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autoCompressPictures="0" defaultThemeVersion="153222"/>
  <mc:AlternateContent xmlns:mc="http://schemas.openxmlformats.org/markup-compatibility/2006">
    <mc:Choice Requires="x15">
      <x15ac:absPath xmlns:x15ac="http://schemas.microsoft.com/office/spreadsheetml/2010/11/ac" url="C:\Users\danielmc\Dropbox\Work\phD File\Stat Research\Customers As Assets Correctly\Paper 1\MarketingScience\BH_2016-10-09\Spreadsheets\"/>
    </mc:Choice>
  </mc:AlternateContent>
  <bookViews>
    <workbookView xWindow="0" yWindow="465" windowWidth="19440" windowHeight="15600"/>
  </bookViews>
  <sheets>
    <sheet name="Data" sheetId="1" r:id="rId1"/>
    <sheet name="Parameters and SSE" sheetId="13" r:id="rId2"/>
    <sheet name="Calculations Sheet" sheetId="11" r:id="rId3"/>
    <sheet name="Charts" sheetId="10" r:id="rId4"/>
  </sheets>
  <definedNames>
    <definedName name="solver_adj" localSheetId="2" hidden="1">'Parameters and SSE'!$C$21:$C$23,'Parameters and SSE'!$C$12:$C$15,'Parameters and SSE'!$F$12:$F$15,'Parameters and SSE'!$F$21:$F$24</definedName>
    <definedName name="solver_adj" localSheetId="0" hidden="1">Data!#REF!</definedName>
    <definedName name="solver_cvg" localSheetId="2" hidden="1">0.0001</definedName>
    <definedName name="solver_cvg" localSheetId="0" hidden="1">0.0001</definedName>
    <definedName name="solver_drv" localSheetId="2" hidden="1">1</definedName>
    <definedName name="solver_drv" localSheetId="0" hidden="1">1</definedName>
    <definedName name="solver_eng" localSheetId="2" hidden="1">1</definedName>
    <definedName name="solver_eng" localSheetId="0" hidden="1">1</definedName>
    <definedName name="solver_est" localSheetId="2" hidden="1">1</definedName>
    <definedName name="solver_est" localSheetId="0" hidden="1">1</definedName>
    <definedName name="solver_itr" localSheetId="2" hidden="1">2147483647</definedName>
    <definedName name="solver_itr" localSheetId="0" hidden="1">2147483647</definedName>
    <definedName name="solver_lhs1" localSheetId="2" hidden="1">'Parameters and SSE'!$C$14</definedName>
    <definedName name="solver_lhs10" localSheetId="2" hidden="1">'Parameters and SSE'!$F$12:$F$14</definedName>
    <definedName name="solver_lhs11" localSheetId="2" hidden="1">'Parameters and SSE'!$F$24</definedName>
    <definedName name="solver_lhs12" localSheetId="2" hidden="1">'Parameters and SSE'!$F$21:$F$23</definedName>
    <definedName name="solver_lhs13" localSheetId="2" hidden="1">'Parameters and SSE'!$C$21</definedName>
    <definedName name="solver_lhs14" localSheetId="2" hidden="1">'Parameters and SSE'!$C$23</definedName>
    <definedName name="solver_lhs15" localSheetId="2" hidden="1">'Parameters and SSE'!$F$21:$F$23</definedName>
    <definedName name="solver_lhs16" localSheetId="2" hidden="1">'Parameters and SSE'!$C$13</definedName>
    <definedName name="solver_lhs17" localSheetId="2" hidden="1">'Parameters and SSE'!$C$12</definedName>
    <definedName name="solver_lhs18" localSheetId="2" hidden="1">'Parameters and SSE'!$C$13:$C$14</definedName>
    <definedName name="solver_lhs19" localSheetId="2" hidden="1">'Parameters and SSE'!$C$15</definedName>
    <definedName name="solver_lhs2" localSheetId="2" hidden="1">'Parameters and SSE'!$F$12:$F$14</definedName>
    <definedName name="solver_lhs20" localSheetId="2" hidden="1">'Parameters and SSE'!$C$15</definedName>
    <definedName name="solver_lhs21" localSheetId="2" hidden="1">'Parameters and SSE'!$F$24</definedName>
    <definedName name="solver_lhs3" localSheetId="2" hidden="1">'Parameters and SSE'!$F$15</definedName>
    <definedName name="solver_lhs4" localSheetId="2" hidden="1">'Parameters and SSE'!$F$15</definedName>
    <definedName name="solver_lhs5" localSheetId="2" hidden="1">'Parameters and SSE'!$C$12</definedName>
    <definedName name="solver_lhs6" localSheetId="2" hidden="1">'Parameters and SSE'!$C$22</definedName>
    <definedName name="solver_lhs7" localSheetId="2" hidden="1">'Parameters and SSE'!$C$23</definedName>
    <definedName name="solver_lhs8" localSheetId="2" hidden="1">'Parameters and SSE'!$C$21:$C$22</definedName>
    <definedName name="solver_lhs9" localSheetId="2" hidden="1">'Parameters and SSE'!$F$24</definedName>
    <definedName name="solver_lin" localSheetId="2" hidden="1">2</definedName>
    <definedName name="solver_mip" localSheetId="2" hidden="1">2147483647</definedName>
    <definedName name="solver_mip" localSheetId="0" hidden="1">2147483647</definedName>
    <definedName name="solver_mni" localSheetId="2" hidden="1">30</definedName>
    <definedName name="solver_mni" localSheetId="0" hidden="1">30</definedName>
    <definedName name="solver_mrt" localSheetId="2" hidden="1">0.075</definedName>
    <definedName name="solver_mrt" localSheetId="0" hidden="1">0.075</definedName>
    <definedName name="solver_msl" localSheetId="2" hidden="1">2</definedName>
    <definedName name="solver_msl" localSheetId="0" hidden="1">2</definedName>
    <definedName name="solver_neg" localSheetId="2" hidden="1">1</definedName>
    <definedName name="solver_neg" localSheetId="0" hidden="1">1</definedName>
    <definedName name="solver_nod" localSheetId="2" hidden="1">2147483647</definedName>
    <definedName name="solver_nod" localSheetId="0" hidden="1">2147483647</definedName>
    <definedName name="solver_num" localSheetId="2" hidden="1">20</definedName>
    <definedName name="solver_num" localSheetId="0" hidden="1">0</definedName>
    <definedName name="solver_nwt" localSheetId="2" hidden="1">1</definedName>
    <definedName name="solver_nwt" localSheetId="0" hidden="1">1</definedName>
    <definedName name="solver_opt" localSheetId="2" hidden="1">'Parameters and SSE'!$C$7</definedName>
    <definedName name="solver_opt" localSheetId="0" hidden="1">Data!#REF!</definedName>
    <definedName name="solver_pre" localSheetId="2" hidden="1">0.000001</definedName>
    <definedName name="solver_pre" localSheetId="0" hidden="1">0.000001</definedName>
    <definedName name="solver_rbv" localSheetId="2" hidden="1">1</definedName>
    <definedName name="solver_rbv" localSheetId="0" hidden="1">1</definedName>
    <definedName name="solver_rel1" localSheetId="2" hidden="1">1</definedName>
    <definedName name="solver_rel10" localSheetId="2" hidden="1">1</definedName>
    <definedName name="solver_rel11" localSheetId="2" hidden="1">1</definedName>
    <definedName name="solver_rel12" localSheetId="2" hidden="1">3</definedName>
    <definedName name="solver_rel13" localSheetId="2" hidden="1">1</definedName>
    <definedName name="solver_rel14" localSheetId="2" hidden="1">1</definedName>
    <definedName name="solver_rel15" localSheetId="2" hidden="1">1</definedName>
    <definedName name="solver_rel16" localSheetId="2" hidden="1">1</definedName>
    <definedName name="solver_rel17" localSheetId="2" hidden="1">3</definedName>
    <definedName name="solver_rel18" localSheetId="2" hidden="1">3</definedName>
    <definedName name="solver_rel19" localSheetId="2" hidden="1">1</definedName>
    <definedName name="solver_rel2" localSheetId="2" hidden="1">3</definedName>
    <definedName name="solver_rel20" localSheetId="2" hidden="1">3</definedName>
    <definedName name="solver_rel21" localSheetId="2" hidden="1">3</definedName>
    <definedName name="solver_rel3" localSheetId="2" hidden="1">1</definedName>
    <definedName name="solver_rel4" localSheetId="2" hidden="1">3</definedName>
    <definedName name="solver_rel5" localSheetId="2" hidden="1">1</definedName>
    <definedName name="solver_rel6" localSheetId="2" hidden="1">1</definedName>
    <definedName name="solver_rel7" localSheetId="2" hidden="1">3</definedName>
    <definedName name="solver_rel8" localSheetId="2" hidden="1">3</definedName>
    <definedName name="solver_rel9" localSheetId="2" hidden="1">3</definedName>
    <definedName name="solver_rhs1" localSheetId="2" hidden="1">500000</definedName>
    <definedName name="solver_rhs10" localSheetId="2" hidden="1">1</definedName>
    <definedName name="solver_rhs11" localSheetId="2" hidden="1">1</definedName>
    <definedName name="solver_rhs12" localSheetId="2" hidden="1">-1</definedName>
    <definedName name="solver_rhs13" localSheetId="2" hidden="1">10</definedName>
    <definedName name="solver_rhs14" localSheetId="2" hidden="1">5</definedName>
    <definedName name="solver_rhs15" localSheetId="2" hidden="1">1</definedName>
    <definedName name="solver_rhs16" localSheetId="2" hidden="1">200</definedName>
    <definedName name="solver_rhs17" localSheetId="2" hidden="1">0.000001</definedName>
    <definedName name="solver_rhs18" localSheetId="2" hidden="1">0.000001</definedName>
    <definedName name="solver_rhs19" localSheetId="2" hidden="1">5</definedName>
    <definedName name="solver_rhs2" localSheetId="2" hidden="1">-1</definedName>
    <definedName name="solver_rhs20" localSheetId="2" hidden="1">0.5</definedName>
    <definedName name="solver_rhs21" localSheetId="2" hidden="1">0</definedName>
    <definedName name="solver_rhs3" localSheetId="2" hidden="1">0</definedName>
    <definedName name="solver_rhs4" localSheetId="2" hidden="1">-1</definedName>
    <definedName name="solver_rhs5" localSheetId="2" hidden="1">0.999999</definedName>
    <definedName name="solver_rhs6" localSheetId="2" hidden="1">600</definedName>
    <definedName name="solver_rhs7" localSheetId="2" hidden="1">0.5</definedName>
    <definedName name="solver_rhs8" localSheetId="2" hidden="1">0.00000001</definedName>
    <definedName name="solver_rhs9" localSheetId="2" hidden="1">0</definedName>
    <definedName name="solver_rlx" localSheetId="2" hidden="1">2</definedName>
    <definedName name="solver_rlx" localSheetId="0" hidden="1">2</definedName>
    <definedName name="solver_rsd" localSheetId="2" hidden="1">0</definedName>
    <definedName name="solver_rsd" localSheetId="0" hidden="1">0</definedName>
    <definedName name="solver_scl" localSheetId="2" hidden="1">1</definedName>
    <definedName name="solver_scl" localSheetId="0" hidden="1">1</definedName>
    <definedName name="solver_sho" localSheetId="2" hidden="1">2</definedName>
    <definedName name="solver_sho" localSheetId="0" hidden="1">2</definedName>
    <definedName name="solver_ssz" localSheetId="2" hidden="1">100</definedName>
    <definedName name="solver_ssz" localSheetId="0" hidden="1">100</definedName>
    <definedName name="solver_tim" localSheetId="2" hidden="1">2147483647</definedName>
    <definedName name="solver_tim" localSheetId="0" hidden="1">2147483647</definedName>
    <definedName name="solver_tol" localSheetId="2" hidden="1">0.01</definedName>
    <definedName name="solver_tol" localSheetId="0" hidden="1">0.01</definedName>
    <definedName name="solver_typ" localSheetId="2" hidden="1">2</definedName>
    <definedName name="solver_typ" localSheetId="0" hidden="1">3</definedName>
    <definedName name="solver_val" localSheetId="2" hidden="1">0</definedName>
    <definedName name="solver_val" localSheetId="0" hidden="1">153600.902055056</definedName>
    <definedName name="solver_ver" localSheetId="2" hidden="1">3</definedName>
    <definedName name="solver_ver" localSheetId="0" hidden="1">3</definedName>
  </definedNames>
  <calcPr calcId="171027"/>
</workbook>
</file>

<file path=xl/calcChain.xml><?xml version="1.0" encoding="utf-8"?>
<calcChain xmlns="http://schemas.openxmlformats.org/spreadsheetml/2006/main">
  <c r="FF19" i="11" l="1"/>
  <c r="FE19" i="11"/>
  <c r="FD19" i="11"/>
  <c r="FC19" i="11"/>
  <c r="FB19" i="11"/>
  <c r="FA19" i="11"/>
  <c r="EZ19" i="11"/>
  <c r="EY19" i="11"/>
  <c r="EX19" i="11"/>
  <c r="EW19" i="11"/>
  <c r="EV19" i="11"/>
  <c r="EU19" i="11"/>
  <c r="ET19" i="11"/>
  <c r="ES19" i="11"/>
  <c r="ER19" i="11"/>
  <c r="EQ19" i="11"/>
  <c r="EP19" i="11"/>
  <c r="EO19" i="11"/>
  <c r="EN19" i="11"/>
  <c r="EM19" i="11"/>
  <c r="EL19" i="11"/>
  <c r="EK19" i="11"/>
  <c r="EJ19" i="11"/>
  <c r="EI19" i="11"/>
  <c r="EH19" i="11"/>
  <c r="EG19" i="11"/>
  <c r="EF19" i="11"/>
  <c r="EE19" i="11"/>
  <c r="ED19" i="11"/>
  <c r="EC19" i="11"/>
  <c r="EB19" i="11"/>
  <c r="EA19" i="11"/>
  <c r="DZ19" i="11"/>
  <c r="DY19" i="11"/>
  <c r="DX19" i="11"/>
  <c r="DW19" i="11"/>
  <c r="DV19" i="11"/>
  <c r="DU19" i="11"/>
  <c r="DT19" i="11"/>
  <c r="DS19" i="11"/>
  <c r="DR19" i="11"/>
  <c r="DQ19" i="11"/>
  <c r="DP19" i="11"/>
  <c r="DO19" i="11"/>
  <c r="DN19" i="11"/>
  <c r="DM19" i="11"/>
  <c r="DL19" i="11"/>
  <c r="DK19" i="11"/>
  <c r="DJ19" i="11"/>
  <c r="DI19" i="11"/>
  <c r="DH19" i="11"/>
  <c r="DG19" i="11"/>
  <c r="DF19" i="11"/>
  <c r="DE19" i="11"/>
  <c r="DD19" i="11"/>
  <c r="DC19" i="11"/>
  <c r="DB19" i="11"/>
  <c r="DA19" i="11"/>
  <c r="CZ19" i="11"/>
  <c r="CY19" i="11"/>
  <c r="CX19" i="11"/>
  <c r="CW19" i="11"/>
  <c r="CV19" i="11"/>
  <c r="CU19" i="11"/>
  <c r="CT19" i="11"/>
  <c r="CS19" i="11"/>
  <c r="CR19" i="11"/>
  <c r="CQ19" i="11"/>
  <c r="CP19" i="11"/>
  <c r="CO19" i="11"/>
  <c r="CN19" i="11"/>
  <c r="CM19" i="11"/>
  <c r="CL19" i="11"/>
  <c r="CK19" i="11"/>
  <c r="CJ19" i="11"/>
  <c r="CI19" i="11"/>
  <c r="CH19" i="11"/>
  <c r="CG19" i="11"/>
  <c r="CF19" i="11"/>
  <c r="CE19" i="11"/>
  <c r="CD19" i="11"/>
  <c r="CC19" i="11"/>
  <c r="CB19" i="11"/>
  <c r="CA19" i="11"/>
  <c r="BZ19" i="11"/>
  <c r="BY19" i="11"/>
  <c r="BX19" i="11"/>
  <c r="BW19" i="11"/>
  <c r="BV19" i="11"/>
  <c r="BU19" i="11"/>
  <c r="BT19" i="11"/>
  <c r="BS19" i="11"/>
  <c r="BR19" i="11"/>
  <c r="BQ19" i="11"/>
  <c r="BP19" i="11"/>
  <c r="BO19" i="11"/>
  <c r="BN19" i="11"/>
  <c r="BM19" i="11"/>
  <c r="BL19" i="11"/>
  <c r="BK19" i="11"/>
  <c r="BJ19" i="11"/>
  <c r="BI19" i="11"/>
  <c r="BH19" i="11"/>
  <c r="BG19" i="11"/>
  <c r="BF19" i="11"/>
  <c r="BE19" i="11"/>
  <c r="BD19" i="11"/>
  <c r="BC19" i="11"/>
  <c r="BB19" i="11"/>
  <c r="BA19" i="11"/>
  <c r="AZ19" i="11"/>
  <c r="AY19" i="11"/>
  <c r="AX19" i="11"/>
  <c r="AW19" i="11"/>
  <c r="AV19" i="11"/>
  <c r="AU19" i="11"/>
  <c r="AT19" i="11"/>
  <c r="AS19" i="11"/>
  <c r="AR19" i="11"/>
  <c r="AQ19" i="11"/>
  <c r="AP19" i="11"/>
  <c r="AO19" i="11"/>
  <c r="AN19" i="11"/>
  <c r="AM19" i="11"/>
  <c r="AL19" i="11"/>
  <c r="AK19" i="11"/>
  <c r="AJ19" i="11"/>
  <c r="AI19" i="11"/>
  <c r="AH19" i="11"/>
  <c r="AG19" i="11"/>
  <c r="AF19" i="11"/>
  <c r="AE19" i="11"/>
  <c r="AD19" i="11"/>
  <c r="AC19" i="11"/>
  <c r="AB19" i="11"/>
  <c r="AA19" i="11"/>
  <c r="Z19" i="11"/>
  <c r="Y19" i="11"/>
  <c r="X19" i="11"/>
  <c r="W19" i="11"/>
  <c r="V19" i="11"/>
  <c r="U19" i="11"/>
  <c r="T19" i="11"/>
  <c r="S19" i="11"/>
  <c r="R19" i="11"/>
  <c r="Q19" i="11"/>
  <c r="P19" i="11"/>
  <c r="O19" i="11"/>
  <c r="N19" i="11"/>
  <c r="M19" i="11"/>
  <c r="L19" i="11"/>
  <c r="K19" i="11"/>
  <c r="J19" i="11"/>
  <c r="I19" i="11"/>
  <c r="H19" i="11"/>
  <c r="G19" i="11"/>
  <c r="F19" i="11"/>
  <c r="E19" i="11"/>
  <c r="D19" i="11"/>
  <c r="E24" i="13" l="1"/>
  <c r="E23" i="13"/>
  <c r="E22" i="13"/>
  <c r="E21" i="13"/>
  <c r="E15" i="13"/>
  <c r="E14" i="13"/>
  <c r="E13" i="13"/>
  <c r="E12" i="13"/>
  <c r="AB34" i="1"/>
  <c r="AN34" i="1" s="1"/>
  <c r="AZ34" i="1" s="1"/>
  <c r="BL34" i="1" s="1"/>
  <c r="BX34" i="1" s="1"/>
  <c r="CJ34" i="1" s="1"/>
  <c r="CV34" i="1" s="1"/>
  <c r="DH34" i="1" s="1"/>
  <c r="DT34" i="1" s="1"/>
  <c r="EF34" i="1" s="1"/>
  <c r="ER34" i="1" s="1"/>
  <c r="FD34" i="1" s="1"/>
  <c r="AA34" i="1"/>
  <c r="AM34" i="1" s="1"/>
  <c r="AY34" i="1" s="1"/>
  <c r="BK34" i="1" s="1"/>
  <c r="BW34" i="1" s="1"/>
  <c r="CI34" i="1" s="1"/>
  <c r="CU34" i="1" s="1"/>
  <c r="DG34" i="1" s="1"/>
  <c r="DS34" i="1" s="1"/>
  <c r="EE34" i="1" s="1"/>
  <c r="EQ34" i="1" s="1"/>
  <c r="FC34" i="1" s="1"/>
  <c r="Z34" i="1"/>
  <c r="AL34" i="1" s="1"/>
  <c r="AX34" i="1" s="1"/>
  <c r="BJ34" i="1" s="1"/>
  <c r="BV34" i="1" s="1"/>
  <c r="CH34" i="1" s="1"/>
  <c r="CT34" i="1" s="1"/>
  <c r="DF34" i="1" s="1"/>
  <c r="DR34" i="1" s="1"/>
  <c r="ED34" i="1" s="1"/>
  <c r="EP34" i="1" s="1"/>
  <c r="FB34" i="1" s="1"/>
  <c r="Y34" i="1"/>
  <c r="AK34" i="1" s="1"/>
  <c r="AW34" i="1" s="1"/>
  <c r="BI34" i="1" s="1"/>
  <c r="BU34" i="1" s="1"/>
  <c r="CG34" i="1" s="1"/>
  <c r="CS34" i="1" s="1"/>
  <c r="DE34" i="1" s="1"/>
  <c r="DQ34" i="1" s="1"/>
  <c r="EC34" i="1" s="1"/>
  <c r="EO34" i="1" s="1"/>
  <c r="FA34" i="1" s="1"/>
  <c r="X34" i="1"/>
  <c r="AJ34" i="1" s="1"/>
  <c r="AV34" i="1" s="1"/>
  <c r="BH34" i="1" s="1"/>
  <c r="BT34" i="1" s="1"/>
  <c r="CF34" i="1" s="1"/>
  <c r="CR34" i="1" s="1"/>
  <c r="DD34" i="1" s="1"/>
  <c r="DP34" i="1" s="1"/>
  <c r="EB34" i="1" s="1"/>
  <c r="EN34" i="1" s="1"/>
  <c r="EZ34" i="1" s="1"/>
  <c r="W34" i="1"/>
  <c r="AI34" i="1" s="1"/>
  <c r="AU34" i="1" s="1"/>
  <c r="BG34" i="1" s="1"/>
  <c r="BS34" i="1" s="1"/>
  <c r="CE34" i="1" s="1"/>
  <c r="CQ34" i="1" s="1"/>
  <c r="DC34" i="1" s="1"/>
  <c r="DO34" i="1" s="1"/>
  <c r="EA34" i="1" s="1"/>
  <c r="EM34" i="1" s="1"/>
  <c r="EY34" i="1" s="1"/>
  <c r="V34" i="1"/>
  <c r="AH34" i="1" s="1"/>
  <c r="AT34" i="1" s="1"/>
  <c r="BF34" i="1" s="1"/>
  <c r="BR34" i="1" s="1"/>
  <c r="CD34" i="1" s="1"/>
  <c r="CP34" i="1" s="1"/>
  <c r="DB34" i="1" s="1"/>
  <c r="DN34" i="1" s="1"/>
  <c r="DZ34" i="1" s="1"/>
  <c r="EL34" i="1" s="1"/>
  <c r="EX34" i="1" s="1"/>
  <c r="U34" i="1"/>
  <c r="AG34" i="1" s="1"/>
  <c r="AS34" i="1" s="1"/>
  <c r="BE34" i="1" s="1"/>
  <c r="BQ34" i="1" s="1"/>
  <c r="CC34" i="1" s="1"/>
  <c r="CO34" i="1" s="1"/>
  <c r="DA34" i="1" s="1"/>
  <c r="DM34" i="1" s="1"/>
  <c r="DY34" i="1" s="1"/>
  <c r="EK34" i="1" s="1"/>
  <c r="EW34" i="1" s="1"/>
  <c r="T34" i="1"/>
  <c r="AF34" i="1" s="1"/>
  <c r="AR34" i="1" s="1"/>
  <c r="BD34" i="1" s="1"/>
  <c r="BP34" i="1" s="1"/>
  <c r="CB34" i="1" s="1"/>
  <c r="CN34" i="1" s="1"/>
  <c r="CZ34" i="1" s="1"/>
  <c r="DL34" i="1" s="1"/>
  <c r="DX34" i="1" s="1"/>
  <c r="EJ34" i="1" s="1"/>
  <c r="EV34" i="1" s="1"/>
  <c r="FH34" i="1" s="1"/>
  <c r="S34" i="1"/>
  <c r="AE34" i="1" s="1"/>
  <c r="AQ34" i="1" s="1"/>
  <c r="BC34" i="1" s="1"/>
  <c r="BO34" i="1" s="1"/>
  <c r="CA34" i="1" s="1"/>
  <c r="CM34" i="1" s="1"/>
  <c r="CY34" i="1" s="1"/>
  <c r="DK34" i="1" s="1"/>
  <c r="DW34" i="1" s="1"/>
  <c r="EI34" i="1" s="1"/>
  <c r="EU34" i="1" s="1"/>
  <c r="FG34" i="1" s="1"/>
  <c r="R34" i="1"/>
  <c r="AD34" i="1" s="1"/>
  <c r="AP34" i="1" s="1"/>
  <c r="BB34" i="1" s="1"/>
  <c r="BN34" i="1" s="1"/>
  <c r="BZ34" i="1" s="1"/>
  <c r="CL34" i="1" s="1"/>
  <c r="CX34" i="1" s="1"/>
  <c r="DJ34" i="1" s="1"/>
  <c r="DV34" i="1" s="1"/>
  <c r="EH34" i="1" s="1"/>
  <c r="ET34" i="1" s="1"/>
  <c r="FF34" i="1" s="1"/>
  <c r="AB33" i="1"/>
  <c r="AN33" i="1" s="1"/>
  <c r="AZ33" i="1" s="1"/>
  <c r="BL33" i="1" s="1"/>
  <c r="BX33" i="1" s="1"/>
  <c r="CJ33" i="1" s="1"/>
  <c r="CV33" i="1" s="1"/>
  <c r="DH33" i="1" s="1"/>
  <c r="DT33" i="1" s="1"/>
  <c r="EF33" i="1" s="1"/>
  <c r="ER33" i="1" s="1"/>
  <c r="FD33" i="1" s="1"/>
  <c r="AA33" i="1"/>
  <c r="AM33" i="1" s="1"/>
  <c r="AY33" i="1" s="1"/>
  <c r="BK33" i="1" s="1"/>
  <c r="BW33" i="1" s="1"/>
  <c r="CI33" i="1" s="1"/>
  <c r="CU33" i="1" s="1"/>
  <c r="DG33" i="1" s="1"/>
  <c r="DS33" i="1" s="1"/>
  <c r="EE33" i="1" s="1"/>
  <c r="EQ33" i="1" s="1"/>
  <c r="FC33" i="1" s="1"/>
  <c r="Z33" i="1"/>
  <c r="AL33" i="1" s="1"/>
  <c r="AX33" i="1" s="1"/>
  <c r="BJ33" i="1" s="1"/>
  <c r="BV33" i="1" s="1"/>
  <c r="CH33" i="1" s="1"/>
  <c r="CT33" i="1" s="1"/>
  <c r="DF33" i="1" s="1"/>
  <c r="DR33" i="1" s="1"/>
  <c r="ED33" i="1" s="1"/>
  <c r="EP33" i="1" s="1"/>
  <c r="FB33" i="1" s="1"/>
  <c r="Y33" i="1"/>
  <c r="AK33" i="1" s="1"/>
  <c r="AW33" i="1" s="1"/>
  <c r="BI33" i="1" s="1"/>
  <c r="BU33" i="1" s="1"/>
  <c r="CG33" i="1" s="1"/>
  <c r="CS33" i="1" s="1"/>
  <c r="DE33" i="1" s="1"/>
  <c r="DQ33" i="1" s="1"/>
  <c r="EC33" i="1" s="1"/>
  <c r="EO33" i="1" s="1"/>
  <c r="FA33" i="1" s="1"/>
  <c r="X33" i="1"/>
  <c r="AJ33" i="1" s="1"/>
  <c r="AV33" i="1" s="1"/>
  <c r="BH33" i="1" s="1"/>
  <c r="BT33" i="1" s="1"/>
  <c r="CF33" i="1" s="1"/>
  <c r="CR33" i="1" s="1"/>
  <c r="DD33" i="1" s="1"/>
  <c r="DP33" i="1" s="1"/>
  <c r="EB33" i="1" s="1"/>
  <c r="EN33" i="1" s="1"/>
  <c r="EZ33" i="1" s="1"/>
  <c r="W33" i="1"/>
  <c r="AI33" i="1" s="1"/>
  <c r="AU33" i="1" s="1"/>
  <c r="BG33" i="1" s="1"/>
  <c r="BS33" i="1" s="1"/>
  <c r="CE33" i="1" s="1"/>
  <c r="CQ33" i="1" s="1"/>
  <c r="DC33" i="1" s="1"/>
  <c r="DO33" i="1" s="1"/>
  <c r="EA33" i="1" s="1"/>
  <c r="EM33" i="1" s="1"/>
  <c r="EY33" i="1" s="1"/>
  <c r="V33" i="1"/>
  <c r="AH33" i="1" s="1"/>
  <c r="AT33" i="1" s="1"/>
  <c r="BF33" i="1" s="1"/>
  <c r="BR33" i="1" s="1"/>
  <c r="CD33" i="1" s="1"/>
  <c r="CP33" i="1" s="1"/>
  <c r="DB33" i="1" s="1"/>
  <c r="DN33" i="1" s="1"/>
  <c r="DZ33" i="1" s="1"/>
  <c r="EL33" i="1" s="1"/>
  <c r="EX33" i="1" s="1"/>
  <c r="U33" i="1"/>
  <c r="AG33" i="1" s="1"/>
  <c r="AS33" i="1" s="1"/>
  <c r="BE33" i="1" s="1"/>
  <c r="BQ33" i="1" s="1"/>
  <c r="CC33" i="1" s="1"/>
  <c r="CO33" i="1" s="1"/>
  <c r="DA33" i="1" s="1"/>
  <c r="DM33" i="1" s="1"/>
  <c r="DY33" i="1" s="1"/>
  <c r="EK33" i="1" s="1"/>
  <c r="EW33" i="1" s="1"/>
  <c r="T33" i="1"/>
  <c r="AF33" i="1" s="1"/>
  <c r="AR33" i="1" s="1"/>
  <c r="BD33" i="1" s="1"/>
  <c r="BP33" i="1" s="1"/>
  <c r="CB33" i="1" s="1"/>
  <c r="CN33" i="1" s="1"/>
  <c r="CZ33" i="1" s="1"/>
  <c r="DL33" i="1" s="1"/>
  <c r="DX33" i="1" s="1"/>
  <c r="EJ33" i="1" s="1"/>
  <c r="EV33" i="1" s="1"/>
  <c r="FH33" i="1" s="1"/>
  <c r="S33" i="1"/>
  <c r="AE33" i="1" s="1"/>
  <c r="AQ33" i="1" s="1"/>
  <c r="BC33" i="1" s="1"/>
  <c r="BO33" i="1" s="1"/>
  <c r="CA33" i="1" s="1"/>
  <c r="CM33" i="1" s="1"/>
  <c r="CY33" i="1" s="1"/>
  <c r="DK33" i="1" s="1"/>
  <c r="DW33" i="1" s="1"/>
  <c r="EI33" i="1" s="1"/>
  <c r="EU33" i="1" s="1"/>
  <c r="FG33" i="1" s="1"/>
  <c r="R33" i="1"/>
  <c r="AD33" i="1" s="1"/>
  <c r="AP33" i="1" s="1"/>
  <c r="BB33" i="1" s="1"/>
  <c r="BN33" i="1" s="1"/>
  <c r="BZ33" i="1" s="1"/>
  <c r="CL33" i="1" s="1"/>
  <c r="CX33" i="1" s="1"/>
  <c r="DJ33" i="1" s="1"/>
  <c r="DV33" i="1" s="1"/>
  <c r="EH33" i="1" s="1"/>
  <c r="ET33" i="1" s="1"/>
  <c r="FF33" i="1" s="1"/>
  <c r="AB32" i="1"/>
  <c r="AN32" i="1" s="1"/>
  <c r="AZ32" i="1" s="1"/>
  <c r="BL32" i="1" s="1"/>
  <c r="BX32" i="1" s="1"/>
  <c r="CJ32" i="1" s="1"/>
  <c r="CV32" i="1" s="1"/>
  <c r="DH32" i="1" s="1"/>
  <c r="DT32" i="1" s="1"/>
  <c r="EF32" i="1" s="1"/>
  <c r="ER32" i="1" s="1"/>
  <c r="FD32" i="1" s="1"/>
  <c r="AA32" i="1"/>
  <c r="AM32" i="1" s="1"/>
  <c r="AY32" i="1" s="1"/>
  <c r="BK32" i="1" s="1"/>
  <c r="BW32" i="1" s="1"/>
  <c r="CI32" i="1" s="1"/>
  <c r="CU32" i="1" s="1"/>
  <c r="DG32" i="1" s="1"/>
  <c r="DS32" i="1" s="1"/>
  <c r="EE32" i="1" s="1"/>
  <c r="EQ32" i="1" s="1"/>
  <c r="FC32" i="1" s="1"/>
  <c r="Z32" i="1"/>
  <c r="AL32" i="1" s="1"/>
  <c r="AX32" i="1" s="1"/>
  <c r="BJ32" i="1" s="1"/>
  <c r="BV32" i="1" s="1"/>
  <c r="CH32" i="1" s="1"/>
  <c r="CT32" i="1" s="1"/>
  <c r="DF32" i="1" s="1"/>
  <c r="DR32" i="1" s="1"/>
  <c r="ED32" i="1" s="1"/>
  <c r="EP32" i="1" s="1"/>
  <c r="FB32" i="1" s="1"/>
  <c r="Y32" i="1"/>
  <c r="AK32" i="1" s="1"/>
  <c r="AW32" i="1" s="1"/>
  <c r="BI32" i="1" s="1"/>
  <c r="BU32" i="1" s="1"/>
  <c r="CG32" i="1" s="1"/>
  <c r="CS32" i="1" s="1"/>
  <c r="DE32" i="1" s="1"/>
  <c r="DQ32" i="1" s="1"/>
  <c r="EC32" i="1" s="1"/>
  <c r="EO32" i="1" s="1"/>
  <c r="FA32" i="1" s="1"/>
  <c r="X32" i="1"/>
  <c r="AJ32" i="1" s="1"/>
  <c r="AV32" i="1" s="1"/>
  <c r="BH32" i="1" s="1"/>
  <c r="BT32" i="1" s="1"/>
  <c r="CF32" i="1" s="1"/>
  <c r="CR32" i="1" s="1"/>
  <c r="DD32" i="1" s="1"/>
  <c r="DP32" i="1" s="1"/>
  <c r="EB32" i="1" s="1"/>
  <c r="EN32" i="1" s="1"/>
  <c r="EZ32" i="1" s="1"/>
  <c r="W32" i="1"/>
  <c r="AI32" i="1" s="1"/>
  <c r="AU32" i="1" s="1"/>
  <c r="BG32" i="1" s="1"/>
  <c r="BS32" i="1" s="1"/>
  <c r="CE32" i="1" s="1"/>
  <c r="CQ32" i="1" s="1"/>
  <c r="DC32" i="1" s="1"/>
  <c r="DO32" i="1" s="1"/>
  <c r="EA32" i="1" s="1"/>
  <c r="EM32" i="1" s="1"/>
  <c r="EY32" i="1" s="1"/>
  <c r="V32" i="1"/>
  <c r="AH32" i="1" s="1"/>
  <c r="AT32" i="1" s="1"/>
  <c r="BF32" i="1" s="1"/>
  <c r="BR32" i="1" s="1"/>
  <c r="CD32" i="1" s="1"/>
  <c r="CP32" i="1" s="1"/>
  <c r="DB32" i="1" s="1"/>
  <c r="DN32" i="1" s="1"/>
  <c r="DZ32" i="1" s="1"/>
  <c r="EL32" i="1" s="1"/>
  <c r="EX32" i="1" s="1"/>
  <c r="U32" i="1"/>
  <c r="AG32" i="1" s="1"/>
  <c r="AS32" i="1" s="1"/>
  <c r="BE32" i="1" s="1"/>
  <c r="BQ32" i="1" s="1"/>
  <c r="CC32" i="1" s="1"/>
  <c r="CO32" i="1" s="1"/>
  <c r="DA32" i="1" s="1"/>
  <c r="DM32" i="1" s="1"/>
  <c r="DY32" i="1" s="1"/>
  <c r="EK32" i="1" s="1"/>
  <c r="EW32" i="1" s="1"/>
  <c r="T32" i="1"/>
  <c r="AF32" i="1" s="1"/>
  <c r="AR32" i="1" s="1"/>
  <c r="BD32" i="1" s="1"/>
  <c r="BP32" i="1" s="1"/>
  <c r="CB32" i="1" s="1"/>
  <c r="CN32" i="1" s="1"/>
  <c r="CZ32" i="1" s="1"/>
  <c r="DL32" i="1" s="1"/>
  <c r="DX32" i="1" s="1"/>
  <c r="EJ32" i="1" s="1"/>
  <c r="EV32" i="1" s="1"/>
  <c r="FH32" i="1" s="1"/>
  <c r="S32" i="1"/>
  <c r="AE32" i="1" s="1"/>
  <c r="AQ32" i="1" s="1"/>
  <c r="BC32" i="1" s="1"/>
  <c r="BO32" i="1" s="1"/>
  <c r="CA32" i="1" s="1"/>
  <c r="CM32" i="1" s="1"/>
  <c r="CY32" i="1" s="1"/>
  <c r="DK32" i="1" s="1"/>
  <c r="DW32" i="1" s="1"/>
  <c r="EI32" i="1" s="1"/>
  <c r="EU32" i="1" s="1"/>
  <c r="FG32" i="1" s="1"/>
  <c r="R32" i="1"/>
  <c r="AD32" i="1" s="1"/>
  <c r="AP32" i="1" s="1"/>
  <c r="BB32" i="1" s="1"/>
  <c r="BN32" i="1" s="1"/>
  <c r="BZ32" i="1" s="1"/>
  <c r="CL32" i="1" s="1"/>
  <c r="CX32" i="1" s="1"/>
  <c r="DJ32" i="1" s="1"/>
  <c r="DV32" i="1" s="1"/>
  <c r="EH32" i="1" s="1"/>
  <c r="ET32" i="1" s="1"/>
  <c r="FF32" i="1" s="1"/>
  <c r="Q34" i="1"/>
  <c r="AC34" i="1" s="1"/>
  <c r="AO34" i="1" s="1"/>
  <c r="BA34" i="1" s="1"/>
  <c r="BM34" i="1" s="1"/>
  <c r="BY34" i="1" s="1"/>
  <c r="CK34" i="1" s="1"/>
  <c r="CW34" i="1" s="1"/>
  <c r="DI34" i="1" s="1"/>
  <c r="DU34" i="1" s="1"/>
  <c r="EG34" i="1" s="1"/>
  <c r="ES34" i="1" s="1"/>
  <c r="FE34" i="1" s="1"/>
  <c r="Q33" i="1"/>
  <c r="AC33" i="1" s="1"/>
  <c r="AO33" i="1" s="1"/>
  <c r="BA33" i="1" s="1"/>
  <c r="BM33" i="1" s="1"/>
  <c r="BY33" i="1" s="1"/>
  <c r="CK33" i="1" s="1"/>
  <c r="CW33" i="1" s="1"/>
  <c r="DI33" i="1" s="1"/>
  <c r="DU33" i="1" s="1"/>
  <c r="EG33" i="1" s="1"/>
  <c r="ES33" i="1" s="1"/>
  <c r="FE33" i="1" s="1"/>
  <c r="C1431" i="11"/>
  <c r="FE1421" i="11"/>
  <c r="FD1421" i="11"/>
  <c r="FB1421" i="11"/>
  <c r="FA1421" i="11"/>
  <c r="EY1421" i="11"/>
  <c r="EX1421" i="11"/>
  <c r="EV1421" i="11"/>
  <c r="EU1421" i="11"/>
  <c r="ES1421" i="11"/>
  <c r="ER1421" i="11"/>
  <c r="EP1421" i="11"/>
  <c r="EO1421" i="11"/>
  <c r="EM1421" i="11"/>
  <c r="EL1421" i="11"/>
  <c r="EJ1421" i="11"/>
  <c r="EI1421" i="11"/>
  <c r="EG1421" i="11"/>
  <c r="EF1421" i="11"/>
  <c r="ED1421" i="11"/>
  <c r="EC1421" i="11"/>
  <c r="EA1421" i="11"/>
  <c r="DZ1421" i="11"/>
  <c r="DX1421" i="11"/>
  <c r="DW1421" i="11"/>
  <c r="DU1421" i="11"/>
  <c r="DT1421" i="11"/>
  <c r="DR1421" i="11"/>
  <c r="DQ1421" i="11"/>
  <c r="DO1421" i="11"/>
  <c r="DN1421" i="11"/>
  <c r="DL1421" i="11"/>
  <c r="DK1421" i="11"/>
  <c r="DI1421" i="11"/>
  <c r="DH1421" i="11"/>
  <c r="DF1421" i="11"/>
  <c r="DE1421" i="11"/>
  <c r="DC1421" i="11"/>
  <c r="DB1421" i="11"/>
  <c r="CZ1421" i="11"/>
  <c r="CY1421" i="11"/>
  <c r="CW1421" i="11"/>
  <c r="CV1421" i="11"/>
  <c r="CT1421" i="11"/>
  <c r="CS1421" i="11"/>
  <c r="CQ1421" i="11"/>
  <c r="CP1421" i="11"/>
  <c r="CN1421" i="11"/>
  <c r="CM1421" i="11"/>
  <c r="CK1421" i="11"/>
  <c r="CJ1421" i="11"/>
  <c r="CH1421" i="11"/>
  <c r="CG1421" i="11"/>
  <c r="CE1421" i="11"/>
  <c r="CD1421" i="11"/>
  <c r="CC1421" i="11"/>
  <c r="CB1421" i="11"/>
  <c r="CA1421" i="11"/>
  <c r="BZ1421" i="11"/>
  <c r="BY1421" i="11"/>
  <c r="BX1421" i="11"/>
  <c r="BW1421" i="11"/>
  <c r="BV1421" i="11"/>
  <c r="BU1421" i="11"/>
  <c r="BT1421" i="11"/>
  <c r="BS1421" i="11"/>
  <c r="BR1421" i="11"/>
  <c r="BQ1421" i="11"/>
  <c r="BP1421" i="11"/>
  <c r="BO1421" i="11"/>
  <c r="BN1421" i="11"/>
  <c r="BM1421" i="11"/>
  <c r="BL1421" i="11"/>
  <c r="BK1421" i="11"/>
  <c r="BJ1421" i="11"/>
  <c r="BI1421" i="11"/>
  <c r="BH1421" i="11"/>
  <c r="BG1421" i="11"/>
  <c r="BF1421" i="11"/>
  <c r="BE1421" i="11"/>
  <c r="BD1421" i="11"/>
  <c r="BC1421" i="11"/>
  <c r="BB1421" i="11"/>
  <c r="BA1421" i="11"/>
  <c r="AZ1421" i="11"/>
  <c r="AY1421" i="11"/>
  <c r="AX1421" i="11"/>
  <c r="AW1421" i="11"/>
  <c r="AV1421" i="11"/>
  <c r="AU1421" i="11"/>
  <c r="AT1421" i="11"/>
  <c r="AS1421" i="11"/>
  <c r="AR1421" i="11"/>
  <c r="AQ1421" i="11"/>
  <c r="AP1421" i="11"/>
  <c r="AO1421" i="11"/>
  <c r="AN1421" i="11"/>
  <c r="AM1421" i="11"/>
  <c r="AL1421" i="11"/>
  <c r="AK1421" i="11"/>
  <c r="AJ1421" i="11"/>
  <c r="AI1421" i="11"/>
  <c r="AH1421" i="11"/>
  <c r="AG1421" i="11"/>
  <c r="AF1421" i="11"/>
  <c r="AE1421" i="11"/>
  <c r="AD1421" i="11"/>
  <c r="AC1421" i="11"/>
  <c r="AB1421" i="11"/>
  <c r="AA1421" i="11"/>
  <c r="Z1421" i="11"/>
  <c r="Y1421" i="11"/>
  <c r="X1421" i="11"/>
  <c r="W1421" i="11"/>
  <c r="V1421" i="11"/>
  <c r="U1421" i="11"/>
  <c r="T1421" i="11"/>
  <c r="S1421" i="11"/>
  <c r="R1421" i="11"/>
  <c r="Q1421" i="11"/>
  <c r="P1421" i="11"/>
  <c r="O1421" i="11"/>
  <c r="N1421" i="11"/>
  <c r="M1421" i="11"/>
  <c r="L1421" i="11"/>
  <c r="K1421" i="11"/>
  <c r="J1421" i="11"/>
  <c r="I1421" i="11"/>
  <c r="H1421" i="11"/>
  <c r="G1421" i="11"/>
  <c r="F1421" i="11"/>
  <c r="E1421" i="11"/>
  <c r="D1421" i="11"/>
  <c r="C1421" i="11"/>
  <c r="FE1418" i="11"/>
  <c r="FD1418" i="11"/>
  <c r="FB1418" i="11"/>
  <c r="FA1418" i="11"/>
  <c r="EY1418" i="11"/>
  <c r="EX1418" i="11"/>
  <c r="EV1418" i="11"/>
  <c r="EU1418" i="11"/>
  <c r="ES1418" i="11"/>
  <c r="ER1418" i="11"/>
  <c r="EP1418" i="11"/>
  <c r="EO1418" i="11"/>
  <c r="EM1418" i="11"/>
  <c r="EL1418" i="11"/>
  <c r="EJ1418" i="11"/>
  <c r="EI1418" i="11"/>
  <c r="EG1418" i="11"/>
  <c r="EF1418" i="11"/>
  <c r="ED1418" i="11"/>
  <c r="EC1418" i="11"/>
  <c r="EA1418" i="11"/>
  <c r="DZ1418" i="11"/>
  <c r="DX1418" i="11"/>
  <c r="DW1418" i="11"/>
  <c r="DU1418" i="11"/>
  <c r="DT1418" i="11"/>
  <c r="DR1418" i="11"/>
  <c r="DQ1418" i="11"/>
  <c r="DO1418" i="11"/>
  <c r="DN1418" i="11"/>
  <c r="DL1418" i="11"/>
  <c r="DK1418" i="11"/>
  <c r="DI1418" i="11"/>
  <c r="DH1418" i="11"/>
  <c r="DF1418" i="11"/>
  <c r="DE1418" i="11"/>
  <c r="DC1418" i="11"/>
  <c r="DB1418" i="11"/>
  <c r="CZ1418" i="11"/>
  <c r="CY1418" i="11"/>
  <c r="CW1418" i="11"/>
  <c r="CV1418" i="11"/>
  <c r="CT1418" i="11"/>
  <c r="CS1418" i="11"/>
  <c r="CQ1418" i="11"/>
  <c r="CP1418" i="11"/>
  <c r="CN1418" i="11"/>
  <c r="CM1418" i="11"/>
  <c r="CK1418" i="11"/>
  <c r="CJ1418" i="11"/>
  <c r="CH1418" i="11"/>
  <c r="CG1418" i="11"/>
  <c r="CE1418" i="11"/>
  <c r="CD1418" i="11"/>
  <c r="CB1418" i="11"/>
  <c r="CA1418" i="11"/>
  <c r="BY1418" i="11"/>
  <c r="BX1418" i="11"/>
  <c r="BV1418" i="11"/>
  <c r="BU1418" i="11"/>
  <c r="BS1418" i="11"/>
  <c r="BR1418" i="11"/>
  <c r="BP1418" i="11"/>
  <c r="BO1418" i="11"/>
  <c r="BM1418" i="11"/>
  <c r="BL1418" i="11"/>
  <c r="BJ1418" i="11"/>
  <c r="BI1418" i="11"/>
  <c r="BG1418" i="11"/>
  <c r="BF1418" i="11"/>
  <c r="BD1418" i="11"/>
  <c r="BC1418" i="11"/>
  <c r="BA1418" i="11"/>
  <c r="AZ1418" i="11"/>
  <c r="AX1418" i="11"/>
  <c r="AW1418" i="11"/>
  <c r="AU1418" i="11"/>
  <c r="AT1418" i="11"/>
  <c r="AR1418" i="11"/>
  <c r="AQ1418" i="11"/>
  <c r="AO1418" i="11"/>
  <c r="AN1418" i="11"/>
  <c r="AL1418" i="11"/>
  <c r="AK1418" i="11"/>
  <c r="AI1418" i="11"/>
  <c r="AH1418" i="11"/>
  <c r="AF1418" i="11"/>
  <c r="AE1418" i="11"/>
  <c r="AC1418" i="11"/>
  <c r="AB1418" i="11"/>
  <c r="Z1418" i="11"/>
  <c r="Y1418" i="11"/>
  <c r="W1418" i="11"/>
  <c r="V1418" i="11"/>
  <c r="T1418" i="11"/>
  <c r="S1418" i="11"/>
  <c r="Q1418" i="11"/>
  <c r="P1418" i="11"/>
  <c r="N1418" i="11"/>
  <c r="M1418" i="11"/>
  <c r="K1418" i="11"/>
  <c r="J1418" i="11"/>
  <c r="H1418" i="11"/>
  <c r="G1418" i="11"/>
  <c r="E1418" i="11"/>
  <c r="D1418" i="11"/>
  <c r="FG30" i="1" l="1"/>
  <c r="FE1399" i="11" s="1"/>
  <c r="FE1400" i="11" s="1"/>
  <c r="FF30" i="1"/>
  <c r="FD1399" i="11" s="1"/>
  <c r="FD1400" i="11" s="1"/>
  <c r="FD30" i="1"/>
  <c r="FB1399" i="11" s="1"/>
  <c r="FB1400" i="11" s="1"/>
  <c r="FC30" i="1"/>
  <c r="FA1399" i="11" s="1"/>
  <c r="FA1400" i="11" s="1"/>
  <c r="FA30" i="1"/>
  <c r="EY1399" i="11" s="1"/>
  <c r="EY1400" i="11" s="1"/>
  <c r="EZ30" i="1"/>
  <c r="EX1399" i="11" s="1"/>
  <c r="EX1400" i="11" s="1"/>
  <c r="EX30" i="1"/>
  <c r="EV1399" i="11" s="1"/>
  <c r="EV1400" i="11" s="1"/>
  <c r="EW30" i="1"/>
  <c r="EU1399" i="11" s="1"/>
  <c r="EU1400" i="11" s="1"/>
  <c r="EU30" i="1"/>
  <c r="ES1399" i="11" s="1"/>
  <c r="ES1400" i="11" s="1"/>
  <c r="ET30" i="1"/>
  <c r="ER1399" i="11" s="1"/>
  <c r="ER1400" i="11" s="1"/>
  <c r="ER30" i="1"/>
  <c r="EP1399" i="11" s="1"/>
  <c r="EP1400" i="11" s="1"/>
  <c r="EQ30" i="1"/>
  <c r="EO1399" i="11" s="1"/>
  <c r="EO1400" i="11" s="1"/>
  <c r="EO30" i="1"/>
  <c r="EM1399" i="11" s="1"/>
  <c r="EM1400" i="11" s="1"/>
  <c r="EN30" i="1"/>
  <c r="EL1399" i="11" s="1"/>
  <c r="EL1400" i="11" s="1"/>
  <c r="EL30" i="1"/>
  <c r="EJ1399" i="11" s="1"/>
  <c r="EJ1400" i="11" s="1"/>
  <c r="EK30" i="1"/>
  <c r="EI1399" i="11" s="1"/>
  <c r="EI1400" i="11" s="1"/>
  <c r="EI30" i="1"/>
  <c r="EG1399" i="11" s="1"/>
  <c r="EG1400" i="11" s="1"/>
  <c r="EH30" i="1"/>
  <c r="EF1399" i="11" s="1"/>
  <c r="EF1400" i="11" s="1"/>
  <c r="EF30" i="1"/>
  <c r="ED1399" i="11" s="1"/>
  <c r="ED1400" i="11" s="1"/>
  <c r="EE30" i="1"/>
  <c r="EC1399" i="11" s="1"/>
  <c r="EC1400" i="11" s="1"/>
  <c r="EC30" i="1"/>
  <c r="EA1399" i="11" s="1"/>
  <c r="EA1400" i="11" s="1"/>
  <c r="EB30" i="1"/>
  <c r="DZ1399" i="11" s="1"/>
  <c r="DZ1400" i="11" s="1"/>
  <c r="DZ30" i="1"/>
  <c r="DX1399" i="11" s="1"/>
  <c r="DX1400" i="11" s="1"/>
  <c r="DY30" i="1"/>
  <c r="DW1399" i="11" s="1"/>
  <c r="DW1400" i="11" s="1"/>
  <c r="DW30" i="1"/>
  <c r="DU1399" i="11" s="1"/>
  <c r="DU1400" i="11" s="1"/>
  <c r="DV30" i="1"/>
  <c r="DT1399" i="11" s="1"/>
  <c r="DT1400" i="11" s="1"/>
  <c r="DT30" i="1"/>
  <c r="DR1399" i="11" s="1"/>
  <c r="DR1400" i="11" s="1"/>
  <c r="DS30" i="1"/>
  <c r="DQ1399" i="11" s="1"/>
  <c r="DQ1400" i="11" s="1"/>
  <c r="DQ30" i="1"/>
  <c r="DO1399" i="11" s="1"/>
  <c r="DO1400" i="11" s="1"/>
  <c r="DP30" i="1"/>
  <c r="DN1399" i="11" s="1"/>
  <c r="DN1400" i="11" s="1"/>
  <c r="DN30" i="1"/>
  <c r="DL1399" i="11" s="1"/>
  <c r="DL1400" i="11" s="1"/>
  <c r="DM30" i="1"/>
  <c r="DK1399" i="11" s="1"/>
  <c r="DK1400" i="11" s="1"/>
  <c r="DK30" i="1"/>
  <c r="DI1399" i="11" s="1"/>
  <c r="DI1400" i="11" s="1"/>
  <c r="DJ30" i="1"/>
  <c r="DH1399" i="11" s="1"/>
  <c r="DH1400" i="11" s="1"/>
  <c r="DH30" i="1"/>
  <c r="DF1399" i="11" s="1"/>
  <c r="DF1400" i="11" s="1"/>
  <c r="DG30" i="1"/>
  <c r="DE1399" i="11" s="1"/>
  <c r="DE1400" i="11" s="1"/>
  <c r="DE30" i="1"/>
  <c r="DC1399" i="11" s="1"/>
  <c r="DC1400" i="11" s="1"/>
  <c r="DD30" i="1"/>
  <c r="DB1399" i="11" s="1"/>
  <c r="DB1400" i="11" s="1"/>
  <c r="DB30" i="1"/>
  <c r="CZ1399" i="11" s="1"/>
  <c r="CZ1400" i="11" s="1"/>
  <c r="DA30" i="1"/>
  <c r="CY1399" i="11" s="1"/>
  <c r="CY1400" i="11" s="1"/>
  <c r="CY30" i="1"/>
  <c r="CW1399" i="11" s="1"/>
  <c r="CW1400" i="11" s="1"/>
  <c r="CX30" i="1"/>
  <c r="CV1399" i="11" s="1"/>
  <c r="CV1400" i="11" s="1"/>
  <c r="CV30" i="1"/>
  <c r="CT1399" i="11" s="1"/>
  <c r="CT1400" i="11" s="1"/>
  <c r="CU30" i="1"/>
  <c r="CS1399" i="11" s="1"/>
  <c r="CS1400" i="11" s="1"/>
  <c r="CS30" i="1"/>
  <c r="CQ1399" i="11" s="1"/>
  <c r="CQ1400" i="11" s="1"/>
  <c r="CR30" i="1"/>
  <c r="CP1399" i="11" s="1"/>
  <c r="CP1400" i="11" s="1"/>
  <c r="CP30" i="1"/>
  <c r="CN1399" i="11" s="1"/>
  <c r="CN1400" i="11" s="1"/>
  <c r="CO30" i="1"/>
  <c r="CM1399" i="11" s="1"/>
  <c r="CM1400" i="11" s="1"/>
  <c r="CM30" i="1"/>
  <c r="CK1399" i="11" s="1"/>
  <c r="CK1400" i="11" s="1"/>
  <c r="CL30" i="1"/>
  <c r="CJ1399" i="11" s="1"/>
  <c r="CJ1400" i="11" s="1"/>
  <c r="CJ30" i="1"/>
  <c r="CH1399" i="11" s="1"/>
  <c r="CH1400" i="11" s="1"/>
  <c r="CI30" i="1"/>
  <c r="CG1399" i="11" s="1"/>
  <c r="CG1400" i="11" s="1"/>
  <c r="CH30" i="1"/>
  <c r="CF1399" i="11" s="1"/>
  <c r="CF1400" i="11" s="1"/>
  <c r="CG30" i="1"/>
  <c r="CE1399" i="11" s="1"/>
  <c r="CE1400" i="11" s="1"/>
  <c r="CF30" i="1"/>
  <c r="CD1399" i="11" s="1"/>
  <c r="CD1400" i="11" s="1"/>
  <c r="CE30" i="1"/>
  <c r="CC1399" i="11" s="1"/>
  <c r="CC1400" i="11" s="1"/>
  <c r="CD30" i="1"/>
  <c r="CB1399" i="11" s="1"/>
  <c r="CB1400" i="11" s="1"/>
  <c r="CC30" i="1"/>
  <c r="CA1399" i="11" s="1"/>
  <c r="CA1400" i="11" s="1"/>
  <c r="CB30" i="1"/>
  <c r="BZ1399" i="11" s="1"/>
  <c r="BZ1400" i="11" s="1"/>
  <c r="CA30" i="1"/>
  <c r="BY1399" i="11" s="1"/>
  <c r="BY1400" i="11" s="1"/>
  <c r="BZ30" i="1"/>
  <c r="BX1399" i="11" s="1"/>
  <c r="BX1400" i="11" s="1"/>
  <c r="BY30" i="1"/>
  <c r="BW1399" i="11" s="1"/>
  <c r="BW1400" i="11" s="1"/>
  <c r="BX30" i="1"/>
  <c r="BV1399" i="11" s="1"/>
  <c r="BV1400" i="11" s="1"/>
  <c r="BW30" i="1"/>
  <c r="BU1399" i="11" s="1"/>
  <c r="BU1400" i="11" s="1"/>
  <c r="BV30" i="1"/>
  <c r="BT1399" i="11" s="1"/>
  <c r="BT1400" i="11" s="1"/>
  <c r="BU30" i="1"/>
  <c r="BS1399" i="11" s="1"/>
  <c r="BS1400" i="11" s="1"/>
  <c r="BT30" i="1"/>
  <c r="BR1399" i="11" s="1"/>
  <c r="BR1400" i="11" s="1"/>
  <c r="BS30" i="1"/>
  <c r="BQ1399" i="11" s="1"/>
  <c r="BQ1400" i="11" s="1"/>
  <c r="BR30" i="1"/>
  <c r="BP1399" i="11" s="1"/>
  <c r="BP1400" i="11" s="1"/>
  <c r="BQ30" i="1"/>
  <c r="BO1399" i="11" s="1"/>
  <c r="BO1400" i="11" s="1"/>
  <c r="BP30" i="1"/>
  <c r="BN1399" i="11" s="1"/>
  <c r="BN1400" i="11" s="1"/>
  <c r="BO30" i="1"/>
  <c r="BM1399" i="11" s="1"/>
  <c r="BM1400" i="11" s="1"/>
  <c r="BN30" i="1"/>
  <c r="BL1399" i="11" s="1"/>
  <c r="BL1400" i="11" s="1"/>
  <c r="BM30" i="1"/>
  <c r="BK1399" i="11" s="1"/>
  <c r="BK1400" i="11" s="1"/>
  <c r="BL30" i="1"/>
  <c r="BJ1399" i="11" s="1"/>
  <c r="BJ1400" i="11" s="1"/>
  <c r="BK30" i="1"/>
  <c r="BI1399" i="11" s="1"/>
  <c r="BI1400" i="11" s="1"/>
  <c r="BJ30" i="1"/>
  <c r="BH1399" i="11" s="1"/>
  <c r="BH1400" i="11" s="1"/>
  <c r="BI30" i="1"/>
  <c r="BG1399" i="11" s="1"/>
  <c r="BG1400" i="11" s="1"/>
  <c r="BH30" i="1"/>
  <c r="BF1399" i="11" s="1"/>
  <c r="BF1400" i="11" s="1"/>
  <c r="BG30" i="1"/>
  <c r="BE1399" i="11" s="1"/>
  <c r="BE1400" i="11" s="1"/>
  <c r="BF30" i="1"/>
  <c r="BD1399" i="11" s="1"/>
  <c r="BD1400" i="11" s="1"/>
  <c r="BE30" i="1"/>
  <c r="BC1399" i="11" s="1"/>
  <c r="BC1400" i="11" s="1"/>
  <c r="BD30" i="1"/>
  <c r="BB1399" i="11" s="1"/>
  <c r="BB1400" i="11" s="1"/>
  <c r="BC30" i="1"/>
  <c r="BA1399" i="11" s="1"/>
  <c r="BA1400" i="11" s="1"/>
  <c r="BB30" i="1"/>
  <c r="AZ1399" i="11" s="1"/>
  <c r="AZ1400" i="11" s="1"/>
  <c r="BA30" i="1"/>
  <c r="AY1399" i="11" s="1"/>
  <c r="AY1400" i="11" s="1"/>
  <c r="AZ30" i="1"/>
  <c r="AX1399" i="11" s="1"/>
  <c r="AX1400" i="11" s="1"/>
  <c r="AY30" i="1"/>
  <c r="AW1399" i="11" s="1"/>
  <c r="AW1400" i="11" s="1"/>
  <c r="AX30" i="1"/>
  <c r="AV1399" i="11" s="1"/>
  <c r="AV1400" i="11" s="1"/>
  <c r="AW30" i="1"/>
  <c r="AU1399" i="11" s="1"/>
  <c r="AU1400" i="11" s="1"/>
  <c r="AV30" i="1"/>
  <c r="AT1399" i="11" s="1"/>
  <c r="AT1400" i="11" s="1"/>
  <c r="AU30" i="1"/>
  <c r="AS1399" i="11" s="1"/>
  <c r="AS1400" i="11" s="1"/>
  <c r="AT30" i="1"/>
  <c r="AR1399" i="11" s="1"/>
  <c r="AR1400" i="11" s="1"/>
  <c r="AS30" i="1"/>
  <c r="AQ1399" i="11" s="1"/>
  <c r="AQ1400" i="11" s="1"/>
  <c r="AR30" i="1"/>
  <c r="AP1399" i="11" s="1"/>
  <c r="AP1400" i="11" s="1"/>
  <c r="AQ30" i="1"/>
  <c r="AO1399" i="11" s="1"/>
  <c r="AO1400" i="11" s="1"/>
  <c r="AP30" i="1"/>
  <c r="AN1399" i="11" s="1"/>
  <c r="AN1400" i="11" s="1"/>
  <c r="AO30" i="1"/>
  <c r="AM1399" i="11" s="1"/>
  <c r="AM1400" i="11" s="1"/>
  <c r="AN30" i="1"/>
  <c r="AL1399" i="11" s="1"/>
  <c r="AL1400" i="11" s="1"/>
  <c r="AM30" i="1"/>
  <c r="AK1399" i="11" s="1"/>
  <c r="AK1400" i="11" s="1"/>
  <c r="AL30" i="1"/>
  <c r="AJ1399" i="11" s="1"/>
  <c r="AJ1400" i="11" s="1"/>
  <c r="AK30" i="1"/>
  <c r="AI1399" i="11" s="1"/>
  <c r="AI1400" i="11" s="1"/>
  <c r="AJ30" i="1"/>
  <c r="AH1399" i="11" s="1"/>
  <c r="AH1400" i="11" s="1"/>
  <c r="AI30" i="1"/>
  <c r="AG1399" i="11" s="1"/>
  <c r="AG1400" i="11" s="1"/>
  <c r="AH30" i="1"/>
  <c r="AF1399" i="11" s="1"/>
  <c r="AF1400" i="11" s="1"/>
  <c r="AG30" i="1"/>
  <c r="AE1399" i="11" s="1"/>
  <c r="AE1400" i="11" s="1"/>
  <c r="AF30" i="1"/>
  <c r="AD1399" i="11" s="1"/>
  <c r="AD1400" i="11" s="1"/>
  <c r="AE30" i="1"/>
  <c r="AC1399" i="11" s="1"/>
  <c r="AC1400" i="11" s="1"/>
  <c r="AD30" i="1"/>
  <c r="AB1399" i="11" s="1"/>
  <c r="AB1400" i="11" s="1"/>
  <c r="AC30" i="1"/>
  <c r="AA1399" i="11" s="1"/>
  <c r="AA1400" i="11" s="1"/>
  <c r="AB30" i="1"/>
  <c r="Z1399" i="11" s="1"/>
  <c r="Z1400" i="11" s="1"/>
  <c r="AA30" i="1"/>
  <c r="Y1399" i="11" s="1"/>
  <c r="Y1400" i="11" s="1"/>
  <c r="Z30" i="1"/>
  <c r="X1399" i="11" s="1"/>
  <c r="X1400" i="11" s="1"/>
  <c r="Y30" i="1"/>
  <c r="W1399" i="11" s="1"/>
  <c r="W1400" i="11" s="1"/>
  <c r="X30" i="1"/>
  <c r="V1399" i="11" s="1"/>
  <c r="V1400" i="11" s="1"/>
  <c r="W30" i="1"/>
  <c r="U1399" i="11" s="1"/>
  <c r="U1400" i="11" s="1"/>
  <c r="V30" i="1"/>
  <c r="T1399" i="11" s="1"/>
  <c r="T1400" i="11" s="1"/>
  <c r="U30" i="1"/>
  <c r="S1399" i="11" s="1"/>
  <c r="S1400" i="11" s="1"/>
  <c r="T30" i="1"/>
  <c r="R1399" i="11" s="1"/>
  <c r="R1400" i="11" s="1"/>
  <c r="S30" i="1"/>
  <c r="Q1399" i="11" s="1"/>
  <c r="Q1400" i="11" s="1"/>
  <c r="R30" i="1"/>
  <c r="P1399" i="11" s="1"/>
  <c r="P1400" i="11" s="1"/>
  <c r="Q30" i="1"/>
  <c r="O1399" i="11" s="1"/>
  <c r="O1400" i="11" s="1"/>
  <c r="P30" i="1"/>
  <c r="N1399" i="11" s="1"/>
  <c r="N1400" i="11" s="1"/>
  <c r="O30" i="1"/>
  <c r="M1399" i="11" s="1"/>
  <c r="M1400" i="11" s="1"/>
  <c r="N30" i="1"/>
  <c r="L1399" i="11" s="1"/>
  <c r="L1400" i="11" s="1"/>
  <c r="M30" i="1"/>
  <c r="K1399" i="11" s="1"/>
  <c r="K1400" i="11" s="1"/>
  <c r="L30" i="1"/>
  <c r="J1399" i="11" s="1"/>
  <c r="J1400" i="11" s="1"/>
  <c r="K30" i="1"/>
  <c r="I1399" i="11" s="1"/>
  <c r="I1400" i="11" s="1"/>
  <c r="J30" i="1"/>
  <c r="H1399" i="11" s="1"/>
  <c r="H1400" i="11" s="1"/>
  <c r="I30" i="1"/>
  <c r="G1399" i="11" s="1"/>
  <c r="G1400" i="11" s="1"/>
  <c r="H30" i="1"/>
  <c r="F1399" i="11" s="1"/>
  <c r="F1400" i="11" s="1"/>
  <c r="FE1395" i="11"/>
  <c r="FD1395" i="11"/>
  <c r="FB1395" i="11"/>
  <c r="FA1395" i="11"/>
  <c r="EY1395" i="11"/>
  <c r="EX1395" i="11"/>
  <c r="EV1395" i="11"/>
  <c r="EU1395" i="11"/>
  <c r="ES1395" i="11"/>
  <c r="ER1395" i="11"/>
  <c r="EP1395" i="11"/>
  <c r="EO1395" i="11"/>
  <c r="EM1395" i="11"/>
  <c r="EL1395" i="11"/>
  <c r="EJ1395" i="11"/>
  <c r="EI1395" i="11"/>
  <c r="EG1395" i="11"/>
  <c r="EF1395" i="11"/>
  <c r="ED1395" i="11"/>
  <c r="EC1395" i="11"/>
  <c r="EA1395" i="11"/>
  <c r="DZ1395" i="11"/>
  <c r="DX1395" i="11"/>
  <c r="DW1395" i="11"/>
  <c r="DU1395" i="11"/>
  <c r="DT1395" i="11"/>
  <c r="DR1395" i="11"/>
  <c r="DQ1395" i="11"/>
  <c r="DO1395" i="11"/>
  <c r="DN1395" i="11"/>
  <c r="DL1395" i="11"/>
  <c r="DK1395" i="11"/>
  <c r="DI1395" i="11"/>
  <c r="DH1395" i="11"/>
  <c r="DF1395" i="11"/>
  <c r="DE1395" i="11"/>
  <c r="DC1395" i="11"/>
  <c r="DB1395" i="11"/>
  <c r="CZ1395" i="11"/>
  <c r="CY1395" i="11"/>
  <c r="CW1395" i="11"/>
  <c r="CV1395" i="11"/>
  <c r="CT1395" i="11"/>
  <c r="CS1395" i="11"/>
  <c r="CQ1395" i="11"/>
  <c r="CP1395" i="11"/>
  <c r="CN1395" i="11"/>
  <c r="CM1395" i="11"/>
  <c r="CK1395" i="11"/>
  <c r="CJ1395" i="11"/>
  <c r="CH1395" i="11"/>
  <c r="CG1395" i="11"/>
  <c r="CE1395" i="11"/>
  <c r="CD1395" i="11"/>
  <c r="CB1395" i="11"/>
  <c r="CA1395" i="11"/>
  <c r="BY1395" i="11"/>
  <c r="BX1395" i="11"/>
  <c r="BV1395" i="11"/>
  <c r="BU1395" i="11"/>
  <c r="BS1395" i="11"/>
  <c r="BR1395" i="11"/>
  <c r="BP1395" i="11"/>
  <c r="BO1395" i="11"/>
  <c r="BM1395" i="11"/>
  <c r="BL1395" i="11"/>
  <c r="BJ1395" i="11"/>
  <c r="BI1395" i="11"/>
  <c r="BG1395" i="11"/>
  <c r="BF1395" i="11"/>
  <c r="BD1395" i="11"/>
  <c r="BC1395" i="11"/>
  <c r="BA1395" i="11"/>
  <c r="AZ1395" i="11"/>
  <c r="AX1395" i="11"/>
  <c r="AW1395" i="11"/>
  <c r="AU1395" i="11"/>
  <c r="AT1395" i="11"/>
  <c r="AR1395" i="11"/>
  <c r="AQ1395" i="11"/>
  <c r="AO1395" i="11"/>
  <c r="AN1395" i="11"/>
  <c r="AL1395" i="11"/>
  <c r="AK1395" i="11"/>
  <c r="AI1395" i="11"/>
  <c r="AH1395" i="11"/>
  <c r="AF1395" i="11"/>
  <c r="AE1395" i="11"/>
  <c r="AC1395" i="11"/>
  <c r="AB1395" i="11"/>
  <c r="Z1395" i="11"/>
  <c r="Y1395" i="11"/>
  <c r="W1395" i="11"/>
  <c r="V1395" i="11"/>
  <c r="T1395" i="11"/>
  <c r="S1395" i="11"/>
  <c r="Q1395" i="11"/>
  <c r="P1395" i="11"/>
  <c r="N1395" i="11"/>
  <c r="M1395" i="11"/>
  <c r="K1395" i="11"/>
  <c r="J1395" i="11"/>
  <c r="H1395" i="11"/>
  <c r="G1395" i="11"/>
  <c r="E1395" i="11"/>
  <c r="D1395" i="11"/>
  <c r="C707" i="11"/>
  <c r="C708" i="11" s="1"/>
  <c r="FE707" i="11"/>
  <c r="FE708" i="11" s="1"/>
  <c r="FD707" i="11"/>
  <c r="FD708" i="11" s="1"/>
  <c r="FB707" i="11"/>
  <c r="FB708" i="11" s="1"/>
  <c r="FA707" i="11"/>
  <c r="FA708" i="11" s="1"/>
  <c r="EY707" i="11"/>
  <c r="EY708" i="11" s="1"/>
  <c r="EX707" i="11"/>
  <c r="EX708" i="11" s="1"/>
  <c r="EV707" i="11"/>
  <c r="EV708" i="11" s="1"/>
  <c r="EU707" i="11"/>
  <c r="EU708" i="11" s="1"/>
  <c r="ES707" i="11"/>
  <c r="ES708" i="11" s="1"/>
  <c r="ER707" i="11"/>
  <c r="ER708" i="11" s="1"/>
  <c r="EP707" i="11"/>
  <c r="EP708" i="11" s="1"/>
  <c r="EO707" i="11"/>
  <c r="EO708" i="11" s="1"/>
  <c r="EM707" i="11"/>
  <c r="EM708" i="11" s="1"/>
  <c r="EL707" i="11"/>
  <c r="EL708" i="11" s="1"/>
  <c r="EJ707" i="11"/>
  <c r="EJ708" i="11" s="1"/>
  <c r="EI707" i="11"/>
  <c r="EI708" i="11" s="1"/>
  <c r="EG707" i="11"/>
  <c r="EG708" i="11" s="1"/>
  <c r="EF707" i="11"/>
  <c r="EF708" i="11" s="1"/>
  <c r="ED707" i="11"/>
  <c r="ED708" i="11" s="1"/>
  <c r="EC707" i="11"/>
  <c r="EC708" i="11" s="1"/>
  <c r="EA707" i="11"/>
  <c r="EA708" i="11" s="1"/>
  <c r="DZ707" i="11"/>
  <c r="DZ708" i="11" s="1"/>
  <c r="DX707" i="11"/>
  <c r="DX708" i="11" s="1"/>
  <c r="DW707" i="11"/>
  <c r="DW708" i="11" s="1"/>
  <c r="DU707" i="11"/>
  <c r="DU708" i="11" s="1"/>
  <c r="DT707" i="11"/>
  <c r="DT708" i="11" s="1"/>
  <c r="DR707" i="11"/>
  <c r="DR708" i="11" s="1"/>
  <c r="DQ707" i="11"/>
  <c r="DQ708" i="11" s="1"/>
  <c r="DO707" i="11"/>
  <c r="DO708" i="11" s="1"/>
  <c r="DN707" i="11"/>
  <c r="DN708" i="11" s="1"/>
  <c r="DL707" i="11"/>
  <c r="DL708" i="11" s="1"/>
  <c r="DK707" i="11"/>
  <c r="DK708" i="11" s="1"/>
  <c r="DI707" i="11"/>
  <c r="DI708" i="11" s="1"/>
  <c r="DH707" i="11"/>
  <c r="DH708" i="11" s="1"/>
  <c r="DF707" i="11"/>
  <c r="DF708" i="11" s="1"/>
  <c r="DE707" i="11"/>
  <c r="DE708" i="11" s="1"/>
  <c r="DC707" i="11"/>
  <c r="DC708" i="11" s="1"/>
  <c r="DB707" i="11"/>
  <c r="DB708" i="11" s="1"/>
  <c r="CZ707" i="11"/>
  <c r="CZ708" i="11" s="1"/>
  <c r="CY707" i="11"/>
  <c r="CY708" i="11" s="1"/>
  <c r="CW707" i="11"/>
  <c r="CW708" i="11" s="1"/>
  <c r="CV707" i="11"/>
  <c r="CV708" i="11" s="1"/>
  <c r="CT707" i="11"/>
  <c r="CT708" i="11" s="1"/>
  <c r="CS707" i="11"/>
  <c r="CS708" i="11" s="1"/>
  <c r="CQ707" i="11"/>
  <c r="CQ708" i="11" s="1"/>
  <c r="CP707" i="11"/>
  <c r="CP708" i="11" s="1"/>
  <c r="CN707" i="11"/>
  <c r="CN708" i="11" s="1"/>
  <c r="CM707" i="11"/>
  <c r="CM708" i="11" s="1"/>
  <c r="CK707" i="11"/>
  <c r="CK708" i="11" s="1"/>
  <c r="CJ707" i="11"/>
  <c r="CJ708" i="11" s="1"/>
  <c r="CH707" i="11"/>
  <c r="CH708" i="11" s="1"/>
  <c r="CG707" i="11"/>
  <c r="CG708" i="11" s="1"/>
  <c r="CF707" i="11"/>
  <c r="CF708" i="11" s="1"/>
  <c r="CE707" i="11"/>
  <c r="CE708" i="11" s="1"/>
  <c r="CD707" i="11"/>
  <c r="CD708" i="11" s="1"/>
  <c r="CC707" i="11"/>
  <c r="CC708" i="11" s="1"/>
  <c r="CB707" i="11"/>
  <c r="CB708" i="11" s="1"/>
  <c r="CA707" i="11"/>
  <c r="CA708" i="11" s="1"/>
  <c r="BZ707" i="11"/>
  <c r="BZ708" i="11" s="1"/>
  <c r="BY707" i="11"/>
  <c r="BY708" i="11" s="1"/>
  <c r="BX707" i="11"/>
  <c r="BX708" i="11" s="1"/>
  <c r="BW707" i="11"/>
  <c r="BW708" i="11" s="1"/>
  <c r="BV707" i="11"/>
  <c r="BV708" i="11" s="1"/>
  <c r="BU707" i="11"/>
  <c r="BU708" i="11" s="1"/>
  <c r="BT707" i="11"/>
  <c r="BT708" i="11" s="1"/>
  <c r="BS707" i="11"/>
  <c r="BS708" i="11" s="1"/>
  <c r="BR707" i="11"/>
  <c r="BR708" i="11" s="1"/>
  <c r="BQ707" i="11"/>
  <c r="BQ708" i="11" s="1"/>
  <c r="BP707" i="11"/>
  <c r="BP708" i="11" s="1"/>
  <c r="BO707" i="11"/>
  <c r="BO708" i="11" s="1"/>
  <c r="BN707" i="11"/>
  <c r="BN708" i="11" s="1"/>
  <c r="BM707" i="11"/>
  <c r="BM708" i="11" s="1"/>
  <c r="BL707" i="11"/>
  <c r="BL708" i="11" s="1"/>
  <c r="BK707" i="11"/>
  <c r="BK708" i="11" s="1"/>
  <c r="BJ707" i="11"/>
  <c r="BJ708" i="11" s="1"/>
  <c r="BI707" i="11"/>
  <c r="BI708" i="11" s="1"/>
  <c r="BH707" i="11"/>
  <c r="BH708" i="11" s="1"/>
  <c r="BG707" i="11"/>
  <c r="BG708" i="11" s="1"/>
  <c r="BF707" i="11"/>
  <c r="BF708" i="11" s="1"/>
  <c r="BE707" i="11"/>
  <c r="BE708" i="11" s="1"/>
  <c r="BD707" i="11"/>
  <c r="BD708" i="11" s="1"/>
  <c r="BC707" i="11"/>
  <c r="BC708" i="11" s="1"/>
  <c r="BB707" i="11"/>
  <c r="BB708" i="11" s="1"/>
  <c r="BA707" i="11"/>
  <c r="BA708" i="11" s="1"/>
  <c r="AZ707" i="11"/>
  <c r="AZ708" i="11" s="1"/>
  <c r="AY707" i="11"/>
  <c r="AY708" i="11" s="1"/>
  <c r="AX707" i="11"/>
  <c r="AX708" i="11" s="1"/>
  <c r="AW707" i="11"/>
  <c r="AW708" i="11" s="1"/>
  <c r="AV707" i="11"/>
  <c r="AV708" i="11" s="1"/>
  <c r="AU707" i="11"/>
  <c r="AU708" i="11" s="1"/>
  <c r="AT707" i="11"/>
  <c r="AT708" i="11" s="1"/>
  <c r="AS707" i="11"/>
  <c r="AS708" i="11" s="1"/>
  <c r="AR707" i="11"/>
  <c r="AR708" i="11" s="1"/>
  <c r="AQ707" i="11"/>
  <c r="AQ708" i="11" s="1"/>
  <c r="AP707" i="11"/>
  <c r="AP708" i="11" s="1"/>
  <c r="AO707" i="11"/>
  <c r="AO708" i="11" s="1"/>
  <c r="AN707" i="11"/>
  <c r="AN708" i="11" s="1"/>
  <c r="AM707" i="11"/>
  <c r="AM708" i="11" s="1"/>
  <c r="AL707" i="11"/>
  <c r="AL708" i="11" s="1"/>
  <c r="AK707" i="11"/>
  <c r="AK708" i="11" s="1"/>
  <c r="AJ707" i="11"/>
  <c r="AJ708" i="11" s="1"/>
  <c r="AI707" i="11"/>
  <c r="AI708" i="11" s="1"/>
  <c r="AH707" i="11"/>
  <c r="AH708" i="11" s="1"/>
  <c r="AG707" i="11"/>
  <c r="AG708" i="11" s="1"/>
  <c r="AF707" i="11"/>
  <c r="AF708" i="11" s="1"/>
  <c r="AE707" i="11"/>
  <c r="AE708" i="11" s="1"/>
  <c r="AD707" i="11"/>
  <c r="AD708" i="11" s="1"/>
  <c r="AC707" i="11"/>
  <c r="AC708" i="11" s="1"/>
  <c r="AB707" i="11"/>
  <c r="AB708" i="11" s="1"/>
  <c r="AA707" i="11"/>
  <c r="AA708" i="11" s="1"/>
  <c r="Z707" i="11"/>
  <c r="Z708" i="11" s="1"/>
  <c r="Y707" i="11"/>
  <c r="Y708" i="11" s="1"/>
  <c r="X707" i="11"/>
  <c r="X708" i="11" s="1"/>
  <c r="W707" i="11"/>
  <c r="W708" i="11" s="1"/>
  <c r="V707" i="11"/>
  <c r="V708" i="11" s="1"/>
  <c r="U707" i="11"/>
  <c r="U708" i="11" s="1"/>
  <c r="T707" i="11"/>
  <c r="T708" i="11" s="1"/>
  <c r="S707" i="11"/>
  <c r="S708" i="11" s="1"/>
  <c r="R707" i="11"/>
  <c r="R708" i="11" s="1"/>
  <c r="Q707" i="11"/>
  <c r="Q708" i="11" s="1"/>
  <c r="P707" i="11"/>
  <c r="P708" i="11" s="1"/>
  <c r="O707" i="11"/>
  <c r="O708" i="11" s="1"/>
  <c r="N707" i="11"/>
  <c r="N708" i="11" s="1"/>
  <c r="M707" i="11"/>
  <c r="M708" i="11" s="1"/>
  <c r="L707" i="11"/>
  <c r="L708" i="11" s="1"/>
  <c r="K707" i="11"/>
  <c r="K708" i="11" s="1"/>
  <c r="J707" i="11"/>
  <c r="J708" i="11" s="1"/>
  <c r="I707" i="11"/>
  <c r="I708" i="11" s="1"/>
  <c r="H707" i="11"/>
  <c r="H708" i="11" s="1"/>
  <c r="G707" i="11"/>
  <c r="G708" i="11" s="1"/>
  <c r="F707" i="11"/>
  <c r="F708" i="11" s="1"/>
  <c r="E707" i="11"/>
  <c r="E708" i="11" s="1"/>
  <c r="D707" i="11"/>
  <c r="D708" i="11" s="1"/>
  <c r="FH29" i="1"/>
  <c r="FF707" i="11" s="1"/>
  <c r="FE29" i="1"/>
  <c r="FC707" i="11" s="1"/>
  <c r="FB29" i="1"/>
  <c r="EZ707" i="11" s="1"/>
  <c r="EY29" i="1"/>
  <c r="EW707" i="11" s="1"/>
  <c r="EV29" i="1"/>
  <c r="ET707" i="11" s="1"/>
  <c r="ES29" i="1"/>
  <c r="EQ707" i="11" s="1"/>
  <c r="EP29" i="1"/>
  <c r="EN707" i="11" s="1"/>
  <c r="EM29" i="1"/>
  <c r="EK707" i="11" s="1"/>
  <c r="EJ29" i="1"/>
  <c r="EH707" i="11" s="1"/>
  <c r="EG29" i="1"/>
  <c r="EE707" i="11" s="1"/>
  <c r="ED29" i="1"/>
  <c r="EB707" i="11" s="1"/>
  <c r="EA29" i="1"/>
  <c r="DY707" i="11" s="1"/>
  <c r="DX29" i="1"/>
  <c r="DV707" i="11" s="1"/>
  <c r="DU29" i="1"/>
  <c r="DS707" i="11" s="1"/>
  <c r="DR29" i="1"/>
  <c r="DP707" i="11" s="1"/>
  <c r="DO29" i="1"/>
  <c r="DM707" i="11" s="1"/>
  <c r="DL29" i="1"/>
  <c r="DJ707" i="11" s="1"/>
  <c r="DI29" i="1"/>
  <c r="DG707" i="11" s="1"/>
  <c r="DF29" i="1"/>
  <c r="DD707" i="11" s="1"/>
  <c r="DC29" i="1"/>
  <c r="DA707" i="11" s="1"/>
  <c r="CZ29" i="1"/>
  <c r="CX707" i="11" s="1"/>
  <c r="CW29" i="1"/>
  <c r="CU707" i="11" s="1"/>
  <c r="CT29" i="1"/>
  <c r="CR707" i="11" s="1"/>
  <c r="CQ29" i="1"/>
  <c r="CO707" i="11" s="1"/>
  <c r="CN29" i="1"/>
  <c r="CL707" i="11" s="1"/>
  <c r="CK29" i="1"/>
  <c r="CI707" i="11" s="1"/>
  <c r="FH28" i="1"/>
  <c r="FF1421" i="11" s="1"/>
  <c r="FE28" i="1"/>
  <c r="FC1421" i="11" s="1"/>
  <c r="FB28" i="1"/>
  <c r="EZ1421" i="11" s="1"/>
  <c r="EY28" i="1"/>
  <c r="EW1421" i="11" s="1"/>
  <c r="EV28" i="1"/>
  <c r="ET1421" i="11" s="1"/>
  <c r="ES28" i="1"/>
  <c r="EQ1421" i="11" s="1"/>
  <c r="EP28" i="1"/>
  <c r="EN1421" i="11" s="1"/>
  <c r="EM28" i="1"/>
  <c r="EK1421" i="11" s="1"/>
  <c r="EJ28" i="1"/>
  <c r="EH1421" i="11" s="1"/>
  <c r="EG28" i="1"/>
  <c r="EE1421" i="11" s="1"/>
  <c r="ED28" i="1"/>
  <c r="EB1421" i="11" s="1"/>
  <c r="EA28" i="1"/>
  <c r="DY1421" i="11" s="1"/>
  <c r="DX28" i="1"/>
  <c r="DV1421" i="11" s="1"/>
  <c r="DU28" i="1"/>
  <c r="DS1421" i="11" s="1"/>
  <c r="DR28" i="1"/>
  <c r="DP1421" i="11" s="1"/>
  <c r="DO28" i="1"/>
  <c r="DM1421" i="11" s="1"/>
  <c r="DL28" i="1"/>
  <c r="DJ1421" i="11" s="1"/>
  <c r="DI28" i="1"/>
  <c r="DG1421" i="11" s="1"/>
  <c r="DF28" i="1"/>
  <c r="DD1421" i="11" s="1"/>
  <c r="DC28" i="1"/>
  <c r="DA1421" i="11" s="1"/>
  <c r="CZ28" i="1"/>
  <c r="CX1421" i="11" s="1"/>
  <c r="CW28" i="1"/>
  <c r="CU1421" i="11" s="1"/>
  <c r="CT28" i="1"/>
  <c r="CR1421" i="11" s="1"/>
  <c r="CQ28" i="1"/>
  <c r="CO1421" i="11" s="1"/>
  <c r="CN28" i="1"/>
  <c r="CL1421" i="11" s="1"/>
  <c r="CK28" i="1"/>
  <c r="CI1421" i="11" s="1"/>
  <c r="CH28" i="1"/>
  <c r="CF1421" i="11" s="1"/>
  <c r="C19" i="11"/>
  <c r="Q32" i="1"/>
  <c r="AC32" i="1" s="1"/>
  <c r="AO32" i="1" s="1"/>
  <c r="BA32" i="1" s="1"/>
  <c r="BM32" i="1" s="1"/>
  <c r="BY32" i="1" s="1"/>
  <c r="CK32" i="1" s="1"/>
  <c r="CW32" i="1" s="1"/>
  <c r="DI32" i="1" s="1"/>
  <c r="DU32" i="1" s="1"/>
  <c r="EG32" i="1" s="1"/>
  <c r="ES32" i="1" s="1"/>
  <c r="FE32" i="1" s="1"/>
  <c r="T23" i="1"/>
  <c r="AF23" i="1" s="1"/>
  <c r="AR23" i="1" s="1"/>
  <c r="BD23" i="1" s="1"/>
  <c r="BP23" i="1" s="1"/>
  <c r="CB23" i="1" s="1"/>
  <c r="CN23" i="1" s="1"/>
  <c r="CZ23" i="1" s="1"/>
  <c r="DL23" i="1" s="1"/>
  <c r="DX23" i="1" s="1"/>
  <c r="EJ23" i="1" s="1"/>
  <c r="EV23" i="1" s="1"/>
  <c r="FH23" i="1" s="1"/>
  <c r="S23" i="1"/>
  <c r="AE23" i="1" s="1"/>
  <c r="AQ23" i="1" s="1"/>
  <c r="BC23" i="1" s="1"/>
  <c r="BO23" i="1" s="1"/>
  <c r="CA23" i="1" s="1"/>
  <c r="CM23" i="1" s="1"/>
  <c r="CY23" i="1" s="1"/>
  <c r="DK23" i="1" s="1"/>
  <c r="DW23" i="1" s="1"/>
  <c r="EI23" i="1" s="1"/>
  <c r="EU23" i="1" s="1"/>
  <c r="FG23" i="1" s="1"/>
  <c r="R23" i="1"/>
  <c r="AD23" i="1" s="1"/>
  <c r="AP23" i="1" s="1"/>
  <c r="BB23" i="1" s="1"/>
  <c r="BN23" i="1" s="1"/>
  <c r="BZ23" i="1" s="1"/>
  <c r="CL23" i="1" s="1"/>
  <c r="CX23" i="1" s="1"/>
  <c r="DJ23" i="1" s="1"/>
  <c r="DV23" i="1" s="1"/>
  <c r="EH23" i="1" s="1"/>
  <c r="ET23" i="1" s="1"/>
  <c r="FF23" i="1" s="1"/>
  <c r="K23" i="1"/>
  <c r="W23" i="1" s="1"/>
  <c r="AI23" i="1" s="1"/>
  <c r="AU23" i="1" s="1"/>
  <c r="BG23" i="1" s="1"/>
  <c r="BS23" i="1" s="1"/>
  <c r="CE23" i="1" s="1"/>
  <c r="CQ23" i="1" s="1"/>
  <c r="DC23" i="1" s="1"/>
  <c r="DO23" i="1" s="1"/>
  <c r="EA23" i="1" s="1"/>
  <c r="EM23" i="1" s="1"/>
  <c r="EY23" i="1" s="1"/>
  <c r="J23" i="1"/>
  <c r="V23" i="1" s="1"/>
  <c r="AH23" i="1" s="1"/>
  <c r="AT23" i="1" s="1"/>
  <c r="BF23" i="1" s="1"/>
  <c r="BR23" i="1" s="1"/>
  <c r="CD23" i="1" s="1"/>
  <c r="CP23" i="1" s="1"/>
  <c r="DB23" i="1" s="1"/>
  <c r="DN23" i="1" s="1"/>
  <c r="DZ23" i="1" s="1"/>
  <c r="EL23" i="1" s="1"/>
  <c r="EX23" i="1" s="1"/>
  <c r="I23" i="1"/>
  <c r="U23" i="1" s="1"/>
  <c r="AG23" i="1" s="1"/>
  <c r="AS23" i="1" s="1"/>
  <c r="BE23" i="1" s="1"/>
  <c r="BQ23" i="1" s="1"/>
  <c r="CC23" i="1" s="1"/>
  <c r="CO23" i="1" s="1"/>
  <c r="DA23" i="1" s="1"/>
  <c r="DM23" i="1" s="1"/>
  <c r="DY23" i="1" s="1"/>
  <c r="EK23" i="1" s="1"/>
  <c r="EW23" i="1" s="1"/>
  <c r="DC30" i="1" l="1"/>
  <c r="DA1399" i="11" s="1"/>
  <c r="EA30" i="1"/>
  <c r="DY1399" i="11" s="1"/>
  <c r="EY30" i="1"/>
  <c r="EW1399" i="11" s="1"/>
  <c r="DR30" i="1"/>
  <c r="DP1399" i="11" s="1"/>
  <c r="CN30" i="1"/>
  <c r="CL1399" i="11" s="1"/>
  <c r="DL30" i="1"/>
  <c r="DJ1399" i="11" s="1"/>
  <c r="EJ30" i="1"/>
  <c r="EH1399" i="11" s="1"/>
  <c r="FH30" i="1"/>
  <c r="FF1399" i="11" s="1"/>
  <c r="CW30" i="1"/>
  <c r="CU1399" i="11" s="1"/>
  <c r="DU30" i="1"/>
  <c r="DS1399" i="11" s="1"/>
  <c r="ES30" i="1"/>
  <c r="EQ1399" i="11" s="1"/>
  <c r="DF30" i="1"/>
  <c r="DD1399" i="11" s="1"/>
  <c r="ED30" i="1"/>
  <c r="EB1399" i="11" s="1"/>
  <c r="FB30" i="1"/>
  <c r="EZ1399" i="11" s="1"/>
  <c r="EP30" i="1"/>
  <c r="EN1399" i="11" s="1"/>
  <c r="CQ30" i="1"/>
  <c r="CO1399" i="11" s="1"/>
  <c r="DO30" i="1"/>
  <c r="DM1399" i="11" s="1"/>
  <c r="EM30" i="1"/>
  <c r="EK1399" i="11" s="1"/>
  <c r="CK30" i="1"/>
  <c r="CI1399" i="11" s="1"/>
  <c r="CZ30" i="1"/>
  <c r="CX1399" i="11" s="1"/>
  <c r="DX30" i="1"/>
  <c r="DV1399" i="11" s="1"/>
  <c r="EV30" i="1"/>
  <c r="ET1399" i="11" s="1"/>
  <c r="CT30" i="1"/>
  <c r="CR1399" i="11" s="1"/>
  <c r="DI30" i="1"/>
  <c r="DG1399" i="11" s="1"/>
  <c r="EG30" i="1"/>
  <c r="EE1399" i="11" s="1"/>
  <c r="FE30" i="1"/>
  <c r="FC1399" i="11" s="1"/>
  <c r="BE703" i="11" l="1"/>
  <c r="L17" i="1"/>
  <c r="K17" i="1"/>
  <c r="J17" i="1"/>
  <c r="I17" i="1"/>
  <c r="H17" i="1"/>
  <c r="G17" i="1"/>
  <c r="F17" i="1"/>
  <c r="N23" i="1"/>
  <c r="Z23" i="1" s="1"/>
  <c r="AL23" i="1" s="1"/>
  <c r="AX23" i="1" s="1"/>
  <c r="BJ23" i="1" s="1"/>
  <c r="BV23" i="1" s="1"/>
  <c r="CH23" i="1" s="1"/>
  <c r="CT23" i="1" s="1"/>
  <c r="DF23" i="1" s="1"/>
  <c r="DR23" i="1" s="1"/>
  <c r="ED23" i="1" s="1"/>
  <c r="EP23" i="1" s="1"/>
  <c r="FB23" i="1" s="1"/>
  <c r="M23" i="1"/>
  <c r="L23" i="1"/>
  <c r="E9" i="1"/>
  <c r="F9" i="1" s="1"/>
  <c r="G9" i="1" s="1"/>
  <c r="H9" i="1" s="1"/>
  <c r="I9" i="1" s="1"/>
  <c r="J9" i="1" s="1"/>
  <c r="K9" i="1" s="1"/>
  <c r="L9" i="1" s="1"/>
  <c r="M9" i="1" s="1"/>
  <c r="N9" i="1" s="1"/>
  <c r="O9" i="1" s="1"/>
  <c r="P9" i="1" s="1"/>
  <c r="Q9" i="1" s="1"/>
  <c r="R9" i="1" s="1"/>
  <c r="S9" i="1" s="1"/>
  <c r="T9" i="1" s="1"/>
  <c r="U9" i="1" s="1"/>
  <c r="V9" i="1" s="1"/>
  <c r="W9" i="1" s="1"/>
  <c r="X9" i="1" s="1"/>
  <c r="Y9" i="1" s="1"/>
  <c r="Z9" i="1" s="1"/>
  <c r="AA9" i="1" s="1"/>
  <c r="AB9" i="1" s="1"/>
  <c r="AC9" i="1" s="1"/>
  <c r="AD9" i="1" s="1"/>
  <c r="AE9" i="1" s="1"/>
  <c r="AF9" i="1" s="1"/>
  <c r="AG9" i="1" s="1"/>
  <c r="AH9" i="1" s="1"/>
  <c r="AI9" i="1" s="1"/>
  <c r="AJ9" i="1" s="1"/>
  <c r="AK9" i="1" s="1"/>
  <c r="AL9" i="1" s="1"/>
  <c r="AM9" i="1" s="1"/>
  <c r="AN9" i="1" s="1"/>
  <c r="AO9" i="1" s="1"/>
  <c r="AP9" i="1" s="1"/>
  <c r="AQ9" i="1" s="1"/>
  <c r="AR9" i="1" s="1"/>
  <c r="AS9" i="1" s="1"/>
  <c r="AT9" i="1" s="1"/>
  <c r="AU9" i="1" s="1"/>
  <c r="AV9" i="1" s="1"/>
  <c r="AW9" i="1" s="1"/>
  <c r="AX9" i="1" s="1"/>
  <c r="AY9" i="1" s="1"/>
  <c r="AZ9" i="1" s="1"/>
  <c r="BA9" i="1" s="1"/>
  <c r="BB9" i="1" s="1"/>
  <c r="BC9" i="1" s="1"/>
  <c r="BD9" i="1" s="1"/>
  <c r="BE9" i="1" s="1"/>
  <c r="BF9" i="1" s="1"/>
  <c r="P23" i="1" l="1"/>
  <c r="AB23" i="1" s="1"/>
  <c r="AN23" i="1" s="1"/>
  <c r="AZ23" i="1" s="1"/>
  <c r="BL23" i="1" s="1"/>
  <c r="BX23" i="1" s="1"/>
  <c r="CJ23" i="1" s="1"/>
  <c r="CV23" i="1" s="1"/>
  <c r="DH23" i="1" s="1"/>
  <c r="DT23" i="1" s="1"/>
  <c r="EF23" i="1" s="1"/>
  <c r="ER23" i="1" s="1"/>
  <c r="FD23" i="1" s="1"/>
  <c r="Y23" i="1"/>
  <c r="AK23" i="1" s="1"/>
  <c r="AW23" i="1" s="1"/>
  <c r="BI23" i="1" s="1"/>
  <c r="BU23" i="1" s="1"/>
  <c r="CG23" i="1" s="1"/>
  <c r="CS23" i="1" s="1"/>
  <c r="DE23" i="1" s="1"/>
  <c r="DQ23" i="1" s="1"/>
  <c r="EC23" i="1" s="1"/>
  <c r="EO23" i="1" s="1"/>
  <c r="FA23" i="1" s="1"/>
  <c r="O23" i="1"/>
  <c r="AA23" i="1" s="1"/>
  <c r="AM23" i="1" s="1"/>
  <c r="AY23" i="1" s="1"/>
  <c r="BK23" i="1" s="1"/>
  <c r="BW23" i="1" s="1"/>
  <c r="CI23" i="1" s="1"/>
  <c r="CU23" i="1" s="1"/>
  <c r="DG23" i="1" s="1"/>
  <c r="DS23" i="1" s="1"/>
  <c r="EE23" i="1" s="1"/>
  <c r="EQ23" i="1" s="1"/>
  <c r="FC23" i="1" s="1"/>
  <c r="X23" i="1"/>
  <c r="AJ23" i="1" s="1"/>
  <c r="AV23" i="1" s="1"/>
  <c r="BH23" i="1" s="1"/>
  <c r="BT23" i="1" s="1"/>
  <c r="CF23" i="1" s="1"/>
  <c r="CR23" i="1" s="1"/>
  <c r="DD23" i="1" s="1"/>
  <c r="DP23" i="1" s="1"/>
  <c r="EB23" i="1" s="1"/>
  <c r="EN23" i="1" s="1"/>
  <c r="EZ23" i="1" s="1"/>
  <c r="S17" i="1"/>
  <c r="AH714" i="11"/>
  <c r="AX17" i="1"/>
  <c r="Z17" i="1"/>
  <c r="S714" i="11"/>
  <c r="AW714" i="11"/>
  <c r="I714" i="11"/>
  <c r="AR714" i="11"/>
  <c r="BF17" i="1"/>
  <c r="BE17" i="1"/>
  <c r="AF17" i="1"/>
  <c r="U17" i="1"/>
  <c r="AH17" i="1"/>
  <c r="Y17" i="1"/>
  <c r="BD17" i="1"/>
  <c r="P17" i="1"/>
  <c r="D714" i="11"/>
  <c r="BB714" i="11"/>
  <c r="AD714" i="11"/>
  <c r="AY714" i="11"/>
  <c r="AS714" i="11"/>
  <c r="U714" i="11"/>
  <c r="E714" i="11"/>
  <c r="AK17" i="1"/>
  <c r="D728" i="11"/>
  <c r="E728" i="11" s="1"/>
  <c r="C721" i="11"/>
  <c r="C723" i="11" s="1"/>
  <c r="D720" i="11"/>
  <c r="D721" i="11" s="1"/>
  <c r="D28" i="11"/>
  <c r="D8" i="11"/>
  <c r="E8" i="11" s="1"/>
  <c r="F8" i="11" s="1"/>
  <c r="G8" i="11" s="1"/>
  <c r="H8" i="11" s="1"/>
  <c r="I8" i="11" s="1"/>
  <c r="J8" i="11" s="1"/>
  <c r="K8" i="11" s="1"/>
  <c r="L8" i="11" s="1"/>
  <c r="M8" i="11" s="1"/>
  <c r="N8" i="11" s="1"/>
  <c r="O8" i="11" s="1"/>
  <c r="P8" i="11" s="1"/>
  <c r="Q8" i="11" s="1"/>
  <c r="R8" i="11" s="1"/>
  <c r="S8" i="11" s="1"/>
  <c r="T8" i="11" s="1"/>
  <c r="U8" i="11" s="1"/>
  <c r="V8" i="11" s="1"/>
  <c r="W8" i="11" s="1"/>
  <c r="X8" i="11" s="1"/>
  <c r="Y8" i="11" s="1"/>
  <c r="Z8" i="11" s="1"/>
  <c r="AA8" i="11" s="1"/>
  <c r="AB8" i="11" s="1"/>
  <c r="AC8" i="11" s="1"/>
  <c r="AD8" i="11" s="1"/>
  <c r="AE8" i="11" s="1"/>
  <c r="AF8" i="11" s="1"/>
  <c r="AG8" i="11" s="1"/>
  <c r="AH8" i="11" s="1"/>
  <c r="AI8" i="11" s="1"/>
  <c r="AJ8" i="11" s="1"/>
  <c r="AK8" i="11" s="1"/>
  <c r="AL8" i="11" s="1"/>
  <c r="AM8" i="11" s="1"/>
  <c r="AN8" i="11" s="1"/>
  <c r="AO8" i="11" s="1"/>
  <c r="AP8" i="11" s="1"/>
  <c r="AQ8" i="11" s="1"/>
  <c r="AR8" i="11" s="1"/>
  <c r="AS8" i="11" s="1"/>
  <c r="AT8" i="11" s="1"/>
  <c r="AU8" i="11" s="1"/>
  <c r="AV8" i="11" s="1"/>
  <c r="AW8" i="11" s="1"/>
  <c r="AX8" i="11" s="1"/>
  <c r="AY8" i="11" s="1"/>
  <c r="AZ8" i="11" s="1"/>
  <c r="BA8" i="11" s="1"/>
  <c r="BB8" i="11" s="1"/>
  <c r="BC8" i="11" s="1"/>
  <c r="BD8" i="11" s="1"/>
  <c r="BE8" i="11" s="1"/>
  <c r="BF8" i="11" s="1"/>
  <c r="BG8" i="11" s="1"/>
  <c r="BH8" i="11" s="1"/>
  <c r="BI8" i="11" s="1"/>
  <c r="BJ8" i="11" s="1"/>
  <c r="BK8" i="11" s="1"/>
  <c r="BL8" i="11" s="1"/>
  <c r="BM8" i="11" s="1"/>
  <c r="BN8" i="11" s="1"/>
  <c r="BO8" i="11" s="1"/>
  <c r="BP8" i="11" s="1"/>
  <c r="BQ8" i="11" s="1"/>
  <c r="BR8" i="11" s="1"/>
  <c r="BS8" i="11" s="1"/>
  <c r="BT8" i="11" s="1"/>
  <c r="BU8" i="11" s="1"/>
  <c r="BV8" i="11" s="1"/>
  <c r="BW8" i="11" s="1"/>
  <c r="BX8" i="11" s="1"/>
  <c r="BY8" i="11" s="1"/>
  <c r="BZ8" i="11" s="1"/>
  <c r="CA8" i="11" s="1"/>
  <c r="CB8" i="11" s="1"/>
  <c r="CC8" i="11" s="1"/>
  <c r="CD8" i="11" s="1"/>
  <c r="CE8" i="11" s="1"/>
  <c r="CF8" i="11" s="1"/>
  <c r="CG8" i="11" s="1"/>
  <c r="CH8" i="11" s="1"/>
  <c r="CI8" i="11" s="1"/>
  <c r="CJ8" i="11" s="1"/>
  <c r="CK8" i="11" s="1"/>
  <c r="CL8" i="11" s="1"/>
  <c r="CM8" i="11" s="1"/>
  <c r="CN8" i="11" s="1"/>
  <c r="CO8" i="11" s="1"/>
  <c r="CP8" i="11" s="1"/>
  <c r="CQ8" i="11" s="1"/>
  <c r="CR8" i="11" s="1"/>
  <c r="CS8" i="11" s="1"/>
  <c r="CT8" i="11" s="1"/>
  <c r="CU8" i="11" s="1"/>
  <c r="CV8" i="11" s="1"/>
  <c r="CW8" i="11" s="1"/>
  <c r="CX8" i="11" s="1"/>
  <c r="CY8" i="11" s="1"/>
  <c r="CZ8" i="11" s="1"/>
  <c r="DA8" i="11" s="1"/>
  <c r="DB8" i="11" s="1"/>
  <c r="DC8" i="11" s="1"/>
  <c r="DD8" i="11" s="1"/>
  <c r="DE8" i="11" s="1"/>
  <c r="DF8" i="11" s="1"/>
  <c r="DG8" i="11" s="1"/>
  <c r="DH8" i="11" s="1"/>
  <c r="DI8" i="11" s="1"/>
  <c r="DJ8" i="11" s="1"/>
  <c r="DK8" i="11" s="1"/>
  <c r="DL8" i="11" s="1"/>
  <c r="DM8" i="11" s="1"/>
  <c r="DN8" i="11" s="1"/>
  <c r="DO8" i="11" s="1"/>
  <c r="DP8" i="11" s="1"/>
  <c r="DQ8" i="11" s="1"/>
  <c r="DR8" i="11" s="1"/>
  <c r="DS8" i="11" s="1"/>
  <c r="DT8" i="11" s="1"/>
  <c r="DU8" i="11" s="1"/>
  <c r="DV8" i="11" s="1"/>
  <c r="DW8" i="11" s="1"/>
  <c r="DX8" i="11" s="1"/>
  <c r="DY8" i="11" s="1"/>
  <c r="DZ8" i="11" s="1"/>
  <c r="EA8" i="11" s="1"/>
  <c r="EB8" i="11" s="1"/>
  <c r="EC8" i="11" s="1"/>
  <c r="ED8" i="11" s="1"/>
  <c r="EE8" i="11" s="1"/>
  <c r="EF8" i="11" s="1"/>
  <c r="EG8" i="11" s="1"/>
  <c r="EH8" i="11" s="1"/>
  <c r="EI8" i="11" s="1"/>
  <c r="EJ8" i="11" s="1"/>
  <c r="EK8" i="11" s="1"/>
  <c r="EL8" i="11" s="1"/>
  <c r="EM8" i="11" s="1"/>
  <c r="EN8" i="11" s="1"/>
  <c r="EO8" i="11" s="1"/>
  <c r="EP8" i="11" s="1"/>
  <c r="EQ8" i="11" s="1"/>
  <c r="ER8" i="11" s="1"/>
  <c r="ES8" i="11" s="1"/>
  <c r="ET8" i="11" s="1"/>
  <c r="EU8" i="11" s="1"/>
  <c r="EV8" i="11" s="1"/>
  <c r="EW8" i="11" s="1"/>
  <c r="EX8" i="11" s="1"/>
  <c r="EY8" i="11" s="1"/>
  <c r="EZ8" i="11" s="1"/>
  <c r="FA8" i="11" s="1"/>
  <c r="FB8" i="11" s="1"/>
  <c r="FC8" i="11" s="1"/>
  <c r="FD8" i="11" s="1"/>
  <c r="FE8" i="11" s="1"/>
  <c r="FF8" i="11" s="1"/>
  <c r="B30" i="11"/>
  <c r="B31" i="11" s="1"/>
  <c r="B32" i="11" s="1"/>
  <c r="B33" i="11" s="1"/>
  <c r="B34" i="11" s="1"/>
  <c r="B35" i="11" s="1"/>
  <c r="B36" i="11" s="1"/>
  <c r="B37" i="11" s="1"/>
  <c r="B38" i="11" s="1"/>
  <c r="B39" i="11" s="1"/>
  <c r="B40" i="11" s="1"/>
  <c r="B41" i="11" s="1"/>
  <c r="B42" i="11" s="1"/>
  <c r="B43" i="11" s="1"/>
  <c r="B44" i="11" s="1"/>
  <c r="B45" i="11" s="1"/>
  <c r="B46" i="11" s="1"/>
  <c r="B47" i="11" s="1"/>
  <c r="B48" i="11" s="1"/>
  <c r="B49" i="11" s="1"/>
  <c r="B50" i="11" s="1"/>
  <c r="B51" i="11" s="1"/>
  <c r="B52" i="11" s="1"/>
  <c r="B53" i="11" s="1"/>
  <c r="B54" i="11" s="1"/>
  <c r="B55" i="11" s="1"/>
  <c r="B56" i="11" s="1"/>
  <c r="B57" i="11" s="1"/>
  <c r="B58" i="11" s="1"/>
  <c r="B59" i="11" s="1"/>
  <c r="B60" i="11" s="1"/>
  <c r="B61" i="11" s="1"/>
  <c r="B62" i="11" s="1"/>
  <c r="B63" i="11" s="1"/>
  <c r="B64" i="11" s="1"/>
  <c r="B65" i="11" s="1"/>
  <c r="B66" i="11" s="1"/>
  <c r="B67" i="11" s="1"/>
  <c r="B68" i="11" s="1"/>
  <c r="B69" i="11" s="1"/>
  <c r="B70" i="11" s="1"/>
  <c r="B71" i="11" s="1"/>
  <c r="B72" i="11" s="1"/>
  <c r="B73" i="11" s="1"/>
  <c r="B74" i="11" s="1"/>
  <c r="B75" i="11" s="1"/>
  <c r="B76" i="11" s="1"/>
  <c r="B77" i="11" s="1"/>
  <c r="B78" i="11" s="1"/>
  <c r="B79" i="11" s="1"/>
  <c r="B80" i="11" s="1"/>
  <c r="B81" i="11" s="1"/>
  <c r="B82" i="11" s="1"/>
  <c r="B83" i="11" s="1"/>
  <c r="B84" i="11" s="1"/>
  <c r="B85" i="11" s="1"/>
  <c r="B86" i="11" s="1"/>
  <c r="B87" i="11" s="1"/>
  <c r="B88" i="11" s="1"/>
  <c r="B89" i="11" s="1"/>
  <c r="B90" i="11" s="1"/>
  <c r="B91" i="11" s="1"/>
  <c r="B92" i="11" s="1"/>
  <c r="B93" i="11" s="1"/>
  <c r="B94" i="11" s="1"/>
  <c r="B95" i="11" s="1"/>
  <c r="B96" i="11" s="1"/>
  <c r="B97" i="11" s="1"/>
  <c r="B98" i="11" s="1"/>
  <c r="B99" i="11" s="1"/>
  <c r="B100" i="11" s="1"/>
  <c r="B101" i="11" s="1"/>
  <c r="B102" i="11" s="1"/>
  <c r="B103" i="11" s="1"/>
  <c r="B104" i="11" s="1"/>
  <c r="B105" i="11" s="1"/>
  <c r="B106" i="11" s="1"/>
  <c r="B107" i="11" s="1"/>
  <c r="B108" i="11" s="1"/>
  <c r="B109" i="11" s="1"/>
  <c r="B110" i="11" s="1"/>
  <c r="B111" i="11" s="1"/>
  <c r="B112" i="11" s="1"/>
  <c r="B113" i="11" s="1"/>
  <c r="B114" i="11" s="1"/>
  <c r="B115" i="11" s="1"/>
  <c r="B116" i="11" s="1"/>
  <c r="B117" i="11" s="1"/>
  <c r="B118" i="11" s="1"/>
  <c r="B119" i="11" s="1"/>
  <c r="B120" i="11" s="1"/>
  <c r="B121" i="11" s="1"/>
  <c r="B122" i="11" s="1"/>
  <c r="B123" i="11" s="1"/>
  <c r="B124" i="11" s="1"/>
  <c r="B125" i="11" s="1"/>
  <c r="B126" i="11" s="1"/>
  <c r="B127" i="11" s="1"/>
  <c r="B128" i="11" s="1"/>
  <c r="B129" i="11" s="1"/>
  <c r="B130" i="11" s="1"/>
  <c r="B131" i="11" s="1"/>
  <c r="B132" i="11" s="1"/>
  <c r="B133" i="11" s="1"/>
  <c r="B134" i="11" s="1"/>
  <c r="B135" i="11" s="1"/>
  <c r="B136" i="11" s="1"/>
  <c r="B137" i="11" s="1"/>
  <c r="B138" i="11" s="1"/>
  <c r="B139" i="11" s="1"/>
  <c r="B140" i="11" s="1"/>
  <c r="B141" i="11" s="1"/>
  <c r="B142" i="11" s="1"/>
  <c r="B143" i="11" s="1"/>
  <c r="B144" i="11" s="1"/>
  <c r="B145" i="11" s="1"/>
  <c r="B146" i="11" s="1"/>
  <c r="B147" i="11" s="1"/>
  <c r="B148" i="11" s="1"/>
  <c r="B149" i="11" s="1"/>
  <c r="B150" i="11" s="1"/>
  <c r="B151" i="11" s="1"/>
  <c r="B152" i="11" s="1"/>
  <c r="B153" i="11" s="1"/>
  <c r="B154" i="11" s="1"/>
  <c r="B155" i="11" s="1"/>
  <c r="B156" i="11" s="1"/>
  <c r="B157" i="11" s="1"/>
  <c r="B158" i="11" s="1"/>
  <c r="B159" i="11" s="1"/>
  <c r="B160" i="11" s="1"/>
  <c r="B161" i="11" s="1"/>
  <c r="B162" i="11" s="1"/>
  <c r="B163" i="11" s="1"/>
  <c r="B164" i="11" s="1"/>
  <c r="B165" i="11" s="1"/>
  <c r="B166" i="11" s="1"/>
  <c r="B167" i="11" s="1"/>
  <c r="B168" i="11" s="1"/>
  <c r="B169" i="11" s="1"/>
  <c r="B170" i="11" s="1"/>
  <c r="B171" i="11" s="1"/>
  <c r="B172" i="11" s="1"/>
  <c r="B173" i="11" s="1"/>
  <c r="B174" i="11" s="1"/>
  <c r="B175" i="11" s="1"/>
  <c r="B176" i="11" s="1"/>
  <c r="B177" i="11" s="1"/>
  <c r="B178" i="11" s="1"/>
  <c r="B179" i="11" s="1"/>
  <c r="B180" i="11" s="1"/>
  <c r="B181" i="11" s="1"/>
  <c r="B182" i="11" s="1"/>
  <c r="B183" i="11" s="1"/>
  <c r="B184" i="11" s="1"/>
  <c r="B185" i="11" s="1"/>
  <c r="B186" i="11" s="1"/>
  <c r="B187" i="11" s="1"/>
  <c r="B188" i="11" s="1"/>
  <c r="B189" i="11" s="1"/>
  <c r="B190" i="11" s="1"/>
  <c r="C21" i="11"/>
  <c r="C23" i="11" s="1"/>
  <c r="C1397" i="11"/>
  <c r="D22" i="11" s="1"/>
  <c r="C714" i="11"/>
  <c r="B730" i="11"/>
  <c r="B731" i="11" s="1"/>
  <c r="B732" i="11" s="1"/>
  <c r="B733" i="11" s="1"/>
  <c r="B734" i="11" s="1"/>
  <c r="B735" i="11" s="1"/>
  <c r="B736" i="11" s="1"/>
  <c r="B737" i="11" s="1"/>
  <c r="B738" i="11" s="1"/>
  <c r="B739" i="11" s="1"/>
  <c r="B740" i="11" s="1"/>
  <c r="B741" i="11" s="1"/>
  <c r="B742" i="11" s="1"/>
  <c r="B743" i="11" s="1"/>
  <c r="B744" i="11" s="1"/>
  <c r="B745" i="11" s="1"/>
  <c r="B746" i="11" s="1"/>
  <c r="B747" i="11" s="1"/>
  <c r="B748" i="11" s="1"/>
  <c r="B749" i="11" s="1"/>
  <c r="B750" i="11" s="1"/>
  <c r="B751" i="11" s="1"/>
  <c r="B752" i="11" s="1"/>
  <c r="B753" i="11" s="1"/>
  <c r="B754" i="11" s="1"/>
  <c r="B755" i="11" s="1"/>
  <c r="B756" i="11" s="1"/>
  <c r="B757" i="11" s="1"/>
  <c r="B758" i="11" s="1"/>
  <c r="B759" i="11" s="1"/>
  <c r="B760" i="11" s="1"/>
  <c r="B761" i="11" s="1"/>
  <c r="B762" i="11" s="1"/>
  <c r="B763" i="11" s="1"/>
  <c r="B764" i="11" s="1"/>
  <c r="B765" i="11" s="1"/>
  <c r="B766" i="11" s="1"/>
  <c r="B767" i="11" s="1"/>
  <c r="B768" i="11" s="1"/>
  <c r="B769" i="11" s="1"/>
  <c r="B770" i="11" s="1"/>
  <c r="B771" i="11" s="1"/>
  <c r="B772" i="11" s="1"/>
  <c r="B773" i="11" s="1"/>
  <c r="B774" i="11" s="1"/>
  <c r="B775" i="11" s="1"/>
  <c r="B776" i="11" s="1"/>
  <c r="B777" i="11" s="1"/>
  <c r="B778" i="11" s="1"/>
  <c r="B779" i="11" s="1"/>
  <c r="B780" i="11" s="1"/>
  <c r="B781" i="11" s="1"/>
  <c r="B782" i="11" s="1"/>
  <c r="B783" i="11" s="1"/>
  <c r="B784" i="11" s="1"/>
  <c r="B785" i="11" s="1"/>
  <c r="B786" i="11" s="1"/>
  <c r="B787" i="11" s="1"/>
  <c r="B788" i="11" s="1"/>
  <c r="B789" i="11" s="1"/>
  <c r="B790" i="11" s="1"/>
  <c r="B791" i="11" s="1"/>
  <c r="B792" i="11" s="1"/>
  <c r="B793" i="11" s="1"/>
  <c r="B794" i="11" s="1"/>
  <c r="B795" i="11" s="1"/>
  <c r="B796" i="11" s="1"/>
  <c r="B797" i="11" s="1"/>
  <c r="B798" i="11" s="1"/>
  <c r="B799" i="11" s="1"/>
  <c r="B800" i="11" s="1"/>
  <c r="B801" i="11" s="1"/>
  <c r="B802" i="11" s="1"/>
  <c r="B803" i="11" s="1"/>
  <c r="B804" i="11" s="1"/>
  <c r="B805" i="11" s="1"/>
  <c r="B806" i="11" s="1"/>
  <c r="B807" i="11" s="1"/>
  <c r="B808" i="11" s="1"/>
  <c r="B809" i="11" s="1"/>
  <c r="B810" i="11" s="1"/>
  <c r="B811" i="11" s="1"/>
  <c r="B812" i="11" s="1"/>
  <c r="B813" i="11" s="1"/>
  <c r="B814" i="11" s="1"/>
  <c r="B815" i="11" s="1"/>
  <c r="B816" i="11" s="1"/>
  <c r="B817" i="11" s="1"/>
  <c r="B818" i="11" s="1"/>
  <c r="B819" i="11" s="1"/>
  <c r="B820" i="11" s="1"/>
  <c r="B821" i="11" s="1"/>
  <c r="B822" i="11" s="1"/>
  <c r="B823" i="11" s="1"/>
  <c r="B824" i="11" s="1"/>
  <c r="B825" i="11" s="1"/>
  <c r="B826" i="11" s="1"/>
  <c r="B827" i="11" s="1"/>
  <c r="B828" i="11" s="1"/>
  <c r="B829" i="11" s="1"/>
  <c r="B830" i="11" s="1"/>
  <c r="B831" i="11" s="1"/>
  <c r="B832" i="11" s="1"/>
  <c r="B833" i="11" s="1"/>
  <c r="B834" i="11" s="1"/>
  <c r="B835" i="11" s="1"/>
  <c r="B836" i="11" s="1"/>
  <c r="B837" i="11" s="1"/>
  <c r="B838" i="11" s="1"/>
  <c r="B839" i="11" s="1"/>
  <c r="B840" i="11" s="1"/>
  <c r="B841" i="11" s="1"/>
  <c r="B842" i="11" s="1"/>
  <c r="B843" i="11" s="1"/>
  <c r="B844" i="11" s="1"/>
  <c r="B845" i="11" s="1"/>
  <c r="B846" i="11" s="1"/>
  <c r="B847" i="11" s="1"/>
  <c r="B848" i="11" s="1"/>
  <c r="B849" i="11" s="1"/>
  <c r="B850" i="11" s="1"/>
  <c r="B851" i="11" s="1"/>
  <c r="B852" i="11" s="1"/>
  <c r="B853" i="11" s="1"/>
  <c r="B854" i="11" s="1"/>
  <c r="B855" i="11" s="1"/>
  <c r="B856" i="11" s="1"/>
  <c r="B857" i="11" s="1"/>
  <c r="B858" i="11" s="1"/>
  <c r="B859" i="11" s="1"/>
  <c r="B860" i="11" s="1"/>
  <c r="B861" i="11" s="1"/>
  <c r="B862" i="11" s="1"/>
  <c r="B863" i="11" s="1"/>
  <c r="B864" i="11" s="1"/>
  <c r="B865" i="11" s="1"/>
  <c r="B866" i="11" s="1"/>
  <c r="B867" i="11" s="1"/>
  <c r="B868" i="11" s="1"/>
  <c r="B869" i="11" s="1"/>
  <c r="B870" i="11" s="1"/>
  <c r="B871" i="11" s="1"/>
  <c r="B872" i="11" s="1"/>
  <c r="B873" i="11" s="1"/>
  <c r="B874" i="11" s="1"/>
  <c r="B875" i="11" s="1"/>
  <c r="B876" i="11" s="1"/>
  <c r="B877" i="11" s="1"/>
  <c r="B878" i="11" s="1"/>
  <c r="B879" i="11" s="1"/>
  <c r="B880" i="11" s="1"/>
  <c r="B881" i="11" s="1"/>
  <c r="B882" i="11" s="1"/>
  <c r="B883" i="11" s="1"/>
  <c r="B884" i="11" s="1"/>
  <c r="B885" i="11" s="1"/>
  <c r="B886" i="11" s="1"/>
  <c r="B887" i="11" s="1"/>
  <c r="B888" i="11" s="1"/>
  <c r="B889" i="11" s="1"/>
  <c r="F714" i="11"/>
  <c r="G714" i="11"/>
  <c r="H714" i="11"/>
  <c r="J714" i="11"/>
  <c r="K714" i="11"/>
  <c r="L714" i="11"/>
  <c r="M714" i="11"/>
  <c r="N714" i="11"/>
  <c r="O714" i="11"/>
  <c r="P714" i="11"/>
  <c r="Q714" i="11"/>
  <c r="R714" i="11"/>
  <c r="T714" i="11"/>
  <c r="V714" i="11"/>
  <c r="W714" i="11"/>
  <c r="X714" i="11"/>
  <c r="Y714" i="11"/>
  <c r="Z714" i="11"/>
  <c r="AA714" i="11"/>
  <c r="AB714" i="11"/>
  <c r="AC714" i="11"/>
  <c r="AE714" i="11"/>
  <c r="AG714" i="11"/>
  <c r="AI714" i="11"/>
  <c r="AJ714" i="11"/>
  <c r="AK714" i="11"/>
  <c r="AL714" i="11"/>
  <c r="AM714" i="11"/>
  <c r="AN714" i="11"/>
  <c r="AO714" i="11"/>
  <c r="AP714" i="11"/>
  <c r="AQ714" i="11"/>
  <c r="AT714" i="11"/>
  <c r="AU714" i="11"/>
  <c r="AV714" i="11"/>
  <c r="AX714" i="11"/>
  <c r="AZ714" i="11"/>
  <c r="BA714" i="11"/>
  <c r="BC714" i="11"/>
  <c r="E11" i="1"/>
  <c r="E23" i="1" s="1"/>
  <c r="Q23" i="1" s="1"/>
  <c r="AC23" i="1" s="1"/>
  <c r="AO23" i="1" s="1"/>
  <c r="BA23" i="1" s="1"/>
  <c r="BM23" i="1" s="1"/>
  <c r="BY23" i="1" s="1"/>
  <c r="CK23" i="1" s="1"/>
  <c r="CW23" i="1" s="1"/>
  <c r="DI23" i="1" s="1"/>
  <c r="DU23" i="1" s="1"/>
  <c r="EG23" i="1" s="1"/>
  <c r="ES23" i="1" s="1"/>
  <c r="FE23" i="1" s="1"/>
  <c r="E26" i="1"/>
  <c r="C9" i="11" s="1"/>
  <c r="C14" i="11" s="1"/>
  <c r="E14" i="1"/>
  <c r="F14" i="1" s="1"/>
  <c r="G14" i="1" s="1"/>
  <c r="H14" i="1" s="1"/>
  <c r="I14" i="1" s="1"/>
  <c r="J14" i="1" s="1"/>
  <c r="K14" i="1" s="1"/>
  <c r="L14" i="1" s="1"/>
  <c r="M14" i="1" s="1"/>
  <c r="N14" i="1" s="1"/>
  <c r="O14" i="1" s="1"/>
  <c r="P14" i="1" s="1"/>
  <c r="Q14" i="1" s="1"/>
  <c r="R14" i="1" s="1"/>
  <c r="S14" i="1" s="1"/>
  <c r="T14" i="1" s="1"/>
  <c r="U14" i="1" s="1"/>
  <c r="V14" i="1" s="1"/>
  <c r="W14" i="1" s="1"/>
  <c r="X14" i="1" s="1"/>
  <c r="Y14" i="1" s="1"/>
  <c r="Z14" i="1" s="1"/>
  <c r="AA14" i="1" s="1"/>
  <c r="AB14" i="1" s="1"/>
  <c r="AC14" i="1" s="1"/>
  <c r="AD14" i="1" s="1"/>
  <c r="AE14" i="1" s="1"/>
  <c r="AF14" i="1" s="1"/>
  <c r="AG14" i="1" s="1"/>
  <c r="AH14" i="1" s="1"/>
  <c r="AI14" i="1" s="1"/>
  <c r="AJ14" i="1" s="1"/>
  <c r="AK14" i="1" s="1"/>
  <c r="AL14" i="1" s="1"/>
  <c r="AM14" i="1" s="1"/>
  <c r="AN14" i="1" s="1"/>
  <c r="AO14" i="1" s="1"/>
  <c r="AP14" i="1" s="1"/>
  <c r="AQ14" i="1" s="1"/>
  <c r="AR14" i="1" s="1"/>
  <c r="AS14" i="1" s="1"/>
  <c r="AT14" i="1" s="1"/>
  <c r="AU14" i="1" s="1"/>
  <c r="AV14" i="1" s="1"/>
  <c r="AW14" i="1" s="1"/>
  <c r="AX14" i="1" s="1"/>
  <c r="AY14" i="1" s="1"/>
  <c r="AZ14" i="1" s="1"/>
  <c r="BA14" i="1" s="1"/>
  <c r="BB14" i="1" s="1"/>
  <c r="BC14" i="1" s="1"/>
  <c r="BD14" i="1" s="1"/>
  <c r="BE14" i="1" s="1"/>
  <c r="BF14" i="1" s="1"/>
  <c r="M17" i="1"/>
  <c r="N17" i="1"/>
  <c r="O17" i="1"/>
  <c r="Q17" i="1"/>
  <c r="R17" i="1"/>
  <c r="T17" i="1"/>
  <c r="W17" i="1"/>
  <c r="X17" i="1"/>
  <c r="AB17" i="1"/>
  <c r="AC17" i="1"/>
  <c r="AD17" i="1"/>
  <c r="AE17" i="1"/>
  <c r="AI17" i="1"/>
  <c r="AM17" i="1"/>
  <c r="AN17" i="1"/>
  <c r="AQ17" i="1"/>
  <c r="AR17" i="1"/>
  <c r="AS17" i="1"/>
  <c r="AU17" i="1"/>
  <c r="AV17" i="1"/>
  <c r="AW17" i="1"/>
  <c r="AZ17" i="1"/>
  <c r="BB17" i="1"/>
  <c r="BC17" i="1"/>
  <c r="D1411" i="11"/>
  <c r="B1231" i="11"/>
  <c r="B1232" i="11" s="1"/>
  <c r="B1233" i="11" s="1"/>
  <c r="B1234" i="11" s="1"/>
  <c r="B1235" i="11" s="1"/>
  <c r="B1236" i="11" s="1"/>
  <c r="B1237" i="11" s="1"/>
  <c r="B1238" i="11" s="1"/>
  <c r="B1239" i="11" s="1"/>
  <c r="B1240" i="11" s="1"/>
  <c r="B1241" i="11" s="1"/>
  <c r="B1242" i="11" s="1"/>
  <c r="B1243" i="11" s="1"/>
  <c r="B1244" i="11" s="1"/>
  <c r="B1245" i="11" s="1"/>
  <c r="B1246" i="11" s="1"/>
  <c r="B1247" i="11" s="1"/>
  <c r="B1248" i="11" s="1"/>
  <c r="B1249" i="11" s="1"/>
  <c r="B1250" i="11" s="1"/>
  <c r="B1251" i="11" s="1"/>
  <c r="B1252" i="11" s="1"/>
  <c r="B1253" i="11" s="1"/>
  <c r="B1254" i="11" s="1"/>
  <c r="B1255" i="11" s="1"/>
  <c r="B1256" i="11" s="1"/>
  <c r="B1257" i="11" s="1"/>
  <c r="B1258" i="11" s="1"/>
  <c r="B1259" i="11" s="1"/>
  <c r="B1260" i="11" s="1"/>
  <c r="B1261" i="11" s="1"/>
  <c r="B1262" i="11" s="1"/>
  <c r="B1263" i="11" s="1"/>
  <c r="B1264" i="11" s="1"/>
  <c r="B1265" i="11" s="1"/>
  <c r="B1266" i="11" s="1"/>
  <c r="B1267" i="11" s="1"/>
  <c r="B1268" i="11" s="1"/>
  <c r="B1269" i="11" s="1"/>
  <c r="B1270" i="11" s="1"/>
  <c r="B1271" i="11" s="1"/>
  <c r="B1272" i="11" s="1"/>
  <c r="B1273" i="11" s="1"/>
  <c r="B1274" i="11" s="1"/>
  <c r="B1275" i="11" s="1"/>
  <c r="B1276" i="11" s="1"/>
  <c r="B1277" i="11" s="1"/>
  <c r="B1278" i="11" s="1"/>
  <c r="B1279" i="11" s="1"/>
  <c r="B1280" i="11" s="1"/>
  <c r="B1281" i="11" s="1"/>
  <c r="B1282" i="11" s="1"/>
  <c r="B1283" i="11" s="1"/>
  <c r="B1284" i="11" s="1"/>
  <c r="B1285" i="11" s="1"/>
  <c r="B1286" i="11" s="1"/>
  <c r="B1287" i="11" s="1"/>
  <c r="B1288" i="11" s="1"/>
  <c r="B1289" i="11" s="1"/>
  <c r="B1290" i="11" s="1"/>
  <c r="B1291" i="11" s="1"/>
  <c r="B1292" i="11" s="1"/>
  <c r="B1293" i="11" s="1"/>
  <c r="B1294" i="11" s="1"/>
  <c r="B1295" i="11" s="1"/>
  <c r="B1296" i="11" s="1"/>
  <c r="B1297" i="11" s="1"/>
  <c r="B1298" i="11" s="1"/>
  <c r="B1299" i="11" s="1"/>
  <c r="B1300" i="11" s="1"/>
  <c r="B1301" i="11" s="1"/>
  <c r="B1302" i="11" s="1"/>
  <c r="B1303" i="11" s="1"/>
  <c r="B1304" i="11" s="1"/>
  <c r="B1305" i="11" s="1"/>
  <c r="B1306" i="11" s="1"/>
  <c r="B1307" i="11" s="1"/>
  <c r="B1308" i="11" s="1"/>
  <c r="B1309" i="11" s="1"/>
  <c r="B1310" i="11" s="1"/>
  <c r="B1311" i="11" s="1"/>
  <c r="B1312" i="11" s="1"/>
  <c r="B1313" i="11" s="1"/>
  <c r="B1314" i="11" s="1"/>
  <c r="B1315" i="11" s="1"/>
  <c r="B1316" i="11" s="1"/>
  <c r="B1317" i="11" s="1"/>
  <c r="B1318" i="11" s="1"/>
  <c r="B1319" i="11" s="1"/>
  <c r="B1320" i="11" s="1"/>
  <c r="B1321" i="11" s="1"/>
  <c r="B1322" i="11" s="1"/>
  <c r="B1323" i="11" s="1"/>
  <c r="B1324" i="11" s="1"/>
  <c r="B1325" i="11" s="1"/>
  <c r="B1326" i="11" s="1"/>
  <c r="B1327" i="11" s="1"/>
  <c r="B1328" i="11" s="1"/>
  <c r="B1329" i="11" s="1"/>
  <c r="B1330" i="11" s="1"/>
  <c r="B1331" i="11" s="1"/>
  <c r="B1332" i="11" s="1"/>
  <c r="B1333" i="11" s="1"/>
  <c r="B1334" i="11" s="1"/>
  <c r="B1335" i="11" s="1"/>
  <c r="B1336" i="11" s="1"/>
  <c r="B1337" i="11" s="1"/>
  <c r="B1338" i="11" s="1"/>
  <c r="B1339" i="11" s="1"/>
  <c r="B1340" i="11" s="1"/>
  <c r="B1341" i="11" s="1"/>
  <c r="B1342" i="11" s="1"/>
  <c r="B1343" i="11" s="1"/>
  <c r="B1344" i="11" s="1"/>
  <c r="B1345" i="11" s="1"/>
  <c r="B1346" i="11" s="1"/>
  <c r="B1347" i="11" s="1"/>
  <c r="B1348" i="11" s="1"/>
  <c r="B1349" i="11" s="1"/>
  <c r="B1350" i="11" s="1"/>
  <c r="B1351" i="11" s="1"/>
  <c r="B1352" i="11" s="1"/>
  <c r="B1353" i="11" s="1"/>
  <c r="B1354" i="11" s="1"/>
  <c r="B1355" i="11" s="1"/>
  <c r="B1356" i="11" s="1"/>
  <c r="B1357" i="11" s="1"/>
  <c r="B1358" i="11" s="1"/>
  <c r="B1359" i="11" s="1"/>
  <c r="B1360" i="11" s="1"/>
  <c r="B1361" i="11" s="1"/>
  <c r="B1362" i="11" s="1"/>
  <c r="B1363" i="11" s="1"/>
  <c r="B1364" i="11" s="1"/>
  <c r="B1365" i="11" s="1"/>
  <c r="B1366" i="11" s="1"/>
  <c r="B1367" i="11" s="1"/>
  <c r="B1368" i="11" s="1"/>
  <c r="B1369" i="11" s="1"/>
  <c r="B1370" i="11" s="1"/>
  <c r="B1371" i="11" s="1"/>
  <c r="B1372" i="11" s="1"/>
  <c r="B1373" i="11" s="1"/>
  <c r="B1374" i="11" s="1"/>
  <c r="B1375" i="11" s="1"/>
  <c r="B1376" i="11" s="1"/>
  <c r="B1377" i="11" s="1"/>
  <c r="B1378" i="11" s="1"/>
  <c r="B1379" i="11" s="1"/>
  <c r="B1380" i="11" s="1"/>
  <c r="B1381" i="11" s="1"/>
  <c r="B1382" i="11" s="1"/>
  <c r="B1383" i="11" s="1"/>
  <c r="B1384" i="11" s="1"/>
  <c r="B1385" i="11" s="1"/>
  <c r="B1386" i="11" s="1"/>
  <c r="B1387" i="11" s="1"/>
  <c r="B1388" i="11" s="1"/>
  <c r="B1389" i="11" s="1"/>
  <c r="B1390" i="11" s="1"/>
  <c r="D1229" i="11"/>
  <c r="E1229" i="11" s="1"/>
  <c r="F1229" i="11" s="1"/>
  <c r="G1229" i="11" s="1"/>
  <c r="H1229" i="11" s="1"/>
  <c r="I1229" i="11" s="1"/>
  <c r="J1229" i="11" s="1"/>
  <c r="K1229" i="11" s="1"/>
  <c r="L1229" i="11" s="1"/>
  <c r="M1229" i="11" s="1"/>
  <c r="N1229" i="11" s="1"/>
  <c r="O1229" i="11" s="1"/>
  <c r="P1229" i="11" s="1"/>
  <c r="Q1229" i="11" s="1"/>
  <c r="R1229" i="11" s="1"/>
  <c r="S1229" i="11" s="1"/>
  <c r="T1229" i="11" s="1"/>
  <c r="U1229" i="11" s="1"/>
  <c r="V1229" i="11" s="1"/>
  <c r="W1229" i="11" s="1"/>
  <c r="X1229" i="11" s="1"/>
  <c r="Y1229" i="11" s="1"/>
  <c r="Z1229" i="11" s="1"/>
  <c r="AA1229" i="11" s="1"/>
  <c r="AB1229" i="11" s="1"/>
  <c r="AC1229" i="11" s="1"/>
  <c r="AD1229" i="11" s="1"/>
  <c r="AE1229" i="11" s="1"/>
  <c r="AF1229" i="11" s="1"/>
  <c r="AG1229" i="11" s="1"/>
  <c r="AH1229" i="11" s="1"/>
  <c r="AI1229" i="11" s="1"/>
  <c r="AJ1229" i="11" s="1"/>
  <c r="AK1229" i="11" s="1"/>
  <c r="AL1229" i="11" s="1"/>
  <c r="AM1229" i="11" s="1"/>
  <c r="AN1229" i="11" s="1"/>
  <c r="AO1229" i="11" s="1"/>
  <c r="AP1229" i="11" s="1"/>
  <c r="AQ1229" i="11" s="1"/>
  <c r="AR1229" i="11" s="1"/>
  <c r="AS1229" i="11" s="1"/>
  <c r="AT1229" i="11" s="1"/>
  <c r="AU1229" i="11" s="1"/>
  <c r="AV1229" i="11" s="1"/>
  <c r="AW1229" i="11" s="1"/>
  <c r="AX1229" i="11" s="1"/>
  <c r="AY1229" i="11" s="1"/>
  <c r="AZ1229" i="11" s="1"/>
  <c r="BA1229" i="11" s="1"/>
  <c r="BB1229" i="11" s="1"/>
  <c r="BC1229" i="11" s="1"/>
  <c r="BD1229" i="11" s="1"/>
  <c r="BE1229" i="11" s="1"/>
  <c r="BF1229" i="11" s="1"/>
  <c r="BG1229" i="11" s="1"/>
  <c r="BH1229" i="11" s="1"/>
  <c r="BI1229" i="11" s="1"/>
  <c r="BJ1229" i="11" s="1"/>
  <c r="BK1229" i="11" s="1"/>
  <c r="BL1229" i="11" s="1"/>
  <c r="BM1229" i="11" s="1"/>
  <c r="BN1229" i="11" s="1"/>
  <c r="BO1229" i="11" s="1"/>
  <c r="BP1229" i="11" s="1"/>
  <c r="BQ1229" i="11" s="1"/>
  <c r="BR1229" i="11" s="1"/>
  <c r="BS1229" i="11" s="1"/>
  <c r="BT1229" i="11" s="1"/>
  <c r="BU1229" i="11" s="1"/>
  <c r="BV1229" i="11" s="1"/>
  <c r="BW1229" i="11" s="1"/>
  <c r="BX1229" i="11" s="1"/>
  <c r="BY1229" i="11" s="1"/>
  <c r="BZ1229" i="11" s="1"/>
  <c r="CA1229" i="11" s="1"/>
  <c r="CB1229" i="11" s="1"/>
  <c r="CC1229" i="11" s="1"/>
  <c r="CD1229" i="11" s="1"/>
  <c r="CE1229" i="11" s="1"/>
  <c r="CF1229" i="11" s="1"/>
  <c r="CG1229" i="11" s="1"/>
  <c r="CH1229" i="11" s="1"/>
  <c r="CI1229" i="11" s="1"/>
  <c r="CJ1229" i="11" s="1"/>
  <c r="CK1229" i="11" s="1"/>
  <c r="CL1229" i="11" s="1"/>
  <c r="CM1229" i="11" s="1"/>
  <c r="CN1229" i="11" s="1"/>
  <c r="CO1229" i="11" s="1"/>
  <c r="CP1229" i="11" s="1"/>
  <c r="CQ1229" i="11" s="1"/>
  <c r="CR1229" i="11" s="1"/>
  <c r="CS1229" i="11" s="1"/>
  <c r="CT1229" i="11" s="1"/>
  <c r="CU1229" i="11" s="1"/>
  <c r="CV1229" i="11" s="1"/>
  <c r="CW1229" i="11" s="1"/>
  <c r="CX1229" i="11" s="1"/>
  <c r="CY1229" i="11" s="1"/>
  <c r="CZ1229" i="11" s="1"/>
  <c r="DA1229" i="11" s="1"/>
  <c r="DB1229" i="11" s="1"/>
  <c r="DC1229" i="11" s="1"/>
  <c r="DD1229" i="11" s="1"/>
  <c r="DE1229" i="11" s="1"/>
  <c r="DF1229" i="11" s="1"/>
  <c r="DG1229" i="11" s="1"/>
  <c r="DH1229" i="11" s="1"/>
  <c r="DI1229" i="11" s="1"/>
  <c r="DJ1229" i="11" s="1"/>
  <c r="DK1229" i="11" s="1"/>
  <c r="DL1229" i="11" s="1"/>
  <c r="DM1229" i="11" s="1"/>
  <c r="DN1229" i="11" s="1"/>
  <c r="DO1229" i="11" s="1"/>
  <c r="DP1229" i="11" s="1"/>
  <c r="DQ1229" i="11" s="1"/>
  <c r="DR1229" i="11" s="1"/>
  <c r="DS1229" i="11" s="1"/>
  <c r="DT1229" i="11" s="1"/>
  <c r="DU1229" i="11" s="1"/>
  <c r="DV1229" i="11" s="1"/>
  <c r="DW1229" i="11" s="1"/>
  <c r="DX1229" i="11" s="1"/>
  <c r="DY1229" i="11" s="1"/>
  <c r="DZ1229" i="11" s="1"/>
  <c r="EA1229" i="11" s="1"/>
  <c r="EB1229" i="11" s="1"/>
  <c r="EC1229" i="11" s="1"/>
  <c r="ED1229" i="11" s="1"/>
  <c r="EE1229" i="11" s="1"/>
  <c r="EF1229" i="11" s="1"/>
  <c r="EG1229" i="11" s="1"/>
  <c r="EH1229" i="11" s="1"/>
  <c r="EI1229" i="11" s="1"/>
  <c r="EJ1229" i="11" s="1"/>
  <c r="EK1229" i="11" s="1"/>
  <c r="EL1229" i="11" s="1"/>
  <c r="EM1229" i="11" s="1"/>
  <c r="EN1229" i="11" s="1"/>
  <c r="EO1229" i="11" s="1"/>
  <c r="EP1229" i="11" s="1"/>
  <c r="EQ1229" i="11" s="1"/>
  <c r="ER1229" i="11" s="1"/>
  <c r="ES1229" i="11" s="1"/>
  <c r="ET1229" i="11" s="1"/>
  <c r="EU1229" i="11" s="1"/>
  <c r="EV1229" i="11" s="1"/>
  <c r="EW1229" i="11" s="1"/>
  <c r="EX1229" i="11" s="1"/>
  <c r="EY1229" i="11" s="1"/>
  <c r="EZ1229" i="11" s="1"/>
  <c r="FA1229" i="11" s="1"/>
  <c r="FB1229" i="11" s="1"/>
  <c r="FC1229" i="11" s="1"/>
  <c r="FD1229" i="11" s="1"/>
  <c r="FE1229" i="11" s="1"/>
  <c r="FF1229" i="11" s="1"/>
  <c r="B1065" i="11"/>
  <c r="B1066" i="11" s="1"/>
  <c r="B1067" i="11" s="1"/>
  <c r="B1068" i="11" s="1"/>
  <c r="B1069" i="11" s="1"/>
  <c r="B1070" i="11" s="1"/>
  <c r="B1071" i="11" s="1"/>
  <c r="B1072" i="11" s="1"/>
  <c r="B1073" i="11" s="1"/>
  <c r="B1074" i="11" s="1"/>
  <c r="B1075" i="11" s="1"/>
  <c r="B1076" i="11" s="1"/>
  <c r="B1077" i="11" s="1"/>
  <c r="B1078" i="11" s="1"/>
  <c r="B1079" i="11" s="1"/>
  <c r="B1080" i="11" s="1"/>
  <c r="B1081" i="11" s="1"/>
  <c r="B1082" i="11" s="1"/>
  <c r="B1083" i="11" s="1"/>
  <c r="B1084" i="11" s="1"/>
  <c r="B1085" i="11" s="1"/>
  <c r="B1086" i="11" s="1"/>
  <c r="B1087" i="11" s="1"/>
  <c r="B1088" i="11" s="1"/>
  <c r="B1089" i="11" s="1"/>
  <c r="B1090" i="11" s="1"/>
  <c r="B1091" i="11" s="1"/>
  <c r="B1092" i="11" s="1"/>
  <c r="B1093" i="11" s="1"/>
  <c r="B1094" i="11" s="1"/>
  <c r="B1095" i="11" s="1"/>
  <c r="B1096" i="11" s="1"/>
  <c r="B1097" i="11" s="1"/>
  <c r="B1098" i="11" s="1"/>
  <c r="B1099" i="11" s="1"/>
  <c r="B1100" i="11" s="1"/>
  <c r="B1101" i="11" s="1"/>
  <c r="B1102" i="11" s="1"/>
  <c r="B1103" i="11" s="1"/>
  <c r="B1104" i="11" s="1"/>
  <c r="B1105" i="11" s="1"/>
  <c r="B1106" i="11" s="1"/>
  <c r="B1107" i="11" s="1"/>
  <c r="B1108" i="11" s="1"/>
  <c r="B1109" i="11" s="1"/>
  <c r="B1110" i="11" s="1"/>
  <c r="B1111" i="11" s="1"/>
  <c r="B1112" i="11" s="1"/>
  <c r="B1113" i="11" s="1"/>
  <c r="B1114" i="11" s="1"/>
  <c r="B1115" i="11" s="1"/>
  <c r="B1116" i="11" s="1"/>
  <c r="B1117" i="11" s="1"/>
  <c r="B1118" i="11" s="1"/>
  <c r="B1119" i="11" s="1"/>
  <c r="B1120" i="11" s="1"/>
  <c r="B1121" i="11" s="1"/>
  <c r="B1122" i="11" s="1"/>
  <c r="B1123" i="11" s="1"/>
  <c r="B1124" i="11" s="1"/>
  <c r="B1125" i="11" s="1"/>
  <c r="B1126" i="11" s="1"/>
  <c r="B1127" i="11" s="1"/>
  <c r="B1128" i="11" s="1"/>
  <c r="B1129" i="11" s="1"/>
  <c r="B1130" i="11" s="1"/>
  <c r="B1131" i="11" s="1"/>
  <c r="B1132" i="11" s="1"/>
  <c r="B1133" i="11" s="1"/>
  <c r="B1134" i="11" s="1"/>
  <c r="B1135" i="11" s="1"/>
  <c r="B1136" i="11" s="1"/>
  <c r="B1137" i="11" s="1"/>
  <c r="B1138" i="11" s="1"/>
  <c r="B1139" i="11" s="1"/>
  <c r="B1140" i="11" s="1"/>
  <c r="B1141" i="11" s="1"/>
  <c r="B1142" i="11" s="1"/>
  <c r="B1143" i="11" s="1"/>
  <c r="B1144" i="11" s="1"/>
  <c r="B1145" i="11" s="1"/>
  <c r="B1146" i="11" s="1"/>
  <c r="B1147" i="11" s="1"/>
  <c r="B1148" i="11" s="1"/>
  <c r="B1149" i="11" s="1"/>
  <c r="B1150" i="11" s="1"/>
  <c r="B1151" i="11" s="1"/>
  <c r="B1152" i="11" s="1"/>
  <c r="B1153" i="11" s="1"/>
  <c r="B1154" i="11" s="1"/>
  <c r="B1155" i="11" s="1"/>
  <c r="B1156" i="11" s="1"/>
  <c r="B1157" i="11" s="1"/>
  <c r="B1158" i="11" s="1"/>
  <c r="B1159" i="11" s="1"/>
  <c r="B1160" i="11" s="1"/>
  <c r="B1161" i="11" s="1"/>
  <c r="B1162" i="11" s="1"/>
  <c r="B1163" i="11" s="1"/>
  <c r="B1164" i="11" s="1"/>
  <c r="B1165" i="11" s="1"/>
  <c r="B1166" i="11" s="1"/>
  <c r="B1167" i="11" s="1"/>
  <c r="B1168" i="11" s="1"/>
  <c r="B1169" i="11" s="1"/>
  <c r="B1170" i="11" s="1"/>
  <c r="B1171" i="11" s="1"/>
  <c r="B1172" i="11" s="1"/>
  <c r="B1173" i="11" s="1"/>
  <c r="B1174" i="11" s="1"/>
  <c r="B1175" i="11" s="1"/>
  <c r="B1176" i="11" s="1"/>
  <c r="B1177" i="11" s="1"/>
  <c r="B1178" i="11" s="1"/>
  <c r="B1179" i="11" s="1"/>
  <c r="B1180" i="11" s="1"/>
  <c r="B1181" i="11" s="1"/>
  <c r="B1182" i="11" s="1"/>
  <c r="B1183" i="11" s="1"/>
  <c r="B1184" i="11" s="1"/>
  <c r="B1185" i="11" s="1"/>
  <c r="B1186" i="11" s="1"/>
  <c r="B1187" i="11" s="1"/>
  <c r="B1188" i="11" s="1"/>
  <c r="B1189" i="11" s="1"/>
  <c r="B1190" i="11" s="1"/>
  <c r="B1191" i="11" s="1"/>
  <c r="B1192" i="11" s="1"/>
  <c r="B1193" i="11" s="1"/>
  <c r="B1194" i="11" s="1"/>
  <c r="B1195" i="11" s="1"/>
  <c r="B1196" i="11" s="1"/>
  <c r="B1197" i="11" s="1"/>
  <c r="B1198" i="11" s="1"/>
  <c r="B1199" i="11" s="1"/>
  <c r="B1200" i="11" s="1"/>
  <c r="B1201" i="11" s="1"/>
  <c r="B1202" i="11" s="1"/>
  <c r="B1203" i="11" s="1"/>
  <c r="B1204" i="11" s="1"/>
  <c r="B1205" i="11" s="1"/>
  <c r="B1206" i="11" s="1"/>
  <c r="B1207" i="11" s="1"/>
  <c r="B1208" i="11" s="1"/>
  <c r="B1209" i="11" s="1"/>
  <c r="B1210" i="11" s="1"/>
  <c r="B1211" i="11" s="1"/>
  <c r="B1212" i="11" s="1"/>
  <c r="B1213" i="11" s="1"/>
  <c r="B1214" i="11" s="1"/>
  <c r="B1215" i="11" s="1"/>
  <c r="B1216" i="11" s="1"/>
  <c r="B1217" i="11" s="1"/>
  <c r="B1218" i="11" s="1"/>
  <c r="B1219" i="11" s="1"/>
  <c r="B1220" i="11" s="1"/>
  <c r="B1221" i="11" s="1"/>
  <c r="B1222" i="11" s="1"/>
  <c r="B1223" i="11" s="1"/>
  <c r="B1224" i="11" s="1"/>
  <c r="D1063" i="11"/>
  <c r="E1063" i="11" s="1"/>
  <c r="F1063" i="11" s="1"/>
  <c r="G1063" i="11" s="1"/>
  <c r="H1063" i="11" s="1"/>
  <c r="I1063" i="11" s="1"/>
  <c r="J1063" i="11" s="1"/>
  <c r="K1063" i="11" s="1"/>
  <c r="L1063" i="11" s="1"/>
  <c r="M1063" i="11" s="1"/>
  <c r="N1063" i="11" s="1"/>
  <c r="O1063" i="11" s="1"/>
  <c r="P1063" i="11" s="1"/>
  <c r="Q1063" i="11" s="1"/>
  <c r="R1063" i="11" s="1"/>
  <c r="S1063" i="11" s="1"/>
  <c r="T1063" i="11" s="1"/>
  <c r="U1063" i="11" s="1"/>
  <c r="V1063" i="11" s="1"/>
  <c r="W1063" i="11" s="1"/>
  <c r="X1063" i="11" s="1"/>
  <c r="Y1063" i="11" s="1"/>
  <c r="Z1063" i="11" s="1"/>
  <c r="AA1063" i="11" s="1"/>
  <c r="AB1063" i="11" s="1"/>
  <c r="AC1063" i="11" s="1"/>
  <c r="AD1063" i="11" s="1"/>
  <c r="AE1063" i="11" s="1"/>
  <c r="AF1063" i="11" s="1"/>
  <c r="AG1063" i="11" s="1"/>
  <c r="AH1063" i="11" s="1"/>
  <c r="AI1063" i="11" s="1"/>
  <c r="AJ1063" i="11" s="1"/>
  <c r="AK1063" i="11" s="1"/>
  <c r="AL1063" i="11" s="1"/>
  <c r="AM1063" i="11" s="1"/>
  <c r="AN1063" i="11" s="1"/>
  <c r="AO1063" i="11" s="1"/>
  <c r="AP1063" i="11" s="1"/>
  <c r="AQ1063" i="11" s="1"/>
  <c r="AR1063" i="11" s="1"/>
  <c r="AS1063" i="11" s="1"/>
  <c r="AT1063" i="11" s="1"/>
  <c r="AU1063" i="11" s="1"/>
  <c r="AV1063" i="11" s="1"/>
  <c r="AW1063" i="11" s="1"/>
  <c r="AX1063" i="11" s="1"/>
  <c r="AY1063" i="11" s="1"/>
  <c r="AZ1063" i="11" s="1"/>
  <c r="BA1063" i="11" s="1"/>
  <c r="BB1063" i="11" s="1"/>
  <c r="BC1063" i="11" s="1"/>
  <c r="BD1063" i="11" s="1"/>
  <c r="BE1063" i="11" s="1"/>
  <c r="BF1063" i="11" s="1"/>
  <c r="BG1063" i="11" s="1"/>
  <c r="BH1063" i="11" s="1"/>
  <c r="BI1063" i="11" s="1"/>
  <c r="BJ1063" i="11" s="1"/>
  <c r="BK1063" i="11" s="1"/>
  <c r="BL1063" i="11" s="1"/>
  <c r="BM1063" i="11" s="1"/>
  <c r="BN1063" i="11" s="1"/>
  <c r="BO1063" i="11" s="1"/>
  <c r="BP1063" i="11" s="1"/>
  <c r="BQ1063" i="11" s="1"/>
  <c r="BR1063" i="11" s="1"/>
  <c r="BS1063" i="11" s="1"/>
  <c r="BT1063" i="11" s="1"/>
  <c r="BU1063" i="11" s="1"/>
  <c r="BV1063" i="11" s="1"/>
  <c r="BW1063" i="11" s="1"/>
  <c r="BX1063" i="11" s="1"/>
  <c r="BY1063" i="11" s="1"/>
  <c r="BZ1063" i="11" s="1"/>
  <c r="CA1063" i="11" s="1"/>
  <c r="CB1063" i="11" s="1"/>
  <c r="CC1063" i="11" s="1"/>
  <c r="CD1063" i="11" s="1"/>
  <c r="CE1063" i="11" s="1"/>
  <c r="CF1063" i="11" s="1"/>
  <c r="CG1063" i="11" s="1"/>
  <c r="CH1063" i="11" s="1"/>
  <c r="CI1063" i="11" s="1"/>
  <c r="CJ1063" i="11" s="1"/>
  <c r="CK1063" i="11" s="1"/>
  <c r="CL1063" i="11" s="1"/>
  <c r="CM1063" i="11" s="1"/>
  <c r="CN1063" i="11" s="1"/>
  <c r="CO1063" i="11" s="1"/>
  <c r="CP1063" i="11" s="1"/>
  <c r="CQ1063" i="11" s="1"/>
  <c r="CR1063" i="11" s="1"/>
  <c r="CS1063" i="11" s="1"/>
  <c r="CT1063" i="11" s="1"/>
  <c r="CU1063" i="11" s="1"/>
  <c r="CV1063" i="11" s="1"/>
  <c r="CW1063" i="11" s="1"/>
  <c r="CX1063" i="11" s="1"/>
  <c r="CY1063" i="11" s="1"/>
  <c r="CZ1063" i="11" s="1"/>
  <c r="DA1063" i="11" s="1"/>
  <c r="DB1063" i="11" s="1"/>
  <c r="DC1063" i="11" s="1"/>
  <c r="DD1063" i="11" s="1"/>
  <c r="DE1063" i="11" s="1"/>
  <c r="DF1063" i="11" s="1"/>
  <c r="DG1063" i="11" s="1"/>
  <c r="DH1063" i="11" s="1"/>
  <c r="DI1063" i="11" s="1"/>
  <c r="DJ1063" i="11" s="1"/>
  <c r="DK1063" i="11" s="1"/>
  <c r="DL1063" i="11" s="1"/>
  <c r="DM1063" i="11" s="1"/>
  <c r="DN1063" i="11" s="1"/>
  <c r="DO1063" i="11" s="1"/>
  <c r="DP1063" i="11" s="1"/>
  <c r="DQ1063" i="11" s="1"/>
  <c r="DR1063" i="11" s="1"/>
  <c r="DS1063" i="11" s="1"/>
  <c r="DT1063" i="11" s="1"/>
  <c r="DU1063" i="11" s="1"/>
  <c r="DV1063" i="11" s="1"/>
  <c r="DW1063" i="11" s="1"/>
  <c r="DX1063" i="11" s="1"/>
  <c r="DY1063" i="11" s="1"/>
  <c r="DZ1063" i="11" s="1"/>
  <c r="EA1063" i="11" s="1"/>
  <c r="EB1063" i="11" s="1"/>
  <c r="EC1063" i="11" s="1"/>
  <c r="ED1063" i="11" s="1"/>
  <c r="EE1063" i="11" s="1"/>
  <c r="EF1063" i="11" s="1"/>
  <c r="EG1063" i="11" s="1"/>
  <c r="EH1063" i="11" s="1"/>
  <c r="EI1063" i="11" s="1"/>
  <c r="EJ1063" i="11" s="1"/>
  <c r="EK1063" i="11" s="1"/>
  <c r="EL1063" i="11" s="1"/>
  <c r="EM1063" i="11" s="1"/>
  <c r="EN1063" i="11" s="1"/>
  <c r="EO1063" i="11" s="1"/>
  <c r="EP1063" i="11" s="1"/>
  <c r="EQ1063" i="11" s="1"/>
  <c r="ER1063" i="11" s="1"/>
  <c r="ES1063" i="11" s="1"/>
  <c r="ET1063" i="11" s="1"/>
  <c r="EU1063" i="11" s="1"/>
  <c r="EV1063" i="11" s="1"/>
  <c r="EW1063" i="11" s="1"/>
  <c r="EX1063" i="11" s="1"/>
  <c r="EY1063" i="11" s="1"/>
  <c r="EZ1063" i="11" s="1"/>
  <c r="FA1063" i="11" s="1"/>
  <c r="FB1063" i="11" s="1"/>
  <c r="FC1063" i="11" s="1"/>
  <c r="FD1063" i="11" s="1"/>
  <c r="FE1063" i="11" s="1"/>
  <c r="FF1063" i="11" s="1"/>
  <c r="B899" i="11"/>
  <c r="B900" i="11" s="1"/>
  <c r="B901" i="11" s="1"/>
  <c r="B902" i="11" s="1"/>
  <c r="B903" i="11" s="1"/>
  <c r="B904" i="11" s="1"/>
  <c r="B905" i="11" s="1"/>
  <c r="B906" i="11" s="1"/>
  <c r="B907" i="11" s="1"/>
  <c r="B908" i="11" s="1"/>
  <c r="B909" i="11" s="1"/>
  <c r="B910" i="11" s="1"/>
  <c r="B911" i="11" s="1"/>
  <c r="B912" i="11" s="1"/>
  <c r="B913" i="11" s="1"/>
  <c r="B914" i="11" s="1"/>
  <c r="B915" i="11" s="1"/>
  <c r="B916" i="11" s="1"/>
  <c r="B917" i="11" s="1"/>
  <c r="B918" i="11" s="1"/>
  <c r="B919" i="11" s="1"/>
  <c r="B920" i="11" s="1"/>
  <c r="B921" i="11" s="1"/>
  <c r="B922" i="11" s="1"/>
  <c r="B923" i="11" s="1"/>
  <c r="B924" i="11" s="1"/>
  <c r="B925" i="11" s="1"/>
  <c r="B926" i="11" s="1"/>
  <c r="B927" i="11" s="1"/>
  <c r="B928" i="11" s="1"/>
  <c r="B929" i="11" s="1"/>
  <c r="B930" i="11" s="1"/>
  <c r="B931" i="11" s="1"/>
  <c r="B932" i="11" s="1"/>
  <c r="B933" i="11" s="1"/>
  <c r="B934" i="11" s="1"/>
  <c r="B935" i="11" s="1"/>
  <c r="B936" i="11" s="1"/>
  <c r="B937" i="11" s="1"/>
  <c r="B938" i="11" s="1"/>
  <c r="B939" i="11" s="1"/>
  <c r="B940" i="11" s="1"/>
  <c r="B941" i="11" s="1"/>
  <c r="B942" i="11" s="1"/>
  <c r="B943" i="11" s="1"/>
  <c r="B944" i="11" s="1"/>
  <c r="B945" i="11" s="1"/>
  <c r="B946" i="11" s="1"/>
  <c r="B947" i="11" s="1"/>
  <c r="B948" i="11" s="1"/>
  <c r="B949" i="11" s="1"/>
  <c r="B950" i="11" s="1"/>
  <c r="B951" i="11" s="1"/>
  <c r="B952" i="11" s="1"/>
  <c r="B953" i="11" s="1"/>
  <c r="B954" i="11" s="1"/>
  <c r="B955" i="11" s="1"/>
  <c r="B956" i="11" s="1"/>
  <c r="B957" i="11" s="1"/>
  <c r="B958" i="11" s="1"/>
  <c r="B959" i="11" s="1"/>
  <c r="B960" i="11" s="1"/>
  <c r="B961" i="11" s="1"/>
  <c r="B962" i="11" s="1"/>
  <c r="B963" i="11" s="1"/>
  <c r="B964" i="11" s="1"/>
  <c r="B965" i="11" s="1"/>
  <c r="B966" i="11" s="1"/>
  <c r="B967" i="11" s="1"/>
  <c r="B968" i="11" s="1"/>
  <c r="B969" i="11" s="1"/>
  <c r="B970" i="11" s="1"/>
  <c r="B971" i="11" s="1"/>
  <c r="B972" i="11" s="1"/>
  <c r="B973" i="11" s="1"/>
  <c r="B974" i="11" s="1"/>
  <c r="B975" i="11" s="1"/>
  <c r="B976" i="11" s="1"/>
  <c r="B977" i="11" s="1"/>
  <c r="B978" i="11" s="1"/>
  <c r="B979" i="11" s="1"/>
  <c r="B980" i="11" s="1"/>
  <c r="B981" i="11" s="1"/>
  <c r="B982" i="11" s="1"/>
  <c r="B983" i="11" s="1"/>
  <c r="B984" i="11" s="1"/>
  <c r="B985" i="11" s="1"/>
  <c r="B986" i="11" s="1"/>
  <c r="B987" i="11" s="1"/>
  <c r="B988" i="11" s="1"/>
  <c r="B989" i="11" s="1"/>
  <c r="B990" i="11" s="1"/>
  <c r="B991" i="11" s="1"/>
  <c r="B992" i="11" s="1"/>
  <c r="B993" i="11" s="1"/>
  <c r="B994" i="11" s="1"/>
  <c r="B995" i="11" s="1"/>
  <c r="B996" i="11" s="1"/>
  <c r="B997" i="11" s="1"/>
  <c r="B998" i="11" s="1"/>
  <c r="B999" i="11" s="1"/>
  <c r="B1000" i="11" s="1"/>
  <c r="B1001" i="11" s="1"/>
  <c r="B1002" i="11" s="1"/>
  <c r="B1003" i="11" s="1"/>
  <c r="B1004" i="11" s="1"/>
  <c r="B1005" i="11" s="1"/>
  <c r="B1006" i="11" s="1"/>
  <c r="B1007" i="11" s="1"/>
  <c r="B1008" i="11" s="1"/>
  <c r="B1009" i="11" s="1"/>
  <c r="B1010" i="11" s="1"/>
  <c r="B1011" i="11" s="1"/>
  <c r="B1012" i="11" s="1"/>
  <c r="B1013" i="11" s="1"/>
  <c r="B1014" i="11" s="1"/>
  <c r="B1015" i="11" s="1"/>
  <c r="B1016" i="11" s="1"/>
  <c r="B1017" i="11" s="1"/>
  <c r="B1018" i="11" s="1"/>
  <c r="B1019" i="11" s="1"/>
  <c r="B1020" i="11" s="1"/>
  <c r="B1021" i="11" s="1"/>
  <c r="B1022" i="11" s="1"/>
  <c r="B1023" i="11" s="1"/>
  <c r="B1024" i="11" s="1"/>
  <c r="B1025" i="11" s="1"/>
  <c r="B1026" i="11" s="1"/>
  <c r="B1027" i="11" s="1"/>
  <c r="B1028" i="11" s="1"/>
  <c r="B1029" i="11" s="1"/>
  <c r="B1030" i="11" s="1"/>
  <c r="B1031" i="11" s="1"/>
  <c r="B1032" i="11" s="1"/>
  <c r="B1033" i="11" s="1"/>
  <c r="B1034" i="11" s="1"/>
  <c r="B1035" i="11" s="1"/>
  <c r="B1036" i="11" s="1"/>
  <c r="B1037" i="11" s="1"/>
  <c r="B1038" i="11" s="1"/>
  <c r="B1039" i="11" s="1"/>
  <c r="B1040" i="11" s="1"/>
  <c r="B1041" i="11" s="1"/>
  <c r="B1042" i="11" s="1"/>
  <c r="B1043" i="11" s="1"/>
  <c r="B1044" i="11" s="1"/>
  <c r="B1045" i="11" s="1"/>
  <c r="B1046" i="11" s="1"/>
  <c r="B1047" i="11" s="1"/>
  <c r="B1048" i="11" s="1"/>
  <c r="B1049" i="11" s="1"/>
  <c r="B1050" i="11" s="1"/>
  <c r="B1051" i="11" s="1"/>
  <c r="B1052" i="11" s="1"/>
  <c r="B1053" i="11" s="1"/>
  <c r="B1054" i="11" s="1"/>
  <c r="B1055" i="11" s="1"/>
  <c r="B1056" i="11" s="1"/>
  <c r="B1057" i="11" s="1"/>
  <c r="B1058" i="11" s="1"/>
  <c r="D897" i="11"/>
  <c r="E897" i="11" s="1"/>
  <c r="F897" i="11" s="1"/>
  <c r="G897" i="11" s="1"/>
  <c r="H897" i="11" s="1"/>
  <c r="I897" i="11" s="1"/>
  <c r="J897" i="11" s="1"/>
  <c r="K897" i="11" s="1"/>
  <c r="L897" i="11" s="1"/>
  <c r="M897" i="11" s="1"/>
  <c r="N897" i="11" s="1"/>
  <c r="O897" i="11" s="1"/>
  <c r="P897" i="11" s="1"/>
  <c r="Q897" i="11" s="1"/>
  <c r="R897" i="11" s="1"/>
  <c r="S897" i="11" s="1"/>
  <c r="T897" i="11" s="1"/>
  <c r="U897" i="11" s="1"/>
  <c r="V897" i="11" s="1"/>
  <c r="W897" i="11" s="1"/>
  <c r="X897" i="11" s="1"/>
  <c r="Y897" i="11" s="1"/>
  <c r="Z897" i="11" s="1"/>
  <c r="AA897" i="11" s="1"/>
  <c r="AB897" i="11" s="1"/>
  <c r="AC897" i="11" s="1"/>
  <c r="AD897" i="11" s="1"/>
  <c r="AE897" i="11" s="1"/>
  <c r="AF897" i="11" s="1"/>
  <c r="AG897" i="11" s="1"/>
  <c r="AH897" i="11" s="1"/>
  <c r="AI897" i="11" s="1"/>
  <c r="AJ897" i="11" s="1"/>
  <c r="AK897" i="11" s="1"/>
  <c r="AL897" i="11" s="1"/>
  <c r="AM897" i="11" s="1"/>
  <c r="AN897" i="11" s="1"/>
  <c r="AO897" i="11" s="1"/>
  <c r="AP897" i="11" s="1"/>
  <c r="AQ897" i="11" s="1"/>
  <c r="AR897" i="11" s="1"/>
  <c r="AS897" i="11" s="1"/>
  <c r="AT897" i="11" s="1"/>
  <c r="AU897" i="11" s="1"/>
  <c r="AV897" i="11" s="1"/>
  <c r="AW897" i="11" s="1"/>
  <c r="AX897" i="11" s="1"/>
  <c r="AY897" i="11" s="1"/>
  <c r="AZ897" i="11" s="1"/>
  <c r="BA897" i="11" s="1"/>
  <c r="BB897" i="11" s="1"/>
  <c r="BC897" i="11" s="1"/>
  <c r="BD897" i="11" s="1"/>
  <c r="BE897" i="11" s="1"/>
  <c r="BF897" i="11" s="1"/>
  <c r="BG897" i="11" s="1"/>
  <c r="BH897" i="11" s="1"/>
  <c r="BI897" i="11" s="1"/>
  <c r="BJ897" i="11" s="1"/>
  <c r="BK897" i="11" s="1"/>
  <c r="BL897" i="11" s="1"/>
  <c r="BM897" i="11" s="1"/>
  <c r="BN897" i="11" s="1"/>
  <c r="BO897" i="11" s="1"/>
  <c r="BP897" i="11" s="1"/>
  <c r="BQ897" i="11" s="1"/>
  <c r="BR897" i="11" s="1"/>
  <c r="BS897" i="11" s="1"/>
  <c r="BT897" i="11" s="1"/>
  <c r="BU897" i="11" s="1"/>
  <c r="BV897" i="11" s="1"/>
  <c r="BW897" i="11" s="1"/>
  <c r="BX897" i="11" s="1"/>
  <c r="BY897" i="11" s="1"/>
  <c r="BZ897" i="11" s="1"/>
  <c r="CA897" i="11" s="1"/>
  <c r="CB897" i="11" s="1"/>
  <c r="CC897" i="11" s="1"/>
  <c r="CD897" i="11" s="1"/>
  <c r="CE897" i="11" s="1"/>
  <c r="CF897" i="11" s="1"/>
  <c r="CG897" i="11" s="1"/>
  <c r="CH897" i="11" s="1"/>
  <c r="CI897" i="11" s="1"/>
  <c r="CJ897" i="11" s="1"/>
  <c r="CK897" i="11" s="1"/>
  <c r="CL897" i="11" s="1"/>
  <c r="CM897" i="11" s="1"/>
  <c r="CN897" i="11" s="1"/>
  <c r="CO897" i="11" s="1"/>
  <c r="CP897" i="11" s="1"/>
  <c r="CQ897" i="11" s="1"/>
  <c r="CR897" i="11" s="1"/>
  <c r="CS897" i="11" s="1"/>
  <c r="CT897" i="11" s="1"/>
  <c r="CU897" i="11" s="1"/>
  <c r="CV897" i="11" s="1"/>
  <c r="CW897" i="11" s="1"/>
  <c r="CX897" i="11" s="1"/>
  <c r="CY897" i="11" s="1"/>
  <c r="CZ897" i="11" s="1"/>
  <c r="DA897" i="11" s="1"/>
  <c r="DB897" i="11" s="1"/>
  <c r="DC897" i="11" s="1"/>
  <c r="DD897" i="11" s="1"/>
  <c r="DE897" i="11" s="1"/>
  <c r="DF897" i="11" s="1"/>
  <c r="DG897" i="11" s="1"/>
  <c r="DH897" i="11" s="1"/>
  <c r="DI897" i="11" s="1"/>
  <c r="DJ897" i="11" s="1"/>
  <c r="DK897" i="11" s="1"/>
  <c r="DL897" i="11" s="1"/>
  <c r="DM897" i="11" s="1"/>
  <c r="DN897" i="11" s="1"/>
  <c r="DO897" i="11" s="1"/>
  <c r="DP897" i="11" s="1"/>
  <c r="DQ897" i="11" s="1"/>
  <c r="DR897" i="11" s="1"/>
  <c r="DS897" i="11" s="1"/>
  <c r="DT897" i="11" s="1"/>
  <c r="DU897" i="11" s="1"/>
  <c r="DV897" i="11" s="1"/>
  <c r="DW897" i="11" s="1"/>
  <c r="DX897" i="11" s="1"/>
  <c r="DY897" i="11" s="1"/>
  <c r="DZ897" i="11" s="1"/>
  <c r="EA897" i="11" s="1"/>
  <c r="EB897" i="11" s="1"/>
  <c r="EC897" i="11" s="1"/>
  <c r="ED897" i="11" s="1"/>
  <c r="EE897" i="11" s="1"/>
  <c r="EF897" i="11" s="1"/>
  <c r="EG897" i="11" s="1"/>
  <c r="EH897" i="11" s="1"/>
  <c r="EI897" i="11" s="1"/>
  <c r="EJ897" i="11" s="1"/>
  <c r="EK897" i="11" s="1"/>
  <c r="EL897" i="11" s="1"/>
  <c r="EM897" i="11" s="1"/>
  <c r="EN897" i="11" s="1"/>
  <c r="EO897" i="11" s="1"/>
  <c r="EP897" i="11" s="1"/>
  <c r="EQ897" i="11" s="1"/>
  <c r="ER897" i="11" s="1"/>
  <c r="ES897" i="11" s="1"/>
  <c r="ET897" i="11" s="1"/>
  <c r="EU897" i="11" s="1"/>
  <c r="EV897" i="11" s="1"/>
  <c r="EW897" i="11" s="1"/>
  <c r="EX897" i="11" s="1"/>
  <c r="EY897" i="11" s="1"/>
  <c r="EZ897" i="11" s="1"/>
  <c r="FA897" i="11" s="1"/>
  <c r="FB897" i="11" s="1"/>
  <c r="FC897" i="11" s="1"/>
  <c r="FD897" i="11" s="1"/>
  <c r="FE897" i="11" s="1"/>
  <c r="FF897" i="11" s="1"/>
  <c r="B538" i="11"/>
  <c r="B539" i="11" s="1"/>
  <c r="B540" i="11" s="1"/>
  <c r="B541" i="11" s="1"/>
  <c r="B542" i="11" s="1"/>
  <c r="B543" i="11" s="1"/>
  <c r="B544" i="11" s="1"/>
  <c r="B545" i="11" s="1"/>
  <c r="B546" i="11" s="1"/>
  <c r="B547" i="11" s="1"/>
  <c r="B548" i="11" s="1"/>
  <c r="B549" i="11" s="1"/>
  <c r="B550" i="11" s="1"/>
  <c r="B551" i="11" s="1"/>
  <c r="B552" i="11" s="1"/>
  <c r="B553" i="11" s="1"/>
  <c r="B554" i="11" s="1"/>
  <c r="B555" i="11" s="1"/>
  <c r="B556" i="11" s="1"/>
  <c r="B557" i="11" s="1"/>
  <c r="B558" i="11" s="1"/>
  <c r="B559" i="11" s="1"/>
  <c r="B560" i="11" s="1"/>
  <c r="B561" i="11" s="1"/>
  <c r="B562" i="11" s="1"/>
  <c r="B563" i="11" s="1"/>
  <c r="B564" i="11" s="1"/>
  <c r="B565" i="11" s="1"/>
  <c r="B566" i="11" s="1"/>
  <c r="B567" i="11" s="1"/>
  <c r="B568" i="11" s="1"/>
  <c r="B569" i="11" s="1"/>
  <c r="B570" i="11" s="1"/>
  <c r="B571" i="11" s="1"/>
  <c r="B572" i="11" s="1"/>
  <c r="B573" i="11" s="1"/>
  <c r="B574" i="11" s="1"/>
  <c r="B575" i="11" s="1"/>
  <c r="B576" i="11" s="1"/>
  <c r="B577" i="11" s="1"/>
  <c r="B578" i="11" s="1"/>
  <c r="B579" i="11" s="1"/>
  <c r="B580" i="11" s="1"/>
  <c r="B581" i="11" s="1"/>
  <c r="B582" i="11" s="1"/>
  <c r="B583" i="11" s="1"/>
  <c r="B584" i="11" s="1"/>
  <c r="B585" i="11" s="1"/>
  <c r="B586" i="11" s="1"/>
  <c r="B587" i="11" s="1"/>
  <c r="B588" i="11" s="1"/>
  <c r="B589" i="11" s="1"/>
  <c r="B590" i="11" s="1"/>
  <c r="B591" i="11" s="1"/>
  <c r="B592" i="11" s="1"/>
  <c r="B593" i="11" s="1"/>
  <c r="B594" i="11" s="1"/>
  <c r="B595" i="11" s="1"/>
  <c r="B596" i="11" s="1"/>
  <c r="B597" i="11" s="1"/>
  <c r="B598" i="11" s="1"/>
  <c r="B599" i="11" s="1"/>
  <c r="B600" i="11" s="1"/>
  <c r="B601" i="11" s="1"/>
  <c r="B602" i="11" s="1"/>
  <c r="B603" i="11" s="1"/>
  <c r="B604" i="11" s="1"/>
  <c r="B605" i="11" s="1"/>
  <c r="B606" i="11" s="1"/>
  <c r="B607" i="11" s="1"/>
  <c r="B608" i="11" s="1"/>
  <c r="B609" i="11" s="1"/>
  <c r="B610" i="11" s="1"/>
  <c r="B611" i="11" s="1"/>
  <c r="B612" i="11" s="1"/>
  <c r="B613" i="11" s="1"/>
  <c r="B614" i="11" s="1"/>
  <c r="B615" i="11" s="1"/>
  <c r="B616" i="11" s="1"/>
  <c r="B617" i="11" s="1"/>
  <c r="B618" i="11" s="1"/>
  <c r="B619" i="11" s="1"/>
  <c r="B620" i="11" s="1"/>
  <c r="B621" i="11" s="1"/>
  <c r="B622" i="11" s="1"/>
  <c r="B623" i="11" s="1"/>
  <c r="B624" i="11" s="1"/>
  <c r="B625" i="11" s="1"/>
  <c r="B626" i="11" s="1"/>
  <c r="B627" i="11" s="1"/>
  <c r="B628" i="11" s="1"/>
  <c r="B629" i="11" s="1"/>
  <c r="B630" i="11" s="1"/>
  <c r="B631" i="11" s="1"/>
  <c r="B632" i="11" s="1"/>
  <c r="B633" i="11" s="1"/>
  <c r="B634" i="11" s="1"/>
  <c r="B635" i="11" s="1"/>
  <c r="B636" i="11" s="1"/>
  <c r="B637" i="11" s="1"/>
  <c r="B638" i="11" s="1"/>
  <c r="B639" i="11" s="1"/>
  <c r="B640" i="11" s="1"/>
  <c r="B641" i="11" s="1"/>
  <c r="B642" i="11" s="1"/>
  <c r="B643" i="11" s="1"/>
  <c r="B644" i="11" s="1"/>
  <c r="B645" i="11" s="1"/>
  <c r="B646" i="11" s="1"/>
  <c r="B647" i="11" s="1"/>
  <c r="B648" i="11" s="1"/>
  <c r="B649" i="11" s="1"/>
  <c r="B650" i="11" s="1"/>
  <c r="B651" i="11" s="1"/>
  <c r="B652" i="11" s="1"/>
  <c r="B653" i="11" s="1"/>
  <c r="B654" i="11" s="1"/>
  <c r="B655" i="11" s="1"/>
  <c r="B656" i="11" s="1"/>
  <c r="B657" i="11" s="1"/>
  <c r="B658" i="11" s="1"/>
  <c r="B659" i="11" s="1"/>
  <c r="B660" i="11" s="1"/>
  <c r="B661" i="11" s="1"/>
  <c r="B662" i="11" s="1"/>
  <c r="B663" i="11" s="1"/>
  <c r="B664" i="11" s="1"/>
  <c r="B665" i="11" s="1"/>
  <c r="B666" i="11" s="1"/>
  <c r="B667" i="11" s="1"/>
  <c r="B668" i="11" s="1"/>
  <c r="B669" i="11" s="1"/>
  <c r="B670" i="11" s="1"/>
  <c r="B671" i="11" s="1"/>
  <c r="B672" i="11" s="1"/>
  <c r="B673" i="11" s="1"/>
  <c r="B674" i="11" s="1"/>
  <c r="B675" i="11" s="1"/>
  <c r="B676" i="11" s="1"/>
  <c r="B677" i="11" s="1"/>
  <c r="B678" i="11" s="1"/>
  <c r="B679" i="11" s="1"/>
  <c r="B680" i="11" s="1"/>
  <c r="B681" i="11" s="1"/>
  <c r="B682" i="11" s="1"/>
  <c r="B683" i="11" s="1"/>
  <c r="B684" i="11" s="1"/>
  <c r="B685" i="11" s="1"/>
  <c r="B686" i="11" s="1"/>
  <c r="B687" i="11" s="1"/>
  <c r="B688" i="11" s="1"/>
  <c r="B689" i="11" s="1"/>
  <c r="B690" i="11" s="1"/>
  <c r="B691" i="11" s="1"/>
  <c r="B692" i="11" s="1"/>
  <c r="B693" i="11" s="1"/>
  <c r="B694" i="11" s="1"/>
  <c r="B695" i="11" s="1"/>
  <c r="B696" i="11" s="1"/>
  <c r="B697" i="11" s="1"/>
  <c r="B698" i="11" s="1"/>
  <c r="D536" i="11"/>
  <c r="E536" i="11" s="1"/>
  <c r="F536" i="11" s="1"/>
  <c r="G536" i="11" s="1"/>
  <c r="H536" i="11" s="1"/>
  <c r="I536" i="11" s="1"/>
  <c r="J536" i="11" s="1"/>
  <c r="K536" i="11" s="1"/>
  <c r="L536" i="11" s="1"/>
  <c r="M536" i="11" s="1"/>
  <c r="N536" i="11" s="1"/>
  <c r="O536" i="11" s="1"/>
  <c r="P536" i="11" s="1"/>
  <c r="Q536" i="11" s="1"/>
  <c r="R536" i="11" s="1"/>
  <c r="S536" i="11" s="1"/>
  <c r="T536" i="11" s="1"/>
  <c r="U536" i="11" s="1"/>
  <c r="V536" i="11" s="1"/>
  <c r="W536" i="11" s="1"/>
  <c r="X536" i="11" s="1"/>
  <c r="Y536" i="11" s="1"/>
  <c r="Z536" i="11" s="1"/>
  <c r="AA536" i="11" s="1"/>
  <c r="AB536" i="11" s="1"/>
  <c r="AC536" i="11" s="1"/>
  <c r="AD536" i="11" s="1"/>
  <c r="AE536" i="11" s="1"/>
  <c r="AF536" i="11" s="1"/>
  <c r="AG536" i="11" s="1"/>
  <c r="AH536" i="11" s="1"/>
  <c r="AI536" i="11" s="1"/>
  <c r="AJ536" i="11" s="1"/>
  <c r="AK536" i="11" s="1"/>
  <c r="AL536" i="11" s="1"/>
  <c r="AM536" i="11" s="1"/>
  <c r="AN536" i="11" s="1"/>
  <c r="AO536" i="11" s="1"/>
  <c r="AP536" i="11" s="1"/>
  <c r="AQ536" i="11" s="1"/>
  <c r="AR536" i="11" s="1"/>
  <c r="AS536" i="11" s="1"/>
  <c r="AT536" i="11" s="1"/>
  <c r="AU536" i="11" s="1"/>
  <c r="AV536" i="11" s="1"/>
  <c r="AW536" i="11" s="1"/>
  <c r="AX536" i="11" s="1"/>
  <c r="AY536" i="11" s="1"/>
  <c r="AZ536" i="11" s="1"/>
  <c r="BA536" i="11" s="1"/>
  <c r="BB536" i="11" s="1"/>
  <c r="BC536" i="11" s="1"/>
  <c r="BD536" i="11" s="1"/>
  <c r="BE536" i="11" s="1"/>
  <c r="BF536" i="11" s="1"/>
  <c r="BG536" i="11" s="1"/>
  <c r="BH536" i="11" s="1"/>
  <c r="BI536" i="11" s="1"/>
  <c r="BJ536" i="11" s="1"/>
  <c r="BK536" i="11" s="1"/>
  <c r="BL536" i="11" s="1"/>
  <c r="BM536" i="11" s="1"/>
  <c r="BN536" i="11" s="1"/>
  <c r="BO536" i="11" s="1"/>
  <c r="BP536" i="11" s="1"/>
  <c r="BQ536" i="11" s="1"/>
  <c r="BR536" i="11" s="1"/>
  <c r="BS536" i="11" s="1"/>
  <c r="BT536" i="11" s="1"/>
  <c r="BU536" i="11" s="1"/>
  <c r="BV536" i="11" s="1"/>
  <c r="BW536" i="11" s="1"/>
  <c r="BX536" i="11" s="1"/>
  <c r="BY536" i="11" s="1"/>
  <c r="BZ536" i="11" s="1"/>
  <c r="CA536" i="11" s="1"/>
  <c r="CB536" i="11" s="1"/>
  <c r="CC536" i="11" s="1"/>
  <c r="CD536" i="11" s="1"/>
  <c r="CE536" i="11" s="1"/>
  <c r="CF536" i="11" s="1"/>
  <c r="CG536" i="11" s="1"/>
  <c r="CH536" i="11" s="1"/>
  <c r="CI536" i="11" s="1"/>
  <c r="CJ536" i="11" s="1"/>
  <c r="CK536" i="11" s="1"/>
  <c r="CL536" i="11" s="1"/>
  <c r="CM536" i="11" s="1"/>
  <c r="CN536" i="11" s="1"/>
  <c r="CO536" i="11" s="1"/>
  <c r="CP536" i="11" s="1"/>
  <c r="CQ536" i="11" s="1"/>
  <c r="CR536" i="11" s="1"/>
  <c r="CS536" i="11" s="1"/>
  <c r="CT536" i="11" s="1"/>
  <c r="CU536" i="11" s="1"/>
  <c r="CV536" i="11" s="1"/>
  <c r="CW536" i="11" s="1"/>
  <c r="CX536" i="11" s="1"/>
  <c r="CY536" i="11" s="1"/>
  <c r="CZ536" i="11" s="1"/>
  <c r="DA536" i="11" s="1"/>
  <c r="DB536" i="11" s="1"/>
  <c r="DC536" i="11" s="1"/>
  <c r="DD536" i="11" s="1"/>
  <c r="DE536" i="11" s="1"/>
  <c r="DF536" i="11" s="1"/>
  <c r="DG536" i="11" s="1"/>
  <c r="DH536" i="11" s="1"/>
  <c r="DI536" i="11" s="1"/>
  <c r="DJ536" i="11" s="1"/>
  <c r="DK536" i="11" s="1"/>
  <c r="DL536" i="11" s="1"/>
  <c r="DM536" i="11" s="1"/>
  <c r="DN536" i="11" s="1"/>
  <c r="DO536" i="11" s="1"/>
  <c r="DP536" i="11" s="1"/>
  <c r="DQ536" i="11" s="1"/>
  <c r="DR536" i="11" s="1"/>
  <c r="DS536" i="11" s="1"/>
  <c r="DT536" i="11" s="1"/>
  <c r="DU536" i="11" s="1"/>
  <c r="DV536" i="11" s="1"/>
  <c r="DW536" i="11" s="1"/>
  <c r="DX536" i="11" s="1"/>
  <c r="DY536" i="11" s="1"/>
  <c r="DZ536" i="11" s="1"/>
  <c r="EA536" i="11" s="1"/>
  <c r="EB536" i="11" s="1"/>
  <c r="EC536" i="11" s="1"/>
  <c r="ED536" i="11" s="1"/>
  <c r="EE536" i="11" s="1"/>
  <c r="EF536" i="11" s="1"/>
  <c r="EG536" i="11" s="1"/>
  <c r="EH536" i="11" s="1"/>
  <c r="EI536" i="11" s="1"/>
  <c r="EJ536" i="11" s="1"/>
  <c r="EK536" i="11" s="1"/>
  <c r="EL536" i="11" s="1"/>
  <c r="EM536" i="11" s="1"/>
  <c r="EN536" i="11" s="1"/>
  <c r="EO536" i="11" s="1"/>
  <c r="EP536" i="11" s="1"/>
  <c r="EQ536" i="11" s="1"/>
  <c r="ER536" i="11" s="1"/>
  <c r="ES536" i="11" s="1"/>
  <c r="ET536" i="11" s="1"/>
  <c r="EU536" i="11" s="1"/>
  <c r="EV536" i="11" s="1"/>
  <c r="EW536" i="11" s="1"/>
  <c r="EX536" i="11" s="1"/>
  <c r="EY536" i="11" s="1"/>
  <c r="EZ536" i="11" s="1"/>
  <c r="FA536" i="11" s="1"/>
  <c r="FB536" i="11" s="1"/>
  <c r="FC536" i="11" s="1"/>
  <c r="FD536" i="11" s="1"/>
  <c r="FE536" i="11" s="1"/>
  <c r="FF536" i="11" s="1"/>
  <c r="B370" i="11"/>
  <c r="B371" i="11" s="1"/>
  <c r="B372" i="11" s="1"/>
  <c r="B373" i="11" s="1"/>
  <c r="B374" i="11" s="1"/>
  <c r="B375" i="11" s="1"/>
  <c r="B376" i="11" s="1"/>
  <c r="B377" i="11" s="1"/>
  <c r="B378" i="11" s="1"/>
  <c r="B379" i="11" s="1"/>
  <c r="B380" i="11" s="1"/>
  <c r="B381" i="11" s="1"/>
  <c r="B382" i="11" s="1"/>
  <c r="B383" i="11" s="1"/>
  <c r="B384" i="11" s="1"/>
  <c r="B385" i="11" s="1"/>
  <c r="B386" i="11" s="1"/>
  <c r="B387" i="11" s="1"/>
  <c r="B388" i="11" s="1"/>
  <c r="B389" i="11" s="1"/>
  <c r="B390" i="11" s="1"/>
  <c r="B391" i="11" s="1"/>
  <c r="B392" i="11" s="1"/>
  <c r="B393" i="11" s="1"/>
  <c r="B394" i="11" s="1"/>
  <c r="B395" i="11" s="1"/>
  <c r="B396" i="11" s="1"/>
  <c r="B397" i="11" s="1"/>
  <c r="B398" i="11" s="1"/>
  <c r="B399" i="11" s="1"/>
  <c r="B400" i="11" s="1"/>
  <c r="B401" i="11" s="1"/>
  <c r="B402" i="11" s="1"/>
  <c r="B403" i="11" s="1"/>
  <c r="B404" i="11" s="1"/>
  <c r="B405" i="11" s="1"/>
  <c r="B406" i="11" s="1"/>
  <c r="B407" i="11" s="1"/>
  <c r="B408" i="11" s="1"/>
  <c r="B409" i="11" s="1"/>
  <c r="B410" i="11" s="1"/>
  <c r="B411" i="11" s="1"/>
  <c r="B412" i="11" s="1"/>
  <c r="B413" i="11" s="1"/>
  <c r="B414" i="11" s="1"/>
  <c r="B415" i="11" s="1"/>
  <c r="B416" i="11" s="1"/>
  <c r="B417" i="11" s="1"/>
  <c r="B418" i="11" s="1"/>
  <c r="B419" i="11" s="1"/>
  <c r="B420" i="11" s="1"/>
  <c r="B421" i="11" s="1"/>
  <c r="B422" i="11" s="1"/>
  <c r="B423" i="11" s="1"/>
  <c r="B424" i="11" s="1"/>
  <c r="B425" i="11" s="1"/>
  <c r="B426" i="11" s="1"/>
  <c r="B427" i="11" s="1"/>
  <c r="B428" i="11" s="1"/>
  <c r="B429" i="11" s="1"/>
  <c r="B430" i="11" s="1"/>
  <c r="B431" i="11" s="1"/>
  <c r="B432" i="11" s="1"/>
  <c r="B433" i="11" s="1"/>
  <c r="B434" i="11" s="1"/>
  <c r="B435" i="11" s="1"/>
  <c r="B436" i="11" s="1"/>
  <c r="B437" i="11" s="1"/>
  <c r="B438" i="11" s="1"/>
  <c r="B439" i="11" s="1"/>
  <c r="B440" i="11" s="1"/>
  <c r="B441" i="11" s="1"/>
  <c r="B442" i="11" s="1"/>
  <c r="B443" i="11" s="1"/>
  <c r="B444" i="11" s="1"/>
  <c r="B445" i="11" s="1"/>
  <c r="B446" i="11" s="1"/>
  <c r="B447" i="11" s="1"/>
  <c r="B448" i="11" s="1"/>
  <c r="B449" i="11" s="1"/>
  <c r="B450" i="11" s="1"/>
  <c r="B451" i="11" s="1"/>
  <c r="B452" i="11" s="1"/>
  <c r="B453" i="11" s="1"/>
  <c r="B454" i="11" s="1"/>
  <c r="B455" i="11" s="1"/>
  <c r="B456" i="11" s="1"/>
  <c r="B457" i="11" s="1"/>
  <c r="B458" i="11" s="1"/>
  <c r="B459" i="11" s="1"/>
  <c r="B460" i="11" s="1"/>
  <c r="B461" i="11" s="1"/>
  <c r="B462" i="11" s="1"/>
  <c r="B463" i="11" s="1"/>
  <c r="B464" i="11" s="1"/>
  <c r="B465" i="11" s="1"/>
  <c r="B466" i="11" s="1"/>
  <c r="B467" i="11" s="1"/>
  <c r="B468" i="11" s="1"/>
  <c r="B469" i="11" s="1"/>
  <c r="B470" i="11" s="1"/>
  <c r="B471" i="11" s="1"/>
  <c r="B472" i="11" s="1"/>
  <c r="B473" i="11" s="1"/>
  <c r="B474" i="11" s="1"/>
  <c r="B475" i="11" s="1"/>
  <c r="B476" i="11" s="1"/>
  <c r="B477" i="11" s="1"/>
  <c r="B478" i="11" s="1"/>
  <c r="B479" i="11" s="1"/>
  <c r="B480" i="11" s="1"/>
  <c r="B481" i="11" s="1"/>
  <c r="B482" i="11" s="1"/>
  <c r="B483" i="11" s="1"/>
  <c r="B484" i="11" s="1"/>
  <c r="B485" i="11" s="1"/>
  <c r="B486" i="11" s="1"/>
  <c r="B487" i="11" s="1"/>
  <c r="B488" i="11" s="1"/>
  <c r="B489" i="11" s="1"/>
  <c r="B490" i="11" s="1"/>
  <c r="B491" i="11" s="1"/>
  <c r="B492" i="11" s="1"/>
  <c r="B493" i="11" s="1"/>
  <c r="B494" i="11" s="1"/>
  <c r="B495" i="11" s="1"/>
  <c r="B496" i="11" s="1"/>
  <c r="B497" i="11" s="1"/>
  <c r="B498" i="11" s="1"/>
  <c r="B499" i="11" s="1"/>
  <c r="B500" i="11" s="1"/>
  <c r="B501" i="11" s="1"/>
  <c r="B502" i="11" s="1"/>
  <c r="B503" i="11" s="1"/>
  <c r="B504" i="11" s="1"/>
  <c r="B505" i="11" s="1"/>
  <c r="B506" i="11" s="1"/>
  <c r="B507" i="11" s="1"/>
  <c r="B508" i="11" s="1"/>
  <c r="B509" i="11" s="1"/>
  <c r="B510" i="11" s="1"/>
  <c r="B511" i="11" s="1"/>
  <c r="B512" i="11" s="1"/>
  <c r="B513" i="11" s="1"/>
  <c r="B514" i="11" s="1"/>
  <c r="B515" i="11" s="1"/>
  <c r="B516" i="11" s="1"/>
  <c r="B517" i="11" s="1"/>
  <c r="B518" i="11" s="1"/>
  <c r="B519" i="11" s="1"/>
  <c r="B520" i="11" s="1"/>
  <c r="B521" i="11" s="1"/>
  <c r="B522" i="11" s="1"/>
  <c r="B523" i="11" s="1"/>
  <c r="B524" i="11" s="1"/>
  <c r="B525" i="11" s="1"/>
  <c r="B526" i="11" s="1"/>
  <c r="B527" i="11" s="1"/>
  <c r="B528" i="11" s="1"/>
  <c r="B529" i="11" s="1"/>
  <c r="B530" i="11" s="1"/>
  <c r="D368" i="11"/>
  <c r="E368" i="11" s="1"/>
  <c r="F368" i="11" s="1"/>
  <c r="G368" i="11" s="1"/>
  <c r="H368" i="11" s="1"/>
  <c r="I368" i="11" s="1"/>
  <c r="J368" i="11" s="1"/>
  <c r="K368" i="11" s="1"/>
  <c r="L368" i="11" s="1"/>
  <c r="M368" i="11" s="1"/>
  <c r="N368" i="11" s="1"/>
  <c r="O368" i="11" s="1"/>
  <c r="P368" i="11" s="1"/>
  <c r="Q368" i="11" s="1"/>
  <c r="R368" i="11" s="1"/>
  <c r="S368" i="11" s="1"/>
  <c r="T368" i="11" s="1"/>
  <c r="U368" i="11" s="1"/>
  <c r="V368" i="11" s="1"/>
  <c r="W368" i="11" s="1"/>
  <c r="X368" i="11" s="1"/>
  <c r="Y368" i="11" s="1"/>
  <c r="Z368" i="11" s="1"/>
  <c r="AA368" i="11" s="1"/>
  <c r="AB368" i="11" s="1"/>
  <c r="AC368" i="11" s="1"/>
  <c r="AD368" i="11" s="1"/>
  <c r="AE368" i="11" s="1"/>
  <c r="AF368" i="11" s="1"/>
  <c r="AG368" i="11" s="1"/>
  <c r="AH368" i="11" s="1"/>
  <c r="AI368" i="11" s="1"/>
  <c r="AJ368" i="11" s="1"/>
  <c r="AK368" i="11" s="1"/>
  <c r="AL368" i="11" s="1"/>
  <c r="AM368" i="11" s="1"/>
  <c r="AN368" i="11" s="1"/>
  <c r="AO368" i="11" s="1"/>
  <c r="AP368" i="11" s="1"/>
  <c r="AQ368" i="11" s="1"/>
  <c r="AR368" i="11" s="1"/>
  <c r="AS368" i="11" s="1"/>
  <c r="AT368" i="11" s="1"/>
  <c r="AU368" i="11" s="1"/>
  <c r="AV368" i="11" s="1"/>
  <c r="AW368" i="11" s="1"/>
  <c r="AX368" i="11" s="1"/>
  <c r="AY368" i="11" s="1"/>
  <c r="AZ368" i="11" s="1"/>
  <c r="BA368" i="11" s="1"/>
  <c r="BB368" i="11" s="1"/>
  <c r="BC368" i="11" s="1"/>
  <c r="BD368" i="11" s="1"/>
  <c r="BE368" i="11" s="1"/>
  <c r="BF368" i="11" s="1"/>
  <c r="BG368" i="11" s="1"/>
  <c r="BH368" i="11" s="1"/>
  <c r="BI368" i="11" s="1"/>
  <c r="BJ368" i="11" s="1"/>
  <c r="BK368" i="11" s="1"/>
  <c r="BL368" i="11" s="1"/>
  <c r="BM368" i="11" s="1"/>
  <c r="BN368" i="11" s="1"/>
  <c r="BO368" i="11" s="1"/>
  <c r="BP368" i="11" s="1"/>
  <c r="BQ368" i="11" s="1"/>
  <c r="BR368" i="11" s="1"/>
  <c r="BS368" i="11" s="1"/>
  <c r="BT368" i="11" s="1"/>
  <c r="BU368" i="11" s="1"/>
  <c r="BV368" i="11" s="1"/>
  <c r="BW368" i="11" s="1"/>
  <c r="BX368" i="11" s="1"/>
  <c r="BY368" i="11" s="1"/>
  <c r="BZ368" i="11" s="1"/>
  <c r="CA368" i="11" s="1"/>
  <c r="CB368" i="11" s="1"/>
  <c r="CC368" i="11" s="1"/>
  <c r="CD368" i="11" s="1"/>
  <c r="CE368" i="11" s="1"/>
  <c r="CF368" i="11" s="1"/>
  <c r="CG368" i="11" s="1"/>
  <c r="CH368" i="11" s="1"/>
  <c r="CI368" i="11" s="1"/>
  <c r="CJ368" i="11" s="1"/>
  <c r="CK368" i="11" s="1"/>
  <c r="CL368" i="11" s="1"/>
  <c r="CM368" i="11" s="1"/>
  <c r="CN368" i="11" s="1"/>
  <c r="CO368" i="11" s="1"/>
  <c r="CP368" i="11" s="1"/>
  <c r="CQ368" i="11" s="1"/>
  <c r="CR368" i="11" s="1"/>
  <c r="CS368" i="11" s="1"/>
  <c r="CT368" i="11" s="1"/>
  <c r="CU368" i="11" s="1"/>
  <c r="CV368" i="11" s="1"/>
  <c r="CW368" i="11" s="1"/>
  <c r="CX368" i="11" s="1"/>
  <c r="CY368" i="11" s="1"/>
  <c r="CZ368" i="11" s="1"/>
  <c r="DA368" i="11" s="1"/>
  <c r="DB368" i="11" s="1"/>
  <c r="DC368" i="11" s="1"/>
  <c r="DD368" i="11" s="1"/>
  <c r="DE368" i="11" s="1"/>
  <c r="DF368" i="11" s="1"/>
  <c r="DG368" i="11" s="1"/>
  <c r="DH368" i="11" s="1"/>
  <c r="DI368" i="11" s="1"/>
  <c r="DJ368" i="11" s="1"/>
  <c r="DK368" i="11" s="1"/>
  <c r="DL368" i="11" s="1"/>
  <c r="DM368" i="11" s="1"/>
  <c r="DN368" i="11" s="1"/>
  <c r="DO368" i="11" s="1"/>
  <c r="DP368" i="11" s="1"/>
  <c r="DQ368" i="11" s="1"/>
  <c r="DR368" i="11" s="1"/>
  <c r="DS368" i="11" s="1"/>
  <c r="DT368" i="11" s="1"/>
  <c r="DU368" i="11" s="1"/>
  <c r="DV368" i="11" s="1"/>
  <c r="DW368" i="11" s="1"/>
  <c r="DX368" i="11" s="1"/>
  <c r="DY368" i="11" s="1"/>
  <c r="DZ368" i="11" s="1"/>
  <c r="EA368" i="11" s="1"/>
  <c r="EB368" i="11" s="1"/>
  <c r="EC368" i="11" s="1"/>
  <c r="ED368" i="11" s="1"/>
  <c r="EE368" i="11" s="1"/>
  <c r="EF368" i="11" s="1"/>
  <c r="EG368" i="11" s="1"/>
  <c r="EH368" i="11" s="1"/>
  <c r="EI368" i="11" s="1"/>
  <c r="EJ368" i="11" s="1"/>
  <c r="EK368" i="11" s="1"/>
  <c r="EL368" i="11" s="1"/>
  <c r="EM368" i="11" s="1"/>
  <c r="EN368" i="11" s="1"/>
  <c r="EO368" i="11" s="1"/>
  <c r="EP368" i="11" s="1"/>
  <c r="EQ368" i="11" s="1"/>
  <c r="ER368" i="11" s="1"/>
  <c r="ES368" i="11" s="1"/>
  <c r="ET368" i="11" s="1"/>
  <c r="EU368" i="11" s="1"/>
  <c r="EV368" i="11" s="1"/>
  <c r="EW368" i="11" s="1"/>
  <c r="EX368" i="11" s="1"/>
  <c r="EY368" i="11" s="1"/>
  <c r="EZ368" i="11" s="1"/>
  <c r="FA368" i="11" s="1"/>
  <c r="FB368" i="11" s="1"/>
  <c r="FC368" i="11" s="1"/>
  <c r="FD368" i="11" s="1"/>
  <c r="FE368" i="11" s="1"/>
  <c r="FF368" i="11" s="1"/>
  <c r="B198" i="11"/>
  <c r="B199" i="11" s="1"/>
  <c r="B200" i="11" s="1"/>
  <c r="B201" i="11" s="1"/>
  <c r="B202" i="11" s="1"/>
  <c r="B203" i="11" s="1"/>
  <c r="B204" i="11" s="1"/>
  <c r="B205" i="11" s="1"/>
  <c r="B206" i="11" s="1"/>
  <c r="B207" i="11" s="1"/>
  <c r="B208" i="11" s="1"/>
  <c r="B209" i="11" s="1"/>
  <c r="B210" i="11" s="1"/>
  <c r="B211" i="11" s="1"/>
  <c r="B212" i="11" s="1"/>
  <c r="B213" i="11" s="1"/>
  <c r="B214" i="11" s="1"/>
  <c r="B215" i="11" s="1"/>
  <c r="B216" i="11" s="1"/>
  <c r="B217" i="11" s="1"/>
  <c r="B218" i="11" s="1"/>
  <c r="B219" i="11" s="1"/>
  <c r="B220" i="11" s="1"/>
  <c r="B221" i="11" s="1"/>
  <c r="B222" i="11" s="1"/>
  <c r="B223" i="11" s="1"/>
  <c r="B224" i="11" s="1"/>
  <c r="B225" i="11" s="1"/>
  <c r="B226" i="11" s="1"/>
  <c r="B227" i="11" s="1"/>
  <c r="B228" i="11" s="1"/>
  <c r="B229" i="11" s="1"/>
  <c r="B230" i="11" s="1"/>
  <c r="B231" i="11" s="1"/>
  <c r="B232" i="11" s="1"/>
  <c r="B233" i="11" s="1"/>
  <c r="B234" i="11" s="1"/>
  <c r="B235" i="11" s="1"/>
  <c r="B236" i="11" s="1"/>
  <c r="B237" i="11" s="1"/>
  <c r="B238" i="11" s="1"/>
  <c r="B239" i="11" s="1"/>
  <c r="B240" i="11" s="1"/>
  <c r="B241" i="11" s="1"/>
  <c r="B242" i="11" s="1"/>
  <c r="B243" i="11" s="1"/>
  <c r="B244" i="11" s="1"/>
  <c r="B245" i="11" s="1"/>
  <c r="B246" i="11" s="1"/>
  <c r="B247" i="11" s="1"/>
  <c r="B248" i="11" s="1"/>
  <c r="B249" i="11" s="1"/>
  <c r="B250" i="11" s="1"/>
  <c r="B251" i="11" s="1"/>
  <c r="B252" i="11" s="1"/>
  <c r="B253" i="11" s="1"/>
  <c r="B254" i="11" s="1"/>
  <c r="B255" i="11" s="1"/>
  <c r="B256" i="11" s="1"/>
  <c r="B257" i="11" s="1"/>
  <c r="B258" i="11" s="1"/>
  <c r="B259" i="11" s="1"/>
  <c r="B260" i="11" s="1"/>
  <c r="B261" i="11" s="1"/>
  <c r="B262" i="11" s="1"/>
  <c r="B263" i="11" s="1"/>
  <c r="B264" i="11" s="1"/>
  <c r="B265" i="11" s="1"/>
  <c r="B266" i="11" s="1"/>
  <c r="B267" i="11" s="1"/>
  <c r="B268" i="11" s="1"/>
  <c r="B269" i="11" s="1"/>
  <c r="B270" i="11" s="1"/>
  <c r="B271" i="11" s="1"/>
  <c r="B272" i="11" s="1"/>
  <c r="B273" i="11" s="1"/>
  <c r="B274" i="11" s="1"/>
  <c r="B275" i="11" s="1"/>
  <c r="B276" i="11" s="1"/>
  <c r="B277" i="11" s="1"/>
  <c r="B278" i="11" s="1"/>
  <c r="B279" i="11" s="1"/>
  <c r="B280" i="11" s="1"/>
  <c r="B281" i="11" s="1"/>
  <c r="B282" i="11" s="1"/>
  <c r="B283" i="11" s="1"/>
  <c r="B284" i="11" s="1"/>
  <c r="B285" i="11" s="1"/>
  <c r="B286" i="11" s="1"/>
  <c r="B287" i="11" s="1"/>
  <c r="B288" i="11" s="1"/>
  <c r="B289" i="11" s="1"/>
  <c r="B290" i="11" s="1"/>
  <c r="B291" i="11" s="1"/>
  <c r="B292" i="11" s="1"/>
  <c r="B293" i="11" s="1"/>
  <c r="B294" i="11" s="1"/>
  <c r="B295" i="11" s="1"/>
  <c r="B296" i="11" s="1"/>
  <c r="B297" i="11" s="1"/>
  <c r="B298" i="11" s="1"/>
  <c r="B299" i="11" s="1"/>
  <c r="B300" i="11" s="1"/>
  <c r="B301" i="11" s="1"/>
  <c r="B302" i="11" s="1"/>
  <c r="B303" i="11" s="1"/>
  <c r="B304" i="11" s="1"/>
  <c r="B305" i="11" s="1"/>
  <c r="B306" i="11" s="1"/>
  <c r="B307" i="11" s="1"/>
  <c r="B308" i="11" s="1"/>
  <c r="B309" i="11" s="1"/>
  <c r="B310" i="11" s="1"/>
  <c r="B311" i="11" s="1"/>
  <c r="B312" i="11" s="1"/>
  <c r="B313" i="11" s="1"/>
  <c r="B314" i="11" s="1"/>
  <c r="B315" i="11" s="1"/>
  <c r="B316" i="11" s="1"/>
  <c r="B317" i="11" s="1"/>
  <c r="B318" i="11" s="1"/>
  <c r="B319" i="11" s="1"/>
  <c r="B320" i="11" s="1"/>
  <c r="B321" i="11" s="1"/>
  <c r="B322" i="11" s="1"/>
  <c r="B323" i="11" s="1"/>
  <c r="B324" i="11" s="1"/>
  <c r="B325" i="11" s="1"/>
  <c r="B326" i="11" s="1"/>
  <c r="B327" i="11" s="1"/>
  <c r="B328" i="11" s="1"/>
  <c r="B329" i="11" s="1"/>
  <c r="B330" i="11" s="1"/>
  <c r="B331" i="11" s="1"/>
  <c r="B332" i="11" s="1"/>
  <c r="B333" i="11" s="1"/>
  <c r="B334" i="11" s="1"/>
  <c r="B335" i="11" s="1"/>
  <c r="B336" i="11" s="1"/>
  <c r="B337" i="11" s="1"/>
  <c r="B338" i="11" s="1"/>
  <c r="B339" i="11" s="1"/>
  <c r="B340" i="11" s="1"/>
  <c r="B341" i="11" s="1"/>
  <c r="B342" i="11" s="1"/>
  <c r="B343" i="11" s="1"/>
  <c r="B344" i="11" s="1"/>
  <c r="B345" i="11" s="1"/>
  <c r="B346" i="11" s="1"/>
  <c r="B347" i="11" s="1"/>
  <c r="B348" i="11" s="1"/>
  <c r="B349" i="11" s="1"/>
  <c r="B350" i="11" s="1"/>
  <c r="B351" i="11" s="1"/>
  <c r="B352" i="11" s="1"/>
  <c r="B353" i="11" s="1"/>
  <c r="B354" i="11" s="1"/>
  <c r="B355" i="11" s="1"/>
  <c r="B356" i="11" s="1"/>
  <c r="B357" i="11" s="1"/>
  <c r="B358" i="11" s="1"/>
  <c r="D196" i="11"/>
  <c r="E196" i="11" s="1"/>
  <c r="F196" i="11" s="1"/>
  <c r="G196" i="11" s="1"/>
  <c r="H196" i="11" s="1"/>
  <c r="I196" i="11" s="1"/>
  <c r="J196" i="11" s="1"/>
  <c r="K196" i="11" s="1"/>
  <c r="L196" i="11" s="1"/>
  <c r="M196" i="11" s="1"/>
  <c r="N196" i="11" s="1"/>
  <c r="O196" i="11" s="1"/>
  <c r="P196" i="11" s="1"/>
  <c r="Q196" i="11" s="1"/>
  <c r="R196" i="11" s="1"/>
  <c r="S196" i="11" s="1"/>
  <c r="T196" i="11" s="1"/>
  <c r="U196" i="11" s="1"/>
  <c r="V196" i="11" s="1"/>
  <c r="W196" i="11" s="1"/>
  <c r="X196" i="11" s="1"/>
  <c r="Y196" i="11" s="1"/>
  <c r="Z196" i="11" s="1"/>
  <c r="AA196" i="11" s="1"/>
  <c r="AB196" i="11" s="1"/>
  <c r="AC196" i="11" s="1"/>
  <c r="AD196" i="11" s="1"/>
  <c r="AE196" i="11" s="1"/>
  <c r="AF196" i="11" s="1"/>
  <c r="AG196" i="11" s="1"/>
  <c r="AH196" i="11" s="1"/>
  <c r="AI196" i="11" s="1"/>
  <c r="AJ196" i="11" s="1"/>
  <c r="AK196" i="11" s="1"/>
  <c r="AL196" i="11" s="1"/>
  <c r="AM196" i="11" s="1"/>
  <c r="AN196" i="11" s="1"/>
  <c r="AO196" i="11" s="1"/>
  <c r="AP196" i="11" s="1"/>
  <c r="AQ196" i="11" s="1"/>
  <c r="AR196" i="11" s="1"/>
  <c r="AS196" i="11" s="1"/>
  <c r="AT196" i="11" s="1"/>
  <c r="AU196" i="11" s="1"/>
  <c r="AV196" i="11" s="1"/>
  <c r="AW196" i="11" s="1"/>
  <c r="AX196" i="11" s="1"/>
  <c r="AY196" i="11" s="1"/>
  <c r="AZ196" i="11" s="1"/>
  <c r="BA196" i="11" s="1"/>
  <c r="BB196" i="11" s="1"/>
  <c r="BC196" i="11" s="1"/>
  <c r="BD196" i="11" s="1"/>
  <c r="BE196" i="11" s="1"/>
  <c r="BF196" i="11" s="1"/>
  <c r="BG196" i="11" s="1"/>
  <c r="BH196" i="11" s="1"/>
  <c r="BI196" i="11" s="1"/>
  <c r="BJ196" i="11" s="1"/>
  <c r="BK196" i="11" s="1"/>
  <c r="BL196" i="11" s="1"/>
  <c r="BM196" i="11" s="1"/>
  <c r="BN196" i="11" s="1"/>
  <c r="BO196" i="11" s="1"/>
  <c r="BP196" i="11" s="1"/>
  <c r="BQ196" i="11" s="1"/>
  <c r="BR196" i="11" s="1"/>
  <c r="BS196" i="11" s="1"/>
  <c r="BT196" i="11" s="1"/>
  <c r="BU196" i="11" s="1"/>
  <c r="BV196" i="11" s="1"/>
  <c r="BW196" i="11" s="1"/>
  <c r="BX196" i="11" s="1"/>
  <c r="BY196" i="11" s="1"/>
  <c r="BZ196" i="11" s="1"/>
  <c r="CA196" i="11" s="1"/>
  <c r="CB196" i="11" s="1"/>
  <c r="CC196" i="11" s="1"/>
  <c r="CD196" i="11" s="1"/>
  <c r="CE196" i="11" s="1"/>
  <c r="CF196" i="11" s="1"/>
  <c r="CG196" i="11" s="1"/>
  <c r="CH196" i="11" s="1"/>
  <c r="CI196" i="11" s="1"/>
  <c r="CJ196" i="11" s="1"/>
  <c r="CK196" i="11" s="1"/>
  <c r="CL196" i="11" s="1"/>
  <c r="CM196" i="11" s="1"/>
  <c r="CN196" i="11" s="1"/>
  <c r="CO196" i="11" s="1"/>
  <c r="CP196" i="11" s="1"/>
  <c r="CQ196" i="11" s="1"/>
  <c r="CR196" i="11" s="1"/>
  <c r="CS196" i="11" s="1"/>
  <c r="CT196" i="11" s="1"/>
  <c r="CU196" i="11" s="1"/>
  <c r="CV196" i="11" s="1"/>
  <c r="CW196" i="11" s="1"/>
  <c r="CX196" i="11" s="1"/>
  <c r="CY196" i="11" s="1"/>
  <c r="CZ196" i="11" s="1"/>
  <c r="DA196" i="11" s="1"/>
  <c r="DB196" i="11" s="1"/>
  <c r="DC196" i="11" s="1"/>
  <c r="DD196" i="11" s="1"/>
  <c r="DE196" i="11" s="1"/>
  <c r="DF196" i="11" s="1"/>
  <c r="DG196" i="11" s="1"/>
  <c r="DH196" i="11" s="1"/>
  <c r="DI196" i="11" s="1"/>
  <c r="DJ196" i="11" s="1"/>
  <c r="DK196" i="11" s="1"/>
  <c r="DL196" i="11" s="1"/>
  <c r="DM196" i="11" s="1"/>
  <c r="DN196" i="11" s="1"/>
  <c r="DO196" i="11" s="1"/>
  <c r="DP196" i="11" s="1"/>
  <c r="DQ196" i="11" s="1"/>
  <c r="DR196" i="11" s="1"/>
  <c r="DS196" i="11" s="1"/>
  <c r="DT196" i="11" s="1"/>
  <c r="DU196" i="11" s="1"/>
  <c r="DV196" i="11" s="1"/>
  <c r="DW196" i="11" s="1"/>
  <c r="DX196" i="11" s="1"/>
  <c r="DY196" i="11" s="1"/>
  <c r="DZ196" i="11" s="1"/>
  <c r="EA196" i="11" s="1"/>
  <c r="EB196" i="11" s="1"/>
  <c r="EC196" i="11" s="1"/>
  <c r="ED196" i="11" s="1"/>
  <c r="EE196" i="11" s="1"/>
  <c r="EF196" i="11" s="1"/>
  <c r="EG196" i="11" s="1"/>
  <c r="EH196" i="11" s="1"/>
  <c r="EI196" i="11" s="1"/>
  <c r="EJ196" i="11" s="1"/>
  <c r="EK196" i="11" s="1"/>
  <c r="EL196" i="11" s="1"/>
  <c r="EM196" i="11" s="1"/>
  <c r="EN196" i="11" s="1"/>
  <c r="EO196" i="11" s="1"/>
  <c r="EP196" i="11" s="1"/>
  <c r="EQ196" i="11" s="1"/>
  <c r="ER196" i="11" s="1"/>
  <c r="ES196" i="11" s="1"/>
  <c r="ET196" i="11" s="1"/>
  <c r="EU196" i="11" s="1"/>
  <c r="EV196" i="11" s="1"/>
  <c r="EW196" i="11" s="1"/>
  <c r="EX196" i="11" s="1"/>
  <c r="EY196" i="11" s="1"/>
  <c r="EZ196" i="11" s="1"/>
  <c r="FA196" i="11" s="1"/>
  <c r="FB196" i="11" s="1"/>
  <c r="FC196" i="11" s="1"/>
  <c r="FD196" i="11" s="1"/>
  <c r="FE196" i="11" s="1"/>
  <c r="FF196" i="11" s="1"/>
  <c r="D13" i="1"/>
  <c r="F27" i="1"/>
  <c r="G27" i="1" s="1"/>
  <c r="H27" i="1" s="1"/>
  <c r="I27" i="1" s="1"/>
  <c r="J27" i="1" s="1"/>
  <c r="K27" i="1" s="1"/>
  <c r="L27" i="1" s="1"/>
  <c r="M27" i="1" s="1"/>
  <c r="N27" i="1" s="1"/>
  <c r="O27" i="1" s="1"/>
  <c r="P27" i="1" s="1"/>
  <c r="Q27" i="1" s="1"/>
  <c r="R27" i="1" s="1"/>
  <c r="S27" i="1" s="1"/>
  <c r="T27" i="1" s="1"/>
  <c r="U27" i="1" s="1"/>
  <c r="V27" i="1" s="1"/>
  <c r="W27" i="1" s="1"/>
  <c r="X27" i="1" s="1"/>
  <c r="Y27" i="1" s="1"/>
  <c r="Z27" i="1" s="1"/>
  <c r="AA27" i="1" s="1"/>
  <c r="AB27" i="1" s="1"/>
  <c r="AC27" i="1" s="1"/>
  <c r="AD27" i="1" s="1"/>
  <c r="AE27" i="1" s="1"/>
  <c r="AF27" i="1" s="1"/>
  <c r="AG27" i="1" s="1"/>
  <c r="AH27" i="1" s="1"/>
  <c r="AI27" i="1" s="1"/>
  <c r="AJ27" i="1" s="1"/>
  <c r="AK27" i="1" s="1"/>
  <c r="AL27" i="1" s="1"/>
  <c r="AM27" i="1" s="1"/>
  <c r="AN27" i="1" s="1"/>
  <c r="AO27" i="1" s="1"/>
  <c r="AP27" i="1" s="1"/>
  <c r="AQ27" i="1" s="1"/>
  <c r="AR27" i="1" s="1"/>
  <c r="AS27" i="1" s="1"/>
  <c r="AT27" i="1" s="1"/>
  <c r="AU27" i="1" s="1"/>
  <c r="AV27" i="1" s="1"/>
  <c r="AW27" i="1" s="1"/>
  <c r="AX27" i="1" s="1"/>
  <c r="AY27" i="1" s="1"/>
  <c r="AZ27" i="1" s="1"/>
  <c r="BA27" i="1" s="1"/>
  <c r="BB27" i="1" s="1"/>
  <c r="BC27" i="1" s="1"/>
  <c r="BD27" i="1" s="1"/>
  <c r="BE27" i="1" s="1"/>
  <c r="BF27" i="1" s="1"/>
  <c r="BG27" i="1" s="1"/>
  <c r="BH27" i="1" s="1"/>
  <c r="BI27" i="1" s="1"/>
  <c r="BJ27" i="1" s="1"/>
  <c r="BK27" i="1" s="1"/>
  <c r="BL27" i="1" s="1"/>
  <c r="BM27" i="1" s="1"/>
  <c r="BN27" i="1" s="1"/>
  <c r="BO27" i="1" s="1"/>
  <c r="BP27" i="1" s="1"/>
  <c r="BQ27" i="1" s="1"/>
  <c r="BR27" i="1" s="1"/>
  <c r="BS27" i="1" s="1"/>
  <c r="BT27" i="1" s="1"/>
  <c r="BU27" i="1" s="1"/>
  <c r="BV27" i="1" s="1"/>
  <c r="BW27" i="1" s="1"/>
  <c r="BX27" i="1" s="1"/>
  <c r="BY27" i="1" s="1"/>
  <c r="BZ27" i="1" s="1"/>
  <c r="CA27" i="1" s="1"/>
  <c r="CB27" i="1" s="1"/>
  <c r="CC27" i="1" s="1"/>
  <c r="CD27" i="1" s="1"/>
  <c r="CE27" i="1" s="1"/>
  <c r="CF27" i="1" s="1"/>
  <c r="CG27" i="1" s="1"/>
  <c r="CH27" i="1" s="1"/>
  <c r="CI27" i="1" s="1"/>
  <c r="CJ27" i="1" s="1"/>
  <c r="CK27" i="1" s="1"/>
  <c r="CL27" i="1" s="1"/>
  <c r="CM27" i="1" s="1"/>
  <c r="CN27" i="1" s="1"/>
  <c r="CO27" i="1" s="1"/>
  <c r="CP27" i="1" s="1"/>
  <c r="CQ27" i="1" s="1"/>
  <c r="CR27" i="1" s="1"/>
  <c r="CS27" i="1" s="1"/>
  <c r="CT27" i="1" s="1"/>
  <c r="CU27" i="1" s="1"/>
  <c r="CV27" i="1" s="1"/>
  <c r="CW27" i="1" s="1"/>
  <c r="CX27" i="1" s="1"/>
  <c r="CY27" i="1" s="1"/>
  <c r="CZ27" i="1" s="1"/>
  <c r="DA27" i="1" s="1"/>
  <c r="DB27" i="1" s="1"/>
  <c r="DC27" i="1" s="1"/>
  <c r="DD27" i="1" s="1"/>
  <c r="DE27" i="1" s="1"/>
  <c r="DF27" i="1" s="1"/>
  <c r="DG27" i="1" s="1"/>
  <c r="DH27" i="1" s="1"/>
  <c r="DI27" i="1" s="1"/>
  <c r="DJ27" i="1" s="1"/>
  <c r="DK27" i="1" s="1"/>
  <c r="DL27" i="1" s="1"/>
  <c r="DM27" i="1" s="1"/>
  <c r="DN27" i="1" s="1"/>
  <c r="DO27" i="1" s="1"/>
  <c r="DP27" i="1" s="1"/>
  <c r="DQ27" i="1" s="1"/>
  <c r="DR27" i="1" s="1"/>
  <c r="DS27" i="1" s="1"/>
  <c r="DT27" i="1" s="1"/>
  <c r="DU27" i="1" s="1"/>
  <c r="DV27" i="1" s="1"/>
  <c r="DW27" i="1" s="1"/>
  <c r="DX27" i="1" s="1"/>
  <c r="DY27" i="1" s="1"/>
  <c r="DZ27" i="1" s="1"/>
  <c r="EA27" i="1" s="1"/>
  <c r="EB27" i="1" s="1"/>
  <c r="EC27" i="1" s="1"/>
  <c r="ED27" i="1" s="1"/>
  <c r="EE27" i="1" s="1"/>
  <c r="EF27" i="1" s="1"/>
  <c r="EG27" i="1" s="1"/>
  <c r="EH27" i="1" s="1"/>
  <c r="EI27" i="1" s="1"/>
  <c r="EJ27" i="1" s="1"/>
  <c r="EK27" i="1" s="1"/>
  <c r="EL27" i="1" s="1"/>
  <c r="EM27" i="1" s="1"/>
  <c r="EN27" i="1" s="1"/>
  <c r="EO27" i="1" s="1"/>
  <c r="EP27" i="1" s="1"/>
  <c r="EQ27" i="1" s="1"/>
  <c r="ER27" i="1" s="1"/>
  <c r="ES27" i="1" s="1"/>
  <c r="ET27" i="1" s="1"/>
  <c r="EU27" i="1" s="1"/>
  <c r="EV27" i="1" s="1"/>
  <c r="EW27" i="1" s="1"/>
  <c r="EX27" i="1" s="1"/>
  <c r="EY27" i="1" s="1"/>
  <c r="EZ27" i="1" s="1"/>
  <c r="FA27" i="1" s="1"/>
  <c r="FB27" i="1" s="1"/>
  <c r="FC27" i="1" s="1"/>
  <c r="FD27" i="1" s="1"/>
  <c r="FE27" i="1" s="1"/>
  <c r="FF27" i="1" s="1"/>
  <c r="FG27" i="1" s="1"/>
  <c r="FH27" i="1" s="1"/>
  <c r="DR542" i="1"/>
  <c r="DQ542" i="1"/>
  <c r="DP542" i="1"/>
  <c r="DO542" i="1"/>
  <c r="DN542" i="1"/>
  <c r="DM542" i="1"/>
  <c r="DL542" i="1"/>
  <c r="DK542" i="1"/>
  <c r="DJ542" i="1"/>
  <c r="DI542" i="1"/>
  <c r="DH542" i="1"/>
  <c r="DG542" i="1"/>
  <c r="DF542" i="1"/>
  <c r="DE542" i="1"/>
  <c r="DD542" i="1"/>
  <c r="DC542" i="1"/>
  <c r="DB542" i="1"/>
  <c r="DA542" i="1"/>
  <c r="CZ542" i="1"/>
  <c r="CY542" i="1"/>
  <c r="CX542" i="1"/>
  <c r="CW542" i="1"/>
  <c r="CV542" i="1"/>
  <c r="CU542" i="1"/>
  <c r="CT542" i="1"/>
  <c r="CS542" i="1"/>
  <c r="CR542" i="1"/>
  <c r="CQ542" i="1"/>
  <c r="CP542" i="1"/>
  <c r="CO542" i="1"/>
  <c r="CN542" i="1"/>
  <c r="CM542" i="1"/>
  <c r="CL542" i="1"/>
  <c r="CK542" i="1"/>
  <c r="CJ542" i="1"/>
  <c r="CI542" i="1"/>
  <c r="CH542" i="1"/>
  <c r="CG542" i="1"/>
  <c r="CF542" i="1"/>
  <c r="CE542" i="1"/>
  <c r="CD542" i="1"/>
  <c r="CC542" i="1"/>
  <c r="CB542" i="1"/>
  <c r="CA542" i="1"/>
  <c r="BZ542" i="1"/>
  <c r="BY542" i="1"/>
  <c r="BX542" i="1"/>
  <c r="BW542" i="1"/>
  <c r="BV542" i="1"/>
  <c r="BU542" i="1"/>
  <c r="BT542" i="1"/>
  <c r="BS542" i="1"/>
  <c r="BR542" i="1"/>
  <c r="BQ542" i="1"/>
  <c r="BP542" i="1"/>
  <c r="BO542" i="1"/>
  <c r="BN542" i="1"/>
  <c r="BM542" i="1"/>
  <c r="BL542" i="1"/>
  <c r="BK542" i="1"/>
  <c r="BJ542" i="1"/>
  <c r="BI542" i="1"/>
  <c r="BH542" i="1"/>
  <c r="BG542" i="1"/>
  <c r="BF542" i="1"/>
  <c r="BE542" i="1"/>
  <c r="BD542" i="1"/>
  <c r="BC542" i="1"/>
  <c r="BB542" i="1"/>
  <c r="BA542" i="1"/>
  <c r="AZ542" i="1"/>
  <c r="AY542" i="1"/>
  <c r="AX542" i="1"/>
  <c r="AW542" i="1"/>
  <c r="AV542" i="1"/>
  <c r="AU542" i="1"/>
  <c r="AT542" i="1"/>
  <c r="AS542" i="1"/>
  <c r="AR542" i="1"/>
  <c r="AQ542" i="1"/>
  <c r="AP542" i="1"/>
  <c r="AO542" i="1"/>
  <c r="AN542" i="1"/>
  <c r="AM542" i="1"/>
  <c r="AL542" i="1"/>
  <c r="AK542" i="1"/>
  <c r="AJ542" i="1"/>
  <c r="AI542" i="1"/>
  <c r="AH542" i="1"/>
  <c r="AG542" i="1"/>
  <c r="AF542" i="1"/>
  <c r="AE542" i="1"/>
  <c r="AD542" i="1"/>
  <c r="AC542" i="1"/>
  <c r="AB542" i="1"/>
  <c r="AA542" i="1"/>
  <c r="Z542" i="1"/>
  <c r="Y542" i="1"/>
  <c r="X542" i="1"/>
  <c r="W542" i="1"/>
  <c r="V542" i="1"/>
  <c r="U542" i="1"/>
  <c r="T542" i="1"/>
  <c r="S542" i="1"/>
  <c r="R542" i="1"/>
  <c r="Q542" i="1"/>
  <c r="P542" i="1"/>
  <c r="O542" i="1"/>
  <c r="N542" i="1"/>
  <c r="M542" i="1"/>
  <c r="L542" i="1"/>
  <c r="K542" i="1"/>
  <c r="J542" i="1"/>
  <c r="I542" i="1"/>
  <c r="H542" i="1"/>
  <c r="G542" i="1"/>
  <c r="F542" i="1"/>
  <c r="E542" i="1"/>
  <c r="D542" i="1"/>
  <c r="C542" i="1"/>
  <c r="D1419" i="11"/>
  <c r="E1419" i="11" s="1"/>
  <c r="F1419" i="11" s="1"/>
  <c r="G1419" i="11" s="1"/>
  <c r="H1419" i="11" s="1"/>
  <c r="I1419" i="11" s="1"/>
  <c r="J1419" i="11" s="1"/>
  <c r="K1419" i="11" s="1"/>
  <c r="L1419" i="11" s="1"/>
  <c r="M1419" i="11" s="1"/>
  <c r="N1419" i="11" s="1"/>
  <c r="O1419" i="11" s="1"/>
  <c r="P1419" i="11" s="1"/>
  <c r="Q1419" i="11" s="1"/>
  <c r="R1419" i="11" s="1"/>
  <c r="S1419" i="11" s="1"/>
  <c r="T1419" i="11" s="1"/>
  <c r="U1419" i="11" s="1"/>
  <c r="V1419" i="11" s="1"/>
  <c r="W1419" i="11" s="1"/>
  <c r="X1419" i="11" s="1"/>
  <c r="Y1419" i="11" s="1"/>
  <c r="Z1419" i="11" s="1"/>
  <c r="AA1419" i="11" s="1"/>
  <c r="AB1419" i="11" s="1"/>
  <c r="AC1419" i="11" s="1"/>
  <c r="AD1419" i="11" s="1"/>
  <c r="AE1419" i="11" s="1"/>
  <c r="AF1419" i="11" s="1"/>
  <c r="AG1419" i="11" s="1"/>
  <c r="AH1419" i="11" s="1"/>
  <c r="AI1419" i="11" s="1"/>
  <c r="AJ1419" i="11" s="1"/>
  <c r="AK1419" i="11" s="1"/>
  <c r="AL1419" i="11" s="1"/>
  <c r="AM1419" i="11" s="1"/>
  <c r="AN1419" i="11" s="1"/>
  <c r="AO1419" i="11" s="1"/>
  <c r="AP1419" i="11" s="1"/>
  <c r="AQ1419" i="11" s="1"/>
  <c r="AR1419" i="11" s="1"/>
  <c r="AS1419" i="11" s="1"/>
  <c r="AT1419" i="11" s="1"/>
  <c r="AU1419" i="11" s="1"/>
  <c r="AV1419" i="11" s="1"/>
  <c r="AW1419" i="11" s="1"/>
  <c r="AX1419" i="11" s="1"/>
  <c r="AY1419" i="11" s="1"/>
  <c r="AZ1419" i="11" s="1"/>
  <c r="BA1419" i="11" s="1"/>
  <c r="BB1419" i="11" s="1"/>
  <c r="BC1419" i="11" s="1"/>
  <c r="BD1419" i="11" s="1"/>
  <c r="BE1419" i="11" s="1"/>
  <c r="BF1419" i="11" s="1"/>
  <c r="BG1419" i="11" s="1"/>
  <c r="BH1419" i="11" s="1"/>
  <c r="BI1419" i="11" s="1"/>
  <c r="BJ1419" i="11" s="1"/>
  <c r="BK1419" i="11" s="1"/>
  <c r="BL1419" i="11" s="1"/>
  <c r="BM1419" i="11" s="1"/>
  <c r="BN1419" i="11" s="1"/>
  <c r="BO1419" i="11" s="1"/>
  <c r="BP1419" i="11" s="1"/>
  <c r="BQ1419" i="11" s="1"/>
  <c r="BR1419" i="11" s="1"/>
  <c r="BS1419" i="11" s="1"/>
  <c r="BT1419" i="11" s="1"/>
  <c r="BU1419" i="11" s="1"/>
  <c r="BV1419" i="11" s="1"/>
  <c r="BW1419" i="11" s="1"/>
  <c r="BX1419" i="11" s="1"/>
  <c r="BY1419" i="11" s="1"/>
  <c r="BZ1419" i="11" s="1"/>
  <c r="CA1419" i="11" s="1"/>
  <c r="CB1419" i="11" s="1"/>
  <c r="CC1419" i="11" s="1"/>
  <c r="CD1419" i="11" s="1"/>
  <c r="CE1419" i="11" s="1"/>
  <c r="CF1419" i="11" s="1"/>
  <c r="CG1419" i="11" s="1"/>
  <c r="CH1419" i="11" s="1"/>
  <c r="CI1419" i="11" s="1"/>
  <c r="CJ1419" i="11" s="1"/>
  <c r="CK1419" i="11" s="1"/>
  <c r="CL1419" i="11" s="1"/>
  <c r="CM1419" i="11" s="1"/>
  <c r="CN1419" i="11" s="1"/>
  <c r="CO1419" i="11" s="1"/>
  <c r="CP1419" i="11" s="1"/>
  <c r="CQ1419" i="11" s="1"/>
  <c r="CR1419" i="11" s="1"/>
  <c r="CS1419" i="11" s="1"/>
  <c r="CT1419" i="11" s="1"/>
  <c r="CU1419" i="11" s="1"/>
  <c r="CV1419" i="11" s="1"/>
  <c r="CW1419" i="11" s="1"/>
  <c r="CX1419" i="11" s="1"/>
  <c r="CY1419" i="11" s="1"/>
  <c r="CZ1419" i="11" s="1"/>
  <c r="DA1419" i="11" s="1"/>
  <c r="DB1419" i="11" s="1"/>
  <c r="DC1419" i="11" s="1"/>
  <c r="DD1419" i="11" s="1"/>
  <c r="DE1419" i="11" s="1"/>
  <c r="DF1419" i="11" s="1"/>
  <c r="DG1419" i="11" s="1"/>
  <c r="DH1419" i="11" s="1"/>
  <c r="DI1419" i="11" s="1"/>
  <c r="DJ1419" i="11" s="1"/>
  <c r="DK1419" i="11" s="1"/>
  <c r="DL1419" i="11" s="1"/>
  <c r="DM1419" i="11" s="1"/>
  <c r="DN1419" i="11" s="1"/>
  <c r="DO1419" i="11" s="1"/>
  <c r="DP1419" i="11" s="1"/>
  <c r="DQ1419" i="11" s="1"/>
  <c r="DR1419" i="11" s="1"/>
  <c r="DS1419" i="11" s="1"/>
  <c r="DT1419" i="11" s="1"/>
  <c r="DU1419" i="11" s="1"/>
  <c r="DV1419" i="11" s="1"/>
  <c r="DW1419" i="11" s="1"/>
  <c r="DX1419" i="11" s="1"/>
  <c r="DY1419" i="11" s="1"/>
  <c r="DZ1419" i="11" s="1"/>
  <c r="EA1419" i="11" s="1"/>
  <c r="EB1419" i="11" s="1"/>
  <c r="EC1419" i="11" s="1"/>
  <c r="ED1419" i="11" s="1"/>
  <c r="EE1419" i="11" s="1"/>
  <c r="EF1419" i="11" s="1"/>
  <c r="EG1419" i="11" s="1"/>
  <c r="EH1419" i="11" s="1"/>
  <c r="EI1419" i="11" s="1"/>
  <c r="EJ1419" i="11" s="1"/>
  <c r="EK1419" i="11" s="1"/>
  <c r="EL1419" i="11" s="1"/>
  <c r="EM1419" i="11" s="1"/>
  <c r="EN1419" i="11" s="1"/>
  <c r="EO1419" i="11" s="1"/>
  <c r="EP1419" i="11" s="1"/>
  <c r="EQ1419" i="11" s="1"/>
  <c r="ER1419" i="11" s="1"/>
  <c r="ES1419" i="11" s="1"/>
  <c r="ET1419" i="11" s="1"/>
  <c r="EU1419" i="11" s="1"/>
  <c r="EV1419" i="11" s="1"/>
  <c r="EW1419" i="11" s="1"/>
  <c r="EX1419" i="11" s="1"/>
  <c r="EY1419" i="11" s="1"/>
  <c r="EZ1419" i="11" s="1"/>
  <c r="FA1419" i="11" s="1"/>
  <c r="FB1419" i="11" s="1"/>
  <c r="FC1419" i="11" s="1"/>
  <c r="FD1419" i="11" s="1"/>
  <c r="FE1419" i="11" s="1"/>
  <c r="FF1419" i="11" s="1"/>
  <c r="D712" i="11"/>
  <c r="E712" i="11" s="1"/>
  <c r="F712" i="11" s="1"/>
  <c r="G712" i="11" s="1"/>
  <c r="H712" i="11" s="1"/>
  <c r="I712" i="11" s="1"/>
  <c r="J712" i="11" s="1"/>
  <c r="K712" i="11" s="1"/>
  <c r="L712" i="11" s="1"/>
  <c r="M712" i="11" s="1"/>
  <c r="N712" i="11" s="1"/>
  <c r="O712" i="11" s="1"/>
  <c r="P712" i="11" s="1"/>
  <c r="Q712" i="11" s="1"/>
  <c r="R712" i="11" s="1"/>
  <c r="S712" i="11" s="1"/>
  <c r="T712" i="11" s="1"/>
  <c r="U712" i="11" s="1"/>
  <c r="V712" i="11" s="1"/>
  <c r="W712" i="11" s="1"/>
  <c r="X712" i="11" s="1"/>
  <c r="Y712" i="11" s="1"/>
  <c r="Z712" i="11" s="1"/>
  <c r="AA712" i="11" s="1"/>
  <c r="AB712" i="11" s="1"/>
  <c r="AC712" i="11" s="1"/>
  <c r="AD712" i="11" s="1"/>
  <c r="AE712" i="11" s="1"/>
  <c r="AF712" i="11" s="1"/>
  <c r="AG712" i="11" s="1"/>
  <c r="AH712" i="11" s="1"/>
  <c r="AI712" i="11" s="1"/>
  <c r="AJ712" i="11" s="1"/>
  <c r="AK712" i="11" s="1"/>
  <c r="AL712" i="11" s="1"/>
  <c r="AM712" i="11" s="1"/>
  <c r="AN712" i="11" s="1"/>
  <c r="AO712" i="11" s="1"/>
  <c r="AP712" i="11" s="1"/>
  <c r="AQ712" i="11" s="1"/>
  <c r="AR712" i="11" s="1"/>
  <c r="AS712" i="11" s="1"/>
  <c r="AT712" i="11" s="1"/>
  <c r="AU712" i="11" s="1"/>
  <c r="AV712" i="11" s="1"/>
  <c r="AW712" i="11" s="1"/>
  <c r="AX712" i="11" s="1"/>
  <c r="AY712" i="11" s="1"/>
  <c r="AZ712" i="11" s="1"/>
  <c r="BA712" i="11" s="1"/>
  <c r="BB712" i="11" s="1"/>
  <c r="BC712" i="11" s="1"/>
  <c r="BD712" i="11" s="1"/>
  <c r="F26" i="1" l="1"/>
  <c r="D9" i="11" s="1"/>
  <c r="D18" i="11" s="1"/>
  <c r="E1411" i="11"/>
  <c r="D1431" i="11"/>
  <c r="C18" i="11"/>
  <c r="D723" i="11"/>
  <c r="F11" i="1"/>
  <c r="G26" i="1"/>
  <c r="E720" i="11"/>
  <c r="E721" i="11" s="1"/>
  <c r="E723" i="11" s="1"/>
  <c r="AT17" i="1"/>
  <c r="AL17" i="1"/>
  <c r="V17" i="1"/>
  <c r="AF714" i="11"/>
  <c r="BA17" i="1"/>
  <c r="BD714" i="11"/>
  <c r="AY17" i="1"/>
  <c r="AA17" i="1"/>
  <c r="AJ17" i="1"/>
  <c r="AP17" i="1"/>
  <c r="AO17" i="1"/>
  <c r="AG17" i="1"/>
  <c r="E28" i="11"/>
  <c r="E12" i="1"/>
  <c r="F728" i="11"/>
  <c r="D14" i="11" l="1"/>
  <c r="F1411" i="11"/>
  <c r="E1431" i="11"/>
  <c r="G11" i="1"/>
  <c r="E9" i="11"/>
  <c r="H26" i="1"/>
  <c r="F720" i="11"/>
  <c r="G720" i="11" s="1"/>
  <c r="E13" i="1"/>
  <c r="E24" i="1"/>
  <c r="H24" i="1" s="1"/>
  <c r="F28" i="11"/>
  <c r="F12" i="1"/>
  <c r="F13" i="1" s="1"/>
  <c r="G728" i="11"/>
  <c r="G1411" i="11" l="1"/>
  <c r="F1431" i="11"/>
  <c r="H11" i="1"/>
  <c r="I11" i="1" s="1"/>
  <c r="F9" i="11"/>
  <c r="I26" i="1"/>
  <c r="E18" i="11"/>
  <c r="E14" i="11"/>
  <c r="F721" i="11"/>
  <c r="F723" i="11" s="1"/>
  <c r="Q24" i="1"/>
  <c r="E25" i="1"/>
  <c r="C704" i="11" s="1"/>
  <c r="C1418" i="11" s="1"/>
  <c r="C711" i="11"/>
  <c r="C1410" i="11" s="1"/>
  <c r="G12" i="1"/>
  <c r="G13" i="1" s="1"/>
  <c r="D711" i="11"/>
  <c r="D1410" i="11" s="1"/>
  <c r="G721" i="11"/>
  <c r="H720" i="11"/>
  <c r="H728" i="11"/>
  <c r="G28" i="11"/>
  <c r="C1430" i="11" l="1"/>
  <c r="C1433" i="11" s="1"/>
  <c r="D1430" i="11"/>
  <c r="H1411" i="11"/>
  <c r="G1431" i="11"/>
  <c r="C1395" i="11"/>
  <c r="C1413" i="11" s="1"/>
  <c r="G723" i="11"/>
  <c r="J26" i="1"/>
  <c r="G9" i="11"/>
  <c r="F14" i="11"/>
  <c r="F18" i="11"/>
  <c r="R24" i="1"/>
  <c r="F25" i="1"/>
  <c r="G24" i="1"/>
  <c r="H28" i="11"/>
  <c r="J11" i="1"/>
  <c r="I728" i="11"/>
  <c r="I720" i="11"/>
  <c r="H721" i="11"/>
  <c r="H723" i="11" s="1"/>
  <c r="C7" i="11"/>
  <c r="C17" i="11" s="1"/>
  <c r="E711" i="11"/>
  <c r="E1410" i="11" s="1"/>
  <c r="H12" i="1"/>
  <c r="H13" i="1" s="1"/>
  <c r="Q25" i="1"/>
  <c r="AC24" i="1"/>
  <c r="I1411" i="11" l="1"/>
  <c r="H1431" i="11"/>
  <c r="E1430" i="11"/>
  <c r="G18" i="11"/>
  <c r="G14" i="11"/>
  <c r="K26" i="1"/>
  <c r="H9" i="11"/>
  <c r="C13" i="11"/>
  <c r="C29" i="11" s="1"/>
  <c r="C197" i="11" s="1"/>
  <c r="C722" i="11"/>
  <c r="K11" i="1"/>
  <c r="I28" i="11"/>
  <c r="AO24" i="1"/>
  <c r="AC25" i="1"/>
  <c r="D7" i="11"/>
  <c r="D17" i="11" s="1"/>
  <c r="G25" i="1"/>
  <c r="S24" i="1"/>
  <c r="O7" i="11"/>
  <c r="I721" i="11"/>
  <c r="I723" i="11" s="1"/>
  <c r="J720" i="11"/>
  <c r="AD24" i="1"/>
  <c r="R25" i="1"/>
  <c r="F711" i="11"/>
  <c r="F1410" i="11" s="1"/>
  <c r="J728" i="11"/>
  <c r="I12" i="1"/>
  <c r="I13" i="1" s="1"/>
  <c r="F1430" i="11" l="1"/>
  <c r="J1411" i="11"/>
  <c r="I1431" i="11"/>
  <c r="O17" i="11"/>
  <c r="O704" i="11"/>
  <c r="H14" i="11"/>
  <c r="H18" i="11"/>
  <c r="I9" i="11"/>
  <c r="L26" i="1"/>
  <c r="D722" i="11"/>
  <c r="D729" i="11" s="1"/>
  <c r="D898" i="11" s="1"/>
  <c r="D1064" i="11" s="1"/>
  <c r="D13" i="11"/>
  <c r="C369" i="11"/>
  <c r="T24" i="1"/>
  <c r="H25" i="1"/>
  <c r="I24" i="1"/>
  <c r="AE24" i="1"/>
  <c r="S25" i="1"/>
  <c r="J12" i="1"/>
  <c r="J13" i="1" s="1"/>
  <c r="K720" i="11"/>
  <c r="J721" i="11"/>
  <c r="J723" i="11" s="1"/>
  <c r="E7" i="11"/>
  <c r="K728" i="11"/>
  <c r="P7" i="11"/>
  <c r="P17" i="11" s="1"/>
  <c r="AA7" i="11"/>
  <c r="AD25" i="1"/>
  <c r="AP24" i="1"/>
  <c r="AO25" i="1"/>
  <c r="BA24" i="1"/>
  <c r="G711" i="11"/>
  <c r="G1410" i="11" s="1"/>
  <c r="J28" i="11"/>
  <c r="L11" i="1"/>
  <c r="O1395" i="11" l="1"/>
  <c r="O1418" i="11"/>
  <c r="K1411" i="11"/>
  <c r="J1431" i="11"/>
  <c r="G1430" i="11"/>
  <c r="P13" i="11"/>
  <c r="AA17" i="11"/>
  <c r="AA704" i="11"/>
  <c r="P722" i="11"/>
  <c r="J9" i="11"/>
  <c r="M26" i="1"/>
  <c r="I18" i="11"/>
  <c r="I14" i="11"/>
  <c r="D30" i="11"/>
  <c r="D198" i="11" s="1"/>
  <c r="D370" i="11" s="1"/>
  <c r="D29" i="11"/>
  <c r="D197" i="11" s="1"/>
  <c r="O13" i="11"/>
  <c r="O722" i="11"/>
  <c r="E13" i="11"/>
  <c r="E722" i="11"/>
  <c r="K12" i="1"/>
  <c r="K13" i="1" s="1"/>
  <c r="AM7" i="11"/>
  <c r="Q7" i="11"/>
  <c r="K721" i="11"/>
  <c r="K723" i="11" s="1"/>
  <c r="L720" i="11"/>
  <c r="AQ24" i="1"/>
  <c r="AE25" i="1"/>
  <c r="BB24" i="1"/>
  <c r="AP25" i="1"/>
  <c r="U24" i="1"/>
  <c r="J24" i="1"/>
  <c r="I25" i="1"/>
  <c r="E17" i="11"/>
  <c r="K28" i="11"/>
  <c r="AB7" i="11"/>
  <c r="AB17" i="11" s="1"/>
  <c r="L728" i="11"/>
  <c r="F7" i="11"/>
  <c r="H711" i="11"/>
  <c r="H1410" i="11" s="1"/>
  <c r="T25" i="1"/>
  <c r="AF24" i="1"/>
  <c r="BM24" i="1"/>
  <c r="BA25" i="1"/>
  <c r="L12" i="1"/>
  <c r="L13" i="1" s="1"/>
  <c r="M11" i="1"/>
  <c r="D21" i="11"/>
  <c r="D23" i="11" s="1"/>
  <c r="AA1395" i="11" l="1"/>
  <c r="AA1418" i="11"/>
  <c r="L1411" i="11"/>
  <c r="K1431" i="11"/>
  <c r="H1430" i="11"/>
  <c r="F17" i="11"/>
  <c r="F704" i="11"/>
  <c r="AM17" i="11"/>
  <c r="AM704" i="11"/>
  <c r="I711" i="11"/>
  <c r="I1410" i="11" s="1"/>
  <c r="Q722" i="11"/>
  <c r="Q13" i="11"/>
  <c r="E31" i="11"/>
  <c r="E199" i="11" s="1"/>
  <c r="E371" i="11" s="1"/>
  <c r="E30" i="11"/>
  <c r="E198" i="11" s="1"/>
  <c r="E370" i="11" s="1"/>
  <c r="E29" i="11"/>
  <c r="E197" i="11" s="1"/>
  <c r="F13" i="11"/>
  <c r="F722" i="11"/>
  <c r="N26" i="1"/>
  <c r="K9" i="11"/>
  <c r="D369" i="11"/>
  <c r="J18" i="11"/>
  <c r="J14" i="11"/>
  <c r="E730" i="11"/>
  <c r="E899" i="11" s="1"/>
  <c r="E1065" i="11" s="1"/>
  <c r="E729" i="11"/>
  <c r="E898" i="11" s="1"/>
  <c r="E1064" i="11" s="1"/>
  <c r="Q17" i="11"/>
  <c r="AY7" i="11"/>
  <c r="L28" i="11"/>
  <c r="R7" i="11"/>
  <c r="AC7" i="11"/>
  <c r="E21" i="11"/>
  <c r="BB25" i="1"/>
  <c r="BN24" i="1"/>
  <c r="M728" i="11"/>
  <c r="G7" i="11"/>
  <c r="G17" i="11" s="1"/>
  <c r="AQ25" i="1"/>
  <c r="BC24" i="1"/>
  <c r="BY24" i="1"/>
  <c r="BM25" i="1"/>
  <c r="M12" i="1"/>
  <c r="M13" i="1" s="1"/>
  <c r="N11" i="1"/>
  <c r="V24" i="1"/>
  <c r="K24" i="1"/>
  <c r="J25" i="1"/>
  <c r="M720" i="11"/>
  <c r="L721" i="11"/>
  <c r="L723" i="11" s="1"/>
  <c r="J711" i="11"/>
  <c r="J1410" i="11" s="1"/>
  <c r="AR24" i="1"/>
  <c r="AF25" i="1"/>
  <c r="AG24" i="1"/>
  <c r="U25" i="1"/>
  <c r="AN7" i="11"/>
  <c r="AN17" i="11" s="1"/>
  <c r="I1430" i="11" l="1"/>
  <c r="J1430" i="11"/>
  <c r="AM1395" i="11"/>
  <c r="AM1418" i="11"/>
  <c r="M1411" i="11"/>
  <c r="L1431" i="11"/>
  <c r="F1395" i="11"/>
  <c r="F1418" i="11"/>
  <c r="AY17" i="11"/>
  <c r="AY704" i="11"/>
  <c r="R17" i="11"/>
  <c r="R704" i="11"/>
  <c r="R13" i="11"/>
  <c r="E369" i="11"/>
  <c r="R722" i="11"/>
  <c r="K14" i="11"/>
  <c r="K18" i="11"/>
  <c r="O26" i="1"/>
  <c r="L9" i="11"/>
  <c r="F731" i="11"/>
  <c r="F900" i="11" s="1"/>
  <c r="F1066" i="11" s="1"/>
  <c r="F730" i="11"/>
  <c r="F899" i="11" s="1"/>
  <c r="F1065" i="11" s="1"/>
  <c r="F729" i="11"/>
  <c r="F898" i="11" s="1"/>
  <c r="F1064" i="11" s="1"/>
  <c r="F30" i="11"/>
  <c r="F198" i="11" s="1"/>
  <c r="F370" i="11" s="1"/>
  <c r="F31" i="11"/>
  <c r="F199" i="11" s="1"/>
  <c r="F371" i="11" s="1"/>
  <c r="F29" i="11"/>
  <c r="F197" i="11" s="1"/>
  <c r="F32" i="11"/>
  <c r="F200" i="11" s="1"/>
  <c r="F372" i="11" s="1"/>
  <c r="G13" i="11"/>
  <c r="G722" i="11"/>
  <c r="M721" i="11"/>
  <c r="M723" i="11" s="1"/>
  <c r="N720" i="11"/>
  <c r="AD7" i="11"/>
  <c r="H7" i="11"/>
  <c r="O11" i="1"/>
  <c r="N12" i="1"/>
  <c r="N13" i="1" s="1"/>
  <c r="M28" i="11"/>
  <c r="AR25" i="1"/>
  <c r="BD24" i="1"/>
  <c r="W24" i="1"/>
  <c r="K25" i="1"/>
  <c r="L24" i="1"/>
  <c r="AC17" i="11"/>
  <c r="K711" i="11"/>
  <c r="K1410" i="11" s="1"/>
  <c r="BN25" i="1"/>
  <c r="BZ24" i="1"/>
  <c r="AO7" i="11"/>
  <c r="S7" i="11"/>
  <c r="S17" i="11" s="1"/>
  <c r="V25" i="1"/>
  <c r="AH24" i="1"/>
  <c r="AG25" i="1"/>
  <c r="AS24" i="1"/>
  <c r="BK7" i="11"/>
  <c r="AZ7" i="11"/>
  <c r="AZ17" i="11" s="1"/>
  <c r="CK24" i="1"/>
  <c r="BY25" i="1"/>
  <c r="BO24" i="1"/>
  <c r="BC25" i="1"/>
  <c r="N728" i="11"/>
  <c r="D1413" i="11" l="1"/>
  <c r="N1411" i="11"/>
  <c r="M1431" i="11"/>
  <c r="K1430" i="11"/>
  <c r="R1395" i="11"/>
  <c r="R1418" i="11"/>
  <c r="D1433" i="11"/>
  <c r="AY1395" i="11"/>
  <c r="AY1418" i="11"/>
  <c r="AB722" i="11"/>
  <c r="BK17" i="11"/>
  <c r="BK704" i="11"/>
  <c r="AD17" i="11"/>
  <c r="AD704" i="11"/>
  <c r="S13" i="11"/>
  <c r="S722" i="11"/>
  <c r="F369" i="11"/>
  <c r="L14" i="11"/>
  <c r="L18" i="11"/>
  <c r="M9" i="11"/>
  <c r="P26" i="1"/>
  <c r="AA722" i="11"/>
  <c r="AA13" i="11"/>
  <c r="G730" i="11"/>
  <c r="G899" i="11" s="1"/>
  <c r="G1065" i="11" s="1"/>
  <c r="G731" i="11"/>
  <c r="G900" i="11" s="1"/>
  <c r="G1066" i="11" s="1"/>
  <c r="G732" i="11"/>
  <c r="G901" i="11" s="1"/>
  <c r="G1067" i="11" s="1"/>
  <c r="G729" i="11"/>
  <c r="G898" i="11" s="1"/>
  <c r="G1064" i="11" s="1"/>
  <c r="AC722" i="11"/>
  <c r="AC13" i="11"/>
  <c r="G32" i="11"/>
  <c r="G200" i="11" s="1"/>
  <c r="G372" i="11" s="1"/>
  <c r="G33" i="11"/>
  <c r="G201" i="11" s="1"/>
  <c r="G373" i="11" s="1"/>
  <c r="G29" i="11"/>
  <c r="G197" i="11" s="1"/>
  <c r="G31" i="11"/>
  <c r="G199" i="11" s="1"/>
  <c r="G371" i="11" s="1"/>
  <c r="G30" i="11"/>
  <c r="G198" i="11" s="1"/>
  <c r="G370" i="11" s="1"/>
  <c r="H722" i="11"/>
  <c r="H13" i="11"/>
  <c r="BL7" i="11"/>
  <c r="BL17" i="11" s="1"/>
  <c r="O720" i="11"/>
  <c r="N721" i="11"/>
  <c r="N723" i="11" s="1"/>
  <c r="L711" i="11"/>
  <c r="L1410" i="11" s="1"/>
  <c r="BA7" i="11"/>
  <c r="AT24" i="1"/>
  <c r="AH25" i="1"/>
  <c r="BO25" i="1"/>
  <c r="CA24" i="1"/>
  <c r="BW7" i="11"/>
  <c r="I7" i="11"/>
  <c r="N28" i="11"/>
  <c r="O12" i="1"/>
  <c r="O13" i="1" s="1"/>
  <c r="P11" i="1"/>
  <c r="CK25" i="1"/>
  <c r="CW24" i="1"/>
  <c r="AI24" i="1"/>
  <c r="W25" i="1"/>
  <c r="AE7" i="11"/>
  <c r="AE17" i="11" s="1"/>
  <c r="CL24" i="1"/>
  <c r="BZ25" i="1"/>
  <c r="L25" i="1"/>
  <c r="X24" i="1"/>
  <c r="M24" i="1"/>
  <c r="BP24" i="1"/>
  <c r="BD25" i="1"/>
  <c r="H17" i="11"/>
  <c r="T7" i="11"/>
  <c r="AO17" i="11"/>
  <c r="O728" i="11"/>
  <c r="BE24" i="1"/>
  <c r="AS25" i="1"/>
  <c r="AP7" i="11"/>
  <c r="BK1395" i="11" l="1"/>
  <c r="BK1418" i="11"/>
  <c r="AD1395" i="11"/>
  <c r="AD1418" i="11"/>
  <c r="L1430" i="11"/>
  <c r="O1411" i="11"/>
  <c r="N1431" i="11"/>
  <c r="AB13" i="11"/>
  <c r="AE722" i="11"/>
  <c r="BW17" i="11"/>
  <c r="BW704" i="11"/>
  <c r="AP17" i="11"/>
  <c r="AP704" i="11"/>
  <c r="I17" i="11"/>
  <c r="I704" i="11"/>
  <c r="T13" i="11"/>
  <c r="I13" i="11"/>
  <c r="I33" i="11" s="1"/>
  <c r="T722" i="11"/>
  <c r="G369" i="11"/>
  <c r="AE13" i="11"/>
  <c r="N9" i="11"/>
  <c r="Q26" i="1"/>
  <c r="I722" i="11"/>
  <c r="I734" i="11" s="1"/>
  <c r="I903" i="11" s="1"/>
  <c r="M14" i="11"/>
  <c r="M18" i="11"/>
  <c r="H30" i="11"/>
  <c r="H198" i="11" s="1"/>
  <c r="H370" i="11" s="1"/>
  <c r="H32" i="11"/>
  <c r="H200" i="11" s="1"/>
  <c r="H372" i="11" s="1"/>
  <c r="H34" i="11"/>
  <c r="H202" i="11" s="1"/>
  <c r="H374" i="11" s="1"/>
  <c r="H29" i="11"/>
  <c r="H197" i="11" s="1"/>
  <c r="H369" i="11" s="1"/>
  <c r="H31" i="11"/>
  <c r="H199" i="11" s="1"/>
  <c r="H371" i="11" s="1"/>
  <c r="H33" i="11"/>
  <c r="H201" i="11" s="1"/>
  <c r="H373" i="11" s="1"/>
  <c r="H732" i="11"/>
  <c r="H901" i="11" s="1"/>
  <c r="H1067" i="11" s="1"/>
  <c r="H729" i="11"/>
  <c r="H898" i="11" s="1"/>
  <c r="H1064" i="11" s="1"/>
  <c r="H731" i="11"/>
  <c r="H900" i="11" s="1"/>
  <c r="H1066" i="11" s="1"/>
  <c r="H733" i="11"/>
  <c r="H902" i="11" s="1"/>
  <c r="H1068" i="11" s="1"/>
  <c r="H730" i="11"/>
  <c r="H899" i="11" s="1"/>
  <c r="H1065" i="11" s="1"/>
  <c r="AD13" i="11"/>
  <c r="AD722" i="11"/>
  <c r="T17" i="11"/>
  <c r="X25" i="1"/>
  <c r="AJ24" i="1"/>
  <c r="BX7" i="11"/>
  <c r="BX17" i="11" s="1"/>
  <c r="BA17" i="11"/>
  <c r="AT25" i="1"/>
  <c r="BF24" i="1"/>
  <c r="O729" i="11"/>
  <c r="O731" i="11"/>
  <c r="O733" i="11"/>
  <c r="O735" i="11"/>
  <c r="O737" i="11"/>
  <c r="O739" i="11"/>
  <c r="O730" i="11"/>
  <c r="O732" i="11"/>
  <c r="O734" i="11"/>
  <c r="O736" i="11"/>
  <c r="O738" i="11"/>
  <c r="O740" i="11"/>
  <c r="O909" i="11" s="1"/>
  <c r="O1075" i="11" s="1"/>
  <c r="P728" i="11"/>
  <c r="J7" i="11"/>
  <c r="J17" i="11" s="1"/>
  <c r="CX24" i="1"/>
  <c r="CL25" i="1"/>
  <c r="P12" i="1"/>
  <c r="P13" i="1" s="1"/>
  <c r="Q11" i="1"/>
  <c r="BP25" i="1"/>
  <c r="CB24" i="1"/>
  <c r="M711" i="11"/>
  <c r="M1410" i="11" s="1"/>
  <c r="O721" i="11"/>
  <c r="O723" i="11" s="1"/>
  <c r="P720" i="11"/>
  <c r="BE25" i="1"/>
  <c r="BQ24" i="1"/>
  <c r="U7" i="11"/>
  <c r="DI24" i="1"/>
  <c r="CW25" i="1"/>
  <c r="O28" i="11"/>
  <c r="AQ7" i="11"/>
  <c r="AQ17" i="11" s="1"/>
  <c r="AI25" i="1"/>
  <c r="AU24" i="1"/>
  <c r="CI7" i="11"/>
  <c r="CA25" i="1"/>
  <c r="CM24" i="1"/>
  <c r="N24" i="1"/>
  <c r="M25" i="1"/>
  <c r="Y24" i="1"/>
  <c r="BB7" i="11"/>
  <c r="BM7" i="11"/>
  <c r="AF7" i="11"/>
  <c r="P1411" i="11" l="1"/>
  <c r="O1431" i="11"/>
  <c r="I1395" i="11"/>
  <c r="I1418" i="11"/>
  <c r="M1430" i="11"/>
  <c r="AP1395" i="11"/>
  <c r="AP1418" i="11"/>
  <c r="BW1395" i="11"/>
  <c r="BW1418" i="11"/>
  <c r="CI17" i="11"/>
  <c r="CI704" i="11"/>
  <c r="U17" i="11"/>
  <c r="U704" i="11"/>
  <c r="BB17" i="11"/>
  <c r="BB704" i="11"/>
  <c r="AF722" i="11"/>
  <c r="I31" i="11"/>
  <c r="I199" i="11" s="1"/>
  <c r="I371" i="11" s="1"/>
  <c r="I32" i="11"/>
  <c r="I200" i="11" s="1"/>
  <c r="I372" i="11" s="1"/>
  <c r="I30" i="11"/>
  <c r="I198" i="11" s="1"/>
  <c r="I370" i="11" s="1"/>
  <c r="I29" i="11"/>
  <c r="I197" i="11" s="1"/>
  <c r="I369" i="11" s="1"/>
  <c r="I34" i="11"/>
  <c r="I202" i="11" s="1"/>
  <c r="I374" i="11" s="1"/>
  <c r="I35" i="11"/>
  <c r="I203" i="11" s="1"/>
  <c r="I375" i="11" s="1"/>
  <c r="U722" i="11"/>
  <c r="U13" i="11"/>
  <c r="AF13" i="11"/>
  <c r="I733" i="11"/>
  <c r="I902" i="11" s="1"/>
  <c r="I1068" i="11" s="1"/>
  <c r="I729" i="11"/>
  <c r="I898" i="11" s="1"/>
  <c r="I1064" i="11" s="1"/>
  <c r="I731" i="11"/>
  <c r="I900" i="11" s="1"/>
  <c r="I1066" i="11" s="1"/>
  <c r="I732" i="11"/>
  <c r="I901" i="11" s="1"/>
  <c r="I1067" i="11" s="1"/>
  <c r="I730" i="11"/>
  <c r="I899" i="11" s="1"/>
  <c r="I1065" i="11" s="1"/>
  <c r="I201" i="11"/>
  <c r="I373" i="11" s="1"/>
  <c r="N14" i="11"/>
  <c r="O30" i="11" s="1"/>
  <c r="N18" i="11"/>
  <c r="J13" i="11"/>
  <c r="J722" i="11"/>
  <c r="O9" i="11"/>
  <c r="R26" i="1"/>
  <c r="I1069" i="11"/>
  <c r="O24" i="1"/>
  <c r="N25" i="1"/>
  <c r="Z24" i="1"/>
  <c r="BY7" i="11"/>
  <c r="O32" i="11"/>
  <c r="O34" i="11"/>
  <c r="O36" i="11"/>
  <c r="O38" i="11"/>
  <c r="O40" i="11"/>
  <c r="O41" i="11"/>
  <c r="O209" i="11" s="1"/>
  <c r="O35" i="11"/>
  <c r="O37" i="11"/>
  <c r="O31" i="11"/>
  <c r="O39" i="11"/>
  <c r="O33" i="11"/>
  <c r="P28" i="11"/>
  <c r="BF25" i="1"/>
  <c r="BR24" i="1"/>
  <c r="AJ25" i="1"/>
  <c r="AV24" i="1"/>
  <c r="P729" i="11"/>
  <c r="P731" i="11"/>
  <c r="P733" i="11"/>
  <c r="P735" i="11"/>
  <c r="P737" i="11"/>
  <c r="P739" i="11"/>
  <c r="P741" i="11"/>
  <c r="P910" i="11" s="1"/>
  <c r="P1076" i="11" s="1"/>
  <c r="P730" i="11"/>
  <c r="P732" i="11"/>
  <c r="P734" i="11"/>
  <c r="P736" i="11"/>
  <c r="P738" i="11"/>
  <c r="P740" i="11"/>
  <c r="P909" i="11" s="1"/>
  <c r="P1075" i="11" s="1"/>
  <c r="Q728" i="11"/>
  <c r="AR7" i="11"/>
  <c r="V7" i="11"/>
  <c r="V17" i="11" s="1"/>
  <c r="CY24" i="1"/>
  <c r="CM25" i="1"/>
  <c r="BG24" i="1"/>
  <c r="AU25" i="1"/>
  <c r="CJ7" i="11"/>
  <c r="CJ17" i="11" s="1"/>
  <c r="AF17" i="11"/>
  <c r="BM17" i="11"/>
  <c r="AG7" i="11"/>
  <c r="CC24" i="1"/>
  <c r="BQ25" i="1"/>
  <c r="CB25" i="1"/>
  <c r="CN24" i="1"/>
  <c r="R11" i="1"/>
  <c r="Q12" i="1"/>
  <c r="Q13" i="1" s="1"/>
  <c r="DJ24" i="1"/>
  <c r="CX25" i="1"/>
  <c r="Y25" i="1"/>
  <c r="AK24" i="1"/>
  <c r="CU7" i="11"/>
  <c r="BC7" i="11"/>
  <c r="BC17" i="11" s="1"/>
  <c r="BN7" i="11"/>
  <c r="N711" i="11"/>
  <c r="N1410" i="11" s="1"/>
  <c r="K7" i="11"/>
  <c r="DI25" i="1"/>
  <c r="DU24" i="1"/>
  <c r="Q720" i="11"/>
  <c r="P721" i="11"/>
  <c r="P723" i="11" s="1"/>
  <c r="E1413" i="11" l="1"/>
  <c r="BB1395" i="11"/>
  <c r="BB1418" i="11"/>
  <c r="E1433" i="11"/>
  <c r="U1395" i="11"/>
  <c r="U1418" i="11"/>
  <c r="Q1411" i="11"/>
  <c r="P1431" i="11"/>
  <c r="N1430" i="11"/>
  <c r="CI1395" i="11"/>
  <c r="CI1418" i="11"/>
  <c r="BN17" i="11"/>
  <c r="BN704" i="11"/>
  <c r="AG17" i="11"/>
  <c r="AG704" i="11"/>
  <c r="CU17" i="11"/>
  <c r="CU704" i="11"/>
  <c r="AG13" i="11"/>
  <c r="V13" i="11"/>
  <c r="AG722" i="11"/>
  <c r="J34" i="11"/>
  <c r="J202" i="11" s="1"/>
  <c r="J374" i="11" s="1"/>
  <c r="J32" i="11"/>
  <c r="J200" i="11" s="1"/>
  <c r="J372" i="11" s="1"/>
  <c r="J31" i="11"/>
  <c r="J199" i="11" s="1"/>
  <c r="J371" i="11" s="1"/>
  <c r="J33" i="11"/>
  <c r="J201" i="11" s="1"/>
  <c r="J373" i="11" s="1"/>
  <c r="J35" i="11"/>
  <c r="J203" i="11" s="1"/>
  <c r="J375" i="11" s="1"/>
  <c r="J30" i="11"/>
  <c r="J198" i="11" s="1"/>
  <c r="J370" i="11" s="1"/>
  <c r="J29" i="11"/>
  <c r="J197" i="11" s="1"/>
  <c r="J369" i="11" s="1"/>
  <c r="J36" i="11"/>
  <c r="J204" i="11" s="1"/>
  <c r="J376" i="11" s="1"/>
  <c r="O18" i="11"/>
  <c r="O14" i="11"/>
  <c r="O29" i="11" s="1"/>
  <c r="J731" i="11"/>
  <c r="J900" i="11" s="1"/>
  <c r="J1066" i="11" s="1"/>
  <c r="J729" i="11"/>
  <c r="J898" i="11" s="1"/>
  <c r="J1064" i="11" s="1"/>
  <c r="J733" i="11"/>
  <c r="J902" i="11" s="1"/>
  <c r="J1068" i="11" s="1"/>
  <c r="J732" i="11"/>
  <c r="J901" i="11" s="1"/>
  <c r="J1067" i="11" s="1"/>
  <c r="J735" i="11"/>
  <c r="J904" i="11" s="1"/>
  <c r="J1070" i="11" s="1"/>
  <c r="J730" i="11"/>
  <c r="J899" i="11" s="1"/>
  <c r="J1065" i="11" s="1"/>
  <c r="J734" i="11"/>
  <c r="J903" i="11" s="1"/>
  <c r="J1069" i="11" s="1"/>
  <c r="V722" i="11"/>
  <c r="P9" i="11"/>
  <c r="S26" i="1"/>
  <c r="K13" i="11"/>
  <c r="K722" i="11"/>
  <c r="CV7" i="11"/>
  <c r="CV17" i="11" s="1"/>
  <c r="CN25" i="1"/>
  <c r="CZ24" i="1"/>
  <c r="DV24" i="1"/>
  <c r="DJ25" i="1"/>
  <c r="BZ7" i="11"/>
  <c r="AH7" i="11"/>
  <c r="AH17" i="11" s="1"/>
  <c r="AV25" i="1"/>
  <c r="BH24" i="1"/>
  <c r="P31" i="11"/>
  <c r="P33" i="11"/>
  <c r="P35" i="11"/>
  <c r="P37" i="11"/>
  <c r="P39" i="11"/>
  <c r="P41" i="11"/>
  <c r="P209" i="11" s="1"/>
  <c r="P42" i="11"/>
  <c r="P210" i="11" s="1"/>
  <c r="P38" i="11"/>
  <c r="P32" i="11"/>
  <c r="P40" i="11"/>
  <c r="P34" i="11"/>
  <c r="P36" i="11"/>
  <c r="Q28" i="11"/>
  <c r="K17" i="11"/>
  <c r="BR25" i="1"/>
  <c r="CD24" i="1"/>
  <c r="AL24" i="1"/>
  <c r="Z25" i="1"/>
  <c r="AR17" i="11"/>
  <c r="BD7" i="11"/>
  <c r="L7" i="11"/>
  <c r="P24" i="1"/>
  <c r="AA24" i="1"/>
  <c r="O25" i="1"/>
  <c r="Q721" i="11"/>
  <c r="Q723" i="11" s="1"/>
  <c r="R720" i="11"/>
  <c r="BO7" i="11"/>
  <c r="BO17" i="11" s="1"/>
  <c r="AS7" i="11"/>
  <c r="CK7" i="11"/>
  <c r="Q730" i="11"/>
  <c r="Q732" i="11"/>
  <c r="Q734" i="11"/>
  <c r="Q736" i="11"/>
  <c r="Q738" i="11"/>
  <c r="Q740" i="11"/>
  <c r="Q909" i="11" s="1"/>
  <c r="Q1075" i="11" s="1"/>
  <c r="Q742" i="11"/>
  <c r="Q911" i="11" s="1"/>
  <c r="Q1077" i="11" s="1"/>
  <c r="Q731" i="11"/>
  <c r="Q735" i="11"/>
  <c r="Q739" i="11"/>
  <c r="Q729" i="11"/>
  <c r="Q733" i="11"/>
  <c r="Q737" i="11"/>
  <c r="Q741" i="11"/>
  <c r="Q910" i="11" s="1"/>
  <c r="Q1076" i="11" s="1"/>
  <c r="R728" i="11"/>
  <c r="O711" i="11"/>
  <c r="O1410" i="11" s="1"/>
  <c r="EG24" i="1"/>
  <c r="DU25" i="1"/>
  <c r="AK25" i="1"/>
  <c r="AW24" i="1"/>
  <c r="R12" i="1"/>
  <c r="R13" i="1" s="1"/>
  <c r="S11" i="1"/>
  <c r="CC25" i="1"/>
  <c r="CO24" i="1"/>
  <c r="BG25" i="1"/>
  <c r="BS24" i="1"/>
  <c r="DK24" i="1"/>
  <c r="CY25" i="1"/>
  <c r="BY17" i="11"/>
  <c r="DG7" i="11"/>
  <c r="W7" i="11"/>
  <c r="O381" i="11"/>
  <c r="CU1395" i="11" l="1"/>
  <c r="CU1418" i="11"/>
  <c r="R1411" i="11"/>
  <c r="Q1431" i="11"/>
  <c r="AG1395" i="11"/>
  <c r="AG1418" i="11"/>
  <c r="O1430" i="11"/>
  <c r="BN1395" i="11"/>
  <c r="BN1418" i="11"/>
  <c r="L17" i="11"/>
  <c r="L704" i="11"/>
  <c r="BZ17" i="11"/>
  <c r="BZ704" i="11"/>
  <c r="DG17" i="11"/>
  <c r="DG704" i="11"/>
  <c r="AS17" i="11"/>
  <c r="AS704" i="11"/>
  <c r="W722" i="11"/>
  <c r="L722" i="11"/>
  <c r="L737" i="11" s="1"/>
  <c r="L906" i="11" s="1"/>
  <c r="AH13" i="11"/>
  <c r="W13" i="11"/>
  <c r="AH722" i="11"/>
  <c r="L13" i="11"/>
  <c r="L31" i="11" s="1"/>
  <c r="P30" i="11"/>
  <c r="T26" i="1"/>
  <c r="Q9" i="11"/>
  <c r="K732" i="11"/>
  <c r="K901" i="11" s="1"/>
  <c r="K1067" i="11" s="1"/>
  <c r="K734" i="11"/>
  <c r="K903" i="11" s="1"/>
  <c r="K1069" i="11" s="1"/>
  <c r="K729" i="11"/>
  <c r="K898" i="11" s="1"/>
  <c r="K1064" i="11" s="1"/>
  <c r="K736" i="11"/>
  <c r="K905" i="11" s="1"/>
  <c r="K1071" i="11" s="1"/>
  <c r="K735" i="11"/>
  <c r="K904" i="11" s="1"/>
  <c r="K1070" i="11" s="1"/>
  <c r="K731" i="11"/>
  <c r="K900" i="11" s="1"/>
  <c r="K1066" i="11" s="1"/>
  <c r="K730" i="11"/>
  <c r="K899" i="11" s="1"/>
  <c r="K1065" i="11" s="1"/>
  <c r="K733" i="11"/>
  <c r="K902" i="11" s="1"/>
  <c r="K1068" i="11" s="1"/>
  <c r="P14" i="11"/>
  <c r="P29" i="11" s="1"/>
  <c r="P18" i="11"/>
  <c r="K30" i="11"/>
  <c r="K198" i="11" s="1"/>
  <c r="K370" i="11" s="1"/>
  <c r="K34" i="11"/>
  <c r="K202" i="11" s="1"/>
  <c r="K374" i="11" s="1"/>
  <c r="K37" i="11"/>
  <c r="K205" i="11" s="1"/>
  <c r="K377" i="11" s="1"/>
  <c r="K32" i="11"/>
  <c r="K200" i="11" s="1"/>
  <c r="K372" i="11" s="1"/>
  <c r="K29" i="11"/>
  <c r="K197" i="11" s="1"/>
  <c r="K369" i="11" s="1"/>
  <c r="K33" i="11"/>
  <c r="K201" i="11" s="1"/>
  <c r="K373" i="11" s="1"/>
  <c r="K31" i="11"/>
  <c r="K199" i="11" s="1"/>
  <c r="K371" i="11" s="1"/>
  <c r="K35" i="11"/>
  <c r="K203" i="11" s="1"/>
  <c r="K375" i="11" s="1"/>
  <c r="K36" i="11"/>
  <c r="K204" i="11" s="1"/>
  <c r="K376" i="11" s="1"/>
  <c r="X722" i="11"/>
  <c r="M7" i="11"/>
  <c r="M17" i="11" s="1"/>
  <c r="AL25" i="1"/>
  <c r="AX24" i="1"/>
  <c r="S12" i="1"/>
  <c r="S13" i="1" s="1"/>
  <c r="T11" i="1"/>
  <c r="CW7" i="11"/>
  <c r="W17" i="11"/>
  <c r="DW24" i="1"/>
  <c r="DK25" i="1"/>
  <c r="P711" i="11"/>
  <c r="P1410" i="11" s="1"/>
  <c r="DS7" i="11"/>
  <c r="CK17" i="11"/>
  <c r="AA25" i="1"/>
  <c r="AM24" i="1"/>
  <c r="CP24" i="1"/>
  <c r="CD25" i="1"/>
  <c r="R730" i="11"/>
  <c r="R732" i="11"/>
  <c r="R734" i="11"/>
  <c r="R733" i="11"/>
  <c r="R731" i="11"/>
  <c r="R736" i="11"/>
  <c r="R738" i="11"/>
  <c r="R740" i="11"/>
  <c r="R909" i="11" s="1"/>
  <c r="R1075" i="11" s="1"/>
  <c r="R742" i="11"/>
  <c r="R911" i="11" s="1"/>
  <c r="R1077" i="11" s="1"/>
  <c r="R729" i="11"/>
  <c r="R735" i="11"/>
  <c r="R737" i="11"/>
  <c r="R739" i="11"/>
  <c r="R741" i="11"/>
  <c r="R910" i="11" s="1"/>
  <c r="R1076" i="11" s="1"/>
  <c r="R743" i="11"/>
  <c r="R912" i="11" s="1"/>
  <c r="R1078" i="11" s="1"/>
  <c r="S728" i="11"/>
  <c r="Q32" i="11"/>
  <c r="Q34" i="11"/>
  <c r="Q36" i="11"/>
  <c r="Q38" i="11"/>
  <c r="Q40" i="11"/>
  <c r="Q42" i="11"/>
  <c r="Q210" i="11" s="1"/>
  <c r="Q43" i="11"/>
  <c r="Q211" i="11" s="1"/>
  <c r="Q31" i="11"/>
  <c r="Q39" i="11"/>
  <c r="Q33" i="11"/>
  <c r="Q35" i="11"/>
  <c r="Q41" i="11"/>
  <c r="Q209" i="11" s="1"/>
  <c r="Q37" i="11"/>
  <c r="R28" i="11"/>
  <c r="AT7" i="11"/>
  <c r="AT17" i="11" s="1"/>
  <c r="DV25" i="1"/>
  <c r="EH24" i="1"/>
  <c r="X7" i="11"/>
  <c r="CE24" i="1"/>
  <c r="BS25" i="1"/>
  <c r="EG25" i="1"/>
  <c r="ES24" i="1"/>
  <c r="BD17" i="11"/>
  <c r="P382" i="11"/>
  <c r="DH7" i="11"/>
  <c r="DH17" i="11" s="1"/>
  <c r="BE7" i="11"/>
  <c r="DA24" i="1"/>
  <c r="CO25" i="1"/>
  <c r="DL24" i="1"/>
  <c r="CZ25" i="1"/>
  <c r="S720" i="11"/>
  <c r="R721" i="11"/>
  <c r="R723" i="11" s="1"/>
  <c r="AB24" i="1"/>
  <c r="P25" i="1"/>
  <c r="BP7" i="11"/>
  <c r="BT24" i="1"/>
  <c r="BH25" i="1"/>
  <c r="BI24" i="1"/>
  <c r="AW25" i="1"/>
  <c r="P381" i="11"/>
  <c r="AI7" i="11"/>
  <c r="CA7" i="11"/>
  <c r="CA17" i="11" s="1"/>
  <c r="CL7" i="11"/>
  <c r="DG1395" i="11" l="1"/>
  <c r="DG1418" i="11"/>
  <c r="P1430" i="11"/>
  <c r="BZ1395" i="11"/>
  <c r="BZ1418" i="11"/>
  <c r="S1411" i="11"/>
  <c r="R1431" i="11"/>
  <c r="L1395" i="11"/>
  <c r="L1418" i="11"/>
  <c r="AS1395" i="11"/>
  <c r="AS1418" i="11"/>
  <c r="AQ722" i="11"/>
  <c r="BE17" i="11"/>
  <c r="BE704" i="11"/>
  <c r="DS17" i="11"/>
  <c r="DS704" i="11"/>
  <c r="X17" i="11"/>
  <c r="X704" i="11"/>
  <c r="CL17" i="11"/>
  <c r="CL704" i="11"/>
  <c r="X13" i="11"/>
  <c r="L734" i="11"/>
  <c r="L903" i="11" s="1"/>
  <c r="L1069" i="11" s="1"/>
  <c r="L730" i="11"/>
  <c r="L899" i="11" s="1"/>
  <c r="L1065" i="11" s="1"/>
  <c r="L33" i="11"/>
  <c r="L201" i="11" s="1"/>
  <c r="L373" i="11" s="1"/>
  <c r="L30" i="11"/>
  <c r="L198" i="11" s="1"/>
  <c r="L370" i="11" s="1"/>
  <c r="L36" i="11"/>
  <c r="L204" i="11" s="1"/>
  <c r="L376" i="11" s="1"/>
  <c r="L735" i="11"/>
  <c r="L904" i="11" s="1"/>
  <c r="L1070" i="11" s="1"/>
  <c r="L35" i="11"/>
  <c r="L203" i="11" s="1"/>
  <c r="L375" i="11" s="1"/>
  <c r="L736" i="11"/>
  <c r="L905" i="11" s="1"/>
  <c r="L1071" i="11" s="1"/>
  <c r="L37" i="11"/>
  <c r="L205" i="11" s="1"/>
  <c r="L377" i="11" s="1"/>
  <c r="L34" i="11"/>
  <c r="L202" i="11" s="1"/>
  <c r="L374" i="11" s="1"/>
  <c r="L731" i="11"/>
  <c r="L900" i="11" s="1"/>
  <c r="L1066" i="11" s="1"/>
  <c r="L732" i="11"/>
  <c r="L901" i="11" s="1"/>
  <c r="L1067" i="11" s="1"/>
  <c r="L733" i="11"/>
  <c r="L902" i="11" s="1"/>
  <c r="L1068" i="11" s="1"/>
  <c r="L29" i="11"/>
  <c r="L197" i="11" s="1"/>
  <c r="L369" i="11" s="1"/>
  <c r="L32" i="11"/>
  <c r="L200" i="11" s="1"/>
  <c r="L372" i="11" s="1"/>
  <c r="L729" i="11"/>
  <c r="L898" i="11" s="1"/>
  <c r="L1064" i="11" s="1"/>
  <c r="L38" i="11"/>
  <c r="L206" i="11" s="1"/>
  <c r="L378" i="11" s="1"/>
  <c r="AI722" i="11"/>
  <c r="AI13" i="11"/>
  <c r="Q30" i="11"/>
  <c r="L199" i="11"/>
  <c r="L371" i="11" s="1"/>
  <c r="AR722" i="11"/>
  <c r="AP722" i="11"/>
  <c r="AP13" i="11"/>
  <c r="Q14" i="11"/>
  <c r="Q29" i="11" s="1"/>
  <c r="Q18" i="11"/>
  <c r="R9" i="11"/>
  <c r="U26" i="1"/>
  <c r="M13" i="11"/>
  <c r="M722" i="11"/>
  <c r="L1072" i="11"/>
  <c r="CW17" i="11"/>
  <c r="EE7" i="11"/>
  <c r="DT7" i="11"/>
  <c r="DT17" i="11" s="1"/>
  <c r="S730" i="11"/>
  <c r="S732" i="11"/>
  <c r="S734" i="11"/>
  <c r="S736" i="11"/>
  <c r="S738" i="11"/>
  <c r="S740" i="11"/>
  <c r="S909" i="11" s="1"/>
  <c r="S1075" i="11" s="1"/>
  <c r="S742" i="11"/>
  <c r="S911" i="11" s="1"/>
  <c r="S1077" i="11" s="1"/>
  <c r="S744" i="11"/>
  <c r="S913" i="11" s="1"/>
  <c r="S1079" i="11" s="1"/>
  <c r="S729" i="11"/>
  <c r="S731" i="11"/>
  <c r="S733" i="11"/>
  <c r="S735" i="11"/>
  <c r="S737" i="11"/>
  <c r="S739" i="11"/>
  <c r="S741" i="11"/>
  <c r="S910" i="11" s="1"/>
  <c r="S1076" i="11" s="1"/>
  <c r="S743" i="11"/>
  <c r="S912" i="11" s="1"/>
  <c r="S1078" i="11" s="1"/>
  <c r="T728" i="11"/>
  <c r="Q381" i="11"/>
  <c r="DL25" i="1"/>
  <c r="DX24" i="1"/>
  <c r="AU7" i="11"/>
  <c r="T12" i="1"/>
  <c r="T13" i="1" s="1"/>
  <c r="U11" i="1"/>
  <c r="CM7" i="11"/>
  <c r="CM17" i="11" s="1"/>
  <c r="Q382" i="11"/>
  <c r="Q711" i="11"/>
  <c r="Q1410" i="11" s="1"/>
  <c r="DM24" i="1"/>
  <c r="DA25" i="1"/>
  <c r="CQ24" i="1"/>
  <c r="CE25" i="1"/>
  <c r="R31" i="11"/>
  <c r="R33" i="11"/>
  <c r="R35" i="11"/>
  <c r="R37" i="11"/>
  <c r="R44" i="11"/>
  <c r="R212" i="11" s="1"/>
  <c r="R34" i="11"/>
  <c r="R38" i="11"/>
  <c r="R41" i="11"/>
  <c r="R209" i="11" s="1"/>
  <c r="R39" i="11"/>
  <c r="R32" i="11"/>
  <c r="R36" i="11"/>
  <c r="R42" i="11"/>
  <c r="R210" i="11" s="1"/>
  <c r="R40" i="11"/>
  <c r="R43" i="11"/>
  <c r="R211" i="11" s="1"/>
  <c r="S28" i="11"/>
  <c r="Q383" i="11"/>
  <c r="CB7" i="11"/>
  <c r="EI24" i="1"/>
  <c r="DW25" i="1"/>
  <c r="AJ7" i="11"/>
  <c r="S721" i="11"/>
  <c r="S723" i="11" s="1"/>
  <c r="T720" i="11"/>
  <c r="BJ24" i="1"/>
  <c r="AX25" i="1"/>
  <c r="BF7" i="11"/>
  <c r="BF17" i="11" s="1"/>
  <c r="BP17" i="11"/>
  <c r="DB24" i="1"/>
  <c r="CP25" i="1"/>
  <c r="ES25" i="1"/>
  <c r="FE24" i="1"/>
  <c r="EH25" i="1"/>
  <c r="ET24" i="1"/>
  <c r="BU24" i="1"/>
  <c r="BI25" i="1"/>
  <c r="N7" i="11"/>
  <c r="Y7" i="11"/>
  <c r="Y17" i="11" s="1"/>
  <c r="BQ7" i="11"/>
  <c r="DI7" i="11"/>
  <c r="CF24" i="1"/>
  <c r="BT25" i="1"/>
  <c r="AI17" i="11"/>
  <c r="AB25" i="1"/>
  <c r="AN24" i="1"/>
  <c r="CX7" i="11"/>
  <c r="AY24" i="1"/>
  <c r="AM25" i="1"/>
  <c r="H1413" i="11" l="1"/>
  <c r="F1413" i="11"/>
  <c r="G1413" i="11"/>
  <c r="T1411" i="11"/>
  <c r="S1431" i="11"/>
  <c r="X1395" i="11"/>
  <c r="X1418" i="11"/>
  <c r="M1433" i="11" s="1"/>
  <c r="CL1395" i="11"/>
  <c r="CL1418" i="11"/>
  <c r="DS1395" i="11"/>
  <c r="DS1418" i="11"/>
  <c r="AQ13" i="11"/>
  <c r="G1433" i="11"/>
  <c r="H1433" i="11"/>
  <c r="I1433" i="11"/>
  <c r="F1433" i="11"/>
  <c r="Q1430" i="11"/>
  <c r="BE1395" i="11"/>
  <c r="BE1418" i="11"/>
  <c r="AR13" i="11"/>
  <c r="Y13" i="11"/>
  <c r="AJ17" i="11"/>
  <c r="AJ704" i="11"/>
  <c r="CX17" i="11"/>
  <c r="CX704" i="11"/>
  <c r="BQ17" i="11"/>
  <c r="BQ704" i="11"/>
  <c r="EE17" i="11"/>
  <c r="EE704" i="11"/>
  <c r="AU13" i="11"/>
  <c r="Y722" i="11"/>
  <c r="AJ722" i="11"/>
  <c r="AU722" i="11"/>
  <c r="R30" i="11"/>
  <c r="AJ13" i="11"/>
  <c r="S9" i="11"/>
  <c r="V26" i="1"/>
  <c r="R14" i="11"/>
  <c r="R29" i="11" s="1"/>
  <c r="R18" i="11"/>
  <c r="AT722" i="11"/>
  <c r="AT13" i="11"/>
  <c r="AS13" i="11"/>
  <c r="AS722" i="11"/>
  <c r="M730" i="11"/>
  <c r="M899" i="11" s="1"/>
  <c r="M1065" i="11" s="1"/>
  <c r="M735" i="11"/>
  <c r="M904" i="11" s="1"/>
  <c r="M1070" i="11" s="1"/>
  <c r="M732" i="11"/>
  <c r="M901" i="11" s="1"/>
  <c r="M1067" i="11" s="1"/>
  <c r="M737" i="11"/>
  <c r="M906" i="11" s="1"/>
  <c r="M1072" i="11" s="1"/>
  <c r="M734" i="11"/>
  <c r="M903" i="11" s="1"/>
  <c r="M1069" i="11" s="1"/>
  <c r="M736" i="11"/>
  <c r="M905" i="11" s="1"/>
  <c r="M1071" i="11" s="1"/>
  <c r="M729" i="11"/>
  <c r="M898" i="11" s="1"/>
  <c r="M1064" i="11" s="1"/>
  <c r="M738" i="11"/>
  <c r="M907" i="11" s="1"/>
  <c r="M1073" i="11" s="1"/>
  <c r="M733" i="11"/>
  <c r="M902" i="11" s="1"/>
  <c r="M1068" i="11" s="1"/>
  <c r="M731" i="11"/>
  <c r="M900" i="11" s="1"/>
  <c r="M1066" i="11" s="1"/>
  <c r="N722" i="11"/>
  <c r="N13" i="11"/>
  <c r="M32" i="11"/>
  <c r="M200" i="11" s="1"/>
  <c r="M372" i="11" s="1"/>
  <c r="M39" i="11"/>
  <c r="M207" i="11" s="1"/>
  <c r="M379" i="11" s="1"/>
  <c r="M34" i="11"/>
  <c r="M202" i="11" s="1"/>
  <c r="M374" i="11" s="1"/>
  <c r="M38" i="11"/>
  <c r="M206" i="11" s="1"/>
  <c r="M378" i="11" s="1"/>
  <c r="M29" i="11"/>
  <c r="M197" i="11" s="1"/>
  <c r="M369" i="11" s="1"/>
  <c r="M36" i="11"/>
  <c r="M204" i="11" s="1"/>
  <c r="M376" i="11" s="1"/>
  <c r="M31" i="11"/>
  <c r="M199" i="11" s="1"/>
  <c r="M371" i="11" s="1"/>
  <c r="M30" i="11"/>
  <c r="M198" i="11" s="1"/>
  <c r="M370" i="11" s="1"/>
  <c r="M33" i="11"/>
  <c r="M201" i="11" s="1"/>
  <c r="M373" i="11" s="1"/>
  <c r="M35" i="11"/>
  <c r="M203" i="11" s="1"/>
  <c r="M375" i="11" s="1"/>
  <c r="M37" i="11"/>
  <c r="M205" i="11" s="1"/>
  <c r="M377" i="11" s="1"/>
  <c r="R383" i="11"/>
  <c r="R382" i="11"/>
  <c r="ET25" i="1"/>
  <c r="FF24" i="1"/>
  <c r="AZ24" i="1"/>
  <c r="AN25" i="1"/>
  <c r="EF7" i="11"/>
  <c r="EF17" i="11" s="1"/>
  <c r="DN24" i="1"/>
  <c r="DB25" i="1"/>
  <c r="CC7" i="11"/>
  <c r="EJ24" i="1"/>
  <c r="DX25" i="1"/>
  <c r="CB17" i="11"/>
  <c r="S31" i="11"/>
  <c r="S33" i="11"/>
  <c r="S35" i="11"/>
  <c r="S37" i="11"/>
  <c r="S39" i="11"/>
  <c r="S41" i="11"/>
  <c r="S209" i="11" s="1"/>
  <c r="S43" i="11"/>
  <c r="S211" i="11" s="1"/>
  <c r="S45" i="11"/>
  <c r="S213" i="11" s="1"/>
  <c r="S32" i="11"/>
  <c r="S34" i="11"/>
  <c r="S36" i="11"/>
  <c r="S38" i="11"/>
  <c r="S40" i="11"/>
  <c r="S42" i="11"/>
  <c r="S210" i="11" s="1"/>
  <c r="S44" i="11"/>
  <c r="S212" i="11" s="1"/>
  <c r="T28" i="11"/>
  <c r="AU17" i="11"/>
  <c r="T730" i="11"/>
  <c r="T732" i="11"/>
  <c r="T734" i="11"/>
  <c r="T736" i="11"/>
  <c r="T738" i="11"/>
  <c r="T740" i="11"/>
  <c r="T909" i="11" s="1"/>
  <c r="T1075" i="11" s="1"/>
  <c r="T742" i="11"/>
  <c r="T911" i="11" s="1"/>
  <c r="T1077" i="11" s="1"/>
  <c r="T744" i="11"/>
  <c r="T913" i="11" s="1"/>
  <c r="T1079" i="11" s="1"/>
  <c r="T729" i="11"/>
  <c r="T731" i="11"/>
  <c r="T733" i="11"/>
  <c r="T735" i="11"/>
  <c r="T737" i="11"/>
  <c r="T739" i="11"/>
  <c r="T741" i="11"/>
  <c r="T910" i="11" s="1"/>
  <c r="T1076" i="11" s="1"/>
  <c r="T743" i="11"/>
  <c r="T912" i="11" s="1"/>
  <c r="T1078" i="11" s="1"/>
  <c r="T745" i="11"/>
  <c r="T914" i="11" s="1"/>
  <c r="T1080" i="11" s="1"/>
  <c r="U728" i="11"/>
  <c r="Z7" i="11"/>
  <c r="FE25" i="1"/>
  <c r="DC24" i="1"/>
  <c r="CQ25" i="1"/>
  <c r="DJ7" i="11"/>
  <c r="R381" i="11"/>
  <c r="AK7" i="11"/>
  <c r="AK17" i="11" s="1"/>
  <c r="BV24" i="1"/>
  <c r="BJ25" i="1"/>
  <c r="CY7" i="11"/>
  <c r="CY17" i="11" s="1"/>
  <c r="EQ7" i="11"/>
  <c r="N17" i="11"/>
  <c r="AY25" i="1"/>
  <c r="BK24" i="1"/>
  <c r="DU7" i="11"/>
  <c r="DY24" i="1"/>
  <c r="DM25" i="1"/>
  <c r="U12" i="1"/>
  <c r="U13" i="1" s="1"/>
  <c r="V11" i="1"/>
  <c r="CN7" i="11"/>
  <c r="AV7" i="11"/>
  <c r="R384" i="11"/>
  <c r="BR7" i="11"/>
  <c r="BR17" i="11" s="1"/>
  <c r="BG7" i="11"/>
  <c r="EI25" i="1"/>
  <c r="EU24" i="1"/>
  <c r="R711" i="11"/>
  <c r="R1410" i="11" s="1"/>
  <c r="DI17" i="11"/>
  <c r="CF25" i="1"/>
  <c r="CR24" i="1"/>
  <c r="BU25" i="1"/>
  <c r="CG24" i="1"/>
  <c r="U720" i="11"/>
  <c r="T721" i="11"/>
  <c r="T723" i="11" s="1"/>
  <c r="L1433" i="11" l="1"/>
  <c r="K1433" i="11"/>
  <c r="K1413" i="11"/>
  <c r="J1433" i="11"/>
  <c r="L1413" i="11"/>
  <c r="M1413" i="11"/>
  <c r="R1430" i="11"/>
  <c r="AJ1395" i="11"/>
  <c r="P1413" i="11" s="1"/>
  <c r="AJ1418" i="11"/>
  <c r="Q1433" i="11" s="1"/>
  <c r="EE1395" i="11"/>
  <c r="EE1418" i="11"/>
  <c r="CX1395" i="11"/>
  <c r="CX1418" i="11"/>
  <c r="BQ1395" i="11"/>
  <c r="BQ1418" i="11"/>
  <c r="U1411" i="11"/>
  <c r="T1431" i="11"/>
  <c r="AV17" i="11"/>
  <c r="AV704" i="11"/>
  <c r="CC17" i="11"/>
  <c r="CC704" i="11"/>
  <c r="DJ17" i="11"/>
  <c r="DJ704" i="11"/>
  <c r="EQ17" i="11"/>
  <c r="EQ704" i="11"/>
  <c r="Z722" i="11"/>
  <c r="Z13" i="11"/>
  <c r="AK722" i="11"/>
  <c r="AV13" i="11"/>
  <c r="AV722" i="11"/>
  <c r="AK13" i="11"/>
  <c r="S30" i="11"/>
  <c r="N39" i="11"/>
  <c r="N207" i="11" s="1"/>
  <c r="N35" i="11"/>
  <c r="N203" i="11" s="1"/>
  <c r="O203" i="11" s="1"/>
  <c r="N32" i="11"/>
  <c r="N200" i="11" s="1"/>
  <c r="N372" i="11" s="1"/>
  <c r="N37" i="11"/>
  <c r="N205" i="11" s="1"/>
  <c r="N377" i="11" s="1"/>
  <c r="N30" i="11"/>
  <c r="N198" i="11" s="1"/>
  <c r="N370" i="11" s="1"/>
  <c r="N31" i="11"/>
  <c r="N199" i="11" s="1"/>
  <c r="O199" i="11" s="1"/>
  <c r="N40" i="11"/>
  <c r="N208" i="11" s="1"/>
  <c r="N34" i="11"/>
  <c r="N202" i="11" s="1"/>
  <c r="O202" i="11" s="1"/>
  <c r="N33" i="11"/>
  <c r="N201" i="11" s="1"/>
  <c r="N373" i="11" s="1"/>
  <c r="N36" i="11"/>
  <c r="N204" i="11" s="1"/>
  <c r="O204" i="11" s="1"/>
  <c r="N29" i="11"/>
  <c r="N197" i="11" s="1"/>
  <c r="O197" i="11" s="1"/>
  <c r="N38" i="11"/>
  <c r="N206" i="11" s="1"/>
  <c r="O206" i="11" s="1"/>
  <c r="N735" i="11"/>
  <c r="N904" i="11" s="1"/>
  <c r="N1070" i="11" s="1"/>
  <c r="N738" i="11"/>
  <c r="N907" i="11" s="1"/>
  <c r="N737" i="11"/>
  <c r="N906" i="11" s="1"/>
  <c r="O906" i="11" s="1"/>
  <c r="N733" i="11"/>
  <c r="N902" i="11" s="1"/>
  <c r="N1068" i="11" s="1"/>
  <c r="N739" i="11"/>
  <c r="N908" i="11" s="1"/>
  <c r="N730" i="11"/>
  <c r="N899" i="11" s="1"/>
  <c r="N1065" i="11" s="1"/>
  <c r="N729" i="11"/>
  <c r="N898" i="11" s="1"/>
  <c r="O898" i="11" s="1"/>
  <c r="N732" i="11"/>
  <c r="N901" i="11" s="1"/>
  <c r="N1067" i="11" s="1"/>
  <c r="N734" i="11"/>
  <c r="N903" i="11" s="1"/>
  <c r="N1069" i="11" s="1"/>
  <c r="N731" i="11"/>
  <c r="N900" i="11" s="1"/>
  <c r="N1066" i="11" s="1"/>
  <c r="N736" i="11"/>
  <c r="N905" i="11" s="1"/>
  <c r="O905" i="11" s="1"/>
  <c r="T9" i="11"/>
  <c r="W26" i="1"/>
  <c r="S18" i="11"/>
  <c r="S14" i="11"/>
  <c r="S29" i="11" s="1"/>
  <c r="S382" i="11"/>
  <c r="S383" i="11"/>
  <c r="CS24" i="1"/>
  <c r="CG25" i="1"/>
  <c r="BS7" i="11"/>
  <c r="DY25" i="1"/>
  <c r="EK24" i="1"/>
  <c r="T32" i="11"/>
  <c r="T34" i="11"/>
  <c r="T36" i="11"/>
  <c r="T38" i="11"/>
  <c r="T40" i="11"/>
  <c r="T42" i="11"/>
  <c r="T210" i="11" s="1"/>
  <c r="T44" i="11"/>
  <c r="T212" i="11" s="1"/>
  <c r="T46" i="11"/>
  <c r="T214" i="11" s="1"/>
  <c r="T31" i="11"/>
  <c r="T33" i="11"/>
  <c r="T35" i="11"/>
  <c r="T37" i="11"/>
  <c r="T39" i="11"/>
  <c r="T41" i="11"/>
  <c r="T209" i="11" s="1"/>
  <c r="T43" i="11"/>
  <c r="T211" i="11" s="1"/>
  <c r="T45" i="11"/>
  <c r="T213" i="11" s="1"/>
  <c r="U28" i="11"/>
  <c r="DK7" i="11"/>
  <c r="DK17" i="11" s="1"/>
  <c r="DN25" i="1"/>
  <c r="DZ24" i="1"/>
  <c r="DD24" i="1"/>
  <c r="CR25" i="1"/>
  <c r="DU17" i="11"/>
  <c r="BH7" i="11"/>
  <c r="S385" i="11"/>
  <c r="DV7" i="11"/>
  <c r="CD7" i="11"/>
  <c r="CD17" i="11" s="1"/>
  <c r="BG17" i="11"/>
  <c r="CH24" i="1"/>
  <c r="BV25" i="1"/>
  <c r="U730" i="11"/>
  <c r="U729" i="11"/>
  <c r="U732" i="11"/>
  <c r="U734" i="11"/>
  <c r="U736" i="11"/>
  <c r="U738" i="11"/>
  <c r="U740" i="11"/>
  <c r="U909" i="11" s="1"/>
  <c r="U1075" i="11" s="1"/>
  <c r="U742" i="11"/>
  <c r="U911" i="11" s="1"/>
  <c r="U1077" i="11" s="1"/>
  <c r="U744" i="11"/>
  <c r="U913" i="11" s="1"/>
  <c r="U1079" i="11" s="1"/>
  <c r="U746" i="11"/>
  <c r="U915" i="11" s="1"/>
  <c r="U1081" i="11" s="1"/>
  <c r="U731" i="11"/>
  <c r="U733" i="11"/>
  <c r="U735" i="11"/>
  <c r="U737" i="11"/>
  <c r="U739" i="11"/>
  <c r="U741" i="11"/>
  <c r="U910" i="11" s="1"/>
  <c r="U1076" i="11" s="1"/>
  <c r="U743" i="11"/>
  <c r="U912" i="11" s="1"/>
  <c r="U1078" i="11" s="1"/>
  <c r="U745" i="11"/>
  <c r="U914" i="11" s="1"/>
  <c r="U1080" i="11" s="1"/>
  <c r="V728" i="11"/>
  <c r="EJ25" i="1"/>
  <c r="EV24" i="1"/>
  <c r="BW24" i="1"/>
  <c r="BK25" i="1"/>
  <c r="FC7" i="11"/>
  <c r="EG7" i="11"/>
  <c r="S711" i="11"/>
  <c r="S1410" i="11" s="1"/>
  <c r="AW7" i="11"/>
  <c r="AW17" i="11" s="1"/>
  <c r="CO7" i="11"/>
  <c r="FF25" i="1"/>
  <c r="W11" i="1"/>
  <c r="V12" i="1"/>
  <c r="V13" i="1" s="1"/>
  <c r="S384" i="11"/>
  <c r="DO24" i="1"/>
  <c r="DC25" i="1"/>
  <c r="Z17" i="11"/>
  <c r="AL7" i="11"/>
  <c r="ER7" i="11"/>
  <c r="ER17" i="11" s="1"/>
  <c r="CN17" i="11"/>
  <c r="U721" i="11"/>
  <c r="U723" i="11" s="1"/>
  <c r="V720" i="11"/>
  <c r="EU25" i="1"/>
  <c r="FG24" i="1"/>
  <c r="S381" i="11"/>
  <c r="CZ7" i="11"/>
  <c r="AZ25" i="1"/>
  <c r="BL24" i="1"/>
  <c r="N1413" i="11" l="1"/>
  <c r="O1413" i="11"/>
  <c r="Q1413" i="11"/>
  <c r="CC1395" i="11"/>
  <c r="CC1418" i="11"/>
  <c r="V1411" i="11"/>
  <c r="U1431" i="11"/>
  <c r="AV1395" i="11"/>
  <c r="S1413" i="11" s="1"/>
  <c r="AV1418" i="11"/>
  <c r="R1433" i="11" s="1"/>
  <c r="N1433" i="11"/>
  <c r="O1433" i="11"/>
  <c r="P1433" i="11"/>
  <c r="DJ1395" i="11"/>
  <c r="DJ1418" i="11"/>
  <c r="S1430" i="11"/>
  <c r="EQ1395" i="11"/>
  <c r="EQ1418" i="11"/>
  <c r="AX722" i="11"/>
  <c r="CO17" i="11"/>
  <c r="CO704" i="11"/>
  <c r="DV17" i="11"/>
  <c r="DV704" i="11"/>
  <c r="BH17" i="11"/>
  <c r="BH704" i="11"/>
  <c r="FC17" i="11"/>
  <c r="FC704" i="11"/>
  <c r="AW13" i="11"/>
  <c r="AL13" i="11"/>
  <c r="AW722" i="11"/>
  <c r="AL722" i="11"/>
  <c r="N1064" i="11"/>
  <c r="T30" i="11"/>
  <c r="O899" i="11"/>
  <c r="O1065" i="11" s="1"/>
  <c r="O901" i="11"/>
  <c r="O1067" i="11" s="1"/>
  <c r="O205" i="11"/>
  <c r="O377" i="11" s="1"/>
  <c r="N378" i="11"/>
  <c r="O904" i="11"/>
  <c r="O1070" i="11" s="1"/>
  <c r="N1071" i="11"/>
  <c r="N1072" i="11"/>
  <c r="O903" i="11"/>
  <c r="P903" i="11" s="1"/>
  <c r="O900" i="11"/>
  <c r="O1066" i="11" s="1"/>
  <c r="O902" i="11"/>
  <c r="O1068" i="11" s="1"/>
  <c r="N369" i="11"/>
  <c r="O200" i="11"/>
  <c r="O372" i="11" s="1"/>
  <c r="N371" i="11"/>
  <c r="O201" i="11"/>
  <c r="O373" i="11" s="1"/>
  <c r="O198" i="11"/>
  <c r="O370" i="11" s="1"/>
  <c r="N374" i="11"/>
  <c r="N375" i="11"/>
  <c r="N376" i="11"/>
  <c r="N1073" i="11"/>
  <c r="O907" i="11"/>
  <c r="N379" i="11"/>
  <c r="O207" i="11"/>
  <c r="N380" i="11"/>
  <c r="O208" i="11"/>
  <c r="U9" i="11"/>
  <c r="X26" i="1"/>
  <c r="N1074" i="11"/>
  <c r="O908" i="11"/>
  <c r="T14" i="11"/>
  <c r="T29" i="11" s="1"/>
  <c r="T18" i="11"/>
  <c r="O375" i="11"/>
  <c r="P203" i="11"/>
  <c r="O1064" i="11"/>
  <c r="P898" i="11"/>
  <c r="O1072" i="11"/>
  <c r="P906" i="11"/>
  <c r="O1071" i="11"/>
  <c r="P905" i="11"/>
  <c r="O369" i="11"/>
  <c r="P197" i="11"/>
  <c r="O378" i="11"/>
  <c r="P206" i="11"/>
  <c r="O374" i="11"/>
  <c r="P202" i="11"/>
  <c r="O371" i="11"/>
  <c r="P199" i="11"/>
  <c r="O376" i="11"/>
  <c r="P204" i="11"/>
  <c r="T383" i="11"/>
  <c r="T384" i="11"/>
  <c r="T382" i="11"/>
  <c r="CZ17" i="11"/>
  <c r="CP7" i="11"/>
  <c r="CP17" i="11" s="1"/>
  <c r="DW7" i="11"/>
  <c r="DW17" i="11" s="1"/>
  <c r="CS25" i="1"/>
  <c r="DE24" i="1"/>
  <c r="CI24" i="1"/>
  <c r="BW25" i="1"/>
  <c r="V730" i="11"/>
  <c r="V732" i="11"/>
  <c r="V734" i="11"/>
  <c r="V736" i="11"/>
  <c r="V738" i="11"/>
  <c r="V740" i="11"/>
  <c r="V909" i="11" s="1"/>
  <c r="V1075" i="11" s="1"/>
  <c r="V742" i="11"/>
  <c r="V911" i="11" s="1"/>
  <c r="V1077" i="11" s="1"/>
  <c r="V744" i="11"/>
  <c r="V913" i="11" s="1"/>
  <c r="V1079" i="11" s="1"/>
  <c r="V746" i="11"/>
  <c r="V915" i="11" s="1"/>
  <c r="V1081" i="11" s="1"/>
  <c r="V729" i="11"/>
  <c r="V731" i="11"/>
  <c r="V733" i="11"/>
  <c r="V735" i="11"/>
  <c r="V737" i="11"/>
  <c r="V739" i="11"/>
  <c r="V741" i="11"/>
  <c r="V910" i="11" s="1"/>
  <c r="V1076" i="11" s="1"/>
  <c r="V743" i="11"/>
  <c r="V912" i="11" s="1"/>
  <c r="V1078" i="11" s="1"/>
  <c r="V745" i="11"/>
  <c r="V914" i="11" s="1"/>
  <c r="V1080" i="11" s="1"/>
  <c r="V747" i="11"/>
  <c r="V916" i="11" s="1"/>
  <c r="V1082" i="11" s="1"/>
  <c r="W728" i="11"/>
  <c r="U31" i="11"/>
  <c r="U33" i="11"/>
  <c r="U35" i="11"/>
  <c r="U37" i="11"/>
  <c r="U39" i="11"/>
  <c r="U41" i="11"/>
  <c r="U209" i="11" s="1"/>
  <c r="U43" i="11"/>
  <c r="U211" i="11" s="1"/>
  <c r="U45" i="11"/>
  <c r="U213" i="11" s="1"/>
  <c r="U47" i="11"/>
  <c r="U215" i="11" s="1"/>
  <c r="U44" i="11"/>
  <c r="U212" i="11" s="1"/>
  <c r="U38" i="11"/>
  <c r="U32" i="11"/>
  <c r="U42" i="11"/>
  <c r="U210" i="11" s="1"/>
  <c r="U36" i="11"/>
  <c r="U46" i="11"/>
  <c r="U214" i="11" s="1"/>
  <c r="U40" i="11"/>
  <c r="U34" i="11"/>
  <c r="V28" i="11"/>
  <c r="EW24" i="1"/>
  <c r="EK25" i="1"/>
  <c r="CE7" i="11"/>
  <c r="DA7" i="11"/>
  <c r="EA24" i="1"/>
  <c r="DO25" i="1"/>
  <c r="DD25" i="1"/>
  <c r="DP24" i="1"/>
  <c r="T386" i="11"/>
  <c r="AL17" i="11"/>
  <c r="FD7" i="11"/>
  <c r="FD17" i="11" s="1"/>
  <c r="CT24" i="1"/>
  <c r="CH25" i="1"/>
  <c r="BS17" i="11"/>
  <c r="T381" i="11"/>
  <c r="W12" i="1"/>
  <c r="W13" i="1" s="1"/>
  <c r="X11" i="1"/>
  <c r="BT7" i="11"/>
  <c r="FG25" i="1"/>
  <c r="T711" i="11"/>
  <c r="T1410" i="11" s="1"/>
  <c r="T1413" i="11" s="1"/>
  <c r="EG17" i="11"/>
  <c r="EL24" i="1"/>
  <c r="DZ25" i="1"/>
  <c r="ES7" i="11"/>
  <c r="FH24" i="1"/>
  <c r="EV25" i="1"/>
  <c r="T385" i="11"/>
  <c r="DL7" i="11"/>
  <c r="BL25" i="1"/>
  <c r="BX24" i="1"/>
  <c r="AX7" i="11"/>
  <c r="W720" i="11"/>
  <c r="V721" i="11"/>
  <c r="V723" i="11" s="1"/>
  <c r="BI7" i="11"/>
  <c r="BI17" i="11" s="1"/>
  <c r="EH7" i="11"/>
  <c r="R1413" i="11" l="1"/>
  <c r="S1433" i="11"/>
  <c r="FC1395" i="11"/>
  <c r="FC1418" i="11"/>
  <c r="BH1395" i="11"/>
  <c r="BH1418" i="11"/>
  <c r="T1430" i="11"/>
  <c r="T1433" i="11" s="1"/>
  <c r="W1411" i="11"/>
  <c r="V1431" i="11"/>
  <c r="DV1395" i="11"/>
  <c r="DV1418" i="11"/>
  <c r="CO1395" i="11"/>
  <c r="CO1418" i="11"/>
  <c r="BT17" i="11"/>
  <c r="BT704" i="11"/>
  <c r="DA17" i="11"/>
  <c r="DA704" i="11"/>
  <c r="EH17" i="11"/>
  <c r="EH704" i="11"/>
  <c r="O1069" i="11"/>
  <c r="AX13" i="11"/>
  <c r="U30" i="11"/>
  <c r="P205" i="11"/>
  <c r="P377" i="11" s="1"/>
  <c r="P904" i="11"/>
  <c r="P1070" i="11" s="1"/>
  <c r="P201" i="11"/>
  <c r="Q201" i="11" s="1"/>
  <c r="P900" i="11"/>
  <c r="P1066" i="11" s="1"/>
  <c r="P899" i="11"/>
  <c r="Q899" i="11" s="1"/>
  <c r="P902" i="11"/>
  <c r="P1068" i="11" s="1"/>
  <c r="P901" i="11"/>
  <c r="P1067" i="11" s="1"/>
  <c r="P200" i="11"/>
  <c r="P372" i="11" s="1"/>
  <c r="P198" i="11"/>
  <c r="P370" i="11" s="1"/>
  <c r="O1074" i="11"/>
  <c r="P908" i="11"/>
  <c r="O380" i="11"/>
  <c r="P208" i="11"/>
  <c r="O379" i="11"/>
  <c r="P207" i="11"/>
  <c r="O1073" i="11"/>
  <c r="P907" i="11"/>
  <c r="V9" i="11"/>
  <c r="Y26" i="1"/>
  <c r="U14" i="11"/>
  <c r="U29" i="11" s="1"/>
  <c r="U18" i="11"/>
  <c r="P371" i="11"/>
  <c r="Q199" i="11"/>
  <c r="P378" i="11"/>
  <c r="Q206" i="11"/>
  <c r="P1064" i="11"/>
  <c r="Q898" i="11"/>
  <c r="P374" i="11"/>
  <c r="Q202" i="11"/>
  <c r="P1072" i="11"/>
  <c r="Q906" i="11"/>
  <c r="P369" i="11"/>
  <c r="Q197" i="11"/>
  <c r="P1071" i="11"/>
  <c r="Q905" i="11"/>
  <c r="P375" i="11"/>
  <c r="Q203" i="11"/>
  <c r="P376" i="11"/>
  <c r="Q204" i="11"/>
  <c r="P1069" i="11"/>
  <c r="Q903" i="11"/>
  <c r="U382" i="11"/>
  <c r="U384" i="11"/>
  <c r="U383" i="11"/>
  <c r="AX17" i="11"/>
  <c r="ES17" i="11"/>
  <c r="EL25" i="1"/>
  <c r="EX24" i="1"/>
  <c r="DB7" i="11"/>
  <c r="DB17" i="11" s="1"/>
  <c r="DX7" i="11"/>
  <c r="DF24" i="1"/>
  <c r="CT25" i="1"/>
  <c r="U381" i="11"/>
  <c r="EI7" i="11"/>
  <c r="EI17" i="11" s="1"/>
  <c r="W730" i="11"/>
  <c r="W732" i="11"/>
  <c r="W734" i="11"/>
  <c r="W736" i="11"/>
  <c r="W738" i="11"/>
  <c r="W740" i="11"/>
  <c r="W909" i="11" s="1"/>
  <c r="W1075" i="11" s="1"/>
  <c r="W742" i="11"/>
  <c r="W911" i="11" s="1"/>
  <c r="W1077" i="11" s="1"/>
  <c r="W744" i="11"/>
  <c r="W913" i="11" s="1"/>
  <c r="W1079" i="11" s="1"/>
  <c r="W746" i="11"/>
  <c r="W915" i="11" s="1"/>
  <c r="W1081" i="11" s="1"/>
  <c r="W748" i="11"/>
  <c r="W917" i="11" s="1"/>
  <c r="W1083" i="11" s="1"/>
  <c r="W729" i="11"/>
  <c r="W731" i="11"/>
  <c r="W733" i="11"/>
  <c r="W735" i="11"/>
  <c r="W737" i="11"/>
  <c r="W739" i="11"/>
  <c r="W741" i="11"/>
  <c r="W910" i="11" s="1"/>
  <c r="W1076" i="11" s="1"/>
  <c r="W743" i="11"/>
  <c r="W912" i="11" s="1"/>
  <c r="W1078" i="11" s="1"/>
  <c r="W745" i="11"/>
  <c r="W914" i="11" s="1"/>
  <c r="W1080" i="11" s="1"/>
  <c r="W747" i="11"/>
  <c r="W916" i="11" s="1"/>
  <c r="W1082" i="11" s="1"/>
  <c r="X728" i="11"/>
  <c r="FE7" i="11"/>
  <c r="DP25" i="1"/>
  <c r="EB24" i="1"/>
  <c r="ET7" i="11"/>
  <c r="DM7" i="11"/>
  <c r="EW25" i="1"/>
  <c r="DQ24" i="1"/>
  <c r="DE25" i="1"/>
  <c r="EA25" i="1"/>
  <c r="EM24" i="1"/>
  <c r="V32" i="11"/>
  <c r="V34" i="11"/>
  <c r="V36" i="11"/>
  <c r="V38" i="11"/>
  <c r="V40" i="11"/>
  <c r="V42" i="11"/>
  <c r="V210" i="11" s="1"/>
  <c r="V44" i="11"/>
  <c r="V212" i="11" s="1"/>
  <c r="V46" i="11"/>
  <c r="V214" i="11" s="1"/>
  <c r="V48" i="11"/>
  <c r="V216" i="11" s="1"/>
  <c r="V31" i="11"/>
  <c r="V33" i="11"/>
  <c r="V35" i="11"/>
  <c r="V37" i="11"/>
  <c r="V39" i="11"/>
  <c r="V41" i="11"/>
  <c r="V209" i="11" s="1"/>
  <c r="V43" i="11"/>
  <c r="V211" i="11" s="1"/>
  <c r="V45" i="11"/>
  <c r="V213" i="11" s="1"/>
  <c r="V47" i="11"/>
  <c r="V215" i="11" s="1"/>
  <c r="W28" i="11"/>
  <c r="CQ7" i="11"/>
  <c r="U385" i="11"/>
  <c r="U711" i="11"/>
  <c r="U1410" i="11" s="1"/>
  <c r="U1413" i="11" s="1"/>
  <c r="BJ7" i="11"/>
  <c r="FH25" i="1"/>
  <c r="U386" i="11"/>
  <c r="CE17" i="11"/>
  <c r="BX25" i="1"/>
  <c r="CJ24" i="1"/>
  <c r="W721" i="11"/>
  <c r="W723" i="11" s="1"/>
  <c r="X720" i="11"/>
  <c r="DL17" i="11"/>
  <c r="X12" i="1"/>
  <c r="X13" i="1" s="1"/>
  <c r="Y11" i="1"/>
  <c r="U387" i="11"/>
  <c r="BU7" i="11"/>
  <c r="BU17" i="11" s="1"/>
  <c r="CF7" i="11"/>
  <c r="CU24" i="1"/>
  <c r="CI25" i="1"/>
  <c r="X1411" i="11" l="1"/>
  <c r="W1431" i="11"/>
  <c r="EH1395" i="11"/>
  <c r="EH1418" i="11"/>
  <c r="BT1395" i="11"/>
  <c r="BT1418" i="11"/>
  <c r="U1430" i="11"/>
  <c r="U1433" i="11" s="1"/>
  <c r="DA1395" i="11"/>
  <c r="DA1418" i="11"/>
  <c r="DM17" i="11"/>
  <c r="DM704" i="11"/>
  <c r="CF17" i="11"/>
  <c r="CF704" i="11"/>
  <c r="ET17" i="11"/>
  <c r="ET704" i="11"/>
  <c r="Q904" i="11"/>
  <c r="Q1070" i="11" s="1"/>
  <c r="V30" i="11"/>
  <c r="Q205" i="11"/>
  <c r="Q377" i="11" s="1"/>
  <c r="Q200" i="11"/>
  <c r="Q372" i="11" s="1"/>
  <c r="P1065" i="11"/>
  <c r="Q902" i="11"/>
  <c r="R902" i="11" s="1"/>
  <c r="P373" i="11"/>
  <c r="Q198" i="11"/>
  <c r="R198" i="11" s="1"/>
  <c r="Q900" i="11"/>
  <c r="Q1066" i="11" s="1"/>
  <c r="Q901" i="11"/>
  <c r="Q1067" i="11" s="1"/>
  <c r="BG13" i="11"/>
  <c r="BG722" i="11"/>
  <c r="V14" i="11"/>
  <c r="V29" i="11" s="1"/>
  <c r="V18" i="11"/>
  <c r="P1073" i="11"/>
  <c r="Q907" i="11"/>
  <c r="P1074" i="11"/>
  <c r="Q908" i="11"/>
  <c r="P380" i="11"/>
  <c r="Q208" i="11"/>
  <c r="W9" i="11"/>
  <c r="Z26" i="1"/>
  <c r="P379" i="11"/>
  <c r="Q207" i="11"/>
  <c r="Q1069" i="11"/>
  <c r="R903" i="11"/>
  <c r="Q375" i="11"/>
  <c r="R203" i="11"/>
  <c r="Q378" i="11"/>
  <c r="R206" i="11"/>
  <c r="Q1065" i="11"/>
  <c r="R899" i="11"/>
  <c r="Q376" i="11"/>
  <c r="R204" i="11"/>
  <c r="Q1071" i="11"/>
  <c r="R905" i="11"/>
  <c r="Q374" i="11"/>
  <c r="R202" i="11"/>
  <c r="Q369" i="11"/>
  <c r="R197" i="11"/>
  <c r="Q371" i="11"/>
  <c r="R199" i="11"/>
  <c r="Q1064" i="11"/>
  <c r="R898" i="11"/>
  <c r="Q1072" i="11"/>
  <c r="R906" i="11"/>
  <c r="Q373" i="11"/>
  <c r="R201" i="11"/>
  <c r="V384" i="11"/>
  <c r="V382" i="11"/>
  <c r="V385" i="11"/>
  <c r="V383" i="11"/>
  <c r="DY7" i="11"/>
  <c r="EU7" i="11"/>
  <c r="EU17" i="11" s="1"/>
  <c r="CR7" i="11"/>
  <c r="EY24" i="1"/>
  <c r="EM25" i="1"/>
  <c r="V381" i="11"/>
  <c r="DF25" i="1"/>
  <c r="DR24" i="1"/>
  <c r="EX25" i="1"/>
  <c r="V387" i="11"/>
  <c r="BJ17" i="11"/>
  <c r="W31" i="11"/>
  <c r="W33" i="11"/>
  <c r="W35" i="11"/>
  <c r="W37" i="11"/>
  <c r="W39" i="11"/>
  <c r="W41" i="11"/>
  <c r="W209" i="11" s="1"/>
  <c r="W43" i="11"/>
  <c r="W211" i="11" s="1"/>
  <c r="W45" i="11"/>
  <c r="W213" i="11" s="1"/>
  <c r="W47" i="11"/>
  <c r="W215" i="11" s="1"/>
  <c r="W49" i="11"/>
  <c r="W217" i="11" s="1"/>
  <c r="W32" i="11"/>
  <c r="W34" i="11"/>
  <c r="W36" i="11"/>
  <c r="W38" i="11"/>
  <c r="W40" i="11"/>
  <c r="W42" i="11"/>
  <c r="W210" i="11" s="1"/>
  <c r="W44" i="11"/>
  <c r="W212" i="11" s="1"/>
  <c r="W46" i="11"/>
  <c r="W214" i="11" s="1"/>
  <c r="W48" i="11"/>
  <c r="W216" i="11" s="1"/>
  <c r="X28" i="11"/>
  <c r="DC7" i="11"/>
  <c r="EB25" i="1"/>
  <c r="EN24" i="1"/>
  <c r="EJ7" i="11"/>
  <c r="DQ25" i="1"/>
  <c r="EC24" i="1"/>
  <c r="DN7" i="11"/>
  <c r="DN17" i="11" s="1"/>
  <c r="X730" i="11"/>
  <c r="X732" i="11"/>
  <c r="X734" i="11"/>
  <c r="X729" i="11"/>
  <c r="X731" i="11"/>
  <c r="X733" i="11"/>
  <c r="X735" i="11"/>
  <c r="X737" i="11"/>
  <c r="X739" i="11"/>
  <c r="X741" i="11"/>
  <c r="X910" i="11" s="1"/>
  <c r="X1076" i="11" s="1"/>
  <c r="X743" i="11"/>
  <c r="X912" i="11" s="1"/>
  <c r="X1078" i="11" s="1"/>
  <c r="X745" i="11"/>
  <c r="X914" i="11" s="1"/>
  <c r="X1080" i="11" s="1"/>
  <c r="X747" i="11"/>
  <c r="X916" i="11" s="1"/>
  <c r="X1082" i="11" s="1"/>
  <c r="X749" i="11"/>
  <c r="X918" i="11" s="1"/>
  <c r="X1084" i="11" s="1"/>
  <c r="X736" i="11"/>
  <c r="X738" i="11"/>
  <c r="X740" i="11"/>
  <c r="X909" i="11" s="1"/>
  <c r="X1075" i="11" s="1"/>
  <c r="X742" i="11"/>
  <c r="X911" i="11" s="1"/>
  <c r="X1077" i="11" s="1"/>
  <c r="X744" i="11"/>
  <c r="X913" i="11" s="1"/>
  <c r="X1079" i="11" s="1"/>
  <c r="X746" i="11"/>
  <c r="X915" i="11" s="1"/>
  <c r="X1081" i="11" s="1"/>
  <c r="X748" i="11"/>
  <c r="X917" i="11" s="1"/>
  <c r="X1083" i="11" s="1"/>
  <c r="Y728" i="11"/>
  <c r="FE17" i="11"/>
  <c r="DX17" i="11"/>
  <c r="DG24" i="1"/>
  <c r="CU25" i="1"/>
  <c r="V711" i="11"/>
  <c r="V1410" i="11" s="1"/>
  <c r="V1413" i="11" s="1"/>
  <c r="BV7" i="11"/>
  <c r="FF7" i="11"/>
  <c r="V388" i="11"/>
  <c r="CG7" i="11"/>
  <c r="CG17" i="11" s="1"/>
  <c r="Z11" i="1"/>
  <c r="Y12" i="1"/>
  <c r="Y13" i="1" s="1"/>
  <c r="CV24" i="1"/>
  <c r="CJ25" i="1"/>
  <c r="V386" i="11"/>
  <c r="Y720" i="11"/>
  <c r="X721" i="11"/>
  <c r="X723" i="11" s="1"/>
  <c r="CQ17" i="11"/>
  <c r="R904" i="11" l="1"/>
  <c r="S904" i="11" s="1"/>
  <c r="ET1395" i="11"/>
  <c r="ET1418" i="11"/>
  <c r="DM1395" i="11"/>
  <c r="DM1418" i="11"/>
  <c r="V1430" i="11"/>
  <c r="V1433" i="11" s="1"/>
  <c r="CF1395" i="11"/>
  <c r="CF1418" i="11"/>
  <c r="R205" i="11"/>
  <c r="R377" i="11" s="1"/>
  <c r="Y1411" i="11"/>
  <c r="X1431" i="11"/>
  <c r="BI13" i="11"/>
  <c r="BJ13" i="11"/>
  <c r="FF17" i="11"/>
  <c r="FF704" i="11"/>
  <c r="DY17" i="11"/>
  <c r="DY704" i="11"/>
  <c r="CR17" i="11"/>
  <c r="CR704" i="11"/>
  <c r="BI722" i="11"/>
  <c r="Q1068" i="11"/>
  <c r="R200" i="11"/>
  <c r="S200" i="11" s="1"/>
  <c r="Q370" i="11"/>
  <c r="W30" i="11"/>
  <c r="R900" i="11"/>
  <c r="R1066" i="11" s="1"/>
  <c r="R901" i="11"/>
  <c r="S901" i="11" s="1"/>
  <c r="Q379" i="11"/>
  <c r="R207" i="11"/>
  <c r="Q1073" i="11"/>
  <c r="R907" i="11"/>
  <c r="X9" i="11"/>
  <c r="AA26" i="1"/>
  <c r="BH13" i="11"/>
  <c r="BH722" i="11"/>
  <c r="Q1074" i="11"/>
  <c r="R908" i="11"/>
  <c r="W18" i="11"/>
  <c r="W14" i="11"/>
  <c r="W29" i="11" s="1"/>
  <c r="Q380" i="11"/>
  <c r="R208" i="11"/>
  <c r="R369" i="11"/>
  <c r="S197" i="11"/>
  <c r="R1064" i="11"/>
  <c r="S898" i="11"/>
  <c r="R1065" i="11"/>
  <c r="S899" i="11"/>
  <c r="R373" i="11"/>
  <c r="S201" i="11"/>
  <c r="R1070" i="11"/>
  <c r="R1071" i="11"/>
  <c r="S905" i="11"/>
  <c r="R1069" i="11"/>
  <c r="S903" i="11"/>
  <c r="R370" i="11"/>
  <c r="S198" i="11"/>
  <c r="R378" i="11"/>
  <c r="S206" i="11"/>
  <c r="R376" i="11"/>
  <c r="S204" i="11"/>
  <c r="R374" i="11"/>
  <c r="S202" i="11"/>
  <c r="R1072" i="11"/>
  <c r="S906" i="11"/>
  <c r="R375" i="11"/>
  <c r="S203" i="11"/>
  <c r="R1068" i="11"/>
  <c r="S902" i="11"/>
  <c r="R371" i="11"/>
  <c r="S199" i="11"/>
  <c r="W384" i="11"/>
  <c r="W382" i="11"/>
  <c r="W387" i="11"/>
  <c r="W383" i="11"/>
  <c r="W385" i="11"/>
  <c r="W381" i="11"/>
  <c r="EY25" i="1"/>
  <c r="DS24" i="1"/>
  <c r="DG25" i="1"/>
  <c r="X32" i="11"/>
  <c r="X34" i="11"/>
  <c r="X36" i="11"/>
  <c r="X38" i="11"/>
  <c r="X40" i="11"/>
  <c r="X42" i="11"/>
  <c r="X210" i="11" s="1"/>
  <c r="X44" i="11"/>
  <c r="X212" i="11" s="1"/>
  <c r="X46" i="11"/>
  <c r="X214" i="11" s="1"/>
  <c r="X48" i="11"/>
  <c r="X216" i="11" s="1"/>
  <c r="X50" i="11"/>
  <c r="X218" i="11" s="1"/>
  <c r="X31" i="11"/>
  <c r="X33" i="11"/>
  <c r="X35" i="11"/>
  <c r="X37" i="11"/>
  <c r="X41" i="11"/>
  <c r="X209" i="11" s="1"/>
  <c r="X47" i="11"/>
  <c r="X215" i="11" s="1"/>
  <c r="X43" i="11"/>
  <c r="X211" i="11" s="1"/>
  <c r="X49" i="11"/>
  <c r="X217" i="11" s="1"/>
  <c r="X39" i="11"/>
  <c r="X45" i="11"/>
  <c r="X213" i="11" s="1"/>
  <c r="Y28" i="11"/>
  <c r="EV7" i="11"/>
  <c r="W386" i="11"/>
  <c r="Z12" i="1"/>
  <c r="Z13" i="1" s="1"/>
  <c r="AA11" i="1"/>
  <c r="CH7" i="11"/>
  <c r="Y729" i="11"/>
  <c r="Y731" i="11"/>
  <c r="Y733" i="11"/>
  <c r="Y735" i="11"/>
  <c r="Y737" i="11"/>
  <c r="Y739" i="11"/>
  <c r="Y741" i="11"/>
  <c r="Y910" i="11" s="1"/>
  <c r="Y1076" i="11" s="1"/>
  <c r="Y743" i="11"/>
  <c r="Y912" i="11" s="1"/>
  <c r="Y1078" i="11" s="1"/>
  <c r="Y745" i="11"/>
  <c r="Y914" i="11" s="1"/>
  <c r="Y1080" i="11" s="1"/>
  <c r="Y747" i="11"/>
  <c r="Y916" i="11" s="1"/>
  <c r="Y1082" i="11" s="1"/>
  <c r="Y749" i="11"/>
  <c r="Y918" i="11" s="1"/>
  <c r="Y1084" i="11" s="1"/>
  <c r="Y730" i="11"/>
  <c r="Y732" i="11"/>
  <c r="Y734" i="11"/>
  <c r="Y736" i="11"/>
  <c r="Y738" i="11"/>
  <c r="Y740" i="11"/>
  <c r="Y909" i="11" s="1"/>
  <c r="Y1075" i="11" s="1"/>
  <c r="Y742" i="11"/>
  <c r="Y911" i="11" s="1"/>
  <c r="Y1077" i="11" s="1"/>
  <c r="Y744" i="11"/>
  <c r="Y913" i="11" s="1"/>
  <c r="Y1079" i="11" s="1"/>
  <c r="Y746" i="11"/>
  <c r="Y915" i="11" s="1"/>
  <c r="Y1081" i="11" s="1"/>
  <c r="Y748" i="11"/>
  <c r="Y917" i="11" s="1"/>
  <c r="Y1083" i="11" s="1"/>
  <c r="Y750" i="11"/>
  <c r="Y919" i="11" s="1"/>
  <c r="Y1085" i="11" s="1"/>
  <c r="Z728" i="11"/>
  <c r="EN25" i="1"/>
  <c r="EZ24" i="1"/>
  <c r="CS7" i="11"/>
  <c r="CS17" i="11" s="1"/>
  <c r="CV25" i="1"/>
  <c r="DH24" i="1"/>
  <c r="EO24" i="1"/>
  <c r="EC25" i="1"/>
  <c r="DZ7" i="11"/>
  <c r="DZ17" i="11" s="1"/>
  <c r="W389" i="11"/>
  <c r="DR25" i="1"/>
  <c r="ED24" i="1"/>
  <c r="W711" i="11"/>
  <c r="W1410" i="11" s="1"/>
  <c r="W1413" i="11" s="1"/>
  <c r="DO7" i="11"/>
  <c r="DD7" i="11"/>
  <c r="Y721" i="11"/>
  <c r="Y723" i="11" s="1"/>
  <c r="Z720" i="11"/>
  <c r="W388" i="11"/>
  <c r="BV17" i="11"/>
  <c r="EJ17" i="11"/>
  <c r="DC17" i="11"/>
  <c r="EK7" i="11"/>
  <c r="S205" i="11" l="1"/>
  <c r="T205" i="11" s="1"/>
  <c r="CR1395" i="11"/>
  <c r="CR1418" i="11"/>
  <c r="DY1395" i="11"/>
  <c r="DY1418" i="11"/>
  <c r="W1430" i="11"/>
  <c r="W1433" i="11" s="1"/>
  <c r="BJ722" i="11"/>
  <c r="Z1411" i="11"/>
  <c r="Y1431" i="11"/>
  <c r="FF1395" i="11"/>
  <c r="FF1418" i="11"/>
  <c r="EK17" i="11"/>
  <c r="EK704" i="11"/>
  <c r="DD17" i="11"/>
  <c r="DD704" i="11"/>
  <c r="R1067" i="11"/>
  <c r="S900" i="11"/>
  <c r="S1066" i="11" s="1"/>
  <c r="R372" i="11"/>
  <c r="X30" i="11"/>
  <c r="R380" i="11"/>
  <c r="S208" i="11"/>
  <c r="R1074" i="11"/>
  <c r="S908" i="11"/>
  <c r="AB26" i="1"/>
  <c r="Y9" i="11"/>
  <c r="R379" i="11"/>
  <c r="S207" i="11"/>
  <c r="X14" i="11"/>
  <c r="X29" i="11" s="1"/>
  <c r="X18" i="11"/>
  <c r="R1073" i="11"/>
  <c r="S907" i="11"/>
  <c r="S374" i="11"/>
  <c r="T202" i="11"/>
  <c r="S1067" i="11"/>
  <c r="T901" i="11"/>
  <c r="S1065" i="11"/>
  <c r="T899" i="11"/>
  <c r="S1072" i="11"/>
  <c r="T906" i="11"/>
  <c r="S372" i="11"/>
  <c r="T200" i="11"/>
  <c r="S1064" i="11"/>
  <c r="T898" i="11"/>
  <c r="S376" i="11"/>
  <c r="T204" i="11"/>
  <c r="S378" i="11"/>
  <c r="T206" i="11"/>
  <c r="S1068" i="11"/>
  <c r="T902" i="11"/>
  <c r="S1069" i="11"/>
  <c r="T903" i="11"/>
  <c r="S373" i="11"/>
  <c r="T201" i="11"/>
  <c r="S1070" i="11"/>
  <c r="T904" i="11"/>
  <c r="S375" i="11"/>
  <c r="T203" i="11"/>
  <c r="S370" i="11"/>
  <c r="T198" i="11"/>
  <c r="S369" i="11"/>
  <c r="T197" i="11"/>
  <c r="S371" i="11"/>
  <c r="T199" i="11"/>
  <c r="S1071" i="11"/>
  <c r="T905" i="11"/>
  <c r="X381" i="11"/>
  <c r="X384" i="11"/>
  <c r="X382" i="11"/>
  <c r="X385" i="11"/>
  <c r="CT7" i="11"/>
  <c r="EA7" i="11"/>
  <c r="DS25" i="1"/>
  <c r="EE24" i="1"/>
  <c r="X383" i="11"/>
  <c r="FA24" i="1"/>
  <c r="EO25" i="1"/>
  <c r="X387" i="11"/>
  <c r="DO17" i="11"/>
  <c r="ED25" i="1"/>
  <c r="EP24" i="1"/>
  <c r="X386" i="11"/>
  <c r="X390" i="11"/>
  <c r="X711" i="11"/>
  <c r="X1410" i="11" s="1"/>
  <c r="X1413" i="11" s="1"/>
  <c r="DE7" i="11"/>
  <c r="DE17" i="11" s="1"/>
  <c r="X388" i="11"/>
  <c r="DP7" i="11"/>
  <c r="Z729" i="11"/>
  <c r="Z731" i="11"/>
  <c r="Z733" i="11"/>
  <c r="Z735" i="11"/>
  <c r="Z737" i="11"/>
  <c r="Z739" i="11"/>
  <c r="Z741" i="11"/>
  <c r="Z910" i="11" s="1"/>
  <c r="Z1076" i="11" s="1"/>
  <c r="Z743" i="11"/>
  <c r="Z912" i="11" s="1"/>
  <c r="Z1078" i="11" s="1"/>
  <c r="Z745" i="11"/>
  <c r="Z914" i="11" s="1"/>
  <c r="Z1080" i="11" s="1"/>
  <c r="Z747" i="11"/>
  <c r="Z916" i="11" s="1"/>
  <c r="Z1082" i="11" s="1"/>
  <c r="Z749" i="11"/>
  <c r="Z918" i="11" s="1"/>
  <c r="Z1084" i="11" s="1"/>
  <c r="Z730" i="11"/>
  <c r="Z732" i="11"/>
  <c r="Z734" i="11"/>
  <c r="Z736" i="11"/>
  <c r="Z738" i="11"/>
  <c r="Z740" i="11"/>
  <c r="Z909" i="11" s="1"/>
  <c r="Z1075" i="11" s="1"/>
  <c r="Z742" i="11"/>
  <c r="Z911" i="11" s="1"/>
  <c r="Z1077" i="11" s="1"/>
  <c r="Z744" i="11"/>
  <c r="Z913" i="11" s="1"/>
  <c r="Z1079" i="11" s="1"/>
  <c r="Z746" i="11"/>
  <c r="Z915" i="11" s="1"/>
  <c r="Z1081" i="11" s="1"/>
  <c r="Z748" i="11"/>
  <c r="Z917" i="11" s="1"/>
  <c r="Z1083" i="11" s="1"/>
  <c r="Z750" i="11"/>
  <c r="Z919" i="11" s="1"/>
  <c r="Z1085" i="11" s="1"/>
  <c r="Z751" i="11"/>
  <c r="Z920" i="11" s="1"/>
  <c r="Z1086" i="11" s="1"/>
  <c r="AA728" i="11"/>
  <c r="CH17" i="11"/>
  <c r="AA720" i="11"/>
  <c r="Z721" i="11"/>
  <c r="Z723" i="11" s="1"/>
  <c r="X389" i="11"/>
  <c r="EW7" i="11"/>
  <c r="EZ25" i="1"/>
  <c r="AB11" i="1"/>
  <c r="AA12" i="1"/>
  <c r="AA13" i="1" s="1"/>
  <c r="EV17" i="11"/>
  <c r="DT24" i="1"/>
  <c r="DH25" i="1"/>
  <c r="EL7" i="11"/>
  <c r="EL17" i="11" s="1"/>
  <c r="Y30" i="11"/>
  <c r="Y32" i="11"/>
  <c r="Y34" i="11"/>
  <c r="Y36" i="11"/>
  <c r="Y38" i="11"/>
  <c r="Y40" i="11"/>
  <c r="Y42" i="11"/>
  <c r="Y210" i="11" s="1"/>
  <c r="Y44" i="11"/>
  <c r="Y212" i="11" s="1"/>
  <c r="Y46" i="11"/>
  <c r="Y214" i="11" s="1"/>
  <c r="Y48" i="11"/>
  <c r="Y216" i="11" s="1"/>
  <c r="Y50" i="11"/>
  <c r="Y218" i="11" s="1"/>
  <c r="Y31" i="11"/>
  <c r="Y33" i="11"/>
  <c r="Y35" i="11"/>
  <c r="Y37" i="11"/>
  <c r="Y39" i="11"/>
  <c r="Y41" i="11"/>
  <c r="Y209" i="11" s="1"/>
  <c r="Y43" i="11"/>
  <c r="Y211" i="11" s="1"/>
  <c r="Y45" i="11"/>
  <c r="Y213" i="11" s="1"/>
  <c r="Y47" i="11"/>
  <c r="Y215" i="11" s="1"/>
  <c r="Y49" i="11"/>
  <c r="Y217" i="11" s="1"/>
  <c r="Y51" i="11"/>
  <c r="Y219" i="11" s="1"/>
  <c r="Z28" i="11"/>
  <c r="S377" i="11" l="1"/>
  <c r="DD1395" i="11"/>
  <c r="DD1418" i="11"/>
  <c r="AA1411" i="11"/>
  <c r="Z1431" i="11"/>
  <c r="X1430" i="11"/>
  <c r="X1433" i="11" s="1"/>
  <c r="EK1395" i="11"/>
  <c r="EK1418" i="11"/>
  <c r="DP17" i="11"/>
  <c r="DP704" i="11"/>
  <c r="EW17" i="11"/>
  <c r="EW704" i="11"/>
  <c r="T900" i="11"/>
  <c r="T1066" i="11" s="1"/>
  <c r="S379" i="11"/>
  <c r="T207" i="11"/>
  <c r="Y14" i="11"/>
  <c r="Y29" i="11" s="1"/>
  <c r="Y18" i="11"/>
  <c r="S380" i="11"/>
  <c r="T208" i="11"/>
  <c r="Z9" i="11"/>
  <c r="AC26" i="1"/>
  <c r="S1074" i="11"/>
  <c r="T908" i="11"/>
  <c r="S1073" i="11"/>
  <c r="T907" i="11"/>
  <c r="T373" i="11"/>
  <c r="U201" i="11"/>
  <c r="T370" i="11"/>
  <c r="U198" i="11"/>
  <c r="T1067" i="11"/>
  <c r="U901" i="11"/>
  <c r="T371" i="11"/>
  <c r="U199" i="11"/>
  <c r="T375" i="11"/>
  <c r="U203" i="11"/>
  <c r="T374" i="11"/>
  <c r="U202" i="11"/>
  <c r="T1068" i="11"/>
  <c r="U902" i="11"/>
  <c r="T1069" i="11"/>
  <c r="U903" i="11"/>
  <c r="T1072" i="11"/>
  <c r="U906" i="11"/>
  <c r="T378" i="11"/>
  <c r="U206" i="11"/>
  <c r="T372" i="11"/>
  <c r="U200" i="11"/>
  <c r="T1064" i="11"/>
  <c r="U898" i="11"/>
  <c r="T369" i="11"/>
  <c r="U197" i="11"/>
  <c r="T376" i="11"/>
  <c r="U204" i="11"/>
  <c r="T1065" i="11"/>
  <c r="U899" i="11"/>
  <c r="T1071" i="11"/>
  <c r="U905" i="11"/>
  <c r="T1070" i="11"/>
  <c r="U904" i="11"/>
  <c r="T377" i="11"/>
  <c r="U205" i="11"/>
  <c r="Y388" i="11"/>
  <c r="Y381" i="11"/>
  <c r="Y386" i="11"/>
  <c r="Y384" i="11"/>
  <c r="Y390" i="11"/>
  <c r="Y382" i="11"/>
  <c r="Y385" i="11"/>
  <c r="Y383" i="11"/>
  <c r="Y389" i="11"/>
  <c r="Y387" i="11"/>
  <c r="AA730" i="11"/>
  <c r="AA732" i="11"/>
  <c r="AA734" i="11"/>
  <c r="AA736" i="11"/>
  <c r="AA738" i="11"/>
  <c r="AA740" i="11"/>
  <c r="AA909" i="11" s="1"/>
  <c r="AA1075" i="11" s="1"/>
  <c r="AA742" i="11"/>
  <c r="AA911" i="11" s="1"/>
  <c r="AA1077" i="11" s="1"/>
  <c r="AA744" i="11"/>
  <c r="AA913" i="11" s="1"/>
  <c r="AA1079" i="11" s="1"/>
  <c r="AA746" i="11"/>
  <c r="AA915" i="11" s="1"/>
  <c r="AA1081" i="11" s="1"/>
  <c r="AA748" i="11"/>
  <c r="AA917" i="11" s="1"/>
  <c r="AA1083" i="11" s="1"/>
  <c r="AA750" i="11"/>
  <c r="AA919" i="11" s="1"/>
  <c r="AA1085" i="11" s="1"/>
  <c r="AA752" i="11"/>
  <c r="AA921" i="11" s="1"/>
  <c r="AA1087" i="11" s="1"/>
  <c r="AA729" i="11"/>
  <c r="AA731" i="11"/>
  <c r="AA733" i="11"/>
  <c r="AA735" i="11"/>
  <c r="AA737" i="11"/>
  <c r="AA739" i="11"/>
  <c r="AA741" i="11"/>
  <c r="AA910" i="11" s="1"/>
  <c r="AA1076" i="11" s="1"/>
  <c r="AA743" i="11"/>
  <c r="AA912" i="11" s="1"/>
  <c r="AA1078" i="11" s="1"/>
  <c r="AA745" i="11"/>
  <c r="AA914" i="11" s="1"/>
  <c r="AA1080" i="11" s="1"/>
  <c r="AA747" i="11"/>
  <c r="AA916" i="11" s="1"/>
  <c r="AA1082" i="11" s="1"/>
  <c r="AA749" i="11"/>
  <c r="AA918" i="11" s="1"/>
  <c r="AA1084" i="11" s="1"/>
  <c r="AA751" i="11"/>
  <c r="AA920" i="11" s="1"/>
  <c r="AA1086" i="11" s="1"/>
  <c r="AB728" i="11"/>
  <c r="EE25" i="1"/>
  <c r="EQ24" i="1"/>
  <c r="EA17" i="11"/>
  <c r="DT25" i="1"/>
  <c r="EF24" i="1"/>
  <c r="Y711" i="11"/>
  <c r="Y1410" i="11" s="1"/>
  <c r="Y1413" i="11" s="1"/>
  <c r="EX7" i="11"/>
  <c r="EX17" i="11" s="1"/>
  <c r="FB24" i="1"/>
  <c r="EP25" i="1"/>
  <c r="DQ7" i="11"/>
  <c r="DQ17" i="11" s="1"/>
  <c r="EB7" i="11"/>
  <c r="AB12" i="1"/>
  <c r="AB13" i="1" s="1"/>
  <c r="AC11" i="1"/>
  <c r="AA721" i="11"/>
  <c r="AA723" i="11" s="1"/>
  <c r="AB720" i="11"/>
  <c r="EM7" i="11"/>
  <c r="Z31" i="11"/>
  <c r="Z33" i="11"/>
  <c r="Z35" i="11"/>
  <c r="Z37" i="11"/>
  <c r="Z39" i="11"/>
  <c r="Z41" i="11"/>
  <c r="Z209" i="11" s="1"/>
  <c r="Z43" i="11"/>
  <c r="Z211" i="11" s="1"/>
  <c r="Z45" i="11"/>
  <c r="Z213" i="11" s="1"/>
  <c r="Z47" i="11"/>
  <c r="Z215" i="11" s="1"/>
  <c r="Z49" i="11"/>
  <c r="Z217" i="11" s="1"/>
  <c r="Z51" i="11"/>
  <c r="Z219" i="11" s="1"/>
  <c r="Z32" i="11"/>
  <c r="Z34" i="11"/>
  <c r="Z36" i="11"/>
  <c r="Z38" i="11"/>
  <c r="Z40" i="11"/>
  <c r="Z42" i="11"/>
  <c r="Z210" i="11" s="1"/>
  <c r="Z44" i="11"/>
  <c r="Z212" i="11" s="1"/>
  <c r="Z46" i="11"/>
  <c r="Z214" i="11" s="1"/>
  <c r="Z48" i="11"/>
  <c r="Z216" i="11" s="1"/>
  <c r="Z50" i="11"/>
  <c r="Z218" i="11" s="1"/>
  <c r="Z52" i="11"/>
  <c r="Z220" i="11" s="1"/>
  <c r="AA28" i="11"/>
  <c r="Y391" i="11"/>
  <c r="DF7" i="11"/>
  <c r="FA25" i="1"/>
  <c r="CT17" i="11"/>
  <c r="EW1395" i="11" l="1"/>
  <c r="EW1418" i="11"/>
  <c r="AB1411" i="11"/>
  <c r="AA1431" i="11"/>
  <c r="Y1430" i="11"/>
  <c r="Y1433" i="11" s="1"/>
  <c r="DP1395" i="11"/>
  <c r="DP1418" i="11"/>
  <c r="EB17" i="11"/>
  <c r="EB704" i="11"/>
  <c r="Z30" i="11"/>
  <c r="U900" i="11"/>
  <c r="V900" i="11" s="1"/>
  <c r="T1074" i="11"/>
  <c r="U908" i="11"/>
  <c r="Z18" i="11"/>
  <c r="Z14" i="11"/>
  <c r="Z29" i="11" s="1"/>
  <c r="T1073" i="11"/>
  <c r="U907" i="11"/>
  <c r="T380" i="11"/>
  <c r="U208" i="11"/>
  <c r="T379" i="11"/>
  <c r="U207" i="11"/>
  <c r="AA9" i="11"/>
  <c r="AD26" i="1"/>
  <c r="U1065" i="11"/>
  <c r="V899" i="11"/>
  <c r="U370" i="11"/>
  <c r="V198" i="11"/>
  <c r="U378" i="11"/>
  <c r="V206" i="11"/>
  <c r="U376" i="11"/>
  <c r="V204" i="11"/>
  <c r="U1071" i="11"/>
  <c r="V905" i="11"/>
  <c r="U1064" i="11"/>
  <c r="V898" i="11"/>
  <c r="U375" i="11"/>
  <c r="V203" i="11"/>
  <c r="U369" i="11"/>
  <c r="V197" i="11"/>
  <c r="U1068" i="11"/>
  <c r="V902" i="11"/>
  <c r="U371" i="11"/>
  <c r="V199" i="11"/>
  <c r="U372" i="11"/>
  <c r="V200" i="11"/>
  <c r="U1072" i="11"/>
  <c r="V906" i="11"/>
  <c r="U1070" i="11"/>
  <c r="V904" i="11"/>
  <c r="U1067" i="11"/>
  <c r="V901" i="11"/>
  <c r="U373" i="11"/>
  <c r="V201" i="11"/>
  <c r="U377" i="11"/>
  <c r="V205" i="11"/>
  <c r="U1066" i="11"/>
  <c r="U1069" i="11"/>
  <c r="V903" i="11"/>
  <c r="U374" i="11"/>
  <c r="V202" i="11"/>
  <c r="Z383" i="11"/>
  <c r="Z381" i="11"/>
  <c r="Z388" i="11"/>
  <c r="Z385" i="11"/>
  <c r="Z386" i="11"/>
  <c r="Z384" i="11"/>
  <c r="Z391" i="11"/>
  <c r="Z382" i="11"/>
  <c r="Z389" i="11"/>
  <c r="EY7" i="11"/>
  <c r="EC7" i="11"/>
  <c r="EC17" i="11" s="1"/>
  <c r="AB730" i="11"/>
  <c r="AB732" i="11"/>
  <c r="AB734" i="11"/>
  <c r="AB736" i="11"/>
  <c r="AB738" i="11"/>
  <c r="AB740" i="11"/>
  <c r="AB909" i="11" s="1"/>
  <c r="AB1075" i="11" s="1"/>
  <c r="AB742" i="11"/>
  <c r="AB911" i="11" s="1"/>
  <c r="AB1077" i="11" s="1"/>
  <c r="AB744" i="11"/>
  <c r="AB913" i="11" s="1"/>
  <c r="AB1079" i="11" s="1"/>
  <c r="AB746" i="11"/>
  <c r="AB915" i="11" s="1"/>
  <c r="AB1081" i="11" s="1"/>
  <c r="AB748" i="11"/>
  <c r="AB917" i="11" s="1"/>
  <c r="AB1083" i="11" s="1"/>
  <c r="AB750" i="11"/>
  <c r="AB919" i="11" s="1"/>
  <c r="AB1085" i="11" s="1"/>
  <c r="AB752" i="11"/>
  <c r="AB921" i="11" s="1"/>
  <c r="AB1087" i="11" s="1"/>
  <c r="AB729" i="11"/>
  <c r="AB731" i="11"/>
  <c r="AB733" i="11"/>
  <c r="AB735" i="11"/>
  <c r="AB737" i="11"/>
  <c r="AB739" i="11"/>
  <c r="AB741" i="11"/>
  <c r="AB910" i="11" s="1"/>
  <c r="AB1076" i="11" s="1"/>
  <c r="AB743" i="11"/>
  <c r="AB912" i="11" s="1"/>
  <c r="AB1078" i="11" s="1"/>
  <c r="AB745" i="11"/>
  <c r="AB914" i="11" s="1"/>
  <c r="AB1080" i="11" s="1"/>
  <c r="AB747" i="11"/>
  <c r="AB916" i="11" s="1"/>
  <c r="AB1082" i="11" s="1"/>
  <c r="AB749" i="11"/>
  <c r="AB918" i="11" s="1"/>
  <c r="AB1084" i="11" s="1"/>
  <c r="AB751" i="11"/>
  <c r="AB920" i="11" s="1"/>
  <c r="AB1086" i="11" s="1"/>
  <c r="AB753" i="11"/>
  <c r="AB922" i="11" s="1"/>
  <c r="AB1088" i="11" s="1"/>
  <c r="AC728" i="11"/>
  <c r="Z390" i="11"/>
  <c r="AA32" i="11"/>
  <c r="AA34" i="11"/>
  <c r="AA36" i="11"/>
  <c r="AA38" i="11"/>
  <c r="AA40" i="11"/>
  <c r="AA42" i="11"/>
  <c r="AA210" i="11" s="1"/>
  <c r="AA44" i="11"/>
  <c r="AA212" i="11" s="1"/>
  <c r="AA46" i="11"/>
  <c r="AA214" i="11" s="1"/>
  <c r="AA48" i="11"/>
  <c r="AA216" i="11" s="1"/>
  <c r="AA50" i="11"/>
  <c r="AA218" i="11" s="1"/>
  <c r="AA52" i="11"/>
  <c r="AA220" i="11" s="1"/>
  <c r="AA31" i="11"/>
  <c r="AA33" i="11"/>
  <c r="AA35" i="11"/>
  <c r="AA37" i="11"/>
  <c r="AA39" i="11"/>
  <c r="AA41" i="11"/>
  <c r="AA209" i="11" s="1"/>
  <c r="AA43" i="11"/>
  <c r="AA211" i="11" s="1"/>
  <c r="AA45" i="11"/>
  <c r="AA213" i="11" s="1"/>
  <c r="AA47" i="11"/>
  <c r="AA215" i="11" s="1"/>
  <c r="AA49" i="11"/>
  <c r="AA217" i="11" s="1"/>
  <c r="AA51" i="11"/>
  <c r="AA219" i="11" s="1"/>
  <c r="AA53" i="11"/>
  <c r="AA221" i="11" s="1"/>
  <c r="AB28" i="11"/>
  <c r="ER24" i="1"/>
  <c r="EF25" i="1"/>
  <c r="Z387" i="11"/>
  <c r="Z392" i="11"/>
  <c r="AC12" i="1"/>
  <c r="AC13" i="1" s="1"/>
  <c r="AD11" i="1"/>
  <c r="DR7" i="11"/>
  <c r="Z711" i="11"/>
  <c r="Z1410" i="11" s="1"/>
  <c r="Z1413" i="11" s="1"/>
  <c r="EQ25" i="1"/>
  <c r="FC24" i="1"/>
  <c r="DF17" i="11"/>
  <c r="EN7" i="11"/>
  <c r="EM17" i="11"/>
  <c r="AC720" i="11"/>
  <c r="AB721" i="11"/>
  <c r="AB723" i="11" s="1"/>
  <c r="FB25" i="1"/>
  <c r="Z1430" i="11" l="1"/>
  <c r="Z1433" i="11" s="1"/>
  <c r="AC1411" i="11"/>
  <c r="AB1431" i="11"/>
  <c r="EB1395" i="11"/>
  <c r="EB1418" i="11"/>
  <c r="EN17" i="11"/>
  <c r="EN704" i="11"/>
  <c r="AA30" i="11"/>
  <c r="AB9" i="11"/>
  <c r="AE26" i="1"/>
  <c r="AA14" i="11"/>
  <c r="AA29" i="11" s="1"/>
  <c r="AA18" i="11"/>
  <c r="U379" i="11"/>
  <c r="V207" i="11"/>
  <c r="U380" i="11"/>
  <c r="V208" i="11"/>
  <c r="U1073" i="11"/>
  <c r="V907" i="11"/>
  <c r="U1074" i="11"/>
  <c r="V908" i="11"/>
  <c r="V1072" i="11"/>
  <c r="W906" i="11"/>
  <c r="V375" i="11"/>
  <c r="W203" i="11"/>
  <c r="V370" i="11"/>
  <c r="W198" i="11"/>
  <c r="V1066" i="11"/>
  <c r="W900" i="11"/>
  <c r="V1067" i="11"/>
  <c r="W901" i="11"/>
  <c r="V1068" i="11"/>
  <c r="W902" i="11"/>
  <c r="V1065" i="11"/>
  <c r="W899" i="11"/>
  <c r="V372" i="11"/>
  <c r="W200" i="11"/>
  <c r="V376" i="11"/>
  <c r="W204" i="11"/>
  <c r="V373" i="11"/>
  <c r="W201" i="11"/>
  <c r="V377" i="11"/>
  <c r="W205" i="11"/>
  <c r="V369" i="11"/>
  <c r="W197" i="11"/>
  <c r="V1064" i="11"/>
  <c r="W898" i="11"/>
  <c r="V1070" i="11"/>
  <c r="W904" i="11"/>
  <c r="V371" i="11"/>
  <c r="W199" i="11"/>
  <c r="V1069" i="11"/>
  <c r="W903" i="11"/>
  <c r="V374" i="11"/>
  <c r="W202" i="11"/>
  <c r="V1071" i="11"/>
  <c r="W905" i="11"/>
  <c r="V378" i="11"/>
  <c r="W206" i="11"/>
  <c r="AA392" i="11"/>
  <c r="AA381" i="11"/>
  <c r="AA390" i="11"/>
  <c r="AA383" i="11"/>
  <c r="AA388" i="11"/>
  <c r="AA391" i="11"/>
  <c r="AA382" i="11"/>
  <c r="AA386" i="11"/>
  <c r="AA389" i="11"/>
  <c r="AA385" i="11"/>
  <c r="AE11" i="1"/>
  <c r="AD12" i="1"/>
  <c r="AD13" i="1" s="1"/>
  <c r="AB30" i="11"/>
  <c r="AB32" i="11"/>
  <c r="AB34" i="11"/>
  <c r="AB36" i="11"/>
  <c r="AB38" i="11"/>
  <c r="AB40" i="11"/>
  <c r="AB42" i="11"/>
  <c r="AB210" i="11" s="1"/>
  <c r="AB44" i="11"/>
  <c r="AB212" i="11" s="1"/>
  <c r="AB46" i="11"/>
  <c r="AB214" i="11" s="1"/>
  <c r="AB48" i="11"/>
  <c r="AB216" i="11" s="1"/>
  <c r="AB50" i="11"/>
  <c r="AB218" i="11" s="1"/>
  <c r="AB52" i="11"/>
  <c r="AB220" i="11" s="1"/>
  <c r="AB54" i="11"/>
  <c r="AB222" i="11" s="1"/>
  <c r="AB31" i="11"/>
  <c r="AB33" i="11"/>
  <c r="AB35" i="11"/>
  <c r="AB37" i="11"/>
  <c r="AB39" i="11"/>
  <c r="AB41" i="11"/>
  <c r="AB209" i="11" s="1"/>
  <c r="AB43" i="11"/>
  <c r="AB211" i="11" s="1"/>
  <c r="AB45" i="11"/>
  <c r="AB213" i="11" s="1"/>
  <c r="AB47" i="11"/>
  <c r="AB215" i="11" s="1"/>
  <c r="AB49" i="11"/>
  <c r="AB217" i="11" s="1"/>
  <c r="AB51" i="11"/>
  <c r="AB219" i="11" s="1"/>
  <c r="AB53" i="11"/>
  <c r="AB221" i="11" s="1"/>
  <c r="AC28" i="11"/>
  <c r="AA393" i="11"/>
  <c r="DR17" i="11"/>
  <c r="AA711" i="11"/>
  <c r="AA1410" i="11" s="1"/>
  <c r="AA1413" i="11" s="1"/>
  <c r="ED7" i="11"/>
  <c r="EY17" i="11"/>
  <c r="AC721" i="11"/>
  <c r="AC723" i="11" s="1"/>
  <c r="AD720" i="11"/>
  <c r="EZ7" i="11"/>
  <c r="ER25" i="1"/>
  <c r="FD24" i="1"/>
  <c r="AC730" i="11"/>
  <c r="AC732" i="11"/>
  <c r="AC734" i="11"/>
  <c r="AC736" i="11"/>
  <c r="AC738" i="11"/>
  <c r="AC740" i="11"/>
  <c r="AC909" i="11" s="1"/>
  <c r="AC1075" i="11" s="1"/>
  <c r="AC742" i="11"/>
  <c r="AC911" i="11" s="1"/>
  <c r="AC1077" i="11" s="1"/>
  <c r="AC744" i="11"/>
  <c r="AC913" i="11" s="1"/>
  <c r="AC1079" i="11" s="1"/>
  <c r="AC746" i="11"/>
  <c r="AC915" i="11" s="1"/>
  <c r="AC1081" i="11" s="1"/>
  <c r="AC748" i="11"/>
  <c r="AC917" i="11" s="1"/>
  <c r="AC1083" i="11" s="1"/>
  <c r="AC750" i="11"/>
  <c r="AC919" i="11" s="1"/>
  <c r="AC1085" i="11" s="1"/>
  <c r="AC752" i="11"/>
  <c r="AC921" i="11" s="1"/>
  <c r="AC1087" i="11" s="1"/>
  <c r="AC754" i="11"/>
  <c r="AC923" i="11" s="1"/>
  <c r="AC1089" i="11" s="1"/>
  <c r="AC729" i="11"/>
  <c r="AC731" i="11"/>
  <c r="AC733" i="11"/>
  <c r="AC735" i="11"/>
  <c r="AC737" i="11"/>
  <c r="AC739" i="11"/>
  <c r="AC741" i="11"/>
  <c r="AC910" i="11" s="1"/>
  <c r="AC1076" i="11" s="1"/>
  <c r="AC743" i="11"/>
  <c r="AC912" i="11" s="1"/>
  <c r="AC1078" i="11" s="1"/>
  <c r="AC745" i="11"/>
  <c r="AC914" i="11" s="1"/>
  <c r="AC1080" i="11" s="1"/>
  <c r="AC747" i="11"/>
  <c r="AC916" i="11" s="1"/>
  <c r="AC1082" i="11" s="1"/>
  <c r="AC749" i="11"/>
  <c r="AC918" i="11" s="1"/>
  <c r="AC1084" i="11" s="1"/>
  <c r="AC751" i="11"/>
  <c r="AC920" i="11" s="1"/>
  <c r="AC1086" i="11" s="1"/>
  <c r="AC753" i="11"/>
  <c r="AC922" i="11" s="1"/>
  <c r="AC1088" i="11" s="1"/>
  <c r="AD728" i="11"/>
  <c r="AA384" i="11"/>
  <c r="FC25" i="1"/>
  <c r="EO7" i="11"/>
  <c r="EO17" i="11" s="1"/>
  <c r="AA387" i="11"/>
  <c r="AA1430" i="11" l="1"/>
  <c r="AA1433" i="11" s="1"/>
  <c r="EN1395" i="11"/>
  <c r="EN1418" i="11"/>
  <c r="AD1411" i="11"/>
  <c r="AC1431" i="11"/>
  <c r="EZ17" i="11"/>
  <c r="EZ704" i="11"/>
  <c r="V379" i="11"/>
  <c r="W207" i="11"/>
  <c r="AC9" i="11"/>
  <c r="AF26" i="1"/>
  <c r="AB14" i="11"/>
  <c r="AB29" i="11" s="1"/>
  <c r="AB18" i="11"/>
  <c r="V380" i="11"/>
  <c r="W208" i="11"/>
  <c r="V1074" i="11"/>
  <c r="W908" i="11"/>
  <c r="V1073" i="11"/>
  <c r="W907" i="11"/>
  <c r="W1067" i="11"/>
  <c r="X901" i="11"/>
  <c r="W1064" i="11"/>
  <c r="X898" i="11"/>
  <c r="W1071" i="11"/>
  <c r="X905" i="11"/>
  <c r="W373" i="11"/>
  <c r="X201" i="11"/>
  <c r="W375" i="11"/>
  <c r="X203" i="11"/>
  <c r="W374" i="11"/>
  <c r="X202" i="11"/>
  <c r="W371" i="11"/>
  <c r="X199" i="11"/>
  <c r="W1066" i="11"/>
  <c r="X900" i="11"/>
  <c r="W369" i="11"/>
  <c r="X197" i="11"/>
  <c r="W377" i="11"/>
  <c r="X205" i="11"/>
  <c r="W1072" i="11"/>
  <c r="X906" i="11"/>
  <c r="W376" i="11"/>
  <c r="X204" i="11"/>
  <c r="W1065" i="11"/>
  <c r="X899" i="11"/>
  <c r="W1070" i="11"/>
  <c r="X904" i="11"/>
  <c r="W378" i="11"/>
  <c r="X206" i="11"/>
  <c r="W1069" i="11"/>
  <c r="X903" i="11"/>
  <c r="W372" i="11"/>
  <c r="X200" i="11"/>
  <c r="W1068" i="11"/>
  <c r="X902" i="11"/>
  <c r="W370" i="11"/>
  <c r="X198" i="11"/>
  <c r="AB385" i="11"/>
  <c r="AB387" i="11"/>
  <c r="AB383" i="11"/>
  <c r="AB381" i="11"/>
  <c r="AB392" i="11"/>
  <c r="AB389" i="11"/>
  <c r="AB390" i="11"/>
  <c r="AB388" i="11"/>
  <c r="AB382" i="11"/>
  <c r="AB391" i="11"/>
  <c r="FD25" i="1"/>
  <c r="AB393" i="11"/>
  <c r="EP7" i="11"/>
  <c r="AB394" i="11"/>
  <c r="AE12" i="1"/>
  <c r="AE13" i="1" s="1"/>
  <c r="AF11" i="1"/>
  <c r="AD730" i="11"/>
  <c r="AD732" i="11"/>
  <c r="AD734" i="11"/>
  <c r="AD736" i="11"/>
  <c r="AD738" i="11"/>
  <c r="AD740" i="11"/>
  <c r="AD909" i="11" s="1"/>
  <c r="AD1075" i="11" s="1"/>
  <c r="AD742" i="11"/>
  <c r="AD911" i="11" s="1"/>
  <c r="AD1077" i="11" s="1"/>
  <c r="AD744" i="11"/>
  <c r="AD913" i="11" s="1"/>
  <c r="AD1079" i="11" s="1"/>
  <c r="AD729" i="11"/>
  <c r="AD731" i="11"/>
  <c r="AD733" i="11"/>
  <c r="AD735" i="11"/>
  <c r="AD737" i="11"/>
  <c r="AD739" i="11"/>
  <c r="AD741" i="11"/>
  <c r="AD910" i="11" s="1"/>
  <c r="AD1076" i="11" s="1"/>
  <c r="AD743" i="11"/>
  <c r="AD912" i="11" s="1"/>
  <c r="AD1078" i="11" s="1"/>
  <c r="AD745" i="11"/>
  <c r="AD914" i="11" s="1"/>
  <c r="AD1080" i="11" s="1"/>
  <c r="AD747" i="11"/>
  <c r="AD916" i="11" s="1"/>
  <c r="AD1082" i="11" s="1"/>
  <c r="AD749" i="11"/>
  <c r="AD918" i="11" s="1"/>
  <c r="AD1084" i="11" s="1"/>
  <c r="AD751" i="11"/>
  <c r="AD920" i="11" s="1"/>
  <c r="AD1086" i="11" s="1"/>
  <c r="AD753" i="11"/>
  <c r="AD922" i="11" s="1"/>
  <c r="AD1088" i="11" s="1"/>
  <c r="AD755" i="11"/>
  <c r="AD924" i="11" s="1"/>
  <c r="AD1090" i="11" s="1"/>
  <c r="AD752" i="11"/>
  <c r="AD921" i="11" s="1"/>
  <c r="AD1087" i="11" s="1"/>
  <c r="AD754" i="11"/>
  <c r="AD923" i="11" s="1"/>
  <c r="AD1089" i="11" s="1"/>
  <c r="AD746" i="11"/>
  <c r="AD915" i="11" s="1"/>
  <c r="AD1081" i="11" s="1"/>
  <c r="AD748" i="11"/>
  <c r="AD917" i="11" s="1"/>
  <c r="AD1083" i="11" s="1"/>
  <c r="AD750" i="11"/>
  <c r="AD919" i="11" s="1"/>
  <c r="AD1085" i="11" s="1"/>
  <c r="AE728" i="11"/>
  <c r="AE720" i="11"/>
  <c r="AD721" i="11"/>
  <c r="AD723" i="11" s="1"/>
  <c r="AC31" i="11"/>
  <c r="AC33" i="11"/>
  <c r="AC35" i="11"/>
  <c r="AC37" i="11"/>
  <c r="AC39" i="11"/>
  <c r="AC41" i="11"/>
  <c r="AC209" i="11" s="1"/>
  <c r="AC43" i="11"/>
  <c r="AC211" i="11" s="1"/>
  <c r="AC45" i="11"/>
  <c r="AC213" i="11" s="1"/>
  <c r="AC47" i="11"/>
  <c r="AC215" i="11" s="1"/>
  <c r="AC49" i="11"/>
  <c r="AC217" i="11" s="1"/>
  <c r="AC51" i="11"/>
  <c r="AC219" i="11" s="1"/>
  <c r="AC53" i="11"/>
  <c r="AC221" i="11" s="1"/>
  <c r="AC55" i="11"/>
  <c r="AC223" i="11" s="1"/>
  <c r="AC32" i="11"/>
  <c r="AC34" i="11"/>
  <c r="AC36" i="11"/>
  <c r="AC38" i="11"/>
  <c r="AC40" i="11"/>
  <c r="AC42" i="11"/>
  <c r="AC210" i="11" s="1"/>
  <c r="AC44" i="11"/>
  <c r="AC212" i="11" s="1"/>
  <c r="AC46" i="11"/>
  <c r="AC214" i="11" s="1"/>
  <c r="AC48" i="11"/>
  <c r="AC216" i="11" s="1"/>
  <c r="AC50" i="11"/>
  <c r="AC218" i="11" s="1"/>
  <c r="AC52" i="11"/>
  <c r="AC220" i="11" s="1"/>
  <c r="AC54" i="11"/>
  <c r="AC222" i="11" s="1"/>
  <c r="AD28" i="11"/>
  <c r="AB384" i="11"/>
  <c r="AB711" i="11"/>
  <c r="AB1410" i="11" s="1"/>
  <c r="AB1413" i="11" s="1"/>
  <c r="AB386" i="11"/>
  <c r="FA7" i="11"/>
  <c r="FA17" i="11" s="1"/>
  <c r="ED17" i="11"/>
  <c r="EZ1395" i="11" l="1"/>
  <c r="EZ1418" i="11"/>
  <c r="AE1411" i="11"/>
  <c r="AD1431" i="11"/>
  <c r="AB1430" i="11"/>
  <c r="AB1433" i="11" s="1"/>
  <c r="AC30" i="11"/>
  <c r="AD9" i="11"/>
  <c r="AG26" i="1"/>
  <c r="AC18" i="11"/>
  <c r="AC14" i="11"/>
  <c r="AC29" i="11" s="1"/>
  <c r="W379" i="11"/>
  <c r="X207" i="11"/>
  <c r="W1073" i="11"/>
  <c r="X907" i="11"/>
  <c r="W1074" i="11"/>
  <c r="X908" i="11"/>
  <c r="W380" i="11"/>
  <c r="X208" i="11"/>
  <c r="X1064" i="11"/>
  <c r="Y898" i="11"/>
  <c r="X1068" i="11"/>
  <c r="Y902" i="11"/>
  <c r="X1066" i="11"/>
  <c r="Y900" i="11"/>
  <c r="X375" i="11"/>
  <c r="Y203" i="11"/>
  <c r="X377" i="11"/>
  <c r="Y205" i="11"/>
  <c r="X376" i="11"/>
  <c r="Y204" i="11"/>
  <c r="X372" i="11"/>
  <c r="Y200" i="11"/>
  <c r="X371" i="11"/>
  <c r="Y199" i="11"/>
  <c r="X373" i="11"/>
  <c r="Y201" i="11"/>
  <c r="X1070" i="11"/>
  <c r="Y904" i="11"/>
  <c r="X1069" i="11"/>
  <c r="Y903" i="11"/>
  <c r="X369" i="11"/>
  <c r="Y197" i="11"/>
  <c r="X374" i="11"/>
  <c r="Y202" i="11"/>
  <c r="X1067" i="11"/>
  <c r="Y901" i="11"/>
  <c r="X1065" i="11"/>
  <c r="Y899" i="11"/>
  <c r="X1072" i="11"/>
  <c r="Y906" i="11"/>
  <c r="X1071" i="11"/>
  <c r="Y905" i="11"/>
  <c r="X370" i="11"/>
  <c r="Y198" i="11"/>
  <c r="X378" i="11"/>
  <c r="Y206" i="11"/>
  <c r="AC392" i="11"/>
  <c r="AC387" i="11"/>
  <c r="AC390" i="11"/>
  <c r="AC388" i="11"/>
  <c r="AC383" i="11"/>
  <c r="AC381" i="11"/>
  <c r="AC389" i="11"/>
  <c r="AC382" i="11"/>
  <c r="AC385" i="11"/>
  <c r="AC386" i="11"/>
  <c r="AC391" i="11"/>
  <c r="AC395" i="11"/>
  <c r="AC394" i="11"/>
  <c r="AC393" i="11"/>
  <c r="AE721" i="11"/>
  <c r="AE723" i="11" s="1"/>
  <c r="AF720" i="11"/>
  <c r="AC711" i="11"/>
  <c r="AC1410" i="11" s="1"/>
  <c r="AC1413" i="11" s="1"/>
  <c r="AC384" i="11"/>
  <c r="AD32" i="11"/>
  <c r="AD34" i="11"/>
  <c r="AD36" i="11"/>
  <c r="AD38" i="11"/>
  <c r="AD40" i="11"/>
  <c r="AD42" i="11"/>
  <c r="AD210" i="11" s="1"/>
  <c r="AD44" i="11"/>
  <c r="AD212" i="11" s="1"/>
  <c r="AD46" i="11"/>
  <c r="AD214" i="11" s="1"/>
  <c r="AD48" i="11"/>
  <c r="AD216" i="11" s="1"/>
  <c r="AD50" i="11"/>
  <c r="AD218" i="11" s="1"/>
  <c r="AD52" i="11"/>
  <c r="AD220" i="11" s="1"/>
  <c r="AD54" i="11"/>
  <c r="AD222" i="11" s="1"/>
  <c r="AD56" i="11"/>
  <c r="AD224" i="11" s="1"/>
  <c r="AD39" i="11"/>
  <c r="AD55" i="11"/>
  <c r="AD223" i="11" s="1"/>
  <c r="AD45" i="11"/>
  <c r="AD213" i="11" s="1"/>
  <c r="AD35" i="11"/>
  <c r="AD51" i="11"/>
  <c r="AD219" i="11" s="1"/>
  <c r="AD41" i="11"/>
  <c r="AD209" i="11" s="1"/>
  <c r="AD31" i="11"/>
  <c r="AD47" i="11"/>
  <c r="AD215" i="11" s="1"/>
  <c r="AD37" i="11"/>
  <c r="AD53" i="11"/>
  <c r="AD221" i="11" s="1"/>
  <c r="AD43" i="11"/>
  <c r="AD211" i="11" s="1"/>
  <c r="AD33" i="11"/>
  <c r="AD49" i="11"/>
  <c r="AD217" i="11" s="1"/>
  <c r="AE28" i="11"/>
  <c r="AE756" i="11"/>
  <c r="AE925" i="11" s="1"/>
  <c r="AE1091" i="11" s="1"/>
  <c r="AE729" i="11"/>
  <c r="AE731" i="11"/>
  <c r="AE733" i="11"/>
  <c r="AE735" i="11"/>
  <c r="AE737" i="11"/>
  <c r="AE739" i="11"/>
  <c r="AE741" i="11"/>
  <c r="AE910" i="11" s="1"/>
  <c r="AE1076" i="11" s="1"/>
  <c r="AE743" i="11"/>
  <c r="AE912" i="11" s="1"/>
  <c r="AE1078" i="11" s="1"/>
  <c r="AE745" i="11"/>
  <c r="AE914" i="11" s="1"/>
  <c r="AE1080" i="11" s="1"/>
  <c r="AE747" i="11"/>
  <c r="AE916" i="11" s="1"/>
  <c r="AE1082" i="11" s="1"/>
  <c r="AE749" i="11"/>
  <c r="AE918" i="11" s="1"/>
  <c r="AE1084" i="11" s="1"/>
  <c r="AE751" i="11"/>
  <c r="AE920" i="11" s="1"/>
  <c r="AE1086" i="11" s="1"/>
  <c r="AE753" i="11"/>
  <c r="AE922" i="11" s="1"/>
  <c r="AE1088" i="11" s="1"/>
  <c r="AE755" i="11"/>
  <c r="AE924" i="11" s="1"/>
  <c r="AE1090" i="11" s="1"/>
  <c r="AE740" i="11"/>
  <c r="AE909" i="11" s="1"/>
  <c r="AE1075" i="11" s="1"/>
  <c r="AE742" i="11"/>
  <c r="AE911" i="11" s="1"/>
  <c r="AE1077" i="11" s="1"/>
  <c r="AE744" i="11"/>
  <c r="AE913" i="11" s="1"/>
  <c r="AE1079" i="11" s="1"/>
  <c r="AE730" i="11"/>
  <c r="AE746" i="11"/>
  <c r="AE915" i="11" s="1"/>
  <c r="AE1081" i="11" s="1"/>
  <c r="AE732" i="11"/>
  <c r="AE748" i="11"/>
  <c r="AE917" i="11" s="1"/>
  <c r="AE1083" i="11" s="1"/>
  <c r="AE734" i="11"/>
  <c r="AE750" i="11"/>
  <c r="AE919" i="11" s="1"/>
  <c r="AE1085" i="11" s="1"/>
  <c r="AE736" i="11"/>
  <c r="AE752" i="11"/>
  <c r="AE921" i="11" s="1"/>
  <c r="AE1087" i="11" s="1"/>
  <c r="AE738" i="11"/>
  <c r="AE754" i="11"/>
  <c r="AE923" i="11" s="1"/>
  <c r="AE1089" i="11" s="1"/>
  <c r="AF728" i="11"/>
  <c r="EP17" i="11"/>
  <c r="FB7" i="11"/>
  <c r="AF12" i="1"/>
  <c r="AF13" i="1" s="1"/>
  <c r="AG11" i="1"/>
  <c r="AF1411" i="11" l="1"/>
  <c r="AE1431" i="11"/>
  <c r="AC1430" i="11"/>
  <c r="AC1433" i="11" s="1"/>
  <c r="AD30" i="11"/>
  <c r="X379" i="11"/>
  <c r="Y207" i="11"/>
  <c r="X380" i="11"/>
  <c r="Y208" i="11"/>
  <c r="X1073" i="11"/>
  <c r="Y907" i="11"/>
  <c r="X1074" i="11"/>
  <c r="Y908" i="11"/>
  <c r="AH26" i="1"/>
  <c r="AE9" i="11"/>
  <c r="AD14" i="11"/>
  <c r="AD29" i="11" s="1"/>
  <c r="AD18" i="11"/>
  <c r="Y1071" i="11"/>
  <c r="Z905" i="11"/>
  <c r="Y371" i="11"/>
  <c r="Z199" i="11"/>
  <c r="Y1072" i="11"/>
  <c r="Z906" i="11"/>
  <c r="Y370" i="11"/>
  <c r="Z198" i="11"/>
  <c r="Y1067" i="11"/>
  <c r="Z901" i="11"/>
  <c r="Y1066" i="11"/>
  <c r="Z900" i="11"/>
  <c r="Y374" i="11"/>
  <c r="Z202" i="11"/>
  <c r="Y372" i="11"/>
  <c r="Z200" i="11"/>
  <c r="Y1068" i="11"/>
  <c r="Z902" i="11"/>
  <c r="Y377" i="11"/>
  <c r="Z205" i="11"/>
  <c r="Y369" i="11"/>
  <c r="Z197" i="11"/>
  <c r="Y1070" i="11"/>
  <c r="Z904" i="11"/>
  <c r="Y1064" i="11"/>
  <c r="Z898" i="11"/>
  <c r="Y378" i="11"/>
  <c r="Z206" i="11"/>
  <c r="Y1065" i="11"/>
  <c r="Z899" i="11"/>
  <c r="Y1069" i="11"/>
  <c r="Z903" i="11"/>
  <c r="Y373" i="11"/>
  <c r="Z201" i="11"/>
  <c r="Y376" i="11"/>
  <c r="Z204" i="11"/>
  <c r="Y375" i="11"/>
  <c r="Z203" i="11"/>
  <c r="AD388" i="11"/>
  <c r="AD386" i="11"/>
  <c r="AD395" i="11"/>
  <c r="AD384" i="11"/>
  <c r="AD385" i="11"/>
  <c r="AD387" i="11"/>
  <c r="AD382" i="11"/>
  <c r="AD383" i="11"/>
  <c r="AD381" i="11"/>
  <c r="AD394" i="11"/>
  <c r="AD393" i="11"/>
  <c r="AD389" i="11"/>
  <c r="AD392" i="11"/>
  <c r="AD391" i="11"/>
  <c r="AD390" i="11"/>
  <c r="AD711" i="11"/>
  <c r="AD1410" i="11" s="1"/>
  <c r="AD1413" i="11" s="1"/>
  <c r="AH11" i="1"/>
  <c r="AG12" i="1"/>
  <c r="AG13" i="1" s="1"/>
  <c r="AG720" i="11"/>
  <c r="AF721" i="11"/>
  <c r="AF723" i="11" s="1"/>
  <c r="FB17" i="11"/>
  <c r="AD396" i="11"/>
  <c r="AE32" i="11"/>
  <c r="AE34" i="11"/>
  <c r="AE36" i="11"/>
  <c r="AE38" i="11"/>
  <c r="AE40" i="11"/>
  <c r="AE42" i="11"/>
  <c r="AE210" i="11" s="1"/>
  <c r="AE44" i="11"/>
  <c r="AE212" i="11" s="1"/>
  <c r="AE46" i="11"/>
  <c r="AE214" i="11" s="1"/>
  <c r="AE48" i="11"/>
  <c r="AE216" i="11" s="1"/>
  <c r="AE50" i="11"/>
  <c r="AE218" i="11" s="1"/>
  <c r="AE52" i="11"/>
  <c r="AE220" i="11" s="1"/>
  <c r="AE54" i="11"/>
  <c r="AE222" i="11" s="1"/>
  <c r="AE56" i="11"/>
  <c r="AE224" i="11" s="1"/>
  <c r="AE31" i="11"/>
  <c r="AE33" i="11"/>
  <c r="AE35" i="11"/>
  <c r="AE37" i="11"/>
  <c r="AE39" i="11"/>
  <c r="AE41" i="11"/>
  <c r="AE209" i="11" s="1"/>
  <c r="AE43" i="11"/>
  <c r="AE211" i="11" s="1"/>
  <c r="AE45" i="11"/>
  <c r="AE213" i="11" s="1"/>
  <c r="AE47" i="11"/>
  <c r="AE215" i="11" s="1"/>
  <c r="AE49" i="11"/>
  <c r="AE217" i="11" s="1"/>
  <c r="AE51" i="11"/>
  <c r="AE219" i="11" s="1"/>
  <c r="AE53" i="11"/>
  <c r="AE221" i="11" s="1"/>
  <c r="AE55" i="11"/>
  <c r="AE223" i="11" s="1"/>
  <c r="AE57" i="11"/>
  <c r="AE225" i="11" s="1"/>
  <c r="AF28" i="11"/>
  <c r="AF729" i="11"/>
  <c r="AF731" i="11"/>
  <c r="AF733" i="11"/>
  <c r="AF735" i="11"/>
  <c r="AF737" i="11"/>
  <c r="AF739" i="11"/>
  <c r="AF741" i="11"/>
  <c r="AF910" i="11" s="1"/>
  <c r="AF1076" i="11" s="1"/>
  <c r="AF743" i="11"/>
  <c r="AF912" i="11" s="1"/>
  <c r="AF1078" i="11" s="1"/>
  <c r="AF745" i="11"/>
  <c r="AF914" i="11" s="1"/>
  <c r="AF1080" i="11" s="1"/>
  <c r="AF747" i="11"/>
  <c r="AF916" i="11" s="1"/>
  <c r="AF1082" i="11" s="1"/>
  <c r="AF749" i="11"/>
  <c r="AF918" i="11" s="1"/>
  <c r="AF1084" i="11" s="1"/>
  <c r="AF751" i="11"/>
  <c r="AF920" i="11" s="1"/>
  <c r="AF1086" i="11" s="1"/>
  <c r="AF740" i="11"/>
  <c r="AF909" i="11" s="1"/>
  <c r="AF1075" i="11" s="1"/>
  <c r="AF744" i="11"/>
  <c r="AF913" i="11" s="1"/>
  <c r="AF1079" i="11" s="1"/>
  <c r="AF753" i="11"/>
  <c r="AF922" i="11" s="1"/>
  <c r="AF1088" i="11" s="1"/>
  <c r="AF755" i="11"/>
  <c r="AF924" i="11" s="1"/>
  <c r="AF1090" i="11" s="1"/>
  <c r="AF730" i="11"/>
  <c r="AF748" i="11"/>
  <c r="AF917" i="11" s="1"/>
  <c r="AF1083" i="11" s="1"/>
  <c r="AF757" i="11"/>
  <c r="AF926" i="11" s="1"/>
  <c r="AF1092" i="11" s="1"/>
  <c r="AF732" i="11"/>
  <c r="AF734" i="11"/>
  <c r="AF736" i="11"/>
  <c r="AF742" i="11"/>
  <c r="AF911" i="11" s="1"/>
  <c r="AF1077" i="11" s="1"/>
  <c r="AF746" i="11"/>
  <c r="AF915" i="11" s="1"/>
  <c r="AF1081" i="11" s="1"/>
  <c r="AF752" i="11"/>
  <c r="AF921" i="11" s="1"/>
  <c r="AF1087" i="11" s="1"/>
  <c r="AF754" i="11"/>
  <c r="AF923" i="11" s="1"/>
  <c r="AF1089" i="11" s="1"/>
  <c r="AF756" i="11"/>
  <c r="AF925" i="11" s="1"/>
  <c r="AF1091" i="11" s="1"/>
  <c r="AF738" i="11"/>
  <c r="AF750" i="11"/>
  <c r="AF919" i="11" s="1"/>
  <c r="AF1085" i="11" s="1"/>
  <c r="AG728" i="11"/>
  <c r="AD1430" i="11" l="1"/>
  <c r="AD1433" i="11" s="1"/>
  <c r="AG1411" i="11"/>
  <c r="AF1431" i="11"/>
  <c r="AE30" i="11"/>
  <c r="Y380" i="11"/>
  <c r="Z208" i="11"/>
  <c r="Y379" i="11"/>
  <c r="Z207" i="11"/>
  <c r="AE18" i="11"/>
  <c r="AE14" i="11"/>
  <c r="AE29" i="11" s="1"/>
  <c r="AF9" i="11"/>
  <c r="AI26" i="1"/>
  <c r="Y1073" i="11"/>
  <c r="Z907" i="11"/>
  <c r="Y1074" i="11"/>
  <c r="Z908" i="11"/>
  <c r="Z372" i="11"/>
  <c r="AA200" i="11"/>
  <c r="Z1066" i="11"/>
  <c r="AA900" i="11"/>
  <c r="Z377" i="11"/>
  <c r="AA205" i="11"/>
  <c r="Z374" i="11"/>
  <c r="AA202" i="11"/>
  <c r="Z1067" i="11"/>
  <c r="AA901" i="11"/>
  <c r="Z371" i="11"/>
  <c r="AA199" i="11"/>
  <c r="Z373" i="11"/>
  <c r="AA201" i="11"/>
  <c r="Z1070" i="11"/>
  <c r="AA904" i="11"/>
  <c r="Z370" i="11"/>
  <c r="AA198" i="11"/>
  <c r="Z1071" i="11"/>
  <c r="AA905" i="11"/>
  <c r="Z376" i="11"/>
  <c r="AA204" i="11"/>
  <c r="Z1069" i="11"/>
  <c r="AA903" i="11"/>
  <c r="Z369" i="11"/>
  <c r="AA197" i="11"/>
  <c r="Z378" i="11"/>
  <c r="AA206" i="11"/>
  <c r="Z1064" i="11"/>
  <c r="AA898" i="11"/>
  <c r="Z1068" i="11"/>
  <c r="AA902" i="11"/>
  <c r="Z1072" i="11"/>
  <c r="AA906" i="11"/>
  <c r="Z375" i="11"/>
  <c r="AA203" i="11"/>
  <c r="Z1065" i="11"/>
  <c r="AA899" i="11"/>
  <c r="AE381" i="11"/>
  <c r="AE394" i="11"/>
  <c r="AE383" i="11"/>
  <c r="AE392" i="11"/>
  <c r="AE393" i="11"/>
  <c r="AE390" i="11"/>
  <c r="AE387" i="11"/>
  <c r="AE395" i="11"/>
  <c r="AE391" i="11"/>
  <c r="AE388" i="11"/>
  <c r="AE385" i="11"/>
  <c r="AH12" i="1"/>
  <c r="AH13" i="1" s="1"/>
  <c r="AI11" i="1"/>
  <c r="AE384" i="11"/>
  <c r="AE397" i="11"/>
  <c r="AE396" i="11"/>
  <c r="AG721" i="11"/>
  <c r="AG723" i="11" s="1"/>
  <c r="AH720" i="11"/>
  <c r="AE389" i="11"/>
  <c r="AE382" i="11"/>
  <c r="AE711" i="11"/>
  <c r="AE1410" i="11" s="1"/>
  <c r="AE1413" i="11" s="1"/>
  <c r="AE386" i="11"/>
  <c r="AG729" i="11"/>
  <c r="AG731" i="11"/>
  <c r="AG733" i="11"/>
  <c r="AG735" i="11"/>
  <c r="AG737" i="11"/>
  <c r="AG739" i="11"/>
  <c r="AG741" i="11"/>
  <c r="AG910" i="11" s="1"/>
  <c r="AG1076" i="11" s="1"/>
  <c r="AG743" i="11"/>
  <c r="AG912" i="11" s="1"/>
  <c r="AG1078" i="11" s="1"/>
  <c r="AG745" i="11"/>
  <c r="AG914" i="11" s="1"/>
  <c r="AG1080" i="11" s="1"/>
  <c r="AG747" i="11"/>
  <c r="AG916" i="11" s="1"/>
  <c r="AG1082" i="11" s="1"/>
  <c r="AG749" i="11"/>
  <c r="AG918" i="11" s="1"/>
  <c r="AG1084" i="11" s="1"/>
  <c r="AG751" i="11"/>
  <c r="AG920" i="11" s="1"/>
  <c r="AG1086" i="11" s="1"/>
  <c r="AG753" i="11"/>
  <c r="AG922" i="11" s="1"/>
  <c r="AG1088" i="11" s="1"/>
  <c r="AG755" i="11"/>
  <c r="AG924" i="11" s="1"/>
  <c r="AG1090" i="11" s="1"/>
  <c r="AG757" i="11"/>
  <c r="AG926" i="11" s="1"/>
  <c r="AG1092" i="11" s="1"/>
  <c r="AG730" i="11"/>
  <c r="AG732" i="11"/>
  <c r="AG734" i="11"/>
  <c r="AG736" i="11"/>
  <c r="AG738" i="11"/>
  <c r="AG740" i="11"/>
  <c r="AG909" i="11" s="1"/>
  <c r="AG1075" i="11" s="1"/>
  <c r="AG742" i="11"/>
  <c r="AG911" i="11" s="1"/>
  <c r="AG1077" i="11" s="1"/>
  <c r="AG744" i="11"/>
  <c r="AG913" i="11" s="1"/>
  <c r="AG1079" i="11" s="1"/>
  <c r="AG746" i="11"/>
  <c r="AG915" i="11" s="1"/>
  <c r="AG1081" i="11" s="1"/>
  <c r="AG748" i="11"/>
  <c r="AG917" i="11" s="1"/>
  <c r="AG1083" i="11" s="1"/>
  <c r="AG750" i="11"/>
  <c r="AG919" i="11" s="1"/>
  <c r="AG1085" i="11" s="1"/>
  <c r="AG752" i="11"/>
  <c r="AG921" i="11" s="1"/>
  <c r="AG1087" i="11" s="1"/>
  <c r="AG754" i="11"/>
  <c r="AG923" i="11" s="1"/>
  <c r="AG1089" i="11" s="1"/>
  <c r="AG756" i="11"/>
  <c r="AG925" i="11" s="1"/>
  <c r="AG1091" i="11" s="1"/>
  <c r="AG758" i="11"/>
  <c r="AG927" i="11" s="1"/>
  <c r="AG1093" i="11" s="1"/>
  <c r="AH728" i="11"/>
  <c r="AF31" i="11"/>
  <c r="AF33" i="11"/>
  <c r="AF35" i="11"/>
  <c r="AF37" i="11"/>
  <c r="AF39" i="11"/>
  <c r="AF41" i="11"/>
  <c r="AF209" i="11" s="1"/>
  <c r="AF43" i="11"/>
  <c r="AF211" i="11" s="1"/>
  <c r="AF45" i="11"/>
  <c r="AF213" i="11" s="1"/>
  <c r="AF47" i="11"/>
  <c r="AF215" i="11" s="1"/>
  <c r="AF49" i="11"/>
  <c r="AF217" i="11" s="1"/>
  <c r="AF51" i="11"/>
  <c r="AF219" i="11" s="1"/>
  <c r="AF53" i="11"/>
  <c r="AF221" i="11" s="1"/>
  <c r="AF55" i="11"/>
  <c r="AF223" i="11" s="1"/>
  <c r="AF57" i="11"/>
  <c r="AF225" i="11" s="1"/>
  <c r="AF32" i="11"/>
  <c r="AF34" i="11"/>
  <c r="AF36" i="11"/>
  <c r="AF38" i="11"/>
  <c r="AF40" i="11"/>
  <c r="AF42" i="11"/>
  <c r="AF210" i="11" s="1"/>
  <c r="AF44" i="11"/>
  <c r="AF212" i="11" s="1"/>
  <c r="AF46" i="11"/>
  <c r="AF214" i="11" s="1"/>
  <c r="AF48" i="11"/>
  <c r="AF216" i="11" s="1"/>
  <c r="AF50" i="11"/>
  <c r="AF218" i="11" s="1"/>
  <c r="AF52" i="11"/>
  <c r="AF220" i="11" s="1"/>
  <c r="AF54" i="11"/>
  <c r="AF222" i="11" s="1"/>
  <c r="AF56" i="11"/>
  <c r="AF224" i="11" s="1"/>
  <c r="AF58" i="11"/>
  <c r="AF226" i="11" s="1"/>
  <c r="AG28" i="11"/>
  <c r="AE1430" i="11" l="1"/>
  <c r="AE1433" i="11" s="1"/>
  <c r="AH1411" i="11"/>
  <c r="AG1431" i="11"/>
  <c r="AF30" i="11"/>
  <c r="AG9" i="11"/>
  <c r="AJ26" i="1"/>
  <c r="Z379" i="11"/>
  <c r="AA207" i="11"/>
  <c r="Z1073" i="11"/>
  <c r="AA907" i="11"/>
  <c r="AF14" i="11"/>
  <c r="AF29" i="11" s="1"/>
  <c r="AF18" i="11"/>
  <c r="Z1074" i="11"/>
  <c r="AA908" i="11"/>
  <c r="Z380" i="11"/>
  <c r="AA208" i="11"/>
  <c r="AA1069" i="11"/>
  <c r="AB903" i="11"/>
  <c r="AA374" i="11"/>
  <c r="AB202" i="11"/>
  <c r="AA1066" i="11"/>
  <c r="AB900" i="11"/>
  <c r="AA1064" i="11"/>
  <c r="AB898" i="11"/>
  <c r="AA377" i="11"/>
  <c r="AB205" i="11"/>
  <c r="AA372" i="11"/>
  <c r="AB200" i="11"/>
  <c r="AA376" i="11"/>
  <c r="AB204" i="11"/>
  <c r="AA1072" i="11"/>
  <c r="AB906" i="11"/>
  <c r="AA378" i="11"/>
  <c r="AB206" i="11"/>
  <c r="AA1070" i="11"/>
  <c r="AB904" i="11"/>
  <c r="AA371" i="11"/>
  <c r="AB199" i="11"/>
  <c r="AA1071" i="11"/>
  <c r="AB905" i="11"/>
  <c r="AA1068" i="11"/>
  <c r="AB902" i="11"/>
  <c r="AA369" i="11"/>
  <c r="AB197" i="11"/>
  <c r="AA373" i="11"/>
  <c r="AB201" i="11"/>
  <c r="AA1067" i="11"/>
  <c r="AB901" i="11"/>
  <c r="AA375" i="11"/>
  <c r="AB203" i="11"/>
  <c r="AA1065" i="11"/>
  <c r="AB899" i="11"/>
  <c r="AA370" i="11"/>
  <c r="AB198" i="11"/>
  <c r="AF396" i="11"/>
  <c r="AF389" i="11"/>
  <c r="AF387" i="11"/>
  <c r="AF392" i="11"/>
  <c r="AF390" i="11"/>
  <c r="AF391" i="11"/>
  <c r="AF384" i="11"/>
  <c r="AF394" i="11"/>
  <c r="AF388" i="11"/>
  <c r="AF385" i="11"/>
  <c r="AF397" i="11"/>
  <c r="AF381" i="11"/>
  <c r="AF382" i="11"/>
  <c r="AF395" i="11"/>
  <c r="AF393" i="11"/>
  <c r="AF383" i="11"/>
  <c r="AF398" i="11"/>
  <c r="AH729" i="11"/>
  <c r="AH731" i="11"/>
  <c r="AH733" i="11"/>
  <c r="AH735" i="11"/>
  <c r="AH737" i="11"/>
  <c r="AH739" i="11"/>
  <c r="AH741" i="11"/>
  <c r="AH910" i="11" s="1"/>
  <c r="AH1076" i="11" s="1"/>
  <c r="AH743" i="11"/>
  <c r="AH912" i="11" s="1"/>
  <c r="AH1078" i="11" s="1"/>
  <c r="AH745" i="11"/>
  <c r="AH914" i="11" s="1"/>
  <c r="AH1080" i="11" s="1"/>
  <c r="AH747" i="11"/>
  <c r="AH916" i="11" s="1"/>
  <c r="AH1082" i="11" s="1"/>
  <c r="AH749" i="11"/>
  <c r="AH918" i="11" s="1"/>
  <c r="AH1084" i="11" s="1"/>
  <c r="AH751" i="11"/>
  <c r="AH920" i="11" s="1"/>
  <c r="AH1086" i="11" s="1"/>
  <c r="AH753" i="11"/>
  <c r="AH922" i="11" s="1"/>
  <c r="AH1088" i="11" s="1"/>
  <c r="AH755" i="11"/>
  <c r="AH924" i="11" s="1"/>
  <c r="AH1090" i="11" s="1"/>
  <c r="AH757" i="11"/>
  <c r="AH926" i="11" s="1"/>
  <c r="AH1092" i="11" s="1"/>
  <c r="AH759" i="11"/>
  <c r="AH928" i="11" s="1"/>
  <c r="AH1094" i="11" s="1"/>
  <c r="AH730" i="11"/>
  <c r="AH732" i="11"/>
  <c r="AH734" i="11"/>
  <c r="AH736" i="11"/>
  <c r="AH738" i="11"/>
  <c r="AH740" i="11"/>
  <c r="AH909" i="11" s="1"/>
  <c r="AH1075" i="11" s="1"/>
  <c r="AH742" i="11"/>
  <c r="AH911" i="11" s="1"/>
  <c r="AH1077" i="11" s="1"/>
  <c r="AH744" i="11"/>
  <c r="AH913" i="11" s="1"/>
  <c r="AH1079" i="11" s="1"/>
  <c r="AH746" i="11"/>
  <c r="AH915" i="11" s="1"/>
  <c r="AH1081" i="11" s="1"/>
  <c r="AH748" i="11"/>
  <c r="AH917" i="11" s="1"/>
  <c r="AH1083" i="11" s="1"/>
  <c r="AH750" i="11"/>
  <c r="AH919" i="11" s="1"/>
  <c r="AH1085" i="11" s="1"/>
  <c r="AH752" i="11"/>
  <c r="AH921" i="11" s="1"/>
  <c r="AH1087" i="11" s="1"/>
  <c r="AH754" i="11"/>
  <c r="AH923" i="11" s="1"/>
  <c r="AH1089" i="11" s="1"/>
  <c r="AH756" i="11"/>
  <c r="AH925" i="11" s="1"/>
  <c r="AH1091" i="11" s="1"/>
  <c r="AH758" i="11"/>
  <c r="AH927" i="11" s="1"/>
  <c r="AH1093" i="11" s="1"/>
  <c r="AI728" i="11"/>
  <c r="AG32" i="11"/>
  <c r="AG34" i="11"/>
  <c r="AG36" i="11"/>
  <c r="AG38" i="11"/>
  <c r="AG40" i="11"/>
  <c r="AG42" i="11"/>
  <c r="AG210" i="11" s="1"/>
  <c r="AG44" i="11"/>
  <c r="AG212" i="11" s="1"/>
  <c r="AG46" i="11"/>
  <c r="AG214" i="11" s="1"/>
  <c r="AG48" i="11"/>
  <c r="AG216" i="11" s="1"/>
  <c r="AG50" i="11"/>
  <c r="AG218" i="11" s="1"/>
  <c r="AG52" i="11"/>
  <c r="AG220" i="11" s="1"/>
  <c r="AG54" i="11"/>
  <c r="AG222" i="11" s="1"/>
  <c r="AG56" i="11"/>
  <c r="AG224" i="11" s="1"/>
  <c r="AG58" i="11"/>
  <c r="AG226" i="11" s="1"/>
  <c r="AG31" i="11"/>
  <c r="AG33" i="11"/>
  <c r="AG35" i="11"/>
  <c r="AG37" i="11"/>
  <c r="AG39" i="11"/>
  <c r="AG41" i="11"/>
  <c r="AG209" i="11" s="1"/>
  <c r="AG43" i="11"/>
  <c r="AG211" i="11" s="1"/>
  <c r="AG45" i="11"/>
  <c r="AG213" i="11" s="1"/>
  <c r="AG47" i="11"/>
  <c r="AG215" i="11" s="1"/>
  <c r="AG49" i="11"/>
  <c r="AG217" i="11" s="1"/>
  <c r="AG51" i="11"/>
  <c r="AG219" i="11" s="1"/>
  <c r="AG53" i="11"/>
  <c r="AG221" i="11" s="1"/>
  <c r="AG55" i="11"/>
  <c r="AG223" i="11" s="1"/>
  <c r="AG57" i="11"/>
  <c r="AG225" i="11" s="1"/>
  <c r="AG59" i="11"/>
  <c r="AG227" i="11" s="1"/>
  <c r="AH28" i="11"/>
  <c r="AI720" i="11"/>
  <c r="AH721" i="11"/>
  <c r="AH723" i="11" s="1"/>
  <c r="AJ11" i="1"/>
  <c r="AI12" i="1"/>
  <c r="AI13" i="1" s="1"/>
  <c r="AF386" i="11"/>
  <c r="AF711" i="11"/>
  <c r="AF1410" i="11" s="1"/>
  <c r="AF1413" i="11" s="1"/>
  <c r="AF1430" i="11" l="1"/>
  <c r="AF1433" i="11" s="1"/>
  <c r="AI1411" i="11"/>
  <c r="AH1431" i="11"/>
  <c r="AG30" i="11"/>
  <c r="AA380" i="11"/>
  <c r="AB208" i="11"/>
  <c r="AK26" i="1"/>
  <c r="AH9" i="11"/>
  <c r="AG14" i="11"/>
  <c r="AG29" i="11" s="1"/>
  <c r="AG18" i="11"/>
  <c r="AA1074" i="11"/>
  <c r="AB908" i="11"/>
  <c r="AA1073" i="11"/>
  <c r="AB907" i="11"/>
  <c r="AA379" i="11"/>
  <c r="AB207" i="11"/>
  <c r="AB373" i="11"/>
  <c r="AC201" i="11"/>
  <c r="AB1067" i="11"/>
  <c r="AC901" i="11"/>
  <c r="AB1072" i="11"/>
  <c r="AC906" i="11"/>
  <c r="AB1065" i="11"/>
  <c r="AC899" i="11"/>
  <c r="AB374" i="11"/>
  <c r="AC202" i="11"/>
  <c r="AB1066" i="11"/>
  <c r="AC900" i="11"/>
  <c r="AB369" i="11"/>
  <c r="AC197" i="11"/>
  <c r="AB1071" i="11"/>
  <c r="AC905" i="11"/>
  <c r="AB1070" i="11"/>
  <c r="AC904" i="11"/>
  <c r="AB377" i="11"/>
  <c r="AC205" i="11"/>
  <c r="AB1069" i="11"/>
  <c r="AC903" i="11"/>
  <c r="AB372" i="11"/>
  <c r="AC200" i="11"/>
  <c r="AB375" i="11"/>
  <c r="AC203" i="11"/>
  <c r="AB1068" i="11"/>
  <c r="AC902" i="11"/>
  <c r="AB378" i="11"/>
  <c r="AC206" i="11"/>
  <c r="AB376" i="11"/>
  <c r="AC204" i="11"/>
  <c r="AB1064" i="11"/>
  <c r="AC898" i="11"/>
  <c r="AB371" i="11"/>
  <c r="AC199" i="11"/>
  <c r="AB370" i="11"/>
  <c r="AC198" i="11"/>
  <c r="AG397" i="11"/>
  <c r="AG381" i="11"/>
  <c r="AG396" i="11"/>
  <c r="AG383" i="11"/>
  <c r="AG395" i="11"/>
  <c r="AG394" i="11"/>
  <c r="AG398" i="11"/>
  <c r="AG391" i="11"/>
  <c r="AG387" i="11"/>
  <c r="AG393" i="11"/>
  <c r="AG390" i="11"/>
  <c r="AG385" i="11"/>
  <c r="AG384" i="11"/>
  <c r="AG382" i="11"/>
  <c r="AG388" i="11"/>
  <c r="AG392" i="11"/>
  <c r="AG389" i="11"/>
  <c r="AG386" i="11"/>
  <c r="AI729" i="11"/>
  <c r="AI731" i="11"/>
  <c r="AI733" i="11"/>
  <c r="AI735" i="11"/>
  <c r="AI737" i="11"/>
  <c r="AI739" i="11"/>
  <c r="AI741" i="11"/>
  <c r="AI910" i="11" s="1"/>
  <c r="AI1076" i="11" s="1"/>
  <c r="AI743" i="11"/>
  <c r="AI912" i="11" s="1"/>
  <c r="AI1078" i="11" s="1"/>
  <c r="AI745" i="11"/>
  <c r="AI914" i="11" s="1"/>
  <c r="AI1080" i="11" s="1"/>
  <c r="AI747" i="11"/>
  <c r="AI916" i="11" s="1"/>
  <c r="AI1082" i="11" s="1"/>
  <c r="AI749" i="11"/>
  <c r="AI918" i="11" s="1"/>
  <c r="AI1084" i="11" s="1"/>
  <c r="AI751" i="11"/>
  <c r="AI920" i="11" s="1"/>
  <c r="AI1086" i="11" s="1"/>
  <c r="AI753" i="11"/>
  <c r="AI922" i="11" s="1"/>
  <c r="AI1088" i="11" s="1"/>
  <c r="AI755" i="11"/>
  <c r="AI924" i="11" s="1"/>
  <c r="AI1090" i="11" s="1"/>
  <c r="AI757" i="11"/>
  <c r="AI926" i="11" s="1"/>
  <c r="AI1092" i="11" s="1"/>
  <c r="AI759" i="11"/>
  <c r="AI928" i="11" s="1"/>
  <c r="AI1094" i="11" s="1"/>
  <c r="AI730" i="11"/>
  <c r="AI732" i="11"/>
  <c r="AI734" i="11"/>
  <c r="AI736" i="11"/>
  <c r="AI738" i="11"/>
  <c r="AI740" i="11"/>
  <c r="AI909" i="11" s="1"/>
  <c r="AI1075" i="11" s="1"/>
  <c r="AI742" i="11"/>
  <c r="AI911" i="11" s="1"/>
  <c r="AI1077" i="11" s="1"/>
  <c r="AI744" i="11"/>
  <c r="AI913" i="11" s="1"/>
  <c r="AI1079" i="11" s="1"/>
  <c r="AI746" i="11"/>
  <c r="AI915" i="11" s="1"/>
  <c r="AI1081" i="11" s="1"/>
  <c r="AI748" i="11"/>
  <c r="AI917" i="11" s="1"/>
  <c r="AI1083" i="11" s="1"/>
  <c r="AI750" i="11"/>
  <c r="AI919" i="11" s="1"/>
  <c r="AI1085" i="11" s="1"/>
  <c r="AI752" i="11"/>
  <c r="AI921" i="11" s="1"/>
  <c r="AI1087" i="11" s="1"/>
  <c r="AI754" i="11"/>
  <c r="AI923" i="11" s="1"/>
  <c r="AI1089" i="11" s="1"/>
  <c r="AI756" i="11"/>
  <c r="AI925" i="11" s="1"/>
  <c r="AI1091" i="11" s="1"/>
  <c r="AI758" i="11"/>
  <c r="AI927" i="11" s="1"/>
  <c r="AI1093" i="11" s="1"/>
  <c r="AI760" i="11"/>
  <c r="AI929" i="11" s="1"/>
  <c r="AI1095" i="11" s="1"/>
  <c r="AJ728" i="11"/>
  <c r="AH31" i="11"/>
  <c r="AH33" i="11"/>
  <c r="AH35" i="11"/>
  <c r="AH37" i="11"/>
  <c r="AH39" i="11"/>
  <c r="AH41" i="11"/>
  <c r="AH209" i="11" s="1"/>
  <c r="AH43" i="11"/>
  <c r="AH211" i="11" s="1"/>
  <c r="AH45" i="11"/>
  <c r="AH213" i="11" s="1"/>
  <c r="AH47" i="11"/>
  <c r="AH215" i="11" s="1"/>
  <c r="AH49" i="11"/>
  <c r="AH217" i="11" s="1"/>
  <c r="AH51" i="11"/>
  <c r="AH219" i="11" s="1"/>
  <c r="AH53" i="11"/>
  <c r="AH221" i="11" s="1"/>
  <c r="AH55" i="11"/>
  <c r="AH223" i="11" s="1"/>
  <c r="AH57" i="11"/>
  <c r="AH225" i="11" s="1"/>
  <c r="AH59" i="11"/>
  <c r="AH227" i="11" s="1"/>
  <c r="AH30" i="11"/>
  <c r="AH32" i="11"/>
  <c r="AH34" i="11"/>
  <c r="AH36" i="11"/>
  <c r="AH38" i="11"/>
  <c r="AH40" i="11"/>
  <c r="AH42" i="11"/>
  <c r="AH210" i="11" s="1"/>
  <c r="AH44" i="11"/>
  <c r="AH212" i="11" s="1"/>
  <c r="AH46" i="11"/>
  <c r="AH214" i="11" s="1"/>
  <c r="AH48" i="11"/>
  <c r="AH216" i="11" s="1"/>
  <c r="AH50" i="11"/>
  <c r="AH218" i="11" s="1"/>
  <c r="AH52" i="11"/>
  <c r="AH220" i="11" s="1"/>
  <c r="AH54" i="11"/>
  <c r="AH222" i="11" s="1"/>
  <c r="AH56" i="11"/>
  <c r="AH224" i="11" s="1"/>
  <c r="AH58" i="11"/>
  <c r="AH226" i="11" s="1"/>
  <c r="AH60" i="11"/>
  <c r="AH228" i="11" s="1"/>
  <c r="AI28" i="11"/>
  <c r="AG399" i="11"/>
  <c r="AG711" i="11"/>
  <c r="AG1410" i="11" s="1"/>
  <c r="AG1413" i="11" s="1"/>
  <c r="AI721" i="11"/>
  <c r="AI723" i="11" s="1"/>
  <c r="AJ720" i="11"/>
  <c r="AJ12" i="1"/>
  <c r="AJ13" i="1" s="1"/>
  <c r="AK11" i="1"/>
  <c r="AG1430" i="11" l="1"/>
  <c r="AG1433" i="11" s="1"/>
  <c r="AJ1411" i="11"/>
  <c r="AI1431" i="11"/>
  <c r="AB1074" i="11"/>
  <c r="AC908" i="11"/>
  <c r="AB379" i="11"/>
  <c r="AC207" i="11"/>
  <c r="AH14" i="11"/>
  <c r="AH29" i="11" s="1"/>
  <c r="AH18" i="11"/>
  <c r="AL26" i="1"/>
  <c r="AI9" i="11"/>
  <c r="AB380" i="11"/>
  <c r="AC208" i="11"/>
  <c r="AB1073" i="11"/>
  <c r="AC907" i="11"/>
  <c r="AC1070" i="11"/>
  <c r="AD904" i="11"/>
  <c r="AC1069" i="11"/>
  <c r="AD903" i="11"/>
  <c r="AC1071" i="11"/>
  <c r="AD905" i="11"/>
  <c r="AC374" i="11"/>
  <c r="AD202" i="11"/>
  <c r="AC376" i="11"/>
  <c r="AD204" i="11"/>
  <c r="AC1065" i="11"/>
  <c r="AD899" i="11"/>
  <c r="AC1064" i="11"/>
  <c r="AD898" i="11"/>
  <c r="AC369" i="11"/>
  <c r="AD197" i="11"/>
  <c r="AC371" i="11"/>
  <c r="AD199" i="11"/>
  <c r="AC378" i="11"/>
  <c r="AD206" i="11"/>
  <c r="AC1072" i="11"/>
  <c r="AD906" i="11"/>
  <c r="AC373" i="11"/>
  <c r="AD201" i="11"/>
  <c r="AC377" i="11"/>
  <c r="AD205" i="11"/>
  <c r="AC1066" i="11"/>
  <c r="AD900" i="11"/>
  <c r="AC375" i="11"/>
  <c r="AD203" i="11"/>
  <c r="AC370" i="11"/>
  <c r="AD198" i="11"/>
  <c r="AC1068" i="11"/>
  <c r="AD902" i="11"/>
  <c r="AC372" i="11"/>
  <c r="AD200" i="11"/>
  <c r="AC1067" i="11"/>
  <c r="AD901" i="11"/>
  <c r="AH386" i="11"/>
  <c r="AH387" i="11"/>
  <c r="AH384" i="11"/>
  <c r="AH383" i="11"/>
  <c r="AH398" i="11"/>
  <c r="AH385" i="11"/>
  <c r="AH397" i="11"/>
  <c r="AH396" i="11"/>
  <c r="AH395" i="11"/>
  <c r="AH382" i="11"/>
  <c r="AH388" i="11"/>
  <c r="AH381" i="11"/>
  <c r="AH391" i="11"/>
  <c r="AH392" i="11"/>
  <c r="AH390" i="11"/>
  <c r="AH389" i="11"/>
  <c r="AH393" i="11"/>
  <c r="AK12" i="1"/>
  <c r="AK13" i="1" s="1"/>
  <c r="AL11" i="1"/>
  <c r="AH394" i="11"/>
  <c r="AH711" i="11"/>
  <c r="AH1410" i="11" s="1"/>
  <c r="AH1413" i="11" s="1"/>
  <c r="AK720" i="11"/>
  <c r="AJ721" i="11"/>
  <c r="AJ723" i="11" s="1"/>
  <c r="AI32" i="11"/>
  <c r="AI34" i="11"/>
  <c r="AI36" i="11"/>
  <c r="AI38" i="11"/>
  <c r="AI40" i="11"/>
  <c r="AI42" i="11"/>
  <c r="AI210" i="11" s="1"/>
  <c r="AI44" i="11"/>
  <c r="AI212" i="11" s="1"/>
  <c r="AI46" i="11"/>
  <c r="AI214" i="11" s="1"/>
  <c r="AI48" i="11"/>
  <c r="AI216" i="11" s="1"/>
  <c r="AI50" i="11"/>
  <c r="AI218" i="11" s="1"/>
  <c r="AI52" i="11"/>
  <c r="AI220" i="11" s="1"/>
  <c r="AI54" i="11"/>
  <c r="AI222" i="11" s="1"/>
  <c r="AI56" i="11"/>
  <c r="AI224" i="11" s="1"/>
  <c r="AI58" i="11"/>
  <c r="AI226" i="11" s="1"/>
  <c r="AI60" i="11"/>
  <c r="AI228" i="11" s="1"/>
  <c r="AI31" i="11"/>
  <c r="AI33" i="11"/>
  <c r="AI35" i="11"/>
  <c r="AI37" i="11"/>
  <c r="AI39" i="11"/>
  <c r="AI41" i="11"/>
  <c r="AI209" i="11" s="1"/>
  <c r="AI43" i="11"/>
  <c r="AI211" i="11" s="1"/>
  <c r="AI45" i="11"/>
  <c r="AI213" i="11" s="1"/>
  <c r="AI47" i="11"/>
  <c r="AI215" i="11" s="1"/>
  <c r="AI49" i="11"/>
  <c r="AI217" i="11" s="1"/>
  <c r="AI51" i="11"/>
  <c r="AI219" i="11" s="1"/>
  <c r="AI53" i="11"/>
  <c r="AI221" i="11" s="1"/>
  <c r="AI55" i="11"/>
  <c r="AI223" i="11" s="1"/>
  <c r="AI57" i="11"/>
  <c r="AI225" i="11" s="1"/>
  <c r="AI59" i="11"/>
  <c r="AI227" i="11" s="1"/>
  <c r="AI61" i="11"/>
  <c r="AI229" i="11" s="1"/>
  <c r="AJ28" i="11"/>
  <c r="AH399" i="11"/>
  <c r="AH400" i="11"/>
  <c r="AJ729" i="11"/>
  <c r="AJ731" i="11"/>
  <c r="AJ733" i="11"/>
  <c r="AJ735" i="11"/>
  <c r="AJ737" i="11"/>
  <c r="AJ739" i="11"/>
  <c r="AJ741" i="11"/>
  <c r="AJ910" i="11" s="1"/>
  <c r="AJ1076" i="11" s="1"/>
  <c r="AJ743" i="11"/>
  <c r="AJ912" i="11" s="1"/>
  <c r="AJ1078" i="11" s="1"/>
  <c r="AJ745" i="11"/>
  <c r="AJ914" i="11" s="1"/>
  <c r="AJ1080" i="11" s="1"/>
  <c r="AJ747" i="11"/>
  <c r="AJ916" i="11" s="1"/>
  <c r="AJ1082" i="11" s="1"/>
  <c r="AJ749" i="11"/>
  <c r="AJ918" i="11" s="1"/>
  <c r="AJ1084" i="11" s="1"/>
  <c r="AJ751" i="11"/>
  <c r="AJ920" i="11" s="1"/>
  <c r="AJ1086" i="11" s="1"/>
  <c r="AJ753" i="11"/>
  <c r="AJ922" i="11" s="1"/>
  <c r="AJ1088" i="11" s="1"/>
  <c r="AJ755" i="11"/>
  <c r="AJ924" i="11" s="1"/>
  <c r="AJ1090" i="11" s="1"/>
  <c r="AJ757" i="11"/>
  <c r="AJ926" i="11" s="1"/>
  <c r="AJ1092" i="11" s="1"/>
  <c r="AJ759" i="11"/>
  <c r="AJ928" i="11" s="1"/>
  <c r="AJ1094" i="11" s="1"/>
  <c r="AJ761" i="11"/>
  <c r="AJ930" i="11" s="1"/>
  <c r="AJ1096" i="11" s="1"/>
  <c r="AJ730" i="11"/>
  <c r="AJ732" i="11"/>
  <c r="AJ734" i="11"/>
  <c r="AJ736" i="11"/>
  <c r="AJ738" i="11"/>
  <c r="AJ740" i="11"/>
  <c r="AJ909" i="11" s="1"/>
  <c r="AJ1075" i="11" s="1"/>
  <c r="AJ742" i="11"/>
  <c r="AJ911" i="11" s="1"/>
  <c r="AJ1077" i="11" s="1"/>
  <c r="AJ744" i="11"/>
  <c r="AJ913" i="11" s="1"/>
  <c r="AJ1079" i="11" s="1"/>
  <c r="AJ746" i="11"/>
  <c r="AJ915" i="11" s="1"/>
  <c r="AJ1081" i="11" s="1"/>
  <c r="AJ748" i="11"/>
  <c r="AJ917" i="11" s="1"/>
  <c r="AJ1083" i="11" s="1"/>
  <c r="AJ750" i="11"/>
  <c r="AJ919" i="11" s="1"/>
  <c r="AJ1085" i="11" s="1"/>
  <c r="AJ752" i="11"/>
  <c r="AJ921" i="11" s="1"/>
  <c r="AJ1087" i="11" s="1"/>
  <c r="AJ754" i="11"/>
  <c r="AJ923" i="11" s="1"/>
  <c r="AJ1089" i="11" s="1"/>
  <c r="AJ756" i="11"/>
  <c r="AJ925" i="11" s="1"/>
  <c r="AJ1091" i="11" s="1"/>
  <c r="AJ758" i="11"/>
  <c r="AJ927" i="11" s="1"/>
  <c r="AJ1093" i="11" s="1"/>
  <c r="AJ760" i="11"/>
  <c r="AJ929" i="11" s="1"/>
  <c r="AJ1095" i="11" s="1"/>
  <c r="AK728" i="11"/>
  <c r="AH1430" i="11" l="1"/>
  <c r="AH1433" i="11" s="1"/>
  <c r="AK1411" i="11"/>
  <c r="AJ1431" i="11"/>
  <c r="AI30" i="11"/>
  <c r="AC379" i="11"/>
  <c r="AD207" i="11"/>
  <c r="AC380" i="11"/>
  <c r="AD208" i="11"/>
  <c r="AI14" i="11"/>
  <c r="AI29" i="11" s="1"/>
  <c r="AI18" i="11"/>
  <c r="AC1074" i="11"/>
  <c r="AD908" i="11"/>
  <c r="AJ9" i="11"/>
  <c r="AM26" i="1"/>
  <c r="AC1073" i="11"/>
  <c r="AD907" i="11"/>
  <c r="AD371" i="11"/>
  <c r="AE199" i="11"/>
  <c r="AD1069" i="11"/>
  <c r="AE903" i="11"/>
  <c r="AD372" i="11"/>
  <c r="AE200" i="11"/>
  <c r="AD375" i="11"/>
  <c r="AE203" i="11"/>
  <c r="AD373" i="11"/>
  <c r="AE201" i="11"/>
  <c r="AD1068" i="11"/>
  <c r="AE902" i="11"/>
  <c r="AD1064" i="11"/>
  <c r="AE898" i="11"/>
  <c r="AD374" i="11"/>
  <c r="AE202" i="11"/>
  <c r="AD1070" i="11"/>
  <c r="AE904" i="11"/>
  <c r="AD370" i="11"/>
  <c r="AE198" i="11"/>
  <c r="AD1065" i="11"/>
  <c r="AE899" i="11"/>
  <c r="AD1066" i="11"/>
  <c r="AE900" i="11"/>
  <c r="AD377" i="11"/>
  <c r="AE205" i="11"/>
  <c r="AD378" i="11"/>
  <c r="AE206" i="11"/>
  <c r="AD369" i="11"/>
  <c r="AE197" i="11"/>
  <c r="AD1071" i="11"/>
  <c r="AE905" i="11"/>
  <c r="AD1072" i="11"/>
  <c r="AE906" i="11"/>
  <c r="AD1067" i="11"/>
  <c r="AE901" i="11"/>
  <c r="AD376" i="11"/>
  <c r="AE204" i="11"/>
  <c r="AI396" i="11"/>
  <c r="AI398" i="11"/>
  <c r="AI391" i="11"/>
  <c r="AI392" i="11"/>
  <c r="AI382" i="11"/>
  <c r="AI389" i="11"/>
  <c r="AI390" i="11"/>
  <c r="AI381" i="11"/>
  <c r="AI387" i="11"/>
  <c r="AI388" i="11"/>
  <c r="AI394" i="11"/>
  <c r="AI385" i="11"/>
  <c r="AI386" i="11"/>
  <c r="AI397" i="11"/>
  <c r="AI393" i="11"/>
  <c r="AI399" i="11"/>
  <c r="AI383" i="11"/>
  <c r="AI384" i="11"/>
  <c r="AI395" i="11"/>
  <c r="AM11" i="1"/>
  <c r="AL12" i="1"/>
  <c r="AL13" i="1" s="1"/>
  <c r="AJ31" i="11"/>
  <c r="AJ33" i="11"/>
  <c r="AJ35" i="11"/>
  <c r="AJ37" i="11"/>
  <c r="AJ39" i="11"/>
  <c r="AJ41" i="11"/>
  <c r="AJ209" i="11" s="1"/>
  <c r="AJ43" i="11"/>
  <c r="AJ211" i="11" s="1"/>
  <c r="AJ45" i="11"/>
  <c r="AJ213" i="11" s="1"/>
  <c r="AJ47" i="11"/>
  <c r="AJ215" i="11" s="1"/>
  <c r="AJ49" i="11"/>
  <c r="AJ217" i="11" s="1"/>
  <c r="AJ51" i="11"/>
  <c r="AJ219" i="11" s="1"/>
  <c r="AJ53" i="11"/>
  <c r="AJ221" i="11" s="1"/>
  <c r="AJ55" i="11"/>
  <c r="AJ223" i="11" s="1"/>
  <c r="AJ57" i="11"/>
  <c r="AJ225" i="11" s="1"/>
  <c r="AJ59" i="11"/>
  <c r="AJ227" i="11" s="1"/>
  <c r="AJ61" i="11"/>
  <c r="AJ229" i="11" s="1"/>
  <c r="AJ32" i="11"/>
  <c r="AJ34" i="11"/>
  <c r="AJ36" i="11"/>
  <c r="AJ38" i="11"/>
  <c r="AJ40" i="11"/>
  <c r="AJ42" i="11"/>
  <c r="AJ210" i="11" s="1"/>
  <c r="AJ44" i="11"/>
  <c r="AJ212" i="11" s="1"/>
  <c r="AJ46" i="11"/>
  <c r="AJ214" i="11" s="1"/>
  <c r="AJ48" i="11"/>
  <c r="AJ216" i="11" s="1"/>
  <c r="AJ50" i="11"/>
  <c r="AJ218" i="11" s="1"/>
  <c r="AJ52" i="11"/>
  <c r="AJ220" i="11" s="1"/>
  <c r="AJ54" i="11"/>
  <c r="AJ222" i="11" s="1"/>
  <c r="AJ56" i="11"/>
  <c r="AJ224" i="11" s="1"/>
  <c r="AJ58" i="11"/>
  <c r="AJ226" i="11" s="1"/>
  <c r="AJ60" i="11"/>
  <c r="AJ228" i="11" s="1"/>
  <c r="AJ62" i="11"/>
  <c r="AJ230" i="11" s="1"/>
  <c r="AK28" i="11"/>
  <c r="AK721" i="11"/>
  <c r="AK723" i="11" s="1"/>
  <c r="AL720" i="11"/>
  <c r="AI711" i="11"/>
  <c r="AI1410" i="11" s="1"/>
  <c r="AI1413" i="11" s="1"/>
  <c r="AI400" i="11"/>
  <c r="AI401" i="11"/>
  <c r="AK729" i="11"/>
  <c r="AK731" i="11"/>
  <c r="AK733" i="11"/>
  <c r="AK735" i="11"/>
  <c r="AK737" i="11"/>
  <c r="AK739" i="11"/>
  <c r="AK741" i="11"/>
  <c r="AK910" i="11" s="1"/>
  <c r="AK1076" i="11" s="1"/>
  <c r="AK743" i="11"/>
  <c r="AK912" i="11" s="1"/>
  <c r="AK1078" i="11" s="1"/>
  <c r="AK745" i="11"/>
  <c r="AK914" i="11" s="1"/>
  <c r="AK1080" i="11" s="1"/>
  <c r="AK747" i="11"/>
  <c r="AK916" i="11" s="1"/>
  <c r="AK1082" i="11" s="1"/>
  <c r="AK749" i="11"/>
  <c r="AK918" i="11" s="1"/>
  <c r="AK1084" i="11" s="1"/>
  <c r="AK751" i="11"/>
  <c r="AK920" i="11" s="1"/>
  <c r="AK1086" i="11" s="1"/>
  <c r="AK753" i="11"/>
  <c r="AK922" i="11" s="1"/>
  <c r="AK1088" i="11" s="1"/>
  <c r="AK755" i="11"/>
  <c r="AK924" i="11" s="1"/>
  <c r="AK1090" i="11" s="1"/>
  <c r="AK757" i="11"/>
  <c r="AK926" i="11" s="1"/>
  <c r="AK1092" i="11" s="1"/>
  <c r="AK759" i="11"/>
  <c r="AK928" i="11" s="1"/>
  <c r="AK1094" i="11" s="1"/>
  <c r="AK761" i="11"/>
  <c r="AK930" i="11" s="1"/>
  <c r="AK1096" i="11" s="1"/>
  <c r="AK730" i="11"/>
  <c r="AK732" i="11"/>
  <c r="AK734" i="11"/>
  <c r="AK736" i="11"/>
  <c r="AK738" i="11"/>
  <c r="AK740" i="11"/>
  <c r="AK909" i="11" s="1"/>
  <c r="AK1075" i="11" s="1"/>
  <c r="AK742" i="11"/>
  <c r="AK911" i="11" s="1"/>
  <c r="AK1077" i="11" s="1"/>
  <c r="AK744" i="11"/>
  <c r="AK913" i="11" s="1"/>
  <c r="AK1079" i="11" s="1"/>
  <c r="AK746" i="11"/>
  <c r="AK915" i="11" s="1"/>
  <c r="AK1081" i="11" s="1"/>
  <c r="AK748" i="11"/>
  <c r="AK917" i="11" s="1"/>
  <c r="AK1083" i="11" s="1"/>
  <c r="AK750" i="11"/>
  <c r="AK919" i="11" s="1"/>
  <c r="AK1085" i="11" s="1"/>
  <c r="AK752" i="11"/>
  <c r="AK921" i="11" s="1"/>
  <c r="AK1087" i="11" s="1"/>
  <c r="AK754" i="11"/>
  <c r="AK923" i="11" s="1"/>
  <c r="AK1089" i="11" s="1"/>
  <c r="AK756" i="11"/>
  <c r="AK925" i="11" s="1"/>
  <c r="AK1091" i="11" s="1"/>
  <c r="AK758" i="11"/>
  <c r="AK927" i="11" s="1"/>
  <c r="AK1093" i="11" s="1"/>
  <c r="AK760" i="11"/>
  <c r="AK929" i="11" s="1"/>
  <c r="AK1095" i="11" s="1"/>
  <c r="AK762" i="11"/>
  <c r="AK931" i="11" s="1"/>
  <c r="AK1097" i="11" s="1"/>
  <c r="AL728" i="11"/>
  <c r="AI1430" i="11" l="1"/>
  <c r="AI1433" i="11" s="1"/>
  <c r="AL1411" i="11"/>
  <c r="AK1431" i="11"/>
  <c r="AJ30" i="11"/>
  <c r="AD1074" i="11"/>
  <c r="AE908" i="11"/>
  <c r="AD1073" i="11"/>
  <c r="AE907" i="11"/>
  <c r="AJ14" i="11"/>
  <c r="AJ29" i="11" s="1"/>
  <c r="AJ18" i="11"/>
  <c r="AK9" i="11"/>
  <c r="AN26" i="1"/>
  <c r="AD379" i="11"/>
  <c r="AE207" i="11"/>
  <c r="AD380" i="11"/>
  <c r="AE208" i="11"/>
  <c r="AE1071" i="11"/>
  <c r="AF905" i="11"/>
  <c r="AE1067" i="11"/>
  <c r="AF901" i="11"/>
  <c r="AE1068" i="11"/>
  <c r="AF902" i="11"/>
  <c r="AE369" i="11"/>
  <c r="AF197" i="11"/>
  <c r="AE1066" i="11"/>
  <c r="AF900" i="11"/>
  <c r="AE1069" i="11"/>
  <c r="AF903" i="11"/>
  <c r="AE1070" i="11"/>
  <c r="AF904" i="11"/>
  <c r="AE375" i="11"/>
  <c r="AF203" i="11"/>
  <c r="AE378" i="11"/>
  <c r="AF206" i="11"/>
  <c r="AE371" i="11"/>
  <c r="AF199" i="11"/>
  <c r="AE1065" i="11"/>
  <c r="AF899" i="11"/>
  <c r="AE374" i="11"/>
  <c r="AF202" i="11"/>
  <c r="AE372" i="11"/>
  <c r="AF200" i="11"/>
  <c r="AE1072" i="11"/>
  <c r="AF906" i="11"/>
  <c r="AE377" i="11"/>
  <c r="AF205" i="11"/>
  <c r="AE376" i="11"/>
  <c r="AF204" i="11"/>
  <c r="AE370" i="11"/>
  <c r="AF198" i="11"/>
  <c r="AE1064" i="11"/>
  <c r="AF898" i="11"/>
  <c r="AE373" i="11"/>
  <c r="AF201" i="11"/>
  <c r="AJ382" i="11"/>
  <c r="AJ399" i="11"/>
  <c r="AJ383" i="11"/>
  <c r="AJ397" i="11"/>
  <c r="AJ381" i="11"/>
  <c r="AJ394" i="11"/>
  <c r="AJ395" i="11"/>
  <c r="AJ385" i="11"/>
  <c r="AJ392" i="11"/>
  <c r="AJ393" i="11"/>
  <c r="AJ401" i="11"/>
  <c r="AJ390" i="11"/>
  <c r="AJ391" i="11"/>
  <c r="AJ396" i="11"/>
  <c r="AJ388" i="11"/>
  <c r="AJ389" i="11"/>
  <c r="AJ384" i="11"/>
  <c r="AJ386" i="11"/>
  <c r="AJ387" i="11"/>
  <c r="AL729" i="11"/>
  <c r="AL731" i="11"/>
  <c r="AL733" i="11"/>
  <c r="AL735" i="11"/>
  <c r="AL737" i="11"/>
  <c r="AL739" i="11"/>
  <c r="AL741" i="11"/>
  <c r="AL910" i="11" s="1"/>
  <c r="AL1076" i="11" s="1"/>
  <c r="AL743" i="11"/>
  <c r="AL912" i="11" s="1"/>
  <c r="AL1078" i="11" s="1"/>
  <c r="AL745" i="11"/>
  <c r="AL914" i="11" s="1"/>
  <c r="AL1080" i="11" s="1"/>
  <c r="AL747" i="11"/>
  <c r="AL916" i="11" s="1"/>
  <c r="AL1082" i="11" s="1"/>
  <c r="AL749" i="11"/>
  <c r="AL918" i="11" s="1"/>
  <c r="AL1084" i="11" s="1"/>
  <c r="AL751" i="11"/>
  <c r="AL920" i="11" s="1"/>
  <c r="AL1086" i="11" s="1"/>
  <c r="AL753" i="11"/>
  <c r="AL922" i="11" s="1"/>
  <c r="AL1088" i="11" s="1"/>
  <c r="AL755" i="11"/>
  <c r="AL924" i="11" s="1"/>
  <c r="AL1090" i="11" s="1"/>
  <c r="AL757" i="11"/>
  <c r="AL926" i="11" s="1"/>
  <c r="AL1092" i="11" s="1"/>
  <c r="AL759" i="11"/>
  <c r="AL928" i="11" s="1"/>
  <c r="AL1094" i="11" s="1"/>
  <c r="AL761" i="11"/>
  <c r="AL930" i="11" s="1"/>
  <c r="AL1096" i="11" s="1"/>
  <c r="AL763" i="11"/>
  <c r="AL932" i="11" s="1"/>
  <c r="AL1098" i="11" s="1"/>
  <c r="AL730" i="11"/>
  <c r="AL732" i="11"/>
  <c r="AL734" i="11"/>
  <c r="AL736" i="11"/>
  <c r="AL738" i="11"/>
  <c r="AL740" i="11"/>
  <c r="AL909" i="11" s="1"/>
  <c r="AL1075" i="11" s="1"/>
  <c r="AL742" i="11"/>
  <c r="AL911" i="11" s="1"/>
  <c r="AL1077" i="11" s="1"/>
  <c r="AL744" i="11"/>
  <c r="AL913" i="11" s="1"/>
  <c r="AL1079" i="11" s="1"/>
  <c r="AL746" i="11"/>
  <c r="AL915" i="11" s="1"/>
  <c r="AL1081" i="11" s="1"/>
  <c r="AL748" i="11"/>
  <c r="AL917" i="11" s="1"/>
  <c r="AL1083" i="11" s="1"/>
  <c r="AL750" i="11"/>
  <c r="AL919" i="11" s="1"/>
  <c r="AL1085" i="11" s="1"/>
  <c r="AL752" i="11"/>
  <c r="AL921" i="11" s="1"/>
  <c r="AL1087" i="11" s="1"/>
  <c r="AL754" i="11"/>
  <c r="AL923" i="11" s="1"/>
  <c r="AL1089" i="11" s="1"/>
  <c r="AL756" i="11"/>
  <c r="AL925" i="11" s="1"/>
  <c r="AL1091" i="11" s="1"/>
  <c r="AL758" i="11"/>
  <c r="AL927" i="11" s="1"/>
  <c r="AL1093" i="11" s="1"/>
  <c r="AL760" i="11"/>
  <c r="AL929" i="11" s="1"/>
  <c r="AL1095" i="11" s="1"/>
  <c r="AL762" i="11"/>
  <c r="AL931" i="11" s="1"/>
  <c r="AL1097" i="11" s="1"/>
  <c r="AM728" i="11"/>
  <c r="AJ400" i="11"/>
  <c r="AJ402" i="11"/>
  <c r="AJ711" i="11"/>
  <c r="AJ1410" i="11" s="1"/>
  <c r="AJ1413" i="11" s="1"/>
  <c r="AM12" i="1"/>
  <c r="AM13" i="1" s="1"/>
  <c r="AN11" i="1"/>
  <c r="AK32" i="11"/>
  <c r="AK34" i="11"/>
  <c r="AK36" i="11"/>
  <c r="AK38" i="11"/>
  <c r="AK40" i="11"/>
  <c r="AK42" i="11"/>
  <c r="AK210" i="11" s="1"/>
  <c r="AK44" i="11"/>
  <c r="AK212" i="11" s="1"/>
  <c r="AK46" i="11"/>
  <c r="AK214" i="11" s="1"/>
  <c r="AK48" i="11"/>
  <c r="AK216" i="11" s="1"/>
  <c r="AK50" i="11"/>
  <c r="AK218" i="11" s="1"/>
  <c r="AK52" i="11"/>
  <c r="AK220" i="11" s="1"/>
  <c r="AK54" i="11"/>
  <c r="AK222" i="11" s="1"/>
  <c r="AK56" i="11"/>
  <c r="AK224" i="11" s="1"/>
  <c r="AK58" i="11"/>
  <c r="AK226" i="11" s="1"/>
  <c r="AK60" i="11"/>
  <c r="AK228" i="11" s="1"/>
  <c r="AK31" i="11"/>
  <c r="AK33" i="11"/>
  <c r="AK35" i="11"/>
  <c r="AK37" i="11"/>
  <c r="AK39" i="11"/>
  <c r="AK41" i="11"/>
  <c r="AK209" i="11" s="1"/>
  <c r="AK43" i="11"/>
  <c r="AK211" i="11" s="1"/>
  <c r="AK45" i="11"/>
  <c r="AK213" i="11" s="1"/>
  <c r="AK47" i="11"/>
  <c r="AK215" i="11" s="1"/>
  <c r="AK49" i="11"/>
  <c r="AK217" i="11" s="1"/>
  <c r="AK51" i="11"/>
  <c r="AK219" i="11" s="1"/>
  <c r="AK53" i="11"/>
  <c r="AK221" i="11" s="1"/>
  <c r="AK55" i="11"/>
  <c r="AK223" i="11" s="1"/>
  <c r="AK57" i="11"/>
  <c r="AK225" i="11" s="1"/>
  <c r="AK59" i="11"/>
  <c r="AK227" i="11" s="1"/>
  <c r="AK61" i="11"/>
  <c r="AK229" i="11" s="1"/>
  <c r="AK63" i="11"/>
  <c r="AK231" i="11" s="1"/>
  <c r="AK62" i="11"/>
  <c r="AK230" i="11" s="1"/>
  <c r="AL28" i="11"/>
  <c r="AM720" i="11"/>
  <c r="AL721" i="11"/>
  <c r="AL723" i="11" s="1"/>
  <c r="AJ398" i="11"/>
  <c r="AM1411" i="11" l="1"/>
  <c r="AL1431" i="11"/>
  <c r="AJ1430" i="11"/>
  <c r="AJ1433" i="11" s="1"/>
  <c r="AK30" i="11"/>
  <c r="AE380" i="11"/>
  <c r="AF208" i="11"/>
  <c r="AE379" i="11"/>
  <c r="AF207" i="11"/>
  <c r="AE1073" i="11"/>
  <c r="AF907" i="11"/>
  <c r="AO26" i="1"/>
  <c r="AL9" i="11"/>
  <c r="AE1074" i="11"/>
  <c r="AF908" i="11"/>
  <c r="AK14" i="11"/>
  <c r="AK29" i="11" s="1"/>
  <c r="AK18" i="11"/>
  <c r="AF1064" i="11"/>
  <c r="AG898" i="11"/>
  <c r="AF377" i="11"/>
  <c r="AG205" i="11"/>
  <c r="AF374" i="11"/>
  <c r="AG202" i="11"/>
  <c r="AF375" i="11"/>
  <c r="AG203" i="11"/>
  <c r="AF1069" i="11"/>
  <c r="AG903" i="11"/>
  <c r="AF370" i="11"/>
  <c r="AG198" i="11"/>
  <c r="AF1072" i="11"/>
  <c r="AG906" i="11"/>
  <c r="AF1065" i="11"/>
  <c r="AG899" i="11"/>
  <c r="AF1070" i="11"/>
  <c r="AG904" i="11"/>
  <c r="AF1066" i="11"/>
  <c r="AG900" i="11"/>
  <c r="AF376" i="11"/>
  <c r="AG204" i="11"/>
  <c r="AF371" i="11"/>
  <c r="AG199" i="11"/>
  <c r="AF369" i="11"/>
  <c r="AG197" i="11"/>
  <c r="AF1068" i="11"/>
  <c r="AG902" i="11"/>
  <c r="AF1071" i="11"/>
  <c r="AG905" i="11"/>
  <c r="AF373" i="11"/>
  <c r="AG201" i="11"/>
  <c r="AF372" i="11"/>
  <c r="AG200" i="11"/>
  <c r="AF378" i="11"/>
  <c r="AG206" i="11"/>
  <c r="AF1067" i="11"/>
  <c r="AG901" i="11"/>
  <c r="AK382" i="11"/>
  <c r="AK399" i="11"/>
  <c r="AK396" i="11"/>
  <c r="AK393" i="11"/>
  <c r="AK394" i="11"/>
  <c r="AK400" i="11"/>
  <c r="AK397" i="11"/>
  <c r="AK391" i="11"/>
  <c r="AK392" i="11"/>
  <c r="AK383" i="11"/>
  <c r="AK395" i="11"/>
  <c r="AK389" i="11"/>
  <c r="AK388" i="11"/>
  <c r="AK384" i="11"/>
  <c r="AK381" i="11"/>
  <c r="AK402" i="11"/>
  <c r="AK390" i="11"/>
  <c r="AK387" i="11"/>
  <c r="AK401" i="11"/>
  <c r="AK385" i="11"/>
  <c r="AK386" i="11"/>
  <c r="AK403" i="11"/>
  <c r="AN728" i="11"/>
  <c r="AK711" i="11"/>
  <c r="AK1410" i="11" s="1"/>
  <c r="AK1413" i="11" s="1"/>
  <c r="AM721" i="11"/>
  <c r="AM723" i="11" s="1"/>
  <c r="AN720" i="11"/>
  <c r="AL32" i="11"/>
  <c r="AL34" i="11"/>
  <c r="AL36" i="11"/>
  <c r="AL38" i="11"/>
  <c r="AL40" i="11"/>
  <c r="AL42" i="11"/>
  <c r="AL210" i="11" s="1"/>
  <c r="AL44" i="11"/>
  <c r="AL212" i="11" s="1"/>
  <c r="AL46" i="11"/>
  <c r="AL214" i="11" s="1"/>
  <c r="AL48" i="11"/>
  <c r="AL216" i="11" s="1"/>
  <c r="AL50" i="11"/>
  <c r="AL218" i="11" s="1"/>
  <c r="AL52" i="11"/>
  <c r="AL220" i="11" s="1"/>
  <c r="AL54" i="11"/>
  <c r="AL222" i="11" s="1"/>
  <c r="AL56" i="11"/>
  <c r="AL224" i="11" s="1"/>
  <c r="AL58" i="11"/>
  <c r="AL226" i="11" s="1"/>
  <c r="AL60" i="11"/>
  <c r="AL228" i="11" s="1"/>
  <c r="AL62" i="11"/>
  <c r="AL230" i="11" s="1"/>
  <c r="AL64" i="11"/>
  <c r="AL232" i="11" s="1"/>
  <c r="AL37" i="11"/>
  <c r="AL53" i="11"/>
  <c r="AL221" i="11" s="1"/>
  <c r="AL39" i="11"/>
  <c r="AL55" i="11"/>
  <c r="AL223" i="11" s="1"/>
  <c r="AL41" i="11"/>
  <c r="AL209" i="11" s="1"/>
  <c r="AL57" i="11"/>
  <c r="AL225" i="11" s="1"/>
  <c r="AL43" i="11"/>
  <c r="AL211" i="11" s="1"/>
  <c r="AL59" i="11"/>
  <c r="AL227" i="11" s="1"/>
  <c r="AL45" i="11"/>
  <c r="AL213" i="11" s="1"/>
  <c r="AL61" i="11"/>
  <c r="AL229" i="11" s="1"/>
  <c r="AL31" i="11"/>
  <c r="AL47" i="11"/>
  <c r="AL215" i="11" s="1"/>
  <c r="AL63" i="11"/>
  <c r="AL231" i="11" s="1"/>
  <c r="AL33" i="11"/>
  <c r="AL49" i="11"/>
  <c r="AL217" i="11" s="1"/>
  <c r="AL35" i="11"/>
  <c r="AL51" i="11"/>
  <c r="AL219" i="11" s="1"/>
  <c r="AM28" i="11"/>
  <c r="AK398" i="11"/>
  <c r="AN12" i="1"/>
  <c r="AN13" i="1" s="1"/>
  <c r="AO11" i="1"/>
  <c r="AK1430" i="11" l="1"/>
  <c r="AK1433" i="11" s="1"/>
  <c r="AN1411" i="11"/>
  <c r="AM1431" i="11"/>
  <c r="AM9" i="11"/>
  <c r="AP26" i="1"/>
  <c r="AF379" i="11"/>
  <c r="AG207" i="11"/>
  <c r="AF1073" i="11"/>
  <c r="AG907" i="11"/>
  <c r="AL30" i="11"/>
  <c r="AF1074" i="11"/>
  <c r="AG908" i="11"/>
  <c r="AF380" i="11"/>
  <c r="AG208" i="11"/>
  <c r="AL14" i="11"/>
  <c r="AL29" i="11" s="1"/>
  <c r="AL18" i="11"/>
  <c r="AG1066" i="11"/>
  <c r="AH900" i="11"/>
  <c r="AG378" i="11"/>
  <c r="AH206" i="11"/>
  <c r="AG1068" i="11"/>
  <c r="AH902" i="11"/>
  <c r="AG374" i="11"/>
  <c r="AH202" i="11"/>
  <c r="AG370" i="11"/>
  <c r="AH198" i="11"/>
  <c r="AG1070" i="11"/>
  <c r="AH904" i="11"/>
  <c r="AG372" i="11"/>
  <c r="AH200" i="11"/>
  <c r="AG369" i="11"/>
  <c r="AH197" i="11"/>
  <c r="AG377" i="11"/>
  <c r="AH205" i="11"/>
  <c r="AG1065" i="11"/>
  <c r="AH899" i="11"/>
  <c r="AG373" i="11"/>
  <c r="AH201" i="11"/>
  <c r="AG371" i="11"/>
  <c r="AH199" i="11"/>
  <c r="AG1069" i="11"/>
  <c r="AH903" i="11"/>
  <c r="AG1064" i="11"/>
  <c r="AH898" i="11"/>
  <c r="AG1072" i="11"/>
  <c r="AH906" i="11"/>
  <c r="AG1067" i="11"/>
  <c r="AH901" i="11"/>
  <c r="AG1071" i="11"/>
  <c r="AH905" i="11"/>
  <c r="AG376" i="11"/>
  <c r="AH204" i="11"/>
  <c r="AG375" i="11"/>
  <c r="AH203" i="11"/>
  <c r="AL382" i="11"/>
  <c r="AL397" i="11"/>
  <c r="AL395" i="11"/>
  <c r="AL394" i="11"/>
  <c r="AL385" i="11"/>
  <c r="AL393" i="11"/>
  <c r="AL392" i="11"/>
  <c r="AL384" i="11"/>
  <c r="AL381" i="11"/>
  <c r="AL390" i="11"/>
  <c r="AL400" i="11"/>
  <c r="AL387" i="11"/>
  <c r="AL403" i="11"/>
  <c r="AL401" i="11"/>
  <c r="AL391" i="11"/>
  <c r="AL389" i="11"/>
  <c r="AL399" i="11"/>
  <c r="AL388" i="11"/>
  <c r="AL383" i="11"/>
  <c r="AL402" i="11"/>
  <c r="AL386" i="11"/>
  <c r="AO720" i="11"/>
  <c r="AN721" i="11"/>
  <c r="AN723" i="11" s="1"/>
  <c r="AL711" i="11"/>
  <c r="AL1410" i="11" s="1"/>
  <c r="AL1413" i="11" s="1"/>
  <c r="AN28" i="11"/>
  <c r="AO728" i="11"/>
  <c r="AL396" i="11"/>
  <c r="AP11" i="1"/>
  <c r="AO12" i="1"/>
  <c r="AO13" i="1" s="1"/>
  <c r="AL404" i="11"/>
  <c r="AL398" i="11"/>
  <c r="AL1430" i="11" l="1"/>
  <c r="AL1433" i="11" s="1"/>
  <c r="AO1411" i="11"/>
  <c r="AN1431" i="11"/>
  <c r="AG1073" i="11"/>
  <c r="AH907" i="11"/>
  <c r="AG379" i="11"/>
  <c r="AH207" i="11"/>
  <c r="AG380" i="11"/>
  <c r="AH208" i="11"/>
  <c r="AG1074" i="11"/>
  <c r="AH908" i="11"/>
  <c r="AQ26" i="1"/>
  <c r="AN9" i="11"/>
  <c r="AM14" i="11"/>
  <c r="AM18" i="11"/>
  <c r="AH376" i="11"/>
  <c r="AI204" i="11"/>
  <c r="AH371" i="11"/>
  <c r="AI199" i="11"/>
  <c r="AH1072" i="11"/>
  <c r="AI906" i="11"/>
  <c r="AH1070" i="11"/>
  <c r="AI904" i="11"/>
  <c r="AH1071" i="11"/>
  <c r="AI905" i="11"/>
  <c r="AH373" i="11"/>
  <c r="AI201" i="11"/>
  <c r="AH377" i="11"/>
  <c r="AI205" i="11"/>
  <c r="AH374" i="11"/>
  <c r="AI202" i="11"/>
  <c r="AH1066" i="11"/>
  <c r="AI900" i="11"/>
  <c r="AH1067" i="11"/>
  <c r="AI901" i="11"/>
  <c r="AH1064" i="11"/>
  <c r="AI898" i="11"/>
  <c r="AH369" i="11"/>
  <c r="AI197" i="11"/>
  <c r="AH370" i="11"/>
  <c r="AI198" i="11"/>
  <c r="AH1068" i="11"/>
  <c r="AI902" i="11"/>
  <c r="AH1065" i="11"/>
  <c r="AI899" i="11"/>
  <c r="AH375" i="11"/>
  <c r="AI203" i="11"/>
  <c r="AH1069" i="11"/>
  <c r="AI903" i="11"/>
  <c r="AH372" i="11"/>
  <c r="AI200" i="11"/>
  <c r="AH378" i="11"/>
  <c r="AI206" i="11"/>
  <c r="AP12" i="1"/>
  <c r="AP13" i="1" s="1"/>
  <c r="AQ11" i="1"/>
  <c r="AP728" i="11"/>
  <c r="AO28" i="11"/>
  <c r="AM711" i="11"/>
  <c r="AM1410" i="11" s="1"/>
  <c r="AM1413" i="11" s="1"/>
  <c r="AO721" i="11"/>
  <c r="AO723" i="11" s="1"/>
  <c r="AP720" i="11"/>
  <c r="AM1430" i="11" l="1"/>
  <c r="AM1433" i="11" s="1"/>
  <c r="AP1411" i="11"/>
  <c r="AO1431" i="11"/>
  <c r="AH380" i="11"/>
  <c r="AI208" i="11"/>
  <c r="AH379" i="11"/>
  <c r="AI207" i="11"/>
  <c r="AH1074" i="11"/>
  <c r="AI908" i="11"/>
  <c r="AN14" i="11"/>
  <c r="AN18" i="11"/>
  <c r="AH1073" i="11"/>
  <c r="AI907" i="11"/>
  <c r="AO9" i="11"/>
  <c r="AR26" i="1"/>
  <c r="AI1066" i="11"/>
  <c r="AJ900" i="11"/>
  <c r="AI372" i="11"/>
  <c r="AJ200" i="11"/>
  <c r="AI1064" i="11"/>
  <c r="AJ898" i="11"/>
  <c r="AI371" i="11"/>
  <c r="AJ199" i="11"/>
  <c r="AI1071" i="11"/>
  <c r="AJ905" i="11"/>
  <c r="AI374" i="11"/>
  <c r="AJ202" i="11"/>
  <c r="AI1070" i="11"/>
  <c r="AJ904" i="11"/>
  <c r="AI1069" i="11"/>
  <c r="AJ903" i="11"/>
  <c r="AI1065" i="11"/>
  <c r="AJ899" i="11"/>
  <c r="AI1068" i="11"/>
  <c r="AJ902" i="11"/>
  <c r="AI1067" i="11"/>
  <c r="AJ901" i="11"/>
  <c r="AI376" i="11"/>
  <c r="AJ204" i="11"/>
  <c r="AI377" i="11"/>
  <c r="AJ205" i="11"/>
  <c r="AI1072" i="11"/>
  <c r="AJ906" i="11"/>
  <c r="AI375" i="11"/>
  <c r="AJ203" i="11"/>
  <c r="AI370" i="11"/>
  <c r="AJ198" i="11"/>
  <c r="AI373" i="11"/>
  <c r="AJ201" i="11"/>
  <c r="AI378" i="11"/>
  <c r="AJ206" i="11"/>
  <c r="AI369" i="11"/>
  <c r="AJ197" i="11"/>
  <c r="AN711" i="11"/>
  <c r="AN1410" i="11" s="1"/>
  <c r="AN1413" i="11" s="1"/>
  <c r="AR11" i="1"/>
  <c r="AQ12" i="1"/>
  <c r="AQ13" i="1" s="1"/>
  <c r="AQ720" i="11"/>
  <c r="AP721" i="11"/>
  <c r="AP723" i="11" s="1"/>
  <c r="AP729" i="11"/>
  <c r="AP731" i="11"/>
  <c r="AP733" i="11"/>
  <c r="AP735" i="11"/>
  <c r="AP737" i="11"/>
  <c r="AP739" i="11"/>
  <c r="AP741" i="11"/>
  <c r="AP743" i="11"/>
  <c r="AP745" i="11"/>
  <c r="AP747" i="11"/>
  <c r="AP749" i="11"/>
  <c r="AP751" i="11"/>
  <c r="AP753" i="11"/>
  <c r="AP755" i="11"/>
  <c r="AP757" i="11"/>
  <c r="AP759" i="11"/>
  <c r="AP761" i="11"/>
  <c r="AP763" i="11"/>
  <c r="AP765" i="11"/>
  <c r="AP767" i="11"/>
  <c r="AP936" i="11" s="1"/>
  <c r="AP1102" i="11" s="1"/>
  <c r="AP730" i="11"/>
  <c r="AP732" i="11"/>
  <c r="AP734" i="11"/>
  <c r="AP736" i="11"/>
  <c r="AP738" i="11"/>
  <c r="AP740" i="11"/>
  <c r="AP742" i="11"/>
  <c r="AP744" i="11"/>
  <c r="AP746" i="11"/>
  <c r="AP748" i="11"/>
  <c r="AP750" i="11"/>
  <c r="AP752" i="11"/>
  <c r="AP754" i="11"/>
  <c r="AP756" i="11"/>
  <c r="AP758" i="11"/>
  <c r="AP760" i="11"/>
  <c r="AP762" i="11"/>
  <c r="AP764" i="11"/>
  <c r="AP766" i="11"/>
  <c r="AQ728" i="11"/>
  <c r="AP28" i="11"/>
  <c r="AN1430" i="11" l="1"/>
  <c r="AN1433" i="11" s="1"/>
  <c r="AQ1411" i="11"/>
  <c r="AP1431" i="11"/>
  <c r="AI1074" i="11"/>
  <c r="AJ908" i="11"/>
  <c r="AP9" i="11"/>
  <c r="AS26" i="1"/>
  <c r="AI379" i="11"/>
  <c r="AJ207" i="11"/>
  <c r="AO18" i="11"/>
  <c r="AO14" i="11"/>
  <c r="AP30" i="11" s="1"/>
  <c r="AI1073" i="11"/>
  <c r="AJ907" i="11"/>
  <c r="AI380" i="11"/>
  <c r="AJ208" i="11"/>
  <c r="AJ1069" i="11"/>
  <c r="AK903" i="11"/>
  <c r="AJ378" i="11"/>
  <c r="AK206" i="11"/>
  <c r="AJ370" i="11"/>
  <c r="AK198" i="11"/>
  <c r="AJ1072" i="11"/>
  <c r="AK906" i="11"/>
  <c r="AJ1064" i="11"/>
  <c r="AK898" i="11"/>
  <c r="AJ1067" i="11"/>
  <c r="AK901" i="11"/>
  <c r="AJ372" i="11"/>
  <c r="AK200" i="11"/>
  <c r="AJ375" i="11"/>
  <c r="AK203" i="11"/>
  <c r="AJ377" i="11"/>
  <c r="AK205" i="11"/>
  <c r="AJ373" i="11"/>
  <c r="AK201" i="11"/>
  <c r="AJ1068" i="11"/>
  <c r="AK902" i="11"/>
  <c r="AJ1071" i="11"/>
  <c r="AK905" i="11"/>
  <c r="AJ1070" i="11"/>
  <c r="AK904" i="11"/>
  <c r="AJ1066" i="11"/>
  <c r="AK900" i="11"/>
  <c r="AJ376" i="11"/>
  <c r="AK204" i="11"/>
  <c r="AJ1065" i="11"/>
  <c r="AK899" i="11"/>
  <c r="AJ371" i="11"/>
  <c r="AK199" i="11"/>
  <c r="AJ369" i="11"/>
  <c r="AK197" i="11"/>
  <c r="AJ374" i="11"/>
  <c r="AK202" i="11"/>
  <c r="AQ721" i="11"/>
  <c r="AQ723" i="11" s="1"/>
  <c r="AR720" i="11"/>
  <c r="AR12" i="1"/>
  <c r="AR13" i="1" s="1"/>
  <c r="AS11" i="1"/>
  <c r="AP32" i="11"/>
  <c r="AP34" i="11"/>
  <c r="AP36" i="11"/>
  <c r="AP38" i="11"/>
  <c r="AP40" i="11"/>
  <c r="AP42" i="11"/>
  <c r="AP44" i="11"/>
  <c r="AP46" i="11"/>
  <c r="AP48" i="11"/>
  <c r="AP50" i="11"/>
  <c r="AP52" i="11"/>
  <c r="AP54" i="11"/>
  <c r="AP56" i="11"/>
  <c r="AP58" i="11"/>
  <c r="AP60" i="11"/>
  <c r="AP62" i="11"/>
  <c r="AP64" i="11"/>
  <c r="AP66" i="11"/>
  <c r="AP68" i="11"/>
  <c r="AP236" i="11" s="1"/>
  <c r="AP43" i="11"/>
  <c r="AP59" i="11"/>
  <c r="AP45" i="11"/>
  <c r="AP61" i="11"/>
  <c r="AP31" i="11"/>
  <c r="AP47" i="11"/>
  <c r="AP63" i="11"/>
  <c r="AP33" i="11"/>
  <c r="AP49" i="11"/>
  <c r="AP65" i="11"/>
  <c r="AP35" i="11"/>
  <c r="AP51" i="11"/>
  <c r="AP67" i="11"/>
  <c r="AP37" i="11"/>
  <c r="AP53" i="11"/>
  <c r="AP39" i="11"/>
  <c r="AP55" i="11"/>
  <c r="AP57" i="11"/>
  <c r="AP41" i="11"/>
  <c r="AQ28" i="11"/>
  <c r="AO711" i="11"/>
  <c r="AO1410" i="11" s="1"/>
  <c r="AO1413" i="11" s="1"/>
  <c r="AQ729" i="11"/>
  <c r="AQ731" i="11"/>
  <c r="AQ733" i="11"/>
  <c r="AQ735" i="11"/>
  <c r="AQ737" i="11"/>
  <c r="AQ739" i="11"/>
  <c r="AQ741" i="11"/>
  <c r="AQ743" i="11"/>
  <c r="AQ745" i="11"/>
  <c r="AQ747" i="11"/>
  <c r="AQ749" i="11"/>
  <c r="AQ751" i="11"/>
  <c r="AQ753" i="11"/>
  <c r="AQ755" i="11"/>
  <c r="AQ757" i="11"/>
  <c r="AQ759" i="11"/>
  <c r="AQ761" i="11"/>
  <c r="AQ763" i="11"/>
  <c r="AQ765" i="11"/>
  <c r="AQ767" i="11"/>
  <c r="AQ936" i="11" s="1"/>
  <c r="AQ1102" i="11" s="1"/>
  <c r="AQ730" i="11"/>
  <c r="AQ732" i="11"/>
  <c r="AQ734" i="11"/>
  <c r="AQ736" i="11"/>
  <c r="AQ738" i="11"/>
  <c r="AQ740" i="11"/>
  <c r="AQ742" i="11"/>
  <c r="AQ744" i="11"/>
  <c r="AQ746" i="11"/>
  <c r="AQ748" i="11"/>
  <c r="AQ750" i="11"/>
  <c r="AQ752" i="11"/>
  <c r="AQ754" i="11"/>
  <c r="AQ756" i="11"/>
  <c r="AQ758" i="11"/>
  <c r="AQ760" i="11"/>
  <c r="AQ762" i="11"/>
  <c r="AQ764" i="11"/>
  <c r="AQ766" i="11"/>
  <c r="AQ768" i="11"/>
  <c r="AQ937" i="11" s="1"/>
  <c r="AQ1103" i="11" s="1"/>
  <c r="AR728" i="11"/>
  <c r="AO1430" i="11" l="1"/>
  <c r="AO1433" i="11" s="1"/>
  <c r="AR1411" i="11"/>
  <c r="AQ1431" i="11"/>
  <c r="AQ9" i="11"/>
  <c r="AT26" i="1"/>
  <c r="AJ380" i="11"/>
  <c r="AK208" i="11"/>
  <c r="AP14" i="11"/>
  <c r="AP29" i="11" s="1"/>
  <c r="AP18" i="11"/>
  <c r="AJ1074" i="11"/>
  <c r="AK908" i="11"/>
  <c r="AJ1073" i="11"/>
  <c r="AK907" i="11"/>
  <c r="AJ379" i="11"/>
  <c r="AK207" i="11"/>
  <c r="AK369" i="11"/>
  <c r="AL197" i="11"/>
  <c r="AK1070" i="11"/>
  <c r="AL904" i="11"/>
  <c r="AK373" i="11"/>
  <c r="AL201" i="11"/>
  <c r="AK378" i="11"/>
  <c r="AL206" i="11"/>
  <c r="AK1064" i="11"/>
  <c r="AL898" i="11"/>
  <c r="AK372" i="11"/>
  <c r="AL200" i="11"/>
  <c r="AK375" i="11"/>
  <c r="AL203" i="11"/>
  <c r="AK376" i="11"/>
  <c r="AL204" i="11"/>
  <c r="AK1071" i="11"/>
  <c r="AL905" i="11"/>
  <c r="AK1072" i="11"/>
  <c r="AL906" i="11"/>
  <c r="AK1065" i="11"/>
  <c r="AL899" i="11"/>
  <c r="AK371" i="11"/>
  <c r="AL199" i="11"/>
  <c r="AK377" i="11"/>
  <c r="AL205" i="11"/>
  <c r="AK1067" i="11"/>
  <c r="AL901" i="11"/>
  <c r="AK1069" i="11"/>
  <c r="AL903" i="11"/>
  <c r="AK374" i="11"/>
  <c r="AL202" i="11"/>
  <c r="AK1066" i="11"/>
  <c r="AL900" i="11"/>
  <c r="AK1068" i="11"/>
  <c r="AL902" i="11"/>
  <c r="AK370" i="11"/>
  <c r="AL198" i="11"/>
  <c r="AP408" i="11"/>
  <c r="AS720" i="11"/>
  <c r="AR721" i="11"/>
  <c r="AR723" i="11" s="1"/>
  <c r="AQ31" i="11"/>
  <c r="AQ33" i="11"/>
  <c r="AQ35" i="11"/>
  <c r="AQ37" i="11"/>
  <c r="AQ39" i="11"/>
  <c r="AQ41" i="11"/>
  <c r="AQ43" i="11"/>
  <c r="AQ45" i="11"/>
  <c r="AQ47" i="11"/>
  <c r="AQ49" i="11"/>
  <c r="AQ51" i="11"/>
  <c r="AQ53" i="11"/>
  <c r="AQ55" i="11"/>
  <c r="AQ57" i="11"/>
  <c r="AQ59" i="11"/>
  <c r="AQ61" i="11"/>
  <c r="AQ63" i="11"/>
  <c r="AQ65" i="11"/>
  <c r="AQ67" i="11"/>
  <c r="AQ69" i="11"/>
  <c r="AQ237" i="11" s="1"/>
  <c r="AQ40" i="11"/>
  <c r="AQ56" i="11"/>
  <c r="AQ42" i="11"/>
  <c r="AQ58" i="11"/>
  <c r="AQ44" i="11"/>
  <c r="AQ60" i="11"/>
  <c r="AQ46" i="11"/>
  <c r="AQ62" i="11"/>
  <c r="AQ32" i="11"/>
  <c r="AQ48" i="11"/>
  <c r="AQ64" i="11"/>
  <c r="AQ34" i="11"/>
  <c r="AQ50" i="11"/>
  <c r="AQ66" i="11"/>
  <c r="AQ36" i="11"/>
  <c r="AQ52" i="11"/>
  <c r="AQ68" i="11"/>
  <c r="AQ236" i="11" s="1"/>
  <c r="AQ38" i="11"/>
  <c r="AQ54" i="11"/>
  <c r="AR28" i="11"/>
  <c r="AR729" i="11"/>
  <c r="AR731" i="11"/>
  <c r="AR733" i="11"/>
  <c r="AR735" i="11"/>
  <c r="AR737" i="11"/>
  <c r="AR739" i="11"/>
  <c r="AR741" i="11"/>
  <c r="AR730" i="11"/>
  <c r="AR732" i="11"/>
  <c r="AR734" i="11"/>
  <c r="AR736" i="11"/>
  <c r="AR738" i="11"/>
  <c r="AR740" i="11"/>
  <c r="AR742" i="11"/>
  <c r="AR744" i="11"/>
  <c r="AR746" i="11"/>
  <c r="AR748" i="11"/>
  <c r="AR750" i="11"/>
  <c r="AR752" i="11"/>
  <c r="AR754" i="11"/>
  <c r="AR756" i="11"/>
  <c r="AR758" i="11"/>
  <c r="AR760" i="11"/>
  <c r="AR762" i="11"/>
  <c r="AR764" i="11"/>
  <c r="AR766" i="11"/>
  <c r="AR768" i="11"/>
  <c r="AR937" i="11" s="1"/>
  <c r="AR1103" i="11" s="1"/>
  <c r="AR743" i="11"/>
  <c r="AR745" i="11"/>
  <c r="AR747" i="11"/>
  <c r="AR749" i="11"/>
  <c r="AR751" i="11"/>
  <c r="AR753" i="11"/>
  <c r="AR755" i="11"/>
  <c r="AR757" i="11"/>
  <c r="AR759" i="11"/>
  <c r="AR761" i="11"/>
  <c r="AR763" i="11"/>
  <c r="AR765" i="11"/>
  <c r="AR767" i="11"/>
  <c r="AR936" i="11" s="1"/>
  <c r="AR1102" i="11" s="1"/>
  <c r="AR769" i="11"/>
  <c r="AR938" i="11" s="1"/>
  <c r="AR1104" i="11" s="1"/>
  <c r="AS728" i="11"/>
  <c r="AS12" i="1"/>
  <c r="AS13" i="1" s="1"/>
  <c r="AT11" i="1"/>
  <c r="AP711" i="11"/>
  <c r="AP1410" i="11" s="1"/>
  <c r="AP1413" i="11" s="1"/>
  <c r="AP1430" i="11" l="1"/>
  <c r="AP1433" i="11" s="1"/>
  <c r="AS1411" i="11"/>
  <c r="AR1431" i="11"/>
  <c r="AQ30" i="11"/>
  <c r="AK380" i="11"/>
  <c r="AL208" i="11"/>
  <c r="AL380" i="11" s="1"/>
  <c r="AQ14" i="11"/>
  <c r="AQ29" i="11" s="1"/>
  <c r="AQ18" i="11"/>
  <c r="AK379" i="11"/>
  <c r="AL207" i="11"/>
  <c r="AL379" i="11" s="1"/>
  <c r="AK1074" i="11"/>
  <c r="AL908" i="11"/>
  <c r="AL1074" i="11" s="1"/>
  <c r="AK1073" i="11"/>
  <c r="AL907" i="11"/>
  <c r="AL1073" i="11" s="1"/>
  <c r="AU26" i="1"/>
  <c r="AR9" i="11"/>
  <c r="AL1072" i="11"/>
  <c r="AL1068" i="11"/>
  <c r="AL371" i="11"/>
  <c r="AL1064" i="11"/>
  <c r="AL1070" i="11"/>
  <c r="AL1071" i="11"/>
  <c r="AL372" i="11"/>
  <c r="AL1066" i="11"/>
  <c r="AL1069" i="11"/>
  <c r="AL369" i="11"/>
  <c r="AL376" i="11"/>
  <c r="AL374" i="11"/>
  <c r="AL1067" i="11"/>
  <c r="AL378" i="11"/>
  <c r="AL1065" i="11"/>
  <c r="AL370" i="11"/>
  <c r="AL377" i="11"/>
  <c r="AL375" i="11"/>
  <c r="AL373" i="11"/>
  <c r="AQ408" i="11"/>
  <c r="AS730" i="11"/>
  <c r="AS732" i="11"/>
  <c r="AS734" i="11"/>
  <c r="AS736" i="11"/>
  <c r="AS738" i="11"/>
  <c r="AS740" i="11"/>
  <c r="AS742" i="11"/>
  <c r="AS744" i="11"/>
  <c r="AS746" i="11"/>
  <c r="AS748" i="11"/>
  <c r="AS750" i="11"/>
  <c r="AS752" i="11"/>
  <c r="AS754" i="11"/>
  <c r="AS756" i="11"/>
  <c r="AS758" i="11"/>
  <c r="AS760" i="11"/>
  <c r="AS762" i="11"/>
  <c r="AS764" i="11"/>
  <c r="AS766" i="11"/>
  <c r="AS768" i="11"/>
  <c r="AS937" i="11" s="1"/>
  <c r="AS1103" i="11" s="1"/>
  <c r="AS770" i="11"/>
  <c r="AS939" i="11" s="1"/>
  <c r="AS1105" i="11" s="1"/>
  <c r="AS729" i="11"/>
  <c r="AS731" i="11"/>
  <c r="AS733" i="11"/>
  <c r="AS735" i="11"/>
  <c r="AS737" i="11"/>
  <c r="AS739" i="11"/>
  <c r="AS741" i="11"/>
  <c r="AS743" i="11"/>
  <c r="AS745" i="11"/>
  <c r="AS747" i="11"/>
  <c r="AS749" i="11"/>
  <c r="AS751" i="11"/>
  <c r="AS753" i="11"/>
  <c r="AS755" i="11"/>
  <c r="AS757" i="11"/>
  <c r="AS759" i="11"/>
  <c r="AS761" i="11"/>
  <c r="AS763" i="11"/>
  <c r="AS765" i="11"/>
  <c r="AS767" i="11"/>
  <c r="AS936" i="11" s="1"/>
  <c r="AS1102" i="11" s="1"/>
  <c r="AS769" i="11"/>
  <c r="AS938" i="11" s="1"/>
  <c r="AS1104" i="11" s="1"/>
  <c r="AT728" i="11"/>
  <c r="AS721" i="11"/>
  <c r="AS723" i="11" s="1"/>
  <c r="AT720" i="11"/>
  <c r="AR32" i="11"/>
  <c r="AR34" i="11"/>
  <c r="AR36" i="11"/>
  <c r="AR38" i="11"/>
  <c r="AR40" i="11"/>
  <c r="AR42" i="11"/>
  <c r="AR44" i="11"/>
  <c r="AR46" i="11"/>
  <c r="AR48" i="11"/>
  <c r="AR50" i="11"/>
  <c r="AR52" i="11"/>
  <c r="AR54" i="11"/>
  <c r="AR56" i="11"/>
  <c r="AR58" i="11"/>
  <c r="AR60" i="11"/>
  <c r="AR62" i="11"/>
  <c r="AR64" i="11"/>
  <c r="AR66" i="11"/>
  <c r="AR68" i="11"/>
  <c r="AR236" i="11" s="1"/>
  <c r="AR70" i="11"/>
  <c r="AR238" i="11" s="1"/>
  <c r="AR35" i="11"/>
  <c r="AR51" i="11"/>
  <c r="AR37" i="11"/>
  <c r="AR53" i="11"/>
  <c r="AR65" i="11"/>
  <c r="AR39" i="11"/>
  <c r="AR55" i="11"/>
  <c r="AR41" i="11"/>
  <c r="AR57" i="11"/>
  <c r="AR43" i="11"/>
  <c r="AR59" i="11"/>
  <c r="AR67" i="11"/>
  <c r="AR45" i="11"/>
  <c r="AR61" i="11"/>
  <c r="AR31" i="11"/>
  <c r="AR47" i="11"/>
  <c r="AR63" i="11"/>
  <c r="AR33" i="11"/>
  <c r="AR49" i="11"/>
  <c r="AR69" i="11"/>
  <c r="AR237" i="11" s="1"/>
  <c r="AS28" i="11"/>
  <c r="AQ409" i="11"/>
  <c r="AU11" i="1"/>
  <c r="AT12" i="1"/>
  <c r="AT13" i="1" s="1"/>
  <c r="AQ711" i="11"/>
  <c r="AQ1410" i="11" s="1"/>
  <c r="AQ1413" i="11" s="1"/>
  <c r="AT1411" i="11" l="1"/>
  <c r="AS1431" i="11"/>
  <c r="AQ1430" i="11"/>
  <c r="AQ1433" i="11" s="1"/>
  <c r="AR30" i="11"/>
  <c r="AR14" i="11"/>
  <c r="AR29" i="11" s="1"/>
  <c r="AR18" i="11"/>
  <c r="AV26" i="1"/>
  <c r="AS9" i="11"/>
  <c r="AR408" i="11"/>
  <c r="AT730" i="11"/>
  <c r="AT732" i="11"/>
  <c r="AT734" i="11"/>
  <c r="AT736" i="11"/>
  <c r="AT738" i="11"/>
  <c r="AT740" i="11"/>
  <c r="AT742" i="11"/>
  <c r="AT744" i="11"/>
  <c r="AT746" i="11"/>
  <c r="AT748" i="11"/>
  <c r="AT750" i="11"/>
  <c r="AT752" i="11"/>
  <c r="AT754" i="11"/>
  <c r="AT756" i="11"/>
  <c r="AT758" i="11"/>
  <c r="AT760" i="11"/>
  <c r="AT762" i="11"/>
  <c r="AT764" i="11"/>
  <c r="AT766" i="11"/>
  <c r="AT768" i="11"/>
  <c r="AT937" i="11" s="1"/>
  <c r="AT1103" i="11" s="1"/>
  <c r="AT770" i="11"/>
  <c r="AT939" i="11" s="1"/>
  <c r="AT1105" i="11" s="1"/>
  <c r="AT729" i="11"/>
  <c r="AT731" i="11"/>
  <c r="AT733" i="11"/>
  <c r="AT735" i="11"/>
  <c r="AT737" i="11"/>
  <c r="AT739" i="11"/>
  <c r="AT741" i="11"/>
  <c r="AT743" i="11"/>
  <c r="AT745" i="11"/>
  <c r="AT747" i="11"/>
  <c r="AT749" i="11"/>
  <c r="AT751" i="11"/>
  <c r="AT753" i="11"/>
  <c r="AT755" i="11"/>
  <c r="AT757" i="11"/>
  <c r="AT759" i="11"/>
  <c r="AT761" i="11"/>
  <c r="AT763" i="11"/>
  <c r="AT765" i="11"/>
  <c r="AT767" i="11"/>
  <c r="AT936" i="11" s="1"/>
  <c r="AT1102" i="11" s="1"/>
  <c r="AT769" i="11"/>
  <c r="AT938" i="11" s="1"/>
  <c r="AT1104" i="11" s="1"/>
  <c r="AT771" i="11"/>
  <c r="AT940" i="11" s="1"/>
  <c r="AT1106" i="11" s="1"/>
  <c r="AU728" i="11"/>
  <c r="AR410" i="11"/>
  <c r="AU720" i="11"/>
  <c r="AT721" i="11"/>
  <c r="AT723" i="11" s="1"/>
  <c r="AU12" i="1"/>
  <c r="AU13" i="1" s="1"/>
  <c r="AV11" i="1"/>
  <c r="AS31" i="11"/>
  <c r="AS33" i="11"/>
  <c r="AS35" i="11"/>
  <c r="AS37" i="11"/>
  <c r="AS39" i="11"/>
  <c r="AS41" i="11"/>
  <c r="AS43" i="11"/>
  <c r="AS45" i="11"/>
  <c r="AS47" i="11"/>
  <c r="AS49" i="11"/>
  <c r="AS51" i="11"/>
  <c r="AS53" i="11"/>
  <c r="AS55" i="11"/>
  <c r="AS57" i="11"/>
  <c r="AS59" i="11"/>
  <c r="AS61" i="11"/>
  <c r="AS63" i="11"/>
  <c r="AS65" i="11"/>
  <c r="AS67" i="11"/>
  <c r="AS69" i="11"/>
  <c r="AS237" i="11" s="1"/>
  <c r="AS71" i="11"/>
  <c r="AS239" i="11" s="1"/>
  <c r="AS32" i="11"/>
  <c r="AS34" i="11"/>
  <c r="AS36" i="11"/>
  <c r="AS38" i="11"/>
  <c r="AS40" i="11"/>
  <c r="AS42" i="11"/>
  <c r="AS44" i="11"/>
  <c r="AS46" i="11"/>
  <c r="AS48" i="11"/>
  <c r="AS50" i="11"/>
  <c r="AS52" i="11"/>
  <c r="AS54" i="11"/>
  <c r="AS56" i="11"/>
  <c r="AS58" i="11"/>
  <c r="AS60" i="11"/>
  <c r="AS62" i="11"/>
  <c r="AS64" i="11"/>
  <c r="AS66" i="11"/>
  <c r="AS68" i="11"/>
  <c r="AS236" i="11" s="1"/>
  <c r="AS70" i="11"/>
  <c r="AS238" i="11" s="1"/>
  <c r="AT28" i="11"/>
  <c r="AR711" i="11"/>
  <c r="AR1410" i="11" s="1"/>
  <c r="AR1413" i="11" s="1"/>
  <c r="AR409" i="11"/>
  <c r="AR1430" i="11" l="1"/>
  <c r="AR1433" i="11" s="1"/>
  <c r="AU1411" i="11"/>
  <c r="AT1431" i="11"/>
  <c r="AS30" i="11"/>
  <c r="AS14" i="11"/>
  <c r="AS29" i="11" s="1"/>
  <c r="AS18" i="11"/>
  <c r="AT9" i="11"/>
  <c r="AW26" i="1"/>
  <c r="AS410" i="11"/>
  <c r="AS408" i="11"/>
  <c r="AU730" i="11"/>
  <c r="AU732" i="11"/>
  <c r="AU734" i="11"/>
  <c r="AU736" i="11"/>
  <c r="AU738" i="11"/>
  <c r="AU740" i="11"/>
  <c r="AU742" i="11"/>
  <c r="AU744" i="11"/>
  <c r="AU746" i="11"/>
  <c r="AU748" i="11"/>
  <c r="AU750" i="11"/>
  <c r="AU752" i="11"/>
  <c r="AU754" i="11"/>
  <c r="AU756" i="11"/>
  <c r="AU758" i="11"/>
  <c r="AU760" i="11"/>
  <c r="AU729" i="11"/>
  <c r="AU731" i="11"/>
  <c r="AU733" i="11"/>
  <c r="AU735" i="11"/>
  <c r="AU737" i="11"/>
  <c r="AU739" i="11"/>
  <c r="AU741" i="11"/>
  <c r="AU743" i="11"/>
  <c r="AU745" i="11"/>
  <c r="AU747" i="11"/>
  <c r="AU749" i="11"/>
  <c r="AU751" i="11"/>
  <c r="AU757" i="11"/>
  <c r="AU763" i="11"/>
  <c r="AU765" i="11"/>
  <c r="AU767" i="11"/>
  <c r="AU936" i="11" s="1"/>
  <c r="AU1102" i="11" s="1"/>
  <c r="AU769" i="11"/>
  <c r="AU938" i="11" s="1"/>
  <c r="AU1104" i="11" s="1"/>
  <c r="AU771" i="11"/>
  <c r="AU940" i="11" s="1"/>
  <c r="AU1106" i="11" s="1"/>
  <c r="AU761" i="11"/>
  <c r="AU755" i="11"/>
  <c r="AU759" i="11"/>
  <c r="AU762" i="11"/>
  <c r="AU764" i="11"/>
  <c r="AU766" i="11"/>
  <c r="AU768" i="11"/>
  <c r="AU937" i="11" s="1"/>
  <c r="AU1103" i="11" s="1"/>
  <c r="AU770" i="11"/>
  <c r="AU939" i="11" s="1"/>
  <c r="AU1105" i="11" s="1"/>
  <c r="AU753" i="11"/>
  <c r="AU772" i="11"/>
  <c r="AU941" i="11" s="1"/>
  <c r="AU1107" i="11" s="1"/>
  <c r="AV728" i="11"/>
  <c r="AS409" i="11"/>
  <c r="AS411" i="11"/>
  <c r="AU721" i="11"/>
  <c r="AU723" i="11" s="1"/>
  <c r="AV720" i="11"/>
  <c r="AV12" i="1"/>
  <c r="AV13" i="1" s="1"/>
  <c r="AW11" i="1"/>
  <c r="AT32" i="11"/>
  <c r="AT34" i="11"/>
  <c r="AT36" i="11"/>
  <c r="AT38" i="11"/>
  <c r="AT40" i="11"/>
  <c r="AT42" i="11"/>
  <c r="AT44" i="11"/>
  <c r="AT46" i="11"/>
  <c r="AT48" i="11"/>
  <c r="AT50" i="11"/>
  <c r="AT52" i="11"/>
  <c r="AT54" i="11"/>
  <c r="AT56" i="11"/>
  <c r="AT58" i="11"/>
  <c r="AT60" i="11"/>
  <c r="AT62" i="11"/>
  <c r="AT64" i="11"/>
  <c r="AT66" i="11"/>
  <c r="AT68" i="11"/>
  <c r="AT236" i="11" s="1"/>
  <c r="AT70" i="11"/>
  <c r="AT238" i="11" s="1"/>
  <c r="AT72" i="11"/>
  <c r="AT240" i="11" s="1"/>
  <c r="AT31" i="11"/>
  <c r="AT33" i="11"/>
  <c r="AT35" i="11"/>
  <c r="AT37" i="11"/>
  <c r="AT39" i="11"/>
  <c r="AT41" i="11"/>
  <c r="AT43" i="11"/>
  <c r="AT45" i="11"/>
  <c r="AT47" i="11"/>
  <c r="AT49" i="11"/>
  <c r="AT51" i="11"/>
  <c r="AT53" i="11"/>
  <c r="AT55" i="11"/>
  <c r="AT57" i="11"/>
  <c r="AT59" i="11"/>
  <c r="AT61" i="11"/>
  <c r="AT63" i="11"/>
  <c r="AT65" i="11"/>
  <c r="AT67" i="11"/>
  <c r="AT69" i="11"/>
  <c r="AT237" i="11" s="1"/>
  <c r="AT71" i="11"/>
  <c r="AT239" i="11" s="1"/>
  <c r="AU28" i="11"/>
  <c r="AS711" i="11"/>
  <c r="AS1410" i="11" s="1"/>
  <c r="AS1413" i="11" s="1"/>
  <c r="AS1430" i="11" l="1"/>
  <c r="AS1433" i="11" s="1"/>
  <c r="AV1411" i="11"/>
  <c r="AU1431" i="11"/>
  <c r="AT30" i="11"/>
  <c r="AU9" i="11"/>
  <c r="AX26" i="1"/>
  <c r="AT18" i="11"/>
  <c r="AT14" i="11"/>
  <c r="AT29" i="11" s="1"/>
  <c r="AT410" i="11"/>
  <c r="AT409" i="11"/>
  <c r="AT411" i="11"/>
  <c r="AT412" i="11"/>
  <c r="AW720" i="11"/>
  <c r="AV721" i="11"/>
  <c r="AV723" i="11" s="1"/>
  <c r="AU31" i="11"/>
  <c r="AU33" i="11"/>
  <c r="AU35" i="11"/>
  <c r="AU37" i="11"/>
  <c r="AU39" i="11"/>
  <c r="AU41" i="11"/>
  <c r="AU43" i="11"/>
  <c r="AU45" i="11"/>
  <c r="AU47" i="11"/>
  <c r="AU49" i="11"/>
  <c r="AU51" i="11"/>
  <c r="AU53" i="11"/>
  <c r="AU55" i="11"/>
  <c r="AU57" i="11"/>
  <c r="AU59" i="11"/>
  <c r="AU61" i="11"/>
  <c r="AU63" i="11"/>
  <c r="AU65" i="11"/>
  <c r="AU67" i="11"/>
  <c r="AU69" i="11"/>
  <c r="AU237" i="11" s="1"/>
  <c r="AU71" i="11"/>
  <c r="AU239" i="11" s="1"/>
  <c r="AU73" i="11"/>
  <c r="AU241" i="11" s="1"/>
  <c r="AU32" i="11"/>
  <c r="AU34" i="11"/>
  <c r="AU36" i="11"/>
  <c r="AU38" i="11"/>
  <c r="AU40" i="11"/>
  <c r="AU42" i="11"/>
  <c r="AU44" i="11"/>
  <c r="AU46" i="11"/>
  <c r="AU48" i="11"/>
  <c r="AU50" i="11"/>
  <c r="AU52" i="11"/>
  <c r="AU54" i="11"/>
  <c r="AU56" i="11"/>
  <c r="AU58" i="11"/>
  <c r="AU60" i="11"/>
  <c r="AU62" i="11"/>
  <c r="AU64" i="11"/>
  <c r="AU66" i="11"/>
  <c r="AU68" i="11"/>
  <c r="AU236" i="11" s="1"/>
  <c r="AU70" i="11"/>
  <c r="AU238" i="11" s="1"/>
  <c r="AU72" i="11"/>
  <c r="AU240" i="11" s="1"/>
  <c r="AV28" i="11"/>
  <c r="AX11" i="1"/>
  <c r="AW12" i="1"/>
  <c r="AW13" i="1" s="1"/>
  <c r="AT711" i="11"/>
  <c r="AT1410" i="11" s="1"/>
  <c r="AT1413" i="11" s="1"/>
  <c r="AV729" i="11"/>
  <c r="AV731" i="11"/>
  <c r="AV733" i="11"/>
  <c r="AV735" i="11"/>
  <c r="AV737" i="11"/>
  <c r="AV739" i="11"/>
  <c r="AV741" i="11"/>
  <c r="AV743" i="11"/>
  <c r="AV745" i="11"/>
  <c r="AV747" i="11"/>
  <c r="AV749" i="11"/>
  <c r="AV751" i="11"/>
  <c r="AV753" i="11"/>
  <c r="AV755" i="11"/>
  <c r="AV757" i="11"/>
  <c r="AV759" i="11"/>
  <c r="AV761" i="11"/>
  <c r="AV763" i="11"/>
  <c r="AV765" i="11"/>
  <c r="AV767" i="11"/>
  <c r="AV936" i="11" s="1"/>
  <c r="AV1102" i="11" s="1"/>
  <c r="AV769" i="11"/>
  <c r="AV938" i="11" s="1"/>
  <c r="AV1104" i="11" s="1"/>
  <c r="AV771" i="11"/>
  <c r="AV940" i="11" s="1"/>
  <c r="AV1106" i="11" s="1"/>
  <c r="AV773" i="11"/>
  <c r="AV942" i="11" s="1"/>
  <c r="AV1108" i="11" s="1"/>
  <c r="AV730" i="11"/>
  <c r="AV732" i="11"/>
  <c r="AV734" i="11"/>
  <c r="AV736" i="11"/>
  <c r="AV738" i="11"/>
  <c r="AV740" i="11"/>
  <c r="AV742" i="11"/>
  <c r="AV744" i="11"/>
  <c r="AV746" i="11"/>
  <c r="AV748" i="11"/>
  <c r="AV750" i="11"/>
  <c r="AV752" i="11"/>
  <c r="AV754" i="11"/>
  <c r="AV756" i="11"/>
  <c r="AV758" i="11"/>
  <c r="AV760" i="11"/>
  <c r="AV762" i="11"/>
  <c r="AV764" i="11"/>
  <c r="AV766" i="11"/>
  <c r="AV768" i="11"/>
  <c r="AV937" i="11" s="1"/>
  <c r="AV1103" i="11" s="1"/>
  <c r="AV770" i="11"/>
  <c r="AV939" i="11" s="1"/>
  <c r="AV1105" i="11" s="1"/>
  <c r="AV772" i="11"/>
  <c r="AV941" i="11" s="1"/>
  <c r="AV1107" i="11" s="1"/>
  <c r="AW728" i="11"/>
  <c r="AT408" i="11"/>
  <c r="AW1411" i="11" l="1"/>
  <c r="AV1431" i="11"/>
  <c r="AT1430" i="11"/>
  <c r="AT1433" i="11" s="1"/>
  <c r="AU30" i="11"/>
  <c r="AY26" i="1"/>
  <c r="AV9" i="11"/>
  <c r="AU14" i="11"/>
  <c r="AU29" i="11" s="1"/>
  <c r="AU18" i="11"/>
  <c r="AU411" i="11"/>
  <c r="AU410" i="11"/>
  <c r="AU409" i="11"/>
  <c r="AW721" i="11"/>
  <c r="AW723" i="11" s="1"/>
  <c r="AX720" i="11"/>
  <c r="AX12" i="1"/>
  <c r="AX13" i="1" s="1"/>
  <c r="AY11" i="1"/>
  <c r="AU413" i="11"/>
  <c r="AW729" i="11"/>
  <c r="AW731" i="11"/>
  <c r="AW733" i="11"/>
  <c r="AW735" i="11"/>
  <c r="AW737" i="11"/>
  <c r="AW739" i="11"/>
  <c r="AW741" i="11"/>
  <c r="AW743" i="11"/>
  <c r="AW745" i="11"/>
  <c r="AW747" i="11"/>
  <c r="AW749" i="11"/>
  <c r="AW751" i="11"/>
  <c r="AW753" i="11"/>
  <c r="AW755" i="11"/>
  <c r="AW757" i="11"/>
  <c r="AW759" i="11"/>
  <c r="AW761" i="11"/>
  <c r="AW763" i="11"/>
  <c r="AW765" i="11"/>
  <c r="AW767" i="11"/>
  <c r="AW936" i="11" s="1"/>
  <c r="AW1102" i="11" s="1"/>
  <c r="AW769" i="11"/>
  <c r="AW938" i="11" s="1"/>
  <c r="AW1104" i="11" s="1"/>
  <c r="AW771" i="11"/>
  <c r="AW940" i="11" s="1"/>
  <c r="AW1106" i="11" s="1"/>
  <c r="AW773" i="11"/>
  <c r="AW942" i="11" s="1"/>
  <c r="AW1108" i="11" s="1"/>
  <c r="AW730" i="11"/>
  <c r="AW732" i="11"/>
  <c r="AW734" i="11"/>
  <c r="AW736" i="11"/>
  <c r="AW738" i="11"/>
  <c r="AW740" i="11"/>
  <c r="AW742" i="11"/>
  <c r="AW744" i="11"/>
  <c r="AW746" i="11"/>
  <c r="AW748" i="11"/>
  <c r="AW750" i="11"/>
  <c r="AW752" i="11"/>
  <c r="AW754" i="11"/>
  <c r="AW756" i="11"/>
  <c r="AW758" i="11"/>
  <c r="AW760" i="11"/>
  <c r="AW762" i="11"/>
  <c r="AW764" i="11"/>
  <c r="AW766" i="11"/>
  <c r="AW768" i="11"/>
  <c r="AW937" i="11" s="1"/>
  <c r="AW1103" i="11" s="1"/>
  <c r="AW770" i="11"/>
  <c r="AW939" i="11" s="1"/>
  <c r="AW1105" i="11" s="1"/>
  <c r="AW772" i="11"/>
  <c r="AW941" i="11" s="1"/>
  <c r="AW1107" i="11" s="1"/>
  <c r="AW774" i="11"/>
  <c r="AW943" i="11" s="1"/>
  <c r="AW1109" i="11" s="1"/>
  <c r="AX728" i="11"/>
  <c r="AV31" i="11"/>
  <c r="AV33" i="11"/>
  <c r="AV35" i="11"/>
  <c r="AV37" i="11"/>
  <c r="AV39" i="11"/>
  <c r="AV41" i="11"/>
  <c r="AV43" i="11"/>
  <c r="AV45" i="11"/>
  <c r="AV47" i="11"/>
  <c r="AV49" i="11"/>
  <c r="AV51" i="11"/>
  <c r="AV53" i="11"/>
  <c r="AV55" i="11"/>
  <c r="AV57" i="11"/>
  <c r="AV59" i="11"/>
  <c r="AV61" i="11"/>
  <c r="AV63" i="11"/>
  <c r="AV65" i="11"/>
  <c r="AV67" i="11"/>
  <c r="AV69" i="11"/>
  <c r="AV237" i="11" s="1"/>
  <c r="AV71" i="11"/>
  <c r="AV239" i="11" s="1"/>
  <c r="AV73" i="11"/>
  <c r="AV241" i="11" s="1"/>
  <c r="AV32" i="11"/>
  <c r="AV34" i="11"/>
  <c r="AV36" i="11"/>
  <c r="AV38" i="11"/>
  <c r="AV40" i="11"/>
  <c r="AV42" i="11"/>
  <c r="AV44" i="11"/>
  <c r="AV46" i="11"/>
  <c r="AV48" i="11"/>
  <c r="AV50" i="11"/>
  <c r="AV52" i="11"/>
  <c r="AV54" i="11"/>
  <c r="AV56" i="11"/>
  <c r="AV58" i="11"/>
  <c r="AV60" i="11"/>
  <c r="AV62" i="11"/>
  <c r="AV64" i="11"/>
  <c r="AV66" i="11"/>
  <c r="AV68" i="11"/>
  <c r="AV236" i="11" s="1"/>
  <c r="AV70" i="11"/>
  <c r="AV238" i="11" s="1"/>
  <c r="AV72" i="11"/>
  <c r="AV240" i="11" s="1"/>
  <c r="AV74" i="11"/>
  <c r="AV242" i="11" s="1"/>
  <c r="AW28" i="11"/>
  <c r="AU412" i="11"/>
  <c r="AU408" i="11"/>
  <c r="AU711" i="11"/>
  <c r="AU1410" i="11" s="1"/>
  <c r="AU1413" i="11" s="1"/>
  <c r="AU1430" i="11" l="1"/>
  <c r="AU1433" i="11" s="1"/>
  <c r="AX1411" i="11"/>
  <c r="AW1431" i="11"/>
  <c r="AV30" i="11"/>
  <c r="AV14" i="11"/>
  <c r="AV29" i="11" s="1"/>
  <c r="AV18" i="11"/>
  <c r="AW9" i="11"/>
  <c r="AZ26" i="1"/>
  <c r="AV413" i="11"/>
  <c r="AV412" i="11"/>
  <c r="AV409" i="11"/>
  <c r="AV410" i="11"/>
  <c r="AV411" i="11"/>
  <c r="AV408" i="11"/>
  <c r="AV414" i="11"/>
  <c r="AY12" i="1"/>
  <c r="AY13" i="1" s="1"/>
  <c r="AZ11" i="1"/>
  <c r="AX729" i="11"/>
  <c r="AX731" i="11"/>
  <c r="AX733" i="11"/>
  <c r="AX735" i="11"/>
  <c r="AX737" i="11"/>
  <c r="AX739" i="11"/>
  <c r="AX741" i="11"/>
  <c r="AX743" i="11"/>
  <c r="AX745" i="11"/>
  <c r="AX747" i="11"/>
  <c r="AX749" i="11"/>
  <c r="AX751" i="11"/>
  <c r="AX753" i="11"/>
  <c r="AX755" i="11"/>
  <c r="AX757" i="11"/>
  <c r="AX759" i="11"/>
  <c r="AX730" i="11"/>
  <c r="AX732" i="11"/>
  <c r="AX734" i="11"/>
  <c r="AX736" i="11"/>
  <c r="AX738" i="11"/>
  <c r="AX740" i="11"/>
  <c r="AX742" i="11"/>
  <c r="AX744" i="11"/>
  <c r="AX746" i="11"/>
  <c r="AX748" i="11"/>
  <c r="AX750" i="11"/>
  <c r="AX752" i="11"/>
  <c r="AX754" i="11"/>
  <c r="AX756" i="11"/>
  <c r="AX758" i="11"/>
  <c r="AX760" i="11"/>
  <c r="AX762" i="11"/>
  <c r="AX764" i="11"/>
  <c r="AX766" i="11"/>
  <c r="AX768" i="11"/>
  <c r="AX937" i="11" s="1"/>
  <c r="AX1103" i="11" s="1"/>
  <c r="AX770" i="11"/>
  <c r="AX939" i="11" s="1"/>
  <c r="AX1105" i="11" s="1"/>
  <c r="AX772" i="11"/>
  <c r="AX941" i="11" s="1"/>
  <c r="AX1107" i="11" s="1"/>
  <c r="AX774" i="11"/>
  <c r="AX943" i="11" s="1"/>
  <c r="AX1109" i="11" s="1"/>
  <c r="AX761" i="11"/>
  <c r="AX763" i="11"/>
  <c r="AX765" i="11"/>
  <c r="AX767" i="11"/>
  <c r="AX936" i="11" s="1"/>
  <c r="AX1102" i="11" s="1"/>
  <c r="AX769" i="11"/>
  <c r="AX938" i="11" s="1"/>
  <c r="AX1104" i="11" s="1"/>
  <c r="AX771" i="11"/>
  <c r="AX940" i="11" s="1"/>
  <c r="AX1106" i="11" s="1"/>
  <c r="AX773" i="11"/>
  <c r="AX942" i="11" s="1"/>
  <c r="AX1108" i="11" s="1"/>
  <c r="AX775" i="11"/>
  <c r="AX944" i="11" s="1"/>
  <c r="AX1110" i="11" s="1"/>
  <c r="AY728" i="11"/>
  <c r="AV711" i="11"/>
  <c r="AV1410" i="11" s="1"/>
  <c r="AV1413" i="11" s="1"/>
  <c r="AY720" i="11"/>
  <c r="AX721" i="11"/>
  <c r="AX723" i="11" s="1"/>
  <c r="AW30" i="11"/>
  <c r="AW32" i="11"/>
  <c r="AW34" i="11"/>
  <c r="AW36" i="11"/>
  <c r="AW38" i="11"/>
  <c r="AW40" i="11"/>
  <c r="AW42" i="11"/>
  <c r="AW44" i="11"/>
  <c r="AW46" i="11"/>
  <c r="AW48" i="11"/>
  <c r="AW50" i="11"/>
  <c r="AW52" i="11"/>
  <c r="AW54" i="11"/>
  <c r="AW56" i="11"/>
  <c r="AW58" i="11"/>
  <c r="AW60" i="11"/>
  <c r="AW62" i="11"/>
  <c r="AW64" i="11"/>
  <c r="AW66" i="11"/>
  <c r="AW68" i="11"/>
  <c r="AW236" i="11" s="1"/>
  <c r="AW70" i="11"/>
  <c r="AW238" i="11" s="1"/>
  <c r="AW72" i="11"/>
  <c r="AW240" i="11" s="1"/>
  <c r="AW74" i="11"/>
  <c r="AW242" i="11" s="1"/>
  <c r="AW31" i="11"/>
  <c r="AW33" i="11"/>
  <c r="AW35" i="11"/>
  <c r="AW37" i="11"/>
  <c r="AW39" i="11"/>
  <c r="AW41" i="11"/>
  <c r="AW43" i="11"/>
  <c r="AW45" i="11"/>
  <c r="AW47" i="11"/>
  <c r="AW49" i="11"/>
  <c r="AW51" i="11"/>
  <c r="AW53" i="11"/>
  <c r="AW55" i="11"/>
  <c r="AW57" i="11"/>
  <c r="AW59" i="11"/>
  <c r="AW61" i="11"/>
  <c r="AW63" i="11"/>
  <c r="AW65" i="11"/>
  <c r="AW67" i="11"/>
  <c r="AW69" i="11"/>
  <c r="AW237" i="11" s="1"/>
  <c r="AW71" i="11"/>
  <c r="AW239" i="11" s="1"/>
  <c r="AW73" i="11"/>
  <c r="AW241" i="11" s="1"/>
  <c r="AW75" i="11"/>
  <c r="AW243" i="11" s="1"/>
  <c r="AX28" i="11"/>
  <c r="AV1430" i="11" l="1"/>
  <c r="AV1433" i="11" s="1"/>
  <c r="AY1411" i="11"/>
  <c r="AX1431" i="11"/>
  <c r="BA26" i="1"/>
  <c r="AX9" i="11"/>
  <c r="AW14" i="11"/>
  <c r="AW29" i="11" s="1"/>
  <c r="AW18" i="11"/>
  <c r="AW411" i="11"/>
  <c r="AW413" i="11"/>
  <c r="AW412" i="11"/>
  <c r="AW410" i="11"/>
  <c r="AW409" i="11"/>
  <c r="AW414" i="11"/>
  <c r="AX31" i="11"/>
  <c r="AX33" i="11"/>
  <c r="AX35" i="11"/>
  <c r="AX37" i="11"/>
  <c r="AX39" i="11"/>
  <c r="AX41" i="11"/>
  <c r="AX43" i="11"/>
  <c r="AX45" i="11"/>
  <c r="AX47" i="11"/>
  <c r="AX49" i="11"/>
  <c r="AX51" i="11"/>
  <c r="AX53" i="11"/>
  <c r="AX55" i="11"/>
  <c r="AX57" i="11"/>
  <c r="AX59" i="11"/>
  <c r="AX61" i="11"/>
  <c r="AX63" i="11"/>
  <c r="AX65" i="11"/>
  <c r="AX67" i="11"/>
  <c r="AX69" i="11"/>
  <c r="AX237" i="11" s="1"/>
  <c r="AX71" i="11"/>
  <c r="AX239" i="11" s="1"/>
  <c r="AX73" i="11"/>
  <c r="AX241" i="11" s="1"/>
  <c r="AX75" i="11"/>
  <c r="AX243" i="11" s="1"/>
  <c r="AX32" i="11"/>
  <c r="AX34" i="11"/>
  <c r="AX36" i="11"/>
  <c r="AX38" i="11"/>
  <c r="AX40" i="11"/>
  <c r="AX42" i="11"/>
  <c r="AX44" i="11"/>
  <c r="AX46" i="11"/>
  <c r="AX48" i="11"/>
  <c r="AX50" i="11"/>
  <c r="AX52" i="11"/>
  <c r="AX54" i="11"/>
  <c r="AX56" i="11"/>
  <c r="AX58" i="11"/>
  <c r="AX60" i="11"/>
  <c r="AX62" i="11"/>
  <c r="AX64" i="11"/>
  <c r="AX66" i="11"/>
  <c r="AX68" i="11"/>
  <c r="AX236" i="11" s="1"/>
  <c r="AX70" i="11"/>
  <c r="AX238" i="11" s="1"/>
  <c r="AX72" i="11"/>
  <c r="AX240" i="11" s="1"/>
  <c r="AX74" i="11"/>
  <c r="AX242" i="11" s="1"/>
  <c r="AX76" i="11"/>
  <c r="AX244" i="11" s="1"/>
  <c r="AY28" i="11"/>
  <c r="AY721" i="11"/>
  <c r="AY723" i="11" s="1"/>
  <c r="AZ720" i="11"/>
  <c r="AW415" i="11"/>
  <c r="AW711" i="11"/>
  <c r="AW1410" i="11" s="1"/>
  <c r="AW1413" i="11" s="1"/>
  <c r="AZ12" i="1"/>
  <c r="AZ13" i="1" s="1"/>
  <c r="BA11" i="1"/>
  <c r="AZ728" i="11"/>
  <c r="AW408" i="11"/>
  <c r="AW1430" i="11" l="1"/>
  <c r="AW1433" i="11" s="1"/>
  <c r="AZ1411" i="11"/>
  <c r="AY1431" i="11"/>
  <c r="AX30" i="11"/>
  <c r="AX18" i="11"/>
  <c r="AX14" i="11"/>
  <c r="AX29" i="11" s="1"/>
  <c r="AY9" i="11"/>
  <c r="BB26" i="1"/>
  <c r="AX410" i="11"/>
  <c r="AX414" i="11"/>
  <c r="AX413" i="11"/>
  <c r="AX411" i="11"/>
  <c r="AX412" i="11"/>
  <c r="AX409" i="11"/>
  <c r="AX415" i="11"/>
  <c r="AX408" i="11"/>
  <c r="BA12" i="1"/>
  <c r="BA13" i="1" s="1"/>
  <c r="BB11" i="1"/>
  <c r="AZ28" i="11"/>
  <c r="AX711" i="11"/>
  <c r="AX1410" i="11" s="1"/>
  <c r="AX1413" i="11" s="1"/>
  <c r="AX416" i="11"/>
  <c r="BA728" i="11"/>
  <c r="BA720" i="11"/>
  <c r="AZ721" i="11"/>
  <c r="AZ723" i="11" s="1"/>
  <c r="AX1430" i="11" l="1"/>
  <c r="AX1433" i="11" s="1"/>
  <c r="BA1411" i="11"/>
  <c r="AZ1431" i="11"/>
  <c r="AZ9" i="11"/>
  <c r="BC26" i="1"/>
  <c r="AY14" i="11"/>
  <c r="AY18" i="11"/>
  <c r="BC11" i="1"/>
  <c r="BB12" i="1"/>
  <c r="BB13" i="1" s="1"/>
  <c r="BB728" i="11"/>
  <c r="AY711" i="11"/>
  <c r="AY1410" i="11" s="1"/>
  <c r="AY1413" i="11" s="1"/>
  <c r="BA721" i="11"/>
  <c r="BA723" i="11" s="1"/>
  <c r="BB720" i="11"/>
  <c r="BA28" i="11"/>
  <c r="AY1430" i="11" l="1"/>
  <c r="AY1433" i="11" s="1"/>
  <c r="BB1411" i="11"/>
  <c r="BA1431" i="11"/>
  <c r="BA9" i="11"/>
  <c r="BD26" i="1"/>
  <c r="AZ14" i="11"/>
  <c r="AZ18" i="11"/>
  <c r="BB28" i="11"/>
  <c r="BC12" i="1"/>
  <c r="BC13" i="1" s="1"/>
  <c r="BD11" i="1"/>
  <c r="BC720" i="11"/>
  <c r="BB721" i="11"/>
  <c r="BB723" i="11" s="1"/>
  <c r="BC728" i="11"/>
  <c r="AZ711" i="11"/>
  <c r="AZ1410" i="11" s="1"/>
  <c r="AZ1413" i="11" s="1"/>
  <c r="AZ1430" i="11" l="1"/>
  <c r="AZ1433" i="11" s="1"/>
  <c r="BC1411" i="11"/>
  <c r="BB1431" i="11"/>
  <c r="BB9" i="11"/>
  <c r="BE26" i="1"/>
  <c r="BA14" i="11"/>
  <c r="BA18" i="11"/>
  <c r="BD728" i="11"/>
  <c r="BA711" i="11"/>
  <c r="BA1410" i="11" s="1"/>
  <c r="BA1413" i="11" s="1"/>
  <c r="BC721" i="11"/>
  <c r="BC723" i="11" s="1"/>
  <c r="BD720" i="11"/>
  <c r="BC28" i="11"/>
  <c r="BD12" i="1"/>
  <c r="BD13" i="1" s="1"/>
  <c r="BB711" i="11" s="1"/>
  <c r="BB1410" i="11" s="1"/>
  <c r="BB1413" i="11" s="1"/>
  <c r="BE11" i="1"/>
  <c r="BA1430" i="11" l="1"/>
  <c r="BA1433" i="11" s="1"/>
  <c r="BB1430" i="11"/>
  <c r="BB1433" i="11" s="1"/>
  <c r="BD1411" i="11"/>
  <c r="BD1431" i="11" s="1"/>
  <c r="BC1431" i="11"/>
  <c r="BC9" i="11"/>
  <c r="BF26" i="1"/>
  <c r="BB14" i="11"/>
  <c r="BB18" i="11"/>
  <c r="BD28" i="11"/>
  <c r="BE728" i="11"/>
  <c r="BF11" i="1"/>
  <c r="BE12" i="1"/>
  <c r="BE13" i="1" s="1"/>
  <c r="BE720" i="11"/>
  <c r="BD721" i="11"/>
  <c r="BD723" i="11" s="1"/>
  <c r="BD9" i="11" l="1"/>
  <c r="BG26" i="1"/>
  <c r="BC14" i="11"/>
  <c r="BC18" i="11"/>
  <c r="BF12" i="1"/>
  <c r="BF728" i="11"/>
  <c r="BE28" i="11"/>
  <c r="BE721" i="11"/>
  <c r="BE723" i="11" s="1"/>
  <c r="BF720" i="11"/>
  <c r="BC711" i="11"/>
  <c r="BC1410" i="11" s="1"/>
  <c r="BC1413" i="11" s="1"/>
  <c r="BC1430" i="11" l="1"/>
  <c r="BC1433" i="11" s="1"/>
  <c r="BF13" i="1"/>
  <c r="BE9" i="11"/>
  <c r="BH26" i="1"/>
  <c r="BD14" i="11"/>
  <c r="BD18" i="11"/>
  <c r="BG728" i="11"/>
  <c r="BG720" i="11"/>
  <c r="BF721" i="11"/>
  <c r="BF723" i="11" s="1"/>
  <c r="BF28" i="11"/>
  <c r="BD711" i="11" l="1"/>
  <c r="BD1410" i="11" s="1"/>
  <c r="BD1413" i="11" s="1"/>
  <c r="BF13" i="11"/>
  <c r="BF722" i="11"/>
  <c r="FF13" i="11"/>
  <c r="BV722" i="11"/>
  <c r="BV13" i="11"/>
  <c r="FA13" i="11"/>
  <c r="FA722" i="11"/>
  <c r="EC13" i="11"/>
  <c r="EC722" i="11"/>
  <c r="CG13" i="11"/>
  <c r="CG722" i="11"/>
  <c r="ET13" i="11"/>
  <c r="ET722" i="11"/>
  <c r="DL13" i="11"/>
  <c r="DL722" i="11"/>
  <c r="CZ13" i="11"/>
  <c r="CZ722" i="11"/>
  <c r="EQ722" i="11"/>
  <c r="EQ13" i="11"/>
  <c r="DU13" i="11"/>
  <c r="DU722" i="11"/>
  <c r="BR13" i="11"/>
  <c r="BR722" i="11"/>
  <c r="CW13" i="11"/>
  <c r="CW722" i="11"/>
  <c r="BP13" i="11"/>
  <c r="BP722" i="11"/>
  <c r="CK13" i="11"/>
  <c r="CK722" i="11"/>
  <c r="BB722" i="11"/>
  <c r="BB13" i="11"/>
  <c r="ED13" i="11"/>
  <c r="ED722" i="11"/>
  <c r="EN722" i="11"/>
  <c r="EN13" i="11"/>
  <c r="DP13" i="11"/>
  <c r="DP722" i="11"/>
  <c r="EA722" i="11"/>
  <c r="EA13" i="11"/>
  <c r="EK13" i="11"/>
  <c r="EK722" i="11"/>
  <c r="DB13" i="11"/>
  <c r="DB722" i="11"/>
  <c r="ES722" i="11"/>
  <c r="ES13" i="11"/>
  <c r="CY13" i="11"/>
  <c r="CY722" i="11"/>
  <c r="DH722" i="11"/>
  <c r="DH13" i="11"/>
  <c r="BZ13" i="11"/>
  <c r="BZ722" i="11"/>
  <c r="CJ722" i="11"/>
  <c r="CJ13" i="11"/>
  <c r="AO13" i="11"/>
  <c r="AO722" i="11"/>
  <c r="EM722" i="11"/>
  <c r="EM13" i="11"/>
  <c r="DN13" i="11"/>
  <c r="DN722" i="11"/>
  <c r="DY722" i="11"/>
  <c r="DY13" i="11"/>
  <c r="EH13" i="11"/>
  <c r="EH722" i="11"/>
  <c r="FD13" i="11"/>
  <c r="FD722" i="11"/>
  <c r="DK722" i="11"/>
  <c r="DK13" i="11"/>
  <c r="DJ722" i="11"/>
  <c r="DJ13" i="11"/>
  <c r="DT722" i="11"/>
  <c r="DT13" i="11"/>
  <c r="EE13" i="11"/>
  <c r="EE722" i="11"/>
  <c r="BL13" i="11"/>
  <c r="BL722" i="11"/>
  <c r="AN722" i="11"/>
  <c r="AN13" i="11"/>
  <c r="FB13" i="11"/>
  <c r="FB722" i="11"/>
  <c r="DE13" i="11"/>
  <c r="DE722" i="11"/>
  <c r="CH722" i="11"/>
  <c r="CH13" i="11"/>
  <c r="CR13" i="11"/>
  <c r="CR722" i="11"/>
  <c r="CQ722" i="11"/>
  <c r="CQ13" i="11"/>
  <c r="CP13" i="11"/>
  <c r="CP722" i="11"/>
  <c r="CD13" i="11"/>
  <c r="CD722" i="11"/>
  <c r="BQ13" i="11"/>
  <c r="BQ722" i="11"/>
  <c r="BE722" i="11"/>
  <c r="BE13" i="11"/>
  <c r="DS13" i="11"/>
  <c r="DS722" i="11"/>
  <c r="BN722" i="11"/>
  <c r="BN13" i="11"/>
  <c r="CI13" i="11"/>
  <c r="CI722" i="11"/>
  <c r="BM13" i="11"/>
  <c r="BM722" i="11"/>
  <c r="AY722" i="11"/>
  <c r="AY13" i="11"/>
  <c r="BF9" i="11"/>
  <c r="BI26" i="1"/>
  <c r="EY13" i="11"/>
  <c r="EY722" i="11"/>
  <c r="DF722" i="11"/>
  <c r="DF13" i="11"/>
  <c r="EJ722" i="11"/>
  <c r="EJ13" i="11"/>
  <c r="DM722" i="11"/>
  <c r="DM13" i="11"/>
  <c r="CE13" i="11"/>
  <c r="CE722" i="11"/>
  <c r="EG13" i="11"/>
  <c r="EG722" i="11"/>
  <c r="FC722" i="11"/>
  <c r="FC13" i="11"/>
  <c r="CO722" i="11"/>
  <c r="CO13" i="11"/>
  <c r="CN13" i="11"/>
  <c r="CN722" i="11"/>
  <c r="DG722" i="11"/>
  <c r="DG13" i="11"/>
  <c r="AZ722" i="11"/>
  <c r="AZ13" i="11"/>
  <c r="BE14" i="11"/>
  <c r="BE18" i="11"/>
  <c r="EO722" i="11"/>
  <c r="EO13" i="11"/>
  <c r="DR13" i="11"/>
  <c r="DR722" i="11"/>
  <c r="EX13" i="11"/>
  <c r="EX722" i="11"/>
  <c r="DD13" i="11"/>
  <c r="DD722" i="11"/>
  <c r="EV13" i="11"/>
  <c r="EV722" i="11"/>
  <c r="EI13" i="11"/>
  <c r="EI722" i="11"/>
  <c r="DX13" i="11"/>
  <c r="DX722" i="11"/>
  <c r="ER13" i="11"/>
  <c r="ER722" i="11"/>
  <c r="DI13" i="11"/>
  <c r="DI722" i="11"/>
  <c r="CL13" i="11"/>
  <c r="CL722" i="11"/>
  <c r="BD13" i="11"/>
  <c r="BD722" i="11"/>
  <c r="EZ13" i="11"/>
  <c r="EZ722" i="11"/>
  <c r="EB722" i="11"/>
  <c r="EB13" i="11"/>
  <c r="EW722" i="11"/>
  <c r="EW13" i="11"/>
  <c r="CT722" i="11"/>
  <c r="CT13" i="11"/>
  <c r="DO13" i="11"/>
  <c r="DO722" i="11"/>
  <c r="CS13" i="11"/>
  <c r="CS722" i="11"/>
  <c r="DZ13" i="11"/>
  <c r="DZ722" i="11"/>
  <c r="DC13" i="11"/>
  <c r="DC722" i="11"/>
  <c r="EU722" i="11"/>
  <c r="EU13" i="11"/>
  <c r="CF13" i="11"/>
  <c r="CF722" i="11"/>
  <c r="BU13" i="11"/>
  <c r="BU722" i="11"/>
  <c r="DA13" i="11"/>
  <c r="DA722" i="11"/>
  <c r="DW722" i="11"/>
  <c r="DW13" i="11"/>
  <c r="BO722" i="11"/>
  <c r="BO13" i="11"/>
  <c r="CV13" i="11"/>
  <c r="CV722" i="11"/>
  <c r="BC13" i="11"/>
  <c r="BC722" i="11"/>
  <c r="BW722" i="11"/>
  <c r="BW13" i="11"/>
  <c r="BA722" i="11"/>
  <c r="BA13" i="11"/>
  <c r="AM13" i="11"/>
  <c r="AM722" i="11"/>
  <c r="EP722" i="11"/>
  <c r="EP13" i="11"/>
  <c r="DQ13" i="11"/>
  <c r="DQ722" i="11"/>
  <c r="EL722" i="11"/>
  <c r="EL13" i="11"/>
  <c r="FE13" i="11"/>
  <c r="FE722" i="11"/>
  <c r="BT13" i="11"/>
  <c r="BT722" i="11"/>
  <c r="DV13" i="11"/>
  <c r="DV722" i="11"/>
  <c r="BS722" i="11"/>
  <c r="BS13" i="11"/>
  <c r="EF13" i="11"/>
  <c r="EF722" i="11"/>
  <c r="CC722" i="11"/>
  <c r="CC13" i="11"/>
  <c r="CX13" i="11"/>
  <c r="CX722" i="11"/>
  <c r="CB13" i="11"/>
  <c r="CB722" i="11"/>
  <c r="CM722" i="11"/>
  <c r="CM13" i="11"/>
  <c r="CA722" i="11"/>
  <c r="CA13" i="11"/>
  <c r="CU13" i="11"/>
  <c r="CU722" i="11"/>
  <c r="BY13" i="11"/>
  <c r="BY722" i="11"/>
  <c r="BX13" i="11"/>
  <c r="BX722" i="11"/>
  <c r="BK13" i="11"/>
  <c r="BK722" i="11"/>
  <c r="BF30" i="11"/>
  <c r="BF32" i="11"/>
  <c r="BF34" i="11"/>
  <c r="BF36" i="11"/>
  <c r="BF38" i="11"/>
  <c r="BF40" i="11"/>
  <c r="BF42" i="11"/>
  <c r="BF44" i="11"/>
  <c r="BF46" i="11"/>
  <c r="BF48" i="11"/>
  <c r="BF50" i="11"/>
  <c r="BF52" i="11"/>
  <c r="BF54" i="11"/>
  <c r="BF56" i="11"/>
  <c r="BF58" i="11"/>
  <c r="BF60" i="11"/>
  <c r="BF62" i="11"/>
  <c r="BF64" i="11"/>
  <c r="BF66" i="11"/>
  <c r="BF68" i="11"/>
  <c r="BF70" i="11"/>
  <c r="BF72" i="11"/>
  <c r="BF74" i="11"/>
  <c r="BF76" i="11"/>
  <c r="BF78" i="11"/>
  <c r="BF80" i="11"/>
  <c r="BF82" i="11"/>
  <c r="BF84" i="11"/>
  <c r="BF252" i="11" s="1"/>
  <c r="BF31" i="11"/>
  <c r="BF33" i="11"/>
  <c r="BF35" i="11"/>
  <c r="BF37" i="11"/>
  <c r="BF39" i="11"/>
  <c r="BF41" i="11"/>
  <c r="BF43" i="11"/>
  <c r="BF45" i="11"/>
  <c r="BF47" i="11"/>
  <c r="BF49" i="11"/>
  <c r="BF51" i="11"/>
  <c r="BF53" i="11"/>
  <c r="BF55" i="11"/>
  <c r="BF57" i="11"/>
  <c r="BF59" i="11"/>
  <c r="BF61" i="11"/>
  <c r="BF63" i="11"/>
  <c r="BF65" i="11"/>
  <c r="BF67" i="11"/>
  <c r="BF69" i="11"/>
  <c r="BF71" i="11"/>
  <c r="BF73" i="11"/>
  <c r="BF75" i="11"/>
  <c r="BF77" i="11"/>
  <c r="BF79" i="11"/>
  <c r="BF81" i="11"/>
  <c r="BF83" i="11"/>
  <c r="BG28" i="11"/>
  <c r="BG730" i="11"/>
  <c r="BG732" i="11"/>
  <c r="BG734" i="11"/>
  <c r="BG736" i="11"/>
  <c r="BG738" i="11"/>
  <c r="BG740" i="11"/>
  <c r="BG742" i="11"/>
  <c r="BG744" i="11"/>
  <c r="BG746" i="11"/>
  <c r="BG748" i="11"/>
  <c r="BG750" i="11"/>
  <c r="BG752" i="11"/>
  <c r="BG754" i="11"/>
  <c r="BG756" i="11"/>
  <c r="BG758" i="11"/>
  <c r="BG760" i="11"/>
  <c r="BG762" i="11"/>
  <c r="BG764" i="11"/>
  <c r="BG766" i="11"/>
  <c r="BG768" i="11"/>
  <c r="BG770" i="11"/>
  <c r="BG772" i="11"/>
  <c r="BG774" i="11"/>
  <c r="BG776" i="11"/>
  <c r="BG778" i="11"/>
  <c r="BG780" i="11"/>
  <c r="BG782" i="11"/>
  <c r="BG784" i="11"/>
  <c r="BG953" i="11" s="1"/>
  <c r="BG1119" i="11" s="1"/>
  <c r="BG729" i="11"/>
  <c r="BG731" i="11"/>
  <c r="BG733" i="11"/>
  <c r="BG735" i="11"/>
  <c r="BG737" i="11"/>
  <c r="BG739" i="11"/>
  <c r="BG741" i="11"/>
  <c r="BG743" i="11"/>
  <c r="BG745" i="11"/>
  <c r="BG747" i="11"/>
  <c r="BG749" i="11"/>
  <c r="BG751" i="11"/>
  <c r="BG753" i="11"/>
  <c r="BG755" i="11"/>
  <c r="BG757" i="11"/>
  <c r="BG759" i="11"/>
  <c r="BG761" i="11"/>
  <c r="BG763" i="11"/>
  <c r="BG765" i="11"/>
  <c r="BG767" i="11"/>
  <c r="BG769" i="11"/>
  <c r="BG771" i="11"/>
  <c r="BG773" i="11"/>
  <c r="BG775" i="11"/>
  <c r="BG777" i="11"/>
  <c r="BG779" i="11"/>
  <c r="BG781" i="11"/>
  <c r="BG783" i="11"/>
  <c r="BH728" i="11"/>
  <c r="BG721" i="11"/>
  <c r="BG723" i="11" s="1"/>
  <c r="BH720" i="11"/>
  <c r="FF722" i="11" l="1"/>
  <c r="BD1430" i="11"/>
  <c r="BD1433" i="11" s="1"/>
  <c r="BF744" i="11"/>
  <c r="BF760" i="11"/>
  <c r="BF776" i="11"/>
  <c r="BF737" i="11"/>
  <c r="BF753" i="11"/>
  <c r="BF769" i="11"/>
  <c r="BF730" i="11"/>
  <c r="BF746" i="11"/>
  <c r="BF762" i="11"/>
  <c r="BF778" i="11"/>
  <c r="BF739" i="11"/>
  <c r="BF755" i="11"/>
  <c r="BF771" i="11"/>
  <c r="BF759" i="11"/>
  <c r="BF732" i="11"/>
  <c r="BF748" i="11"/>
  <c r="BF764" i="11"/>
  <c r="BF780" i="11"/>
  <c r="BF741" i="11"/>
  <c r="BF757" i="11"/>
  <c r="BF773" i="11"/>
  <c r="BF734" i="11"/>
  <c r="BF750" i="11"/>
  <c r="BF766" i="11"/>
  <c r="BF782" i="11"/>
  <c r="BF743" i="11"/>
  <c r="BF736" i="11"/>
  <c r="BF752" i="11"/>
  <c r="BF768" i="11"/>
  <c r="BF729" i="11"/>
  <c r="BF745" i="11"/>
  <c r="BF761" i="11"/>
  <c r="BF777" i="11"/>
  <c r="BF738" i="11"/>
  <c r="BF754" i="11"/>
  <c r="BF770" i="11"/>
  <c r="BF731" i="11"/>
  <c r="BF747" i="11"/>
  <c r="BF763" i="11"/>
  <c r="BF779" i="11"/>
  <c r="BF781" i="11"/>
  <c r="BF740" i="11"/>
  <c r="BF756" i="11"/>
  <c r="BF772" i="11"/>
  <c r="BF733" i="11"/>
  <c r="BF749" i="11"/>
  <c r="BF765" i="11"/>
  <c r="BF742" i="11"/>
  <c r="BF758" i="11"/>
  <c r="BF774" i="11"/>
  <c r="BF735" i="11"/>
  <c r="BF751" i="11"/>
  <c r="BF767" i="11"/>
  <c r="BF783" i="11"/>
  <c r="BF952" i="11" s="1"/>
  <c r="BF1118" i="11" s="1"/>
  <c r="BF775" i="11"/>
  <c r="BC36" i="11"/>
  <c r="BC52" i="11"/>
  <c r="BC68" i="11"/>
  <c r="BC31" i="11"/>
  <c r="BC47" i="11"/>
  <c r="BC63" i="11"/>
  <c r="BC79" i="11"/>
  <c r="BC38" i="11"/>
  <c r="BC54" i="11"/>
  <c r="BC70" i="11"/>
  <c r="BC33" i="11"/>
  <c r="BC49" i="11"/>
  <c r="BC65" i="11"/>
  <c r="BC81" i="11"/>
  <c r="BC249" i="11" s="1"/>
  <c r="BC421" i="11" s="1"/>
  <c r="BC40" i="11"/>
  <c r="BC56" i="11"/>
  <c r="BC72" i="11"/>
  <c r="BC35" i="11"/>
  <c r="BC51" i="11"/>
  <c r="BC67" i="11"/>
  <c r="BC42" i="11"/>
  <c r="BC58" i="11"/>
  <c r="BC74" i="11"/>
  <c r="BC37" i="11"/>
  <c r="BC53" i="11"/>
  <c r="BC69" i="11"/>
  <c r="BC44" i="11"/>
  <c r="BC60" i="11"/>
  <c r="BC76" i="11"/>
  <c r="BC39" i="11"/>
  <c r="BC55" i="11"/>
  <c r="BC71" i="11"/>
  <c r="BC30" i="11"/>
  <c r="BC46" i="11"/>
  <c r="BC62" i="11"/>
  <c r="BC78" i="11"/>
  <c r="BC41" i="11"/>
  <c r="BC57" i="11"/>
  <c r="BC73" i="11"/>
  <c r="BC32" i="11"/>
  <c r="BC48" i="11"/>
  <c r="BC64" i="11"/>
  <c r="BC80" i="11"/>
  <c r="BC43" i="11"/>
  <c r="BC59" i="11"/>
  <c r="BC75" i="11"/>
  <c r="BC34" i="11"/>
  <c r="BC50" i="11"/>
  <c r="BC66" i="11"/>
  <c r="BC29" i="11"/>
  <c r="BC45" i="11"/>
  <c r="BC61" i="11"/>
  <c r="BC77" i="11"/>
  <c r="AY39" i="11"/>
  <c r="AY55" i="11"/>
  <c r="AY71" i="11"/>
  <c r="AY239" i="11" s="1"/>
  <c r="AY411" i="11" s="1"/>
  <c r="AY38" i="11"/>
  <c r="AY54" i="11"/>
  <c r="AY70" i="11"/>
  <c r="AY238" i="11" s="1"/>
  <c r="AY410" i="11" s="1"/>
  <c r="AY41" i="11"/>
  <c r="AY57" i="11"/>
  <c r="AY73" i="11"/>
  <c r="AY241" i="11" s="1"/>
  <c r="AY413" i="11" s="1"/>
  <c r="AY40" i="11"/>
  <c r="AY56" i="11"/>
  <c r="AY72" i="11"/>
  <c r="AY240" i="11" s="1"/>
  <c r="AY412" i="11" s="1"/>
  <c r="AY43" i="11"/>
  <c r="AY59" i="11"/>
  <c r="AY75" i="11"/>
  <c r="AY243" i="11" s="1"/>
  <c r="AY415" i="11" s="1"/>
  <c r="AY42" i="11"/>
  <c r="AY58" i="11"/>
  <c r="AY74" i="11"/>
  <c r="AY242" i="11" s="1"/>
  <c r="AY414" i="11" s="1"/>
  <c r="AY29" i="11"/>
  <c r="AY45" i="11"/>
  <c r="AY61" i="11"/>
  <c r="AY77" i="11"/>
  <c r="AY245" i="11" s="1"/>
  <c r="AY417" i="11" s="1"/>
  <c r="AY44" i="11"/>
  <c r="AY60" i="11"/>
  <c r="AY76" i="11"/>
  <c r="AY244" i="11" s="1"/>
  <c r="AY416" i="11" s="1"/>
  <c r="AY31" i="11"/>
  <c r="AY47" i="11"/>
  <c r="AY63" i="11"/>
  <c r="AY30" i="11"/>
  <c r="AY46" i="11"/>
  <c r="AY62" i="11"/>
  <c r="AY33" i="11"/>
  <c r="AY49" i="11"/>
  <c r="AY65" i="11"/>
  <c r="AY32" i="11"/>
  <c r="AY48" i="11"/>
  <c r="AY64" i="11"/>
  <c r="AY35" i="11"/>
  <c r="AY51" i="11"/>
  <c r="AY67" i="11"/>
  <c r="AY34" i="11"/>
  <c r="AY50" i="11"/>
  <c r="AY66" i="11"/>
  <c r="AY37" i="11"/>
  <c r="AY53" i="11"/>
  <c r="AY69" i="11"/>
  <c r="AY237" i="11" s="1"/>
  <c r="AY409" i="11" s="1"/>
  <c r="AY36" i="11"/>
  <c r="AY52" i="11"/>
  <c r="AY68" i="11"/>
  <c r="AY236" i="11" s="1"/>
  <c r="AY408" i="11" s="1"/>
  <c r="AO729" i="11"/>
  <c r="AO745" i="11"/>
  <c r="AO761" i="11"/>
  <c r="AO740" i="11"/>
  <c r="AO756" i="11"/>
  <c r="AO731" i="11"/>
  <c r="AO747" i="11"/>
  <c r="AO763" i="11"/>
  <c r="AO742" i="11"/>
  <c r="AO758" i="11"/>
  <c r="AO754" i="11"/>
  <c r="AO733" i="11"/>
  <c r="AO749" i="11"/>
  <c r="AO765" i="11"/>
  <c r="AO744" i="11"/>
  <c r="AO760" i="11"/>
  <c r="AO743" i="11"/>
  <c r="AO735" i="11"/>
  <c r="AO751" i="11"/>
  <c r="AO730" i="11"/>
  <c r="AO746" i="11"/>
  <c r="AO762" i="11"/>
  <c r="AO737" i="11"/>
  <c r="AO732" i="11"/>
  <c r="AO748" i="11"/>
  <c r="AO753" i="11"/>
  <c r="AO764" i="11"/>
  <c r="AO759" i="11"/>
  <c r="AO739" i="11"/>
  <c r="AO755" i="11"/>
  <c r="AO734" i="11"/>
  <c r="AO750" i="11"/>
  <c r="AO766" i="11"/>
  <c r="AO935" i="11" s="1"/>
  <c r="AO738" i="11"/>
  <c r="AO741" i="11"/>
  <c r="AO757" i="11"/>
  <c r="AO736" i="11"/>
  <c r="AO752" i="11"/>
  <c r="AM731" i="11"/>
  <c r="AM900" i="11" s="1"/>
  <c r="AM1066" i="11" s="1"/>
  <c r="AM747" i="11"/>
  <c r="AM916" i="11" s="1"/>
  <c r="AM1082" i="11" s="1"/>
  <c r="AM763" i="11"/>
  <c r="AM932" i="11" s="1"/>
  <c r="AM1098" i="11" s="1"/>
  <c r="AM744" i="11"/>
  <c r="AM913" i="11" s="1"/>
  <c r="AM1079" i="11" s="1"/>
  <c r="AM760" i="11"/>
  <c r="AM929" i="11" s="1"/>
  <c r="AM1095" i="11" s="1"/>
  <c r="AM743" i="11"/>
  <c r="AM912" i="11" s="1"/>
  <c r="AM1078" i="11" s="1"/>
  <c r="AM733" i="11"/>
  <c r="AM902" i="11" s="1"/>
  <c r="AM1068" i="11" s="1"/>
  <c r="AM749" i="11"/>
  <c r="AM918" i="11" s="1"/>
  <c r="AM1084" i="11" s="1"/>
  <c r="AM730" i="11"/>
  <c r="AM899" i="11" s="1"/>
  <c r="AM1065" i="11" s="1"/>
  <c r="AM746" i="11"/>
  <c r="AM915" i="11" s="1"/>
  <c r="AM1081" i="11" s="1"/>
  <c r="AM762" i="11"/>
  <c r="AM931" i="11" s="1"/>
  <c r="AM1097" i="11" s="1"/>
  <c r="AM740" i="11"/>
  <c r="AM909" i="11" s="1"/>
  <c r="AM1075" i="11" s="1"/>
  <c r="AM735" i="11"/>
  <c r="AM904" i="11" s="1"/>
  <c r="AM1070" i="11" s="1"/>
  <c r="AM751" i="11"/>
  <c r="AM920" i="11" s="1"/>
  <c r="AM1086" i="11" s="1"/>
  <c r="AM732" i="11"/>
  <c r="AM901" i="11" s="1"/>
  <c r="AM1067" i="11" s="1"/>
  <c r="AM748" i="11"/>
  <c r="AM917" i="11" s="1"/>
  <c r="AM1083" i="11" s="1"/>
  <c r="AM764" i="11"/>
  <c r="AM933" i="11" s="1"/>
  <c r="AM1099" i="11" s="1"/>
  <c r="AM756" i="11"/>
  <c r="AM925" i="11" s="1"/>
  <c r="AM1091" i="11" s="1"/>
  <c r="AM737" i="11"/>
  <c r="AM906" i="11" s="1"/>
  <c r="AM1072" i="11" s="1"/>
  <c r="AM753" i="11"/>
  <c r="AM922" i="11" s="1"/>
  <c r="AM1088" i="11" s="1"/>
  <c r="AM734" i="11"/>
  <c r="AM903" i="11" s="1"/>
  <c r="AM1069" i="11" s="1"/>
  <c r="AM750" i="11"/>
  <c r="AM919" i="11" s="1"/>
  <c r="AM1085" i="11" s="1"/>
  <c r="AM739" i="11"/>
  <c r="AM908" i="11" s="1"/>
  <c r="AM1074" i="11" s="1"/>
  <c r="AM755" i="11"/>
  <c r="AM924" i="11" s="1"/>
  <c r="AM1090" i="11" s="1"/>
  <c r="AM736" i="11"/>
  <c r="AM905" i="11" s="1"/>
  <c r="AM1071" i="11" s="1"/>
  <c r="AM752" i="11"/>
  <c r="AM921" i="11" s="1"/>
  <c r="AM1087" i="11" s="1"/>
  <c r="AM741" i="11"/>
  <c r="AM910" i="11" s="1"/>
  <c r="AM1076" i="11" s="1"/>
  <c r="AM757" i="11"/>
  <c r="AM926" i="11" s="1"/>
  <c r="AM1092" i="11" s="1"/>
  <c r="AM738" i="11"/>
  <c r="AM907" i="11" s="1"/>
  <c r="AM1073" i="11" s="1"/>
  <c r="AM754" i="11"/>
  <c r="AM923" i="11" s="1"/>
  <c r="AM1089" i="11" s="1"/>
  <c r="AM759" i="11"/>
  <c r="AM928" i="11" s="1"/>
  <c r="AM1094" i="11" s="1"/>
  <c r="AM729" i="11"/>
  <c r="AM898" i="11" s="1"/>
  <c r="AM1064" i="11" s="1"/>
  <c r="AM745" i="11"/>
  <c r="AM914" i="11" s="1"/>
  <c r="AM1080" i="11" s="1"/>
  <c r="AM761" i="11"/>
  <c r="AM930" i="11" s="1"/>
  <c r="AM1096" i="11" s="1"/>
  <c r="AM742" i="11"/>
  <c r="AM911" i="11" s="1"/>
  <c r="AM1077" i="11" s="1"/>
  <c r="AM758" i="11"/>
  <c r="AM927" i="11" s="1"/>
  <c r="AM1093" i="11" s="1"/>
  <c r="BG9" i="11"/>
  <c r="BJ26" i="1"/>
  <c r="AY742" i="11"/>
  <c r="AY758" i="11"/>
  <c r="AY774" i="11"/>
  <c r="AY943" i="11" s="1"/>
  <c r="AY1109" i="11" s="1"/>
  <c r="AY741" i="11"/>
  <c r="AY757" i="11"/>
  <c r="AY773" i="11"/>
  <c r="AY942" i="11" s="1"/>
  <c r="AY1108" i="11" s="1"/>
  <c r="AY775" i="11"/>
  <c r="AY944" i="11" s="1"/>
  <c r="AY1110" i="11" s="1"/>
  <c r="AY765" i="11"/>
  <c r="AY735" i="11"/>
  <c r="AY744" i="11"/>
  <c r="AY760" i="11"/>
  <c r="AY776" i="11"/>
  <c r="AY945" i="11" s="1"/>
  <c r="AY1111" i="11" s="1"/>
  <c r="AY743" i="11"/>
  <c r="AY759" i="11"/>
  <c r="AY768" i="11"/>
  <c r="AY937" i="11" s="1"/>
  <c r="AY1103" i="11" s="1"/>
  <c r="AY730" i="11"/>
  <c r="AY746" i="11"/>
  <c r="AY762" i="11"/>
  <c r="AY729" i="11"/>
  <c r="AY745" i="11"/>
  <c r="AY761" i="11"/>
  <c r="AY764" i="11"/>
  <c r="AY747" i="11"/>
  <c r="AY736" i="11"/>
  <c r="AY767" i="11"/>
  <c r="AY936" i="11" s="1"/>
  <c r="AY1102" i="11" s="1"/>
  <c r="AY732" i="11"/>
  <c r="AY748" i="11"/>
  <c r="AY731" i="11"/>
  <c r="AY763" i="11"/>
  <c r="AY751" i="11"/>
  <c r="AY734" i="11"/>
  <c r="AY750" i="11"/>
  <c r="AY766" i="11"/>
  <c r="AY733" i="11"/>
  <c r="AY749" i="11"/>
  <c r="AY752" i="11"/>
  <c r="AY738" i="11"/>
  <c r="AY754" i="11"/>
  <c r="AY770" i="11"/>
  <c r="AY939" i="11" s="1"/>
  <c r="AY1105" i="11" s="1"/>
  <c r="AY737" i="11"/>
  <c r="AY753" i="11"/>
  <c r="AY769" i="11"/>
  <c r="AY938" i="11" s="1"/>
  <c r="AY1104" i="11" s="1"/>
  <c r="AY740" i="11"/>
  <c r="AY756" i="11"/>
  <c r="AY772" i="11"/>
  <c r="AY941" i="11" s="1"/>
  <c r="AY1107" i="11" s="1"/>
  <c r="AY739" i="11"/>
  <c r="AY755" i="11"/>
  <c r="AY771" i="11"/>
  <c r="AY940" i="11" s="1"/>
  <c r="AY1106" i="11" s="1"/>
  <c r="AO39" i="11"/>
  <c r="AO32" i="11"/>
  <c r="AO61" i="11"/>
  <c r="AO34" i="11"/>
  <c r="AO56" i="11"/>
  <c r="AO48" i="11"/>
  <c r="AO41" i="11"/>
  <c r="AO42" i="11"/>
  <c r="AO63" i="11"/>
  <c r="AO60" i="11"/>
  <c r="AO58" i="11"/>
  <c r="AO36" i="11"/>
  <c r="AO65" i="11"/>
  <c r="AO52" i="11"/>
  <c r="AO30" i="11"/>
  <c r="AO43" i="11"/>
  <c r="AO44" i="11"/>
  <c r="AO59" i="11"/>
  <c r="AO29" i="11"/>
  <c r="AO45" i="11"/>
  <c r="AO51" i="11"/>
  <c r="AO46" i="11"/>
  <c r="AO62" i="11"/>
  <c r="AO47" i="11"/>
  <c r="AO53" i="11"/>
  <c r="AO49" i="11"/>
  <c r="AO55" i="11"/>
  <c r="AO66" i="11"/>
  <c r="AO40" i="11"/>
  <c r="AO31" i="11"/>
  <c r="AO64" i="11"/>
  <c r="AO50" i="11"/>
  <c r="AO33" i="11"/>
  <c r="AO38" i="11"/>
  <c r="AO67" i="11"/>
  <c r="AO235" i="11" s="1"/>
  <c r="AO57" i="11"/>
  <c r="AO35" i="11"/>
  <c r="AO37" i="11"/>
  <c r="AO54" i="11"/>
  <c r="AM43" i="11"/>
  <c r="AM211" i="11" s="1"/>
  <c r="AM383" i="11" s="1"/>
  <c r="AM59" i="11"/>
  <c r="AM227" i="11" s="1"/>
  <c r="AM399" i="11" s="1"/>
  <c r="AM30" i="11"/>
  <c r="AM198" i="11" s="1"/>
  <c r="AM36" i="11"/>
  <c r="AM204" i="11" s="1"/>
  <c r="AM29" i="11"/>
  <c r="AM197" i="11" s="1"/>
  <c r="AM45" i="11"/>
  <c r="AM213" i="11" s="1"/>
  <c r="AM385" i="11" s="1"/>
  <c r="AM61" i="11"/>
  <c r="AM229" i="11" s="1"/>
  <c r="AM401" i="11" s="1"/>
  <c r="AM46" i="11"/>
  <c r="AM214" i="11" s="1"/>
  <c r="AM386" i="11" s="1"/>
  <c r="AM52" i="11"/>
  <c r="AM220" i="11" s="1"/>
  <c r="AM392" i="11" s="1"/>
  <c r="AM64" i="11"/>
  <c r="AM232" i="11" s="1"/>
  <c r="AM404" i="11" s="1"/>
  <c r="AM31" i="11"/>
  <c r="AM199" i="11" s="1"/>
  <c r="AM47" i="11"/>
  <c r="AM215" i="11" s="1"/>
  <c r="AM387" i="11" s="1"/>
  <c r="AM63" i="11"/>
  <c r="AM231" i="11" s="1"/>
  <c r="AM403" i="11" s="1"/>
  <c r="AM62" i="11"/>
  <c r="AM230" i="11" s="1"/>
  <c r="AM402" i="11" s="1"/>
  <c r="AM38" i="11"/>
  <c r="AM206" i="11" s="1"/>
  <c r="AM56" i="11"/>
  <c r="AM224" i="11" s="1"/>
  <c r="AM396" i="11" s="1"/>
  <c r="AM33" i="11"/>
  <c r="AM201" i="11" s="1"/>
  <c r="AM49" i="11"/>
  <c r="AM217" i="11" s="1"/>
  <c r="AM389" i="11" s="1"/>
  <c r="AM65" i="11"/>
  <c r="AM233" i="11" s="1"/>
  <c r="AM405" i="11" s="1"/>
  <c r="AM32" i="11"/>
  <c r="AM200" i="11" s="1"/>
  <c r="AM54" i="11"/>
  <c r="AM222" i="11" s="1"/>
  <c r="AM394" i="11" s="1"/>
  <c r="AM53" i="11"/>
  <c r="AM221" i="11" s="1"/>
  <c r="AM393" i="11" s="1"/>
  <c r="AM35" i="11"/>
  <c r="AM203" i="11" s="1"/>
  <c r="AM51" i="11"/>
  <c r="AM219" i="11" s="1"/>
  <c r="AM391" i="11" s="1"/>
  <c r="AM42" i="11"/>
  <c r="AM210" i="11" s="1"/>
  <c r="AM382" i="11" s="1"/>
  <c r="AM48" i="11"/>
  <c r="AM216" i="11" s="1"/>
  <c r="AM388" i="11" s="1"/>
  <c r="AM40" i="11"/>
  <c r="AM208" i="11" s="1"/>
  <c r="AM380" i="11" s="1"/>
  <c r="AM37" i="11"/>
  <c r="AM205" i="11" s="1"/>
  <c r="AM58" i="11"/>
  <c r="AM226" i="11" s="1"/>
  <c r="AM398" i="11" s="1"/>
  <c r="AM39" i="11"/>
  <c r="AM207" i="11" s="1"/>
  <c r="AM379" i="11" s="1"/>
  <c r="AM55" i="11"/>
  <c r="AM223" i="11" s="1"/>
  <c r="AM395" i="11" s="1"/>
  <c r="AM44" i="11"/>
  <c r="AM212" i="11" s="1"/>
  <c r="AM384" i="11" s="1"/>
  <c r="AM34" i="11"/>
  <c r="AM202" i="11" s="1"/>
  <c r="AM41" i="11"/>
  <c r="AM209" i="11" s="1"/>
  <c r="AM381" i="11" s="1"/>
  <c r="AM57" i="11"/>
  <c r="AM225" i="11" s="1"/>
  <c r="AM397" i="11" s="1"/>
  <c r="AM60" i="11"/>
  <c r="AM228" i="11" s="1"/>
  <c r="AM400" i="11" s="1"/>
  <c r="AM50" i="11"/>
  <c r="AM218" i="11" s="1"/>
  <c r="AM390" i="11" s="1"/>
  <c r="BF14" i="11"/>
  <c r="BF29" i="11" s="1"/>
  <c r="BF18" i="11"/>
  <c r="BE31" i="11"/>
  <c r="BE47" i="11"/>
  <c r="BE79" i="11"/>
  <c r="BE56" i="11"/>
  <c r="BE35" i="11"/>
  <c r="BE83" i="11"/>
  <c r="BE251" i="11" s="1"/>
  <c r="BE423" i="11" s="1"/>
  <c r="BE33" i="11"/>
  <c r="BE49" i="11"/>
  <c r="BE65" i="11"/>
  <c r="BE81" i="11"/>
  <c r="BE42" i="11"/>
  <c r="BE58" i="11"/>
  <c r="BE74" i="11"/>
  <c r="BE51" i="11"/>
  <c r="BE44" i="11"/>
  <c r="BE76" i="11"/>
  <c r="BE37" i="11"/>
  <c r="BE53" i="11"/>
  <c r="BE69" i="11"/>
  <c r="BE30" i="11"/>
  <c r="BE46" i="11"/>
  <c r="BE62" i="11"/>
  <c r="BE78" i="11"/>
  <c r="BE71" i="11"/>
  <c r="BE48" i="11"/>
  <c r="BE64" i="11"/>
  <c r="BE66" i="11"/>
  <c r="BE39" i="11"/>
  <c r="BE55" i="11"/>
  <c r="BE32" i="11"/>
  <c r="BE80" i="11"/>
  <c r="BE43" i="11"/>
  <c r="BE36" i="11"/>
  <c r="BE68" i="11"/>
  <c r="BE41" i="11"/>
  <c r="BE57" i="11"/>
  <c r="BE73" i="11"/>
  <c r="BE34" i="11"/>
  <c r="BE50" i="11"/>
  <c r="BE82" i="11"/>
  <c r="BE59" i="11"/>
  <c r="BE52" i="11"/>
  <c r="BE75" i="11"/>
  <c r="BE29" i="11"/>
  <c r="BE45" i="11"/>
  <c r="BE61" i="11"/>
  <c r="BE77" i="11"/>
  <c r="BE38" i="11"/>
  <c r="BE54" i="11"/>
  <c r="BE70" i="11"/>
  <c r="BE63" i="11"/>
  <c r="BE40" i="11"/>
  <c r="BE72" i="11"/>
  <c r="BE67" i="11"/>
  <c r="BE60" i="11"/>
  <c r="AN30" i="11"/>
  <c r="AN46" i="11"/>
  <c r="AN214" i="11" s="1"/>
  <c r="AN386" i="11" s="1"/>
  <c r="AN62" i="11"/>
  <c r="AN63" i="11"/>
  <c r="AN39" i="11"/>
  <c r="AN41" i="11"/>
  <c r="AN38" i="11"/>
  <c r="AN44" i="11"/>
  <c r="AN32" i="11"/>
  <c r="AN48" i="11"/>
  <c r="AN64" i="11"/>
  <c r="AN33" i="11"/>
  <c r="AN55" i="11"/>
  <c r="AN50" i="11"/>
  <c r="AN49" i="11"/>
  <c r="AN54" i="11"/>
  <c r="AN34" i="11"/>
  <c r="AN66" i="11"/>
  <c r="AN234" i="11" s="1"/>
  <c r="AN406" i="11" s="1"/>
  <c r="AN59" i="11"/>
  <c r="AN37" i="11"/>
  <c r="AN36" i="11"/>
  <c r="AN52" i="11"/>
  <c r="AN29" i="11"/>
  <c r="AN65" i="11"/>
  <c r="AN57" i="11"/>
  <c r="AN45" i="11"/>
  <c r="AN60" i="11"/>
  <c r="AN35" i="11"/>
  <c r="AN47" i="11"/>
  <c r="AN40" i="11"/>
  <c r="AN56" i="11"/>
  <c r="AN61" i="11"/>
  <c r="AN51" i="11"/>
  <c r="AN43" i="11"/>
  <c r="AN53" i="11"/>
  <c r="AN42" i="11"/>
  <c r="AN58" i="11"/>
  <c r="AN31" i="11"/>
  <c r="BA33" i="11"/>
  <c r="BA49" i="11"/>
  <c r="BA65" i="11"/>
  <c r="BA30" i="11"/>
  <c r="BA46" i="11"/>
  <c r="BA62" i="11"/>
  <c r="BA78" i="11"/>
  <c r="BA35" i="11"/>
  <c r="BA51" i="11"/>
  <c r="BA67" i="11"/>
  <c r="BA32" i="11"/>
  <c r="BA48" i="11"/>
  <c r="BA64" i="11"/>
  <c r="BA37" i="11"/>
  <c r="BA53" i="11"/>
  <c r="BA69" i="11"/>
  <c r="BA34" i="11"/>
  <c r="BA50" i="11"/>
  <c r="BA66" i="11"/>
  <c r="BA39" i="11"/>
  <c r="BA55" i="11"/>
  <c r="BA71" i="11"/>
  <c r="BA36" i="11"/>
  <c r="BA52" i="11"/>
  <c r="BA68" i="11"/>
  <c r="BA41" i="11"/>
  <c r="BA57" i="11"/>
  <c r="BA73" i="11"/>
  <c r="BA38" i="11"/>
  <c r="BA54" i="11"/>
  <c r="BA70" i="11"/>
  <c r="BA43" i="11"/>
  <c r="BA59" i="11"/>
  <c r="BA75" i="11"/>
  <c r="BA40" i="11"/>
  <c r="BA56" i="11"/>
  <c r="BA72" i="11"/>
  <c r="BA29" i="11"/>
  <c r="BA45" i="11"/>
  <c r="BA61" i="11"/>
  <c r="BA77" i="11"/>
  <c r="BA42" i="11"/>
  <c r="BA58" i="11"/>
  <c r="BA74" i="11"/>
  <c r="BA31" i="11"/>
  <c r="BA47" i="11"/>
  <c r="BA63" i="11"/>
  <c r="BA79" i="11"/>
  <c r="BA247" i="11" s="1"/>
  <c r="BA419" i="11" s="1"/>
  <c r="BA44" i="11"/>
  <c r="BA60" i="11"/>
  <c r="BA76" i="11"/>
  <c r="AZ44" i="11"/>
  <c r="AZ60" i="11"/>
  <c r="AZ76" i="11"/>
  <c r="AZ41" i="11"/>
  <c r="AZ57" i="11"/>
  <c r="AZ73" i="11"/>
  <c r="AZ241" i="11" s="1"/>
  <c r="AZ413" i="11" s="1"/>
  <c r="AZ70" i="11"/>
  <c r="AZ30" i="11"/>
  <c r="AZ46" i="11"/>
  <c r="AZ62" i="11"/>
  <c r="AZ78" i="11"/>
  <c r="AZ246" i="11" s="1"/>
  <c r="AZ418" i="11" s="1"/>
  <c r="AZ43" i="11"/>
  <c r="AZ59" i="11"/>
  <c r="AZ75" i="11"/>
  <c r="AZ51" i="11"/>
  <c r="AZ32" i="11"/>
  <c r="AZ48" i="11"/>
  <c r="AZ64" i="11"/>
  <c r="AZ29" i="11"/>
  <c r="AZ45" i="11"/>
  <c r="AZ61" i="11"/>
  <c r="AZ34" i="11"/>
  <c r="AZ50" i="11"/>
  <c r="AZ66" i="11"/>
  <c r="AZ31" i="11"/>
  <c r="AZ47" i="11"/>
  <c r="AZ63" i="11"/>
  <c r="AZ54" i="11"/>
  <c r="AZ36" i="11"/>
  <c r="AZ52" i="11"/>
  <c r="AZ68" i="11"/>
  <c r="AZ33" i="11"/>
  <c r="AZ49" i="11"/>
  <c r="AZ65" i="11"/>
  <c r="AZ35" i="11"/>
  <c r="AZ38" i="11"/>
  <c r="AZ67" i="11"/>
  <c r="AZ40" i="11"/>
  <c r="AZ56" i="11"/>
  <c r="AZ72" i="11"/>
  <c r="AZ37" i="11"/>
  <c r="AZ53" i="11"/>
  <c r="AZ69" i="11"/>
  <c r="AZ237" i="11" s="1"/>
  <c r="AZ409" i="11" s="1"/>
  <c r="AZ42" i="11"/>
  <c r="AZ58" i="11"/>
  <c r="AZ74" i="11"/>
  <c r="AZ39" i="11"/>
  <c r="AZ55" i="11"/>
  <c r="AZ71" i="11"/>
  <c r="AZ77" i="11"/>
  <c r="BE736" i="11"/>
  <c r="BE752" i="11"/>
  <c r="BE768" i="11"/>
  <c r="BE729" i="11"/>
  <c r="BE745" i="11"/>
  <c r="BE761" i="11"/>
  <c r="BE777" i="11"/>
  <c r="BE738" i="11"/>
  <c r="BE754" i="11"/>
  <c r="BE770" i="11"/>
  <c r="BE731" i="11"/>
  <c r="BE747" i="11"/>
  <c r="BE763" i="11"/>
  <c r="BE779" i="11"/>
  <c r="BE740" i="11"/>
  <c r="BE756" i="11"/>
  <c r="BE772" i="11"/>
  <c r="BE733" i="11"/>
  <c r="BE749" i="11"/>
  <c r="BE765" i="11"/>
  <c r="BE781" i="11"/>
  <c r="BE742" i="11"/>
  <c r="BE758" i="11"/>
  <c r="BE774" i="11"/>
  <c r="BE735" i="11"/>
  <c r="BE751" i="11"/>
  <c r="BE767" i="11"/>
  <c r="BE744" i="11"/>
  <c r="BE760" i="11"/>
  <c r="BE776" i="11"/>
  <c r="BE737" i="11"/>
  <c r="BE753" i="11"/>
  <c r="BE769" i="11"/>
  <c r="BE730" i="11"/>
  <c r="BE746" i="11"/>
  <c r="BE762" i="11"/>
  <c r="BE778" i="11"/>
  <c r="BE739" i="11"/>
  <c r="BE755" i="11"/>
  <c r="BE771" i="11"/>
  <c r="BE732" i="11"/>
  <c r="BE748" i="11"/>
  <c r="BE764" i="11"/>
  <c r="BE780" i="11"/>
  <c r="BE741" i="11"/>
  <c r="BE757" i="11"/>
  <c r="BE773" i="11"/>
  <c r="BE734" i="11"/>
  <c r="BE750" i="11"/>
  <c r="BE766" i="11"/>
  <c r="BE782" i="11"/>
  <c r="BE951" i="11" s="1"/>
  <c r="BE743" i="11"/>
  <c r="BE759" i="11"/>
  <c r="BE775" i="11"/>
  <c r="AN731" i="11"/>
  <c r="AN747" i="11"/>
  <c r="AN763" i="11"/>
  <c r="AN742" i="11"/>
  <c r="AN758" i="11"/>
  <c r="AN744" i="11"/>
  <c r="AN733" i="11"/>
  <c r="AN749" i="11"/>
  <c r="AN765" i="11"/>
  <c r="AN934" i="11" s="1"/>
  <c r="AN1100" i="11" s="1"/>
  <c r="AN760" i="11"/>
  <c r="AN736" i="11"/>
  <c r="AN735" i="11"/>
  <c r="AN751" i="11"/>
  <c r="AN730" i="11"/>
  <c r="AN746" i="11"/>
  <c r="AN762" i="11"/>
  <c r="AN748" i="11"/>
  <c r="AN917" i="11" s="1"/>
  <c r="AN1083" i="11" s="1"/>
  <c r="AN756" i="11"/>
  <c r="AN737" i="11"/>
  <c r="AN753" i="11"/>
  <c r="AN732" i="11"/>
  <c r="AN764" i="11"/>
  <c r="AN752" i="11"/>
  <c r="AN739" i="11"/>
  <c r="AN755" i="11"/>
  <c r="AN924" i="11" s="1"/>
  <c r="AN1090" i="11" s="1"/>
  <c r="AN734" i="11"/>
  <c r="AN750" i="11"/>
  <c r="AN757" i="11"/>
  <c r="AN741" i="11"/>
  <c r="AN743" i="11"/>
  <c r="AN759" i="11"/>
  <c r="AN738" i="11"/>
  <c r="AN754" i="11"/>
  <c r="AN761" i="11"/>
  <c r="AN729" i="11"/>
  <c r="AN745" i="11"/>
  <c r="AN740" i="11"/>
  <c r="BA730" i="11"/>
  <c r="BA733" i="11"/>
  <c r="BA749" i="11"/>
  <c r="BA765" i="11"/>
  <c r="BA746" i="11"/>
  <c r="BA762" i="11"/>
  <c r="BA742" i="11"/>
  <c r="BA732" i="11"/>
  <c r="BA735" i="11"/>
  <c r="BA751" i="11"/>
  <c r="BA767" i="11"/>
  <c r="BA748" i="11"/>
  <c r="BA764" i="11"/>
  <c r="BA778" i="11"/>
  <c r="BA947" i="11" s="1"/>
  <c r="BA1113" i="11" s="1"/>
  <c r="BA734" i="11"/>
  <c r="BA737" i="11"/>
  <c r="BA753" i="11"/>
  <c r="BA769" i="11"/>
  <c r="BA750" i="11"/>
  <c r="BA766" i="11"/>
  <c r="BA736" i="11"/>
  <c r="BA739" i="11"/>
  <c r="BA755" i="11"/>
  <c r="BA771" i="11"/>
  <c r="BA752" i="11"/>
  <c r="BA768" i="11"/>
  <c r="BA738" i="11"/>
  <c r="BA741" i="11"/>
  <c r="BA757" i="11"/>
  <c r="BA773" i="11"/>
  <c r="BA754" i="11"/>
  <c r="BA770" i="11"/>
  <c r="BA740" i="11"/>
  <c r="BA743" i="11"/>
  <c r="BA759" i="11"/>
  <c r="BA775" i="11"/>
  <c r="BA756" i="11"/>
  <c r="BA772" i="11"/>
  <c r="BA729" i="11"/>
  <c r="BA745" i="11"/>
  <c r="BA761" i="11"/>
  <c r="BA777" i="11"/>
  <c r="BA758" i="11"/>
  <c r="BA774" i="11"/>
  <c r="BA731" i="11"/>
  <c r="BA747" i="11"/>
  <c r="BA763" i="11"/>
  <c r="BA744" i="11"/>
  <c r="BA760" i="11"/>
  <c r="BA776" i="11"/>
  <c r="AZ740" i="11"/>
  <c r="AZ756" i="11"/>
  <c r="AZ772" i="11"/>
  <c r="AZ739" i="11"/>
  <c r="AZ755" i="11"/>
  <c r="AZ771" i="11"/>
  <c r="AZ742" i="11"/>
  <c r="AZ758" i="11"/>
  <c r="AZ774" i="11"/>
  <c r="AZ741" i="11"/>
  <c r="AZ757" i="11"/>
  <c r="AZ773" i="11"/>
  <c r="AZ753" i="11"/>
  <c r="AZ744" i="11"/>
  <c r="AZ760" i="11"/>
  <c r="AZ776" i="11"/>
  <c r="AZ743" i="11"/>
  <c r="AZ759" i="11"/>
  <c r="AZ775" i="11"/>
  <c r="AZ730" i="11"/>
  <c r="AZ746" i="11"/>
  <c r="AZ762" i="11"/>
  <c r="AZ729" i="11"/>
  <c r="AZ745" i="11"/>
  <c r="AZ761" i="11"/>
  <c r="AZ777" i="11"/>
  <c r="AZ946" i="11" s="1"/>
  <c r="AZ1112" i="11" s="1"/>
  <c r="AZ737" i="11"/>
  <c r="AZ732" i="11"/>
  <c r="AZ748" i="11"/>
  <c r="AZ764" i="11"/>
  <c r="AZ731" i="11"/>
  <c r="AZ747" i="11"/>
  <c r="AZ763" i="11"/>
  <c r="AZ734" i="11"/>
  <c r="AZ750" i="11"/>
  <c r="AZ766" i="11"/>
  <c r="AZ733" i="11"/>
  <c r="AZ749" i="11"/>
  <c r="AZ765" i="11"/>
  <c r="AZ754" i="11"/>
  <c r="AZ769" i="11"/>
  <c r="AZ736" i="11"/>
  <c r="AZ752" i="11"/>
  <c r="AZ768" i="11"/>
  <c r="AZ735" i="11"/>
  <c r="AZ751" i="11"/>
  <c r="AZ767" i="11"/>
  <c r="AZ936" i="11" s="1"/>
  <c r="AZ1102" i="11" s="1"/>
  <c r="AZ738" i="11"/>
  <c r="AZ770" i="11"/>
  <c r="BD732" i="11"/>
  <c r="BD748" i="11"/>
  <c r="BD764" i="11"/>
  <c r="BD780" i="11"/>
  <c r="BD743" i="11"/>
  <c r="BD759" i="11"/>
  <c r="BD775" i="11"/>
  <c r="BD768" i="11"/>
  <c r="BD779" i="11"/>
  <c r="BD734" i="11"/>
  <c r="BD750" i="11"/>
  <c r="BD766" i="11"/>
  <c r="BD729" i="11"/>
  <c r="BD745" i="11"/>
  <c r="BD761" i="11"/>
  <c r="BD777" i="11"/>
  <c r="BD763" i="11"/>
  <c r="BD736" i="11"/>
  <c r="BD752" i="11"/>
  <c r="BD747" i="11"/>
  <c r="BD738" i="11"/>
  <c r="BD754" i="11"/>
  <c r="BD770" i="11"/>
  <c r="BD733" i="11"/>
  <c r="BD749" i="11"/>
  <c r="BD765" i="11"/>
  <c r="BD781" i="11"/>
  <c r="BD950" i="11" s="1"/>
  <c r="BD1116" i="11" s="1"/>
  <c r="BD740" i="11"/>
  <c r="BD756" i="11"/>
  <c r="BD772" i="11"/>
  <c r="BD735" i="11"/>
  <c r="BD751" i="11"/>
  <c r="BD767" i="11"/>
  <c r="BD742" i="11"/>
  <c r="BD758" i="11"/>
  <c r="BD774" i="11"/>
  <c r="BD737" i="11"/>
  <c r="BD753" i="11"/>
  <c r="BD769" i="11"/>
  <c r="BD776" i="11"/>
  <c r="BD755" i="11"/>
  <c r="BD744" i="11"/>
  <c r="BD760" i="11"/>
  <c r="BD739" i="11"/>
  <c r="BD771" i="11"/>
  <c r="BD730" i="11"/>
  <c r="BD746" i="11"/>
  <c r="BD762" i="11"/>
  <c r="BD778" i="11"/>
  <c r="BD741" i="11"/>
  <c r="BD757" i="11"/>
  <c r="BD773" i="11"/>
  <c r="BD731" i="11"/>
  <c r="BB35" i="11"/>
  <c r="BB51" i="11"/>
  <c r="BB67" i="11"/>
  <c r="BB32" i="11"/>
  <c r="BB48" i="11"/>
  <c r="BB64" i="11"/>
  <c r="BB80" i="11"/>
  <c r="BB248" i="11" s="1"/>
  <c r="BB420" i="11" s="1"/>
  <c r="BB37" i="11"/>
  <c r="BB53" i="11"/>
  <c r="BB69" i="11"/>
  <c r="BB34" i="11"/>
  <c r="BB50" i="11"/>
  <c r="BB66" i="11"/>
  <c r="BB39" i="11"/>
  <c r="BB55" i="11"/>
  <c r="BB71" i="11"/>
  <c r="BB36" i="11"/>
  <c r="BB52" i="11"/>
  <c r="BB68" i="11"/>
  <c r="BB76" i="11"/>
  <c r="BB41" i="11"/>
  <c r="BB57" i="11"/>
  <c r="BB73" i="11"/>
  <c r="BB38" i="11"/>
  <c r="BB54" i="11"/>
  <c r="BB70" i="11"/>
  <c r="BB43" i="11"/>
  <c r="BB59" i="11"/>
  <c r="BB75" i="11"/>
  <c r="BB40" i="11"/>
  <c r="BB56" i="11"/>
  <c r="BB72" i="11"/>
  <c r="BB29" i="11"/>
  <c r="BB45" i="11"/>
  <c r="BB61" i="11"/>
  <c r="BB77" i="11"/>
  <c r="BB42" i="11"/>
  <c r="BB58" i="11"/>
  <c r="BB74" i="11"/>
  <c r="BB31" i="11"/>
  <c r="BB47" i="11"/>
  <c r="BB63" i="11"/>
  <c r="BB79" i="11"/>
  <c r="BB44" i="11"/>
  <c r="BB60" i="11"/>
  <c r="BB33" i="11"/>
  <c r="BB49" i="11"/>
  <c r="BB65" i="11"/>
  <c r="BB30" i="11"/>
  <c r="BB46" i="11"/>
  <c r="BB62" i="11"/>
  <c r="BB78" i="11"/>
  <c r="BD29" i="11"/>
  <c r="BD45" i="11"/>
  <c r="BD32" i="11"/>
  <c r="BD48" i="11"/>
  <c r="BD72" i="11"/>
  <c r="BD59" i="11"/>
  <c r="BD75" i="11"/>
  <c r="BD31" i="11"/>
  <c r="BD47" i="11"/>
  <c r="BD34" i="11"/>
  <c r="BD58" i="11"/>
  <c r="BD74" i="11"/>
  <c r="BD61" i="11"/>
  <c r="BD77" i="11"/>
  <c r="BD33" i="11"/>
  <c r="BD49" i="11"/>
  <c r="BD36" i="11"/>
  <c r="BD60" i="11"/>
  <c r="BD76" i="11"/>
  <c r="BD63" i="11"/>
  <c r="BD79" i="11"/>
  <c r="BD35" i="11"/>
  <c r="BD51" i="11"/>
  <c r="BD38" i="11"/>
  <c r="BD62" i="11"/>
  <c r="BD78" i="11"/>
  <c r="BD65" i="11"/>
  <c r="BD81" i="11"/>
  <c r="BD37" i="11"/>
  <c r="BD53" i="11"/>
  <c r="BD40" i="11"/>
  <c r="BD64" i="11"/>
  <c r="BD80" i="11"/>
  <c r="BD67" i="11"/>
  <c r="BD54" i="11"/>
  <c r="BD39" i="11"/>
  <c r="BD55" i="11"/>
  <c r="BD42" i="11"/>
  <c r="BD66" i="11"/>
  <c r="BD52" i="11"/>
  <c r="BD69" i="11"/>
  <c r="BD50" i="11"/>
  <c r="BD41" i="11"/>
  <c r="BD57" i="11"/>
  <c r="BD44" i="11"/>
  <c r="BD68" i="11"/>
  <c r="BD82" i="11"/>
  <c r="BD250" i="11" s="1"/>
  <c r="BD422" i="11" s="1"/>
  <c r="BD71" i="11"/>
  <c r="BD43" i="11"/>
  <c r="BD30" i="11"/>
  <c r="BD46" i="11"/>
  <c r="BD70" i="11"/>
  <c r="BD56" i="11"/>
  <c r="BD73" i="11"/>
  <c r="BB743" i="11"/>
  <c r="BB759" i="11"/>
  <c r="BB775" i="11"/>
  <c r="BB740" i="11"/>
  <c r="BB756" i="11"/>
  <c r="BB772" i="11"/>
  <c r="BB758" i="11"/>
  <c r="BB729" i="11"/>
  <c r="BB745" i="11"/>
  <c r="BB777" i="11"/>
  <c r="BB731" i="11"/>
  <c r="BB747" i="11"/>
  <c r="BB763" i="11"/>
  <c r="BB779" i="11"/>
  <c r="BB948" i="11" s="1"/>
  <c r="BB1114" i="11" s="1"/>
  <c r="BB744" i="11"/>
  <c r="BB760" i="11"/>
  <c r="BB776" i="11"/>
  <c r="BB778" i="11"/>
  <c r="BB734" i="11"/>
  <c r="BB752" i="11"/>
  <c r="BB733" i="11"/>
  <c r="BB749" i="11"/>
  <c r="BB765" i="11"/>
  <c r="BB730" i="11"/>
  <c r="BB746" i="11"/>
  <c r="BB762" i="11"/>
  <c r="BB766" i="11"/>
  <c r="BB736" i="11"/>
  <c r="BB735" i="11"/>
  <c r="BB751" i="11"/>
  <c r="BB767" i="11"/>
  <c r="BB732" i="11"/>
  <c r="BB748" i="11"/>
  <c r="BB764" i="11"/>
  <c r="BB771" i="11"/>
  <c r="BB737" i="11"/>
  <c r="BB753" i="11"/>
  <c r="BB769" i="11"/>
  <c r="BB750" i="11"/>
  <c r="BB739" i="11"/>
  <c r="BB755" i="11"/>
  <c r="BB741" i="11"/>
  <c r="BB757" i="11"/>
  <c r="BB773" i="11"/>
  <c r="BB738" i="11"/>
  <c r="BB754" i="11"/>
  <c r="BB770" i="11"/>
  <c r="BB761" i="11"/>
  <c r="BB742" i="11"/>
  <c r="BB774" i="11"/>
  <c r="BB768" i="11"/>
  <c r="BC739" i="11"/>
  <c r="BC755" i="11"/>
  <c r="BC771" i="11"/>
  <c r="BC736" i="11"/>
  <c r="BC752" i="11"/>
  <c r="BC768" i="11"/>
  <c r="BC741" i="11"/>
  <c r="BC757" i="11"/>
  <c r="BC773" i="11"/>
  <c r="BC738" i="11"/>
  <c r="BC754" i="11"/>
  <c r="BC770" i="11"/>
  <c r="BC743" i="11"/>
  <c r="BC759" i="11"/>
  <c r="BC775" i="11"/>
  <c r="BC740" i="11"/>
  <c r="BC756" i="11"/>
  <c r="BC772" i="11"/>
  <c r="BC729" i="11"/>
  <c r="BC745" i="11"/>
  <c r="BC761" i="11"/>
  <c r="BC777" i="11"/>
  <c r="BC742" i="11"/>
  <c r="BC758" i="11"/>
  <c r="BC774" i="11"/>
  <c r="BC731" i="11"/>
  <c r="BC747" i="11"/>
  <c r="BC763" i="11"/>
  <c r="BC779" i="11"/>
  <c r="BC744" i="11"/>
  <c r="BC760" i="11"/>
  <c r="BC776" i="11"/>
  <c r="BC733" i="11"/>
  <c r="BC749" i="11"/>
  <c r="BC765" i="11"/>
  <c r="BC730" i="11"/>
  <c r="BC746" i="11"/>
  <c r="BC762" i="11"/>
  <c r="BC778" i="11"/>
  <c r="BC735" i="11"/>
  <c r="BC751" i="11"/>
  <c r="BC767" i="11"/>
  <c r="BC732" i="11"/>
  <c r="BC748" i="11"/>
  <c r="BC764" i="11"/>
  <c r="BC780" i="11"/>
  <c r="BC949" i="11" s="1"/>
  <c r="BC1115" i="11" s="1"/>
  <c r="BC737" i="11"/>
  <c r="BC753" i="11"/>
  <c r="BC769" i="11"/>
  <c r="BC734" i="11"/>
  <c r="BC750" i="11"/>
  <c r="BC766" i="11"/>
  <c r="BH730" i="11"/>
  <c r="BH732" i="11"/>
  <c r="BH734" i="11"/>
  <c r="BH736" i="11"/>
  <c r="BH738" i="11"/>
  <c r="BH740" i="11"/>
  <c r="BH742" i="11"/>
  <c r="BH744" i="11"/>
  <c r="BH746" i="11"/>
  <c r="BH748" i="11"/>
  <c r="BH750" i="11"/>
  <c r="BH752" i="11"/>
  <c r="BH754" i="11"/>
  <c r="BH756" i="11"/>
  <c r="BH758" i="11"/>
  <c r="BH760" i="11"/>
  <c r="BH762" i="11"/>
  <c r="BH764" i="11"/>
  <c r="BH766" i="11"/>
  <c r="BH768" i="11"/>
  <c r="BH770" i="11"/>
  <c r="BH772" i="11"/>
  <c r="BH774" i="11"/>
  <c r="BH776" i="11"/>
  <c r="BH778" i="11"/>
  <c r="BH780" i="11"/>
  <c r="BH782" i="11"/>
  <c r="BH784" i="11"/>
  <c r="BH953" i="11" s="1"/>
  <c r="BH1119" i="11" s="1"/>
  <c r="BH729" i="11"/>
  <c r="BH731" i="11"/>
  <c r="BH733" i="11"/>
  <c r="BH735" i="11"/>
  <c r="BH737" i="11"/>
  <c r="BH739" i="11"/>
  <c r="BH741" i="11"/>
  <c r="BH743" i="11"/>
  <c r="BH745" i="11"/>
  <c r="BH747" i="11"/>
  <c r="BH749" i="11"/>
  <c r="BH751" i="11"/>
  <c r="BH753" i="11"/>
  <c r="BH755" i="11"/>
  <c r="BH757" i="11"/>
  <c r="BH759" i="11"/>
  <c r="BH761" i="11"/>
  <c r="BH763" i="11"/>
  <c r="BH765" i="11"/>
  <c r="BH767" i="11"/>
  <c r="BH769" i="11"/>
  <c r="BH771" i="11"/>
  <c r="BH773" i="11"/>
  <c r="BH775" i="11"/>
  <c r="BH777" i="11"/>
  <c r="BH779" i="11"/>
  <c r="BH781" i="11"/>
  <c r="BH783" i="11"/>
  <c r="BH785" i="11"/>
  <c r="BH954" i="11" s="1"/>
  <c r="BH1120" i="11" s="1"/>
  <c r="BI728" i="11"/>
  <c r="BG31" i="11"/>
  <c r="BG33" i="11"/>
  <c r="BG35" i="11"/>
  <c r="BG37" i="11"/>
  <c r="BG39" i="11"/>
  <c r="BG41" i="11"/>
  <c r="BG43" i="11"/>
  <c r="BG45" i="11"/>
  <c r="BG47" i="11"/>
  <c r="BG49" i="11"/>
  <c r="BG51" i="11"/>
  <c r="BG53" i="11"/>
  <c r="BG55" i="11"/>
  <c r="BG57" i="11"/>
  <c r="BG59" i="11"/>
  <c r="BG61" i="11"/>
  <c r="BG63" i="11"/>
  <c r="BG65" i="11"/>
  <c r="BG67" i="11"/>
  <c r="BG69" i="11"/>
  <c r="BG71" i="11"/>
  <c r="BG73" i="11"/>
  <c r="BG75" i="11"/>
  <c r="BG77" i="11"/>
  <c r="BG79" i="11"/>
  <c r="BG81" i="11"/>
  <c r="BG83" i="11"/>
  <c r="BG85" i="11"/>
  <c r="BG253" i="11" s="1"/>
  <c r="BG32" i="11"/>
  <c r="BG34" i="11"/>
  <c r="BG36" i="11"/>
  <c r="BG38" i="11"/>
  <c r="BG40" i="11"/>
  <c r="BG42" i="11"/>
  <c r="BG44" i="11"/>
  <c r="BG46" i="11"/>
  <c r="BG48" i="11"/>
  <c r="BG50" i="11"/>
  <c r="BG52" i="11"/>
  <c r="BG54" i="11"/>
  <c r="BG56" i="11"/>
  <c r="BG58" i="11"/>
  <c r="BG60" i="11"/>
  <c r="BG62" i="11"/>
  <c r="BG64" i="11"/>
  <c r="BG66" i="11"/>
  <c r="BG68" i="11"/>
  <c r="BG70" i="11"/>
  <c r="BG72" i="11"/>
  <c r="BG74" i="11"/>
  <c r="BG76" i="11"/>
  <c r="BG78" i="11"/>
  <c r="BG80" i="11"/>
  <c r="BG82" i="11"/>
  <c r="BG84" i="11"/>
  <c r="BG252" i="11" s="1"/>
  <c r="BH28" i="11"/>
  <c r="BF424" i="11"/>
  <c r="BI720" i="11"/>
  <c r="BH721" i="11"/>
  <c r="BH723" i="11" s="1"/>
  <c r="AN898" i="11" l="1"/>
  <c r="AN1064" i="11" s="1"/>
  <c r="AZ938" i="11"/>
  <c r="AZ1104" i="11" s="1"/>
  <c r="AN918" i="11"/>
  <c r="AN1084" i="11" s="1"/>
  <c r="AN901" i="11"/>
  <c r="AN1067" i="11" s="1"/>
  <c r="AZ245" i="11"/>
  <c r="AZ417" i="11" s="1"/>
  <c r="BB947" i="11"/>
  <c r="BB1113" i="11" s="1"/>
  <c r="AN908" i="11"/>
  <c r="AN1074" i="11" s="1"/>
  <c r="AN928" i="11"/>
  <c r="AN1094" i="11" s="1"/>
  <c r="AN902" i="11"/>
  <c r="AN1068" i="11" s="1"/>
  <c r="AZ238" i="11"/>
  <c r="AZ410" i="11" s="1"/>
  <c r="AZ240" i="11"/>
  <c r="AZ412" i="11" s="1"/>
  <c r="BG952" i="11"/>
  <c r="BG1118" i="11" s="1"/>
  <c r="AN912" i="11"/>
  <c r="AN1078" i="11" s="1"/>
  <c r="AZ940" i="11"/>
  <c r="AZ1106" i="11" s="1"/>
  <c r="AN920" i="11"/>
  <c r="AN1086" i="11" s="1"/>
  <c r="AN919" i="11"/>
  <c r="AN1085" i="11" s="1"/>
  <c r="AN923" i="11"/>
  <c r="AN1089" i="11" s="1"/>
  <c r="AN219" i="11"/>
  <c r="AN391" i="11" s="1"/>
  <c r="AN210" i="11"/>
  <c r="AN382" i="11" s="1"/>
  <c r="AN212" i="11"/>
  <c r="AN384" i="11" s="1"/>
  <c r="AN220" i="11"/>
  <c r="AN392" i="11" s="1"/>
  <c r="AN211" i="11"/>
  <c r="AN383" i="11" s="1"/>
  <c r="AZ243" i="11"/>
  <c r="AZ415" i="11" s="1"/>
  <c r="AN208" i="11"/>
  <c r="AN380" i="11" s="1"/>
  <c r="AN225" i="11"/>
  <c r="AN397" i="11" s="1"/>
  <c r="AN233" i="11"/>
  <c r="AN405" i="11" s="1"/>
  <c r="AN900" i="11"/>
  <c r="AN1066" i="11" s="1"/>
  <c r="BB247" i="11"/>
  <c r="BB419" i="11" s="1"/>
  <c r="AZ242" i="11"/>
  <c r="AZ414" i="11" s="1"/>
  <c r="AN224" i="11"/>
  <c r="AN396" i="11" s="1"/>
  <c r="AN217" i="11"/>
  <c r="AN389" i="11" s="1"/>
  <c r="BG30" i="11"/>
  <c r="AN215" i="11"/>
  <c r="AN387" i="11" s="1"/>
  <c r="AN221" i="11"/>
  <c r="AN393" i="11" s="1"/>
  <c r="AN228" i="11"/>
  <c r="AN400" i="11" s="1"/>
  <c r="AN213" i="11"/>
  <c r="AN385" i="11" s="1"/>
  <c r="AZ236" i="11"/>
  <c r="AZ408" i="11" s="1"/>
  <c r="AN222" i="11"/>
  <c r="AN394" i="11" s="1"/>
  <c r="BD249" i="11"/>
  <c r="BD421" i="11" s="1"/>
  <c r="AN218" i="11"/>
  <c r="AN390" i="11" s="1"/>
  <c r="AN226" i="11"/>
  <c r="AN398" i="11" s="1"/>
  <c r="BF251" i="11"/>
  <c r="BF423" i="11" s="1"/>
  <c r="AZ244" i="11"/>
  <c r="AZ416" i="11" s="1"/>
  <c r="AN231" i="11"/>
  <c r="AN403" i="11" s="1"/>
  <c r="AN227" i="11"/>
  <c r="AN399" i="11" s="1"/>
  <c r="AN232" i="11"/>
  <c r="AN404" i="11" s="1"/>
  <c r="AN216" i="11"/>
  <c r="AN388" i="11" s="1"/>
  <c r="AZ939" i="11"/>
  <c r="AZ1105" i="11" s="1"/>
  <c r="AZ943" i="11"/>
  <c r="AZ1109" i="11" s="1"/>
  <c r="AN907" i="11"/>
  <c r="AN1073" i="11" s="1"/>
  <c r="AN933" i="11"/>
  <c r="AN1099" i="11" s="1"/>
  <c r="AN899" i="11"/>
  <c r="AN1065" i="11" s="1"/>
  <c r="AN914" i="11"/>
  <c r="AN1080" i="11" s="1"/>
  <c r="AN904" i="11"/>
  <c r="AN1070" i="11" s="1"/>
  <c r="AZ937" i="11"/>
  <c r="AZ1103" i="11" s="1"/>
  <c r="AN905" i="11"/>
  <c r="AN1071" i="11" s="1"/>
  <c r="BC947" i="11"/>
  <c r="BC1113" i="11" s="1"/>
  <c r="AZ944" i="11"/>
  <c r="AZ1110" i="11" s="1"/>
  <c r="AN903" i="11"/>
  <c r="AN1069" i="11" s="1"/>
  <c r="AN929" i="11"/>
  <c r="AN1095" i="11" s="1"/>
  <c r="BC948" i="11"/>
  <c r="BC1114" i="11" s="1"/>
  <c r="AN209" i="11"/>
  <c r="AN381" i="11" s="1"/>
  <c r="AZ945" i="11"/>
  <c r="AZ1111" i="11" s="1"/>
  <c r="AN921" i="11"/>
  <c r="AN1087" i="11" s="1"/>
  <c r="AN915" i="11"/>
  <c r="AN1081" i="11" s="1"/>
  <c r="AN913" i="11"/>
  <c r="AN1079" i="11" s="1"/>
  <c r="AN909" i="11"/>
  <c r="AN1075" i="11" s="1"/>
  <c r="AN927" i="11"/>
  <c r="AN1093" i="11" s="1"/>
  <c r="AN926" i="11"/>
  <c r="AN1092" i="11" s="1"/>
  <c r="AN922" i="11"/>
  <c r="AN1088" i="11" s="1"/>
  <c r="AZ942" i="11"/>
  <c r="AZ1108" i="11" s="1"/>
  <c r="AN930" i="11"/>
  <c r="AN1096" i="11" s="1"/>
  <c r="AN925" i="11"/>
  <c r="AN1091" i="11" s="1"/>
  <c r="AN916" i="11"/>
  <c r="AN1082" i="11" s="1"/>
  <c r="AN931" i="11"/>
  <c r="AN1097" i="11" s="1"/>
  <c r="AN910" i="11"/>
  <c r="AN1076" i="11" s="1"/>
  <c r="AN911" i="11"/>
  <c r="AN1077" i="11" s="1"/>
  <c r="AN906" i="11"/>
  <c r="AN1072" i="11" s="1"/>
  <c r="AN932" i="11"/>
  <c r="AN1098" i="11" s="1"/>
  <c r="AZ941" i="11"/>
  <c r="AZ1107" i="11" s="1"/>
  <c r="BA946" i="11"/>
  <c r="BA1112" i="11" s="1"/>
  <c r="AN207" i="11"/>
  <c r="AN379" i="11" s="1"/>
  <c r="AN230" i="11"/>
  <c r="AN402" i="11" s="1"/>
  <c r="AN229" i="11"/>
  <c r="AN401" i="11" s="1"/>
  <c r="AN223" i="11"/>
  <c r="AN395" i="11" s="1"/>
  <c r="AZ239" i="11"/>
  <c r="AZ411" i="11" s="1"/>
  <c r="BA936" i="11"/>
  <c r="BA1102" i="11" s="1"/>
  <c r="BA246" i="11"/>
  <c r="BA418" i="11" s="1"/>
  <c r="BE250" i="11"/>
  <c r="AM375" i="11"/>
  <c r="AN203" i="11"/>
  <c r="AM378" i="11"/>
  <c r="AN206" i="11"/>
  <c r="BH9" i="11"/>
  <c r="BK26" i="1"/>
  <c r="AO924" i="11"/>
  <c r="AO934" i="11"/>
  <c r="BD949" i="11"/>
  <c r="BD1115" i="11" s="1"/>
  <c r="BA938" i="11"/>
  <c r="BA1104" i="11" s="1"/>
  <c r="BG14" i="11"/>
  <c r="BG29" i="11" s="1"/>
  <c r="BG18" i="11"/>
  <c r="AO918" i="11"/>
  <c r="BC248" i="11"/>
  <c r="BC420" i="11" s="1"/>
  <c r="AM369" i="11"/>
  <c r="AN197" i="11"/>
  <c r="AO214" i="11"/>
  <c r="BA241" i="11"/>
  <c r="BA413" i="11" s="1"/>
  <c r="AM377" i="11"/>
  <c r="AN205" i="11"/>
  <c r="AM372" i="11"/>
  <c r="AN200" i="11"/>
  <c r="AM376" i="11"/>
  <c r="AN204" i="11"/>
  <c r="AM371" i="11"/>
  <c r="AN199" i="11"/>
  <c r="AM370" i="11"/>
  <c r="AN198" i="11"/>
  <c r="AO234" i="11"/>
  <c r="BE950" i="11"/>
  <c r="AO407" i="11"/>
  <c r="AP235" i="11"/>
  <c r="AO1101" i="11"/>
  <c r="AP935" i="11"/>
  <c r="AO917" i="11"/>
  <c r="AO912" i="11"/>
  <c r="AO898" i="11"/>
  <c r="AM374" i="11"/>
  <c r="AN202" i="11"/>
  <c r="AM373" i="11"/>
  <c r="AN201" i="11"/>
  <c r="AO919" i="11"/>
  <c r="AO901" i="11"/>
  <c r="BE1117" i="11"/>
  <c r="BF951" i="11"/>
  <c r="BA237" i="11"/>
  <c r="BG424" i="11"/>
  <c r="BH32" i="11"/>
  <c r="BH34" i="11"/>
  <c r="BH36" i="11"/>
  <c r="BH38" i="11"/>
  <c r="BH40" i="11"/>
  <c r="BH42" i="11"/>
  <c r="BH44" i="11"/>
  <c r="BH46" i="11"/>
  <c r="BH48" i="11"/>
  <c r="BH50" i="11"/>
  <c r="BH52" i="11"/>
  <c r="BH54" i="11"/>
  <c r="BH56" i="11"/>
  <c r="BH58" i="11"/>
  <c r="BH60" i="11"/>
  <c r="BH62" i="11"/>
  <c r="BH64" i="11"/>
  <c r="BH66" i="11"/>
  <c r="BH68" i="11"/>
  <c r="BH70" i="11"/>
  <c r="BH72" i="11"/>
  <c r="BH74" i="11"/>
  <c r="BH76" i="11"/>
  <c r="BH78" i="11"/>
  <c r="BH80" i="11"/>
  <c r="BH82" i="11"/>
  <c r="BH84" i="11"/>
  <c r="BH252" i="11" s="1"/>
  <c r="BH86" i="11"/>
  <c r="BH254" i="11" s="1"/>
  <c r="BH31" i="11"/>
  <c r="BH33" i="11"/>
  <c r="BH35" i="11"/>
  <c r="BH37" i="11"/>
  <c r="BH39" i="11"/>
  <c r="BH41" i="11"/>
  <c r="BH43" i="11"/>
  <c r="BH45" i="11"/>
  <c r="BH47" i="11"/>
  <c r="BH49" i="11"/>
  <c r="BH51" i="11"/>
  <c r="BH53" i="11"/>
  <c r="BH55" i="11"/>
  <c r="BH57" i="11"/>
  <c r="BH59" i="11"/>
  <c r="BH61" i="11"/>
  <c r="BH63" i="11"/>
  <c r="BH65" i="11"/>
  <c r="BH67" i="11"/>
  <c r="BH69" i="11"/>
  <c r="BH71" i="11"/>
  <c r="BH73" i="11"/>
  <c r="BH75" i="11"/>
  <c r="BH77" i="11"/>
  <c r="BH79" i="11"/>
  <c r="BH81" i="11"/>
  <c r="BH83" i="11"/>
  <c r="BH85" i="11"/>
  <c r="BH253" i="11" s="1"/>
  <c r="BI28" i="11"/>
  <c r="BI721" i="11"/>
  <c r="BI723" i="11" s="1"/>
  <c r="BJ720" i="11"/>
  <c r="BI730" i="11"/>
  <c r="BI732" i="11"/>
  <c r="BI734" i="11"/>
  <c r="BI736" i="11"/>
  <c r="BI738" i="11"/>
  <c r="BI740" i="11"/>
  <c r="BI742" i="11"/>
  <c r="BI744" i="11"/>
  <c r="BI746" i="11"/>
  <c r="BI748" i="11"/>
  <c r="BI750" i="11"/>
  <c r="BI752" i="11"/>
  <c r="BI729" i="11"/>
  <c r="BI731" i="11"/>
  <c r="BI733" i="11"/>
  <c r="BI735" i="11"/>
  <c r="BI737" i="11"/>
  <c r="BI739" i="11"/>
  <c r="BI741" i="11"/>
  <c r="BI743" i="11"/>
  <c r="BI745" i="11"/>
  <c r="BI747" i="11"/>
  <c r="BI749" i="11"/>
  <c r="BI751" i="11"/>
  <c r="BI753" i="11"/>
  <c r="BI754" i="11"/>
  <c r="BI756" i="11"/>
  <c r="BI758" i="11"/>
  <c r="BI760" i="11"/>
  <c r="BI762" i="11"/>
  <c r="BI764" i="11"/>
  <c r="BI766" i="11"/>
  <c r="BI768" i="11"/>
  <c r="BI770" i="11"/>
  <c r="BI772" i="11"/>
  <c r="BI774" i="11"/>
  <c r="BI776" i="11"/>
  <c r="BI778" i="11"/>
  <c r="BI780" i="11"/>
  <c r="BI782" i="11"/>
  <c r="BI784" i="11"/>
  <c r="BI953" i="11" s="1"/>
  <c r="BI1119" i="11" s="1"/>
  <c r="BI786" i="11"/>
  <c r="BI955" i="11" s="1"/>
  <c r="BI1121" i="11" s="1"/>
  <c r="BI755" i="11"/>
  <c r="BI757" i="11"/>
  <c r="BI759" i="11"/>
  <c r="BI761" i="11"/>
  <c r="BI763" i="11"/>
  <c r="BI765" i="11"/>
  <c r="BI767" i="11"/>
  <c r="BI769" i="11"/>
  <c r="BI771" i="11"/>
  <c r="BI773" i="11"/>
  <c r="BI775" i="11"/>
  <c r="BI777" i="11"/>
  <c r="BI779" i="11"/>
  <c r="BI781" i="11"/>
  <c r="BI783" i="11"/>
  <c r="BI785" i="11"/>
  <c r="BI954" i="11" s="1"/>
  <c r="BI1120" i="11" s="1"/>
  <c r="BJ728" i="11"/>
  <c r="BG425" i="11"/>
  <c r="AO914" i="11" l="1"/>
  <c r="AP914" i="11" s="1"/>
  <c r="BA245" i="11"/>
  <c r="BA417" i="11" s="1"/>
  <c r="AO220" i="11"/>
  <c r="AP220" i="11" s="1"/>
  <c r="BD948" i="11"/>
  <c r="BD1114" i="11" s="1"/>
  <c r="AO902" i="11"/>
  <c r="AO908" i="11"/>
  <c r="AP908" i="11" s="1"/>
  <c r="AO920" i="11"/>
  <c r="AP920" i="11" s="1"/>
  <c r="AO928" i="11"/>
  <c r="AP928" i="11" s="1"/>
  <c r="BA240" i="11"/>
  <c r="BA412" i="11" s="1"/>
  <c r="BA238" i="11"/>
  <c r="BA410" i="11" s="1"/>
  <c r="AO233" i="11"/>
  <c r="AO405" i="11" s="1"/>
  <c r="AO219" i="11"/>
  <c r="AO391" i="11" s="1"/>
  <c r="BA940" i="11"/>
  <c r="BA1106" i="11" s="1"/>
  <c r="AO211" i="11"/>
  <c r="BH952" i="11"/>
  <c r="BH1118" i="11" s="1"/>
  <c r="AO923" i="11"/>
  <c r="AO1089" i="11" s="1"/>
  <c r="AO903" i="11"/>
  <c r="AO1069" i="11" s="1"/>
  <c r="AO210" i="11"/>
  <c r="AO382" i="11" s="1"/>
  <c r="AO900" i="11"/>
  <c r="AP900" i="11" s="1"/>
  <c r="AO212" i="11"/>
  <c r="AO384" i="11" s="1"/>
  <c r="AO208" i="11"/>
  <c r="AP208" i="11" s="1"/>
  <c r="AO225" i="11"/>
  <c r="AO397" i="11" s="1"/>
  <c r="AO907" i="11"/>
  <c r="AO1073" i="11" s="1"/>
  <c r="AO224" i="11"/>
  <c r="AO396" i="11" s="1"/>
  <c r="AO232" i="11"/>
  <c r="AO404" i="11" s="1"/>
  <c r="AO222" i="11"/>
  <c r="AO394" i="11" s="1"/>
  <c r="BA243" i="11"/>
  <c r="BA415" i="11" s="1"/>
  <c r="AO221" i="11"/>
  <c r="AO393" i="11" s="1"/>
  <c r="BC247" i="11"/>
  <c r="BC419" i="11" s="1"/>
  <c r="BA242" i="11"/>
  <c r="BA414" i="11" s="1"/>
  <c r="AO215" i="11"/>
  <c r="AO387" i="11" s="1"/>
  <c r="AO226" i="11"/>
  <c r="AO398" i="11" s="1"/>
  <c r="BE249" i="11"/>
  <c r="BE421" i="11" s="1"/>
  <c r="AO218" i="11"/>
  <c r="AO390" i="11" s="1"/>
  <c r="BE949" i="11"/>
  <c r="BE1115" i="11" s="1"/>
  <c r="AO915" i="11"/>
  <c r="AO1081" i="11" s="1"/>
  <c r="BG251" i="11"/>
  <c r="BG423" i="11" s="1"/>
  <c r="BA944" i="11"/>
  <c r="BA1110" i="11" s="1"/>
  <c r="AO927" i="11"/>
  <c r="AO1093" i="11" s="1"/>
  <c r="AO228" i="11"/>
  <c r="AO400" i="11" s="1"/>
  <c r="BA236" i="11"/>
  <c r="BA408" i="11" s="1"/>
  <c r="AO899" i="11"/>
  <c r="AO1065" i="11" s="1"/>
  <c r="AO227" i="11"/>
  <c r="AO399" i="11" s="1"/>
  <c r="AO217" i="11"/>
  <c r="AO389" i="11" s="1"/>
  <c r="AO216" i="11"/>
  <c r="AO388" i="11" s="1"/>
  <c r="AO910" i="11"/>
  <c r="AP910" i="11" s="1"/>
  <c r="AO213" i="11"/>
  <c r="AO385" i="11" s="1"/>
  <c r="BD947" i="11"/>
  <c r="BD1113" i="11" s="1"/>
  <c r="BA943" i="11"/>
  <c r="BA1109" i="11" s="1"/>
  <c r="BA939" i="11"/>
  <c r="BA1105" i="11" s="1"/>
  <c r="AO921" i="11"/>
  <c r="AP921" i="11" s="1"/>
  <c r="AO932" i="11"/>
  <c r="AP932" i="11" s="1"/>
  <c r="BA942" i="11"/>
  <c r="BA1108" i="11" s="1"/>
  <c r="BA945" i="11"/>
  <c r="BA1111" i="11" s="1"/>
  <c r="AO207" i="11"/>
  <c r="AO379" i="11" s="1"/>
  <c r="BA244" i="11"/>
  <c r="BA416" i="11" s="1"/>
  <c r="AO231" i="11"/>
  <c r="AP231" i="11" s="1"/>
  <c r="BB938" i="11"/>
  <c r="BB1104" i="11" s="1"/>
  <c r="AO929" i="11"/>
  <c r="AO1095" i="11" s="1"/>
  <c r="AO909" i="11"/>
  <c r="AP909" i="11" s="1"/>
  <c r="BH30" i="11"/>
  <c r="BB246" i="11"/>
  <c r="BB418" i="11" s="1"/>
  <c r="AO223" i="11"/>
  <c r="AO395" i="11" s="1"/>
  <c r="AO926" i="11"/>
  <c r="AO1092" i="11" s="1"/>
  <c r="BA937" i="11"/>
  <c r="BA1103" i="11" s="1"/>
  <c r="AO229" i="11"/>
  <c r="AO401" i="11" s="1"/>
  <c r="AO209" i="11"/>
  <c r="AO381" i="11" s="1"/>
  <c r="AO916" i="11"/>
  <c r="AO1082" i="11" s="1"/>
  <c r="AO913" i="11"/>
  <c r="AP913" i="11" s="1"/>
  <c r="AO905" i="11"/>
  <c r="AO1071" i="11" s="1"/>
  <c r="AO933" i="11"/>
  <c r="AO1099" i="11" s="1"/>
  <c r="AO904" i="11"/>
  <c r="AO1070" i="11" s="1"/>
  <c r="AO911" i="11"/>
  <c r="AO1077" i="11" s="1"/>
  <c r="AO930" i="11"/>
  <c r="AO1096" i="11" s="1"/>
  <c r="AO925" i="11"/>
  <c r="AO1091" i="11" s="1"/>
  <c r="BA239" i="11"/>
  <c r="BA411" i="11" s="1"/>
  <c r="AO230" i="11"/>
  <c r="AO402" i="11" s="1"/>
  <c r="AO922" i="11"/>
  <c r="AP922" i="11" s="1"/>
  <c r="AO906" i="11"/>
  <c r="AO1072" i="11" s="1"/>
  <c r="AO931" i="11"/>
  <c r="AO1097" i="11" s="1"/>
  <c r="BB936" i="11"/>
  <c r="BC936" i="11" s="1"/>
  <c r="BA941" i="11"/>
  <c r="BA1107" i="11" s="1"/>
  <c r="BB946" i="11"/>
  <c r="BB1112" i="11" s="1"/>
  <c r="BD248" i="11"/>
  <c r="BD420" i="11" s="1"/>
  <c r="BF1117" i="11"/>
  <c r="BG951" i="11"/>
  <c r="AO1085" i="11"/>
  <c r="AP919" i="11"/>
  <c r="AO1078" i="11"/>
  <c r="AP912" i="11"/>
  <c r="AN370" i="11"/>
  <c r="AO198" i="11"/>
  <c r="BH18" i="11"/>
  <c r="BH14" i="11"/>
  <c r="BH29" i="11" s="1"/>
  <c r="AN375" i="11"/>
  <c r="AO203" i="11"/>
  <c r="AP407" i="11"/>
  <c r="AQ235" i="11"/>
  <c r="BA409" i="11"/>
  <c r="BB237" i="11"/>
  <c r="AO1067" i="11"/>
  <c r="AP901" i="11"/>
  <c r="AN376" i="11"/>
  <c r="AO204" i="11"/>
  <c r="AO197" i="11"/>
  <c r="AN369" i="11"/>
  <c r="AO1100" i="11"/>
  <c r="AP934" i="11"/>
  <c r="AN373" i="11"/>
  <c r="AO201" i="11"/>
  <c r="AN372" i="11"/>
  <c r="AO200" i="11"/>
  <c r="AO1090" i="11"/>
  <c r="AP924" i="11"/>
  <c r="AO1064" i="11"/>
  <c r="AP898" i="11"/>
  <c r="AN371" i="11"/>
  <c r="AO199" i="11"/>
  <c r="BB241" i="11"/>
  <c r="AN374" i="11"/>
  <c r="AO202" i="11"/>
  <c r="AO1080" i="11"/>
  <c r="AN377" i="11"/>
  <c r="AO205" i="11"/>
  <c r="AO1068" i="11"/>
  <c r="AP902" i="11"/>
  <c r="AO1084" i="11"/>
  <c r="AP918" i="11"/>
  <c r="BI9" i="11"/>
  <c r="BL26" i="1"/>
  <c r="AO383" i="11"/>
  <c r="AP211" i="11"/>
  <c r="AO1083" i="11"/>
  <c r="AP917" i="11"/>
  <c r="BB245" i="11"/>
  <c r="AO392" i="11"/>
  <c r="AO1074" i="11"/>
  <c r="AP1101" i="11"/>
  <c r="AQ935" i="11"/>
  <c r="BE1116" i="11"/>
  <c r="BF950" i="11"/>
  <c r="AO406" i="11"/>
  <c r="AP234" i="11"/>
  <c r="AO380" i="11"/>
  <c r="AO386" i="11"/>
  <c r="AP214" i="11"/>
  <c r="AO1066" i="11"/>
  <c r="AN378" i="11"/>
  <c r="AO206" i="11"/>
  <c r="BE422" i="11"/>
  <c r="BF250" i="11"/>
  <c r="BH424" i="11"/>
  <c r="BK720" i="11"/>
  <c r="BJ721" i="11"/>
  <c r="BJ723" i="11" s="1"/>
  <c r="BH425" i="11"/>
  <c r="BH426" i="11"/>
  <c r="BJ730" i="11"/>
  <c r="BJ732" i="11"/>
  <c r="BJ734" i="11"/>
  <c r="BJ736" i="11"/>
  <c r="BJ738" i="11"/>
  <c r="BJ740" i="11"/>
  <c r="BJ742" i="11"/>
  <c r="BJ744" i="11"/>
  <c r="BJ746" i="11"/>
  <c r="BJ748" i="11"/>
  <c r="BJ750" i="11"/>
  <c r="BJ752" i="11"/>
  <c r="BJ754" i="11"/>
  <c r="BJ756" i="11"/>
  <c r="BJ758" i="11"/>
  <c r="BJ760" i="11"/>
  <c r="BJ762" i="11"/>
  <c r="BJ764" i="11"/>
  <c r="BJ766" i="11"/>
  <c r="BJ768" i="11"/>
  <c r="BJ770" i="11"/>
  <c r="BJ772" i="11"/>
  <c r="BJ774" i="11"/>
  <c r="BJ776" i="11"/>
  <c r="BJ778" i="11"/>
  <c r="BJ780" i="11"/>
  <c r="BJ782" i="11"/>
  <c r="BJ784" i="11"/>
  <c r="BJ953" i="11" s="1"/>
  <c r="BJ1119" i="11" s="1"/>
  <c r="BJ786" i="11"/>
  <c r="BJ955" i="11" s="1"/>
  <c r="BJ1121" i="11" s="1"/>
  <c r="BJ729" i="11"/>
  <c r="BJ731" i="11"/>
  <c r="BJ733" i="11"/>
  <c r="BJ735" i="11"/>
  <c r="BJ737" i="11"/>
  <c r="BJ739" i="11"/>
  <c r="BJ741" i="11"/>
  <c r="BJ743" i="11"/>
  <c r="BJ745" i="11"/>
  <c r="BJ747" i="11"/>
  <c r="BJ749" i="11"/>
  <c r="BJ751" i="11"/>
  <c r="BJ753" i="11"/>
  <c r="BJ755" i="11"/>
  <c r="BJ757" i="11"/>
  <c r="BJ759" i="11"/>
  <c r="BJ761" i="11"/>
  <c r="BJ763" i="11"/>
  <c r="BJ765" i="11"/>
  <c r="BJ767" i="11"/>
  <c r="BJ769" i="11"/>
  <c r="BJ771" i="11"/>
  <c r="BJ773" i="11"/>
  <c r="BJ775" i="11"/>
  <c r="BJ777" i="11"/>
  <c r="BJ779" i="11"/>
  <c r="BJ781" i="11"/>
  <c r="BJ783" i="11"/>
  <c r="BJ785" i="11"/>
  <c r="BJ954" i="11" s="1"/>
  <c r="BJ1120" i="11" s="1"/>
  <c r="BJ787" i="11"/>
  <c r="BJ956" i="11" s="1"/>
  <c r="BJ1122" i="11" s="1"/>
  <c r="BK728" i="11"/>
  <c r="BI31" i="11"/>
  <c r="BI33" i="11"/>
  <c r="BI35" i="11"/>
  <c r="BI37" i="11"/>
  <c r="BI39" i="11"/>
  <c r="BI41" i="11"/>
  <c r="BI43" i="11"/>
  <c r="BI45" i="11"/>
  <c r="BI47" i="11"/>
  <c r="BI49" i="11"/>
  <c r="BI51" i="11"/>
  <c r="BI53" i="11"/>
  <c r="BI55" i="11"/>
  <c r="BI57" i="11"/>
  <c r="BI59" i="11"/>
  <c r="BI61" i="11"/>
  <c r="BI63" i="11"/>
  <c r="BI65" i="11"/>
  <c r="BI67" i="11"/>
  <c r="BI69" i="11"/>
  <c r="BI71" i="11"/>
  <c r="BI73" i="11"/>
  <c r="BI75" i="11"/>
  <c r="BI77" i="11"/>
  <c r="BI79" i="11"/>
  <c r="BI81" i="11"/>
  <c r="BI83" i="11"/>
  <c r="BI85" i="11"/>
  <c r="BI253" i="11" s="1"/>
  <c r="BI87" i="11"/>
  <c r="BI255" i="11" s="1"/>
  <c r="BI32" i="11"/>
  <c r="BI42" i="11"/>
  <c r="BI58" i="11"/>
  <c r="BI74" i="11"/>
  <c r="BI48" i="11"/>
  <c r="BI64" i="11"/>
  <c r="BI80" i="11"/>
  <c r="BI38" i="11"/>
  <c r="BI54" i="11"/>
  <c r="BI70" i="11"/>
  <c r="BI86" i="11"/>
  <c r="BI254" i="11" s="1"/>
  <c r="BI44" i="11"/>
  <c r="BI60" i="11"/>
  <c r="BI76" i="11"/>
  <c r="BI34" i="11"/>
  <c r="BI50" i="11"/>
  <c r="BI66" i="11"/>
  <c r="BI82" i="11"/>
  <c r="BI40" i="11"/>
  <c r="BI56" i="11"/>
  <c r="BI72" i="11"/>
  <c r="BI46" i="11"/>
  <c r="BI62" i="11"/>
  <c r="BI78" i="11"/>
  <c r="BI52" i="11"/>
  <c r="BI68" i="11"/>
  <c r="BI36" i="11"/>
  <c r="BI84" i="11"/>
  <c r="BI252" i="11" s="1"/>
  <c r="BJ28" i="11"/>
  <c r="BE948" i="11" l="1"/>
  <c r="BB240" i="11"/>
  <c r="AO1094" i="11"/>
  <c r="AO1086" i="11"/>
  <c r="AP904" i="11"/>
  <c r="AP233" i="11"/>
  <c r="AP219" i="11"/>
  <c r="AP391" i="11" s="1"/>
  <c r="AP915" i="11"/>
  <c r="AP1081" i="11" s="1"/>
  <c r="BB238" i="11"/>
  <c r="BB410" i="11" s="1"/>
  <c r="AP926" i="11"/>
  <c r="AP1092" i="11" s="1"/>
  <c r="AP903" i="11"/>
  <c r="BB940" i="11"/>
  <c r="BC940" i="11" s="1"/>
  <c r="AP923" i="11"/>
  <c r="AP1089" i="11" s="1"/>
  <c r="AP210" i="11"/>
  <c r="AP222" i="11"/>
  <c r="AP394" i="11" s="1"/>
  <c r="AP212" i="11"/>
  <c r="AQ212" i="11" s="1"/>
  <c r="BI952" i="11"/>
  <c r="BI1118" i="11" s="1"/>
  <c r="AP225" i="11"/>
  <c r="AP224" i="11"/>
  <c r="AP396" i="11" s="1"/>
  <c r="AP907" i="11"/>
  <c r="AP1073" i="11" s="1"/>
  <c r="AP226" i="11"/>
  <c r="AP398" i="11" s="1"/>
  <c r="AP215" i="11"/>
  <c r="AQ215" i="11" s="1"/>
  <c r="AO1087" i="11"/>
  <c r="AP221" i="11"/>
  <c r="AQ221" i="11" s="1"/>
  <c r="AP217" i="11"/>
  <c r="AP389" i="11" s="1"/>
  <c r="AP929" i="11"/>
  <c r="AQ929" i="11" s="1"/>
  <c r="BE947" i="11"/>
  <c r="BF947" i="11" s="1"/>
  <c r="BG947" i="11" s="1"/>
  <c r="BF949" i="11"/>
  <c r="BF1115" i="11" s="1"/>
  <c r="AP229" i="11"/>
  <c r="AQ229" i="11" s="1"/>
  <c r="BB243" i="11"/>
  <c r="BB415" i="11" s="1"/>
  <c r="BH251" i="11"/>
  <c r="BH423" i="11" s="1"/>
  <c r="BD247" i="11"/>
  <c r="AP899" i="11"/>
  <c r="AP1065" i="11" s="1"/>
  <c r="BB944" i="11"/>
  <c r="BC944" i="11" s="1"/>
  <c r="AP930" i="11"/>
  <c r="AP1096" i="11" s="1"/>
  <c r="AP232" i="11"/>
  <c r="AP404" i="11" s="1"/>
  <c r="BF249" i="11"/>
  <c r="BF421" i="11" s="1"/>
  <c r="BB244" i="11"/>
  <c r="BB416" i="11" s="1"/>
  <c r="BB236" i="11"/>
  <c r="BB408" i="11" s="1"/>
  <c r="AO403" i="11"/>
  <c r="AP218" i="11"/>
  <c r="AQ218" i="11" s="1"/>
  <c r="BB242" i="11"/>
  <c r="BB414" i="11" s="1"/>
  <c r="AP223" i="11"/>
  <c r="AP395" i="11" s="1"/>
  <c r="AP905" i="11"/>
  <c r="AP1071" i="11" s="1"/>
  <c r="AO1088" i="11"/>
  <c r="AP213" i="11"/>
  <c r="AP385" i="11" s="1"/>
  <c r="AP228" i="11"/>
  <c r="AP400" i="11" s="1"/>
  <c r="AP207" i="11"/>
  <c r="AP379" i="11" s="1"/>
  <c r="BC938" i="11"/>
  <c r="BC1104" i="11" s="1"/>
  <c r="AO1098" i="11"/>
  <c r="AO1076" i="11"/>
  <c r="AO1075" i="11"/>
  <c r="AP216" i="11"/>
  <c r="AQ216" i="11" s="1"/>
  <c r="AP227" i="11"/>
  <c r="AP399" i="11" s="1"/>
  <c r="BB945" i="11"/>
  <c r="BB1111" i="11" s="1"/>
  <c r="BI30" i="11"/>
  <c r="AP911" i="11"/>
  <c r="AP1077" i="11" s="1"/>
  <c r="BB939" i="11"/>
  <c r="BB1105" i="11" s="1"/>
  <c r="AP927" i="11"/>
  <c r="AP1093" i="11" s="1"/>
  <c r="AP931" i="11"/>
  <c r="AP1097" i="11" s="1"/>
  <c r="BB1102" i="11"/>
  <c r="BB943" i="11"/>
  <c r="BB1109" i="11" s="1"/>
  <c r="BB942" i="11"/>
  <c r="BC942" i="11" s="1"/>
  <c r="AO1079" i="11"/>
  <c r="BC246" i="11"/>
  <c r="BC418" i="11" s="1"/>
  <c r="AP209" i="11"/>
  <c r="AP381" i="11" s="1"/>
  <c r="AP925" i="11"/>
  <c r="AP1091" i="11" s="1"/>
  <c r="BB239" i="11"/>
  <c r="BB411" i="11" s="1"/>
  <c r="AP230" i="11"/>
  <c r="AP402" i="11" s="1"/>
  <c r="BE248" i="11"/>
  <c r="BE420" i="11" s="1"/>
  <c r="BB937" i="11"/>
  <c r="BB1103" i="11" s="1"/>
  <c r="AP916" i="11"/>
  <c r="AP1082" i="11" s="1"/>
  <c r="AP933" i="11"/>
  <c r="AP1099" i="11" s="1"/>
  <c r="AP906" i="11"/>
  <c r="AP1072" i="11" s="1"/>
  <c r="BB941" i="11"/>
  <c r="BC946" i="11"/>
  <c r="BD946" i="11" s="1"/>
  <c r="BF422" i="11"/>
  <c r="BG250" i="11"/>
  <c r="AP406" i="11"/>
  <c r="AQ234" i="11"/>
  <c r="AQ1101" i="11"/>
  <c r="AR935" i="11"/>
  <c r="AP392" i="11"/>
  <c r="AQ220" i="11"/>
  <c r="BB417" i="11"/>
  <c r="BC245" i="11"/>
  <c r="AP1068" i="11"/>
  <c r="AQ902" i="11"/>
  <c r="AP1080" i="11"/>
  <c r="AQ914" i="11"/>
  <c r="AO375" i="11"/>
  <c r="AP203" i="11"/>
  <c r="AO370" i="11"/>
  <c r="AP198" i="11"/>
  <c r="AP1085" i="11"/>
  <c r="AQ919" i="11"/>
  <c r="AP1079" i="11"/>
  <c r="AQ913" i="11"/>
  <c r="AP1087" i="11"/>
  <c r="AQ921" i="11"/>
  <c r="AP387" i="11"/>
  <c r="AP403" i="11"/>
  <c r="AQ231" i="11"/>
  <c r="AQ407" i="11"/>
  <c r="AR235" i="11"/>
  <c r="AP1069" i="11"/>
  <c r="AQ903" i="11"/>
  <c r="AO378" i="11"/>
  <c r="AP206" i="11"/>
  <c r="AP386" i="11"/>
  <c r="AQ214" i="11"/>
  <c r="AP1088" i="11"/>
  <c r="AQ922" i="11"/>
  <c r="AP1094" i="11"/>
  <c r="AQ928" i="11"/>
  <c r="AP383" i="11"/>
  <c r="AQ211" i="11"/>
  <c r="AO377" i="11"/>
  <c r="AP205" i="11"/>
  <c r="AO373" i="11"/>
  <c r="AP201" i="11"/>
  <c r="AO369" i="11"/>
  <c r="AP197" i="11"/>
  <c r="AP1078" i="11"/>
  <c r="AQ912" i="11"/>
  <c r="BE1114" i="11"/>
  <c r="BF948" i="11"/>
  <c r="AP1070" i="11"/>
  <c r="AQ904" i="11"/>
  <c r="BB413" i="11"/>
  <c r="BC241" i="11"/>
  <c r="AO371" i="11"/>
  <c r="AP199" i="11"/>
  <c r="AP1090" i="11"/>
  <c r="AQ924" i="11"/>
  <c r="AO376" i="11"/>
  <c r="AP204" i="11"/>
  <c r="BB409" i="11"/>
  <c r="BC237" i="11"/>
  <c r="AP1066" i="11"/>
  <c r="AQ900" i="11"/>
  <c r="AQ926" i="11"/>
  <c r="BF1116" i="11"/>
  <c r="BG950" i="11"/>
  <c r="BJ9" i="11"/>
  <c r="BM26" i="1"/>
  <c r="AO374" i="11"/>
  <c r="AP202" i="11"/>
  <c r="AP1100" i="11"/>
  <c r="AQ934" i="11"/>
  <c r="BG1117" i="11"/>
  <c r="BH951" i="11"/>
  <c r="BI14" i="11"/>
  <c r="BI29" i="11" s="1"/>
  <c r="BI18" i="11"/>
  <c r="AP397" i="11"/>
  <c r="AQ225" i="11"/>
  <c r="AP405" i="11"/>
  <c r="AQ233" i="11"/>
  <c r="AP380" i="11"/>
  <c r="AQ208" i="11"/>
  <c r="AP1074" i="11"/>
  <c r="AQ908" i="11"/>
  <c r="AP1076" i="11"/>
  <c r="AQ910" i="11"/>
  <c r="AP1084" i="11"/>
  <c r="AQ918" i="11"/>
  <c r="AP1086" i="11"/>
  <c r="AQ920" i="11"/>
  <c r="AO372" i="11"/>
  <c r="AP200" i="11"/>
  <c r="AP1098" i="11"/>
  <c r="AQ932" i="11"/>
  <c r="BB412" i="11"/>
  <c r="BC240" i="11"/>
  <c r="AP384" i="11"/>
  <c r="AP1083" i="11"/>
  <c r="AQ917" i="11"/>
  <c r="AP382" i="11"/>
  <c r="AQ210" i="11"/>
  <c r="AP1075" i="11"/>
  <c r="AQ909" i="11"/>
  <c r="AP1064" i="11"/>
  <c r="AQ898" i="11"/>
  <c r="AP1067" i="11"/>
  <c r="AQ901" i="11"/>
  <c r="BC1102" i="11"/>
  <c r="BD936" i="11"/>
  <c r="BI426" i="11"/>
  <c r="BI425" i="11"/>
  <c r="BI424" i="11"/>
  <c r="BK730" i="11"/>
  <c r="BK732" i="11"/>
  <c r="BK734" i="11"/>
  <c r="BK736" i="11"/>
  <c r="BK738" i="11"/>
  <c r="BK740" i="11"/>
  <c r="BK742" i="11"/>
  <c r="BK744" i="11"/>
  <c r="BK746" i="11"/>
  <c r="BK748" i="11"/>
  <c r="BK750" i="11"/>
  <c r="BK752" i="11"/>
  <c r="BK754" i="11"/>
  <c r="BK756" i="11"/>
  <c r="BK758" i="11"/>
  <c r="BK760" i="11"/>
  <c r="BK762" i="11"/>
  <c r="BK764" i="11"/>
  <c r="BK766" i="11"/>
  <c r="BK768" i="11"/>
  <c r="BK770" i="11"/>
  <c r="BK772" i="11"/>
  <c r="BK774" i="11"/>
  <c r="BK776" i="11"/>
  <c r="BK778" i="11"/>
  <c r="BK780" i="11"/>
  <c r="BK782" i="11"/>
  <c r="BK784" i="11"/>
  <c r="BK953" i="11" s="1"/>
  <c r="BK1119" i="11" s="1"/>
  <c r="BK786" i="11"/>
  <c r="BK955" i="11" s="1"/>
  <c r="BK1121" i="11" s="1"/>
  <c r="BK788" i="11"/>
  <c r="BK957" i="11" s="1"/>
  <c r="BK1123" i="11" s="1"/>
  <c r="BK729" i="11"/>
  <c r="BK731" i="11"/>
  <c r="BK733" i="11"/>
  <c r="BK735" i="11"/>
  <c r="BK737" i="11"/>
  <c r="BK739" i="11"/>
  <c r="BK741" i="11"/>
  <c r="BK743" i="11"/>
  <c r="BK745" i="11"/>
  <c r="BK747" i="11"/>
  <c r="BK749" i="11"/>
  <c r="BK751" i="11"/>
  <c r="BK753" i="11"/>
  <c r="BK755" i="11"/>
  <c r="BK757" i="11"/>
  <c r="BK759" i="11"/>
  <c r="BK761" i="11"/>
  <c r="BK763" i="11"/>
  <c r="BK765" i="11"/>
  <c r="BK767" i="11"/>
  <c r="BK769" i="11"/>
  <c r="BK771" i="11"/>
  <c r="BK773" i="11"/>
  <c r="BK775" i="11"/>
  <c r="BK777" i="11"/>
  <c r="BK779" i="11"/>
  <c r="BK781" i="11"/>
  <c r="BK783" i="11"/>
  <c r="BK785" i="11"/>
  <c r="BK954" i="11" s="1"/>
  <c r="BK1120" i="11" s="1"/>
  <c r="BK787" i="11"/>
  <c r="BK956" i="11" s="1"/>
  <c r="BK1122" i="11" s="1"/>
  <c r="BL728" i="11"/>
  <c r="BI427" i="11"/>
  <c r="BK721" i="11"/>
  <c r="BK723" i="11" s="1"/>
  <c r="BL720" i="11"/>
  <c r="BJ32" i="11"/>
  <c r="BJ34" i="11"/>
  <c r="BJ36" i="11"/>
  <c r="BJ38" i="11"/>
  <c r="BJ40" i="11"/>
  <c r="BJ42" i="11"/>
  <c r="BJ44" i="11"/>
  <c r="BJ46" i="11"/>
  <c r="BJ48" i="11"/>
  <c r="BJ50" i="11"/>
  <c r="BJ52" i="11"/>
  <c r="BJ54" i="11"/>
  <c r="BJ56" i="11"/>
  <c r="BJ58" i="11"/>
  <c r="BJ60" i="11"/>
  <c r="BJ62" i="11"/>
  <c r="BJ64" i="11"/>
  <c r="BJ66" i="11"/>
  <c r="BJ68" i="11"/>
  <c r="BJ70" i="11"/>
  <c r="BJ72" i="11"/>
  <c r="BJ74" i="11"/>
  <c r="BJ76" i="11"/>
  <c r="BJ78" i="11"/>
  <c r="BJ80" i="11"/>
  <c r="BJ82" i="11"/>
  <c r="BJ84" i="11"/>
  <c r="BJ252" i="11" s="1"/>
  <c r="BJ86" i="11"/>
  <c r="BJ254" i="11" s="1"/>
  <c r="BJ88" i="11"/>
  <c r="BJ256" i="11" s="1"/>
  <c r="BJ31" i="11"/>
  <c r="BJ33" i="11"/>
  <c r="BJ35" i="11"/>
  <c r="BJ37" i="11"/>
  <c r="BJ39" i="11"/>
  <c r="BJ41" i="11"/>
  <c r="BJ43" i="11"/>
  <c r="BJ45" i="11"/>
  <c r="BJ47" i="11"/>
  <c r="BJ49" i="11"/>
  <c r="BJ51" i="11"/>
  <c r="BJ53" i="11"/>
  <c r="BJ55" i="11"/>
  <c r="BJ57" i="11"/>
  <c r="BJ59" i="11"/>
  <c r="BJ61" i="11"/>
  <c r="BJ63" i="11"/>
  <c r="BJ65" i="11"/>
  <c r="BJ67" i="11"/>
  <c r="BJ69" i="11"/>
  <c r="BJ71" i="11"/>
  <c r="BJ73" i="11"/>
  <c r="BJ75" i="11"/>
  <c r="BJ77" i="11"/>
  <c r="BJ79" i="11"/>
  <c r="BJ81" i="11"/>
  <c r="BJ83" i="11"/>
  <c r="BJ85" i="11"/>
  <c r="BJ253" i="11" s="1"/>
  <c r="BJ87" i="11"/>
  <c r="BJ255" i="11" s="1"/>
  <c r="BK28" i="11"/>
  <c r="AQ915" i="11" l="1"/>
  <c r="BC238" i="11"/>
  <c r="BC410" i="11" s="1"/>
  <c r="AQ222" i="11"/>
  <c r="AQ219" i="11"/>
  <c r="BB1106" i="11"/>
  <c r="AQ923" i="11"/>
  <c r="AQ1089" i="11" s="1"/>
  <c r="AQ232" i="11"/>
  <c r="AQ907" i="11"/>
  <c r="AQ1073" i="11" s="1"/>
  <c r="AQ224" i="11"/>
  <c r="AR224" i="11" s="1"/>
  <c r="BG949" i="11"/>
  <c r="BH949" i="11" s="1"/>
  <c r="AQ226" i="11"/>
  <c r="AQ398" i="11" s="1"/>
  <c r="BJ952" i="11"/>
  <c r="BJ1118" i="11" s="1"/>
  <c r="BC236" i="11"/>
  <c r="BC408" i="11" s="1"/>
  <c r="BC945" i="11"/>
  <c r="BC1111" i="11" s="1"/>
  <c r="AQ899" i="11"/>
  <c r="AR899" i="11" s="1"/>
  <c r="BC943" i="11"/>
  <c r="BC1109" i="11" s="1"/>
  <c r="AQ217" i="11"/>
  <c r="AQ389" i="11" s="1"/>
  <c r="AP390" i="11"/>
  <c r="AQ230" i="11"/>
  <c r="AQ402" i="11" s="1"/>
  <c r="AQ228" i="11"/>
  <c r="AR228" i="11" s="1"/>
  <c r="AP393" i="11"/>
  <c r="AQ207" i="11"/>
  <c r="AQ379" i="11" s="1"/>
  <c r="AP1095" i="11"/>
  <c r="BF1113" i="11"/>
  <c r="BE1113" i="11"/>
  <c r="BI251" i="11"/>
  <c r="BI423" i="11" s="1"/>
  <c r="AP401" i="11"/>
  <c r="BC243" i="11"/>
  <c r="BC415" i="11" s="1"/>
  <c r="AQ930" i="11"/>
  <c r="AQ1096" i="11" s="1"/>
  <c r="AQ927" i="11"/>
  <c r="AR927" i="11" s="1"/>
  <c r="AQ213" i="11"/>
  <c r="AQ385" i="11" s="1"/>
  <c r="AQ227" i="11"/>
  <c r="AQ399" i="11" s="1"/>
  <c r="BC244" i="11"/>
  <c r="BD244" i="11" s="1"/>
  <c r="BD419" i="11"/>
  <c r="BE247" i="11"/>
  <c r="BB1110" i="11"/>
  <c r="AQ905" i="11"/>
  <c r="AQ1071" i="11" s="1"/>
  <c r="BD938" i="11"/>
  <c r="BD1104" i="11" s="1"/>
  <c r="BG249" i="11"/>
  <c r="BG421" i="11" s="1"/>
  <c r="AP388" i="11"/>
  <c r="AQ223" i="11"/>
  <c r="AQ395" i="11" s="1"/>
  <c r="BD246" i="11"/>
  <c r="BD418" i="11" s="1"/>
  <c r="BC242" i="11"/>
  <c r="BC414" i="11" s="1"/>
  <c r="BF248" i="11"/>
  <c r="BF420" i="11" s="1"/>
  <c r="BB1108" i="11"/>
  <c r="BD238" i="11"/>
  <c r="BE238" i="11" s="1"/>
  <c r="AQ911" i="11"/>
  <c r="AQ1077" i="11" s="1"/>
  <c r="BC939" i="11"/>
  <c r="BD939" i="11" s="1"/>
  <c r="AQ931" i="11"/>
  <c r="AQ1097" i="11" s="1"/>
  <c r="AQ209" i="11"/>
  <c r="AQ381" i="11" s="1"/>
  <c r="AQ906" i="11"/>
  <c r="AQ1072" i="11" s="1"/>
  <c r="AQ925" i="11"/>
  <c r="AQ1091" i="11" s="1"/>
  <c r="AQ916" i="11"/>
  <c r="AQ1082" i="11" s="1"/>
  <c r="BJ30" i="11"/>
  <c r="AQ933" i="11"/>
  <c r="AR933" i="11" s="1"/>
  <c r="BC937" i="11"/>
  <c r="BC239" i="11"/>
  <c r="BC1112" i="11"/>
  <c r="BB1107" i="11"/>
  <c r="BC941" i="11"/>
  <c r="BD1112" i="11"/>
  <c r="BE946" i="11"/>
  <c r="AQ1086" i="11"/>
  <c r="AR920" i="11"/>
  <c r="AQ1095" i="11"/>
  <c r="AR929" i="11"/>
  <c r="BH1117" i="11"/>
  <c r="BI951" i="11"/>
  <c r="AQ1100" i="11"/>
  <c r="AR934" i="11"/>
  <c r="BK9" i="11"/>
  <c r="BN26" i="1"/>
  <c r="BG1116" i="11"/>
  <c r="BH950" i="11"/>
  <c r="AQ1090" i="11"/>
  <c r="AR924" i="11"/>
  <c r="AQ1069" i="11"/>
  <c r="AR903" i="11"/>
  <c r="AQ403" i="11"/>
  <c r="AR231" i="11"/>
  <c r="AQ1064" i="11"/>
  <c r="AR898" i="11"/>
  <c r="BJ14" i="11"/>
  <c r="BJ29" i="11" s="1"/>
  <c r="BJ18" i="11"/>
  <c r="AP373" i="11"/>
  <c r="AQ201" i="11"/>
  <c r="AQ1094" i="11"/>
  <c r="AR928" i="11"/>
  <c r="AQ386" i="11"/>
  <c r="AR214" i="11"/>
  <c r="AP370" i="11"/>
  <c r="AQ198" i="11"/>
  <c r="AQ392" i="11"/>
  <c r="AR220" i="11"/>
  <c r="BC412" i="11"/>
  <c r="BD240" i="11"/>
  <c r="AP372" i="11"/>
  <c r="AQ200" i="11"/>
  <c r="AQ1084" i="11"/>
  <c r="AR918" i="11"/>
  <c r="AQ405" i="11"/>
  <c r="AR233" i="11"/>
  <c r="AQ397" i="11"/>
  <c r="AR225" i="11"/>
  <c r="AQ391" i="11"/>
  <c r="AR219" i="11"/>
  <c r="AQ1092" i="11"/>
  <c r="AR926" i="11"/>
  <c r="AQ1081" i="11"/>
  <c r="AR915" i="11"/>
  <c r="AP371" i="11"/>
  <c r="AQ199" i="11"/>
  <c r="AR407" i="11"/>
  <c r="AS235" i="11"/>
  <c r="AQ387" i="11"/>
  <c r="AR215" i="11"/>
  <c r="AQ1087" i="11"/>
  <c r="AR921" i="11"/>
  <c r="AQ1067" i="11"/>
  <c r="AR901" i="11"/>
  <c r="AQ1075" i="11"/>
  <c r="AR909" i="11"/>
  <c r="BF1114" i="11"/>
  <c r="BG948" i="11"/>
  <c r="AQ1078" i="11"/>
  <c r="AR912" i="11"/>
  <c r="AQ390" i="11"/>
  <c r="AR218" i="11"/>
  <c r="AP378" i="11"/>
  <c r="AQ206" i="11"/>
  <c r="AQ1079" i="11"/>
  <c r="AR913" i="11"/>
  <c r="AP375" i="11"/>
  <c r="AQ203" i="11"/>
  <c r="AQ1080" i="11"/>
  <c r="AR914" i="11"/>
  <c r="BG422" i="11"/>
  <c r="BH250" i="11"/>
  <c r="AQ388" i="11"/>
  <c r="AR216" i="11"/>
  <c r="AQ1076" i="11"/>
  <c r="AR910" i="11"/>
  <c r="AQ380" i="11"/>
  <c r="AR208" i="11"/>
  <c r="BG1113" i="11"/>
  <c r="BH947" i="11"/>
  <c r="AQ401" i="11"/>
  <c r="AR229" i="11"/>
  <c r="AP374" i="11"/>
  <c r="AQ202" i="11"/>
  <c r="AQ1066" i="11"/>
  <c r="AR900" i="11"/>
  <c r="BC409" i="11"/>
  <c r="BD237" i="11"/>
  <c r="BC413" i="11"/>
  <c r="BD241" i="11"/>
  <c r="BC1108" i="11"/>
  <c r="BD942" i="11"/>
  <c r="AR907" i="11"/>
  <c r="AQ382" i="11"/>
  <c r="AR210" i="11"/>
  <c r="AP377" i="11"/>
  <c r="AQ205" i="11"/>
  <c r="BC1110" i="11"/>
  <c r="BD944" i="11"/>
  <c r="AQ1068" i="11"/>
  <c r="AR902" i="11"/>
  <c r="AR1101" i="11"/>
  <c r="AS935" i="11"/>
  <c r="AQ384" i="11"/>
  <c r="AR212" i="11"/>
  <c r="AQ1098" i="11"/>
  <c r="AR932" i="11"/>
  <c r="BC1106" i="11"/>
  <c r="BD940" i="11"/>
  <c r="AQ1074" i="11"/>
  <c r="AR908" i="11"/>
  <c r="AQ404" i="11"/>
  <c r="AR232" i="11"/>
  <c r="AP376" i="11"/>
  <c r="AQ204" i="11"/>
  <c r="AQ1070" i="11"/>
  <c r="AR904" i="11"/>
  <c r="AQ393" i="11"/>
  <c r="AR221" i="11"/>
  <c r="BD1102" i="11"/>
  <c r="BE936" i="11"/>
  <c r="AQ394" i="11"/>
  <c r="AR222" i="11"/>
  <c r="AQ1083" i="11"/>
  <c r="AR917" i="11"/>
  <c r="AP369" i="11"/>
  <c r="AQ197" i="11"/>
  <c r="AQ383" i="11"/>
  <c r="AR211" i="11"/>
  <c r="AQ1088" i="11"/>
  <c r="AR922" i="11"/>
  <c r="AQ1085" i="11"/>
  <c r="AR919" i="11"/>
  <c r="BD943" i="11"/>
  <c r="BC417" i="11"/>
  <c r="BD245" i="11"/>
  <c r="AQ406" i="11"/>
  <c r="AR234" i="11"/>
  <c r="BJ427" i="11"/>
  <c r="BJ426" i="11"/>
  <c r="BJ424" i="11"/>
  <c r="BM720" i="11"/>
  <c r="BL721" i="11"/>
  <c r="BL723" i="11" s="1"/>
  <c r="BK31" i="11"/>
  <c r="BK33" i="11"/>
  <c r="BK35" i="11"/>
  <c r="BK37" i="11"/>
  <c r="BK39" i="11"/>
  <c r="BK41" i="11"/>
  <c r="BK43" i="11"/>
  <c r="BK45" i="11"/>
  <c r="BK47" i="11"/>
  <c r="BK49" i="11"/>
  <c r="BK51" i="11"/>
  <c r="BK53" i="11"/>
  <c r="BK55" i="11"/>
  <c r="BK57" i="11"/>
  <c r="BK59" i="11"/>
  <c r="BK61" i="11"/>
  <c r="BK63" i="11"/>
  <c r="BK65" i="11"/>
  <c r="BK67" i="11"/>
  <c r="BK69" i="11"/>
  <c r="BK71" i="11"/>
  <c r="BK73" i="11"/>
  <c r="BK75" i="11"/>
  <c r="BK77" i="11"/>
  <c r="BK79" i="11"/>
  <c r="BK81" i="11"/>
  <c r="BK83" i="11"/>
  <c r="BK85" i="11"/>
  <c r="BK253" i="11" s="1"/>
  <c r="BK87" i="11"/>
  <c r="BK255" i="11" s="1"/>
  <c r="BK89" i="11"/>
  <c r="BK257" i="11" s="1"/>
  <c r="BK32" i="11"/>
  <c r="BK34" i="11"/>
  <c r="BK36" i="11"/>
  <c r="BK38" i="11"/>
  <c r="BK40" i="11"/>
  <c r="BK42" i="11"/>
  <c r="BK44" i="11"/>
  <c r="BK46" i="11"/>
  <c r="BK48" i="11"/>
  <c r="BK50" i="11"/>
  <c r="BK52" i="11"/>
  <c r="BK54" i="11"/>
  <c r="BK56" i="11"/>
  <c r="BK58" i="11"/>
  <c r="BK60" i="11"/>
  <c r="BK62" i="11"/>
  <c r="BK64" i="11"/>
  <c r="BK66" i="11"/>
  <c r="BK68" i="11"/>
  <c r="BK70" i="11"/>
  <c r="BK72" i="11"/>
  <c r="BK74" i="11"/>
  <c r="BK76" i="11"/>
  <c r="BK78" i="11"/>
  <c r="BK80" i="11"/>
  <c r="BK82" i="11"/>
  <c r="BK84" i="11"/>
  <c r="BK252" i="11" s="1"/>
  <c r="BK86" i="11"/>
  <c r="BK254" i="11" s="1"/>
  <c r="BK88" i="11"/>
  <c r="BK256" i="11" s="1"/>
  <c r="BL28" i="11"/>
  <c r="BJ428" i="11"/>
  <c r="BL730" i="11"/>
  <c r="BL732" i="11"/>
  <c r="BL734" i="11"/>
  <c r="BL736" i="11"/>
  <c r="BL738" i="11"/>
  <c r="BL740" i="11"/>
  <c r="BL742" i="11"/>
  <c r="BL744" i="11"/>
  <c r="BL746" i="11"/>
  <c r="BL748" i="11"/>
  <c r="BL750" i="11"/>
  <c r="BL752" i="11"/>
  <c r="BL754" i="11"/>
  <c r="BL756" i="11"/>
  <c r="BL758" i="11"/>
  <c r="BL760" i="11"/>
  <c r="BL762" i="11"/>
  <c r="BL764" i="11"/>
  <c r="BL766" i="11"/>
  <c r="BL768" i="11"/>
  <c r="BL770" i="11"/>
  <c r="BL772" i="11"/>
  <c r="BL774" i="11"/>
  <c r="BL776" i="11"/>
  <c r="BL778" i="11"/>
  <c r="BL780" i="11"/>
  <c r="BL782" i="11"/>
  <c r="BL784" i="11"/>
  <c r="BL953" i="11" s="1"/>
  <c r="BL1119" i="11" s="1"/>
  <c r="BL786" i="11"/>
  <c r="BL955" i="11" s="1"/>
  <c r="BL1121" i="11" s="1"/>
  <c r="BL788" i="11"/>
  <c r="BL957" i="11" s="1"/>
  <c r="BL1123" i="11" s="1"/>
  <c r="BL729" i="11"/>
  <c r="BL731" i="11"/>
  <c r="BL733" i="11"/>
  <c r="BL735" i="11"/>
  <c r="BL737" i="11"/>
  <c r="BL739" i="11"/>
  <c r="BL741" i="11"/>
  <c r="BL743" i="11"/>
  <c r="BL745" i="11"/>
  <c r="BL747" i="11"/>
  <c r="BL749" i="11"/>
  <c r="BL751" i="11"/>
  <c r="BL753" i="11"/>
  <c r="BL755" i="11"/>
  <c r="BL757" i="11"/>
  <c r="BL759" i="11"/>
  <c r="BL761" i="11"/>
  <c r="BL763" i="11"/>
  <c r="BL765" i="11"/>
  <c r="BL767" i="11"/>
  <c r="BL769" i="11"/>
  <c r="BL771" i="11"/>
  <c r="BL773" i="11"/>
  <c r="BL775" i="11"/>
  <c r="BL777" i="11"/>
  <c r="BL779" i="11"/>
  <c r="BL781" i="11"/>
  <c r="BL783" i="11"/>
  <c r="BL785" i="11"/>
  <c r="BL954" i="11" s="1"/>
  <c r="BL1120" i="11" s="1"/>
  <c r="BL787" i="11"/>
  <c r="BL956" i="11" s="1"/>
  <c r="BL1122" i="11" s="1"/>
  <c r="BL789" i="11"/>
  <c r="BL958" i="11" s="1"/>
  <c r="BL1124" i="11" s="1"/>
  <c r="BM728" i="11"/>
  <c r="BJ425" i="11"/>
  <c r="AR923" i="11" l="1"/>
  <c r="AQ396" i="11"/>
  <c r="BG1115" i="11"/>
  <c r="BC1105" i="11"/>
  <c r="AR207" i="11"/>
  <c r="BD945" i="11"/>
  <c r="BD1111" i="11" s="1"/>
  <c r="AR226" i="11"/>
  <c r="AS226" i="11" s="1"/>
  <c r="BK952" i="11"/>
  <c r="BK1118" i="11" s="1"/>
  <c r="BD236" i="11"/>
  <c r="BD408" i="11" s="1"/>
  <c r="AR213" i="11"/>
  <c r="AS213" i="11" s="1"/>
  <c r="AQ1065" i="11"/>
  <c r="AQ1099" i="11"/>
  <c r="AR223" i="11"/>
  <c r="AR217" i="11"/>
  <c r="AR389" i="11" s="1"/>
  <c r="AQ400" i="11"/>
  <c r="BD242" i="11"/>
  <c r="BD414" i="11" s="1"/>
  <c r="AR230" i="11"/>
  <c r="AR402" i="11" s="1"/>
  <c r="AR905" i="11"/>
  <c r="AR1071" i="11" s="1"/>
  <c r="AR930" i="11"/>
  <c r="AR1096" i="11" s="1"/>
  <c r="AR911" i="11"/>
  <c r="AR1077" i="11" s="1"/>
  <c r="AR227" i="11"/>
  <c r="BC416" i="11"/>
  <c r="AQ1093" i="11"/>
  <c r="BD243" i="11"/>
  <c r="BD415" i="11" s="1"/>
  <c r="BJ251" i="11"/>
  <c r="BJ423" i="11" s="1"/>
  <c r="BG248" i="11"/>
  <c r="BG420" i="11" s="1"/>
  <c r="BE419" i="11"/>
  <c r="BF247" i="11"/>
  <c r="BD410" i="11"/>
  <c r="AR906" i="11"/>
  <c r="AR1072" i="11" s="1"/>
  <c r="BE938" i="11"/>
  <c r="BE1104" i="11" s="1"/>
  <c r="BE246" i="11"/>
  <c r="BE418" i="11" s="1"/>
  <c r="BH249" i="11"/>
  <c r="BI249" i="11" s="1"/>
  <c r="AR931" i="11"/>
  <c r="AR1097" i="11" s="1"/>
  <c r="AR209" i="11"/>
  <c r="AS209" i="11" s="1"/>
  <c r="AR916" i="11"/>
  <c r="AS916" i="11" s="1"/>
  <c r="AR925" i="11"/>
  <c r="AR1091" i="11" s="1"/>
  <c r="BK30" i="11"/>
  <c r="BD937" i="11"/>
  <c r="BC1103" i="11"/>
  <c r="BD239" i="11"/>
  <c r="BC411" i="11"/>
  <c r="BC1107" i="11"/>
  <c r="BD941" i="11"/>
  <c r="BE1112" i="11"/>
  <c r="BF946" i="11"/>
  <c r="BD416" i="11"/>
  <c r="BE244" i="11"/>
  <c r="AR1099" i="11"/>
  <c r="AS933" i="11"/>
  <c r="AR400" i="11"/>
  <c r="AS228" i="11"/>
  <c r="AR1098" i="11"/>
  <c r="AS932" i="11"/>
  <c r="AS1101" i="11"/>
  <c r="AT935" i="11"/>
  <c r="AR382" i="11"/>
  <c r="AS210" i="11"/>
  <c r="BD1108" i="11"/>
  <c r="BE942" i="11"/>
  <c r="BH1115" i="11"/>
  <c r="BI949" i="11"/>
  <c r="AQ374" i="11"/>
  <c r="AR202" i="11"/>
  <c r="BH1113" i="11"/>
  <c r="BI947" i="11"/>
  <c r="AR388" i="11"/>
  <c r="AS216" i="11"/>
  <c r="AQ371" i="11"/>
  <c r="AR199" i="11"/>
  <c r="AR391" i="11"/>
  <c r="AS219" i="11"/>
  <c r="AR405" i="11"/>
  <c r="AS233" i="11"/>
  <c r="BD412" i="11"/>
  <c r="BE240" i="11"/>
  <c r="AR403" i="11"/>
  <c r="AS231" i="11"/>
  <c r="BH1116" i="11"/>
  <c r="BI950" i="11"/>
  <c r="AR1085" i="11"/>
  <c r="AS919" i="11"/>
  <c r="AR1080" i="11"/>
  <c r="AS914" i="11"/>
  <c r="AR390" i="11"/>
  <c r="AS218" i="11"/>
  <c r="AR1075" i="11"/>
  <c r="AS909" i="11"/>
  <c r="AR392" i="11"/>
  <c r="AS220" i="11"/>
  <c r="AR1094" i="11"/>
  <c r="AS928" i="11"/>
  <c r="AR1064" i="11"/>
  <c r="AS898" i="11"/>
  <c r="AR1070" i="11"/>
  <c r="AS904" i="11"/>
  <c r="AR396" i="11"/>
  <c r="AS224" i="11"/>
  <c r="AR404" i="11"/>
  <c r="AS232" i="11"/>
  <c r="AR384" i="11"/>
  <c r="AS212" i="11"/>
  <c r="AR1068" i="11"/>
  <c r="AS902" i="11"/>
  <c r="AQ377" i="11"/>
  <c r="AR205" i="11"/>
  <c r="AR1073" i="11"/>
  <c r="AS907" i="11"/>
  <c r="AR395" i="11"/>
  <c r="AS223" i="11"/>
  <c r="BD409" i="11"/>
  <c r="BE237" i="11"/>
  <c r="AR380" i="11"/>
  <c r="AS208" i="11"/>
  <c r="AR1087" i="11"/>
  <c r="AS921" i="11"/>
  <c r="AR398" i="11"/>
  <c r="AR1069" i="11"/>
  <c r="AS903" i="11"/>
  <c r="BL9" i="11"/>
  <c r="BO26" i="1"/>
  <c r="AR399" i="11"/>
  <c r="AS227" i="11"/>
  <c r="AR406" i="11"/>
  <c r="AS234" i="11"/>
  <c r="AR1088" i="11"/>
  <c r="AS922" i="11"/>
  <c r="AR1083" i="11"/>
  <c r="AS917" i="11"/>
  <c r="AQ375" i="11"/>
  <c r="AR203" i="11"/>
  <c r="AR1067" i="11"/>
  <c r="AS901" i="11"/>
  <c r="AQ373" i="11"/>
  <c r="AR201" i="11"/>
  <c r="AR1065" i="11"/>
  <c r="AS899" i="11"/>
  <c r="BK14" i="11"/>
  <c r="BK29" i="11" s="1"/>
  <c r="BK18" i="11"/>
  <c r="AQ376" i="11"/>
  <c r="AR204" i="11"/>
  <c r="AR1074" i="11"/>
  <c r="AS908" i="11"/>
  <c r="BD1110" i="11"/>
  <c r="BE944" i="11"/>
  <c r="AR379" i="11"/>
  <c r="AS207" i="11"/>
  <c r="BD1105" i="11"/>
  <c r="BE939" i="11"/>
  <c r="AR1066" i="11"/>
  <c r="AS900" i="11"/>
  <c r="AR401" i="11"/>
  <c r="AS229" i="11"/>
  <c r="AR1076" i="11"/>
  <c r="AS910" i="11"/>
  <c r="AR387" i="11"/>
  <c r="AS215" i="11"/>
  <c r="AR1081" i="11"/>
  <c r="AS915" i="11"/>
  <c r="AR1084" i="11"/>
  <c r="AS918" i="11"/>
  <c r="AR1090" i="11"/>
  <c r="AS924" i="11"/>
  <c r="AR1100" i="11"/>
  <c r="AS934" i="11"/>
  <c r="AR1095" i="11"/>
  <c r="AS929" i="11"/>
  <c r="BD417" i="11"/>
  <c r="BE245" i="11"/>
  <c r="AR383" i="11"/>
  <c r="AS211" i="11"/>
  <c r="AR394" i="11"/>
  <c r="AS222" i="11"/>
  <c r="BH422" i="11"/>
  <c r="BI250" i="11"/>
  <c r="AR1079" i="11"/>
  <c r="AS913" i="11"/>
  <c r="AR1078" i="11"/>
  <c r="AS912" i="11"/>
  <c r="AR1093" i="11"/>
  <c r="AS927" i="11"/>
  <c r="AQ370" i="11"/>
  <c r="AR198" i="11"/>
  <c r="AR393" i="11"/>
  <c r="AS221" i="11"/>
  <c r="BD1106" i="11"/>
  <c r="BE940" i="11"/>
  <c r="BD413" i="11"/>
  <c r="BE241" i="11"/>
  <c r="BE410" i="11"/>
  <c r="BF238" i="11"/>
  <c r="AS407" i="11"/>
  <c r="AT235" i="11"/>
  <c r="AR1092" i="11"/>
  <c r="AS926" i="11"/>
  <c r="AR397" i="11"/>
  <c r="AS225" i="11"/>
  <c r="AQ372" i="11"/>
  <c r="AR200" i="11"/>
  <c r="AR1089" i="11"/>
  <c r="AS923" i="11"/>
  <c r="BI1117" i="11"/>
  <c r="BJ951" i="11"/>
  <c r="AR1086" i="11"/>
  <c r="AS920" i="11"/>
  <c r="BD1109" i="11"/>
  <c r="BE943" i="11"/>
  <c r="AQ369" i="11"/>
  <c r="AR197" i="11"/>
  <c r="BE1102" i="11"/>
  <c r="BF936" i="11"/>
  <c r="AQ378" i="11"/>
  <c r="AR206" i="11"/>
  <c r="BG1114" i="11"/>
  <c r="BH948" i="11"/>
  <c r="AR386" i="11"/>
  <c r="AS214" i="11"/>
  <c r="BK427" i="11"/>
  <c r="BK428" i="11"/>
  <c r="BK426" i="11"/>
  <c r="BK424" i="11"/>
  <c r="BK429" i="11"/>
  <c r="BM721" i="11"/>
  <c r="BM723" i="11" s="1"/>
  <c r="BN720" i="11"/>
  <c r="BL32" i="11"/>
  <c r="BL34" i="11"/>
  <c r="BL36" i="11"/>
  <c r="BL38" i="11"/>
  <c r="BL40" i="11"/>
  <c r="BL42" i="11"/>
  <c r="BL44" i="11"/>
  <c r="BL46" i="11"/>
  <c r="BL48" i="11"/>
  <c r="BL50" i="11"/>
  <c r="BL52" i="11"/>
  <c r="BL54" i="11"/>
  <c r="BL56" i="11"/>
  <c r="BL58" i="11"/>
  <c r="BL60" i="11"/>
  <c r="BL62" i="11"/>
  <c r="BL64" i="11"/>
  <c r="BL66" i="11"/>
  <c r="BL68" i="11"/>
  <c r="BL70" i="11"/>
  <c r="BL72" i="11"/>
  <c r="BL74" i="11"/>
  <c r="BL76" i="11"/>
  <c r="BL78" i="11"/>
  <c r="BL80" i="11"/>
  <c r="BL82" i="11"/>
  <c r="BL84" i="11"/>
  <c r="BL252" i="11" s="1"/>
  <c r="BL86" i="11"/>
  <c r="BL254" i="11" s="1"/>
  <c r="BL88" i="11"/>
  <c r="BL256" i="11" s="1"/>
  <c r="BL90" i="11"/>
  <c r="BL258" i="11" s="1"/>
  <c r="BL31" i="11"/>
  <c r="BL33" i="11"/>
  <c r="BL35" i="11"/>
  <c r="BL37" i="11"/>
  <c r="BL39" i="11"/>
  <c r="BL41" i="11"/>
  <c r="BL43" i="11"/>
  <c r="BL45" i="11"/>
  <c r="BL47" i="11"/>
  <c r="BL49" i="11"/>
  <c r="BL51" i="11"/>
  <c r="BL53" i="11"/>
  <c r="BL55" i="11"/>
  <c r="BL57" i="11"/>
  <c r="BL59" i="11"/>
  <c r="BL61" i="11"/>
  <c r="BL63" i="11"/>
  <c r="BL65" i="11"/>
  <c r="BL67" i="11"/>
  <c r="BL69" i="11"/>
  <c r="BL71" i="11"/>
  <c r="BL73" i="11"/>
  <c r="BL75" i="11"/>
  <c r="BL77" i="11"/>
  <c r="BL79" i="11"/>
  <c r="BL81" i="11"/>
  <c r="BL83" i="11"/>
  <c r="BL85" i="11"/>
  <c r="BL253" i="11" s="1"/>
  <c r="BL87" i="11"/>
  <c r="BL255" i="11" s="1"/>
  <c r="BL89" i="11"/>
  <c r="BL257" i="11" s="1"/>
  <c r="BM28" i="11"/>
  <c r="BM730" i="11"/>
  <c r="BM732" i="11"/>
  <c r="BM734" i="11"/>
  <c r="BM736" i="11"/>
  <c r="BM738" i="11"/>
  <c r="BM740" i="11"/>
  <c r="BM742" i="11"/>
  <c r="BM744" i="11"/>
  <c r="BM746" i="11"/>
  <c r="BM748" i="11"/>
  <c r="BM750" i="11"/>
  <c r="BM752" i="11"/>
  <c r="BM754" i="11"/>
  <c r="BM756" i="11"/>
  <c r="BM758" i="11"/>
  <c r="BM760" i="11"/>
  <c r="BM762" i="11"/>
  <c r="BM764" i="11"/>
  <c r="BM766" i="11"/>
  <c r="BM768" i="11"/>
  <c r="BM770" i="11"/>
  <c r="BM772" i="11"/>
  <c r="BM774" i="11"/>
  <c r="BM776" i="11"/>
  <c r="BM778" i="11"/>
  <c r="BM780" i="11"/>
  <c r="BM782" i="11"/>
  <c r="BM784" i="11"/>
  <c r="BM953" i="11" s="1"/>
  <c r="BM1119" i="11" s="1"/>
  <c r="BM786" i="11"/>
  <c r="BM955" i="11" s="1"/>
  <c r="BM1121" i="11" s="1"/>
  <c r="BM788" i="11"/>
  <c r="BM957" i="11" s="1"/>
  <c r="BM1123" i="11" s="1"/>
  <c r="BM729" i="11"/>
  <c r="BM731" i="11"/>
  <c r="BM733" i="11"/>
  <c r="BM735" i="11"/>
  <c r="BM737" i="11"/>
  <c r="BM739" i="11"/>
  <c r="BM741" i="11"/>
  <c r="BM743" i="11"/>
  <c r="BM745" i="11"/>
  <c r="BM747" i="11"/>
  <c r="BM749" i="11"/>
  <c r="BM751" i="11"/>
  <c r="BM753" i="11"/>
  <c r="BM755" i="11"/>
  <c r="BM757" i="11"/>
  <c r="BM759" i="11"/>
  <c r="BM761" i="11"/>
  <c r="BM763" i="11"/>
  <c r="BM765" i="11"/>
  <c r="BM767" i="11"/>
  <c r="BM769" i="11"/>
  <c r="BM771" i="11"/>
  <c r="BM773" i="11"/>
  <c r="BM775" i="11"/>
  <c r="BM777" i="11"/>
  <c r="BM779" i="11"/>
  <c r="BM781" i="11"/>
  <c r="BM783" i="11"/>
  <c r="BM785" i="11"/>
  <c r="BM954" i="11" s="1"/>
  <c r="BM1120" i="11" s="1"/>
  <c r="BM787" i="11"/>
  <c r="BM956" i="11" s="1"/>
  <c r="BM1122" i="11" s="1"/>
  <c r="BM789" i="11"/>
  <c r="BM958" i="11" s="1"/>
  <c r="BM1124" i="11" s="1"/>
  <c r="BM790" i="11"/>
  <c r="BM959" i="11" s="1"/>
  <c r="BM1125" i="11" s="1"/>
  <c r="BN728" i="11"/>
  <c r="BK425" i="11"/>
  <c r="BE945" i="11" l="1"/>
  <c r="AR1082" i="11"/>
  <c r="AS217" i="11"/>
  <c r="BE236" i="11"/>
  <c r="AS905" i="11"/>
  <c r="AR385" i="11"/>
  <c r="BL952" i="11"/>
  <c r="BL1118" i="11" s="1"/>
  <c r="AS930" i="11"/>
  <c r="AT930" i="11" s="1"/>
  <c r="AS230" i="11"/>
  <c r="AT230" i="11" s="1"/>
  <c r="BE242" i="11"/>
  <c r="BF242" i="11" s="1"/>
  <c r="BF414" i="11" s="1"/>
  <c r="AS911" i="11"/>
  <c r="AS906" i="11"/>
  <c r="AS1072" i="11" s="1"/>
  <c r="BK251" i="11"/>
  <c r="BK423" i="11" s="1"/>
  <c r="BE243" i="11"/>
  <c r="BE415" i="11" s="1"/>
  <c r="BH248" i="11"/>
  <c r="BH420" i="11" s="1"/>
  <c r="AR381" i="11"/>
  <c r="BH421" i="11"/>
  <c r="BF246" i="11"/>
  <c r="BF418" i="11" s="1"/>
  <c r="AS931" i="11"/>
  <c r="AT931" i="11" s="1"/>
  <c r="BF419" i="11"/>
  <c r="BG247" i="11"/>
  <c r="BF938" i="11"/>
  <c r="AS925" i="11"/>
  <c r="AS1091" i="11" s="1"/>
  <c r="BE937" i="11"/>
  <c r="BD1103" i="11"/>
  <c r="BE239" i="11"/>
  <c r="BD411" i="11"/>
  <c r="BD1107" i="11"/>
  <c r="BE941" i="11"/>
  <c r="BL30" i="11"/>
  <c r="BF1112" i="11"/>
  <c r="BG946" i="11"/>
  <c r="BE416" i="11"/>
  <c r="BF244" i="11"/>
  <c r="AS1067" i="11"/>
  <c r="AT901" i="11"/>
  <c r="AS1088" i="11"/>
  <c r="AT922" i="11"/>
  <c r="AR378" i="11"/>
  <c r="AS206" i="11"/>
  <c r="BE1109" i="11"/>
  <c r="BF943" i="11"/>
  <c r="AS1092" i="11"/>
  <c r="AT926" i="11"/>
  <c r="BE1106" i="11"/>
  <c r="BF940" i="11"/>
  <c r="AS1078" i="11"/>
  <c r="AT912" i="11"/>
  <c r="AS383" i="11"/>
  <c r="AT211" i="11"/>
  <c r="AS1100" i="11"/>
  <c r="AT934" i="11"/>
  <c r="AS1081" i="11"/>
  <c r="AT915" i="11"/>
  <c r="AS1066" i="11"/>
  <c r="AT900" i="11"/>
  <c r="BE1110" i="11"/>
  <c r="BF944" i="11"/>
  <c r="AS385" i="11"/>
  <c r="AT213" i="11"/>
  <c r="AS398" i="11"/>
  <c r="AT226" i="11"/>
  <c r="AS380" i="11"/>
  <c r="AT208" i="11"/>
  <c r="AS1073" i="11"/>
  <c r="AT907" i="11"/>
  <c r="AS404" i="11"/>
  <c r="AT232" i="11"/>
  <c r="AS392" i="11"/>
  <c r="AT220" i="11"/>
  <c r="BI1116" i="11"/>
  <c r="BJ950" i="11"/>
  <c r="AS391" i="11"/>
  <c r="AT219" i="11"/>
  <c r="AR374" i="11"/>
  <c r="AS202" i="11"/>
  <c r="BI421" i="11"/>
  <c r="BJ249" i="11"/>
  <c r="AS400" i="11"/>
  <c r="AT228" i="11"/>
  <c r="AS1065" i="11"/>
  <c r="AT899" i="11"/>
  <c r="AS1077" i="11"/>
  <c r="AT911" i="11"/>
  <c r="AS406" i="11"/>
  <c r="AT234" i="11"/>
  <c r="AS386" i="11"/>
  <c r="AT214" i="11"/>
  <c r="AS1082" i="11"/>
  <c r="AT916" i="11"/>
  <c r="AS1089" i="11"/>
  <c r="AT923" i="11"/>
  <c r="AT407" i="11"/>
  <c r="AU235" i="11"/>
  <c r="BE413" i="11"/>
  <c r="BF241" i="11"/>
  <c r="BE408" i="11"/>
  <c r="BF236" i="11"/>
  <c r="AS1079" i="11"/>
  <c r="AT913" i="11"/>
  <c r="BE417" i="11"/>
  <c r="BF245" i="11"/>
  <c r="AS1090" i="11"/>
  <c r="AT924" i="11"/>
  <c r="AS387" i="11"/>
  <c r="AT215" i="11"/>
  <c r="AS1074" i="11"/>
  <c r="AT908" i="11"/>
  <c r="AS399" i="11"/>
  <c r="AT227" i="11"/>
  <c r="BE1111" i="11"/>
  <c r="BF945" i="11"/>
  <c r="AR377" i="11"/>
  <c r="AS205" i="11"/>
  <c r="AS396" i="11"/>
  <c r="AT224" i="11"/>
  <c r="AS1075" i="11"/>
  <c r="AT909" i="11"/>
  <c r="AS1085" i="11"/>
  <c r="AT919" i="11"/>
  <c r="AS403" i="11"/>
  <c r="AT231" i="11"/>
  <c r="AR371" i="11"/>
  <c r="AS199" i="11"/>
  <c r="BI1115" i="11"/>
  <c r="BJ949" i="11"/>
  <c r="AT1101" i="11"/>
  <c r="AU935" i="11"/>
  <c r="AS1099" i="11"/>
  <c r="AT933" i="11"/>
  <c r="AR373" i="11"/>
  <c r="AS201" i="11"/>
  <c r="AR375" i="11"/>
  <c r="AS203" i="11"/>
  <c r="AT905" i="11"/>
  <c r="AS1071" i="11"/>
  <c r="BF1102" i="11"/>
  <c r="BG936" i="11"/>
  <c r="AS1086" i="11"/>
  <c r="AT920" i="11"/>
  <c r="AR372" i="11"/>
  <c r="AS200" i="11"/>
  <c r="AT906" i="11"/>
  <c r="AR370" i="11"/>
  <c r="AS198" i="11"/>
  <c r="BI422" i="11"/>
  <c r="BJ250" i="11"/>
  <c r="AS1084" i="11"/>
  <c r="AT918" i="11"/>
  <c r="AS1076" i="11"/>
  <c r="AT910" i="11"/>
  <c r="BE1105" i="11"/>
  <c r="BF939" i="11"/>
  <c r="AS389" i="11"/>
  <c r="AT217" i="11"/>
  <c r="BM9" i="11"/>
  <c r="BP26" i="1"/>
  <c r="AS1097" i="11"/>
  <c r="BE409" i="11"/>
  <c r="BF237" i="11"/>
  <c r="AS1068" i="11"/>
  <c r="AT902" i="11"/>
  <c r="AS1070" i="11"/>
  <c r="AT904" i="11"/>
  <c r="AS1064" i="11"/>
  <c r="AT898" i="11"/>
  <c r="AS390" i="11"/>
  <c r="AT218" i="11"/>
  <c r="BE412" i="11"/>
  <c r="BF240" i="11"/>
  <c r="AS388" i="11"/>
  <c r="AT216" i="11"/>
  <c r="BE1108" i="11"/>
  <c r="BF942" i="11"/>
  <c r="AS1098" i="11"/>
  <c r="AT932" i="11"/>
  <c r="AS1083" i="11"/>
  <c r="AT917" i="11"/>
  <c r="BL18" i="11"/>
  <c r="BL14" i="11"/>
  <c r="BL29" i="11" s="1"/>
  <c r="BH1114" i="11"/>
  <c r="BI948" i="11"/>
  <c r="AR369" i="11"/>
  <c r="AS197" i="11"/>
  <c r="BJ1117" i="11"/>
  <c r="BK951" i="11"/>
  <c r="AS397" i="11"/>
  <c r="AT225" i="11"/>
  <c r="BF410" i="11"/>
  <c r="BG238" i="11"/>
  <c r="AS393" i="11"/>
  <c r="AT221" i="11"/>
  <c r="AS1093" i="11"/>
  <c r="AT927" i="11"/>
  <c r="AS394" i="11"/>
  <c r="AT222" i="11"/>
  <c r="AS1095" i="11"/>
  <c r="AT929" i="11"/>
  <c r="AS401" i="11"/>
  <c r="AT229" i="11"/>
  <c r="AS379" i="11"/>
  <c r="AT207" i="11"/>
  <c r="AR376" i="11"/>
  <c r="AS204" i="11"/>
  <c r="AS1069" i="11"/>
  <c r="AT903" i="11"/>
  <c r="AS1087" i="11"/>
  <c r="AT921" i="11"/>
  <c r="AS395" i="11"/>
  <c r="AT223" i="11"/>
  <c r="AS384" i="11"/>
  <c r="AT212" i="11"/>
  <c r="AS1094" i="11"/>
  <c r="AT928" i="11"/>
  <c r="AS1080" i="11"/>
  <c r="AT914" i="11"/>
  <c r="AS405" i="11"/>
  <c r="AT233" i="11"/>
  <c r="BI1113" i="11"/>
  <c r="BJ947" i="11"/>
  <c r="AS382" i="11"/>
  <c r="AT210" i="11"/>
  <c r="AS381" i="11"/>
  <c r="AT209" i="11"/>
  <c r="BL428" i="11"/>
  <c r="BL424" i="11"/>
  <c r="BL427" i="11"/>
  <c r="BL426" i="11"/>
  <c r="BL425" i="11"/>
  <c r="BL430" i="11"/>
  <c r="BL429" i="11"/>
  <c r="BM31" i="11"/>
  <c r="BM33" i="11"/>
  <c r="BM35" i="11"/>
  <c r="BM37" i="11"/>
  <c r="BM39" i="11"/>
  <c r="BM41" i="11"/>
  <c r="BM43" i="11"/>
  <c r="BM45" i="11"/>
  <c r="BM47" i="11"/>
  <c r="BM49" i="11"/>
  <c r="BM51" i="11"/>
  <c r="BM53" i="11"/>
  <c r="BM55" i="11"/>
  <c r="BM57" i="11"/>
  <c r="BM59" i="11"/>
  <c r="BM61" i="11"/>
  <c r="BM63" i="11"/>
  <c r="BM65" i="11"/>
  <c r="BM67" i="11"/>
  <c r="BM69" i="11"/>
  <c r="BM71" i="11"/>
  <c r="BM73" i="11"/>
  <c r="BM75" i="11"/>
  <c r="BM77" i="11"/>
  <c r="BM79" i="11"/>
  <c r="BM81" i="11"/>
  <c r="BM83" i="11"/>
  <c r="BM85" i="11"/>
  <c r="BM253" i="11" s="1"/>
  <c r="BM87" i="11"/>
  <c r="BM255" i="11" s="1"/>
  <c r="BM89" i="11"/>
  <c r="BM257" i="11" s="1"/>
  <c r="BM91" i="11"/>
  <c r="BM259" i="11" s="1"/>
  <c r="BM32" i="11"/>
  <c r="BM34" i="11"/>
  <c r="BM36" i="11"/>
  <c r="BM38" i="11"/>
  <c r="BM40" i="11"/>
  <c r="BM42" i="11"/>
  <c r="BM44" i="11"/>
  <c r="BM46" i="11"/>
  <c r="BM48" i="11"/>
  <c r="BM50" i="11"/>
  <c r="BM52" i="11"/>
  <c r="BM54" i="11"/>
  <c r="BM56" i="11"/>
  <c r="BM58" i="11"/>
  <c r="BM60" i="11"/>
  <c r="BM62" i="11"/>
  <c r="BM64" i="11"/>
  <c r="BM66" i="11"/>
  <c r="BM68" i="11"/>
  <c r="BM70" i="11"/>
  <c r="BM72" i="11"/>
  <c r="BM74" i="11"/>
  <c r="BM76" i="11"/>
  <c r="BM78" i="11"/>
  <c r="BM80" i="11"/>
  <c r="BM82" i="11"/>
  <c r="BM84" i="11"/>
  <c r="BM252" i="11" s="1"/>
  <c r="BM86" i="11"/>
  <c r="BM254" i="11" s="1"/>
  <c r="BM88" i="11"/>
  <c r="BM256" i="11" s="1"/>
  <c r="BM90" i="11"/>
  <c r="BM258" i="11" s="1"/>
  <c r="BN28" i="11"/>
  <c r="BN729" i="11"/>
  <c r="BN731" i="11"/>
  <c r="BN733" i="11"/>
  <c r="BN735" i="11"/>
  <c r="BN737" i="11"/>
  <c r="BN739" i="11"/>
  <c r="BN741" i="11"/>
  <c r="BN743" i="11"/>
  <c r="BN745" i="11"/>
  <c r="BN747" i="11"/>
  <c r="BN749" i="11"/>
  <c r="BN751" i="11"/>
  <c r="BN753" i="11"/>
  <c r="BN755" i="11"/>
  <c r="BN757" i="11"/>
  <c r="BN759" i="11"/>
  <c r="BN761" i="11"/>
  <c r="BN763" i="11"/>
  <c r="BN765" i="11"/>
  <c r="BN767" i="11"/>
  <c r="BN769" i="11"/>
  <c r="BN771" i="11"/>
  <c r="BN773" i="11"/>
  <c r="BN775" i="11"/>
  <c r="BN777" i="11"/>
  <c r="BN779" i="11"/>
  <c r="BN781" i="11"/>
  <c r="BN783" i="11"/>
  <c r="BN785" i="11"/>
  <c r="BN954" i="11" s="1"/>
  <c r="BN1120" i="11" s="1"/>
  <c r="BN787" i="11"/>
  <c r="BN956" i="11" s="1"/>
  <c r="BN1122" i="11" s="1"/>
  <c r="BN789" i="11"/>
  <c r="BN958" i="11" s="1"/>
  <c r="BN1124" i="11" s="1"/>
  <c r="BN791" i="11"/>
  <c r="BN960" i="11" s="1"/>
  <c r="BN1126" i="11" s="1"/>
  <c r="BN742" i="11"/>
  <c r="BN758" i="11"/>
  <c r="BN774" i="11"/>
  <c r="BN790" i="11"/>
  <c r="BN959" i="11" s="1"/>
  <c r="BN1125" i="11" s="1"/>
  <c r="BN744" i="11"/>
  <c r="BN760" i="11"/>
  <c r="BN776" i="11"/>
  <c r="BN730" i="11"/>
  <c r="BN746" i="11"/>
  <c r="BN762" i="11"/>
  <c r="BN778" i="11"/>
  <c r="BN732" i="11"/>
  <c r="BN748" i="11"/>
  <c r="BN764" i="11"/>
  <c r="BN780" i="11"/>
  <c r="BN734" i="11"/>
  <c r="BN750" i="11"/>
  <c r="BN766" i="11"/>
  <c r="BN782" i="11"/>
  <c r="BN736" i="11"/>
  <c r="BN752" i="11"/>
  <c r="BN768" i="11"/>
  <c r="BN784" i="11"/>
  <c r="BN953" i="11" s="1"/>
  <c r="BN1119" i="11" s="1"/>
  <c r="BN738" i="11"/>
  <c r="BN754" i="11"/>
  <c r="BN770" i="11"/>
  <c r="BN786" i="11"/>
  <c r="BN955" i="11" s="1"/>
  <c r="BN1121" i="11" s="1"/>
  <c r="BN740" i="11"/>
  <c r="BN756" i="11"/>
  <c r="BN772" i="11"/>
  <c r="BN788" i="11"/>
  <c r="BN957" i="11" s="1"/>
  <c r="BN1123" i="11" s="1"/>
  <c r="BO728" i="11"/>
  <c r="BO720" i="11"/>
  <c r="BN721" i="11"/>
  <c r="BN723" i="11" s="1"/>
  <c r="AS1096" i="11" l="1"/>
  <c r="BE414" i="11"/>
  <c r="AS402" i="11"/>
  <c r="BG242" i="11"/>
  <c r="BM952" i="11"/>
  <c r="BM1118" i="11" s="1"/>
  <c r="BL251" i="11"/>
  <c r="BL423" i="11" s="1"/>
  <c r="BI248" i="11"/>
  <c r="BI420" i="11" s="1"/>
  <c r="BF243" i="11"/>
  <c r="BG243" i="11" s="1"/>
  <c r="BG246" i="11"/>
  <c r="BH246" i="11" s="1"/>
  <c r="BG419" i="11"/>
  <c r="BH247" i="11"/>
  <c r="AT925" i="11"/>
  <c r="AT1091" i="11" s="1"/>
  <c r="BF1104" i="11"/>
  <c r="BG938" i="11"/>
  <c r="BM30" i="11"/>
  <c r="BE1103" i="11"/>
  <c r="BF937" i="11"/>
  <c r="BE411" i="11"/>
  <c r="BF239" i="11"/>
  <c r="BE1107" i="11"/>
  <c r="BF941" i="11"/>
  <c r="BG1112" i="11"/>
  <c r="BH946" i="11"/>
  <c r="BF416" i="11"/>
  <c r="BG244" i="11"/>
  <c r="BM14" i="11"/>
  <c r="BM29" i="11" s="1"/>
  <c r="BM18" i="11"/>
  <c r="AT1072" i="11"/>
  <c r="AU906" i="11"/>
  <c r="AS373" i="11"/>
  <c r="AT201" i="11"/>
  <c r="BJ1115" i="11"/>
  <c r="BK949" i="11"/>
  <c r="AT1075" i="11"/>
  <c r="AU909" i="11"/>
  <c r="AT387" i="11"/>
  <c r="AU215" i="11"/>
  <c r="AT1089" i="11"/>
  <c r="AU923" i="11"/>
  <c r="AT1065" i="11"/>
  <c r="AU899" i="11"/>
  <c r="AT202" i="11"/>
  <c r="AS374" i="11"/>
  <c r="AT392" i="11"/>
  <c r="AU220" i="11"/>
  <c r="AT398" i="11"/>
  <c r="AU226" i="11"/>
  <c r="AT1066" i="11"/>
  <c r="AU900" i="11"/>
  <c r="AT1078" i="11"/>
  <c r="AU912" i="11"/>
  <c r="AT405" i="11"/>
  <c r="AU233" i="11"/>
  <c r="AT384" i="11"/>
  <c r="AU212" i="11"/>
  <c r="AS376" i="11"/>
  <c r="AT204" i="11"/>
  <c r="AT1095" i="11"/>
  <c r="AU929" i="11"/>
  <c r="AS369" i="11"/>
  <c r="AT197" i="11"/>
  <c r="AT1098" i="11"/>
  <c r="AU932" i="11"/>
  <c r="BG418" i="11"/>
  <c r="AT1068" i="11"/>
  <c r="AU902" i="11"/>
  <c r="AT389" i="11"/>
  <c r="AU217" i="11"/>
  <c r="BJ422" i="11"/>
  <c r="BK250" i="11"/>
  <c r="AT1071" i="11"/>
  <c r="AU905" i="11"/>
  <c r="AS371" i="11"/>
  <c r="AT199" i="11"/>
  <c r="AT396" i="11"/>
  <c r="AU224" i="11"/>
  <c r="AT399" i="11"/>
  <c r="AU227" i="11"/>
  <c r="AT1090" i="11"/>
  <c r="AU924" i="11"/>
  <c r="BF408" i="11"/>
  <c r="BG236" i="11"/>
  <c r="AT1082" i="11"/>
  <c r="AU916" i="11"/>
  <c r="AT391" i="11"/>
  <c r="AU219" i="11"/>
  <c r="AT404" i="11"/>
  <c r="AU232" i="11"/>
  <c r="BG414" i="11"/>
  <c r="BH242" i="11"/>
  <c r="AT1081" i="11"/>
  <c r="AU915" i="11"/>
  <c r="BF1106" i="11"/>
  <c r="BG940" i="11"/>
  <c r="BF1109" i="11"/>
  <c r="BG943" i="11"/>
  <c r="AT1088" i="11"/>
  <c r="AU922" i="11"/>
  <c r="AT381" i="11"/>
  <c r="AU209" i="11"/>
  <c r="AT395" i="11"/>
  <c r="AU223" i="11"/>
  <c r="AT379" i="11"/>
  <c r="AU207" i="11"/>
  <c r="AT394" i="11"/>
  <c r="AU222" i="11"/>
  <c r="BG410" i="11"/>
  <c r="BH238" i="11"/>
  <c r="BI1114" i="11"/>
  <c r="BJ948" i="11"/>
  <c r="BF1108" i="11"/>
  <c r="BG942" i="11"/>
  <c r="AT390" i="11"/>
  <c r="AU218" i="11"/>
  <c r="BF409" i="11"/>
  <c r="BG237" i="11"/>
  <c r="BF1105" i="11"/>
  <c r="BG939" i="11"/>
  <c r="AS370" i="11"/>
  <c r="AT198" i="11"/>
  <c r="AS372" i="11"/>
  <c r="AT200" i="11"/>
  <c r="AT1083" i="11"/>
  <c r="AU917" i="11"/>
  <c r="AT1099" i="11"/>
  <c r="AU933" i="11"/>
  <c r="AT403" i="11"/>
  <c r="AU231" i="11"/>
  <c r="AS377" i="11"/>
  <c r="AT205" i="11"/>
  <c r="AT1074" i="11"/>
  <c r="AU908" i="11"/>
  <c r="BF417" i="11"/>
  <c r="BG245" i="11"/>
  <c r="BF413" i="11"/>
  <c r="BG241" i="11"/>
  <c r="AT386" i="11"/>
  <c r="AU214" i="11"/>
  <c r="AT406" i="11"/>
  <c r="AU234" i="11"/>
  <c r="AT400" i="11"/>
  <c r="AU228" i="11"/>
  <c r="BJ1116" i="11"/>
  <c r="BK950" i="11"/>
  <c r="AT1073" i="11"/>
  <c r="AU907" i="11"/>
  <c r="AT385" i="11"/>
  <c r="AU213" i="11"/>
  <c r="AT1100" i="11"/>
  <c r="AU934" i="11"/>
  <c r="AT402" i="11"/>
  <c r="AU230" i="11"/>
  <c r="AS378" i="11"/>
  <c r="AT206" i="11"/>
  <c r="AT1067" i="11"/>
  <c r="AU901" i="11"/>
  <c r="AT382" i="11"/>
  <c r="AU210" i="11"/>
  <c r="AT1080" i="11"/>
  <c r="AU914" i="11"/>
  <c r="AT1087" i="11"/>
  <c r="AU921" i="11"/>
  <c r="AT401" i="11"/>
  <c r="AU229" i="11"/>
  <c r="AT1093" i="11"/>
  <c r="AU927" i="11"/>
  <c r="AT397" i="11"/>
  <c r="AU225" i="11"/>
  <c r="AT388" i="11"/>
  <c r="AU216" i="11"/>
  <c r="AT1064" i="11"/>
  <c r="AU898" i="11"/>
  <c r="AT1097" i="11"/>
  <c r="AU931" i="11"/>
  <c r="AT1076" i="11"/>
  <c r="AU910" i="11"/>
  <c r="AT1086" i="11"/>
  <c r="AU920" i="11"/>
  <c r="AT1096" i="11"/>
  <c r="AU930" i="11"/>
  <c r="AT203" i="11"/>
  <c r="AS375" i="11"/>
  <c r="AU1101" i="11"/>
  <c r="AV935" i="11"/>
  <c r="AT1085" i="11"/>
  <c r="AU919" i="11"/>
  <c r="BF1111" i="11"/>
  <c r="BG945" i="11"/>
  <c r="AT1079" i="11"/>
  <c r="AU913" i="11"/>
  <c r="AU407" i="11"/>
  <c r="AV235" i="11"/>
  <c r="AT1077" i="11"/>
  <c r="AU911" i="11"/>
  <c r="BJ421" i="11"/>
  <c r="BK249" i="11"/>
  <c r="AT380" i="11"/>
  <c r="AU208" i="11"/>
  <c r="BF1110" i="11"/>
  <c r="BG944" i="11"/>
  <c r="AT383" i="11"/>
  <c r="AU211" i="11"/>
  <c r="AT1092" i="11"/>
  <c r="AU926" i="11"/>
  <c r="BJ1113" i="11"/>
  <c r="BK947" i="11"/>
  <c r="AT1094" i="11"/>
  <c r="AU928" i="11"/>
  <c r="AT1069" i="11"/>
  <c r="AU903" i="11"/>
  <c r="AT393" i="11"/>
  <c r="AU221" i="11"/>
  <c r="BK1117" i="11"/>
  <c r="BL951" i="11"/>
  <c r="BF412" i="11"/>
  <c r="BG240" i="11"/>
  <c r="AT1070" i="11"/>
  <c r="AU904" i="11"/>
  <c r="BN9" i="11"/>
  <c r="BQ26" i="1"/>
  <c r="AT1084" i="11"/>
  <c r="AU918" i="11"/>
  <c r="BG1102" i="11"/>
  <c r="BH936" i="11"/>
  <c r="BM429" i="11"/>
  <c r="BM427" i="11"/>
  <c r="BM426" i="11"/>
  <c r="BM425" i="11"/>
  <c r="BM424" i="11"/>
  <c r="BM428" i="11"/>
  <c r="BO792" i="11"/>
  <c r="BO961" i="11" s="1"/>
  <c r="BO1127" i="11" s="1"/>
  <c r="BO729" i="11"/>
  <c r="BO731" i="11"/>
  <c r="BO733" i="11"/>
  <c r="BO735" i="11"/>
  <c r="BO737" i="11"/>
  <c r="BO739" i="11"/>
  <c r="BO741" i="11"/>
  <c r="BO743" i="11"/>
  <c r="BO745" i="11"/>
  <c r="BO747" i="11"/>
  <c r="BO749" i="11"/>
  <c r="BO751" i="11"/>
  <c r="BO753" i="11"/>
  <c r="BO755" i="11"/>
  <c r="BO757" i="11"/>
  <c r="BO759" i="11"/>
  <c r="BO761" i="11"/>
  <c r="BO763" i="11"/>
  <c r="BO765" i="11"/>
  <c r="BO767" i="11"/>
  <c r="BO769" i="11"/>
  <c r="BO771" i="11"/>
  <c r="BO773" i="11"/>
  <c r="BO775" i="11"/>
  <c r="BO777" i="11"/>
  <c r="BO779" i="11"/>
  <c r="BO781" i="11"/>
  <c r="BO783" i="11"/>
  <c r="BO785" i="11"/>
  <c r="BO954" i="11" s="1"/>
  <c r="BO1120" i="11" s="1"/>
  <c r="BO787" i="11"/>
  <c r="BO956" i="11" s="1"/>
  <c r="BO1122" i="11" s="1"/>
  <c r="BO789" i="11"/>
  <c r="BO958" i="11" s="1"/>
  <c r="BO1124" i="11" s="1"/>
  <c r="BO791" i="11"/>
  <c r="BO960" i="11" s="1"/>
  <c r="BO1126" i="11" s="1"/>
  <c r="BO738" i="11"/>
  <c r="BO754" i="11"/>
  <c r="BO770" i="11"/>
  <c r="BO786" i="11"/>
  <c r="BO955" i="11" s="1"/>
  <c r="BO1121" i="11" s="1"/>
  <c r="BO740" i="11"/>
  <c r="BO756" i="11"/>
  <c r="BO772" i="11"/>
  <c r="BO788" i="11"/>
  <c r="BO957" i="11" s="1"/>
  <c r="BO1123" i="11" s="1"/>
  <c r="BO742" i="11"/>
  <c r="BO758" i="11"/>
  <c r="BO774" i="11"/>
  <c r="BO790" i="11"/>
  <c r="BO959" i="11" s="1"/>
  <c r="BO1125" i="11" s="1"/>
  <c r="BO744" i="11"/>
  <c r="BO760" i="11"/>
  <c r="BO776" i="11"/>
  <c r="BO730" i="11"/>
  <c r="BO746" i="11"/>
  <c r="BO762" i="11"/>
  <c r="BO778" i="11"/>
  <c r="BO732" i="11"/>
  <c r="BO748" i="11"/>
  <c r="BO764" i="11"/>
  <c r="BO780" i="11"/>
  <c r="BO734" i="11"/>
  <c r="BO750" i="11"/>
  <c r="BO766" i="11"/>
  <c r="BO782" i="11"/>
  <c r="BO736" i="11"/>
  <c r="BO752" i="11"/>
  <c r="BO768" i="11"/>
  <c r="BO784" i="11"/>
  <c r="BO953" i="11" s="1"/>
  <c r="BO1119" i="11" s="1"/>
  <c r="BP728" i="11"/>
  <c r="BM430" i="11"/>
  <c r="BO721" i="11"/>
  <c r="BO723" i="11" s="1"/>
  <c r="BP720" i="11"/>
  <c r="BN32" i="11"/>
  <c r="BN34" i="11"/>
  <c r="BN36" i="11"/>
  <c r="BN38" i="11"/>
  <c r="BN40" i="11"/>
  <c r="BN42" i="11"/>
  <c r="BN44" i="11"/>
  <c r="BN46" i="11"/>
  <c r="BN48" i="11"/>
  <c r="BN50" i="11"/>
  <c r="BN52" i="11"/>
  <c r="BN54" i="11"/>
  <c r="BN56" i="11"/>
  <c r="BN58" i="11"/>
  <c r="BN60" i="11"/>
  <c r="BN33" i="11"/>
  <c r="BN39" i="11"/>
  <c r="BN47" i="11"/>
  <c r="BN55" i="11"/>
  <c r="BN63" i="11"/>
  <c r="BN65" i="11"/>
  <c r="BN67" i="11"/>
  <c r="BN69" i="11"/>
  <c r="BN71" i="11"/>
  <c r="BN73" i="11"/>
  <c r="BN75" i="11"/>
  <c r="BN77" i="11"/>
  <c r="BN79" i="11"/>
  <c r="BN81" i="11"/>
  <c r="BN83" i="11"/>
  <c r="BN85" i="11"/>
  <c r="BN253" i="11" s="1"/>
  <c r="BN87" i="11"/>
  <c r="BN255" i="11" s="1"/>
  <c r="BN89" i="11"/>
  <c r="BN257" i="11" s="1"/>
  <c r="BN91" i="11"/>
  <c r="BN259" i="11" s="1"/>
  <c r="BN31" i="11"/>
  <c r="BN37" i="11"/>
  <c r="BN45" i="11"/>
  <c r="BN53" i="11"/>
  <c r="BN61" i="11"/>
  <c r="BN35" i="11"/>
  <c r="BN43" i="11"/>
  <c r="BN51" i="11"/>
  <c r="BN59" i="11"/>
  <c r="BN62" i="11"/>
  <c r="BN64" i="11"/>
  <c r="BN66" i="11"/>
  <c r="BN68" i="11"/>
  <c r="BN70" i="11"/>
  <c r="BN72" i="11"/>
  <c r="BN74" i="11"/>
  <c r="BN76" i="11"/>
  <c r="BN78" i="11"/>
  <c r="BN80" i="11"/>
  <c r="BN82" i="11"/>
  <c r="BN84" i="11"/>
  <c r="BN252" i="11" s="1"/>
  <c r="BN86" i="11"/>
  <c r="BN254" i="11" s="1"/>
  <c r="BN88" i="11"/>
  <c r="BN256" i="11" s="1"/>
  <c r="BN90" i="11"/>
  <c r="BN258" i="11" s="1"/>
  <c r="BN92" i="11"/>
  <c r="BN260" i="11" s="1"/>
  <c r="BN41" i="11"/>
  <c r="BN49" i="11"/>
  <c r="BN57" i="11"/>
  <c r="BO28" i="11"/>
  <c r="BM431" i="11"/>
  <c r="BF415" i="11" l="1"/>
  <c r="BJ248" i="11"/>
  <c r="BJ420" i="11" s="1"/>
  <c r="BM251" i="11"/>
  <c r="BM423" i="11" s="1"/>
  <c r="BN251" i="11"/>
  <c r="BN952" i="11"/>
  <c r="BN1118" i="11" s="1"/>
  <c r="BN30" i="11"/>
  <c r="AU925" i="11"/>
  <c r="AV925" i="11" s="1"/>
  <c r="BH419" i="11"/>
  <c r="BI247" i="11"/>
  <c r="BG1104" i="11"/>
  <c r="BH938" i="11"/>
  <c r="BF1103" i="11"/>
  <c r="BG937" i="11"/>
  <c r="BF411" i="11"/>
  <c r="BG239" i="11"/>
  <c r="BG941" i="11"/>
  <c r="BF1107" i="11"/>
  <c r="BH1112" i="11"/>
  <c r="BI946" i="11"/>
  <c r="BG415" i="11"/>
  <c r="BH243" i="11"/>
  <c r="BG416" i="11"/>
  <c r="BH244" i="11"/>
  <c r="BN14" i="11"/>
  <c r="BN29" i="11" s="1"/>
  <c r="BN18" i="11"/>
  <c r="AU1078" i="11"/>
  <c r="AV912" i="11"/>
  <c r="AU387" i="11"/>
  <c r="AV215" i="11"/>
  <c r="AT373" i="11"/>
  <c r="AU201" i="11"/>
  <c r="AU1070" i="11"/>
  <c r="AV904" i="11"/>
  <c r="AU383" i="11"/>
  <c r="AV211" i="11"/>
  <c r="BK421" i="11"/>
  <c r="BL249" i="11"/>
  <c r="AU1097" i="11"/>
  <c r="AV931" i="11"/>
  <c r="AU1093" i="11"/>
  <c r="AV927" i="11"/>
  <c r="AU382" i="11"/>
  <c r="AV210" i="11"/>
  <c r="AU402" i="11"/>
  <c r="AV230" i="11"/>
  <c r="BK1116" i="11"/>
  <c r="BL950" i="11"/>
  <c r="BG413" i="11"/>
  <c r="BH241" i="11"/>
  <c r="AU403" i="11"/>
  <c r="AV231" i="11"/>
  <c r="BG1105" i="11"/>
  <c r="BH939" i="11"/>
  <c r="BJ1114" i="11"/>
  <c r="BK948" i="11"/>
  <c r="AU395" i="11"/>
  <c r="AV223" i="11"/>
  <c r="AU1081" i="11"/>
  <c r="AV915" i="11"/>
  <c r="AU1082" i="11"/>
  <c r="AV916" i="11"/>
  <c r="AU396" i="11"/>
  <c r="AV224" i="11"/>
  <c r="AU1068" i="11"/>
  <c r="AV902" i="11"/>
  <c r="AU405" i="11"/>
  <c r="AV233" i="11"/>
  <c r="AT374" i="11"/>
  <c r="AU202" i="11"/>
  <c r="AT375" i="11"/>
  <c r="AU203" i="11"/>
  <c r="AU1066" i="11"/>
  <c r="AV900" i="11"/>
  <c r="AU1065" i="11"/>
  <c r="AV899" i="11"/>
  <c r="AU1072" i="11"/>
  <c r="AV906" i="11"/>
  <c r="BH1102" i="11"/>
  <c r="BI936" i="11"/>
  <c r="BG412" i="11"/>
  <c r="BH240" i="11"/>
  <c r="AU1069" i="11"/>
  <c r="AV903" i="11"/>
  <c r="BG1110" i="11"/>
  <c r="BH944" i="11"/>
  <c r="AU1077" i="11"/>
  <c r="AV911" i="11"/>
  <c r="BG1111" i="11"/>
  <c r="BH945" i="11"/>
  <c r="AU1096" i="11"/>
  <c r="AV930" i="11"/>
  <c r="AU1086" i="11"/>
  <c r="AV920" i="11"/>
  <c r="AU1064" i="11"/>
  <c r="AV898" i="11"/>
  <c r="AU401" i="11"/>
  <c r="AV229" i="11"/>
  <c r="AU1100" i="11"/>
  <c r="AV934" i="11"/>
  <c r="AU400" i="11"/>
  <c r="AV228" i="11"/>
  <c r="BG417" i="11"/>
  <c r="BH245" i="11"/>
  <c r="AU1099" i="11"/>
  <c r="AV933" i="11"/>
  <c r="BG409" i="11"/>
  <c r="BH237" i="11"/>
  <c r="BH410" i="11"/>
  <c r="BI238" i="11"/>
  <c r="AU1088" i="11"/>
  <c r="AV922" i="11"/>
  <c r="BH414" i="11"/>
  <c r="BI242" i="11"/>
  <c r="BG408" i="11"/>
  <c r="BH236" i="11"/>
  <c r="AT371" i="11"/>
  <c r="AU199" i="11"/>
  <c r="BH418" i="11"/>
  <c r="BI246" i="11"/>
  <c r="AU1095" i="11"/>
  <c r="AV929" i="11"/>
  <c r="AU398" i="11"/>
  <c r="AV226" i="11"/>
  <c r="AU1089" i="11"/>
  <c r="AV923" i="11"/>
  <c r="AU1075" i="11"/>
  <c r="AV909" i="11"/>
  <c r="AU1084" i="11"/>
  <c r="AV918" i="11"/>
  <c r="BL1117" i="11"/>
  <c r="BM951" i="11"/>
  <c r="AU1094" i="11"/>
  <c r="AV928" i="11"/>
  <c r="AU380" i="11"/>
  <c r="AV208" i="11"/>
  <c r="AV407" i="11"/>
  <c r="AW235" i="11"/>
  <c r="AU1085" i="11"/>
  <c r="AV919" i="11"/>
  <c r="AU388" i="11"/>
  <c r="AV216" i="11"/>
  <c r="AU1087" i="11"/>
  <c r="AV921" i="11"/>
  <c r="AU1067" i="11"/>
  <c r="AV901" i="11"/>
  <c r="AU385" i="11"/>
  <c r="AV213" i="11"/>
  <c r="AU406" i="11"/>
  <c r="AV234" i="11"/>
  <c r="AU1074" i="11"/>
  <c r="AV908" i="11"/>
  <c r="AU1083" i="11"/>
  <c r="AV917" i="11"/>
  <c r="AT372" i="11"/>
  <c r="AU200" i="11"/>
  <c r="AU390" i="11"/>
  <c r="AV218" i="11"/>
  <c r="AU394" i="11"/>
  <c r="AV222" i="11"/>
  <c r="AU381" i="11"/>
  <c r="AV209" i="11"/>
  <c r="BG1109" i="11"/>
  <c r="BH943" i="11"/>
  <c r="AU404" i="11"/>
  <c r="AV232" i="11"/>
  <c r="AU1090" i="11"/>
  <c r="AV924" i="11"/>
  <c r="AU1071" i="11"/>
  <c r="AV905" i="11"/>
  <c r="BK422" i="11"/>
  <c r="BL250" i="11"/>
  <c r="AU1098" i="11"/>
  <c r="AV932" i="11"/>
  <c r="AT376" i="11"/>
  <c r="AU204" i="11"/>
  <c r="AU392" i="11"/>
  <c r="AV220" i="11"/>
  <c r="BK1115" i="11"/>
  <c r="BL949" i="11"/>
  <c r="BO9" i="11"/>
  <c r="BR26" i="1"/>
  <c r="AU393" i="11"/>
  <c r="AV221" i="11"/>
  <c r="BK1113" i="11"/>
  <c r="BL947" i="11"/>
  <c r="AU1092" i="11"/>
  <c r="AV926" i="11"/>
  <c r="AU1079" i="11"/>
  <c r="AV913" i="11"/>
  <c r="AV1101" i="11"/>
  <c r="AW935" i="11"/>
  <c r="AU1076" i="11"/>
  <c r="AV910" i="11"/>
  <c r="AU397" i="11"/>
  <c r="AV225" i="11"/>
  <c r="AU1080" i="11"/>
  <c r="AV914" i="11"/>
  <c r="AT378" i="11"/>
  <c r="AU206" i="11"/>
  <c r="AU1073" i="11"/>
  <c r="AV907" i="11"/>
  <c r="AU386" i="11"/>
  <c r="AV214" i="11"/>
  <c r="AT377" i="11"/>
  <c r="AU205" i="11"/>
  <c r="AT370" i="11"/>
  <c r="AU198" i="11"/>
  <c r="BG1108" i="11"/>
  <c r="BH942" i="11"/>
  <c r="AU379" i="11"/>
  <c r="AV207" i="11"/>
  <c r="BG1106" i="11"/>
  <c r="BH940" i="11"/>
  <c r="AU391" i="11"/>
  <c r="AV219" i="11"/>
  <c r="AU399" i="11"/>
  <c r="AV227" i="11"/>
  <c r="AU389" i="11"/>
  <c r="AV217" i="11"/>
  <c r="AT369" i="11"/>
  <c r="AU197" i="11"/>
  <c r="AU384" i="11"/>
  <c r="AV212" i="11"/>
  <c r="BN425" i="11"/>
  <c r="BN430" i="11"/>
  <c r="BN423" i="11"/>
  <c r="BN426" i="11"/>
  <c r="BN429" i="11"/>
  <c r="BN424" i="11"/>
  <c r="BN427" i="11"/>
  <c r="BQ720" i="11"/>
  <c r="BP721" i="11"/>
  <c r="BP723" i="11" s="1"/>
  <c r="BN428" i="11"/>
  <c r="BN432" i="11"/>
  <c r="BN431" i="11"/>
  <c r="BO30" i="11"/>
  <c r="BO32" i="11"/>
  <c r="BO34" i="11"/>
  <c r="BO36" i="11"/>
  <c r="BO38" i="11"/>
  <c r="BO40" i="11"/>
  <c r="BO42" i="11"/>
  <c r="BO44" i="11"/>
  <c r="BO46" i="11"/>
  <c r="BO48" i="11"/>
  <c r="BO50" i="11"/>
  <c r="BO52" i="11"/>
  <c r="BO54" i="11"/>
  <c r="BO56" i="11"/>
  <c r="BO58" i="11"/>
  <c r="BO60" i="11"/>
  <c r="BO62" i="11"/>
  <c r="BO64" i="11"/>
  <c r="BO66" i="11"/>
  <c r="BO68" i="11"/>
  <c r="BO70" i="11"/>
  <c r="BO72" i="11"/>
  <c r="BO74" i="11"/>
  <c r="BO76" i="11"/>
  <c r="BO78" i="11"/>
  <c r="BO80" i="11"/>
  <c r="BO82" i="11"/>
  <c r="BO84" i="11"/>
  <c r="BO252" i="11" s="1"/>
  <c r="BO86" i="11"/>
  <c r="BO254" i="11" s="1"/>
  <c r="BO88" i="11"/>
  <c r="BO256" i="11" s="1"/>
  <c r="BO90" i="11"/>
  <c r="BO258" i="11" s="1"/>
  <c r="BO92" i="11"/>
  <c r="BO260" i="11" s="1"/>
  <c r="BO31" i="11"/>
  <c r="BO33" i="11"/>
  <c r="BO35" i="11"/>
  <c r="BO37" i="11"/>
  <c r="BO39" i="11"/>
  <c r="BO41" i="11"/>
  <c r="BO43" i="11"/>
  <c r="BO45" i="11"/>
  <c r="BO47" i="11"/>
  <c r="BO49" i="11"/>
  <c r="BO51" i="11"/>
  <c r="BO53" i="11"/>
  <c r="BO55" i="11"/>
  <c r="BO57" i="11"/>
  <c r="BO59" i="11"/>
  <c r="BO61" i="11"/>
  <c r="BO63" i="11"/>
  <c r="BO65" i="11"/>
  <c r="BO67" i="11"/>
  <c r="BO69" i="11"/>
  <c r="BO71" i="11"/>
  <c r="BO73" i="11"/>
  <c r="BO75" i="11"/>
  <c r="BO77" i="11"/>
  <c r="BO79" i="11"/>
  <c r="BO81" i="11"/>
  <c r="BO83" i="11"/>
  <c r="BO251" i="11" s="1"/>
  <c r="BO85" i="11"/>
  <c r="BO253" i="11" s="1"/>
  <c r="BO87" i="11"/>
  <c r="BO255" i="11" s="1"/>
  <c r="BO89" i="11"/>
  <c r="BO257" i="11" s="1"/>
  <c r="BO91" i="11"/>
  <c r="BO259" i="11" s="1"/>
  <c r="BO93" i="11"/>
  <c r="BO261" i="11" s="1"/>
  <c r="BP28" i="11"/>
  <c r="BP729" i="11"/>
  <c r="BP731" i="11"/>
  <c r="BP733" i="11"/>
  <c r="BP735" i="11"/>
  <c r="BP737" i="11"/>
  <c r="BP739" i="11"/>
  <c r="BP741" i="11"/>
  <c r="BP743" i="11"/>
  <c r="BP745" i="11"/>
  <c r="BP747" i="11"/>
  <c r="BP749" i="11"/>
  <c r="BP751" i="11"/>
  <c r="BP753" i="11"/>
  <c r="BP755" i="11"/>
  <c r="BP757" i="11"/>
  <c r="BP759" i="11"/>
  <c r="BP761" i="11"/>
  <c r="BP763" i="11"/>
  <c r="BP765" i="11"/>
  <c r="BP767" i="11"/>
  <c r="BP769" i="11"/>
  <c r="BP771" i="11"/>
  <c r="BP773" i="11"/>
  <c r="BP775" i="11"/>
  <c r="BP777" i="11"/>
  <c r="BP779" i="11"/>
  <c r="BP781" i="11"/>
  <c r="BP783" i="11"/>
  <c r="BP785" i="11"/>
  <c r="BP954" i="11" s="1"/>
  <c r="BP1120" i="11" s="1"/>
  <c r="BP787" i="11"/>
  <c r="BP956" i="11" s="1"/>
  <c r="BP1122" i="11" s="1"/>
  <c r="BP789" i="11"/>
  <c r="BP958" i="11" s="1"/>
  <c r="BP1124" i="11" s="1"/>
  <c r="BP791" i="11"/>
  <c r="BP960" i="11" s="1"/>
  <c r="BP1126" i="11" s="1"/>
  <c r="BP793" i="11"/>
  <c r="BP962" i="11" s="1"/>
  <c r="BP1128" i="11" s="1"/>
  <c r="BP732" i="11"/>
  <c r="BP748" i="11"/>
  <c r="BP764" i="11"/>
  <c r="BP780" i="11"/>
  <c r="BP734" i="11"/>
  <c r="BP750" i="11"/>
  <c r="BP766" i="11"/>
  <c r="BP782" i="11"/>
  <c r="BP736" i="11"/>
  <c r="BP752" i="11"/>
  <c r="BP768" i="11"/>
  <c r="BP784" i="11"/>
  <c r="BP953" i="11" s="1"/>
  <c r="BP1119" i="11" s="1"/>
  <c r="BP738" i="11"/>
  <c r="BP754" i="11"/>
  <c r="BP770" i="11"/>
  <c r="BP786" i="11"/>
  <c r="BP955" i="11" s="1"/>
  <c r="BP1121" i="11" s="1"/>
  <c r="BP740" i="11"/>
  <c r="BP756" i="11"/>
  <c r="BP772" i="11"/>
  <c r="BP788" i="11"/>
  <c r="BP957" i="11" s="1"/>
  <c r="BP1123" i="11" s="1"/>
  <c r="BP742" i="11"/>
  <c r="BP758" i="11"/>
  <c r="BP774" i="11"/>
  <c r="BP790" i="11"/>
  <c r="BP959" i="11" s="1"/>
  <c r="BP1125" i="11" s="1"/>
  <c r="BP744" i="11"/>
  <c r="BP760" i="11"/>
  <c r="BP776" i="11"/>
  <c r="BP792" i="11"/>
  <c r="BP961" i="11" s="1"/>
  <c r="BP1127" i="11" s="1"/>
  <c r="BP730" i="11"/>
  <c r="BP746" i="11"/>
  <c r="BP762" i="11"/>
  <c r="BP778" i="11"/>
  <c r="BQ728" i="11"/>
  <c r="AU1091" i="11" l="1"/>
  <c r="BK248" i="11"/>
  <c r="BO952" i="11"/>
  <c r="BO1118" i="11" s="1"/>
  <c r="BI419" i="11"/>
  <c r="BJ247" i="11"/>
  <c r="BH1104" i="11"/>
  <c r="BI938" i="11"/>
  <c r="BG1103" i="11"/>
  <c r="BH937" i="11"/>
  <c r="BG411" i="11"/>
  <c r="BH239" i="11"/>
  <c r="BG1107" i="11"/>
  <c r="BH941" i="11"/>
  <c r="BI1112" i="11"/>
  <c r="BJ946" i="11"/>
  <c r="BH416" i="11"/>
  <c r="BI244" i="11"/>
  <c r="BH415" i="11"/>
  <c r="BI243" i="11"/>
  <c r="BO14" i="11"/>
  <c r="BO29" i="11" s="1"/>
  <c r="BO18" i="11"/>
  <c r="AV1098" i="11"/>
  <c r="AW932" i="11"/>
  <c r="AV404" i="11"/>
  <c r="AW232" i="11"/>
  <c r="AV390" i="11"/>
  <c r="AW218" i="11"/>
  <c r="AV406" i="11"/>
  <c r="AW234" i="11"/>
  <c r="AV388" i="11"/>
  <c r="AW216" i="11"/>
  <c r="AV380" i="11"/>
  <c r="AW208" i="11"/>
  <c r="AV398" i="11"/>
  <c r="AW226" i="11"/>
  <c r="BI418" i="11"/>
  <c r="BJ246" i="11"/>
  <c r="BI414" i="11"/>
  <c r="BJ242" i="11"/>
  <c r="BH409" i="11"/>
  <c r="BI237" i="11"/>
  <c r="AV1100" i="11"/>
  <c r="AW934" i="11"/>
  <c r="AV1096" i="11"/>
  <c r="AW930" i="11"/>
  <c r="AV1069" i="11"/>
  <c r="AW903" i="11"/>
  <c r="AV1072" i="11"/>
  <c r="AW906" i="11"/>
  <c r="AU375" i="11"/>
  <c r="AV203" i="11"/>
  <c r="AU374" i="11"/>
  <c r="AV202" i="11"/>
  <c r="AV396" i="11"/>
  <c r="AW224" i="11"/>
  <c r="BK1114" i="11"/>
  <c r="BL948" i="11"/>
  <c r="BL1116" i="11"/>
  <c r="BM950" i="11"/>
  <c r="AV1097" i="11"/>
  <c r="AW931" i="11"/>
  <c r="AV399" i="11"/>
  <c r="AW227" i="11"/>
  <c r="BH1108" i="11"/>
  <c r="BI942" i="11"/>
  <c r="AV1073" i="11"/>
  <c r="AW907" i="11"/>
  <c r="AV1076" i="11"/>
  <c r="AW910" i="11"/>
  <c r="AV1092" i="11"/>
  <c r="AW926" i="11"/>
  <c r="AV1078" i="11"/>
  <c r="AW912" i="11"/>
  <c r="BL422" i="11"/>
  <c r="BM250" i="11"/>
  <c r="BH1109" i="11"/>
  <c r="BI943" i="11"/>
  <c r="AU372" i="11"/>
  <c r="AV200" i="11"/>
  <c r="AV385" i="11"/>
  <c r="AW213" i="11"/>
  <c r="AV1094" i="11"/>
  <c r="AW928" i="11"/>
  <c r="AV1088" i="11"/>
  <c r="AW922" i="11"/>
  <c r="AV1099" i="11"/>
  <c r="AW933" i="11"/>
  <c r="AV401" i="11"/>
  <c r="AW229" i="11"/>
  <c r="BH1111" i="11"/>
  <c r="BI945" i="11"/>
  <c r="BH412" i="11"/>
  <c r="BI240" i="11"/>
  <c r="BK420" i="11"/>
  <c r="BL248" i="11"/>
  <c r="AV405" i="11"/>
  <c r="AW233" i="11"/>
  <c r="AV1082" i="11"/>
  <c r="AW916" i="11"/>
  <c r="BH1105" i="11"/>
  <c r="BI939" i="11"/>
  <c r="AV402" i="11"/>
  <c r="AW230" i="11"/>
  <c r="AV1070" i="11"/>
  <c r="AW904" i="11"/>
  <c r="AV384" i="11"/>
  <c r="AW212" i="11"/>
  <c r="AV391" i="11"/>
  <c r="AW219" i="11"/>
  <c r="AU370" i="11"/>
  <c r="AV198" i="11"/>
  <c r="AU378" i="11"/>
  <c r="AV206" i="11"/>
  <c r="AW1101" i="11"/>
  <c r="AX935" i="11"/>
  <c r="BL1113" i="11"/>
  <c r="BM947" i="11"/>
  <c r="AV392" i="11"/>
  <c r="AW220" i="11"/>
  <c r="AV1071" i="11"/>
  <c r="AW905" i="11"/>
  <c r="AV381" i="11"/>
  <c r="AW209" i="11"/>
  <c r="AV1083" i="11"/>
  <c r="AW917" i="11"/>
  <c r="AV1067" i="11"/>
  <c r="AW901" i="11"/>
  <c r="AV1085" i="11"/>
  <c r="AW919" i="11"/>
  <c r="BM1117" i="11"/>
  <c r="BN951" i="11"/>
  <c r="AV1075" i="11"/>
  <c r="AW909" i="11"/>
  <c r="AU371" i="11"/>
  <c r="AV199" i="11"/>
  <c r="AV1091" i="11"/>
  <c r="AW925" i="11"/>
  <c r="BH417" i="11"/>
  <c r="BI245" i="11"/>
  <c r="AV1064" i="11"/>
  <c r="AW898" i="11"/>
  <c r="AV1077" i="11"/>
  <c r="AW911" i="11"/>
  <c r="BI1102" i="11"/>
  <c r="BJ936" i="11"/>
  <c r="AV1065" i="11"/>
  <c r="AW899" i="11"/>
  <c r="AV1081" i="11"/>
  <c r="AW915" i="11"/>
  <c r="AV403" i="11"/>
  <c r="AW231" i="11"/>
  <c r="AV382" i="11"/>
  <c r="AW210" i="11"/>
  <c r="BL421" i="11"/>
  <c r="BM249" i="11"/>
  <c r="AU369" i="11"/>
  <c r="AV197" i="11"/>
  <c r="BH1106" i="11"/>
  <c r="BI940" i="11"/>
  <c r="AU377" i="11"/>
  <c r="AV205" i="11"/>
  <c r="AV1080" i="11"/>
  <c r="AW914" i="11"/>
  <c r="AV1079" i="11"/>
  <c r="AW913" i="11"/>
  <c r="AV393" i="11"/>
  <c r="AW221" i="11"/>
  <c r="AU373" i="11"/>
  <c r="AV201" i="11"/>
  <c r="AU376" i="11"/>
  <c r="AV204" i="11"/>
  <c r="AV1090" i="11"/>
  <c r="AW924" i="11"/>
  <c r="AV394" i="11"/>
  <c r="AW222" i="11"/>
  <c r="AV1074" i="11"/>
  <c r="AW908" i="11"/>
  <c r="AV1087" i="11"/>
  <c r="AW921" i="11"/>
  <c r="AW407" i="11"/>
  <c r="AX235" i="11"/>
  <c r="AV1084" i="11"/>
  <c r="AW918" i="11"/>
  <c r="AV1089" i="11"/>
  <c r="AW923" i="11"/>
  <c r="AV1095" i="11"/>
  <c r="AW929" i="11"/>
  <c r="BH408" i="11"/>
  <c r="BI236" i="11"/>
  <c r="BI410" i="11"/>
  <c r="BJ238" i="11"/>
  <c r="AV400" i="11"/>
  <c r="AW228" i="11"/>
  <c r="AV1086" i="11"/>
  <c r="AW920" i="11"/>
  <c r="BH1110" i="11"/>
  <c r="BI944" i="11"/>
  <c r="AV1066" i="11"/>
  <c r="AW900" i="11"/>
  <c r="AV1068" i="11"/>
  <c r="AW902" i="11"/>
  <c r="AV395" i="11"/>
  <c r="AW223" i="11"/>
  <c r="BH413" i="11"/>
  <c r="BI241" i="11"/>
  <c r="AV1093" i="11"/>
  <c r="AW927" i="11"/>
  <c r="AV383" i="11"/>
  <c r="AW211" i="11"/>
  <c r="AV389" i="11"/>
  <c r="AW217" i="11"/>
  <c r="AV379" i="11"/>
  <c r="AW207" i="11"/>
  <c r="AV386" i="11"/>
  <c r="AW214" i="11"/>
  <c r="AV397" i="11"/>
  <c r="AW225" i="11"/>
  <c r="BP9" i="11"/>
  <c r="BS26" i="1"/>
  <c r="BL1115" i="11"/>
  <c r="BM949" i="11"/>
  <c r="AV387" i="11"/>
  <c r="AW215" i="11"/>
  <c r="BO431" i="11"/>
  <c r="BO432" i="11"/>
  <c r="BO429" i="11"/>
  <c r="BO430" i="11"/>
  <c r="BO428" i="11"/>
  <c r="BO425" i="11"/>
  <c r="BO426" i="11"/>
  <c r="BO423" i="11"/>
  <c r="BO424" i="11"/>
  <c r="BO427" i="11"/>
  <c r="BQ794" i="11"/>
  <c r="BQ963" i="11" s="1"/>
  <c r="BQ1129" i="11" s="1"/>
  <c r="BQ729" i="11"/>
  <c r="BQ731" i="11"/>
  <c r="BQ733" i="11"/>
  <c r="BQ735" i="11"/>
  <c r="BQ737" i="11"/>
  <c r="BQ739" i="11"/>
  <c r="BQ741" i="11"/>
  <c r="BQ743" i="11"/>
  <c r="BQ745" i="11"/>
  <c r="BQ747" i="11"/>
  <c r="BQ749" i="11"/>
  <c r="BQ751" i="11"/>
  <c r="BQ753" i="11"/>
  <c r="BQ755" i="11"/>
  <c r="BQ757" i="11"/>
  <c r="BQ759" i="11"/>
  <c r="BQ761" i="11"/>
  <c r="BQ763" i="11"/>
  <c r="BQ765" i="11"/>
  <c r="BQ767" i="11"/>
  <c r="BQ769" i="11"/>
  <c r="BQ771" i="11"/>
  <c r="BQ773" i="11"/>
  <c r="BQ775" i="11"/>
  <c r="BQ777" i="11"/>
  <c r="BQ779" i="11"/>
  <c r="BQ781" i="11"/>
  <c r="BQ783" i="11"/>
  <c r="BQ785" i="11"/>
  <c r="BQ954" i="11" s="1"/>
  <c r="BQ1120" i="11" s="1"/>
  <c r="BQ787" i="11"/>
  <c r="BQ956" i="11" s="1"/>
  <c r="BQ1122" i="11" s="1"/>
  <c r="BQ789" i="11"/>
  <c r="BQ958" i="11" s="1"/>
  <c r="BQ1124" i="11" s="1"/>
  <c r="BQ791" i="11"/>
  <c r="BQ960" i="11" s="1"/>
  <c r="BQ1126" i="11" s="1"/>
  <c r="BQ793" i="11"/>
  <c r="BQ962" i="11" s="1"/>
  <c r="BQ1128" i="11" s="1"/>
  <c r="BQ740" i="11"/>
  <c r="BQ756" i="11"/>
  <c r="BQ772" i="11"/>
  <c r="BQ788" i="11"/>
  <c r="BQ957" i="11" s="1"/>
  <c r="BQ1123" i="11" s="1"/>
  <c r="BQ742" i="11"/>
  <c r="BQ758" i="11"/>
  <c r="BQ774" i="11"/>
  <c r="BQ790" i="11"/>
  <c r="BQ959" i="11" s="1"/>
  <c r="BQ1125" i="11" s="1"/>
  <c r="BQ744" i="11"/>
  <c r="BQ760" i="11"/>
  <c r="BQ776" i="11"/>
  <c r="BQ792" i="11"/>
  <c r="BQ961" i="11" s="1"/>
  <c r="BQ1127" i="11" s="1"/>
  <c r="BQ730" i="11"/>
  <c r="BQ746" i="11"/>
  <c r="BQ762" i="11"/>
  <c r="BQ778" i="11"/>
  <c r="BQ732" i="11"/>
  <c r="BQ748" i="11"/>
  <c r="BQ764" i="11"/>
  <c r="BQ780" i="11"/>
  <c r="BQ734" i="11"/>
  <c r="BQ750" i="11"/>
  <c r="BQ766" i="11"/>
  <c r="BQ782" i="11"/>
  <c r="BQ736" i="11"/>
  <c r="BQ752" i="11"/>
  <c r="BQ768" i="11"/>
  <c r="BQ784" i="11"/>
  <c r="BQ953" i="11" s="1"/>
  <c r="BQ1119" i="11" s="1"/>
  <c r="BQ738" i="11"/>
  <c r="BQ754" i="11"/>
  <c r="BQ770" i="11"/>
  <c r="BQ786" i="11"/>
  <c r="BQ955" i="11" s="1"/>
  <c r="BQ1121" i="11" s="1"/>
  <c r="BR728" i="11"/>
  <c r="BP31" i="11"/>
  <c r="BP33" i="11"/>
  <c r="BP35" i="11"/>
  <c r="BP37" i="11"/>
  <c r="BP39" i="11"/>
  <c r="BP41" i="11"/>
  <c r="BP43" i="11"/>
  <c r="BP45" i="11"/>
  <c r="BP47" i="11"/>
  <c r="BP49" i="11"/>
  <c r="BP51" i="11"/>
  <c r="BP53" i="11"/>
  <c r="BP55" i="11"/>
  <c r="BP57" i="11"/>
  <c r="BP59" i="11"/>
  <c r="BP61" i="11"/>
  <c r="BP63" i="11"/>
  <c r="BP65" i="11"/>
  <c r="BP67" i="11"/>
  <c r="BP69" i="11"/>
  <c r="BP71" i="11"/>
  <c r="BP73" i="11"/>
  <c r="BP75" i="11"/>
  <c r="BP77" i="11"/>
  <c r="BP79" i="11"/>
  <c r="BP81" i="11"/>
  <c r="BP83" i="11"/>
  <c r="BP251" i="11" s="1"/>
  <c r="BP85" i="11"/>
  <c r="BP253" i="11" s="1"/>
  <c r="BP87" i="11"/>
  <c r="BP255" i="11" s="1"/>
  <c r="BP89" i="11"/>
  <c r="BP257" i="11" s="1"/>
  <c r="BP91" i="11"/>
  <c r="BP259" i="11" s="1"/>
  <c r="BP93" i="11"/>
  <c r="BP261" i="11" s="1"/>
  <c r="BP32" i="11"/>
  <c r="BP34" i="11"/>
  <c r="BP36" i="11"/>
  <c r="BP38" i="11"/>
  <c r="BP40" i="11"/>
  <c r="BP42" i="11"/>
  <c r="BP44" i="11"/>
  <c r="BP46" i="11"/>
  <c r="BP48" i="11"/>
  <c r="BP50" i="11"/>
  <c r="BP52" i="11"/>
  <c r="BP54" i="11"/>
  <c r="BP56" i="11"/>
  <c r="BP58" i="11"/>
  <c r="BP60" i="11"/>
  <c r="BP62" i="11"/>
  <c r="BP64" i="11"/>
  <c r="BP66" i="11"/>
  <c r="BP68" i="11"/>
  <c r="BP70" i="11"/>
  <c r="BP72" i="11"/>
  <c r="BP74" i="11"/>
  <c r="BP76" i="11"/>
  <c r="BP78" i="11"/>
  <c r="BP80" i="11"/>
  <c r="BP82" i="11"/>
  <c r="BP84" i="11"/>
  <c r="BP252" i="11" s="1"/>
  <c r="BP86" i="11"/>
  <c r="BP254" i="11" s="1"/>
  <c r="BP88" i="11"/>
  <c r="BP256" i="11" s="1"/>
  <c r="BP90" i="11"/>
  <c r="BP258" i="11" s="1"/>
  <c r="BP92" i="11"/>
  <c r="BP260" i="11" s="1"/>
  <c r="BP94" i="11"/>
  <c r="BP262" i="11" s="1"/>
  <c r="BQ28" i="11"/>
  <c r="BO433" i="11"/>
  <c r="BQ721" i="11"/>
  <c r="BQ723" i="11" s="1"/>
  <c r="BR720" i="11"/>
  <c r="BP952" i="11" l="1"/>
  <c r="BP1118" i="11" s="1"/>
  <c r="BJ419" i="11"/>
  <c r="BK247" i="11"/>
  <c r="BI1104" i="11"/>
  <c r="BJ938" i="11"/>
  <c r="BP30" i="11"/>
  <c r="BH1103" i="11"/>
  <c r="BI937" i="11"/>
  <c r="BH411" i="11"/>
  <c r="BI239" i="11"/>
  <c r="BH1107" i="11"/>
  <c r="BI941" i="11"/>
  <c r="BJ1112" i="11"/>
  <c r="BK946" i="11"/>
  <c r="BI415" i="11"/>
  <c r="BJ243" i="11"/>
  <c r="BI416" i="11"/>
  <c r="BJ244" i="11"/>
  <c r="BP14" i="11"/>
  <c r="BP29" i="11" s="1"/>
  <c r="BP18" i="11"/>
  <c r="AW383" i="11"/>
  <c r="AX211" i="11"/>
  <c r="AW1068" i="11"/>
  <c r="AX902" i="11"/>
  <c r="AW400" i="11"/>
  <c r="AX228" i="11"/>
  <c r="AW1089" i="11"/>
  <c r="AX923" i="11"/>
  <c r="AW1074" i="11"/>
  <c r="AX908" i="11"/>
  <c r="AW1079" i="11"/>
  <c r="AX913" i="11"/>
  <c r="AV369" i="11"/>
  <c r="AW197" i="11"/>
  <c r="AW1081" i="11"/>
  <c r="AX915" i="11"/>
  <c r="AW1077" i="11"/>
  <c r="AX911" i="11"/>
  <c r="AV371" i="11"/>
  <c r="AW199" i="11"/>
  <c r="AW1067" i="11"/>
  <c r="AX901" i="11"/>
  <c r="BM1113" i="11"/>
  <c r="BN947" i="11"/>
  <c r="AW391" i="11"/>
  <c r="AX219" i="11"/>
  <c r="AW1070" i="11"/>
  <c r="AX904" i="11"/>
  <c r="AW1082" i="11"/>
  <c r="AX916" i="11"/>
  <c r="BI1111" i="11"/>
  <c r="BJ945" i="11"/>
  <c r="AV372" i="11"/>
  <c r="AW200" i="11"/>
  <c r="AW1078" i="11"/>
  <c r="AX912" i="11"/>
  <c r="AW1073" i="11"/>
  <c r="AX907" i="11"/>
  <c r="AW389" i="11"/>
  <c r="AX217" i="11"/>
  <c r="AW1097" i="11"/>
  <c r="AX931" i="11"/>
  <c r="AV374" i="11"/>
  <c r="AW202" i="11"/>
  <c r="AW1096" i="11"/>
  <c r="AX930" i="11"/>
  <c r="BJ418" i="11"/>
  <c r="BK246" i="11"/>
  <c r="AW406" i="11"/>
  <c r="AX234" i="11"/>
  <c r="AW1093" i="11"/>
  <c r="AX927" i="11"/>
  <c r="AW1066" i="11"/>
  <c r="AX900" i="11"/>
  <c r="BJ410" i="11"/>
  <c r="BK238" i="11"/>
  <c r="AW1084" i="11"/>
  <c r="AX918" i="11"/>
  <c r="AW394" i="11"/>
  <c r="AX222" i="11"/>
  <c r="AV373" i="11"/>
  <c r="AW201" i="11"/>
  <c r="AW1080" i="11"/>
  <c r="AX914" i="11"/>
  <c r="BM421" i="11"/>
  <c r="BN249" i="11"/>
  <c r="AW1064" i="11"/>
  <c r="AX898" i="11"/>
  <c r="AW1075" i="11"/>
  <c r="AX909" i="11"/>
  <c r="AW1083" i="11"/>
  <c r="AX917" i="11"/>
  <c r="AX1101" i="11"/>
  <c r="AY935" i="11"/>
  <c r="AW384" i="11"/>
  <c r="AX212" i="11"/>
  <c r="AW405" i="11"/>
  <c r="AX233" i="11"/>
  <c r="AW401" i="11"/>
  <c r="AX229" i="11"/>
  <c r="AW1094" i="11"/>
  <c r="AX928" i="11"/>
  <c r="BI1109" i="11"/>
  <c r="BJ943" i="11"/>
  <c r="BI1108" i="11"/>
  <c r="BJ942" i="11"/>
  <c r="AW387" i="11"/>
  <c r="AX215" i="11"/>
  <c r="AW397" i="11"/>
  <c r="AX225" i="11"/>
  <c r="BM1116" i="11"/>
  <c r="BN950" i="11"/>
  <c r="AV375" i="11"/>
  <c r="AW203" i="11"/>
  <c r="AW1100" i="11"/>
  <c r="AX934" i="11"/>
  <c r="AW398" i="11"/>
  <c r="AX226" i="11"/>
  <c r="AW390" i="11"/>
  <c r="AX218" i="11"/>
  <c r="BI413" i="11"/>
  <c r="BJ241" i="11"/>
  <c r="BI1110" i="11"/>
  <c r="BJ944" i="11"/>
  <c r="BI408" i="11"/>
  <c r="BJ236" i="11"/>
  <c r="AX407" i="11"/>
  <c r="AY235" i="11"/>
  <c r="AW1090" i="11"/>
  <c r="AX924" i="11"/>
  <c r="AV377" i="11"/>
  <c r="AW205" i="11"/>
  <c r="AW382" i="11"/>
  <c r="AX210" i="11"/>
  <c r="AW1065" i="11"/>
  <c r="AX899" i="11"/>
  <c r="BI417" i="11"/>
  <c r="BJ245" i="11"/>
  <c r="BN1117" i="11"/>
  <c r="BO951" i="11"/>
  <c r="AW381" i="11"/>
  <c r="AX209" i="11"/>
  <c r="AV378" i="11"/>
  <c r="AW206" i="11"/>
  <c r="AW402" i="11"/>
  <c r="AX230" i="11"/>
  <c r="BL420" i="11"/>
  <c r="BM248" i="11"/>
  <c r="AW1099" i="11"/>
  <c r="AX933" i="11"/>
  <c r="BM422" i="11"/>
  <c r="BN250" i="11"/>
  <c r="AW1092" i="11"/>
  <c r="AX926" i="11"/>
  <c r="AW399" i="11"/>
  <c r="AX227" i="11"/>
  <c r="BM1115" i="11"/>
  <c r="BN949" i="11"/>
  <c r="AW386" i="11"/>
  <c r="AX214" i="11"/>
  <c r="BL1114" i="11"/>
  <c r="BM948" i="11"/>
  <c r="AW1072" i="11"/>
  <c r="AX906" i="11"/>
  <c r="BI409" i="11"/>
  <c r="BJ237" i="11"/>
  <c r="AW380" i="11"/>
  <c r="AX208" i="11"/>
  <c r="AW404" i="11"/>
  <c r="AX232" i="11"/>
  <c r="AW395" i="11"/>
  <c r="AX223" i="11"/>
  <c r="AW1086" i="11"/>
  <c r="AX920" i="11"/>
  <c r="AW1095" i="11"/>
  <c r="AX929" i="11"/>
  <c r="AW1087" i="11"/>
  <c r="AX921" i="11"/>
  <c r="AV376" i="11"/>
  <c r="AW204" i="11"/>
  <c r="AW393" i="11"/>
  <c r="AX221" i="11"/>
  <c r="BI1106" i="11"/>
  <c r="BJ940" i="11"/>
  <c r="AW403" i="11"/>
  <c r="AX231" i="11"/>
  <c r="BJ1102" i="11"/>
  <c r="BK936" i="11"/>
  <c r="AW1091" i="11"/>
  <c r="AX925" i="11"/>
  <c r="AW1085" i="11"/>
  <c r="AX919" i="11"/>
  <c r="AW1071" i="11"/>
  <c r="AX905" i="11"/>
  <c r="AW392" i="11"/>
  <c r="AX220" i="11"/>
  <c r="AV370" i="11"/>
  <c r="AW198" i="11"/>
  <c r="BI1105" i="11"/>
  <c r="BJ939" i="11"/>
  <c r="BI412" i="11"/>
  <c r="BJ240" i="11"/>
  <c r="AW1088" i="11"/>
  <c r="AX922" i="11"/>
  <c r="AW385" i="11"/>
  <c r="AX213" i="11"/>
  <c r="AW1076" i="11"/>
  <c r="AX910" i="11"/>
  <c r="BT26" i="1"/>
  <c r="BQ9" i="11"/>
  <c r="AW379" i="11"/>
  <c r="AX207" i="11"/>
  <c r="AW396" i="11"/>
  <c r="AX224" i="11"/>
  <c r="AW1069" i="11"/>
  <c r="AX903" i="11"/>
  <c r="BJ414" i="11"/>
  <c r="BK242" i="11"/>
  <c r="AW388" i="11"/>
  <c r="AX216" i="11"/>
  <c r="AW1098" i="11"/>
  <c r="AX932" i="11"/>
  <c r="BP430" i="11"/>
  <c r="BP431" i="11"/>
  <c r="BP428" i="11"/>
  <c r="BP429" i="11"/>
  <c r="BP426" i="11"/>
  <c r="BP427" i="11"/>
  <c r="BP425" i="11"/>
  <c r="BP432" i="11"/>
  <c r="BP423" i="11"/>
  <c r="BP424" i="11"/>
  <c r="BS720" i="11"/>
  <c r="BR721" i="11"/>
  <c r="BR723" i="11" s="1"/>
  <c r="BR729" i="11"/>
  <c r="BR731" i="11"/>
  <c r="BR733" i="11"/>
  <c r="BR735" i="11"/>
  <c r="BR737" i="11"/>
  <c r="BR739" i="11"/>
  <c r="BR741" i="11"/>
  <c r="BR743" i="11"/>
  <c r="BR745" i="11"/>
  <c r="BR747" i="11"/>
  <c r="BR749" i="11"/>
  <c r="BR751" i="11"/>
  <c r="BR753" i="11"/>
  <c r="BR755" i="11"/>
  <c r="BR757" i="11"/>
  <c r="BR759" i="11"/>
  <c r="BR761" i="11"/>
  <c r="BR763" i="11"/>
  <c r="BR765" i="11"/>
  <c r="BR767" i="11"/>
  <c r="BR769" i="11"/>
  <c r="BR771" i="11"/>
  <c r="BR773" i="11"/>
  <c r="BR775" i="11"/>
  <c r="BR777" i="11"/>
  <c r="BR779" i="11"/>
  <c r="BR781" i="11"/>
  <c r="BR730" i="11"/>
  <c r="BR732" i="11"/>
  <c r="BR734" i="11"/>
  <c r="BR736" i="11"/>
  <c r="BR738" i="11"/>
  <c r="BR740" i="11"/>
  <c r="BR742" i="11"/>
  <c r="BR744" i="11"/>
  <c r="BR746" i="11"/>
  <c r="BR748" i="11"/>
  <c r="BR750" i="11"/>
  <c r="BR752" i="11"/>
  <c r="BR754" i="11"/>
  <c r="BR756" i="11"/>
  <c r="BR758" i="11"/>
  <c r="BR760" i="11"/>
  <c r="BR762" i="11"/>
  <c r="BR764" i="11"/>
  <c r="BR766" i="11"/>
  <c r="BR768" i="11"/>
  <c r="BR770" i="11"/>
  <c r="BR772" i="11"/>
  <c r="BR774" i="11"/>
  <c r="BR776" i="11"/>
  <c r="BR778" i="11"/>
  <c r="BR780" i="11"/>
  <c r="BR782" i="11"/>
  <c r="BR784" i="11"/>
  <c r="BR953" i="11" s="1"/>
  <c r="BR1119" i="11" s="1"/>
  <c r="BR786" i="11"/>
  <c r="BR955" i="11" s="1"/>
  <c r="BR1121" i="11" s="1"/>
  <c r="BR788" i="11"/>
  <c r="BR957" i="11" s="1"/>
  <c r="BR1123" i="11" s="1"/>
  <c r="BR790" i="11"/>
  <c r="BR959" i="11" s="1"/>
  <c r="BR1125" i="11" s="1"/>
  <c r="BR792" i="11"/>
  <c r="BR961" i="11" s="1"/>
  <c r="BR1127" i="11" s="1"/>
  <c r="BR794" i="11"/>
  <c r="BR963" i="11" s="1"/>
  <c r="BR1129" i="11" s="1"/>
  <c r="BR787" i="11"/>
  <c r="BR956" i="11" s="1"/>
  <c r="BR1122" i="11" s="1"/>
  <c r="BR795" i="11"/>
  <c r="BR964" i="11" s="1"/>
  <c r="BR1130" i="11" s="1"/>
  <c r="BR785" i="11"/>
  <c r="BR954" i="11" s="1"/>
  <c r="BR1120" i="11" s="1"/>
  <c r="BR793" i="11"/>
  <c r="BR962" i="11" s="1"/>
  <c r="BR1128" i="11" s="1"/>
  <c r="BR783" i="11"/>
  <c r="BR791" i="11"/>
  <c r="BR960" i="11" s="1"/>
  <c r="BR1126" i="11" s="1"/>
  <c r="BR789" i="11"/>
  <c r="BR958" i="11" s="1"/>
  <c r="BR1124" i="11" s="1"/>
  <c r="BS728" i="11"/>
  <c r="BP434" i="11"/>
  <c r="BQ32" i="11"/>
  <c r="BQ34" i="11"/>
  <c r="BQ36" i="11"/>
  <c r="BQ38" i="11"/>
  <c r="BQ40" i="11"/>
  <c r="BQ42" i="11"/>
  <c r="BQ44" i="11"/>
  <c r="BQ46" i="11"/>
  <c r="BQ48" i="11"/>
  <c r="BQ50" i="11"/>
  <c r="BQ52" i="11"/>
  <c r="BQ54" i="11"/>
  <c r="BQ56" i="11"/>
  <c r="BQ58" i="11"/>
  <c r="BQ60" i="11"/>
  <c r="BQ62" i="11"/>
  <c r="BQ64" i="11"/>
  <c r="BQ66" i="11"/>
  <c r="BQ68" i="11"/>
  <c r="BQ70" i="11"/>
  <c r="BQ72" i="11"/>
  <c r="BQ74" i="11"/>
  <c r="BQ76" i="11"/>
  <c r="BQ78" i="11"/>
  <c r="BQ80" i="11"/>
  <c r="BQ82" i="11"/>
  <c r="BQ84" i="11"/>
  <c r="BQ252" i="11" s="1"/>
  <c r="BQ86" i="11"/>
  <c r="BQ254" i="11" s="1"/>
  <c r="BQ88" i="11"/>
  <c r="BQ256" i="11" s="1"/>
  <c r="BQ90" i="11"/>
  <c r="BQ258" i="11" s="1"/>
  <c r="BQ92" i="11"/>
  <c r="BQ260" i="11" s="1"/>
  <c r="BQ94" i="11"/>
  <c r="BQ262" i="11" s="1"/>
  <c r="BQ31" i="11"/>
  <c r="BQ33" i="11"/>
  <c r="BQ35" i="11"/>
  <c r="BQ37" i="11"/>
  <c r="BQ39" i="11"/>
  <c r="BQ41" i="11"/>
  <c r="BQ43" i="11"/>
  <c r="BQ45" i="11"/>
  <c r="BQ47" i="11"/>
  <c r="BQ49" i="11"/>
  <c r="BQ51" i="11"/>
  <c r="BQ53" i="11"/>
  <c r="BQ55" i="11"/>
  <c r="BQ57" i="11"/>
  <c r="BQ59" i="11"/>
  <c r="BQ61" i="11"/>
  <c r="BQ63" i="11"/>
  <c r="BQ65" i="11"/>
  <c r="BQ67" i="11"/>
  <c r="BQ69" i="11"/>
  <c r="BQ71" i="11"/>
  <c r="BQ73" i="11"/>
  <c r="BQ75" i="11"/>
  <c r="BQ77" i="11"/>
  <c r="BQ79" i="11"/>
  <c r="BQ81" i="11"/>
  <c r="BQ83" i="11"/>
  <c r="BQ251" i="11" s="1"/>
  <c r="BQ85" i="11"/>
  <c r="BQ253" i="11" s="1"/>
  <c r="BQ87" i="11"/>
  <c r="BQ255" i="11" s="1"/>
  <c r="BQ89" i="11"/>
  <c r="BQ257" i="11" s="1"/>
  <c r="BQ91" i="11"/>
  <c r="BQ259" i="11" s="1"/>
  <c r="BQ93" i="11"/>
  <c r="BQ261" i="11" s="1"/>
  <c r="BQ95" i="11"/>
  <c r="BQ263" i="11" s="1"/>
  <c r="BR28" i="11"/>
  <c r="BP433" i="11"/>
  <c r="BQ30" i="11" l="1"/>
  <c r="BQ952" i="11"/>
  <c r="BQ1118" i="11" s="1"/>
  <c r="BK419" i="11"/>
  <c r="BL247" i="11"/>
  <c r="BJ1104" i="11"/>
  <c r="BK938" i="11"/>
  <c r="BI1103" i="11"/>
  <c r="BJ937" i="11"/>
  <c r="BI411" i="11"/>
  <c r="BJ239" i="11"/>
  <c r="BI1107" i="11"/>
  <c r="BJ941" i="11"/>
  <c r="BK1112" i="11"/>
  <c r="BL946" i="11"/>
  <c r="BJ416" i="11"/>
  <c r="BK244" i="11"/>
  <c r="BJ415" i="11"/>
  <c r="BK243" i="11"/>
  <c r="AX1096" i="11"/>
  <c r="AY930" i="11"/>
  <c r="AX1069" i="11"/>
  <c r="AY903" i="11"/>
  <c r="BQ18" i="11"/>
  <c r="BQ14" i="11"/>
  <c r="BQ29" i="11" s="1"/>
  <c r="AX385" i="11"/>
  <c r="AY213" i="11"/>
  <c r="AW370" i="11"/>
  <c r="AX198" i="11"/>
  <c r="AX1091" i="11"/>
  <c r="AY925" i="11"/>
  <c r="AX393" i="11"/>
  <c r="AY221" i="11"/>
  <c r="AX1086" i="11"/>
  <c r="AY920" i="11"/>
  <c r="AX404" i="11"/>
  <c r="AY232" i="11"/>
  <c r="BM1114" i="11"/>
  <c r="BN948" i="11"/>
  <c r="AX399" i="11"/>
  <c r="AY227" i="11"/>
  <c r="AX1099" i="11"/>
  <c r="AY933" i="11"/>
  <c r="AX381" i="11"/>
  <c r="AY209" i="11"/>
  <c r="AX382" i="11"/>
  <c r="AY210" i="11"/>
  <c r="AY407" i="11"/>
  <c r="AZ235" i="11"/>
  <c r="AX398" i="11"/>
  <c r="AY226" i="11"/>
  <c r="AX397" i="11"/>
  <c r="AY225" i="11"/>
  <c r="BJ1108" i="11"/>
  <c r="BK942" i="11"/>
  <c r="AX401" i="11"/>
  <c r="AY229" i="11"/>
  <c r="AY1101" i="11"/>
  <c r="AZ935" i="11"/>
  <c r="AX394" i="11"/>
  <c r="AY222" i="11"/>
  <c r="AX1093" i="11"/>
  <c r="AY927" i="11"/>
  <c r="AX391" i="11"/>
  <c r="AY219" i="11"/>
  <c r="AX1077" i="11"/>
  <c r="AY911" i="11"/>
  <c r="AX1074" i="11"/>
  <c r="AY908" i="11"/>
  <c r="AX383" i="11"/>
  <c r="AY211" i="11"/>
  <c r="BR9" i="11"/>
  <c r="BU26" i="1"/>
  <c r="AW374" i="11"/>
  <c r="AX202" i="11"/>
  <c r="AX1098" i="11"/>
  <c r="AY932" i="11"/>
  <c r="AX396" i="11"/>
  <c r="AY224" i="11"/>
  <c r="AX1088" i="11"/>
  <c r="AY922" i="11"/>
  <c r="AX392" i="11"/>
  <c r="AY220" i="11"/>
  <c r="BK1102" i="11"/>
  <c r="BL936" i="11"/>
  <c r="AW376" i="11"/>
  <c r="AX204" i="11"/>
  <c r="AX395" i="11"/>
  <c r="AY223" i="11"/>
  <c r="AX380" i="11"/>
  <c r="AY208" i="11"/>
  <c r="AX386" i="11"/>
  <c r="AY214" i="11"/>
  <c r="AX1092" i="11"/>
  <c r="AY926" i="11"/>
  <c r="BM420" i="11"/>
  <c r="BN248" i="11"/>
  <c r="BO1117" i="11"/>
  <c r="BP951" i="11"/>
  <c r="AW377" i="11"/>
  <c r="AX205" i="11"/>
  <c r="BJ408" i="11"/>
  <c r="BK236" i="11"/>
  <c r="AX1100" i="11"/>
  <c r="AY934" i="11"/>
  <c r="AX387" i="11"/>
  <c r="AY215" i="11"/>
  <c r="AX405" i="11"/>
  <c r="AY233" i="11"/>
  <c r="AX1083" i="11"/>
  <c r="AY917" i="11"/>
  <c r="BN421" i="11"/>
  <c r="BO249" i="11"/>
  <c r="AX1084" i="11"/>
  <c r="AY918" i="11"/>
  <c r="AX1073" i="11"/>
  <c r="AY907" i="11"/>
  <c r="BJ1111" i="11"/>
  <c r="BK945" i="11"/>
  <c r="BN1113" i="11"/>
  <c r="BO947" i="11"/>
  <c r="AX1081" i="11"/>
  <c r="AY915" i="11"/>
  <c r="AX1089" i="11"/>
  <c r="AY923" i="11"/>
  <c r="AX406" i="11"/>
  <c r="AY234" i="11"/>
  <c r="AX1097" i="11"/>
  <c r="AY931" i="11"/>
  <c r="AX388" i="11"/>
  <c r="AY216" i="11"/>
  <c r="BJ412" i="11"/>
  <c r="BK240" i="11"/>
  <c r="AX1071" i="11"/>
  <c r="AY905" i="11"/>
  <c r="AX403" i="11"/>
  <c r="AY231" i="11"/>
  <c r="AX1087" i="11"/>
  <c r="AY921" i="11"/>
  <c r="BJ409" i="11"/>
  <c r="BK237" i="11"/>
  <c r="BN1115" i="11"/>
  <c r="BO949" i="11"/>
  <c r="BN422" i="11"/>
  <c r="BO250" i="11"/>
  <c r="AX402" i="11"/>
  <c r="AY230" i="11"/>
  <c r="BJ417" i="11"/>
  <c r="BK245" i="11"/>
  <c r="BJ1110" i="11"/>
  <c r="BK944" i="11"/>
  <c r="AW375" i="11"/>
  <c r="AX203" i="11"/>
  <c r="BJ1109" i="11"/>
  <c r="BK943" i="11"/>
  <c r="AX1075" i="11"/>
  <c r="AY909" i="11"/>
  <c r="AX1080" i="11"/>
  <c r="AY914" i="11"/>
  <c r="BK410" i="11"/>
  <c r="BL238" i="11"/>
  <c r="AX1078" i="11"/>
  <c r="AY912" i="11"/>
  <c r="AX1082" i="11"/>
  <c r="AY916" i="11"/>
  <c r="AX1067" i="11"/>
  <c r="AY901" i="11"/>
  <c r="AW369" i="11"/>
  <c r="AX197" i="11"/>
  <c r="AX400" i="11"/>
  <c r="AY228" i="11"/>
  <c r="BK418" i="11"/>
  <c r="BL246" i="11"/>
  <c r="AX389" i="11"/>
  <c r="AY217" i="11"/>
  <c r="BK414" i="11"/>
  <c r="BL242" i="11"/>
  <c r="AX379" i="11"/>
  <c r="AY207" i="11"/>
  <c r="AX1076" i="11"/>
  <c r="AY910" i="11"/>
  <c r="BJ1105" i="11"/>
  <c r="BK939" i="11"/>
  <c r="AX1085" i="11"/>
  <c r="AY919" i="11"/>
  <c r="BJ1106" i="11"/>
  <c r="BK940" i="11"/>
  <c r="AX1095" i="11"/>
  <c r="AY929" i="11"/>
  <c r="AX1072" i="11"/>
  <c r="AY906" i="11"/>
  <c r="AW378" i="11"/>
  <c r="AX206" i="11"/>
  <c r="AX1065" i="11"/>
  <c r="AY899" i="11"/>
  <c r="AX1090" i="11"/>
  <c r="AY924" i="11"/>
  <c r="BJ413" i="11"/>
  <c r="BK241" i="11"/>
  <c r="AX390" i="11"/>
  <c r="AY218" i="11"/>
  <c r="BN1116" i="11"/>
  <c r="BO950" i="11"/>
  <c r="AX1094" i="11"/>
  <c r="AY928" i="11"/>
  <c r="AX384" i="11"/>
  <c r="AY212" i="11"/>
  <c r="AX1064" i="11"/>
  <c r="AY898" i="11"/>
  <c r="AW373" i="11"/>
  <c r="AX201" i="11"/>
  <c r="AX1066" i="11"/>
  <c r="AY900" i="11"/>
  <c r="AW372" i="11"/>
  <c r="AX200" i="11"/>
  <c r="AX1070" i="11"/>
  <c r="AY904" i="11"/>
  <c r="AW371" i="11"/>
  <c r="AX199" i="11"/>
  <c r="AX1079" i="11"/>
  <c r="AY913" i="11"/>
  <c r="AX1068" i="11"/>
  <c r="AY902" i="11"/>
  <c r="BQ430" i="11"/>
  <c r="BQ429" i="11"/>
  <c r="BQ425" i="11"/>
  <c r="BQ428" i="11"/>
  <c r="BQ432" i="11"/>
  <c r="BQ424" i="11"/>
  <c r="BQ423" i="11"/>
  <c r="BQ426" i="11"/>
  <c r="BQ433" i="11"/>
  <c r="BQ431" i="11"/>
  <c r="BQ434" i="11"/>
  <c r="BQ427" i="11"/>
  <c r="BR31" i="11"/>
  <c r="BR33" i="11"/>
  <c r="BR35" i="11"/>
  <c r="BR37" i="11"/>
  <c r="BR39" i="11"/>
  <c r="BR41" i="11"/>
  <c r="BR43" i="11"/>
  <c r="BR45" i="11"/>
  <c r="BR47" i="11"/>
  <c r="BR49" i="11"/>
  <c r="BR51" i="11"/>
  <c r="BR53" i="11"/>
  <c r="BR55" i="11"/>
  <c r="BR57" i="11"/>
  <c r="BR59" i="11"/>
  <c r="BR61" i="11"/>
  <c r="BR63" i="11"/>
  <c r="BR65" i="11"/>
  <c r="BR67" i="11"/>
  <c r="BR69" i="11"/>
  <c r="BR32" i="11"/>
  <c r="BR34" i="11"/>
  <c r="BR36" i="11"/>
  <c r="BR38" i="11"/>
  <c r="BR40" i="11"/>
  <c r="BR42" i="11"/>
  <c r="BR44" i="11"/>
  <c r="BR46" i="11"/>
  <c r="BR48" i="11"/>
  <c r="BR50" i="11"/>
  <c r="BR52" i="11"/>
  <c r="BR54" i="11"/>
  <c r="BR56" i="11"/>
  <c r="BR58" i="11"/>
  <c r="BR60" i="11"/>
  <c r="BR62" i="11"/>
  <c r="BR64" i="11"/>
  <c r="BR66" i="11"/>
  <c r="BR68" i="11"/>
  <c r="BR70" i="11"/>
  <c r="BR72" i="11"/>
  <c r="BR74" i="11"/>
  <c r="BR76" i="11"/>
  <c r="BR77" i="11"/>
  <c r="BR79" i="11"/>
  <c r="BR81" i="11"/>
  <c r="BR83" i="11"/>
  <c r="BR251" i="11" s="1"/>
  <c r="BR85" i="11"/>
  <c r="BR253" i="11" s="1"/>
  <c r="BR87" i="11"/>
  <c r="BR255" i="11" s="1"/>
  <c r="BR89" i="11"/>
  <c r="BR257" i="11" s="1"/>
  <c r="BR91" i="11"/>
  <c r="BR259" i="11" s="1"/>
  <c r="BR93" i="11"/>
  <c r="BR261" i="11" s="1"/>
  <c r="BR95" i="11"/>
  <c r="BR263" i="11" s="1"/>
  <c r="BR75" i="11"/>
  <c r="BR73" i="11"/>
  <c r="BR78" i="11"/>
  <c r="BR80" i="11"/>
  <c r="BR82" i="11"/>
  <c r="BR84" i="11"/>
  <c r="BR252" i="11" s="1"/>
  <c r="BR86" i="11"/>
  <c r="BR254" i="11" s="1"/>
  <c r="BR88" i="11"/>
  <c r="BR256" i="11" s="1"/>
  <c r="BR90" i="11"/>
  <c r="BR258" i="11" s="1"/>
  <c r="BR92" i="11"/>
  <c r="BR260" i="11" s="1"/>
  <c r="BR94" i="11"/>
  <c r="BR262" i="11" s="1"/>
  <c r="BR96" i="11"/>
  <c r="BR264" i="11" s="1"/>
  <c r="BR71" i="11"/>
  <c r="BS28" i="11"/>
  <c r="BQ435" i="11"/>
  <c r="BS721" i="11"/>
  <c r="BS723" i="11" s="1"/>
  <c r="BT720" i="11"/>
  <c r="BS796" i="11"/>
  <c r="BS965" i="11" s="1"/>
  <c r="BS1131" i="11" s="1"/>
  <c r="BS729" i="11"/>
  <c r="BS731" i="11"/>
  <c r="BS733" i="11"/>
  <c r="BS735" i="11"/>
  <c r="BS737" i="11"/>
  <c r="BS739" i="11"/>
  <c r="BS741" i="11"/>
  <c r="BS743" i="11"/>
  <c r="BS745" i="11"/>
  <c r="BS747" i="11"/>
  <c r="BS749" i="11"/>
  <c r="BS751" i="11"/>
  <c r="BS753" i="11"/>
  <c r="BS755" i="11"/>
  <c r="BS757" i="11"/>
  <c r="BS759" i="11"/>
  <c r="BS761" i="11"/>
  <c r="BS763" i="11"/>
  <c r="BS765" i="11"/>
  <c r="BS767" i="11"/>
  <c r="BS769" i="11"/>
  <c r="BS771" i="11"/>
  <c r="BS773" i="11"/>
  <c r="BS775" i="11"/>
  <c r="BS777" i="11"/>
  <c r="BS779" i="11"/>
  <c r="BS781" i="11"/>
  <c r="BS783" i="11"/>
  <c r="BS785" i="11"/>
  <c r="BS954" i="11" s="1"/>
  <c r="BS1120" i="11" s="1"/>
  <c r="BS787" i="11"/>
  <c r="BS956" i="11" s="1"/>
  <c r="BS1122" i="11" s="1"/>
  <c r="BS789" i="11"/>
  <c r="BS958" i="11" s="1"/>
  <c r="BS1124" i="11" s="1"/>
  <c r="BS791" i="11"/>
  <c r="BS960" i="11" s="1"/>
  <c r="BS1126" i="11" s="1"/>
  <c r="BS793" i="11"/>
  <c r="BS962" i="11" s="1"/>
  <c r="BS1128" i="11" s="1"/>
  <c r="BS795" i="11"/>
  <c r="BS964" i="11" s="1"/>
  <c r="BS1130" i="11" s="1"/>
  <c r="BS730" i="11"/>
  <c r="BS746" i="11"/>
  <c r="BS762" i="11"/>
  <c r="BS778" i="11"/>
  <c r="BS794" i="11"/>
  <c r="BS963" i="11" s="1"/>
  <c r="BS1129" i="11" s="1"/>
  <c r="BS732" i="11"/>
  <c r="BS748" i="11"/>
  <c r="BS764" i="11"/>
  <c r="BS780" i="11"/>
  <c r="BS734" i="11"/>
  <c r="BS750" i="11"/>
  <c r="BS766" i="11"/>
  <c r="BS782" i="11"/>
  <c r="BS736" i="11"/>
  <c r="BS752" i="11"/>
  <c r="BS768" i="11"/>
  <c r="BS784" i="11"/>
  <c r="BS953" i="11" s="1"/>
  <c r="BS1119" i="11" s="1"/>
  <c r="BS738" i="11"/>
  <c r="BS754" i="11"/>
  <c r="BS770" i="11"/>
  <c r="BS786" i="11"/>
  <c r="BS955" i="11" s="1"/>
  <c r="BS1121" i="11" s="1"/>
  <c r="BS740" i="11"/>
  <c r="BS756" i="11"/>
  <c r="BS772" i="11"/>
  <c r="BS788" i="11"/>
  <c r="BS957" i="11" s="1"/>
  <c r="BS1123" i="11" s="1"/>
  <c r="BS742" i="11"/>
  <c r="BS758" i="11"/>
  <c r="BS774" i="11"/>
  <c r="BS790" i="11"/>
  <c r="BS959" i="11" s="1"/>
  <c r="BS1125" i="11" s="1"/>
  <c r="BS744" i="11"/>
  <c r="BS760" i="11"/>
  <c r="BS776" i="11"/>
  <c r="BS792" i="11"/>
  <c r="BS961" i="11" s="1"/>
  <c r="BS1127" i="11" s="1"/>
  <c r="BT728" i="11"/>
  <c r="BR952" i="11" l="1"/>
  <c r="BR1118" i="11" s="1"/>
  <c r="BR30" i="11"/>
  <c r="BL419" i="11"/>
  <c r="BM247" i="11"/>
  <c r="BK1104" i="11"/>
  <c r="BL938" i="11"/>
  <c r="BJ1103" i="11"/>
  <c r="BK937" i="11"/>
  <c r="BJ411" i="11"/>
  <c r="BK239" i="11"/>
  <c r="BJ1107" i="11"/>
  <c r="BK941" i="11"/>
  <c r="BM946" i="11"/>
  <c r="BL1112" i="11"/>
  <c r="BK415" i="11"/>
  <c r="BL243" i="11"/>
  <c r="BK416" i="11"/>
  <c r="BL244" i="11"/>
  <c r="AX369" i="11"/>
  <c r="AY197" i="11"/>
  <c r="BL410" i="11"/>
  <c r="BM238" i="11"/>
  <c r="BK1109" i="11"/>
  <c r="BL943" i="11"/>
  <c r="BK417" i="11"/>
  <c r="BL245" i="11"/>
  <c r="BK409" i="11"/>
  <c r="BL237" i="11"/>
  <c r="BK412" i="11"/>
  <c r="BL240" i="11"/>
  <c r="BK1111" i="11"/>
  <c r="BL945" i="11"/>
  <c r="AY1083" i="11"/>
  <c r="AZ917" i="11"/>
  <c r="AY1100" i="11"/>
  <c r="AZ934" i="11"/>
  <c r="BN420" i="11"/>
  <c r="BO248" i="11"/>
  <c r="AY395" i="11"/>
  <c r="AZ223" i="11"/>
  <c r="AY1088" i="11"/>
  <c r="AZ922" i="11"/>
  <c r="AY1070" i="11"/>
  <c r="AZ904" i="11"/>
  <c r="AY1064" i="11"/>
  <c r="AZ898" i="11"/>
  <c r="AY390" i="11"/>
  <c r="AZ218" i="11"/>
  <c r="AX378" i="11"/>
  <c r="AY206" i="11"/>
  <c r="BK1106" i="11"/>
  <c r="BL940" i="11"/>
  <c r="AY379" i="11"/>
  <c r="AZ207" i="11"/>
  <c r="AY389" i="11"/>
  <c r="AZ217" i="11"/>
  <c r="AY383" i="11"/>
  <c r="AZ211" i="11"/>
  <c r="AZ1101" i="11"/>
  <c r="BA935" i="11"/>
  <c r="AY398" i="11"/>
  <c r="AZ226" i="11"/>
  <c r="AY1099" i="11"/>
  <c r="AZ933" i="11"/>
  <c r="AY1086" i="11"/>
  <c r="AZ920" i="11"/>
  <c r="AY385" i="11"/>
  <c r="AZ213" i="11"/>
  <c r="AY1067" i="11"/>
  <c r="AZ901" i="11"/>
  <c r="AY1080" i="11"/>
  <c r="AZ914" i="11"/>
  <c r="AX375" i="11"/>
  <c r="AY203" i="11"/>
  <c r="AY402" i="11"/>
  <c r="AZ230" i="11"/>
  <c r="AY1087" i="11"/>
  <c r="AZ921" i="11"/>
  <c r="AY1089" i="11"/>
  <c r="AZ923" i="11"/>
  <c r="AY1073" i="11"/>
  <c r="AZ907" i="11"/>
  <c r="AY405" i="11"/>
  <c r="AZ233" i="11"/>
  <c r="BK408" i="11"/>
  <c r="BL236" i="11"/>
  <c r="AY1092" i="11"/>
  <c r="AZ926" i="11"/>
  <c r="AX376" i="11"/>
  <c r="AY204" i="11"/>
  <c r="AY396" i="11"/>
  <c r="AZ224" i="11"/>
  <c r="AY1068" i="11"/>
  <c r="AZ902" i="11"/>
  <c r="AX372" i="11"/>
  <c r="AY200" i="11"/>
  <c r="AY384" i="11"/>
  <c r="AZ212" i="11"/>
  <c r="BK413" i="11"/>
  <c r="BL241" i="11"/>
  <c r="AY1085" i="11"/>
  <c r="AZ919" i="11"/>
  <c r="BL414" i="11"/>
  <c r="BM242" i="11"/>
  <c r="BL418" i="11"/>
  <c r="BM246" i="11"/>
  <c r="AY1097" i="11"/>
  <c r="AZ931" i="11"/>
  <c r="AY1074" i="11"/>
  <c r="AZ908" i="11"/>
  <c r="AY1093" i="11"/>
  <c r="AZ927" i="11"/>
  <c r="AY401" i="11"/>
  <c r="AZ229" i="11"/>
  <c r="AZ407" i="11"/>
  <c r="BA235" i="11"/>
  <c r="AY399" i="11"/>
  <c r="AZ227" i="11"/>
  <c r="AY393" i="11"/>
  <c r="AZ221" i="11"/>
  <c r="AY1082" i="11"/>
  <c r="AZ916" i="11"/>
  <c r="AY1075" i="11"/>
  <c r="AZ909" i="11"/>
  <c r="BK1110" i="11"/>
  <c r="BL944" i="11"/>
  <c r="BO422" i="11"/>
  <c r="BP250" i="11"/>
  <c r="AY403" i="11"/>
  <c r="AZ231" i="11"/>
  <c r="AY388" i="11"/>
  <c r="AZ216" i="11"/>
  <c r="AY1081" i="11"/>
  <c r="AZ915" i="11"/>
  <c r="AY1084" i="11"/>
  <c r="AZ918" i="11"/>
  <c r="AX377" i="11"/>
  <c r="AY205" i="11"/>
  <c r="AY386" i="11"/>
  <c r="AZ214" i="11"/>
  <c r="BL1102" i="11"/>
  <c r="BM936" i="11"/>
  <c r="AY1098" i="11"/>
  <c r="AZ932" i="11"/>
  <c r="AX374" i="11"/>
  <c r="AY202" i="11"/>
  <c r="AY1079" i="11"/>
  <c r="AZ913" i="11"/>
  <c r="AY1066" i="11"/>
  <c r="AZ900" i="11"/>
  <c r="AY1094" i="11"/>
  <c r="AZ928" i="11"/>
  <c r="AY1090" i="11"/>
  <c r="AZ924" i="11"/>
  <c r="AY1072" i="11"/>
  <c r="AZ906" i="11"/>
  <c r="BK1105" i="11"/>
  <c r="BL939" i="11"/>
  <c r="AY406" i="11"/>
  <c r="AZ234" i="11"/>
  <c r="AY1077" i="11"/>
  <c r="AZ911" i="11"/>
  <c r="AY394" i="11"/>
  <c r="AZ222" i="11"/>
  <c r="BK1108" i="11"/>
  <c r="BL942" i="11"/>
  <c r="AY382" i="11"/>
  <c r="AZ210" i="11"/>
  <c r="BN1114" i="11"/>
  <c r="BO948" i="11"/>
  <c r="AY1091" i="11"/>
  <c r="AZ925" i="11"/>
  <c r="AY1069" i="11"/>
  <c r="AZ903" i="11"/>
  <c r="AY1096" i="11"/>
  <c r="AZ930" i="11"/>
  <c r="AY400" i="11"/>
  <c r="AZ228" i="11"/>
  <c r="AY1078" i="11"/>
  <c r="AZ912" i="11"/>
  <c r="BO1115" i="11"/>
  <c r="BP949" i="11"/>
  <c r="AY1071" i="11"/>
  <c r="AZ905" i="11"/>
  <c r="BO1113" i="11"/>
  <c r="BP947" i="11"/>
  <c r="BO421" i="11"/>
  <c r="BP249" i="11"/>
  <c r="AY387" i="11"/>
  <c r="AZ215" i="11"/>
  <c r="BP1117" i="11"/>
  <c r="BQ951" i="11"/>
  <c r="AY380" i="11"/>
  <c r="AZ208" i="11"/>
  <c r="AY392" i="11"/>
  <c r="AZ220" i="11"/>
  <c r="BS9" i="11"/>
  <c r="BV26" i="1"/>
  <c r="AX371" i="11"/>
  <c r="AY199" i="11"/>
  <c r="AX373" i="11"/>
  <c r="AY201" i="11"/>
  <c r="BO1116" i="11"/>
  <c r="BP950" i="11"/>
  <c r="AY1065" i="11"/>
  <c r="AZ899" i="11"/>
  <c r="AY1095" i="11"/>
  <c r="AZ929" i="11"/>
  <c r="AY1076" i="11"/>
  <c r="AZ910" i="11"/>
  <c r="BR14" i="11"/>
  <c r="BR29" i="11" s="1"/>
  <c r="BR18" i="11"/>
  <c r="AY391" i="11"/>
  <c r="AZ219" i="11"/>
  <c r="AY397" i="11"/>
  <c r="AZ225" i="11"/>
  <c r="AY381" i="11"/>
  <c r="AZ209" i="11"/>
  <c r="AY404" i="11"/>
  <c r="AZ232" i="11"/>
  <c r="AX370" i="11"/>
  <c r="AY198" i="11"/>
  <c r="BR432" i="11"/>
  <c r="BR423" i="11"/>
  <c r="BR425" i="11"/>
  <c r="BR430" i="11"/>
  <c r="BR428" i="11"/>
  <c r="BR426" i="11"/>
  <c r="BR433" i="11"/>
  <c r="BR434" i="11"/>
  <c r="BR431" i="11"/>
  <c r="BR427" i="11"/>
  <c r="BT797" i="11"/>
  <c r="BT966" i="11" s="1"/>
  <c r="BT1132" i="11" s="1"/>
  <c r="BT729" i="11"/>
  <c r="BT731" i="11"/>
  <c r="BT733" i="11"/>
  <c r="BT735" i="11"/>
  <c r="BT737" i="11"/>
  <c r="BT739" i="11"/>
  <c r="BT741" i="11"/>
  <c r="BT743" i="11"/>
  <c r="BT745" i="11"/>
  <c r="BT747" i="11"/>
  <c r="BT749" i="11"/>
  <c r="BT751" i="11"/>
  <c r="BT753" i="11"/>
  <c r="BT755" i="11"/>
  <c r="BT757" i="11"/>
  <c r="BT759" i="11"/>
  <c r="BT761" i="11"/>
  <c r="BT763" i="11"/>
  <c r="BT765" i="11"/>
  <c r="BT767" i="11"/>
  <c r="BT769" i="11"/>
  <c r="BT771" i="11"/>
  <c r="BT773" i="11"/>
  <c r="BT775" i="11"/>
  <c r="BT777" i="11"/>
  <c r="BT779" i="11"/>
  <c r="BT781" i="11"/>
  <c r="BT783" i="11"/>
  <c r="BT785" i="11"/>
  <c r="BT954" i="11" s="1"/>
  <c r="BT1120" i="11" s="1"/>
  <c r="BT787" i="11"/>
  <c r="BT956" i="11" s="1"/>
  <c r="BT1122" i="11" s="1"/>
  <c r="BT789" i="11"/>
  <c r="BT958" i="11" s="1"/>
  <c r="BT1124" i="11" s="1"/>
  <c r="BT791" i="11"/>
  <c r="BT960" i="11" s="1"/>
  <c r="BT1126" i="11" s="1"/>
  <c r="BT793" i="11"/>
  <c r="BT962" i="11" s="1"/>
  <c r="BT1128" i="11" s="1"/>
  <c r="BT795" i="11"/>
  <c r="BT964" i="11" s="1"/>
  <c r="BT1130" i="11" s="1"/>
  <c r="BT732" i="11"/>
  <c r="BT748" i="11"/>
  <c r="BT764" i="11"/>
  <c r="BT780" i="11"/>
  <c r="BT796" i="11"/>
  <c r="BT965" i="11" s="1"/>
  <c r="BT1131" i="11" s="1"/>
  <c r="BT734" i="11"/>
  <c r="BT750" i="11"/>
  <c r="BT766" i="11"/>
  <c r="BT782" i="11"/>
  <c r="BT736" i="11"/>
  <c r="BT752" i="11"/>
  <c r="BT768" i="11"/>
  <c r="BT784" i="11"/>
  <c r="BT953" i="11" s="1"/>
  <c r="BT1119" i="11" s="1"/>
  <c r="BT738" i="11"/>
  <c r="BT754" i="11"/>
  <c r="BT770" i="11"/>
  <c r="BT786" i="11"/>
  <c r="BT955" i="11" s="1"/>
  <c r="BT1121" i="11" s="1"/>
  <c r="BT740" i="11"/>
  <c r="BT756" i="11"/>
  <c r="BT772" i="11"/>
  <c r="BT788" i="11"/>
  <c r="BT957" i="11" s="1"/>
  <c r="BT1123" i="11" s="1"/>
  <c r="BT742" i="11"/>
  <c r="BT758" i="11"/>
  <c r="BT774" i="11"/>
  <c r="BT790" i="11"/>
  <c r="BT959" i="11" s="1"/>
  <c r="BT1125" i="11" s="1"/>
  <c r="BT744" i="11"/>
  <c r="BT760" i="11"/>
  <c r="BT776" i="11"/>
  <c r="BT792" i="11"/>
  <c r="BT961" i="11" s="1"/>
  <c r="BT1127" i="11" s="1"/>
  <c r="BT730" i="11"/>
  <c r="BT746" i="11"/>
  <c r="BT762" i="11"/>
  <c r="BT778" i="11"/>
  <c r="BT794" i="11"/>
  <c r="BT963" i="11" s="1"/>
  <c r="BT1129" i="11" s="1"/>
  <c r="BU728" i="11"/>
  <c r="BU720" i="11"/>
  <c r="BT721" i="11"/>
  <c r="BT723" i="11" s="1"/>
  <c r="BS31" i="11"/>
  <c r="BS33" i="11"/>
  <c r="BS32" i="11"/>
  <c r="BS37" i="11"/>
  <c r="BS39" i="11"/>
  <c r="BS41" i="11"/>
  <c r="BS43" i="11"/>
  <c r="BS45" i="11"/>
  <c r="BS47" i="11"/>
  <c r="BS49" i="11"/>
  <c r="BS51" i="11"/>
  <c r="BS53" i="11"/>
  <c r="BS55" i="11"/>
  <c r="BS57" i="11"/>
  <c r="BS59" i="11"/>
  <c r="BS61" i="11"/>
  <c r="BS63" i="11"/>
  <c r="BS65" i="11"/>
  <c r="BS67" i="11"/>
  <c r="BS69" i="11"/>
  <c r="BS71" i="11"/>
  <c r="BS73" i="11"/>
  <c r="BS75" i="11"/>
  <c r="BS77" i="11"/>
  <c r="BS79" i="11"/>
  <c r="BS81" i="11"/>
  <c r="BS83" i="11"/>
  <c r="BS251" i="11" s="1"/>
  <c r="BS85" i="11"/>
  <c r="BS253" i="11" s="1"/>
  <c r="BS87" i="11"/>
  <c r="BS255" i="11" s="1"/>
  <c r="BS89" i="11"/>
  <c r="BS257" i="11" s="1"/>
  <c r="BS91" i="11"/>
  <c r="BS259" i="11" s="1"/>
  <c r="BS93" i="11"/>
  <c r="BS261" i="11" s="1"/>
  <c r="BS95" i="11"/>
  <c r="BS263" i="11" s="1"/>
  <c r="BS30" i="11"/>
  <c r="BS35" i="11"/>
  <c r="BS36" i="11"/>
  <c r="BS38" i="11"/>
  <c r="BS40" i="11"/>
  <c r="BS42" i="11"/>
  <c r="BS44" i="11"/>
  <c r="BS46" i="11"/>
  <c r="BS48" i="11"/>
  <c r="BS50" i="11"/>
  <c r="BS52" i="11"/>
  <c r="BS54" i="11"/>
  <c r="BS56" i="11"/>
  <c r="BS58" i="11"/>
  <c r="BS60" i="11"/>
  <c r="BS62" i="11"/>
  <c r="BS64" i="11"/>
  <c r="BS66" i="11"/>
  <c r="BS68" i="11"/>
  <c r="BS70" i="11"/>
  <c r="BS72" i="11"/>
  <c r="BS74" i="11"/>
  <c r="BS76" i="11"/>
  <c r="BS78" i="11"/>
  <c r="BS80" i="11"/>
  <c r="BS82" i="11"/>
  <c r="BS84" i="11"/>
  <c r="BS252" i="11" s="1"/>
  <c r="BS86" i="11"/>
  <c r="BS254" i="11" s="1"/>
  <c r="BS88" i="11"/>
  <c r="BS256" i="11" s="1"/>
  <c r="BS90" i="11"/>
  <c r="BS258" i="11" s="1"/>
  <c r="BS92" i="11"/>
  <c r="BS260" i="11" s="1"/>
  <c r="BS94" i="11"/>
  <c r="BS262" i="11" s="1"/>
  <c r="BS96" i="11"/>
  <c r="BS264" i="11" s="1"/>
  <c r="BS34" i="11"/>
  <c r="BS97" i="11"/>
  <c r="BS265" i="11" s="1"/>
  <c r="BT28" i="11"/>
  <c r="BR436" i="11"/>
  <c r="BR435" i="11"/>
  <c r="BR429" i="11"/>
  <c r="BR424" i="11"/>
  <c r="BS952" i="11" l="1"/>
  <c r="BS1118" i="11" s="1"/>
  <c r="BN247" i="11"/>
  <c r="BM419" i="11"/>
  <c r="BM938" i="11"/>
  <c r="BL1104" i="11"/>
  <c r="BL937" i="11"/>
  <c r="BK1103" i="11"/>
  <c r="BL239" i="11"/>
  <c r="BK411" i="11"/>
  <c r="BK1107" i="11"/>
  <c r="BL941" i="11"/>
  <c r="BM1112" i="11"/>
  <c r="BN946" i="11"/>
  <c r="BL416" i="11"/>
  <c r="BM244" i="11"/>
  <c r="BL415" i="11"/>
  <c r="BM243" i="11"/>
  <c r="BQ1117" i="11"/>
  <c r="BR951" i="11"/>
  <c r="AZ1071" i="11"/>
  <c r="BA905" i="11"/>
  <c r="AZ1078" i="11"/>
  <c r="BA912" i="11"/>
  <c r="AZ393" i="11"/>
  <c r="BA221" i="11"/>
  <c r="AZ1093" i="11"/>
  <c r="BA927" i="11"/>
  <c r="BM414" i="11"/>
  <c r="BN242" i="11"/>
  <c r="AZ384" i="11"/>
  <c r="BA212" i="11"/>
  <c r="BL408" i="11"/>
  <c r="BM236" i="11"/>
  <c r="AZ1080" i="11"/>
  <c r="BA914" i="11"/>
  <c r="AZ397" i="11"/>
  <c r="BA225" i="11"/>
  <c r="AZ1076" i="11"/>
  <c r="BA910" i="11"/>
  <c r="AY373" i="11"/>
  <c r="AZ201" i="11"/>
  <c r="AZ1069" i="11"/>
  <c r="BA903" i="11"/>
  <c r="BL1108" i="11"/>
  <c r="BM942" i="11"/>
  <c r="BL1105" i="11"/>
  <c r="BM939" i="11"/>
  <c r="AZ1066" i="11"/>
  <c r="BA900" i="11"/>
  <c r="AZ1098" i="11"/>
  <c r="BA932" i="11"/>
  <c r="AZ403" i="11"/>
  <c r="BA231" i="11"/>
  <c r="AZ1082" i="11"/>
  <c r="BA916" i="11"/>
  <c r="AZ1086" i="11"/>
  <c r="BA920" i="11"/>
  <c r="BL1106" i="11"/>
  <c r="BM940" i="11"/>
  <c r="AZ1070" i="11"/>
  <c r="BA904" i="11"/>
  <c r="BO420" i="11"/>
  <c r="BP248" i="11"/>
  <c r="BL412" i="11"/>
  <c r="BM240" i="11"/>
  <c r="BM410" i="11"/>
  <c r="BN238" i="11"/>
  <c r="BW26" i="1"/>
  <c r="BT9" i="11"/>
  <c r="AZ387" i="11"/>
  <c r="BA215" i="11"/>
  <c r="BP1115" i="11"/>
  <c r="BQ949" i="11"/>
  <c r="AZ400" i="11"/>
  <c r="BA228" i="11"/>
  <c r="AZ399" i="11"/>
  <c r="BA227" i="11"/>
  <c r="AZ1074" i="11"/>
  <c r="BA908" i="11"/>
  <c r="AZ1085" i="11"/>
  <c r="BA919" i="11"/>
  <c r="AY372" i="11"/>
  <c r="AZ200" i="11"/>
  <c r="AZ396" i="11"/>
  <c r="BA224" i="11"/>
  <c r="AZ405" i="11"/>
  <c r="BA233" i="11"/>
  <c r="AZ1087" i="11"/>
  <c r="BA921" i="11"/>
  <c r="AZ1067" i="11"/>
  <c r="BA901" i="11"/>
  <c r="AY370" i="11"/>
  <c r="AZ198" i="11"/>
  <c r="AZ1095" i="11"/>
  <c r="BA929" i="11"/>
  <c r="AY371" i="11"/>
  <c r="AZ199" i="11"/>
  <c r="BS18" i="11"/>
  <c r="BS14" i="11"/>
  <c r="BS29" i="11" s="1"/>
  <c r="AZ1091" i="11"/>
  <c r="BA925" i="11"/>
  <c r="AZ394" i="11"/>
  <c r="BA222" i="11"/>
  <c r="AZ1072" i="11"/>
  <c r="BA906" i="11"/>
  <c r="AZ1079" i="11"/>
  <c r="BA913" i="11"/>
  <c r="BM1102" i="11"/>
  <c r="BN936" i="11"/>
  <c r="AZ1084" i="11"/>
  <c r="BA918" i="11"/>
  <c r="BP422" i="11"/>
  <c r="BQ250" i="11"/>
  <c r="AZ1099" i="11"/>
  <c r="BA933" i="11"/>
  <c r="AZ383" i="11"/>
  <c r="BA211" i="11"/>
  <c r="AY378" i="11"/>
  <c r="AZ206" i="11"/>
  <c r="AZ1100" i="11"/>
  <c r="BA934" i="11"/>
  <c r="BL409" i="11"/>
  <c r="BM237" i="11"/>
  <c r="AY369" i="11"/>
  <c r="AZ197" i="11"/>
  <c r="AZ392" i="11"/>
  <c r="BA220" i="11"/>
  <c r="BP421" i="11"/>
  <c r="BQ249" i="11"/>
  <c r="BA407" i="11"/>
  <c r="BB235" i="11"/>
  <c r="AZ1097" i="11"/>
  <c r="BA931" i="11"/>
  <c r="AZ1068" i="11"/>
  <c r="BA902" i="11"/>
  <c r="AY376" i="11"/>
  <c r="AZ204" i="11"/>
  <c r="AZ1073" i="11"/>
  <c r="BA907" i="11"/>
  <c r="AZ402" i="11"/>
  <c r="BA230" i="11"/>
  <c r="AZ404" i="11"/>
  <c r="BA232" i="11"/>
  <c r="AZ391" i="11"/>
  <c r="BA219" i="11"/>
  <c r="AZ1065" i="11"/>
  <c r="BA899" i="11"/>
  <c r="BO1114" i="11"/>
  <c r="BP948" i="11"/>
  <c r="AZ1077" i="11"/>
  <c r="BA911" i="11"/>
  <c r="AZ1090" i="11"/>
  <c r="BA924" i="11"/>
  <c r="AZ386" i="11"/>
  <c r="BA214" i="11"/>
  <c r="AZ1081" i="11"/>
  <c r="BA915" i="11"/>
  <c r="BL1110" i="11"/>
  <c r="BM944" i="11"/>
  <c r="AZ398" i="11"/>
  <c r="BA226" i="11"/>
  <c r="AZ389" i="11"/>
  <c r="BA217" i="11"/>
  <c r="AZ390" i="11"/>
  <c r="BA218" i="11"/>
  <c r="AZ1088" i="11"/>
  <c r="BA922" i="11"/>
  <c r="AZ1083" i="11"/>
  <c r="BA917" i="11"/>
  <c r="BL417" i="11"/>
  <c r="BM245" i="11"/>
  <c r="AZ380" i="11"/>
  <c r="BA208" i="11"/>
  <c r="BP1113" i="11"/>
  <c r="BQ947" i="11"/>
  <c r="AZ401" i="11"/>
  <c r="BA229" i="11"/>
  <c r="BM418" i="11"/>
  <c r="BN246" i="11"/>
  <c r="BL413" i="11"/>
  <c r="BM241" i="11"/>
  <c r="AZ1092" i="11"/>
  <c r="BA926" i="11"/>
  <c r="AZ1089" i="11"/>
  <c r="BA923" i="11"/>
  <c r="AY375" i="11"/>
  <c r="AZ203" i="11"/>
  <c r="AZ381" i="11"/>
  <c r="BA209" i="11"/>
  <c r="BP1116" i="11"/>
  <c r="BQ950" i="11"/>
  <c r="AZ1096" i="11"/>
  <c r="BA930" i="11"/>
  <c r="AZ382" i="11"/>
  <c r="BA210" i="11"/>
  <c r="AZ406" i="11"/>
  <c r="BA234" i="11"/>
  <c r="AZ1094" i="11"/>
  <c r="BA928" i="11"/>
  <c r="AY374" i="11"/>
  <c r="AZ202" i="11"/>
  <c r="AY377" i="11"/>
  <c r="AZ205" i="11"/>
  <c r="AZ388" i="11"/>
  <c r="BA216" i="11"/>
  <c r="AZ1075" i="11"/>
  <c r="BA909" i="11"/>
  <c r="AZ385" i="11"/>
  <c r="BA213" i="11"/>
  <c r="BA1101" i="11"/>
  <c r="BB935" i="11"/>
  <c r="AZ379" i="11"/>
  <c r="BA207" i="11"/>
  <c r="AZ1064" i="11"/>
  <c r="BA898" i="11"/>
  <c r="AZ395" i="11"/>
  <c r="BA223" i="11"/>
  <c r="BL1111" i="11"/>
  <c r="BM945" i="11"/>
  <c r="BL1109" i="11"/>
  <c r="BM943" i="11"/>
  <c r="BS427" i="11"/>
  <c r="BS425" i="11"/>
  <c r="BS436" i="11"/>
  <c r="BS426" i="11"/>
  <c r="BS432" i="11"/>
  <c r="BS433" i="11"/>
  <c r="BS430" i="11"/>
  <c r="BS431" i="11"/>
  <c r="BS428" i="11"/>
  <c r="BS437" i="11"/>
  <c r="BS434" i="11"/>
  <c r="BU730" i="11"/>
  <c r="BU732" i="11"/>
  <c r="BU734" i="11"/>
  <c r="BU736" i="11"/>
  <c r="BU738" i="11"/>
  <c r="BU740" i="11"/>
  <c r="BU742" i="11"/>
  <c r="BU744" i="11"/>
  <c r="BU746" i="11"/>
  <c r="BU748" i="11"/>
  <c r="BU750" i="11"/>
  <c r="BU752" i="11"/>
  <c r="BU754" i="11"/>
  <c r="BU756" i="11"/>
  <c r="BU758" i="11"/>
  <c r="BU760" i="11"/>
  <c r="BU762" i="11"/>
  <c r="BU764" i="11"/>
  <c r="BU766" i="11"/>
  <c r="BU768" i="11"/>
  <c r="BU770" i="11"/>
  <c r="BU772" i="11"/>
  <c r="BU774" i="11"/>
  <c r="BU776" i="11"/>
  <c r="BU778" i="11"/>
  <c r="BU780" i="11"/>
  <c r="BU782" i="11"/>
  <c r="BU784" i="11"/>
  <c r="BU953" i="11" s="1"/>
  <c r="BU1119" i="11" s="1"/>
  <c r="BU786" i="11"/>
  <c r="BU955" i="11" s="1"/>
  <c r="BU1121" i="11" s="1"/>
  <c r="BU788" i="11"/>
  <c r="BU957" i="11" s="1"/>
  <c r="BU1123" i="11" s="1"/>
  <c r="BU790" i="11"/>
  <c r="BU959" i="11" s="1"/>
  <c r="BU1125" i="11" s="1"/>
  <c r="BU792" i="11"/>
  <c r="BU961" i="11" s="1"/>
  <c r="BU1127" i="11" s="1"/>
  <c r="BU794" i="11"/>
  <c r="BU963" i="11" s="1"/>
  <c r="BU1129" i="11" s="1"/>
  <c r="BU796" i="11"/>
  <c r="BU965" i="11" s="1"/>
  <c r="BU1131" i="11" s="1"/>
  <c r="BU798" i="11"/>
  <c r="BU967" i="11" s="1"/>
  <c r="BU1133" i="11" s="1"/>
  <c r="BU729" i="11"/>
  <c r="BU731" i="11"/>
  <c r="BU733" i="11"/>
  <c r="BU735" i="11"/>
  <c r="BU737" i="11"/>
  <c r="BU739" i="11"/>
  <c r="BU741" i="11"/>
  <c r="BU743" i="11"/>
  <c r="BU745" i="11"/>
  <c r="BU747" i="11"/>
  <c r="BU749" i="11"/>
  <c r="BU751" i="11"/>
  <c r="BU753" i="11"/>
  <c r="BU755" i="11"/>
  <c r="BU757" i="11"/>
  <c r="BU759" i="11"/>
  <c r="BU761" i="11"/>
  <c r="BU763" i="11"/>
  <c r="BU765" i="11"/>
  <c r="BU767" i="11"/>
  <c r="BU769" i="11"/>
  <c r="BU771" i="11"/>
  <c r="BU773" i="11"/>
  <c r="BU775" i="11"/>
  <c r="BU777" i="11"/>
  <c r="BU779" i="11"/>
  <c r="BU781" i="11"/>
  <c r="BU783" i="11"/>
  <c r="BU785" i="11"/>
  <c r="BU954" i="11" s="1"/>
  <c r="BU1120" i="11" s="1"/>
  <c r="BU787" i="11"/>
  <c r="BU956" i="11" s="1"/>
  <c r="BU1122" i="11" s="1"/>
  <c r="BU789" i="11"/>
  <c r="BU958" i="11" s="1"/>
  <c r="BU1124" i="11" s="1"/>
  <c r="BU791" i="11"/>
  <c r="BU960" i="11" s="1"/>
  <c r="BU1126" i="11" s="1"/>
  <c r="BU793" i="11"/>
  <c r="BU962" i="11" s="1"/>
  <c r="BU1128" i="11" s="1"/>
  <c r="BU795" i="11"/>
  <c r="BU964" i="11" s="1"/>
  <c r="BU1130" i="11" s="1"/>
  <c r="BU797" i="11"/>
  <c r="BU966" i="11" s="1"/>
  <c r="BU1132" i="11" s="1"/>
  <c r="BV728" i="11"/>
  <c r="BT32" i="11"/>
  <c r="BT34" i="11"/>
  <c r="BT36" i="11"/>
  <c r="BT38" i="11"/>
  <c r="BT40" i="11"/>
  <c r="BT42" i="11"/>
  <c r="BT44" i="11"/>
  <c r="BT46" i="11"/>
  <c r="BT48" i="11"/>
  <c r="BT50" i="11"/>
  <c r="BT52" i="11"/>
  <c r="BT54" i="11"/>
  <c r="BT56" i="11"/>
  <c r="BT58" i="11"/>
  <c r="BT60" i="11"/>
  <c r="BT62" i="11"/>
  <c r="BT64" i="11"/>
  <c r="BT66" i="11"/>
  <c r="BT68" i="11"/>
  <c r="BT70" i="11"/>
  <c r="BT72" i="11"/>
  <c r="BT74" i="11"/>
  <c r="BT76" i="11"/>
  <c r="BT78" i="11"/>
  <c r="BT80" i="11"/>
  <c r="BT82" i="11"/>
  <c r="BT84" i="11"/>
  <c r="BT252" i="11" s="1"/>
  <c r="BT86" i="11"/>
  <c r="BT254" i="11" s="1"/>
  <c r="BT88" i="11"/>
  <c r="BT256" i="11" s="1"/>
  <c r="BT90" i="11"/>
  <c r="BT258" i="11" s="1"/>
  <c r="BT92" i="11"/>
  <c r="BT260" i="11" s="1"/>
  <c r="BT94" i="11"/>
  <c r="BT262" i="11" s="1"/>
  <c r="BT96" i="11"/>
  <c r="BT264" i="11" s="1"/>
  <c r="BT31" i="11"/>
  <c r="BT33" i="11"/>
  <c r="BT35" i="11"/>
  <c r="BT37" i="11"/>
  <c r="BT39" i="11"/>
  <c r="BT41" i="11"/>
  <c r="BT43" i="11"/>
  <c r="BT45" i="11"/>
  <c r="BT47" i="11"/>
  <c r="BT49" i="11"/>
  <c r="BT51" i="11"/>
  <c r="BT53" i="11"/>
  <c r="BT55" i="11"/>
  <c r="BT57" i="11"/>
  <c r="BT59" i="11"/>
  <c r="BT61" i="11"/>
  <c r="BT63" i="11"/>
  <c r="BT65" i="11"/>
  <c r="BT67" i="11"/>
  <c r="BT69" i="11"/>
  <c r="BT71" i="11"/>
  <c r="BT73" i="11"/>
  <c r="BT75" i="11"/>
  <c r="BT77" i="11"/>
  <c r="BT79" i="11"/>
  <c r="BT81" i="11"/>
  <c r="BT83" i="11"/>
  <c r="BT251" i="11" s="1"/>
  <c r="BT85" i="11"/>
  <c r="BT253" i="11" s="1"/>
  <c r="BT87" i="11"/>
  <c r="BT255" i="11" s="1"/>
  <c r="BT89" i="11"/>
  <c r="BT257" i="11" s="1"/>
  <c r="BT91" i="11"/>
  <c r="BT259" i="11" s="1"/>
  <c r="BT93" i="11"/>
  <c r="BT261" i="11" s="1"/>
  <c r="BT95" i="11"/>
  <c r="BT263" i="11" s="1"/>
  <c r="BT97" i="11"/>
  <c r="BT265" i="11" s="1"/>
  <c r="BT98" i="11"/>
  <c r="BT266" i="11" s="1"/>
  <c r="BU28" i="11"/>
  <c r="BS429" i="11"/>
  <c r="BS424" i="11"/>
  <c r="BS423" i="11"/>
  <c r="BS435" i="11"/>
  <c r="BU721" i="11"/>
  <c r="BU723" i="11" s="1"/>
  <c r="BV720" i="11"/>
  <c r="BT952" i="11" l="1"/>
  <c r="BT1118" i="11" s="1"/>
  <c r="BN419" i="11"/>
  <c r="BO247" i="11"/>
  <c r="BM1104" i="11"/>
  <c r="BN938" i="11"/>
  <c r="BM937" i="11"/>
  <c r="BL1103" i="11"/>
  <c r="BT30" i="11"/>
  <c r="BL411" i="11"/>
  <c r="BM239" i="11"/>
  <c r="BL1107" i="11"/>
  <c r="BM941" i="11"/>
  <c r="BN1112" i="11"/>
  <c r="BO946" i="11"/>
  <c r="BM415" i="11"/>
  <c r="BN243" i="11"/>
  <c r="BM416" i="11"/>
  <c r="BN244" i="11"/>
  <c r="BM417" i="11"/>
  <c r="BN245" i="11"/>
  <c r="BA389" i="11"/>
  <c r="BB217" i="11"/>
  <c r="BA386" i="11"/>
  <c r="BB214" i="11"/>
  <c r="BA1065" i="11"/>
  <c r="BB899" i="11"/>
  <c r="BM409" i="11"/>
  <c r="BN237" i="11"/>
  <c r="BA1099" i="11"/>
  <c r="BB933" i="11"/>
  <c r="BA1079" i="11"/>
  <c r="BB913" i="11"/>
  <c r="AZ370" i="11"/>
  <c r="BA198" i="11"/>
  <c r="BA1067" i="11"/>
  <c r="BB901" i="11"/>
  <c r="AZ372" i="11"/>
  <c r="BA200" i="11"/>
  <c r="BA400" i="11"/>
  <c r="BB228" i="11"/>
  <c r="BN410" i="11"/>
  <c r="BO238" i="11"/>
  <c r="BM1106" i="11"/>
  <c r="BN940" i="11"/>
  <c r="BA403" i="11"/>
  <c r="BB231" i="11"/>
  <c r="BM1105" i="11"/>
  <c r="BN939" i="11"/>
  <c r="BA1076" i="11"/>
  <c r="BB910" i="11"/>
  <c r="BA1064" i="11"/>
  <c r="BB898" i="11"/>
  <c r="BA1075" i="11"/>
  <c r="BB909" i="11"/>
  <c r="BA1094" i="11"/>
  <c r="BB928" i="11"/>
  <c r="BQ1116" i="11"/>
  <c r="BR950" i="11"/>
  <c r="BM413" i="11"/>
  <c r="BN241" i="11"/>
  <c r="BA1073" i="11"/>
  <c r="BB907" i="11"/>
  <c r="BA1097" i="11"/>
  <c r="BB931" i="11"/>
  <c r="BA392" i="11"/>
  <c r="BB220" i="11"/>
  <c r="BA1093" i="11"/>
  <c r="BB927" i="11"/>
  <c r="BR1117" i="11"/>
  <c r="BS951" i="11"/>
  <c r="BA1083" i="11"/>
  <c r="BB917" i="11"/>
  <c r="BA398" i="11"/>
  <c r="BB226" i="11"/>
  <c r="BA1090" i="11"/>
  <c r="BB924" i="11"/>
  <c r="BA391" i="11"/>
  <c r="BB219" i="11"/>
  <c r="BA1100" i="11"/>
  <c r="BB934" i="11"/>
  <c r="BQ422" i="11"/>
  <c r="BR250" i="11"/>
  <c r="BA1072" i="11"/>
  <c r="BB906" i="11"/>
  <c r="AZ371" i="11"/>
  <c r="BA199" i="11"/>
  <c r="BA1087" i="11"/>
  <c r="BB921" i="11"/>
  <c r="BA1085" i="11"/>
  <c r="BB919" i="11"/>
  <c r="BQ1115" i="11"/>
  <c r="BR949" i="11"/>
  <c r="BM412" i="11"/>
  <c r="BN240" i="11"/>
  <c r="BM1108" i="11"/>
  <c r="BN942" i="11"/>
  <c r="BA397" i="11"/>
  <c r="BB225" i="11"/>
  <c r="BM1109" i="11"/>
  <c r="BN943" i="11"/>
  <c r="BA379" i="11"/>
  <c r="BB207" i="11"/>
  <c r="BA388" i="11"/>
  <c r="BB216" i="11"/>
  <c r="BA406" i="11"/>
  <c r="BB234" i="11"/>
  <c r="BA381" i="11"/>
  <c r="BB209" i="11"/>
  <c r="AZ375" i="11"/>
  <c r="BA203" i="11"/>
  <c r="BN418" i="11"/>
  <c r="BO246" i="11"/>
  <c r="BQ1113" i="11"/>
  <c r="BR947" i="11"/>
  <c r="AZ376" i="11"/>
  <c r="BA204" i="11"/>
  <c r="BB407" i="11"/>
  <c r="BC235" i="11"/>
  <c r="BM408" i="11"/>
  <c r="BN236" i="11"/>
  <c r="BA393" i="11"/>
  <c r="BB221" i="11"/>
  <c r="BA1088" i="11"/>
  <c r="BB922" i="11"/>
  <c r="BM1110" i="11"/>
  <c r="BN944" i="11"/>
  <c r="BA1077" i="11"/>
  <c r="BB911" i="11"/>
  <c r="BA404" i="11"/>
  <c r="BB232" i="11"/>
  <c r="AZ378" i="11"/>
  <c r="BA206" i="11"/>
  <c r="BA1084" i="11"/>
  <c r="BB918" i="11"/>
  <c r="BA394" i="11"/>
  <c r="BB222" i="11"/>
  <c r="BA1095" i="11"/>
  <c r="BB929" i="11"/>
  <c r="BA405" i="11"/>
  <c r="BB233" i="11"/>
  <c r="BA1074" i="11"/>
  <c r="BB908" i="11"/>
  <c r="BA387" i="11"/>
  <c r="BB215" i="11"/>
  <c r="BP420" i="11"/>
  <c r="BQ248" i="11"/>
  <c r="BA1086" i="11"/>
  <c r="BB920" i="11"/>
  <c r="BA1098" i="11"/>
  <c r="BB932" i="11"/>
  <c r="BA1069" i="11"/>
  <c r="BB903" i="11"/>
  <c r="BM1111" i="11"/>
  <c r="BN945" i="11"/>
  <c r="BB1101" i="11"/>
  <c r="BC935" i="11"/>
  <c r="BA205" i="11"/>
  <c r="AZ377" i="11"/>
  <c r="BA382" i="11"/>
  <c r="BB210" i="11"/>
  <c r="BA1089" i="11"/>
  <c r="BB923" i="11"/>
  <c r="BA401" i="11"/>
  <c r="BB229" i="11"/>
  <c r="BA380" i="11"/>
  <c r="BB208" i="11"/>
  <c r="BA1068" i="11"/>
  <c r="BB902" i="11"/>
  <c r="BA384" i="11"/>
  <c r="BB212" i="11"/>
  <c r="BA1078" i="11"/>
  <c r="BB912" i="11"/>
  <c r="BA390" i="11"/>
  <c r="BB218" i="11"/>
  <c r="BA1081" i="11"/>
  <c r="BB915" i="11"/>
  <c r="BP1114" i="11"/>
  <c r="BQ948" i="11"/>
  <c r="BA197" i="11"/>
  <c r="AZ369" i="11"/>
  <c r="BA383" i="11"/>
  <c r="BB211" i="11"/>
  <c r="BN1102" i="11"/>
  <c r="BO936" i="11"/>
  <c r="BA1091" i="11"/>
  <c r="BB925" i="11"/>
  <c r="BA396" i="11"/>
  <c r="BB224" i="11"/>
  <c r="BA399" i="11"/>
  <c r="BB227" i="11"/>
  <c r="BT14" i="11"/>
  <c r="BT29" i="11" s="1"/>
  <c r="BT18" i="11"/>
  <c r="BA1070" i="11"/>
  <c r="BB904" i="11"/>
  <c r="BA1082" i="11"/>
  <c r="BB916" i="11"/>
  <c r="BA1066" i="11"/>
  <c r="BB900" i="11"/>
  <c r="BA201" i="11"/>
  <c r="AZ373" i="11"/>
  <c r="BA395" i="11"/>
  <c r="BB223" i="11"/>
  <c r="BA385" i="11"/>
  <c r="BB213" i="11"/>
  <c r="BA202" i="11"/>
  <c r="AZ374" i="11"/>
  <c r="BA1096" i="11"/>
  <c r="BB930" i="11"/>
  <c r="BA1092" i="11"/>
  <c r="BB926" i="11"/>
  <c r="BA402" i="11"/>
  <c r="BB230" i="11"/>
  <c r="BQ421" i="11"/>
  <c r="BR249" i="11"/>
  <c r="BU9" i="11"/>
  <c r="BX26" i="1"/>
  <c r="BA1080" i="11"/>
  <c r="BB914" i="11"/>
  <c r="BN414" i="11"/>
  <c r="BO242" i="11"/>
  <c r="BA1071" i="11"/>
  <c r="BB905" i="11"/>
  <c r="BT437" i="11"/>
  <c r="BT433" i="11"/>
  <c r="BT431" i="11"/>
  <c r="BT426" i="11"/>
  <c r="BT427" i="11"/>
  <c r="BT432" i="11"/>
  <c r="BT425" i="11"/>
  <c r="BT430" i="11"/>
  <c r="BT436" i="11"/>
  <c r="BT424" i="11"/>
  <c r="BT438" i="11"/>
  <c r="BU31" i="11"/>
  <c r="BU33" i="11"/>
  <c r="BU35" i="11"/>
  <c r="BU37" i="11"/>
  <c r="BU39" i="11"/>
  <c r="BU41" i="11"/>
  <c r="BU43" i="11"/>
  <c r="BU45" i="11"/>
  <c r="BU47" i="11"/>
  <c r="BU49" i="11"/>
  <c r="BU51" i="11"/>
  <c r="BU53" i="11"/>
  <c r="BU55" i="11"/>
  <c r="BU57" i="11"/>
  <c r="BU59" i="11"/>
  <c r="BU61" i="11"/>
  <c r="BU63" i="11"/>
  <c r="BU65" i="11"/>
  <c r="BU67" i="11"/>
  <c r="BU69" i="11"/>
  <c r="BU71" i="11"/>
  <c r="BU30" i="11"/>
  <c r="BU32" i="11"/>
  <c r="BU34" i="11"/>
  <c r="BU36" i="11"/>
  <c r="BU38" i="11"/>
  <c r="BU40" i="11"/>
  <c r="BU42" i="11"/>
  <c r="BU44" i="11"/>
  <c r="BU46" i="11"/>
  <c r="BU48" i="11"/>
  <c r="BU50" i="11"/>
  <c r="BU52" i="11"/>
  <c r="BU54" i="11"/>
  <c r="BU56" i="11"/>
  <c r="BU58" i="11"/>
  <c r="BU68" i="11"/>
  <c r="BU73" i="11"/>
  <c r="BU75" i="11"/>
  <c r="BU77" i="11"/>
  <c r="BU79" i="11"/>
  <c r="BU81" i="11"/>
  <c r="BU83" i="11"/>
  <c r="BU251" i="11" s="1"/>
  <c r="BU85" i="11"/>
  <c r="BU253" i="11" s="1"/>
  <c r="BU87" i="11"/>
  <c r="BU255" i="11" s="1"/>
  <c r="BU89" i="11"/>
  <c r="BU257" i="11" s="1"/>
  <c r="BU91" i="11"/>
  <c r="BU259" i="11" s="1"/>
  <c r="BU93" i="11"/>
  <c r="BU261" i="11" s="1"/>
  <c r="BU95" i="11"/>
  <c r="BU263" i="11" s="1"/>
  <c r="BU97" i="11"/>
  <c r="BU265" i="11" s="1"/>
  <c r="BU60" i="11"/>
  <c r="BU99" i="11"/>
  <c r="BU267" i="11" s="1"/>
  <c r="BU66" i="11"/>
  <c r="BU64" i="11"/>
  <c r="BU72" i="11"/>
  <c r="BU74" i="11"/>
  <c r="BU76" i="11"/>
  <c r="BU78" i="11"/>
  <c r="BU80" i="11"/>
  <c r="BU82" i="11"/>
  <c r="BU84" i="11"/>
  <c r="BU252" i="11" s="1"/>
  <c r="BU86" i="11"/>
  <c r="BU254" i="11" s="1"/>
  <c r="BU88" i="11"/>
  <c r="BU256" i="11" s="1"/>
  <c r="BU90" i="11"/>
  <c r="BU258" i="11" s="1"/>
  <c r="BU92" i="11"/>
  <c r="BU260" i="11" s="1"/>
  <c r="BU94" i="11"/>
  <c r="BU262" i="11" s="1"/>
  <c r="BU96" i="11"/>
  <c r="BU264" i="11" s="1"/>
  <c r="BU98" i="11"/>
  <c r="BU266" i="11" s="1"/>
  <c r="BU62" i="11"/>
  <c r="BU70" i="11"/>
  <c r="BV28" i="11"/>
  <c r="BV730" i="11"/>
  <c r="BV732" i="11"/>
  <c r="BV734" i="11"/>
  <c r="BV736" i="11"/>
  <c r="BV738" i="11"/>
  <c r="BV740" i="11"/>
  <c r="BV742" i="11"/>
  <c r="BV744" i="11"/>
  <c r="BV746" i="11"/>
  <c r="BV748" i="11"/>
  <c r="BV750" i="11"/>
  <c r="BV752" i="11"/>
  <c r="BV754" i="11"/>
  <c r="BV756" i="11"/>
  <c r="BV758" i="11"/>
  <c r="BV760" i="11"/>
  <c r="BV762" i="11"/>
  <c r="BV764" i="11"/>
  <c r="BV766" i="11"/>
  <c r="BV768" i="11"/>
  <c r="BV770" i="11"/>
  <c r="BV772" i="11"/>
  <c r="BV774" i="11"/>
  <c r="BV776" i="11"/>
  <c r="BV778" i="11"/>
  <c r="BV780" i="11"/>
  <c r="BV782" i="11"/>
  <c r="BV784" i="11"/>
  <c r="BV953" i="11" s="1"/>
  <c r="BV1119" i="11" s="1"/>
  <c r="BV786" i="11"/>
  <c r="BV955" i="11" s="1"/>
  <c r="BV1121" i="11" s="1"/>
  <c r="BV788" i="11"/>
  <c r="BV957" i="11" s="1"/>
  <c r="BV1123" i="11" s="1"/>
  <c r="BV790" i="11"/>
  <c r="BV959" i="11" s="1"/>
  <c r="BV1125" i="11" s="1"/>
  <c r="BV792" i="11"/>
  <c r="BV961" i="11" s="1"/>
  <c r="BV1127" i="11" s="1"/>
  <c r="BV794" i="11"/>
  <c r="BV963" i="11" s="1"/>
  <c r="BV1129" i="11" s="1"/>
  <c r="BV796" i="11"/>
  <c r="BV965" i="11" s="1"/>
  <c r="BV1131" i="11" s="1"/>
  <c r="BV798" i="11"/>
  <c r="BV967" i="11" s="1"/>
  <c r="BV1133" i="11" s="1"/>
  <c r="BV729" i="11"/>
  <c r="BV731" i="11"/>
  <c r="BV733" i="11"/>
  <c r="BV735" i="11"/>
  <c r="BV737" i="11"/>
  <c r="BV739" i="11"/>
  <c r="BV741" i="11"/>
  <c r="BV743" i="11"/>
  <c r="BV745" i="11"/>
  <c r="BV747" i="11"/>
  <c r="BV749" i="11"/>
  <c r="BV751" i="11"/>
  <c r="BV753" i="11"/>
  <c r="BV755" i="11"/>
  <c r="BV757" i="11"/>
  <c r="BV759" i="11"/>
  <c r="BV761" i="11"/>
  <c r="BV763" i="11"/>
  <c r="BV765" i="11"/>
  <c r="BV767" i="11"/>
  <c r="BV769" i="11"/>
  <c r="BV771" i="11"/>
  <c r="BV773" i="11"/>
  <c r="BV775" i="11"/>
  <c r="BV777" i="11"/>
  <c r="BV779" i="11"/>
  <c r="BV781" i="11"/>
  <c r="BV783" i="11"/>
  <c r="BV785" i="11"/>
  <c r="BV954" i="11" s="1"/>
  <c r="BV1120" i="11" s="1"/>
  <c r="BV787" i="11"/>
  <c r="BV956" i="11" s="1"/>
  <c r="BV1122" i="11" s="1"/>
  <c r="BV789" i="11"/>
  <c r="BV958" i="11" s="1"/>
  <c r="BV1124" i="11" s="1"/>
  <c r="BV791" i="11"/>
  <c r="BV960" i="11" s="1"/>
  <c r="BV1126" i="11" s="1"/>
  <c r="BV793" i="11"/>
  <c r="BV962" i="11" s="1"/>
  <c r="BV1128" i="11" s="1"/>
  <c r="BV795" i="11"/>
  <c r="BV964" i="11" s="1"/>
  <c r="BV1130" i="11" s="1"/>
  <c r="BV797" i="11"/>
  <c r="BV966" i="11" s="1"/>
  <c r="BV1132" i="11" s="1"/>
  <c r="BV799" i="11"/>
  <c r="BV968" i="11" s="1"/>
  <c r="BV1134" i="11" s="1"/>
  <c r="BW728" i="11"/>
  <c r="BT435" i="11"/>
  <c r="BT434" i="11"/>
  <c r="BT428" i="11"/>
  <c r="BT423" i="11"/>
  <c r="BT429" i="11"/>
  <c r="BW720" i="11"/>
  <c r="BV721" i="11"/>
  <c r="BV723" i="11" s="1"/>
  <c r="BU952" i="11" l="1"/>
  <c r="BU1118" i="11" s="1"/>
  <c r="BO419" i="11"/>
  <c r="BP247" i="11"/>
  <c r="BN1104" i="11"/>
  <c r="BO938" i="11"/>
  <c r="BN937" i="11"/>
  <c r="BM1103" i="11"/>
  <c r="BM411" i="11"/>
  <c r="BN239" i="11"/>
  <c r="BM1107" i="11"/>
  <c r="BN941" i="11"/>
  <c r="BO1112" i="11"/>
  <c r="BP946" i="11"/>
  <c r="BN416" i="11"/>
  <c r="BO244" i="11"/>
  <c r="BN415" i="11"/>
  <c r="BO243" i="11"/>
  <c r="BA374" i="11"/>
  <c r="BB202" i="11"/>
  <c r="BB1091" i="11"/>
  <c r="BC925" i="11"/>
  <c r="BQ1114" i="11"/>
  <c r="BR948" i="11"/>
  <c r="BQ420" i="11"/>
  <c r="BR248" i="11"/>
  <c r="BB1095" i="11"/>
  <c r="BC929" i="11"/>
  <c r="BB404" i="11"/>
  <c r="BC232" i="11"/>
  <c r="BC407" i="11"/>
  <c r="BD235" i="11"/>
  <c r="BA375" i="11"/>
  <c r="BB203" i="11"/>
  <c r="BB379" i="11"/>
  <c r="BC207" i="11"/>
  <c r="BB397" i="11"/>
  <c r="BC225" i="11"/>
  <c r="BN412" i="11"/>
  <c r="BO240" i="11"/>
  <c r="BA371" i="11"/>
  <c r="BB199" i="11"/>
  <c r="BB391" i="11"/>
  <c r="BC219" i="11"/>
  <c r="BV9" i="11"/>
  <c r="BY26" i="1"/>
  <c r="BB385" i="11"/>
  <c r="BC213" i="11"/>
  <c r="BA373" i="11"/>
  <c r="BB201" i="11"/>
  <c r="BB1078" i="11"/>
  <c r="BC912" i="11"/>
  <c r="BB380" i="11"/>
  <c r="BC208" i="11"/>
  <c r="BB392" i="11"/>
  <c r="BC220" i="11"/>
  <c r="BN413" i="11"/>
  <c r="BO241" i="11"/>
  <c r="BB1064" i="11"/>
  <c r="BC898" i="11"/>
  <c r="BB403" i="11"/>
  <c r="BC231" i="11"/>
  <c r="BA372" i="11"/>
  <c r="BB200" i="11"/>
  <c r="BB1099" i="11"/>
  <c r="BC933" i="11"/>
  <c r="BB389" i="11"/>
  <c r="BC217" i="11"/>
  <c r="BU14" i="11"/>
  <c r="BU29" i="11" s="1"/>
  <c r="BU18" i="11"/>
  <c r="BB1066" i="11"/>
  <c r="BC900" i="11"/>
  <c r="BB399" i="11"/>
  <c r="BC227" i="11"/>
  <c r="BO1102" i="11"/>
  <c r="BP936" i="11"/>
  <c r="BB1081" i="11"/>
  <c r="BC915" i="11"/>
  <c r="BA377" i="11"/>
  <c r="BB205" i="11"/>
  <c r="BB1069" i="11"/>
  <c r="BC903" i="11"/>
  <c r="BB387" i="11"/>
  <c r="BC215" i="11"/>
  <c r="BB394" i="11"/>
  <c r="BC222" i="11"/>
  <c r="BB1077" i="11"/>
  <c r="BC911" i="11"/>
  <c r="BA376" i="11"/>
  <c r="BB204" i="11"/>
  <c r="BB381" i="11"/>
  <c r="BC209" i="11"/>
  <c r="BN1109" i="11"/>
  <c r="BO943" i="11"/>
  <c r="BN1108" i="11"/>
  <c r="BO942" i="11"/>
  <c r="BR1115" i="11"/>
  <c r="BS949" i="11"/>
  <c r="BB1072" i="11"/>
  <c r="BC906" i="11"/>
  <c r="BB1090" i="11"/>
  <c r="BC924" i="11"/>
  <c r="BB1071" i="11"/>
  <c r="BC905" i="11"/>
  <c r="BR421" i="11"/>
  <c r="BS249" i="11"/>
  <c r="BB1092" i="11"/>
  <c r="BC926" i="11"/>
  <c r="BB395" i="11"/>
  <c r="BC223" i="11"/>
  <c r="BB384" i="11"/>
  <c r="BC212" i="11"/>
  <c r="BB401" i="11"/>
  <c r="BC229" i="11"/>
  <c r="BC1101" i="11"/>
  <c r="BD935" i="11"/>
  <c r="BS1117" i="11"/>
  <c r="BT951" i="11"/>
  <c r="BB1097" i="11"/>
  <c r="BC931" i="11"/>
  <c r="BR1116" i="11"/>
  <c r="BS950" i="11"/>
  <c r="BN1106" i="11"/>
  <c r="BO940" i="11"/>
  <c r="BB1067" i="11"/>
  <c r="BC901" i="11"/>
  <c r="BN409" i="11"/>
  <c r="BO237" i="11"/>
  <c r="BN417" i="11"/>
  <c r="BO245" i="11"/>
  <c r="BB1082" i="11"/>
  <c r="BC916" i="11"/>
  <c r="BB396" i="11"/>
  <c r="BC224" i="11"/>
  <c r="BB383" i="11"/>
  <c r="BC211" i="11"/>
  <c r="BB390" i="11"/>
  <c r="BC218" i="11"/>
  <c r="BB1098" i="11"/>
  <c r="BC932" i="11"/>
  <c r="BB1074" i="11"/>
  <c r="BC908" i="11"/>
  <c r="BB1084" i="11"/>
  <c r="BC918" i="11"/>
  <c r="BN1110" i="11"/>
  <c r="BO944" i="11"/>
  <c r="BB393" i="11"/>
  <c r="BC221" i="11"/>
  <c r="BR1113" i="11"/>
  <c r="BS947" i="11"/>
  <c r="BB406" i="11"/>
  <c r="BC234" i="11"/>
  <c r="BB1085" i="11"/>
  <c r="BC919" i="11"/>
  <c r="BR422" i="11"/>
  <c r="BS250" i="11"/>
  <c r="BB398" i="11"/>
  <c r="BC226" i="11"/>
  <c r="BO414" i="11"/>
  <c r="BP242" i="11"/>
  <c r="BB1096" i="11"/>
  <c r="BC930" i="11"/>
  <c r="BB1089" i="11"/>
  <c r="BC923" i="11"/>
  <c r="BN1111" i="11"/>
  <c r="BO945" i="11"/>
  <c r="BB1093" i="11"/>
  <c r="BC927" i="11"/>
  <c r="BB1073" i="11"/>
  <c r="BC907" i="11"/>
  <c r="BB1094" i="11"/>
  <c r="BC928" i="11"/>
  <c r="BB1076" i="11"/>
  <c r="BC910" i="11"/>
  <c r="BO410" i="11"/>
  <c r="BP238" i="11"/>
  <c r="BA370" i="11"/>
  <c r="BB198" i="11"/>
  <c r="BC899" i="11"/>
  <c r="BB1065" i="11"/>
  <c r="BB1070" i="11"/>
  <c r="BC904" i="11"/>
  <c r="BB1086" i="11"/>
  <c r="BC920" i="11"/>
  <c r="BB405" i="11"/>
  <c r="BC233" i="11"/>
  <c r="BA378" i="11"/>
  <c r="BB206" i="11"/>
  <c r="BB1088" i="11"/>
  <c r="BC922" i="11"/>
  <c r="BN408" i="11"/>
  <c r="BO236" i="11"/>
  <c r="BO418" i="11"/>
  <c r="BP246" i="11"/>
  <c r="BB388" i="11"/>
  <c r="BC216" i="11"/>
  <c r="BB1087" i="11"/>
  <c r="BC921" i="11"/>
  <c r="BB1100" i="11"/>
  <c r="BC934" i="11"/>
  <c r="BB1083" i="11"/>
  <c r="BC917" i="11"/>
  <c r="BB1080" i="11"/>
  <c r="BC914" i="11"/>
  <c r="BB402" i="11"/>
  <c r="BC230" i="11"/>
  <c r="BA369" i="11"/>
  <c r="BB197" i="11"/>
  <c r="BC902" i="11"/>
  <c r="BB1068" i="11"/>
  <c r="BB382" i="11"/>
  <c r="BC210" i="11"/>
  <c r="BB1075" i="11"/>
  <c r="BC909" i="11"/>
  <c r="BN1105" i="11"/>
  <c r="BO939" i="11"/>
  <c r="BB400" i="11"/>
  <c r="BC228" i="11"/>
  <c r="BB1079" i="11"/>
  <c r="BC913" i="11"/>
  <c r="BB386" i="11"/>
  <c r="BC214" i="11"/>
  <c r="BU437" i="11"/>
  <c r="BU432" i="11"/>
  <c r="BU435" i="11"/>
  <c r="BU433" i="11"/>
  <c r="BU438" i="11"/>
  <c r="BU431" i="11"/>
  <c r="BU424" i="11"/>
  <c r="BU427" i="11"/>
  <c r="BU423" i="11"/>
  <c r="BV32" i="11"/>
  <c r="BV34" i="11"/>
  <c r="BV36" i="11"/>
  <c r="BV38" i="11"/>
  <c r="BV40" i="11"/>
  <c r="BV42" i="11"/>
  <c r="BV44" i="11"/>
  <c r="BV46" i="11"/>
  <c r="BV48" i="11"/>
  <c r="BV50" i="11"/>
  <c r="BV52" i="11"/>
  <c r="BV54" i="11"/>
  <c r="BV56" i="11"/>
  <c r="BV58" i="11"/>
  <c r="BV60" i="11"/>
  <c r="BV62" i="11"/>
  <c r="BV64" i="11"/>
  <c r="BV66" i="11"/>
  <c r="BV68" i="11"/>
  <c r="BV70" i="11"/>
  <c r="BV72" i="11"/>
  <c r="BV74" i="11"/>
  <c r="BV76" i="11"/>
  <c r="BV78" i="11"/>
  <c r="BV80" i="11"/>
  <c r="BV82" i="11"/>
  <c r="BV84" i="11"/>
  <c r="BV252" i="11" s="1"/>
  <c r="BV86" i="11"/>
  <c r="BV254" i="11" s="1"/>
  <c r="BV88" i="11"/>
  <c r="BV256" i="11" s="1"/>
  <c r="BV90" i="11"/>
  <c r="BV258" i="11" s="1"/>
  <c r="BV92" i="11"/>
  <c r="BV260" i="11" s="1"/>
  <c r="BV94" i="11"/>
  <c r="BV262" i="11" s="1"/>
  <c r="BV96" i="11"/>
  <c r="BV264" i="11" s="1"/>
  <c r="BV98" i="11"/>
  <c r="BV266" i="11" s="1"/>
  <c r="BV100" i="11"/>
  <c r="BV268" i="11" s="1"/>
  <c r="BV31" i="11"/>
  <c r="BV33" i="11"/>
  <c r="BV35" i="11"/>
  <c r="BV37" i="11"/>
  <c r="BV39" i="11"/>
  <c r="BV41" i="11"/>
  <c r="BV43" i="11"/>
  <c r="BV45" i="11"/>
  <c r="BV47" i="11"/>
  <c r="BV49" i="11"/>
  <c r="BV51" i="11"/>
  <c r="BV53" i="11"/>
  <c r="BV55" i="11"/>
  <c r="BV57" i="11"/>
  <c r="BV59" i="11"/>
  <c r="BV61" i="11"/>
  <c r="BV63" i="11"/>
  <c r="BV65" i="11"/>
  <c r="BV67" i="11"/>
  <c r="BV69" i="11"/>
  <c r="BV71" i="11"/>
  <c r="BV73" i="11"/>
  <c r="BV75" i="11"/>
  <c r="BV77" i="11"/>
  <c r="BV79" i="11"/>
  <c r="BV81" i="11"/>
  <c r="BV83" i="11"/>
  <c r="BV251" i="11" s="1"/>
  <c r="BV85" i="11"/>
  <c r="BV253" i="11" s="1"/>
  <c r="BV87" i="11"/>
  <c r="BV255" i="11" s="1"/>
  <c r="BV89" i="11"/>
  <c r="BV257" i="11" s="1"/>
  <c r="BV91" i="11"/>
  <c r="BV259" i="11" s="1"/>
  <c r="BV93" i="11"/>
  <c r="BV261" i="11" s="1"/>
  <c r="BV95" i="11"/>
  <c r="BV263" i="11" s="1"/>
  <c r="BV97" i="11"/>
  <c r="BV265" i="11" s="1"/>
  <c r="BV99" i="11"/>
  <c r="BV267" i="11" s="1"/>
  <c r="BW28" i="11"/>
  <c r="BU430" i="11"/>
  <c r="BW730" i="11"/>
  <c r="BW732" i="11"/>
  <c r="BW734" i="11"/>
  <c r="BW736" i="11"/>
  <c r="BW738" i="11"/>
  <c r="BW740" i="11"/>
  <c r="BW742" i="11"/>
  <c r="BW744" i="11"/>
  <c r="BW746" i="11"/>
  <c r="BW748" i="11"/>
  <c r="BW750" i="11"/>
  <c r="BW752" i="11"/>
  <c r="BW754" i="11"/>
  <c r="BW756" i="11"/>
  <c r="BW758" i="11"/>
  <c r="BW760" i="11"/>
  <c r="BW762" i="11"/>
  <c r="BW764" i="11"/>
  <c r="BW766" i="11"/>
  <c r="BW768" i="11"/>
  <c r="BW770" i="11"/>
  <c r="BW772" i="11"/>
  <c r="BW774" i="11"/>
  <c r="BW776" i="11"/>
  <c r="BW778" i="11"/>
  <c r="BW780" i="11"/>
  <c r="BW782" i="11"/>
  <c r="BW784" i="11"/>
  <c r="BW953" i="11" s="1"/>
  <c r="BW1119" i="11" s="1"/>
  <c r="BW786" i="11"/>
  <c r="BW955" i="11" s="1"/>
  <c r="BW1121" i="11" s="1"/>
  <c r="BW788" i="11"/>
  <c r="BW957" i="11" s="1"/>
  <c r="BW1123" i="11" s="1"/>
  <c r="BW790" i="11"/>
  <c r="BW959" i="11" s="1"/>
  <c r="BW1125" i="11" s="1"/>
  <c r="BW792" i="11"/>
  <c r="BW961" i="11" s="1"/>
  <c r="BW1127" i="11" s="1"/>
  <c r="BW794" i="11"/>
  <c r="BW963" i="11" s="1"/>
  <c r="BW1129" i="11" s="1"/>
  <c r="BW796" i="11"/>
  <c r="BW965" i="11" s="1"/>
  <c r="BW1131" i="11" s="1"/>
  <c r="BW798" i="11"/>
  <c r="BW967" i="11" s="1"/>
  <c r="BW1133" i="11" s="1"/>
  <c r="BW800" i="11"/>
  <c r="BW969" i="11" s="1"/>
  <c r="BW1135" i="11" s="1"/>
  <c r="BW729" i="11"/>
  <c r="BW731" i="11"/>
  <c r="BW733" i="11"/>
  <c r="BW735" i="11"/>
  <c r="BW737" i="11"/>
  <c r="BW739" i="11"/>
  <c r="BW741" i="11"/>
  <c r="BW743" i="11"/>
  <c r="BW745" i="11"/>
  <c r="BW747" i="11"/>
  <c r="BW749" i="11"/>
  <c r="BW751" i="11"/>
  <c r="BW753" i="11"/>
  <c r="BW755" i="11"/>
  <c r="BW757" i="11"/>
  <c r="BW759" i="11"/>
  <c r="BW761" i="11"/>
  <c r="BW763" i="11"/>
  <c r="BW765" i="11"/>
  <c r="BW767" i="11"/>
  <c r="BW769" i="11"/>
  <c r="BW771" i="11"/>
  <c r="BW773" i="11"/>
  <c r="BW775" i="11"/>
  <c r="BW777" i="11"/>
  <c r="BW779" i="11"/>
  <c r="BW781" i="11"/>
  <c r="BW783" i="11"/>
  <c r="BW785" i="11"/>
  <c r="BW954" i="11" s="1"/>
  <c r="BW1120" i="11" s="1"/>
  <c r="BW787" i="11"/>
  <c r="BW956" i="11" s="1"/>
  <c r="BW1122" i="11" s="1"/>
  <c r="BW789" i="11"/>
  <c r="BW958" i="11" s="1"/>
  <c r="BW1124" i="11" s="1"/>
  <c r="BW791" i="11"/>
  <c r="BW960" i="11" s="1"/>
  <c r="BW1126" i="11" s="1"/>
  <c r="BW793" i="11"/>
  <c r="BW962" i="11" s="1"/>
  <c r="BW1128" i="11" s="1"/>
  <c r="BW795" i="11"/>
  <c r="BW964" i="11" s="1"/>
  <c r="BW1130" i="11" s="1"/>
  <c r="BW797" i="11"/>
  <c r="BW966" i="11" s="1"/>
  <c r="BW1132" i="11" s="1"/>
  <c r="BW799" i="11"/>
  <c r="BW968" i="11" s="1"/>
  <c r="BW1134" i="11" s="1"/>
  <c r="BX728" i="11"/>
  <c r="BU436" i="11"/>
  <c r="BW721" i="11"/>
  <c r="BW723" i="11" s="1"/>
  <c r="BX720" i="11"/>
  <c r="BU429" i="11"/>
  <c r="BU425" i="11"/>
  <c r="BU439" i="11"/>
  <c r="BU434" i="11"/>
  <c r="BU426" i="11"/>
  <c r="BU428" i="11"/>
  <c r="BV952" i="11" l="1"/>
  <c r="BV1118" i="11" s="1"/>
  <c r="BQ247" i="11"/>
  <c r="BP419" i="11"/>
  <c r="BO1104" i="11"/>
  <c r="BP938" i="11"/>
  <c r="BV30" i="11"/>
  <c r="BO937" i="11"/>
  <c r="BN1103" i="11"/>
  <c r="BN411" i="11"/>
  <c r="BO239" i="11"/>
  <c r="BN1107" i="11"/>
  <c r="BO941" i="11"/>
  <c r="BP1112" i="11"/>
  <c r="BQ946" i="11"/>
  <c r="BO415" i="11"/>
  <c r="BP243" i="11"/>
  <c r="BO416" i="11"/>
  <c r="BP244" i="11"/>
  <c r="BO1110" i="11"/>
  <c r="BP944" i="11"/>
  <c r="BC390" i="11"/>
  <c r="BD218" i="11"/>
  <c r="BC1067" i="11"/>
  <c r="BD901" i="11"/>
  <c r="BT1117" i="11"/>
  <c r="BU951" i="11"/>
  <c r="BC395" i="11"/>
  <c r="BD223" i="11"/>
  <c r="BO1108" i="11"/>
  <c r="BP942" i="11"/>
  <c r="BC1077" i="11"/>
  <c r="BD911" i="11"/>
  <c r="BB377" i="11"/>
  <c r="BC205" i="11"/>
  <c r="BC1066" i="11"/>
  <c r="BD900" i="11"/>
  <c r="BC1099" i="11"/>
  <c r="BD933" i="11"/>
  <c r="BO413" i="11"/>
  <c r="BP241" i="11"/>
  <c r="BB373" i="11"/>
  <c r="BC201" i="11"/>
  <c r="BO1105" i="11"/>
  <c r="BP939" i="11"/>
  <c r="BC382" i="11"/>
  <c r="BD210" i="11"/>
  <c r="BC1080" i="11"/>
  <c r="BD914" i="11"/>
  <c r="BC1100" i="11"/>
  <c r="BD934" i="11"/>
  <c r="BP418" i="11"/>
  <c r="BQ246" i="11"/>
  <c r="BC405" i="11"/>
  <c r="BD233" i="11"/>
  <c r="BC1076" i="11"/>
  <c r="BD910" i="11"/>
  <c r="BO1111" i="11"/>
  <c r="BP945" i="11"/>
  <c r="BC397" i="11"/>
  <c r="BD225" i="11"/>
  <c r="BC404" i="11"/>
  <c r="BD232" i="11"/>
  <c r="BC1091" i="11"/>
  <c r="BD925" i="11"/>
  <c r="BC398" i="11"/>
  <c r="BD226" i="11"/>
  <c r="BC406" i="11"/>
  <c r="BD234" i="11"/>
  <c r="BC1084" i="11"/>
  <c r="BD918" i="11"/>
  <c r="BC383" i="11"/>
  <c r="BD211" i="11"/>
  <c r="BO1106" i="11"/>
  <c r="BP940" i="11"/>
  <c r="BD1101" i="11"/>
  <c r="BE935" i="11"/>
  <c r="BC1092" i="11"/>
  <c r="BD926" i="11"/>
  <c r="BC1090" i="11"/>
  <c r="BD924" i="11"/>
  <c r="BO1109" i="11"/>
  <c r="BP943" i="11"/>
  <c r="BC394" i="11"/>
  <c r="BD222" i="11"/>
  <c r="BC1081" i="11"/>
  <c r="BD915" i="11"/>
  <c r="BC200" i="11"/>
  <c r="BB372" i="11"/>
  <c r="BC392" i="11"/>
  <c r="BD220" i="11"/>
  <c r="BC385" i="11"/>
  <c r="BD213" i="11"/>
  <c r="BC386" i="11"/>
  <c r="BD214" i="11"/>
  <c r="BC1075" i="11"/>
  <c r="BD909" i="11"/>
  <c r="BC1087" i="11"/>
  <c r="BD921" i="11"/>
  <c r="BO408" i="11"/>
  <c r="BP236" i="11"/>
  <c r="BC1086" i="11"/>
  <c r="BD920" i="11"/>
  <c r="BC1094" i="11"/>
  <c r="BD928" i="11"/>
  <c r="BC1089" i="11"/>
  <c r="BD923" i="11"/>
  <c r="BP414" i="11"/>
  <c r="BQ242" i="11"/>
  <c r="BC391" i="11"/>
  <c r="BD219" i="11"/>
  <c r="BC379" i="11"/>
  <c r="BD207" i="11"/>
  <c r="BC1095" i="11"/>
  <c r="BD929" i="11"/>
  <c r="BB374" i="11"/>
  <c r="BC202" i="11"/>
  <c r="BC1068" i="11"/>
  <c r="BD902" i="11"/>
  <c r="BC1065" i="11"/>
  <c r="BD899" i="11"/>
  <c r="BS422" i="11"/>
  <c r="BT250" i="11"/>
  <c r="BS1113" i="11"/>
  <c r="BT947" i="11"/>
  <c r="BC1074" i="11"/>
  <c r="BD908" i="11"/>
  <c r="BC396" i="11"/>
  <c r="BD224" i="11"/>
  <c r="BO417" i="11"/>
  <c r="BP245" i="11"/>
  <c r="BS1116" i="11"/>
  <c r="BT950" i="11"/>
  <c r="BC401" i="11"/>
  <c r="BD229" i="11"/>
  <c r="BS421" i="11"/>
  <c r="BT249" i="11"/>
  <c r="BC1072" i="11"/>
  <c r="BD906" i="11"/>
  <c r="BC381" i="11"/>
  <c r="BD209" i="11"/>
  <c r="BC387" i="11"/>
  <c r="BD215" i="11"/>
  <c r="BP1102" i="11"/>
  <c r="BQ936" i="11"/>
  <c r="BC403" i="11"/>
  <c r="BD231" i="11"/>
  <c r="BC380" i="11"/>
  <c r="BD208" i="11"/>
  <c r="BC1079" i="11"/>
  <c r="BD913" i="11"/>
  <c r="BB369" i="11"/>
  <c r="BC197" i="11"/>
  <c r="BC1088" i="11"/>
  <c r="BD922" i="11"/>
  <c r="BB370" i="11"/>
  <c r="BC198" i="11"/>
  <c r="BC1073" i="11"/>
  <c r="BD907" i="11"/>
  <c r="BB371" i="11"/>
  <c r="BC199" i="11"/>
  <c r="BB375" i="11"/>
  <c r="BC203" i="11"/>
  <c r="BR420" i="11"/>
  <c r="BS248" i="11"/>
  <c r="BC1085" i="11"/>
  <c r="BD919" i="11"/>
  <c r="BC393" i="11"/>
  <c r="BD221" i="11"/>
  <c r="BC1098" i="11"/>
  <c r="BD932" i="11"/>
  <c r="BC1082" i="11"/>
  <c r="BD916" i="11"/>
  <c r="BO409" i="11"/>
  <c r="BP237" i="11"/>
  <c r="BC1097" i="11"/>
  <c r="BD931" i="11"/>
  <c r="BC384" i="11"/>
  <c r="BD212" i="11"/>
  <c r="BC1071" i="11"/>
  <c r="BD905" i="11"/>
  <c r="BS1115" i="11"/>
  <c r="BT949" i="11"/>
  <c r="BB376" i="11"/>
  <c r="BC204" i="11"/>
  <c r="BC1069" i="11"/>
  <c r="BD903" i="11"/>
  <c r="BC399" i="11"/>
  <c r="BD227" i="11"/>
  <c r="BC389" i="11"/>
  <c r="BD217" i="11"/>
  <c r="BC1064" i="11"/>
  <c r="BD898" i="11"/>
  <c r="BC1078" i="11"/>
  <c r="BD912" i="11"/>
  <c r="BW9" i="11"/>
  <c r="BZ26" i="1"/>
  <c r="BC400" i="11"/>
  <c r="BD228" i="11"/>
  <c r="BC402" i="11"/>
  <c r="BD230" i="11"/>
  <c r="BC1083" i="11"/>
  <c r="BD917" i="11"/>
  <c r="BC388" i="11"/>
  <c r="BD216" i="11"/>
  <c r="BB378" i="11"/>
  <c r="BC206" i="11"/>
  <c r="BC1070" i="11"/>
  <c r="BD904" i="11"/>
  <c r="BP410" i="11"/>
  <c r="BQ238" i="11"/>
  <c r="BC1093" i="11"/>
  <c r="BD927" i="11"/>
  <c r="BC1096" i="11"/>
  <c r="BD930" i="11"/>
  <c r="BV14" i="11"/>
  <c r="BV29" i="11" s="1"/>
  <c r="BV18" i="11"/>
  <c r="BO412" i="11"/>
  <c r="BP240" i="11"/>
  <c r="BD407" i="11"/>
  <c r="BE235" i="11"/>
  <c r="BR1114" i="11"/>
  <c r="BS948" i="11"/>
  <c r="BV427" i="11"/>
  <c r="BV423" i="11"/>
  <c r="BV432" i="11"/>
  <c r="BV428" i="11"/>
  <c r="BV433" i="11"/>
  <c r="BV435" i="11"/>
  <c r="BV431" i="11"/>
  <c r="BV424" i="11"/>
  <c r="BV438" i="11"/>
  <c r="BV437" i="11"/>
  <c r="BV425" i="11"/>
  <c r="BV430" i="11"/>
  <c r="BV440" i="11"/>
  <c r="BV439" i="11"/>
  <c r="BX730" i="11"/>
  <c r="BX732" i="11"/>
  <c r="BX734" i="11"/>
  <c r="BX736" i="11"/>
  <c r="BX738" i="11"/>
  <c r="BX740" i="11"/>
  <c r="BX742" i="11"/>
  <c r="BX744" i="11"/>
  <c r="BX746" i="11"/>
  <c r="BX748" i="11"/>
  <c r="BX750" i="11"/>
  <c r="BX752" i="11"/>
  <c r="BX754" i="11"/>
  <c r="BX756" i="11"/>
  <c r="BX758" i="11"/>
  <c r="BX760" i="11"/>
  <c r="BX762" i="11"/>
  <c r="BX764" i="11"/>
  <c r="BX766" i="11"/>
  <c r="BX768" i="11"/>
  <c r="BX770" i="11"/>
  <c r="BX772" i="11"/>
  <c r="BX774" i="11"/>
  <c r="BX776" i="11"/>
  <c r="BX778" i="11"/>
  <c r="BX780" i="11"/>
  <c r="BX782" i="11"/>
  <c r="BX784" i="11"/>
  <c r="BX953" i="11" s="1"/>
  <c r="BX1119" i="11" s="1"/>
  <c r="BX786" i="11"/>
  <c r="BX955" i="11" s="1"/>
  <c r="BX1121" i="11" s="1"/>
  <c r="BX788" i="11"/>
  <c r="BX957" i="11" s="1"/>
  <c r="BX1123" i="11" s="1"/>
  <c r="BX790" i="11"/>
  <c r="BX959" i="11" s="1"/>
  <c r="BX1125" i="11" s="1"/>
  <c r="BX792" i="11"/>
  <c r="BX961" i="11" s="1"/>
  <c r="BX1127" i="11" s="1"/>
  <c r="BX794" i="11"/>
  <c r="BX963" i="11" s="1"/>
  <c r="BX1129" i="11" s="1"/>
  <c r="BX796" i="11"/>
  <c r="BX965" i="11" s="1"/>
  <c r="BX1131" i="11" s="1"/>
  <c r="BX798" i="11"/>
  <c r="BX967" i="11" s="1"/>
  <c r="BX1133" i="11" s="1"/>
  <c r="BX800" i="11"/>
  <c r="BX969" i="11" s="1"/>
  <c r="BX1135" i="11" s="1"/>
  <c r="BX729" i="11"/>
  <c r="BX731" i="11"/>
  <c r="BX733" i="11"/>
  <c r="BX735" i="11"/>
  <c r="BX737" i="11"/>
  <c r="BX739" i="11"/>
  <c r="BX741" i="11"/>
  <c r="BX743" i="11"/>
  <c r="BX745" i="11"/>
  <c r="BX747" i="11"/>
  <c r="BX749" i="11"/>
  <c r="BX751" i="11"/>
  <c r="BX753" i="11"/>
  <c r="BX755" i="11"/>
  <c r="BX757" i="11"/>
  <c r="BX759" i="11"/>
  <c r="BX761" i="11"/>
  <c r="BX763" i="11"/>
  <c r="BX765" i="11"/>
  <c r="BX767" i="11"/>
  <c r="BX769" i="11"/>
  <c r="BX771" i="11"/>
  <c r="BX773" i="11"/>
  <c r="BX775" i="11"/>
  <c r="BX777" i="11"/>
  <c r="BX779" i="11"/>
  <c r="BX781" i="11"/>
  <c r="BX783" i="11"/>
  <c r="BX785" i="11"/>
  <c r="BX954" i="11" s="1"/>
  <c r="BX1120" i="11" s="1"/>
  <c r="BX787" i="11"/>
  <c r="BX956" i="11" s="1"/>
  <c r="BX1122" i="11" s="1"/>
  <c r="BX789" i="11"/>
  <c r="BX958" i="11" s="1"/>
  <c r="BX1124" i="11" s="1"/>
  <c r="BX791" i="11"/>
  <c r="BX960" i="11" s="1"/>
  <c r="BX1126" i="11" s="1"/>
  <c r="BX793" i="11"/>
  <c r="BX962" i="11" s="1"/>
  <c r="BX1128" i="11" s="1"/>
  <c r="BX795" i="11"/>
  <c r="BX964" i="11" s="1"/>
  <c r="BX1130" i="11" s="1"/>
  <c r="BX797" i="11"/>
  <c r="BX966" i="11" s="1"/>
  <c r="BX1132" i="11" s="1"/>
  <c r="BX799" i="11"/>
  <c r="BX968" i="11" s="1"/>
  <c r="BX1134" i="11" s="1"/>
  <c r="BX801" i="11"/>
  <c r="BX970" i="11" s="1"/>
  <c r="BX1136" i="11" s="1"/>
  <c r="BY728" i="11"/>
  <c r="BV429" i="11"/>
  <c r="BV426" i="11"/>
  <c r="BY720" i="11"/>
  <c r="BX721" i="11"/>
  <c r="BX723" i="11" s="1"/>
  <c r="BW31" i="11"/>
  <c r="BW33" i="11"/>
  <c r="BW35" i="11"/>
  <c r="BW37" i="11"/>
  <c r="BW39" i="11"/>
  <c r="BW41" i="11"/>
  <c r="BW43" i="11"/>
  <c r="BW45" i="11"/>
  <c r="BW47" i="11"/>
  <c r="BW49" i="11"/>
  <c r="BW51" i="11"/>
  <c r="BW53" i="11"/>
  <c r="BW55" i="11"/>
  <c r="BW57" i="11"/>
  <c r="BW59" i="11"/>
  <c r="BW61" i="11"/>
  <c r="BW63" i="11"/>
  <c r="BW65" i="11"/>
  <c r="BW67" i="11"/>
  <c r="BW69" i="11"/>
  <c r="BW71" i="11"/>
  <c r="BW73" i="11"/>
  <c r="BW75" i="11"/>
  <c r="BW77" i="11"/>
  <c r="BW79" i="11"/>
  <c r="BW81" i="11"/>
  <c r="BW83" i="11"/>
  <c r="BW251" i="11" s="1"/>
  <c r="BW85" i="11"/>
  <c r="BW253" i="11" s="1"/>
  <c r="BW87" i="11"/>
  <c r="BW255" i="11" s="1"/>
  <c r="BW89" i="11"/>
  <c r="BW257" i="11" s="1"/>
  <c r="BW91" i="11"/>
  <c r="BW259" i="11" s="1"/>
  <c r="BW93" i="11"/>
  <c r="BW261" i="11" s="1"/>
  <c r="BW95" i="11"/>
  <c r="BW263" i="11" s="1"/>
  <c r="BW97" i="11"/>
  <c r="BW265" i="11" s="1"/>
  <c r="BW99" i="11"/>
  <c r="BW267" i="11" s="1"/>
  <c r="BW101" i="11"/>
  <c r="BW269" i="11" s="1"/>
  <c r="BW30" i="11"/>
  <c r="BW32" i="11"/>
  <c r="BW34" i="11"/>
  <c r="BW36" i="11"/>
  <c r="BW38" i="11"/>
  <c r="BW40" i="11"/>
  <c r="BW42" i="11"/>
  <c r="BW44" i="11"/>
  <c r="BW46" i="11"/>
  <c r="BW48" i="11"/>
  <c r="BW50" i="11"/>
  <c r="BW52" i="11"/>
  <c r="BW54" i="11"/>
  <c r="BW56" i="11"/>
  <c r="BW58" i="11"/>
  <c r="BW60" i="11"/>
  <c r="BW62" i="11"/>
  <c r="BW64" i="11"/>
  <c r="BW66" i="11"/>
  <c r="BW68" i="11"/>
  <c r="BW70" i="11"/>
  <c r="BW72" i="11"/>
  <c r="BW74" i="11"/>
  <c r="BW76" i="11"/>
  <c r="BW78" i="11"/>
  <c r="BW80" i="11"/>
  <c r="BW82" i="11"/>
  <c r="BW84" i="11"/>
  <c r="BW252" i="11" s="1"/>
  <c r="BW86" i="11"/>
  <c r="BW254" i="11" s="1"/>
  <c r="BW88" i="11"/>
  <c r="BW256" i="11" s="1"/>
  <c r="BW90" i="11"/>
  <c r="BW258" i="11" s="1"/>
  <c r="BW92" i="11"/>
  <c r="BW260" i="11" s="1"/>
  <c r="BW94" i="11"/>
  <c r="BW262" i="11" s="1"/>
  <c r="BW96" i="11"/>
  <c r="BW264" i="11" s="1"/>
  <c r="BW98" i="11"/>
  <c r="BW266" i="11" s="1"/>
  <c r="BW100" i="11"/>
  <c r="BW268" i="11" s="1"/>
  <c r="BX28" i="11"/>
  <c r="BV436" i="11"/>
  <c r="BV434" i="11"/>
  <c r="BW952" i="11" l="1"/>
  <c r="BW1118" i="11" s="1"/>
  <c r="BQ419" i="11"/>
  <c r="BR247" i="11"/>
  <c r="BP1104" i="11"/>
  <c r="BQ938" i="11"/>
  <c r="BO1103" i="11"/>
  <c r="BP937" i="11"/>
  <c r="BO411" i="11"/>
  <c r="BP239" i="11"/>
  <c r="BO1107" i="11"/>
  <c r="BP941" i="11"/>
  <c r="BQ1112" i="11"/>
  <c r="BR946" i="11"/>
  <c r="BP416" i="11"/>
  <c r="BQ244" i="11"/>
  <c r="BP415" i="11"/>
  <c r="BQ243" i="11"/>
  <c r="BC375" i="11"/>
  <c r="BD203" i="11"/>
  <c r="BC370" i="11"/>
  <c r="BD198" i="11"/>
  <c r="BC369" i="11"/>
  <c r="BD197" i="11"/>
  <c r="BD387" i="11"/>
  <c r="BE215" i="11"/>
  <c r="BD401" i="11"/>
  <c r="BE229" i="11"/>
  <c r="BD1074" i="11"/>
  <c r="BE908" i="11"/>
  <c r="BE902" i="11"/>
  <c r="BD1068" i="11"/>
  <c r="BD1091" i="11"/>
  <c r="BE925" i="11"/>
  <c r="BP1111" i="11"/>
  <c r="BQ945" i="11"/>
  <c r="BD1100" i="11"/>
  <c r="BE934" i="11"/>
  <c r="BD1070" i="11"/>
  <c r="BE904" i="11"/>
  <c r="BD402" i="11"/>
  <c r="BE230" i="11"/>
  <c r="BD389" i="11"/>
  <c r="BE217" i="11"/>
  <c r="BT1115" i="11"/>
  <c r="BU949" i="11"/>
  <c r="BP409" i="11"/>
  <c r="BQ237" i="11"/>
  <c r="BD1085" i="11"/>
  <c r="BE919" i="11"/>
  <c r="BD379" i="11"/>
  <c r="BE207" i="11"/>
  <c r="BD1094" i="11"/>
  <c r="BE928" i="11"/>
  <c r="BD1075" i="11"/>
  <c r="BE909" i="11"/>
  <c r="BD385" i="11"/>
  <c r="BE213" i="11"/>
  <c r="BD394" i="11"/>
  <c r="BE222" i="11"/>
  <c r="BE1101" i="11"/>
  <c r="BF935" i="11"/>
  <c r="BD406" i="11"/>
  <c r="BE234" i="11"/>
  <c r="BD1066" i="11"/>
  <c r="BE900" i="11"/>
  <c r="BD395" i="11"/>
  <c r="BE223" i="11"/>
  <c r="BP1110" i="11"/>
  <c r="BQ944" i="11"/>
  <c r="BC371" i="11"/>
  <c r="BD199" i="11"/>
  <c r="BD380" i="11"/>
  <c r="BE208" i="11"/>
  <c r="BD381" i="11"/>
  <c r="BE209" i="11"/>
  <c r="BT1116" i="11"/>
  <c r="BU950" i="11"/>
  <c r="BT1113" i="11"/>
  <c r="BU947" i="11"/>
  <c r="BD404" i="11"/>
  <c r="BE232" i="11"/>
  <c r="BD1076" i="11"/>
  <c r="BE910" i="11"/>
  <c r="BD1080" i="11"/>
  <c r="BE914" i="11"/>
  <c r="BS1114" i="11"/>
  <c r="BT948" i="11"/>
  <c r="BD1096" i="11"/>
  <c r="BE930" i="11"/>
  <c r="BC378" i="11"/>
  <c r="BD206" i="11"/>
  <c r="BX9" i="11"/>
  <c r="CA26" i="1"/>
  <c r="BD399" i="11"/>
  <c r="BE227" i="11"/>
  <c r="BD1071" i="11"/>
  <c r="BE905" i="11"/>
  <c r="BD1082" i="11"/>
  <c r="BE916" i="11"/>
  <c r="BD391" i="11"/>
  <c r="BE219" i="11"/>
  <c r="BD1086" i="11"/>
  <c r="BE920" i="11"/>
  <c r="BD386" i="11"/>
  <c r="BE214" i="11"/>
  <c r="BD392" i="11"/>
  <c r="BE220" i="11"/>
  <c r="BP1109" i="11"/>
  <c r="BQ943" i="11"/>
  <c r="BP1106" i="11"/>
  <c r="BQ940" i="11"/>
  <c r="BD398" i="11"/>
  <c r="BE226" i="11"/>
  <c r="BC373" i="11"/>
  <c r="BD201" i="11"/>
  <c r="BC377" i="11"/>
  <c r="BD205" i="11"/>
  <c r="BU1117" i="11"/>
  <c r="BV951" i="11"/>
  <c r="BW14" i="11"/>
  <c r="BW29" i="11" s="1"/>
  <c r="BW18" i="11"/>
  <c r="BD1088" i="11"/>
  <c r="BE922" i="11"/>
  <c r="BD1079" i="11"/>
  <c r="BE913" i="11"/>
  <c r="BD403" i="11"/>
  <c r="BE231" i="11"/>
  <c r="BD1072" i="11"/>
  <c r="BE906" i="11"/>
  <c r="BP417" i="11"/>
  <c r="BQ245" i="11"/>
  <c r="BT422" i="11"/>
  <c r="BU250" i="11"/>
  <c r="BD397" i="11"/>
  <c r="BE225" i="11"/>
  <c r="BD405" i="11"/>
  <c r="BE233" i="11"/>
  <c r="BD382" i="11"/>
  <c r="BE210" i="11"/>
  <c r="BE407" i="11"/>
  <c r="BF235" i="11"/>
  <c r="BD1093" i="11"/>
  <c r="BE927" i="11"/>
  <c r="BD388" i="11"/>
  <c r="BE216" i="11"/>
  <c r="BD400" i="11"/>
  <c r="BE228" i="11"/>
  <c r="BD1078" i="11"/>
  <c r="BE912" i="11"/>
  <c r="BD1069" i="11"/>
  <c r="BE903" i="11"/>
  <c r="BD384" i="11"/>
  <c r="BE212" i="11"/>
  <c r="BD1098" i="11"/>
  <c r="BE932" i="11"/>
  <c r="BC374" i="11"/>
  <c r="BD202" i="11"/>
  <c r="BQ414" i="11"/>
  <c r="BR242" i="11"/>
  <c r="BP408" i="11"/>
  <c r="BQ236" i="11"/>
  <c r="BD1090" i="11"/>
  <c r="BE924" i="11"/>
  <c r="BD383" i="11"/>
  <c r="BE211" i="11"/>
  <c r="BP413" i="11"/>
  <c r="BQ241" i="11"/>
  <c r="BD1077" i="11"/>
  <c r="BE911" i="11"/>
  <c r="BD1067" i="11"/>
  <c r="BE901" i="11"/>
  <c r="BS420" i="11"/>
  <c r="BT248" i="11"/>
  <c r="BD1073" i="11"/>
  <c r="BE907" i="11"/>
  <c r="BQ1102" i="11"/>
  <c r="BR936" i="11"/>
  <c r="BT421" i="11"/>
  <c r="BU249" i="11"/>
  <c r="BD396" i="11"/>
  <c r="BE224" i="11"/>
  <c r="BD1065" i="11"/>
  <c r="BE899" i="11"/>
  <c r="BC372" i="11"/>
  <c r="BD200" i="11"/>
  <c r="BQ418" i="11"/>
  <c r="BR246" i="11"/>
  <c r="BP1105" i="11"/>
  <c r="BQ939" i="11"/>
  <c r="BP412" i="11"/>
  <c r="BQ240" i="11"/>
  <c r="BQ410" i="11"/>
  <c r="BR238" i="11"/>
  <c r="BD1083" i="11"/>
  <c r="BE917" i="11"/>
  <c r="BE898" i="11"/>
  <c r="BD1064" i="11"/>
  <c r="BC376" i="11"/>
  <c r="BD204" i="11"/>
  <c r="BD1097" i="11"/>
  <c r="BE931" i="11"/>
  <c r="BD393" i="11"/>
  <c r="BE221" i="11"/>
  <c r="BD1095" i="11"/>
  <c r="BE929" i="11"/>
  <c r="BD1089" i="11"/>
  <c r="BE923" i="11"/>
  <c r="BD1087" i="11"/>
  <c r="BE921" i="11"/>
  <c r="BD1081" i="11"/>
  <c r="BE915" i="11"/>
  <c r="BD1092" i="11"/>
  <c r="BE926" i="11"/>
  <c r="BD1084" i="11"/>
  <c r="BE918" i="11"/>
  <c r="BD1099" i="11"/>
  <c r="BE933" i="11"/>
  <c r="BP1108" i="11"/>
  <c r="BQ942" i="11"/>
  <c r="BD390" i="11"/>
  <c r="BE218" i="11"/>
  <c r="BW431" i="11"/>
  <c r="BW427" i="11"/>
  <c r="BW424" i="11"/>
  <c r="BW434" i="11"/>
  <c r="BW425" i="11"/>
  <c r="BW440" i="11"/>
  <c r="BW430" i="11"/>
  <c r="BW423" i="11"/>
  <c r="BW437" i="11"/>
  <c r="BW433" i="11"/>
  <c r="BW426" i="11"/>
  <c r="BW435" i="11"/>
  <c r="BW432" i="11"/>
  <c r="BW438" i="11"/>
  <c r="BW428" i="11"/>
  <c r="BW439" i="11"/>
  <c r="BW441" i="11"/>
  <c r="BY730" i="11"/>
  <c r="BY732" i="11"/>
  <c r="BY734" i="11"/>
  <c r="BY736" i="11"/>
  <c r="BY738" i="11"/>
  <c r="BY729" i="11"/>
  <c r="BY731" i="11"/>
  <c r="BY733" i="11"/>
  <c r="BY735" i="11"/>
  <c r="BY737" i="11"/>
  <c r="BY740" i="11"/>
  <c r="BY742" i="11"/>
  <c r="BY744" i="11"/>
  <c r="BY746" i="11"/>
  <c r="BY748" i="11"/>
  <c r="BY750" i="11"/>
  <c r="BY752" i="11"/>
  <c r="BY754" i="11"/>
  <c r="BY756" i="11"/>
  <c r="BY758" i="11"/>
  <c r="BY760" i="11"/>
  <c r="BY762" i="11"/>
  <c r="BY764" i="11"/>
  <c r="BY766" i="11"/>
  <c r="BY768" i="11"/>
  <c r="BY770" i="11"/>
  <c r="BY772" i="11"/>
  <c r="BY774" i="11"/>
  <c r="BY776" i="11"/>
  <c r="BY778" i="11"/>
  <c r="BY780" i="11"/>
  <c r="BY782" i="11"/>
  <c r="BY784" i="11"/>
  <c r="BY953" i="11" s="1"/>
  <c r="BY1119" i="11" s="1"/>
  <c r="BY786" i="11"/>
  <c r="BY955" i="11" s="1"/>
  <c r="BY1121" i="11" s="1"/>
  <c r="BY788" i="11"/>
  <c r="BY957" i="11" s="1"/>
  <c r="BY1123" i="11" s="1"/>
  <c r="BY790" i="11"/>
  <c r="BY959" i="11" s="1"/>
  <c r="BY1125" i="11" s="1"/>
  <c r="BY792" i="11"/>
  <c r="BY961" i="11" s="1"/>
  <c r="BY1127" i="11" s="1"/>
  <c r="BY794" i="11"/>
  <c r="BY963" i="11" s="1"/>
  <c r="BY1129" i="11" s="1"/>
  <c r="BY796" i="11"/>
  <c r="BY965" i="11" s="1"/>
  <c r="BY1131" i="11" s="1"/>
  <c r="BY798" i="11"/>
  <c r="BY967" i="11" s="1"/>
  <c r="BY1133" i="11" s="1"/>
  <c r="BY800" i="11"/>
  <c r="BY969" i="11" s="1"/>
  <c r="BY1135" i="11" s="1"/>
  <c r="BY802" i="11"/>
  <c r="BY971" i="11" s="1"/>
  <c r="BY1137" i="11" s="1"/>
  <c r="BY739" i="11"/>
  <c r="BY741" i="11"/>
  <c r="BY743" i="11"/>
  <c r="BY745" i="11"/>
  <c r="BY747" i="11"/>
  <c r="BY749" i="11"/>
  <c r="BY751" i="11"/>
  <c r="BY753" i="11"/>
  <c r="BY755" i="11"/>
  <c r="BY757" i="11"/>
  <c r="BY759" i="11"/>
  <c r="BY761" i="11"/>
  <c r="BY763" i="11"/>
  <c r="BY765" i="11"/>
  <c r="BY767" i="11"/>
  <c r="BY769" i="11"/>
  <c r="BY771" i="11"/>
  <c r="BY773" i="11"/>
  <c r="BY775" i="11"/>
  <c r="BY777" i="11"/>
  <c r="BY779" i="11"/>
  <c r="BY781" i="11"/>
  <c r="BY783" i="11"/>
  <c r="BY785" i="11"/>
  <c r="BY954" i="11" s="1"/>
  <c r="BY1120" i="11" s="1"/>
  <c r="BY787" i="11"/>
  <c r="BY956" i="11" s="1"/>
  <c r="BY1122" i="11" s="1"/>
  <c r="BY789" i="11"/>
  <c r="BY958" i="11" s="1"/>
  <c r="BY1124" i="11" s="1"/>
  <c r="BY791" i="11"/>
  <c r="BY960" i="11" s="1"/>
  <c r="BY1126" i="11" s="1"/>
  <c r="BY793" i="11"/>
  <c r="BY962" i="11" s="1"/>
  <c r="BY1128" i="11" s="1"/>
  <c r="BY795" i="11"/>
  <c r="BY964" i="11" s="1"/>
  <c r="BY1130" i="11" s="1"/>
  <c r="BY797" i="11"/>
  <c r="BY966" i="11" s="1"/>
  <c r="BY1132" i="11" s="1"/>
  <c r="BY799" i="11"/>
  <c r="BY968" i="11" s="1"/>
  <c r="BY1134" i="11" s="1"/>
  <c r="BY801" i="11"/>
  <c r="BY970" i="11" s="1"/>
  <c r="BY1136" i="11" s="1"/>
  <c r="BZ728" i="11"/>
  <c r="BW429" i="11"/>
  <c r="BY721" i="11"/>
  <c r="BY723" i="11" s="1"/>
  <c r="BZ720" i="11"/>
  <c r="BW436" i="11"/>
  <c r="BX32" i="11"/>
  <c r="BX34" i="11"/>
  <c r="BX36" i="11"/>
  <c r="BX38" i="11"/>
  <c r="BX40" i="11"/>
  <c r="BX42" i="11"/>
  <c r="BX44" i="11"/>
  <c r="BX46" i="11"/>
  <c r="BX48" i="11"/>
  <c r="BX50" i="11"/>
  <c r="BX52" i="11"/>
  <c r="BX54" i="11"/>
  <c r="BX56" i="11"/>
  <c r="BX58" i="11"/>
  <c r="BX60" i="11"/>
  <c r="BX62" i="11"/>
  <c r="BX64" i="11"/>
  <c r="BX66" i="11"/>
  <c r="BX68" i="11"/>
  <c r="BX70" i="11"/>
  <c r="BX72" i="11"/>
  <c r="BX74" i="11"/>
  <c r="BX76" i="11"/>
  <c r="BX78" i="11"/>
  <c r="BX80" i="11"/>
  <c r="BX82" i="11"/>
  <c r="BX84" i="11"/>
  <c r="BX252" i="11" s="1"/>
  <c r="BX86" i="11"/>
  <c r="BX254" i="11" s="1"/>
  <c r="BX88" i="11"/>
  <c r="BX256" i="11" s="1"/>
  <c r="BX90" i="11"/>
  <c r="BX258" i="11" s="1"/>
  <c r="BX92" i="11"/>
  <c r="BX260" i="11" s="1"/>
  <c r="BX94" i="11"/>
  <c r="BX262" i="11" s="1"/>
  <c r="BX96" i="11"/>
  <c r="BX264" i="11" s="1"/>
  <c r="BX98" i="11"/>
  <c r="BX266" i="11" s="1"/>
  <c r="BX100" i="11"/>
  <c r="BX268" i="11" s="1"/>
  <c r="BX102" i="11"/>
  <c r="BX270" i="11" s="1"/>
  <c r="BX31" i="11"/>
  <c r="BX33" i="11"/>
  <c r="BX35" i="11"/>
  <c r="BX37" i="11"/>
  <c r="BX39" i="11"/>
  <c r="BX41" i="11"/>
  <c r="BX43" i="11"/>
  <c r="BX45" i="11"/>
  <c r="BX47" i="11"/>
  <c r="BX49" i="11"/>
  <c r="BX51" i="11"/>
  <c r="BX53" i="11"/>
  <c r="BX55" i="11"/>
  <c r="BX57" i="11"/>
  <c r="BX59" i="11"/>
  <c r="BX61" i="11"/>
  <c r="BX63" i="11"/>
  <c r="BX65" i="11"/>
  <c r="BX67" i="11"/>
  <c r="BX69" i="11"/>
  <c r="BX71" i="11"/>
  <c r="BX73" i="11"/>
  <c r="BX75" i="11"/>
  <c r="BX77" i="11"/>
  <c r="BX79" i="11"/>
  <c r="BX81" i="11"/>
  <c r="BX83" i="11"/>
  <c r="BX251" i="11" s="1"/>
  <c r="BX85" i="11"/>
  <c r="BX253" i="11" s="1"/>
  <c r="BX87" i="11"/>
  <c r="BX255" i="11" s="1"/>
  <c r="BX89" i="11"/>
  <c r="BX257" i="11" s="1"/>
  <c r="BX91" i="11"/>
  <c r="BX259" i="11" s="1"/>
  <c r="BX93" i="11"/>
  <c r="BX261" i="11" s="1"/>
  <c r="BX95" i="11"/>
  <c r="BX263" i="11" s="1"/>
  <c r="BX97" i="11"/>
  <c r="BX265" i="11" s="1"/>
  <c r="BX99" i="11"/>
  <c r="BX267" i="11" s="1"/>
  <c r="BX101" i="11"/>
  <c r="BX269" i="11" s="1"/>
  <c r="BY28" i="11"/>
  <c r="BX952" i="11" l="1"/>
  <c r="BX1118" i="11" s="1"/>
  <c r="BX30" i="11"/>
  <c r="BS247" i="11"/>
  <c r="BR419" i="11"/>
  <c r="BR938" i="11"/>
  <c r="BQ1104" i="11"/>
  <c r="BP1103" i="11"/>
  <c r="BQ937" i="11"/>
  <c r="BP411" i="11"/>
  <c r="BQ239" i="11"/>
  <c r="BP1107" i="11"/>
  <c r="BQ941" i="11"/>
  <c r="BR1112" i="11"/>
  <c r="BS946" i="11"/>
  <c r="BQ415" i="11"/>
  <c r="BR243" i="11"/>
  <c r="BQ416" i="11"/>
  <c r="BR244" i="11"/>
  <c r="BQ1105" i="11"/>
  <c r="BR939" i="11"/>
  <c r="BF899" i="11"/>
  <c r="BE1065" i="11"/>
  <c r="BF901" i="11"/>
  <c r="BE1067" i="11"/>
  <c r="BE1090" i="11"/>
  <c r="BF924" i="11"/>
  <c r="BE1098" i="11"/>
  <c r="BF932" i="11"/>
  <c r="BE400" i="11"/>
  <c r="BF228" i="11"/>
  <c r="BD377" i="11"/>
  <c r="BE205" i="11"/>
  <c r="BQ1109" i="11"/>
  <c r="BR943" i="11"/>
  <c r="BE391" i="11"/>
  <c r="BF219" i="11"/>
  <c r="BY9" i="11"/>
  <c r="CB26" i="1"/>
  <c r="BT1114" i="11"/>
  <c r="BU948" i="11"/>
  <c r="BE1100" i="11"/>
  <c r="BF934" i="11"/>
  <c r="BE1074" i="11"/>
  <c r="BF908" i="11"/>
  <c r="BD369" i="11"/>
  <c r="BE197" i="11"/>
  <c r="BE1084" i="11"/>
  <c r="BF918" i="11"/>
  <c r="BE1089" i="11"/>
  <c r="BF923" i="11"/>
  <c r="BE204" i="11"/>
  <c r="BD376" i="11"/>
  <c r="BQ412" i="11"/>
  <c r="BR240" i="11"/>
  <c r="BU422" i="11"/>
  <c r="BV250" i="11"/>
  <c r="BE1079" i="11"/>
  <c r="BF913" i="11"/>
  <c r="BX18" i="11"/>
  <c r="BX14" i="11"/>
  <c r="BX29" i="11" s="1"/>
  <c r="BE1076" i="11"/>
  <c r="BF910" i="11"/>
  <c r="BE381" i="11"/>
  <c r="BF209" i="11"/>
  <c r="BD371" i="11"/>
  <c r="BE199" i="11"/>
  <c r="BE1066" i="11"/>
  <c r="BF900" i="11"/>
  <c r="BE385" i="11"/>
  <c r="BF213" i="11"/>
  <c r="BE1085" i="11"/>
  <c r="BF919" i="11"/>
  <c r="BE402" i="11"/>
  <c r="BF230" i="11"/>
  <c r="BR418" i="11"/>
  <c r="BS246" i="11"/>
  <c r="BE396" i="11"/>
  <c r="BF224" i="11"/>
  <c r="BE1073" i="11"/>
  <c r="BF907" i="11"/>
  <c r="BE1077" i="11"/>
  <c r="BF911" i="11"/>
  <c r="BQ408" i="11"/>
  <c r="BR236" i="11"/>
  <c r="BE384" i="11"/>
  <c r="BF212" i="11"/>
  <c r="BE388" i="11"/>
  <c r="BF216" i="11"/>
  <c r="BD373" i="11"/>
  <c r="BE201" i="11"/>
  <c r="BE392" i="11"/>
  <c r="BF220" i="11"/>
  <c r="BE1082" i="11"/>
  <c r="BF916" i="11"/>
  <c r="BQ1111" i="11"/>
  <c r="BR945" i="11"/>
  <c r="BE401" i="11"/>
  <c r="BF229" i="11"/>
  <c r="BD370" i="11"/>
  <c r="BE198" i="11"/>
  <c r="BE390" i="11"/>
  <c r="BF218" i="11"/>
  <c r="BE1092" i="11"/>
  <c r="BF926" i="11"/>
  <c r="BE1095" i="11"/>
  <c r="BF929" i="11"/>
  <c r="BE382" i="11"/>
  <c r="BF210" i="11"/>
  <c r="BQ417" i="11"/>
  <c r="BR245" i="11"/>
  <c r="BE1088" i="11"/>
  <c r="BF922" i="11"/>
  <c r="BE404" i="11"/>
  <c r="BF232" i="11"/>
  <c r="BE380" i="11"/>
  <c r="BF208" i="11"/>
  <c r="BE406" i="11"/>
  <c r="BF234" i="11"/>
  <c r="BE1075" i="11"/>
  <c r="BF909" i="11"/>
  <c r="BQ409" i="11"/>
  <c r="BR237" i="11"/>
  <c r="BE1070" i="11"/>
  <c r="BF904" i="11"/>
  <c r="BE1064" i="11"/>
  <c r="BF898" i="11"/>
  <c r="BU421" i="11"/>
  <c r="BV249" i="11"/>
  <c r="BT420" i="11"/>
  <c r="BU248" i="11"/>
  <c r="BQ413" i="11"/>
  <c r="BR241" i="11"/>
  <c r="BR414" i="11"/>
  <c r="BS242" i="11"/>
  <c r="BE1069" i="11"/>
  <c r="BF903" i="11"/>
  <c r="BE1093" i="11"/>
  <c r="BF927" i="11"/>
  <c r="BE398" i="11"/>
  <c r="BF226" i="11"/>
  <c r="BE386" i="11"/>
  <c r="BF214" i="11"/>
  <c r="BE1071" i="11"/>
  <c r="BF905" i="11"/>
  <c r="BE206" i="11"/>
  <c r="BD378" i="11"/>
  <c r="BE1091" i="11"/>
  <c r="BF925" i="11"/>
  <c r="BE387" i="11"/>
  <c r="BF215" i="11"/>
  <c r="BE203" i="11"/>
  <c r="BD375" i="11"/>
  <c r="BQ1108" i="11"/>
  <c r="BR942" i="11"/>
  <c r="BE1081" i="11"/>
  <c r="BF915" i="11"/>
  <c r="BE393" i="11"/>
  <c r="BF221" i="11"/>
  <c r="BE1083" i="11"/>
  <c r="BF917" i="11"/>
  <c r="BE405" i="11"/>
  <c r="BF233" i="11"/>
  <c r="BE1072" i="11"/>
  <c r="BF906" i="11"/>
  <c r="BU1113" i="11"/>
  <c r="BV947" i="11"/>
  <c r="BQ1110" i="11"/>
  <c r="BR944" i="11"/>
  <c r="BF1101" i="11"/>
  <c r="BG935" i="11"/>
  <c r="BE1094" i="11"/>
  <c r="BF928" i="11"/>
  <c r="BU1115" i="11"/>
  <c r="BV949" i="11"/>
  <c r="BD372" i="11"/>
  <c r="BE200" i="11"/>
  <c r="BR1102" i="11"/>
  <c r="BS936" i="11"/>
  <c r="BE383" i="11"/>
  <c r="BF211" i="11"/>
  <c r="BD374" i="11"/>
  <c r="BE202" i="11"/>
  <c r="BE1078" i="11"/>
  <c r="BF912" i="11"/>
  <c r="BF407" i="11"/>
  <c r="BG235" i="11"/>
  <c r="BV1117" i="11"/>
  <c r="BW951" i="11"/>
  <c r="BQ1106" i="11"/>
  <c r="BR940" i="11"/>
  <c r="BE1086" i="11"/>
  <c r="BF920" i="11"/>
  <c r="BE399" i="11"/>
  <c r="BF227" i="11"/>
  <c r="BE1096" i="11"/>
  <c r="BF930" i="11"/>
  <c r="BE1099" i="11"/>
  <c r="BF933" i="11"/>
  <c r="BE1087" i="11"/>
  <c r="BF921" i="11"/>
  <c r="BE1097" i="11"/>
  <c r="BF931" i="11"/>
  <c r="BR410" i="11"/>
  <c r="BS238" i="11"/>
  <c r="BE397" i="11"/>
  <c r="BF225" i="11"/>
  <c r="BE403" i="11"/>
  <c r="BF231" i="11"/>
  <c r="BE1080" i="11"/>
  <c r="BF914" i="11"/>
  <c r="BU1116" i="11"/>
  <c r="BV950" i="11"/>
  <c r="BE395" i="11"/>
  <c r="BF223" i="11"/>
  <c r="BE394" i="11"/>
  <c r="BF222" i="11"/>
  <c r="BE379" i="11"/>
  <c r="BF207" i="11"/>
  <c r="BE389" i="11"/>
  <c r="BF217" i="11"/>
  <c r="BE1068" i="11"/>
  <c r="BF902" i="11"/>
  <c r="BX428" i="11"/>
  <c r="BX433" i="11"/>
  <c r="BX431" i="11"/>
  <c r="BX426" i="11"/>
  <c r="BX440" i="11"/>
  <c r="BX424" i="11"/>
  <c r="BX435" i="11"/>
  <c r="BX429" i="11"/>
  <c r="BX427" i="11"/>
  <c r="BX438" i="11"/>
  <c r="BX430" i="11"/>
  <c r="BX441" i="11"/>
  <c r="BX425" i="11"/>
  <c r="BX436" i="11"/>
  <c r="BX439" i="11"/>
  <c r="BX423" i="11"/>
  <c r="BX434" i="11"/>
  <c r="BX437" i="11"/>
  <c r="BX432" i="11"/>
  <c r="BY31" i="11"/>
  <c r="BY33" i="11"/>
  <c r="BY35" i="11"/>
  <c r="BY37" i="11"/>
  <c r="BY39" i="11"/>
  <c r="BY41" i="11"/>
  <c r="BY43" i="11"/>
  <c r="BY45" i="11"/>
  <c r="BY47" i="11"/>
  <c r="BY49" i="11"/>
  <c r="BY51" i="11"/>
  <c r="BY53" i="11"/>
  <c r="BY55" i="11"/>
  <c r="BY57" i="11"/>
  <c r="BY59" i="11"/>
  <c r="BY61" i="11"/>
  <c r="BY63" i="11"/>
  <c r="BY65" i="11"/>
  <c r="BY67" i="11"/>
  <c r="BY69" i="11"/>
  <c r="BY71" i="11"/>
  <c r="BY73" i="11"/>
  <c r="BY75" i="11"/>
  <c r="BY77" i="11"/>
  <c r="BY79" i="11"/>
  <c r="BY81" i="11"/>
  <c r="BY83" i="11"/>
  <c r="BY251" i="11" s="1"/>
  <c r="BY85" i="11"/>
  <c r="BY253" i="11" s="1"/>
  <c r="BY87" i="11"/>
  <c r="BY255" i="11" s="1"/>
  <c r="BY89" i="11"/>
  <c r="BY257" i="11" s="1"/>
  <c r="BY91" i="11"/>
  <c r="BY259" i="11" s="1"/>
  <c r="BY93" i="11"/>
  <c r="BY261" i="11" s="1"/>
  <c r="BY95" i="11"/>
  <c r="BY263" i="11" s="1"/>
  <c r="BY97" i="11"/>
  <c r="BY265" i="11" s="1"/>
  <c r="BY99" i="11"/>
  <c r="BY267" i="11" s="1"/>
  <c r="BY101" i="11"/>
  <c r="BY269" i="11" s="1"/>
  <c r="BY103" i="11"/>
  <c r="BY271" i="11" s="1"/>
  <c r="BY32" i="11"/>
  <c r="BY34" i="11"/>
  <c r="BY36" i="11"/>
  <c r="BY38" i="11"/>
  <c r="BY40" i="11"/>
  <c r="BY42" i="11"/>
  <c r="BY44" i="11"/>
  <c r="BY46" i="11"/>
  <c r="BY48" i="11"/>
  <c r="BY50" i="11"/>
  <c r="BY52" i="11"/>
  <c r="BY54" i="11"/>
  <c r="BY56" i="11"/>
  <c r="BY58" i="11"/>
  <c r="BY60" i="11"/>
  <c r="BY62" i="11"/>
  <c r="BY64" i="11"/>
  <c r="BY66" i="11"/>
  <c r="BY68" i="11"/>
  <c r="BY70" i="11"/>
  <c r="BY72" i="11"/>
  <c r="BY74" i="11"/>
  <c r="BY76" i="11"/>
  <c r="BY78" i="11"/>
  <c r="BY80" i="11"/>
  <c r="BY82" i="11"/>
  <c r="BY84" i="11"/>
  <c r="BY252" i="11" s="1"/>
  <c r="BY86" i="11"/>
  <c r="BY254" i="11" s="1"/>
  <c r="BY88" i="11"/>
  <c r="BY256" i="11" s="1"/>
  <c r="BY90" i="11"/>
  <c r="BY258" i="11" s="1"/>
  <c r="BY92" i="11"/>
  <c r="BY260" i="11" s="1"/>
  <c r="BY94" i="11"/>
  <c r="BY262" i="11" s="1"/>
  <c r="BY96" i="11"/>
  <c r="BY264" i="11" s="1"/>
  <c r="BY98" i="11"/>
  <c r="BY266" i="11" s="1"/>
  <c r="BY100" i="11"/>
  <c r="BY268" i="11" s="1"/>
  <c r="BY102" i="11"/>
  <c r="BY270" i="11" s="1"/>
  <c r="BZ28" i="11"/>
  <c r="BX442" i="11"/>
  <c r="BZ803" i="11"/>
  <c r="BZ972" i="11" s="1"/>
  <c r="BZ1138" i="11" s="1"/>
  <c r="BZ730" i="11"/>
  <c r="BZ732" i="11"/>
  <c r="BZ734" i="11"/>
  <c r="BZ736" i="11"/>
  <c r="BZ738" i="11"/>
  <c r="BZ740" i="11"/>
  <c r="BZ742" i="11"/>
  <c r="BZ744" i="11"/>
  <c r="BZ746" i="11"/>
  <c r="BZ748" i="11"/>
  <c r="BZ750" i="11"/>
  <c r="BZ752" i="11"/>
  <c r="BZ754" i="11"/>
  <c r="BZ756" i="11"/>
  <c r="BZ758" i="11"/>
  <c r="BZ760" i="11"/>
  <c r="BZ762" i="11"/>
  <c r="BZ764" i="11"/>
  <c r="BZ766" i="11"/>
  <c r="BZ768" i="11"/>
  <c r="BZ770" i="11"/>
  <c r="BZ772" i="11"/>
  <c r="BZ774" i="11"/>
  <c r="BZ776" i="11"/>
  <c r="BZ778" i="11"/>
  <c r="BZ780" i="11"/>
  <c r="BZ782" i="11"/>
  <c r="BZ784" i="11"/>
  <c r="BZ953" i="11" s="1"/>
  <c r="BZ1119" i="11" s="1"/>
  <c r="BZ786" i="11"/>
  <c r="BZ955" i="11" s="1"/>
  <c r="BZ1121" i="11" s="1"/>
  <c r="BZ788" i="11"/>
  <c r="BZ957" i="11" s="1"/>
  <c r="BZ1123" i="11" s="1"/>
  <c r="BZ790" i="11"/>
  <c r="BZ959" i="11" s="1"/>
  <c r="BZ1125" i="11" s="1"/>
  <c r="BZ792" i="11"/>
  <c r="BZ961" i="11" s="1"/>
  <c r="BZ1127" i="11" s="1"/>
  <c r="BZ794" i="11"/>
  <c r="BZ963" i="11" s="1"/>
  <c r="BZ1129" i="11" s="1"/>
  <c r="BZ796" i="11"/>
  <c r="BZ965" i="11" s="1"/>
  <c r="BZ1131" i="11" s="1"/>
  <c r="BZ798" i="11"/>
  <c r="BZ967" i="11" s="1"/>
  <c r="BZ1133" i="11" s="1"/>
  <c r="BZ800" i="11"/>
  <c r="BZ969" i="11" s="1"/>
  <c r="BZ1135" i="11" s="1"/>
  <c r="BZ802" i="11"/>
  <c r="BZ971" i="11" s="1"/>
  <c r="BZ1137" i="11" s="1"/>
  <c r="BZ729" i="11"/>
  <c r="BZ731" i="11"/>
  <c r="BZ733" i="11"/>
  <c r="BZ735" i="11"/>
  <c r="BZ737" i="11"/>
  <c r="BZ739" i="11"/>
  <c r="BZ741" i="11"/>
  <c r="BZ743" i="11"/>
  <c r="BZ745" i="11"/>
  <c r="BZ747" i="11"/>
  <c r="BZ749" i="11"/>
  <c r="BZ751" i="11"/>
  <c r="BZ753" i="11"/>
  <c r="BZ755" i="11"/>
  <c r="BZ757" i="11"/>
  <c r="BZ759" i="11"/>
  <c r="BZ761" i="11"/>
  <c r="BZ763" i="11"/>
  <c r="BZ765" i="11"/>
  <c r="BZ767" i="11"/>
  <c r="BZ769" i="11"/>
  <c r="BZ771" i="11"/>
  <c r="BZ773" i="11"/>
  <c r="BZ775" i="11"/>
  <c r="BZ777" i="11"/>
  <c r="BZ779" i="11"/>
  <c r="BZ781" i="11"/>
  <c r="BZ783" i="11"/>
  <c r="BZ785" i="11"/>
  <c r="BZ954" i="11" s="1"/>
  <c r="BZ1120" i="11" s="1"/>
  <c r="BZ787" i="11"/>
  <c r="BZ956" i="11" s="1"/>
  <c r="BZ1122" i="11" s="1"/>
  <c r="BZ789" i="11"/>
  <c r="BZ958" i="11" s="1"/>
  <c r="BZ1124" i="11" s="1"/>
  <c r="BZ791" i="11"/>
  <c r="BZ960" i="11" s="1"/>
  <c r="BZ1126" i="11" s="1"/>
  <c r="BZ793" i="11"/>
  <c r="BZ962" i="11" s="1"/>
  <c r="BZ1128" i="11" s="1"/>
  <c r="BZ795" i="11"/>
  <c r="BZ964" i="11" s="1"/>
  <c r="BZ1130" i="11" s="1"/>
  <c r="BZ797" i="11"/>
  <c r="BZ966" i="11" s="1"/>
  <c r="BZ1132" i="11" s="1"/>
  <c r="BZ799" i="11"/>
  <c r="BZ968" i="11" s="1"/>
  <c r="BZ1134" i="11" s="1"/>
  <c r="BZ801" i="11"/>
  <c r="BZ970" i="11" s="1"/>
  <c r="BZ1136" i="11" s="1"/>
  <c r="CA728" i="11"/>
  <c r="CA720" i="11"/>
  <c r="BZ721" i="11"/>
  <c r="BZ723" i="11" s="1"/>
  <c r="BY952" i="11" l="1"/>
  <c r="BY1118" i="11" s="1"/>
  <c r="BS419" i="11"/>
  <c r="BT247" i="11"/>
  <c r="BR1104" i="11"/>
  <c r="BS938" i="11"/>
  <c r="BY30" i="11"/>
  <c r="BQ1103" i="11"/>
  <c r="BR937" i="11"/>
  <c r="BQ411" i="11"/>
  <c r="BR239" i="11"/>
  <c r="BQ1107" i="11"/>
  <c r="BR941" i="11"/>
  <c r="BS1112" i="11"/>
  <c r="BT946" i="11"/>
  <c r="BR416" i="11"/>
  <c r="BS244" i="11"/>
  <c r="BR415" i="11"/>
  <c r="BS243" i="11"/>
  <c r="BF387" i="11"/>
  <c r="BG215" i="11"/>
  <c r="BF386" i="11"/>
  <c r="BG214" i="11"/>
  <c r="BF1069" i="11"/>
  <c r="BG903" i="11"/>
  <c r="BV421" i="11"/>
  <c r="BW249" i="11"/>
  <c r="BF1085" i="11"/>
  <c r="BG919" i="11"/>
  <c r="BF381" i="11"/>
  <c r="BG209" i="11"/>
  <c r="BV422" i="11"/>
  <c r="BW250" i="11"/>
  <c r="BF1084" i="11"/>
  <c r="BG918" i="11"/>
  <c r="BU1114" i="11"/>
  <c r="BV948" i="11"/>
  <c r="BE377" i="11"/>
  <c r="BF205" i="11"/>
  <c r="BF394" i="11"/>
  <c r="BG222" i="11"/>
  <c r="BF1080" i="11"/>
  <c r="BG914" i="11"/>
  <c r="BF1097" i="11"/>
  <c r="BG931" i="11"/>
  <c r="BF1086" i="11"/>
  <c r="BG920" i="11"/>
  <c r="BF1078" i="11"/>
  <c r="BG912" i="11"/>
  <c r="BE372" i="11"/>
  <c r="BF200" i="11"/>
  <c r="BF1094" i="11"/>
  <c r="BG928" i="11"/>
  <c r="BV1113" i="11"/>
  <c r="BW947" i="11"/>
  <c r="BF1083" i="11"/>
  <c r="BG917" i="11"/>
  <c r="BF1070" i="11"/>
  <c r="BG904" i="11"/>
  <c r="BF380" i="11"/>
  <c r="BG208" i="11"/>
  <c r="BF382" i="11"/>
  <c r="BG210" i="11"/>
  <c r="BR1111" i="11"/>
  <c r="BS945" i="11"/>
  <c r="BE373" i="11"/>
  <c r="BF201" i="11"/>
  <c r="BF1077" i="11"/>
  <c r="BG911" i="11"/>
  <c r="BF1067" i="11"/>
  <c r="BG901" i="11"/>
  <c r="BF1091" i="11"/>
  <c r="BG925" i="11"/>
  <c r="BF398" i="11"/>
  <c r="BG226" i="11"/>
  <c r="BS414" i="11"/>
  <c r="BT242" i="11"/>
  <c r="BF385" i="11"/>
  <c r="BG213" i="11"/>
  <c r="BF1076" i="11"/>
  <c r="BG910" i="11"/>
  <c r="BR412" i="11"/>
  <c r="BS240" i="11"/>
  <c r="BF197" i="11"/>
  <c r="BE369" i="11"/>
  <c r="BZ9" i="11"/>
  <c r="CC26" i="1"/>
  <c r="BF400" i="11"/>
  <c r="BG228" i="11"/>
  <c r="BF1068" i="11"/>
  <c r="BG902" i="11"/>
  <c r="BF395" i="11"/>
  <c r="BG223" i="11"/>
  <c r="BF403" i="11"/>
  <c r="BG231" i="11"/>
  <c r="BF1087" i="11"/>
  <c r="BG921" i="11"/>
  <c r="BR1106" i="11"/>
  <c r="BS940" i="11"/>
  <c r="BE374" i="11"/>
  <c r="BF202" i="11"/>
  <c r="BG1101" i="11"/>
  <c r="BH935" i="11"/>
  <c r="BF393" i="11"/>
  <c r="BG221" i="11"/>
  <c r="BR409" i="11"/>
  <c r="BS237" i="11"/>
  <c r="BF404" i="11"/>
  <c r="BG232" i="11"/>
  <c r="BF1095" i="11"/>
  <c r="BG929" i="11"/>
  <c r="BF388" i="11"/>
  <c r="BG216" i="11"/>
  <c r="BF1073" i="11"/>
  <c r="BG907" i="11"/>
  <c r="BY14" i="11"/>
  <c r="BY29" i="11" s="1"/>
  <c r="BY18" i="11"/>
  <c r="BR413" i="11"/>
  <c r="BS241" i="11"/>
  <c r="BG898" i="11"/>
  <c r="BF1064" i="11"/>
  <c r="BF1066" i="11"/>
  <c r="BG900" i="11"/>
  <c r="BF1074" i="11"/>
  <c r="BG908" i="11"/>
  <c r="BF391" i="11"/>
  <c r="BG219" i="11"/>
  <c r="BF1098" i="11"/>
  <c r="BG932" i="11"/>
  <c r="BF389" i="11"/>
  <c r="BG217" i="11"/>
  <c r="BF397" i="11"/>
  <c r="BG225" i="11"/>
  <c r="BF1099" i="11"/>
  <c r="BG933" i="11"/>
  <c r="BF1096" i="11"/>
  <c r="BG930" i="11"/>
  <c r="BW1117" i="11"/>
  <c r="BX951" i="11"/>
  <c r="BF383" i="11"/>
  <c r="BG211" i="11"/>
  <c r="BR1110" i="11"/>
  <c r="BS944" i="11"/>
  <c r="BF1072" i="11"/>
  <c r="BG906" i="11"/>
  <c r="BF1081" i="11"/>
  <c r="BG915" i="11"/>
  <c r="BE378" i="11"/>
  <c r="BF206" i="11"/>
  <c r="BF1075" i="11"/>
  <c r="BG909" i="11"/>
  <c r="BF1088" i="11"/>
  <c r="BG922" i="11"/>
  <c r="BF1092" i="11"/>
  <c r="BG926" i="11"/>
  <c r="BF198" i="11"/>
  <c r="BE370" i="11"/>
  <c r="BF1082" i="11"/>
  <c r="BG916" i="11"/>
  <c r="BF384" i="11"/>
  <c r="BG212" i="11"/>
  <c r="BF396" i="11"/>
  <c r="BG224" i="11"/>
  <c r="BE376" i="11"/>
  <c r="BF204" i="11"/>
  <c r="BF1065" i="11"/>
  <c r="BG899" i="11"/>
  <c r="BF1071" i="11"/>
  <c r="BG905" i="11"/>
  <c r="BF1093" i="11"/>
  <c r="BG927" i="11"/>
  <c r="BU420" i="11"/>
  <c r="BV248" i="11"/>
  <c r="BF402" i="11"/>
  <c r="BG230" i="11"/>
  <c r="BF199" i="11"/>
  <c r="BE371" i="11"/>
  <c r="BF1079" i="11"/>
  <c r="BG913" i="11"/>
  <c r="BF1089" i="11"/>
  <c r="BG923" i="11"/>
  <c r="BF1100" i="11"/>
  <c r="BG934" i="11"/>
  <c r="BR1109" i="11"/>
  <c r="BS943" i="11"/>
  <c r="BF1090" i="11"/>
  <c r="BG924" i="11"/>
  <c r="BR1105" i="11"/>
  <c r="BS939" i="11"/>
  <c r="BF379" i="11"/>
  <c r="BG207" i="11"/>
  <c r="BV1116" i="11"/>
  <c r="BW950" i="11"/>
  <c r="BS410" i="11"/>
  <c r="BT238" i="11"/>
  <c r="BF399" i="11"/>
  <c r="BG227" i="11"/>
  <c r="BG407" i="11"/>
  <c r="BH235" i="11"/>
  <c r="BS1102" i="11"/>
  <c r="BT936" i="11"/>
  <c r="BV1115" i="11"/>
  <c r="BW949" i="11"/>
  <c r="BF405" i="11"/>
  <c r="BG233" i="11"/>
  <c r="BR1108" i="11"/>
  <c r="BS942" i="11"/>
  <c r="BE375" i="11"/>
  <c r="BF203" i="11"/>
  <c r="BF406" i="11"/>
  <c r="BG234" i="11"/>
  <c r="BR417" i="11"/>
  <c r="BS245" i="11"/>
  <c r="BF390" i="11"/>
  <c r="BG218" i="11"/>
  <c r="BF401" i="11"/>
  <c r="BG229" i="11"/>
  <c r="BF392" i="11"/>
  <c r="BG220" i="11"/>
  <c r="BR408" i="11"/>
  <c r="BS236" i="11"/>
  <c r="BS418" i="11"/>
  <c r="BT246" i="11"/>
  <c r="BY427" i="11"/>
  <c r="BY430" i="11"/>
  <c r="BY441" i="11"/>
  <c r="BY425" i="11"/>
  <c r="BY432" i="11"/>
  <c r="BY428" i="11"/>
  <c r="BY439" i="11"/>
  <c r="BY423" i="11"/>
  <c r="BY424" i="11"/>
  <c r="BY435" i="11"/>
  <c r="BY437" i="11"/>
  <c r="BY438" i="11"/>
  <c r="BY433" i="11"/>
  <c r="BY426" i="11"/>
  <c r="BY431" i="11"/>
  <c r="BY434" i="11"/>
  <c r="BY429" i="11"/>
  <c r="CA721" i="11"/>
  <c r="CA723" i="11" s="1"/>
  <c r="CB720" i="11"/>
  <c r="BY442" i="11"/>
  <c r="BZ32" i="11"/>
  <c r="BZ34" i="11"/>
  <c r="BZ36" i="11"/>
  <c r="BZ38" i="11"/>
  <c r="BZ40" i="11"/>
  <c r="BZ42" i="11"/>
  <c r="BZ44" i="11"/>
  <c r="BZ46" i="11"/>
  <c r="BZ48" i="11"/>
  <c r="BZ50" i="11"/>
  <c r="BZ52" i="11"/>
  <c r="BZ54" i="11"/>
  <c r="BZ56" i="11"/>
  <c r="BZ58" i="11"/>
  <c r="BZ60" i="11"/>
  <c r="BZ62" i="11"/>
  <c r="BZ64" i="11"/>
  <c r="BZ66" i="11"/>
  <c r="BZ68" i="11"/>
  <c r="BZ70" i="11"/>
  <c r="BZ72" i="11"/>
  <c r="BZ74" i="11"/>
  <c r="BZ76" i="11"/>
  <c r="BZ78" i="11"/>
  <c r="BZ80" i="11"/>
  <c r="BZ82" i="11"/>
  <c r="BZ84" i="11"/>
  <c r="BZ252" i="11" s="1"/>
  <c r="BZ86" i="11"/>
  <c r="BZ254" i="11" s="1"/>
  <c r="BZ88" i="11"/>
  <c r="BZ256" i="11" s="1"/>
  <c r="BZ90" i="11"/>
  <c r="BZ258" i="11" s="1"/>
  <c r="BZ92" i="11"/>
  <c r="BZ260" i="11" s="1"/>
  <c r="BZ94" i="11"/>
  <c r="BZ262" i="11" s="1"/>
  <c r="BZ96" i="11"/>
  <c r="BZ264" i="11" s="1"/>
  <c r="BZ98" i="11"/>
  <c r="BZ266" i="11" s="1"/>
  <c r="BZ100" i="11"/>
  <c r="BZ268" i="11" s="1"/>
  <c r="BZ102" i="11"/>
  <c r="BZ270" i="11" s="1"/>
  <c r="BZ104" i="11"/>
  <c r="BZ272" i="11" s="1"/>
  <c r="BZ39" i="11"/>
  <c r="BZ55" i="11"/>
  <c r="BZ71" i="11"/>
  <c r="BZ87" i="11"/>
  <c r="BZ255" i="11" s="1"/>
  <c r="BZ103" i="11"/>
  <c r="BZ271" i="11" s="1"/>
  <c r="BZ41" i="11"/>
  <c r="BZ57" i="11"/>
  <c r="BZ73" i="11"/>
  <c r="BZ89" i="11"/>
  <c r="BZ257" i="11" s="1"/>
  <c r="BZ43" i="11"/>
  <c r="BZ59" i="11"/>
  <c r="BZ75" i="11"/>
  <c r="BZ91" i="11"/>
  <c r="BZ259" i="11" s="1"/>
  <c r="BZ45" i="11"/>
  <c r="BZ61" i="11"/>
  <c r="BZ77" i="11"/>
  <c r="BZ93" i="11"/>
  <c r="BZ261" i="11" s="1"/>
  <c r="BZ31" i="11"/>
  <c r="BZ47" i="11"/>
  <c r="BZ63" i="11"/>
  <c r="BZ79" i="11"/>
  <c r="BZ95" i="11"/>
  <c r="BZ263" i="11" s="1"/>
  <c r="BZ33" i="11"/>
  <c r="BZ49" i="11"/>
  <c r="BZ65" i="11"/>
  <c r="BZ81" i="11"/>
  <c r="BZ97" i="11"/>
  <c r="BZ265" i="11" s="1"/>
  <c r="BZ37" i="11"/>
  <c r="BZ53" i="11"/>
  <c r="BZ69" i="11"/>
  <c r="BZ85" i="11"/>
  <c r="BZ253" i="11" s="1"/>
  <c r="BZ101" i="11"/>
  <c r="BZ269" i="11" s="1"/>
  <c r="BZ83" i="11"/>
  <c r="BZ251" i="11" s="1"/>
  <c r="BZ99" i="11"/>
  <c r="BZ267" i="11" s="1"/>
  <c r="BZ67" i="11"/>
  <c r="BZ51" i="11"/>
  <c r="BZ35" i="11"/>
  <c r="CA28" i="11"/>
  <c r="BY440" i="11"/>
  <c r="CA730" i="11"/>
  <c r="CA732" i="11"/>
  <c r="CA734" i="11"/>
  <c r="CA736" i="11"/>
  <c r="CA738" i="11"/>
  <c r="CA740" i="11"/>
  <c r="CA742" i="11"/>
  <c r="CA744" i="11"/>
  <c r="CA746" i="11"/>
  <c r="CA748" i="11"/>
  <c r="CA750" i="11"/>
  <c r="CA752" i="11"/>
  <c r="CA754" i="11"/>
  <c r="CA756" i="11"/>
  <c r="CA758" i="11"/>
  <c r="CA760" i="11"/>
  <c r="CA762" i="11"/>
  <c r="CA764" i="11"/>
  <c r="CA766" i="11"/>
  <c r="CA768" i="11"/>
  <c r="CA770" i="11"/>
  <c r="CA772" i="11"/>
  <c r="CA774" i="11"/>
  <c r="CA776" i="11"/>
  <c r="CA778" i="11"/>
  <c r="CA780" i="11"/>
  <c r="CA782" i="11"/>
  <c r="CA784" i="11"/>
  <c r="CA953" i="11" s="1"/>
  <c r="CA1119" i="11" s="1"/>
  <c r="CA786" i="11"/>
  <c r="CA955" i="11" s="1"/>
  <c r="CA1121" i="11" s="1"/>
  <c r="CA788" i="11"/>
  <c r="CA957" i="11" s="1"/>
  <c r="CA1123" i="11" s="1"/>
  <c r="CA790" i="11"/>
  <c r="CA959" i="11" s="1"/>
  <c r="CA1125" i="11" s="1"/>
  <c r="CA792" i="11"/>
  <c r="CA961" i="11" s="1"/>
  <c r="CA1127" i="11" s="1"/>
  <c r="CA794" i="11"/>
  <c r="CA963" i="11" s="1"/>
  <c r="CA1129" i="11" s="1"/>
  <c r="CA796" i="11"/>
  <c r="CA965" i="11" s="1"/>
  <c r="CA1131" i="11" s="1"/>
  <c r="CA798" i="11"/>
  <c r="CA967" i="11" s="1"/>
  <c r="CA1133" i="11" s="1"/>
  <c r="CA800" i="11"/>
  <c r="CA969" i="11" s="1"/>
  <c r="CA1135" i="11" s="1"/>
  <c r="CA802" i="11"/>
  <c r="CA971" i="11" s="1"/>
  <c r="CA1137" i="11" s="1"/>
  <c r="CA804" i="11"/>
  <c r="CA973" i="11" s="1"/>
  <c r="CA1139" i="11" s="1"/>
  <c r="CA729" i="11"/>
  <c r="CA731" i="11"/>
  <c r="CA733" i="11"/>
  <c r="CA735" i="11"/>
  <c r="CA737" i="11"/>
  <c r="CA739" i="11"/>
  <c r="CA741" i="11"/>
  <c r="CA743" i="11"/>
  <c r="CA745" i="11"/>
  <c r="CA747" i="11"/>
  <c r="CA749" i="11"/>
  <c r="CA751" i="11"/>
  <c r="CA753" i="11"/>
  <c r="CA755" i="11"/>
  <c r="CA757" i="11"/>
  <c r="CA759" i="11"/>
  <c r="CA761" i="11"/>
  <c r="CA763" i="11"/>
  <c r="CA765" i="11"/>
  <c r="CA767" i="11"/>
  <c r="CA769" i="11"/>
  <c r="CA771" i="11"/>
  <c r="CA773" i="11"/>
  <c r="CA775" i="11"/>
  <c r="CA777" i="11"/>
  <c r="CA779" i="11"/>
  <c r="CA781" i="11"/>
  <c r="CA783" i="11"/>
  <c r="CA785" i="11"/>
  <c r="CA954" i="11" s="1"/>
  <c r="CA1120" i="11" s="1"/>
  <c r="CA787" i="11"/>
  <c r="CA956" i="11" s="1"/>
  <c r="CA1122" i="11" s="1"/>
  <c r="CA789" i="11"/>
  <c r="CA958" i="11" s="1"/>
  <c r="CA1124" i="11" s="1"/>
  <c r="CA791" i="11"/>
  <c r="CA960" i="11" s="1"/>
  <c r="CA1126" i="11" s="1"/>
  <c r="CA793" i="11"/>
  <c r="CA962" i="11" s="1"/>
  <c r="CA1128" i="11" s="1"/>
  <c r="CA795" i="11"/>
  <c r="CA964" i="11" s="1"/>
  <c r="CA1130" i="11" s="1"/>
  <c r="CA797" i="11"/>
  <c r="CA966" i="11" s="1"/>
  <c r="CA1132" i="11" s="1"/>
  <c r="CA799" i="11"/>
  <c r="CA968" i="11" s="1"/>
  <c r="CA1134" i="11" s="1"/>
  <c r="CA801" i="11"/>
  <c r="CA970" i="11" s="1"/>
  <c r="CA1136" i="11" s="1"/>
  <c r="CA803" i="11"/>
  <c r="CA972" i="11" s="1"/>
  <c r="CA1138" i="11" s="1"/>
  <c r="CB728" i="11"/>
  <c r="BY436" i="11"/>
  <c r="BY443" i="11"/>
  <c r="BZ952" i="11" l="1"/>
  <c r="BZ1118" i="11" s="1"/>
  <c r="BT419" i="11"/>
  <c r="BU247" i="11"/>
  <c r="BS1104" i="11"/>
  <c r="BT938" i="11"/>
  <c r="BR1103" i="11"/>
  <c r="BS937" i="11"/>
  <c r="BR411" i="11"/>
  <c r="BS239" i="11"/>
  <c r="BR1107" i="11"/>
  <c r="BS941" i="11"/>
  <c r="BZ30" i="11"/>
  <c r="BT1112" i="11"/>
  <c r="BU946" i="11"/>
  <c r="BS415" i="11"/>
  <c r="BT243" i="11"/>
  <c r="BS416" i="11"/>
  <c r="BT244" i="11"/>
  <c r="BS1109" i="11"/>
  <c r="BT943" i="11"/>
  <c r="BG1071" i="11"/>
  <c r="BH905" i="11"/>
  <c r="BG204" i="11"/>
  <c r="BF376" i="11"/>
  <c r="BG206" i="11"/>
  <c r="BF378" i="11"/>
  <c r="BG383" i="11"/>
  <c r="BH211" i="11"/>
  <c r="BG397" i="11"/>
  <c r="BH225" i="11"/>
  <c r="BG1066" i="11"/>
  <c r="BH900" i="11"/>
  <c r="BG393" i="11"/>
  <c r="BH221" i="11"/>
  <c r="BS1106" i="11"/>
  <c r="BT940" i="11"/>
  <c r="BG395" i="11"/>
  <c r="BH223" i="11"/>
  <c r="BG400" i="11"/>
  <c r="BH228" i="11"/>
  <c r="BG1076" i="11"/>
  <c r="BH910" i="11"/>
  <c r="BG398" i="11"/>
  <c r="BH226" i="11"/>
  <c r="BG1077" i="11"/>
  <c r="BH911" i="11"/>
  <c r="BG380" i="11"/>
  <c r="BH208" i="11"/>
  <c r="BG1094" i="11"/>
  <c r="BH928" i="11"/>
  <c r="BG1097" i="11"/>
  <c r="BH931" i="11"/>
  <c r="BG401" i="11"/>
  <c r="BH229" i="11"/>
  <c r="BG203" i="11"/>
  <c r="BF375" i="11"/>
  <c r="BW1115" i="11"/>
  <c r="BX949" i="11"/>
  <c r="BT410" i="11"/>
  <c r="BU238" i="11"/>
  <c r="BF371" i="11"/>
  <c r="BG199" i="11"/>
  <c r="BG198" i="11"/>
  <c r="BF370" i="11"/>
  <c r="BF377" i="11"/>
  <c r="BG205" i="11"/>
  <c r="BG381" i="11"/>
  <c r="BH209" i="11"/>
  <c r="BG386" i="11"/>
  <c r="BH214" i="11"/>
  <c r="BG1100" i="11"/>
  <c r="BH934" i="11"/>
  <c r="BG402" i="11"/>
  <c r="BH230" i="11"/>
  <c r="BG396" i="11"/>
  <c r="BH224" i="11"/>
  <c r="BG1092" i="11"/>
  <c r="BH926" i="11"/>
  <c r="BG1081" i="11"/>
  <c r="BH915" i="11"/>
  <c r="BX1117" i="11"/>
  <c r="BY951" i="11"/>
  <c r="BG1098" i="11"/>
  <c r="BH932" i="11"/>
  <c r="BG1095" i="11"/>
  <c r="BH929" i="11"/>
  <c r="BG1068" i="11"/>
  <c r="BH902" i="11"/>
  <c r="CA9" i="11"/>
  <c r="CD26" i="1"/>
  <c r="BG385" i="11"/>
  <c r="BH213" i="11"/>
  <c r="BG1091" i="11"/>
  <c r="BH925" i="11"/>
  <c r="BF373" i="11"/>
  <c r="BG201" i="11"/>
  <c r="BG1070" i="11"/>
  <c r="BH904" i="11"/>
  <c r="BF372" i="11"/>
  <c r="BG200" i="11"/>
  <c r="BG1080" i="11"/>
  <c r="BH914" i="11"/>
  <c r="BT418" i="11"/>
  <c r="BU246" i="11"/>
  <c r="BG390" i="11"/>
  <c r="BH218" i="11"/>
  <c r="BS1108" i="11"/>
  <c r="BT942" i="11"/>
  <c r="BT1102" i="11"/>
  <c r="BU936" i="11"/>
  <c r="BW1116" i="11"/>
  <c r="BX950" i="11"/>
  <c r="BG1064" i="11"/>
  <c r="BH898" i="11"/>
  <c r="BZ14" i="11"/>
  <c r="BZ29" i="11" s="1"/>
  <c r="BZ18" i="11"/>
  <c r="BV1114" i="11"/>
  <c r="BW948" i="11"/>
  <c r="BG1085" i="11"/>
  <c r="BH919" i="11"/>
  <c r="BG387" i="11"/>
  <c r="BH215" i="11"/>
  <c r="BS1105" i="11"/>
  <c r="BT939" i="11"/>
  <c r="BG1089" i="11"/>
  <c r="BH923" i="11"/>
  <c r="BV420" i="11"/>
  <c r="BW248" i="11"/>
  <c r="BG384" i="11"/>
  <c r="BH212" i="11"/>
  <c r="BG1088" i="11"/>
  <c r="BH922" i="11"/>
  <c r="BG1072" i="11"/>
  <c r="BH906" i="11"/>
  <c r="BG1096" i="11"/>
  <c r="BH930" i="11"/>
  <c r="BG389" i="11"/>
  <c r="BH217" i="11"/>
  <c r="BG391" i="11"/>
  <c r="BH219" i="11"/>
  <c r="BS413" i="11"/>
  <c r="BT241" i="11"/>
  <c r="BG1073" i="11"/>
  <c r="BH907" i="11"/>
  <c r="BG404" i="11"/>
  <c r="BH232" i="11"/>
  <c r="BH1101" i="11"/>
  <c r="BI935" i="11"/>
  <c r="BG1087" i="11"/>
  <c r="BH921" i="11"/>
  <c r="BS1111" i="11"/>
  <c r="BT945" i="11"/>
  <c r="BG1083" i="11"/>
  <c r="BH917" i="11"/>
  <c r="BG1078" i="11"/>
  <c r="BH912" i="11"/>
  <c r="BG394" i="11"/>
  <c r="BH222" i="11"/>
  <c r="BS408" i="11"/>
  <c r="BT236" i="11"/>
  <c r="BS417" i="11"/>
  <c r="BT245" i="11"/>
  <c r="BG405" i="11"/>
  <c r="BH233" i="11"/>
  <c r="BH407" i="11"/>
  <c r="BI235" i="11"/>
  <c r="BG379" i="11"/>
  <c r="BH207" i="11"/>
  <c r="BF369" i="11"/>
  <c r="BG197" i="11"/>
  <c r="BG1084" i="11"/>
  <c r="BH918" i="11"/>
  <c r="BW421" i="11"/>
  <c r="BX249" i="11"/>
  <c r="BG1090" i="11"/>
  <c r="BH924" i="11"/>
  <c r="BG1079" i="11"/>
  <c r="BH913" i="11"/>
  <c r="BG1093" i="11"/>
  <c r="BH927" i="11"/>
  <c r="BG1065" i="11"/>
  <c r="BH899" i="11"/>
  <c r="BG1082" i="11"/>
  <c r="BH916" i="11"/>
  <c r="BG1075" i="11"/>
  <c r="BH909" i="11"/>
  <c r="BS1110" i="11"/>
  <c r="BT944" i="11"/>
  <c r="BG1099" i="11"/>
  <c r="BH933" i="11"/>
  <c r="BG1074" i="11"/>
  <c r="BH908" i="11"/>
  <c r="BG388" i="11"/>
  <c r="BH216" i="11"/>
  <c r="BS409" i="11"/>
  <c r="BT237" i="11"/>
  <c r="BF374" i="11"/>
  <c r="BG202" i="11"/>
  <c r="BG403" i="11"/>
  <c r="BH231" i="11"/>
  <c r="BS412" i="11"/>
  <c r="BT240" i="11"/>
  <c r="BT414" i="11"/>
  <c r="BU242" i="11"/>
  <c r="BG1067" i="11"/>
  <c r="BH901" i="11"/>
  <c r="BG382" i="11"/>
  <c r="BH210" i="11"/>
  <c r="BW1113" i="11"/>
  <c r="BX947" i="11"/>
  <c r="BG1086" i="11"/>
  <c r="BH920" i="11"/>
  <c r="BG392" i="11"/>
  <c r="BH220" i="11"/>
  <c r="BG406" i="11"/>
  <c r="BH234" i="11"/>
  <c r="BG399" i="11"/>
  <c r="BH227" i="11"/>
  <c r="BW422" i="11"/>
  <c r="BX250" i="11"/>
  <c r="BG1069" i="11"/>
  <c r="BH903" i="11"/>
  <c r="BZ438" i="11"/>
  <c r="BZ437" i="11"/>
  <c r="BZ439" i="11"/>
  <c r="BZ434" i="11"/>
  <c r="BZ427" i="11"/>
  <c r="BZ423" i="11"/>
  <c r="BZ433" i="11"/>
  <c r="BZ432" i="11"/>
  <c r="BZ441" i="11"/>
  <c r="BZ429" i="11"/>
  <c r="BZ430" i="11"/>
  <c r="BZ425" i="11"/>
  <c r="BZ428" i="11"/>
  <c r="BZ435" i="11"/>
  <c r="BZ426" i="11"/>
  <c r="BZ424" i="11"/>
  <c r="BZ431" i="11"/>
  <c r="BZ442" i="11"/>
  <c r="BZ436" i="11"/>
  <c r="BZ444" i="11"/>
  <c r="CA31" i="11"/>
  <c r="CA33" i="11"/>
  <c r="CA35" i="11"/>
  <c r="CA37" i="11"/>
  <c r="CA39" i="11"/>
  <c r="CA41" i="11"/>
  <c r="CA43" i="11"/>
  <c r="CA45" i="11"/>
  <c r="CA47" i="11"/>
  <c r="CA49" i="11"/>
  <c r="CA51" i="11"/>
  <c r="CA53" i="11"/>
  <c r="CA55" i="11"/>
  <c r="CA57" i="11"/>
  <c r="CA59" i="11"/>
  <c r="CA61" i="11"/>
  <c r="CA63" i="11"/>
  <c r="CA65" i="11"/>
  <c r="CA67" i="11"/>
  <c r="CA69" i="11"/>
  <c r="CA71" i="11"/>
  <c r="CA73" i="11"/>
  <c r="CA75" i="11"/>
  <c r="CA77" i="11"/>
  <c r="CA79" i="11"/>
  <c r="CA81" i="11"/>
  <c r="CA83" i="11"/>
  <c r="CA251" i="11" s="1"/>
  <c r="CA85" i="11"/>
  <c r="CA253" i="11" s="1"/>
  <c r="CA87" i="11"/>
  <c r="CA255" i="11" s="1"/>
  <c r="CA89" i="11"/>
  <c r="CA257" i="11" s="1"/>
  <c r="CA91" i="11"/>
  <c r="CA259" i="11" s="1"/>
  <c r="CA93" i="11"/>
  <c r="CA261" i="11" s="1"/>
  <c r="CA95" i="11"/>
  <c r="CA263" i="11" s="1"/>
  <c r="CA97" i="11"/>
  <c r="CA265" i="11" s="1"/>
  <c r="CA99" i="11"/>
  <c r="CA267" i="11" s="1"/>
  <c r="CA101" i="11"/>
  <c r="CA269" i="11" s="1"/>
  <c r="CA103" i="11"/>
  <c r="CA271" i="11" s="1"/>
  <c r="CA105" i="11"/>
  <c r="CA273" i="11" s="1"/>
  <c r="CA44" i="11"/>
  <c r="CA60" i="11"/>
  <c r="CA76" i="11"/>
  <c r="CA92" i="11"/>
  <c r="CA260" i="11" s="1"/>
  <c r="CA46" i="11"/>
  <c r="CA62" i="11"/>
  <c r="CA78" i="11"/>
  <c r="CA94" i="11"/>
  <c r="CA262" i="11" s="1"/>
  <c r="CA32" i="11"/>
  <c r="CA48" i="11"/>
  <c r="CA64" i="11"/>
  <c r="CA80" i="11"/>
  <c r="CA96" i="11"/>
  <c r="CA264" i="11" s="1"/>
  <c r="CA34" i="11"/>
  <c r="CA50" i="11"/>
  <c r="CA66" i="11"/>
  <c r="CA82" i="11"/>
  <c r="CA98" i="11"/>
  <c r="CA266" i="11" s="1"/>
  <c r="CA36" i="11"/>
  <c r="CA52" i="11"/>
  <c r="CA68" i="11"/>
  <c r="CA84" i="11"/>
  <c r="CA252" i="11" s="1"/>
  <c r="CA100" i="11"/>
  <c r="CA268" i="11" s="1"/>
  <c r="CA38" i="11"/>
  <c r="CA54" i="11"/>
  <c r="CA70" i="11"/>
  <c r="CA86" i="11"/>
  <c r="CA254" i="11" s="1"/>
  <c r="CA102" i="11"/>
  <c r="CA270" i="11" s="1"/>
  <c r="CA42" i="11"/>
  <c r="CA58" i="11"/>
  <c r="CA74" i="11"/>
  <c r="CA90" i="11"/>
  <c r="CA258" i="11" s="1"/>
  <c r="CA56" i="11"/>
  <c r="CA72" i="11"/>
  <c r="CA88" i="11"/>
  <c r="CA256" i="11" s="1"/>
  <c r="CA104" i="11"/>
  <c r="CA272" i="11" s="1"/>
  <c r="CA40" i="11"/>
  <c r="CB28" i="11"/>
  <c r="CC720" i="11"/>
  <c r="CB721" i="11"/>
  <c r="CB723" i="11" s="1"/>
  <c r="BZ443" i="11"/>
  <c r="BZ440" i="11"/>
  <c r="CB805" i="11"/>
  <c r="CB974" i="11" s="1"/>
  <c r="CB1140" i="11" s="1"/>
  <c r="CB730" i="11"/>
  <c r="CB732" i="11"/>
  <c r="CB734" i="11"/>
  <c r="CB736" i="11"/>
  <c r="CB738" i="11"/>
  <c r="CB740" i="11"/>
  <c r="CB742" i="11"/>
  <c r="CB744" i="11"/>
  <c r="CB746" i="11"/>
  <c r="CB748" i="11"/>
  <c r="CB750" i="11"/>
  <c r="CB752" i="11"/>
  <c r="CB754" i="11"/>
  <c r="CB756" i="11"/>
  <c r="CB758" i="11"/>
  <c r="CB760" i="11"/>
  <c r="CB762" i="11"/>
  <c r="CB764" i="11"/>
  <c r="CB766" i="11"/>
  <c r="CB768" i="11"/>
  <c r="CB770" i="11"/>
  <c r="CB772" i="11"/>
  <c r="CB774" i="11"/>
  <c r="CB776" i="11"/>
  <c r="CB778" i="11"/>
  <c r="CB780" i="11"/>
  <c r="CB782" i="11"/>
  <c r="CB784" i="11"/>
  <c r="CB953" i="11" s="1"/>
  <c r="CB1119" i="11" s="1"/>
  <c r="CB786" i="11"/>
  <c r="CB955" i="11" s="1"/>
  <c r="CB1121" i="11" s="1"/>
  <c r="CB788" i="11"/>
  <c r="CB957" i="11" s="1"/>
  <c r="CB1123" i="11" s="1"/>
  <c r="CB790" i="11"/>
  <c r="CB959" i="11" s="1"/>
  <c r="CB1125" i="11" s="1"/>
  <c r="CB792" i="11"/>
  <c r="CB961" i="11" s="1"/>
  <c r="CB1127" i="11" s="1"/>
  <c r="CB794" i="11"/>
  <c r="CB963" i="11" s="1"/>
  <c r="CB1129" i="11" s="1"/>
  <c r="CB796" i="11"/>
  <c r="CB965" i="11" s="1"/>
  <c r="CB1131" i="11" s="1"/>
  <c r="CB798" i="11"/>
  <c r="CB967" i="11" s="1"/>
  <c r="CB1133" i="11" s="1"/>
  <c r="CB800" i="11"/>
  <c r="CB969" i="11" s="1"/>
  <c r="CB1135" i="11" s="1"/>
  <c r="CB802" i="11"/>
  <c r="CB971" i="11" s="1"/>
  <c r="CB1137" i="11" s="1"/>
  <c r="CB804" i="11"/>
  <c r="CB973" i="11" s="1"/>
  <c r="CB1139" i="11" s="1"/>
  <c r="CB729" i="11"/>
  <c r="CB731" i="11"/>
  <c r="CB733" i="11"/>
  <c r="CB735" i="11"/>
  <c r="CB737" i="11"/>
  <c r="CB739" i="11"/>
  <c r="CB741" i="11"/>
  <c r="CB743" i="11"/>
  <c r="CB745" i="11"/>
  <c r="CB747" i="11"/>
  <c r="CB749" i="11"/>
  <c r="CB751" i="11"/>
  <c r="CB753" i="11"/>
  <c r="CB755" i="11"/>
  <c r="CB757" i="11"/>
  <c r="CB759" i="11"/>
  <c r="CB761" i="11"/>
  <c r="CB763" i="11"/>
  <c r="CB765" i="11"/>
  <c r="CB767" i="11"/>
  <c r="CB769" i="11"/>
  <c r="CB771" i="11"/>
  <c r="CB773" i="11"/>
  <c r="CB775" i="11"/>
  <c r="CB777" i="11"/>
  <c r="CB779" i="11"/>
  <c r="CB781" i="11"/>
  <c r="CB783" i="11"/>
  <c r="CB785" i="11"/>
  <c r="CB954" i="11" s="1"/>
  <c r="CB1120" i="11" s="1"/>
  <c r="CB787" i="11"/>
  <c r="CB956" i="11" s="1"/>
  <c r="CB1122" i="11" s="1"/>
  <c r="CB789" i="11"/>
  <c r="CB958" i="11" s="1"/>
  <c r="CB1124" i="11" s="1"/>
  <c r="CB791" i="11"/>
  <c r="CB960" i="11" s="1"/>
  <c r="CB1126" i="11" s="1"/>
  <c r="CB793" i="11"/>
  <c r="CB962" i="11" s="1"/>
  <c r="CB1128" i="11" s="1"/>
  <c r="CB795" i="11"/>
  <c r="CB964" i="11" s="1"/>
  <c r="CB1130" i="11" s="1"/>
  <c r="CB797" i="11"/>
  <c r="CB966" i="11" s="1"/>
  <c r="CB1132" i="11" s="1"/>
  <c r="CB799" i="11"/>
  <c r="CB968" i="11" s="1"/>
  <c r="CB1134" i="11" s="1"/>
  <c r="CB801" i="11"/>
  <c r="CB970" i="11" s="1"/>
  <c r="CB1136" i="11" s="1"/>
  <c r="CB803" i="11"/>
  <c r="CB972" i="11" s="1"/>
  <c r="CB1138" i="11" s="1"/>
  <c r="CC728" i="11"/>
  <c r="CA952" i="11" l="1"/>
  <c r="CA1118" i="11" s="1"/>
  <c r="BV247" i="11"/>
  <c r="BU419" i="11"/>
  <c r="BT1104" i="11"/>
  <c r="BU938" i="11"/>
  <c r="BT937" i="11"/>
  <c r="BS1103" i="11"/>
  <c r="CA30" i="11"/>
  <c r="BS411" i="11"/>
  <c r="BT239" i="11"/>
  <c r="BS1107" i="11"/>
  <c r="BT941" i="11"/>
  <c r="BU1112" i="11"/>
  <c r="BV946" i="11"/>
  <c r="BT416" i="11"/>
  <c r="BU244" i="11"/>
  <c r="BT415" i="11"/>
  <c r="BU243" i="11"/>
  <c r="BI901" i="11"/>
  <c r="BH1067" i="11"/>
  <c r="BH403" i="11"/>
  <c r="BI231" i="11"/>
  <c r="BH1075" i="11"/>
  <c r="BI909" i="11"/>
  <c r="BH1079" i="11"/>
  <c r="BI913" i="11"/>
  <c r="BX421" i="11"/>
  <c r="BY249" i="11"/>
  <c r="BI407" i="11"/>
  <c r="BJ235" i="11"/>
  <c r="BT1111" i="11"/>
  <c r="BU945" i="11"/>
  <c r="BH404" i="11"/>
  <c r="BI232" i="11"/>
  <c r="BH389" i="11"/>
  <c r="BI217" i="11"/>
  <c r="BH384" i="11"/>
  <c r="BI212" i="11"/>
  <c r="BW1114" i="11"/>
  <c r="BX948" i="11"/>
  <c r="BU1102" i="11"/>
  <c r="BV936" i="11"/>
  <c r="BH201" i="11"/>
  <c r="BG373" i="11"/>
  <c r="BH1068" i="11"/>
  <c r="BI902" i="11"/>
  <c r="BH1098" i="11"/>
  <c r="BI932" i="11"/>
  <c r="BH1092" i="11"/>
  <c r="BI926" i="11"/>
  <c r="BG377" i="11"/>
  <c r="BH205" i="11"/>
  <c r="BX1115" i="11"/>
  <c r="BY949" i="11"/>
  <c r="BH1097" i="11"/>
  <c r="BI931" i="11"/>
  <c r="BH398" i="11"/>
  <c r="BI226" i="11"/>
  <c r="BT1106" i="11"/>
  <c r="BU940" i="11"/>
  <c r="BH397" i="11"/>
  <c r="BI225" i="11"/>
  <c r="BH1071" i="11"/>
  <c r="BI905" i="11"/>
  <c r="BH1086" i="11"/>
  <c r="BI920" i="11"/>
  <c r="BU414" i="11"/>
  <c r="BV242" i="11"/>
  <c r="BH202" i="11"/>
  <c r="BG374" i="11"/>
  <c r="BH1074" i="11"/>
  <c r="BI908" i="11"/>
  <c r="BH1082" i="11"/>
  <c r="BI916" i="11"/>
  <c r="BH1090" i="11"/>
  <c r="BI924" i="11"/>
  <c r="BH1084" i="11"/>
  <c r="BI918" i="11"/>
  <c r="BH405" i="11"/>
  <c r="BI233" i="11"/>
  <c r="BH394" i="11"/>
  <c r="BI222" i="11"/>
  <c r="BH1073" i="11"/>
  <c r="BI907" i="11"/>
  <c r="BH1096" i="11"/>
  <c r="BI930" i="11"/>
  <c r="BW420" i="11"/>
  <c r="BX248" i="11"/>
  <c r="BT1108" i="11"/>
  <c r="BU942" i="11"/>
  <c r="BH1080" i="11"/>
  <c r="BI914" i="11"/>
  <c r="BH1091" i="11"/>
  <c r="BI925" i="11"/>
  <c r="BH396" i="11"/>
  <c r="BI224" i="11"/>
  <c r="BH1094" i="11"/>
  <c r="BI928" i="11"/>
  <c r="BH1076" i="11"/>
  <c r="BI910" i="11"/>
  <c r="BH393" i="11"/>
  <c r="BI221" i="11"/>
  <c r="BH383" i="11"/>
  <c r="BI211" i="11"/>
  <c r="BT1109" i="11"/>
  <c r="BU943" i="11"/>
  <c r="BH1069" i="11"/>
  <c r="BI903" i="11"/>
  <c r="BH406" i="11"/>
  <c r="BI234" i="11"/>
  <c r="BG370" i="11"/>
  <c r="BH198" i="11"/>
  <c r="BG375" i="11"/>
  <c r="BH203" i="11"/>
  <c r="BX1113" i="11"/>
  <c r="BY947" i="11"/>
  <c r="BT412" i="11"/>
  <c r="BU240" i="11"/>
  <c r="BT409" i="11"/>
  <c r="BU237" i="11"/>
  <c r="BH1099" i="11"/>
  <c r="BI933" i="11"/>
  <c r="BH1065" i="11"/>
  <c r="BI899" i="11"/>
  <c r="BG369" i="11"/>
  <c r="BH197" i="11"/>
  <c r="BT417" i="11"/>
  <c r="BU245" i="11"/>
  <c r="BH1078" i="11"/>
  <c r="BI912" i="11"/>
  <c r="BH1087" i="11"/>
  <c r="BI921" i="11"/>
  <c r="BT413" i="11"/>
  <c r="BU241" i="11"/>
  <c r="BH1072" i="11"/>
  <c r="BI906" i="11"/>
  <c r="BH1089" i="11"/>
  <c r="BI923" i="11"/>
  <c r="BH387" i="11"/>
  <c r="BI215" i="11"/>
  <c r="BI898" i="11"/>
  <c r="BH1064" i="11"/>
  <c r="BH390" i="11"/>
  <c r="BI218" i="11"/>
  <c r="BG372" i="11"/>
  <c r="BH200" i="11"/>
  <c r="BH385" i="11"/>
  <c r="BI213" i="11"/>
  <c r="BY1117" i="11"/>
  <c r="BZ951" i="11"/>
  <c r="BH402" i="11"/>
  <c r="BI230" i="11"/>
  <c r="BH386" i="11"/>
  <c r="BI214" i="11"/>
  <c r="BH199" i="11"/>
  <c r="BG371" i="11"/>
  <c r="BH401" i="11"/>
  <c r="BI229" i="11"/>
  <c r="BH380" i="11"/>
  <c r="BI208" i="11"/>
  <c r="BH400" i="11"/>
  <c r="BI228" i="11"/>
  <c r="BX422" i="11"/>
  <c r="BY250" i="11"/>
  <c r="BH392" i="11"/>
  <c r="BI220" i="11"/>
  <c r="BH206" i="11"/>
  <c r="BG378" i="11"/>
  <c r="BH382" i="11"/>
  <c r="BI210" i="11"/>
  <c r="BH388" i="11"/>
  <c r="BI216" i="11"/>
  <c r="BT1110" i="11"/>
  <c r="BU944" i="11"/>
  <c r="BH1093" i="11"/>
  <c r="BI927" i="11"/>
  <c r="BH379" i="11"/>
  <c r="BI207" i="11"/>
  <c r="BT408" i="11"/>
  <c r="BU236" i="11"/>
  <c r="BH1083" i="11"/>
  <c r="BI917" i="11"/>
  <c r="BI1101" i="11"/>
  <c r="BJ935" i="11"/>
  <c r="BH391" i="11"/>
  <c r="BI219" i="11"/>
  <c r="BH1088" i="11"/>
  <c r="BI922" i="11"/>
  <c r="BT1105" i="11"/>
  <c r="BU939" i="11"/>
  <c r="BH1085" i="11"/>
  <c r="BI919" i="11"/>
  <c r="BX1116" i="11"/>
  <c r="BY950" i="11"/>
  <c r="BU418" i="11"/>
  <c r="BV246" i="11"/>
  <c r="BH1070" i="11"/>
  <c r="BI904" i="11"/>
  <c r="CE26" i="1"/>
  <c r="CB9" i="11"/>
  <c r="BH1095" i="11"/>
  <c r="BI929" i="11"/>
  <c r="BH1081" i="11"/>
  <c r="BI915" i="11"/>
  <c r="BH1100" i="11"/>
  <c r="BI934" i="11"/>
  <c r="BH381" i="11"/>
  <c r="BI209" i="11"/>
  <c r="BU410" i="11"/>
  <c r="BV238" i="11"/>
  <c r="BH1077" i="11"/>
  <c r="BI911" i="11"/>
  <c r="BH395" i="11"/>
  <c r="BI223" i="11"/>
  <c r="BH1066" i="11"/>
  <c r="BI900" i="11"/>
  <c r="BH399" i="11"/>
  <c r="BI227" i="11"/>
  <c r="CA18" i="11"/>
  <c r="CA14" i="11"/>
  <c r="CA29" i="11" s="1"/>
  <c r="BH204" i="11"/>
  <c r="BG376" i="11"/>
  <c r="CA429" i="11"/>
  <c r="CA436" i="11"/>
  <c r="CA441" i="11"/>
  <c r="CA425" i="11"/>
  <c r="CA424" i="11"/>
  <c r="CA439" i="11"/>
  <c r="CA423" i="11"/>
  <c r="CA427" i="11"/>
  <c r="CA428" i="11"/>
  <c r="CA426" i="11"/>
  <c r="CA432" i="11"/>
  <c r="CA437" i="11"/>
  <c r="CA438" i="11"/>
  <c r="CA435" i="11"/>
  <c r="CA433" i="11"/>
  <c r="CA430" i="11"/>
  <c r="CA434" i="11"/>
  <c r="CA431" i="11"/>
  <c r="CB30" i="11"/>
  <c r="CB32" i="11"/>
  <c r="CB34" i="11"/>
  <c r="CB36" i="11"/>
  <c r="CB38" i="11"/>
  <c r="CB40" i="11"/>
  <c r="CB42" i="11"/>
  <c r="CB44" i="11"/>
  <c r="CB46" i="11"/>
  <c r="CB48" i="11"/>
  <c r="CB50" i="11"/>
  <c r="CB52" i="11"/>
  <c r="CB54" i="11"/>
  <c r="CB56" i="11"/>
  <c r="CB58" i="11"/>
  <c r="CB60" i="11"/>
  <c r="CB62" i="11"/>
  <c r="CB64" i="11"/>
  <c r="CB66" i="11"/>
  <c r="CB68" i="11"/>
  <c r="CB70" i="11"/>
  <c r="CB72" i="11"/>
  <c r="CB74" i="11"/>
  <c r="CB76" i="11"/>
  <c r="CB78" i="11"/>
  <c r="CB80" i="11"/>
  <c r="CB82" i="11"/>
  <c r="CB84" i="11"/>
  <c r="CB252" i="11" s="1"/>
  <c r="CB86" i="11"/>
  <c r="CB254" i="11" s="1"/>
  <c r="CB88" i="11"/>
  <c r="CB256" i="11" s="1"/>
  <c r="CB90" i="11"/>
  <c r="CB258" i="11" s="1"/>
  <c r="CB92" i="11"/>
  <c r="CB260" i="11" s="1"/>
  <c r="CB94" i="11"/>
  <c r="CB262" i="11" s="1"/>
  <c r="CB96" i="11"/>
  <c r="CB264" i="11" s="1"/>
  <c r="CB98" i="11"/>
  <c r="CB266" i="11" s="1"/>
  <c r="CB100" i="11"/>
  <c r="CB268" i="11" s="1"/>
  <c r="CB102" i="11"/>
  <c r="CB270" i="11" s="1"/>
  <c r="CB104" i="11"/>
  <c r="CB272" i="11" s="1"/>
  <c r="CB106" i="11"/>
  <c r="CB274" i="11" s="1"/>
  <c r="CB31" i="11"/>
  <c r="CB47" i="11"/>
  <c r="CB63" i="11"/>
  <c r="CB79" i="11"/>
  <c r="CB95" i="11"/>
  <c r="CB263" i="11" s="1"/>
  <c r="CB33" i="11"/>
  <c r="CB49" i="11"/>
  <c r="CB65" i="11"/>
  <c r="CB81" i="11"/>
  <c r="CB97" i="11"/>
  <c r="CB265" i="11" s="1"/>
  <c r="CB35" i="11"/>
  <c r="CB51" i="11"/>
  <c r="CB67" i="11"/>
  <c r="CB83" i="11"/>
  <c r="CB251" i="11" s="1"/>
  <c r="CB99" i="11"/>
  <c r="CB267" i="11" s="1"/>
  <c r="CB37" i="11"/>
  <c r="CB53" i="11"/>
  <c r="CB69" i="11"/>
  <c r="CB85" i="11"/>
  <c r="CB253" i="11" s="1"/>
  <c r="CB101" i="11"/>
  <c r="CB269" i="11" s="1"/>
  <c r="CB39" i="11"/>
  <c r="CB55" i="11"/>
  <c r="CB71" i="11"/>
  <c r="CB87" i="11"/>
  <c r="CB255" i="11" s="1"/>
  <c r="CB103" i="11"/>
  <c r="CB271" i="11" s="1"/>
  <c r="CB41" i="11"/>
  <c r="CB57" i="11"/>
  <c r="CB73" i="11"/>
  <c r="CB89" i="11"/>
  <c r="CB257" i="11" s="1"/>
  <c r="CB105" i="11"/>
  <c r="CB273" i="11" s="1"/>
  <c r="CB45" i="11"/>
  <c r="CB61" i="11"/>
  <c r="CB77" i="11"/>
  <c r="CB93" i="11"/>
  <c r="CB261" i="11" s="1"/>
  <c r="CB43" i="11"/>
  <c r="CB59" i="11"/>
  <c r="CB75" i="11"/>
  <c r="CB91" i="11"/>
  <c r="CB259" i="11" s="1"/>
  <c r="CC28" i="11"/>
  <c r="CA444" i="11"/>
  <c r="CA442" i="11"/>
  <c r="CA443" i="11"/>
  <c r="CC721" i="11"/>
  <c r="CC723" i="11" s="1"/>
  <c r="CD720" i="11"/>
  <c r="CA440" i="11"/>
  <c r="CC730" i="11"/>
  <c r="CC732" i="11"/>
  <c r="CC734" i="11"/>
  <c r="CC736" i="11"/>
  <c r="CC738" i="11"/>
  <c r="CC740" i="11"/>
  <c r="CC742" i="11"/>
  <c r="CC744" i="11"/>
  <c r="CC746" i="11"/>
  <c r="CC748" i="11"/>
  <c r="CC750" i="11"/>
  <c r="CC752" i="11"/>
  <c r="CC729" i="11"/>
  <c r="CC731" i="11"/>
  <c r="CC733" i="11"/>
  <c r="CC735" i="11"/>
  <c r="CC737" i="11"/>
  <c r="CC739" i="11"/>
  <c r="CC741" i="11"/>
  <c r="CC743" i="11"/>
  <c r="CC745" i="11"/>
  <c r="CC747" i="11"/>
  <c r="CC749" i="11"/>
  <c r="CC751" i="11"/>
  <c r="CC753" i="11"/>
  <c r="CC755" i="11"/>
  <c r="CC757" i="11"/>
  <c r="CC759" i="11"/>
  <c r="CC761" i="11"/>
  <c r="CC763" i="11"/>
  <c r="CC765" i="11"/>
  <c r="CC767" i="11"/>
  <c r="CC769" i="11"/>
  <c r="CC771" i="11"/>
  <c r="CC773" i="11"/>
  <c r="CC775" i="11"/>
  <c r="CC777" i="11"/>
  <c r="CC779" i="11"/>
  <c r="CC781" i="11"/>
  <c r="CC783" i="11"/>
  <c r="CC785" i="11"/>
  <c r="CC954" i="11" s="1"/>
  <c r="CC1120" i="11" s="1"/>
  <c r="CC787" i="11"/>
  <c r="CC956" i="11" s="1"/>
  <c r="CC1122" i="11" s="1"/>
  <c r="CC789" i="11"/>
  <c r="CC958" i="11" s="1"/>
  <c r="CC1124" i="11" s="1"/>
  <c r="CC791" i="11"/>
  <c r="CC960" i="11" s="1"/>
  <c r="CC1126" i="11" s="1"/>
  <c r="CC793" i="11"/>
  <c r="CC962" i="11" s="1"/>
  <c r="CC1128" i="11" s="1"/>
  <c r="CC795" i="11"/>
  <c r="CC964" i="11" s="1"/>
  <c r="CC1130" i="11" s="1"/>
  <c r="CC797" i="11"/>
  <c r="CC966" i="11" s="1"/>
  <c r="CC1132" i="11" s="1"/>
  <c r="CC799" i="11"/>
  <c r="CC968" i="11" s="1"/>
  <c r="CC1134" i="11" s="1"/>
  <c r="CC801" i="11"/>
  <c r="CC970" i="11" s="1"/>
  <c r="CC1136" i="11" s="1"/>
  <c r="CC803" i="11"/>
  <c r="CC972" i="11" s="1"/>
  <c r="CC1138" i="11" s="1"/>
  <c r="CC805" i="11"/>
  <c r="CC974" i="11" s="1"/>
  <c r="CC1140" i="11" s="1"/>
  <c r="CC754" i="11"/>
  <c r="CC756" i="11"/>
  <c r="CC758" i="11"/>
  <c r="CC760" i="11"/>
  <c r="CC762" i="11"/>
  <c r="CC764" i="11"/>
  <c r="CC766" i="11"/>
  <c r="CC768" i="11"/>
  <c r="CC770" i="11"/>
  <c r="CC772" i="11"/>
  <c r="CC774" i="11"/>
  <c r="CC776" i="11"/>
  <c r="CC778" i="11"/>
  <c r="CC780" i="11"/>
  <c r="CC782" i="11"/>
  <c r="CC784" i="11"/>
  <c r="CC953" i="11" s="1"/>
  <c r="CC1119" i="11" s="1"/>
  <c r="CC786" i="11"/>
  <c r="CC955" i="11" s="1"/>
  <c r="CC1121" i="11" s="1"/>
  <c r="CC788" i="11"/>
  <c r="CC957" i="11" s="1"/>
  <c r="CC1123" i="11" s="1"/>
  <c r="CC790" i="11"/>
  <c r="CC959" i="11" s="1"/>
  <c r="CC1125" i="11" s="1"/>
  <c r="CC792" i="11"/>
  <c r="CC961" i="11" s="1"/>
  <c r="CC1127" i="11" s="1"/>
  <c r="CC794" i="11"/>
  <c r="CC963" i="11" s="1"/>
  <c r="CC1129" i="11" s="1"/>
  <c r="CC796" i="11"/>
  <c r="CC965" i="11" s="1"/>
  <c r="CC1131" i="11" s="1"/>
  <c r="CC798" i="11"/>
  <c r="CC967" i="11" s="1"/>
  <c r="CC1133" i="11" s="1"/>
  <c r="CC800" i="11"/>
  <c r="CC969" i="11" s="1"/>
  <c r="CC1135" i="11" s="1"/>
  <c r="CC802" i="11"/>
  <c r="CC971" i="11" s="1"/>
  <c r="CC1137" i="11" s="1"/>
  <c r="CC804" i="11"/>
  <c r="CC973" i="11" s="1"/>
  <c r="CC1139" i="11" s="1"/>
  <c r="CC806" i="11"/>
  <c r="CC975" i="11" s="1"/>
  <c r="CC1141" i="11" s="1"/>
  <c r="CD728" i="11"/>
  <c r="CA445" i="11"/>
  <c r="CB952" i="11" l="1"/>
  <c r="CB1118" i="11" s="1"/>
  <c r="BW247" i="11"/>
  <c r="BV419" i="11"/>
  <c r="BU1104" i="11"/>
  <c r="BV938" i="11"/>
  <c r="BT1103" i="11"/>
  <c r="BU937" i="11"/>
  <c r="BT411" i="11"/>
  <c r="BU239" i="11"/>
  <c r="BU941" i="11"/>
  <c r="BT1107" i="11"/>
  <c r="BW946" i="11"/>
  <c r="BV1112" i="11"/>
  <c r="BU415" i="11"/>
  <c r="BV243" i="11"/>
  <c r="BU416" i="11"/>
  <c r="BV244" i="11"/>
  <c r="BI1077" i="11"/>
  <c r="BJ911" i="11"/>
  <c r="BI1081" i="11"/>
  <c r="BJ915" i="11"/>
  <c r="BV418" i="11"/>
  <c r="BW246" i="11"/>
  <c r="BI1088" i="11"/>
  <c r="BJ922" i="11"/>
  <c r="BU408" i="11"/>
  <c r="BV236" i="11"/>
  <c r="BI388" i="11"/>
  <c r="BJ216" i="11"/>
  <c r="BY422" i="11"/>
  <c r="BZ250" i="11"/>
  <c r="BH373" i="11"/>
  <c r="BI201" i="11"/>
  <c r="BI401" i="11"/>
  <c r="BJ229" i="11"/>
  <c r="BZ1117" i="11"/>
  <c r="CA951" i="11"/>
  <c r="BI390" i="11"/>
  <c r="BJ218" i="11"/>
  <c r="BI1072" i="11"/>
  <c r="BJ906" i="11"/>
  <c r="BU417" i="11"/>
  <c r="BV245" i="11"/>
  <c r="BU409" i="11"/>
  <c r="BV237" i="11"/>
  <c r="BH375" i="11"/>
  <c r="BI203" i="11"/>
  <c r="BI1076" i="11"/>
  <c r="BJ910" i="11"/>
  <c r="BX420" i="11"/>
  <c r="BY248" i="11"/>
  <c r="BI394" i="11"/>
  <c r="BJ222" i="11"/>
  <c r="BI1082" i="11"/>
  <c r="BJ916" i="11"/>
  <c r="BI1086" i="11"/>
  <c r="BJ920" i="11"/>
  <c r="BI398" i="11"/>
  <c r="BJ226" i="11"/>
  <c r="BI1092" i="11"/>
  <c r="BJ926" i="11"/>
  <c r="BV1102" i="11"/>
  <c r="BW936" i="11"/>
  <c r="BI404" i="11"/>
  <c r="BJ232" i="11"/>
  <c r="BI1079" i="11"/>
  <c r="BJ913" i="11"/>
  <c r="BV410" i="11"/>
  <c r="BW238" i="11"/>
  <c r="BI1095" i="11"/>
  <c r="BJ929" i="11"/>
  <c r="BY1116" i="11"/>
  <c r="BZ950" i="11"/>
  <c r="BI391" i="11"/>
  <c r="BJ219" i="11"/>
  <c r="BI379" i="11"/>
  <c r="BJ207" i="11"/>
  <c r="BJ901" i="11"/>
  <c r="BI1067" i="11"/>
  <c r="BU413" i="11"/>
  <c r="BV241" i="11"/>
  <c r="BI197" i="11"/>
  <c r="BH369" i="11"/>
  <c r="BU412" i="11"/>
  <c r="BV240" i="11"/>
  <c r="BH370" i="11"/>
  <c r="BI198" i="11"/>
  <c r="BU1109" i="11"/>
  <c r="BV943" i="11"/>
  <c r="BI1094" i="11"/>
  <c r="BJ928" i="11"/>
  <c r="BI1091" i="11"/>
  <c r="BJ925" i="11"/>
  <c r="BI1096" i="11"/>
  <c r="BJ930" i="11"/>
  <c r="BI405" i="11"/>
  <c r="BJ233" i="11"/>
  <c r="BI1074" i="11"/>
  <c r="BJ908" i="11"/>
  <c r="BI1071" i="11"/>
  <c r="BJ905" i="11"/>
  <c r="BI1097" i="11"/>
  <c r="BJ931" i="11"/>
  <c r="BI1098" i="11"/>
  <c r="BJ932" i="11"/>
  <c r="BX1114" i="11"/>
  <c r="BY948" i="11"/>
  <c r="BU1111" i="11"/>
  <c r="BV945" i="11"/>
  <c r="BI1075" i="11"/>
  <c r="BJ909" i="11"/>
  <c r="BI204" i="11"/>
  <c r="BH376" i="11"/>
  <c r="BI1066" i="11"/>
  <c r="BJ900" i="11"/>
  <c r="BI381" i="11"/>
  <c r="BJ209" i="11"/>
  <c r="CB14" i="11"/>
  <c r="CB29" i="11" s="1"/>
  <c r="CB18" i="11"/>
  <c r="BI1085" i="11"/>
  <c r="BJ919" i="11"/>
  <c r="BJ1101" i="11"/>
  <c r="BK935" i="11"/>
  <c r="BI1093" i="11"/>
  <c r="BJ927" i="11"/>
  <c r="BI382" i="11"/>
  <c r="BJ210" i="11"/>
  <c r="BH371" i="11"/>
  <c r="BI199" i="11"/>
  <c r="BI1064" i="11"/>
  <c r="BJ898" i="11"/>
  <c r="CC9" i="11"/>
  <c r="CF26" i="1"/>
  <c r="BI206" i="11"/>
  <c r="BH378" i="11"/>
  <c r="BI400" i="11"/>
  <c r="BJ228" i="11"/>
  <c r="BI386" i="11"/>
  <c r="BJ214" i="11"/>
  <c r="BI385" i="11"/>
  <c r="BJ213" i="11"/>
  <c r="BI387" i="11"/>
  <c r="BJ215" i="11"/>
  <c r="BI1087" i="11"/>
  <c r="BJ921" i="11"/>
  <c r="BI1065" i="11"/>
  <c r="BJ899" i="11"/>
  <c r="BY1113" i="11"/>
  <c r="BZ947" i="11"/>
  <c r="BI406" i="11"/>
  <c r="BJ234" i="11"/>
  <c r="BI383" i="11"/>
  <c r="BJ211" i="11"/>
  <c r="BI396" i="11"/>
  <c r="BJ224" i="11"/>
  <c r="BI1080" i="11"/>
  <c r="BJ914" i="11"/>
  <c r="BI1073" i="11"/>
  <c r="BJ907" i="11"/>
  <c r="BI1084" i="11"/>
  <c r="BJ918" i="11"/>
  <c r="BI397" i="11"/>
  <c r="BJ225" i="11"/>
  <c r="BY1115" i="11"/>
  <c r="BZ949" i="11"/>
  <c r="BJ902" i="11"/>
  <c r="BI1068" i="11"/>
  <c r="BI384" i="11"/>
  <c r="BJ212" i="11"/>
  <c r="BJ407" i="11"/>
  <c r="BK235" i="11"/>
  <c r="BI395" i="11"/>
  <c r="BJ223" i="11"/>
  <c r="BI1100" i="11"/>
  <c r="BJ934" i="11"/>
  <c r="BI1070" i="11"/>
  <c r="BJ904" i="11"/>
  <c r="BU1105" i="11"/>
  <c r="BV939" i="11"/>
  <c r="BI1083" i="11"/>
  <c r="BJ917" i="11"/>
  <c r="BU1110" i="11"/>
  <c r="BV944" i="11"/>
  <c r="BI392" i="11"/>
  <c r="BJ220" i="11"/>
  <c r="BH374" i="11"/>
  <c r="BI202" i="11"/>
  <c r="BI399" i="11"/>
  <c r="BJ227" i="11"/>
  <c r="BI380" i="11"/>
  <c r="BJ208" i="11"/>
  <c r="BI402" i="11"/>
  <c r="BJ230" i="11"/>
  <c r="BH372" i="11"/>
  <c r="BI200" i="11"/>
  <c r="BI1089" i="11"/>
  <c r="BJ923" i="11"/>
  <c r="BI1078" i="11"/>
  <c r="BJ912" i="11"/>
  <c r="BI1099" i="11"/>
  <c r="BJ933" i="11"/>
  <c r="BJ903" i="11"/>
  <c r="BI1069" i="11"/>
  <c r="BI393" i="11"/>
  <c r="BJ221" i="11"/>
  <c r="BU1108" i="11"/>
  <c r="BV942" i="11"/>
  <c r="BI1090" i="11"/>
  <c r="BJ924" i="11"/>
  <c r="BV414" i="11"/>
  <c r="BW242" i="11"/>
  <c r="BU1106" i="11"/>
  <c r="BV940" i="11"/>
  <c r="BH377" i="11"/>
  <c r="BI205" i="11"/>
  <c r="BI389" i="11"/>
  <c r="BJ217" i="11"/>
  <c r="BY421" i="11"/>
  <c r="BZ249" i="11"/>
  <c r="BI403" i="11"/>
  <c r="BJ231" i="11"/>
  <c r="CB423" i="11"/>
  <c r="CB429" i="11"/>
  <c r="CB435" i="11"/>
  <c r="CB424" i="11"/>
  <c r="CB441" i="11"/>
  <c r="CB438" i="11"/>
  <c r="CB426" i="11"/>
  <c r="CB433" i="11"/>
  <c r="CB425" i="11"/>
  <c r="CB436" i="11"/>
  <c r="CB437" i="11"/>
  <c r="CB434" i="11"/>
  <c r="CB432" i="11"/>
  <c r="CB427" i="11"/>
  <c r="CB430" i="11"/>
  <c r="CB431" i="11"/>
  <c r="CB439" i="11"/>
  <c r="CB444" i="11"/>
  <c r="CB428" i="11"/>
  <c r="CB443" i="11"/>
  <c r="CB440" i="11"/>
  <c r="CC31" i="11"/>
  <c r="CC33" i="11"/>
  <c r="CC35" i="11"/>
  <c r="CC37" i="11"/>
  <c r="CC39" i="11"/>
  <c r="CC41" i="11"/>
  <c r="CC43" i="11"/>
  <c r="CC45" i="11"/>
  <c r="CC47" i="11"/>
  <c r="CC49" i="11"/>
  <c r="CC51" i="11"/>
  <c r="CC53" i="11"/>
  <c r="CC55" i="11"/>
  <c r="CC57" i="11"/>
  <c r="CC59" i="11"/>
  <c r="CC61" i="11"/>
  <c r="CC63" i="11"/>
  <c r="CC65" i="11"/>
  <c r="CC67" i="11"/>
  <c r="CC69" i="11"/>
  <c r="CC71" i="11"/>
  <c r="CC73" i="11"/>
  <c r="CC75" i="11"/>
  <c r="CC107" i="11"/>
  <c r="CC275" i="11" s="1"/>
  <c r="CC44" i="11"/>
  <c r="CC60" i="11"/>
  <c r="CC81" i="11"/>
  <c r="CC89" i="11"/>
  <c r="CC257" i="11" s="1"/>
  <c r="CC97" i="11"/>
  <c r="CC265" i="11" s="1"/>
  <c r="CC105" i="11"/>
  <c r="CC273" i="11" s="1"/>
  <c r="CC34" i="11"/>
  <c r="CC50" i="11"/>
  <c r="CC76" i="11"/>
  <c r="CC84" i="11"/>
  <c r="CC252" i="11" s="1"/>
  <c r="CC92" i="11"/>
  <c r="CC260" i="11" s="1"/>
  <c r="CC100" i="11"/>
  <c r="CC268" i="11" s="1"/>
  <c r="CC40" i="11"/>
  <c r="CC56" i="11"/>
  <c r="CC79" i="11"/>
  <c r="CC87" i="11"/>
  <c r="CC255" i="11" s="1"/>
  <c r="CC95" i="11"/>
  <c r="CC263" i="11" s="1"/>
  <c r="CC103" i="11"/>
  <c r="CC271" i="11" s="1"/>
  <c r="CC46" i="11"/>
  <c r="CC62" i="11"/>
  <c r="CC66" i="11"/>
  <c r="CC70" i="11"/>
  <c r="CC82" i="11"/>
  <c r="CC90" i="11"/>
  <c r="CC258" i="11" s="1"/>
  <c r="CC98" i="11"/>
  <c r="CC266" i="11" s="1"/>
  <c r="CC106" i="11"/>
  <c r="CC274" i="11" s="1"/>
  <c r="CC36" i="11"/>
  <c r="CC52" i="11"/>
  <c r="CC74" i="11"/>
  <c r="CC77" i="11"/>
  <c r="CC85" i="11"/>
  <c r="CC253" i="11" s="1"/>
  <c r="CC93" i="11"/>
  <c r="CC261" i="11" s="1"/>
  <c r="CC101" i="11"/>
  <c r="CC269" i="11" s="1"/>
  <c r="CC42" i="11"/>
  <c r="CC58" i="11"/>
  <c r="CC80" i="11"/>
  <c r="CC88" i="11"/>
  <c r="CC256" i="11" s="1"/>
  <c r="CC96" i="11"/>
  <c r="CC264" i="11" s="1"/>
  <c r="CC104" i="11"/>
  <c r="CC272" i="11" s="1"/>
  <c r="CC38" i="11"/>
  <c r="CC54" i="11"/>
  <c r="CC64" i="11"/>
  <c r="CC68" i="11"/>
  <c r="CC72" i="11"/>
  <c r="CC78" i="11"/>
  <c r="CC86" i="11"/>
  <c r="CC254" i="11" s="1"/>
  <c r="CC94" i="11"/>
  <c r="CC262" i="11" s="1"/>
  <c r="CC102" i="11"/>
  <c r="CC270" i="11" s="1"/>
  <c r="CC99" i="11"/>
  <c r="CC267" i="11" s="1"/>
  <c r="CC48" i="11"/>
  <c r="CC83" i="11"/>
  <c r="CC251" i="11" s="1"/>
  <c r="CC32" i="11"/>
  <c r="CC91" i="11"/>
  <c r="CC259" i="11" s="1"/>
  <c r="CD28" i="11"/>
  <c r="CB446" i="11"/>
  <c r="CB445" i="11"/>
  <c r="CD729" i="11"/>
  <c r="CD731" i="11"/>
  <c r="CD733" i="11"/>
  <c r="CD735" i="11"/>
  <c r="CD737" i="11"/>
  <c r="CD739" i="11"/>
  <c r="CD741" i="11"/>
  <c r="CD743" i="11"/>
  <c r="CD745" i="11"/>
  <c r="CD747" i="11"/>
  <c r="CD749" i="11"/>
  <c r="CD751" i="11"/>
  <c r="CD753" i="11"/>
  <c r="CD755" i="11"/>
  <c r="CD757" i="11"/>
  <c r="CD759" i="11"/>
  <c r="CD761" i="11"/>
  <c r="CD763" i="11"/>
  <c r="CD765" i="11"/>
  <c r="CD767" i="11"/>
  <c r="CD769" i="11"/>
  <c r="CD771" i="11"/>
  <c r="CD773" i="11"/>
  <c r="CD775" i="11"/>
  <c r="CD777" i="11"/>
  <c r="CD779" i="11"/>
  <c r="CD781" i="11"/>
  <c r="CD783" i="11"/>
  <c r="CD785" i="11"/>
  <c r="CD954" i="11" s="1"/>
  <c r="CD1120" i="11" s="1"/>
  <c r="CD787" i="11"/>
  <c r="CD956" i="11" s="1"/>
  <c r="CD1122" i="11" s="1"/>
  <c r="CD789" i="11"/>
  <c r="CD958" i="11" s="1"/>
  <c r="CD1124" i="11" s="1"/>
  <c r="CD791" i="11"/>
  <c r="CD960" i="11" s="1"/>
  <c r="CD1126" i="11" s="1"/>
  <c r="CD793" i="11"/>
  <c r="CD962" i="11" s="1"/>
  <c r="CD1128" i="11" s="1"/>
  <c r="CD795" i="11"/>
  <c r="CD964" i="11" s="1"/>
  <c r="CD1130" i="11" s="1"/>
  <c r="CD797" i="11"/>
  <c r="CD966" i="11" s="1"/>
  <c r="CD1132" i="11" s="1"/>
  <c r="CD799" i="11"/>
  <c r="CD968" i="11" s="1"/>
  <c r="CD1134" i="11" s="1"/>
  <c r="CD801" i="11"/>
  <c r="CD970" i="11" s="1"/>
  <c r="CD1136" i="11" s="1"/>
  <c r="CD803" i="11"/>
  <c r="CD972" i="11" s="1"/>
  <c r="CD1138" i="11" s="1"/>
  <c r="CD805" i="11"/>
  <c r="CD974" i="11" s="1"/>
  <c r="CD1140" i="11" s="1"/>
  <c r="CD807" i="11"/>
  <c r="CD976" i="11" s="1"/>
  <c r="CD1142" i="11" s="1"/>
  <c r="CD730" i="11"/>
  <c r="CD732" i="11"/>
  <c r="CD734" i="11"/>
  <c r="CD736" i="11"/>
  <c r="CD738" i="11"/>
  <c r="CD740" i="11"/>
  <c r="CD742" i="11"/>
  <c r="CD744" i="11"/>
  <c r="CD746" i="11"/>
  <c r="CD748" i="11"/>
  <c r="CD750" i="11"/>
  <c r="CD752" i="11"/>
  <c r="CD754" i="11"/>
  <c r="CD756" i="11"/>
  <c r="CD758" i="11"/>
  <c r="CD760" i="11"/>
  <c r="CD762" i="11"/>
  <c r="CD764" i="11"/>
  <c r="CD766" i="11"/>
  <c r="CD768" i="11"/>
  <c r="CD770" i="11"/>
  <c r="CD772" i="11"/>
  <c r="CD774" i="11"/>
  <c r="CD776" i="11"/>
  <c r="CD778" i="11"/>
  <c r="CD780" i="11"/>
  <c r="CD782" i="11"/>
  <c r="CD784" i="11"/>
  <c r="CD953" i="11" s="1"/>
  <c r="CD1119" i="11" s="1"/>
  <c r="CD786" i="11"/>
  <c r="CD955" i="11" s="1"/>
  <c r="CD1121" i="11" s="1"/>
  <c r="CD788" i="11"/>
  <c r="CD957" i="11" s="1"/>
  <c r="CD1123" i="11" s="1"/>
  <c r="CD790" i="11"/>
  <c r="CD959" i="11" s="1"/>
  <c r="CD1125" i="11" s="1"/>
  <c r="CD792" i="11"/>
  <c r="CD961" i="11" s="1"/>
  <c r="CD1127" i="11" s="1"/>
  <c r="CD794" i="11"/>
  <c r="CD963" i="11" s="1"/>
  <c r="CD1129" i="11" s="1"/>
  <c r="CD796" i="11"/>
  <c r="CD965" i="11" s="1"/>
  <c r="CD1131" i="11" s="1"/>
  <c r="CD798" i="11"/>
  <c r="CD967" i="11" s="1"/>
  <c r="CD1133" i="11" s="1"/>
  <c r="CD800" i="11"/>
  <c r="CD969" i="11" s="1"/>
  <c r="CD1135" i="11" s="1"/>
  <c r="CD802" i="11"/>
  <c r="CD971" i="11" s="1"/>
  <c r="CD1137" i="11" s="1"/>
  <c r="CD804" i="11"/>
  <c r="CD973" i="11" s="1"/>
  <c r="CD1139" i="11" s="1"/>
  <c r="CD806" i="11"/>
  <c r="CD975" i="11" s="1"/>
  <c r="CD1141" i="11" s="1"/>
  <c r="CE728" i="11"/>
  <c r="CE720" i="11"/>
  <c r="CD721" i="11"/>
  <c r="CD723" i="11" s="1"/>
  <c r="CB442" i="11"/>
  <c r="CC30" i="11" l="1"/>
  <c r="CC952" i="11"/>
  <c r="CC1118" i="11" s="1"/>
  <c r="BW419" i="11"/>
  <c r="BX247" i="11"/>
  <c r="BW938" i="11"/>
  <c r="BV1104" i="11"/>
  <c r="BU1103" i="11"/>
  <c r="BV937" i="11"/>
  <c r="BV239" i="11"/>
  <c r="BU411" i="11"/>
  <c r="BU1107" i="11"/>
  <c r="BV941" i="11"/>
  <c r="BW1112" i="11"/>
  <c r="BX946" i="11"/>
  <c r="BV416" i="11"/>
  <c r="BW244" i="11"/>
  <c r="BV415" i="11"/>
  <c r="BW243" i="11"/>
  <c r="BJ392" i="11"/>
  <c r="BK220" i="11"/>
  <c r="BJ1070" i="11"/>
  <c r="BK904" i="11"/>
  <c r="BJ1073" i="11"/>
  <c r="BK907" i="11"/>
  <c r="BJ406" i="11"/>
  <c r="BK234" i="11"/>
  <c r="BJ387" i="11"/>
  <c r="BK215" i="11"/>
  <c r="BJ379" i="11"/>
  <c r="BK207" i="11"/>
  <c r="BW410" i="11"/>
  <c r="BX238" i="11"/>
  <c r="BI377" i="11"/>
  <c r="BJ205" i="11"/>
  <c r="BI372" i="11"/>
  <c r="BJ200" i="11"/>
  <c r="BJ1068" i="11"/>
  <c r="BK902" i="11"/>
  <c r="BI378" i="11"/>
  <c r="BJ206" i="11"/>
  <c r="BI371" i="11"/>
  <c r="BJ199" i="11"/>
  <c r="BJ1085" i="11"/>
  <c r="BK919" i="11"/>
  <c r="BY1114" i="11"/>
  <c r="BZ948" i="11"/>
  <c r="BJ1074" i="11"/>
  <c r="BK908" i="11"/>
  <c r="BJ1094" i="11"/>
  <c r="BK928" i="11"/>
  <c r="BW1102" i="11"/>
  <c r="BX936" i="11"/>
  <c r="BJ1082" i="11"/>
  <c r="BK916" i="11"/>
  <c r="BJ1076" i="11"/>
  <c r="BK910" i="11"/>
  <c r="BJ1072" i="11"/>
  <c r="BK906" i="11"/>
  <c r="BJ388" i="11"/>
  <c r="BK216" i="11"/>
  <c r="BJ1081" i="11"/>
  <c r="BK915" i="11"/>
  <c r="BK903" i="11"/>
  <c r="BJ1069" i="11"/>
  <c r="BV1110" i="11"/>
  <c r="BW944" i="11"/>
  <c r="BJ1100" i="11"/>
  <c r="BK934" i="11"/>
  <c r="BZ1115" i="11"/>
  <c r="CA949" i="11"/>
  <c r="BJ1080" i="11"/>
  <c r="BK914" i="11"/>
  <c r="BZ1113" i="11"/>
  <c r="CA947" i="11"/>
  <c r="BJ385" i="11"/>
  <c r="BK213" i="11"/>
  <c r="CD9" i="11"/>
  <c r="CG26" i="1"/>
  <c r="BI376" i="11"/>
  <c r="BJ204" i="11"/>
  <c r="BJ197" i="11"/>
  <c r="BI369" i="11"/>
  <c r="BJ391" i="11"/>
  <c r="BK219" i="11"/>
  <c r="BJ403" i="11"/>
  <c r="BK231" i="11"/>
  <c r="BV1106" i="11"/>
  <c r="BW940" i="11"/>
  <c r="BV1108" i="11"/>
  <c r="BW942" i="11"/>
  <c r="BJ1099" i="11"/>
  <c r="BK933" i="11"/>
  <c r="BJ402" i="11"/>
  <c r="BK230" i="11"/>
  <c r="CC14" i="11"/>
  <c r="CC29" i="11" s="1"/>
  <c r="CC18" i="11"/>
  <c r="BJ382" i="11"/>
  <c r="BK210" i="11"/>
  <c r="BJ1098" i="11"/>
  <c r="BK932" i="11"/>
  <c r="BJ405" i="11"/>
  <c r="BK233" i="11"/>
  <c r="BV1109" i="11"/>
  <c r="BW943" i="11"/>
  <c r="BV413" i="11"/>
  <c r="BW241" i="11"/>
  <c r="BJ1092" i="11"/>
  <c r="BK926" i="11"/>
  <c r="BJ394" i="11"/>
  <c r="BK222" i="11"/>
  <c r="BI375" i="11"/>
  <c r="BJ203" i="11"/>
  <c r="BJ390" i="11"/>
  <c r="BK218" i="11"/>
  <c r="BV408" i="11"/>
  <c r="BW236" i="11"/>
  <c r="BJ1077" i="11"/>
  <c r="BK911" i="11"/>
  <c r="BJ1083" i="11"/>
  <c r="BK917" i="11"/>
  <c r="BJ395" i="11"/>
  <c r="BK223" i="11"/>
  <c r="BK407" i="11"/>
  <c r="BL235" i="11"/>
  <c r="BJ397" i="11"/>
  <c r="BK225" i="11"/>
  <c r="BJ396" i="11"/>
  <c r="BK224" i="11"/>
  <c r="BJ1065" i="11"/>
  <c r="BK899" i="11"/>
  <c r="BJ386" i="11"/>
  <c r="BK214" i="11"/>
  <c r="BZ1116" i="11"/>
  <c r="CA950" i="11"/>
  <c r="BZ421" i="11"/>
  <c r="CA249" i="11"/>
  <c r="BW414" i="11"/>
  <c r="BX242" i="11"/>
  <c r="BJ1078" i="11"/>
  <c r="BK912" i="11"/>
  <c r="BJ380" i="11"/>
  <c r="BK208" i="11"/>
  <c r="BJ1093" i="11"/>
  <c r="BK927" i="11"/>
  <c r="BJ381" i="11"/>
  <c r="BK209" i="11"/>
  <c r="BJ1075" i="11"/>
  <c r="BK909" i="11"/>
  <c r="BJ1097" i="11"/>
  <c r="BK931" i="11"/>
  <c r="BJ1096" i="11"/>
  <c r="BK930" i="11"/>
  <c r="BJ198" i="11"/>
  <c r="BI370" i="11"/>
  <c r="BJ1067" i="11"/>
  <c r="BK901" i="11"/>
  <c r="BJ1079" i="11"/>
  <c r="BK913" i="11"/>
  <c r="BJ398" i="11"/>
  <c r="BK226" i="11"/>
  <c r="BY420" i="11"/>
  <c r="BZ248" i="11"/>
  <c r="BV409" i="11"/>
  <c r="BW237" i="11"/>
  <c r="CA1117" i="11"/>
  <c r="CB951" i="11"/>
  <c r="BI373" i="11"/>
  <c r="BJ201" i="11"/>
  <c r="BJ1088" i="11"/>
  <c r="BK922" i="11"/>
  <c r="BI374" i="11"/>
  <c r="BJ202" i="11"/>
  <c r="BV1105" i="11"/>
  <c r="BW939" i="11"/>
  <c r="BJ384" i="11"/>
  <c r="BK212" i="11"/>
  <c r="BJ1084" i="11"/>
  <c r="BK918" i="11"/>
  <c r="BJ383" i="11"/>
  <c r="BK211" i="11"/>
  <c r="BJ1087" i="11"/>
  <c r="BK921" i="11"/>
  <c r="BJ400" i="11"/>
  <c r="BK228" i="11"/>
  <c r="BJ1095" i="11"/>
  <c r="BK929" i="11"/>
  <c r="BJ389" i="11"/>
  <c r="BK217" i="11"/>
  <c r="BJ1090" i="11"/>
  <c r="BK924" i="11"/>
  <c r="BJ393" i="11"/>
  <c r="BK221" i="11"/>
  <c r="BJ1089" i="11"/>
  <c r="BK923" i="11"/>
  <c r="BJ399" i="11"/>
  <c r="BK227" i="11"/>
  <c r="BK898" i="11"/>
  <c r="BJ1064" i="11"/>
  <c r="BK1101" i="11"/>
  <c r="BL935" i="11"/>
  <c r="BK900" i="11"/>
  <c r="BJ1066" i="11"/>
  <c r="BV1111" i="11"/>
  <c r="BW945" i="11"/>
  <c r="BJ1071" i="11"/>
  <c r="BK905" i="11"/>
  <c r="BJ1091" i="11"/>
  <c r="BK925" i="11"/>
  <c r="BV412" i="11"/>
  <c r="BW240" i="11"/>
  <c r="BJ404" i="11"/>
  <c r="BK232" i="11"/>
  <c r="BJ1086" i="11"/>
  <c r="BK920" i="11"/>
  <c r="BV417" i="11"/>
  <c r="BW245" i="11"/>
  <c r="BJ401" i="11"/>
  <c r="BK229" i="11"/>
  <c r="BZ422" i="11"/>
  <c r="CA250" i="11"/>
  <c r="BW418" i="11"/>
  <c r="BX246" i="11"/>
  <c r="F21" i="11"/>
  <c r="CC423" i="11"/>
  <c r="CC440" i="11"/>
  <c r="CC429" i="11"/>
  <c r="CC437" i="11"/>
  <c r="CC432" i="11"/>
  <c r="CC439" i="11"/>
  <c r="CC441" i="11"/>
  <c r="CC443" i="11"/>
  <c r="CC424" i="11"/>
  <c r="CC433" i="11"/>
  <c r="CC430" i="11"/>
  <c r="CC435" i="11"/>
  <c r="CC425" i="11"/>
  <c r="CC427" i="11"/>
  <c r="CC426" i="11"/>
  <c r="CC436" i="11"/>
  <c r="CC431" i="11"/>
  <c r="CC428" i="11"/>
  <c r="CC445" i="11"/>
  <c r="CC434" i="11"/>
  <c r="CC447" i="11"/>
  <c r="CC444" i="11"/>
  <c r="CE729" i="11"/>
  <c r="CE731" i="11"/>
  <c r="CE733" i="11"/>
  <c r="CE735" i="11"/>
  <c r="CE737" i="11"/>
  <c r="CE739" i="11"/>
  <c r="CE741" i="11"/>
  <c r="CE743" i="11"/>
  <c r="CE745" i="11"/>
  <c r="CE747" i="11"/>
  <c r="CE749" i="11"/>
  <c r="CE751" i="11"/>
  <c r="CE753" i="11"/>
  <c r="CE755" i="11"/>
  <c r="CE757" i="11"/>
  <c r="CE759" i="11"/>
  <c r="CE761" i="11"/>
  <c r="CE763" i="11"/>
  <c r="CE765" i="11"/>
  <c r="CE767" i="11"/>
  <c r="CE769" i="11"/>
  <c r="CE771" i="11"/>
  <c r="CE773" i="11"/>
  <c r="CE775" i="11"/>
  <c r="CE777" i="11"/>
  <c r="CE779" i="11"/>
  <c r="CE781" i="11"/>
  <c r="CE783" i="11"/>
  <c r="CE785" i="11"/>
  <c r="CE954" i="11" s="1"/>
  <c r="CE1120" i="11" s="1"/>
  <c r="CE787" i="11"/>
  <c r="CE956" i="11" s="1"/>
  <c r="CE1122" i="11" s="1"/>
  <c r="CE789" i="11"/>
  <c r="CE958" i="11" s="1"/>
  <c r="CE1124" i="11" s="1"/>
  <c r="CE791" i="11"/>
  <c r="CE960" i="11" s="1"/>
  <c r="CE1126" i="11" s="1"/>
  <c r="CE793" i="11"/>
  <c r="CE962" i="11" s="1"/>
  <c r="CE1128" i="11" s="1"/>
  <c r="CE795" i="11"/>
  <c r="CE964" i="11" s="1"/>
  <c r="CE1130" i="11" s="1"/>
  <c r="CE797" i="11"/>
  <c r="CE966" i="11" s="1"/>
  <c r="CE1132" i="11" s="1"/>
  <c r="CE799" i="11"/>
  <c r="CE968" i="11" s="1"/>
  <c r="CE1134" i="11" s="1"/>
  <c r="CE801" i="11"/>
  <c r="CE970" i="11" s="1"/>
  <c r="CE1136" i="11" s="1"/>
  <c r="CE803" i="11"/>
  <c r="CE972" i="11" s="1"/>
  <c r="CE1138" i="11" s="1"/>
  <c r="CE805" i="11"/>
  <c r="CE974" i="11" s="1"/>
  <c r="CE1140" i="11" s="1"/>
  <c r="CE807" i="11"/>
  <c r="CE976" i="11" s="1"/>
  <c r="CE1142" i="11" s="1"/>
  <c r="CE730" i="11"/>
  <c r="CE732" i="11"/>
  <c r="CE734" i="11"/>
  <c r="CE736" i="11"/>
  <c r="CE738" i="11"/>
  <c r="CE740" i="11"/>
  <c r="CE742" i="11"/>
  <c r="CE744" i="11"/>
  <c r="CE746" i="11"/>
  <c r="CE748" i="11"/>
  <c r="CE750" i="11"/>
  <c r="CE752" i="11"/>
  <c r="CE754" i="11"/>
  <c r="CE756" i="11"/>
  <c r="CE758" i="11"/>
  <c r="CE760" i="11"/>
  <c r="CE762" i="11"/>
  <c r="CE764" i="11"/>
  <c r="CE766" i="11"/>
  <c r="CE768" i="11"/>
  <c r="CE770" i="11"/>
  <c r="CE772" i="11"/>
  <c r="CE774" i="11"/>
  <c r="CE776" i="11"/>
  <c r="CE778" i="11"/>
  <c r="CE780" i="11"/>
  <c r="CE782" i="11"/>
  <c r="CE784" i="11"/>
  <c r="CE953" i="11" s="1"/>
  <c r="CE1119" i="11" s="1"/>
  <c r="CE786" i="11"/>
  <c r="CE955" i="11" s="1"/>
  <c r="CE1121" i="11" s="1"/>
  <c r="CE788" i="11"/>
  <c r="CE957" i="11" s="1"/>
  <c r="CE1123" i="11" s="1"/>
  <c r="CE790" i="11"/>
  <c r="CE959" i="11" s="1"/>
  <c r="CE1125" i="11" s="1"/>
  <c r="CE792" i="11"/>
  <c r="CE961" i="11" s="1"/>
  <c r="CE1127" i="11" s="1"/>
  <c r="CE794" i="11"/>
  <c r="CE963" i="11" s="1"/>
  <c r="CE1129" i="11" s="1"/>
  <c r="CE796" i="11"/>
  <c r="CE965" i="11" s="1"/>
  <c r="CE1131" i="11" s="1"/>
  <c r="CE798" i="11"/>
  <c r="CE967" i="11" s="1"/>
  <c r="CE1133" i="11" s="1"/>
  <c r="CE800" i="11"/>
  <c r="CE969" i="11" s="1"/>
  <c r="CE1135" i="11" s="1"/>
  <c r="CE802" i="11"/>
  <c r="CE971" i="11" s="1"/>
  <c r="CE1137" i="11" s="1"/>
  <c r="CE804" i="11"/>
  <c r="CE973" i="11" s="1"/>
  <c r="CE1139" i="11" s="1"/>
  <c r="CE806" i="11"/>
  <c r="CE975" i="11" s="1"/>
  <c r="CE1141" i="11" s="1"/>
  <c r="CE808" i="11"/>
  <c r="CE977" i="11" s="1"/>
  <c r="CE1143" i="11" s="1"/>
  <c r="CF728" i="11"/>
  <c r="CD30" i="11"/>
  <c r="CD32" i="11"/>
  <c r="CD34" i="11"/>
  <c r="CD36" i="11"/>
  <c r="CD38" i="11"/>
  <c r="CD40" i="11"/>
  <c r="CD42" i="11"/>
  <c r="CD44" i="11"/>
  <c r="CD46" i="11"/>
  <c r="CD48" i="11"/>
  <c r="CD50" i="11"/>
  <c r="CD52" i="11"/>
  <c r="CD54" i="11"/>
  <c r="CD56" i="11"/>
  <c r="CD58" i="11"/>
  <c r="CD60" i="11"/>
  <c r="CD62" i="11"/>
  <c r="CD64" i="11"/>
  <c r="CD66" i="11"/>
  <c r="CD68" i="11"/>
  <c r="CD70" i="11"/>
  <c r="CD72" i="11"/>
  <c r="CD74" i="11"/>
  <c r="CD76" i="11"/>
  <c r="CD78" i="11"/>
  <c r="CD80" i="11"/>
  <c r="CD82" i="11"/>
  <c r="CD84" i="11"/>
  <c r="CD252" i="11" s="1"/>
  <c r="CD86" i="11"/>
  <c r="CD254" i="11" s="1"/>
  <c r="CD88" i="11"/>
  <c r="CD256" i="11" s="1"/>
  <c r="CD90" i="11"/>
  <c r="CD258" i="11" s="1"/>
  <c r="CD92" i="11"/>
  <c r="CD260" i="11" s="1"/>
  <c r="CD94" i="11"/>
  <c r="CD262" i="11" s="1"/>
  <c r="CD96" i="11"/>
  <c r="CD264" i="11" s="1"/>
  <c r="CD98" i="11"/>
  <c r="CD266" i="11" s="1"/>
  <c r="CD100" i="11"/>
  <c r="CD268" i="11" s="1"/>
  <c r="CD102" i="11"/>
  <c r="CD270" i="11" s="1"/>
  <c r="CD104" i="11"/>
  <c r="CD272" i="11" s="1"/>
  <c r="CD106" i="11"/>
  <c r="CD274" i="11" s="1"/>
  <c r="CD108" i="11"/>
  <c r="CD276" i="11" s="1"/>
  <c r="CD31" i="11"/>
  <c r="CD33" i="11"/>
  <c r="CD35" i="11"/>
  <c r="CD37" i="11"/>
  <c r="CD39" i="11"/>
  <c r="CD41" i="11"/>
  <c r="CD43" i="11"/>
  <c r="CD45" i="11"/>
  <c r="CD47" i="11"/>
  <c r="CD49" i="11"/>
  <c r="CD51" i="11"/>
  <c r="CD53" i="11"/>
  <c r="CD55" i="11"/>
  <c r="CD57" i="11"/>
  <c r="CD59" i="11"/>
  <c r="CD61" i="11"/>
  <c r="CD63" i="11"/>
  <c r="CD65" i="11"/>
  <c r="CD67" i="11"/>
  <c r="CD69" i="11"/>
  <c r="CD71" i="11"/>
  <c r="CD73" i="11"/>
  <c r="CD75" i="11"/>
  <c r="CD77" i="11"/>
  <c r="CD79" i="11"/>
  <c r="CD81" i="11"/>
  <c r="CD83" i="11"/>
  <c r="CD251" i="11" s="1"/>
  <c r="CD85" i="11"/>
  <c r="CD253" i="11" s="1"/>
  <c r="CD87" i="11"/>
  <c r="CD255" i="11" s="1"/>
  <c r="CD89" i="11"/>
  <c r="CD257" i="11" s="1"/>
  <c r="CD91" i="11"/>
  <c r="CD259" i="11" s="1"/>
  <c r="CD93" i="11"/>
  <c r="CD261" i="11" s="1"/>
  <c r="CD95" i="11"/>
  <c r="CD263" i="11" s="1"/>
  <c r="CD97" i="11"/>
  <c r="CD265" i="11" s="1"/>
  <c r="CD99" i="11"/>
  <c r="CD267" i="11" s="1"/>
  <c r="CD101" i="11"/>
  <c r="CD269" i="11" s="1"/>
  <c r="CD103" i="11"/>
  <c r="CD271" i="11" s="1"/>
  <c r="CD105" i="11"/>
  <c r="CD273" i="11" s="1"/>
  <c r="CD107" i="11"/>
  <c r="CD275" i="11" s="1"/>
  <c r="CE28" i="11"/>
  <c r="CC438" i="11"/>
  <c r="CE721" i="11"/>
  <c r="CE723" i="11" s="1"/>
  <c r="CF720" i="11"/>
  <c r="CC446" i="11"/>
  <c r="CC442" i="11"/>
  <c r="CD952" i="11" l="1"/>
  <c r="CD1118" i="11" s="1"/>
  <c r="BX419" i="11"/>
  <c r="BY247" i="11"/>
  <c r="BX938" i="11"/>
  <c r="BW1104" i="11"/>
  <c r="BV1103" i="11"/>
  <c r="BW937" i="11"/>
  <c r="BV411" i="11"/>
  <c r="BW239" i="11"/>
  <c r="BV1107" i="11"/>
  <c r="BW941" i="11"/>
  <c r="BX1112" i="11"/>
  <c r="BY946" i="11"/>
  <c r="BW415" i="11"/>
  <c r="BX243" i="11"/>
  <c r="BW416" i="11"/>
  <c r="BX244" i="11"/>
  <c r="BK1064" i="11"/>
  <c r="BL898" i="11"/>
  <c r="BK1084" i="11"/>
  <c r="BL918" i="11"/>
  <c r="BW409" i="11"/>
  <c r="BX237" i="11"/>
  <c r="BK1067" i="11"/>
  <c r="BL901" i="11"/>
  <c r="BK1097" i="11"/>
  <c r="BL931" i="11"/>
  <c r="BK380" i="11"/>
  <c r="BL208" i="11"/>
  <c r="CA421" i="11"/>
  <c r="CB249" i="11"/>
  <c r="BK1065" i="11"/>
  <c r="BL899" i="11"/>
  <c r="BK395" i="11"/>
  <c r="BL223" i="11"/>
  <c r="BK1077" i="11"/>
  <c r="BL911" i="11"/>
  <c r="BK394" i="11"/>
  <c r="BL222" i="11"/>
  <c r="BK405" i="11"/>
  <c r="BL233" i="11"/>
  <c r="BK402" i="11"/>
  <c r="BL230" i="11"/>
  <c r="BK403" i="11"/>
  <c r="BL231" i="11"/>
  <c r="CA1113" i="11"/>
  <c r="CB947" i="11"/>
  <c r="BK1100" i="11"/>
  <c r="BL934" i="11"/>
  <c r="BW417" i="11"/>
  <c r="BX245" i="11"/>
  <c r="BW1111" i="11"/>
  <c r="BX945" i="11"/>
  <c r="BK399" i="11"/>
  <c r="BL227" i="11"/>
  <c r="BK389" i="11"/>
  <c r="BL217" i="11"/>
  <c r="BJ369" i="11"/>
  <c r="BK197" i="11"/>
  <c r="BK1081" i="11"/>
  <c r="BL915" i="11"/>
  <c r="BK1082" i="11"/>
  <c r="BL916" i="11"/>
  <c r="BZ1114" i="11"/>
  <c r="CA948" i="11"/>
  <c r="BK1068" i="11"/>
  <c r="BL902" i="11"/>
  <c r="BK379" i="11"/>
  <c r="BL207" i="11"/>
  <c r="BL904" i="11"/>
  <c r="BK1070" i="11"/>
  <c r="BK400" i="11"/>
  <c r="BL228" i="11"/>
  <c r="BK384" i="11"/>
  <c r="BL212" i="11"/>
  <c r="BK1088" i="11"/>
  <c r="BL922" i="11"/>
  <c r="BZ420" i="11"/>
  <c r="CA248" i="11"/>
  <c r="BK1075" i="11"/>
  <c r="BL909" i="11"/>
  <c r="BK1078" i="11"/>
  <c r="BL912" i="11"/>
  <c r="BK396" i="11"/>
  <c r="BL224" i="11"/>
  <c r="BK1083" i="11"/>
  <c r="BL917" i="11"/>
  <c r="BW408" i="11"/>
  <c r="BX236" i="11"/>
  <c r="BK1092" i="11"/>
  <c r="BL926" i="11"/>
  <c r="BK1098" i="11"/>
  <c r="BL932" i="11"/>
  <c r="BK1099" i="11"/>
  <c r="BL933" i="11"/>
  <c r="BJ376" i="11"/>
  <c r="BK204" i="11"/>
  <c r="BK1080" i="11"/>
  <c r="BL914" i="11"/>
  <c r="BW1110" i="11"/>
  <c r="BX944" i="11"/>
  <c r="BX418" i="11"/>
  <c r="BY246" i="11"/>
  <c r="BW412" i="11"/>
  <c r="BX240" i="11"/>
  <c r="BK1089" i="11"/>
  <c r="BL923" i="11"/>
  <c r="BK388" i="11"/>
  <c r="BL216" i="11"/>
  <c r="BX1102" i="11"/>
  <c r="BY936" i="11"/>
  <c r="BK1085" i="11"/>
  <c r="BL919" i="11"/>
  <c r="BK200" i="11"/>
  <c r="BJ372" i="11"/>
  <c r="BK387" i="11"/>
  <c r="BL215" i="11"/>
  <c r="BK392" i="11"/>
  <c r="BL220" i="11"/>
  <c r="BL900" i="11"/>
  <c r="BK1066" i="11"/>
  <c r="BK1087" i="11"/>
  <c r="BL921" i="11"/>
  <c r="BW1105" i="11"/>
  <c r="BX939" i="11"/>
  <c r="BJ373" i="11"/>
  <c r="BK201" i="11"/>
  <c r="BK398" i="11"/>
  <c r="BL226" i="11"/>
  <c r="BK381" i="11"/>
  <c r="BL209" i="11"/>
  <c r="CA1116" i="11"/>
  <c r="CB950" i="11"/>
  <c r="BK397" i="11"/>
  <c r="BL225" i="11"/>
  <c r="BK390" i="11"/>
  <c r="BL218" i="11"/>
  <c r="BW413" i="11"/>
  <c r="BX241" i="11"/>
  <c r="BK382" i="11"/>
  <c r="BL210" i="11"/>
  <c r="BW1108" i="11"/>
  <c r="BX942" i="11"/>
  <c r="CE9" i="11"/>
  <c r="CH26" i="1"/>
  <c r="CA1115" i="11"/>
  <c r="CB949" i="11"/>
  <c r="CA422" i="11"/>
  <c r="CB250" i="11"/>
  <c r="BK1086" i="11"/>
  <c r="BL920" i="11"/>
  <c r="BK1091" i="11"/>
  <c r="BL925" i="11"/>
  <c r="BL1101" i="11"/>
  <c r="BM935" i="11"/>
  <c r="BK393" i="11"/>
  <c r="BL221" i="11"/>
  <c r="BJ370" i="11"/>
  <c r="BK198" i="11"/>
  <c r="CD14" i="11"/>
  <c r="CD29" i="11" s="1"/>
  <c r="CD18" i="11"/>
  <c r="BL903" i="11"/>
  <c r="BK1069" i="11"/>
  <c r="BL906" i="11"/>
  <c r="BK1072" i="11"/>
  <c r="BK1094" i="11"/>
  <c r="BL928" i="11"/>
  <c r="BJ371" i="11"/>
  <c r="BK199" i="11"/>
  <c r="BK406" i="11"/>
  <c r="BL234" i="11"/>
  <c r="BK1095" i="11"/>
  <c r="BL929" i="11"/>
  <c r="BK383" i="11"/>
  <c r="BL211" i="11"/>
  <c r="BK202" i="11"/>
  <c r="BJ374" i="11"/>
  <c r="CB1117" i="11"/>
  <c r="CC951" i="11"/>
  <c r="BK1079" i="11"/>
  <c r="BL913" i="11"/>
  <c r="BK1096" i="11"/>
  <c r="BL930" i="11"/>
  <c r="BK1093" i="11"/>
  <c r="BL927" i="11"/>
  <c r="BX414" i="11"/>
  <c r="BY242" i="11"/>
  <c r="BK386" i="11"/>
  <c r="BL214" i="11"/>
  <c r="BL407" i="11"/>
  <c r="BM235" i="11"/>
  <c r="BJ375" i="11"/>
  <c r="BK203" i="11"/>
  <c r="BW1109" i="11"/>
  <c r="BX943" i="11"/>
  <c r="BW1106" i="11"/>
  <c r="BX940" i="11"/>
  <c r="BK391" i="11"/>
  <c r="BL219" i="11"/>
  <c r="BK385" i="11"/>
  <c r="BL213" i="11"/>
  <c r="BK401" i="11"/>
  <c r="BL229" i="11"/>
  <c r="BK404" i="11"/>
  <c r="BL232" i="11"/>
  <c r="BK1071" i="11"/>
  <c r="BL905" i="11"/>
  <c r="BK1090" i="11"/>
  <c r="BL924" i="11"/>
  <c r="BK1076" i="11"/>
  <c r="BL910" i="11"/>
  <c r="BK1074" i="11"/>
  <c r="BL908" i="11"/>
  <c r="BJ378" i="11"/>
  <c r="BK206" i="11"/>
  <c r="BJ377" i="11"/>
  <c r="BK205" i="11"/>
  <c r="BX410" i="11"/>
  <c r="BY238" i="11"/>
  <c r="BK1073" i="11"/>
  <c r="BL907" i="11"/>
  <c r="G21" i="11"/>
  <c r="CD436" i="11"/>
  <c r="CD433" i="11"/>
  <c r="CD434" i="11"/>
  <c r="CD447" i="11"/>
  <c r="CD431" i="11"/>
  <c r="CD432" i="11"/>
  <c r="CD430" i="11"/>
  <c r="CD435" i="11"/>
  <c r="CD443" i="11"/>
  <c r="CD428" i="11"/>
  <c r="CD441" i="11"/>
  <c r="CD426" i="11"/>
  <c r="CD429" i="11"/>
  <c r="CD440" i="11"/>
  <c r="CD424" i="11"/>
  <c r="CD427" i="11"/>
  <c r="CD444" i="11"/>
  <c r="CD437" i="11"/>
  <c r="CD448" i="11"/>
  <c r="CF729" i="11"/>
  <c r="CF731" i="11"/>
  <c r="CF733" i="11"/>
  <c r="CF735" i="11"/>
  <c r="CF737" i="11"/>
  <c r="CF739" i="11"/>
  <c r="CF741" i="11"/>
  <c r="CF743" i="11"/>
  <c r="CF745" i="11"/>
  <c r="CF747" i="11"/>
  <c r="CF749" i="11"/>
  <c r="CF751" i="11"/>
  <c r="CF753" i="11"/>
  <c r="CF755" i="11"/>
  <c r="CF757" i="11"/>
  <c r="CF759" i="11"/>
  <c r="CF761" i="11"/>
  <c r="CF763" i="11"/>
  <c r="CF765" i="11"/>
  <c r="CF767" i="11"/>
  <c r="CF769" i="11"/>
  <c r="CF771" i="11"/>
  <c r="CF773" i="11"/>
  <c r="CF775" i="11"/>
  <c r="CF777" i="11"/>
  <c r="CF779" i="11"/>
  <c r="CF781" i="11"/>
  <c r="CF783" i="11"/>
  <c r="CF785" i="11"/>
  <c r="CF954" i="11" s="1"/>
  <c r="CF1120" i="11" s="1"/>
  <c r="CF787" i="11"/>
  <c r="CF956" i="11" s="1"/>
  <c r="CF1122" i="11" s="1"/>
  <c r="CF789" i="11"/>
  <c r="CF958" i="11" s="1"/>
  <c r="CF1124" i="11" s="1"/>
  <c r="CF791" i="11"/>
  <c r="CF960" i="11" s="1"/>
  <c r="CF1126" i="11" s="1"/>
  <c r="CF793" i="11"/>
  <c r="CF962" i="11" s="1"/>
  <c r="CF1128" i="11" s="1"/>
  <c r="CF795" i="11"/>
  <c r="CF964" i="11" s="1"/>
  <c r="CF1130" i="11" s="1"/>
  <c r="CF797" i="11"/>
  <c r="CF966" i="11" s="1"/>
  <c r="CF1132" i="11" s="1"/>
  <c r="CF799" i="11"/>
  <c r="CF968" i="11" s="1"/>
  <c r="CF1134" i="11" s="1"/>
  <c r="CF801" i="11"/>
  <c r="CF970" i="11" s="1"/>
  <c r="CF1136" i="11" s="1"/>
  <c r="CF730" i="11"/>
  <c r="CF732" i="11"/>
  <c r="CF734" i="11"/>
  <c r="CF736" i="11"/>
  <c r="CF738" i="11"/>
  <c r="CF740" i="11"/>
  <c r="CF742" i="11"/>
  <c r="CF744" i="11"/>
  <c r="CF746" i="11"/>
  <c r="CF748" i="11"/>
  <c r="CF750" i="11"/>
  <c r="CF752" i="11"/>
  <c r="CF754" i="11"/>
  <c r="CF756" i="11"/>
  <c r="CF758" i="11"/>
  <c r="CF760" i="11"/>
  <c r="CF762" i="11"/>
  <c r="CF764" i="11"/>
  <c r="CF766" i="11"/>
  <c r="CF768" i="11"/>
  <c r="CF770" i="11"/>
  <c r="CF772" i="11"/>
  <c r="CF774" i="11"/>
  <c r="CF776" i="11"/>
  <c r="CF778" i="11"/>
  <c r="CF780" i="11"/>
  <c r="CF782" i="11"/>
  <c r="CF784" i="11"/>
  <c r="CF953" i="11" s="1"/>
  <c r="CF1119" i="11" s="1"/>
  <c r="CF786" i="11"/>
  <c r="CF955" i="11" s="1"/>
  <c r="CF1121" i="11" s="1"/>
  <c r="CF788" i="11"/>
  <c r="CF957" i="11" s="1"/>
  <c r="CF1123" i="11" s="1"/>
  <c r="CF790" i="11"/>
  <c r="CF959" i="11" s="1"/>
  <c r="CF1125" i="11" s="1"/>
  <c r="CF792" i="11"/>
  <c r="CF961" i="11" s="1"/>
  <c r="CF1127" i="11" s="1"/>
  <c r="CF794" i="11"/>
  <c r="CF963" i="11" s="1"/>
  <c r="CF1129" i="11" s="1"/>
  <c r="CF796" i="11"/>
  <c r="CF965" i="11" s="1"/>
  <c r="CF1131" i="11" s="1"/>
  <c r="CF798" i="11"/>
  <c r="CF967" i="11" s="1"/>
  <c r="CF1133" i="11" s="1"/>
  <c r="CF800" i="11"/>
  <c r="CF969" i="11" s="1"/>
  <c r="CF1135" i="11" s="1"/>
  <c r="CF803" i="11"/>
  <c r="CF972" i="11" s="1"/>
  <c r="CF1138" i="11" s="1"/>
  <c r="CF805" i="11"/>
  <c r="CF974" i="11" s="1"/>
  <c r="CF1140" i="11" s="1"/>
  <c r="CF807" i="11"/>
  <c r="CF976" i="11" s="1"/>
  <c r="CF1142" i="11" s="1"/>
  <c r="CF809" i="11"/>
  <c r="CF978" i="11" s="1"/>
  <c r="CF1144" i="11" s="1"/>
  <c r="CF802" i="11"/>
  <c r="CF971" i="11" s="1"/>
  <c r="CF1137" i="11" s="1"/>
  <c r="CF804" i="11"/>
  <c r="CF973" i="11" s="1"/>
  <c r="CF1139" i="11" s="1"/>
  <c r="CF806" i="11"/>
  <c r="CF975" i="11" s="1"/>
  <c r="CF1141" i="11" s="1"/>
  <c r="CF808" i="11"/>
  <c r="CF977" i="11" s="1"/>
  <c r="CF1143" i="11" s="1"/>
  <c r="CG728" i="11"/>
  <c r="CD445" i="11"/>
  <c r="CD425" i="11"/>
  <c r="CD423" i="11"/>
  <c r="CD438" i="11"/>
  <c r="CD442" i="11"/>
  <c r="CG720" i="11"/>
  <c r="CF721" i="11"/>
  <c r="CF723" i="11" s="1"/>
  <c r="CD446" i="11"/>
  <c r="CE31" i="11"/>
  <c r="CE33" i="11"/>
  <c r="CE35" i="11"/>
  <c r="CE37" i="11"/>
  <c r="CE39" i="11"/>
  <c r="CE41" i="11"/>
  <c r="CE43" i="11"/>
  <c r="CE45" i="11"/>
  <c r="CE47" i="11"/>
  <c r="CE49" i="11"/>
  <c r="CE51" i="11"/>
  <c r="CE53" i="11"/>
  <c r="CE55" i="11"/>
  <c r="CE57" i="11"/>
  <c r="CE59" i="11"/>
  <c r="CE61" i="11"/>
  <c r="CE63" i="11"/>
  <c r="CE65" i="11"/>
  <c r="CE67" i="11"/>
  <c r="CE69" i="11"/>
  <c r="CE71" i="11"/>
  <c r="CE73" i="11"/>
  <c r="CE75" i="11"/>
  <c r="CE77" i="11"/>
  <c r="CE79" i="11"/>
  <c r="CE81" i="11"/>
  <c r="CE83" i="11"/>
  <c r="CE251" i="11" s="1"/>
  <c r="CE85" i="11"/>
  <c r="CE253" i="11" s="1"/>
  <c r="CE87" i="11"/>
  <c r="CE255" i="11" s="1"/>
  <c r="CE89" i="11"/>
  <c r="CE257" i="11" s="1"/>
  <c r="CE91" i="11"/>
  <c r="CE259" i="11" s="1"/>
  <c r="CE93" i="11"/>
  <c r="CE261" i="11" s="1"/>
  <c r="CE95" i="11"/>
  <c r="CE263" i="11" s="1"/>
  <c r="CE97" i="11"/>
  <c r="CE265" i="11" s="1"/>
  <c r="CE99" i="11"/>
  <c r="CE267" i="11" s="1"/>
  <c r="CE101" i="11"/>
  <c r="CE269" i="11" s="1"/>
  <c r="CE103" i="11"/>
  <c r="CE271" i="11" s="1"/>
  <c r="CE105" i="11"/>
  <c r="CE273" i="11" s="1"/>
  <c r="CE107" i="11"/>
  <c r="CE275" i="11" s="1"/>
  <c r="CE109" i="11"/>
  <c r="CE277" i="11" s="1"/>
  <c r="CE32" i="11"/>
  <c r="CE34" i="11"/>
  <c r="CE36" i="11"/>
  <c r="CE38" i="11"/>
  <c r="CE40" i="11"/>
  <c r="CE42" i="11"/>
  <c r="CE44" i="11"/>
  <c r="CE46" i="11"/>
  <c r="CE48" i="11"/>
  <c r="CE50" i="11"/>
  <c r="CE52" i="11"/>
  <c r="CE54" i="11"/>
  <c r="CE56" i="11"/>
  <c r="CE58" i="11"/>
  <c r="CE60" i="11"/>
  <c r="CE62" i="11"/>
  <c r="CE64" i="11"/>
  <c r="CE66" i="11"/>
  <c r="CE68" i="11"/>
  <c r="CE70" i="11"/>
  <c r="CE72" i="11"/>
  <c r="CE74" i="11"/>
  <c r="CE76" i="11"/>
  <c r="CE78" i="11"/>
  <c r="CE80" i="11"/>
  <c r="CE82" i="11"/>
  <c r="CE84" i="11"/>
  <c r="CE252" i="11" s="1"/>
  <c r="CE86" i="11"/>
  <c r="CE254" i="11" s="1"/>
  <c r="CE88" i="11"/>
  <c r="CE256" i="11" s="1"/>
  <c r="CE90" i="11"/>
  <c r="CE258" i="11" s="1"/>
  <c r="CE92" i="11"/>
  <c r="CE260" i="11" s="1"/>
  <c r="CE94" i="11"/>
  <c r="CE262" i="11" s="1"/>
  <c r="CE96" i="11"/>
  <c r="CE264" i="11" s="1"/>
  <c r="CE98" i="11"/>
  <c r="CE266" i="11" s="1"/>
  <c r="CE100" i="11"/>
  <c r="CE268" i="11" s="1"/>
  <c r="CE102" i="11"/>
  <c r="CE270" i="11" s="1"/>
  <c r="CE104" i="11"/>
  <c r="CE272" i="11" s="1"/>
  <c r="CE106" i="11"/>
  <c r="CE274" i="11" s="1"/>
  <c r="CE108" i="11"/>
  <c r="CE276" i="11" s="1"/>
  <c r="CF28" i="11"/>
  <c r="CD439" i="11"/>
  <c r="CE952" i="11" l="1"/>
  <c r="CE1118" i="11" s="1"/>
  <c r="BZ247" i="11"/>
  <c r="BY419" i="11"/>
  <c r="BY938" i="11"/>
  <c r="BX1104" i="11"/>
  <c r="BX937" i="11"/>
  <c r="BW1103" i="11"/>
  <c r="CE30" i="11"/>
  <c r="BW411" i="11"/>
  <c r="BX239" i="11"/>
  <c r="BX941" i="11"/>
  <c r="BW1107" i="11"/>
  <c r="BY1112" i="11"/>
  <c r="BZ946" i="11"/>
  <c r="BX416" i="11"/>
  <c r="BY244" i="11"/>
  <c r="BX415" i="11"/>
  <c r="BY243" i="11"/>
  <c r="BL1072" i="11"/>
  <c r="BM906" i="11"/>
  <c r="CE14" i="11"/>
  <c r="CE29" i="11" s="1"/>
  <c r="CE18" i="11"/>
  <c r="BK376" i="11"/>
  <c r="BL204" i="11"/>
  <c r="BX408" i="11"/>
  <c r="BY236" i="11"/>
  <c r="BL1075" i="11"/>
  <c r="BM909" i="11"/>
  <c r="BL384" i="11"/>
  <c r="BM212" i="11"/>
  <c r="BL379" i="11"/>
  <c r="BM207" i="11"/>
  <c r="BL1081" i="11"/>
  <c r="BM915" i="11"/>
  <c r="BX1111" i="11"/>
  <c r="BY945" i="11"/>
  <c r="BL402" i="11"/>
  <c r="BM230" i="11"/>
  <c r="BL395" i="11"/>
  <c r="BM223" i="11"/>
  <c r="BL1097" i="11"/>
  <c r="BM931" i="11"/>
  <c r="BK378" i="11"/>
  <c r="BL206" i="11"/>
  <c r="BL1071" i="11"/>
  <c r="BM905" i="11"/>
  <c r="BX1106" i="11"/>
  <c r="BY940" i="11"/>
  <c r="BL386" i="11"/>
  <c r="BM214" i="11"/>
  <c r="BL1079" i="11"/>
  <c r="BM913" i="11"/>
  <c r="BL1095" i="11"/>
  <c r="BM929" i="11"/>
  <c r="BM1101" i="11"/>
  <c r="BN935" i="11"/>
  <c r="BX1108" i="11"/>
  <c r="BY942" i="11"/>
  <c r="BL381" i="11"/>
  <c r="BM209" i="11"/>
  <c r="BL1087" i="11"/>
  <c r="BM921" i="11"/>
  <c r="BL387" i="11"/>
  <c r="BM215" i="11"/>
  <c r="BL388" i="11"/>
  <c r="BM216" i="11"/>
  <c r="BY418" i="11"/>
  <c r="BZ246" i="11"/>
  <c r="BL1069" i="11"/>
  <c r="BM903" i="11"/>
  <c r="BL1099" i="11"/>
  <c r="BM933" i="11"/>
  <c r="BL1083" i="11"/>
  <c r="BM917" i="11"/>
  <c r="BL400" i="11"/>
  <c r="BM228" i="11"/>
  <c r="BM902" i="11"/>
  <c r="BL1068" i="11"/>
  <c r="BK369" i="11"/>
  <c r="BL197" i="11"/>
  <c r="BL1100" i="11"/>
  <c r="BM934" i="11"/>
  <c r="BL405" i="11"/>
  <c r="BM233" i="11"/>
  <c r="BL1065" i="11"/>
  <c r="BM899" i="11"/>
  <c r="BM901" i="11"/>
  <c r="BL1067" i="11"/>
  <c r="BL1064" i="11"/>
  <c r="BM898" i="11"/>
  <c r="BL1073" i="11"/>
  <c r="BM907" i="11"/>
  <c r="BL1074" i="11"/>
  <c r="BM908" i="11"/>
  <c r="BL404" i="11"/>
  <c r="BM232" i="11"/>
  <c r="BX1109" i="11"/>
  <c r="BY943" i="11"/>
  <c r="BY414" i="11"/>
  <c r="BZ242" i="11"/>
  <c r="CC1117" i="11"/>
  <c r="CD951" i="11"/>
  <c r="BL199" i="11"/>
  <c r="BK371" i="11"/>
  <c r="BL1091" i="11"/>
  <c r="BM925" i="11"/>
  <c r="BL382" i="11"/>
  <c r="BM210" i="11"/>
  <c r="BL397" i="11"/>
  <c r="BM225" i="11"/>
  <c r="BL398" i="11"/>
  <c r="BM226" i="11"/>
  <c r="BL1089" i="11"/>
  <c r="BM923" i="11"/>
  <c r="BL1066" i="11"/>
  <c r="BM900" i="11"/>
  <c r="BK372" i="11"/>
  <c r="BL200" i="11"/>
  <c r="BX1110" i="11"/>
  <c r="BY944" i="11"/>
  <c r="BL1098" i="11"/>
  <c r="BM932" i="11"/>
  <c r="BL396" i="11"/>
  <c r="BM224" i="11"/>
  <c r="CA420" i="11"/>
  <c r="CB248" i="11"/>
  <c r="CA1114" i="11"/>
  <c r="CB948" i="11"/>
  <c r="BL389" i="11"/>
  <c r="BM217" i="11"/>
  <c r="BX417" i="11"/>
  <c r="BY245" i="11"/>
  <c r="CB1113" i="11"/>
  <c r="CC947" i="11"/>
  <c r="BL394" i="11"/>
  <c r="BM222" i="11"/>
  <c r="CB421" i="11"/>
  <c r="CC249" i="11"/>
  <c r="BX409" i="11"/>
  <c r="BY237" i="11"/>
  <c r="BY410" i="11"/>
  <c r="BZ238" i="11"/>
  <c r="BL1076" i="11"/>
  <c r="BM910" i="11"/>
  <c r="BL401" i="11"/>
  <c r="BM229" i="11"/>
  <c r="BL385" i="11"/>
  <c r="BM213" i="11"/>
  <c r="BK375" i="11"/>
  <c r="BL203" i="11"/>
  <c r="BL1093" i="11"/>
  <c r="BM927" i="11"/>
  <c r="BL1094" i="11"/>
  <c r="BM928" i="11"/>
  <c r="BK370" i="11"/>
  <c r="BL198" i="11"/>
  <c r="BL1086" i="11"/>
  <c r="BM920" i="11"/>
  <c r="CB1115" i="11"/>
  <c r="CC949" i="11"/>
  <c r="BX413" i="11"/>
  <c r="BY241" i="11"/>
  <c r="CB1116" i="11"/>
  <c r="CC950" i="11"/>
  <c r="BK373" i="11"/>
  <c r="BL201" i="11"/>
  <c r="BL1085" i="11"/>
  <c r="BM919" i="11"/>
  <c r="BX412" i="11"/>
  <c r="BY240" i="11"/>
  <c r="BK374" i="11"/>
  <c r="BL202" i="11"/>
  <c r="BL1080" i="11"/>
  <c r="BM914" i="11"/>
  <c r="BL1092" i="11"/>
  <c r="BM926" i="11"/>
  <c r="BL1078" i="11"/>
  <c r="BM912" i="11"/>
  <c r="BL1088" i="11"/>
  <c r="BM922" i="11"/>
  <c r="BL1082" i="11"/>
  <c r="BM916" i="11"/>
  <c r="BL399" i="11"/>
  <c r="BM227" i="11"/>
  <c r="BL403" i="11"/>
  <c r="BM231" i="11"/>
  <c r="BL1077" i="11"/>
  <c r="BM911" i="11"/>
  <c r="BL380" i="11"/>
  <c r="BM208" i="11"/>
  <c r="BL1084" i="11"/>
  <c r="BM918" i="11"/>
  <c r="BK377" i="11"/>
  <c r="BL205" i="11"/>
  <c r="BL1090" i="11"/>
  <c r="BM924" i="11"/>
  <c r="BL391" i="11"/>
  <c r="BM219" i="11"/>
  <c r="BM407" i="11"/>
  <c r="BN235" i="11"/>
  <c r="BL1096" i="11"/>
  <c r="BM930" i="11"/>
  <c r="BL383" i="11"/>
  <c r="BM211" i="11"/>
  <c r="BL406" i="11"/>
  <c r="BM234" i="11"/>
  <c r="BL393" i="11"/>
  <c r="BM221" i="11"/>
  <c r="CB422" i="11"/>
  <c r="CC250" i="11"/>
  <c r="CF9" i="11"/>
  <c r="CI26" i="1"/>
  <c r="BL390" i="11"/>
  <c r="BM218" i="11"/>
  <c r="BX1105" i="11"/>
  <c r="BY939" i="11"/>
  <c r="BL392" i="11"/>
  <c r="BM220" i="11"/>
  <c r="BY1102" i="11"/>
  <c r="BZ936" i="11"/>
  <c r="BL1070" i="11"/>
  <c r="BM904" i="11"/>
  <c r="H21" i="11"/>
  <c r="CE447" i="11"/>
  <c r="CE444" i="11"/>
  <c r="CE428" i="11"/>
  <c r="CE445" i="11"/>
  <c r="CE429" i="11"/>
  <c r="CE442" i="11"/>
  <c r="CE426" i="11"/>
  <c r="CE443" i="11"/>
  <c r="CE427" i="11"/>
  <c r="CE446" i="11"/>
  <c r="CE438" i="11"/>
  <c r="CE431" i="11"/>
  <c r="CE440" i="11"/>
  <c r="CE430" i="11"/>
  <c r="CE436" i="11"/>
  <c r="CE437" i="11"/>
  <c r="CE434" i="11"/>
  <c r="CE435" i="11"/>
  <c r="CE441" i="11"/>
  <c r="CE448" i="11"/>
  <c r="CE432" i="11"/>
  <c r="CE433" i="11"/>
  <c r="CE423" i="11"/>
  <c r="CF32" i="11"/>
  <c r="CF34" i="11"/>
  <c r="CF36" i="11"/>
  <c r="CF38" i="11"/>
  <c r="CF40" i="11"/>
  <c r="CF42" i="11"/>
  <c r="CF44" i="11"/>
  <c r="CF46" i="11"/>
  <c r="CF48" i="11"/>
  <c r="CF50" i="11"/>
  <c r="CF52" i="11"/>
  <c r="CF54" i="11"/>
  <c r="CF56" i="11"/>
  <c r="CF58" i="11"/>
  <c r="CF60" i="11"/>
  <c r="CF62" i="11"/>
  <c r="CF64" i="11"/>
  <c r="CF66" i="11"/>
  <c r="CF68" i="11"/>
  <c r="CF70" i="11"/>
  <c r="CF72" i="11"/>
  <c r="CF74" i="11"/>
  <c r="CF76" i="11"/>
  <c r="CF78" i="11"/>
  <c r="CF80" i="11"/>
  <c r="CF82" i="11"/>
  <c r="CF84" i="11"/>
  <c r="CF252" i="11" s="1"/>
  <c r="CF86" i="11"/>
  <c r="CF254" i="11" s="1"/>
  <c r="CF88" i="11"/>
  <c r="CF256" i="11" s="1"/>
  <c r="CF90" i="11"/>
  <c r="CF258" i="11" s="1"/>
  <c r="CF92" i="11"/>
  <c r="CF260" i="11" s="1"/>
  <c r="CF94" i="11"/>
  <c r="CF262" i="11" s="1"/>
  <c r="CF96" i="11"/>
  <c r="CF264" i="11" s="1"/>
  <c r="CF98" i="11"/>
  <c r="CF266" i="11" s="1"/>
  <c r="CF100" i="11"/>
  <c r="CF268" i="11" s="1"/>
  <c r="CF102" i="11"/>
  <c r="CF270" i="11" s="1"/>
  <c r="CF104" i="11"/>
  <c r="CF272" i="11" s="1"/>
  <c r="CF106" i="11"/>
  <c r="CF274" i="11" s="1"/>
  <c r="CF108" i="11"/>
  <c r="CF276" i="11" s="1"/>
  <c r="CF110" i="11"/>
  <c r="CF278" i="11" s="1"/>
  <c r="CF31" i="11"/>
  <c r="CF33" i="11"/>
  <c r="CF35" i="11"/>
  <c r="CF37" i="11"/>
  <c r="CF39" i="11"/>
  <c r="CF41" i="11"/>
  <c r="CF43" i="11"/>
  <c r="CF45" i="11"/>
  <c r="CF47" i="11"/>
  <c r="CF49" i="11"/>
  <c r="CF51" i="11"/>
  <c r="CF53" i="11"/>
  <c r="CF55" i="11"/>
  <c r="CF57" i="11"/>
  <c r="CF59" i="11"/>
  <c r="CF61" i="11"/>
  <c r="CF63" i="11"/>
  <c r="CF65" i="11"/>
  <c r="CF67" i="11"/>
  <c r="CF69" i="11"/>
  <c r="CF71" i="11"/>
  <c r="CF73" i="11"/>
  <c r="CF75" i="11"/>
  <c r="CF77" i="11"/>
  <c r="CF79" i="11"/>
  <c r="CF81" i="11"/>
  <c r="CF83" i="11"/>
  <c r="CF251" i="11" s="1"/>
  <c r="CF85" i="11"/>
  <c r="CF253" i="11" s="1"/>
  <c r="CF87" i="11"/>
  <c r="CF255" i="11" s="1"/>
  <c r="CF89" i="11"/>
  <c r="CF257" i="11" s="1"/>
  <c r="CF91" i="11"/>
  <c r="CF259" i="11" s="1"/>
  <c r="CF93" i="11"/>
  <c r="CF261" i="11" s="1"/>
  <c r="CF95" i="11"/>
  <c r="CF263" i="11" s="1"/>
  <c r="CF97" i="11"/>
  <c r="CF265" i="11" s="1"/>
  <c r="CF99" i="11"/>
  <c r="CF267" i="11" s="1"/>
  <c r="CF101" i="11"/>
  <c r="CF269" i="11" s="1"/>
  <c r="CF103" i="11"/>
  <c r="CF271" i="11" s="1"/>
  <c r="CF105" i="11"/>
  <c r="CF273" i="11" s="1"/>
  <c r="CF107" i="11"/>
  <c r="CF275" i="11" s="1"/>
  <c r="CF109" i="11"/>
  <c r="CF277" i="11" s="1"/>
  <c r="CG28" i="11"/>
  <c r="CE449" i="11"/>
  <c r="CG721" i="11"/>
  <c r="CG723" i="11" s="1"/>
  <c r="CH720" i="11"/>
  <c r="CE425" i="11"/>
  <c r="CE439" i="11"/>
  <c r="CG810" i="11"/>
  <c r="CG979" i="11" s="1"/>
  <c r="CG1145" i="11" s="1"/>
  <c r="CG729" i="11"/>
  <c r="CG731" i="11"/>
  <c r="CG733" i="11"/>
  <c r="CG735" i="11"/>
  <c r="CG737" i="11"/>
  <c r="CG739" i="11"/>
  <c r="CG741" i="11"/>
  <c r="CG743" i="11"/>
  <c r="CG745" i="11"/>
  <c r="CG747" i="11"/>
  <c r="CG749" i="11"/>
  <c r="CG751" i="11"/>
  <c r="CG753" i="11"/>
  <c r="CG755" i="11"/>
  <c r="CG757" i="11"/>
  <c r="CG759" i="11"/>
  <c r="CG761" i="11"/>
  <c r="CG763" i="11"/>
  <c r="CG765" i="11"/>
  <c r="CG767" i="11"/>
  <c r="CG769" i="11"/>
  <c r="CG771" i="11"/>
  <c r="CG773" i="11"/>
  <c r="CG775" i="11"/>
  <c r="CG777" i="11"/>
  <c r="CG779" i="11"/>
  <c r="CG781" i="11"/>
  <c r="CG783" i="11"/>
  <c r="CG785" i="11"/>
  <c r="CG954" i="11" s="1"/>
  <c r="CG1120" i="11" s="1"/>
  <c r="CG787" i="11"/>
  <c r="CG956" i="11" s="1"/>
  <c r="CG1122" i="11" s="1"/>
  <c r="CG789" i="11"/>
  <c r="CG958" i="11" s="1"/>
  <c r="CG1124" i="11" s="1"/>
  <c r="CG791" i="11"/>
  <c r="CG960" i="11" s="1"/>
  <c r="CG1126" i="11" s="1"/>
  <c r="CG793" i="11"/>
  <c r="CG962" i="11" s="1"/>
  <c r="CG1128" i="11" s="1"/>
  <c r="CG795" i="11"/>
  <c r="CG964" i="11" s="1"/>
  <c r="CG1130" i="11" s="1"/>
  <c r="CG797" i="11"/>
  <c r="CG966" i="11" s="1"/>
  <c r="CG1132" i="11" s="1"/>
  <c r="CG799" i="11"/>
  <c r="CG968" i="11" s="1"/>
  <c r="CG1134" i="11" s="1"/>
  <c r="CG801" i="11"/>
  <c r="CG970" i="11" s="1"/>
  <c r="CG1136" i="11" s="1"/>
  <c r="CG803" i="11"/>
  <c r="CG972" i="11" s="1"/>
  <c r="CG1138" i="11" s="1"/>
  <c r="CG805" i="11"/>
  <c r="CG974" i="11" s="1"/>
  <c r="CG1140" i="11" s="1"/>
  <c r="CG807" i="11"/>
  <c r="CG976" i="11" s="1"/>
  <c r="CG1142" i="11" s="1"/>
  <c r="CG809" i="11"/>
  <c r="CG978" i="11" s="1"/>
  <c r="CG1144" i="11" s="1"/>
  <c r="CG730" i="11"/>
  <c r="CG732" i="11"/>
  <c r="CG734" i="11"/>
  <c r="CG736" i="11"/>
  <c r="CG738" i="11"/>
  <c r="CG740" i="11"/>
  <c r="CG742" i="11"/>
  <c r="CG744" i="11"/>
  <c r="CG746" i="11"/>
  <c r="CG748" i="11"/>
  <c r="CG750" i="11"/>
  <c r="CG752" i="11"/>
  <c r="CG754" i="11"/>
  <c r="CG756" i="11"/>
  <c r="CG758" i="11"/>
  <c r="CG760" i="11"/>
  <c r="CG762" i="11"/>
  <c r="CG764" i="11"/>
  <c r="CG766" i="11"/>
  <c r="CG768" i="11"/>
  <c r="CG770" i="11"/>
  <c r="CG772" i="11"/>
  <c r="CG774" i="11"/>
  <c r="CG776" i="11"/>
  <c r="CG778" i="11"/>
  <c r="CG780" i="11"/>
  <c r="CG782" i="11"/>
  <c r="CG784" i="11"/>
  <c r="CG953" i="11" s="1"/>
  <c r="CG1119" i="11" s="1"/>
  <c r="CG786" i="11"/>
  <c r="CG955" i="11" s="1"/>
  <c r="CG1121" i="11" s="1"/>
  <c r="CG788" i="11"/>
  <c r="CG957" i="11" s="1"/>
  <c r="CG1123" i="11" s="1"/>
  <c r="CG790" i="11"/>
  <c r="CG959" i="11" s="1"/>
  <c r="CG1125" i="11" s="1"/>
  <c r="CG792" i="11"/>
  <c r="CG961" i="11" s="1"/>
  <c r="CG1127" i="11" s="1"/>
  <c r="CG794" i="11"/>
  <c r="CG963" i="11" s="1"/>
  <c r="CG1129" i="11" s="1"/>
  <c r="CG796" i="11"/>
  <c r="CG965" i="11" s="1"/>
  <c r="CG1131" i="11" s="1"/>
  <c r="CG798" i="11"/>
  <c r="CG967" i="11" s="1"/>
  <c r="CG1133" i="11" s="1"/>
  <c r="CG800" i="11"/>
  <c r="CG969" i="11" s="1"/>
  <c r="CG1135" i="11" s="1"/>
  <c r="CG802" i="11"/>
  <c r="CG971" i="11" s="1"/>
  <c r="CG1137" i="11" s="1"/>
  <c r="CG804" i="11"/>
  <c r="CG973" i="11" s="1"/>
  <c r="CG1139" i="11" s="1"/>
  <c r="CG806" i="11"/>
  <c r="CG975" i="11" s="1"/>
  <c r="CG1141" i="11" s="1"/>
  <c r="CG808" i="11"/>
  <c r="CG977" i="11" s="1"/>
  <c r="CG1143" i="11" s="1"/>
  <c r="CH728" i="11"/>
  <c r="CE424" i="11"/>
  <c r="CF952" i="11" l="1"/>
  <c r="CF1118" i="11" s="1"/>
  <c r="BZ419" i="11"/>
  <c r="CA247" i="11"/>
  <c r="BY1104" i="11"/>
  <c r="BZ938" i="11"/>
  <c r="CF30" i="11"/>
  <c r="BX1103" i="11"/>
  <c r="BY937" i="11"/>
  <c r="BY239" i="11"/>
  <c r="BX411" i="11"/>
  <c r="BX1107" i="11"/>
  <c r="BY941" i="11"/>
  <c r="BZ1112" i="11"/>
  <c r="CA946" i="11"/>
  <c r="BY415" i="11"/>
  <c r="BZ243" i="11"/>
  <c r="BY416" i="11"/>
  <c r="BZ244" i="11"/>
  <c r="BM1084" i="11"/>
  <c r="BN918" i="11"/>
  <c r="BM399" i="11"/>
  <c r="BN227" i="11"/>
  <c r="BM1092" i="11"/>
  <c r="BN926" i="11"/>
  <c r="BY412" i="11"/>
  <c r="BZ240" i="11"/>
  <c r="BY413" i="11"/>
  <c r="BZ241" i="11"/>
  <c r="BM1094" i="11"/>
  <c r="BN928" i="11"/>
  <c r="BM401" i="11"/>
  <c r="BN229" i="11"/>
  <c r="BY409" i="11"/>
  <c r="BZ237" i="11"/>
  <c r="BY417" i="11"/>
  <c r="BZ245" i="11"/>
  <c r="BM396" i="11"/>
  <c r="BN224" i="11"/>
  <c r="BN900" i="11"/>
  <c r="BM1066" i="11"/>
  <c r="BL371" i="11"/>
  <c r="BM199" i="11"/>
  <c r="BZ418" i="11"/>
  <c r="CA246" i="11"/>
  <c r="BM381" i="11"/>
  <c r="BN209" i="11"/>
  <c r="BY1106" i="11"/>
  <c r="BZ940" i="11"/>
  <c r="BM402" i="11"/>
  <c r="BN230" i="11"/>
  <c r="BM384" i="11"/>
  <c r="BN212" i="11"/>
  <c r="BM392" i="11"/>
  <c r="BN220" i="11"/>
  <c r="CG9" i="11"/>
  <c r="CJ26" i="1"/>
  <c r="BM383" i="11"/>
  <c r="BN211" i="11"/>
  <c r="BM1090" i="11"/>
  <c r="BN924" i="11"/>
  <c r="BM397" i="11"/>
  <c r="BN225" i="11"/>
  <c r="CD1117" i="11"/>
  <c r="CE951" i="11"/>
  <c r="BM404" i="11"/>
  <c r="BN232" i="11"/>
  <c r="BM405" i="11"/>
  <c r="BN233" i="11"/>
  <c r="BM1099" i="11"/>
  <c r="BN933" i="11"/>
  <c r="CF14" i="11"/>
  <c r="CF29" i="11" s="1"/>
  <c r="CF18" i="11"/>
  <c r="BM380" i="11"/>
  <c r="BN208" i="11"/>
  <c r="BM1082" i="11"/>
  <c r="BN916" i="11"/>
  <c r="BM1080" i="11"/>
  <c r="BN914" i="11"/>
  <c r="BM1085" i="11"/>
  <c r="BN919" i="11"/>
  <c r="CC1115" i="11"/>
  <c r="CD949" i="11"/>
  <c r="BM1093" i="11"/>
  <c r="BN927" i="11"/>
  <c r="BM1076" i="11"/>
  <c r="BN910" i="11"/>
  <c r="CC421" i="11"/>
  <c r="CD249" i="11"/>
  <c r="BM389" i="11"/>
  <c r="BN217" i="11"/>
  <c r="BM1098" i="11"/>
  <c r="BN932" i="11"/>
  <c r="BN902" i="11"/>
  <c r="BM1068" i="11"/>
  <c r="BM388" i="11"/>
  <c r="BN216" i="11"/>
  <c r="BM1095" i="11"/>
  <c r="BN929" i="11"/>
  <c r="BM1071" i="11"/>
  <c r="BN905" i="11"/>
  <c r="BY1111" i="11"/>
  <c r="BZ945" i="11"/>
  <c r="BM1075" i="11"/>
  <c r="BN909" i="11"/>
  <c r="BM1072" i="11"/>
  <c r="BN906" i="11"/>
  <c r="BM1070" i="11"/>
  <c r="BN904" i="11"/>
  <c r="BY1105" i="11"/>
  <c r="BZ939" i="11"/>
  <c r="CC422" i="11"/>
  <c r="CD250" i="11"/>
  <c r="BM1096" i="11"/>
  <c r="BN930" i="11"/>
  <c r="BL377" i="11"/>
  <c r="BM205" i="11"/>
  <c r="BM382" i="11"/>
  <c r="BN210" i="11"/>
  <c r="BZ414" i="11"/>
  <c r="CA242" i="11"/>
  <c r="BM1074" i="11"/>
  <c r="BN908" i="11"/>
  <c r="BM1064" i="11"/>
  <c r="BN898" i="11"/>
  <c r="BM1100" i="11"/>
  <c r="BN934" i="11"/>
  <c r="BM400" i="11"/>
  <c r="BN228" i="11"/>
  <c r="BN903" i="11"/>
  <c r="BM1069" i="11"/>
  <c r="BM1077" i="11"/>
  <c r="BN911" i="11"/>
  <c r="BM1088" i="11"/>
  <c r="BN922" i="11"/>
  <c r="BM202" i="11"/>
  <c r="BL374" i="11"/>
  <c r="BL373" i="11"/>
  <c r="BM201" i="11"/>
  <c r="BM1086" i="11"/>
  <c r="BN920" i="11"/>
  <c r="BM203" i="11"/>
  <c r="BL375" i="11"/>
  <c r="BZ410" i="11"/>
  <c r="CA238" i="11"/>
  <c r="BM394" i="11"/>
  <c r="BN222" i="11"/>
  <c r="CB1114" i="11"/>
  <c r="CC948" i="11"/>
  <c r="BY1110" i="11"/>
  <c r="BZ944" i="11"/>
  <c r="BM387" i="11"/>
  <c r="BN215" i="11"/>
  <c r="BY1108" i="11"/>
  <c r="BZ942" i="11"/>
  <c r="BM1079" i="11"/>
  <c r="BN913" i="11"/>
  <c r="BL378" i="11"/>
  <c r="BM206" i="11"/>
  <c r="BM1097" i="11"/>
  <c r="BN931" i="11"/>
  <c r="BM1081" i="11"/>
  <c r="BN915" i="11"/>
  <c r="BY408" i="11"/>
  <c r="BZ236" i="11"/>
  <c r="BM393" i="11"/>
  <c r="BN221" i="11"/>
  <c r="BN407" i="11"/>
  <c r="BO235" i="11"/>
  <c r="BM1089" i="11"/>
  <c r="BN923" i="11"/>
  <c r="BM1091" i="11"/>
  <c r="BN925" i="11"/>
  <c r="BY1109" i="11"/>
  <c r="BZ943" i="11"/>
  <c r="BM1073" i="11"/>
  <c r="BN907" i="11"/>
  <c r="BM403" i="11"/>
  <c r="BN231" i="11"/>
  <c r="BM1078" i="11"/>
  <c r="BN912" i="11"/>
  <c r="CC1116" i="11"/>
  <c r="CD950" i="11"/>
  <c r="BL370" i="11"/>
  <c r="BM198" i="11"/>
  <c r="BM385" i="11"/>
  <c r="BN213" i="11"/>
  <c r="CC1113" i="11"/>
  <c r="CD947" i="11"/>
  <c r="CB420" i="11"/>
  <c r="CC248" i="11"/>
  <c r="BL372" i="11"/>
  <c r="BM200" i="11"/>
  <c r="BM1067" i="11"/>
  <c r="BN901" i="11"/>
  <c r="BM1087" i="11"/>
  <c r="BN921" i="11"/>
  <c r="BN1101" i="11"/>
  <c r="BO935" i="11"/>
  <c r="BM386" i="11"/>
  <c r="BN214" i="11"/>
  <c r="BM395" i="11"/>
  <c r="BN223" i="11"/>
  <c r="BM379" i="11"/>
  <c r="BN207" i="11"/>
  <c r="BM204" i="11"/>
  <c r="BL376" i="11"/>
  <c r="BZ1102" i="11"/>
  <c r="CA936" i="11"/>
  <c r="BM390" i="11"/>
  <c r="BN218" i="11"/>
  <c r="BM406" i="11"/>
  <c r="BN234" i="11"/>
  <c r="BM391" i="11"/>
  <c r="BN219" i="11"/>
  <c r="BM398" i="11"/>
  <c r="BN226" i="11"/>
  <c r="BN899" i="11"/>
  <c r="BM1065" i="11"/>
  <c r="BL369" i="11"/>
  <c r="BM197" i="11"/>
  <c r="BM1083" i="11"/>
  <c r="BN917" i="11"/>
  <c r="I21" i="11"/>
  <c r="CF434" i="11"/>
  <c r="CF433" i="11"/>
  <c r="CF431" i="11"/>
  <c r="CF445" i="11"/>
  <c r="CF429" i="11"/>
  <c r="CF432" i="11"/>
  <c r="CF436" i="11"/>
  <c r="CF443" i="11"/>
  <c r="CF446" i="11"/>
  <c r="CF430" i="11"/>
  <c r="CF441" i="11"/>
  <c r="CF444" i="11"/>
  <c r="CF428" i="11"/>
  <c r="CF423" i="11"/>
  <c r="CF442" i="11"/>
  <c r="CF426" i="11"/>
  <c r="CF447" i="11"/>
  <c r="CF437" i="11"/>
  <c r="CF438" i="11"/>
  <c r="CF448" i="11"/>
  <c r="CI720" i="11"/>
  <c r="CH721" i="11"/>
  <c r="CH723" i="11" s="1"/>
  <c r="CF439" i="11"/>
  <c r="CF425" i="11"/>
  <c r="CF450" i="11"/>
  <c r="CF440" i="11"/>
  <c r="CF449" i="11"/>
  <c r="CF427" i="11"/>
  <c r="CH729" i="11"/>
  <c r="CH731" i="11"/>
  <c r="CH733" i="11"/>
  <c r="CH735" i="11"/>
  <c r="CH737" i="11"/>
  <c r="CH739" i="11"/>
  <c r="CH741" i="11"/>
  <c r="CH743" i="11"/>
  <c r="CH745" i="11"/>
  <c r="CH747" i="11"/>
  <c r="CH749" i="11"/>
  <c r="CH751" i="11"/>
  <c r="CH753" i="11"/>
  <c r="CH755" i="11"/>
  <c r="CH757" i="11"/>
  <c r="CH759" i="11"/>
  <c r="CH761" i="11"/>
  <c r="CH763" i="11"/>
  <c r="CH765" i="11"/>
  <c r="CH767" i="11"/>
  <c r="CH769" i="11"/>
  <c r="CH771" i="11"/>
  <c r="CH773" i="11"/>
  <c r="CH775" i="11"/>
  <c r="CH777" i="11"/>
  <c r="CH779" i="11"/>
  <c r="CH781" i="11"/>
  <c r="CH783" i="11"/>
  <c r="CH785" i="11"/>
  <c r="CH954" i="11" s="1"/>
  <c r="CH1120" i="11" s="1"/>
  <c r="CH787" i="11"/>
  <c r="CH956" i="11" s="1"/>
  <c r="CH1122" i="11" s="1"/>
  <c r="CH789" i="11"/>
  <c r="CH958" i="11" s="1"/>
  <c r="CH1124" i="11" s="1"/>
  <c r="CH791" i="11"/>
  <c r="CH960" i="11" s="1"/>
  <c r="CH1126" i="11" s="1"/>
  <c r="CH793" i="11"/>
  <c r="CH962" i="11" s="1"/>
  <c r="CH1128" i="11" s="1"/>
  <c r="CH795" i="11"/>
  <c r="CH964" i="11" s="1"/>
  <c r="CH1130" i="11" s="1"/>
  <c r="CH797" i="11"/>
  <c r="CH966" i="11" s="1"/>
  <c r="CH1132" i="11" s="1"/>
  <c r="CH799" i="11"/>
  <c r="CH968" i="11" s="1"/>
  <c r="CH1134" i="11" s="1"/>
  <c r="CH801" i="11"/>
  <c r="CH970" i="11" s="1"/>
  <c r="CH1136" i="11" s="1"/>
  <c r="CH803" i="11"/>
  <c r="CH972" i="11" s="1"/>
  <c r="CH1138" i="11" s="1"/>
  <c r="CH805" i="11"/>
  <c r="CH974" i="11" s="1"/>
  <c r="CH1140" i="11" s="1"/>
  <c r="CH807" i="11"/>
  <c r="CH976" i="11" s="1"/>
  <c r="CH1142" i="11" s="1"/>
  <c r="CH809" i="11"/>
  <c r="CH978" i="11" s="1"/>
  <c r="CH1144" i="11" s="1"/>
  <c r="CH811" i="11"/>
  <c r="CH980" i="11" s="1"/>
  <c r="CH1146" i="11" s="1"/>
  <c r="CH730" i="11"/>
  <c r="CH732" i="11"/>
  <c r="CH734" i="11"/>
  <c r="CH736" i="11"/>
  <c r="CH738" i="11"/>
  <c r="CH740" i="11"/>
  <c r="CH742" i="11"/>
  <c r="CH744" i="11"/>
  <c r="CH746" i="11"/>
  <c r="CH748" i="11"/>
  <c r="CH750" i="11"/>
  <c r="CH752" i="11"/>
  <c r="CH754" i="11"/>
  <c r="CH756" i="11"/>
  <c r="CH758" i="11"/>
  <c r="CH760" i="11"/>
  <c r="CH762" i="11"/>
  <c r="CH764" i="11"/>
  <c r="CH766" i="11"/>
  <c r="CH768" i="11"/>
  <c r="CH770" i="11"/>
  <c r="CH772" i="11"/>
  <c r="CH774" i="11"/>
  <c r="CH776" i="11"/>
  <c r="CH778" i="11"/>
  <c r="CH780" i="11"/>
  <c r="CH782" i="11"/>
  <c r="CH784" i="11"/>
  <c r="CH953" i="11" s="1"/>
  <c r="CH1119" i="11" s="1"/>
  <c r="CH786" i="11"/>
  <c r="CH955" i="11" s="1"/>
  <c r="CH1121" i="11" s="1"/>
  <c r="CH788" i="11"/>
  <c r="CH957" i="11" s="1"/>
  <c r="CH1123" i="11" s="1"/>
  <c r="CH790" i="11"/>
  <c r="CH959" i="11" s="1"/>
  <c r="CH1125" i="11" s="1"/>
  <c r="CH792" i="11"/>
  <c r="CH961" i="11" s="1"/>
  <c r="CH1127" i="11" s="1"/>
  <c r="CH794" i="11"/>
  <c r="CH963" i="11" s="1"/>
  <c r="CH1129" i="11" s="1"/>
  <c r="CH796" i="11"/>
  <c r="CH965" i="11" s="1"/>
  <c r="CH1131" i="11" s="1"/>
  <c r="CH798" i="11"/>
  <c r="CH967" i="11" s="1"/>
  <c r="CH1133" i="11" s="1"/>
  <c r="CH800" i="11"/>
  <c r="CH969" i="11" s="1"/>
  <c r="CH1135" i="11" s="1"/>
  <c r="CH802" i="11"/>
  <c r="CH971" i="11" s="1"/>
  <c r="CH1137" i="11" s="1"/>
  <c r="CH804" i="11"/>
  <c r="CH973" i="11" s="1"/>
  <c r="CH1139" i="11" s="1"/>
  <c r="CH806" i="11"/>
  <c r="CH975" i="11" s="1"/>
  <c r="CH1141" i="11" s="1"/>
  <c r="CH808" i="11"/>
  <c r="CH977" i="11" s="1"/>
  <c r="CH1143" i="11" s="1"/>
  <c r="CH810" i="11"/>
  <c r="CH979" i="11" s="1"/>
  <c r="CH1145" i="11" s="1"/>
  <c r="CI728" i="11"/>
  <c r="CG32" i="11"/>
  <c r="CG34" i="11"/>
  <c r="CG36" i="11"/>
  <c r="CG38" i="11"/>
  <c r="CG40" i="11"/>
  <c r="CG42" i="11"/>
  <c r="CG44" i="11"/>
  <c r="CG46" i="11"/>
  <c r="CG48" i="11"/>
  <c r="CG50" i="11"/>
  <c r="CG52" i="11"/>
  <c r="CG54" i="11"/>
  <c r="CG56" i="11"/>
  <c r="CG58" i="11"/>
  <c r="CG60" i="11"/>
  <c r="CG62" i="11"/>
  <c r="CG64" i="11"/>
  <c r="CG66" i="11"/>
  <c r="CG68" i="11"/>
  <c r="CG70" i="11"/>
  <c r="CG72" i="11"/>
  <c r="CG74" i="11"/>
  <c r="CG76" i="11"/>
  <c r="CG78" i="11"/>
  <c r="CG80" i="11"/>
  <c r="CG82" i="11"/>
  <c r="CG84" i="11"/>
  <c r="CG252" i="11" s="1"/>
  <c r="CG86" i="11"/>
  <c r="CG254" i="11" s="1"/>
  <c r="CG88" i="11"/>
  <c r="CG256" i="11" s="1"/>
  <c r="CG90" i="11"/>
  <c r="CG258" i="11" s="1"/>
  <c r="CG92" i="11"/>
  <c r="CG260" i="11" s="1"/>
  <c r="CG94" i="11"/>
  <c r="CG262" i="11" s="1"/>
  <c r="CG96" i="11"/>
  <c r="CG264" i="11" s="1"/>
  <c r="CG98" i="11"/>
  <c r="CG266" i="11" s="1"/>
  <c r="CG100" i="11"/>
  <c r="CG268" i="11" s="1"/>
  <c r="CG102" i="11"/>
  <c r="CG270" i="11" s="1"/>
  <c r="CG104" i="11"/>
  <c r="CG272" i="11" s="1"/>
  <c r="CG106" i="11"/>
  <c r="CG274" i="11" s="1"/>
  <c r="CG108" i="11"/>
  <c r="CG276" i="11" s="1"/>
  <c r="CG110" i="11"/>
  <c r="CG278" i="11" s="1"/>
  <c r="CG111" i="11"/>
  <c r="CG279" i="11" s="1"/>
  <c r="CG35" i="11"/>
  <c r="CG43" i="11"/>
  <c r="CG51" i="11"/>
  <c r="CG59" i="11"/>
  <c r="CG67" i="11"/>
  <c r="CG75" i="11"/>
  <c r="CG83" i="11"/>
  <c r="CG251" i="11" s="1"/>
  <c r="CG91" i="11"/>
  <c r="CG259" i="11" s="1"/>
  <c r="CG99" i="11"/>
  <c r="CG267" i="11" s="1"/>
  <c r="CG107" i="11"/>
  <c r="CG275" i="11" s="1"/>
  <c r="CG37" i="11"/>
  <c r="CG45" i="11"/>
  <c r="CG53" i="11"/>
  <c r="CG61" i="11"/>
  <c r="CG69" i="11"/>
  <c r="CG77" i="11"/>
  <c r="CG85" i="11"/>
  <c r="CG253" i="11" s="1"/>
  <c r="CG93" i="11"/>
  <c r="CG261" i="11" s="1"/>
  <c r="CG101" i="11"/>
  <c r="CG269" i="11" s="1"/>
  <c r="CG109" i="11"/>
  <c r="CG277" i="11" s="1"/>
  <c r="CG31" i="11"/>
  <c r="CG39" i="11"/>
  <c r="CG47" i="11"/>
  <c r="CG55" i="11"/>
  <c r="CG63" i="11"/>
  <c r="CG71" i="11"/>
  <c r="CG79" i="11"/>
  <c r="CG87" i="11"/>
  <c r="CG255" i="11" s="1"/>
  <c r="CG95" i="11"/>
  <c r="CG263" i="11" s="1"/>
  <c r="CG103" i="11"/>
  <c r="CG271" i="11" s="1"/>
  <c r="CG49" i="11"/>
  <c r="CG57" i="11"/>
  <c r="CG65" i="11"/>
  <c r="CG73" i="11"/>
  <c r="CG81" i="11"/>
  <c r="CG41" i="11"/>
  <c r="CG105" i="11"/>
  <c r="CG273" i="11" s="1"/>
  <c r="CG33" i="11"/>
  <c r="CG89" i="11"/>
  <c r="CG257" i="11" s="1"/>
  <c r="CG97" i="11"/>
  <c r="CG265" i="11" s="1"/>
  <c r="CH28" i="11"/>
  <c r="CF435" i="11"/>
  <c r="CF424" i="11"/>
  <c r="CG952" i="11" l="1"/>
  <c r="CG1118" i="11" s="1"/>
  <c r="CG30" i="11"/>
  <c r="CA419" i="11"/>
  <c r="CB247" i="11"/>
  <c r="BZ1104" i="11"/>
  <c r="CA938" i="11"/>
  <c r="BY1103" i="11"/>
  <c r="BZ937" i="11"/>
  <c r="BZ239" i="11"/>
  <c r="BY411" i="11"/>
  <c r="BY1107" i="11"/>
  <c r="BZ941" i="11"/>
  <c r="CA1112" i="11"/>
  <c r="CB946" i="11"/>
  <c r="BZ416" i="11"/>
  <c r="CA244" i="11"/>
  <c r="BZ415" i="11"/>
  <c r="CA243" i="11"/>
  <c r="BN1065" i="11"/>
  <c r="BO899" i="11"/>
  <c r="BM374" i="11"/>
  <c r="BN202" i="11"/>
  <c r="BN1069" i="11"/>
  <c r="BO903" i="11"/>
  <c r="BN1068" i="11"/>
  <c r="BO902" i="11"/>
  <c r="CE1117" i="11"/>
  <c r="CF951" i="11"/>
  <c r="CH9" i="11"/>
  <c r="CK26" i="1"/>
  <c r="BN384" i="11"/>
  <c r="BO212" i="11"/>
  <c r="BN381" i="11"/>
  <c r="BO209" i="11"/>
  <c r="BN396" i="11"/>
  <c r="BO224" i="11"/>
  <c r="BN1094" i="11"/>
  <c r="BO928" i="11"/>
  <c r="BN399" i="11"/>
  <c r="BO227" i="11"/>
  <c r="BN390" i="11"/>
  <c r="BO218" i="11"/>
  <c r="BO1101" i="11"/>
  <c r="BP935" i="11"/>
  <c r="CC420" i="11"/>
  <c r="CD248" i="11"/>
  <c r="CD1116" i="11"/>
  <c r="CE950" i="11"/>
  <c r="BZ1109" i="11"/>
  <c r="CA943" i="11"/>
  <c r="BN393" i="11"/>
  <c r="BO221" i="11"/>
  <c r="BM378" i="11"/>
  <c r="BN206" i="11"/>
  <c r="BZ1110" i="11"/>
  <c r="CA944" i="11"/>
  <c r="BN1088" i="11"/>
  <c r="BO922" i="11"/>
  <c r="BN400" i="11"/>
  <c r="BO228" i="11"/>
  <c r="CA414" i="11"/>
  <c r="CB242" i="11"/>
  <c r="CD422" i="11"/>
  <c r="CE250" i="11"/>
  <c r="BN1075" i="11"/>
  <c r="BO909" i="11"/>
  <c r="BN1095" i="11"/>
  <c r="BO929" i="11"/>
  <c r="BN1098" i="11"/>
  <c r="BO932" i="11"/>
  <c r="BN1093" i="11"/>
  <c r="BO927" i="11"/>
  <c r="BN1082" i="11"/>
  <c r="BO916" i="11"/>
  <c r="CG14" i="11"/>
  <c r="CG29" i="11" s="1"/>
  <c r="CG18" i="11"/>
  <c r="BM376" i="11"/>
  <c r="BN204" i="11"/>
  <c r="BM375" i="11"/>
  <c r="BN203" i="11"/>
  <c r="BN1099" i="11"/>
  <c r="BO933" i="11"/>
  <c r="BN397" i="11"/>
  <c r="BO225" i="11"/>
  <c r="BN392" i="11"/>
  <c r="BO220" i="11"/>
  <c r="BN402" i="11"/>
  <c r="BO230" i="11"/>
  <c r="CA418" i="11"/>
  <c r="CB246" i="11"/>
  <c r="BZ417" i="11"/>
  <c r="CA245" i="11"/>
  <c r="BZ413" i="11"/>
  <c r="CA241" i="11"/>
  <c r="BN1084" i="11"/>
  <c r="BO918" i="11"/>
  <c r="BN1083" i="11"/>
  <c r="BO917" i="11"/>
  <c r="BN398" i="11"/>
  <c r="BO226" i="11"/>
  <c r="CA1102" i="11"/>
  <c r="CB936" i="11"/>
  <c r="BN379" i="11"/>
  <c r="BO207" i="11"/>
  <c r="BN1087" i="11"/>
  <c r="BO921" i="11"/>
  <c r="CD1113" i="11"/>
  <c r="CE947" i="11"/>
  <c r="BN1078" i="11"/>
  <c r="BO912" i="11"/>
  <c r="BN1091" i="11"/>
  <c r="BO925" i="11"/>
  <c r="BZ408" i="11"/>
  <c r="CA236" i="11"/>
  <c r="BN1079" i="11"/>
  <c r="BO913" i="11"/>
  <c r="CC1114" i="11"/>
  <c r="CD948" i="11"/>
  <c r="BN1086" i="11"/>
  <c r="BO920" i="11"/>
  <c r="BN1077" i="11"/>
  <c r="BO911" i="11"/>
  <c r="BN1100" i="11"/>
  <c r="BO934" i="11"/>
  <c r="BN382" i="11"/>
  <c r="BO210" i="11"/>
  <c r="BZ1105" i="11"/>
  <c r="CA939" i="11"/>
  <c r="BZ1111" i="11"/>
  <c r="CA945" i="11"/>
  <c r="BN389" i="11"/>
  <c r="BO217" i="11"/>
  <c r="CD1115" i="11"/>
  <c r="CE949" i="11"/>
  <c r="BN380" i="11"/>
  <c r="BO208" i="11"/>
  <c r="BN405" i="11"/>
  <c r="BO233" i="11"/>
  <c r="BN1090" i="11"/>
  <c r="BO924" i="11"/>
  <c r="BZ1106" i="11"/>
  <c r="CA940" i="11"/>
  <c r="BN199" i="11"/>
  <c r="BM371" i="11"/>
  <c r="BZ409" i="11"/>
  <c r="CA237" i="11"/>
  <c r="BZ412" i="11"/>
  <c r="CA240" i="11"/>
  <c r="BM369" i="11"/>
  <c r="BN197" i="11"/>
  <c r="BN391" i="11"/>
  <c r="BO219" i="11"/>
  <c r="BN395" i="11"/>
  <c r="BO223" i="11"/>
  <c r="BN1067" i="11"/>
  <c r="BO901" i="11"/>
  <c r="BN385" i="11"/>
  <c r="BO213" i="11"/>
  <c r="BN403" i="11"/>
  <c r="BO231" i="11"/>
  <c r="BN1089" i="11"/>
  <c r="BO923" i="11"/>
  <c r="BN1081" i="11"/>
  <c r="BO915" i="11"/>
  <c r="BZ1108" i="11"/>
  <c r="CA942" i="11"/>
  <c r="BN394" i="11"/>
  <c r="BO222" i="11"/>
  <c r="BM373" i="11"/>
  <c r="BN201" i="11"/>
  <c r="BN1064" i="11"/>
  <c r="BO898" i="11"/>
  <c r="BM377" i="11"/>
  <c r="BN205" i="11"/>
  <c r="BN1070" i="11"/>
  <c r="BO904" i="11"/>
  <c r="BN388" i="11"/>
  <c r="BO216" i="11"/>
  <c r="CD421" i="11"/>
  <c r="CE249" i="11"/>
  <c r="BN1085" i="11"/>
  <c r="BO919" i="11"/>
  <c r="BN404" i="11"/>
  <c r="BO232" i="11"/>
  <c r="BN383" i="11"/>
  <c r="BO211" i="11"/>
  <c r="BN401" i="11"/>
  <c r="BO229" i="11"/>
  <c r="BN1092" i="11"/>
  <c r="BO926" i="11"/>
  <c r="BN406" i="11"/>
  <c r="BO234" i="11"/>
  <c r="BN386" i="11"/>
  <c r="BO214" i="11"/>
  <c r="BM372" i="11"/>
  <c r="BN200" i="11"/>
  <c r="BM370" i="11"/>
  <c r="BN198" i="11"/>
  <c r="BN1073" i="11"/>
  <c r="BO907" i="11"/>
  <c r="BO407" i="11"/>
  <c r="BP235" i="11"/>
  <c r="BN1097" i="11"/>
  <c r="BO931" i="11"/>
  <c r="BN387" i="11"/>
  <c r="BO215" i="11"/>
  <c r="CA410" i="11"/>
  <c r="CB238" i="11"/>
  <c r="BN1074" i="11"/>
  <c r="BO908" i="11"/>
  <c r="BN1096" i="11"/>
  <c r="BO930" i="11"/>
  <c r="BN1072" i="11"/>
  <c r="BO906" i="11"/>
  <c r="BO905" i="11"/>
  <c r="BN1071" i="11"/>
  <c r="BN1076" i="11"/>
  <c r="BO910" i="11"/>
  <c r="BN1080" i="11"/>
  <c r="BO914" i="11"/>
  <c r="BN1066" i="11"/>
  <c r="BO900" i="11"/>
  <c r="J21" i="11"/>
  <c r="CG425" i="11"/>
  <c r="CG447" i="11"/>
  <c r="CG440" i="11"/>
  <c r="CG437" i="11"/>
  <c r="CG439" i="11"/>
  <c r="CG438" i="11"/>
  <c r="CG429" i="11"/>
  <c r="CG431" i="11"/>
  <c r="CG436" i="11"/>
  <c r="CG423" i="11"/>
  <c r="CG450" i="11"/>
  <c r="CG434" i="11"/>
  <c r="CG435" i="11"/>
  <c r="CG448" i="11"/>
  <c r="CG432" i="11"/>
  <c r="CG443" i="11"/>
  <c r="CG445" i="11"/>
  <c r="CG427" i="11"/>
  <c r="CG449" i="11"/>
  <c r="CG446" i="11"/>
  <c r="CG430" i="11"/>
  <c r="CG441" i="11"/>
  <c r="CG444" i="11"/>
  <c r="CG428" i="11"/>
  <c r="CG433" i="11"/>
  <c r="CG442" i="11"/>
  <c r="CG426" i="11"/>
  <c r="CH31" i="11"/>
  <c r="CH33" i="11"/>
  <c r="CH35" i="11"/>
  <c r="CH37" i="11"/>
  <c r="CH39" i="11"/>
  <c r="CH41" i="11"/>
  <c r="CH43" i="11"/>
  <c r="CH45" i="11"/>
  <c r="CH47" i="11"/>
  <c r="CH49" i="11"/>
  <c r="CH51" i="11"/>
  <c r="CH53" i="11"/>
  <c r="CH55" i="11"/>
  <c r="CH57" i="11"/>
  <c r="CH59" i="11"/>
  <c r="CH61" i="11"/>
  <c r="CH63" i="11"/>
  <c r="CH65" i="11"/>
  <c r="CH67" i="11"/>
  <c r="CH69" i="11"/>
  <c r="CH71" i="11"/>
  <c r="CH73" i="11"/>
  <c r="CH75" i="11"/>
  <c r="CH77" i="11"/>
  <c r="CH79" i="11"/>
  <c r="CH81" i="11"/>
  <c r="CH83" i="11"/>
  <c r="CH251" i="11" s="1"/>
  <c r="CH85" i="11"/>
  <c r="CH253" i="11" s="1"/>
  <c r="CH87" i="11"/>
  <c r="CH255" i="11" s="1"/>
  <c r="CH89" i="11"/>
  <c r="CH257" i="11" s="1"/>
  <c r="CH91" i="11"/>
  <c r="CH259" i="11" s="1"/>
  <c r="CH93" i="11"/>
  <c r="CH261" i="11" s="1"/>
  <c r="CH95" i="11"/>
  <c r="CH263" i="11" s="1"/>
  <c r="CH97" i="11"/>
  <c r="CH265" i="11" s="1"/>
  <c r="CH99" i="11"/>
  <c r="CH267" i="11" s="1"/>
  <c r="CH101" i="11"/>
  <c r="CH269" i="11" s="1"/>
  <c r="CH103" i="11"/>
  <c r="CH271" i="11" s="1"/>
  <c r="CH105" i="11"/>
  <c r="CH273" i="11" s="1"/>
  <c r="CH107" i="11"/>
  <c r="CH275" i="11" s="1"/>
  <c r="CH109" i="11"/>
  <c r="CH277" i="11" s="1"/>
  <c r="CH111" i="11"/>
  <c r="CH279" i="11" s="1"/>
  <c r="CH112" i="11"/>
  <c r="CH280" i="11" s="1"/>
  <c r="CH34" i="11"/>
  <c r="CH42" i="11"/>
  <c r="CH50" i="11"/>
  <c r="CH58" i="11"/>
  <c r="CH66" i="11"/>
  <c r="CH74" i="11"/>
  <c r="CH82" i="11"/>
  <c r="CH90" i="11"/>
  <c r="CH258" i="11" s="1"/>
  <c r="CH98" i="11"/>
  <c r="CH266" i="11" s="1"/>
  <c r="CH106" i="11"/>
  <c r="CH274" i="11" s="1"/>
  <c r="CH36" i="11"/>
  <c r="CH44" i="11"/>
  <c r="CH52" i="11"/>
  <c r="CH60" i="11"/>
  <c r="CH68" i="11"/>
  <c r="CH76" i="11"/>
  <c r="CH84" i="11"/>
  <c r="CH252" i="11" s="1"/>
  <c r="CH92" i="11"/>
  <c r="CH260" i="11" s="1"/>
  <c r="CH100" i="11"/>
  <c r="CH268" i="11" s="1"/>
  <c r="CH108" i="11"/>
  <c r="CH276" i="11" s="1"/>
  <c r="CH38" i="11"/>
  <c r="CH46" i="11"/>
  <c r="CH54" i="11"/>
  <c r="CH62" i="11"/>
  <c r="CH70" i="11"/>
  <c r="CH78" i="11"/>
  <c r="CH86" i="11"/>
  <c r="CH254" i="11" s="1"/>
  <c r="CH94" i="11"/>
  <c r="CH262" i="11" s="1"/>
  <c r="CH102" i="11"/>
  <c r="CH270" i="11" s="1"/>
  <c r="CH110" i="11"/>
  <c r="CH278" i="11" s="1"/>
  <c r="CH72" i="11"/>
  <c r="CH80" i="11"/>
  <c r="CH88" i="11"/>
  <c r="CH256" i="11" s="1"/>
  <c r="CH32" i="11"/>
  <c r="CH96" i="11"/>
  <c r="CH264" i="11" s="1"/>
  <c r="CH40" i="11"/>
  <c r="CH104" i="11"/>
  <c r="CH272" i="11" s="1"/>
  <c r="CH64" i="11"/>
  <c r="CH56" i="11"/>
  <c r="CH48" i="11"/>
  <c r="CI28" i="11"/>
  <c r="CI812" i="11"/>
  <c r="CI981" i="11" s="1"/>
  <c r="CI1147" i="11" s="1"/>
  <c r="CI729" i="11"/>
  <c r="CI731" i="11"/>
  <c r="CI733" i="11"/>
  <c r="CI735" i="11"/>
  <c r="CI737" i="11"/>
  <c r="CI739" i="11"/>
  <c r="CI741" i="11"/>
  <c r="CI743" i="11"/>
  <c r="CI745" i="11"/>
  <c r="CI747" i="11"/>
  <c r="CI749" i="11"/>
  <c r="CI751" i="11"/>
  <c r="CI753" i="11"/>
  <c r="CI755" i="11"/>
  <c r="CI757" i="11"/>
  <c r="CI759" i="11"/>
  <c r="CI761" i="11"/>
  <c r="CI763" i="11"/>
  <c r="CI765" i="11"/>
  <c r="CI767" i="11"/>
  <c r="CI769" i="11"/>
  <c r="CI771" i="11"/>
  <c r="CI773" i="11"/>
  <c r="CI775" i="11"/>
  <c r="CI777" i="11"/>
  <c r="CI779" i="11"/>
  <c r="CI781" i="11"/>
  <c r="CI783" i="11"/>
  <c r="CI785" i="11"/>
  <c r="CI954" i="11" s="1"/>
  <c r="CI1120" i="11" s="1"/>
  <c r="CI787" i="11"/>
  <c r="CI956" i="11" s="1"/>
  <c r="CI1122" i="11" s="1"/>
  <c r="CI789" i="11"/>
  <c r="CI958" i="11" s="1"/>
  <c r="CI1124" i="11" s="1"/>
  <c r="CI791" i="11"/>
  <c r="CI960" i="11" s="1"/>
  <c r="CI1126" i="11" s="1"/>
  <c r="CI793" i="11"/>
  <c r="CI962" i="11" s="1"/>
  <c r="CI1128" i="11" s="1"/>
  <c r="CI795" i="11"/>
  <c r="CI964" i="11" s="1"/>
  <c r="CI1130" i="11" s="1"/>
  <c r="CI797" i="11"/>
  <c r="CI966" i="11" s="1"/>
  <c r="CI1132" i="11" s="1"/>
  <c r="CI799" i="11"/>
  <c r="CI968" i="11" s="1"/>
  <c r="CI1134" i="11" s="1"/>
  <c r="CI801" i="11"/>
  <c r="CI970" i="11" s="1"/>
  <c r="CI1136" i="11" s="1"/>
  <c r="CI803" i="11"/>
  <c r="CI972" i="11" s="1"/>
  <c r="CI1138" i="11" s="1"/>
  <c r="CI805" i="11"/>
  <c r="CI974" i="11" s="1"/>
  <c r="CI1140" i="11" s="1"/>
  <c r="CI807" i="11"/>
  <c r="CI976" i="11" s="1"/>
  <c r="CI1142" i="11" s="1"/>
  <c r="CI809" i="11"/>
  <c r="CI978" i="11" s="1"/>
  <c r="CI1144" i="11" s="1"/>
  <c r="CI811" i="11"/>
  <c r="CI980" i="11" s="1"/>
  <c r="CI1146" i="11" s="1"/>
  <c r="CI730" i="11"/>
  <c r="CI732" i="11"/>
  <c r="CI734" i="11"/>
  <c r="CI736" i="11"/>
  <c r="CI738" i="11"/>
  <c r="CI740" i="11"/>
  <c r="CI742" i="11"/>
  <c r="CI744" i="11"/>
  <c r="CI746" i="11"/>
  <c r="CI748" i="11"/>
  <c r="CI750" i="11"/>
  <c r="CI752" i="11"/>
  <c r="CI754" i="11"/>
  <c r="CI756" i="11"/>
  <c r="CI758" i="11"/>
  <c r="CI760" i="11"/>
  <c r="CI762" i="11"/>
  <c r="CI764" i="11"/>
  <c r="CI766" i="11"/>
  <c r="CI768" i="11"/>
  <c r="CI770" i="11"/>
  <c r="CI772" i="11"/>
  <c r="CI774" i="11"/>
  <c r="CI776" i="11"/>
  <c r="CI778" i="11"/>
  <c r="CI780" i="11"/>
  <c r="CI782" i="11"/>
  <c r="CI784" i="11"/>
  <c r="CI953" i="11" s="1"/>
  <c r="CI1119" i="11" s="1"/>
  <c r="CI786" i="11"/>
  <c r="CI955" i="11" s="1"/>
  <c r="CI1121" i="11" s="1"/>
  <c r="CI788" i="11"/>
  <c r="CI957" i="11" s="1"/>
  <c r="CI1123" i="11" s="1"/>
  <c r="CI790" i="11"/>
  <c r="CI959" i="11" s="1"/>
  <c r="CI1125" i="11" s="1"/>
  <c r="CI792" i="11"/>
  <c r="CI961" i="11" s="1"/>
  <c r="CI1127" i="11" s="1"/>
  <c r="CI794" i="11"/>
  <c r="CI963" i="11" s="1"/>
  <c r="CI1129" i="11" s="1"/>
  <c r="CI796" i="11"/>
  <c r="CI965" i="11" s="1"/>
  <c r="CI1131" i="11" s="1"/>
  <c r="CI798" i="11"/>
  <c r="CI967" i="11" s="1"/>
  <c r="CI1133" i="11" s="1"/>
  <c r="CI800" i="11"/>
  <c r="CI969" i="11" s="1"/>
  <c r="CI1135" i="11" s="1"/>
  <c r="CI802" i="11"/>
  <c r="CI971" i="11" s="1"/>
  <c r="CI1137" i="11" s="1"/>
  <c r="CI804" i="11"/>
  <c r="CI973" i="11" s="1"/>
  <c r="CI1139" i="11" s="1"/>
  <c r="CI806" i="11"/>
  <c r="CI975" i="11" s="1"/>
  <c r="CI1141" i="11" s="1"/>
  <c r="CI808" i="11"/>
  <c r="CI977" i="11" s="1"/>
  <c r="CI1143" i="11" s="1"/>
  <c r="CI810" i="11"/>
  <c r="CI979" i="11" s="1"/>
  <c r="CI1145" i="11" s="1"/>
  <c r="CJ728" i="11"/>
  <c r="CG451" i="11"/>
  <c r="CG424" i="11"/>
  <c r="CI721" i="11"/>
  <c r="CI723" i="11" s="1"/>
  <c r="CJ720" i="11"/>
  <c r="CH952" i="11" l="1"/>
  <c r="CH1118" i="11" s="1"/>
  <c r="CH30" i="11"/>
  <c r="CB419" i="11"/>
  <c r="CC247" i="11"/>
  <c r="CA1104" i="11"/>
  <c r="CB938" i="11"/>
  <c r="BZ1103" i="11"/>
  <c r="CA937" i="11"/>
  <c r="CA239" i="11"/>
  <c r="BZ411" i="11"/>
  <c r="BZ1107" i="11"/>
  <c r="CA941" i="11"/>
  <c r="CB1112" i="11"/>
  <c r="CC946" i="11"/>
  <c r="CA415" i="11"/>
  <c r="CB243" i="11"/>
  <c r="CA416" i="11"/>
  <c r="CB244" i="11"/>
  <c r="BO1092" i="11"/>
  <c r="BP926" i="11"/>
  <c r="BO404" i="11"/>
  <c r="BP232" i="11"/>
  <c r="CA412" i="11"/>
  <c r="CB240" i="11"/>
  <c r="BO1090" i="11"/>
  <c r="BP924" i="11"/>
  <c r="BO1084" i="11"/>
  <c r="BP918" i="11"/>
  <c r="BO402" i="11"/>
  <c r="BP230" i="11"/>
  <c r="BN375" i="11"/>
  <c r="BO203" i="11"/>
  <c r="CB410" i="11"/>
  <c r="CC238" i="11"/>
  <c r="BO1073" i="11"/>
  <c r="BP907" i="11"/>
  <c r="BO406" i="11"/>
  <c r="BP234" i="11"/>
  <c r="BN373" i="11"/>
  <c r="BO201" i="11"/>
  <c r="BO385" i="11"/>
  <c r="BP213" i="11"/>
  <c r="BN369" i="11"/>
  <c r="BO197" i="11"/>
  <c r="CE1115" i="11"/>
  <c r="CF949" i="11"/>
  <c r="CA1105" i="11"/>
  <c r="CB939" i="11"/>
  <c r="BO1086" i="11"/>
  <c r="BP920" i="11"/>
  <c r="CE1113" i="11"/>
  <c r="CF947" i="11"/>
  <c r="BO398" i="11"/>
  <c r="BP226" i="11"/>
  <c r="BO1093" i="11"/>
  <c r="BP927" i="11"/>
  <c r="CE422" i="11"/>
  <c r="CF250" i="11"/>
  <c r="CA1110" i="11"/>
  <c r="CB944" i="11"/>
  <c r="CE1116" i="11"/>
  <c r="CF950" i="11"/>
  <c r="BO1094" i="11"/>
  <c r="BP928" i="11"/>
  <c r="CI9" i="11"/>
  <c r="CL26" i="1"/>
  <c r="BO202" i="11"/>
  <c r="BN374" i="11"/>
  <c r="BO1071" i="11"/>
  <c r="BP905" i="11"/>
  <c r="BO401" i="11"/>
  <c r="BP229" i="11"/>
  <c r="CA409" i="11"/>
  <c r="CB237" i="11"/>
  <c r="BO405" i="11"/>
  <c r="BP233" i="11"/>
  <c r="CA413" i="11"/>
  <c r="CB241" i="11"/>
  <c r="BO392" i="11"/>
  <c r="BP220" i="11"/>
  <c r="BN376" i="11"/>
  <c r="BO204" i="11"/>
  <c r="CH14" i="11"/>
  <c r="CH29" i="11" s="1"/>
  <c r="CH18" i="11"/>
  <c r="BO1066" i="11"/>
  <c r="BP900" i="11"/>
  <c r="BO1072" i="11"/>
  <c r="BP906" i="11"/>
  <c r="BO387" i="11"/>
  <c r="BP215" i="11"/>
  <c r="BO198" i="11"/>
  <c r="BN370" i="11"/>
  <c r="BO1085" i="11"/>
  <c r="BP919" i="11"/>
  <c r="BO1070" i="11"/>
  <c r="BP904" i="11"/>
  <c r="BO394" i="11"/>
  <c r="BP222" i="11"/>
  <c r="BO1089" i="11"/>
  <c r="BP923" i="11"/>
  <c r="BO1067" i="11"/>
  <c r="BP901" i="11"/>
  <c r="BO389" i="11"/>
  <c r="BP217" i="11"/>
  <c r="BO382" i="11"/>
  <c r="BP210" i="11"/>
  <c r="CD1114" i="11"/>
  <c r="CE948" i="11"/>
  <c r="BO1091" i="11"/>
  <c r="BP925" i="11"/>
  <c r="BO1087" i="11"/>
  <c r="BP921" i="11"/>
  <c r="BO1083" i="11"/>
  <c r="BP917" i="11"/>
  <c r="BO1098" i="11"/>
  <c r="BP932" i="11"/>
  <c r="CB414" i="11"/>
  <c r="CC242" i="11"/>
  <c r="BO206" i="11"/>
  <c r="BN378" i="11"/>
  <c r="CD420" i="11"/>
  <c r="CE248" i="11"/>
  <c r="BO396" i="11"/>
  <c r="BP224" i="11"/>
  <c r="CF1117" i="11"/>
  <c r="CG951" i="11"/>
  <c r="BO1065" i="11"/>
  <c r="BP899" i="11"/>
  <c r="CA417" i="11"/>
  <c r="CB245" i="11"/>
  <c r="BO397" i="11"/>
  <c r="BP225" i="11"/>
  <c r="BO1080" i="11"/>
  <c r="BP914" i="11"/>
  <c r="BO1096" i="11"/>
  <c r="BP930" i="11"/>
  <c r="BO1097" i="11"/>
  <c r="BP931" i="11"/>
  <c r="BO200" i="11"/>
  <c r="BN372" i="11"/>
  <c r="CE421" i="11"/>
  <c r="CF249" i="11"/>
  <c r="BN377" i="11"/>
  <c r="BO205" i="11"/>
  <c r="CA1108" i="11"/>
  <c r="CB942" i="11"/>
  <c r="BO395" i="11"/>
  <c r="BP223" i="11"/>
  <c r="BN371" i="11"/>
  <c r="BO199" i="11"/>
  <c r="BO1100" i="11"/>
  <c r="BP934" i="11"/>
  <c r="BO1079" i="11"/>
  <c r="BP913" i="11"/>
  <c r="BO379" i="11"/>
  <c r="BP207" i="11"/>
  <c r="BO1095" i="11"/>
  <c r="BP929" i="11"/>
  <c r="BO400" i="11"/>
  <c r="BP228" i="11"/>
  <c r="BO393" i="11"/>
  <c r="BP221" i="11"/>
  <c r="BP1101" i="11"/>
  <c r="BQ935" i="11"/>
  <c r="BO381" i="11"/>
  <c r="BP209" i="11"/>
  <c r="BP902" i="11"/>
  <c r="BO1068" i="11"/>
  <c r="BO383" i="11"/>
  <c r="BP211" i="11"/>
  <c r="CA1106" i="11"/>
  <c r="CB940" i="11"/>
  <c r="CB418" i="11"/>
  <c r="CC246" i="11"/>
  <c r="BO1099" i="11"/>
  <c r="BP933" i="11"/>
  <c r="BO1076" i="11"/>
  <c r="BP910" i="11"/>
  <c r="BO1074" i="11"/>
  <c r="BP908" i="11"/>
  <c r="BP407" i="11"/>
  <c r="BQ235" i="11"/>
  <c r="BO386" i="11"/>
  <c r="BP214" i="11"/>
  <c r="BO388" i="11"/>
  <c r="BP216" i="11"/>
  <c r="BP898" i="11"/>
  <c r="BO1064" i="11"/>
  <c r="BO1081" i="11"/>
  <c r="BP915" i="11"/>
  <c r="BO403" i="11"/>
  <c r="BP231" i="11"/>
  <c r="BO391" i="11"/>
  <c r="BP219" i="11"/>
  <c r="BO380" i="11"/>
  <c r="BP208" i="11"/>
  <c r="CA1111" i="11"/>
  <c r="CB945" i="11"/>
  <c r="BO1077" i="11"/>
  <c r="BP911" i="11"/>
  <c r="CA408" i="11"/>
  <c r="CB236" i="11"/>
  <c r="BO1078" i="11"/>
  <c r="BP912" i="11"/>
  <c r="CB1102" i="11"/>
  <c r="CC936" i="11"/>
  <c r="BO1082" i="11"/>
  <c r="BP916" i="11"/>
  <c r="BO1075" i="11"/>
  <c r="BP909" i="11"/>
  <c r="BO1088" i="11"/>
  <c r="BP922" i="11"/>
  <c r="CA1109" i="11"/>
  <c r="CB943" i="11"/>
  <c r="BO390" i="11"/>
  <c r="BP218" i="11"/>
  <c r="BO399" i="11"/>
  <c r="BP227" i="11"/>
  <c r="BO384" i="11"/>
  <c r="BP212" i="11"/>
  <c r="BP903" i="11"/>
  <c r="BO1069" i="11"/>
  <c r="K21" i="11"/>
  <c r="CH440" i="11"/>
  <c r="CH427" i="11"/>
  <c r="CH426" i="11"/>
  <c r="CH428" i="11"/>
  <c r="CH432" i="11"/>
  <c r="CH446" i="11"/>
  <c r="CH441" i="11"/>
  <c r="CH425" i="11"/>
  <c r="CH445" i="11"/>
  <c r="CH438" i="11"/>
  <c r="CH439" i="11"/>
  <c r="CH436" i="11"/>
  <c r="CH430" i="11"/>
  <c r="CH437" i="11"/>
  <c r="CH448" i="11"/>
  <c r="CH450" i="11"/>
  <c r="CH429" i="11"/>
  <c r="CH444" i="11"/>
  <c r="CH449" i="11"/>
  <c r="CH433" i="11"/>
  <c r="CH442" i="11"/>
  <c r="CH434" i="11"/>
  <c r="CH447" i="11"/>
  <c r="CH431" i="11"/>
  <c r="CH435" i="11"/>
  <c r="CH423" i="11"/>
  <c r="CH452" i="11"/>
  <c r="CH443" i="11"/>
  <c r="CJ730" i="11"/>
  <c r="CJ732" i="11"/>
  <c r="CJ734" i="11"/>
  <c r="CJ736" i="11"/>
  <c r="CJ738" i="11"/>
  <c r="CJ740" i="11"/>
  <c r="CJ742" i="11"/>
  <c r="CJ744" i="11"/>
  <c r="CJ746" i="11"/>
  <c r="CJ748" i="11"/>
  <c r="CJ750" i="11"/>
  <c r="CJ752" i="11"/>
  <c r="CJ754" i="11"/>
  <c r="CJ756" i="11"/>
  <c r="CJ758" i="11"/>
  <c r="CJ760" i="11"/>
  <c r="CJ762" i="11"/>
  <c r="CJ764" i="11"/>
  <c r="CJ766" i="11"/>
  <c r="CJ768" i="11"/>
  <c r="CJ770" i="11"/>
  <c r="CJ772" i="11"/>
  <c r="CJ774" i="11"/>
  <c r="CJ776" i="11"/>
  <c r="CJ778" i="11"/>
  <c r="CJ780" i="11"/>
  <c r="CJ782" i="11"/>
  <c r="CJ784" i="11"/>
  <c r="CJ953" i="11" s="1"/>
  <c r="CJ1119" i="11" s="1"/>
  <c r="CJ786" i="11"/>
  <c r="CJ955" i="11" s="1"/>
  <c r="CJ1121" i="11" s="1"/>
  <c r="CJ788" i="11"/>
  <c r="CJ957" i="11" s="1"/>
  <c r="CJ1123" i="11" s="1"/>
  <c r="CJ790" i="11"/>
  <c r="CJ959" i="11" s="1"/>
  <c r="CJ1125" i="11" s="1"/>
  <c r="CJ792" i="11"/>
  <c r="CJ961" i="11" s="1"/>
  <c r="CJ1127" i="11" s="1"/>
  <c r="CJ794" i="11"/>
  <c r="CJ963" i="11" s="1"/>
  <c r="CJ1129" i="11" s="1"/>
  <c r="CJ796" i="11"/>
  <c r="CJ965" i="11" s="1"/>
  <c r="CJ1131" i="11" s="1"/>
  <c r="CJ798" i="11"/>
  <c r="CJ967" i="11" s="1"/>
  <c r="CJ1133" i="11" s="1"/>
  <c r="CJ800" i="11"/>
  <c r="CJ969" i="11" s="1"/>
  <c r="CJ1135" i="11" s="1"/>
  <c r="CJ802" i="11"/>
  <c r="CJ971" i="11" s="1"/>
  <c r="CJ1137" i="11" s="1"/>
  <c r="CJ804" i="11"/>
  <c r="CJ973" i="11" s="1"/>
  <c r="CJ1139" i="11" s="1"/>
  <c r="CJ806" i="11"/>
  <c r="CJ975" i="11" s="1"/>
  <c r="CJ1141" i="11" s="1"/>
  <c r="CJ808" i="11"/>
  <c r="CJ977" i="11" s="1"/>
  <c r="CJ1143" i="11" s="1"/>
  <c r="CJ810" i="11"/>
  <c r="CJ979" i="11" s="1"/>
  <c r="CJ1145" i="11" s="1"/>
  <c r="CJ812" i="11"/>
  <c r="CJ981" i="11" s="1"/>
  <c r="CJ1147" i="11" s="1"/>
  <c r="CJ729" i="11"/>
  <c r="CJ731" i="11"/>
  <c r="CJ733" i="11"/>
  <c r="CJ735" i="11"/>
  <c r="CJ737" i="11"/>
  <c r="CJ739" i="11"/>
  <c r="CJ741" i="11"/>
  <c r="CJ743" i="11"/>
  <c r="CJ745" i="11"/>
  <c r="CJ747" i="11"/>
  <c r="CJ749" i="11"/>
  <c r="CJ751" i="11"/>
  <c r="CJ753" i="11"/>
  <c r="CJ755" i="11"/>
  <c r="CJ757" i="11"/>
  <c r="CJ759" i="11"/>
  <c r="CJ761" i="11"/>
  <c r="CJ763" i="11"/>
  <c r="CJ765" i="11"/>
  <c r="CJ767" i="11"/>
  <c r="CJ769" i="11"/>
  <c r="CJ771" i="11"/>
  <c r="CJ773" i="11"/>
  <c r="CJ775" i="11"/>
  <c r="CJ777" i="11"/>
  <c r="CJ779" i="11"/>
  <c r="CJ781" i="11"/>
  <c r="CJ783" i="11"/>
  <c r="CJ785" i="11"/>
  <c r="CJ954" i="11" s="1"/>
  <c r="CJ1120" i="11" s="1"/>
  <c r="CJ787" i="11"/>
  <c r="CJ956" i="11" s="1"/>
  <c r="CJ1122" i="11" s="1"/>
  <c r="CJ789" i="11"/>
  <c r="CJ958" i="11" s="1"/>
  <c r="CJ1124" i="11" s="1"/>
  <c r="CJ791" i="11"/>
  <c r="CJ960" i="11" s="1"/>
  <c r="CJ1126" i="11" s="1"/>
  <c r="CJ793" i="11"/>
  <c r="CJ962" i="11" s="1"/>
  <c r="CJ1128" i="11" s="1"/>
  <c r="CJ795" i="11"/>
  <c r="CJ964" i="11" s="1"/>
  <c r="CJ1130" i="11" s="1"/>
  <c r="CJ797" i="11"/>
  <c r="CJ966" i="11" s="1"/>
  <c r="CJ1132" i="11" s="1"/>
  <c r="CJ799" i="11"/>
  <c r="CJ968" i="11" s="1"/>
  <c r="CJ1134" i="11" s="1"/>
  <c r="CJ801" i="11"/>
  <c r="CJ970" i="11" s="1"/>
  <c r="CJ1136" i="11" s="1"/>
  <c r="CJ803" i="11"/>
  <c r="CJ972" i="11" s="1"/>
  <c r="CJ1138" i="11" s="1"/>
  <c r="CJ805" i="11"/>
  <c r="CJ974" i="11" s="1"/>
  <c r="CJ1140" i="11" s="1"/>
  <c r="CJ807" i="11"/>
  <c r="CJ976" i="11" s="1"/>
  <c r="CJ1142" i="11" s="1"/>
  <c r="CJ809" i="11"/>
  <c r="CJ978" i="11" s="1"/>
  <c r="CJ1144" i="11" s="1"/>
  <c r="CJ811" i="11"/>
  <c r="CJ980" i="11" s="1"/>
  <c r="CJ1146" i="11" s="1"/>
  <c r="CJ813" i="11"/>
  <c r="CJ982" i="11" s="1"/>
  <c r="CJ1148" i="11" s="1"/>
  <c r="CK728" i="11"/>
  <c r="CI32" i="11"/>
  <c r="CI34" i="11"/>
  <c r="CI36" i="11"/>
  <c r="CI38" i="11"/>
  <c r="CI40" i="11"/>
  <c r="CI42" i="11"/>
  <c r="CI44" i="11"/>
  <c r="CI46" i="11"/>
  <c r="CI48" i="11"/>
  <c r="CI50" i="11"/>
  <c r="CI52" i="11"/>
  <c r="CI54" i="11"/>
  <c r="CI56" i="11"/>
  <c r="CI58" i="11"/>
  <c r="CI60" i="11"/>
  <c r="CI62" i="11"/>
  <c r="CI64" i="11"/>
  <c r="CI66" i="11"/>
  <c r="CI68" i="11"/>
  <c r="CI70" i="11"/>
  <c r="CI72" i="11"/>
  <c r="CI74" i="11"/>
  <c r="CI76" i="11"/>
  <c r="CI78" i="11"/>
  <c r="CI80" i="11"/>
  <c r="CI82" i="11"/>
  <c r="CI84" i="11"/>
  <c r="CI252" i="11" s="1"/>
  <c r="CI86" i="11"/>
  <c r="CI254" i="11" s="1"/>
  <c r="CI88" i="11"/>
  <c r="CI256" i="11" s="1"/>
  <c r="CI90" i="11"/>
  <c r="CI258" i="11" s="1"/>
  <c r="CI92" i="11"/>
  <c r="CI260" i="11" s="1"/>
  <c r="CI94" i="11"/>
  <c r="CI262" i="11" s="1"/>
  <c r="CI96" i="11"/>
  <c r="CI264" i="11" s="1"/>
  <c r="CI98" i="11"/>
  <c r="CI266" i="11" s="1"/>
  <c r="CI100" i="11"/>
  <c r="CI268" i="11" s="1"/>
  <c r="CI102" i="11"/>
  <c r="CI270" i="11" s="1"/>
  <c r="CI104" i="11"/>
  <c r="CI272" i="11" s="1"/>
  <c r="CI106" i="11"/>
  <c r="CI274" i="11" s="1"/>
  <c r="CI108" i="11"/>
  <c r="CI276" i="11" s="1"/>
  <c r="CI110" i="11"/>
  <c r="CI278" i="11" s="1"/>
  <c r="CI112" i="11"/>
  <c r="CI280" i="11" s="1"/>
  <c r="CI113" i="11"/>
  <c r="CI281" i="11" s="1"/>
  <c r="CI31" i="11"/>
  <c r="CI39" i="11"/>
  <c r="CI47" i="11"/>
  <c r="CI55" i="11"/>
  <c r="CI63" i="11"/>
  <c r="CI71" i="11"/>
  <c r="CI79" i="11"/>
  <c r="CI87" i="11"/>
  <c r="CI255" i="11" s="1"/>
  <c r="CI95" i="11"/>
  <c r="CI263" i="11" s="1"/>
  <c r="CI103" i="11"/>
  <c r="CI271" i="11" s="1"/>
  <c r="CI111" i="11"/>
  <c r="CI279" i="11" s="1"/>
  <c r="CI33" i="11"/>
  <c r="CI41" i="11"/>
  <c r="CI49" i="11"/>
  <c r="CI57" i="11"/>
  <c r="CI65" i="11"/>
  <c r="CI73" i="11"/>
  <c r="CI81" i="11"/>
  <c r="CI89" i="11"/>
  <c r="CI257" i="11" s="1"/>
  <c r="CI97" i="11"/>
  <c r="CI265" i="11" s="1"/>
  <c r="CI105" i="11"/>
  <c r="CI273" i="11" s="1"/>
  <c r="CI35" i="11"/>
  <c r="CI43" i="11"/>
  <c r="CI51" i="11"/>
  <c r="CI59" i="11"/>
  <c r="CI67" i="11"/>
  <c r="CI75" i="11"/>
  <c r="CI83" i="11"/>
  <c r="CI251" i="11" s="1"/>
  <c r="CI91" i="11"/>
  <c r="CI259" i="11" s="1"/>
  <c r="CI99" i="11"/>
  <c r="CI267" i="11" s="1"/>
  <c r="CI107" i="11"/>
  <c r="CI275" i="11" s="1"/>
  <c r="CI93" i="11"/>
  <c r="CI261" i="11" s="1"/>
  <c r="CI37" i="11"/>
  <c r="CI101" i="11"/>
  <c r="CI269" i="11" s="1"/>
  <c r="CI45" i="11"/>
  <c r="CI109" i="11"/>
  <c r="CI277" i="11" s="1"/>
  <c r="CI53" i="11"/>
  <c r="CI61" i="11"/>
  <c r="CI85" i="11"/>
  <c r="CI253" i="11" s="1"/>
  <c r="CI69" i="11"/>
  <c r="CI77" i="11"/>
  <c r="CJ28" i="11"/>
  <c r="CH424" i="11"/>
  <c r="CH451" i="11"/>
  <c r="CK720" i="11"/>
  <c r="CJ721" i="11"/>
  <c r="CJ723" i="11" s="1"/>
  <c r="CI952" i="11" l="1"/>
  <c r="CI1118" i="11" s="1"/>
  <c r="CC419" i="11"/>
  <c r="CD247" i="11"/>
  <c r="CB1104" i="11"/>
  <c r="CC938" i="11"/>
  <c r="CI30" i="11"/>
  <c r="CA1103" i="11"/>
  <c r="CB937" i="11"/>
  <c r="CA411" i="11"/>
  <c r="CB239" i="11"/>
  <c r="CA1107" i="11"/>
  <c r="CB941" i="11"/>
  <c r="CC1112" i="11"/>
  <c r="CD946" i="11"/>
  <c r="CB416" i="11"/>
  <c r="CC244" i="11"/>
  <c r="CB415" i="11"/>
  <c r="CC243" i="11"/>
  <c r="BP381" i="11"/>
  <c r="BQ209" i="11"/>
  <c r="BP1095" i="11"/>
  <c r="BQ929" i="11"/>
  <c r="BP1100" i="11"/>
  <c r="BQ934" i="11"/>
  <c r="BO376" i="11"/>
  <c r="BP204" i="11"/>
  <c r="CB409" i="11"/>
  <c r="CC237" i="11"/>
  <c r="CF1116" i="11"/>
  <c r="CG950" i="11"/>
  <c r="BP398" i="11"/>
  <c r="BQ226" i="11"/>
  <c r="CB1105" i="11"/>
  <c r="CC939" i="11"/>
  <c r="BP1073" i="11"/>
  <c r="BQ907" i="11"/>
  <c r="BO375" i="11"/>
  <c r="BP203" i="11"/>
  <c r="CB412" i="11"/>
  <c r="CC240" i="11"/>
  <c r="BP390" i="11"/>
  <c r="BQ218" i="11"/>
  <c r="BP1082" i="11"/>
  <c r="BQ916" i="11"/>
  <c r="BP1077" i="11"/>
  <c r="BQ911" i="11"/>
  <c r="BP403" i="11"/>
  <c r="BQ231" i="11"/>
  <c r="BP386" i="11"/>
  <c r="BQ214" i="11"/>
  <c r="CB1106" i="11"/>
  <c r="CC940" i="11"/>
  <c r="BO372" i="11"/>
  <c r="BP200" i="11"/>
  <c r="BP396" i="11"/>
  <c r="BQ224" i="11"/>
  <c r="BP1098" i="11"/>
  <c r="BQ932" i="11"/>
  <c r="CE1114" i="11"/>
  <c r="CF948" i="11"/>
  <c r="BP1089" i="11"/>
  <c r="BQ923" i="11"/>
  <c r="BO374" i="11"/>
  <c r="BP202" i="11"/>
  <c r="BQ1101" i="11"/>
  <c r="BR935" i="11"/>
  <c r="BP379" i="11"/>
  <c r="BQ207" i="11"/>
  <c r="CB1108" i="11"/>
  <c r="CC942" i="11"/>
  <c r="BP1097" i="11"/>
  <c r="BQ931" i="11"/>
  <c r="BO370" i="11"/>
  <c r="BP198" i="11"/>
  <c r="BP392" i="11"/>
  <c r="BQ220" i="11"/>
  <c r="BP401" i="11"/>
  <c r="BQ229" i="11"/>
  <c r="CJ9" i="11"/>
  <c r="CM26" i="1"/>
  <c r="CB1110" i="11"/>
  <c r="CC944" i="11"/>
  <c r="CF1113" i="11"/>
  <c r="CG947" i="11"/>
  <c r="CF1115" i="11"/>
  <c r="CG949" i="11"/>
  <c r="BO373" i="11"/>
  <c r="BP201" i="11"/>
  <c r="CC410" i="11"/>
  <c r="CD238" i="11"/>
  <c r="BP402" i="11"/>
  <c r="BQ230" i="11"/>
  <c r="BP404" i="11"/>
  <c r="BQ232" i="11"/>
  <c r="CB1109" i="11"/>
  <c r="CC943" i="11"/>
  <c r="CC1102" i="11"/>
  <c r="CD936" i="11"/>
  <c r="CB1111" i="11"/>
  <c r="CC945" i="11"/>
  <c r="BP1081" i="11"/>
  <c r="BQ915" i="11"/>
  <c r="BQ407" i="11"/>
  <c r="BR235" i="11"/>
  <c r="BP383" i="11"/>
  <c r="BQ211" i="11"/>
  <c r="CE420" i="11"/>
  <c r="CF248" i="11"/>
  <c r="BP1083" i="11"/>
  <c r="BQ917" i="11"/>
  <c r="BP382" i="11"/>
  <c r="BQ210" i="11"/>
  <c r="BP394" i="11"/>
  <c r="BQ222" i="11"/>
  <c r="BP387" i="11"/>
  <c r="BQ215" i="11"/>
  <c r="CI14" i="11"/>
  <c r="CI29" i="11" s="1"/>
  <c r="CI18" i="11"/>
  <c r="BP1069" i="11"/>
  <c r="BQ903" i="11"/>
  <c r="BP393" i="11"/>
  <c r="BQ221" i="11"/>
  <c r="BP199" i="11"/>
  <c r="BO371" i="11"/>
  <c r="BO377" i="11"/>
  <c r="BP205" i="11"/>
  <c r="BP1096" i="11"/>
  <c r="BQ930" i="11"/>
  <c r="BP397" i="11"/>
  <c r="BQ225" i="11"/>
  <c r="CB413" i="11"/>
  <c r="CC241" i="11"/>
  <c r="BQ905" i="11"/>
  <c r="BP1071" i="11"/>
  <c r="BP1094" i="11"/>
  <c r="BQ928" i="11"/>
  <c r="CF422" i="11"/>
  <c r="CG250" i="11"/>
  <c r="BO369" i="11"/>
  <c r="BP197" i="11"/>
  <c r="BP1084" i="11"/>
  <c r="BQ918" i="11"/>
  <c r="BP1092" i="11"/>
  <c r="BQ926" i="11"/>
  <c r="BP384" i="11"/>
  <c r="BQ212" i="11"/>
  <c r="BP1088" i="11"/>
  <c r="BQ922" i="11"/>
  <c r="BP1078" i="11"/>
  <c r="BQ912" i="11"/>
  <c r="BP380" i="11"/>
  <c r="BQ208" i="11"/>
  <c r="BP1074" i="11"/>
  <c r="BQ908" i="11"/>
  <c r="BP1099" i="11"/>
  <c r="BQ933" i="11"/>
  <c r="BP1065" i="11"/>
  <c r="BQ899" i="11"/>
  <c r="BP1087" i="11"/>
  <c r="BQ921" i="11"/>
  <c r="BP389" i="11"/>
  <c r="BQ217" i="11"/>
  <c r="BP1070" i="11"/>
  <c r="BQ904" i="11"/>
  <c r="BP1072" i="11"/>
  <c r="BQ906" i="11"/>
  <c r="BP1064" i="11"/>
  <c r="BQ898" i="11"/>
  <c r="BP400" i="11"/>
  <c r="BQ228" i="11"/>
  <c r="BP1079" i="11"/>
  <c r="BQ913" i="11"/>
  <c r="BP395" i="11"/>
  <c r="BQ223" i="11"/>
  <c r="CF421" i="11"/>
  <c r="CG249" i="11"/>
  <c r="BP1080" i="11"/>
  <c r="BQ914" i="11"/>
  <c r="CB417" i="11"/>
  <c r="CC245" i="11"/>
  <c r="BP206" i="11"/>
  <c r="BO378" i="11"/>
  <c r="BP405" i="11"/>
  <c r="BQ233" i="11"/>
  <c r="BP1093" i="11"/>
  <c r="BQ927" i="11"/>
  <c r="BP1086" i="11"/>
  <c r="BQ920" i="11"/>
  <c r="BP385" i="11"/>
  <c r="BQ213" i="11"/>
  <c r="BP406" i="11"/>
  <c r="BQ234" i="11"/>
  <c r="BP1090" i="11"/>
  <c r="BQ924" i="11"/>
  <c r="BP399" i="11"/>
  <c r="BQ227" i="11"/>
  <c r="BP1075" i="11"/>
  <c r="BQ909" i="11"/>
  <c r="CB408" i="11"/>
  <c r="CC236" i="11"/>
  <c r="BP391" i="11"/>
  <c r="BQ219" i="11"/>
  <c r="BP388" i="11"/>
  <c r="BQ216" i="11"/>
  <c r="BP1076" i="11"/>
  <c r="BQ910" i="11"/>
  <c r="CC418" i="11"/>
  <c r="CD246" i="11"/>
  <c r="BP1068" i="11"/>
  <c r="BQ902" i="11"/>
  <c r="CG1117" i="11"/>
  <c r="CH951" i="11"/>
  <c r="CC414" i="11"/>
  <c r="CD242" i="11"/>
  <c r="BP1091" i="11"/>
  <c r="BQ925" i="11"/>
  <c r="BQ901" i="11"/>
  <c r="BP1067" i="11"/>
  <c r="BP1085" i="11"/>
  <c r="BQ919" i="11"/>
  <c r="BP1066" i="11"/>
  <c r="BQ900" i="11"/>
  <c r="L21" i="11"/>
  <c r="CI447" i="11"/>
  <c r="CI452" i="11"/>
  <c r="CI436" i="11"/>
  <c r="CI439" i="11"/>
  <c r="CI450" i="11"/>
  <c r="CI434" i="11"/>
  <c r="CI449" i="11"/>
  <c r="CI431" i="11"/>
  <c r="CI445" i="11"/>
  <c r="CI448" i="11"/>
  <c r="CI432" i="11"/>
  <c r="CI423" i="11"/>
  <c r="CI437" i="11"/>
  <c r="CI446" i="11"/>
  <c r="CI430" i="11"/>
  <c r="CI441" i="11"/>
  <c r="CI429" i="11"/>
  <c r="CI444" i="11"/>
  <c r="CI428" i="11"/>
  <c r="CI443" i="11"/>
  <c r="CI442" i="11"/>
  <c r="CI426" i="11"/>
  <c r="CI440" i="11"/>
  <c r="CI433" i="11"/>
  <c r="CI435" i="11"/>
  <c r="CI425" i="11"/>
  <c r="CI427" i="11"/>
  <c r="CI438" i="11"/>
  <c r="CI424" i="11"/>
  <c r="CI453" i="11"/>
  <c r="CI451" i="11"/>
  <c r="CK721" i="11"/>
  <c r="CK723" i="11" s="1"/>
  <c r="CL720" i="11"/>
  <c r="CK730" i="11"/>
  <c r="CK732" i="11"/>
  <c r="CK734" i="11"/>
  <c r="CK736" i="11"/>
  <c r="CK738" i="11"/>
  <c r="CK740" i="11"/>
  <c r="CK742" i="11"/>
  <c r="CK744" i="11"/>
  <c r="CK746" i="11"/>
  <c r="CK748" i="11"/>
  <c r="CK750" i="11"/>
  <c r="CK752" i="11"/>
  <c r="CK754" i="11"/>
  <c r="CK756" i="11"/>
  <c r="CK758" i="11"/>
  <c r="CK760" i="11"/>
  <c r="CK762" i="11"/>
  <c r="CK764" i="11"/>
  <c r="CK766" i="11"/>
  <c r="CK768" i="11"/>
  <c r="CK770" i="11"/>
  <c r="CK772" i="11"/>
  <c r="CK774" i="11"/>
  <c r="CK776" i="11"/>
  <c r="CK778" i="11"/>
  <c r="CK780" i="11"/>
  <c r="CK782" i="11"/>
  <c r="CK784" i="11"/>
  <c r="CK953" i="11" s="1"/>
  <c r="CK1119" i="11" s="1"/>
  <c r="CK786" i="11"/>
  <c r="CK955" i="11" s="1"/>
  <c r="CK1121" i="11" s="1"/>
  <c r="CK788" i="11"/>
  <c r="CK957" i="11" s="1"/>
  <c r="CK1123" i="11" s="1"/>
  <c r="CK790" i="11"/>
  <c r="CK959" i="11" s="1"/>
  <c r="CK1125" i="11" s="1"/>
  <c r="CK792" i="11"/>
  <c r="CK961" i="11" s="1"/>
  <c r="CK1127" i="11" s="1"/>
  <c r="CK794" i="11"/>
  <c r="CK963" i="11" s="1"/>
  <c r="CK1129" i="11" s="1"/>
  <c r="CK796" i="11"/>
  <c r="CK965" i="11" s="1"/>
  <c r="CK1131" i="11" s="1"/>
  <c r="CK798" i="11"/>
  <c r="CK967" i="11" s="1"/>
  <c r="CK1133" i="11" s="1"/>
  <c r="CK800" i="11"/>
  <c r="CK969" i="11" s="1"/>
  <c r="CK1135" i="11" s="1"/>
  <c r="CK802" i="11"/>
  <c r="CK971" i="11" s="1"/>
  <c r="CK1137" i="11" s="1"/>
  <c r="CK804" i="11"/>
  <c r="CK973" i="11" s="1"/>
  <c r="CK1139" i="11" s="1"/>
  <c r="CK806" i="11"/>
  <c r="CK975" i="11" s="1"/>
  <c r="CK1141" i="11" s="1"/>
  <c r="CK808" i="11"/>
  <c r="CK977" i="11" s="1"/>
  <c r="CK1143" i="11" s="1"/>
  <c r="CK810" i="11"/>
  <c r="CK979" i="11" s="1"/>
  <c r="CK1145" i="11" s="1"/>
  <c r="CK812" i="11"/>
  <c r="CK981" i="11" s="1"/>
  <c r="CK1147" i="11" s="1"/>
  <c r="CK814" i="11"/>
  <c r="CK983" i="11" s="1"/>
  <c r="CK1149" i="11" s="1"/>
  <c r="CK729" i="11"/>
  <c r="CK731" i="11"/>
  <c r="CK733" i="11"/>
  <c r="CK735" i="11"/>
  <c r="CK737" i="11"/>
  <c r="CK739" i="11"/>
  <c r="CK741" i="11"/>
  <c r="CK743" i="11"/>
  <c r="CK745" i="11"/>
  <c r="CK747" i="11"/>
  <c r="CK749" i="11"/>
  <c r="CK751" i="11"/>
  <c r="CK753" i="11"/>
  <c r="CK755" i="11"/>
  <c r="CK757" i="11"/>
  <c r="CK759" i="11"/>
  <c r="CK761" i="11"/>
  <c r="CK763" i="11"/>
  <c r="CK765" i="11"/>
  <c r="CK767" i="11"/>
  <c r="CK769" i="11"/>
  <c r="CK771" i="11"/>
  <c r="CK773" i="11"/>
  <c r="CK775" i="11"/>
  <c r="CK777" i="11"/>
  <c r="CK779" i="11"/>
  <c r="CK781" i="11"/>
  <c r="CK783" i="11"/>
  <c r="CK785" i="11"/>
  <c r="CK954" i="11" s="1"/>
  <c r="CK1120" i="11" s="1"/>
  <c r="CK787" i="11"/>
  <c r="CK956" i="11" s="1"/>
  <c r="CK1122" i="11" s="1"/>
  <c r="CK789" i="11"/>
  <c r="CK958" i="11" s="1"/>
  <c r="CK1124" i="11" s="1"/>
  <c r="CK791" i="11"/>
  <c r="CK960" i="11" s="1"/>
  <c r="CK1126" i="11" s="1"/>
  <c r="CK793" i="11"/>
  <c r="CK962" i="11" s="1"/>
  <c r="CK1128" i="11" s="1"/>
  <c r="CK795" i="11"/>
  <c r="CK964" i="11" s="1"/>
  <c r="CK1130" i="11" s="1"/>
  <c r="CK797" i="11"/>
  <c r="CK966" i="11" s="1"/>
  <c r="CK1132" i="11" s="1"/>
  <c r="CK799" i="11"/>
  <c r="CK968" i="11" s="1"/>
  <c r="CK1134" i="11" s="1"/>
  <c r="CK801" i="11"/>
  <c r="CK970" i="11" s="1"/>
  <c r="CK1136" i="11" s="1"/>
  <c r="CK803" i="11"/>
  <c r="CK972" i="11" s="1"/>
  <c r="CK1138" i="11" s="1"/>
  <c r="CK805" i="11"/>
  <c r="CK974" i="11" s="1"/>
  <c r="CK1140" i="11" s="1"/>
  <c r="CK807" i="11"/>
  <c r="CK976" i="11" s="1"/>
  <c r="CK1142" i="11" s="1"/>
  <c r="CK809" i="11"/>
  <c r="CK978" i="11" s="1"/>
  <c r="CK1144" i="11" s="1"/>
  <c r="CK811" i="11"/>
  <c r="CK980" i="11" s="1"/>
  <c r="CK1146" i="11" s="1"/>
  <c r="CK813" i="11"/>
  <c r="CK982" i="11" s="1"/>
  <c r="CK1148" i="11" s="1"/>
  <c r="CL728" i="11"/>
  <c r="CJ31" i="11"/>
  <c r="CJ33" i="11"/>
  <c r="CJ35" i="11"/>
  <c r="CJ37" i="11"/>
  <c r="CJ39" i="11"/>
  <c r="CJ41" i="11"/>
  <c r="CJ43" i="11"/>
  <c r="CJ45" i="11"/>
  <c r="CJ47" i="11"/>
  <c r="CJ49" i="11"/>
  <c r="CJ51" i="11"/>
  <c r="CJ53" i="11"/>
  <c r="CJ55" i="11"/>
  <c r="CJ57" i="11"/>
  <c r="CJ59" i="11"/>
  <c r="CJ61" i="11"/>
  <c r="CJ63" i="11"/>
  <c r="CJ65" i="11"/>
  <c r="CJ67" i="11"/>
  <c r="CJ69" i="11"/>
  <c r="CJ71" i="11"/>
  <c r="CJ73" i="11"/>
  <c r="CJ34" i="11"/>
  <c r="CJ42" i="11"/>
  <c r="CJ50" i="11"/>
  <c r="CJ62" i="11"/>
  <c r="CJ82" i="11"/>
  <c r="CJ84" i="11"/>
  <c r="CJ252" i="11" s="1"/>
  <c r="CJ86" i="11"/>
  <c r="CJ254" i="11" s="1"/>
  <c r="CJ88" i="11"/>
  <c r="CJ256" i="11" s="1"/>
  <c r="CJ90" i="11"/>
  <c r="CJ258" i="11" s="1"/>
  <c r="CJ92" i="11"/>
  <c r="CJ260" i="11" s="1"/>
  <c r="CJ94" i="11"/>
  <c r="CJ262" i="11" s="1"/>
  <c r="CJ96" i="11"/>
  <c r="CJ264" i="11" s="1"/>
  <c r="CJ98" i="11"/>
  <c r="CJ266" i="11" s="1"/>
  <c r="CJ100" i="11"/>
  <c r="CJ268" i="11" s="1"/>
  <c r="CJ102" i="11"/>
  <c r="CJ270" i="11" s="1"/>
  <c r="CJ104" i="11"/>
  <c r="CJ272" i="11" s="1"/>
  <c r="CJ106" i="11"/>
  <c r="CJ274" i="11" s="1"/>
  <c r="CJ108" i="11"/>
  <c r="CJ276" i="11" s="1"/>
  <c r="CJ110" i="11"/>
  <c r="CJ278" i="11" s="1"/>
  <c r="CJ112" i="11"/>
  <c r="CJ280" i="11" s="1"/>
  <c r="CJ68" i="11"/>
  <c r="CJ80" i="11"/>
  <c r="CJ114" i="11"/>
  <c r="CJ282" i="11" s="1"/>
  <c r="CJ36" i="11"/>
  <c r="CJ44" i="11"/>
  <c r="CJ52" i="11"/>
  <c r="CJ58" i="11"/>
  <c r="CJ74" i="11"/>
  <c r="CJ77" i="11"/>
  <c r="CJ64" i="11"/>
  <c r="CJ30" i="11"/>
  <c r="CJ38" i="11"/>
  <c r="CJ46" i="11"/>
  <c r="CJ54" i="11"/>
  <c r="CJ70" i="11"/>
  <c r="CJ78" i="11"/>
  <c r="CJ81" i="11"/>
  <c r="CJ83" i="11"/>
  <c r="CJ251" i="11" s="1"/>
  <c r="CJ85" i="11"/>
  <c r="CJ253" i="11" s="1"/>
  <c r="CJ87" i="11"/>
  <c r="CJ255" i="11" s="1"/>
  <c r="CJ89" i="11"/>
  <c r="CJ257" i="11" s="1"/>
  <c r="CJ91" i="11"/>
  <c r="CJ259" i="11" s="1"/>
  <c r="CJ93" i="11"/>
  <c r="CJ261" i="11" s="1"/>
  <c r="CJ95" i="11"/>
  <c r="CJ263" i="11" s="1"/>
  <c r="CJ97" i="11"/>
  <c r="CJ265" i="11" s="1"/>
  <c r="CJ99" i="11"/>
  <c r="CJ267" i="11" s="1"/>
  <c r="CJ101" i="11"/>
  <c r="CJ269" i="11" s="1"/>
  <c r="CJ103" i="11"/>
  <c r="CJ271" i="11" s="1"/>
  <c r="CJ105" i="11"/>
  <c r="CJ273" i="11" s="1"/>
  <c r="CJ107" i="11"/>
  <c r="CJ275" i="11" s="1"/>
  <c r="CJ109" i="11"/>
  <c r="CJ277" i="11" s="1"/>
  <c r="CJ111" i="11"/>
  <c r="CJ279" i="11" s="1"/>
  <c r="CJ113" i="11"/>
  <c r="CJ281" i="11" s="1"/>
  <c r="CJ60" i="11"/>
  <c r="CJ75" i="11"/>
  <c r="CJ56" i="11"/>
  <c r="CJ72" i="11"/>
  <c r="CJ76" i="11"/>
  <c r="CJ79" i="11"/>
  <c r="CJ48" i="11"/>
  <c r="CJ66" i="11"/>
  <c r="CJ40" i="11"/>
  <c r="CJ32" i="11"/>
  <c r="CK28" i="11"/>
  <c r="CJ952" i="11" l="1"/>
  <c r="CJ1118" i="11" s="1"/>
  <c r="CE247" i="11"/>
  <c r="CD419" i="11"/>
  <c r="CD938" i="11"/>
  <c r="CC1104" i="11"/>
  <c r="CB1103" i="11"/>
  <c r="CC937" i="11"/>
  <c r="CB411" i="11"/>
  <c r="CC239" i="11"/>
  <c r="CB1107" i="11"/>
  <c r="CC941" i="11"/>
  <c r="CD1112" i="11"/>
  <c r="CE946" i="11"/>
  <c r="CC415" i="11"/>
  <c r="CD243" i="11"/>
  <c r="CC416" i="11"/>
  <c r="CD244" i="11"/>
  <c r="BQ1067" i="11"/>
  <c r="BR901" i="11"/>
  <c r="BQ385" i="11"/>
  <c r="BR213" i="11"/>
  <c r="BQ405" i="11"/>
  <c r="BR233" i="11"/>
  <c r="CG421" i="11"/>
  <c r="CH249" i="11"/>
  <c r="BQ1064" i="11"/>
  <c r="BR898" i="11"/>
  <c r="BQ1070" i="11"/>
  <c r="BR904" i="11"/>
  <c r="BQ1099" i="11"/>
  <c r="BR933" i="11"/>
  <c r="BQ1088" i="11"/>
  <c r="BR922" i="11"/>
  <c r="BQ1084" i="11"/>
  <c r="BR918" i="11"/>
  <c r="CG422" i="11"/>
  <c r="CH250" i="11"/>
  <c r="BQ397" i="11"/>
  <c r="BR225" i="11"/>
  <c r="BQ382" i="11"/>
  <c r="BR210" i="11"/>
  <c r="BR407" i="11"/>
  <c r="BS235" i="11"/>
  <c r="CC1109" i="11"/>
  <c r="CD943" i="11"/>
  <c r="CD410" i="11"/>
  <c r="CE238" i="11"/>
  <c r="CC1110" i="11"/>
  <c r="CD944" i="11"/>
  <c r="BP370" i="11"/>
  <c r="BQ198" i="11"/>
  <c r="BQ379" i="11"/>
  <c r="BR207" i="11"/>
  <c r="BQ1091" i="11"/>
  <c r="BR925" i="11"/>
  <c r="CD418" i="11"/>
  <c r="CE246" i="11"/>
  <c r="CC408" i="11"/>
  <c r="CD236" i="11"/>
  <c r="BQ1089" i="11"/>
  <c r="BR923" i="11"/>
  <c r="BQ200" i="11"/>
  <c r="BP372" i="11"/>
  <c r="BQ1077" i="11"/>
  <c r="BR911" i="11"/>
  <c r="CC412" i="11"/>
  <c r="CD240" i="11"/>
  <c r="CC1105" i="11"/>
  <c r="CD939" i="11"/>
  <c r="BQ204" i="11"/>
  <c r="BP376" i="11"/>
  <c r="BQ1095" i="11"/>
  <c r="BR929" i="11"/>
  <c r="BQ1086" i="11"/>
  <c r="BR920" i="11"/>
  <c r="BQ395" i="11"/>
  <c r="BR223" i="11"/>
  <c r="BQ389" i="11"/>
  <c r="BR217" i="11"/>
  <c r="BQ1074" i="11"/>
  <c r="BR908" i="11"/>
  <c r="BQ384" i="11"/>
  <c r="BR212" i="11"/>
  <c r="BQ1094" i="11"/>
  <c r="BR928" i="11"/>
  <c r="BQ1096" i="11"/>
  <c r="BR930" i="11"/>
  <c r="BQ393" i="11"/>
  <c r="BR221" i="11"/>
  <c r="BQ1083" i="11"/>
  <c r="BR917" i="11"/>
  <c r="BQ1081" i="11"/>
  <c r="BR915" i="11"/>
  <c r="BP373" i="11"/>
  <c r="BQ201" i="11"/>
  <c r="CN26" i="1"/>
  <c r="CK9" i="11"/>
  <c r="BQ1097" i="11"/>
  <c r="BR931" i="11"/>
  <c r="BR1101" i="11"/>
  <c r="BS935" i="11"/>
  <c r="BR900" i="11"/>
  <c r="BQ1066" i="11"/>
  <c r="CD414" i="11"/>
  <c r="CE242" i="11"/>
  <c r="BQ1076" i="11"/>
  <c r="BR910" i="11"/>
  <c r="BQ1075" i="11"/>
  <c r="BR909" i="11"/>
  <c r="BP378" i="11"/>
  <c r="BQ206" i="11"/>
  <c r="CJ18" i="11"/>
  <c r="CJ14" i="11"/>
  <c r="CJ29" i="11" s="1"/>
  <c r="CF1114" i="11"/>
  <c r="CG948" i="11"/>
  <c r="CC1106" i="11"/>
  <c r="CD940" i="11"/>
  <c r="BQ1082" i="11"/>
  <c r="BR916" i="11"/>
  <c r="BP375" i="11"/>
  <c r="BQ203" i="11"/>
  <c r="BQ398" i="11"/>
  <c r="BR226" i="11"/>
  <c r="BQ381" i="11"/>
  <c r="BR209" i="11"/>
  <c r="BQ1090" i="11"/>
  <c r="BR924" i="11"/>
  <c r="BQ1093" i="11"/>
  <c r="BR927" i="11"/>
  <c r="CC417" i="11"/>
  <c r="CD245" i="11"/>
  <c r="BQ1079" i="11"/>
  <c r="BR913" i="11"/>
  <c r="BQ1087" i="11"/>
  <c r="BR921" i="11"/>
  <c r="BQ380" i="11"/>
  <c r="BR208" i="11"/>
  <c r="BP369" i="11"/>
  <c r="BQ197" i="11"/>
  <c r="BP377" i="11"/>
  <c r="BQ205" i="11"/>
  <c r="BR903" i="11"/>
  <c r="BQ1069" i="11"/>
  <c r="BQ387" i="11"/>
  <c r="BR215" i="11"/>
  <c r="CF420" i="11"/>
  <c r="CG248" i="11"/>
  <c r="CC1111" i="11"/>
  <c r="CD945" i="11"/>
  <c r="BQ404" i="11"/>
  <c r="BR232" i="11"/>
  <c r="CG1115" i="11"/>
  <c r="CH949" i="11"/>
  <c r="BQ401" i="11"/>
  <c r="BR229" i="11"/>
  <c r="CC1108" i="11"/>
  <c r="CD942" i="11"/>
  <c r="BQ1085" i="11"/>
  <c r="BR919" i="11"/>
  <c r="CH1117" i="11"/>
  <c r="CI951" i="11"/>
  <c r="BQ388" i="11"/>
  <c r="BR216" i="11"/>
  <c r="BQ399" i="11"/>
  <c r="BR227" i="11"/>
  <c r="BQ1071" i="11"/>
  <c r="BR905" i="11"/>
  <c r="BQ1098" i="11"/>
  <c r="BR932" i="11"/>
  <c r="BQ386" i="11"/>
  <c r="BR214" i="11"/>
  <c r="BQ390" i="11"/>
  <c r="BR218" i="11"/>
  <c r="BQ1073" i="11"/>
  <c r="BR907" i="11"/>
  <c r="CG1116" i="11"/>
  <c r="CH950" i="11"/>
  <c r="BQ406" i="11"/>
  <c r="BR234" i="11"/>
  <c r="BQ1080" i="11"/>
  <c r="BR914" i="11"/>
  <c r="BQ400" i="11"/>
  <c r="BR228" i="11"/>
  <c r="BQ1072" i="11"/>
  <c r="BR906" i="11"/>
  <c r="BQ1065" i="11"/>
  <c r="BR899" i="11"/>
  <c r="BQ1078" i="11"/>
  <c r="BR912" i="11"/>
  <c r="BQ1092" i="11"/>
  <c r="BR926" i="11"/>
  <c r="CC413" i="11"/>
  <c r="CD241" i="11"/>
  <c r="BQ394" i="11"/>
  <c r="BR222" i="11"/>
  <c r="BQ383" i="11"/>
  <c r="BR211" i="11"/>
  <c r="CD1102" i="11"/>
  <c r="CE936" i="11"/>
  <c r="BQ402" i="11"/>
  <c r="BR230" i="11"/>
  <c r="CG1113" i="11"/>
  <c r="CH947" i="11"/>
  <c r="BQ392" i="11"/>
  <c r="BR220" i="11"/>
  <c r="BR902" i="11"/>
  <c r="BQ1068" i="11"/>
  <c r="BQ391" i="11"/>
  <c r="BR219" i="11"/>
  <c r="BP371" i="11"/>
  <c r="BQ199" i="11"/>
  <c r="BQ202" i="11"/>
  <c r="BP374" i="11"/>
  <c r="BQ396" i="11"/>
  <c r="BR224" i="11"/>
  <c r="BQ403" i="11"/>
  <c r="BR231" i="11"/>
  <c r="CC409" i="11"/>
  <c r="CD237" i="11"/>
  <c r="BQ1100" i="11"/>
  <c r="BR934" i="11"/>
  <c r="M21" i="11"/>
  <c r="CJ437" i="11"/>
  <c r="CJ452" i="11"/>
  <c r="CJ436" i="11"/>
  <c r="CJ453" i="11"/>
  <c r="CJ449" i="11"/>
  <c r="CJ450" i="11"/>
  <c r="CJ434" i="11"/>
  <c r="CJ447" i="11"/>
  <c r="CJ431" i="11"/>
  <c r="CJ448" i="11"/>
  <c r="CJ432" i="11"/>
  <c r="CJ433" i="11"/>
  <c r="CJ445" i="11"/>
  <c r="CJ429" i="11"/>
  <c r="CJ446" i="11"/>
  <c r="CJ430" i="11"/>
  <c r="CJ438" i="11"/>
  <c r="CJ427" i="11"/>
  <c r="CJ444" i="11"/>
  <c r="CJ428" i="11"/>
  <c r="CJ435" i="11"/>
  <c r="CJ443" i="11"/>
  <c r="CJ441" i="11"/>
  <c r="CJ425" i="11"/>
  <c r="CJ442" i="11"/>
  <c r="CJ426" i="11"/>
  <c r="CJ451" i="11"/>
  <c r="CJ439" i="11"/>
  <c r="CJ423" i="11"/>
  <c r="CJ440" i="11"/>
  <c r="CJ424" i="11"/>
  <c r="CK31" i="11"/>
  <c r="CK33" i="11"/>
  <c r="CK35" i="11"/>
  <c r="CK37" i="11"/>
  <c r="CK39" i="11"/>
  <c r="CK41" i="11"/>
  <c r="CK43" i="11"/>
  <c r="CK45" i="11"/>
  <c r="CK47" i="11"/>
  <c r="CK49" i="11"/>
  <c r="CK51" i="11"/>
  <c r="CK53" i="11"/>
  <c r="CK55" i="11"/>
  <c r="CK57" i="11"/>
  <c r="CK59" i="11"/>
  <c r="CK61" i="11"/>
  <c r="CK63" i="11"/>
  <c r="CK65" i="11"/>
  <c r="CK67" i="11"/>
  <c r="CK69" i="11"/>
  <c r="CK71" i="11"/>
  <c r="CK73" i="11"/>
  <c r="CK75" i="11"/>
  <c r="CK77" i="11"/>
  <c r="CK79" i="11"/>
  <c r="CK81" i="11"/>
  <c r="CK83" i="11"/>
  <c r="CK251" i="11" s="1"/>
  <c r="CK85" i="11"/>
  <c r="CK253" i="11" s="1"/>
  <c r="CK87" i="11"/>
  <c r="CK255" i="11" s="1"/>
  <c r="CK89" i="11"/>
  <c r="CK257" i="11" s="1"/>
  <c r="CK91" i="11"/>
  <c r="CK259" i="11" s="1"/>
  <c r="CK93" i="11"/>
  <c r="CK261" i="11" s="1"/>
  <c r="CK95" i="11"/>
  <c r="CK263" i="11" s="1"/>
  <c r="CK97" i="11"/>
  <c r="CK265" i="11" s="1"/>
  <c r="CK99" i="11"/>
  <c r="CK267" i="11" s="1"/>
  <c r="CK101" i="11"/>
  <c r="CK269" i="11" s="1"/>
  <c r="CK103" i="11"/>
  <c r="CK271" i="11" s="1"/>
  <c r="CK105" i="11"/>
  <c r="CK273" i="11" s="1"/>
  <c r="CK107" i="11"/>
  <c r="CK275" i="11" s="1"/>
  <c r="CK109" i="11"/>
  <c r="CK277" i="11" s="1"/>
  <c r="CK111" i="11"/>
  <c r="CK279" i="11" s="1"/>
  <c r="CK113" i="11"/>
  <c r="CK281" i="11" s="1"/>
  <c r="CK115" i="11"/>
  <c r="CK283" i="11" s="1"/>
  <c r="CK32" i="11"/>
  <c r="CK34" i="11"/>
  <c r="CK36" i="11"/>
  <c r="CK38" i="11"/>
  <c r="CK40" i="11"/>
  <c r="CK42" i="11"/>
  <c r="CK44" i="11"/>
  <c r="CK46" i="11"/>
  <c r="CK48" i="11"/>
  <c r="CK50" i="11"/>
  <c r="CK52" i="11"/>
  <c r="CK54" i="11"/>
  <c r="CK56" i="11"/>
  <c r="CK58" i="11"/>
  <c r="CK60" i="11"/>
  <c r="CK62" i="11"/>
  <c r="CK64" i="11"/>
  <c r="CK66" i="11"/>
  <c r="CK68" i="11"/>
  <c r="CK70" i="11"/>
  <c r="CK72" i="11"/>
  <c r="CK74" i="11"/>
  <c r="CK76" i="11"/>
  <c r="CK78" i="11"/>
  <c r="CK80" i="11"/>
  <c r="CK82" i="11"/>
  <c r="CK84" i="11"/>
  <c r="CK252" i="11" s="1"/>
  <c r="CK86" i="11"/>
  <c r="CK254" i="11" s="1"/>
  <c r="CK88" i="11"/>
  <c r="CK256" i="11" s="1"/>
  <c r="CK90" i="11"/>
  <c r="CK258" i="11" s="1"/>
  <c r="CK92" i="11"/>
  <c r="CK260" i="11" s="1"/>
  <c r="CK94" i="11"/>
  <c r="CK262" i="11" s="1"/>
  <c r="CK96" i="11"/>
  <c r="CK264" i="11" s="1"/>
  <c r="CK98" i="11"/>
  <c r="CK266" i="11" s="1"/>
  <c r="CK100" i="11"/>
  <c r="CK268" i="11" s="1"/>
  <c r="CK102" i="11"/>
  <c r="CK270" i="11" s="1"/>
  <c r="CK104" i="11"/>
  <c r="CK272" i="11" s="1"/>
  <c r="CK106" i="11"/>
  <c r="CK274" i="11" s="1"/>
  <c r="CK108" i="11"/>
  <c r="CK276" i="11" s="1"/>
  <c r="CK110" i="11"/>
  <c r="CK278" i="11" s="1"/>
  <c r="CK112" i="11"/>
  <c r="CK280" i="11" s="1"/>
  <c r="CK114" i="11"/>
  <c r="CK282" i="11" s="1"/>
  <c r="CL28" i="11"/>
  <c r="CJ454" i="11"/>
  <c r="CL730" i="11"/>
  <c r="CL732" i="11"/>
  <c r="CL734" i="11"/>
  <c r="CL736" i="11"/>
  <c r="CL738" i="11"/>
  <c r="CL740" i="11"/>
  <c r="CL742" i="11"/>
  <c r="CL744" i="11"/>
  <c r="CL746" i="11"/>
  <c r="CL748" i="11"/>
  <c r="CL750" i="11"/>
  <c r="CL752" i="11"/>
  <c r="CL754" i="11"/>
  <c r="CL756" i="11"/>
  <c r="CL758" i="11"/>
  <c r="CL760" i="11"/>
  <c r="CL762" i="11"/>
  <c r="CL764" i="11"/>
  <c r="CL766" i="11"/>
  <c r="CL768" i="11"/>
  <c r="CL770" i="11"/>
  <c r="CL772" i="11"/>
  <c r="CL774" i="11"/>
  <c r="CL776" i="11"/>
  <c r="CL778" i="11"/>
  <c r="CL780" i="11"/>
  <c r="CL782" i="11"/>
  <c r="CL784" i="11"/>
  <c r="CL953" i="11" s="1"/>
  <c r="CL1119" i="11" s="1"/>
  <c r="CL786" i="11"/>
  <c r="CL955" i="11" s="1"/>
  <c r="CL1121" i="11" s="1"/>
  <c r="CL788" i="11"/>
  <c r="CL957" i="11" s="1"/>
  <c r="CL1123" i="11" s="1"/>
  <c r="CL790" i="11"/>
  <c r="CL959" i="11" s="1"/>
  <c r="CL1125" i="11" s="1"/>
  <c r="CL792" i="11"/>
  <c r="CL961" i="11" s="1"/>
  <c r="CL1127" i="11" s="1"/>
  <c r="CL794" i="11"/>
  <c r="CL963" i="11" s="1"/>
  <c r="CL1129" i="11" s="1"/>
  <c r="CL796" i="11"/>
  <c r="CL965" i="11" s="1"/>
  <c r="CL1131" i="11" s="1"/>
  <c r="CL798" i="11"/>
  <c r="CL967" i="11" s="1"/>
  <c r="CL1133" i="11" s="1"/>
  <c r="CL800" i="11"/>
  <c r="CL969" i="11" s="1"/>
  <c r="CL1135" i="11" s="1"/>
  <c r="CL802" i="11"/>
  <c r="CL971" i="11" s="1"/>
  <c r="CL1137" i="11" s="1"/>
  <c r="CL804" i="11"/>
  <c r="CL973" i="11" s="1"/>
  <c r="CL1139" i="11" s="1"/>
  <c r="CL806" i="11"/>
  <c r="CL975" i="11" s="1"/>
  <c r="CL1141" i="11" s="1"/>
  <c r="CL808" i="11"/>
  <c r="CL977" i="11" s="1"/>
  <c r="CL1143" i="11" s="1"/>
  <c r="CL810" i="11"/>
  <c r="CL979" i="11" s="1"/>
  <c r="CL1145" i="11" s="1"/>
  <c r="CL812" i="11"/>
  <c r="CL981" i="11" s="1"/>
  <c r="CL1147" i="11" s="1"/>
  <c r="CL814" i="11"/>
  <c r="CL983" i="11" s="1"/>
  <c r="CL1149" i="11" s="1"/>
  <c r="CL729" i="11"/>
  <c r="CL731" i="11"/>
  <c r="CL733" i="11"/>
  <c r="CL735" i="11"/>
  <c r="CL737" i="11"/>
  <c r="CL739" i="11"/>
  <c r="CL741" i="11"/>
  <c r="CL743" i="11"/>
  <c r="CL745" i="11"/>
  <c r="CL747" i="11"/>
  <c r="CL749" i="11"/>
  <c r="CL751" i="11"/>
  <c r="CL753" i="11"/>
  <c r="CL755" i="11"/>
  <c r="CL757" i="11"/>
  <c r="CL759" i="11"/>
  <c r="CL761" i="11"/>
  <c r="CL763" i="11"/>
  <c r="CL765" i="11"/>
  <c r="CL767" i="11"/>
  <c r="CL769" i="11"/>
  <c r="CL771" i="11"/>
  <c r="CL773" i="11"/>
  <c r="CL775" i="11"/>
  <c r="CL777" i="11"/>
  <c r="CL779" i="11"/>
  <c r="CL781" i="11"/>
  <c r="CL783" i="11"/>
  <c r="CL785" i="11"/>
  <c r="CL954" i="11" s="1"/>
  <c r="CL1120" i="11" s="1"/>
  <c r="CL787" i="11"/>
  <c r="CL956" i="11" s="1"/>
  <c r="CL1122" i="11" s="1"/>
  <c r="CL789" i="11"/>
  <c r="CL958" i="11" s="1"/>
  <c r="CL1124" i="11" s="1"/>
  <c r="CL791" i="11"/>
  <c r="CL960" i="11" s="1"/>
  <c r="CL1126" i="11" s="1"/>
  <c r="CL793" i="11"/>
  <c r="CL962" i="11" s="1"/>
  <c r="CL1128" i="11" s="1"/>
  <c r="CL795" i="11"/>
  <c r="CL964" i="11" s="1"/>
  <c r="CL1130" i="11" s="1"/>
  <c r="CL797" i="11"/>
  <c r="CL966" i="11" s="1"/>
  <c r="CL1132" i="11" s="1"/>
  <c r="CL799" i="11"/>
  <c r="CL968" i="11" s="1"/>
  <c r="CL1134" i="11" s="1"/>
  <c r="CL801" i="11"/>
  <c r="CL970" i="11" s="1"/>
  <c r="CL1136" i="11" s="1"/>
  <c r="CL803" i="11"/>
  <c r="CL972" i="11" s="1"/>
  <c r="CL1138" i="11" s="1"/>
  <c r="CL805" i="11"/>
  <c r="CL974" i="11" s="1"/>
  <c r="CL1140" i="11" s="1"/>
  <c r="CL807" i="11"/>
  <c r="CL976" i="11" s="1"/>
  <c r="CL1142" i="11" s="1"/>
  <c r="CL809" i="11"/>
  <c r="CL978" i="11" s="1"/>
  <c r="CL1144" i="11" s="1"/>
  <c r="CL811" i="11"/>
  <c r="CL980" i="11" s="1"/>
  <c r="CL1146" i="11" s="1"/>
  <c r="CL813" i="11"/>
  <c r="CL982" i="11" s="1"/>
  <c r="CL1148" i="11" s="1"/>
  <c r="CL815" i="11"/>
  <c r="CL984" i="11" s="1"/>
  <c r="CL1150" i="11" s="1"/>
  <c r="CM728" i="11"/>
  <c r="CM720" i="11"/>
  <c r="CL721" i="11"/>
  <c r="CL723" i="11" s="1"/>
  <c r="CK952" i="11" l="1"/>
  <c r="CK1118" i="11" s="1"/>
  <c r="CE419" i="11"/>
  <c r="CF247" i="11"/>
  <c r="CD1104" i="11"/>
  <c r="CE938" i="11"/>
  <c r="CK30" i="11"/>
  <c r="CD937" i="11"/>
  <c r="CC1103" i="11"/>
  <c r="CC411" i="11"/>
  <c r="CD239" i="11"/>
  <c r="CC1107" i="11"/>
  <c r="CD941" i="11"/>
  <c r="CE1112" i="11"/>
  <c r="CF946" i="11"/>
  <c r="CD416" i="11"/>
  <c r="CE244" i="11"/>
  <c r="CD415" i="11"/>
  <c r="CE243" i="11"/>
  <c r="CE1102" i="11"/>
  <c r="CF936" i="11"/>
  <c r="BR1072" i="11"/>
  <c r="BS906" i="11"/>
  <c r="BR406" i="11"/>
  <c r="BS234" i="11"/>
  <c r="CD1106" i="11"/>
  <c r="CE940" i="11"/>
  <c r="BR1075" i="11"/>
  <c r="BS909" i="11"/>
  <c r="CK14" i="11"/>
  <c r="CK29" i="11" s="1"/>
  <c r="CK18" i="11"/>
  <c r="BR393" i="11"/>
  <c r="BS221" i="11"/>
  <c r="BR384" i="11"/>
  <c r="BS212" i="11"/>
  <c r="BR1086" i="11"/>
  <c r="BS920" i="11"/>
  <c r="BR204" i="11"/>
  <c r="BQ376" i="11"/>
  <c r="BQ372" i="11"/>
  <c r="BR200" i="11"/>
  <c r="CD1110" i="11"/>
  <c r="CE944" i="11"/>
  <c r="BR382" i="11"/>
  <c r="BS210" i="11"/>
  <c r="BR1084" i="11"/>
  <c r="BS918" i="11"/>
  <c r="BR1064" i="11"/>
  <c r="BS898" i="11"/>
  <c r="BS901" i="11"/>
  <c r="BR1067" i="11"/>
  <c r="BR403" i="11"/>
  <c r="BS231" i="11"/>
  <c r="BR391" i="11"/>
  <c r="BS219" i="11"/>
  <c r="BR390" i="11"/>
  <c r="BS218" i="11"/>
  <c r="BR399" i="11"/>
  <c r="BS227" i="11"/>
  <c r="BR404" i="11"/>
  <c r="BS232" i="11"/>
  <c r="BR1087" i="11"/>
  <c r="BS921" i="11"/>
  <c r="BR1090" i="11"/>
  <c r="BS924" i="11"/>
  <c r="CL9" i="11"/>
  <c r="CO26" i="1"/>
  <c r="CD1105" i="11"/>
  <c r="CE939" i="11"/>
  <c r="BR1089" i="11"/>
  <c r="BS923" i="11"/>
  <c r="BR392" i="11"/>
  <c r="BS220" i="11"/>
  <c r="BR383" i="11"/>
  <c r="BS211" i="11"/>
  <c r="BR1092" i="11"/>
  <c r="BS926" i="11"/>
  <c r="BR400" i="11"/>
  <c r="BS228" i="11"/>
  <c r="BR1069" i="11"/>
  <c r="BS903" i="11"/>
  <c r="BR398" i="11"/>
  <c r="BS226" i="11"/>
  <c r="CG1114" i="11"/>
  <c r="CH948" i="11"/>
  <c r="BR1076" i="11"/>
  <c r="BS910" i="11"/>
  <c r="BR201" i="11"/>
  <c r="BQ373" i="11"/>
  <c r="BR1096" i="11"/>
  <c r="BS930" i="11"/>
  <c r="BR1074" i="11"/>
  <c r="BS908" i="11"/>
  <c r="CE410" i="11"/>
  <c r="CF238" i="11"/>
  <c r="BR1088" i="11"/>
  <c r="BS922" i="11"/>
  <c r="CH421" i="11"/>
  <c r="CI249" i="11"/>
  <c r="BR1100" i="11"/>
  <c r="BS934" i="11"/>
  <c r="BR396" i="11"/>
  <c r="BS224" i="11"/>
  <c r="BR386" i="11"/>
  <c r="BS214" i="11"/>
  <c r="BR388" i="11"/>
  <c r="BS216" i="11"/>
  <c r="CD1108" i="11"/>
  <c r="CE942" i="11"/>
  <c r="CD1111" i="11"/>
  <c r="CE945" i="11"/>
  <c r="BQ377" i="11"/>
  <c r="BR205" i="11"/>
  <c r="BR1079" i="11"/>
  <c r="BS913" i="11"/>
  <c r="CD412" i="11"/>
  <c r="CE240" i="11"/>
  <c r="CD408" i="11"/>
  <c r="CE236" i="11"/>
  <c r="BS902" i="11"/>
  <c r="BR1068" i="11"/>
  <c r="CH1113" i="11"/>
  <c r="CI947" i="11"/>
  <c r="BR394" i="11"/>
  <c r="BS222" i="11"/>
  <c r="BR1078" i="11"/>
  <c r="BS912" i="11"/>
  <c r="BR1080" i="11"/>
  <c r="BS914" i="11"/>
  <c r="BQ375" i="11"/>
  <c r="BR203" i="11"/>
  <c r="CE414" i="11"/>
  <c r="CF242" i="11"/>
  <c r="BS1101" i="11"/>
  <c r="BT935" i="11"/>
  <c r="BR1081" i="11"/>
  <c r="BS915" i="11"/>
  <c r="BR1094" i="11"/>
  <c r="BS928" i="11"/>
  <c r="BR389" i="11"/>
  <c r="BS217" i="11"/>
  <c r="BR379" i="11"/>
  <c r="BS207" i="11"/>
  <c r="CD1109" i="11"/>
  <c r="CE943" i="11"/>
  <c r="BR397" i="11"/>
  <c r="BS225" i="11"/>
  <c r="BR1099" i="11"/>
  <c r="BS933" i="11"/>
  <c r="BR405" i="11"/>
  <c r="BS233" i="11"/>
  <c r="CD409" i="11"/>
  <c r="CE237" i="11"/>
  <c r="CH1116" i="11"/>
  <c r="CI950" i="11"/>
  <c r="BR1098" i="11"/>
  <c r="BS932" i="11"/>
  <c r="CI1117" i="11"/>
  <c r="CJ951" i="11"/>
  <c r="BR401" i="11"/>
  <c r="BS229" i="11"/>
  <c r="CG420" i="11"/>
  <c r="CH248" i="11"/>
  <c r="BQ369" i="11"/>
  <c r="BR197" i="11"/>
  <c r="CD417" i="11"/>
  <c r="CE245" i="11"/>
  <c r="BR1095" i="11"/>
  <c r="BS929" i="11"/>
  <c r="BR1077" i="11"/>
  <c r="BS911" i="11"/>
  <c r="CE418" i="11"/>
  <c r="CF246" i="11"/>
  <c r="BQ374" i="11"/>
  <c r="BR202" i="11"/>
  <c r="BR402" i="11"/>
  <c r="BS230" i="11"/>
  <c r="CD413" i="11"/>
  <c r="CE241" i="11"/>
  <c r="BR1065" i="11"/>
  <c r="BS899" i="11"/>
  <c r="BR381" i="11"/>
  <c r="BS209" i="11"/>
  <c r="BR1082" i="11"/>
  <c r="BS916" i="11"/>
  <c r="BQ378" i="11"/>
  <c r="BR206" i="11"/>
  <c r="BR1097" i="11"/>
  <c r="BS931" i="11"/>
  <c r="BR1083" i="11"/>
  <c r="BS917" i="11"/>
  <c r="BR395" i="11"/>
  <c r="BS223" i="11"/>
  <c r="BQ370" i="11"/>
  <c r="BR198" i="11"/>
  <c r="BS407" i="11"/>
  <c r="BT235" i="11"/>
  <c r="CH422" i="11"/>
  <c r="CI250" i="11"/>
  <c r="BR1070" i="11"/>
  <c r="BS904" i="11"/>
  <c r="BR385" i="11"/>
  <c r="BS213" i="11"/>
  <c r="BQ371" i="11"/>
  <c r="BR199" i="11"/>
  <c r="BR1073" i="11"/>
  <c r="BS907" i="11"/>
  <c r="BS905" i="11"/>
  <c r="BR1071" i="11"/>
  <c r="BR1085" i="11"/>
  <c r="BS919" i="11"/>
  <c r="CH1115" i="11"/>
  <c r="CI949" i="11"/>
  <c r="BR387" i="11"/>
  <c r="BS215" i="11"/>
  <c r="BR380" i="11"/>
  <c r="BS208" i="11"/>
  <c r="BR1093" i="11"/>
  <c r="BS927" i="11"/>
  <c r="BR1066" i="11"/>
  <c r="BS900" i="11"/>
  <c r="BR1091" i="11"/>
  <c r="BS925" i="11"/>
  <c r="N21" i="11"/>
  <c r="CK446" i="11"/>
  <c r="CK430" i="11"/>
  <c r="CK453" i="11"/>
  <c r="CK437" i="11"/>
  <c r="CK444" i="11"/>
  <c r="CK428" i="11"/>
  <c r="CK451" i="11"/>
  <c r="CK435" i="11"/>
  <c r="CK442" i="11"/>
  <c r="CK426" i="11"/>
  <c r="CK449" i="11"/>
  <c r="CK433" i="11"/>
  <c r="CK440" i="11"/>
  <c r="CK424" i="11"/>
  <c r="CK447" i="11"/>
  <c r="CK431" i="11"/>
  <c r="CK454" i="11"/>
  <c r="CK438" i="11"/>
  <c r="CK445" i="11"/>
  <c r="CK429" i="11"/>
  <c r="CK452" i="11"/>
  <c r="CK436" i="11"/>
  <c r="CK443" i="11"/>
  <c r="CK427" i="11"/>
  <c r="CK450" i="11"/>
  <c r="CK441" i="11"/>
  <c r="CK425" i="11"/>
  <c r="CK434" i="11"/>
  <c r="CK448" i="11"/>
  <c r="CK432" i="11"/>
  <c r="CK439" i="11"/>
  <c r="CK423" i="11"/>
  <c r="CK455" i="11"/>
  <c r="CL32" i="11"/>
  <c r="CL34" i="11"/>
  <c r="CL36" i="11"/>
  <c r="CL38" i="11"/>
  <c r="CL40" i="11"/>
  <c r="CL42" i="11"/>
  <c r="CL44" i="11"/>
  <c r="CL46" i="11"/>
  <c r="CL48" i="11"/>
  <c r="CL50" i="11"/>
  <c r="CL52" i="11"/>
  <c r="CL54" i="11"/>
  <c r="CL56" i="11"/>
  <c r="CL58" i="11"/>
  <c r="CL60" i="11"/>
  <c r="CL62" i="11"/>
  <c r="CL64" i="11"/>
  <c r="CL66" i="11"/>
  <c r="CL68" i="11"/>
  <c r="CL70" i="11"/>
  <c r="CL72" i="11"/>
  <c r="CL74" i="11"/>
  <c r="CL76" i="11"/>
  <c r="CL78" i="11"/>
  <c r="CL80" i="11"/>
  <c r="CL82" i="11"/>
  <c r="CL84" i="11"/>
  <c r="CL252" i="11" s="1"/>
  <c r="CL86" i="11"/>
  <c r="CL254" i="11" s="1"/>
  <c r="CL88" i="11"/>
  <c r="CL256" i="11" s="1"/>
  <c r="CL90" i="11"/>
  <c r="CL258" i="11" s="1"/>
  <c r="CL92" i="11"/>
  <c r="CL260" i="11" s="1"/>
  <c r="CL94" i="11"/>
  <c r="CL262" i="11" s="1"/>
  <c r="CL96" i="11"/>
  <c r="CL264" i="11" s="1"/>
  <c r="CL98" i="11"/>
  <c r="CL266" i="11" s="1"/>
  <c r="CL100" i="11"/>
  <c r="CL268" i="11" s="1"/>
  <c r="CL102" i="11"/>
  <c r="CL270" i="11" s="1"/>
  <c r="CL104" i="11"/>
  <c r="CL272" i="11" s="1"/>
  <c r="CL106" i="11"/>
  <c r="CL274" i="11" s="1"/>
  <c r="CL108" i="11"/>
  <c r="CL276" i="11" s="1"/>
  <c r="CL110" i="11"/>
  <c r="CL278" i="11" s="1"/>
  <c r="CL112" i="11"/>
  <c r="CL280" i="11" s="1"/>
  <c r="CL114" i="11"/>
  <c r="CL282" i="11" s="1"/>
  <c r="CL116" i="11"/>
  <c r="CL284" i="11" s="1"/>
  <c r="CL31" i="11"/>
  <c r="CL33" i="11"/>
  <c r="CL35" i="11"/>
  <c r="CL37" i="11"/>
  <c r="CL39" i="11"/>
  <c r="CL41" i="11"/>
  <c r="CL43" i="11"/>
  <c r="CL45" i="11"/>
  <c r="CL47" i="11"/>
  <c r="CL49" i="11"/>
  <c r="CL51" i="11"/>
  <c r="CL53" i="11"/>
  <c r="CL55" i="11"/>
  <c r="CL57" i="11"/>
  <c r="CL59" i="11"/>
  <c r="CL61" i="11"/>
  <c r="CL63" i="11"/>
  <c r="CL65" i="11"/>
  <c r="CL67" i="11"/>
  <c r="CL69" i="11"/>
  <c r="CL71" i="11"/>
  <c r="CL73" i="11"/>
  <c r="CL75" i="11"/>
  <c r="CL77" i="11"/>
  <c r="CL79" i="11"/>
  <c r="CL81" i="11"/>
  <c r="CL83" i="11"/>
  <c r="CL251" i="11" s="1"/>
  <c r="CL85" i="11"/>
  <c r="CL253" i="11" s="1"/>
  <c r="CL87" i="11"/>
  <c r="CL255" i="11" s="1"/>
  <c r="CL89" i="11"/>
  <c r="CL257" i="11" s="1"/>
  <c r="CL91" i="11"/>
  <c r="CL259" i="11" s="1"/>
  <c r="CL93" i="11"/>
  <c r="CL261" i="11" s="1"/>
  <c r="CL95" i="11"/>
  <c r="CL263" i="11" s="1"/>
  <c r="CL97" i="11"/>
  <c r="CL265" i="11" s="1"/>
  <c r="CL99" i="11"/>
  <c r="CL267" i="11" s="1"/>
  <c r="CL101" i="11"/>
  <c r="CL269" i="11" s="1"/>
  <c r="CL103" i="11"/>
  <c r="CL271" i="11" s="1"/>
  <c r="CL105" i="11"/>
  <c r="CL273" i="11" s="1"/>
  <c r="CL107" i="11"/>
  <c r="CL275" i="11" s="1"/>
  <c r="CL109" i="11"/>
  <c r="CL277" i="11" s="1"/>
  <c r="CL111" i="11"/>
  <c r="CL279" i="11" s="1"/>
  <c r="CL113" i="11"/>
  <c r="CL281" i="11" s="1"/>
  <c r="CL115" i="11"/>
  <c r="CL283" i="11" s="1"/>
  <c r="CM28" i="11"/>
  <c r="CM721" i="11"/>
  <c r="CM723" i="11" s="1"/>
  <c r="CN720" i="11"/>
  <c r="CM730" i="11"/>
  <c r="CM732" i="11"/>
  <c r="CM734" i="11"/>
  <c r="CM736" i="11"/>
  <c r="CM738" i="11"/>
  <c r="CM740" i="11"/>
  <c r="CM742" i="11"/>
  <c r="CM744" i="11"/>
  <c r="CM746" i="11"/>
  <c r="CM748" i="11"/>
  <c r="CM750" i="11"/>
  <c r="CM752" i="11"/>
  <c r="CM754" i="11"/>
  <c r="CM756" i="11"/>
  <c r="CM758" i="11"/>
  <c r="CM760" i="11"/>
  <c r="CM762" i="11"/>
  <c r="CM764" i="11"/>
  <c r="CM766" i="11"/>
  <c r="CM768" i="11"/>
  <c r="CM770" i="11"/>
  <c r="CM772" i="11"/>
  <c r="CM733" i="11"/>
  <c r="CM741" i="11"/>
  <c r="CM749" i="11"/>
  <c r="CM755" i="11"/>
  <c r="CM759" i="11"/>
  <c r="CM763" i="11"/>
  <c r="CM769" i="11"/>
  <c r="CM774" i="11"/>
  <c r="CM776" i="11"/>
  <c r="CM778" i="11"/>
  <c r="CM780" i="11"/>
  <c r="CM782" i="11"/>
  <c r="CM784" i="11"/>
  <c r="CM953" i="11" s="1"/>
  <c r="CM1119" i="11" s="1"/>
  <c r="CM786" i="11"/>
  <c r="CM955" i="11" s="1"/>
  <c r="CM1121" i="11" s="1"/>
  <c r="CM788" i="11"/>
  <c r="CM957" i="11" s="1"/>
  <c r="CM1123" i="11" s="1"/>
  <c r="CM790" i="11"/>
  <c r="CM959" i="11" s="1"/>
  <c r="CM1125" i="11" s="1"/>
  <c r="CM792" i="11"/>
  <c r="CM961" i="11" s="1"/>
  <c r="CM1127" i="11" s="1"/>
  <c r="CM794" i="11"/>
  <c r="CM963" i="11" s="1"/>
  <c r="CM1129" i="11" s="1"/>
  <c r="CM796" i="11"/>
  <c r="CM965" i="11" s="1"/>
  <c r="CM1131" i="11" s="1"/>
  <c r="CM798" i="11"/>
  <c r="CM967" i="11" s="1"/>
  <c r="CM1133" i="11" s="1"/>
  <c r="CM800" i="11"/>
  <c r="CM969" i="11" s="1"/>
  <c r="CM1135" i="11" s="1"/>
  <c r="CM802" i="11"/>
  <c r="CM971" i="11" s="1"/>
  <c r="CM1137" i="11" s="1"/>
  <c r="CM804" i="11"/>
  <c r="CM973" i="11" s="1"/>
  <c r="CM1139" i="11" s="1"/>
  <c r="CM806" i="11"/>
  <c r="CM975" i="11" s="1"/>
  <c r="CM1141" i="11" s="1"/>
  <c r="CM808" i="11"/>
  <c r="CM977" i="11" s="1"/>
  <c r="CM1143" i="11" s="1"/>
  <c r="CM810" i="11"/>
  <c r="CM979" i="11" s="1"/>
  <c r="CM1145" i="11" s="1"/>
  <c r="CM812" i="11"/>
  <c r="CM981" i="11" s="1"/>
  <c r="CM1147" i="11" s="1"/>
  <c r="CM814" i="11"/>
  <c r="CM983" i="11" s="1"/>
  <c r="CM1149" i="11" s="1"/>
  <c r="CM735" i="11"/>
  <c r="CM743" i="11"/>
  <c r="CM751" i="11"/>
  <c r="CM816" i="11"/>
  <c r="CM985" i="11" s="1"/>
  <c r="CM1151" i="11" s="1"/>
  <c r="CM767" i="11"/>
  <c r="CM729" i="11"/>
  <c r="CM737" i="11"/>
  <c r="CM745" i="11"/>
  <c r="CM771" i="11"/>
  <c r="CM747" i="11"/>
  <c r="CM765" i="11"/>
  <c r="CM753" i="11"/>
  <c r="CM777" i="11"/>
  <c r="CM785" i="11"/>
  <c r="CM954" i="11" s="1"/>
  <c r="CM1120" i="11" s="1"/>
  <c r="CM793" i="11"/>
  <c r="CM962" i="11" s="1"/>
  <c r="CM1128" i="11" s="1"/>
  <c r="CM801" i="11"/>
  <c r="CM970" i="11" s="1"/>
  <c r="CM1136" i="11" s="1"/>
  <c r="CM809" i="11"/>
  <c r="CM978" i="11" s="1"/>
  <c r="CM1144" i="11" s="1"/>
  <c r="CM757" i="11"/>
  <c r="CM779" i="11"/>
  <c r="CM787" i="11"/>
  <c r="CM956" i="11" s="1"/>
  <c r="CM1122" i="11" s="1"/>
  <c r="CM795" i="11"/>
  <c r="CM964" i="11" s="1"/>
  <c r="CM1130" i="11" s="1"/>
  <c r="CM803" i="11"/>
  <c r="CM972" i="11" s="1"/>
  <c r="CM1138" i="11" s="1"/>
  <c r="CM811" i="11"/>
  <c r="CM980" i="11" s="1"/>
  <c r="CM1146" i="11" s="1"/>
  <c r="CM731" i="11"/>
  <c r="CM761" i="11"/>
  <c r="CM773" i="11"/>
  <c r="CM781" i="11"/>
  <c r="CM789" i="11"/>
  <c r="CM958" i="11" s="1"/>
  <c r="CM1124" i="11" s="1"/>
  <c r="CM797" i="11"/>
  <c r="CM966" i="11" s="1"/>
  <c r="CM1132" i="11" s="1"/>
  <c r="CM805" i="11"/>
  <c r="CM974" i="11" s="1"/>
  <c r="CM1140" i="11" s="1"/>
  <c r="CM813" i="11"/>
  <c r="CM982" i="11" s="1"/>
  <c r="CM1148" i="11" s="1"/>
  <c r="CM775" i="11"/>
  <c r="CM783" i="11"/>
  <c r="CM791" i="11"/>
  <c r="CM960" i="11" s="1"/>
  <c r="CM1126" i="11" s="1"/>
  <c r="CM799" i="11"/>
  <c r="CM968" i="11" s="1"/>
  <c r="CM1134" i="11" s="1"/>
  <c r="CM807" i="11"/>
  <c r="CM976" i="11" s="1"/>
  <c r="CM1142" i="11" s="1"/>
  <c r="CM815" i="11"/>
  <c r="CM984" i="11" s="1"/>
  <c r="CM1150" i="11" s="1"/>
  <c r="CM739" i="11"/>
  <c r="CN728" i="11"/>
  <c r="CL952" i="11" l="1"/>
  <c r="CL1118" i="11" s="1"/>
  <c r="CF419" i="11"/>
  <c r="CG247" i="11"/>
  <c r="CE1104" i="11"/>
  <c r="CF938" i="11"/>
  <c r="CD1103" i="11"/>
  <c r="CE937" i="11"/>
  <c r="CL30" i="11"/>
  <c r="CE239" i="11"/>
  <c r="CD411" i="11"/>
  <c r="CD1107" i="11"/>
  <c r="CE941" i="11"/>
  <c r="CF1112" i="11"/>
  <c r="CG946" i="11"/>
  <c r="CE415" i="11"/>
  <c r="CF243" i="11"/>
  <c r="CE416" i="11"/>
  <c r="CF244" i="11"/>
  <c r="CE417" i="11"/>
  <c r="CF245" i="11"/>
  <c r="CJ1117" i="11"/>
  <c r="CK951" i="11"/>
  <c r="CE412" i="11"/>
  <c r="CF240" i="11"/>
  <c r="CE1108" i="11"/>
  <c r="CF942" i="11"/>
  <c r="BS396" i="11"/>
  <c r="BT224" i="11"/>
  <c r="CI421" i="11"/>
  <c r="CJ249" i="11"/>
  <c r="BS1074" i="11"/>
  <c r="BT908" i="11"/>
  <c r="CH1114" i="11"/>
  <c r="CI948" i="11"/>
  <c r="BS1092" i="11"/>
  <c r="BT926" i="11"/>
  <c r="BS1067" i="11"/>
  <c r="BT901" i="11"/>
  <c r="BS380" i="11"/>
  <c r="BT208" i="11"/>
  <c r="CI422" i="11"/>
  <c r="CJ250" i="11"/>
  <c r="BS1082" i="11"/>
  <c r="BT916" i="11"/>
  <c r="CE413" i="11"/>
  <c r="CF241" i="11"/>
  <c r="CE1109" i="11"/>
  <c r="CF943" i="11"/>
  <c r="BS1081" i="11"/>
  <c r="BT915" i="11"/>
  <c r="BS1080" i="11"/>
  <c r="BT914" i="11"/>
  <c r="BS1089" i="11"/>
  <c r="BT923" i="11"/>
  <c r="BS1087" i="11"/>
  <c r="BT921" i="11"/>
  <c r="BS391" i="11"/>
  <c r="BT219" i="11"/>
  <c r="BS1064" i="11"/>
  <c r="BT898" i="11"/>
  <c r="BS200" i="11"/>
  <c r="BR372" i="11"/>
  <c r="BS393" i="11"/>
  <c r="BT221" i="11"/>
  <c r="CF1102" i="11"/>
  <c r="CG936" i="11"/>
  <c r="BS1071" i="11"/>
  <c r="BT905" i="11"/>
  <c r="CF418" i="11"/>
  <c r="CG246" i="11"/>
  <c r="BR369" i="11"/>
  <c r="BS197" i="11"/>
  <c r="BS1098" i="11"/>
  <c r="BT932" i="11"/>
  <c r="BS1068" i="11"/>
  <c r="BT902" i="11"/>
  <c r="BS1079" i="11"/>
  <c r="BT913" i="11"/>
  <c r="BS388" i="11"/>
  <c r="BT216" i="11"/>
  <c r="BS1100" i="11"/>
  <c r="BT934" i="11"/>
  <c r="BS1088" i="11"/>
  <c r="BT922" i="11"/>
  <c r="BS1096" i="11"/>
  <c r="BT930" i="11"/>
  <c r="BS398" i="11"/>
  <c r="BT226" i="11"/>
  <c r="BS383" i="11"/>
  <c r="BT211" i="11"/>
  <c r="BS1091" i="11"/>
  <c r="BT925" i="11"/>
  <c r="BS387" i="11"/>
  <c r="BT215" i="11"/>
  <c r="BS1073" i="11"/>
  <c r="BT907" i="11"/>
  <c r="BT407" i="11"/>
  <c r="BU235" i="11"/>
  <c r="BS1083" i="11"/>
  <c r="BT917" i="11"/>
  <c r="BS381" i="11"/>
  <c r="BT209" i="11"/>
  <c r="BS402" i="11"/>
  <c r="BT230" i="11"/>
  <c r="BS405" i="11"/>
  <c r="BT233" i="11"/>
  <c r="BS379" i="11"/>
  <c r="BT207" i="11"/>
  <c r="BT1101" i="11"/>
  <c r="BU935" i="11"/>
  <c r="BS1078" i="11"/>
  <c r="BT912" i="11"/>
  <c r="CE1105" i="11"/>
  <c r="CF939" i="11"/>
  <c r="BS404" i="11"/>
  <c r="BT232" i="11"/>
  <c r="BS403" i="11"/>
  <c r="BT231" i="11"/>
  <c r="BS1084" i="11"/>
  <c r="BT918" i="11"/>
  <c r="BS406" i="11"/>
  <c r="BT234" i="11"/>
  <c r="BS1077" i="11"/>
  <c r="BT911" i="11"/>
  <c r="CH420" i="11"/>
  <c r="CI248" i="11"/>
  <c r="CI1116" i="11"/>
  <c r="CJ950" i="11"/>
  <c r="BR377" i="11"/>
  <c r="BS205" i="11"/>
  <c r="BS386" i="11"/>
  <c r="BT214" i="11"/>
  <c r="BS1069" i="11"/>
  <c r="BT903" i="11"/>
  <c r="BS392" i="11"/>
  <c r="BT220" i="11"/>
  <c r="BS204" i="11"/>
  <c r="BR376" i="11"/>
  <c r="BS1066" i="11"/>
  <c r="BT900" i="11"/>
  <c r="CI1115" i="11"/>
  <c r="CJ949" i="11"/>
  <c r="BR371" i="11"/>
  <c r="BS199" i="11"/>
  <c r="BS385" i="11"/>
  <c r="BT213" i="11"/>
  <c r="BR370" i="11"/>
  <c r="BS198" i="11"/>
  <c r="BS1097" i="11"/>
  <c r="BT931" i="11"/>
  <c r="BR374" i="11"/>
  <c r="BS202" i="11"/>
  <c r="BS1099" i="11"/>
  <c r="BT933" i="11"/>
  <c r="BS389" i="11"/>
  <c r="BT217" i="11"/>
  <c r="CF414" i="11"/>
  <c r="CG242" i="11"/>
  <c r="BS394" i="11"/>
  <c r="BT222" i="11"/>
  <c r="BR373" i="11"/>
  <c r="BS201" i="11"/>
  <c r="CM9" i="11"/>
  <c r="CP26" i="1"/>
  <c r="BS399" i="11"/>
  <c r="BT227" i="11"/>
  <c r="BS382" i="11"/>
  <c r="BT210" i="11"/>
  <c r="BS1086" i="11"/>
  <c r="BT920" i="11"/>
  <c r="BS1075" i="11"/>
  <c r="BT909" i="11"/>
  <c r="BS1072" i="11"/>
  <c r="BT906" i="11"/>
  <c r="BS1095" i="11"/>
  <c r="BT929" i="11"/>
  <c r="BS401" i="11"/>
  <c r="BT229" i="11"/>
  <c r="CE409" i="11"/>
  <c r="CF237" i="11"/>
  <c r="CE408" i="11"/>
  <c r="CF236" i="11"/>
  <c r="CE1111" i="11"/>
  <c r="CF945" i="11"/>
  <c r="CF410" i="11"/>
  <c r="CG238" i="11"/>
  <c r="BS1076" i="11"/>
  <c r="BT910" i="11"/>
  <c r="BS400" i="11"/>
  <c r="BT228" i="11"/>
  <c r="CL14" i="11"/>
  <c r="CL29" i="11" s="1"/>
  <c r="CL18" i="11"/>
  <c r="BS1093" i="11"/>
  <c r="BT927" i="11"/>
  <c r="BS1085" i="11"/>
  <c r="BT919" i="11"/>
  <c r="BS1070" i="11"/>
  <c r="BT904" i="11"/>
  <c r="BS395" i="11"/>
  <c r="BT223" i="11"/>
  <c r="BR378" i="11"/>
  <c r="BS206" i="11"/>
  <c r="BT899" i="11"/>
  <c r="BS1065" i="11"/>
  <c r="BS397" i="11"/>
  <c r="BT225" i="11"/>
  <c r="BS1094" i="11"/>
  <c r="BT928" i="11"/>
  <c r="BR375" i="11"/>
  <c r="BS203" i="11"/>
  <c r="CI1113" i="11"/>
  <c r="CJ947" i="11"/>
  <c r="BS1090" i="11"/>
  <c r="BT924" i="11"/>
  <c r="BS390" i="11"/>
  <c r="BT218" i="11"/>
  <c r="CE1110" i="11"/>
  <c r="CF944" i="11"/>
  <c r="BS384" i="11"/>
  <c r="BT212" i="11"/>
  <c r="CE1106" i="11"/>
  <c r="CF940" i="11"/>
  <c r="O21" i="11"/>
  <c r="CL453" i="11"/>
  <c r="CL437" i="11"/>
  <c r="CL446" i="11"/>
  <c r="CL430" i="11"/>
  <c r="CL451" i="11"/>
  <c r="CL435" i="11"/>
  <c r="CL444" i="11"/>
  <c r="CL428" i="11"/>
  <c r="CL449" i="11"/>
  <c r="CL433" i="11"/>
  <c r="CL442" i="11"/>
  <c r="CL426" i="11"/>
  <c r="CL447" i="11"/>
  <c r="CL431" i="11"/>
  <c r="CL440" i="11"/>
  <c r="CL424" i="11"/>
  <c r="CL445" i="11"/>
  <c r="CL429" i="11"/>
  <c r="CL454" i="11"/>
  <c r="CL438" i="11"/>
  <c r="CL443" i="11"/>
  <c r="CL427" i="11"/>
  <c r="CL452" i="11"/>
  <c r="CL436" i="11"/>
  <c r="CL441" i="11"/>
  <c r="CL450" i="11"/>
  <c r="CL434" i="11"/>
  <c r="CL425" i="11"/>
  <c r="CL455" i="11"/>
  <c r="CL439" i="11"/>
  <c r="CL423" i="11"/>
  <c r="CL448" i="11"/>
  <c r="CL432" i="11"/>
  <c r="CN730" i="11"/>
  <c r="CN732" i="11"/>
  <c r="CN734" i="11"/>
  <c r="CN736" i="11"/>
  <c r="CN738" i="11"/>
  <c r="CN740" i="11"/>
  <c r="CN742" i="11"/>
  <c r="CN744" i="11"/>
  <c r="CN746" i="11"/>
  <c r="CN748" i="11"/>
  <c r="CN750" i="11"/>
  <c r="CN752" i="11"/>
  <c r="CN754" i="11"/>
  <c r="CN756" i="11"/>
  <c r="CN758" i="11"/>
  <c r="CN760" i="11"/>
  <c r="CN762" i="11"/>
  <c r="CN764" i="11"/>
  <c r="CN766" i="11"/>
  <c r="CN768" i="11"/>
  <c r="CN770" i="11"/>
  <c r="CN772" i="11"/>
  <c r="CN774" i="11"/>
  <c r="CN776" i="11"/>
  <c r="CN778" i="11"/>
  <c r="CN780" i="11"/>
  <c r="CN782" i="11"/>
  <c r="CN784" i="11"/>
  <c r="CN953" i="11" s="1"/>
  <c r="CN1119" i="11" s="1"/>
  <c r="CN786" i="11"/>
  <c r="CN955" i="11" s="1"/>
  <c r="CN1121" i="11" s="1"/>
  <c r="CN788" i="11"/>
  <c r="CN957" i="11" s="1"/>
  <c r="CN1123" i="11" s="1"/>
  <c r="CN790" i="11"/>
  <c r="CN959" i="11" s="1"/>
  <c r="CN1125" i="11" s="1"/>
  <c r="CN792" i="11"/>
  <c r="CN961" i="11" s="1"/>
  <c r="CN1127" i="11" s="1"/>
  <c r="CN794" i="11"/>
  <c r="CN963" i="11" s="1"/>
  <c r="CN1129" i="11" s="1"/>
  <c r="CN796" i="11"/>
  <c r="CN965" i="11" s="1"/>
  <c r="CN1131" i="11" s="1"/>
  <c r="CN798" i="11"/>
  <c r="CN967" i="11" s="1"/>
  <c r="CN1133" i="11" s="1"/>
  <c r="CN800" i="11"/>
  <c r="CN969" i="11" s="1"/>
  <c r="CN1135" i="11" s="1"/>
  <c r="CN802" i="11"/>
  <c r="CN971" i="11" s="1"/>
  <c r="CN1137" i="11" s="1"/>
  <c r="CN804" i="11"/>
  <c r="CN973" i="11" s="1"/>
  <c r="CN1139" i="11" s="1"/>
  <c r="CN806" i="11"/>
  <c r="CN975" i="11" s="1"/>
  <c r="CN1141" i="11" s="1"/>
  <c r="CN808" i="11"/>
  <c r="CN977" i="11" s="1"/>
  <c r="CN1143" i="11" s="1"/>
  <c r="CN810" i="11"/>
  <c r="CN979" i="11" s="1"/>
  <c r="CN1145" i="11" s="1"/>
  <c r="CN812" i="11"/>
  <c r="CN981" i="11" s="1"/>
  <c r="CN1147" i="11" s="1"/>
  <c r="CN814" i="11"/>
  <c r="CN983" i="11" s="1"/>
  <c r="CN1149" i="11" s="1"/>
  <c r="CN816" i="11"/>
  <c r="CN985" i="11" s="1"/>
  <c r="CN1151" i="11" s="1"/>
  <c r="CN817" i="11"/>
  <c r="CN986" i="11" s="1"/>
  <c r="CN1152" i="11" s="1"/>
  <c r="CN731" i="11"/>
  <c r="CN739" i="11"/>
  <c r="CN747" i="11"/>
  <c r="CN755" i="11"/>
  <c r="CN763" i="11"/>
  <c r="CN771" i="11"/>
  <c r="CN779" i="11"/>
  <c r="CN787" i="11"/>
  <c r="CN956" i="11" s="1"/>
  <c r="CN1122" i="11" s="1"/>
  <c r="CN795" i="11"/>
  <c r="CN964" i="11" s="1"/>
  <c r="CN1130" i="11" s="1"/>
  <c r="CN803" i="11"/>
  <c r="CN972" i="11" s="1"/>
  <c r="CN1138" i="11" s="1"/>
  <c r="CN811" i="11"/>
  <c r="CN980" i="11" s="1"/>
  <c r="CN1146" i="11" s="1"/>
  <c r="CN733" i="11"/>
  <c r="CN741" i="11"/>
  <c r="CN749" i="11"/>
  <c r="CN757" i="11"/>
  <c r="CN765" i="11"/>
  <c r="CN773" i="11"/>
  <c r="CN781" i="11"/>
  <c r="CN789" i="11"/>
  <c r="CN958" i="11" s="1"/>
  <c r="CN1124" i="11" s="1"/>
  <c r="CN797" i="11"/>
  <c r="CN966" i="11" s="1"/>
  <c r="CN1132" i="11" s="1"/>
  <c r="CN805" i="11"/>
  <c r="CN974" i="11" s="1"/>
  <c r="CN1140" i="11" s="1"/>
  <c r="CN813" i="11"/>
  <c r="CN982" i="11" s="1"/>
  <c r="CN1148" i="11" s="1"/>
  <c r="CN735" i="11"/>
  <c r="CN743" i="11"/>
  <c r="CN751" i="11"/>
  <c r="CN759" i="11"/>
  <c r="CN767" i="11"/>
  <c r="CN775" i="11"/>
  <c r="CN783" i="11"/>
  <c r="CN791" i="11"/>
  <c r="CN960" i="11" s="1"/>
  <c r="CN1126" i="11" s="1"/>
  <c r="CN799" i="11"/>
  <c r="CN968" i="11" s="1"/>
  <c r="CN1134" i="11" s="1"/>
  <c r="CN807" i="11"/>
  <c r="CN976" i="11" s="1"/>
  <c r="CN1142" i="11" s="1"/>
  <c r="CN815" i="11"/>
  <c r="CN984" i="11" s="1"/>
  <c r="CN1150" i="11" s="1"/>
  <c r="CN729" i="11"/>
  <c r="CN737" i="11"/>
  <c r="CN745" i="11"/>
  <c r="CN753" i="11"/>
  <c r="CN761" i="11"/>
  <c r="CN769" i="11"/>
  <c r="CN777" i="11"/>
  <c r="CN785" i="11"/>
  <c r="CN954" i="11" s="1"/>
  <c r="CN1120" i="11" s="1"/>
  <c r="CN793" i="11"/>
  <c r="CN962" i="11" s="1"/>
  <c r="CN1128" i="11" s="1"/>
  <c r="CN801" i="11"/>
  <c r="CN970" i="11" s="1"/>
  <c r="CN1136" i="11" s="1"/>
  <c r="CN809" i="11"/>
  <c r="CN978" i="11" s="1"/>
  <c r="CN1144" i="11" s="1"/>
  <c r="CO728" i="11"/>
  <c r="CO720" i="11"/>
  <c r="CN721" i="11"/>
  <c r="CN723" i="11" s="1"/>
  <c r="CL456" i="11"/>
  <c r="CM31" i="11"/>
  <c r="CM33" i="11"/>
  <c r="CM35" i="11"/>
  <c r="CM37" i="11"/>
  <c r="CM39" i="11"/>
  <c r="CM41" i="11"/>
  <c r="CM43" i="11"/>
  <c r="CM45" i="11"/>
  <c r="CM47" i="11"/>
  <c r="CM49" i="11"/>
  <c r="CM51" i="11"/>
  <c r="CM53" i="11"/>
  <c r="CM55" i="11"/>
  <c r="CM57" i="11"/>
  <c r="CM59" i="11"/>
  <c r="CM61" i="11"/>
  <c r="CM63" i="11"/>
  <c r="CM65" i="11"/>
  <c r="CM67" i="11"/>
  <c r="CM69" i="11"/>
  <c r="CM71" i="11"/>
  <c r="CM73" i="11"/>
  <c r="CM75" i="11"/>
  <c r="CM77" i="11"/>
  <c r="CM79" i="11"/>
  <c r="CM81" i="11"/>
  <c r="CM83" i="11"/>
  <c r="CM251" i="11" s="1"/>
  <c r="CM85" i="11"/>
  <c r="CM253" i="11" s="1"/>
  <c r="CM87" i="11"/>
  <c r="CM255" i="11" s="1"/>
  <c r="CM89" i="11"/>
  <c r="CM257" i="11" s="1"/>
  <c r="CM91" i="11"/>
  <c r="CM259" i="11" s="1"/>
  <c r="CM93" i="11"/>
  <c r="CM261" i="11" s="1"/>
  <c r="CM95" i="11"/>
  <c r="CM263" i="11" s="1"/>
  <c r="CM97" i="11"/>
  <c r="CM265" i="11" s="1"/>
  <c r="CM99" i="11"/>
  <c r="CM267" i="11" s="1"/>
  <c r="CM101" i="11"/>
  <c r="CM269" i="11" s="1"/>
  <c r="CM103" i="11"/>
  <c r="CM271" i="11" s="1"/>
  <c r="CM105" i="11"/>
  <c r="CM273" i="11" s="1"/>
  <c r="CM107" i="11"/>
  <c r="CM275" i="11" s="1"/>
  <c r="CM109" i="11"/>
  <c r="CM277" i="11" s="1"/>
  <c r="CM111" i="11"/>
  <c r="CM279" i="11" s="1"/>
  <c r="CM113" i="11"/>
  <c r="CM281" i="11" s="1"/>
  <c r="CM115" i="11"/>
  <c r="CM283" i="11" s="1"/>
  <c r="CM117" i="11"/>
  <c r="CM285" i="11" s="1"/>
  <c r="CM32" i="11"/>
  <c r="CM34" i="11"/>
  <c r="CM36" i="11"/>
  <c r="CM38" i="11"/>
  <c r="CM40" i="11"/>
  <c r="CM42" i="11"/>
  <c r="CM44" i="11"/>
  <c r="CM46" i="11"/>
  <c r="CM48" i="11"/>
  <c r="CM50" i="11"/>
  <c r="CM52" i="11"/>
  <c r="CM54" i="11"/>
  <c r="CM56" i="11"/>
  <c r="CM58" i="11"/>
  <c r="CM60" i="11"/>
  <c r="CM62" i="11"/>
  <c r="CM64" i="11"/>
  <c r="CM66" i="11"/>
  <c r="CM68" i="11"/>
  <c r="CM70" i="11"/>
  <c r="CM72" i="11"/>
  <c r="CM74" i="11"/>
  <c r="CM76" i="11"/>
  <c r="CM78" i="11"/>
  <c r="CM80" i="11"/>
  <c r="CM82" i="11"/>
  <c r="CM84" i="11"/>
  <c r="CM252" i="11" s="1"/>
  <c r="CM86" i="11"/>
  <c r="CM254" i="11" s="1"/>
  <c r="CM88" i="11"/>
  <c r="CM256" i="11" s="1"/>
  <c r="CM90" i="11"/>
  <c r="CM258" i="11" s="1"/>
  <c r="CM92" i="11"/>
  <c r="CM260" i="11" s="1"/>
  <c r="CM94" i="11"/>
  <c r="CM262" i="11" s="1"/>
  <c r="CM96" i="11"/>
  <c r="CM264" i="11" s="1"/>
  <c r="CM98" i="11"/>
  <c r="CM266" i="11" s="1"/>
  <c r="CM100" i="11"/>
  <c r="CM268" i="11" s="1"/>
  <c r="CM102" i="11"/>
  <c r="CM270" i="11" s="1"/>
  <c r="CM104" i="11"/>
  <c r="CM272" i="11" s="1"/>
  <c r="CM106" i="11"/>
  <c r="CM274" i="11" s="1"/>
  <c r="CM108" i="11"/>
  <c r="CM276" i="11" s="1"/>
  <c r="CM110" i="11"/>
  <c r="CM278" i="11" s="1"/>
  <c r="CM112" i="11"/>
  <c r="CM280" i="11" s="1"/>
  <c r="CM114" i="11"/>
  <c r="CM282" i="11" s="1"/>
  <c r="CM116" i="11"/>
  <c r="CM284" i="11" s="1"/>
  <c r="CN28" i="11"/>
  <c r="CM952" i="11" l="1"/>
  <c r="CM1118" i="11" s="1"/>
  <c r="CG419" i="11"/>
  <c r="CH247" i="11"/>
  <c r="CF1104" i="11"/>
  <c r="CG938" i="11"/>
  <c r="CM30" i="11"/>
  <c r="CE1103" i="11"/>
  <c r="CF937" i="11"/>
  <c r="CE411" i="11"/>
  <c r="CF239" i="11"/>
  <c r="CE1107" i="11"/>
  <c r="CF941" i="11"/>
  <c r="CG1112" i="11"/>
  <c r="CH946" i="11"/>
  <c r="CF416" i="11"/>
  <c r="CG244" i="11"/>
  <c r="CF415" i="11"/>
  <c r="CG243" i="11"/>
  <c r="BT1065" i="11"/>
  <c r="BU899" i="11"/>
  <c r="BT406" i="11"/>
  <c r="BU234" i="11"/>
  <c r="CF1105" i="11"/>
  <c r="CG939" i="11"/>
  <c r="BT405" i="11"/>
  <c r="BU233" i="11"/>
  <c r="BU407" i="11"/>
  <c r="BV235" i="11"/>
  <c r="CG1102" i="11"/>
  <c r="CH936" i="11"/>
  <c r="BU898" i="11"/>
  <c r="BT1064" i="11"/>
  <c r="BT1080" i="11"/>
  <c r="BU914" i="11"/>
  <c r="BT1082" i="11"/>
  <c r="BU916" i="11"/>
  <c r="CF1110" i="11"/>
  <c r="CG944" i="11"/>
  <c r="BS375" i="11"/>
  <c r="BT203" i="11"/>
  <c r="BS378" i="11"/>
  <c r="BT206" i="11"/>
  <c r="BT1085" i="11"/>
  <c r="BU919" i="11"/>
  <c r="BT400" i="11"/>
  <c r="BU228" i="11"/>
  <c r="CF1111" i="11"/>
  <c r="CG945" i="11"/>
  <c r="BT1095" i="11"/>
  <c r="BU929" i="11"/>
  <c r="BT1075" i="11"/>
  <c r="BU909" i="11"/>
  <c r="CN9" i="11"/>
  <c r="CQ26" i="1"/>
  <c r="BT389" i="11"/>
  <c r="BU217" i="11"/>
  <c r="BT1097" i="11"/>
  <c r="BU931" i="11"/>
  <c r="CJ1115" i="11"/>
  <c r="CK949" i="11"/>
  <c r="BT386" i="11"/>
  <c r="BU214" i="11"/>
  <c r="BT1077" i="11"/>
  <c r="BU911" i="11"/>
  <c r="BT1096" i="11"/>
  <c r="BU930" i="11"/>
  <c r="BT1079" i="11"/>
  <c r="BU913" i="11"/>
  <c r="CG418" i="11"/>
  <c r="CH246" i="11"/>
  <c r="BT1074" i="11"/>
  <c r="BU908" i="11"/>
  <c r="CF412" i="11"/>
  <c r="CG240" i="11"/>
  <c r="CM14" i="11"/>
  <c r="CM29" i="11" s="1"/>
  <c r="CM18" i="11"/>
  <c r="BS376" i="11"/>
  <c r="BT204" i="11"/>
  <c r="BT1084" i="11"/>
  <c r="BU918" i="11"/>
  <c r="BT1078" i="11"/>
  <c r="BU912" i="11"/>
  <c r="BT402" i="11"/>
  <c r="BU230" i="11"/>
  <c r="BT1073" i="11"/>
  <c r="BU907" i="11"/>
  <c r="BT391" i="11"/>
  <c r="BU219" i="11"/>
  <c r="BT1081" i="11"/>
  <c r="BU915" i="11"/>
  <c r="BT390" i="11"/>
  <c r="BU218" i="11"/>
  <c r="BT1094" i="11"/>
  <c r="BU928" i="11"/>
  <c r="BT395" i="11"/>
  <c r="BU223" i="11"/>
  <c r="BT1093" i="11"/>
  <c r="BU927" i="11"/>
  <c r="BT1076" i="11"/>
  <c r="BU910" i="11"/>
  <c r="CF408" i="11"/>
  <c r="CG236" i="11"/>
  <c r="BT1086" i="11"/>
  <c r="BU920" i="11"/>
  <c r="BS373" i="11"/>
  <c r="BT201" i="11"/>
  <c r="BT1099" i="11"/>
  <c r="BU933" i="11"/>
  <c r="BT198" i="11"/>
  <c r="BS370" i="11"/>
  <c r="BT1066" i="11"/>
  <c r="BU900" i="11"/>
  <c r="BT392" i="11"/>
  <c r="BU220" i="11"/>
  <c r="BS377" i="11"/>
  <c r="BT205" i="11"/>
  <c r="BT1088" i="11"/>
  <c r="BU922" i="11"/>
  <c r="BT1068" i="11"/>
  <c r="BU902" i="11"/>
  <c r="BT1071" i="11"/>
  <c r="BU905" i="11"/>
  <c r="BT1067" i="11"/>
  <c r="BU901" i="11"/>
  <c r="CJ421" i="11"/>
  <c r="CK249" i="11"/>
  <c r="CK1117" i="11"/>
  <c r="CL951" i="11"/>
  <c r="BT403" i="11"/>
  <c r="BU231" i="11"/>
  <c r="BU1101" i="11"/>
  <c r="BV935" i="11"/>
  <c r="BT381" i="11"/>
  <c r="BU209" i="11"/>
  <c r="BT387" i="11"/>
  <c r="BU215" i="11"/>
  <c r="BT393" i="11"/>
  <c r="BU221" i="11"/>
  <c r="BT1087" i="11"/>
  <c r="BU921" i="11"/>
  <c r="CF1109" i="11"/>
  <c r="CG943" i="11"/>
  <c r="CJ422" i="11"/>
  <c r="CK250" i="11"/>
  <c r="CF1106" i="11"/>
  <c r="CG940" i="11"/>
  <c r="BT1090" i="11"/>
  <c r="BU924" i="11"/>
  <c r="BT397" i="11"/>
  <c r="BU225" i="11"/>
  <c r="BT1070" i="11"/>
  <c r="BU904" i="11"/>
  <c r="CG410" i="11"/>
  <c r="CH238" i="11"/>
  <c r="CF409" i="11"/>
  <c r="CG237" i="11"/>
  <c r="BT382" i="11"/>
  <c r="BU210" i="11"/>
  <c r="BT394" i="11"/>
  <c r="BU222" i="11"/>
  <c r="BT202" i="11"/>
  <c r="BS374" i="11"/>
  <c r="BT385" i="11"/>
  <c r="BU213" i="11"/>
  <c r="BU903" i="11"/>
  <c r="BT1069" i="11"/>
  <c r="CJ1116" i="11"/>
  <c r="CK950" i="11"/>
  <c r="BT383" i="11"/>
  <c r="BU211" i="11"/>
  <c r="BT1100" i="11"/>
  <c r="BU934" i="11"/>
  <c r="BT1098" i="11"/>
  <c r="BU932" i="11"/>
  <c r="BT1092" i="11"/>
  <c r="BU926" i="11"/>
  <c r="BT396" i="11"/>
  <c r="BU224" i="11"/>
  <c r="CF417" i="11"/>
  <c r="CG245" i="11"/>
  <c r="BT404" i="11"/>
  <c r="BU232" i="11"/>
  <c r="BT379" i="11"/>
  <c r="BU207" i="11"/>
  <c r="BT1083" i="11"/>
  <c r="BU917" i="11"/>
  <c r="BT1091" i="11"/>
  <c r="BU925" i="11"/>
  <c r="BT1089" i="11"/>
  <c r="BU923" i="11"/>
  <c r="CF413" i="11"/>
  <c r="CG241" i="11"/>
  <c r="BT380" i="11"/>
  <c r="BU208" i="11"/>
  <c r="BT384" i="11"/>
  <c r="BU212" i="11"/>
  <c r="CJ1113" i="11"/>
  <c r="CK947" i="11"/>
  <c r="BT401" i="11"/>
  <c r="BU229" i="11"/>
  <c r="BT1072" i="11"/>
  <c r="BU906" i="11"/>
  <c r="BT399" i="11"/>
  <c r="BU227" i="11"/>
  <c r="CG414" i="11"/>
  <c r="CH242" i="11"/>
  <c r="BT199" i="11"/>
  <c r="BS371" i="11"/>
  <c r="CI420" i="11"/>
  <c r="CJ248" i="11"/>
  <c r="BT398" i="11"/>
  <c r="BU226" i="11"/>
  <c r="BT388" i="11"/>
  <c r="BU216" i="11"/>
  <c r="BS369" i="11"/>
  <c r="BT197" i="11"/>
  <c r="BT200" i="11"/>
  <c r="BS372" i="11"/>
  <c r="CI1114" i="11"/>
  <c r="CJ948" i="11"/>
  <c r="CF1108" i="11"/>
  <c r="CG942" i="11"/>
  <c r="P21" i="11"/>
  <c r="CM443" i="11"/>
  <c r="CM427" i="11"/>
  <c r="CM450" i="11"/>
  <c r="CM434" i="11"/>
  <c r="CM448" i="11"/>
  <c r="CM432" i="11"/>
  <c r="CM441" i="11"/>
  <c r="CM425" i="11"/>
  <c r="CM446" i="11"/>
  <c r="CM430" i="11"/>
  <c r="CM455" i="11"/>
  <c r="CM439" i="11"/>
  <c r="CM423" i="11"/>
  <c r="CM428" i="11"/>
  <c r="CM453" i="11"/>
  <c r="CM437" i="11"/>
  <c r="CM442" i="11"/>
  <c r="CM426" i="11"/>
  <c r="CM451" i="11"/>
  <c r="CM435" i="11"/>
  <c r="CM424" i="11"/>
  <c r="CM449" i="11"/>
  <c r="CM433" i="11"/>
  <c r="CM456" i="11"/>
  <c r="CM447" i="11"/>
  <c r="CM444" i="11"/>
  <c r="CM440" i="11"/>
  <c r="CM454" i="11"/>
  <c r="CM438" i="11"/>
  <c r="CM431" i="11"/>
  <c r="CM452" i="11"/>
  <c r="CM436" i="11"/>
  <c r="CM445" i="11"/>
  <c r="CM429" i="11"/>
  <c r="CN32" i="11"/>
  <c r="CN34" i="11"/>
  <c r="CN36" i="11"/>
  <c r="CN38" i="11"/>
  <c r="CN40" i="11"/>
  <c r="CN42" i="11"/>
  <c r="CN44" i="11"/>
  <c r="CN46" i="11"/>
  <c r="CN48" i="11"/>
  <c r="CN50" i="11"/>
  <c r="CN52" i="11"/>
  <c r="CN54" i="11"/>
  <c r="CN56" i="11"/>
  <c r="CN58" i="11"/>
  <c r="CN60" i="11"/>
  <c r="CN62" i="11"/>
  <c r="CN64" i="11"/>
  <c r="CN66" i="11"/>
  <c r="CN68" i="11"/>
  <c r="CN70" i="11"/>
  <c r="CN72" i="11"/>
  <c r="CN74" i="11"/>
  <c r="CN76" i="11"/>
  <c r="CN78" i="11"/>
  <c r="CN80" i="11"/>
  <c r="CN82" i="11"/>
  <c r="CN84" i="11"/>
  <c r="CN252" i="11" s="1"/>
  <c r="CN86" i="11"/>
  <c r="CN254" i="11" s="1"/>
  <c r="CN88" i="11"/>
  <c r="CN256" i="11" s="1"/>
  <c r="CN90" i="11"/>
  <c r="CN258" i="11" s="1"/>
  <c r="CN92" i="11"/>
  <c r="CN260" i="11" s="1"/>
  <c r="CN94" i="11"/>
  <c r="CN262" i="11" s="1"/>
  <c r="CN96" i="11"/>
  <c r="CN264" i="11" s="1"/>
  <c r="CN98" i="11"/>
  <c r="CN266" i="11" s="1"/>
  <c r="CN100" i="11"/>
  <c r="CN268" i="11" s="1"/>
  <c r="CN102" i="11"/>
  <c r="CN270" i="11" s="1"/>
  <c r="CN104" i="11"/>
  <c r="CN272" i="11" s="1"/>
  <c r="CN106" i="11"/>
  <c r="CN274" i="11" s="1"/>
  <c r="CN108" i="11"/>
  <c r="CN276" i="11" s="1"/>
  <c r="CN110" i="11"/>
  <c r="CN278" i="11" s="1"/>
  <c r="CN112" i="11"/>
  <c r="CN280" i="11" s="1"/>
  <c r="CN114" i="11"/>
  <c r="CN282" i="11" s="1"/>
  <c r="CN116" i="11"/>
  <c r="CN284" i="11" s="1"/>
  <c r="CN118" i="11"/>
  <c r="CN286" i="11" s="1"/>
  <c r="CN31" i="11"/>
  <c r="CN33" i="11"/>
  <c r="CN35" i="11"/>
  <c r="CN37" i="11"/>
  <c r="CN39" i="11"/>
  <c r="CN41" i="11"/>
  <c r="CN43" i="11"/>
  <c r="CN45" i="11"/>
  <c r="CN47" i="11"/>
  <c r="CN49" i="11"/>
  <c r="CN51" i="11"/>
  <c r="CN53" i="11"/>
  <c r="CN55" i="11"/>
  <c r="CN57" i="11"/>
  <c r="CN59" i="11"/>
  <c r="CN61" i="11"/>
  <c r="CN63" i="11"/>
  <c r="CN65" i="11"/>
  <c r="CN67" i="11"/>
  <c r="CN69" i="11"/>
  <c r="CN71" i="11"/>
  <c r="CN73" i="11"/>
  <c r="CN75" i="11"/>
  <c r="CN77" i="11"/>
  <c r="CN79" i="11"/>
  <c r="CN81" i="11"/>
  <c r="CN83" i="11"/>
  <c r="CN251" i="11" s="1"/>
  <c r="CN85" i="11"/>
  <c r="CN253" i="11" s="1"/>
  <c r="CN87" i="11"/>
  <c r="CN255" i="11" s="1"/>
  <c r="CN89" i="11"/>
  <c r="CN257" i="11" s="1"/>
  <c r="CN91" i="11"/>
  <c r="CN259" i="11" s="1"/>
  <c r="CN93" i="11"/>
  <c r="CN261" i="11" s="1"/>
  <c r="CN95" i="11"/>
  <c r="CN263" i="11" s="1"/>
  <c r="CN97" i="11"/>
  <c r="CN265" i="11" s="1"/>
  <c r="CN99" i="11"/>
  <c r="CN267" i="11" s="1"/>
  <c r="CN101" i="11"/>
  <c r="CN269" i="11" s="1"/>
  <c r="CN103" i="11"/>
  <c r="CN271" i="11" s="1"/>
  <c r="CN105" i="11"/>
  <c r="CN273" i="11" s="1"/>
  <c r="CN107" i="11"/>
  <c r="CN275" i="11" s="1"/>
  <c r="CN109" i="11"/>
  <c r="CN277" i="11" s="1"/>
  <c r="CN111" i="11"/>
  <c r="CN279" i="11" s="1"/>
  <c r="CN113" i="11"/>
  <c r="CN281" i="11" s="1"/>
  <c r="CN115" i="11"/>
  <c r="CN283" i="11" s="1"/>
  <c r="CN117" i="11"/>
  <c r="CN285" i="11" s="1"/>
  <c r="CO28" i="11"/>
  <c r="CO721" i="11"/>
  <c r="CO723" i="11" s="1"/>
  <c r="CP720" i="11"/>
  <c r="CO730" i="11"/>
  <c r="CO732" i="11"/>
  <c r="CO734" i="11"/>
  <c r="CO736" i="11"/>
  <c r="CO738" i="11"/>
  <c r="CO740" i="11"/>
  <c r="CO742" i="11"/>
  <c r="CO744" i="11"/>
  <c r="CO746" i="11"/>
  <c r="CO748" i="11"/>
  <c r="CO750" i="11"/>
  <c r="CO752" i="11"/>
  <c r="CO754" i="11"/>
  <c r="CO756" i="11"/>
  <c r="CO758" i="11"/>
  <c r="CO760" i="11"/>
  <c r="CO762" i="11"/>
  <c r="CO764" i="11"/>
  <c r="CO766" i="11"/>
  <c r="CO768" i="11"/>
  <c r="CO770" i="11"/>
  <c r="CO772" i="11"/>
  <c r="CO774" i="11"/>
  <c r="CO776" i="11"/>
  <c r="CO778" i="11"/>
  <c r="CO780" i="11"/>
  <c r="CO782" i="11"/>
  <c r="CO784" i="11"/>
  <c r="CO953" i="11" s="1"/>
  <c r="CO1119" i="11" s="1"/>
  <c r="CO786" i="11"/>
  <c r="CO955" i="11" s="1"/>
  <c r="CO1121" i="11" s="1"/>
  <c r="CO788" i="11"/>
  <c r="CO957" i="11" s="1"/>
  <c r="CO1123" i="11" s="1"/>
  <c r="CO790" i="11"/>
  <c r="CO959" i="11" s="1"/>
  <c r="CO1125" i="11" s="1"/>
  <c r="CO792" i="11"/>
  <c r="CO961" i="11" s="1"/>
  <c r="CO1127" i="11" s="1"/>
  <c r="CO794" i="11"/>
  <c r="CO963" i="11" s="1"/>
  <c r="CO1129" i="11" s="1"/>
  <c r="CO796" i="11"/>
  <c r="CO965" i="11" s="1"/>
  <c r="CO1131" i="11" s="1"/>
  <c r="CO798" i="11"/>
  <c r="CO967" i="11" s="1"/>
  <c r="CO1133" i="11" s="1"/>
  <c r="CO800" i="11"/>
  <c r="CO969" i="11" s="1"/>
  <c r="CO1135" i="11" s="1"/>
  <c r="CO802" i="11"/>
  <c r="CO971" i="11" s="1"/>
  <c r="CO1137" i="11" s="1"/>
  <c r="CO804" i="11"/>
  <c r="CO973" i="11" s="1"/>
  <c r="CO1139" i="11" s="1"/>
  <c r="CO806" i="11"/>
  <c r="CO975" i="11" s="1"/>
  <c r="CO1141" i="11" s="1"/>
  <c r="CO808" i="11"/>
  <c r="CO977" i="11" s="1"/>
  <c r="CO1143" i="11" s="1"/>
  <c r="CO810" i="11"/>
  <c r="CO979" i="11" s="1"/>
  <c r="CO1145" i="11" s="1"/>
  <c r="CO812" i="11"/>
  <c r="CO981" i="11" s="1"/>
  <c r="CO1147" i="11" s="1"/>
  <c r="CO814" i="11"/>
  <c r="CO983" i="11" s="1"/>
  <c r="CO1149" i="11" s="1"/>
  <c r="CO816" i="11"/>
  <c r="CO985" i="11" s="1"/>
  <c r="CO1151" i="11" s="1"/>
  <c r="CO818" i="11"/>
  <c r="CO987" i="11" s="1"/>
  <c r="CO1153" i="11" s="1"/>
  <c r="CO731" i="11"/>
  <c r="CO739" i="11"/>
  <c r="CO747" i="11"/>
  <c r="CO755" i="11"/>
  <c r="CO763" i="11"/>
  <c r="CO771" i="11"/>
  <c r="CO779" i="11"/>
  <c r="CO787" i="11"/>
  <c r="CO956" i="11" s="1"/>
  <c r="CO1122" i="11" s="1"/>
  <c r="CO795" i="11"/>
  <c r="CO964" i="11" s="1"/>
  <c r="CO1130" i="11" s="1"/>
  <c r="CO803" i="11"/>
  <c r="CO972" i="11" s="1"/>
  <c r="CO1138" i="11" s="1"/>
  <c r="CO811" i="11"/>
  <c r="CO980" i="11" s="1"/>
  <c r="CO1146" i="11" s="1"/>
  <c r="CO733" i="11"/>
  <c r="CO741" i="11"/>
  <c r="CO749" i="11"/>
  <c r="CO757" i="11"/>
  <c r="CO765" i="11"/>
  <c r="CO773" i="11"/>
  <c r="CO781" i="11"/>
  <c r="CO789" i="11"/>
  <c r="CO958" i="11" s="1"/>
  <c r="CO1124" i="11" s="1"/>
  <c r="CO797" i="11"/>
  <c r="CO966" i="11" s="1"/>
  <c r="CO1132" i="11" s="1"/>
  <c r="CO805" i="11"/>
  <c r="CO974" i="11" s="1"/>
  <c r="CO1140" i="11" s="1"/>
  <c r="CO813" i="11"/>
  <c r="CO982" i="11" s="1"/>
  <c r="CO1148" i="11" s="1"/>
  <c r="CO735" i="11"/>
  <c r="CO743" i="11"/>
  <c r="CO751" i="11"/>
  <c r="CO759" i="11"/>
  <c r="CO767" i="11"/>
  <c r="CO775" i="11"/>
  <c r="CO783" i="11"/>
  <c r="CO791" i="11"/>
  <c r="CO960" i="11" s="1"/>
  <c r="CO1126" i="11" s="1"/>
  <c r="CO799" i="11"/>
  <c r="CO968" i="11" s="1"/>
  <c r="CO1134" i="11" s="1"/>
  <c r="CO807" i="11"/>
  <c r="CO976" i="11" s="1"/>
  <c r="CO1142" i="11" s="1"/>
  <c r="CO815" i="11"/>
  <c r="CO984" i="11" s="1"/>
  <c r="CO1150" i="11" s="1"/>
  <c r="CO729" i="11"/>
  <c r="CO737" i="11"/>
  <c r="CO745" i="11"/>
  <c r="CO753" i="11"/>
  <c r="CO761" i="11"/>
  <c r="CO769" i="11"/>
  <c r="CO777" i="11"/>
  <c r="CO785" i="11"/>
  <c r="CO954" i="11" s="1"/>
  <c r="CO1120" i="11" s="1"/>
  <c r="CO793" i="11"/>
  <c r="CO962" i="11" s="1"/>
  <c r="CO1128" i="11" s="1"/>
  <c r="CO801" i="11"/>
  <c r="CO970" i="11" s="1"/>
  <c r="CO1136" i="11" s="1"/>
  <c r="CO809" i="11"/>
  <c r="CO978" i="11" s="1"/>
  <c r="CO1144" i="11" s="1"/>
  <c r="CO817" i="11"/>
  <c r="CO986" i="11" s="1"/>
  <c r="CO1152" i="11" s="1"/>
  <c r="CP728" i="11"/>
  <c r="CM457" i="11"/>
  <c r="CN952" i="11" l="1"/>
  <c r="CN1118" i="11" s="1"/>
  <c r="CH419" i="11"/>
  <c r="CI247" i="11"/>
  <c r="CH938" i="11"/>
  <c r="CG1104" i="11"/>
  <c r="CN30" i="11"/>
  <c r="CF1103" i="11"/>
  <c r="CG937" i="11"/>
  <c r="CF411" i="11"/>
  <c r="CG239" i="11"/>
  <c r="CF1107" i="11"/>
  <c r="CG941" i="11"/>
  <c r="CH1112" i="11"/>
  <c r="CI946" i="11"/>
  <c r="CG415" i="11"/>
  <c r="CH243" i="11"/>
  <c r="CG416" i="11"/>
  <c r="CH244" i="11"/>
  <c r="BT372" i="11"/>
  <c r="BU200" i="11"/>
  <c r="BU1089" i="11"/>
  <c r="BV923" i="11"/>
  <c r="BU404" i="11"/>
  <c r="BV232" i="11"/>
  <c r="BU396" i="11"/>
  <c r="BV224" i="11"/>
  <c r="BU383" i="11"/>
  <c r="BV211" i="11"/>
  <c r="CH410" i="11"/>
  <c r="CI238" i="11"/>
  <c r="CG1106" i="11"/>
  <c r="CH940" i="11"/>
  <c r="CG1109" i="11"/>
  <c r="CH943" i="11"/>
  <c r="BU381" i="11"/>
  <c r="BV209" i="11"/>
  <c r="CN14" i="11"/>
  <c r="CN29" i="11" s="1"/>
  <c r="CN18" i="11"/>
  <c r="CG1105" i="11"/>
  <c r="CH939" i="11"/>
  <c r="BU197" i="11"/>
  <c r="BT369" i="11"/>
  <c r="BU399" i="11"/>
  <c r="BV227" i="11"/>
  <c r="BU202" i="11"/>
  <c r="BT374" i="11"/>
  <c r="CL1117" i="11"/>
  <c r="CM951" i="11"/>
  <c r="BU1068" i="11"/>
  <c r="BV902" i="11"/>
  <c r="BU1066" i="11"/>
  <c r="BV900" i="11"/>
  <c r="BU1086" i="11"/>
  <c r="BV920" i="11"/>
  <c r="BU395" i="11"/>
  <c r="BV223" i="11"/>
  <c r="BU391" i="11"/>
  <c r="BV219" i="11"/>
  <c r="BU1078" i="11"/>
  <c r="BV912" i="11"/>
  <c r="BU1079" i="11"/>
  <c r="BV913" i="11"/>
  <c r="CK1115" i="11"/>
  <c r="CL949" i="11"/>
  <c r="BU1075" i="11"/>
  <c r="BV909" i="11"/>
  <c r="BU1085" i="11"/>
  <c r="BV919" i="11"/>
  <c r="BU1064" i="11"/>
  <c r="BV898" i="11"/>
  <c r="BU1091" i="11"/>
  <c r="BV925" i="11"/>
  <c r="BU1092" i="11"/>
  <c r="BV926" i="11"/>
  <c r="CK1116" i="11"/>
  <c r="CL950" i="11"/>
  <c r="BU394" i="11"/>
  <c r="BV222" i="11"/>
  <c r="BU1070" i="11"/>
  <c r="BV904" i="11"/>
  <c r="BU1087" i="11"/>
  <c r="BV921" i="11"/>
  <c r="BV1101" i="11"/>
  <c r="BW935" i="11"/>
  <c r="CH1102" i="11"/>
  <c r="CI936" i="11"/>
  <c r="BU406" i="11"/>
  <c r="BV234" i="11"/>
  <c r="CG1108" i="11"/>
  <c r="CH942" i="11"/>
  <c r="BU388" i="11"/>
  <c r="BV216" i="11"/>
  <c r="BU1072" i="11"/>
  <c r="BV906" i="11"/>
  <c r="CK1113" i="11"/>
  <c r="CL947" i="11"/>
  <c r="CK421" i="11"/>
  <c r="CL249" i="11"/>
  <c r="BU1088" i="11"/>
  <c r="BV922" i="11"/>
  <c r="CG408" i="11"/>
  <c r="CH236" i="11"/>
  <c r="BU1094" i="11"/>
  <c r="BV928" i="11"/>
  <c r="BU1084" i="11"/>
  <c r="BV918" i="11"/>
  <c r="CG412" i="11"/>
  <c r="CH240" i="11"/>
  <c r="BU1096" i="11"/>
  <c r="BV930" i="11"/>
  <c r="BU1097" i="11"/>
  <c r="BV931" i="11"/>
  <c r="BU1095" i="11"/>
  <c r="BV929" i="11"/>
  <c r="BU206" i="11"/>
  <c r="BT378" i="11"/>
  <c r="BT371" i="11"/>
  <c r="BU199" i="11"/>
  <c r="BU380" i="11"/>
  <c r="BV208" i="11"/>
  <c r="BU1083" i="11"/>
  <c r="BV917" i="11"/>
  <c r="BU1098" i="11"/>
  <c r="BV932" i="11"/>
  <c r="BU382" i="11"/>
  <c r="BV210" i="11"/>
  <c r="BU397" i="11"/>
  <c r="BV225" i="11"/>
  <c r="BU393" i="11"/>
  <c r="BV221" i="11"/>
  <c r="BU403" i="11"/>
  <c r="BV231" i="11"/>
  <c r="BT370" i="11"/>
  <c r="BU198" i="11"/>
  <c r="BU1082" i="11"/>
  <c r="BV916" i="11"/>
  <c r="BV407" i="11"/>
  <c r="BW235" i="11"/>
  <c r="BU1065" i="11"/>
  <c r="BV899" i="11"/>
  <c r="CJ1114" i="11"/>
  <c r="CK948" i="11"/>
  <c r="BU398" i="11"/>
  <c r="BV226" i="11"/>
  <c r="BU401" i="11"/>
  <c r="BV229" i="11"/>
  <c r="BU384" i="11"/>
  <c r="BV212" i="11"/>
  <c r="BU1069" i="11"/>
  <c r="BV903" i="11"/>
  <c r="BV901" i="11"/>
  <c r="BU1067" i="11"/>
  <c r="BT377" i="11"/>
  <c r="BU205" i="11"/>
  <c r="BU1099" i="11"/>
  <c r="BV933" i="11"/>
  <c r="BU1076" i="11"/>
  <c r="BV910" i="11"/>
  <c r="BU390" i="11"/>
  <c r="BV218" i="11"/>
  <c r="BU1073" i="11"/>
  <c r="BV907" i="11"/>
  <c r="BT376" i="11"/>
  <c r="BU204" i="11"/>
  <c r="BU1074" i="11"/>
  <c r="BV908" i="11"/>
  <c r="BU1077" i="11"/>
  <c r="BV911" i="11"/>
  <c r="BU389" i="11"/>
  <c r="BV217" i="11"/>
  <c r="CG1111" i="11"/>
  <c r="CH945" i="11"/>
  <c r="BT375" i="11"/>
  <c r="BU203" i="11"/>
  <c r="CG413" i="11"/>
  <c r="CH241" i="11"/>
  <c r="BU379" i="11"/>
  <c r="BV207" i="11"/>
  <c r="CG417" i="11"/>
  <c r="CH245" i="11"/>
  <c r="BU1100" i="11"/>
  <c r="BV934" i="11"/>
  <c r="BU385" i="11"/>
  <c r="BV213" i="11"/>
  <c r="CG409" i="11"/>
  <c r="CH237" i="11"/>
  <c r="BU1090" i="11"/>
  <c r="BV924" i="11"/>
  <c r="CK422" i="11"/>
  <c r="CL250" i="11"/>
  <c r="BU387" i="11"/>
  <c r="BV215" i="11"/>
  <c r="BU1080" i="11"/>
  <c r="BV914" i="11"/>
  <c r="BU405" i="11"/>
  <c r="BV233" i="11"/>
  <c r="CJ420" i="11"/>
  <c r="CK248" i="11"/>
  <c r="CH414" i="11"/>
  <c r="CI242" i="11"/>
  <c r="BV905" i="11"/>
  <c r="BU1071" i="11"/>
  <c r="BU392" i="11"/>
  <c r="BV220" i="11"/>
  <c r="BT373" i="11"/>
  <c r="BU201" i="11"/>
  <c r="BU1093" i="11"/>
  <c r="BV927" i="11"/>
  <c r="BU1081" i="11"/>
  <c r="BV915" i="11"/>
  <c r="BU402" i="11"/>
  <c r="BV230" i="11"/>
  <c r="CH418" i="11"/>
  <c r="CI246" i="11"/>
  <c r="BU386" i="11"/>
  <c r="BV214" i="11"/>
  <c r="CO9" i="11"/>
  <c r="CR26" i="1"/>
  <c r="BU400" i="11"/>
  <c r="BV228" i="11"/>
  <c r="CG1110" i="11"/>
  <c r="CH944" i="11"/>
  <c r="Q21" i="11"/>
  <c r="CN453" i="11"/>
  <c r="CN437" i="11"/>
  <c r="CN448" i="11"/>
  <c r="CN432" i="11"/>
  <c r="CN451" i="11"/>
  <c r="CN435" i="11"/>
  <c r="CN446" i="11"/>
  <c r="CN430" i="11"/>
  <c r="CN449" i="11"/>
  <c r="CN433" i="11"/>
  <c r="CN444" i="11"/>
  <c r="CN428" i="11"/>
  <c r="CN447" i="11"/>
  <c r="CN431" i="11"/>
  <c r="CN442" i="11"/>
  <c r="CN426" i="11"/>
  <c r="CN445" i="11"/>
  <c r="CN429" i="11"/>
  <c r="CN456" i="11"/>
  <c r="CN440" i="11"/>
  <c r="CN424" i="11"/>
  <c r="CN443" i="11"/>
  <c r="CN427" i="11"/>
  <c r="CN454" i="11"/>
  <c r="CN438" i="11"/>
  <c r="CN441" i="11"/>
  <c r="CN425" i="11"/>
  <c r="CN452" i="11"/>
  <c r="CN436" i="11"/>
  <c r="CN455" i="11"/>
  <c r="CN439" i="11"/>
  <c r="CN423" i="11"/>
  <c r="CN450" i="11"/>
  <c r="CN434" i="11"/>
  <c r="CN457" i="11"/>
  <c r="CP730" i="11"/>
  <c r="CP732" i="11"/>
  <c r="CP734" i="11"/>
  <c r="CP736" i="11"/>
  <c r="CP738" i="11"/>
  <c r="CP740" i="11"/>
  <c r="CP742" i="11"/>
  <c r="CP744" i="11"/>
  <c r="CP746" i="11"/>
  <c r="CP748" i="11"/>
  <c r="CP750" i="11"/>
  <c r="CP752" i="11"/>
  <c r="CP754" i="11"/>
  <c r="CP756" i="11"/>
  <c r="CP758" i="11"/>
  <c r="CP760" i="11"/>
  <c r="CP762" i="11"/>
  <c r="CP764" i="11"/>
  <c r="CP766" i="11"/>
  <c r="CP768" i="11"/>
  <c r="CP770" i="11"/>
  <c r="CP772" i="11"/>
  <c r="CP774" i="11"/>
  <c r="CP776" i="11"/>
  <c r="CP778" i="11"/>
  <c r="CP780" i="11"/>
  <c r="CP782" i="11"/>
  <c r="CP784" i="11"/>
  <c r="CP953" i="11" s="1"/>
  <c r="CP1119" i="11" s="1"/>
  <c r="CP786" i="11"/>
  <c r="CP955" i="11" s="1"/>
  <c r="CP1121" i="11" s="1"/>
  <c r="CP788" i="11"/>
  <c r="CP957" i="11" s="1"/>
  <c r="CP1123" i="11" s="1"/>
  <c r="CP790" i="11"/>
  <c r="CP959" i="11" s="1"/>
  <c r="CP1125" i="11" s="1"/>
  <c r="CP792" i="11"/>
  <c r="CP961" i="11" s="1"/>
  <c r="CP1127" i="11" s="1"/>
  <c r="CP794" i="11"/>
  <c r="CP963" i="11" s="1"/>
  <c r="CP1129" i="11" s="1"/>
  <c r="CP796" i="11"/>
  <c r="CP965" i="11" s="1"/>
  <c r="CP1131" i="11" s="1"/>
  <c r="CP798" i="11"/>
  <c r="CP967" i="11" s="1"/>
  <c r="CP1133" i="11" s="1"/>
  <c r="CP800" i="11"/>
  <c r="CP969" i="11" s="1"/>
  <c r="CP1135" i="11" s="1"/>
  <c r="CP802" i="11"/>
  <c r="CP971" i="11" s="1"/>
  <c r="CP1137" i="11" s="1"/>
  <c r="CP804" i="11"/>
  <c r="CP973" i="11" s="1"/>
  <c r="CP1139" i="11" s="1"/>
  <c r="CP806" i="11"/>
  <c r="CP975" i="11" s="1"/>
  <c r="CP1141" i="11" s="1"/>
  <c r="CP808" i="11"/>
  <c r="CP977" i="11" s="1"/>
  <c r="CP1143" i="11" s="1"/>
  <c r="CP810" i="11"/>
  <c r="CP979" i="11" s="1"/>
  <c r="CP1145" i="11" s="1"/>
  <c r="CP812" i="11"/>
  <c r="CP981" i="11" s="1"/>
  <c r="CP1147" i="11" s="1"/>
  <c r="CP814" i="11"/>
  <c r="CP983" i="11" s="1"/>
  <c r="CP1149" i="11" s="1"/>
  <c r="CP816" i="11"/>
  <c r="CP985" i="11" s="1"/>
  <c r="CP1151" i="11" s="1"/>
  <c r="CP818" i="11"/>
  <c r="CP987" i="11" s="1"/>
  <c r="CP1153" i="11" s="1"/>
  <c r="CP729" i="11"/>
  <c r="CP737" i="11"/>
  <c r="CP745" i="11"/>
  <c r="CP753" i="11"/>
  <c r="CP761" i="11"/>
  <c r="CP769" i="11"/>
  <c r="CP777" i="11"/>
  <c r="CP785" i="11"/>
  <c r="CP954" i="11" s="1"/>
  <c r="CP1120" i="11" s="1"/>
  <c r="CP793" i="11"/>
  <c r="CP962" i="11" s="1"/>
  <c r="CP1128" i="11" s="1"/>
  <c r="CP801" i="11"/>
  <c r="CP970" i="11" s="1"/>
  <c r="CP1136" i="11" s="1"/>
  <c r="CP809" i="11"/>
  <c r="CP978" i="11" s="1"/>
  <c r="CP1144" i="11" s="1"/>
  <c r="CP817" i="11"/>
  <c r="CP986" i="11" s="1"/>
  <c r="CP1152" i="11" s="1"/>
  <c r="CP731" i="11"/>
  <c r="CP739" i="11"/>
  <c r="CP747" i="11"/>
  <c r="CP755" i="11"/>
  <c r="CP763" i="11"/>
  <c r="CP771" i="11"/>
  <c r="CP779" i="11"/>
  <c r="CP787" i="11"/>
  <c r="CP956" i="11" s="1"/>
  <c r="CP1122" i="11" s="1"/>
  <c r="CP795" i="11"/>
  <c r="CP964" i="11" s="1"/>
  <c r="CP1130" i="11" s="1"/>
  <c r="CP803" i="11"/>
  <c r="CP972" i="11" s="1"/>
  <c r="CP1138" i="11" s="1"/>
  <c r="CP811" i="11"/>
  <c r="CP980" i="11" s="1"/>
  <c r="CP1146" i="11" s="1"/>
  <c r="CP819" i="11"/>
  <c r="CP988" i="11" s="1"/>
  <c r="CP1154" i="11" s="1"/>
  <c r="CP733" i="11"/>
  <c r="CP741" i="11"/>
  <c r="CP749" i="11"/>
  <c r="CP757" i="11"/>
  <c r="CP765" i="11"/>
  <c r="CP773" i="11"/>
  <c r="CP781" i="11"/>
  <c r="CP789" i="11"/>
  <c r="CP958" i="11" s="1"/>
  <c r="CP1124" i="11" s="1"/>
  <c r="CP797" i="11"/>
  <c r="CP966" i="11" s="1"/>
  <c r="CP1132" i="11" s="1"/>
  <c r="CP805" i="11"/>
  <c r="CP974" i="11" s="1"/>
  <c r="CP1140" i="11" s="1"/>
  <c r="CP813" i="11"/>
  <c r="CP982" i="11" s="1"/>
  <c r="CP1148" i="11" s="1"/>
  <c r="CP735" i="11"/>
  <c r="CP743" i="11"/>
  <c r="CP751" i="11"/>
  <c r="CP759" i="11"/>
  <c r="CP767" i="11"/>
  <c r="CP775" i="11"/>
  <c r="CP783" i="11"/>
  <c r="CP791" i="11"/>
  <c r="CP960" i="11" s="1"/>
  <c r="CP1126" i="11" s="1"/>
  <c r="CP799" i="11"/>
  <c r="CP968" i="11" s="1"/>
  <c r="CP1134" i="11" s="1"/>
  <c r="CP807" i="11"/>
  <c r="CP976" i="11" s="1"/>
  <c r="CP1142" i="11" s="1"/>
  <c r="CP815" i="11"/>
  <c r="CP984" i="11" s="1"/>
  <c r="CP1150" i="11" s="1"/>
  <c r="CQ728" i="11"/>
  <c r="CQ720" i="11"/>
  <c r="CP721" i="11"/>
  <c r="CP723" i="11" s="1"/>
  <c r="CN458" i="11"/>
  <c r="CO31" i="11"/>
  <c r="CO33" i="11"/>
  <c r="CO35" i="11"/>
  <c r="CO37" i="11"/>
  <c r="CO39" i="11"/>
  <c r="CO41" i="11"/>
  <c r="CO43" i="11"/>
  <c r="CO45" i="11"/>
  <c r="CO47" i="11"/>
  <c r="CO49" i="11"/>
  <c r="CO51" i="11"/>
  <c r="CO53" i="11"/>
  <c r="CO55" i="11"/>
  <c r="CO57" i="11"/>
  <c r="CO59" i="11"/>
  <c r="CO61" i="11"/>
  <c r="CO63" i="11"/>
  <c r="CO65" i="11"/>
  <c r="CO67" i="11"/>
  <c r="CO69" i="11"/>
  <c r="CO71" i="11"/>
  <c r="CO73" i="11"/>
  <c r="CO75" i="11"/>
  <c r="CO77" i="11"/>
  <c r="CO79" i="11"/>
  <c r="CO81" i="11"/>
  <c r="CO83" i="11"/>
  <c r="CO251" i="11" s="1"/>
  <c r="CO85" i="11"/>
  <c r="CO253" i="11" s="1"/>
  <c r="CO87" i="11"/>
  <c r="CO255" i="11" s="1"/>
  <c r="CO89" i="11"/>
  <c r="CO257" i="11" s="1"/>
  <c r="CO91" i="11"/>
  <c r="CO259" i="11" s="1"/>
  <c r="CO93" i="11"/>
  <c r="CO261" i="11" s="1"/>
  <c r="CO95" i="11"/>
  <c r="CO263" i="11" s="1"/>
  <c r="CO97" i="11"/>
  <c r="CO265" i="11" s="1"/>
  <c r="CO99" i="11"/>
  <c r="CO267" i="11" s="1"/>
  <c r="CO101" i="11"/>
  <c r="CO269" i="11" s="1"/>
  <c r="CO103" i="11"/>
  <c r="CO271" i="11" s="1"/>
  <c r="CO105" i="11"/>
  <c r="CO273" i="11" s="1"/>
  <c r="CO107" i="11"/>
  <c r="CO275" i="11" s="1"/>
  <c r="CO109" i="11"/>
  <c r="CO277" i="11" s="1"/>
  <c r="CO111" i="11"/>
  <c r="CO279" i="11" s="1"/>
  <c r="CO113" i="11"/>
  <c r="CO281" i="11" s="1"/>
  <c r="CO115" i="11"/>
  <c r="CO283" i="11" s="1"/>
  <c r="CO117" i="11"/>
  <c r="CO285" i="11" s="1"/>
  <c r="CO119" i="11"/>
  <c r="CO287" i="11" s="1"/>
  <c r="CO32" i="11"/>
  <c r="CO34" i="11"/>
  <c r="CO36" i="11"/>
  <c r="CO38" i="11"/>
  <c r="CO40" i="11"/>
  <c r="CO42" i="11"/>
  <c r="CO44" i="11"/>
  <c r="CO46" i="11"/>
  <c r="CO48" i="11"/>
  <c r="CO50" i="11"/>
  <c r="CO52" i="11"/>
  <c r="CO54" i="11"/>
  <c r="CO56" i="11"/>
  <c r="CO58" i="11"/>
  <c r="CO60" i="11"/>
  <c r="CO62" i="11"/>
  <c r="CO64" i="11"/>
  <c r="CO66" i="11"/>
  <c r="CO68" i="11"/>
  <c r="CO70" i="11"/>
  <c r="CO72" i="11"/>
  <c r="CO74" i="11"/>
  <c r="CO76" i="11"/>
  <c r="CO78" i="11"/>
  <c r="CO80" i="11"/>
  <c r="CO82" i="11"/>
  <c r="CO84" i="11"/>
  <c r="CO252" i="11" s="1"/>
  <c r="CO86" i="11"/>
  <c r="CO254" i="11" s="1"/>
  <c r="CO88" i="11"/>
  <c r="CO256" i="11" s="1"/>
  <c r="CO90" i="11"/>
  <c r="CO258" i="11" s="1"/>
  <c r="CO92" i="11"/>
  <c r="CO260" i="11" s="1"/>
  <c r="CO94" i="11"/>
  <c r="CO262" i="11" s="1"/>
  <c r="CO96" i="11"/>
  <c r="CO264" i="11" s="1"/>
  <c r="CO98" i="11"/>
  <c r="CO266" i="11" s="1"/>
  <c r="CO100" i="11"/>
  <c r="CO268" i="11" s="1"/>
  <c r="CO102" i="11"/>
  <c r="CO270" i="11" s="1"/>
  <c r="CO104" i="11"/>
  <c r="CO272" i="11" s="1"/>
  <c r="CO106" i="11"/>
  <c r="CO274" i="11" s="1"/>
  <c r="CO108" i="11"/>
  <c r="CO276" i="11" s="1"/>
  <c r="CO110" i="11"/>
  <c r="CO278" i="11" s="1"/>
  <c r="CO112" i="11"/>
  <c r="CO280" i="11" s="1"/>
  <c r="CO114" i="11"/>
  <c r="CO282" i="11" s="1"/>
  <c r="CO116" i="11"/>
  <c r="CO284" i="11" s="1"/>
  <c r="CO118" i="11"/>
  <c r="CO286" i="11" s="1"/>
  <c r="CP28" i="11"/>
  <c r="CO952" i="11" l="1"/>
  <c r="CO1118" i="11" s="1"/>
  <c r="CI419" i="11"/>
  <c r="CJ247" i="11"/>
  <c r="CH1104" i="11"/>
  <c r="CI938" i="11"/>
  <c r="CO30" i="11"/>
  <c r="CG1103" i="11"/>
  <c r="CH937" i="11"/>
  <c r="CG411" i="11"/>
  <c r="CH239" i="11"/>
  <c r="CG1107" i="11"/>
  <c r="CH941" i="11"/>
  <c r="CI1112" i="11"/>
  <c r="CJ946" i="11"/>
  <c r="CH416" i="11"/>
  <c r="CI244" i="11"/>
  <c r="CH415" i="11"/>
  <c r="CI243" i="11"/>
  <c r="CO14" i="11"/>
  <c r="CO29" i="11" s="1"/>
  <c r="CO18" i="11"/>
  <c r="CH1111" i="11"/>
  <c r="CI945" i="11"/>
  <c r="BV204" i="11"/>
  <c r="BU376" i="11"/>
  <c r="BV1076" i="11"/>
  <c r="BW910" i="11"/>
  <c r="BV1069" i="11"/>
  <c r="BW903" i="11"/>
  <c r="BV398" i="11"/>
  <c r="BW226" i="11"/>
  <c r="BV1065" i="11"/>
  <c r="BW899" i="11"/>
  <c r="BV403" i="11"/>
  <c r="BW231" i="11"/>
  <c r="BV1098" i="11"/>
  <c r="BW932" i="11"/>
  <c r="BV1096" i="11"/>
  <c r="BW930" i="11"/>
  <c r="BV1094" i="11"/>
  <c r="BW928" i="11"/>
  <c r="CL1113" i="11"/>
  <c r="CM947" i="11"/>
  <c r="BV386" i="11"/>
  <c r="BW214" i="11"/>
  <c r="BV387" i="11"/>
  <c r="BW215" i="11"/>
  <c r="BV385" i="11"/>
  <c r="BW213" i="11"/>
  <c r="CH413" i="11"/>
  <c r="CI241" i="11"/>
  <c r="BV1087" i="11"/>
  <c r="BW921" i="11"/>
  <c r="BV1092" i="11"/>
  <c r="BW926" i="11"/>
  <c r="CL1115" i="11"/>
  <c r="CM949" i="11"/>
  <c r="BV395" i="11"/>
  <c r="BW223" i="11"/>
  <c r="CM1117" i="11"/>
  <c r="CN951" i="11"/>
  <c r="CH1105" i="11"/>
  <c r="CI939" i="11"/>
  <c r="CH1106" i="11"/>
  <c r="CI940" i="11"/>
  <c r="BV404" i="11"/>
  <c r="BW232" i="11"/>
  <c r="BV1071" i="11"/>
  <c r="BW905" i="11"/>
  <c r="BV389" i="11"/>
  <c r="BW217" i="11"/>
  <c r="BV1073" i="11"/>
  <c r="BW907" i="11"/>
  <c r="BV1099" i="11"/>
  <c r="BW933" i="11"/>
  <c r="BV384" i="11"/>
  <c r="BW212" i="11"/>
  <c r="CK1114" i="11"/>
  <c r="CL948" i="11"/>
  <c r="BW407" i="11"/>
  <c r="BX235" i="11"/>
  <c r="BV393" i="11"/>
  <c r="BW221" i="11"/>
  <c r="BV1083" i="11"/>
  <c r="BW917" i="11"/>
  <c r="CH412" i="11"/>
  <c r="CI240" i="11"/>
  <c r="CH408" i="11"/>
  <c r="CI236" i="11"/>
  <c r="BV1072" i="11"/>
  <c r="BW906" i="11"/>
  <c r="CH1110" i="11"/>
  <c r="CI944" i="11"/>
  <c r="CI418" i="11"/>
  <c r="CJ246" i="11"/>
  <c r="BV1093" i="11"/>
  <c r="BW927" i="11"/>
  <c r="CL422" i="11"/>
  <c r="CM250" i="11"/>
  <c r="BV1100" i="11"/>
  <c r="BW934" i="11"/>
  <c r="BU378" i="11"/>
  <c r="BV206" i="11"/>
  <c r="BV406" i="11"/>
  <c r="BW234" i="11"/>
  <c r="BV1070" i="11"/>
  <c r="BW904" i="11"/>
  <c r="BV1064" i="11"/>
  <c r="BW898" i="11"/>
  <c r="BV1079" i="11"/>
  <c r="BW913" i="11"/>
  <c r="BV1086" i="11"/>
  <c r="BW920" i="11"/>
  <c r="CI410" i="11"/>
  <c r="CJ238" i="11"/>
  <c r="BV1089" i="11"/>
  <c r="BW923" i="11"/>
  <c r="BV1077" i="11"/>
  <c r="BW911" i="11"/>
  <c r="BU377" i="11"/>
  <c r="BV205" i="11"/>
  <c r="BV401" i="11"/>
  <c r="BW229" i="11"/>
  <c r="BV1082" i="11"/>
  <c r="BW916" i="11"/>
  <c r="BV397" i="11"/>
  <c r="BW225" i="11"/>
  <c r="BV380" i="11"/>
  <c r="BW208" i="11"/>
  <c r="BV1095" i="11"/>
  <c r="BW929" i="11"/>
  <c r="BV1084" i="11"/>
  <c r="BW918" i="11"/>
  <c r="BV1088" i="11"/>
  <c r="BW922" i="11"/>
  <c r="BV388" i="11"/>
  <c r="BW216" i="11"/>
  <c r="BU374" i="11"/>
  <c r="BV202" i="11"/>
  <c r="BU369" i="11"/>
  <c r="BV197" i="11"/>
  <c r="BV400" i="11"/>
  <c r="BW228" i="11"/>
  <c r="BV402" i="11"/>
  <c r="BW230" i="11"/>
  <c r="BV201" i="11"/>
  <c r="BU373" i="11"/>
  <c r="CI414" i="11"/>
  <c r="CJ242" i="11"/>
  <c r="BV405" i="11"/>
  <c r="BW233" i="11"/>
  <c r="BV1090" i="11"/>
  <c r="BW924" i="11"/>
  <c r="CH417" i="11"/>
  <c r="CI245" i="11"/>
  <c r="CI1102" i="11"/>
  <c r="CJ936" i="11"/>
  <c r="BV394" i="11"/>
  <c r="BW222" i="11"/>
  <c r="BV1091" i="11"/>
  <c r="BW925" i="11"/>
  <c r="BV1085" i="11"/>
  <c r="BW919" i="11"/>
  <c r="BV1078" i="11"/>
  <c r="BW912" i="11"/>
  <c r="BV1066" i="11"/>
  <c r="BW900" i="11"/>
  <c r="BV381" i="11"/>
  <c r="BW209" i="11"/>
  <c r="BV383" i="11"/>
  <c r="BW211" i="11"/>
  <c r="BU372" i="11"/>
  <c r="BV200" i="11"/>
  <c r="BU375" i="11"/>
  <c r="BV203" i="11"/>
  <c r="BV1074" i="11"/>
  <c r="BW908" i="11"/>
  <c r="BV390" i="11"/>
  <c r="BW218" i="11"/>
  <c r="BU370" i="11"/>
  <c r="BV198" i="11"/>
  <c r="BV382" i="11"/>
  <c r="BW210" i="11"/>
  <c r="BV199" i="11"/>
  <c r="BU371" i="11"/>
  <c r="BV1097" i="11"/>
  <c r="BW931" i="11"/>
  <c r="CL421" i="11"/>
  <c r="CM249" i="11"/>
  <c r="CH1108" i="11"/>
  <c r="CI942" i="11"/>
  <c r="CP9" i="11"/>
  <c r="CS26" i="1"/>
  <c r="BV1081" i="11"/>
  <c r="BW915" i="11"/>
  <c r="BV392" i="11"/>
  <c r="BW220" i="11"/>
  <c r="CK420" i="11"/>
  <c r="CL248" i="11"/>
  <c r="BV1080" i="11"/>
  <c r="BW914" i="11"/>
  <c r="CH409" i="11"/>
  <c r="CI237" i="11"/>
  <c r="BV379" i="11"/>
  <c r="BW207" i="11"/>
  <c r="BV1067" i="11"/>
  <c r="BW901" i="11"/>
  <c r="BW1101" i="11"/>
  <c r="BX935" i="11"/>
  <c r="CL1116" i="11"/>
  <c r="CM950" i="11"/>
  <c r="BV1075" i="11"/>
  <c r="BW909" i="11"/>
  <c r="BV391" i="11"/>
  <c r="BW219" i="11"/>
  <c r="BV1068" i="11"/>
  <c r="BW902" i="11"/>
  <c r="BV399" i="11"/>
  <c r="BW227" i="11"/>
  <c r="CH1109" i="11"/>
  <c r="CI943" i="11"/>
  <c r="BV396" i="11"/>
  <c r="BW224" i="11"/>
  <c r="R21" i="11"/>
  <c r="CO444" i="11"/>
  <c r="CO428" i="11"/>
  <c r="CO455" i="11"/>
  <c r="CO439" i="11"/>
  <c r="CO423" i="11"/>
  <c r="CO458" i="11"/>
  <c r="CO442" i="11"/>
  <c r="CO426" i="11"/>
  <c r="CO453" i="11"/>
  <c r="CO437" i="11"/>
  <c r="CO440" i="11"/>
  <c r="CO424" i="11"/>
  <c r="CO451" i="11"/>
  <c r="CO435" i="11"/>
  <c r="CO454" i="11"/>
  <c r="CO449" i="11"/>
  <c r="CO433" i="11"/>
  <c r="CO452" i="11"/>
  <c r="CO447" i="11"/>
  <c r="CO431" i="11"/>
  <c r="CO434" i="11"/>
  <c r="CO445" i="11"/>
  <c r="CO429" i="11"/>
  <c r="CO456" i="11"/>
  <c r="CO436" i="11"/>
  <c r="CO443" i="11"/>
  <c r="CO438" i="11"/>
  <c r="CO450" i="11"/>
  <c r="CO448" i="11"/>
  <c r="CO432" i="11"/>
  <c r="CO427" i="11"/>
  <c r="CO446" i="11"/>
  <c r="CO430" i="11"/>
  <c r="CO457" i="11"/>
  <c r="CO441" i="11"/>
  <c r="CO425" i="11"/>
  <c r="CQ721" i="11"/>
  <c r="CQ723" i="11" s="1"/>
  <c r="CR720" i="11"/>
  <c r="CO459" i="11"/>
  <c r="CP32" i="11"/>
  <c r="CP34" i="11"/>
  <c r="CP36" i="11"/>
  <c r="CP38" i="11"/>
  <c r="CP40" i="11"/>
  <c r="CP42" i="11"/>
  <c r="CP44" i="11"/>
  <c r="CP46" i="11"/>
  <c r="CP48" i="11"/>
  <c r="CP50" i="11"/>
  <c r="CP52" i="11"/>
  <c r="CP54" i="11"/>
  <c r="CP56" i="11"/>
  <c r="CP58" i="11"/>
  <c r="CP60" i="11"/>
  <c r="CP62" i="11"/>
  <c r="CP64" i="11"/>
  <c r="CP66" i="11"/>
  <c r="CP68" i="11"/>
  <c r="CP70" i="11"/>
  <c r="CP72" i="11"/>
  <c r="CP74" i="11"/>
  <c r="CP76" i="11"/>
  <c r="CP78" i="11"/>
  <c r="CP80" i="11"/>
  <c r="CP82" i="11"/>
  <c r="CP84" i="11"/>
  <c r="CP252" i="11" s="1"/>
  <c r="CP86" i="11"/>
  <c r="CP254" i="11" s="1"/>
  <c r="CP88" i="11"/>
  <c r="CP256" i="11" s="1"/>
  <c r="CP90" i="11"/>
  <c r="CP258" i="11" s="1"/>
  <c r="CP92" i="11"/>
  <c r="CP260" i="11" s="1"/>
  <c r="CP94" i="11"/>
  <c r="CP262" i="11" s="1"/>
  <c r="CP96" i="11"/>
  <c r="CP264" i="11" s="1"/>
  <c r="CP98" i="11"/>
  <c r="CP266" i="11" s="1"/>
  <c r="CP100" i="11"/>
  <c r="CP268" i="11" s="1"/>
  <c r="CP102" i="11"/>
  <c r="CP270" i="11" s="1"/>
  <c r="CP104" i="11"/>
  <c r="CP272" i="11" s="1"/>
  <c r="CP106" i="11"/>
  <c r="CP274" i="11" s="1"/>
  <c r="CP108" i="11"/>
  <c r="CP276" i="11" s="1"/>
  <c r="CP110" i="11"/>
  <c r="CP278" i="11" s="1"/>
  <c r="CP112" i="11"/>
  <c r="CP280" i="11" s="1"/>
  <c r="CP114" i="11"/>
  <c r="CP282" i="11" s="1"/>
  <c r="CP116" i="11"/>
  <c r="CP284" i="11" s="1"/>
  <c r="CP118" i="11"/>
  <c r="CP286" i="11" s="1"/>
  <c r="CP120" i="11"/>
  <c r="CP288" i="11" s="1"/>
  <c r="CP31" i="11"/>
  <c r="CP33" i="11"/>
  <c r="CP35" i="11"/>
  <c r="CP37" i="11"/>
  <c r="CP39" i="11"/>
  <c r="CP41" i="11"/>
  <c r="CP43" i="11"/>
  <c r="CP45" i="11"/>
  <c r="CP47" i="11"/>
  <c r="CP49" i="11"/>
  <c r="CP51" i="11"/>
  <c r="CP53" i="11"/>
  <c r="CP55" i="11"/>
  <c r="CP57" i="11"/>
  <c r="CP59" i="11"/>
  <c r="CP61" i="11"/>
  <c r="CP63" i="11"/>
  <c r="CP65" i="11"/>
  <c r="CP67" i="11"/>
  <c r="CP69" i="11"/>
  <c r="CP71" i="11"/>
  <c r="CP73" i="11"/>
  <c r="CP75" i="11"/>
  <c r="CP77" i="11"/>
  <c r="CP79" i="11"/>
  <c r="CP81" i="11"/>
  <c r="CP83" i="11"/>
  <c r="CP251" i="11" s="1"/>
  <c r="CP85" i="11"/>
  <c r="CP253" i="11" s="1"/>
  <c r="CP87" i="11"/>
  <c r="CP255" i="11" s="1"/>
  <c r="CP89" i="11"/>
  <c r="CP257" i="11" s="1"/>
  <c r="CP91" i="11"/>
  <c r="CP259" i="11" s="1"/>
  <c r="CP93" i="11"/>
  <c r="CP261" i="11" s="1"/>
  <c r="CP95" i="11"/>
  <c r="CP263" i="11" s="1"/>
  <c r="CP97" i="11"/>
  <c r="CP265" i="11" s="1"/>
  <c r="CP99" i="11"/>
  <c r="CP267" i="11" s="1"/>
  <c r="CP101" i="11"/>
  <c r="CP269" i="11" s="1"/>
  <c r="CP103" i="11"/>
  <c r="CP271" i="11" s="1"/>
  <c r="CP105" i="11"/>
  <c r="CP273" i="11" s="1"/>
  <c r="CP107" i="11"/>
  <c r="CP275" i="11" s="1"/>
  <c r="CP109" i="11"/>
  <c r="CP277" i="11" s="1"/>
  <c r="CP111" i="11"/>
  <c r="CP279" i="11" s="1"/>
  <c r="CP113" i="11"/>
  <c r="CP281" i="11" s="1"/>
  <c r="CP115" i="11"/>
  <c r="CP283" i="11" s="1"/>
  <c r="CP117" i="11"/>
  <c r="CP285" i="11" s="1"/>
  <c r="CP119" i="11"/>
  <c r="CP287" i="11" s="1"/>
  <c r="CQ28" i="11"/>
  <c r="CQ730" i="11"/>
  <c r="CQ732" i="11"/>
  <c r="CQ734" i="11"/>
  <c r="CQ736" i="11"/>
  <c r="CQ738" i="11"/>
  <c r="CQ740" i="11"/>
  <c r="CQ742" i="11"/>
  <c r="CQ744" i="11"/>
  <c r="CQ746" i="11"/>
  <c r="CQ748" i="11"/>
  <c r="CQ750" i="11"/>
  <c r="CQ752" i="11"/>
  <c r="CQ754" i="11"/>
  <c r="CQ756" i="11"/>
  <c r="CQ758" i="11"/>
  <c r="CQ760" i="11"/>
  <c r="CQ762" i="11"/>
  <c r="CQ764" i="11"/>
  <c r="CQ766" i="11"/>
  <c r="CQ768" i="11"/>
  <c r="CQ770" i="11"/>
  <c r="CQ772" i="11"/>
  <c r="CQ774" i="11"/>
  <c r="CQ776" i="11"/>
  <c r="CQ778" i="11"/>
  <c r="CQ780" i="11"/>
  <c r="CQ782" i="11"/>
  <c r="CQ784" i="11"/>
  <c r="CQ953" i="11" s="1"/>
  <c r="CQ1119" i="11" s="1"/>
  <c r="CQ786" i="11"/>
  <c r="CQ955" i="11" s="1"/>
  <c r="CQ1121" i="11" s="1"/>
  <c r="CQ788" i="11"/>
  <c r="CQ957" i="11" s="1"/>
  <c r="CQ1123" i="11" s="1"/>
  <c r="CQ790" i="11"/>
  <c r="CQ959" i="11" s="1"/>
  <c r="CQ1125" i="11" s="1"/>
  <c r="CQ792" i="11"/>
  <c r="CQ961" i="11" s="1"/>
  <c r="CQ1127" i="11" s="1"/>
  <c r="CQ794" i="11"/>
  <c r="CQ963" i="11" s="1"/>
  <c r="CQ1129" i="11" s="1"/>
  <c r="CQ796" i="11"/>
  <c r="CQ965" i="11" s="1"/>
  <c r="CQ1131" i="11" s="1"/>
  <c r="CQ798" i="11"/>
  <c r="CQ967" i="11" s="1"/>
  <c r="CQ1133" i="11" s="1"/>
  <c r="CQ800" i="11"/>
  <c r="CQ969" i="11" s="1"/>
  <c r="CQ1135" i="11" s="1"/>
  <c r="CQ802" i="11"/>
  <c r="CQ971" i="11" s="1"/>
  <c r="CQ1137" i="11" s="1"/>
  <c r="CQ804" i="11"/>
  <c r="CQ973" i="11" s="1"/>
  <c r="CQ1139" i="11" s="1"/>
  <c r="CQ806" i="11"/>
  <c r="CQ975" i="11" s="1"/>
  <c r="CQ1141" i="11" s="1"/>
  <c r="CQ808" i="11"/>
  <c r="CQ977" i="11" s="1"/>
  <c r="CQ1143" i="11" s="1"/>
  <c r="CQ810" i="11"/>
  <c r="CQ979" i="11" s="1"/>
  <c r="CQ1145" i="11" s="1"/>
  <c r="CQ812" i="11"/>
  <c r="CQ981" i="11" s="1"/>
  <c r="CQ1147" i="11" s="1"/>
  <c r="CQ814" i="11"/>
  <c r="CQ983" i="11" s="1"/>
  <c r="CQ1149" i="11" s="1"/>
  <c r="CQ816" i="11"/>
  <c r="CQ985" i="11" s="1"/>
  <c r="CQ1151" i="11" s="1"/>
  <c r="CQ818" i="11"/>
  <c r="CQ987" i="11" s="1"/>
  <c r="CQ1153" i="11" s="1"/>
  <c r="CQ820" i="11"/>
  <c r="CQ989" i="11" s="1"/>
  <c r="CQ1155" i="11" s="1"/>
  <c r="CQ733" i="11"/>
  <c r="CQ741" i="11"/>
  <c r="CQ749" i="11"/>
  <c r="CQ757" i="11"/>
  <c r="CQ765" i="11"/>
  <c r="CQ773" i="11"/>
  <c r="CQ781" i="11"/>
  <c r="CQ789" i="11"/>
  <c r="CQ958" i="11" s="1"/>
  <c r="CQ1124" i="11" s="1"/>
  <c r="CQ797" i="11"/>
  <c r="CQ966" i="11" s="1"/>
  <c r="CQ1132" i="11" s="1"/>
  <c r="CQ805" i="11"/>
  <c r="CQ974" i="11" s="1"/>
  <c r="CQ1140" i="11" s="1"/>
  <c r="CQ813" i="11"/>
  <c r="CQ982" i="11" s="1"/>
  <c r="CQ1148" i="11" s="1"/>
  <c r="CQ735" i="11"/>
  <c r="CQ743" i="11"/>
  <c r="CQ751" i="11"/>
  <c r="CQ759" i="11"/>
  <c r="CQ767" i="11"/>
  <c r="CQ775" i="11"/>
  <c r="CQ783" i="11"/>
  <c r="CQ791" i="11"/>
  <c r="CQ960" i="11" s="1"/>
  <c r="CQ1126" i="11" s="1"/>
  <c r="CQ799" i="11"/>
  <c r="CQ968" i="11" s="1"/>
  <c r="CQ1134" i="11" s="1"/>
  <c r="CQ807" i="11"/>
  <c r="CQ976" i="11" s="1"/>
  <c r="CQ1142" i="11" s="1"/>
  <c r="CQ815" i="11"/>
  <c r="CQ984" i="11" s="1"/>
  <c r="CQ1150" i="11" s="1"/>
  <c r="CQ729" i="11"/>
  <c r="CQ737" i="11"/>
  <c r="CQ745" i="11"/>
  <c r="CQ753" i="11"/>
  <c r="CQ761" i="11"/>
  <c r="CQ769" i="11"/>
  <c r="CQ777" i="11"/>
  <c r="CQ785" i="11"/>
  <c r="CQ954" i="11" s="1"/>
  <c r="CQ1120" i="11" s="1"/>
  <c r="CQ793" i="11"/>
  <c r="CQ962" i="11" s="1"/>
  <c r="CQ1128" i="11" s="1"/>
  <c r="CQ801" i="11"/>
  <c r="CQ970" i="11" s="1"/>
  <c r="CQ1136" i="11" s="1"/>
  <c r="CQ809" i="11"/>
  <c r="CQ978" i="11" s="1"/>
  <c r="CQ1144" i="11" s="1"/>
  <c r="CQ817" i="11"/>
  <c r="CQ986" i="11" s="1"/>
  <c r="CQ1152" i="11" s="1"/>
  <c r="CQ731" i="11"/>
  <c r="CQ739" i="11"/>
  <c r="CQ747" i="11"/>
  <c r="CQ755" i="11"/>
  <c r="CQ763" i="11"/>
  <c r="CQ771" i="11"/>
  <c r="CQ779" i="11"/>
  <c r="CQ787" i="11"/>
  <c r="CQ956" i="11" s="1"/>
  <c r="CQ1122" i="11" s="1"/>
  <c r="CQ795" i="11"/>
  <c r="CQ964" i="11" s="1"/>
  <c r="CQ1130" i="11" s="1"/>
  <c r="CQ803" i="11"/>
  <c r="CQ972" i="11" s="1"/>
  <c r="CQ1138" i="11" s="1"/>
  <c r="CQ811" i="11"/>
  <c r="CQ980" i="11" s="1"/>
  <c r="CQ1146" i="11" s="1"/>
  <c r="CQ819" i="11"/>
  <c r="CQ988" i="11" s="1"/>
  <c r="CQ1154" i="11" s="1"/>
  <c r="CR728" i="11"/>
  <c r="CP952" i="11" l="1"/>
  <c r="CP1118" i="11" s="1"/>
  <c r="CK247" i="11"/>
  <c r="CJ419" i="11"/>
  <c r="CP30" i="11"/>
  <c r="CI1104" i="11"/>
  <c r="CJ938" i="11"/>
  <c r="CH1103" i="11"/>
  <c r="CI937" i="11"/>
  <c r="CI239" i="11"/>
  <c r="CH411" i="11"/>
  <c r="CH1107" i="11"/>
  <c r="CI941" i="11"/>
  <c r="CJ1112" i="11"/>
  <c r="CK946" i="11"/>
  <c r="CI415" i="11"/>
  <c r="CJ243" i="11"/>
  <c r="CI416" i="11"/>
  <c r="CJ244" i="11"/>
  <c r="BV371" i="11"/>
  <c r="BW199" i="11"/>
  <c r="BV372" i="11"/>
  <c r="BW200" i="11"/>
  <c r="BX900" i="11"/>
  <c r="BW1066" i="11"/>
  <c r="BW394" i="11"/>
  <c r="BX222" i="11"/>
  <c r="BW405" i="11"/>
  <c r="BX233" i="11"/>
  <c r="BW400" i="11"/>
  <c r="BX228" i="11"/>
  <c r="BW1079" i="11"/>
  <c r="BX913" i="11"/>
  <c r="BW406" i="11"/>
  <c r="BX234" i="11"/>
  <c r="CI412" i="11"/>
  <c r="CJ240" i="11"/>
  <c r="CL1114" i="11"/>
  <c r="CM948" i="11"/>
  <c r="BW389" i="11"/>
  <c r="BX217" i="11"/>
  <c r="BV376" i="11"/>
  <c r="BW204" i="11"/>
  <c r="BW1068" i="11"/>
  <c r="BX902" i="11"/>
  <c r="BX1101" i="11"/>
  <c r="BY935" i="11"/>
  <c r="BW1080" i="11"/>
  <c r="BX914" i="11"/>
  <c r="CQ9" i="11"/>
  <c r="CT26" i="1"/>
  <c r="CM421" i="11"/>
  <c r="CN249" i="11"/>
  <c r="BW382" i="11"/>
  <c r="BX210" i="11"/>
  <c r="BW1074" i="11"/>
  <c r="BX908" i="11"/>
  <c r="BW388" i="11"/>
  <c r="BX216" i="11"/>
  <c r="BW380" i="11"/>
  <c r="BX208" i="11"/>
  <c r="BW205" i="11"/>
  <c r="BV377" i="11"/>
  <c r="CI1106" i="11"/>
  <c r="CJ940" i="11"/>
  <c r="BW395" i="11"/>
  <c r="BX223" i="11"/>
  <c r="CI413" i="11"/>
  <c r="CJ241" i="11"/>
  <c r="BW386" i="11"/>
  <c r="BX214" i="11"/>
  <c r="BW1096" i="11"/>
  <c r="BX930" i="11"/>
  <c r="BW398" i="11"/>
  <c r="BX226" i="11"/>
  <c r="CI1111" i="11"/>
  <c r="CJ945" i="11"/>
  <c r="CP14" i="11"/>
  <c r="CP29" i="11" s="1"/>
  <c r="CP18" i="11"/>
  <c r="BW383" i="11"/>
  <c r="BX211" i="11"/>
  <c r="BW1078" i="11"/>
  <c r="BX912" i="11"/>
  <c r="CJ1102" i="11"/>
  <c r="CK936" i="11"/>
  <c r="CJ414" i="11"/>
  <c r="CK242" i="11"/>
  <c r="BW1089" i="11"/>
  <c r="BX923" i="11"/>
  <c r="BX898" i="11"/>
  <c r="BW1064" i="11"/>
  <c r="BW206" i="11"/>
  <c r="BV378" i="11"/>
  <c r="BW1093" i="11"/>
  <c r="BX927" i="11"/>
  <c r="BW1083" i="11"/>
  <c r="BX917" i="11"/>
  <c r="BW384" i="11"/>
  <c r="BX212" i="11"/>
  <c r="BW1071" i="11"/>
  <c r="BX905" i="11"/>
  <c r="BW396" i="11"/>
  <c r="BX224" i="11"/>
  <c r="BW391" i="11"/>
  <c r="BX219" i="11"/>
  <c r="BW1067" i="11"/>
  <c r="BX901" i="11"/>
  <c r="CL420" i="11"/>
  <c r="CM248" i="11"/>
  <c r="BW198" i="11"/>
  <c r="BV370" i="11"/>
  <c r="BW203" i="11"/>
  <c r="BV375" i="11"/>
  <c r="BW1088" i="11"/>
  <c r="BX922" i="11"/>
  <c r="BW397" i="11"/>
  <c r="BX225" i="11"/>
  <c r="CI1105" i="11"/>
  <c r="CJ939" i="11"/>
  <c r="CM1115" i="11"/>
  <c r="CN949" i="11"/>
  <c r="BW385" i="11"/>
  <c r="BX213" i="11"/>
  <c r="BW1098" i="11"/>
  <c r="BX932" i="11"/>
  <c r="BX903" i="11"/>
  <c r="BW1069" i="11"/>
  <c r="BW381" i="11"/>
  <c r="BX209" i="11"/>
  <c r="BW1085" i="11"/>
  <c r="BX919" i="11"/>
  <c r="CI417" i="11"/>
  <c r="CJ245" i="11"/>
  <c r="CJ410" i="11"/>
  <c r="CK238" i="11"/>
  <c r="BW1100" i="11"/>
  <c r="BX934" i="11"/>
  <c r="CJ418" i="11"/>
  <c r="CK246" i="11"/>
  <c r="BW1072" i="11"/>
  <c r="BX906" i="11"/>
  <c r="BW393" i="11"/>
  <c r="BX221" i="11"/>
  <c r="BW1099" i="11"/>
  <c r="BX933" i="11"/>
  <c r="CI1109" i="11"/>
  <c r="CJ943" i="11"/>
  <c r="BW1075" i="11"/>
  <c r="BX909" i="11"/>
  <c r="BW379" i="11"/>
  <c r="BX207" i="11"/>
  <c r="BW392" i="11"/>
  <c r="BX220" i="11"/>
  <c r="BW1097" i="11"/>
  <c r="BX931" i="11"/>
  <c r="BW201" i="11"/>
  <c r="BV373" i="11"/>
  <c r="BV369" i="11"/>
  <c r="BW197" i="11"/>
  <c r="BW1084" i="11"/>
  <c r="BX918" i="11"/>
  <c r="BW1082" i="11"/>
  <c r="BX916" i="11"/>
  <c r="BW1077" i="11"/>
  <c r="BX911" i="11"/>
  <c r="BW1092" i="11"/>
  <c r="BX926" i="11"/>
  <c r="BW387" i="11"/>
  <c r="BX215" i="11"/>
  <c r="CM1113" i="11"/>
  <c r="CN947" i="11"/>
  <c r="BW403" i="11"/>
  <c r="BX231" i="11"/>
  <c r="BW1076" i="11"/>
  <c r="BX910" i="11"/>
  <c r="BW1091" i="11"/>
  <c r="BX925" i="11"/>
  <c r="BW1090" i="11"/>
  <c r="BX924" i="11"/>
  <c r="BW402" i="11"/>
  <c r="BX230" i="11"/>
  <c r="BW1086" i="11"/>
  <c r="BX920" i="11"/>
  <c r="BX904" i="11"/>
  <c r="BW1070" i="11"/>
  <c r="CM422" i="11"/>
  <c r="CN250" i="11"/>
  <c r="CI1110" i="11"/>
  <c r="CJ944" i="11"/>
  <c r="CI408" i="11"/>
  <c r="CJ236" i="11"/>
  <c r="BX407" i="11"/>
  <c r="BY235" i="11"/>
  <c r="BW1073" i="11"/>
  <c r="BX907" i="11"/>
  <c r="BW399" i="11"/>
  <c r="BX227" i="11"/>
  <c r="CM1116" i="11"/>
  <c r="CN950" i="11"/>
  <c r="CI409" i="11"/>
  <c r="CJ237" i="11"/>
  <c r="BW1081" i="11"/>
  <c r="BX915" i="11"/>
  <c r="CI1108" i="11"/>
  <c r="CJ942" i="11"/>
  <c r="BW390" i="11"/>
  <c r="BX218" i="11"/>
  <c r="BV374" i="11"/>
  <c r="BW202" i="11"/>
  <c r="BW1095" i="11"/>
  <c r="BX929" i="11"/>
  <c r="BW401" i="11"/>
  <c r="BX229" i="11"/>
  <c r="BW404" i="11"/>
  <c r="BX232" i="11"/>
  <c r="CN1117" i="11"/>
  <c r="CO951" i="11"/>
  <c r="BW1087" i="11"/>
  <c r="BX921" i="11"/>
  <c r="BW1094" i="11"/>
  <c r="BX928" i="11"/>
  <c r="BW1065" i="11"/>
  <c r="BX899" i="11"/>
  <c r="S21" i="11"/>
  <c r="CP447" i="11"/>
  <c r="CP431" i="11"/>
  <c r="CP444" i="11"/>
  <c r="CP428" i="11"/>
  <c r="CP445" i="11"/>
  <c r="CP429" i="11"/>
  <c r="CP458" i="11"/>
  <c r="CP442" i="11"/>
  <c r="CP426" i="11"/>
  <c r="CP459" i="11"/>
  <c r="CP443" i="11"/>
  <c r="CP427" i="11"/>
  <c r="CP456" i="11"/>
  <c r="CP440" i="11"/>
  <c r="CP424" i="11"/>
  <c r="CP449" i="11"/>
  <c r="CP430" i="11"/>
  <c r="CP457" i="11"/>
  <c r="CP441" i="11"/>
  <c r="CP425" i="11"/>
  <c r="CP454" i="11"/>
  <c r="CP438" i="11"/>
  <c r="CP446" i="11"/>
  <c r="CP455" i="11"/>
  <c r="CP439" i="11"/>
  <c r="CP423" i="11"/>
  <c r="CP452" i="11"/>
  <c r="CP436" i="11"/>
  <c r="CP453" i="11"/>
  <c r="CP437" i="11"/>
  <c r="CP450" i="11"/>
  <c r="CP434" i="11"/>
  <c r="CP433" i="11"/>
  <c r="CP451" i="11"/>
  <c r="CP435" i="11"/>
  <c r="CP448" i="11"/>
  <c r="CP432" i="11"/>
  <c r="CR730" i="11"/>
  <c r="CR732" i="11"/>
  <c r="CR734" i="11"/>
  <c r="CR736" i="11"/>
  <c r="CR738" i="11"/>
  <c r="CR740" i="11"/>
  <c r="CR742" i="11"/>
  <c r="CR744" i="11"/>
  <c r="CR746" i="11"/>
  <c r="CR748" i="11"/>
  <c r="CR750" i="11"/>
  <c r="CR752" i="11"/>
  <c r="CR754" i="11"/>
  <c r="CR756" i="11"/>
  <c r="CR758" i="11"/>
  <c r="CR760" i="11"/>
  <c r="CR762" i="11"/>
  <c r="CR764" i="11"/>
  <c r="CR766" i="11"/>
  <c r="CR768" i="11"/>
  <c r="CR770" i="11"/>
  <c r="CR772" i="11"/>
  <c r="CR774" i="11"/>
  <c r="CR776" i="11"/>
  <c r="CR778" i="11"/>
  <c r="CR780" i="11"/>
  <c r="CR782" i="11"/>
  <c r="CR784" i="11"/>
  <c r="CR953" i="11" s="1"/>
  <c r="CR1119" i="11" s="1"/>
  <c r="CR786" i="11"/>
  <c r="CR955" i="11" s="1"/>
  <c r="CR1121" i="11" s="1"/>
  <c r="CR788" i="11"/>
  <c r="CR957" i="11" s="1"/>
  <c r="CR1123" i="11" s="1"/>
  <c r="CR790" i="11"/>
  <c r="CR959" i="11" s="1"/>
  <c r="CR1125" i="11" s="1"/>
  <c r="CR792" i="11"/>
  <c r="CR961" i="11" s="1"/>
  <c r="CR1127" i="11" s="1"/>
  <c r="CR794" i="11"/>
  <c r="CR963" i="11" s="1"/>
  <c r="CR1129" i="11" s="1"/>
  <c r="CR796" i="11"/>
  <c r="CR965" i="11" s="1"/>
  <c r="CR1131" i="11" s="1"/>
  <c r="CR798" i="11"/>
  <c r="CR967" i="11" s="1"/>
  <c r="CR1133" i="11" s="1"/>
  <c r="CR800" i="11"/>
  <c r="CR969" i="11" s="1"/>
  <c r="CR1135" i="11" s="1"/>
  <c r="CR802" i="11"/>
  <c r="CR971" i="11" s="1"/>
  <c r="CR1137" i="11" s="1"/>
  <c r="CR804" i="11"/>
  <c r="CR973" i="11" s="1"/>
  <c r="CR1139" i="11" s="1"/>
  <c r="CR806" i="11"/>
  <c r="CR975" i="11" s="1"/>
  <c r="CR1141" i="11" s="1"/>
  <c r="CR808" i="11"/>
  <c r="CR977" i="11" s="1"/>
  <c r="CR1143" i="11" s="1"/>
  <c r="CR810" i="11"/>
  <c r="CR979" i="11" s="1"/>
  <c r="CR1145" i="11" s="1"/>
  <c r="CR812" i="11"/>
  <c r="CR981" i="11" s="1"/>
  <c r="CR1147" i="11" s="1"/>
  <c r="CR814" i="11"/>
  <c r="CR983" i="11" s="1"/>
  <c r="CR1149" i="11" s="1"/>
  <c r="CR816" i="11"/>
  <c r="CR985" i="11" s="1"/>
  <c r="CR1151" i="11" s="1"/>
  <c r="CR818" i="11"/>
  <c r="CR987" i="11" s="1"/>
  <c r="CR1153" i="11" s="1"/>
  <c r="CR820" i="11"/>
  <c r="CR989" i="11" s="1"/>
  <c r="CR1155" i="11" s="1"/>
  <c r="CR821" i="11"/>
  <c r="CR990" i="11" s="1"/>
  <c r="CR1156" i="11" s="1"/>
  <c r="CR735" i="11"/>
  <c r="CR743" i="11"/>
  <c r="CR751" i="11"/>
  <c r="CR759" i="11"/>
  <c r="CR767" i="11"/>
  <c r="CR775" i="11"/>
  <c r="CR783" i="11"/>
  <c r="CR791" i="11"/>
  <c r="CR960" i="11" s="1"/>
  <c r="CR1126" i="11" s="1"/>
  <c r="CR799" i="11"/>
  <c r="CR968" i="11" s="1"/>
  <c r="CR1134" i="11" s="1"/>
  <c r="CR807" i="11"/>
  <c r="CR976" i="11" s="1"/>
  <c r="CR1142" i="11" s="1"/>
  <c r="CR815" i="11"/>
  <c r="CR984" i="11" s="1"/>
  <c r="CR1150" i="11" s="1"/>
  <c r="CR729" i="11"/>
  <c r="CR737" i="11"/>
  <c r="CR745" i="11"/>
  <c r="CR753" i="11"/>
  <c r="CR761" i="11"/>
  <c r="CR769" i="11"/>
  <c r="CR777" i="11"/>
  <c r="CR785" i="11"/>
  <c r="CR954" i="11" s="1"/>
  <c r="CR1120" i="11" s="1"/>
  <c r="CR793" i="11"/>
  <c r="CR962" i="11" s="1"/>
  <c r="CR1128" i="11" s="1"/>
  <c r="CR801" i="11"/>
  <c r="CR970" i="11" s="1"/>
  <c r="CR1136" i="11" s="1"/>
  <c r="CR809" i="11"/>
  <c r="CR978" i="11" s="1"/>
  <c r="CR1144" i="11" s="1"/>
  <c r="CR817" i="11"/>
  <c r="CR986" i="11" s="1"/>
  <c r="CR1152" i="11" s="1"/>
  <c r="CR731" i="11"/>
  <c r="CR739" i="11"/>
  <c r="CR747" i="11"/>
  <c r="CR755" i="11"/>
  <c r="CR763" i="11"/>
  <c r="CR771" i="11"/>
  <c r="CR779" i="11"/>
  <c r="CR787" i="11"/>
  <c r="CR956" i="11" s="1"/>
  <c r="CR1122" i="11" s="1"/>
  <c r="CR795" i="11"/>
  <c r="CR964" i="11" s="1"/>
  <c r="CR1130" i="11" s="1"/>
  <c r="CR803" i="11"/>
  <c r="CR972" i="11" s="1"/>
  <c r="CR1138" i="11" s="1"/>
  <c r="CR811" i="11"/>
  <c r="CR980" i="11" s="1"/>
  <c r="CR1146" i="11" s="1"/>
  <c r="CR819" i="11"/>
  <c r="CR988" i="11" s="1"/>
  <c r="CR1154" i="11" s="1"/>
  <c r="CR733" i="11"/>
  <c r="CR741" i="11"/>
  <c r="CR749" i="11"/>
  <c r="CR757" i="11"/>
  <c r="CR765" i="11"/>
  <c r="CR773" i="11"/>
  <c r="CR781" i="11"/>
  <c r="CR789" i="11"/>
  <c r="CR958" i="11" s="1"/>
  <c r="CR1124" i="11" s="1"/>
  <c r="CR797" i="11"/>
  <c r="CR966" i="11" s="1"/>
  <c r="CR1132" i="11" s="1"/>
  <c r="CR805" i="11"/>
  <c r="CR974" i="11" s="1"/>
  <c r="CR1140" i="11" s="1"/>
  <c r="CR813" i="11"/>
  <c r="CR982" i="11" s="1"/>
  <c r="CR1148" i="11" s="1"/>
  <c r="CS728" i="11"/>
  <c r="CS720" i="11"/>
  <c r="CR721" i="11"/>
  <c r="CR723" i="11" s="1"/>
  <c r="CP460" i="11"/>
  <c r="CQ31" i="11"/>
  <c r="CQ33" i="11"/>
  <c r="CQ35" i="11"/>
  <c r="CQ37" i="11"/>
  <c r="CQ39" i="11"/>
  <c r="CQ41" i="11"/>
  <c r="CQ43" i="11"/>
  <c r="CQ45" i="11"/>
  <c r="CQ47" i="11"/>
  <c r="CQ49" i="11"/>
  <c r="CQ51" i="11"/>
  <c r="CQ53" i="11"/>
  <c r="CQ55" i="11"/>
  <c r="CQ57" i="11"/>
  <c r="CQ59" i="11"/>
  <c r="CQ61" i="11"/>
  <c r="CQ63" i="11"/>
  <c r="CQ65" i="11"/>
  <c r="CQ67" i="11"/>
  <c r="CQ69" i="11"/>
  <c r="CQ71" i="11"/>
  <c r="CQ73" i="11"/>
  <c r="CQ75" i="11"/>
  <c r="CQ77" i="11"/>
  <c r="CQ79" i="11"/>
  <c r="CQ81" i="11"/>
  <c r="CQ83" i="11"/>
  <c r="CQ251" i="11" s="1"/>
  <c r="CQ85" i="11"/>
  <c r="CQ253" i="11" s="1"/>
  <c r="CQ87" i="11"/>
  <c r="CQ255" i="11" s="1"/>
  <c r="CQ89" i="11"/>
  <c r="CQ257" i="11" s="1"/>
  <c r="CQ91" i="11"/>
  <c r="CQ259" i="11" s="1"/>
  <c r="CQ93" i="11"/>
  <c r="CQ261" i="11" s="1"/>
  <c r="CQ95" i="11"/>
  <c r="CQ263" i="11" s="1"/>
  <c r="CQ97" i="11"/>
  <c r="CQ265" i="11" s="1"/>
  <c r="CQ99" i="11"/>
  <c r="CQ267" i="11" s="1"/>
  <c r="CQ101" i="11"/>
  <c r="CQ269" i="11" s="1"/>
  <c r="CQ103" i="11"/>
  <c r="CQ271" i="11" s="1"/>
  <c r="CQ105" i="11"/>
  <c r="CQ273" i="11" s="1"/>
  <c r="CQ107" i="11"/>
  <c r="CQ275" i="11" s="1"/>
  <c r="CQ109" i="11"/>
  <c r="CQ277" i="11" s="1"/>
  <c r="CQ111" i="11"/>
  <c r="CQ279" i="11" s="1"/>
  <c r="CQ113" i="11"/>
  <c r="CQ281" i="11" s="1"/>
  <c r="CQ115" i="11"/>
  <c r="CQ283" i="11" s="1"/>
  <c r="CQ117" i="11"/>
  <c r="CQ285" i="11" s="1"/>
  <c r="CQ119" i="11"/>
  <c r="CQ287" i="11" s="1"/>
  <c r="CQ121" i="11"/>
  <c r="CQ289" i="11" s="1"/>
  <c r="CQ32" i="11"/>
  <c r="CQ34" i="11"/>
  <c r="CQ36" i="11"/>
  <c r="CQ38" i="11"/>
  <c r="CQ40" i="11"/>
  <c r="CQ42" i="11"/>
  <c r="CQ44" i="11"/>
  <c r="CQ46" i="11"/>
  <c r="CQ48" i="11"/>
  <c r="CQ50" i="11"/>
  <c r="CQ52" i="11"/>
  <c r="CQ54" i="11"/>
  <c r="CQ56" i="11"/>
  <c r="CQ58" i="11"/>
  <c r="CQ60" i="11"/>
  <c r="CQ62" i="11"/>
  <c r="CQ64" i="11"/>
  <c r="CQ66" i="11"/>
  <c r="CQ68" i="11"/>
  <c r="CQ70" i="11"/>
  <c r="CQ72" i="11"/>
  <c r="CQ74" i="11"/>
  <c r="CQ76" i="11"/>
  <c r="CQ78" i="11"/>
  <c r="CQ80" i="11"/>
  <c r="CQ82" i="11"/>
  <c r="CQ84" i="11"/>
  <c r="CQ252" i="11" s="1"/>
  <c r="CQ86" i="11"/>
  <c r="CQ254" i="11" s="1"/>
  <c r="CQ88" i="11"/>
  <c r="CQ256" i="11" s="1"/>
  <c r="CQ90" i="11"/>
  <c r="CQ258" i="11" s="1"/>
  <c r="CQ92" i="11"/>
  <c r="CQ260" i="11" s="1"/>
  <c r="CQ94" i="11"/>
  <c r="CQ262" i="11" s="1"/>
  <c r="CQ96" i="11"/>
  <c r="CQ264" i="11" s="1"/>
  <c r="CQ98" i="11"/>
  <c r="CQ266" i="11" s="1"/>
  <c r="CQ100" i="11"/>
  <c r="CQ268" i="11" s="1"/>
  <c r="CQ102" i="11"/>
  <c r="CQ270" i="11" s="1"/>
  <c r="CQ104" i="11"/>
  <c r="CQ272" i="11" s="1"/>
  <c r="CQ106" i="11"/>
  <c r="CQ274" i="11" s="1"/>
  <c r="CQ108" i="11"/>
  <c r="CQ276" i="11" s="1"/>
  <c r="CQ110" i="11"/>
  <c r="CQ278" i="11" s="1"/>
  <c r="CQ112" i="11"/>
  <c r="CQ280" i="11" s="1"/>
  <c r="CQ114" i="11"/>
  <c r="CQ282" i="11" s="1"/>
  <c r="CQ116" i="11"/>
  <c r="CQ284" i="11" s="1"/>
  <c r="CQ118" i="11"/>
  <c r="CQ286" i="11" s="1"/>
  <c r="CQ120" i="11"/>
  <c r="CQ288" i="11" s="1"/>
  <c r="CR28" i="11"/>
  <c r="CQ952" i="11" l="1"/>
  <c r="CQ1118" i="11" s="1"/>
  <c r="CK419" i="11"/>
  <c r="CL247" i="11"/>
  <c r="CJ1104" i="11"/>
  <c r="CK938" i="11"/>
  <c r="CI1103" i="11"/>
  <c r="CJ937" i="11"/>
  <c r="CQ30" i="11"/>
  <c r="CI411" i="11"/>
  <c r="CJ239" i="11"/>
  <c r="CI1107" i="11"/>
  <c r="CJ941" i="11"/>
  <c r="CK1112" i="11"/>
  <c r="CL946" i="11"/>
  <c r="CJ416" i="11"/>
  <c r="CK244" i="11"/>
  <c r="CJ415" i="11"/>
  <c r="CK243" i="11"/>
  <c r="BX1070" i="11"/>
  <c r="BY904" i="11"/>
  <c r="BX1076" i="11"/>
  <c r="BY910" i="11"/>
  <c r="BX1092" i="11"/>
  <c r="BY926" i="11"/>
  <c r="BX1084" i="11"/>
  <c r="BY918" i="11"/>
  <c r="BX1097" i="11"/>
  <c r="BY931" i="11"/>
  <c r="CJ1109" i="11"/>
  <c r="CK943" i="11"/>
  <c r="BX385" i="11"/>
  <c r="BY213" i="11"/>
  <c r="BX397" i="11"/>
  <c r="BY225" i="11"/>
  <c r="BX396" i="11"/>
  <c r="BY224" i="11"/>
  <c r="BX1064" i="11"/>
  <c r="BY898" i="11"/>
  <c r="BX1066" i="11"/>
  <c r="BY900" i="11"/>
  <c r="BX1087" i="11"/>
  <c r="BY921" i="11"/>
  <c r="BX1095" i="11"/>
  <c r="BY929" i="11"/>
  <c r="BX1081" i="11"/>
  <c r="BY915" i="11"/>
  <c r="CJ408" i="11"/>
  <c r="CK236" i="11"/>
  <c r="BX1086" i="11"/>
  <c r="BY920" i="11"/>
  <c r="BY906" i="11"/>
  <c r="BX1072" i="11"/>
  <c r="CK410" i="11"/>
  <c r="CL238" i="11"/>
  <c r="BX1083" i="11"/>
  <c r="BY917" i="11"/>
  <c r="BX1089" i="11"/>
  <c r="BY923" i="11"/>
  <c r="BX383" i="11"/>
  <c r="BY211" i="11"/>
  <c r="BX398" i="11"/>
  <c r="BY226" i="11"/>
  <c r="BX395" i="11"/>
  <c r="BY223" i="11"/>
  <c r="BX388" i="11"/>
  <c r="BY216" i="11"/>
  <c r="CR9" i="11"/>
  <c r="CU26" i="1"/>
  <c r="CJ412" i="11"/>
  <c r="CK240" i="11"/>
  <c r="BX400" i="11"/>
  <c r="BY228" i="11"/>
  <c r="BW372" i="11"/>
  <c r="BX200" i="11"/>
  <c r="BX403" i="11"/>
  <c r="BY231" i="11"/>
  <c r="BW369" i="11"/>
  <c r="BX197" i="11"/>
  <c r="BX392" i="11"/>
  <c r="BY220" i="11"/>
  <c r="CN1115" i="11"/>
  <c r="CO949" i="11"/>
  <c r="BX1088" i="11"/>
  <c r="BY922" i="11"/>
  <c r="CM420" i="11"/>
  <c r="CN248" i="11"/>
  <c r="CQ14" i="11"/>
  <c r="CQ29" i="11" s="1"/>
  <c r="CQ18" i="11"/>
  <c r="BX1065" i="11"/>
  <c r="BY899" i="11"/>
  <c r="CO1117" i="11"/>
  <c r="CP951" i="11"/>
  <c r="BW374" i="11"/>
  <c r="BX202" i="11"/>
  <c r="CJ409" i="11"/>
  <c r="CK237" i="11"/>
  <c r="CJ1110" i="11"/>
  <c r="CK944" i="11"/>
  <c r="BX402" i="11"/>
  <c r="BY230" i="11"/>
  <c r="CK418" i="11"/>
  <c r="CL246" i="11"/>
  <c r="CJ417" i="11"/>
  <c r="CK245" i="11"/>
  <c r="BX1093" i="11"/>
  <c r="BY927" i="11"/>
  <c r="CK414" i="11"/>
  <c r="CL242" i="11"/>
  <c r="BX1096" i="11"/>
  <c r="BY930" i="11"/>
  <c r="CJ1106" i="11"/>
  <c r="CK940" i="11"/>
  <c r="BX1074" i="11"/>
  <c r="BY908" i="11"/>
  <c r="BX1080" i="11"/>
  <c r="BY914" i="11"/>
  <c r="BW376" i="11"/>
  <c r="BX204" i="11"/>
  <c r="BX405" i="11"/>
  <c r="BY233" i="11"/>
  <c r="BW371" i="11"/>
  <c r="BX199" i="11"/>
  <c r="CN1113" i="11"/>
  <c r="CO947" i="11"/>
  <c r="BX1077" i="11"/>
  <c r="BY911" i="11"/>
  <c r="BX379" i="11"/>
  <c r="BY207" i="11"/>
  <c r="CJ1105" i="11"/>
  <c r="CK939" i="11"/>
  <c r="BX1067" i="11"/>
  <c r="BY901" i="11"/>
  <c r="BX1094" i="11"/>
  <c r="BY928" i="11"/>
  <c r="BX404" i="11"/>
  <c r="BY232" i="11"/>
  <c r="BX390" i="11"/>
  <c r="BY218" i="11"/>
  <c r="CN1116" i="11"/>
  <c r="CO950" i="11"/>
  <c r="BX1073" i="11"/>
  <c r="BY907" i="11"/>
  <c r="CN422" i="11"/>
  <c r="CO250" i="11"/>
  <c r="BX1090" i="11"/>
  <c r="BY924" i="11"/>
  <c r="BW373" i="11"/>
  <c r="BX201" i="11"/>
  <c r="BX1099" i="11"/>
  <c r="BY933" i="11"/>
  <c r="BX1100" i="11"/>
  <c r="BY934" i="11"/>
  <c r="BX1085" i="11"/>
  <c r="BY919" i="11"/>
  <c r="BY903" i="11"/>
  <c r="BX1069" i="11"/>
  <c r="BX203" i="11"/>
  <c r="BW375" i="11"/>
  <c r="BX1071" i="11"/>
  <c r="BY905" i="11"/>
  <c r="CK1102" i="11"/>
  <c r="CL936" i="11"/>
  <c r="BX386" i="11"/>
  <c r="BY214" i="11"/>
  <c r="BX382" i="11"/>
  <c r="BY210" i="11"/>
  <c r="BY1101" i="11"/>
  <c r="BZ935" i="11"/>
  <c r="BX389" i="11"/>
  <c r="BY217" i="11"/>
  <c r="BX406" i="11"/>
  <c r="BY234" i="11"/>
  <c r="BX394" i="11"/>
  <c r="BY222" i="11"/>
  <c r="BX387" i="11"/>
  <c r="BY215" i="11"/>
  <c r="BX1082" i="11"/>
  <c r="BY916" i="11"/>
  <c r="BX1075" i="11"/>
  <c r="BY909" i="11"/>
  <c r="BX1098" i="11"/>
  <c r="BY932" i="11"/>
  <c r="BX391" i="11"/>
  <c r="BY219" i="11"/>
  <c r="BW378" i="11"/>
  <c r="BX206" i="11"/>
  <c r="BW377" i="11"/>
  <c r="BX205" i="11"/>
  <c r="BX401" i="11"/>
  <c r="BY229" i="11"/>
  <c r="CJ1108" i="11"/>
  <c r="CK942" i="11"/>
  <c r="BX399" i="11"/>
  <c r="BY227" i="11"/>
  <c r="BY407" i="11"/>
  <c r="BZ235" i="11"/>
  <c r="BX1091" i="11"/>
  <c r="BY925" i="11"/>
  <c r="BX393" i="11"/>
  <c r="BY221" i="11"/>
  <c r="BX381" i="11"/>
  <c r="BY209" i="11"/>
  <c r="BW370" i="11"/>
  <c r="BX198" i="11"/>
  <c r="BX384" i="11"/>
  <c r="BY212" i="11"/>
  <c r="BX1078" i="11"/>
  <c r="BY912" i="11"/>
  <c r="CJ1111" i="11"/>
  <c r="CK945" i="11"/>
  <c r="CJ413" i="11"/>
  <c r="CK241" i="11"/>
  <c r="BX380" i="11"/>
  <c r="BY208" i="11"/>
  <c r="CN421" i="11"/>
  <c r="CO249" i="11"/>
  <c r="BX1068" i="11"/>
  <c r="BY902" i="11"/>
  <c r="CM1114" i="11"/>
  <c r="CN948" i="11"/>
  <c r="BX1079" i="11"/>
  <c r="BY913" i="11"/>
  <c r="T21" i="11"/>
  <c r="CQ440" i="11"/>
  <c r="CQ424" i="11"/>
  <c r="CQ453" i="11"/>
  <c r="CQ437" i="11"/>
  <c r="CQ454" i="11"/>
  <c r="CQ451" i="11"/>
  <c r="CQ435" i="11"/>
  <c r="CQ423" i="11"/>
  <c r="CQ436" i="11"/>
  <c r="CQ449" i="11"/>
  <c r="CQ433" i="11"/>
  <c r="CQ442" i="11"/>
  <c r="CQ450" i="11"/>
  <c r="CQ434" i="11"/>
  <c r="CQ447" i="11"/>
  <c r="CQ431" i="11"/>
  <c r="CQ439" i="11"/>
  <c r="CQ456" i="11"/>
  <c r="CQ448" i="11"/>
  <c r="CQ445" i="11"/>
  <c r="CQ429" i="11"/>
  <c r="CQ426" i="11"/>
  <c r="CQ452" i="11"/>
  <c r="CQ446" i="11"/>
  <c r="CQ459" i="11"/>
  <c r="CQ443" i="11"/>
  <c r="CQ427" i="11"/>
  <c r="CQ455" i="11"/>
  <c r="CQ460" i="11"/>
  <c r="CQ444" i="11"/>
  <c r="CQ428" i="11"/>
  <c r="CQ457" i="11"/>
  <c r="CQ441" i="11"/>
  <c r="CQ425" i="11"/>
  <c r="CQ430" i="11"/>
  <c r="CQ458" i="11"/>
  <c r="CQ461" i="11"/>
  <c r="CQ432" i="11"/>
  <c r="CR32" i="11"/>
  <c r="CR34" i="11"/>
  <c r="CR36" i="11"/>
  <c r="CR38" i="11"/>
  <c r="CR40" i="11"/>
  <c r="CR42" i="11"/>
  <c r="CR44" i="11"/>
  <c r="CR46" i="11"/>
  <c r="CR48" i="11"/>
  <c r="CR50" i="11"/>
  <c r="CR52" i="11"/>
  <c r="CR54" i="11"/>
  <c r="CR56" i="11"/>
  <c r="CR58" i="11"/>
  <c r="CR60" i="11"/>
  <c r="CR62" i="11"/>
  <c r="CR64" i="11"/>
  <c r="CR66" i="11"/>
  <c r="CR68" i="11"/>
  <c r="CR70" i="11"/>
  <c r="CR72" i="11"/>
  <c r="CR74" i="11"/>
  <c r="CR76" i="11"/>
  <c r="CR78" i="11"/>
  <c r="CR80" i="11"/>
  <c r="CR82" i="11"/>
  <c r="CR84" i="11"/>
  <c r="CR252" i="11" s="1"/>
  <c r="CR86" i="11"/>
  <c r="CR254" i="11" s="1"/>
  <c r="CR88" i="11"/>
  <c r="CR256" i="11" s="1"/>
  <c r="CR90" i="11"/>
  <c r="CR258" i="11" s="1"/>
  <c r="CR92" i="11"/>
  <c r="CR260" i="11" s="1"/>
  <c r="CR94" i="11"/>
  <c r="CR262" i="11" s="1"/>
  <c r="CR96" i="11"/>
  <c r="CR264" i="11" s="1"/>
  <c r="CR98" i="11"/>
  <c r="CR266" i="11" s="1"/>
  <c r="CR100" i="11"/>
  <c r="CR268" i="11" s="1"/>
  <c r="CR102" i="11"/>
  <c r="CR270" i="11" s="1"/>
  <c r="CR104" i="11"/>
  <c r="CR272" i="11" s="1"/>
  <c r="CR106" i="11"/>
  <c r="CR274" i="11" s="1"/>
  <c r="CR108" i="11"/>
  <c r="CR276" i="11" s="1"/>
  <c r="CR110" i="11"/>
  <c r="CR278" i="11" s="1"/>
  <c r="CR112" i="11"/>
  <c r="CR280" i="11" s="1"/>
  <c r="CR114" i="11"/>
  <c r="CR282" i="11" s="1"/>
  <c r="CR116" i="11"/>
  <c r="CR284" i="11" s="1"/>
  <c r="CR118" i="11"/>
  <c r="CR286" i="11" s="1"/>
  <c r="CR120" i="11"/>
  <c r="CR288" i="11" s="1"/>
  <c r="CR122" i="11"/>
  <c r="CR290" i="11" s="1"/>
  <c r="CR31" i="11"/>
  <c r="CR33" i="11"/>
  <c r="CR35" i="11"/>
  <c r="CR37" i="11"/>
  <c r="CR39" i="11"/>
  <c r="CR41" i="11"/>
  <c r="CR43" i="11"/>
  <c r="CR45" i="11"/>
  <c r="CR47" i="11"/>
  <c r="CR49" i="11"/>
  <c r="CR51" i="11"/>
  <c r="CR53" i="11"/>
  <c r="CR55" i="11"/>
  <c r="CR57" i="11"/>
  <c r="CR59" i="11"/>
  <c r="CR61" i="11"/>
  <c r="CR63" i="11"/>
  <c r="CR65" i="11"/>
  <c r="CR67" i="11"/>
  <c r="CR69" i="11"/>
  <c r="CR71" i="11"/>
  <c r="CR73" i="11"/>
  <c r="CR75" i="11"/>
  <c r="CR77" i="11"/>
  <c r="CR79" i="11"/>
  <c r="CR81" i="11"/>
  <c r="CR83" i="11"/>
  <c r="CR251" i="11" s="1"/>
  <c r="CR85" i="11"/>
  <c r="CR253" i="11" s="1"/>
  <c r="CR87" i="11"/>
  <c r="CR255" i="11" s="1"/>
  <c r="CR89" i="11"/>
  <c r="CR257" i="11" s="1"/>
  <c r="CR91" i="11"/>
  <c r="CR259" i="11" s="1"/>
  <c r="CR93" i="11"/>
  <c r="CR261" i="11" s="1"/>
  <c r="CR95" i="11"/>
  <c r="CR263" i="11" s="1"/>
  <c r="CR97" i="11"/>
  <c r="CR265" i="11" s="1"/>
  <c r="CR99" i="11"/>
  <c r="CR267" i="11" s="1"/>
  <c r="CR101" i="11"/>
  <c r="CR269" i="11" s="1"/>
  <c r="CR103" i="11"/>
  <c r="CR271" i="11" s="1"/>
  <c r="CR105" i="11"/>
  <c r="CR273" i="11" s="1"/>
  <c r="CR107" i="11"/>
  <c r="CR275" i="11" s="1"/>
  <c r="CR109" i="11"/>
  <c r="CR277" i="11" s="1"/>
  <c r="CR111" i="11"/>
  <c r="CR279" i="11" s="1"/>
  <c r="CR113" i="11"/>
  <c r="CR281" i="11" s="1"/>
  <c r="CR115" i="11"/>
  <c r="CR283" i="11" s="1"/>
  <c r="CR117" i="11"/>
  <c r="CR285" i="11" s="1"/>
  <c r="CR119" i="11"/>
  <c r="CR287" i="11" s="1"/>
  <c r="CR121" i="11"/>
  <c r="CR289" i="11" s="1"/>
  <c r="CS28" i="11"/>
  <c r="CS730" i="11"/>
  <c r="CS732" i="11"/>
  <c r="CS734" i="11"/>
  <c r="CS736" i="11"/>
  <c r="CS738" i="11"/>
  <c r="CS740" i="11"/>
  <c r="CS742" i="11"/>
  <c r="CS744" i="11"/>
  <c r="CS746" i="11"/>
  <c r="CS748" i="11"/>
  <c r="CS750" i="11"/>
  <c r="CS752" i="11"/>
  <c r="CS754" i="11"/>
  <c r="CS756" i="11"/>
  <c r="CS758" i="11"/>
  <c r="CS760" i="11"/>
  <c r="CS762" i="11"/>
  <c r="CS764" i="11"/>
  <c r="CS766" i="11"/>
  <c r="CS768" i="11"/>
  <c r="CS770" i="11"/>
  <c r="CS772" i="11"/>
  <c r="CS774" i="11"/>
  <c r="CS776" i="11"/>
  <c r="CS778" i="11"/>
  <c r="CS780" i="11"/>
  <c r="CS782" i="11"/>
  <c r="CS784" i="11"/>
  <c r="CS953" i="11" s="1"/>
  <c r="CS1119" i="11" s="1"/>
  <c r="CS786" i="11"/>
  <c r="CS955" i="11" s="1"/>
  <c r="CS1121" i="11" s="1"/>
  <c r="CS788" i="11"/>
  <c r="CS957" i="11" s="1"/>
  <c r="CS1123" i="11" s="1"/>
  <c r="CS790" i="11"/>
  <c r="CS959" i="11" s="1"/>
  <c r="CS1125" i="11" s="1"/>
  <c r="CS792" i="11"/>
  <c r="CS961" i="11" s="1"/>
  <c r="CS1127" i="11" s="1"/>
  <c r="CS794" i="11"/>
  <c r="CS963" i="11" s="1"/>
  <c r="CS1129" i="11" s="1"/>
  <c r="CS796" i="11"/>
  <c r="CS965" i="11" s="1"/>
  <c r="CS1131" i="11" s="1"/>
  <c r="CS798" i="11"/>
  <c r="CS967" i="11" s="1"/>
  <c r="CS1133" i="11" s="1"/>
  <c r="CS800" i="11"/>
  <c r="CS969" i="11" s="1"/>
  <c r="CS1135" i="11" s="1"/>
  <c r="CS802" i="11"/>
  <c r="CS971" i="11" s="1"/>
  <c r="CS1137" i="11" s="1"/>
  <c r="CS804" i="11"/>
  <c r="CS973" i="11" s="1"/>
  <c r="CS1139" i="11" s="1"/>
  <c r="CS806" i="11"/>
  <c r="CS975" i="11" s="1"/>
  <c r="CS1141" i="11" s="1"/>
  <c r="CS808" i="11"/>
  <c r="CS977" i="11" s="1"/>
  <c r="CS1143" i="11" s="1"/>
  <c r="CS810" i="11"/>
  <c r="CS979" i="11" s="1"/>
  <c r="CS1145" i="11" s="1"/>
  <c r="CS812" i="11"/>
  <c r="CS981" i="11" s="1"/>
  <c r="CS1147" i="11" s="1"/>
  <c r="CS814" i="11"/>
  <c r="CS983" i="11" s="1"/>
  <c r="CS1149" i="11" s="1"/>
  <c r="CS816" i="11"/>
  <c r="CS985" i="11" s="1"/>
  <c r="CS1151" i="11" s="1"/>
  <c r="CS818" i="11"/>
  <c r="CS987" i="11" s="1"/>
  <c r="CS1153" i="11" s="1"/>
  <c r="CS820" i="11"/>
  <c r="CS989" i="11" s="1"/>
  <c r="CS1155" i="11" s="1"/>
  <c r="CS731" i="11"/>
  <c r="CS747" i="11"/>
  <c r="CS737" i="11"/>
  <c r="CS743" i="11"/>
  <c r="CS733" i="11"/>
  <c r="CS749" i="11"/>
  <c r="CS753" i="11"/>
  <c r="CS757" i="11"/>
  <c r="CS761" i="11"/>
  <c r="CS765" i="11"/>
  <c r="CS769" i="11"/>
  <c r="CS773" i="11"/>
  <c r="CS777" i="11"/>
  <c r="CS781" i="11"/>
  <c r="CS785" i="11"/>
  <c r="CS954" i="11" s="1"/>
  <c r="CS1120" i="11" s="1"/>
  <c r="CS789" i="11"/>
  <c r="CS958" i="11" s="1"/>
  <c r="CS1124" i="11" s="1"/>
  <c r="CS793" i="11"/>
  <c r="CS962" i="11" s="1"/>
  <c r="CS1128" i="11" s="1"/>
  <c r="CS797" i="11"/>
  <c r="CS966" i="11" s="1"/>
  <c r="CS1132" i="11" s="1"/>
  <c r="CS801" i="11"/>
  <c r="CS970" i="11" s="1"/>
  <c r="CS1136" i="11" s="1"/>
  <c r="CS805" i="11"/>
  <c r="CS974" i="11" s="1"/>
  <c r="CS1140" i="11" s="1"/>
  <c r="CS809" i="11"/>
  <c r="CS978" i="11" s="1"/>
  <c r="CS1144" i="11" s="1"/>
  <c r="CS813" i="11"/>
  <c r="CS982" i="11" s="1"/>
  <c r="CS1148" i="11" s="1"/>
  <c r="CS817" i="11"/>
  <c r="CS986" i="11" s="1"/>
  <c r="CS1152" i="11" s="1"/>
  <c r="CS821" i="11"/>
  <c r="CS990" i="11" s="1"/>
  <c r="CS1156" i="11" s="1"/>
  <c r="CS739" i="11"/>
  <c r="CS729" i="11"/>
  <c r="CS745" i="11"/>
  <c r="CS822" i="11"/>
  <c r="CS991" i="11" s="1"/>
  <c r="CS1157" i="11" s="1"/>
  <c r="CS741" i="11"/>
  <c r="CS751" i="11"/>
  <c r="CS755" i="11"/>
  <c r="CS759" i="11"/>
  <c r="CS763" i="11"/>
  <c r="CS767" i="11"/>
  <c r="CS771" i="11"/>
  <c r="CS775" i="11"/>
  <c r="CS779" i="11"/>
  <c r="CS783" i="11"/>
  <c r="CS787" i="11"/>
  <c r="CS956" i="11" s="1"/>
  <c r="CS1122" i="11" s="1"/>
  <c r="CS791" i="11"/>
  <c r="CS960" i="11" s="1"/>
  <c r="CS1126" i="11" s="1"/>
  <c r="CS795" i="11"/>
  <c r="CS964" i="11" s="1"/>
  <c r="CS1130" i="11" s="1"/>
  <c r="CS799" i="11"/>
  <c r="CS968" i="11" s="1"/>
  <c r="CS1134" i="11" s="1"/>
  <c r="CS803" i="11"/>
  <c r="CS972" i="11" s="1"/>
  <c r="CS1138" i="11" s="1"/>
  <c r="CS807" i="11"/>
  <c r="CS976" i="11" s="1"/>
  <c r="CS1142" i="11" s="1"/>
  <c r="CS811" i="11"/>
  <c r="CS980" i="11" s="1"/>
  <c r="CS1146" i="11" s="1"/>
  <c r="CS815" i="11"/>
  <c r="CS984" i="11" s="1"/>
  <c r="CS1150" i="11" s="1"/>
  <c r="CS819" i="11"/>
  <c r="CS988" i="11" s="1"/>
  <c r="CS1154" i="11" s="1"/>
  <c r="CS735" i="11"/>
  <c r="CT728" i="11"/>
  <c r="CQ438" i="11"/>
  <c r="CS721" i="11"/>
  <c r="CS723" i="11" s="1"/>
  <c r="CT720" i="11"/>
  <c r="CR952" i="11" l="1"/>
  <c r="CR1118" i="11" s="1"/>
  <c r="CL419" i="11"/>
  <c r="CM247" i="11"/>
  <c r="CK1104" i="11"/>
  <c r="CL938" i="11"/>
  <c r="CR30" i="11"/>
  <c r="CJ1103" i="11"/>
  <c r="CK937" i="11"/>
  <c r="CJ411" i="11"/>
  <c r="CK239" i="11"/>
  <c r="CJ1107" i="11"/>
  <c r="CK941" i="11"/>
  <c r="CL1112" i="11"/>
  <c r="CM946" i="11"/>
  <c r="CK415" i="11"/>
  <c r="CL243" i="11"/>
  <c r="CK416" i="11"/>
  <c r="CL244" i="11"/>
  <c r="BX378" i="11"/>
  <c r="BY206" i="11"/>
  <c r="BY1075" i="11"/>
  <c r="BZ909" i="11"/>
  <c r="BY389" i="11"/>
  <c r="BZ217" i="11"/>
  <c r="CL1102" i="11"/>
  <c r="CM936" i="11"/>
  <c r="BY1085" i="11"/>
  <c r="BZ919" i="11"/>
  <c r="BY1090" i="11"/>
  <c r="BZ924" i="11"/>
  <c r="BY390" i="11"/>
  <c r="BZ218" i="11"/>
  <c r="BY379" i="11"/>
  <c r="BZ207" i="11"/>
  <c r="CS9" i="11"/>
  <c r="CV26" i="1"/>
  <c r="BY383" i="11"/>
  <c r="BZ211" i="11"/>
  <c r="BY1081" i="11"/>
  <c r="BZ915" i="11"/>
  <c r="CO421" i="11"/>
  <c r="CP249" i="11"/>
  <c r="BY1078" i="11"/>
  <c r="BZ912" i="11"/>
  <c r="BY399" i="11"/>
  <c r="BZ227" i="11"/>
  <c r="CK1106" i="11"/>
  <c r="CL940" i="11"/>
  <c r="CK417" i="11"/>
  <c r="CL245" i="11"/>
  <c r="CK409" i="11"/>
  <c r="CL237" i="11"/>
  <c r="BY1088" i="11"/>
  <c r="BZ922" i="11"/>
  <c r="CR14" i="11"/>
  <c r="CR29" i="11" s="1"/>
  <c r="CR18" i="11"/>
  <c r="BY1072" i="11"/>
  <c r="BZ906" i="11"/>
  <c r="BZ900" i="11"/>
  <c r="BY1066" i="11"/>
  <c r="BY397" i="11"/>
  <c r="BZ225" i="11"/>
  <c r="BY1084" i="11"/>
  <c r="BZ918" i="11"/>
  <c r="BY391" i="11"/>
  <c r="BZ219" i="11"/>
  <c r="BZ1101" i="11"/>
  <c r="CA935" i="11"/>
  <c r="BY1071" i="11"/>
  <c r="BZ905" i="11"/>
  <c r="BY1100" i="11"/>
  <c r="BZ934" i="11"/>
  <c r="CO422" i="11"/>
  <c r="CP250" i="11"/>
  <c r="BY404" i="11"/>
  <c r="BZ232" i="11"/>
  <c r="BY1077" i="11"/>
  <c r="BZ911" i="11"/>
  <c r="BX372" i="11"/>
  <c r="BY200" i="11"/>
  <c r="BY388" i="11"/>
  <c r="BZ216" i="11"/>
  <c r="BY1089" i="11"/>
  <c r="BZ923" i="11"/>
  <c r="BY1095" i="11"/>
  <c r="BZ929" i="11"/>
  <c r="BY1079" i="11"/>
  <c r="BZ913" i="11"/>
  <c r="BY380" i="11"/>
  <c r="BZ208" i="11"/>
  <c r="BY384" i="11"/>
  <c r="BZ212" i="11"/>
  <c r="BY393" i="11"/>
  <c r="BZ221" i="11"/>
  <c r="CK1108" i="11"/>
  <c r="CL942" i="11"/>
  <c r="BY204" i="11"/>
  <c r="BX376" i="11"/>
  <c r="BY1096" i="11"/>
  <c r="BZ930" i="11"/>
  <c r="CL418" i="11"/>
  <c r="CM246" i="11"/>
  <c r="BX374" i="11"/>
  <c r="BY202" i="11"/>
  <c r="CO1115" i="11"/>
  <c r="CP949" i="11"/>
  <c r="BY403" i="11"/>
  <c r="BZ231" i="11"/>
  <c r="BY1064" i="11"/>
  <c r="BZ898" i="11"/>
  <c r="BY385" i="11"/>
  <c r="BZ213" i="11"/>
  <c r="BY1092" i="11"/>
  <c r="BZ926" i="11"/>
  <c r="BY1082" i="11"/>
  <c r="BZ916" i="11"/>
  <c r="BY394" i="11"/>
  <c r="BZ222" i="11"/>
  <c r="BY382" i="11"/>
  <c r="BZ210" i="11"/>
  <c r="BY1099" i="11"/>
  <c r="BZ933" i="11"/>
  <c r="BY1073" i="11"/>
  <c r="BZ907" i="11"/>
  <c r="BY1094" i="11"/>
  <c r="BZ928" i="11"/>
  <c r="BY1067" i="11"/>
  <c r="BZ901" i="11"/>
  <c r="CO1113" i="11"/>
  <c r="CP947" i="11"/>
  <c r="BY400" i="11"/>
  <c r="BZ228" i="11"/>
  <c r="BY395" i="11"/>
  <c r="BZ223" i="11"/>
  <c r="BY1083" i="11"/>
  <c r="BZ917" i="11"/>
  <c r="BY1086" i="11"/>
  <c r="BZ920" i="11"/>
  <c r="BY1087" i="11"/>
  <c r="BZ921" i="11"/>
  <c r="CN1114" i="11"/>
  <c r="CO948" i="11"/>
  <c r="CK413" i="11"/>
  <c r="CL241" i="11"/>
  <c r="BX370" i="11"/>
  <c r="BY198" i="11"/>
  <c r="BY1091" i="11"/>
  <c r="BZ925" i="11"/>
  <c r="BY401" i="11"/>
  <c r="BZ229" i="11"/>
  <c r="BX375" i="11"/>
  <c r="BY203" i="11"/>
  <c r="BX371" i="11"/>
  <c r="BY199" i="11"/>
  <c r="BY1080" i="11"/>
  <c r="BZ914" i="11"/>
  <c r="CL414" i="11"/>
  <c r="CM242" i="11"/>
  <c r="BY402" i="11"/>
  <c r="BZ230" i="11"/>
  <c r="CP1117" i="11"/>
  <c r="CQ951" i="11"/>
  <c r="BY392" i="11"/>
  <c r="BZ220" i="11"/>
  <c r="BY396" i="11"/>
  <c r="BZ224" i="11"/>
  <c r="CK1109" i="11"/>
  <c r="CL943" i="11"/>
  <c r="BY1076" i="11"/>
  <c r="BZ910" i="11"/>
  <c r="BY205" i="11"/>
  <c r="BX377" i="11"/>
  <c r="BY1098" i="11"/>
  <c r="BZ932" i="11"/>
  <c r="BY387" i="11"/>
  <c r="BZ215" i="11"/>
  <c r="BY406" i="11"/>
  <c r="BZ234" i="11"/>
  <c r="BY386" i="11"/>
  <c r="BZ214" i="11"/>
  <c r="BY201" i="11"/>
  <c r="BX373" i="11"/>
  <c r="CO1116" i="11"/>
  <c r="CP950" i="11"/>
  <c r="CK1105" i="11"/>
  <c r="CL939" i="11"/>
  <c r="CK412" i="11"/>
  <c r="CL240" i="11"/>
  <c r="BY398" i="11"/>
  <c r="BZ226" i="11"/>
  <c r="CL410" i="11"/>
  <c r="CM238" i="11"/>
  <c r="CK408" i="11"/>
  <c r="CL236" i="11"/>
  <c r="BY1068" i="11"/>
  <c r="BZ902" i="11"/>
  <c r="CK1111" i="11"/>
  <c r="CL945" i="11"/>
  <c r="BY381" i="11"/>
  <c r="BZ209" i="11"/>
  <c r="BZ407" i="11"/>
  <c r="CA235" i="11"/>
  <c r="BY1069" i="11"/>
  <c r="BZ903" i="11"/>
  <c r="BY405" i="11"/>
  <c r="BZ233" i="11"/>
  <c r="BY1074" i="11"/>
  <c r="BZ908" i="11"/>
  <c r="BY1093" i="11"/>
  <c r="BZ927" i="11"/>
  <c r="CK1110" i="11"/>
  <c r="CL944" i="11"/>
  <c r="BY1065" i="11"/>
  <c r="BZ899" i="11"/>
  <c r="CN420" i="11"/>
  <c r="CO248" i="11"/>
  <c r="BX369" i="11"/>
  <c r="BY197" i="11"/>
  <c r="BY1097" i="11"/>
  <c r="BZ931" i="11"/>
  <c r="BZ904" i="11"/>
  <c r="BY1070" i="11"/>
  <c r="U21" i="11"/>
  <c r="CR449" i="11"/>
  <c r="CR433" i="11"/>
  <c r="CR448" i="11"/>
  <c r="CR432" i="11"/>
  <c r="CR447" i="11"/>
  <c r="CR446" i="11"/>
  <c r="CR430" i="11"/>
  <c r="CR461" i="11"/>
  <c r="CR445" i="11"/>
  <c r="CR429" i="11"/>
  <c r="CR460" i="11"/>
  <c r="CR444" i="11"/>
  <c r="CR428" i="11"/>
  <c r="CR443" i="11"/>
  <c r="CR427" i="11"/>
  <c r="CR458" i="11"/>
  <c r="CR442" i="11"/>
  <c r="CR426" i="11"/>
  <c r="CR457" i="11"/>
  <c r="CR441" i="11"/>
  <c r="CR425" i="11"/>
  <c r="CR456" i="11"/>
  <c r="CR440" i="11"/>
  <c r="CR424" i="11"/>
  <c r="CR455" i="11"/>
  <c r="CR454" i="11"/>
  <c r="CR459" i="11"/>
  <c r="CR453" i="11"/>
  <c r="CR452" i="11"/>
  <c r="CR436" i="11"/>
  <c r="CR451" i="11"/>
  <c r="CR435" i="11"/>
  <c r="CR450" i="11"/>
  <c r="CR434" i="11"/>
  <c r="CR423" i="11"/>
  <c r="CR431" i="11"/>
  <c r="CT823" i="11"/>
  <c r="CT992" i="11" s="1"/>
  <c r="CT1158" i="11" s="1"/>
  <c r="CT730" i="11"/>
  <c r="CT732" i="11"/>
  <c r="CT734" i="11"/>
  <c r="CT736" i="11"/>
  <c r="CT738" i="11"/>
  <c r="CT740" i="11"/>
  <c r="CT742" i="11"/>
  <c r="CT744" i="11"/>
  <c r="CT746" i="11"/>
  <c r="CT748" i="11"/>
  <c r="CT750" i="11"/>
  <c r="CT752" i="11"/>
  <c r="CT754" i="11"/>
  <c r="CT756" i="11"/>
  <c r="CT758" i="11"/>
  <c r="CT760" i="11"/>
  <c r="CT762" i="11"/>
  <c r="CT764" i="11"/>
  <c r="CT766" i="11"/>
  <c r="CT768" i="11"/>
  <c r="CT770" i="11"/>
  <c r="CT772" i="11"/>
  <c r="CT774" i="11"/>
  <c r="CT776" i="11"/>
  <c r="CT778" i="11"/>
  <c r="CT780" i="11"/>
  <c r="CT782" i="11"/>
  <c r="CT784" i="11"/>
  <c r="CT953" i="11" s="1"/>
  <c r="CT1119" i="11" s="1"/>
  <c r="CT786" i="11"/>
  <c r="CT955" i="11" s="1"/>
  <c r="CT1121" i="11" s="1"/>
  <c r="CT788" i="11"/>
  <c r="CT957" i="11" s="1"/>
  <c r="CT1123" i="11" s="1"/>
  <c r="CT790" i="11"/>
  <c r="CT959" i="11" s="1"/>
  <c r="CT1125" i="11" s="1"/>
  <c r="CT792" i="11"/>
  <c r="CT961" i="11" s="1"/>
  <c r="CT1127" i="11" s="1"/>
  <c r="CT794" i="11"/>
  <c r="CT963" i="11" s="1"/>
  <c r="CT1129" i="11" s="1"/>
  <c r="CT796" i="11"/>
  <c r="CT965" i="11" s="1"/>
  <c r="CT1131" i="11" s="1"/>
  <c r="CT798" i="11"/>
  <c r="CT967" i="11" s="1"/>
  <c r="CT1133" i="11" s="1"/>
  <c r="CT800" i="11"/>
  <c r="CT969" i="11" s="1"/>
  <c r="CT1135" i="11" s="1"/>
  <c r="CT802" i="11"/>
  <c r="CT971" i="11" s="1"/>
  <c r="CT1137" i="11" s="1"/>
  <c r="CT804" i="11"/>
  <c r="CT973" i="11" s="1"/>
  <c r="CT1139" i="11" s="1"/>
  <c r="CT806" i="11"/>
  <c r="CT975" i="11" s="1"/>
  <c r="CT1141" i="11" s="1"/>
  <c r="CT808" i="11"/>
  <c r="CT977" i="11" s="1"/>
  <c r="CT1143" i="11" s="1"/>
  <c r="CT810" i="11"/>
  <c r="CT979" i="11" s="1"/>
  <c r="CT1145" i="11" s="1"/>
  <c r="CT812" i="11"/>
  <c r="CT981" i="11" s="1"/>
  <c r="CT1147" i="11" s="1"/>
  <c r="CT814" i="11"/>
  <c r="CT983" i="11" s="1"/>
  <c r="CT1149" i="11" s="1"/>
  <c r="CT816" i="11"/>
  <c r="CT985" i="11" s="1"/>
  <c r="CT1151" i="11" s="1"/>
  <c r="CT818" i="11"/>
  <c r="CT987" i="11" s="1"/>
  <c r="CT1153" i="11" s="1"/>
  <c r="CT820" i="11"/>
  <c r="CT989" i="11" s="1"/>
  <c r="CT1155" i="11" s="1"/>
  <c r="CT822" i="11"/>
  <c r="CT991" i="11" s="1"/>
  <c r="CT1157" i="11" s="1"/>
  <c r="CT729" i="11"/>
  <c r="CT731" i="11"/>
  <c r="CT733" i="11"/>
  <c r="CT735" i="11"/>
  <c r="CT737" i="11"/>
  <c r="CT739" i="11"/>
  <c r="CT741" i="11"/>
  <c r="CT743" i="11"/>
  <c r="CT745" i="11"/>
  <c r="CT747" i="11"/>
  <c r="CT749" i="11"/>
  <c r="CT751" i="11"/>
  <c r="CT753" i="11"/>
  <c r="CT755" i="11"/>
  <c r="CT757" i="11"/>
  <c r="CT759" i="11"/>
  <c r="CT761" i="11"/>
  <c r="CT763" i="11"/>
  <c r="CT765" i="11"/>
  <c r="CT767" i="11"/>
  <c r="CT769" i="11"/>
  <c r="CT771" i="11"/>
  <c r="CT773" i="11"/>
  <c r="CT775" i="11"/>
  <c r="CT777" i="11"/>
  <c r="CT779" i="11"/>
  <c r="CT781" i="11"/>
  <c r="CT783" i="11"/>
  <c r="CT785" i="11"/>
  <c r="CT954" i="11" s="1"/>
  <c r="CT1120" i="11" s="1"/>
  <c r="CT787" i="11"/>
  <c r="CT956" i="11" s="1"/>
  <c r="CT1122" i="11" s="1"/>
  <c r="CT789" i="11"/>
  <c r="CT958" i="11" s="1"/>
  <c r="CT1124" i="11" s="1"/>
  <c r="CT791" i="11"/>
  <c r="CT960" i="11" s="1"/>
  <c r="CT1126" i="11" s="1"/>
  <c r="CT793" i="11"/>
  <c r="CT962" i="11" s="1"/>
  <c r="CT1128" i="11" s="1"/>
  <c r="CT795" i="11"/>
  <c r="CT964" i="11" s="1"/>
  <c r="CT1130" i="11" s="1"/>
  <c r="CT797" i="11"/>
  <c r="CT966" i="11" s="1"/>
  <c r="CT1132" i="11" s="1"/>
  <c r="CT799" i="11"/>
  <c r="CT968" i="11" s="1"/>
  <c r="CT1134" i="11" s="1"/>
  <c r="CT801" i="11"/>
  <c r="CT970" i="11" s="1"/>
  <c r="CT1136" i="11" s="1"/>
  <c r="CT803" i="11"/>
  <c r="CT972" i="11" s="1"/>
  <c r="CT1138" i="11" s="1"/>
  <c r="CT805" i="11"/>
  <c r="CT974" i="11" s="1"/>
  <c r="CT1140" i="11" s="1"/>
  <c r="CT807" i="11"/>
  <c r="CT976" i="11" s="1"/>
  <c r="CT1142" i="11" s="1"/>
  <c r="CT809" i="11"/>
  <c r="CT978" i="11" s="1"/>
  <c r="CT1144" i="11" s="1"/>
  <c r="CT811" i="11"/>
  <c r="CT980" i="11" s="1"/>
  <c r="CT1146" i="11" s="1"/>
  <c r="CT813" i="11"/>
  <c r="CT982" i="11" s="1"/>
  <c r="CT1148" i="11" s="1"/>
  <c r="CT815" i="11"/>
  <c r="CT984" i="11" s="1"/>
  <c r="CT1150" i="11" s="1"/>
  <c r="CT817" i="11"/>
  <c r="CT986" i="11" s="1"/>
  <c r="CT1152" i="11" s="1"/>
  <c r="CT819" i="11"/>
  <c r="CT988" i="11" s="1"/>
  <c r="CT1154" i="11" s="1"/>
  <c r="CT821" i="11"/>
  <c r="CT990" i="11" s="1"/>
  <c r="CT1156" i="11" s="1"/>
  <c r="CU728" i="11"/>
  <c r="CS31" i="11"/>
  <c r="CS33" i="11"/>
  <c r="CS35" i="11"/>
  <c r="CS37" i="11"/>
  <c r="CS39" i="11"/>
  <c r="CS41" i="11"/>
  <c r="CS43" i="11"/>
  <c r="CS45" i="11"/>
  <c r="CS47" i="11"/>
  <c r="CS49" i="11"/>
  <c r="CS51" i="11"/>
  <c r="CS53" i="11"/>
  <c r="CS55" i="11"/>
  <c r="CS57" i="11"/>
  <c r="CS59" i="11"/>
  <c r="CS61" i="11"/>
  <c r="CS63" i="11"/>
  <c r="CS65" i="11"/>
  <c r="CS67" i="11"/>
  <c r="CS69" i="11"/>
  <c r="CS71" i="11"/>
  <c r="CS73" i="11"/>
  <c r="CS75" i="11"/>
  <c r="CS77" i="11"/>
  <c r="CS79" i="11"/>
  <c r="CS81" i="11"/>
  <c r="CS83" i="11"/>
  <c r="CS251" i="11" s="1"/>
  <c r="CS85" i="11"/>
  <c r="CS253" i="11" s="1"/>
  <c r="CS87" i="11"/>
  <c r="CS255" i="11" s="1"/>
  <c r="CS89" i="11"/>
  <c r="CS257" i="11" s="1"/>
  <c r="CS91" i="11"/>
  <c r="CS259" i="11" s="1"/>
  <c r="CS93" i="11"/>
  <c r="CS261" i="11" s="1"/>
  <c r="CS95" i="11"/>
  <c r="CS263" i="11" s="1"/>
  <c r="CS97" i="11"/>
  <c r="CS265" i="11" s="1"/>
  <c r="CS99" i="11"/>
  <c r="CS267" i="11" s="1"/>
  <c r="CS101" i="11"/>
  <c r="CS269" i="11" s="1"/>
  <c r="CS103" i="11"/>
  <c r="CS271" i="11" s="1"/>
  <c r="CS105" i="11"/>
  <c r="CS273" i="11" s="1"/>
  <c r="CS107" i="11"/>
  <c r="CS275" i="11" s="1"/>
  <c r="CS109" i="11"/>
  <c r="CS277" i="11" s="1"/>
  <c r="CS111" i="11"/>
  <c r="CS279" i="11" s="1"/>
  <c r="CS113" i="11"/>
  <c r="CS281" i="11" s="1"/>
  <c r="CS115" i="11"/>
  <c r="CS283" i="11" s="1"/>
  <c r="CS117" i="11"/>
  <c r="CS285" i="11" s="1"/>
  <c r="CS119" i="11"/>
  <c r="CS287" i="11" s="1"/>
  <c r="CS121" i="11"/>
  <c r="CS289" i="11" s="1"/>
  <c r="CS123" i="11"/>
  <c r="CS291" i="11" s="1"/>
  <c r="CS32" i="11"/>
  <c r="CS34" i="11"/>
  <c r="CS36" i="11"/>
  <c r="CS38" i="11"/>
  <c r="CS40" i="11"/>
  <c r="CS42" i="11"/>
  <c r="CS44" i="11"/>
  <c r="CS46" i="11"/>
  <c r="CS48" i="11"/>
  <c r="CS50" i="11"/>
  <c r="CS52" i="11"/>
  <c r="CS54" i="11"/>
  <c r="CS56" i="11"/>
  <c r="CS58" i="11"/>
  <c r="CS60" i="11"/>
  <c r="CS62" i="11"/>
  <c r="CS64" i="11"/>
  <c r="CS66" i="11"/>
  <c r="CS68" i="11"/>
  <c r="CS70" i="11"/>
  <c r="CS72" i="11"/>
  <c r="CS74" i="11"/>
  <c r="CS76" i="11"/>
  <c r="CS78" i="11"/>
  <c r="CS80" i="11"/>
  <c r="CS82" i="11"/>
  <c r="CS84" i="11"/>
  <c r="CS252" i="11" s="1"/>
  <c r="CS86" i="11"/>
  <c r="CS254" i="11" s="1"/>
  <c r="CS88" i="11"/>
  <c r="CS256" i="11" s="1"/>
  <c r="CS90" i="11"/>
  <c r="CS258" i="11" s="1"/>
  <c r="CS92" i="11"/>
  <c r="CS260" i="11" s="1"/>
  <c r="CS94" i="11"/>
  <c r="CS262" i="11" s="1"/>
  <c r="CS96" i="11"/>
  <c r="CS264" i="11" s="1"/>
  <c r="CS98" i="11"/>
  <c r="CS266" i="11" s="1"/>
  <c r="CS100" i="11"/>
  <c r="CS268" i="11" s="1"/>
  <c r="CS102" i="11"/>
  <c r="CS270" i="11" s="1"/>
  <c r="CS104" i="11"/>
  <c r="CS272" i="11" s="1"/>
  <c r="CS106" i="11"/>
  <c r="CS274" i="11" s="1"/>
  <c r="CS108" i="11"/>
  <c r="CS276" i="11" s="1"/>
  <c r="CS110" i="11"/>
  <c r="CS278" i="11" s="1"/>
  <c r="CS112" i="11"/>
  <c r="CS280" i="11" s="1"/>
  <c r="CS114" i="11"/>
  <c r="CS282" i="11" s="1"/>
  <c r="CS116" i="11"/>
  <c r="CS284" i="11" s="1"/>
  <c r="CS118" i="11"/>
  <c r="CS286" i="11" s="1"/>
  <c r="CS120" i="11"/>
  <c r="CS288" i="11" s="1"/>
  <c r="CS122" i="11"/>
  <c r="CS290" i="11" s="1"/>
  <c r="CT28" i="11"/>
  <c r="CR462" i="11"/>
  <c r="CR439" i="11"/>
  <c r="CR437" i="11"/>
  <c r="CU720" i="11"/>
  <c r="CT721" i="11"/>
  <c r="CT723" i="11" s="1"/>
  <c r="CR438" i="11"/>
  <c r="CS952" i="11" l="1"/>
  <c r="CS1118" i="11" s="1"/>
  <c r="CM419" i="11"/>
  <c r="CN247" i="11"/>
  <c r="CM938" i="11"/>
  <c r="CL1104" i="11"/>
  <c r="CL937" i="11"/>
  <c r="CK1103" i="11"/>
  <c r="CK411" i="11"/>
  <c r="CL239" i="11"/>
  <c r="CS30" i="11"/>
  <c r="CL941" i="11"/>
  <c r="CK1107" i="11"/>
  <c r="CM1112" i="11"/>
  <c r="CN946" i="11"/>
  <c r="CL416" i="11"/>
  <c r="CM244" i="11"/>
  <c r="CL415" i="11"/>
  <c r="CM243" i="11"/>
  <c r="CL412" i="11"/>
  <c r="CM240" i="11"/>
  <c r="BZ386" i="11"/>
  <c r="CA214" i="11"/>
  <c r="BZ1086" i="11"/>
  <c r="CA920" i="11"/>
  <c r="CP1113" i="11"/>
  <c r="CQ947" i="11"/>
  <c r="BZ1099" i="11"/>
  <c r="CA933" i="11"/>
  <c r="CT9" i="11"/>
  <c r="CW26" i="1"/>
  <c r="BZ1085" i="11"/>
  <c r="CA919" i="11"/>
  <c r="BY378" i="11"/>
  <c r="BZ206" i="11"/>
  <c r="BZ197" i="11"/>
  <c r="BY369" i="11"/>
  <c r="BZ1093" i="11"/>
  <c r="CA927" i="11"/>
  <c r="BZ1068" i="11"/>
  <c r="CA902" i="11"/>
  <c r="BY377" i="11"/>
  <c r="BZ205" i="11"/>
  <c r="BZ396" i="11"/>
  <c r="CA224" i="11"/>
  <c r="CM414" i="11"/>
  <c r="CN242" i="11"/>
  <c r="BZ401" i="11"/>
  <c r="CA229" i="11"/>
  <c r="CO1114" i="11"/>
  <c r="CP948" i="11"/>
  <c r="CA898" i="11"/>
  <c r="BZ1064" i="11"/>
  <c r="CM418" i="11"/>
  <c r="CN246" i="11"/>
  <c r="BZ393" i="11"/>
  <c r="CA221" i="11"/>
  <c r="BZ1077" i="11"/>
  <c r="CA911" i="11"/>
  <c r="BZ1071" i="11"/>
  <c r="CA905" i="11"/>
  <c r="BZ397" i="11"/>
  <c r="CA225" i="11"/>
  <c r="CL1106" i="11"/>
  <c r="CM940" i="11"/>
  <c r="BZ1078" i="11"/>
  <c r="CA912" i="11"/>
  <c r="CS18" i="11"/>
  <c r="CS14" i="11"/>
  <c r="CS29" i="11" s="1"/>
  <c r="CL408" i="11"/>
  <c r="CM236" i="11"/>
  <c r="CL1105" i="11"/>
  <c r="CM939" i="11"/>
  <c r="BZ406" i="11"/>
  <c r="CA234" i="11"/>
  <c r="BZ1083" i="11"/>
  <c r="CA917" i="11"/>
  <c r="BZ1067" i="11"/>
  <c r="CA901" i="11"/>
  <c r="BZ382" i="11"/>
  <c r="CA210" i="11"/>
  <c r="BZ379" i="11"/>
  <c r="CA207" i="11"/>
  <c r="CM1102" i="11"/>
  <c r="CN936" i="11"/>
  <c r="CO420" i="11"/>
  <c r="CP248" i="11"/>
  <c r="BZ1074" i="11"/>
  <c r="CA908" i="11"/>
  <c r="CA407" i="11"/>
  <c r="CB235" i="11"/>
  <c r="BZ392" i="11"/>
  <c r="CA220" i="11"/>
  <c r="BZ1080" i="11"/>
  <c r="CA914" i="11"/>
  <c r="BZ1091" i="11"/>
  <c r="CA925" i="11"/>
  <c r="BZ403" i="11"/>
  <c r="CA231" i="11"/>
  <c r="BZ1096" i="11"/>
  <c r="CA930" i="11"/>
  <c r="BZ384" i="11"/>
  <c r="CA212" i="11"/>
  <c r="BZ1089" i="11"/>
  <c r="CA923" i="11"/>
  <c r="BZ404" i="11"/>
  <c r="CA232" i="11"/>
  <c r="CA1101" i="11"/>
  <c r="CB935" i="11"/>
  <c r="BZ1088" i="11"/>
  <c r="CA922" i="11"/>
  <c r="CP421" i="11"/>
  <c r="CQ249" i="11"/>
  <c r="BZ1070" i="11"/>
  <c r="CA904" i="11"/>
  <c r="CM410" i="11"/>
  <c r="CN238" i="11"/>
  <c r="CP1116" i="11"/>
  <c r="CQ950" i="11"/>
  <c r="BZ387" i="11"/>
  <c r="CA215" i="11"/>
  <c r="BZ395" i="11"/>
  <c r="CA223" i="11"/>
  <c r="BZ1094" i="11"/>
  <c r="CA928" i="11"/>
  <c r="BZ394" i="11"/>
  <c r="CA222" i="11"/>
  <c r="CA900" i="11"/>
  <c r="BZ1066" i="11"/>
  <c r="BZ1081" i="11"/>
  <c r="CA915" i="11"/>
  <c r="BZ390" i="11"/>
  <c r="CA218" i="11"/>
  <c r="BZ389" i="11"/>
  <c r="CA217" i="11"/>
  <c r="BZ1097" i="11"/>
  <c r="CA931" i="11"/>
  <c r="BZ1065" i="11"/>
  <c r="CA899" i="11"/>
  <c r="BZ405" i="11"/>
  <c r="CA233" i="11"/>
  <c r="BZ381" i="11"/>
  <c r="CA209" i="11"/>
  <c r="BZ1076" i="11"/>
  <c r="CA910" i="11"/>
  <c r="CQ1117" i="11"/>
  <c r="CR951" i="11"/>
  <c r="BZ199" i="11"/>
  <c r="BY371" i="11"/>
  <c r="BY370" i="11"/>
  <c r="BZ198" i="11"/>
  <c r="BZ1092" i="11"/>
  <c r="CA926" i="11"/>
  <c r="CP1115" i="11"/>
  <c r="CQ949" i="11"/>
  <c r="BZ380" i="11"/>
  <c r="CA208" i="11"/>
  <c r="BZ388" i="11"/>
  <c r="CA216" i="11"/>
  <c r="CP422" i="11"/>
  <c r="CQ250" i="11"/>
  <c r="CA906" i="11"/>
  <c r="BZ1072" i="11"/>
  <c r="CL409" i="11"/>
  <c r="CM237" i="11"/>
  <c r="BZ399" i="11"/>
  <c r="CA227" i="11"/>
  <c r="BZ398" i="11"/>
  <c r="CA226" i="11"/>
  <c r="BZ1098" i="11"/>
  <c r="CA932" i="11"/>
  <c r="BZ1087" i="11"/>
  <c r="CA921" i="11"/>
  <c r="BZ400" i="11"/>
  <c r="CA228" i="11"/>
  <c r="BZ1073" i="11"/>
  <c r="CA907" i="11"/>
  <c r="BZ1082" i="11"/>
  <c r="CA916" i="11"/>
  <c r="BY376" i="11"/>
  <c r="BZ204" i="11"/>
  <c r="BZ383" i="11"/>
  <c r="CA211" i="11"/>
  <c r="BZ1090" i="11"/>
  <c r="CA924" i="11"/>
  <c r="BZ1075" i="11"/>
  <c r="CA909" i="11"/>
  <c r="CL1110" i="11"/>
  <c r="CM944" i="11"/>
  <c r="BZ1069" i="11"/>
  <c r="CA903" i="11"/>
  <c r="CL1111" i="11"/>
  <c r="CM945" i="11"/>
  <c r="BY373" i="11"/>
  <c r="BZ201" i="11"/>
  <c r="CL1109" i="11"/>
  <c r="CM943" i="11"/>
  <c r="BZ402" i="11"/>
  <c r="CA230" i="11"/>
  <c r="BY375" i="11"/>
  <c r="BZ203" i="11"/>
  <c r="CL413" i="11"/>
  <c r="CM241" i="11"/>
  <c r="BZ385" i="11"/>
  <c r="CA213" i="11"/>
  <c r="BY374" i="11"/>
  <c r="BZ202" i="11"/>
  <c r="CL1108" i="11"/>
  <c r="CM942" i="11"/>
  <c r="BZ1079" i="11"/>
  <c r="CA913" i="11"/>
  <c r="BZ1095" i="11"/>
  <c r="CA929" i="11"/>
  <c r="BZ200" i="11"/>
  <c r="BY372" i="11"/>
  <c r="BZ1100" i="11"/>
  <c r="CA934" i="11"/>
  <c r="BZ391" i="11"/>
  <c r="CA219" i="11"/>
  <c r="BZ1084" i="11"/>
  <c r="CA918" i="11"/>
  <c r="CL417" i="11"/>
  <c r="CM245" i="11"/>
  <c r="V21" i="11"/>
  <c r="CS452" i="11"/>
  <c r="CS436" i="11"/>
  <c r="CS451" i="11"/>
  <c r="CS435" i="11"/>
  <c r="CS448" i="11"/>
  <c r="CS432" i="11"/>
  <c r="CS447" i="11"/>
  <c r="CS431" i="11"/>
  <c r="CS430" i="11"/>
  <c r="CS461" i="11"/>
  <c r="CS445" i="11"/>
  <c r="CS429" i="11"/>
  <c r="CS462" i="11"/>
  <c r="CS446" i="11"/>
  <c r="CS460" i="11"/>
  <c r="CS444" i="11"/>
  <c r="CS428" i="11"/>
  <c r="CS459" i="11"/>
  <c r="CS443" i="11"/>
  <c r="CS427" i="11"/>
  <c r="CS450" i="11"/>
  <c r="CS449" i="11"/>
  <c r="CS458" i="11"/>
  <c r="CS442" i="11"/>
  <c r="CS426" i="11"/>
  <c r="CS457" i="11"/>
  <c r="CS441" i="11"/>
  <c r="CS425" i="11"/>
  <c r="CS434" i="11"/>
  <c r="CS433" i="11"/>
  <c r="CS456" i="11"/>
  <c r="CS440" i="11"/>
  <c r="CS424" i="11"/>
  <c r="CS455" i="11"/>
  <c r="CS423" i="11"/>
  <c r="CS454" i="11"/>
  <c r="CS453" i="11"/>
  <c r="CS439" i="11"/>
  <c r="CS438" i="11"/>
  <c r="CU730" i="11"/>
  <c r="CU732" i="11"/>
  <c r="CU734" i="11"/>
  <c r="CU736" i="11"/>
  <c r="CU738" i="11"/>
  <c r="CU740" i="11"/>
  <c r="CU742" i="11"/>
  <c r="CU744" i="11"/>
  <c r="CU746" i="11"/>
  <c r="CU748" i="11"/>
  <c r="CU750" i="11"/>
  <c r="CU752" i="11"/>
  <c r="CU754" i="11"/>
  <c r="CU756" i="11"/>
  <c r="CU758" i="11"/>
  <c r="CU760" i="11"/>
  <c r="CU762" i="11"/>
  <c r="CU764" i="11"/>
  <c r="CU766" i="11"/>
  <c r="CU768" i="11"/>
  <c r="CU770" i="11"/>
  <c r="CU772" i="11"/>
  <c r="CU774" i="11"/>
  <c r="CU776" i="11"/>
  <c r="CU778" i="11"/>
  <c r="CU780" i="11"/>
  <c r="CU782" i="11"/>
  <c r="CU784" i="11"/>
  <c r="CU953" i="11" s="1"/>
  <c r="CU1119" i="11" s="1"/>
  <c r="CU786" i="11"/>
  <c r="CU955" i="11" s="1"/>
  <c r="CU1121" i="11" s="1"/>
  <c r="CU788" i="11"/>
  <c r="CU957" i="11" s="1"/>
  <c r="CU1123" i="11" s="1"/>
  <c r="CU790" i="11"/>
  <c r="CU959" i="11" s="1"/>
  <c r="CU1125" i="11" s="1"/>
  <c r="CU792" i="11"/>
  <c r="CU961" i="11" s="1"/>
  <c r="CU1127" i="11" s="1"/>
  <c r="CU794" i="11"/>
  <c r="CU963" i="11" s="1"/>
  <c r="CU1129" i="11" s="1"/>
  <c r="CU796" i="11"/>
  <c r="CU965" i="11" s="1"/>
  <c r="CU1131" i="11" s="1"/>
  <c r="CU798" i="11"/>
  <c r="CU967" i="11" s="1"/>
  <c r="CU1133" i="11" s="1"/>
  <c r="CU800" i="11"/>
  <c r="CU969" i="11" s="1"/>
  <c r="CU1135" i="11" s="1"/>
  <c r="CU802" i="11"/>
  <c r="CU971" i="11" s="1"/>
  <c r="CU1137" i="11" s="1"/>
  <c r="CU804" i="11"/>
  <c r="CU973" i="11" s="1"/>
  <c r="CU1139" i="11" s="1"/>
  <c r="CU806" i="11"/>
  <c r="CU975" i="11" s="1"/>
  <c r="CU1141" i="11" s="1"/>
  <c r="CU808" i="11"/>
  <c r="CU977" i="11" s="1"/>
  <c r="CU1143" i="11" s="1"/>
  <c r="CU810" i="11"/>
  <c r="CU979" i="11" s="1"/>
  <c r="CU1145" i="11" s="1"/>
  <c r="CU812" i="11"/>
  <c r="CU981" i="11" s="1"/>
  <c r="CU1147" i="11" s="1"/>
  <c r="CU814" i="11"/>
  <c r="CU983" i="11" s="1"/>
  <c r="CU1149" i="11" s="1"/>
  <c r="CU816" i="11"/>
  <c r="CU985" i="11" s="1"/>
  <c r="CU1151" i="11" s="1"/>
  <c r="CU818" i="11"/>
  <c r="CU987" i="11" s="1"/>
  <c r="CU1153" i="11" s="1"/>
  <c r="CU820" i="11"/>
  <c r="CU989" i="11" s="1"/>
  <c r="CU1155" i="11" s="1"/>
  <c r="CU822" i="11"/>
  <c r="CU991" i="11" s="1"/>
  <c r="CU1157" i="11" s="1"/>
  <c r="CU824" i="11"/>
  <c r="CU993" i="11" s="1"/>
  <c r="CU1159" i="11" s="1"/>
  <c r="CU729" i="11"/>
  <c r="CU731" i="11"/>
  <c r="CU733" i="11"/>
  <c r="CU735" i="11"/>
  <c r="CU737" i="11"/>
  <c r="CU739" i="11"/>
  <c r="CU741" i="11"/>
  <c r="CU743" i="11"/>
  <c r="CU745" i="11"/>
  <c r="CU747" i="11"/>
  <c r="CU749" i="11"/>
  <c r="CU751" i="11"/>
  <c r="CU753" i="11"/>
  <c r="CU755" i="11"/>
  <c r="CU757" i="11"/>
  <c r="CU759" i="11"/>
  <c r="CU761" i="11"/>
  <c r="CU763" i="11"/>
  <c r="CU765" i="11"/>
  <c r="CU767" i="11"/>
  <c r="CU769" i="11"/>
  <c r="CU771" i="11"/>
  <c r="CU773" i="11"/>
  <c r="CU775" i="11"/>
  <c r="CU777" i="11"/>
  <c r="CU779" i="11"/>
  <c r="CU781" i="11"/>
  <c r="CU783" i="11"/>
  <c r="CU785" i="11"/>
  <c r="CU954" i="11" s="1"/>
  <c r="CU1120" i="11" s="1"/>
  <c r="CU787" i="11"/>
  <c r="CU956" i="11" s="1"/>
  <c r="CU1122" i="11" s="1"/>
  <c r="CU789" i="11"/>
  <c r="CU958" i="11" s="1"/>
  <c r="CU1124" i="11" s="1"/>
  <c r="CU791" i="11"/>
  <c r="CU960" i="11" s="1"/>
  <c r="CU1126" i="11" s="1"/>
  <c r="CU793" i="11"/>
  <c r="CU962" i="11" s="1"/>
  <c r="CU1128" i="11" s="1"/>
  <c r="CU795" i="11"/>
  <c r="CU964" i="11" s="1"/>
  <c r="CU1130" i="11" s="1"/>
  <c r="CU797" i="11"/>
  <c r="CU966" i="11" s="1"/>
  <c r="CU1132" i="11" s="1"/>
  <c r="CU799" i="11"/>
  <c r="CU968" i="11" s="1"/>
  <c r="CU1134" i="11" s="1"/>
  <c r="CU801" i="11"/>
  <c r="CU970" i="11" s="1"/>
  <c r="CU1136" i="11" s="1"/>
  <c r="CU803" i="11"/>
  <c r="CU972" i="11" s="1"/>
  <c r="CU1138" i="11" s="1"/>
  <c r="CU805" i="11"/>
  <c r="CU974" i="11" s="1"/>
  <c r="CU1140" i="11" s="1"/>
  <c r="CU807" i="11"/>
  <c r="CU976" i="11" s="1"/>
  <c r="CU1142" i="11" s="1"/>
  <c r="CU809" i="11"/>
  <c r="CU978" i="11" s="1"/>
  <c r="CU1144" i="11" s="1"/>
  <c r="CU811" i="11"/>
  <c r="CU980" i="11" s="1"/>
  <c r="CU1146" i="11" s="1"/>
  <c r="CU813" i="11"/>
  <c r="CU982" i="11" s="1"/>
  <c r="CU1148" i="11" s="1"/>
  <c r="CU815" i="11"/>
  <c r="CU984" i="11" s="1"/>
  <c r="CU1150" i="11" s="1"/>
  <c r="CU817" i="11"/>
  <c r="CU986" i="11" s="1"/>
  <c r="CU1152" i="11" s="1"/>
  <c r="CU819" i="11"/>
  <c r="CU988" i="11" s="1"/>
  <c r="CU1154" i="11" s="1"/>
  <c r="CU821" i="11"/>
  <c r="CU990" i="11" s="1"/>
  <c r="CU1156" i="11" s="1"/>
  <c r="CU823" i="11"/>
  <c r="CU992" i="11" s="1"/>
  <c r="CU1158" i="11" s="1"/>
  <c r="CV728" i="11"/>
  <c r="CT32" i="11"/>
  <c r="CT34" i="11"/>
  <c r="CT36" i="11"/>
  <c r="CT38" i="11"/>
  <c r="CT40" i="11"/>
  <c r="CT42" i="11"/>
  <c r="CT44" i="11"/>
  <c r="CT46" i="11"/>
  <c r="CT48" i="11"/>
  <c r="CT50" i="11"/>
  <c r="CT52" i="11"/>
  <c r="CT54" i="11"/>
  <c r="CT56" i="11"/>
  <c r="CT58" i="11"/>
  <c r="CT60" i="11"/>
  <c r="CT62" i="11"/>
  <c r="CT64" i="11"/>
  <c r="CT66" i="11"/>
  <c r="CT68" i="11"/>
  <c r="CT70" i="11"/>
  <c r="CT72" i="11"/>
  <c r="CT74" i="11"/>
  <c r="CT76" i="11"/>
  <c r="CT78" i="11"/>
  <c r="CT80" i="11"/>
  <c r="CT82" i="11"/>
  <c r="CT84" i="11"/>
  <c r="CT252" i="11" s="1"/>
  <c r="CT86" i="11"/>
  <c r="CT254" i="11" s="1"/>
  <c r="CT88" i="11"/>
  <c r="CT256" i="11" s="1"/>
  <c r="CT90" i="11"/>
  <c r="CT258" i="11" s="1"/>
  <c r="CT92" i="11"/>
  <c r="CT260" i="11" s="1"/>
  <c r="CT94" i="11"/>
  <c r="CT262" i="11" s="1"/>
  <c r="CT96" i="11"/>
  <c r="CT264" i="11" s="1"/>
  <c r="CT98" i="11"/>
  <c r="CT266" i="11" s="1"/>
  <c r="CT31" i="11"/>
  <c r="CT33" i="11"/>
  <c r="CT35" i="11"/>
  <c r="CT37" i="11"/>
  <c r="CT39" i="11"/>
  <c r="CT41" i="11"/>
  <c r="CT43" i="11"/>
  <c r="CT49" i="11"/>
  <c r="CT57" i="11"/>
  <c r="CT65" i="11"/>
  <c r="CT73" i="11"/>
  <c r="CT81" i="11"/>
  <c r="CT89" i="11"/>
  <c r="CT257" i="11" s="1"/>
  <c r="CT97" i="11"/>
  <c r="CT265" i="11" s="1"/>
  <c r="CT47" i="11"/>
  <c r="CT55" i="11"/>
  <c r="CT63" i="11"/>
  <c r="CT71" i="11"/>
  <c r="CT79" i="11"/>
  <c r="CT87" i="11"/>
  <c r="CT255" i="11" s="1"/>
  <c r="CT95" i="11"/>
  <c r="CT263" i="11" s="1"/>
  <c r="CT100" i="11"/>
  <c r="CT268" i="11" s="1"/>
  <c r="CT102" i="11"/>
  <c r="CT270" i="11" s="1"/>
  <c r="CT104" i="11"/>
  <c r="CT272" i="11" s="1"/>
  <c r="CT106" i="11"/>
  <c r="CT274" i="11" s="1"/>
  <c r="CT108" i="11"/>
  <c r="CT276" i="11" s="1"/>
  <c r="CT110" i="11"/>
  <c r="CT278" i="11" s="1"/>
  <c r="CT112" i="11"/>
  <c r="CT280" i="11" s="1"/>
  <c r="CT114" i="11"/>
  <c r="CT282" i="11" s="1"/>
  <c r="CT116" i="11"/>
  <c r="CT284" i="11" s="1"/>
  <c r="CT118" i="11"/>
  <c r="CT286" i="11" s="1"/>
  <c r="CT120" i="11"/>
  <c r="CT288" i="11" s="1"/>
  <c r="CT122" i="11"/>
  <c r="CT290" i="11" s="1"/>
  <c r="CT124" i="11"/>
  <c r="CT292" i="11" s="1"/>
  <c r="CT45" i="11"/>
  <c r="CT53" i="11"/>
  <c r="CT61" i="11"/>
  <c r="CT69" i="11"/>
  <c r="CT77" i="11"/>
  <c r="CT85" i="11"/>
  <c r="CT253" i="11" s="1"/>
  <c r="CT93" i="11"/>
  <c r="CT261" i="11" s="1"/>
  <c r="CT83" i="11"/>
  <c r="CT251" i="11" s="1"/>
  <c r="CT103" i="11"/>
  <c r="CT271" i="11" s="1"/>
  <c r="CT119" i="11"/>
  <c r="CT287" i="11" s="1"/>
  <c r="CT105" i="11"/>
  <c r="CT273" i="11" s="1"/>
  <c r="CT121" i="11"/>
  <c r="CT289" i="11" s="1"/>
  <c r="CT67" i="11"/>
  <c r="CT107" i="11"/>
  <c r="CT275" i="11" s="1"/>
  <c r="CT123" i="11"/>
  <c r="CT291" i="11" s="1"/>
  <c r="CT91" i="11"/>
  <c r="CT259" i="11" s="1"/>
  <c r="CT109" i="11"/>
  <c r="CT277" i="11" s="1"/>
  <c r="CT51" i="11"/>
  <c r="CT111" i="11"/>
  <c r="CT279" i="11" s="1"/>
  <c r="CT75" i="11"/>
  <c r="CT113" i="11"/>
  <c r="CT281" i="11" s="1"/>
  <c r="CT59" i="11"/>
  <c r="CT101" i="11"/>
  <c r="CT269" i="11" s="1"/>
  <c r="CT117" i="11"/>
  <c r="CT285" i="11" s="1"/>
  <c r="CT115" i="11"/>
  <c r="CT283" i="11" s="1"/>
  <c r="CT99" i="11"/>
  <c r="CT267" i="11" s="1"/>
  <c r="CU28" i="11"/>
  <c r="CS463" i="11"/>
  <c r="CU721" i="11"/>
  <c r="CU723" i="11" s="1"/>
  <c r="CV720" i="11"/>
  <c r="CS437" i="11"/>
  <c r="CT952" i="11" l="1"/>
  <c r="CT1118" i="11" s="1"/>
  <c r="CN419" i="11"/>
  <c r="CO247" i="11"/>
  <c r="CM1104" i="11"/>
  <c r="CN938" i="11"/>
  <c r="CT30" i="11"/>
  <c r="CM937" i="11"/>
  <c r="CL1103" i="11"/>
  <c r="CL411" i="11"/>
  <c r="CM239" i="11"/>
  <c r="CL1107" i="11"/>
  <c r="CM941" i="11"/>
  <c r="CN1112" i="11"/>
  <c r="CO946" i="11"/>
  <c r="CM415" i="11"/>
  <c r="CN243" i="11"/>
  <c r="CM416" i="11"/>
  <c r="CN244" i="11"/>
  <c r="CA197" i="11"/>
  <c r="BZ369" i="11"/>
  <c r="CA391" i="11"/>
  <c r="CB219" i="11"/>
  <c r="CA1079" i="11"/>
  <c r="CB913" i="11"/>
  <c r="CM413" i="11"/>
  <c r="CN241" i="11"/>
  <c r="BZ373" i="11"/>
  <c r="CA201" i="11"/>
  <c r="CA1090" i="11"/>
  <c r="CB924" i="11"/>
  <c r="CA1073" i="11"/>
  <c r="CB907" i="11"/>
  <c r="CA398" i="11"/>
  <c r="CB226" i="11"/>
  <c r="CM409" i="11"/>
  <c r="CN237" i="11"/>
  <c r="CA388" i="11"/>
  <c r="CB216" i="11"/>
  <c r="CA198" i="11"/>
  <c r="BZ370" i="11"/>
  <c r="CA381" i="11"/>
  <c r="CB209" i="11"/>
  <c r="CA387" i="11"/>
  <c r="CB215" i="11"/>
  <c r="CB1101" i="11"/>
  <c r="CC935" i="11"/>
  <c r="CA1096" i="11"/>
  <c r="CB930" i="11"/>
  <c r="CA392" i="11"/>
  <c r="CB220" i="11"/>
  <c r="CA382" i="11"/>
  <c r="CB210" i="11"/>
  <c r="CM1105" i="11"/>
  <c r="CN939" i="11"/>
  <c r="CA397" i="11"/>
  <c r="CB225" i="11"/>
  <c r="CA393" i="11"/>
  <c r="CB221" i="11"/>
  <c r="CA401" i="11"/>
  <c r="CB229" i="11"/>
  <c r="CA1068" i="11"/>
  <c r="CB902" i="11"/>
  <c r="CU9" i="11"/>
  <c r="CX26" i="1"/>
  <c r="CA1086" i="11"/>
  <c r="CB920" i="11"/>
  <c r="CB900" i="11"/>
  <c r="CA1066" i="11"/>
  <c r="CT14" i="11"/>
  <c r="CT29" i="11" s="1"/>
  <c r="CT18" i="11"/>
  <c r="CA1100" i="11"/>
  <c r="CB934" i="11"/>
  <c r="CM1108" i="11"/>
  <c r="CN942" i="11"/>
  <c r="BZ375" i="11"/>
  <c r="CA203" i="11"/>
  <c r="CM1111" i="11"/>
  <c r="CN945" i="11"/>
  <c r="CA383" i="11"/>
  <c r="CB211" i="11"/>
  <c r="CA400" i="11"/>
  <c r="CB228" i="11"/>
  <c r="CA380" i="11"/>
  <c r="CB208" i="11"/>
  <c r="CA405" i="11"/>
  <c r="CB233" i="11"/>
  <c r="CA389" i="11"/>
  <c r="CB217" i="11"/>
  <c r="CA394" i="11"/>
  <c r="CB222" i="11"/>
  <c r="CQ1116" i="11"/>
  <c r="CR950" i="11"/>
  <c r="CQ421" i="11"/>
  <c r="CR249" i="11"/>
  <c r="CA404" i="11"/>
  <c r="CB232" i="11"/>
  <c r="CA403" i="11"/>
  <c r="CB231" i="11"/>
  <c r="CB407" i="11"/>
  <c r="CC235" i="11"/>
  <c r="CA1067" i="11"/>
  <c r="CB901" i="11"/>
  <c r="CM408" i="11"/>
  <c r="CN236" i="11"/>
  <c r="CA1078" i="11"/>
  <c r="CB912" i="11"/>
  <c r="CB905" i="11"/>
  <c r="CA1071" i="11"/>
  <c r="CN418" i="11"/>
  <c r="CO246" i="11"/>
  <c r="CN414" i="11"/>
  <c r="CO242" i="11"/>
  <c r="CA386" i="11"/>
  <c r="CB214" i="11"/>
  <c r="CA1072" i="11"/>
  <c r="CB906" i="11"/>
  <c r="BZ371" i="11"/>
  <c r="CA199" i="11"/>
  <c r="CM417" i="11"/>
  <c r="CN245" i="11"/>
  <c r="BZ374" i="11"/>
  <c r="CA202" i="11"/>
  <c r="CA402" i="11"/>
  <c r="CB230" i="11"/>
  <c r="CA1069" i="11"/>
  <c r="CB903" i="11"/>
  <c r="BZ376" i="11"/>
  <c r="CA204" i="11"/>
  <c r="CA1087" i="11"/>
  <c r="CB921" i="11"/>
  <c r="CQ1115" i="11"/>
  <c r="CR949" i="11"/>
  <c r="CR1117" i="11"/>
  <c r="CS951" i="11"/>
  <c r="CA1065" i="11"/>
  <c r="CB899" i="11"/>
  <c r="CA390" i="11"/>
  <c r="CB218" i="11"/>
  <c r="CA1094" i="11"/>
  <c r="CB928" i="11"/>
  <c r="CN410" i="11"/>
  <c r="CO238" i="11"/>
  <c r="CA1089" i="11"/>
  <c r="CB923" i="11"/>
  <c r="CA1091" i="11"/>
  <c r="CB925" i="11"/>
  <c r="CA1074" i="11"/>
  <c r="CB908" i="11"/>
  <c r="CN1102" i="11"/>
  <c r="CO936" i="11"/>
  <c r="CA1083" i="11"/>
  <c r="CB917" i="11"/>
  <c r="CM1106" i="11"/>
  <c r="CN940" i="11"/>
  <c r="CA1077" i="11"/>
  <c r="CB911" i="11"/>
  <c r="CA396" i="11"/>
  <c r="CB224" i="11"/>
  <c r="CA1093" i="11"/>
  <c r="CB927" i="11"/>
  <c r="BZ378" i="11"/>
  <c r="CA206" i="11"/>
  <c r="CA1099" i="11"/>
  <c r="CB933" i="11"/>
  <c r="CM412" i="11"/>
  <c r="CN240" i="11"/>
  <c r="BZ372" i="11"/>
  <c r="CA200" i="11"/>
  <c r="CA1064" i="11"/>
  <c r="CB898" i="11"/>
  <c r="CA1084" i="11"/>
  <c r="CB918" i="11"/>
  <c r="CA1095" i="11"/>
  <c r="CB929" i="11"/>
  <c r="CA385" i="11"/>
  <c r="CB213" i="11"/>
  <c r="CM1109" i="11"/>
  <c r="CN943" i="11"/>
  <c r="CM1110" i="11"/>
  <c r="CN944" i="11"/>
  <c r="CA1075" i="11"/>
  <c r="CB909" i="11"/>
  <c r="CA1082" i="11"/>
  <c r="CB916" i="11"/>
  <c r="CA1098" i="11"/>
  <c r="CB932" i="11"/>
  <c r="CA399" i="11"/>
  <c r="CB227" i="11"/>
  <c r="CQ422" i="11"/>
  <c r="CR250" i="11"/>
  <c r="CA1092" i="11"/>
  <c r="CB926" i="11"/>
  <c r="CA1076" i="11"/>
  <c r="CB910" i="11"/>
  <c r="CA1097" i="11"/>
  <c r="CB931" i="11"/>
  <c r="CA1081" i="11"/>
  <c r="CB915" i="11"/>
  <c r="CA395" i="11"/>
  <c r="CB223" i="11"/>
  <c r="CA1070" i="11"/>
  <c r="CB904" i="11"/>
  <c r="CA1088" i="11"/>
  <c r="CB922" i="11"/>
  <c r="CA384" i="11"/>
  <c r="CB212" i="11"/>
  <c r="CA1080" i="11"/>
  <c r="CB914" i="11"/>
  <c r="CP420" i="11"/>
  <c r="CQ248" i="11"/>
  <c r="CA379" i="11"/>
  <c r="CB207" i="11"/>
  <c r="CA406" i="11"/>
  <c r="CB234" i="11"/>
  <c r="CP1114" i="11"/>
  <c r="CQ948" i="11"/>
  <c r="BZ377" i="11"/>
  <c r="CA205" i="11"/>
  <c r="CA1085" i="11"/>
  <c r="CB919" i="11"/>
  <c r="CQ1113" i="11"/>
  <c r="CR947" i="11"/>
  <c r="W21" i="11"/>
  <c r="CT441" i="11"/>
  <c r="CT463" i="11"/>
  <c r="CT433" i="11"/>
  <c r="CT462" i="11"/>
  <c r="CT446" i="11"/>
  <c r="CT426" i="11"/>
  <c r="CT447" i="11"/>
  <c r="CT424" i="11"/>
  <c r="CT453" i="11"/>
  <c r="CT458" i="11"/>
  <c r="CT442" i="11"/>
  <c r="CT438" i="11"/>
  <c r="CT456" i="11"/>
  <c r="CT440" i="11"/>
  <c r="CT436" i="11"/>
  <c r="CT425" i="11"/>
  <c r="CT451" i="11"/>
  <c r="CT454" i="11"/>
  <c r="CT429" i="11"/>
  <c r="CT434" i="11"/>
  <c r="CT444" i="11"/>
  <c r="CT461" i="11"/>
  <c r="CT445" i="11"/>
  <c r="CT435" i="11"/>
  <c r="CT439" i="11"/>
  <c r="CT459" i="11"/>
  <c r="CT452" i="11"/>
  <c r="CT427" i="11"/>
  <c r="CT432" i="11"/>
  <c r="CT460" i="11"/>
  <c r="CT455" i="11"/>
  <c r="CT449" i="11"/>
  <c r="CT443" i="11"/>
  <c r="CT450" i="11"/>
  <c r="CT430" i="11"/>
  <c r="CT457" i="11"/>
  <c r="CT431" i="11"/>
  <c r="CT423" i="11"/>
  <c r="CT448" i="11"/>
  <c r="CT428" i="11"/>
  <c r="CW720" i="11"/>
  <c r="CV721" i="11"/>
  <c r="CV723" i="11" s="1"/>
  <c r="CU31" i="11"/>
  <c r="CU33" i="11"/>
  <c r="CU35" i="11"/>
  <c r="CU37" i="11"/>
  <c r="CU39" i="11"/>
  <c r="CU41" i="11"/>
  <c r="CU43" i="11"/>
  <c r="CU45" i="11"/>
  <c r="CU47" i="11"/>
  <c r="CU49" i="11"/>
  <c r="CU51" i="11"/>
  <c r="CU53" i="11"/>
  <c r="CU55" i="11"/>
  <c r="CU57" i="11"/>
  <c r="CU59" i="11"/>
  <c r="CU61" i="11"/>
  <c r="CU63" i="11"/>
  <c r="CU65" i="11"/>
  <c r="CU67" i="11"/>
  <c r="CU69" i="11"/>
  <c r="CU71" i="11"/>
  <c r="CU73" i="11"/>
  <c r="CU75" i="11"/>
  <c r="CU77" i="11"/>
  <c r="CU79" i="11"/>
  <c r="CU81" i="11"/>
  <c r="CU83" i="11"/>
  <c r="CU251" i="11" s="1"/>
  <c r="CU85" i="11"/>
  <c r="CU253" i="11" s="1"/>
  <c r="CU87" i="11"/>
  <c r="CU255" i="11" s="1"/>
  <c r="CU89" i="11"/>
  <c r="CU257" i="11" s="1"/>
  <c r="CU91" i="11"/>
  <c r="CU259" i="11" s="1"/>
  <c r="CU93" i="11"/>
  <c r="CU261" i="11" s="1"/>
  <c r="CU95" i="11"/>
  <c r="CU263" i="11" s="1"/>
  <c r="CU97" i="11"/>
  <c r="CU265" i="11" s="1"/>
  <c r="CU99" i="11"/>
  <c r="CU267" i="11" s="1"/>
  <c r="CU101" i="11"/>
  <c r="CU269" i="11" s="1"/>
  <c r="CU103" i="11"/>
  <c r="CU271" i="11" s="1"/>
  <c r="CU105" i="11"/>
  <c r="CU273" i="11" s="1"/>
  <c r="CU107" i="11"/>
  <c r="CU275" i="11" s="1"/>
  <c r="CU109" i="11"/>
  <c r="CU277" i="11" s="1"/>
  <c r="CU111" i="11"/>
  <c r="CU279" i="11" s="1"/>
  <c r="CU113" i="11"/>
  <c r="CU281" i="11" s="1"/>
  <c r="CU115" i="11"/>
  <c r="CU283" i="11" s="1"/>
  <c r="CU117" i="11"/>
  <c r="CU285" i="11" s="1"/>
  <c r="CU119" i="11"/>
  <c r="CU287" i="11" s="1"/>
  <c r="CU121" i="11"/>
  <c r="CU289" i="11" s="1"/>
  <c r="CU123" i="11"/>
  <c r="CU291" i="11" s="1"/>
  <c r="CU125" i="11"/>
  <c r="CU293" i="11" s="1"/>
  <c r="CU36" i="11"/>
  <c r="CU52" i="11"/>
  <c r="CU68" i="11"/>
  <c r="CU84" i="11"/>
  <c r="CU252" i="11" s="1"/>
  <c r="CU100" i="11"/>
  <c r="CU268" i="11" s="1"/>
  <c r="CU116" i="11"/>
  <c r="CU284" i="11" s="1"/>
  <c r="CU38" i="11"/>
  <c r="CU54" i="11"/>
  <c r="CU70" i="11"/>
  <c r="CU86" i="11"/>
  <c r="CU254" i="11" s="1"/>
  <c r="CU102" i="11"/>
  <c r="CU270" i="11" s="1"/>
  <c r="CU118" i="11"/>
  <c r="CU286" i="11" s="1"/>
  <c r="CU40" i="11"/>
  <c r="CU56" i="11"/>
  <c r="CU72" i="11"/>
  <c r="CU88" i="11"/>
  <c r="CU256" i="11" s="1"/>
  <c r="CU104" i="11"/>
  <c r="CU272" i="11" s="1"/>
  <c r="CU120" i="11"/>
  <c r="CU288" i="11" s="1"/>
  <c r="CU42" i="11"/>
  <c r="CU58" i="11"/>
  <c r="CU74" i="11"/>
  <c r="CU90" i="11"/>
  <c r="CU258" i="11" s="1"/>
  <c r="CU106" i="11"/>
  <c r="CU274" i="11" s="1"/>
  <c r="CU122" i="11"/>
  <c r="CU290" i="11" s="1"/>
  <c r="CU44" i="11"/>
  <c r="CU60" i="11"/>
  <c r="CU76" i="11"/>
  <c r="CU92" i="11"/>
  <c r="CU260" i="11" s="1"/>
  <c r="CU108" i="11"/>
  <c r="CU276" i="11" s="1"/>
  <c r="CU124" i="11"/>
  <c r="CU292" i="11" s="1"/>
  <c r="CU46" i="11"/>
  <c r="CU62" i="11"/>
  <c r="CU78" i="11"/>
  <c r="CU94" i="11"/>
  <c r="CU262" i="11" s="1"/>
  <c r="CU110" i="11"/>
  <c r="CU278" i="11" s="1"/>
  <c r="CU34" i="11"/>
  <c r="CU50" i="11"/>
  <c r="CU66" i="11"/>
  <c r="CU82" i="11"/>
  <c r="CU98" i="11"/>
  <c r="CU266" i="11" s="1"/>
  <c r="CU114" i="11"/>
  <c r="CU282" i="11" s="1"/>
  <c r="CU48" i="11"/>
  <c r="CU64" i="11"/>
  <c r="CU80" i="11"/>
  <c r="CU96" i="11"/>
  <c r="CU264" i="11" s="1"/>
  <c r="CU112" i="11"/>
  <c r="CU280" i="11" s="1"/>
  <c r="CU32" i="11"/>
  <c r="CV28" i="11"/>
  <c r="CT464" i="11"/>
  <c r="CV825" i="11"/>
  <c r="CV994" i="11" s="1"/>
  <c r="CV1160" i="11" s="1"/>
  <c r="CV730" i="11"/>
  <c r="CV732" i="11"/>
  <c r="CV734" i="11"/>
  <c r="CV736" i="11"/>
  <c r="CV738" i="11"/>
  <c r="CV740" i="11"/>
  <c r="CV742" i="11"/>
  <c r="CV744" i="11"/>
  <c r="CV746" i="11"/>
  <c r="CV748" i="11"/>
  <c r="CV750" i="11"/>
  <c r="CV752" i="11"/>
  <c r="CV754" i="11"/>
  <c r="CV756" i="11"/>
  <c r="CV758" i="11"/>
  <c r="CV760" i="11"/>
  <c r="CV762" i="11"/>
  <c r="CV764" i="11"/>
  <c r="CV766" i="11"/>
  <c r="CV768" i="11"/>
  <c r="CV770" i="11"/>
  <c r="CV772" i="11"/>
  <c r="CV774" i="11"/>
  <c r="CV776" i="11"/>
  <c r="CV778" i="11"/>
  <c r="CV780" i="11"/>
  <c r="CV782" i="11"/>
  <c r="CV784" i="11"/>
  <c r="CV953" i="11" s="1"/>
  <c r="CV1119" i="11" s="1"/>
  <c r="CV786" i="11"/>
  <c r="CV955" i="11" s="1"/>
  <c r="CV1121" i="11" s="1"/>
  <c r="CV788" i="11"/>
  <c r="CV957" i="11" s="1"/>
  <c r="CV1123" i="11" s="1"/>
  <c r="CV790" i="11"/>
  <c r="CV959" i="11" s="1"/>
  <c r="CV1125" i="11" s="1"/>
  <c r="CV792" i="11"/>
  <c r="CV961" i="11" s="1"/>
  <c r="CV1127" i="11" s="1"/>
  <c r="CV794" i="11"/>
  <c r="CV963" i="11" s="1"/>
  <c r="CV1129" i="11" s="1"/>
  <c r="CV796" i="11"/>
  <c r="CV965" i="11" s="1"/>
  <c r="CV1131" i="11" s="1"/>
  <c r="CV798" i="11"/>
  <c r="CV967" i="11" s="1"/>
  <c r="CV1133" i="11" s="1"/>
  <c r="CV800" i="11"/>
  <c r="CV969" i="11" s="1"/>
  <c r="CV1135" i="11" s="1"/>
  <c r="CV802" i="11"/>
  <c r="CV971" i="11" s="1"/>
  <c r="CV1137" i="11" s="1"/>
  <c r="CV804" i="11"/>
  <c r="CV973" i="11" s="1"/>
  <c r="CV1139" i="11" s="1"/>
  <c r="CV806" i="11"/>
  <c r="CV975" i="11" s="1"/>
  <c r="CV1141" i="11" s="1"/>
  <c r="CV808" i="11"/>
  <c r="CV977" i="11" s="1"/>
  <c r="CV1143" i="11" s="1"/>
  <c r="CV810" i="11"/>
  <c r="CV979" i="11" s="1"/>
  <c r="CV1145" i="11" s="1"/>
  <c r="CV812" i="11"/>
  <c r="CV981" i="11" s="1"/>
  <c r="CV1147" i="11" s="1"/>
  <c r="CV814" i="11"/>
  <c r="CV983" i="11" s="1"/>
  <c r="CV1149" i="11" s="1"/>
  <c r="CV816" i="11"/>
  <c r="CV985" i="11" s="1"/>
  <c r="CV1151" i="11" s="1"/>
  <c r="CV818" i="11"/>
  <c r="CV987" i="11" s="1"/>
  <c r="CV1153" i="11" s="1"/>
  <c r="CV820" i="11"/>
  <c r="CV989" i="11" s="1"/>
  <c r="CV1155" i="11" s="1"/>
  <c r="CV822" i="11"/>
  <c r="CV991" i="11" s="1"/>
  <c r="CV1157" i="11" s="1"/>
  <c r="CV824" i="11"/>
  <c r="CV993" i="11" s="1"/>
  <c r="CV1159" i="11" s="1"/>
  <c r="CV729" i="11"/>
  <c r="CV731" i="11"/>
  <c r="CV733" i="11"/>
  <c r="CV735" i="11"/>
  <c r="CV737" i="11"/>
  <c r="CV739" i="11"/>
  <c r="CV741" i="11"/>
  <c r="CV743" i="11"/>
  <c r="CV745" i="11"/>
  <c r="CV747" i="11"/>
  <c r="CV749" i="11"/>
  <c r="CV751" i="11"/>
  <c r="CV753" i="11"/>
  <c r="CV755" i="11"/>
  <c r="CV757" i="11"/>
  <c r="CV759" i="11"/>
  <c r="CV761" i="11"/>
  <c r="CV763" i="11"/>
  <c r="CV765" i="11"/>
  <c r="CV767" i="11"/>
  <c r="CV769" i="11"/>
  <c r="CV771" i="11"/>
  <c r="CV773" i="11"/>
  <c r="CV775" i="11"/>
  <c r="CV777" i="11"/>
  <c r="CV779" i="11"/>
  <c r="CV781" i="11"/>
  <c r="CV783" i="11"/>
  <c r="CV785" i="11"/>
  <c r="CV954" i="11" s="1"/>
  <c r="CV1120" i="11" s="1"/>
  <c r="CV787" i="11"/>
  <c r="CV956" i="11" s="1"/>
  <c r="CV1122" i="11" s="1"/>
  <c r="CV789" i="11"/>
  <c r="CV958" i="11" s="1"/>
  <c r="CV1124" i="11" s="1"/>
  <c r="CV791" i="11"/>
  <c r="CV960" i="11" s="1"/>
  <c r="CV1126" i="11" s="1"/>
  <c r="CV793" i="11"/>
  <c r="CV962" i="11" s="1"/>
  <c r="CV1128" i="11" s="1"/>
  <c r="CV795" i="11"/>
  <c r="CV964" i="11" s="1"/>
  <c r="CV1130" i="11" s="1"/>
  <c r="CV797" i="11"/>
  <c r="CV966" i="11" s="1"/>
  <c r="CV1132" i="11" s="1"/>
  <c r="CV799" i="11"/>
  <c r="CV968" i="11" s="1"/>
  <c r="CV1134" i="11" s="1"/>
  <c r="CV801" i="11"/>
  <c r="CV970" i="11" s="1"/>
  <c r="CV1136" i="11" s="1"/>
  <c r="CV803" i="11"/>
  <c r="CV972" i="11" s="1"/>
  <c r="CV1138" i="11" s="1"/>
  <c r="CV805" i="11"/>
  <c r="CV974" i="11" s="1"/>
  <c r="CV1140" i="11" s="1"/>
  <c r="CV807" i="11"/>
  <c r="CV976" i="11" s="1"/>
  <c r="CV1142" i="11" s="1"/>
  <c r="CV809" i="11"/>
  <c r="CV978" i="11" s="1"/>
  <c r="CV1144" i="11" s="1"/>
  <c r="CV811" i="11"/>
  <c r="CV980" i="11" s="1"/>
  <c r="CV1146" i="11" s="1"/>
  <c r="CV813" i="11"/>
  <c r="CV982" i="11" s="1"/>
  <c r="CV1148" i="11" s="1"/>
  <c r="CV815" i="11"/>
  <c r="CV984" i="11" s="1"/>
  <c r="CV1150" i="11" s="1"/>
  <c r="CV817" i="11"/>
  <c r="CV986" i="11" s="1"/>
  <c r="CV1152" i="11" s="1"/>
  <c r="CV819" i="11"/>
  <c r="CV988" i="11" s="1"/>
  <c r="CV1154" i="11" s="1"/>
  <c r="CV821" i="11"/>
  <c r="CV990" i="11" s="1"/>
  <c r="CV1156" i="11" s="1"/>
  <c r="CV823" i="11"/>
  <c r="CV992" i="11" s="1"/>
  <c r="CV1158" i="11" s="1"/>
  <c r="CW728" i="11"/>
  <c r="CT437" i="11"/>
  <c r="CU952" i="11" l="1"/>
  <c r="CU1118" i="11" s="1"/>
  <c r="CO419" i="11"/>
  <c r="CP247" i="11"/>
  <c r="CN1104" i="11"/>
  <c r="CO938" i="11"/>
  <c r="CM1103" i="11"/>
  <c r="CN937" i="11"/>
  <c r="CM411" i="11"/>
  <c r="CN239" i="11"/>
  <c r="CU30" i="11"/>
  <c r="CM1107" i="11"/>
  <c r="CN941" i="11"/>
  <c r="CO1112" i="11"/>
  <c r="CP946" i="11"/>
  <c r="CN416" i="11"/>
  <c r="CO244" i="11"/>
  <c r="CN415" i="11"/>
  <c r="CO243" i="11"/>
  <c r="CQ1114" i="11"/>
  <c r="CR948" i="11"/>
  <c r="CB379" i="11"/>
  <c r="CC207" i="11"/>
  <c r="CB1088" i="11"/>
  <c r="CC922" i="11"/>
  <c r="CB1097" i="11"/>
  <c r="CC931" i="11"/>
  <c r="CB399" i="11"/>
  <c r="CC227" i="11"/>
  <c r="CN1110" i="11"/>
  <c r="CO944" i="11"/>
  <c r="CB1084" i="11"/>
  <c r="CC918" i="11"/>
  <c r="CB1064" i="11"/>
  <c r="CC898" i="11"/>
  <c r="CB1099" i="11"/>
  <c r="CC933" i="11"/>
  <c r="CB1077" i="11"/>
  <c r="CC911" i="11"/>
  <c r="CB1074" i="11"/>
  <c r="CC908" i="11"/>
  <c r="CO410" i="11"/>
  <c r="CP238" i="11"/>
  <c r="CS1117" i="11"/>
  <c r="CT951" i="11"/>
  <c r="CA376" i="11"/>
  <c r="CB204" i="11"/>
  <c r="CN417" i="11"/>
  <c r="CO245" i="11"/>
  <c r="CB1072" i="11"/>
  <c r="CC906" i="11"/>
  <c r="CO414" i="11"/>
  <c r="CP242" i="11"/>
  <c r="CN408" i="11"/>
  <c r="CO236" i="11"/>
  <c r="CB404" i="11"/>
  <c r="CC232" i="11"/>
  <c r="CB389" i="11"/>
  <c r="CC217" i="11"/>
  <c r="CB383" i="11"/>
  <c r="CC211" i="11"/>
  <c r="CB1100" i="11"/>
  <c r="CC934" i="11"/>
  <c r="CB1086" i="11"/>
  <c r="CC920" i="11"/>
  <c r="CB393" i="11"/>
  <c r="CC221" i="11"/>
  <c r="CB392" i="11"/>
  <c r="CC220" i="11"/>
  <c r="CB381" i="11"/>
  <c r="CC209" i="11"/>
  <c r="CB398" i="11"/>
  <c r="CC226" i="11"/>
  <c r="CA373" i="11"/>
  <c r="CB201" i="11"/>
  <c r="CR1113" i="11"/>
  <c r="CS947" i="11"/>
  <c r="CQ420" i="11"/>
  <c r="CR248" i="11"/>
  <c r="CC904" i="11"/>
  <c r="CB1070" i="11"/>
  <c r="CB1076" i="11"/>
  <c r="CC910" i="11"/>
  <c r="CB1098" i="11"/>
  <c r="CC932" i="11"/>
  <c r="CN1109" i="11"/>
  <c r="CO943" i="11"/>
  <c r="CA372" i="11"/>
  <c r="CB200" i="11"/>
  <c r="CB206" i="11"/>
  <c r="CA378" i="11"/>
  <c r="CN1106" i="11"/>
  <c r="CO940" i="11"/>
  <c r="CB1091" i="11"/>
  <c r="CC925" i="11"/>
  <c r="CB1094" i="11"/>
  <c r="CC928" i="11"/>
  <c r="CR1115" i="11"/>
  <c r="CS949" i="11"/>
  <c r="CB1069" i="11"/>
  <c r="CC903" i="11"/>
  <c r="CB386" i="11"/>
  <c r="CC214" i="11"/>
  <c r="CO418" i="11"/>
  <c r="CP246" i="11"/>
  <c r="CC901" i="11"/>
  <c r="CB1067" i="11"/>
  <c r="CR421" i="11"/>
  <c r="CS249" i="11"/>
  <c r="CB405" i="11"/>
  <c r="CC233" i="11"/>
  <c r="CN1111" i="11"/>
  <c r="CO945" i="11"/>
  <c r="CV9" i="11"/>
  <c r="CY26" i="1"/>
  <c r="CB397" i="11"/>
  <c r="CC225" i="11"/>
  <c r="CB1096" i="11"/>
  <c r="CC930" i="11"/>
  <c r="CB1073" i="11"/>
  <c r="CC907" i="11"/>
  <c r="CN413" i="11"/>
  <c r="CO241" i="11"/>
  <c r="CU14" i="11"/>
  <c r="CU29" i="11" s="1"/>
  <c r="CU18" i="11"/>
  <c r="CA370" i="11"/>
  <c r="CB198" i="11"/>
  <c r="CB1085" i="11"/>
  <c r="CC919" i="11"/>
  <c r="CB1080" i="11"/>
  <c r="CC914" i="11"/>
  <c r="CB395" i="11"/>
  <c r="CC223" i="11"/>
  <c r="CB1092" i="11"/>
  <c r="CC926" i="11"/>
  <c r="CB1082" i="11"/>
  <c r="CC916" i="11"/>
  <c r="CB385" i="11"/>
  <c r="CC213" i="11"/>
  <c r="CB1093" i="11"/>
  <c r="CC927" i="11"/>
  <c r="CB1083" i="11"/>
  <c r="CC917" i="11"/>
  <c r="CB1089" i="11"/>
  <c r="CC923" i="11"/>
  <c r="CB390" i="11"/>
  <c r="CC218" i="11"/>
  <c r="CB402" i="11"/>
  <c r="CC230" i="11"/>
  <c r="CC407" i="11"/>
  <c r="CD235" i="11"/>
  <c r="CR1116" i="11"/>
  <c r="CS950" i="11"/>
  <c r="CB380" i="11"/>
  <c r="CC208" i="11"/>
  <c r="CA375" i="11"/>
  <c r="CB203" i="11"/>
  <c r="CB1066" i="11"/>
  <c r="CC900" i="11"/>
  <c r="CC902" i="11"/>
  <c r="CB1068" i="11"/>
  <c r="CN1105" i="11"/>
  <c r="CO939" i="11"/>
  <c r="CC1101" i="11"/>
  <c r="CD935" i="11"/>
  <c r="CB388" i="11"/>
  <c r="CC216" i="11"/>
  <c r="CB1090" i="11"/>
  <c r="CC924" i="11"/>
  <c r="CB1079" i="11"/>
  <c r="CC913" i="11"/>
  <c r="CB197" i="11"/>
  <c r="CA369" i="11"/>
  <c r="CB1071" i="11"/>
  <c r="CC905" i="11"/>
  <c r="CA377" i="11"/>
  <c r="CB205" i="11"/>
  <c r="CB406" i="11"/>
  <c r="CC234" i="11"/>
  <c r="CB384" i="11"/>
  <c r="CC212" i="11"/>
  <c r="CB1081" i="11"/>
  <c r="CC915" i="11"/>
  <c r="CR422" i="11"/>
  <c r="CS250" i="11"/>
  <c r="CB1075" i="11"/>
  <c r="CC909" i="11"/>
  <c r="CB1095" i="11"/>
  <c r="CC929" i="11"/>
  <c r="CN412" i="11"/>
  <c r="CO240" i="11"/>
  <c r="CB396" i="11"/>
  <c r="CC224" i="11"/>
  <c r="CO1102" i="11"/>
  <c r="CP936" i="11"/>
  <c r="CC899" i="11"/>
  <c r="CB1065" i="11"/>
  <c r="CB1087" i="11"/>
  <c r="CC921" i="11"/>
  <c r="CA374" i="11"/>
  <c r="CB202" i="11"/>
  <c r="CB199" i="11"/>
  <c r="CA371" i="11"/>
  <c r="CB1078" i="11"/>
  <c r="CC912" i="11"/>
  <c r="CB403" i="11"/>
  <c r="CC231" i="11"/>
  <c r="CB394" i="11"/>
  <c r="CC222" i="11"/>
  <c r="CB400" i="11"/>
  <c r="CC228" i="11"/>
  <c r="CN1108" i="11"/>
  <c r="CO942" i="11"/>
  <c r="CB401" i="11"/>
  <c r="CC229" i="11"/>
  <c r="CB382" i="11"/>
  <c r="CC210" i="11"/>
  <c r="CB387" i="11"/>
  <c r="CC215" i="11"/>
  <c r="CN409" i="11"/>
  <c r="CO237" i="11"/>
  <c r="CB391" i="11"/>
  <c r="CC219" i="11"/>
  <c r="X21" i="11"/>
  <c r="CU462" i="11"/>
  <c r="CU428" i="11"/>
  <c r="CU449" i="11"/>
  <c r="CU447" i="11"/>
  <c r="CU436" i="11"/>
  <c r="CU464" i="11"/>
  <c r="CU430" i="11"/>
  <c r="CU456" i="11"/>
  <c r="CU461" i="11"/>
  <c r="CU445" i="11"/>
  <c r="CU429" i="11"/>
  <c r="CU446" i="11"/>
  <c r="CU448" i="11"/>
  <c r="CU440" i="11"/>
  <c r="CU459" i="11"/>
  <c r="CU443" i="11"/>
  <c r="CU427" i="11"/>
  <c r="CU463" i="11"/>
  <c r="CU450" i="11"/>
  <c r="CU432" i="11"/>
  <c r="CU458" i="11"/>
  <c r="CU424" i="11"/>
  <c r="CU457" i="11"/>
  <c r="CU441" i="11"/>
  <c r="CU425" i="11"/>
  <c r="CU431" i="11"/>
  <c r="CU434" i="11"/>
  <c r="CU442" i="11"/>
  <c r="CU455" i="11"/>
  <c r="CU439" i="11"/>
  <c r="CU423" i="11"/>
  <c r="CU452" i="11"/>
  <c r="CU454" i="11"/>
  <c r="CU460" i="11"/>
  <c r="CU426" i="11"/>
  <c r="CU453" i="11"/>
  <c r="CU438" i="11"/>
  <c r="CU444" i="11"/>
  <c r="CU451" i="11"/>
  <c r="CU435" i="11"/>
  <c r="CW730" i="11"/>
  <c r="CW732" i="11"/>
  <c r="CW734" i="11"/>
  <c r="CW736" i="11"/>
  <c r="CW738" i="11"/>
  <c r="CW740" i="11"/>
  <c r="CW742" i="11"/>
  <c r="CW744" i="11"/>
  <c r="CW746" i="11"/>
  <c r="CW748" i="11"/>
  <c r="CW750" i="11"/>
  <c r="CW752" i="11"/>
  <c r="CW754" i="11"/>
  <c r="CW756" i="11"/>
  <c r="CW758" i="11"/>
  <c r="CW760" i="11"/>
  <c r="CW762" i="11"/>
  <c r="CW764" i="11"/>
  <c r="CW766" i="11"/>
  <c r="CW768" i="11"/>
  <c r="CW770" i="11"/>
  <c r="CW772" i="11"/>
  <c r="CW774" i="11"/>
  <c r="CW776" i="11"/>
  <c r="CW778" i="11"/>
  <c r="CW780" i="11"/>
  <c r="CW782" i="11"/>
  <c r="CW784" i="11"/>
  <c r="CW953" i="11" s="1"/>
  <c r="CW1119" i="11" s="1"/>
  <c r="CW786" i="11"/>
  <c r="CW955" i="11" s="1"/>
  <c r="CW1121" i="11" s="1"/>
  <c r="CW788" i="11"/>
  <c r="CW957" i="11" s="1"/>
  <c r="CW1123" i="11" s="1"/>
  <c r="CW790" i="11"/>
  <c r="CW959" i="11" s="1"/>
  <c r="CW1125" i="11" s="1"/>
  <c r="CW792" i="11"/>
  <c r="CW961" i="11" s="1"/>
  <c r="CW1127" i="11" s="1"/>
  <c r="CW794" i="11"/>
  <c r="CW963" i="11" s="1"/>
  <c r="CW1129" i="11" s="1"/>
  <c r="CW796" i="11"/>
  <c r="CW965" i="11" s="1"/>
  <c r="CW1131" i="11" s="1"/>
  <c r="CW798" i="11"/>
  <c r="CW967" i="11" s="1"/>
  <c r="CW1133" i="11" s="1"/>
  <c r="CW800" i="11"/>
  <c r="CW969" i="11" s="1"/>
  <c r="CW1135" i="11" s="1"/>
  <c r="CW802" i="11"/>
  <c r="CW971" i="11" s="1"/>
  <c r="CW1137" i="11" s="1"/>
  <c r="CW804" i="11"/>
  <c r="CW973" i="11" s="1"/>
  <c r="CW1139" i="11" s="1"/>
  <c r="CW806" i="11"/>
  <c r="CW975" i="11" s="1"/>
  <c r="CW1141" i="11" s="1"/>
  <c r="CW808" i="11"/>
  <c r="CW977" i="11" s="1"/>
  <c r="CW1143" i="11" s="1"/>
  <c r="CW810" i="11"/>
  <c r="CW979" i="11" s="1"/>
  <c r="CW1145" i="11" s="1"/>
  <c r="CW812" i="11"/>
  <c r="CW981" i="11" s="1"/>
  <c r="CW1147" i="11" s="1"/>
  <c r="CW814" i="11"/>
  <c r="CW983" i="11" s="1"/>
  <c r="CW1149" i="11" s="1"/>
  <c r="CW816" i="11"/>
  <c r="CW985" i="11" s="1"/>
  <c r="CW1151" i="11" s="1"/>
  <c r="CW818" i="11"/>
  <c r="CW987" i="11" s="1"/>
  <c r="CW1153" i="11" s="1"/>
  <c r="CW820" i="11"/>
  <c r="CW989" i="11" s="1"/>
  <c r="CW1155" i="11" s="1"/>
  <c r="CW822" i="11"/>
  <c r="CW991" i="11" s="1"/>
  <c r="CW1157" i="11" s="1"/>
  <c r="CW824" i="11"/>
  <c r="CW993" i="11" s="1"/>
  <c r="CW1159" i="11" s="1"/>
  <c r="CW826" i="11"/>
  <c r="CW995" i="11" s="1"/>
  <c r="CW1161" i="11" s="1"/>
  <c r="CW729" i="11"/>
  <c r="CW731" i="11"/>
  <c r="CW733" i="11"/>
  <c r="CW735" i="11"/>
  <c r="CW737" i="11"/>
  <c r="CW739" i="11"/>
  <c r="CW741" i="11"/>
  <c r="CW743" i="11"/>
  <c r="CW745" i="11"/>
  <c r="CW747" i="11"/>
  <c r="CW749" i="11"/>
  <c r="CW751" i="11"/>
  <c r="CW753" i="11"/>
  <c r="CW755" i="11"/>
  <c r="CW757" i="11"/>
  <c r="CW759" i="11"/>
  <c r="CW761" i="11"/>
  <c r="CW763" i="11"/>
  <c r="CW765" i="11"/>
  <c r="CW767" i="11"/>
  <c r="CW769" i="11"/>
  <c r="CW771" i="11"/>
  <c r="CW773" i="11"/>
  <c r="CW775" i="11"/>
  <c r="CW777" i="11"/>
  <c r="CW779" i="11"/>
  <c r="CW781" i="11"/>
  <c r="CW783" i="11"/>
  <c r="CW785" i="11"/>
  <c r="CW954" i="11" s="1"/>
  <c r="CW1120" i="11" s="1"/>
  <c r="CW787" i="11"/>
  <c r="CW956" i="11" s="1"/>
  <c r="CW1122" i="11" s="1"/>
  <c r="CW789" i="11"/>
  <c r="CW958" i="11" s="1"/>
  <c r="CW1124" i="11" s="1"/>
  <c r="CW791" i="11"/>
  <c r="CW960" i="11" s="1"/>
  <c r="CW1126" i="11" s="1"/>
  <c r="CW793" i="11"/>
  <c r="CW962" i="11" s="1"/>
  <c r="CW1128" i="11" s="1"/>
  <c r="CW795" i="11"/>
  <c r="CW964" i="11" s="1"/>
  <c r="CW1130" i="11" s="1"/>
  <c r="CW797" i="11"/>
  <c r="CW966" i="11" s="1"/>
  <c r="CW1132" i="11" s="1"/>
  <c r="CW799" i="11"/>
  <c r="CW968" i="11" s="1"/>
  <c r="CW1134" i="11" s="1"/>
  <c r="CW801" i="11"/>
  <c r="CW970" i="11" s="1"/>
  <c r="CW1136" i="11" s="1"/>
  <c r="CW803" i="11"/>
  <c r="CW972" i="11" s="1"/>
  <c r="CW1138" i="11" s="1"/>
  <c r="CW805" i="11"/>
  <c r="CW974" i="11" s="1"/>
  <c r="CW1140" i="11" s="1"/>
  <c r="CW807" i="11"/>
  <c r="CW976" i="11" s="1"/>
  <c r="CW1142" i="11" s="1"/>
  <c r="CW809" i="11"/>
  <c r="CW978" i="11" s="1"/>
  <c r="CW1144" i="11" s="1"/>
  <c r="CW811" i="11"/>
  <c r="CW980" i="11" s="1"/>
  <c r="CW1146" i="11" s="1"/>
  <c r="CW813" i="11"/>
  <c r="CW982" i="11" s="1"/>
  <c r="CW1148" i="11" s="1"/>
  <c r="CW815" i="11"/>
  <c r="CW984" i="11" s="1"/>
  <c r="CW1150" i="11" s="1"/>
  <c r="CW817" i="11"/>
  <c r="CW986" i="11" s="1"/>
  <c r="CW1152" i="11" s="1"/>
  <c r="CW819" i="11"/>
  <c r="CW988" i="11" s="1"/>
  <c r="CW1154" i="11" s="1"/>
  <c r="CW821" i="11"/>
  <c r="CW990" i="11" s="1"/>
  <c r="CW1156" i="11" s="1"/>
  <c r="CW823" i="11"/>
  <c r="CW992" i="11" s="1"/>
  <c r="CW1158" i="11" s="1"/>
  <c r="CW825" i="11"/>
  <c r="CW994" i="11" s="1"/>
  <c r="CW1160" i="11" s="1"/>
  <c r="CX728" i="11"/>
  <c r="CU433" i="11"/>
  <c r="CU437" i="11"/>
  <c r="CW721" i="11"/>
  <c r="CW723" i="11" s="1"/>
  <c r="CX720" i="11"/>
  <c r="CV32" i="11"/>
  <c r="CV34" i="11"/>
  <c r="CV36" i="11"/>
  <c r="CV38" i="11"/>
  <c r="CV40" i="11"/>
  <c r="CV42" i="11"/>
  <c r="CV44" i="11"/>
  <c r="CV46" i="11"/>
  <c r="CV48" i="11"/>
  <c r="CV50" i="11"/>
  <c r="CV52" i="11"/>
  <c r="CV54" i="11"/>
  <c r="CV56" i="11"/>
  <c r="CV58" i="11"/>
  <c r="CV60" i="11"/>
  <c r="CV62" i="11"/>
  <c r="CV64" i="11"/>
  <c r="CV66" i="11"/>
  <c r="CV68" i="11"/>
  <c r="CV70" i="11"/>
  <c r="CV72" i="11"/>
  <c r="CV74" i="11"/>
  <c r="CV76" i="11"/>
  <c r="CV78" i="11"/>
  <c r="CV80" i="11"/>
  <c r="CV82" i="11"/>
  <c r="CV84" i="11"/>
  <c r="CV252" i="11" s="1"/>
  <c r="CV86" i="11"/>
  <c r="CV254" i="11" s="1"/>
  <c r="CV88" i="11"/>
  <c r="CV256" i="11" s="1"/>
  <c r="CV90" i="11"/>
  <c r="CV258" i="11" s="1"/>
  <c r="CV92" i="11"/>
  <c r="CV260" i="11" s="1"/>
  <c r="CV94" i="11"/>
  <c r="CV262" i="11" s="1"/>
  <c r="CV96" i="11"/>
  <c r="CV264" i="11" s="1"/>
  <c r="CV98" i="11"/>
  <c r="CV266" i="11" s="1"/>
  <c r="CV100" i="11"/>
  <c r="CV268" i="11" s="1"/>
  <c r="CV102" i="11"/>
  <c r="CV270" i="11" s="1"/>
  <c r="CV104" i="11"/>
  <c r="CV272" i="11" s="1"/>
  <c r="CV106" i="11"/>
  <c r="CV274" i="11" s="1"/>
  <c r="CV108" i="11"/>
  <c r="CV276" i="11" s="1"/>
  <c r="CV110" i="11"/>
  <c r="CV278" i="11" s="1"/>
  <c r="CV112" i="11"/>
  <c r="CV280" i="11" s="1"/>
  <c r="CV114" i="11"/>
  <c r="CV282" i="11" s="1"/>
  <c r="CV116" i="11"/>
  <c r="CV284" i="11" s="1"/>
  <c r="CV118" i="11"/>
  <c r="CV286" i="11" s="1"/>
  <c r="CV120" i="11"/>
  <c r="CV288" i="11" s="1"/>
  <c r="CV122" i="11"/>
  <c r="CV290" i="11" s="1"/>
  <c r="CV124" i="11"/>
  <c r="CV292" i="11" s="1"/>
  <c r="CV126" i="11"/>
  <c r="CV294" i="11" s="1"/>
  <c r="CV31" i="11"/>
  <c r="CV47" i="11"/>
  <c r="CV63" i="11"/>
  <c r="CV79" i="11"/>
  <c r="CV95" i="11"/>
  <c r="CV263" i="11" s="1"/>
  <c r="CV111" i="11"/>
  <c r="CV279" i="11" s="1"/>
  <c r="CV33" i="11"/>
  <c r="CV49" i="11"/>
  <c r="CV65" i="11"/>
  <c r="CV81" i="11"/>
  <c r="CV97" i="11"/>
  <c r="CV265" i="11" s="1"/>
  <c r="CV113" i="11"/>
  <c r="CV281" i="11" s="1"/>
  <c r="CV35" i="11"/>
  <c r="CV51" i="11"/>
  <c r="CV67" i="11"/>
  <c r="CV83" i="11"/>
  <c r="CV251" i="11" s="1"/>
  <c r="CV99" i="11"/>
  <c r="CV267" i="11" s="1"/>
  <c r="CV115" i="11"/>
  <c r="CV283" i="11" s="1"/>
  <c r="CV37" i="11"/>
  <c r="CV53" i="11"/>
  <c r="CV69" i="11"/>
  <c r="CV85" i="11"/>
  <c r="CV253" i="11" s="1"/>
  <c r="CV101" i="11"/>
  <c r="CV269" i="11" s="1"/>
  <c r="CV117" i="11"/>
  <c r="CV285" i="11" s="1"/>
  <c r="CV39" i="11"/>
  <c r="CV55" i="11"/>
  <c r="CV71" i="11"/>
  <c r="CV87" i="11"/>
  <c r="CV255" i="11" s="1"/>
  <c r="CV103" i="11"/>
  <c r="CV271" i="11" s="1"/>
  <c r="CV119" i="11"/>
  <c r="CV287" i="11" s="1"/>
  <c r="CV41" i="11"/>
  <c r="CV57" i="11"/>
  <c r="CV73" i="11"/>
  <c r="CV89" i="11"/>
  <c r="CV257" i="11" s="1"/>
  <c r="CV105" i="11"/>
  <c r="CV273" i="11" s="1"/>
  <c r="CV121" i="11"/>
  <c r="CV289" i="11" s="1"/>
  <c r="CV45" i="11"/>
  <c r="CV61" i="11"/>
  <c r="CV77" i="11"/>
  <c r="CV93" i="11"/>
  <c r="CV261" i="11" s="1"/>
  <c r="CV109" i="11"/>
  <c r="CV277" i="11" s="1"/>
  <c r="CV125" i="11"/>
  <c r="CV293" i="11" s="1"/>
  <c r="CV107" i="11"/>
  <c r="CV275" i="11" s="1"/>
  <c r="CV123" i="11"/>
  <c r="CV291" i="11" s="1"/>
  <c r="CV43" i="11"/>
  <c r="CV59" i="11"/>
  <c r="CV75" i="11"/>
  <c r="CV91" i="11"/>
  <c r="CV259" i="11" s="1"/>
  <c r="CW28" i="11"/>
  <c r="CU465" i="11"/>
  <c r="CV952" i="11" l="1"/>
  <c r="CV1118" i="11" s="1"/>
  <c r="CQ247" i="11"/>
  <c r="CP419" i="11"/>
  <c r="CO1104" i="11"/>
  <c r="CP938" i="11"/>
  <c r="CN1103" i="11"/>
  <c r="CO937" i="11"/>
  <c r="CV30" i="11"/>
  <c r="CN411" i="11"/>
  <c r="CO239" i="11"/>
  <c r="CN1107" i="11"/>
  <c r="CO941" i="11"/>
  <c r="CP1112" i="11"/>
  <c r="CQ946" i="11"/>
  <c r="CO415" i="11"/>
  <c r="CP243" i="11"/>
  <c r="CO416" i="11"/>
  <c r="CP244" i="11"/>
  <c r="CO413" i="11"/>
  <c r="CP241" i="11"/>
  <c r="CW9" i="11"/>
  <c r="CZ26" i="1"/>
  <c r="CS421" i="11"/>
  <c r="CT249" i="11"/>
  <c r="CD903" i="11"/>
  <c r="CC1069" i="11"/>
  <c r="CO1106" i="11"/>
  <c r="CP940" i="11"/>
  <c r="CC1098" i="11"/>
  <c r="CD932" i="11"/>
  <c r="CC387" i="11"/>
  <c r="CD215" i="11"/>
  <c r="CC400" i="11"/>
  <c r="CD228" i="11"/>
  <c r="CO412" i="11"/>
  <c r="CP240" i="11"/>
  <c r="CC1081" i="11"/>
  <c r="CD915" i="11"/>
  <c r="CD1101" i="11"/>
  <c r="CE935" i="11"/>
  <c r="CB375" i="11"/>
  <c r="CC203" i="11"/>
  <c r="CC1089" i="11"/>
  <c r="CD923" i="11"/>
  <c r="CC1082" i="11"/>
  <c r="CD916" i="11"/>
  <c r="CB370" i="11"/>
  <c r="CC198" i="11"/>
  <c r="CV14" i="11"/>
  <c r="CV29" i="11" s="1"/>
  <c r="CV18" i="11"/>
  <c r="CB373" i="11"/>
  <c r="CC201" i="11"/>
  <c r="CC393" i="11"/>
  <c r="CD221" i="11"/>
  <c r="CC389" i="11"/>
  <c r="CD217" i="11"/>
  <c r="CC1072" i="11"/>
  <c r="CD906" i="11"/>
  <c r="CP410" i="11"/>
  <c r="CQ238" i="11"/>
  <c r="CC1064" i="11"/>
  <c r="CD898" i="11"/>
  <c r="CC1097" i="11"/>
  <c r="CD931" i="11"/>
  <c r="CC1065" i="11"/>
  <c r="CD899" i="11"/>
  <c r="CB369" i="11"/>
  <c r="CC197" i="11"/>
  <c r="CC1073" i="11"/>
  <c r="CD907" i="11"/>
  <c r="CS1115" i="11"/>
  <c r="CT949" i="11"/>
  <c r="CC1076" i="11"/>
  <c r="CD910" i="11"/>
  <c r="CS1113" i="11"/>
  <c r="CT947" i="11"/>
  <c r="CC391" i="11"/>
  <c r="CD219" i="11"/>
  <c r="CC382" i="11"/>
  <c r="CD210" i="11"/>
  <c r="CC394" i="11"/>
  <c r="CD222" i="11"/>
  <c r="CC1095" i="11"/>
  <c r="CD929" i="11"/>
  <c r="CC384" i="11"/>
  <c r="CD212" i="11"/>
  <c r="CC1079" i="11"/>
  <c r="CD913" i="11"/>
  <c r="CO1105" i="11"/>
  <c r="CP939" i="11"/>
  <c r="CC380" i="11"/>
  <c r="CD208" i="11"/>
  <c r="CC402" i="11"/>
  <c r="CD230" i="11"/>
  <c r="CC1083" i="11"/>
  <c r="CD917" i="11"/>
  <c r="CC1092" i="11"/>
  <c r="CD926" i="11"/>
  <c r="CC1085" i="11"/>
  <c r="CD919" i="11"/>
  <c r="CD901" i="11"/>
  <c r="CC1067" i="11"/>
  <c r="CB378" i="11"/>
  <c r="CC206" i="11"/>
  <c r="CC398" i="11"/>
  <c r="CD226" i="11"/>
  <c r="CC1086" i="11"/>
  <c r="CD920" i="11"/>
  <c r="CC404" i="11"/>
  <c r="CD232" i="11"/>
  <c r="CO417" i="11"/>
  <c r="CP245" i="11"/>
  <c r="CC1074" i="11"/>
  <c r="CD908" i="11"/>
  <c r="CC1084" i="11"/>
  <c r="CD918" i="11"/>
  <c r="CC1088" i="11"/>
  <c r="CD922" i="11"/>
  <c r="CC199" i="11"/>
  <c r="CB371" i="11"/>
  <c r="CC1096" i="11"/>
  <c r="CD930" i="11"/>
  <c r="CO1111" i="11"/>
  <c r="CP945" i="11"/>
  <c r="CP418" i="11"/>
  <c r="CQ246" i="11"/>
  <c r="CC1094" i="11"/>
  <c r="CD928" i="11"/>
  <c r="CB372" i="11"/>
  <c r="CC200" i="11"/>
  <c r="CC401" i="11"/>
  <c r="CD229" i="11"/>
  <c r="CC403" i="11"/>
  <c r="CD231" i="11"/>
  <c r="CB374" i="11"/>
  <c r="CC202" i="11"/>
  <c r="CP1102" i="11"/>
  <c r="CQ936" i="11"/>
  <c r="CC1075" i="11"/>
  <c r="CD909" i="11"/>
  <c r="CC406" i="11"/>
  <c r="CD234" i="11"/>
  <c r="CC1090" i="11"/>
  <c r="CD924" i="11"/>
  <c r="CS1116" i="11"/>
  <c r="CT950" i="11"/>
  <c r="CC1093" i="11"/>
  <c r="CD927" i="11"/>
  <c r="CC395" i="11"/>
  <c r="CD223" i="11"/>
  <c r="CC1070" i="11"/>
  <c r="CD904" i="11"/>
  <c r="CC381" i="11"/>
  <c r="CD209" i="11"/>
  <c r="CC1100" i="11"/>
  <c r="CD934" i="11"/>
  <c r="CO408" i="11"/>
  <c r="CP236" i="11"/>
  <c r="CB376" i="11"/>
  <c r="CC204" i="11"/>
  <c r="CC1077" i="11"/>
  <c r="CD911" i="11"/>
  <c r="CO1110" i="11"/>
  <c r="CP944" i="11"/>
  <c r="CC379" i="11"/>
  <c r="CD207" i="11"/>
  <c r="CC1071" i="11"/>
  <c r="CD905" i="11"/>
  <c r="CC1068" i="11"/>
  <c r="CD902" i="11"/>
  <c r="CC397" i="11"/>
  <c r="CD225" i="11"/>
  <c r="CC405" i="11"/>
  <c r="CD233" i="11"/>
  <c r="CC386" i="11"/>
  <c r="CD214" i="11"/>
  <c r="CC1091" i="11"/>
  <c r="CD925" i="11"/>
  <c r="CO1109" i="11"/>
  <c r="CP943" i="11"/>
  <c r="CR420" i="11"/>
  <c r="CS248" i="11"/>
  <c r="CO409" i="11"/>
  <c r="CP237" i="11"/>
  <c r="CO1108" i="11"/>
  <c r="CP942" i="11"/>
  <c r="CC1078" i="11"/>
  <c r="CD912" i="11"/>
  <c r="CC1087" i="11"/>
  <c r="CD921" i="11"/>
  <c r="CC396" i="11"/>
  <c r="CD224" i="11"/>
  <c r="CS422" i="11"/>
  <c r="CT250" i="11"/>
  <c r="CB377" i="11"/>
  <c r="CC205" i="11"/>
  <c r="CC388" i="11"/>
  <c r="CD216" i="11"/>
  <c r="CD900" i="11"/>
  <c r="CC1066" i="11"/>
  <c r="CD407" i="11"/>
  <c r="CE235" i="11"/>
  <c r="CC390" i="11"/>
  <c r="CD218" i="11"/>
  <c r="CC385" i="11"/>
  <c r="CD213" i="11"/>
  <c r="CC1080" i="11"/>
  <c r="CD914" i="11"/>
  <c r="CC392" i="11"/>
  <c r="CD220" i="11"/>
  <c r="CC383" i="11"/>
  <c r="CD211" i="11"/>
  <c r="CP414" i="11"/>
  <c r="CQ242" i="11"/>
  <c r="CT1117" i="11"/>
  <c r="CU951" i="11"/>
  <c r="CC1099" i="11"/>
  <c r="CD933" i="11"/>
  <c r="CC399" i="11"/>
  <c r="CD227" i="11"/>
  <c r="CR1114" i="11"/>
  <c r="CS948" i="11"/>
  <c r="Y21" i="11"/>
  <c r="CV451" i="11"/>
  <c r="CV441" i="11"/>
  <c r="CV464" i="11"/>
  <c r="CV448" i="11"/>
  <c r="CV432" i="11"/>
  <c r="CV430" i="11"/>
  <c r="CV463" i="11"/>
  <c r="CV443" i="11"/>
  <c r="CV435" i="11"/>
  <c r="CV460" i="11"/>
  <c r="CV444" i="11"/>
  <c r="CV428" i="11"/>
  <c r="CV447" i="11"/>
  <c r="CV453" i="11"/>
  <c r="CV458" i="11"/>
  <c r="CV442" i="11"/>
  <c r="CV426" i="11"/>
  <c r="CV459" i="11"/>
  <c r="CV462" i="11"/>
  <c r="CV427" i="11"/>
  <c r="CV445" i="11"/>
  <c r="CV437" i="11"/>
  <c r="CV456" i="11"/>
  <c r="CV440" i="11"/>
  <c r="CV424" i="11"/>
  <c r="CV449" i="11"/>
  <c r="CV429" i="11"/>
  <c r="CV455" i="11"/>
  <c r="CV454" i="11"/>
  <c r="CV438" i="11"/>
  <c r="CV446" i="11"/>
  <c r="CV431" i="11"/>
  <c r="CV439" i="11"/>
  <c r="CV452" i="11"/>
  <c r="CV436" i="11"/>
  <c r="CV425" i="11"/>
  <c r="CV461" i="11"/>
  <c r="CV433" i="11"/>
  <c r="CV457" i="11"/>
  <c r="CV423" i="11"/>
  <c r="CV450" i="11"/>
  <c r="CV434" i="11"/>
  <c r="CW31" i="11"/>
  <c r="CW33" i="11"/>
  <c r="CW35" i="11"/>
  <c r="CW37" i="11"/>
  <c r="CW39" i="11"/>
  <c r="CW41" i="11"/>
  <c r="CW43" i="11"/>
  <c r="CW45" i="11"/>
  <c r="CW47" i="11"/>
  <c r="CW49" i="11"/>
  <c r="CW51" i="11"/>
  <c r="CW53" i="11"/>
  <c r="CW55" i="11"/>
  <c r="CW57" i="11"/>
  <c r="CW59" i="11"/>
  <c r="CW61" i="11"/>
  <c r="CW63" i="11"/>
  <c r="CW65" i="11"/>
  <c r="CW67" i="11"/>
  <c r="CW69" i="11"/>
  <c r="CW71" i="11"/>
  <c r="CW73" i="11"/>
  <c r="CW75" i="11"/>
  <c r="CW77" i="11"/>
  <c r="CW79" i="11"/>
  <c r="CW81" i="11"/>
  <c r="CW83" i="11"/>
  <c r="CW251" i="11" s="1"/>
  <c r="CW85" i="11"/>
  <c r="CW253" i="11" s="1"/>
  <c r="CW87" i="11"/>
  <c r="CW255" i="11" s="1"/>
  <c r="CW89" i="11"/>
  <c r="CW257" i="11" s="1"/>
  <c r="CW91" i="11"/>
  <c r="CW259" i="11" s="1"/>
  <c r="CW93" i="11"/>
  <c r="CW261" i="11" s="1"/>
  <c r="CW95" i="11"/>
  <c r="CW263" i="11" s="1"/>
  <c r="CW97" i="11"/>
  <c r="CW265" i="11" s="1"/>
  <c r="CW99" i="11"/>
  <c r="CW267" i="11" s="1"/>
  <c r="CW101" i="11"/>
  <c r="CW269" i="11" s="1"/>
  <c r="CW103" i="11"/>
  <c r="CW271" i="11" s="1"/>
  <c r="CW105" i="11"/>
  <c r="CW273" i="11" s="1"/>
  <c r="CW107" i="11"/>
  <c r="CW275" i="11" s="1"/>
  <c r="CW109" i="11"/>
  <c r="CW277" i="11" s="1"/>
  <c r="CW111" i="11"/>
  <c r="CW279" i="11" s="1"/>
  <c r="CW113" i="11"/>
  <c r="CW281" i="11" s="1"/>
  <c r="CW115" i="11"/>
  <c r="CW283" i="11" s="1"/>
  <c r="CW117" i="11"/>
  <c r="CW285" i="11" s="1"/>
  <c r="CW119" i="11"/>
  <c r="CW287" i="11" s="1"/>
  <c r="CW121" i="11"/>
  <c r="CW289" i="11" s="1"/>
  <c r="CW123" i="11"/>
  <c r="CW291" i="11" s="1"/>
  <c r="CW125" i="11"/>
  <c r="CW293" i="11" s="1"/>
  <c r="CW127" i="11"/>
  <c r="CW295" i="11" s="1"/>
  <c r="CW40" i="11"/>
  <c r="CW56" i="11"/>
  <c r="CW72" i="11"/>
  <c r="CW88" i="11"/>
  <c r="CW256" i="11" s="1"/>
  <c r="CW104" i="11"/>
  <c r="CW272" i="11" s="1"/>
  <c r="CW120" i="11"/>
  <c r="CW288" i="11" s="1"/>
  <c r="CW42" i="11"/>
  <c r="CW58" i="11"/>
  <c r="CW74" i="11"/>
  <c r="CW90" i="11"/>
  <c r="CW258" i="11" s="1"/>
  <c r="CW106" i="11"/>
  <c r="CW274" i="11" s="1"/>
  <c r="CW122" i="11"/>
  <c r="CW290" i="11" s="1"/>
  <c r="CW44" i="11"/>
  <c r="CW60" i="11"/>
  <c r="CW76" i="11"/>
  <c r="CW92" i="11"/>
  <c r="CW260" i="11" s="1"/>
  <c r="CW108" i="11"/>
  <c r="CW276" i="11" s="1"/>
  <c r="CW124" i="11"/>
  <c r="CW292" i="11" s="1"/>
  <c r="CW46" i="11"/>
  <c r="CW62" i="11"/>
  <c r="CW78" i="11"/>
  <c r="CW94" i="11"/>
  <c r="CW262" i="11" s="1"/>
  <c r="CW110" i="11"/>
  <c r="CW278" i="11" s="1"/>
  <c r="CW126" i="11"/>
  <c r="CW294" i="11" s="1"/>
  <c r="CW32" i="11"/>
  <c r="CW48" i="11"/>
  <c r="CW64" i="11"/>
  <c r="CW80" i="11"/>
  <c r="CW96" i="11"/>
  <c r="CW264" i="11" s="1"/>
  <c r="CW112" i="11"/>
  <c r="CW280" i="11" s="1"/>
  <c r="CW34" i="11"/>
  <c r="CW50" i="11"/>
  <c r="CW66" i="11"/>
  <c r="CW82" i="11"/>
  <c r="CW98" i="11"/>
  <c r="CW266" i="11" s="1"/>
  <c r="CW114" i="11"/>
  <c r="CW282" i="11" s="1"/>
  <c r="CW38" i="11"/>
  <c r="CW54" i="11"/>
  <c r="CW70" i="11"/>
  <c r="CW86" i="11"/>
  <c r="CW254" i="11" s="1"/>
  <c r="CW102" i="11"/>
  <c r="CW270" i="11" s="1"/>
  <c r="CW118" i="11"/>
  <c r="CW286" i="11" s="1"/>
  <c r="CW36" i="11"/>
  <c r="CW52" i="11"/>
  <c r="CW68" i="11"/>
  <c r="CW84" i="11"/>
  <c r="CW252" i="11" s="1"/>
  <c r="CW100" i="11"/>
  <c r="CW268" i="11" s="1"/>
  <c r="CW116" i="11"/>
  <c r="CW284" i="11" s="1"/>
  <c r="CX28" i="11"/>
  <c r="CV465" i="11"/>
  <c r="CV466" i="11"/>
  <c r="CX827" i="11"/>
  <c r="CX996" i="11" s="1"/>
  <c r="CX1162" i="11" s="1"/>
  <c r="CX730" i="11"/>
  <c r="CX732" i="11"/>
  <c r="CX734" i="11"/>
  <c r="CX736" i="11"/>
  <c r="CX738" i="11"/>
  <c r="CX740" i="11"/>
  <c r="CX742" i="11"/>
  <c r="CX744" i="11"/>
  <c r="CX746" i="11"/>
  <c r="CX748" i="11"/>
  <c r="CX750" i="11"/>
  <c r="CX752" i="11"/>
  <c r="CX754" i="11"/>
  <c r="CX756" i="11"/>
  <c r="CX758" i="11"/>
  <c r="CX760" i="11"/>
  <c r="CX762" i="11"/>
  <c r="CX764" i="11"/>
  <c r="CX766" i="11"/>
  <c r="CX768" i="11"/>
  <c r="CX770" i="11"/>
  <c r="CX772" i="11"/>
  <c r="CX774" i="11"/>
  <c r="CX776" i="11"/>
  <c r="CX778" i="11"/>
  <c r="CX780" i="11"/>
  <c r="CX782" i="11"/>
  <c r="CX784" i="11"/>
  <c r="CX953" i="11" s="1"/>
  <c r="CX1119" i="11" s="1"/>
  <c r="CX786" i="11"/>
  <c r="CX955" i="11" s="1"/>
  <c r="CX1121" i="11" s="1"/>
  <c r="CX788" i="11"/>
  <c r="CX957" i="11" s="1"/>
  <c r="CX1123" i="11" s="1"/>
  <c r="CX790" i="11"/>
  <c r="CX959" i="11" s="1"/>
  <c r="CX1125" i="11" s="1"/>
  <c r="CX792" i="11"/>
  <c r="CX961" i="11" s="1"/>
  <c r="CX1127" i="11" s="1"/>
  <c r="CX794" i="11"/>
  <c r="CX963" i="11" s="1"/>
  <c r="CX1129" i="11" s="1"/>
  <c r="CX796" i="11"/>
  <c r="CX965" i="11" s="1"/>
  <c r="CX1131" i="11" s="1"/>
  <c r="CX798" i="11"/>
  <c r="CX967" i="11" s="1"/>
  <c r="CX1133" i="11" s="1"/>
  <c r="CX800" i="11"/>
  <c r="CX969" i="11" s="1"/>
  <c r="CX1135" i="11" s="1"/>
  <c r="CX802" i="11"/>
  <c r="CX971" i="11" s="1"/>
  <c r="CX1137" i="11" s="1"/>
  <c r="CX804" i="11"/>
  <c r="CX973" i="11" s="1"/>
  <c r="CX1139" i="11" s="1"/>
  <c r="CX806" i="11"/>
  <c r="CX975" i="11" s="1"/>
  <c r="CX1141" i="11" s="1"/>
  <c r="CX808" i="11"/>
  <c r="CX977" i="11" s="1"/>
  <c r="CX1143" i="11" s="1"/>
  <c r="CX810" i="11"/>
  <c r="CX979" i="11" s="1"/>
  <c r="CX1145" i="11" s="1"/>
  <c r="CX812" i="11"/>
  <c r="CX981" i="11" s="1"/>
  <c r="CX1147" i="11" s="1"/>
  <c r="CX814" i="11"/>
  <c r="CX983" i="11" s="1"/>
  <c r="CX1149" i="11" s="1"/>
  <c r="CX816" i="11"/>
  <c r="CX985" i="11" s="1"/>
  <c r="CX1151" i="11" s="1"/>
  <c r="CX818" i="11"/>
  <c r="CX987" i="11" s="1"/>
  <c r="CX1153" i="11" s="1"/>
  <c r="CX820" i="11"/>
  <c r="CX989" i="11" s="1"/>
  <c r="CX1155" i="11" s="1"/>
  <c r="CX822" i="11"/>
  <c r="CX991" i="11" s="1"/>
  <c r="CX1157" i="11" s="1"/>
  <c r="CX824" i="11"/>
  <c r="CX993" i="11" s="1"/>
  <c r="CX1159" i="11" s="1"/>
  <c r="CX826" i="11"/>
  <c r="CX995" i="11" s="1"/>
  <c r="CX1161" i="11" s="1"/>
  <c r="CX729" i="11"/>
  <c r="CX731" i="11"/>
  <c r="CX733" i="11"/>
  <c r="CX735" i="11"/>
  <c r="CX737" i="11"/>
  <c r="CX739" i="11"/>
  <c r="CX741" i="11"/>
  <c r="CX743" i="11"/>
  <c r="CX745" i="11"/>
  <c r="CX747" i="11"/>
  <c r="CX749" i="11"/>
  <c r="CX751" i="11"/>
  <c r="CX753" i="11"/>
  <c r="CX755" i="11"/>
  <c r="CX757" i="11"/>
  <c r="CX759" i="11"/>
  <c r="CX761" i="11"/>
  <c r="CX763" i="11"/>
  <c r="CX765" i="11"/>
  <c r="CX767" i="11"/>
  <c r="CX769" i="11"/>
  <c r="CX771" i="11"/>
  <c r="CX773" i="11"/>
  <c r="CX775" i="11"/>
  <c r="CX777" i="11"/>
  <c r="CX779" i="11"/>
  <c r="CX781" i="11"/>
  <c r="CX783" i="11"/>
  <c r="CX785" i="11"/>
  <c r="CX954" i="11" s="1"/>
  <c r="CX1120" i="11" s="1"/>
  <c r="CX787" i="11"/>
  <c r="CX956" i="11" s="1"/>
  <c r="CX1122" i="11" s="1"/>
  <c r="CX789" i="11"/>
  <c r="CX958" i="11" s="1"/>
  <c r="CX1124" i="11" s="1"/>
  <c r="CX791" i="11"/>
  <c r="CX960" i="11" s="1"/>
  <c r="CX1126" i="11" s="1"/>
  <c r="CX793" i="11"/>
  <c r="CX962" i="11" s="1"/>
  <c r="CX1128" i="11" s="1"/>
  <c r="CX795" i="11"/>
  <c r="CX964" i="11" s="1"/>
  <c r="CX1130" i="11" s="1"/>
  <c r="CX797" i="11"/>
  <c r="CX966" i="11" s="1"/>
  <c r="CX1132" i="11" s="1"/>
  <c r="CX799" i="11"/>
  <c r="CX968" i="11" s="1"/>
  <c r="CX1134" i="11" s="1"/>
  <c r="CX801" i="11"/>
  <c r="CX970" i="11" s="1"/>
  <c r="CX1136" i="11" s="1"/>
  <c r="CX803" i="11"/>
  <c r="CX972" i="11" s="1"/>
  <c r="CX1138" i="11" s="1"/>
  <c r="CX805" i="11"/>
  <c r="CX974" i="11" s="1"/>
  <c r="CX1140" i="11" s="1"/>
  <c r="CX807" i="11"/>
  <c r="CX976" i="11" s="1"/>
  <c r="CX1142" i="11" s="1"/>
  <c r="CX809" i="11"/>
  <c r="CX978" i="11" s="1"/>
  <c r="CX1144" i="11" s="1"/>
  <c r="CX811" i="11"/>
  <c r="CX980" i="11" s="1"/>
  <c r="CX1146" i="11" s="1"/>
  <c r="CX813" i="11"/>
  <c r="CX982" i="11" s="1"/>
  <c r="CX1148" i="11" s="1"/>
  <c r="CX815" i="11"/>
  <c r="CX984" i="11" s="1"/>
  <c r="CX1150" i="11" s="1"/>
  <c r="CX817" i="11"/>
  <c r="CX986" i="11" s="1"/>
  <c r="CX1152" i="11" s="1"/>
  <c r="CX819" i="11"/>
  <c r="CX988" i="11" s="1"/>
  <c r="CX1154" i="11" s="1"/>
  <c r="CX821" i="11"/>
  <c r="CX990" i="11" s="1"/>
  <c r="CX1156" i="11" s="1"/>
  <c r="CX823" i="11"/>
  <c r="CX992" i="11" s="1"/>
  <c r="CX1158" i="11" s="1"/>
  <c r="CX825" i="11"/>
  <c r="CX994" i="11" s="1"/>
  <c r="CX1160" i="11" s="1"/>
  <c r="CY728" i="11"/>
  <c r="CY720" i="11"/>
  <c r="CX721" i="11"/>
  <c r="CX723" i="11" s="1"/>
  <c r="CW952" i="11" l="1"/>
  <c r="CW1118" i="11" s="1"/>
  <c r="CQ419" i="11"/>
  <c r="CR247" i="11"/>
  <c r="CP1104" i="11"/>
  <c r="CQ938" i="11"/>
  <c r="CW30" i="11"/>
  <c r="CP937" i="11"/>
  <c r="CO1103" i="11"/>
  <c r="CP239" i="11"/>
  <c r="CO411" i="11"/>
  <c r="CO1107" i="11"/>
  <c r="CP941" i="11"/>
  <c r="CQ1112" i="11"/>
  <c r="CR946" i="11"/>
  <c r="CP416" i="11"/>
  <c r="CQ244" i="11"/>
  <c r="CP415" i="11"/>
  <c r="CQ243" i="11"/>
  <c r="CP1111" i="11"/>
  <c r="CQ945" i="11"/>
  <c r="CD1097" i="11"/>
  <c r="CE931" i="11"/>
  <c r="CD389" i="11"/>
  <c r="CE217" i="11"/>
  <c r="CC370" i="11"/>
  <c r="CD198" i="11"/>
  <c r="CP412" i="11"/>
  <c r="CQ240" i="11"/>
  <c r="CE903" i="11"/>
  <c r="CD1069" i="11"/>
  <c r="CU1117" i="11"/>
  <c r="CV951" i="11"/>
  <c r="CD1080" i="11"/>
  <c r="CE914" i="11"/>
  <c r="CD396" i="11"/>
  <c r="CE224" i="11"/>
  <c r="CP409" i="11"/>
  <c r="CQ237" i="11"/>
  <c r="CS420" i="11"/>
  <c r="CT248" i="11"/>
  <c r="CD405" i="11"/>
  <c r="CE233" i="11"/>
  <c r="CD1077" i="11"/>
  <c r="CE911" i="11"/>
  <c r="CD381" i="11"/>
  <c r="CE209" i="11"/>
  <c r="CD1075" i="11"/>
  <c r="CE909" i="11"/>
  <c r="CD401" i="11"/>
  <c r="CE229" i="11"/>
  <c r="CD1088" i="11"/>
  <c r="CE922" i="11"/>
  <c r="CD404" i="11"/>
  <c r="CE232" i="11"/>
  <c r="CD402" i="11"/>
  <c r="CE230" i="11"/>
  <c r="CD384" i="11"/>
  <c r="CE212" i="11"/>
  <c r="CD382" i="11"/>
  <c r="CE210" i="11"/>
  <c r="CT1113" i="11"/>
  <c r="CU947" i="11"/>
  <c r="CD1073" i="11"/>
  <c r="CE907" i="11"/>
  <c r="CT421" i="11"/>
  <c r="CU249" i="11"/>
  <c r="CD1066" i="11"/>
  <c r="CE900" i="11"/>
  <c r="CD200" i="11"/>
  <c r="CC372" i="11"/>
  <c r="CD1096" i="11"/>
  <c r="CE930" i="11"/>
  <c r="CD1067" i="11"/>
  <c r="CE901" i="11"/>
  <c r="CD1064" i="11"/>
  <c r="CE898" i="11"/>
  <c r="CD393" i="11"/>
  <c r="CE221" i="11"/>
  <c r="CD203" i="11"/>
  <c r="CC375" i="11"/>
  <c r="CS1114" i="11"/>
  <c r="CT948" i="11"/>
  <c r="CQ414" i="11"/>
  <c r="CR242" i="11"/>
  <c r="CD385" i="11"/>
  <c r="CE213" i="11"/>
  <c r="CD388" i="11"/>
  <c r="CE216" i="11"/>
  <c r="CD1087" i="11"/>
  <c r="CE921" i="11"/>
  <c r="CP1109" i="11"/>
  <c r="CQ943" i="11"/>
  <c r="CD397" i="11"/>
  <c r="CE225" i="11"/>
  <c r="CC376" i="11"/>
  <c r="CD204" i="11"/>
  <c r="CD1070" i="11"/>
  <c r="CE904" i="11"/>
  <c r="CT1116" i="11"/>
  <c r="CU950" i="11"/>
  <c r="CQ1102" i="11"/>
  <c r="CR936" i="11"/>
  <c r="CD1084" i="11"/>
  <c r="CE918" i="11"/>
  <c r="CD1086" i="11"/>
  <c r="CE920" i="11"/>
  <c r="CD1085" i="11"/>
  <c r="CE919" i="11"/>
  <c r="CD380" i="11"/>
  <c r="CE208" i="11"/>
  <c r="CD1095" i="11"/>
  <c r="CE929" i="11"/>
  <c r="CD391" i="11"/>
  <c r="CE219" i="11"/>
  <c r="CD1076" i="11"/>
  <c r="CE910" i="11"/>
  <c r="CC369" i="11"/>
  <c r="CD197" i="11"/>
  <c r="CD1098" i="11"/>
  <c r="CE932" i="11"/>
  <c r="CX9" i="11"/>
  <c r="DA26" i="1"/>
  <c r="CD1094" i="11"/>
  <c r="CE928" i="11"/>
  <c r="CQ410" i="11"/>
  <c r="CR238" i="11"/>
  <c r="CC373" i="11"/>
  <c r="CD201" i="11"/>
  <c r="CD1082" i="11"/>
  <c r="CE916" i="11"/>
  <c r="CE1101" i="11"/>
  <c r="CF935" i="11"/>
  <c r="CD400" i="11"/>
  <c r="CE228" i="11"/>
  <c r="CW14" i="11"/>
  <c r="CW29" i="11" s="1"/>
  <c r="CW18" i="11"/>
  <c r="CD399" i="11"/>
  <c r="CE227" i="11"/>
  <c r="CD383" i="11"/>
  <c r="CE211" i="11"/>
  <c r="CD390" i="11"/>
  <c r="CE218" i="11"/>
  <c r="CC377" i="11"/>
  <c r="CD205" i="11"/>
  <c r="CD1078" i="11"/>
  <c r="CE912" i="11"/>
  <c r="CD1091" i="11"/>
  <c r="CE925" i="11"/>
  <c r="CD1068" i="11"/>
  <c r="CE902" i="11"/>
  <c r="CD379" i="11"/>
  <c r="CE207" i="11"/>
  <c r="CP408" i="11"/>
  <c r="CQ236" i="11"/>
  <c r="CD395" i="11"/>
  <c r="CE223" i="11"/>
  <c r="CD1090" i="11"/>
  <c r="CE924" i="11"/>
  <c r="CC374" i="11"/>
  <c r="CD202" i="11"/>
  <c r="CC371" i="11"/>
  <c r="CD199" i="11"/>
  <c r="CD1074" i="11"/>
  <c r="CE908" i="11"/>
  <c r="CD398" i="11"/>
  <c r="CE226" i="11"/>
  <c r="CD1092" i="11"/>
  <c r="CE926" i="11"/>
  <c r="CP1105" i="11"/>
  <c r="CQ939" i="11"/>
  <c r="CT1115" i="11"/>
  <c r="CU949" i="11"/>
  <c r="CE899" i="11"/>
  <c r="CD1065" i="11"/>
  <c r="CP1106" i="11"/>
  <c r="CQ940" i="11"/>
  <c r="CP413" i="11"/>
  <c r="CQ241" i="11"/>
  <c r="CQ418" i="11"/>
  <c r="CR246" i="11"/>
  <c r="CD1072" i="11"/>
  <c r="CE906" i="11"/>
  <c r="CD1089" i="11"/>
  <c r="CE923" i="11"/>
  <c r="CD1081" i="11"/>
  <c r="CE915" i="11"/>
  <c r="CD387" i="11"/>
  <c r="CE215" i="11"/>
  <c r="CD1099" i="11"/>
  <c r="CE933" i="11"/>
  <c r="CD392" i="11"/>
  <c r="CE220" i="11"/>
  <c r="CE407" i="11"/>
  <c r="CF235" i="11"/>
  <c r="CT422" i="11"/>
  <c r="CU250" i="11"/>
  <c r="CP1108" i="11"/>
  <c r="CQ942" i="11"/>
  <c r="CD386" i="11"/>
  <c r="CE214" i="11"/>
  <c r="CD1071" i="11"/>
  <c r="CE905" i="11"/>
  <c r="CP1110" i="11"/>
  <c r="CQ944" i="11"/>
  <c r="CD1100" i="11"/>
  <c r="CE934" i="11"/>
  <c r="CD1093" i="11"/>
  <c r="CE927" i="11"/>
  <c r="CD406" i="11"/>
  <c r="CE234" i="11"/>
  <c r="CD403" i="11"/>
  <c r="CE231" i="11"/>
  <c r="CP417" i="11"/>
  <c r="CQ245" i="11"/>
  <c r="CC378" i="11"/>
  <c r="CD206" i="11"/>
  <c r="CD1083" i="11"/>
  <c r="CE917" i="11"/>
  <c r="CD1079" i="11"/>
  <c r="CE913" i="11"/>
  <c r="CD394" i="11"/>
  <c r="CE222" i="11"/>
  <c r="Z21" i="11"/>
  <c r="CW462" i="11"/>
  <c r="CW454" i="11"/>
  <c r="CW444" i="11"/>
  <c r="CW461" i="11"/>
  <c r="CW445" i="11"/>
  <c r="CW429" i="11"/>
  <c r="CW428" i="11"/>
  <c r="CW458" i="11"/>
  <c r="CW446" i="11"/>
  <c r="CW457" i="11"/>
  <c r="CW441" i="11"/>
  <c r="CW425" i="11"/>
  <c r="CW442" i="11"/>
  <c r="CW464" i="11"/>
  <c r="CW430" i="11"/>
  <c r="CW455" i="11"/>
  <c r="CW439" i="11"/>
  <c r="CW423" i="11"/>
  <c r="CW438" i="11"/>
  <c r="CW443" i="11"/>
  <c r="CW456" i="11"/>
  <c r="CW426" i="11"/>
  <c r="CW448" i="11"/>
  <c r="CW453" i="11"/>
  <c r="CW437" i="11"/>
  <c r="CW459" i="11"/>
  <c r="CW440" i="11"/>
  <c r="CW450" i="11"/>
  <c r="CW432" i="11"/>
  <c r="CW451" i="11"/>
  <c r="CW435" i="11"/>
  <c r="CW424" i="11"/>
  <c r="CW452" i="11"/>
  <c r="CW434" i="11"/>
  <c r="CW449" i="11"/>
  <c r="CW433" i="11"/>
  <c r="CW427" i="11"/>
  <c r="CW436" i="11"/>
  <c r="CW460" i="11"/>
  <c r="CW463" i="11"/>
  <c r="CW447" i="11"/>
  <c r="CW431" i="11"/>
  <c r="CX32" i="11"/>
  <c r="CX34" i="11"/>
  <c r="CX36" i="11"/>
  <c r="CX38" i="11"/>
  <c r="CX40" i="11"/>
  <c r="CX42" i="11"/>
  <c r="CX44" i="11"/>
  <c r="CX46" i="11"/>
  <c r="CX48" i="11"/>
  <c r="CX50" i="11"/>
  <c r="CX52" i="11"/>
  <c r="CX54" i="11"/>
  <c r="CX56" i="11"/>
  <c r="CX58" i="11"/>
  <c r="CX60" i="11"/>
  <c r="CX62" i="11"/>
  <c r="CX64" i="11"/>
  <c r="CX66" i="11"/>
  <c r="CX68" i="11"/>
  <c r="CX70" i="11"/>
  <c r="CX72" i="11"/>
  <c r="CX74" i="11"/>
  <c r="CX76" i="11"/>
  <c r="CX78" i="11"/>
  <c r="CX80" i="11"/>
  <c r="CX82" i="11"/>
  <c r="CX84" i="11"/>
  <c r="CX252" i="11" s="1"/>
  <c r="CX86" i="11"/>
  <c r="CX254" i="11" s="1"/>
  <c r="CX88" i="11"/>
  <c r="CX256" i="11" s="1"/>
  <c r="CX90" i="11"/>
  <c r="CX258" i="11" s="1"/>
  <c r="CX92" i="11"/>
  <c r="CX260" i="11" s="1"/>
  <c r="CX94" i="11"/>
  <c r="CX262" i="11" s="1"/>
  <c r="CX96" i="11"/>
  <c r="CX264" i="11" s="1"/>
  <c r="CX98" i="11"/>
  <c r="CX266" i="11" s="1"/>
  <c r="CX100" i="11"/>
  <c r="CX268" i="11" s="1"/>
  <c r="CX102" i="11"/>
  <c r="CX270" i="11" s="1"/>
  <c r="CX104" i="11"/>
  <c r="CX272" i="11" s="1"/>
  <c r="CX106" i="11"/>
  <c r="CX274" i="11" s="1"/>
  <c r="CX108" i="11"/>
  <c r="CX276" i="11" s="1"/>
  <c r="CX110" i="11"/>
  <c r="CX278" i="11" s="1"/>
  <c r="CX112" i="11"/>
  <c r="CX280" i="11" s="1"/>
  <c r="CX114" i="11"/>
  <c r="CX282" i="11" s="1"/>
  <c r="CX116" i="11"/>
  <c r="CX284" i="11" s="1"/>
  <c r="CX118" i="11"/>
  <c r="CX286" i="11" s="1"/>
  <c r="CX120" i="11"/>
  <c r="CX288" i="11" s="1"/>
  <c r="CX122" i="11"/>
  <c r="CX290" i="11" s="1"/>
  <c r="CX124" i="11"/>
  <c r="CX292" i="11" s="1"/>
  <c r="CX126" i="11"/>
  <c r="CX294" i="11" s="1"/>
  <c r="CX128" i="11"/>
  <c r="CX296" i="11" s="1"/>
  <c r="CX31" i="11"/>
  <c r="CX47" i="11"/>
  <c r="CX63" i="11"/>
  <c r="CX79" i="11"/>
  <c r="CX95" i="11"/>
  <c r="CX263" i="11" s="1"/>
  <c r="CX111" i="11"/>
  <c r="CX279" i="11" s="1"/>
  <c r="CX127" i="11"/>
  <c r="CX295" i="11" s="1"/>
  <c r="CX33" i="11"/>
  <c r="CX49" i="11"/>
  <c r="CX65" i="11"/>
  <c r="CX81" i="11"/>
  <c r="CX97" i="11"/>
  <c r="CX265" i="11" s="1"/>
  <c r="CX113" i="11"/>
  <c r="CX281" i="11" s="1"/>
  <c r="CX35" i="11"/>
  <c r="CX51" i="11"/>
  <c r="CX67" i="11"/>
  <c r="CX83" i="11"/>
  <c r="CX251" i="11" s="1"/>
  <c r="CX99" i="11"/>
  <c r="CX267" i="11" s="1"/>
  <c r="CX115" i="11"/>
  <c r="CX283" i="11" s="1"/>
  <c r="CX37" i="11"/>
  <c r="CX53" i="11"/>
  <c r="CX69" i="11"/>
  <c r="CX85" i="11"/>
  <c r="CX253" i="11" s="1"/>
  <c r="CX101" i="11"/>
  <c r="CX269" i="11" s="1"/>
  <c r="CX117" i="11"/>
  <c r="CX285" i="11" s="1"/>
  <c r="CX39" i="11"/>
  <c r="CX55" i="11"/>
  <c r="CX71" i="11"/>
  <c r="CX87" i="11"/>
  <c r="CX255" i="11" s="1"/>
  <c r="CX103" i="11"/>
  <c r="CX271" i="11" s="1"/>
  <c r="CX119" i="11"/>
  <c r="CX287" i="11" s="1"/>
  <c r="CX41" i="11"/>
  <c r="CX57" i="11"/>
  <c r="CX73" i="11"/>
  <c r="CX89" i="11"/>
  <c r="CX257" i="11" s="1"/>
  <c r="CX105" i="11"/>
  <c r="CX273" i="11" s="1"/>
  <c r="CX121" i="11"/>
  <c r="CX289" i="11" s="1"/>
  <c r="CX45" i="11"/>
  <c r="CX61" i="11"/>
  <c r="CX77" i="11"/>
  <c r="CX93" i="11"/>
  <c r="CX261" i="11" s="1"/>
  <c r="CX109" i="11"/>
  <c r="CX277" i="11" s="1"/>
  <c r="CX125" i="11"/>
  <c r="CX293" i="11" s="1"/>
  <c r="CX91" i="11"/>
  <c r="CX259" i="11" s="1"/>
  <c r="CX107" i="11"/>
  <c r="CX275" i="11" s="1"/>
  <c r="CX123" i="11"/>
  <c r="CX291" i="11" s="1"/>
  <c r="CX43" i="11"/>
  <c r="CX59" i="11"/>
  <c r="CX75" i="11"/>
  <c r="CY28" i="11"/>
  <c r="CW467" i="11"/>
  <c r="CY721" i="11"/>
  <c r="CY723" i="11" s="1"/>
  <c r="CZ720" i="11"/>
  <c r="CW465" i="11"/>
  <c r="CY730" i="11"/>
  <c r="CY732" i="11"/>
  <c r="CY734" i="11"/>
  <c r="CY736" i="11"/>
  <c r="CY738" i="11"/>
  <c r="CY740" i="11"/>
  <c r="CY742" i="11"/>
  <c r="CY744" i="11"/>
  <c r="CY746" i="11"/>
  <c r="CY748" i="11"/>
  <c r="CY750" i="11"/>
  <c r="CY752" i="11"/>
  <c r="CY754" i="11"/>
  <c r="CY756" i="11"/>
  <c r="CY758" i="11"/>
  <c r="CY760" i="11"/>
  <c r="CY762" i="11"/>
  <c r="CY764" i="11"/>
  <c r="CY766" i="11"/>
  <c r="CY768" i="11"/>
  <c r="CY770" i="11"/>
  <c r="CY772" i="11"/>
  <c r="CY774" i="11"/>
  <c r="CY776" i="11"/>
  <c r="CY778" i="11"/>
  <c r="CY780" i="11"/>
  <c r="CY782" i="11"/>
  <c r="CY784" i="11"/>
  <c r="CY953" i="11" s="1"/>
  <c r="CY1119" i="11" s="1"/>
  <c r="CY786" i="11"/>
  <c r="CY955" i="11" s="1"/>
  <c r="CY1121" i="11" s="1"/>
  <c r="CY788" i="11"/>
  <c r="CY957" i="11" s="1"/>
  <c r="CY1123" i="11" s="1"/>
  <c r="CY790" i="11"/>
  <c r="CY959" i="11" s="1"/>
  <c r="CY1125" i="11" s="1"/>
  <c r="CY792" i="11"/>
  <c r="CY961" i="11" s="1"/>
  <c r="CY1127" i="11" s="1"/>
  <c r="CY794" i="11"/>
  <c r="CY963" i="11" s="1"/>
  <c r="CY1129" i="11" s="1"/>
  <c r="CY796" i="11"/>
  <c r="CY965" i="11" s="1"/>
  <c r="CY1131" i="11" s="1"/>
  <c r="CY798" i="11"/>
  <c r="CY967" i="11" s="1"/>
  <c r="CY1133" i="11" s="1"/>
  <c r="CY800" i="11"/>
  <c r="CY969" i="11" s="1"/>
  <c r="CY1135" i="11" s="1"/>
  <c r="CY802" i="11"/>
  <c r="CY971" i="11" s="1"/>
  <c r="CY1137" i="11" s="1"/>
  <c r="CY804" i="11"/>
  <c r="CY973" i="11" s="1"/>
  <c r="CY1139" i="11" s="1"/>
  <c r="CY806" i="11"/>
  <c r="CY975" i="11" s="1"/>
  <c r="CY1141" i="11" s="1"/>
  <c r="CY808" i="11"/>
  <c r="CY977" i="11" s="1"/>
  <c r="CY1143" i="11" s="1"/>
  <c r="CY810" i="11"/>
  <c r="CY979" i="11" s="1"/>
  <c r="CY1145" i="11" s="1"/>
  <c r="CY812" i="11"/>
  <c r="CY981" i="11" s="1"/>
  <c r="CY1147" i="11" s="1"/>
  <c r="CY814" i="11"/>
  <c r="CY983" i="11" s="1"/>
  <c r="CY1149" i="11" s="1"/>
  <c r="CY816" i="11"/>
  <c r="CY985" i="11" s="1"/>
  <c r="CY1151" i="11" s="1"/>
  <c r="CY818" i="11"/>
  <c r="CY987" i="11" s="1"/>
  <c r="CY1153" i="11" s="1"/>
  <c r="CY820" i="11"/>
  <c r="CY989" i="11" s="1"/>
  <c r="CY1155" i="11" s="1"/>
  <c r="CY822" i="11"/>
  <c r="CY991" i="11" s="1"/>
  <c r="CY1157" i="11" s="1"/>
  <c r="CY824" i="11"/>
  <c r="CY993" i="11" s="1"/>
  <c r="CY1159" i="11" s="1"/>
  <c r="CY826" i="11"/>
  <c r="CY995" i="11" s="1"/>
  <c r="CY1161" i="11" s="1"/>
  <c r="CY828" i="11"/>
  <c r="CY997" i="11" s="1"/>
  <c r="CY1163" i="11" s="1"/>
  <c r="CY729" i="11"/>
  <c r="CY731" i="11"/>
  <c r="CY733" i="11"/>
  <c r="CY735" i="11"/>
  <c r="CY737" i="11"/>
  <c r="CY739" i="11"/>
  <c r="CY741" i="11"/>
  <c r="CY743" i="11"/>
  <c r="CY745" i="11"/>
  <c r="CY747" i="11"/>
  <c r="CY749" i="11"/>
  <c r="CY751" i="11"/>
  <c r="CY753" i="11"/>
  <c r="CY755" i="11"/>
  <c r="CY757" i="11"/>
  <c r="CY759" i="11"/>
  <c r="CY761" i="11"/>
  <c r="CY763" i="11"/>
  <c r="CY765" i="11"/>
  <c r="CY767" i="11"/>
  <c r="CY769" i="11"/>
  <c r="CY771" i="11"/>
  <c r="CY773" i="11"/>
  <c r="CY775" i="11"/>
  <c r="CY777" i="11"/>
  <c r="CY779" i="11"/>
  <c r="CY781" i="11"/>
  <c r="CY783" i="11"/>
  <c r="CY785" i="11"/>
  <c r="CY954" i="11" s="1"/>
  <c r="CY1120" i="11" s="1"/>
  <c r="CY787" i="11"/>
  <c r="CY956" i="11" s="1"/>
  <c r="CY1122" i="11" s="1"/>
  <c r="CY789" i="11"/>
  <c r="CY958" i="11" s="1"/>
  <c r="CY1124" i="11" s="1"/>
  <c r="CY791" i="11"/>
  <c r="CY960" i="11" s="1"/>
  <c r="CY1126" i="11" s="1"/>
  <c r="CY793" i="11"/>
  <c r="CY962" i="11" s="1"/>
  <c r="CY1128" i="11" s="1"/>
  <c r="CY795" i="11"/>
  <c r="CY964" i="11" s="1"/>
  <c r="CY1130" i="11" s="1"/>
  <c r="CY797" i="11"/>
  <c r="CY966" i="11" s="1"/>
  <c r="CY1132" i="11" s="1"/>
  <c r="CY799" i="11"/>
  <c r="CY968" i="11" s="1"/>
  <c r="CY1134" i="11" s="1"/>
  <c r="CY801" i="11"/>
  <c r="CY970" i="11" s="1"/>
  <c r="CY1136" i="11" s="1"/>
  <c r="CY803" i="11"/>
  <c r="CY972" i="11" s="1"/>
  <c r="CY1138" i="11" s="1"/>
  <c r="CY805" i="11"/>
  <c r="CY974" i="11" s="1"/>
  <c r="CY1140" i="11" s="1"/>
  <c r="CY807" i="11"/>
  <c r="CY976" i="11" s="1"/>
  <c r="CY1142" i="11" s="1"/>
  <c r="CY809" i="11"/>
  <c r="CY978" i="11" s="1"/>
  <c r="CY1144" i="11" s="1"/>
  <c r="CY811" i="11"/>
  <c r="CY980" i="11" s="1"/>
  <c r="CY1146" i="11" s="1"/>
  <c r="CY813" i="11"/>
  <c r="CY982" i="11" s="1"/>
  <c r="CY1148" i="11" s="1"/>
  <c r="CY815" i="11"/>
  <c r="CY984" i="11" s="1"/>
  <c r="CY1150" i="11" s="1"/>
  <c r="CY817" i="11"/>
  <c r="CY986" i="11" s="1"/>
  <c r="CY1152" i="11" s="1"/>
  <c r="CY819" i="11"/>
  <c r="CY988" i="11" s="1"/>
  <c r="CY1154" i="11" s="1"/>
  <c r="CY821" i="11"/>
  <c r="CY990" i="11" s="1"/>
  <c r="CY1156" i="11" s="1"/>
  <c r="CY823" i="11"/>
  <c r="CY992" i="11" s="1"/>
  <c r="CY1158" i="11" s="1"/>
  <c r="CY825" i="11"/>
  <c r="CY994" i="11" s="1"/>
  <c r="CY1160" i="11" s="1"/>
  <c r="CY827" i="11"/>
  <c r="CY996" i="11" s="1"/>
  <c r="CY1162" i="11" s="1"/>
  <c r="CZ728" i="11"/>
  <c r="CW466" i="11"/>
  <c r="CX952" i="11" l="1"/>
  <c r="CX1118" i="11" s="1"/>
  <c r="CX30" i="11"/>
  <c r="CR419" i="11"/>
  <c r="CS247" i="11"/>
  <c r="CQ1104" i="11"/>
  <c r="CR938" i="11"/>
  <c r="CP1103" i="11"/>
  <c r="CQ937" i="11"/>
  <c r="CQ239" i="11"/>
  <c r="CP411" i="11"/>
  <c r="CP1107" i="11"/>
  <c r="CQ941" i="11"/>
  <c r="CR1112" i="11"/>
  <c r="CS946" i="11"/>
  <c r="CQ415" i="11"/>
  <c r="CR243" i="11"/>
  <c r="CQ416" i="11"/>
  <c r="CR244" i="11"/>
  <c r="CE387" i="11"/>
  <c r="CF215" i="11"/>
  <c r="CR418" i="11"/>
  <c r="CS246" i="11"/>
  <c r="CE1092" i="11"/>
  <c r="CF926" i="11"/>
  <c r="CE202" i="11"/>
  <c r="CD374" i="11"/>
  <c r="CE379" i="11"/>
  <c r="CF207" i="11"/>
  <c r="CE205" i="11"/>
  <c r="CD377" i="11"/>
  <c r="CE1098" i="11"/>
  <c r="CF932" i="11"/>
  <c r="CE1095" i="11"/>
  <c r="CF929" i="11"/>
  <c r="CE1084" i="11"/>
  <c r="CF918" i="11"/>
  <c r="CE1070" i="11"/>
  <c r="CF904" i="11"/>
  <c r="CE1087" i="11"/>
  <c r="CF921" i="11"/>
  <c r="CT1114" i="11"/>
  <c r="CU948" i="11"/>
  <c r="CE1067" i="11"/>
  <c r="CF901" i="11"/>
  <c r="CE1073" i="11"/>
  <c r="CF907" i="11"/>
  <c r="CE402" i="11"/>
  <c r="CF230" i="11"/>
  <c r="CE1075" i="11"/>
  <c r="CF909" i="11"/>
  <c r="CE405" i="11"/>
  <c r="CF233" i="11"/>
  <c r="CE1080" i="11"/>
  <c r="CF914" i="11"/>
  <c r="CF903" i="11"/>
  <c r="CE1069" i="11"/>
  <c r="CE1083" i="11"/>
  <c r="CF917" i="11"/>
  <c r="CE406" i="11"/>
  <c r="CF234" i="11"/>
  <c r="CE1071" i="11"/>
  <c r="CF905" i="11"/>
  <c r="CF407" i="11"/>
  <c r="CG235" i="11"/>
  <c r="CF899" i="11"/>
  <c r="CE1065" i="11"/>
  <c r="CE1082" i="11"/>
  <c r="CF916" i="11"/>
  <c r="CD375" i="11"/>
  <c r="CE203" i="11"/>
  <c r="CQ412" i="11"/>
  <c r="CR240" i="11"/>
  <c r="CE1097" i="11"/>
  <c r="CF931" i="11"/>
  <c r="CE1081" i="11"/>
  <c r="CF915" i="11"/>
  <c r="CU1115" i="11"/>
  <c r="CV949" i="11"/>
  <c r="CE398" i="11"/>
  <c r="CF226" i="11"/>
  <c r="CE1090" i="11"/>
  <c r="CF924" i="11"/>
  <c r="CE1068" i="11"/>
  <c r="CF902" i="11"/>
  <c r="CE390" i="11"/>
  <c r="CF218" i="11"/>
  <c r="CD369" i="11"/>
  <c r="CE197" i="11"/>
  <c r="CE380" i="11"/>
  <c r="CF208" i="11"/>
  <c r="CD376" i="11"/>
  <c r="CE204" i="11"/>
  <c r="CE388" i="11"/>
  <c r="CF216" i="11"/>
  <c r="CE1096" i="11"/>
  <c r="CF930" i="11"/>
  <c r="CU1113" i="11"/>
  <c r="CV947" i="11"/>
  <c r="CE404" i="11"/>
  <c r="CF232" i="11"/>
  <c r="CT420" i="11"/>
  <c r="CU248" i="11"/>
  <c r="CV1117" i="11"/>
  <c r="CW951" i="11"/>
  <c r="CE206" i="11"/>
  <c r="CD378" i="11"/>
  <c r="CE1093" i="11"/>
  <c r="CF927" i="11"/>
  <c r="CE386" i="11"/>
  <c r="CF214" i="11"/>
  <c r="CE392" i="11"/>
  <c r="CF220" i="11"/>
  <c r="CD373" i="11"/>
  <c r="CE201" i="11"/>
  <c r="CQ1111" i="11"/>
  <c r="CR945" i="11"/>
  <c r="CE1089" i="11"/>
  <c r="CF923" i="11"/>
  <c r="CQ413" i="11"/>
  <c r="CR241" i="11"/>
  <c r="CE1074" i="11"/>
  <c r="CF908" i="11"/>
  <c r="CE395" i="11"/>
  <c r="CF223" i="11"/>
  <c r="CE1091" i="11"/>
  <c r="CF925" i="11"/>
  <c r="CE383" i="11"/>
  <c r="CF211" i="11"/>
  <c r="CE1076" i="11"/>
  <c r="CF910" i="11"/>
  <c r="CE1085" i="11"/>
  <c r="CF919" i="11"/>
  <c r="CR1102" i="11"/>
  <c r="CS936" i="11"/>
  <c r="CE397" i="11"/>
  <c r="CF225" i="11"/>
  <c r="CE385" i="11"/>
  <c r="CF213" i="11"/>
  <c r="CE393" i="11"/>
  <c r="CF221" i="11"/>
  <c r="CU421" i="11"/>
  <c r="CV249" i="11"/>
  <c r="CE382" i="11"/>
  <c r="CF210" i="11"/>
  <c r="CE1088" i="11"/>
  <c r="CF922" i="11"/>
  <c r="CE381" i="11"/>
  <c r="CF209" i="11"/>
  <c r="CQ409" i="11"/>
  <c r="CR237" i="11"/>
  <c r="CE394" i="11"/>
  <c r="CF222" i="11"/>
  <c r="CQ417" i="11"/>
  <c r="CR245" i="11"/>
  <c r="CE1100" i="11"/>
  <c r="CF934" i="11"/>
  <c r="CQ1108" i="11"/>
  <c r="CR942" i="11"/>
  <c r="CE1099" i="11"/>
  <c r="CF933" i="11"/>
  <c r="CE400" i="11"/>
  <c r="CF228" i="11"/>
  <c r="CR410" i="11"/>
  <c r="CS238" i="11"/>
  <c r="CD372" i="11"/>
  <c r="CE200" i="11"/>
  <c r="CD370" i="11"/>
  <c r="CE198" i="11"/>
  <c r="CE1072" i="11"/>
  <c r="CF906" i="11"/>
  <c r="CQ1106" i="11"/>
  <c r="CR940" i="11"/>
  <c r="CQ1105" i="11"/>
  <c r="CR939" i="11"/>
  <c r="CD371" i="11"/>
  <c r="CE199" i="11"/>
  <c r="CQ408" i="11"/>
  <c r="CR236" i="11"/>
  <c r="CE1078" i="11"/>
  <c r="CF912" i="11"/>
  <c r="CE399" i="11"/>
  <c r="CF227" i="11"/>
  <c r="CY9" i="11"/>
  <c r="DB26" i="1"/>
  <c r="CE391" i="11"/>
  <c r="CF219" i="11"/>
  <c r="CE1086" i="11"/>
  <c r="CF920" i="11"/>
  <c r="CU1116" i="11"/>
  <c r="CV950" i="11"/>
  <c r="CQ1109" i="11"/>
  <c r="CR943" i="11"/>
  <c r="CR414" i="11"/>
  <c r="CS242" i="11"/>
  <c r="CE1064" i="11"/>
  <c r="CF898" i="11"/>
  <c r="CE1066" i="11"/>
  <c r="CF900" i="11"/>
  <c r="CE384" i="11"/>
  <c r="CF212" i="11"/>
  <c r="CE401" i="11"/>
  <c r="CF229" i="11"/>
  <c r="CE1077" i="11"/>
  <c r="CF911" i="11"/>
  <c r="CE396" i="11"/>
  <c r="CF224" i="11"/>
  <c r="CE1079" i="11"/>
  <c r="CF913" i="11"/>
  <c r="CE403" i="11"/>
  <c r="CF231" i="11"/>
  <c r="CQ1110" i="11"/>
  <c r="CR944" i="11"/>
  <c r="CU422" i="11"/>
  <c r="CV250" i="11"/>
  <c r="CF1101" i="11"/>
  <c r="CG935" i="11"/>
  <c r="CE1094" i="11"/>
  <c r="CF928" i="11"/>
  <c r="CX14" i="11"/>
  <c r="CX29" i="11" s="1"/>
  <c r="CX18" i="11"/>
  <c r="CE389" i="11"/>
  <c r="CF217" i="11"/>
  <c r="AA21" i="11"/>
  <c r="CX445" i="11"/>
  <c r="CX437" i="11"/>
  <c r="CX460" i="11"/>
  <c r="CX444" i="11"/>
  <c r="CX428" i="11"/>
  <c r="CX455" i="11"/>
  <c r="CX426" i="11"/>
  <c r="CX433" i="11"/>
  <c r="CX439" i="11"/>
  <c r="CX456" i="11"/>
  <c r="CX440" i="11"/>
  <c r="CX424" i="11"/>
  <c r="CX457" i="11"/>
  <c r="CX423" i="11"/>
  <c r="CX454" i="11"/>
  <c r="CX438" i="11"/>
  <c r="CX449" i="11"/>
  <c r="CX441" i="11"/>
  <c r="CX452" i="11"/>
  <c r="CX436" i="11"/>
  <c r="CX442" i="11"/>
  <c r="CX463" i="11"/>
  <c r="CX459" i="11"/>
  <c r="CX425" i="11"/>
  <c r="CX450" i="11"/>
  <c r="CX434" i="11"/>
  <c r="CX458" i="11"/>
  <c r="CX447" i="11"/>
  <c r="CX443" i="11"/>
  <c r="CX451" i="11"/>
  <c r="CX464" i="11"/>
  <c r="CX448" i="11"/>
  <c r="CX432" i="11"/>
  <c r="CX429" i="11"/>
  <c r="CX431" i="11"/>
  <c r="CX461" i="11"/>
  <c r="CX427" i="11"/>
  <c r="CX453" i="11"/>
  <c r="CX435" i="11"/>
  <c r="CX462" i="11"/>
  <c r="CX446" i="11"/>
  <c r="CX430" i="11"/>
  <c r="DA720" i="11"/>
  <c r="CZ721" i="11"/>
  <c r="CZ723" i="11" s="1"/>
  <c r="CX466" i="11"/>
  <c r="CZ730" i="11"/>
  <c r="CZ732" i="11"/>
  <c r="CZ734" i="11"/>
  <c r="CZ736" i="11"/>
  <c r="CZ738" i="11"/>
  <c r="CZ740" i="11"/>
  <c r="CZ742" i="11"/>
  <c r="CZ744" i="11"/>
  <c r="CZ746" i="11"/>
  <c r="CZ748" i="11"/>
  <c r="CZ750" i="11"/>
  <c r="CZ752" i="11"/>
  <c r="CZ754" i="11"/>
  <c r="CZ756" i="11"/>
  <c r="CZ758" i="11"/>
  <c r="CZ760" i="11"/>
  <c r="CZ762" i="11"/>
  <c r="CZ764" i="11"/>
  <c r="CZ766" i="11"/>
  <c r="CZ768" i="11"/>
  <c r="CZ770" i="11"/>
  <c r="CZ772" i="11"/>
  <c r="CZ774" i="11"/>
  <c r="CZ776" i="11"/>
  <c r="CZ778" i="11"/>
  <c r="CZ780" i="11"/>
  <c r="CZ782" i="11"/>
  <c r="CZ784" i="11"/>
  <c r="CZ953" i="11" s="1"/>
  <c r="CZ1119" i="11" s="1"/>
  <c r="CZ786" i="11"/>
  <c r="CZ955" i="11" s="1"/>
  <c r="CZ1121" i="11" s="1"/>
  <c r="CZ788" i="11"/>
  <c r="CZ957" i="11" s="1"/>
  <c r="CZ1123" i="11" s="1"/>
  <c r="CZ790" i="11"/>
  <c r="CZ959" i="11" s="1"/>
  <c r="CZ1125" i="11" s="1"/>
  <c r="CZ792" i="11"/>
  <c r="CZ961" i="11" s="1"/>
  <c r="CZ1127" i="11" s="1"/>
  <c r="CZ794" i="11"/>
  <c r="CZ963" i="11" s="1"/>
  <c r="CZ1129" i="11" s="1"/>
  <c r="CZ796" i="11"/>
  <c r="CZ965" i="11" s="1"/>
  <c r="CZ1131" i="11" s="1"/>
  <c r="CZ798" i="11"/>
  <c r="CZ967" i="11" s="1"/>
  <c r="CZ1133" i="11" s="1"/>
  <c r="CZ800" i="11"/>
  <c r="CZ969" i="11" s="1"/>
  <c r="CZ1135" i="11" s="1"/>
  <c r="CZ802" i="11"/>
  <c r="CZ971" i="11" s="1"/>
  <c r="CZ1137" i="11" s="1"/>
  <c r="CZ804" i="11"/>
  <c r="CZ973" i="11" s="1"/>
  <c r="CZ1139" i="11" s="1"/>
  <c r="CZ806" i="11"/>
  <c r="CZ975" i="11" s="1"/>
  <c r="CZ1141" i="11" s="1"/>
  <c r="CZ808" i="11"/>
  <c r="CZ977" i="11" s="1"/>
  <c r="CZ1143" i="11" s="1"/>
  <c r="CZ810" i="11"/>
  <c r="CZ979" i="11" s="1"/>
  <c r="CZ1145" i="11" s="1"/>
  <c r="CZ812" i="11"/>
  <c r="CZ981" i="11" s="1"/>
  <c r="CZ1147" i="11" s="1"/>
  <c r="CZ814" i="11"/>
  <c r="CZ983" i="11" s="1"/>
  <c r="CZ1149" i="11" s="1"/>
  <c r="CZ816" i="11"/>
  <c r="CZ985" i="11" s="1"/>
  <c r="CZ1151" i="11" s="1"/>
  <c r="CZ818" i="11"/>
  <c r="CZ987" i="11" s="1"/>
  <c r="CZ1153" i="11" s="1"/>
  <c r="CZ820" i="11"/>
  <c r="CZ989" i="11" s="1"/>
  <c r="CZ1155" i="11" s="1"/>
  <c r="CZ822" i="11"/>
  <c r="CZ991" i="11" s="1"/>
  <c r="CZ1157" i="11" s="1"/>
  <c r="CZ824" i="11"/>
  <c r="CZ993" i="11" s="1"/>
  <c r="CZ1159" i="11" s="1"/>
  <c r="CZ826" i="11"/>
  <c r="CZ995" i="11" s="1"/>
  <c r="CZ1161" i="11" s="1"/>
  <c r="CZ828" i="11"/>
  <c r="CZ997" i="11" s="1"/>
  <c r="CZ1163" i="11" s="1"/>
  <c r="CZ729" i="11"/>
  <c r="CZ731" i="11"/>
  <c r="CZ733" i="11"/>
  <c r="CZ735" i="11"/>
  <c r="CZ737" i="11"/>
  <c r="CZ739" i="11"/>
  <c r="CZ741" i="11"/>
  <c r="CZ743" i="11"/>
  <c r="CZ745" i="11"/>
  <c r="CZ747" i="11"/>
  <c r="CZ749" i="11"/>
  <c r="CZ751" i="11"/>
  <c r="CZ753" i="11"/>
  <c r="CZ755" i="11"/>
  <c r="CZ757" i="11"/>
  <c r="CZ759" i="11"/>
  <c r="CZ761" i="11"/>
  <c r="CZ763" i="11"/>
  <c r="CZ765" i="11"/>
  <c r="CZ767" i="11"/>
  <c r="CZ769" i="11"/>
  <c r="CZ771" i="11"/>
  <c r="CZ773" i="11"/>
  <c r="CZ775" i="11"/>
  <c r="CZ777" i="11"/>
  <c r="CZ779" i="11"/>
  <c r="CZ781" i="11"/>
  <c r="CZ783" i="11"/>
  <c r="CZ785" i="11"/>
  <c r="CZ954" i="11" s="1"/>
  <c r="CZ1120" i="11" s="1"/>
  <c r="CZ787" i="11"/>
  <c r="CZ956" i="11" s="1"/>
  <c r="CZ1122" i="11" s="1"/>
  <c r="CZ789" i="11"/>
  <c r="CZ958" i="11" s="1"/>
  <c r="CZ1124" i="11" s="1"/>
  <c r="CZ791" i="11"/>
  <c r="CZ960" i="11" s="1"/>
  <c r="CZ1126" i="11" s="1"/>
  <c r="CZ793" i="11"/>
  <c r="CZ962" i="11" s="1"/>
  <c r="CZ1128" i="11" s="1"/>
  <c r="CZ795" i="11"/>
  <c r="CZ964" i="11" s="1"/>
  <c r="CZ1130" i="11" s="1"/>
  <c r="CZ797" i="11"/>
  <c r="CZ966" i="11" s="1"/>
  <c r="CZ1132" i="11" s="1"/>
  <c r="CZ799" i="11"/>
  <c r="CZ968" i="11" s="1"/>
  <c r="CZ1134" i="11" s="1"/>
  <c r="CZ801" i="11"/>
  <c r="CZ970" i="11" s="1"/>
  <c r="CZ1136" i="11" s="1"/>
  <c r="CZ803" i="11"/>
  <c r="CZ972" i="11" s="1"/>
  <c r="CZ1138" i="11" s="1"/>
  <c r="CZ805" i="11"/>
  <c r="CZ974" i="11" s="1"/>
  <c r="CZ1140" i="11" s="1"/>
  <c r="CZ807" i="11"/>
  <c r="CZ976" i="11" s="1"/>
  <c r="CZ1142" i="11" s="1"/>
  <c r="CZ809" i="11"/>
  <c r="CZ978" i="11" s="1"/>
  <c r="CZ1144" i="11" s="1"/>
  <c r="CZ811" i="11"/>
  <c r="CZ980" i="11" s="1"/>
  <c r="CZ1146" i="11" s="1"/>
  <c r="CZ813" i="11"/>
  <c r="CZ982" i="11" s="1"/>
  <c r="CZ1148" i="11" s="1"/>
  <c r="CZ815" i="11"/>
  <c r="CZ984" i="11" s="1"/>
  <c r="CZ1150" i="11" s="1"/>
  <c r="CZ817" i="11"/>
  <c r="CZ986" i="11" s="1"/>
  <c r="CZ1152" i="11" s="1"/>
  <c r="CZ819" i="11"/>
  <c r="CZ988" i="11" s="1"/>
  <c r="CZ1154" i="11" s="1"/>
  <c r="CZ821" i="11"/>
  <c r="CZ990" i="11" s="1"/>
  <c r="CZ1156" i="11" s="1"/>
  <c r="CZ823" i="11"/>
  <c r="CZ992" i="11" s="1"/>
  <c r="CZ1158" i="11" s="1"/>
  <c r="CZ825" i="11"/>
  <c r="CZ994" i="11" s="1"/>
  <c r="CZ1160" i="11" s="1"/>
  <c r="CZ827" i="11"/>
  <c r="CZ996" i="11" s="1"/>
  <c r="CZ1162" i="11" s="1"/>
  <c r="CZ829" i="11"/>
  <c r="CZ998" i="11" s="1"/>
  <c r="CZ1164" i="11" s="1"/>
  <c r="DA728" i="11"/>
  <c r="CY31" i="11"/>
  <c r="CY33" i="11"/>
  <c r="CY35" i="11"/>
  <c r="CY37" i="11"/>
  <c r="CY39" i="11"/>
  <c r="CY41" i="11"/>
  <c r="CY43" i="11"/>
  <c r="CY45" i="11"/>
  <c r="CY47" i="11"/>
  <c r="CY49" i="11"/>
  <c r="CY51" i="11"/>
  <c r="CY53" i="11"/>
  <c r="CY55" i="11"/>
  <c r="CY57" i="11"/>
  <c r="CY59" i="11"/>
  <c r="CY61" i="11"/>
  <c r="CY63" i="11"/>
  <c r="CY48" i="11"/>
  <c r="CY64" i="11"/>
  <c r="CY69" i="11"/>
  <c r="CY71" i="11"/>
  <c r="CY73" i="11"/>
  <c r="CY75" i="11"/>
  <c r="CY77" i="11"/>
  <c r="CY79" i="11"/>
  <c r="CY81" i="11"/>
  <c r="CY83" i="11"/>
  <c r="CY251" i="11" s="1"/>
  <c r="CY85" i="11"/>
  <c r="CY253" i="11" s="1"/>
  <c r="CY87" i="11"/>
  <c r="CY255" i="11" s="1"/>
  <c r="CY89" i="11"/>
  <c r="CY257" i="11" s="1"/>
  <c r="CY91" i="11"/>
  <c r="CY259" i="11" s="1"/>
  <c r="CY93" i="11"/>
  <c r="CY261" i="11" s="1"/>
  <c r="CY95" i="11"/>
  <c r="CY263" i="11" s="1"/>
  <c r="CY97" i="11"/>
  <c r="CY265" i="11" s="1"/>
  <c r="CY99" i="11"/>
  <c r="CY267" i="11" s="1"/>
  <c r="CY101" i="11"/>
  <c r="CY269" i="11" s="1"/>
  <c r="CY103" i="11"/>
  <c r="CY271" i="11" s="1"/>
  <c r="CY105" i="11"/>
  <c r="CY273" i="11" s="1"/>
  <c r="CY107" i="11"/>
  <c r="CY275" i="11" s="1"/>
  <c r="CY109" i="11"/>
  <c r="CY277" i="11" s="1"/>
  <c r="CY111" i="11"/>
  <c r="CY279" i="11" s="1"/>
  <c r="CY113" i="11"/>
  <c r="CY281" i="11" s="1"/>
  <c r="CY115" i="11"/>
  <c r="CY283" i="11" s="1"/>
  <c r="CY117" i="11"/>
  <c r="CY285" i="11" s="1"/>
  <c r="CY119" i="11"/>
  <c r="CY287" i="11" s="1"/>
  <c r="CY121" i="11"/>
  <c r="CY289" i="11" s="1"/>
  <c r="CY123" i="11"/>
  <c r="CY291" i="11" s="1"/>
  <c r="CY125" i="11"/>
  <c r="CY293" i="11" s="1"/>
  <c r="CY127" i="11"/>
  <c r="CY295" i="11" s="1"/>
  <c r="CY42" i="11"/>
  <c r="CY58" i="11"/>
  <c r="CY67" i="11"/>
  <c r="CY129" i="11"/>
  <c r="CY297" i="11" s="1"/>
  <c r="CY52" i="11"/>
  <c r="CY32" i="11"/>
  <c r="CY36" i="11"/>
  <c r="CY46" i="11"/>
  <c r="CY62" i="11"/>
  <c r="CY65" i="11"/>
  <c r="CY40" i="11"/>
  <c r="CY56" i="11"/>
  <c r="CY68" i="11"/>
  <c r="CY70" i="11"/>
  <c r="CY72" i="11"/>
  <c r="CY74" i="11"/>
  <c r="CY76" i="11"/>
  <c r="CY78" i="11"/>
  <c r="CY80" i="11"/>
  <c r="CY82" i="11"/>
  <c r="CY84" i="11"/>
  <c r="CY252" i="11" s="1"/>
  <c r="CY86" i="11"/>
  <c r="CY254" i="11" s="1"/>
  <c r="CY88" i="11"/>
  <c r="CY256" i="11" s="1"/>
  <c r="CY90" i="11"/>
  <c r="CY258" i="11" s="1"/>
  <c r="CY92" i="11"/>
  <c r="CY260" i="11" s="1"/>
  <c r="CY94" i="11"/>
  <c r="CY262" i="11" s="1"/>
  <c r="CY96" i="11"/>
  <c r="CY264" i="11" s="1"/>
  <c r="CY98" i="11"/>
  <c r="CY266" i="11" s="1"/>
  <c r="CY100" i="11"/>
  <c r="CY268" i="11" s="1"/>
  <c r="CY102" i="11"/>
  <c r="CY270" i="11" s="1"/>
  <c r="CY104" i="11"/>
  <c r="CY272" i="11" s="1"/>
  <c r="CY106" i="11"/>
  <c r="CY274" i="11" s="1"/>
  <c r="CY108" i="11"/>
  <c r="CY276" i="11" s="1"/>
  <c r="CY110" i="11"/>
  <c r="CY278" i="11" s="1"/>
  <c r="CY112" i="11"/>
  <c r="CY280" i="11" s="1"/>
  <c r="CY114" i="11"/>
  <c r="CY282" i="11" s="1"/>
  <c r="CY116" i="11"/>
  <c r="CY284" i="11" s="1"/>
  <c r="CY118" i="11"/>
  <c r="CY286" i="11" s="1"/>
  <c r="CY120" i="11"/>
  <c r="CY288" i="11" s="1"/>
  <c r="CY122" i="11"/>
  <c r="CY290" i="11" s="1"/>
  <c r="CY124" i="11"/>
  <c r="CY292" i="11" s="1"/>
  <c r="CY126" i="11"/>
  <c r="CY294" i="11" s="1"/>
  <c r="CY128" i="11"/>
  <c r="CY296" i="11" s="1"/>
  <c r="CY50" i="11"/>
  <c r="CY34" i="11"/>
  <c r="CY38" i="11"/>
  <c r="CY54" i="11"/>
  <c r="CY60" i="11"/>
  <c r="CY66" i="11"/>
  <c r="CY44" i="11"/>
  <c r="CZ28" i="11"/>
  <c r="CX467" i="11"/>
  <c r="CX465" i="11"/>
  <c r="CX468" i="11"/>
  <c r="CY952" i="11" l="1"/>
  <c r="CY1118" i="11" s="1"/>
  <c r="CY30" i="11"/>
  <c r="CS419" i="11"/>
  <c r="CT247" i="11"/>
  <c r="CR1104" i="11"/>
  <c r="CS938" i="11"/>
  <c r="CQ1103" i="11"/>
  <c r="CR937" i="11"/>
  <c r="CQ411" i="11"/>
  <c r="CR239" i="11"/>
  <c r="CQ1107" i="11"/>
  <c r="CR941" i="11"/>
  <c r="CS1112" i="11"/>
  <c r="CT946" i="11"/>
  <c r="CR416" i="11"/>
  <c r="CS244" i="11"/>
  <c r="CR415" i="11"/>
  <c r="CS243" i="11"/>
  <c r="CF396" i="11"/>
  <c r="CG224" i="11"/>
  <c r="CS414" i="11"/>
  <c r="CT242" i="11"/>
  <c r="CF391" i="11"/>
  <c r="CG219" i="11"/>
  <c r="CR408" i="11"/>
  <c r="CS236" i="11"/>
  <c r="CF1072" i="11"/>
  <c r="CG906" i="11"/>
  <c r="CF382" i="11"/>
  <c r="CG210" i="11"/>
  <c r="CF397" i="11"/>
  <c r="CG225" i="11"/>
  <c r="CF383" i="11"/>
  <c r="CG211" i="11"/>
  <c r="CF1065" i="11"/>
  <c r="CG899" i="11"/>
  <c r="CE377" i="11"/>
  <c r="CF205" i="11"/>
  <c r="CG1101" i="11"/>
  <c r="CH935" i="11"/>
  <c r="CF1079" i="11"/>
  <c r="CG913" i="11"/>
  <c r="CS410" i="11"/>
  <c r="CT238" i="11"/>
  <c r="CF1100" i="11"/>
  <c r="CG934" i="11"/>
  <c r="CF1093" i="11"/>
  <c r="CG927" i="11"/>
  <c r="CW1117" i="11"/>
  <c r="CX951" i="11"/>
  <c r="CV1113" i="11"/>
  <c r="CW947" i="11"/>
  <c r="CE376" i="11"/>
  <c r="CF204" i="11"/>
  <c r="CF390" i="11"/>
  <c r="CG218" i="11"/>
  <c r="CV1115" i="11"/>
  <c r="CW949" i="11"/>
  <c r="CR412" i="11"/>
  <c r="CS240" i="11"/>
  <c r="CG407" i="11"/>
  <c r="CH235" i="11"/>
  <c r="CF405" i="11"/>
  <c r="CG233" i="11"/>
  <c r="CG901" i="11"/>
  <c r="CF1067" i="11"/>
  <c r="CF1084" i="11"/>
  <c r="CG918" i="11"/>
  <c r="CF379" i="11"/>
  <c r="CG207" i="11"/>
  <c r="CF387" i="11"/>
  <c r="CG215" i="11"/>
  <c r="CF1077" i="11"/>
  <c r="CG911" i="11"/>
  <c r="CF1066" i="11"/>
  <c r="CG900" i="11"/>
  <c r="CR1109" i="11"/>
  <c r="CS943" i="11"/>
  <c r="CZ9" i="11"/>
  <c r="DC26" i="1"/>
  <c r="CF199" i="11"/>
  <c r="CE371" i="11"/>
  <c r="CR409" i="11"/>
  <c r="CS237" i="11"/>
  <c r="CV421" i="11"/>
  <c r="CW249" i="11"/>
  <c r="CS1102" i="11"/>
  <c r="CT936" i="11"/>
  <c r="CF1091" i="11"/>
  <c r="CG925" i="11"/>
  <c r="CR413" i="11"/>
  <c r="CS241" i="11"/>
  <c r="CF389" i="11"/>
  <c r="CG217" i="11"/>
  <c r="CV422" i="11"/>
  <c r="CW250" i="11"/>
  <c r="CY14" i="11"/>
  <c r="CY29" i="11" s="1"/>
  <c r="CY18" i="11"/>
  <c r="CF400" i="11"/>
  <c r="CG228" i="11"/>
  <c r="CR417" i="11"/>
  <c r="CS245" i="11"/>
  <c r="CE373" i="11"/>
  <c r="CF201" i="11"/>
  <c r="CU420" i="11"/>
  <c r="CV248" i="11"/>
  <c r="CF1096" i="11"/>
  <c r="CG930" i="11"/>
  <c r="CG902" i="11"/>
  <c r="CF1068" i="11"/>
  <c r="CF1081" i="11"/>
  <c r="CG915" i="11"/>
  <c r="CE375" i="11"/>
  <c r="CF203" i="11"/>
  <c r="CG905" i="11"/>
  <c r="CF1071" i="11"/>
  <c r="CF1075" i="11"/>
  <c r="CG909" i="11"/>
  <c r="CU1114" i="11"/>
  <c r="CV948" i="11"/>
  <c r="CF1095" i="11"/>
  <c r="CG929" i="11"/>
  <c r="CF401" i="11"/>
  <c r="CG229" i="11"/>
  <c r="CF1064" i="11"/>
  <c r="CG898" i="11"/>
  <c r="CV1116" i="11"/>
  <c r="CW950" i="11"/>
  <c r="CF399" i="11"/>
  <c r="CG227" i="11"/>
  <c r="CR1105" i="11"/>
  <c r="CS939" i="11"/>
  <c r="CF381" i="11"/>
  <c r="CG209" i="11"/>
  <c r="CF393" i="11"/>
  <c r="CG221" i="11"/>
  <c r="CF1085" i="11"/>
  <c r="CG919" i="11"/>
  <c r="CF395" i="11"/>
  <c r="CG223" i="11"/>
  <c r="CF1089" i="11"/>
  <c r="CG923" i="11"/>
  <c r="CF206" i="11"/>
  <c r="CE378" i="11"/>
  <c r="CE374" i="11"/>
  <c r="CF202" i="11"/>
  <c r="CR1110" i="11"/>
  <c r="CS944" i="11"/>
  <c r="CF198" i="11"/>
  <c r="CE370" i="11"/>
  <c r="CF1099" i="11"/>
  <c r="CG933" i="11"/>
  <c r="CF394" i="11"/>
  <c r="CG222" i="11"/>
  <c r="CF392" i="11"/>
  <c r="CG220" i="11"/>
  <c r="CF380" i="11"/>
  <c r="CG208" i="11"/>
  <c r="CF1090" i="11"/>
  <c r="CG924" i="11"/>
  <c r="CF1082" i="11"/>
  <c r="CG916" i="11"/>
  <c r="CF406" i="11"/>
  <c r="CG234" i="11"/>
  <c r="CF402" i="11"/>
  <c r="CG230" i="11"/>
  <c r="CF1087" i="11"/>
  <c r="CG921" i="11"/>
  <c r="CF1098" i="11"/>
  <c r="CG932" i="11"/>
  <c r="CF1092" i="11"/>
  <c r="CG926" i="11"/>
  <c r="CF384" i="11"/>
  <c r="CG212" i="11"/>
  <c r="CF1086" i="11"/>
  <c r="CG920" i="11"/>
  <c r="CF1078" i="11"/>
  <c r="CG912" i="11"/>
  <c r="CR1106" i="11"/>
  <c r="CS940" i="11"/>
  <c r="CF1088" i="11"/>
  <c r="CG922" i="11"/>
  <c r="CF385" i="11"/>
  <c r="CG213" i="11"/>
  <c r="CF1076" i="11"/>
  <c r="CG910" i="11"/>
  <c r="CF1074" i="11"/>
  <c r="CG908" i="11"/>
  <c r="CF1069" i="11"/>
  <c r="CG903" i="11"/>
  <c r="CF1094" i="11"/>
  <c r="CG928" i="11"/>
  <c r="CF403" i="11"/>
  <c r="CG231" i="11"/>
  <c r="CE372" i="11"/>
  <c r="CF200" i="11"/>
  <c r="CR1108" i="11"/>
  <c r="CS942" i="11"/>
  <c r="CR1111" i="11"/>
  <c r="CS945" i="11"/>
  <c r="CF386" i="11"/>
  <c r="CG214" i="11"/>
  <c r="CF404" i="11"/>
  <c r="CG232" i="11"/>
  <c r="CF388" i="11"/>
  <c r="CG216" i="11"/>
  <c r="CE369" i="11"/>
  <c r="CF197" i="11"/>
  <c r="CF398" i="11"/>
  <c r="CG226" i="11"/>
  <c r="CF1097" i="11"/>
  <c r="CG931" i="11"/>
  <c r="CF1083" i="11"/>
  <c r="CG917" i="11"/>
  <c r="CF1080" i="11"/>
  <c r="CG914" i="11"/>
  <c r="CF1073" i="11"/>
  <c r="CG907" i="11"/>
  <c r="CF1070" i="11"/>
  <c r="CG904" i="11"/>
  <c r="CS418" i="11"/>
  <c r="CT246" i="11"/>
  <c r="AB21" i="11"/>
  <c r="CY464" i="11"/>
  <c r="CY448" i="11"/>
  <c r="CY432" i="11"/>
  <c r="CY453" i="11"/>
  <c r="CY437" i="11"/>
  <c r="CY451" i="11"/>
  <c r="CY460" i="11"/>
  <c r="CY444" i="11"/>
  <c r="CY428" i="11"/>
  <c r="CY449" i="11"/>
  <c r="CY433" i="11"/>
  <c r="CY430" i="11"/>
  <c r="CY458" i="11"/>
  <c r="CY442" i="11"/>
  <c r="CY426" i="11"/>
  <c r="CY463" i="11"/>
  <c r="CY447" i="11"/>
  <c r="CY431" i="11"/>
  <c r="CY435" i="11"/>
  <c r="CY440" i="11"/>
  <c r="CY424" i="11"/>
  <c r="CY461" i="11"/>
  <c r="CY445" i="11"/>
  <c r="CY429" i="11"/>
  <c r="CY454" i="11"/>
  <c r="CY438" i="11"/>
  <c r="CY459" i="11"/>
  <c r="CY443" i="11"/>
  <c r="CY427" i="11"/>
  <c r="CY446" i="11"/>
  <c r="CY456" i="11"/>
  <c r="CY452" i="11"/>
  <c r="CY436" i="11"/>
  <c r="CY457" i="11"/>
  <c r="CY441" i="11"/>
  <c r="CY425" i="11"/>
  <c r="CY462" i="11"/>
  <c r="CY466" i="11"/>
  <c r="CY450" i="11"/>
  <c r="CY434" i="11"/>
  <c r="CY455" i="11"/>
  <c r="CY439" i="11"/>
  <c r="CY423" i="11"/>
  <c r="CY468" i="11"/>
  <c r="CZ32" i="11"/>
  <c r="CZ34" i="11"/>
  <c r="CZ36" i="11"/>
  <c r="CZ38" i="11"/>
  <c r="CZ40" i="11"/>
  <c r="CZ42" i="11"/>
  <c r="CZ44" i="11"/>
  <c r="CZ46" i="11"/>
  <c r="CZ48" i="11"/>
  <c r="CZ50" i="11"/>
  <c r="CZ52" i="11"/>
  <c r="CZ54" i="11"/>
  <c r="CZ56" i="11"/>
  <c r="CZ58" i="11"/>
  <c r="CZ60" i="11"/>
  <c r="CZ62" i="11"/>
  <c r="CZ64" i="11"/>
  <c r="CZ66" i="11"/>
  <c r="CZ68" i="11"/>
  <c r="CZ70" i="11"/>
  <c r="CZ72" i="11"/>
  <c r="CZ74" i="11"/>
  <c r="CZ76" i="11"/>
  <c r="CZ78" i="11"/>
  <c r="CZ80" i="11"/>
  <c r="CZ82" i="11"/>
  <c r="CZ84" i="11"/>
  <c r="CZ252" i="11" s="1"/>
  <c r="CZ86" i="11"/>
  <c r="CZ254" i="11" s="1"/>
  <c r="CZ88" i="11"/>
  <c r="CZ256" i="11" s="1"/>
  <c r="CZ90" i="11"/>
  <c r="CZ258" i="11" s="1"/>
  <c r="CZ92" i="11"/>
  <c r="CZ260" i="11" s="1"/>
  <c r="CZ94" i="11"/>
  <c r="CZ262" i="11" s="1"/>
  <c r="CZ96" i="11"/>
  <c r="CZ264" i="11" s="1"/>
  <c r="CZ98" i="11"/>
  <c r="CZ266" i="11" s="1"/>
  <c r="CZ100" i="11"/>
  <c r="CZ268" i="11" s="1"/>
  <c r="CZ102" i="11"/>
  <c r="CZ270" i="11" s="1"/>
  <c r="CZ104" i="11"/>
  <c r="CZ272" i="11" s="1"/>
  <c r="CZ106" i="11"/>
  <c r="CZ274" i="11" s="1"/>
  <c r="CZ108" i="11"/>
  <c r="CZ276" i="11" s="1"/>
  <c r="CZ110" i="11"/>
  <c r="CZ278" i="11" s="1"/>
  <c r="CZ112" i="11"/>
  <c r="CZ280" i="11" s="1"/>
  <c r="CZ114" i="11"/>
  <c r="CZ282" i="11" s="1"/>
  <c r="CZ116" i="11"/>
  <c r="CZ284" i="11" s="1"/>
  <c r="CZ118" i="11"/>
  <c r="CZ286" i="11" s="1"/>
  <c r="CZ120" i="11"/>
  <c r="CZ288" i="11" s="1"/>
  <c r="CZ122" i="11"/>
  <c r="CZ290" i="11" s="1"/>
  <c r="CZ124" i="11"/>
  <c r="CZ292" i="11" s="1"/>
  <c r="CZ126" i="11"/>
  <c r="CZ294" i="11" s="1"/>
  <c r="CZ128" i="11"/>
  <c r="CZ296" i="11" s="1"/>
  <c r="CZ130" i="11"/>
  <c r="CZ298" i="11" s="1"/>
  <c r="CZ31" i="11"/>
  <c r="CZ33" i="11"/>
  <c r="CZ35" i="11"/>
  <c r="CZ37" i="11"/>
  <c r="CZ39" i="11"/>
  <c r="CZ41" i="11"/>
  <c r="CZ43" i="11"/>
  <c r="CZ45" i="11"/>
  <c r="CZ47" i="11"/>
  <c r="CZ49" i="11"/>
  <c r="CZ51" i="11"/>
  <c r="CZ53" i="11"/>
  <c r="CZ55" i="11"/>
  <c r="CZ57" i="11"/>
  <c r="CZ59" i="11"/>
  <c r="CZ61" i="11"/>
  <c r="CZ63" i="11"/>
  <c r="CZ65" i="11"/>
  <c r="CZ67" i="11"/>
  <c r="CZ69" i="11"/>
  <c r="CZ71" i="11"/>
  <c r="CZ73" i="11"/>
  <c r="CZ75" i="11"/>
  <c r="CZ77" i="11"/>
  <c r="CZ79" i="11"/>
  <c r="CZ81" i="11"/>
  <c r="CZ83" i="11"/>
  <c r="CZ251" i="11" s="1"/>
  <c r="CZ85" i="11"/>
  <c r="CZ253" i="11" s="1"/>
  <c r="CZ87" i="11"/>
  <c r="CZ255" i="11" s="1"/>
  <c r="CZ89" i="11"/>
  <c r="CZ257" i="11" s="1"/>
  <c r="CZ91" i="11"/>
  <c r="CZ259" i="11" s="1"/>
  <c r="CZ93" i="11"/>
  <c r="CZ261" i="11" s="1"/>
  <c r="CZ95" i="11"/>
  <c r="CZ263" i="11" s="1"/>
  <c r="CZ97" i="11"/>
  <c r="CZ265" i="11" s="1"/>
  <c r="CZ99" i="11"/>
  <c r="CZ267" i="11" s="1"/>
  <c r="CZ101" i="11"/>
  <c r="CZ269" i="11" s="1"/>
  <c r="CZ103" i="11"/>
  <c r="CZ271" i="11" s="1"/>
  <c r="CZ105" i="11"/>
  <c r="CZ273" i="11" s="1"/>
  <c r="CZ107" i="11"/>
  <c r="CZ275" i="11" s="1"/>
  <c r="CZ109" i="11"/>
  <c r="CZ277" i="11" s="1"/>
  <c r="CZ111" i="11"/>
  <c r="CZ279" i="11" s="1"/>
  <c r="CZ113" i="11"/>
  <c r="CZ281" i="11" s="1"/>
  <c r="CZ115" i="11"/>
  <c r="CZ283" i="11" s="1"/>
  <c r="CZ117" i="11"/>
  <c r="CZ285" i="11" s="1"/>
  <c r="CZ119" i="11"/>
  <c r="CZ287" i="11" s="1"/>
  <c r="CZ121" i="11"/>
  <c r="CZ289" i="11" s="1"/>
  <c r="CZ123" i="11"/>
  <c r="CZ291" i="11" s="1"/>
  <c r="CZ125" i="11"/>
  <c r="CZ293" i="11" s="1"/>
  <c r="CZ127" i="11"/>
  <c r="CZ295" i="11" s="1"/>
  <c r="CZ129" i="11"/>
  <c r="CZ297" i="11" s="1"/>
  <c r="DA28" i="11"/>
  <c r="CY465" i="11"/>
  <c r="DA730" i="11"/>
  <c r="DA732" i="11"/>
  <c r="DA734" i="11"/>
  <c r="DA736" i="11"/>
  <c r="DA738" i="11"/>
  <c r="DA740" i="11"/>
  <c r="DA742" i="11"/>
  <c r="DA744" i="11"/>
  <c r="DA746" i="11"/>
  <c r="DA748" i="11"/>
  <c r="DA750" i="11"/>
  <c r="DA752" i="11"/>
  <c r="DA754" i="11"/>
  <c r="DA756" i="11"/>
  <c r="DA758" i="11"/>
  <c r="DA760" i="11"/>
  <c r="DA762" i="11"/>
  <c r="DA764" i="11"/>
  <c r="DA766" i="11"/>
  <c r="DA768" i="11"/>
  <c r="DA770" i="11"/>
  <c r="DA772" i="11"/>
  <c r="DA774" i="11"/>
  <c r="DA776" i="11"/>
  <c r="DA778" i="11"/>
  <c r="DA780" i="11"/>
  <c r="DA782" i="11"/>
  <c r="DA784" i="11"/>
  <c r="DA953" i="11" s="1"/>
  <c r="DA1119" i="11" s="1"/>
  <c r="DA786" i="11"/>
  <c r="DA955" i="11" s="1"/>
  <c r="DA1121" i="11" s="1"/>
  <c r="DA788" i="11"/>
  <c r="DA957" i="11" s="1"/>
  <c r="DA1123" i="11" s="1"/>
  <c r="DA790" i="11"/>
  <c r="DA959" i="11" s="1"/>
  <c r="DA1125" i="11" s="1"/>
  <c r="DA792" i="11"/>
  <c r="DA961" i="11" s="1"/>
  <c r="DA1127" i="11" s="1"/>
  <c r="DA794" i="11"/>
  <c r="DA963" i="11" s="1"/>
  <c r="DA1129" i="11" s="1"/>
  <c r="DA796" i="11"/>
  <c r="DA965" i="11" s="1"/>
  <c r="DA1131" i="11" s="1"/>
  <c r="DA798" i="11"/>
  <c r="DA967" i="11" s="1"/>
  <c r="DA1133" i="11" s="1"/>
  <c r="DA800" i="11"/>
  <c r="DA969" i="11" s="1"/>
  <c r="DA1135" i="11" s="1"/>
  <c r="DA802" i="11"/>
  <c r="DA971" i="11" s="1"/>
  <c r="DA1137" i="11" s="1"/>
  <c r="DA804" i="11"/>
  <c r="DA973" i="11" s="1"/>
  <c r="DA1139" i="11" s="1"/>
  <c r="DA806" i="11"/>
  <c r="DA975" i="11" s="1"/>
  <c r="DA1141" i="11" s="1"/>
  <c r="DA808" i="11"/>
  <c r="DA977" i="11" s="1"/>
  <c r="DA1143" i="11" s="1"/>
  <c r="DA810" i="11"/>
  <c r="DA979" i="11" s="1"/>
  <c r="DA1145" i="11" s="1"/>
  <c r="DA812" i="11"/>
  <c r="DA981" i="11" s="1"/>
  <c r="DA1147" i="11" s="1"/>
  <c r="DA814" i="11"/>
  <c r="DA983" i="11" s="1"/>
  <c r="DA1149" i="11" s="1"/>
  <c r="DA816" i="11"/>
  <c r="DA985" i="11" s="1"/>
  <c r="DA1151" i="11" s="1"/>
  <c r="DA818" i="11"/>
  <c r="DA987" i="11" s="1"/>
  <c r="DA1153" i="11" s="1"/>
  <c r="DA820" i="11"/>
  <c r="DA989" i="11" s="1"/>
  <c r="DA1155" i="11" s="1"/>
  <c r="DA822" i="11"/>
  <c r="DA991" i="11" s="1"/>
  <c r="DA1157" i="11" s="1"/>
  <c r="DA824" i="11"/>
  <c r="DA993" i="11" s="1"/>
  <c r="DA1159" i="11" s="1"/>
  <c r="DA826" i="11"/>
  <c r="DA995" i="11" s="1"/>
  <c r="DA1161" i="11" s="1"/>
  <c r="DA828" i="11"/>
  <c r="DA997" i="11" s="1"/>
  <c r="DA1163" i="11" s="1"/>
  <c r="DA830" i="11"/>
  <c r="DA999" i="11" s="1"/>
  <c r="DA1165" i="11" s="1"/>
  <c r="DA729" i="11"/>
  <c r="DA731" i="11"/>
  <c r="DA733" i="11"/>
  <c r="DA735" i="11"/>
  <c r="DA737" i="11"/>
  <c r="DA739" i="11"/>
  <c r="DA741" i="11"/>
  <c r="DA743" i="11"/>
  <c r="DA745" i="11"/>
  <c r="DA747" i="11"/>
  <c r="DA749" i="11"/>
  <c r="DA751" i="11"/>
  <c r="DA753" i="11"/>
  <c r="DA755" i="11"/>
  <c r="DA757" i="11"/>
  <c r="DA759" i="11"/>
  <c r="DA761" i="11"/>
  <c r="DA763" i="11"/>
  <c r="DA765" i="11"/>
  <c r="DA767" i="11"/>
  <c r="DA769" i="11"/>
  <c r="DA771" i="11"/>
  <c r="DA773" i="11"/>
  <c r="DA775" i="11"/>
  <c r="DA777" i="11"/>
  <c r="DA779" i="11"/>
  <c r="DA781" i="11"/>
  <c r="DA783" i="11"/>
  <c r="DA785" i="11"/>
  <c r="DA954" i="11" s="1"/>
  <c r="DA1120" i="11" s="1"/>
  <c r="DA787" i="11"/>
  <c r="DA956" i="11" s="1"/>
  <c r="DA1122" i="11" s="1"/>
  <c r="DA789" i="11"/>
  <c r="DA958" i="11" s="1"/>
  <c r="DA1124" i="11" s="1"/>
  <c r="DA791" i="11"/>
  <c r="DA960" i="11" s="1"/>
  <c r="DA1126" i="11" s="1"/>
  <c r="DA793" i="11"/>
  <c r="DA962" i="11" s="1"/>
  <c r="DA1128" i="11" s="1"/>
  <c r="DA795" i="11"/>
  <c r="DA964" i="11" s="1"/>
  <c r="DA1130" i="11" s="1"/>
  <c r="DA797" i="11"/>
  <c r="DA966" i="11" s="1"/>
  <c r="DA1132" i="11" s="1"/>
  <c r="DA799" i="11"/>
  <c r="DA968" i="11" s="1"/>
  <c r="DA1134" i="11" s="1"/>
  <c r="DA801" i="11"/>
  <c r="DA970" i="11" s="1"/>
  <c r="DA1136" i="11" s="1"/>
  <c r="DA803" i="11"/>
  <c r="DA972" i="11" s="1"/>
  <c r="DA1138" i="11" s="1"/>
  <c r="DA805" i="11"/>
  <c r="DA974" i="11" s="1"/>
  <c r="DA1140" i="11" s="1"/>
  <c r="DA807" i="11"/>
  <c r="DA976" i="11" s="1"/>
  <c r="DA1142" i="11" s="1"/>
  <c r="DA809" i="11"/>
  <c r="DA978" i="11" s="1"/>
  <c r="DA1144" i="11" s="1"/>
  <c r="DA811" i="11"/>
  <c r="DA980" i="11" s="1"/>
  <c r="DA1146" i="11" s="1"/>
  <c r="DA813" i="11"/>
  <c r="DA982" i="11" s="1"/>
  <c r="DA1148" i="11" s="1"/>
  <c r="DA815" i="11"/>
  <c r="DA984" i="11" s="1"/>
  <c r="DA1150" i="11" s="1"/>
  <c r="DA817" i="11"/>
  <c r="DA986" i="11" s="1"/>
  <c r="DA1152" i="11" s="1"/>
  <c r="DA819" i="11"/>
  <c r="DA988" i="11" s="1"/>
  <c r="DA1154" i="11" s="1"/>
  <c r="DA821" i="11"/>
  <c r="DA990" i="11" s="1"/>
  <c r="DA1156" i="11" s="1"/>
  <c r="DA823" i="11"/>
  <c r="DA992" i="11" s="1"/>
  <c r="DA1158" i="11" s="1"/>
  <c r="DA825" i="11"/>
  <c r="DA994" i="11" s="1"/>
  <c r="DA1160" i="11" s="1"/>
  <c r="DA827" i="11"/>
  <c r="DA996" i="11" s="1"/>
  <c r="DA1162" i="11" s="1"/>
  <c r="DA829" i="11"/>
  <c r="DA998" i="11" s="1"/>
  <c r="DA1164" i="11" s="1"/>
  <c r="DB728" i="11"/>
  <c r="DA721" i="11"/>
  <c r="DA723" i="11" s="1"/>
  <c r="DB720" i="11"/>
  <c r="CY469" i="11"/>
  <c r="CY467" i="11"/>
  <c r="CZ952" i="11" l="1"/>
  <c r="CZ1118" i="11" s="1"/>
  <c r="CT419" i="11"/>
  <c r="CU247" i="11"/>
  <c r="CT938" i="11"/>
  <c r="CS1104" i="11"/>
  <c r="CZ30" i="11"/>
  <c r="CR1103" i="11"/>
  <c r="CS937" i="11"/>
  <c r="CR411" i="11"/>
  <c r="CS239" i="11"/>
  <c r="CR1107" i="11"/>
  <c r="CS941" i="11"/>
  <c r="CT1112" i="11"/>
  <c r="CU946" i="11"/>
  <c r="CS415" i="11"/>
  <c r="CT243" i="11"/>
  <c r="CS416" i="11"/>
  <c r="CT244" i="11"/>
  <c r="CG1092" i="11"/>
  <c r="CH926" i="11"/>
  <c r="CG406" i="11"/>
  <c r="CH234" i="11"/>
  <c r="CG394" i="11"/>
  <c r="CH222" i="11"/>
  <c r="CG1089" i="11"/>
  <c r="CH923" i="11"/>
  <c r="CG381" i="11"/>
  <c r="CH209" i="11"/>
  <c r="CG1064" i="11"/>
  <c r="CH898" i="11"/>
  <c r="CW421" i="11"/>
  <c r="CX249" i="11"/>
  <c r="CS1109" i="11"/>
  <c r="CT943" i="11"/>
  <c r="CG1072" i="11"/>
  <c r="CH906" i="11"/>
  <c r="CG1080" i="11"/>
  <c r="CH914" i="11"/>
  <c r="CF369" i="11"/>
  <c r="CG197" i="11"/>
  <c r="CS1111" i="11"/>
  <c r="CT945" i="11"/>
  <c r="CG1094" i="11"/>
  <c r="CH928" i="11"/>
  <c r="CG1069" i="11"/>
  <c r="CH903" i="11"/>
  <c r="CG1088" i="11"/>
  <c r="CH922" i="11"/>
  <c r="CV1114" i="11"/>
  <c r="CW948" i="11"/>
  <c r="CG1081" i="11"/>
  <c r="CH915" i="11"/>
  <c r="CV420" i="11"/>
  <c r="CW248" i="11"/>
  <c r="CG379" i="11"/>
  <c r="CH207" i="11"/>
  <c r="CH407" i="11"/>
  <c r="CI235" i="11"/>
  <c r="CF376" i="11"/>
  <c r="CG204" i="11"/>
  <c r="CH1101" i="11"/>
  <c r="CI935" i="11"/>
  <c r="CG1098" i="11"/>
  <c r="CH932" i="11"/>
  <c r="CG1082" i="11"/>
  <c r="CH916" i="11"/>
  <c r="CG1099" i="11"/>
  <c r="CH933" i="11"/>
  <c r="CG395" i="11"/>
  <c r="CH223" i="11"/>
  <c r="CS1105" i="11"/>
  <c r="CT939" i="11"/>
  <c r="CG401" i="11"/>
  <c r="CH229" i="11"/>
  <c r="CS413" i="11"/>
  <c r="CT241" i="11"/>
  <c r="CS409" i="11"/>
  <c r="CT237" i="11"/>
  <c r="CG1066" i="11"/>
  <c r="CH900" i="11"/>
  <c r="CG383" i="11"/>
  <c r="CH211" i="11"/>
  <c r="CS408" i="11"/>
  <c r="CT236" i="11"/>
  <c r="CG396" i="11"/>
  <c r="CH224" i="11"/>
  <c r="CT418" i="11"/>
  <c r="CU246" i="11"/>
  <c r="CG1083" i="11"/>
  <c r="CH917" i="11"/>
  <c r="CG388" i="11"/>
  <c r="CH216" i="11"/>
  <c r="CS1108" i="11"/>
  <c r="CT942" i="11"/>
  <c r="CG1074" i="11"/>
  <c r="CH908" i="11"/>
  <c r="CS1106" i="11"/>
  <c r="CT940" i="11"/>
  <c r="CG384" i="11"/>
  <c r="CH212" i="11"/>
  <c r="CG1075" i="11"/>
  <c r="CH909" i="11"/>
  <c r="CG201" i="11"/>
  <c r="CF373" i="11"/>
  <c r="CW422" i="11"/>
  <c r="CX250" i="11"/>
  <c r="CG1084" i="11"/>
  <c r="CH918" i="11"/>
  <c r="CS412" i="11"/>
  <c r="CT240" i="11"/>
  <c r="CW1113" i="11"/>
  <c r="CX947" i="11"/>
  <c r="CG1100" i="11"/>
  <c r="CH934" i="11"/>
  <c r="CG1087" i="11"/>
  <c r="CH921" i="11"/>
  <c r="CG1090" i="11"/>
  <c r="CH924" i="11"/>
  <c r="CF374" i="11"/>
  <c r="CG202" i="11"/>
  <c r="CG1085" i="11"/>
  <c r="CH919" i="11"/>
  <c r="CG399" i="11"/>
  <c r="CH227" i="11"/>
  <c r="CG1068" i="11"/>
  <c r="CH902" i="11"/>
  <c r="CG1091" i="11"/>
  <c r="CH925" i="11"/>
  <c r="CG1077" i="11"/>
  <c r="CH911" i="11"/>
  <c r="CF377" i="11"/>
  <c r="CG205" i="11"/>
  <c r="CG397" i="11"/>
  <c r="CH225" i="11"/>
  <c r="CG391" i="11"/>
  <c r="CH219" i="11"/>
  <c r="CG1070" i="11"/>
  <c r="CH904" i="11"/>
  <c r="CG1097" i="11"/>
  <c r="CH931" i="11"/>
  <c r="CG404" i="11"/>
  <c r="CH232" i="11"/>
  <c r="CG200" i="11"/>
  <c r="CF372" i="11"/>
  <c r="CG1076" i="11"/>
  <c r="CH910" i="11"/>
  <c r="CG1078" i="11"/>
  <c r="CH912" i="11"/>
  <c r="CF370" i="11"/>
  <c r="CG198" i="11"/>
  <c r="CS417" i="11"/>
  <c r="CT245" i="11"/>
  <c r="CG389" i="11"/>
  <c r="CH217" i="11"/>
  <c r="CF371" i="11"/>
  <c r="CG199" i="11"/>
  <c r="CW1115" i="11"/>
  <c r="CX949" i="11"/>
  <c r="CX1117" i="11"/>
  <c r="CY951" i="11"/>
  <c r="CT410" i="11"/>
  <c r="CU238" i="11"/>
  <c r="CG402" i="11"/>
  <c r="CH230" i="11"/>
  <c r="CG380" i="11"/>
  <c r="CH208" i="11"/>
  <c r="CG392" i="11"/>
  <c r="CH220" i="11"/>
  <c r="CS1110" i="11"/>
  <c r="CT944" i="11"/>
  <c r="CG393" i="11"/>
  <c r="CH221" i="11"/>
  <c r="CW1116" i="11"/>
  <c r="CX950" i="11"/>
  <c r="CG1071" i="11"/>
  <c r="CH905" i="11"/>
  <c r="CT1102" i="11"/>
  <c r="CU936" i="11"/>
  <c r="DA9" i="11"/>
  <c r="DD26" i="1"/>
  <c r="CG1067" i="11"/>
  <c r="CH901" i="11"/>
  <c r="CG1065" i="11"/>
  <c r="CH899" i="11"/>
  <c r="CG382" i="11"/>
  <c r="CH210" i="11"/>
  <c r="CT414" i="11"/>
  <c r="CU242" i="11"/>
  <c r="CG1073" i="11"/>
  <c r="CH907" i="11"/>
  <c r="CG398" i="11"/>
  <c r="CH226" i="11"/>
  <c r="CG386" i="11"/>
  <c r="CH214" i="11"/>
  <c r="CG403" i="11"/>
  <c r="CH231" i="11"/>
  <c r="CG385" i="11"/>
  <c r="CH213" i="11"/>
  <c r="CG1086" i="11"/>
  <c r="CH920" i="11"/>
  <c r="CF378" i="11"/>
  <c r="CG206" i="11"/>
  <c r="CG1095" i="11"/>
  <c r="CH929" i="11"/>
  <c r="CF375" i="11"/>
  <c r="CG203" i="11"/>
  <c r="CG1096" i="11"/>
  <c r="CH930" i="11"/>
  <c r="CG400" i="11"/>
  <c r="CH228" i="11"/>
  <c r="CZ14" i="11"/>
  <c r="CZ29" i="11" s="1"/>
  <c r="CZ18" i="11"/>
  <c r="CG387" i="11"/>
  <c r="CH215" i="11"/>
  <c r="CG405" i="11"/>
  <c r="CH233" i="11"/>
  <c r="CG390" i="11"/>
  <c r="CH218" i="11"/>
  <c r="CG1093" i="11"/>
  <c r="CH927" i="11"/>
  <c r="CG1079" i="11"/>
  <c r="CH913" i="11"/>
  <c r="AC21" i="11"/>
  <c r="CZ463" i="11"/>
  <c r="CZ447" i="11"/>
  <c r="CZ431" i="11"/>
  <c r="CZ454" i="11"/>
  <c r="CZ438" i="11"/>
  <c r="CZ459" i="11"/>
  <c r="CZ443" i="11"/>
  <c r="CZ427" i="11"/>
  <c r="CZ466" i="11"/>
  <c r="CZ450" i="11"/>
  <c r="CZ445" i="11"/>
  <c r="CZ457" i="11"/>
  <c r="CZ441" i="11"/>
  <c r="CZ425" i="11"/>
  <c r="CZ464" i="11"/>
  <c r="CZ448" i="11"/>
  <c r="CZ432" i="11"/>
  <c r="CZ452" i="11"/>
  <c r="CZ455" i="11"/>
  <c r="CZ439" i="11"/>
  <c r="CZ423" i="11"/>
  <c r="CZ462" i="11"/>
  <c r="CZ446" i="11"/>
  <c r="CZ429" i="11"/>
  <c r="CZ453" i="11"/>
  <c r="CZ437" i="11"/>
  <c r="CZ460" i="11"/>
  <c r="CZ444" i="11"/>
  <c r="CZ428" i="11"/>
  <c r="CZ468" i="11"/>
  <c r="CZ451" i="11"/>
  <c r="CZ435" i="11"/>
  <c r="CZ458" i="11"/>
  <c r="CZ442" i="11"/>
  <c r="CZ426" i="11"/>
  <c r="CZ461" i="11"/>
  <c r="CZ449" i="11"/>
  <c r="CZ433" i="11"/>
  <c r="CZ456" i="11"/>
  <c r="CZ440" i="11"/>
  <c r="CZ424" i="11"/>
  <c r="CZ434" i="11"/>
  <c r="CZ436" i="11"/>
  <c r="DA31" i="11"/>
  <c r="DA33" i="11"/>
  <c r="DA35" i="11"/>
  <c r="DA37" i="11"/>
  <c r="DA39" i="11"/>
  <c r="DA41" i="11"/>
  <c r="DA43" i="11"/>
  <c r="DA45" i="11"/>
  <c r="DA47" i="11"/>
  <c r="DA49" i="11"/>
  <c r="DA51" i="11"/>
  <c r="DA53" i="11"/>
  <c r="DA55" i="11"/>
  <c r="DA57" i="11"/>
  <c r="DA59" i="11"/>
  <c r="DA61" i="11"/>
  <c r="DA63" i="11"/>
  <c r="DA65" i="11"/>
  <c r="DA67" i="11"/>
  <c r="DA69" i="11"/>
  <c r="DA71" i="11"/>
  <c r="DA73" i="11"/>
  <c r="DA75" i="11"/>
  <c r="DA77" i="11"/>
  <c r="DA79" i="11"/>
  <c r="DA81" i="11"/>
  <c r="DA83" i="11"/>
  <c r="DA251" i="11" s="1"/>
  <c r="DA85" i="11"/>
  <c r="DA253" i="11" s="1"/>
  <c r="DA87" i="11"/>
  <c r="DA255" i="11" s="1"/>
  <c r="DA89" i="11"/>
  <c r="DA257" i="11" s="1"/>
  <c r="DA91" i="11"/>
  <c r="DA259" i="11" s="1"/>
  <c r="DA93" i="11"/>
  <c r="DA261" i="11" s="1"/>
  <c r="DA95" i="11"/>
  <c r="DA263" i="11" s="1"/>
  <c r="DA97" i="11"/>
  <c r="DA265" i="11" s="1"/>
  <c r="DA99" i="11"/>
  <c r="DA267" i="11" s="1"/>
  <c r="DA101" i="11"/>
  <c r="DA269" i="11" s="1"/>
  <c r="DA103" i="11"/>
  <c r="DA271" i="11" s="1"/>
  <c r="DA105" i="11"/>
  <c r="DA273" i="11" s="1"/>
  <c r="DA107" i="11"/>
  <c r="DA275" i="11" s="1"/>
  <c r="DA109" i="11"/>
  <c r="DA277" i="11" s="1"/>
  <c r="DA111" i="11"/>
  <c r="DA279" i="11" s="1"/>
  <c r="DA113" i="11"/>
  <c r="DA281" i="11" s="1"/>
  <c r="DA115" i="11"/>
  <c r="DA283" i="11" s="1"/>
  <c r="DA117" i="11"/>
  <c r="DA285" i="11" s="1"/>
  <c r="DA119" i="11"/>
  <c r="DA287" i="11" s="1"/>
  <c r="DA121" i="11"/>
  <c r="DA289" i="11" s="1"/>
  <c r="DA123" i="11"/>
  <c r="DA291" i="11" s="1"/>
  <c r="DA125" i="11"/>
  <c r="DA293" i="11" s="1"/>
  <c r="DA127" i="11"/>
  <c r="DA295" i="11" s="1"/>
  <c r="DA129" i="11"/>
  <c r="DA297" i="11" s="1"/>
  <c r="DA131" i="11"/>
  <c r="DA299" i="11" s="1"/>
  <c r="DA30" i="11"/>
  <c r="DA32" i="11"/>
  <c r="DA34" i="11"/>
  <c r="DA36" i="11"/>
  <c r="DA38" i="11"/>
  <c r="DA40" i="11"/>
  <c r="DA42" i="11"/>
  <c r="DA44" i="11"/>
  <c r="DA46" i="11"/>
  <c r="DA48" i="11"/>
  <c r="DA50" i="11"/>
  <c r="DA52" i="11"/>
  <c r="DA54" i="11"/>
  <c r="DA56" i="11"/>
  <c r="DA58" i="11"/>
  <c r="DA60" i="11"/>
  <c r="DA62" i="11"/>
  <c r="DA64" i="11"/>
  <c r="DA66" i="11"/>
  <c r="DA68" i="11"/>
  <c r="DA70" i="11"/>
  <c r="DA72" i="11"/>
  <c r="DA74" i="11"/>
  <c r="DA76" i="11"/>
  <c r="DA78" i="11"/>
  <c r="DA80" i="11"/>
  <c r="DA82" i="11"/>
  <c r="DA84" i="11"/>
  <c r="DA252" i="11" s="1"/>
  <c r="DA86" i="11"/>
  <c r="DA254" i="11" s="1"/>
  <c r="DA88" i="11"/>
  <c r="DA256" i="11" s="1"/>
  <c r="DA90" i="11"/>
  <c r="DA258" i="11" s="1"/>
  <c r="DA92" i="11"/>
  <c r="DA260" i="11" s="1"/>
  <c r="DA94" i="11"/>
  <c r="DA262" i="11" s="1"/>
  <c r="DA96" i="11"/>
  <c r="DA264" i="11" s="1"/>
  <c r="DA98" i="11"/>
  <c r="DA266" i="11" s="1"/>
  <c r="DA100" i="11"/>
  <c r="DA268" i="11" s="1"/>
  <c r="DA102" i="11"/>
  <c r="DA270" i="11" s="1"/>
  <c r="DA104" i="11"/>
  <c r="DA272" i="11" s="1"/>
  <c r="DA106" i="11"/>
  <c r="DA274" i="11" s="1"/>
  <c r="DA108" i="11"/>
  <c r="DA276" i="11" s="1"/>
  <c r="DA110" i="11"/>
  <c r="DA278" i="11" s="1"/>
  <c r="DA112" i="11"/>
  <c r="DA280" i="11" s="1"/>
  <c r="DA114" i="11"/>
  <c r="DA282" i="11" s="1"/>
  <c r="DA116" i="11"/>
  <c r="DA284" i="11" s="1"/>
  <c r="DA118" i="11"/>
  <c r="DA286" i="11" s="1"/>
  <c r="DA120" i="11"/>
  <c r="DA288" i="11" s="1"/>
  <c r="DA122" i="11"/>
  <c r="DA290" i="11" s="1"/>
  <c r="DA124" i="11"/>
  <c r="DA292" i="11" s="1"/>
  <c r="DA126" i="11"/>
  <c r="DA294" i="11" s="1"/>
  <c r="DA128" i="11"/>
  <c r="DA296" i="11" s="1"/>
  <c r="DA130" i="11"/>
  <c r="DA298" i="11" s="1"/>
  <c r="DB28" i="11"/>
  <c r="CZ430" i="11"/>
  <c r="CZ469" i="11"/>
  <c r="CZ465" i="11"/>
  <c r="DB730" i="11"/>
  <c r="DB732" i="11"/>
  <c r="DB734" i="11"/>
  <c r="DB736" i="11"/>
  <c r="DB738" i="11"/>
  <c r="DB740" i="11"/>
  <c r="DB742" i="11"/>
  <c r="DB744" i="11"/>
  <c r="DB746" i="11"/>
  <c r="DB748" i="11"/>
  <c r="DB750" i="11"/>
  <c r="DB752" i="11"/>
  <c r="DB754" i="11"/>
  <c r="DB756" i="11"/>
  <c r="DB758" i="11"/>
  <c r="DB760" i="11"/>
  <c r="DB762" i="11"/>
  <c r="DB764" i="11"/>
  <c r="DB766" i="11"/>
  <c r="DB768" i="11"/>
  <c r="DB770" i="11"/>
  <c r="DB772" i="11"/>
  <c r="DB774" i="11"/>
  <c r="DB776" i="11"/>
  <c r="DB778" i="11"/>
  <c r="DB780" i="11"/>
  <c r="DB782" i="11"/>
  <c r="DB784" i="11"/>
  <c r="DB953" i="11" s="1"/>
  <c r="DB1119" i="11" s="1"/>
  <c r="DB786" i="11"/>
  <c r="DB955" i="11" s="1"/>
  <c r="DB1121" i="11" s="1"/>
  <c r="DB788" i="11"/>
  <c r="DB957" i="11" s="1"/>
  <c r="DB1123" i="11" s="1"/>
  <c r="DB790" i="11"/>
  <c r="DB959" i="11" s="1"/>
  <c r="DB1125" i="11" s="1"/>
  <c r="DB792" i="11"/>
  <c r="DB961" i="11" s="1"/>
  <c r="DB1127" i="11" s="1"/>
  <c r="DB794" i="11"/>
  <c r="DB963" i="11" s="1"/>
  <c r="DB1129" i="11" s="1"/>
  <c r="DB796" i="11"/>
  <c r="DB965" i="11" s="1"/>
  <c r="DB1131" i="11" s="1"/>
  <c r="DB798" i="11"/>
  <c r="DB967" i="11" s="1"/>
  <c r="DB1133" i="11" s="1"/>
  <c r="DB800" i="11"/>
  <c r="DB969" i="11" s="1"/>
  <c r="DB1135" i="11" s="1"/>
  <c r="DB802" i="11"/>
  <c r="DB971" i="11" s="1"/>
  <c r="DB1137" i="11" s="1"/>
  <c r="DB804" i="11"/>
  <c r="DB973" i="11" s="1"/>
  <c r="DB1139" i="11" s="1"/>
  <c r="DB806" i="11"/>
  <c r="DB975" i="11" s="1"/>
  <c r="DB1141" i="11" s="1"/>
  <c r="DB808" i="11"/>
  <c r="DB977" i="11" s="1"/>
  <c r="DB1143" i="11" s="1"/>
  <c r="DB810" i="11"/>
  <c r="DB979" i="11" s="1"/>
  <c r="DB1145" i="11" s="1"/>
  <c r="DB812" i="11"/>
  <c r="DB981" i="11" s="1"/>
  <c r="DB1147" i="11" s="1"/>
  <c r="DB814" i="11"/>
  <c r="DB983" i="11" s="1"/>
  <c r="DB1149" i="11" s="1"/>
  <c r="DB816" i="11"/>
  <c r="DB985" i="11" s="1"/>
  <c r="DB1151" i="11" s="1"/>
  <c r="DB818" i="11"/>
  <c r="DB987" i="11" s="1"/>
  <c r="DB1153" i="11" s="1"/>
  <c r="DB820" i="11"/>
  <c r="DB989" i="11" s="1"/>
  <c r="DB1155" i="11" s="1"/>
  <c r="DB822" i="11"/>
  <c r="DB991" i="11" s="1"/>
  <c r="DB1157" i="11" s="1"/>
  <c r="DB824" i="11"/>
  <c r="DB993" i="11" s="1"/>
  <c r="DB1159" i="11" s="1"/>
  <c r="DB826" i="11"/>
  <c r="DB995" i="11" s="1"/>
  <c r="DB1161" i="11" s="1"/>
  <c r="DB828" i="11"/>
  <c r="DB997" i="11" s="1"/>
  <c r="DB1163" i="11" s="1"/>
  <c r="DB830" i="11"/>
  <c r="DB999" i="11" s="1"/>
  <c r="DB1165" i="11" s="1"/>
  <c r="DB729" i="11"/>
  <c r="DB731" i="11"/>
  <c r="DB733" i="11"/>
  <c r="DB735" i="11"/>
  <c r="DB737" i="11"/>
  <c r="DB739" i="11"/>
  <c r="DB741" i="11"/>
  <c r="DB743" i="11"/>
  <c r="DB745" i="11"/>
  <c r="DB747" i="11"/>
  <c r="DB749" i="11"/>
  <c r="DB751" i="11"/>
  <c r="DB753" i="11"/>
  <c r="DB755" i="11"/>
  <c r="DB757" i="11"/>
  <c r="DB759" i="11"/>
  <c r="DB761" i="11"/>
  <c r="DB763" i="11"/>
  <c r="DB765" i="11"/>
  <c r="DB767" i="11"/>
  <c r="DB769" i="11"/>
  <c r="DB771" i="11"/>
  <c r="DB773" i="11"/>
  <c r="DB775" i="11"/>
  <c r="DB777" i="11"/>
  <c r="DB779" i="11"/>
  <c r="DB781" i="11"/>
  <c r="DB783" i="11"/>
  <c r="DB785" i="11"/>
  <c r="DB954" i="11" s="1"/>
  <c r="DB1120" i="11" s="1"/>
  <c r="DB787" i="11"/>
  <c r="DB956" i="11" s="1"/>
  <c r="DB1122" i="11" s="1"/>
  <c r="DB789" i="11"/>
  <c r="DB958" i="11" s="1"/>
  <c r="DB1124" i="11" s="1"/>
  <c r="DB791" i="11"/>
  <c r="DB960" i="11" s="1"/>
  <c r="DB1126" i="11" s="1"/>
  <c r="DB793" i="11"/>
  <c r="DB962" i="11" s="1"/>
  <c r="DB1128" i="11" s="1"/>
  <c r="DB795" i="11"/>
  <c r="DB964" i="11" s="1"/>
  <c r="DB1130" i="11" s="1"/>
  <c r="DB797" i="11"/>
  <c r="DB966" i="11" s="1"/>
  <c r="DB1132" i="11" s="1"/>
  <c r="DB799" i="11"/>
  <c r="DB968" i="11" s="1"/>
  <c r="DB1134" i="11" s="1"/>
  <c r="DB801" i="11"/>
  <c r="DB970" i="11" s="1"/>
  <c r="DB1136" i="11" s="1"/>
  <c r="DB803" i="11"/>
  <c r="DB972" i="11" s="1"/>
  <c r="DB1138" i="11" s="1"/>
  <c r="DB805" i="11"/>
  <c r="DB974" i="11" s="1"/>
  <c r="DB1140" i="11" s="1"/>
  <c r="DB807" i="11"/>
  <c r="DB976" i="11" s="1"/>
  <c r="DB1142" i="11" s="1"/>
  <c r="DB809" i="11"/>
  <c r="DB978" i="11" s="1"/>
  <c r="DB1144" i="11" s="1"/>
  <c r="DB811" i="11"/>
  <c r="DB980" i="11" s="1"/>
  <c r="DB1146" i="11" s="1"/>
  <c r="DB813" i="11"/>
  <c r="DB982" i="11" s="1"/>
  <c r="DB1148" i="11" s="1"/>
  <c r="DB815" i="11"/>
  <c r="DB984" i="11" s="1"/>
  <c r="DB1150" i="11" s="1"/>
  <c r="DB817" i="11"/>
  <c r="DB986" i="11" s="1"/>
  <c r="DB1152" i="11" s="1"/>
  <c r="DB819" i="11"/>
  <c r="DB988" i="11" s="1"/>
  <c r="DB1154" i="11" s="1"/>
  <c r="DB821" i="11"/>
  <c r="DB990" i="11" s="1"/>
  <c r="DB1156" i="11" s="1"/>
  <c r="DB823" i="11"/>
  <c r="DB992" i="11" s="1"/>
  <c r="DB1158" i="11" s="1"/>
  <c r="DB825" i="11"/>
  <c r="DB994" i="11" s="1"/>
  <c r="DB1160" i="11" s="1"/>
  <c r="DB827" i="11"/>
  <c r="DB996" i="11" s="1"/>
  <c r="DB1162" i="11" s="1"/>
  <c r="DB829" i="11"/>
  <c r="DB998" i="11" s="1"/>
  <c r="DB1164" i="11" s="1"/>
  <c r="DB831" i="11"/>
  <c r="DB1000" i="11" s="1"/>
  <c r="DB1166" i="11" s="1"/>
  <c r="DC728" i="11"/>
  <c r="CZ470" i="11"/>
  <c r="CZ467" i="11"/>
  <c r="DC720" i="11"/>
  <c r="DB721" i="11"/>
  <c r="DB723" i="11" s="1"/>
  <c r="DA952" i="11" l="1"/>
  <c r="DA1118" i="11" s="1"/>
  <c r="CU419" i="11"/>
  <c r="CV247" i="11"/>
  <c r="CT1104" i="11"/>
  <c r="CU938" i="11"/>
  <c r="CT937" i="11"/>
  <c r="CS1103" i="11"/>
  <c r="CS411" i="11"/>
  <c r="CT239" i="11"/>
  <c r="CS1107" i="11"/>
  <c r="CT941" i="11"/>
  <c r="CU1112" i="11"/>
  <c r="CV946" i="11"/>
  <c r="CT416" i="11"/>
  <c r="CU244" i="11"/>
  <c r="CT415" i="11"/>
  <c r="CU243" i="11"/>
  <c r="CH1100" i="11"/>
  <c r="CI934" i="11"/>
  <c r="CX422" i="11"/>
  <c r="CY250" i="11"/>
  <c r="CT1106" i="11"/>
  <c r="CU940" i="11"/>
  <c r="CH1083" i="11"/>
  <c r="CI917" i="11"/>
  <c r="CH396" i="11"/>
  <c r="CI224" i="11"/>
  <c r="CT409" i="11"/>
  <c r="CU237" i="11"/>
  <c r="CH395" i="11"/>
  <c r="CI223" i="11"/>
  <c r="CH1098" i="11"/>
  <c r="CI932" i="11"/>
  <c r="CH204" i="11"/>
  <c r="CG376" i="11"/>
  <c r="CH1081" i="11"/>
  <c r="CI915" i="11"/>
  <c r="CH1069" i="11"/>
  <c r="CI903" i="11"/>
  <c r="CH1080" i="11"/>
  <c r="CI914" i="11"/>
  <c r="CH381" i="11"/>
  <c r="CI209" i="11"/>
  <c r="CH406" i="11"/>
  <c r="CI234" i="11"/>
  <c r="CH405" i="11"/>
  <c r="CI233" i="11"/>
  <c r="CH1096" i="11"/>
  <c r="CI930" i="11"/>
  <c r="CH1086" i="11"/>
  <c r="CI920" i="11"/>
  <c r="CH398" i="11"/>
  <c r="CI226" i="11"/>
  <c r="CU414" i="11"/>
  <c r="CV242" i="11"/>
  <c r="DB9" i="11"/>
  <c r="DE26" i="1"/>
  <c r="CH393" i="11"/>
  <c r="CI221" i="11"/>
  <c r="CH402" i="11"/>
  <c r="CI230" i="11"/>
  <c r="CY1117" i="11"/>
  <c r="CZ951" i="11"/>
  <c r="CT417" i="11"/>
  <c r="CU245" i="11"/>
  <c r="CH1076" i="11"/>
  <c r="CI910" i="11"/>
  <c r="CI904" i="11"/>
  <c r="CH1070" i="11"/>
  <c r="CH205" i="11"/>
  <c r="CG377" i="11"/>
  <c r="CH399" i="11"/>
  <c r="CI227" i="11"/>
  <c r="CH1090" i="11"/>
  <c r="CI924" i="11"/>
  <c r="DA14" i="11"/>
  <c r="DA29" i="11" s="1"/>
  <c r="DA18" i="11"/>
  <c r="CX1113" i="11"/>
  <c r="CY947" i="11"/>
  <c r="CH1074" i="11"/>
  <c r="CI908" i="11"/>
  <c r="CU418" i="11"/>
  <c r="CV246" i="11"/>
  <c r="CT408" i="11"/>
  <c r="CU236" i="11"/>
  <c r="CT413" i="11"/>
  <c r="CU241" i="11"/>
  <c r="CH1099" i="11"/>
  <c r="CI933" i="11"/>
  <c r="CI407" i="11"/>
  <c r="CJ235" i="11"/>
  <c r="CW1114" i="11"/>
  <c r="CX948" i="11"/>
  <c r="CH1094" i="11"/>
  <c r="CI928" i="11"/>
  <c r="CT1109" i="11"/>
  <c r="CU943" i="11"/>
  <c r="CH1089" i="11"/>
  <c r="CI923" i="11"/>
  <c r="CH1092" i="11"/>
  <c r="CI926" i="11"/>
  <c r="CH1079" i="11"/>
  <c r="CI913" i="11"/>
  <c r="CH387" i="11"/>
  <c r="CI215" i="11"/>
  <c r="CG375" i="11"/>
  <c r="CH203" i="11"/>
  <c r="CH385" i="11"/>
  <c r="CI213" i="11"/>
  <c r="CH1073" i="11"/>
  <c r="CI907" i="11"/>
  <c r="CH382" i="11"/>
  <c r="CI210" i="11"/>
  <c r="CU1102" i="11"/>
  <c r="CV936" i="11"/>
  <c r="CT1110" i="11"/>
  <c r="CU944" i="11"/>
  <c r="CX1115" i="11"/>
  <c r="CY949" i="11"/>
  <c r="CH1077" i="11"/>
  <c r="CI911" i="11"/>
  <c r="CH1085" i="11"/>
  <c r="CI919" i="11"/>
  <c r="CH1087" i="11"/>
  <c r="CI921" i="11"/>
  <c r="CG373" i="11"/>
  <c r="CH201" i="11"/>
  <c r="CG372" i="11"/>
  <c r="CH200" i="11"/>
  <c r="CT412" i="11"/>
  <c r="CU240" i="11"/>
  <c r="CH1075" i="11"/>
  <c r="CI909" i="11"/>
  <c r="CT1108" i="11"/>
  <c r="CU942" i="11"/>
  <c r="CH383" i="11"/>
  <c r="CI211" i="11"/>
  <c r="CH401" i="11"/>
  <c r="CI229" i="11"/>
  <c r="CI1101" i="11"/>
  <c r="CJ935" i="11"/>
  <c r="CH379" i="11"/>
  <c r="CI207" i="11"/>
  <c r="CT1111" i="11"/>
  <c r="CU945" i="11"/>
  <c r="CX421" i="11"/>
  <c r="CY249" i="11"/>
  <c r="CH394" i="11"/>
  <c r="CI222" i="11"/>
  <c r="CH1093" i="11"/>
  <c r="CI927" i="11"/>
  <c r="CH1095" i="11"/>
  <c r="CI929" i="11"/>
  <c r="CH403" i="11"/>
  <c r="CI231" i="11"/>
  <c r="CH1065" i="11"/>
  <c r="CI899" i="11"/>
  <c r="CI905" i="11"/>
  <c r="CH1071" i="11"/>
  <c r="CH392" i="11"/>
  <c r="CI220" i="11"/>
  <c r="CG371" i="11"/>
  <c r="CH199" i="11"/>
  <c r="CH198" i="11"/>
  <c r="CG370" i="11"/>
  <c r="CH404" i="11"/>
  <c r="CI232" i="11"/>
  <c r="CH391" i="11"/>
  <c r="CI219" i="11"/>
  <c r="CH1091" i="11"/>
  <c r="CI925" i="11"/>
  <c r="CG374" i="11"/>
  <c r="CH202" i="11"/>
  <c r="CH1084" i="11"/>
  <c r="CI918" i="11"/>
  <c r="CH384" i="11"/>
  <c r="CI212" i="11"/>
  <c r="CH388" i="11"/>
  <c r="CI216" i="11"/>
  <c r="CI900" i="11"/>
  <c r="CH1066" i="11"/>
  <c r="CT1105" i="11"/>
  <c r="CU939" i="11"/>
  <c r="CH1082" i="11"/>
  <c r="CI916" i="11"/>
  <c r="CW420" i="11"/>
  <c r="CX248" i="11"/>
  <c r="CH1088" i="11"/>
  <c r="CI922" i="11"/>
  <c r="CH197" i="11"/>
  <c r="CG369" i="11"/>
  <c r="CI906" i="11"/>
  <c r="CH1072" i="11"/>
  <c r="CH1064" i="11"/>
  <c r="CI898" i="11"/>
  <c r="CH390" i="11"/>
  <c r="CI218" i="11"/>
  <c r="CH400" i="11"/>
  <c r="CI228" i="11"/>
  <c r="CH206" i="11"/>
  <c r="CG378" i="11"/>
  <c r="CH386" i="11"/>
  <c r="CI214" i="11"/>
  <c r="CH1067" i="11"/>
  <c r="CI901" i="11"/>
  <c r="CX1116" i="11"/>
  <c r="CY950" i="11"/>
  <c r="CH380" i="11"/>
  <c r="CI208" i="11"/>
  <c r="CU410" i="11"/>
  <c r="CV238" i="11"/>
  <c r="CH389" i="11"/>
  <c r="CI217" i="11"/>
  <c r="CH1078" i="11"/>
  <c r="CI912" i="11"/>
  <c r="CH1097" i="11"/>
  <c r="CI931" i="11"/>
  <c r="CH397" i="11"/>
  <c r="CI225" i="11"/>
  <c r="CH1068" i="11"/>
  <c r="CI902" i="11"/>
  <c r="AD21" i="11"/>
  <c r="DA462" i="11"/>
  <c r="DA446" i="11"/>
  <c r="DA453" i="11"/>
  <c r="DA460" i="11"/>
  <c r="DA444" i="11"/>
  <c r="DA428" i="11"/>
  <c r="DA451" i="11"/>
  <c r="DA435" i="11"/>
  <c r="DA458" i="11"/>
  <c r="DA442" i="11"/>
  <c r="DA426" i="11"/>
  <c r="DA449" i="11"/>
  <c r="DA456" i="11"/>
  <c r="DA440" i="11"/>
  <c r="DA424" i="11"/>
  <c r="DA463" i="11"/>
  <c r="DA447" i="11"/>
  <c r="DA454" i="11"/>
  <c r="DA438" i="11"/>
  <c r="DA461" i="11"/>
  <c r="DA445" i="11"/>
  <c r="DA429" i="11"/>
  <c r="DA468" i="11"/>
  <c r="DA452" i="11"/>
  <c r="DA436" i="11"/>
  <c r="DA459" i="11"/>
  <c r="DA427" i="11"/>
  <c r="DA466" i="11"/>
  <c r="DA450" i="11"/>
  <c r="DA434" i="11"/>
  <c r="DA457" i="11"/>
  <c r="DA441" i="11"/>
  <c r="DA425" i="11"/>
  <c r="DA464" i="11"/>
  <c r="DA448" i="11"/>
  <c r="DA432" i="11"/>
  <c r="DA455" i="11"/>
  <c r="DA423" i="11"/>
  <c r="DA465" i="11"/>
  <c r="DA439" i="11"/>
  <c r="DA471" i="11"/>
  <c r="DA433" i="11"/>
  <c r="DA437" i="11"/>
  <c r="DA443" i="11"/>
  <c r="DA469" i="11"/>
  <c r="DA431" i="11"/>
  <c r="DA467" i="11"/>
  <c r="DB32" i="11"/>
  <c r="DB34" i="11"/>
  <c r="DB36" i="11"/>
  <c r="DB38" i="11"/>
  <c r="DB40" i="11"/>
  <c r="DB42" i="11"/>
  <c r="DB44" i="11"/>
  <c r="DB46" i="11"/>
  <c r="DB48" i="11"/>
  <c r="DB50" i="11"/>
  <c r="DB52" i="11"/>
  <c r="DB54" i="11"/>
  <c r="DB56" i="11"/>
  <c r="DB58" i="11"/>
  <c r="DB60" i="11"/>
  <c r="DB62" i="11"/>
  <c r="DB64" i="11"/>
  <c r="DB66" i="11"/>
  <c r="DB68" i="11"/>
  <c r="DB70" i="11"/>
  <c r="DB72" i="11"/>
  <c r="DB74" i="11"/>
  <c r="DB76" i="11"/>
  <c r="DB78" i="11"/>
  <c r="DB80" i="11"/>
  <c r="DB82" i="11"/>
  <c r="DB84" i="11"/>
  <c r="DB252" i="11" s="1"/>
  <c r="DB86" i="11"/>
  <c r="DB254" i="11" s="1"/>
  <c r="DB88" i="11"/>
  <c r="DB256" i="11" s="1"/>
  <c r="DB90" i="11"/>
  <c r="DB258" i="11" s="1"/>
  <c r="DB92" i="11"/>
  <c r="DB260" i="11" s="1"/>
  <c r="DB94" i="11"/>
  <c r="DB262" i="11" s="1"/>
  <c r="DB96" i="11"/>
  <c r="DB264" i="11" s="1"/>
  <c r="DB98" i="11"/>
  <c r="DB266" i="11" s="1"/>
  <c r="DB100" i="11"/>
  <c r="DB268" i="11" s="1"/>
  <c r="DB102" i="11"/>
  <c r="DB270" i="11" s="1"/>
  <c r="DB104" i="11"/>
  <c r="DB272" i="11" s="1"/>
  <c r="DB106" i="11"/>
  <c r="DB274" i="11" s="1"/>
  <c r="DB108" i="11"/>
  <c r="DB276" i="11" s="1"/>
  <c r="DB110" i="11"/>
  <c r="DB278" i="11" s="1"/>
  <c r="DB112" i="11"/>
  <c r="DB280" i="11" s="1"/>
  <c r="DB114" i="11"/>
  <c r="DB282" i="11" s="1"/>
  <c r="DB116" i="11"/>
  <c r="DB284" i="11" s="1"/>
  <c r="DB118" i="11"/>
  <c r="DB286" i="11" s="1"/>
  <c r="DB120" i="11"/>
  <c r="DB288" i="11" s="1"/>
  <c r="DB122" i="11"/>
  <c r="DB290" i="11" s="1"/>
  <c r="DB124" i="11"/>
  <c r="DB292" i="11" s="1"/>
  <c r="DB126" i="11"/>
  <c r="DB294" i="11" s="1"/>
  <c r="DB128" i="11"/>
  <c r="DB296" i="11" s="1"/>
  <c r="DB130" i="11"/>
  <c r="DB298" i="11" s="1"/>
  <c r="DB132" i="11"/>
  <c r="DB300" i="11" s="1"/>
  <c r="DB31" i="11"/>
  <c r="DB33" i="11"/>
  <c r="DB35" i="11"/>
  <c r="DB37" i="11"/>
  <c r="DB39" i="11"/>
  <c r="DB41" i="11"/>
  <c r="DB43" i="11"/>
  <c r="DB45" i="11"/>
  <c r="DB47" i="11"/>
  <c r="DB49" i="11"/>
  <c r="DB51" i="11"/>
  <c r="DB53" i="11"/>
  <c r="DB55" i="11"/>
  <c r="DB57" i="11"/>
  <c r="DB59" i="11"/>
  <c r="DB61" i="11"/>
  <c r="DB63" i="11"/>
  <c r="DB65" i="11"/>
  <c r="DB67" i="11"/>
  <c r="DB69" i="11"/>
  <c r="DB71" i="11"/>
  <c r="DB73" i="11"/>
  <c r="DB75" i="11"/>
  <c r="DB77" i="11"/>
  <c r="DB79" i="11"/>
  <c r="DB81" i="11"/>
  <c r="DB83" i="11"/>
  <c r="DB251" i="11" s="1"/>
  <c r="DB85" i="11"/>
  <c r="DB253" i="11" s="1"/>
  <c r="DB87" i="11"/>
  <c r="DB255" i="11" s="1"/>
  <c r="DB89" i="11"/>
  <c r="DB257" i="11" s="1"/>
  <c r="DB91" i="11"/>
  <c r="DB259" i="11" s="1"/>
  <c r="DB93" i="11"/>
  <c r="DB261" i="11" s="1"/>
  <c r="DB95" i="11"/>
  <c r="DB263" i="11" s="1"/>
  <c r="DB97" i="11"/>
  <c r="DB265" i="11" s="1"/>
  <c r="DB99" i="11"/>
  <c r="DB267" i="11" s="1"/>
  <c r="DB101" i="11"/>
  <c r="DB269" i="11" s="1"/>
  <c r="DB103" i="11"/>
  <c r="DB271" i="11" s="1"/>
  <c r="DB105" i="11"/>
  <c r="DB273" i="11" s="1"/>
  <c r="DB107" i="11"/>
  <c r="DB275" i="11" s="1"/>
  <c r="DB109" i="11"/>
  <c r="DB277" i="11" s="1"/>
  <c r="DB111" i="11"/>
  <c r="DB279" i="11" s="1"/>
  <c r="DB113" i="11"/>
  <c r="DB281" i="11" s="1"/>
  <c r="DB115" i="11"/>
  <c r="DB283" i="11" s="1"/>
  <c r="DB117" i="11"/>
  <c r="DB285" i="11" s="1"/>
  <c r="DB119" i="11"/>
  <c r="DB287" i="11" s="1"/>
  <c r="DB121" i="11"/>
  <c r="DB289" i="11" s="1"/>
  <c r="DB123" i="11"/>
  <c r="DB291" i="11" s="1"/>
  <c r="DB125" i="11"/>
  <c r="DB293" i="11" s="1"/>
  <c r="DB127" i="11"/>
  <c r="DB295" i="11" s="1"/>
  <c r="DB129" i="11"/>
  <c r="DB297" i="11" s="1"/>
  <c r="DB131" i="11"/>
  <c r="DB299" i="11" s="1"/>
  <c r="DC28" i="11"/>
  <c r="DA470" i="11"/>
  <c r="DC721" i="11"/>
  <c r="DC723" i="11" s="1"/>
  <c r="DD720" i="11"/>
  <c r="DC730" i="11"/>
  <c r="DC732" i="11"/>
  <c r="DC734" i="11"/>
  <c r="DC736" i="11"/>
  <c r="DC738" i="11"/>
  <c r="DC740" i="11"/>
  <c r="DC742" i="11"/>
  <c r="DC744" i="11"/>
  <c r="DC746" i="11"/>
  <c r="DC748" i="11"/>
  <c r="DC750" i="11"/>
  <c r="DC752" i="11"/>
  <c r="DC754" i="11"/>
  <c r="DC756" i="11"/>
  <c r="DC758" i="11"/>
  <c r="DC760" i="11"/>
  <c r="DC762" i="11"/>
  <c r="DC764" i="11"/>
  <c r="DC766" i="11"/>
  <c r="DC768" i="11"/>
  <c r="DC770" i="11"/>
  <c r="DC772" i="11"/>
  <c r="DC774" i="11"/>
  <c r="DC776" i="11"/>
  <c r="DC778" i="11"/>
  <c r="DC780" i="11"/>
  <c r="DC782" i="11"/>
  <c r="DC784" i="11"/>
  <c r="DC953" i="11" s="1"/>
  <c r="DC1119" i="11" s="1"/>
  <c r="DC786" i="11"/>
  <c r="DC955" i="11" s="1"/>
  <c r="DC1121" i="11" s="1"/>
  <c r="DC788" i="11"/>
  <c r="DC957" i="11" s="1"/>
  <c r="DC1123" i="11" s="1"/>
  <c r="DC790" i="11"/>
  <c r="DC959" i="11" s="1"/>
  <c r="DC1125" i="11" s="1"/>
  <c r="DC792" i="11"/>
  <c r="DC961" i="11" s="1"/>
  <c r="DC1127" i="11" s="1"/>
  <c r="DC794" i="11"/>
  <c r="DC963" i="11" s="1"/>
  <c r="DC1129" i="11" s="1"/>
  <c r="DC796" i="11"/>
  <c r="DC965" i="11" s="1"/>
  <c r="DC1131" i="11" s="1"/>
  <c r="DC798" i="11"/>
  <c r="DC967" i="11" s="1"/>
  <c r="DC1133" i="11" s="1"/>
  <c r="DC800" i="11"/>
  <c r="DC969" i="11" s="1"/>
  <c r="DC1135" i="11" s="1"/>
  <c r="DC802" i="11"/>
  <c r="DC971" i="11" s="1"/>
  <c r="DC1137" i="11" s="1"/>
  <c r="DC804" i="11"/>
  <c r="DC973" i="11" s="1"/>
  <c r="DC1139" i="11" s="1"/>
  <c r="DC806" i="11"/>
  <c r="DC975" i="11" s="1"/>
  <c r="DC1141" i="11" s="1"/>
  <c r="DC808" i="11"/>
  <c r="DC977" i="11" s="1"/>
  <c r="DC1143" i="11" s="1"/>
  <c r="DC810" i="11"/>
  <c r="DC979" i="11" s="1"/>
  <c r="DC1145" i="11" s="1"/>
  <c r="DC812" i="11"/>
  <c r="DC981" i="11" s="1"/>
  <c r="DC1147" i="11" s="1"/>
  <c r="DC814" i="11"/>
  <c r="DC983" i="11" s="1"/>
  <c r="DC1149" i="11" s="1"/>
  <c r="DC816" i="11"/>
  <c r="DC985" i="11" s="1"/>
  <c r="DC1151" i="11" s="1"/>
  <c r="DC818" i="11"/>
  <c r="DC987" i="11" s="1"/>
  <c r="DC1153" i="11" s="1"/>
  <c r="DC820" i="11"/>
  <c r="DC989" i="11" s="1"/>
  <c r="DC1155" i="11" s="1"/>
  <c r="DC822" i="11"/>
  <c r="DC991" i="11" s="1"/>
  <c r="DC1157" i="11" s="1"/>
  <c r="DC824" i="11"/>
  <c r="DC993" i="11" s="1"/>
  <c r="DC1159" i="11" s="1"/>
  <c r="DC826" i="11"/>
  <c r="DC995" i="11" s="1"/>
  <c r="DC1161" i="11" s="1"/>
  <c r="DC828" i="11"/>
  <c r="DC997" i="11" s="1"/>
  <c r="DC1163" i="11" s="1"/>
  <c r="DC830" i="11"/>
  <c r="DC999" i="11" s="1"/>
  <c r="DC1165" i="11" s="1"/>
  <c r="DC832" i="11"/>
  <c r="DC1001" i="11" s="1"/>
  <c r="DC1167" i="11" s="1"/>
  <c r="DC729" i="11"/>
  <c r="DC731" i="11"/>
  <c r="DC733" i="11"/>
  <c r="DC735" i="11"/>
  <c r="DC737" i="11"/>
  <c r="DC739" i="11"/>
  <c r="DC741" i="11"/>
  <c r="DC743" i="11"/>
  <c r="DC745" i="11"/>
  <c r="DC747" i="11"/>
  <c r="DC749" i="11"/>
  <c r="DC751" i="11"/>
  <c r="DC753" i="11"/>
  <c r="DC755" i="11"/>
  <c r="DC757" i="11"/>
  <c r="DC759" i="11"/>
  <c r="DC761" i="11"/>
  <c r="DC763" i="11"/>
  <c r="DC765" i="11"/>
  <c r="DC767" i="11"/>
  <c r="DC769" i="11"/>
  <c r="DC771" i="11"/>
  <c r="DC773" i="11"/>
  <c r="DC775" i="11"/>
  <c r="DC777" i="11"/>
  <c r="DC779" i="11"/>
  <c r="DC781" i="11"/>
  <c r="DC783" i="11"/>
  <c r="DC785" i="11"/>
  <c r="DC954" i="11" s="1"/>
  <c r="DC1120" i="11" s="1"/>
  <c r="DC787" i="11"/>
  <c r="DC956" i="11" s="1"/>
  <c r="DC1122" i="11" s="1"/>
  <c r="DC789" i="11"/>
  <c r="DC958" i="11" s="1"/>
  <c r="DC1124" i="11" s="1"/>
  <c r="DC791" i="11"/>
  <c r="DC960" i="11" s="1"/>
  <c r="DC1126" i="11" s="1"/>
  <c r="DC793" i="11"/>
  <c r="DC962" i="11" s="1"/>
  <c r="DC1128" i="11" s="1"/>
  <c r="DC795" i="11"/>
  <c r="DC964" i="11" s="1"/>
  <c r="DC1130" i="11" s="1"/>
  <c r="DC797" i="11"/>
  <c r="DC966" i="11" s="1"/>
  <c r="DC1132" i="11" s="1"/>
  <c r="DC799" i="11"/>
  <c r="DC968" i="11" s="1"/>
  <c r="DC1134" i="11" s="1"/>
  <c r="DC801" i="11"/>
  <c r="DC970" i="11" s="1"/>
  <c r="DC1136" i="11" s="1"/>
  <c r="DC803" i="11"/>
  <c r="DC972" i="11" s="1"/>
  <c r="DC1138" i="11" s="1"/>
  <c r="DC805" i="11"/>
  <c r="DC974" i="11" s="1"/>
  <c r="DC1140" i="11" s="1"/>
  <c r="DC807" i="11"/>
  <c r="DC976" i="11" s="1"/>
  <c r="DC1142" i="11" s="1"/>
  <c r="DC809" i="11"/>
  <c r="DC978" i="11" s="1"/>
  <c r="DC1144" i="11" s="1"/>
  <c r="DC811" i="11"/>
  <c r="DC980" i="11" s="1"/>
  <c r="DC1146" i="11" s="1"/>
  <c r="DC813" i="11"/>
  <c r="DC982" i="11" s="1"/>
  <c r="DC1148" i="11" s="1"/>
  <c r="DC815" i="11"/>
  <c r="DC984" i="11" s="1"/>
  <c r="DC1150" i="11" s="1"/>
  <c r="DC817" i="11"/>
  <c r="DC986" i="11" s="1"/>
  <c r="DC1152" i="11" s="1"/>
  <c r="DC819" i="11"/>
  <c r="DC988" i="11" s="1"/>
  <c r="DC1154" i="11" s="1"/>
  <c r="DC821" i="11"/>
  <c r="DC990" i="11" s="1"/>
  <c r="DC1156" i="11" s="1"/>
  <c r="DC823" i="11"/>
  <c r="DC992" i="11" s="1"/>
  <c r="DC1158" i="11" s="1"/>
  <c r="DC825" i="11"/>
  <c r="DC994" i="11" s="1"/>
  <c r="DC1160" i="11" s="1"/>
  <c r="DC827" i="11"/>
  <c r="DC996" i="11" s="1"/>
  <c r="DC1162" i="11" s="1"/>
  <c r="DC829" i="11"/>
  <c r="DC998" i="11" s="1"/>
  <c r="DC1164" i="11" s="1"/>
  <c r="DC831" i="11"/>
  <c r="DC1000" i="11" s="1"/>
  <c r="DC1166" i="11" s="1"/>
  <c r="DD728" i="11"/>
  <c r="DA430" i="11"/>
  <c r="DB952" i="11" l="1"/>
  <c r="DB1118" i="11" s="1"/>
  <c r="CV419" i="11"/>
  <c r="CW247" i="11"/>
  <c r="CU1104" i="11"/>
  <c r="CV938" i="11"/>
  <c r="DB30" i="11"/>
  <c r="CU937" i="11"/>
  <c r="CT1103" i="11"/>
  <c r="CT411" i="11"/>
  <c r="CU239" i="11"/>
  <c r="CT1107" i="11"/>
  <c r="CU941" i="11"/>
  <c r="CV1112" i="11"/>
  <c r="CW946" i="11"/>
  <c r="CU415" i="11"/>
  <c r="CV243" i="11"/>
  <c r="CU416" i="11"/>
  <c r="CV244" i="11"/>
  <c r="CI397" i="11"/>
  <c r="CJ225" i="11"/>
  <c r="CV410" i="11"/>
  <c r="CW238" i="11"/>
  <c r="CI386" i="11"/>
  <c r="CJ214" i="11"/>
  <c r="CJ906" i="11"/>
  <c r="CI1072" i="11"/>
  <c r="CI198" i="11"/>
  <c r="CH370" i="11"/>
  <c r="CU1111" i="11"/>
  <c r="CV945" i="11"/>
  <c r="CI1075" i="11"/>
  <c r="CJ909" i="11"/>
  <c r="CI1077" i="11"/>
  <c r="CJ911" i="11"/>
  <c r="CV1102" i="11"/>
  <c r="CW936" i="11"/>
  <c r="CH375" i="11"/>
  <c r="CI203" i="11"/>
  <c r="DB14" i="11"/>
  <c r="DB29" i="11" s="1"/>
  <c r="DB18" i="11"/>
  <c r="CI381" i="11"/>
  <c r="CJ209" i="11"/>
  <c r="CI1081" i="11"/>
  <c r="CJ915" i="11"/>
  <c r="CU409" i="11"/>
  <c r="CV237" i="11"/>
  <c r="CY422" i="11"/>
  <c r="CZ250" i="11"/>
  <c r="CI1082" i="11"/>
  <c r="CJ916" i="11"/>
  <c r="CI384" i="11"/>
  <c r="CJ212" i="11"/>
  <c r="CI1091" i="11"/>
  <c r="CJ925" i="11"/>
  <c r="CH371" i="11"/>
  <c r="CI199" i="11"/>
  <c r="CI403" i="11"/>
  <c r="CJ231" i="11"/>
  <c r="CI1092" i="11"/>
  <c r="CJ926" i="11"/>
  <c r="CX1114" i="11"/>
  <c r="CY948" i="11"/>
  <c r="CU408" i="11"/>
  <c r="CV236" i="11"/>
  <c r="CZ1117" i="11"/>
  <c r="DA951" i="11"/>
  <c r="CV414" i="11"/>
  <c r="CW242" i="11"/>
  <c r="CI405" i="11"/>
  <c r="CJ233" i="11"/>
  <c r="CI1097" i="11"/>
  <c r="CJ931" i="11"/>
  <c r="CI380" i="11"/>
  <c r="CJ208" i="11"/>
  <c r="CH369" i="11"/>
  <c r="CI197" i="11"/>
  <c r="CI394" i="11"/>
  <c r="CJ222" i="11"/>
  <c r="CI401" i="11"/>
  <c r="CJ229" i="11"/>
  <c r="CU412" i="11"/>
  <c r="CV240" i="11"/>
  <c r="CH373" i="11"/>
  <c r="CI201" i="11"/>
  <c r="CI382" i="11"/>
  <c r="CJ210" i="11"/>
  <c r="CI387" i="11"/>
  <c r="CJ215" i="11"/>
  <c r="CH377" i="11"/>
  <c r="CI205" i="11"/>
  <c r="CI396" i="11"/>
  <c r="CJ224" i="11"/>
  <c r="CI1100" i="11"/>
  <c r="CJ934" i="11"/>
  <c r="CH378" i="11"/>
  <c r="CI206" i="11"/>
  <c r="CI1088" i="11"/>
  <c r="CJ922" i="11"/>
  <c r="CU1105" i="11"/>
  <c r="CV939" i="11"/>
  <c r="CI1084" i="11"/>
  <c r="CJ918" i="11"/>
  <c r="CI391" i="11"/>
  <c r="CJ219" i="11"/>
  <c r="CI392" i="11"/>
  <c r="CJ220" i="11"/>
  <c r="CI1095" i="11"/>
  <c r="CJ929" i="11"/>
  <c r="CI1089" i="11"/>
  <c r="CJ923" i="11"/>
  <c r="CJ407" i="11"/>
  <c r="CK235" i="11"/>
  <c r="CV418" i="11"/>
  <c r="CW246" i="11"/>
  <c r="CI402" i="11"/>
  <c r="CJ230" i="11"/>
  <c r="CI398" i="11"/>
  <c r="CJ226" i="11"/>
  <c r="CH376" i="11"/>
  <c r="CI204" i="11"/>
  <c r="CI1078" i="11"/>
  <c r="CJ912" i="11"/>
  <c r="CY1116" i="11"/>
  <c r="CZ950" i="11"/>
  <c r="CI400" i="11"/>
  <c r="CJ228" i="11"/>
  <c r="CY421" i="11"/>
  <c r="CZ249" i="11"/>
  <c r="CI379" i="11"/>
  <c r="CJ207" i="11"/>
  <c r="CI383" i="11"/>
  <c r="CJ211" i="11"/>
  <c r="CH372" i="11"/>
  <c r="CI200" i="11"/>
  <c r="CI1087" i="11"/>
  <c r="CJ921" i="11"/>
  <c r="CY1115" i="11"/>
  <c r="CZ949" i="11"/>
  <c r="CI1073" i="11"/>
  <c r="CJ907" i="11"/>
  <c r="CI1079" i="11"/>
  <c r="CJ913" i="11"/>
  <c r="CJ904" i="11"/>
  <c r="CI1070" i="11"/>
  <c r="CI1080" i="11"/>
  <c r="CJ914" i="11"/>
  <c r="CI1098" i="11"/>
  <c r="CJ932" i="11"/>
  <c r="CI1083" i="11"/>
  <c r="CJ917" i="11"/>
  <c r="CI1064" i="11"/>
  <c r="CJ898" i="11"/>
  <c r="CX420" i="11"/>
  <c r="CY248" i="11"/>
  <c r="CI404" i="11"/>
  <c r="CJ232" i="11"/>
  <c r="CI1093" i="11"/>
  <c r="CJ927" i="11"/>
  <c r="CU1109" i="11"/>
  <c r="CV943" i="11"/>
  <c r="CI1099" i="11"/>
  <c r="CJ933" i="11"/>
  <c r="CI1074" i="11"/>
  <c r="CJ908" i="11"/>
  <c r="CI1090" i="11"/>
  <c r="CJ924" i="11"/>
  <c r="CI1076" i="11"/>
  <c r="CJ910" i="11"/>
  <c r="CI393" i="11"/>
  <c r="CJ221" i="11"/>
  <c r="CI1086" i="11"/>
  <c r="CJ920" i="11"/>
  <c r="CI1068" i="11"/>
  <c r="CJ902" i="11"/>
  <c r="CI389" i="11"/>
  <c r="CJ217" i="11"/>
  <c r="CI1067" i="11"/>
  <c r="CJ901" i="11"/>
  <c r="CI390" i="11"/>
  <c r="CJ218" i="11"/>
  <c r="CI1066" i="11"/>
  <c r="CJ900" i="11"/>
  <c r="CI1071" i="11"/>
  <c r="CJ905" i="11"/>
  <c r="CJ1101" i="11"/>
  <c r="CK935" i="11"/>
  <c r="CU1108" i="11"/>
  <c r="CV942" i="11"/>
  <c r="CI1085" i="11"/>
  <c r="CJ919" i="11"/>
  <c r="CU1110" i="11"/>
  <c r="CV944" i="11"/>
  <c r="CI385" i="11"/>
  <c r="CJ213" i="11"/>
  <c r="CI406" i="11"/>
  <c r="CJ234" i="11"/>
  <c r="CI1069" i="11"/>
  <c r="CJ903" i="11"/>
  <c r="CI395" i="11"/>
  <c r="CJ223" i="11"/>
  <c r="CU1106" i="11"/>
  <c r="CV940" i="11"/>
  <c r="CI388" i="11"/>
  <c r="CJ216" i="11"/>
  <c r="CH374" i="11"/>
  <c r="CI202" i="11"/>
  <c r="CI1065" i="11"/>
  <c r="CJ899" i="11"/>
  <c r="CI1094" i="11"/>
  <c r="CJ928" i="11"/>
  <c r="CU413" i="11"/>
  <c r="CV241" i="11"/>
  <c r="CY1113" i="11"/>
  <c r="CZ947" i="11"/>
  <c r="CI399" i="11"/>
  <c r="CJ227" i="11"/>
  <c r="CU417" i="11"/>
  <c r="CV245" i="11"/>
  <c r="DC9" i="11"/>
  <c r="DF26" i="1"/>
  <c r="CI1096" i="11"/>
  <c r="CJ930" i="11"/>
  <c r="AE21" i="11"/>
  <c r="DB463" i="11"/>
  <c r="DB447" i="11"/>
  <c r="DB431" i="11"/>
  <c r="DB456" i="11"/>
  <c r="DB440" i="11"/>
  <c r="DB424" i="11"/>
  <c r="DB445" i="11"/>
  <c r="DB459" i="11"/>
  <c r="DB443" i="11"/>
  <c r="DB427" i="11"/>
  <c r="DB468" i="11"/>
  <c r="DB452" i="11"/>
  <c r="DB436" i="11"/>
  <c r="DB457" i="11"/>
  <c r="DB441" i="11"/>
  <c r="DB425" i="11"/>
  <c r="DB466" i="11"/>
  <c r="DB450" i="11"/>
  <c r="DB434" i="11"/>
  <c r="DB471" i="11"/>
  <c r="DB455" i="11"/>
  <c r="DB439" i="11"/>
  <c r="DB423" i="11"/>
  <c r="DB464" i="11"/>
  <c r="DB448" i="11"/>
  <c r="DB432" i="11"/>
  <c r="DB429" i="11"/>
  <c r="DB438" i="11"/>
  <c r="DB469" i="11"/>
  <c r="DB453" i="11"/>
  <c r="DB437" i="11"/>
  <c r="DB462" i="11"/>
  <c r="DB446" i="11"/>
  <c r="DB461" i="11"/>
  <c r="DB454" i="11"/>
  <c r="DB467" i="11"/>
  <c r="DB451" i="11"/>
  <c r="DB435" i="11"/>
  <c r="DB460" i="11"/>
  <c r="DB444" i="11"/>
  <c r="DB428" i="11"/>
  <c r="DB465" i="11"/>
  <c r="DB449" i="11"/>
  <c r="DB433" i="11"/>
  <c r="DB458" i="11"/>
  <c r="DB442" i="11"/>
  <c r="DB426" i="11"/>
  <c r="DE720" i="11"/>
  <c r="DD721" i="11"/>
  <c r="DD723" i="11" s="1"/>
  <c r="DB472" i="11"/>
  <c r="DB470" i="11"/>
  <c r="DC31" i="11"/>
  <c r="DC33" i="11"/>
  <c r="DC35" i="11"/>
  <c r="DC37" i="11"/>
  <c r="DC39" i="11"/>
  <c r="DC41" i="11"/>
  <c r="DC43" i="11"/>
  <c r="DC45" i="11"/>
  <c r="DC47" i="11"/>
  <c r="DC49" i="11"/>
  <c r="DC51" i="11"/>
  <c r="DC53" i="11"/>
  <c r="DC55" i="11"/>
  <c r="DC57" i="11"/>
  <c r="DC59" i="11"/>
  <c r="DC61" i="11"/>
  <c r="DC63" i="11"/>
  <c r="DC65" i="11"/>
  <c r="DC67" i="11"/>
  <c r="DC69" i="11"/>
  <c r="DC71" i="11"/>
  <c r="DC73" i="11"/>
  <c r="DC75" i="11"/>
  <c r="DC77" i="11"/>
  <c r="DC79" i="11"/>
  <c r="DC81" i="11"/>
  <c r="DC83" i="11"/>
  <c r="DC251" i="11" s="1"/>
  <c r="DC85" i="11"/>
  <c r="DC253" i="11" s="1"/>
  <c r="DC87" i="11"/>
  <c r="DC255" i="11" s="1"/>
  <c r="DC89" i="11"/>
  <c r="DC257" i="11" s="1"/>
  <c r="DC91" i="11"/>
  <c r="DC259" i="11" s="1"/>
  <c r="DC93" i="11"/>
  <c r="DC261" i="11" s="1"/>
  <c r="DC95" i="11"/>
  <c r="DC263" i="11" s="1"/>
  <c r="DC97" i="11"/>
  <c r="DC265" i="11" s="1"/>
  <c r="DC99" i="11"/>
  <c r="DC267" i="11" s="1"/>
  <c r="DC101" i="11"/>
  <c r="DC269" i="11" s="1"/>
  <c r="DC103" i="11"/>
  <c r="DC271" i="11" s="1"/>
  <c r="DC105" i="11"/>
  <c r="DC273" i="11" s="1"/>
  <c r="DC107" i="11"/>
  <c r="DC275" i="11" s="1"/>
  <c r="DC109" i="11"/>
  <c r="DC277" i="11" s="1"/>
  <c r="DC111" i="11"/>
  <c r="DC279" i="11" s="1"/>
  <c r="DC113" i="11"/>
  <c r="DC281" i="11" s="1"/>
  <c r="DC115" i="11"/>
  <c r="DC283" i="11" s="1"/>
  <c r="DC117" i="11"/>
  <c r="DC285" i="11" s="1"/>
  <c r="DC119" i="11"/>
  <c r="DC287" i="11" s="1"/>
  <c r="DC121" i="11"/>
  <c r="DC289" i="11" s="1"/>
  <c r="DC123" i="11"/>
  <c r="DC291" i="11" s="1"/>
  <c r="DC125" i="11"/>
  <c r="DC293" i="11" s="1"/>
  <c r="DC127" i="11"/>
  <c r="DC295" i="11" s="1"/>
  <c r="DC129" i="11"/>
  <c r="DC297" i="11" s="1"/>
  <c r="DC131" i="11"/>
  <c r="DC299" i="11" s="1"/>
  <c r="DC133" i="11"/>
  <c r="DC301" i="11" s="1"/>
  <c r="DC30" i="11"/>
  <c r="DC32" i="11"/>
  <c r="DC34" i="11"/>
  <c r="DC36" i="11"/>
  <c r="DC38" i="11"/>
  <c r="DC40" i="11"/>
  <c r="DC42" i="11"/>
  <c r="DC44" i="11"/>
  <c r="DC46" i="11"/>
  <c r="DC48" i="11"/>
  <c r="DC50" i="11"/>
  <c r="DC52" i="11"/>
  <c r="DC54" i="11"/>
  <c r="DC56" i="11"/>
  <c r="DC58" i="11"/>
  <c r="DC60" i="11"/>
  <c r="DC62" i="11"/>
  <c r="DC64" i="11"/>
  <c r="DC66" i="11"/>
  <c r="DC68" i="11"/>
  <c r="DC70" i="11"/>
  <c r="DC72" i="11"/>
  <c r="DC74" i="11"/>
  <c r="DC76" i="11"/>
  <c r="DC78" i="11"/>
  <c r="DC80" i="11"/>
  <c r="DC82" i="11"/>
  <c r="DC84" i="11"/>
  <c r="DC252" i="11" s="1"/>
  <c r="DC86" i="11"/>
  <c r="DC254" i="11" s="1"/>
  <c r="DC88" i="11"/>
  <c r="DC256" i="11" s="1"/>
  <c r="DC90" i="11"/>
  <c r="DC258" i="11" s="1"/>
  <c r="DC92" i="11"/>
  <c r="DC260" i="11" s="1"/>
  <c r="DC94" i="11"/>
  <c r="DC262" i="11" s="1"/>
  <c r="DC96" i="11"/>
  <c r="DC264" i="11" s="1"/>
  <c r="DC98" i="11"/>
  <c r="DC266" i="11" s="1"/>
  <c r="DC100" i="11"/>
  <c r="DC268" i="11" s="1"/>
  <c r="DC102" i="11"/>
  <c r="DC270" i="11" s="1"/>
  <c r="DC104" i="11"/>
  <c r="DC272" i="11" s="1"/>
  <c r="DC106" i="11"/>
  <c r="DC274" i="11" s="1"/>
  <c r="DC108" i="11"/>
  <c r="DC276" i="11" s="1"/>
  <c r="DC110" i="11"/>
  <c r="DC278" i="11" s="1"/>
  <c r="DC112" i="11"/>
  <c r="DC280" i="11" s="1"/>
  <c r="DC114" i="11"/>
  <c r="DC282" i="11" s="1"/>
  <c r="DC116" i="11"/>
  <c r="DC284" i="11" s="1"/>
  <c r="DC118" i="11"/>
  <c r="DC286" i="11" s="1"/>
  <c r="DC120" i="11"/>
  <c r="DC288" i="11" s="1"/>
  <c r="DC122" i="11"/>
  <c r="DC290" i="11" s="1"/>
  <c r="DC124" i="11"/>
  <c r="DC292" i="11" s="1"/>
  <c r="DC126" i="11"/>
  <c r="DC294" i="11" s="1"/>
  <c r="DC128" i="11"/>
  <c r="DC296" i="11" s="1"/>
  <c r="DC130" i="11"/>
  <c r="DC298" i="11" s="1"/>
  <c r="DC132" i="11"/>
  <c r="DC300" i="11" s="1"/>
  <c r="DD28" i="11"/>
  <c r="DB430" i="11"/>
  <c r="DD730" i="11"/>
  <c r="DD732" i="11"/>
  <c r="DD734" i="11"/>
  <c r="DD736" i="11"/>
  <c r="DD738" i="11"/>
  <c r="DD740" i="11"/>
  <c r="DD742" i="11"/>
  <c r="DD744" i="11"/>
  <c r="DD746" i="11"/>
  <c r="DD748" i="11"/>
  <c r="DD750" i="11"/>
  <c r="DD729" i="11"/>
  <c r="DD731" i="11"/>
  <c r="DD733" i="11"/>
  <c r="DD735" i="11"/>
  <c r="DD737" i="11"/>
  <c r="DD739" i="11"/>
  <c r="DD741" i="11"/>
  <c r="DD743" i="11"/>
  <c r="DD745" i="11"/>
  <c r="DD747" i="11"/>
  <c r="DD749" i="11"/>
  <c r="DD751" i="11"/>
  <c r="DD753" i="11"/>
  <c r="DD755" i="11"/>
  <c r="DD757" i="11"/>
  <c r="DD759" i="11"/>
  <c r="DD761" i="11"/>
  <c r="DD763" i="11"/>
  <c r="DD765" i="11"/>
  <c r="DD767" i="11"/>
  <c r="DD769" i="11"/>
  <c r="DD771" i="11"/>
  <c r="DD773" i="11"/>
  <c r="DD775" i="11"/>
  <c r="DD758" i="11"/>
  <c r="DD766" i="11"/>
  <c r="DD774" i="11"/>
  <c r="DD756" i="11"/>
  <c r="DD764" i="11"/>
  <c r="DD772" i="11"/>
  <c r="DD777" i="11"/>
  <c r="DD779" i="11"/>
  <c r="DD781" i="11"/>
  <c r="DD783" i="11"/>
  <c r="DD785" i="11"/>
  <c r="DD954" i="11" s="1"/>
  <c r="DD1120" i="11" s="1"/>
  <c r="DD787" i="11"/>
  <c r="DD956" i="11" s="1"/>
  <c r="DD1122" i="11" s="1"/>
  <c r="DD789" i="11"/>
  <c r="DD958" i="11" s="1"/>
  <c r="DD1124" i="11" s="1"/>
  <c r="DD791" i="11"/>
  <c r="DD960" i="11" s="1"/>
  <c r="DD1126" i="11" s="1"/>
  <c r="DD793" i="11"/>
  <c r="DD962" i="11" s="1"/>
  <c r="DD1128" i="11" s="1"/>
  <c r="DD795" i="11"/>
  <c r="DD964" i="11" s="1"/>
  <c r="DD1130" i="11" s="1"/>
  <c r="DD797" i="11"/>
  <c r="DD966" i="11" s="1"/>
  <c r="DD1132" i="11" s="1"/>
  <c r="DD799" i="11"/>
  <c r="DD968" i="11" s="1"/>
  <c r="DD1134" i="11" s="1"/>
  <c r="DD801" i="11"/>
  <c r="DD970" i="11" s="1"/>
  <c r="DD1136" i="11" s="1"/>
  <c r="DD803" i="11"/>
  <c r="DD972" i="11" s="1"/>
  <c r="DD1138" i="11" s="1"/>
  <c r="DD805" i="11"/>
  <c r="DD974" i="11" s="1"/>
  <c r="DD1140" i="11" s="1"/>
  <c r="DD807" i="11"/>
  <c r="DD976" i="11" s="1"/>
  <c r="DD1142" i="11" s="1"/>
  <c r="DD809" i="11"/>
  <c r="DD978" i="11" s="1"/>
  <c r="DD1144" i="11" s="1"/>
  <c r="DD811" i="11"/>
  <c r="DD980" i="11" s="1"/>
  <c r="DD1146" i="11" s="1"/>
  <c r="DD813" i="11"/>
  <c r="DD982" i="11" s="1"/>
  <c r="DD1148" i="11" s="1"/>
  <c r="DD815" i="11"/>
  <c r="DD984" i="11" s="1"/>
  <c r="DD1150" i="11" s="1"/>
  <c r="DD817" i="11"/>
  <c r="DD986" i="11" s="1"/>
  <c r="DD1152" i="11" s="1"/>
  <c r="DD819" i="11"/>
  <c r="DD988" i="11" s="1"/>
  <c r="DD1154" i="11" s="1"/>
  <c r="DD821" i="11"/>
  <c r="DD990" i="11" s="1"/>
  <c r="DD1156" i="11" s="1"/>
  <c r="DD823" i="11"/>
  <c r="DD992" i="11" s="1"/>
  <c r="DD1158" i="11" s="1"/>
  <c r="DD825" i="11"/>
  <c r="DD994" i="11" s="1"/>
  <c r="DD1160" i="11" s="1"/>
  <c r="DD827" i="11"/>
  <c r="DD996" i="11" s="1"/>
  <c r="DD1162" i="11" s="1"/>
  <c r="DD829" i="11"/>
  <c r="DD998" i="11" s="1"/>
  <c r="DD1164" i="11" s="1"/>
  <c r="DD831" i="11"/>
  <c r="DD1000" i="11" s="1"/>
  <c r="DD1166" i="11" s="1"/>
  <c r="DD833" i="11"/>
  <c r="DD1002" i="11" s="1"/>
  <c r="DD1168" i="11" s="1"/>
  <c r="DD754" i="11"/>
  <c r="DD762" i="11"/>
  <c r="DD770" i="11"/>
  <c r="DD752" i="11"/>
  <c r="DD760" i="11"/>
  <c r="DD768" i="11"/>
  <c r="DD776" i="11"/>
  <c r="DD778" i="11"/>
  <c r="DD780" i="11"/>
  <c r="DD782" i="11"/>
  <c r="DD784" i="11"/>
  <c r="DD953" i="11" s="1"/>
  <c r="DD1119" i="11" s="1"/>
  <c r="DD786" i="11"/>
  <c r="DD955" i="11" s="1"/>
  <c r="DD1121" i="11" s="1"/>
  <c r="DD788" i="11"/>
  <c r="DD957" i="11" s="1"/>
  <c r="DD1123" i="11" s="1"/>
  <c r="DD790" i="11"/>
  <c r="DD959" i="11" s="1"/>
  <c r="DD1125" i="11" s="1"/>
  <c r="DD792" i="11"/>
  <c r="DD961" i="11" s="1"/>
  <c r="DD1127" i="11" s="1"/>
  <c r="DD794" i="11"/>
  <c r="DD963" i="11" s="1"/>
  <c r="DD1129" i="11" s="1"/>
  <c r="DD796" i="11"/>
  <c r="DD965" i="11" s="1"/>
  <c r="DD1131" i="11" s="1"/>
  <c r="DD798" i="11"/>
  <c r="DD967" i="11" s="1"/>
  <c r="DD1133" i="11" s="1"/>
  <c r="DD800" i="11"/>
  <c r="DD969" i="11" s="1"/>
  <c r="DD1135" i="11" s="1"/>
  <c r="DD802" i="11"/>
  <c r="DD971" i="11" s="1"/>
  <c r="DD1137" i="11" s="1"/>
  <c r="DD804" i="11"/>
  <c r="DD973" i="11" s="1"/>
  <c r="DD1139" i="11" s="1"/>
  <c r="DD806" i="11"/>
  <c r="DD975" i="11" s="1"/>
  <c r="DD1141" i="11" s="1"/>
  <c r="DD808" i="11"/>
  <c r="DD977" i="11" s="1"/>
  <c r="DD1143" i="11" s="1"/>
  <c r="DD810" i="11"/>
  <c r="DD979" i="11" s="1"/>
  <c r="DD1145" i="11" s="1"/>
  <c r="DD812" i="11"/>
  <c r="DD981" i="11" s="1"/>
  <c r="DD1147" i="11" s="1"/>
  <c r="DD814" i="11"/>
  <c r="DD983" i="11" s="1"/>
  <c r="DD1149" i="11" s="1"/>
  <c r="DD816" i="11"/>
  <c r="DD985" i="11" s="1"/>
  <c r="DD1151" i="11" s="1"/>
  <c r="DD818" i="11"/>
  <c r="DD987" i="11" s="1"/>
  <c r="DD1153" i="11" s="1"/>
  <c r="DD820" i="11"/>
  <c r="DD989" i="11" s="1"/>
  <c r="DD1155" i="11" s="1"/>
  <c r="DD822" i="11"/>
  <c r="DD991" i="11" s="1"/>
  <c r="DD1157" i="11" s="1"/>
  <c r="DD824" i="11"/>
  <c r="DD993" i="11" s="1"/>
  <c r="DD1159" i="11" s="1"/>
  <c r="DD826" i="11"/>
  <c r="DD995" i="11" s="1"/>
  <c r="DD1161" i="11" s="1"/>
  <c r="DD828" i="11"/>
  <c r="DD997" i="11" s="1"/>
  <c r="DD1163" i="11" s="1"/>
  <c r="DD830" i="11"/>
  <c r="DD999" i="11" s="1"/>
  <c r="DD1165" i="11" s="1"/>
  <c r="DD832" i="11"/>
  <c r="DD1001" i="11" s="1"/>
  <c r="DD1167" i="11" s="1"/>
  <c r="DE728" i="11"/>
  <c r="DC952" i="11" l="1"/>
  <c r="DC1118" i="11" s="1"/>
  <c r="CW419" i="11"/>
  <c r="CX247" i="11"/>
  <c r="CV1104" i="11"/>
  <c r="CW938" i="11"/>
  <c r="CV937" i="11"/>
  <c r="CU1103" i="11"/>
  <c r="CU411" i="11"/>
  <c r="CV239" i="11"/>
  <c r="CU1107" i="11"/>
  <c r="CV941" i="11"/>
  <c r="CW1112" i="11"/>
  <c r="CX946" i="11"/>
  <c r="CV416" i="11"/>
  <c r="CW244" i="11"/>
  <c r="CV415" i="11"/>
  <c r="CW243" i="11"/>
  <c r="CJ1086" i="11"/>
  <c r="CK920" i="11"/>
  <c r="CJ1074" i="11"/>
  <c r="CK908" i="11"/>
  <c r="CJ404" i="11"/>
  <c r="CK232" i="11"/>
  <c r="CJ1083" i="11"/>
  <c r="CK917" i="11"/>
  <c r="CJ1079" i="11"/>
  <c r="CK913" i="11"/>
  <c r="CJ200" i="11"/>
  <c r="CI372" i="11"/>
  <c r="CJ400" i="11"/>
  <c r="CK228" i="11"/>
  <c r="DA1117" i="11"/>
  <c r="DB951" i="11"/>
  <c r="CJ403" i="11"/>
  <c r="CK231" i="11"/>
  <c r="CJ1082" i="11"/>
  <c r="CK916" i="11"/>
  <c r="CJ1081" i="11"/>
  <c r="CK915" i="11"/>
  <c r="CW1102" i="11"/>
  <c r="CX936" i="11"/>
  <c r="CV1111" i="11"/>
  <c r="CW945" i="11"/>
  <c r="CW410" i="11"/>
  <c r="CX238" i="11"/>
  <c r="CJ399" i="11"/>
  <c r="CK227" i="11"/>
  <c r="CK899" i="11"/>
  <c r="CJ1065" i="11"/>
  <c r="CJ1069" i="11"/>
  <c r="CK903" i="11"/>
  <c r="CJ1085" i="11"/>
  <c r="CK919" i="11"/>
  <c r="CJ1071" i="11"/>
  <c r="CK905" i="11"/>
  <c r="CJ389" i="11"/>
  <c r="CK217" i="11"/>
  <c r="CW418" i="11"/>
  <c r="CX246" i="11"/>
  <c r="CJ392" i="11"/>
  <c r="CK220" i="11"/>
  <c r="CJ1088" i="11"/>
  <c r="CK922" i="11"/>
  <c r="CI377" i="11"/>
  <c r="CJ205" i="11"/>
  <c r="CI373" i="11"/>
  <c r="CJ201" i="11"/>
  <c r="CJ394" i="11"/>
  <c r="CK222" i="11"/>
  <c r="CJ393" i="11"/>
  <c r="CK221" i="11"/>
  <c r="CJ1099" i="11"/>
  <c r="CK933" i="11"/>
  <c r="CY420" i="11"/>
  <c r="CZ248" i="11"/>
  <c r="CJ1098" i="11"/>
  <c r="CK932" i="11"/>
  <c r="CJ1073" i="11"/>
  <c r="CK907" i="11"/>
  <c r="CJ383" i="11"/>
  <c r="CK211" i="11"/>
  <c r="CZ1116" i="11"/>
  <c r="DA950" i="11"/>
  <c r="CV408" i="11"/>
  <c r="CW236" i="11"/>
  <c r="CI371" i="11"/>
  <c r="CJ199" i="11"/>
  <c r="CJ381" i="11"/>
  <c r="CK209" i="11"/>
  <c r="CJ1077" i="11"/>
  <c r="CK911" i="11"/>
  <c r="CJ397" i="11"/>
  <c r="CK225" i="11"/>
  <c r="CJ1096" i="11"/>
  <c r="CK930" i="11"/>
  <c r="CZ1113" i="11"/>
  <c r="DA947" i="11"/>
  <c r="CJ202" i="11"/>
  <c r="CI374" i="11"/>
  <c r="CJ406" i="11"/>
  <c r="CK234" i="11"/>
  <c r="CV1108" i="11"/>
  <c r="CW942" i="11"/>
  <c r="CJ1066" i="11"/>
  <c r="CK900" i="11"/>
  <c r="CJ1068" i="11"/>
  <c r="CK902" i="11"/>
  <c r="CI376" i="11"/>
  <c r="CJ204" i="11"/>
  <c r="CK407" i="11"/>
  <c r="CL235" i="11"/>
  <c r="CJ391" i="11"/>
  <c r="CK219" i="11"/>
  <c r="CJ1100" i="11"/>
  <c r="CK934" i="11"/>
  <c r="CJ387" i="11"/>
  <c r="CK215" i="11"/>
  <c r="CV412" i="11"/>
  <c r="CW240" i="11"/>
  <c r="CJ197" i="11"/>
  <c r="CI369" i="11"/>
  <c r="CI370" i="11"/>
  <c r="CJ198" i="11"/>
  <c r="CJ1076" i="11"/>
  <c r="CK910" i="11"/>
  <c r="CV1109" i="11"/>
  <c r="CW943" i="11"/>
  <c r="CJ1064" i="11"/>
  <c r="CK898" i="11"/>
  <c r="CJ1080" i="11"/>
  <c r="CK914" i="11"/>
  <c r="CZ1115" i="11"/>
  <c r="DA949" i="11"/>
  <c r="CJ379" i="11"/>
  <c r="CK207" i="11"/>
  <c r="CJ1078" i="11"/>
  <c r="CK912" i="11"/>
  <c r="CJ405" i="11"/>
  <c r="CK233" i="11"/>
  <c r="CY1114" i="11"/>
  <c r="CZ948" i="11"/>
  <c r="CJ1091" i="11"/>
  <c r="CK925" i="11"/>
  <c r="CZ422" i="11"/>
  <c r="DA250" i="11"/>
  <c r="CJ1075" i="11"/>
  <c r="CK909" i="11"/>
  <c r="DG26" i="1"/>
  <c r="DD9" i="11"/>
  <c r="CV413" i="11"/>
  <c r="CW241" i="11"/>
  <c r="CJ388" i="11"/>
  <c r="CK216" i="11"/>
  <c r="CV1106" i="11"/>
  <c r="CW940" i="11"/>
  <c r="CJ385" i="11"/>
  <c r="CK213" i="11"/>
  <c r="CK1101" i="11"/>
  <c r="CL935" i="11"/>
  <c r="CJ390" i="11"/>
  <c r="CK218" i="11"/>
  <c r="CJ398" i="11"/>
  <c r="CK226" i="11"/>
  <c r="CJ1089" i="11"/>
  <c r="CK923" i="11"/>
  <c r="CJ1084" i="11"/>
  <c r="CK918" i="11"/>
  <c r="CI378" i="11"/>
  <c r="CJ206" i="11"/>
  <c r="CJ396" i="11"/>
  <c r="CK224" i="11"/>
  <c r="CJ382" i="11"/>
  <c r="CK210" i="11"/>
  <c r="CJ401" i="11"/>
  <c r="CK229" i="11"/>
  <c r="CJ380" i="11"/>
  <c r="CK208" i="11"/>
  <c r="CJ1072" i="11"/>
  <c r="CK906" i="11"/>
  <c r="DC14" i="11"/>
  <c r="DC29" i="11" s="1"/>
  <c r="DC18" i="11"/>
  <c r="CJ1090" i="11"/>
  <c r="CK924" i="11"/>
  <c r="CJ1093" i="11"/>
  <c r="CK927" i="11"/>
  <c r="CJ1087" i="11"/>
  <c r="CK921" i="11"/>
  <c r="CZ421" i="11"/>
  <c r="DA249" i="11"/>
  <c r="CW414" i="11"/>
  <c r="CX242" i="11"/>
  <c r="CJ1092" i="11"/>
  <c r="CK926" i="11"/>
  <c r="CJ384" i="11"/>
  <c r="CK212" i="11"/>
  <c r="CV409" i="11"/>
  <c r="CW237" i="11"/>
  <c r="CI375" i="11"/>
  <c r="CJ203" i="11"/>
  <c r="CJ386" i="11"/>
  <c r="CK214" i="11"/>
  <c r="CV417" i="11"/>
  <c r="CW245" i="11"/>
  <c r="CJ1094" i="11"/>
  <c r="CK928" i="11"/>
  <c r="CJ395" i="11"/>
  <c r="CK223" i="11"/>
  <c r="CV1110" i="11"/>
  <c r="CW944" i="11"/>
  <c r="CK901" i="11"/>
  <c r="CJ1067" i="11"/>
  <c r="CJ1070" i="11"/>
  <c r="CK904" i="11"/>
  <c r="CJ402" i="11"/>
  <c r="CK230" i="11"/>
  <c r="CJ1095" i="11"/>
  <c r="CK929" i="11"/>
  <c r="CV1105" i="11"/>
  <c r="CW939" i="11"/>
  <c r="CJ1097" i="11"/>
  <c r="CK931" i="11"/>
  <c r="AF21" i="11"/>
  <c r="DC438" i="11"/>
  <c r="DC456" i="11"/>
  <c r="DC440" i="11"/>
  <c r="DC424" i="11"/>
  <c r="DC465" i="11"/>
  <c r="DC449" i="11"/>
  <c r="DC463" i="11"/>
  <c r="DC468" i="11"/>
  <c r="DC452" i="11"/>
  <c r="DC436" i="11"/>
  <c r="DC461" i="11"/>
  <c r="DC445" i="11"/>
  <c r="DC429" i="11"/>
  <c r="DC454" i="11"/>
  <c r="DC447" i="11"/>
  <c r="DC466" i="11"/>
  <c r="DC450" i="11"/>
  <c r="DC434" i="11"/>
  <c r="DC459" i="11"/>
  <c r="DC427" i="11"/>
  <c r="DC464" i="11"/>
  <c r="DC448" i="11"/>
  <c r="DC432" i="11"/>
  <c r="DC457" i="11"/>
  <c r="DC441" i="11"/>
  <c r="DC470" i="11"/>
  <c r="DC462" i="11"/>
  <c r="DC446" i="11"/>
  <c r="DC471" i="11"/>
  <c r="DC455" i="11"/>
  <c r="DC439" i="11"/>
  <c r="DC431" i="11"/>
  <c r="DC460" i="11"/>
  <c r="DC444" i="11"/>
  <c r="DC428" i="11"/>
  <c r="DC469" i="11"/>
  <c r="DC453" i="11"/>
  <c r="DC437" i="11"/>
  <c r="DC458" i="11"/>
  <c r="DC442" i="11"/>
  <c r="DC426" i="11"/>
  <c r="DC467" i="11"/>
  <c r="DC451" i="11"/>
  <c r="DC435" i="11"/>
  <c r="DE834" i="11"/>
  <c r="DE1003" i="11" s="1"/>
  <c r="DE1169" i="11" s="1"/>
  <c r="DE729" i="11"/>
  <c r="DE731" i="11"/>
  <c r="DE733" i="11"/>
  <c r="DE735" i="11"/>
  <c r="DE737" i="11"/>
  <c r="DE739" i="11"/>
  <c r="DE741" i="11"/>
  <c r="DE743" i="11"/>
  <c r="DE745" i="11"/>
  <c r="DE747" i="11"/>
  <c r="DE749" i="11"/>
  <c r="DE751" i="11"/>
  <c r="DE753" i="11"/>
  <c r="DE755" i="11"/>
  <c r="DE757" i="11"/>
  <c r="DE759" i="11"/>
  <c r="DE761" i="11"/>
  <c r="DE763" i="11"/>
  <c r="DE765" i="11"/>
  <c r="DE767" i="11"/>
  <c r="DE769" i="11"/>
  <c r="DE771" i="11"/>
  <c r="DE773" i="11"/>
  <c r="DE775" i="11"/>
  <c r="DE777" i="11"/>
  <c r="DE779" i="11"/>
  <c r="DE781" i="11"/>
  <c r="DE783" i="11"/>
  <c r="DE785" i="11"/>
  <c r="DE954" i="11" s="1"/>
  <c r="DE1120" i="11" s="1"/>
  <c r="DE787" i="11"/>
  <c r="DE956" i="11" s="1"/>
  <c r="DE1122" i="11" s="1"/>
  <c r="DE789" i="11"/>
  <c r="DE958" i="11" s="1"/>
  <c r="DE1124" i="11" s="1"/>
  <c r="DE791" i="11"/>
  <c r="DE960" i="11" s="1"/>
  <c r="DE1126" i="11" s="1"/>
  <c r="DE793" i="11"/>
  <c r="DE962" i="11" s="1"/>
  <c r="DE1128" i="11" s="1"/>
  <c r="DE795" i="11"/>
  <c r="DE964" i="11" s="1"/>
  <c r="DE1130" i="11" s="1"/>
  <c r="DE797" i="11"/>
  <c r="DE966" i="11" s="1"/>
  <c r="DE1132" i="11" s="1"/>
  <c r="DE799" i="11"/>
  <c r="DE968" i="11" s="1"/>
  <c r="DE1134" i="11" s="1"/>
  <c r="DE801" i="11"/>
  <c r="DE970" i="11" s="1"/>
  <c r="DE1136" i="11" s="1"/>
  <c r="DE803" i="11"/>
  <c r="DE972" i="11" s="1"/>
  <c r="DE1138" i="11" s="1"/>
  <c r="DE805" i="11"/>
  <c r="DE974" i="11" s="1"/>
  <c r="DE1140" i="11" s="1"/>
  <c r="DE807" i="11"/>
  <c r="DE976" i="11" s="1"/>
  <c r="DE1142" i="11" s="1"/>
  <c r="DE809" i="11"/>
  <c r="DE978" i="11" s="1"/>
  <c r="DE1144" i="11" s="1"/>
  <c r="DE811" i="11"/>
  <c r="DE980" i="11" s="1"/>
  <c r="DE1146" i="11" s="1"/>
  <c r="DE813" i="11"/>
  <c r="DE982" i="11" s="1"/>
  <c r="DE1148" i="11" s="1"/>
  <c r="DE815" i="11"/>
  <c r="DE984" i="11" s="1"/>
  <c r="DE1150" i="11" s="1"/>
  <c r="DE817" i="11"/>
  <c r="DE986" i="11" s="1"/>
  <c r="DE1152" i="11" s="1"/>
  <c r="DE819" i="11"/>
  <c r="DE988" i="11" s="1"/>
  <c r="DE1154" i="11" s="1"/>
  <c r="DE821" i="11"/>
  <c r="DE990" i="11" s="1"/>
  <c r="DE1156" i="11" s="1"/>
  <c r="DE823" i="11"/>
  <c r="DE992" i="11" s="1"/>
  <c r="DE1158" i="11" s="1"/>
  <c r="DE825" i="11"/>
  <c r="DE994" i="11" s="1"/>
  <c r="DE1160" i="11" s="1"/>
  <c r="DE827" i="11"/>
  <c r="DE996" i="11" s="1"/>
  <c r="DE1162" i="11" s="1"/>
  <c r="DE829" i="11"/>
  <c r="DE998" i="11" s="1"/>
  <c r="DE1164" i="11" s="1"/>
  <c r="DE831" i="11"/>
  <c r="DE1000" i="11" s="1"/>
  <c r="DE1166" i="11" s="1"/>
  <c r="DE833" i="11"/>
  <c r="DE1002" i="11" s="1"/>
  <c r="DE1168" i="11" s="1"/>
  <c r="DE730" i="11"/>
  <c r="DE732" i="11"/>
  <c r="DE734" i="11"/>
  <c r="DE736" i="11"/>
  <c r="DE738" i="11"/>
  <c r="DE740" i="11"/>
  <c r="DE742" i="11"/>
  <c r="DE744" i="11"/>
  <c r="DE746" i="11"/>
  <c r="DE748" i="11"/>
  <c r="DE750" i="11"/>
  <c r="DE752" i="11"/>
  <c r="DE754" i="11"/>
  <c r="DE756" i="11"/>
  <c r="DE758" i="11"/>
  <c r="DE760" i="11"/>
  <c r="DE762" i="11"/>
  <c r="DE764" i="11"/>
  <c r="DE766" i="11"/>
  <c r="DE768" i="11"/>
  <c r="DE770" i="11"/>
  <c r="DE772" i="11"/>
  <c r="DE774" i="11"/>
  <c r="DE776" i="11"/>
  <c r="DE778" i="11"/>
  <c r="DE780" i="11"/>
  <c r="DE782" i="11"/>
  <c r="DE784" i="11"/>
  <c r="DE953" i="11" s="1"/>
  <c r="DE1119" i="11" s="1"/>
  <c r="DE786" i="11"/>
  <c r="DE955" i="11" s="1"/>
  <c r="DE1121" i="11" s="1"/>
  <c r="DE788" i="11"/>
  <c r="DE957" i="11" s="1"/>
  <c r="DE1123" i="11" s="1"/>
  <c r="DE790" i="11"/>
  <c r="DE959" i="11" s="1"/>
  <c r="DE1125" i="11" s="1"/>
  <c r="DE792" i="11"/>
  <c r="DE961" i="11" s="1"/>
  <c r="DE1127" i="11" s="1"/>
  <c r="DE794" i="11"/>
  <c r="DE963" i="11" s="1"/>
  <c r="DE1129" i="11" s="1"/>
  <c r="DE796" i="11"/>
  <c r="DE965" i="11" s="1"/>
  <c r="DE1131" i="11" s="1"/>
  <c r="DE798" i="11"/>
  <c r="DE967" i="11" s="1"/>
  <c r="DE1133" i="11" s="1"/>
  <c r="DE800" i="11"/>
  <c r="DE969" i="11" s="1"/>
  <c r="DE1135" i="11" s="1"/>
  <c r="DE802" i="11"/>
  <c r="DE971" i="11" s="1"/>
  <c r="DE1137" i="11" s="1"/>
  <c r="DE804" i="11"/>
  <c r="DE973" i="11" s="1"/>
  <c r="DE1139" i="11" s="1"/>
  <c r="DE806" i="11"/>
  <c r="DE975" i="11" s="1"/>
  <c r="DE1141" i="11" s="1"/>
  <c r="DE808" i="11"/>
  <c r="DE977" i="11" s="1"/>
  <c r="DE1143" i="11" s="1"/>
  <c r="DE810" i="11"/>
  <c r="DE979" i="11" s="1"/>
  <c r="DE1145" i="11" s="1"/>
  <c r="DE812" i="11"/>
  <c r="DE981" i="11" s="1"/>
  <c r="DE1147" i="11" s="1"/>
  <c r="DE814" i="11"/>
  <c r="DE983" i="11" s="1"/>
  <c r="DE1149" i="11" s="1"/>
  <c r="DE816" i="11"/>
  <c r="DE985" i="11" s="1"/>
  <c r="DE1151" i="11" s="1"/>
  <c r="DE818" i="11"/>
  <c r="DE987" i="11" s="1"/>
  <c r="DE1153" i="11" s="1"/>
  <c r="DE820" i="11"/>
  <c r="DE989" i="11" s="1"/>
  <c r="DE1155" i="11" s="1"/>
  <c r="DE822" i="11"/>
  <c r="DE991" i="11" s="1"/>
  <c r="DE1157" i="11" s="1"/>
  <c r="DE824" i="11"/>
  <c r="DE993" i="11" s="1"/>
  <c r="DE1159" i="11" s="1"/>
  <c r="DE826" i="11"/>
  <c r="DE995" i="11" s="1"/>
  <c r="DE1161" i="11" s="1"/>
  <c r="DE828" i="11"/>
  <c r="DE997" i="11" s="1"/>
  <c r="DE1163" i="11" s="1"/>
  <c r="DE830" i="11"/>
  <c r="DE999" i="11" s="1"/>
  <c r="DE1165" i="11" s="1"/>
  <c r="DE832" i="11"/>
  <c r="DE1001" i="11" s="1"/>
  <c r="DE1167" i="11" s="1"/>
  <c r="DF728" i="11"/>
  <c r="DC423" i="11"/>
  <c r="DD32" i="11"/>
  <c r="DD34" i="11"/>
  <c r="DD36" i="11"/>
  <c r="DD38" i="11"/>
  <c r="DD40" i="11"/>
  <c r="DD42" i="11"/>
  <c r="DD44" i="11"/>
  <c r="DD46" i="11"/>
  <c r="DD48" i="11"/>
  <c r="DD50" i="11"/>
  <c r="DD52" i="11"/>
  <c r="DD54" i="11"/>
  <c r="DD56" i="11"/>
  <c r="DD58" i="11"/>
  <c r="DD60" i="11"/>
  <c r="DD62" i="11"/>
  <c r="DD64" i="11"/>
  <c r="DD66" i="11"/>
  <c r="DD68" i="11"/>
  <c r="DD70" i="11"/>
  <c r="DD72" i="11"/>
  <c r="DD74" i="11"/>
  <c r="DD76" i="11"/>
  <c r="DD78" i="11"/>
  <c r="DD80" i="11"/>
  <c r="DD82" i="11"/>
  <c r="DD84" i="11"/>
  <c r="DD252" i="11" s="1"/>
  <c r="DD86" i="11"/>
  <c r="DD254" i="11" s="1"/>
  <c r="DD88" i="11"/>
  <c r="DD256" i="11" s="1"/>
  <c r="DD90" i="11"/>
  <c r="DD258" i="11" s="1"/>
  <c r="DD92" i="11"/>
  <c r="DD260" i="11" s="1"/>
  <c r="DD94" i="11"/>
  <c r="DD262" i="11" s="1"/>
  <c r="DD96" i="11"/>
  <c r="DD264" i="11" s="1"/>
  <c r="DD98" i="11"/>
  <c r="DD266" i="11" s="1"/>
  <c r="DD100" i="11"/>
  <c r="DD268" i="11" s="1"/>
  <c r="DD102" i="11"/>
  <c r="DD270" i="11" s="1"/>
  <c r="DD104" i="11"/>
  <c r="DD272" i="11" s="1"/>
  <c r="DD106" i="11"/>
  <c r="DD274" i="11" s="1"/>
  <c r="DD108" i="11"/>
  <c r="DD276" i="11" s="1"/>
  <c r="DD110" i="11"/>
  <c r="DD278" i="11" s="1"/>
  <c r="DD112" i="11"/>
  <c r="DD280" i="11" s="1"/>
  <c r="DD114" i="11"/>
  <c r="DD282" i="11" s="1"/>
  <c r="DD116" i="11"/>
  <c r="DD284" i="11" s="1"/>
  <c r="DD118" i="11"/>
  <c r="DD286" i="11" s="1"/>
  <c r="DD120" i="11"/>
  <c r="DD288" i="11" s="1"/>
  <c r="DD122" i="11"/>
  <c r="DD290" i="11" s="1"/>
  <c r="DD124" i="11"/>
  <c r="DD292" i="11" s="1"/>
  <c r="DD126" i="11"/>
  <c r="DD294" i="11" s="1"/>
  <c r="DD128" i="11"/>
  <c r="DD296" i="11" s="1"/>
  <c r="DD130" i="11"/>
  <c r="DD298" i="11" s="1"/>
  <c r="DD132" i="11"/>
  <c r="DD300" i="11" s="1"/>
  <c r="DD134" i="11"/>
  <c r="DD302" i="11" s="1"/>
  <c r="DD31" i="11"/>
  <c r="DD33" i="11"/>
  <c r="DD35" i="11"/>
  <c r="DD37" i="11"/>
  <c r="DD39" i="11"/>
  <c r="DD41" i="11"/>
  <c r="DD43" i="11"/>
  <c r="DD45" i="11"/>
  <c r="DD47" i="11"/>
  <c r="DD55" i="11"/>
  <c r="DD71" i="11"/>
  <c r="DD61" i="11"/>
  <c r="DD77" i="11"/>
  <c r="DD51" i="11"/>
  <c r="DD67" i="11"/>
  <c r="DD83" i="11"/>
  <c r="DD251" i="11" s="1"/>
  <c r="DD87" i="11"/>
  <c r="DD255" i="11" s="1"/>
  <c r="DD91" i="11"/>
  <c r="DD259" i="11" s="1"/>
  <c r="DD95" i="11"/>
  <c r="DD263" i="11" s="1"/>
  <c r="DD99" i="11"/>
  <c r="DD267" i="11" s="1"/>
  <c r="DD103" i="11"/>
  <c r="DD271" i="11" s="1"/>
  <c r="DD107" i="11"/>
  <c r="DD275" i="11" s="1"/>
  <c r="DD111" i="11"/>
  <c r="DD279" i="11" s="1"/>
  <c r="DD115" i="11"/>
  <c r="DD283" i="11" s="1"/>
  <c r="DD119" i="11"/>
  <c r="DD287" i="11" s="1"/>
  <c r="DD123" i="11"/>
  <c r="DD291" i="11" s="1"/>
  <c r="DD127" i="11"/>
  <c r="DD295" i="11" s="1"/>
  <c r="DD131" i="11"/>
  <c r="DD299" i="11" s="1"/>
  <c r="DD57" i="11"/>
  <c r="DD73" i="11"/>
  <c r="DD63" i="11"/>
  <c r="DD79" i="11"/>
  <c r="DD53" i="11"/>
  <c r="DD69" i="11"/>
  <c r="DD59" i="11"/>
  <c r="DD75" i="11"/>
  <c r="DD85" i="11"/>
  <c r="DD253" i="11" s="1"/>
  <c r="DD89" i="11"/>
  <c r="DD257" i="11" s="1"/>
  <c r="DD93" i="11"/>
  <c r="DD261" i="11" s="1"/>
  <c r="DD97" i="11"/>
  <c r="DD265" i="11" s="1"/>
  <c r="DD101" i="11"/>
  <c r="DD269" i="11" s="1"/>
  <c r="DD105" i="11"/>
  <c r="DD273" i="11" s="1"/>
  <c r="DD109" i="11"/>
  <c r="DD277" i="11" s="1"/>
  <c r="DD113" i="11"/>
  <c r="DD281" i="11" s="1"/>
  <c r="DD117" i="11"/>
  <c r="DD285" i="11" s="1"/>
  <c r="DD121" i="11"/>
  <c r="DD289" i="11" s="1"/>
  <c r="DD125" i="11"/>
  <c r="DD293" i="11" s="1"/>
  <c r="DD129" i="11"/>
  <c r="DD297" i="11" s="1"/>
  <c r="DD133" i="11"/>
  <c r="DD301" i="11" s="1"/>
  <c r="DD49" i="11"/>
  <c r="DD65" i="11"/>
  <c r="DD81" i="11"/>
  <c r="DE28" i="11"/>
  <c r="DC425" i="11"/>
  <c r="DC443" i="11"/>
  <c r="DC430" i="11"/>
  <c r="DE721" i="11"/>
  <c r="DE723" i="11" s="1"/>
  <c r="DF720" i="11"/>
  <c r="DC472" i="11"/>
  <c r="DC433" i="11"/>
  <c r="DC473" i="11"/>
  <c r="DD952" i="11" l="1"/>
  <c r="DD1118" i="11" s="1"/>
  <c r="CX419" i="11"/>
  <c r="CY247" i="11"/>
  <c r="DD30" i="11"/>
  <c r="CW1104" i="11"/>
  <c r="CX938" i="11"/>
  <c r="CV1103" i="11"/>
  <c r="CW937" i="11"/>
  <c r="CV411" i="11"/>
  <c r="CW239" i="11"/>
  <c r="CV1107" i="11"/>
  <c r="CW941" i="11"/>
  <c r="CX1112" i="11"/>
  <c r="CY946" i="11"/>
  <c r="CW415" i="11"/>
  <c r="CX243" i="11"/>
  <c r="CW416" i="11"/>
  <c r="CX244" i="11"/>
  <c r="DE9" i="11"/>
  <c r="DH26" i="1"/>
  <c r="CK1091" i="11"/>
  <c r="CL925" i="11"/>
  <c r="CK379" i="11"/>
  <c r="CL207" i="11"/>
  <c r="CW1109" i="11"/>
  <c r="CX943" i="11"/>
  <c r="CK1081" i="11"/>
  <c r="CL915" i="11"/>
  <c r="CK400" i="11"/>
  <c r="CL228" i="11"/>
  <c r="CK404" i="11"/>
  <c r="CL232" i="11"/>
  <c r="CL904" i="11"/>
  <c r="CK1070" i="11"/>
  <c r="CK395" i="11"/>
  <c r="CL223" i="11"/>
  <c r="CW409" i="11"/>
  <c r="CX237" i="11"/>
  <c r="CK1090" i="11"/>
  <c r="CL924" i="11"/>
  <c r="CK1072" i="11"/>
  <c r="CL906" i="11"/>
  <c r="CK396" i="11"/>
  <c r="CL224" i="11"/>
  <c r="CK398" i="11"/>
  <c r="CL226" i="11"/>
  <c r="CW1106" i="11"/>
  <c r="CX940" i="11"/>
  <c r="CK1068" i="11"/>
  <c r="CL902" i="11"/>
  <c r="CJ371" i="11"/>
  <c r="CK199" i="11"/>
  <c r="CK1073" i="11"/>
  <c r="CL907" i="11"/>
  <c r="CK393" i="11"/>
  <c r="CL221" i="11"/>
  <c r="CJ373" i="11"/>
  <c r="CK201" i="11"/>
  <c r="CX418" i="11"/>
  <c r="CY246" i="11"/>
  <c r="CK1069" i="11"/>
  <c r="CL903" i="11"/>
  <c r="CZ1114" i="11"/>
  <c r="DA948" i="11"/>
  <c r="DA1115" i="11"/>
  <c r="DB949" i="11"/>
  <c r="CK1076" i="11"/>
  <c r="CL910" i="11"/>
  <c r="CK197" i="11"/>
  <c r="CJ369" i="11"/>
  <c r="CJ374" i="11"/>
  <c r="CK202" i="11"/>
  <c r="CX410" i="11"/>
  <c r="CY238" i="11"/>
  <c r="CK1082" i="11"/>
  <c r="CL916" i="11"/>
  <c r="CK1074" i="11"/>
  <c r="CL908" i="11"/>
  <c r="CK1097" i="11"/>
  <c r="CL931" i="11"/>
  <c r="CW1105" i="11"/>
  <c r="CX939" i="11"/>
  <c r="CK386" i="11"/>
  <c r="CL214" i="11"/>
  <c r="CK384" i="11"/>
  <c r="CL212" i="11"/>
  <c r="DA421" i="11"/>
  <c r="DB249" i="11"/>
  <c r="CK380" i="11"/>
  <c r="CL208" i="11"/>
  <c r="CJ378" i="11"/>
  <c r="CK206" i="11"/>
  <c r="CK390" i="11"/>
  <c r="CL218" i="11"/>
  <c r="CK388" i="11"/>
  <c r="CL216" i="11"/>
  <c r="CW412" i="11"/>
  <c r="CX240" i="11"/>
  <c r="CK391" i="11"/>
  <c r="CL219" i="11"/>
  <c r="CL900" i="11"/>
  <c r="CK1066" i="11"/>
  <c r="DA1113" i="11"/>
  <c r="DB947" i="11"/>
  <c r="CK397" i="11"/>
  <c r="CL225" i="11"/>
  <c r="CW408" i="11"/>
  <c r="CX236" i="11"/>
  <c r="CK1098" i="11"/>
  <c r="CL932" i="11"/>
  <c r="CK205" i="11"/>
  <c r="CJ377" i="11"/>
  <c r="CK389" i="11"/>
  <c r="CL217" i="11"/>
  <c r="CJ372" i="11"/>
  <c r="CK200" i="11"/>
  <c r="CK1067" i="11"/>
  <c r="CL901" i="11"/>
  <c r="CK1075" i="11"/>
  <c r="CL909" i="11"/>
  <c r="CK405" i="11"/>
  <c r="CL233" i="11"/>
  <c r="CK1080" i="11"/>
  <c r="CL914" i="11"/>
  <c r="CL899" i="11"/>
  <c r="CK1065" i="11"/>
  <c r="CW1111" i="11"/>
  <c r="CX945" i="11"/>
  <c r="CK403" i="11"/>
  <c r="CL231" i="11"/>
  <c r="CK1079" i="11"/>
  <c r="CL913" i="11"/>
  <c r="CK1086" i="11"/>
  <c r="CL920" i="11"/>
  <c r="CK1095" i="11"/>
  <c r="CL929" i="11"/>
  <c r="CK1094" i="11"/>
  <c r="CL928" i="11"/>
  <c r="CK1092" i="11"/>
  <c r="CL926" i="11"/>
  <c r="CK1087" i="11"/>
  <c r="CL921" i="11"/>
  <c r="CK401" i="11"/>
  <c r="CL229" i="11"/>
  <c r="CK1084" i="11"/>
  <c r="CL918" i="11"/>
  <c r="CL1101" i="11"/>
  <c r="CM935" i="11"/>
  <c r="CW413" i="11"/>
  <c r="CX241" i="11"/>
  <c r="CK387" i="11"/>
  <c r="CL215" i="11"/>
  <c r="CL407" i="11"/>
  <c r="CM235" i="11"/>
  <c r="CW1108" i="11"/>
  <c r="CX942" i="11"/>
  <c r="CK1096" i="11"/>
  <c r="CL930" i="11"/>
  <c r="CK1077" i="11"/>
  <c r="CL911" i="11"/>
  <c r="DA1116" i="11"/>
  <c r="DB950" i="11"/>
  <c r="CZ420" i="11"/>
  <c r="DA248" i="11"/>
  <c r="CK1088" i="11"/>
  <c r="CL922" i="11"/>
  <c r="CK1071" i="11"/>
  <c r="CL905" i="11"/>
  <c r="CK399" i="11"/>
  <c r="CL227" i="11"/>
  <c r="DA422" i="11"/>
  <c r="DB250" i="11"/>
  <c r="CK1078" i="11"/>
  <c r="CL912" i="11"/>
  <c r="CK1064" i="11"/>
  <c r="CL898" i="11"/>
  <c r="CX1102" i="11"/>
  <c r="CY936" i="11"/>
  <c r="DB1117" i="11"/>
  <c r="DC951" i="11"/>
  <c r="CK1083" i="11"/>
  <c r="CL917" i="11"/>
  <c r="CK402" i="11"/>
  <c r="CL230" i="11"/>
  <c r="CW1110" i="11"/>
  <c r="CX944" i="11"/>
  <c r="CW417" i="11"/>
  <c r="CX245" i="11"/>
  <c r="CJ375" i="11"/>
  <c r="CK203" i="11"/>
  <c r="CX414" i="11"/>
  <c r="CY242" i="11"/>
  <c r="CK1093" i="11"/>
  <c r="CL927" i="11"/>
  <c r="CK382" i="11"/>
  <c r="CL210" i="11"/>
  <c r="CK1089" i="11"/>
  <c r="CL923" i="11"/>
  <c r="CK385" i="11"/>
  <c r="CL213" i="11"/>
  <c r="DD14" i="11"/>
  <c r="DD29" i="11" s="1"/>
  <c r="DD18" i="11"/>
  <c r="CK198" i="11"/>
  <c r="CJ370" i="11"/>
  <c r="CK1100" i="11"/>
  <c r="CL934" i="11"/>
  <c r="CJ376" i="11"/>
  <c r="CK204" i="11"/>
  <c r="CK406" i="11"/>
  <c r="CL234" i="11"/>
  <c r="CK381" i="11"/>
  <c r="CL209" i="11"/>
  <c r="CK383" i="11"/>
  <c r="CL211" i="11"/>
  <c r="CK1099" i="11"/>
  <c r="CL933" i="11"/>
  <c r="CK394" i="11"/>
  <c r="CL222" i="11"/>
  <c r="CK392" i="11"/>
  <c r="CL220" i="11"/>
  <c r="CK1085" i="11"/>
  <c r="CL919" i="11"/>
  <c r="AG21" i="11"/>
  <c r="DD465" i="11"/>
  <c r="DD451" i="11"/>
  <c r="DD458" i="11"/>
  <c r="DD442" i="11"/>
  <c r="DD426" i="11"/>
  <c r="DD429" i="11"/>
  <c r="DD447" i="11"/>
  <c r="DD456" i="11"/>
  <c r="DD440" i="11"/>
  <c r="DD443" i="11"/>
  <c r="DD470" i="11"/>
  <c r="DD454" i="11"/>
  <c r="DD438" i="11"/>
  <c r="DD461" i="11"/>
  <c r="DD453" i="11"/>
  <c r="DD471" i="11"/>
  <c r="DD439" i="11"/>
  <c r="DD468" i="11"/>
  <c r="DD452" i="11"/>
  <c r="DD449" i="11"/>
  <c r="DD467" i="11"/>
  <c r="DD435" i="11"/>
  <c r="DD466" i="11"/>
  <c r="DD434" i="11"/>
  <c r="DD425" i="11"/>
  <c r="DD445" i="11"/>
  <c r="DD463" i="11"/>
  <c r="DD431" i="11"/>
  <c r="DD448" i="11"/>
  <c r="DD432" i="11"/>
  <c r="DD457" i="11"/>
  <c r="DD441" i="11"/>
  <c r="DD459" i="11"/>
  <c r="DD427" i="11"/>
  <c r="DD462" i="11"/>
  <c r="DD446" i="11"/>
  <c r="DD469" i="11"/>
  <c r="DD437" i="11"/>
  <c r="DD455" i="11"/>
  <c r="DD423" i="11"/>
  <c r="DD460" i="11"/>
  <c r="DD444" i="11"/>
  <c r="DD450" i="11"/>
  <c r="DD428" i="11"/>
  <c r="DD464" i="11"/>
  <c r="DD472" i="11"/>
  <c r="DD430" i="11"/>
  <c r="DE32" i="11"/>
  <c r="DE34" i="11"/>
  <c r="DE36" i="11"/>
  <c r="DE38" i="11"/>
  <c r="DE40" i="11"/>
  <c r="DE42" i="11"/>
  <c r="DE44" i="11"/>
  <c r="DE46" i="11"/>
  <c r="DE48" i="11"/>
  <c r="DE50" i="11"/>
  <c r="DE52" i="11"/>
  <c r="DE54" i="11"/>
  <c r="DE56" i="11"/>
  <c r="DE58" i="11"/>
  <c r="DE60" i="11"/>
  <c r="DE62" i="11"/>
  <c r="DE64" i="11"/>
  <c r="DE66" i="11"/>
  <c r="DE68" i="11"/>
  <c r="DE70" i="11"/>
  <c r="DE72" i="11"/>
  <c r="DE74" i="11"/>
  <c r="DE76" i="11"/>
  <c r="DE78" i="11"/>
  <c r="DE80" i="11"/>
  <c r="DE82" i="11"/>
  <c r="DE84" i="11"/>
  <c r="DE252" i="11" s="1"/>
  <c r="DE86" i="11"/>
  <c r="DE254" i="11" s="1"/>
  <c r="DE88" i="11"/>
  <c r="DE256" i="11" s="1"/>
  <c r="DE90" i="11"/>
  <c r="DE258" i="11" s="1"/>
  <c r="DE92" i="11"/>
  <c r="DE260" i="11" s="1"/>
  <c r="DE94" i="11"/>
  <c r="DE262" i="11" s="1"/>
  <c r="DE96" i="11"/>
  <c r="DE264" i="11" s="1"/>
  <c r="DE98" i="11"/>
  <c r="DE266" i="11" s="1"/>
  <c r="DE100" i="11"/>
  <c r="DE268" i="11" s="1"/>
  <c r="DE102" i="11"/>
  <c r="DE270" i="11" s="1"/>
  <c r="DE104" i="11"/>
  <c r="DE272" i="11" s="1"/>
  <c r="DE106" i="11"/>
  <c r="DE274" i="11" s="1"/>
  <c r="DE108" i="11"/>
  <c r="DE276" i="11" s="1"/>
  <c r="DE110" i="11"/>
  <c r="DE278" i="11" s="1"/>
  <c r="DE112" i="11"/>
  <c r="DE280" i="11" s="1"/>
  <c r="DE114" i="11"/>
  <c r="DE282" i="11" s="1"/>
  <c r="DE116" i="11"/>
  <c r="DE284" i="11" s="1"/>
  <c r="DE118" i="11"/>
  <c r="DE286" i="11" s="1"/>
  <c r="DE120" i="11"/>
  <c r="DE288" i="11" s="1"/>
  <c r="DE122" i="11"/>
  <c r="DE290" i="11" s="1"/>
  <c r="DE124" i="11"/>
  <c r="DE292" i="11" s="1"/>
  <c r="DE126" i="11"/>
  <c r="DE294" i="11" s="1"/>
  <c r="DE128" i="11"/>
  <c r="DE296" i="11" s="1"/>
  <c r="DE130" i="11"/>
  <c r="DE298" i="11" s="1"/>
  <c r="DE132" i="11"/>
  <c r="DE300" i="11" s="1"/>
  <c r="DE134" i="11"/>
  <c r="DE302" i="11" s="1"/>
  <c r="DE31" i="11"/>
  <c r="DE33" i="11"/>
  <c r="DE35" i="11"/>
  <c r="DE37" i="11"/>
  <c r="DE39" i="11"/>
  <c r="DE41" i="11"/>
  <c r="DE43" i="11"/>
  <c r="DE45" i="11"/>
  <c r="DE47" i="11"/>
  <c r="DE49" i="11"/>
  <c r="DE51" i="11"/>
  <c r="DE53" i="11"/>
  <c r="DE55" i="11"/>
  <c r="DE57" i="11"/>
  <c r="DE59" i="11"/>
  <c r="DE61" i="11"/>
  <c r="DE63" i="11"/>
  <c r="DE65" i="11"/>
  <c r="DE67" i="11"/>
  <c r="DE69" i="11"/>
  <c r="DE71" i="11"/>
  <c r="DE73" i="11"/>
  <c r="DE75" i="11"/>
  <c r="DE77" i="11"/>
  <c r="DE79" i="11"/>
  <c r="DE81" i="11"/>
  <c r="DE83" i="11"/>
  <c r="DE251" i="11" s="1"/>
  <c r="DE85" i="11"/>
  <c r="DE253" i="11" s="1"/>
  <c r="DE87" i="11"/>
  <c r="DE255" i="11" s="1"/>
  <c r="DE89" i="11"/>
  <c r="DE257" i="11" s="1"/>
  <c r="DE91" i="11"/>
  <c r="DE259" i="11" s="1"/>
  <c r="DE93" i="11"/>
  <c r="DE261" i="11" s="1"/>
  <c r="DE95" i="11"/>
  <c r="DE263" i="11" s="1"/>
  <c r="DE97" i="11"/>
  <c r="DE265" i="11" s="1"/>
  <c r="DE99" i="11"/>
  <c r="DE267" i="11" s="1"/>
  <c r="DE101" i="11"/>
  <c r="DE269" i="11" s="1"/>
  <c r="DE103" i="11"/>
  <c r="DE271" i="11" s="1"/>
  <c r="DE105" i="11"/>
  <c r="DE273" i="11" s="1"/>
  <c r="DE107" i="11"/>
  <c r="DE275" i="11" s="1"/>
  <c r="DE109" i="11"/>
  <c r="DE277" i="11" s="1"/>
  <c r="DE111" i="11"/>
  <c r="DE279" i="11" s="1"/>
  <c r="DE113" i="11"/>
  <c r="DE281" i="11" s="1"/>
  <c r="DE115" i="11"/>
  <c r="DE283" i="11" s="1"/>
  <c r="DE117" i="11"/>
  <c r="DE285" i="11" s="1"/>
  <c r="DE119" i="11"/>
  <c r="DE287" i="11" s="1"/>
  <c r="DE121" i="11"/>
  <c r="DE289" i="11" s="1"/>
  <c r="DE123" i="11"/>
  <c r="DE291" i="11" s="1"/>
  <c r="DE125" i="11"/>
  <c r="DE293" i="11" s="1"/>
  <c r="DE127" i="11"/>
  <c r="DE295" i="11" s="1"/>
  <c r="DE129" i="11"/>
  <c r="DE297" i="11" s="1"/>
  <c r="DE131" i="11"/>
  <c r="DE299" i="11" s="1"/>
  <c r="DE133" i="11"/>
  <c r="DE301" i="11" s="1"/>
  <c r="DE135" i="11"/>
  <c r="DE303" i="11" s="1"/>
  <c r="DF28" i="11"/>
  <c r="DD473" i="11"/>
  <c r="DD436" i="11"/>
  <c r="DG720" i="11"/>
  <c r="DF721" i="11"/>
  <c r="DF723" i="11" s="1"/>
  <c r="DF729" i="11"/>
  <c r="DF731" i="11"/>
  <c r="DF733" i="11"/>
  <c r="DF735" i="11"/>
  <c r="DF737" i="11"/>
  <c r="DF739" i="11"/>
  <c r="DF741" i="11"/>
  <c r="DF743" i="11"/>
  <c r="DF745" i="11"/>
  <c r="DF747" i="11"/>
  <c r="DF749" i="11"/>
  <c r="DF751" i="11"/>
  <c r="DF753" i="11"/>
  <c r="DF755" i="11"/>
  <c r="DF757" i="11"/>
  <c r="DF759" i="11"/>
  <c r="DF761" i="11"/>
  <c r="DF763" i="11"/>
  <c r="DF765" i="11"/>
  <c r="DF767" i="11"/>
  <c r="DF769" i="11"/>
  <c r="DF771" i="11"/>
  <c r="DF773" i="11"/>
  <c r="DF775" i="11"/>
  <c r="DF777" i="11"/>
  <c r="DF779" i="11"/>
  <c r="DF781" i="11"/>
  <c r="DF783" i="11"/>
  <c r="DF785" i="11"/>
  <c r="DF954" i="11" s="1"/>
  <c r="DF1120" i="11" s="1"/>
  <c r="DF787" i="11"/>
  <c r="DF956" i="11" s="1"/>
  <c r="DF1122" i="11" s="1"/>
  <c r="DF789" i="11"/>
  <c r="DF958" i="11" s="1"/>
  <c r="DF1124" i="11" s="1"/>
  <c r="DF791" i="11"/>
  <c r="DF960" i="11" s="1"/>
  <c r="DF1126" i="11" s="1"/>
  <c r="DF793" i="11"/>
  <c r="DF962" i="11" s="1"/>
  <c r="DF1128" i="11" s="1"/>
  <c r="DF795" i="11"/>
  <c r="DF964" i="11" s="1"/>
  <c r="DF1130" i="11" s="1"/>
  <c r="DF797" i="11"/>
  <c r="DF966" i="11" s="1"/>
  <c r="DF1132" i="11" s="1"/>
  <c r="DF799" i="11"/>
  <c r="DF968" i="11" s="1"/>
  <c r="DF1134" i="11" s="1"/>
  <c r="DF801" i="11"/>
  <c r="DF970" i="11" s="1"/>
  <c r="DF1136" i="11" s="1"/>
  <c r="DF803" i="11"/>
  <c r="DF972" i="11" s="1"/>
  <c r="DF1138" i="11" s="1"/>
  <c r="DF805" i="11"/>
  <c r="DF974" i="11" s="1"/>
  <c r="DF1140" i="11" s="1"/>
  <c r="DF807" i="11"/>
  <c r="DF976" i="11" s="1"/>
  <c r="DF1142" i="11" s="1"/>
  <c r="DF809" i="11"/>
  <c r="DF978" i="11" s="1"/>
  <c r="DF1144" i="11" s="1"/>
  <c r="DF811" i="11"/>
  <c r="DF980" i="11" s="1"/>
  <c r="DF1146" i="11" s="1"/>
  <c r="DF813" i="11"/>
  <c r="DF982" i="11" s="1"/>
  <c r="DF1148" i="11" s="1"/>
  <c r="DF815" i="11"/>
  <c r="DF984" i="11" s="1"/>
  <c r="DF1150" i="11" s="1"/>
  <c r="DF817" i="11"/>
  <c r="DF986" i="11" s="1"/>
  <c r="DF1152" i="11" s="1"/>
  <c r="DF819" i="11"/>
  <c r="DF988" i="11" s="1"/>
  <c r="DF1154" i="11" s="1"/>
  <c r="DF821" i="11"/>
  <c r="DF990" i="11" s="1"/>
  <c r="DF1156" i="11" s="1"/>
  <c r="DF823" i="11"/>
  <c r="DF992" i="11" s="1"/>
  <c r="DF1158" i="11" s="1"/>
  <c r="DF825" i="11"/>
  <c r="DF994" i="11" s="1"/>
  <c r="DF1160" i="11" s="1"/>
  <c r="DF827" i="11"/>
  <c r="DF996" i="11" s="1"/>
  <c r="DF1162" i="11" s="1"/>
  <c r="DF829" i="11"/>
  <c r="DF998" i="11" s="1"/>
  <c r="DF1164" i="11" s="1"/>
  <c r="DF831" i="11"/>
  <c r="DF1000" i="11" s="1"/>
  <c r="DF1166" i="11" s="1"/>
  <c r="DF833" i="11"/>
  <c r="DF1002" i="11" s="1"/>
  <c r="DF1168" i="11" s="1"/>
  <c r="DF835" i="11"/>
  <c r="DF1004" i="11" s="1"/>
  <c r="DF1170" i="11" s="1"/>
  <c r="DF730" i="11"/>
  <c r="DF732" i="11"/>
  <c r="DF734" i="11"/>
  <c r="DF736" i="11"/>
  <c r="DF738" i="11"/>
  <c r="DF740" i="11"/>
  <c r="DF742" i="11"/>
  <c r="DF744" i="11"/>
  <c r="DF746" i="11"/>
  <c r="DF748" i="11"/>
  <c r="DF750" i="11"/>
  <c r="DF752" i="11"/>
  <c r="DF754" i="11"/>
  <c r="DF756" i="11"/>
  <c r="DF758" i="11"/>
  <c r="DF760" i="11"/>
  <c r="DF762" i="11"/>
  <c r="DF764" i="11"/>
  <c r="DF766" i="11"/>
  <c r="DF768" i="11"/>
  <c r="DF770" i="11"/>
  <c r="DF772" i="11"/>
  <c r="DF774" i="11"/>
  <c r="DF776" i="11"/>
  <c r="DF778" i="11"/>
  <c r="DF780" i="11"/>
  <c r="DF782" i="11"/>
  <c r="DF784" i="11"/>
  <c r="DF953" i="11" s="1"/>
  <c r="DF1119" i="11" s="1"/>
  <c r="DF786" i="11"/>
  <c r="DF955" i="11" s="1"/>
  <c r="DF1121" i="11" s="1"/>
  <c r="DF788" i="11"/>
  <c r="DF957" i="11" s="1"/>
  <c r="DF1123" i="11" s="1"/>
  <c r="DF790" i="11"/>
  <c r="DF959" i="11" s="1"/>
  <c r="DF1125" i="11" s="1"/>
  <c r="DF792" i="11"/>
  <c r="DF961" i="11" s="1"/>
  <c r="DF1127" i="11" s="1"/>
  <c r="DF794" i="11"/>
  <c r="DF963" i="11" s="1"/>
  <c r="DF1129" i="11" s="1"/>
  <c r="DF796" i="11"/>
  <c r="DF965" i="11" s="1"/>
  <c r="DF1131" i="11" s="1"/>
  <c r="DF798" i="11"/>
  <c r="DF967" i="11" s="1"/>
  <c r="DF1133" i="11" s="1"/>
  <c r="DF800" i="11"/>
  <c r="DF969" i="11" s="1"/>
  <c r="DF1135" i="11" s="1"/>
  <c r="DF802" i="11"/>
  <c r="DF971" i="11" s="1"/>
  <c r="DF1137" i="11" s="1"/>
  <c r="DF804" i="11"/>
  <c r="DF973" i="11" s="1"/>
  <c r="DF1139" i="11" s="1"/>
  <c r="DF806" i="11"/>
  <c r="DF975" i="11" s="1"/>
  <c r="DF1141" i="11" s="1"/>
  <c r="DF808" i="11"/>
  <c r="DF977" i="11" s="1"/>
  <c r="DF1143" i="11" s="1"/>
  <c r="DF810" i="11"/>
  <c r="DF979" i="11" s="1"/>
  <c r="DF1145" i="11" s="1"/>
  <c r="DF812" i="11"/>
  <c r="DF981" i="11" s="1"/>
  <c r="DF1147" i="11" s="1"/>
  <c r="DF814" i="11"/>
  <c r="DF983" i="11" s="1"/>
  <c r="DF1149" i="11" s="1"/>
  <c r="DF816" i="11"/>
  <c r="DF985" i="11" s="1"/>
  <c r="DF1151" i="11" s="1"/>
  <c r="DF818" i="11"/>
  <c r="DF987" i="11" s="1"/>
  <c r="DF1153" i="11" s="1"/>
  <c r="DF820" i="11"/>
  <c r="DF989" i="11" s="1"/>
  <c r="DF1155" i="11" s="1"/>
  <c r="DF822" i="11"/>
  <c r="DF991" i="11" s="1"/>
  <c r="DF1157" i="11" s="1"/>
  <c r="DF824" i="11"/>
  <c r="DF993" i="11" s="1"/>
  <c r="DF1159" i="11" s="1"/>
  <c r="DF826" i="11"/>
  <c r="DF995" i="11" s="1"/>
  <c r="DF1161" i="11" s="1"/>
  <c r="DF828" i="11"/>
  <c r="DF997" i="11" s="1"/>
  <c r="DF1163" i="11" s="1"/>
  <c r="DF830" i="11"/>
  <c r="DF999" i="11" s="1"/>
  <c r="DF1165" i="11" s="1"/>
  <c r="DF832" i="11"/>
  <c r="DF1001" i="11" s="1"/>
  <c r="DF1167" i="11" s="1"/>
  <c r="DF834" i="11"/>
  <c r="DF1003" i="11" s="1"/>
  <c r="DF1169" i="11" s="1"/>
  <c r="DG728" i="11"/>
  <c r="DD424" i="11"/>
  <c r="DD433" i="11"/>
  <c r="DD474" i="11"/>
  <c r="DE952" i="11" l="1"/>
  <c r="DE1118" i="11" s="1"/>
  <c r="CY419" i="11"/>
  <c r="CZ247" i="11"/>
  <c r="CX1104" i="11"/>
  <c r="CY938" i="11"/>
  <c r="DE30" i="11"/>
  <c r="CW1103" i="11"/>
  <c r="CX937" i="11"/>
  <c r="CW411" i="11"/>
  <c r="CX239" i="11"/>
  <c r="CW1107" i="11"/>
  <c r="CX941" i="11"/>
  <c r="CY1112" i="11"/>
  <c r="CZ946" i="11"/>
  <c r="CX416" i="11"/>
  <c r="CY244" i="11"/>
  <c r="CX415" i="11"/>
  <c r="CY243" i="11"/>
  <c r="CL1083" i="11"/>
  <c r="CM917" i="11"/>
  <c r="CL1078" i="11"/>
  <c r="CM912" i="11"/>
  <c r="CL403" i="11"/>
  <c r="CM231" i="11"/>
  <c r="CL405" i="11"/>
  <c r="CM233" i="11"/>
  <c r="CK372" i="11"/>
  <c r="CL200" i="11"/>
  <c r="CX408" i="11"/>
  <c r="CY236" i="11"/>
  <c r="CL391" i="11"/>
  <c r="CM219" i="11"/>
  <c r="CL206" i="11"/>
  <c r="CK378" i="11"/>
  <c r="CL386" i="11"/>
  <c r="CM214" i="11"/>
  <c r="CL1070" i="11"/>
  <c r="CM904" i="11"/>
  <c r="CL400" i="11"/>
  <c r="CM228" i="11"/>
  <c r="CL1091" i="11"/>
  <c r="CM925" i="11"/>
  <c r="CL1099" i="11"/>
  <c r="CM933" i="11"/>
  <c r="CK376" i="11"/>
  <c r="CL204" i="11"/>
  <c r="CL385" i="11"/>
  <c r="CM213" i="11"/>
  <c r="CY414" i="11"/>
  <c r="CZ242" i="11"/>
  <c r="CL402" i="11"/>
  <c r="CM230" i="11"/>
  <c r="CL1071" i="11"/>
  <c r="CM905" i="11"/>
  <c r="CL1077" i="11"/>
  <c r="CM911" i="11"/>
  <c r="CL387" i="11"/>
  <c r="CM215" i="11"/>
  <c r="CL401" i="11"/>
  <c r="CM229" i="11"/>
  <c r="CL1094" i="11"/>
  <c r="CM928" i="11"/>
  <c r="CY410" i="11"/>
  <c r="CZ238" i="11"/>
  <c r="DB1115" i="11"/>
  <c r="DC949" i="11"/>
  <c r="CY418" i="11"/>
  <c r="CZ246" i="11"/>
  <c r="CK371" i="11"/>
  <c r="CL199" i="11"/>
  <c r="CL398" i="11"/>
  <c r="CM226" i="11"/>
  <c r="DC1117" i="11"/>
  <c r="DD951" i="11"/>
  <c r="DB422" i="11"/>
  <c r="DC250" i="11"/>
  <c r="CX1111" i="11"/>
  <c r="CY945" i="11"/>
  <c r="CL1075" i="11"/>
  <c r="CM909" i="11"/>
  <c r="CL389" i="11"/>
  <c r="CM217" i="11"/>
  <c r="CL397" i="11"/>
  <c r="CM225" i="11"/>
  <c r="CX412" i="11"/>
  <c r="CY240" i="11"/>
  <c r="CL380" i="11"/>
  <c r="CM208" i="11"/>
  <c r="CL1081" i="11"/>
  <c r="CM915" i="11"/>
  <c r="DF9" i="11"/>
  <c r="DI26" i="1"/>
  <c r="CL1085" i="11"/>
  <c r="CM919" i="11"/>
  <c r="CL383" i="11"/>
  <c r="CM211" i="11"/>
  <c r="CL1100" i="11"/>
  <c r="CM934" i="11"/>
  <c r="CL1089" i="11"/>
  <c r="CM923" i="11"/>
  <c r="CK375" i="11"/>
  <c r="CL203" i="11"/>
  <c r="CL1088" i="11"/>
  <c r="CM922" i="11"/>
  <c r="CL1096" i="11"/>
  <c r="CM930" i="11"/>
  <c r="CX413" i="11"/>
  <c r="CY241" i="11"/>
  <c r="CL1087" i="11"/>
  <c r="CM921" i="11"/>
  <c r="CL202" i="11"/>
  <c r="CK374" i="11"/>
  <c r="DA1114" i="11"/>
  <c r="DB948" i="11"/>
  <c r="CK373" i="11"/>
  <c r="CL201" i="11"/>
  <c r="CL1068" i="11"/>
  <c r="CM902" i="11"/>
  <c r="CL396" i="11"/>
  <c r="CM224" i="11"/>
  <c r="CX409" i="11"/>
  <c r="CY237" i="11"/>
  <c r="DE14" i="11"/>
  <c r="DE29" i="11" s="1"/>
  <c r="DE18" i="11"/>
  <c r="CY1102" i="11"/>
  <c r="CZ936" i="11"/>
  <c r="CL1086" i="11"/>
  <c r="CM920" i="11"/>
  <c r="CL1067" i="11"/>
  <c r="CM901" i="11"/>
  <c r="DB1113" i="11"/>
  <c r="DC947" i="11"/>
  <c r="CL388" i="11"/>
  <c r="CM216" i="11"/>
  <c r="DB421" i="11"/>
  <c r="DC249" i="11"/>
  <c r="CX1105" i="11"/>
  <c r="CY939" i="11"/>
  <c r="CX1109" i="11"/>
  <c r="CY943" i="11"/>
  <c r="CL392" i="11"/>
  <c r="CM220" i="11"/>
  <c r="CL381" i="11"/>
  <c r="CM209" i="11"/>
  <c r="CL382" i="11"/>
  <c r="CM210" i="11"/>
  <c r="CX417" i="11"/>
  <c r="CY245" i="11"/>
  <c r="DA420" i="11"/>
  <c r="DB248" i="11"/>
  <c r="CX1108" i="11"/>
  <c r="CY942" i="11"/>
  <c r="CM1101" i="11"/>
  <c r="CN935" i="11"/>
  <c r="CL1092" i="11"/>
  <c r="CM926" i="11"/>
  <c r="CL1095" i="11"/>
  <c r="CM929" i="11"/>
  <c r="CM899" i="11"/>
  <c r="CL1065" i="11"/>
  <c r="CK377" i="11"/>
  <c r="CL205" i="11"/>
  <c r="CL1074" i="11"/>
  <c r="CM908" i="11"/>
  <c r="CL393" i="11"/>
  <c r="CM221" i="11"/>
  <c r="CL1072" i="11"/>
  <c r="CM906" i="11"/>
  <c r="CL395" i="11"/>
  <c r="CM223" i="11"/>
  <c r="CK370" i="11"/>
  <c r="CL198" i="11"/>
  <c r="CM898" i="11"/>
  <c r="CL1064" i="11"/>
  <c r="CL1079" i="11"/>
  <c r="CM913" i="11"/>
  <c r="CL1080" i="11"/>
  <c r="CM914" i="11"/>
  <c r="CL1098" i="11"/>
  <c r="CM932" i="11"/>
  <c r="CL390" i="11"/>
  <c r="CM218" i="11"/>
  <c r="CL384" i="11"/>
  <c r="CM212" i="11"/>
  <c r="CL1097" i="11"/>
  <c r="CM931" i="11"/>
  <c r="CK369" i="11"/>
  <c r="CL197" i="11"/>
  <c r="CL404" i="11"/>
  <c r="CM232" i="11"/>
  <c r="CL379" i="11"/>
  <c r="CM207" i="11"/>
  <c r="CL394" i="11"/>
  <c r="CM222" i="11"/>
  <c r="CL406" i="11"/>
  <c r="CM234" i="11"/>
  <c r="CL1093" i="11"/>
  <c r="CM927" i="11"/>
  <c r="CX1110" i="11"/>
  <c r="CY944" i="11"/>
  <c r="CL399" i="11"/>
  <c r="CM227" i="11"/>
  <c r="DB1116" i="11"/>
  <c r="DC950" i="11"/>
  <c r="CM407" i="11"/>
  <c r="CN235" i="11"/>
  <c r="CL1084" i="11"/>
  <c r="CM918" i="11"/>
  <c r="CM900" i="11"/>
  <c r="CL1066" i="11"/>
  <c r="CL1082" i="11"/>
  <c r="CM916" i="11"/>
  <c r="CL1076" i="11"/>
  <c r="CM910" i="11"/>
  <c r="CL1069" i="11"/>
  <c r="CM903" i="11"/>
  <c r="CL1073" i="11"/>
  <c r="CM907" i="11"/>
  <c r="CX1106" i="11"/>
  <c r="CY940" i="11"/>
  <c r="CL1090" i="11"/>
  <c r="CM924" i="11"/>
  <c r="AH21" i="11"/>
  <c r="DE461" i="11"/>
  <c r="DE445" i="11"/>
  <c r="DE429" i="11"/>
  <c r="DE472" i="11"/>
  <c r="DE456" i="11"/>
  <c r="DE440" i="11"/>
  <c r="DE459" i="11"/>
  <c r="DE443" i="11"/>
  <c r="DE427" i="11"/>
  <c r="DE470" i="11"/>
  <c r="DE454" i="11"/>
  <c r="DE438" i="11"/>
  <c r="DE457" i="11"/>
  <c r="DE441" i="11"/>
  <c r="DE425" i="11"/>
  <c r="DE468" i="11"/>
  <c r="DE452" i="11"/>
  <c r="DE471" i="11"/>
  <c r="DE455" i="11"/>
  <c r="DE439" i="11"/>
  <c r="DE423" i="11"/>
  <c r="DE466" i="11"/>
  <c r="DE450" i="11"/>
  <c r="DE434" i="11"/>
  <c r="DE469" i="11"/>
  <c r="DE453" i="11"/>
  <c r="DE437" i="11"/>
  <c r="DE464" i="11"/>
  <c r="DE448" i="11"/>
  <c r="DE432" i="11"/>
  <c r="DE467" i="11"/>
  <c r="DE451" i="11"/>
  <c r="DE435" i="11"/>
  <c r="DE462" i="11"/>
  <c r="DE446" i="11"/>
  <c r="DE430" i="11"/>
  <c r="DE465" i="11"/>
  <c r="DE449" i="11"/>
  <c r="DE460" i="11"/>
  <c r="DE444" i="11"/>
  <c r="DE428" i="11"/>
  <c r="DE463" i="11"/>
  <c r="DE447" i="11"/>
  <c r="DE431" i="11"/>
  <c r="DE458" i="11"/>
  <c r="DE442" i="11"/>
  <c r="DE426" i="11"/>
  <c r="DE474" i="11"/>
  <c r="DE436" i="11"/>
  <c r="DF31" i="11"/>
  <c r="DF33" i="11"/>
  <c r="DF35" i="11"/>
  <c r="DF37" i="11"/>
  <c r="DF39" i="11"/>
  <c r="DF41" i="11"/>
  <c r="DF43" i="11"/>
  <c r="DF45" i="11"/>
  <c r="DF47" i="11"/>
  <c r="DF49" i="11"/>
  <c r="DF51" i="11"/>
  <c r="DF53" i="11"/>
  <c r="DF55" i="11"/>
  <c r="DF57" i="11"/>
  <c r="DF59" i="11"/>
  <c r="DF61" i="11"/>
  <c r="DF63" i="11"/>
  <c r="DF65" i="11"/>
  <c r="DF67" i="11"/>
  <c r="DF69" i="11"/>
  <c r="DF71" i="11"/>
  <c r="DF73" i="11"/>
  <c r="DF75" i="11"/>
  <c r="DF77" i="11"/>
  <c r="DF79" i="11"/>
  <c r="DF81" i="11"/>
  <c r="DF83" i="11"/>
  <c r="DF251" i="11" s="1"/>
  <c r="DF85" i="11"/>
  <c r="DF253" i="11" s="1"/>
  <c r="DF87" i="11"/>
  <c r="DF255" i="11" s="1"/>
  <c r="DF89" i="11"/>
  <c r="DF257" i="11" s="1"/>
  <c r="DF91" i="11"/>
  <c r="DF259" i="11" s="1"/>
  <c r="DF93" i="11"/>
  <c r="DF261" i="11" s="1"/>
  <c r="DF95" i="11"/>
  <c r="DF263" i="11" s="1"/>
  <c r="DF97" i="11"/>
  <c r="DF265" i="11" s="1"/>
  <c r="DF99" i="11"/>
  <c r="DF267" i="11" s="1"/>
  <c r="DF101" i="11"/>
  <c r="DF269" i="11" s="1"/>
  <c r="DF103" i="11"/>
  <c r="DF271" i="11" s="1"/>
  <c r="DF105" i="11"/>
  <c r="DF273" i="11" s="1"/>
  <c r="DF107" i="11"/>
  <c r="DF275" i="11" s="1"/>
  <c r="DF109" i="11"/>
  <c r="DF277" i="11" s="1"/>
  <c r="DF111" i="11"/>
  <c r="DF279" i="11" s="1"/>
  <c r="DF113" i="11"/>
  <c r="DF281" i="11" s="1"/>
  <c r="DF115" i="11"/>
  <c r="DF283" i="11" s="1"/>
  <c r="DF117" i="11"/>
  <c r="DF285" i="11" s="1"/>
  <c r="DF119" i="11"/>
  <c r="DF287" i="11" s="1"/>
  <c r="DF121" i="11"/>
  <c r="DF289" i="11" s="1"/>
  <c r="DF123" i="11"/>
  <c r="DF291" i="11" s="1"/>
  <c r="DF125" i="11"/>
  <c r="DF293" i="11" s="1"/>
  <c r="DF127" i="11"/>
  <c r="DF295" i="11" s="1"/>
  <c r="DF129" i="11"/>
  <c r="DF297" i="11" s="1"/>
  <c r="DF131" i="11"/>
  <c r="DF299" i="11" s="1"/>
  <c r="DF133" i="11"/>
  <c r="DF301" i="11" s="1"/>
  <c r="DF135" i="11"/>
  <c r="DF303" i="11" s="1"/>
  <c r="DF30" i="11"/>
  <c r="DF32" i="11"/>
  <c r="DF34" i="11"/>
  <c r="DF36" i="11"/>
  <c r="DF38" i="11"/>
  <c r="DF40" i="11"/>
  <c r="DF42" i="11"/>
  <c r="DF44" i="11"/>
  <c r="DF46" i="11"/>
  <c r="DF48" i="11"/>
  <c r="DF50" i="11"/>
  <c r="DF52" i="11"/>
  <c r="DF54" i="11"/>
  <c r="DF56" i="11"/>
  <c r="DF58" i="11"/>
  <c r="DF60" i="11"/>
  <c r="DF62" i="11"/>
  <c r="DF64" i="11"/>
  <c r="DF66" i="11"/>
  <c r="DF68" i="11"/>
  <c r="DF70" i="11"/>
  <c r="DF72" i="11"/>
  <c r="DF74" i="11"/>
  <c r="DF76" i="11"/>
  <c r="DF78" i="11"/>
  <c r="DF80" i="11"/>
  <c r="DF82" i="11"/>
  <c r="DF84" i="11"/>
  <c r="DF252" i="11" s="1"/>
  <c r="DF86" i="11"/>
  <c r="DF254" i="11" s="1"/>
  <c r="DF88" i="11"/>
  <c r="DF256" i="11" s="1"/>
  <c r="DF90" i="11"/>
  <c r="DF258" i="11" s="1"/>
  <c r="DF92" i="11"/>
  <c r="DF260" i="11" s="1"/>
  <c r="DF94" i="11"/>
  <c r="DF262" i="11" s="1"/>
  <c r="DF96" i="11"/>
  <c r="DF264" i="11" s="1"/>
  <c r="DF98" i="11"/>
  <c r="DF266" i="11" s="1"/>
  <c r="DF100" i="11"/>
  <c r="DF268" i="11" s="1"/>
  <c r="DF102" i="11"/>
  <c r="DF270" i="11" s="1"/>
  <c r="DF104" i="11"/>
  <c r="DF272" i="11" s="1"/>
  <c r="DF106" i="11"/>
  <c r="DF274" i="11" s="1"/>
  <c r="DF108" i="11"/>
  <c r="DF276" i="11" s="1"/>
  <c r="DF110" i="11"/>
  <c r="DF278" i="11" s="1"/>
  <c r="DF112" i="11"/>
  <c r="DF280" i="11" s="1"/>
  <c r="DF114" i="11"/>
  <c r="DF282" i="11" s="1"/>
  <c r="DF116" i="11"/>
  <c r="DF284" i="11" s="1"/>
  <c r="DF118" i="11"/>
  <c r="DF286" i="11" s="1"/>
  <c r="DF120" i="11"/>
  <c r="DF288" i="11" s="1"/>
  <c r="DF122" i="11"/>
  <c r="DF290" i="11" s="1"/>
  <c r="DF124" i="11"/>
  <c r="DF292" i="11" s="1"/>
  <c r="DF126" i="11"/>
  <c r="DF294" i="11" s="1"/>
  <c r="DF128" i="11"/>
  <c r="DF296" i="11" s="1"/>
  <c r="DF130" i="11"/>
  <c r="DF298" i="11" s="1"/>
  <c r="DF132" i="11"/>
  <c r="DF300" i="11" s="1"/>
  <c r="DF134" i="11"/>
  <c r="DF302" i="11" s="1"/>
  <c r="DF136" i="11"/>
  <c r="DF304" i="11" s="1"/>
  <c r="DG28" i="11"/>
  <c r="DE475" i="11"/>
  <c r="DE424" i="11"/>
  <c r="DE473" i="11"/>
  <c r="DG721" i="11"/>
  <c r="DG723" i="11" s="1"/>
  <c r="DH720" i="11"/>
  <c r="DE433" i="11"/>
  <c r="DG836" i="11"/>
  <c r="DG1005" i="11" s="1"/>
  <c r="DG1171" i="11" s="1"/>
  <c r="DG729" i="11"/>
  <c r="DG731" i="11"/>
  <c r="DG733" i="11"/>
  <c r="DG735" i="11"/>
  <c r="DG737" i="11"/>
  <c r="DG739" i="11"/>
  <c r="DG741" i="11"/>
  <c r="DG743" i="11"/>
  <c r="DG745" i="11"/>
  <c r="DG747" i="11"/>
  <c r="DG749" i="11"/>
  <c r="DG751" i="11"/>
  <c r="DG753" i="11"/>
  <c r="DG755" i="11"/>
  <c r="DG757" i="11"/>
  <c r="DG759" i="11"/>
  <c r="DG761" i="11"/>
  <c r="DG763" i="11"/>
  <c r="DG765" i="11"/>
  <c r="DG767" i="11"/>
  <c r="DG769" i="11"/>
  <c r="DG771" i="11"/>
  <c r="DG773" i="11"/>
  <c r="DG775" i="11"/>
  <c r="DG777" i="11"/>
  <c r="DG779" i="11"/>
  <c r="DG781" i="11"/>
  <c r="DG783" i="11"/>
  <c r="DG785" i="11"/>
  <c r="DG954" i="11" s="1"/>
  <c r="DG1120" i="11" s="1"/>
  <c r="DG787" i="11"/>
  <c r="DG956" i="11" s="1"/>
  <c r="DG1122" i="11" s="1"/>
  <c r="DG789" i="11"/>
  <c r="DG958" i="11" s="1"/>
  <c r="DG1124" i="11" s="1"/>
  <c r="DG791" i="11"/>
  <c r="DG960" i="11" s="1"/>
  <c r="DG1126" i="11" s="1"/>
  <c r="DG793" i="11"/>
  <c r="DG962" i="11" s="1"/>
  <c r="DG1128" i="11" s="1"/>
  <c r="DG795" i="11"/>
  <c r="DG964" i="11" s="1"/>
  <c r="DG1130" i="11" s="1"/>
  <c r="DG797" i="11"/>
  <c r="DG966" i="11" s="1"/>
  <c r="DG1132" i="11" s="1"/>
  <c r="DG799" i="11"/>
  <c r="DG968" i="11" s="1"/>
  <c r="DG1134" i="11" s="1"/>
  <c r="DG801" i="11"/>
  <c r="DG970" i="11" s="1"/>
  <c r="DG1136" i="11" s="1"/>
  <c r="DG803" i="11"/>
  <c r="DG972" i="11" s="1"/>
  <c r="DG1138" i="11" s="1"/>
  <c r="DG805" i="11"/>
  <c r="DG974" i="11" s="1"/>
  <c r="DG1140" i="11" s="1"/>
  <c r="DG807" i="11"/>
  <c r="DG976" i="11" s="1"/>
  <c r="DG1142" i="11" s="1"/>
  <c r="DG809" i="11"/>
  <c r="DG978" i="11" s="1"/>
  <c r="DG1144" i="11" s="1"/>
  <c r="DG811" i="11"/>
  <c r="DG980" i="11" s="1"/>
  <c r="DG1146" i="11" s="1"/>
  <c r="DG813" i="11"/>
  <c r="DG982" i="11" s="1"/>
  <c r="DG1148" i="11" s="1"/>
  <c r="DG815" i="11"/>
  <c r="DG984" i="11" s="1"/>
  <c r="DG1150" i="11" s="1"/>
  <c r="DG817" i="11"/>
  <c r="DG986" i="11" s="1"/>
  <c r="DG1152" i="11" s="1"/>
  <c r="DG819" i="11"/>
  <c r="DG988" i="11" s="1"/>
  <c r="DG1154" i="11" s="1"/>
  <c r="DG821" i="11"/>
  <c r="DG990" i="11" s="1"/>
  <c r="DG1156" i="11" s="1"/>
  <c r="DG823" i="11"/>
  <c r="DG992" i="11" s="1"/>
  <c r="DG1158" i="11" s="1"/>
  <c r="DG825" i="11"/>
  <c r="DG994" i="11" s="1"/>
  <c r="DG1160" i="11" s="1"/>
  <c r="DG827" i="11"/>
  <c r="DG996" i="11" s="1"/>
  <c r="DG1162" i="11" s="1"/>
  <c r="DG829" i="11"/>
  <c r="DG998" i="11" s="1"/>
  <c r="DG1164" i="11" s="1"/>
  <c r="DG831" i="11"/>
  <c r="DG1000" i="11" s="1"/>
  <c r="DG1166" i="11" s="1"/>
  <c r="DG833" i="11"/>
  <c r="DG1002" i="11" s="1"/>
  <c r="DG1168" i="11" s="1"/>
  <c r="DG835" i="11"/>
  <c r="DG1004" i="11" s="1"/>
  <c r="DG1170" i="11" s="1"/>
  <c r="DG730" i="11"/>
  <c r="DG732" i="11"/>
  <c r="DG734" i="11"/>
  <c r="DG736" i="11"/>
  <c r="DG738" i="11"/>
  <c r="DG740" i="11"/>
  <c r="DG742" i="11"/>
  <c r="DG744" i="11"/>
  <c r="DG746" i="11"/>
  <c r="DG748" i="11"/>
  <c r="DG750" i="11"/>
  <c r="DG752" i="11"/>
  <c r="DG754" i="11"/>
  <c r="DG756" i="11"/>
  <c r="DG758" i="11"/>
  <c r="DG760" i="11"/>
  <c r="DG762" i="11"/>
  <c r="DG764" i="11"/>
  <c r="DG766" i="11"/>
  <c r="DG768" i="11"/>
  <c r="DG770" i="11"/>
  <c r="DG772" i="11"/>
  <c r="DG774" i="11"/>
  <c r="DG776" i="11"/>
  <c r="DG778" i="11"/>
  <c r="DG780" i="11"/>
  <c r="DG782" i="11"/>
  <c r="DG784" i="11"/>
  <c r="DG953" i="11" s="1"/>
  <c r="DG1119" i="11" s="1"/>
  <c r="DG786" i="11"/>
  <c r="DG955" i="11" s="1"/>
  <c r="DG1121" i="11" s="1"/>
  <c r="DG788" i="11"/>
  <c r="DG957" i="11" s="1"/>
  <c r="DG1123" i="11" s="1"/>
  <c r="DG790" i="11"/>
  <c r="DG959" i="11" s="1"/>
  <c r="DG1125" i="11" s="1"/>
  <c r="DG792" i="11"/>
  <c r="DG961" i="11" s="1"/>
  <c r="DG1127" i="11" s="1"/>
  <c r="DG794" i="11"/>
  <c r="DG963" i="11" s="1"/>
  <c r="DG1129" i="11" s="1"/>
  <c r="DG796" i="11"/>
  <c r="DG965" i="11" s="1"/>
  <c r="DG1131" i="11" s="1"/>
  <c r="DG798" i="11"/>
  <c r="DG967" i="11" s="1"/>
  <c r="DG1133" i="11" s="1"/>
  <c r="DG800" i="11"/>
  <c r="DG969" i="11" s="1"/>
  <c r="DG1135" i="11" s="1"/>
  <c r="DG802" i="11"/>
  <c r="DG971" i="11" s="1"/>
  <c r="DG1137" i="11" s="1"/>
  <c r="DG804" i="11"/>
  <c r="DG973" i="11" s="1"/>
  <c r="DG1139" i="11" s="1"/>
  <c r="DG806" i="11"/>
  <c r="DG975" i="11" s="1"/>
  <c r="DG1141" i="11" s="1"/>
  <c r="DG808" i="11"/>
  <c r="DG977" i="11" s="1"/>
  <c r="DG1143" i="11" s="1"/>
  <c r="DG810" i="11"/>
  <c r="DG979" i="11" s="1"/>
  <c r="DG1145" i="11" s="1"/>
  <c r="DG812" i="11"/>
  <c r="DG981" i="11" s="1"/>
  <c r="DG1147" i="11" s="1"/>
  <c r="DG814" i="11"/>
  <c r="DG983" i="11" s="1"/>
  <c r="DG1149" i="11" s="1"/>
  <c r="DG816" i="11"/>
  <c r="DG985" i="11" s="1"/>
  <c r="DG1151" i="11" s="1"/>
  <c r="DG818" i="11"/>
  <c r="DG987" i="11" s="1"/>
  <c r="DG1153" i="11" s="1"/>
  <c r="DG820" i="11"/>
  <c r="DG989" i="11" s="1"/>
  <c r="DG1155" i="11" s="1"/>
  <c r="DG822" i="11"/>
  <c r="DG991" i="11" s="1"/>
  <c r="DG1157" i="11" s="1"/>
  <c r="DG824" i="11"/>
  <c r="DG993" i="11" s="1"/>
  <c r="DG1159" i="11" s="1"/>
  <c r="DG826" i="11"/>
  <c r="DG995" i="11" s="1"/>
  <c r="DG1161" i="11" s="1"/>
  <c r="DG828" i="11"/>
  <c r="DG997" i="11" s="1"/>
  <c r="DG1163" i="11" s="1"/>
  <c r="DG830" i="11"/>
  <c r="DG999" i="11" s="1"/>
  <c r="DG1165" i="11" s="1"/>
  <c r="DG832" i="11"/>
  <c r="DG1001" i="11" s="1"/>
  <c r="DG1167" i="11" s="1"/>
  <c r="DG834" i="11"/>
  <c r="DG1003" i="11" s="1"/>
  <c r="DG1169" i="11" s="1"/>
  <c r="DH728" i="11"/>
  <c r="DF952" i="11" l="1"/>
  <c r="DF1118" i="11" s="1"/>
  <c r="CZ419" i="11"/>
  <c r="DA247" i="11"/>
  <c r="CY1104" i="11"/>
  <c r="CZ938" i="11"/>
  <c r="CX1103" i="11"/>
  <c r="CY937" i="11"/>
  <c r="CX411" i="11"/>
  <c r="CY239" i="11"/>
  <c r="CY941" i="11"/>
  <c r="CX1107" i="11"/>
  <c r="CZ1112" i="11"/>
  <c r="DA946" i="11"/>
  <c r="CY415" i="11"/>
  <c r="CZ243" i="11"/>
  <c r="CY416" i="11"/>
  <c r="CZ244" i="11"/>
  <c r="CM1066" i="11"/>
  <c r="CN900" i="11"/>
  <c r="CM395" i="11"/>
  <c r="CN223" i="11"/>
  <c r="CM1074" i="11"/>
  <c r="CN908" i="11"/>
  <c r="CM1092" i="11"/>
  <c r="CN926" i="11"/>
  <c r="CY417" i="11"/>
  <c r="CZ245" i="11"/>
  <c r="DC421" i="11"/>
  <c r="DD249" i="11"/>
  <c r="CM1086" i="11"/>
  <c r="CN920" i="11"/>
  <c r="DF14" i="11"/>
  <c r="DF29" i="11" s="1"/>
  <c r="DF18" i="11"/>
  <c r="CZ418" i="11"/>
  <c r="DA246" i="11"/>
  <c r="CM401" i="11"/>
  <c r="CN229" i="11"/>
  <c r="CM402" i="11"/>
  <c r="CN230" i="11"/>
  <c r="CM1099" i="11"/>
  <c r="CN933" i="11"/>
  <c r="CM1069" i="11"/>
  <c r="CN903" i="11"/>
  <c r="DC1116" i="11"/>
  <c r="DD950" i="11"/>
  <c r="CM406" i="11"/>
  <c r="CN234" i="11"/>
  <c r="CM404" i="11"/>
  <c r="CN232" i="11"/>
  <c r="CM390" i="11"/>
  <c r="CN218" i="11"/>
  <c r="CY409" i="11"/>
  <c r="CZ237" i="11"/>
  <c r="DB1114" i="11"/>
  <c r="DC948" i="11"/>
  <c r="CY413" i="11"/>
  <c r="CZ241" i="11"/>
  <c r="CL375" i="11"/>
  <c r="CM203" i="11"/>
  <c r="CM1085" i="11"/>
  <c r="CN919" i="11"/>
  <c r="CM1081" i="11"/>
  <c r="CN915" i="11"/>
  <c r="CM397" i="11"/>
  <c r="CN225" i="11"/>
  <c r="DC422" i="11"/>
  <c r="DD250" i="11"/>
  <c r="CM1070" i="11"/>
  <c r="CN904" i="11"/>
  <c r="CY408" i="11"/>
  <c r="CZ236" i="11"/>
  <c r="CM1078" i="11"/>
  <c r="CN912" i="11"/>
  <c r="CM1064" i="11"/>
  <c r="CN898" i="11"/>
  <c r="CM1072" i="11"/>
  <c r="CN906" i="11"/>
  <c r="CL377" i="11"/>
  <c r="CM205" i="11"/>
  <c r="CN1101" i="11"/>
  <c r="CO935" i="11"/>
  <c r="CM382" i="11"/>
  <c r="CN210" i="11"/>
  <c r="CM388" i="11"/>
  <c r="CN216" i="11"/>
  <c r="CZ1102" i="11"/>
  <c r="DA936" i="11"/>
  <c r="DC1115" i="11"/>
  <c r="DD949" i="11"/>
  <c r="CM387" i="11"/>
  <c r="CN215" i="11"/>
  <c r="CZ414" i="11"/>
  <c r="DA242" i="11"/>
  <c r="CM1090" i="11"/>
  <c r="CN924" i="11"/>
  <c r="CM1076" i="11"/>
  <c r="CN910" i="11"/>
  <c r="CM399" i="11"/>
  <c r="CN227" i="11"/>
  <c r="CM394" i="11"/>
  <c r="CN222" i="11"/>
  <c r="CL369" i="11"/>
  <c r="CM197" i="11"/>
  <c r="CM1098" i="11"/>
  <c r="CN932" i="11"/>
  <c r="CL370" i="11"/>
  <c r="CM198" i="11"/>
  <c r="CM396" i="11"/>
  <c r="CN224" i="11"/>
  <c r="CM1096" i="11"/>
  <c r="CN930" i="11"/>
  <c r="CM1089" i="11"/>
  <c r="CN923" i="11"/>
  <c r="CM389" i="11"/>
  <c r="CN217" i="11"/>
  <c r="DD1117" i="11"/>
  <c r="DE951" i="11"/>
  <c r="CM386" i="11"/>
  <c r="CN214" i="11"/>
  <c r="CL372" i="11"/>
  <c r="CM200" i="11"/>
  <c r="CM1083" i="11"/>
  <c r="CN917" i="11"/>
  <c r="CY1108" i="11"/>
  <c r="CZ942" i="11"/>
  <c r="CM381" i="11"/>
  <c r="CN209" i="11"/>
  <c r="CY1109" i="11"/>
  <c r="CZ943" i="11"/>
  <c r="DC1113" i="11"/>
  <c r="DD947" i="11"/>
  <c r="CM202" i="11"/>
  <c r="CL374" i="11"/>
  <c r="CM398" i="11"/>
  <c r="CN226" i="11"/>
  <c r="CZ410" i="11"/>
  <c r="DA238" i="11"/>
  <c r="CM1077" i="11"/>
  <c r="CN911" i="11"/>
  <c r="CM385" i="11"/>
  <c r="CN213" i="11"/>
  <c r="CY1106" i="11"/>
  <c r="CZ940" i="11"/>
  <c r="CM1082" i="11"/>
  <c r="CN916" i="11"/>
  <c r="CM1084" i="11"/>
  <c r="CN918" i="11"/>
  <c r="CY1110" i="11"/>
  <c r="CZ944" i="11"/>
  <c r="CM1097" i="11"/>
  <c r="CN931" i="11"/>
  <c r="CM1080" i="11"/>
  <c r="CN914" i="11"/>
  <c r="CM1065" i="11"/>
  <c r="CN899" i="11"/>
  <c r="CN902" i="11"/>
  <c r="CM1068" i="11"/>
  <c r="CM1088" i="11"/>
  <c r="CN922" i="11"/>
  <c r="CM1100" i="11"/>
  <c r="CN934" i="11"/>
  <c r="CM380" i="11"/>
  <c r="CN208" i="11"/>
  <c r="CM1075" i="11"/>
  <c r="CN909" i="11"/>
  <c r="CM1091" i="11"/>
  <c r="CN925" i="11"/>
  <c r="CM405" i="11"/>
  <c r="CN233" i="11"/>
  <c r="CM393" i="11"/>
  <c r="CN221" i="11"/>
  <c r="CM1095" i="11"/>
  <c r="CN929" i="11"/>
  <c r="DB420" i="11"/>
  <c r="DC248" i="11"/>
  <c r="CM392" i="11"/>
  <c r="CN220" i="11"/>
  <c r="CY1105" i="11"/>
  <c r="CZ939" i="11"/>
  <c r="CM1067" i="11"/>
  <c r="CN901" i="11"/>
  <c r="CL371" i="11"/>
  <c r="CM199" i="11"/>
  <c r="CM1094" i="11"/>
  <c r="CN928" i="11"/>
  <c r="CN905" i="11"/>
  <c r="CM1071" i="11"/>
  <c r="CL376" i="11"/>
  <c r="CM204" i="11"/>
  <c r="CM206" i="11"/>
  <c r="CL378" i="11"/>
  <c r="CM1073" i="11"/>
  <c r="CN907" i="11"/>
  <c r="CN407" i="11"/>
  <c r="CO235" i="11"/>
  <c r="CM1093" i="11"/>
  <c r="CN927" i="11"/>
  <c r="CM379" i="11"/>
  <c r="CN207" i="11"/>
  <c r="CM384" i="11"/>
  <c r="CN212" i="11"/>
  <c r="CM1079" i="11"/>
  <c r="CN913" i="11"/>
  <c r="CL373" i="11"/>
  <c r="CM201" i="11"/>
  <c r="CM1087" i="11"/>
  <c r="CN921" i="11"/>
  <c r="CM383" i="11"/>
  <c r="CN211" i="11"/>
  <c r="DG9" i="11"/>
  <c r="DJ26" i="1"/>
  <c r="CY412" i="11"/>
  <c r="CZ240" i="11"/>
  <c r="CY1111" i="11"/>
  <c r="CZ945" i="11"/>
  <c r="CM400" i="11"/>
  <c r="CN228" i="11"/>
  <c r="CM391" i="11"/>
  <c r="CN219" i="11"/>
  <c r="CM403" i="11"/>
  <c r="CN231" i="11"/>
  <c r="AI21" i="11"/>
  <c r="DF466" i="11"/>
  <c r="DF450" i="11"/>
  <c r="DF434" i="11"/>
  <c r="DF461" i="11"/>
  <c r="DF445" i="11"/>
  <c r="DF429" i="11"/>
  <c r="DF464" i="11"/>
  <c r="DF448" i="11"/>
  <c r="DF432" i="11"/>
  <c r="DF459" i="11"/>
  <c r="DF443" i="11"/>
  <c r="DF427" i="11"/>
  <c r="DF462" i="11"/>
  <c r="DF446" i="11"/>
  <c r="DF430" i="11"/>
  <c r="DF457" i="11"/>
  <c r="DF441" i="11"/>
  <c r="DF425" i="11"/>
  <c r="DF460" i="11"/>
  <c r="DF444" i="11"/>
  <c r="DF428" i="11"/>
  <c r="DF471" i="11"/>
  <c r="DF455" i="11"/>
  <c r="DF439" i="11"/>
  <c r="DF423" i="11"/>
  <c r="DF474" i="11"/>
  <c r="DF458" i="11"/>
  <c r="DF442" i="11"/>
  <c r="DF426" i="11"/>
  <c r="DF469" i="11"/>
  <c r="DF453" i="11"/>
  <c r="DF437" i="11"/>
  <c r="DF472" i="11"/>
  <c r="DF456" i="11"/>
  <c r="DF440" i="11"/>
  <c r="DF467" i="11"/>
  <c r="DF451" i="11"/>
  <c r="DF435" i="11"/>
  <c r="DF470" i="11"/>
  <c r="DF454" i="11"/>
  <c r="DF438" i="11"/>
  <c r="DF465" i="11"/>
  <c r="DF449" i="11"/>
  <c r="DF468" i="11"/>
  <c r="DF452" i="11"/>
  <c r="DF436" i="11"/>
  <c r="DF463" i="11"/>
  <c r="DF447" i="11"/>
  <c r="DF431" i="11"/>
  <c r="DH729" i="11"/>
  <c r="DH731" i="11"/>
  <c r="DH733" i="11"/>
  <c r="DH735" i="11"/>
  <c r="DH737" i="11"/>
  <c r="DH739" i="11"/>
  <c r="DH741" i="11"/>
  <c r="DH743" i="11"/>
  <c r="DH745" i="11"/>
  <c r="DH747" i="11"/>
  <c r="DH749" i="11"/>
  <c r="DH751" i="11"/>
  <c r="DH753" i="11"/>
  <c r="DH755" i="11"/>
  <c r="DH757" i="11"/>
  <c r="DH759" i="11"/>
  <c r="DH761" i="11"/>
  <c r="DH763" i="11"/>
  <c r="DH765" i="11"/>
  <c r="DH767" i="11"/>
  <c r="DH769" i="11"/>
  <c r="DH771" i="11"/>
  <c r="DH773" i="11"/>
  <c r="DH775" i="11"/>
  <c r="DH777" i="11"/>
  <c r="DH779" i="11"/>
  <c r="DH781" i="11"/>
  <c r="DH783" i="11"/>
  <c r="DH785" i="11"/>
  <c r="DH954" i="11" s="1"/>
  <c r="DH1120" i="11" s="1"/>
  <c r="DH787" i="11"/>
  <c r="DH956" i="11" s="1"/>
  <c r="DH1122" i="11" s="1"/>
  <c r="DH789" i="11"/>
  <c r="DH958" i="11" s="1"/>
  <c r="DH1124" i="11" s="1"/>
  <c r="DH791" i="11"/>
  <c r="DH960" i="11" s="1"/>
  <c r="DH1126" i="11" s="1"/>
  <c r="DH793" i="11"/>
  <c r="DH962" i="11" s="1"/>
  <c r="DH1128" i="11" s="1"/>
  <c r="DH795" i="11"/>
  <c r="DH964" i="11" s="1"/>
  <c r="DH1130" i="11" s="1"/>
  <c r="DH797" i="11"/>
  <c r="DH966" i="11" s="1"/>
  <c r="DH1132" i="11" s="1"/>
  <c r="DH799" i="11"/>
  <c r="DH968" i="11" s="1"/>
  <c r="DH1134" i="11" s="1"/>
  <c r="DH801" i="11"/>
  <c r="DH970" i="11" s="1"/>
  <c r="DH1136" i="11" s="1"/>
  <c r="DH803" i="11"/>
  <c r="DH972" i="11" s="1"/>
  <c r="DH1138" i="11" s="1"/>
  <c r="DH805" i="11"/>
  <c r="DH974" i="11" s="1"/>
  <c r="DH1140" i="11" s="1"/>
  <c r="DH807" i="11"/>
  <c r="DH976" i="11" s="1"/>
  <c r="DH1142" i="11" s="1"/>
  <c r="DH809" i="11"/>
  <c r="DH978" i="11" s="1"/>
  <c r="DH1144" i="11" s="1"/>
  <c r="DH811" i="11"/>
  <c r="DH980" i="11" s="1"/>
  <c r="DH1146" i="11" s="1"/>
  <c r="DH813" i="11"/>
  <c r="DH982" i="11" s="1"/>
  <c r="DH1148" i="11" s="1"/>
  <c r="DH815" i="11"/>
  <c r="DH984" i="11" s="1"/>
  <c r="DH1150" i="11" s="1"/>
  <c r="DH817" i="11"/>
  <c r="DH986" i="11" s="1"/>
  <c r="DH1152" i="11" s="1"/>
  <c r="DH819" i="11"/>
  <c r="DH988" i="11" s="1"/>
  <c r="DH1154" i="11" s="1"/>
  <c r="DH821" i="11"/>
  <c r="DH990" i="11" s="1"/>
  <c r="DH1156" i="11" s="1"/>
  <c r="DH823" i="11"/>
  <c r="DH992" i="11" s="1"/>
  <c r="DH1158" i="11" s="1"/>
  <c r="DH825" i="11"/>
  <c r="DH994" i="11" s="1"/>
  <c r="DH1160" i="11" s="1"/>
  <c r="DH827" i="11"/>
  <c r="DH996" i="11" s="1"/>
  <c r="DH1162" i="11" s="1"/>
  <c r="DH829" i="11"/>
  <c r="DH998" i="11" s="1"/>
  <c r="DH1164" i="11" s="1"/>
  <c r="DH831" i="11"/>
  <c r="DH1000" i="11" s="1"/>
  <c r="DH1166" i="11" s="1"/>
  <c r="DH833" i="11"/>
  <c r="DH1002" i="11" s="1"/>
  <c r="DH1168" i="11" s="1"/>
  <c r="DH835" i="11"/>
  <c r="DH1004" i="11" s="1"/>
  <c r="DH1170" i="11" s="1"/>
  <c r="DH837" i="11"/>
  <c r="DH1006" i="11" s="1"/>
  <c r="DH1172" i="11" s="1"/>
  <c r="DH730" i="11"/>
  <c r="DH732" i="11"/>
  <c r="DH734" i="11"/>
  <c r="DH736" i="11"/>
  <c r="DH738" i="11"/>
  <c r="DH740" i="11"/>
  <c r="DH742" i="11"/>
  <c r="DH744" i="11"/>
  <c r="DH746" i="11"/>
  <c r="DH748" i="11"/>
  <c r="DH750" i="11"/>
  <c r="DH752" i="11"/>
  <c r="DH754" i="11"/>
  <c r="DH756" i="11"/>
  <c r="DH758" i="11"/>
  <c r="DH760" i="11"/>
  <c r="DH762" i="11"/>
  <c r="DH764" i="11"/>
  <c r="DH766" i="11"/>
  <c r="DH768" i="11"/>
  <c r="DH770" i="11"/>
  <c r="DH772" i="11"/>
  <c r="DH774" i="11"/>
  <c r="DH776" i="11"/>
  <c r="DH778" i="11"/>
  <c r="DH780" i="11"/>
  <c r="DH782" i="11"/>
  <c r="DH784" i="11"/>
  <c r="DH953" i="11" s="1"/>
  <c r="DH1119" i="11" s="1"/>
  <c r="DH786" i="11"/>
  <c r="DH955" i="11" s="1"/>
  <c r="DH1121" i="11" s="1"/>
  <c r="DH788" i="11"/>
  <c r="DH957" i="11" s="1"/>
  <c r="DH1123" i="11" s="1"/>
  <c r="DH790" i="11"/>
  <c r="DH959" i="11" s="1"/>
  <c r="DH1125" i="11" s="1"/>
  <c r="DH792" i="11"/>
  <c r="DH961" i="11" s="1"/>
  <c r="DH1127" i="11" s="1"/>
  <c r="DH794" i="11"/>
  <c r="DH963" i="11" s="1"/>
  <c r="DH1129" i="11" s="1"/>
  <c r="DH796" i="11"/>
  <c r="DH965" i="11" s="1"/>
  <c r="DH1131" i="11" s="1"/>
  <c r="DH798" i="11"/>
  <c r="DH967" i="11" s="1"/>
  <c r="DH1133" i="11" s="1"/>
  <c r="DH800" i="11"/>
  <c r="DH969" i="11" s="1"/>
  <c r="DH1135" i="11" s="1"/>
  <c r="DH802" i="11"/>
  <c r="DH971" i="11" s="1"/>
  <c r="DH1137" i="11" s="1"/>
  <c r="DH804" i="11"/>
  <c r="DH973" i="11" s="1"/>
  <c r="DH1139" i="11" s="1"/>
  <c r="DH806" i="11"/>
  <c r="DH975" i="11" s="1"/>
  <c r="DH1141" i="11" s="1"/>
  <c r="DH808" i="11"/>
  <c r="DH977" i="11" s="1"/>
  <c r="DH1143" i="11" s="1"/>
  <c r="DH810" i="11"/>
  <c r="DH979" i="11" s="1"/>
  <c r="DH1145" i="11" s="1"/>
  <c r="DH812" i="11"/>
  <c r="DH981" i="11" s="1"/>
  <c r="DH1147" i="11" s="1"/>
  <c r="DH814" i="11"/>
  <c r="DH983" i="11" s="1"/>
  <c r="DH1149" i="11" s="1"/>
  <c r="DH816" i="11"/>
  <c r="DH985" i="11" s="1"/>
  <c r="DH1151" i="11" s="1"/>
  <c r="DH818" i="11"/>
  <c r="DH987" i="11" s="1"/>
  <c r="DH1153" i="11" s="1"/>
  <c r="DH820" i="11"/>
  <c r="DH989" i="11" s="1"/>
  <c r="DH1155" i="11" s="1"/>
  <c r="DH822" i="11"/>
  <c r="DH991" i="11" s="1"/>
  <c r="DH1157" i="11" s="1"/>
  <c r="DH824" i="11"/>
  <c r="DH993" i="11" s="1"/>
  <c r="DH1159" i="11" s="1"/>
  <c r="DH826" i="11"/>
  <c r="DH995" i="11" s="1"/>
  <c r="DH1161" i="11" s="1"/>
  <c r="DH828" i="11"/>
  <c r="DH997" i="11" s="1"/>
  <c r="DH1163" i="11" s="1"/>
  <c r="DH830" i="11"/>
  <c r="DH999" i="11" s="1"/>
  <c r="DH1165" i="11" s="1"/>
  <c r="DH832" i="11"/>
  <c r="DH1001" i="11" s="1"/>
  <c r="DH1167" i="11" s="1"/>
  <c r="DH834" i="11"/>
  <c r="DH1003" i="11" s="1"/>
  <c r="DH1169" i="11" s="1"/>
  <c r="DH836" i="11"/>
  <c r="DH1005" i="11" s="1"/>
  <c r="DH1171" i="11" s="1"/>
  <c r="DI728" i="11"/>
  <c r="DG32" i="11"/>
  <c r="DG34" i="11"/>
  <c r="DG36" i="11"/>
  <c r="DG38" i="11"/>
  <c r="DG40" i="11"/>
  <c r="DG42" i="11"/>
  <c r="DG44" i="11"/>
  <c r="DG46" i="11"/>
  <c r="DG48" i="11"/>
  <c r="DG50" i="11"/>
  <c r="DG52" i="11"/>
  <c r="DG54" i="11"/>
  <c r="DG56" i="11"/>
  <c r="DG58" i="11"/>
  <c r="DG60" i="11"/>
  <c r="DG62" i="11"/>
  <c r="DG64" i="11"/>
  <c r="DG66" i="11"/>
  <c r="DG68" i="11"/>
  <c r="DG70" i="11"/>
  <c r="DG72" i="11"/>
  <c r="DG74" i="11"/>
  <c r="DG76" i="11"/>
  <c r="DG78" i="11"/>
  <c r="DG80" i="11"/>
  <c r="DG82" i="11"/>
  <c r="DG84" i="11"/>
  <c r="DG252" i="11" s="1"/>
  <c r="DG86" i="11"/>
  <c r="DG254" i="11" s="1"/>
  <c r="DG88" i="11"/>
  <c r="DG256" i="11" s="1"/>
  <c r="DG90" i="11"/>
  <c r="DG258" i="11" s="1"/>
  <c r="DG92" i="11"/>
  <c r="DG260" i="11" s="1"/>
  <c r="DG94" i="11"/>
  <c r="DG262" i="11" s="1"/>
  <c r="DG96" i="11"/>
  <c r="DG264" i="11" s="1"/>
  <c r="DG98" i="11"/>
  <c r="DG266" i="11" s="1"/>
  <c r="DG100" i="11"/>
  <c r="DG268" i="11" s="1"/>
  <c r="DG102" i="11"/>
  <c r="DG270" i="11" s="1"/>
  <c r="DG104" i="11"/>
  <c r="DG272" i="11" s="1"/>
  <c r="DG106" i="11"/>
  <c r="DG274" i="11" s="1"/>
  <c r="DG108" i="11"/>
  <c r="DG276" i="11" s="1"/>
  <c r="DG110" i="11"/>
  <c r="DG278" i="11" s="1"/>
  <c r="DG112" i="11"/>
  <c r="DG280" i="11" s="1"/>
  <c r="DG114" i="11"/>
  <c r="DG282" i="11" s="1"/>
  <c r="DG116" i="11"/>
  <c r="DG284" i="11" s="1"/>
  <c r="DG118" i="11"/>
  <c r="DG286" i="11" s="1"/>
  <c r="DG120" i="11"/>
  <c r="DG288" i="11" s="1"/>
  <c r="DG122" i="11"/>
  <c r="DG290" i="11" s="1"/>
  <c r="DG124" i="11"/>
  <c r="DG292" i="11" s="1"/>
  <c r="DG126" i="11"/>
  <c r="DG294" i="11" s="1"/>
  <c r="DG128" i="11"/>
  <c r="DG296" i="11" s="1"/>
  <c r="DG130" i="11"/>
  <c r="DG298" i="11" s="1"/>
  <c r="DG132" i="11"/>
  <c r="DG300" i="11" s="1"/>
  <c r="DG134" i="11"/>
  <c r="DG302" i="11" s="1"/>
  <c r="DG136" i="11"/>
  <c r="DG304" i="11" s="1"/>
  <c r="DG31" i="11"/>
  <c r="DG33" i="11"/>
  <c r="DG35" i="11"/>
  <c r="DG37" i="11"/>
  <c r="DG39" i="11"/>
  <c r="DG41" i="11"/>
  <c r="DG43" i="11"/>
  <c r="DG45" i="11"/>
  <c r="DG47" i="11"/>
  <c r="DG49" i="11"/>
  <c r="DG51" i="11"/>
  <c r="DG53" i="11"/>
  <c r="DG55" i="11"/>
  <c r="DG57" i="11"/>
  <c r="DG59" i="11"/>
  <c r="DG61" i="11"/>
  <c r="DG63" i="11"/>
  <c r="DG65" i="11"/>
  <c r="DG67" i="11"/>
  <c r="DG69" i="11"/>
  <c r="DG71" i="11"/>
  <c r="DG73" i="11"/>
  <c r="DG75" i="11"/>
  <c r="DG77" i="11"/>
  <c r="DG79" i="11"/>
  <c r="DG81" i="11"/>
  <c r="DG83" i="11"/>
  <c r="DG251" i="11" s="1"/>
  <c r="DG85" i="11"/>
  <c r="DG253" i="11" s="1"/>
  <c r="DG87" i="11"/>
  <c r="DG255" i="11" s="1"/>
  <c r="DG89" i="11"/>
  <c r="DG257" i="11" s="1"/>
  <c r="DG91" i="11"/>
  <c r="DG259" i="11" s="1"/>
  <c r="DG93" i="11"/>
  <c r="DG261" i="11" s="1"/>
  <c r="DG95" i="11"/>
  <c r="DG263" i="11" s="1"/>
  <c r="DG97" i="11"/>
  <c r="DG265" i="11" s="1"/>
  <c r="DG99" i="11"/>
  <c r="DG267" i="11" s="1"/>
  <c r="DG101" i="11"/>
  <c r="DG269" i="11" s="1"/>
  <c r="DG103" i="11"/>
  <c r="DG271" i="11" s="1"/>
  <c r="DG105" i="11"/>
  <c r="DG273" i="11" s="1"/>
  <c r="DG107" i="11"/>
  <c r="DG275" i="11" s="1"/>
  <c r="DG109" i="11"/>
  <c r="DG277" i="11" s="1"/>
  <c r="DG111" i="11"/>
  <c r="DG279" i="11" s="1"/>
  <c r="DG113" i="11"/>
  <c r="DG281" i="11" s="1"/>
  <c r="DG115" i="11"/>
  <c r="DG283" i="11" s="1"/>
  <c r="DG117" i="11"/>
  <c r="DG285" i="11" s="1"/>
  <c r="DG119" i="11"/>
  <c r="DG287" i="11" s="1"/>
  <c r="DG121" i="11"/>
  <c r="DG289" i="11" s="1"/>
  <c r="DG123" i="11"/>
  <c r="DG291" i="11" s="1"/>
  <c r="DG125" i="11"/>
  <c r="DG293" i="11" s="1"/>
  <c r="DG127" i="11"/>
  <c r="DG295" i="11" s="1"/>
  <c r="DG129" i="11"/>
  <c r="DG297" i="11" s="1"/>
  <c r="DG131" i="11"/>
  <c r="DG299" i="11" s="1"/>
  <c r="DG133" i="11"/>
  <c r="DG301" i="11" s="1"/>
  <c r="DG135" i="11"/>
  <c r="DG303" i="11" s="1"/>
  <c r="DG137" i="11"/>
  <c r="DG305" i="11" s="1"/>
  <c r="DH28" i="11"/>
  <c r="DF433" i="11"/>
  <c r="DI720" i="11"/>
  <c r="DH721" i="11"/>
  <c r="DH723" i="11" s="1"/>
  <c r="DF424" i="11"/>
  <c r="DF476" i="11"/>
  <c r="DF473" i="11"/>
  <c r="DF475" i="11"/>
  <c r="DG952" i="11" l="1"/>
  <c r="DG1118" i="11" s="1"/>
  <c r="DG30" i="11"/>
  <c r="DB247" i="11"/>
  <c r="DA419" i="11"/>
  <c r="CZ1104" i="11"/>
  <c r="DA938" i="11"/>
  <c r="CY1103" i="11"/>
  <c r="CZ937" i="11"/>
  <c r="CY411" i="11"/>
  <c r="CZ239" i="11"/>
  <c r="CY1107" i="11"/>
  <c r="CZ941" i="11"/>
  <c r="DA1112" i="11"/>
  <c r="DB946" i="11"/>
  <c r="CZ416" i="11"/>
  <c r="DA244" i="11"/>
  <c r="CZ415" i="11"/>
  <c r="DA243" i="11"/>
  <c r="CN204" i="11"/>
  <c r="CM376" i="11"/>
  <c r="CN1067" i="11"/>
  <c r="CO901" i="11"/>
  <c r="CN1095" i="11"/>
  <c r="CO929" i="11"/>
  <c r="CN405" i="11"/>
  <c r="CO233" i="11"/>
  <c r="CN1100" i="11"/>
  <c r="CO934" i="11"/>
  <c r="CO899" i="11"/>
  <c r="CN1065" i="11"/>
  <c r="CN1084" i="11"/>
  <c r="CO918" i="11"/>
  <c r="CN398" i="11"/>
  <c r="CO226" i="11"/>
  <c r="CN381" i="11"/>
  <c r="CO209" i="11"/>
  <c r="CN394" i="11"/>
  <c r="CO222" i="11"/>
  <c r="CN388" i="11"/>
  <c r="CO216" i="11"/>
  <c r="CN1081" i="11"/>
  <c r="CO915" i="11"/>
  <c r="CN406" i="11"/>
  <c r="CO234" i="11"/>
  <c r="CZ1105" i="11"/>
  <c r="DA939" i="11"/>
  <c r="CN393" i="11"/>
  <c r="CO221" i="11"/>
  <c r="CN1091" i="11"/>
  <c r="CO925" i="11"/>
  <c r="CN1088" i="11"/>
  <c r="CO922" i="11"/>
  <c r="CN1080" i="11"/>
  <c r="CO914" i="11"/>
  <c r="CN1082" i="11"/>
  <c r="CO916" i="11"/>
  <c r="CN385" i="11"/>
  <c r="CO213" i="11"/>
  <c r="CZ1108" i="11"/>
  <c r="DA942" i="11"/>
  <c r="CN389" i="11"/>
  <c r="CO217" i="11"/>
  <c r="CN396" i="11"/>
  <c r="CO224" i="11"/>
  <c r="CN1090" i="11"/>
  <c r="CO924" i="11"/>
  <c r="CN387" i="11"/>
  <c r="CO215" i="11"/>
  <c r="CN1072" i="11"/>
  <c r="CO906" i="11"/>
  <c r="CZ408" i="11"/>
  <c r="DA236" i="11"/>
  <c r="DC1114" i="11"/>
  <c r="DD948" i="11"/>
  <c r="CN395" i="11"/>
  <c r="CO223" i="11"/>
  <c r="CN403" i="11"/>
  <c r="CO231" i="11"/>
  <c r="CZ412" i="11"/>
  <c r="DA240" i="11"/>
  <c r="CN1087" i="11"/>
  <c r="CO921" i="11"/>
  <c r="CN379" i="11"/>
  <c r="CO207" i="11"/>
  <c r="CN1071" i="11"/>
  <c r="CO905" i="11"/>
  <c r="CM374" i="11"/>
  <c r="CN202" i="11"/>
  <c r="CM372" i="11"/>
  <c r="CN200" i="11"/>
  <c r="CN198" i="11"/>
  <c r="CM370" i="11"/>
  <c r="CN399" i="11"/>
  <c r="CO227" i="11"/>
  <c r="DD1115" i="11"/>
  <c r="DE949" i="11"/>
  <c r="CN382" i="11"/>
  <c r="CO210" i="11"/>
  <c r="CN1064" i="11"/>
  <c r="CO898" i="11"/>
  <c r="CN1070" i="11"/>
  <c r="CO904" i="11"/>
  <c r="CN1085" i="11"/>
  <c r="CO919" i="11"/>
  <c r="CZ409" i="11"/>
  <c r="DA237" i="11"/>
  <c r="DD1116" i="11"/>
  <c r="DE950" i="11"/>
  <c r="CN1099" i="11"/>
  <c r="CO933" i="11"/>
  <c r="CZ417" i="11"/>
  <c r="DA245" i="11"/>
  <c r="CN1066" i="11"/>
  <c r="CO900" i="11"/>
  <c r="DD421" i="11"/>
  <c r="DE249" i="11"/>
  <c r="CN1094" i="11"/>
  <c r="CO928" i="11"/>
  <c r="CN392" i="11"/>
  <c r="CO220" i="11"/>
  <c r="CN1075" i="11"/>
  <c r="CO909" i="11"/>
  <c r="CN1097" i="11"/>
  <c r="CO931" i="11"/>
  <c r="CZ1106" i="11"/>
  <c r="DA940" i="11"/>
  <c r="CN1077" i="11"/>
  <c r="CO911" i="11"/>
  <c r="DD1113" i="11"/>
  <c r="DE947" i="11"/>
  <c r="CN391" i="11"/>
  <c r="CO219" i="11"/>
  <c r="DH9" i="11"/>
  <c r="DK26" i="1"/>
  <c r="CM373" i="11"/>
  <c r="CN201" i="11"/>
  <c r="CN1093" i="11"/>
  <c r="CO927" i="11"/>
  <c r="CN386" i="11"/>
  <c r="CO214" i="11"/>
  <c r="CN1089" i="11"/>
  <c r="CO923" i="11"/>
  <c r="CN1098" i="11"/>
  <c r="CO932" i="11"/>
  <c r="CO1101" i="11"/>
  <c r="CP935" i="11"/>
  <c r="DD422" i="11"/>
  <c r="DE250" i="11"/>
  <c r="CM375" i="11"/>
  <c r="CN203" i="11"/>
  <c r="CN390" i="11"/>
  <c r="CO218" i="11"/>
  <c r="CN402" i="11"/>
  <c r="CO230" i="11"/>
  <c r="CN1092" i="11"/>
  <c r="CO926" i="11"/>
  <c r="CZ1111" i="11"/>
  <c r="DA945" i="11"/>
  <c r="CN1073" i="11"/>
  <c r="CO907" i="11"/>
  <c r="DG14" i="11"/>
  <c r="DG29" i="11" s="1"/>
  <c r="DG18" i="11"/>
  <c r="CN199" i="11"/>
  <c r="CM371" i="11"/>
  <c r="DC420" i="11"/>
  <c r="DD248" i="11"/>
  <c r="CN380" i="11"/>
  <c r="CO208" i="11"/>
  <c r="CZ1110" i="11"/>
  <c r="DA944" i="11"/>
  <c r="DA410" i="11"/>
  <c r="DB238" i="11"/>
  <c r="CZ1109" i="11"/>
  <c r="DA943" i="11"/>
  <c r="CN384" i="11"/>
  <c r="CO212" i="11"/>
  <c r="CN1083" i="11"/>
  <c r="CO917" i="11"/>
  <c r="DA418" i="11"/>
  <c r="DB246" i="11"/>
  <c r="CN400" i="11"/>
  <c r="CO228" i="11"/>
  <c r="CN383" i="11"/>
  <c r="CO211" i="11"/>
  <c r="CN1079" i="11"/>
  <c r="CO913" i="11"/>
  <c r="CO407" i="11"/>
  <c r="CP235" i="11"/>
  <c r="CM378" i="11"/>
  <c r="CN206" i="11"/>
  <c r="CN1068" i="11"/>
  <c r="CO902" i="11"/>
  <c r="DE1117" i="11"/>
  <c r="DF951" i="11"/>
  <c r="CN1096" i="11"/>
  <c r="CO930" i="11"/>
  <c r="CM369" i="11"/>
  <c r="CN197" i="11"/>
  <c r="CN1076" i="11"/>
  <c r="CO910" i="11"/>
  <c r="DA414" i="11"/>
  <c r="DB242" i="11"/>
  <c r="DA1102" i="11"/>
  <c r="DB936" i="11"/>
  <c r="CM377" i="11"/>
  <c r="CN205" i="11"/>
  <c r="CN1078" i="11"/>
  <c r="CO912" i="11"/>
  <c r="CN397" i="11"/>
  <c r="CO225" i="11"/>
  <c r="CZ413" i="11"/>
  <c r="DA241" i="11"/>
  <c r="CN404" i="11"/>
  <c r="CO232" i="11"/>
  <c r="CO903" i="11"/>
  <c r="CN1069" i="11"/>
  <c r="CN401" i="11"/>
  <c r="CO229" i="11"/>
  <c r="CN1086" i="11"/>
  <c r="CO920" i="11"/>
  <c r="CN1074" i="11"/>
  <c r="CO908" i="11"/>
  <c r="AJ21" i="11"/>
  <c r="DG457" i="11"/>
  <c r="DG435" i="11"/>
  <c r="DG459" i="11"/>
  <c r="DG443" i="11"/>
  <c r="DG427" i="11"/>
  <c r="DG472" i="11"/>
  <c r="DG456" i="11"/>
  <c r="DG440" i="11"/>
  <c r="DG454" i="11"/>
  <c r="DG471" i="11"/>
  <c r="DG455" i="11"/>
  <c r="DG439" i="11"/>
  <c r="DG423" i="11"/>
  <c r="DG468" i="11"/>
  <c r="DG452" i="11"/>
  <c r="DG436" i="11"/>
  <c r="DG425" i="11"/>
  <c r="DG470" i="11"/>
  <c r="DG438" i="11"/>
  <c r="DG469" i="11"/>
  <c r="DG453" i="11"/>
  <c r="DG437" i="11"/>
  <c r="DG466" i="11"/>
  <c r="DG450" i="11"/>
  <c r="DG434" i="11"/>
  <c r="DG467" i="11"/>
  <c r="DG448" i="11"/>
  <c r="DG465" i="11"/>
  <c r="DG449" i="11"/>
  <c r="DG433" i="11"/>
  <c r="DG462" i="11"/>
  <c r="DG446" i="11"/>
  <c r="DG430" i="11"/>
  <c r="DG441" i="11"/>
  <c r="DG432" i="11"/>
  <c r="DG463" i="11"/>
  <c r="DG447" i="11"/>
  <c r="DG431" i="11"/>
  <c r="DG460" i="11"/>
  <c r="DG444" i="11"/>
  <c r="DG428" i="11"/>
  <c r="DG451" i="11"/>
  <c r="DG464" i="11"/>
  <c r="DG461" i="11"/>
  <c r="DG445" i="11"/>
  <c r="DG429" i="11"/>
  <c r="DG474" i="11"/>
  <c r="DG458" i="11"/>
  <c r="DG442" i="11"/>
  <c r="DG426" i="11"/>
  <c r="DI729" i="11"/>
  <c r="DI731" i="11"/>
  <c r="DI733" i="11"/>
  <c r="DI735" i="11"/>
  <c r="DI737" i="11"/>
  <c r="DI739" i="11"/>
  <c r="DI741" i="11"/>
  <c r="DI743" i="11"/>
  <c r="DI745" i="11"/>
  <c r="DI747" i="11"/>
  <c r="DI749" i="11"/>
  <c r="DI751" i="11"/>
  <c r="DI753" i="11"/>
  <c r="DI755" i="11"/>
  <c r="DI757" i="11"/>
  <c r="DI759" i="11"/>
  <c r="DI761" i="11"/>
  <c r="DI763" i="11"/>
  <c r="DI765" i="11"/>
  <c r="DI767" i="11"/>
  <c r="DI769" i="11"/>
  <c r="DI771" i="11"/>
  <c r="DI773" i="11"/>
  <c r="DI775" i="11"/>
  <c r="DI777" i="11"/>
  <c r="DI779" i="11"/>
  <c r="DI781" i="11"/>
  <c r="DI783" i="11"/>
  <c r="DI785" i="11"/>
  <c r="DI954" i="11" s="1"/>
  <c r="DI1120" i="11" s="1"/>
  <c r="DI787" i="11"/>
  <c r="DI956" i="11" s="1"/>
  <c r="DI1122" i="11" s="1"/>
  <c r="DI730" i="11"/>
  <c r="DI732" i="11"/>
  <c r="DI734" i="11"/>
  <c r="DI736" i="11"/>
  <c r="DI738" i="11"/>
  <c r="DI740" i="11"/>
  <c r="DI742" i="11"/>
  <c r="DI744" i="11"/>
  <c r="DI746" i="11"/>
  <c r="DI748" i="11"/>
  <c r="DI750" i="11"/>
  <c r="DI752" i="11"/>
  <c r="DI754" i="11"/>
  <c r="DI756" i="11"/>
  <c r="DI758" i="11"/>
  <c r="DI760" i="11"/>
  <c r="DI762" i="11"/>
  <c r="DI764" i="11"/>
  <c r="DI766" i="11"/>
  <c r="DI768" i="11"/>
  <c r="DI770" i="11"/>
  <c r="DI772" i="11"/>
  <c r="DI774" i="11"/>
  <c r="DI776" i="11"/>
  <c r="DI778" i="11"/>
  <c r="DI780" i="11"/>
  <c r="DI782" i="11"/>
  <c r="DI784" i="11"/>
  <c r="DI953" i="11" s="1"/>
  <c r="DI1119" i="11" s="1"/>
  <c r="DI786" i="11"/>
  <c r="DI955" i="11" s="1"/>
  <c r="DI1121" i="11" s="1"/>
  <c r="DI788" i="11"/>
  <c r="DI957" i="11" s="1"/>
  <c r="DI1123" i="11" s="1"/>
  <c r="DI790" i="11"/>
  <c r="DI959" i="11" s="1"/>
  <c r="DI1125" i="11" s="1"/>
  <c r="DI792" i="11"/>
  <c r="DI961" i="11" s="1"/>
  <c r="DI1127" i="11" s="1"/>
  <c r="DI794" i="11"/>
  <c r="DI963" i="11" s="1"/>
  <c r="DI1129" i="11" s="1"/>
  <c r="DI796" i="11"/>
  <c r="DI965" i="11" s="1"/>
  <c r="DI1131" i="11" s="1"/>
  <c r="DI798" i="11"/>
  <c r="DI967" i="11" s="1"/>
  <c r="DI1133" i="11" s="1"/>
  <c r="DI800" i="11"/>
  <c r="DI969" i="11" s="1"/>
  <c r="DI1135" i="11" s="1"/>
  <c r="DI802" i="11"/>
  <c r="DI971" i="11" s="1"/>
  <c r="DI1137" i="11" s="1"/>
  <c r="DI804" i="11"/>
  <c r="DI973" i="11" s="1"/>
  <c r="DI1139" i="11" s="1"/>
  <c r="DI806" i="11"/>
  <c r="DI975" i="11" s="1"/>
  <c r="DI1141" i="11" s="1"/>
  <c r="DI808" i="11"/>
  <c r="DI977" i="11" s="1"/>
  <c r="DI1143" i="11" s="1"/>
  <c r="DI810" i="11"/>
  <c r="DI979" i="11" s="1"/>
  <c r="DI1145" i="11" s="1"/>
  <c r="DI812" i="11"/>
  <c r="DI981" i="11" s="1"/>
  <c r="DI1147" i="11" s="1"/>
  <c r="DI814" i="11"/>
  <c r="DI983" i="11" s="1"/>
  <c r="DI1149" i="11" s="1"/>
  <c r="DI816" i="11"/>
  <c r="DI985" i="11" s="1"/>
  <c r="DI1151" i="11" s="1"/>
  <c r="DI818" i="11"/>
  <c r="DI987" i="11" s="1"/>
  <c r="DI1153" i="11" s="1"/>
  <c r="DI820" i="11"/>
  <c r="DI989" i="11" s="1"/>
  <c r="DI1155" i="11" s="1"/>
  <c r="DI822" i="11"/>
  <c r="DI991" i="11" s="1"/>
  <c r="DI1157" i="11" s="1"/>
  <c r="DI824" i="11"/>
  <c r="DI993" i="11" s="1"/>
  <c r="DI1159" i="11" s="1"/>
  <c r="DI826" i="11"/>
  <c r="DI995" i="11" s="1"/>
  <c r="DI1161" i="11" s="1"/>
  <c r="DI828" i="11"/>
  <c r="DI997" i="11" s="1"/>
  <c r="DI1163" i="11" s="1"/>
  <c r="DI830" i="11"/>
  <c r="DI999" i="11" s="1"/>
  <c r="DI1165" i="11" s="1"/>
  <c r="DI797" i="11"/>
  <c r="DI966" i="11" s="1"/>
  <c r="DI1132" i="11" s="1"/>
  <c r="DI813" i="11"/>
  <c r="DI982" i="11" s="1"/>
  <c r="DI1148" i="11" s="1"/>
  <c r="DI825" i="11"/>
  <c r="DI994" i="11" s="1"/>
  <c r="DI1160" i="11" s="1"/>
  <c r="DI791" i="11"/>
  <c r="DI960" i="11" s="1"/>
  <c r="DI1126" i="11" s="1"/>
  <c r="DI807" i="11"/>
  <c r="DI976" i="11" s="1"/>
  <c r="DI1142" i="11" s="1"/>
  <c r="DI823" i="11"/>
  <c r="DI992" i="11" s="1"/>
  <c r="DI1158" i="11" s="1"/>
  <c r="DI832" i="11"/>
  <c r="DI1001" i="11" s="1"/>
  <c r="DI1167" i="11" s="1"/>
  <c r="DI834" i="11"/>
  <c r="DI1003" i="11" s="1"/>
  <c r="DI1169" i="11" s="1"/>
  <c r="DI836" i="11"/>
  <c r="DI1005" i="11" s="1"/>
  <c r="DI1171" i="11" s="1"/>
  <c r="DI801" i="11"/>
  <c r="DI970" i="11" s="1"/>
  <c r="DI1136" i="11" s="1"/>
  <c r="DI821" i="11"/>
  <c r="DI990" i="11" s="1"/>
  <c r="DI1156" i="11" s="1"/>
  <c r="DI838" i="11"/>
  <c r="DI1007" i="11" s="1"/>
  <c r="DI1173" i="11" s="1"/>
  <c r="DI795" i="11"/>
  <c r="DI964" i="11" s="1"/>
  <c r="DI1130" i="11" s="1"/>
  <c r="DI811" i="11"/>
  <c r="DI980" i="11" s="1"/>
  <c r="DI1146" i="11" s="1"/>
  <c r="DI819" i="11"/>
  <c r="DI988" i="11" s="1"/>
  <c r="DI1154" i="11" s="1"/>
  <c r="DI789" i="11"/>
  <c r="DI958" i="11" s="1"/>
  <c r="DI1124" i="11" s="1"/>
  <c r="DI805" i="11"/>
  <c r="DI974" i="11" s="1"/>
  <c r="DI1140" i="11" s="1"/>
  <c r="DI817" i="11"/>
  <c r="DI986" i="11" s="1"/>
  <c r="DI1152" i="11" s="1"/>
  <c r="DI799" i="11"/>
  <c r="DI968" i="11" s="1"/>
  <c r="DI1134" i="11" s="1"/>
  <c r="DI815" i="11"/>
  <c r="DI984" i="11" s="1"/>
  <c r="DI1150" i="11" s="1"/>
  <c r="DI831" i="11"/>
  <c r="DI1000" i="11" s="1"/>
  <c r="DI1166" i="11" s="1"/>
  <c r="DI833" i="11"/>
  <c r="DI1002" i="11" s="1"/>
  <c r="DI1168" i="11" s="1"/>
  <c r="DI835" i="11"/>
  <c r="DI1004" i="11" s="1"/>
  <c r="DI1170" i="11" s="1"/>
  <c r="DI837" i="11"/>
  <c r="DI1006" i="11" s="1"/>
  <c r="DI1172" i="11" s="1"/>
  <c r="DI793" i="11"/>
  <c r="DI962" i="11" s="1"/>
  <c r="DI1128" i="11" s="1"/>
  <c r="DI809" i="11"/>
  <c r="DI978" i="11" s="1"/>
  <c r="DI1144" i="11" s="1"/>
  <c r="DI829" i="11"/>
  <c r="DI998" i="11" s="1"/>
  <c r="DI1164" i="11" s="1"/>
  <c r="DI827" i="11"/>
  <c r="DI996" i="11" s="1"/>
  <c r="DI1162" i="11" s="1"/>
  <c r="DI803" i="11"/>
  <c r="DI972" i="11" s="1"/>
  <c r="DI1138" i="11" s="1"/>
  <c r="DJ728" i="11"/>
  <c r="DH31" i="11"/>
  <c r="DH33" i="11"/>
  <c r="DH35" i="11"/>
  <c r="DH37" i="11"/>
  <c r="DH39" i="11"/>
  <c r="DH41" i="11"/>
  <c r="DH43" i="11"/>
  <c r="DH45" i="11"/>
  <c r="DH47" i="11"/>
  <c r="DH49" i="11"/>
  <c r="DH51" i="11"/>
  <c r="DH53" i="11"/>
  <c r="DH55" i="11"/>
  <c r="DH57" i="11"/>
  <c r="DH59" i="11"/>
  <c r="DH61" i="11"/>
  <c r="DH63" i="11"/>
  <c r="DH65" i="11"/>
  <c r="DH67" i="11"/>
  <c r="DH69" i="11"/>
  <c r="DH71" i="11"/>
  <c r="DH73" i="11"/>
  <c r="DH75" i="11"/>
  <c r="DH77" i="11"/>
  <c r="DH79" i="11"/>
  <c r="DH81" i="11"/>
  <c r="DH83" i="11"/>
  <c r="DH251" i="11" s="1"/>
  <c r="DH85" i="11"/>
  <c r="DH253" i="11" s="1"/>
  <c r="DH87" i="11"/>
  <c r="DH255" i="11" s="1"/>
  <c r="DH89" i="11"/>
  <c r="DH257" i="11" s="1"/>
  <c r="DH91" i="11"/>
  <c r="DH259" i="11" s="1"/>
  <c r="DH93" i="11"/>
  <c r="DH261" i="11" s="1"/>
  <c r="DH95" i="11"/>
  <c r="DH263" i="11" s="1"/>
  <c r="DH97" i="11"/>
  <c r="DH265" i="11" s="1"/>
  <c r="DH99" i="11"/>
  <c r="DH267" i="11" s="1"/>
  <c r="DH101" i="11"/>
  <c r="DH269" i="11" s="1"/>
  <c r="DH103" i="11"/>
  <c r="DH271" i="11" s="1"/>
  <c r="DH105" i="11"/>
  <c r="DH273" i="11" s="1"/>
  <c r="DH107" i="11"/>
  <c r="DH275" i="11" s="1"/>
  <c r="DH109" i="11"/>
  <c r="DH277" i="11" s="1"/>
  <c r="DH111" i="11"/>
  <c r="DH279" i="11" s="1"/>
  <c r="DH113" i="11"/>
  <c r="DH281" i="11" s="1"/>
  <c r="DH115" i="11"/>
  <c r="DH283" i="11" s="1"/>
  <c r="DH117" i="11"/>
  <c r="DH285" i="11" s="1"/>
  <c r="DH119" i="11"/>
  <c r="DH287" i="11" s="1"/>
  <c r="DH121" i="11"/>
  <c r="DH289" i="11" s="1"/>
  <c r="DH123" i="11"/>
  <c r="DH291" i="11" s="1"/>
  <c r="DH125" i="11"/>
  <c r="DH293" i="11" s="1"/>
  <c r="DH127" i="11"/>
  <c r="DH295" i="11" s="1"/>
  <c r="DH129" i="11"/>
  <c r="DH297" i="11" s="1"/>
  <c r="DH131" i="11"/>
  <c r="DH299" i="11" s="1"/>
  <c r="DH133" i="11"/>
  <c r="DH301" i="11" s="1"/>
  <c r="DH135" i="11"/>
  <c r="DH303" i="11" s="1"/>
  <c r="DH137" i="11"/>
  <c r="DH305" i="11" s="1"/>
  <c r="DH32" i="11"/>
  <c r="DH34" i="11"/>
  <c r="DH36" i="11"/>
  <c r="DH38" i="11"/>
  <c r="DH40" i="11"/>
  <c r="DH42" i="11"/>
  <c r="DH44" i="11"/>
  <c r="DH46" i="11"/>
  <c r="DH48" i="11"/>
  <c r="DH50" i="11"/>
  <c r="DH52" i="11"/>
  <c r="DH54" i="11"/>
  <c r="DH56" i="11"/>
  <c r="DH58" i="11"/>
  <c r="DH60" i="11"/>
  <c r="DH62" i="11"/>
  <c r="DH64" i="11"/>
  <c r="DH66" i="11"/>
  <c r="DH68" i="11"/>
  <c r="DH70" i="11"/>
  <c r="DH72" i="11"/>
  <c r="DH74" i="11"/>
  <c r="DH76" i="11"/>
  <c r="DH78" i="11"/>
  <c r="DH80" i="11"/>
  <c r="DH82" i="11"/>
  <c r="DH84" i="11"/>
  <c r="DH252" i="11" s="1"/>
  <c r="DH86" i="11"/>
  <c r="DH254" i="11" s="1"/>
  <c r="DH88" i="11"/>
  <c r="DH256" i="11" s="1"/>
  <c r="DH90" i="11"/>
  <c r="DH258" i="11" s="1"/>
  <c r="DH92" i="11"/>
  <c r="DH260" i="11" s="1"/>
  <c r="DH94" i="11"/>
  <c r="DH262" i="11" s="1"/>
  <c r="DH96" i="11"/>
  <c r="DH264" i="11" s="1"/>
  <c r="DH98" i="11"/>
  <c r="DH266" i="11" s="1"/>
  <c r="DH100" i="11"/>
  <c r="DH268" i="11" s="1"/>
  <c r="DH102" i="11"/>
  <c r="DH270" i="11" s="1"/>
  <c r="DH104" i="11"/>
  <c r="DH272" i="11" s="1"/>
  <c r="DH106" i="11"/>
  <c r="DH274" i="11" s="1"/>
  <c r="DH108" i="11"/>
  <c r="DH276" i="11" s="1"/>
  <c r="DH110" i="11"/>
  <c r="DH278" i="11" s="1"/>
  <c r="DH112" i="11"/>
  <c r="DH280" i="11" s="1"/>
  <c r="DH114" i="11"/>
  <c r="DH282" i="11" s="1"/>
  <c r="DH116" i="11"/>
  <c r="DH284" i="11" s="1"/>
  <c r="DH118" i="11"/>
  <c r="DH286" i="11" s="1"/>
  <c r="DH120" i="11"/>
  <c r="DH288" i="11" s="1"/>
  <c r="DH122" i="11"/>
  <c r="DH290" i="11" s="1"/>
  <c r="DH124" i="11"/>
  <c r="DH292" i="11" s="1"/>
  <c r="DH126" i="11"/>
  <c r="DH294" i="11" s="1"/>
  <c r="DH128" i="11"/>
  <c r="DH296" i="11" s="1"/>
  <c r="DH130" i="11"/>
  <c r="DH298" i="11" s="1"/>
  <c r="DH132" i="11"/>
  <c r="DH300" i="11" s="1"/>
  <c r="DH134" i="11"/>
  <c r="DH302" i="11" s="1"/>
  <c r="DH136" i="11"/>
  <c r="DH304" i="11" s="1"/>
  <c r="DH138" i="11"/>
  <c r="DH306" i="11" s="1"/>
  <c r="DI28" i="11"/>
  <c r="DI721" i="11"/>
  <c r="DI723" i="11" s="1"/>
  <c r="DJ720" i="11"/>
  <c r="DG473" i="11"/>
  <c r="DG475" i="11"/>
  <c r="DG424" i="11"/>
  <c r="DG477" i="11"/>
  <c r="DG476" i="11"/>
  <c r="DH952" i="11" l="1"/>
  <c r="DH1118" i="11" s="1"/>
  <c r="DB419" i="11"/>
  <c r="DC247" i="11"/>
  <c r="DB938" i="11"/>
  <c r="DA1104" i="11"/>
  <c r="DH30" i="11"/>
  <c r="CZ1103" i="11"/>
  <c r="DA937" i="11"/>
  <c r="CZ411" i="11"/>
  <c r="DA239" i="11"/>
  <c r="CZ1107" i="11"/>
  <c r="DA941" i="11"/>
  <c r="DB1112" i="11"/>
  <c r="DC946" i="11"/>
  <c r="DA415" i="11"/>
  <c r="DB243" i="11"/>
  <c r="DA416" i="11"/>
  <c r="DB244" i="11"/>
  <c r="CO380" i="11"/>
  <c r="CP208" i="11"/>
  <c r="CO390" i="11"/>
  <c r="CP218" i="11"/>
  <c r="CO386" i="11"/>
  <c r="CP214" i="11"/>
  <c r="CO391" i="11"/>
  <c r="CP219" i="11"/>
  <c r="CO1077" i="11"/>
  <c r="CP911" i="11"/>
  <c r="CO1075" i="11"/>
  <c r="CP909" i="11"/>
  <c r="DA417" i="11"/>
  <c r="DB245" i="11"/>
  <c r="DA409" i="11"/>
  <c r="DB237" i="11"/>
  <c r="CO382" i="11"/>
  <c r="CP210" i="11"/>
  <c r="CO379" i="11"/>
  <c r="CP207" i="11"/>
  <c r="DA408" i="11"/>
  <c r="DB236" i="11"/>
  <c r="CO396" i="11"/>
  <c r="CP224" i="11"/>
  <c r="CO394" i="11"/>
  <c r="CP222" i="11"/>
  <c r="CO1076" i="11"/>
  <c r="CP910" i="11"/>
  <c r="CO385" i="11"/>
  <c r="CP213" i="11"/>
  <c r="CO1091" i="11"/>
  <c r="CP925" i="11"/>
  <c r="CO1069" i="11"/>
  <c r="CP903" i="11"/>
  <c r="DA1109" i="11"/>
  <c r="DB943" i="11"/>
  <c r="DD420" i="11"/>
  <c r="DE248" i="11"/>
  <c r="CO1092" i="11"/>
  <c r="CP926" i="11"/>
  <c r="CN375" i="11"/>
  <c r="CO203" i="11"/>
  <c r="CO1093" i="11"/>
  <c r="CP927" i="11"/>
  <c r="DA1106" i="11"/>
  <c r="DB940" i="11"/>
  <c r="CO392" i="11"/>
  <c r="CP220" i="11"/>
  <c r="CO1085" i="11"/>
  <c r="CP919" i="11"/>
  <c r="DE1115" i="11"/>
  <c r="DF949" i="11"/>
  <c r="CN372" i="11"/>
  <c r="CO200" i="11"/>
  <c r="CO1087" i="11"/>
  <c r="CP921" i="11"/>
  <c r="CO1072" i="11"/>
  <c r="CP906" i="11"/>
  <c r="CO389" i="11"/>
  <c r="CP217" i="11"/>
  <c r="CO406" i="11"/>
  <c r="CP234" i="11"/>
  <c r="CO1078" i="11"/>
  <c r="CP912" i="11"/>
  <c r="CO383" i="11"/>
  <c r="CP211" i="11"/>
  <c r="DB418" i="11"/>
  <c r="DC246" i="11"/>
  <c r="CO1084" i="11"/>
  <c r="CP918" i="11"/>
  <c r="CO1074" i="11"/>
  <c r="CP908" i="11"/>
  <c r="CO404" i="11"/>
  <c r="CP232" i="11"/>
  <c r="CO205" i="11"/>
  <c r="CN377" i="11"/>
  <c r="CO197" i="11"/>
  <c r="CN369" i="11"/>
  <c r="CN378" i="11"/>
  <c r="CO206" i="11"/>
  <c r="CO400" i="11"/>
  <c r="CP228" i="11"/>
  <c r="CO1083" i="11"/>
  <c r="CP917" i="11"/>
  <c r="CO1082" i="11"/>
  <c r="CP916" i="11"/>
  <c r="CO393" i="11"/>
  <c r="CP221" i="11"/>
  <c r="CO1067" i="11"/>
  <c r="CP901" i="11"/>
  <c r="CO1068" i="11"/>
  <c r="CP902" i="11"/>
  <c r="DE421" i="11"/>
  <c r="DF249" i="11"/>
  <c r="CO1095" i="11"/>
  <c r="CP929" i="11"/>
  <c r="DB410" i="11"/>
  <c r="DC238" i="11"/>
  <c r="CO1073" i="11"/>
  <c r="CP907" i="11"/>
  <c r="CO402" i="11"/>
  <c r="CP230" i="11"/>
  <c r="DE422" i="11"/>
  <c r="DF250" i="11"/>
  <c r="CO1098" i="11"/>
  <c r="CP932" i="11"/>
  <c r="CN373" i="11"/>
  <c r="CO201" i="11"/>
  <c r="CO1097" i="11"/>
  <c r="CP931" i="11"/>
  <c r="CO1094" i="11"/>
  <c r="CP928" i="11"/>
  <c r="CO1099" i="11"/>
  <c r="CP933" i="11"/>
  <c r="CO1070" i="11"/>
  <c r="CP904" i="11"/>
  <c r="CO399" i="11"/>
  <c r="CP227" i="11"/>
  <c r="CN374" i="11"/>
  <c r="CO202" i="11"/>
  <c r="DA412" i="11"/>
  <c r="DB240" i="11"/>
  <c r="CO395" i="11"/>
  <c r="CP223" i="11"/>
  <c r="CO387" i="11"/>
  <c r="CP215" i="11"/>
  <c r="CO1081" i="11"/>
  <c r="CP915" i="11"/>
  <c r="CO1065" i="11"/>
  <c r="CP899" i="11"/>
  <c r="CO1086" i="11"/>
  <c r="CP920" i="11"/>
  <c r="DA413" i="11"/>
  <c r="DB241" i="11"/>
  <c r="DB1102" i="11"/>
  <c r="DC936" i="11"/>
  <c r="CO1096" i="11"/>
  <c r="CP930" i="11"/>
  <c r="CP407" i="11"/>
  <c r="CQ235" i="11"/>
  <c r="CO384" i="11"/>
  <c r="CP212" i="11"/>
  <c r="CN371" i="11"/>
  <c r="CO199" i="11"/>
  <c r="CO1080" i="11"/>
  <c r="CP914" i="11"/>
  <c r="DA1105" i="11"/>
  <c r="DB939" i="11"/>
  <c r="CO381" i="11"/>
  <c r="CP209" i="11"/>
  <c r="CO1100" i="11"/>
  <c r="CP934" i="11"/>
  <c r="DA1110" i="11"/>
  <c r="DB944" i="11"/>
  <c r="DA1111" i="11"/>
  <c r="DB945" i="11"/>
  <c r="CP1101" i="11"/>
  <c r="CQ935" i="11"/>
  <c r="CO1089" i="11"/>
  <c r="CP923" i="11"/>
  <c r="DL26" i="1"/>
  <c r="DI9" i="11"/>
  <c r="DE1113" i="11"/>
  <c r="DF947" i="11"/>
  <c r="CO1066" i="11"/>
  <c r="CP900" i="11"/>
  <c r="DE1116" i="11"/>
  <c r="DF950" i="11"/>
  <c r="CP898" i="11"/>
  <c r="CO1064" i="11"/>
  <c r="CO1071" i="11"/>
  <c r="CP905" i="11"/>
  <c r="CO403" i="11"/>
  <c r="CP231" i="11"/>
  <c r="DD1114" i="11"/>
  <c r="DE948" i="11"/>
  <c r="CO1090" i="11"/>
  <c r="CP924" i="11"/>
  <c r="CO388" i="11"/>
  <c r="CP216" i="11"/>
  <c r="CO204" i="11"/>
  <c r="CN376" i="11"/>
  <c r="CO401" i="11"/>
  <c r="CP229" i="11"/>
  <c r="CO397" i="11"/>
  <c r="CP225" i="11"/>
  <c r="DB414" i="11"/>
  <c r="DC242" i="11"/>
  <c r="DF1117" i="11"/>
  <c r="DG951" i="11"/>
  <c r="CO1079" i="11"/>
  <c r="CP913" i="11"/>
  <c r="DH14" i="11"/>
  <c r="DH29" i="11" s="1"/>
  <c r="DH18" i="11"/>
  <c r="CN370" i="11"/>
  <c r="CO198" i="11"/>
  <c r="DA1108" i="11"/>
  <c r="DB942" i="11"/>
  <c r="CO1088" i="11"/>
  <c r="CP922" i="11"/>
  <c r="CO398" i="11"/>
  <c r="CP226" i="11"/>
  <c r="CO405" i="11"/>
  <c r="CP233" i="11"/>
  <c r="AK21" i="11"/>
  <c r="DH454" i="11"/>
  <c r="DH438" i="11"/>
  <c r="DH467" i="11"/>
  <c r="DH451" i="11"/>
  <c r="DH435" i="11"/>
  <c r="DH468" i="11"/>
  <c r="DH452" i="11"/>
  <c r="DH436" i="11"/>
  <c r="DH465" i="11"/>
  <c r="DH449" i="11"/>
  <c r="DH433" i="11"/>
  <c r="DH466" i="11"/>
  <c r="DH450" i="11"/>
  <c r="DH434" i="11"/>
  <c r="DH463" i="11"/>
  <c r="DH447" i="11"/>
  <c r="DH431" i="11"/>
  <c r="DH448" i="11"/>
  <c r="DH461" i="11"/>
  <c r="DH445" i="11"/>
  <c r="DH429" i="11"/>
  <c r="DH432" i="11"/>
  <c r="DH462" i="11"/>
  <c r="DH446" i="11"/>
  <c r="DH430" i="11"/>
  <c r="DH459" i="11"/>
  <c r="DH443" i="11"/>
  <c r="DH427" i="11"/>
  <c r="DH460" i="11"/>
  <c r="DH444" i="11"/>
  <c r="DH428" i="11"/>
  <c r="DH457" i="11"/>
  <c r="DH441" i="11"/>
  <c r="DH425" i="11"/>
  <c r="DH470" i="11"/>
  <c r="DH474" i="11"/>
  <c r="DH458" i="11"/>
  <c r="DH442" i="11"/>
  <c r="DH426" i="11"/>
  <c r="DH471" i="11"/>
  <c r="DH455" i="11"/>
  <c r="DH439" i="11"/>
  <c r="DH423" i="11"/>
  <c r="DH464" i="11"/>
  <c r="DH472" i="11"/>
  <c r="DH456" i="11"/>
  <c r="DH440" i="11"/>
  <c r="DH469" i="11"/>
  <c r="DH453" i="11"/>
  <c r="DH437" i="11"/>
  <c r="DH475" i="11"/>
  <c r="DH476" i="11"/>
  <c r="DH477" i="11"/>
  <c r="DK720" i="11"/>
  <c r="DJ721" i="11"/>
  <c r="DJ723" i="11" s="1"/>
  <c r="DH473" i="11"/>
  <c r="DI32" i="11"/>
  <c r="DI34" i="11"/>
  <c r="DI36" i="11"/>
  <c r="DI38" i="11"/>
  <c r="DI40" i="11"/>
  <c r="DI42" i="11"/>
  <c r="DI44" i="11"/>
  <c r="DI46" i="11"/>
  <c r="DI48" i="11"/>
  <c r="DI50" i="11"/>
  <c r="DI52" i="11"/>
  <c r="DI54" i="11"/>
  <c r="DI56" i="11"/>
  <c r="DI58" i="11"/>
  <c r="DI60" i="11"/>
  <c r="DI62" i="11"/>
  <c r="DI64" i="11"/>
  <c r="DI66" i="11"/>
  <c r="DI68" i="11"/>
  <c r="DI70" i="11"/>
  <c r="DI72" i="11"/>
  <c r="DI74" i="11"/>
  <c r="DI76" i="11"/>
  <c r="DI78" i="11"/>
  <c r="DI80" i="11"/>
  <c r="DI82" i="11"/>
  <c r="DI84" i="11"/>
  <c r="DI252" i="11" s="1"/>
  <c r="DI86" i="11"/>
  <c r="DI254" i="11" s="1"/>
  <c r="DI88" i="11"/>
  <c r="DI256" i="11" s="1"/>
  <c r="DI90" i="11"/>
  <c r="DI258" i="11" s="1"/>
  <c r="DI92" i="11"/>
  <c r="DI260" i="11" s="1"/>
  <c r="DI94" i="11"/>
  <c r="DI262" i="11" s="1"/>
  <c r="DI96" i="11"/>
  <c r="DI264" i="11" s="1"/>
  <c r="DI98" i="11"/>
  <c r="DI266" i="11" s="1"/>
  <c r="DI100" i="11"/>
  <c r="DI268" i="11" s="1"/>
  <c r="DI102" i="11"/>
  <c r="DI270" i="11" s="1"/>
  <c r="DI104" i="11"/>
  <c r="DI272" i="11" s="1"/>
  <c r="DI106" i="11"/>
  <c r="DI274" i="11" s="1"/>
  <c r="DI108" i="11"/>
  <c r="DI276" i="11" s="1"/>
  <c r="DI110" i="11"/>
  <c r="DI278" i="11" s="1"/>
  <c r="DI112" i="11"/>
  <c r="DI280" i="11" s="1"/>
  <c r="DI114" i="11"/>
  <c r="DI282" i="11" s="1"/>
  <c r="DI116" i="11"/>
  <c r="DI284" i="11" s="1"/>
  <c r="DI118" i="11"/>
  <c r="DI286" i="11" s="1"/>
  <c r="DI120" i="11"/>
  <c r="DI288" i="11" s="1"/>
  <c r="DI122" i="11"/>
  <c r="DI290" i="11" s="1"/>
  <c r="DI124" i="11"/>
  <c r="DI292" i="11" s="1"/>
  <c r="DI126" i="11"/>
  <c r="DI294" i="11" s="1"/>
  <c r="DI128" i="11"/>
  <c r="DI296" i="11" s="1"/>
  <c r="DI130" i="11"/>
  <c r="DI298" i="11" s="1"/>
  <c r="DI132" i="11"/>
  <c r="DI300" i="11" s="1"/>
  <c r="DI134" i="11"/>
  <c r="DI302" i="11" s="1"/>
  <c r="DI136" i="11"/>
  <c r="DI304" i="11" s="1"/>
  <c r="DI138" i="11"/>
  <c r="DI306" i="11" s="1"/>
  <c r="DI31" i="11"/>
  <c r="DI33" i="11"/>
  <c r="DI35" i="11"/>
  <c r="DI37" i="11"/>
  <c r="DI39" i="11"/>
  <c r="DI41" i="11"/>
  <c r="DI43" i="11"/>
  <c r="DI45" i="11"/>
  <c r="DI47" i="11"/>
  <c r="DI49" i="11"/>
  <c r="DI51" i="11"/>
  <c r="DI53" i="11"/>
  <c r="DI55" i="11"/>
  <c r="DI57" i="11"/>
  <c r="DI59" i="11"/>
  <c r="DI61" i="11"/>
  <c r="DI63" i="11"/>
  <c r="DI65" i="11"/>
  <c r="DI67" i="11"/>
  <c r="DI69" i="11"/>
  <c r="DI71" i="11"/>
  <c r="DI73" i="11"/>
  <c r="DI75" i="11"/>
  <c r="DI77" i="11"/>
  <c r="DI79" i="11"/>
  <c r="DI81" i="11"/>
  <c r="DI83" i="11"/>
  <c r="DI251" i="11" s="1"/>
  <c r="DI85" i="11"/>
  <c r="DI253" i="11" s="1"/>
  <c r="DI87" i="11"/>
  <c r="DI255" i="11" s="1"/>
  <c r="DI89" i="11"/>
  <c r="DI257" i="11" s="1"/>
  <c r="DI91" i="11"/>
  <c r="DI259" i="11" s="1"/>
  <c r="DI93" i="11"/>
  <c r="DI261" i="11" s="1"/>
  <c r="DI95" i="11"/>
  <c r="DI263" i="11" s="1"/>
  <c r="DI97" i="11"/>
  <c r="DI265" i="11" s="1"/>
  <c r="DI99" i="11"/>
  <c r="DI267" i="11" s="1"/>
  <c r="DI101" i="11"/>
  <c r="DI269" i="11" s="1"/>
  <c r="DI103" i="11"/>
  <c r="DI271" i="11" s="1"/>
  <c r="DI105" i="11"/>
  <c r="DI273" i="11" s="1"/>
  <c r="DI107" i="11"/>
  <c r="DI275" i="11" s="1"/>
  <c r="DI109" i="11"/>
  <c r="DI277" i="11" s="1"/>
  <c r="DI111" i="11"/>
  <c r="DI279" i="11" s="1"/>
  <c r="DI113" i="11"/>
  <c r="DI281" i="11" s="1"/>
  <c r="DI115" i="11"/>
  <c r="DI283" i="11" s="1"/>
  <c r="DI117" i="11"/>
  <c r="DI285" i="11" s="1"/>
  <c r="DI119" i="11"/>
  <c r="DI287" i="11" s="1"/>
  <c r="DI121" i="11"/>
  <c r="DI289" i="11" s="1"/>
  <c r="DI123" i="11"/>
  <c r="DI291" i="11" s="1"/>
  <c r="DI125" i="11"/>
  <c r="DI293" i="11" s="1"/>
  <c r="DI127" i="11"/>
  <c r="DI295" i="11" s="1"/>
  <c r="DI129" i="11"/>
  <c r="DI297" i="11" s="1"/>
  <c r="DI131" i="11"/>
  <c r="DI299" i="11" s="1"/>
  <c r="DI133" i="11"/>
  <c r="DI301" i="11" s="1"/>
  <c r="DI135" i="11"/>
  <c r="DI303" i="11" s="1"/>
  <c r="DI137" i="11"/>
  <c r="DI305" i="11" s="1"/>
  <c r="DI139" i="11"/>
  <c r="DI307" i="11" s="1"/>
  <c r="DJ28" i="11"/>
  <c r="DH478" i="11"/>
  <c r="DH424" i="11"/>
  <c r="DJ730" i="11"/>
  <c r="DJ732" i="11"/>
  <c r="DJ734" i="11"/>
  <c r="DJ736" i="11"/>
  <c r="DJ738" i="11"/>
  <c r="DJ740" i="11"/>
  <c r="DJ742" i="11"/>
  <c r="DJ744" i="11"/>
  <c r="DJ746" i="11"/>
  <c r="DJ748" i="11"/>
  <c r="DJ750" i="11"/>
  <c r="DJ752" i="11"/>
  <c r="DJ754" i="11"/>
  <c r="DJ756" i="11"/>
  <c r="DJ758" i="11"/>
  <c r="DJ760" i="11"/>
  <c r="DJ762" i="11"/>
  <c r="DJ764" i="11"/>
  <c r="DJ766" i="11"/>
  <c r="DJ768" i="11"/>
  <c r="DJ770" i="11"/>
  <c r="DJ772" i="11"/>
  <c r="DJ774" i="11"/>
  <c r="DJ776" i="11"/>
  <c r="DJ778" i="11"/>
  <c r="DJ780" i="11"/>
  <c r="DJ782" i="11"/>
  <c r="DJ784" i="11"/>
  <c r="DJ953" i="11" s="1"/>
  <c r="DJ1119" i="11" s="1"/>
  <c r="DJ786" i="11"/>
  <c r="DJ955" i="11" s="1"/>
  <c r="DJ1121" i="11" s="1"/>
  <c r="DJ788" i="11"/>
  <c r="DJ957" i="11" s="1"/>
  <c r="DJ1123" i="11" s="1"/>
  <c r="DJ790" i="11"/>
  <c r="DJ959" i="11" s="1"/>
  <c r="DJ1125" i="11" s="1"/>
  <c r="DJ792" i="11"/>
  <c r="DJ961" i="11" s="1"/>
  <c r="DJ1127" i="11" s="1"/>
  <c r="DJ794" i="11"/>
  <c r="DJ963" i="11" s="1"/>
  <c r="DJ1129" i="11" s="1"/>
  <c r="DJ796" i="11"/>
  <c r="DJ965" i="11" s="1"/>
  <c r="DJ1131" i="11" s="1"/>
  <c r="DJ798" i="11"/>
  <c r="DJ967" i="11" s="1"/>
  <c r="DJ1133" i="11" s="1"/>
  <c r="DJ800" i="11"/>
  <c r="DJ969" i="11" s="1"/>
  <c r="DJ1135" i="11" s="1"/>
  <c r="DJ802" i="11"/>
  <c r="DJ971" i="11" s="1"/>
  <c r="DJ1137" i="11" s="1"/>
  <c r="DJ804" i="11"/>
  <c r="DJ973" i="11" s="1"/>
  <c r="DJ1139" i="11" s="1"/>
  <c r="DJ806" i="11"/>
  <c r="DJ975" i="11" s="1"/>
  <c r="DJ1141" i="11" s="1"/>
  <c r="DJ808" i="11"/>
  <c r="DJ977" i="11" s="1"/>
  <c r="DJ1143" i="11" s="1"/>
  <c r="DJ810" i="11"/>
  <c r="DJ979" i="11" s="1"/>
  <c r="DJ1145" i="11" s="1"/>
  <c r="DJ812" i="11"/>
  <c r="DJ981" i="11" s="1"/>
  <c r="DJ1147" i="11" s="1"/>
  <c r="DJ814" i="11"/>
  <c r="DJ983" i="11" s="1"/>
  <c r="DJ1149" i="11" s="1"/>
  <c r="DJ816" i="11"/>
  <c r="DJ985" i="11" s="1"/>
  <c r="DJ1151" i="11" s="1"/>
  <c r="DJ818" i="11"/>
  <c r="DJ987" i="11" s="1"/>
  <c r="DJ1153" i="11" s="1"/>
  <c r="DJ820" i="11"/>
  <c r="DJ989" i="11" s="1"/>
  <c r="DJ1155" i="11" s="1"/>
  <c r="DJ822" i="11"/>
  <c r="DJ991" i="11" s="1"/>
  <c r="DJ1157" i="11" s="1"/>
  <c r="DJ824" i="11"/>
  <c r="DJ993" i="11" s="1"/>
  <c r="DJ1159" i="11" s="1"/>
  <c r="DJ826" i="11"/>
  <c r="DJ995" i="11" s="1"/>
  <c r="DJ1161" i="11" s="1"/>
  <c r="DJ828" i="11"/>
  <c r="DJ997" i="11" s="1"/>
  <c r="DJ1163" i="11" s="1"/>
  <c r="DJ830" i="11"/>
  <c r="DJ999" i="11" s="1"/>
  <c r="DJ1165" i="11" s="1"/>
  <c r="DJ832" i="11"/>
  <c r="DJ1001" i="11" s="1"/>
  <c r="DJ1167" i="11" s="1"/>
  <c r="DJ834" i="11"/>
  <c r="DJ1003" i="11" s="1"/>
  <c r="DJ1169" i="11" s="1"/>
  <c r="DJ836" i="11"/>
  <c r="DJ1005" i="11" s="1"/>
  <c r="DJ1171" i="11" s="1"/>
  <c r="DJ838" i="11"/>
  <c r="DJ1007" i="11" s="1"/>
  <c r="DJ1173" i="11" s="1"/>
  <c r="DJ729" i="11"/>
  <c r="DJ731" i="11"/>
  <c r="DJ733" i="11"/>
  <c r="DJ735" i="11"/>
  <c r="DJ737" i="11"/>
  <c r="DJ739" i="11"/>
  <c r="DJ741" i="11"/>
  <c r="DJ743" i="11"/>
  <c r="DJ745" i="11"/>
  <c r="DJ747" i="11"/>
  <c r="DJ749" i="11"/>
  <c r="DJ751" i="11"/>
  <c r="DJ753" i="11"/>
  <c r="DJ755" i="11"/>
  <c r="DJ757" i="11"/>
  <c r="DJ759" i="11"/>
  <c r="DJ761" i="11"/>
  <c r="DJ763" i="11"/>
  <c r="DJ765" i="11"/>
  <c r="DJ767" i="11"/>
  <c r="DJ769" i="11"/>
  <c r="DJ771" i="11"/>
  <c r="DJ773" i="11"/>
  <c r="DJ775" i="11"/>
  <c r="DJ777" i="11"/>
  <c r="DJ779" i="11"/>
  <c r="DJ781" i="11"/>
  <c r="DJ783" i="11"/>
  <c r="DJ785" i="11"/>
  <c r="DJ954" i="11" s="1"/>
  <c r="DJ1120" i="11" s="1"/>
  <c r="DJ787" i="11"/>
  <c r="DJ956" i="11" s="1"/>
  <c r="DJ1122" i="11" s="1"/>
  <c r="DJ789" i="11"/>
  <c r="DJ958" i="11" s="1"/>
  <c r="DJ1124" i="11" s="1"/>
  <c r="DJ791" i="11"/>
  <c r="DJ960" i="11" s="1"/>
  <c r="DJ1126" i="11" s="1"/>
  <c r="DJ793" i="11"/>
  <c r="DJ962" i="11" s="1"/>
  <c r="DJ1128" i="11" s="1"/>
  <c r="DJ795" i="11"/>
  <c r="DJ964" i="11" s="1"/>
  <c r="DJ1130" i="11" s="1"/>
  <c r="DJ797" i="11"/>
  <c r="DJ966" i="11" s="1"/>
  <c r="DJ1132" i="11" s="1"/>
  <c r="DJ799" i="11"/>
  <c r="DJ968" i="11" s="1"/>
  <c r="DJ1134" i="11" s="1"/>
  <c r="DJ801" i="11"/>
  <c r="DJ970" i="11" s="1"/>
  <c r="DJ1136" i="11" s="1"/>
  <c r="DJ803" i="11"/>
  <c r="DJ972" i="11" s="1"/>
  <c r="DJ1138" i="11" s="1"/>
  <c r="DJ805" i="11"/>
  <c r="DJ974" i="11" s="1"/>
  <c r="DJ1140" i="11" s="1"/>
  <c r="DJ807" i="11"/>
  <c r="DJ976" i="11" s="1"/>
  <c r="DJ1142" i="11" s="1"/>
  <c r="DJ809" i="11"/>
  <c r="DJ978" i="11" s="1"/>
  <c r="DJ1144" i="11" s="1"/>
  <c r="DJ811" i="11"/>
  <c r="DJ980" i="11" s="1"/>
  <c r="DJ1146" i="11" s="1"/>
  <c r="DJ813" i="11"/>
  <c r="DJ982" i="11" s="1"/>
  <c r="DJ1148" i="11" s="1"/>
  <c r="DJ815" i="11"/>
  <c r="DJ984" i="11" s="1"/>
  <c r="DJ1150" i="11" s="1"/>
  <c r="DJ817" i="11"/>
  <c r="DJ986" i="11" s="1"/>
  <c r="DJ1152" i="11" s="1"/>
  <c r="DJ819" i="11"/>
  <c r="DJ988" i="11" s="1"/>
  <c r="DJ1154" i="11" s="1"/>
  <c r="DJ821" i="11"/>
  <c r="DJ990" i="11" s="1"/>
  <c r="DJ1156" i="11" s="1"/>
  <c r="DJ823" i="11"/>
  <c r="DJ992" i="11" s="1"/>
  <c r="DJ1158" i="11" s="1"/>
  <c r="DJ825" i="11"/>
  <c r="DJ994" i="11" s="1"/>
  <c r="DJ1160" i="11" s="1"/>
  <c r="DJ827" i="11"/>
  <c r="DJ996" i="11" s="1"/>
  <c r="DJ1162" i="11" s="1"/>
  <c r="DJ829" i="11"/>
  <c r="DJ998" i="11" s="1"/>
  <c r="DJ1164" i="11" s="1"/>
  <c r="DJ831" i="11"/>
  <c r="DJ1000" i="11" s="1"/>
  <c r="DJ1166" i="11" s="1"/>
  <c r="DJ833" i="11"/>
  <c r="DJ1002" i="11" s="1"/>
  <c r="DJ1168" i="11" s="1"/>
  <c r="DJ835" i="11"/>
  <c r="DJ1004" i="11" s="1"/>
  <c r="DJ1170" i="11" s="1"/>
  <c r="DJ837" i="11"/>
  <c r="DJ1006" i="11" s="1"/>
  <c r="DJ1172" i="11" s="1"/>
  <c r="DJ839" i="11"/>
  <c r="DJ1008" i="11" s="1"/>
  <c r="DJ1174" i="11" s="1"/>
  <c r="DK728" i="11"/>
  <c r="DI952" i="11" l="1"/>
  <c r="DI1118" i="11" s="1"/>
  <c r="DI30" i="11"/>
  <c r="DC419" i="11"/>
  <c r="DD247" i="11"/>
  <c r="DB1104" i="11"/>
  <c r="DC938" i="11"/>
  <c r="DA1103" i="11"/>
  <c r="DB937" i="11"/>
  <c r="DA411" i="11"/>
  <c r="DB239" i="11"/>
  <c r="DA1107" i="11"/>
  <c r="DB941" i="11"/>
  <c r="DC1112" i="11"/>
  <c r="DD946" i="11"/>
  <c r="DB416" i="11"/>
  <c r="DC244" i="11"/>
  <c r="DB415" i="11"/>
  <c r="DC243" i="11"/>
  <c r="CP1089" i="11"/>
  <c r="CQ923" i="11"/>
  <c r="CP384" i="11"/>
  <c r="CQ212" i="11"/>
  <c r="DB1108" i="11"/>
  <c r="DC942" i="11"/>
  <c r="DG1117" i="11"/>
  <c r="DH951" i="11"/>
  <c r="CO376" i="11"/>
  <c r="CP204" i="11"/>
  <c r="CO374" i="11"/>
  <c r="CP202" i="11"/>
  <c r="CP1094" i="11"/>
  <c r="CQ928" i="11"/>
  <c r="CP1098" i="11"/>
  <c r="CQ932" i="11"/>
  <c r="DC410" i="11"/>
  <c r="DD238" i="11"/>
  <c r="CQ902" i="11"/>
  <c r="CP1068" i="11"/>
  <c r="CP1083" i="11"/>
  <c r="CQ917" i="11"/>
  <c r="CP1084" i="11"/>
  <c r="CQ918" i="11"/>
  <c r="CP1072" i="11"/>
  <c r="CQ906" i="11"/>
  <c r="CP1085" i="11"/>
  <c r="CQ919" i="11"/>
  <c r="CP1093" i="11"/>
  <c r="CQ927" i="11"/>
  <c r="DE420" i="11"/>
  <c r="DF248" i="11"/>
  <c r="CP1091" i="11"/>
  <c r="CQ925" i="11"/>
  <c r="DB408" i="11"/>
  <c r="DC236" i="11"/>
  <c r="DB409" i="11"/>
  <c r="DC237" i="11"/>
  <c r="CP391" i="11"/>
  <c r="CQ219" i="11"/>
  <c r="CP380" i="11"/>
  <c r="CQ208" i="11"/>
  <c r="CP403" i="11"/>
  <c r="CQ231" i="11"/>
  <c r="CP388" i="11"/>
  <c r="CQ216" i="11"/>
  <c r="CQ905" i="11"/>
  <c r="CP1071" i="11"/>
  <c r="CQ1101" i="11"/>
  <c r="CR935" i="11"/>
  <c r="DB1105" i="11"/>
  <c r="DC939" i="11"/>
  <c r="CQ407" i="11"/>
  <c r="CR235" i="11"/>
  <c r="CP1086" i="11"/>
  <c r="CQ920" i="11"/>
  <c r="CO377" i="11"/>
  <c r="CP205" i="11"/>
  <c r="CP405" i="11"/>
  <c r="CQ233" i="11"/>
  <c r="CP198" i="11"/>
  <c r="CO370" i="11"/>
  <c r="DC414" i="11"/>
  <c r="DD242" i="11"/>
  <c r="CP387" i="11"/>
  <c r="CQ215" i="11"/>
  <c r="CP399" i="11"/>
  <c r="CQ227" i="11"/>
  <c r="CP1097" i="11"/>
  <c r="CQ931" i="11"/>
  <c r="DF422" i="11"/>
  <c r="DG250" i="11"/>
  <c r="CP1067" i="11"/>
  <c r="CQ901" i="11"/>
  <c r="CP400" i="11"/>
  <c r="CQ228" i="11"/>
  <c r="CP404" i="11"/>
  <c r="CQ232" i="11"/>
  <c r="DC418" i="11"/>
  <c r="DD246" i="11"/>
  <c r="CP1087" i="11"/>
  <c r="CQ921" i="11"/>
  <c r="DB1109" i="11"/>
  <c r="DC943" i="11"/>
  <c r="CP385" i="11"/>
  <c r="CQ213" i="11"/>
  <c r="CP379" i="11"/>
  <c r="CQ207" i="11"/>
  <c r="DB417" i="11"/>
  <c r="DC245" i="11"/>
  <c r="CP386" i="11"/>
  <c r="CQ214" i="11"/>
  <c r="CP381" i="11"/>
  <c r="CQ209" i="11"/>
  <c r="CP1090" i="11"/>
  <c r="CQ924" i="11"/>
  <c r="DF1113" i="11"/>
  <c r="DG947" i="11"/>
  <c r="CP1080" i="11"/>
  <c r="CQ914" i="11"/>
  <c r="CP1096" i="11"/>
  <c r="CQ930" i="11"/>
  <c r="DB1110" i="11"/>
  <c r="DC944" i="11"/>
  <c r="DB413" i="11"/>
  <c r="DC241" i="11"/>
  <c r="CP398" i="11"/>
  <c r="CQ226" i="11"/>
  <c r="CP397" i="11"/>
  <c r="CQ225" i="11"/>
  <c r="CP1064" i="11"/>
  <c r="CQ898" i="11"/>
  <c r="CP1065" i="11"/>
  <c r="CQ899" i="11"/>
  <c r="CP395" i="11"/>
  <c r="CQ223" i="11"/>
  <c r="CP1070" i="11"/>
  <c r="CQ904" i="11"/>
  <c r="CP402" i="11"/>
  <c r="CQ230" i="11"/>
  <c r="CP1095" i="11"/>
  <c r="CQ929" i="11"/>
  <c r="CP393" i="11"/>
  <c r="CQ221" i="11"/>
  <c r="CO378" i="11"/>
  <c r="CP206" i="11"/>
  <c r="CP1074" i="11"/>
  <c r="CQ908" i="11"/>
  <c r="CP383" i="11"/>
  <c r="CQ211" i="11"/>
  <c r="CP406" i="11"/>
  <c r="CQ234" i="11"/>
  <c r="CO372" i="11"/>
  <c r="CP200" i="11"/>
  <c r="CP392" i="11"/>
  <c r="CQ220" i="11"/>
  <c r="CP203" i="11"/>
  <c r="CO375" i="11"/>
  <c r="CQ903" i="11"/>
  <c r="CP1069" i="11"/>
  <c r="CP1076" i="11"/>
  <c r="CQ910" i="11"/>
  <c r="CP394" i="11"/>
  <c r="CQ222" i="11"/>
  <c r="CP1075" i="11"/>
  <c r="CQ909" i="11"/>
  <c r="CP1066" i="11"/>
  <c r="CQ900" i="11"/>
  <c r="DE1114" i="11"/>
  <c r="DF948" i="11"/>
  <c r="DF1116" i="11"/>
  <c r="DG950" i="11"/>
  <c r="DI14" i="11"/>
  <c r="DI29" i="11" s="1"/>
  <c r="DI18" i="11"/>
  <c r="DB1111" i="11"/>
  <c r="DC945" i="11"/>
  <c r="CP1100" i="11"/>
  <c r="CQ934" i="11"/>
  <c r="CP199" i="11"/>
  <c r="CO371" i="11"/>
  <c r="DC1102" i="11"/>
  <c r="DD936" i="11"/>
  <c r="CP197" i="11"/>
  <c r="CO369" i="11"/>
  <c r="CP1088" i="11"/>
  <c r="CQ922" i="11"/>
  <c r="CP1079" i="11"/>
  <c r="CQ913" i="11"/>
  <c r="CP401" i="11"/>
  <c r="CQ229" i="11"/>
  <c r="DJ9" i="11"/>
  <c r="DM26" i="1"/>
  <c r="CP1081" i="11"/>
  <c r="CQ915" i="11"/>
  <c r="DB412" i="11"/>
  <c r="DC240" i="11"/>
  <c r="CP1099" i="11"/>
  <c r="CQ933" i="11"/>
  <c r="CO373" i="11"/>
  <c r="CP201" i="11"/>
  <c r="CP1073" i="11"/>
  <c r="CQ907" i="11"/>
  <c r="DF421" i="11"/>
  <c r="DG249" i="11"/>
  <c r="CP1082" i="11"/>
  <c r="CQ916" i="11"/>
  <c r="CP1078" i="11"/>
  <c r="CQ912" i="11"/>
  <c r="CP389" i="11"/>
  <c r="CQ217" i="11"/>
  <c r="DF1115" i="11"/>
  <c r="DG949" i="11"/>
  <c r="DB1106" i="11"/>
  <c r="DC940" i="11"/>
  <c r="CP1092" i="11"/>
  <c r="CQ926" i="11"/>
  <c r="CP396" i="11"/>
  <c r="CQ224" i="11"/>
  <c r="CP382" i="11"/>
  <c r="CQ210" i="11"/>
  <c r="CP1077" i="11"/>
  <c r="CQ911" i="11"/>
  <c r="CP390" i="11"/>
  <c r="CQ218" i="11"/>
  <c r="AL21" i="11"/>
  <c r="DI473" i="11"/>
  <c r="DI457" i="11"/>
  <c r="DI441" i="11"/>
  <c r="DI425" i="11"/>
  <c r="DI472" i="11"/>
  <c r="DI456" i="11"/>
  <c r="DI440" i="11"/>
  <c r="DI471" i="11"/>
  <c r="DI455" i="11"/>
  <c r="DI439" i="11"/>
  <c r="DI423" i="11"/>
  <c r="DI470" i="11"/>
  <c r="DI454" i="11"/>
  <c r="DI438" i="11"/>
  <c r="DI469" i="11"/>
  <c r="DI453" i="11"/>
  <c r="DI437" i="11"/>
  <c r="DI468" i="11"/>
  <c r="DI452" i="11"/>
  <c r="DI436" i="11"/>
  <c r="DI467" i="11"/>
  <c r="DI451" i="11"/>
  <c r="DI435" i="11"/>
  <c r="DI466" i="11"/>
  <c r="DI450" i="11"/>
  <c r="DI434" i="11"/>
  <c r="DI465" i="11"/>
  <c r="DI449" i="11"/>
  <c r="DI433" i="11"/>
  <c r="DI464" i="11"/>
  <c r="DI448" i="11"/>
  <c r="DI432" i="11"/>
  <c r="DI463" i="11"/>
  <c r="DI447" i="11"/>
  <c r="DI431" i="11"/>
  <c r="DI478" i="11"/>
  <c r="DI462" i="11"/>
  <c r="DI446" i="11"/>
  <c r="DI430" i="11"/>
  <c r="DI477" i="11"/>
  <c r="DI461" i="11"/>
  <c r="DI445" i="11"/>
  <c r="DI429" i="11"/>
  <c r="DI476" i="11"/>
  <c r="DI460" i="11"/>
  <c r="DI444" i="11"/>
  <c r="DI428" i="11"/>
  <c r="DI475" i="11"/>
  <c r="DI459" i="11"/>
  <c r="DI443" i="11"/>
  <c r="DI427" i="11"/>
  <c r="DI474" i="11"/>
  <c r="DI458" i="11"/>
  <c r="DI442" i="11"/>
  <c r="DI426" i="11"/>
  <c r="DI424" i="11"/>
  <c r="DJ32" i="11"/>
  <c r="DJ34" i="11"/>
  <c r="DJ36" i="11"/>
  <c r="DJ38" i="11"/>
  <c r="DJ40" i="11"/>
  <c r="DJ42" i="11"/>
  <c r="DJ44" i="11"/>
  <c r="DJ46" i="11"/>
  <c r="DJ48" i="11"/>
  <c r="DJ50" i="11"/>
  <c r="DJ52" i="11"/>
  <c r="DJ54" i="11"/>
  <c r="DJ56" i="11"/>
  <c r="DJ58" i="11"/>
  <c r="DJ60" i="11"/>
  <c r="DJ62" i="11"/>
  <c r="DJ64" i="11"/>
  <c r="DJ66" i="11"/>
  <c r="DJ68" i="11"/>
  <c r="DJ70" i="11"/>
  <c r="DJ72" i="11"/>
  <c r="DJ74" i="11"/>
  <c r="DJ76" i="11"/>
  <c r="DJ78" i="11"/>
  <c r="DJ80" i="11"/>
  <c r="DJ82" i="11"/>
  <c r="DJ84" i="11"/>
  <c r="DJ252" i="11" s="1"/>
  <c r="DJ86" i="11"/>
  <c r="DJ254" i="11" s="1"/>
  <c r="DJ88" i="11"/>
  <c r="DJ256" i="11" s="1"/>
  <c r="DJ90" i="11"/>
  <c r="DJ258" i="11" s="1"/>
  <c r="DJ92" i="11"/>
  <c r="DJ260" i="11" s="1"/>
  <c r="DJ94" i="11"/>
  <c r="DJ262" i="11" s="1"/>
  <c r="DJ96" i="11"/>
  <c r="DJ264" i="11" s="1"/>
  <c r="DJ98" i="11"/>
  <c r="DJ266" i="11" s="1"/>
  <c r="DJ100" i="11"/>
  <c r="DJ268" i="11" s="1"/>
  <c r="DJ102" i="11"/>
  <c r="DJ270" i="11" s="1"/>
  <c r="DJ104" i="11"/>
  <c r="DJ272" i="11" s="1"/>
  <c r="DJ106" i="11"/>
  <c r="DJ274" i="11" s="1"/>
  <c r="DJ108" i="11"/>
  <c r="DJ276" i="11" s="1"/>
  <c r="DJ110" i="11"/>
  <c r="DJ278" i="11" s="1"/>
  <c r="DJ112" i="11"/>
  <c r="DJ280" i="11" s="1"/>
  <c r="DJ114" i="11"/>
  <c r="DJ282" i="11" s="1"/>
  <c r="DJ116" i="11"/>
  <c r="DJ284" i="11" s="1"/>
  <c r="DJ118" i="11"/>
  <c r="DJ286" i="11" s="1"/>
  <c r="DJ120" i="11"/>
  <c r="DJ288" i="11" s="1"/>
  <c r="DJ122" i="11"/>
  <c r="DJ290" i="11" s="1"/>
  <c r="DJ124" i="11"/>
  <c r="DJ292" i="11" s="1"/>
  <c r="DJ126" i="11"/>
  <c r="DJ294" i="11" s="1"/>
  <c r="DJ128" i="11"/>
  <c r="DJ296" i="11" s="1"/>
  <c r="DJ130" i="11"/>
  <c r="DJ298" i="11" s="1"/>
  <c r="DJ132" i="11"/>
  <c r="DJ300" i="11" s="1"/>
  <c r="DJ134" i="11"/>
  <c r="DJ302" i="11" s="1"/>
  <c r="DJ136" i="11"/>
  <c r="DJ304" i="11" s="1"/>
  <c r="DJ138" i="11"/>
  <c r="DJ306" i="11" s="1"/>
  <c r="DJ140" i="11"/>
  <c r="DJ308" i="11" s="1"/>
  <c r="DJ31" i="11"/>
  <c r="DJ33" i="11"/>
  <c r="DJ35" i="11"/>
  <c r="DJ37" i="11"/>
  <c r="DJ39" i="11"/>
  <c r="DJ41" i="11"/>
  <c r="DJ43" i="11"/>
  <c r="DJ45" i="11"/>
  <c r="DJ47" i="11"/>
  <c r="DJ49" i="11"/>
  <c r="DJ51" i="11"/>
  <c r="DJ53" i="11"/>
  <c r="DJ55" i="11"/>
  <c r="DJ57" i="11"/>
  <c r="DJ59" i="11"/>
  <c r="DJ61" i="11"/>
  <c r="DJ63" i="11"/>
  <c r="DJ65" i="11"/>
  <c r="DJ67" i="11"/>
  <c r="DJ69" i="11"/>
  <c r="DJ71" i="11"/>
  <c r="DJ73" i="11"/>
  <c r="DJ75" i="11"/>
  <c r="DJ77" i="11"/>
  <c r="DJ79" i="11"/>
  <c r="DJ81" i="11"/>
  <c r="DJ83" i="11"/>
  <c r="DJ251" i="11" s="1"/>
  <c r="DJ85" i="11"/>
  <c r="DJ253" i="11" s="1"/>
  <c r="DJ87" i="11"/>
  <c r="DJ255" i="11" s="1"/>
  <c r="DJ89" i="11"/>
  <c r="DJ257" i="11" s="1"/>
  <c r="DJ91" i="11"/>
  <c r="DJ259" i="11" s="1"/>
  <c r="DJ93" i="11"/>
  <c r="DJ261" i="11" s="1"/>
  <c r="DJ95" i="11"/>
  <c r="DJ263" i="11" s="1"/>
  <c r="DJ97" i="11"/>
  <c r="DJ265" i="11" s="1"/>
  <c r="DJ99" i="11"/>
  <c r="DJ267" i="11" s="1"/>
  <c r="DJ101" i="11"/>
  <c r="DJ269" i="11" s="1"/>
  <c r="DJ103" i="11"/>
  <c r="DJ271" i="11" s="1"/>
  <c r="DJ105" i="11"/>
  <c r="DJ273" i="11" s="1"/>
  <c r="DJ107" i="11"/>
  <c r="DJ275" i="11" s="1"/>
  <c r="DJ109" i="11"/>
  <c r="DJ277" i="11" s="1"/>
  <c r="DJ111" i="11"/>
  <c r="DJ279" i="11" s="1"/>
  <c r="DJ113" i="11"/>
  <c r="DJ281" i="11" s="1"/>
  <c r="DJ115" i="11"/>
  <c r="DJ283" i="11" s="1"/>
  <c r="DJ117" i="11"/>
  <c r="DJ285" i="11" s="1"/>
  <c r="DJ119" i="11"/>
  <c r="DJ287" i="11" s="1"/>
  <c r="DJ121" i="11"/>
  <c r="DJ289" i="11" s="1"/>
  <c r="DJ123" i="11"/>
  <c r="DJ291" i="11" s="1"/>
  <c r="DJ125" i="11"/>
  <c r="DJ293" i="11" s="1"/>
  <c r="DJ127" i="11"/>
  <c r="DJ295" i="11" s="1"/>
  <c r="DJ129" i="11"/>
  <c r="DJ297" i="11" s="1"/>
  <c r="DJ131" i="11"/>
  <c r="DJ299" i="11" s="1"/>
  <c r="DJ133" i="11"/>
  <c r="DJ301" i="11" s="1"/>
  <c r="DJ135" i="11"/>
  <c r="DJ303" i="11" s="1"/>
  <c r="DJ137" i="11"/>
  <c r="DJ305" i="11" s="1"/>
  <c r="DJ139" i="11"/>
  <c r="DJ307" i="11" s="1"/>
  <c r="DK28" i="11"/>
  <c r="DI479" i="11"/>
  <c r="DK721" i="11"/>
  <c r="DK723" i="11" s="1"/>
  <c r="DL720" i="11"/>
  <c r="DK730" i="11"/>
  <c r="DK732" i="11"/>
  <c r="DK734" i="11"/>
  <c r="DK736" i="11"/>
  <c r="DK738" i="11"/>
  <c r="DK740" i="11"/>
  <c r="DK742" i="11"/>
  <c r="DK744" i="11"/>
  <c r="DK746" i="11"/>
  <c r="DK748" i="11"/>
  <c r="DK750" i="11"/>
  <c r="DK752" i="11"/>
  <c r="DK754" i="11"/>
  <c r="DK756" i="11"/>
  <c r="DK758" i="11"/>
  <c r="DK760" i="11"/>
  <c r="DK762" i="11"/>
  <c r="DK764" i="11"/>
  <c r="DK766" i="11"/>
  <c r="DK768" i="11"/>
  <c r="DK770" i="11"/>
  <c r="DK772" i="11"/>
  <c r="DK774" i="11"/>
  <c r="DK776" i="11"/>
  <c r="DK778" i="11"/>
  <c r="DK780" i="11"/>
  <c r="DK782" i="11"/>
  <c r="DK784" i="11"/>
  <c r="DK953" i="11" s="1"/>
  <c r="DK1119" i="11" s="1"/>
  <c r="DK786" i="11"/>
  <c r="DK955" i="11" s="1"/>
  <c r="DK1121" i="11" s="1"/>
  <c r="DK788" i="11"/>
  <c r="DK957" i="11" s="1"/>
  <c r="DK1123" i="11" s="1"/>
  <c r="DK790" i="11"/>
  <c r="DK959" i="11" s="1"/>
  <c r="DK1125" i="11" s="1"/>
  <c r="DK792" i="11"/>
  <c r="DK961" i="11" s="1"/>
  <c r="DK1127" i="11" s="1"/>
  <c r="DK794" i="11"/>
  <c r="DK963" i="11" s="1"/>
  <c r="DK1129" i="11" s="1"/>
  <c r="DK796" i="11"/>
  <c r="DK965" i="11" s="1"/>
  <c r="DK1131" i="11" s="1"/>
  <c r="DK798" i="11"/>
  <c r="DK967" i="11" s="1"/>
  <c r="DK1133" i="11" s="1"/>
  <c r="DK800" i="11"/>
  <c r="DK969" i="11" s="1"/>
  <c r="DK1135" i="11" s="1"/>
  <c r="DK802" i="11"/>
  <c r="DK971" i="11" s="1"/>
  <c r="DK1137" i="11" s="1"/>
  <c r="DK804" i="11"/>
  <c r="DK973" i="11" s="1"/>
  <c r="DK1139" i="11" s="1"/>
  <c r="DK806" i="11"/>
  <c r="DK975" i="11" s="1"/>
  <c r="DK1141" i="11" s="1"/>
  <c r="DK808" i="11"/>
  <c r="DK977" i="11" s="1"/>
  <c r="DK1143" i="11" s="1"/>
  <c r="DK810" i="11"/>
  <c r="DK979" i="11" s="1"/>
  <c r="DK1145" i="11" s="1"/>
  <c r="DK812" i="11"/>
  <c r="DK981" i="11" s="1"/>
  <c r="DK1147" i="11" s="1"/>
  <c r="DK814" i="11"/>
  <c r="DK983" i="11" s="1"/>
  <c r="DK1149" i="11" s="1"/>
  <c r="DK816" i="11"/>
  <c r="DK985" i="11" s="1"/>
  <c r="DK1151" i="11" s="1"/>
  <c r="DK818" i="11"/>
  <c r="DK987" i="11" s="1"/>
  <c r="DK1153" i="11" s="1"/>
  <c r="DK820" i="11"/>
  <c r="DK989" i="11" s="1"/>
  <c r="DK1155" i="11" s="1"/>
  <c r="DK822" i="11"/>
  <c r="DK991" i="11" s="1"/>
  <c r="DK1157" i="11" s="1"/>
  <c r="DK824" i="11"/>
  <c r="DK993" i="11" s="1"/>
  <c r="DK1159" i="11" s="1"/>
  <c r="DK826" i="11"/>
  <c r="DK995" i="11" s="1"/>
  <c r="DK1161" i="11" s="1"/>
  <c r="DK828" i="11"/>
  <c r="DK997" i="11" s="1"/>
  <c r="DK1163" i="11" s="1"/>
  <c r="DK830" i="11"/>
  <c r="DK999" i="11" s="1"/>
  <c r="DK1165" i="11" s="1"/>
  <c r="DK832" i="11"/>
  <c r="DK1001" i="11" s="1"/>
  <c r="DK1167" i="11" s="1"/>
  <c r="DK834" i="11"/>
  <c r="DK1003" i="11" s="1"/>
  <c r="DK1169" i="11" s="1"/>
  <c r="DK836" i="11"/>
  <c r="DK1005" i="11" s="1"/>
  <c r="DK1171" i="11" s="1"/>
  <c r="DK838" i="11"/>
  <c r="DK1007" i="11" s="1"/>
  <c r="DK1173" i="11" s="1"/>
  <c r="DK840" i="11"/>
  <c r="DK1009" i="11" s="1"/>
  <c r="DK1175" i="11" s="1"/>
  <c r="DK729" i="11"/>
  <c r="DK731" i="11"/>
  <c r="DK733" i="11"/>
  <c r="DK735" i="11"/>
  <c r="DK737" i="11"/>
  <c r="DK739" i="11"/>
  <c r="DK741" i="11"/>
  <c r="DK743" i="11"/>
  <c r="DK745" i="11"/>
  <c r="DK747" i="11"/>
  <c r="DK749" i="11"/>
  <c r="DK751" i="11"/>
  <c r="DK753" i="11"/>
  <c r="DK755" i="11"/>
  <c r="DK757" i="11"/>
  <c r="DK759" i="11"/>
  <c r="DK761" i="11"/>
  <c r="DK763" i="11"/>
  <c r="DK765" i="11"/>
  <c r="DK767" i="11"/>
  <c r="DK769" i="11"/>
  <c r="DK771" i="11"/>
  <c r="DK773" i="11"/>
  <c r="DK775" i="11"/>
  <c r="DK777" i="11"/>
  <c r="DK779" i="11"/>
  <c r="DK781" i="11"/>
  <c r="DK783" i="11"/>
  <c r="DK785" i="11"/>
  <c r="DK954" i="11" s="1"/>
  <c r="DK1120" i="11" s="1"/>
  <c r="DK787" i="11"/>
  <c r="DK956" i="11" s="1"/>
  <c r="DK1122" i="11" s="1"/>
  <c r="DK789" i="11"/>
  <c r="DK958" i="11" s="1"/>
  <c r="DK1124" i="11" s="1"/>
  <c r="DK791" i="11"/>
  <c r="DK960" i="11" s="1"/>
  <c r="DK1126" i="11" s="1"/>
  <c r="DK793" i="11"/>
  <c r="DK962" i="11" s="1"/>
  <c r="DK1128" i="11" s="1"/>
  <c r="DK795" i="11"/>
  <c r="DK964" i="11" s="1"/>
  <c r="DK1130" i="11" s="1"/>
  <c r="DK797" i="11"/>
  <c r="DK966" i="11" s="1"/>
  <c r="DK1132" i="11" s="1"/>
  <c r="DK799" i="11"/>
  <c r="DK968" i="11" s="1"/>
  <c r="DK1134" i="11" s="1"/>
  <c r="DK801" i="11"/>
  <c r="DK970" i="11" s="1"/>
  <c r="DK1136" i="11" s="1"/>
  <c r="DK803" i="11"/>
  <c r="DK972" i="11" s="1"/>
  <c r="DK1138" i="11" s="1"/>
  <c r="DK805" i="11"/>
  <c r="DK974" i="11" s="1"/>
  <c r="DK1140" i="11" s="1"/>
  <c r="DK807" i="11"/>
  <c r="DK976" i="11" s="1"/>
  <c r="DK1142" i="11" s="1"/>
  <c r="DK809" i="11"/>
  <c r="DK978" i="11" s="1"/>
  <c r="DK1144" i="11" s="1"/>
  <c r="DK811" i="11"/>
  <c r="DK980" i="11" s="1"/>
  <c r="DK1146" i="11" s="1"/>
  <c r="DK813" i="11"/>
  <c r="DK982" i="11" s="1"/>
  <c r="DK1148" i="11" s="1"/>
  <c r="DK815" i="11"/>
  <c r="DK984" i="11" s="1"/>
  <c r="DK1150" i="11" s="1"/>
  <c r="DK817" i="11"/>
  <c r="DK986" i="11" s="1"/>
  <c r="DK1152" i="11" s="1"/>
  <c r="DK819" i="11"/>
  <c r="DK988" i="11" s="1"/>
  <c r="DK1154" i="11" s="1"/>
  <c r="DK821" i="11"/>
  <c r="DK990" i="11" s="1"/>
  <c r="DK1156" i="11" s="1"/>
  <c r="DK823" i="11"/>
  <c r="DK992" i="11" s="1"/>
  <c r="DK1158" i="11" s="1"/>
  <c r="DK825" i="11"/>
  <c r="DK994" i="11" s="1"/>
  <c r="DK1160" i="11" s="1"/>
  <c r="DK827" i="11"/>
  <c r="DK996" i="11" s="1"/>
  <c r="DK1162" i="11" s="1"/>
  <c r="DK829" i="11"/>
  <c r="DK998" i="11" s="1"/>
  <c r="DK1164" i="11" s="1"/>
  <c r="DK831" i="11"/>
  <c r="DK1000" i="11" s="1"/>
  <c r="DK1166" i="11" s="1"/>
  <c r="DK833" i="11"/>
  <c r="DK1002" i="11" s="1"/>
  <c r="DK1168" i="11" s="1"/>
  <c r="DK835" i="11"/>
  <c r="DK1004" i="11" s="1"/>
  <c r="DK1170" i="11" s="1"/>
  <c r="DK837" i="11"/>
  <c r="DK1006" i="11" s="1"/>
  <c r="DK1172" i="11" s="1"/>
  <c r="DK839" i="11"/>
  <c r="DK1008" i="11" s="1"/>
  <c r="DK1174" i="11" s="1"/>
  <c r="DL728" i="11"/>
  <c r="DJ952" i="11" l="1"/>
  <c r="DJ1118" i="11" s="1"/>
  <c r="DD419" i="11"/>
  <c r="DE247" i="11"/>
  <c r="DD938" i="11"/>
  <c r="DC1104" i="11"/>
  <c r="DB1103" i="11"/>
  <c r="DC937" i="11"/>
  <c r="DB411" i="11"/>
  <c r="DC239" i="11"/>
  <c r="DB1107" i="11"/>
  <c r="DC941" i="11"/>
  <c r="DD1112" i="11"/>
  <c r="DE946" i="11"/>
  <c r="DC415" i="11"/>
  <c r="DD243" i="11"/>
  <c r="DC416" i="11"/>
  <c r="DD244" i="11"/>
  <c r="DD1102" i="11"/>
  <c r="DE936" i="11"/>
  <c r="CQ1066" i="11"/>
  <c r="CR900" i="11"/>
  <c r="CQ383" i="11"/>
  <c r="CR211" i="11"/>
  <c r="CQ1095" i="11"/>
  <c r="CR929" i="11"/>
  <c r="CQ395" i="11"/>
  <c r="CR223" i="11"/>
  <c r="CQ398" i="11"/>
  <c r="CR226" i="11"/>
  <c r="CQ385" i="11"/>
  <c r="CR213" i="11"/>
  <c r="CQ1087" i="11"/>
  <c r="CR921" i="11"/>
  <c r="CQ1067" i="11"/>
  <c r="CR901" i="11"/>
  <c r="CQ387" i="11"/>
  <c r="CR215" i="11"/>
  <c r="CQ391" i="11"/>
  <c r="CR219" i="11"/>
  <c r="DF420" i="11"/>
  <c r="DG248" i="11"/>
  <c r="CQ1084" i="11"/>
  <c r="CR918" i="11"/>
  <c r="CQ1098" i="11"/>
  <c r="CR932" i="11"/>
  <c r="CP376" i="11"/>
  <c r="CQ204" i="11"/>
  <c r="DG1116" i="11"/>
  <c r="DH950" i="11"/>
  <c r="CQ394" i="11"/>
  <c r="CR222" i="11"/>
  <c r="CQ392" i="11"/>
  <c r="CR220" i="11"/>
  <c r="CQ1074" i="11"/>
  <c r="CR908" i="11"/>
  <c r="CQ402" i="11"/>
  <c r="CR230" i="11"/>
  <c r="CQ1065" i="11"/>
  <c r="CR899" i="11"/>
  <c r="CQ386" i="11"/>
  <c r="CR214" i="11"/>
  <c r="DC1109" i="11"/>
  <c r="DD943" i="11"/>
  <c r="DD418" i="11"/>
  <c r="DE246" i="11"/>
  <c r="DG422" i="11"/>
  <c r="DH250" i="11"/>
  <c r="DD414" i="11"/>
  <c r="DE242" i="11"/>
  <c r="CR905" i="11"/>
  <c r="CQ1071" i="11"/>
  <c r="DC409" i="11"/>
  <c r="DD237" i="11"/>
  <c r="CQ1093" i="11"/>
  <c r="CR927" i="11"/>
  <c r="CQ1083" i="11"/>
  <c r="CR917" i="11"/>
  <c r="CQ1094" i="11"/>
  <c r="CR928" i="11"/>
  <c r="DH1117" i="11"/>
  <c r="DI951" i="11"/>
  <c r="CQ384" i="11"/>
  <c r="CR212" i="11"/>
  <c r="CQ396" i="11"/>
  <c r="CR224" i="11"/>
  <c r="CQ1088" i="11"/>
  <c r="CR922" i="11"/>
  <c r="CQ1090" i="11"/>
  <c r="CR924" i="11"/>
  <c r="CR407" i="11"/>
  <c r="CS235" i="11"/>
  <c r="CQ403" i="11"/>
  <c r="CR231" i="11"/>
  <c r="CQ390" i="11"/>
  <c r="CR218" i="11"/>
  <c r="CQ1092" i="11"/>
  <c r="CR926" i="11"/>
  <c r="CQ1078" i="11"/>
  <c r="CR912" i="11"/>
  <c r="CP373" i="11"/>
  <c r="CQ201" i="11"/>
  <c r="DK9" i="11"/>
  <c r="DN26" i="1"/>
  <c r="CQ199" i="11"/>
  <c r="CP371" i="11"/>
  <c r="CQ1080" i="11"/>
  <c r="CR914" i="11"/>
  <c r="DC1105" i="11"/>
  <c r="DD939" i="11"/>
  <c r="CQ388" i="11"/>
  <c r="CR216" i="11"/>
  <c r="DJ14" i="11"/>
  <c r="DJ29" i="11" s="1"/>
  <c r="DJ18" i="11"/>
  <c r="CQ1100" i="11"/>
  <c r="CR934" i="11"/>
  <c r="DF1114" i="11"/>
  <c r="DG948" i="11"/>
  <c r="CQ1076" i="11"/>
  <c r="CR910" i="11"/>
  <c r="CP372" i="11"/>
  <c r="CQ200" i="11"/>
  <c r="CP378" i="11"/>
  <c r="CQ206" i="11"/>
  <c r="CQ1064" i="11"/>
  <c r="CR898" i="11"/>
  <c r="DC413" i="11"/>
  <c r="DD241" i="11"/>
  <c r="DC417" i="11"/>
  <c r="DD245" i="11"/>
  <c r="CQ404" i="11"/>
  <c r="CR232" i="11"/>
  <c r="CQ1097" i="11"/>
  <c r="CR931" i="11"/>
  <c r="DC408" i="11"/>
  <c r="DD236" i="11"/>
  <c r="CQ1085" i="11"/>
  <c r="CR919" i="11"/>
  <c r="CP374" i="11"/>
  <c r="CQ202" i="11"/>
  <c r="DC1108" i="11"/>
  <c r="DD942" i="11"/>
  <c r="CQ1089" i="11"/>
  <c r="CR923" i="11"/>
  <c r="CQ389" i="11"/>
  <c r="CR217" i="11"/>
  <c r="CQ1081" i="11"/>
  <c r="CR915" i="11"/>
  <c r="CQ1096" i="11"/>
  <c r="CR930" i="11"/>
  <c r="CQ1077" i="11"/>
  <c r="CR911" i="11"/>
  <c r="DC1106" i="11"/>
  <c r="DD940" i="11"/>
  <c r="CQ1082" i="11"/>
  <c r="CR916" i="11"/>
  <c r="CQ1099" i="11"/>
  <c r="CR933" i="11"/>
  <c r="CQ401" i="11"/>
  <c r="CR229" i="11"/>
  <c r="CP370" i="11"/>
  <c r="CQ198" i="11"/>
  <c r="CP377" i="11"/>
  <c r="CQ205" i="11"/>
  <c r="CR1101" i="11"/>
  <c r="CS935" i="11"/>
  <c r="CR902" i="11"/>
  <c r="CQ1068" i="11"/>
  <c r="DJ30" i="11"/>
  <c r="CP369" i="11"/>
  <c r="CQ197" i="11"/>
  <c r="DC1111" i="11"/>
  <c r="DD945" i="11"/>
  <c r="CQ1075" i="11"/>
  <c r="CR909" i="11"/>
  <c r="CQ406" i="11"/>
  <c r="CR234" i="11"/>
  <c r="CQ393" i="11"/>
  <c r="CR221" i="11"/>
  <c r="CR904" i="11"/>
  <c r="CQ1070" i="11"/>
  <c r="CQ397" i="11"/>
  <c r="CR225" i="11"/>
  <c r="DC1110" i="11"/>
  <c r="DD944" i="11"/>
  <c r="CQ379" i="11"/>
  <c r="CR207" i="11"/>
  <c r="CQ400" i="11"/>
  <c r="CR228" i="11"/>
  <c r="CQ399" i="11"/>
  <c r="CR227" i="11"/>
  <c r="CQ405" i="11"/>
  <c r="CR233" i="11"/>
  <c r="CQ380" i="11"/>
  <c r="CR208" i="11"/>
  <c r="CQ1091" i="11"/>
  <c r="CR925" i="11"/>
  <c r="CQ1072" i="11"/>
  <c r="CR906" i="11"/>
  <c r="DD410" i="11"/>
  <c r="DE238" i="11"/>
  <c r="CQ1073" i="11"/>
  <c r="CR907" i="11"/>
  <c r="CQ203" i="11"/>
  <c r="CP375" i="11"/>
  <c r="CQ382" i="11"/>
  <c r="CR210" i="11"/>
  <c r="DG1115" i="11"/>
  <c r="DH949" i="11"/>
  <c r="DG421" i="11"/>
  <c r="DH249" i="11"/>
  <c r="DC412" i="11"/>
  <c r="DD240" i="11"/>
  <c r="CQ1079" i="11"/>
  <c r="CR913" i="11"/>
  <c r="CQ1069" i="11"/>
  <c r="CR903" i="11"/>
  <c r="DG1113" i="11"/>
  <c r="DH947" i="11"/>
  <c r="CQ381" i="11"/>
  <c r="CR209" i="11"/>
  <c r="CQ1086" i="11"/>
  <c r="CR920" i="11"/>
  <c r="AM21" i="11"/>
  <c r="DJ477" i="11"/>
  <c r="DJ461" i="11"/>
  <c r="DJ445" i="11"/>
  <c r="DJ429" i="11"/>
  <c r="DJ478" i="11"/>
  <c r="DJ462" i="11"/>
  <c r="DJ446" i="11"/>
  <c r="DJ430" i="11"/>
  <c r="DJ475" i="11"/>
  <c r="DJ459" i="11"/>
  <c r="DJ443" i="11"/>
  <c r="DJ427" i="11"/>
  <c r="DJ476" i="11"/>
  <c r="DJ460" i="11"/>
  <c r="DJ444" i="11"/>
  <c r="DJ428" i="11"/>
  <c r="DJ473" i="11"/>
  <c r="DJ457" i="11"/>
  <c r="DJ441" i="11"/>
  <c r="DJ425" i="11"/>
  <c r="DJ474" i="11"/>
  <c r="DJ458" i="11"/>
  <c r="DJ442" i="11"/>
  <c r="DJ426" i="11"/>
  <c r="DJ471" i="11"/>
  <c r="DJ455" i="11"/>
  <c r="DJ439" i="11"/>
  <c r="DJ423" i="11"/>
  <c r="DJ472" i="11"/>
  <c r="DJ456" i="11"/>
  <c r="DJ440" i="11"/>
  <c r="DJ469" i="11"/>
  <c r="DJ453" i="11"/>
  <c r="DJ437" i="11"/>
  <c r="DJ470" i="11"/>
  <c r="DJ454" i="11"/>
  <c r="DJ438" i="11"/>
  <c r="DJ467" i="11"/>
  <c r="DJ451" i="11"/>
  <c r="DJ435" i="11"/>
  <c r="DJ468" i="11"/>
  <c r="DJ452" i="11"/>
  <c r="DJ436" i="11"/>
  <c r="DJ465" i="11"/>
  <c r="DJ449" i="11"/>
  <c r="DJ433" i="11"/>
  <c r="DJ466" i="11"/>
  <c r="DJ450" i="11"/>
  <c r="DJ434" i="11"/>
  <c r="DJ479" i="11"/>
  <c r="DJ463" i="11"/>
  <c r="DJ447" i="11"/>
  <c r="DJ431" i="11"/>
  <c r="DJ464" i="11"/>
  <c r="DJ448" i="11"/>
  <c r="DJ432" i="11"/>
  <c r="DK31" i="11"/>
  <c r="DK33" i="11"/>
  <c r="DK35" i="11"/>
  <c r="DK37" i="11"/>
  <c r="DK39" i="11"/>
  <c r="DK41" i="11"/>
  <c r="DK43" i="11"/>
  <c r="DK45" i="11"/>
  <c r="DK47" i="11"/>
  <c r="DK49" i="11"/>
  <c r="DK51" i="11"/>
  <c r="DK53" i="11"/>
  <c r="DK55" i="11"/>
  <c r="DK57" i="11"/>
  <c r="DK59" i="11"/>
  <c r="DK61" i="11"/>
  <c r="DK63" i="11"/>
  <c r="DK65" i="11"/>
  <c r="DK67" i="11"/>
  <c r="DK69" i="11"/>
  <c r="DK71" i="11"/>
  <c r="DK73" i="11"/>
  <c r="DK75" i="11"/>
  <c r="DK77" i="11"/>
  <c r="DK79" i="11"/>
  <c r="DK81" i="11"/>
  <c r="DK83" i="11"/>
  <c r="DK251" i="11" s="1"/>
  <c r="DK85" i="11"/>
  <c r="DK253" i="11" s="1"/>
  <c r="DK87" i="11"/>
  <c r="DK255" i="11" s="1"/>
  <c r="DK89" i="11"/>
  <c r="DK257" i="11" s="1"/>
  <c r="DK91" i="11"/>
  <c r="DK259" i="11" s="1"/>
  <c r="DK93" i="11"/>
  <c r="DK261" i="11" s="1"/>
  <c r="DK95" i="11"/>
  <c r="DK263" i="11" s="1"/>
  <c r="DK97" i="11"/>
  <c r="DK265" i="11" s="1"/>
  <c r="DK99" i="11"/>
  <c r="DK267" i="11" s="1"/>
  <c r="DK101" i="11"/>
  <c r="DK269" i="11" s="1"/>
  <c r="DK103" i="11"/>
  <c r="DK271" i="11" s="1"/>
  <c r="DK105" i="11"/>
  <c r="DK273" i="11" s="1"/>
  <c r="DK107" i="11"/>
  <c r="DK275" i="11" s="1"/>
  <c r="DK109" i="11"/>
  <c r="DK277" i="11" s="1"/>
  <c r="DK111" i="11"/>
  <c r="DK279" i="11" s="1"/>
  <c r="DK113" i="11"/>
  <c r="DK281" i="11" s="1"/>
  <c r="DK115" i="11"/>
  <c r="DK283" i="11" s="1"/>
  <c r="DK117" i="11"/>
  <c r="DK285" i="11" s="1"/>
  <c r="DK119" i="11"/>
  <c r="DK287" i="11" s="1"/>
  <c r="DK121" i="11"/>
  <c r="DK289" i="11" s="1"/>
  <c r="DK123" i="11"/>
  <c r="DK291" i="11" s="1"/>
  <c r="DK125" i="11"/>
  <c r="DK293" i="11" s="1"/>
  <c r="DK127" i="11"/>
  <c r="DK295" i="11" s="1"/>
  <c r="DK129" i="11"/>
  <c r="DK297" i="11" s="1"/>
  <c r="DK131" i="11"/>
  <c r="DK299" i="11" s="1"/>
  <c r="DK133" i="11"/>
  <c r="DK301" i="11" s="1"/>
  <c r="DK135" i="11"/>
  <c r="DK303" i="11" s="1"/>
  <c r="DK137" i="11"/>
  <c r="DK305" i="11" s="1"/>
  <c r="DK139" i="11"/>
  <c r="DK307" i="11" s="1"/>
  <c r="DK141" i="11"/>
  <c r="DK309" i="11" s="1"/>
  <c r="DK32" i="11"/>
  <c r="DK34" i="11"/>
  <c r="DK36" i="11"/>
  <c r="DK38" i="11"/>
  <c r="DK40" i="11"/>
  <c r="DK42" i="11"/>
  <c r="DK44" i="11"/>
  <c r="DK46" i="11"/>
  <c r="DK48" i="11"/>
  <c r="DK50" i="11"/>
  <c r="DK52" i="11"/>
  <c r="DK54" i="11"/>
  <c r="DK56" i="11"/>
  <c r="DK58" i="11"/>
  <c r="DK60" i="11"/>
  <c r="DK62" i="11"/>
  <c r="DK64" i="11"/>
  <c r="DK66" i="11"/>
  <c r="DK68" i="11"/>
  <c r="DK70" i="11"/>
  <c r="DK72" i="11"/>
  <c r="DK74" i="11"/>
  <c r="DK76" i="11"/>
  <c r="DK78" i="11"/>
  <c r="DK80" i="11"/>
  <c r="DK82" i="11"/>
  <c r="DK84" i="11"/>
  <c r="DK252" i="11" s="1"/>
  <c r="DK86" i="11"/>
  <c r="DK254" i="11" s="1"/>
  <c r="DK88" i="11"/>
  <c r="DK256" i="11" s="1"/>
  <c r="DK90" i="11"/>
  <c r="DK258" i="11" s="1"/>
  <c r="DK92" i="11"/>
  <c r="DK260" i="11" s="1"/>
  <c r="DK94" i="11"/>
  <c r="DK262" i="11" s="1"/>
  <c r="DK96" i="11"/>
  <c r="DK264" i="11" s="1"/>
  <c r="DK98" i="11"/>
  <c r="DK266" i="11" s="1"/>
  <c r="DK100" i="11"/>
  <c r="DK268" i="11" s="1"/>
  <c r="DK102" i="11"/>
  <c r="DK270" i="11" s="1"/>
  <c r="DK104" i="11"/>
  <c r="DK272" i="11" s="1"/>
  <c r="DK106" i="11"/>
  <c r="DK274" i="11" s="1"/>
  <c r="DK108" i="11"/>
  <c r="DK276" i="11" s="1"/>
  <c r="DK110" i="11"/>
  <c r="DK278" i="11" s="1"/>
  <c r="DK112" i="11"/>
  <c r="DK280" i="11" s="1"/>
  <c r="DK114" i="11"/>
  <c r="DK282" i="11" s="1"/>
  <c r="DK116" i="11"/>
  <c r="DK284" i="11" s="1"/>
  <c r="DK118" i="11"/>
  <c r="DK286" i="11" s="1"/>
  <c r="DK120" i="11"/>
  <c r="DK288" i="11" s="1"/>
  <c r="DK122" i="11"/>
  <c r="DK290" i="11" s="1"/>
  <c r="DK124" i="11"/>
  <c r="DK292" i="11" s="1"/>
  <c r="DK126" i="11"/>
  <c r="DK294" i="11" s="1"/>
  <c r="DK128" i="11"/>
  <c r="DK296" i="11" s="1"/>
  <c r="DK130" i="11"/>
  <c r="DK298" i="11" s="1"/>
  <c r="DK132" i="11"/>
  <c r="DK300" i="11" s="1"/>
  <c r="DK134" i="11"/>
  <c r="DK302" i="11" s="1"/>
  <c r="DK136" i="11"/>
  <c r="DK304" i="11" s="1"/>
  <c r="DK138" i="11"/>
  <c r="DK306" i="11" s="1"/>
  <c r="DK140" i="11"/>
  <c r="DK308" i="11" s="1"/>
  <c r="DL28" i="11"/>
  <c r="DL730" i="11"/>
  <c r="DL732" i="11"/>
  <c r="DL734" i="11"/>
  <c r="DL736" i="11"/>
  <c r="DL738" i="11"/>
  <c r="DL740" i="11"/>
  <c r="DL742" i="11"/>
  <c r="DL744" i="11"/>
  <c r="DL746" i="11"/>
  <c r="DL748" i="11"/>
  <c r="DL750" i="11"/>
  <c r="DL752" i="11"/>
  <c r="DL754" i="11"/>
  <c r="DL756" i="11"/>
  <c r="DL758" i="11"/>
  <c r="DL760" i="11"/>
  <c r="DL762" i="11"/>
  <c r="DL764" i="11"/>
  <c r="DL766" i="11"/>
  <c r="DL768" i="11"/>
  <c r="DL770" i="11"/>
  <c r="DL772" i="11"/>
  <c r="DL774" i="11"/>
  <c r="DL776" i="11"/>
  <c r="DL778" i="11"/>
  <c r="DL780" i="11"/>
  <c r="DL782" i="11"/>
  <c r="DL784" i="11"/>
  <c r="DL953" i="11" s="1"/>
  <c r="DL1119" i="11" s="1"/>
  <c r="DL786" i="11"/>
  <c r="DL955" i="11" s="1"/>
  <c r="DL1121" i="11" s="1"/>
  <c r="DL788" i="11"/>
  <c r="DL957" i="11" s="1"/>
  <c r="DL1123" i="11" s="1"/>
  <c r="DL790" i="11"/>
  <c r="DL959" i="11" s="1"/>
  <c r="DL1125" i="11" s="1"/>
  <c r="DL792" i="11"/>
  <c r="DL961" i="11" s="1"/>
  <c r="DL1127" i="11" s="1"/>
  <c r="DL794" i="11"/>
  <c r="DL963" i="11" s="1"/>
  <c r="DL1129" i="11" s="1"/>
  <c r="DL796" i="11"/>
  <c r="DL965" i="11" s="1"/>
  <c r="DL1131" i="11" s="1"/>
  <c r="DL798" i="11"/>
  <c r="DL967" i="11" s="1"/>
  <c r="DL1133" i="11" s="1"/>
  <c r="DL800" i="11"/>
  <c r="DL969" i="11" s="1"/>
  <c r="DL1135" i="11" s="1"/>
  <c r="DL802" i="11"/>
  <c r="DL971" i="11" s="1"/>
  <c r="DL1137" i="11" s="1"/>
  <c r="DL804" i="11"/>
  <c r="DL973" i="11" s="1"/>
  <c r="DL1139" i="11" s="1"/>
  <c r="DL806" i="11"/>
  <c r="DL975" i="11" s="1"/>
  <c r="DL1141" i="11" s="1"/>
  <c r="DL808" i="11"/>
  <c r="DL977" i="11" s="1"/>
  <c r="DL1143" i="11" s="1"/>
  <c r="DL810" i="11"/>
  <c r="DL979" i="11" s="1"/>
  <c r="DL1145" i="11" s="1"/>
  <c r="DL812" i="11"/>
  <c r="DL981" i="11" s="1"/>
  <c r="DL1147" i="11" s="1"/>
  <c r="DL814" i="11"/>
  <c r="DL983" i="11" s="1"/>
  <c r="DL1149" i="11" s="1"/>
  <c r="DL816" i="11"/>
  <c r="DL985" i="11" s="1"/>
  <c r="DL1151" i="11" s="1"/>
  <c r="DL818" i="11"/>
  <c r="DL987" i="11" s="1"/>
  <c r="DL1153" i="11" s="1"/>
  <c r="DL820" i="11"/>
  <c r="DL989" i="11" s="1"/>
  <c r="DL1155" i="11" s="1"/>
  <c r="DL822" i="11"/>
  <c r="DL991" i="11" s="1"/>
  <c r="DL1157" i="11" s="1"/>
  <c r="DL824" i="11"/>
  <c r="DL993" i="11" s="1"/>
  <c r="DL1159" i="11" s="1"/>
  <c r="DL826" i="11"/>
  <c r="DL995" i="11" s="1"/>
  <c r="DL1161" i="11" s="1"/>
  <c r="DL828" i="11"/>
  <c r="DL997" i="11" s="1"/>
  <c r="DL1163" i="11" s="1"/>
  <c r="DL830" i="11"/>
  <c r="DL999" i="11" s="1"/>
  <c r="DL1165" i="11" s="1"/>
  <c r="DL832" i="11"/>
  <c r="DL1001" i="11" s="1"/>
  <c r="DL1167" i="11" s="1"/>
  <c r="DL834" i="11"/>
  <c r="DL1003" i="11" s="1"/>
  <c r="DL1169" i="11" s="1"/>
  <c r="DL836" i="11"/>
  <c r="DL1005" i="11" s="1"/>
  <c r="DL1171" i="11" s="1"/>
  <c r="DL838" i="11"/>
  <c r="DL1007" i="11" s="1"/>
  <c r="DL1173" i="11" s="1"/>
  <c r="DL840" i="11"/>
  <c r="DL1009" i="11" s="1"/>
  <c r="DL1175" i="11" s="1"/>
  <c r="DL729" i="11"/>
  <c r="DL731" i="11"/>
  <c r="DL733" i="11"/>
  <c r="DL735" i="11"/>
  <c r="DL737" i="11"/>
  <c r="DL739" i="11"/>
  <c r="DL741" i="11"/>
  <c r="DL743" i="11"/>
  <c r="DL745" i="11"/>
  <c r="DL747" i="11"/>
  <c r="DL749" i="11"/>
  <c r="DL751" i="11"/>
  <c r="DL753" i="11"/>
  <c r="DL755" i="11"/>
  <c r="DL757" i="11"/>
  <c r="DL759" i="11"/>
  <c r="DL761" i="11"/>
  <c r="DL763" i="11"/>
  <c r="DL765" i="11"/>
  <c r="DL767" i="11"/>
  <c r="DL769" i="11"/>
  <c r="DL771" i="11"/>
  <c r="DL773" i="11"/>
  <c r="DL775" i="11"/>
  <c r="DL777" i="11"/>
  <c r="DL779" i="11"/>
  <c r="DL781" i="11"/>
  <c r="DL783" i="11"/>
  <c r="DL785" i="11"/>
  <c r="DL954" i="11" s="1"/>
  <c r="DL1120" i="11" s="1"/>
  <c r="DL787" i="11"/>
  <c r="DL956" i="11" s="1"/>
  <c r="DL1122" i="11" s="1"/>
  <c r="DL789" i="11"/>
  <c r="DL958" i="11" s="1"/>
  <c r="DL1124" i="11" s="1"/>
  <c r="DL791" i="11"/>
  <c r="DL960" i="11" s="1"/>
  <c r="DL1126" i="11" s="1"/>
  <c r="DL793" i="11"/>
  <c r="DL962" i="11" s="1"/>
  <c r="DL1128" i="11" s="1"/>
  <c r="DL795" i="11"/>
  <c r="DL964" i="11" s="1"/>
  <c r="DL1130" i="11" s="1"/>
  <c r="DL797" i="11"/>
  <c r="DL966" i="11" s="1"/>
  <c r="DL1132" i="11" s="1"/>
  <c r="DL799" i="11"/>
  <c r="DL968" i="11" s="1"/>
  <c r="DL1134" i="11" s="1"/>
  <c r="DL801" i="11"/>
  <c r="DL970" i="11" s="1"/>
  <c r="DL1136" i="11" s="1"/>
  <c r="DL803" i="11"/>
  <c r="DL972" i="11" s="1"/>
  <c r="DL1138" i="11" s="1"/>
  <c r="DL805" i="11"/>
  <c r="DL974" i="11" s="1"/>
  <c r="DL1140" i="11" s="1"/>
  <c r="DL807" i="11"/>
  <c r="DL976" i="11" s="1"/>
  <c r="DL1142" i="11" s="1"/>
  <c r="DL809" i="11"/>
  <c r="DL978" i="11" s="1"/>
  <c r="DL1144" i="11" s="1"/>
  <c r="DL811" i="11"/>
  <c r="DL980" i="11" s="1"/>
  <c r="DL1146" i="11" s="1"/>
  <c r="DL813" i="11"/>
  <c r="DL982" i="11" s="1"/>
  <c r="DL1148" i="11" s="1"/>
  <c r="DL815" i="11"/>
  <c r="DL984" i="11" s="1"/>
  <c r="DL1150" i="11" s="1"/>
  <c r="DL817" i="11"/>
  <c r="DL986" i="11" s="1"/>
  <c r="DL1152" i="11" s="1"/>
  <c r="DL819" i="11"/>
  <c r="DL988" i="11" s="1"/>
  <c r="DL1154" i="11" s="1"/>
  <c r="DL821" i="11"/>
  <c r="DL990" i="11" s="1"/>
  <c r="DL1156" i="11" s="1"/>
  <c r="DL823" i="11"/>
  <c r="DL992" i="11" s="1"/>
  <c r="DL1158" i="11" s="1"/>
  <c r="DL825" i="11"/>
  <c r="DL994" i="11" s="1"/>
  <c r="DL1160" i="11" s="1"/>
  <c r="DL827" i="11"/>
  <c r="DL996" i="11" s="1"/>
  <c r="DL1162" i="11" s="1"/>
  <c r="DL829" i="11"/>
  <c r="DL998" i="11" s="1"/>
  <c r="DL1164" i="11" s="1"/>
  <c r="DL831" i="11"/>
  <c r="DL1000" i="11" s="1"/>
  <c r="DL1166" i="11" s="1"/>
  <c r="DL833" i="11"/>
  <c r="DL1002" i="11" s="1"/>
  <c r="DL1168" i="11" s="1"/>
  <c r="DL835" i="11"/>
  <c r="DL1004" i="11" s="1"/>
  <c r="DL1170" i="11" s="1"/>
  <c r="DL837" i="11"/>
  <c r="DL1006" i="11" s="1"/>
  <c r="DL1172" i="11" s="1"/>
  <c r="DL839" i="11"/>
  <c r="DL1008" i="11" s="1"/>
  <c r="DL1174" i="11" s="1"/>
  <c r="DL841" i="11"/>
  <c r="DL1010" i="11" s="1"/>
  <c r="DL1176" i="11" s="1"/>
  <c r="DM728" i="11"/>
  <c r="DJ480" i="11"/>
  <c r="DM720" i="11"/>
  <c r="DL721" i="11"/>
  <c r="DL723" i="11" s="1"/>
  <c r="DJ424" i="11"/>
  <c r="DK952" i="11" l="1"/>
  <c r="DK1118" i="11" s="1"/>
  <c r="DK30" i="11"/>
  <c r="DE419" i="11"/>
  <c r="DF247" i="11"/>
  <c r="DD1104" i="11"/>
  <c r="DE938" i="11"/>
  <c r="DC1103" i="11"/>
  <c r="DD937" i="11"/>
  <c r="DC411" i="11"/>
  <c r="DD239" i="11"/>
  <c r="DC1107" i="11"/>
  <c r="DD941" i="11"/>
  <c r="DE1112" i="11"/>
  <c r="DF946" i="11"/>
  <c r="DD416" i="11"/>
  <c r="DE244" i="11"/>
  <c r="DD415" i="11"/>
  <c r="DE243" i="11"/>
  <c r="CQ377" i="11"/>
  <c r="CR205" i="11"/>
  <c r="CR1099" i="11"/>
  <c r="CS933" i="11"/>
  <c r="CR202" i="11"/>
  <c r="CQ374" i="11"/>
  <c r="CR404" i="11"/>
  <c r="CS232" i="11"/>
  <c r="CR1064" i="11"/>
  <c r="CS898" i="11"/>
  <c r="CR1076" i="11"/>
  <c r="CS910" i="11"/>
  <c r="DK14" i="11"/>
  <c r="DK29" i="11" s="1"/>
  <c r="DK18" i="11"/>
  <c r="CS905" i="11"/>
  <c r="CR1071" i="11"/>
  <c r="DG420" i="11"/>
  <c r="DH248" i="11"/>
  <c r="CR1087" i="11"/>
  <c r="CS921" i="11"/>
  <c r="CR1095" i="11"/>
  <c r="CS929" i="11"/>
  <c r="DE1102" i="11"/>
  <c r="DF936" i="11"/>
  <c r="DD1110" i="11"/>
  <c r="DE944" i="11"/>
  <c r="CR1090" i="11"/>
  <c r="CS924" i="11"/>
  <c r="CR1074" i="11"/>
  <c r="CS908" i="11"/>
  <c r="CR1069" i="11"/>
  <c r="CS903" i="11"/>
  <c r="DH1115" i="11"/>
  <c r="DI949" i="11"/>
  <c r="CR1091" i="11"/>
  <c r="CS925" i="11"/>
  <c r="CR400" i="11"/>
  <c r="CS228" i="11"/>
  <c r="CR397" i="11"/>
  <c r="CS225" i="11"/>
  <c r="CR1075" i="11"/>
  <c r="CS909" i="11"/>
  <c r="DD1105" i="11"/>
  <c r="DE939" i="11"/>
  <c r="CQ373" i="11"/>
  <c r="CR201" i="11"/>
  <c r="CR1088" i="11"/>
  <c r="CS922" i="11"/>
  <c r="CR1083" i="11"/>
  <c r="CS917" i="11"/>
  <c r="DE414" i="11"/>
  <c r="DF242" i="11"/>
  <c r="CR386" i="11"/>
  <c r="CS214" i="11"/>
  <c r="CR392" i="11"/>
  <c r="CS220" i="11"/>
  <c r="CR198" i="11"/>
  <c r="CQ370" i="11"/>
  <c r="CR1082" i="11"/>
  <c r="CS916" i="11"/>
  <c r="CR1096" i="11"/>
  <c r="CS930" i="11"/>
  <c r="CR1085" i="11"/>
  <c r="CS919" i="11"/>
  <c r="CQ376" i="11"/>
  <c r="CR204" i="11"/>
  <c r="CR391" i="11"/>
  <c r="CS219" i="11"/>
  <c r="CR385" i="11"/>
  <c r="CS213" i="11"/>
  <c r="CR383" i="11"/>
  <c r="CS211" i="11"/>
  <c r="CR388" i="11"/>
  <c r="CS216" i="11"/>
  <c r="DD1109" i="11"/>
  <c r="DE943" i="11"/>
  <c r="CR1086" i="11"/>
  <c r="CS920" i="11"/>
  <c r="CR1079" i="11"/>
  <c r="CS913" i="11"/>
  <c r="CR382" i="11"/>
  <c r="CS210" i="11"/>
  <c r="CQ375" i="11"/>
  <c r="CR203" i="11"/>
  <c r="CR380" i="11"/>
  <c r="CS208" i="11"/>
  <c r="DD1111" i="11"/>
  <c r="DE945" i="11"/>
  <c r="CR1080" i="11"/>
  <c r="CS914" i="11"/>
  <c r="CR1078" i="11"/>
  <c r="CS912" i="11"/>
  <c r="CR403" i="11"/>
  <c r="CS231" i="11"/>
  <c r="CR396" i="11"/>
  <c r="CS224" i="11"/>
  <c r="CR384" i="11"/>
  <c r="CS212" i="11"/>
  <c r="CR1093" i="11"/>
  <c r="CS927" i="11"/>
  <c r="DH422" i="11"/>
  <c r="DI250" i="11"/>
  <c r="CR1065" i="11"/>
  <c r="CS899" i="11"/>
  <c r="CR394" i="11"/>
  <c r="CS222" i="11"/>
  <c r="DH1113" i="11"/>
  <c r="DI947" i="11"/>
  <c r="CR399" i="11"/>
  <c r="CS227" i="11"/>
  <c r="DL9" i="11"/>
  <c r="DO26" i="1"/>
  <c r="CR1094" i="11"/>
  <c r="CS928" i="11"/>
  <c r="CR1073" i="11"/>
  <c r="CS907" i="11"/>
  <c r="CR1070" i="11"/>
  <c r="CS904" i="11"/>
  <c r="DD1106" i="11"/>
  <c r="DE940" i="11"/>
  <c r="CR1081" i="11"/>
  <c r="CS915" i="11"/>
  <c r="CR1089" i="11"/>
  <c r="CS923" i="11"/>
  <c r="DD408" i="11"/>
  <c r="DE236" i="11"/>
  <c r="DD417" i="11"/>
  <c r="DE245" i="11"/>
  <c r="CQ378" i="11"/>
  <c r="CR206" i="11"/>
  <c r="DG1114" i="11"/>
  <c r="DH948" i="11"/>
  <c r="CR1098" i="11"/>
  <c r="CS932" i="11"/>
  <c r="CR387" i="11"/>
  <c r="CS215" i="11"/>
  <c r="CR398" i="11"/>
  <c r="CS226" i="11"/>
  <c r="CR381" i="11"/>
  <c r="CS209" i="11"/>
  <c r="DD412" i="11"/>
  <c r="DE240" i="11"/>
  <c r="DE410" i="11"/>
  <c r="DF238" i="11"/>
  <c r="CR405" i="11"/>
  <c r="CS233" i="11"/>
  <c r="CR379" i="11"/>
  <c r="CS207" i="11"/>
  <c r="CR393" i="11"/>
  <c r="CS221" i="11"/>
  <c r="CQ369" i="11"/>
  <c r="CR197" i="11"/>
  <c r="CR1068" i="11"/>
  <c r="CS902" i="11"/>
  <c r="CR1092" i="11"/>
  <c r="CS926" i="11"/>
  <c r="CS407" i="11"/>
  <c r="CT235" i="11"/>
  <c r="DI1117" i="11"/>
  <c r="DJ951" i="11"/>
  <c r="DD409" i="11"/>
  <c r="DE237" i="11"/>
  <c r="DE418" i="11"/>
  <c r="DF246" i="11"/>
  <c r="CR402" i="11"/>
  <c r="CS230" i="11"/>
  <c r="DH1116" i="11"/>
  <c r="DI950" i="11"/>
  <c r="DH421" i="11"/>
  <c r="DI249" i="11"/>
  <c r="CR1072" i="11"/>
  <c r="CS906" i="11"/>
  <c r="CR406" i="11"/>
  <c r="CS234" i="11"/>
  <c r="CR390" i="11"/>
  <c r="CS218" i="11"/>
  <c r="CS1101" i="11"/>
  <c r="CT935" i="11"/>
  <c r="CR401" i="11"/>
  <c r="CS229" i="11"/>
  <c r="CR1077" i="11"/>
  <c r="CS911" i="11"/>
  <c r="CR389" i="11"/>
  <c r="CS217" i="11"/>
  <c r="DD1108" i="11"/>
  <c r="DE942" i="11"/>
  <c r="CR1097" i="11"/>
  <c r="CS931" i="11"/>
  <c r="DD413" i="11"/>
  <c r="DE241" i="11"/>
  <c r="CQ372" i="11"/>
  <c r="CR200" i="11"/>
  <c r="CR1100" i="11"/>
  <c r="CS934" i="11"/>
  <c r="CQ371" i="11"/>
  <c r="CR199" i="11"/>
  <c r="CR1084" i="11"/>
  <c r="CS918" i="11"/>
  <c r="CR1067" i="11"/>
  <c r="CS901" i="11"/>
  <c r="CR395" i="11"/>
  <c r="CS223" i="11"/>
  <c r="CR1066" i="11"/>
  <c r="CS900" i="11"/>
  <c r="AN21" i="11"/>
  <c r="DK466" i="11"/>
  <c r="DK450" i="11"/>
  <c r="DK434" i="11"/>
  <c r="DK467" i="11"/>
  <c r="DK451" i="11"/>
  <c r="DK435" i="11"/>
  <c r="DK464" i="11"/>
  <c r="DK448" i="11"/>
  <c r="DK432" i="11"/>
  <c r="DK465" i="11"/>
  <c r="DK449" i="11"/>
  <c r="DK433" i="11"/>
  <c r="DK478" i="11"/>
  <c r="DK462" i="11"/>
  <c r="DK446" i="11"/>
  <c r="DK430" i="11"/>
  <c r="DK479" i="11"/>
  <c r="DK463" i="11"/>
  <c r="DK447" i="11"/>
  <c r="DK431" i="11"/>
  <c r="DK476" i="11"/>
  <c r="DK460" i="11"/>
  <c r="DK444" i="11"/>
  <c r="DK428" i="11"/>
  <c r="DK477" i="11"/>
  <c r="DK461" i="11"/>
  <c r="DK445" i="11"/>
  <c r="DK429" i="11"/>
  <c r="DK474" i="11"/>
  <c r="DK458" i="11"/>
  <c r="DK442" i="11"/>
  <c r="DK426" i="11"/>
  <c r="DK475" i="11"/>
  <c r="DK459" i="11"/>
  <c r="DK443" i="11"/>
  <c r="DK427" i="11"/>
  <c r="DK472" i="11"/>
  <c r="DK456" i="11"/>
  <c r="DK440" i="11"/>
  <c r="DK473" i="11"/>
  <c r="DK457" i="11"/>
  <c r="DK441" i="11"/>
  <c r="DK425" i="11"/>
  <c r="DK470" i="11"/>
  <c r="DK438" i="11"/>
  <c r="DK471" i="11"/>
  <c r="DK455" i="11"/>
  <c r="DK439" i="11"/>
  <c r="DK423" i="11"/>
  <c r="DK454" i="11"/>
  <c r="DK468" i="11"/>
  <c r="DK452" i="11"/>
  <c r="DK436" i="11"/>
  <c r="DK469" i="11"/>
  <c r="DK453" i="11"/>
  <c r="DK437" i="11"/>
  <c r="DM721" i="11"/>
  <c r="DM723" i="11" s="1"/>
  <c r="DN720" i="11"/>
  <c r="DL32" i="11"/>
  <c r="DL34" i="11"/>
  <c r="DL36" i="11"/>
  <c r="DL38" i="11"/>
  <c r="DL40" i="11"/>
  <c r="DL42" i="11"/>
  <c r="DL44" i="11"/>
  <c r="DL46" i="11"/>
  <c r="DL48" i="11"/>
  <c r="DL50" i="11"/>
  <c r="DL52" i="11"/>
  <c r="DL54" i="11"/>
  <c r="DL56" i="11"/>
  <c r="DL58" i="11"/>
  <c r="DL60" i="11"/>
  <c r="DL62" i="11"/>
  <c r="DL64" i="11"/>
  <c r="DL66" i="11"/>
  <c r="DL68" i="11"/>
  <c r="DL70" i="11"/>
  <c r="DL72" i="11"/>
  <c r="DL74" i="11"/>
  <c r="DL76" i="11"/>
  <c r="DL78" i="11"/>
  <c r="DL80" i="11"/>
  <c r="DL82" i="11"/>
  <c r="DL84" i="11"/>
  <c r="DL252" i="11" s="1"/>
  <c r="DL86" i="11"/>
  <c r="DL254" i="11" s="1"/>
  <c r="DL88" i="11"/>
  <c r="DL256" i="11" s="1"/>
  <c r="DL90" i="11"/>
  <c r="DL258" i="11" s="1"/>
  <c r="DL92" i="11"/>
  <c r="DL260" i="11" s="1"/>
  <c r="DL94" i="11"/>
  <c r="DL262" i="11" s="1"/>
  <c r="DL96" i="11"/>
  <c r="DL264" i="11" s="1"/>
  <c r="DL98" i="11"/>
  <c r="DL266" i="11" s="1"/>
  <c r="DL100" i="11"/>
  <c r="DL268" i="11" s="1"/>
  <c r="DL102" i="11"/>
  <c r="DL270" i="11" s="1"/>
  <c r="DL104" i="11"/>
  <c r="DL272" i="11" s="1"/>
  <c r="DL106" i="11"/>
  <c r="DL274" i="11" s="1"/>
  <c r="DL108" i="11"/>
  <c r="DL276" i="11" s="1"/>
  <c r="DL110" i="11"/>
  <c r="DL278" i="11" s="1"/>
  <c r="DL112" i="11"/>
  <c r="DL280" i="11" s="1"/>
  <c r="DL114" i="11"/>
  <c r="DL282" i="11" s="1"/>
  <c r="DL116" i="11"/>
  <c r="DL284" i="11" s="1"/>
  <c r="DL118" i="11"/>
  <c r="DL286" i="11" s="1"/>
  <c r="DL120" i="11"/>
  <c r="DL288" i="11" s="1"/>
  <c r="DL122" i="11"/>
  <c r="DL290" i="11" s="1"/>
  <c r="DL124" i="11"/>
  <c r="DL292" i="11" s="1"/>
  <c r="DL126" i="11"/>
  <c r="DL294" i="11" s="1"/>
  <c r="DL128" i="11"/>
  <c r="DL296" i="11" s="1"/>
  <c r="DL130" i="11"/>
  <c r="DL298" i="11" s="1"/>
  <c r="DL132" i="11"/>
  <c r="DL300" i="11" s="1"/>
  <c r="DL134" i="11"/>
  <c r="DL302" i="11" s="1"/>
  <c r="DL136" i="11"/>
  <c r="DL304" i="11" s="1"/>
  <c r="DL138" i="11"/>
  <c r="DL306" i="11" s="1"/>
  <c r="DL140" i="11"/>
  <c r="DL308" i="11" s="1"/>
  <c r="DL142" i="11"/>
  <c r="DL310" i="11" s="1"/>
  <c r="DL31" i="11"/>
  <c r="DL33" i="11"/>
  <c r="DL35" i="11"/>
  <c r="DL37" i="11"/>
  <c r="DL39" i="11"/>
  <c r="DL41" i="11"/>
  <c r="DL43" i="11"/>
  <c r="DL45" i="11"/>
  <c r="DL47" i="11"/>
  <c r="DL49" i="11"/>
  <c r="DL51" i="11"/>
  <c r="DL53" i="11"/>
  <c r="DL55" i="11"/>
  <c r="DL57" i="11"/>
  <c r="DL59" i="11"/>
  <c r="DL61" i="11"/>
  <c r="DL63" i="11"/>
  <c r="DL65" i="11"/>
  <c r="DL67" i="11"/>
  <c r="DL69" i="11"/>
  <c r="DL71" i="11"/>
  <c r="DL73" i="11"/>
  <c r="DL75" i="11"/>
  <c r="DL77" i="11"/>
  <c r="DL79" i="11"/>
  <c r="DL81" i="11"/>
  <c r="DL83" i="11"/>
  <c r="DL251" i="11" s="1"/>
  <c r="DL85" i="11"/>
  <c r="DL253" i="11" s="1"/>
  <c r="DL87" i="11"/>
  <c r="DL255" i="11" s="1"/>
  <c r="DL89" i="11"/>
  <c r="DL257" i="11" s="1"/>
  <c r="DL91" i="11"/>
  <c r="DL259" i="11" s="1"/>
  <c r="DL93" i="11"/>
  <c r="DL261" i="11" s="1"/>
  <c r="DL95" i="11"/>
  <c r="DL263" i="11" s="1"/>
  <c r="DL97" i="11"/>
  <c r="DL265" i="11" s="1"/>
  <c r="DL99" i="11"/>
  <c r="DL267" i="11" s="1"/>
  <c r="DL101" i="11"/>
  <c r="DL269" i="11" s="1"/>
  <c r="DL103" i="11"/>
  <c r="DL271" i="11" s="1"/>
  <c r="DL105" i="11"/>
  <c r="DL273" i="11" s="1"/>
  <c r="DL107" i="11"/>
  <c r="DL275" i="11" s="1"/>
  <c r="DL109" i="11"/>
  <c r="DL277" i="11" s="1"/>
  <c r="DL111" i="11"/>
  <c r="DL279" i="11" s="1"/>
  <c r="DL113" i="11"/>
  <c r="DL281" i="11" s="1"/>
  <c r="DL115" i="11"/>
  <c r="DL283" i="11" s="1"/>
  <c r="DL117" i="11"/>
  <c r="DL285" i="11" s="1"/>
  <c r="DL119" i="11"/>
  <c r="DL287" i="11" s="1"/>
  <c r="DL121" i="11"/>
  <c r="DL289" i="11" s="1"/>
  <c r="DL123" i="11"/>
  <c r="DL291" i="11" s="1"/>
  <c r="DL125" i="11"/>
  <c r="DL293" i="11" s="1"/>
  <c r="DL127" i="11"/>
  <c r="DL295" i="11" s="1"/>
  <c r="DL129" i="11"/>
  <c r="DL297" i="11" s="1"/>
  <c r="DL131" i="11"/>
  <c r="DL299" i="11" s="1"/>
  <c r="DL133" i="11"/>
  <c r="DL301" i="11" s="1"/>
  <c r="DL135" i="11"/>
  <c r="DL303" i="11" s="1"/>
  <c r="DL137" i="11"/>
  <c r="DL305" i="11" s="1"/>
  <c r="DL139" i="11"/>
  <c r="DL307" i="11" s="1"/>
  <c r="DL141" i="11"/>
  <c r="DL309" i="11" s="1"/>
  <c r="DM28" i="11"/>
  <c r="DK481" i="11"/>
  <c r="DK424" i="11"/>
  <c r="DK480" i="11"/>
  <c r="DM730" i="11"/>
  <c r="DM732" i="11"/>
  <c r="DM734" i="11"/>
  <c r="DM736" i="11"/>
  <c r="DM738" i="11"/>
  <c r="DM740" i="11"/>
  <c r="DM742" i="11"/>
  <c r="DM744" i="11"/>
  <c r="DM746" i="11"/>
  <c r="DM748" i="11"/>
  <c r="DM750" i="11"/>
  <c r="DM752" i="11"/>
  <c r="DM754" i="11"/>
  <c r="DM756" i="11"/>
  <c r="DM758" i="11"/>
  <c r="DM760" i="11"/>
  <c r="DM762" i="11"/>
  <c r="DM764" i="11"/>
  <c r="DM766" i="11"/>
  <c r="DM768" i="11"/>
  <c r="DM770" i="11"/>
  <c r="DM772" i="11"/>
  <c r="DM774" i="11"/>
  <c r="DM776" i="11"/>
  <c r="DM778" i="11"/>
  <c r="DM780" i="11"/>
  <c r="DM782" i="11"/>
  <c r="DM784" i="11"/>
  <c r="DM953" i="11" s="1"/>
  <c r="DM1119" i="11" s="1"/>
  <c r="DM786" i="11"/>
  <c r="DM955" i="11" s="1"/>
  <c r="DM1121" i="11" s="1"/>
  <c r="DM788" i="11"/>
  <c r="DM957" i="11" s="1"/>
  <c r="DM1123" i="11" s="1"/>
  <c r="DM790" i="11"/>
  <c r="DM959" i="11" s="1"/>
  <c r="DM1125" i="11" s="1"/>
  <c r="DM792" i="11"/>
  <c r="DM961" i="11" s="1"/>
  <c r="DM1127" i="11" s="1"/>
  <c r="DM794" i="11"/>
  <c r="DM963" i="11" s="1"/>
  <c r="DM1129" i="11" s="1"/>
  <c r="DM796" i="11"/>
  <c r="DM965" i="11" s="1"/>
  <c r="DM1131" i="11" s="1"/>
  <c r="DM798" i="11"/>
  <c r="DM967" i="11" s="1"/>
  <c r="DM1133" i="11" s="1"/>
  <c r="DM800" i="11"/>
  <c r="DM969" i="11" s="1"/>
  <c r="DM1135" i="11" s="1"/>
  <c r="DM802" i="11"/>
  <c r="DM971" i="11" s="1"/>
  <c r="DM1137" i="11" s="1"/>
  <c r="DM804" i="11"/>
  <c r="DM973" i="11" s="1"/>
  <c r="DM1139" i="11" s="1"/>
  <c r="DM806" i="11"/>
  <c r="DM975" i="11" s="1"/>
  <c r="DM1141" i="11" s="1"/>
  <c r="DM808" i="11"/>
  <c r="DM977" i="11" s="1"/>
  <c r="DM1143" i="11" s="1"/>
  <c r="DM810" i="11"/>
  <c r="DM979" i="11" s="1"/>
  <c r="DM1145" i="11" s="1"/>
  <c r="DM812" i="11"/>
  <c r="DM981" i="11" s="1"/>
  <c r="DM1147" i="11" s="1"/>
  <c r="DM814" i="11"/>
  <c r="DM983" i="11" s="1"/>
  <c r="DM1149" i="11" s="1"/>
  <c r="DM816" i="11"/>
  <c r="DM985" i="11" s="1"/>
  <c r="DM1151" i="11" s="1"/>
  <c r="DM818" i="11"/>
  <c r="DM987" i="11" s="1"/>
  <c r="DM1153" i="11" s="1"/>
  <c r="DM820" i="11"/>
  <c r="DM989" i="11" s="1"/>
  <c r="DM1155" i="11" s="1"/>
  <c r="DM822" i="11"/>
  <c r="DM991" i="11" s="1"/>
  <c r="DM1157" i="11" s="1"/>
  <c r="DM824" i="11"/>
  <c r="DM993" i="11" s="1"/>
  <c r="DM1159" i="11" s="1"/>
  <c r="DM826" i="11"/>
  <c r="DM995" i="11" s="1"/>
  <c r="DM1161" i="11" s="1"/>
  <c r="DM828" i="11"/>
  <c r="DM997" i="11" s="1"/>
  <c r="DM1163" i="11" s="1"/>
  <c r="DM830" i="11"/>
  <c r="DM999" i="11" s="1"/>
  <c r="DM1165" i="11" s="1"/>
  <c r="DM832" i="11"/>
  <c r="DM1001" i="11" s="1"/>
  <c r="DM1167" i="11" s="1"/>
  <c r="DM834" i="11"/>
  <c r="DM1003" i="11" s="1"/>
  <c r="DM1169" i="11" s="1"/>
  <c r="DM836" i="11"/>
  <c r="DM1005" i="11" s="1"/>
  <c r="DM1171" i="11" s="1"/>
  <c r="DM838" i="11"/>
  <c r="DM1007" i="11" s="1"/>
  <c r="DM1173" i="11" s="1"/>
  <c r="DM840" i="11"/>
  <c r="DM1009" i="11" s="1"/>
  <c r="DM1175" i="11" s="1"/>
  <c r="DM842" i="11"/>
  <c r="DM1011" i="11" s="1"/>
  <c r="DM1177" i="11" s="1"/>
  <c r="DM729" i="11"/>
  <c r="DM731" i="11"/>
  <c r="DM733" i="11"/>
  <c r="DM735" i="11"/>
  <c r="DM737" i="11"/>
  <c r="DM739" i="11"/>
  <c r="DM741" i="11"/>
  <c r="DM743" i="11"/>
  <c r="DM745" i="11"/>
  <c r="DM747" i="11"/>
  <c r="DM749" i="11"/>
  <c r="DM751" i="11"/>
  <c r="DM753" i="11"/>
  <c r="DM755" i="11"/>
  <c r="DM757" i="11"/>
  <c r="DM759" i="11"/>
  <c r="DM761" i="11"/>
  <c r="DM763" i="11"/>
  <c r="DM765" i="11"/>
  <c r="DM767" i="11"/>
  <c r="DM769" i="11"/>
  <c r="DM771" i="11"/>
  <c r="DM773" i="11"/>
  <c r="DM775" i="11"/>
  <c r="DM777" i="11"/>
  <c r="DM779" i="11"/>
  <c r="DM781" i="11"/>
  <c r="DM783" i="11"/>
  <c r="DM785" i="11"/>
  <c r="DM954" i="11" s="1"/>
  <c r="DM1120" i="11" s="1"/>
  <c r="DM787" i="11"/>
  <c r="DM956" i="11" s="1"/>
  <c r="DM1122" i="11" s="1"/>
  <c r="DM789" i="11"/>
  <c r="DM958" i="11" s="1"/>
  <c r="DM1124" i="11" s="1"/>
  <c r="DM791" i="11"/>
  <c r="DM960" i="11" s="1"/>
  <c r="DM1126" i="11" s="1"/>
  <c r="DM793" i="11"/>
  <c r="DM962" i="11" s="1"/>
  <c r="DM1128" i="11" s="1"/>
  <c r="DM795" i="11"/>
  <c r="DM964" i="11" s="1"/>
  <c r="DM1130" i="11" s="1"/>
  <c r="DM797" i="11"/>
  <c r="DM966" i="11" s="1"/>
  <c r="DM1132" i="11" s="1"/>
  <c r="DM799" i="11"/>
  <c r="DM968" i="11" s="1"/>
  <c r="DM1134" i="11" s="1"/>
  <c r="DM801" i="11"/>
  <c r="DM970" i="11" s="1"/>
  <c r="DM1136" i="11" s="1"/>
  <c r="DM803" i="11"/>
  <c r="DM972" i="11" s="1"/>
  <c r="DM1138" i="11" s="1"/>
  <c r="DM805" i="11"/>
  <c r="DM974" i="11" s="1"/>
  <c r="DM1140" i="11" s="1"/>
  <c r="DM807" i="11"/>
  <c r="DM976" i="11" s="1"/>
  <c r="DM1142" i="11" s="1"/>
  <c r="DM809" i="11"/>
  <c r="DM978" i="11" s="1"/>
  <c r="DM1144" i="11" s="1"/>
  <c r="DM811" i="11"/>
  <c r="DM980" i="11" s="1"/>
  <c r="DM1146" i="11" s="1"/>
  <c r="DM813" i="11"/>
  <c r="DM982" i="11" s="1"/>
  <c r="DM1148" i="11" s="1"/>
  <c r="DM815" i="11"/>
  <c r="DM984" i="11" s="1"/>
  <c r="DM1150" i="11" s="1"/>
  <c r="DM817" i="11"/>
  <c r="DM986" i="11" s="1"/>
  <c r="DM1152" i="11" s="1"/>
  <c r="DM819" i="11"/>
  <c r="DM988" i="11" s="1"/>
  <c r="DM1154" i="11" s="1"/>
  <c r="DM821" i="11"/>
  <c r="DM990" i="11" s="1"/>
  <c r="DM1156" i="11" s="1"/>
  <c r="DM823" i="11"/>
  <c r="DM992" i="11" s="1"/>
  <c r="DM1158" i="11" s="1"/>
  <c r="DM825" i="11"/>
  <c r="DM994" i="11" s="1"/>
  <c r="DM1160" i="11" s="1"/>
  <c r="DM827" i="11"/>
  <c r="DM996" i="11" s="1"/>
  <c r="DM1162" i="11" s="1"/>
  <c r="DM829" i="11"/>
  <c r="DM998" i="11" s="1"/>
  <c r="DM1164" i="11" s="1"/>
  <c r="DM831" i="11"/>
  <c r="DM1000" i="11" s="1"/>
  <c r="DM1166" i="11" s="1"/>
  <c r="DM833" i="11"/>
  <c r="DM1002" i="11" s="1"/>
  <c r="DM1168" i="11" s="1"/>
  <c r="DM835" i="11"/>
  <c r="DM1004" i="11" s="1"/>
  <c r="DM1170" i="11" s="1"/>
  <c r="DM837" i="11"/>
  <c r="DM1006" i="11" s="1"/>
  <c r="DM1172" i="11" s="1"/>
  <c r="DM839" i="11"/>
  <c r="DM1008" i="11" s="1"/>
  <c r="DM1174" i="11" s="1"/>
  <c r="DM841" i="11"/>
  <c r="DM1010" i="11" s="1"/>
  <c r="DM1176" i="11" s="1"/>
  <c r="DN728" i="11"/>
  <c r="DL952" i="11" l="1"/>
  <c r="DL1118" i="11" s="1"/>
  <c r="DL30" i="11"/>
  <c r="DF419" i="11"/>
  <c r="DG247" i="11"/>
  <c r="DF938" i="11"/>
  <c r="DE1104" i="11"/>
  <c r="DD1103" i="11"/>
  <c r="DE937" i="11"/>
  <c r="DD411" i="11"/>
  <c r="DE239" i="11"/>
  <c r="DD1107" i="11"/>
  <c r="DE941" i="11"/>
  <c r="DF1112" i="11"/>
  <c r="DG946" i="11"/>
  <c r="DE415" i="11"/>
  <c r="DF243" i="11"/>
  <c r="DE416" i="11"/>
  <c r="DF244" i="11"/>
  <c r="CS399" i="11"/>
  <c r="CT227" i="11"/>
  <c r="CR370" i="11"/>
  <c r="CS198" i="11"/>
  <c r="CS386" i="11"/>
  <c r="CT214" i="11"/>
  <c r="CR373" i="11"/>
  <c r="CS201" i="11"/>
  <c r="CS400" i="11"/>
  <c r="CT228" i="11"/>
  <c r="CS1090" i="11"/>
  <c r="CT924" i="11"/>
  <c r="CS1087" i="11"/>
  <c r="CT921" i="11"/>
  <c r="CS1076" i="11"/>
  <c r="CT910" i="11"/>
  <c r="CS1099" i="11"/>
  <c r="CT933" i="11"/>
  <c r="DE413" i="11"/>
  <c r="DF241" i="11"/>
  <c r="DF418" i="11"/>
  <c r="DG246" i="11"/>
  <c r="CS379" i="11"/>
  <c r="CT207" i="11"/>
  <c r="DE408" i="11"/>
  <c r="DF236" i="11"/>
  <c r="CS403" i="11"/>
  <c r="CT231" i="11"/>
  <c r="CS382" i="11"/>
  <c r="CT210" i="11"/>
  <c r="CS204" i="11"/>
  <c r="CR376" i="11"/>
  <c r="DI421" i="11"/>
  <c r="DJ249" i="11"/>
  <c r="DI1113" i="11"/>
  <c r="DJ947" i="11"/>
  <c r="DF414" i="11"/>
  <c r="DG242" i="11"/>
  <c r="DE1105" i="11"/>
  <c r="DF939" i="11"/>
  <c r="CS1091" i="11"/>
  <c r="CT925" i="11"/>
  <c r="DE1110" i="11"/>
  <c r="DF944" i="11"/>
  <c r="DH420" i="11"/>
  <c r="DI248" i="11"/>
  <c r="CS1064" i="11"/>
  <c r="CT898" i="11"/>
  <c r="CR377" i="11"/>
  <c r="CS205" i="11"/>
  <c r="CS1084" i="11"/>
  <c r="CT918" i="11"/>
  <c r="CS1077" i="11"/>
  <c r="CT911" i="11"/>
  <c r="CS1092" i="11"/>
  <c r="CT926" i="11"/>
  <c r="CS381" i="11"/>
  <c r="CT209" i="11"/>
  <c r="CS1098" i="11"/>
  <c r="CT932" i="11"/>
  <c r="DI422" i="11"/>
  <c r="DJ250" i="11"/>
  <c r="CS1085" i="11"/>
  <c r="CT919" i="11"/>
  <c r="CS1066" i="11"/>
  <c r="CT900" i="11"/>
  <c r="CR371" i="11"/>
  <c r="CS199" i="11"/>
  <c r="CS1097" i="11"/>
  <c r="CT931" i="11"/>
  <c r="CS401" i="11"/>
  <c r="CT229" i="11"/>
  <c r="DE409" i="11"/>
  <c r="DF237" i="11"/>
  <c r="CT902" i="11"/>
  <c r="CS1068" i="11"/>
  <c r="CS405" i="11"/>
  <c r="CT233" i="11"/>
  <c r="DH1114" i="11"/>
  <c r="DI948" i="11"/>
  <c r="CS1089" i="11"/>
  <c r="CT923" i="11"/>
  <c r="CS1070" i="11"/>
  <c r="CT904" i="11"/>
  <c r="CS1093" i="11"/>
  <c r="CT927" i="11"/>
  <c r="CS1078" i="11"/>
  <c r="CT912" i="11"/>
  <c r="CS380" i="11"/>
  <c r="CT208" i="11"/>
  <c r="CS1079" i="11"/>
  <c r="CT913" i="11"/>
  <c r="CS383" i="11"/>
  <c r="CT211" i="11"/>
  <c r="CS1096" i="11"/>
  <c r="CT930" i="11"/>
  <c r="CS390" i="11"/>
  <c r="CT218" i="11"/>
  <c r="CS1094" i="11"/>
  <c r="CT928" i="11"/>
  <c r="DE1109" i="11"/>
  <c r="DF943" i="11"/>
  <c r="CS1083" i="11"/>
  <c r="CT917" i="11"/>
  <c r="CS1075" i="11"/>
  <c r="CT909" i="11"/>
  <c r="DI1115" i="11"/>
  <c r="DJ949" i="11"/>
  <c r="DF1102" i="11"/>
  <c r="DG936" i="11"/>
  <c r="CS404" i="11"/>
  <c r="CT232" i="11"/>
  <c r="CS395" i="11"/>
  <c r="CT223" i="11"/>
  <c r="CS1100" i="11"/>
  <c r="CT934" i="11"/>
  <c r="DE1108" i="11"/>
  <c r="DF942" i="11"/>
  <c r="CT1101" i="11"/>
  <c r="CU935" i="11"/>
  <c r="DI1116" i="11"/>
  <c r="DJ950" i="11"/>
  <c r="DJ1117" i="11"/>
  <c r="DK951" i="11"/>
  <c r="CR369" i="11"/>
  <c r="CS197" i="11"/>
  <c r="DF410" i="11"/>
  <c r="DG238" i="11"/>
  <c r="CS398" i="11"/>
  <c r="CT226" i="11"/>
  <c r="CS206" i="11"/>
  <c r="CR378" i="11"/>
  <c r="CS1081" i="11"/>
  <c r="CT915" i="11"/>
  <c r="CS1073" i="11"/>
  <c r="CT907" i="11"/>
  <c r="CS394" i="11"/>
  <c r="CT222" i="11"/>
  <c r="CS384" i="11"/>
  <c r="CT212" i="11"/>
  <c r="CS1080" i="11"/>
  <c r="CT914" i="11"/>
  <c r="CS1086" i="11"/>
  <c r="CT920" i="11"/>
  <c r="CS385" i="11"/>
  <c r="CT213" i="11"/>
  <c r="CS1082" i="11"/>
  <c r="CT916" i="11"/>
  <c r="CS1071" i="11"/>
  <c r="CT905" i="11"/>
  <c r="CS1072" i="11"/>
  <c r="CT906" i="11"/>
  <c r="CS406" i="11"/>
  <c r="CT234" i="11"/>
  <c r="DM9" i="11"/>
  <c r="DP26" i="1"/>
  <c r="CS388" i="11"/>
  <c r="CT216" i="11"/>
  <c r="CS392" i="11"/>
  <c r="CT220" i="11"/>
  <c r="CS1088" i="11"/>
  <c r="CT922" i="11"/>
  <c r="CS397" i="11"/>
  <c r="CT225" i="11"/>
  <c r="CS1069" i="11"/>
  <c r="CT903" i="11"/>
  <c r="CS1074" i="11"/>
  <c r="CT908" i="11"/>
  <c r="CS1095" i="11"/>
  <c r="CT929" i="11"/>
  <c r="CS1067" i="11"/>
  <c r="CT901" i="11"/>
  <c r="CS200" i="11"/>
  <c r="CR372" i="11"/>
  <c r="CS389" i="11"/>
  <c r="CT217" i="11"/>
  <c r="CS402" i="11"/>
  <c r="CT230" i="11"/>
  <c r="CT407" i="11"/>
  <c r="CU235" i="11"/>
  <c r="CS393" i="11"/>
  <c r="CT221" i="11"/>
  <c r="DE412" i="11"/>
  <c r="DF240" i="11"/>
  <c r="CS387" i="11"/>
  <c r="CT215" i="11"/>
  <c r="DE417" i="11"/>
  <c r="DF245" i="11"/>
  <c r="DE1106" i="11"/>
  <c r="DF940" i="11"/>
  <c r="DL14" i="11"/>
  <c r="DL29" i="11" s="1"/>
  <c r="DL18" i="11"/>
  <c r="CS1065" i="11"/>
  <c r="CT899" i="11"/>
  <c r="CS396" i="11"/>
  <c r="CT224" i="11"/>
  <c r="DE1111" i="11"/>
  <c r="DF945" i="11"/>
  <c r="CR375" i="11"/>
  <c r="CS203" i="11"/>
  <c r="CS391" i="11"/>
  <c r="CT219" i="11"/>
  <c r="CS202" i="11"/>
  <c r="CR374" i="11"/>
  <c r="AO21" i="11"/>
  <c r="DL469" i="11"/>
  <c r="DL453" i="11"/>
  <c r="DL437" i="11"/>
  <c r="DL472" i="11"/>
  <c r="DL456" i="11"/>
  <c r="DL440" i="11"/>
  <c r="DL467" i="11"/>
  <c r="DL470" i="11"/>
  <c r="DL481" i="11"/>
  <c r="DL465" i="11"/>
  <c r="DL449" i="11"/>
  <c r="DL433" i="11"/>
  <c r="DL468" i="11"/>
  <c r="DL452" i="11"/>
  <c r="DL436" i="11"/>
  <c r="DL451" i="11"/>
  <c r="DL479" i="11"/>
  <c r="DL463" i="11"/>
  <c r="DL447" i="11"/>
  <c r="DL431" i="11"/>
  <c r="DL466" i="11"/>
  <c r="DL450" i="11"/>
  <c r="DL434" i="11"/>
  <c r="DL454" i="11"/>
  <c r="DL461" i="11"/>
  <c r="DL445" i="11"/>
  <c r="DL429" i="11"/>
  <c r="DL464" i="11"/>
  <c r="DL448" i="11"/>
  <c r="DL432" i="11"/>
  <c r="DL438" i="11"/>
  <c r="DL477" i="11"/>
  <c r="DL475" i="11"/>
  <c r="DL459" i="11"/>
  <c r="DL443" i="11"/>
  <c r="DL427" i="11"/>
  <c r="DL478" i="11"/>
  <c r="DL462" i="11"/>
  <c r="DL446" i="11"/>
  <c r="DL430" i="11"/>
  <c r="DL435" i="11"/>
  <c r="DL473" i="11"/>
  <c r="DL457" i="11"/>
  <c r="DL441" i="11"/>
  <c r="DL425" i="11"/>
  <c r="DL476" i="11"/>
  <c r="DL460" i="11"/>
  <c r="DL444" i="11"/>
  <c r="DL428" i="11"/>
  <c r="DL471" i="11"/>
  <c r="DL455" i="11"/>
  <c r="DL439" i="11"/>
  <c r="DL423" i="11"/>
  <c r="DL474" i="11"/>
  <c r="DL458" i="11"/>
  <c r="DL442" i="11"/>
  <c r="DL426" i="11"/>
  <c r="DL424" i="11"/>
  <c r="DL482" i="11"/>
  <c r="DN730" i="11"/>
  <c r="DN732" i="11"/>
  <c r="DN734" i="11"/>
  <c r="DN736" i="11"/>
  <c r="DN738" i="11"/>
  <c r="DN740" i="11"/>
  <c r="DN742" i="11"/>
  <c r="DN744" i="11"/>
  <c r="DN746" i="11"/>
  <c r="DN748" i="11"/>
  <c r="DN750" i="11"/>
  <c r="DN752" i="11"/>
  <c r="DN754" i="11"/>
  <c r="DN756" i="11"/>
  <c r="DN758" i="11"/>
  <c r="DN760" i="11"/>
  <c r="DN762" i="11"/>
  <c r="DN764" i="11"/>
  <c r="DN766" i="11"/>
  <c r="DN768" i="11"/>
  <c r="DN770" i="11"/>
  <c r="DN772" i="11"/>
  <c r="DN774" i="11"/>
  <c r="DN776" i="11"/>
  <c r="DN778" i="11"/>
  <c r="DN780" i="11"/>
  <c r="DN782" i="11"/>
  <c r="DN784" i="11"/>
  <c r="DN953" i="11" s="1"/>
  <c r="DN1119" i="11" s="1"/>
  <c r="DN786" i="11"/>
  <c r="DN955" i="11" s="1"/>
  <c r="DN1121" i="11" s="1"/>
  <c r="DN788" i="11"/>
  <c r="DN957" i="11" s="1"/>
  <c r="DN1123" i="11" s="1"/>
  <c r="DN790" i="11"/>
  <c r="DN959" i="11" s="1"/>
  <c r="DN1125" i="11" s="1"/>
  <c r="DN792" i="11"/>
  <c r="DN961" i="11" s="1"/>
  <c r="DN1127" i="11" s="1"/>
  <c r="DN794" i="11"/>
  <c r="DN963" i="11" s="1"/>
  <c r="DN1129" i="11" s="1"/>
  <c r="DN796" i="11"/>
  <c r="DN965" i="11" s="1"/>
  <c r="DN1131" i="11" s="1"/>
  <c r="DN798" i="11"/>
  <c r="DN967" i="11" s="1"/>
  <c r="DN1133" i="11" s="1"/>
  <c r="DN800" i="11"/>
  <c r="DN969" i="11" s="1"/>
  <c r="DN1135" i="11" s="1"/>
  <c r="DN802" i="11"/>
  <c r="DN971" i="11" s="1"/>
  <c r="DN1137" i="11" s="1"/>
  <c r="DN804" i="11"/>
  <c r="DN973" i="11" s="1"/>
  <c r="DN1139" i="11" s="1"/>
  <c r="DN806" i="11"/>
  <c r="DN975" i="11" s="1"/>
  <c r="DN1141" i="11" s="1"/>
  <c r="DN808" i="11"/>
  <c r="DN977" i="11" s="1"/>
  <c r="DN1143" i="11" s="1"/>
  <c r="DN810" i="11"/>
  <c r="DN979" i="11" s="1"/>
  <c r="DN1145" i="11" s="1"/>
  <c r="DN812" i="11"/>
  <c r="DN981" i="11" s="1"/>
  <c r="DN1147" i="11" s="1"/>
  <c r="DN814" i="11"/>
  <c r="DN983" i="11" s="1"/>
  <c r="DN1149" i="11" s="1"/>
  <c r="DN816" i="11"/>
  <c r="DN985" i="11" s="1"/>
  <c r="DN1151" i="11" s="1"/>
  <c r="DN818" i="11"/>
  <c r="DN987" i="11" s="1"/>
  <c r="DN1153" i="11" s="1"/>
  <c r="DN820" i="11"/>
  <c r="DN989" i="11" s="1"/>
  <c r="DN1155" i="11" s="1"/>
  <c r="DN822" i="11"/>
  <c r="DN991" i="11" s="1"/>
  <c r="DN1157" i="11" s="1"/>
  <c r="DN824" i="11"/>
  <c r="DN993" i="11" s="1"/>
  <c r="DN1159" i="11" s="1"/>
  <c r="DN826" i="11"/>
  <c r="DN995" i="11" s="1"/>
  <c r="DN1161" i="11" s="1"/>
  <c r="DN828" i="11"/>
  <c r="DN997" i="11" s="1"/>
  <c r="DN1163" i="11" s="1"/>
  <c r="DN830" i="11"/>
  <c r="DN999" i="11" s="1"/>
  <c r="DN1165" i="11" s="1"/>
  <c r="DN832" i="11"/>
  <c r="DN1001" i="11" s="1"/>
  <c r="DN1167" i="11" s="1"/>
  <c r="DN834" i="11"/>
  <c r="DN1003" i="11" s="1"/>
  <c r="DN1169" i="11" s="1"/>
  <c r="DN836" i="11"/>
  <c r="DN1005" i="11" s="1"/>
  <c r="DN1171" i="11" s="1"/>
  <c r="DN838" i="11"/>
  <c r="DN1007" i="11" s="1"/>
  <c r="DN1173" i="11" s="1"/>
  <c r="DN840" i="11"/>
  <c r="DN1009" i="11" s="1"/>
  <c r="DN1175" i="11" s="1"/>
  <c r="DN842" i="11"/>
  <c r="DN1011" i="11" s="1"/>
  <c r="DN1177" i="11" s="1"/>
  <c r="DN729" i="11"/>
  <c r="DN731" i="11"/>
  <c r="DN733" i="11"/>
  <c r="DN735" i="11"/>
  <c r="DN737" i="11"/>
  <c r="DN739" i="11"/>
  <c r="DN741" i="11"/>
  <c r="DN743" i="11"/>
  <c r="DN745" i="11"/>
  <c r="DN747" i="11"/>
  <c r="DN749" i="11"/>
  <c r="DN751" i="11"/>
  <c r="DN753" i="11"/>
  <c r="DN755" i="11"/>
  <c r="DN757" i="11"/>
  <c r="DN759" i="11"/>
  <c r="DN761" i="11"/>
  <c r="DN763" i="11"/>
  <c r="DN765" i="11"/>
  <c r="DN767" i="11"/>
  <c r="DN769" i="11"/>
  <c r="DN771" i="11"/>
  <c r="DN773" i="11"/>
  <c r="DN775" i="11"/>
  <c r="DN777" i="11"/>
  <c r="DN779" i="11"/>
  <c r="DN781" i="11"/>
  <c r="DN783" i="11"/>
  <c r="DN785" i="11"/>
  <c r="DN954" i="11" s="1"/>
  <c r="DN1120" i="11" s="1"/>
  <c r="DN787" i="11"/>
  <c r="DN956" i="11" s="1"/>
  <c r="DN1122" i="11" s="1"/>
  <c r="DN789" i="11"/>
  <c r="DN958" i="11" s="1"/>
  <c r="DN1124" i="11" s="1"/>
  <c r="DN791" i="11"/>
  <c r="DN960" i="11" s="1"/>
  <c r="DN1126" i="11" s="1"/>
  <c r="DN793" i="11"/>
  <c r="DN962" i="11" s="1"/>
  <c r="DN1128" i="11" s="1"/>
  <c r="DN795" i="11"/>
  <c r="DN964" i="11" s="1"/>
  <c r="DN1130" i="11" s="1"/>
  <c r="DN797" i="11"/>
  <c r="DN966" i="11" s="1"/>
  <c r="DN1132" i="11" s="1"/>
  <c r="DN799" i="11"/>
  <c r="DN968" i="11" s="1"/>
  <c r="DN1134" i="11" s="1"/>
  <c r="DN801" i="11"/>
  <c r="DN970" i="11" s="1"/>
  <c r="DN1136" i="11" s="1"/>
  <c r="DN803" i="11"/>
  <c r="DN972" i="11" s="1"/>
  <c r="DN1138" i="11" s="1"/>
  <c r="DN805" i="11"/>
  <c r="DN974" i="11" s="1"/>
  <c r="DN1140" i="11" s="1"/>
  <c r="DN807" i="11"/>
  <c r="DN976" i="11" s="1"/>
  <c r="DN1142" i="11" s="1"/>
  <c r="DN809" i="11"/>
  <c r="DN978" i="11" s="1"/>
  <c r="DN1144" i="11" s="1"/>
  <c r="DN811" i="11"/>
  <c r="DN980" i="11" s="1"/>
  <c r="DN1146" i="11" s="1"/>
  <c r="DN813" i="11"/>
  <c r="DN982" i="11" s="1"/>
  <c r="DN1148" i="11" s="1"/>
  <c r="DN815" i="11"/>
  <c r="DN984" i="11" s="1"/>
  <c r="DN1150" i="11" s="1"/>
  <c r="DN817" i="11"/>
  <c r="DN986" i="11" s="1"/>
  <c r="DN1152" i="11" s="1"/>
  <c r="DN819" i="11"/>
  <c r="DN988" i="11" s="1"/>
  <c r="DN1154" i="11" s="1"/>
  <c r="DN821" i="11"/>
  <c r="DN990" i="11" s="1"/>
  <c r="DN1156" i="11" s="1"/>
  <c r="DN823" i="11"/>
  <c r="DN992" i="11" s="1"/>
  <c r="DN1158" i="11" s="1"/>
  <c r="DN825" i="11"/>
  <c r="DN994" i="11" s="1"/>
  <c r="DN1160" i="11" s="1"/>
  <c r="DN827" i="11"/>
  <c r="DN996" i="11" s="1"/>
  <c r="DN1162" i="11" s="1"/>
  <c r="DN829" i="11"/>
  <c r="DN998" i="11" s="1"/>
  <c r="DN1164" i="11" s="1"/>
  <c r="DN831" i="11"/>
  <c r="DN1000" i="11" s="1"/>
  <c r="DN1166" i="11" s="1"/>
  <c r="DN833" i="11"/>
  <c r="DN1002" i="11" s="1"/>
  <c r="DN1168" i="11" s="1"/>
  <c r="DN835" i="11"/>
  <c r="DN1004" i="11" s="1"/>
  <c r="DN1170" i="11" s="1"/>
  <c r="DN837" i="11"/>
  <c r="DN1006" i="11" s="1"/>
  <c r="DN1172" i="11" s="1"/>
  <c r="DN839" i="11"/>
  <c r="DN1008" i="11" s="1"/>
  <c r="DN1174" i="11" s="1"/>
  <c r="DN841" i="11"/>
  <c r="DN1010" i="11" s="1"/>
  <c r="DN1176" i="11" s="1"/>
  <c r="DN843" i="11"/>
  <c r="DN1012" i="11" s="1"/>
  <c r="DN1178" i="11" s="1"/>
  <c r="DO728" i="11"/>
  <c r="DO720" i="11"/>
  <c r="DN721" i="11"/>
  <c r="DN723" i="11" s="1"/>
  <c r="DL480" i="11"/>
  <c r="DM31" i="11"/>
  <c r="DM33" i="11"/>
  <c r="DM35" i="11"/>
  <c r="DM37" i="11"/>
  <c r="DM39" i="11"/>
  <c r="DM41" i="11"/>
  <c r="DM43" i="11"/>
  <c r="DM45" i="11"/>
  <c r="DM47" i="11"/>
  <c r="DM49" i="11"/>
  <c r="DM51" i="11"/>
  <c r="DM53" i="11"/>
  <c r="DM55" i="11"/>
  <c r="DM57" i="11"/>
  <c r="DM59" i="11"/>
  <c r="DM61" i="11"/>
  <c r="DM63" i="11"/>
  <c r="DM65" i="11"/>
  <c r="DM67" i="11"/>
  <c r="DM69" i="11"/>
  <c r="DM71" i="11"/>
  <c r="DM73" i="11"/>
  <c r="DM75" i="11"/>
  <c r="DM77" i="11"/>
  <c r="DM79" i="11"/>
  <c r="DM81" i="11"/>
  <c r="DM83" i="11"/>
  <c r="DM251" i="11" s="1"/>
  <c r="DM85" i="11"/>
  <c r="DM253" i="11" s="1"/>
  <c r="DM87" i="11"/>
  <c r="DM255" i="11" s="1"/>
  <c r="DM89" i="11"/>
  <c r="DM257" i="11" s="1"/>
  <c r="DM91" i="11"/>
  <c r="DM259" i="11" s="1"/>
  <c r="DM93" i="11"/>
  <c r="DM261" i="11" s="1"/>
  <c r="DM95" i="11"/>
  <c r="DM263" i="11" s="1"/>
  <c r="DM97" i="11"/>
  <c r="DM265" i="11" s="1"/>
  <c r="DM99" i="11"/>
  <c r="DM267" i="11" s="1"/>
  <c r="DM101" i="11"/>
  <c r="DM269" i="11" s="1"/>
  <c r="DM103" i="11"/>
  <c r="DM271" i="11" s="1"/>
  <c r="DM105" i="11"/>
  <c r="DM273" i="11" s="1"/>
  <c r="DM107" i="11"/>
  <c r="DM275" i="11" s="1"/>
  <c r="DM109" i="11"/>
  <c r="DM277" i="11" s="1"/>
  <c r="DM111" i="11"/>
  <c r="DM279" i="11" s="1"/>
  <c r="DM113" i="11"/>
  <c r="DM281" i="11" s="1"/>
  <c r="DM115" i="11"/>
  <c r="DM283" i="11" s="1"/>
  <c r="DM117" i="11"/>
  <c r="DM285" i="11" s="1"/>
  <c r="DM119" i="11"/>
  <c r="DM287" i="11" s="1"/>
  <c r="DM121" i="11"/>
  <c r="DM289" i="11" s="1"/>
  <c r="DM123" i="11"/>
  <c r="DM291" i="11" s="1"/>
  <c r="DM125" i="11"/>
  <c r="DM293" i="11" s="1"/>
  <c r="DM127" i="11"/>
  <c r="DM295" i="11" s="1"/>
  <c r="DM129" i="11"/>
  <c r="DM297" i="11" s="1"/>
  <c r="DM131" i="11"/>
  <c r="DM299" i="11" s="1"/>
  <c r="DM133" i="11"/>
  <c r="DM301" i="11" s="1"/>
  <c r="DM135" i="11"/>
  <c r="DM303" i="11" s="1"/>
  <c r="DM137" i="11"/>
  <c r="DM305" i="11" s="1"/>
  <c r="DM139" i="11"/>
  <c r="DM307" i="11" s="1"/>
  <c r="DM141" i="11"/>
  <c r="DM309" i="11" s="1"/>
  <c r="DM143" i="11"/>
  <c r="DM311" i="11" s="1"/>
  <c r="DM32" i="11"/>
  <c r="DM34" i="11"/>
  <c r="DM36" i="11"/>
  <c r="DM38" i="11"/>
  <c r="DM40" i="11"/>
  <c r="DM42" i="11"/>
  <c r="DM44" i="11"/>
  <c r="DM46" i="11"/>
  <c r="DM48" i="11"/>
  <c r="DM50" i="11"/>
  <c r="DM52" i="11"/>
  <c r="DM54" i="11"/>
  <c r="DM56" i="11"/>
  <c r="DM58" i="11"/>
  <c r="DM60" i="11"/>
  <c r="DM62" i="11"/>
  <c r="DM64" i="11"/>
  <c r="DM66" i="11"/>
  <c r="DM68" i="11"/>
  <c r="DM70" i="11"/>
  <c r="DM72" i="11"/>
  <c r="DM74" i="11"/>
  <c r="DM76" i="11"/>
  <c r="DM78" i="11"/>
  <c r="DM80" i="11"/>
  <c r="DM82" i="11"/>
  <c r="DM84" i="11"/>
  <c r="DM252" i="11" s="1"/>
  <c r="DM86" i="11"/>
  <c r="DM254" i="11" s="1"/>
  <c r="DM88" i="11"/>
  <c r="DM256" i="11" s="1"/>
  <c r="DM90" i="11"/>
  <c r="DM258" i="11" s="1"/>
  <c r="DM92" i="11"/>
  <c r="DM260" i="11" s="1"/>
  <c r="DM94" i="11"/>
  <c r="DM262" i="11" s="1"/>
  <c r="DM96" i="11"/>
  <c r="DM264" i="11" s="1"/>
  <c r="DM98" i="11"/>
  <c r="DM266" i="11" s="1"/>
  <c r="DM100" i="11"/>
  <c r="DM268" i="11" s="1"/>
  <c r="DM102" i="11"/>
  <c r="DM270" i="11" s="1"/>
  <c r="DM104" i="11"/>
  <c r="DM272" i="11" s="1"/>
  <c r="DM106" i="11"/>
  <c r="DM274" i="11" s="1"/>
  <c r="DM108" i="11"/>
  <c r="DM276" i="11" s="1"/>
  <c r="DM110" i="11"/>
  <c r="DM278" i="11" s="1"/>
  <c r="DM112" i="11"/>
  <c r="DM280" i="11" s="1"/>
  <c r="DM114" i="11"/>
  <c r="DM282" i="11" s="1"/>
  <c r="DM116" i="11"/>
  <c r="DM284" i="11" s="1"/>
  <c r="DM118" i="11"/>
  <c r="DM286" i="11" s="1"/>
  <c r="DM120" i="11"/>
  <c r="DM288" i="11" s="1"/>
  <c r="DM122" i="11"/>
  <c r="DM290" i="11" s="1"/>
  <c r="DM124" i="11"/>
  <c r="DM292" i="11" s="1"/>
  <c r="DM126" i="11"/>
  <c r="DM294" i="11" s="1"/>
  <c r="DM128" i="11"/>
  <c r="DM296" i="11" s="1"/>
  <c r="DM130" i="11"/>
  <c r="DM298" i="11" s="1"/>
  <c r="DM132" i="11"/>
  <c r="DM300" i="11" s="1"/>
  <c r="DM134" i="11"/>
  <c r="DM302" i="11" s="1"/>
  <c r="DM136" i="11"/>
  <c r="DM304" i="11" s="1"/>
  <c r="DM138" i="11"/>
  <c r="DM306" i="11" s="1"/>
  <c r="DM140" i="11"/>
  <c r="DM308" i="11" s="1"/>
  <c r="DM142" i="11"/>
  <c r="DM310" i="11" s="1"/>
  <c r="DN28" i="11"/>
  <c r="DM952" i="11" l="1"/>
  <c r="DM1118" i="11" s="1"/>
  <c r="DM30" i="11"/>
  <c r="DG419" i="11"/>
  <c r="DH247" i="11"/>
  <c r="DF1104" i="11"/>
  <c r="DG938" i="11"/>
  <c r="DE1103" i="11"/>
  <c r="DF937" i="11"/>
  <c r="DE411" i="11"/>
  <c r="DF239" i="11"/>
  <c r="DE1107" i="11"/>
  <c r="DF941" i="11"/>
  <c r="DG1112" i="11"/>
  <c r="DH946" i="11"/>
  <c r="DF416" i="11"/>
  <c r="DG244" i="11"/>
  <c r="DF415" i="11"/>
  <c r="DG243" i="11"/>
  <c r="CS378" i="11"/>
  <c r="CT206" i="11"/>
  <c r="DG1102" i="11"/>
  <c r="DH936" i="11"/>
  <c r="DF1109" i="11"/>
  <c r="DG943" i="11"/>
  <c r="CT1096" i="11"/>
  <c r="CU930" i="11"/>
  <c r="CT380" i="11"/>
  <c r="CU208" i="11"/>
  <c r="CT1089" i="11"/>
  <c r="CU923" i="11"/>
  <c r="CT199" i="11"/>
  <c r="CS371" i="11"/>
  <c r="CS377" i="11"/>
  <c r="CT205" i="11"/>
  <c r="CT1091" i="11"/>
  <c r="CU925" i="11"/>
  <c r="DJ421" i="11"/>
  <c r="DK249" i="11"/>
  <c r="CT382" i="11"/>
  <c r="CU210" i="11"/>
  <c r="DG418" i="11"/>
  <c r="DH246" i="11"/>
  <c r="CT1090" i="11"/>
  <c r="CU924" i="11"/>
  <c r="CT386" i="11"/>
  <c r="CU214" i="11"/>
  <c r="CS375" i="11"/>
  <c r="CT203" i="11"/>
  <c r="DF412" i="11"/>
  <c r="DG240" i="11"/>
  <c r="CT389" i="11"/>
  <c r="CU217" i="11"/>
  <c r="CT397" i="11"/>
  <c r="CU225" i="11"/>
  <c r="DN9" i="11"/>
  <c r="DQ26" i="1"/>
  <c r="CT1071" i="11"/>
  <c r="CU905" i="11"/>
  <c r="CT1086" i="11"/>
  <c r="CU920" i="11"/>
  <c r="CT394" i="11"/>
  <c r="CU222" i="11"/>
  <c r="CT398" i="11"/>
  <c r="CU226" i="11"/>
  <c r="DJ1116" i="11"/>
  <c r="DK950" i="11"/>
  <c r="CT395" i="11"/>
  <c r="CU223" i="11"/>
  <c r="CT1068" i="11"/>
  <c r="CU902" i="11"/>
  <c r="CT381" i="11"/>
  <c r="CU209" i="11"/>
  <c r="DM14" i="11"/>
  <c r="DM29" i="11" s="1"/>
  <c r="DM18" i="11"/>
  <c r="DJ1115" i="11"/>
  <c r="DK949" i="11"/>
  <c r="CT1094" i="11"/>
  <c r="CU928" i="11"/>
  <c r="CT1078" i="11"/>
  <c r="CU912" i="11"/>
  <c r="DI1114" i="11"/>
  <c r="DJ948" i="11"/>
  <c r="DF409" i="11"/>
  <c r="DG237" i="11"/>
  <c r="CT1066" i="11"/>
  <c r="CU900" i="11"/>
  <c r="CU898" i="11"/>
  <c r="CT1064" i="11"/>
  <c r="DF1105" i="11"/>
  <c r="DG939" i="11"/>
  <c r="CT403" i="11"/>
  <c r="CU231" i="11"/>
  <c r="DF413" i="11"/>
  <c r="DG241" i="11"/>
  <c r="CT1099" i="11"/>
  <c r="CU933" i="11"/>
  <c r="CT198" i="11"/>
  <c r="CS370" i="11"/>
  <c r="DF1111" i="11"/>
  <c r="DG945" i="11"/>
  <c r="DF1106" i="11"/>
  <c r="DG940" i="11"/>
  <c r="CT393" i="11"/>
  <c r="CU221" i="11"/>
  <c r="CT1095" i="11"/>
  <c r="CU929" i="11"/>
  <c r="CT1088" i="11"/>
  <c r="CU922" i="11"/>
  <c r="CT406" i="11"/>
  <c r="CU234" i="11"/>
  <c r="CT1082" i="11"/>
  <c r="CU916" i="11"/>
  <c r="CT1073" i="11"/>
  <c r="CU907" i="11"/>
  <c r="DG410" i="11"/>
  <c r="DH238" i="11"/>
  <c r="CU1101" i="11"/>
  <c r="CV935" i="11"/>
  <c r="DJ422" i="11"/>
  <c r="DK250" i="11"/>
  <c r="CT1092" i="11"/>
  <c r="CU926" i="11"/>
  <c r="CS374" i="11"/>
  <c r="CT202" i="11"/>
  <c r="CT200" i="11"/>
  <c r="CS372" i="11"/>
  <c r="CT1075" i="11"/>
  <c r="CU909" i="11"/>
  <c r="CT390" i="11"/>
  <c r="CU218" i="11"/>
  <c r="CT383" i="11"/>
  <c r="CU211" i="11"/>
  <c r="CT1093" i="11"/>
  <c r="CU927" i="11"/>
  <c r="CT401" i="11"/>
  <c r="CU229" i="11"/>
  <c r="DI420" i="11"/>
  <c r="DJ248" i="11"/>
  <c r="DG414" i="11"/>
  <c r="DH242" i="11"/>
  <c r="DF408" i="11"/>
  <c r="DG236" i="11"/>
  <c r="CT1076" i="11"/>
  <c r="CU910" i="11"/>
  <c r="CT400" i="11"/>
  <c r="CU228" i="11"/>
  <c r="CT399" i="11"/>
  <c r="CU227" i="11"/>
  <c r="CT396" i="11"/>
  <c r="CU224" i="11"/>
  <c r="DF417" i="11"/>
  <c r="DG245" i="11"/>
  <c r="CU407" i="11"/>
  <c r="CV235" i="11"/>
  <c r="CT1067" i="11"/>
  <c r="CU901" i="11"/>
  <c r="CT1074" i="11"/>
  <c r="CU908" i="11"/>
  <c r="CT392" i="11"/>
  <c r="CU220" i="11"/>
  <c r="CU906" i="11"/>
  <c r="CT1072" i="11"/>
  <c r="CT1080" i="11"/>
  <c r="CU914" i="11"/>
  <c r="CT1081" i="11"/>
  <c r="CU915" i="11"/>
  <c r="CS369" i="11"/>
  <c r="CT197" i="11"/>
  <c r="DF1108" i="11"/>
  <c r="DG942" i="11"/>
  <c r="CT1077" i="11"/>
  <c r="CU911" i="11"/>
  <c r="CT404" i="11"/>
  <c r="CU232" i="11"/>
  <c r="CT1083" i="11"/>
  <c r="CU917" i="11"/>
  <c r="CT1079" i="11"/>
  <c r="CU913" i="11"/>
  <c r="CT1070" i="11"/>
  <c r="CU904" i="11"/>
  <c r="CT405" i="11"/>
  <c r="CU233" i="11"/>
  <c r="CT1097" i="11"/>
  <c r="CU931" i="11"/>
  <c r="DF1110" i="11"/>
  <c r="DG944" i="11"/>
  <c r="DJ1113" i="11"/>
  <c r="DK947" i="11"/>
  <c r="CT379" i="11"/>
  <c r="CU207" i="11"/>
  <c r="CT1087" i="11"/>
  <c r="CU921" i="11"/>
  <c r="CS373" i="11"/>
  <c r="CT201" i="11"/>
  <c r="CT391" i="11"/>
  <c r="CU219" i="11"/>
  <c r="CT1065" i="11"/>
  <c r="CU899" i="11"/>
  <c r="CT387" i="11"/>
  <c r="CU215" i="11"/>
  <c r="CT402" i="11"/>
  <c r="CU230" i="11"/>
  <c r="CT1069" i="11"/>
  <c r="CU903" i="11"/>
  <c r="CT388" i="11"/>
  <c r="CU216" i="11"/>
  <c r="CT385" i="11"/>
  <c r="CU213" i="11"/>
  <c r="CT384" i="11"/>
  <c r="CU212" i="11"/>
  <c r="DK1117" i="11"/>
  <c r="DL951" i="11"/>
  <c r="CT1100" i="11"/>
  <c r="CU934" i="11"/>
  <c r="CT1085" i="11"/>
  <c r="CU919" i="11"/>
  <c r="CT1098" i="11"/>
  <c r="CU932" i="11"/>
  <c r="CT1084" i="11"/>
  <c r="CU918" i="11"/>
  <c r="CT204" i="11"/>
  <c r="CS376" i="11"/>
  <c r="AP21" i="11"/>
  <c r="DM468" i="11"/>
  <c r="DM452" i="11"/>
  <c r="DM436" i="11"/>
  <c r="DM471" i="11"/>
  <c r="DM455" i="11"/>
  <c r="DM423" i="11"/>
  <c r="DM480" i="11"/>
  <c r="DM464" i="11"/>
  <c r="DM448" i="11"/>
  <c r="DM432" i="11"/>
  <c r="DM467" i="11"/>
  <c r="DM451" i="11"/>
  <c r="DM482" i="11"/>
  <c r="DM469" i="11"/>
  <c r="DM430" i="11"/>
  <c r="DM481" i="11"/>
  <c r="DM465" i="11"/>
  <c r="DM433" i="11"/>
  <c r="DM466" i="11"/>
  <c r="DM476" i="11"/>
  <c r="DM460" i="11"/>
  <c r="DM444" i="11"/>
  <c r="DM428" i="11"/>
  <c r="DM479" i="11"/>
  <c r="DM447" i="11"/>
  <c r="DM431" i="11"/>
  <c r="DM453" i="11"/>
  <c r="DM446" i="11"/>
  <c r="DM474" i="11"/>
  <c r="DM458" i="11"/>
  <c r="DM442" i="11"/>
  <c r="DM426" i="11"/>
  <c r="DM477" i="11"/>
  <c r="DM461" i="11"/>
  <c r="DM429" i="11"/>
  <c r="DM450" i="11"/>
  <c r="DM437" i="11"/>
  <c r="DM478" i="11"/>
  <c r="DM472" i="11"/>
  <c r="DM456" i="11"/>
  <c r="DM440" i="11"/>
  <c r="DM424" i="11"/>
  <c r="DM475" i="11"/>
  <c r="DM459" i="11"/>
  <c r="DM427" i="11"/>
  <c r="DM434" i="11"/>
  <c r="DM462" i="11"/>
  <c r="DM470" i="11"/>
  <c r="DM454" i="11"/>
  <c r="DM438" i="11"/>
  <c r="DM473" i="11"/>
  <c r="DM457" i="11"/>
  <c r="DM425" i="11"/>
  <c r="DN32" i="11"/>
  <c r="DN34" i="11"/>
  <c r="DN36" i="11"/>
  <c r="DN38" i="11"/>
  <c r="DN40" i="11"/>
  <c r="DN42" i="11"/>
  <c r="DN44" i="11"/>
  <c r="DN46" i="11"/>
  <c r="DN48" i="11"/>
  <c r="DN50" i="11"/>
  <c r="DN52" i="11"/>
  <c r="DN54" i="11"/>
  <c r="DN56" i="11"/>
  <c r="DN58" i="11"/>
  <c r="DN60" i="11"/>
  <c r="DN62" i="11"/>
  <c r="DN64" i="11"/>
  <c r="DN66" i="11"/>
  <c r="DN68" i="11"/>
  <c r="DN70" i="11"/>
  <c r="DN72" i="11"/>
  <c r="DN74" i="11"/>
  <c r="DN76" i="11"/>
  <c r="DN78" i="11"/>
  <c r="DN80" i="11"/>
  <c r="DN82" i="11"/>
  <c r="DN84" i="11"/>
  <c r="DN252" i="11" s="1"/>
  <c r="DN86" i="11"/>
  <c r="DN254" i="11" s="1"/>
  <c r="DN88" i="11"/>
  <c r="DN256" i="11" s="1"/>
  <c r="DN90" i="11"/>
  <c r="DN258" i="11" s="1"/>
  <c r="DN92" i="11"/>
  <c r="DN260" i="11" s="1"/>
  <c r="DN94" i="11"/>
  <c r="DN262" i="11" s="1"/>
  <c r="DN96" i="11"/>
  <c r="DN264" i="11" s="1"/>
  <c r="DN98" i="11"/>
  <c r="DN266" i="11" s="1"/>
  <c r="DN100" i="11"/>
  <c r="DN268" i="11" s="1"/>
  <c r="DN102" i="11"/>
  <c r="DN270" i="11" s="1"/>
  <c r="DN104" i="11"/>
  <c r="DN272" i="11" s="1"/>
  <c r="DN106" i="11"/>
  <c r="DN274" i="11" s="1"/>
  <c r="DN108" i="11"/>
  <c r="DN276" i="11" s="1"/>
  <c r="DN110" i="11"/>
  <c r="DN278" i="11" s="1"/>
  <c r="DN112" i="11"/>
  <c r="DN280" i="11" s="1"/>
  <c r="DN114" i="11"/>
  <c r="DN282" i="11" s="1"/>
  <c r="DN116" i="11"/>
  <c r="DN284" i="11" s="1"/>
  <c r="DN118" i="11"/>
  <c r="DN286" i="11" s="1"/>
  <c r="DN120" i="11"/>
  <c r="DN288" i="11" s="1"/>
  <c r="DN122" i="11"/>
  <c r="DN290" i="11" s="1"/>
  <c r="DN124" i="11"/>
  <c r="DN292" i="11" s="1"/>
  <c r="DN126" i="11"/>
  <c r="DN294" i="11" s="1"/>
  <c r="DN128" i="11"/>
  <c r="DN296" i="11" s="1"/>
  <c r="DN130" i="11"/>
  <c r="DN298" i="11" s="1"/>
  <c r="DN132" i="11"/>
  <c r="DN300" i="11" s="1"/>
  <c r="DN134" i="11"/>
  <c r="DN302" i="11" s="1"/>
  <c r="DN136" i="11"/>
  <c r="DN304" i="11" s="1"/>
  <c r="DN138" i="11"/>
  <c r="DN306" i="11" s="1"/>
  <c r="DN140" i="11"/>
  <c r="DN308" i="11" s="1"/>
  <c r="DN142" i="11"/>
  <c r="DN310" i="11" s="1"/>
  <c r="DN144" i="11"/>
  <c r="DN312" i="11" s="1"/>
  <c r="DN31" i="11"/>
  <c r="DN33" i="11"/>
  <c r="DN35" i="11"/>
  <c r="DN37" i="11"/>
  <c r="DN39" i="11"/>
  <c r="DN41" i="11"/>
  <c r="DN43" i="11"/>
  <c r="DN45" i="11"/>
  <c r="DN47" i="11"/>
  <c r="DN49" i="11"/>
  <c r="DN51" i="11"/>
  <c r="DN53" i="11"/>
  <c r="DN55" i="11"/>
  <c r="DN57" i="11"/>
  <c r="DN59" i="11"/>
  <c r="DN61" i="11"/>
  <c r="DN63" i="11"/>
  <c r="DN65" i="11"/>
  <c r="DN67" i="11"/>
  <c r="DN69" i="11"/>
  <c r="DN71" i="11"/>
  <c r="DN73" i="11"/>
  <c r="DN75" i="11"/>
  <c r="DN77" i="11"/>
  <c r="DN79" i="11"/>
  <c r="DN81" i="11"/>
  <c r="DN83" i="11"/>
  <c r="DN251" i="11" s="1"/>
  <c r="DN85" i="11"/>
  <c r="DN253" i="11" s="1"/>
  <c r="DN87" i="11"/>
  <c r="DN255" i="11" s="1"/>
  <c r="DN89" i="11"/>
  <c r="DN257" i="11" s="1"/>
  <c r="DN91" i="11"/>
  <c r="DN259" i="11" s="1"/>
  <c r="DN93" i="11"/>
  <c r="DN261" i="11" s="1"/>
  <c r="DN95" i="11"/>
  <c r="DN263" i="11" s="1"/>
  <c r="DN97" i="11"/>
  <c r="DN265" i="11" s="1"/>
  <c r="DN99" i="11"/>
  <c r="DN267" i="11" s="1"/>
  <c r="DN101" i="11"/>
  <c r="DN269" i="11" s="1"/>
  <c r="DN103" i="11"/>
  <c r="DN271" i="11" s="1"/>
  <c r="DN105" i="11"/>
  <c r="DN273" i="11" s="1"/>
  <c r="DN107" i="11"/>
  <c r="DN275" i="11" s="1"/>
  <c r="DN109" i="11"/>
  <c r="DN277" i="11" s="1"/>
  <c r="DN111" i="11"/>
  <c r="DN279" i="11" s="1"/>
  <c r="DN113" i="11"/>
  <c r="DN281" i="11" s="1"/>
  <c r="DN115" i="11"/>
  <c r="DN283" i="11" s="1"/>
  <c r="DN117" i="11"/>
  <c r="DN285" i="11" s="1"/>
  <c r="DN119" i="11"/>
  <c r="DN287" i="11" s="1"/>
  <c r="DN121" i="11"/>
  <c r="DN289" i="11" s="1"/>
  <c r="DN123" i="11"/>
  <c r="DN291" i="11" s="1"/>
  <c r="DN125" i="11"/>
  <c r="DN293" i="11" s="1"/>
  <c r="DN127" i="11"/>
  <c r="DN295" i="11" s="1"/>
  <c r="DN129" i="11"/>
  <c r="DN297" i="11" s="1"/>
  <c r="DN131" i="11"/>
  <c r="DN299" i="11" s="1"/>
  <c r="DN133" i="11"/>
  <c r="DN301" i="11" s="1"/>
  <c r="DN135" i="11"/>
  <c r="DN303" i="11" s="1"/>
  <c r="DN137" i="11"/>
  <c r="DN305" i="11" s="1"/>
  <c r="DN139" i="11"/>
  <c r="DN307" i="11" s="1"/>
  <c r="DN141" i="11"/>
  <c r="DN309" i="11" s="1"/>
  <c r="DN143" i="11"/>
  <c r="DN311" i="11" s="1"/>
  <c r="DO28" i="11"/>
  <c r="DM449" i="11"/>
  <c r="DM483" i="11"/>
  <c r="DM439" i="11"/>
  <c r="DO730" i="11"/>
  <c r="DO732" i="11"/>
  <c r="DO734" i="11"/>
  <c r="DO736" i="11"/>
  <c r="DO738" i="11"/>
  <c r="DO740" i="11"/>
  <c r="DO742" i="11"/>
  <c r="DO744" i="11"/>
  <c r="DO746" i="11"/>
  <c r="DO748" i="11"/>
  <c r="DO750" i="11"/>
  <c r="DO752" i="11"/>
  <c r="DO754" i="11"/>
  <c r="DO756" i="11"/>
  <c r="DO758" i="11"/>
  <c r="DO760" i="11"/>
  <c r="DO762" i="11"/>
  <c r="DO764" i="11"/>
  <c r="DO766" i="11"/>
  <c r="DO768" i="11"/>
  <c r="DO770" i="11"/>
  <c r="DO772" i="11"/>
  <c r="DO774" i="11"/>
  <c r="DO776" i="11"/>
  <c r="DO778" i="11"/>
  <c r="DO780" i="11"/>
  <c r="DO782" i="11"/>
  <c r="DO784" i="11"/>
  <c r="DO953" i="11" s="1"/>
  <c r="DO1119" i="11" s="1"/>
  <c r="DO786" i="11"/>
  <c r="DO955" i="11" s="1"/>
  <c r="DO1121" i="11" s="1"/>
  <c r="DO788" i="11"/>
  <c r="DO957" i="11" s="1"/>
  <c r="DO1123" i="11" s="1"/>
  <c r="DO790" i="11"/>
  <c r="DO959" i="11" s="1"/>
  <c r="DO1125" i="11" s="1"/>
  <c r="DO792" i="11"/>
  <c r="DO961" i="11" s="1"/>
  <c r="DO1127" i="11" s="1"/>
  <c r="DO794" i="11"/>
  <c r="DO963" i="11" s="1"/>
  <c r="DO1129" i="11" s="1"/>
  <c r="DO796" i="11"/>
  <c r="DO965" i="11" s="1"/>
  <c r="DO1131" i="11" s="1"/>
  <c r="DO798" i="11"/>
  <c r="DO967" i="11" s="1"/>
  <c r="DO1133" i="11" s="1"/>
  <c r="DO800" i="11"/>
  <c r="DO969" i="11" s="1"/>
  <c r="DO1135" i="11" s="1"/>
  <c r="DO802" i="11"/>
  <c r="DO971" i="11" s="1"/>
  <c r="DO1137" i="11" s="1"/>
  <c r="DO804" i="11"/>
  <c r="DO973" i="11" s="1"/>
  <c r="DO1139" i="11" s="1"/>
  <c r="DO806" i="11"/>
  <c r="DO975" i="11" s="1"/>
  <c r="DO1141" i="11" s="1"/>
  <c r="DO808" i="11"/>
  <c r="DO977" i="11" s="1"/>
  <c r="DO1143" i="11" s="1"/>
  <c r="DO810" i="11"/>
  <c r="DO979" i="11" s="1"/>
  <c r="DO1145" i="11" s="1"/>
  <c r="DO812" i="11"/>
  <c r="DO981" i="11" s="1"/>
  <c r="DO1147" i="11" s="1"/>
  <c r="DO814" i="11"/>
  <c r="DO983" i="11" s="1"/>
  <c r="DO1149" i="11" s="1"/>
  <c r="DO816" i="11"/>
  <c r="DO985" i="11" s="1"/>
  <c r="DO1151" i="11" s="1"/>
  <c r="DO818" i="11"/>
  <c r="DO987" i="11" s="1"/>
  <c r="DO1153" i="11" s="1"/>
  <c r="DO820" i="11"/>
  <c r="DO989" i="11" s="1"/>
  <c r="DO1155" i="11" s="1"/>
  <c r="DO822" i="11"/>
  <c r="DO991" i="11" s="1"/>
  <c r="DO1157" i="11" s="1"/>
  <c r="DO824" i="11"/>
  <c r="DO993" i="11" s="1"/>
  <c r="DO1159" i="11" s="1"/>
  <c r="DO826" i="11"/>
  <c r="DO995" i="11" s="1"/>
  <c r="DO1161" i="11" s="1"/>
  <c r="DO828" i="11"/>
  <c r="DO997" i="11" s="1"/>
  <c r="DO1163" i="11" s="1"/>
  <c r="DO830" i="11"/>
  <c r="DO999" i="11" s="1"/>
  <c r="DO1165" i="11" s="1"/>
  <c r="DO832" i="11"/>
  <c r="DO1001" i="11" s="1"/>
  <c r="DO1167" i="11" s="1"/>
  <c r="DO834" i="11"/>
  <c r="DO1003" i="11" s="1"/>
  <c r="DO1169" i="11" s="1"/>
  <c r="DO836" i="11"/>
  <c r="DO1005" i="11" s="1"/>
  <c r="DO1171" i="11" s="1"/>
  <c r="DO838" i="11"/>
  <c r="DO1007" i="11" s="1"/>
  <c r="DO1173" i="11" s="1"/>
  <c r="DO840" i="11"/>
  <c r="DO1009" i="11" s="1"/>
  <c r="DO1175" i="11" s="1"/>
  <c r="DO842" i="11"/>
  <c r="DO1011" i="11" s="1"/>
  <c r="DO1177" i="11" s="1"/>
  <c r="DO844" i="11"/>
  <c r="DO1013" i="11" s="1"/>
  <c r="DO1179" i="11" s="1"/>
  <c r="DO731" i="11"/>
  <c r="DO733" i="11"/>
  <c r="DO735" i="11"/>
  <c r="DO737" i="11"/>
  <c r="DO739" i="11"/>
  <c r="DO741" i="11"/>
  <c r="DO743" i="11"/>
  <c r="DO745" i="11"/>
  <c r="DO747" i="11"/>
  <c r="DO749" i="11"/>
  <c r="DO751" i="11"/>
  <c r="DO753" i="11"/>
  <c r="DO755" i="11"/>
  <c r="DO757" i="11"/>
  <c r="DO759" i="11"/>
  <c r="DO761" i="11"/>
  <c r="DO763" i="11"/>
  <c r="DO765" i="11"/>
  <c r="DO767" i="11"/>
  <c r="DO769" i="11"/>
  <c r="DO771" i="11"/>
  <c r="DO773" i="11"/>
  <c r="DO775" i="11"/>
  <c r="DO777" i="11"/>
  <c r="DO779" i="11"/>
  <c r="DO781" i="11"/>
  <c r="DO783" i="11"/>
  <c r="DO785" i="11"/>
  <c r="DO954" i="11" s="1"/>
  <c r="DO1120" i="11" s="1"/>
  <c r="DO787" i="11"/>
  <c r="DO956" i="11" s="1"/>
  <c r="DO1122" i="11" s="1"/>
  <c r="DO789" i="11"/>
  <c r="DO958" i="11" s="1"/>
  <c r="DO1124" i="11" s="1"/>
  <c r="DO791" i="11"/>
  <c r="DO960" i="11" s="1"/>
  <c r="DO1126" i="11" s="1"/>
  <c r="DO793" i="11"/>
  <c r="DO962" i="11" s="1"/>
  <c r="DO1128" i="11" s="1"/>
  <c r="DO795" i="11"/>
  <c r="DO964" i="11" s="1"/>
  <c r="DO1130" i="11" s="1"/>
  <c r="DO797" i="11"/>
  <c r="DO966" i="11" s="1"/>
  <c r="DO1132" i="11" s="1"/>
  <c r="DO799" i="11"/>
  <c r="DO968" i="11" s="1"/>
  <c r="DO1134" i="11" s="1"/>
  <c r="DO801" i="11"/>
  <c r="DO970" i="11" s="1"/>
  <c r="DO1136" i="11" s="1"/>
  <c r="DO803" i="11"/>
  <c r="DO972" i="11" s="1"/>
  <c r="DO1138" i="11" s="1"/>
  <c r="DO805" i="11"/>
  <c r="DO974" i="11" s="1"/>
  <c r="DO1140" i="11" s="1"/>
  <c r="DO807" i="11"/>
  <c r="DO976" i="11" s="1"/>
  <c r="DO1142" i="11" s="1"/>
  <c r="DO809" i="11"/>
  <c r="DO978" i="11" s="1"/>
  <c r="DO1144" i="11" s="1"/>
  <c r="DO811" i="11"/>
  <c r="DO980" i="11" s="1"/>
  <c r="DO1146" i="11" s="1"/>
  <c r="DO813" i="11"/>
  <c r="DO982" i="11" s="1"/>
  <c r="DO1148" i="11" s="1"/>
  <c r="DO815" i="11"/>
  <c r="DO984" i="11" s="1"/>
  <c r="DO1150" i="11" s="1"/>
  <c r="DO817" i="11"/>
  <c r="DO986" i="11" s="1"/>
  <c r="DO1152" i="11" s="1"/>
  <c r="DO819" i="11"/>
  <c r="DO988" i="11" s="1"/>
  <c r="DO1154" i="11" s="1"/>
  <c r="DO821" i="11"/>
  <c r="DO990" i="11" s="1"/>
  <c r="DO1156" i="11" s="1"/>
  <c r="DO823" i="11"/>
  <c r="DO992" i="11" s="1"/>
  <c r="DO1158" i="11" s="1"/>
  <c r="DO825" i="11"/>
  <c r="DO994" i="11" s="1"/>
  <c r="DO1160" i="11" s="1"/>
  <c r="DO827" i="11"/>
  <c r="DO996" i="11" s="1"/>
  <c r="DO1162" i="11" s="1"/>
  <c r="DO829" i="11"/>
  <c r="DO998" i="11" s="1"/>
  <c r="DO1164" i="11" s="1"/>
  <c r="DO831" i="11"/>
  <c r="DO1000" i="11" s="1"/>
  <c r="DO1166" i="11" s="1"/>
  <c r="DO833" i="11"/>
  <c r="DO1002" i="11" s="1"/>
  <c r="DO1168" i="11" s="1"/>
  <c r="DO835" i="11"/>
  <c r="DO1004" i="11" s="1"/>
  <c r="DO1170" i="11" s="1"/>
  <c r="DO837" i="11"/>
  <c r="DO1006" i="11" s="1"/>
  <c r="DO1172" i="11" s="1"/>
  <c r="DO839" i="11"/>
  <c r="DO1008" i="11" s="1"/>
  <c r="DO1174" i="11" s="1"/>
  <c r="DO841" i="11"/>
  <c r="DO1010" i="11" s="1"/>
  <c r="DO1176" i="11" s="1"/>
  <c r="DO843" i="11"/>
  <c r="DO1012" i="11" s="1"/>
  <c r="DO1178" i="11" s="1"/>
  <c r="DO729" i="11"/>
  <c r="DP728" i="11"/>
  <c r="DM443" i="11"/>
  <c r="DM445" i="11"/>
  <c r="DM435" i="11"/>
  <c r="DM463" i="11"/>
  <c r="DM441" i="11"/>
  <c r="DO721" i="11"/>
  <c r="DO723" i="11" s="1"/>
  <c r="DP720" i="11"/>
  <c r="DN952" i="11" l="1"/>
  <c r="DN1118" i="11" s="1"/>
  <c r="DN30" i="11"/>
  <c r="DH419" i="11"/>
  <c r="DI247" i="11"/>
  <c r="DH938" i="11"/>
  <c r="DG1104" i="11"/>
  <c r="DF1103" i="11"/>
  <c r="DG937" i="11"/>
  <c r="DF411" i="11"/>
  <c r="DG239" i="11"/>
  <c r="DF1107" i="11"/>
  <c r="DG941" i="11"/>
  <c r="DH1112" i="11"/>
  <c r="DI946" i="11"/>
  <c r="DG415" i="11"/>
  <c r="DH243" i="11"/>
  <c r="DG416" i="11"/>
  <c r="DH244" i="11"/>
  <c r="CU1087" i="11"/>
  <c r="CV921" i="11"/>
  <c r="CU1097" i="11"/>
  <c r="CV931" i="11"/>
  <c r="CU1083" i="11"/>
  <c r="CV917" i="11"/>
  <c r="DG408" i="11"/>
  <c r="DH236" i="11"/>
  <c r="CU1075" i="11"/>
  <c r="CV909" i="11"/>
  <c r="DH410" i="11"/>
  <c r="DI238" i="11"/>
  <c r="CU406" i="11"/>
  <c r="CV234" i="11"/>
  <c r="DG1106" i="11"/>
  <c r="DH940" i="11"/>
  <c r="DG413" i="11"/>
  <c r="DH241" i="11"/>
  <c r="CV900" i="11"/>
  <c r="CU1066" i="11"/>
  <c r="DN18" i="11"/>
  <c r="DN14" i="11"/>
  <c r="DN29" i="11" s="1"/>
  <c r="CU382" i="11"/>
  <c r="CV210" i="11"/>
  <c r="DG1109" i="11"/>
  <c r="DH943" i="11"/>
  <c r="CU1085" i="11"/>
  <c r="CV919" i="11"/>
  <c r="CU385" i="11"/>
  <c r="CV213" i="11"/>
  <c r="CU387" i="11"/>
  <c r="CV215" i="11"/>
  <c r="DG1108" i="11"/>
  <c r="DH942" i="11"/>
  <c r="CU1067" i="11"/>
  <c r="CV901" i="11"/>
  <c r="CU1068" i="11"/>
  <c r="CV902" i="11"/>
  <c r="CU394" i="11"/>
  <c r="CV222" i="11"/>
  <c r="CU397" i="11"/>
  <c r="CV225" i="11"/>
  <c r="CU199" i="11"/>
  <c r="CT371" i="11"/>
  <c r="CU379" i="11"/>
  <c r="CV207" i="11"/>
  <c r="CU405" i="11"/>
  <c r="CV233" i="11"/>
  <c r="CU404" i="11"/>
  <c r="CV232" i="11"/>
  <c r="CU399" i="11"/>
  <c r="CV227" i="11"/>
  <c r="DH414" i="11"/>
  <c r="DI242" i="11"/>
  <c r="CU1093" i="11"/>
  <c r="CV927" i="11"/>
  <c r="CU1092" i="11"/>
  <c r="CV926" i="11"/>
  <c r="CU1073" i="11"/>
  <c r="CV907" i="11"/>
  <c r="CU1088" i="11"/>
  <c r="CV922" i="11"/>
  <c r="DG1111" i="11"/>
  <c r="DH945" i="11"/>
  <c r="CU403" i="11"/>
  <c r="CV231" i="11"/>
  <c r="DG409" i="11"/>
  <c r="DH237" i="11"/>
  <c r="CU1094" i="11"/>
  <c r="CV928" i="11"/>
  <c r="CU386" i="11"/>
  <c r="CV214" i="11"/>
  <c r="DK421" i="11"/>
  <c r="DL249" i="11"/>
  <c r="CU1089" i="11"/>
  <c r="CV923" i="11"/>
  <c r="DH1102" i="11"/>
  <c r="DI936" i="11"/>
  <c r="CU1100" i="11"/>
  <c r="CV934" i="11"/>
  <c r="CU388" i="11"/>
  <c r="CV216" i="11"/>
  <c r="CU1065" i="11"/>
  <c r="CV899" i="11"/>
  <c r="CT369" i="11"/>
  <c r="CU197" i="11"/>
  <c r="CV407" i="11"/>
  <c r="CW235" i="11"/>
  <c r="CT372" i="11"/>
  <c r="CU200" i="11"/>
  <c r="CU198" i="11"/>
  <c r="CT370" i="11"/>
  <c r="CU395" i="11"/>
  <c r="CV223" i="11"/>
  <c r="CU1086" i="11"/>
  <c r="CV920" i="11"/>
  <c r="CU389" i="11"/>
  <c r="CV217" i="11"/>
  <c r="CT376" i="11"/>
  <c r="CU204" i="11"/>
  <c r="DK1113" i="11"/>
  <c r="DL947" i="11"/>
  <c r="CV904" i="11"/>
  <c r="CU1070" i="11"/>
  <c r="CV906" i="11"/>
  <c r="CU1072" i="11"/>
  <c r="CU400" i="11"/>
  <c r="CV228" i="11"/>
  <c r="DJ420" i="11"/>
  <c r="DK248" i="11"/>
  <c r="CU383" i="11"/>
  <c r="CV211" i="11"/>
  <c r="CT374" i="11"/>
  <c r="CU202" i="11"/>
  <c r="DK422" i="11"/>
  <c r="DL250" i="11"/>
  <c r="CU1095" i="11"/>
  <c r="CV929" i="11"/>
  <c r="DG1105" i="11"/>
  <c r="DH939" i="11"/>
  <c r="DJ1114" i="11"/>
  <c r="DK948" i="11"/>
  <c r="DK1115" i="11"/>
  <c r="DL949" i="11"/>
  <c r="CU1090" i="11"/>
  <c r="CV924" i="11"/>
  <c r="CU1091" i="11"/>
  <c r="CV925" i="11"/>
  <c r="CU380" i="11"/>
  <c r="CV208" i="11"/>
  <c r="CU206" i="11"/>
  <c r="CT378" i="11"/>
  <c r="CU1084" i="11"/>
  <c r="CV918" i="11"/>
  <c r="DL1117" i="11"/>
  <c r="DM951" i="11"/>
  <c r="CU1069" i="11"/>
  <c r="CV903" i="11"/>
  <c r="CU391" i="11"/>
  <c r="CV219" i="11"/>
  <c r="CU1077" i="11"/>
  <c r="CV911" i="11"/>
  <c r="CU1081" i="11"/>
  <c r="CV915" i="11"/>
  <c r="CU392" i="11"/>
  <c r="CV220" i="11"/>
  <c r="DG417" i="11"/>
  <c r="DH245" i="11"/>
  <c r="CU381" i="11"/>
  <c r="CV209" i="11"/>
  <c r="DK1116" i="11"/>
  <c r="DL950" i="11"/>
  <c r="CU1071" i="11"/>
  <c r="CV905" i="11"/>
  <c r="DG412" i="11"/>
  <c r="DH240" i="11"/>
  <c r="CT373" i="11"/>
  <c r="CU201" i="11"/>
  <c r="DG1110" i="11"/>
  <c r="DH944" i="11"/>
  <c r="CU1079" i="11"/>
  <c r="CV913" i="11"/>
  <c r="CU1076" i="11"/>
  <c r="CV910" i="11"/>
  <c r="CU401" i="11"/>
  <c r="CV229" i="11"/>
  <c r="CU390" i="11"/>
  <c r="CV218" i="11"/>
  <c r="CV1101" i="11"/>
  <c r="CW935" i="11"/>
  <c r="CU1082" i="11"/>
  <c r="CV916" i="11"/>
  <c r="CU393" i="11"/>
  <c r="CV221" i="11"/>
  <c r="CU1099" i="11"/>
  <c r="CV933" i="11"/>
  <c r="CU1078" i="11"/>
  <c r="CV912" i="11"/>
  <c r="DH418" i="11"/>
  <c r="DI246" i="11"/>
  <c r="CT377" i="11"/>
  <c r="CU205" i="11"/>
  <c r="CU1096" i="11"/>
  <c r="CV930" i="11"/>
  <c r="CU1098" i="11"/>
  <c r="CV932" i="11"/>
  <c r="CU384" i="11"/>
  <c r="CV212" i="11"/>
  <c r="CU402" i="11"/>
  <c r="CV230" i="11"/>
  <c r="CU1080" i="11"/>
  <c r="CV914" i="11"/>
  <c r="CU1074" i="11"/>
  <c r="CV908" i="11"/>
  <c r="CU396" i="11"/>
  <c r="CV224" i="11"/>
  <c r="CU1064" i="11"/>
  <c r="CV898" i="11"/>
  <c r="CU398" i="11"/>
  <c r="CV226" i="11"/>
  <c r="DO9" i="11"/>
  <c r="DR26" i="1"/>
  <c r="CT375" i="11"/>
  <c r="CU203" i="11"/>
  <c r="AQ21" i="11"/>
  <c r="DN471" i="11"/>
  <c r="DN455" i="11"/>
  <c r="DN439" i="11"/>
  <c r="DN423" i="11"/>
  <c r="DN476" i="11"/>
  <c r="DN460" i="11"/>
  <c r="DN444" i="11"/>
  <c r="DN428" i="11"/>
  <c r="DN469" i="11"/>
  <c r="DN467" i="11"/>
  <c r="DN451" i="11"/>
  <c r="DN472" i="11"/>
  <c r="DN456" i="11"/>
  <c r="DN424" i="11"/>
  <c r="DN481" i="11"/>
  <c r="DN465" i="11"/>
  <c r="DN433" i="11"/>
  <c r="DN470" i="11"/>
  <c r="DN454" i="11"/>
  <c r="DN438" i="11"/>
  <c r="DN479" i="11"/>
  <c r="DN447" i="11"/>
  <c r="DN431" i="11"/>
  <c r="DN468" i="11"/>
  <c r="DN452" i="11"/>
  <c r="DN453" i="11"/>
  <c r="DN426" i="11"/>
  <c r="DN477" i="11"/>
  <c r="DN461" i="11"/>
  <c r="DN429" i="11"/>
  <c r="DN466" i="11"/>
  <c r="DN450" i="11"/>
  <c r="DN434" i="11"/>
  <c r="DN437" i="11"/>
  <c r="DN474" i="11"/>
  <c r="DN475" i="11"/>
  <c r="DN459" i="11"/>
  <c r="DN427" i="11"/>
  <c r="DN464" i="11"/>
  <c r="DN448" i="11"/>
  <c r="DN432" i="11"/>
  <c r="DN442" i="11"/>
  <c r="DN473" i="11"/>
  <c r="DN457" i="11"/>
  <c r="DN425" i="11"/>
  <c r="DN478" i="11"/>
  <c r="DN446" i="11"/>
  <c r="DN430" i="11"/>
  <c r="DN462" i="11"/>
  <c r="DN480" i="11"/>
  <c r="DN440" i="11"/>
  <c r="DN458" i="11"/>
  <c r="DN482" i="11"/>
  <c r="DO31" i="11"/>
  <c r="DO33" i="11"/>
  <c r="DO35" i="11"/>
  <c r="DO37" i="11"/>
  <c r="DO39" i="11"/>
  <c r="DO41" i="11"/>
  <c r="DO43" i="11"/>
  <c r="DO45" i="11"/>
  <c r="DO47" i="11"/>
  <c r="DO49" i="11"/>
  <c r="DO51" i="11"/>
  <c r="DO53" i="11"/>
  <c r="DO55" i="11"/>
  <c r="DO57" i="11"/>
  <c r="DO59" i="11"/>
  <c r="DO61" i="11"/>
  <c r="DO63" i="11"/>
  <c r="DO65" i="11"/>
  <c r="DO67" i="11"/>
  <c r="DO69" i="11"/>
  <c r="DO71" i="11"/>
  <c r="DO73" i="11"/>
  <c r="DO75" i="11"/>
  <c r="DO77" i="11"/>
  <c r="DO79" i="11"/>
  <c r="DO81" i="11"/>
  <c r="DO83" i="11"/>
  <c r="DO251" i="11" s="1"/>
  <c r="DO85" i="11"/>
  <c r="DO253" i="11" s="1"/>
  <c r="DO87" i="11"/>
  <c r="DO255" i="11" s="1"/>
  <c r="DO89" i="11"/>
  <c r="DO257" i="11" s="1"/>
  <c r="DO91" i="11"/>
  <c r="DO259" i="11" s="1"/>
  <c r="DO93" i="11"/>
  <c r="DO261" i="11" s="1"/>
  <c r="DO95" i="11"/>
  <c r="DO263" i="11" s="1"/>
  <c r="DO97" i="11"/>
  <c r="DO265" i="11" s="1"/>
  <c r="DO99" i="11"/>
  <c r="DO267" i="11" s="1"/>
  <c r="DO101" i="11"/>
  <c r="DO269" i="11" s="1"/>
  <c r="DO103" i="11"/>
  <c r="DO271" i="11" s="1"/>
  <c r="DO105" i="11"/>
  <c r="DO273" i="11" s="1"/>
  <c r="DO107" i="11"/>
  <c r="DO275" i="11" s="1"/>
  <c r="DO109" i="11"/>
  <c r="DO277" i="11" s="1"/>
  <c r="DO111" i="11"/>
  <c r="DO279" i="11" s="1"/>
  <c r="DO113" i="11"/>
  <c r="DO281" i="11" s="1"/>
  <c r="DO115" i="11"/>
  <c r="DO283" i="11" s="1"/>
  <c r="DO117" i="11"/>
  <c r="DO285" i="11" s="1"/>
  <c r="DO119" i="11"/>
  <c r="DO287" i="11" s="1"/>
  <c r="DO121" i="11"/>
  <c r="DO289" i="11" s="1"/>
  <c r="DO123" i="11"/>
  <c r="DO291" i="11" s="1"/>
  <c r="DO125" i="11"/>
  <c r="DO293" i="11" s="1"/>
  <c r="DO127" i="11"/>
  <c r="DO295" i="11" s="1"/>
  <c r="DO129" i="11"/>
  <c r="DO297" i="11" s="1"/>
  <c r="DO131" i="11"/>
  <c r="DO299" i="11" s="1"/>
  <c r="DO133" i="11"/>
  <c r="DO301" i="11" s="1"/>
  <c r="DO135" i="11"/>
  <c r="DO303" i="11" s="1"/>
  <c r="DO137" i="11"/>
  <c r="DO305" i="11" s="1"/>
  <c r="DO139" i="11"/>
  <c r="DO307" i="11" s="1"/>
  <c r="DO141" i="11"/>
  <c r="DO309" i="11" s="1"/>
  <c r="DO143" i="11"/>
  <c r="DO311" i="11" s="1"/>
  <c r="DO145" i="11"/>
  <c r="DO313" i="11" s="1"/>
  <c r="DO88" i="11"/>
  <c r="DO256" i="11" s="1"/>
  <c r="DO104" i="11"/>
  <c r="DO272" i="11" s="1"/>
  <c r="DO120" i="11"/>
  <c r="DO288" i="11" s="1"/>
  <c r="DO136" i="11"/>
  <c r="DO304" i="11" s="1"/>
  <c r="DO98" i="11"/>
  <c r="DO266" i="11" s="1"/>
  <c r="DO114" i="11"/>
  <c r="DO282" i="11" s="1"/>
  <c r="DO130" i="11"/>
  <c r="DO298" i="11" s="1"/>
  <c r="DO34" i="11"/>
  <c r="DO38" i="11"/>
  <c r="DO42" i="11"/>
  <c r="DO46" i="11"/>
  <c r="DO50" i="11"/>
  <c r="DO54" i="11"/>
  <c r="DO58" i="11"/>
  <c r="DO62" i="11"/>
  <c r="DO66" i="11"/>
  <c r="DO70" i="11"/>
  <c r="DO74" i="11"/>
  <c r="DO78" i="11"/>
  <c r="DO82" i="11"/>
  <c r="DO92" i="11"/>
  <c r="DO260" i="11" s="1"/>
  <c r="DO108" i="11"/>
  <c r="DO276" i="11" s="1"/>
  <c r="DO124" i="11"/>
  <c r="DO292" i="11" s="1"/>
  <c r="DO140" i="11"/>
  <c r="DO308" i="11" s="1"/>
  <c r="DO86" i="11"/>
  <c r="DO254" i="11" s="1"/>
  <c r="DO102" i="11"/>
  <c r="DO270" i="11" s="1"/>
  <c r="DO118" i="11"/>
  <c r="DO286" i="11" s="1"/>
  <c r="DO134" i="11"/>
  <c r="DO302" i="11" s="1"/>
  <c r="DO90" i="11"/>
  <c r="DO258" i="11" s="1"/>
  <c r="DO106" i="11"/>
  <c r="DO274" i="11" s="1"/>
  <c r="DO122" i="11"/>
  <c r="DO290" i="11" s="1"/>
  <c r="DO138" i="11"/>
  <c r="DO306" i="11" s="1"/>
  <c r="DO32" i="11"/>
  <c r="DO36" i="11"/>
  <c r="DO40" i="11"/>
  <c r="DO44" i="11"/>
  <c r="DO48" i="11"/>
  <c r="DO52" i="11"/>
  <c r="DO56" i="11"/>
  <c r="DO60" i="11"/>
  <c r="DO64" i="11"/>
  <c r="DO68" i="11"/>
  <c r="DO72" i="11"/>
  <c r="DO76" i="11"/>
  <c r="DO80" i="11"/>
  <c r="DO84" i="11"/>
  <c r="DO252" i="11" s="1"/>
  <c r="DO100" i="11"/>
  <c r="DO268" i="11" s="1"/>
  <c r="DO116" i="11"/>
  <c r="DO284" i="11" s="1"/>
  <c r="DO132" i="11"/>
  <c r="DO300" i="11" s="1"/>
  <c r="DO112" i="11"/>
  <c r="DO280" i="11" s="1"/>
  <c r="DO126" i="11"/>
  <c r="DO294" i="11" s="1"/>
  <c r="DO128" i="11"/>
  <c r="DO296" i="11" s="1"/>
  <c r="DO142" i="11"/>
  <c r="DO310" i="11" s="1"/>
  <c r="DO144" i="11"/>
  <c r="DO312" i="11" s="1"/>
  <c r="DO94" i="11"/>
  <c r="DO262" i="11" s="1"/>
  <c r="DO96" i="11"/>
  <c r="DO264" i="11" s="1"/>
  <c r="DO110" i="11"/>
  <c r="DO278" i="11" s="1"/>
  <c r="DP28" i="11"/>
  <c r="DN435" i="11"/>
  <c r="DN449" i="11"/>
  <c r="DQ720" i="11"/>
  <c r="DP721" i="11"/>
  <c r="DP723" i="11" s="1"/>
  <c r="DN443" i="11"/>
  <c r="DP730" i="11"/>
  <c r="DP732" i="11"/>
  <c r="DP734" i="11"/>
  <c r="DP736" i="11"/>
  <c r="DP738" i="11"/>
  <c r="DP740" i="11"/>
  <c r="DP742" i="11"/>
  <c r="DP744" i="11"/>
  <c r="DP746" i="11"/>
  <c r="DP748" i="11"/>
  <c r="DP750" i="11"/>
  <c r="DP752" i="11"/>
  <c r="DP754" i="11"/>
  <c r="DP756" i="11"/>
  <c r="DP758" i="11"/>
  <c r="DP760" i="11"/>
  <c r="DP762" i="11"/>
  <c r="DP764" i="11"/>
  <c r="DP766" i="11"/>
  <c r="DP768" i="11"/>
  <c r="DP770" i="11"/>
  <c r="DP772" i="11"/>
  <c r="DP774" i="11"/>
  <c r="DP776" i="11"/>
  <c r="DP778" i="11"/>
  <c r="DP780" i="11"/>
  <c r="DP782" i="11"/>
  <c r="DP784" i="11"/>
  <c r="DP953" i="11" s="1"/>
  <c r="DP1119" i="11" s="1"/>
  <c r="DP786" i="11"/>
  <c r="DP955" i="11" s="1"/>
  <c r="DP1121" i="11" s="1"/>
  <c r="DP788" i="11"/>
  <c r="DP957" i="11" s="1"/>
  <c r="DP1123" i="11" s="1"/>
  <c r="DP790" i="11"/>
  <c r="DP959" i="11" s="1"/>
  <c r="DP1125" i="11" s="1"/>
  <c r="DP792" i="11"/>
  <c r="DP961" i="11" s="1"/>
  <c r="DP1127" i="11" s="1"/>
  <c r="DP794" i="11"/>
  <c r="DP963" i="11" s="1"/>
  <c r="DP1129" i="11" s="1"/>
  <c r="DP796" i="11"/>
  <c r="DP965" i="11" s="1"/>
  <c r="DP1131" i="11" s="1"/>
  <c r="DP798" i="11"/>
  <c r="DP967" i="11" s="1"/>
  <c r="DP1133" i="11" s="1"/>
  <c r="DP800" i="11"/>
  <c r="DP969" i="11" s="1"/>
  <c r="DP1135" i="11" s="1"/>
  <c r="DP802" i="11"/>
  <c r="DP971" i="11" s="1"/>
  <c r="DP1137" i="11" s="1"/>
  <c r="DP804" i="11"/>
  <c r="DP973" i="11" s="1"/>
  <c r="DP1139" i="11" s="1"/>
  <c r="DP806" i="11"/>
  <c r="DP975" i="11" s="1"/>
  <c r="DP1141" i="11" s="1"/>
  <c r="DP808" i="11"/>
  <c r="DP977" i="11" s="1"/>
  <c r="DP1143" i="11" s="1"/>
  <c r="DP810" i="11"/>
  <c r="DP979" i="11" s="1"/>
  <c r="DP1145" i="11" s="1"/>
  <c r="DP812" i="11"/>
  <c r="DP981" i="11" s="1"/>
  <c r="DP1147" i="11" s="1"/>
  <c r="DP814" i="11"/>
  <c r="DP983" i="11" s="1"/>
  <c r="DP1149" i="11" s="1"/>
  <c r="DP816" i="11"/>
  <c r="DP985" i="11" s="1"/>
  <c r="DP1151" i="11" s="1"/>
  <c r="DP818" i="11"/>
  <c r="DP987" i="11" s="1"/>
  <c r="DP1153" i="11" s="1"/>
  <c r="DP820" i="11"/>
  <c r="DP989" i="11" s="1"/>
  <c r="DP1155" i="11" s="1"/>
  <c r="DP822" i="11"/>
  <c r="DP991" i="11" s="1"/>
  <c r="DP1157" i="11" s="1"/>
  <c r="DP824" i="11"/>
  <c r="DP993" i="11" s="1"/>
  <c r="DP1159" i="11" s="1"/>
  <c r="DP826" i="11"/>
  <c r="DP995" i="11" s="1"/>
  <c r="DP1161" i="11" s="1"/>
  <c r="DP828" i="11"/>
  <c r="DP997" i="11" s="1"/>
  <c r="DP1163" i="11" s="1"/>
  <c r="DP830" i="11"/>
  <c r="DP999" i="11" s="1"/>
  <c r="DP1165" i="11" s="1"/>
  <c r="DP832" i="11"/>
  <c r="DP1001" i="11" s="1"/>
  <c r="DP1167" i="11" s="1"/>
  <c r="DP834" i="11"/>
  <c r="DP1003" i="11" s="1"/>
  <c r="DP1169" i="11" s="1"/>
  <c r="DP836" i="11"/>
  <c r="DP1005" i="11" s="1"/>
  <c r="DP1171" i="11" s="1"/>
  <c r="DP838" i="11"/>
  <c r="DP1007" i="11" s="1"/>
  <c r="DP1173" i="11" s="1"/>
  <c r="DP840" i="11"/>
  <c r="DP1009" i="11" s="1"/>
  <c r="DP1175" i="11" s="1"/>
  <c r="DP842" i="11"/>
  <c r="DP1011" i="11" s="1"/>
  <c r="DP1177" i="11" s="1"/>
  <c r="DP844" i="11"/>
  <c r="DP1013" i="11" s="1"/>
  <c r="DP1179" i="11" s="1"/>
  <c r="DP729" i="11"/>
  <c r="DP731" i="11"/>
  <c r="DP733" i="11"/>
  <c r="DP735" i="11"/>
  <c r="DP737" i="11"/>
  <c r="DP739" i="11"/>
  <c r="DP741" i="11"/>
  <c r="DP743" i="11"/>
  <c r="DP745" i="11"/>
  <c r="DP747" i="11"/>
  <c r="DP749" i="11"/>
  <c r="DP751" i="11"/>
  <c r="DP753" i="11"/>
  <c r="DP755" i="11"/>
  <c r="DP757" i="11"/>
  <c r="DP759" i="11"/>
  <c r="DP761" i="11"/>
  <c r="DP763" i="11"/>
  <c r="DP765" i="11"/>
  <c r="DP767" i="11"/>
  <c r="DP769" i="11"/>
  <c r="DP771" i="11"/>
  <c r="DP773" i="11"/>
  <c r="DP775" i="11"/>
  <c r="DP777" i="11"/>
  <c r="DP779" i="11"/>
  <c r="DP781" i="11"/>
  <c r="DP783" i="11"/>
  <c r="DP785" i="11"/>
  <c r="DP954" i="11" s="1"/>
  <c r="DP1120" i="11" s="1"/>
  <c r="DP787" i="11"/>
  <c r="DP956" i="11" s="1"/>
  <c r="DP1122" i="11" s="1"/>
  <c r="DP789" i="11"/>
  <c r="DP958" i="11" s="1"/>
  <c r="DP1124" i="11" s="1"/>
  <c r="DP791" i="11"/>
  <c r="DP960" i="11" s="1"/>
  <c r="DP1126" i="11" s="1"/>
  <c r="DP793" i="11"/>
  <c r="DP962" i="11" s="1"/>
  <c r="DP1128" i="11" s="1"/>
  <c r="DP795" i="11"/>
  <c r="DP964" i="11" s="1"/>
  <c r="DP1130" i="11" s="1"/>
  <c r="DP797" i="11"/>
  <c r="DP966" i="11" s="1"/>
  <c r="DP1132" i="11" s="1"/>
  <c r="DP799" i="11"/>
  <c r="DP968" i="11" s="1"/>
  <c r="DP1134" i="11" s="1"/>
  <c r="DP801" i="11"/>
  <c r="DP970" i="11" s="1"/>
  <c r="DP1136" i="11" s="1"/>
  <c r="DP803" i="11"/>
  <c r="DP972" i="11" s="1"/>
  <c r="DP1138" i="11" s="1"/>
  <c r="DP805" i="11"/>
  <c r="DP974" i="11" s="1"/>
  <c r="DP1140" i="11" s="1"/>
  <c r="DP807" i="11"/>
  <c r="DP976" i="11" s="1"/>
  <c r="DP1142" i="11" s="1"/>
  <c r="DP809" i="11"/>
  <c r="DP978" i="11" s="1"/>
  <c r="DP1144" i="11" s="1"/>
  <c r="DP811" i="11"/>
  <c r="DP980" i="11" s="1"/>
  <c r="DP1146" i="11" s="1"/>
  <c r="DP813" i="11"/>
  <c r="DP982" i="11" s="1"/>
  <c r="DP1148" i="11" s="1"/>
  <c r="DP815" i="11"/>
  <c r="DP984" i="11" s="1"/>
  <c r="DP1150" i="11" s="1"/>
  <c r="DP817" i="11"/>
  <c r="DP986" i="11" s="1"/>
  <c r="DP1152" i="11" s="1"/>
  <c r="DP819" i="11"/>
  <c r="DP988" i="11" s="1"/>
  <c r="DP1154" i="11" s="1"/>
  <c r="DP821" i="11"/>
  <c r="DP990" i="11" s="1"/>
  <c r="DP1156" i="11" s="1"/>
  <c r="DP823" i="11"/>
  <c r="DP992" i="11" s="1"/>
  <c r="DP1158" i="11" s="1"/>
  <c r="DP825" i="11"/>
  <c r="DP994" i="11" s="1"/>
  <c r="DP1160" i="11" s="1"/>
  <c r="DP827" i="11"/>
  <c r="DP996" i="11" s="1"/>
  <c r="DP1162" i="11" s="1"/>
  <c r="DP829" i="11"/>
  <c r="DP998" i="11" s="1"/>
  <c r="DP1164" i="11" s="1"/>
  <c r="DP831" i="11"/>
  <c r="DP1000" i="11" s="1"/>
  <c r="DP1166" i="11" s="1"/>
  <c r="DP833" i="11"/>
  <c r="DP1002" i="11" s="1"/>
  <c r="DP1168" i="11" s="1"/>
  <c r="DP835" i="11"/>
  <c r="DP1004" i="11" s="1"/>
  <c r="DP1170" i="11" s="1"/>
  <c r="DP837" i="11"/>
  <c r="DP1006" i="11" s="1"/>
  <c r="DP1172" i="11" s="1"/>
  <c r="DP839" i="11"/>
  <c r="DP1008" i="11" s="1"/>
  <c r="DP1174" i="11" s="1"/>
  <c r="DP841" i="11"/>
  <c r="DP1010" i="11" s="1"/>
  <c r="DP1176" i="11" s="1"/>
  <c r="DP843" i="11"/>
  <c r="DP1012" i="11" s="1"/>
  <c r="DP1178" i="11" s="1"/>
  <c r="DP845" i="11"/>
  <c r="DP1014" i="11" s="1"/>
  <c r="DP1180" i="11" s="1"/>
  <c r="DQ728" i="11"/>
  <c r="DN484" i="11"/>
  <c r="DN483" i="11"/>
  <c r="DN436" i="11"/>
  <c r="DN441" i="11"/>
  <c r="DN463" i="11"/>
  <c r="DN445" i="11"/>
  <c r="DO952" i="11" l="1"/>
  <c r="DO1118" i="11" s="1"/>
  <c r="DI419" i="11"/>
  <c r="DJ247" i="11"/>
  <c r="DH1104" i="11"/>
  <c r="DI938" i="11"/>
  <c r="DG1103" i="11"/>
  <c r="DH937" i="11"/>
  <c r="DG411" i="11"/>
  <c r="DH239" i="11"/>
  <c r="DO30" i="11"/>
  <c r="DG1107" i="11"/>
  <c r="DH941" i="11"/>
  <c r="DI1112" i="11"/>
  <c r="DJ946" i="11"/>
  <c r="DH416" i="11"/>
  <c r="DI244" i="11"/>
  <c r="DH415" i="11"/>
  <c r="DI243" i="11"/>
  <c r="DH412" i="11"/>
  <c r="DI240" i="11"/>
  <c r="DH417" i="11"/>
  <c r="DI245" i="11"/>
  <c r="CV391" i="11"/>
  <c r="CW219" i="11"/>
  <c r="DI1102" i="11"/>
  <c r="DJ936" i="11"/>
  <c r="CV1094" i="11"/>
  <c r="CW928" i="11"/>
  <c r="CV1088" i="11"/>
  <c r="CW922" i="11"/>
  <c r="DI414" i="11"/>
  <c r="DJ242" i="11"/>
  <c r="CV379" i="11"/>
  <c r="CW207" i="11"/>
  <c r="CV397" i="11"/>
  <c r="CW225" i="11"/>
  <c r="CV1067" i="11"/>
  <c r="CW901" i="11"/>
  <c r="CV385" i="11"/>
  <c r="CW213" i="11"/>
  <c r="CV406" i="11"/>
  <c r="CW234" i="11"/>
  <c r="DH408" i="11"/>
  <c r="DI236" i="11"/>
  <c r="CV1080" i="11"/>
  <c r="CW914" i="11"/>
  <c r="CV1098" i="11"/>
  <c r="CW932" i="11"/>
  <c r="CV1096" i="11"/>
  <c r="CW930" i="11"/>
  <c r="CV1099" i="11"/>
  <c r="CW933" i="11"/>
  <c r="CV390" i="11"/>
  <c r="CW218" i="11"/>
  <c r="DH1110" i="11"/>
  <c r="DI944" i="11"/>
  <c r="CV1091" i="11"/>
  <c r="CW925" i="11"/>
  <c r="DH1105" i="11"/>
  <c r="DI939" i="11"/>
  <c r="DL422" i="11"/>
  <c r="DM250" i="11"/>
  <c r="CV400" i="11"/>
  <c r="CW228" i="11"/>
  <c r="CV204" i="11"/>
  <c r="CU376" i="11"/>
  <c r="CV1086" i="11"/>
  <c r="CW920" i="11"/>
  <c r="CW407" i="11"/>
  <c r="CX235" i="11"/>
  <c r="CV1100" i="11"/>
  <c r="CW934" i="11"/>
  <c r="CV1071" i="11"/>
  <c r="CW905" i="11"/>
  <c r="CV392" i="11"/>
  <c r="CW220" i="11"/>
  <c r="CV1069" i="11"/>
  <c r="CW903" i="11"/>
  <c r="CV1089" i="11"/>
  <c r="CW923" i="11"/>
  <c r="DH409" i="11"/>
  <c r="DI237" i="11"/>
  <c r="CV1073" i="11"/>
  <c r="CW907" i="11"/>
  <c r="CV399" i="11"/>
  <c r="CW227" i="11"/>
  <c r="CV394" i="11"/>
  <c r="CW222" i="11"/>
  <c r="CV1085" i="11"/>
  <c r="CW919" i="11"/>
  <c r="DH1109" i="11"/>
  <c r="DI943" i="11"/>
  <c r="DI410" i="11"/>
  <c r="DJ238" i="11"/>
  <c r="CV1083" i="11"/>
  <c r="CW917" i="11"/>
  <c r="CU375" i="11"/>
  <c r="CV203" i="11"/>
  <c r="CV1064" i="11"/>
  <c r="CW898" i="11"/>
  <c r="CU377" i="11"/>
  <c r="CV205" i="11"/>
  <c r="CV393" i="11"/>
  <c r="CW221" i="11"/>
  <c r="CV401" i="11"/>
  <c r="CW229" i="11"/>
  <c r="CV201" i="11"/>
  <c r="CU373" i="11"/>
  <c r="CV1090" i="11"/>
  <c r="CW924" i="11"/>
  <c r="CU374" i="11"/>
  <c r="CV202" i="11"/>
  <c r="CV395" i="11"/>
  <c r="CW223" i="11"/>
  <c r="CU369" i="11"/>
  <c r="CV197" i="11"/>
  <c r="CV1066" i="11"/>
  <c r="CW900" i="11"/>
  <c r="DL1116" i="11"/>
  <c r="DM950" i="11"/>
  <c r="CV1081" i="11"/>
  <c r="CW915" i="11"/>
  <c r="DM1117" i="11"/>
  <c r="DN951" i="11"/>
  <c r="CV1072" i="11"/>
  <c r="CW906" i="11"/>
  <c r="DL421" i="11"/>
  <c r="DM249" i="11"/>
  <c r="CV403" i="11"/>
  <c r="CW231" i="11"/>
  <c r="CV1092" i="11"/>
  <c r="CW926" i="11"/>
  <c r="CV404" i="11"/>
  <c r="CW232" i="11"/>
  <c r="CV1068" i="11"/>
  <c r="CW902" i="11"/>
  <c r="DH1108" i="11"/>
  <c r="DI942" i="11"/>
  <c r="CV382" i="11"/>
  <c r="CW210" i="11"/>
  <c r="DH413" i="11"/>
  <c r="DI241" i="11"/>
  <c r="CV1075" i="11"/>
  <c r="CW909" i="11"/>
  <c r="CV1097" i="11"/>
  <c r="CW931" i="11"/>
  <c r="DP9" i="11"/>
  <c r="DS26" i="1"/>
  <c r="CV396" i="11"/>
  <c r="CW224" i="11"/>
  <c r="CV402" i="11"/>
  <c r="CW230" i="11"/>
  <c r="DI418" i="11"/>
  <c r="DJ246" i="11"/>
  <c r="CV1082" i="11"/>
  <c r="CW916" i="11"/>
  <c r="CV1076" i="11"/>
  <c r="CW910" i="11"/>
  <c r="DL1115" i="11"/>
  <c r="DM949" i="11"/>
  <c r="CV1095" i="11"/>
  <c r="CW929" i="11"/>
  <c r="CV383" i="11"/>
  <c r="CW211" i="11"/>
  <c r="CV1065" i="11"/>
  <c r="CW899" i="11"/>
  <c r="DO14" i="11"/>
  <c r="DO29" i="11" s="1"/>
  <c r="DO18" i="11"/>
  <c r="CV381" i="11"/>
  <c r="CW209" i="11"/>
  <c r="CV1077" i="11"/>
  <c r="CW911" i="11"/>
  <c r="CV1084" i="11"/>
  <c r="CW918" i="11"/>
  <c r="CU378" i="11"/>
  <c r="CV206" i="11"/>
  <c r="CV1070" i="11"/>
  <c r="CW904" i="11"/>
  <c r="CU370" i="11"/>
  <c r="CV198" i="11"/>
  <c r="CV386" i="11"/>
  <c r="CW214" i="11"/>
  <c r="DH1111" i="11"/>
  <c r="DI945" i="11"/>
  <c r="CV1093" i="11"/>
  <c r="CW927" i="11"/>
  <c r="CV405" i="11"/>
  <c r="CW233" i="11"/>
  <c r="CV387" i="11"/>
  <c r="CW215" i="11"/>
  <c r="DH1106" i="11"/>
  <c r="DI940" i="11"/>
  <c r="CV1087" i="11"/>
  <c r="CW921" i="11"/>
  <c r="CV398" i="11"/>
  <c r="CW226" i="11"/>
  <c r="CV1074" i="11"/>
  <c r="CW908" i="11"/>
  <c r="CV384" i="11"/>
  <c r="CW212" i="11"/>
  <c r="CV1078" i="11"/>
  <c r="CW912" i="11"/>
  <c r="CW1101" i="11"/>
  <c r="CX935" i="11"/>
  <c r="CV1079" i="11"/>
  <c r="CW913" i="11"/>
  <c r="CV380" i="11"/>
  <c r="CW208" i="11"/>
  <c r="DK1114" i="11"/>
  <c r="DL948" i="11"/>
  <c r="DK420" i="11"/>
  <c r="DL248" i="11"/>
  <c r="DL1113" i="11"/>
  <c r="DM947" i="11"/>
  <c r="CV389" i="11"/>
  <c r="CW217" i="11"/>
  <c r="CU372" i="11"/>
  <c r="CV200" i="11"/>
  <c r="CV388" i="11"/>
  <c r="CW216" i="11"/>
  <c r="CU371" i="11"/>
  <c r="CV199" i="11"/>
  <c r="AR21" i="11"/>
  <c r="DO484" i="11"/>
  <c r="DO424" i="11"/>
  <c r="DO446" i="11"/>
  <c r="DO448" i="11"/>
  <c r="DO470" i="11"/>
  <c r="DO483" i="11"/>
  <c r="DO467" i="11"/>
  <c r="DO451" i="11"/>
  <c r="DO435" i="11"/>
  <c r="DO482" i="11"/>
  <c r="DO430" i="11"/>
  <c r="DO432" i="11"/>
  <c r="DO454" i="11"/>
  <c r="DO481" i="11"/>
  <c r="DO433" i="11"/>
  <c r="DO468" i="11"/>
  <c r="DO474" i="11"/>
  <c r="DO438" i="11"/>
  <c r="DO447" i="11"/>
  <c r="DO431" i="11"/>
  <c r="DO466" i="11"/>
  <c r="DO458" i="11"/>
  <c r="DO476" i="11"/>
  <c r="DO461" i="11"/>
  <c r="DO429" i="11"/>
  <c r="DO452" i="11"/>
  <c r="DO442" i="11"/>
  <c r="DO460" i="11"/>
  <c r="DO459" i="11"/>
  <c r="DO427" i="11"/>
  <c r="DO450" i="11"/>
  <c r="DO472" i="11"/>
  <c r="DO426" i="11"/>
  <c r="DO444" i="11"/>
  <c r="DO473" i="11"/>
  <c r="DO425" i="11"/>
  <c r="DO456" i="11"/>
  <c r="DO478" i="11"/>
  <c r="DO480" i="11"/>
  <c r="DO428" i="11"/>
  <c r="DO471" i="11"/>
  <c r="DO455" i="11"/>
  <c r="DO423" i="11"/>
  <c r="DO434" i="11"/>
  <c r="DO440" i="11"/>
  <c r="DO462" i="11"/>
  <c r="DO464" i="11"/>
  <c r="DO453" i="11"/>
  <c r="DO437" i="11"/>
  <c r="DO457" i="11"/>
  <c r="DO477" i="11"/>
  <c r="DQ721" i="11"/>
  <c r="DQ723" i="11" s="1"/>
  <c r="DR720" i="11"/>
  <c r="DO485" i="11"/>
  <c r="DO445" i="11"/>
  <c r="DO463" i="11"/>
  <c r="DO465" i="11"/>
  <c r="DO475" i="11"/>
  <c r="DO479" i="11"/>
  <c r="DO439" i="11"/>
  <c r="DO441" i="11"/>
  <c r="DO449" i="11"/>
  <c r="DP32" i="11"/>
  <c r="DP34" i="11"/>
  <c r="DP36" i="11"/>
  <c r="DP38" i="11"/>
  <c r="DP40" i="11"/>
  <c r="DP42" i="11"/>
  <c r="DP44" i="11"/>
  <c r="DP46" i="11"/>
  <c r="DP48" i="11"/>
  <c r="DP50" i="11"/>
  <c r="DP52" i="11"/>
  <c r="DP54" i="11"/>
  <c r="DP56" i="11"/>
  <c r="DP58" i="11"/>
  <c r="DP60" i="11"/>
  <c r="DP62" i="11"/>
  <c r="DP64" i="11"/>
  <c r="DP66" i="11"/>
  <c r="DP68" i="11"/>
  <c r="DP70" i="11"/>
  <c r="DP72" i="11"/>
  <c r="DP74" i="11"/>
  <c r="DP76" i="11"/>
  <c r="DP78" i="11"/>
  <c r="DP80" i="11"/>
  <c r="DP82" i="11"/>
  <c r="DP84" i="11"/>
  <c r="DP252" i="11" s="1"/>
  <c r="DP86" i="11"/>
  <c r="DP254" i="11" s="1"/>
  <c r="DP88" i="11"/>
  <c r="DP256" i="11" s="1"/>
  <c r="DP90" i="11"/>
  <c r="DP258" i="11" s="1"/>
  <c r="DP92" i="11"/>
  <c r="DP260" i="11" s="1"/>
  <c r="DP94" i="11"/>
  <c r="DP262" i="11" s="1"/>
  <c r="DP96" i="11"/>
  <c r="DP264" i="11" s="1"/>
  <c r="DP98" i="11"/>
  <c r="DP266" i="11" s="1"/>
  <c r="DP100" i="11"/>
  <c r="DP268" i="11" s="1"/>
  <c r="DP102" i="11"/>
  <c r="DP270" i="11" s="1"/>
  <c r="DP104" i="11"/>
  <c r="DP272" i="11" s="1"/>
  <c r="DP106" i="11"/>
  <c r="DP274" i="11" s="1"/>
  <c r="DP108" i="11"/>
  <c r="DP276" i="11" s="1"/>
  <c r="DP110" i="11"/>
  <c r="DP278" i="11" s="1"/>
  <c r="DP112" i="11"/>
  <c r="DP280" i="11" s="1"/>
  <c r="DP114" i="11"/>
  <c r="DP282" i="11" s="1"/>
  <c r="DP116" i="11"/>
  <c r="DP284" i="11" s="1"/>
  <c r="DP118" i="11"/>
  <c r="DP286" i="11" s="1"/>
  <c r="DP120" i="11"/>
  <c r="DP288" i="11" s="1"/>
  <c r="DP122" i="11"/>
  <c r="DP290" i="11" s="1"/>
  <c r="DP124" i="11"/>
  <c r="DP292" i="11" s="1"/>
  <c r="DP126" i="11"/>
  <c r="DP294" i="11" s="1"/>
  <c r="DP128" i="11"/>
  <c r="DP296" i="11" s="1"/>
  <c r="DP130" i="11"/>
  <c r="DP298" i="11" s="1"/>
  <c r="DP132" i="11"/>
  <c r="DP300" i="11" s="1"/>
  <c r="DP134" i="11"/>
  <c r="DP302" i="11" s="1"/>
  <c r="DP136" i="11"/>
  <c r="DP304" i="11" s="1"/>
  <c r="DP138" i="11"/>
  <c r="DP306" i="11" s="1"/>
  <c r="DP140" i="11"/>
  <c r="DP308" i="11" s="1"/>
  <c r="DP142" i="11"/>
  <c r="DP310" i="11" s="1"/>
  <c r="DP144" i="11"/>
  <c r="DP312" i="11" s="1"/>
  <c r="DP146" i="11"/>
  <c r="DP314" i="11" s="1"/>
  <c r="DP31" i="11"/>
  <c r="DP33" i="11"/>
  <c r="DP35" i="11"/>
  <c r="DP37" i="11"/>
  <c r="DP39" i="11"/>
  <c r="DP41" i="11"/>
  <c r="DP43" i="11"/>
  <c r="DP45" i="11"/>
  <c r="DP47" i="11"/>
  <c r="DP49" i="11"/>
  <c r="DP51" i="11"/>
  <c r="DP53" i="11"/>
  <c r="DP55" i="11"/>
  <c r="DP57" i="11"/>
  <c r="DP59" i="11"/>
  <c r="DP61" i="11"/>
  <c r="DP63" i="11"/>
  <c r="DP65" i="11"/>
  <c r="DP67" i="11"/>
  <c r="DP69" i="11"/>
  <c r="DP71" i="11"/>
  <c r="DP73" i="11"/>
  <c r="DP75" i="11"/>
  <c r="DP77" i="11"/>
  <c r="DP79" i="11"/>
  <c r="DP81" i="11"/>
  <c r="DP83" i="11"/>
  <c r="DP251" i="11" s="1"/>
  <c r="DP85" i="11"/>
  <c r="DP253" i="11" s="1"/>
  <c r="DP87" i="11"/>
  <c r="DP255" i="11" s="1"/>
  <c r="DP89" i="11"/>
  <c r="DP257" i="11" s="1"/>
  <c r="DP91" i="11"/>
  <c r="DP259" i="11" s="1"/>
  <c r="DP93" i="11"/>
  <c r="DP261" i="11" s="1"/>
  <c r="DP95" i="11"/>
  <c r="DP263" i="11" s="1"/>
  <c r="DP97" i="11"/>
  <c r="DP265" i="11" s="1"/>
  <c r="DP99" i="11"/>
  <c r="DP267" i="11" s="1"/>
  <c r="DP101" i="11"/>
  <c r="DP269" i="11" s="1"/>
  <c r="DP103" i="11"/>
  <c r="DP271" i="11" s="1"/>
  <c r="DP105" i="11"/>
  <c r="DP273" i="11" s="1"/>
  <c r="DP107" i="11"/>
  <c r="DP275" i="11" s="1"/>
  <c r="DP109" i="11"/>
  <c r="DP277" i="11" s="1"/>
  <c r="DP111" i="11"/>
  <c r="DP279" i="11" s="1"/>
  <c r="DP113" i="11"/>
  <c r="DP281" i="11" s="1"/>
  <c r="DP115" i="11"/>
  <c r="DP283" i="11" s="1"/>
  <c r="DP117" i="11"/>
  <c r="DP285" i="11" s="1"/>
  <c r="DP119" i="11"/>
  <c r="DP287" i="11" s="1"/>
  <c r="DP121" i="11"/>
  <c r="DP289" i="11" s="1"/>
  <c r="DP123" i="11"/>
  <c r="DP291" i="11" s="1"/>
  <c r="DP125" i="11"/>
  <c r="DP293" i="11" s="1"/>
  <c r="DP127" i="11"/>
  <c r="DP295" i="11" s="1"/>
  <c r="DP129" i="11"/>
  <c r="DP297" i="11" s="1"/>
  <c r="DP131" i="11"/>
  <c r="DP299" i="11" s="1"/>
  <c r="DP133" i="11"/>
  <c r="DP301" i="11" s="1"/>
  <c r="DP135" i="11"/>
  <c r="DP303" i="11" s="1"/>
  <c r="DP137" i="11"/>
  <c r="DP305" i="11" s="1"/>
  <c r="DP139" i="11"/>
  <c r="DP307" i="11" s="1"/>
  <c r="DP141" i="11"/>
  <c r="DP309" i="11" s="1"/>
  <c r="DP143" i="11"/>
  <c r="DP311" i="11" s="1"/>
  <c r="DP145" i="11"/>
  <c r="DP313" i="11" s="1"/>
  <c r="DQ28" i="11"/>
  <c r="DO443" i="11"/>
  <c r="DO469" i="11"/>
  <c r="DO436" i="11"/>
  <c r="DQ730" i="11"/>
  <c r="DQ732" i="11"/>
  <c r="DQ734" i="11"/>
  <c r="DQ736" i="11"/>
  <c r="DQ738" i="11"/>
  <c r="DQ740" i="11"/>
  <c r="DQ742" i="11"/>
  <c r="DQ744" i="11"/>
  <c r="DQ746" i="11"/>
  <c r="DQ748" i="11"/>
  <c r="DQ750" i="11"/>
  <c r="DQ752" i="11"/>
  <c r="DQ754" i="11"/>
  <c r="DQ756" i="11"/>
  <c r="DQ758" i="11"/>
  <c r="DQ760" i="11"/>
  <c r="DQ762" i="11"/>
  <c r="DQ764" i="11"/>
  <c r="DQ766" i="11"/>
  <c r="DQ768" i="11"/>
  <c r="DQ770" i="11"/>
  <c r="DQ772" i="11"/>
  <c r="DQ774" i="11"/>
  <c r="DQ776" i="11"/>
  <c r="DQ778" i="11"/>
  <c r="DQ780" i="11"/>
  <c r="DQ782" i="11"/>
  <c r="DQ784" i="11"/>
  <c r="DQ953" i="11" s="1"/>
  <c r="DQ1119" i="11" s="1"/>
  <c r="DQ786" i="11"/>
  <c r="DQ955" i="11" s="1"/>
  <c r="DQ1121" i="11" s="1"/>
  <c r="DQ788" i="11"/>
  <c r="DQ957" i="11" s="1"/>
  <c r="DQ1123" i="11" s="1"/>
  <c r="DQ790" i="11"/>
  <c r="DQ959" i="11" s="1"/>
  <c r="DQ1125" i="11" s="1"/>
  <c r="DQ792" i="11"/>
  <c r="DQ961" i="11" s="1"/>
  <c r="DQ1127" i="11" s="1"/>
  <c r="DQ794" i="11"/>
  <c r="DQ963" i="11" s="1"/>
  <c r="DQ1129" i="11" s="1"/>
  <c r="DQ796" i="11"/>
  <c r="DQ965" i="11" s="1"/>
  <c r="DQ1131" i="11" s="1"/>
  <c r="DQ798" i="11"/>
  <c r="DQ967" i="11" s="1"/>
  <c r="DQ1133" i="11" s="1"/>
  <c r="DQ800" i="11"/>
  <c r="DQ969" i="11" s="1"/>
  <c r="DQ1135" i="11" s="1"/>
  <c r="DQ802" i="11"/>
  <c r="DQ971" i="11" s="1"/>
  <c r="DQ1137" i="11" s="1"/>
  <c r="DQ804" i="11"/>
  <c r="DQ973" i="11" s="1"/>
  <c r="DQ1139" i="11" s="1"/>
  <c r="DQ806" i="11"/>
  <c r="DQ975" i="11" s="1"/>
  <c r="DQ1141" i="11" s="1"/>
  <c r="DQ808" i="11"/>
  <c r="DQ977" i="11" s="1"/>
  <c r="DQ1143" i="11" s="1"/>
  <c r="DQ810" i="11"/>
  <c r="DQ979" i="11" s="1"/>
  <c r="DQ1145" i="11" s="1"/>
  <c r="DQ812" i="11"/>
  <c r="DQ981" i="11" s="1"/>
  <c r="DQ1147" i="11" s="1"/>
  <c r="DQ814" i="11"/>
  <c r="DQ983" i="11" s="1"/>
  <c r="DQ1149" i="11" s="1"/>
  <c r="DQ816" i="11"/>
  <c r="DQ985" i="11" s="1"/>
  <c r="DQ1151" i="11" s="1"/>
  <c r="DQ818" i="11"/>
  <c r="DQ987" i="11" s="1"/>
  <c r="DQ1153" i="11" s="1"/>
  <c r="DQ820" i="11"/>
  <c r="DQ989" i="11" s="1"/>
  <c r="DQ1155" i="11" s="1"/>
  <c r="DQ822" i="11"/>
  <c r="DQ991" i="11" s="1"/>
  <c r="DQ1157" i="11" s="1"/>
  <c r="DQ824" i="11"/>
  <c r="DQ993" i="11" s="1"/>
  <c r="DQ1159" i="11" s="1"/>
  <c r="DQ826" i="11"/>
  <c r="DQ995" i="11" s="1"/>
  <c r="DQ1161" i="11" s="1"/>
  <c r="DQ828" i="11"/>
  <c r="DQ997" i="11" s="1"/>
  <c r="DQ1163" i="11" s="1"/>
  <c r="DQ830" i="11"/>
  <c r="DQ999" i="11" s="1"/>
  <c r="DQ1165" i="11" s="1"/>
  <c r="DQ832" i="11"/>
  <c r="DQ1001" i="11" s="1"/>
  <c r="DQ1167" i="11" s="1"/>
  <c r="DQ834" i="11"/>
  <c r="DQ1003" i="11" s="1"/>
  <c r="DQ1169" i="11" s="1"/>
  <c r="DQ836" i="11"/>
  <c r="DQ1005" i="11" s="1"/>
  <c r="DQ1171" i="11" s="1"/>
  <c r="DQ838" i="11"/>
  <c r="DQ1007" i="11" s="1"/>
  <c r="DQ1173" i="11" s="1"/>
  <c r="DQ840" i="11"/>
  <c r="DQ1009" i="11" s="1"/>
  <c r="DQ1175" i="11" s="1"/>
  <c r="DQ842" i="11"/>
  <c r="DQ1011" i="11" s="1"/>
  <c r="DQ1177" i="11" s="1"/>
  <c r="DQ844" i="11"/>
  <c r="DQ1013" i="11" s="1"/>
  <c r="DQ1179" i="11" s="1"/>
  <c r="DQ846" i="11"/>
  <c r="DQ1015" i="11" s="1"/>
  <c r="DQ1181" i="11" s="1"/>
  <c r="DQ729" i="11"/>
  <c r="DQ731" i="11"/>
  <c r="DQ733" i="11"/>
  <c r="DQ735" i="11"/>
  <c r="DQ737" i="11"/>
  <c r="DQ739" i="11"/>
  <c r="DQ741" i="11"/>
  <c r="DQ743" i="11"/>
  <c r="DQ745" i="11"/>
  <c r="DQ747" i="11"/>
  <c r="DQ749" i="11"/>
  <c r="DQ751" i="11"/>
  <c r="DQ753" i="11"/>
  <c r="DQ755" i="11"/>
  <c r="DQ757" i="11"/>
  <c r="DQ759" i="11"/>
  <c r="DQ761" i="11"/>
  <c r="DQ763" i="11"/>
  <c r="DQ765" i="11"/>
  <c r="DQ767" i="11"/>
  <c r="DQ769" i="11"/>
  <c r="DQ771" i="11"/>
  <c r="DQ773" i="11"/>
  <c r="DQ775" i="11"/>
  <c r="DQ777" i="11"/>
  <c r="DQ779" i="11"/>
  <c r="DQ781" i="11"/>
  <c r="DQ783" i="11"/>
  <c r="DQ785" i="11"/>
  <c r="DQ954" i="11" s="1"/>
  <c r="DQ1120" i="11" s="1"/>
  <c r="DQ787" i="11"/>
  <c r="DQ956" i="11" s="1"/>
  <c r="DQ1122" i="11" s="1"/>
  <c r="DQ789" i="11"/>
  <c r="DQ958" i="11" s="1"/>
  <c r="DQ1124" i="11" s="1"/>
  <c r="DQ791" i="11"/>
  <c r="DQ960" i="11" s="1"/>
  <c r="DQ1126" i="11" s="1"/>
  <c r="DQ793" i="11"/>
  <c r="DQ962" i="11" s="1"/>
  <c r="DQ1128" i="11" s="1"/>
  <c r="DQ795" i="11"/>
  <c r="DQ964" i="11" s="1"/>
  <c r="DQ1130" i="11" s="1"/>
  <c r="DQ797" i="11"/>
  <c r="DQ966" i="11" s="1"/>
  <c r="DQ1132" i="11" s="1"/>
  <c r="DQ799" i="11"/>
  <c r="DQ968" i="11" s="1"/>
  <c r="DQ1134" i="11" s="1"/>
  <c r="DQ801" i="11"/>
  <c r="DQ970" i="11" s="1"/>
  <c r="DQ1136" i="11" s="1"/>
  <c r="DQ803" i="11"/>
  <c r="DQ972" i="11" s="1"/>
  <c r="DQ1138" i="11" s="1"/>
  <c r="DQ805" i="11"/>
  <c r="DQ974" i="11" s="1"/>
  <c r="DQ1140" i="11" s="1"/>
  <c r="DQ807" i="11"/>
  <c r="DQ976" i="11" s="1"/>
  <c r="DQ1142" i="11" s="1"/>
  <c r="DQ809" i="11"/>
  <c r="DQ978" i="11" s="1"/>
  <c r="DQ1144" i="11" s="1"/>
  <c r="DQ811" i="11"/>
  <c r="DQ980" i="11" s="1"/>
  <c r="DQ1146" i="11" s="1"/>
  <c r="DQ813" i="11"/>
  <c r="DQ982" i="11" s="1"/>
  <c r="DQ1148" i="11" s="1"/>
  <c r="DQ815" i="11"/>
  <c r="DQ984" i="11" s="1"/>
  <c r="DQ1150" i="11" s="1"/>
  <c r="DQ817" i="11"/>
  <c r="DQ986" i="11" s="1"/>
  <c r="DQ1152" i="11" s="1"/>
  <c r="DQ819" i="11"/>
  <c r="DQ988" i="11" s="1"/>
  <c r="DQ1154" i="11" s="1"/>
  <c r="DQ821" i="11"/>
  <c r="DQ990" i="11" s="1"/>
  <c r="DQ1156" i="11" s="1"/>
  <c r="DQ823" i="11"/>
  <c r="DQ992" i="11" s="1"/>
  <c r="DQ1158" i="11" s="1"/>
  <c r="DQ825" i="11"/>
  <c r="DQ994" i="11" s="1"/>
  <c r="DQ1160" i="11" s="1"/>
  <c r="DQ827" i="11"/>
  <c r="DQ996" i="11" s="1"/>
  <c r="DQ1162" i="11" s="1"/>
  <c r="DQ829" i="11"/>
  <c r="DQ998" i="11" s="1"/>
  <c r="DQ1164" i="11" s="1"/>
  <c r="DQ831" i="11"/>
  <c r="DQ1000" i="11" s="1"/>
  <c r="DQ1166" i="11" s="1"/>
  <c r="DQ833" i="11"/>
  <c r="DQ1002" i="11" s="1"/>
  <c r="DQ1168" i="11" s="1"/>
  <c r="DQ835" i="11"/>
  <c r="DQ1004" i="11" s="1"/>
  <c r="DQ1170" i="11" s="1"/>
  <c r="DQ837" i="11"/>
  <c r="DQ1006" i="11" s="1"/>
  <c r="DQ1172" i="11" s="1"/>
  <c r="DQ839" i="11"/>
  <c r="DQ1008" i="11" s="1"/>
  <c r="DQ1174" i="11" s="1"/>
  <c r="DQ841" i="11"/>
  <c r="DQ1010" i="11" s="1"/>
  <c r="DQ1176" i="11" s="1"/>
  <c r="DQ843" i="11"/>
  <c r="DQ1012" i="11" s="1"/>
  <c r="DQ1178" i="11" s="1"/>
  <c r="DQ845" i="11"/>
  <c r="DQ1014" i="11" s="1"/>
  <c r="DQ1180" i="11" s="1"/>
  <c r="DR728" i="11"/>
  <c r="DP30" i="11" l="1"/>
  <c r="DP952" i="11"/>
  <c r="DP1118" i="11" s="1"/>
  <c r="DJ419" i="11"/>
  <c r="DK247" i="11"/>
  <c r="DI1104" i="11"/>
  <c r="DJ938" i="11"/>
  <c r="DI937" i="11"/>
  <c r="DH1103" i="11"/>
  <c r="DH411" i="11"/>
  <c r="DI239" i="11"/>
  <c r="DH1107" i="11"/>
  <c r="DI941" i="11"/>
  <c r="DJ1112" i="11"/>
  <c r="DK946" i="11"/>
  <c r="DI415" i="11"/>
  <c r="DJ243" i="11"/>
  <c r="DI416" i="11"/>
  <c r="DJ244" i="11"/>
  <c r="CW1068" i="11"/>
  <c r="CX902" i="11"/>
  <c r="CW1090" i="11"/>
  <c r="CX924" i="11"/>
  <c r="CW389" i="11"/>
  <c r="CX217" i="11"/>
  <c r="DL1114" i="11"/>
  <c r="DM948" i="11"/>
  <c r="CW1078" i="11"/>
  <c r="CX912" i="11"/>
  <c r="DI1106" i="11"/>
  <c r="DJ940" i="11"/>
  <c r="CW1093" i="11"/>
  <c r="CX927" i="11"/>
  <c r="CX904" i="11"/>
  <c r="CW1070" i="11"/>
  <c r="CW381" i="11"/>
  <c r="CX209" i="11"/>
  <c r="CW1065" i="11"/>
  <c r="CX899" i="11"/>
  <c r="CW1076" i="11"/>
  <c r="CX910" i="11"/>
  <c r="CW396" i="11"/>
  <c r="CX224" i="11"/>
  <c r="CW1085" i="11"/>
  <c r="CX919" i="11"/>
  <c r="CW1073" i="11"/>
  <c r="CX907" i="11"/>
  <c r="CW392" i="11"/>
  <c r="CX220" i="11"/>
  <c r="CW1091" i="11"/>
  <c r="CX925" i="11"/>
  <c r="CW1096" i="11"/>
  <c r="CX930" i="11"/>
  <c r="DI408" i="11"/>
  <c r="DJ236" i="11"/>
  <c r="CW1067" i="11"/>
  <c r="CX901" i="11"/>
  <c r="CW1088" i="11"/>
  <c r="CX922" i="11"/>
  <c r="DI417" i="11"/>
  <c r="DJ245" i="11"/>
  <c r="DI413" i="11"/>
  <c r="DJ241" i="11"/>
  <c r="CW404" i="11"/>
  <c r="CX232" i="11"/>
  <c r="CX906" i="11"/>
  <c r="CW1072" i="11"/>
  <c r="CW395" i="11"/>
  <c r="CX223" i="11"/>
  <c r="CV376" i="11"/>
  <c r="CW204" i="11"/>
  <c r="DM1116" i="11"/>
  <c r="DN950" i="11"/>
  <c r="CV369" i="11"/>
  <c r="CW197" i="11"/>
  <c r="CV377" i="11"/>
  <c r="CW205" i="11"/>
  <c r="CV371" i="11"/>
  <c r="CW199" i="11"/>
  <c r="DM1113" i="11"/>
  <c r="DN947" i="11"/>
  <c r="CW380" i="11"/>
  <c r="CX208" i="11"/>
  <c r="CW384" i="11"/>
  <c r="CX212" i="11"/>
  <c r="CW387" i="11"/>
  <c r="CX215" i="11"/>
  <c r="DI1111" i="11"/>
  <c r="DJ945" i="11"/>
  <c r="CV378" i="11"/>
  <c r="CW206" i="11"/>
  <c r="CW383" i="11"/>
  <c r="CX211" i="11"/>
  <c r="CW1082" i="11"/>
  <c r="CX916" i="11"/>
  <c r="DQ9" i="11"/>
  <c r="DT26" i="1"/>
  <c r="CV373" i="11"/>
  <c r="CW201" i="11"/>
  <c r="CW1083" i="11"/>
  <c r="CX917" i="11"/>
  <c r="DI409" i="11"/>
  <c r="DJ237" i="11"/>
  <c r="CW1071" i="11"/>
  <c r="CX905" i="11"/>
  <c r="CW1100" i="11"/>
  <c r="CX934" i="11"/>
  <c r="CW400" i="11"/>
  <c r="CX228" i="11"/>
  <c r="DI1110" i="11"/>
  <c r="DJ944" i="11"/>
  <c r="CW1098" i="11"/>
  <c r="CX932" i="11"/>
  <c r="CW406" i="11"/>
  <c r="CX234" i="11"/>
  <c r="CW397" i="11"/>
  <c r="CX225" i="11"/>
  <c r="CW1094" i="11"/>
  <c r="CX928" i="11"/>
  <c r="DI412" i="11"/>
  <c r="DJ240" i="11"/>
  <c r="DP18" i="11"/>
  <c r="DP14" i="11"/>
  <c r="DP29" i="11" s="1"/>
  <c r="CW382" i="11"/>
  <c r="CX210" i="11"/>
  <c r="CW1092" i="11"/>
  <c r="CX926" i="11"/>
  <c r="DN1117" i="11"/>
  <c r="DO951" i="11"/>
  <c r="CV374" i="11"/>
  <c r="CW202" i="11"/>
  <c r="CW401" i="11"/>
  <c r="CX229" i="11"/>
  <c r="CW1064" i="11"/>
  <c r="CX898" i="11"/>
  <c r="CW388" i="11"/>
  <c r="CX216" i="11"/>
  <c r="DL420" i="11"/>
  <c r="DM248" i="11"/>
  <c r="CW1079" i="11"/>
  <c r="CX913" i="11"/>
  <c r="CW1074" i="11"/>
  <c r="CX908" i="11"/>
  <c r="CW1087" i="11"/>
  <c r="CX921" i="11"/>
  <c r="CW386" i="11"/>
  <c r="CX214" i="11"/>
  <c r="CW1084" i="11"/>
  <c r="CX918" i="11"/>
  <c r="CW1095" i="11"/>
  <c r="CX929" i="11"/>
  <c r="DJ418" i="11"/>
  <c r="DK246" i="11"/>
  <c r="DJ410" i="11"/>
  <c r="DK238" i="11"/>
  <c r="CW394" i="11"/>
  <c r="CX222" i="11"/>
  <c r="CW1089" i="11"/>
  <c r="CX923" i="11"/>
  <c r="CX407" i="11"/>
  <c r="CY235" i="11"/>
  <c r="DM422" i="11"/>
  <c r="DN250" i="11"/>
  <c r="CW390" i="11"/>
  <c r="CX218" i="11"/>
  <c r="CW1080" i="11"/>
  <c r="CX914" i="11"/>
  <c r="CW379" i="11"/>
  <c r="CX207" i="11"/>
  <c r="DJ1102" i="11"/>
  <c r="DK936" i="11"/>
  <c r="CW1075" i="11"/>
  <c r="CX909" i="11"/>
  <c r="CW1097" i="11"/>
  <c r="CX931" i="11"/>
  <c r="DI1108" i="11"/>
  <c r="DJ942" i="11"/>
  <c r="CW403" i="11"/>
  <c r="CX231" i="11"/>
  <c r="CW1081" i="11"/>
  <c r="CX915" i="11"/>
  <c r="CW1066" i="11"/>
  <c r="CX900" i="11"/>
  <c r="CW393" i="11"/>
  <c r="CX221" i="11"/>
  <c r="CV375" i="11"/>
  <c r="CW203" i="11"/>
  <c r="DM421" i="11"/>
  <c r="DN249" i="11"/>
  <c r="CV372" i="11"/>
  <c r="CW200" i="11"/>
  <c r="CX1101" i="11"/>
  <c r="CY935" i="11"/>
  <c r="CW398" i="11"/>
  <c r="CX226" i="11"/>
  <c r="CW405" i="11"/>
  <c r="CX233" i="11"/>
  <c r="CV370" i="11"/>
  <c r="CW198" i="11"/>
  <c r="CW1077" i="11"/>
  <c r="CX911" i="11"/>
  <c r="DM1115" i="11"/>
  <c r="DN949" i="11"/>
  <c r="CW402" i="11"/>
  <c r="CX230" i="11"/>
  <c r="DI1109" i="11"/>
  <c r="DJ943" i="11"/>
  <c r="CW399" i="11"/>
  <c r="CX227" i="11"/>
  <c r="CW1069" i="11"/>
  <c r="CX903" i="11"/>
  <c r="CW1086" i="11"/>
  <c r="CX920" i="11"/>
  <c r="DI1105" i="11"/>
  <c r="DJ939" i="11"/>
  <c r="CW1099" i="11"/>
  <c r="CX933" i="11"/>
  <c r="CW385" i="11"/>
  <c r="CX213" i="11"/>
  <c r="DJ414" i="11"/>
  <c r="DK242" i="11"/>
  <c r="CW391" i="11"/>
  <c r="CX219" i="11"/>
  <c r="AS21" i="11"/>
  <c r="DP471" i="11"/>
  <c r="DP473" i="11"/>
  <c r="DP457" i="11"/>
  <c r="DP441" i="11"/>
  <c r="DP425" i="11"/>
  <c r="DP480" i="11"/>
  <c r="DP464" i="11"/>
  <c r="DP448" i="11"/>
  <c r="DP432" i="11"/>
  <c r="DP455" i="11"/>
  <c r="DP485" i="11"/>
  <c r="DP453" i="11"/>
  <c r="DP437" i="11"/>
  <c r="DP476" i="11"/>
  <c r="DP460" i="11"/>
  <c r="DP444" i="11"/>
  <c r="DP428" i="11"/>
  <c r="DP430" i="11"/>
  <c r="DP483" i="11"/>
  <c r="DP467" i="11"/>
  <c r="DP451" i="11"/>
  <c r="DP435" i="11"/>
  <c r="DP474" i="11"/>
  <c r="DP458" i="11"/>
  <c r="DP442" i="11"/>
  <c r="DP426" i="11"/>
  <c r="DP423" i="11"/>
  <c r="DP446" i="11"/>
  <c r="DP481" i="11"/>
  <c r="DP465" i="11"/>
  <c r="DP449" i="11"/>
  <c r="DP433" i="11"/>
  <c r="DP472" i="11"/>
  <c r="DP456" i="11"/>
  <c r="DP440" i="11"/>
  <c r="DP424" i="11"/>
  <c r="DP439" i="11"/>
  <c r="DP462" i="11"/>
  <c r="DP479" i="11"/>
  <c r="DP463" i="11"/>
  <c r="DP447" i="11"/>
  <c r="DP431" i="11"/>
  <c r="DP470" i="11"/>
  <c r="DP454" i="11"/>
  <c r="DP438" i="11"/>
  <c r="DP477" i="11"/>
  <c r="DP461" i="11"/>
  <c r="DP445" i="11"/>
  <c r="DP429" i="11"/>
  <c r="DP484" i="11"/>
  <c r="DP468" i="11"/>
  <c r="DP452" i="11"/>
  <c r="DP478" i="11"/>
  <c r="DP475" i="11"/>
  <c r="DP459" i="11"/>
  <c r="DP427" i="11"/>
  <c r="DP482" i="11"/>
  <c r="DP466" i="11"/>
  <c r="DP450" i="11"/>
  <c r="DP434" i="11"/>
  <c r="DP436" i="11"/>
  <c r="DP486" i="11"/>
  <c r="DS720" i="11"/>
  <c r="DR721" i="11"/>
  <c r="DR723" i="11" s="1"/>
  <c r="DP469" i="11"/>
  <c r="DR730" i="11"/>
  <c r="DR732" i="11"/>
  <c r="DR734" i="11"/>
  <c r="DR736" i="11"/>
  <c r="DR738" i="11"/>
  <c r="DR740" i="11"/>
  <c r="DR742" i="11"/>
  <c r="DR744" i="11"/>
  <c r="DR746" i="11"/>
  <c r="DR748" i="11"/>
  <c r="DR750" i="11"/>
  <c r="DR752" i="11"/>
  <c r="DR754" i="11"/>
  <c r="DR756" i="11"/>
  <c r="DR758" i="11"/>
  <c r="DR760" i="11"/>
  <c r="DR762" i="11"/>
  <c r="DR764" i="11"/>
  <c r="DR766" i="11"/>
  <c r="DR768" i="11"/>
  <c r="DR770" i="11"/>
  <c r="DR772" i="11"/>
  <c r="DR774" i="11"/>
  <c r="DR776" i="11"/>
  <c r="DR778" i="11"/>
  <c r="DR780" i="11"/>
  <c r="DR782" i="11"/>
  <c r="DR784" i="11"/>
  <c r="DR953" i="11" s="1"/>
  <c r="DR1119" i="11" s="1"/>
  <c r="DR786" i="11"/>
  <c r="DR955" i="11" s="1"/>
  <c r="DR1121" i="11" s="1"/>
  <c r="DR788" i="11"/>
  <c r="DR957" i="11" s="1"/>
  <c r="DR1123" i="11" s="1"/>
  <c r="DR790" i="11"/>
  <c r="DR959" i="11" s="1"/>
  <c r="DR1125" i="11" s="1"/>
  <c r="DR792" i="11"/>
  <c r="DR961" i="11" s="1"/>
  <c r="DR1127" i="11" s="1"/>
  <c r="DR794" i="11"/>
  <c r="DR963" i="11" s="1"/>
  <c r="DR1129" i="11" s="1"/>
  <c r="DR796" i="11"/>
  <c r="DR965" i="11" s="1"/>
  <c r="DR1131" i="11" s="1"/>
  <c r="DR798" i="11"/>
  <c r="DR967" i="11" s="1"/>
  <c r="DR1133" i="11" s="1"/>
  <c r="DR800" i="11"/>
  <c r="DR969" i="11" s="1"/>
  <c r="DR1135" i="11" s="1"/>
  <c r="DR802" i="11"/>
  <c r="DR971" i="11" s="1"/>
  <c r="DR1137" i="11" s="1"/>
  <c r="DR804" i="11"/>
  <c r="DR973" i="11" s="1"/>
  <c r="DR1139" i="11" s="1"/>
  <c r="DR806" i="11"/>
  <c r="DR975" i="11" s="1"/>
  <c r="DR1141" i="11" s="1"/>
  <c r="DR808" i="11"/>
  <c r="DR977" i="11" s="1"/>
  <c r="DR1143" i="11" s="1"/>
  <c r="DR810" i="11"/>
  <c r="DR979" i="11" s="1"/>
  <c r="DR1145" i="11" s="1"/>
  <c r="DR812" i="11"/>
  <c r="DR981" i="11" s="1"/>
  <c r="DR1147" i="11" s="1"/>
  <c r="DR814" i="11"/>
  <c r="DR983" i="11" s="1"/>
  <c r="DR1149" i="11" s="1"/>
  <c r="DR816" i="11"/>
  <c r="DR985" i="11" s="1"/>
  <c r="DR1151" i="11" s="1"/>
  <c r="DR818" i="11"/>
  <c r="DR987" i="11" s="1"/>
  <c r="DR1153" i="11" s="1"/>
  <c r="DR820" i="11"/>
  <c r="DR989" i="11" s="1"/>
  <c r="DR1155" i="11" s="1"/>
  <c r="DR822" i="11"/>
  <c r="DR991" i="11" s="1"/>
  <c r="DR1157" i="11" s="1"/>
  <c r="DR824" i="11"/>
  <c r="DR993" i="11" s="1"/>
  <c r="DR1159" i="11" s="1"/>
  <c r="DR826" i="11"/>
  <c r="DR995" i="11" s="1"/>
  <c r="DR1161" i="11" s="1"/>
  <c r="DR828" i="11"/>
  <c r="DR997" i="11" s="1"/>
  <c r="DR1163" i="11" s="1"/>
  <c r="DR830" i="11"/>
  <c r="DR999" i="11" s="1"/>
  <c r="DR1165" i="11" s="1"/>
  <c r="DR832" i="11"/>
  <c r="DR1001" i="11" s="1"/>
  <c r="DR1167" i="11" s="1"/>
  <c r="DR834" i="11"/>
  <c r="DR1003" i="11" s="1"/>
  <c r="DR1169" i="11" s="1"/>
  <c r="DR836" i="11"/>
  <c r="DR1005" i="11" s="1"/>
  <c r="DR1171" i="11" s="1"/>
  <c r="DR838" i="11"/>
  <c r="DR1007" i="11" s="1"/>
  <c r="DR1173" i="11" s="1"/>
  <c r="DR840" i="11"/>
  <c r="DR1009" i="11" s="1"/>
  <c r="DR1175" i="11" s="1"/>
  <c r="DR842" i="11"/>
  <c r="DR1011" i="11" s="1"/>
  <c r="DR1177" i="11" s="1"/>
  <c r="DR844" i="11"/>
  <c r="DR1013" i="11" s="1"/>
  <c r="DR1179" i="11" s="1"/>
  <c r="DR846" i="11"/>
  <c r="DR1015" i="11" s="1"/>
  <c r="DR1181" i="11" s="1"/>
  <c r="DR729" i="11"/>
  <c r="DR731" i="11"/>
  <c r="DR733" i="11"/>
  <c r="DR735" i="11"/>
  <c r="DR737" i="11"/>
  <c r="DR739" i="11"/>
  <c r="DR741" i="11"/>
  <c r="DR743" i="11"/>
  <c r="DR745" i="11"/>
  <c r="DR747" i="11"/>
  <c r="DR749" i="11"/>
  <c r="DR751" i="11"/>
  <c r="DR753" i="11"/>
  <c r="DR755" i="11"/>
  <c r="DR757" i="11"/>
  <c r="DR759" i="11"/>
  <c r="DR761" i="11"/>
  <c r="DR763" i="11"/>
  <c r="DR765" i="11"/>
  <c r="DR767" i="11"/>
  <c r="DR769" i="11"/>
  <c r="DR771" i="11"/>
  <c r="DR773" i="11"/>
  <c r="DR775" i="11"/>
  <c r="DR777" i="11"/>
  <c r="DR779" i="11"/>
  <c r="DR781" i="11"/>
  <c r="DR783" i="11"/>
  <c r="DR785" i="11"/>
  <c r="DR954" i="11" s="1"/>
  <c r="DR1120" i="11" s="1"/>
  <c r="DR787" i="11"/>
  <c r="DR956" i="11" s="1"/>
  <c r="DR1122" i="11" s="1"/>
  <c r="DR789" i="11"/>
  <c r="DR958" i="11" s="1"/>
  <c r="DR1124" i="11" s="1"/>
  <c r="DR791" i="11"/>
  <c r="DR960" i="11" s="1"/>
  <c r="DR1126" i="11" s="1"/>
  <c r="DR793" i="11"/>
  <c r="DR962" i="11" s="1"/>
  <c r="DR1128" i="11" s="1"/>
  <c r="DR795" i="11"/>
  <c r="DR964" i="11" s="1"/>
  <c r="DR1130" i="11" s="1"/>
  <c r="DR797" i="11"/>
  <c r="DR966" i="11" s="1"/>
  <c r="DR1132" i="11" s="1"/>
  <c r="DR799" i="11"/>
  <c r="DR968" i="11" s="1"/>
  <c r="DR1134" i="11" s="1"/>
  <c r="DR801" i="11"/>
  <c r="DR970" i="11" s="1"/>
  <c r="DR1136" i="11" s="1"/>
  <c r="DR803" i="11"/>
  <c r="DR972" i="11" s="1"/>
  <c r="DR1138" i="11" s="1"/>
  <c r="DR805" i="11"/>
  <c r="DR974" i="11" s="1"/>
  <c r="DR1140" i="11" s="1"/>
  <c r="DR807" i="11"/>
  <c r="DR976" i="11" s="1"/>
  <c r="DR1142" i="11" s="1"/>
  <c r="DR809" i="11"/>
  <c r="DR978" i="11" s="1"/>
  <c r="DR1144" i="11" s="1"/>
  <c r="DR811" i="11"/>
  <c r="DR980" i="11" s="1"/>
  <c r="DR1146" i="11" s="1"/>
  <c r="DR813" i="11"/>
  <c r="DR982" i="11" s="1"/>
  <c r="DR1148" i="11" s="1"/>
  <c r="DR815" i="11"/>
  <c r="DR984" i="11" s="1"/>
  <c r="DR1150" i="11" s="1"/>
  <c r="DR817" i="11"/>
  <c r="DR986" i="11" s="1"/>
  <c r="DR1152" i="11" s="1"/>
  <c r="DR819" i="11"/>
  <c r="DR988" i="11" s="1"/>
  <c r="DR1154" i="11" s="1"/>
  <c r="DR821" i="11"/>
  <c r="DR990" i="11" s="1"/>
  <c r="DR1156" i="11" s="1"/>
  <c r="DR823" i="11"/>
  <c r="DR992" i="11" s="1"/>
  <c r="DR1158" i="11" s="1"/>
  <c r="DR825" i="11"/>
  <c r="DR994" i="11" s="1"/>
  <c r="DR1160" i="11" s="1"/>
  <c r="DR827" i="11"/>
  <c r="DR996" i="11" s="1"/>
  <c r="DR1162" i="11" s="1"/>
  <c r="DR829" i="11"/>
  <c r="DR998" i="11" s="1"/>
  <c r="DR1164" i="11" s="1"/>
  <c r="DR831" i="11"/>
  <c r="DR1000" i="11" s="1"/>
  <c r="DR1166" i="11" s="1"/>
  <c r="DR833" i="11"/>
  <c r="DR1002" i="11" s="1"/>
  <c r="DR1168" i="11" s="1"/>
  <c r="DR835" i="11"/>
  <c r="DR1004" i="11" s="1"/>
  <c r="DR1170" i="11" s="1"/>
  <c r="DR837" i="11"/>
  <c r="DR1006" i="11" s="1"/>
  <c r="DR1172" i="11" s="1"/>
  <c r="DR839" i="11"/>
  <c r="DR1008" i="11" s="1"/>
  <c r="DR1174" i="11" s="1"/>
  <c r="DR841" i="11"/>
  <c r="DR1010" i="11" s="1"/>
  <c r="DR1176" i="11" s="1"/>
  <c r="DR843" i="11"/>
  <c r="DR1012" i="11" s="1"/>
  <c r="DR1178" i="11" s="1"/>
  <c r="DR845" i="11"/>
  <c r="DR1014" i="11" s="1"/>
  <c r="DR1180" i="11" s="1"/>
  <c r="DR847" i="11"/>
  <c r="DR1016" i="11" s="1"/>
  <c r="DR1182" i="11" s="1"/>
  <c r="DS728" i="11"/>
  <c r="DP443" i="11"/>
  <c r="DQ31" i="11"/>
  <c r="DQ33" i="11"/>
  <c r="DQ35" i="11"/>
  <c r="DQ37" i="11"/>
  <c r="DQ39" i="11"/>
  <c r="DQ41" i="11"/>
  <c r="DQ43" i="11"/>
  <c r="DQ45" i="11"/>
  <c r="DQ47" i="11"/>
  <c r="DQ49" i="11"/>
  <c r="DQ51" i="11"/>
  <c r="DQ53" i="11"/>
  <c r="DQ55" i="11"/>
  <c r="DQ57" i="11"/>
  <c r="DQ59" i="11"/>
  <c r="DQ61" i="11"/>
  <c r="DQ63" i="11"/>
  <c r="DQ65" i="11"/>
  <c r="DQ67" i="11"/>
  <c r="DQ69" i="11"/>
  <c r="DQ71" i="11"/>
  <c r="DQ73" i="11"/>
  <c r="DQ75" i="11"/>
  <c r="DQ77" i="11"/>
  <c r="DQ79" i="11"/>
  <c r="DQ81" i="11"/>
  <c r="DQ83" i="11"/>
  <c r="DQ251" i="11" s="1"/>
  <c r="DQ85" i="11"/>
  <c r="DQ253" i="11" s="1"/>
  <c r="DQ87" i="11"/>
  <c r="DQ255" i="11" s="1"/>
  <c r="DQ89" i="11"/>
  <c r="DQ257" i="11" s="1"/>
  <c r="DQ91" i="11"/>
  <c r="DQ259" i="11" s="1"/>
  <c r="DQ93" i="11"/>
  <c r="DQ261" i="11" s="1"/>
  <c r="DQ95" i="11"/>
  <c r="DQ263" i="11" s="1"/>
  <c r="DQ97" i="11"/>
  <c r="DQ265" i="11" s="1"/>
  <c r="DQ99" i="11"/>
  <c r="DQ267" i="11" s="1"/>
  <c r="DQ101" i="11"/>
  <c r="DQ269" i="11" s="1"/>
  <c r="DQ103" i="11"/>
  <c r="DQ271" i="11" s="1"/>
  <c r="DQ105" i="11"/>
  <c r="DQ273" i="11" s="1"/>
  <c r="DQ107" i="11"/>
  <c r="DQ275" i="11" s="1"/>
  <c r="DQ109" i="11"/>
  <c r="DQ277" i="11" s="1"/>
  <c r="DQ111" i="11"/>
  <c r="DQ279" i="11" s="1"/>
  <c r="DQ113" i="11"/>
  <c r="DQ281" i="11" s="1"/>
  <c r="DQ115" i="11"/>
  <c r="DQ283" i="11" s="1"/>
  <c r="DQ117" i="11"/>
  <c r="DQ285" i="11" s="1"/>
  <c r="DQ119" i="11"/>
  <c r="DQ287" i="11" s="1"/>
  <c r="DQ121" i="11"/>
  <c r="DQ289" i="11" s="1"/>
  <c r="DQ123" i="11"/>
  <c r="DQ291" i="11" s="1"/>
  <c r="DQ125" i="11"/>
  <c r="DQ293" i="11" s="1"/>
  <c r="DQ127" i="11"/>
  <c r="DQ295" i="11" s="1"/>
  <c r="DQ129" i="11"/>
  <c r="DQ297" i="11" s="1"/>
  <c r="DQ131" i="11"/>
  <c r="DQ299" i="11" s="1"/>
  <c r="DQ133" i="11"/>
  <c r="DQ301" i="11" s="1"/>
  <c r="DQ135" i="11"/>
  <c r="DQ303" i="11" s="1"/>
  <c r="DQ137" i="11"/>
  <c r="DQ305" i="11" s="1"/>
  <c r="DQ139" i="11"/>
  <c r="DQ307" i="11" s="1"/>
  <c r="DQ141" i="11"/>
  <c r="DQ309" i="11" s="1"/>
  <c r="DQ143" i="11"/>
  <c r="DQ311" i="11" s="1"/>
  <c r="DQ145" i="11"/>
  <c r="DQ313" i="11" s="1"/>
  <c r="DQ147" i="11"/>
  <c r="DQ315" i="11" s="1"/>
  <c r="DQ32" i="11"/>
  <c r="DQ34" i="11"/>
  <c r="DQ36" i="11"/>
  <c r="DQ38" i="11"/>
  <c r="DQ40" i="11"/>
  <c r="DQ42" i="11"/>
  <c r="DQ44" i="11"/>
  <c r="DQ46" i="11"/>
  <c r="DQ48" i="11"/>
  <c r="DQ50" i="11"/>
  <c r="DQ52" i="11"/>
  <c r="DQ54" i="11"/>
  <c r="DQ56" i="11"/>
  <c r="DQ58" i="11"/>
  <c r="DQ60" i="11"/>
  <c r="DQ62" i="11"/>
  <c r="DQ64" i="11"/>
  <c r="DQ66" i="11"/>
  <c r="DQ68" i="11"/>
  <c r="DQ70" i="11"/>
  <c r="DQ72" i="11"/>
  <c r="DQ74" i="11"/>
  <c r="DQ76" i="11"/>
  <c r="DQ78" i="11"/>
  <c r="DQ80" i="11"/>
  <c r="DQ82" i="11"/>
  <c r="DQ84" i="11"/>
  <c r="DQ252" i="11" s="1"/>
  <c r="DQ86" i="11"/>
  <c r="DQ254" i="11" s="1"/>
  <c r="DQ88" i="11"/>
  <c r="DQ256" i="11" s="1"/>
  <c r="DQ90" i="11"/>
  <c r="DQ258" i="11" s="1"/>
  <c r="DQ92" i="11"/>
  <c r="DQ260" i="11" s="1"/>
  <c r="DQ94" i="11"/>
  <c r="DQ262" i="11" s="1"/>
  <c r="DQ96" i="11"/>
  <c r="DQ264" i="11" s="1"/>
  <c r="DQ98" i="11"/>
  <c r="DQ266" i="11" s="1"/>
  <c r="DQ100" i="11"/>
  <c r="DQ268" i="11" s="1"/>
  <c r="DQ102" i="11"/>
  <c r="DQ270" i="11" s="1"/>
  <c r="DQ104" i="11"/>
  <c r="DQ272" i="11" s="1"/>
  <c r="DQ106" i="11"/>
  <c r="DQ274" i="11" s="1"/>
  <c r="DQ108" i="11"/>
  <c r="DQ276" i="11" s="1"/>
  <c r="DQ110" i="11"/>
  <c r="DQ278" i="11" s="1"/>
  <c r="DQ112" i="11"/>
  <c r="DQ280" i="11" s="1"/>
  <c r="DQ114" i="11"/>
  <c r="DQ282" i="11" s="1"/>
  <c r="DQ116" i="11"/>
  <c r="DQ284" i="11" s="1"/>
  <c r="DQ118" i="11"/>
  <c r="DQ286" i="11" s="1"/>
  <c r="DQ120" i="11"/>
  <c r="DQ288" i="11" s="1"/>
  <c r="DQ122" i="11"/>
  <c r="DQ290" i="11" s="1"/>
  <c r="DQ124" i="11"/>
  <c r="DQ292" i="11" s="1"/>
  <c r="DQ126" i="11"/>
  <c r="DQ294" i="11" s="1"/>
  <c r="DQ128" i="11"/>
  <c r="DQ296" i="11" s="1"/>
  <c r="DQ130" i="11"/>
  <c r="DQ298" i="11" s="1"/>
  <c r="DQ132" i="11"/>
  <c r="DQ300" i="11" s="1"/>
  <c r="DQ134" i="11"/>
  <c r="DQ302" i="11" s="1"/>
  <c r="DQ136" i="11"/>
  <c r="DQ304" i="11" s="1"/>
  <c r="DQ138" i="11"/>
  <c r="DQ306" i="11" s="1"/>
  <c r="DQ140" i="11"/>
  <c r="DQ308" i="11" s="1"/>
  <c r="DQ142" i="11"/>
  <c r="DQ310" i="11" s="1"/>
  <c r="DQ144" i="11"/>
  <c r="DQ312" i="11" s="1"/>
  <c r="DQ146" i="11"/>
  <c r="DQ314" i="11" s="1"/>
  <c r="DR28" i="11"/>
  <c r="DQ952" i="11" l="1"/>
  <c r="DQ1118" i="11" s="1"/>
  <c r="DQ30" i="11"/>
  <c r="DL247" i="11"/>
  <c r="DK419" i="11"/>
  <c r="DJ1104" i="11"/>
  <c r="DK938" i="11"/>
  <c r="DI1103" i="11"/>
  <c r="DJ937" i="11"/>
  <c r="DI411" i="11"/>
  <c r="DJ239" i="11"/>
  <c r="DI1107" i="11"/>
  <c r="DJ941" i="11"/>
  <c r="DK1112" i="11"/>
  <c r="DL946" i="11"/>
  <c r="DJ416" i="11"/>
  <c r="DK244" i="11"/>
  <c r="DJ415" i="11"/>
  <c r="DK243" i="11"/>
  <c r="CY898" i="11"/>
  <c r="CX1064" i="11"/>
  <c r="DJ1108" i="11"/>
  <c r="DK942" i="11"/>
  <c r="CX397" i="11"/>
  <c r="CY225" i="11"/>
  <c r="CX400" i="11"/>
  <c r="CY228" i="11"/>
  <c r="CX1082" i="11"/>
  <c r="CY916" i="11"/>
  <c r="CX387" i="11"/>
  <c r="CY215" i="11"/>
  <c r="CW371" i="11"/>
  <c r="CX199" i="11"/>
  <c r="CW369" i="11"/>
  <c r="CX197" i="11"/>
  <c r="CX395" i="11"/>
  <c r="CY223" i="11"/>
  <c r="DJ417" i="11"/>
  <c r="DK245" i="11"/>
  <c r="CX1096" i="11"/>
  <c r="CY930" i="11"/>
  <c r="CX1085" i="11"/>
  <c r="CY919" i="11"/>
  <c r="CX381" i="11"/>
  <c r="CY209" i="11"/>
  <c r="CX1078" i="11"/>
  <c r="CY912" i="11"/>
  <c r="CX1069" i="11"/>
  <c r="CY903" i="11"/>
  <c r="CX1075" i="11"/>
  <c r="CY909" i="11"/>
  <c r="CX1066" i="11"/>
  <c r="CY900" i="11"/>
  <c r="CX1097" i="11"/>
  <c r="CY931" i="11"/>
  <c r="CX406" i="11"/>
  <c r="CY234" i="11"/>
  <c r="CX1100" i="11"/>
  <c r="CY934" i="11"/>
  <c r="CX1083" i="11"/>
  <c r="CY917" i="11"/>
  <c r="CX383" i="11"/>
  <c r="CY211" i="11"/>
  <c r="CX384" i="11"/>
  <c r="CY212" i="11"/>
  <c r="DN1116" i="11"/>
  <c r="DO950" i="11"/>
  <c r="CX1088" i="11"/>
  <c r="CY922" i="11"/>
  <c r="CX1091" i="11"/>
  <c r="CY925" i="11"/>
  <c r="CX396" i="11"/>
  <c r="CY224" i="11"/>
  <c r="DM1114" i="11"/>
  <c r="DN948" i="11"/>
  <c r="CW372" i="11"/>
  <c r="CX200" i="11"/>
  <c r="CY407" i="11"/>
  <c r="CZ235" i="11"/>
  <c r="CX391" i="11"/>
  <c r="CY219" i="11"/>
  <c r="CX1099" i="11"/>
  <c r="CY933" i="11"/>
  <c r="CX399" i="11"/>
  <c r="CY227" i="11"/>
  <c r="CX1077" i="11"/>
  <c r="CY911" i="11"/>
  <c r="CX398" i="11"/>
  <c r="CY226" i="11"/>
  <c r="CX1080" i="11"/>
  <c r="CY914" i="11"/>
  <c r="CX1089" i="11"/>
  <c r="CY923" i="11"/>
  <c r="CX1095" i="11"/>
  <c r="CY929" i="11"/>
  <c r="CX1087" i="11"/>
  <c r="CY921" i="11"/>
  <c r="CX388" i="11"/>
  <c r="CY216" i="11"/>
  <c r="CX401" i="11"/>
  <c r="CY229" i="11"/>
  <c r="CX382" i="11"/>
  <c r="CY210" i="11"/>
  <c r="CX1072" i="11"/>
  <c r="CY906" i="11"/>
  <c r="CX1070" i="11"/>
  <c r="CY904" i="11"/>
  <c r="CX1090" i="11"/>
  <c r="CY924" i="11"/>
  <c r="DN1115" i="11"/>
  <c r="DO949" i="11"/>
  <c r="CW375" i="11"/>
  <c r="CX203" i="11"/>
  <c r="CX1081" i="11"/>
  <c r="CY915" i="11"/>
  <c r="DJ412" i="11"/>
  <c r="DK240" i="11"/>
  <c r="CX1098" i="11"/>
  <c r="CY932" i="11"/>
  <c r="CY905" i="11"/>
  <c r="CX1071" i="11"/>
  <c r="CX201" i="11"/>
  <c r="CW373" i="11"/>
  <c r="CX206" i="11"/>
  <c r="CW378" i="11"/>
  <c r="CX380" i="11"/>
  <c r="CY208" i="11"/>
  <c r="CW376" i="11"/>
  <c r="CX204" i="11"/>
  <c r="CX404" i="11"/>
  <c r="CY232" i="11"/>
  <c r="CY901" i="11"/>
  <c r="CX1067" i="11"/>
  <c r="CX392" i="11"/>
  <c r="CY220" i="11"/>
  <c r="CX1076" i="11"/>
  <c r="CY910" i="11"/>
  <c r="CX1093" i="11"/>
  <c r="CY927" i="11"/>
  <c r="CX389" i="11"/>
  <c r="CY217" i="11"/>
  <c r="DK418" i="11"/>
  <c r="DL246" i="11"/>
  <c r="DK414" i="11"/>
  <c r="DL242" i="11"/>
  <c r="DJ1105" i="11"/>
  <c r="DK939" i="11"/>
  <c r="DJ1109" i="11"/>
  <c r="DK943" i="11"/>
  <c r="CX198" i="11"/>
  <c r="CW370" i="11"/>
  <c r="CY1101" i="11"/>
  <c r="CZ935" i="11"/>
  <c r="DK1102" i="11"/>
  <c r="DL936" i="11"/>
  <c r="CX390" i="11"/>
  <c r="CY218" i="11"/>
  <c r="CX394" i="11"/>
  <c r="CY222" i="11"/>
  <c r="CX1084" i="11"/>
  <c r="CY918" i="11"/>
  <c r="CX1074" i="11"/>
  <c r="CY908" i="11"/>
  <c r="CW374" i="11"/>
  <c r="CX202" i="11"/>
  <c r="CX1068" i="11"/>
  <c r="CY902" i="11"/>
  <c r="CX1092" i="11"/>
  <c r="CY926" i="11"/>
  <c r="DN421" i="11"/>
  <c r="DO249" i="11"/>
  <c r="CX393" i="11"/>
  <c r="CY221" i="11"/>
  <c r="CX403" i="11"/>
  <c r="CY231" i="11"/>
  <c r="CX1094" i="11"/>
  <c r="CY928" i="11"/>
  <c r="DJ1110" i="11"/>
  <c r="DK944" i="11"/>
  <c r="DJ409" i="11"/>
  <c r="DK237" i="11"/>
  <c r="DR9" i="11"/>
  <c r="DU26" i="1"/>
  <c r="DJ1111" i="11"/>
  <c r="DK945" i="11"/>
  <c r="DN1113" i="11"/>
  <c r="DO947" i="11"/>
  <c r="CW377" i="11"/>
  <c r="CX205" i="11"/>
  <c r="DJ413" i="11"/>
  <c r="DK241" i="11"/>
  <c r="DJ408" i="11"/>
  <c r="DK236" i="11"/>
  <c r="CX1073" i="11"/>
  <c r="CY907" i="11"/>
  <c r="CX1065" i="11"/>
  <c r="CY899" i="11"/>
  <c r="DJ1106" i="11"/>
  <c r="DK940" i="11"/>
  <c r="DM420" i="11"/>
  <c r="DN248" i="11"/>
  <c r="CX385" i="11"/>
  <c r="CY213" i="11"/>
  <c r="CX1086" i="11"/>
  <c r="CY920" i="11"/>
  <c r="CX402" i="11"/>
  <c r="CY230" i="11"/>
  <c r="CX405" i="11"/>
  <c r="CY233" i="11"/>
  <c r="CX379" i="11"/>
  <c r="CY207" i="11"/>
  <c r="DN422" i="11"/>
  <c r="DO250" i="11"/>
  <c r="DK410" i="11"/>
  <c r="DL238" i="11"/>
  <c r="CX386" i="11"/>
  <c r="CY214" i="11"/>
  <c r="CX1079" i="11"/>
  <c r="CY913" i="11"/>
  <c r="DO1117" i="11"/>
  <c r="DP951" i="11"/>
  <c r="DQ14" i="11"/>
  <c r="DQ29" i="11" s="1"/>
  <c r="DQ18" i="11"/>
  <c r="AT21" i="11"/>
  <c r="DQ486" i="11"/>
  <c r="DQ470" i="11"/>
  <c r="DQ454" i="11"/>
  <c r="DQ438" i="11"/>
  <c r="DQ461" i="11"/>
  <c r="DQ445" i="11"/>
  <c r="DQ429" i="11"/>
  <c r="DQ484" i="11"/>
  <c r="DQ468" i="11"/>
  <c r="DQ452" i="11"/>
  <c r="DQ436" i="11"/>
  <c r="DQ459" i="11"/>
  <c r="DQ443" i="11"/>
  <c r="DQ427" i="11"/>
  <c r="DQ482" i="11"/>
  <c r="DQ466" i="11"/>
  <c r="DQ450" i="11"/>
  <c r="DQ434" i="11"/>
  <c r="DQ473" i="11"/>
  <c r="DQ457" i="11"/>
  <c r="DQ425" i="11"/>
  <c r="DQ464" i="11"/>
  <c r="DQ448" i="11"/>
  <c r="DQ432" i="11"/>
  <c r="DQ471" i="11"/>
  <c r="DQ455" i="11"/>
  <c r="DQ439" i="11"/>
  <c r="DQ423" i="11"/>
  <c r="DQ462" i="11"/>
  <c r="DQ446" i="11"/>
  <c r="DQ430" i="11"/>
  <c r="DQ485" i="11"/>
  <c r="DQ469" i="11"/>
  <c r="DQ453" i="11"/>
  <c r="DQ437" i="11"/>
  <c r="DQ476" i="11"/>
  <c r="DQ428" i="11"/>
  <c r="DQ483" i="11"/>
  <c r="DQ467" i="11"/>
  <c r="DQ451" i="11"/>
  <c r="DQ478" i="11"/>
  <c r="DQ460" i="11"/>
  <c r="DQ474" i="11"/>
  <c r="DQ458" i="11"/>
  <c r="DQ442" i="11"/>
  <c r="DQ426" i="11"/>
  <c r="DQ481" i="11"/>
  <c r="DQ465" i="11"/>
  <c r="DQ433" i="11"/>
  <c r="DQ480" i="11"/>
  <c r="DQ444" i="11"/>
  <c r="DQ472" i="11"/>
  <c r="DQ456" i="11"/>
  <c r="DQ440" i="11"/>
  <c r="DQ424" i="11"/>
  <c r="DQ479" i="11"/>
  <c r="DQ463" i="11"/>
  <c r="DQ447" i="11"/>
  <c r="DQ487" i="11"/>
  <c r="DS730" i="11"/>
  <c r="DS732" i="11"/>
  <c r="DS734" i="11"/>
  <c r="DS736" i="11"/>
  <c r="DS738" i="11"/>
  <c r="DS740" i="11"/>
  <c r="DS742" i="11"/>
  <c r="DS744" i="11"/>
  <c r="DS746" i="11"/>
  <c r="DS748" i="11"/>
  <c r="DS750" i="11"/>
  <c r="DS752" i="11"/>
  <c r="DS754" i="11"/>
  <c r="DS756" i="11"/>
  <c r="DS758" i="11"/>
  <c r="DS760" i="11"/>
  <c r="DS762" i="11"/>
  <c r="DS764" i="11"/>
  <c r="DS766" i="11"/>
  <c r="DS768" i="11"/>
  <c r="DS770" i="11"/>
  <c r="DS772" i="11"/>
  <c r="DS774" i="11"/>
  <c r="DS776" i="11"/>
  <c r="DS778" i="11"/>
  <c r="DS780" i="11"/>
  <c r="DS782" i="11"/>
  <c r="DS784" i="11"/>
  <c r="DS953" i="11" s="1"/>
  <c r="DS1119" i="11" s="1"/>
  <c r="DS786" i="11"/>
  <c r="DS955" i="11" s="1"/>
  <c r="DS1121" i="11" s="1"/>
  <c r="DS788" i="11"/>
  <c r="DS957" i="11" s="1"/>
  <c r="DS1123" i="11" s="1"/>
  <c r="DS790" i="11"/>
  <c r="DS959" i="11" s="1"/>
  <c r="DS1125" i="11" s="1"/>
  <c r="DS792" i="11"/>
  <c r="DS961" i="11" s="1"/>
  <c r="DS1127" i="11" s="1"/>
  <c r="DS794" i="11"/>
  <c r="DS963" i="11" s="1"/>
  <c r="DS1129" i="11" s="1"/>
  <c r="DS796" i="11"/>
  <c r="DS965" i="11" s="1"/>
  <c r="DS1131" i="11" s="1"/>
  <c r="DS798" i="11"/>
  <c r="DS967" i="11" s="1"/>
  <c r="DS1133" i="11" s="1"/>
  <c r="DS800" i="11"/>
  <c r="DS969" i="11" s="1"/>
  <c r="DS1135" i="11" s="1"/>
  <c r="DS802" i="11"/>
  <c r="DS971" i="11" s="1"/>
  <c r="DS1137" i="11" s="1"/>
  <c r="DS804" i="11"/>
  <c r="DS973" i="11" s="1"/>
  <c r="DS1139" i="11" s="1"/>
  <c r="DS806" i="11"/>
  <c r="DS975" i="11" s="1"/>
  <c r="DS1141" i="11" s="1"/>
  <c r="DS808" i="11"/>
  <c r="DS977" i="11" s="1"/>
  <c r="DS1143" i="11" s="1"/>
  <c r="DS810" i="11"/>
  <c r="DS979" i="11" s="1"/>
  <c r="DS1145" i="11" s="1"/>
  <c r="DS812" i="11"/>
  <c r="DS981" i="11" s="1"/>
  <c r="DS1147" i="11" s="1"/>
  <c r="DS814" i="11"/>
  <c r="DS983" i="11" s="1"/>
  <c r="DS1149" i="11" s="1"/>
  <c r="DS816" i="11"/>
  <c r="DS985" i="11" s="1"/>
  <c r="DS1151" i="11" s="1"/>
  <c r="DS818" i="11"/>
  <c r="DS987" i="11" s="1"/>
  <c r="DS1153" i="11" s="1"/>
  <c r="DS820" i="11"/>
  <c r="DS989" i="11" s="1"/>
  <c r="DS1155" i="11" s="1"/>
  <c r="DS822" i="11"/>
  <c r="DS991" i="11" s="1"/>
  <c r="DS1157" i="11" s="1"/>
  <c r="DS824" i="11"/>
  <c r="DS993" i="11" s="1"/>
  <c r="DS1159" i="11" s="1"/>
  <c r="DS826" i="11"/>
  <c r="DS995" i="11" s="1"/>
  <c r="DS1161" i="11" s="1"/>
  <c r="DS828" i="11"/>
  <c r="DS997" i="11" s="1"/>
  <c r="DS1163" i="11" s="1"/>
  <c r="DS830" i="11"/>
  <c r="DS999" i="11" s="1"/>
  <c r="DS1165" i="11" s="1"/>
  <c r="DS832" i="11"/>
  <c r="DS1001" i="11" s="1"/>
  <c r="DS1167" i="11" s="1"/>
  <c r="DS834" i="11"/>
  <c r="DS1003" i="11" s="1"/>
  <c r="DS1169" i="11" s="1"/>
  <c r="DS836" i="11"/>
  <c r="DS1005" i="11" s="1"/>
  <c r="DS1171" i="11" s="1"/>
  <c r="DS838" i="11"/>
  <c r="DS1007" i="11" s="1"/>
  <c r="DS1173" i="11" s="1"/>
  <c r="DS840" i="11"/>
  <c r="DS1009" i="11" s="1"/>
  <c r="DS1175" i="11" s="1"/>
  <c r="DS842" i="11"/>
  <c r="DS1011" i="11" s="1"/>
  <c r="DS1177" i="11" s="1"/>
  <c r="DS844" i="11"/>
  <c r="DS1013" i="11" s="1"/>
  <c r="DS1179" i="11" s="1"/>
  <c r="DS846" i="11"/>
  <c r="DS1015" i="11" s="1"/>
  <c r="DS1181" i="11" s="1"/>
  <c r="DS848" i="11"/>
  <c r="DS1017" i="11" s="1"/>
  <c r="DS1183" i="11" s="1"/>
  <c r="DS729" i="11"/>
  <c r="DS731" i="11"/>
  <c r="DS733" i="11"/>
  <c r="DS735" i="11"/>
  <c r="DS737" i="11"/>
  <c r="DS739" i="11"/>
  <c r="DS741" i="11"/>
  <c r="DS743" i="11"/>
  <c r="DS745" i="11"/>
  <c r="DS747" i="11"/>
  <c r="DS749" i="11"/>
  <c r="DS751" i="11"/>
  <c r="DS753" i="11"/>
  <c r="DS755" i="11"/>
  <c r="DS757" i="11"/>
  <c r="DS759" i="11"/>
  <c r="DS761" i="11"/>
  <c r="DS763" i="11"/>
  <c r="DS765" i="11"/>
  <c r="DS767" i="11"/>
  <c r="DS769" i="11"/>
  <c r="DS771" i="11"/>
  <c r="DS773" i="11"/>
  <c r="DS775" i="11"/>
  <c r="DS777" i="11"/>
  <c r="DS779" i="11"/>
  <c r="DS781" i="11"/>
  <c r="DS783" i="11"/>
  <c r="DS785" i="11"/>
  <c r="DS954" i="11" s="1"/>
  <c r="DS1120" i="11" s="1"/>
  <c r="DS787" i="11"/>
  <c r="DS956" i="11" s="1"/>
  <c r="DS1122" i="11" s="1"/>
  <c r="DS789" i="11"/>
  <c r="DS958" i="11" s="1"/>
  <c r="DS1124" i="11" s="1"/>
  <c r="DS791" i="11"/>
  <c r="DS960" i="11" s="1"/>
  <c r="DS1126" i="11" s="1"/>
  <c r="DS793" i="11"/>
  <c r="DS962" i="11" s="1"/>
  <c r="DS1128" i="11" s="1"/>
  <c r="DS795" i="11"/>
  <c r="DS964" i="11" s="1"/>
  <c r="DS1130" i="11" s="1"/>
  <c r="DS797" i="11"/>
  <c r="DS966" i="11" s="1"/>
  <c r="DS1132" i="11" s="1"/>
  <c r="DS799" i="11"/>
  <c r="DS968" i="11" s="1"/>
  <c r="DS1134" i="11" s="1"/>
  <c r="DS801" i="11"/>
  <c r="DS970" i="11" s="1"/>
  <c r="DS1136" i="11" s="1"/>
  <c r="DS803" i="11"/>
  <c r="DS972" i="11" s="1"/>
  <c r="DS1138" i="11" s="1"/>
  <c r="DS805" i="11"/>
  <c r="DS974" i="11" s="1"/>
  <c r="DS1140" i="11" s="1"/>
  <c r="DS807" i="11"/>
  <c r="DS976" i="11" s="1"/>
  <c r="DS1142" i="11" s="1"/>
  <c r="DS809" i="11"/>
  <c r="DS978" i="11" s="1"/>
  <c r="DS1144" i="11" s="1"/>
  <c r="DS811" i="11"/>
  <c r="DS980" i="11" s="1"/>
  <c r="DS1146" i="11" s="1"/>
  <c r="DS813" i="11"/>
  <c r="DS982" i="11" s="1"/>
  <c r="DS1148" i="11" s="1"/>
  <c r="DS815" i="11"/>
  <c r="DS984" i="11" s="1"/>
  <c r="DS1150" i="11" s="1"/>
  <c r="DS817" i="11"/>
  <c r="DS986" i="11" s="1"/>
  <c r="DS1152" i="11" s="1"/>
  <c r="DS819" i="11"/>
  <c r="DS988" i="11" s="1"/>
  <c r="DS1154" i="11" s="1"/>
  <c r="DS821" i="11"/>
  <c r="DS990" i="11" s="1"/>
  <c r="DS1156" i="11" s="1"/>
  <c r="DS823" i="11"/>
  <c r="DS992" i="11" s="1"/>
  <c r="DS1158" i="11" s="1"/>
  <c r="DS825" i="11"/>
  <c r="DS994" i="11" s="1"/>
  <c r="DS1160" i="11" s="1"/>
  <c r="DS827" i="11"/>
  <c r="DS996" i="11" s="1"/>
  <c r="DS1162" i="11" s="1"/>
  <c r="DS829" i="11"/>
  <c r="DS998" i="11" s="1"/>
  <c r="DS1164" i="11" s="1"/>
  <c r="DS831" i="11"/>
  <c r="DS1000" i="11" s="1"/>
  <c r="DS1166" i="11" s="1"/>
  <c r="DS833" i="11"/>
  <c r="DS1002" i="11" s="1"/>
  <c r="DS1168" i="11" s="1"/>
  <c r="DS835" i="11"/>
  <c r="DS1004" i="11" s="1"/>
  <c r="DS1170" i="11" s="1"/>
  <c r="DS837" i="11"/>
  <c r="DS1006" i="11" s="1"/>
  <c r="DS1172" i="11" s="1"/>
  <c r="DS839" i="11"/>
  <c r="DS1008" i="11" s="1"/>
  <c r="DS1174" i="11" s="1"/>
  <c r="DS841" i="11"/>
  <c r="DS1010" i="11" s="1"/>
  <c r="DS1176" i="11" s="1"/>
  <c r="DS843" i="11"/>
  <c r="DS1012" i="11" s="1"/>
  <c r="DS1178" i="11" s="1"/>
  <c r="DS845" i="11"/>
  <c r="DS1014" i="11" s="1"/>
  <c r="DS1180" i="11" s="1"/>
  <c r="DS847" i="11"/>
  <c r="DS1016" i="11" s="1"/>
  <c r="DS1182" i="11" s="1"/>
  <c r="DT728" i="11"/>
  <c r="DQ477" i="11"/>
  <c r="DQ431" i="11"/>
  <c r="DQ449" i="11"/>
  <c r="DQ435" i="11"/>
  <c r="DQ441" i="11"/>
  <c r="DQ475" i="11"/>
  <c r="DR30" i="11"/>
  <c r="DR32" i="11"/>
  <c r="DR34" i="11"/>
  <c r="DR36" i="11"/>
  <c r="DR38" i="11"/>
  <c r="DR40" i="11"/>
  <c r="DR42" i="11"/>
  <c r="DR44" i="11"/>
  <c r="DR46" i="11"/>
  <c r="DR48" i="11"/>
  <c r="DR50" i="11"/>
  <c r="DR52" i="11"/>
  <c r="DR54" i="11"/>
  <c r="DR56" i="11"/>
  <c r="DR58" i="11"/>
  <c r="DR60" i="11"/>
  <c r="DR62" i="11"/>
  <c r="DR64" i="11"/>
  <c r="DR66" i="11"/>
  <c r="DR68" i="11"/>
  <c r="DR70" i="11"/>
  <c r="DR72" i="11"/>
  <c r="DR74" i="11"/>
  <c r="DR76" i="11"/>
  <c r="DR78" i="11"/>
  <c r="DR80" i="11"/>
  <c r="DR82" i="11"/>
  <c r="DR84" i="11"/>
  <c r="DR252" i="11" s="1"/>
  <c r="DR86" i="11"/>
  <c r="DR254" i="11" s="1"/>
  <c r="DR88" i="11"/>
  <c r="DR256" i="11" s="1"/>
  <c r="DR90" i="11"/>
  <c r="DR258" i="11" s="1"/>
  <c r="DR92" i="11"/>
  <c r="DR260" i="11" s="1"/>
  <c r="DR94" i="11"/>
  <c r="DR262" i="11" s="1"/>
  <c r="DR96" i="11"/>
  <c r="DR264" i="11" s="1"/>
  <c r="DR98" i="11"/>
  <c r="DR266" i="11" s="1"/>
  <c r="DR100" i="11"/>
  <c r="DR268" i="11" s="1"/>
  <c r="DR102" i="11"/>
  <c r="DR270" i="11" s="1"/>
  <c r="DR104" i="11"/>
  <c r="DR272" i="11" s="1"/>
  <c r="DR106" i="11"/>
  <c r="DR274" i="11" s="1"/>
  <c r="DR108" i="11"/>
  <c r="DR276" i="11" s="1"/>
  <c r="DR110" i="11"/>
  <c r="DR278" i="11" s="1"/>
  <c r="DR112" i="11"/>
  <c r="DR280" i="11" s="1"/>
  <c r="DR114" i="11"/>
  <c r="DR282" i="11" s="1"/>
  <c r="DR116" i="11"/>
  <c r="DR284" i="11" s="1"/>
  <c r="DR118" i="11"/>
  <c r="DR286" i="11" s="1"/>
  <c r="DR120" i="11"/>
  <c r="DR288" i="11" s="1"/>
  <c r="DR122" i="11"/>
  <c r="DR290" i="11" s="1"/>
  <c r="DR124" i="11"/>
  <c r="DR292" i="11" s="1"/>
  <c r="DR126" i="11"/>
  <c r="DR294" i="11" s="1"/>
  <c r="DR128" i="11"/>
  <c r="DR296" i="11" s="1"/>
  <c r="DR130" i="11"/>
  <c r="DR298" i="11" s="1"/>
  <c r="DR132" i="11"/>
  <c r="DR300" i="11" s="1"/>
  <c r="DR134" i="11"/>
  <c r="DR302" i="11" s="1"/>
  <c r="DR136" i="11"/>
  <c r="DR304" i="11" s="1"/>
  <c r="DR138" i="11"/>
  <c r="DR306" i="11" s="1"/>
  <c r="DR140" i="11"/>
  <c r="DR308" i="11" s="1"/>
  <c r="DR142" i="11"/>
  <c r="DR310" i="11" s="1"/>
  <c r="DR144" i="11"/>
  <c r="DR312" i="11" s="1"/>
  <c r="DR146" i="11"/>
  <c r="DR314" i="11" s="1"/>
  <c r="DR148" i="11"/>
  <c r="DR316" i="11" s="1"/>
  <c r="DR31" i="11"/>
  <c r="DR33" i="11"/>
  <c r="DR35" i="11"/>
  <c r="DR37" i="11"/>
  <c r="DR39" i="11"/>
  <c r="DR41" i="11"/>
  <c r="DR43" i="11"/>
  <c r="DR45" i="11"/>
  <c r="DR47" i="11"/>
  <c r="DR49" i="11"/>
  <c r="DR51" i="11"/>
  <c r="DR53" i="11"/>
  <c r="DR55" i="11"/>
  <c r="DR57" i="11"/>
  <c r="DR59" i="11"/>
  <c r="DR61" i="11"/>
  <c r="DR63" i="11"/>
  <c r="DR65" i="11"/>
  <c r="DR67" i="11"/>
  <c r="DR69" i="11"/>
  <c r="DR71" i="11"/>
  <c r="DR73" i="11"/>
  <c r="DR75" i="11"/>
  <c r="DR77" i="11"/>
  <c r="DR79" i="11"/>
  <c r="DR81" i="11"/>
  <c r="DR83" i="11"/>
  <c r="DR251" i="11" s="1"/>
  <c r="DR85" i="11"/>
  <c r="DR253" i="11" s="1"/>
  <c r="DR87" i="11"/>
  <c r="DR255" i="11" s="1"/>
  <c r="DR89" i="11"/>
  <c r="DR257" i="11" s="1"/>
  <c r="DR91" i="11"/>
  <c r="DR259" i="11" s="1"/>
  <c r="DR93" i="11"/>
  <c r="DR261" i="11" s="1"/>
  <c r="DR95" i="11"/>
  <c r="DR263" i="11" s="1"/>
  <c r="DR97" i="11"/>
  <c r="DR265" i="11" s="1"/>
  <c r="DR99" i="11"/>
  <c r="DR267" i="11" s="1"/>
  <c r="DR101" i="11"/>
  <c r="DR269" i="11" s="1"/>
  <c r="DR103" i="11"/>
  <c r="DR271" i="11" s="1"/>
  <c r="DR105" i="11"/>
  <c r="DR273" i="11" s="1"/>
  <c r="DR107" i="11"/>
  <c r="DR275" i="11" s="1"/>
  <c r="DR109" i="11"/>
  <c r="DR277" i="11" s="1"/>
  <c r="DR111" i="11"/>
  <c r="DR279" i="11" s="1"/>
  <c r="DR113" i="11"/>
  <c r="DR281" i="11" s="1"/>
  <c r="DR115" i="11"/>
  <c r="DR283" i="11" s="1"/>
  <c r="DR117" i="11"/>
  <c r="DR285" i="11" s="1"/>
  <c r="DR119" i="11"/>
  <c r="DR287" i="11" s="1"/>
  <c r="DR121" i="11"/>
  <c r="DR289" i="11" s="1"/>
  <c r="DR123" i="11"/>
  <c r="DR291" i="11" s="1"/>
  <c r="DR125" i="11"/>
  <c r="DR293" i="11" s="1"/>
  <c r="DR127" i="11"/>
  <c r="DR295" i="11" s="1"/>
  <c r="DR129" i="11"/>
  <c r="DR297" i="11" s="1"/>
  <c r="DR131" i="11"/>
  <c r="DR299" i="11" s="1"/>
  <c r="DR133" i="11"/>
  <c r="DR301" i="11" s="1"/>
  <c r="DR135" i="11"/>
  <c r="DR303" i="11" s="1"/>
  <c r="DR137" i="11"/>
  <c r="DR305" i="11" s="1"/>
  <c r="DR139" i="11"/>
  <c r="DR307" i="11" s="1"/>
  <c r="DR141" i="11"/>
  <c r="DR309" i="11" s="1"/>
  <c r="DR143" i="11"/>
  <c r="DR311" i="11" s="1"/>
  <c r="DR145" i="11"/>
  <c r="DR313" i="11" s="1"/>
  <c r="DR147" i="11"/>
  <c r="DR315" i="11" s="1"/>
  <c r="DS28" i="11"/>
  <c r="DS721" i="11"/>
  <c r="DS723" i="11" s="1"/>
  <c r="DT720" i="11"/>
  <c r="DR952" i="11" l="1"/>
  <c r="DR1118" i="11" s="1"/>
  <c r="DL419" i="11"/>
  <c r="DM247" i="11"/>
  <c r="DK1104" i="11"/>
  <c r="DL938" i="11"/>
  <c r="DJ1103" i="11"/>
  <c r="DK937" i="11"/>
  <c r="DJ411" i="11"/>
  <c r="DK239" i="11"/>
  <c r="DJ1107" i="11"/>
  <c r="DK941" i="11"/>
  <c r="DL1112" i="11"/>
  <c r="DM946" i="11"/>
  <c r="DK415" i="11"/>
  <c r="DL243" i="11"/>
  <c r="DK416" i="11"/>
  <c r="DL244" i="11"/>
  <c r="CZ901" i="11"/>
  <c r="CY1067" i="11"/>
  <c r="CX378" i="11"/>
  <c r="CY206" i="11"/>
  <c r="DO1115" i="11"/>
  <c r="DP949" i="11"/>
  <c r="CY382" i="11"/>
  <c r="CZ210" i="11"/>
  <c r="CY1095" i="11"/>
  <c r="CZ929" i="11"/>
  <c r="CY1077" i="11"/>
  <c r="CZ911" i="11"/>
  <c r="CY385" i="11"/>
  <c r="CZ213" i="11"/>
  <c r="DS9" i="11"/>
  <c r="DV26" i="1"/>
  <c r="CY394" i="11"/>
  <c r="CZ222" i="11"/>
  <c r="DN1114" i="11"/>
  <c r="DO948" i="11"/>
  <c r="CY1100" i="11"/>
  <c r="CZ934" i="11"/>
  <c r="DR14" i="11"/>
  <c r="DR29" i="11" s="1"/>
  <c r="DR18" i="11"/>
  <c r="CY1092" i="11"/>
  <c r="CZ926" i="11"/>
  <c r="CX370" i="11"/>
  <c r="CY198" i="11"/>
  <c r="CX373" i="11"/>
  <c r="CY201" i="11"/>
  <c r="CY1090" i="11"/>
  <c r="CZ924" i="11"/>
  <c r="CY401" i="11"/>
  <c r="CZ229" i="11"/>
  <c r="CY1089" i="11"/>
  <c r="CZ923" i="11"/>
  <c r="CY399" i="11"/>
  <c r="CZ227" i="11"/>
  <c r="CY1068" i="11"/>
  <c r="CZ902" i="11"/>
  <c r="CY1093" i="11"/>
  <c r="CZ927" i="11"/>
  <c r="CY1081" i="11"/>
  <c r="CZ915" i="11"/>
  <c r="DL410" i="11"/>
  <c r="DM238" i="11"/>
  <c r="CY405" i="11"/>
  <c r="CZ233" i="11"/>
  <c r="CY1073" i="11"/>
  <c r="CZ907" i="11"/>
  <c r="CY205" i="11"/>
  <c r="CX377" i="11"/>
  <c r="DK409" i="11"/>
  <c r="DL237" i="11"/>
  <c r="CY393" i="11"/>
  <c r="CZ221" i="11"/>
  <c r="CX374" i="11"/>
  <c r="CY202" i="11"/>
  <c r="CY390" i="11"/>
  <c r="CZ218" i="11"/>
  <c r="DK1109" i="11"/>
  <c r="DL943" i="11"/>
  <c r="DL418" i="11"/>
  <c r="DM246" i="11"/>
  <c r="CY1076" i="11"/>
  <c r="CZ910" i="11"/>
  <c r="CX376" i="11"/>
  <c r="CY204" i="11"/>
  <c r="CX375" i="11"/>
  <c r="CY203" i="11"/>
  <c r="CY396" i="11"/>
  <c r="CZ224" i="11"/>
  <c r="CY384" i="11"/>
  <c r="CZ212" i="11"/>
  <c r="CY406" i="11"/>
  <c r="CZ234" i="11"/>
  <c r="CY1078" i="11"/>
  <c r="CZ912" i="11"/>
  <c r="DK417" i="11"/>
  <c r="DL245" i="11"/>
  <c r="CY387" i="11"/>
  <c r="CZ215" i="11"/>
  <c r="CY397" i="11"/>
  <c r="CZ225" i="11"/>
  <c r="CY1096" i="11"/>
  <c r="CZ930" i="11"/>
  <c r="CZ905" i="11"/>
  <c r="CY1071" i="11"/>
  <c r="CY1070" i="11"/>
  <c r="CZ904" i="11"/>
  <c r="CY388" i="11"/>
  <c r="CZ216" i="11"/>
  <c r="CY1080" i="11"/>
  <c r="CZ914" i="11"/>
  <c r="CY1099" i="11"/>
  <c r="CZ933" i="11"/>
  <c r="CZ407" i="11"/>
  <c r="DA235" i="11"/>
  <c r="CZ899" i="11"/>
  <c r="CY1065" i="11"/>
  <c r="CX371" i="11"/>
  <c r="CY199" i="11"/>
  <c r="DP1117" i="11"/>
  <c r="DQ951" i="11"/>
  <c r="DO422" i="11"/>
  <c r="DP250" i="11"/>
  <c r="CY402" i="11"/>
  <c r="CZ230" i="11"/>
  <c r="DK408" i="11"/>
  <c r="DL236" i="11"/>
  <c r="DO1113" i="11"/>
  <c r="DP947" i="11"/>
  <c r="DK1110" i="11"/>
  <c r="DL944" i="11"/>
  <c r="DO421" i="11"/>
  <c r="DP249" i="11"/>
  <c r="CY1074" i="11"/>
  <c r="CZ908" i="11"/>
  <c r="DL1102" i="11"/>
  <c r="DM936" i="11"/>
  <c r="DK1105" i="11"/>
  <c r="DL939" i="11"/>
  <c r="CY392" i="11"/>
  <c r="CZ220" i="11"/>
  <c r="CY380" i="11"/>
  <c r="CZ208" i="11"/>
  <c r="CY1098" i="11"/>
  <c r="CZ932" i="11"/>
  <c r="CY1091" i="11"/>
  <c r="CZ925" i="11"/>
  <c r="CY383" i="11"/>
  <c r="CZ211" i="11"/>
  <c r="CY1097" i="11"/>
  <c r="CZ931" i="11"/>
  <c r="CY1075" i="11"/>
  <c r="CZ909" i="11"/>
  <c r="CY381" i="11"/>
  <c r="CZ209" i="11"/>
  <c r="CY395" i="11"/>
  <c r="CZ223" i="11"/>
  <c r="CY1082" i="11"/>
  <c r="CZ916" i="11"/>
  <c r="DK1108" i="11"/>
  <c r="DL942" i="11"/>
  <c r="CY1064" i="11"/>
  <c r="CZ898" i="11"/>
  <c r="CY386" i="11"/>
  <c r="CZ214" i="11"/>
  <c r="CY403" i="11"/>
  <c r="CZ231" i="11"/>
  <c r="CY404" i="11"/>
  <c r="CZ232" i="11"/>
  <c r="DO1116" i="11"/>
  <c r="DP950" i="11"/>
  <c r="CY400" i="11"/>
  <c r="CZ228" i="11"/>
  <c r="CY1072" i="11"/>
  <c r="CZ906" i="11"/>
  <c r="CY1087" i="11"/>
  <c r="CZ921" i="11"/>
  <c r="CY398" i="11"/>
  <c r="CZ226" i="11"/>
  <c r="CY391" i="11"/>
  <c r="CZ219" i="11"/>
  <c r="CY200" i="11"/>
  <c r="CX372" i="11"/>
  <c r="CY1079" i="11"/>
  <c r="CZ913" i="11"/>
  <c r="CY379" i="11"/>
  <c r="CZ207" i="11"/>
  <c r="CY1086" i="11"/>
  <c r="CZ920" i="11"/>
  <c r="DN420" i="11"/>
  <c r="DO248" i="11"/>
  <c r="DK1106" i="11"/>
  <c r="DL940" i="11"/>
  <c r="DK413" i="11"/>
  <c r="DL241" i="11"/>
  <c r="DK1111" i="11"/>
  <c r="DL945" i="11"/>
  <c r="CY1094" i="11"/>
  <c r="CZ928" i="11"/>
  <c r="CY1084" i="11"/>
  <c r="CZ918" i="11"/>
  <c r="CZ1101" i="11"/>
  <c r="DA935" i="11"/>
  <c r="DL414" i="11"/>
  <c r="DM242" i="11"/>
  <c r="CY389" i="11"/>
  <c r="CZ217" i="11"/>
  <c r="DK412" i="11"/>
  <c r="DL240" i="11"/>
  <c r="CY1088" i="11"/>
  <c r="CZ922" i="11"/>
  <c r="CY1083" i="11"/>
  <c r="CZ917" i="11"/>
  <c r="CY1066" i="11"/>
  <c r="CZ900" i="11"/>
  <c r="CY1069" i="11"/>
  <c r="CZ903" i="11"/>
  <c r="CY1085" i="11"/>
  <c r="CZ919" i="11"/>
  <c r="CX369" i="11"/>
  <c r="CY197" i="11"/>
  <c r="AU21" i="11"/>
  <c r="DR459" i="11"/>
  <c r="DR443" i="11"/>
  <c r="DR484" i="11"/>
  <c r="DR468" i="11"/>
  <c r="DR452" i="11"/>
  <c r="DR436" i="11"/>
  <c r="DR465" i="11"/>
  <c r="DR458" i="11"/>
  <c r="DR473" i="11"/>
  <c r="DR441" i="11"/>
  <c r="DR425" i="11"/>
  <c r="DR482" i="11"/>
  <c r="DR466" i="11"/>
  <c r="DR450" i="11"/>
  <c r="DR434" i="11"/>
  <c r="DR487" i="11"/>
  <c r="DR471" i="11"/>
  <c r="DR455" i="11"/>
  <c r="DR423" i="11"/>
  <c r="DR480" i="11"/>
  <c r="DR464" i="11"/>
  <c r="DR448" i="11"/>
  <c r="DR432" i="11"/>
  <c r="DR449" i="11"/>
  <c r="DR426" i="11"/>
  <c r="DR485" i="11"/>
  <c r="DR453" i="11"/>
  <c r="DR437" i="11"/>
  <c r="DR478" i="11"/>
  <c r="DR462" i="11"/>
  <c r="DR446" i="11"/>
  <c r="DR430" i="11"/>
  <c r="DR481" i="11"/>
  <c r="DR442" i="11"/>
  <c r="DR483" i="11"/>
  <c r="DR451" i="11"/>
  <c r="DR435" i="11"/>
  <c r="DR476" i="11"/>
  <c r="DR460" i="11"/>
  <c r="DR444" i="11"/>
  <c r="DR428" i="11"/>
  <c r="DR433" i="11"/>
  <c r="DR474" i="11"/>
  <c r="DR456" i="11"/>
  <c r="DR440" i="11"/>
  <c r="DR424" i="11"/>
  <c r="DR479" i="11"/>
  <c r="DR463" i="11"/>
  <c r="DR431" i="11"/>
  <c r="DR472" i="11"/>
  <c r="DR477" i="11"/>
  <c r="DR461" i="11"/>
  <c r="DR445" i="11"/>
  <c r="DR429" i="11"/>
  <c r="DR486" i="11"/>
  <c r="DR470" i="11"/>
  <c r="DR454" i="11"/>
  <c r="DR438" i="11"/>
  <c r="DR467" i="11"/>
  <c r="DR439" i="11"/>
  <c r="DR488" i="11"/>
  <c r="DU720" i="11"/>
  <c r="DT721" i="11"/>
  <c r="DT723" i="11" s="1"/>
  <c r="DS31" i="11"/>
  <c r="DS33" i="11"/>
  <c r="DS35" i="11"/>
  <c r="DS37" i="11"/>
  <c r="DS39" i="11"/>
  <c r="DS41" i="11"/>
  <c r="DS43" i="11"/>
  <c r="DS45" i="11"/>
  <c r="DS47" i="11"/>
  <c r="DS49" i="11"/>
  <c r="DS51" i="11"/>
  <c r="DS53" i="11"/>
  <c r="DS55" i="11"/>
  <c r="DS57" i="11"/>
  <c r="DS59" i="11"/>
  <c r="DS61" i="11"/>
  <c r="DS63" i="11"/>
  <c r="DS65" i="11"/>
  <c r="DS67" i="11"/>
  <c r="DS69" i="11"/>
  <c r="DS71" i="11"/>
  <c r="DS73" i="11"/>
  <c r="DS75" i="11"/>
  <c r="DS77" i="11"/>
  <c r="DS79" i="11"/>
  <c r="DS81" i="11"/>
  <c r="DS83" i="11"/>
  <c r="DS251" i="11" s="1"/>
  <c r="DS85" i="11"/>
  <c r="DS253" i="11" s="1"/>
  <c r="DS87" i="11"/>
  <c r="DS255" i="11" s="1"/>
  <c r="DS89" i="11"/>
  <c r="DS257" i="11" s="1"/>
  <c r="DS91" i="11"/>
  <c r="DS259" i="11" s="1"/>
  <c r="DS93" i="11"/>
  <c r="DS261" i="11" s="1"/>
  <c r="DS95" i="11"/>
  <c r="DS263" i="11" s="1"/>
  <c r="DS97" i="11"/>
  <c r="DS265" i="11" s="1"/>
  <c r="DS99" i="11"/>
  <c r="DS267" i="11" s="1"/>
  <c r="DS101" i="11"/>
  <c r="DS269" i="11" s="1"/>
  <c r="DS103" i="11"/>
  <c r="DS271" i="11" s="1"/>
  <c r="DS105" i="11"/>
  <c r="DS273" i="11" s="1"/>
  <c r="DS107" i="11"/>
  <c r="DS275" i="11" s="1"/>
  <c r="DS109" i="11"/>
  <c r="DS277" i="11" s="1"/>
  <c r="DS111" i="11"/>
  <c r="DS279" i="11" s="1"/>
  <c r="DS113" i="11"/>
  <c r="DS281" i="11" s="1"/>
  <c r="DS115" i="11"/>
  <c r="DS283" i="11" s="1"/>
  <c r="DS117" i="11"/>
  <c r="DS285" i="11" s="1"/>
  <c r="DS119" i="11"/>
  <c r="DS287" i="11" s="1"/>
  <c r="DS121" i="11"/>
  <c r="DS289" i="11" s="1"/>
  <c r="DS123" i="11"/>
  <c r="DS291" i="11" s="1"/>
  <c r="DS125" i="11"/>
  <c r="DS293" i="11" s="1"/>
  <c r="DS127" i="11"/>
  <c r="DS295" i="11" s="1"/>
  <c r="DS129" i="11"/>
  <c r="DS297" i="11" s="1"/>
  <c r="DS131" i="11"/>
  <c r="DS299" i="11" s="1"/>
  <c r="DS133" i="11"/>
  <c r="DS301" i="11" s="1"/>
  <c r="DS135" i="11"/>
  <c r="DS303" i="11" s="1"/>
  <c r="DS137" i="11"/>
  <c r="DS305" i="11" s="1"/>
  <c r="DS139" i="11"/>
  <c r="DS307" i="11" s="1"/>
  <c r="DS141" i="11"/>
  <c r="DS309" i="11" s="1"/>
  <c r="DS143" i="11"/>
  <c r="DS311" i="11" s="1"/>
  <c r="DS145" i="11"/>
  <c r="DS313" i="11" s="1"/>
  <c r="DS147" i="11"/>
  <c r="DS315" i="11" s="1"/>
  <c r="DS149" i="11"/>
  <c r="DS317" i="11" s="1"/>
  <c r="DS32" i="11"/>
  <c r="DS34" i="11"/>
  <c r="DS36" i="11"/>
  <c r="DS38" i="11"/>
  <c r="DS40" i="11"/>
  <c r="DS42" i="11"/>
  <c r="DS44" i="11"/>
  <c r="DS46" i="11"/>
  <c r="DS48" i="11"/>
  <c r="DS50" i="11"/>
  <c r="DS52" i="11"/>
  <c r="DS54" i="11"/>
  <c r="DS56" i="11"/>
  <c r="DS58" i="11"/>
  <c r="DS60" i="11"/>
  <c r="DS62" i="11"/>
  <c r="DS64" i="11"/>
  <c r="DS66" i="11"/>
  <c r="DS68" i="11"/>
  <c r="DS70" i="11"/>
  <c r="DS72" i="11"/>
  <c r="DS74" i="11"/>
  <c r="DS76" i="11"/>
  <c r="DS78" i="11"/>
  <c r="DS80" i="11"/>
  <c r="DS82" i="11"/>
  <c r="DS84" i="11"/>
  <c r="DS252" i="11" s="1"/>
  <c r="DS86" i="11"/>
  <c r="DS254" i="11" s="1"/>
  <c r="DS88" i="11"/>
  <c r="DS256" i="11" s="1"/>
  <c r="DS90" i="11"/>
  <c r="DS258" i="11" s="1"/>
  <c r="DS92" i="11"/>
  <c r="DS260" i="11" s="1"/>
  <c r="DS94" i="11"/>
  <c r="DS262" i="11" s="1"/>
  <c r="DS96" i="11"/>
  <c r="DS264" i="11" s="1"/>
  <c r="DS98" i="11"/>
  <c r="DS266" i="11" s="1"/>
  <c r="DS100" i="11"/>
  <c r="DS268" i="11" s="1"/>
  <c r="DS102" i="11"/>
  <c r="DS270" i="11" s="1"/>
  <c r="DS104" i="11"/>
  <c r="DS272" i="11" s="1"/>
  <c r="DS106" i="11"/>
  <c r="DS274" i="11" s="1"/>
  <c r="DS108" i="11"/>
  <c r="DS276" i="11" s="1"/>
  <c r="DS110" i="11"/>
  <c r="DS278" i="11" s="1"/>
  <c r="DS112" i="11"/>
  <c r="DS280" i="11" s="1"/>
  <c r="DS114" i="11"/>
  <c r="DS282" i="11" s="1"/>
  <c r="DS116" i="11"/>
  <c r="DS284" i="11" s="1"/>
  <c r="DS118" i="11"/>
  <c r="DS286" i="11" s="1"/>
  <c r="DS120" i="11"/>
  <c r="DS288" i="11" s="1"/>
  <c r="DS122" i="11"/>
  <c r="DS290" i="11" s="1"/>
  <c r="DS124" i="11"/>
  <c r="DS292" i="11" s="1"/>
  <c r="DS126" i="11"/>
  <c r="DS294" i="11" s="1"/>
  <c r="DS128" i="11"/>
  <c r="DS296" i="11" s="1"/>
  <c r="DS130" i="11"/>
  <c r="DS298" i="11" s="1"/>
  <c r="DS132" i="11"/>
  <c r="DS300" i="11" s="1"/>
  <c r="DS134" i="11"/>
  <c r="DS302" i="11" s="1"/>
  <c r="DS136" i="11"/>
  <c r="DS304" i="11" s="1"/>
  <c r="DS138" i="11"/>
  <c r="DS306" i="11" s="1"/>
  <c r="DS140" i="11"/>
  <c r="DS308" i="11" s="1"/>
  <c r="DS142" i="11"/>
  <c r="DS310" i="11" s="1"/>
  <c r="DS144" i="11"/>
  <c r="DS312" i="11" s="1"/>
  <c r="DS146" i="11"/>
  <c r="DS314" i="11" s="1"/>
  <c r="DS148" i="11"/>
  <c r="DS316" i="11" s="1"/>
  <c r="DT28" i="11"/>
  <c r="DR475" i="11"/>
  <c r="DR469" i="11"/>
  <c r="DT729" i="11"/>
  <c r="DT731" i="11"/>
  <c r="DT733" i="11"/>
  <c r="DT735" i="11"/>
  <c r="DT737" i="11"/>
  <c r="DT739" i="11"/>
  <c r="DT741" i="11"/>
  <c r="DT743" i="11"/>
  <c r="DT745" i="11"/>
  <c r="DT747" i="11"/>
  <c r="DT749" i="11"/>
  <c r="DT751" i="11"/>
  <c r="DT753" i="11"/>
  <c r="DT755" i="11"/>
  <c r="DT757" i="11"/>
  <c r="DT759" i="11"/>
  <c r="DT761" i="11"/>
  <c r="DT763" i="11"/>
  <c r="DT765" i="11"/>
  <c r="DT767" i="11"/>
  <c r="DT769" i="11"/>
  <c r="DT771" i="11"/>
  <c r="DT773" i="11"/>
  <c r="DT775" i="11"/>
  <c r="DT777" i="11"/>
  <c r="DT779" i="11"/>
  <c r="DT781" i="11"/>
  <c r="DT783" i="11"/>
  <c r="DT785" i="11"/>
  <c r="DT954" i="11" s="1"/>
  <c r="DT1120" i="11" s="1"/>
  <c r="DT787" i="11"/>
  <c r="DT956" i="11" s="1"/>
  <c r="DT1122" i="11" s="1"/>
  <c r="DT789" i="11"/>
  <c r="DT958" i="11" s="1"/>
  <c r="DT1124" i="11" s="1"/>
  <c r="DT791" i="11"/>
  <c r="DT960" i="11" s="1"/>
  <c r="DT1126" i="11" s="1"/>
  <c r="DT793" i="11"/>
  <c r="DT962" i="11" s="1"/>
  <c r="DT1128" i="11" s="1"/>
  <c r="DT795" i="11"/>
  <c r="DT964" i="11" s="1"/>
  <c r="DT1130" i="11" s="1"/>
  <c r="DT797" i="11"/>
  <c r="DT966" i="11" s="1"/>
  <c r="DT1132" i="11" s="1"/>
  <c r="DT799" i="11"/>
  <c r="DT968" i="11" s="1"/>
  <c r="DT1134" i="11" s="1"/>
  <c r="DT801" i="11"/>
  <c r="DT970" i="11" s="1"/>
  <c r="DT1136" i="11" s="1"/>
  <c r="DT803" i="11"/>
  <c r="DT972" i="11" s="1"/>
  <c r="DT1138" i="11" s="1"/>
  <c r="DT805" i="11"/>
  <c r="DT974" i="11" s="1"/>
  <c r="DT1140" i="11" s="1"/>
  <c r="DT807" i="11"/>
  <c r="DT976" i="11" s="1"/>
  <c r="DT1142" i="11" s="1"/>
  <c r="DT809" i="11"/>
  <c r="DT978" i="11" s="1"/>
  <c r="DT1144" i="11" s="1"/>
  <c r="DT811" i="11"/>
  <c r="DT980" i="11" s="1"/>
  <c r="DT1146" i="11" s="1"/>
  <c r="DT813" i="11"/>
  <c r="DT982" i="11" s="1"/>
  <c r="DT1148" i="11" s="1"/>
  <c r="DT815" i="11"/>
  <c r="DT984" i="11" s="1"/>
  <c r="DT1150" i="11" s="1"/>
  <c r="DT817" i="11"/>
  <c r="DT986" i="11" s="1"/>
  <c r="DT1152" i="11" s="1"/>
  <c r="DT819" i="11"/>
  <c r="DT988" i="11" s="1"/>
  <c r="DT1154" i="11" s="1"/>
  <c r="DT821" i="11"/>
  <c r="DT990" i="11" s="1"/>
  <c r="DT1156" i="11" s="1"/>
  <c r="DT823" i="11"/>
  <c r="DT992" i="11" s="1"/>
  <c r="DT1158" i="11" s="1"/>
  <c r="DT825" i="11"/>
  <c r="DT994" i="11" s="1"/>
  <c r="DT1160" i="11" s="1"/>
  <c r="DT827" i="11"/>
  <c r="DT996" i="11" s="1"/>
  <c r="DT1162" i="11" s="1"/>
  <c r="DT829" i="11"/>
  <c r="DT998" i="11" s="1"/>
  <c r="DT1164" i="11" s="1"/>
  <c r="DT831" i="11"/>
  <c r="DT1000" i="11" s="1"/>
  <c r="DT1166" i="11" s="1"/>
  <c r="DT833" i="11"/>
  <c r="DT1002" i="11" s="1"/>
  <c r="DT1168" i="11" s="1"/>
  <c r="DT835" i="11"/>
  <c r="DT1004" i="11" s="1"/>
  <c r="DT1170" i="11" s="1"/>
  <c r="DT837" i="11"/>
  <c r="DT1006" i="11" s="1"/>
  <c r="DT1172" i="11" s="1"/>
  <c r="DT839" i="11"/>
  <c r="DT1008" i="11" s="1"/>
  <c r="DT1174" i="11" s="1"/>
  <c r="DT841" i="11"/>
  <c r="DT1010" i="11" s="1"/>
  <c r="DT1176" i="11" s="1"/>
  <c r="DT843" i="11"/>
  <c r="DT1012" i="11" s="1"/>
  <c r="DT1178" i="11" s="1"/>
  <c r="DT845" i="11"/>
  <c r="DT1014" i="11" s="1"/>
  <c r="DT1180" i="11" s="1"/>
  <c r="DT847" i="11"/>
  <c r="DT1016" i="11" s="1"/>
  <c r="DT1182" i="11" s="1"/>
  <c r="DT849" i="11"/>
  <c r="DT1018" i="11" s="1"/>
  <c r="DT1184" i="11" s="1"/>
  <c r="DT730" i="11"/>
  <c r="DT732" i="11"/>
  <c r="DT734" i="11"/>
  <c r="DT736" i="11"/>
  <c r="DT738" i="11"/>
  <c r="DT740" i="11"/>
  <c r="DT742" i="11"/>
  <c r="DT744" i="11"/>
  <c r="DT746" i="11"/>
  <c r="DT748" i="11"/>
  <c r="DT750" i="11"/>
  <c r="DT752" i="11"/>
  <c r="DT754" i="11"/>
  <c r="DT756" i="11"/>
  <c r="DT758" i="11"/>
  <c r="DT760" i="11"/>
  <c r="DT762" i="11"/>
  <c r="DT764" i="11"/>
  <c r="DT766" i="11"/>
  <c r="DT768" i="11"/>
  <c r="DT770" i="11"/>
  <c r="DT772" i="11"/>
  <c r="DT774" i="11"/>
  <c r="DT776" i="11"/>
  <c r="DT778" i="11"/>
  <c r="DT780" i="11"/>
  <c r="DT782" i="11"/>
  <c r="DT784" i="11"/>
  <c r="DT953" i="11" s="1"/>
  <c r="DT1119" i="11" s="1"/>
  <c r="DT786" i="11"/>
  <c r="DT955" i="11" s="1"/>
  <c r="DT1121" i="11" s="1"/>
  <c r="DT788" i="11"/>
  <c r="DT957" i="11" s="1"/>
  <c r="DT1123" i="11" s="1"/>
  <c r="DT790" i="11"/>
  <c r="DT959" i="11" s="1"/>
  <c r="DT1125" i="11" s="1"/>
  <c r="DT792" i="11"/>
  <c r="DT961" i="11" s="1"/>
  <c r="DT1127" i="11" s="1"/>
  <c r="DT794" i="11"/>
  <c r="DT963" i="11" s="1"/>
  <c r="DT1129" i="11" s="1"/>
  <c r="DT796" i="11"/>
  <c r="DT965" i="11" s="1"/>
  <c r="DT1131" i="11" s="1"/>
  <c r="DT798" i="11"/>
  <c r="DT967" i="11" s="1"/>
  <c r="DT1133" i="11" s="1"/>
  <c r="DT800" i="11"/>
  <c r="DT969" i="11" s="1"/>
  <c r="DT1135" i="11" s="1"/>
  <c r="DT802" i="11"/>
  <c r="DT971" i="11" s="1"/>
  <c r="DT1137" i="11" s="1"/>
  <c r="DT804" i="11"/>
  <c r="DT973" i="11" s="1"/>
  <c r="DT1139" i="11" s="1"/>
  <c r="DT806" i="11"/>
  <c r="DT975" i="11" s="1"/>
  <c r="DT1141" i="11" s="1"/>
  <c r="DT808" i="11"/>
  <c r="DT977" i="11" s="1"/>
  <c r="DT1143" i="11" s="1"/>
  <c r="DT810" i="11"/>
  <c r="DT979" i="11" s="1"/>
  <c r="DT1145" i="11" s="1"/>
  <c r="DT812" i="11"/>
  <c r="DT981" i="11" s="1"/>
  <c r="DT1147" i="11" s="1"/>
  <c r="DT814" i="11"/>
  <c r="DT983" i="11" s="1"/>
  <c r="DT1149" i="11" s="1"/>
  <c r="DT816" i="11"/>
  <c r="DT985" i="11" s="1"/>
  <c r="DT1151" i="11" s="1"/>
  <c r="DT818" i="11"/>
  <c r="DT987" i="11" s="1"/>
  <c r="DT1153" i="11" s="1"/>
  <c r="DT820" i="11"/>
  <c r="DT989" i="11" s="1"/>
  <c r="DT1155" i="11" s="1"/>
  <c r="DT822" i="11"/>
  <c r="DT991" i="11" s="1"/>
  <c r="DT1157" i="11" s="1"/>
  <c r="DT824" i="11"/>
  <c r="DT993" i="11" s="1"/>
  <c r="DT1159" i="11" s="1"/>
  <c r="DT826" i="11"/>
  <c r="DT995" i="11" s="1"/>
  <c r="DT1161" i="11" s="1"/>
  <c r="DT828" i="11"/>
  <c r="DT997" i="11" s="1"/>
  <c r="DT1163" i="11" s="1"/>
  <c r="DT830" i="11"/>
  <c r="DT999" i="11" s="1"/>
  <c r="DT1165" i="11" s="1"/>
  <c r="DT832" i="11"/>
  <c r="DT1001" i="11" s="1"/>
  <c r="DT1167" i="11" s="1"/>
  <c r="DT834" i="11"/>
  <c r="DT1003" i="11" s="1"/>
  <c r="DT1169" i="11" s="1"/>
  <c r="DT836" i="11"/>
  <c r="DT1005" i="11" s="1"/>
  <c r="DT1171" i="11" s="1"/>
  <c r="DT838" i="11"/>
  <c r="DT1007" i="11" s="1"/>
  <c r="DT1173" i="11" s="1"/>
  <c r="DT840" i="11"/>
  <c r="DT1009" i="11" s="1"/>
  <c r="DT1175" i="11" s="1"/>
  <c r="DT842" i="11"/>
  <c r="DT1011" i="11" s="1"/>
  <c r="DT1177" i="11" s="1"/>
  <c r="DT844" i="11"/>
  <c r="DT1013" i="11" s="1"/>
  <c r="DT1179" i="11" s="1"/>
  <c r="DT846" i="11"/>
  <c r="DT1015" i="11" s="1"/>
  <c r="DT1181" i="11" s="1"/>
  <c r="DT848" i="11"/>
  <c r="DT1017" i="11" s="1"/>
  <c r="DT1183" i="11" s="1"/>
  <c r="DU728" i="11"/>
  <c r="DR447" i="11"/>
  <c r="DR457" i="11"/>
  <c r="DR427" i="11"/>
  <c r="DS952" i="11" l="1"/>
  <c r="DS1118" i="11" s="1"/>
  <c r="DS30" i="11"/>
  <c r="DM419" i="11"/>
  <c r="DN247" i="11"/>
  <c r="DM938" i="11"/>
  <c r="DL1104" i="11"/>
  <c r="DK1103" i="11"/>
  <c r="DL937" i="11"/>
  <c r="DK411" i="11"/>
  <c r="DL239" i="11"/>
  <c r="DK1107" i="11"/>
  <c r="DL941" i="11"/>
  <c r="DM1112" i="11"/>
  <c r="DN946" i="11"/>
  <c r="DL416" i="11"/>
  <c r="DM244" i="11"/>
  <c r="DL415" i="11"/>
  <c r="DM243" i="11"/>
  <c r="CZ1072" i="11"/>
  <c r="DA906" i="11"/>
  <c r="CZ388" i="11"/>
  <c r="DA216" i="11"/>
  <c r="CZ1068" i="11"/>
  <c r="DA902" i="11"/>
  <c r="CZ1089" i="11"/>
  <c r="DA923" i="11"/>
  <c r="CY370" i="11"/>
  <c r="CZ198" i="11"/>
  <c r="DT9" i="11"/>
  <c r="DW26" i="1"/>
  <c r="CZ1095" i="11"/>
  <c r="DA929" i="11"/>
  <c r="CZ1085" i="11"/>
  <c r="DA919" i="11"/>
  <c r="CZ1088" i="11"/>
  <c r="DA922" i="11"/>
  <c r="DA1101" i="11"/>
  <c r="DB935" i="11"/>
  <c r="DL413" i="11"/>
  <c r="DM241" i="11"/>
  <c r="CZ379" i="11"/>
  <c r="DA207" i="11"/>
  <c r="CY372" i="11"/>
  <c r="CZ200" i="11"/>
  <c r="DP1116" i="11"/>
  <c r="DQ950" i="11"/>
  <c r="CZ386" i="11"/>
  <c r="DA214" i="11"/>
  <c r="CZ1082" i="11"/>
  <c r="DA916" i="11"/>
  <c r="CZ1097" i="11"/>
  <c r="DA931" i="11"/>
  <c r="CZ380" i="11"/>
  <c r="DA208" i="11"/>
  <c r="CZ1074" i="11"/>
  <c r="DA908" i="11"/>
  <c r="DL408" i="11"/>
  <c r="DM236" i="11"/>
  <c r="CZ397" i="11"/>
  <c r="DA225" i="11"/>
  <c r="CZ406" i="11"/>
  <c r="DA234" i="11"/>
  <c r="CZ204" i="11"/>
  <c r="CY376" i="11"/>
  <c r="CZ390" i="11"/>
  <c r="DA218" i="11"/>
  <c r="DS18" i="11"/>
  <c r="DS14" i="11"/>
  <c r="DS29" i="11" s="1"/>
  <c r="DA901" i="11"/>
  <c r="CZ1067" i="11"/>
  <c r="CZ391" i="11"/>
  <c r="DA219" i="11"/>
  <c r="DA407" i="11"/>
  <c r="DB235" i="11"/>
  <c r="CZ1070" i="11"/>
  <c r="DA904" i="11"/>
  <c r="CY377" i="11"/>
  <c r="CZ205" i="11"/>
  <c r="CZ401" i="11"/>
  <c r="DA229" i="11"/>
  <c r="CZ1092" i="11"/>
  <c r="DA926" i="11"/>
  <c r="CZ1100" i="11"/>
  <c r="DA934" i="11"/>
  <c r="CZ385" i="11"/>
  <c r="DA213" i="11"/>
  <c r="CZ382" i="11"/>
  <c r="DA210" i="11"/>
  <c r="DA903" i="11"/>
  <c r="CZ1069" i="11"/>
  <c r="DL412" i="11"/>
  <c r="DM240" i="11"/>
  <c r="CZ1084" i="11"/>
  <c r="DA918" i="11"/>
  <c r="DL1106" i="11"/>
  <c r="DM940" i="11"/>
  <c r="CZ1079" i="11"/>
  <c r="DA913" i="11"/>
  <c r="CZ404" i="11"/>
  <c r="DA232" i="11"/>
  <c r="CZ395" i="11"/>
  <c r="DA223" i="11"/>
  <c r="CZ383" i="11"/>
  <c r="DA211" i="11"/>
  <c r="CZ392" i="11"/>
  <c r="DA220" i="11"/>
  <c r="DP421" i="11"/>
  <c r="DQ249" i="11"/>
  <c r="CZ402" i="11"/>
  <c r="DA230" i="11"/>
  <c r="CZ1096" i="11"/>
  <c r="DA930" i="11"/>
  <c r="CZ387" i="11"/>
  <c r="DA215" i="11"/>
  <c r="CZ384" i="11"/>
  <c r="DA212" i="11"/>
  <c r="CZ1076" i="11"/>
  <c r="DA910" i="11"/>
  <c r="CZ202" i="11"/>
  <c r="CY374" i="11"/>
  <c r="CZ1073" i="11"/>
  <c r="DA907" i="11"/>
  <c r="CZ398" i="11"/>
  <c r="DA226" i="11"/>
  <c r="CY371" i="11"/>
  <c r="CZ199" i="11"/>
  <c r="CZ1099" i="11"/>
  <c r="DA933" i="11"/>
  <c r="CZ1081" i="11"/>
  <c r="DA915" i="11"/>
  <c r="CZ1090" i="11"/>
  <c r="DA924" i="11"/>
  <c r="DO1114" i="11"/>
  <c r="DP948" i="11"/>
  <c r="DP1115" i="11"/>
  <c r="DQ949" i="11"/>
  <c r="DA900" i="11"/>
  <c r="CZ1066" i="11"/>
  <c r="CZ389" i="11"/>
  <c r="DA217" i="11"/>
  <c r="CZ1094" i="11"/>
  <c r="DA928" i="11"/>
  <c r="DO420" i="11"/>
  <c r="DP248" i="11"/>
  <c r="CZ403" i="11"/>
  <c r="DA231" i="11"/>
  <c r="CZ1064" i="11"/>
  <c r="DA898" i="11"/>
  <c r="CZ381" i="11"/>
  <c r="DA209" i="11"/>
  <c r="CZ1091" i="11"/>
  <c r="DA925" i="11"/>
  <c r="DL1105" i="11"/>
  <c r="DM939" i="11"/>
  <c r="DL1110" i="11"/>
  <c r="DM944" i="11"/>
  <c r="DP422" i="11"/>
  <c r="DQ250" i="11"/>
  <c r="CZ1071" i="11"/>
  <c r="DA905" i="11"/>
  <c r="DL417" i="11"/>
  <c r="DM245" i="11"/>
  <c r="CZ396" i="11"/>
  <c r="DA224" i="11"/>
  <c r="DM418" i="11"/>
  <c r="DN246" i="11"/>
  <c r="CZ393" i="11"/>
  <c r="DA221" i="11"/>
  <c r="CZ405" i="11"/>
  <c r="DA233" i="11"/>
  <c r="CZ1087" i="11"/>
  <c r="DA921" i="11"/>
  <c r="CZ1080" i="11"/>
  <c r="DA914" i="11"/>
  <c r="CZ1093" i="11"/>
  <c r="DA927" i="11"/>
  <c r="CZ399" i="11"/>
  <c r="DA227" i="11"/>
  <c r="CY373" i="11"/>
  <c r="CZ201" i="11"/>
  <c r="CZ394" i="11"/>
  <c r="DA222" i="11"/>
  <c r="CZ1077" i="11"/>
  <c r="DA911" i="11"/>
  <c r="CY378" i="11"/>
  <c r="CZ206" i="11"/>
  <c r="CY369" i="11"/>
  <c r="CZ197" i="11"/>
  <c r="CZ1083" i="11"/>
  <c r="DA917" i="11"/>
  <c r="DM414" i="11"/>
  <c r="DN242" i="11"/>
  <c r="DL1111" i="11"/>
  <c r="DM945" i="11"/>
  <c r="CZ1086" i="11"/>
  <c r="DA920" i="11"/>
  <c r="CZ400" i="11"/>
  <c r="DA228" i="11"/>
  <c r="DL1108" i="11"/>
  <c r="DM942" i="11"/>
  <c r="CZ1075" i="11"/>
  <c r="DA909" i="11"/>
  <c r="CZ1098" i="11"/>
  <c r="DA932" i="11"/>
  <c r="DM1102" i="11"/>
  <c r="DN936" i="11"/>
  <c r="DP1113" i="11"/>
  <c r="DQ947" i="11"/>
  <c r="DQ1117" i="11"/>
  <c r="DR951" i="11"/>
  <c r="CZ1065" i="11"/>
  <c r="DA899" i="11"/>
  <c r="CZ1078" i="11"/>
  <c r="DA912" i="11"/>
  <c r="CY375" i="11"/>
  <c r="CZ203" i="11"/>
  <c r="DL1109" i="11"/>
  <c r="DM943" i="11"/>
  <c r="DL409" i="11"/>
  <c r="DM237" i="11"/>
  <c r="DM410" i="11"/>
  <c r="DN238" i="11"/>
  <c r="AV21" i="11"/>
  <c r="DS478" i="11"/>
  <c r="DS462" i="11"/>
  <c r="DS446" i="11"/>
  <c r="DS430" i="11"/>
  <c r="DS487" i="11"/>
  <c r="DS471" i="11"/>
  <c r="DS455" i="11"/>
  <c r="DS439" i="11"/>
  <c r="DS423" i="11"/>
  <c r="DS476" i="11"/>
  <c r="DS460" i="11"/>
  <c r="DS444" i="11"/>
  <c r="DS428" i="11"/>
  <c r="DS485" i="11"/>
  <c r="DS453" i="11"/>
  <c r="DS437" i="11"/>
  <c r="DS474" i="11"/>
  <c r="DS458" i="11"/>
  <c r="DS442" i="11"/>
  <c r="DS426" i="11"/>
  <c r="DS483" i="11"/>
  <c r="DS467" i="11"/>
  <c r="DS451" i="11"/>
  <c r="DS435" i="11"/>
  <c r="DS488" i="11"/>
  <c r="DS472" i="11"/>
  <c r="DS456" i="11"/>
  <c r="DS440" i="11"/>
  <c r="DS424" i="11"/>
  <c r="DS481" i="11"/>
  <c r="DS465" i="11"/>
  <c r="DS449" i="11"/>
  <c r="DS433" i="11"/>
  <c r="DS486" i="11"/>
  <c r="DS470" i="11"/>
  <c r="DS454" i="11"/>
  <c r="DS438" i="11"/>
  <c r="DS479" i="11"/>
  <c r="DS463" i="11"/>
  <c r="DS431" i="11"/>
  <c r="DS484" i="11"/>
  <c r="DS468" i="11"/>
  <c r="DS452" i="11"/>
  <c r="DS436" i="11"/>
  <c r="DS477" i="11"/>
  <c r="DS461" i="11"/>
  <c r="DS445" i="11"/>
  <c r="DS429" i="11"/>
  <c r="DS482" i="11"/>
  <c r="DS450" i="11"/>
  <c r="DS434" i="11"/>
  <c r="DS459" i="11"/>
  <c r="DS443" i="11"/>
  <c r="DS466" i="11"/>
  <c r="DS480" i="11"/>
  <c r="DS464" i="11"/>
  <c r="DS448" i="11"/>
  <c r="DS432" i="11"/>
  <c r="DS473" i="11"/>
  <c r="DS441" i="11"/>
  <c r="DS425" i="11"/>
  <c r="DS469" i="11"/>
  <c r="DS427" i="11"/>
  <c r="DS447" i="11"/>
  <c r="DT32" i="11"/>
  <c r="DT34" i="11"/>
  <c r="DT36" i="11"/>
  <c r="DT38" i="11"/>
  <c r="DT40" i="11"/>
  <c r="DT42" i="11"/>
  <c r="DT44" i="11"/>
  <c r="DT46" i="11"/>
  <c r="DT48" i="11"/>
  <c r="DT50" i="11"/>
  <c r="DT52" i="11"/>
  <c r="DT54" i="11"/>
  <c r="DT56" i="11"/>
  <c r="DT58" i="11"/>
  <c r="DT60" i="11"/>
  <c r="DT62" i="11"/>
  <c r="DT64" i="11"/>
  <c r="DT66" i="11"/>
  <c r="DT68" i="11"/>
  <c r="DT70" i="11"/>
  <c r="DT72" i="11"/>
  <c r="DT74" i="11"/>
  <c r="DT76" i="11"/>
  <c r="DT78" i="11"/>
  <c r="DT31" i="11"/>
  <c r="DT33" i="11"/>
  <c r="DT35" i="11"/>
  <c r="DT37" i="11"/>
  <c r="DT39" i="11"/>
  <c r="DT41" i="11"/>
  <c r="DT43" i="11"/>
  <c r="DT45" i="11"/>
  <c r="DT47" i="11"/>
  <c r="DT49" i="11"/>
  <c r="DT51" i="11"/>
  <c r="DT53" i="11"/>
  <c r="DT55" i="11"/>
  <c r="DT57" i="11"/>
  <c r="DT59" i="11"/>
  <c r="DT61" i="11"/>
  <c r="DT63" i="11"/>
  <c r="DT65" i="11"/>
  <c r="DT67" i="11"/>
  <c r="DT69" i="11"/>
  <c r="DT71" i="11"/>
  <c r="DT73" i="11"/>
  <c r="DT75" i="11"/>
  <c r="DT77" i="11"/>
  <c r="DT80" i="11"/>
  <c r="DT82" i="11"/>
  <c r="DT84" i="11"/>
  <c r="DT252" i="11" s="1"/>
  <c r="DT86" i="11"/>
  <c r="DT254" i="11" s="1"/>
  <c r="DT88" i="11"/>
  <c r="DT256" i="11" s="1"/>
  <c r="DT90" i="11"/>
  <c r="DT258" i="11" s="1"/>
  <c r="DT92" i="11"/>
  <c r="DT260" i="11" s="1"/>
  <c r="DT94" i="11"/>
  <c r="DT262" i="11" s="1"/>
  <c r="DT96" i="11"/>
  <c r="DT264" i="11" s="1"/>
  <c r="DT98" i="11"/>
  <c r="DT266" i="11" s="1"/>
  <c r="DT100" i="11"/>
  <c r="DT268" i="11" s="1"/>
  <c r="DT102" i="11"/>
  <c r="DT270" i="11" s="1"/>
  <c r="DT104" i="11"/>
  <c r="DT272" i="11" s="1"/>
  <c r="DT106" i="11"/>
  <c r="DT274" i="11" s="1"/>
  <c r="DT108" i="11"/>
  <c r="DT276" i="11" s="1"/>
  <c r="DT110" i="11"/>
  <c r="DT278" i="11" s="1"/>
  <c r="DT112" i="11"/>
  <c r="DT280" i="11" s="1"/>
  <c r="DT114" i="11"/>
  <c r="DT282" i="11" s="1"/>
  <c r="DT116" i="11"/>
  <c r="DT284" i="11" s="1"/>
  <c r="DT118" i="11"/>
  <c r="DT286" i="11" s="1"/>
  <c r="DT120" i="11"/>
  <c r="DT288" i="11" s="1"/>
  <c r="DT122" i="11"/>
  <c r="DT290" i="11" s="1"/>
  <c r="DT124" i="11"/>
  <c r="DT292" i="11" s="1"/>
  <c r="DT126" i="11"/>
  <c r="DT294" i="11" s="1"/>
  <c r="DT128" i="11"/>
  <c r="DT296" i="11" s="1"/>
  <c r="DT130" i="11"/>
  <c r="DT298" i="11" s="1"/>
  <c r="DT132" i="11"/>
  <c r="DT300" i="11" s="1"/>
  <c r="DT134" i="11"/>
  <c r="DT302" i="11" s="1"/>
  <c r="DT136" i="11"/>
  <c r="DT304" i="11" s="1"/>
  <c r="DT138" i="11"/>
  <c r="DT306" i="11" s="1"/>
  <c r="DT140" i="11"/>
  <c r="DT308" i="11" s="1"/>
  <c r="DT142" i="11"/>
  <c r="DT310" i="11" s="1"/>
  <c r="DT144" i="11"/>
  <c r="DT312" i="11" s="1"/>
  <c r="DT146" i="11"/>
  <c r="DT314" i="11" s="1"/>
  <c r="DT148" i="11"/>
  <c r="DT316" i="11" s="1"/>
  <c r="DT150" i="11"/>
  <c r="DT318" i="11" s="1"/>
  <c r="DT89" i="11"/>
  <c r="DT257" i="11" s="1"/>
  <c r="DT105" i="11"/>
  <c r="DT273" i="11" s="1"/>
  <c r="DT121" i="11"/>
  <c r="DT289" i="11" s="1"/>
  <c r="DT137" i="11"/>
  <c r="DT305" i="11" s="1"/>
  <c r="DT91" i="11"/>
  <c r="DT259" i="11" s="1"/>
  <c r="DT107" i="11"/>
  <c r="DT275" i="11" s="1"/>
  <c r="DT123" i="11"/>
  <c r="DT291" i="11" s="1"/>
  <c r="DT139" i="11"/>
  <c r="DT307" i="11" s="1"/>
  <c r="DT93" i="11"/>
  <c r="DT261" i="11" s="1"/>
  <c r="DT109" i="11"/>
  <c r="DT277" i="11" s="1"/>
  <c r="DT125" i="11"/>
  <c r="DT293" i="11" s="1"/>
  <c r="DT141" i="11"/>
  <c r="DT309" i="11" s="1"/>
  <c r="DT79" i="11"/>
  <c r="DT95" i="11"/>
  <c r="DT263" i="11" s="1"/>
  <c r="DT111" i="11"/>
  <c r="DT279" i="11" s="1"/>
  <c r="DT127" i="11"/>
  <c r="DT295" i="11" s="1"/>
  <c r="DT143" i="11"/>
  <c r="DT311" i="11" s="1"/>
  <c r="DT81" i="11"/>
  <c r="DT97" i="11"/>
  <c r="DT265" i="11" s="1"/>
  <c r="DT113" i="11"/>
  <c r="DT281" i="11" s="1"/>
  <c r="DT129" i="11"/>
  <c r="DT297" i="11" s="1"/>
  <c r="DT145" i="11"/>
  <c r="DT313" i="11" s="1"/>
  <c r="DT83" i="11"/>
  <c r="DT251" i="11" s="1"/>
  <c r="DT99" i="11"/>
  <c r="DT267" i="11" s="1"/>
  <c r="DT115" i="11"/>
  <c r="DT283" i="11" s="1"/>
  <c r="DT131" i="11"/>
  <c r="DT299" i="11" s="1"/>
  <c r="DT147" i="11"/>
  <c r="DT315" i="11" s="1"/>
  <c r="DT85" i="11"/>
  <c r="DT253" i="11" s="1"/>
  <c r="DT101" i="11"/>
  <c r="DT269" i="11" s="1"/>
  <c r="DT117" i="11"/>
  <c r="DT285" i="11" s="1"/>
  <c r="DT133" i="11"/>
  <c r="DT301" i="11" s="1"/>
  <c r="DT149" i="11"/>
  <c r="DT317" i="11" s="1"/>
  <c r="DT135" i="11"/>
  <c r="DT303" i="11" s="1"/>
  <c r="DT87" i="11"/>
  <c r="DT255" i="11" s="1"/>
  <c r="DT103" i="11"/>
  <c r="DT271" i="11" s="1"/>
  <c r="DT119" i="11"/>
  <c r="DT287" i="11" s="1"/>
  <c r="DU28" i="11"/>
  <c r="DS457" i="11"/>
  <c r="DU721" i="11"/>
  <c r="DU723" i="11" s="1"/>
  <c r="DV720" i="11"/>
  <c r="DS475" i="11"/>
  <c r="DS489" i="11"/>
  <c r="DU729" i="11"/>
  <c r="DU731" i="11"/>
  <c r="DU733" i="11"/>
  <c r="DU735" i="11"/>
  <c r="DU737" i="11"/>
  <c r="DU739" i="11"/>
  <c r="DU741" i="11"/>
  <c r="DU743" i="11"/>
  <c r="DU745" i="11"/>
  <c r="DU747" i="11"/>
  <c r="DU749" i="11"/>
  <c r="DU751" i="11"/>
  <c r="DU753" i="11"/>
  <c r="DU755" i="11"/>
  <c r="DU757" i="11"/>
  <c r="DU759" i="11"/>
  <c r="DU761" i="11"/>
  <c r="DU763" i="11"/>
  <c r="DU765" i="11"/>
  <c r="DU767" i="11"/>
  <c r="DU769" i="11"/>
  <c r="DU771" i="11"/>
  <c r="DU773" i="11"/>
  <c r="DU775" i="11"/>
  <c r="DU777" i="11"/>
  <c r="DU779" i="11"/>
  <c r="DU781" i="11"/>
  <c r="DU783" i="11"/>
  <c r="DU785" i="11"/>
  <c r="DU954" i="11" s="1"/>
  <c r="DU1120" i="11" s="1"/>
  <c r="DU787" i="11"/>
  <c r="DU956" i="11" s="1"/>
  <c r="DU1122" i="11" s="1"/>
  <c r="DU789" i="11"/>
  <c r="DU958" i="11" s="1"/>
  <c r="DU1124" i="11" s="1"/>
  <c r="DU791" i="11"/>
  <c r="DU960" i="11" s="1"/>
  <c r="DU1126" i="11" s="1"/>
  <c r="DU793" i="11"/>
  <c r="DU962" i="11" s="1"/>
  <c r="DU1128" i="11" s="1"/>
  <c r="DU795" i="11"/>
  <c r="DU964" i="11" s="1"/>
  <c r="DU1130" i="11" s="1"/>
  <c r="DU797" i="11"/>
  <c r="DU966" i="11" s="1"/>
  <c r="DU1132" i="11" s="1"/>
  <c r="DU799" i="11"/>
  <c r="DU968" i="11" s="1"/>
  <c r="DU1134" i="11" s="1"/>
  <c r="DU801" i="11"/>
  <c r="DU970" i="11" s="1"/>
  <c r="DU1136" i="11" s="1"/>
  <c r="DU803" i="11"/>
  <c r="DU972" i="11" s="1"/>
  <c r="DU1138" i="11" s="1"/>
  <c r="DU805" i="11"/>
  <c r="DU974" i="11" s="1"/>
  <c r="DU1140" i="11" s="1"/>
  <c r="DU807" i="11"/>
  <c r="DU976" i="11" s="1"/>
  <c r="DU1142" i="11" s="1"/>
  <c r="DU809" i="11"/>
  <c r="DU978" i="11" s="1"/>
  <c r="DU1144" i="11" s="1"/>
  <c r="DU811" i="11"/>
  <c r="DU980" i="11" s="1"/>
  <c r="DU1146" i="11" s="1"/>
  <c r="DU813" i="11"/>
  <c r="DU982" i="11" s="1"/>
  <c r="DU1148" i="11" s="1"/>
  <c r="DU815" i="11"/>
  <c r="DU984" i="11" s="1"/>
  <c r="DU1150" i="11" s="1"/>
  <c r="DU817" i="11"/>
  <c r="DU986" i="11" s="1"/>
  <c r="DU1152" i="11" s="1"/>
  <c r="DU819" i="11"/>
  <c r="DU988" i="11" s="1"/>
  <c r="DU1154" i="11" s="1"/>
  <c r="DU821" i="11"/>
  <c r="DU990" i="11" s="1"/>
  <c r="DU1156" i="11" s="1"/>
  <c r="DU823" i="11"/>
  <c r="DU992" i="11" s="1"/>
  <c r="DU1158" i="11" s="1"/>
  <c r="DU825" i="11"/>
  <c r="DU994" i="11" s="1"/>
  <c r="DU1160" i="11" s="1"/>
  <c r="DU827" i="11"/>
  <c r="DU996" i="11" s="1"/>
  <c r="DU1162" i="11" s="1"/>
  <c r="DU829" i="11"/>
  <c r="DU998" i="11" s="1"/>
  <c r="DU1164" i="11" s="1"/>
  <c r="DU831" i="11"/>
  <c r="DU1000" i="11" s="1"/>
  <c r="DU1166" i="11" s="1"/>
  <c r="DU833" i="11"/>
  <c r="DU1002" i="11" s="1"/>
  <c r="DU1168" i="11" s="1"/>
  <c r="DU835" i="11"/>
  <c r="DU1004" i="11" s="1"/>
  <c r="DU1170" i="11" s="1"/>
  <c r="DU837" i="11"/>
  <c r="DU1006" i="11" s="1"/>
  <c r="DU1172" i="11" s="1"/>
  <c r="DU839" i="11"/>
  <c r="DU1008" i="11" s="1"/>
  <c r="DU1174" i="11" s="1"/>
  <c r="DU841" i="11"/>
  <c r="DU1010" i="11" s="1"/>
  <c r="DU1176" i="11" s="1"/>
  <c r="DU843" i="11"/>
  <c r="DU1012" i="11" s="1"/>
  <c r="DU1178" i="11" s="1"/>
  <c r="DU845" i="11"/>
  <c r="DU1014" i="11" s="1"/>
  <c r="DU1180" i="11" s="1"/>
  <c r="DU847" i="11"/>
  <c r="DU1016" i="11" s="1"/>
  <c r="DU1182" i="11" s="1"/>
  <c r="DU849" i="11"/>
  <c r="DU1018" i="11" s="1"/>
  <c r="DU1184" i="11" s="1"/>
  <c r="DU730" i="11"/>
  <c r="DU732" i="11"/>
  <c r="DU734" i="11"/>
  <c r="DU736" i="11"/>
  <c r="DU738" i="11"/>
  <c r="DU740" i="11"/>
  <c r="DU742" i="11"/>
  <c r="DU744" i="11"/>
  <c r="DU746" i="11"/>
  <c r="DU748" i="11"/>
  <c r="DU750" i="11"/>
  <c r="DU752" i="11"/>
  <c r="DU754" i="11"/>
  <c r="DU756" i="11"/>
  <c r="DU758" i="11"/>
  <c r="DU760" i="11"/>
  <c r="DU762" i="11"/>
  <c r="DU764" i="11"/>
  <c r="DU766" i="11"/>
  <c r="DU768" i="11"/>
  <c r="DU770" i="11"/>
  <c r="DU772" i="11"/>
  <c r="DU774" i="11"/>
  <c r="DU776" i="11"/>
  <c r="DU778" i="11"/>
  <c r="DU780" i="11"/>
  <c r="DU782" i="11"/>
  <c r="DU784" i="11"/>
  <c r="DU953" i="11" s="1"/>
  <c r="DU1119" i="11" s="1"/>
  <c r="DU786" i="11"/>
  <c r="DU955" i="11" s="1"/>
  <c r="DU1121" i="11" s="1"/>
  <c r="DU788" i="11"/>
  <c r="DU957" i="11" s="1"/>
  <c r="DU1123" i="11" s="1"/>
  <c r="DU790" i="11"/>
  <c r="DU959" i="11" s="1"/>
  <c r="DU1125" i="11" s="1"/>
  <c r="DU792" i="11"/>
  <c r="DU961" i="11" s="1"/>
  <c r="DU1127" i="11" s="1"/>
  <c r="DU794" i="11"/>
  <c r="DU963" i="11" s="1"/>
  <c r="DU1129" i="11" s="1"/>
  <c r="DU796" i="11"/>
  <c r="DU965" i="11" s="1"/>
  <c r="DU1131" i="11" s="1"/>
  <c r="DU798" i="11"/>
  <c r="DU967" i="11" s="1"/>
  <c r="DU1133" i="11" s="1"/>
  <c r="DU800" i="11"/>
  <c r="DU969" i="11" s="1"/>
  <c r="DU1135" i="11" s="1"/>
  <c r="DU802" i="11"/>
  <c r="DU971" i="11" s="1"/>
  <c r="DU1137" i="11" s="1"/>
  <c r="DU804" i="11"/>
  <c r="DU973" i="11" s="1"/>
  <c r="DU1139" i="11" s="1"/>
  <c r="DU806" i="11"/>
  <c r="DU975" i="11" s="1"/>
  <c r="DU1141" i="11" s="1"/>
  <c r="DU808" i="11"/>
  <c r="DU977" i="11" s="1"/>
  <c r="DU1143" i="11" s="1"/>
  <c r="DU810" i="11"/>
  <c r="DU979" i="11" s="1"/>
  <c r="DU1145" i="11" s="1"/>
  <c r="DU812" i="11"/>
  <c r="DU981" i="11" s="1"/>
  <c r="DU1147" i="11" s="1"/>
  <c r="DU814" i="11"/>
  <c r="DU983" i="11" s="1"/>
  <c r="DU1149" i="11" s="1"/>
  <c r="DU816" i="11"/>
  <c r="DU985" i="11" s="1"/>
  <c r="DU1151" i="11" s="1"/>
  <c r="DU818" i="11"/>
  <c r="DU987" i="11" s="1"/>
  <c r="DU1153" i="11" s="1"/>
  <c r="DU820" i="11"/>
  <c r="DU989" i="11" s="1"/>
  <c r="DU1155" i="11" s="1"/>
  <c r="DU822" i="11"/>
  <c r="DU991" i="11" s="1"/>
  <c r="DU1157" i="11" s="1"/>
  <c r="DU824" i="11"/>
  <c r="DU993" i="11" s="1"/>
  <c r="DU1159" i="11" s="1"/>
  <c r="DU826" i="11"/>
  <c r="DU995" i="11" s="1"/>
  <c r="DU1161" i="11" s="1"/>
  <c r="DU828" i="11"/>
  <c r="DU997" i="11" s="1"/>
  <c r="DU1163" i="11" s="1"/>
  <c r="DU830" i="11"/>
  <c r="DU999" i="11" s="1"/>
  <c r="DU1165" i="11" s="1"/>
  <c r="DU832" i="11"/>
  <c r="DU1001" i="11" s="1"/>
  <c r="DU1167" i="11" s="1"/>
  <c r="DU834" i="11"/>
  <c r="DU1003" i="11" s="1"/>
  <c r="DU1169" i="11" s="1"/>
  <c r="DU836" i="11"/>
  <c r="DU1005" i="11" s="1"/>
  <c r="DU1171" i="11" s="1"/>
  <c r="DU838" i="11"/>
  <c r="DU1007" i="11" s="1"/>
  <c r="DU1173" i="11" s="1"/>
  <c r="DU840" i="11"/>
  <c r="DU1009" i="11" s="1"/>
  <c r="DU1175" i="11" s="1"/>
  <c r="DU842" i="11"/>
  <c r="DU1011" i="11" s="1"/>
  <c r="DU1177" i="11" s="1"/>
  <c r="DU844" i="11"/>
  <c r="DU1013" i="11" s="1"/>
  <c r="DU1179" i="11" s="1"/>
  <c r="DU846" i="11"/>
  <c r="DU1015" i="11" s="1"/>
  <c r="DU1181" i="11" s="1"/>
  <c r="DU848" i="11"/>
  <c r="DU1017" i="11" s="1"/>
  <c r="DU1183" i="11" s="1"/>
  <c r="DU850" i="11"/>
  <c r="DU1019" i="11" s="1"/>
  <c r="DU1185" i="11" s="1"/>
  <c r="DV728" i="11"/>
  <c r="DT952" i="11" l="1"/>
  <c r="DT1118" i="11" s="1"/>
  <c r="DN419" i="11"/>
  <c r="DO247" i="11"/>
  <c r="DM1104" i="11"/>
  <c r="DN938" i="11"/>
  <c r="DL1103" i="11"/>
  <c r="DM937" i="11"/>
  <c r="DT30" i="11"/>
  <c r="DL411" i="11"/>
  <c r="DM239" i="11"/>
  <c r="DL1107" i="11"/>
  <c r="DM941" i="11"/>
  <c r="DN1112" i="11"/>
  <c r="DO946" i="11"/>
  <c r="DM415" i="11"/>
  <c r="DN243" i="11"/>
  <c r="DM416" i="11"/>
  <c r="DN244" i="11"/>
  <c r="DA394" i="11"/>
  <c r="DB222" i="11"/>
  <c r="DA396" i="11"/>
  <c r="DB224" i="11"/>
  <c r="DQ422" i="11"/>
  <c r="DR250" i="11"/>
  <c r="DA381" i="11"/>
  <c r="DB209" i="11"/>
  <c r="DA1094" i="11"/>
  <c r="DB928" i="11"/>
  <c r="DA1076" i="11"/>
  <c r="DB910" i="11"/>
  <c r="DA402" i="11"/>
  <c r="DB230" i="11"/>
  <c r="DA395" i="11"/>
  <c r="DB223" i="11"/>
  <c r="DA1084" i="11"/>
  <c r="DB918" i="11"/>
  <c r="DU9" i="11"/>
  <c r="DX26" i="1"/>
  <c r="DA388" i="11"/>
  <c r="DB216" i="11"/>
  <c r="DA203" i="11"/>
  <c r="CZ375" i="11"/>
  <c r="DQ1113" i="11"/>
  <c r="DR947" i="11"/>
  <c r="DM1108" i="11"/>
  <c r="DN942" i="11"/>
  <c r="DM1111" i="11"/>
  <c r="DN945" i="11"/>
  <c r="DA1081" i="11"/>
  <c r="DB915" i="11"/>
  <c r="DA1092" i="11"/>
  <c r="DB926" i="11"/>
  <c r="DA1070" i="11"/>
  <c r="DB904" i="11"/>
  <c r="DA390" i="11"/>
  <c r="DB218" i="11"/>
  <c r="DM408" i="11"/>
  <c r="DN236" i="11"/>
  <c r="DA1082" i="11"/>
  <c r="DB916" i="11"/>
  <c r="DA379" i="11"/>
  <c r="DB207" i="11"/>
  <c r="DA1085" i="11"/>
  <c r="DB919" i="11"/>
  <c r="DT14" i="11"/>
  <c r="DT29" i="11" s="1"/>
  <c r="DT18" i="11"/>
  <c r="CZ373" i="11"/>
  <c r="DA201" i="11"/>
  <c r="DA1080" i="11"/>
  <c r="DB914" i="11"/>
  <c r="DA405" i="11"/>
  <c r="DB233" i="11"/>
  <c r="DM417" i="11"/>
  <c r="DN245" i="11"/>
  <c r="DM1110" i="11"/>
  <c r="DN944" i="11"/>
  <c r="DA1064" i="11"/>
  <c r="DB898" i="11"/>
  <c r="DA389" i="11"/>
  <c r="DB217" i="11"/>
  <c r="DA384" i="11"/>
  <c r="DB212" i="11"/>
  <c r="DQ421" i="11"/>
  <c r="DR249" i="11"/>
  <c r="DA404" i="11"/>
  <c r="DB232" i="11"/>
  <c r="DM412" i="11"/>
  <c r="DN240" i="11"/>
  <c r="CZ370" i="11"/>
  <c r="DA198" i="11"/>
  <c r="DB906" i="11"/>
  <c r="DA1072" i="11"/>
  <c r="DN410" i="11"/>
  <c r="DO238" i="11"/>
  <c r="DA1078" i="11"/>
  <c r="DB912" i="11"/>
  <c r="DN1102" i="11"/>
  <c r="DO936" i="11"/>
  <c r="DN414" i="11"/>
  <c r="DO242" i="11"/>
  <c r="DQ1115" i="11"/>
  <c r="DR949" i="11"/>
  <c r="DA1099" i="11"/>
  <c r="DB933" i="11"/>
  <c r="DA382" i="11"/>
  <c r="DB210" i="11"/>
  <c r="DA401" i="11"/>
  <c r="DB229" i="11"/>
  <c r="DB407" i="11"/>
  <c r="DC235" i="11"/>
  <c r="DA1074" i="11"/>
  <c r="DB908" i="11"/>
  <c r="DA386" i="11"/>
  <c r="DB214" i="11"/>
  <c r="DM413" i="11"/>
  <c r="DN241" i="11"/>
  <c r="CZ378" i="11"/>
  <c r="DA206" i="11"/>
  <c r="DA399" i="11"/>
  <c r="DB227" i="11"/>
  <c r="DA1087" i="11"/>
  <c r="DB921" i="11"/>
  <c r="DA393" i="11"/>
  <c r="DB221" i="11"/>
  <c r="DM1105" i="11"/>
  <c r="DN939" i="11"/>
  <c r="DA403" i="11"/>
  <c r="DB231" i="11"/>
  <c r="DA1073" i="11"/>
  <c r="DB907" i="11"/>
  <c r="DA387" i="11"/>
  <c r="DB215" i="11"/>
  <c r="DA392" i="11"/>
  <c r="DB220" i="11"/>
  <c r="DA1079" i="11"/>
  <c r="DB913" i="11"/>
  <c r="CZ376" i="11"/>
  <c r="DA204" i="11"/>
  <c r="DA1089" i="11"/>
  <c r="DB923" i="11"/>
  <c r="DM409" i="11"/>
  <c r="DN237" i="11"/>
  <c r="DB899" i="11"/>
  <c r="DA1065" i="11"/>
  <c r="DA1098" i="11"/>
  <c r="DB932" i="11"/>
  <c r="DA400" i="11"/>
  <c r="DB228" i="11"/>
  <c r="DA1083" i="11"/>
  <c r="DB917" i="11"/>
  <c r="DA1066" i="11"/>
  <c r="DB900" i="11"/>
  <c r="DP1114" i="11"/>
  <c r="DQ948" i="11"/>
  <c r="CZ371" i="11"/>
  <c r="DA199" i="11"/>
  <c r="DB903" i="11"/>
  <c r="DA1069" i="11"/>
  <c r="DA385" i="11"/>
  <c r="DB213" i="11"/>
  <c r="DA406" i="11"/>
  <c r="DB234" i="11"/>
  <c r="DA380" i="11"/>
  <c r="DB208" i="11"/>
  <c r="DQ1116" i="11"/>
  <c r="DR950" i="11"/>
  <c r="DB1101" i="11"/>
  <c r="DC935" i="11"/>
  <c r="DA1077" i="11"/>
  <c r="DB911" i="11"/>
  <c r="DA1093" i="11"/>
  <c r="DB927" i="11"/>
  <c r="DN418" i="11"/>
  <c r="DO246" i="11"/>
  <c r="DB905" i="11"/>
  <c r="DA1071" i="11"/>
  <c r="DA1091" i="11"/>
  <c r="DB925" i="11"/>
  <c r="DP420" i="11"/>
  <c r="DQ248" i="11"/>
  <c r="DA1096" i="11"/>
  <c r="DB930" i="11"/>
  <c r="DA383" i="11"/>
  <c r="DB211" i="11"/>
  <c r="DM1106" i="11"/>
  <c r="DN940" i="11"/>
  <c r="DB901" i="11"/>
  <c r="DA1067" i="11"/>
  <c r="DA1095" i="11"/>
  <c r="DB929" i="11"/>
  <c r="DB902" i="11"/>
  <c r="DA1068" i="11"/>
  <c r="DM1109" i="11"/>
  <c r="DN943" i="11"/>
  <c r="DR1117" i="11"/>
  <c r="DS951" i="11"/>
  <c r="DA1075" i="11"/>
  <c r="DB909" i="11"/>
  <c r="DA1086" i="11"/>
  <c r="DB920" i="11"/>
  <c r="CZ369" i="11"/>
  <c r="DA197" i="11"/>
  <c r="DA1090" i="11"/>
  <c r="DB924" i="11"/>
  <c r="DA398" i="11"/>
  <c r="DB226" i="11"/>
  <c r="CZ374" i="11"/>
  <c r="DA202" i="11"/>
  <c r="DA1100" i="11"/>
  <c r="DB934" i="11"/>
  <c r="CZ377" i="11"/>
  <c r="DA205" i="11"/>
  <c r="DA391" i="11"/>
  <c r="DB219" i="11"/>
  <c r="DA397" i="11"/>
  <c r="DB225" i="11"/>
  <c r="DA1097" i="11"/>
  <c r="DB931" i="11"/>
  <c r="DA200" i="11"/>
  <c r="CZ372" i="11"/>
  <c r="DA1088" i="11"/>
  <c r="DB922" i="11"/>
  <c r="AW21" i="11"/>
  <c r="DT479" i="11"/>
  <c r="DT474" i="11"/>
  <c r="DT473" i="11"/>
  <c r="DT423" i="11"/>
  <c r="DT451" i="11"/>
  <c r="DT463" i="11"/>
  <c r="DT488" i="11"/>
  <c r="DT472" i="11"/>
  <c r="DT456" i="11"/>
  <c r="DT440" i="11"/>
  <c r="DT424" i="11"/>
  <c r="DT439" i="11"/>
  <c r="DT485" i="11"/>
  <c r="DT435" i="11"/>
  <c r="DT447" i="11"/>
  <c r="DT486" i="11"/>
  <c r="DT454" i="11"/>
  <c r="DT438" i="11"/>
  <c r="DT442" i="11"/>
  <c r="DT452" i="11"/>
  <c r="DT459" i="11"/>
  <c r="DT425" i="11"/>
  <c r="DT481" i="11"/>
  <c r="DT482" i="11"/>
  <c r="DT466" i="11"/>
  <c r="DT450" i="11"/>
  <c r="DT468" i="11"/>
  <c r="DT443" i="11"/>
  <c r="DT437" i="11"/>
  <c r="DT465" i="11"/>
  <c r="DT461" i="11"/>
  <c r="DT480" i="11"/>
  <c r="DT448" i="11"/>
  <c r="DT432" i="11"/>
  <c r="DT458" i="11"/>
  <c r="DT441" i="11"/>
  <c r="DT436" i="11"/>
  <c r="DT427" i="11"/>
  <c r="DT471" i="11"/>
  <c r="DT449" i="11"/>
  <c r="DT445" i="11"/>
  <c r="DT478" i="11"/>
  <c r="DT462" i="11"/>
  <c r="DT446" i="11"/>
  <c r="DT430" i="11"/>
  <c r="DT467" i="11"/>
  <c r="DT475" i="11"/>
  <c r="DT455" i="11"/>
  <c r="DT433" i="11"/>
  <c r="DT429" i="11"/>
  <c r="DT460" i="11"/>
  <c r="DT444" i="11"/>
  <c r="DT428" i="11"/>
  <c r="DT469" i="11"/>
  <c r="DT434" i="11"/>
  <c r="DT477" i="11"/>
  <c r="DT484" i="11"/>
  <c r="DT483" i="11"/>
  <c r="DT487" i="11"/>
  <c r="DT431" i="11"/>
  <c r="DT426" i="11"/>
  <c r="DT453" i="11"/>
  <c r="DT476" i="11"/>
  <c r="DT489" i="11"/>
  <c r="DT490" i="11"/>
  <c r="DT464" i="11"/>
  <c r="DT457" i="11"/>
  <c r="DU31" i="11"/>
  <c r="DU33" i="11"/>
  <c r="DU35" i="11"/>
  <c r="DU37" i="11"/>
  <c r="DU39" i="11"/>
  <c r="DU41" i="11"/>
  <c r="DU43" i="11"/>
  <c r="DU45" i="11"/>
  <c r="DU47" i="11"/>
  <c r="DU49" i="11"/>
  <c r="DU51" i="11"/>
  <c r="DU53" i="11"/>
  <c r="DU55" i="11"/>
  <c r="DU57" i="11"/>
  <c r="DU59" i="11"/>
  <c r="DU61" i="11"/>
  <c r="DU63" i="11"/>
  <c r="DU65" i="11"/>
  <c r="DU67" i="11"/>
  <c r="DU69" i="11"/>
  <c r="DU71" i="11"/>
  <c r="DU73" i="11"/>
  <c r="DU75" i="11"/>
  <c r="DU77" i="11"/>
  <c r="DU79" i="11"/>
  <c r="DU81" i="11"/>
  <c r="DU83" i="11"/>
  <c r="DU251" i="11" s="1"/>
  <c r="DU85" i="11"/>
  <c r="DU253" i="11" s="1"/>
  <c r="DU87" i="11"/>
  <c r="DU255" i="11" s="1"/>
  <c r="DU89" i="11"/>
  <c r="DU257" i="11" s="1"/>
  <c r="DU91" i="11"/>
  <c r="DU259" i="11" s="1"/>
  <c r="DU93" i="11"/>
  <c r="DU261" i="11" s="1"/>
  <c r="DU95" i="11"/>
  <c r="DU263" i="11" s="1"/>
  <c r="DU97" i="11"/>
  <c r="DU265" i="11" s="1"/>
  <c r="DU99" i="11"/>
  <c r="DU267" i="11" s="1"/>
  <c r="DU101" i="11"/>
  <c r="DU269" i="11" s="1"/>
  <c r="DU103" i="11"/>
  <c r="DU271" i="11" s="1"/>
  <c r="DU105" i="11"/>
  <c r="DU273" i="11" s="1"/>
  <c r="DU107" i="11"/>
  <c r="DU275" i="11" s="1"/>
  <c r="DU109" i="11"/>
  <c r="DU277" i="11" s="1"/>
  <c r="DU111" i="11"/>
  <c r="DU279" i="11" s="1"/>
  <c r="DU113" i="11"/>
  <c r="DU281" i="11" s="1"/>
  <c r="DU115" i="11"/>
  <c r="DU283" i="11" s="1"/>
  <c r="DU117" i="11"/>
  <c r="DU285" i="11" s="1"/>
  <c r="DU119" i="11"/>
  <c r="DU287" i="11" s="1"/>
  <c r="DU121" i="11"/>
  <c r="DU289" i="11" s="1"/>
  <c r="DU123" i="11"/>
  <c r="DU291" i="11" s="1"/>
  <c r="DU125" i="11"/>
  <c r="DU293" i="11" s="1"/>
  <c r="DU127" i="11"/>
  <c r="DU295" i="11" s="1"/>
  <c r="DU129" i="11"/>
  <c r="DU297" i="11" s="1"/>
  <c r="DU131" i="11"/>
  <c r="DU299" i="11" s="1"/>
  <c r="DU133" i="11"/>
  <c r="DU301" i="11" s="1"/>
  <c r="DU135" i="11"/>
  <c r="DU303" i="11" s="1"/>
  <c r="DU137" i="11"/>
  <c r="DU305" i="11" s="1"/>
  <c r="DU139" i="11"/>
  <c r="DU307" i="11" s="1"/>
  <c r="DU141" i="11"/>
  <c r="DU309" i="11" s="1"/>
  <c r="DU143" i="11"/>
  <c r="DU311" i="11" s="1"/>
  <c r="DU145" i="11"/>
  <c r="DU313" i="11" s="1"/>
  <c r="DU147" i="11"/>
  <c r="DU315" i="11" s="1"/>
  <c r="DU149" i="11"/>
  <c r="DU317" i="11" s="1"/>
  <c r="DU151" i="11"/>
  <c r="DU319" i="11" s="1"/>
  <c r="DU34" i="11"/>
  <c r="DU50" i="11"/>
  <c r="DU66" i="11"/>
  <c r="DU82" i="11"/>
  <c r="DU98" i="11"/>
  <c r="DU266" i="11" s="1"/>
  <c r="DU114" i="11"/>
  <c r="DU282" i="11" s="1"/>
  <c r="DU130" i="11"/>
  <c r="DU298" i="11" s="1"/>
  <c r="DU146" i="11"/>
  <c r="DU314" i="11" s="1"/>
  <c r="DU36" i="11"/>
  <c r="DU52" i="11"/>
  <c r="DU68" i="11"/>
  <c r="DU84" i="11"/>
  <c r="DU252" i="11" s="1"/>
  <c r="DU100" i="11"/>
  <c r="DU268" i="11" s="1"/>
  <c r="DU116" i="11"/>
  <c r="DU284" i="11" s="1"/>
  <c r="DU132" i="11"/>
  <c r="DU300" i="11" s="1"/>
  <c r="DU148" i="11"/>
  <c r="DU316" i="11" s="1"/>
  <c r="DU38" i="11"/>
  <c r="DU54" i="11"/>
  <c r="DU70" i="11"/>
  <c r="DU86" i="11"/>
  <c r="DU254" i="11" s="1"/>
  <c r="DU102" i="11"/>
  <c r="DU270" i="11" s="1"/>
  <c r="DU118" i="11"/>
  <c r="DU286" i="11" s="1"/>
  <c r="DU134" i="11"/>
  <c r="DU302" i="11" s="1"/>
  <c r="DU150" i="11"/>
  <c r="DU318" i="11" s="1"/>
  <c r="DU40" i="11"/>
  <c r="DU56" i="11"/>
  <c r="DU72" i="11"/>
  <c r="DU88" i="11"/>
  <c r="DU256" i="11" s="1"/>
  <c r="DU104" i="11"/>
  <c r="DU272" i="11" s="1"/>
  <c r="DU120" i="11"/>
  <c r="DU288" i="11" s="1"/>
  <c r="DU136" i="11"/>
  <c r="DU304" i="11" s="1"/>
  <c r="DU42" i="11"/>
  <c r="DU58" i="11"/>
  <c r="DU74" i="11"/>
  <c r="DU90" i="11"/>
  <c r="DU258" i="11" s="1"/>
  <c r="DU106" i="11"/>
  <c r="DU274" i="11" s="1"/>
  <c r="DU122" i="11"/>
  <c r="DU290" i="11" s="1"/>
  <c r="DU138" i="11"/>
  <c r="DU306" i="11" s="1"/>
  <c r="DU44" i="11"/>
  <c r="DU60" i="11"/>
  <c r="DU76" i="11"/>
  <c r="DU92" i="11"/>
  <c r="DU260" i="11" s="1"/>
  <c r="DU108" i="11"/>
  <c r="DU276" i="11" s="1"/>
  <c r="DU124" i="11"/>
  <c r="DU292" i="11" s="1"/>
  <c r="DU140" i="11"/>
  <c r="DU308" i="11" s="1"/>
  <c r="DU46" i="11"/>
  <c r="DU62" i="11"/>
  <c r="DU78" i="11"/>
  <c r="DU94" i="11"/>
  <c r="DU262" i="11" s="1"/>
  <c r="DU110" i="11"/>
  <c r="DU278" i="11" s="1"/>
  <c r="DU126" i="11"/>
  <c r="DU294" i="11" s="1"/>
  <c r="DU142" i="11"/>
  <c r="DU310" i="11" s="1"/>
  <c r="DU144" i="11"/>
  <c r="DU312" i="11" s="1"/>
  <c r="DU32" i="11"/>
  <c r="DU48" i="11"/>
  <c r="DU64" i="11"/>
  <c r="DU80" i="11"/>
  <c r="DU96" i="11"/>
  <c r="DU264" i="11" s="1"/>
  <c r="DU112" i="11"/>
  <c r="DU280" i="11" s="1"/>
  <c r="DU128" i="11"/>
  <c r="DU296" i="11" s="1"/>
  <c r="DV28" i="11"/>
  <c r="DT470" i="11"/>
  <c r="DW720" i="11"/>
  <c r="DV721" i="11"/>
  <c r="DV723" i="11" s="1"/>
  <c r="DV729" i="11"/>
  <c r="DV731" i="11"/>
  <c r="DV733" i="11"/>
  <c r="DV735" i="11"/>
  <c r="DV737" i="11"/>
  <c r="DV739" i="11"/>
  <c r="DV741" i="11"/>
  <c r="DV743" i="11"/>
  <c r="DV745" i="11"/>
  <c r="DV747" i="11"/>
  <c r="DV749" i="11"/>
  <c r="DV751" i="11"/>
  <c r="DV753" i="11"/>
  <c r="DV755" i="11"/>
  <c r="DV757" i="11"/>
  <c r="DV759" i="11"/>
  <c r="DV761" i="11"/>
  <c r="DV763" i="11"/>
  <c r="DV765" i="11"/>
  <c r="DV767" i="11"/>
  <c r="DV769" i="11"/>
  <c r="DV771" i="11"/>
  <c r="DV773" i="11"/>
  <c r="DV775" i="11"/>
  <c r="DV777" i="11"/>
  <c r="DV779" i="11"/>
  <c r="DV781" i="11"/>
  <c r="DV783" i="11"/>
  <c r="DV785" i="11"/>
  <c r="DV954" i="11" s="1"/>
  <c r="DV1120" i="11" s="1"/>
  <c r="DV787" i="11"/>
  <c r="DV956" i="11" s="1"/>
  <c r="DV1122" i="11" s="1"/>
  <c r="DV789" i="11"/>
  <c r="DV958" i="11" s="1"/>
  <c r="DV1124" i="11" s="1"/>
  <c r="DV791" i="11"/>
  <c r="DV960" i="11" s="1"/>
  <c r="DV1126" i="11" s="1"/>
  <c r="DV793" i="11"/>
  <c r="DV962" i="11" s="1"/>
  <c r="DV1128" i="11" s="1"/>
  <c r="DV795" i="11"/>
  <c r="DV964" i="11" s="1"/>
  <c r="DV1130" i="11" s="1"/>
  <c r="DV797" i="11"/>
  <c r="DV966" i="11" s="1"/>
  <c r="DV1132" i="11" s="1"/>
  <c r="DV799" i="11"/>
  <c r="DV968" i="11" s="1"/>
  <c r="DV1134" i="11" s="1"/>
  <c r="DV801" i="11"/>
  <c r="DV970" i="11" s="1"/>
  <c r="DV1136" i="11" s="1"/>
  <c r="DV803" i="11"/>
  <c r="DV972" i="11" s="1"/>
  <c r="DV1138" i="11" s="1"/>
  <c r="DV805" i="11"/>
  <c r="DV974" i="11" s="1"/>
  <c r="DV1140" i="11" s="1"/>
  <c r="DV807" i="11"/>
  <c r="DV976" i="11" s="1"/>
  <c r="DV1142" i="11" s="1"/>
  <c r="DV809" i="11"/>
  <c r="DV978" i="11" s="1"/>
  <c r="DV1144" i="11" s="1"/>
  <c r="DV811" i="11"/>
  <c r="DV980" i="11" s="1"/>
  <c r="DV1146" i="11" s="1"/>
  <c r="DV813" i="11"/>
  <c r="DV982" i="11" s="1"/>
  <c r="DV1148" i="11" s="1"/>
  <c r="DV815" i="11"/>
  <c r="DV984" i="11" s="1"/>
  <c r="DV1150" i="11" s="1"/>
  <c r="DV817" i="11"/>
  <c r="DV986" i="11" s="1"/>
  <c r="DV1152" i="11" s="1"/>
  <c r="DV819" i="11"/>
  <c r="DV988" i="11" s="1"/>
  <c r="DV1154" i="11" s="1"/>
  <c r="DV821" i="11"/>
  <c r="DV990" i="11" s="1"/>
  <c r="DV1156" i="11" s="1"/>
  <c r="DV823" i="11"/>
  <c r="DV992" i="11" s="1"/>
  <c r="DV1158" i="11" s="1"/>
  <c r="DV825" i="11"/>
  <c r="DV994" i="11" s="1"/>
  <c r="DV1160" i="11" s="1"/>
  <c r="DV827" i="11"/>
  <c r="DV996" i="11" s="1"/>
  <c r="DV1162" i="11" s="1"/>
  <c r="DV829" i="11"/>
  <c r="DV998" i="11" s="1"/>
  <c r="DV1164" i="11" s="1"/>
  <c r="DV831" i="11"/>
  <c r="DV1000" i="11" s="1"/>
  <c r="DV1166" i="11" s="1"/>
  <c r="DV833" i="11"/>
  <c r="DV1002" i="11" s="1"/>
  <c r="DV1168" i="11" s="1"/>
  <c r="DV835" i="11"/>
  <c r="DV1004" i="11" s="1"/>
  <c r="DV1170" i="11" s="1"/>
  <c r="DV837" i="11"/>
  <c r="DV1006" i="11" s="1"/>
  <c r="DV1172" i="11" s="1"/>
  <c r="DV839" i="11"/>
  <c r="DV1008" i="11" s="1"/>
  <c r="DV1174" i="11" s="1"/>
  <c r="DV841" i="11"/>
  <c r="DV1010" i="11" s="1"/>
  <c r="DV1176" i="11" s="1"/>
  <c r="DV843" i="11"/>
  <c r="DV1012" i="11" s="1"/>
  <c r="DV1178" i="11" s="1"/>
  <c r="DV845" i="11"/>
  <c r="DV1014" i="11" s="1"/>
  <c r="DV1180" i="11" s="1"/>
  <c r="DV847" i="11"/>
  <c r="DV1016" i="11" s="1"/>
  <c r="DV1182" i="11" s="1"/>
  <c r="DV849" i="11"/>
  <c r="DV1018" i="11" s="1"/>
  <c r="DV1184" i="11" s="1"/>
  <c r="DV851" i="11"/>
  <c r="DV1020" i="11" s="1"/>
  <c r="DV1186" i="11" s="1"/>
  <c r="DV730" i="11"/>
  <c r="DV732" i="11"/>
  <c r="DV734" i="11"/>
  <c r="DV736" i="11"/>
  <c r="DV738" i="11"/>
  <c r="DV740" i="11"/>
  <c r="DV742" i="11"/>
  <c r="DV744" i="11"/>
  <c r="DV746" i="11"/>
  <c r="DV748" i="11"/>
  <c r="DV750" i="11"/>
  <c r="DV752" i="11"/>
  <c r="DV754" i="11"/>
  <c r="DV756" i="11"/>
  <c r="DV758" i="11"/>
  <c r="DV760" i="11"/>
  <c r="DV762" i="11"/>
  <c r="DV764" i="11"/>
  <c r="DV766" i="11"/>
  <c r="DV768" i="11"/>
  <c r="DV770" i="11"/>
  <c r="DV772" i="11"/>
  <c r="DV774" i="11"/>
  <c r="DV776" i="11"/>
  <c r="DV778" i="11"/>
  <c r="DV780" i="11"/>
  <c r="DV782" i="11"/>
  <c r="DV784" i="11"/>
  <c r="DV953" i="11" s="1"/>
  <c r="DV1119" i="11" s="1"/>
  <c r="DV786" i="11"/>
  <c r="DV955" i="11" s="1"/>
  <c r="DV1121" i="11" s="1"/>
  <c r="DV788" i="11"/>
  <c r="DV957" i="11" s="1"/>
  <c r="DV1123" i="11" s="1"/>
  <c r="DV790" i="11"/>
  <c r="DV959" i="11" s="1"/>
  <c r="DV1125" i="11" s="1"/>
  <c r="DV792" i="11"/>
  <c r="DV961" i="11" s="1"/>
  <c r="DV1127" i="11" s="1"/>
  <c r="DV794" i="11"/>
  <c r="DV963" i="11" s="1"/>
  <c r="DV1129" i="11" s="1"/>
  <c r="DV796" i="11"/>
  <c r="DV965" i="11" s="1"/>
  <c r="DV1131" i="11" s="1"/>
  <c r="DV798" i="11"/>
  <c r="DV967" i="11" s="1"/>
  <c r="DV1133" i="11" s="1"/>
  <c r="DV800" i="11"/>
  <c r="DV969" i="11" s="1"/>
  <c r="DV1135" i="11" s="1"/>
  <c r="DV802" i="11"/>
  <c r="DV971" i="11" s="1"/>
  <c r="DV1137" i="11" s="1"/>
  <c r="DV804" i="11"/>
  <c r="DV973" i="11" s="1"/>
  <c r="DV1139" i="11" s="1"/>
  <c r="DV806" i="11"/>
  <c r="DV975" i="11" s="1"/>
  <c r="DV1141" i="11" s="1"/>
  <c r="DV808" i="11"/>
  <c r="DV977" i="11" s="1"/>
  <c r="DV1143" i="11" s="1"/>
  <c r="DV810" i="11"/>
  <c r="DV979" i="11" s="1"/>
  <c r="DV1145" i="11" s="1"/>
  <c r="DV812" i="11"/>
  <c r="DV981" i="11" s="1"/>
  <c r="DV1147" i="11" s="1"/>
  <c r="DV814" i="11"/>
  <c r="DV983" i="11" s="1"/>
  <c r="DV1149" i="11" s="1"/>
  <c r="DV816" i="11"/>
  <c r="DV985" i="11" s="1"/>
  <c r="DV1151" i="11" s="1"/>
  <c r="DV818" i="11"/>
  <c r="DV987" i="11" s="1"/>
  <c r="DV1153" i="11" s="1"/>
  <c r="DV820" i="11"/>
  <c r="DV989" i="11" s="1"/>
  <c r="DV1155" i="11" s="1"/>
  <c r="DV822" i="11"/>
  <c r="DV991" i="11" s="1"/>
  <c r="DV1157" i="11" s="1"/>
  <c r="DV824" i="11"/>
  <c r="DV993" i="11" s="1"/>
  <c r="DV1159" i="11" s="1"/>
  <c r="DV826" i="11"/>
  <c r="DV995" i="11" s="1"/>
  <c r="DV1161" i="11" s="1"/>
  <c r="DV828" i="11"/>
  <c r="DV997" i="11" s="1"/>
  <c r="DV1163" i="11" s="1"/>
  <c r="DV830" i="11"/>
  <c r="DV999" i="11" s="1"/>
  <c r="DV1165" i="11" s="1"/>
  <c r="DV832" i="11"/>
  <c r="DV1001" i="11" s="1"/>
  <c r="DV1167" i="11" s="1"/>
  <c r="DV834" i="11"/>
  <c r="DV1003" i="11" s="1"/>
  <c r="DV1169" i="11" s="1"/>
  <c r="DV836" i="11"/>
  <c r="DV1005" i="11" s="1"/>
  <c r="DV1171" i="11" s="1"/>
  <c r="DV838" i="11"/>
  <c r="DV1007" i="11" s="1"/>
  <c r="DV1173" i="11" s="1"/>
  <c r="DV840" i="11"/>
  <c r="DV1009" i="11" s="1"/>
  <c r="DV1175" i="11" s="1"/>
  <c r="DV842" i="11"/>
  <c r="DV1011" i="11" s="1"/>
  <c r="DV1177" i="11" s="1"/>
  <c r="DV844" i="11"/>
  <c r="DV1013" i="11" s="1"/>
  <c r="DV1179" i="11" s="1"/>
  <c r="DV846" i="11"/>
  <c r="DV1015" i="11" s="1"/>
  <c r="DV1181" i="11" s="1"/>
  <c r="DV848" i="11"/>
  <c r="DV1017" i="11" s="1"/>
  <c r="DV1183" i="11" s="1"/>
  <c r="DV850" i="11"/>
  <c r="DV1019" i="11" s="1"/>
  <c r="DV1185" i="11" s="1"/>
  <c r="DW728" i="11"/>
  <c r="DU952" i="11" l="1"/>
  <c r="DU1118" i="11" s="1"/>
  <c r="DU30" i="11"/>
  <c r="DO419" i="11"/>
  <c r="DP247" i="11"/>
  <c r="DN1104" i="11"/>
  <c r="DO938" i="11"/>
  <c r="DM1103" i="11"/>
  <c r="DN937" i="11"/>
  <c r="DM411" i="11"/>
  <c r="DN239" i="11"/>
  <c r="DM1107" i="11"/>
  <c r="DN941" i="11"/>
  <c r="DO1112" i="11"/>
  <c r="DP946" i="11"/>
  <c r="DN416" i="11"/>
  <c r="DO244" i="11"/>
  <c r="DN415" i="11"/>
  <c r="DO243" i="11"/>
  <c r="DC901" i="11"/>
  <c r="DB1067" i="11"/>
  <c r="DB1071" i="11"/>
  <c r="DC905" i="11"/>
  <c r="DB406" i="11"/>
  <c r="DC234" i="11"/>
  <c r="DB1083" i="11"/>
  <c r="DC917" i="11"/>
  <c r="DN409" i="11"/>
  <c r="DO237" i="11"/>
  <c r="DB404" i="11"/>
  <c r="DC232" i="11"/>
  <c r="DB1064" i="11"/>
  <c r="DC898" i="11"/>
  <c r="DB1080" i="11"/>
  <c r="DC914" i="11"/>
  <c r="DA375" i="11"/>
  <c r="DB203" i="11"/>
  <c r="DB1084" i="11"/>
  <c r="DC918" i="11"/>
  <c r="DB1094" i="11"/>
  <c r="DC928" i="11"/>
  <c r="DB397" i="11"/>
  <c r="DC225" i="11"/>
  <c r="DA374" i="11"/>
  <c r="DB202" i="11"/>
  <c r="DB1086" i="11"/>
  <c r="DC920" i="11"/>
  <c r="DO418" i="11"/>
  <c r="DP246" i="11"/>
  <c r="DB1069" i="11"/>
  <c r="DC903" i="11"/>
  <c r="DB1079" i="11"/>
  <c r="DC913" i="11"/>
  <c r="DB403" i="11"/>
  <c r="DC231" i="11"/>
  <c r="DB1087" i="11"/>
  <c r="DC921" i="11"/>
  <c r="DC407" i="11"/>
  <c r="DD235" i="11"/>
  <c r="DR1115" i="11"/>
  <c r="DS949" i="11"/>
  <c r="DB1078" i="11"/>
  <c r="DC912" i="11"/>
  <c r="DB1085" i="11"/>
  <c r="DC919" i="11"/>
  <c r="DB390" i="11"/>
  <c r="DC218" i="11"/>
  <c r="DN1111" i="11"/>
  <c r="DO945" i="11"/>
  <c r="DC1101" i="11"/>
  <c r="DD935" i="11"/>
  <c r="DA371" i="11"/>
  <c r="DB199" i="11"/>
  <c r="DB400" i="11"/>
  <c r="DC228" i="11"/>
  <c r="DR421" i="11"/>
  <c r="DS249" i="11"/>
  <c r="DN1110" i="11"/>
  <c r="DO944" i="11"/>
  <c r="DA373" i="11"/>
  <c r="DB201" i="11"/>
  <c r="DB395" i="11"/>
  <c r="DC223" i="11"/>
  <c r="DB381" i="11"/>
  <c r="DC209" i="11"/>
  <c r="DB394" i="11"/>
  <c r="DC222" i="11"/>
  <c r="DB1088" i="11"/>
  <c r="DC922" i="11"/>
  <c r="DB391" i="11"/>
  <c r="DC219" i="11"/>
  <c r="DB398" i="11"/>
  <c r="DC226" i="11"/>
  <c r="DB1075" i="11"/>
  <c r="DC909" i="11"/>
  <c r="DN1106" i="11"/>
  <c r="DO940" i="11"/>
  <c r="DQ420" i="11"/>
  <c r="DR248" i="11"/>
  <c r="DB392" i="11"/>
  <c r="DC220" i="11"/>
  <c r="DN1105" i="11"/>
  <c r="DO939" i="11"/>
  <c r="DB399" i="11"/>
  <c r="DC227" i="11"/>
  <c r="DN413" i="11"/>
  <c r="DO241" i="11"/>
  <c r="DB401" i="11"/>
  <c r="DC229" i="11"/>
  <c r="DO414" i="11"/>
  <c r="DP242" i="11"/>
  <c r="DO410" i="11"/>
  <c r="DP238" i="11"/>
  <c r="DC906" i="11"/>
  <c r="DB1072" i="11"/>
  <c r="DB379" i="11"/>
  <c r="DC207" i="11"/>
  <c r="DC904" i="11"/>
  <c r="DB1070" i="11"/>
  <c r="DN1108" i="11"/>
  <c r="DO942" i="11"/>
  <c r="DB1068" i="11"/>
  <c r="DC902" i="11"/>
  <c r="DR1116" i="11"/>
  <c r="DS950" i="11"/>
  <c r="DQ1114" i="11"/>
  <c r="DR948" i="11"/>
  <c r="DB1098" i="11"/>
  <c r="DC932" i="11"/>
  <c r="DB198" i="11"/>
  <c r="DA370" i="11"/>
  <c r="DB384" i="11"/>
  <c r="DC212" i="11"/>
  <c r="DN417" i="11"/>
  <c r="DO245" i="11"/>
  <c r="DB388" i="11"/>
  <c r="DC216" i="11"/>
  <c r="DB402" i="11"/>
  <c r="DC230" i="11"/>
  <c r="DR422" i="11"/>
  <c r="DS250" i="11"/>
  <c r="DB205" i="11"/>
  <c r="DA377" i="11"/>
  <c r="DB1090" i="11"/>
  <c r="DC924" i="11"/>
  <c r="DS1117" i="11"/>
  <c r="DT951" i="11"/>
  <c r="DB1095" i="11"/>
  <c r="DC929" i="11"/>
  <c r="DB383" i="11"/>
  <c r="DC211" i="11"/>
  <c r="DB1091" i="11"/>
  <c r="DC925" i="11"/>
  <c r="DB1093" i="11"/>
  <c r="DC927" i="11"/>
  <c r="DB1089" i="11"/>
  <c r="DC923" i="11"/>
  <c r="DB387" i="11"/>
  <c r="DC215" i="11"/>
  <c r="DB206" i="11"/>
  <c r="DA378" i="11"/>
  <c r="DB386" i="11"/>
  <c r="DC214" i="11"/>
  <c r="DB382" i="11"/>
  <c r="DC210" i="11"/>
  <c r="DB1082" i="11"/>
  <c r="DC916" i="11"/>
  <c r="DB1092" i="11"/>
  <c r="DC926" i="11"/>
  <c r="DR1113" i="11"/>
  <c r="DS947" i="11"/>
  <c r="DA372" i="11"/>
  <c r="DB200" i="11"/>
  <c r="DB380" i="11"/>
  <c r="DC208" i="11"/>
  <c r="DB385" i="11"/>
  <c r="DC213" i="11"/>
  <c r="DC900" i="11"/>
  <c r="DB1066" i="11"/>
  <c r="DN412" i="11"/>
  <c r="DO240" i="11"/>
  <c r="DB389" i="11"/>
  <c r="DC217" i="11"/>
  <c r="DB405" i="11"/>
  <c r="DC233" i="11"/>
  <c r="DV9" i="11"/>
  <c r="DY26" i="1"/>
  <c r="DB1076" i="11"/>
  <c r="DC910" i="11"/>
  <c r="DB396" i="11"/>
  <c r="DC224" i="11"/>
  <c r="DB1097" i="11"/>
  <c r="DC931" i="11"/>
  <c r="DB1100" i="11"/>
  <c r="DC934" i="11"/>
  <c r="DA369" i="11"/>
  <c r="DB197" i="11"/>
  <c r="DN1109" i="11"/>
  <c r="DO943" i="11"/>
  <c r="DB1096" i="11"/>
  <c r="DC930" i="11"/>
  <c r="DB1077" i="11"/>
  <c r="DC911" i="11"/>
  <c r="DC899" i="11"/>
  <c r="DB1065" i="11"/>
  <c r="DA376" i="11"/>
  <c r="DB204" i="11"/>
  <c r="DB1073" i="11"/>
  <c r="DC907" i="11"/>
  <c r="DB393" i="11"/>
  <c r="DC221" i="11"/>
  <c r="DB1074" i="11"/>
  <c r="DC908" i="11"/>
  <c r="DB1099" i="11"/>
  <c r="DC933" i="11"/>
  <c r="DO1102" i="11"/>
  <c r="DP936" i="11"/>
  <c r="DN408" i="11"/>
  <c r="DO236" i="11"/>
  <c r="DB1081" i="11"/>
  <c r="DC915" i="11"/>
  <c r="DU14" i="11"/>
  <c r="DU29" i="11" s="1"/>
  <c r="DU18" i="11"/>
  <c r="AX21" i="11"/>
  <c r="DU434" i="11"/>
  <c r="DU463" i="11"/>
  <c r="DU431" i="11"/>
  <c r="DU477" i="11"/>
  <c r="DU445" i="11"/>
  <c r="DU429" i="11"/>
  <c r="DU479" i="11"/>
  <c r="DU447" i="11"/>
  <c r="DU490" i="11"/>
  <c r="DU488" i="11"/>
  <c r="DU486" i="11"/>
  <c r="DU475" i="11"/>
  <c r="DU443" i="11"/>
  <c r="DU427" i="11"/>
  <c r="DU474" i="11"/>
  <c r="DU489" i="11"/>
  <c r="DU457" i="11"/>
  <c r="DU484" i="11"/>
  <c r="DU478" i="11"/>
  <c r="DU460" i="11"/>
  <c r="DU458" i="11"/>
  <c r="DU456" i="11"/>
  <c r="DU454" i="11"/>
  <c r="DU487" i="11"/>
  <c r="DU471" i="11"/>
  <c r="DU455" i="11"/>
  <c r="DU439" i="11"/>
  <c r="DU423" i="11"/>
  <c r="DU468" i="11"/>
  <c r="DU480" i="11"/>
  <c r="DU462" i="11"/>
  <c r="DU444" i="11"/>
  <c r="DU442" i="11"/>
  <c r="DU440" i="11"/>
  <c r="DU438" i="11"/>
  <c r="DU485" i="11"/>
  <c r="DU469" i="11"/>
  <c r="DU453" i="11"/>
  <c r="DU437" i="11"/>
  <c r="DU476" i="11"/>
  <c r="DU473" i="11"/>
  <c r="DU425" i="11"/>
  <c r="DU452" i="11"/>
  <c r="DU466" i="11"/>
  <c r="DU464" i="11"/>
  <c r="DU446" i="11"/>
  <c r="DU428" i="11"/>
  <c r="DU426" i="11"/>
  <c r="DU424" i="11"/>
  <c r="DU467" i="11"/>
  <c r="DU441" i="11"/>
  <c r="DU436" i="11"/>
  <c r="DU450" i="11"/>
  <c r="DU448" i="11"/>
  <c r="DU430" i="11"/>
  <c r="DU481" i="11"/>
  <c r="DU465" i="11"/>
  <c r="DU449" i="11"/>
  <c r="DU433" i="11"/>
  <c r="DU459" i="11"/>
  <c r="DV32" i="11"/>
  <c r="DV34" i="11"/>
  <c r="DV36" i="11"/>
  <c r="DV38" i="11"/>
  <c r="DV40" i="11"/>
  <c r="DV42" i="11"/>
  <c r="DV44" i="11"/>
  <c r="DV46" i="11"/>
  <c r="DV48" i="11"/>
  <c r="DV50" i="11"/>
  <c r="DV52" i="11"/>
  <c r="DV54" i="11"/>
  <c r="DV56" i="11"/>
  <c r="DV58" i="11"/>
  <c r="DV60" i="11"/>
  <c r="DV62" i="11"/>
  <c r="DV64" i="11"/>
  <c r="DV66" i="11"/>
  <c r="DV68" i="11"/>
  <c r="DV70" i="11"/>
  <c r="DV72" i="11"/>
  <c r="DV74" i="11"/>
  <c r="DV76" i="11"/>
  <c r="DV78" i="11"/>
  <c r="DV80" i="11"/>
  <c r="DV82" i="11"/>
  <c r="DV84" i="11"/>
  <c r="DV252" i="11" s="1"/>
  <c r="DV86" i="11"/>
  <c r="DV254" i="11" s="1"/>
  <c r="DV88" i="11"/>
  <c r="DV256" i="11" s="1"/>
  <c r="DV90" i="11"/>
  <c r="DV258" i="11" s="1"/>
  <c r="DV92" i="11"/>
  <c r="DV260" i="11" s="1"/>
  <c r="DV94" i="11"/>
  <c r="DV262" i="11" s="1"/>
  <c r="DV96" i="11"/>
  <c r="DV264" i="11" s="1"/>
  <c r="DV98" i="11"/>
  <c r="DV266" i="11" s="1"/>
  <c r="DV100" i="11"/>
  <c r="DV268" i="11" s="1"/>
  <c r="DV102" i="11"/>
  <c r="DV270" i="11" s="1"/>
  <c r="DV104" i="11"/>
  <c r="DV272" i="11" s="1"/>
  <c r="DV106" i="11"/>
  <c r="DV274" i="11" s="1"/>
  <c r="DV108" i="11"/>
  <c r="DV276" i="11" s="1"/>
  <c r="DV110" i="11"/>
  <c r="DV278" i="11" s="1"/>
  <c r="DV112" i="11"/>
  <c r="DV280" i="11" s="1"/>
  <c r="DV114" i="11"/>
  <c r="DV282" i="11" s="1"/>
  <c r="DV116" i="11"/>
  <c r="DV284" i="11" s="1"/>
  <c r="DV118" i="11"/>
  <c r="DV286" i="11" s="1"/>
  <c r="DV120" i="11"/>
  <c r="DV288" i="11" s="1"/>
  <c r="DV122" i="11"/>
  <c r="DV290" i="11" s="1"/>
  <c r="DV124" i="11"/>
  <c r="DV292" i="11" s="1"/>
  <c r="DV126" i="11"/>
  <c r="DV294" i="11" s="1"/>
  <c r="DV128" i="11"/>
  <c r="DV296" i="11" s="1"/>
  <c r="DV130" i="11"/>
  <c r="DV298" i="11" s="1"/>
  <c r="DV132" i="11"/>
  <c r="DV300" i="11" s="1"/>
  <c r="DV134" i="11"/>
  <c r="DV302" i="11" s="1"/>
  <c r="DV136" i="11"/>
  <c r="DV304" i="11" s="1"/>
  <c r="DV138" i="11"/>
  <c r="DV306" i="11" s="1"/>
  <c r="DV140" i="11"/>
  <c r="DV308" i="11" s="1"/>
  <c r="DV142" i="11"/>
  <c r="DV310" i="11" s="1"/>
  <c r="DV144" i="11"/>
  <c r="DV312" i="11" s="1"/>
  <c r="DV146" i="11"/>
  <c r="DV314" i="11" s="1"/>
  <c r="DV148" i="11"/>
  <c r="DV316" i="11" s="1"/>
  <c r="DV150" i="11"/>
  <c r="DV318" i="11" s="1"/>
  <c r="DV152" i="11"/>
  <c r="DV320" i="11" s="1"/>
  <c r="DV41" i="11"/>
  <c r="DV57" i="11"/>
  <c r="DV73" i="11"/>
  <c r="DV89" i="11"/>
  <c r="DV257" i="11" s="1"/>
  <c r="DV105" i="11"/>
  <c r="DV273" i="11" s="1"/>
  <c r="DV121" i="11"/>
  <c r="DV289" i="11" s="1"/>
  <c r="DV137" i="11"/>
  <c r="DV305" i="11" s="1"/>
  <c r="DV43" i="11"/>
  <c r="DV59" i="11"/>
  <c r="DV75" i="11"/>
  <c r="DV91" i="11"/>
  <c r="DV259" i="11" s="1"/>
  <c r="DV107" i="11"/>
  <c r="DV275" i="11" s="1"/>
  <c r="DV123" i="11"/>
  <c r="DV291" i="11" s="1"/>
  <c r="DV139" i="11"/>
  <c r="DV307" i="11" s="1"/>
  <c r="DV45" i="11"/>
  <c r="DV61" i="11"/>
  <c r="DV77" i="11"/>
  <c r="DV93" i="11"/>
  <c r="DV261" i="11" s="1"/>
  <c r="DV109" i="11"/>
  <c r="DV277" i="11" s="1"/>
  <c r="DV125" i="11"/>
  <c r="DV293" i="11" s="1"/>
  <c r="DV141" i="11"/>
  <c r="DV309" i="11" s="1"/>
  <c r="DV31" i="11"/>
  <c r="DV47" i="11"/>
  <c r="DV63" i="11"/>
  <c r="DV79" i="11"/>
  <c r="DV95" i="11"/>
  <c r="DV263" i="11" s="1"/>
  <c r="DV111" i="11"/>
  <c r="DV279" i="11" s="1"/>
  <c r="DV127" i="11"/>
  <c r="DV295" i="11" s="1"/>
  <c r="DV143" i="11"/>
  <c r="DV311" i="11" s="1"/>
  <c r="DV33" i="11"/>
  <c r="DV49" i="11"/>
  <c r="DV65" i="11"/>
  <c r="DV81" i="11"/>
  <c r="DV97" i="11"/>
  <c r="DV265" i="11" s="1"/>
  <c r="DV113" i="11"/>
  <c r="DV281" i="11" s="1"/>
  <c r="DV129" i="11"/>
  <c r="DV297" i="11" s="1"/>
  <c r="DV145" i="11"/>
  <c r="DV313" i="11" s="1"/>
  <c r="DV35" i="11"/>
  <c r="DV51" i="11"/>
  <c r="DV67" i="11"/>
  <c r="DV83" i="11"/>
  <c r="DV251" i="11" s="1"/>
  <c r="DV99" i="11"/>
  <c r="DV267" i="11" s="1"/>
  <c r="DV115" i="11"/>
  <c r="DV283" i="11" s="1"/>
  <c r="DV131" i="11"/>
  <c r="DV299" i="11" s="1"/>
  <c r="DV147" i="11"/>
  <c r="DV315" i="11" s="1"/>
  <c r="DV37" i="11"/>
  <c r="DV53" i="11"/>
  <c r="DV69" i="11"/>
  <c r="DV85" i="11"/>
  <c r="DV253" i="11" s="1"/>
  <c r="DV101" i="11"/>
  <c r="DV269" i="11" s="1"/>
  <c r="DV117" i="11"/>
  <c r="DV285" i="11" s="1"/>
  <c r="DV133" i="11"/>
  <c r="DV301" i="11" s="1"/>
  <c r="DV149" i="11"/>
  <c r="DV317" i="11" s="1"/>
  <c r="DV151" i="11"/>
  <c r="DV319" i="11" s="1"/>
  <c r="DV39" i="11"/>
  <c r="DV55" i="11"/>
  <c r="DV71" i="11"/>
  <c r="DV87" i="11"/>
  <c r="DV255" i="11" s="1"/>
  <c r="DV103" i="11"/>
  <c r="DV271" i="11" s="1"/>
  <c r="DV119" i="11"/>
  <c r="DV287" i="11" s="1"/>
  <c r="DV135" i="11"/>
  <c r="DV303" i="11" s="1"/>
  <c r="DW28" i="11"/>
  <c r="DU461" i="11"/>
  <c r="DU435" i="11"/>
  <c r="DU451" i="11"/>
  <c r="DU470" i="11"/>
  <c r="DU432" i="11"/>
  <c r="DU472" i="11"/>
  <c r="DW729" i="11"/>
  <c r="DW731" i="11"/>
  <c r="DW733" i="11"/>
  <c r="DW735" i="11"/>
  <c r="DW737" i="11"/>
  <c r="DW739" i="11"/>
  <c r="DW741" i="11"/>
  <c r="DW743" i="11"/>
  <c r="DW745" i="11"/>
  <c r="DW747" i="11"/>
  <c r="DW749" i="11"/>
  <c r="DW751" i="11"/>
  <c r="DW753" i="11"/>
  <c r="DW755" i="11"/>
  <c r="DW757" i="11"/>
  <c r="DW759" i="11"/>
  <c r="DW761" i="11"/>
  <c r="DW763" i="11"/>
  <c r="DW765" i="11"/>
  <c r="DW767" i="11"/>
  <c r="DW769" i="11"/>
  <c r="DW771" i="11"/>
  <c r="DW773" i="11"/>
  <c r="DW775" i="11"/>
  <c r="DW777" i="11"/>
  <c r="DW779" i="11"/>
  <c r="DW781" i="11"/>
  <c r="DW783" i="11"/>
  <c r="DW785" i="11"/>
  <c r="DW954" i="11" s="1"/>
  <c r="DW1120" i="11" s="1"/>
  <c r="DW787" i="11"/>
  <c r="DW956" i="11" s="1"/>
  <c r="DW1122" i="11" s="1"/>
  <c r="DW789" i="11"/>
  <c r="DW958" i="11" s="1"/>
  <c r="DW1124" i="11" s="1"/>
  <c r="DW791" i="11"/>
  <c r="DW960" i="11" s="1"/>
  <c r="DW1126" i="11" s="1"/>
  <c r="DW793" i="11"/>
  <c r="DW962" i="11" s="1"/>
  <c r="DW1128" i="11" s="1"/>
  <c r="DW795" i="11"/>
  <c r="DW964" i="11" s="1"/>
  <c r="DW1130" i="11" s="1"/>
  <c r="DW797" i="11"/>
  <c r="DW966" i="11" s="1"/>
  <c r="DW1132" i="11" s="1"/>
  <c r="DW799" i="11"/>
  <c r="DW968" i="11" s="1"/>
  <c r="DW1134" i="11" s="1"/>
  <c r="DW801" i="11"/>
  <c r="DW970" i="11" s="1"/>
  <c r="DW1136" i="11" s="1"/>
  <c r="DW803" i="11"/>
  <c r="DW972" i="11" s="1"/>
  <c r="DW1138" i="11" s="1"/>
  <c r="DW805" i="11"/>
  <c r="DW974" i="11" s="1"/>
  <c r="DW1140" i="11" s="1"/>
  <c r="DW807" i="11"/>
  <c r="DW976" i="11" s="1"/>
  <c r="DW1142" i="11" s="1"/>
  <c r="DW809" i="11"/>
  <c r="DW978" i="11" s="1"/>
  <c r="DW1144" i="11" s="1"/>
  <c r="DW811" i="11"/>
  <c r="DW980" i="11" s="1"/>
  <c r="DW1146" i="11" s="1"/>
  <c r="DW813" i="11"/>
  <c r="DW982" i="11" s="1"/>
  <c r="DW1148" i="11" s="1"/>
  <c r="DW815" i="11"/>
  <c r="DW984" i="11" s="1"/>
  <c r="DW1150" i="11" s="1"/>
  <c r="DW817" i="11"/>
  <c r="DW986" i="11" s="1"/>
  <c r="DW1152" i="11" s="1"/>
  <c r="DW819" i="11"/>
  <c r="DW988" i="11" s="1"/>
  <c r="DW1154" i="11" s="1"/>
  <c r="DW821" i="11"/>
  <c r="DW990" i="11" s="1"/>
  <c r="DW1156" i="11" s="1"/>
  <c r="DW823" i="11"/>
  <c r="DW992" i="11" s="1"/>
  <c r="DW1158" i="11" s="1"/>
  <c r="DW825" i="11"/>
  <c r="DW994" i="11" s="1"/>
  <c r="DW1160" i="11" s="1"/>
  <c r="DW827" i="11"/>
  <c r="DW996" i="11" s="1"/>
  <c r="DW1162" i="11" s="1"/>
  <c r="DW829" i="11"/>
  <c r="DW998" i="11" s="1"/>
  <c r="DW1164" i="11" s="1"/>
  <c r="DW831" i="11"/>
  <c r="DW1000" i="11" s="1"/>
  <c r="DW1166" i="11" s="1"/>
  <c r="DW833" i="11"/>
  <c r="DW1002" i="11" s="1"/>
  <c r="DW1168" i="11" s="1"/>
  <c r="DW835" i="11"/>
  <c r="DW1004" i="11" s="1"/>
  <c r="DW1170" i="11" s="1"/>
  <c r="DW837" i="11"/>
  <c r="DW1006" i="11" s="1"/>
  <c r="DW1172" i="11" s="1"/>
  <c r="DW839" i="11"/>
  <c r="DW1008" i="11" s="1"/>
  <c r="DW1174" i="11" s="1"/>
  <c r="DW841" i="11"/>
  <c r="DW1010" i="11" s="1"/>
  <c r="DW1176" i="11" s="1"/>
  <c r="DW843" i="11"/>
  <c r="DW1012" i="11" s="1"/>
  <c r="DW1178" i="11" s="1"/>
  <c r="DW845" i="11"/>
  <c r="DW1014" i="11" s="1"/>
  <c r="DW1180" i="11" s="1"/>
  <c r="DW847" i="11"/>
  <c r="DW1016" i="11" s="1"/>
  <c r="DW1182" i="11" s="1"/>
  <c r="DW849" i="11"/>
  <c r="DW1018" i="11" s="1"/>
  <c r="DW1184" i="11" s="1"/>
  <c r="DW851" i="11"/>
  <c r="DW1020" i="11" s="1"/>
  <c r="DW1186" i="11" s="1"/>
  <c r="DW730" i="11"/>
  <c r="DW732" i="11"/>
  <c r="DW734" i="11"/>
  <c r="DW736" i="11"/>
  <c r="DW738" i="11"/>
  <c r="DW740" i="11"/>
  <c r="DW742" i="11"/>
  <c r="DW744" i="11"/>
  <c r="DW746" i="11"/>
  <c r="DW748" i="11"/>
  <c r="DW750" i="11"/>
  <c r="DW752" i="11"/>
  <c r="DW754" i="11"/>
  <c r="DW756" i="11"/>
  <c r="DW758" i="11"/>
  <c r="DW760" i="11"/>
  <c r="DW762" i="11"/>
  <c r="DW764" i="11"/>
  <c r="DW766" i="11"/>
  <c r="DW768" i="11"/>
  <c r="DW770" i="11"/>
  <c r="DW772" i="11"/>
  <c r="DW774" i="11"/>
  <c r="DW776" i="11"/>
  <c r="DW778" i="11"/>
  <c r="DW780" i="11"/>
  <c r="DW782" i="11"/>
  <c r="DW784" i="11"/>
  <c r="DW953" i="11" s="1"/>
  <c r="DW1119" i="11" s="1"/>
  <c r="DW786" i="11"/>
  <c r="DW955" i="11" s="1"/>
  <c r="DW1121" i="11" s="1"/>
  <c r="DW788" i="11"/>
  <c r="DW957" i="11" s="1"/>
  <c r="DW1123" i="11" s="1"/>
  <c r="DW790" i="11"/>
  <c r="DW959" i="11" s="1"/>
  <c r="DW1125" i="11" s="1"/>
  <c r="DW792" i="11"/>
  <c r="DW961" i="11" s="1"/>
  <c r="DW1127" i="11" s="1"/>
  <c r="DW794" i="11"/>
  <c r="DW963" i="11" s="1"/>
  <c r="DW1129" i="11" s="1"/>
  <c r="DW796" i="11"/>
  <c r="DW965" i="11" s="1"/>
  <c r="DW1131" i="11" s="1"/>
  <c r="DW798" i="11"/>
  <c r="DW967" i="11" s="1"/>
  <c r="DW1133" i="11" s="1"/>
  <c r="DW800" i="11"/>
  <c r="DW969" i="11" s="1"/>
  <c r="DW1135" i="11" s="1"/>
  <c r="DW802" i="11"/>
  <c r="DW971" i="11" s="1"/>
  <c r="DW1137" i="11" s="1"/>
  <c r="DW804" i="11"/>
  <c r="DW973" i="11" s="1"/>
  <c r="DW1139" i="11" s="1"/>
  <c r="DW806" i="11"/>
  <c r="DW975" i="11" s="1"/>
  <c r="DW1141" i="11" s="1"/>
  <c r="DW808" i="11"/>
  <c r="DW977" i="11" s="1"/>
  <c r="DW1143" i="11" s="1"/>
  <c r="DW810" i="11"/>
  <c r="DW979" i="11" s="1"/>
  <c r="DW1145" i="11" s="1"/>
  <c r="DW812" i="11"/>
  <c r="DW981" i="11" s="1"/>
  <c r="DW1147" i="11" s="1"/>
  <c r="DW814" i="11"/>
  <c r="DW983" i="11" s="1"/>
  <c r="DW1149" i="11" s="1"/>
  <c r="DW816" i="11"/>
  <c r="DW985" i="11" s="1"/>
  <c r="DW1151" i="11" s="1"/>
  <c r="DW818" i="11"/>
  <c r="DW987" i="11" s="1"/>
  <c r="DW1153" i="11" s="1"/>
  <c r="DW820" i="11"/>
  <c r="DW989" i="11" s="1"/>
  <c r="DW1155" i="11" s="1"/>
  <c r="DW822" i="11"/>
  <c r="DW991" i="11" s="1"/>
  <c r="DW1157" i="11" s="1"/>
  <c r="DW824" i="11"/>
  <c r="DW993" i="11" s="1"/>
  <c r="DW1159" i="11" s="1"/>
  <c r="DW826" i="11"/>
  <c r="DW995" i="11" s="1"/>
  <c r="DW1161" i="11" s="1"/>
  <c r="DW828" i="11"/>
  <c r="DW997" i="11" s="1"/>
  <c r="DW1163" i="11" s="1"/>
  <c r="DW830" i="11"/>
  <c r="DW999" i="11" s="1"/>
  <c r="DW1165" i="11" s="1"/>
  <c r="DW832" i="11"/>
  <c r="DW1001" i="11" s="1"/>
  <c r="DW1167" i="11" s="1"/>
  <c r="DW834" i="11"/>
  <c r="DW1003" i="11" s="1"/>
  <c r="DW1169" i="11" s="1"/>
  <c r="DW836" i="11"/>
  <c r="DW1005" i="11" s="1"/>
  <c r="DW1171" i="11" s="1"/>
  <c r="DW838" i="11"/>
  <c r="DW1007" i="11" s="1"/>
  <c r="DW1173" i="11" s="1"/>
  <c r="DW840" i="11"/>
  <c r="DW1009" i="11" s="1"/>
  <c r="DW1175" i="11" s="1"/>
  <c r="DW842" i="11"/>
  <c r="DW1011" i="11" s="1"/>
  <c r="DW1177" i="11" s="1"/>
  <c r="DW844" i="11"/>
  <c r="DW1013" i="11" s="1"/>
  <c r="DW1179" i="11" s="1"/>
  <c r="DW846" i="11"/>
  <c r="DW1015" i="11" s="1"/>
  <c r="DW1181" i="11" s="1"/>
  <c r="DW848" i="11"/>
  <c r="DW1017" i="11" s="1"/>
  <c r="DW1183" i="11" s="1"/>
  <c r="DW850" i="11"/>
  <c r="DW1019" i="11" s="1"/>
  <c r="DW1185" i="11" s="1"/>
  <c r="DW852" i="11"/>
  <c r="DW1021" i="11" s="1"/>
  <c r="DW1187" i="11" s="1"/>
  <c r="DX728" i="11"/>
  <c r="DU491" i="11"/>
  <c r="DU483" i="11"/>
  <c r="DU482" i="11"/>
  <c r="DW721" i="11"/>
  <c r="DW723" i="11" s="1"/>
  <c r="DX720" i="11"/>
  <c r="DV30" i="11" l="1"/>
  <c r="DV952" i="11"/>
  <c r="DV1118" i="11" s="1"/>
  <c r="DP419" i="11"/>
  <c r="DQ247" i="11"/>
  <c r="DO1104" i="11"/>
  <c r="DP938" i="11"/>
  <c r="DN1103" i="11"/>
  <c r="DO937" i="11"/>
  <c r="DN411" i="11"/>
  <c r="DO239" i="11"/>
  <c r="DN1107" i="11"/>
  <c r="DO941" i="11"/>
  <c r="DP1112" i="11"/>
  <c r="DQ946" i="11"/>
  <c r="DO415" i="11"/>
  <c r="DP243" i="11"/>
  <c r="DO416" i="11"/>
  <c r="DP244" i="11"/>
  <c r="DV14" i="11"/>
  <c r="DV29" i="11" s="1"/>
  <c r="DV18" i="11"/>
  <c r="DC1066" i="11"/>
  <c r="DD900" i="11"/>
  <c r="DS1113" i="11"/>
  <c r="DT947" i="11"/>
  <c r="DC382" i="11"/>
  <c r="DD210" i="11"/>
  <c r="DC387" i="11"/>
  <c r="DD215" i="11"/>
  <c r="DC383" i="11"/>
  <c r="DD211" i="11"/>
  <c r="DP414" i="11"/>
  <c r="DQ242" i="11"/>
  <c r="DO1105" i="11"/>
  <c r="DP939" i="11"/>
  <c r="DO1106" i="11"/>
  <c r="DP940" i="11"/>
  <c r="DC1088" i="11"/>
  <c r="DD922" i="11"/>
  <c r="DC394" i="11"/>
  <c r="DD222" i="11"/>
  <c r="DO1110" i="11"/>
  <c r="DP944" i="11"/>
  <c r="DC1094" i="11"/>
  <c r="DD928" i="11"/>
  <c r="DC1064" i="11"/>
  <c r="DD898" i="11"/>
  <c r="DC406" i="11"/>
  <c r="DD234" i="11"/>
  <c r="DP1102" i="11"/>
  <c r="DQ936" i="11"/>
  <c r="DC1073" i="11"/>
  <c r="DD907" i="11"/>
  <c r="DC1096" i="11"/>
  <c r="DD930" i="11"/>
  <c r="DC1097" i="11"/>
  <c r="DD931" i="11"/>
  <c r="DC405" i="11"/>
  <c r="DD233" i="11"/>
  <c r="DC385" i="11"/>
  <c r="DD213" i="11"/>
  <c r="DB377" i="11"/>
  <c r="DC205" i="11"/>
  <c r="DO417" i="11"/>
  <c r="DP245" i="11"/>
  <c r="DR1114" i="11"/>
  <c r="DS948" i="11"/>
  <c r="DC1070" i="11"/>
  <c r="DD904" i="11"/>
  <c r="DO1111" i="11"/>
  <c r="DP945" i="11"/>
  <c r="DS1115" i="11"/>
  <c r="DT949" i="11"/>
  <c r="DC1079" i="11"/>
  <c r="DD913" i="11"/>
  <c r="DC1092" i="11"/>
  <c r="DD926" i="11"/>
  <c r="DC386" i="11"/>
  <c r="DD214" i="11"/>
  <c r="DC1089" i="11"/>
  <c r="DD923" i="11"/>
  <c r="DC1095" i="11"/>
  <c r="DD929" i="11"/>
  <c r="DC379" i="11"/>
  <c r="DD207" i="11"/>
  <c r="DC401" i="11"/>
  <c r="DD229" i="11"/>
  <c r="DC392" i="11"/>
  <c r="DD220" i="11"/>
  <c r="DC1075" i="11"/>
  <c r="DD909" i="11"/>
  <c r="DC381" i="11"/>
  <c r="DD209" i="11"/>
  <c r="DS421" i="11"/>
  <c r="DT249" i="11"/>
  <c r="DD1101" i="11"/>
  <c r="DE935" i="11"/>
  <c r="DC1084" i="11"/>
  <c r="DD918" i="11"/>
  <c r="DC404" i="11"/>
  <c r="DD232" i="11"/>
  <c r="DD905" i="11"/>
  <c r="DC1071" i="11"/>
  <c r="DC1099" i="11"/>
  <c r="DD933" i="11"/>
  <c r="DC204" i="11"/>
  <c r="DB376" i="11"/>
  <c r="DO1109" i="11"/>
  <c r="DP943" i="11"/>
  <c r="DC396" i="11"/>
  <c r="DD224" i="11"/>
  <c r="DC389" i="11"/>
  <c r="DD217" i="11"/>
  <c r="DC380" i="11"/>
  <c r="DD208" i="11"/>
  <c r="DS422" i="11"/>
  <c r="DT250" i="11"/>
  <c r="DC384" i="11"/>
  <c r="DD212" i="11"/>
  <c r="DC390" i="11"/>
  <c r="DD218" i="11"/>
  <c r="DD407" i="11"/>
  <c r="DE235" i="11"/>
  <c r="DC1069" i="11"/>
  <c r="DD903" i="11"/>
  <c r="DC1086" i="11"/>
  <c r="DD920" i="11"/>
  <c r="DC1082" i="11"/>
  <c r="DD916" i="11"/>
  <c r="DC1093" i="11"/>
  <c r="DD927" i="11"/>
  <c r="DT1117" i="11"/>
  <c r="DU951" i="11"/>
  <c r="DO413" i="11"/>
  <c r="DP241" i="11"/>
  <c r="DC398" i="11"/>
  <c r="DD226" i="11"/>
  <c r="DC395" i="11"/>
  <c r="DD223" i="11"/>
  <c r="DC400" i="11"/>
  <c r="DD228" i="11"/>
  <c r="DB375" i="11"/>
  <c r="DC203" i="11"/>
  <c r="DO409" i="11"/>
  <c r="DP237" i="11"/>
  <c r="DC1081" i="11"/>
  <c r="DD915" i="11"/>
  <c r="DC1074" i="11"/>
  <c r="DD908" i="11"/>
  <c r="DB369" i="11"/>
  <c r="DC197" i="11"/>
  <c r="DC1076" i="11"/>
  <c r="DD910" i="11"/>
  <c r="DO412" i="11"/>
  <c r="DP240" i="11"/>
  <c r="DB372" i="11"/>
  <c r="DC200" i="11"/>
  <c r="DC206" i="11"/>
  <c r="DB378" i="11"/>
  <c r="DC402" i="11"/>
  <c r="DD230" i="11"/>
  <c r="DS1116" i="11"/>
  <c r="DT950" i="11"/>
  <c r="DC1072" i="11"/>
  <c r="DD906" i="11"/>
  <c r="DC1085" i="11"/>
  <c r="DD919" i="11"/>
  <c r="DC1087" i="11"/>
  <c r="DD921" i="11"/>
  <c r="DP418" i="11"/>
  <c r="DQ246" i="11"/>
  <c r="DB374" i="11"/>
  <c r="DC202" i="11"/>
  <c r="DD901" i="11"/>
  <c r="DC1067" i="11"/>
  <c r="DC1065" i="11"/>
  <c r="DD899" i="11"/>
  <c r="DC1091" i="11"/>
  <c r="DD925" i="11"/>
  <c r="DC1090" i="11"/>
  <c r="DD924" i="11"/>
  <c r="DB370" i="11"/>
  <c r="DC198" i="11"/>
  <c r="DO1108" i="11"/>
  <c r="DP942" i="11"/>
  <c r="DP410" i="11"/>
  <c r="DQ238" i="11"/>
  <c r="DC399" i="11"/>
  <c r="DD227" i="11"/>
  <c r="DR420" i="11"/>
  <c r="DS248" i="11"/>
  <c r="DC391" i="11"/>
  <c r="DD219" i="11"/>
  <c r="DC201" i="11"/>
  <c r="DB373" i="11"/>
  <c r="DB371" i="11"/>
  <c r="DC199" i="11"/>
  <c r="DC1080" i="11"/>
  <c r="DD914" i="11"/>
  <c r="DC1083" i="11"/>
  <c r="DD917" i="11"/>
  <c r="DO408" i="11"/>
  <c r="DP236" i="11"/>
  <c r="DC393" i="11"/>
  <c r="DD221" i="11"/>
  <c r="DC1077" i="11"/>
  <c r="DD911" i="11"/>
  <c r="DC1100" i="11"/>
  <c r="DD934" i="11"/>
  <c r="DW9" i="11"/>
  <c r="DZ26" i="1"/>
  <c r="DC388" i="11"/>
  <c r="DD216" i="11"/>
  <c r="DC1098" i="11"/>
  <c r="DD932" i="11"/>
  <c r="DD902" i="11"/>
  <c r="DC1068" i="11"/>
  <c r="DC1078" i="11"/>
  <c r="DD912" i="11"/>
  <c r="DC403" i="11"/>
  <c r="DD231" i="11"/>
  <c r="DC397" i="11"/>
  <c r="DD225" i="11"/>
  <c r="AY21" i="11"/>
  <c r="DV476" i="11"/>
  <c r="DV460" i="11"/>
  <c r="DV444" i="11"/>
  <c r="DV428" i="11"/>
  <c r="DV477" i="11"/>
  <c r="DV490" i="11"/>
  <c r="DV474" i="11"/>
  <c r="DV458" i="11"/>
  <c r="DV442" i="11"/>
  <c r="DV426" i="11"/>
  <c r="DV475" i="11"/>
  <c r="DV489" i="11"/>
  <c r="DV487" i="11"/>
  <c r="DV485" i="11"/>
  <c r="DV481" i="11"/>
  <c r="DV479" i="11"/>
  <c r="DV488" i="11"/>
  <c r="DV456" i="11"/>
  <c r="DV440" i="11"/>
  <c r="DV424" i="11"/>
  <c r="DV430" i="11"/>
  <c r="DV459" i="11"/>
  <c r="DV473" i="11"/>
  <c r="DV471" i="11"/>
  <c r="DV469" i="11"/>
  <c r="DV467" i="11"/>
  <c r="DV465" i="11"/>
  <c r="DV463" i="11"/>
  <c r="DV445" i="11"/>
  <c r="DV486" i="11"/>
  <c r="DV454" i="11"/>
  <c r="DV478" i="11"/>
  <c r="DV443" i="11"/>
  <c r="DV457" i="11"/>
  <c r="DV455" i="11"/>
  <c r="DV453" i="11"/>
  <c r="DV449" i="11"/>
  <c r="DV447" i="11"/>
  <c r="DV429" i="11"/>
  <c r="DV484" i="11"/>
  <c r="DV468" i="11"/>
  <c r="DV452" i="11"/>
  <c r="DV436" i="11"/>
  <c r="DV427" i="11"/>
  <c r="DV441" i="11"/>
  <c r="DV439" i="11"/>
  <c r="DV437" i="11"/>
  <c r="DV433" i="11"/>
  <c r="DV431" i="11"/>
  <c r="DV466" i="11"/>
  <c r="DV450" i="11"/>
  <c r="DV434" i="11"/>
  <c r="DV425" i="11"/>
  <c r="DV423" i="11"/>
  <c r="DV480" i="11"/>
  <c r="DV464" i="11"/>
  <c r="DW31" i="11"/>
  <c r="DW33" i="11"/>
  <c r="DW35" i="11"/>
  <c r="DW37" i="11"/>
  <c r="DW39" i="11"/>
  <c r="DW41" i="11"/>
  <c r="DW43" i="11"/>
  <c r="DW45" i="11"/>
  <c r="DW47" i="11"/>
  <c r="DW49" i="11"/>
  <c r="DW51" i="11"/>
  <c r="DW53" i="11"/>
  <c r="DW55" i="11"/>
  <c r="DW57" i="11"/>
  <c r="DW59" i="11"/>
  <c r="DW61" i="11"/>
  <c r="DW63" i="11"/>
  <c r="DW65" i="11"/>
  <c r="DW67" i="11"/>
  <c r="DW69" i="11"/>
  <c r="DW71" i="11"/>
  <c r="DW73" i="11"/>
  <c r="DW75" i="11"/>
  <c r="DW77" i="11"/>
  <c r="DW79" i="11"/>
  <c r="DW81" i="11"/>
  <c r="DW83" i="11"/>
  <c r="DW251" i="11" s="1"/>
  <c r="DW85" i="11"/>
  <c r="DW253" i="11" s="1"/>
  <c r="DW87" i="11"/>
  <c r="DW255" i="11" s="1"/>
  <c r="DW89" i="11"/>
  <c r="DW257" i="11" s="1"/>
  <c r="DW91" i="11"/>
  <c r="DW259" i="11" s="1"/>
  <c r="DW93" i="11"/>
  <c r="DW261" i="11" s="1"/>
  <c r="DW95" i="11"/>
  <c r="DW263" i="11" s="1"/>
  <c r="DW97" i="11"/>
  <c r="DW265" i="11" s="1"/>
  <c r="DW99" i="11"/>
  <c r="DW267" i="11" s="1"/>
  <c r="DW101" i="11"/>
  <c r="DW269" i="11" s="1"/>
  <c r="DW103" i="11"/>
  <c r="DW271" i="11" s="1"/>
  <c r="DW105" i="11"/>
  <c r="DW273" i="11" s="1"/>
  <c r="DW107" i="11"/>
  <c r="DW275" i="11" s="1"/>
  <c r="DW109" i="11"/>
  <c r="DW277" i="11" s="1"/>
  <c r="DW111" i="11"/>
  <c r="DW279" i="11" s="1"/>
  <c r="DW113" i="11"/>
  <c r="DW281" i="11" s="1"/>
  <c r="DW115" i="11"/>
  <c r="DW283" i="11" s="1"/>
  <c r="DW117" i="11"/>
  <c r="DW285" i="11" s="1"/>
  <c r="DW119" i="11"/>
  <c r="DW287" i="11" s="1"/>
  <c r="DW121" i="11"/>
  <c r="DW289" i="11" s="1"/>
  <c r="DW123" i="11"/>
  <c r="DW291" i="11" s="1"/>
  <c r="DW125" i="11"/>
  <c r="DW293" i="11" s="1"/>
  <c r="DW127" i="11"/>
  <c r="DW295" i="11" s="1"/>
  <c r="DW129" i="11"/>
  <c r="DW297" i="11" s="1"/>
  <c r="DW131" i="11"/>
  <c r="DW299" i="11" s="1"/>
  <c r="DW133" i="11"/>
  <c r="DW301" i="11" s="1"/>
  <c r="DW135" i="11"/>
  <c r="DW303" i="11" s="1"/>
  <c r="DW137" i="11"/>
  <c r="DW305" i="11" s="1"/>
  <c r="DW139" i="11"/>
  <c r="DW307" i="11" s="1"/>
  <c r="DW141" i="11"/>
  <c r="DW309" i="11" s="1"/>
  <c r="DW143" i="11"/>
  <c r="DW311" i="11" s="1"/>
  <c r="DW145" i="11"/>
  <c r="DW313" i="11" s="1"/>
  <c r="DW147" i="11"/>
  <c r="DW315" i="11" s="1"/>
  <c r="DW149" i="11"/>
  <c r="DW317" i="11" s="1"/>
  <c r="DW151" i="11"/>
  <c r="DW319" i="11" s="1"/>
  <c r="DW153" i="11"/>
  <c r="DW321" i="11" s="1"/>
  <c r="DW30" i="11"/>
  <c r="DW46" i="11"/>
  <c r="DW62" i="11"/>
  <c r="DW78" i="11"/>
  <c r="DW94" i="11"/>
  <c r="DW262" i="11" s="1"/>
  <c r="DW110" i="11"/>
  <c r="DW278" i="11" s="1"/>
  <c r="DW126" i="11"/>
  <c r="DW294" i="11" s="1"/>
  <c r="DW142" i="11"/>
  <c r="DW310" i="11" s="1"/>
  <c r="DW32" i="11"/>
  <c r="DW48" i="11"/>
  <c r="DW64" i="11"/>
  <c r="DW80" i="11"/>
  <c r="DW96" i="11"/>
  <c r="DW264" i="11" s="1"/>
  <c r="DW112" i="11"/>
  <c r="DW280" i="11" s="1"/>
  <c r="DW128" i="11"/>
  <c r="DW296" i="11" s="1"/>
  <c r="DW144" i="11"/>
  <c r="DW312" i="11" s="1"/>
  <c r="DW34" i="11"/>
  <c r="DW50" i="11"/>
  <c r="DW66" i="11"/>
  <c r="DW82" i="11"/>
  <c r="DW98" i="11"/>
  <c r="DW266" i="11" s="1"/>
  <c r="DW114" i="11"/>
  <c r="DW282" i="11" s="1"/>
  <c r="DW130" i="11"/>
  <c r="DW298" i="11" s="1"/>
  <c r="DW146" i="11"/>
  <c r="DW314" i="11" s="1"/>
  <c r="DW36" i="11"/>
  <c r="DW52" i="11"/>
  <c r="DW68" i="11"/>
  <c r="DW84" i="11"/>
  <c r="DW252" i="11" s="1"/>
  <c r="DW100" i="11"/>
  <c r="DW268" i="11" s="1"/>
  <c r="DW116" i="11"/>
  <c r="DW284" i="11" s="1"/>
  <c r="DW132" i="11"/>
  <c r="DW300" i="11" s="1"/>
  <c r="DW148" i="11"/>
  <c r="DW316" i="11" s="1"/>
  <c r="DW38" i="11"/>
  <c r="DW54" i="11"/>
  <c r="DW70" i="11"/>
  <c r="DW86" i="11"/>
  <c r="DW254" i="11" s="1"/>
  <c r="DW102" i="11"/>
  <c r="DW270" i="11" s="1"/>
  <c r="DW118" i="11"/>
  <c r="DW286" i="11" s="1"/>
  <c r="DW134" i="11"/>
  <c r="DW302" i="11" s="1"/>
  <c r="DW150" i="11"/>
  <c r="DW318" i="11" s="1"/>
  <c r="DW40" i="11"/>
  <c r="DW56" i="11"/>
  <c r="DW72" i="11"/>
  <c r="DW88" i="11"/>
  <c r="DW256" i="11" s="1"/>
  <c r="DW104" i="11"/>
  <c r="DW272" i="11" s="1"/>
  <c r="DW120" i="11"/>
  <c r="DW288" i="11" s="1"/>
  <c r="DW136" i="11"/>
  <c r="DW304" i="11" s="1"/>
  <c r="DW152" i="11"/>
  <c r="DW320" i="11" s="1"/>
  <c r="DW42" i="11"/>
  <c r="DW58" i="11"/>
  <c r="DW74" i="11"/>
  <c r="DW90" i="11"/>
  <c r="DW258" i="11" s="1"/>
  <c r="DW106" i="11"/>
  <c r="DW274" i="11" s="1"/>
  <c r="DW122" i="11"/>
  <c r="DW290" i="11" s="1"/>
  <c r="DW138" i="11"/>
  <c r="DW306" i="11" s="1"/>
  <c r="DW44" i="11"/>
  <c r="DW60" i="11"/>
  <c r="DW76" i="11"/>
  <c r="DW92" i="11"/>
  <c r="DW260" i="11" s="1"/>
  <c r="DW108" i="11"/>
  <c r="DW276" i="11" s="1"/>
  <c r="DW124" i="11"/>
  <c r="DW292" i="11" s="1"/>
  <c r="DW140" i="11"/>
  <c r="DW308" i="11" s="1"/>
  <c r="DX28" i="11"/>
  <c r="DV491" i="11"/>
  <c r="DV432" i="11"/>
  <c r="DV435" i="11"/>
  <c r="DY720" i="11"/>
  <c r="DX721" i="11"/>
  <c r="DX723" i="11" s="1"/>
  <c r="DV446" i="11"/>
  <c r="DV492" i="11"/>
  <c r="DV438" i="11"/>
  <c r="DV483" i="11"/>
  <c r="DV448" i="11"/>
  <c r="DV451" i="11"/>
  <c r="DV461" i="11"/>
  <c r="DX853" i="11"/>
  <c r="DX1022" i="11" s="1"/>
  <c r="DX1188" i="11" s="1"/>
  <c r="DX730" i="11"/>
  <c r="DX732" i="11"/>
  <c r="DX734" i="11"/>
  <c r="DX736" i="11"/>
  <c r="DX738" i="11"/>
  <c r="DX740" i="11"/>
  <c r="DX742" i="11"/>
  <c r="DX744" i="11"/>
  <c r="DX746" i="11"/>
  <c r="DX748" i="11"/>
  <c r="DX750" i="11"/>
  <c r="DX752" i="11"/>
  <c r="DX754" i="11"/>
  <c r="DX756" i="11"/>
  <c r="DX758" i="11"/>
  <c r="DX760" i="11"/>
  <c r="DX762" i="11"/>
  <c r="DX764" i="11"/>
  <c r="DX766" i="11"/>
  <c r="DX768" i="11"/>
  <c r="DX770" i="11"/>
  <c r="DX772" i="11"/>
  <c r="DX774" i="11"/>
  <c r="DX776" i="11"/>
  <c r="DX778" i="11"/>
  <c r="DX780" i="11"/>
  <c r="DX782" i="11"/>
  <c r="DX784" i="11"/>
  <c r="DX953" i="11" s="1"/>
  <c r="DX1119" i="11" s="1"/>
  <c r="DX786" i="11"/>
  <c r="DX955" i="11" s="1"/>
  <c r="DX1121" i="11" s="1"/>
  <c r="DX788" i="11"/>
  <c r="DX957" i="11" s="1"/>
  <c r="DX1123" i="11" s="1"/>
  <c r="DX790" i="11"/>
  <c r="DX959" i="11" s="1"/>
  <c r="DX1125" i="11" s="1"/>
  <c r="DX792" i="11"/>
  <c r="DX961" i="11" s="1"/>
  <c r="DX1127" i="11" s="1"/>
  <c r="DX794" i="11"/>
  <c r="DX963" i="11" s="1"/>
  <c r="DX1129" i="11" s="1"/>
  <c r="DX796" i="11"/>
  <c r="DX965" i="11" s="1"/>
  <c r="DX1131" i="11" s="1"/>
  <c r="DX798" i="11"/>
  <c r="DX967" i="11" s="1"/>
  <c r="DX1133" i="11" s="1"/>
  <c r="DX800" i="11"/>
  <c r="DX969" i="11" s="1"/>
  <c r="DX1135" i="11" s="1"/>
  <c r="DX802" i="11"/>
  <c r="DX971" i="11" s="1"/>
  <c r="DX1137" i="11" s="1"/>
  <c r="DX804" i="11"/>
  <c r="DX973" i="11" s="1"/>
  <c r="DX1139" i="11" s="1"/>
  <c r="DX806" i="11"/>
  <c r="DX975" i="11" s="1"/>
  <c r="DX1141" i="11" s="1"/>
  <c r="DX808" i="11"/>
  <c r="DX977" i="11" s="1"/>
  <c r="DX1143" i="11" s="1"/>
  <c r="DX810" i="11"/>
  <c r="DX979" i="11" s="1"/>
  <c r="DX1145" i="11" s="1"/>
  <c r="DX812" i="11"/>
  <c r="DX981" i="11" s="1"/>
  <c r="DX1147" i="11" s="1"/>
  <c r="DX814" i="11"/>
  <c r="DX983" i="11" s="1"/>
  <c r="DX1149" i="11" s="1"/>
  <c r="DX816" i="11"/>
  <c r="DX985" i="11" s="1"/>
  <c r="DX1151" i="11" s="1"/>
  <c r="DX818" i="11"/>
  <c r="DX987" i="11" s="1"/>
  <c r="DX1153" i="11" s="1"/>
  <c r="DX820" i="11"/>
  <c r="DX989" i="11" s="1"/>
  <c r="DX1155" i="11" s="1"/>
  <c r="DX822" i="11"/>
  <c r="DX991" i="11" s="1"/>
  <c r="DX1157" i="11" s="1"/>
  <c r="DX824" i="11"/>
  <c r="DX993" i="11" s="1"/>
  <c r="DX1159" i="11" s="1"/>
  <c r="DX826" i="11"/>
  <c r="DX995" i="11" s="1"/>
  <c r="DX1161" i="11" s="1"/>
  <c r="DX828" i="11"/>
  <c r="DX997" i="11" s="1"/>
  <c r="DX1163" i="11" s="1"/>
  <c r="DX830" i="11"/>
  <c r="DX999" i="11" s="1"/>
  <c r="DX1165" i="11" s="1"/>
  <c r="DX832" i="11"/>
  <c r="DX1001" i="11" s="1"/>
  <c r="DX1167" i="11" s="1"/>
  <c r="DX834" i="11"/>
  <c r="DX1003" i="11" s="1"/>
  <c r="DX1169" i="11" s="1"/>
  <c r="DX836" i="11"/>
  <c r="DX1005" i="11" s="1"/>
  <c r="DX1171" i="11" s="1"/>
  <c r="DX838" i="11"/>
  <c r="DX1007" i="11" s="1"/>
  <c r="DX1173" i="11" s="1"/>
  <c r="DX840" i="11"/>
  <c r="DX1009" i="11" s="1"/>
  <c r="DX1175" i="11" s="1"/>
  <c r="DX842" i="11"/>
  <c r="DX1011" i="11" s="1"/>
  <c r="DX1177" i="11" s="1"/>
  <c r="DX844" i="11"/>
  <c r="DX1013" i="11" s="1"/>
  <c r="DX1179" i="11" s="1"/>
  <c r="DX846" i="11"/>
  <c r="DX1015" i="11" s="1"/>
  <c r="DX1181" i="11" s="1"/>
  <c r="DX848" i="11"/>
  <c r="DX1017" i="11" s="1"/>
  <c r="DX1183" i="11" s="1"/>
  <c r="DX850" i="11"/>
  <c r="DX1019" i="11" s="1"/>
  <c r="DX1185" i="11" s="1"/>
  <c r="DX852" i="11"/>
  <c r="DX1021" i="11" s="1"/>
  <c r="DX1187" i="11" s="1"/>
  <c r="DX741" i="11"/>
  <c r="DX757" i="11"/>
  <c r="DX773" i="11"/>
  <c r="DX789" i="11"/>
  <c r="DX958" i="11" s="1"/>
  <c r="DX1124" i="11" s="1"/>
  <c r="DX805" i="11"/>
  <c r="DX974" i="11" s="1"/>
  <c r="DX1140" i="11" s="1"/>
  <c r="DX821" i="11"/>
  <c r="DX990" i="11" s="1"/>
  <c r="DX1156" i="11" s="1"/>
  <c r="DX837" i="11"/>
  <c r="DX1006" i="11" s="1"/>
  <c r="DX1172" i="11" s="1"/>
  <c r="DX743" i="11"/>
  <c r="DX759" i="11"/>
  <c r="DX775" i="11"/>
  <c r="DX791" i="11"/>
  <c r="DX960" i="11" s="1"/>
  <c r="DX1126" i="11" s="1"/>
  <c r="DX807" i="11"/>
  <c r="DX976" i="11" s="1"/>
  <c r="DX1142" i="11" s="1"/>
  <c r="DX823" i="11"/>
  <c r="DX992" i="11" s="1"/>
  <c r="DX1158" i="11" s="1"/>
  <c r="DX839" i="11"/>
  <c r="DX1008" i="11" s="1"/>
  <c r="DX1174" i="11" s="1"/>
  <c r="DX729" i="11"/>
  <c r="DX745" i="11"/>
  <c r="DX761" i="11"/>
  <c r="DX777" i="11"/>
  <c r="DX793" i="11"/>
  <c r="DX962" i="11" s="1"/>
  <c r="DX1128" i="11" s="1"/>
  <c r="DX809" i="11"/>
  <c r="DX978" i="11" s="1"/>
  <c r="DX1144" i="11" s="1"/>
  <c r="DX825" i="11"/>
  <c r="DX994" i="11" s="1"/>
  <c r="DX1160" i="11" s="1"/>
  <c r="DX841" i="11"/>
  <c r="DX1010" i="11" s="1"/>
  <c r="DX1176" i="11" s="1"/>
  <c r="DX731" i="11"/>
  <c r="DX747" i="11"/>
  <c r="DX763" i="11"/>
  <c r="DX779" i="11"/>
  <c r="DX795" i="11"/>
  <c r="DX964" i="11" s="1"/>
  <c r="DX1130" i="11" s="1"/>
  <c r="DX811" i="11"/>
  <c r="DX980" i="11" s="1"/>
  <c r="DX1146" i="11" s="1"/>
  <c r="DX827" i="11"/>
  <c r="DX996" i="11" s="1"/>
  <c r="DX1162" i="11" s="1"/>
  <c r="DX843" i="11"/>
  <c r="DX1012" i="11" s="1"/>
  <c r="DX1178" i="11" s="1"/>
  <c r="DX733" i="11"/>
  <c r="DX749" i="11"/>
  <c r="DX765" i="11"/>
  <c r="DX781" i="11"/>
  <c r="DX797" i="11"/>
  <c r="DX966" i="11" s="1"/>
  <c r="DX1132" i="11" s="1"/>
  <c r="DX813" i="11"/>
  <c r="DX982" i="11" s="1"/>
  <c r="DX1148" i="11" s="1"/>
  <c r="DX829" i="11"/>
  <c r="DX998" i="11" s="1"/>
  <c r="DX1164" i="11" s="1"/>
  <c r="DX845" i="11"/>
  <c r="DX1014" i="11" s="1"/>
  <c r="DX1180" i="11" s="1"/>
  <c r="DX735" i="11"/>
  <c r="DX751" i="11"/>
  <c r="DX767" i="11"/>
  <c r="DX783" i="11"/>
  <c r="DX799" i="11"/>
  <c r="DX968" i="11" s="1"/>
  <c r="DX1134" i="11" s="1"/>
  <c r="DX815" i="11"/>
  <c r="DX984" i="11" s="1"/>
  <c r="DX1150" i="11" s="1"/>
  <c r="DX831" i="11"/>
  <c r="DX1000" i="11" s="1"/>
  <c r="DX1166" i="11" s="1"/>
  <c r="DX847" i="11"/>
  <c r="DX1016" i="11" s="1"/>
  <c r="DX1182" i="11" s="1"/>
  <c r="DX737" i="11"/>
  <c r="DX753" i="11"/>
  <c r="DX769" i="11"/>
  <c r="DX785" i="11"/>
  <c r="DX954" i="11" s="1"/>
  <c r="DX1120" i="11" s="1"/>
  <c r="DX801" i="11"/>
  <c r="DX970" i="11" s="1"/>
  <c r="DX1136" i="11" s="1"/>
  <c r="DX817" i="11"/>
  <c r="DX986" i="11" s="1"/>
  <c r="DX1152" i="11" s="1"/>
  <c r="DX833" i="11"/>
  <c r="DX1002" i="11" s="1"/>
  <c r="DX1168" i="11" s="1"/>
  <c r="DX849" i="11"/>
  <c r="DX1018" i="11" s="1"/>
  <c r="DX1184" i="11" s="1"/>
  <c r="DX739" i="11"/>
  <c r="DX755" i="11"/>
  <c r="DX771" i="11"/>
  <c r="DX787" i="11"/>
  <c r="DX956" i="11" s="1"/>
  <c r="DX1122" i="11" s="1"/>
  <c r="DX803" i="11"/>
  <c r="DX972" i="11" s="1"/>
  <c r="DX1138" i="11" s="1"/>
  <c r="DX819" i="11"/>
  <c r="DX988" i="11" s="1"/>
  <c r="DX1154" i="11" s="1"/>
  <c r="DX835" i="11"/>
  <c r="DX1004" i="11" s="1"/>
  <c r="DX1170" i="11" s="1"/>
  <c r="DX851" i="11"/>
  <c r="DX1020" i="11" s="1"/>
  <c r="DX1186" i="11" s="1"/>
  <c r="DY728" i="11"/>
  <c r="DV470" i="11"/>
  <c r="DV462" i="11"/>
  <c r="DV482" i="11"/>
  <c r="DV472" i="11"/>
  <c r="DW952" i="11" l="1"/>
  <c r="DW1118" i="11" s="1"/>
  <c r="DQ419" i="11"/>
  <c r="DR247" i="11"/>
  <c r="DP1104" i="11"/>
  <c r="DQ938" i="11"/>
  <c r="DO1103" i="11"/>
  <c r="DP937" i="11"/>
  <c r="DO411" i="11"/>
  <c r="DP239" i="11"/>
  <c r="DO1107" i="11"/>
  <c r="DP941" i="11"/>
  <c r="DQ1112" i="11"/>
  <c r="DR946" i="11"/>
  <c r="DP416" i="11"/>
  <c r="DQ244" i="11"/>
  <c r="DP415" i="11"/>
  <c r="DQ243" i="11"/>
  <c r="DP409" i="11"/>
  <c r="DQ237" i="11"/>
  <c r="DD398" i="11"/>
  <c r="DE226" i="11"/>
  <c r="DD1093" i="11"/>
  <c r="DE927" i="11"/>
  <c r="DD404" i="11"/>
  <c r="DE232" i="11"/>
  <c r="DD381" i="11"/>
  <c r="DE209" i="11"/>
  <c r="DD379" i="11"/>
  <c r="DE207" i="11"/>
  <c r="DD1092" i="11"/>
  <c r="DE926" i="11"/>
  <c r="DD1078" i="11"/>
  <c r="DE912" i="11"/>
  <c r="DX9" i="11"/>
  <c r="EA26" i="1"/>
  <c r="DP408" i="11"/>
  <c r="DQ236" i="11"/>
  <c r="DC371" i="11"/>
  <c r="DD199" i="11"/>
  <c r="DD399" i="11"/>
  <c r="DE227" i="11"/>
  <c r="DD1090" i="11"/>
  <c r="DE924" i="11"/>
  <c r="DD1065" i="11"/>
  <c r="DE899" i="11"/>
  <c r="DD1087" i="11"/>
  <c r="DE921" i="11"/>
  <c r="DD402" i="11"/>
  <c r="DE230" i="11"/>
  <c r="DD1076" i="11"/>
  <c r="DE910" i="11"/>
  <c r="DD390" i="11"/>
  <c r="DE218" i="11"/>
  <c r="DD380" i="11"/>
  <c r="DE208" i="11"/>
  <c r="DD1070" i="11"/>
  <c r="DE904" i="11"/>
  <c r="DD385" i="11"/>
  <c r="DE213" i="11"/>
  <c r="DD1073" i="11"/>
  <c r="DE907" i="11"/>
  <c r="DE898" i="11"/>
  <c r="DD1064" i="11"/>
  <c r="DD394" i="11"/>
  <c r="DE222" i="11"/>
  <c r="DQ414" i="11"/>
  <c r="DR242" i="11"/>
  <c r="DT1113" i="11"/>
  <c r="DU947" i="11"/>
  <c r="DW18" i="11"/>
  <c r="DW14" i="11"/>
  <c r="DW29" i="11" s="1"/>
  <c r="DC375" i="11"/>
  <c r="DD203" i="11"/>
  <c r="DD1082" i="11"/>
  <c r="DE916" i="11"/>
  <c r="DD204" i="11"/>
  <c r="DC376" i="11"/>
  <c r="DD1084" i="11"/>
  <c r="DE918" i="11"/>
  <c r="DD1075" i="11"/>
  <c r="DE909" i="11"/>
  <c r="DD1095" i="11"/>
  <c r="DE929" i="11"/>
  <c r="DD397" i="11"/>
  <c r="DE225" i="11"/>
  <c r="DD1100" i="11"/>
  <c r="DE934" i="11"/>
  <c r="DD1083" i="11"/>
  <c r="DE917" i="11"/>
  <c r="DQ410" i="11"/>
  <c r="DR238" i="11"/>
  <c r="DD1091" i="11"/>
  <c r="DE925" i="11"/>
  <c r="DD1085" i="11"/>
  <c r="DE919" i="11"/>
  <c r="DC369" i="11"/>
  <c r="DD197" i="11"/>
  <c r="DD1086" i="11"/>
  <c r="DE920" i="11"/>
  <c r="DD389" i="11"/>
  <c r="DE217" i="11"/>
  <c r="DD1099" i="11"/>
  <c r="DE933" i="11"/>
  <c r="DD1079" i="11"/>
  <c r="DE913" i="11"/>
  <c r="DS1114" i="11"/>
  <c r="DT948" i="11"/>
  <c r="DD405" i="11"/>
  <c r="DE233" i="11"/>
  <c r="DQ1102" i="11"/>
  <c r="DR936" i="11"/>
  <c r="DD1094" i="11"/>
  <c r="DE928" i="11"/>
  <c r="DD1088" i="11"/>
  <c r="DE922" i="11"/>
  <c r="DD383" i="11"/>
  <c r="DE211" i="11"/>
  <c r="DE900" i="11"/>
  <c r="DD1066" i="11"/>
  <c r="DD1068" i="11"/>
  <c r="DE902" i="11"/>
  <c r="DC373" i="11"/>
  <c r="DD201" i="11"/>
  <c r="DD1067" i="11"/>
  <c r="DE901" i="11"/>
  <c r="DC378" i="11"/>
  <c r="DD206" i="11"/>
  <c r="DD400" i="11"/>
  <c r="DE228" i="11"/>
  <c r="DP413" i="11"/>
  <c r="DQ241" i="11"/>
  <c r="DE1101" i="11"/>
  <c r="DF935" i="11"/>
  <c r="DD392" i="11"/>
  <c r="DE220" i="11"/>
  <c r="DD1089" i="11"/>
  <c r="DE923" i="11"/>
  <c r="DD1098" i="11"/>
  <c r="DE932" i="11"/>
  <c r="DD1077" i="11"/>
  <c r="DE911" i="11"/>
  <c r="DD1080" i="11"/>
  <c r="DE914" i="11"/>
  <c r="DD391" i="11"/>
  <c r="DE219" i="11"/>
  <c r="DP1108" i="11"/>
  <c r="DQ942" i="11"/>
  <c r="DC374" i="11"/>
  <c r="DD202" i="11"/>
  <c r="DE906" i="11"/>
  <c r="DD1072" i="11"/>
  <c r="DC372" i="11"/>
  <c r="DD200" i="11"/>
  <c r="DD1074" i="11"/>
  <c r="DE908" i="11"/>
  <c r="DD1069" i="11"/>
  <c r="DE903" i="11"/>
  <c r="DD384" i="11"/>
  <c r="DE212" i="11"/>
  <c r="DD396" i="11"/>
  <c r="DE224" i="11"/>
  <c r="DT1115" i="11"/>
  <c r="DU949" i="11"/>
  <c r="DP417" i="11"/>
  <c r="DQ245" i="11"/>
  <c r="DD1097" i="11"/>
  <c r="DE931" i="11"/>
  <c r="DP1106" i="11"/>
  <c r="DQ940" i="11"/>
  <c r="DD387" i="11"/>
  <c r="DE215" i="11"/>
  <c r="DD395" i="11"/>
  <c r="DE223" i="11"/>
  <c r="DU1117" i="11"/>
  <c r="DV951" i="11"/>
  <c r="DT421" i="11"/>
  <c r="DU249" i="11"/>
  <c r="DD401" i="11"/>
  <c r="DE229" i="11"/>
  <c r="DD386" i="11"/>
  <c r="DE214" i="11"/>
  <c r="DD403" i="11"/>
  <c r="DE231" i="11"/>
  <c r="DD388" i="11"/>
  <c r="DE216" i="11"/>
  <c r="DD393" i="11"/>
  <c r="DE221" i="11"/>
  <c r="DS420" i="11"/>
  <c r="DT248" i="11"/>
  <c r="DC370" i="11"/>
  <c r="DD198" i="11"/>
  <c r="DQ418" i="11"/>
  <c r="DR246" i="11"/>
  <c r="DT1116" i="11"/>
  <c r="DU950" i="11"/>
  <c r="DP412" i="11"/>
  <c r="DQ240" i="11"/>
  <c r="DD1081" i="11"/>
  <c r="DE915" i="11"/>
  <c r="DE407" i="11"/>
  <c r="DF235" i="11"/>
  <c r="DT422" i="11"/>
  <c r="DU250" i="11"/>
  <c r="DP1109" i="11"/>
  <c r="DQ943" i="11"/>
  <c r="DE905" i="11"/>
  <c r="DD1071" i="11"/>
  <c r="DP1111" i="11"/>
  <c r="DQ945" i="11"/>
  <c r="DD205" i="11"/>
  <c r="DC377" i="11"/>
  <c r="DD1096" i="11"/>
  <c r="DE930" i="11"/>
  <c r="DD406" i="11"/>
  <c r="DE234" i="11"/>
  <c r="DP1110" i="11"/>
  <c r="DQ944" i="11"/>
  <c r="DP1105" i="11"/>
  <c r="DQ939" i="11"/>
  <c r="DD382" i="11"/>
  <c r="DE210" i="11"/>
  <c r="AZ21" i="11"/>
  <c r="DW479" i="11"/>
  <c r="DW447" i="11"/>
  <c r="DW465" i="11"/>
  <c r="DW433" i="11"/>
  <c r="DW490" i="11"/>
  <c r="DW488" i="11"/>
  <c r="DW486" i="11"/>
  <c r="DW477" i="11"/>
  <c r="DW445" i="11"/>
  <c r="DW429" i="11"/>
  <c r="DW476" i="11"/>
  <c r="DW466" i="11"/>
  <c r="DW480" i="11"/>
  <c r="DW462" i="11"/>
  <c r="DW460" i="11"/>
  <c r="DW458" i="11"/>
  <c r="DW456" i="11"/>
  <c r="DW454" i="11"/>
  <c r="DW452" i="11"/>
  <c r="DW450" i="11"/>
  <c r="DW489" i="11"/>
  <c r="DW473" i="11"/>
  <c r="DW457" i="11"/>
  <c r="DW441" i="11"/>
  <c r="DW425" i="11"/>
  <c r="DW468" i="11"/>
  <c r="DW459" i="11"/>
  <c r="DW464" i="11"/>
  <c r="DW440" i="11"/>
  <c r="DW436" i="11"/>
  <c r="DW434" i="11"/>
  <c r="DW487" i="11"/>
  <c r="DW455" i="11"/>
  <c r="DW439" i="11"/>
  <c r="DW423" i="11"/>
  <c r="DW474" i="11"/>
  <c r="DW430" i="11"/>
  <c r="DW428" i="11"/>
  <c r="DW426" i="11"/>
  <c r="DW424" i="11"/>
  <c r="DW485" i="11"/>
  <c r="DW469" i="11"/>
  <c r="DW453" i="11"/>
  <c r="DW437" i="11"/>
  <c r="DW427" i="11"/>
  <c r="DW432" i="11"/>
  <c r="DW483" i="11"/>
  <c r="DW467" i="11"/>
  <c r="DW451" i="11"/>
  <c r="DW435" i="11"/>
  <c r="DW448" i="11"/>
  <c r="DW449" i="11"/>
  <c r="DW443" i="11"/>
  <c r="DW482" i="11"/>
  <c r="DW470" i="11"/>
  <c r="DW446" i="11"/>
  <c r="DW491" i="11"/>
  <c r="DW431" i="11"/>
  <c r="DW463" i="11"/>
  <c r="DW471" i="11"/>
  <c r="DW481" i="11"/>
  <c r="DW475" i="11"/>
  <c r="DW492" i="11"/>
  <c r="DY730" i="11"/>
  <c r="DY732" i="11"/>
  <c r="DY734" i="11"/>
  <c r="DY736" i="11"/>
  <c r="DY738" i="11"/>
  <c r="DY740" i="11"/>
  <c r="DY742" i="11"/>
  <c r="DY744" i="11"/>
  <c r="DY746" i="11"/>
  <c r="DY748" i="11"/>
  <c r="DY750" i="11"/>
  <c r="DY752" i="11"/>
  <c r="DY754" i="11"/>
  <c r="DY756" i="11"/>
  <c r="DY758" i="11"/>
  <c r="DY760" i="11"/>
  <c r="DY762" i="11"/>
  <c r="DY764" i="11"/>
  <c r="DY766" i="11"/>
  <c r="DY768" i="11"/>
  <c r="DY770" i="11"/>
  <c r="DY772" i="11"/>
  <c r="DY774" i="11"/>
  <c r="DY776" i="11"/>
  <c r="DY778" i="11"/>
  <c r="DY780" i="11"/>
  <c r="DY782" i="11"/>
  <c r="DY784" i="11"/>
  <c r="DY953" i="11" s="1"/>
  <c r="DY1119" i="11" s="1"/>
  <c r="DY786" i="11"/>
  <c r="DY955" i="11" s="1"/>
  <c r="DY1121" i="11" s="1"/>
  <c r="DY788" i="11"/>
  <c r="DY957" i="11" s="1"/>
  <c r="DY1123" i="11" s="1"/>
  <c r="DY790" i="11"/>
  <c r="DY959" i="11" s="1"/>
  <c r="DY1125" i="11" s="1"/>
  <c r="DY792" i="11"/>
  <c r="DY961" i="11" s="1"/>
  <c r="DY1127" i="11" s="1"/>
  <c r="DY794" i="11"/>
  <c r="DY963" i="11" s="1"/>
  <c r="DY1129" i="11" s="1"/>
  <c r="DY796" i="11"/>
  <c r="DY965" i="11" s="1"/>
  <c r="DY1131" i="11" s="1"/>
  <c r="DY798" i="11"/>
  <c r="DY967" i="11" s="1"/>
  <c r="DY1133" i="11" s="1"/>
  <c r="DY800" i="11"/>
  <c r="DY969" i="11" s="1"/>
  <c r="DY1135" i="11" s="1"/>
  <c r="DY802" i="11"/>
  <c r="DY971" i="11" s="1"/>
  <c r="DY1137" i="11" s="1"/>
  <c r="DY804" i="11"/>
  <c r="DY973" i="11" s="1"/>
  <c r="DY1139" i="11" s="1"/>
  <c r="DY806" i="11"/>
  <c r="DY975" i="11" s="1"/>
  <c r="DY1141" i="11" s="1"/>
  <c r="DY808" i="11"/>
  <c r="DY977" i="11" s="1"/>
  <c r="DY1143" i="11" s="1"/>
  <c r="DY810" i="11"/>
  <c r="DY979" i="11" s="1"/>
  <c r="DY1145" i="11" s="1"/>
  <c r="DY812" i="11"/>
  <c r="DY981" i="11" s="1"/>
  <c r="DY1147" i="11" s="1"/>
  <c r="DY814" i="11"/>
  <c r="DY983" i="11" s="1"/>
  <c r="DY1149" i="11" s="1"/>
  <c r="DY816" i="11"/>
  <c r="DY985" i="11" s="1"/>
  <c r="DY1151" i="11" s="1"/>
  <c r="DY818" i="11"/>
  <c r="DY987" i="11" s="1"/>
  <c r="DY1153" i="11" s="1"/>
  <c r="DY820" i="11"/>
  <c r="DY989" i="11" s="1"/>
  <c r="DY1155" i="11" s="1"/>
  <c r="DY822" i="11"/>
  <c r="DY991" i="11" s="1"/>
  <c r="DY1157" i="11" s="1"/>
  <c r="DY824" i="11"/>
  <c r="DY993" i="11" s="1"/>
  <c r="DY1159" i="11" s="1"/>
  <c r="DY826" i="11"/>
  <c r="DY995" i="11" s="1"/>
  <c r="DY1161" i="11" s="1"/>
  <c r="DY828" i="11"/>
  <c r="DY997" i="11" s="1"/>
  <c r="DY1163" i="11" s="1"/>
  <c r="DY830" i="11"/>
  <c r="DY999" i="11" s="1"/>
  <c r="DY1165" i="11" s="1"/>
  <c r="DY832" i="11"/>
  <c r="DY1001" i="11" s="1"/>
  <c r="DY1167" i="11" s="1"/>
  <c r="DY834" i="11"/>
  <c r="DY1003" i="11" s="1"/>
  <c r="DY1169" i="11" s="1"/>
  <c r="DY836" i="11"/>
  <c r="DY1005" i="11" s="1"/>
  <c r="DY1171" i="11" s="1"/>
  <c r="DY838" i="11"/>
  <c r="DY1007" i="11" s="1"/>
  <c r="DY1173" i="11" s="1"/>
  <c r="DY840" i="11"/>
  <c r="DY1009" i="11" s="1"/>
  <c r="DY1175" i="11" s="1"/>
  <c r="DY842" i="11"/>
  <c r="DY1011" i="11" s="1"/>
  <c r="DY1177" i="11" s="1"/>
  <c r="DY844" i="11"/>
  <c r="DY1013" i="11" s="1"/>
  <c r="DY1179" i="11" s="1"/>
  <c r="DY846" i="11"/>
  <c r="DY1015" i="11" s="1"/>
  <c r="DY1181" i="11" s="1"/>
  <c r="DY848" i="11"/>
  <c r="DY1017" i="11" s="1"/>
  <c r="DY1183" i="11" s="1"/>
  <c r="DY850" i="11"/>
  <c r="DY1019" i="11" s="1"/>
  <c r="DY1185" i="11" s="1"/>
  <c r="DY852" i="11"/>
  <c r="DY1021" i="11" s="1"/>
  <c r="DY1187" i="11" s="1"/>
  <c r="DY854" i="11"/>
  <c r="DY1023" i="11" s="1"/>
  <c r="DY1189" i="11" s="1"/>
  <c r="DY741" i="11"/>
  <c r="DY757" i="11"/>
  <c r="DY773" i="11"/>
  <c r="DY789" i="11"/>
  <c r="DY958" i="11" s="1"/>
  <c r="DY1124" i="11" s="1"/>
  <c r="DY805" i="11"/>
  <c r="DY974" i="11" s="1"/>
  <c r="DY1140" i="11" s="1"/>
  <c r="DY821" i="11"/>
  <c r="DY990" i="11" s="1"/>
  <c r="DY1156" i="11" s="1"/>
  <c r="DY837" i="11"/>
  <c r="DY1006" i="11" s="1"/>
  <c r="DY1172" i="11" s="1"/>
  <c r="DY853" i="11"/>
  <c r="DY1022" i="11" s="1"/>
  <c r="DY1188" i="11" s="1"/>
  <c r="DY743" i="11"/>
  <c r="DY759" i="11"/>
  <c r="DY775" i="11"/>
  <c r="DY791" i="11"/>
  <c r="DY960" i="11" s="1"/>
  <c r="DY1126" i="11" s="1"/>
  <c r="DY807" i="11"/>
  <c r="DY976" i="11" s="1"/>
  <c r="DY1142" i="11" s="1"/>
  <c r="DY823" i="11"/>
  <c r="DY992" i="11" s="1"/>
  <c r="DY1158" i="11" s="1"/>
  <c r="DY839" i="11"/>
  <c r="DY1008" i="11" s="1"/>
  <c r="DY1174" i="11" s="1"/>
  <c r="DY729" i="11"/>
  <c r="DY745" i="11"/>
  <c r="DY761" i="11"/>
  <c r="DY777" i="11"/>
  <c r="DY793" i="11"/>
  <c r="DY962" i="11" s="1"/>
  <c r="DY1128" i="11" s="1"/>
  <c r="DY809" i="11"/>
  <c r="DY978" i="11" s="1"/>
  <c r="DY1144" i="11" s="1"/>
  <c r="DY825" i="11"/>
  <c r="DY994" i="11" s="1"/>
  <c r="DY1160" i="11" s="1"/>
  <c r="DY841" i="11"/>
  <c r="DY1010" i="11" s="1"/>
  <c r="DY1176" i="11" s="1"/>
  <c r="DY731" i="11"/>
  <c r="DY747" i="11"/>
  <c r="DY763" i="11"/>
  <c r="DY779" i="11"/>
  <c r="DY795" i="11"/>
  <c r="DY964" i="11" s="1"/>
  <c r="DY1130" i="11" s="1"/>
  <c r="DY811" i="11"/>
  <c r="DY980" i="11" s="1"/>
  <c r="DY1146" i="11" s="1"/>
  <c r="DY827" i="11"/>
  <c r="DY996" i="11" s="1"/>
  <c r="DY1162" i="11" s="1"/>
  <c r="DY843" i="11"/>
  <c r="DY1012" i="11" s="1"/>
  <c r="DY1178" i="11" s="1"/>
  <c r="DY733" i="11"/>
  <c r="DY749" i="11"/>
  <c r="DY765" i="11"/>
  <c r="DY781" i="11"/>
  <c r="DY797" i="11"/>
  <c r="DY966" i="11" s="1"/>
  <c r="DY1132" i="11" s="1"/>
  <c r="DY813" i="11"/>
  <c r="DY982" i="11" s="1"/>
  <c r="DY1148" i="11" s="1"/>
  <c r="DY829" i="11"/>
  <c r="DY998" i="11" s="1"/>
  <c r="DY1164" i="11" s="1"/>
  <c r="DY845" i="11"/>
  <c r="DY1014" i="11" s="1"/>
  <c r="DY1180" i="11" s="1"/>
  <c r="DY735" i="11"/>
  <c r="DY751" i="11"/>
  <c r="DY767" i="11"/>
  <c r="DY783" i="11"/>
  <c r="DY799" i="11"/>
  <c r="DY968" i="11" s="1"/>
  <c r="DY1134" i="11" s="1"/>
  <c r="DY815" i="11"/>
  <c r="DY984" i="11" s="1"/>
  <c r="DY1150" i="11" s="1"/>
  <c r="DY831" i="11"/>
  <c r="DY1000" i="11" s="1"/>
  <c r="DY1166" i="11" s="1"/>
  <c r="DY847" i="11"/>
  <c r="DY1016" i="11" s="1"/>
  <c r="DY1182" i="11" s="1"/>
  <c r="DY737" i="11"/>
  <c r="DY753" i="11"/>
  <c r="DY769" i="11"/>
  <c r="DY785" i="11"/>
  <c r="DY954" i="11" s="1"/>
  <c r="DY1120" i="11" s="1"/>
  <c r="DY801" i="11"/>
  <c r="DY970" i="11" s="1"/>
  <c r="DY1136" i="11" s="1"/>
  <c r="DY817" i="11"/>
  <c r="DY986" i="11" s="1"/>
  <c r="DY1152" i="11" s="1"/>
  <c r="DY833" i="11"/>
  <c r="DY1002" i="11" s="1"/>
  <c r="DY1168" i="11" s="1"/>
  <c r="DY849" i="11"/>
  <c r="DY1018" i="11" s="1"/>
  <c r="DY1184" i="11" s="1"/>
  <c r="DY739" i="11"/>
  <c r="DY755" i="11"/>
  <c r="DY771" i="11"/>
  <c r="DY787" i="11"/>
  <c r="DY956" i="11" s="1"/>
  <c r="DY1122" i="11" s="1"/>
  <c r="DY803" i="11"/>
  <c r="DY972" i="11" s="1"/>
  <c r="DY1138" i="11" s="1"/>
  <c r="DY819" i="11"/>
  <c r="DY988" i="11" s="1"/>
  <c r="DY1154" i="11" s="1"/>
  <c r="DY835" i="11"/>
  <c r="DY1004" i="11" s="1"/>
  <c r="DY1170" i="11" s="1"/>
  <c r="DY851" i="11"/>
  <c r="DY1020" i="11" s="1"/>
  <c r="DY1186" i="11" s="1"/>
  <c r="DZ728" i="11"/>
  <c r="DW478" i="11"/>
  <c r="DW461" i="11"/>
  <c r="DW444" i="11"/>
  <c r="DW472" i="11"/>
  <c r="DW438" i="11"/>
  <c r="DY721" i="11"/>
  <c r="DY723" i="11" s="1"/>
  <c r="DZ720" i="11"/>
  <c r="DW493" i="11"/>
  <c r="DW484" i="11"/>
  <c r="DW442" i="11"/>
  <c r="DX32" i="11"/>
  <c r="DX34" i="11"/>
  <c r="DX36" i="11"/>
  <c r="DX38" i="11"/>
  <c r="DX40" i="11"/>
  <c r="DX42" i="11"/>
  <c r="DX44" i="11"/>
  <c r="DX46" i="11"/>
  <c r="DX48" i="11"/>
  <c r="DX50" i="11"/>
  <c r="DX52" i="11"/>
  <c r="DX54" i="11"/>
  <c r="DX56" i="11"/>
  <c r="DX58" i="11"/>
  <c r="DX60" i="11"/>
  <c r="DX62" i="11"/>
  <c r="DX64" i="11"/>
  <c r="DX66" i="11"/>
  <c r="DX68" i="11"/>
  <c r="DX70" i="11"/>
  <c r="DX72" i="11"/>
  <c r="DX74" i="11"/>
  <c r="DX76" i="11"/>
  <c r="DX78" i="11"/>
  <c r="DX80" i="11"/>
  <c r="DX82" i="11"/>
  <c r="DX84" i="11"/>
  <c r="DX252" i="11" s="1"/>
  <c r="DX86" i="11"/>
  <c r="DX254" i="11" s="1"/>
  <c r="DX88" i="11"/>
  <c r="DX256" i="11" s="1"/>
  <c r="DX90" i="11"/>
  <c r="DX258" i="11" s="1"/>
  <c r="DX92" i="11"/>
  <c r="DX260" i="11" s="1"/>
  <c r="DX94" i="11"/>
  <c r="DX262" i="11" s="1"/>
  <c r="DX96" i="11"/>
  <c r="DX264" i="11" s="1"/>
  <c r="DX98" i="11"/>
  <c r="DX266" i="11" s="1"/>
  <c r="DX45" i="11"/>
  <c r="DX61" i="11"/>
  <c r="DX77" i="11"/>
  <c r="DX93" i="11"/>
  <c r="DX261" i="11" s="1"/>
  <c r="DX33" i="11"/>
  <c r="DX55" i="11"/>
  <c r="DX71" i="11"/>
  <c r="DX87" i="11"/>
  <c r="DX255" i="11" s="1"/>
  <c r="DX49" i="11"/>
  <c r="DX65" i="11"/>
  <c r="DX81" i="11"/>
  <c r="DX97" i="11"/>
  <c r="DX265" i="11" s="1"/>
  <c r="DX100" i="11"/>
  <c r="DX268" i="11" s="1"/>
  <c r="DX102" i="11"/>
  <c r="DX270" i="11" s="1"/>
  <c r="DX104" i="11"/>
  <c r="DX272" i="11" s="1"/>
  <c r="DX106" i="11"/>
  <c r="DX274" i="11" s="1"/>
  <c r="DX108" i="11"/>
  <c r="DX276" i="11" s="1"/>
  <c r="DX110" i="11"/>
  <c r="DX278" i="11" s="1"/>
  <c r="DX112" i="11"/>
  <c r="DX280" i="11" s="1"/>
  <c r="DX114" i="11"/>
  <c r="DX282" i="11" s="1"/>
  <c r="DX116" i="11"/>
  <c r="DX284" i="11" s="1"/>
  <c r="DX118" i="11"/>
  <c r="DX286" i="11" s="1"/>
  <c r="DX120" i="11"/>
  <c r="DX288" i="11" s="1"/>
  <c r="DX122" i="11"/>
  <c r="DX290" i="11" s="1"/>
  <c r="DX124" i="11"/>
  <c r="DX292" i="11" s="1"/>
  <c r="DX126" i="11"/>
  <c r="DX294" i="11" s="1"/>
  <c r="DX128" i="11"/>
  <c r="DX296" i="11" s="1"/>
  <c r="DX130" i="11"/>
  <c r="DX298" i="11" s="1"/>
  <c r="DX132" i="11"/>
  <c r="DX300" i="11" s="1"/>
  <c r="DX134" i="11"/>
  <c r="DX302" i="11" s="1"/>
  <c r="DX136" i="11"/>
  <c r="DX304" i="11" s="1"/>
  <c r="DX138" i="11"/>
  <c r="DX306" i="11" s="1"/>
  <c r="DX140" i="11"/>
  <c r="DX308" i="11" s="1"/>
  <c r="DX142" i="11"/>
  <c r="DX310" i="11" s="1"/>
  <c r="DX144" i="11"/>
  <c r="DX312" i="11" s="1"/>
  <c r="DX146" i="11"/>
  <c r="DX314" i="11" s="1"/>
  <c r="DX148" i="11"/>
  <c r="DX316" i="11" s="1"/>
  <c r="DX150" i="11"/>
  <c r="DX318" i="11" s="1"/>
  <c r="DX152" i="11"/>
  <c r="DX320" i="11" s="1"/>
  <c r="DX39" i="11"/>
  <c r="DX43" i="11"/>
  <c r="DX59" i="11"/>
  <c r="DX75" i="11"/>
  <c r="DX91" i="11"/>
  <c r="DX259" i="11" s="1"/>
  <c r="DX154" i="11"/>
  <c r="DX322" i="11" s="1"/>
  <c r="DX35" i="11"/>
  <c r="DX53" i="11"/>
  <c r="DX69" i="11"/>
  <c r="DX85" i="11"/>
  <c r="DX253" i="11" s="1"/>
  <c r="DX47" i="11"/>
  <c r="DX63" i="11"/>
  <c r="DX79" i="11"/>
  <c r="DX95" i="11"/>
  <c r="DX263" i="11" s="1"/>
  <c r="DX31" i="11"/>
  <c r="DX57" i="11"/>
  <c r="DX73" i="11"/>
  <c r="DX89" i="11"/>
  <c r="DX257" i="11" s="1"/>
  <c r="DX101" i="11"/>
  <c r="DX269" i="11" s="1"/>
  <c r="DX103" i="11"/>
  <c r="DX271" i="11" s="1"/>
  <c r="DX105" i="11"/>
  <c r="DX273" i="11" s="1"/>
  <c r="DX107" i="11"/>
  <c r="DX275" i="11" s="1"/>
  <c r="DX109" i="11"/>
  <c r="DX277" i="11" s="1"/>
  <c r="DX111" i="11"/>
  <c r="DX279" i="11" s="1"/>
  <c r="DX113" i="11"/>
  <c r="DX281" i="11" s="1"/>
  <c r="DX115" i="11"/>
  <c r="DX283" i="11" s="1"/>
  <c r="DX117" i="11"/>
  <c r="DX285" i="11" s="1"/>
  <c r="DX119" i="11"/>
  <c r="DX287" i="11" s="1"/>
  <c r="DX121" i="11"/>
  <c r="DX289" i="11" s="1"/>
  <c r="DX123" i="11"/>
  <c r="DX291" i="11" s="1"/>
  <c r="DX125" i="11"/>
  <c r="DX293" i="11" s="1"/>
  <c r="DX127" i="11"/>
  <c r="DX295" i="11" s="1"/>
  <c r="DX129" i="11"/>
  <c r="DX297" i="11" s="1"/>
  <c r="DX131" i="11"/>
  <c r="DX299" i="11" s="1"/>
  <c r="DX133" i="11"/>
  <c r="DX301" i="11" s="1"/>
  <c r="DX135" i="11"/>
  <c r="DX303" i="11" s="1"/>
  <c r="DX137" i="11"/>
  <c r="DX305" i="11" s="1"/>
  <c r="DX139" i="11"/>
  <c r="DX307" i="11" s="1"/>
  <c r="DX141" i="11"/>
  <c r="DX309" i="11" s="1"/>
  <c r="DX143" i="11"/>
  <c r="DX311" i="11" s="1"/>
  <c r="DX145" i="11"/>
  <c r="DX313" i="11" s="1"/>
  <c r="DX147" i="11"/>
  <c r="DX315" i="11" s="1"/>
  <c r="DX149" i="11"/>
  <c r="DX317" i="11" s="1"/>
  <c r="DX151" i="11"/>
  <c r="DX319" i="11" s="1"/>
  <c r="DX153" i="11"/>
  <c r="DX321" i="11" s="1"/>
  <c r="DX83" i="11"/>
  <c r="DX251" i="11" s="1"/>
  <c r="DX37" i="11"/>
  <c r="DX41" i="11"/>
  <c r="DX67" i="11"/>
  <c r="DX99" i="11"/>
  <c r="DX267" i="11" s="1"/>
  <c r="DX51" i="11"/>
  <c r="DY28" i="11"/>
  <c r="DX952" i="11" l="1"/>
  <c r="DX1118" i="11" s="1"/>
  <c r="DR419" i="11"/>
  <c r="DS247" i="11"/>
  <c r="DR938" i="11"/>
  <c r="DQ1104" i="11"/>
  <c r="DP1103" i="11"/>
  <c r="DQ937" i="11"/>
  <c r="DP411" i="11"/>
  <c r="DQ239" i="11"/>
  <c r="DX30" i="11"/>
  <c r="DP1107" i="11"/>
  <c r="DQ941" i="11"/>
  <c r="DR1112" i="11"/>
  <c r="DS946" i="11"/>
  <c r="DQ415" i="11"/>
  <c r="DR243" i="11"/>
  <c r="DQ416" i="11"/>
  <c r="DR244" i="11"/>
  <c r="DE401" i="11"/>
  <c r="DF229" i="11"/>
  <c r="DE1097" i="11"/>
  <c r="DF931" i="11"/>
  <c r="DE384" i="11"/>
  <c r="DF212" i="11"/>
  <c r="DE391" i="11"/>
  <c r="DF219" i="11"/>
  <c r="DE383" i="11"/>
  <c r="DF211" i="11"/>
  <c r="DE405" i="11"/>
  <c r="DF233" i="11"/>
  <c r="DE389" i="11"/>
  <c r="DF217" i="11"/>
  <c r="DE1085" i="11"/>
  <c r="DF919" i="11"/>
  <c r="DE1100" i="11"/>
  <c r="DF934" i="11"/>
  <c r="DE1064" i="11"/>
  <c r="DF898" i="11"/>
  <c r="DE406" i="11"/>
  <c r="DF234" i="11"/>
  <c r="DE1081" i="11"/>
  <c r="DF915" i="11"/>
  <c r="DE393" i="11"/>
  <c r="DF221" i="11"/>
  <c r="DF906" i="11"/>
  <c r="DE1072" i="11"/>
  <c r="DE392" i="11"/>
  <c r="DF220" i="11"/>
  <c r="DE206" i="11"/>
  <c r="DD378" i="11"/>
  <c r="DE1084" i="11"/>
  <c r="DF918" i="11"/>
  <c r="DD375" i="11"/>
  <c r="DE203" i="11"/>
  <c r="DU1113" i="11"/>
  <c r="DV947" i="11"/>
  <c r="DE1073" i="11"/>
  <c r="DF907" i="11"/>
  <c r="DE380" i="11"/>
  <c r="DF208" i="11"/>
  <c r="DE1087" i="11"/>
  <c r="DF921" i="11"/>
  <c r="DE199" i="11"/>
  <c r="DD371" i="11"/>
  <c r="DE404" i="11"/>
  <c r="DF232" i="11"/>
  <c r="DE1071" i="11"/>
  <c r="DF905" i="11"/>
  <c r="DU421" i="11"/>
  <c r="DV249" i="11"/>
  <c r="DE387" i="11"/>
  <c r="DF215" i="11"/>
  <c r="DQ417" i="11"/>
  <c r="DR245" i="11"/>
  <c r="DF903" i="11"/>
  <c r="DE1069" i="11"/>
  <c r="DE202" i="11"/>
  <c r="DD374" i="11"/>
  <c r="DE1080" i="11"/>
  <c r="DF914" i="11"/>
  <c r="DE1088" i="11"/>
  <c r="DF922" i="11"/>
  <c r="DT1114" i="11"/>
  <c r="DU948" i="11"/>
  <c r="DE1091" i="11"/>
  <c r="DF925" i="11"/>
  <c r="DE397" i="11"/>
  <c r="DF225" i="11"/>
  <c r="DE382" i="11"/>
  <c r="DF210" i="11"/>
  <c r="DE1096" i="11"/>
  <c r="DF930" i="11"/>
  <c r="DQ1109" i="11"/>
  <c r="DR943" i="11"/>
  <c r="DQ412" i="11"/>
  <c r="DR240" i="11"/>
  <c r="DD370" i="11"/>
  <c r="DE198" i="11"/>
  <c r="DE388" i="11"/>
  <c r="DF216" i="11"/>
  <c r="DF1101" i="11"/>
  <c r="DG935" i="11"/>
  <c r="DE1067" i="11"/>
  <c r="DF901" i="11"/>
  <c r="DR414" i="11"/>
  <c r="DS242" i="11"/>
  <c r="DE385" i="11"/>
  <c r="DF213" i="11"/>
  <c r="DE390" i="11"/>
  <c r="DF218" i="11"/>
  <c r="DE1065" i="11"/>
  <c r="DF899" i="11"/>
  <c r="DQ408" i="11"/>
  <c r="DR236" i="11"/>
  <c r="DE1092" i="11"/>
  <c r="DF926" i="11"/>
  <c r="DE1093" i="11"/>
  <c r="DF927" i="11"/>
  <c r="DV1117" i="11"/>
  <c r="DW951" i="11"/>
  <c r="DQ1106" i="11"/>
  <c r="DR940" i="11"/>
  <c r="DU1115" i="11"/>
  <c r="DV949" i="11"/>
  <c r="DE1074" i="11"/>
  <c r="DF908" i="11"/>
  <c r="DE1077" i="11"/>
  <c r="DF911" i="11"/>
  <c r="DE1094" i="11"/>
  <c r="DF928" i="11"/>
  <c r="DE1079" i="11"/>
  <c r="DF913" i="11"/>
  <c r="DE1086" i="11"/>
  <c r="DF920" i="11"/>
  <c r="DR410" i="11"/>
  <c r="DS238" i="11"/>
  <c r="DD376" i="11"/>
  <c r="DE204" i="11"/>
  <c r="DQ1105" i="11"/>
  <c r="DR939" i="11"/>
  <c r="DU422" i="11"/>
  <c r="DV250" i="11"/>
  <c r="DU1116" i="11"/>
  <c r="DV950" i="11"/>
  <c r="DT420" i="11"/>
  <c r="DU248" i="11"/>
  <c r="DE403" i="11"/>
  <c r="DF231" i="11"/>
  <c r="DQ413" i="11"/>
  <c r="DR241" i="11"/>
  <c r="DD373" i="11"/>
  <c r="DE201" i="11"/>
  <c r="DE1095" i="11"/>
  <c r="DF929" i="11"/>
  <c r="DE1082" i="11"/>
  <c r="DF916" i="11"/>
  <c r="DE394" i="11"/>
  <c r="DF222" i="11"/>
  <c r="DF904" i="11"/>
  <c r="DE1070" i="11"/>
  <c r="DE1076" i="11"/>
  <c r="DF910" i="11"/>
  <c r="DE1090" i="11"/>
  <c r="DF924" i="11"/>
  <c r="DY9" i="11"/>
  <c r="EB26" i="1"/>
  <c r="DE379" i="11"/>
  <c r="DF207" i="11"/>
  <c r="DE398" i="11"/>
  <c r="DF226" i="11"/>
  <c r="DE205" i="11"/>
  <c r="DD377" i="11"/>
  <c r="DE386" i="11"/>
  <c r="DF214" i="11"/>
  <c r="DE395" i="11"/>
  <c r="DF223" i="11"/>
  <c r="DE396" i="11"/>
  <c r="DF224" i="11"/>
  <c r="DE200" i="11"/>
  <c r="DD372" i="11"/>
  <c r="DQ1108" i="11"/>
  <c r="DR942" i="11"/>
  <c r="DE1098" i="11"/>
  <c r="DF932" i="11"/>
  <c r="DR1102" i="11"/>
  <c r="DS936" i="11"/>
  <c r="DE1099" i="11"/>
  <c r="DF933" i="11"/>
  <c r="DE197" i="11"/>
  <c r="DD369" i="11"/>
  <c r="DE1083" i="11"/>
  <c r="DF917" i="11"/>
  <c r="DX14" i="11"/>
  <c r="DX29" i="11" s="1"/>
  <c r="DX18" i="11"/>
  <c r="DQ1110" i="11"/>
  <c r="DR944" i="11"/>
  <c r="DQ1111" i="11"/>
  <c r="DR945" i="11"/>
  <c r="DF407" i="11"/>
  <c r="DG235" i="11"/>
  <c r="DR418" i="11"/>
  <c r="DS246" i="11"/>
  <c r="DE1089" i="11"/>
  <c r="DF923" i="11"/>
  <c r="DE400" i="11"/>
  <c r="DF228" i="11"/>
  <c r="DE1068" i="11"/>
  <c r="DF902" i="11"/>
  <c r="DE1066" i="11"/>
  <c r="DF900" i="11"/>
  <c r="DE1075" i="11"/>
  <c r="DF909" i="11"/>
  <c r="DE402" i="11"/>
  <c r="DF230" i="11"/>
  <c r="DE399" i="11"/>
  <c r="DF227" i="11"/>
  <c r="DE1078" i="11"/>
  <c r="DF912" i="11"/>
  <c r="DE381" i="11"/>
  <c r="DF209" i="11"/>
  <c r="DQ409" i="11"/>
  <c r="DR237" i="11"/>
  <c r="BA21" i="11"/>
  <c r="DX476" i="11"/>
  <c r="DX479" i="11"/>
  <c r="DX463" i="11"/>
  <c r="DX447" i="11"/>
  <c r="DX435" i="11"/>
  <c r="DX490" i="11"/>
  <c r="DX474" i="11"/>
  <c r="DX458" i="11"/>
  <c r="DX442" i="11"/>
  <c r="DX434" i="11"/>
  <c r="DX481" i="11"/>
  <c r="DX493" i="11"/>
  <c r="DX461" i="11"/>
  <c r="DX445" i="11"/>
  <c r="DX431" i="11"/>
  <c r="DX488" i="11"/>
  <c r="DX472" i="11"/>
  <c r="DX456" i="11"/>
  <c r="DX443" i="11"/>
  <c r="DX454" i="11"/>
  <c r="DX437" i="11"/>
  <c r="DX433" i="11"/>
  <c r="DX430" i="11"/>
  <c r="DX436" i="11"/>
  <c r="DX423" i="11"/>
  <c r="DX470" i="11"/>
  <c r="DX489" i="11"/>
  <c r="DX473" i="11"/>
  <c r="DX441" i="11"/>
  <c r="DX484" i="11"/>
  <c r="DX468" i="11"/>
  <c r="DX465" i="11"/>
  <c r="DX477" i="11"/>
  <c r="DX459" i="11"/>
  <c r="DX439" i="11"/>
  <c r="DX487" i="11"/>
  <c r="DX429" i="11"/>
  <c r="DX425" i="11"/>
  <c r="DX482" i="11"/>
  <c r="DX450" i="11"/>
  <c r="DX426" i="11"/>
  <c r="DX444" i="11"/>
  <c r="DX491" i="11"/>
  <c r="DX469" i="11"/>
  <c r="DX453" i="11"/>
  <c r="DX480" i="11"/>
  <c r="DX464" i="11"/>
  <c r="DX448" i="11"/>
  <c r="DX424" i="11"/>
  <c r="DX475" i="11"/>
  <c r="DX483" i="11"/>
  <c r="DX467" i="11"/>
  <c r="DX451" i="11"/>
  <c r="DX478" i="11"/>
  <c r="DX462" i="11"/>
  <c r="DX446" i="11"/>
  <c r="DX427" i="11"/>
  <c r="DX438" i="11"/>
  <c r="DX449" i="11"/>
  <c r="DX485" i="11"/>
  <c r="DX492" i="11"/>
  <c r="DX440" i="11"/>
  <c r="DX452" i="11"/>
  <c r="DX460" i="11"/>
  <c r="DX486" i="11"/>
  <c r="DX494" i="11"/>
  <c r="DX428" i="11"/>
  <c r="DX457" i="11"/>
  <c r="DY31" i="11"/>
  <c r="DY33" i="11"/>
  <c r="DY35" i="11"/>
  <c r="DY37" i="11"/>
  <c r="DY39" i="11"/>
  <c r="DY41" i="11"/>
  <c r="DY43" i="11"/>
  <c r="DY45" i="11"/>
  <c r="DY47" i="11"/>
  <c r="DY49" i="11"/>
  <c r="DY51" i="11"/>
  <c r="DY53" i="11"/>
  <c r="DY55" i="11"/>
  <c r="DY57" i="11"/>
  <c r="DY59" i="11"/>
  <c r="DY61" i="11"/>
  <c r="DY63" i="11"/>
  <c r="DY65" i="11"/>
  <c r="DY67" i="11"/>
  <c r="DY69" i="11"/>
  <c r="DY71" i="11"/>
  <c r="DY73" i="11"/>
  <c r="DY75" i="11"/>
  <c r="DY77" i="11"/>
  <c r="DY79" i="11"/>
  <c r="DY81" i="11"/>
  <c r="DY83" i="11"/>
  <c r="DY251" i="11" s="1"/>
  <c r="DY85" i="11"/>
  <c r="DY253" i="11" s="1"/>
  <c r="DY87" i="11"/>
  <c r="DY255" i="11" s="1"/>
  <c r="DY89" i="11"/>
  <c r="DY257" i="11" s="1"/>
  <c r="DY91" i="11"/>
  <c r="DY259" i="11" s="1"/>
  <c r="DY93" i="11"/>
  <c r="DY261" i="11" s="1"/>
  <c r="DY95" i="11"/>
  <c r="DY263" i="11" s="1"/>
  <c r="DY97" i="11"/>
  <c r="DY265" i="11" s="1"/>
  <c r="DY99" i="11"/>
  <c r="DY267" i="11" s="1"/>
  <c r="DY101" i="11"/>
  <c r="DY269" i="11" s="1"/>
  <c r="DY103" i="11"/>
  <c r="DY271" i="11" s="1"/>
  <c r="DY105" i="11"/>
  <c r="DY273" i="11" s="1"/>
  <c r="DY107" i="11"/>
  <c r="DY275" i="11" s="1"/>
  <c r="DY109" i="11"/>
  <c r="DY277" i="11" s="1"/>
  <c r="DY111" i="11"/>
  <c r="DY279" i="11" s="1"/>
  <c r="DY113" i="11"/>
  <c r="DY281" i="11" s="1"/>
  <c r="DY115" i="11"/>
  <c r="DY283" i="11" s="1"/>
  <c r="DY117" i="11"/>
  <c r="DY285" i="11" s="1"/>
  <c r="DY119" i="11"/>
  <c r="DY287" i="11" s="1"/>
  <c r="DY121" i="11"/>
  <c r="DY289" i="11" s="1"/>
  <c r="DY123" i="11"/>
  <c r="DY291" i="11" s="1"/>
  <c r="DY125" i="11"/>
  <c r="DY293" i="11" s="1"/>
  <c r="DY127" i="11"/>
  <c r="DY295" i="11" s="1"/>
  <c r="DY129" i="11"/>
  <c r="DY297" i="11" s="1"/>
  <c r="DY131" i="11"/>
  <c r="DY299" i="11" s="1"/>
  <c r="DY133" i="11"/>
  <c r="DY301" i="11" s="1"/>
  <c r="DY135" i="11"/>
  <c r="DY303" i="11" s="1"/>
  <c r="DY137" i="11"/>
  <c r="DY305" i="11" s="1"/>
  <c r="DY139" i="11"/>
  <c r="DY307" i="11" s="1"/>
  <c r="DY141" i="11"/>
  <c r="DY309" i="11" s="1"/>
  <c r="DY143" i="11"/>
  <c r="DY311" i="11" s="1"/>
  <c r="DY145" i="11"/>
  <c r="DY313" i="11" s="1"/>
  <c r="DY147" i="11"/>
  <c r="DY315" i="11" s="1"/>
  <c r="DY149" i="11"/>
  <c r="DY317" i="11" s="1"/>
  <c r="DY151" i="11"/>
  <c r="DY319" i="11" s="1"/>
  <c r="DY153" i="11"/>
  <c r="DY321" i="11" s="1"/>
  <c r="DY155" i="11"/>
  <c r="DY323" i="11" s="1"/>
  <c r="DY32" i="11"/>
  <c r="DY34" i="11"/>
  <c r="DY36" i="11"/>
  <c r="DY38" i="11"/>
  <c r="DY40" i="11"/>
  <c r="DY42" i="11"/>
  <c r="DY44" i="11"/>
  <c r="DY46" i="11"/>
  <c r="DY48" i="11"/>
  <c r="DY50" i="11"/>
  <c r="DY52" i="11"/>
  <c r="DY54" i="11"/>
  <c r="DY56" i="11"/>
  <c r="DY58" i="11"/>
  <c r="DY60" i="11"/>
  <c r="DY62" i="11"/>
  <c r="DY64" i="11"/>
  <c r="DY66" i="11"/>
  <c r="DY68" i="11"/>
  <c r="DY70" i="11"/>
  <c r="DY72" i="11"/>
  <c r="DY74" i="11"/>
  <c r="DY76" i="11"/>
  <c r="DY78" i="11"/>
  <c r="DY80" i="11"/>
  <c r="DY82" i="11"/>
  <c r="DY84" i="11"/>
  <c r="DY252" i="11" s="1"/>
  <c r="DY86" i="11"/>
  <c r="DY254" i="11" s="1"/>
  <c r="DY88" i="11"/>
  <c r="DY256" i="11" s="1"/>
  <c r="DY90" i="11"/>
  <c r="DY258" i="11" s="1"/>
  <c r="DY92" i="11"/>
  <c r="DY260" i="11" s="1"/>
  <c r="DY94" i="11"/>
  <c r="DY262" i="11" s="1"/>
  <c r="DY96" i="11"/>
  <c r="DY264" i="11" s="1"/>
  <c r="DY98" i="11"/>
  <c r="DY266" i="11" s="1"/>
  <c r="DY100" i="11"/>
  <c r="DY268" i="11" s="1"/>
  <c r="DY102" i="11"/>
  <c r="DY270" i="11" s="1"/>
  <c r="DY104" i="11"/>
  <c r="DY272" i="11" s="1"/>
  <c r="DY106" i="11"/>
  <c r="DY274" i="11" s="1"/>
  <c r="DY108" i="11"/>
  <c r="DY276" i="11" s="1"/>
  <c r="DY110" i="11"/>
  <c r="DY278" i="11" s="1"/>
  <c r="DY112" i="11"/>
  <c r="DY280" i="11" s="1"/>
  <c r="DY114" i="11"/>
  <c r="DY282" i="11" s="1"/>
  <c r="DY116" i="11"/>
  <c r="DY284" i="11" s="1"/>
  <c r="DY118" i="11"/>
  <c r="DY286" i="11" s="1"/>
  <c r="DY120" i="11"/>
  <c r="DY288" i="11" s="1"/>
  <c r="DY122" i="11"/>
  <c r="DY290" i="11" s="1"/>
  <c r="DY124" i="11"/>
  <c r="DY292" i="11" s="1"/>
  <c r="DY126" i="11"/>
  <c r="DY294" i="11" s="1"/>
  <c r="DY128" i="11"/>
  <c r="DY296" i="11" s="1"/>
  <c r="DY130" i="11"/>
  <c r="DY298" i="11" s="1"/>
  <c r="DY132" i="11"/>
  <c r="DY300" i="11" s="1"/>
  <c r="DY134" i="11"/>
  <c r="DY302" i="11" s="1"/>
  <c r="DY136" i="11"/>
  <c r="DY304" i="11" s="1"/>
  <c r="DY138" i="11"/>
  <c r="DY306" i="11" s="1"/>
  <c r="DY140" i="11"/>
  <c r="DY308" i="11" s="1"/>
  <c r="DY142" i="11"/>
  <c r="DY310" i="11" s="1"/>
  <c r="DY144" i="11"/>
  <c r="DY312" i="11" s="1"/>
  <c r="DY146" i="11"/>
  <c r="DY314" i="11" s="1"/>
  <c r="DY148" i="11"/>
  <c r="DY316" i="11" s="1"/>
  <c r="DY150" i="11"/>
  <c r="DY318" i="11" s="1"/>
  <c r="DY152" i="11"/>
  <c r="DY320" i="11" s="1"/>
  <c r="DY154" i="11"/>
  <c r="DY322" i="11" s="1"/>
  <c r="DZ28" i="11"/>
  <c r="EA720" i="11"/>
  <c r="DZ721" i="11"/>
  <c r="DZ723" i="11" s="1"/>
  <c r="DX432" i="11"/>
  <c r="DZ855" i="11"/>
  <c r="DZ1024" i="11" s="1"/>
  <c r="DZ1190" i="11" s="1"/>
  <c r="DZ730" i="11"/>
  <c r="DZ732" i="11"/>
  <c r="DZ734" i="11"/>
  <c r="DZ736" i="11"/>
  <c r="DZ738" i="11"/>
  <c r="DZ740" i="11"/>
  <c r="DZ742" i="11"/>
  <c r="DZ744" i="11"/>
  <c r="DZ746" i="11"/>
  <c r="DZ748" i="11"/>
  <c r="DZ750" i="11"/>
  <c r="DZ752" i="11"/>
  <c r="DZ754" i="11"/>
  <c r="DZ756" i="11"/>
  <c r="DZ758" i="11"/>
  <c r="DZ760" i="11"/>
  <c r="DZ762" i="11"/>
  <c r="DZ764" i="11"/>
  <c r="DZ766" i="11"/>
  <c r="DZ768" i="11"/>
  <c r="DZ770" i="11"/>
  <c r="DZ772" i="11"/>
  <c r="DZ774" i="11"/>
  <c r="DZ776" i="11"/>
  <c r="DZ778" i="11"/>
  <c r="DZ780" i="11"/>
  <c r="DZ782" i="11"/>
  <c r="DZ784" i="11"/>
  <c r="DZ953" i="11" s="1"/>
  <c r="DZ1119" i="11" s="1"/>
  <c r="DZ786" i="11"/>
  <c r="DZ955" i="11" s="1"/>
  <c r="DZ1121" i="11" s="1"/>
  <c r="DZ788" i="11"/>
  <c r="DZ957" i="11" s="1"/>
  <c r="DZ1123" i="11" s="1"/>
  <c r="DZ790" i="11"/>
  <c r="DZ959" i="11" s="1"/>
  <c r="DZ1125" i="11" s="1"/>
  <c r="DZ792" i="11"/>
  <c r="DZ961" i="11" s="1"/>
  <c r="DZ1127" i="11" s="1"/>
  <c r="DZ794" i="11"/>
  <c r="DZ963" i="11" s="1"/>
  <c r="DZ1129" i="11" s="1"/>
  <c r="DZ796" i="11"/>
  <c r="DZ965" i="11" s="1"/>
  <c r="DZ1131" i="11" s="1"/>
  <c r="DZ798" i="11"/>
  <c r="DZ967" i="11" s="1"/>
  <c r="DZ1133" i="11" s="1"/>
  <c r="DZ800" i="11"/>
  <c r="DZ969" i="11" s="1"/>
  <c r="DZ1135" i="11" s="1"/>
  <c r="DZ802" i="11"/>
  <c r="DZ971" i="11" s="1"/>
  <c r="DZ1137" i="11" s="1"/>
  <c r="DZ804" i="11"/>
  <c r="DZ973" i="11" s="1"/>
  <c r="DZ1139" i="11" s="1"/>
  <c r="DZ806" i="11"/>
  <c r="DZ975" i="11" s="1"/>
  <c r="DZ1141" i="11" s="1"/>
  <c r="DZ808" i="11"/>
  <c r="DZ977" i="11" s="1"/>
  <c r="DZ1143" i="11" s="1"/>
  <c r="DZ810" i="11"/>
  <c r="DZ979" i="11" s="1"/>
  <c r="DZ1145" i="11" s="1"/>
  <c r="DZ812" i="11"/>
  <c r="DZ981" i="11" s="1"/>
  <c r="DZ1147" i="11" s="1"/>
  <c r="DZ814" i="11"/>
  <c r="DZ983" i="11" s="1"/>
  <c r="DZ1149" i="11" s="1"/>
  <c r="DZ816" i="11"/>
  <c r="DZ985" i="11" s="1"/>
  <c r="DZ1151" i="11" s="1"/>
  <c r="DZ818" i="11"/>
  <c r="DZ987" i="11" s="1"/>
  <c r="DZ1153" i="11" s="1"/>
  <c r="DZ820" i="11"/>
  <c r="DZ989" i="11" s="1"/>
  <c r="DZ1155" i="11" s="1"/>
  <c r="DZ822" i="11"/>
  <c r="DZ991" i="11" s="1"/>
  <c r="DZ1157" i="11" s="1"/>
  <c r="DZ824" i="11"/>
  <c r="DZ993" i="11" s="1"/>
  <c r="DZ1159" i="11" s="1"/>
  <c r="DZ826" i="11"/>
  <c r="DZ995" i="11" s="1"/>
  <c r="DZ1161" i="11" s="1"/>
  <c r="DZ828" i="11"/>
  <c r="DZ997" i="11" s="1"/>
  <c r="DZ1163" i="11" s="1"/>
  <c r="DZ830" i="11"/>
  <c r="DZ999" i="11" s="1"/>
  <c r="DZ1165" i="11" s="1"/>
  <c r="DZ832" i="11"/>
  <c r="DZ1001" i="11" s="1"/>
  <c r="DZ1167" i="11" s="1"/>
  <c r="DZ834" i="11"/>
  <c r="DZ1003" i="11" s="1"/>
  <c r="DZ1169" i="11" s="1"/>
  <c r="DZ836" i="11"/>
  <c r="DZ1005" i="11" s="1"/>
  <c r="DZ1171" i="11" s="1"/>
  <c r="DZ838" i="11"/>
  <c r="DZ1007" i="11" s="1"/>
  <c r="DZ1173" i="11" s="1"/>
  <c r="DZ840" i="11"/>
  <c r="DZ1009" i="11" s="1"/>
  <c r="DZ1175" i="11" s="1"/>
  <c r="DZ842" i="11"/>
  <c r="DZ1011" i="11" s="1"/>
  <c r="DZ1177" i="11" s="1"/>
  <c r="DZ844" i="11"/>
  <c r="DZ1013" i="11" s="1"/>
  <c r="DZ1179" i="11" s="1"/>
  <c r="DZ846" i="11"/>
  <c r="DZ1015" i="11" s="1"/>
  <c r="DZ1181" i="11" s="1"/>
  <c r="DZ848" i="11"/>
  <c r="DZ1017" i="11" s="1"/>
  <c r="DZ1183" i="11" s="1"/>
  <c r="DZ850" i="11"/>
  <c r="DZ1019" i="11" s="1"/>
  <c r="DZ1185" i="11" s="1"/>
  <c r="DZ852" i="11"/>
  <c r="DZ1021" i="11" s="1"/>
  <c r="DZ1187" i="11" s="1"/>
  <c r="DZ854" i="11"/>
  <c r="DZ1023" i="11" s="1"/>
  <c r="DZ1189" i="11" s="1"/>
  <c r="DZ739" i="11"/>
  <c r="DZ755" i="11"/>
  <c r="DZ771" i="11"/>
  <c r="DZ787" i="11"/>
  <c r="DZ956" i="11" s="1"/>
  <c r="DZ1122" i="11" s="1"/>
  <c r="DZ803" i="11"/>
  <c r="DZ972" i="11" s="1"/>
  <c r="DZ1138" i="11" s="1"/>
  <c r="DZ819" i="11"/>
  <c r="DZ988" i="11" s="1"/>
  <c r="DZ1154" i="11" s="1"/>
  <c r="DZ835" i="11"/>
  <c r="DZ1004" i="11" s="1"/>
  <c r="DZ1170" i="11" s="1"/>
  <c r="DZ851" i="11"/>
  <c r="DZ1020" i="11" s="1"/>
  <c r="DZ1186" i="11" s="1"/>
  <c r="DZ741" i="11"/>
  <c r="DZ757" i="11"/>
  <c r="DZ773" i="11"/>
  <c r="DZ789" i="11"/>
  <c r="DZ958" i="11" s="1"/>
  <c r="DZ1124" i="11" s="1"/>
  <c r="DZ805" i="11"/>
  <c r="DZ974" i="11" s="1"/>
  <c r="DZ1140" i="11" s="1"/>
  <c r="DZ821" i="11"/>
  <c r="DZ990" i="11" s="1"/>
  <c r="DZ1156" i="11" s="1"/>
  <c r="DZ837" i="11"/>
  <c r="DZ1006" i="11" s="1"/>
  <c r="DZ1172" i="11" s="1"/>
  <c r="DZ853" i="11"/>
  <c r="DZ1022" i="11" s="1"/>
  <c r="DZ1188" i="11" s="1"/>
  <c r="DZ743" i="11"/>
  <c r="DZ759" i="11"/>
  <c r="DZ775" i="11"/>
  <c r="DZ791" i="11"/>
  <c r="DZ960" i="11" s="1"/>
  <c r="DZ1126" i="11" s="1"/>
  <c r="DZ807" i="11"/>
  <c r="DZ976" i="11" s="1"/>
  <c r="DZ1142" i="11" s="1"/>
  <c r="DZ823" i="11"/>
  <c r="DZ992" i="11" s="1"/>
  <c r="DZ1158" i="11" s="1"/>
  <c r="DZ839" i="11"/>
  <c r="DZ1008" i="11" s="1"/>
  <c r="DZ1174" i="11" s="1"/>
  <c r="DZ729" i="11"/>
  <c r="DZ745" i="11"/>
  <c r="DZ761" i="11"/>
  <c r="DZ777" i="11"/>
  <c r="DZ793" i="11"/>
  <c r="DZ962" i="11" s="1"/>
  <c r="DZ1128" i="11" s="1"/>
  <c r="DZ809" i="11"/>
  <c r="DZ978" i="11" s="1"/>
  <c r="DZ1144" i="11" s="1"/>
  <c r="DZ825" i="11"/>
  <c r="DZ994" i="11" s="1"/>
  <c r="DZ1160" i="11" s="1"/>
  <c r="DZ841" i="11"/>
  <c r="DZ1010" i="11" s="1"/>
  <c r="DZ1176" i="11" s="1"/>
  <c r="DZ731" i="11"/>
  <c r="DZ747" i="11"/>
  <c r="DZ763" i="11"/>
  <c r="DZ779" i="11"/>
  <c r="DZ795" i="11"/>
  <c r="DZ964" i="11" s="1"/>
  <c r="DZ1130" i="11" s="1"/>
  <c r="DZ811" i="11"/>
  <c r="DZ980" i="11" s="1"/>
  <c r="DZ1146" i="11" s="1"/>
  <c r="DZ827" i="11"/>
  <c r="DZ996" i="11" s="1"/>
  <c r="DZ1162" i="11" s="1"/>
  <c r="DZ843" i="11"/>
  <c r="DZ1012" i="11" s="1"/>
  <c r="DZ1178" i="11" s="1"/>
  <c r="DZ733" i="11"/>
  <c r="DZ749" i="11"/>
  <c r="DZ765" i="11"/>
  <c r="DZ781" i="11"/>
  <c r="DZ797" i="11"/>
  <c r="DZ966" i="11" s="1"/>
  <c r="DZ1132" i="11" s="1"/>
  <c r="DZ813" i="11"/>
  <c r="DZ982" i="11" s="1"/>
  <c r="DZ1148" i="11" s="1"/>
  <c r="DZ829" i="11"/>
  <c r="DZ998" i="11" s="1"/>
  <c r="DZ1164" i="11" s="1"/>
  <c r="DZ845" i="11"/>
  <c r="DZ1014" i="11" s="1"/>
  <c r="DZ1180" i="11" s="1"/>
  <c r="DZ735" i="11"/>
  <c r="DZ751" i="11"/>
  <c r="DZ767" i="11"/>
  <c r="DZ783" i="11"/>
  <c r="DZ799" i="11"/>
  <c r="DZ968" i="11" s="1"/>
  <c r="DZ1134" i="11" s="1"/>
  <c r="DZ815" i="11"/>
  <c r="DZ984" i="11" s="1"/>
  <c r="DZ1150" i="11" s="1"/>
  <c r="DZ831" i="11"/>
  <c r="DZ1000" i="11" s="1"/>
  <c r="DZ1166" i="11" s="1"/>
  <c r="DZ847" i="11"/>
  <c r="DZ1016" i="11" s="1"/>
  <c r="DZ1182" i="11" s="1"/>
  <c r="DZ737" i="11"/>
  <c r="DZ753" i="11"/>
  <c r="DZ769" i="11"/>
  <c r="DZ785" i="11"/>
  <c r="DZ954" i="11" s="1"/>
  <c r="DZ1120" i="11" s="1"/>
  <c r="DZ801" i="11"/>
  <c r="DZ970" i="11" s="1"/>
  <c r="DZ1136" i="11" s="1"/>
  <c r="DZ817" i="11"/>
  <c r="DZ986" i="11" s="1"/>
  <c r="DZ1152" i="11" s="1"/>
  <c r="DZ833" i="11"/>
  <c r="DZ1002" i="11" s="1"/>
  <c r="DZ1168" i="11" s="1"/>
  <c r="DZ849" i="11"/>
  <c r="DZ1018" i="11" s="1"/>
  <c r="DZ1184" i="11" s="1"/>
  <c r="EA728" i="11"/>
  <c r="DX471" i="11"/>
  <c r="DX455" i="11"/>
  <c r="DX466" i="11"/>
  <c r="DY952" i="11" l="1"/>
  <c r="DY1118" i="11" s="1"/>
  <c r="DS419" i="11"/>
  <c r="DT247" i="11"/>
  <c r="DR1104" i="11"/>
  <c r="DS938" i="11"/>
  <c r="DY30" i="11"/>
  <c r="DQ1103" i="11"/>
  <c r="DR937" i="11"/>
  <c r="DQ411" i="11"/>
  <c r="DR239" i="11"/>
  <c r="DQ1107" i="11"/>
  <c r="DR941" i="11"/>
  <c r="DS1112" i="11"/>
  <c r="DT946" i="11"/>
  <c r="DR416" i="11"/>
  <c r="DS244" i="11"/>
  <c r="DR415" i="11"/>
  <c r="DS243" i="11"/>
  <c r="DV421" i="11"/>
  <c r="DW249" i="11"/>
  <c r="DF1087" i="11"/>
  <c r="DG921" i="11"/>
  <c r="DE375" i="11"/>
  <c r="DF203" i="11"/>
  <c r="DF406" i="11"/>
  <c r="DG234" i="11"/>
  <c r="DF399" i="11"/>
  <c r="DG227" i="11"/>
  <c r="DF1075" i="11"/>
  <c r="DG909" i="11"/>
  <c r="DF1089" i="11"/>
  <c r="DG923" i="11"/>
  <c r="DR1111" i="11"/>
  <c r="DS945" i="11"/>
  <c r="DR1108" i="11"/>
  <c r="DS942" i="11"/>
  <c r="DF395" i="11"/>
  <c r="DG223" i="11"/>
  <c r="DF379" i="11"/>
  <c r="DG207" i="11"/>
  <c r="DE373" i="11"/>
  <c r="DF201" i="11"/>
  <c r="DV1116" i="11"/>
  <c r="DW950" i="11"/>
  <c r="DF204" i="11"/>
  <c r="DE376" i="11"/>
  <c r="DF1094" i="11"/>
  <c r="DG928" i="11"/>
  <c r="DV1115" i="11"/>
  <c r="DW949" i="11"/>
  <c r="DF1092" i="11"/>
  <c r="DG926" i="11"/>
  <c r="DF385" i="11"/>
  <c r="DG213" i="11"/>
  <c r="DF388" i="11"/>
  <c r="DG216" i="11"/>
  <c r="DF1096" i="11"/>
  <c r="DG930" i="11"/>
  <c r="DF202" i="11"/>
  <c r="DE374" i="11"/>
  <c r="DF1072" i="11"/>
  <c r="DG906" i="11"/>
  <c r="DF1064" i="11"/>
  <c r="DG898" i="11"/>
  <c r="DF405" i="11"/>
  <c r="DG233" i="11"/>
  <c r="DF384" i="11"/>
  <c r="DG212" i="11"/>
  <c r="DE369" i="11"/>
  <c r="DF197" i="11"/>
  <c r="DF1070" i="11"/>
  <c r="DG904" i="11"/>
  <c r="DU1114" i="11"/>
  <c r="DV948" i="11"/>
  <c r="DG905" i="11"/>
  <c r="DF1071" i="11"/>
  <c r="DF380" i="11"/>
  <c r="DG208" i="11"/>
  <c r="DF1084" i="11"/>
  <c r="DG918" i="11"/>
  <c r="DF393" i="11"/>
  <c r="DG221" i="11"/>
  <c r="DR409" i="11"/>
  <c r="DS237" i="11"/>
  <c r="DF402" i="11"/>
  <c r="DG230" i="11"/>
  <c r="DF1066" i="11"/>
  <c r="DG900" i="11"/>
  <c r="DR1110" i="11"/>
  <c r="DS944" i="11"/>
  <c r="DF1099" i="11"/>
  <c r="DG933" i="11"/>
  <c r="DF386" i="11"/>
  <c r="DG214" i="11"/>
  <c r="DZ9" i="11"/>
  <c r="EC26" i="1"/>
  <c r="DF394" i="11"/>
  <c r="DG222" i="11"/>
  <c r="DR413" i="11"/>
  <c r="DS241" i="11"/>
  <c r="DV422" i="11"/>
  <c r="DW250" i="11"/>
  <c r="DS410" i="11"/>
  <c r="DT238" i="11"/>
  <c r="DF1077" i="11"/>
  <c r="DG911" i="11"/>
  <c r="DR1106" i="11"/>
  <c r="DS940" i="11"/>
  <c r="DR408" i="11"/>
  <c r="DS236" i="11"/>
  <c r="DS414" i="11"/>
  <c r="DT242" i="11"/>
  <c r="DE370" i="11"/>
  <c r="DF198" i="11"/>
  <c r="DF382" i="11"/>
  <c r="DG210" i="11"/>
  <c r="DG903" i="11"/>
  <c r="DF1069" i="11"/>
  <c r="DF1100" i="11"/>
  <c r="DG934" i="11"/>
  <c r="DF383" i="11"/>
  <c r="DG211" i="11"/>
  <c r="DF1097" i="11"/>
  <c r="DG931" i="11"/>
  <c r="DE372" i="11"/>
  <c r="DF200" i="11"/>
  <c r="DY14" i="11"/>
  <c r="DY29" i="11" s="1"/>
  <c r="DY18" i="11"/>
  <c r="DF397" i="11"/>
  <c r="DG225" i="11"/>
  <c r="DF1088" i="11"/>
  <c r="DG922" i="11"/>
  <c r="DR417" i="11"/>
  <c r="DS245" i="11"/>
  <c r="DF404" i="11"/>
  <c r="DG232" i="11"/>
  <c r="DF1073" i="11"/>
  <c r="DG907" i="11"/>
  <c r="DF381" i="11"/>
  <c r="DG209" i="11"/>
  <c r="DF1068" i="11"/>
  <c r="DG902" i="11"/>
  <c r="DS418" i="11"/>
  <c r="DT246" i="11"/>
  <c r="DS1102" i="11"/>
  <c r="DT936" i="11"/>
  <c r="DF396" i="11"/>
  <c r="DG224" i="11"/>
  <c r="DF1090" i="11"/>
  <c r="DG924" i="11"/>
  <c r="DF1082" i="11"/>
  <c r="DG916" i="11"/>
  <c r="DF403" i="11"/>
  <c r="DG231" i="11"/>
  <c r="DR1105" i="11"/>
  <c r="DS939" i="11"/>
  <c r="DF1086" i="11"/>
  <c r="DG920" i="11"/>
  <c r="DW1117" i="11"/>
  <c r="DX951" i="11"/>
  <c r="DF1065" i="11"/>
  <c r="DG899" i="11"/>
  <c r="DG901" i="11"/>
  <c r="DF1067" i="11"/>
  <c r="DR412" i="11"/>
  <c r="DS240" i="11"/>
  <c r="DE378" i="11"/>
  <c r="DF206" i="11"/>
  <c r="DF1085" i="11"/>
  <c r="DG919" i="11"/>
  <c r="DF401" i="11"/>
  <c r="DG229" i="11"/>
  <c r="DE377" i="11"/>
  <c r="DF205" i="11"/>
  <c r="DF1091" i="11"/>
  <c r="DG925" i="11"/>
  <c r="DF1080" i="11"/>
  <c r="DG914" i="11"/>
  <c r="DF387" i="11"/>
  <c r="DG215" i="11"/>
  <c r="DV1113" i="11"/>
  <c r="DW947" i="11"/>
  <c r="DF392" i="11"/>
  <c r="DG220" i="11"/>
  <c r="DF1081" i="11"/>
  <c r="DG915" i="11"/>
  <c r="DF1078" i="11"/>
  <c r="DG912" i="11"/>
  <c r="DF400" i="11"/>
  <c r="DG228" i="11"/>
  <c r="DG407" i="11"/>
  <c r="DH235" i="11"/>
  <c r="DF1083" i="11"/>
  <c r="DG917" i="11"/>
  <c r="DF1098" i="11"/>
  <c r="DG932" i="11"/>
  <c r="DF398" i="11"/>
  <c r="DG226" i="11"/>
  <c r="DF1076" i="11"/>
  <c r="DG910" i="11"/>
  <c r="DF1095" i="11"/>
  <c r="DG929" i="11"/>
  <c r="DU420" i="11"/>
  <c r="DV248" i="11"/>
  <c r="DF1079" i="11"/>
  <c r="DG913" i="11"/>
  <c r="DF1074" i="11"/>
  <c r="DG908" i="11"/>
  <c r="DF1093" i="11"/>
  <c r="DG927" i="11"/>
  <c r="DF390" i="11"/>
  <c r="DG218" i="11"/>
  <c r="DG1101" i="11"/>
  <c r="DH935" i="11"/>
  <c r="DR1109" i="11"/>
  <c r="DS943" i="11"/>
  <c r="DE371" i="11"/>
  <c r="DF199" i="11"/>
  <c r="DF389" i="11"/>
  <c r="DG217" i="11"/>
  <c r="DF391" i="11"/>
  <c r="DG219" i="11"/>
  <c r="BB21" i="11"/>
  <c r="DY487" i="11"/>
  <c r="DY486" i="11"/>
  <c r="DY470" i="11"/>
  <c r="DY454" i="11"/>
  <c r="DY438" i="11"/>
  <c r="DY485" i="11"/>
  <c r="DY453" i="11"/>
  <c r="DY437" i="11"/>
  <c r="DY484" i="11"/>
  <c r="DY468" i="11"/>
  <c r="DY452" i="11"/>
  <c r="DY483" i="11"/>
  <c r="DY467" i="11"/>
  <c r="DY451" i="11"/>
  <c r="DY435" i="11"/>
  <c r="DY472" i="11"/>
  <c r="DY482" i="11"/>
  <c r="DY450" i="11"/>
  <c r="DY434" i="11"/>
  <c r="DY481" i="11"/>
  <c r="DY449" i="11"/>
  <c r="DY433" i="11"/>
  <c r="DY424" i="11"/>
  <c r="DY423" i="11"/>
  <c r="DY480" i="11"/>
  <c r="DY464" i="11"/>
  <c r="DY448" i="11"/>
  <c r="DY463" i="11"/>
  <c r="DY447" i="11"/>
  <c r="DY431" i="11"/>
  <c r="DY494" i="11"/>
  <c r="DY478" i="11"/>
  <c r="DY446" i="11"/>
  <c r="DY493" i="11"/>
  <c r="DY477" i="11"/>
  <c r="DY445" i="11"/>
  <c r="DY429" i="11"/>
  <c r="DY456" i="11"/>
  <c r="DY492" i="11"/>
  <c r="DY476" i="11"/>
  <c r="DY460" i="11"/>
  <c r="DY491" i="11"/>
  <c r="DY475" i="11"/>
  <c r="DY459" i="11"/>
  <c r="DY427" i="11"/>
  <c r="DY440" i="11"/>
  <c r="DY490" i="11"/>
  <c r="DY474" i="11"/>
  <c r="DY458" i="11"/>
  <c r="DY442" i="11"/>
  <c r="DY426" i="11"/>
  <c r="DY489" i="11"/>
  <c r="DY473" i="11"/>
  <c r="DY457" i="11"/>
  <c r="DY441" i="11"/>
  <c r="DY425" i="11"/>
  <c r="DY428" i="11"/>
  <c r="DY439" i="11"/>
  <c r="DY465" i="11"/>
  <c r="DY430" i="11"/>
  <c r="DY469" i="11"/>
  <c r="DY444" i="11"/>
  <c r="DY436" i="11"/>
  <c r="DY443" i="11"/>
  <c r="DY479" i="11"/>
  <c r="DY455" i="11"/>
  <c r="DY432" i="11"/>
  <c r="EA721" i="11"/>
  <c r="EA723" i="11" s="1"/>
  <c r="EB720" i="11"/>
  <c r="DY462" i="11"/>
  <c r="DY488" i="11"/>
  <c r="DY466" i="11"/>
  <c r="EA730" i="11"/>
  <c r="EA732" i="11"/>
  <c r="EA734" i="11"/>
  <c r="EA736" i="11"/>
  <c r="EA738" i="11"/>
  <c r="EA740" i="11"/>
  <c r="EA742" i="11"/>
  <c r="EA744" i="11"/>
  <c r="EA746" i="11"/>
  <c r="EA748" i="11"/>
  <c r="EA750" i="11"/>
  <c r="EA752" i="11"/>
  <c r="EA754" i="11"/>
  <c r="EA756" i="11"/>
  <c r="EA758" i="11"/>
  <c r="EA760" i="11"/>
  <c r="EA762" i="11"/>
  <c r="EA764" i="11"/>
  <c r="EA766" i="11"/>
  <c r="EA768" i="11"/>
  <c r="EA770" i="11"/>
  <c r="EA772" i="11"/>
  <c r="EA774" i="11"/>
  <c r="EA776" i="11"/>
  <c r="EA778" i="11"/>
  <c r="EA780" i="11"/>
  <c r="EA782" i="11"/>
  <c r="EA784" i="11"/>
  <c r="EA953" i="11" s="1"/>
  <c r="EA1119" i="11" s="1"/>
  <c r="EA786" i="11"/>
  <c r="EA955" i="11" s="1"/>
  <c r="EA1121" i="11" s="1"/>
  <c r="EA788" i="11"/>
  <c r="EA957" i="11" s="1"/>
  <c r="EA1123" i="11" s="1"/>
  <c r="EA790" i="11"/>
  <c r="EA959" i="11" s="1"/>
  <c r="EA1125" i="11" s="1"/>
  <c r="EA792" i="11"/>
  <c r="EA961" i="11" s="1"/>
  <c r="EA1127" i="11" s="1"/>
  <c r="EA794" i="11"/>
  <c r="EA963" i="11" s="1"/>
  <c r="EA1129" i="11" s="1"/>
  <c r="EA796" i="11"/>
  <c r="EA965" i="11" s="1"/>
  <c r="EA1131" i="11" s="1"/>
  <c r="EA798" i="11"/>
  <c r="EA967" i="11" s="1"/>
  <c r="EA1133" i="11" s="1"/>
  <c r="EA800" i="11"/>
  <c r="EA969" i="11" s="1"/>
  <c r="EA1135" i="11" s="1"/>
  <c r="EA802" i="11"/>
  <c r="EA971" i="11" s="1"/>
  <c r="EA1137" i="11" s="1"/>
  <c r="EA804" i="11"/>
  <c r="EA973" i="11" s="1"/>
  <c r="EA1139" i="11" s="1"/>
  <c r="EA806" i="11"/>
  <c r="EA975" i="11" s="1"/>
  <c r="EA1141" i="11" s="1"/>
  <c r="EA808" i="11"/>
  <c r="EA977" i="11" s="1"/>
  <c r="EA1143" i="11" s="1"/>
  <c r="EA810" i="11"/>
  <c r="EA979" i="11" s="1"/>
  <c r="EA1145" i="11" s="1"/>
  <c r="EA812" i="11"/>
  <c r="EA981" i="11" s="1"/>
  <c r="EA1147" i="11" s="1"/>
  <c r="EA814" i="11"/>
  <c r="EA983" i="11" s="1"/>
  <c r="EA1149" i="11" s="1"/>
  <c r="EA816" i="11"/>
  <c r="EA985" i="11" s="1"/>
  <c r="EA1151" i="11" s="1"/>
  <c r="EA818" i="11"/>
  <c r="EA987" i="11" s="1"/>
  <c r="EA1153" i="11" s="1"/>
  <c r="EA820" i="11"/>
  <c r="EA989" i="11" s="1"/>
  <c r="EA1155" i="11" s="1"/>
  <c r="EA822" i="11"/>
  <c r="EA991" i="11" s="1"/>
  <c r="EA1157" i="11" s="1"/>
  <c r="EA824" i="11"/>
  <c r="EA993" i="11" s="1"/>
  <c r="EA1159" i="11" s="1"/>
  <c r="EA826" i="11"/>
  <c r="EA995" i="11" s="1"/>
  <c r="EA1161" i="11" s="1"/>
  <c r="EA828" i="11"/>
  <c r="EA997" i="11" s="1"/>
  <c r="EA1163" i="11" s="1"/>
  <c r="EA830" i="11"/>
  <c r="EA999" i="11" s="1"/>
  <c r="EA1165" i="11" s="1"/>
  <c r="EA832" i="11"/>
  <c r="EA1001" i="11" s="1"/>
  <c r="EA1167" i="11" s="1"/>
  <c r="EA834" i="11"/>
  <c r="EA1003" i="11" s="1"/>
  <c r="EA1169" i="11" s="1"/>
  <c r="EA836" i="11"/>
  <c r="EA1005" i="11" s="1"/>
  <c r="EA1171" i="11" s="1"/>
  <c r="EA838" i="11"/>
  <c r="EA1007" i="11" s="1"/>
  <c r="EA1173" i="11" s="1"/>
  <c r="EA840" i="11"/>
  <c r="EA1009" i="11" s="1"/>
  <c r="EA1175" i="11" s="1"/>
  <c r="EA842" i="11"/>
  <c r="EA1011" i="11" s="1"/>
  <c r="EA1177" i="11" s="1"/>
  <c r="EA844" i="11"/>
  <c r="EA1013" i="11" s="1"/>
  <c r="EA1179" i="11" s="1"/>
  <c r="EA846" i="11"/>
  <c r="EA1015" i="11" s="1"/>
  <c r="EA1181" i="11" s="1"/>
  <c r="EA848" i="11"/>
  <c r="EA1017" i="11" s="1"/>
  <c r="EA1183" i="11" s="1"/>
  <c r="EA850" i="11"/>
  <c r="EA1019" i="11" s="1"/>
  <c r="EA1185" i="11" s="1"/>
  <c r="EA852" i="11"/>
  <c r="EA1021" i="11" s="1"/>
  <c r="EA1187" i="11" s="1"/>
  <c r="EA854" i="11"/>
  <c r="EA1023" i="11" s="1"/>
  <c r="EA1189" i="11" s="1"/>
  <c r="EA856" i="11"/>
  <c r="EA1025" i="11" s="1"/>
  <c r="EA1191" i="11" s="1"/>
  <c r="EA735" i="11"/>
  <c r="EA751" i="11"/>
  <c r="EA767" i="11"/>
  <c r="EA783" i="11"/>
  <c r="EA799" i="11"/>
  <c r="EA968" i="11" s="1"/>
  <c r="EA1134" i="11" s="1"/>
  <c r="EA815" i="11"/>
  <c r="EA984" i="11" s="1"/>
  <c r="EA1150" i="11" s="1"/>
  <c r="EA831" i="11"/>
  <c r="EA1000" i="11" s="1"/>
  <c r="EA1166" i="11" s="1"/>
  <c r="EA847" i="11"/>
  <c r="EA1016" i="11" s="1"/>
  <c r="EA1182" i="11" s="1"/>
  <c r="EA737" i="11"/>
  <c r="EA753" i="11"/>
  <c r="EA769" i="11"/>
  <c r="EA785" i="11"/>
  <c r="EA954" i="11" s="1"/>
  <c r="EA1120" i="11" s="1"/>
  <c r="EA801" i="11"/>
  <c r="EA970" i="11" s="1"/>
  <c r="EA1136" i="11" s="1"/>
  <c r="EA817" i="11"/>
  <c r="EA986" i="11" s="1"/>
  <c r="EA1152" i="11" s="1"/>
  <c r="EA833" i="11"/>
  <c r="EA1002" i="11" s="1"/>
  <c r="EA1168" i="11" s="1"/>
  <c r="EA849" i="11"/>
  <c r="EA1018" i="11" s="1"/>
  <c r="EA1184" i="11" s="1"/>
  <c r="EA739" i="11"/>
  <c r="EA755" i="11"/>
  <c r="EA771" i="11"/>
  <c r="EA787" i="11"/>
  <c r="EA956" i="11" s="1"/>
  <c r="EA1122" i="11" s="1"/>
  <c r="EA803" i="11"/>
  <c r="EA972" i="11" s="1"/>
  <c r="EA1138" i="11" s="1"/>
  <c r="EA819" i="11"/>
  <c r="EA988" i="11" s="1"/>
  <c r="EA1154" i="11" s="1"/>
  <c r="EA835" i="11"/>
  <c r="EA1004" i="11" s="1"/>
  <c r="EA1170" i="11" s="1"/>
  <c r="EA851" i="11"/>
  <c r="EA1020" i="11" s="1"/>
  <c r="EA1186" i="11" s="1"/>
  <c r="EA741" i="11"/>
  <c r="EA757" i="11"/>
  <c r="EA773" i="11"/>
  <c r="EA789" i="11"/>
  <c r="EA958" i="11" s="1"/>
  <c r="EA1124" i="11" s="1"/>
  <c r="EA805" i="11"/>
  <c r="EA974" i="11" s="1"/>
  <c r="EA1140" i="11" s="1"/>
  <c r="EA821" i="11"/>
  <c r="EA990" i="11" s="1"/>
  <c r="EA1156" i="11" s="1"/>
  <c r="EA837" i="11"/>
  <c r="EA1006" i="11" s="1"/>
  <c r="EA1172" i="11" s="1"/>
  <c r="EA853" i="11"/>
  <c r="EA1022" i="11" s="1"/>
  <c r="EA1188" i="11" s="1"/>
  <c r="EA743" i="11"/>
  <c r="EA759" i="11"/>
  <c r="EA775" i="11"/>
  <c r="EA791" i="11"/>
  <c r="EA960" i="11" s="1"/>
  <c r="EA1126" i="11" s="1"/>
  <c r="EA807" i="11"/>
  <c r="EA976" i="11" s="1"/>
  <c r="EA1142" i="11" s="1"/>
  <c r="EA823" i="11"/>
  <c r="EA992" i="11" s="1"/>
  <c r="EA1158" i="11" s="1"/>
  <c r="EA839" i="11"/>
  <c r="EA1008" i="11" s="1"/>
  <c r="EA1174" i="11" s="1"/>
  <c r="EA855" i="11"/>
  <c r="EA1024" i="11" s="1"/>
  <c r="EA1190" i="11" s="1"/>
  <c r="EA729" i="11"/>
  <c r="EA745" i="11"/>
  <c r="EA761" i="11"/>
  <c r="EA777" i="11"/>
  <c r="EA793" i="11"/>
  <c r="EA962" i="11" s="1"/>
  <c r="EA1128" i="11" s="1"/>
  <c r="EA809" i="11"/>
  <c r="EA978" i="11" s="1"/>
  <c r="EA1144" i="11" s="1"/>
  <c r="EA825" i="11"/>
  <c r="EA994" i="11" s="1"/>
  <c r="EA1160" i="11" s="1"/>
  <c r="EA841" i="11"/>
  <c r="EA1010" i="11" s="1"/>
  <c r="EA1176" i="11" s="1"/>
  <c r="EA731" i="11"/>
  <c r="EA747" i="11"/>
  <c r="EA763" i="11"/>
  <c r="EA779" i="11"/>
  <c r="EA795" i="11"/>
  <c r="EA964" i="11" s="1"/>
  <c r="EA1130" i="11" s="1"/>
  <c r="EA811" i="11"/>
  <c r="EA980" i="11" s="1"/>
  <c r="EA1146" i="11" s="1"/>
  <c r="EA827" i="11"/>
  <c r="EA996" i="11" s="1"/>
  <c r="EA1162" i="11" s="1"/>
  <c r="EA843" i="11"/>
  <c r="EA1012" i="11" s="1"/>
  <c r="EA1178" i="11" s="1"/>
  <c r="EA733" i="11"/>
  <c r="EA749" i="11"/>
  <c r="EA765" i="11"/>
  <c r="EA781" i="11"/>
  <c r="EA797" i="11"/>
  <c r="EA966" i="11" s="1"/>
  <c r="EA1132" i="11" s="1"/>
  <c r="EA813" i="11"/>
  <c r="EA982" i="11" s="1"/>
  <c r="EA1148" i="11" s="1"/>
  <c r="EA829" i="11"/>
  <c r="EA998" i="11" s="1"/>
  <c r="EA1164" i="11" s="1"/>
  <c r="EA845" i="11"/>
  <c r="EA1014" i="11" s="1"/>
  <c r="EA1180" i="11" s="1"/>
  <c r="EB728" i="11"/>
  <c r="DY461" i="11"/>
  <c r="DZ32" i="11"/>
  <c r="DZ34" i="11"/>
  <c r="DZ36" i="11"/>
  <c r="DZ38" i="11"/>
  <c r="DZ40" i="11"/>
  <c r="DZ42" i="11"/>
  <c r="DZ44" i="11"/>
  <c r="DZ46" i="11"/>
  <c r="DZ48" i="11"/>
  <c r="DZ50" i="11"/>
  <c r="DZ52" i="11"/>
  <c r="DZ54" i="11"/>
  <c r="DZ56" i="11"/>
  <c r="DZ58" i="11"/>
  <c r="DZ60" i="11"/>
  <c r="DZ62" i="11"/>
  <c r="DZ64" i="11"/>
  <c r="DZ66" i="11"/>
  <c r="DZ68" i="11"/>
  <c r="DZ70" i="11"/>
  <c r="DZ72" i="11"/>
  <c r="DZ74" i="11"/>
  <c r="DZ76" i="11"/>
  <c r="DZ78" i="11"/>
  <c r="DZ80" i="11"/>
  <c r="DZ82" i="11"/>
  <c r="DZ84" i="11"/>
  <c r="DZ252" i="11" s="1"/>
  <c r="DZ86" i="11"/>
  <c r="DZ254" i="11" s="1"/>
  <c r="DZ88" i="11"/>
  <c r="DZ256" i="11" s="1"/>
  <c r="DZ90" i="11"/>
  <c r="DZ258" i="11" s="1"/>
  <c r="DZ92" i="11"/>
  <c r="DZ260" i="11" s="1"/>
  <c r="DZ94" i="11"/>
  <c r="DZ262" i="11" s="1"/>
  <c r="DZ96" i="11"/>
  <c r="DZ264" i="11" s="1"/>
  <c r="DZ98" i="11"/>
  <c r="DZ266" i="11" s="1"/>
  <c r="DZ100" i="11"/>
  <c r="DZ268" i="11" s="1"/>
  <c r="DZ102" i="11"/>
  <c r="DZ270" i="11" s="1"/>
  <c r="DZ104" i="11"/>
  <c r="DZ272" i="11" s="1"/>
  <c r="DZ106" i="11"/>
  <c r="DZ274" i="11" s="1"/>
  <c r="DZ108" i="11"/>
  <c r="DZ276" i="11" s="1"/>
  <c r="DZ110" i="11"/>
  <c r="DZ278" i="11" s="1"/>
  <c r="DZ112" i="11"/>
  <c r="DZ280" i="11" s="1"/>
  <c r="DZ114" i="11"/>
  <c r="DZ282" i="11" s="1"/>
  <c r="DZ116" i="11"/>
  <c r="DZ284" i="11" s="1"/>
  <c r="DZ118" i="11"/>
  <c r="DZ286" i="11" s="1"/>
  <c r="DZ120" i="11"/>
  <c r="DZ288" i="11" s="1"/>
  <c r="DZ122" i="11"/>
  <c r="DZ290" i="11" s="1"/>
  <c r="DZ124" i="11"/>
  <c r="DZ292" i="11" s="1"/>
  <c r="DZ126" i="11"/>
  <c r="DZ294" i="11" s="1"/>
  <c r="DZ128" i="11"/>
  <c r="DZ296" i="11" s="1"/>
  <c r="DZ130" i="11"/>
  <c r="DZ298" i="11" s="1"/>
  <c r="DZ132" i="11"/>
  <c r="DZ300" i="11" s="1"/>
  <c r="DZ134" i="11"/>
  <c r="DZ302" i="11" s="1"/>
  <c r="DZ136" i="11"/>
  <c r="DZ304" i="11" s="1"/>
  <c r="DZ138" i="11"/>
  <c r="DZ306" i="11" s="1"/>
  <c r="DZ140" i="11"/>
  <c r="DZ308" i="11" s="1"/>
  <c r="DZ142" i="11"/>
  <c r="DZ310" i="11" s="1"/>
  <c r="DZ144" i="11"/>
  <c r="DZ312" i="11" s="1"/>
  <c r="DZ146" i="11"/>
  <c r="DZ314" i="11" s="1"/>
  <c r="DZ148" i="11"/>
  <c r="DZ316" i="11" s="1"/>
  <c r="DZ150" i="11"/>
  <c r="DZ318" i="11" s="1"/>
  <c r="DZ152" i="11"/>
  <c r="DZ320" i="11" s="1"/>
  <c r="DZ154" i="11"/>
  <c r="DZ322" i="11" s="1"/>
  <c r="DZ156" i="11"/>
  <c r="DZ324" i="11" s="1"/>
  <c r="DZ31" i="11"/>
  <c r="DZ33" i="11"/>
  <c r="DZ35" i="11"/>
  <c r="DZ37" i="11"/>
  <c r="DZ39" i="11"/>
  <c r="DZ41" i="11"/>
  <c r="DZ43" i="11"/>
  <c r="DZ45" i="11"/>
  <c r="DZ47" i="11"/>
  <c r="DZ49" i="11"/>
  <c r="DZ51" i="11"/>
  <c r="DZ53" i="11"/>
  <c r="DZ55" i="11"/>
  <c r="DZ57" i="11"/>
  <c r="DZ59" i="11"/>
  <c r="DZ61" i="11"/>
  <c r="DZ63" i="11"/>
  <c r="DZ65" i="11"/>
  <c r="DZ67" i="11"/>
  <c r="DZ69" i="11"/>
  <c r="DZ71" i="11"/>
  <c r="DZ73" i="11"/>
  <c r="DZ75" i="11"/>
  <c r="DZ77" i="11"/>
  <c r="DZ79" i="11"/>
  <c r="DZ81" i="11"/>
  <c r="DZ83" i="11"/>
  <c r="DZ251" i="11" s="1"/>
  <c r="DZ85" i="11"/>
  <c r="DZ253" i="11" s="1"/>
  <c r="DZ87" i="11"/>
  <c r="DZ255" i="11" s="1"/>
  <c r="DZ89" i="11"/>
  <c r="DZ257" i="11" s="1"/>
  <c r="DZ91" i="11"/>
  <c r="DZ259" i="11" s="1"/>
  <c r="DZ93" i="11"/>
  <c r="DZ261" i="11" s="1"/>
  <c r="DZ95" i="11"/>
  <c r="DZ263" i="11" s="1"/>
  <c r="DZ97" i="11"/>
  <c r="DZ265" i="11" s="1"/>
  <c r="DZ99" i="11"/>
  <c r="DZ267" i="11" s="1"/>
  <c r="DZ101" i="11"/>
  <c r="DZ269" i="11" s="1"/>
  <c r="DZ103" i="11"/>
  <c r="DZ271" i="11" s="1"/>
  <c r="DZ105" i="11"/>
  <c r="DZ273" i="11" s="1"/>
  <c r="DZ107" i="11"/>
  <c r="DZ275" i="11" s="1"/>
  <c r="DZ109" i="11"/>
  <c r="DZ277" i="11" s="1"/>
  <c r="DZ111" i="11"/>
  <c r="DZ279" i="11" s="1"/>
  <c r="DZ113" i="11"/>
  <c r="DZ281" i="11" s="1"/>
  <c r="DZ115" i="11"/>
  <c r="DZ283" i="11" s="1"/>
  <c r="DZ117" i="11"/>
  <c r="DZ285" i="11" s="1"/>
  <c r="DZ119" i="11"/>
  <c r="DZ287" i="11" s="1"/>
  <c r="DZ121" i="11"/>
  <c r="DZ289" i="11" s="1"/>
  <c r="DZ123" i="11"/>
  <c r="DZ291" i="11" s="1"/>
  <c r="DZ125" i="11"/>
  <c r="DZ293" i="11" s="1"/>
  <c r="DZ127" i="11"/>
  <c r="DZ295" i="11" s="1"/>
  <c r="DZ129" i="11"/>
  <c r="DZ297" i="11" s="1"/>
  <c r="DZ131" i="11"/>
  <c r="DZ299" i="11" s="1"/>
  <c r="DZ133" i="11"/>
  <c r="DZ301" i="11" s="1"/>
  <c r="DZ135" i="11"/>
  <c r="DZ303" i="11" s="1"/>
  <c r="DZ137" i="11"/>
  <c r="DZ305" i="11" s="1"/>
  <c r="DZ139" i="11"/>
  <c r="DZ307" i="11" s="1"/>
  <c r="DZ141" i="11"/>
  <c r="DZ309" i="11" s="1"/>
  <c r="DZ143" i="11"/>
  <c r="DZ311" i="11" s="1"/>
  <c r="DZ145" i="11"/>
  <c r="DZ313" i="11" s="1"/>
  <c r="DZ147" i="11"/>
  <c r="DZ315" i="11" s="1"/>
  <c r="DZ149" i="11"/>
  <c r="DZ317" i="11" s="1"/>
  <c r="DZ151" i="11"/>
  <c r="DZ319" i="11" s="1"/>
  <c r="DZ153" i="11"/>
  <c r="DZ321" i="11" s="1"/>
  <c r="DZ155" i="11"/>
  <c r="DZ323" i="11" s="1"/>
  <c r="EA28" i="11"/>
  <c r="DY495" i="11"/>
  <c r="DY471" i="11"/>
  <c r="DZ952" i="11" l="1"/>
  <c r="DZ1118" i="11" s="1"/>
  <c r="DZ30" i="11"/>
  <c r="DT419" i="11"/>
  <c r="DU247" i="11"/>
  <c r="DS1104" i="11"/>
  <c r="DT938" i="11"/>
  <c r="DR1103" i="11"/>
  <c r="DS937" i="11"/>
  <c r="DR411" i="11"/>
  <c r="DS239" i="11"/>
  <c r="DR1107" i="11"/>
  <c r="DS941" i="11"/>
  <c r="DT1112" i="11"/>
  <c r="DU946" i="11"/>
  <c r="DS415" i="11"/>
  <c r="DT243" i="11"/>
  <c r="DS416" i="11"/>
  <c r="DT244" i="11"/>
  <c r="DG387" i="11"/>
  <c r="DH215" i="11"/>
  <c r="DS408" i="11"/>
  <c r="DT236" i="11"/>
  <c r="DW422" i="11"/>
  <c r="DX250" i="11"/>
  <c r="DG386" i="11"/>
  <c r="DH214" i="11"/>
  <c r="DG1066" i="11"/>
  <c r="DH900" i="11"/>
  <c r="DG393" i="11"/>
  <c r="DH221" i="11"/>
  <c r="DV1114" i="11"/>
  <c r="DW948" i="11"/>
  <c r="DG384" i="11"/>
  <c r="DH212" i="11"/>
  <c r="DG1092" i="11"/>
  <c r="DH926" i="11"/>
  <c r="DW1116" i="11"/>
  <c r="DX950" i="11"/>
  <c r="DS1108" i="11"/>
  <c r="DT942" i="11"/>
  <c r="DG399" i="11"/>
  <c r="DH227" i="11"/>
  <c r="DS1109" i="11"/>
  <c r="DT943" i="11"/>
  <c r="DG1074" i="11"/>
  <c r="DH908" i="11"/>
  <c r="DG1076" i="11"/>
  <c r="DH910" i="11"/>
  <c r="DG1083" i="11"/>
  <c r="DH917" i="11"/>
  <c r="DG1078" i="11"/>
  <c r="DH912" i="11"/>
  <c r="DG401" i="11"/>
  <c r="DH229" i="11"/>
  <c r="DS412" i="11"/>
  <c r="DT240" i="11"/>
  <c r="DG1082" i="11"/>
  <c r="DH916" i="11"/>
  <c r="DT418" i="11"/>
  <c r="DU246" i="11"/>
  <c r="DG1088" i="11"/>
  <c r="DH922" i="11"/>
  <c r="DG1069" i="11"/>
  <c r="DH903" i="11"/>
  <c r="DG202" i="11"/>
  <c r="DF374" i="11"/>
  <c r="DG406" i="11"/>
  <c r="DH234" i="11"/>
  <c r="DG1081" i="11"/>
  <c r="DH915" i="11"/>
  <c r="DG1080" i="11"/>
  <c r="DH914" i="11"/>
  <c r="DG1097" i="11"/>
  <c r="DH931" i="11"/>
  <c r="DG382" i="11"/>
  <c r="DH210" i="11"/>
  <c r="DS1106" i="11"/>
  <c r="DT940" i="11"/>
  <c r="DS413" i="11"/>
  <c r="DT241" i="11"/>
  <c r="DG1099" i="11"/>
  <c r="DH933" i="11"/>
  <c r="DG402" i="11"/>
  <c r="DH230" i="11"/>
  <c r="DG1084" i="11"/>
  <c r="DH918" i="11"/>
  <c r="DG1070" i="11"/>
  <c r="DH904" i="11"/>
  <c r="DG405" i="11"/>
  <c r="DH233" i="11"/>
  <c r="DG1096" i="11"/>
  <c r="DH930" i="11"/>
  <c r="DW1115" i="11"/>
  <c r="DX949" i="11"/>
  <c r="DF373" i="11"/>
  <c r="DG201" i="11"/>
  <c r="DS1111" i="11"/>
  <c r="DT945" i="11"/>
  <c r="DG391" i="11"/>
  <c r="DH219" i="11"/>
  <c r="DH1101" i="11"/>
  <c r="DI935" i="11"/>
  <c r="DG1079" i="11"/>
  <c r="DH913" i="11"/>
  <c r="DG398" i="11"/>
  <c r="DH226" i="11"/>
  <c r="DH407" i="11"/>
  <c r="DI235" i="11"/>
  <c r="DG1086" i="11"/>
  <c r="DH920" i="11"/>
  <c r="DG1090" i="11"/>
  <c r="DH924" i="11"/>
  <c r="DG1068" i="11"/>
  <c r="DH902" i="11"/>
  <c r="DG1073" i="11"/>
  <c r="DH907" i="11"/>
  <c r="DG397" i="11"/>
  <c r="DH225" i="11"/>
  <c r="DF375" i="11"/>
  <c r="DG203" i="11"/>
  <c r="DG392" i="11"/>
  <c r="DH220" i="11"/>
  <c r="DG1091" i="11"/>
  <c r="DH925" i="11"/>
  <c r="DH901" i="11"/>
  <c r="DG1067" i="11"/>
  <c r="DG383" i="11"/>
  <c r="DH211" i="11"/>
  <c r="DF370" i="11"/>
  <c r="DG198" i="11"/>
  <c r="DG1077" i="11"/>
  <c r="DH911" i="11"/>
  <c r="DG394" i="11"/>
  <c r="DH222" i="11"/>
  <c r="DS1110" i="11"/>
  <c r="DT944" i="11"/>
  <c r="DS409" i="11"/>
  <c r="DT237" i="11"/>
  <c r="DG380" i="11"/>
  <c r="DH208" i="11"/>
  <c r="DF369" i="11"/>
  <c r="DG197" i="11"/>
  <c r="DG1064" i="11"/>
  <c r="DH898" i="11"/>
  <c r="DG388" i="11"/>
  <c r="DH216" i="11"/>
  <c r="DG1094" i="11"/>
  <c r="DH928" i="11"/>
  <c r="DG379" i="11"/>
  <c r="DH207" i="11"/>
  <c r="DG1089" i="11"/>
  <c r="DH923" i="11"/>
  <c r="DG389" i="11"/>
  <c r="DH217" i="11"/>
  <c r="DG390" i="11"/>
  <c r="DH218" i="11"/>
  <c r="DV420" i="11"/>
  <c r="DW248" i="11"/>
  <c r="DG400" i="11"/>
  <c r="DH228" i="11"/>
  <c r="DG1085" i="11"/>
  <c r="DH919" i="11"/>
  <c r="DG1065" i="11"/>
  <c r="DH899" i="11"/>
  <c r="DS1105" i="11"/>
  <c r="DT939" i="11"/>
  <c r="DG396" i="11"/>
  <c r="DH224" i="11"/>
  <c r="DG404" i="11"/>
  <c r="DH232" i="11"/>
  <c r="DG1087" i="11"/>
  <c r="DH921" i="11"/>
  <c r="DW1113" i="11"/>
  <c r="DX947" i="11"/>
  <c r="DF377" i="11"/>
  <c r="DG205" i="11"/>
  <c r="DG1100" i="11"/>
  <c r="DH934" i="11"/>
  <c r="DT414" i="11"/>
  <c r="DU242" i="11"/>
  <c r="DT410" i="11"/>
  <c r="DU238" i="11"/>
  <c r="EA9" i="11"/>
  <c r="ED26" i="1"/>
  <c r="DH906" i="11"/>
  <c r="DG1072" i="11"/>
  <c r="DG385" i="11"/>
  <c r="DH213" i="11"/>
  <c r="DG395" i="11"/>
  <c r="DH223" i="11"/>
  <c r="DG1075" i="11"/>
  <c r="DH909" i="11"/>
  <c r="DG199" i="11"/>
  <c r="DF371" i="11"/>
  <c r="DG1093" i="11"/>
  <c r="DH927" i="11"/>
  <c r="DG1095" i="11"/>
  <c r="DH929" i="11"/>
  <c r="DG1098" i="11"/>
  <c r="DH932" i="11"/>
  <c r="DF378" i="11"/>
  <c r="DG206" i="11"/>
  <c r="DX1117" i="11"/>
  <c r="DY951" i="11"/>
  <c r="DG403" i="11"/>
  <c r="DH231" i="11"/>
  <c r="DT1102" i="11"/>
  <c r="DU936" i="11"/>
  <c r="DG381" i="11"/>
  <c r="DH209" i="11"/>
  <c r="DS417" i="11"/>
  <c r="DT245" i="11"/>
  <c r="DG200" i="11"/>
  <c r="DF372" i="11"/>
  <c r="DZ14" i="11"/>
  <c r="DZ29" i="11" s="1"/>
  <c r="DZ18" i="11"/>
  <c r="DG1071" i="11"/>
  <c r="DH905" i="11"/>
  <c r="DF376" i="11"/>
  <c r="DG204" i="11"/>
  <c r="DW421" i="11"/>
  <c r="DX249" i="11"/>
  <c r="BC21" i="11"/>
  <c r="DZ469" i="11"/>
  <c r="DZ486" i="11"/>
  <c r="DZ438" i="11"/>
  <c r="DZ467" i="11"/>
  <c r="DZ451" i="11"/>
  <c r="DZ435" i="11"/>
  <c r="DZ484" i="11"/>
  <c r="DZ468" i="11"/>
  <c r="DZ452" i="11"/>
  <c r="DZ436" i="11"/>
  <c r="DZ453" i="11"/>
  <c r="DZ470" i="11"/>
  <c r="DZ483" i="11"/>
  <c r="DZ465" i="11"/>
  <c r="DZ449" i="11"/>
  <c r="DZ433" i="11"/>
  <c r="DZ482" i="11"/>
  <c r="DZ466" i="11"/>
  <c r="DZ434" i="11"/>
  <c r="DZ485" i="11"/>
  <c r="DZ447" i="11"/>
  <c r="DZ480" i="11"/>
  <c r="DZ493" i="11"/>
  <c r="DZ477" i="11"/>
  <c r="DZ461" i="11"/>
  <c r="DZ445" i="11"/>
  <c r="DZ494" i="11"/>
  <c r="DZ462" i="11"/>
  <c r="DZ446" i="11"/>
  <c r="DZ430" i="11"/>
  <c r="DZ448" i="11"/>
  <c r="DZ491" i="11"/>
  <c r="DZ459" i="11"/>
  <c r="DZ443" i="11"/>
  <c r="DZ427" i="11"/>
  <c r="DZ492" i="11"/>
  <c r="DZ476" i="11"/>
  <c r="DZ460" i="11"/>
  <c r="DZ444" i="11"/>
  <c r="DZ437" i="11"/>
  <c r="DZ489" i="11"/>
  <c r="DZ457" i="11"/>
  <c r="DZ441" i="11"/>
  <c r="DZ425" i="11"/>
  <c r="DZ490" i="11"/>
  <c r="DZ458" i="11"/>
  <c r="DZ442" i="11"/>
  <c r="DZ426" i="11"/>
  <c r="DZ479" i="11"/>
  <c r="DZ431" i="11"/>
  <c r="DZ432" i="11"/>
  <c r="DZ487" i="11"/>
  <c r="DZ439" i="11"/>
  <c r="DZ423" i="11"/>
  <c r="DZ488" i="11"/>
  <c r="DZ472" i="11"/>
  <c r="DZ456" i="11"/>
  <c r="DZ440" i="11"/>
  <c r="DZ424" i="11"/>
  <c r="DZ475" i="11"/>
  <c r="DZ463" i="11"/>
  <c r="DZ473" i="11"/>
  <c r="DZ464" i="11"/>
  <c r="DZ496" i="11"/>
  <c r="DZ429" i="11"/>
  <c r="DZ450" i="11"/>
  <c r="EB730" i="11"/>
  <c r="EB732" i="11"/>
  <c r="EB734" i="11"/>
  <c r="EB736" i="11"/>
  <c r="EB738" i="11"/>
  <c r="EB740" i="11"/>
  <c r="EB742" i="11"/>
  <c r="EB744" i="11"/>
  <c r="EB746" i="11"/>
  <c r="EB748" i="11"/>
  <c r="EB750" i="11"/>
  <c r="EB752" i="11"/>
  <c r="EB754" i="11"/>
  <c r="EB756" i="11"/>
  <c r="EB758" i="11"/>
  <c r="EB760" i="11"/>
  <c r="EB762" i="11"/>
  <c r="EB764" i="11"/>
  <c r="EB766" i="11"/>
  <c r="EB768" i="11"/>
  <c r="EB770" i="11"/>
  <c r="EB772" i="11"/>
  <c r="EB774" i="11"/>
  <c r="EB776" i="11"/>
  <c r="EB778" i="11"/>
  <c r="EB780" i="11"/>
  <c r="EB782" i="11"/>
  <c r="EB784" i="11"/>
  <c r="EB953" i="11" s="1"/>
  <c r="EB1119" i="11" s="1"/>
  <c r="EB786" i="11"/>
  <c r="EB955" i="11" s="1"/>
  <c r="EB1121" i="11" s="1"/>
  <c r="EB788" i="11"/>
  <c r="EB957" i="11" s="1"/>
  <c r="EB1123" i="11" s="1"/>
  <c r="EB790" i="11"/>
  <c r="EB959" i="11" s="1"/>
  <c r="EB1125" i="11" s="1"/>
  <c r="EB792" i="11"/>
  <c r="EB961" i="11" s="1"/>
  <c r="EB1127" i="11" s="1"/>
  <c r="EB794" i="11"/>
  <c r="EB963" i="11" s="1"/>
  <c r="EB1129" i="11" s="1"/>
  <c r="EB796" i="11"/>
  <c r="EB965" i="11" s="1"/>
  <c r="EB1131" i="11" s="1"/>
  <c r="EB798" i="11"/>
  <c r="EB967" i="11" s="1"/>
  <c r="EB1133" i="11" s="1"/>
  <c r="EB800" i="11"/>
  <c r="EB969" i="11" s="1"/>
  <c r="EB1135" i="11" s="1"/>
  <c r="EB802" i="11"/>
  <c r="EB971" i="11" s="1"/>
  <c r="EB1137" i="11" s="1"/>
  <c r="EB804" i="11"/>
  <c r="EB973" i="11" s="1"/>
  <c r="EB1139" i="11" s="1"/>
  <c r="EB745" i="11"/>
  <c r="EB761" i="11"/>
  <c r="EB777" i="11"/>
  <c r="EB793" i="11"/>
  <c r="EB962" i="11" s="1"/>
  <c r="EB1128" i="11" s="1"/>
  <c r="EB805" i="11"/>
  <c r="EB974" i="11" s="1"/>
  <c r="EB1140" i="11" s="1"/>
  <c r="EB857" i="11"/>
  <c r="EB1026" i="11" s="1"/>
  <c r="EB1192" i="11" s="1"/>
  <c r="EB735" i="11"/>
  <c r="EB751" i="11"/>
  <c r="EB767" i="11"/>
  <c r="EB783" i="11"/>
  <c r="EB729" i="11"/>
  <c r="EB741" i="11"/>
  <c r="EB757" i="11"/>
  <c r="EB773" i="11"/>
  <c r="EB789" i="11"/>
  <c r="EB958" i="11" s="1"/>
  <c r="EB1124" i="11" s="1"/>
  <c r="EB747" i="11"/>
  <c r="EB763" i="11"/>
  <c r="EB779" i="11"/>
  <c r="EB795" i="11"/>
  <c r="EB964" i="11" s="1"/>
  <c r="EB1130" i="11" s="1"/>
  <c r="EB799" i="11"/>
  <c r="EB968" i="11" s="1"/>
  <c r="EB1134" i="11" s="1"/>
  <c r="EB803" i="11"/>
  <c r="EB972" i="11" s="1"/>
  <c r="EB1138" i="11" s="1"/>
  <c r="EB806" i="11"/>
  <c r="EB975" i="11" s="1"/>
  <c r="EB1141" i="11" s="1"/>
  <c r="EB808" i="11"/>
  <c r="EB977" i="11" s="1"/>
  <c r="EB1143" i="11" s="1"/>
  <c r="EB810" i="11"/>
  <c r="EB979" i="11" s="1"/>
  <c r="EB1145" i="11" s="1"/>
  <c r="EB812" i="11"/>
  <c r="EB981" i="11" s="1"/>
  <c r="EB1147" i="11" s="1"/>
  <c r="EB814" i="11"/>
  <c r="EB983" i="11" s="1"/>
  <c r="EB1149" i="11" s="1"/>
  <c r="EB816" i="11"/>
  <c r="EB985" i="11" s="1"/>
  <c r="EB1151" i="11" s="1"/>
  <c r="EB818" i="11"/>
  <c r="EB987" i="11" s="1"/>
  <c r="EB1153" i="11" s="1"/>
  <c r="EB820" i="11"/>
  <c r="EB989" i="11" s="1"/>
  <c r="EB1155" i="11" s="1"/>
  <c r="EB822" i="11"/>
  <c r="EB991" i="11" s="1"/>
  <c r="EB1157" i="11" s="1"/>
  <c r="EB824" i="11"/>
  <c r="EB993" i="11" s="1"/>
  <c r="EB1159" i="11" s="1"/>
  <c r="EB826" i="11"/>
  <c r="EB995" i="11" s="1"/>
  <c r="EB1161" i="11" s="1"/>
  <c r="EB828" i="11"/>
  <c r="EB997" i="11" s="1"/>
  <c r="EB1163" i="11" s="1"/>
  <c r="EB830" i="11"/>
  <c r="EB999" i="11" s="1"/>
  <c r="EB1165" i="11" s="1"/>
  <c r="EB832" i="11"/>
  <c r="EB1001" i="11" s="1"/>
  <c r="EB1167" i="11" s="1"/>
  <c r="EB834" i="11"/>
  <c r="EB1003" i="11" s="1"/>
  <c r="EB1169" i="11" s="1"/>
  <c r="EB836" i="11"/>
  <c r="EB1005" i="11" s="1"/>
  <c r="EB1171" i="11" s="1"/>
  <c r="EB838" i="11"/>
  <c r="EB1007" i="11" s="1"/>
  <c r="EB1173" i="11" s="1"/>
  <c r="EB840" i="11"/>
  <c r="EB1009" i="11" s="1"/>
  <c r="EB1175" i="11" s="1"/>
  <c r="EB842" i="11"/>
  <c r="EB1011" i="11" s="1"/>
  <c r="EB1177" i="11" s="1"/>
  <c r="EB844" i="11"/>
  <c r="EB1013" i="11" s="1"/>
  <c r="EB1179" i="11" s="1"/>
  <c r="EB846" i="11"/>
  <c r="EB1015" i="11" s="1"/>
  <c r="EB1181" i="11" s="1"/>
  <c r="EB848" i="11"/>
  <c r="EB1017" i="11" s="1"/>
  <c r="EB1183" i="11" s="1"/>
  <c r="EB850" i="11"/>
  <c r="EB1019" i="11" s="1"/>
  <c r="EB1185" i="11" s="1"/>
  <c r="EB852" i="11"/>
  <c r="EB1021" i="11" s="1"/>
  <c r="EB1187" i="11" s="1"/>
  <c r="EB854" i="11"/>
  <c r="EB1023" i="11" s="1"/>
  <c r="EB1189" i="11" s="1"/>
  <c r="EB856" i="11"/>
  <c r="EB1025" i="11" s="1"/>
  <c r="EB1191" i="11" s="1"/>
  <c r="EB731" i="11"/>
  <c r="EB737" i="11"/>
  <c r="EB753" i="11"/>
  <c r="EB769" i="11"/>
  <c r="EB785" i="11"/>
  <c r="EB954" i="11" s="1"/>
  <c r="EB1120" i="11" s="1"/>
  <c r="EB743" i="11"/>
  <c r="EB759" i="11"/>
  <c r="EB775" i="11"/>
  <c r="EB791" i="11"/>
  <c r="EB960" i="11" s="1"/>
  <c r="EB1126" i="11" s="1"/>
  <c r="EB733" i="11"/>
  <c r="EB749" i="11"/>
  <c r="EB765" i="11"/>
  <c r="EB781" i="11"/>
  <c r="EB739" i="11"/>
  <c r="EB755" i="11"/>
  <c r="EB771" i="11"/>
  <c r="EB787" i="11"/>
  <c r="EB956" i="11" s="1"/>
  <c r="EB1122" i="11" s="1"/>
  <c r="EB797" i="11"/>
  <c r="EB966" i="11" s="1"/>
  <c r="EB1132" i="11" s="1"/>
  <c r="EB801" i="11"/>
  <c r="EB970" i="11" s="1"/>
  <c r="EB1136" i="11" s="1"/>
  <c r="EB807" i="11"/>
  <c r="EB976" i="11" s="1"/>
  <c r="EB1142" i="11" s="1"/>
  <c r="EB809" i="11"/>
  <c r="EB978" i="11" s="1"/>
  <c r="EB1144" i="11" s="1"/>
  <c r="EB811" i="11"/>
  <c r="EB980" i="11" s="1"/>
  <c r="EB1146" i="11" s="1"/>
  <c r="EB813" i="11"/>
  <c r="EB982" i="11" s="1"/>
  <c r="EB1148" i="11" s="1"/>
  <c r="EB815" i="11"/>
  <c r="EB984" i="11" s="1"/>
  <c r="EB1150" i="11" s="1"/>
  <c r="EB817" i="11"/>
  <c r="EB986" i="11" s="1"/>
  <c r="EB1152" i="11" s="1"/>
  <c r="EB819" i="11"/>
  <c r="EB988" i="11" s="1"/>
  <c r="EB1154" i="11" s="1"/>
  <c r="EB821" i="11"/>
  <c r="EB990" i="11" s="1"/>
  <c r="EB1156" i="11" s="1"/>
  <c r="EB823" i="11"/>
  <c r="EB992" i="11" s="1"/>
  <c r="EB1158" i="11" s="1"/>
  <c r="EB825" i="11"/>
  <c r="EB994" i="11" s="1"/>
  <c r="EB1160" i="11" s="1"/>
  <c r="EB827" i="11"/>
  <c r="EB996" i="11" s="1"/>
  <c r="EB1162" i="11" s="1"/>
  <c r="EB829" i="11"/>
  <c r="EB998" i="11" s="1"/>
  <c r="EB1164" i="11" s="1"/>
  <c r="EB831" i="11"/>
  <c r="EB1000" i="11" s="1"/>
  <c r="EB1166" i="11" s="1"/>
  <c r="EB833" i="11"/>
  <c r="EB1002" i="11" s="1"/>
  <c r="EB1168" i="11" s="1"/>
  <c r="EB835" i="11"/>
  <c r="EB1004" i="11" s="1"/>
  <c r="EB1170" i="11" s="1"/>
  <c r="EB837" i="11"/>
  <c r="EB1006" i="11" s="1"/>
  <c r="EB1172" i="11" s="1"/>
  <c r="EB839" i="11"/>
  <c r="EB1008" i="11" s="1"/>
  <c r="EB1174" i="11" s="1"/>
  <c r="EB841" i="11"/>
  <c r="EB1010" i="11" s="1"/>
  <c r="EB1176" i="11" s="1"/>
  <c r="EB843" i="11"/>
  <c r="EB1012" i="11" s="1"/>
  <c r="EB1178" i="11" s="1"/>
  <c r="EB845" i="11"/>
  <c r="EB1014" i="11" s="1"/>
  <c r="EB1180" i="11" s="1"/>
  <c r="EB847" i="11"/>
  <c r="EB1016" i="11" s="1"/>
  <c r="EB1182" i="11" s="1"/>
  <c r="EB849" i="11"/>
  <c r="EB1018" i="11" s="1"/>
  <c r="EB1184" i="11" s="1"/>
  <c r="EB851" i="11"/>
  <c r="EB1020" i="11" s="1"/>
  <c r="EB1186" i="11" s="1"/>
  <c r="EB853" i="11"/>
  <c r="EB1022" i="11" s="1"/>
  <c r="EB1188" i="11" s="1"/>
  <c r="EB855" i="11"/>
  <c r="EB1024" i="11" s="1"/>
  <c r="EB1190" i="11" s="1"/>
  <c r="EC728" i="11"/>
  <c r="EC720" i="11"/>
  <c r="EB721" i="11"/>
  <c r="EB723" i="11" s="1"/>
  <c r="DZ428" i="11"/>
  <c r="DZ474" i="11"/>
  <c r="DZ478" i="11"/>
  <c r="DZ481" i="11"/>
  <c r="DZ454" i="11"/>
  <c r="EA31" i="11"/>
  <c r="EA33" i="11"/>
  <c r="EA35" i="11"/>
  <c r="EA37" i="11"/>
  <c r="EA39" i="11"/>
  <c r="EA41" i="11"/>
  <c r="EA43" i="11"/>
  <c r="EA45" i="11"/>
  <c r="EA47" i="11"/>
  <c r="EA49" i="11"/>
  <c r="EA51" i="11"/>
  <c r="EA53" i="11"/>
  <c r="EA55" i="11"/>
  <c r="EA57" i="11"/>
  <c r="EA59" i="11"/>
  <c r="EA61" i="11"/>
  <c r="EA63" i="11"/>
  <c r="EA65" i="11"/>
  <c r="EA67" i="11"/>
  <c r="EA69" i="11"/>
  <c r="EA71" i="11"/>
  <c r="EA73" i="11"/>
  <c r="EA75" i="11"/>
  <c r="EA77" i="11"/>
  <c r="EA79" i="11"/>
  <c r="EA81" i="11"/>
  <c r="EA83" i="11"/>
  <c r="EA251" i="11" s="1"/>
  <c r="EA85" i="11"/>
  <c r="EA253" i="11" s="1"/>
  <c r="EA87" i="11"/>
  <c r="EA255" i="11" s="1"/>
  <c r="EA89" i="11"/>
  <c r="EA257" i="11" s="1"/>
  <c r="EA91" i="11"/>
  <c r="EA259" i="11" s="1"/>
  <c r="EA93" i="11"/>
  <c r="EA261" i="11" s="1"/>
  <c r="EA95" i="11"/>
  <c r="EA263" i="11" s="1"/>
  <c r="EA97" i="11"/>
  <c r="EA265" i="11" s="1"/>
  <c r="EA99" i="11"/>
  <c r="EA267" i="11" s="1"/>
  <c r="EA101" i="11"/>
  <c r="EA269" i="11" s="1"/>
  <c r="EA103" i="11"/>
  <c r="EA271" i="11" s="1"/>
  <c r="EA105" i="11"/>
  <c r="EA273" i="11" s="1"/>
  <c r="EA107" i="11"/>
  <c r="EA275" i="11" s="1"/>
  <c r="EA109" i="11"/>
  <c r="EA277" i="11" s="1"/>
  <c r="EA111" i="11"/>
  <c r="EA279" i="11" s="1"/>
  <c r="EA113" i="11"/>
  <c r="EA281" i="11" s="1"/>
  <c r="EA115" i="11"/>
  <c r="EA283" i="11" s="1"/>
  <c r="EA117" i="11"/>
  <c r="EA285" i="11" s="1"/>
  <c r="EA119" i="11"/>
  <c r="EA287" i="11" s="1"/>
  <c r="EA121" i="11"/>
  <c r="EA289" i="11" s="1"/>
  <c r="EA123" i="11"/>
  <c r="EA291" i="11" s="1"/>
  <c r="EA125" i="11"/>
  <c r="EA293" i="11" s="1"/>
  <c r="EA127" i="11"/>
  <c r="EA295" i="11" s="1"/>
  <c r="EA129" i="11"/>
  <c r="EA297" i="11" s="1"/>
  <c r="EA131" i="11"/>
  <c r="EA299" i="11" s="1"/>
  <c r="EA133" i="11"/>
  <c r="EA301" i="11" s="1"/>
  <c r="EA135" i="11"/>
  <c r="EA303" i="11" s="1"/>
  <c r="EA137" i="11"/>
  <c r="EA305" i="11" s="1"/>
  <c r="EA139" i="11"/>
  <c r="EA307" i="11" s="1"/>
  <c r="EA141" i="11"/>
  <c r="EA309" i="11" s="1"/>
  <c r="EA143" i="11"/>
  <c r="EA311" i="11" s="1"/>
  <c r="EA145" i="11"/>
  <c r="EA313" i="11" s="1"/>
  <c r="EA147" i="11"/>
  <c r="EA315" i="11" s="1"/>
  <c r="EA149" i="11"/>
  <c r="EA317" i="11" s="1"/>
  <c r="EA151" i="11"/>
  <c r="EA319" i="11" s="1"/>
  <c r="EA153" i="11"/>
  <c r="EA321" i="11" s="1"/>
  <c r="EA155" i="11"/>
  <c r="EA323" i="11" s="1"/>
  <c r="EA157" i="11"/>
  <c r="EA325" i="11" s="1"/>
  <c r="EA32" i="11"/>
  <c r="EA34" i="11"/>
  <c r="EA36" i="11"/>
  <c r="EA38" i="11"/>
  <c r="EA40" i="11"/>
  <c r="EA42" i="11"/>
  <c r="EA44" i="11"/>
  <c r="EA46" i="11"/>
  <c r="EA48" i="11"/>
  <c r="EA50" i="11"/>
  <c r="EA52" i="11"/>
  <c r="EA54" i="11"/>
  <c r="EA56" i="11"/>
  <c r="EA58" i="11"/>
  <c r="EA60" i="11"/>
  <c r="EA62" i="11"/>
  <c r="EA64" i="11"/>
  <c r="EA66" i="11"/>
  <c r="EA68" i="11"/>
  <c r="EA70" i="11"/>
  <c r="EA72" i="11"/>
  <c r="EA74" i="11"/>
  <c r="EA76" i="11"/>
  <c r="EA78" i="11"/>
  <c r="EA80" i="11"/>
  <c r="EA82" i="11"/>
  <c r="EA84" i="11"/>
  <c r="EA252" i="11" s="1"/>
  <c r="EA86" i="11"/>
  <c r="EA254" i="11" s="1"/>
  <c r="EA88" i="11"/>
  <c r="EA256" i="11" s="1"/>
  <c r="EA90" i="11"/>
  <c r="EA258" i="11" s="1"/>
  <c r="EA92" i="11"/>
  <c r="EA260" i="11" s="1"/>
  <c r="EA94" i="11"/>
  <c r="EA262" i="11" s="1"/>
  <c r="EA96" i="11"/>
  <c r="EA264" i="11" s="1"/>
  <c r="EA98" i="11"/>
  <c r="EA266" i="11" s="1"/>
  <c r="EA100" i="11"/>
  <c r="EA268" i="11" s="1"/>
  <c r="EA102" i="11"/>
  <c r="EA270" i="11" s="1"/>
  <c r="EA104" i="11"/>
  <c r="EA272" i="11" s="1"/>
  <c r="EA106" i="11"/>
  <c r="EA274" i="11" s="1"/>
  <c r="EA108" i="11"/>
  <c r="EA276" i="11" s="1"/>
  <c r="EA110" i="11"/>
  <c r="EA278" i="11" s="1"/>
  <c r="EA112" i="11"/>
  <c r="EA280" i="11" s="1"/>
  <c r="EA114" i="11"/>
  <c r="EA282" i="11" s="1"/>
  <c r="EA116" i="11"/>
  <c r="EA284" i="11" s="1"/>
  <c r="EA118" i="11"/>
  <c r="EA286" i="11" s="1"/>
  <c r="EA120" i="11"/>
  <c r="EA288" i="11" s="1"/>
  <c r="EA122" i="11"/>
  <c r="EA290" i="11" s="1"/>
  <c r="EA124" i="11"/>
  <c r="EA292" i="11" s="1"/>
  <c r="EA126" i="11"/>
  <c r="EA294" i="11" s="1"/>
  <c r="EA128" i="11"/>
  <c r="EA296" i="11" s="1"/>
  <c r="EA130" i="11"/>
  <c r="EA298" i="11" s="1"/>
  <c r="EA132" i="11"/>
  <c r="EA300" i="11" s="1"/>
  <c r="EA134" i="11"/>
  <c r="EA302" i="11" s="1"/>
  <c r="EA136" i="11"/>
  <c r="EA304" i="11" s="1"/>
  <c r="EA138" i="11"/>
  <c r="EA306" i="11" s="1"/>
  <c r="EA140" i="11"/>
  <c r="EA308" i="11" s="1"/>
  <c r="EA142" i="11"/>
  <c r="EA310" i="11" s="1"/>
  <c r="EA144" i="11"/>
  <c r="EA312" i="11" s="1"/>
  <c r="EA146" i="11"/>
  <c r="EA314" i="11" s="1"/>
  <c r="EA148" i="11"/>
  <c r="EA316" i="11" s="1"/>
  <c r="EA150" i="11"/>
  <c r="EA318" i="11" s="1"/>
  <c r="EA152" i="11"/>
  <c r="EA320" i="11" s="1"/>
  <c r="EA154" i="11"/>
  <c r="EA322" i="11" s="1"/>
  <c r="EA156" i="11"/>
  <c r="EA324" i="11" s="1"/>
  <c r="EB28" i="11"/>
  <c r="DZ471" i="11"/>
  <c r="DZ455" i="11"/>
  <c r="DZ495" i="11"/>
  <c r="EA952" i="11" l="1"/>
  <c r="EA1118" i="11" s="1"/>
  <c r="DU419" i="11"/>
  <c r="DV247" i="11"/>
  <c r="EA30" i="11"/>
  <c r="DT1104" i="11"/>
  <c r="DU938" i="11"/>
  <c r="DS1103" i="11"/>
  <c r="DT937" i="11"/>
  <c r="DS411" i="11"/>
  <c r="DT239" i="11"/>
  <c r="DS1107" i="11"/>
  <c r="DT941" i="11"/>
  <c r="DU1112" i="11"/>
  <c r="DV946" i="11"/>
  <c r="DT416" i="11"/>
  <c r="DU244" i="11"/>
  <c r="DT415" i="11"/>
  <c r="DU243" i="11"/>
  <c r="DH1085" i="11"/>
  <c r="DI919" i="11"/>
  <c r="DH390" i="11"/>
  <c r="DI218" i="11"/>
  <c r="DH397" i="11"/>
  <c r="DI225" i="11"/>
  <c r="DH1086" i="11"/>
  <c r="DI920" i="11"/>
  <c r="DH1079" i="11"/>
  <c r="DI913" i="11"/>
  <c r="DH406" i="11"/>
  <c r="DI234" i="11"/>
  <c r="DT412" i="11"/>
  <c r="DU240" i="11"/>
  <c r="DH1076" i="11"/>
  <c r="DI910" i="11"/>
  <c r="DU1102" i="11"/>
  <c r="DV936" i="11"/>
  <c r="DH395" i="11"/>
  <c r="DI223" i="11"/>
  <c r="EB9" i="11"/>
  <c r="EE26" i="1"/>
  <c r="DG377" i="11"/>
  <c r="DH205" i="11"/>
  <c r="DH388" i="11"/>
  <c r="DI216" i="11"/>
  <c r="DT409" i="11"/>
  <c r="DU237" i="11"/>
  <c r="DG370" i="11"/>
  <c r="DH198" i="11"/>
  <c r="DH392" i="11"/>
  <c r="DI220" i="11"/>
  <c r="DG373" i="11"/>
  <c r="DH201" i="11"/>
  <c r="DH1070" i="11"/>
  <c r="DI904" i="11"/>
  <c r="DT413" i="11"/>
  <c r="DU241" i="11"/>
  <c r="DH1080" i="11"/>
  <c r="DI914" i="11"/>
  <c r="DT1108" i="11"/>
  <c r="DU942" i="11"/>
  <c r="DW1114" i="11"/>
  <c r="DX948" i="11"/>
  <c r="DX422" i="11"/>
  <c r="DY250" i="11"/>
  <c r="DG371" i="11"/>
  <c r="DH199" i="11"/>
  <c r="EA14" i="11"/>
  <c r="EA29" i="11" s="1"/>
  <c r="EA18" i="11"/>
  <c r="DH396" i="11"/>
  <c r="DI224" i="11"/>
  <c r="DH400" i="11"/>
  <c r="DI228" i="11"/>
  <c r="DH389" i="11"/>
  <c r="DI217" i="11"/>
  <c r="DH1073" i="11"/>
  <c r="DI907" i="11"/>
  <c r="DI1101" i="11"/>
  <c r="DJ935" i="11"/>
  <c r="DU418" i="11"/>
  <c r="DV246" i="11"/>
  <c r="DH401" i="11"/>
  <c r="DI229" i="11"/>
  <c r="DH1074" i="11"/>
  <c r="DI908" i="11"/>
  <c r="DX421" i="11"/>
  <c r="DY249" i="11"/>
  <c r="DH403" i="11"/>
  <c r="DI231" i="11"/>
  <c r="DH1098" i="11"/>
  <c r="DI932" i="11"/>
  <c r="DH385" i="11"/>
  <c r="DI213" i="11"/>
  <c r="DU410" i="11"/>
  <c r="DV238" i="11"/>
  <c r="DX1113" i="11"/>
  <c r="DY947" i="11"/>
  <c r="DH1089" i="11"/>
  <c r="DI923" i="11"/>
  <c r="DI898" i="11"/>
  <c r="DH1064" i="11"/>
  <c r="DT1110" i="11"/>
  <c r="DU944" i="11"/>
  <c r="DH383" i="11"/>
  <c r="DI211" i="11"/>
  <c r="DX1115" i="11"/>
  <c r="DY949" i="11"/>
  <c r="DH1084" i="11"/>
  <c r="DI918" i="11"/>
  <c r="DT1106" i="11"/>
  <c r="DU940" i="11"/>
  <c r="DH1081" i="11"/>
  <c r="DI915" i="11"/>
  <c r="DH202" i="11"/>
  <c r="DG374" i="11"/>
  <c r="DX1116" i="11"/>
  <c r="DY950" i="11"/>
  <c r="DH393" i="11"/>
  <c r="DI221" i="11"/>
  <c r="DT408" i="11"/>
  <c r="DU236" i="11"/>
  <c r="DH200" i="11"/>
  <c r="DG372" i="11"/>
  <c r="DH1087" i="11"/>
  <c r="DI921" i="11"/>
  <c r="DT1105" i="11"/>
  <c r="DU939" i="11"/>
  <c r="DH1068" i="11"/>
  <c r="DI902" i="11"/>
  <c r="DI407" i="11"/>
  <c r="DJ235" i="11"/>
  <c r="DH391" i="11"/>
  <c r="DI219" i="11"/>
  <c r="DI903" i="11"/>
  <c r="DH1069" i="11"/>
  <c r="DH1082" i="11"/>
  <c r="DI916" i="11"/>
  <c r="DH1078" i="11"/>
  <c r="DI912" i="11"/>
  <c r="DT1109" i="11"/>
  <c r="DU943" i="11"/>
  <c r="DG376" i="11"/>
  <c r="DH204" i="11"/>
  <c r="DT417" i="11"/>
  <c r="DU245" i="11"/>
  <c r="DY1117" i="11"/>
  <c r="DZ951" i="11"/>
  <c r="DH1095" i="11"/>
  <c r="DI929" i="11"/>
  <c r="DU414" i="11"/>
  <c r="DV242" i="11"/>
  <c r="DH379" i="11"/>
  <c r="DI207" i="11"/>
  <c r="DG369" i="11"/>
  <c r="DH197" i="11"/>
  <c r="DH394" i="11"/>
  <c r="DI222" i="11"/>
  <c r="DH1096" i="11"/>
  <c r="DI930" i="11"/>
  <c r="DH402" i="11"/>
  <c r="DI230" i="11"/>
  <c r="DH382" i="11"/>
  <c r="DI210" i="11"/>
  <c r="DH1092" i="11"/>
  <c r="DI926" i="11"/>
  <c r="DI900" i="11"/>
  <c r="DH1066" i="11"/>
  <c r="DH387" i="11"/>
  <c r="DI215" i="11"/>
  <c r="DH1072" i="11"/>
  <c r="DI906" i="11"/>
  <c r="DH404" i="11"/>
  <c r="DI232" i="11"/>
  <c r="DI899" i="11"/>
  <c r="DH1065" i="11"/>
  <c r="DW420" i="11"/>
  <c r="DX248" i="11"/>
  <c r="DH1067" i="11"/>
  <c r="DI901" i="11"/>
  <c r="DH203" i="11"/>
  <c r="DG375" i="11"/>
  <c r="DH1090" i="11"/>
  <c r="DI924" i="11"/>
  <c r="DH398" i="11"/>
  <c r="DI226" i="11"/>
  <c r="DH1088" i="11"/>
  <c r="DI922" i="11"/>
  <c r="DH1083" i="11"/>
  <c r="DI917" i="11"/>
  <c r="DH1071" i="11"/>
  <c r="DI905" i="11"/>
  <c r="DH381" i="11"/>
  <c r="DI209" i="11"/>
  <c r="DG378" i="11"/>
  <c r="DH206" i="11"/>
  <c r="DH1093" i="11"/>
  <c r="DI927" i="11"/>
  <c r="DH1075" i="11"/>
  <c r="DI909" i="11"/>
  <c r="DH1100" i="11"/>
  <c r="DI934" i="11"/>
  <c r="DH1094" i="11"/>
  <c r="DI928" i="11"/>
  <c r="DH380" i="11"/>
  <c r="DI208" i="11"/>
  <c r="DH1077" i="11"/>
  <c r="DI911" i="11"/>
  <c r="DH1091" i="11"/>
  <c r="DI925" i="11"/>
  <c r="DT1111" i="11"/>
  <c r="DU945" i="11"/>
  <c r="DH405" i="11"/>
  <c r="DI233" i="11"/>
  <c r="DH1099" i="11"/>
  <c r="DI933" i="11"/>
  <c r="DH1097" i="11"/>
  <c r="DI931" i="11"/>
  <c r="DH399" i="11"/>
  <c r="DI227" i="11"/>
  <c r="DH384" i="11"/>
  <c r="DI212" i="11"/>
  <c r="DH386" i="11"/>
  <c r="DI214" i="11"/>
  <c r="BD21" i="11"/>
  <c r="EA462" i="11"/>
  <c r="EA447" i="11"/>
  <c r="EA476" i="11"/>
  <c r="EA460" i="11"/>
  <c r="EA444" i="11"/>
  <c r="EA428" i="11"/>
  <c r="EA493" i="11"/>
  <c r="EA477" i="11"/>
  <c r="EA445" i="11"/>
  <c r="EA430" i="11"/>
  <c r="EA463" i="11"/>
  <c r="EA431" i="11"/>
  <c r="EA490" i="11"/>
  <c r="EA442" i="11"/>
  <c r="EA426" i="11"/>
  <c r="EA491" i="11"/>
  <c r="EA475" i="11"/>
  <c r="EA459" i="11"/>
  <c r="EA427" i="11"/>
  <c r="EA424" i="11"/>
  <c r="EA473" i="11"/>
  <c r="EA439" i="11"/>
  <c r="EA423" i="11"/>
  <c r="EA446" i="11"/>
  <c r="EA479" i="11"/>
  <c r="EA456" i="11"/>
  <c r="EA489" i="11"/>
  <c r="EA441" i="11"/>
  <c r="EA452" i="11"/>
  <c r="EA469" i="11"/>
  <c r="EA453" i="11"/>
  <c r="EA437" i="11"/>
  <c r="EA478" i="11"/>
  <c r="EA495" i="11"/>
  <c r="EA488" i="11"/>
  <c r="EA468" i="11"/>
  <c r="EA485" i="11"/>
  <c r="EA482" i="11"/>
  <c r="EA466" i="11"/>
  <c r="EA450" i="11"/>
  <c r="EA434" i="11"/>
  <c r="EA483" i="11"/>
  <c r="EA467" i="11"/>
  <c r="EA451" i="11"/>
  <c r="EA494" i="11"/>
  <c r="EA472" i="11"/>
  <c r="EA457" i="11"/>
  <c r="EA486" i="11"/>
  <c r="EA484" i="11"/>
  <c r="EA436" i="11"/>
  <c r="EA496" i="11"/>
  <c r="EA464" i="11"/>
  <c r="EA432" i="11"/>
  <c r="EA481" i="11"/>
  <c r="EA449" i="11"/>
  <c r="EA433" i="11"/>
  <c r="EA429" i="11"/>
  <c r="EA440" i="11"/>
  <c r="EA487" i="11"/>
  <c r="EA458" i="11"/>
  <c r="EA492" i="11"/>
  <c r="EA448" i="11"/>
  <c r="EA480" i="11"/>
  <c r="EA465" i="11"/>
  <c r="EA435" i="11"/>
  <c r="EA425" i="11"/>
  <c r="EA443" i="11"/>
  <c r="EA461" i="11"/>
  <c r="EA470" i="11"/>
  <c r="EA438" i="11"/>
  <c r="EB32" i="11"/>
  <c r="EB34" i="11"/>
  <c r="EB36" i="11"/>
  <c r="EB38" i="11"/>
  <c r="EB40" i="11"/>
  <c r="EB42" i="11"/>
  <c r="EB44" i="11"/>
  <c r="EB46" i="11"/>
  <c r="EB48" i="11"/>
  <c r="EB50" i="11"/>
  <c r="EB52" i="11"/>
  <c r="EB54" i="11"/>
  <c r="EB56" i="11"/>
  <c r="EB58" i="11"/>
  <c r="EB60" i="11"/>
  <c r="EB62" i="11"/>
  <c r="EB64" i="11"/>
  <c r="EB66" i="11"/>
  <c r="EB68" i="11"/>
  <c r="EB70" i="11"/>
  <c r="EB72" i="11"/>
  <c r="EB74" i="11"/>
  <c r="EB76" i="11"/>
  <c r="EB78" i="11"/>
  <c r="EB80" i="11"/>
  <c r="EB82" i="11"/>
  <c r="EB84" i="11"/>
  <c r="EB252" i="11" s="1"/>
  <c r="EB86" i="11"/>
  <c r="EB254" i="11" s="1"/>
  <c r="EB88" i="11"/>
  <c r="EB256" i="11" s="1"/>
  <c r="EB90" i="11"/>
  <c r="EB258" i="11" s="1"/>
  <c r="EB92" i="11"/>
  <c r="EB260" i="11" s="1"/>
  <c r="EB94" i="11"/>
  <c r="EB262" i="11" s="1"/>
  <c r="EB96" i="11"/>
  <c r="EB264" i="11" s="1"/>
  <c r="EB98" i="11"/>
  <c r="EB266" i="11" s="1"/>
  <c r="EB100" i="11"/>
  <c r="EB268" i="11" s="1"/>
  <c r="EB102" i="11"/>
  <c r="EB270" i="11" s="1"/>
  <c r="EB104" i="11"/>
  <c r="EB272" i="11" s="1"/>
  <c r="EB106" i="11"/>
  <c r="EB274" i="11" s="1"/>
  <c r="EB108" i="11"/>
  <c r="EB276" i="11" s="1"/>
  <c r="EB110" i="11"/>
  <c r="EB278" i="11" s="1"/>
  <c r="EB112" i="11"/>
  <c r="EB280" i="11" s="1"/>
  <c r="EB114" i="11"/>
  <c r="EB282" i="11" s="1"/>
  <c r="EB116" i="11"/>
  <c r="EB284" i="11" s="1"/>
  <c r="EB118" i="11"/>
  <c r="EB286" i="11" s="1"/>
  <c r="EB120" i="11"/>
  <c r="EB288" i="11" s="1"/>
  <c r="EB122" i="11"/>
  <c r="EB290" i="11" s="1"/>
  <c r="EB124" i="11"/>
  <c r="EB292" i="11" s="1"/>
  <c r="EB126" i="11"/>
  <c r="EB294" i="11" s="1"/>
  <c r="EB128" i="11"/>
  <c r="EB296" i="11" s="1"/>
  <c r="EB130" i="11"/>
  <c r="EB298" i="11" s="1"/>
  <c r="EB132" i="11"/>
  <c r="EB300" i="11" s="1"/>
  <c r="EB134" i="11"/>
  <c r="EB302" i="11" s="1"/>
  <c r="EB136" i="11"/>
  <c r="EB304" i="11" s="1"/>
  <c r="EB138" i="11"/>
  <c r="EB306" i="11" s="1"/>
  <c r="EB140" i="11"/>
  <c r="EB308" i="11" s="1"/>
  <c r="EB142" i="11"/>
  <c r="EB310" i="11" s="1"/>
  <c r="EB144" i="11"/>
  <c r="EB312" i="11" s="1"/>
  <c r="EB146" i="11"/>
  <c r="EB314" i="11" s="1"/>
  <c r="EB148" i="11"/>
  <c r="EB316" i="11" s="1"/>
  <c r="EB150" i="11"/>
  <c r="EB318" i="11" s="1"/>
  <c r="EB152" i="11"/>
  <c r="EB320" i="11" s="1"/>
  <c r="EB154" i="11"/>
  <c r="EB322" i="11" s="1"/>
  <c r="EB156" i="11"/>
  <c r="EB324" i="11" s="1"/>
  <c r="EB158" i="11"/>
  <c r="EB326" i="11" s="1"/>
  <c r="EB31" i="11"/>
  <c r="EB33" i="11"/>
  <c r="EB35" i="11"/>
  <c r="EB37" i="11"/>
  <c r="EB39" i="11"/>
  <c r="EB41" i="11"/>
  <c r="EB43" i="11"/>
  <c r="EB45" i="11"/>
  <c r="EB47" i="11"/>
  <c r="EB49" i="11"/>
  <c r="EB51" i="11"/>
  <c r="EB53" i="11"/>
  <c r="EB55" i="11"/>
  <c r="EB57" i="11"/>
  <c r="EB59" i="11"/>
  <c r="EB61" i="11"/>
  <c r="EB63" i="11"/>
  <c r="EB65" i="11"/>
  <c r="EB67" i="11"/>
  <c r="EB69" i="11"/>
  <c r="EB71" i="11"/>
  <c r="EB73" i="11"/>
  <c r="EB75" i="11"/>
  <c r="EB77" i="11"/>
  <c r="EB79" i="11"/>
  <c r="EB81" i="11"/>
  <c r="EB83" i="11"/>
  <c r="EB251" i="11" s="1"/>
  <c r="EB85" i="11"/>
  <c r="EB253" i="11" s="1"/>
  <c r="EB87" i="11"/>
  <c r="EB255" i="11" s="1"/>
  <c r="EB89" i="11"/>
  <c r="EB257" i="11" s="1"/>
  <c r="EB91" i="11"/>
  <c r="EB259" i="11" s="1"/>
  <c r="EB93" i="11"/>
  <c r="EB261" i="11" s="1"/>
  <c r="EB95" i="11"/>
  <c r="EB263" i="11" s="1"/>
  <c r="EB97" i="11"/>
  <c r="EB265" i="11" s="1"/>
  <c r="EB99" i="11"/>
  <c r="EB267" i="11" s="1"/>
  <c r="EB101" i="11"/>
  <c r="EB269" i="11" s="1"/>
  <c r="EB103" i="11"/>
  <c r="EB271" i="11" s="1"/>
  <c r="EB105" i="11"/>
  <c r="EB273" i="11" s="1"/>
  <c r="EB107" i="11"/>
  <c r="EB275" i="11" s="1"/>
  <c r="EB109" i="11"/>
  <c r="EB277" i="11" s="1"/>
  <c r="EB111" i="11"/>
  <c r="EB279" i="11" s="1"/>
  <c r="EB113" i="11"/>
  <c r="EB281" i="11" s="1"/>
  <c r="EB115" i="11"/>
  <c r="EB283" i="11" s="1"/>
  <c r="EB117" i="11"/>
  <c r="EB285" i="11" s="1"/>
  <c r="EB119" i="11"/>
  <c r="EB287" i="11" s="1"/>
  <c r="EB121" i="11"/>
  <c r="EB289" i="11" s="1"/>
  <c r="EB123" i="11"/>
  <c r="EB291" i="11" s="1"/>
  <c r="EB125" i="11"/>
  <c r="EB293" i="11" s="1"/>
  <c r="EB127" i="11"/>
  <c r="EB295" i="11" s="1"/>
  <c r="EB129" i="11"/>
  <c r="EB297" i="11" s="1"/>
  <c r="EB131" i="11"/>
  <c r="EB299" i="11" s="1"/>
  <c r="EB133" i="11"/>
  <c r="EB301" i="11" s="1"/>
  <c r="EB135" i="11"/>
  <c r="EB303" i="11" s="1"/>
  <c r="EB137" i="11"/>
  <c r="EB305" i="11" s="1"/>
  <c r="EB139" i="11"/>
  <c r="EB307" i="11" s="1"/>
  <c r="EB141" i="11"/>
  <c r="EB309" i="11" s="1"/>
  <c r="EB143" i="11"/>
  <c r="EB311" i="11" s="1"/>
  <c r="EB145" i="11"/>
  <c r="EB313" i="11" s="1"/>
  <c r="EB147" i="11"/>
  <c r="EB315" i="11" s="1"/>
  <c r="EB149" i="11"/>
  <c r="EB317" i="11" s="1"/>
  <c r="EB151" i="11"/>
  <c r="EB319" i="11" s="1"/>
  <c r="EB153" i="11"/>
  <c r="EB321" i="11" s="1"/>
  <c r="EB155" i="11"/>
  <c r="EB323" i="11" s="1"/>
  <c r="EB157" i="11"/>
  <c r="EB325" i="11" s="1"/>
  <c r="EC28" i="11"/>
  <c r="EA497" i="11"/>
  <c r="EA474" i="11"/>
  <c r="EC721" i="11"/>
  <c r="EC723" i="11" s="1"/>
  <c r="ED720" i="11"/>
  <c r="EA455" i="11"/>
  <c r="EC730" i="11"/>
  <c r="EC732" i="11"/>
  <c r="EC734" i="11"/>
  <c r="EC736" i="11"/>
  <c r="EC738" i="11"/>
  <c r="EC740" i="11"/>
  <c r="EC742" i="11"/>
  <c r="EC744" i="11"/>
  <c r="EC746" i="11"/>
  <c r="EC748" i="11"/>
  <c r="EC750" i="11"/>
  <c r="EC752" i="11"/>
  <c r="EC754" i="11"/>
  <c r="EC756" i="11"/>
  <c r="EC758" i="11"/>
  <c r="EC760" i="11"/>
  <c r="EC762" i="11"/>
  <c r="EC764" i="11"/>
  <c r="EC766" i="11"/>
  <c r="EC768" i="11"/>
  <c r="EC770" i="11"/>
  <c r="EC772" i="11"/>
  <c r="EC774" i="11"/>
  <c r="EC776" i="11"/>
  <c r="EC778" i="11"/>
  <c r="EC780" i="11"/>
  <c r="EC782" i="11"/>
  <c r="EC784" i="11"/>
  <c r="EC953" i="11" s="1"/>
  <c r="EC1119" i="11" s="1"/>
  <c r="EC786" i="11"/>
  <c r="EC955" i="11" s="1"/>
  <c r="EC1121" i="11" s="1"/>
  <c r="EC788" i="11"/>
  <c r="EC957" i="11" s="1"/>
  <c r="EC1123" i="11" s="1"/>
  <c r="EC790" i="11"/>
  <c r="EC959" i="11" s="1"/>
  <c r="EC1125" i="11" s="1"/>
  <c r="EC792" i="11"/>
  <c r="EC961" i="11" s="1"/>
  <c r="EC1127" i="11" s="1"/>
  <c r="EC794" i="11"/>
  <c r="EC963" i="11" s="1"/>
  <c r="EC1129" i="11" s="1"/>
  <c r="EC796" i="11"/>
  <c r="EC965" i="11" s="1"/>
  <c r="EC1131" i="11" s="1"/>
  <c r="EC798" i="11"/>
  <c r="EC967" i="11" s="1"/>
  <c r="EC1133" i="11" s="1"/>
  <c r="EC800" i="11"/>
  <c r="EC969" i="11" s="1"/>
  <c r="EC1135" i="11" s="1"/>
  <c r="EC802" i="11"/>
  <c r="EC971" i="11" s="1"/>
  <c r="EC1137" i="11" s="1"/>
  <c r="EC804" i="11"/>
  <c r="EC973" i="11" s="1"/>
  <c r="EC1139" i="11" s="1"/>
  <c r="EC806" i="11"/>
  <c r="EC975" i="11" s="1"/>
  <c r="EC1141" i="11" s="1"/>
  <c r="EC808" i="11"/>
  <c r="EC977" i="11" s="1"/>
  <c r="EC1143" i="11" s="1"/>
  <c r="EC810" i="11"/>
  <c r="EC979" i="11" s="1"/>
  <c r="EC1145" i="11" s="1"/>
  <c r="EC812" i="11"/>
  <c r="EC981" i="11" s="1"/>
  <c r="EC1147" i="11" s="1"/>
  <c r="EC814" i="11"/>
  <c r="EC983" i="11" s="1"/>
  <c r="EC1149" i="11" s="1"/>
  <c r="EC816" i="11"/>
  <c r="EC985" i="11" s="1"/>
  <c r="EC1151" i="11" s="1"/>
  <c r="EC818" i="11"/>
  <c r="EC987" i="11" s="1"/>
  <c r="EC1153" i="11" s="1"/>
  <c r="EC820" i="11"/>
  <c r="EC989" i="11" s="1"/>
  <c r="EC1155" i="11" s="1"/>
  <c r="EC822" i="11"/>
  <c r="EC991" i="11" s="1"/>
  <c r="EC1157" i="11" s="1"/>
  <c r="EC824" i="11"/>
  <c r="EC993" i="11" s="1"/>
  <c r="EC1159" i="11" s="1"/>
  <c r="EC826" i="11"/>
  <c r="EC995" i="11" s="1"/>
  <c r="EC1161" i="11" s="1"/>
  <c r="EC828" i="11"/>
  <c r="EC997" i="11" s="1"/>
  <c r="EC1163" i="11" s="1"/>
  <c r="EC830" i="11"/>
  <c r="EC999" i="11" s="1"/>
  <c r="EC1165" i="11" s="1"/>
  <c r="EC832" i="11"/>
  <c r="EC1001" i="11" s="1"/>
  <c r="EC1167" i="11" s="1"/>
  <c r="EC834" i="11"/>
  <c r="EC1003" i="11" s="1"/>
  <c r="EC1169" i="11" s="1"/>
  <c r="EC836" i="11"/>
  <c r="EC1005" i="11" s="1"/>
  <c r="EC1171" i="11" s="1"/>
  <c r="EC838" i="11"/>
  <c r="EC1007" i="11" s="1"/>
  <c r="EC1173" i="11" s="1"/>
  <c r="EC840" i="11"/>
  <c r="EC1009" i="11" s="1"/>
  <c r="EC1175" i="11" s="1"/>
  <c r="EC842" i="11"/>
  <c r="EC1011" i="11" s="1"/>
  <c r="EC1177" i="11" s="1"/>
  <c r="EC844" i="11"/>
  <c r="EC1013" i="11" s="1"/>
  <c r="EC1179" i="11" s="1"/>
  <c r="EC846" i="11"/>
  <c r="EC1015" i="11" s="1"/>
  <c r="EC1181" i="11" s="1"/>
  <c r="EC848" i="11"/>
  <c r="EC1017" i="11" s="1"/>
  <c r="EC1183" i="11" s="1"/>
  <c r="EC850" i="11"/>
  <c r="EC1019" i="11" s="1"/>
  <c r="EC1185" i="11" s="1"/>
  <c r="EC852" i="11"/>
  <c r="EC1021" i="11" s="1"/>
  <c r="EC1187" i="11" s="1"/>
  <c r="EC854" i="11"/>
  <c r="EC1023" i="11" s="1"/>
  <c r="EC1189" i="11" s="1"/>
  <c r="EC856" i="11"/>
  <c r="EC1025" i="11" s="1"/>
  <c r="EC1191" i="11" s="1"/>
  <c r="EC858" i="11"/>
  <c r="EC1027" i="11" s="1"/>
  <c r="EC1193" i="11" s="1"/>
  <c r="EC729" i="11"/>
  <c r="EC731" i="11"/>
  <c r="EC733" i="11"/>
  <c r="EC735" i="11"/>
  <c r="EC737" i="11"/>
  <c r="EC739" i="11"/>
  <c r="EC741" i="11"/>
  <c r="EC743" i="11"/>
  <c r="EC745" i="11"/>
  <c r="EC747" i="11"/>
  <c r="EC749" i="11"/>
  <c r="EC751" i="11"/>
  <c r="EC753" i="11"/>
  <c r="EC755" i="11"/>
  <c r="EC757" i="11"/>
  <c r="EC759" i="11"/>
  <c r="EC761" i="11"/>
  <c r="EC763" i="11"/>
  <c r="EC765" i="11"/>
  <c r="EC767" i="11"/>
  <c r="EC769" i="11"/>
  <c r="EC771" i="11"/>
  <c r="EC773" i="11"/>
  <c r="EC775" i="11"/>
  <c r="EC777" i="11"/>
  <c r="EC779" i="11"/>
  <c r="EC781" i="11"/>
  <c r="EC783" i="11"/>
  <c r="EC785" i="11"/>
  <c r="EC954" i="11" s="1"/>
  <c r="EC1120" i="11" s="1"/>
  <c r="EC787" i="11"/>
  <c r="EC956" i="11" s="1"/>
  <c r="EC1122" i="11" s="1"/>
  <c r="EC789" i="11"/>
  <c r="EC958" i="11" s="1"/>
  <c r="EC1124" i="11" s="1"/>
  <c r="EC791" i="11"/>
  <c r="EC960" i="11" s="1"/>
  <c r="EC1126" i="11" s="1"/>
  <c r="EC793" i="11"/>
  <c r="EC962" i="11" s="1"/>
  <c r="EC1128" i="11" s="1"/>
  <c r="EC795" i="11"/>
  <c r="EC964" i="11" s="1"/>
  <c r="EC1130" i="11" s="1"/>
  <c r="EC797" i="11"/>
  <c r="EC966" i="11" s="1"/>
  <c r="EC1132" i="11" s="1"/>
  <c r="EC799" i="11"/>
  <c r="EC968" i="11" s="1"/>
  <c r="EC1134" i="11" s="1"/>
  <c r="EC801" i="11"/>
  <c r="EC970" i="11" s="1"/>
  <c r="EC1136" i="11" s="1"/>
  <c r="EC803" i="11"/>
  <c r="EC972" i="11" s="1"/>
  <c r="EC1138" i="11" s="1"/>
  <c r="EC805" i="11"/>
  <c r="EC974" i="11" s="1"/>
  <c r="EC1140" i="11" s="1"/>
  <c r="EC807" i="11"/>
  <c r="EC976" i="11" s="1"/>
  <c r="EC1142" i="11" s="1"/>
  <c r="EC809" i="11"/>
  <c r="EC978" i="11" s="1"/>
  <c r="EC1144" i="11" s="1"/>
  <c r="EC811" i="11"/>
  <c r="EC980" i="11" s="1"/>
  <c r="EC1146" i="11" s="1"/>
  <c r="EC813" i="11"/>
  <c r="EC982" i="11" s="1"/>
  <c r="EC1148" i="11" s="1"/>
  <c r="EC815" i="11"/>
  <c r="EC984" i="11" s="1"/>
  <c r="EC1150" i="11" s="1"/>
  <c r="EC817" i="11"/>
  <c r="EC986" i="11" s="1"/>
  <c r="EC1152" i="11" s="1"/>
  <c r="EC819" i="11"/>
  <c r="EC988" i="11" s="1"/>
  <c r="EC1154" i="11" s="1"/>
  <c r="EC821" i="11"/>
  <c r="EC990" i="11" s="1"/>
  <c r="EC1156" i="11" s="1"/>
  <c r="EC823" i="11"/>
  <c r="EC992" i="11" s="1"/>
  <c r="EC1158" i="11" s="1"/>
  <c r="EC825" i="11"/>
  <c r="EC994" i="11" s="1"/>
  <c r="EC1160" i="11" s="1"/>
  <c r="EC827" i="11"/>
  <c r="EC996" i="11" s="1"/>
  <c r="EC1162" i="11" s="1"/>
  <c r="EC829" i="11"/>
  <c r="EC998" i="11" s="1"/>
  <c r="EC1164" i="11" s="1"/>
  <c r="EC831" i="11"/>
  <c r="EC1000" i="11" s="1"/>
  <c r="EC1166" i="11" s="1"/>
  <c r="EC833" i="11"/>
  <c r="EC1002" i="11" s="1"/>
  <c r="EC1168" i="11" s="1"/>
  <c r="EC835" i="11"/>
  <c r="EC1004" i="11" s="1"/>
  <c r="EC1170" i="11" s="1"/>
  <c r="EC837" i="11"/>
  <c r="EC1006" i="11" s="1"/>
  <c r="EC1172" i="11" s="1"/>
  <c r="EC839" i="11"/>
  <c r="EC1008" i="11" s="1"/>
  <c r="EC1174" i="11" s="1"/>
  <c r="EC841" i="11"/>
  <c r="EC1010" i="11" s="1"/>
  <c r="EC1176" i="11" s="1"/>
  <c r="EC843" i="11"/>
  <c r="EC1012" i="11" s="1"/>
  <c r="EC1178" i="11" s="1"/>
  <c r="EC845" i="11"/>
  <c r="EC1014" i="11" s="1"/>
  <c r="EC1180" i="11" s="1"/>
  <c r="EC847" i="11"/>
  <c r="EC1016" i="11" s="1"/>
  <c r="EC1182" i="11" s="1"/>
  <c r="EC849" i="11"/>
  <c r="EC1018" i="11" s="1"/>
  <c r="EC1184" i="11" s="1"/>
  <c r="EC851" i="11"/>
  <c r="EC1020" i="11" s="1"/>
  <c r="EC1186" i="11" s="1"/>
  <c r="EC853" i="11"/>
  <c r="EC1022" i="11" s="1"/>
  <c r="EC1188" i="11" s="1"/>
  <c r="EC855" i="11"/>
  <c r="EC1024" i="11" s="1"/>
  <c r="EC1190" i="11" s="1"/>
  <c r="EC857" i="11"/>
  <c r="EC1026" i="11" s="1"/>
  <c r="EC1192" i="11" s="1"/>
  <c r="ED728" i="11"/>
  <c r="EA454" i="11"/>
  <c r="EA471" i="11"/>
  <c r="EB952" i="11" l="1"/>
  <c r="EB1118" i="11" s="1"/>
  <c r="DV419" i="11"/>
  <c r="DW247" i="11"/>
  <c r="DU1104" i="11"/>
  <c r="DV938" i="11"/>
  <c r="EB30" i="11"/>
  <c r="DT1103" i="11"/>
  <c r="DU937" i="11"/>
  <c r="DT411" i="11"/>
  <c r="DU239" i="11"/>
  <c r="DT1107" i="11"/>
  <c r="DU941" i="11"/>
  <c r="DV1112" i="11"/>
  <c r="DW946" i="11"/>
  <c r="DU415" i="11"/>
  <c r="DV243" i="11"/>
  <c r="DU416" i="11"/>
  <c r="DV244" i="11"/>
  <c r="DH375" i="11"/>
  <c r="DI203" i="11"/>
  <c r="DI1096" i="11"/>
  <c r="DJ930" i="11"/>
  <c r="DV414" i="11"/>
  <c r="DW242" i="11"/>
  <c r="DH376" i="11"/>
  <c r="DI204" i="11"/>
  <c r="DI1097" i="11"/>
  <c r="DJ931" i="11"/>
  <c r="DI1091" i="11"/>
  <c r="DJ925" i="11"/>
  <c r="DI1100" i="11"/>
  <c r="DJ934" i="11"/>
  <c r="DH378" i="11"/>
  <c r="DI206" i="11"/>
  <c r="DI1067" i="11"/>
  <c r="DJ901" i="11"/>
  <c r="DI1072" i="11"/>
  <c r="DJ906" i="11"/>
  <c r="DI1066" i="11"/>
  <c r="DJ900" i="11"/>
  <c r="DI1082" i="11"/>
  <c r="DJ916" i="11"/>
  <c r="DJ902" i="11"/>
  <c r="DI1068" i="11"/>
  <c r="DY1116" i="11"/>
  <c r="DZ950" i="11"/>
  <c r="DI1084" i="11"/>
  <c r="DJ918" i="11"/>
  <c r="DI385" i="11"/>
  <c r="DJ213" i="11"/>
  <c r="DJ1101" i="11"/>
  <c r="DK935" i="11"/>
  <c r="DI400" i="11"/>
  <c r="DJ228" i="11"/>
  <c r="DU1108" i="11"/>
  <c r="DV942" i="11"/>
  <c r="DH373" i="11"/>
  <c r="DI201" i="11"/>
  <c r="DI388" i="11"/>
  <c r="DJ216" i="11"/>
  <c r="DI1076" i="11"/>
  <c r="DJ910" i="11"/>
  <c r="DI1079" i="11"/>
  <c r="DJ913" i="11"/>
  <c r="DI1085" i="11"/>
  <c r="DJ919" i="11"/>
  <c r="DI1092" i="11"/>
  <c r="DJ926" i="11"/>
  <c r="DI394" i="11"/>
  <c r="DJ222" i="11"/>
  <c r="DI1095" i="11"/>
  <c r="DJ929" i="11"/>
  <c r="DI200" i="11"/>
  <c r="DH372" i="11"/>
  <c r="DI1064" i="11"/>
  <c r="DJ898" i="11"/>
  <c r="DI386" i="11"/>
  <c r="DJ214" i="11"/>
  <c r="DI1099" i="11"/>
  <c r="DJ933" i="11"/>
  <c r="DI1077" i="11"/>
  <c r="DJ911" i="11"/>
  <c r="DI381" i="11"/>
  <c r="DJ209" i="11"/>
  <c r="DI1083" i="11"/>
  <c r="DJ917" i="11"/>
  <c r="DI398" i="11"/>
  <c r="DJ226" i="11"/>
  <c r="DX420" i="11"/>
  <c r="DY248" i="11"/>
  <c r="DY1115" i="11"/>
  <c r="DZ949" i="11"/>
  <c r="DI1089" i="11"/>
  <c r="DJ923" i="11"/>
  <c r="DI1098" i="11"/>
  <c r="DJ932" i="11"/>
  <c r="DI1074" i="11"/>
  <c r="DJ908" i="11"/>
  <c r="DI396" i="11"/>
  <c r="DJ224" i="11"/>
  <c r="DI1080" i="11"/>
  <c r="DJ914" i="11"/>
  <c r="DI392" i="11"/>
  <c r="DJ220" i="11"/>
  <c r="DH377" i="11"/>
  <c r="DI205" i="11"/>
  <c r="DV1102" i="11"/>
  <c r="DW936" i="11"/>
  <c r="DU412" i="11"/>
  <c r="DV240" i="11"/>
  <c r="DI1086" i="11"/>
  <c r="DJ920" i="11"/>
  <c r="DI382" i="11"/>
  <c r="DJ210" i="11"/>
  <c r="DH369" i="11"/>
  <c r="DI197" i="11"/>
  <c r="DZ1117" i="11"/>
  <c r="EA951" i="11"/>
  <c r="DI1069" i="11"/>
  <c r="DJ903" i="11"/>
  <c r="DH374" i="11"/>
  <c r="DI202" i="11"/>
  <c r="DI384" i="11"/>
  <c r="DJ212" i="11"/>
  <c r="DI405" i="11"/>
  <c r="DJ233" i="11"/>
  <c r="DI380" i="11"/>
  <c r="DJ208" i="11"/>
  <c r="DI1075" i="11"/>
  <c r="DJ909" i="11"/>
  <c r="DJ905" i="11"/>
  <c r="DI1071" i="11"/>
  <c r="DI1090" i="11"/>
  <c r="DJ924" i="11"/>
  <c r="DU1109" i="11"/>
  <c r="DV943" i="11"/>
  <c r="DI391" i="11"/>
  <c r="DJ219" i="11"/>
  <c r="DU1105" i="11"/>
  <c r="DV939" i="11"/>
  <c r="DU408" i="11"/>
  <c r="DV236" i="11"/>
  <c r="DI1081" i="11"/>
  <c r="DJ915" i="11"/>
  <c r="DI383" i="11"/>
  <c r="DJ211" i="11"/>
  <c r="DY1113" i="11"/>
  <c r="DZ947" i="11"/>
  <c r="DI403" i="11"/>
  <c r="DJ231" i="11"/>
  <c r="DI401" i="11"/>
  <c r="DJ229" i="11"/>
  <c r="DI1073" i="11"/>
  <c r="DJ907" i="11"/>
  <c r="DY422" i="11"/>
  <c r="DZ250" i="11"/>
  <c r="DU413" i="11"/>
  <c r="DV241" i="11"/>
  <c r="DH370" i="11"/>
  <c r="DI198" i="11"/>
  <c r="EC9" i="11"/>
  <c r="EF26" i="1"/>
  <c r="DI397" i="11"/>
  <c r="DJ225" i="11"/>
  <c r="DI1065" i="11"/>
  <c r="DJ899" i="11"/>
  <c r="DI387" i="11"/>
  <c r="DJ215" i="11"/>
  <c r="DI402" i="11"/>
  <c r="DJ230" i="11"/>
  <c r="DI379" i="11"/>
  <c r="DJ207" i="11"/>
  <c r="DU417" i="11"/>
  <c r="DV245" i="11"/>
  <c r="EB14" i="11"/>
  <c r="EB29" i="11" s="1"/>
  <c r="EB18" i="11"/>
  <c r="DI399" i="11"/>
  <c r="DJ227" i="11"/>
  <c r="DU1111" i="11"/>
  <c r="DV945" i="11"/>
  <c r="DI1094" i="11"/>
  <c r="DJ928" i="11"/>
  <c r="DI1093" i="11"/>
  <c r="DJ927" i="11"/>
  <c r="DI1088" i="11"/>
  <c r="DJ922" i="11"/>
  <c r="DI404" i="11"/>
  <c r="DJ232" i="11"/>
  <c r="DI1078" i="11"/>
  <c r="DJ912" i="11"/>
  <c r="DJ407" i="11"/>
  <c r="DK235" i="11"/>
  <c r="DI1087" i="11"/>
  <c r="DJ921" i="11"/>
  <c r="DI393" i="11"/>
  <c r="DJ221" i="11"/>
  <c r="DU1106" i="11"/>
  <c r="DV940" i="11"/>
  <c r="DU1110" i="11"/>
  <c r="DV944" i="11"/>
  <c r="DV410" i="11"/>
  <c r="DW238" i="11"/>
  <c r="DY421" i="11"/>
  <c r="DZ249" i="11"/>
  <c r="DV418" i="11"/>
  <c r="DW246" i="11"/>
  <c r="DI389" i="11"/>
  <c r="DJ217" i="11"/>
  <c r="DH371" i="11"/>
  <c r="DI199" i="11"/>
  <c r="DX1114" i="11"/>
  <c r="DY948" i="11"/>
  <c r="DJ904" i="11"/>
  <c r="DI1070" i="11"/>
  <c r="DU409" i="11"/>
  <c r="DV237" i="11"/>
  <c r="DI395" i="11"/>
  <c r="DJ223" i="11"/>
  <c r="DI406" i="11"/>
  <c r="DJ234" i="11"/>
  <c r="DI390" i="11"/>
  <c r="DJ218" i="11"/>
  <c r="BE21" i="11"/>
  <c r="EB497" i="11"/>
  <c r="EB481" i="11"/>
  <c r="EB465" i="11"/>
  <c r="EB449" i="11"/>
  <c r="EB433" i="11"/>
  <c r="EB484" i="11"/>
  <c r="EB468" i="11"/>
  <c r="EB452" i="11"/>
  <c r="EB436" i="11"/>
  <c r="EB483" i="11"/>
  <c r="EB495" i="11"/>
  <c r="EB479" i="11"/>
  <c r="EB463" i="11"/>
  <c r="EB447" i="11"/>
  <c r="EB431" i="11"/>
  <c r="EB466" i="11"/>
  <c r="EB450" i="11"/>
  <c r="EB434" i="11"/>
  <c r="EB451" i="11"/>
  <c r="EB493" i="11"/>
  <c r="EB461" i="11"/>
  <c r="EB445" i="11"/>
  <c r="EB496" i="11"/>
  <c r="EB480" i="11"/>
  <c r="EB464" i="11"/>
  <c r="EB470" i="11"/>
  <c r="EB491" i="11"/>
  <c r="EB475" i="11"/>
  <c r="EB459" i="11"/>
  <c r="EB443" i="11"/>
  <c r="EB427" i="11"/>
  <c r="EB494" i="11"/>
  <c r="EB478" i="11"/>
  <c r="EB462" i="11"/>
  <c r="EB446" i="11"/>
  <c r="EB430" i="11"/>
  <c r="EB467" i="11"/>
  <c r="EB473" i="11"/>
  <c r="EB457" i="11"/>
  <c r="EB441" i="11"/>
  <c r="EB425" i="11"/>
  <c r="EB492" i="11"/>
  <c r="EB476" i="11"/>
  <c r="EB460" i="11"/>
  <c r="EB444" i="11"/>
  <c r="EB438" i="11"/>
  <c r="EB455" i="11"/>
  <c r="EB474" i="11"/>
  <c r="EB458" i="11"/>
  <c r="EB442" i="11"/>
  <c r="EB426" i="11"/>
  <c r="EB423" i="11"/>
  <c r="EB485" i="11"/>
  <c r="EB469" i="11"/>
  <c r="EB453" i="11"/>
  <c r="EB437" i="11"/>
  <c r="EB488" i="11"/>
  <c r="EB472" i="11"/>
  <c r="EB456" i="11"/>
  <c r="EB440" i="11"/>
  <c r="EB432" i="11"/>
  <c r="EB486" i="11"/>
  <c r="EB482" i="11"/>
  <c r="EB424" i="11"/>
  <c r="EB477" i="11"/>
  <c r="EB428" i="11"/>
  <c r="EB498" i="11"/>
  <c r="EB429" i="11"/>
  <c r="EB489" i="11"/>
  <c r="EB439" i="11"/>
  <c r="EB490" i="11"/>
  <c r="ED859" i="11"/>
  <c r="ED1028" i="11" s="1"/>
  <c r="ED1194" i="11" s="1"/>
  <c r="ED730" i="11"/>
  <c r="ED732" i="11"/>
  <c r="ED734" i="11"/>
  <c r="ED736" i="11"/>
  <c r="ED738" i="11"/>
  <c r="ED740" i="11"/>
  <c r="ED742" i="11"/>
  <c r="ED744" i="11"/>
  <c r="ED746" i="11"/>
  <c r="ED748" i="11"/>
  <c r="ED750" i="11"/>
  <c r="ED752" i="11"/>
  <c r="ED754" i="11"/>
  <c r="ED756" i="11"/>
  <c r="ED758" i="11"/>
  <c r="ED760" i="11"/>
  <c r="ED762" i="11"/>
  <c r="ED764" i="11"/>
  <c r="ED766" i="11"/>
  <c r="ED768" i="11"/>
  <c r="ED770" i="11"/>
  <c r="ED772" i="11"/>
  <c r="ED774" i="11"/>
  <c r="ED776" i="11"/>
  <c r="ED778" i="11"/>
  <c r="ED780" i="11"/>
  <c r="ED782" i="11"/>
  <c r="ED784" i="11"/>
  <c r="ED953" i="11" s="1"/>
  <c r="ED1119" i="11" s="1"/>
  <c r="ED786" i="11"/>
  <c r="ED955" i="11" s="1"/>
  <c r="ED1121" i="11" s="1"/>
  <c r="ED788" i="11"/>
  <c r="ED957" i="11" s="1"/>
  <c r="ED1123" i="11" s="1"/>
  <c r="ED790" i="11"/>
  <c r="ED959" i="11" s="1"/>
  <c r="ED1125" i="11" s="1"/>
  <c r="ED792" i="11"/>
  <c r="ED961" i="11" s="1"/>
  <c r="ED1127" i="11" s="1"/>
  <c r="ED794" i="11"/>
  <c r="ED963" i="11" s="1"/>
  <c r="ED1129" i="11" s="1"/>
  <c r="ED796" i="11"/>
  <c r="ED965" i="11" s="1"/>
  <c r="ED1131" i="11" s="1"/>
  <c r="ED798" i="11"/>
  <c r="ED967" i="11" s="1"/>
  <c r="ED1133" i="11" s="1"/>
  <c r="ED800" i="11"/>
  <c r="ED969" i="11" s="1"/>
  <c r="ED1135" i="11" s="1"/>
  <c r="ED802" i="11"/>
  <c r="ED971" i="11" s="1"/>
  <c r="ED1137" i="11" s="1"/>
  <c r="ED804" i="11"/>
  <c r="ED973" i="11" s="1"/>
  <c r="ED1139" i="11" s="1"/>
  <c r="ED806" i="11"/>
  <c r="ED975" i="11" s="1"/>
  <c r="ED1141" i="11" s="1"/>
  <c r="ED808" i="11"/>
  <c r="ED977" i="11" s="1"/>
  <c r="ED1143" i="11" s="1"/>
  <c r="ED810" i="11"/>
  <c r="ED979" i="11" s="1"/>
  <c r="ED1145" i="11" s="1"/>
  <c r="ED812" i="11"/>
  <c r="ED981" i="11" s="1"/>
  <c r="ED1147" i="11" s="1"/>
  <c r="ED814" i="11"/>
  <c r="ED983" i="11" s="1"/>
  <c r="ED1149" i="11" s="1"/>
  <c r="ED816" i="11"/>
  <c r="ED985" i="11" s="1"/>
  <c r="ED1151" i="11" s="1"/>
  <c r="ED818" i="11"/>
  <c r="ED987" i="11" s="1"/>
  <c r="ED1153" i="11" s="1"/>
  <c r="ED820" i="11"/>
  <c r="ED989" i="11" s="1"/>
  <c r="ED1155" i="11" s="1"/>
  <c r="ED822" i="11"/>
  <c r="ED991" i="11" s="1"/>
  <c r="ED1157" i="11" s="1"/>
  <c r="ED824" i="11"/>
  <c r="ED993" i="11" s="1"/>
  <c r="ED1159" i="11" s="1"/>
  <c r="ED826" i="11"/>
  <c r="ED995" i="11" s="1"/>
  <c r="ED1161" i="11" s="1"/>
  <c r="ED828" i="11"/>
  <c r="ED997" i="11" s="1"/>
  <c r="ED1163" i="11" s="1"/>
  <c r="ED830" i="11"/>
  <c r="ED999" i="11" s="1"/>
  <c r="ED1165" i="11" s="1"/>
  <c r="ED832" i="11"/>
  <c r="ED1001" i="11" s="1"/>
  <c r="ED1167" i="11" s="1"/>
  <c r="ED834" i="11"/>
  <c r="ED1003" i="11" s="1"/>
  <c r="ED1169" i="11" s="1"/>
  <c r="ED836" i="11"/>
  <c r="ED1005" i="11" s="1"/>
  <c r="ED1171" i="11" s="1"/>
  <c r="ED838" i="11"/>
  <c r="ED1007" i="11" s="1"/>
  <c r="ED1173" i="11" s="1"/>
  <c r="ED840" i="11"/>
  <c r="ED1009" i="11" s="1"/>
  <c r="ED1175" i="11" s="1"/>
  <c r="ED842" i="11"/>
  <c r="ED1011" i="11" s="1"/>
  <c r="ED1177" i="11" s="1"/>
  <c r="ED844" i="11"/>
  <c r="ED1013" i="11" s="1"/>
  <c r="ED1179" i="11" s="1"/>
  <c r="ED846" i="11"/>
  <c r="ED1015" i="11" s="1"/>
  <c r="ED1181" i="11" s="1"/>
  <c r="ED848" i="11"/>
  <c r="ED1017" i="11" s="1"/>
  <c r="ED1183" i="11" s="1"/>
  <c r="ED850" i="11"/>
  <c r="ED1019" i="11" s="1"/>
  <c r="ED1185" i="11" s="1"/>
  <c r="ED852" i="11"/>
  <c r="ED1021" i="11" s="1"/>
  <c r="ED1187" i="11" s="1"/>
  <c r="ED854" i="11"/>
  <c r="ED1023" i="11" s="1"/>
  <c r="ED1189" i="11" s="1"/>
  <c r="ED856" i="11"/>
  <c r="ED1025" i="11" s="1"/>
  <c r="ED1191" i="11" s="1"/>
  <c r="ED858" i="11"/>
  <c r="ED1027" i="11" s="1"/>
  <c r="ED1193" i="11" s="1"/>
  <c r="ED729" i="11"/>
  <c r="ED731" i="11"/>
  <c r="ED733" i="11"/>
  <c r="ED735" i="11"/>
  <c r="ED737" i="11"/>
  <c r="ED739" i="11"/>
  <c r="ED741" i="11"/>
  <c r="ED743" i="11"/>
  <c r="ED745" i="11"/>
  <c r="ED747" i="11"/>
  <c r="ED749" i="11"/>
  <c r="ED751" i="11"/>
  <c r="ED753" i="11"/>
  <c r="ED755" i="11"/>
  <c r="ED757" i="11"/>
  <c r="ED759" i="11"/>
  <c r="ED761" i="11"/>
  <c r="ED763" i="11"/>
  <c r="ED765" i="11"/>
  <c r="ED767" i="11"/>
  <c r="ED769" i="11"/>
  <c r="ED771" i="11"/>
  <c r="ED773" i="11"/>
  <c r="ED775" i="11"/>
  <c r="ED777" i="11"/>
  <c r="ED779" i="11"/>
  <c r="ED781" i="11"/>
  <c r="ED783" i="11"/>
  <c r="ED785" i="11"/>
  <c r="ED954" i="11" s="1"/>
  <c r="ED1120" i="11" s="1"/>
  <c r="ED787" i="11"/>
  <c r="ED956" i="11" s="1"/>
  <c r="ED1122" i="11" s="1"/>
  <c r="ED789" i="11"/>
  <c r="ED958" i="11" s="1"/>
  <c r="ED1124" i="11" s="1"/>
  <c r="ED791" i="11"/>
  <c r="ED960" i="11" s="1"/>
  <c r="ED1126" i="11" s="1"/>
  <c r="ED793" i="11"/>
  <c r="ED962" i="11" s="1"/>
  <c r="ED1128" i="11" s="1"/>
  <c r="ED795" i="11"/>
  <c r="ED964" i="11" s="1"/>
  <c r="ED1130" i="11" s="1"/>
  <c r="ED797" i="11"/>
  <c r="ED966" i="11" s="1"/>
  <c r="ED1132" i="11" s="1"/>
  <c r="ED799" i="11"/>
  <c r="ED968" i="11" s="1"/>
  <c r="ED1134" i="11" s="1"/>
  <c r="ED801" i="11"/>
  <c r="ED970" i="11" s="1"/>
  <c r="ED1136" i="11" s="1"/>
  <c r="ED803" i="11"/>
  <c r="ED972" i="11" s="1"/>
  <c r="ED1138" i="11" s="1"/>
  <c r="ED805" i="11"/>
  <c r="ED974" i="11" s="1"/>
  <c r="ED1140" i="11" s="1"/>
  <c r="ED807" i="11"/>
  <c r="ED976" i="11" s="1"/>
  <c r="ED1142" i="11" s="1"/>
  <c r="ED809" i="11"/>
  <c r="ED978" i="11" s="1"/>
  <c r="ED1144" i="11" s="1"/>
  <c r="ED811" i="11"/>
  <c r="ED980" i="11" s="1"/>
  <c r="ED1146" i="11" s="1"/>
  <c r="ED813" i="11"/>
  <c r="ED982" i="11" s="1"/>
  <c r="ED1148" i="11" s="1"/>
  <c r="ED815" i="11"/>
  <c r="ED984" i="11" s="1"/>
  <c r="ED1150" i="11" s="1"/>
  <c r="ED817" i="11"/>
  <c r="ED986" i="11" s="1"/>
  <c r="ED1152" i="11" s="1"/>
  <c r="ED819" i="11"/>
  <c r="ED988" i="11" s="1"/>
  <c r="ED1154" i="11" s="1"/>
  <c r="ED821" i="11"/>
  <c r="ED990" i="11" s="1"/>
  <c r="ED1156" i="11" s="1"/>
  <c r="ED823" i="11"/>
  <c r="ED992" i="11" s="1"/>
  <c r="ED1158" i="11" s="1"/>
  <c r="ED825" i="11"/>
  <c r="ED994" i="11" s="1"/>
  <c r="ED1160" i="11" s="1"/>
  <c r="ED827" i="11"/>
  <c r="ED996" i="11" s="1"/>
  <c r="ED1162" i="11" s="1"/>
  <c r="ED829" i="11"/>
  <c r="ED998" i="11" s="1"/>
  <c r="ED1164" i="11" s="1"/>
  <c r="ED831" i="11"/>
  <c r="ED1000" i="11" s="1"/>
  <c r="ED1166" i="11" s="1"/>
  <c r="ED833" i="11"/>
  <c r="ED1002" i="11" s="1"/>
  <c r="ED1168" i="11" s="1"/>
  <c r="ED835" i="11"/>
  <c r="ED1004" i="11" s="1"/>
  <c r="ED1170" i="11" s="1"/>
  <c r="ED837" i="11"/>
  <c r="ED1006" i="11" s="1"/>
  <c r="ED1172" i="11" s="1"/>
  <c r="ED839" i="11"/>
  <c r="ED1008" i="11" s="1"/>
  <c r="ED1174" i="11" s="1"/>
  <c r="ED841" i="11"/>
  <c r="ED1010" i="11" s="1"/>
  <c r="ED1176" i="11" s="1"/>
  <c r="ED843" i="11"/>
  <c r="ED1012" i="11" s="1"/>
  <c r="ED1178" i="11" s="1"/>
  <c r="ED845" i="11"/>
  <c r="ED1014" i="11" s="1"/>
  <c r="ED1180" i="11" s="1"/>
  <c r="ED847" i="11"/>
  <c r="ED1016" i="11" s="1"/>
  <c r="ED1182" i="11" s="1"/>
  <c r="ED849" i="11"/>
  <c r="ED1018" i="11" s="1"/>
  <c r="ED1184" i="11" s="1"/>
  <c r="ED851" i="11"/>
  <c r="ED1020" i="11" s="1"/>
  <c r="ED1186" i="11" s="1"/>
  <c r="ED853" i="11"/>
  <c r="ED1022" i="11" s="1"/>
  <c r="ED1188" i="11" s="1"/>
  <c r="ED855" i="11"/>
  <c r="ED1024" i="11" s="1"/>
  <c r="ED1190" i="11" s="1"/>
  <c r="ED857" i="11"/>
  <c r="ED1026" i="11" s="1"/>
  <c r="ED1192" i="11" s="1"/>
  <c r="EE728" i="11"/>
  <c r="EB448" i="11"/>
  <c r="EB487" i="11"/>
  <c r="EB454" i="11"/>
  <c r="EB435" i="11"/>
  <c r="EB471" i="11"/>
  <c r="EE720" i="11"/>
  <c r="ED721" i="11"/>
  <c r="ED723" i="11" s="1"/>
  <c r="EC31" i="11"/>
  <c r="EC33" i="11"/>
  <c r="EC35" i="11"/>
  <c r="EC37" i="11"/>
  <c r="EC39" i="11"/>
  <c r="EC41" i="11"/>
  <c r="EC43" i="11"/>
  <c r="EC45" i="11"/>
  <c r="EC47" i="11"/>
  <c r="EC49" i="11"/>
  <c r="EC51" i="11"/>
  <c r="EC53" i="11"/>
  <c r="EC55" i="11"/>
  <c r="EC57" i="11"/>
  <c r="EC59" i="11"/>
  <c r="EC61" i="11"/>
  <c r="EC63" i="11"/>
  <c r="EC65" i="11"/>
  <c r="EC67" i="11"/>
  <c r="EC69" i="11"/>
  <c r="EC71" i="11"/>
  <c r="EC73" i="11"/>
  <c r="EC75" i="11"/>
  <c r="EC77" i="11"/>
  <c r="EC79" i="11"/>
  <c r="EC81" i="11"/>
  <c r="EC83" i="11"/>
  <c r="EC251" i="11" s="1"/>
  <c r="EC85" i="11"/>
  <c r="EC253" i="11" s="1"/>
  <c r="EC87" i="11"/>
  <c r="EC255" i="11" s="1"/>
  <c r="EC89" i="11"/>
  <c r="EC257" i="11" s="1"/>
  <c r="EC91" i="11"/>
  <c r="EC259" i="11" s="1"/>
  <c r="EC93" i="11"/>
  <c r="EC261" i="11" s="1"/>
  <c r="EC95" i="11"/>
  <c r="EC263" i="11" s="1"/>
  <c r="EC97" i="11"/>
  <c r="EC265" i="11" s="1"/>
  <c r="EC99" i="11"/>
  <c r="EC267" i="11" s="1"/>
  <c r="EC101" i="11"/>
  <c r="EC269" i="11" s="1"/>
  <c r="EC103" i="11"/>
  <c r="EC271" i="11" s="1"/>
  <c r="EC105" i="11"/>
  <c r="EC273" i="11" s="1"/>
  <c r="EC107" i="11"/>
  <c r="EC275" i="11" s="1"/>
  <c r="EC109" i="11"/>
  <c r="EC277" i="11" s="1"/>
  <c r="EC111" i="11"/>
  <c r="EC279" i="11" s="1"/>
  <c r="EC113" i="11"/>
  <c r="EC281" i="11" s="1"/>
  <c r="EC115" i="11"/>
  <c r="EC283" i="11" s="1"/>
  <c r="EC117" i="11"/>
  <c r="EC285" i="11" s="1"/>
  <c r="EC119" i="11"/>
  <c r="EC287" i="11" s="1"/>
  <c r="EC121" i="11"/>
  <c r="EC289" i="11" s="1"/>
  <c r="EC123" i="11"/>
  <c r="EC291" i="11" s="1"/>
  <c r="EC125" i="11"/>
  <c r="EC293" i="11" s="1"/>
  <c r="EC127" i="11"/>
  <c r="EC295" i="11" s="1"/>
  <c r="EC129" i="11"/>
  <c r="EC297" i="11" s="1"/>
  <c r="EC131" i="11"/>
  <c r="EC299" i="11" s="1"/>
  <c r="EC133" i="11"/>
  <c r="EC301" i="11" s="1"/>
  <c r="EC135" i="11"/>
  <c r="EC303" i="11" s="1"/>
  <c r="EC137" i="11"/>
  <c r="EC305" i="11" s="1"/>
  <c r="EC139" i="11"/>
  <c r="EC307" i="11" s="1"/>
  <c r="EC141" i="11"/>
  <c r="EC309" i="11" s="1"/>
  <c r="EC143" i="11"/>
  <c r="EC311" i="11" s="1"/>
  <c r="EC145" i="11"/>
  <c r="EC313" i="11" s="1"/>
  <c r="EC147" i="11"/>
  <c r="EC315" i="11" s="1"/>
  <c r="EC149" i="11"/>
  <c r="EC317" i="11" s="1"/>
  <c r="EC151" i="11"/>
  <c r="EC319" i="11" s="1"/>
  <c r="EC153" i="11"/>
  <c r="EC321" i="11" s="1"/>
  <c r="EC155" i="11"/>
  <c r="EC323" i="11" s="1"/>
  <c r="EC157" i="11"/>
  <c r="EC325" i="11" s="1"/>
  <c r="EC159" i="11"/>
  <c r="EC327" i="11" s="1"/>
  <c r="EC32" i="11"/>
  <c r="EC34" i="11"/>
  <c r="EC36" i="11"/>
  <c r="EC38" i="11"/>
  <c r="EC40" i="11"/>
  <c r="EC42" i="11"/>
  <c r="EC44" i="11"/>
  <c r="EC46" i="11"/>
  <c r="EC48" i="11"/>
  <c r="EC50" i="11"/>
  <c r="EC52" i="11"/>
  <c r="EC54" i="11"/>
  <c r="EC56" i="11"/>
  <c r="EC58" i="11"/>
  <c r="EC60" i="11"/>
  <c r="EC62" i="11"/>
  <c r="EC64" i="11"/>
  <c r="EC66" i="11"/>
  <c r="EC68" i="11"/>
  <c r="EC70" i="11"/>
  <c r="EC72" i="11"/>
  <c r="EC74" i="11"/>
  <c r="EC76" i="11"/>
  <c r="EC78" i="11"/>
  <c r="EC80" i="11"/>
  <c r="EC82" i="11"/>
  <c r="EC84" i="11"/>
  <c r="EC252" i="11" s="1"/>
  <c r="EC86" i="11"/>
  <c r="EC254" i="11" s="1"/>
  <c r="EC88" i="11"/>
  <c r="EC256" i="11" s="1"/>
  <c r="EC90" i="11"/>
  <c r="EC258" i="11" s="1"/>
  <c r="EC92" i="11"/>
  <c r="EC260" i="11" s="1"/>
  <c r="EC94" i="11"/>
  <c r="EC262" i="11" s="1"/>
  <c r="EC96" i="11"/>
  <c r="EC264" i="11" s="1"/>
  <c r="EC98" i="11"/>
  <c r="EC266" i="11" s="1"/>
  <c r="EC100" i="11"/>
  <c r="EC268" i="11" s="1"/>
  <c r="EC102" i="11"/>
  <c r="EC270" i="11" s="1"/>
  <c r="EC104" i="11"/>
  <c r="EC272" i="11" s="1"/>
  <c r="EC106" i="11"/>
  <c r="EC274" i="11" s="1"/>
  <c r="EC108" i="11"/>
  <c r="EC276" i="11" s="1"/>
  <c r="EC110" i="11"/>
  <c r="EC278" i="11" s="1"/>
  <c r="EC112" i="11"/>
  <c r="EC280" i="11" s="1"/>
  <c r="EC114" i="11"/>
  <c r="EC282" i="11" s="1"/>
  <c r="EC116" i="11"/>
  <c r="EC284" i="11" s="1"/>
  <c r="EC118" i="11"/>
  <c r="EC286" i="11" s="1"/>
  <c r="EC120" i="11"/>
  <c r="EC288" i="11" s="1"/>
  <c r="EC122" i="11"/>
  <c r="EC290" i="11" s="1"/>
  <c r="EC124" i="11"/>
  <c r="EC292" i="11" s="1"/>
  <c r="EC126" i="11"/>
  <c r="EC294" i="11" s="1"/>
  <c r="EC128" i="11"/>
  <c r="EC296" i="11" s="1"/>
  <c r="EC130" i="11"/>
  <c r="EC298" i="11" s="1"/>
  <c r="EC132" i="11"/>
  <c r="EC300" i="11" s="1"/>
  <c r="EC134" i="11"/>
  <c r="EC302" i="11" s="1"/>
  <c r="EC136" i="11"/>
  <c r="EC304" i="11" s="1"/>
  <c r="EC138" i="11"/>
  <c r="EC306" i="11" s="1"/>
  <c r="EC140" i="11"/>
  <c r="EC308" i="11" s="1"/>
  <c r="EC142" i="11"/>
  <c r="EC310" i="11" s="1"/>
  <c r="EC144" i="11"/>
  <c r="EC312" i="11" s="1"/>
  <c r="EC146" i="11"/>
  <c r="EC314" i="11" s="1"/>
  <c r="EC148" i="11"/>
  <c r="EC316" i="11" s="1"/>
  <c r="EC150" i="11"/>
  <c r="EC318" i="11" s="1"/>
  <c r="EC152" i="11"/>
  <c r="EC320" i="11" s="1"/>
  <c r="EC154" i="11"/>
  <c r="EC322" i="11" s="1"/>
  <c r="EC156" i="11"/>
  <c r="EC324" i="11" s="1"/>
  <c r="EC158" i="11"/>
  <c r="EC326" i="11" s="1"/>
  <c r="ED28" i="11"/>
  <c r="EC952" i="11" l="1"/>
  <c r="EC1118" i="11" s="1"/>
  <c r="DW419" i="11"/>
  <c r="DX247" i="11"/>
  <c r="DV1104" i="11"/>
  <c r="DW938" i="11"/>
  <c r="EC30" i="11"/>
  <c r="DU1103" i="11"/>
  <c r="DV937" i="11"/>
  <c r="DU411" i="11"/>
  <c r="DV239" i="11"/>
  <c r="DU1107" i="11"/>
  <c r="DV941" i="11"/>
  <c r="DW1112" i="11"/>
  <c r="DX946" i="11"/>
  <c r="DV416" i="11"/>
  <c r="DW244" i="11"/>
  <c r="DV415" i="11"/>
  <c r="DW243" i="11"/>
  <c r="DJ379" i="11"/>
  <c r="DK207" i="11"/>
  <c r="ED9" i="11"/>
  <c r="EG26" i="1"/>
  <c r="DJ1073" i="11"/>
  <c r="DK907" i="11"/>
  <c r="DJ383" i="11"/>
  <c r="DK211" i="11"/>
  <c r="DJ391" i="11"/>
  <c r="DK219" i="11"/>
  <c r="DJ384" i="11"/>
  <c r="DK212" i="11"/>
  <c r="DK903" i="11"/>
  <c r="DJ1069" i="11"/>
  <c r="DJ394" i="11"/>
  <c r="DK222" i="11"/>
  <c r="DJ1068" i="11"/>
  <c r="DK902" i="11"/>
  <c r="DW414" i="11"/>
  <c r="DX242" i="11"/>
  <c r="DV409" i="11"/>
  <c r="DW237" i="11"/>
  <c r="DJ389" i="11"/>
  <c r="DK217" i="11"/>
  <c r="DV1110" i="11"/>
  <c r="DW944" i="11"/>
  <c r="DK407" i="11"/>
  <c r="DL235" i="11"/>
  <c r="DJ1093" i="11"/>
  <c r="DK927" i="11"/>
  <c r="EC14" i="11"/>
  <c r="EC29" i="11" s="1"/>
  <c r="EC18" i="11"/>
  <c r="DJ1071" i="11"/>
  <c r="DK905" i="11"/>
  <c r="DW1102" i="11"/>
  <c r="DX936" i="11"/>
  <c r="DJ396" i="11"/>
  <c r="DK224" i="11"/>
  <c r="DJ1089" i="11"/>
  <c r="DK923" i="11"/>
  <c r="DJ398" i="11"/>
  <c r="DK226" i="11"/>
  <c r="DJ1077" i="11"/>
  <c r="DK911" i="11"/>
  <c r="DJ1079" i="11"/>
  <c r="DK913" i="11"/>
  <c r="DI373" i="11"/>
  <c r="DJ201" i="11"/>
  <c r="DJ385" i="11"/>
  <c r="DK213" i="11"/>
  <c r="DJ1082" i="11"/>
  <c r="DK916" i="11"/>
  <c r="DJ1097" i="11"/>
  <c r="DK931" i="11"/>
  <c r="DJ402" i="11"/>
  <c r="DK230" i="11"/>
  <c r="DI370" i="11"/>
  <c r="DJ198" i="11"/>
  <c r="DJ401" i="11"/>
  <c r="DK229" i="11"/>
  <c r="DJ1081" i="11"/>
  <c r="DK915" i="11"/>
  <c r="DV1109" i="11"/>
  <c r="DW943" i="11"/>
  <c r="DJ1075" i="11"/>
  <c r="DK909" i="11"/>
  <c r="EA1117" i="11"/>
  <c r="EB951" i="11"/>
  <c r="DJ1064" i="11"/>
  <c r="DK898" i="11"/>
  <c r="DJ1092" i="11"/>
  <c r="DK926" i="11"/>
  <c r="DJ1096" i="11"/>
  <c r="DK930" i="11"/>
  <c r="DJ390" i="11"/>
  <c r="DK218" i="11"/>
  <c r="DW418" i="11"/>
  <c r="DX246" i="11"/>
  <c r="DV1106" i="11"/>
  <c r="DW940" i="11"/>
  <c r="DJ1078" i="11"/>
  <c r="DK912" i="11"/>
  <c r="DJ1094" i="11"/>
  <c r="DK928" i="11"/>
  <c r="DJ205" i="11"/>
  <c r="DI377" i="11"/>
  <c r="DZ1115" i="11"/>
  <c r="EA949" i="11"/>
  <c r="DJ1083" i="11"/>
  <c r="DK917" i="11"/>
  <c r="DJ1099" i="11"/>
  <c r="DK933" i="11"/>
  <c r="DJ1076" i="11"/>
  <c r="DK910" i="11"/>
  <c r="DV1108" i="11"/>
  <c r="DW942" i="11"/>
  <c r="DJ1084" i="11"/>
  <c r="DK918" i="11"/>
  <c r="DJ1066" i="11"/>
  <c r="DK900" i="11"/>
  <c r="DJ206" i="11"/>
  <c r="DI378" i="11"/>
  <c r="DJ1070" i="11"/>
  <c r="DK904" i="11"/>
  <c r="DJ387" i="11"/>
  <c r="DK215" i="11"/>
  <c r="DJ397" i="11"/>
  <c r="DK225" i="11"/>
  <c r="DV413" i="11"/>
  <c r="DW241" i="11"/>
  <c r="DJ403" i="11"/>
  <c r="DK231" i="11"/>
  <c r="DV408" i="11"/>
  <c r="DW236" i="11"/>
  <c r="DJ1090" i="11"/>
  <c r="DK924" i="11"/>
  <c r="DJ380" i="11"/>
  <c r="DK208" i="11"/>
  <c r="DI369" i="11"/>
  <c r="DJ197" i="11"/>
  <c r="DI375" i="11"/>
  <c r="DJ203" i="11"/>
  <c r="DJ406" i="11"/>
  <c r="DK234" i="11"/>
  <c r="DY1114" i="11"/>
  <c r="DZ948" i="11"/>
  <c r="DZ421" i="11"/>
  <c r="EA249" i="11"/>
  <c r="DJ393" i="11"/>
  <c r="DK221" i="11"/>
  <c r="DJ404" i="11"/>
  <c r="DK232" i="11"/>
  <c r="DV1111" i="11"/>
  <c r="DW945" i="11"/>
  <c r="DJ1086" i="11"/>
  <c r="DK920" i="11"/>
  <c r="DJ392" i="11"/>
  <c r="DK220" i="11"/>
  <c r="DJ1074" i="11"/>
  <c r="DK908" i="11"/>
  <c r="DJ381" i="11"/>
  <c r="DK209" i="11"/>
  <c r="DJ386" i="11"/>
  <c r="DK214" i="11"/>
  <c r="DI372" i="11"/>
  <c r="DJ200" i="11"/>
  <c r="DJ400" i="11"/>
  <c r="DK228" i="11"/>
  <c r="DZ1116" i="11"/>
  <c r="EA950" i="11"/>
  <c r="DJ1072" i="11"/>
  <c r="DK906" i="11"/>
  <c r="DJ1100" i="11"/>
  <c r="DK934" i="11"/>
  <c r="DV417" i="11"/>
  <c r="DW245" i="11"/>
  <c r="DK899" i="11"/>
  <c r="DJ1065" i="11"/>
  <c r="DZ422" i="11"/>
  <c r="EA250" i="11"/>
  <c r="DZ1113" i="11"/>
  <c r="EA947" i="11"/>
  <c r="DV1105" i="11"/>
  <c r="DW939" i="11"/>
  <c r="DJ405" i="11"/>
  <c r="DK233" i="11"/>
  <c r="DI374" i="11"/>
  <c r="DJ202" i="11"/>
  <c r="DJ382" i="11"/>
  <c r="DK210" i="11"/>
  <c r="DJ1095" i="11"/>
  <c r="DK929" i="11"/>
  <c r="DI376" i="11"/>
  <c r="DJ204" i="11"/>
  <c r="DJ395" i="11"/>
  <c r="DK223" i="11"/>
  <c r="DI371" i="11"/>
  <c r="DJ199" i="11"/>
  <c r="DW410" i="11"/>
  <c r="DX238" i="11"/>
  <c r="DJ1087" i="11"/>
  <c r="DK921" i="11"/>
  <c r="DJ1088" i="11"/>
  <c r="DK922" i="11"/>
  <c r="DJ399" i="11"/>
  <c r="DK227" i="11"/>
  <c r="DV412" i="11"/>
  <c r="DW240" i="11"/>
  <c r="DJ1080" i="11"/>
  <c r="DK914" i="11"/>
  <c r="DJ1098" i="11"/>
  <c r="DK932" i="11"/>
  <c r="DY420" i="11"/>
  <c r="DZ248" i="11"/>
  <c r="DJ1085" i="11"/>
  <c r="DK919" i="11"/>
  <c r="DJ388" i="11"/>
  <c r="DK216" i="11"/>
  <c r="DK1101" i="11"/>
  <c r="DL935" i="11"/>
  <c r="DJ1067" i="11"/>
  <c r="DK901" i="11"/>
  <c r="DJ1091" i="11"/>
  <c r="DK925" i="11"/>
  <c r="BF21" i="11"/>
  <c r="EC476" i="11"/>
  <c r="EC460" i="11"/>
  <c r="EC444" i="11"/>
  <c r="EC428" i="11"/>
  <c r="EC495" i="11"/>
  <c r="EC479" i="11"/>
  <c r="EC463" i="11"/>
  <c r="EC431" i="11"/>
  <c r="EC497" i="11"/>
  <c r="EC490" i="11"/>
  <c r="EC474" i="11"/>
  <c r="EC458" i="11"/>
  <c r="EC442" i="11"/>
  <c r="EC426" i="11"/>
  <c r="EC493" i="11"/>
  <c r="EC477" i="11"/>
  <c r="EC461" i="11"/>
  <c r="EC445" i="11"/>
  <c r="EC429" i="11"/>
  <c r="EC494" i="11"/>
  <c r="EC430" i="11"/>
  <c r="EC481" i="11"/>
  <c r="EC486" i="11"/>
  <c r="EC470" i="11"/>
  <c r="EC438" i="11"/>
  <c r="EC489" i="11"/>
  <c r="EC473" i="11"/>
  <c r="EC457" i="11"/>
  <c r="EC425" i="11"/>
  <c r="EC462" i="11"/>
  <c r="EC449" i="11"/>
  <c r="EC488" i="11"/>
  <c r="EC440" i="11"/>
  <c r="EC491" i="11"/>
  <c r="EC459" i="11"/>
  <c r="EC427" i="11"/>
  <c r="EC484" i="11"/>
  <c r="EC468" i="11"/>
  <c r="EC452" i="11"/>
  <c r="EC436" i="11"/>
  <c r="EC471" i="11"/>
  <c r="EC455" i="11"/>
  <c r="EC439" i="11"/>
  <c r="EC423" i="11"/>
  <c r="EC433" i="11"/>
  <c r="EC424" i="11"/>
  <c r="EC443" i="11"/>
  <c r="EC498" i="11"/>
  <c r="EC482" i="11"/>
  <c r="EC450" i="11"/>
  <c r="EC434" i="11"/>
  <c r="EC469" i="11"/>
  <c r="EC453" i="11"/>
  <c r="EC437" i="11"/>
  <c r="EC446" i="11"/>
  <c r="EC456" i="11"/>
  <c r="EC480" i="11"/>
  <c r="EC464" i="11"/>
  <c r="EC448" i="11"/>
  <c r="EC432" i="11"/>
  <c r="EC483" i="11"/>
  <c r="EC467" i="11"/>
  <c r="EC451" i="11"/>
  <c r="EC435" i="11"/>
  <c r="EC487" i="11"/>
  <c r="EC492" i="11"/>
  <c r="EC478" i="11"/>
  <c r="EC475" i="11"/>
  <c r="EC496" i="11"/>
  <c r="EC447" i="11"/>
  <c r="EC465" i="11"/>
  <c r="EE721" i="11"/>
  <c r="EE723" i="11" s="1"/>
  <c r="EF720" i="11"/>
  <c r="EC472" i="11"/>
  <c r="EC485" i="11"/>
  <c r="EC441" i="11"/>
  <c r="EC466" i="11"/>
  <c r="EC454" i="11"/>
  <c r="ED32" i="11"/>
  <c r="ED34" i="11"/>
  <c r="ED36" i="11"/>
  <c r="ED38" i="11"/>
  <c r="ED40" i="11"/>
  <c r="ED42" i="11"/>
  <c r="ED44" i="11"/>
  <c r="ED46" i="11"/>
  <c r="ED48" i="11"/>
  <c r="ED50" i="11"/>
  <c r="ED52" i="11"/>
  <c r="ED54" i="11"/>
  <c r="ED56" i="11"/>
  <c r="ED58" i="11"/>
  <c r="ED60" i="11"/>
  <c r="ED62" i="11"/>
  <c r="ED64" i="11"/>
  <c r="ED66" i="11"/>
  <c r="ED68" i="11"/>
  <c r="ED70" i="11"/>
  <c r="ED72" i="11"/>
  <c r="ED74" i="11"/>
  <c r="ED76" i="11"/>
  <c r="ED78" i="11"/>
  <c r="ED80" i="11"/>
  <c r="ED82" i="11"/>
  <c r="ED84" i="11"/>
  <c r="ED252" i="11" s="1"/>
  <c r="ED86" i="11"/>
  <c r="ED254" i="11" s="1"/>
  <c r="ED88" i="11"/>
  <c r="ED256" i="11" s="1"/>
  <c r="ED90" i="11"/>
  <c r="ED258" i="11" s="1"/>
  <c r="ED92" i="11"/>
  <c r="ED260" i="11" s="1"/>
  <c r="ED94" i="11"/>
  <c r="ED262" i="11" s="1"/>
  <c r="ED96" i="11"/>
  <c r="ED264" i="11" s="1"/>
  <c r="ED98" i="11"/>
  <c r="ED266" i="11" s="1"/>
  <c r="ED100" i="11"/>
  <c r="ED268" i="11" s="1"/>
  <c r="ED102" i="11"/>
  <c r="ED270" i="11" s="1"/>
  <c r="ED104" i="11"/>
  <c r="ED272" i="11" s="1"/>
  <c r="ED106" i="11"/>
  <c r="ED274" i="11" s="1"/>
  <c r="ED108" i="11"/>
  <c r="ED276" i="11" s="1"/>
  <c r="ED110" i="11"/>
  <c r="ED278" i="11" s="1"/>
  <c r="ED112" i="11"/>
  <c r="ED280" i="11" s="1"/>
  <c r="ED114" i="11"/>
  <c r="ED282" i="11" s="1"/>
  <c r="ED116" i="11"/>
  <c r="ED284" i="11" s="1"/>
  <c r="ED118" i="11"/>
  <c r="ED286" i="11" s="1"/>
  <c r="ED120" i="11"/>
  <c r="ED288" i="11" s="1"/>
  <c r="ED122" i="11"/>
  <c r="ED290" i="11" s="1"/>
  <c r="ED124" i="11"/>
  <c r="ED292" i="11" s="1"/>
  <c r="ED126" i="11"/>
  <c r="ED294" i="11" s="1"/>
  <c r="ED128" i="11"/>
  <c r="ED296" i="11" s="1"/>
  <c r="ED130" i="11"/>
  <c r="ED298" i="11" s="1"/>
  <c r="ED132" i="11"/>
  <c r="ED300" i="11" s="1"/>
  <c r="ED134" i="11"/>
  <c r="ED302" i="11" s="1"/>
  <c r="ED136" i="11"/>
  <c r="ED304" i="11" s="1"/>
  <c r="ED138" i="11"/>
  <c r="ED306" i="11" s="1"/>
  <c r="ED140" i="11"/>
  <c r="ED308" i="11" s="1"/>
  <c r="ED142" i="11"/>
  <c r="ED310" i="11" s="1"/>
  <c r="ED144" i="11"/>
  <c r="ED312" i="11" s="1"/>
  <c r="ED146" i="11"/>
  <c r="ED314" i="11" s="1"/>
  <c r="ED148" i="11"/>
  <c r="ED316" i="11" s="1"/>
  <c r="ED150" i="11"/>
  <c r="ED318" i="11" s="1"/>
  <c r="ED152" i="11"/>
  <c r="ED320" i="11" s="1"/>
  <c r="ED154" i="11"/>
  <c r="ED322" i="11" s="1"/>
  <c r="ED156" i="11"/>
  <c r="ED324" i="11" s="1"/>
  <c r="ED158" i="11"/>
  <c r="ED326" i="11" s="1"/>
  <c r="ED160" i="11"/>
  <c r="ED328" i="11" s="1"/>
  <c r="ED31" i="11"/>
  <c r="ED33" i="11"/>
  <c r="ED35" i="11"/>
  <c r="ED37" i="11"/>
  <c r="ED39" i="11"/>
  <c r="ED41" i="11"/>
  <c r="ED43" i="11"/>
  <c r="ED45" i="11"/>
  <c r="ED47" i="11"/>
  <c r="ED49" i="11"/>
  <c r="ED51" i="11"/>
  <c r="ED53" i="11"/>
  <c r="ED55" i="11"/>
  <c r="ED57" i="11"/>
  <c r="ED59" i="11"/>
  <c r="ED61" i="11"/>
  <c r="ED63" i="11"/>
  <c r="ED65" i="11"/>
  <c r="ED67" i="11"/>
  <c r="ED69" i="11"/>
  <c r="ED71" i="11"/>
  <c r="ED73" i="11"/>
  <c r="ED75" i="11"/>
  <c r="ED77" i="11"/>
  <c r="ED79" i="11"/>
  <c r="ED81" i="11"/>
  <c r="ED83" i="11"/>
  <c r="ED251" i="11" s="1"/>
  <c r="ED85" i="11"/>
  <c r="ED253" i="11" s="1"/>
  <c r="ED87" i="11"/>
  <c r="ED255" i="11" s="1"/>
  <c r="ED89" i="11"/>
  <c r="ED257" i="11" s="1"/>
  <c r="ED91" i="11"/>
  <c r="ED259" i="11" s="1"/>
  <c r="ED93" i="11"/>
  <c r="ED261" i="11" s="1"/>
  <c r="ED95" i="11"/>
  <c r="ED263" i="11" s="1"/>
  <c r="ED97" i="11"/>
  <c r="ED265" i="11" s="1"/>
  <c r="ED99" i="11"/>
  <c r="ED267" i="11" s="1"/>
  <c r="ED101" i="11"/>
  <c r="ED269" i="11" s="1"/>
  <c r="ED103" i="11"/>
  <c r="ED271" i="11" s="1"/>
  <c r="ED105" i="11"/>
  <c r="ED273" i="11" s="1"/>
  <c r="ED107" i="11"/>
  <c r="ED275" i="11" s="1"/>
  <c r="ED109" i="11"/>
  <c r="ED277" i="11" s="1"/>
  <c r="ED111" i="11"/>
  <c r="ED279" i="11" s="1"/>
  <c r="ED113" i="11"/>
  <c r="ED281" i="11" s="1"/>
  <c r="ED115" i="11"/>
  <c r="ED283" i="11" s="1"/>
  <c r="ED117" i="11"/>
  <c r="ED285" i="11" s="1"/>
  <c r="ED119" i="11"/>
  <c r="ED287" i="11" s="1"/>
  <c r="ED121" i="11"/>
  <c r="ED289" i="11" s="1"/>
  <c r="ED123" i="11"/>
  <c r="ED291" i="11" s="1"/>
  <c r="ED125" i="11"/>
  <c r="ED293" i="11" s="1"/>
  <c r="ED127" i="11"/>
  <c r="ED295" i="11" s="1"/>
  <c r="ED129" i="11"/>
  <c r="ED297" i="11" s="1"/>
  <c r="ED131" i="11"/>
  <c r="ED299" i="11" s="1"/>
  <c r="ED133" i="11"/>
  <c r="ED301" i="11" s="1"/>
  <c r="ED135" i="11"/>
  <c r="ED303" i="11" s="1"/>
  <c r="ED137" i="11"/>
  <c r="ED305" i="11" s="1"/>
  <c r="ED139" i="11"/>
  <c r="ED307" i="11" s="1"/>
  <c r="ED141" i="11"/>
  <c r="ED309" i="11" s="1"/>
  <c r="ED143" i="11"/>
  <c r="ED311" i="11" s="1"/>
  <c r="ED145" i="11"/>
  <c r="ED313" i="11" s="1"/>
  <c r="ED147" i="11"/>
  <c r="ED315" i="11" s="1"/>
  <c r="ED149" i="11"/>
  <c r="ED317" i="11" s="1"/>
  <c r="ED151" i="11"/>
  <c r="ED319" i="11" s="1"/>
  <c r="ED153" i="11"/>
  <c r="ED321" i="11" s="1"/>
  <c r="ED155" i="11"/>
  <c r="ED323" i="11" s="1"/>
  <c r="ED157" i="11"/>
  <c r="ED325" i="11" s="1"/>
  <c r="ED159" i="11"/>
  <c r="ED327" i="11" s="1"/>
  <c r="EE28" i="11"/>
  <c r="EC499" i="11"/>
  <c r="EE730" i="11"/>
  <c r="EE732" i="11"/>
  <c r="EE734" i="11"/>
  <c r="EE736" i="11"/>
  <c r="EE738" i="11"/>
  <c r="EE740" i="11"/>
  <c r="EE742" i="11"/>
  <c r="EE744" i="11"/>
  <c r="EE746" i="11"/>
  <c r="EE748" i="11"/>
  <c r="EE750" i="11"/>
  <c r="EE752" i="11"/>
  <c r="EE754" i="11"/>
  <c r="EE756" i="11"/>
  <c r="EE758" i="11"/>
  <c r="EE760" i="11"/>
  <c r="EE762" i="11"/>
  <c r="EE764" i="11"/>
  <c r="EE766" i="11"/>
  <c r="EE768" i="11"/>
  <c r="EE770" i="11"/>
  <c r="EE772" i="11"/>
  <c r="EE774" i="11"/>
  <c r="EE776" i="11"/>
  <c r="EE778" i="11"/>
  <c r="EE780" i="11"/>
  <c r="EE782" i="11"/>
  <c r="EE784" i="11"/>
  <c r="EE953" i="11" s="1"/>
  <c r="EE1119" i="11" s="1"/>
  <c r="EE786" i="11"/>
  <c r="EE955" i="11" s="1"/>
  <c r="EE1121" i="11" s="1"/>
  <c r="EE788" i="11"/>
  <c r="EE957" i="11" s="1"/>
  <c r="EE1123" i="11" s="1"/>
  <c r="EE790" i="11"/>
  <c r="EE959" i="11" s="1"/>
  <c r="EE1125" i="11" s="1"/>
  <c r="EE792" i="11"/>
  <c r="EE961" i="11" s="1"/>
  <c r="EE1127" i="11" s="1"/>
  <c r="EE794" i="11"/>
  <c r="EE963" i="11" s="1"/>
  <c r="EE1129" i="11" s="1"/>
  <c r="EE796" i="11"/>
  <c r="EE965" i="11" s="1"/>
  <c r="EE1131" i="11" s="1"/>
  <c r="EE798" i="11"/>
  <c r="EE967" i="11" s="1"/>
  <c r="EE1133" i="11" s="1"/>
  <c r="EE800" i="11"/>
  <c r="EE969" i="11" s="1"/>
  <c r="EE1135" i="11" s="1"/>
  <c r="EE802" i="11"/>
  <c r="EE971" i="11" s="1"/>
  <c r="EE1137" i="11" s="1"/>
  <c r="EE804" i="11"/>
  <c r="EE973" i="11" s="1"/>
  <c r="EE1139" i="11" s="1"/>
  <c r="EE806" i="11"/>
  <c r="EE975" i="11" s="1"/>
  <c r="EE1141" i="11" s="1"/>
  <c r="EE808" i="11"/>
  <c r="EE977" i="11" s="1"/>
  <c r="EE1143" i="11" s="1"/>
  <c r="EE810" i="11"/>
  <c r="EE979" i="11" s="1"/>
  <c r="EE1145" i="11" s="1"/>
  <c r="EE812" i="11"/>
  <c r="EE981" i="11" s="1"/>
  <c r="EE1147" i="11" s="1"/>
  <c r="EE814" i="11"/>
  <c r="EE983" i="11" s="1"/>
  <c r="EE1149" i="11" s="1"/>
  <c r="EE816" i="11"/>
  <c r="EE985" i="11" s="1"/>
  <c r="EE1151" i="11" s="1"/>
  <c r="EE818" i="11"/>
  <c r="EE987" i="11" s="1"/>
  <c r="EE1153" i="11" s="1"/>
  <c r="EE820" i="11"/>
  <c r="EE989" i="11" s="1"/>
  <c r="EE1155" i="11" s="1"/>
  <c r="EE822" i="11"/>
  <c r="EE991" i="11" s="1"/>
  <c r="EE1157" i="11" s="1"/>
  <c r="EE824" i="11"/>
  <c r="EE993" i="11" s="1"/>
  <c r="EE1159" i="11" s="1"/>
  <c r="EE826" i="11"/>
  <c r="EE995" i="11" s="1"/>
  <c r="EE1161" i="11" s="1"/>
  <c r="EE828" i="11"/>
  <c r="EE997" i="11" s="1"/>
  <c r="EE1163" i="11" s="1"/>
  <c r="EE830" i="11"/>
  <c r="EE999" i="11" s="1"/>
  <c r="EE1165" i="11" s="1"/>
  <c r="EE832" i="11"/>
  <c r="EE1001" i="11" s="1"/>
  <c r="EE1167" i="11" s="1"/>
  <c r="EE834" i="11"/>
  <c r="EE1003" i="11" s="1"/>
  <c r="EE1169" i="11" s="1"/>
  <c r="EE836" i="11"/>
  <c r="EE1005" i="11" s="1"/>
  <c r="EE1171" i="11" s="1"/>
  <c r="EE838" i="11"/>
  <c r="EE1007" i="11" s="1"/>
  <c r="EE1173" i="11" s="1"/>
  <c r="EE840" i="11"/>
  <c r="EE1009" i="11" s="1"/>
  <c r="EE1175" i="11" s="1"/>
  <c r="EE842" i="11"/>
  <c r="EE1011" i="11" s="1"/>
  <c r="EE1177" i="11" s="1"/>
  <c r="EE844" i="11"/>
  <c r="EE1013" i="11" s="1"/>
  <c r="EE1179" i="11" s="1"/>
  <c r="EE846" i="11"/>
  <c r="EE1015" i="11" s="1"/>
  <c r="EE1181" i="11" s="1"/>
  <c r="EE848" i="11"/>
  <c r="EE1017" i="11" s="1"/>
  <c r="EE1183" i="11" s="1"/>
  <c r="EE850" i="11"/>
  <c r="EE1019" i="11" s="1"/>
  <c r="EE1185" i="11" s="1"/>
  <c r="EE852" i="11"/>
  <c r="EE1021" i="11" s="1"/>
  <c r="EE1187" i="11" s="1"/>
  <c r="EE854" i="11"/>
  <c r="EE1023" i="11" s="1"/>
  <c r="EE1189" i="11" s="1"/>
  <c r="EE856" i="11"/>
  <c r="EE1025" i="11" s="1"/>
  <c r="EE1191" i="11" s="1"/>
  <c r="EE858" i="11"/>
  <c r="EE1027" i="11" s="1"/>
  <c r="EE1193" i="11" s="1"/>
  <c r="EE860" i="11"/>
  <c r="EE1029" i="11" s="1"/>
  <c r="EE1195" i="11" s="1"/>
  <c r="EE729" i="11"/>
  <c r="EE731" i="11"/>
  <c r="EE733" i="11"/>
  <c r="EE735" i="11"/>
  <c r="EE737" i="11"/>
  <c r="EE739" i="11"/>
  <c r="EE741" i="11"/>
  <c r="EE743" i="11"/>
  <c r="EE745" i="11"/>
  <c r="EE747" i="11"/>
  <c r="EE749" i="11"/>
  <c r="EE751" i="11"/>
  <c r="EE753" i="11"/>
  <c r="EE755" i="11"/>
  <c r="EE757" i="11"/>
  <c r="EE759" i="11"/>
  <c r="EE761" i="11"/>
  <c r="EE763" i="11"/>
  <c r="EE765" i="11"/>
  <c r="EE767" i="11"/>
  <c r="EE769" i="11"/>
  <c r="EE771" i="11"/>
  <c r="EE773" i="11"/>
  <c r="EE775" i="11"/>
  <c r="EE777" i="11"/>
  <c r="EE779" i="11"/>
  <c r="EE781" i="11"/>
  <c r="EE783" i="11"/>
  <c r="EE785" i="11"/>
  <c r="EE954" i="11" s="1"/>
  <c r="EE1120" i="11" s="1"/>
  <c r="EE787" i="11"/>
  <c r="EE956" i="11" s="1"/>
  <c r="EE1122" i="11" s="1"/>
  <c r="EE789" i="11"/>
  <c r="EE958" i="11" s="1"/>
  <c r="EE1124" i="11" s="1"/>
  <c r="EE791" i="11"/>
  <c r="EE960" i="11" s="1"/>
  <c r="EE1126" i="11" s="1"/>
  <c r="EE793" i="11"/>
  <c r="EE962" i="11" s="1"/>
  <c r="EE1128" i="11" s="1"/>
  <c r="EE795" i="11"/>
  <c r="EE964" i="11" s="1"/>
  <c r="EE1130" i="11" s="1"/>
  <c r="EE797" i="11"/>
  <c r="EE966" i="11" s="1"/>
  <c r="EE1132" i="11" s="1"/>
  <c r="EE799" i="11"/>
  <c r="EE968" i="11" s="1"/>
  <c r="EE1134" i="11" s="1"/>
  <c r="EE801" i="11"/>
  <c r="EE970" i="11" s="1"/>
  <c r="EE1136" i="11" s="1"/>
  <c r="EE803" i="11"/>
  <c r="EE972" i="11" s="1"/>
  <c r="EE1138" i="11" s="1"/>
  <c r="EE805" i="11"/>
  <c r="EE974" i="11" s="1"/>
  <c r="EE1140" i="11" s="1"/>
  <c r="EE807" i="11"/>
  <c r="EE976" i="11" s="1"/>
  <c r="EE1142" i="11" s="1"/>
  <c r="EE809" i="11"/>
  <c r="EE978" i="11" s="1"/>
  <c r="EE1144" i="11" s="1"/>
  <c r="EE811" i="11"/>
  <c r="EE980" i="11" s="1"/>
  <c r="EE1146" i="11" s="1"/>
  <c r="EE813" i="11"/>
  <c r="EE982" i="11" s="1"/>
  <c r="EE1148" i="11" s="1"/>
  <c r="EE815" i="11"/>
  <c r="EE984" i="11" s="1"/>
  <c r="EE1150" i="11" s="1"/>
  <c r="EE817" i="11"/>
  <c r="EE986" i="11" s="1"/>
  <c r="EE1152" i="11" s="1"/>
  <c r="EE819" i="11"/>
  <c r="EE988" i="11" s="1"/>
  <c r="EE1154" i="11" s="1"/>
  <c r="EE821" i="11"/>
  <c r="EE990" i="11" s="1"/>
  <c r="EE1156" i="11" s="1"/>
  <c r="EE823" i="11"/>
  <c r="EE992" i="11" s="1"/>
  <c r="EE1158" i="11" s="1"/>
  <c r="EE825" i="11"/>
  <c r="EE994" i="11" s="1"/>
  <c r="EE1160" i="11" s="1"/>
  <c r="EE827" i="11"/>
  <c r="EE996" i="11" s="1"/>
  <c r="EE1162" i="11" s="1"/>
  <c r="EE829" i="11"/>
  <c r="EE998" i="11" s="1"/>
  <c r="EE1164" i="11" s="1"/>
  <c r="EE831" i="11"/>
  <c r="EE1000" i="11" s="1"/>
  <c r="EE1166" i="11" s="1"/>
  <c r="EE833" i="11"/>
  <c r="EE1002" i="11" s="1"/>
  <c r="EE1168" i="11" s="1"/>
  <c r="EE835" i="11"/>
  <c r="EE1004" i="11" s="1"/>
  <c r="EE1170" i="11" s="1"/>
  <c r="EE837" i="11"/>
  <c r="EE1006" i="11" s="1"/>
  <c r="EE1172" i="11" s="1"/>
  <c r="EE839" i="11"/>
  <c r="EE1008" i="11" s="1"/>
  <c r="EE1174" i="11" s="1"/>
  <c r="EE841" i="11"/>
  <c r="EE1010" i="11" s="1"/>
  <c r="EE1176" i="11" s="1"/>
  <c r="EE843" i="11"/>
  <c r="EE1012" i="11" s="1"/>
  <c r="EE1178" i="11" s="1"/>
  <c r="EE845" i="11"/>
  <c r="EE1014" i="11" s="1"/>
  <c r="EE1180" i="11" s="1"/>
  <c r="EE847" i="11"/>
  <c r="EE1016" i="11" s="1"/>
  <c r="EE1182" i="11" s="1"/>
  <c r="EE849" i="11"/>
  <c r="EE1018" i="11" s="1"/>
  <c r="EE1184" i="11" s="1"/>
  <c r="EE851" i="11"/>
  <c r="EE1020" i="11" s="1"/>
  <c r="EE1186" i="11" s="1"/>
  <c r="EE853" i="11"/>
  <c r="EE1022" i="11" s="1"/>
  <c r="EE1188" i="11" s="1"/>
  <c r="EE855" i="11"/>
  <c r="EE1024" i="11" s="1"/>
  <c r="EE1190" i="11" s="1"/>
  <c r="EE857" i="11"/>
  <c r="EE1026" i="11" s="1"/>
  <c r="EE1192" i="11" s="1"/>
  <c r="EE859" i="11"/>
  <c r="EE1028" i="11" s="1"/>
  <c r="EE1194" i="11" s="1"/>
  <c r="EF728" i="11"/>
  <c r="ED952" i="11" l="1"/>
  <c r="ED1118" i="11" s="1"/>
  <c r="DX419" i="11"/>
  <c r="DY247" i="11"/>
  <c r="DW1104" i="11"/>
  <c r="DX938" i="11"/>
  <c r="ED30" i="11"/>
  <c r="DV1103" i="11"/>
  <c r="DW937" i="11"/>
  <c r="DV411" i="11"/>
  <c r="DW239" i="11"/>
  <c r="DV1107" i="11"/>
  <c r="DW941" i="11"/>
  <c r="DX1112" i="11"/>
  <c r="DY946" i="11"/>
  <c r="DW415" i="11"/>
  <c r="DX243" i="11"/>
  <c r="DW416" i="11"/>
  <c r="DX244" i="11"/>
  <c r="DK1090" i="11"/>
  <c r="DL924" i="11"/>
  <c r="DK397" i="11"/>
  <c r="DL225" i="11"/>
  <c r="DK1076" i="11"/>
  <c r="DL910" i="11"/>
  <c r="DK1078" i="11"/>
  <c r="DL912" i="11"/>
  <c r="DK1097" i="11"/>
  <c r="DL931" i="11"/>
  <c r="DJ373" i="11"/>
  <c r="DK201" i="11"/>
  <c r="DK1089" i="11"/>
  <c r="DL923" i="11"/>
  <c r="DK389" i="11"/>
  <c r="DL217" i="11"/>
  <c r="DX414" i="11"/>
  <c r="DY242" i="11"/>
  <c r="DK384" i="11"/>
  <c r="DL212" i="11"/>
  <c r="EH26" i="1"/>
  <c r="EE9" i="11"/>
  <c r="DK388" i="11"/>
  <c r="DL216" i="11"/>
  <c r="DK1098" i="11"/>
  <c r="DL932" i="11"/>
  <c r="DK1088" i="11"/>
  <c r="DL922" i="11"/>
  <c r="DK395" i="11"/>
  <c r="DL223" i="11"/>
  <c r="DK1095" i="11"/>
  <c r="DL929" i="11"/>
  <c r="DK400" i="11"/>
  <c r="DL228" i="11"/>
  <c r="DK381" i="11"/>
  <c r="DL209" i="11"/>
  <c r="DK1086" i="11"/>
  <c r="DL920" i="11"/>
  <c r="EA421" i="11"/>
  <c r="EB249" i="11"/>
  <c r="DJ378" i="11"/>
  <c r="DK206" i="11"/>
  <c r="EB1117" i="11"/>
  <c r="EC951" i="11"/>
  <c r="DK401" i="11"/>
  <c r="DL229" i="11"/>
  <c r="ED14" i="11"/>
  <c r="ED29" i="11" s="1"/>
  <c r="ED18" i="11"/>
  <c r="DJ375" i="11"/>
  <c r="DK203" i="11"/>
  <c r="DW408" i="11"/>
  <c r="DX236" i="11"/>
  <c r="DK387" i="11"/>
  <c r="DL215" i="11"/>
  <c r="DL900" i="11"/>
  <c r="DK1066" i="11"/>
  <c r="DK1099" i="11"/>
  <c r="DL933" i="11"/>
  <c r="DW1106" i="11"/>
  <c r="DX940" i="11"/>
  <c r="DK1079" i="11"/>
  <c r="DL913" i="11"/>
  <c r="DK396" i="11"/>
  <c r="DL224" i="11"/>
  <c r="DK1093" i="11"/>
  <c r="DL927" i="11"/>
  <c r="DW409" i="11"/>
  <c r="DX237" i="11"/>
  <c r="DK1068" i="11"/>
  <c r="DL902" i="11"/>
  <c r="DK391" i="11"/>
  <c r="DL219" i="11"/>
  <c r="DK379" i="11"/>
  <c r="DL207" i="11"/>
  <c r="DK1091" i="11"/>
  <c r="DL925" i="11"/>
  <c r="DK1085" i="11"/>
  <c r="DL919" i="11"/>
  <c r="DK1080" i="11"/>
  <c r="DL914" i="11"/>
  <c r="DK1087" i="11"/>
  <c r="DL921" i="11"/>
  <c r="DK382" i="11"/>
  <c r="DL210" i="11"/>
  <c r="DW1105" i="11"/>
  <c r="DX939" i="11"/>
  <c r="DK1100" i="11"/>
  <c r="DL934" i="11"/>
  <c r="DW1111" i="11"/>
  <c r="DX945" i="11"/>
  <c r="DZ1114" i="11"/>
  <c r="EA948" i="11"/>
  <c r="DJ377" i="11"/>
  <c r="DK205" i="11"/>
  <c r="DK1096" i="11"/>
  <c r="DL930" i="11"/>
  <c r="DK1075" i="11"/>
  <c r="DL909" i="11"/>
  <c r="DK198" i="11"/>
  <c r="DJ370" i="11"/>
  <c r="DK1065" i="11"/>
  <c r="DL899" i="11"/>
  <c r="DJ369" i="11"/>
  <c r="DK197" i="11"/>
  <c r="DK403" i="11"/>
  <c r="DL231" i="11"/>
  <c r="DK1070" i="11"/>
  <c r="DL904" i="11"/>
  <c r="DK1084" i="11"/>
  <c r="DL918" i="11"/>
  <c r="DK1083" i="11"/>
  <c r="DL917" i="11"/>
  <c r="DX418" i="11"/>
  <c r="DY246" i="11"/>
  <c r="DK1082" i="11"/>
  <c r="DL916" i="11"/>
  <c r="DK1077" i="11"/>
  <c r="DL911" i="11"/>
  <c r="DX1102" i="11"/>
  <c r="DY936" i="11"/>
  <c r="DL407" i="11"/>
  <c r="DM235" i="11"/>
  <c r="DK394" i="11"/>
  <c r="DL222" i="11"/>
  <c r="DK383" i="11"/>
  <c r="DL211" i="11"/>
  <c r="DK1067" i="11"/>
  <c r="DL901" i="11"/>
  <c r="DW412" i="11"/>
  <c r="DX240" i="11"/>
  <c r="DX410" i="11"/>
  <c r="DY238" i="11"/>
  <c r="DJ374" i="11"/>
  <c r="DK202" i="11"/>
  <c r="EA1113" i="11"/>
  <c r="EB947" i="11"/>
  <c r="DW417" i="11"/>
  <c r="DX245" i="11"/>
  <c r="DK1072" i="11"/>
  <c r="DL906" i="11"/>
  <c r="DJ372" i="11"/>
  <c r="DK200" i="11"/>
  <c r="DK1074" i="11"/>
  <c r="DL908" i="11"/>
  <c r="DK404" i="11"/>
  <c r="DL232" i="11"/>
  <c r="DK406" i="11"/>
  <c r="DL234" i="11"/>
  <c r="DK1092" i="11"/>
  <c r="DL926" i="11"/>
  <c r="DW1109" i="11"/>
  <c r="DX943" i="11"/>
  <c r="DK402" i="11"/>
  <c r="DL230" i="11"/>
  <c r="DK380" i="11"/>
  <c r="DL208" i="11"/>
  <c r="DW413" i="11"/>
  <c r="DX241" i="11"/>
  <c r="DW1108" i="11"/>
  <c r="DX942" i="11"/>
  <c r="EA1115" i="11"/>
  <c r="EB949" i="11"/>
  <c r="DK1094" i="11"/>
  <c r="DL928" i="11"/>
  <c r="DK390" i="11"/>
  <c r="DL218" i="11"/>
  <c r="DK385" i="11"/>
  <c r="DL213" i="11"/>
  <c r="DK398" i="11"/>
  <c r="DL226" i="11"/>
  <c r="DL905" i="11"/>
  <c r="DK1071" i="11"/>
  <c r="DW1110" i="11"/>
  <c r="DX944" i="11"/>
  <c r="DK1073" i="11"/>
  <c r="DL907" i="11"/>
  <c r="DL1101" i="11"/>
  <c r="DM935" i="11"/>
  <c r="DZ420" i="11"/>
  <c r="EA248" i="11"/>
  <c r="DK399" i="11"/>
  <c r="DL227" i="11"/>
  <c r="DK199" i="11"/>
  <c r="DJ371" i="11"/>
  <c r="DK204" i="11"/>
  <c r="DJ376" i="11"/>
  <c r="DK405" i="11"/>
  <c r="DL233" i="11"/>
  <c r="EA422" i="11"/>
  <c r="EB250" i="11"/>
  <c r="EA1116" i="11"/>
  <c r="EB950" i="11"/>
  <c r="DK386" i="11"/>
  <c r="DL214" i="11"/>
  <c r="DK392" i="11"/>
  <c r="DL220" i="11"/>
  <c r="DK393" i="11"/>
  <c r="DL221" i="11"/>
  <c r="DL898" i="11"/>
  <c r="DK1064" i="11"/>
  <c r="DK1081" i="11"/>
  <c r="DL915" i="11"/>
  <c r="DL903" i="11"/>
  <c r="DK1069" i="11"/>
  <c r="BG21" i="11"/>
  <c r="ED491" i="11"/>
  <c r="ED443" i="11"/>
  <c r="ED427" i="11"/>
  <c r="ED496" i="11"/>
  <c r="ED480" i="11"/>
  <c r="ED448" i="11"/>
  <c r="ED482" i="11"/>
  <c r="ED489" i="11"/>
  <c r="ED473" i="11"/>
  <c r="ED457" i="11"/>
  <c r="ED478" i="11"/>
  <c r="ED446" i="11"/>
  <c r="ED430" i="11"/>
  <c r="ED487" i="11"/>
  <c r="ED455" i="11"/>
  <c r="ED423" i="11"/>
  <c r="ED492" i="11"/>
  <c r="ED460" i="11"/>
  <c r="ED428" i="11"/>
  <c r="ED477" i="11"/>
  <c r="ED434" i="11"/>
  <c r="ED469" i="11"/>
  <c r="ED437" i="11"/>
  <c r="ED474" i="11"/>
  <c r="ED442" i="11"/>
  <c r="ED445" i="11"/>
  <c r="ED499" i="11"/>
  <c r="ED483" i="11"/>
  <c r="ED451" i="11"/>
  <c r="ED488" i="11"/>
  <c r="ED472" i="11"/>
  <c r="ED497" i="11"/>
  <c r="ED481" i="11"/>
  <c r="ED465" i="11"/>
  <c r="ED449" i="11"/>
  <c r="ED433" i="11"/>
  <c r="ED486" i="11"/>
  <c r="ED470" i="11"/>
  <c r="ED454" i="11"/>
  <c r="ED438" i="11"/>
  <c r="ED479" i="11"/>
  <c r="ED447" i="11"/>
  <c r="ED431" i="11"/>
  <c r="ED468" i="11"/>
  <c r="ED436" i="11"/>
  <c r="ED466" i="11"/>
  <c r="ED456" i="11"/>
  <c r="ED424" i="11"/>
  <c r="ED471" i="11"/>
  <c r="ED484" i="11"/>
  <c r="ED462" i="11"/>
  <c r="ED493" i="11"/>
  <c r="ED490" i="11"/>
  <c r="ED495" i="11"/>
  <c r="ED500" i="11"/>
  <c r="ED435" i="11"/>
  <c r="ED464" i="11"/>
  <c r="ED450" i="11"/>
  <c r="ED440" i="11"/>
  <c r="ED425" i="11"/>
  <c r="ED494" i="11"/>
  <c r="ED429" i="11"/>
  <c r="ED426" i="11"/>
  <c r="ED444" i="11"/>
  <c r="EG720" i="11"/>
  <c r="EF721" i="11"/>
  <c r="EF723" i="11" s="1"/>
  <c r="ED441" i="11"/>
  <c r="ED485" i="11"/>
  <c r="ED475" i="11"/>
  <c r="ED467" i="11"/>
  <c r="ED432" i="11"/>
  <c r="ED453" i="11"/>
  <c r="ED498" i="11"/>
  <c r="ED439" i="11"/>
  <c r="ED452" i="11"/>
  <c r="ED459" i="11"/>
  <c r="ED461" i="11"/>
  <c r="ED458" i="11"/>
  <c r="ED463" i="11"/>
  <c r="ED476" i="11"/>
  <c r="EF861" i="11"/>
  <c r="EF1030" i="11" s="1"/>
  <c r="EF1196" i="11" s="1"/>
  <c r="EF730" i="11"/>
  <c r="EF732" i="11"/>
  <c r="EF734" i="11"/>
  <c r="EF736" i="11"/>
  <c r="EF738" i="11"/>
  <c r="EF740" i="11"/>
  <c r="EF742" i="11"/>
  <c r="EF744" i="11"/>
  <c r="EF746" i="11"/>
  <c r="EF748" i="11"/>
  <c r="EF750" i="11"/>
  <c r="EF752" i="11"/>
  <c r="EF754" i="11"/>
  <c r="EF756" i="11"/>
  <c r="EF758" i="11"/>
  <c r="EF760" i="11"/>
  <c r="EF762" i="11"/>
  <c r="EF764" i="11"/>
  <c r="EF766" i="11"/>
  <c r="EF768" i="11"/>
  <c r="EF770" i="11"/>
  <c r="EF772" i="11"/>
  <c r="EF774" i="11"/>
  <c r="EF776" i="11"/>
  <c r="EF778" i="11"/>
  <c r="EF780" i="11"/>
  <c r="EF782" i="11"/>
  <c r="EF784" i="11"/>
  <c r="EF953" i="11" s="1"/>
  <c r="EF1119" i="11" s="1"/>
  <c r="EF786" i="11"/>
  <c r="EF955" i="11" s="1"/>
  <c r="EF1121" i="11" s="1"/>
  <c r="EF788" i="11"/>
  <c r="EF957" i="11" s="1"/>
  <c r="EF1123" i="11" s="1"/>
  <c r="EF790" i="11"/>
  <c r="EF959" i="11" s="1"/>
  <c r="EF1125" i="11" s="1"/>
  <c r="EF792" i="11"/>
  <c r="EF961" i="11" s="1"/>
  <c r="EF1127" i="11" s="1"/>
  <c r="EF794" i="11"/>
  <c r="EF963" i="11" s="1"/>
  <c r="EF1129" i="11" s="1"/>
  <c r="EF796" i="11"/>
  <c r="EF965" i="11" s="1"/>
  <c r="EF1131" i="11" s="1"/>
  <c r="EF798" i="11"/>
  <c r="EF967" i="11" s="1"/>
  <c r="EF1133" i="11" s="1"/>
  <c r="EF800" i="11"/>
  <c r="EF969" i="11" s="1"/>
  <c r="EF1135" i="11" s="1"/>
  <c r="EF802" i="11"/>
  <c r="EF971" i="11" s="1"/>
  <c r="EF1137" i="11" s="1"/>
  <c r="EF804" i="11"/>
  <c r="EF973" i="11" s="1"/>
  <c r="EF1139" i="11" s="1"/>
  <c r="EF806" i="11"/>
  <c r="EF975" i="11" s="1"/>
  <c r="EF1141" i="11" s="1"/>
  <c r="EF808" i="11"/>
  <c r="EF977" i="11" s="1"/>
  <c r="EF1143" i="11" s="1"/>
  <c r="EF810" i="11"/>
  <c r="EF979" i="11" s="1"/>
  <c r="EF1145" i="11" s="1"/>
  <c r="EF812" i="11"/>
  <c r="EF981" i="11" s="1"/>
  <c r="EF1147" i="11" s="1"/>
  <c r="EF814" i="11"/>
  <c r="EF983" i="11" s="1"/>
  <c r="EF1149" i="11" s="1"/>
  <c r="EF816" i="11"/>
  <c r="EF985" i="11" s="1"/>
  <c r="EF1151" i="11" s="1"/>
  <c r="EF818" i="11"/>
  <c r="EF987" i="11" s="1"/>
  <c r="EF1153" i="11" s="1"/>
  <c r="EF820" i="11"/>
  <c r="EF989" i="11" s="1"/>
  <c r="EF1155" i="11" s="1"/>
  <c r="EF822" i="11"/>
  <c r="EF991" i="11" s="1"/>
  <c r="EF1157" i="11" s="1"/>
  <c r="EF824" i="11"/>
  <c r="EF993" i="11" s="1"/>
  <c r="EF1159" i="11" s="1"/>
  <c r="EF826" i="11"/>
  <c r="EF995" i="11" s="1"/>
  <c r="EF1161" i="11" s="1"/>
  <c r="EF828" i="11"/>
  <c r="EF997" i="11" s="1"/>
  <c r="EF1163" i="11" s="1"/>
  <c r="EF830" i="11"/>
  <c r="EF999" i="11" s="1"/>
  <c r="EF1165" i="11" s="1"/>
  <c r="EF832" i="11"/>
  <c r="EF1001" i="11" s="1"/>
  <c r="EF1167" i="11" s="1"/>
  <c r="EF834" i="11"/>
  <c r="EF1003" i="11" s="1"/>
  <c r="EF1169" i="11" s="1"/>
  <c r="EF836" i="11"/>
  <c r="EF1005" i="11" s="1"/>
  <c r="EF1171" i="11" s="1"/>
  <c r="EF838" i="11"/>
  <c r="EF1007" i="11" s="1"/>
  <c r="EF1173" i="11" s="1"/>
  <c r="EF840" i="11"/>
  <c r="EF1009" i="11" s="1"/>
  <c r="EF1175" i="11" s="1"/>
  <c r="EF842" i="11"/>
  <c r="EF1011" i="11" s="1"/>
  <c r="EF1177" i="11" s="1"/>
  <c r="EF844" i="11"/>
  <c r="EF1013" i="11" s="1"/>
  <c r="EF1179" i="11" s="1"/>
  <c r="EF846" i="11"/>
  <c r="EF1015" i="11" s="1"/>
  <c r="EF1181" i="11" s="1"/>
  <c r="EF848" i="11"/>
  <c r="EF1017" i="11" s="1"/>
  <c r="EF1183" i="11" s="1"/>
  <c r="EF850" i="11"/>
  <c r="EF1019" i="11" s="1"/>
  <c r="EF1185" i="11" s="1"/>
  <c r="EF852" i="11"/>
  <c r="EF1021" i="11" s="1"/>
  <c r="EF1187" i="11" s="1"/>
  <c r="EF854" i="11"/>
  <c r="EF1023" i="11" s="1"/>
  <c r="EF1189" i="11" s="1"/>
  <c r="EF856" i="11"/>
  <c r="EF1025" i="11" s="1"/>
  <c r="EF1191" i="11" s="1"/>
  <c r="EF858" i="11"/>
  <c r="EF1027" i="11" s="1"/>
  <c r="EF1193" i="11" s="1"/>
  <c r="EF860" i="11"/>
  <c r="EF1029" i="11" s="1"/>
  <c r="EF1195" i="11" s="1"/>
  <c r="EF729" i="11"/>
  <c r="EF731" i="11"/>
  <c r="EF733" i="11"/>
  <c r="EF735" i="11"/>
  <c r="EF737" i="11"/>
  <c r="EF739" i="11"/>
  <c r="EF741" i="11"/>
  <c r="EF743" i="11"/>
  <c r="EF745" i="11"/>
  <c r="EF747" i="11"/>
  <c r="EF749" i="11"/>
  <c r="EF751" i="11"/>
  <c r="EF753" i="11"/>
  <c r="EF755" i="11"/>
  <c r="EF757" i="11"/>
  <c r="EF759" i="11"/>
  <c r="EF761" i="11"/>
  <c r="EF763" i="11"/>
  <c r="EF765" i="11"/>
  <c r="EF767" i="11"/>
  <c r="EF769" i="11"/>
  <c r="EF771" i="11"/>
  <c r="EF773" i="11"/>
  <c r="EF775" i="11"/>
  <c r="EF777" i="11"/>
  <c r="EF779" i="11"/>
  <c r="EF781" i="11"/>
  <c r="EF783" i="11"/>
  <c r="EF785" i="11"/>
  <c r="EF954" i="11" s="1"/>
  <c r="EF1120" i="11" s="1"/>
  <c r="EF787" i="11"/>
  <c r="EF956" i="11" s="1"/>
  <c r="EF1122" i="11" s="1"/>
  <c r="EF789" i="11"/>
  <c r="EF958" i="11" s="1"/>
  <c r="EF1124" i="11" s="1"/>
  <c r="EF791" i="11"/>
  <c r="EF960" i="11" s="1"/>
  <c r="EF1126" i="11" s="1"/>
  <c r="EF793" i="11"/>
  <c r="EF962" i="11" s="1"/>
  <c r="EF1128" i="11" s="1"/>
  <c r="EF795" i="11"/>
  <c r="EF964" i="11" s="1"/>
  <c r="EF1130" i="11" s="1"/>
  <c r="EF797" i="11"/>
  <c r="EF966" i="11" s="1"/>
  <c r="EF1132" i="11" s="1"/>
  <c r="EF799" i="11"/>
  <c r="EF968" i="11" s="1"/>
  <c r="EF1134" i="11" s="1"/>
  <c r="EF801" i="11"/>
  <c r="EF970" i="11" s="1"/>
  <c r="EF1136" i="11" s="1"/>
  <c r="EF803" i="11"/>
  <c r="EF972" i="11" s="1"/>
  <c r="EF1138" i="11" s="1"/>
  <c r="EF805" i="11"/>
  <c r="EF974" i="11" s="1"/>
  <c r="EF1140" i="11" s="1"/>
  <c r="EF807" i="11"/>
  <c r="EF976" i="11" s="1"/>
  <c r="EF1142" i="11" s="1"/>
  <c r="EF809" i="11"/>
  <c r="EF978" i="11" s="1"/>
  <c r="EF1144" i="11" s="1"/>
  <c r="EF811" i="11"/>
  <c r="EF980" i="11" s="1"/>
  <c r="EF1146" i="11" s="1"/>
  <c r="EF813" i="11"/>
  <c r="EF982" i="11" s="1"/>
  <c r="EF1148" i="11" s="1"/>
  <c r="EF815" i="11"/>
  <c r="EF984" i="11" s="1"/>
  <c r="EF1150" i="11" s="1"/>
  <c r="EF817" i="11"/>
  <c r="EF986" i="11" s="1"/>
  <c r="EF1152" i="11" s="1"/>
  <c r="EF819" i="11"/>
  <c r="EF988" i="11" s="1"/>
  <c r="EF1154" i="11" s="1"/>
  <c r="EF821" i="11"/>
  <c r="EF990" i="11" s="1"/>
  <c r="EF1156" i="11" s="1"/>
  <c r="EF823" i="11"/>
  <c r="EF992" i="11" s="1"/>
  <c r="EF1158" i="11" s="1"/>
  <c r="EF825" i="11"/>
  <c r="EF994" i="11" s="1"/>
  <c r="EF1160" i="11" s="1"/>
  <c r="EF827" i="11"/>
  <c r="EF996" i="11" s="1"/>
  <c r="EF1162" i="11" s="1"/>
  <c r="EF829" i="11"/>
  <c r="EF998" i="11" s="1"/>
  <c r="EF1164" i="11" s="1"/>
  <c r="EF831" i="11"/>
  <c r="EF1000" i="11" s="1"/>
  <c r="EF1166" i="11" s="1"/>
  <c r="EF833" i="11"/>
  <c r="EF1002" i="11" s="1"/>
  <c r="EF1168" i="11" s="1"/>
  <c r="EF835" i="11"/>
  <c r="EF1004" i="11" s="1"/>
  <c r="EF1170" i="11" s="1"/>
  <c r="EF837" i="11"/>
  <c r="EF1006" i="11" s="1"/>
  <c r="EF1172" i="11" s="1"/>
  <c r="EF839" i="11"/>
  <c r="EF1008" i="11" s="1"/>
  <c r="EF1174" i="11" s="1"/>
  <c r="EF841" i="11"/>
  <c r="EF1010" i="11" s="1"/>
  <c r="EF1176" i="11" s="1"/>
  <c r="EF843" i="11"/>
  <c r="EF1012" i="11" s="1"/>
  <c r="EF1178" i="11" s="1"/>
  <c r="EF845" i="11"/>
  <c r="EF1014" i="11" s="1"/>
  <c r="EF1180" i="11" s="1"/>
  <c r="EF847" i="11"/>
  <c r="EF1016" i="11" s="1"/>
  <c r="EF1182" i="11" s="1"/>
  <c r="EF849" i="11"/>
  <c r="EF1018" i="11" s="1"/>
  <c r="EF1184" i="11" s="1"/>
  <c r="EF851" i="11"/>
  <c r="EF1020" i="11" s="1"/>
  <c r="EF1186" i="11" s="1"/>
  <c r="EF853" i="11"/>
  <c r="EF1022" i="11" s="1"/>
  <c r="EF1188" i="11" s="1"/>
  <c r="EF855" i="11"/>
  <c r="EF1024" i="11" s="1"/>
  <c r="EF1190" i="11" s="1"/>
  <c r="EF857" i="11"/>
  <c r="EF1026" i="11" s="1"/>
  <c r="EF1192" i="11" s="1"/>
  <c r="EF859" i="11"/>
  <c r="EF1028" i="11" s="1"/>
  <c r="EF1194" i="11" s="1"/>
  <c r="EG728" i="11"/>
  <c r="EE31" i="11"/>
  <c r="EE33" i="11"/>
  <c r="EE35" i="11"/>
  <c r="EE37" i="11"/>
  <c r="EE39" i="11"/>
  <c r="EE41" i="11"/>
  <c r="EE43" i="11"/>
  <c r="EE45" i="11"/>
  <c r="EE47" i="11"/>
  <c r="EE49" i="11"/>
  <c r="EE51" i="11"/>
  <c r="EE53" i="11"/>
  <c r="EE55" i="11"/>
  <c r="EE57" i="11"/>
  <c r="EE59" i="11"/>
  <c r="EE61" i="11"/>
  <c r="EE63" i="11"/>
  <c r="EE65" i="11"/>
  <c r="EE67" i="11"/>
  <c r="EE69" i="11"/>
  <c r="EE71" i="11"/>
  <c r="EE73" i="11"/>
  <c r="EE75" i="11"/>
  <c r="EE77" i="11"/>
  <c r="EE79" i="11"/>
  <c r="EE81" i="11"/>
  <c r="EE83" i="11"/>
  <c r="EE251" i="11" s="1"/>
  <c r="EE85" i="11"/>
  <c r="EE253" i="11" s="1"/>
  <c r="EE87" i="11"/>
  <c r="EE255" i="11" s="1"/>
  <c r="EE89" i="11"/>
  <c r="EE257" i="11" s="1"/>
  <c r="EE91" i="11"/>
  <c r="EE259" i="11" s="1"/>
  <c r="EE93" i="11"/>
  <c r="EE261" i="11" s="1"/>
  <c r="EE95" i="11"/>
  <c r="EE263" i="11" s="1"/>
  <c r="EE97" i="11"/>
  <c r="EE265" i="11" s="1"/>
  <c r="EE99" i="11"/>
  <c r="EE267" i="11" s="1"/>
  <c r="EE101" i="11"/>
  <c r="EE269" i="11" s="1"/>
  <c r="EE103" i="11"/>
  <c r="EE271" i="11" s="1"/>
  <c r="EE105" i="11"/>
  <c r="EE273" i="11" s="1"/>
  <c r="EE107" i="11"/>
  <c r="EE275" i="11" s="1"/>
  <c r="EE109" i="11"/>
  <c r="EE277" i="11" s="1"/>
  <c r="EE111" i="11"/>
  <c r="EE279" i="11" s="1"/>
  <c r="EE113" i="11"/>
  <c r="EE281" i="11" s="1"/>
  <c r="EE115" i="11"/>
  <c r="EE283" i="11" s="1"/>
  <c r="EE117" i="11"/>
  <c r="EE285" i="11" s="1"/>
  <c r="EE119" i="11"/>
  <c r="EE287" i="11" s="1"/>
  <c r="EE121" i="11"/>
  <c r="EE289" i="11" s="1"/>
  <c r="EE123" i="11"/>
  <c r="EE291" i="11" s="1"/>
  <c r="EE125" i="11"/>
  <c r="EE293" i="11" s="1"/>
  <c r="EE127" i="11"/>
  <c r="EE295" i="11" s="1"/>
  <c r="EE129" i="11"/>
  <c r="EE297" i="11" s="1"/>
  <c r="EE131" i="11"/>
  <c r="EE299" i="11" s="1"/>
  <c r="EE133" i="11"/>
  <c r="EE301" i="11" s="1"/>
  <c r="EE135" i="11"/>
  <c r="EE303" i="11" s="1"/>
  <c r="EE137" i="11"/>
  <c r="EE305" i="11" s="1"/>
  <c r="EE139" i="11"/>
  <c r="EE307" i="11" s="1"/>
  <c r="EE141" i="11"/>
  <c r="EE309" i="11" s="1"/>
  <c r="EE143" i="11"/>
  <c r="EE311" i="11" s="1"/>
  <c r="EE145" i="11"/>
  <c r="EE313" i="11" s="1"/>
  <c r="EE147" i="11"/>
  <c r="EE315" i="11" s="1"/>
  <c r="EE149" i="11"/>
  <c r="EE317" i="11" s="1"/>
  <c r="EE151" i="11"/>
  <c r="EE319" i="11" s="1"/>
  <c r="EE153" i="11"/>
  <c r="EE321" i="11" s="1"/>
  <c r="EE155" i="11"/>
  <c r="EE323" i="11" s="1"/>
  <c r="EE157" i="11"/>
  <c r="EE325" i="11" s="1"/>
  <c r="EE159" i="11"/>
  <c r="EE327" i="11" s="1"/>
  <c r="EE161" i="11"/>
  <c r="EE329" i="11" s="1"/>
  <c r="EE30" i="11"/>
  <c r="EE32" i="11"/>
  <c r="EE34" i="11"/>
  <c r="EE36" i="11"/>
  <c r="EE38" i="11"/>
  <c r="EE40" i="11"/>
  <c r="EE42" i="11"/>
  <c r="EE44" i="11"/>
  <c r="EE46" i="11"/>
  <c r="EE48" i="11"/>
  <c r="EE50" i="11"/>
  <c r="EE52" i="11"/>
  <c r="EE54" i="11"/>
  <c r="EE56" i="11"/>
  <c r="EE58" i="11"/>
  <c r="EE60" i="11"/>
  <c r="EE62" i="11"/>
  <c r="EE64" i="11"/>
  <c r="EE66" i="11"/>
  <c r="EE68" i="11"/>
  <c r="EE70" i="11"/>
  <c r="EE72" i="11"/>
  <c r="EE74" i="11"/>
  <c r="EE76" i="11"/>
  <c r="EE78" i="11"/>
  <c r="EE80" i="11"/>
  <c r="EE82" i="11"/>
  <c r="EE84" i="11"/>
  <c r="EE252" i="11" s="1"/>
  <c r="EE86" i="11"/>
  <c r="EE254" i="11" s="1"/>
  <c r="EE88" i="11"/>
  <c r="EE256" i="11" s="1"/>
  <c r="EE90" i="11"/>
  <c r="EE258" i="11" s="1"/>
  <c r="EE92" i="11"/>
  <c r="EE260" i="11" s="1"/>
  <c r="EE94" i="11"/>
  <c r="EE262" i="11" s="1"/>
  <c r="EE96" i="11"/>
  <c r="EE264" i="11" s="1"/>
  <c r="EE98" i="11"/>
  <c r="EE266" i="11" s="1"/>
  <c r="EE100" i="11"/>
  <c r="EE268" i="11" s="1"/>
  <c r="EE102" i="11"/>
  <c r="EE270" i="11" s="1"/>
  <c r="EE104" i="11"/>
  <c r="EE272" i="11" s="1"/>
  <c r="EE106" i="11"/>
  <c r="EE274" i="11" s="1"/>
  <c r="EE108" i="11"/>
  <c r="EE276" i="11" s="1"/>
  <c r="EE110" i="11"/>
  <c r="EE278" i="11" s="1"/>
  <c r="EE112" i="11"/>
  <c r="EE280" i="11" s="1"/>
  <c r="EE114" i="11"/>
  <c r="EE282" i="11" s="1"/>
  <c r="EE116" i="11"/>
  <c r="EE284" i="11" s="1"/>
  <c r="EE118" i="11"/>
  <c r="EE286" i="11" s="1"/>
  <c r="EE120" i="11"/>
  <c r="EE288" i="11" s="1"/>
  <c r="EE122" i="11"/>
  <c r="EE290" i="11" s="1"/>
  <c r="EE124" i="11"/>
  <c r="EE292" i="11" s="1"/>
  <c r="EE126" i="11"/>
  <c r="EE294" i="11" s="1"/>
  <c r="EE128" i="11"/>
  <c r="EE296" i="11" s="1"/>
  <c r="EE130" i="11"/>
  <c r="EE298" i="11" s="1"/>
  <c r="EE132" i="11"/>
  <c r="EE300" i="11" s="1"/>
  <c r="EE134" i="11"/>
  <c r="EE302" i="11" s="1"/>
  <c r="EE136" i="11"/>
  <c r="EE304" i="11" s="1"/>
  <c r="EE138" i="11"/>
  <c r="EE306" i="11" s="1"/>
  <c r="EE140" i="11"/>
  <c r="EE308" i="11" s="1"/>
  <c r="EE142" i="11"/>
  <c r="EE310" i="11" s="1"/>
  <c r="EE144" i="11"/>
  <c r="EE312" i="11" s="1"/>
  <c r="EE146" i="11"/>
  <c r="EE314" i="11" s="1"/>
  <c r="EE148" i="11"/>
  <c r="EE316" i="11" s="1"/>
  <c r="EE150" i="11"/>
  <c r="EE318" i="11" s="1"/>
  <c r="EE152" i="11"/>
  <c r="EE320" i="11" s="1"/>
  <c r="EE154" i="11"/>
  <c r="EE322" i="11" s="1"/>
  <c r="EE156" i="11"/>
  <c r="EE324" i="11" s="1"/>
  <c r="EE158" i="11"/>
  <c r="EE326" i="11" s="1"/>
  <c r="EE160" i="11"/>
  <c r="EE328" i="11" s="1"/>
  <c r="EF28" i="11"/>
  <c r="EE952" i="11" l="1"/>
  <c r="EE1118" i="11" s="1"/>
  <c r="DZ247" i="11"/>
  <c r="DY419" i="11"/>
  <c r="DX1104" i="11"/>
  <c r="DY938" i="11"/>
  <c r="DW1103" i="11"/>
  <c r="DX937" i="11"/>
  <c r="DW411" i="11"/>
  <c r="DX239" i="11"/>
  <c r="DW1107" i="11"/>
  <c r="DX941" i="11"/>
  <c r="DY1112" i="11"/>
  <c r="DZ946" i="11"/>
  <c r="DX416" i="11"/>
  <c r="DY244" i="11"/>
  <c r="DX415" i="11"/>
  <c r="DY243" i="11"/>
  <c r="DM898" i="11"/>
  <c r="DL1064" i="11"/>
  <c r="DL199" i="11"/>
  <c r="DK371" i="11"/>
  <c r="DL1071" i="11"/>
  <c r="DM905" i="11"/>
  <c r="DL394" i="11"/>
  <c r="DM222" i="11"/>
  <c r="DL1082" i="11"/>
  <c r="DM916" i="11"/>
  <c r="DL1084" i="11"/>
  <c r="DM918" i="11"/>
  <c r="DL1065" i="11"/>
  <c r="DM899" i="11"/>
  <c r="EC1117" i="11"/>
  <c r="ED951" i="11"/>
  <c r="DL381" i="11"/>
  <c r="DM209" i="11"/>
  <c r="DL1095" i="11"/>
  <c r="DM929" i="11"/>
  <c r="DL388" i="11"/>
  <c r="DM216" i="11"/>
  <c r="DL393" i="11"/>
  <c r="DM221" i="11"/>
  <c r="EB422" i="11"/>
  <c r="EC250" i="11"/>
  <c r="DL399" i="11"/>
  <c r="DM227" i="11"/>
  <c r="DL398" i="11"/>
  <c r="DM226" i="11"/>
  <c r="EB1115" i="11"/>
  <c r="EC949" i="11"/>
  <c r="DL1092" i="11"/>
  <c r="DM926" i="11"/>
  <c r="DL200" i="11"/>
  <c r="DK372" i="11"/>
  <c r="DK374" i="11"/>
  <c r="DL202" i="11"/>
  <c r="DM901" i="11"/>
  <c r="DL1067" i="11"/>
  <c r="DL1096" i="11"/>
  <c r="DM930" i="11"/>
  <c r="DL382" i="11"/>
  <c r="DM210" i="11"/>
  <c r="DL1091" i="11"/>
  <c r="DM925" i="11"/>
  <c r="DL1068" i="11"/>
  <c r="DM902" i="11"/>
  <c r="DL1079" i="11"/>
  <c r="DM913" i="11"/>
  <c r="DY414" i="11"/>
  <c r="DZ242" i="11"/>
  <c r="DL1097" i="11"/>
  <c r="DM931" i="11"/>
  <c r="DL397" i="11"/>
  <c r="DM225" i="11"/>
  <c r="DM407" i="11"/>
  <c r="DN235" i="11"/>
  <c r="DY418" i="11"/>
  <c r="DZ246" i="11"/>
  <c r="DL1070" i="11"/>
  <c r="DM904" i="11"/>
  <c r="DL1066" i="11"/>
  <c r="DM900" i="11"/>
  <c r="DK378" i="11"/>
  <c r="DL206" i="11"/>
  <c r="DL400" i="11"/>
  <c r="DM228" i="11"/>
  <c r="DL395" i="11"/>
  <c r="DM223" i="11"/>
  <c r="DL392" i="11"/>
  <c r="DM220" i="11"/>
  <c r="DL405" i="11"/>
  <c r="DM233" i="11"/>
  <c r="EA420" i="11"/>
  <c r="EB248" i="11"/>
  <c r="DL1073" i="11"/>
  <c r="DM907" i="11"/>
  <c r="DL385" i="11"/>
  <c r="DM213" i="11"/>
  <c r="DX1108" i="11"/>
  <c r="DY942" i="11"/>
  <c r="DL406" i="11"/>
  <c r="DM234" i="11"/>
  <c r="DM906" i="11"/>
  <c r="DL1072" i="11"/>
  <c r="DY410" i="11"/>
  <c r="DZ238" i="11"/>
  <c r="DK377" i="11"/>
  <c r="DL205" i="11"/>
  <c r="DL1087" i="11"/>
  <c r="DM921" i="11"/>
  <c r="DX409" i="11"/>
  <c r="DY237" i="11"/>
  <c r="DL387" i="11"/>
  <c r="DM215" i="11"/>
  <c r="DL389" i="11"/>
  <c r="DM217" i="11"/>
  <c r="DL1078" i="11"/>
  <c r="DM912" i="11"/>
  <c r="DL1090" i="11"/>
  <c r="DM924" i="11"/>
  <c r="DL1069" i="11"/>
  <c r="DM903" i="11"/>
  <c r="DY1102" i="11"/>
  <c r="DZ936" i="11"/>
  <c r="DL403" i="11"/>
  <c r="DM231" i="11"/>
  <c r="EB421" i="11"/>
  <c r="EC249" i="11"/>
  <c r="DL1088" i="11"/>
  <c r="DM922" i="11"/>
  <c r="DL1081" i="11"/>
  <c r="DM915" i="11"/>
  <c r="DL386" i="11"/>
  <c r="DM214" i="11"/>
  <c r="DM1101" i="11"/>
  <c r="DN935" i="11"/>
  <c r="DX1110" i="11"/>
  <c r="DY944" i="11"/>
  <c r="DL390" i="11"/>
  <c r="DM218" i="11"/>
  <c r="DX413" i="11"/>
  <c r="DY241" i="11"/>
  <c r="DL402" i="11"/>
  <c r="DM230" i="11"/>
  <c r="DL404" i="11"/>
  <c r="DM232" i="11"/>
  <c r="DX417" i="11"/>
  <c r="DY245" i="11"/>
  <c r="DX412" i="11"/>
  <c r="DY240" i="11"/>
  <c r="EA1114" i="11"/>
  <c r="EB948" i="11"/>
  <c r="DL1100" i="11"/>
  <c r="DM934" i="11"/>
  <c r="DL1080" i="11"/>
  <c r="DM914" i="11"/>
  <c r="DL379" i="11"/>
  <c r="DM207" i="11"/>
  <c r="DL1093" i="11"/>
  <c r="DM927" i="11"/>
  <c r="DX1106" i="11"/>
  <c r="DY940" i="11"/>
  <c r="DX408" i="11"/>
  <c r="DY236" i="11"/>
  <c r="EE14" i="11"/>
  <c r="EE29" i="11" s="1"/>
  <c r="EE18" i="11"/>
  <c r="DL1089" i="11"/>
  <c r="DM923" i="11"/>
  <c r="DK376" i="11"/>
  <c r="DL204" i="11"/>
  <c r="DL383" i="11"/>
  <c r="DM211" i="11"/>
  <c r="DL1077" i="11"/>
  <c r="DM911" i="11"/>
  <c r="DL1083" i="11"/>
  <c r="DM917" i="11"/>
  <c r="DK369" i="11"/>
  <c r="DL197" i="11"/>
  <c r="DL198" i="11"/>
  <c r="DK370" i="11"/>
  <c r="DL401" i="11"/>
  <c r="DM229" i="11"/>
  <c r="DL1086" i="11"/>
  <c r="DM920" i="11"/>
  <c r="DL1098" i="11"/>
  <c r="DM932" i="11"/>
  <c r="EF9" i="11"/>
  <c r="EI26" i="1"/>
  <c r="EB1116" i="11"/>
  <c r="EC950" i="11"/>
  <c r="DL1094" i="11"/>
  <c r="DM928" i="11"/>
  <c r="DL380" i="11"/>
  <c r="DM208" i="11"/>
  <c r="DX1109" i="11"/>
  <c r="DY943" i="11"/>
  <c r="DL1074" i="11"/>
  <c r="DM908" i="11"/>
  <c r="EB1113" i="11"/>
  <c r="EC947" i="11"/>
  <c r="DL1075" i="11"/>
  <c r="DM909" i="11"/>
  <c r="DX1111" i="11"/>
  <c r="DY945" i="11"/>
  <c r="DX1105" i="11"/>
  <c r="DY939" i="11"/>
  <c r="DL1085" i="11"/>
  <c r="DM919" i="11"/>
  <c r="DL391" i="11"/>
  <c r="DM219" i="11"/>
  <c r="DL396" i="11"/>
  <c r="DM224" i="11"/>
  <c r="DL1099" i="11"/>
  <c r="DM933" i="11"/>
  <c r="DK375" i="11"/>
  <c r="DL203" i="11"/>
  <c r="DL384" i="11"/>
  <c r="DM212" i="11"/>
  <c r="DL201" i="11"/>
  <c r="DK373" i="11"/>
  <c r="DL1076" i="11"/>
  <c r="DM910" i="11"/>
  <c r="BH21" i="11"/>
  <c r="EE443" i="11"/>
  <c r="EE500" i="11"/>
  <c r="EE468" i="11"/>
  <c r="EE452" i="11"/>
  <c r="EE473" i="11"/>
  <c r="EE457" i="11"/>
  <c r="EE441" i="11"/>
  <c r="EE425" i="11"/>
  <c r="EE498" i="11"/>
  <c r="EE482" i="11"/>
  <c r="EE450" i="11"/>
  <c r="EE434" i="11"/>
  <c r="EE487" i="11"/>
  <c r="EE471" i="11"/>
  <c r="EE455" i="11"/>
  <c r="EE423" i="11"/>
  <c r="EE438" i="11"/>
  <c r="EE459" i="11"/>
  <c r="EE485" i="11"/>
  <c r="EE437" i="11"/>
  <c r="EE486" i="11"/>
  <c r="EE432" i="11"/>
  <c r="EE478" i="11"/>
  <c r="EE462" i="11"/>
  <c r="EE446" i="11"/>
  <c r="EE483" i="11"/>
  <c r="EE467" i="11"/>
  <c r="EE451" i="11"/>
  <c r="EE454" i="11"/>
  <c r="EE475" i="11"/>
  <c r="EE496" i="11"/>
  <c r="EE492" i="11"/>
  <c r="EE476" i="11"/>
  <c r="EE460" i="11"/>
  <c r="EE444" i="11"/>
  <c r="EE428" i="11"/>
  <c r="EE497" i="11"/>
  <c r="EE481" i="11"/>
  <c r="EE449" i="11"/>
  <c r="EE433" i="11"/>
  <c r="EE464" i="11"/>
  <c r="EE474" i="11"/>
  <c r="EE458" i="11"/>
  <c r="EE442" i="11"/>
  <c r="EE426" i="11"/>
  <c r="EE495" i="11"/>
  <c r="EE479" i="11"/>
  <c r="EE463" i="11"/>
  <c r="EE447" i="11"/>
  <c r="EE431" i="11"/>
  <c r="EE491" i="11"/>
  <c r="EE480" i="11"/>
  <c r="EE490" i="11"/>
  <c r="EE488" i="11"/>
  <c r="EE472" i="11"/>
  <c r="EE440" i="11"/>
  <c r="EE424" i="11"/>
  <c r="EE493" i="11"/>
  <c r="EE477" i="11"/>
  <c r="EE461" i="11"/>
  <c r="EE445" i="11"/>
  <c r="EE429" i="11"/>
  <c r="EE469" i="11"/>
  <c r="EE448" i="11"/>
  <c r="EE494" i="11"/>
  <c r="EE436" i="11"/>
  <c r="EE427" i="11"/>
  <c r="EF32" i="11"/>
  <c r="EF34" i="11"/>
  <c r="EF36" i="11"/>
  <c r="EF38" i="11"/>
  <c r="EF40" i="11"/>
  <c r="EF42" i="11"/>
  <c r="EF44" i="11"/>
  <c r="EF46" i="11"/>
  <c r="EF48" i="11"/>
  <c r="EF50" i="11"/>
  <c r="EF52" i="11"/>
  <c r="EF54" i="11"/>
  <c r="EF56" i="11"/>
  <c r="EF58" i="11"/>
  <c r="EF60" i="11"/>
  <c r="EF62" i="11"/>
  <c r="EF64" i="11"/>
  <c r="EF66" i="11"/>
  <c r="EF68" i="11"/>
  <c r="EF70" i="11"/>
  <c r="EF72" i="11"/>
  <c r="EF74" i="11"/>
  <c r="EF76" i="11"/>
  <c r="EF78" i="11"/>
  <c r="EF80" i="11"/>
  <c r="EF82" i="11"/>
  <c r="EF84" i="11"/>
  <c r="EF252" i="11" s="1"/>
  <c r="EF86" i="11"/>
  <c r="EF254" i="11" s="1"/>
  <c r="EF88" i="11"/>
  <c r="EF256" i="11" s="1"/>
  <c r="EF90" i="11"/>
  <c r="EF258" i="11" s="1"/>
  <c r="EF92" i="11"/>
  <c r="EF260" i="11" s="1"/>
  <c r="EF94" i="11"/>
  <c r="EF262" i="11" s="1"/>
  <c r="EF96" i="11"/>
  <c r="EF264" i="11" s="1"/>
  <c r="EF98" i="11"/>
  <c r="EF266" i="11" s="1"/>
  <c r="EF100" i="11"/>
  <c r="EF268" i="11" s="1"/>
  <c r="EF102" i="11"/>
  <c r="EF270" i="11" s="1"/>
  <c r="EF104" i="11"/>
  <c r="EF272" i="11" s="1"/>
  <c r="EF106" i="11"/>
  <c r="EF274" i="11" s="1"/>
  <c r="EF108" i="11"/>
  <c r="EF276" i="11" s="1"/>
  <c r="EF110" i="11"/>
  <c r="EF278" i="11" s="1"/>
  <c r="EF112" i="11"/>
  <c r="EF280" i="11" s="1"/>
  <c r="EF114" i="11"/>
  <c r="EF282" i="11" s="1"/>
  <c r="EF116" i="11"/>
  <c r="EF284" i="11" s="1"/>
  <c r="EF118" i="11"/>
  <c r="EF286" i="11" s="1"/>
  <c r="EF120" i="11"/>
  <c r="EF288" i="11" s="1"/>
  <c r="EF122" i="11"/>
  <c r="EF290" i="11" s="1"/>
  <c r="EF124" i="11"/>
  <c r="EF292" i="11" s="1"/>
  <c r="EF126" i="11"/>
  <c r="EF294" i="11" s="1"/>
  <c r="EF128" i="11"/>
  <c r="EF296" i="11" s="1"/>
  <c r="EF130" i="11"/>
  <c r="EF298" i="11" s="1"/>
  <c r="EF132" i="11"/>
  <c r="EF300" i="11" s="1"/>
  <c r="EF134" i="11"/>
  <c r="EF302" i="11" s="1"/>
  <c r="EF136" i="11"/>
  <c r="EF304" i="11" s="1"/>
  <c r="EF138" i="11"/>
  <c r="EF306" i="11" s="1"/>
  <c r="EF140" i="11"/>
  <c r="EF308" i="11" s="1"/>
  <c r="EF142" i="11"/>
  <c r="EF310" i="11" s="1"/>
  <c r="EF144" i="11"/>
  <c r="EF312" i="11" s="1"/>
  <c r="EF146" i="11"/>
  <c r="EF314" i="11" s="1"/>
  <c r="EF148" i="11"/>
  <c r="EF316" i="11" s="1"/>
  <c r="EF150" i="11"/>
  <c r="EF318" i="11" s="1"/>
  <c r="EF152" i="11"/>
  <c r="EF320" i="11" s="1"/>
  <c r="EF154" i="11"/>
  <c r="EF322" i="11" s="1"/>
  <c r="EF156" i="11"/>
  <c r="EF324" i="11" s="1"/>
  <c r="EF158" i="11"/>
  <c r="EF326" i="11" s="1"/>
  <c r="EF160" i="11"/>
  <c r="EF328" i="11" s="1"/>
  <c r="EF162" i="11"/>
  <c r="EF330" i="11" s="1"/>
  <c r="EF31" i="11"/>
  <c r="EF33" i="11"/>
  <c r="EF35" i="11"/>
  <c r="EF37" i="11"/>
  <c r="EF39" i="11"/>
  <c r="EF41" i="11"/>
  <c r="EF43" i="11"/>
  <c r="EF45" i="11"/>
  <c r="EF47" i="11"/>
  <c r="EF49" i="11"/>
  <c r="EF51" i="11"/>
  <c r="EF53" i="11"/>
  <c r="EF55" i="11"/>
  <c r="EF57" i="11"/>
  <c r="EF59" i="11"/>
  <c r="EF61" i="11"/>
  <c r="EF63" i="11"/>
  <c r="EF65" i="11"/>
  <c r="EF67" i="11"/>
  <c r="EF69" i="11"/>
  <c r="EF71" i="11"/>
  <c r="EF73" i="11"/>
  <c r="EF75" i="11"/>
  <c r="EF77" i="11"/>
  <c r="EF79" i="11"/>
  <c r="EF81" i="11"/>
  <c r="EF83" i="11"/>
  <c r="EF251" i="11" s="1"/>
  <c r="EF85" i="11"/>
  <c r="EF253" i="11" s="1"/>
  <c r="EF87" i="11"/>
  <c r="EF255" i="11" s="1"/>
  <c r="EF89" i="11"/>
  <c r="EF257" i="11" s="1"/>
  <c r="EF91" i="11"/>
  <c r="EF259" i="11" s="1"/>
  <c r="EF93" i="11"/>
  <c r="EF261" i="11" s="1"/>
  <c r="EF95" i="11"/>
  <c r="EF263" i="11" s="1"/>
  <c r="EF97" i="11"/>
  <c r="EF265" i="11" s="1"/>
  <c r="EF99" i="11"/>
  <c r="EF267" i="11" s="1"/>
  <c r="EF101" i="11"/>
  <c r="EF269" i="11" s="1"/>
  <c r="EF103" i="11"/>
  <c r="EF271" i="11" s="1"/>
  <c r="EF105" i="11"/>
  <c r="EF273" i="11" s="1"/>
  <c r="EF107" i="11"/>
  <c r="EF275" i="11" s="1"/>
  <c r="EF109" i="11"/>
  <c r="EF277" i="11" s="1"/>
  <c r="EF111" i="11"/>
  <c r="EF279" i="11" s="1"/>
  <c r="EF113" i="11"/>
  <c r="EF281" i="11" s="1"/>
  <c r="EF115" i="11"/>
  <c r="EF283" i="11" s="1"/>
  <c r="EF117" i="11"/>
  <c r="EF285" i="11" s="1"/>
  <c r="EF119" i="11"/>
  <c r="EF287" i="11" s="1"/>
  <c r="EF121" i="11"/>
  <c r="EF289" i="11" s="1"/>
  <c r="EF123" i="11"/>
  <c r="EF291" i="11" s="1"/>
  <c r="EF125" i="11"/>
  <c r="EF293" i="11" s="1"/>
  <c r="EF127" i="11"/>
  <c r="EF295" i="11" s="1"/>
  <c r="EF129" i="11"/>
  <c r="EF297" i="11" s="1"/>
  <c r="EF131" i="11"/>
  <c r="EF299" i="11" s="1"/>
  <c r="EF133" i="11"/>
  <c r="EF301" i="11" s="1"/>
  <c r="EF135" i="11"/>
  <c r="EF303" i="11" s="1"/>
  <c r="EF137" i="11"/>
  <c r="EF305" i="11" s="1"/>
  <c r="EF139" i="11"/>
  <c r="EF307" i="11" s="1"/>
  <c r="EF141" i="11"/>
  <c r="EF309" i="11" s="1"/>
  <c r="EF143" i="11"/>
  <c r="EF311" i="11" s="1"/>
  <c r="EF145" i="11"/>
  <c r="EF313" i="11" s="1"/>
  <c r="EF147" i="11"/>
  <c r="EF315" i="11" s="1"/>
  <c r="EF149" i="11"/>
  <c r="EF317" i="11" s="1"/>
  <c r="EF151" i="11"/>
  <c r="EF319" i="11" s="1"/>
  <c r="EF153" i="11"/>
  <c r="EF321" i="11" s="1"/>
  <c r="EF155" i="11"/>
  <c r="EF323" i="11" s="1"/>
  <c r="EF157" i="11"/>
  <c r="EF325" i="11" s="1"/>
  <c r="EF159" i="11"/>
  <c r="EF327" i="11" s="1"/>
  <c r="EF161" i="11"/>
  <c r="EF329" i="11" s="1"/>
  <c r="EG28" i="11"/>
  <c r="EG721" i="11"/>
  <c r="EG723" i="11" s="1"/>
  <c r="EH720" i="11"/>
  <c r="EE484" i="11"/>
  <c r="EE465" i="11"/>
  <c r="EG730" i="11"/>
  <c r="EG732" i="11"/>
  <c r="EG734" i="11"/>
  <c r="EG736" i="11"/>
  <c r="EG738" i="11"/>
  <c r="EG740" i="11"/>
  <c r="EG742" i="11"/>
  <c r="EG744" i="11"/>
  <c r="EG746" i="11"/>
  <c r="EG748" i="11"/>
  <c r="EG750" i="11"/>
  <c r="EG752" i="11"/>
  <c r="EG754" i="11"/>
  <c r="EG756" i="11"/>
  <c r="EG758" i="11"/>
  <c r="EG760" i="11"/>
  <c r="EG762" i="11"/>
  <c r="EG764" i="11"/>
  <c r="EG766" i="11"/>
  <c r="EG768" i="11"/>
  <c r="EG770" i="11"/>
  <c r="EG772" i="11"/>
  <c r="EG774" i="11"/>
  <c r="EG776" i="11"/>
  <c r="EG778" i="11"/>
  <c r="EG780" i="11"/>
  <c r="EG782" i="11"/>
  <c r="EG784" i="11"/>
  <c r="EG953" i="11" s="1"/>
  <c r="EG1119" i="11" s="1"/>
  <c r="EG786" i="11"/>
  <c r="EG955" i="11" s="1"/>
  <c r="EG1121" i="11" s="1"/>
  <c r="EG788" i="11"/>
  <c r="EG957" i="11" s="1"/>
  <c r="EG1123" i="11" s="1"/>
  <c r="EG790" i="11"/>
  <c r="EG959" i="11" s="1"/>
  <c r="EG1125" i="11" s="1"/>
  <c r="EG792" i="11"/>
  <c r="EG961" i="11" s="1"/>
  <c r="EG1127" i="11" s="1"/>
  <c r="EG794" i="11"/>
  <c r="EG963" i="11" s="1"/>
  <c r="EG1129" i="11" s="1"/>
  <c r="EG796" i="11"/>
  <c r="EG965" i="11" s="1"/>
  <c r="EG1131" i="11" s="1"/>
  <c r="EG798" i="11"/>
  <c r="EG967" i="11" s="1"/>
  <c r="EG1133" i="11" s="1"/>
  <c r="EG800" i="11"/>
  <c r="EG969" i="11" s="1"/>
  <c r="EG1135" i="11" s="1"/>
  <c r="EG802" i="11"/>
  <c r="EG971" i="11" s="1"/>
  <c r="EG1137" i="11" s="1"/>
  <c r="EG804" i="11"/>
  <c r="EG973" i="11" s="1"/>
  <c r="EG1139" i="11" s="1"/>
  <c r="EG806" i="11"/>
  <c r="EG975" i="11" s="1"/>
  <c r="EG1141" i="11" s="1"/>
  <c r="EG808" i="11"/>
  <c r="EG977" i="11" s="1"/>
  <c r="EG1143" i="11" s="1"/>
  <c r="EG810" i="11"/>
  <c r="EG979" i="11" s="1"/>
  <c r="EG1145" i="11" s="1"/>
  <c r="EG812" i="11"/>
  <c r="EG981" i="11" s="1"/>
  <c r="EG1147" i="11" s="1"/>
  <c r="EG814" i="11"/>
  <c r="EG983" i="11" s="1"/>
  <c r="EG1149" i="11" s="1"/>
  <c r="EG816" i="11"/>
  <c r="EG985" i="11" s="1"/>
  <c r="EG1151" i="11" s="1"/>
  <c r="EG818" i="11"/>
  <c r="EG987" i="11" s="1"/>
  <c r="EG1153" i="11" s="1"/>
  <c r="EG820" i="11"/>
  <c r="EG989" i="11" s="1"/>
  <c r="EG1155" i="11" s="1"/>
  <c r="EG822" i="11"/>
  <c r="EG991" i="11" s="1"/>
  <c r="EG1157" i="11" s="1"/>
  <c r="EG824" i="11"/>
  <c r="EG993" i="11" s="1"/>
  <c r="EG1159" i="11" s="1"/>
  <c r="EG826" i="11"/>
  <c r="EG995" i="11" s="1"/>
  <c r="EG1161" i="11" s="1"/>
  <c r="EG828" i="11"/>
  <c r="EG997" i="11" s="1"/>
  <c r="EG1163" i="11" s="1"/>
  <c r="EG830" i="11"/>
  <c r="EG999" i="11" s="1"/>
  <c r="EG1165" i="11" s="1"/>
  <c r="EG832" i="11"/>
  <c r="EG1001" i="11" s="1"/>
  <c r="EG1167" i="11" s="1"/>
  <c r="EG834" i="11"/>
  <c r="EG1003" i="11" s="1"/>
  <c r="EG1169" i="11" s="1"/>
  <c r="EG836" i="11"/>
  <c r="EG1005" i="11" s="1"/>
  <c r="EG1171" i="11" s="1"/>
  <c r="EG838" i="11"/>
  <c r="EG1007" i="11" s="1"/>
  <c r="EG1173" i="11" s="1"/>
  <c r="EG840" i="11"/>
  <c r="EG1009" i="11" s="1"/>
  <c r="EG1175" i="11" s="1"/>
  <c r="EG842" i="11"/>
  <c r="EG1011" i="11" s="1"/>
  <c r="EG1177" i="11" s="1"/>
  <c r="EG844" i="11"/>
  <c r="EG1013" i="11" s="1"/>
  <c r="EG1179" i="11" s="1"/>
  <c r="EG846" i="11"/>
  <c r="EG1015" i="11" s="1"/>
  <c r="EG1181" i="11" s="1"/>
  <c r="EG848" i="11"/>
  <c r="EG1017" i="11" s="1"/>
  <c r="EG1183" i="11" s="1"/>
  <c r="EG850" i="11"/>
  <c r="EG1019" i="11" s="1"/>
  <c r="EG1185" i="11" s="1"/>
  <c r="EG852" i="11"/>
  <c r="EG1021" i="11" s="1"/>
  <c r="EG1187" i="11" s="1"/>
  <c r="EG854" i="11"/>
  <c r="EG1023" i="11" s="1"/>
  <c r="EG1189" i="11" s="1"/>
  <c r="EG856" i="11"/>
  <c r="EG1025" i="11" s="1"/>
  <c r="EG1191" i="11" s="1"/>
  <c r="EG858" i="11"/>
  <c r="EG1027" i="11" s="1"/>
  <c r="EG1193" i="11" s="1"/>
  <c r="EG860" i="11"/>
  <c r="EG1029" i="11" s="1"/>
  <c r="EG1195" i="11" s="1"/>
  <c r="EG862" i="11"/>
  <c r="EG1031" i="11" s="1"/>
  <c r="EG1197" i="11" s="1"/>
  <c r="EG729" i="11"/>
  <c r="EG731" i="11"/>
  <c r="EG733" i="11"/>
  <c r="EG735" i="11"/>
  <c r="EG737" i="11"/>
  <c r="EG739" i="11"/>
  <c r="EG741" i="11"/>
  <c r="EG743" i="11"/>
  <c r="EG745" i="11"/>
  <c r="EG747" i="11"/>
  <c r="EG749" i="11"/>
  <c r="EG751" i="11"/>
  <c r="EG753" i="11"/>
  <c r="EG755" i="11"/>
  <c r="EG757" i="11"/>
  <c r="EG759" i="11"/>
  <c r="EG761" i="11"/>
  <c r="EG763" i="11"/>
  <c r="EG765" i="11"/>
  <c r="EG767" i="11"/>
  <c r="EG769" i="11"/>
  <c r="EG771" i="11"/>
  <c r="EG773" i="11"/>
  <c r="EG775" i="11"/>
  <c r="EG777" i="11"/>
  <c r="EG779" i="11"/>
  <c r="EG781" i="11"/>
  <c r="EG783" i="11"/>
  <c r="EG785" i="11"/>
  <c r="EG954" i="11" s="1"/>
  <c r="EG1120" i="11" s="1"/>
  <c r="EG787" i="11"/>
  <c r="EG956" i="11" s="1"/>
  <c r="EG1122" i="11" s="1"/>
  <c r="EG789" i="11"/>
  <c r="EG958" i="11" s="1"/>
  <c r="EG1124" i="11" s="1"/>
  <c r="EG791" i="11"/>
  <c r="EG960" i="11" s="1"/>
  <c r="EG1126" i="11" s="1"/>
  <c r="EG793" i="11"/>
  <c r="EG962" i="11" s="1"/>
  <c r="EG1128" i="11" s="1"/>
  <c r="EG795" i="11"/>
  <c r="EG964" i="11" s="1"/>
  <c r="EG1130" i="11" s="1"/>
  <c r="EG797" i="11"/>
  <c r="EG966" i="11" s="1"/>
  <c r="EG1132" i="11" s="1"/>
  <c r="EG799" i="11"/>
  <c r="EG968" i="11" s="1"/>
  <c r="EG1134" i="11" s="1"/>
  <c r="EG801" i="11"/>
  <c r="EG970" i="11" s="1"/>
  <c r="EG1136" i="11" s="1"/>
  <c r="EG803" i="11"/>
  <c r="EG972" i="11" s="1"/>
  <c r="EG1138" i="11" s="1"/>
  <c r="EG805" i="11"/>
  <c r="EG974" i="11" s="1"/>
  <c r="EG1140" i="11" s="1"/>
  <c r="EG807" i="11"/>
  <c r="EG976" i="11" s="1"/>
  <c r="EG1142" i="11" s="1"/>
  <c r="EG809" i="11"/>
  <c r="EG978" i="11" s="1"/>
  <c r="EG1144" i="11" s="1"/>
  <c r="EG811" i="11"/>
  <c r="EG980" i="11" s="1"/>
  <c r="EG1146" i="11" s="1"/>
  <c r="EG813" i="11"/>
  <c r="EG982" i="11" s="1"/>
  <c r="EG1148" i="11" s="1"/>
  <c r="EG815" i="11"/>
  <c r="EG984" i="11" s="1"/>
  <c r="EG1150" i="11" s="1"/>
  <c r="EG817" i="11"/>
  <c r="EG986" i="11" s="1"/>
  <c r="EG1152" i="11" s="1"/>
  <c r="EG819" i="11"/>
  <c r="EG988" i="11" s="1"/>
  <c r="EG1154" i="11" s="1"/>
  <c r="EG821" i="11"/>
  <c r="EG990" i="11" s="1"/>
  <c r="EG1156" i="11" s="1"/>
  <c r="EG823" i="11"/>
  <c r="EG992" i="11" s="1"/>
  <c r="EG1158" i="11" s="1"/>
  <c r="EG825" i="11"/>
  <c r="EG994" i="11" s="1"/>
  <c r="EG1160" i="11" s="1"/>
  <c r="EG827" i="11"/>
  <c r="EG996" i="11" s="1"/>
  <c r="EG1162" i="11" s="1"/>
  <c r="EG829" i="11"/>
  <c r="EG998" i="11" s="1"/>
  <c r="EG1164" i="11" s="1"/>
  <c r="EG831" i="11"/>
  <c r="EG1000" i="11" s="1"/>
  <c r="EG1166" i="11" s="1"/>
  <c r="EG833" i="11"/>
  <c r="EG1002" i="11" s="1"/>
  <c r="EG1168" i="11" s="1"/>
  <c r="EG835" i="11"/>
  <c r="EG1004" i="11" s="1"/>
  <c r="EG1170" i="11" s="1"/>
  <c r="EG837" i="11"/>
  <c r="EG1006" i="11" s="1"/>
  <c r="EG1172" i="11" s="1"/>
  <c r="EG839" i="11"/>
  <c r="EG1008" i="11" s="1"/>
  <c r="EG1174" i="11" s="1"/>
  <c r="EG841" i="11"/>
  <c r="EG1010" i="11" s="1"/>
  <c r="EG1176" i="11" s="1"/>
  <c r="EG843" i="11"/>
  <c r="EG1012" i="11" s="1"/>
  <c r="EG1178" i="11" s="1"/>
  <c r="EG845" i="11"/>
  <c r="EG1014" i="11" s="1"/>
  <c r="EG1180" i="11" s="1"/>
  <c r="EG847" i="11"/>
  <c r="EG1016" i="11" s="1"/>
  <c r="EG1182" i="11" s="1"/>
  <c r="EG849" i="11"/>
  <c r="EG1018" i="11" s="1"/>
  <c r="EG1184" i="11" s="1"/>
  <c r="EG851" i="11"/>
  <c r="EG1020" i="11" s="1"/>
  <c r="EG1186" i="11" s="1"/>
  <c r="EG853" i="11"/>
  <c r="EG1022" i="11" s="1"/>
  <c r="EG1188" i="11" s="1"/>
  <c r="EG855" i="11"/>
  <c r="EG1024" i="11" s="1"/>
  <c r="EG1190" i="11" s="1"/>
  <c r="EG857" i="11"/>
  <c r="EG1026" i="11" s="1"/>
  <c r="EG1192" i="11" s="1"/>
  <c r="EG859" i="11"/>
  <c r="EG1028" i="11" s="1"/>
  <c r="EG1194" i="11" s="1"/>
  <c r="EG861" i="11"/>
  <c r="EG1030" i="11" s="1"/>
  <c r="EG1196" i="11" s="1"/>
  <c r="EH728" i="11"/>
  <c r="EE453" i="11"/>
  <c r="EE456" i="11"/>
  <c r="EE430" i="11"/>
  <c r="EE435" i="11"/>
  <c r="EE466" i="11"/>
  <c r="EE470" i="11"/>
  <c r="EE499" i="11"/>
  <c r="EE501" i="11"/>
  <c r="EE439" i="11"/>
  <c r="EE489" i="11"/>
  <c r="EF952" i="11" l="1"/>
  <c r="EF1118" i="11" s="1"/>
  <c r="DZ419" i="11"/>
  <c r="EA247" i="11"/>
  <c r="DZ938" i="11"/>
  <c r="DY1104" i="11"/>
  <c r="EF30" i="11"/>
  <c r="DX1103" i="11"/>
  <c r="DY937" i="11"/>
  <c r="DX411" i="11"/>
  <c r="DY239" i="11"/>
  <c r="DX1107" i="11"/>
  <c r="DY941" i="11"/>
  <c r="DZ1112" i="11"/>
  <c r="EA946" i="11"/>
  <c r="DY415" i="11"/>
  <c r="DZ243" i="11"/>
  <c r="DY416" i="11"/>
  <c r="DZ244" i="11"/>
  <c r="DM1086" i="11"/>
  <c r="DN920" i="11"/>
  <c r="DM1083" i="11"/>
  <c r="DN917" i="11"/>
  <c r="DZ1102" i="11"/>
  <c r="EA936" i="11"/>
  <c r="DM1090" i="11"/>
  <c r="DN924" i="11"/>
  <c r="DL377" i="11"/>
  <c r="DM205" i="11"/>
  <c r="DY1108" i="11"/>
  <c r="DZ942" i="11"/>
  <c r="DM405" i="11"/>
  <c r="DN233" i="11"/>
  <c r="DM397" i="11"/>
  <c r="DN225" i="11"/>
  <c r="DN902" i="11"/>
  <c r="DM1068" i="11"/>
  <c r="DM1096" i="11"/>
  <c r="DN930" i="11"/>
  <c r="DM1092" i="11"/>
  <c r="DN926" i="11"/>
  <c r="EC422" i="11"/>
  <c r="ED250" i="11"/>
  <c r="DM388" i="11"/>
  <c r="DN216" i="11"/>
  <c r="DM1065" i="11"/>
  <c r="DN899" i="11"/>
  <c r="DN905" i="11"/>
  <c r="DM1071" i="11"/>
  <c r="DM203" i="11"/>
  <c r="DL375" i="11"/>
  <c r="DM1085" i="11"/>
  <c r="DN919" i="11"/>
  <c r="DM380" i="11"/>
  <c r="DN208" i="11"/>
  <c r="DY408" i="11"/>
  <c r="DZ236" i="11"/>
  <c r="DM1080" i="11"/>
  <c r="DN914" i="11"/>
  <c r="DY417" i="11"/>
  <c r="DZ245" i="11"/>
  <c r="DM390" i="11"/>
  <c r="DN218" i="11"/>
  <c r="DM1081" i="11"/>
  <c r="DN915" i="11"/>
  <c r="DM400" i="11"/>
  <c r="DN228" i="11"/>
  <c r="DZ418" i="11"/>
  <c r="EA246" i="11"/>
  <c r="EJ26" i="1"/>
  <c r="EG9" i="11"/>
  <c r="DM401" i="11"/>
  <c r="DN229" i="11"/>
  <c r="DM1077" i="11"/>
  <c r="DN911" i="11"/>
  <c r="EC421" i="11"/>
  <c r="ED249" i="11"/>
  <c r="DM1069" i="11"/>
  <c r="DN903" i="11"/>
  <c r="DM1078" i="11"/>
  <c r="DN912" i="11"/>
  <c r="DY409" i="11"/>
  <c r="DZ237" i="11"/>
  <c r="DZ410" i="11"/>
  <c r="EA238" i="11"/>
  <c r="DM385" i="11"/>
  <c r="DN213" i="11"/>
  <c r="DM392" i="11"/>
  <c r="DN220" i="11"/>
  <c r="DM1097" i="11"/>
  <c r="DN931" i="11"/>
  <c r="DM1091" i="11"/>
  <c r="DN925" i="11"/>
  <c r="EC1115" i="11"/>
  <c r="ED949" i="11"/>
  <c r="DM393" i="11"/>
  <c r="DN221" i="11"/>
  <c r="DM1095" i="11"/>
  <c r="DN929" i="11"/>
  <c r="DM1084" i="11"/>
  <c r="DN918" i="11"/>
  <c r="DM1076" i="11"/>
  <c r="DN910" i="11"/>
  <c r="DM1099" i="11"/>
  <c r="DN933" i="11"/>
  <c r="DY1105" i="11"/>
  <c r="DZ939" i="11"/>
  <c r="EC1113" i="11"/>
  <c r="ED947" i="11"/>
  <c r="DM1094" i="11"/>
  <c r="DN928" i="11"/>
  <c r="EF14" i="11"/>
  <c r="EF29" i="11" s="1"/>
  <c r="EF18" i="11"/>
  <c r="DY1106" i="11"/>
  <c r="DZ940" i="11"/>
  <c r="DM1100" i="11"/>
  <c r="DN934" i="11"/>
  <c r="DM404" i="11"/>
  <c r="DN232" i="11"/>
  <c r="DY1110" i="11"/>
  <c r="DZ944" i="11"/>
  <c r="DM206" i="11"/>
  <c r="DL378" i="11"/>
  <c r="DN407" i="11"/>
  <c r="DO235" i="11"/>
  <c r="DM1067" i="11"/>
  <c r="DN901" i="11"/>
  <c r="DM199" i="11"/>
  <c r="DL371" i="11"/>
  <c r="DM1098" i="11"/>
  <c r="DN932" i="11"/>
  <c r="DM383" i="11"/>
  <c r="DN211" i="11"/>
  <c r="DM403" i="11"/>
  <c r="DN231" i="11"/>
  <c r="DM389" i="11"/>
  <c r="DN217" i="11"/>
  <c r="DM1087" i="11"/>
  <c r="DN921" i="11"/>
  <c r="DM1073" i="11"/>
  <c r="DN907" i="11"/>
  <c r="DZ414" i="11"/>
  <c r="EA242" i="11"/>
  <c r="DM382" i="11"/>
  <c r="DN210" i="11"/>
  <c r="DL374" i="11"/>
  <c r="DM202" i="11"/>
  <c r="DM398" i="11"/>
  <c r="DN226" i="11"/>
  <c r="DM381" i="11"/>
  <c r="DN209" i="11"/>
  <c r="DM1082" i="11"/>
  <c r="DN916" i="11"/>
  <c r="DM396" i="11"/>
  <c r="DN224" i="11"/>
  <c r="DY1111" i="11"/>
  <c r="DZ945" i="11"/>
  <c r="DM1074" i="11"/>
  <c r="DN908" i="11"/>
  <c r="EC1116" i="11"/>
  <c r="ED950" i="11"/>
  <c r="DM198" i="11"/>
  <c r="DL370" i="11"/>
  <c r="DM1089" i="11"/>
  <c r="DN923" i="11"/>
  <c r="DM1093" i="11"/>
  <c r="DN927" i="11"/>
  <c r="EB1114" i="11"/>
  <c r="EC948" i="11"/>
  <c r="DM402" i="11"/>
  <c r="DN230" i="11"/>
  <c r="DN1101" i="11"/>
  <c r="DO935" i="11"/>
  <c r="DM1072" i="11"/>
  <c r="DN906" i="11"/>
  <c r="DM1066" i="11"/>
  <c r="DN900" i="11"/>
  <c r="DM1064" i="11"/>
  <c r="DN898" i="11"/>
  <c r="DM201" i="11"/>
  <c r="DL373" i="11"/>
  <c r="DL369" i="11"/>
  <c r="DM197" i="11"/>
  <c r="DL376" i="11"/>
  <c r="DM204" i="11"/>
  <c r="DM1088" i="11"/>
  <c r="DN922" i="11"/>
  <c r="DM387" i="11"/>
  <c r="DN215" i="11"/>
  <c r="DM406" i="11"/>
  <c r="DN234" i="11"/>
  <c r="EB420" i="11"/>
  <c r="EC248" i="11"/>
  <c r="DM1079" i="11"/>
  <c r="DN913" i="11"/>
  <c r="DM399" i="11"/>
  <c r="DN227" i="11"/>
  <c r="ED1117" i="11"/>
  <c r="EE951" i="11"/>
  <c r="DM394" i="11"/>
  <c r="DN222" i="11"/>
  <c r="DM384" i="11"/>
  <c r="DN212" i="11"/>
  <c r="DM391" i="11"/>
  <c r="DN219" i="11"/>
  <c r="DM1075" i="11"/>
  <c r="DN909" i="11"/>
  <c r="DY1109" i="11"/>
  <c r="DZ943" i="11"/>
  <c r="DM379" i="11"/>
  <c r="DN207" i="11"/>
  <c r="DY412" i="11"/>
  <c r="DZ240" i="11"/>
  <c r="DY413" i="11"/>
  <c r="DZ241" i="11"/>
  <c r="DM386" i="11"/>
  <c r="DN214" i="11"/>
  <c r="DM395" i="11"/>
  <c r="DN223" i="11"/>
  <c r="DM1070" i="11"/>
  <c r="DN904" i="11"/>
  <c r="DM200" i="11"/>
  <c r="DL372" i="11"/>
  <c r="BI21" i="11"/>
  <c r="EF438" i="11"/>
  <c r="EF429" i="11"/>
  <c r="EF500" i="11"/>
  <c r="EF436" i="11"/>
  <c r="EF475" i="11"/>
  <c r="EF443" i="11"/>
  <c r="EF427" i="11"/>
  <c r="EF498" i="11"/>
  <c r="EF482" i="11"/>
  <c r="EF434" i="11"/>
  <c r="EF463" i="11"/>
  <c r="EF477" i="11"/>
  <c r="EF452" i="11"/>
  <c r="EF473" i="11"/>
  <c r="EF457" i="11"/>
  <c r="EF425" i="11"/>
  <c r="EF496" i="11"/>
  <c r="EF480" i="11"/>
  <c r="EF432" i="11"/>
  <c r="EF487" i="11"/>
  <c r="EF423" i="11"/>
  <c r="EF478" i="11"/>
  <c r="EF479" i="11"/>
  <c r="EF461" i="11"/>
  <c r="EF446" i="11"/>
  <c r="EF485" i="11"/>
  <c r="EF469" i="11"/>
  <c r="EF476" i="11"/>
  <c r="EF460" i="11"/>
  <c r="EF444" i="11"/>
  <c r="EF447" i="11"/>
  <c r="EF486" i="11"/>
  <c r="EF462" i="11"/>
  <c r="EF499" i="11"/>
  <c r="EF483" i="11"/>
  <c r="EF467" i="11"/>
  <c r="EF451" i="11"/>
  <c r="EF435" i="11"/>
  <c r="EF490" i="11"/>
  <c r="EF474" i="11"/>
  <c r="EF458" i="11"/>
  <c r="EF442" i="11"/>
  <c r="EF426" i="11"/>
  <c r="EF454" i="11"/>
  <c r="EF493" i="11"/>
  <c r="EF471" i="11"/>
  <c r="EF497" i="11"/>
  <c r="EF449" i="11"/>
  <c r="EF433" i="11"/>
  <c r="EF488" i="11"/>
  <c r="EF440" i="11"/>
  <c r="EF424" i="11"/>
  <c r="EF448" i="11"/>
  <c r="EF445" i="11"/>
  <c r="EF472" i="11"/>
  <c r="EF431" i="11"/>
  <c r="EF428" i="11"/>
  <c r="EF459" i="11"/>
  <c r="EF470" i="11"/>
  <c r="EF439" i="11"/>
  <c r="EF491" i="11"/>
  <c r="EF495" i="11"/>
  <c r="EF464" i="11"/>
  <c r="EF481" i="11"/>
  <c r="EF492" i="11"/>
  <c r="EF437" i="11"/>
  <c r="EF455" i="11"/>
  <c r="EF450" i="11"/>
  <c r="EF468" i="11"/>
  <c r="EF501" i="11"/>
  <c r="EF456" i="11"/>
  <c r="EF502" i="11"/>
  <c r="EF489" i="11"/>
  <c r="EH863" i="11"/>
  <c r="EH1032" i="11" s="1"/>
  <c r="EH1198" i="11" s="1"/>
  <c r="EH730" i="11"/>
  <c r="EH732" i="11"/>
  <c r="EH734" i="11"/>
  <c r="EH736" i="11"/>
  <c r="EH738" i="11"/>
  <c r="EH740" i="11"/>
  <c r="EH742" i="11"/>
  <c r="EH744" i="11"/>
  <c r="EH746" i="11"/>
  <c r="EH748" i="11"/>
  <c r="EH750" i="11"/>
  <c r="EH752" i="11"/>
  <c r="EH754" i="11"/>
  <c r="EH756" i="11"/>
  <c r="EH758" i="11"/>
  <c r="EH760" i="11"/>
  <c r="EH762" i="11"/>
  <c r="EH764" i="11"/>
  <c r="EH766" i="11"/>
  <c r="EH768" i="11"/>
  <c r="EH770" i="11"/>
  <c r="EH772" i="11"/>
  <c r="EH774" i="11"/>
  <c r="EH776" i="11"/>
  <c r="EH778" i="11"/>
  <c r="EH780" i="11"/>
  <c r="EH782" i="11"/>
  <c r="EH784" i="11"/>
  <c r="EH953" i="11" s="1"/>
  <c r="EH1119" i="11" s="1"/>
  <c r="EH786" i="11"/>
  <c r="EH955" i="11" s="1"/>
  <c r="EH1121" i="11" s="1"/>
  <c r="EH788" i="11"/>
  <c r="EH957" i="11" s="1"/>
  <c r="EH1123" i="11" s="1"/>
  <c r="EH790" i="11"/>
  <c r="EH959" i="11" s="1"/>
  <c r="EH1125" i="11" s="1"/>
  <c r="EH792" i="11"/>
  <c r="EH961" i="11" s="1"/>
  <c r="EH1127" i="11" s="1"/>
  <c r="EH794" i="11"/>
  <c r="EH963" i="11" s="1"/>
  <c r="EH1129" i="11" s="1"/>
  <c r="EH796" i="11"/>
  <c r="EH965" i="11" s="1"/>
  <c r="EH1131" i="11" s="1"/>
  <c r="EH798" i="11"/>
  <c r="EH967" i="11" s="1"/>
  <c r="EH1133" i="11" s="1"/>
  <c r="EH800" i="11"/>
  <c r="EH969" i="11" s="1"/>
  <c r="EH1135" i="11" s="1"/>
  <c r="EH802" i="11"/>
  <c r="EH971" i="11" s="1"/>
  <c r="EH1137" i="11" s="1"/>
  <c r="EH804" i="11"/>
  <c r="EH973" i="11" s="1"/>
  <c r="EH1139" i="11" s="1"/>
  <c r="EH806" i="11"/>
  <c r="EH975" i="11" s="1"/>
  <c r="EH1141" i="11" s="1"/>
  <c r="EH808" i="11"/>
  <c r="EH977" i="11" s="1"/>
  <c r="EH1143" i="11" s="1"/>
  <c r="EH810" i="11"/>
  <c r="EH979" i="11" s="1"/>
  <c r="EH1145" i="11" s="1"/>
  <c r="EH812" i="11"/>
  <c r="EH981" i="11" s="1"/>
  <c r="EH1147" i="11" s="1"/>
  <c r="EH814" i="11"/>
  <c r="EH983" i="11" s="1"/>
  <c r="EH1149" i="11" s="1"/>
  <c r="EH816" i="11"/>
  <c r="EH985" i="11" s="1"/>
  <c r="EH1151" i="11" s="1"/>
  <c r="EH818" i="11"/>
  <c r="EH987" i="11" s="1"/>
  <c r="EH1153" i="11" s="1"/>
  <c r="EH820" i="11"/>
  <c r="EH989" i="11" s="1"/>
  <c r="EH1155" i="11" s="1"/>
  <c r="EH822" i="11"/>
  <c r="EH991" i="11" s="1"/>
  <c r="EH1157" i="11" s="1"/>
  <c r="EH824" i="11"/>
  <c r="EH993" i="11" s="1"/>
  <c r="EH1159" i="11" s="1"/>
  <c r="EH826" i="11"/>
  <c r="EH995" i="11" s="1"/>
  <c r="EH1161" i="11" s="1"/>
  <c r="EH828" i="11"/>
  <c r="EH997" i="11" s="1"/>
  <c r="EH1163" i="11" s="1"/>
  <c r="EH830" i="11"/>
  <c r="EH999" i="11" s="1"/>
  <c r="EH1165" i="11" s="1"/>
  <c r="EH832" i="11"/>
  <c r="EH1001" i="11" s="1"/>
  <c r="EH1167" i="11" s="1"/>
  <c r="EH834" i="11"/>
  <c r="EH1003" i="11" s="1"/>
  <c r="EH1169" i="11" s="1"/>
  <c r="EH836" i="11"/>
  <c r="EH1005" i="11" s="1"/>
  <c r="EH1171" i="11" s="1"/>
  <c r="EH838" i="11"/>
  <c r="EH1007" i="11" s="1"/>
  <c r="EH1173" i="11" s="1"/>
  <c r="EH840" i="11"/>
  <c r="EH1009" i="11" s="1"/>
  <c r="EH1175" i="11" s="1"/>
  <c r="EH842" i="11"/>
  <c r="EH1011" i="11" s="1"/>
  <c r="EH1177" i="11" s="1"/>
  <c r="EH844" i="11"/>
  <c r="EH1013" i="11" s="1"/>
  <c r="EH1179" i="11" s="1"/>
  <c r="EH846" i="11"/>
  <c r="EH1015" i="11" s="1"/>
  <c r="EH1181" i="11" s="1"/>
  <c r="EH848" i="11"/>
  <c r="EH1017" i="11" s="1"/>
  <c r="EH1183" i="11" s="1"/>
  <c r="EH850" i="11"/>
  <c r="EH1019" i="11" s="1"/>
  <c r="EH1185" i="11" s="1"/>
  <c r="EH852" i="11"/>
  <c r="EH1021" i="11" s="1"/>
  <c r="EH1187" i="11" s="1"/>
  <c r="EH854" i="11"/>
  <c r="EH1023" i="11" s="1"/>
  <c r="EH1189" i="11" s="1"/>
  <c r="EH856" i="11"/>
  <c r="EH1025" i="11" s="1"/>
  <c r="EH1191" i="11" s="1"/>
  <c r="EH858" i="11"/>
  <c r="EH1027" i="11" s="1"/>
  <c r="EH1193" i="11" s="1"/>
  <c r="EH860" i="11"/>
  <c r="EH1029" i="11" s="1"/>
  <c r="EH1195" i="11" s="1"/>
  <c r="EH862" i="11"/>
  <c r="EH1031" i="11" s="1"/>
  <c r="EH1197" i="11" s="1"/>
  <c r="EH729" i="11"/>
  <c r="EH731" i="11"/>
  <c r="EH733" i="11"/>
  <c r="EH735" i="11"/>
  <c r="EH737" i="11"/>
  <c r="EH739" i="11"/>
  <c r="EH741" i="11"/>
  <c r="EH743" i="11"/>
  <c r="EH745" i="11"/>
  <c r="EH747" i="11"/>
  <c r="EH749" i="11"/>
  <c r="EH751" i="11"/>
  <c r="EH753" i="11"/>
  <c r="EH755" i="11"/>
  <c r="EH757" i="11"/>
  <c r="EH759" i="11"/>
  <c r="EH761" i="11"/>
  <c r="EH763" i="11"/>
  <c r="EH765" i="11"/>
  <c r="EH767" i="11"/>
  <c r="EH769" i="11"/>
  <c r="EH771" i="11"/>
  <c r="EH773" i="11"/>
  <c r="EH775" i="11"/>
  <c r="EH777" i="11"/>
  <c r="EH779" i="11"/>
  <c r="EH781" i="11"/>
  <c r="EH783" i="11"/>
  <c r="EH785" i="11"/>
  <c r="EH954" i="11" s="1"/>
  <c r="EH1120" i="11" s="1"/>
  <c r="EH787" i="11"/>
  <c r="EH956" i="11" s="1"/>
  <c r="EH1122" i="11" s="1"/>
  <c r="EH789" i="11"/>
  <c r="EH958" i="11" s="1"/>
  <c r="EH1124" i="11" s="1"/>
  <c r="EH791" i="11"/>
  <c r="EH960" i="11" s="1"/>
  <c r="EH1126" i="11" s="1"/>
  <c r="EH793" i="11"/>
  <c r="EH962" i="11" s="1"/>
  <c r="EH1128" i="11" s="1"/>
  <c r="EH795" i="11"/>
  <c r="EH964" i="11" s="1"/>
  <c r="EH1130" i="11" s="1"/>
  <c r="EH797" i="11"/>
  <c r="EH966" i="11" s="1"/>
  <c r="EH1132" i="11" s="1"/>
  <c r="EH799" i="11"/>
  <c r="EH968" i="11" s="1"/>
  <c r="EH1134" i="11" s="1"/>
  <c r="EH801" i="11"/>
  <c r="EH970" i="11" s="1"/>
  <c r="EH1136" i="11" s="1"/>
  <c r="EH803" i="11"/>
  <c r="EH972" i="11" s="1"/>
  <c r="EH1138" i="11" s="1"/>
  <c r="EH805" i="11"/>
  <c r="EH974" i="11" s="1"/>
  <c r="EH1140" i="11" s="1"/>
  <c r="EH807" i="11"/>
  <c r="EH976" i="11" s="1"/>
  <c r="EH1142" i="11" s="1"/>
  <c r="EH809" i="11"/>
  <c r="EH978" i="11" s="1"/>
  <c r="EH1144" i="11" s="1"/>
  <c r="EH811" i="11"/>
  <c r="EH980" i="11" s="1"/>
  <c r="EH1146" i="11" s="1"/>
  <c r="EH813" i="11"/>
  <c r="EH982" i="11" s="1"/>
  <c r="EH1148" i="11" s="1"/>
  <c r="EH815" i="11"/>
  <c r="EH984" i="11" s="1"/>
  <c r="EH1150" i="11" s="1"/>
  <c r="EH817" i="11"/>
  <c r="EH986" i="11" s="1"/>
  <c r="EH1152" i="11" s="1"/>
  <c r="EH819" i="11"/>
  <c r="EH988" i="11" s="1"/>
  <c r="EH1154" i="11" s="1"/>
  <c r="EH821" i="11"/>
  <c r="EH990" i="11" s="1"/>
  <c r="EH1156" i="11" s="1"/>
  <c r="EH823" i="11"/>
  <c r="EH992" i="11" s="1"/>
  <c r="EH1158" i="11" s="1"/>
  <c r="EH825" i="11"/>
  <c r="EH994" i="11" s="1"/>
  <c r="EH1160" i="11" s="1"/>
  <c r="EH827" i="11"/>
  <c r="EH996" i="11" s="1"/>
  <c r="EH1162" i="11" s="1"/>
  <c r="EH829" i="11"/>
  <c r="EH998" i="11" s="1"/>
  <c r="EH1164" i="11" s="1"/>
  <c r="EH831" i="11"/>
  <c r="EH1000" i="11" s="1"/>
  <c r="EH1166" i="11" s="1"/>
  <c r="EH833" i="11"/>
  <c r="EH1002" i="11" s="1"/>
  <c r="EH1168" i="11" s="1"/>
  <c r="EH835" i="11"/>
  <c r="EH1004" i="11" s="1"/>
  <c r="EH1170" i="11" s="1"/>
  <c r="EH837" i="11"/>
  <c r="EH1006" i="11" s="1"/>
  <c r="EH1172" i="11" s="1"/>
  <c r="EH839" i="11"/>
  <c r="EH1008" i="11" s="1"/>
  <c r="EH1174" i="11" s="1"/>
  <c r="EH841" i="11"/>
  <c r="EH1010" i="11" s="1"/>
  <c r="EH1176" i="11" s="1"/>
  <c r="EH843" i="11"/>
  <c r="EH1012" i="11" s="1"/>
  <c r="EH1178" i="11" s="1"/>
  <c r="EH845" i="11"/>
  <c r="EH1014" i="11" s="1"/>
  <c r="EH1180" i="11" s="1"/>
  <c r="EH847" i="11"/>
  <c r="EH1016" i="11" s="1"/>
  <c r="EH1182" i="11" s="1"/>
  <c r="EH849" i="11"/>
  <c r="EH1018" i="11" s="1"/>
  <c r="EH1184" i="11" s="1"/>
  <c r="EH851" i="11"/>
  <c r="EH1020" i="11" s="1"/>
  <c r="EH1186" i="11" s="1"/>
  <c r="EH853" i="11"/>
  <c r="EH1022" i="11" s="1"/>
  <c r="EH1188" i="11" s="1"/>
  <c r="EH855" i="11"/>
  <c r="EH1024" i="11" s="1"/>
  <c r="EH1190" i="11" s="1"/>
  <c r="EH857" i="11"/>
  <c r="EH1026" i="11" s="1"/>
  <c r="EH1192" i="11" s="1"/>
  <c r="EH859" i="11"/>
  <c r="EH1028" i="11" s="1"/>
  <c r="EH1194" i="11" s="1"/>
  <c r="EH861" i="11"/>
  <c r="EH1030" i="11" s="1"/>
  <c r="EH1196" i="11" s="1"/>
  <c r="EI728" i="11"/>
  <c r="EF441" i="11"/>
  <c r="EF466" i="11"/>
  <c r="EF465" i="11"/>
  <c r="EF494" i="11"/>
  <c r="EF453" i="11"/>
  <c r="EF430" i="11"/>
  <c r="EF484" i="11"/>
  <c r="EI720" i="11"/>
  <c r="EH721" i="11"/>
  <c r="EH723" i="11" s="1"/>
  <c r="EG31" i="11"/>
  <c r="EG33" i="11"/>
  <c r="EG35" i="11"/>
  <c r="EG37" i="11"/>
  <c r="EG39" i="11"/>
  <c r="EG41" i="11"/>
  <c r="EG43" i="11"/>
  <c r="EG45" i="11"/>
  <c r="EG47" i="11"/>
  <c r="EG49" i="11"/>
  <c r="EG51" i="11"/>
  <c r="EG53" i="11"/>
  <c r="EG55" i="11"/>
  <c r="EG57" i="11"/>
  <c r="EG59" i="11"/>
  <c r="EG61" i="11"/>
  <c r="EG63" i="11"/>
  <c r="EG65" i="11"/>
  <c r="EG67" i="11"/>
  <c r="EG69" i="11"/>
  <c r="EG71" i="11"/>
  <c r="EG73" i="11"/>
  <c r="EG75" i="11"/>
  <c r="EG77" i="11"/>
  <c r="EG79" i="11"/>
  <c r="EG81" i="11"/>
  <c r="EG83" i="11"/>
  <c r="EG251" i="11" s="1"/>
  <c r="EG85" i="11"/>
  <c r="EG253" i="11" s="1"/>
  <c r="EG87" i="11"/>
  <c r="EG255" i="11" s="1"/>
  <c r="EG89" i="11"/>
  <c r="EG257" i="11" s="1"/>
  <c r="EG91" i="11"/>
  <c r="EG259" i="11" s="1"/>
  <c r="EG93" i="11"/>
  <c r="EG261" i="11" s="1"/>
  <c r="EG95" i="11"/>
  <c r="EG263" i="11" s="1"/>
  <c r="EG97" i="11"/>
  <c r="EG265" i="11" s="1"/>
  <c r="EG99" i="11"/>
  <c r="EG267" i="11" s="1"/>
  <c r="EG101" i="11"/>
  <c r="EG269" i="11" s="1"/>
  <c r="EG103" i="11"/>
  <c r="EG271" i="11" s="1"/>
  <c r="EG105" i="11"/>
  <c r="EG273" i="11" s="1"/>
  <c r="EG107" i="11"/>
  <c r="EG275" i="11" s="1"/>
  <c r="EG109" i="11"/>
  <c r="EG277" i="11" s="1"/>
  <c r="EG111" i="11"/>
  <c r="EG279" i="11" s="1"/>
  <c r="EG113" i="11"/>
  <c r="EG281" i="11" s="1"/>
  <c r="EG115" i="11"/>
  <c r="EG283" i="11" s="1"/>
  <c r="EG117" i="11"/>
  <c r="EG285" i="11" s="1"/>
  <c r="EG119" i="11"/>
  <c r="EG287" i="11" s="1"/>
  <c r="EG121" i="11"/>
  <c r="EG289" i="11" s="1"/>
  <c r="EG123" i="11"/>
  <c r="EG291" i="11" s="1"/>
  <c r="EG125" i="11"/>
  <c r="EG293" i="11" s="1"/>
  <c r="EG127" i="11"/>
  <c r="EG295" i="11" s="1"/>
  <c r="EG129" i="11"/>
  <c r="EG297" i="11" s="1"/>
  <c r="EG131" i="11"/>
  <c r="EG299" i="11" s="1"/>
  <c r="EG133" i="11"/>
  <c r="EG301" i="11" s="1"/>
  <c r="EG135" i="11"/>
  <c r="EG303" i="11" s="1"/>
  <c r="EG137" i="11"/>
  <c r="EG305" i="11" s="1"/>
  <c r="EG139" i="11"/>
  <c r="EG307" i="11" s="1"/>
  <c r="EG141" i="11"/>
  <c r="EG309" i="11" s="1"/>
  <c r="EG143" i="11"/>
  <c r="EG311" i="11" s="1"/>
  <c r="EG145" i="11"/>
  <c r="EG313" i="11" s="1"/>
  <c r="EG147" i="11"/>
  <c r="EG315" i="11" s="1"/>
  <c r="EG149" i="11"/>
  <c r="EG317" i="11" s="1"/>
  <c r="EG151" i="11"/>
  <c r="EG319" i="11" s="1"/>
  <c r="EG153" i="11"/>
  <c r="EG321" i="11" s="1"/>
  <c r="EG155" i="11"/>
  <c r="EG323" i="11" s="1"/>
  <c r="EG157" i="11"/>
  <c r="EG325" i="11" s="1"/>
  <c r="EG159" i="11"/>
  <c r="EG327" i="11" s="1"/>
  <c r="EG161" i="11"/>
  <c r="EG329" i="11" s="1"/>
  <c r="EG163" i="11"/>
  <c r="EG331" i="11" s="1"/>
  <c r="EG32" i="11"/>
  <c r="EG34" i="11"/>
  <c r="EG36" i="11"/>
  <c r="EG38" i="11"/>
  <c r="EG40" i="11"/>
  <c r="EG42" i="11"/>
  <c r="EG44" i="11"/>
  <c r="EG46" i="11"/>
  <c r="EG48" i="11"/>
  <c r="EG50" i="11"/>
  <c r="EG52" i="11"/>
  <c r="EG54" i="11"/>
  <c r="EG56" i="11"/>
  <c r="EG58" i="11"/>
  <c r="EG60" i="11"/>
  <c r="EG62" i="11"/>
  <c r="EG64" i="11"/>
  <c r="EG66" i="11"/>
  <c r="EG68" i="11"/>
  <c r="EG70" i="11"/>
  <c r="EG72" i="11"/>
  <c r="EG74" i="11"/>
  <c r="EG76" i="11"/>
  <c r="EG78" i="11"/>
  <c r="EG80" i="11"/>
  <c r="EG82" i="11"/>
  <c r="EG84" i="11"/>
  <c r="EG252" i="11" s="1"/>
  <c r="EG86" i="11"/>
  <c r="EG254" i="11" s="1"/>
  <c r="EG88" i="11"/>
  <c r="EG256" i="11" s="1"/>
  <c r="EG90" i="11"/>
  <c r="EG258" i="11" s="1"/>
  <c r="EG92" i="11"/>
  <c r="EG260" i="11" s="1"/>
  <c r="EG94" i="11"/>
  <c r="EG262" i="11" s="1"/>
  <c r="EG96" i="11"/>
  <c r="EG264" i="11" s="1"/>
  <c r="EG98" i="11"/>
  <c r="EG266" i="11" s="1"/>
  <c r="EG100" i="11"/>
  <c r="EG268" i="11" s="1"/>
  <c r="EG102" i="11"/>
  <c r="EG270" i="11" s="1"/>
  <c r="EG104" i="11"/>
  <c r="EG272" i="11" s="1"/>
  <c r="EG106" i="11"/>
  <c r="EG274" i="11" s="1"/>
  <c r="EG108" i="11"/>
  <c r="EG276" i="11" s="1"/>
  <c r="EG110" i="11"/>
  <c r="EG278" i="11" s="1"/>
  <c r="EG112" i="11"/>
  <c r="EG280" i="11" s="1"/>
  <c r="EG114" i="11"/>
  <c r="EG282" i="11" s="1"/>
  <c r="EG116" i="11"/>
  <c r="EG284" i="11" s="1"/>
  <c r="EG118" i="11"/>
  <c r="EG286" i="11" s="1"/>
  <c r="EG120" i="11"/>
  <c r="EG288" i="11" s="1"/>
  <c r="EG122" i="11"/>
  <c r="EG290" i="11" s="1"/>
  <c r="EG124" i="11"/>
  <c r="EG292" i="11" s="1"/>
  <c r="EG126" i="11"/>
  <c r="EG294" i="11" s="1"/>
  <c r="EG128" i="11"/>
  <c r="EG296" i="11" s="1"/>
  <c r="EG130" i="11"/>
  <c r="EG298" i="11" s="1"/>
  <c r="EG132" i="11"/>
  <c r="EG300" i="11" s="1"/>
  <c r="EG134" i="11"/>
  <c r="EG302" i="11" s="1"/>
  <c r="EG136" i="11"/>
  <c r="EG304" i="11" s="1"/>
  <c r="EG138" i="11"/>
  <c r="EG306" i="11" s="1"/>
  <c r="EG140" i="11"/>
  <c r="EG308" i="11" s="1"/>
  <c r="EG142" i="11"/>
  <c r="EG310" i="11" s="1"/>
  <c r="EG144" i="11"/>
  <c r="EG312" i="11" s="1"/>
  <c r="EG146" i="11"/>
  <c r="EG314" i="11" s="1"/>
  <c r="EG148" i="11"/>
  <c r="EG316" i="11" s="1"/>
  <c r="EG150" i="11"/>
  <c r="EG318" i="11" s="1"/>
  <c r="EG152" i="11"/>
  <c r="EG320" i="11" s="1"/>
  <c r="EG154" i="11"/>
  <c r="EG322" i="11" s="1"/>
  <c r="EG156" i="11"/>
  <c r="EG324" i="11" s="1"/>
  <c r="EG158" i="11"/>
  <c r="EG326" i="11" s="1"/>
  <c r="EG160" i="11"/>
  <c r="EG328" i="11" s="1"/>
  <c r="EG162" i="11"/>
  <c r="EG330" i="11" s="1"/>
  <c r="EH28" i="11"/>
  <c r="EG952" i="11" l="1"/>
  <c r="EG1118" i="11" s="1"/>
  <c r="EG30" i="11"/>
  <c r="EB247" i="11"/>
  <c r="EA419" i="11"/>
  <c r="EA938" i="11"/>
  <c r="DZ1104" i="11"/>
  <c r="DY1103" i="11"/>
  <c r="DZ937" i="11"/>
  <c r="DY411" i="11"/>
  <c r="DZ239" i="11"/>
  <c r="DY1107" i="11"/>
  <c r="DZ941" i="11"/>
  <c r="EA1112" i="11"/>
  <c r="EB946" i="11"/>
  <c r="DZ416" i="11"/>
  <c r="EA244" i="11"/>
  <c r="DZ415" i="11"/>
  <c r="EA243" i="11"/>
  <c r="DN1066" i="11"/>
  <c r="DO900" i="11"/>
  <c r="EC1114" i="11"/>
  <c r="ED948" i="11"/>
  <c r="ED1116" i="11"/>
  <c r="EE950" i="11"/>
  <c r="DM374" i="11"/>
  <c r="DN202" i="11"/>
  <c r="DN1087" i="11"/>
  <c r="DO921" i="11"/>
  <c r="DN1098" i="11"/>
  <c r="DO932" i="11"/>
  <c r="DN1095" i="11"/>
  <c r="DO929" i="11"/>
  <c r="DN1097" i="11"/>
  <c r="DO931" i="11"/>
  <c r="DZ409" i="11"/>
  <c r="EA237" i="11"/>
  <c r="DN1077" i="11"/>
  <c r="DO911" i="11"/>
  <c r="DN1068" i="11"/>
  <c r="DO902" i="11"/>
  <c r="DN386" i="11"/>
  <c r="DO214" i="11"/>
  <c r="DZ1109" i="11"/>
  <c r="EA943" i="11"/>
  <c r="DN399" i="11"/>
  <c r="DO227" i="11"/>
  <c r="DN406" i="11"/>
  <c r="DO234" i="11"/>
  <c r="DN1088" i="11"/>
  <c r="DO922" i="11"/>
  <c r="DO407" i="11"/>
  <c r="DP235" i="11"/>
  <c r="DN1100" i="11"/>
  <c r="DO934" i="11"/>
  <c r="DN1094" i="11"/>
  <c r="DO928" i="11"/>
  <c r="DN1076" i="11"/>
  <c r="DO910" i="11"/>
  <c r="EA418" i="11"/>
  <c r="EB246" i="11"/>
  <c r="DZ417" i="11"/>
  <c r="EA245" i="11"/>
  <c r="ED422" i="11"/>
  <c r="EE250" i="11"/>
  <c r="DN397" i="11"/>
  <c r="DO225" i="11"/>
  <c r="DN1083" i="11"/>
  <c r="DO917" i="11"/>
  <c r="DM373" i="11"/>
  <c r="DN201" i="11"/>
  <c r="DN1072" i="11"/>
  <c r="DO906" i="11"/>
  <c r="DN1093" i="11"/>
  <c r="DO927" i="11"/>
  <c r="DN1074" i="11"/>
  <c r="DO908" i="11"/>
  <c r="DN1082" i="11"/>
  <c r="DO916" i="11"/>
  <c r="DN382" i="11"/>
  <c r="DO210" i="11"/>
  <c r="DN389" i="11"/>
  <c r="DO217" i="11"/>
  <c r="DN393" i="11"/>
  <c r="DO221" i="11"/>
  <c r="DN392" i="11"/>
  <c r="DO220" i="11"/>
  <c r="DN1078" i="11"/>
  <c r="DO912" i="11"/>
  <c r="DN401" i="11"/>
  <c r="DO229" i="11"/>
  <c r="DZ413" i="11"/>
  <c r="EA241" i="11"/>
  <c r="DN1075" i="11"/>
  <c r="DO909" i="11"/>
  <c r="DM376" i="11"/>
  <c r="DN204" i="11"/>
  <c r="DZ1106" i="11"/>
  <c r="EA940" i="11"/>
  <c r="ED1113" i="11"/>
  <c r="EE947" i="11"/>
  <c r="DN400" i="11"/>
  <c r="DO228" i="11"/>
  <c r="DN1080" i="11"/>
  <c r="DO914" i="11"/>
  <c r="DN1085" i="11"/>
  <c r="DO919" i="11"/>
  <c r="DN1092" i="11"/>
  <c r="DO926" i="11"/>
  <c r="DN405" i="11"/>
  <c r="DO233" i="11"/>
  <c r="DN1090" i="11"/>
  <c r="DO924" i="11"/>
  <c r="DN1086" i="11"/>
  <c r="DO920" i="11"/>
  <c r="DN200" i="11"/>
  <c r="DM372" i="11"/>
  <c r="DO1101" i="11"/>
  <c r="DP935" i="11"/>
  <c r="DN1089" i="11"/>
  <c r="DO923" i="11"/>
  <c r="DZ1111" i="11"/>
  <c r="EA945" i="11"/>
  <c r="DN381" i="11"/>
  <c r="DO209" i="11"/>
  <c r="EA414" i="11"/>
  <c r="EB242" i="11"/>
  <c r="DN403" i="11"/>
  <c r="DO231" i="11"/>
  <c r="DM378" i="11"/>
  <c r="DN206" i="11"/>
  <c r="ED1115" i="11"/>
  <c r="EE949" i="11"/>
  <c r="DN385" i="11"/>
  <c r="DO213" i="11"/>
  <c r="DN1069" i="11"/>
  <c r="DO903" i="11"/>
  <c r="EG14" i="11"/>
  <c r="EG29" i="11" s="1"/>
  <c r="EG18" i="11"/>
  <c r="DN1071" i="11"/>
  <c r="DO905" i="11"/>
  <c r="DO904" i="11"/>
  <c r="DN1070" i="11"/>
  <c r="DZ412" i="11"/>
  <c r="EA240" i="11"/>
  <c r="DN391" i="11"/>
  <c r="DO219" i="11"/>
  <c r="DN394" i="11"/>
  <c r="DO222" i="11"/>
  <c r="DN1079" i="11"/>
  <c r="DO913" i="11"/>
  <c r="DN387" i="11"/>
  <c r="DO215" i="11"/>
  <c r="DM369" i="11"/>
  <c r="DN197" i="11"/>
  <c r="DZ1110" i="11"/>
  <c r="EA944" i="11"/>
  <c r="DZ1105" i="11"/>
  <c r="EA939" i="11"/>
  <c r="EK26" i="1"/>
  <c r="EH9" i="11"/>
  <c r="DN1081" i="11"/>
  <c r="DO915" i="11"/>
  <c r="DZ408" i="11"/>
  <c r="EA236" i="11"/>
  <c r="DN1065" i="11"/>
  <c r="DO899" i="11"/>
  <c r="DN1096" i="11"/>
  <c r="DO930" i="11"/>
  <c r="DZ1108" i="11"/>
  <c r="EA942" i="11"/>
  <c r="EA1102" i="11"/>
  <c r="EB936" i="11"/>
  <c r="DN1064" i="11"/>
  <c r="DO898" i="11"/>
  <c r="DN402" i="11"/>
  <c r="DO230" i="11"/>
  <c r="DN396" i="11"/>
  <c r="DO224" i="11"/>
  <c r="DN398" i="11"/>
  <c r="DO226" i="11"/>
  <c r="DN1073" i="11"/>
  <c r="DO907" i="11"/>
  <c r="DN383" i="11"/>
  <c r="DO211" i="11"/>
  <c r="DM371" i="11"/>
  <c r="DN199" i="11"/>
  <c r="DN1084" i="11"/>
  <c r="DO918" i="11"/>
  <c r="DN1091" i="11"/>
  <c r="DO925" i="11"/>
  <c r="EA410" i="11"/>
  <c r="EB238" i="11"/>
  <c r="ED421" i="11"/>
  <c r="EE249" i="11"/>
  <c r="DN203" i="11"/>
  <c r="DM375" i="11"/>
  <c r="DN395" i="11"/>
  <c r="DO223" i="11"/>
  <c r="DN379" i="11"/>
  <c r="DO207" i="11"/>
  <c r="DN384" i="11"/>
  <c r="DO212" i="11"/>
  <c r="EE1117" i="11"/>
  <c r="EF951" i="11"/>
  <c r="EC420" i="11"/>
  <c r="ED248" i="11"/>
  <c r="DN198" i="11"/>
  <c r="DM370" i="11"/>
  <c r="DN1067" i="11"/>
  <c r="DO901" i="11"/>
  <c r="DN404" i="11"/>
  <c r="DO232" i="11"/>
  <c r="DN1099" i="11"/>
  <c r="DO933" i="11"/>
  <c r="DN390" i="11"/>
  <c r="DO218" i="11"/>
  <c r="DN380" i="11"/>
  <c r="DO208" i="11"/>
  <c r="DN388" i="11"/>
  <c r="DO216" i="11"/>
  <c r="DM377" i="11"/>
  <c r="DN205" i="11"/>
  <c r="BJ21" i="11"/>
  <c r="EG423" i="11"/>
  <c r="EG482" i="11"/>
  <c r="EG466" i="11"/>
  <c r="EG450" i="11"/>
  <c r="EG434" i="11"/>
  <c r="EG473" i="11"/>
  <c r="EG425" i="11"/>
  <c r="EG464" i="11"/>
  <c r="EG455" i="11"/>
  <c r="EG494" i="11"/>
  <c r="EG462" i="11"/>
  <c r="EG446" i="11"/>
  <c r="EG430" i="11"/>
  <c r="EG501" i="11"/>
  <c r="EG469" i="11"/>
  <c r="EG453" i="11"/>
  <c r="EG437" i="11"/>
  <c r="EG476" i="11"/>
  <c r="EG460" i="11"/>
  <c r="EG444" i="11"/>
  <c r="EG428" i="11"/>
  <c r="EG499" i="11"/>
  <c r="EG483" i="11"/>
  <c r="EG451" i="11"/>
  <c r="EG435" i="11"/>
  <c r="EG480" i="11"/>
  <c r="EG471" i="11"/>
  <c r="EG492" i="11"/>
  <c r="EG490" i="11"/>
  <c r="EG458" i="11"/>
  <c r="EG442" i="11"/>
  <c r="EG426" i="11"/>
  <c r="EG497" i="11"/>
  <c r="EG481" i="11"/>
  <c r="EG449" i="11"/>
  <c r="EG432" i="11"/>
  <c r="EG487" i="11"/>
  <c r="EG488" i="11"/>
  <c r="EG456" i="11"/>
  <c r="EG440" i="11"/>
  <c r="EG424" i="11"/>
  <c r="EG495" i="11"/>
  <c r="EG479" i="11"/>
  <c r="EG463" i="11"/>
  <c r="EG447" i="11"/>
  <c r="EG431" i="11"/>
  <c r="EG439" i="11"/>
  <c r="EG472" i="11"/>
  <c r="EG486" i="11"/>
  <c r="EG470" i="11"/>
  <c r="EG454" i="11"/>
  <c r="EG438" i="11"/>
  <c r="EG477" i="11"/>
  <c r="EG461" i="11"/>
  <c r="EG445" i="11"/>
  <c r="EG429" i="11"/>
  <c r="EG448" i="11"/>
  <c r="EG502" i="11"/>
  <c r="EG452" i="11"/>
  <c r="EG436" i="11"/>
  <c r="EG491" i="11"/>
  <c r="EG475" i="11"/>
  <c r="EG459" i="11"/>
  <c r="EG443" i="11"/>
  <c r="EG468" i="11"/>
  <c r="EG485" i="11"/>
  <c r="EG496" i="11"/>
  <c r="EG457" i="11"/>
  <c r="EG489" i="11"/>
  <c r="EI721" i="11"/>
  <c r="EI723" i="11" s="1"/>
  <c r="EJ720" i="11"/>
  <c r="EG493" i="11"/>
  <c r="EG427" i="11"/>
  <c r="EG503" i="11"/>
  <c r="EG465" i="11"/>
  <c r="EG441" i="11"/>
  <c r="EG467" i="11"/>
  <c r="EG498" i="11"/>
  <c r="EI730" i="11"/>
  <c r="EI732" i="11"/>
  <c r="EI734" i="11"/>
  <c r="EI736" i="11"/>
  <c r="EI738" i="11"/>
  <c r="EI740" i="11"/>
  <c r="EI742" i="11"/>
  <c r="EI744" i="11"/>
  <c r="EI746" i="11"/>
  <c r="EI748" i="11"/>
  <c r="EI750" i="11"/>
  <c r="EI752" i="11"/>
  <c r="EI754" i="11"/>
  <c r="EI756" i="11"/>
  <c r="EI758" i="11"/>
  <c r="EI760" i="11"/>
  <c r="EI762" i="11"/>
  <c r="EI764" i="11"/>
  <c r="EI766" i="11"/>
  <c r="EI768" i="11"/>
  <c r="EI770" i="11"/>
  <c r="EI772" i="11"/>
  <c r="EI774" i="11"/>
  <c r="EI776" i="11"/>
  <c r="EI778" i="11"/>
  <c r="EI780" i="11"/>
  <c r="EI782" i="11"/>
  <c r="EI784" i="11"/>
  <c r="EI953" i="11" s="1"/>
  <c r="EI1119" i="11" s="1"/>
  <c r="EI786" i="11"/>
  <c r="EI955" i="11" s="1"/>
  <c r="EI1121" i="11" s="1"/>
  <c r="EI788" i="11"/>
  <c r="EI957" i="11" s="1"/>
  <c r="EI1123" i="11" s="1"/>
  <c r="EI790" i="11"/>
  <c r="EI959" i="11" s="1"/>
  <c r="EI1125" i="11" s="1"/>
  <c r="EI792" i="11"/>
  <c r="EI961" i="11" s="1"/>
  <c r="EI1127" i="11" s="1"/>
  <c r="EI794" i="11"/>
  <c r="EI963" i="11" s="1"/>
  <c r="EI1129" i="11" s="1"/>
  <c r="EI796" i="11"/>
  <c r="EI965" i="11" s="1"/>
  <c r="EI1131" i="11" s="1"/>
  <c r="EI798" i="11"/>
  <c r="EI967" i="11" s="1"/>
  <c r="EI1133" i="11" s="1"/>
  <c r="EI800" i="11"/>
  <c r="EI969" i="11" s="1"/>
  <c r="EI1135" i="11" s="1"/>
  <c r="EI802" i="11"/>
  <c r="EI971" i="11" s="1"/>
  <c r="EI1137" i="11" s="1"/>
  <c r="EI804" i="11"/>
  <c r="EI973" i="11" s="1"/>
  <c r="EI1139" i="11" s="1"/>
  <c r="EI806" i="11"/>
  <c r="EI975" i="11" s="1"/>
  <c r="EI1141" i="11" s="1"/>
  <c r="EI808" i="11"/>
  <c r="EI977" i="11" s="1"/>
  <c r="EI1143" i="11" s="1"/>
  <c r="EI810" i="11"/>
  <c r="EI979" i="11" s="1"/>
  <c r="EI1145" i="11" s="1"/>
  <c r="EI812" i="11"/>
  <c r="EI981" i="11" s="1"/>
  <c r="EI1147" i="11" s="1"/>
  <c r="EI814" i="11"/>
  <c r="EI983" i="11" s="1"/>
  <c r="EI1149" i="11" s="1"/>
  <c r="EI816" i="11"/>
  <c r="EI985" i="11" s="1"/>
  <c r="EI1151" i="11" s="1"/>
  <c r="EI818" i="11"/>
  <c r="EI987" i="11" s="1"/>
  <c r="EI1153" i="11" s="1"/>
  <c r="EI820" i="11"/>
  <c r="EI989" i="11" s="1"/>
  <c r="EI1155" i="11" s="1"/>
  <c r="EI822" i="11"/>
  <c r="EI991" i="11" s="1"/>
  <c r="EI1157" i="11" s="1"/>
  <c r="EI824" i="11"/>
  <c r="EI993" i="11" s="1"/>
  <c r="EI1159" i="11" s="1"/>
  <c r="EI826" i="11"/>
  <c r="EI995" i="11" s="1"/>
  <c r="EI1161" i="11" s="1"/>
  <c r="EI828" i="11"/>
  <c r="EI997" i="11" s="1"/>
  <c r="EI1163" i="11" s="1"/>
  <c r="EI830" i="11"/>
  <c r="EI999" i="11" s="1"/>
  <c r="EI1165" i="11" s="1"/>
  <c r="EI832" i="11"/>
  <c r="EI1001" i="11" s="1"/>
  <c r="EI1167" i="11" s="1"/>
  <c r="EI834" i="11"/>
  <c r="EI1003" i="11" s="1"/>
  <c r="EI1169" i="11" s="1"/>
  <c r="EI836" i="11"/>
  <c r="EI1005" i="11" s="1"/>
  <c r="EI1171" i="11" s="1"/>
  <c r="EI838" i="11"/>
  <c r="EI1007" i="11" s="1"/>
  <c r="EI1173" i="11" s="1"/>
  <c r="EI840" i="11"/>
  <c r="EI1009" i="11" s="1"/>
  <c r="EI1175" i="11" s="1"/>
  <c r="EI842" i="11"/>
  <c r="EI1011" i="11" s="1"/>
  <c r="EI1177" i="11" s="1"/>
  <c r="EI844" i="11"/>
  <c r="EI1013" i="11" s="1"/>
  <c r="EI1179" i="11" s="1"/>
  <c r="EI846" i="11"/>
  <c r="EI1015" i="11" s="1"/>
  <c r="EI1181" i="11" s="1"/>
  <c r="EI848" i="11"/>
  <c r="EI1017" i="11" s="1"/>
  <c r="EI1183" i="11" s="1"/>
  <c r="EI850" i="11"/>
  <c r="EI1019" i="11" s="1"/>
  <c r="EI1185" i="11" s="1"/>
  <c r="EI852" i="11"/>
  <c r="EI1021" i="11" s="1"/>
  <c r="EI1187" i="11" s="1"/>
  <c r="EI854" i="11"/>
  <c r="EI1023" i="11" s="1"/>
  <c r="EI1189" i="11" s="1"/>
  <c r="EI856" i="11"/>
  <c r="EI1025" i="11" s="1"/>
  <c r="EI1191" i="11" s="1"/>
  <c r="EI858" i="11"/>
  <c r="EI1027" i="11" s="1"/>
  <c r="EI1193" i="11" s="1"/>
  <c r="EI860" i="11"/>
  <c r="EI1029" i="11" s="1"/>
  <c r="EI1195" i="11" s="1"/>
  <c r="EI862" i="11"/>
  <c r="EI1031" i="11" s="1"/>
  <c r="EI1197" i="11" s="1"/>
  <c r="EI864" i="11"/>
  <c r="EI1033" i="11" s="1"/>
  <c r="EI1199" i="11" s="1"/>
  <c r="EI729" i="11"/>
  <c r="EI731" i="11"/>
  <c r="EI733" i="11"/>
  <c r="EI735" i="11"/>
  <c r="EI737" i="11"/>
  <c r="EI739" i="11"/>
  <c r="EI741" i="11"/>
  <c r="EI743" i="11"/>
  <c r="EI745" i="11"/>
  <c r="EI747" i="11"/>
  <c r="EI749" i="11"/>
  <c r="EI751" i="11"/>
  <c r="EI753" i="11"/>
  <c r="EI755" i="11"/>
  <c r="EI757" i="11"/>
  <c r="EI759" i="11"/>
  <c r="EI761" i="11"/>
  <c r="EI763" i="11"/>
  <c r="EI765" i="11"/>
  <c r="EI767" i="11"/>
  <c r="EI769" i="11"/>
  <c r="EI771" i="11"/>
  <c r="EI773" i="11"/>
  <c r="EI775" i="11"/>
  <c r="EI777" i="11"/>
  <c r="EI779" i="11"/>
  <c r="EI781" i="11"/>
  <c r="EI783" i="11"/>
  <c r="EI785" i="11"/>
  <c r="EI954" i="11" s="1"/>
  <c r="EI1120" i="11" s="1"/>
  <c r="EI787" i="11"/>
  <c r="EI956" i="11" s="1"/>
  <c r="EI1122" i="11" s="1"/>
  <c r="EI789" i="11"/>
  <c r="EI958" i="11" s="1"/>
  <c r="EI1124" i="11" s="1"/>
  <c r="EI791" i="11"/>
  <c r="EI960" i="11" s="1"/>
  <c r="EI1126" i="11" s="1"/>
  <c r="EI793" i="11"/>
  <c r="EI962" i="11" s="1"/>
  <c r="EI1128" i="11" s="1"/>
  <c r="EI795" i="11"/>
  <c r="EI964" i="11" s="1"/>
  <c r="EI1130" i="11" s="1"/>
  <c r="EI797" i="11"/>
  <c r="EI966" i="11" s="1"/>
  <c r="EI1132" i="11" s="1"/>
  <c r="EI799" i="11"/>
  <c r="EI968" i="11" s="1"/>
  <c r="EI1134" i="11" s="1"/>
  <c r="EI801" i="11"/>
  <c r="EI970" i="11" s="1"/>
  <c r="EI1136" i="11" s="1"/>
  <c r="EI803" i="11"/>
  <c r="EI972" i="11" s="1"/>
  <c r="EI1138" i="11" s="1"/>
  <c r="EI805" i="11"/>
  <c r="EI974" i="11" s="1"/>
  <c r="EI1140" i="11" s="1"/>
  <c r="EI807" i="11"/>
  <c r="EI976" i="11" s="1"/>
  <c r="EI1142" i="11" s="1"/>
  <c r="EI809" i="11"/>
  <c r="EI978" i="11" s="1"/>
  <c r="EI1144" i="11" s="1"/>
  <c r="EI811" i="11"/>
  <c r="EI980" i="11" s="1"/>
  <c r="EI1146" i="11" s="1"/>
  <c r="EI813" i="11"/>
  <c r="EI982" i="11" s="1"/>
  <c r="EI1148" i="11" s="1"/>
  <c r="EI815" i="11"/>
  <c r="EI984" i="11" s="1"/>
  <c r="EI1150" i="11" s="1"/>
  <c r="EI817" i="11"/>
  <c r="EI986" i="11" s="1"/>
  <c r="EI1152" i="11" s="1"/>
  <c r="EI819" i="11"/>
  <c r="EI988" i="11" s="1"/>
  <c r="EI1154" i="11" s="1"/>
  <c r="EI821" i="11"/>
  <c r="EI990" i="11" s="1"/>
  <c r="EI1156" i="11" s="1"/>
  <c r="EI823" i="11"/>
  <c r="EI992" i="11" s="1"/>
  <c r="EI1158" i="11" s="1"/>
  <c r="EI825" i="11"/>
  <c r="EI994" i="11" s="1"/>
  <c r="EI1160" i="11" s="1"/>
  <c r="EI827" i="11"/>
  <c r="EI996" i="11" s="1"/>
  <c r="EI1162" i="11" s="1"/>
  <c r="EI829" i="11"/>
  <c r="EI998" i="11" s="1"/>
  <c r="EI1164" i="11" s="1"/>
  <c r="EI831" i="11"/>
  <c r="EI1000" i="11" s="1"/>
  <c r="EI1166" i="11" s="1"/>
  <c r="EI833" i="11"/>
  <c r="EI1002" i="11" s="1"/>
  <c r="EI1168" i="11" s="1"/>
  <c r="EI835" i="11"/>
  <c r="EI1004" i="11" s="1"/>
  <c r="EI1170" i="11" s="1"/>
  <c r="EI837" i="11"/>
  <c r="EI1006" i="11" s="1"/>
  <c r="EI1172" i="11" s="1"/>
  <c r="EI839" i="11"/>
  <c r="EI1008" i="11" s="1"/>
  <c r="EI1174" i="11" s="1"/>
  <c r="EI841" i="11"/>
  <c r="EI1010" i="11" s="1"/>
  <c r="EI1176" i="11" s="1"/>
  <c r="EI843" i="11"/>
  <c r="EI1012" i="11" s="1"/>
  <c r="EI1178" i="11" s="1"/>
  <c r="EI845" i="11"/>
  <c r="EI1014" i="11" s="1"/>
  <c r="EI1180" i="11" s="1"/>
  <c r="EI847" i="11"/>
  <c r="EI1016" i="11" s="1"/>
  <c r="EI1182" i="11" s="1"/>
  <c r="EI849" i="11"/>
  <c r="EI1018" i="11" s="1"/>
  <c r="EI1184" i="11" s="1"/>
  <c r="EI851" i="11"/>
  <c r="EI1020" i="11" s="1"/>
  <c r="EI1186" i="11" s="1"/>
  <c r="EI853" i="11"/>
  <c r="EI1022" i="11" s="1"/>
  <c r="EI1188" i="11" s="1"/>
  <c r="EI855" i="11"/>
  <c r="EI1024" i="11" s="1"/>
  <c r="EI1190" i="11" s="1"/>
  <c r="EI857" i="11"/>
  <c r="EI1026" i="11" s="1"/>
  <c r="EI1192" i="11" s="1"/>
  <c r="EI859" i="11"/>
  <c r="EI1028" i="11" s="1"/>
  <c r="EI1194" i="11" s="1"/>
  <c r="EI861" i="11"/>
  <c r="EI1030" i="11" s="1"/>
  <c r="EI1196" i="11" s="1"/>
  <c r="EI863" i="11"/>
  <c r="EI1032" i="11" s="1"/>
  <c r="EI1198" i="11" s="1"/>
  <c r="EJ728" i="11"/>
  <c r="EH32" i="11"/>
  <c r="EH34" i="11"/>
  <c r="EH36" i="11"/>
  <c r="EH38" i="11"/>
  <c r="EH40" i="11"/>
  <c r="EH42" i="11"/>
  <c r="EH44" i="11"/>
  <c r="EH46" i="11"/>
  <c r="EH48" i="11"/>
  <c r="EH50" i="11"/>
  <c r="EH52" i="11"/>
  <c r="EH54" i="11"/>
  <c r="EH56" i="11"/>
  <c r="EH58" i="11"/>
  <c r="EH60" i="11"/>
  <c r="EH62" i="11"/>
  <c r="EH64" i="11"/>
  <c r="EH66" i="11"/>
  <c r="EH68" i="11"/>
  <c r="EH70" i="11"/>
  <c r="EH72" i="11"/>
  <c r="EH74" i="11"/>
  <c r="EH76" i="11"/>
  <c r="EH78" i="11"/>
  <c r="EH80" i="11"/>
  <c r="EH82" i="11"/>
  <c r="EH84" i="11"/>
  <c r="EH252" i="11" s="1"/>
  <c r="EH86" i="11"/>
  <c r="EH254" i="11" s="1"/>
  <c r="EH88" i="11"/>
  <c r="EH256" i="11" s="1"/>
  <c r="EH90" i="11"/>
  <c r="EH258" i="11" s="1"/>
  <c r="EH92" i="11"/>
  <c r="EH260" i="11" s="1"/>
  <c r="EH94" i="11"/>
  <c r="EH262" i="11" s="1"/>
  <c r="EH96" i="11"/>
  <c r="EH264" i="11" s="1"/>
  <c r="EH98" i="11"/>
  <c r="EH266" i="11" s="1"/>
  <c r="EH100" i="11"/>
  <c r="EH268" i="11" s="1"/>
  <c r="EH102" i="11"/>
  <c r="EH270" i="11" s="1"/>
  <c r="EH104" i="11"/>
  <c r="EH272" i="11" s="1"/>
  <c r="EH106" i="11"/>
  <c r="EH274" i="11" s="1"/>
  <c r="EH108" i="11"/>
  <c r="EH276" i="11" s="1"/>
  <c r="EH110" i="11"/>
  <c r="EH278" i="11" s="1"/>
  <c r="EH112" i="11"/>
  <c r="EH280" i="11" s="1"/>
  <c r="EH114" i="11"/>
  <c r="EH282" i="11" s="1"/>
  <c r="EH116" i="11"/>
  <c r="EH284" i="11" s="1"/>
  <c r="EH118" i="11"/>
  <c r="EH286" i="11" s="1"/>
  <c r="EH120" i="11"/>
  <c r="EH288" i="11" s="1"/>
  <c r="EH122" i="11"/>
  <c r="EH290" i="11" s="1"/>
  <c r="EH124" i="11"/>
  <c r="EH292" i="11" s="1"/>
  <c r="EH126" i="11"/>
  <c r="EH294" i="11" s="1"/>
  <c r="EH128" i="11"/>
  <c r="EH296" i="11" s="1"/>
  <c r="EH130" i="11"/>
  <c r="EH298" i="11" s="1"/>
  <c r="EH132" i="11"/>
  <c r="EH300" i="11" s="1"/>
  <c r="EH134" i="11"/>
  <c r="EH302" i="11" s="1"/>
  <c r="EH136" i="11"/>
  <c r="EH304" i="11" s="1"/>
  <c r="EH138" i="11"/>
  <c r="EH306" i="11" s="1"/>
  <c r="EH140" i="11"/>
  <c r="EH308" i="11" s="1"/>
  <c r="EH142" i="11"/>
  <c r="EH310" i="11" s="1"/>
  <c r="EH144" i="11"/>
  <c r="EH312" i="11" s="1"/>
  <c r="EH146" i="11"/>
  <c r="EH314" i="11" s="1"/>
  <c r="EH148" i="11"/>
  <c r="EH316" i="11" s="1"/>
  <c r="EH150" i="11"/>
  <c r="EH318" i="11" s="1"/>
  <c r="EH152" i="11"/>
  <c r="EH320" i="11" s="1"/>
  <c r="EH154" i="11"/>
  <c r="EH322" i="11" s="1"/>
  <c r="EH156" i="11"/>
  <c r="EH324" i="11" s="1"/>
  <c r="EH158" i="11"/>
  <c r="EH326" i="11" s="1"/>
  <c r="EH160" i="11"/>
  <c r="EH328" i="11" s="1"/>
  <c r="EH162" i="11"/>
  <c r="EH330" i="11" s="1"/>
  <c r="EH164" i="11"/>
  <c r="EH332" i="11" s="1"/>
  <c r="EH31" i="11"/>
  <c r="EH33" i="11"/>
  <c r="EH35" i="11"/>
  <c r="EH37" i="11"/>
  <c r="EH39" i="11"/>
  <c r="EH41" i="11"/>
  <c r="EH43" i="11"/>
  <c r="EH45" i="11"/>
  <c r="EH47" i="11"/>
  <c r="EH49" i="11"/>
  <c r="EH51" i="11"/>
  <c r="EH53" i="11"/>
  <c r="EH55" i="11"/>
  <c r="EH57" i="11"/>
  <c r="EH59" i="11"/>
  <c r="EH61" i="11"/>
  <c r="EH63" i="11"/>
  <c r="EH65" i="11"/>
  <c r="EH67" i="11"/>
  <c r="EH69" i="11"/>
  <c r="EH71" i="11"/>
  <c r="EH73" i="11"/>
  <c r="EH75" i="11"/>
  <c r="EH77" i="11"/>
  <c r="EH79" i="11"/>
  <c r="EH81" i="11"/>
  <c r="EH83" i="11"/>
  <c r="EH251" i="11" s="1"/>
  <c r="EH85" i="11"/>
  <c r="EH253" i="11" s="1"/>
  <c r="EH87" i="11"/>
  <c r="EH255" i="11" s="1"/>
  <c r="EH89" i="11"/>
  <c r="EH257" i="11" s="1"/>
  <c r="EH91" i="11"/>
  <c r="EH259" i="11" s="1"/>
  <c r="EH93" i="11"/>
  <c r="EH261" i="11" s="1"/>
  <c r="EH95" i="11"/>
  <c r="EH263" i="11" s="1"/>
  <c r="EH97" i="11"/>
  <c r="EH265" i="11" s="1"/>
  <c r="EH99" i="11"/>
  <c r="EH267" i="11" s="1"/>
  <c r="EH101" i="11"/>
  <c r="EH269" i="11" s="1"/>
  <c r="EH103" i="11"/>
  <c r="EH271" i="11" s="1"/>
  <c r="EH105" i="11"/>
  <c r="EH273" i="11" s="1"/>
  <c r="EH107" i="11"/>
  <c r="EH275" i="11" s="1"/>
  <c r="EH109" i="11"/>
  <c r="EH277" i="11" s="1"/>
  <c r="EH111" i="11"/>
  <c r="EH279" i="11" s="1"/>
  <c r="EH113" i="11"/>
  <c r="EH281" i="11" s="1"/>
  <c r="EH115" i="11"/>
  <c r="EH283" i="11" s="1"/>
  <c r="EH117" i="11"/>
  <c r="EH285" i="11" s="1"/>
  <c r="EH119" i="11"/>
  <c r="EH287" i="11" s="1"/>
  <c r="EH121" i="11"/>
  <c r="EH289" i="11" s="1"/>
  <c r="EH123" i="11"/>
  <c r="EH291" i="11" s="1"/>
  <c r="EH125" i="11"/>
  <c r="EH293" i="11" s="1"/>
  <c r="EH127" i="11"/>
  <c r="EH295" i="11" s="1"/>
  <c r="EH129" i="11"/>
  <c r="EH297" i="11" s="1"/>
  <c r="EH131" i="11"/>
  <c r="EH299" i="11" s="1"/>
  <c r="EH133" i="11"/>
  <c r="EH301" i="11" s="1"/>
  <c r="EH135" i="11"/>
  <c r="EH303" i="11" s="1"/>
  <c r="EH137" i="11"/>
  <c r="EH305" i="11" s="1"/>
  <c r="EH139" i="11"/>
  <c r="EH307" i="11" s="1"/>
  <c r="EH141" i="11"/>
  <c r="EH309" i="11" s="1"/>
  <c r="EH143" i="11"/>
  <c r="EH311" i="11" s="1"/>
  <c r="EH145" i="11"/>
  <c r="EH313" i="11" s="1"/>
  <c r="EH147" i="11"/>
  <c r="EH315" i="11" s="1"/>
  <c r="EH149" i="11"/>
  <c r="EH317" i="11" s="1"/>
  <c r="EH151" i="11"/>
  <c r="EH319" i="11" s="1"/>
  <c r="EH153" i="11"/>
  <c r="EH321" i="11" s="1"/>
  <c r="EH155" i="11"/>
  <c r="EH323" i="11" s="1"/>
  <c r="EH157" i="11"/>
  <c r="EH325" i="11" s="1"/>
  <c r="EH159" i="11"/>
  <c r="EH327" i="11" s="1"/>
  <c r="EH161" i="11"/>
  <c r="EH329" i="11" s="1"/>
  <c r="EH163" i="11"/>
  <c r="EH331" i="11" s="1"/>
  <c r="EI28" i="11"/>
  <c r="EG474" i="11"/>
  <c r="EG478" i="11"/>
  <c r="EG484" i="11"/>
  <c r="EG433" i="11"/>
  <c r="EG500" i="11"/>
  <c r="EH952" i="11" l="1"/>
  <c r="EH1118" i="11" s="1"/>
  <c r="EH30" i="11"/>
  <c r="EB419" i="11"/>
  <c r="EC247" i="11"/>
  <c r="EA1104" i="11"/>
  <c r="EB938" i="11"/>
  <c r="DZ1103" i="11"/>
  <c r="EA937" i="11"/>
  <c r="DZ411" i="11"/>
  <c r="EA239" i="11"/>
  <c r="DZ1107" i="11"/>
  <c r="EA941" i="11"/>
  <c r="EB1112" i="11"/>
  <c r="EC946" i="11"/>
  <c r="EA415" i="11"/>
  <c r="EB243" i="11"/>
  <c r="EA416" i="11"/>
  <c r="EB244" i="11"/>
  <c r="DO203" i="11"/>
  <c r="DN375" i="11"/>
  <c r="DO1065" i="11"/>
  <c r="DP899" i="11"/>
  <c r="EA1105" i="11"/>
  <c r="EB939" i="11"/>
  <c r="DO387" i="11"/>
  <c r="DP215" i="11"/>
  <c r="EA412" i="11"/>
  <c r="EB240" i="11"/>
  <c r="DO206" i="11"/>
  <c r="DN378" i="11"/>
  <c r="EA1111" i="11"/>
  <c r="EB945" i="11"/>
  <c r="DO405" i="11"/>
  <c r="DP233" i="11"/>
  <c r="DO400" i="11"/>
  <c r="DP228" i="11"/>
  <c r="DO392" i="11"/>
  <c r="DP220" i="11"/>
  <c r="DO1082" i="11"/>
  <c r="DP916" i="11"/>
  <c r="DN373" i="11"/>
  <c r="DO201" i="11"/>
  <c r="DO397" i="11"/>
  <c r="DP225" i="11"/>
  <c r="EB418" i="11"/>
  <c r="EC246" i="11"/>
  <c r="DP407" i="11"/>
  <c r="DQ235" i="11"/>
  <c r="EA1109" i="11"/>
  <c r="EB943" i="11"/>
  <c r="DO1077" i="11"/>
  <c r="DP911" i="11"/>
  <c r="DO1098" i="11"/>
  <c r="DP932" i="11"/>
  <c r="ED1114" i="11"/>
  <c r="EE948" i="11"/>
  <c r="DO380" i="11"/>
  <c r="DP208" i="11"/>
  <c r="DO1067" i="11"/>
  <c r="DP901" i="11"/>
  <c r="ED420" i="11"/>
  <c r="EE248" i="11"/>
  <c r="DO395" i="11"/>
  <c r="DP223" i="11"/>
  <c r="EE421" i="11"/>
  <c r="EF249" i="11"/>
  <c r="DN371" i="11"/>
  <c r="DO199" i="11"/>
  <c r="DO396" i="11"/>
  <c r="DP224" i="11"/>
  <c r="EB1102" i="11"/>
  <c r="EC936" i="11"/>
  <c r="EA408" i="11"/>
  <c r="EB236" i="11"/>
  <c r="DO1079" i="11"/>
  <c r="DP913" i="11"/>
  <c r="DP903" i="11"/>
  <c r="DO1069" i="11"/>
  <c r="DO403" i="11"/>
  <c r="DP231" i="11"/>
  <c r="DO1089" i="11"/>
  <c r="DP923" i="11"/>
  <c r="DO1092" i="11"/>
  <c r="DP926" i="11"/>
  <c r="EE1113" i="11"/>
  <c r="EF947" i="11"/>
  <c r="DO393" i="11"/>
  <c r="DP221" i="11"/>
  <c r="DO1074" i="11"/>
  <c r="DP908" i="11"/>
  <c r="EE422" i="11"/>
  <c r="EF250" i="11"/>
  <c r="DO1076" i="11"/>
  <c r="DP910" i="11"/>
  <c r="DO1088" i="11"/>
  <c r="DP922" i="11"/>
  <c r="DO386" i="11"/>
  <c r="DP214" i="11"/>
  <c r="EA409" i="11"/>
  <c r="EB237" i="11"/>
  <c r="DO1087" i="11"/>
  <c r="DP921" i="11"/>
  <c r="DO1066" i="11"/>
  <c r="DP900" i="11"/>
  <c r="DO390" i="11"/>
  <c r="DP218" i="11"/>
  <c r="EF1117" i="11"/>
  <c r="EG951" i="11"/>
  <c r="EB410" i="11"/>
  <c r="EC238" i="11"/>
  <c r="DO383" i="11"/>
  <c r="DP211" i="11"/>
  <c r="DO402" i="11"/>
  <c r="DP230" i="11"/>
  <c r="DP904" i="11"/>
  <c r="DO1070" i="11"/>
  <c r="DN370" i="11"/>
  <c r="DO198" i="11"/>
  <c r="EA1108" i="11"/>
  <c r="EB942" i="11"/>
  <c r="DO1081" i="11"/>
  <c r="DP915" i="11"/>
  <c r="EA1110" i="11"/>
  <c r="EB944" i="11"/>
  <c r="DO394" i="11"/>
  <c r="DP222" i="11"/>
  <c r="DO385" i="11"/>
  <c r="DP213" i="11"/>
  <c r="EB414" i="11"/>
  <c r="EC242" i="11"/>
  <c r="DP1101" i="11"/>
  <c r="DQ935" i="11"/>
  <c r="DO1086" i="11"/>
  <c r="DP920" i="11"/>
  <c r="DO1085" i="11"/>
  <c r="DP919" i="11"/>
  <c r="EA1106" i="11"/>
  <c r="EB940" i="11"/>
  <c r="DO1075" i="11"/>
  <c r="DP909" i="11"/>
  <c r="DO401" i="11"/>
  <c r="DP229" i="11"/>
  <c r="DO389" i="11"/>
  <c r="DP217" i="11"/>
  <c r="DO1093" i="11"/>
  <c r="DP927" i="11"/>
  <c r="DO1083" i="11"/>
  <c r="DP917" i="11"/>
  <c r="DO1094" i="11"/>
  <c r="DP928" i="11"/>
  <c r="DO406" i="11"/>
  <c r="DP234" i="11"/>
  <c r="DO1097" i="11"/>
  <c r="DP931" i="11"/>
  <c r="DN374" i="11"/>
  <c r="DO202" i="11"/>
  <c r="DN377" i="11"/>
  <c r="DO205" i="11"/>
  <c r="DO1099" i="11"/>
  <c r="DP933" i="11"/>
  <c r="DO384" i="11"/>
  <c r="DP212" i="11"/>
  <c r="DO1091" i="11"/>
  <c r="DP925" i="11"/>
  <c r="DO1073" i="11"/>
  <c r="DP907" i="11"/>
  <c r="DP898" i="11"/>
  <c r="DO1064" i="11"/>
  <c r="DO1096" i="11"/>
  <c r="DP930" i="11"/>
  <c r="EH14" i="11"/>
  <c r="EH29" i="11" s="1"/>
  <c r="EH18" i="11"/>
  <c r="DN369" i="11"/>
  <c r="DO197" i="11"/>
  <c r="DO391" i="11"/>
  <c r="DP219" i="11"/>
  <c r="DO1071" i="11"/>
  <c r="DP905" i="11"/>
  <c r="EE1115" i="11"/>
  <c r="EF949" i="11"/>
  <c r="DO381" i="11"/>
  <c r="DP209" i="11"/>
  <c r="DO1090" i="11"/>
  <c r="DP924" i="11"/>
  <c r="DO1080" i="11"/>
  <c r="DP914" i="11"/>
  <c r="DO204" i="11"/>
  <c r="DN376" i="11"/>
  <c r="EA413" i="11"/>
  <c r="EB241" i="11"/>
  <c r="DO1078" i="11"/>
  <c r="DP912" i="11"/>
  <c r="DO382" i="11"/>
  <c r="DP210" i="11"/>
  <c r="DO1072" i="11"/>
  <c r="DP906" i="11"/>
  <c r="EA417" i="11"/>
  <c r="EB245" i="11"/>
  <c r="DO1100" i="11"/>
  <c r="DP934" i="11"/>
  <c r="DO399" i="11"/>
  <c r="DP227" i="11"/>
  <c r="DO1068" i="11"/>
  <c r="DP902" i="11"/>
  <c r="DO1095" i="11"/>
  <c r="DP929" i="11"/>
  <c r="EE1116" i="11"/>
  <c r="EF950" i="11"/>
  <c r="DO388" i="11"/>
  <c r="DP216" i="11"/>
  <c r="DO404" i="11"/>
  <c r="DP232" i="11"/>
  <c r="DO379" i="11"/>
  <c r="DP207" i="11"/>
  <c r="DO1084" i="11"/>
  <c r="DP918" i="11"/>
  <c r="DO398" i="11"/>
  <c r="DP226" i="11"/>
  <c r="EI9" i="11"/>
  <c r="EL26" i="1"/>
  <c r="DO200" i="11"/>
  <c r="DN372" i="11"/>
  <c r="BK21" i="11"/>
  <c r="EH437" i="11"/>
  <c r="EH462" i="11"/>
  <c r="EH483" i="11"/>
  <c r="EH460" i="11"/>
  <c r="EH503" i="11"/>
  <c r="EH487" i="11"/>
  <c r="EH471" i="11"/>
  <c r="EH455" i="11"/>
  <c r="EH439" i="11"/>
  <c r="EH423" i="11"/>
  <c r="EH496" i="11"/>
  <c r="EH480" i="11"/>
  <c r="EH464" i="11"/>
  <c r="EH448" i="11"/>
  <c r="EH432" i="11"/>
  <c r="EH469" i="11"/>
  <c r="EH446" i="11"/>
  <c r="EH451" i="11"/>
  <c r="EH492" i="11"/>
  <c r="EH497" i="11"/>
  <c r="EH481" i="11"/>
  <c r="EH465" i="11"/>
  <c r="EH449" i="11"/>
  <c r="EH490" i="11"/>
  <c r="EH458" i="11"/>
  <c r="EH442" i="11"/>
  <c r="EH426" i="11"/>
  <c r="EH453" i="11"/>
  <c r="EH494" i="11"/>
  <c r="EH467" i="11"/>
  <c r="EH479" i="11"/>
  <c r="EH447" i="11"/>
  <c r="EH488" i="11"/>
  <c r="EH472" i="11"/>
  <c r="EH456" i="11"/>
  <c r="EH440" i="11"/>
  <c r="EH424" i="11"/>
  <c r="EH485" i="11"/>
  <c r="EH430" i="11"/>
  <c r="EH435" i="11"/>
  <c r="EH444" i="11"/>
  <c r="EH495" i="11"/>
  <c r="EH463" i="11"/>
  <c r="EH431" i="11"/>
  <c r="EH493" i="11"/>
  <c r="EH477" i="11"/>
  <c r="EH461" i="11"/>
  <c r="EH445" i="11"/>
  <c r="EH429" i="11"/>
  <c r="EH502" i="11"/>
  <c r="EH486" i="11"/>
  <c r="EH470" i="11"/>
  <c r="EH454" i="11"/>
  <c r="EH438" i="11"/>
  <c r="EH475" i="11"/>
  <c r="EH443" i="11"/>
  <c r="EH427" i="11"/>
  <c r="EH468" i="11"/>
  <c r="EH452" i="11"/>
  <c r="EH436" i="11"/>
  <c r="EH501" i="11"/>
  <c r="EH499" i="11"/>
  <c r="EH476" i="11"/>
  <c r="EH428" i="11"/>
  <c r="EH491" i="11"/>
  <c r="EH459" i="11"/>
  <c r="EH489" i="11"/>
  <c r="EH473" i="11"/>
  <c r="EH457" i="11"/>
  <c r="EH441" i="11"/>
  <c r="EH425" i="11"/>
  <c r="EH482" i="11"/>
  <c r="EH466" i="11"/>
  <c r="EH450" i="11"/>
  <c r="EH434" i="11"/>
  <c r="EH484" i="11"/>
  <c r="EH478" i="11"/>
  <c r="EI31" i="11"/>
  <c r="EI33" i="11"/>
  <c r="EI35" i="11"/>
  <c r="EI37" i="11"/>
  <c r="EI39" i="11"/>
  <c r="EI41" i="11"/>
  <c r="EI43" i="11"/>
  <c r="EI45" i="11"/>
  <c r="EI47" i="11"/>
  <c r="EI49" i="11"/>
  <c r="EI51" i="11"/>
  <c r="EI53" i="11"/>
  <c r="EI55" i="11"/>
  <c r="EI57" i="11"/>
  <c r="EI59" i="11"/>
  <c r="EI61" i="11"/>
  <c r="EI63" i="11"/>
  <c r="EI65" i="11"/>
  <c r="EI67" i="11"/>
  <c r="EI69" i="11"/>
  <c r="EI71" i="11"/>
  <c r="EI73" i="11"/>
  <c r="EI75" i="11"/>
  <c r="EI77" i="11"/>
  <c r="EI79" i="11"/>
  <c r="EI81" i="11"/>
  <c r="EI83" i="11"/>
  <c r="EI251" i="11" s="1"/>
  <c r="EI85" i="11"/>
  <c r="EI253" i="11" s="1"/>
  <c r="EI87" i="11"/>
  <c r="EI255" i="11" s="1"/>
  <c r="EI89" i="11"/>
  <c r="EI257" i="11" s="1"/>
  <c r="EI91" i="11"/>
  <c r="EI259" i="11" s="1"/>
  <c r="EI93" i="11"/>
  <c r="EI261" i="11" s="1"/>
  <c r="EI95" i="11"/>
  <c r="EI263" i="11" s="1"/>
  <c r="EI97" i="11"/>
  <c r="EI265" i="11" s="1"/>
  <c r="EI99" i="11"/>
  <c r="EI267" i="11" s="1"/>
  <c r="EI101" i="11"/>
  <c r="EI269" i="11" s="1"/>
  <c r="EI103" i="11"/>
  <c r="EI271" i="11" s="1"/>
  <c r="EI105" i="11"/>
  <c r="EI273" i="11" s="1"/>
  <c r="EI107" i="11"/>
  <c r="EI275" i="11" s="1"/>
  <c r="EI109" i="11"/>
  <c r="EI277" i="11" s="1"/>
  <c r="EI111" i="11"/>
  <c r="EI279" i="11" s="1"/>
  <c r="EI113" i="11"/>
  <c r="EI281" i="11" s="1"/>
  <c r="EI115" i="11"/>
  <c r="EI283" i="11" s="1"/>
  <c r="EI117" i="11"/>
  <c r="EI285" i="11" s="1"/>
  <c r="EI119" i="11"/>
  <c r="EI287" i="11" s="1"/>
  <c r="EI121" i="11"/>
  <c r="EI289" i="11" s="1"/>
  <c r="EI123" i="11"/>
  <c r="EI291" i="11" s="1"/>
  <c r="EI125" i="11"/>
  <c r="EI293" i="11" s="1"/>
  <c r="EI127" i="11"/>
  <c r="EI295" i="11" s="1"/>
  <c r="EI129" i="11"/>
  <c r="EI297" i="11" s="1"/>
  <c r="EI131" i="11"/>
  <c r="EI299" i="11" s="1"/>
  <c r="EI133" i="11"/>
  <c r="EI301" i="11" s="1"/>
  <c r="EI135" i="11"/>
  <c r="EI303" i="11" s="1"/>
  <c r="EI137" i="11"/>
  <c r="EI305" i="11" s="1"/>
  <c r="EI139" i="11"/>
  <c r="EI307" i="11" s="1"/>
  <c r="EI141" i="11"/>
  <c r="EI309" i="11" s="1"/>
  <c r="EI143" i="11"/>
  <c r="EI311" i="11" s="1"/>
  <c r="EI145" i="11"/>
  <c r="EI313" i="11" s="1"/>
  <c r="EI147" i="11"/>
  <c r="EI315" i="11" s="1"/>
  <c r="EI149" i="11"/>
  <c r="EI317" i="11" s="1"/>
  <c r="EI151" i="11"/>
  <c r="EI319" i="11" s="1"/>
  <c r="EI153" i="11"/>
  <c r="EI321" i="11" s="1"/>
  <c r="EI155" i="11"/>
  <c r="EI323" i="11" s="1"/>
  <c r="EI157" i="11"/>
  <c r="EI325" i="11" s="1"/>
  <c r="EI159" i="11"/>
  <c r="EI327" i="11" s="1"/>
  <c r="EI161" i="11"/>
  <c r="EI329" i="11" s="1"/>
  <c r="EI163" i="11"/>
  <c r="EI331" i="11" s="1"/>
  <c r="EI165" i="11"/>
  <c r="EI333" i="11" s="1"/>
  <c r="EI32" i="11"/>
  <c r="EI34" i="11"/>
  <c r="EI36" i="11"/>
  <c r="EI38" i="11"/>
  <c r="EI40" i="11"/>
  <c r="EI42" i="11"/>
  <c r="EI44" i="11"/>
  <c r="EI46" i="11"/>
  <c r="EI48" i="11"/>
  <c r="EI50" i="11"/>
  <c r="EI52" i="11"/>
  <c r="EI54" i="11"/>
  <c r="EI56" i="11"/>
  <c r="EI58" i="11"/>
  <c r="EI60" i="11"/>
  <c r="EI62" i="11"/>
  <c r="EI64" i="11"/>
  <c r="EI66" i="11"/>
  <c r="EI68" i="11"/>
  <c r="EI70" i="11"/>
  <c r="EI72" i="11"/>
  <c r="EI74" i="11"/>
  <c r="EI76" i="11"/>
  <c r="EI78" i="11"/>
  <c r="EI80" i="11"/>
  <c r="EI82" i="11"/>
  <c r="EI84" i="11"/>
  <c r="EI252" i="11" s="1"/>
  <c r="EI86" i="11"/>
  <c r="EI254" i="11" s="1"/>
  <c r="EI88" i="11"/>
  <c r="EI256" i="11" s="1"/>
  <c r="EI90" i="11"/>
  <c r="EI258" i="11" s="1"/>
  <c r="EI92" i="11"/>
  <c r="EI260" i="11" s="1"/>
  <c r="EI94" i="11"/>
  <c r="EI262" i="11" s="1"/>
  <c r="EI96" i="11"/>
  <c r="EI264" i="11" s="1"/>
  <c r="EI98" i="11"/>
  <c r="EI266" i="11" s="1"/>
  <c r="EI100" i="11"/>
  <c r="EI268" i="11" s="1"/>
  <c r="EI102" i="11"/>
  <c r="EI270" i="11" s="1"/>
  <c r="EI104" i="11"/>
  <c r="EI272" i="11" s="1"/>
  <c r="EI106" i="11"/>
  <c r="EI274" i="11" s="1"/>
  <c r="EI108" i="11"/>
  <c r="EI276" i="11" s="1"/>
  <c r="EI110" i="11"/>
  <c r="EI278" i="11" s="1"/>
  <c r="EI112" i="11"/>
  <c r="EI280" i="11" s="1"/>
  <c r="EI114" i="11"/>
  <c r="EI282" i="11" s="1"/>
  <c r="EI116" i="11"/>
  <c r="EI284" i="11" s="1"/>
  <c r="EI118" i="11"/>
  <c r="EI286" i="11" s="1"/>
  <c r="EI120" i="11"/>
  <c r="EI288" i="11" s="1"/>
  <c r="EI122" i="11"/>
  <c r="EI290" i="11" s="1"/>
  <c r="EI124" i="11"/>
  <c r="EI292" i="11" s="1"/>
  <c r="EI126" i="11"/>
  <c r="EI294" i="11" s="1"/>
  <c r="EI128" i="11"/>
  <c r="EI296" i="11" s="1"/>
  <c r="EI130" i="11"/>
  <c r="EI298" i="11" s="1"/>
  <c r="EI132" i="11"/>
  <c r="EI300" i="11" s="1"/>
  <c r="EI134" i="11"/>
  <c r="EI302" i="11" s="1"/>
  <c r="EI136" i="11"/>
  <c r="EI304" i="11" s="1"/>
  <c r="EI138" i="11"/>
  <c r="EI306" i="11" s="1"/>
  <c r="EI140" i="11"/>
  <c r="EI308" i="11" s="1"/>
  <c r="EI142" i="11"/>
  <c r="EI310" i="11" s="1"/>
  <c r="EI144" i="11"/>
  <c r="EI312" i="11" s="1"/>
  <c r="EI146" i="11"/>
  <c r="EI314" i="11" s="1"/>
  <c r="EI148" i="11"/>
  <c r="EI316" i="11" s="1"/>
  <c r="EI150" i="11"/>
  <c r="EI318" i="11" s="1"/>
  <c r="EI152" i="11"/>
  <c r="EI320" i="11" s="1"/>
  <c r="EI154" i="11"/>
  <c r="EI322" i="11" s="1"/>
  <c r="EI156" i="11"/>
  <c r="EI324" i="11" s="1"/>
  <c r="EI158" i="11"/>
  <c r="EI326" i="11" s="1"/>
  <c r="EI160" i="11"/>
  <c r="EI328" i="11" s="1"/>
  <c r="EI162" i="11"/>
  <c r="EI330" i="11" s="1"/>
  <c r="EI164" i="11"/>
  <c r="EI332" i="11" s="1"/>
  <c r="EJ28" i="11"/>
  <c r="EH500" i="11"/>
  <c r="EK720" i="11"/>
  <c r="EJ721" i="11"/>
  <c r="EJ723" i="11" s="1"/>
  <c r="EH498" i="11"/>
  <c r="EH504" i="11"/>
  <c r="EH474" i="11"/>
  <c r="EH433" i="11"/>
  <c r="EJ865" i="11"/>
  <c r="EJ1034" i="11" s="1"/>
  <c r="EJ1200" i="11" s="1"/>
  <c r="EJ730" i="11"/>
  <c r="EJ732" i="11"/>
  <c r="EJ734" i="11"/>
  <c r="EJ736" i="11"/>
  <c r="EJ738" i="11"/>
  <c r="EJ740" i="11"/>
  <c r="EJ742" i="11"/>
  <c r="EJ744" i="11"/>
  <c r="EJ746" i="11"/>
  <c r="EJ748" i="11"/>
  <c r="EJ750" i="11"/>
  <c r="EJ752" i="11"/>
  <c r="EJ754" i="11"/>
  <c r="EJ756" i="11"/>
  <c r="EJ758" i="11"/>
  <c r="EJ760" i="11"/>
  <c r="EJ762" i="11"/>
  <c r="EJ764" i="11"/>
  <c r="EJ766" i="11"/>
  <c r="EJ768" i="11"/>
  <c r="EJ770" i="11"/>
  <c r="EJ772" i="11"/>
  <c r="EJ774" i="11"/>
  <c r="EJ776" i="11"/>
  <c r="EJ778" i="11"/>
  <c r="EJ780" i="11"/>
  <c r="EJ782" i="11"/>
  <c r="EJ784" i="11"/>
  <c r="EJ953" i="11" s="1"/>
  <c r="EJ1119" i="11" s="1"/>
  <c r="EJ786" i="11"/>
  <c r="EJ955" i="11" s="1"/>
  <c r="EJ1121" i="11" s="1"/>
  <c r="EJ788" i="11"/>
  <c r="EJ957" i="11" s="1"/>
  <c r="EJ1123" i="11" s="1"/>
  <c r="EJ790" i="11"/>
  <c r="EJ959" i="11" s="1"/>
  <c r="EJ1125" i="11" s="1"/>
  <c r="EJ792" i="11"/>
  <c r="EJ961" i="11" s="1"/>
  <c r="EJ1127" i="11" s="1"/>
  <c r="EJ794" i="11"/>
  <c r="EJ963" i="11" s="1"/>
  <c r="EJ1129" i="11" s="1"/>
  <c r="EJ796" i="11"/>
  <c r="EJ965" i="11" s="1"/>
  <c r="EJ1131" i="11" s="1"/>
  <c r="EJ798" i="11"/>
  <c r="EJ967" i="11" s="1"/>
  <c r="EJ1133" i="11" s="1"/>
  <c r="EJ800" i="11"/>
  <c r="EJ969" i="11" s="1"/>
  <c r="EJ1135" i="11" s="1"/>
  <c r="EJ802" i="11"/>
  <c r="EJ971" i="11" s="1"/>
  <c r="EJ1137" i="11" s="1"/>
  <c r="EJ804" i="11"/>
  <c r="EJ973" i="11" s="1"/>
  <c r="EJ1139" i="11" s="1"/>
  <c r="EJ806" i="11"/>
  <c r="EJ975" i="11" s="1"/>
  <c r="EJ1141" i="11" s="1"/>
  <c r="EJ808" i="11"/>
  <c r="EJ977" i="11" s="1"/>
  <c r="EJ1143" i="11" s="1"/>
  <c r="EJ810" i="11"/>
  <c r="EJ979" i="11" s="1"/>
  <c r="EJ1145" i="11" s="1"/>
  <c r="EJ812" i="11"/>
  <c r="EJ981" i="11" s="1"/>
  <c r="EJ1147" i="11" s="1"/>
  <c r="EJ814" i="11"/>
  <c r="EJ983" i="11" s="1"/>
  <c r="EJ1149" i="11" s="1"/>
  <c r="EJ816" i="11"/>
  <c r="EJ985" i="11" s="1"/>
  <c r="EJ1151" i="11" s="1"/>
  <c r="EJ818" i="11"/>
  <c r="EJ987" i="11" s="1"/>
  <c r="EJ1153" i="11" s="1"/>
  <c r="EJ820" i="11"/>
  <c r="EJ989" i="11" s="1"/>
  <c r="EJ1155" i="11" s="1"/>
  <c r="EJ822" i="11"/>
  <c r="EJ991" i="11" s="1"/>
  <c r="EJ1157" i="11" s="1"/>
  <c r="EJ824" i="11"/>
  <c r="EJ993" i="11" s="1"/>
  <c r="EJ1159" i="11" s="1"/>
  <c r="EJ826" i="11"/>
  <c r="EJ995" i="11" s="1"/>
  <c r="EJ1161" i="11" s="1"/>
  <c r="EJ828" i="11"/>
  <c r="EJ997" i="11" s="1"/>
  <c r="EJ1163" i="11" s="1"/>
  <c r="EJ830" i="11"/>
  <c r="EJ999" i="11" s="1"/>
  <c r="EJ1165" i="11" s="1"/>
  <c r="EJ832" i="11"/>
  <c r="EJ1001" i="11" s="1"/>
  <c r="EJ1167" i="11" s="1"/>
  <c r="EJ834" i="11"/>
  <c r="EJ1003" i="11" s="1"/>
  <c r="EJ1169" i="11" s="1"/>
  <c r="EJ836" i="11"/>
  <c r="EJ1005" i="11" s="1"/>
  <c r="EJ1171" i="11" s="1"/>
  <c r="EJ838" i="11"/>
  <c r="EJ1007" i="11" s="1"/>
  <c r="EJ1173" i="11" s="1"/>
  <c r="EJ840" i="11"/>
  <c r="EJ1009" i="11" s="1"/>
  <c r="EJ1175" i="11" s="1"/>
  <c r="EJ842" i="11"/>
  <c r="EJ1011" i="11" s="1"/>
  <c r="EJ1177" i="11" s="1"/>
  <c r="EJ844" i="11"/>
  <c r="EJ1013" i="11" s="1"/>
  <c r="EJ1179" i="11" s="1"/>
  <c r="EJ846" i="11"/>
  <c r="EJ1015" i="11" s="1"/>
  <c r="EJ1181" i="11" s="1"/>
  <c r="EJ848" i="11"/>
  <c r="EJ1017" i="11" s="1"/>
  <c r="EJ1183" i="11" s="1"/>
  <c r="EJ850" i="11"/>
  <c r="EJ1019" i="11" s="1"/>
  <c r="EJ1185" i="11" s="1"/>
  <c r="EJ852" i="11"/>
  <c r="EJ1021" i="11" s="1"/>
  <c r="EJ1187" i="11" s="1"/>
  <c r="EJ854" i="11"/>
  <c r="EJ1023" i="11" s="1"/>
  <c r="EJ1189" i="11" s="1"/>
  <c r="EJ856" i="11"/>
  <c r="EJ1025" i="11" s="1"/>
  <c r="EJ1191" i="11" s="1"/>
  <c r="EJ858" i="11"/>
  <c r="EJ1027" i="11" s="1"/>
  <c r="EJ1193" i="11" s="1"/>
  <c r="EJ860" i="11"/>
  <c r="EJ1029" i="11" s="1"/>
  <c r="EJ1195" i="11" s="1"/>
  <c r="EJ862" i="11"/>
  <c r="EJ1031" i="11" s="1"/>
  <c r="EJ1197" i="11" s="1"/>
  <c r="EJ864" i="11"/>
  <c r="EJ1033" i="11" s="1"/>
  <c r="EJ1199" i="11" s="1"/>
  <c r="EJ729" i="11"/>
  <c r="EJ731" i="11"/>
  <c r="EJ733" i="11"/>
  <c r="EJ735" i="11"/>
  <c r="EJ737" i="11"/>
  <c r="EJ739" i="11"/>
  <c r="EJ741" i="11"/>
  <c r="EJ743" i="11"/>
  <c r="EJ745" i="11"/>
  <c r="EJ747" i="11"/>
  <c r="EJ749" i="11"/>
  <c r="EJ751" i="11"/>
  <c r="EJ753" i="11"/>
  <c r="EJ755" i="11"/>
  <c r="EJ757" i="11"/>
  <c r="EJ759" i="11"/>
  <c r="EJ761" i="11"/>
  <c r="EJ763" i="11"/>
  <c r="EJ765" i="11"/>
  <c r="EJ767" i="11"/>
  <c r="EJ769" i="11"/>
  <c r="EJ771" i="11"/>
  <c r="EJ773" i="11"/>
  <c r="EJ775" i="11"/>
  <c r="EJ777" i="11"/>
  <c r="EJ779" i="11"/>
  <c r="EJ781" i="11"/>
  <c r="EJ783" i="11"/>
  <c r="EJ785" i="11"/>
  <c r="EJ954" i="11" s="1"/>
  <c r="EJ1120" i="11" s="1"/>
  <c r="EJ787" i="11"/>
  <c r="EJ956" i="11" s="1"/>
  <c r="EJ1122" i="11" s="1"/>
  <c r="EJ789" i="11"/>
  <c r="EJ958" i="11" s="1"/>
  <c r="EJ1124" i="11" s="1"/>
  <c r="EJ791" i="11"/>
  <c r="EJ960" i="11" s="1"/>
  <c r="EJ1126" i="11" s="1"/>
  <c r="EJ793" i="11"/>
  <c r="EJ962" i="11" s="1"/>
  <c r="EJ1128" i="11" s="1"/>
  <c r="EJ795" i="11"/>
  <c r="EJ964" i="11" s="1"/>
  <c r="EJ1130" i="11" s="1"/>
  <c r="EJ797" i="11"/>
  <c r="EJ966" i="11" s="1"/>
  <c r="EJ1132" i="11" s="1"/>
  <c r="EJ799" i="11"/>
  <c r="EJ968" i="11" s="1"/>
  <c r="EJ1134" i="11" s="1"/>
  <c r="EJ801" i="11"/>
  <c r="EJ970" i="11" s="1"/>
  <c r="EJ1136" i="11" s="1"/>
  <c r="EJ803" i="11"/>
  <c r="EJ972" i="11" s="1"/>
  <c r="EJ1138" i="11" s="1"/>
  <c r="EJ805" i="11"/>
  <c r="EJ974" i="11" s="1"/>
  <c r="EJ1140" i="11" s="1"/>
  <c r="EJ807" i="11"/>
  <c r="EJ976" i="11" s="1"/>
  <c r="EJ1142" i="11" s="1"/>
  <c r="EJ809" i="11"/>
  <c r="EJ978" i="11" s="1"/>
  <c r="EJ1144" i="11" s="1"/>
  <c r="EJ811" i="11"/>
  <c r="EJ980" i="11" s="1"/>
  <c r="EJ1146" i="11" s="1"/>
  <c r="EJ813" i="11"/>
  <c r="EJ982" i="11" s="1"/>
  <c r="EJ1148" i="11" s="1"/>
  <c r="EJ815" i="11"/>
  <c r="EJ984" i="11" s="1"/>
  <c r="EJ1150" i="11" s="1"/>
  <c r="EJ817" i="11"/>
  <c r="EJ986" i="11" s="1"/>
  <c r="EJ1152" i="11" s="1"/>
  <c r="EJ819" i="11"/>
  <c r="EJ988" i="11" s="1"/>
  <c r="EJ1154" i="11" s="1"/>
  <c r="EJ821" i="11"/>
  <c r="EJ990" i="11" s="1"/>
  <c r="EJ1156" i="11" s="1"/>
  <c r="EJ823" i="11"/>
  <c r="EJ992" i="11" s="1"/>
  <c r="EJ1158" i="11" s="1"/>
  <c r="EJ825" i="11"/>
  <c r="EJ994" i="11" s="1"/>
  <c r="EJ1160" i="11" s="1"/>
  <c r="EJ827" i="11"/>
  <c r="EJ996" i="11" s="1"/>
  <c r="EJ1162" i="11" s="1"/>
  <c r="EJ829" i="11"/>
  <c r="EJ998" i="11" s="1"/>
  <c r="EJ1164" i="11" s="1"/>
  <c r="EJ831" i="11"/>
  <c r="EJ1000" i="11" s="1"/>
  <c r="EJ1166" i="11" s="1"/>
  <c r="EJ833" i="11"/>
  <c r="EJ1002" i="11" s="1"/>
  <c r="EJ1168" i="11" s="1"/>
  <c r="EJ835" i="11"/>
  <c r="EJ1004" i="11" s="1"/>
  <c r="EJ1170" i="11" s="1"/>
  <c r="EJ837" i="11"/>
  <c r="EJ1006" i="11" s="1"/>
  <c r="EJ1172" i="11" s="1"/>
  <c r="EJ839" i="11"/>
  <c r="EJ1008" i="11" s="1"/>
  <c r="EJ1174" i="11" s="1"/>
  <c r="EJ841" i="11"/>
  <c r="EJ1010" i="11" s="1"/>
  <c r="EJ1176" i="11" s="1"/>
  <c r="EJ843" i="11"/>
  <c r="EJ1012" i="11" s="1"/>
  <c r="EJ1178" i="11" s="1"/>
  <c r="EJ845" i="11"/>
  <c r="EJ1014" i="11" s="1"/>
  <c r="EJ1180" i="11" s="1"/>
  <c r="EJ847" i="11"/>
  <c r="EJ1016" i="11" s="1"/>
  <c r="EJ1182" i="11" s="1"/>
  <c r="EJ849" i="11"/>
  <c r="EJ1018" i="11" s="1"/>
  <c r="EJ1184" i="11" s="1"/>
  <c r="EJ851" i="11"/>
  <c r="EJ1020" i="11" s="1"/>
  <c r="EJ1186" i="11" s="1"/>
  <c r="EJ853" i="11"/>
  <c r="EJ1022" i="11" s="1"/>
  <c r="EJ1188" i="11" s="1"/>
  <c r="EJ855" i="11"/>
  <c r="EJ1024" i="11" s="1"/>
  <c r="EJ1190" i="11" s="1"/>
  <c r="EJ857" i="11"/>
  <c r="EJ1026" i="11" s="1"/>
  <c r="EJ1192" i="11" s="1"/>
  <c r="EJ859" i="11"/>
  <c r="EJ1028" i="11" s="1"/>
  <c r="EJ1194" i="11" s="1"/>
  <c r="EJ861" i="11"/>
  <c r="EJ1030" i="11" s="1"/>
  <c r="EJ1196" i="11" s="1"/>
  <c r="EJ863" i="11"/>
  <c r="EJ1032" i="11" s="1"/>
  <c r="EJ1198" i="11" s="1"/>
  <c r="EK728" i="11"/>
  <c r="EI952" i="11" l="1"/>
  <c r="EI1118" i="11" s="1"/>
  <c r="ED247" i="11"/>
  <c r="EC419" i="11"/>
  <c r="EB1104" i="11"/>
  <c r="EC938" i="11"/>
  <c r="EI30" i="11"/>
  <c r="EA1103" i="11"/>
  <c r="EB937" i="11"/>
  <c r="EA411" i="11"/>
  <c r="EB239" i="11"/>
  <c r="EA1107" i="11"/>
  <c r="EB941" i="11"/>
  <c r="EC1112" i="11"/>
  <c r="ED946" i="11"/>
  <c r="EB416" i="11"/>
  <c r="EC244" i="11"/>
  <c r="EB415" i="11"/>
  <c r="EC243" i="11"/>
  <c r="DP1091" i="11"/>
  <c r="DQ925" i="11"/>
  <c r="DP205" i="11"/>
  <c r="DO377" i="11"/>
  <c r="EC410" i="11"/>
  <c r="ED238" i="11"/>
  <c r="EB409" i="11"/>
  <c r="EC237" i="11"/>
  <c r="EF422" i="11"/>
  <c r="EG250" i="11"/>
  <c r="EF1113" i="11"/>
  <c r="EG947" i="11"/>
  <c r="EC1102" i="11"/>
  <c r="ED936" i="11"/>
  <c r="DP1084" i="11"/>
  <c r="DQ918" i="11"/>
  <c r="DP388" i="11"/>
  <c r="DQ216" i="11"/>
  <c r="DP1095" i="11"/>
  <c r="DQ929" i="11"/>
  <c r="EB417" i="11"/>
  <c r="EC245" i="11"/>
  <c r="DP1078" i="11"/>
  <c r="DQ912" i="11"/>
  <c r="DP1090" i="11"/>
  <c r="DQ924" i="11"/>
  <c r="DP391" i="11"/>
  <c r="DQ219" i="11"/>
  <c r="DP406" i="11"/>
  <c r="DQ234" i="11"/>
  <c r="DP1093" i="11"/>
  <c r="DQ927" i="11"/>
  <c r="EB1106" i="11"/>
  <c r="EC940" i="11"/>
  <c r="EC414" i="11"/>
  <c r="ED242" i="11"/>
  <c r="DP1081" i="11"/>
  <c r="DQ915" i="11"/>
  <c r="DP1069" i="11"/>
  <c r="DQ903" i="11"/>
  <c r="EF421" i="11"/>
  <c r="EG249" i="11"/>
  <c r="DP380" i="11"/>
  <c r="DQ208" i="11"/>
  <c r="DP1077" i="11"/>
  <c r="DQ911" i="11"/>
  <c r="DP397" i="11"/>
  <c r="DQ225" i="11"/>
  <c r="DQ899" i="11"/>
  <c r="DP1065" i="11"/>
  <c r="DP384" i="11"/>
  <c r="DQ212" i="11"/>
  <c r="EG1117" i="11"/>
  <c r="EH951" i="11"/>
  <c r="DP386" i="11"/>
  <c r="DQ214" i="11"/>
  <c r="DP1074" i="11"/>
  <c r="DQ908" i="11"/>
  <c r="DP1092" i="11"/>
  <c r="DQ926" i="11"/>
  <c r="DP1079" i="11"/>
  <c r="DQ913" i="11"/>
  <c r="DO378" i="11"/>
  <c r="DP206" i="11"/>
  <c r="DP379" i="11"/>
  <c r="DQ207" i="11"/>
  <c r="DP1068" i="11"/>
  <c r="DQ902" i="11"/>
  <c r="EB413" i="11"/>
  <c r="EC241" i="11"/>
  <c r="DP381" i="11"/>
  <c r="DQ209" i="11"/>
  <c r="DO369" i="11"/>
  <c r="DP197" i="11"/>
  <c r="DP1094" i="11"/>
  <c r="DQ928" i="11"/>
  <c r="DP389" i="11"/>
  <c r="DQ217" i="11"/>
  <c r="DP1085" i="11"/>
  <c r="DQ919" i="11"/>
  <c r="DP385" i="11"/>
  <c r="DQ213" i="11"/>
  <c r="EB1108" i="11"/>
  <c r="EC942" i="11"/>
  <c r="DP1070" i="11"/>
  <c r="DQ904" i="11"/>
  <c r="DP395" i="11"/>
  <c r="DQ223" i="11"/>
  <c r="EB1109" i="11"/>
  <c r="EC943" i="11"/>
  <c r="DO373" i="11"/>
  <c r="DP201" i="11"/>
  <c r="DP400" i="11"/>
  <c r="DQ228" i="11"/>
  <c r="EB412" i="11"/>
  <c r="EC240" i="11"/>
  <c r="DO372" i="11"/>
  <c r="DP200" i="11"/>
  <c r="DP402" i="11"/>
  <c r="DQ230" i="11"/>
  <c r="DP390" i="11"/>
  <c r="DQ218" i="11"/>
  <c r="DQ900" i="11"/>
  <c r="DP1066" i="11"/>
  <c r="DP1088" i="11"/>
  <c r="DQ922" i="11"/>
  <c r="DP393" i="11"/>
  <c r="DQ221" i="11"/>
  <c r="DP1089" i="11"/>
  <c r="DQ923" i="11"/>
  <c r="DO375" i="11"/>
  <c r="DP203" i="11"/>
  <c r="EJ9" i="11"/>
  <c r="EM26" i="1"/>
  <c r="DP399" i="11"/>
  <c r="DQ227" i="11"/>
  <c r="DQ906" i="11"/>
  <c r="DP1072" i="11"/>
  <c r="EF1115" i="11"/>
  <c r="EG949" i="11"/>
  <c r="DP1064" i="11"/>
  <c r="DQ898" i="11"/>
  <c r="DO374" i="11"/>
  <c r="DP202" i="11"/>
  <c r="DP401" i="11"/>
  <c r="DQ229" i="11"/>
  <c r="DP1086" i="11"/>
  <c r="DQ920" i="11"/>
  <c r="DP394" i="11"/>
  <c r="DQ222" i="11"/>
  <c r="DO370" i="11"/>
  <c r="DP198" i="11"/>
  <c r="DP396" i="11"/>
  <c r="DQ224" i="11"/>
  <c r="EE420" i="11"/>
  <c r="EF248" i="11"/>
  <c r="EE1114" i="11"/>
  <c r="EF948" i="11"/>
  <c r="DQ407" i="11"/>
  <c r="DR235" i="11"/>
  <c r="DP1082" i="11"/>
  <c r="DQ916" i="11"/>
  <c r="DP405" i="11"/>
  <c r="DQ233" i="11"/>
  <c r="DP387" i="11"/>
  <c r="DQ215" i="11"/>
  <c r="EI14" i="11"/>
  <c r="EI29" i="11" s="1"/>
  <c r="EI18" i="11"/>
  <c r="DO376" i="11"/>
  <c r="DP204" i="11"/>
  <c r="DP1073" i="11"/>
  <c r="DQ907" i="11"/>
  <c r="DP1099" i="11"/>
  <c r="DQ933" i="11"/>
  <c r="DP383" i="11"/>
  <c r="DQ211" i="11"/>
  <c r="DP1087" i="11"/>
  <c r="DQ921" i="11"/>
  <c r="DP1076" i="11"/>
  <c r="DQ910" i="11"/>
  <c r="DP403" i="11"/>
  <c r="DQ231" i="11"/>
  <c r="EB408" i="11"/>
  <c r="EC236" i="11"/>
  <c r="DP398" i="11"/>
  <c r="DQ226" i="11"/>
  <c r="DP404" i="11"/>
  <c r="DQ232" i="11"/>
  <c r="EF1116" i="11"/>
  <c r="EG950" i="11"/>
  <c r="DP1100" i="11"/>
  <c r="DQ934" i="11"/>
  <c r="DP382" i="11"/>
  <c r="DQ210" i="11"/>
  <c r="DP1080" i="11"/>
  <c r="DQ914" i="11"/>
  <c r="DP1071" i="11"/>
  <c r="DQ905" i="11"/>
  <c r="DP1096" i="11"/>
  <c r="DQ930" i="11"/>
  <c r="DP1097" i="11"/>
  <c r="DQ931" i="11"/>
  <c r="DP1083" i="11"/>
  <c r="DQ917" i="11"/>
  <c r="DP1075" i="11"/>
  <c r="DQ909" i="11"/>
  <c r="DQ1101" i="11"/>
  <c r="DR935" i="11"/>
  <c r="EB1110" i="11"/>
  <c r="EC944" i="11"/>
  <c r="DP199" i="11"/>
  <c r="DO371" i="11"/>
  <c r="DP1067" i="11"/>
  <c r="DQ901" i="11"/>
  <c r="DP1098" i="11"/>
  <c r="DQ932" i="11"/>
  <c r="EC418" i="11"/>
  <c r="ED246" i="11"/>
  <c r="DP392" i="11"/>
  <c r="DQ220" i="11"/>
  <c r="EB1111" i="11"/>
  <c r="EC945" i="11"/>
  <c r="EB1105" i="11"/>
  <c r="EC939" i="11"/>
  <c r="BL21" i="11"/>
  <c r="EI423" i="11"/>
  <c r="EI428" i="11"/>
  <c r="EI453" i="11"/>
  <c r="EI496" i="11"/>
  <c r="EI480" i="11"/>
  <c r="EI464" i="11"/>
  <c r="EI448" i="11"/>
  <c r="EI432" i="11"/>
  <c r="EI473" i="11"/>
  <c r="EI457" i="11"/>
  <c r="EI441" i="11"/>
  <c r="EI462" i="11"/>
  <c r="EI455" i="11"/>
  <c r="EI444" i="11"/>
  <c r="EI469" i="11"/>
  <c r="EI490" i="11"/>
  <c r="EI458" i="11"/>
  <c r="EI442" i="11"/>
  <c r="EI426" i="11"/>
  <c r="EI499" i="11"/>
  <c r="EI483" i="11"/>
  <c r="EI467" i="11"/>
  <c r="EI451" i="11"/>
  <c r="EI435" i="11"/>
  <c r="EI494" i="11"/>
  <c r="EI430" i="11"/>
  <c r="EI487" i="11"/>
  <c r="EI460" i="11"/>
  <c r="EI485" i="11"/>
  <c r="EI488" i="11"/>
  <c r="EI472" i="11"/>
  <c r="EI456" i="11"/>
  <c r="EI440" i="11"/>
  <c r="EI424" i="11"/>
  <c r="EI497" i="11"/>
  <c r="EI481" i="11"/>
  <c r="EI465" i="11"/>
  <c r="EI449" i="11"/>
  <c r="EI446" i="11"/>
  <c r="EI471" i="11"/>
  <c r="EI492" i="11"/>
  <c r="EI502" i="11"/>
  <c r="EI486" i="11"/>
  <c r="EI470" i="11"/>
  <c r="EI454" i="11"/>
  <c r="EI438" i="11"/>
  <c r="EI495" i="11"/>
  <c r="EI479" i="11"/>
  <c r="EI463" i="11"/>
  <c r="EI447" i="11"/>
  <c r="EI431" i="11"/>
  <c r="EI478" i="11"/>
  <c r="EI503" i="11"/>
  <c r="EI437" i="11"/>
  <c r="EI500" i="11"/>
  <c r="EI484" i="11"/>
  <c r="EI468" i="11"/>
  <c r="EI452" i="11"/>
  <c r="EI436" i="11"/>
  <c r="EI493" i="11"/>
  <c r="EI477" i="11"/>
  <c r="EI461" i="11"/>
  <c r="EI445" i="11"/>
  <c r="EI429" i="11"/>
  <c r="EI439" i="11"/>
  <c r="EI476" i="11"/>
  <c r="EI501" i="11"/>
  <c r="EI498" i="11"/>
  <c r="EI482" i="11"/>
  <c r="EI466" i="11"/>
  <c r="EI450" i="11"/>
  <c r="EI434" i="11"/>
  <c r="EI491" i="11"/>
  <c r="EI475" i="11"/>
  <c r="EI459" i="11"/>
  <c r="EI443" i="11"/>
  <c r="EI427" i="11"/>
  <c r="EI425" i="11"/>
  <c r="EI489" i="11"/>
  <c r="EI474" i="11"/>
  <c r="EK730" i="11"/>
  <c r="EK732" i="11"/>
  <c r="EK734" i="11"/>
  <c r="EK736" i="11"/>
  <c r="EK738" i="11"/>
  <c r="EK740" i="11"/>
  <c r="EK742" i="11"/>
  <c r="EK744" i="11"/>
  <c r="EK746" i="11"/>
  <c r="EK748" i="11"/>
  <c r="EK750" i="11"/>
  <c r="EK752" i="11"/>
  <c r="EK754" i="11"/>
  <c r="EK756" i="11"/>
  <c r="EK758" i="11"/>
  <c r="EK760" i="11"/>
  <c r="EK762" i="11"/>
  <c r="EK764" i="11"/>
  <c r="EK766" i="11"/>
  <c r="EK768" i="11"/>
  <c r="EK770" i="11"/>
  <c r="EK772" i="11"/>
  <c r="EK774" i="11"/>
  <c r="EK776" i="11"/>
  <c r="EK778" i="11"/>
  <c r="EK780" i="11"/>
  <c r="EK782" i="11"/>
  <c r="EK784" i="11"/>
  <c r="EK953" i="11" s="1"/>
  <c r="EK1119" i="11" s="1"/>
  <c r="EK786" i="11"/>
  <c r="EK955" i="11" s="1"/>
  <c r="EK1121" i="11" s="1"/>
  <c r="EK788" i="11"/>
  <c r="EK957" i="11" s="1"/>
  <c r="EK1123" i="11" s="1"/>
  <c r="EK790" i="11"/>
  <c r="EK959" i="11" s="1"/>
  <c r="EK1125" i="11" s="1"/>
  <c r="EK792" i="11"/>
  <c r="EK961" i="11" s="1"/>
  <c r="EK1127" i="11" s="1"/>
  <c r="EK794" i="11"/>
  <c r="EK963" i="11" s="1"/>
  <c r="EK1129" i="11" s="1"/>
  <c r="EK796" i="11"/>
  <c r="EK965" i="11" s="1"/>
  <c r="EK1131" i="11" s="1"/>
  <c r="EK798" i="11"/>
  <c r="EK967" i="11" s="1"/>
  <c r="EK1133" i="11" s="1"/>
  <c r="EK800" i="11"/>
  <c r="EK969" i="11" s="1"/>
  <c r="EK1135" i="11" s="1"/>
  <c r="EK802" i="11"/>
  <c r="EK971" i="11" s="1"/>
  <c r="EK1137" i="11" s="1"/>
  <c r="EK804" i="11"/>
  <c r="EK973" i="11" s="1"/>
  <c r="EK1139" i="11" s="1"/>
  <c r="EK806" i="11"/>
  <c r="EK975" i="11" s="1"/>
  <c r="EK1141" i="11" s="1"/>
  <c r="EK808" i="11"/>
  <c r="EK977" i="11" s="1"/>
  <c r="EK1143" i="11" s="1"/>
  <c r="EK810" i="11"/>
  <c r="EK979" i="11" s="1"/>
  <c r="EK1145" i="11" s="1"/>
  <c r="EK812" i="11"/>
  <c r="EK981" i="11" s="1"/>
  <c r="EK1147" i="11" s="1"/>
  <c r="EK814" i="11"/>
  <c r="EK983" i="11" s="1"/>
  <c r="EK1149" i="11" s="1"/>
  <c r="EK816" i="11"/>
  <c r="EK985" i="11" s="1"/>
  <c r="EK1151" i="11" s="1"/>
  <c r="EK818" i="11"/>
  <c r="EK987" i="11" s="1"/>
  <c r="EK1153" i="11" s="1"/>
  <c r="EK820" i="11"/>
  <c r="EK989" i="11" s="1"/>
  <c r="EK1155" i="11" s="1"/>
  <c r="EK822" i="11"/>
  <c r="EK991" i="11" s="1"/>
  <c r="EK1157" i="11" s="1"/>
  <c r="EK824" i="11"/>
  <c r="EK993" i="11" s="1"/>
  <c r="EK1159" i="11" s="1"/>
  <c r="EK826" i="11"/>
  <c r="EK995" i="11" s="1"/>
  <c r="EK1161" i="11" s="1"/>
  <c r="EK828" i="11"/>
  <c r="EK997" i="11" s="1"/>
  <c r="EK1163" i="11" s="1"/>
  <c r="EK830" i="11"/>
  <c r="EK999" i="11" s="1"/>
  <c r="EK1165" i="11" s="1"/>
  <c r="EK832" i="11"/>
  <c r="EK1001" i="11" s="1"/>
  <c r="EK1167" i="11" s="1"/>
  <c r="EK834" i="11"/>
  <c r="EK1003" i="11" s="1"/>
  <c r="EK1169" i="11" s="1"/>
  <c r="EK836" i="11"/>
  <c r="EK1005" i="11" s="1"/>
  <c r="EK1171" i="11" s="1"/>
  <c r="EK838" i="11"/>
  <c r="EK1007" i="11" s="1"/>
  <c r="EK1173" i="11" s="1"/>
  <c r="EK840" i="11"/>
  <c r="EK1009" i="11" s="1"/>
  <c r="EK1175" i="11" s="1"/>
  <c r="EK842" i="11"/>
  <c r="EK1011" i="11" s="1"/>
  <c r="EK1177" i="11" s="1"/>
  <c r="EK844" i="11"/>
  <c r="EK1013" i="11" s="1"/>
  <c r="EK1179" i="11" s="1"/>
  <c r="EK846" i="11"/>
  <c r="EK1015" i="11" s="1"/>
  <c r="EK1181" i="11" s="1"/>
  <c r="EK848" i="11"/>
  <c r="EK1017" i="11" s="1"/>
  <c r="EK1183" i="11" s="1"/>
  <c r="EK850" i="11"/>
  <c r="EK1019" i="11" s="1"/>
  <c r="EK1185" i="11" s="1"/>
  <c r="EK852" i="11"/>
  <c r="EK1021" i="11" s="1"/>
  <c r="EK1187" i="11" s="1"/>
  <c r="EK854" i="11"/>
  <c r="EK1023" i="11" s="1"/>
  <c r="EK1189" i="11" s="1"/>
  <c r="EK856" i="11"/>
  <c r="EK1025" i="11" s="1"/>
  <c r="EK1191" i="11" s="1"/>
  <c r="EK858" i="11"/>
  <c r="EK1027" i="11" s="1"/>
  <c r="EK1193" i="11" s="1"/>
  <c r="EK860" i="11"/>
  <c r="EK1029" i="11" s="1"/>
  <c r="EK1195" i="11" s="1"/>
  <c r="EK862" i="11"/>
  <c r="EK1031" i="11" s="1"/>
  <c r="EK1197" i="11" s="1"/>
  <c r="EK864" i="11"/>
  <c r="EK1033" i="11" s="1"/>
  <c r="EK1199" i="11" s="1"/>
  <c r="EK729" i="11"/>
  <c r="EK731" i="11"/>
  <c r="EK733" i="11"/>
  <c r="EK735" i="11"/>
  <c r="EK737" i="11"/>
  <c r="EK739" i="11"/>
  <c r="EK741" i="11"/>
  <c r="EK743" i="11"/>
  <c r="EK745" i="11"/>
  <c r="EK747" i="11"/>
  <c r="EK749" i="11"/>
  <c r="EK751" i="11"/>
  <c r="EK753" i="11"/>
  <c r="EK755" i="11"/>
  <c r="EK757" i="11"/>
  <c r="EK759" i="11"/>
  <c r="EK761" i="11"/>
  <c r="EK763" i="11"/>
  <c r="EK765" i="11"/>
  <c r="EK767" i="11"/>
  <c r="EK769" i="11"/>
  <c r="EK771" i="11"/>
  <c r="EK773" i="11"/>
  <c r="EK775" i="11"/>
  <c r="EK777" i="11"/>
  <c r="EK779" i="11"/>
  <c r="EK781" i="11"/>
  <c r="EK783" i="11"/>
  <c r="EK785" i="11"/>
  <c r="EK954" i="11" s="1"/>
  <c r="EK1120" i="11" s="1"/>
  <c r="EK787" i="11"/>
  <c r="EK956" i="11" s="1"/>
  <c r="EK1122" i="11" s="1"/>
  <c r="EK789" i="11"/>
  <c r="EK958" i="11" s="1"/>
  <c r="EK1124" i="11" s="1"/>
  <c r="EK791" i="11"/>
  <c r="EK960" i="11" s="1"/>
  <c r="EK1126" i="11" s="1"/>
  <c r="EK793" i="11"/>
  <c r="EK962" i="11" s="1"/>
  <c r="EK1128" i="11" s="1"/>
  <c r="EK795" i="11"/>
  <c r="EK964" i="11" s="1"/>
  <c r="EK1130" i="11" s="1"/>
  <c r="EK797" i="11"/>
  <c r="EK966" i="11" s="1"/>
  <c r="EK1132" i="11" s="1"/>
  <c r="EK799" i="11"/>
  <c r="EK968" i="11" s="1"/>
  <c r="EK1134" i="11" s="1"/>
  <c r="EK801" i="11"/>
  <c r="EK970" i="11" s="1"/>
  <c r="EK1136" i="11" s="1"/>
  <c r="EK803" i="11"/>
  <c r="EK972" i="11" s="1"/>
  <c r="EK1138" i="11" s="1"/>
  <c r="EK805" i="11"/>
  <c r="EK974" i="11" s="1"/>
  <c r="EK1140" i="11" s="1"/>
  <c r="EK807" i="11"/>
  <c r="EK976" i="11" s="1"/>
  <c r="EK1142" i="11" s="1"/>
  <c r="EK809" i="11"/>
  <c r="EK978" i="11" s="1"/>
  <c r="EK1144" i="11" s="1"/>
  <c r="EK811" i="11"/>
  <c r="EK980" i="11" s="1"/>
  <c r="EK1146" i="11" s="1"/>
  <c r="EK813" i="11"/>
  <c r="EK982" i="11" s="1"/>
  <c r="EK1148" i="11" s="1"/>
  <c r="EK815" i="11"/>
  <c r="EK984" i="11" s="1"/>
  <c r="EK1150" i="11" s="1"/>
  <c r="EK817" i="11"/>
  <c r="EK986" i="11" s="1"/>
  <c r="EK1152" i="11" s="1"/>
  <c r="EK819" i="11"/>
  <c r="EK988" i="11" s="1"/>
  <c r="EK1154" i="11" s="1"/>
  <c r="EK821" i="11"/>
  <c r="EK990" i="11" s="1"/>
  <c r="EK1156" i="11" s="1"/>
  <c r="EK823" i="11"/>
  <c r="EK992" i="11" s="1"/>
  <c r="EK1158" i="11" s="1"/>
  <c r="EK825" i="11"/>
  <c r="EK994" i="11" s="1"/>
  <c r="EK1160" i="11" s="1"/>
  <c r="EK827" i="11"/>
  <c r="EK996" i="11" s="1"/>
  <c r="EK1162" i="11" s="1"/>
  <c r="EK829" i="11"/>
  <c r="EK998" i="11" s="1"/>
  <c r="EK1164" i="11" s="1"/>
  <c r="EK831" i="11"/>
  <c r="EK1000" i="11" s="1"/>
  <c r="EK1166" i="11" s="1"/>
  <c r="EK833" i="11"/>
  <c r="EK1002" i="11" s="1"/>
  <c r="EK1168" i="11" s="1"/>
  <c r="EK835" i="11"/>
  <c r="EK1004" i="11" s="1"/>
  <c r="EK1170" i="11" s="1"/>
  <c r="EK837" i="11"/>
  <c r="EK1006" i="11" s="1"/>
  <c r="EK1172" i="11" s="1"/>
  <c r="EK839" i="11"/>
  <c r="EK1008" i="11" s="1"/>
  <c r="EK1174" i="11" s="1"/>
  <c r="EK841" i="11"/>
  <c r="EK1010" i="11" s="1"/>
  <c r="EK1176" i="11" s="1"/>
  <c r="EK843" i="11"/>
  <c r="EK1012" i="11" s="1"/>
  <c r="EK1178" i="11" s="1"/>
  <c r="EK845" i="11"/>
  <c r="EK1014" i="11" s="1"/>
  <c r="EK1180" i="11" s="1"/>
  <c r="EK847" i="11"/>
  <c r="EK1016" i="11" s="1"/>
  <c r="EK1182" i="11" s="1"/>
  <c r="EK849" i="11"/>
  <c r="EK1018" i="11" s="1"/>
  <c r="EK1184" i="11" s="1"/>
  <c r="EK851" i="11"/>
  <c r="EK1020" i="11" s="1"/>
  <c r="EK1186" i="11" s="1"/>
  <c r="EK853" i="11"/>
  <c r="EK1022" i="11" s="1"/>
  <c r="EK1188" i="11" s="1"/>
  <c r="EK855" i="11"/>
  <c r="EK1024" i="11" s="1"/>
  <c r="EK1190" i="11" s="1"/>
  <c r="EK857" i="11"/>
  <c r="EK1026" i="11" s="1"/>
  <c r="EK1192" i="11" s="1"/>
  <c r="EK859" i="11"/>
  <c r="EK1028" i="11" s="1"/>
  <c r="EK1194" i="11" s="1"/>
  <c r="EK861" i="11"/>
  <c r="EK1030" i="11" s="1"/>
  <c r="EK1196" i="11" s="1"/>
  <c r="EK863" i="11"/>
  <c r="EK1032" i="11" s="1"/>
  <c r="EK1198" i="11" s="1"/>
  <c r="EK865" i="11"/>
  <c r="EK1034" i="11" s="1"/>
  <c r="EK1200" i="11" s="1"/>
  <c r="EK866" i="11"/>
  <c r="EK1035" i="11" s="1"/>
  <c r="EK1201" i="11" s="1"/>
  <c r="EL728" i="11"/>
  <c r="EI505" i="11"/>
  <c r="EI433" i="11"/>
  <c r="EI504" i="11"/>
  <c r="EK721" i="11"/>
  <c r="EK723" i="11" s="1"/>
  <c r="EL720" i="11"/>
  <c r="EJ30" i="11"/>
  <c r="EJ32" i="11"/>
  <c r="EJ34" i="11"/>
  <c r="EJ36" i="11"/>
  <c r="EJ38" i="11"/>
  <c r="EJ40" i="11"/>
  <c r="EJ42" i="11"/>
  <c r="EJ44" i="11"/>
  <c r="EJ46" i="11"/>
  <c r="EJ48" i="11"/>
  <c r="EJ50" i="11"/>
  <c r="EJ52" i="11"/>
  <c r="EJ54" i="11"/>
  <c r="EJ56" i="11"/>
  <c r="EJ58" i="11"/>
  <c r="EJ60" i="11"/>
  <c r="EJ62" i="11"/>
  <c r="EJ64" i="11"/>
  <c r="EJ66" i="11"/>
  <c r="EJ68" i="11"/>
  <c r="EJ70" i="11"/>
  <c r="EJ72" i="11"/>
  <c r="EJ74" i="11"/>
  <c r="EJ76" i="11"/>
  <c r="EJ78" i="11"/>
  <c r="EJ80" i="11"/>
  <c r="EJ82" i="11"/>
  <c r="EJ84" i="11"/>
  <c r="EJ252" i="11" s="1"/>
  <c r="EJ86" i="11"/>
  <c r="EJ254" i="11" s="1"/>
  <c r="EJ88" i="11"/>
  <c r="EJ256" i="11" s="1"/>
  <c r="EJ90" i="11"/>
  <c r="EJ258" i="11" s="1"/>
  <c r="EJ92" i="11"/>
  <c r="EJ260" i="11" s="1"/>
  <c r="EJ94" i="11"/>
  <c r="EJ262" i="11" s="1"/>
  <c r="EJ96" i="11"/>
  <c r="EJ264" i="11" s="1"/>
  <c r="EJ98" i="11"/>
  <c r="EJ266" i="11" s="1"/>
  <c r="EJ100" i="11"/>
  <c r="EJ268" i="11" s="1"/>
  <c r="EJ102" i="11"/>
  <c r="EJ270" i="11" s="1"/>
  <c r="EJ104" i="11"/>
  <c r="EJ272" i="11" s="1"/>
  <c r="EJ106" i="11"/>
  <c r="EJ274" i="11" s="1"/>
  <c r="EJ108" i="11"/>
  <c r="EJ276" i="11" s="1"/>
  <c r="EJ110" i="11"/>
  <c r="EJ278" i="11" s="1"/>
  <c r="EJ112" i="11"/>
  <c r="EJ280" i="11" s="1"/>
  <c r="EJ114" i="11"/>
  <c r="EJ282" i="11" s="1"/>
  <c r="EJ116" i="11"/>
  <c r="EJ284" i="11" s="1"/>
  <c r="EJ118" i="11"/>
  <c r="EJ286" i="11" s="1"/>
  <c r="EJ120" i="11"/>
  <c r="EJ288" i="11" s="1"/>
  <c r="EJ122" i="11"/>
  <c r="EJ290" i="11" s="1"/>
  <c r="EJ124" i="11"/>
  <c r="EJ292" i="11" s="1"/>
  <c r="EJ126" i="11"/>
  <c r="EJ294" i="11" s="1"/>
  <c r="EJ128" i="11"/>
  <c r="EJ296" i="11" s="1"/>
  <c r="EJ130" i="11"/>
  <c r="EJ298" i="11" s="1"/>
  <c r="EJ132" i="11"/>
  <c r="EJ300" i="11" s="1"/>
  <c r="EJ134" i="11"/>
  <c r="EJ302" i="11" s="1"/>
  <c r="EJ136" i="11"/>
  <c r="EJ304" i="11" s="1"/>
  <c r="EJ138" i="11"/>
  <c r="EJ306" i="11" s="1"/>
  <c r="EJ140" i="11"/>
  <c r="EJ308" i="11" s="1"/>
  <c r="EJ142" i="11"/>
  <c r="EJ310" i="11" s="1"/>
  <c r="EJ144" i="11"/>
  <c r="EJ312" i="11" s="1"/>
  <c r="EJ146" i="11"/>
  <c r="EJ314" i="11" s="1"/>
  <c r="EJ148" i="11"/>
  <c r="EJ316" i="11" s="1"/>
  <c r="EJ150" i="11"/>
  <c r="EJ318" i="11" s="1"/>
  <c r="EJ152" i="11"/>
  <c r="EJ320" i="11" s="1"/>
  <c r="EJ154" i="11"/>
  <c r="EJ322" i="11" s="1"/>
  <c r="EJ156" i="11"/>
  <c r="EJ324" i="11" s="1"/>
  <c r="EJ158" i="11"/>
  <c r="EJ326" i="11" s="1"/>
  <c r="EJ160" i="11"/>
  <c r="EJ328" i="11" s="1"/>
  <c r="EJ162" i="11"/>
  <c r="EJ330" i="11" s="1"/>
  <c r="EJ164" i="11"/>
  <c r="EJ332" i="11" s="1"/>
  <c r="EJ166" i="11"/>
  <c r="EJ334" i="11" s="1"/>
  <c r="EJ31" i="11"/>
  <c r="EJ33" i="11"/>
  <c r="EJ35" i="11"/>
  <c r="EJ37" i="11"/>
  <c r="EJ39" i="11"/>
  <c r="EJ41" i="11"/>
  <c r="EJ43" i="11"/>
  <c r="EJ45" i="11"/>
  <c r="EJ47" i="11"/>
  <c r="EJ49" i="11"/>
  <c r="EJ51" i="11"/>
  <c r="EJ53" i="11"/>
  <c r="EJ55" i="11"/>
  <c r="EJ57" i="11"/>
  <c r="EJ59" i="11"/>
  <c r="EJ61" i="11"/>
  <c r="EJ63" i="11"/>
  <c r="EJ65" i="11"/>
  <c r="EJ67" i="11"/>
  <c r="EJ69" i="11"/>
  <c r="EJ71" i="11"/>
  <c r="EJ73" i="11"/>
  <c r="EJ75" i="11"/>
  <c r="EJ77" i="11"/>
  <c r="EJ79" i="11"/>
  <c r="EJ81" i="11"/>
  <c r="EJ83" i="11"/>
  <c r="EJ251" i="11" s="1"/>
  <c r="EJ85" i="11"/>
  <c r="EJ253" i="11" s="1"/>
  <c r="EJ87" i="11"/>
  <c r="EJ255" i="11" s="1"/>
  <c r="EJ89" i="11"/>
  <c r="EJ257" i="11" s="1"/>
  <c r="EJ91" i="11"/>
  <c r="EJ259" i="11" s="1"/>
  <c r="EJ93" i="11"/>
  <c r="EJ261" i="11" s="1"/>
  <c r="EJ95" i="11"/>
  <c r="EJ263" i="11" s="1"/>
  <c r="EJ97" i="11"/>
  <c r="EJ265" i="11" s="1"/>
  <c r="EJ99" i="11"/>
  <c r="EJ267" i="11" s="1"/>
  <c r="EJ101" i="11"/>
  <c r="EJ269" i="11" s="1"/>
  <c r="EJ103" i="11"/>
  <c r="EJ271" i="11" s="1"/>
  <c r="EJ105" i="11"/>
  <c r="EJ273" i="11" s="1"/>
  <c r="EJ107" i="11"/>
  <c r="EJ275" i="11" s="1"/>
  <c r="EJ109" i="11"/>
  <c r="EJ277" i="11" s="1"/>
  <c r="EJ111" i="11"/>
  <c r="EJ279" i="11" s="1"/>
  <c r="EJ113" i="11"/>
  <c r="EJ281" i="11" s="1"/>
  <c r="EJ115" i="11"/>
  <c r="EJ283" i="11" s="1"/>
  <c r="EJ117" i="11"/>
  <c r="EJ285" i="11" s="1"/>
  <c r="EJ119" i="11"/>
  <c r="EJ287" i="11" s="1"/>
  <c r="EJ121" i="11"/>
  <c r="EJ289" i="11" s="1"/>
  <c r="EJ123" i="11"/>
  <c r="EJ291" i="11" s="1"/>
  <c r="EJ125" i="11"/>
  <c r="EJ293" i="11" s="1"/>
  <c r="EJ127" i="11"/>
  <c r="EJ295" i="11" s="1"/>
  <c r="EJ129" i="11"/>
  <c r="EJ297" i="11" s="1"/>
  <c r="EJ131" i="11"/>
  <c r="EJ299" i="11" s="1"/>
  <c r="EJ133" i="11"/>
  <c r="EJ301" i="11" s="1"/>
  <c r="EJ135" i="11"/>
  <c r="EJ303" i="11" s="1"/>
  <c r="EJ137" i="11"/>
  <c r="EJ305" i="11" s="1"/>
  <c r="EJ139" i="11"/>
  <c r="EJ307" i="11" s="1"/>
  <c r="EJ141" i="11"/>
  <c r="EJ309" i="11" s="1"/>
  <c r="EJ143" i="11"/>
  <c r="EJ311" i="11" s="1"/>
  <c r="EJ145" i="11"/>
  <c r="EJ313" i="11" s="1"/>
  <c r="EJ147" i="11"/>
  <c r="EJ315" i="11" s="1"/>
  <c r="EJ149" i="11"/>
  <c r="EJ317" i="11" s="1"/>
  <c r="EJ151" i="11"/>
  <c r="EJ319" i="11" s="1"/>
  <c r="EJ153" i="11"/>
  <c r="EJ321" i="11" s="1"/>
  <c r="EJ155" i="11"/>
  <c r="EJ323" i="11" s="1"/>
  <c r="EJ157" i="11"/>
  <c r="EJ325" i="11" s="1"/>
  <c r="EJ159" i="11"/>
  <c r="EJ327" i="11" s="1"/>
  <c r="EJ161" i="11"/>
  <c r="EJ329" i="11" s="1"/>
  <c r="EJ163" i="11"/>
  <c r="EJ331" i="11" s="1"/>
  <c r="EJ165" i="11"/>
  <c r="EJ333" i="11" s="1"/>
  <c r="EK28" i="11"/>
  <c r="EJ952" i="11" l="1"/>
  <c r="EJ1118" i="11" s="1"/>
  <c r="ED419" i="11"/>
  <c r="EE247" i="11"/>
  <c r="ED938" i="11"/>
  <c r="EC1104" i="11"/>
  <c r="EB1103" i="11"/>
  <c r="EC937" i="11"/>
  <c r="EC239" i="11"/>
  <c r="EB411" i="11"/>
  <c r="EB1107" i="11"/>
  <c r="EC941" i="11"/>
  <c r="ED1112" i="11"/>
  <c r="EE946" i="11"/>
  <c r="EC415" i="11"/>
  <c r="ED243" i="11"/>
  <c r="EC416" i="11"/>
  <c r="ED244" i="11"/>
  <c r="DP371" i="11"/>
  <c r="DQ199" i="11"/>
  <c r="DR906" i="11"/>
  <c r="DQ1072" i="11"/>
  <c r="DQ1065" i="11"/>
  <c r="DR899" i="11"/>
  <c r="ED1102" i="11"/>
  <c r="EE936" i="11"/>
  <c r="ED410" i="11"/>
  <c r="EE238" i="11"/>
  <c r="ED418" i="11"/>
  <c r="EE246" i="11"/>
  <c r="EC1110" i="11"/>
  <c r="ED944" i="11"/>
  <c r="DQ1097" i="11"/>
  <c r="DR931" i="11"/>
  <c r="DQ382" i="11"/>
  <c r="DR210" i="11"/>
  <c r="DQ398" i="11"/>
  <c r="DR226" i="11"/>
  <c r="DQ403" i="11"/>
  <c r="DR231" i="11"/>
  <c r="DP376" i="11"/>
  <c r="DQ204" i="11"/>
  <c r="DQ387" i="11"/>
  <c r="DR215" i="11"/>
  <c r="EF1114" i="11"/>
  <c r="EG948" i="11"/>
  <c r="DQ394" i="11"/>
  <c r="DR222" i="11"/>
  <c r="DP374" i="11"/>
  <c r="DQ202" i="11"/>
  <c r="DQ399" i="11"/>
  <c r="DR227" i="11"/>
  <c r="DQ393" i="11"/>
  <c r="DR221" i="11"/>
  <c r="DQ402" i="11"/>
  <c r="DR230" i="11"/>
  <c r="EC412" i="11"/>
  <c r="ED240" i="11"/>
  <c r="DQ395" i="11"/>
  <c r="DR223" i="11"/>
  <c r="DQ1085" i="11"/>
  <c r="DR919" i="11"/>
  <c r="DQ381" i="11"/>
  <c r="DR209" i="11"/>
  <c r="DQ379" i="11"/>
  <c r="DR207" i="11"/>
  <c r="DQ1092" i="11"/>
  <c r="DR926" i="11"/>
  <c r="DQ384" i="11"/>
  <c r="DR212" i="11"/>
  <c r="EG421" i="11"/>
  <c r="EH249" i="11"/>
  <c r="EC1106" i="11"/>
  <c r="ED940" i="11"/>
  <c r="DQ1090" i="11"/>
  <c r="DR924" i="11"/>
  <c r="DQ388" i="11"/>
  <c r="DR216" i="11"/>
  <c r="EG1113" i="11"/>
  <c r="EH947" i="11"/>
  <c r="EC1105" i="11"/>
  <c r="ED939" i="11"/>
  <c r="DQ1098" i="11"/>
  <c r="DR932" i="11"/>
  <c r="DR1101" i="11"/>
  <c r="DS935" i="11"/>
  <c r="DQ1096" i="11"/>
  <c r="DR930" i="11"/>
  <c r="DQ1100" i="11"/>
  <c r="DR934" i="11"/>
  <c r="DQ383" i="11"/>
  <c r="DR211" i="11"/>
  <c r="DQ405" i="11"/>
  <c r="DR233" i="11"/>
  <c r="EF420" i="11"/>
  <c r="EG248" i="11"/>
  <c r="DQ1086" i="11"/>
  <c r="DR920" i="11"/>
  <c r="DR898" i="11"/>
  <c r="DQ1064" i="11"/>
  <c r="DP375" i="11"/>
  <c r="DQ203" i="11"/>
  <c r="DQ1088" i="11"/>
  <c r="DR922" i="11"/>
  <c r="DQ400" i="11"/>
  <c r="DR228" i="11"/>
  <c r="DQ1070" i="11"/>
  <c r="DR904" i="11"/>
  <c r="DQ389" i="11"/>
  <c r="DR217" i="11"/>
  <c r="EC413" i="11"/>
  <c r="ED241" i="11"/>
  <c r="DQ1074" i="11"/>
  <c r="DR908" i="11"/>
  <c r="DQ397" i="11"/>
  <c r="DR225" i="11"/>
  <c r="DQ1069" i="11"/>
  <c r="DR903" i="11"/>
  <c r="DQ1093" i="11"/>
  <c r="DR927" i="11"/>
  <c r="DQ1078" i="11"/>
  <c r="DR912" i="11"/>
  <c r="DQ1084" i="11"/>
  <c r="DR918" i="11"/>
  <c r="DP377" i="11"/>
  <c r="DQ205" i="11"/>
  <c r="EG422" i="11"/>
  <c r="EH250" i="11"/>
  <c r="DQ1091" i="11"/>
  <c r="DR925" i="11"/>
  <c r="EC1111" i="11"/>
  <c r="ED945" i="11"/>
  <c r="DQ1067" i="11"/>
  <c r="DR901" i="11"/>
  <c r="DQ1075" i="11"/>
  <c r="DR909" i="11"/>
  <c r="DQ1071" i="11"/>
  <c r="DR905" i="11"/>
  <c r="EG1116" i="11"/>
  <c r="EH950" i="11"/>
  <c r="DQ1076" i="11"/>
  <c r="DR910" i="11"/>
  <c r="DQ1099" i="11"/>
  <c r="DR933" i="11"/>
  <c r="DQ1082" i="11"/>
  <c r="DR916" i="11"/>
  <c r="DQ396" i="11"/>
  <c r="DR224" i="11"/>
  <c r="DQ401" i="11"/>
  <c r="DR229" i="11"/>
  <c r="EG1115" i="11"/>
  <c r="EH949" i="11"/>
  <c r="EK9" i="11"/>
  <c r="EN26" i="1"/>
  <c r="DP372" i="11"/>
  <c r="DQ200" i="11"/>
  <c r="DQ201" i="11"/>
  <c r="DP373" i="11"/>
  <c r="EC1108" i="11"/>
  <c r="ED942" i="11"/>
  <c r="DQ1094" i="11"/>
  <c r="DR928" i="11"/>
  <c r="DQ206" i="11"/>
  <c r="DP378" i="11"/>
  <c r="DQ386" i="11"/>
  <c r="DR214" i="11"/>
  <c r="DQ1077" i="11"/>
  <c r="DR911" i="11"/>
  <c r="DQ1081" i="11"/>
  <c r="DR915" i="11"/>
  <c r="DQ406" i="11"/>
  <c r="DR234" i="11"/>
  <c r="EC417" i="11"/>
  <c r="ED245" i="11"/>
  <c r="EJ14" i="11"/>
  <c r="EJ29" i="11" s="1"/>
  <c r="EJ18" i="11"/>
  <c r="DQ1066" i="11"/>
  <c r="DR900" i="11"/>
  <c r="EC409" i="11"/>
  <c r="ED237" i="11"/>
  <c r="DQ392" i="11"/>
  <c r="DR220" i="11"/>
  <c r="DQ1083" i="11"/>
  <c r="DR917" i="11"/>
  <c r="DQ1080" i="11"/>
  <c r="DR914" i="11"/>
  <c r="DQ404" i="11"/>
  <c r="DR232" i="11"/>
  <c r="EC408" i="11"/>
  <c r="ED236" i="11"/>
  <c r="DQ1087" i="11"/>
  <c r="DR921" i="11"/>
  <c r="DQ1073" i="11"/>
  <c r="DR907" i="11"/>
  <c r="DR407" i="11"/>
  <c r="DS235" i="11"/>
  <c r="DP370" i="11"/>
  <c r="DQ198" i="11"/>
  <c r="DQ1089" i="11"/>
  <c r="DR923" i="11"/>
  <c r="DQ390" i="11"/>
  <c r="DR218" i="11"/>
  <c r="EC1109" i="11"/>
  <c r="ED943" i="11"/>
  <c r="DQ385" i="11"/>
  <c r="DR213" i="11"/>
  <c r="DP369" i="11"/>
  <c r="DQ197" i="11"/>
  <c r="DR902" i="11"/>
  <c r="DQ1068" i="11"/>
  <c r="DQ1079" i="11"/>
  <c r="DR913" i="11"/>
  <c r="EH1117" i="11"/>
  <c r="EI951" i="11"/>
  <c r="DQ380" i="11"/>
  <c r="DR208" i="11"/>
  <c r="ED414" i="11"/>
  <c r="EE242" i="11"/>
  <c r="DQ391" i="11"/>
  <c r="DR219" i="11"/>
  <c r="DQ1095" i="11"/>
  <c r="DR929" i="11"/>
  <c r="BM21" i="11"/>
  <c r="EJ459" i="11"/>
  <c r="EJ438" i="11"/>
  <c r="EJ457" i="11"/>
  <c r="EJ500" i="11"/>
  <c r="EJ477" i="11"/>
  <c r="EJ461" i="11"/>
  <c r="EJ445" i="11"/>
  <c r="EJ504" i="11"/>
  <c r="EJ488" i="11"/>
  <c r="EJ472" i="11"/>
  <c r="EJ440" i="11"/>
  <c r="EJ424" i="11"/>
  <c r="EJ443" i="11"/>
  <c r="EJ470" i="11"/>
  <c r="EJ473" i="11"/>
  <c r="EJ468" i="11"/>
  <c r="EJ471" i="11"/>
  <c r="EJ455" i="11"/>
  <c r="EJ439" i="11"/>
  <c r="EJ423" i="11"/>
  <c r="EJ482" i="11"/>
  <c r="EJ466" i="11"/>
  <c r="EJ450" i="11"/>
  <c r="EJ475" i="11"/>
  <c r="EJ486" i="11"/>
  <c r="EJ485" i="11"/>
  <c r="EJ496" i="11"/>
  <c r="EJ480" i="11"/>
  <c r="EJ464" i="11"/>
  <c r="EJ448" i="11"/>
  <c r="EJ432" i="11"/>
  <c r="EJ436" i="11"/>
  <c r="EJ501" i="11"/>
  <c r="EJ453" i="11"/>
  <c r="EJ483" i="11"/>
  <c r="EJ467" i="11"/>
  <c r="EJ451" i="11"/>
  <c r="EJ435" i="11"/>
  <c r="EJ494" i="11"/>
  <c r="EJ478" i="11"/>
  <c r="EJ462" i="11"/>
  <c r="EJ446" i="11"/>
  <c r="EJ430" i="11"/>
  <c r="EJ502" i="11"/>
  <c r="EJ489" i="11"/>
  <c r="EJ497" i="11"/>
  <c r="EJ460" i="11"/>
  <c r="EJ425" i="11"/>
  <c r="EJ452" i="11"/>
  <c r="EJ503" i="11"/>
  <c r="EJ487" i="11"/>
  <c r="EJ469" i="11"/>
  <c r="EJ437" i="11"/>
  <c r="EJ499" i="11"/>
  <c r="EJ481" i="11"/>
  <c r="EJ449" i="11"/>
  <c r="EJ433" i="11"/>
  <c r="EJ492" i="11"/>
  <c r="EJ476" i="11"/>
  <c r="EJ444" i="11"/>
  <c r="EJ495" i="11"/>
  <c r="EJ479" i="11"/>
  <c r="EJ447" i="11"/>
  <c r="EJ431" i="11"/>
  <c r="EJ474" i="11"/>
  <c r="EJ458" i="11"/>
  <c r="EJ442" i="11"/>
  <c r="EJ426" i="11"/>
  <c r="EJ427" i="11"/>
  <c r="EJ484" i="11"/>
  <c r="EL730" i="11"/>
  <c r="EL732" i="11"/>
  <c r="EL734" i="11"/>
  <c r="EL736" i="11"/>
  <c r="EL738" i="11"/>
  <c r="EL740" i="11"/>
  <c r="EL742" i="11"/>
  <c r="EL744" i="11"/>
  <c r="EL746" i="11"/>
  <c r="EL748" i="11"/>
  <c r="EL750" i="11"/>
  <c r="EL752" i="11"/>
  <c r="EL754" i="11"/>
  <c r="EL756" i="11"/>
  <c r="EL758" i="11"/>
  <c r="EL760" i="11"/>
  <c r="EL762" i="11"/>
  <c r="EL764" i="11"/>
  <c r="EL766" i="11"/>
  <c r="EL768" i="11"/>
  <c r="EL770" i="11"/>
  <c r="EL772" i="11"/>
  <c r="EL774" i="11"/>
  <c r="EL776" i="11"/>
  <c r="EL778" i="11"/>
  <c r="EL780" i="11"/>
  <c r="EL782" i="11"/>
  <c r="EL784" i="11"/>
  <c r="EL953" i="11" s="1"/>
  <c r="EL1119" i="11" s="1"/>
  <c r="EL786" i="11"/>
  <c r="EL955" i="11" s="1"/>
  <c r="EL1121" i="11" s="1"/>
  <c r="EL788" i="11"/>
  <c r="EL957" i="11" s="1"/>
  <c r="EL1123" i="11" s="1"/>
  <c r="EL790" i="11"/>
  <c r="EL959" i="11" s="1"/>
  <c r="EL1125" i="11" s="1"/>
  <c r="EL792" i="11"/>
  <c r="EL961" i="11" s="1"/>
  <c r="EL1127" i="11" s="1"/>
  <c r="EL794" i="11"/>
  <c r="EL963" i="11" s="1"/>
  <c r="EL1129" i="11" s="1"/>
  <c r="EL796" i="11"/>
  <c r="EL965" i="11" s="1"/>
  <c r="EL1131" i="11" s="1"/>
  <c r="EL798" i="11"/>
  <c r="EL967" i="11" s="1"/>
  <c r="EL1133" i="11" s="1"/>
  <c r="EL800" i="11"/>
  <c r="EL969" i="11" s="1"/>
  <c r="EL1135" i="11" s="1"/>
  <c r="EL802" i="11"/>
  <c r="EL971" i="11" s="1"/>
  <c r="EL1137" i="11" s="1"/>
  <c r="EL804" i="11"/>
  <c r="EL973" i="11" s="1"/>
  <c r="EL1139" i="11" s="1"/>
  <c r="EL806" i="11"/>
  <c r="EL975" i="11" s="1"/>
  <c r="EL1141" i="11" s="1"/>
  <c r="EL808" i="11"/>
  <c r="EL977" i="11" s="1"/>
  <c r="EL1143" i="11" s="1"/>
  <c r="EL810" i="11"/>
  <c r="EL979" i="11" s="1"/>
  <c r="EL1145" i="11" s="1"/>
  <c r="EL812" i="11"/>
  <c r="EL981" i="11" s="1"/>
  <c r="EL1147" i="11" s="1"/>
  <c r="EL814" i="11"/>
  <c r="EL983" i="11" s="1"/>
  <c r="EL1149" i="11" s="1"/>
  <c r="EL816" i="11"/>
  <c r="EL985" i="11" s="1"/>
  <c r="EL1151" i="11" s="1"/>
  <c r="EL818" i="11"/>
  <c r="EL987" i="11" s="1"/>
  <c r="EL1153" i="11" s="1"/>
  <c r="EL820" i="11"/>
  <c r="EL989" i="11" s="1"/>
  <c r="EL1155" i="11" s="1"/>
  <c r="EL822" i="11"/>
  <c r="EL991" i="11" s="1"/>
  <c r="EL1157" i="11" s="1"/>
  <c r="EL824" i="11"/>
  <c r="EL993" i="11" s="1"/>
  <c r="EL1159" i="11" s="1"/>
  <c r="EL826" i="11"/>
  <c r="EL995" i="11" s="1"/>
  <c r="EL1161" i="11" s="1"/>
  <c r="EL828" i="11"/>
  <c r="EL997" i="11" s="1"/>
  <c r="EL1163" i="11" s="1"/>
  <c r="EL830" i="11"/>
  <c r="EL999" i="11" s="1"/>
  <c r="EL1165" i="11" s="1"/>
  <c r="EL832" i="11"/>
  <c r="EL1001" i="11" s="1"/>
  <c r="EL1167" i="11" s="1"/>
  <c r="EL834" i="11"/>
  <c r="EL1003" i="11" s="1"/>
  <c r="EL1169" i="11" s="1"/>
  <c r="EL836" i="11"/>
  <c r="EL1005" i="11" s="1"/>
  <c r="EL1171" i="11" s="1"/>
  <c r="EL838" i="11"/>
  <c r="EL1007" i="11" s="1"/>
  <c r="EL1173" i="11" s="1"/>
  <c r="EL840" i="11"/>
  <c r="EL1009" i="11" s="1"/>
  <c r="EL1175" i="11" s="1"/>
  <c r="EL842" i="11"/>
  <c r="EL1011" i="11" s="1"/>
  <c r="EL1177" i="11" s="1"/>
  <c r="EL844" i="11"/>
  <c r="EL1013" i="11" s="1"/>
  <c r="EL1179" i="11" s="1"/>
  <c r="EL846" i="11"/>
  <c r="EL1015" i="11" s="1"/>
  <c r="EL1181" i="11" s="1"/>
  <c r="EL848" i="11"/>
  <c r="EL1017" i="11" s="1"/>
  <c r="EL1183" i="11" s="1"/>
  <c r="EL850" i="11"/>
  <c r="EL1019" i="11" s="1"/>
  <c r="EL1185" i="11" s="1"/>
  <c r="EL852" i="11"/>
  <c r="EL1021" i="11" s="1"/>
  <c r="EL1187" i="11" s="1"/>
  <c r="EL854" i="11"/>
  <c r="EL1023" i="11" s="1"/>
  <c r="EL1189" i="11" s="1"/>
  <c r="EL856" i="11"/>
  <c r="EL1025" i="11" s="1"/>
  <c r="EL1191" i="11" s="1"/>
  <c r="EL858" i="11"/>
  <c r="EL1027" i="11" s="1"/>
  <c r="EL1193" i="11" s="1"/>
  <c r="EL860" i="11"/>
  <c r="EL1029" i="11" s="1"/>
  <c r="EL1195" i="11" s="1"/>
  <c r="EL862" i="11"/>
  <c r="EL1031" i="11" s="1"/>
  <c r="EL1197" i="11" s="1"/>
  <c r="EL864" i="11"/>
  <c r="EL1033" i="11" s="1"/>
  <c r="EL1199" i="11" s="1"/>
  <c r="EL866" i="11"/>
  <c r="EL1035" i="11" s="1"/>
  <c r="EL1201" i="11" s="1"/>
  <c r="EL729" i="11"/>
  <c r="EL731" i="11"/>
  <c r="EL733" i="11"/>
  <c r="EL735" i="11"/>
  <c r="EL737" i="11"/>
  <c r="EL739" i="11"/>
  <c r="EL741" i="11"/>
  <c r="EL743" i="11"/>
  <c r="EL745" i="11"/>
  <c r="EL747" i="11"/>
  <c r="EL749" i="11"/>
  <c r="EL751" i="11"/>
  <c r="EL753" i="11"/>
  <c r="EL755" i="11"/>
  <c r="EL757" i="11"/>
  <c r="EL759" i="11"/>
  <c r="EL761" i="11"/>
  <c r="EL763" i="11"/>
  <c r="EL765" i="11"/>
  <c r="EL767" i="11"/>
  <c r="EL769" i="11"/>
  <c r="EL771" i="11"/>
  <c r="EL773" i="11"/>
  <c r="EL775" i="11"/>
  <c r="EL777" i="11"/>
  <c r="EL779" i="11"/>
  <c r="EL781" i="11"/>
  <c r="EL783" i="11"/>
  <c r="EL785" i="11"/>
  <c r="EL954" i="11" s="1"/>
  <c r="EL1120" i="11" s="1"/>
  <c r="EL787" i="11"/>
  <c r="EL956" i="11" s="1"/>
  <c r="EL1122" i="11" s="1"/>
  <c r="EL789" i="11"/>
  <c r="EL958" i="11" s="1"/>
  <c r="EL1124" i="11" s="1"/>
  <c r="EL791" i="11"/>
  <c r="EL960" i="11" s="1"/>
  <c r="EL1126" i="11" s="1"/>
  <c r="EL793" i="11"/>
  <c r="EL962" i="11" s="1"/>
  <c r="EL1128" i="11" s="1"/>
  <c r="EL795" i="11"/>
  <c r="EL964" i="11" s="1"/>
  <c r="EL1130" i="11" s="1"/>
  <c r="EL797" i="11"/>
  <c r="EL966" i="11" s="1"/>
  <c r="EL1132" i="11" s="1"/>
  <c r="EL799" i="11"/>
  <c r="EL968" i="11" s="1"/>
  <c r="EL1134" i="11" s="1"/>
  <c r="EL801" i="11"/>
  <c r="EL970" i="11" s="1"/>
  <c r="EL1136" i="11" s="1"/>
  <c r="EL803" i="11"/>
  <c r="EL972" i="11" s="1"/>
  <c r="EL1138" i="11" s="1"/>
  <c r="EL805" i="11"/>
  <c r="EL974" i="11" s="1"/>
  <c r="EL1140" i="11" s="1"/>
  <c r="EL807" i="11"/>
  <c r="EL976" i="11" s="1"/>
  <c r="EL1142" i="11" s="1"/>
  <c r="EL809" i="11"/>
  <c r="EL978" i="11" s="1"/>
  <c r="EL1144" i="11" s="1"/>
  <c r="EL811" i="11"/>
  <c r="EL980" i="11" s="1"/>
  <c r="EL1146" i="11" s="1"/>
  <c r="EL813" i="11"/>
  <c r="EL982" i="11" s="1"/>
  <c r="EL1148" i="11" s="1"/>
  <c r="EL815" i="11"/>
  <c r="EL984" i="11" s="1"/>
  <c r="EL1150" i="11" s="1"/>
  <c r="EL817" i="11"/>
  <c r="EL986" i="11" s="1"/>
  <c r="EL1152" i="11" s="1"/>
  <c r="EL819" i="11"/>
  <c r="EL988" i="11" s="1"/>
  <c r="EL1154" i="11" s="1"/>
  <c r="EL821" i="11"/>
  <c r="EL990" i="11" s="1"/>
  <c r="EL1156" i="11" s="1"/>
  <c r="EL823" i="11"/>
  <c r="EL992" i="11" s="1"/>
  <c r="EL1158" i="11" s="1"/>
  <c r="EL825" i="11"/>
  <c r="EL994" i="11" s="1"/>
  <c r="EL1160" i="11" s="1"/>
  <c r="EL827" i="11"/>
  <c r="EL996" i="11" s="1"/>
  <c r="EL1162" i="11" s="1"/>
  <c r="EL829" i="11"/>
  <c r="EL998" i="11" s="1"/>
  <c r="EL1164" i="11" s="1"/>
  <c r="EL831" i="11"/>
  <c r="EL1000" i="11" s="1"/>
  <c r="EL1166" i="11" s="1"/>
  <c r="EL833" i="11"/>
  <c r="EL1002" i="11" s="1"/>
  <c r="EL1168" i="11" s="1"/>
  <c r="EL835" i="11"/>
  <c r="EL1004" i="11" s="1"/>
  <c r="EL1170" i="11" s="1"/>
  <c r="EL837" i="11"/>
  <c r="EL1006" i="11" s="1"/>
  <c r="EL1172" i="11" s="1"/>
  <c r="EL839" i="11"/>
  <c r="EL1008" i="11" s="1"/>
  <c r="EL1174" i="11" s="1"/>
  <c r="EL841" i="11"/>
  <c r="EL1010" i="11" s="1"/>
  <c r="EL1176" i="11" s="1"/>
  <c r="EL843" i="11"/>
  <c r="EL1012" i="11" s="1"/>
  <c r="EL1178" i="11" s="1"/>
  <c r="EL845" i="11"/>
  <c r="EL1014" i="11" s="1"/>
  <c r="EL1180" i="11" s="1"/>
  <c r="EL847" i="11"/>
  <c r="EL1016" i="11" s="1"/>
  <c r="EL1182" i="11" s="1"/>
  <c r="EL849" i="11"/>
  <c r="EL1018" i="11" s="1"/>
  <c r="EL1184" i="11" s="1"/>
  <c r="EL851" i="11"/>
  <c r="EL1020" i="11" s="1"/>
  <c r="EL1186" i="11" s="1"/>
  <c r="EL853" i="11"/>
  <c r="EL1022" i="11" s="1"/>
  <c r="EL1188" i="11" s="1"/>
  <c r="EL855" i="11"/>
  <c r="EL1024" i="11" s="1"/>
  <c r="EL1190" i="11" s="1"/>
  <c r="EL857" i="11"/>
  <c r="EL1026" i="11" s="1"/>
  <c r="EL1192" i="11" s="1"/>
  <c r="EL859" i="11"/>
  <c r="EL1028" i="11" s="1"/>
  <c r="EL1194" i="11" s="1"/>
  <c r="EL861" i="11"/>
  <c r="EL1030" i="11" s="1"/>
  <c r="EL1196" i="11" s="1"/>
  <c r="EL863" i="11"/>
  <c r="EL1032" i="11" s="1"/>
  <c r="EL1198" i="11" s="1"/>
  <c r="EL865" i="11"/>
  <c r="EL1034" i="11" s="1"/>
  <c r="EL1200" i="11" s="1"/>
  <c r="EL867" i="11"/>
  <c r="EL1036" i="11" s="1"/>
  <c r="EL1202" i="11" s="1"/>
  <c r="EM728" i="11"/>
  <c r="EJ434" i="11"/>
  <c r="EJ429" i="11"/>
  <c r="EJ441" i="11"/>
  <c r="EJ505" i="11"/>
  <c r="EJ498" i="11"/>
  <c r="EJ493" i="11"/>
  <c r="EJ463" i="11"/>
  <c r="EJ465" i="11"/>
  <c r="EJ456" i="11"/>
  <c r="EJ490" i="11"/>
  <c r="EJ506" i="11"/>
  <c r="EJ454" i="11"/>
  <c r="EJ428" i="11"/>
  <c r="EK31" i="11"/>
  <c r="EK33" i="11"/>
  <c r="EK35" i="11"/>
  <c r="EK37" i="11"/>
  <c r="EK39" i="11"/>
  <c r="EK41" i="11"/>
  <c r="EK43" i="11"/>
  <c r="EK45" i="11"/>
  <c r="EK47" i="11"/>
  <c r="EK49" i="11"/>
  <c r="EK51" i="11"/>
  <c r="EK53" i="11"/>
  <c r="EK55" i="11"/>
  <c r="EK57" i="11"/>
  <c r="EK59" i="11"/>
  <c r="EK61" i="11"/>
  <c r="EK63" i="11"/>
  <c r="EK65" i="11"/>
  <c r="EK67" i="11"/>
  <c r="EK69" i="11"/>
  <c r="EK71" i="11"/>
  <c r="EK73" i="11"/>
  <c r="EK75" i="11"/>
  <c r="EK77" i="11"/>
  <c r="EK79" i="11"/>
  <c r="EK81" i="11"/>
  <c r="EK83" i="11"/>
  <c r="EK251" i="11" s="1"/>
  <c r="EK85" i="11"/>
  <c r="EK253" i="11" s="1"/>
  <c r="EK87" i="11"/>
  <c r="EK255" i="11" s="1"/>
  <c r="EK89" i="11"/>
  <c r="EK257" i="11" s="1"/>
  <c r="EK91" i="11"/>
  <c r="EK259" i="11" s="1"/>
  <c r="EK93" i="11"/>
  <c r="EK261" i="11" s="1"/>
  <c r="EK95" i="11"/>
  <c r="EK263" i="11" s="1"/>
  <c r="EK97" i="11"/>
  <c r="EK265" i="11" s="1"/>
  <c r="EK99" i="11"/>
  <c r="EK267" i="11" s="1"/>
  <c r="EK101" i="11"/>
  <c r="EK269" i="11" s="1"/>
  <c r="EK103" i="11"/>
  <c r="EK271" i="11" s="1"/>
  <c r="EK105" i="11"/>
  <c r="EK273" i="11" s="1"/>
  <c r="EK107" i="11"/>
  <c r="EK275" i="11" s="1"/>
  <c r="EK109" i="11"/>
  <c r="EK277" i="11" s="1"/>
  <c r="EK111" i="11"/>
  <c r="EK279" i="11" s="1"/>
  <c r="EK113" i="11"/>
  <c r="EK281" i="11" s="1"/>
  <c r="EK115" i="11"/>
  <c r="EK283" i="11" s="1"/>
  <c r="EK117" i="11"/>
  <c r="EK285" i="11" s="1"/>
  <c r="EK119" i="11"/>
  <c r="EK287" i="11" s="1"/>
  <c r="EK121" i="11"/>
  <c r="EK289" i="11" s="1"/>
  <c r="EK123" i="11"/>
  <c r="EK291" i="11" s="1"/>
  <c r="EK125" i="11"/>
  <c r="EK293" i="11" s="1"/>
  <c r="EK127" i="11"/>
  <c r="EK295" i="11" s="1"/>
  <c r="EK129" i="11"/>
  <c r="EK297" i="11" s="1"/>
  <c r="EK131" i="11"/>
  <c r="EK299" i="11" s="1"/>
  <c r="EK133" i="11"/>
  <c r="EK301" i="11" s="1"/>
  <c r="EK135" i="11"/>
  <c r="EK303" i="11" s="1"/>
  <c r="EK137" i="11"/>
  <c r="EK305" i="11" s="1"/>
  <c r="EK139" i="11"/>
  <c r="EK307" i="11" s="1"/>
  <c r="EK141" i="11"/>
  <c r="EK309" i="11" s="1"/>
  <c r="EK143" i="11"/>
  <c r="EK311" i="11" s="1"/>
  <c r="EK145" i="11"/>
  <c r="EK313" i="11" s="1"/>
  <c r="EK147" i="11"/>
  <c r="EK315" i="11" s="1"/>
  <c r="EK149" i="11"/>
  <c r="EK317" i="11" s="1"/>
  <c r="EK151" i="11"/>
  <c r="EK319" i="11" s="1"/>
  <c r="EK153" i="11"/>
  <c r="EK321" i="11" s="1"/>
  <c r="EK155" i="11"/>
  <c r="EK323" i="11" s="1"/>
  <c r="EK157" i="11"/>
  <c r="EK325" i="11" s="1"/>
  <c r="EK159" i="11"/>
  <c r="EK327" i="11" s="1"/>
  <c r="EK161" i="11"/>
  <c r="EK329" i="11" s="1"/>
  <c r="EK163" i="11"/>
  <c r="EK331" i="11" s="1"/>
  <c r="EK165" i="11"/>
  <c r="EK333" i="11" s="1"/>
  <c r="EK167" i="11"/>
  <c r="EK335" i="11" s="1"/>
  <c r="EK32" i="11"/>
  <c r="EK34" i="11"/>
  <c r="EK36" i="11"/>
  <c r="EK38" i="11"/>
  <c r="EK40" i="11"/>
  <c r="EK42" i="11"/>
  <c r="EK44" i="11"/>
  <c r="EK46" i="11"/>
  <c r="EK48" i="11"/>
  <c r="EK50" i="11"/>
  <c r="EK52" i="11"/>
  <c r="EK54" i="11"/>
  <c r="EK56" i="11"/>
  <c r="EK58" i="11"/>
  <c r="EK60" i="11"/>
  <c r="EK62" i="11"/>
  <c r="EK64" i="11"/>
  <c r="EK66" i="11"/>
  <c r="EK68" i="11"/>
  <c r="EK70" i="11"/>
  <c r="EK72" i="11"/>
  <c r="EK74" i="11"/>
  <c r="EK76" i="11"/>
  <c r="EK78" i="11"/>
  <c r="EK80" i="11"/>
  <c r="EK82" i="11"/>
  <c r="EK84" i="11"/>
  <c r="EK252" i="11" s="1"/>
  <c r="EK86" i="11"/>
  <c r="EK254" i="11" s="1"/>
  <c r="EK88" i="11"/>
  <c r="EK256" i="11" s="1"/>
  <c r="EK90" i="11"/>
  <c r="EK258" i="11" s="1"/>
  <c r="EK92" i="11"/>
  <c r="EK260" i="11" s="1"/>
  <c r="EK94" i="11"/>
  <c r="EK262" i="11" s="1"/>
  <c r="EK96" i="11"/>
  <c r="EK264" i="11" s="1"/>
  <c r="EK98" i="11"/>
  <c r="EK266" i="11" s="1"/>
  <c r="EK100" i="11"/>
  <c r="EK268" i="11" s="1"/>
  <c r="EK102" i="11"/>
  <c r="EK270" i="11" s="1"/>
  <c r="EK104" i="11"/>
  <c r="EK272" i="11" s="1"/>
  <c r="EK106" i="11"/>
  <c r="EK274" i="11" s="1"/>
  <c r="EK108" i="11"/>
  <c r="EK276" i="11" s="1"/>
  <c r="EK110" i="11"/>
  <c r="EK278" i="11" s="1"/>
  <c r="EK112" i="11"/>
  <c r="EK280" i="11" s="1"/>
  <c r="EK114" i="11"/>
  <c r="EK282" i="11" s="1"/>
  <c r="EK116" i="11"/>
  <c r="EK284" i="11" s="1"/>
  <c r="EK118" i="11"/>
  <c r="EK286" i="11" s="1"/>
  <c r="EK120" i="11"/>
  <c r="EK288" i="11" s="1"/>
  <c r="EK122" i="11"/>
  <c r="EK290" i="11" s="1"/>
  <c r="EK124" i="11"/>
  <c r="EK292" i="11" s="1"/>
  <c r="EK126" i="11"/>
  <c r="EK294" i="11" s="1"/>
  <c r="EK128" i="11"/>
  <c r="EK296" i="11" s="1"/>
  <c r="EK130" i="11"/>
  <c r="EK298" i="11" s="1"/>
  <c r="EK132" i="11"/>
  <c r="EK300" i="11" s="1"/>
  <c r="EK134" i="11"/>
  <c r="EK302" i="11" s="1"/>
  <c r="EK136" i="11"/>
  <c r="EK304" i="11" s="1"/>
  <c r="EK138" i="11"/>
  <c r="EK306" i="11" s="1"/>
  <c r="EK140" i="11"/>
  <c r="EK308" i="11" s="1"/>
  <c r="EK142" i="11"/>
  <c r="EK310" i="11" s="1"/>
  <c r="EK144" i="11"/>
  <c r="EK312" i="11" s="1"/>
  <c r="EK146" i="11"/>
  <c r="EK314" i="11" s="1"/>
  <c r="EK148" i="11"/>
  <c r="EK316" i="11" s="1"/>
  <c r="EK150" i="11"/>
  <c r="EK318" i="11" s="1"/>
  <c r="EK152" i="11"/>
  <c r="EK320" i="11" s="1"/>
  <c r="EK154" i="11"/>
  <c r="EK322" i="11" s="1"/>
  <c r="EK156" i="11"/>
  <c r="EK324" i="11" s="1"/>
  <c r="EK158" i="11"/>
  <c r="EK326" i="11" s="1"/>
  <c r="EK160" i="11"/>
  <c r="EK328" i="11" s="1"/>
  <c r="EK162" i="11"/>
  <c r="EK330" i="11" s="1"/>
  <c r="EK164" i="11"/>
  <c r="EK332" i="11" s="1"/>
  <c r="EK166" i="11"/>
  <c r="EK334" i="11" s="1"/>
  <c r="EL28" i="11"/>
  <c r="EM720" i="11"/>
  <c r="EL721" i="11"/>
  <c r="EL723" i="11" s="1"/>
  <c r="EJ491" i="11"/>
  <c r="EK952" i="11" l="1"/>
  <c r="EK1118" i="11" s="1"/>
  <c r="EK30" i="11"/>
  <c r="EE419" i="11"/>
  <c r="EF247" i="11"/>
  <c r="ED1104" i="11"/>
  <c r="EE938" i="11"/>
  <c r="EC1103" i="11"/>
  <c r="ED937" i="11"/>
  <c r="EC411" i="11"/>
  <c r="ED239" i="11"/>
  <c r="EC1107" i="11"/>
  <c r="ED941" i="11"/>
  <c r="EE1112" i="11"/>
  <c r="EF946" i="11"/>
  <c r="ED416" i="11"/>
  <c r="EE244" i="11"/>
  <c r="ED415" i="11"/>
  <c r="EE243" i="11"/>
  <c r="DS902" i="11"/>
  <c r="DR1068" i="11"/>
  <c r="DR1084" i="11"/>
  <c r="DS918" i="11"/>
  <c r="DR397" i="11"/>
  <c r="DS225" i="11"/>
  <c r="DR1070" i="11"/>
  <c r="DS904" i="11"/>
  <c r="DQ375" i="11"/>
  <c r="DR203" i="11"/>
  <c r="EG420" i="11"/>
  <c r="EH248" i="11"/>
  <c r="DR1100" i="11"/>
  <c r="DS934" i="11"/>
  <c r="ED1105" i="11"/>
  <c r="EE939" i="11"/>
  <c r="EH421" i="11"/>
  <c r="EI249" i="11"/>
  <c r="DR379" i="11"/>
  <c r="DS207" i="11"/>
  <c r="ED412" i="11"/>
  <c r="EE240" i="11"/>
  <c r="DQ374" i="11"/>
  <c r="DR202" i="11"/>
  <c r="DQ376" i="11"/>
  <c r="DR204" i="11"/>
  <c r="DR382" i="11"/>
  <c r="DS210" i="11"/>
  <c r="DR380" i="11"/>
  <c r="DS208" i="11"/>
  <c r="DQ369" i="11"/>
  <c r="DR197" i="11"/>
  <c r="DR1089" i="11"/>
  <c r="DS923" i="11"/>
  <c r="DR1073" i="11"/>
  <c r="DS907" i="11"/>
  <c r="DR1080" i="11"/>
  <c r="DS914" i="11"/>
  <c r="DR1077" i="11"/>
  <c r="DS911" i="11"/>
  <c r="DR1094" i="11"/>
  <c r="DS928" i="11"/>
  <c r="DR396" i="11"/>
  <c r="DS224" i="11"/>
  <c r="EH1116" i="11"/>
  <c r="EI950" i="11"/>
  <c r="ED1111" i="11"/>
  <c r="EE945" i="11"/>
  <c r="EH422" i="11"/>
  <c r="EI250" i="11"/>
  <c r="ED409" i="11"/>
  <c r="EE237" i="11"/>
  <c r="DR1078" i="11"/>
  <c r="DS912" i="11"/>
  <c r="DR1074" i="11"/>
  <c r="DS908" i="11"/>
  <c r="DR400" i="11"/>
  <c r="DS228" i="11"/>
  <c r="DR405" i="11"/>
  <c r="DS233" i="11"/>
  <c r="DR1096" i="11"/>
  <c r="DS930" i="11"/>
  <c r="DR388" i="11"/>
  <c r="DS216" i="11"/>
  <c r="DR381" i="11"/>
  <c r="DS209" i="11"/>
  <c r="DR402" i="11"/>
  <c r="DS230" i="11"/>
  <c r="DR394" i="11"/>
  <c r="DS222" i="11"/>
  <c r="DR1097" i="11"/>
  <c r="DS931" i="11"/>
  <c r="DR1072" i="11"/>
  <c r="DS906" i="11"/>
  <c r="DR1095" i="11"/>
  <c r="DS929" i="11"/>
  <c r="EI1117" i="11"/>
  <c r="EJ951" i="11"/>
  <c r="DR385" i="11"/>
  <c r="DS213" i="11"/>
  <c r="DR1087" i="11"/>
  <c r="DS921" i="11"/>
  <c r="DR1083" i="11"/>
  <c r="DS917" i="11"/>
  <c r="ED417" i="11"/>
  <c r="EE245" i="11"/>
  <c r="DR386" i="11"/>
  <c r="DS214" i="11"/>
  <c r="ED1108" i="11"/>
  <c r="EE942" i="11"/>
  <c r="EL9" i="11"/>
  <c r="EO26" i="1"/>
  <c r="DR1082" i="11"/>
  <c r="DS916" i="11"/>
  <c r="DR1071" i="11"/>
  <c r="DS905" i="11"/>
  <c r="EE410" i="11"/>
  <c r="EF238" i="11"/>
  <c r="DQ371" i="11"/>
  <c r="DR199" i="11"/>
  <c r="DR1066" i="11"/>
  <c r="DS900" i="11"/>
  <c r="EK14" i="11"/>
  <c r="EK29" i="11" s="1"/>
  <c r="EK18" i="11"/>
  <c r="DR1093" i="11"/>
  <c r="DS927" i="11"/>
  <c r="ED413" i="11"/>
  <c r="EE241" i="11"/>
  <c r="DR383" i="11"/>
  <c r="DS211" i="11"/>
  <c r="DS1101" i="11"/>
  <c r="DT935" i="11"/>
  <c r="DR1090" i="11"/>
  <c r="DS924" i="11"/>
  <c r="DR384" i="11"/>
  <c r="DS212" i="11"/>
  <c r="DR1085" i="11"/>
  <c r="DS919" i="11"/>
  <c r="DR393" i="11"/>
  <c r="DS221" i="11"/>
  <c r="EG1114" i="11"/>
  <c r="EH948" i="11"/>
  <c r="DR403" i="11"/>
  <c r="DS231" i="11"/>
  <c r="ED1110" i="11"/>
  <c r="EE944" i="11"/>
  <c r="DR391" i="11"/>
  <c r="DS219" i="11"/>
  <c r="DR1079" i="11"/>
  <c r="DS913" i="11"/>
  <c r="ED1109" i="11"/>
  <c r="EE943" i="11"/>
  <c r="DR198" i="11"/>
  <c r="DQ370" i="11"/>
  <c r="ED408" i="11"/>
  <c r="EE236" i="11"/>
  <c r="DR392" i="11"/>
  <c r="DS220" i="11"/>
  <c r="DR406" i="11"/>
  <c r="DS234" i="11"/>
  <c r="EH1115" i="11"/>
  <c r="EI949" i="11"/>
  <c r="DR1099" i="11"/>
  <c r="DS933" i="11"/>
  <c r="DR1075" i="11"/>
  <c r="DS909" i="11"/>
  <c r="DR1064" i="11"/>
  <c r="DS898" i="11"/>
  <c r="EH1113" i="11"/>
  <c r="EI947" i="11"/>
  <c r="EE1102" i="11"/>
  <c r="EF936" i="11"/>
  <c r="DQ378" i="11"/>
  <c r="DR206" i="11"/>
  <c r="DQ373" i="11"/>
  <c r="DR201" i="11"/>
  <c r="DQ377" i="11"/>
  <c r="DR205" i="11"/>
  <c r="DR1069" i="11"/>
  <c r="DS903" i="11"/>
  <c r="DR389" i="11"/>
  <c r="DS217" i="11"/>
  <c r="DR1088" i="11"/>
  <c r="DS922" i="11"/>
  <c r="DR1086" i="11"/>
  <c r="DS920" i="11"/>
  <c r="DR1098" i="11"/>
  <c r="DS932" i="11"/>
  <c r="ED1106" i="11"/>
  <c r="EE940" i="11"/>
  <c r="DR1092" i="11"/>
  <c r="DS926" i="11"/>
  <c r="DR395" i="11"/>
  <c r="DS223" i="11"/>
  <c r="DR399" i="11"/>
  <c r="DS227" i="11"/>
  <c r="DR387" i="11"/>
  <c r="DS215" i="11"/>
  <c r="DR398" i="11"/>
  <c r="DS226" i="11"/>
  <c r="EE418" i="11"/>
  <c r="EF246" i="11"/>
  <c r="EE414" i="11"/>
  <c r="EF242" i="11"/>
  <c r="DR390" i="11"/>
  <c r="DS218" i="11"/>
  <c r="DS407" i="11"/>
  <c r="DT235" i="11"/>
  <c r="DR404" i="11"/>
  <c r="DS232" i="11"/>
  <c r="DR1081" i="11"/>
  <c r="DS915" i="11"/>
  <c r="DR200" i="11"/>
  <c r="DQ372" i="11"/>
  <c r="DR401" i="11"/>
  <c r="DS229" i="11"/>
  <c r="DR1076" i="11"/>
  <c r="DS910" i="11"/>
  <c r="DR1067" i="11"/>
  <c r="DS901" i="11"/>
  <c r="DR1091" i="11"/>
  <c r="DS925" i="11"/>
  <c r="DR1065" i="11"/>
  <c r="DS899" i="11"/>
  <c r="BN21" i="11"/>
  <c r="EK472" i="11"/>
  <c r="EK456" i="11"/>
  <c r="EK440" i="11"/>
  <c r="EK424" i="11"/>
  <c r="EK499" i="11"/>
  <c r="EK483" i="11"/>
  <c r="EK467" i="11"/>
  <c r="EK451" i="11"/>
  <c r="EK435" i="11"/>
  <c r="EK506" i="11"/>
  <c r="EK488" i="11"/>
  <c r="EK502" i="11"/>
  <c r="EK486" i="11"/>
  <c r="EK470" i="11"/>
  <c r="EK454" i="11"/>
  <c r="EK438" i="11"/>
  <c r="EK497" i="11"/>
  <c r="EK481" i="11"/>
  <c r="EK449" i="11"/>
  <c r="EK433" i="11"/>
  <c r="EK492" i="11"/>
  <c r="EK504" i="11"/>
  <c r="EK500" i="11"/>
  <c r="EK484" i="11"/>
  <c r="EK468" i="11"/>
  <c r="EK452" i="11"/>
  <c r="EK436" i="11"/>
  <c r="EK495" i="11"/>
  <c r="EK479" i="11"/>
  <c r="EK463" i="11"/>
  <c r="EK447" i="11"/>
  <c r="EK431" i="11"/>
  <c r="EK498" i="11"/>
  <c r="EK482" i="11"/>
  <c r="EK466" i="11"/>
  <c r="EK450" i="11"/>
  <c r="EK434" i="11"/>
  <c r="EK477" i="11"/>
  <c r="EK461" i="11"/>
  <c r="EK445" i="11"/>
  <c r="EK429" i="11"/>
  <c r="EK496" i="11"/>
  <c r="EK480" i="11"/>
  <c r="EK464" i="11"/>
  <c r="EK448" i="11"/>
  <c r="EK432" i="11"/>
  <c r="EK491" i="11"/>
  <c r="EK475" i="11"/>
  <c r="EK459" i="11"/>
  <c r="EK443" i="11"/>
  <c r="EK427" i="11"/>
  <c r="EK494" i="11"/>
  <c r="EK478" i="11"/>
  <c r="EK462" i="11"/>
  <c r="EK446" i="11"/>
  <c r="EK430" i="11"/>
  <c r="EK505" i="11"/>
  <c r="EK489" i="11"/>
  <c r="EK473" i="11"/>
  <c r="EK457" i="11"/>
  <c r="EK441" i="11"/>
  <c r="EK425" i="11"/>
  <c r="EK476" i="11"/>
  <c r="EK460" i="11"/>
  <c r="EK444" i="11"/>
  <c r="EK428" i="11"/>
  <c r="EK503" i="11"/>
  <c r="EK487" i="11"/>
  <c r="EK471" i="11"/>
  <c r="EK455" i="11"/>
  <c r="EK439" i="11"/>
  <c r="EK423" i="11"/>
  <c r="EK474" i="11"/>
  <c r="EK458" i="11"/>
  <c r="EK442" i="11"/>
  <c r="EK426" i="11"/>
  <c r="EK501" i="11"/>
  <c r="EK485" i="11"/>
  <c r="EK469" i="11"/>
  <c r="EK453" i="11"/>
  <c r="EK437" i="11"/>
  <c r="EK490" i="11"/>
  <c r="EM721" i="11"/>
  <c r="EM723" i="11" s="1"/>
  <c r="EN720" i="11"/>
  <c r="EM730" i="11"/>
  <c r="EM732" i="11"/>
  <c r="EM734" i="11"/>
  <c r="EM736" i="11"/>
  <c r="EM738" i="11"/>
  <c r="EM740" i="11"/>
  <c r="EM742" i="11"/>
  <c r="EM744" i="11"/>
  <c r="EM746" i="11"/>
  <c r="EM748" i="11"/>
  <c r="EM750" i="11"/>
  <c r="EM752" i="11"/>
  <c r="EM754" i="11"/>
  <c r="EM756" i="11"/>
  <c r="EM758" i="11"/>
  <c r="EM760" i="11"/>
  <c r="EM762" i="11"/>
  <c r="EM764" i="11"/>
  <c r="EM766" i="11"/>
  <c r="EM768" i="11"/>
  <c r="EM770" i="11"/>
  <c r="EM772" i="11"/>
  <c r="EM774" i="11"/>
  <c r="EM776" i="11"/>
  <c r="EM778" i="11"/>
  <c r="EM780" i="11"/>
  <c r="EM782" i="11"/>
  <c r="EM784" i="11"/>
  <c r="EM953" i="11" s="1"/>
  <c r="EM1119" i="11" s="1"/>
  <c r="EM786" i="11"/>
  <c r="EM955" i="11" s="1"/>
  <c r="EM1121" i="11" s="1"/>
  <c r="EM788" i="11"/>
  <c r="EM957" i="11" s="1"/>
  <c r="EM1123" i="11" s="1"/>
  <c r="EM790" i="11"/>
  <c r="EM959" i="11" s="1"/>
  <c r="EM1125" i="11" s="1"/>
  <c r="EM792" i="11"/>
  <c r="EM961" i="11" s="1"/>
  <c r="EM1127" i="11" s="1"/>
  <c r="EM794" i="11"/>
  <c r="EM963" i="11" s="1"/>
  <c r="EM1129" i="11" s="1"/>
  <c r="EM796" i="11"/>
  <c r="EM965" i="11" s="1"/>
  <c r="EM1131" i="11" s="1"/>
  <c r="EM798" i="11"/>
  <c r="EM967" i="11" s="1"/>
  <c r="EM1133" i="11" s="1"/>
  <c r="EM800" i="11"/>
  <c r="EM969" i="11" s="1"/>
  <c r="EM1135" i="11" s="1"/>
  <c r="EM802" i="11"/>
  <c r="EM971" i="11" s="1"/>
  <c r="EM1137" i="11" s="1"/>
  <c r="EM804" i="11"/>
  <c r="EM973" i="11" s="1"/>
  <c r="EM1139" i="11" s="1"/>
  <c r="EM806" i="11"/>
  <c r="EM975" i="11" s="1"/>
  <c r="EM1141" i="11" s="1"/>
  <c r="EM808" i="11"/>
  <c r="EM977" i="11" s="1"/>
  <c r="EM1143" i="11" s="1"/>
  <c r="EM810" i="11"/>
  <c r="EM979" i="11" s="1"/>
  <c r="EM1145" i="11" s="1"/>
  <c r="EM812" i="11"/>
  <c r="EM981" i="11" s="1"/>
  <c r="EM1147" i="11" s="1"/>
  <c r="EM814" i="11"/>
  <c r="EM983" i="11" s="1"/>
  <c r="EM1149" i="11" s="1"/>
  <c r="EM816" i="11"/>
  <c r="EM985" i="11" s="1"/>
  <c r="EM1151" i="11" s="1"/>
  <c r="EM818" i="11"/>
  <c r="EM987" i="11" s="1"/>
  <c r="EM1153" i="11" s="1"/>
  <c r="EM820" i="11"/>
  <c r="EM989" i="11" s="1"/>
  <c r="EM1155" i="11" s="1"/>
  <c r="EM822" i="11"/>
  <c r="EM991" i="11" s="1"/>
  <c r="EM1157" i="11" s="1"/>
  <c r="EM824" i="11"/>
  <c r="EM993" i="11" s="1"/>
  <c r="EM1159" i="11" s="1"/>
  <c r="EM826" i="11"/>
  <c r="EM995" i="11" s="1"/>
  <c r="EM1161" i="11" s="1"/>
  <c r="EM828" i="11"/>
  <c r="EM997" i="11" s="1"/>
  <c r="EM1163" i="11" s="1"/>
  <c r="EM830" i="11"/>
  <c r="EM999" i="11" s="1"/>
  <c r="EM1165" i="11" s="1"/>
  <c r="EM832" i="11"/>
  <c r="EM1001" i="11" s="1"/>
  <c r="EM1167" i="11" s="1"/>
  <c r="EM834" i="11"/>
  <c r="EM1003" i="11" s="1"/>
  <c r="EM1169" i="11" s="1"/>
  <c r="EM836" i="11"/>
  <c r="EM1005" i="11" s="1"/>
  <c r="EM1171" i="11" s="1"/>
  <c r="EM838" i="11"/>
  <c r="EM1007" i="11" s="1"/>
  <c r="EM1173" i="11" s="1"/>
  <c r="EM840" i="11"/>
  <c r="EM1009" i="11" s="1"/>
  <c r="EM1175" i="11" s="1"/>
  <c r="EM842" i="11"/>
  <c r="EM1011" i="11" s="1"/>
  <c r="EM1177" i="11" s="1"/>
  <c r="EM844" i="11"/>
  <c r="EM1013" i="11" s="1"/>
  <c r="EM1179" i="11" s="1"/>
  <c r="EM846" i="11"/>
  <c r="EM1015" i="11" s="1"/>
  <c r="EM1181" i="11" s="1"/>
  <c r="EM848" i="11"/>
  <c r="EM1017" i="11" s="1"/>
  <c r="EM1183" i="11" s="1"/>
  <c r="EM850" i="11"/>
  <c r="EM1019" i="11" s="1"/>
  <c r="EM1185" i="11" s="1"/>
  <c r="EM852" i="11"/>
  <c r="EM1021" i="11" s="1"/>
  <c r="EM1187" i="11" s="1"/>
  <c r="EM854" i="11"/>
  <c r="EM1023" i="11" s="1"/>
  <c r="EM1189" i="11" s="1"/>
  <c r="EM856" i="11"/>
  <c r="EM1025" i="11" s="1"/>
  <c r="EM1191" i="11" s="1"/>
  <c r="EM858" i="11"/>
  <c r="EM1027" i="11" s="1"/>
  <c r="EM1193" i="11" s="1"/>
  <c r="EM860" i="11"/>
  <c r="EM1029" i="11" s="1"/>
  <c r="EM1195" i="11" s="1"/>
  <c r="EM862" i="11"/>
  <c r="EM1031" i="11" s="1"/>
  <c r="EM1197" i="11" s="1"/>
  <c r="EM864" i="11"/>
  <c r="EM1033" i="11" s="1"/>
  <c r="EM1199" i="11" s="1"/>
  <c r="EM866" i="11"/>
  <c r="EM1035" i="11" s="1"/>
  <c r="EM1201" i="11" s="1"/>
  <c r="EM868" i="11"/>
  <c r="EM1037" i="11" s="1"/>
  <c r="EM1203" i="11" s="1"/>
  <c r="EM729" i="11"/>
  <c r="EM731" i="11"/>
  <c r="EM733" i="11"/>
  <c r="EM735" i="11"/>
  <c r="EM737" i="11"/>
  <c r="EM739" i="11"/>
  <c r="EM741" i="11"/>
  <c r="EM743" i="11"/>
  <c r="EM745" i="11"/>
  <c r="EM747" i="11"/>
  <c r="EM749" i="11"/>
  <c r="EM751" i="11"/>
  <c r="EM753" i="11"/>
  <c r="EM755" i="11"/>
  <c r="EM757" i="11"/>
  <c r="EM759" i="11"/>
  <c r="EM761" i="11"/>
  <c r="EM763" i="11"/>
  <c r="EM765" i="11"/>
  <c r="EM767" i="11"/>
  <c r="EM769" i="11"/>
  <c r="EM771" i="11"/>
  <c r="EM773" i="11"/>
  <c r="EM775" i="11"/>
  <c r="EM777" i="11"/>
  <c r="EM779" i="11"/>
  <c r="EM781" i="11"/>
  <c r="EM783" i="11"/>
  <c r="EM785" i="11"/>
  <c r="EM954" i="11" s="1"/>
  <c r="EM1120" i="11" s="1"/>
  <c r="EM787" i="11"/>
  <c r="EM956" i="11" s="1"/>
  <c r="EM1122" i="11" s="1"/>
  <c r="EM789" i="11"/>
  <c r="EM958" i="11" s="1"/>
  <c r="EM1124" i="11" s="1"/>
  <c r="EM791" i="11"/>
  <c r="EM960" i="11" s="1"/>
  <c r="EM1126" i="11" s="1"/>
  <c r="EM793" i="11"/>
  <c r="EM962" i="11" s="1"/>
  <c r="EM1128" i="11" s="1"/>
  <c r="EM795" i="11"/>
  <c r="EM964" i="11" s="1"/>
  <c r="EM1130" i="11" s="1"/>
  <c r="EM797" i="11"/>
  <c r="EM966" i="11" s="1"/>
  <c r="EM1132" i="11" s="1"/>
  <c r="EM799" i="11"/>
  <c r="EM968" i="11" s="1"/>
  <c r="EM1134" i="11" s="1"/>
  <c r="EM801" i="11"/>
  <c r="EM970" i="11" s="1"/>
  <c r="EM1136" i="11" s="1"/>
  <c r="EM803" i="11"/>
  <c r="EM972" i="11" s="1"/>
  <c r="EM1138" i="11" s="1"/>
  <c r="EM805" i="11"/>
  <c r="EM974" i="11" s="1"/>
  <c r="EM1140" i="11" s="1"/>
  <c r="EM807" i="11"/>
  <c r="EM976" i="11" s="1"/>
  <c r="EM1142" i="11" s="1"/>
  <c r="EM809" i="11"/>
  <c r="EM978" i="11" s="1"/>
  <c r="EM1144" i="11" s="1"/>
  <c r="EM811" i="11"/>
  <c r="EM980" i="11" s="1"/>
  <c r="EM1146" i="11" s="1"/>
  <c r="EM813" i="11"/>
  <c r="EM982" i="11" s="1"/>
  <c r="EM1148" i="11" s="1"/>
  <c r="EM815" i="11"/>
  <c r="EM984" i="11" s="1"/>
  <c r="EM1150" i="11" s="1"/>
  <c r="EM817" i="11"/>
  <c r="EM986" i="11" s="1"/>
  <c r="EM1152" i="11" s="1"/>
  <c r="EM819" i="11"/>
  <c r="EM988" i="11" s="1"/>
  <c r="EM1154" i="11" s="1"/>
  <c r="EM821" i="11"/>
  <c r="EM990" i="11" s="1"/>
  <c r="EM1156" i="11" s="1"/>
  <c r="EM823" i="11"/>
  <c r="EM992" i="11" s="1"/>
  <c r="EM1158" i="11" s="1"/>
  <c r="EM825" i="11"/>
  <c r="EM994" i="11" s="1"/>
  <c r="EM1160" i="11" s="1"/>
  <c r="EM827" i="11"/>
  <c r="EM996" i="11" s="1"/>
  <c r="EM1162" i="11" s="1"/>
  <c r="EM829" i="11"/>
  <c r="EM998" i="11" s="1"/>
  <c r="EM1164" i="11" s="1"/>
  <c r="EM831" i="11"/>
  <c r="EM1000" i="11" s="1"/>
  <c r="EM1166" i="11" s="1"/>
  <c r="EM833" i="11"/>
  <c r="EM1002" i="11" s="1"/>
  <c r="EM1168" i="11" s="1"/>
  <c r="EM835" i="11"/>
  <c r="EM1004" i="11" s="1"/>
  <c r="EM1170" i="11" s="1"/>
  <c r="EM837" i="11"/>
  <c r="EM1006" i="11" s="1"/>
  <c r="EM1172" i="11" s="1"/>
  <c r="EM839" i="11"/>
  <c r="EM1008" i="11" s="1"/>
  <c r="EM1174" i="11" s="1"/>
  <c r="EM841" i="11"/>
  <c r="EM1010" i="11" s="1"/>
  <c r="EM1176" i="11" s="1"/>
  <c r="EM843" i="11"/>
  <c r="EM1012" i="11" s="1"/>
  <c r="EM1178" i="11" s="1"/>
  <c r="EM845" i="11"/>
  <c r="EM1014" i="11" s="1"/>
  <c r="EM1180" i="11" s="1"/>
  <c r="EM847" i="11"/>
  <c r="EM1016" i="11" s="1"/>
  <c r="EM1182" i="11" s="1"/>
  <c r="EM849" i="11"/>
  <c r="EM1018" i="11" s="1"/>
  <c r="EM1184" i="11" s="1"/>
  <c r="EM851" i="11"/>
  <c r="EM1020" i="11" s="1"/>
  <c r="EM1186" i="11" s="1"/>
  <c r="EM853" i="11"/>
  <c r="EM1022" i="11" s="1"/>
  <c r="EM1188" i="11" s="1"/>
  <c r="EM855" i="11"/>
  <c r="EM1024" i="11" s="1"/>
  <c r="EM1190" i="11" s="1"/>
  <c r="EM857" i="11"/>
  <c r="EM1026" i="11" s="1"/>
  <c r="EM1192" i="11" s="1"/>
  <c r="EM859" i="11"/>
  <c r="EM1028" i="11" s="1"/>
  <c r="EM1194" i="11" s="1"/>
  <c r="EM861" i="11"/>
  <c r="EM1030" i="11" s="1"/>
  <c r="EM1196" i="11" s="1"/>
  <c r="EM863" i="11"/>
  <c r="EM1032" i="11" s="1"/>
  <c r="EM1198" i="11" s="1"/>
  <c r="EM865" i="11"/>
  <c r="EM1034" i="11" s="1"/>
  <c r="EM1200" i="11" s="1"/>
  <c r="EM867" i="11"/>
  <c r="EM1036" i="11" s="1"/>
  <c r="EM1202" i="11" s="1"/>
  <c r="EN728" i="11"/>
  <c r="EK507" i="11"/>
  <c r="EK493" i="11"/>
  <c r="EL32" i="11"/>
  <c r="EL35" i="11"/>
  <c r="EL40" i="11"/>
  <c r="EL42" i="11"/>
  <c r="EL44" i="11"/>
  <c r="EL46" i="11"/>
  <c r="EL48" i="11"/>
  <c r="EL50" i="11"/>
  <c r="EL52" i="11"/>
  <c r="EL54" i="11"/>
  <c r="EL56" i="11"/>
  <c r="EL58" i="11"/>
  <c r="EL60" i="11"/>
  <c r="EL62" i="11"/>
  <c r="EL64" i="11"/>
  <c r="EL66" i="11"/>
  <c r="EL68" i="11"/>
  <c r="EL70" i="11"/>
  <c r="EL72" i="11"/>
  <c r="EL74" i="11"/>
  <c r="EL76" i="11"/>
  <c r="EL78" i="11"/>
  <c r="EL80" i="11"/>
  <c r="EL82" i="11"/>
  <c r="EL84" i="11"/>
  <c r="EL252" i="11" s="1"/>
  <c r="EL86" i="11"/>
  <c r="EL254" i="11" s="1"/>
  <c r="EL88" i="11"/>
  <c r="EL256" i="11" s="1"/>
  <c r="EL90" i="11"/>
  <c r="EL258" i="11" s="1"/>
  <c r="EL92" i="11"/>
  <c r="EL260" i="11" s="1"/>
  <c r="EL94" i="11"/>
  <c r="EL262" i="11" s="1"/>
  <c r="EL96" i="11"/>
  <c r="EL264" i="11" s="1"/>
  <c r="EL98" i="11"/>
  <c r="EL266" i="11" s="1"/>
  <c r="EL100" i="11"/>
  <c r="EL268" i="11" s="1"/>
  <c r="EL102" i="11"/>
  <c r="EL270" i="11" s="1"/>
  <c r="EL104" i="11"/>
  <c r="EL272" i="11" s="1"/>
  <c r="EL106" i="11"/>
  <c r="EL274" i="11" s="1"/>
  <c r="EL108" i="11"/>
  <c r="EL276" i="11" s="1"/>
  <c r="EL110" i="11"/>
  <c r="EL278" i="11" s="1"/>
  <c r="EL112" i="11"/>
  <c r="EL280" i="11" s="1"/>
  <c r="EL114" i="11"/>
  <c r="EL282" i="11" s="1"/>
  <c r="EL116" i="11"/>
  <c r="EL284" i="11" s="1"/>
  <c r="EL118" i="11"/>
  <c r="EL286" i="11" s="1"/>
  <c r="EL120" i="11"/>
  <c r="EL288" i="11" s="1"/>
  <c r="EL122" i="11"/>
  <c r="EL290" i="11" s="1"/>
  <c r="EL124" i="11"/>
  <c r="EL292" i="11" s="1"/>
  <c r="EL126" i="11"/>
  <c r="EL294" i="11" s="1"/>
  <c r="EL128" i="11"/>
  <c r="EL296" i="11" s="1"/>
  <c r="EL130" i="11"/>
  <c r="EL298" i="11" s="1"/>
  <c r="EL132" i="11"/>
  <c r="EL300" i="11" s="1"/>
  <c r="EL134" i="11"/>
  <c r="EL302" i="11" s="1"/>
  <c r="EL136" i="11"/>
  <c r="EL304" i="11" s="1"/>
  <c r="EL138" i="11"/>
  <c r="EL306" i="11" s="1"/>
  <c r="EL140" i="11"/>
  <c r="EL308" i="11" s="1"/>
  <c r="EL142" i="11"/>
  <c r="EL310" i="11" s="1"/>
  <c r="EL144" i="11"/>
  <c r="EL312" i="11" s="1"/>
  <c r="EL146" i="11"/>
  <c r="EL314" i="11" s="1"/>
  <c r="EL148" i="11"/>
  <c r="EL316" i="11" s="1"/>
  <c r="EL150" i="11"/>
  <c r="EL318" i="11" s="1"/>
  <c r="EL152" i="11"/>
  <c r="EL320" i="11" s="1"/>
  <c r="EL154" i="11"/>
  <c r="EL322" i="11" s="1"/>
  <c r="EL156" i="11"/>
  <c r="EL324" i="11" s="1"/>
  <c r="EL158" i="11"/>
  <c r="EL326" i="11" s="1"/>
  <c r="EL160" i="11"/>
  <c r="EL328" i="11" s="1"/>
  <c r="EL162" i="11"/>
  <c r="EL330" i="11" s="1"/>
  <c r="EL164" i="11"/>
  <c r="EL332" i="11" s="1"/>
  <c r="EL166" i="11"/>
  <c r="EL334" i="11" s="1"/>
  <c r="EL38" i="11"/>
  <c r="EL168" i="11"/>
  <c r="EL336" i="11" s="1"/>
  <c r="EL33" i="11"/>
  <c r="EL36" i="11"/>
  <c r="EL31" i="11"/>
  <c r="EL39" i="11"/>
  <c r="EL41" i="11"/>
  <c r="EL43" i="11"/>
  <c r="EL45" i="11"/>
  <c r="EL47" i="11"/>
  <c r="EL49" i="11"/>
  <c r="EL51" i="11"/>
  <c r="EL53" i="11"/>
  <c r="EL55" i="11"/>
  <c r="EL57" i="11"/>
  <c r="EL59" i="11"/>
  <c r="EL61" i="11"/>
  <c r="EL63" i="11"/>
  <c r="EL65" i="11"/>
  <c r="EL67" i="11"/>
  <c r="EL69" i="11"/>
  <c r="EL71" i="11"/>
  <c r="EL73" i="11"/>
  <c r="EL75" i="11"/>
  <c r="EL77" i="11"/>
  <c r="EL79" i="11"/>
  <c r="EL81" i="11"/>
  <c r="EL83" i="11"/>
  <c r="EL251" i="11" s="1"/>
  <c r="EL85" i="11"/>
  <c r="EL253" i="11" s="1"/>
  <c r="EL87" i="11"/>
  <c r="EL255" i="11" s="1"/>
  <c r="EL89" i="11"/>
  <c r="EL257" i="11" s="1"/>
  <c r="EL91" i="11"/>
  <c r="EL259" i="11" s="1"/>
  <c r="EL93" i="11"/>
  <c r="EL261" i="11" s="1"/>
  <c r="EL95" i="11"/>
  <c r="EL263" i="11" s="1"/>
  <c r="EL97" i="11"/>
  <c r="EL265" i="11" s="1"/>
  <c r="EL99" i="11"/>
  <c r="EL267" i="11" s="1"/>
  <c r="EL101" i="11"/>
  <c r="EL269" i="11" s="1"/>
  <c r="EL103" i="11"/>
  <c r="EL271" i="11" s="1"/>
  <c r="EL105" i="11"/>
  <c r="EL273" i="11" s="1"/>
  <c r="EL107" i="11"/>
  <c r="EL275" i="11" s="1"/>
  <c r="EL109" i="11"/>
  <c r="EL277" i="11" s="1"/>
  <c r="EL111" i="11"/>
  <c r="EL279" i="11" s="1"/>
  <c r="EL113" i="11"/>
  <c r="EL281" i="11" s="1"/>
  <c r="EL115" i="11"/>
  <c r="EL283" i="11" s="1"/>
  <c r="EL117" i="11"/>
  <c r="EL285" i="11" s="1"/>
  <c r="EL119" i="11"/>
  <c r="EL287" i="11" s="1"/>
  <c r="EL121" i="11"/>
  <c r="EL289" i="11" s="1"/>
  <c r="EL123" i="11"/>
  <c r="EL291" i="11" s="1"/>
  <c r="EL125" i="11"/>
  <c r="EL293" i="11" s="1"/>
  <c r="EL127" i="11"/>
  <c r="EL295" i="11" s="1"/>
  <c r="EL129" i="11"/>
  <c r="EL297" i="11" s="1"/>
  <c r="EL131" i="11"/>
  <c r="EL299" i="11" s="1"/>
  <c r="EL133" i="11"/>
  <c r="EL301" i="11" s="1"/>
  <c r="EL135" i="11"/>
  <c r="EL303" i="11" s="1"/>
  <c r="EL137" i="11"/>
  <c r="EL305" i="11" s="1"/>
  <c r="EL139" i="11"/>
  <c r="EL307" i="11" s="1"/>
  <c r="EL141" i="11"/>
  <c r="EL309" i="11" s="1"/>
  <c r="EL143" i="11"/>
  <c r="EL311" i="11" s="1"/>
  <c r="EL145" i="11"/>
  <c r="EL313" i="11" s="1"/>
  <c r="EL147" i="11"/>
  <c r="EL315" i="11" s="1"/>
  <c r="EL149" i="11"/>
  <c r="EL317" i="11" s="1"/>
  <c r="EL151" i="11"/>
  <c r="EL319" i="11" s="1"/>
  <c r="EL153" i="11"/>
  <c r="EL321" i="11" s="1"/>
  <c r="EL155" i="11"/>
  <c r="EL323" i="11" s="1"/>
  <c r="EL157" i="11"/>
  <c r="EL325" i="11" s="1"/>
  <c r="EL159" i="11"/>
  <c r="EL327" i="11" s="1"/>
  <c r="EL161" i="11"/>
  <c r="EL329" i="11" s="1"/>
  <c r="EL163" i="11"/>
  <c r="EL331" i="11" s="1"/>
  <c r="EL165" i="11"/>
  <c r="EL333" i="11" s="1"/>
  <c r="EL167" i="11"/>
  <c r="EL335" i="11" s="1"/>
  <c r="EL34" i="11"/>
  <c r="EL37" i="11"/>
  <c r="EM28" i="11"/>
  <c r="EK465" i="11"/>
  <c r="EL952" i="11" l="1"/>
  <c r="EL1118" i="11" s="1"/>
  <c r="EL30" i="11"/>
  <c r="EG247" i="11"/>
  <c r="EF419" i="11"/>
  <c r="EE1104" i="11"/>
  <c r="EF938" i="11"/>
  <c r="ED1103" i="11"/>
  <c r="EE937" i="11"/>
  <c r="ED411" i="11"/>
  <c r="EE239" i="11"/>
  <c r="ED1107" i="11"/>
  <c r="EE941" i="11"/>
  <c r="EF1112" i="11"/>
  <c r="EG946" i="11"/>
  <c r="EE415" i="11"/>
  <c r="EF243" i="11"/>
  <c r="EE416" i="11"/>
  <c r="EF244" i="11"/>
  <c r="DS398" i="11"/>
  <c r="DT226" i="11"/>
  <c r="DS1092" i="11"/>
  <c r="DT926" i="11"/>
  <c r="DS1086" i="11"/>
  <c r="DT920" i="11"/>
  <c r="DS205" i="11"/>
  <c r="DR377" i="11"/>
  <c r="DS1075" i="11"/>
  <c r="DT909" i="11"/>
  <c r="DS392" i="11"/>
  <c r="DT220" i="11"/>
  <c r="DS1079" i="11"/>
  <c r="DT913" i="11"/>
  <c r="EL14" i="11"/>
  <c r="EL29" i="11" s="1"/>
  <c r="EL18" i="11"/>
  <c r="DS1097" i="11"/>
  <c r="DT931" i="11"/>
  <c r="DS381" i="11"/>
  <c r="DT209" i="11"/>
  <c r="DS405" i="11"/>
  <c r="DT233" i="11"/>
  <c r="DS1078" i="11"/>
  <c r="DT912" i="11"/>
  <c r="EE412" i="11"/>
  <c r="EF240" i="11"/>
  <c r="DS1100" i="11"/>
  <c r="DT934" i="11"/>
  <c r="DS397" i="11"/>
  <c r="DT225" i="11"/>
  <c r="DS1076" i="11"/>
  <c r="DT910" i="11"/>
  <c r="DS1081" i="11"/>
  <c r="DT915" i="11"/>
  <c r="EF414" i="11"/>
  <c r="EG242" i="11"/>
  <c r="DS403" i="11"/>
  <c r="DT231" i="11"/>
  <c r="DS384" i="11"/>
  <c r="DT212" i="11"/>
  <c r="DS1066" i="11"/>
  <c r="DT900" i="11"/>
  <c r="EF410" i="11"/>
  <c r="EG238" i="11"/>
  <c r="EE1108" i="11"/>
  <c r="EF942" i="11"/>
  <c r="DS1087" i="11"/>
  <c r="DT921" i="11"/>
  <c r="DS1095" i="11"/>
  <c r="DT929" i="11"/>
  <c r="EE1111" i="11"/>
  <c r="EF945" i="11"/>
  <c r="DS1094" i="11"/>
  <c r="DT928" i="11"/>
  <c r="DS1089" i="11"/>
  <c r="DT923" i="11"/>
  <c r="DS387" i="11"/>
  <c r="DT215" i="11"/>
  <c r="EE1106" i="11"/>
  <c r="EF940" i="11"/>
  <c r="DS1088" i="11"/>
  <c r="DT922" i="11"/>
  <c r="DR373" i="11"/>
  <c r="DS201" i="11"/>
  <c r="EF1102" i="11"/>
  <c r="EG936" i="11"/>
  <c r="DS1099" i="11"/>
  <c r="DT933" i="11"/>
  <c r="EE408" i="11"/>
  <c r="EF236" i="11"/>
  <c r="DS391" i="11"/>
  <c r="DT219" i="11"/>
  <c r="EE409" i="11"/>
  <c r="EF237" i="11"/>
  <c r="DS382" i="11"/>
  <c r="DT210" i="11"/>
  <c r="DS379" i="11"/>
  <c r="DT207" i="11"/>
  <c r="EH420" i="11"/>
  <c r="EI248" i="11"/>
  <c r="DS1084" i="11"/>
  <c r="DT918" i="11"/>
  <c r="DS1065" i="11"/>
  <c r="DT899" i="11"/>
  <c r="DS401" i="11"/>
  <c r="DT229" i="11"/>
  <c r="DS404" i="11"/>
  <c r="DT232" i="11"/>
  <c r="EH1114" i="11"/>
  <c r="EI948" i="11"/>
  <c r="DS1090" i="11"/>
  <c r="DT924" i="11"/>
  <c r="EE413" i="11"/>
  <c r="EF241" i="11"/>
  <c r="DT905" i="11"/>
  <c r="DS1071" i="11"/>
  <c r="DS386" i="11"/>
  <c r="DT214" i="11"/>
  <c r="EI1116" i="11"/>
  <c r="EJ950" i="11"/>
  <c r="DS1077" i="11"/>
  <c r="DT911" i="11"/>
  <c r="DS197" i="11"/>
  <c r="DR369" i="11"/>
  <c r="DS399" i="11"/>
  <c r="DT227" i="11"/>
  <c r="DS1098" i="11"/>
  <c r="DT932" i="11"/>
  <c r="DS389" i="11"/>
  <c r="DT217" i="11"/>
  <c r="DR378" i="11"/>
  <c r="DS206" i="11"/>
  <c r="EI1113" i="11"/>
  <c r="EJ947" i="11"/>
  <c r="EI1115" i="11"/>
  <c r="EJ949" i="11"/>
  <c r="DS394" i="11"/>
  <c r="DT222" i="11"/>
  <c r="DS388" i="11"/>
  <c r="DT216" i="11"/>
  <c r="DS400" i="11"/>
  <c r="DT228" i="11"/>
  <c r="DR376" i="11"/>
  <c r="DS204" i="11"/>
  <c r="EI421" i="11"/>
  <c r="EJ249" i="11"/>
  <c r="DR375" i="11"/>
  <c r="DS203" i="11"/>
  <c r="DS1091" i="11"/>
  <c r="DT925" i="11"/>
  <c r="DT407" i="11"/>
  <c r="DU235" i="11"/>
  <c r="DS198" i="11"/>
  <c r="DR370" i="11"/>
  <c r="DS393" i="11"/>
  <c r="DT221" i="11"/>
  <c r="DT1101" i="11"/>
  <c r="DU935" i="11"/>
  <c r="DS1093" i="11"/>
  <c r="DT927" i="11"/>
  <c r="DS1082" i="11"/>
  <c r="DT916" i="11"/>
  <c r="EE417" i="11"/>
  <c r="EF245" i="11"/>
  <c r="DS385" i="11"/>
  <c r="DT213" i="11"/>
  <c r="DS396" i="11"/>
  <c r="DT224" i="11"/>
  <c r="DS1080" i="11"/>
  <c r="DT914" i="11"/>
  <c r="DS380" i="11"/>
  <c r="DT208" i="11"/>
  <c r="DS1068" i="11"/>
  <c r="DT902" i="11"/>
  <c r="DS200" i="11"/>
  <c r="DR372" i="11"/>
  <c r="EF418" i="11"/>
  <c r="EG246" i="11"/>
  <c r="DS395" i="11"/>
  <c r="DT223" i="11"/>
  <c r="DS1069" i="11"/>
  <c r="DT903" i="11"/>
  <c r="DS1064" i="11"/>
  <c r="DT898" i="11"/>
  <c r="DS406" i="11"/>
  <c r="DT234" i="11"/>
  <c r="EE1109" i="11"/>
  <c r="EF943" i="11"/>
  <c r="DT906" i="11"/>
  <c r="DS1072" i="11"/>
  <c r="DS402" i="11"/>
  <c r="DT230" i="11"/>
  <c r="DS1096" i="11"/>
  <c r="DT930" i="11"/>
  <c r="DS1074" i="11"/>
  <c r="DT908" i="11"/>
  <c r="DR374" i="11"/>
  <c r="DS202" i="11"/>
  <c r="EE1105" i="11"/>
  <c r="EF939" i="11"/>
  <c r="DS1070" i="11"/>
  <c r="DT904" i="11"/>
  <c r="DS1067" i="11"/>
  <c r="DT901" i="11"/>
  <c r="DS390" i="11"/>
  <c r="DT218" i="11"/>
  <c r="EE1110" i="11"/>
  <c r="EF944" i="11"/>
  <c r="DS1085" i="11"/>
  <c r="DT919" i="11"/>
  <c r="DS383" i="11"/>
  <c r="DT211" i="11"/>
  <c r="DR371" i="11"/>
  <c r="DS199" i="11"/>
  <c r="EM9" i="11"/>
  <c r="EP26" i="1"/>
  <c r="DS1083" i="11"/>
  <c r="DT917" i="11"/>
  <c r="EJ1117" i="11"/>
  <c r="EK951" i="11"/>
  <c r="EI422" i="11"/>
  <c r="EJ250" i="11"/>
  <c r="DS1073" i="11"/>
  <c r="DT907" i="11"/>
  <c r="BO21" i="11"/>
  <c r="EL485" i="11"/>
  <c r="EL469" i="11"/>
  <c r="EL453" i="11"/>
  <c r="EL437" i="11"/>
  <c r="EL498" i="11"/>
  <c r="EL482" i="11"/>
  <c r="EL466" i="11"/>
  <c r="EL450" i="11"/>
  <c r="EL434" i="11"/>
  <c r="EL501" i="11"/>
  <c r="EL499" i="11"/>
  <c r="EL483" i="11"/>
  <c r="EL467" i="11"/>
  <c r="EL451" i="11"/>
  <c r="EL435" i="11"/>
  <c r="EL496" i="11"/>
  <c r="EL480" i="11"/>
  <c r="EL464" i="11"/>
  <c r="EL448" i="11"/>
  <c r="EL432" i="11"/>
  <c r="EL497" i="11"/>
  <c r="EL481" i="11"/>
  <c r="EL449" i="11"/>
  <c r="EL433" i="11"/>
  <c r="EL494" i="11"/>
  <c r="EL478" i="11"/>
  <c r="EL462" i="11"/>
  <c r="EL446" i="11"/>
  <c r="EL430" i="11"/>
  <c r="EL495" i="11"/>
  <c r="EL479" i="11"/>
  <c r="EL463" i="11"/>
  <c r="EL447" i="11"/>
  <c r="EL431" i="11"/>
  <c r="EL492" i="11"/>
  <c r="EL476" i="11"/>
  <c r="EL460" i="11"/>
  <c r="EL444" i="11"/>
  <c r="EL428" i="11"/>
  <c r="EL477" i="11"/>
  <c r="EL461" i="11"/>
  <c r="EL445" i="11"/>
  <c r="EL429" i="11"/>
  <c r="EL506" i="11"/>
  <c r="EL490" i="11"/>
  <c r="EL474" i="11"/>
  <c r="EL458" i="11"/>
  <c r="EL442" i="11"/>
  <c r="EL426" i="11"/>
  <c r="EL475" i="11"/>
  <c r="EL443" i="11"/>
  <c r="EL427" i="11"/>
  <c r="EL504" i="11"/>
  <c r="EL488" i="11"/>
  <c r="EL472" i="11"/>
  <c r="EL456" i="11"/>
  <c r="EL440" i="11"/>
  <c r="EL424" i="11"/>
  <c r="EL493" i="11"/>
  <c r="EL505" i="11"/>
  <c r="EL457" i="11"/>
  <c r="EL502" i="11"/>
  <c r="EL486" i="11"/>
  <c r="EL470" i="11"/>
  <c r="EL454" i="11"/>
  <c r="EL438" i="11"/>
  <c r="EL507" i="11"/>
  <c r="EL491" i="11"/>
  <c r="EL459" i="11"/>
  <c r="EL489" i="11"/>
  <c r="EL473" i="11"/>
  <c r="EL441" i="11"/>
  <c r="EL425" i="11"/>
  <c r="EL503" i="11"/>
  <c r="EL487" i="11"/>
  <c r="EL471" i="11"/>
  <c r="EL455" i="11"/>
  <c r="EL439" i="11"/>
  <c r="EL423" i="11"/>
  <c r="EL500" i="11"/>
  <c r="EL484" i="11"/>
  <c r="EL468" i="11"/>
  <c r="EL452" i="11"/>
  <c r="EL436" i="11"/>
  <c r="EM31" i="11"/>
  <c r="EM33" i="11"/>
  <c r="EM35" i="11"/>
  <c r="EM37" i="11"/>
  <c r="EM39" i="11"/>
  <c r="EM41" i="11"/>
  <c r="EM43" i="11"/>
  <c r="EM45" i="11"/>
  <c r="EM47" i="11"/>
  <c r="EM49" i="11"/>
  <c r="EM51" i="11"/>
  <c r="EM53" i="11"/>
  <c r="EM55" i="11"/>
  <c r="EM57" i="11"/>
  <c r="EM59" i="11"/>
  <c r="EM61" i="11"/>
  <c r="EM63" i="11"/>
  <c r="EM65" i="11"/>
  <c r="EM67" i="11"/>
  <c r="EM69" i="11"/>
  <c r="EM71" i="11"/>
  <c r="EM73" i="11"/>
  <c r="EM75" i="11"/>
  <c r="EM77" i="11"/>
  <c r="EM79" i="11"/>
  <c r="EM81" i="11"/>
  <c r="EM83" i="11"/>
  <c r="EM251" i="11" s="1"/>
  <c r="EM85" i="11"/>
  <c r="EM253" i="11" s="1"/>
  <c r="EM87" i="11"/>
  <c r="EM255" i="11" s="1"/>
  <c r="EM89" i="11"/>
  <c r="EM257" i="11" s="1"/>
  <c r="EM91" i="11"/>
  <c r="EM259" i="11" s="1"/>
  <c r="EM93" i="11"/>
  <c r="EM261" i="11" s="1"/>
  <c r="EM95" i="11"/>
  <c r="EM263" i="11" s="1"/>
  <c r="EM97" i="11"/>
  <c r="EM265" i="11" s="1"/>
  <c r="EM99" i="11"/>
  <c r="EM267" i="11" s="1"/>
  <c r="EM101" i="11"/>
  <c r="EM269" i="11" s="1"/>
  <c r="EM103" i="11"/>
  <c r="EM271" i="11" s="1"/>
  <c r="EM105" i="11"/>
  <c r="EM273" i="11" s="1"/>
  <c r="EM107" i="11"/>
  <c r="EM275" i="11" s="1"/>
  <c r="EM109" i="11"/>
  <c r="EM277" i="11" s="1"/>
  <c r="EM111" i="11"/>
  <c r="EM279" i="11" s="1"/>
  <c r="EM113" i="11"/>
  <c r="EM281" i="11" s="1"/>
  <c r="EM115" i="11"/>
  <c r="EM283" i="11" s="1"/>
  <c r="EM117" i="11"/>
  <c r="EM285" i="11" s="1"/>
  <c r="EM119" i="11"/>
  <c r="EM287" i="11" s="1"/>
  <c r="EM121" i="11"/>
  <c r="EM289" i="11" s="1"/>
  <c r="EM123" i="11"/>
  <c r="EM291" i="11" s="1"/>
  <c r="EM125" i="11"/>
  <c r="EM293" i="11" s="1"/>
  <c r="EM127" i="11"/>
  <c r="EM295" i="11" s="1"/>
  <c r="EM129" i="11"/>
  <c r="EM297" i="11" s="1"/>
  <c r="EM131" i="11"/>
  <c r="EM299" i="11" s="1"/>
  <c r="EM133" i="11"/>
  <c r="EM301" i="11" s="1"/>
  <c r="EM135" i="11"/>
  <c r="EM303" i="11" s="1"/>
  <c r="EM137" i="11"/>
  <c r="EM305" i="11" s="1"/>
  <c r="EM139" i="11"/>
  <c r="EM307" i="11" s="1"/>
  <c r="EM141" i="11"/>
  <c r="EM309" i="11" s="1"/>
  <c r="EM143" i="11"/>
  <c r="EM311" i="11" s="1"/>
  <c r="EM145" i="11"/>
  <c r="EM313" i="11" s="1"/>
  <c r="EM147" i="11"/>
  <c r="EM315" i="11" s="1"/>
  <c r="EM149" i="11"/>
  <c r="EM317" i="11" s="1"/>
  <c r="EM151" i="11"/>
  <c r="EM319" i="11" s="1"/>
  <c r="EM153" i="11"/>
  <c r="EM321" i="11" s="1"/>
  <c r="EM155" i="11"/>
  <c r="EM323" i="11" s="1"/>
  <c r="EM157" i="11"/>
  <c r="EM325" i="11" s="1"/>
  <c r="EM159" i="11"/>
  <c r="EM327" i="11" s="1"/>
  <c r="EM161" i="11"/>
  <c r="EM329" i="11" s="1"/>
  <c r="EM163" i="11"/>
  <c r="EM331" i="11" s="1"/>
  <c r="EM165" i="11"/>
  <c r="EM333" i="11" s="1"/>
  <c r="EM167" i="11"/>
  <c r="EM335" i="11" s="1"/>
  <c r="EM169" i="11"/>
  <c r="EM337" i="11" s="1"/>
  <c r="EM32" i="11"/>
  <c r="EM34" i="11"/>
  <c r="EM36" i="11"/>
  <c r="EM38" i="11"/>
  <c r="EM40" i="11"/>
  <c r="EM42" i="11"/>
  <c r="EM44" i="11"/>
  <c r="EM46" i="11"/>
  <c r="EM48" i="11"/>
  <c r="EM50" i="11"/>
  <c r="EM52" i="11"/>
  <c r="EM54" i="11"/>
  <c r="EM56" i="11"/>
  <c r="EM58" i="11"/>
  <c r="EM60" i="11"/>
  <c r="EM62" i="11"/>
  <c r="EM64" i="11"/>
  <c r="EM66" i="11"/>
  <c r="EM68" i="11"/>
  <c r="EM70" i="11"/>
  <c r="EM72" i="11"/>
  <c r="EM74" i="11"/>
  <c r="EM76" i="11"/>
  <c r="EM78" i="11"/>
  <c r="EM80" i="11"/>
  <c r="EM82" i="11"/>
  <c r="EM84" i="11"/>
  <c r="EM252" i="11" s="1"/>
  <c r="EM86" i="11"/>
  <c r="EM254" i="11" s="1"/>
  <c r="EM88" i="11"/>
  <c r="EM256" i="11" s="1"/>
  <c r="EM90" i="11"/>
  <c r="EM258" i="11" s="1"/>
  <c r="EM92" i="11"/>
  <c r="EM260" i="11" s="1"/>
  <c r="EM94" i="11"/>
  <c r="EM262" i="11" s="1"/>
  <c r="EM96" i="11"/>
  <c r="EM264" i="11" s="1"/>
  <c r="EM98" i="11"/>
  <c r="EM266" i="11" s="1"/>
  <c r="EM100" i="11"/>
  <c r="EM268" i="11" s="1"/>
  <c r="EM102" i="11"/>
  <c r="EM270" i="11" s="1"/>
  <c r="EM104" i="11"/>
  <c r="EM272" i="11" s="1"/>
  <c r="EM106" i="11"/>
  <c r="EM274" i="11" s="1"/>
  <c r="EM108" i="11"/>
  <c r="EM276" i="11" s="1"/>
  <c r="EM110" i="11"/>
  <c r="EM278" i="11" s="1"/>
  <c r="EM112" i="11"/>
  <c r="EM280" i="11" s="1"/>
  <c r="EM114" i="11"/>
  <c r="EM282" i="11" s="1"/>
  <c r="EM116" i="11"/>
  <c r="EM284" i="11" s="1"/>
  <c r="EM118" i="11"/>
  <c r="EM286" i="11" s="1"/>
  <c r="EM120" i="11"/>
  <c r="EM288" i="11" s="1"/>
  <c r="EM122" i="11"/>
  <c r="EM290" i="11" s="1"/>
  <c r="EM124" i="11"/>
  <c r="EM292" i="11" s="1"/>
  <c r="EM126" i="11"/>
  <c r="EM294" i="11" s="1"/>
  <c r="EM128" i="11"/>
  <c r="EM296" i="11" s="1"/>
  <c r="EM130" i="11"/>
  <c r="EM298" i="11" s="1"/>
  <c r="EM132" i="11"/>
  <c r="EM300" i="11" s="1"/>
  <c r="EM134" i="11"/>
  <c r="EM302" i="11" s="1"/>
  <c r="EM136" i="11"/>
  <c r="EM304" i="11" s="1"/>
  <c r="EM138" i="11"/>
  <c r="EM306" i="11" s="1"/>
  <c r="EM140" i="11"/>
  <c r="EM308" i="11" s="1"/>
  <c r="EM142" i="11"/>
  <c r="EM310" i="11" s="1"/>
  <c r="EM144" i="11"/>
  <c r="EM312" i="11" s="1"/>
  <c r="EM146" i="11"/>
  <c r="EM314" i="11" s="1"/>
  <c r="EM148" i="11"/>
  <c r="EM316" i="11" s="1"/>
  <c r="EM150" i="11"/>
  <c r="EM318" i="11" s="1"/>
  <c r="EM152" i="11"/>
  <c r="EM320" i="11" s="1"/>
  <c r="EM154" i="11"/>
  <c r="EM322" i="11" s="1"/>
  <c r="EM156" i="11"/>
  <c r="EM324" i="11" s="1"/>
  <c r="EM158" i="11"/>
  <c r="EM326" i="11" s="1"/>
  <c r="EM160" i="11"/>
  <c r="EM328" i="11" s="1"/>
  <c r="EM162" i="11"/>
  <c r="EM330" i="11" s="1"/>
  <c r="EM164" i="11"/>
  <c r="EM332" i="11" s="1"/>
  <c r="EM166" i="11"/>
  <c r="EM334" i="11" s="1"/>
  <c r="EM168" i="11"/>
  <c r="EM336" i="11" s="1"/>
  <c r="EN28" i="11"/>
  <c r="EL508" i="11"/>
  <c r="EN730" i="11"/>
  <c r="EN732" i="11"/>
  <c r="EN734" i="11"/>
  <c r="EN736" i="11"/>
  <c r="EN738" i="11"/>
  <c r="EN740" i="11"/>
  <c r="EN742" i="11"/>
  <c r="EN744" i="11"/>
  <c r="EN746" i="11"/>
  <c r="EN748" i="11"/>
  <c r="EN750" i="11"/>
  <c r="EN752" i="11"/>
  <c r="EN754" i="11"/>
  <c r="EN756" i="11"/>
  <c r="EN758" i="11"/>
  <c r="EN760" i="11"/>
  <c r="EN762" i="11"/>
  <c r="EN764" i="11"/>
  <c r="EN766" i="11"/>
  <c r="EN768" i="11"/>
  <c r="EN770" i="11"/>
  <c r="EN772" i="11"/>
  <c r="EN774" i="11"/>
  <c r="EN776" i="11"/>
  <c r="EN778" i="11"/>
  <c r="EN780" i="11"/>
  <c r="EN782" i="11"/>
  <c r="EN784" i="11"/>
  <c r="EN953" i="11" s="1"/>
  <c r="EN1119" i="11" s="1"/>
  <c r="EN786" i="11"/>
  <c r="EN955" i="11" s="1"/>
  <c r="EN1121" i="11" s="1"/>
  <c r="EN788" i="11"/>
  <c r="EN957" i="11" s="1"/>
  <c r="EN1123" i="11" s="1"/>
  <c r="EN790" i="11"/>
  <c r="EN959" i="11" s="1"/>
  <c r="EN1125" i="11" s="1"/>
  <c r="EN792" i="11"/>
  <c r="EN961" i="11" s="1"/>
  <c r="EN1127" i="11" s="1"/>
  <c r="EN794" i="11"/>
  <c r="EN963" i="11" s="1"/>
  <c r="EN1129" i="11" s="1"/>
  <c r="EN796" i="11"/>
  <c r="EN965" i="11" s="1"/>
  <c r="EN1131" i="11" s="1"/>
  <c r="EN798" i="11"/>
  <c r="EN967" i="11" s="1"/>
  <c r="EN1133" i="11" s="1"/>
  <c r="EN800" i="11"/>
  <c r="EN969" i="11" s="1"/>
  <c r="EN1135" i="11" s="1"/>
  <c r="EN802" i="11"/>
  <c r="EN971" i="11" s="1"/>
  <c r="EN1137" i="11" s="1"/>
  <c r="EN804" i="11"/>
  <c r="EN973" i="11" s="1"/>
  <c r="EN1139" i="11" s="1"/>
  <c r="EN806" i="11"/>
  <c r="EN975" i="11" s="1"/>
  <c r="EN1141" i="11" s="1"/>
  <c r="EN808" i="11"/>
  <c r="EN977" i="11" s="1"/>
  <c r="EN1143" i="11" s="1"/>
  <c r="EN810" i="11"/>
  <c r="EN979" i="11" s="1"/>
  <c r="EN1145" i="11" s="1"/>
  <c r="EN812" i="11"/>
  <c r="EN981" i="11" s="1"/>
  <c r="EN1147" i="11" s="1"/>
  <c r="EN814" i="11"/>
  <c r="EN983" i="11" s="1"/>
  <c r="EN1149" i="11" s="1"/>
  <c r="EN816" i="11"/>
  <c r="EN985" i="11" s="1"/>
  <c r="EN1151" i="11" s="1"/>
  <c r="EN818" i="11"/>
  <c r="EN987" i="11" s="1"/>
  <c r="EN1153" i="11" s="1"/>
  <c r="EN820" i="11"/>
  <c r="EN989" i="11" s="1"/>
  <c r="EN1155" i="11" s="1"/>
  <c r="EN822" i="11"/>
  <c r="EN991" i="11" s="1"/>
  <c r="EN1157" i="11" s="1"/>
  <c r="EN824" i="11"/>
  <c r="EN993" i="11" s="1"/>
  <c r="EN1159" i="11" s="1"/>
  <c r="EN826" i="11"/>
  <c r="EN995" i="11" s="1"/>
  <c r="EN1161" i="11" s="1"/>
  <c r="EN828" i="11"/>
  <c r="EN997" i="11" s="1"/>
  <c r="EN1163" i="11" s="1"/>
  <c r="EN830" i="11"/>
  <c r="EN999" i="11" s="1"/>
  <c r="EN1165" i="11" s="1"/>
  <c r="EN832" i="11"/>
  <c r="EN1001" i="11" s="1"/>
  <c r="EN1167" i="11" s="1"/>
  <c r="EN834" i="11"/>
  <c r="EN1003" i="11" s="1"/>
  <c r="EN1169" i="11" s="1"/>
  <c r="EN836" i="11"/>
  <c r="EN1005" i="11" s="1"/>
  <c r="EN1171" i="11" s="1"/>
  <c r="EN838" i="11"/>
  <c r="EN1007" i="11" s="1"/>
  <c r="EN1173" i="11" s="1"/>
  <c r="EN840" i="11"/>
  <c r="EN1009" i="11" s="1"/>
  <c r="EN1175" i="11" s="1"/>
  <c r="EN842" i="11"/>
  <c r="EN1011" i="11" s="1"/>
  <c r="EN1177" i="11" s="1"/>
  <c r="EN844" i="11"/>
  <c r="EN1013" i="11" s="1"/>
  <c r="EN1179" i="11" s="1"/>
  <c r="EN846" i="11"/>
  <c r="EN1015" i="11" s="1"/>
  <c r="EN1181" i="11" s="1"/>
  <c r="EN848" i="11"/>
  <c r="EN1017" i="11" s="1"/>
  <c r="EN1183" i="11" s="1"/>
  <c r="EN850" i="11"/>
  <c r="EN1019" i="11" s="1"/>
  <c r="EN1185" i="11" s="1"/>
  <c r="EN852" i="11"/>
  <c r="EN1021" i="11" s="1"/>
  <c r="EN1187" i="11" s="1"/>
  <c r="EN854" i="11"/>
  <c r="EN1023" i="11" s="1"/>
  <c r="EN1189" i="11" s="1"/>
  <c r="EN856" i="11"/>
  <c r="EN1025" i="11" s="1"/>
  <c r="EN1191" i="11" s="1"/>
  <c r="EN858" i="11"/>
  <c r="EN1027" i="11" s="1"/>
  <c r="EN1193" i="11" s="1"/>
  <c r="EN860" i="11"/>
  <c r="EN1029" i="11" s="1"/>
  <c r="EN1195" i="11" s="1"/>
  <c r="EN862" i="11"/>
  <c r="EN1031" i="11" s="1"/>
  <c r="EN1197" i="11" s="1"/>
  <c r="EN864" i="11"/>
  <c r="EN1033" i="11" s="1"/>
  <c r="EN1199" i="11" s="1"/>
  <c r="EN866" i="11"/>
  <c r="EN1035" i="11" s="1"/>
  <c r="EN1201" i="11" s="1"/>
  <c r="EN868" i="11"/>
  <c r="EN1037" i="11" s="1"/>
  <c r="EN1203" i="11" s="1"/>
  <c r="EN729" i="11"/>
  <c r="EN731" i="11"/>
  <c r="EN733" i="11"/>
  <c r="EN735" i="11"/>
  <c r="EN737" i="11"/>
  <c r="EN739" i="11"/>
  <c r="EN741" i="11"/>
  <c r="EN743" i="11"/>
  <c r="EN745" i="11"/>
  <c r="EN747" i="11"/>
  <c r="EN749" i="11"/>
  <c r="EN751" i="11"/>
  <c r="EN753" i="11"/>
  <c r="EN755" i="11"/>
  <c r="EN757" i="11"/>
  <c r="EN759" i="11"/>
  <c r="EN761" i="11"/>
  <c r="EN763" i="11"/>
  <c r="EN765" i="11"/>
  <c r="EN767" i="11"/>
  <c r="EN769" i="11"/>
  <c r="EN771" i="11"/>
  <c r="EN773" i="11"/>
  <c r="EN775" i="11"/>
  <c r="EN777" i="11"/>
  <c r="EN779" i="11"/>
  <c r="EN781" i="11"/>
  <c r="EN783" i="11"/>
  <c r="EN785" i="11"/>
  <c r="EN954" i="11" s="1"/>
  <c r="EN1120" i="11" s="1"/>
  <c r="EN787" i="11"/>
  <c r="EN956" i="11" s="1"/>
  <c r="EN1122" i="11" s="1"/>
  <c r="EN789" i="11"/>
  <c r="EN958" i="11" s="1"/>
  <c r="EN1124" i="11" s="1"/>
  <c r="EN791" i="11"/>
  <c r="EN960" i="11" s="1"/>
  <c r="EN1126" i="11" s="1"/>
  <c r="EN793" i="11"/>
  <c r="EN962" i="11" s="1"/>
  <c r="EN1128" i="11" s="1"/>
  <c r="EN795" i="11"/>
  <c r="EN964" i="11" s="1"/>
  <c r="EN1130" i="11" s="1"/>
  <c r="EN797" i="11"/>
  <c r="EN966" i="11" s="1"/>
  <c r="EN1132" i="11" s="1"/>
  <c r="EN799" i="11"/>
  <c r="EN968" i="11" s="1"/>
  <c r="EN1134" i="11" s="1"/>
  <c r="EN801" i="11"/>
  <c r="EN970" i="11" s="1"/>
  <c r="EN1136" i="11" s="1"/>
  <c r="EN803" i="11"/>
  <c r="EN972" i="11" s="1"/>
  <c r="EN1138" i="11" s="1"/>
  <c r="EN805" i="11"/>
  <c r="EN974" i="11" s="1"/>
  <c r="EN1140" i="11" s="1"/>
  <c r="EN807" i="11"/>
  <c r="EN976" i="11" s="1"/>
  <c r="EN1142" i="11" s="1"/>
  <c r="EN809" i="11"/>
  <c r="EN978" i="11" s="1"/>
  <c r="EN1144" i="11" s="1"/>
  <c r="EN811" i="11"/>
  <c r="EN980" i="11" s="1"/>
  <c r="EN1146" i="11" s="1"/>
  <c r="EN813" i="11"/>
  <c r="EN982" i="11" s="1"/>
  <c r="EN1148" i="11" s="1"/>
  <c r="EN815" i="11"/>
  <c r="EN984" i="11" s="1"/>
  <c r="EN1150" i="11" s="1"/>
  <c r="EN817" i="11"/>
  <c r="EN986" i="11" s="1"/>
  <c r="EN1152" i="11" s="1"/>
  <c r="EN819" i="11"/>
  <c r="EN988" i="11" s="1"/>
  <c r="EN1154" i="11" s="1"/>
  <c r="EN821" i="11"/>
  <c r="EN990" i="11" s="1"/>
  <c r="EN1156" i="11" s="1"/>
  <c r="EN823" i="11"/>
  <c r="EN992" i="11" s="1"/>
  <c r="EN1158" i="11" s="1"/>
  <c r="EN825" i="11"/>
  <c r="EN994" i="11" s="1"/>
  <c r="EN1160" i="11" s="1"/>
  <c r="EN827" i="11"/>
  <c r="EN996" i="11" s="1"/>
  <c r="EN1162" i="11" s="1"/>
  <c r="EN829" i="11"/>
  <c r="EN998" i="11" s="1"/>
  <c r="EN1164" i="11" s="1"/>
  <c r="EN831" i="11"/>
  <c r="EN1000" i="11" s="1"/>
  <c r="EN1166" i="11" s="1"/>
  <c r="EN833" i="11"/>
  <c r="EN1002" i="11" s="1"/>
  <c r="EN1168" i="11" s="1"/>
  <c r="EN835" i="11"/>
  <c r="EN1004" i="11" s="1"/>
  <c r="EN1170" i="11" s="1"/>
  <c r="EN837" i="11"/>
  <c r="EN1006" i="11" s="1"/>
  <c r="EN1172" i="11" s="1"/>
  <c r="EN839" i="11"/>
  <c r="EN1008" i="11" s="1"/>
  <c r="EN1174" i="11" s="1"/>
  <c r="EN841" i="11"/>
  <c r="EN1010" i="11" s="1"/>
  <c r="EN1176" i="11" s="1"/>
  <c r="EN843" i="11"/>
  <c r="EN1012" i="11" s="1"/>
  <c r="EN1178" i="11" s="1"/>
  <c r="EN845" i="11"/>
  <c r="EN1014" i="11" s="1"/>
  <c r="EN1180" i="11" s="1"/>
  <c r="EN847" i="11"/>
  <c r="EN1016" i="11" s="1"/>
  <c r="EN1182" i="11" s="1"/>
  <c r="EN849" i="11"/>
  <c r="EN1018" i="11" s="1"/>
  <c r="EN1184" i="11" s="1"/>
  <c r="EN851" i="11"/>
  <c r="EN1020" i="11" s="1"/>
  <c r="EN1186" i="11" s="1"/>
  <c r="EN853" i="11"/>
  <c r="EN1022" i="11" s="1"/>
  <c r="EN1188" i="11" s="1"/>
  <c r="EN855" i="11"/>
  <c r="EN1024" i="11" s="1"/>
  <c r="EN1190" i="11" s="1"/>
  <c r="EN857" i="11"/>
  <c r="EN1026" i="11" s="1"/>
  <c r="EN1192" i="11" s="1"/>
  <c r="EN859" i="11"/>
  <c r="EN1028" i="11" s="1"/>
  <c r="EN1194" i="11" s="1"/>
  <c r="EN861" i="11"/>
  <c r="EN1030" i="11" s="1"/>
  <c r="EN1196" i="11" s="1"/>
  <c r="EN863" i="11"/>
  <c r="EN1032" i="11" s="1"/>
  <c r="EN1198" i="11" s="1"/>
  <c r="EN865" i="11"/>
  <c r="EN1034" i="11" s="1"/>
  <c r="EN1200" i="11" s="1"/>
  <c r="EN867" i="11"/>
  <c r="EN1036" i="11" s="1"/>
  <c r="EN1202" i="11" s="1"/>
  <c r="EN869" i="11"/>
  <c r="EN1038" i="11" s="1"/>
  <c r="EN1204" i="11" s="1"/>
  <c r="EO728" i="11"/>
  <c r="EL465" i="11"/>
  <c r="EO720" i="11"/>
  <c r="EN721" i="11"/>
  <c r="EN723" i="11" s="1"/>
  <c r="EM952" i="11" l="1"/>
  <c r="EM1118" i="11" s="1"/>
  <c r="EM30" i="11"/>
  <c r="EH247" i="11"/>
  <c r="EG419" i="11"/>
  <c r="EF1104" i="11"/>
  <c r="EG938" i="11"/>
  <c r="EF937" i="11"/>
  <c r="EE1103" i="11"/>
  <c r="EE411" i="11"/>
  <c r="EF239" i="11"/>
  <c r="EE1107" i="11"/>
  <c r="EF941" i="11"/>
  <c r="EG1112" i="11"/>
  <c r="EH946" i="11"/>
  <c r="EF416" i="11"/>
  <c r="EG244" i="11"/>
  <c r="EF415" i="11"/>
  <c r="EG243" i="11"/>
  <c r="DS370" i="11"/>
  <c r="DT198" i="11"/>
  <c r="EJ1116" i="11"/>
  <c r="EK950" i="11"/>
  <c r="EF413" i="11"/>
  <c r="EG241" i="11"/>
  <c r="DT401" i="11"/>
  <c r="DU229" i="11"/>
  <c r="EI420" i="11"/>
  <c r="EJ248" i="11"/>
  <c r="EF408" i="11"/>
  <c r="EG236" i="11"/>
  <c r="DT1088" i="11"/>
  <c r="DU922" i="11"/>
  <c r="DT1089" i="11"/>
  <c r="DU923" i="11"/>
  <c r="DT1087" i="11"/>
  <c r="DU921" i="11"/>
  <c r="DT1081" i="11"/>
  <c r="DU915" i="11"/>
  <c r="DT1100" i="11"/>
  <c r="DU934" i="11"/>
  <c r="DT381" i="11"/>
  <c r="DU209" i="11"/>
  <c r="DT392" i="11"/>
  <c r="DU220" i="11"/>
  <c r="DT1092" i="11"/>
  <c r="DU926" i="11"/>
  <c r="EK1117" i="11"/>
  <c r="EL951" i="11"/>
  <c r="DT383" i="11"/>
  <c r="DU211" i="11"/>
  <c r="DT1070" i="11"/>
  <c r="DU904" i="11"/>
  <c r="DT1096" i="11"/>
  <c r="DU930" i="11"/>
  <c r="DT406" i="11"/>
  <c r="DU234" i="11"/>
  <c r="DT395" i="11"/>
  <c r="DU223" i="11"/>
  <c r="DT396" i="11"/>
  <c r="DU224" i="11"/>
  <c r="DT1093" i="11"/>
  <c r="DU927" i="11"/>
  <c r="DU407" i="11"/>
  <c r="DV235" i="11"/>
  <c r="DS375" i="11"/>
  <c r="DT203" i="11"/>
  <c r="DT388" i="11"/>
  <c r="DU216" i="11"/>
  <c r="DT206" i="11"/>
  <c r="DS378" i="11"/>
  <c r="DT1090" i="11"/>
  <c r="DU924" i="11"/>
  <c r="DT1065" i="11"/>
  <c r="DU899" i="11"/>
  <c r="DT379" i="11"/>
  <c r="DU207" i="11"/>
  <c r="DT1099" i="11"/>
  <c r="DU933" i="11"/>
  <c r="EF1106" i="11"/>
  <c r="EG940" i="11"/>
  <c r="DT1094" i="11"/>
  <c r="DU928" i="11"/>
  <c r="EF1108" i="11"/>
  <c r="EG942" i="11"/>
  <c r="DT384" i="11"/>
  <c r="DU212" i="11"/>
  <c r="DT1076" i="11"/>
  <c r="DU910" i="11"/>
  <c r="EF412" i="11"/>
  <c r="EG240" i="11"/>
  <c r="DT1097" i="11"/>
  <c r="DU931" i="11"/>
  <c r="DT1075" i="11"/>
  <c r="DU909" i="11"/>
  <c r="DT398" i="11"/>
  <c r="DU226" i="11"/>
  <c r="DT1073" i="11"/>
  <c r="DU907" i="11"/>
  <c r="DT1083" i="11"/>
  <c r="DU917" i="11"/>
  <c r="DT1085" i="11"/>
  <c r="DU919" i="11"/>
  <c r="DT1067" i="11"/>
  <c r="DU901" i="11"/>
  <c r="EF1105" i="11"/>
  <c r="EG939" i="11"/>
  <c r="DT402" i="11"/>
  <c r="DU230" i="11"/>
  <c r="DT1064" i="11"/>
  <c r="DU898" i="11"/>
  <c r="EG418" i="11"/>
  <c r="EH246" i="11"/>
  <c r="DT1068" i="11"/>
  <c r="DU902" i="11"/>
  <c r="DT385" i="11"/>
  <c r="DU213" i="11"/>
  <c r="DU1101" i="11"/>
  <c r="DV935" i="11"/>
  <c r="DT1091" i="11"/>
  <c r="DU925" i="11"/>
  <c r="EJ421" i="11"/>
  <c r="EK249" i="11"/>
  <c r="DT394" i="11"/>
  <c r="DU222" i="11"/>
  <c r="DT389" i="11"/>
  <c r="DU217" i="11"/>
  <c r="DT386" i="11"/>
  <c r="DU214" i="11"/>
  <c r="EI1114" i="11"/>
  <c r="EJ948" i="11"/>
  <c r="DT382" i="11"/>
  <c r="DU210" i="11"/>
  <c r="EG1102" i="11"/>
  <c r="EH936" i="11"/>
  <c r="DT387" i="11"/>
  <c r="DU215" i="11"/>
  <c r="EF1111" i="11"/>
  <c r="EG945" i="11"/>
  <c r="EG410" i="11"/>
  <c r="EH238" i="11"/>
  <c r="DT403" i="11"/>
  <c r="DU231" i="11"/>
  <c r="DT1078" i="11"/>
  <c r="DU912" i="11"/>
  <c r="EN9" i="11"/>
  <c r="EQ26" i="1"/>
  <c r="EF1110" i="11"/>
  <c r="EG944" i="11"/>
  <c r="DS374" i="11"/>
  <c r="DT202" i="11"/>
  <c r="DT1069" i="11"/>
  <c r="DU903" i="11"/>
  <c r="DT380" i="11"/>
  <c r="DU208" i="11"/>
  <c r="EF417" i="11"/>
  <c r="EG245" i="11"/>
  <c r="DT393" i="11"/>
  <c r="DU221" i="11"/>
  <c r="DT204" i="11"/>
  <c r="DS376" i="11"/>
  <c r="EJ1115" i="11"/>
  <c r="EK949" i="11"/>
  <c r="DT1098" i="11"/>
  <c r="DU932" i="11"/>
  <c r="DS369" i="11"/>
  <c r="DT197" i="11"/>
  <c r="DS377" i="11"/>
  <c r="DT205" i="11"/>
  <c r="EM14" i="11"/>
  <c r="EM29" i="11" s="1"/>
  <c r="EM18" i="11"/>
  <c r="DU906" i="11"/>
  <c r="DT1072" i="11"/>
  <c r="DS372" i="11"/>
  <c r="DT200" i="11"/>
  <c r="DT1077" i="11"/>
  <c r="DU911" i="11"/>
  <c r="DT404" i="11"/>
  <c r="DU232" i="11"/>
  <c r="DT1084" i="11"/>
  <c r="DU918" i="11"/>
  <c r="EF409" i="11"/>
  <c r="EG237" i="11"/>
  <c r="DT391" i="11"/>
  <c r="DU219" i="11"/>
  <c r="DT201" i="11"/>
  <c r="DS373" i="11"/>
  <c r="DT1095" i="11"/>
  <c r="DU929" i="11"/>
  <c r="DT1066" i="11"/>
  <c r="DU900" i="11"/>
  <c r="EG414" i="11"/>
  <c r="EH242" i="11"/>
  <c r="DT397" i="11"/>
  <c r="DU225" i="11"/>
  <c r="DT405" i="11"/>
  <c r="DU233" i="11"/>
  <c r="DT1079" i="11"/>
  <c r="DU913" i="11"/>
  <c r="DT1086" i="11"/>
  <c r="DU920" i="11"/>
  <c r="EJ422" i="11"/>
  <c r="EK250" i="11"/>
  <c r="DS371" i="11"/>
  <c r="DT199" i="11"/>
  <c r="DT390" i="11"/>
  <c r="DU218" i="11"/>
  <c r="DT1074" i="11"/>
  <c r="DU908" i="11"/>
  <c r="EF1109" i="11"/>
  <c r="EG943" i="11"/>
  <c r="DT1080" i="11"/>
  <c r="DU914" i="11"/>
  <c r="DT1082" i="11"/>
  <c r="DU916" i="11"/>
  <c r="DT400" i="11"/>
  <c r="DU228" i="11"/>
  <c r="EJ1113" i="11"/>
  <c r="EK947" i="11"/>
  <c r="DT399" i="11"/>
  <c r="DU227" i="11"/>
  <c r="DU905" i="11"/>
  <c r="DT1071" i="11"/>
  <c r="BP21" i="11"/>
  <c r="EM440" i="11"/>
  <c r="EM437" i="11"/>
  <c r="EM502" i="11"/>
  <c r="EM486" i="11"/>
  <c r="EM470" i="11"/>
  <c r="EM438" i="11"/>
  <c r="EM499" i="11"/>
  <c r="EM467" i="11"/>
  <c r="EM451" i="11"/>
  <c r="EM435" i="11"/>
  <c r="EM456" i="11"/>
  <c r="EM501" i="11"/>
  <c r="EM469" i="11"/>
  <c r="EM500" i="11"/>
  <c r="EM484" i="11"/>
  <c r="EM452" i="11"/>
  <c r="EM436" i="11"/>
  <c r="EM481" i="11"/>
  <c r="EM449" i="11"/>
  <c r="EM433" i="11"/>
  <c r="EM488" i="11"/>
  <c r="EM453" i="11"/>
  <c r="EM498" i="11"/>
  <c r="EM482" i="11"/>
  <c r="EM466" i="11"/>
  <c r="EM434" i="11"/>
  <c r="EM479" i="11"/>
  <c r="EM463" i="11"/>
  <c r="EM447" i="11"/>
  <c r="EM424" i="11"/>
  <c r="EM496" i="11"/>
  <c r="EM480" i="11"/>
  <c r="EM448" i="11"/>
  <c r="EM432" i="11"/>
  <c r="EM493" i="11"/>
  <c r="EM477" i="11"/>
  <c r="EM461" i="11"/>
  <c r="EM429" i="11"/>
  <c r="EM494" i="11"/>
  <c r="EM478" i="11"/>
  <c r="EM462" i="11"/>
  <c r="EM446" i="11"/>
  <c r="EM430" i="11"/>
  <c r="EM507" i="11"/>
  <c r="EM491" i="11"/>
  <c r="EM475" i="11"/>
  <c r="EM459" i="11"/>
  <c r="EM443" i="11"/>
  <c r="EM427" i="11"/>
  <c r="EM472" i="11"/>
  <c r="EM508" i="11"/>
  <c r="EM476" i="11"/>
  <c r="EM444" i="11"/>
  <c r="EM505" i="11"/>
  <c r="EM489" i="11"/>
  <c r="EM473" i="11"/>
  <c r="EM457" i="11"/>
  <c r="EM425" i="11"/>
  <c r="EM504" i="11"/>
  <c r="EM485" i="11"/>
  <c r="EM460" i="11"/>
  <c r="EM490" i="11"/>
  <c r="EM474" i="11"/>
  <c r="EM458" i="11"/>
  <c r="EM426" i="11"/>
  <c r="EM503" i="11"/>
  <c r="EM471" i="11"/>
  <c r="EM455" i="11"/>
  <c r="EM439" i="11"/>
  <c r="EM468" i="11"/>
  <c r="EM454" i="11"/>
  <c r="EM442" i="11"/>
  <c r="EM428" i="11"/>
  <c r="EM464" i="11"/>
  <c r="EN32" i="11"/>
  <c r="EN34" i="11"/>
  <c r="EN36" i="11"/>
  <c r="EN38" i="11"/>
  <c r="EN40" i="11"/>
  <c r="EN42" i="11"/>
  <c r="EN44" i="11"/>
  <c r="EN46" i="11"/>
  <c r="EN48" i="11"/>
  <c r="EN50" i="11"/>
  <c r="EN52" i="11"/>
  <c r="EN54" i="11"/>
  <c r="EN56" i="11"/>
  <c r="EN58" i="11"/>
  <c r="EN60" i="11"/>
  <c r="EN62" i="11"/>
  <c r="EN64" i="11"/>
  <c r="EN66" i="11"/>
  <c r="EN68" i="11"/>
  <c r="EN70" i="11"/>
  <c r="EN72" i="11"/>
  <c r="EN74" i="11"/>
  <c r="EN76" i="11"/>
  <c r="EN78" i="11"/>
  <c r="EN80" i="11"/>
  <c r="EN82" i="11"/>
  <c r="EN84" i="11"/>
  <c r="EN252" i="11" s="1"/>
  <c r="EN86" i="11"/>
  <c r="EN254" i="11" s="1"/>
  <c r="EN88" i="11"/>
  <c r="EN256" i="11" s="1"/>
  <c r="EN90" i="11"/>
  <c r="EN258" i="11" s="1"/>
  <c r="EN92" i="11"/>
  <c r="EN260" i="11" s="1"/>
  <c r="EN94" i="11"/>
  <c r="EN262" i="11" s="1"/>
  <c r="EN96" i="11"/>
  <c r="EN264" i="11" s="1"/>
  <c r="EN98" i="11"/>
  <c r="EN266" i="11" s="1"/>
  <c r="EN100" i="11"/>
  <c r="EN268" i="11" s="1"/>
  <c r="EN102" i="11"/>
  <c r="EN270" i="11" s="1"/>
  <c r="EN104" i="11"/>
  <c r="EN272" i="11" s="1"/>
  <c r="EN106" i="11"/>
  <c r="EN274" i="11" s="1"/>
  <c r="EN108" i="11"/>
  <c r="EN276" i="11" s="1"/>
  <c r="EN110" i="11"/>
  <c r="EN278" i="11" s="1"/>
  <c r="EN112" i="11"/>
  <c r="EN280" i="11" s="1"/>
  <c r="EN114" i="11"/>
  <c r="EN282" i="11" s="1"/>
  <c r="EN116" i="11"/>
  <c r="EN284" i="11" s="1"/>
  <c r="EN118" i="11"/>
  <c r="EN286" i="11" s="1"/>
  <c r="EN120" i="11"/>
  <c r="EN288" i="11" s="1"/>
  <c r="EN122" i="11"/>
  <c r="EN290" i="11" s="1"/>
  <c r="EN124" i="11"/>
  <c r="EN292" i="11" s="1"/>
  <c r="EN126" i="11"/>
  <c r="EN294" i="11" s="1"/>
  <c r="EN128" i="11"/>
  <c r="EN296" i="11" s="1"/>
  <c r="EN130" i="11"/>
  <c r="EN298" i="11" s="1"/>
  <c r="EN132" i="11"/>
  <c r="EN300" i="11" s="1"/>
  <c r="EN134" i="11"/>
  <c r="EN302" i="11" s="1"/>
  <c r="EN136" i="11"/>
  <c r="EN304" i="11" s="1"/>
  <c r="EN138" i="11"/>
  <c r="EN306" i="11" s="1"/>
  <c r="EN140" i="11"/>
  <c r="EN308" i="11" s="1"/>
  <c r="EN142" i="11"/>
  <c r="EN310" i="11" s="1"/>
  <c r="EN144" i="11"/>
  <c r="EN312" i="11" s="1"/>
  <c r="EN146" i="11"/>
  <c r="EN314" i="11" s="1"/>
  <c r="EN148" i="11"/>
  <c r="EN316" i="11" s="1"/>
  <c r="EN150" i="11"/>
  <c r="EN318" i="11" s="1"/>
  <c r="EN152" i="11"/>
  <c r="EN320" i="11" s="1"/>
  <c r="EN154" i="11"/>
  <c r="EN322" i="11" s="1"/>
  <c r="EN156" i="11"/>
  <c r="EN324" i="11" s="1"/>
  <c r="EN158" i="11"/>
  <c r="EN326" i="11" s="1"/>
  <c r="EN160" i="11"/>
  <c r="EN328" i="11" s="1"/>
  <c r="EN162" i="11"/>
  <c r="EN330" i="11" s="1"/>
  <c r="EN164" i="11"/>
  <c r="EN332" i="11" s="1"/>
  <c r="EN166" i="11"/>
  <c r="EN334" i="11" s="1"/>
  <c r="EN168" i="11"/>
  <c r="EN336" i="11" s="1"/>
  <c r="EN170" i="11"/>
  <c r="EN338" i="11" s="1"/>
  <c r="EN31" i="11"/>
  <c r="EN33" i="11"/>
  <c r="EN35" i="11"/>
  <c r="EN37" i="11"/>
  <c r="EN39" i="11"/>
  <c r="EN41" i="11"/>
  <c r="EN43" i="11"/>
  <c r="EN45" i="11"/>
  <c r="EN47" i="11"/>
  <c r="EN49" i="11"/>
  <c r="EN51" i="11"/>
  <c r="EN53" i="11"/>
  <c r="EN55" i="11"/>
  <c r="EN57" i="11"/>
  <c r="EN59" i="11"/>
  <c r="EN61" i="11"/>
  <c r="EN63" i="11"/>
  <c r="EN65" i="11"/>
  <c r="EN67" i="11"/>
  <c r="EN69" i="11"/>
  <c r="EN71" i="11"/>
  <c r="EN73" i="11"/>
  <c r="EN75" i="11"/>
  <c r="EN77" i="11"/>
  <c r="EN79" i="11"/>
  <c r="EN81" i="11"/>
  <c r="EN83" i="11"/>
  <c r="EN251" i="11" s="1"/>
  <c r="EN85" i="11"/>
  <c r="EN253" i="11" s="1"/>
  <c r="EN87" i="11"/>
  <c r="EN255" i="11" s="1"/>
  <c r="EN89" i="11"/>
  <c r="EN257" i="11" s="1"/>
  <c r="EN91" i="11"/>
  <c r="EN259" i="11" s="1"/>
  <c r="EN93" i="11"/>
  <c r="EN261" i="11" s="1"/>
  <c r="EN95" i="11"/>
  <c r="EN263" i="11" s="1"/>
  <c r="EN97" i="11"/>
  <c r="EN265" i="11" s="1"/>
  <c r="EN99" i="11"/>
  <c r="EN267" i="11" s="1"/>
  <c r="EN101" i="11"/>
  <c r="EN269" i="11" s="1"/>
  <c r="EN103" i="11"/>
  <c r="EN271" i="11" s="1"/>
  <c r="EN105" i="11"/>
  <c r="EN273" i="11" s="1"/>
  <c r="EN107" i="11"/>
  <c r="EN275" i="11" s="1"/>
  <c r="EN109" i="11"/>
  <c r="EN277" i="11" s="1"/>
  <c r="EN111" i="11"/>
  <c r="EN279" i="11" s="1"/>
  <c r="EN113" i="11"/>
  <c r="EN281" i="11" s="1"/>
  <c r="EN115" i="11"/>
  <c r="EN283" i="11" s="1"/>
  <c r="EN117" i="11"/>
  <c r="EN285" i="11" s="1"/>
  <c r="EN119" i="11"/>
  <c r="EN287" i="11" s="1"/>
  <c r="EN121" i="11"/>
  <c r="EN289" i="11" s="1"/>
  <c r="EN123" i="11"/>
  <c r="EN291" i="11" s="1"/>
  <c r="EN125" i="11"/>
  <c r="EN293" i="11" s="1"/>
  <c r="EN127" i="11"/>
  <c r="EN295" i="11" s="1"/>
  <c r="EN129" i="11"/>
  <c r="EN297" i="11" s="1"/>
  <c r="EN131" i="11"/>
  <c r="EN299" i="11" s="1"/>
  <c r="EN133" i="11"/>
  <c r="EN301" i="11" s="1"/>
  <c r="EN135" i="11"/>
  <c r="EN303" i="11" s="1"/>
  <c r="EN137" i="11"/>
  <c r="EN305" i="11" s="1"/>
  <c r="EN139" i="11"/>
  <c r="EN307" i="11" s="1"/>
  <c r="EN141" i="11"/>
  <c r="EN309" i="11" s="1"/>
  <c r="EN143" i="11"/>
  <c r="EN311" i="11" s="1"/>
  <c r="EN145" i="11"/>
  <c r="EN313" i="11" s="1"/>
  <c r="EN147" i="11"/>
  <c r="EN315" i="11" s="1"/>
  <c r="EN149" i="11"/>
  <c r="EN317" i="11" s="1"/>
  <c r="EN151" i="11"/>
  <c r="EN319" i="11" s="1"/>
  <c r="EN153" i="11"/>
  <c r="EN321" i="11" s="1"/>
  <c r="EN155" i="11"/>
  <c r="EN323" i="11" s="1"/>
  <c r="EN157" i="11"/>
  <c r="EN325" i="11" s="1"/>
  <c r="EN159" i="11"/>
  <c r="EN327" i="11" s="1"/>
  <c r="EN161" i="11"/>
  <c r="EN329" i="11" s="1"/>
  <c r="EN163" i="11"/>
  <c r="EN331" i="11" s="1"/>
  <c r="EN165" i="11"/>
  <c r="EN333" i="11" s="1"/>
  <c r="EN167" i="11"/>
  <c r="EN335" i="11" s="1"/>
  <c r="EN169" i="11"/>
  <c r="EN337" i="11" s="1"/>
  <c r="EO28" i="11"/>
  <c r="EM506" i="11"/>
  <c r="EM492" i="11"/>
  <c r="EM450" i="11"/>
  <c r="EM497" i="11"/>
  <c r="EM465" i="11"/>
  <c r="EM441" i="11"/>
  <c r="EM431" i="11"/>
  <c r="EO730" i="11"/>
  <c r="EO732" i="11"/>
  <c r="EO734" i="11"/>
  <c r="EO736" i="11"/>
  <c r="EO738" i="11"/>
  <c r="EO740" i="11"/>
  <c r="EO742" i="11"/>
  <c r="EO744" i="11"/>
  <c r="EO746" i="11"/>
  <c r="EO748" i="11"/>
  <c r="EO750" i="11"/>
  <c r="EO752" i="11"/>
  <c r="EO754" i="11"/>
  <c r="EO756" i="11"/>
  <c r="EO758" i="11"/>
  <c r="EO760" i="11"/>
  <c r="EO762" i="11"/>
  <c r="EO764" i="11"/>
  <c r="EO766" i="11"/>
  <c r="EO768" i="11"/>
  <c r="EO770" i="11"/>
  <c r="EO772" i="11"/>
  <c r="EO774" i="11"/>
  <c r="EO776" i="11"/>
  <c r="EO778" i="11"/>
  <c r="EO780" i="11"/>
  <c r="EO782" i="11"/>
  <c r="EO784" i="11"/>
  <c r="EO953" i="11" s="1"/>
  <c r="EO1119" i="11" s="1"/>
  <c r="EO786" i="11"/>
  <c r="EO955" i="11" s="1"/>
  <c r="EO1121" i="11" s="1"/>
  <c r="EO788" i="11"/>
  <c r="EO957" i="11" s="1"/>
  <c r="EO1123" i="11" s="1"/>
  <c r="EO790" i="11"/>
  <c r="EO959" i="11" s="1"/>
  <c r="EO1125" i="11" s="1"/>
  <c r="EO792" i="11"/>
  <c r="EO961" i="11" s="1"/>
  <c r="EO1127" i="11" s="1"/>
  <c r="EO794" i="11"/>
  <c r="EO963" i="11" s="1"/>
  <c r="EO1129" i="11" s="1"/>
  <c r="EO796" i="11"/>
  <c r="EO965" i="11" s="1"/>
  <c r="EO1131" i="11" s="1"/>
  <c r="EO798" i="11"/>
  <c r="EO967" i="11" s="1"/>
  <c r="EO1133" i="11" s="1"/>
  <c r="EO800" i="11"/>
  <c r="EO969" i="11" s="1"/>
  <c r="EO1135" i="11" s="1"/>
  <c r="EO802" i="11"/>
  <c r="EO971" i="11" s="1"/>
  <c r="EO1137" i="11" s="1"/>
  <c r="EO804" i="11"/>
  <c r="EO973" i="11" s="1"/>
  <c r="EO1139" i="11" s="1"/>
  <c r="EO806" i="11"/>
  <c r="EO975" i="11" s="1"/>
  <c r="EO1141" i="11" s="1"/>
  <c r="EO808" i="11"/>
  <c r="EO977" i="11" s="1"/>
  <c r="EO1143" i="11" s="1"/>
  <c r="EO810" i="11"/>
  <c r="EO979" i="11" s="1"/>
  <c r="EO1145" i="11" s="1"/>
  <c r="EO812" i="11"/>
  <c r="EO981" i="11" s="1"/>
  <c r="EO1147" i="11" s="1"/>
  <c r="EO814" i="11"/>
  <c r="EO983" i="11" s="1"/>
  <c r="EO1149" i="11" s="1"/>
  <c r="EO816" i="11"/>
  <c r="EO985" i="11" s="1"/>
  <c r="EO1151" i="11" s="1"/>
  <c r="EO818" i="11"/>
  <c r="EO987" i="11" s="1"/>
  <c r="EO1153" i="11" s="1"/>
  <c r="EO820" i="11"/>
  <c r="EO989" i="11" s="1"/>
  <c r="EO1155" i="11" s="1"/>
  <c r="EO822" i="11"/>
  <c r="EO991" i="11" s="1"/>
  <c r="EO1157" i="11" s="1"/>
  <c r="EO824" i="11"/>
  <c r="EO993" i="11" s="1"/>
  <c r="EO1159" i="11" s="1"/>
  <c r="EO826" i="11"/>
  <c r="EO995" i="11" s="1"/>
  <c r="EO1161" i="11" s="1"/>
  <c r="EO828" i="11"/>
  <c r="EO997" i="11" s="1"/>
  <c r="EO1163" i="11" s="1"/>
  <c r="EO830" i="11"/>
  <c r="EO999" i="11" s="1"/>
  <c r="EO1165" i="11" s="1"/>
  <c r="EO832" i="11"/>
  <c r="EO1001" i="11" s="1"/>
  <c r="EO1167" i="11" s="1"/>
  <c r="EO834" i="11"/>
  <c r="EO1003" i="11" s="1"/>
  <c r="EO1169" i="11" s="1"/>
  <c r="EO836" i="11"/>
  <c r="EO1005" i="11" s="1"/>
  <c r="EO1171" i="11" s="1"/>
  <c r="EO838" i="11"/>
  <c r="EO1007" i="11" s="1"/>
  <c r="EO1173" i="11" s="1"/>
  <c r="EO840" i="11"/>
  <c r="EO1009" i="11" s="1"/>
  <c r="EO1175" i="11" s="1"/>
  <c r="EO842" i="11"/>
  <c r="EO1011" i="11" s="1"/>
  <c r="EO1177" i="11" s="1"/>
  <c r="EO844" i="11"/>
  <c r="EO1013" i="11" s="1"/>
  <c r="EO1179" i="11" s="1"/>
  <c r="EO846" i="11"/>
  <c r="EO1015" i="11" s="1"/>
  <c r="EO1181" i="11" s="1"/>
  <c r="EO848" i="11"/>
  <c r="EO1017" i="11" s="1"/>
  <c r="EO1183" i="11" s="1"/>
  <c r="EO850" i="11"/>
  <c r="EO1019" i="11" s="1"/>
  <c r="EO1185" i="11" s="1"/>
  <c r="EO852" i="11"/>
  <c r="EO1021" i="11" s="1"/>
  <c r="EO1187" i="11" s="1"/>
  <c r="EO854" i="11"/>
  <c r="EO1023" i="11" s="1"/>
  <c r="EO1189" i="11" s="1"/>
  <c r="EO856" i="11"/>
  <c r="EO1025" i="11" s="1"/>
  <c r="EO1191" i="11" s="1"/>
  <c r="EO858" i="11"/>
  <c r="EO1027" i="11" s="1"/>
  <c r="EO1193" i="11" s="1"/>
  <c r="EO860" i="11"/>
  <c r="EO1029" i="11" s="1"/>
  <c r="EO1195" i="11" s="1"/>
  <c r="EO862" i="11"/>
  <c r="EO1031" i="11" s="1"/>
  <c r="EO1197" i="11" s="1"/>
  <c r="EO864" i="11"/>
  <c r="EO1033" i="11" s="1"/>
  <c r="EO1199" i="11" s="1"/>
  <c r="EO866" i="11"/>
  <c r="EO1035" i="11" s="1"/>
  <c r="EO1201" i="11" s="1"/>
  <c r="EO868" i="11"/>
  <c r="EO1037" i="11" s="1"/>
  <c r="EO1203" i="11" s="1"/>
  <c r="EO870" i="11"/>
  <c r="EO1039" i="11" s="1"/>
  <c r="EO1205" i="11" s="1"/>
  <c r="EO729" i="11"/>
  <c r="EO731" i="11"/>
  <c r="EO733" i="11"/>
  <c r="EO735" i="11"/>
  <c r="EO737" i="11"/>
  <c r="EO739" i="11"/>
  <c r="EO741" i="11"/>
  <c r="EO743" i="11"/>
  <c r="EO745" i="11"/>
  <c r="EO747" i="11"/>
  <c r="EO749" i="11"/>
  <c r="EO751" i="11"/>
  <c r="EO753" i="11"/>
  <c r="EO755" i="11"/>
  <c r="EO757" i="11"/>
  <c r="EO759" i="11"/>
  <c r="EO761" i="11"/>
  <c r="EO763" i="11"/>
  <c r="EO765" i="11"/>
  <c r="EO767" i="11"/>
  <c r="EO769" i="11"/>
  <c r="EO771" i="11"/>
  <c r="EO773" i="11"/>
  <c r="EO775" i="11"/>
  <c r="EO777" i="11"/>
  <c r="EO779" i="11"/>
  <c r="EO781" i="11"/>
  <c r="EO783" i="11"/>
  <c r="EO785" i="11"/>
  <c r="EO954" i="11" s="1"/>
  <c r="EO1120" i="11" s="1"/>
  <c r="EO787" i="11"/>
  <c r="EO956" i="11" s="1"/>
  <c r="EO1122" i="11" s="1"/>
  <c r="EO789" i="11"/>
  <c r="EO958" i="11" s="1"/>
  <c r="EO1124" i="11" s="1"/>
  <c r="EO791" i="11"/>
  <c r="EO960" i="11" s="1"/>
  <c r="EO1126" i="11" s="1"/>
  <c r="EO793" i="11"/>
  <c r="EO962" i="11" s="1"/>
  <c r="EO1128" i="11" s="1"/>
  <c r="EO795" i="11"/>
  <c r="EO964" i="11" s="1"/>
  <c r="EO1130" i="11" s="1"/>
  <c r="EO797" i="11"/>
  <c r="EO966" i="11" s="1"/>
  <c r="EO1132" i="11" s="1"/>
  <c r="EO799" i="11"/>
  <c r="EO968" i="11" s="1"/>
  <c r="EO1134" i="11" s="1"/>
  <c r="EO801" i="11"/>
  <c r="EO970" i="11" s="1"/>
  <c r="EO1136" i="11" s="1"/>
  <c r="EO803" i="11"/>
  <c r="EO972" i="11" s="1"/>
  <c r="EO1138" i="11" s="1"/>
  <c r="EO805" i="11"/>
  <c r="EO974" i="11" s="1"/>
  <c r="EO1140" i="11" s="1"/>
  <c r="EO807" i="11"/>
  <c r="EO976" i="11" s="1"/>
  <c r="EO1142" i="11" s="1"/>
  <c r="EO809" i="11"/>
  <c r="EO978" i="11" s="1"/>
  <c r="EO1144" i="11" s="1"/>
  <c r="EO811" i="11"/>
  <c r="EO980" i="11" s="1"/>
  <c r="EO1146" i="11" s="1"/>
  <c r="EO813" i="11"/>
  <c r="EO982" i="11" s="1"/>
  <c r="EO1148" i="11" s="1"/>
  <c r="EO815" i="11"/>
  <c r="EO984" i="11" s="1"/>
  <c r="EO1150" i="11" s="1"/>
  <c r="EO817" i="11"/>
  <c r="EO986" i="11" s="1"/>
  <c r="EO1152" i="11" s="1"/>
  <c r="EO819" i="11"/>
  <c r="EO988" i="11" s="1"/>
  <c r="EO1154" i="11" s="1"/>
  <c r="EO821" i="11"/>
  <c r="EO990" i="11" s="1"/>
  <c r="EO1156" i="11" s="1"/>
  <c r="EO823" i="11"/>
  <c r="EO992" i="11" s="1"/>
  <c r="EO1158" i="11" s="1"/>
  <c r="EO825" i="11"/>
  <c r="EO994" i="11" s="1"/>
  <c r="EO1160" i="11" s="1"/>
  <c r="EO827" i="11"/>
  <c r="EO996" i="11" s="1"/>
  <c r="EO1162" i="11" s="1"/>
  <c r="EO829" i="11"/>
  <c r="EO998" i="11" s="1"/>
  <c r="EO1164" i="11" s="1"/>
  <c r="EO831" i="11"/>
  <c r="EO1000" i="11" s="1"/>
  <c r="EO1166" i="11" s="1"/>
  <c r="EO833" i="11"/>
  <c r="EO1002" i="11" s="1"/>
  <c r="EO1168" i="11" s="1"/>
  <c r="EO835" i="11"/>
  <c r="EO1004" i="11" s="1"/>
  <c r="EO1170" i="11" s="1"/>
  <c r="EO837" i="11"/>
  <c r="EO1006" i="11" s="1"/>
  <c r="EO1172" i="11" s="1"/>
  <c r="EO839" i="11"/>
  <c r="EO1008" i="11" s="1"/>
  <c r="EO1174" i="11" s="1"/>
  <c r="EO841" i="11"/>
  <c r="EO1010" i="11" s="1"/>
  <c r="EO1176" i="11" s="1"/>
  <c r="EO843" i="11"/>
  <c r="EO1012" i="11" s="1"/>
  <c r="EO1178" i="11" s="1"/>
  <c r="EO845" i="11"/>
  <c r="EO1014" i="11" s="1"/>
  <c r="EO1180" i="11" s="1"/>
  <c r="EO847" i="11"/>
  <c r="EO1016" i="11" s="1"/>
  <c r="EO1182" i="11" s="1"/>
  <c r="EO849" i="11"/>
  <c r="EO1018" i="11" s="1"/>
  <c r="EO1184" i="11" s="1"/>
  <c r="EO851" i="11"/>
  <c r="EO1020" i="11" s="1"/>
  <c r="EO1186" i="11" s="1"/>
  <c r="EO853" i="11"/>
  <c r="EO1022" i="11" s="1"/>
  <c r="EO1188" i="11" s="1"/>
  <c r="EO855" i="11"/>
  <c r="EO1024" i="11" s="1"/>
  <c r="EO1190" i="11" s="1"/>
  <c r="EO857" i="11"/>
  <c r="EO1026" i="11" s="1"/>
  <c r="EO1192" i="11" s="1"/>
  <c r="EO859" i="11"/>
  <c r="EO1028" i="11" s="1"/>
  <c r="EO1194" i="11" s="1"/>
  <c r="EO861" i="11"/>
  <c r="EO1030" i="11" s="1"/>
  <c r="EO1196" i="11" s="1"/>
  <c r="EO863" i="11"/>
  <c r="EO1032" i="11" s="1"/>
  <c r="EO1198" i="11" s="1"/>
  <c r="EO865" i="11"/>
  <c r="EO1034" i="11" s="1"/>
  <c r="EO1200" i="11" s="1"/>
  <c r="EO867" i="11"/>
  <c r="EO1036" i="11" s="1"/>
  <c r="EO1202" i="11" s="1"/>
  <c r="EO869" i="11"/>
  <c r="EO1038" i="11" s="1"/>
  <c r="EO1204" i="11" s="1"/>
  <c r="EP728" i="11"/>
  <c r="EM487" i="11"/>
  <c r="EM495" i="11"/>
  <c r="EM483" i="11"/>
  <c r="EO721" i="11"/>
  <c r="EO723" i="11" s="1"/>
  <c r="EP720" i="11"/>
  <c r="EM423" i="11"/>
  <c r="EM445" i="11"/>
  <c r="EM509" i="11"/>
  <c r="EN952" i="11" l="1"/>
  <c r="EN1118" i="11" s="1"/>
  <c r="EH419" i="11"/>
  <c r="EI247" i="11"/>
  <c r="EH938" i="11"/>
  <c r="EG1104" i="11"/>
  <c r="EN30" i="11"/>
  <c r="EF1103" i="11"/>
  <c r="EG937" i="11"/>
  <c r="EF411" i="11"/>
  <c r="EG239" i="11"/>
  <c r="EF1107" i="11"/>
  <c r="EG941" i="11"/>
  <c r="EH1112" i="11"/>
  <c r="EI946" i="11"/>
  <c r="EG415" i="11"/>
  <c r="EH243" i="11"/>
  <c r="EG416" i="11"/>
  <c r="EH244" i="11"/>
  <c r="DU204" i="11"/>
  <c r="DT376" i="11"/>
  <c r="EH410" i="11"/>
  <c r="EI238" i="11"/>
  <c r="DU206" i="11"/>
  <c r="DT378" i="11"/>
  <c r="DU400" i="11"/>
  <c r="DV228" i="11"/>
  <c r="EG1109" i="11"/>
  <c r="EH943" i="11"/>
  <c r="EK422" i="11"/>
  <c r="EL250" i="11"/>
  <c r="DU405" i="11"/>
  <c r="DV233" i="11"/>
  <c r="DU1095" i="11"/>
  <c r="DV929" i="11"/>
  <c r="DU1084" i="11"/>
  <c r="DV918" i="11"/>
  <c r="DT369" i="11"/>
  <c r="DU197" i="11"/>
  <c r="DU393" i="11"/>
  <c r="DV221" i="11"/>
  <c r="DT374" i="11"/>
  <c r="DU202" i="11"/>
  <c r="DU1091" i="11"/>
  <c r="DV925" i="11"/>
  <c r="EH418" i="11"/>
  <c r="EI246" i="11"/>
  <c r="DU1067" i="11"/>
  <c r="DV901" i="11"/>
  <c r="DU1097" i="11"/>
  <c r="DV931" i="11"/>
  <c r="EG1108" i="11"/>
  <c r="EH942" i="11"/>
  <c r="DU388" i="11"/>
  <c r="DV216" i="11"/>
  <c r="DU396" i="11"/>
  <c r="DV224" i="11"/>
  <c r="DU1070" i="11"/>
  <c r="DV904" i="11"/>
  <c r="DU381" i="11"/>
  <c r="DV209" i="11"/>
  <c r="DU1087" i="11"/>
  <c r="DV921" i="11"/>
  <c r="EK1116" i="11"/>
  <c r="EL950" i="11"/>
  <c r="DU1072" i="11"/>
  <c r="DV906" i="11"/>
  <c r="EG1111" i="11"/>
  <c r="EH945" i="11"/>
  <c r="DU382" i="11"/>
  <c r="DV210" i="11"/>
  <c r="DU1082" i="11"/>
  <c r="DV916" i="11"/>
  <c r="DU1074" i="11"/>
  <c r="DV908" i="11"/>
  <c r="DU397" i="11"/>
  <c r="DV225" i="11"/>
  <c r="DU404" i="11"/>
  <c r="DV232" i="11"/>
  <c r="DU1098" i="11"/>
  <c r="DV932" i="11"/>
  <c r="EG417" i="11"/>
  <c r="EH245" i="11"/>
  <c r="EG1110" i="11"/>
  <c r="EH944" i="11"/>
  <c r="DU389" i="11"/>
  <c r="DV217" i="11"/>
  <c r="DV1101" i="11"/>
  <c r="DW935" i="11"/>
  <c r="DU1064" i="11"/>
  <c r="DV898" i="11"/>
  <c r="DU1085" i="11"/>
  <c r="DV919" i="11"/>
  <c r="EG412" i="11"/>
  <c r="EH240" i="11"/>
  <c r="DU1094" i="11"/>
  <c r="DV928" i="11"/>
  <c r="DU379" i="11"/>
  <c r="DV207" i="11"/>
  <c r="DT375" i="11"/>
  <c r="DU203" i="11"/>
  <c r="DU395" i="11"/>
  <c r="DV223" i="11"/>
  <c r="DU1100" i="11"/>
  <c r="DV934" i="11"/>
  <c r="DU1089" i="11"/>
  <c r="DV923" i="11"/>
  <c r="EJ420" i="11"/>
  <c r="EK248" i="11"/>
  <c r="DT370" i="11"/>
  <c r="DU198" i="11"/>
  <c r="DU1071" i="11"/>
  <c r="DV905" i="11"/>
  <c r="DU201" i="11"/>
  <c r="DT373" i="11"/>
  <c r="DU1078" i="11"/>
  <c r="DV912" i="11"/>
  <c r="DU387" i="11"/>
  <c r="DV215" i="11"/>
  <c r="EJ1114" i="11"/>
  <c r="EK948" i="11"/>
  <c r="DU399" i="11"/>
  <c r="DV227" i="11"/>
  <c r="DU1080" i="11"/>
  <c r="DV914" i="11"/>
  <c r="DU390" i="11"/>
  <c r="DV218" i="11"/>
  <c r="DU1086" i="11"/>
  <c r="DV920" i="11"/>
  <c r="EH414" i="11"/>
  <c r="EI242" i="11"/>
  <c r="DU391" i="11"/>
  <c r="DV219" i="11"/>
  <c r="DU1077" i="11"/>
  <c r="DV911" i="11"/>
  <c r="EK1115" i="11"/>
  <c r="EL949" i="11"/>
  <c r="DU380" i="11"/>
  <c r="DV208" i="11"/>
  <c r="EO9" i="11"/>
  <c r="ER26" i="1"/>
  <c r="DU394" i="11"/>
  <c r="DV222" i="11"/>
  <c r="DU385" i="11"/>
  <c r="DV213" i="11"/>
  <c r="DU402" i="11"/>
  <c r="DV230" i="11"/>
  <c r="DU1083" i="11"/>
  <c r="DV917" i="11"/>
  <c r="DU398" i="11"/>
  <c r="DV226" i="11"/>
  <c r="DU1076" i="11"/>
  <c r="DV910" i="11"/>
  <c r="EG1106" i="11"/>
  <c r="EH940" i="11"/>
  <c r="DV899" i="11"/>
  <c r="DU1065" i="11"/>
  <c r="DV407" i="11"/>
  <c r="DW235" i="11"/>
  <c r="DU406" i="11"/>
  <c r="DV234" i="11"/>
  <c r="DU383" i="11"/>
  <c r="DV211" i="11"/>
  <c r="DU1092" i="11"/>
  <c r="DV926" i="11"/>
  <c r="DU1081" i="11"/>
  <c r="DV915" i="11"/>
  <c r="DU1088" i="11"/>
  <c r="DV922" i="11"/>
  <c r="DU401" i="11"/>
  <c r="DV229" i="11"/>
  <c r="EN14" i="11"/>
  <c r="EN29" i="11" s="1"/>
  <c r="EN18" i="11"/>
  <c r="DU403" i="11"/>
  <c r="DV231" i="11"/>
  <c r="EH1102" i="11"/>
  <c r="EI936" i="11"/>
  <c r="DU386" i="11"/>
  <c r="DV214" i="11"/>
  <c r="EK1113" i="11"/>
  <c r="EL947" i="11"/>
  <c r="DT371" i="11"/>
  <c r="DU199" i="11"/>
  <c r="DU1079" i="11"/>
  <c r="DV913" i="11"/>
  <c r="DU1066" i="11"/>
  <c r="DV900" i="11"/>
  <c r="EG409" i="11"/>
  <c r="EH237" i="11"/>
  <c r="DT372" i="11"/>
  <c r="DU200" i="11"/>
  <c r="DT377" i="11"/>
  <c r="DU205" i="11"/>
  <c r="DU1069" i="11"/>
  <c r="DV903" i="11"/>
  <c r="EK421" i="11"/>
  <c r="EL249" i="11"/>
  <c r="DV902" i="11"/>
  <c r="DU1068" i="11"/>
  <c r="EG1105" i="11"/>
  <c r="EH939" i="11"/>
  <c r="DU1073" i="11"/>
  <c r="DV907" i="11"/>
  <c r="DU1075" i="11"/>
  <c r="DV909" i="11"/>
  <c r="DU384" i="11"/>
  <c r="DV212" i="11"/>
  <c r="DU1099" i="11"/>
  <c r="DV933" i="11"/>
  <c r="DU1090" i="11"/>
  <c r="DV924" i="11"/>
  <c r="DU1093" i="11"/>
  <c r="DV927" i="11"/>
  <c r="DU1096" i="11"/>
  <c r="DV930" i="11"/>
  <c r="EL1117" i="11"/>
  <c r="EM951" i="11"/>
  <c r="DU392" i="11"/>
  <c r="DV220" i="11"/>
  <c r="EG408" i="11"/>
  <c r="EH236" i="11"/>
  <c r="EG413" i="11"/>
  <c r="EH241" i="11"/>
  <c r="BQ21" i="11"/>
  <c r="EN481" i="11"/>
  <c r="EN449" i="11"/>
  <c r="EN433" i="11"/>
  <c r="EN496" i="11"/>
  <c r="EN480" i="11"/>
  <c r="EN464" i="11"/>
  <c r="EN448" i="11"/>
  <c r="EN432" i="11"/>
  <c r="EN463" i="11"/>
  <c r="EN447" i="11"/>
  <c r="EN494" i="11"/>
  <c r="EN478" i="11"/>
  <c r="EN462" i="11"/>
  <c r="EN446" i="11"/>
  <c r="EN430" i="11"/>
  <c r="EN509" i="11"/>
  <c r="EN493" i="11"/>
  <c r="EN477" i="11"/>
  <c r="EN461" i="11"/>
  <c r="EN445" i="11"/>
  <c r="EN429" i="11"/>
  <c r="EN508" i="11"/>
  <c r="EN492" i="11"/>
  <c r="EN476" i="11"/>
  <c r="EN460" i="11"/>
  <c r="EN444" i="11"/>
  <c r="EN428" i="11"/>
  <c r="EN507" i="11"/>
  <c r="EN491" i="11"/>
  <c r="EN459" i="11"/>
  <c r="EN443" i="11"/>
  <c r="EN427" i="11"/>
  <c r="EN490" i="11"/>
  <c r="EN474" i="11"/>
  <c r="EN458" i="11"/>
  <c r="EN442" i="11"/>
  <c r="EN426" i="11"/>
  <c r="EN489" i="11"/>
  <c r="EN473" i="11"/>
  <c r="EN457" i="11"/>
  <c r="EN504" i="11"/>
  <c r="EN488" i="11"/>
  <c r="EN472" i="11"/>
  <c r="EN456" i="11"/>
  <c r="EN440" i="11"/>
  <c r="EN424" i="11"/>
  <c r="EN503" i="11"/>
  <c r="EN471" i="11"/>
  <c r="EN455" i="11"/>
  <c r="EN502" i="11"/>
  <c r="EN486" i="11"/>
  <c r="EN470" i="11"/>
  <c r="EN454" i="11"/>
  <c r="EN438" i="11"/>
  <c r="EN501" i="11"/>
  <c r="EN437" i="11"/>
  <c r="EN500" i="11"/>
  <c r="EN484" i="11"/>
  <c r="EN468" i="11"/>
  <c r="EN452" i="11"/>
  <c r="EN436" i="11"/>
  <c r="EN499" i="11"/>
  <c r="EN467" i="11"/>
  <c r="EN435" i="11"/>
  <c r="EN498" i="11"/>
  <c r="EN482" i="11"/>
  <c r="EN466" i="11"/>
  <c r="EN434" i="11"/>
  <c r="EN485" i="11"/>
  <c r="EN450" i="11"/>
  <c r="EN453" i="11"/>
  <c r="EQ720" i="11"/>
  <c r="EP721" i="11"/>
  <c r="EP723" i="11" s="1"/>
  <c r="EN505" i="11"/>
  <c r="EN441" i="11"/>
  <c r="EN465" i="11"/>
  <c r="EN439" i="11"/>
  <c r="EN475" i="11"/>
  <c r="EN479" i="11"/>
  <c r="EN469" i="11"/>
  <c r="EN483" i="11"/>
  <c r="EN487" i="11"/>
  <c r="EN506" i="11"/>
  <c r="EP730" i="11"/>
  <c r="EP732" i="11"/>
  <c r="EP734" i="11"/>
  <c r="EP736" i="11"/>
  <c r="EP738" i="11"/>
  <c r="EP740" i="11"/>
  <c r="EP742" i="11"/>
  <c r="EP744" i="11"/>
  <c r="EP746" i="11"/>
  <c r="EP748" i="11"/>
  <c r="EP750" i="11"/>
  <c r="EP752" i="11"/>
  <c r="EP754" i="11"/>
  <c r="EP756" i="11"/>
  <c r="EP758" i="11"/>
  <c r="EP760" i="11"/>
  <c r="EP762" i="11"/>
  <c r="EP764" i="11"/>
  <c r="EP766" i="11"/>
  <c r="EP768" i="11"/>
  <c r="EP770" i="11"/>
  <c r="EP772" i="11"/>
  <c r="EP774" i="11"/>
  <c r="EP776" i="11"/>
  <c r="EP778" i="11"/>
  <c r="EP780" i="11"/>
  <c r="EP782" i="11"/>
  <c r="EP784" i="11"/>
  <c r="EP953" i="11" s="1"/>
  <c r="EP1119" i="11" s="1"/>
  <c r="EP786" i="11"/>
  <c r="EP955" i="11" s="1"/>
  <c r="EP1121" i="11" s="1"/>
  <c r="EP788" i="11"/>
  <c r="EP957" i="11" s="1"/>
  <c r="EP1123" i="11" s="1"/>
  <c r="EP790" i="11"/>
  <c r="EP959" i="11" s="1"/>
  <c r="EP1125" i="11" s="1"/>
  <c r="EP792" i="11"/>
  <c r="EP961" i="11" s="1"/>
  <c r="EP1127" i="11" s="1"/>
  <c r="EP794" i="11"/>
  <c r="EP963" i="11" s="1"/>
  <c r="EP1129" i="11" s="1"/>
  <c r="EP796" i="11"/>
  <c r="EP965" i="11" s="1"/>
  <c r="EP1131" i="11" s="1"/>
  <c r="EP798" i="11"/>
  <c r="EP967" i="11" s="1"/>
  <c r="EP1133" i="11" s="1"/>
  <c r="EP800" i="11"/>
  <c r="EP969" i="11" s="1"/>
  <c r="EP1135" i="11" s="1"/>
  <c r="EP802" i="11"/>
  <c r="EP971" i="11" s="1"/>
  <c r="EP1137" i="11" s="1"/>
  <c r="EP804" i="11"/>
  <c r="EP973" i="11" s="1"/>
  <c r="EP1139" i="11" s="1"/>
  <c r="EP806" i="11"/>
  <c r="EP975" i="11" s="1"/>
  <c r="EP1141" i="11" s="1"/>
  <c r="EP808" i="11"/>
  <c r="EP977" i="11" s="1"/>
  <c r="EP1143" i="11" s="1"/>
  <c r="EP810" i="11"/>
  <c r="EP979" i="11" s="1"/>
  <c r="EP1145" i="11" s="1"/>
  <c r="EP812" i="11"/>
  <c r="EP981" i="11" s="1"/>
  <c r="EP1147" i="11" s="1"/>
  <c r="EP814" i="11"/>
  <c r="EP983" i="11" s="1"/>
  <c r="EP1149" i="11" s="1"/>
  <c r="EP816" i="11"/>
  <c r="EP985" i="11" s="1"/>
  <c r="EP1151" i="11" s="1"/>
  <c r="EP818" i="11"/>
  <c r="EP987" i="11" s="1"/>
  <c r="EP1153" i="11" s="1"/>
  <c r="EP820" i="11"/>
  <c r="EP989" i="11" s="1"/>
  <c r="EP1155" i="11" s="1"/>
  <c r="EP822" i="11"/>
  <c r="EP991" i="11" s="1"/>
  <c r="EP1157" i="11" s="1"/>
  <c r="EP824" i="11"/>
  <c r="EP993" i="11" s="1"/>
  <c r="EP1159" i="11" s="1"/>
  <c r="EP826" i="11"/>
  <c r="EP995" i="11" s="1"/>
  <c r="EP1161" i="11" s="1"/>
  <c r="EP828" i="11"/>
  <c r="EP997" i="11" s="1"/>
  <c r="EP1163" i="11" s="1"/>
  <c r="EP830" i="11"/>
  <c r="EP999" i="11" s="1"/>
  <c r="EP1165" i="11" s="1"/>
  <c r="EP832" i="11"/>
  <c r="EP1001" i="11" s="1"/>
  <c r="EP1167" i="11" s="1"/>
  <c r="EP834" i="11"/>
  <c r="EP1003" i="11" s="1"/>
  <c r="EP1169" i="11" s="1"/>
  <c r="EP836" i="11"/>
  <c r="EP1005" i="11" s="1"/>
  <c r="EP1171" i="11" s="1"/>
  <c r="EP838" i="11"/>
  <c r="EP1007" i="11" s="1"/>
  <c r="EP1173" i="11" s="1"/>
  <c r="EP840" i="11"/>
  <c r="EP1009" i="11" s="1"/>
  <c r="EP1175" i="11" s="1"/>
  <c r="EP842" i="11"/>
  <c r="EP1011" i="11" s="1"/>
  <c r="EP1177" i="11" s="1"/>
  <c r="EP844" i="11"/>
  <c r="EP1013" i="11" s="1"/>
  <c r="EP1179" i="11" s="1"/>
  <c r="EP846" i="11"/>
  <c r="EP1015" i="11" s="1"/>
  <c r="EP1181" i="11" s="1"/>
  <c r="EP848" i="11"/>
  <c r="EP1017" i="11" s="1"/>
  <c r="EP1183" i="11" s="1"/>
  <c r="EP850" i="11"/>
  <c r="EP1019" i="11" s="1"/>
  <c r="EP1185" i="11" s="1"/>
  <c r="EP852" i="11"/>
  <c r="EP1021" i="11" s="1"/>
  <c r="EP1187" i="11" s="1"/>
  <c r="EP854" i="11"/>
  <c r="EP1023" i="11" s="1"/>
  <c r="EP1189" i="11" s="1"/>
  <c r="EP856" i="11"/>
  <c r="EP1025" i="11" s="1"/>
  <c r="EP1191" i="11" s="1"/>
  <c r="EP858" i="11"/>
  <c r="EP1027" i="11" s="1"/>
  <c r="EP1193" i="11" s="1"/>
  <c r="EP860" i="11"/>
  <c r="EP1029" i="11" s="1"/>
  <c r="EP1195" i="11" s="1"/>
  <c r="EP862" i="11"/>
  <c r="EP1031" i="11" s="1"/>
  <c r="EP1197" i="11" s="1"/>
  <c r="EP864" i="11"/>
  <c r="EP1033" i="11" s="1"/>
  <c r="EP1199" i="11" s="1"/>
  <c r="EP866" i="11"/>
  <c r="EP1035" i="11" s="1"/>
  <c r="EP1201" i="11" s="1"/>
  <c r="EP868" i="11"/>
  <c r="EP1037" i="11" s="1"/>
  <c r="EP1203" i="11" s="1"/>
  <c r="EP870" i="11"/>
  <c r="EP1039" i="11" s="1"/>
  <c r="EP1205" i="11" s="1"/>
  <c r="EP729" i="11"/>
  <c r="EP731" i="11"/>
  <c r="EP733" i="11"/>
  <c r="EP735" i="11"/>
  <c r="EP737" i="11"/>
  <c r="EP739" i="11"/>
  <c r="EP741" i="11"/>
  <c r="EP743" i="11"/>
  <c r="EP745" i="11"/>
  <c r="EP747" i="11"/>
  <c r="EP749" i="11"/>
  <c r="EP751" i="11"/>
  <c r="EP753" i="11"/>
  <c r="EP755" i="11"/>
  <c r="EP757" i="11"/>
  <c r="EP759" i="11"/>
  <c r="EP761" i="11"/>
  <c r="EP763" i="11"/>
  <c r="EP765" i="11"/>
  <c r="EP767" i="11"/>
  <c r="EP769" i="11"/>
  <c r="EP771" i="11"/>
  <c r="EP773" i="11"/>
  <c r="EP775" i="11"/>
  <c r="EP777" i="11"/>
  <c r="EP779" i="11"/>
  <c r="EP781" i="11"/>
  <c r="EP783" i="11"/>
  <c r="EP785" i="11"/>
  <c r="EP954" i="11" s="1"/>
  <c r="EP1120" i="11" s="1"/>
  <c r="EP787" i="11"/>
  <c r="EP956" i="11" s="1"/>
  <c r="EP1122" i="11" s="1"/>
  <c r="EP789" i="11"/>
  <c r="EP958" i="11" s="1"/>
  <c r="EP1124" i="11" s="1"/>
  <c r="EP791" i="11"/>
  <c r="EP960" i="11" s="1"/>
  <c r="EP1126" i="11" s="1"/>
  <c r="EP793" i="11"/>
  <c r="EP962" i="11" s="1"/>
  <c r="EP1128" i="11" s="1"/>
  <c r="EP795" i="11"/>
  <c r="EP964" i="11" s="1"/>
  <c r="EP1130" i="11" s="1"/>
  <c r="EP797" i="11"/>
  <c r="EP966" i="11" s="1"/>
  <c r="EP1132" i="11" s="1"/>
  <c r="EP799" i="11"/>
  <c r="EP968" i="11" s="1"/>
  <c r="EP1134" i="11" s="1"/>
  <c r="EP801" i="11"/>
  <c r="EP970" i="11" s="1"/>
  <c r="EP1136" i="11" s="1"/>
  <c r="EP803" i="11"/>
  <c r="EP972" i="11" s="1"/>
  <c r="EP1138" i="11" s="1"/>
  <c r="EP805" i="11"/>
  <c r="EP974" i="11" s="1"/>
  <c r="EP1140" i="11" s="1"/>
  <c r="EP807" i="11"/>
  <c r="EP976" i="11" s="1"/>
  <c r="EP1142" i="11" s="1"/>
  <c r="EP809" i="11"/>
  <c r="EP978" i="11" s="1"/>
  <c r="EP1144" i="11" s="1"/>
  <c r="EP811" i="11"/>
  <c r="EP980" i="11" s="1"/>
  <c r="EP1146" i="11" s="1"/>
  <c r="EP813" i="11"/>
  <c r="EP982" i="11" s="1"/>
  <c r="EP1148" i="11" s="1"/>
  <c r="EP815" i="11"/>
  <c r="EP984" i="11" s="1"/>
  <c r="EP1150" i="11" s="1"/>
  <c r="EP817" i="11"/>
  <c r="EP986" i="11" s="1"/>
  <c r="EP1152" i="11" s="1"/>
  <c r="EP819" i="11"/>
  <c r="EP988" i="11" s="1"/>
  <c r="EP1154" i="11" s="1"/>
  <c r="EP821" i="11"/>
  <c r="EP990" i="11" s="1"/>
  <c r="EP1156" i="11" s="1"/>
  <c r="EP823" i="11"/>
  <c r="EP992" i="11" s="1"/>
  <c r="EP1158" i="11" s="1"/>
  <c r="EP825" i="11"/>
  <c r="EP994" i="11" s="1"/>
  <c r="EP1160" i="11" s="1"/>
  <c r="EP827" i="11"/>
  <c r="EP996" i="11" s="1"/>
  <c r="EP1162" i="11" s="1"/>
  <c r="EP829" i="11"/>
  <c r="EP998" i="11" s="1"/>
  <c r="EP1164" i="11" s="1"/>
  <c r="EP831" i="11"/>
  <c r="EP1000" i="11" s="1"/>
  <c r="EP1166" i="11" s="1"/>
  <c r="EP833" i="11"/>
  <c r="EP1002" i="11" s="1"/>
  <c r="EP1168" i="11" s="1"/>
  <c r="EP835" i="11"/>
  <c r="EP1004" i="11" s="1"/>
  <c r="EP1170" i="11" s="1"/>
  <c r="EP837" i="11"/>
  <c r="EP1006" i="11" s="1"/>
  <c r="EP1172" i="11" s="1"/>
  <c r="EP839" i="11"/>
  <c r="EP1008" i="11" s="1"/>
  <c r="EP1174" i="11" s="1"/>
  <c r="EP841" i="11"/>
  <c r="EP1010" i="11" s="1"/>
  <c r="EP1176" i="11" s="1"/>
  <c r="EP843" i="11"/>
  <c r="EP1012" i="11" s="1"/>
  <c r="EP1178" i="11" s="1"/>
  <c r="EP845" i="11"/>
  <c r="EP1014" i="11" s="1"/>
  <c r="EP1180" i="11" s="1"/>
  <c r="EP847" i="11"/>
  <c r="EP1016" i="11" s="1"/>
  <c r="EP1182" i="11" s="1"/>
  <c r="EP849" i="11"/>
  <c r="EP1018" i="11" s="1"/>
  <c r="EP1184" i="11" s="1"/>
  <c r="EP851" i="11"/>
  <c r="EP1020" i="11" s="1"/>
  <c r="EP1186" i="11" s="1"/>
  <c r="EP853" i="11"/>
  <c r="EP1022" i="11" s="1"/>
  <c r="EP1188" i="11" s="1"/>
  <c r="EP855" i="11"/>
  <c r="EP1024" i="11" s="1"/>
  <c r="EP1190" i="11" s="1"/>
  <c r="EP857" i="11"/>
  <c r="EP1026" i="11" s="1"/>
  <c r="EP1192" i="11" s="1"/>
  <c r="EP859" i="11"/>
  <c r="EP1028" i="11" s="1"/>
  <c r="EP1194" i="11" s="1"/>
  <c r="EP861" i="11"/>
  <c r="EP1030" i="11" s="1"/>
  <c r="EP1196" i="11" s="1"/>
  <c r="EP863" i="11"/>
  <c r="EP1032" i="11" s="1"/>
  <c r="EP1198" i="11" s="1"/>
  <c r="EP865" i="11"/>
  <c r="EP1034" i="11" s="1"/>
  <c r="EP1200" i="11" s="1"/>
  <c r="EP867" i="11"/>
  <c r="EP1036" i="11" s="1"/>
  <c r="EP1202" i="11" s="1"/>
  <c r="EP869" i="11"/>
  <c r="EP1038" i="11" s="1"/>
  <c r="EP1204" i="11" s="1"/>
  <c r="EP871" i="11"/>
  <c r="EP1040" i="11" s="1"/>
  <c r="EP1206" i="11" s="1"/>
  <c r="EQ728" i="11"/>
  <c r="EN431" i="11"/>
  <c r="EN425" i="11"/>
  <c r="EN451" i="11"/>
  <c r="EN497" i="11"/>
  <c r="EN423" i="11"/>
  <c r="EN495" i="11"/>
  <c r="EO31" i="11"/>
  <c r="EO33" i="11"/>
  <c r="EO35" i="11"/>
  <c r="EO37" i="11"/>
  <c r="EO39" i="11"/>
  <c r="EO41" i="11"/>
  <c r="EO43" i="11"/>
  <c r="EO45" i="11"/>
  <c r="EO47" i="11"/>
  <c r="EO49" i="11"/>
  <c r="EO51" i="11"/>
  <c r="EO53" i="11"/>
  <c r="EO55" i="11"/>
  <c r="EO57" i="11"/>
  <c r="EO59" i="11"/>
  <c r="EO61" i="11"/>
  <c r="EO63" i="11"/>
  <c r="EO65" i="11"/>
  <c r="EO67" i="11"/>
  <c r="EO69" i="11"/>
  <c r="EO71" i="11"/>
  <c r="EO73" i="11"/>
  <c r="EO75" i="11"/>
  <c r="EO77" i="11"/>
  <c r="EO79" i="11"/>
  <c r="EO81" i="11"/>
  <c r="EO83" i="11"/>
  <c r="EO251" i="11" s="1"/>
  <c r="EO85" i="11"/>
  <c r="EO253" i="11" s="1"/>
  <c r="EO87" i="11"/>
  <c r="EO255" i="11" s="1"/>
  <c r="EO89" i="11"/>
  <c r="EO257" i="11" s="1"/>
  <c r="EO91" i="11"/>
  <c r="EO259" i="11" s="1"/>
  <c r="EO93" i="11"/>
  <c r="EO261" i="11" s="1"/>
  <c r="EO95" i="11"/>
  <c r="EO263" i="11" s="1"/>
  <c r="EO97" i="11"/>
  <c r="EO265" i="11" s="1"/>
  <c r="EO99" i="11"/>
  <c r="EO267" i="11" s="1"/>
  <c r="EO101" i="11"/>
  <c r="EO269" i="11" s="1"/>
  <c r="EO103" i="11"/>
  <c r="EO271" i="11" s="1"/>
  <c r="EO105" i="11"/>
  <c r="EO273" i="11" s="1"/>
  <c r="EO107" i="11"/>
  <c r="EO275" i="11" s="1"/>
  <c r="EO109" i="11"/>
  <c r="EO277" i="11" s="1"/>
  <c r="EO111" i="11"/>
  <c r="EO279" i="11" s="1"/>
  <c r="EO113" i="11"/>
  <c r="EO281" i="11" s="1"/>
  <c r="EO115" i="11"/>
  <c r="EO283" i="11" s="1"/>
  <c r="EO117" i="11"/>
  <c r="EO285" i="11" s="1"/>
  <c r="EO119" i="11"/>
  <c r="EO287" i="11" s="1"/>
  <c r="EO121" i="11"/>
  <c r="EO289" i="11" s="1"/>
  <c r="EO123" i="11"/>
  <c r="EO291" i="11" s="1"/>
  <c r="EO125" i="11"/>
  <c r="EO293" i="11" s="1"/>
  <c r="EO127" i="11"/>
  <c r="EO295" i="11" s="1"/>
  <c r="EO129" i="11"/>
  <c r="EO297" i="11" s="1"/>
  <c r="EO131" i="11"/>
  <c r="EO299" i="11" s="1"/>
  <c r="EO133" i="11"/>
  <c r="EO301" i="11" s="1"/>
  <c r="EO135" i="11"/>
  <c r="EO303" i="11" s="1"/>
  <c r="EO137" i="11"/>
  <c r="EO305" i="11" s="1"/>
  <c r="EO139" i="11"/>
  <c r="EO307" i="11" s="1"/>
  <c r="EO141" i="11"/>
  <c r="EO309" i="11" s="1"/>
  <c r="EO143" i="11"/>
  <c r="EO311" i="11" s="1"/>
  <c r="EO145" i="11"/>
  <c r="EO313" i="11" s="1"/>
  <c r="EO147" i="11"/>
  <c r="EO315" i="11" s="1"/>
  <c r="EO149" i="11"/>
  <c r="EO317" i="11" s="1"/>
  <c r="EO151" i="11"/>
  <c r="EO319" i="11" s="1"/>
  <c r="EO153" i="11"/>
  <c r="EO321" i="11" s="1"/>
  <c r="EO155" i="11"/>
  <c r="EO323" i="11" s="1"/>
  <c r="EO157" i="11"/>
  <c r="EO325" i="11" s="1"/>
  <c r="EO159" i="11"/>
  <c r="EO327" i="11" s="1"/>
  <c r="EO161" i="11"/>
  <c r="EO329" i="11" s="1"/>
  <c r="EO163" i="11"/>
  <c r="EO331" i="11" s="1"/>
  <c r="EO165" i="11"/>
  <c r="EO333" i="11" s="1"/>
  <c r="EO167" i="11"/>
  <c r="EO335" i="11" s="1"/>
  <c r="EO169" i="11"/>
  <c r="EO337" i="11" s="1"/>
  <c r="EO171" i="11"/>
  <c r="EO339" i="11" s="1"/>
  <c r="EO32" i="11"/>
  <c r="EO34" i="11"/>
  <c r="EO36" i="11"/>
  <c r="EO38" i="11"/>
  <c r="EO40" i="11"/>
  <c r="EO42" i="11"/>
  <c r="EO44" i="11"/>
  <c r="EO46" i="11"/>
  <c r="EO48" i="11"/>
  <c r="EO50" i="11"/>
  <c r="EO52" i="11"/>
  <c r="EO54" i="11"/>
  <c r="EO56" i="11"/>
  <c r="EO58" i="11"/>
  <c r="EO60" i="11"/>
  <c r="EO62" i="11"/>
  <c r="EO64" i="11"/>
  <c r="EO66" i="11"/>
  <c r="EO68" i="11"/>
  <c r="EO70" i="11"/>
  <c r="EO72" i="11"/>
  <c r="EO74" i="11"/>
  <c r="EO76" i="11"/>
  <c r="EO78" i="11"/>
  <c r="EO80" i="11"/>
  <c r="EO82" i="11"/>
  <c r="EO84" i="11"/>
  <c r="EO252" i="11" s="1"/>
  <c r="EO86" i="11"/>
  <c r="EO254" i="11" s="1"/>
  <c r="EO88" i="11"/>
  <c r="EO256" i="11" s="1"/>
  <c r="EO90" i="11"/>
  <c r="EO258" i="11" s="1"/>
  <c r="EO92" i="11"/>
  <c r="EO260" i="11" s="1"/>
  <c r="EO94" i="11"/>
  <c r="EO262" i="11" s="1"/>
  <c r="EO96" i="11"/>
  <c r="EO264" i="11" s="1"/>
  <c r="EO98" i="11"/>
  <c r="EO266" i="11" s="1"/>
  <c r="EO100" i="11"/>
  <c r="EO268" i="11" s="1"/>
  <c r="EO102" i="11"/>
  <c r="EO270" i="11" s="1"/>
  <c r="EO104" i="11"/>
  <c r="EO272" i="11" s="1"/>
  <c r="EO106" i="11"/>
  <c r="EO274" i="11" s="1"/>
  <c r="EO108" i="11"/>
  <c r="EO276" i="11" s="1"/>
  <c r="EO110" i="11"/>
  <c r="EO278" i="11" s="1"/>
  <c r="EO112" i="11"/>
  <c r="EO280" i="11" s="1"/>
  <c r="EO114" i="11"/>
  <c r="EO282" i="11" s="1"/>
  <c r="EO116" i="11"/>
  <c r="EO284" i="11" s="1"/>
  <c r="EO118" i="11"/>
  <c r="EO286" i="11" s="1"/>
  <c r="EO120" i="11"/>
  <c r="EO288" i="11" s="1"/>
  <c r="EO122" i="11"/>
  <c r="EO290" i="11" s="1"/>
  <c r="EO124" i="11"/>
  <c r="EO292" i="11" s="1"/>
  <c r="EO126" i="11"/>
  <c r="EO294" i="11" s="1"/>
  <c r="EO128" i="11"/>
  <c r="EO296" i="11" s="1"/>
  <c r="EO130" i="11"/>
  <c r="EO298" i="11" s="1"/>
  <c r="EO132" i="11"/>
  <c r="EO300" i="11" s="1"/>
  <c r="EO134" i="11"/>
  <c r="EO302" i="11" s="1"/>
  <c r="EO136" i="11"/>
  <c r="EO304" i="11" s="1"/>
  <c r="EO138" i="11"/>
  <c r="EO306" i="11" s="1"/>
  <c r="EO140" i="11"/>
  <c r="EO308" i="11" s="1"/>
  <c r="EO142" i="11"/>
  <c r="EO310" i="11" s="1"/>
  <c r="EO144" i="11"/>
  <c r="EO312" i="11" s="1"/>
  <c r="EO146" i="11"/>
  <c r="EO314" i="11" s="1"/>
  <c r="EO148" i="11"/>
  <c r="EO316" i="11" s="1"/>
  <c r="EO150" i="11"/>
  <c r="EO318" i="11" s="1"/>
  <c r="EO152" i="11"/>
  <c r="EO320" i="11" s="1"/>
  <c r="EO154" i="11"/>
  <c r="EO322" i="11" s="1"/>
  <c r="EO156" i="11"/>
  <c r="EO324" i="11" s="1"/>
  <c r="EO158" i="11"/>
  <c r="EO326" i="11" s="1"/>
  <c r="EO160" i="11"/>
  <c r="EO328" i="11" s="1"/>
  <c r="EO162" i="11"/>
  <c r="EO330" i="11" s="1"/>
  <c r="EO164" i="11"/>
  <c r="EO332" i="11" s="1"/>
  <c r="EO166" i="11"/>
  <c r="EO334" i="11" s="1"/>
  <c r="EO168" i="11"/>
  <c r="EO336" i="11" s="1"/>
  <c r="EO170" i="11"/>
  <c r="EO338" i="11" s="1"/>
  <c r="EP28" i="11"/>
  <c r="EN510" i="11"/>
  <c r="EO952" i="11" l="1"/>
  <c r="EO1118" i="11" s="1"/>
  <c r="EI419" i="11"/>
  <c r="EJ247" i="11"/>
  <c r="EO30" i="11"/>
  <c r="EH1104" i="11"/>
  <c r="EI938" i="11"/>
  <c r="EH937" i="11"/>
  <c r="EG1103" i="11"/>
  <c r="EG411" i="11"/>
  <c r="EH239" i="11"/>
  <c r="EG1107" i="11"/>
  <c r="EH941" i="11"/>
  <c r="EI1112" i="11"/>
  <c r="EJ946" i="11"/>
  <c r="EH416" i="11"/>
  <c r="EI244" i="11"/>
  <c r="EH415" i="11"/>
  <c r="EI243" i="11"/>
  <c r="DV386" i="11"/>
  <c r="DW214" i="11"/>
  <c r="DV1081" i="11"/>
  <c r="DW915" i="11"/>
  <c r="DW407" i="11"/>
  <c r="DX235" i="11"/>
  <c r="DV398" i="11"/>
  <c r="DW226" i="11"/>
  <c r="DV394" i="11"/>
  <c r="DW222" i="11"/>
  <c r="DV1077" i="11"/>
  <c r="DW911" i="11"/>
  <c r="DV390" i="11"/>
  <c r="DW218" i="11"/>
  <c r="DV198" i="11"/>
  <c r="DU370" i="11"/>
  <c r="DV1094" i="11"/>
  <c r="DW928" i="11"/>
  <c r="DW1101" i="11"/>
  <c r="DX935" i="11"/>
  <c r="DV1098" i="11"/>
  <c r="DW932" i="11"/>
  <c r="DV1082" i="11"/>
  <c r="DW916" i="11"/>
  <c r="EH1111" i="11"/>
  <c r="EI945" i="11"/>
  <c r="DV392" i="11"/>
  <c r="DW220" i="11"/>
  <c r="DV1090" i="11"/>
  <c r="DW924" i="11"/>
  <c r="DV1073" i="11"/>
  <c r="DW907" i="11"/>
  <c r="EH409" i="11"/>
  <c r="EI237" i="11"/>
  <c r="DU373" i="11"/>
  <c r="DV201" i="11"/>
  <c r="DV396" i="11"/>
  <c r="DW224" i="11"/>
  <c r="EH1108" i="11"/>
  <c r="EI942" i="11"/>
  <c r="DV1091" i="11"/>
  <c r="DW925" i="11"/>
  <c r="DV1084" i="11"/>
  <c r="DW918" i="11"/>
  <c r="EH1109" i="11"/>
  <c r="EI943" i="11"/>
  <c r="EI1102" i="11"/>
  <c r="EJ936" i="11"/>
  <c r="DV1092" i="11"/>
  <c r="DW926" i="11"/>
  <c r="DV1083" i="11"/>
  <c r="DW917" i="11"/>
  <c r="EP9" i="11"/>
  <c r="ES26" i="1"/>
  <c r="DV391" i="11"/>
  <c r="DW219" i="11"/>
  <c r="DV1080" i="11"/>
  <c r="DW914" i="11"/>
  <c r="EK1114" i="11"/>
  <c r="EL948" i="11"/>
  <c r="DW905" i="11"/>
  <c r="DV1071" i="11"/>
  <c r="EK420" i="11"/>
  <c r="EL248" i="11"/>
  <c r="DV395" i="11"/>
  <c r="DW223" i="11"/>
  <c r="EH412" i="11"/>
  <c r="EI240" i="11"/>
  <c r="DV389" i="11"/>
  <c r="DW217" i="11"/>
  <c r="DV404" i="11"/>
  <c r="DW232" i="11"/>
  <c r="DV1072" i="11"/>
  <c r="DW906" i="11"/>
  <c r="EI410" i="11"/>
  <c r="EJ238" i="11"/>
  <c r="EH413" i="11"/>
  <c r="EI241" i="11"/>
  <c r="EM1117" i="11"/>
  <c r="EN951" i="11"/>
  <c r="DV1099" i="11"/>
  <c r="DW933" i="11"/>
  <c r="EH1105" i="11"/>
  <c r="EI939" i="11"/>
  <c r="DV1069" i="11"/>
  <c r="DW903" i="11"/>
  <c r="DV1066" i="11"/>
  <c r="DW900" i="11"/>
  <c r="EL1113" i="11"/>
  <c r="EM947" i="11"/>
  <c r="DW899" i="11"/>
  <c r="DV1065" i="11"/>
  <c r="EO14" i="11"/>
  <c r="EO29" i="11" s="1"/>
  <c r="EO18" i="11"/>
  <c r="DV1087" i="11"/>
  <c r="DW921" i="11"/>
  <c r="DV388" i="11"/>
  <c r="DW216" i="11"/>
  <c r="DV1097" i="11"/>
  <c r="DW931" i="11"/>
  <c r="DU374" i="11"/>
  <c r="DV202" i="11"/>
  <c r="DV1095" i="11"/>
  <c r="DW929" i="11"/>
  <c r="DV400" i="11"/>
  <c r="DW228" i="11"/>
  <c r="DV403" i="11"/>
  <c r="DW231" i="11"/>
  <c r="DV401" i="11"/>
  <c r="DW229" i="11"/>
  <c r="DV383" i="11"/>
  <c r="DW211" i="11"/>
  <c r="EH1106" i="11"/>
  <c r="EI940" i="11"/>
  <c r="DV402" i="11"/>
  <c r="DW230" i="11"/>
  <c r="DV380" i="11"/>
  <c r="DW208" i="11"/>
  <c r="EI414" i="11"/>
  <c r="EJ242" i="11"/>
  <c r="DV399" i="11"/>
  <c r="DW227" i="11"/>
  <c r="DV387" i="11"/>
  <c r="DW215" i="11"/>
  <c r="DV1089" i="11"/>
  <c r="DW923" i="11"/>
  <c r="DU375" i="11"/>
  <c r="DV203" i="11"/>
  <c r="DV1085" i="11"/>
  <c r="DW919" i="11"/>
  <c r="EH1110" i="11"/>
  <c r="EI944" i="11"/>
  <c r="DV397" i="11"/>
  <c r="DW225" i="11"/>
  <c r="EH408" i="11"/>
  <c r="EI236" i="11"/>
  <c r="DV1096" i="11"/>
  <c r="DW930" i="11"/>
  <c r="DV384" i="11"/>
  <c r="DW212" i="11"/>
  <c r="DV205" i="11"/>
  <c r="DU377" i="11"/>
  <c r="DV1079" i="11"/>
  <c r="DW913" i="11"/>
  <c r="DV381" i="11"/>
  <c r="DW209" i="11"/>
  <c r="DV1067" i="11"/>
  <c r="DW901" i="11"/>
  <c r="DV393" i="11"/>
  <c r="DW221" i="11"/>
  <c r="DV405" i="11"/>
  <c r="DW233" i="11"/>
  <c r="DV204" i="11"/>
  <c r="DU376" i="11"/>
  <c r="DW902" i="11"/>
  <c r="DV1068" i="11"/>
  <c r="DV1088" i="11"/>
  <c r="DW922" i="11"/>
  <c r="DV406" i="11"/>
  <c r="DW234" i="11"/>
  <c r="DV1076" i="11"/>
  <c r="DW910" i="11"/>
  <c r="DV385" i="11"/>
  <c r="DW213" i="11"/>
  <c r="EL1115" i="11"/>
  <c r="EM949" i="11"/>
  <c r="DV1086" i="11"/>
  <c r="DW920" i="11"/>
  <c r="DV1078" i="11"/>
  <c r="DW912" i="11"/>
  <c r="DV1100" i="11"/>
  <c r="DW934" i="11"/>
  <c r="DV379" i="11"/>
  <c r="DW207" i="11"/>
  <c r="DW898" i="11"/>
  <c r="DV1064" i="11"/>
  <c r="EH417" i="11"/>
  <c r="EI245" i="11"/>
  <c r="DV1074" i="11"/>
  <c r="DW908" i="11"/>
  <c r="DV382" i="11"/>
  <c r="DW210" i="11"/>
  <c r="DV1093" i="11"/>
  <c r="DW927" i="11"/>
  <c r="DV1075" i="11"/>
  <c r="DW909" i="11"/>
  <c r="EL421" i="11"/>
  <c r="EM249" i="11"/>
  <c r="DU372" i="11"/>
  <c r="DV200" i="11"/>
  <c r="DU371" i="11"/>
  <c r="DV199" i="11"/>
  <c r="EL1116" i="11"/>
  <c r="EM950" i="11"/>
  <c r="DV1070" i="11"/>
  <c r="DW904" i="11"/>
  <c r="EI418" i="11"/>
  <c r="EJ246" i="11"/>
  <c r="DU369" i="11"/>
  <c r="DV197" i="11"/>
  <c r="EL422" i="11"/>
  <c r="EM250" i="11"/>
  <c r="DU378" i="11"/>
  <c r="DV206" i="11"/>
  <c r="BR21" i="11"/>
  <c r="EO423" i="11"/>
  <c r="EO502" i="11"/>
  <c r="EO486" i="11"/>
  <c r="EO470" i="11"/>
  <c r="EO438" i="11"/>
  <c r="EO501" i="11"/>
  <c r="EO485" i="11"/>
  <c r="EO453" i="11"/>
  <c r="EO437" i="11"/>
  <c r="EO472" i="11"/>
  <c r="EO503" i="11"/>
  <c r="EO439" i="11"/>
  <c r="EO468" i="11"/>
  <c r="EO452" i="11"/>
  <c r="EO436" i="11"/>
  <c r="EO499" i="11"/>
  <c r="EO483" i="11"/>
  <c r="EO467" i="11"/>
  <c r="EO451" i="11"/>
  <c r="EO435" i="11"/>
  <c r="EO440" i="11"/>
  <c r="EO500" i="11"/>
  <c r="EO482" i="11"/>
  <c r="EO466" i="11"/>
  <c r="EO450" i="11"/>
  <c r="EO434" i="11"/>
  <c r="EO497" i="11"/>
  <c r="EO481" i="11"/>
  <c r="EO465" i="11"/>
  <c r="EO449" i="11"/>
  <c r="EO433" i="11"/>
  <c r="EO456" i="11"/>
  <c r="EO471" i="11"/>
  <c r="EO496" i="11"/>
  <c r="EO480" i="11"/>
  <c r="EO448" i="11"/>
  <c r="EO432" i="11"/>
  <c r="EO495" i="11"/>
  <c r="EO479" i="11"/>
  <c r="EO463" i="11"/>
  <c r="EO447" i="11"/>
  <c r="EO431" i="11"/>
  <c r="EO424" i="11"/>
  <c r="EO455" i="11"/>
  <c r="EO494" i="11"/>
  <c r="EO478" i="11"/>
  <c r="EO462" i="11"/>
  <c r="EO430" i="11"/>
  <c r="EO509" i="11"/>
  <c r="EO493" i="11"/>
  <c r="EO477" i="11"/>
  <c r="EO461" i="11"/>
  <c r="EO445" i="11"/>
  <c r="EO429" i="11"/>
  <c r="EO488" i="11"/>
  <c r="EO508" i="11"/>
  <c r="EO492" i="11"/>
  <c r="EO460" i="11"/>
  <c r="EO444" i="11"/>
  <c r="EO428" i="11"/>
  <c r="EO507" i="11"/>
  <c r="EO491" i="11"/>
  <c r="EO459" i="11"/>
  <c r="EO443" i="11"/>
  <c r="EO427" i="11"/>
  <c r="EO504" i="11"/>
  <c r="EO487" i="11"/>
  <c r="EO506" i="11"/>
  <c r="EO490" i="11"/>
  <c r="EO474" i="11"/>
  <c r="EO442" i="11"/>
  <c r="EO426" i="11"/>
  <c r="EO505" i="11"/>
  <c r="EO489" i="11"/>
  <c r="EO473" i="11"/>
  <c r="EO457" i="11"/>
  <c r="EO441" i="11"/>
  <c r="EO425" i="11"/>
  <c r="EO498" i="11"/>
  <c r="EO454" i="11"/>
  <c r="EO476" i="11"/>
  <c r="EO446" i="11"/>
  <c r="EO475" i="11"/>
  <c r="EO464" i="11"/>
  <c r="EO458" i="11"/>
  <c r="EQ721" i="11"/>
  <c r="EQ723" i="11" s="1"/>
  <c r="ER720" i="11"/>
  <c r="EO511" i="11"/>
  <c r="EO484" i="11"/>
  <c r="EO510" i="11"/>
  <c r="EP32" i="11"/>
  <c r="EP34" i="11"/>
  <c r="EP36" i="11"/>
  <c r="EP38" i="11"/>
  <c r="EP40" i="11"/>
  <c r="EP42" i="11"/>
  <c r="EP44" i="11"/>
  <c r="EP46" i="11"/>
  <c r="EP48" i="11"/>
  <c r="EP50" i="11"/>
  <c r="EP52" i="11"/>
  <c r="EP54" i="11"/>
  <c r="EP56" i="11"/>
  <c r="EP58" i="11"/>
  <c r="EP60" i="11"/>
  <c r="EP62" i="11"/>
  <c r="EP64" i="11"/>
  <c r="EP66" i="11"/>
  <c r="EP68" i="11"/>
  <c r="EP70" i="11"/>
  <c r="EP72" i="11"/>
  <c r="EP74" i="11"/>
  <c r="EP76" i="11"/>
  <c r="EP78" i="11"/>
  <c r="EP80" i="11"/>
  <c r="EP82" i="11"/>
  <c r="EP84" i="11"/>
  <c r="EP252" i="11" s="1"/>
  <c r="EP86" i="11"/>
  <c r="EP254" i="11" s="1"/>
  <c r="EP88" i="11"/>
  <c r="EP256" i="11" s="1"/>
  <c r="EP90" i="11"/>
  <c r="EP258" i="11" s="1"/>
  <c r="EP92" i="11"/>
  <c r="EP260" i="11" s="1"/>
  <c r="EP94" i="11"/>
  <c r="EP262" i="11" s="1"/>
  <c r="EP96" i="11"/>
  <c r="EP264" i="11" s="1"/>
  <c r="EP98" i="11"/>
  <c r="EP266" i="11" s="1"/>
  <c r="EP100" i="11"/>
  <c r="EP268" i="11" s="1"/>
  <c r="EP102" i="11"/>
  <c r="EP270" i="11" s="1"/>
  <c r="EP104" i="11"/>
  <c r="EP272" i="11" s="1"/>
  <c r="EP106" i="11"/>
  <c r="EP274" i="11" s="1"/>
  <c r="EP108" i="11"/>
  <c r="EP276" i="11" s="1"/>
  <c r="EP110" i="11"/>
  <c r="EP278" i="11" s="1"/>
  <c r="EP112" i="11"/>
  <c r="EP280" i="11" s="1"/>
  <c r="EP114" i="11"/>
  <c r="EP282" i="11" s="1"/>
  <c r="EP116" i="11"/>
  <c r="EP284" i="11" s="1"/>
  <c r="EP118" i="11"/>
  <c r="EP286" i="11" s="1"/>
  <c r="EP120" i="11"/>
  <c r="EP288" i="11" s="1"/>
  <c r="EP122" i="11"/>
  <c r="EP290" i="11" s="1"/>
  <c r="EP124" i="11"/>
  <c r="EP292" i="11" s="1"/>
  <c r="EP126" i="11"/>
  <c r="EP294" i="11" s="1"/>
  <c r="EP128" i="11"/>
  <c r="EP296" i="11" s="1"/>
  <c r="EP130" i="11"/>
  <c r="EP298" i="11" s="1"/>
  <c r="EP132" i="11"/>
  <c r="EP300" i="11" s="1"/>
  <c r="EP134" i="11"/>
  <c r="EP302" i="11" s="1"/>
  <c r="EP136" i="11"/>
  <c r="EP304" i="11" s="1"/>
  <c r="EP138" i="11"/>
  <c r="EP306" i="11" s="1"/>
  <c r="EP140" i="11"/>
  <c r="EP308" i="11" s="1"/>
  <c r="EP142" i="11"/>
  <c r="EP310" i="11" s="1"/>
  <c r="EP144" i="11"/>
  <c r="EP312" i="11" s="1"/>
  <c r="EP146" i="11"/>
  <c r="EP314" i="11" s="1"/>
  <c r="EP148" i="11"/>
  <c r="EP316" i="11" s="1"/>
  <c r="EP150" i="11"/>
  <c r="EP318" i="11" s="1"/>
  <c r="EP152" i="11"/>
  <c r="EP320" i="11" s="1"/>
  <c r="EP154" i="11"/>
  <c r="EP322" i="11" s="1"/>
  <c r="EP156" i="11"/>
  <c r="EP324" i="11" s="1"/>
  <c r="EP158" i="11"/>
  <c r="EP326" i="11" s="1"/>
  <c r="EP160" i="11"/>
  <c r="EP328" i="11" s="1"/>
  <c r="EP162" i="11"/>
  <c r="EP330" i="11" s="1"/>
  <c r="EP164" i="11"/>
  <c r="EP332" i="11" s="1"/>
  <c r="EP166" i="11"/>
  <c r="EP334" i="11" s="1"/>
  <c r="EP168" i="11"/>
  <c r="EP336" i="11" s="1"/>
  <c r="EP170" i="11"/>
  <c r="EP338" i="11" s="1"/>
  <c r="EP172" i="11"/>
  <c r="EP340" i="11" s="1"/>
  <c r="EP31" i="11"/>
  <c r="EP33" i="11"/>
  <c r="EP35" i="11"/>
  <c r="EP37" i="11"/>
  <c r="EP39" i="11"/>
  <c r="EP41" i="11"/>
  <c r="EP43" i="11"/>
  <c r="EP45" i="11"/>
  <c r="EP47" i="11"/>
  <c r="EP49" i="11"/>
  <c r="EP51" i="11"/>
  <c r="EP53" i="11"/>
  <c r="EP55" i="11"/>
  <c r="EP57" i="11"/>
  <c r="EP59" i="11"/>
  <c r="EP61" i="11"/>
  <c r="EP63" i="11"/>
  <c r="EP65" i="11"/>
  <c r="EP67" i="11"/>
  <c r="EP69" i="11"/>
  <c r="EP71" i="11"/>
  <c r="EP73" i="11"/>
  <c r="EP75" i="11"/>
  <c r="EP77" i="11"/>
  <c r="EP79" i="11"/>
  <c r="EP81" i="11"/>
  <c r="EP83" i="11"/>
  <c r="EP251" i="11" s="1"/>
  <c r="EP85" i="11"/>
  <c r="EP253" i="11" s="1"/>
  <c r="EP87" i="11"/>
  <c r="EP255" i="11" s="1"/>
  <c r="EP89" i="11"/>
  <c r="EP257" i="11" s="1"/>
  <c r="EP91" i="11"/>
  <c r="EP259" i="11" s="1"/>
  <c r="EP93" i="11"/>
  <c r="EP261" i="11" s="1"/>
  <c r="EP95" i="11"/>
  <c r="EP263" i="11" s="1"/>
  <c r="EP97" i="11"/>
  <c r="EP265" i="11" s="1"/>
  <c r="EP99" i="11"/>
  <c r="EP267" i="11" s="1"/>
  <c r="EP101" i="11"/>
  <c r="EP269" i="11" s="1"/>
  <c r="EP103" i="11"/>
  <c r="EP271" i="11" s="1"/>
  <c r="EP105" i="11"/>
  <c r="EP273" i="11" s="1"/>
  <c r="EP107" i="11"/>
  <c r="EP275" i="11" s="1"/>
  <c r="EP109" i="11"/>
  <c r="EP277" i="11" s="1"/>
  <c r="EP111" i="11"/>
  <c r="EP279" i="11" s="1"/>
  <c r="EP113" i="11"/>
  <c r="EP281" i="11" s="1"/>
  <c r="EP115" i="11"/>
  <c r="EP283" i="11" s="1"/>
  <c r="EP117" i="11"/>
  <c r="EP285" i="11" s="1"/>
  <c r="EP119" i="11"/>
  <c r="EP287" i="11" s="1"/>
  <c r="EP121" i="11"/>
  <c r="EP289" i="11" s="1"/>
  <c r="EP123" i="11"/>
  <c r="EP291" i="11" s="1"/>
  <c r="EP125" i="11"/>
  <c r="EP293" i="11" s="1"/>
  <c r="EP127" i="11"/>
  <c r="EP295" i="11" s="1"/>
  <c r="EP129" i="11"/>
  <c r="EP297" i="11" s="1"/>
  <c r="EP131" i="11"/>
  <c r="EP299" i="11" s="1"/>
  <c r="EP133" i="11"/>
  <c r="EP301" i="11" s="1"/>
  <c r="EP135" i="11"/>
  <c r="EP303" i="11" s="1"/>
  <c r="EP137" i="11"/>
  <c r="EP305" i="11" s="1"/>
  <c r="EP139" i="11"/>
  <c r="EP307" i="11" s="1"/>
  <c r="EP141" i="11"/>
  <c r="EP309" i="11" s="1"/>
  <c r="EP143" i="11"/>
  <c r="EP311" i="11" s="1"/>
  <c r="EP145" i="11"/>
  <c r="EP313" i="11" s="1"/>
  <c r="EP147" i="11"/>
  <c r="EP315" i="11" s="1"/>
  <c r="EP149" i="11"/>
  <c r="EP317" i="11" s="1"/>
  <c r="EP151" i="11"/>
  <c r="EP319" i="11" s="1"/>
  <c r="EP153" i="11"/>
  <c r="EP321" i="11" s="1"/>
  <c r="EP155" i="11"/>
  <c r="EP323" i="11" s="1"/>
  <c r="EP157" i="11"/>
  <c r="EP325" i="11" s="1"/>
  <c r="EP159" i="11"/>
  <c r="EP327" i="11" s="1"/>
  <c r="EP161" i="11"/>
  <c r="EP329" i="11" s="1"/>
  <c r="EP163" i="11"/>
  <c r="EP331" i="11" s="1"/>
  <c r="EP165" i="11"/>
  <c r="EP333" i="11" s="1"/>
  <c r="EP167" i="11"/>
  <c r="EP335" i="11" s="1"/>
  <c r="EP169" i="11"/>
  <c r="EP337" i="11" s="1"/>
  <c r="EP171" i="11"/>
  <c r="EP339" i="11" s="1"/>
  <c r="EQ28" i="11"/>
  <c r="EO469" i="11"/>
  <c r="EQ730" i="11"/>
  <c r="EQ732" i="11"/>
  <c r="EQ734" i="11"/>
  <c r="EQ736" i="11"/>
  <c r="EQ738" i="11"/>
  <c r="EQ740" i="11"/>
  <c r="EQ742" i="11"/>
  <c r="EQ744" i="11"/>
  <c r="EQ746" i="11"/>
  <c r="EQ748" i="11"/>
  <c r="EQ750" i="11"/>
  <c r="EQ752" i="11"/>
  <c r="EQ754" i="11"/>
  <c r="EQ756" i="11"/>
  <c r="EQ758" i="11"/>
  <c r="EQ760" i="11"/>
  <c r="EQ762" i="11"/>
  <c r="EQ764" i="11"/>
  <c r="EQ766" i="11"/>
  <c r="EQ768" i="11"/>
  <c r="EQ770" i="11"/>
  <c r="EQ772" i="11"/>
  <c r="EQ774" i="11"/>
  <c r="EQ776" i="11"/>
  <c r="EQ778" i="11"/>
  <c r="EQ780" i="11"/>
  <c r="EQ782" i="11"/>
  <c r="EQ784" i="11"/>
  <c r="EQ953" i="11" s="1"/>
  <c r="EQ1119" i="11" s="1"/>
  <c r="EQ786" i="11"/>
  <c r="EQ955" i="11" s="1"/>
  <c r="EQ1121" i="11" s="1"/>
  <c r="EQ788" i="11"/>
  <c r="EQ957" i="11" s="1"/>
  <c r="EQ1123" i="11" s="1"/>
  <c r="EQ790" i="11"/>
  <c r="EQ959" i="11" s="1"/>
  <c r="EQ1125" i="11" s="1"/>
  <c r="EQ792" i="11"/>
  <c r="EQ961" i="11" s="1"/>
  <c r="EQ1127" i="11" s="1"/>
  <c r="EQ794" i="11"/>
  <c r="EQ963" i="11" s="1"/>
  <c r="EQ1129" i="11" s="1"/>
  <c r="EQ796" i="11"/>
  <c r="EQ965" i="11" s="1"/>
  <c r="EQ1131" i="11" s="1"/>
  <c r="EQ798" i="11"/>
  <c r="EQ967" i="11" s="1"/>
  <c r="EQ1133" i="11" s="1"/>
  <c r="EQ800" i="11"/>
  <c r="EQ969" i="11" s="1"/>
  <c r="EQ1135" i="11" s="1"/>
  <c r="EQ802" i="11"/>
  <c r="EQ971" i="11" s="1"/>
  <c r="EQ1137" i="11" s="1"/>
  <c r="EQ804" i="11"/>
  <c r="EQ973" i="11" s="1"/>
  <c r="EQ1139" i="11" s="1"/>
  <c r="EQ806" i="11"/>
  <c r="EQ975" i="11" s="1"/>
  <c r="EQ1141" i="11" s="1"/>
  <c r="EQ808" i="11"/>
  <c r="EQ977" i="11" s="1"/>
  <c r="EQ1143" i="11" s="1"/>
  <c r="EQ810" i="11"/>
  <c r="EQ979" i="11" s="1"/>
  <c r="EQ1145" i="11" s="1"/>
  <c r="EQ812" i="11"/>
  <c r="EQ981" i="11" s="1"/>
  <c r="EQ1147" i="11" s="1"/>
  <c r="EQ814" i="11"/>
  <c r="EQ983" i="11" s="1"/>
  <c r="EQ1149" i="11" s="1"/>
  <c r="EQ816" i="11"/>
  <c r="EQ985" i="11" s="1"/>
  <c r="EQ1151" i="11" s="1"/>
  <c r="EQ818" i="11"/>
  <c r="EQ987" i="11" s="1"/>
  <c r="EQ1153" i="11" s="1"/>
  <c r="EQ820" i="11"/>
  <c r="EQ989" i="11" s="1"/>
  <c r="EQ1155" i="11" s="1"/>
  <c r="EQ822" i="11"/>
  <c r="EQ991" i="11" s="1"/>
  <c r="EQ1157" i="11" s="1"/>
  <c r="EQ824" i="11"/>
  <c r="EQ993" i="11" s="1"/>
  <c r="EQ1159" i="11" s="1"/>
  <c r="EQ826" i="11"/>
  <c r="EQ995" i="11" s="1"/>
  <c r="EQ1161" i="11" s="1"/>
  <c r="EQ828" i="11"/>
  <c r="EQ997" i="11" s="1"/>
  <c r="EQ1163" i="11" s="1"/>
  <c r="EQ830" i="11"/>
  <c r="EQ999" i="11" s="1"/>
  <c r="EQ1165" i="11" s="1"/>
  <c r="EQ832" i="11"/>
  <c r="EQ1001" i="11" s="1"/>
  <c r="EQ1167" i="11" s="1"/>
  <c r="EQ834" i="11"/>
  <c r="EQ1003" i="11" s="1"/>
  <c r="EQ1169" i="11" s="1"/>
  <c r="EQ836" i="11"/>
  <c r="EQ1005" i="11" s="1"/>
  <c r="EQ1171" i="11" s="1"/>
  <c r="EQ838" i="11"/>
  <c r="EQ1007" i="11" s="1"/>
  <c r="EQ1173" i="11" s="1"/>
  <c r="EQ840" i="11"/>
  <c r="EQ1009" i="11" s="1"/>
  <c r="EQ1175" i="11" s="1"/>
  <c r="EQ842" i="11"/>
  <c r="EQ1011" i="11" s="1"/>
  <c r="EQ1177" i="11" s="1"/>
  <c r="EQ844" i="11"/>
  <c r="EQ1013" i="11" s="1"/>
  <c r="EQ1179" i="11" s="1"/>
  <c r="EQ846" i="11"/>
  <c r="EQ1015" i="11" s="1"/>
  <c r="EQ1181" i="11" s="1"/>
  <c r="EQ848" i="11"/>
  <c r="EQ1017" i="11" s="1"/>
  <c r="EQ1183" i="11" s="1"/>
  <c r="EQ850" i="11"/>
  <c r="EQ1019" i="11" s="1"/>
  <c r="EQ1185" i="11" s="1"/>
  <c r="EQ852" i="11"/>
  <c r="EQ1021" i="11" s="1"/>
  <c r="EQ1187" i="11" s="1"/>
  <c r="EQ854" i="11"/>
  <c r="EQ1023" i="11" s="1"/>
  <c r="EQ1189" i="11" s="1"/>
  <c r="EQ856" i="11"/>
  <c r="EQ1025" i="11" s="1"/>
  <c r="EQ1191" i="11" s="1"/>
  <c r="EQ858" i="11"/>
  <c r="EQ1027" i="11" s="1"/>
  <c r="EQ1193" i="11" s="1"/>
  <c r="EQ860" i="11"/>
  <c r="EQ1029" i="11" s="1"/>
  <c r="EQ1195" i="11" s="1"/>
  <c r="EQ862" i="11"/>
  <c r="EQ1031" i="11" s="1"/>
  <c r="EQ1197" i="11" s="1"/>
  <c r="EQ864" i="11"/>
  <c r="EQ1033" i="11" s="1"/>
  <c r="EQ1199" i="11" s="1"/>
  <c r="EQ866" i="11"/>
  <c r="EQ1035" i="11" s="1"/>
  <c r="EQ1201" i="11" s="1"/>
  <c r="EQ868" i="11"/>
  <c r="EQ1037" i="11" s="1"/>
  <c r="EQ1203" i="11" s="1"/>
  <c r="EQ870" i="11"/>
  <c r="EQ1039" i="11" s="1"/>
  <c r="EQ1205" i="11" s="1"/>
  <c r="EQ872" i="11"/>
  <c r="EQ1041" i="11" s="1"/>
  <c r="EQ1207" i="11" s="1"/>
  <c r="EQ729" i="11"/>
  <c r="EQ731" i="11"/>
  <c r="EQ733" i="11"/>
  <c r="EQ735" i="11"/>
  <c r="EQ737" i="11"/>
  <c r="EQ739" i="11"/>
  <c r="EQ741" i="11"/>
  <c r="EQ743" i="11"/>
  <c r="EQ745" i="11"/>
  <c r="EQ747" i="11"/>
  <c r="EQ749" i="11"/>
  <c r="EQ751" i="11"/>
  <c r="EQ753" i="11"/>
  <c r="EQ755" i="11"/>
  <c r="EQ757" i="11"/>
  <c r="EQ759" i="11"/>
  <c r="EQ761" i="11"/>
  <c r="EQ763" i="11"/>
  <c r="EQ765" i="11"/>
  <c r="EQ767" i="11"/>
  <c r="EQ769" i="11"/>
  <c r="EQ771" i="11"/>
  <c r="EQ773" i="11"/>
  <c r="EQ775" i="11"/>
  <c r="EQ777" i="11"/>
  <c r="EQ779" i="11"/>
  <c r="EQ781" i="11"/>
  <c r="EQ783" i="11"/>
  <c r="EQ785" i="11"/>
  <c r="EQ954" i="11" s="1"/>
  <c r="EQ1120" i="11" s="1"/>
  <c r="EQ787" i="11"/>
  <c r="EQ956" i="11" s="1"/>
  <c r="EQ1122" i="11" s="1"/>
  <c r="EQ789" i="11"/>
  <c r="EQ958" i="11" s="1"/>
  <c r="EQ1124" i="11" s="1"/>
  <c r="EQ791" i="11"/>
  <c r="EQ960" i="11" s="1"/>
  <c r="EQ1126" i="11" s="1"/>
  <c r="EQ793" i="11"/>
  <c r="EQ962" i="11" s="1"/>
  <c r="EQ1128" i="11" s="1"/>
  <c r="EQ795" i="11"/>
  <c r="EQ964" i="11" s="1"/>
  <c r="EQ1130" i="11" s="1"/>
  <c r="EQ797" i="11"/>
  <c r="EQ966" i="11" s="1"/>
  <c r="EQ1132" i="11" s="1"/>
  <c r="EQ799" i="11"/>
  <c r="EQ968" i="11" s="1"/>
  <c r="EQ1134" i="11" s="1"/>
  <c r="EQ801" i="11"/>
  <c r="EQ970" i="11" s="1"/>
  <c r="EQ1136" i="11" s="1"/>
  <c r="EQ803" i="11"/>
  <c r="EQ972" i="11" s="1"/>
  <c r="EQ1138" i="11" s="1"/>
  <c r="EQ805" i="11"/>
  <c r="EQ974" i="11" s="1"/>
  <c r="EQ1140" i="11" s="1"/>
  <c r="EQ807" i="11"/>
  <c r="EQ976" i="11" s="1"/>
  <c r="EQ1142" i="11" s="1"/>
  <c r="EQ809" i="11"/>
  <c r="EQ978" i="11" s="1"/>
  <c r="EQ1144" i="11" s="1"/>
  <c r="EQ811" i="11"/>
  <c r="EQ980" i="11" s="1"/>
  <c r="EQ1146" i="11" s="1"/>
  <c r="EQ813" i="11"/>
  <c r="EQ982" i="11" s="1"/>
  <c r="EQ1148" i="11" s="1"/>
  <c r="EQ815" i="11"/>
  <c r="EQ984" i="11" s="1"/>
  <c r="EQ1150" i="11" s="1"/>
  <c r="EQ817" i="11"/>
  <c r="EQ986" i="11" s="1"/>
  <c r="EQ1152" i="11" s="1"/>
  <c r="EQ819" i="11"/>
  <c r="EQ988" i="11" s="1"/>
  <c r="EQ1154" i="11" s="1"/>
  <c r="EQ821" i="11"/>
  <c r="EQ990" i="11" s="1"/>
  <c r="EQ1156" i="11" s="1"/>
  <c r="EQ823" i="11"/>
  <c r="EQ992" i="11" s="1"/>
  <c r="EQ1158" i="11" s="1"/>
  <c r="EQ825" i="11"/>
  <c r="EQ994" i="11" s="1"/>
  <c r="EQ1160" i="11" s="1"/>
  <c r="EQ827" i="11"/>
  <c r="EQ996" i="11" s="1"/>
  <c r="EQ1162" i="11" s="1"/>
  <c r="EQ829" i="11"/>
  <c r="EQ998" i="11" s="1"/>
  <c r="EQ1164" i="11" s="1"/>
  <c r="EQ831" i="11"/>
  <c r="EQ1000" i="11" s="1"/>
  <c r="EQ1166" i="11" s="1"/>
  <c r="EQ833" i="11"/>
  <c r="EQ1002" i="11" s="1"/>
  <c r="EQ1168" i="11" s="1"/>
  <c r="EQ835" i="11"/>
  <c r="EQ1004" i="11" s="1"/>
  <c r="EQ1170" i="11" s="1"/>
  <c r="EQ837" i="11"/>
  <c r="EQ1006" i="11" s="1"/>
  <c r="EQ1172" i="11" s="1"/>
  <c r="EQ839" i="11"/>
  <c r="EQ1008" i="11" s="1"/>
  <c r="EQ1174" i="11" s="1"/>
  <c r="EQ841" i="11"/>
  <c r="EQ1010" i="11" s="1"/>
  <c r="EQ1176" i="11" s="1"/>
  <c r="EQ843" i="11"/>
  <c r="EQ1012" i="11" s="1"/>
  <c r="EQ1178" i="11" s="1"/>
  <c r="EQ845" i="11"/>
  <c r="EQ1014" i="11" s="1"/>
  <c r="EQ1180" i="11" s="1"/>
  <c r="EQ847" i="11"/>
  <c r="EQ1016" i="11" s="1"/>
  <c r="EQ1182" i="11" s="1"/>
  <c r="EQ849" i="11"/>
  <c r="EQ1018" i="11" s="1"/>
  <c r="EQ1184" i="11" s="1"/>
  <c r="EQ851" i="11"/>
  <c r="EQ1020" i="11" s="1"/>
  <c r="EQ1186" i="11" s="1"/>
  <c r="EQ853" i="11"/>
  <c r="EQ1022" i="11" s="1"/>
  <c r="EQ1188" i="11" s="1"/>
  <c r="EQ855" i="11"/>
  <c r="EQ1024" i="11" s="1"/>
  <c r="EQ1190" i="11" s="1"/>
  <c r="EQ857" i="11"/>
  <c r="EQ1026" i="11" s="1"/>
  <c r="EQ1192" i="11" s="1"/>
  <c r="EQ859" i="11"/>
  <c r="EQ1028" i="11" s="1"/>
  <c r="EQ1194" i="11" s="1"/>
  <c r="EQ861" i="11"/>
  <c r="EQ1030" i="11" s="1"/>
  <c r="EQ1196" i="11" s="1"/>
  <c r="EQ863" i="11"/>
  <c r="EQ1032" i="11" s="1"/>
  <c r="EQ1198" i="11" s="1"/>
  <c r="EQ865" i="11"/>
  <c r="EQ1034" i="11" s="1"/>
  <c r="EQ1200" i="11" s="1"/>
  <c r="EQ867" i="11"/>
  <c r="EQ1036" i="11" s="1"/>
  <c r="EQ1202" i="11" s="1"/>
  <c r="EQ869" i="11"/>
  <c r="EQ1038" i="11" s="1"/>
  <c r="EQ1204" i="11" s="1"/>
  <c r="EQ871" i="11"/>
  <c r="EQ1040" i="11" s="1"/>
  <c r="EQ1206" i="11" s="1"/>
  <c r="ER728" i="11"/>
  <c r="EP952" i="11" l="1"/>
  <c r="EP1118" i="11" s="1"/>
  <c r="EJ419" i="11"/>
  <c r="EK247" i="11"/>
  <c r="EI1104" i="11"/>
  <c r="EJ938" i="11"/>
  <c r="EP30" i="11"/>
  <c r="EH1103" i="11"/>
  <c r="EI937" i="11"/>
  <c r="EH411" i="11"/>
  <c r="EI239" i="11"/>
  <c r="EH1107" i="11"/>
  <c r="EI941" i="11"/>
  <c r="EJ1112" i="11"/>
  <c r="EK946" i="11"/>
  <c r="EI415" i="11"/>
  <c r="EJ243" i="11"/>
  <c r="EI416" i="11"/>
  <c r="EJ244" i="11"/>
  <c r="DW1064" i="11"/>
  <c r="DX898" i="11"/>
  <c r="DV376" i="11"/>
  <c r="DW204" i="11"/>
  <c r="DW1071" i="11"/>
  <c r="DX905" i="11"/>
  <c r="EP14" i="11"/>
  <c r="EP29" i="11" s="1"/>
  <c r="EP18" i="11"/>
  <c r="EI1108" i="11"/>
  <c r="EJ942" i="11"/>
  <c r="DW1090" i="11"/>
  <c r="DX924" i="11"/>
  <c r="EI1111" i="11"/>
  <c r="EJ945" i="11"/>
  <c r="DW1094" i="11"/>
  <c r="DX928" i="11"/>
  <c r="DW1077" i="11"/>
  <c r="DX911" i="11"/>
  <c r="DW1081" i="11"/>
  <c r="DX915" i="11"/>
  <c r="EJ418" i="11"/>
  <c r="EK246" i="11"/>
  <c r="DV371" i="11"/>
  <c r="DW199" i="11"/>
  <c r="DW1093" i="11"/>
  <c r="DX927" i="11"/>
  <c r="DW382" i="11"/>
  <c r="DX210" i="11"/>
  <c r="DW379" i="11"/>
  <c r="DX207" i="11"/>
  <c r="EM1115" i="11"/>
  <c r="EN949" i="11"/>
  <c r="DW1088" i="11"/>
  <c r="DX922" i="11"/>
  <c r="DW405" i="11"/>
  <c r="DX233" i="11"/>
  <c r="DW381" i="11"/>
  <c r="DX209" i="11"/>
  <c r="DW1096" i="11"/>
  <c r="DX930" i="11"/>
  <c r="EI1110" i="11"/>
  <c r="EJ944" i="11"/>
  <c r="DW387" i="11"/>
  <c r="DX215" i="11"/>
  <c r="DW402" i="11"/>
  <c r="DX230" i="11"/>
  <c r="DW403" i="11"/>
  <c r="DX231" i="11"/>
  <c r="DW1095" i="11"/>
  <c r="DX929" i="11"/>
  <c r="DW1087" i="11"/>
  <c r="DX921" i="11"/>
  <c r="DW1066" i="11"/>
  <c r="DX900" i="11"/>
  <c r="EN1117" i="11"/>
  <c r="EO951" i="11"/>
  <c r="EJ410" i="11"/>
  <c r="EK238" i="11"/>
  <c r="EI412" i="11"/>
  <c r="EJ240" i="11"/>
  <c r="EL1114" i="11"/>
  <c r="EM948" i="11"/>
  <c r="DW1083" i="11"/>
  <c r="DX917" i="11"/>
  <c r="EI1109" i="11"/>
  <c r="EJ943" i="11"/>
  <c r="DW396" i="11"/>
  <c r="DX224" i="11"/>
  <c r="EI409" i="11"/>
  <c r="EJ237" i="11"/>
  <c r="DW392" i="11"/>
  <c r="DX220" i="11"/>
  <c r="DW1082" i="11"/>
  <c r="DX916" i="11"/>
  <c r="DW394" i="11"/>
  <c r="DX222" i="11"/>
  <c r="DW386" i="11"/>
  <c r="DX214" i="11"/>
  <c r="DV378" i="11"/>
  <c r="DW206" i="11"/>
  <c r="DV372" i="11"/>
  <c r="DW200" i="11"/>
  <c r="DW1074" i="11"/>
  <c r="DX908" i="11"/>
  <c r="DW1100" i="11"/>
  <c r="DX934" i="11"/>
  <c r="DW385" i="11"/>
  <c r="DX213" i="11"/>
  <c r="DW393" i="11"/>
  <c r="DX221" i="11"/>
  <c r="DW1079" i="11"/>
  <c r="DX913" i="11"/>
  <c r="EI408" i="11"/>
  <c r="EJ236" i="11"/>
  <c r="DW1085" i="11"/>
  <c r="DX919" i="11"/>
  <c r="DW399" i="11"/>
  <c r="DX227" i="11"/>
  <c r="EI1106" i="11"/>
  <c r="EJ940" i="11"/>
  <c r="DV374" i="11"/>
  <c r="DW202" i="11"/>
  <c r="DW1069" i="11"/>
  <c r="DX903" i="11"/>
  <c r="EI413" i="11"/>
  <c r="EJ241" i="11"/>
  <c r="DX906" i="11"/>
  <c r="DW1072" i="11"/>
  <c r="DW395" i="11"/>
  <c r="DX223" i="11"/>
  <c r="DW1080" i="11"/>
  <c r="DX914" i="11"/>
  <c r="DW1092" i="11"/>
  <c r="DX926" i="11"/>
  <c r="DX902" i="11"/>
  <c r="DW1068" i="11"/>
  <c r="DW1084" i="11"/>
  <c r="DX918" i="11"/>
  <c r="DW1098" i="11"/>
  <c r="DX932" i="11"/>
  <c r="DW398" i="11"/>
  <c r="DX226" i="11"/>
  <c r="EM422" i="11"/>
  <c r="EN250" i="11"/>
  <c r="DW1070" i="11"/>
  <c r="DX904" i="11"/>
  <c r="EM421" i="11"/>
  <c r="EN249" i="11"/>
  <c r="EI417" i="11"/>
  <c r="EJ245" i="11"/>
  <c r="DW1078" i="11"/>
  <c r="DX912" i="11"/>
  <c r="DW1076" i="11"/>
  <c r="DX910" i="11"/>
  <c r="DW1067" i="11"/>
  <c r="DX901" i="11"/>
  <c r="DV375" i="11"/>
  <c r="DW203" i="11"/>
  <c r="EJ414" i="11"/>
  <c r="EK242" i="11"/>
  <c r="DW383" i="11"/>
  <c r="DX211" i="11"/>
  <c r="DW1097" i="11"/>
  <c r="DX931" i="11"/>
  <c r="EI1105" i="11"/>
  <c r="EJ939" i="11"/>
  <c r="DW404" i="11"/>
  <c r="DX232" i="11"/>
  <c r="EL420" i="11"/>
  <c r="EM248" i="11"/>
  <c r="DW391" i="11"/>
  <c r="DX219" i="11"/>
  <c r="EJ1102" i="11"/>
  <c r="EK936" i="11"/>
  <c r="DV370" i="11"/>
  <c r="DW198" i="11"/>
  <c r="DV377" i="11"/>
  <c r="DW205" i="11"/>
  <c r="DX899" i="11"/>
  <c r="DW1065" i="11"/>
  <c r="DW1091" i="11"/>
  <c r="DX925" i="11"/>
  <c r="DV373" i="11"/>
  <c r="DW201" i="11"/>
  <c r="DW1073" i="11"/>
  <c r="DX907" i="11"/>
  <c r="DX1101" i="11"/>
  <c r="DY935" i="11"/>
  <c r="DW390" i="11"/>
  <c r="DX218" i="11"/>
  <c r="DX407" i="11"/>
  <c r="DY235" i="11"/>
  <c r="DW197" i="11"/>
  <c r="DV369" i="11"/>
  <c r="EM1116" i="11"/>
  <c r="EN950" i="11"/>
  <c r="DW1075" i="11"/>
  <c r="DX909" i="11"/>
  <c r="DW1086" i="11"/>
  <c r="DX920" i="11"/>
  <c r="DW406" i="11"/>
  <c r="DX234" i="11"/>
  <c r="DW384" i="11"/>
  <c r="DX212" i="11"/>
  <c r="DW397" i="11"/>
  <c r="DX225" i="11"/>
  <c r="DW1089" i="11"/>
  <c r="DX923" i="11"/>
  <c r="DW380" i="11"/>
  <c r="DX208" i="11"/>
  <c r="DW401" i="11"/>
  <c r="DX229" i="11"/>
  <c r="DW400" i="11"/>
  <c r="DX228" i="11"/>
  <c r="DW388" i="11"/>
  <c r="DX216" i="11"/>
  <c r="EM1113" i="11"/>
  <c r="EN947" i="11"/>
  <c r="DW1099" i="11"/>
  <c r="DX933" i="11"/>
  <c r="DW389" i="11"/>
  <c r="DX217" i="11"/>
  <c r="EQ9" i="11"/>
  <c r="ET26" i="1"/>
  <c r="BS21" i="11"/>
  <c r="EP473" i="11"/>
  <c r="EP506" i="11"/>
  <c r="EP426" i="11"/>
  <c r="EP471" i="11"/>
  <c r="EP455" i="11"/>
  <c r="EP439" i="11"/>
  <c r="EP423" i="11"/>
  <c r="EP504" i="11"/>
  <c r="EP488" i="11"/>
  <c r="EP472" i="11"/>
  <c r="EP456" i="11"/>
  <c r="EP440" i="11"/>
  <c r="EP424" i="11"/>
  <c r="EP501" i="11"/>
  <c r="EP485" i="11"/>
  <c r="EP469" i="11"/>
  <c r="EP453" i="11"/>
  <c r="EP437" i="11"/>
  <c r="EP502" i="11"/>
  <c r="EP486" i="11"/>
  <c r="EP470" i="11"/>
  <c r="EP454" i="11"/>
  <c r="EP438" i="11"/>
  <c r="EP490" i="11"/>
  <c r="EP499" i="11"/>
  <c r="EP483" i="11"/>
  <c r="EP467" i="11"/>
  <c r="EP435" i="11"/>
  <c r="EP500" i="11"/>
  <c r="EP484" i="11"/>
  <c r="EP468" i="11"/>
  <c r="EP452" i="11"/>
  <c r="EP436" i="11"/>
  <c r="EP425" i="11"/>
  <c r="EP442" i="11"/>
  <c r="EP481" i="11"/>
  <c r="EP465" i="11"/>
  <c r="EP449" i="11"/>
  <c r="EP482" i="11"/>
  <c r="EP466" i="11"/>
  <c r="EP450" i="11"/>
  <c r="EP434" i="11"/>
  <c r="EP489" i="11"/>
  <c r="EP511" i="11"/>
  <c r="EP479" i="11"/>
  <c r="EP463" i="11"/>
  <c r="EP447" i="11"/>
  <c r="EP496" i="11"/>
  <c r="EP480" i="11"/>
  <c r="EP464" i="11"/>
  <c r="EP448" i="11"/>
  <c r="EP432" i="11"/>
  <c r="EP457" i="11"/>
  <c r="EP458" i="11"/>
  <c r="EP477" i="11"/>
  <c r="EP461" i="11"/>
  <c r="EP429" i="11"/>
  <c r="EP510" i="11"/>
  <c r="EP494" i="11"/>
  <c r="EP478" i="11"/>
  <c r="EP462" i="11"/>
  <c r="EP446" i="11"/>
  <c r="EP430" i="11"/>
  <c r="EP474" i="11"/>
  <c r="EP493" i="11"/>
  <c r="EP507" i="11"/>
  <c r="EP475" i="11"/>
  <c r="EP459" i="11"/>
  <c r="EP443" i="11"/>
  <c r="EP427" i="11"/>
  <c r="EP508" i="11"/>
  <c r="EP492" i="11"/>
  <c r="EP476" i="11"/>
  <c r="EP460" i="11"/>
  <c r="EP444" i="11"/>
  <c r="EP428" i="11"/>
  <c r="EP487" i="11"/>
  <c r="EP433" i="11"/>
  <c r="EQ31" i="11"/>
  <c r="EQ33" i="11"/>
  <c r="EQ35" i="11"/>
  <c r="EQ37" i="11"/>
  <c r="EQ39" i="11"/>
  <c r="EQ41" i="11"/>
  <c r="EQ43" i="11"/>
  <c r="EQ45" i="11"/>
  <c r="EQ47" i="11"/>
  <c r="EQ49" i="11"/>
  <c r="EQ51" i="11"/>
  <c r="EQ53" i="11"/>
  <c r="EQ55" i="11"/>
  <c r="EQ57" i="11"/>
  <c r="EQ59" i="11"/>
  <c r="EQ61" i="11"/>
  <c r="EQ63" i="11"/>
  <c r="EQ65" i="11"/>
  <c r="EQ67" i="11"/>
  <c r="EQ69" i="11"/>
  <c r="EQ71" i="11"/>
  <c r="EQ73" i="11"/>
  <c r="EQ75" i="11"/>
  <c r="EQ77" i="11"/>
  <c r="EQ79" i="11"/>
  <c r="EQ81" i="11"/>
  <c r="EQ83" i="11"/>
  <c r="EQ251" i="11" s="1"/>
  <c r="EQ85" i="11"/>
  <c r="EQ253" i="11" s="1"/>
  <c r="EQ87" i="11"/>
  <c r="EQ255" i="11" s="1"/>
  <c r="EQ89" i="11"/>
  <c r="EQ257" i="11" s="1"/>
  <c r="EQ91" i="11"/>
  <c r="EQ259" i="11" s="1"/>
  <c r="EQ93" i="11"/>
  <c r="EQ261" i="11" s="1"/>
  <c r="EQ95" i="11"/>
  <c r="EQ263" i="11" s="1"/>
  <c r="EQ97" i="11"/>
  <c r="EQ265" i="11" s="1"/>
  <c r="EQ99" i="11"/>
  <c r="EQ267" i="11" s="1"/>
  <c r="EQ101" i="11"/>
  <c r="EQ269" i="11" s="1"/>
  <c r="EQ103" i="11"/>
  <c r="EQ271" i="11" s="1"/>
  <c r="EQ105" i="11"/>
  <c r="EQ273" i="11" s="1"/>
  <c r="EQ107" i="11"/>
  <c r="EQ275" i="11" s="1"/>
  <c r="EQ109" i="11"/>
  <c r="EQ277" i="11" s="1"/>
  <c r="EQ111" i="11"/>
  <c r="EQ279" i="11" s="1"/>
  <c r="EQ113" i="11"/>
  <c r="EQ281" i="11" s="1"/>
  <c r="EQ115" i="11"/>
  <c r="EQ283" i="11" s="1"/>
  <c r="EQ117" i="11"/>
  <c r="EQ285" i="11" s="1"/>
  <c r="EQ119" i="11"/>
  <c r="EQ287" i="11" s="1"/>
  <c r="EQ121" i="11"/>
  <c r="EQ289" i="11" s="1"/>
  <c r="EQ123" i="11"/>
  <c r="EQ291" i="11" s="1"/>
  <c r="EQ125" i="11"/>
  <c r="EQ293" i="11" s="1"/>
  <c r="EQ127" i="11"/>
  <c r="EQ295" i="11" s="1"/>
  <c r="EQ129" i="11"/>
  <c r="EQ297" i="11" s="1"/>
  <c r="EQ131" i="11"/>
  <c r="EQ299" i="11" s="1"/>
  <c r="EQ133" i="11"/>
  <c r="EQ301" i="11" s="1"/>
  <c r="EQ135" i="11"/>
  <c r="EQ303" i="11" s="1"/>
  <c r="EQ137" i="11"/>
  <c r="EQ305" i="11" s="1"/>
  <c r="EQ139" i="11"/>
  <c r="EQ307" i="11" s="1"/>
  <c r="EQ141" i="11"/>
  <c r="EQ309" i="11" s="1"/>
  <c r="EQ143" i="11"/>
  <c r="EQ311" i="11" s="1"/>
  <c r="EQ145" i="11"/>
  <c r="EQ313" i="11" s="1"/>
  <c r="EQ147" i="11"/>
  <c r="EQ315" i="11" s="1"/>
  <c r="EQ149" i="11"/>
  <c r="EQ317" i="11" s="1"/>
  <c r="EQ151" i="11"/>
  <c r="EQ319" i="11" s="1"/>
  <c r="EQ153" i="11"/>
  <c r="EQ321" i="11" s="1"/>
  <c r="EQ155" i="11"/>
  <c r="EQ323" i="11" s="1"/>
  <c r="EQ157" i="11"/>
  <c r="EQ325" i="11" s="1"/>
  <c r="EQ159" i="11"/>
  <c r="EQ327" i="11" s="1"/>
  <c r="EQ161" i="11"/>
  <c r="EQ329" i="11" s="1"/>
  <c r="EQ163" i="11"/>
  <c r="EQ331" i="11" s="1"/>
  <c r="EQ165" i="11"/>
  <c r="EQ333" i="11" s="1"/>
  <c r="EQ167" i="11"/>
  <c r="EQ335" i="11" s="1"/>
  <c r="EQ169" i="11"/>
  <c r="EQ337" i="11" s="1"/>
  <c r="EQ171" i="11"/>
  <c r="EQ339" i="11" s="1"/>
  <c r="EQ173" i="11"/>
  <c r="EQ341" i="11" s="1"/>
  <c r="EQ32" i="11"/>
  <c r="EQ34" i="11"/>
  <c r="EQ36" i="11"/>
  <c r="EQ38" i="11"/>
  <c r="EQ40" i="11"/>
  <c r="EQ42" i="11"/>
  <c r="EQ44" i="11"/>
  <c r="EQ46" i="11"/>
  <c r="EQ48" i="11"/>
  <c r="EQ50" i="11"/>
  <c r="EQ52" i="11"/>
  <c r="EQ54" i="11"/>
  <c r="EQ56" i="11"/>
  <c r="EQ58" i="11"/>
  <c r="EQ60" i="11"/>
  <c r="EQ62" i="11"/>
  <c r="EQ64" i="11"/>
  <c r="EQ66" i="11"/>
  <c r="EQ68" i="11"/>
  <c r="EQ70" i="11"/>
  <c r="EQ72" i="11"/>
  <c r="EQ74" i="11"/>
  <c r="EQ76" i="11"/>
  <c r="EQ78" i="11"/>
  <c r="EQ80" i="11"/>
  <c r="EQ82" i="11"/>
  <c r="EQ84" i="11"/>
  <c r="EQ252" i="11" s="1"/>
  <c r="EQ86" i="11"/>
  <c r="EQ254" i="11" s="1"/>
  <c r="EQ88" i="11"/>
  <c r="EQ256" i="11" s="1"/>
  <c r="EQ90" i="11"/>
  <c r="EQ258" i="11" s="1"/>
  <c r="EQ92" i="11"/>
  <c r="EQ260" i="11" s="1"/>
  <c r="EQ94" i="11"/>
  <c r="EQ262" i="11" s="1"/>
  <c r="EQ96" i="11"/>
  <c r="EQ264" i="11" s="1"/>
  <c r="EQ98" i="11"/>
  <c r="EQ266" i="11" s="1"/>
  <c r="EQ100" i="11"/>
  <c r="EQ268" i="11" s="1"/>
  <c r="EQ102" i="11"/>
  <c r="EQ270" i="11" s="1"/>
  <c r="EQ104" i="11"/>
  <c r="EQ272" i="11" s="1"/>
  <c r="EQ106" i="11"/>
  <c r="EQ274" i="11" s="1"/>
  <c r="EQ108" i="11"/>
  <c r="EQ276" i="11" s="1"/>
  <c r="EQ110" i="11"/>
  <c r="EQ278" i="11" s="1"/>
  <c r="EQ112" i="11"/>
  <c r="EQ280" i="11" s="1"/>
  <c r="EQ114" i="11"/>
  <c r="EQ282" i="11" s="1"/>
  <c r="EQ116" i="11"/>
  <c r="EQ284" i="11" s="1"/>
  <c r="EQ118" i="11"/>
  <c r="EQ286" i="11" s="1"/>
  <c r="EQ120" i="11"/>
  <c r="EQ288" i="11" s="1"/>
  <c r="EQ122" i="11"/>
  <c r="EQ290" i="11" s="1"/>
  <c r="EQ124" i="11"/>
  <c r="EQ292" i="11" s="1"/>
  <c r="EQ126" i="11"/>
  <c r="EQ294" i="11" s="1"/>
  <c r="EQ128" i="11"/>
  <c r="EQ296" i="11" s="1"/>
  <c r="EQ130" i="11"/>
  <c r="EQ298" i="11" s="1"/>
  <c r="EQ132" i="11"/>
  <c r="EQ300" i="11" s="1"/>
  <c r="EQ134" i="11"/>
  <c r="EQ302" i="11" s="1"/>
  <c r="EQ136" i="11"/>
  <c r="EQ304" i="11" s="1"/>
  <c r="EQ138" i="11"/>
  <c r="EQ306" i="11" s="1"/>
  <c r="EQ140" i="11"/>
  <c r="EQ308" i="11" s="1"/>
  <c r="EQ142" i="11"/>
  <c r="EQ310" i="11" s="1"/>
  <c r="EQ144" i="11"/>
  <c r="EQ312" i="11" s="1"/>
  <c r="EQ146" i="11"/>
  <c r="EQ314" i="11" s="1"/>
  <c r="EQ148" i="11"/>
  <c r="EQ316" i="11" s="1"/>
  <c r="EQ150" i="11"/>
  <c r="EQ318" i="11" s="1"/>
  <c r="EQ152" i="11"/>
  <c r="EQ320" i="11" s="1"/>
  <c r="EQ154" i="11"/>
  <c r="EQ322" i="11" s="1"/>
  <c r="EQ156" i="11"/>
  <c r="EQ324" i="11" s="1"/>
  <c r="EQ158" i="11"/>
  <c r="EQ326" i="11" s="1"/>
  <c r="EQ160" i="11"/>
  <c r="EQ328" i="11" s="1"/>
  <c r="EQ162" i="11"/>
  <c r="EQ330" i="11" s="1"/>
  <c r="EQ164" i="11"/>
  <c r="EQ332" i="11" s="1"/>
  <c r="EQ166" i="11"/>
  <c r="EQ334" i="11" s="1"/>
  <c r="EQ168" i="11"/>
  <c r="EQ336" i="11" s="1"/>
  <c r="EQ170" i="11"/>
  <c r="EQ338" i="11" s="1"/>
  <c r="EQ172" i="11"/>
  <c r="EQ340" i="11" s="1"/>
  <c r="ER28" i="11"/>
  <c r="EP512" i="11"/>
  <c r="EP505" i="11"/>
  <c r="EP509" i="11"/>
  <c r="EP441" i="11"/>
  <c r="EP491" i="11"/>
  <c r="EP497" i="11"/>
  <c r="EP503" i="11"/>
  <c r="ER730" i="11"/>
  <c r="ER732" i="11"/>
  <c r="ER734" i="11"/>
  <c r="ER736" i="11"/>
  <c r="ER738" i="11"/>
  <c r="ER740" i="11"/>
  <c r="ER742" i="11"/>
  <c r="ER744" i="11"/>
  <c r="ER746" i="11"/>
  <c r="ER748" i="11"/>
  <c r="ER750" i="11"/>
  <c r="ER752" i="11"/>
  <c r="ER754" i="11"/>
  <c r="ER756" i="11"/>
  <c r="ER758" i="11"/>
  <c r="ER760" i="11"/>
  <c r="ER762" i="11"/>
  <c r="ER764" i="11"/>
  <c r="ER766" i="11"/>
  <c r="ER768" i="11"/>
  <c r="ER770" i="11"/>
  <c r="ER772" i="11"/>
  <c r="ER774" i="11"/>
  <c r="ER776" i="11"/>
  <c r="ER778" i="11"/>
  <c r="ER780" i="11"/>
  <c r="ER782" i="11"/>
  <c r="ER784" i="11"/>
  <c r="ER953" i="11" s="1"/>
  <c r="ER1119" i="11" s="1"/>
  <c r="ER786" i="11"/>
  <c r="ER955" i="11" s="1"/>
  <c r="ER1121" i="11" s="1"/>
  <c r="ER788" i="11"/>
  <c r="ER957" i="11" s="1"/>
  <c r="ER1123" i="11" s="1"/>
  <c r="ER790" i="11"/>
  <c r="ER959" i="11" s="1"/>
  <c r="ER1125" i="11" s="1"/>
  <c r="ER792" i="11"/>
  <c r="ER961" i="11" s="1"/>
  <c r="ER1127" i="11" s="1"/>
  <c r="ER794" i="11"/>
  <c r="ER963" i="11" s="1"/>
  <c r="ER1129" i="11" s="1"/>
  <c r="ER796" i="11"/>
  <c r="ER965" i="11" s="1"/>
  <c r="ER1131" i="11" s="1"/>
  <c r="ER798" i="11"/>
  <c r="ER967" i="11" s="1"/>
  <c r="ER1133" i="11" s="1"/>
  <c r="ER800" i="11"/>
  <c r="ER969" i="11" s="1"/>
  <c r="ER1135" i="11" s="1"/>
  <c r="ER802" i="11"/>
  <c r="ER971" i="11" s="1"/>
  <c r="ER1137" i="11" s="1"/>
  <c r="ER804" i="11"/>
  <c r="ER973" i="11" s="1"/>
  <c r="ER1139" i="11" s="1"/>
  <c r="ER806" i="11"/>
  <c r="ER975" i="11" s="1"/>
  <c r="ER1141" i="11" s="1"/>
  <c r="ER808" i="11"/>
  <c r="ER977" i="11" s="1"/>
  <c r="ER1143" i="11" s="1"/>
  <c r="ER810" i="11"/>
  <c r="ER979" i="11" s="1"/>
  <c r="ER1145" i="11" s="1"/>
  <c r="ER812" i="11"/>
  <c r="ER981" i="11" s="1"/>
  <c r="ER1147" i="11" s="1"/>
  <c r="ER814" i="11"/>
  <c r="ER983" i="11" s="1"/>
  <c r="ER1149" i="11" s="1"/>
  <c r="ER816" i="11"/>
  <c r="ER985" i="11" s="1"/>
  <c r="ER1151" i="11" s="1"/>
  <c r="ER818" i="11"/>
  <c r="ER987" i="11" s="1"/>
  <c r="ER1153" i="11" s="1"/>
  <c r="ER820" i="11"/>
  <c r="ER989" i="11" s="1"/>
  <c r="ER1155" i="11" s="1"/>
  <c r="ER822" i="11"/>
  <c r="ER991" i="11" s="1"/>
  <c r="ER1157" i="11" s="1"/>
  <c r="ER824" i="11"/>
  <c r="ER993" i="11" s="1"/>
  <c r="ER1159" i="11" s="1"/>
  <c r="ER826" i="11"/>
  <c r="ER995" i="11" s="1"/>
  <c r="ER1161" i="11" s="1"/>
  <c r="ER828" i="11"/>
  <c r="ER997" i="11" s="1"/>
  <c r="ER1163" i="11" s="1"/>
  <c r="ER830" i="11"/>
  <c r="ER999" i="11" s="1"/>
  <c r="ER1165" i="11" s="1"/>
  <c r="ER832" i="11"/>
  <c r="ER1001" i="11" s="1"/>
  <c r="ER1167" i="11" s="1"/>
  <c r="ER834" i="11"/>
  <c r="ER1003" i="11" s="1"/>
  <c r="ER1169" i="11" s="1"/>
  <c r="ER836" i="11"/>
  <c r="ER1005" i="11" s="1"/>
  <c r="ER1171" i="11" s="1"/>
  <c r="ER838" i="11"/>
  <c r="ER1007" i="11" s="1"/>
  <c r="ER1173" i="11" s="1"/>
  <c r="ER840" i="11"/>
  <c r="ER1009" i="11" s="1"/>
  <c r="ER1175" i="11" s="1"/>
  <c r="ER842" i="11"/>
  <c r="ER1011" i="11" s="1"/>
  <c r="ER1177" i="11" s="1"/>
  <c r="ER844" i="11"/>
  <c r="ER1013" i="11" s="1"/>
  <c r="ER1179" i="11" s="1"/>
  <c r="ER846" i="11"/>
  <c r="ER1015" i="11" s="1"/>
  <c r="ER1181" i="11" s="1"/>
  <c r="ER848" i="11"/>
  <c r="ER1017" i="11" s="1"/>
  <c r="ER1183" i="11" s="1"/>
  <c r="ER850" i="11"/>
  <c r="ER1019" i="11" s="1"/>
  <c r="ER1185" i="11" s="1"/>
  <c r="ER852" i="11"/>
  <c r="ER1021" i="11" s="1"/>
  <c r="ER1187" i="11" s="1"/>
  <c r="ER854" i="11"/>
  <c r="ER1023" i="11" s="1"/>
  <c r="ER1189" i="11" s="1"/>
  <c r="ER856" i="11"/>
  <c r="ER1025" i="11" s="1"/>
  <c r="ER1191" i="11" s="1"/>
  <c r="ER858" i="11"/>
  <c r="ER1027" i="11" s="1"/>
  <c r="ER1193" i="11" s="1"/>
  <c r="ER860" i="11"/>
  <c r="ER1029" i="11" s="1"/>
  <c r="ER1195" i="11" s="1"/>
  <c r="ER862" i="11"/>
  <c r="ER1031" i="11" s="1"/>
  <c r="ER1197" i="11" s="1"/>
  <c r="ER864" i="11"/>
  <c r="ER1033" i="11" s="1"/>
  <c r="ER1199" i="11" s="1"/>
  <c r="ER866" i="11"/>
  <c r="ER1035" i="11" s="1"/>
  <c r="ER1201" i="11" s="1"/>
  <c r="ER868" i="11"/>
  <c r="ER1037" i="11" s="1"/>
  <c r="ER1203" i="11" s="1"/>
  <c r="ER870" i="11"/>
  <c r="ER1039" i="11" s="1"/>
  <c r="ER1205" i="11" s="1"/>
  <c r="ER872" i="11"/>
  <c r="ER1041" i="11" s="1"/>
  <c r="ER1207" i="11" s="1"/>
  <c r="ER729" i="11"/>
  <c r="ER731" i="11"/>
  <c r="ER733" i="11"/>
  <c r="ER735" i="11"/>
  <c r="ER737" i="11"/>
  <c r="ER739" i="11"/>
  <c r="ER741" i="11"/>
  <c r="ER743" i="11"/>
  <c r="ER745" i="11"/>
  <c r="ER747" i="11"/>
  <c r="ER749" i="11"/>
  <c r="ER751" i="11"/>
  <c r="ER753" i="11"/>
  <c r="ER755" i="11"/>
  <c r="ER757" i="11"/>
  <c r="ER759" i="11"/>
  <c r="ER761" i="11"/>
  <c r="ER763" i="11"/>
  <c r="ER765" i="11"/>
  <c r="ER767" i="11"/>
  <c r="ER769" i="11"/>
  <c r="ER771" i="11"/>
  <c r="ER773" i="11"/>
  <c r="ER775" i="11"/>
  <c r="ER777" i="11"/>
  <c r="ER779" i="11"/>
  <c r="ER781" i="11"/>
  <c r="ER783" i="11"/>
  <c r="ER785" i="11"/>
  <c r="ER954" i="11" s="1"/>
  <c r="ER1120" i="11" s="1"/>
  <c r="ER787" i="11"/>
  <c r="ER956" i="11" s="1"/>
  <c r="ER1122" i="11" s="1"/>
  <c r="ER789" i="11"/>
  <c r="ER958" i="11" s="1"/>
  <c r="ER1124" i="11" s="1"/>
  <c r="ER791" i="11"/>
  <c r="ER960" i="11" s="1"/>
  <c r="ER1126" i="11" s="1"/>
  <c r="ER793" i="11"/>
  <c r="ER962" i="11" s="1"/>
  <c r="ER1128" i="11" s="1"/>
  <c r="ER795" i="11"/>
  <c r="ER964" i="11" s="1"/>
  <c r="ER1130" i="11" s="1"/>
  <c r="ER797" i="11"/>
  <c r="ER966" i="11" s="1"/>
  <c r="ER1132" i="11" s="1"/>
  <c r="ER799" i="11"/>
  <c r="ER968" i="11" s="1"/>
  <c r="ER1134" i="11" s="1"/>
  <c r="ER801" i="11"/>
  <c r="ER970" i="11" s="1"/>
  <c r="ER1136" i="11" s="1"/>
  <c r="ER803" i="11"/>
  <c r="ER972" i="11" s="1"/>
  <c r="ER1138" i="11" s="1"/>
  <c r="ER805" i="11"/>
  <c r="ER974" i="11" s="1"/>
  <c r="ER1140" i="11" s="1"/>
  <c r="ER807" i="11"/>
  <c r="ER976" i="11" s="1"/>
  <c r="ER1142" i="11" s="1"/>
  <c r="ER809" i="11"/>
  <c r="ER978" i="11" s="1"/>
  <c r="ER1144" i="11" s="1"/>
  <c r="ER811" i="11"/>
  <c r="ER980" i="11" s="1"/>
  <c r="ER1146" i="11" s="1"/>
  <c r="ER813" i="11"/>
  <c r="ER982" i="11" s="1"/>
  <c r="ER1148" i="11" s="1"/>
  <c r="ER815" i="11"/>
  <c r="ER984" i="11" s="1"/>
  <c r="ER1150" i="11" s="1"/>
  <c r="ER817" i="11"/>
  <c r="ER986" i="11" s="1"/>
  <c r="ER1152" i="11" s="1"/>
  <c r="ER819" i="11"/>
  <c r="ER988" i="11" s="1"/>
  <c r="ER1154" i="11" s="1"/>
  <c r="ER821" i="11"/>
  <c r="ER990" i="11" s="1"/>
  <c r="ER1156" i="11" s="1"/>
  <c r="ER823" i="11"/>
  <c r="ER992" i="11" s="1"/>
  <c r="ER1158" i="11" s="1"/>
  <c r="ER825" i="11"/>
  <c r="ER994" i="11" s="1"/>
  <c r="ER1160" i="11" s="1"/>
  <c r="ER827" i="11"/>
  <c r="ER996" i="11" s="1"/>
  <c r="ER1162" i="11" s="1"/>
  <c r="ER829" i="11"/>
  <c r="ER998" i="11" s="1"/>
  <c r="ER1164" i="11" s="1"/>
  <c r="ER831" i="11"/>
  <c r="ER1000" i="11" s="1"/>
  <c r="ER1166" i="11" s="1"/>
  <c r="ER833" i="11"/>
  <c r="ER1002" i="11" s="1"/>
  <c r="ER1168" i="11" s="1"/>
  <c r="ER835" i="11"/>
  <c r="ER1004" i="11" s="1"/>
  <c r="ER1170" i="11" s="1"/>
  <c r="ER837" i="11"/>
  <c r="ER1006" i="11" s="1"/>
  <c r="ER1172" i="11" s="1"/>
  <c r="ER839" i="11"/>
  <c r="ER1008" i="11" s="1"/>
  <c r="ER1174" i="11" s="1"/>
  <c r="ER841" i="11"/>
  <c r="ER1010" i="11" s="1"/>
  <c r="ER1176" i="11" s="1"/>
  <c r="ER843" i="11"/>
  <c r="ER1012" i="11" s="1"/>
  <c r="ER1178" i="11" s="1"/>
  <c r="ER845" i="11"/>
  <c r="ER1014" i="11" s="1"/>
  <c r="ER1180" i="11" s="1"/>
  <c r="ER847" i="11"/>
  <c r="ER1016" i="11" s="1"/>
  <c r="ER1182" i="11" s="1"/>
  <c r="ER849" i="11"/>
  <c r="ER1018" i="11" s="1"/>
  <c r="ER1184" i="11" s="1"/>
  <c r="ER851" i="11"/>
  <c r="ER1020" i="11" s="1"/>
  <c r="ER1186" i="11" s="1"/>
  <c r="ER853" i="11"/>
  <c r="ER1022" i="11" s="1"/>
  <c r="ER1188" i="11" s="1"/>
  <c r="ER855" i="11"/>
  <c r="ER1024" i="11" s="1"/>
  <c r="ER1190" i="11" s="1"/>
  <c r="ER857" i="11"/>
  <c r="ER1026" i="11" s="1"/>
  <c r="ER1192" i="11" s="1"/>
  <c r="ER859" i="11"/>
  <c r="ER1028" i="11" s="1"/>
  <c r="ER1194" i="11" s="1"/>
  <c r="ER861" i="11"/>
  <c r="ER1030" i="11" s="1"/>
  <c r="ER1196" i="11" s="1"/>
  <c r="ER863" i="11"/>
  <c r="ER1032" i="11" s="1"/>
  <c r="ER1198" i="11" s="1"/>
  <c r="ER865" i="11"/>
  <c r="ER1034" i="11" s="1"/>
  <c r="ER1200" i="11" s="1"/>
  <c r="ER867" i="11"/>
  <c r="ER1036" i="11" s="1"/>
  <c r="ER1202" i="11" s="1"/>
  <c r="ER869" i="11"/>
  <c r="ER1038" i="11" s="1"/>
  <c r="ER1204" i="11" s="1"/>
  <c r="ER871" i="11"/>
  <c r="ER1040" i="11" s="1"/>
  <c r="ER1206" i="11" s="1"/>
  <c r="ER873" i="11"/>
  <c r="ER1042" i="11" s="1"/>
  <c r="ER1208" i="11" s="1"/>
  <c r="ES728" i="11"/>
  <c r="ES720" i="11"/>
  <c r="ER721" i="11"/>
  <c r="ER723" i="11" s="1"/>
  <c r="EP431" i="11"/>
  <c r="EP498" i="11"/>
  <c r="EP445" i="11"/>
  <c r="EP495" i="11"/>
  <c r="EP451" i="11"/>
  <c r="EQ952" i="11" l="1"/>
  <c r="EQ1118" i="11" s="1"/>
  <c r="EQ30" i="11"/>
  <c r="EK419" i="11"/>
  <c r="EL247" i="11"/>
  <c r="EK938" i="11"/>
  <c r="EJ1104" i="11"/>
  <c r="EI1103" i="11"/>
  <c r="EJ937" i="11"/>
  <c r="EJ239" i="11"/>
  <c r="EI411" i="11"/>
  <c r="EI1107" i="11"/>
  <c r="EJ941" i="11"/>
  <c r="EK1112" i="11"/>
  <c r="EL946" i="11"/>
  <c r="EJ416" i="11"/>
  <c r="EK244" i="11"/>
  <c r="EJ415" i="11"/>
  <c r="EK243" i="11"/>
  <c r="DX1065" i="11"/>
  <c r="DY899" i="11"/>
  <c r="DX1068" i="11"/>
  <c r="DY902" i="11"/>
  <c r="DX1083" i="11"/>
  <c r="DY917" i="11"/>
  <c r="EO1117" i="11"/>
  <c r="EP951" i="11"/>
  <c r="DX403" i="11"/>
  <c r="DY231" i="11"/>
  <c r="DX1096" i="11"/>
  <c r="DY930" i="11"/>
  <c r="EN1115" i="11"/>
  <c r="EO949" i="11"/>
  <c r="DX199" i="11"/>
  <c r="DW371" i="11"/>
  <c r="DX1077" i="11"/>
  <c r="DY911" i="11"/>
  <c r="DW376" i="11"/>
  <c r="DX204" i="11"/>
  <c r="EN1113" i="11"/>
  <c r="EO947" i="11"/>
  <c r="DX380" i="11"/>
  <c r="DY208" i="11"/>
  <c r="EN1116" i="11"/>
  <c r="EO950" i="11"/>
  <c r="DY407" i="11"/>
  <c r="DZ235" i="11"/>
  <c r="DX1073" i="11"/>
  <c r="DY907" i="11"/>
  <c r="DW377" i="11"/>
  <c r="DX205" i="11"/>
  <c r="EK1102" i="11"/>
  <c r="EL936" i="11"/>
  <c r="EJ1105" i="11"/>
  <c r="EK939" i="11"/>
  <c r="DW375" i="11"/>
  <c r="DX203" i="11"/>
  <c r="EJ417" i="11"/>
  <c r="EK245" i="11"/>
  <c r="DX395" i="11"/>
  <c r="DY223" i="11"/>
  <c r="DW374" i="11"/>
  <c r="DX202" i="11"/>
  <c r="EJ408" i="11"/>
  <c r="EK236" i="11"/>
  <c r="DX1100" i="11"/>
  <c r="DY934" i="11"/>
  <c r="DX394" i="11"/>
  <c r="DY222" i="11"/>
  <c r="EJ409" i="11"/>
  <c r="EK237" i="11"/>
  <c r="EM1114" i="11"/>
  <c r="EN948" i="11"/>
  <c r="DX1066" i="11"/>
  <c r="DY900" i="11"/>
  <c r="DX402" i="11"/>
  <c r="DY230" i="11"/>
  <c r="DX381" i="11"/>
  <c r="DY209" i="11"/>
  <c r="DX379" i="11"/>
  <c r="DY207" i="11"/>
  <c r="EK418" i="11"/>
  <c r="EL246" i="11"/>
  <c r="DX1094" i="11"/>
  <c r="DY928" i="11"/>
  <c r="EJ1108" i="11"/>
  <c r="EK942" i="11"/>
  <c r="DX1064" i="11"/>
  <c r="DY898" i="11"/>
  <c r="ER9" i="11"/>
  <c r="EU26" i="1"/>
  <c r="DX388" i="11"/>
  <c r="DY216" i="11"/>
  <c r="DX1089" i="11"/>
  <c r="DY923" i="11"/>
  <c r="DX406" i="11"/>
  <c r="DY234" i="11"/>
  <c r="DX390" i="11"/>
  <c r="DY218" i="11"/>
  <c r="DW373" i="11"/>
  <c r="DX201" i="11"/>
  <c r="DX391" i="11"/>
  <c r="DY219" i="11"/>
  <c r="DX1097" i="11"/>
  <c r="DY931" i="11"/>
  <c r="DX1067" i="11"/>
  <c r="DY901" i="11"/>
  <c r="EN421" i="11"/>
  <c r="EO249" i="11"/>
  <c r="EJ1106" i="11"/>
  <c r="EK940" i="11"/>
  <c r="DX1079" i="11"/>
  <c r="DY913" i="11"/>
  <c r="DX1074" i="11"/>
  <c r="DY908" i="11"/>
  <c r="DX206" i="11"/>
  <c r="DW378" i="11"/>
  <c r="DX396" i="11"/>
  <c r="DY224" i="11"/>
  <c r="EQ14" i="11"/>
  <c r="EQ29" i="11" s="1"/>
  <c r="EQ18" i="11"/>
  <c r="DW369" i="11"/>
  <c r="DX197" i="11"/>
  <c r="DX1072" i="11"/>
  <c r="DY906" i="11"/>
  <c r="EJ412" i="11"/>
  <c r="EK240" i="11"/>
  <c r="DX1087" i="11"/>
  <c r="DY921" i="11"/>
  <c r="DX387" i="11"/>
  <c r="DY215" i="11"/>
  <c r="DX405" i="11"/>
  <c r="DY233" i="11"/>
  <c r="DX382" i="11"/>
  <c r="DY210" i="11"/>
  <c r="EJ1111" i="11"/>
  <c r="EK945" i="11"/>
  <c r="DX389" i="11"/>
  <c r="DY217" i="11"/>
  <c r="DX400" i="11"/>
  <c r="DY228" i="11"/>
  <c r="DX397" i="11"/>
  <c r="DY225" i="11"/>
  <c r="DX1086" i="11"/>
  <c r="DY920" i="11"/>
  <c r="DY1101" i="11"/>
  <c r="DZ935" i="11"/>
  <c r="DX1091" i="11"/>
  <c r="DY925" i="11"/>
  <c r="EM420" i="11"/>
  <c r="EN248" i="11"/>
  <c r="DX383" i="11"/>
  <c r="DY211" i="11"/>
  <c r="DX1076" i="11"/>
  <c r="DY910" i="11"/>
  <c r="DX1070" i="11"/>
  <c r="DY904" i="11"/>
  <c r="DX398" i="11"/>
  <c r="DY226" i="11"/>
  <c r="DX1084" i="11"/>
  <c r="DY918" i="11"/>
  <c r="DX1092" i="11"/>
  <c r="DY926" i="11"/>
  <c r="EJ413" i="11"/>
  <c r="EK241" i="11"/>
  <c r="DX399" i="11"/>
  <c r="DY227" i="11"/>
  <c r="DX393" i="11"/>
  <c r="DY221" i="11"/>
  <c r="DX1082" i="11"/>
  <c r="DY916" i="11"/>
  <c r="EJ1109" i="11"/>
  <c r="EK943" i="11"/>
  <c r="EK410" i="11"/>
  <c r="EL238" i="11"/>
  <c r="DX1095" i="11"/>
  <c r="DY929" i="11"/>
  <c r="EJ1110" i="11"/>
  <c r="EK944" i="11"/>
  <c r="DX1088" i="11"/>
  <c r="DY922" i="11"/>
  <c r="DX1093" i="11"/>
  <c r="DY927" i="11"/>
  <c r="DX1081" i="11"/>
  <c r="DY915" i="11"/>
  <c r="DX1090" i="11"/>
  <c r="DY924" i="11"/>
  <c r="DY905" i="11"/>
  <c r="DX1071" i="11"/>
  <c r="DX1099" i="11"/>
  <c r="DY933" i="11"/>
  <c r="DX401" i="11"/>
  <c r="DY229" i="11"/>
  <c r="DX384" i="11"/>
  <c r="DY212" i="11"/>
  <c r="DX1075" i="11"/>
  <c r="DY909" i="11"/>
  <c r="DW370" i="11"/>
  <c r="DX198" i="11"/>
  <c r="DX404" i="11"/>
  <c r="DY232" i="11"/>
  <c r="EK414" i="11"/>
  <c r="EL242" i="11"/>
  <c r="DX1078" i="11"/>
  <c r="DY912" i="11"/>
  <c r="EN422" i="11"/>
  <c r="EO250" i="11"/>
  <c r="DX1098" i="11"/>
  <c r="DY932" i="11"/>
  <c r="DX1080" i="11"/>
  <c r="DY914" i="11"/>
  <c r="DY903" i="11"/>
  <c r="DX1069" i="11"/>
  <c r="DX1085" i="11"/>
  <c r="DY919" i="11"/>
  <c r="DX385" i="11"/>
  <c r="DY213" i="11"/>
  <c r="DW372" i="11"/>
  <c r="DX200" i="11"/>
  <c r="DX386" i="11"/>
  <c r="DY214" i="11"/>
  <c r="DX392" i="11"/>
  <c r="DY220" i="11"/>
  <c r="BT21" i="11"/>
  <c r="EQ427" i="11"/>
  <c r="EQ504" i="11"/>
  <c r="EQ488" i="11"/>
  <c r="EQ472" i="11"/>
  <c r="EQ440" i="11"/>
  <c r="EQ424" i="11"/>
  <c r="EQ489" i="11"/>
  <c r="EQ473" i="11"/>
  <c r="EQ457" i="11"/>
  <c r="EQ425" i="11"/>
  <c r="EQ502" i="11"/>
  <c r="EQ486" i="11"/>
  <c r="EQ470" i="11"/>
  <c r="EQ438" i="11"/>
  <c r="EQ487" i="11"/>
  <c r="EQ471" i="11"/>
  <c r="EQ455" i="11"/>
  <c r="EQ439" i="11"/>
  <c r="EQ423" i="11"/>
  <c r="EQ506" i="11"/>
  <c r="EQ459" i="11"/>
  <c r="EQ500" i="11"/>
  <c r="EQ484" i="11"/>
  <c r="EQ452" i="11"/>
  <c r="EQ436" i="11"/>
  <c r="EQ501" i="11"/>
  <c r="EQ485" i="11"/>
  <c r="EQ469" i="11"/>
  <c r="EQ453" i="11"/>
  <c r="EQ437" i="11"/>
  <c r="EQ474" i="11"/>
  <c r="EQ475" i="11"/>
  <c r="EQ482" i="11"/>
  <c r="EQ450" i="11"/>
  <c r="EQ434" i="11"/>
  <c r="EQ499" i="11"/>
  <c r="EQ483" i="11"/>
  <c r="EQ467" i="11"/>
  <c r="EQ435" i="11"/>
  <c r="EQ490" i="11"/>
  <c r="EQ512" i="11"/>
  <c r="EQ496" i="11"/>
  <c r="EQ480" i="11"/>
  <c r="EQ464" i="11"/>
  <c r="EQ448" i="11"/>
  <c r="EQ432" i="11"/>
  <c r="EQ497" i="11"/>
  <c r="EQ481" i="11"/>
  <c r="EQ465" i="11"/>
  <c r="EQ449" i="11"/>
  <c r="EQ433" i="11"/>
  <c r="EQ507" i="11"/>
  <c r="EQ510" i="11"/>
  <c r="EQ494" i="11"/>
  <c r="EQ446" i="11"/>
  <c r="EQ430" i="11"/>
  <c r="EQ511" i="11"/>
  <c r="EQ479" i="11"/>
  <c r="EQ463" i="11"/>
  <c r="EQ447" i="11"/>
  <c r="EQ443" i="11"/>
  <c r="EQ462" i="11"/>
  <c r="EQ508" i="11"/>
  <c r="EQ476" i="11"/>
  <c r="EQ460" i="11"/>
  <c r="EQ444" i="11"/>
  <c r="EQ493" i="11"/>
  <c r="EQ477" i="11"/>
  <c r="EQ461" i="11"/>
  <c r="EQ429" i="11"/>
  <c r="EQ492" i="11"/>
  <c r="EQ458" i="11"/>
  <c r="EQ442" i="11"/>
  <c r="ES721" i="11"/>
  <c r="ES723" i="11" s="1"/>
  <c r="ET720" i="11"/>
  <c r="EQ509" i="11"/>
  <c r="EQ495" i="11"/>
  <c r="EQ431" i="11"/>
  <c r="EQ454" i="11"/>
  <c r="EQ456" i="11"/>
  <c r="ES730" i="11"/>
  <c r="ES732" i="11"/>
  <c r="ES734" i="11"/>
  <c r="ES736" i="11"/>
  <c r="ES738" i="11"/>
  <c r="ES740" i="11"/>
  <c r="ES742" i="11"/>
  <c r="ES744" i="11"/>
  <c r="ES746" i="11"/>
  <c r="ES748" i="11"/>
  <c r="ES750" i="11"/>
  <c r="ES752" i="11"/>
  <c r="ES754" i="11"/>
  <c r="ES756" i="11"/>
  <c r="ES758" i="11"/>
  <c r="ES760" i="11"/>
  <c r="ES762" i="11"/>
  <c r="ES764" i="11"/>
  <c r="ES766" i="11"/>
  <c r="ES768" i="11"/>
  <c r="ES770" i="11"/>
  <c r="ES772" i="11"/>
  <c r="ES774" i="11"/>
  <c r="ES776" i="11"/>
  <c r="ES778" i="11"/>
  <c r="ES780" i="11"/>
  <c r="ES782" i="11"/>
  <c r="ES784" i="11"/>
  <c r="ES953" i="11" s="1"/>
  <c r="ES1119" i="11" s="1"/>
  <c r="ES786" i="11"/>
  <c r="ES955" i="11" s="1"/>
  <c r="ES1121" i="11" s="1"/>
  <c r="ES788" i="11"/>
  <c r="ES957" i="11" s="1"/>
  <c r="ES1123" i="11" s="1"/>
  <c r="ES790" i="11"/>
  <c r="ES959" i="11" s="1"/>
  <c r="ES1125" i="11" s="1"/>
  <c r="ES792" i="11"/>
  <c r="ES961" i="11" s="1"/>
  <c r="ES1127" i="11" s="1"/>
  <c r="ES794" i="11"/>
  <c r="ES963" i="11" s="1"/>
  <c r="ES1129" i="11" s="1"/>
  <c r="ES796" i="11"/>
  <c r="ES965" i="11" s="1"/>
  <c r="ES1131" i="11" s="1"/>
  <c r="ES798" i="11"/>
  <c r="ES967" i="11" s="1"/>
  <c r="ES1133" i="11" s="1"/>
  <c r="ES800" i="11"/>
  <c r="ES969" i="11" s="1"/>
  <c r="ES1135" i="11" s="1"/>
  <c r="ES802" i="11"/>
  <c r="ES971" i="11" s="1"/>
  <c r="ES1137" i="11" s="1"/>
  <c r="ES804" i="11"/>
  <c r="ES973" i="11" s="1"/>
  <c r="ES1139" i="11" s="1"/>
  <c r="ES806" i="11"/>
  <c r="ES975" i="11" s="1"/>
  <c r="ES1141" i="11" s="1"/>
  <c r="ES808" i="11"/>
  <c r="ES977" i="11" s="1"/>
  <c r="ES1143" i="11" s="1"/>
  <c r="ES810" i="11"/>
  <c r="ES979" i="11" s="1"/>
  <c r="ES1145" i="11" s="1"/>
  <c r="ES812" i="11"/>
  <c r="ES981" i="11" s="1"/>
  <c r="ES1147" i="11" s="1"/>
  <c r="ES814" i="11"/>
  <c r="ES983" i="11" s="1"/>
  <c r="ES1149" i="11" s="1"/>
  <c r="ES816" i="11"/>
  <c r="ES985" i="11" s="1"/>
  <c r="ES1151" i="11" s="1"/>
  <c r="ES818" i="11"/>
  <c r="ES987" i="11" s="1"/>
  <c r="ES1153" i="11" s="1"/>
  <c r="ES820" i="11"/>
  <c r="ES989" i="11" s="1"/>
  <c r="ES1155" i="11" s="1"/>
  <c r="ES822" i="11"/>
  <c r="ES991" i="11" s="1"/>
  <c r="ES1157" i="11" s="1"/>
  <c r="ES824" i="11"/>
  <c r="ES993" i="11" s="1"/>
  <c r="ES1159" i="11" s="1"/>
  <c r="ES826" i="11"/>
  <c r="ES995" i="11" s="1"/>
  <c r="ES1161" i="11" s="1"/>
  <c r="ES828" i="11"/>
  <c r="ES997" i="11" s="1"/>
  <c r="ES1163" i="11" s="1"/>
  <c r="ES830" i="11"/>
  <c r="ES999" i="11" s="1"/>
  <c r="ES1165" i="11" s="1"/>
  <c r="ES832" i="11"/>
  <c r="ES1001" i="11" s="1"/>
  <c r="ES1167" i="11" s="1"/>
  <c r="ES834" i="11"/>
  <c r="ES1003" i="11" s="1"/>
  <c r="ES1169" i="11" s="1"/>
  <c r="ES836" i="11"/>
  <c r="ES1005" i="11" s="1"/>
  <c r="ES1171" i="11" s="1"/>
  <c r="ES838" i="11"/>
  <c r="ES1007" i="11" s="1"/>
  <c r="ES1173" i="11" s="1"/>
  <c r="ES840" i="11"/>
  <c r="ES1009" i="11" s="1"/>
  <c r="ES1175" i="11" s="1"/>
  <c r="ES842" i="11"/>
  <c r="ES1011" i="11" s="1"/>
  <c r="ES1177" i="11" s="1"/>
  <c r="ES844" i="11"/>
  <c r="ES1013" i="11" s="1"/>
  <c r="ES1179" i="11" s="1"/>
  <c r="ES846" i="11"/>
  <c r="ES1015" i="11" s="1"/>
  <c r="ES1181" i="11" s="1"/>
  <c r="ES848" i="11"/>
  <c r="ES1017" i="11" s="1"/>
  <c r="ES1183" i="11" s="1"/>
  <c r="ES850" i="11"/>
  <c r="ES1019" i="11" s="1"/>
  <c r="ES1185" i="11" s="1"/>
  <c r="ES852" i="11"/>
  <c r="ES1021" i="11" s="1"/>
  <c r="ES1187" i="11" s="1"/>
  <c r="ES854" i="11"/>
  <c r="ES1023" i="11" s="1"/>
  <c r="ES1189" i="11" s="1"/>
  <c r="ES856" i="11"/>
  <c r="ES1025" i="11" s="1"/>
  <c r="ES1191" i="11" s="1"/>
  <c r="ES858" i="11"/>
  <c r="ES1027" i="11" s="1"/>
  <c r="ES1193" i="11" s="1"/>
  <c r="ES860" i="11"/>
  <c r="ES1029" i="11" s="1"/>
  <c r="ES1195" i="11" s="1"/>
  <c r="ES862" i="11"/>
  <c r="ES1031" i="11" s="1"/>
  <c r="ES1197" i="11" s="1"/>
  <c r="ES864" i="11"/>
  <c r="ES1033" i="11" s="1"/>
  <c r="ES1199" i="11" s="1"/>
  <c r="ES866" i="11"/>
  <c r="ES1035" i="11" s="1"/>
  <c r="ES1201" i="11" s="1"/>
  <c r="ES868" i="11"/>
  <c r="ES1037" i="11" s="1"/>
  <c r="ES1203" i="11" s="1"/>
  <c r="ES870" i="11"/>
  <c r="ES1039" i="11" s="1"/>
  <c r="ES1205" i="11" s="1"/>
  <c r="ES872" i="11"/>
  <c r="ES1041" i="11" s="1"/>
  <c r="ES1207" i="11" s="1"/>
  <c r="ES874" i="11"/>
  <c r="ES1043" i="11" s="1"/>
  <c r="ES1209" i="11" s="1"/>
  <c r="ES729" i="11"/>
  <c r="ES731" i="11"/>
  <c r="ES733" i="11"/>
  <c r="ES735" i="11"/>
  <c r="ES737" i="11"/>
  <c r="ES739" i="11"/>
  <c r="ES741" i="11"/>
  <c r="ES743" i="11"/>
  <c r="ES745" i="11"/>
  <c r="ES747" i="11"/>
  <c r="ES749" i="11"/>
  <c r="ES751" i="11"/>
  <c r="ES753" i="11"/>
  <c r="ES755" i="11"/>
  <c r="ES757" i="11"/>
  <c r="ES759" i="11"/>
  <c r="ES761" i="11"/>
  <c r="ES763" i="11"/>
  <c r="ES765" i="11"/>
  <c r="ES767" i="11"/>
  <c r="ES769" i="11"/>
  <c r="ES771" i="11"/>
  <c r="ES773" i="11"/>
  <c r="ES775" i="11"/>
  <c r="ES777" i="11"/>
  <c r="ES779" i="11"/>
  <c r="ES781" i="11"/>
  <c r="ES783" i="11"/>
  <c r="ES785" i="11"/>
  <c r="ES954" i="11" s="1"/>
  <c r="ES1120" i="11" s="1"/>
  <c r="ES787" i="11"/>
  <c r="ES956" i="11" s="1"/>
  <c r="ES1122" i="11" s="1"/>
  <c r="ES789" i="11"/>
  <c r="ES958" i="11" s="1"/>
  <c r="ES1124" i="11" s="1"/>
  <c r="ES791" i="11"/>
  <c r="ES960" i="11" s="1"/>
  <c r="ES1126" i="11" s="1"/>
  <c r="ES793" i="11"/>
  <c r="ES962" i="11" s="1"/>
  <c r="ES1128" i="11" s="1"/>
  <c r="ES795" i="11"/>
  <c r="ES964" i="11" s="1"/>
  <c r="ES1130" i="11" s="1"/>
  <c r="ES797" i="11"/>
  <c r="ES966" i="11" s="1"/>
  <c r="ES1132" i="11" s="1"/>
  <c r="ES799" i="11"/>
  <c r="ES968" i="11" s="1"/>
  <c r="ES1134" i="11" s="1"/>
  <c r="ES801" i="11"/>
  <c r="ES970" i="11" s="1"/>
  <c r="ES1136" i="11" s="1"/>
  <c r="ES803" i="11"/>
  <c r="ES972" i="11" s="1"/>
  <c r="ES1138" i="11" s="1"/>
  <c r="ES805" i="11"/>
  <c r="ES974" i="11" s="1"/>
  <c r="ES1140" i="11" s="1"/>
  <c r="ES807" i="11"/>
  <c r="ES976" i="11" s="1"/>
  <c r="ES1142" i="11" s="1"/>
  <c r="ES809" i="11"/>
  <c r="ES978" i="11" s="1"/>
  <c r="ES1144" i="11" s="1"/>
  <c r="ES811" i="11"/>
  <c r="ES980" i="11" s="1"/>
  <c r="ES1146" i="11" s="1"/>
  <c r="ES813" i="11"/>
  <c r="ES982" i="11" s="1"/>
  <c r="ES1148" i="11" s="1"/>
  <c r="ES815" i="11"/>
  <c r="ES984" i="11" s="1"/>
  <c r="ES1150" i="11" s="1"/>
  <c r="ES817" i="11"/>
  <c r="ES986" i="11" s="1"/>
  <c r="ES1152" i="11" s="1"/>
  <c r="ES819" i="11"/>
  <c r="ES988" i="11" s="1"/>
  <c r="ES1154" i="11" s="1"/>
  <c r="ES821" i="11"/>
  <c r="ES990" i="11" s="1"/>
  <c r="ES1156" i="11" s="1"/>
  <c r="ES823" i="11"/>
  <c r="ES992" i="11" s="1"/>
  <c r="ES1158" i="11" s="1"/>
  <c r="ES825" i="11"/>
  <c r="ES994" i="11" s="1"/>
  <c r="ES1160" i="11" s="1"/>
  <c r="ES827" i="11"/>
  <c r="ES996" i="11" s="1"/>
  <c r="ES1162" i="11" s="1"/>
  <c r="ES829" i="11"/>
  <c r="ES998" i="11" s="1"/>
  <c r="ES1164" i="11" s="1"/>
  <c r="ES831" i="11"/>
  <c r="ES1000" i="11" s="1"/>
  <c r="ES1166" i="11" s="1"/>
  <c r="ES833" i="11"/>
  <c r="ES1002" i="11" s="1"/>
  <c r="ES1168" i="11" s="1"/>
  <c r="ES835" i="11"/>
  <c r="ES1004" i="11" s="1"/>
  <c r="ES1170" i="11" s="1"/>
  <c r="ES837" i="11"/>
  <c r="ES1006" i="11" s="1"/>
  <c r="ES1172" i="11" s="1"/>
  <c r="ES839" i="11"/>
  <c r="ES1008" i="11" s="1"/>
  <c r="ES1174" i="11" s="1"/>
  <c r="ES841" i="11"/>
  <c r="ES1010" i="11" s="1"/>
  <c r="ES1176" i="11" s="1"/>
  <c r="ES843" i="11"/>
  <c r="ES1012" i="11" s="1"/>
  <c r="ES1178" i="11" s="1"/>
  <c r="ES845" i="11"/>
  <c r="ES1014" i="11" s="1"/>
  <c r="ES1180" i="11" s="1"/>
  <c r="ES847" i="11"/>
  <c r="ES1016" i="11" s="1"/>
  <c r="ES1182" i="11" s="1"/>
  <c r="ES849" i="11"/>
  <c r="ES1018" i="11" s="1"/>
  <c r="ES1184" i="11" s="1"/>
  <c r="ES851" i="11"/>
  <c r="ES1020" i="11" s="1"/>
  <c r="ES1186" i="11" s="1"/>
  <c r="ES853" i="11"/>
  <c r="ES1022" i="11" s="1"/>
  <c r="ES1188" i="11" s="1"/>
  <c r="ES855" i="11"/>
  <c r="ES1024" i="11" s="1"/>
  <c r="ES1190" i="11" s="1"/>
  <c r="ES857" i="11"/>
  <c r="ES1026" i="11" s="1"/>
  <c r="ES1192" i="11" s="1"/>
  <c r="ES859" i="11"/>
  <c r="ES1028" i="11" s="1"/>
  <c r="ES1194" i="11" s="1"/>
  <c r="ES861" i="11"/>
  <c r="ES1030" i="11" s="1"/>
  <c r="ES1196" i="11" s="1"/>
  <c r="ES863" i="11"/>
  <c r="ES1032" i="11" s="1"/>
  <c r="ES1198" i="11" s="1"/>
  <c r="ES865" i="11"/>
  <c r="ES1034" i="11" s="1"/>
  <c r="ES1200" i="11" s="1"/>
  <c r="ES867" i="11"/>
  <c r="ES1036" i="11" s="1"/>
  <c r="ES1202" i="11" s="1"/>
  <c r="ES869" i="11"/>
  <c r="ES1038" i="11" s="1"/>
  <c r="ES1204" i="11" s="1"/>
  <c r="ES871" i="11"/>
  <c r="ES1040" i="11" s="1"/>
  <c r="ES1206" i="11" s="1"/>
  <c r="ES873" i="11"/>
  <c r="ES1042" i="11" s="1"/>
  <c r="ES1208" i="11" s="1"/>
  <c r="ET728" i="11"/>
  <c r="EQ491" i="11"/>
  <c r="EQ505" i="11"/>
  <c r="EQ513" i="11"/>
  <c r="EQ468" i="11"/>
  <c r="EQ445" i="11"/>
  <c r="EQ451" i="11"/>
  <c r="EQ441" i="11"/>
  <c r="EQ428" i="11"/>
  <c r="EQ478" i="11"/>
  <c r="EQ466" i="11"/>
  <c r="EQ426" i="11"/>
  <c r="EQ498" i="11"/>
  <c r="EQ503" i="11"/>
  <c r="ER32" i="11"/>
  <c r="ER34" i="11"/>
  <c r="ER36" i="11"/>
  <c r="ER38" i="11"/>
  <c r="ER40" i="11"/>
  <c r="ER42" i="11"/>
  <c r="ER44" i="11"/>
  <c r="ER46" i="11"/>
  <c r="ER48" i="11"/>
  <c r="ER50" i="11"/>
  <c r="ER52" i="11"/>
  <c r="ER54" i="11"/>
  <c r="ER56" i="11"/>
  <c r="ER58" i="11"/>
  <c r="ER60" i="11"/>
  <c r="ER62" i="11"/>
  <c r="ER64" i="11"/>
  <c r="ER66" i="11"/>
  <c r="ER68" i="11"/>
  <c r="ER70" i="11"/>
  <c r="ER72" i="11"/>
  <c r="ER74" i="11"/>
  <c r="ER76" i="11"/>
  <c r="ER78" i="11"/>
  <c r="ER80" i="11"/>
  <c r="ER82" i="11"/>
  <c r="ER84" i="11"/>
  <c r="ER252" i="11" s="1"/>
  <c r="ER86" i="11"/>
  <c r="ER254" i="11" s="1"/>
  <c r="ER88" i="11"/>
  <c r="ER256" i="11" s="1"/>
  <c r="ER90" i="11"/>
  <c r="ER258" i="11" s="1"/>
  <c r="ER92" i="11"/>
  <c r="ER260" i="11" s="1"/>
  <c r="ER94" i="11"/>
  <c r="ER262" i="11" s="1"/>
  <c r="ER96" i="11"/>
  <c r="ER264" i="11" s="1"/>
  <c r="ER98" i="11"/>
  <c r="ER266" i="11" s="1"/>
  <c r="ER100" i="11"/>
  <c r="ER268" i="11" s="1"/>
  <c r="ER102" i="11"/>
  <c r="ER270" i="11" s="1"/>
  <c r="ER104" i="11"/>
  <c r="ER272" i="11" s="1"/>
  <c r="ER106" i="11"/>
  <c r="ER274" i="11" s="1"/>
  <c r="ER108" i="11"/>
  <c r="ER276" i="11" s="1"/>
  <c r="ER110" i="11"/>
  <c r="ER278" i="11" s="1"/>
  <c r="ER112" i="11"/>
  <c r="ER280" i="11" s="1"/>
  <c r="ER114" i="11"/>
  <c r="ER282" i="11" s="1"/>
  <c r="ER116" i="11"/>
  <c r="ER284" i="11" s="1"/>
  <c r="ER118" i="11"/>
  <c r="ER286" i="11" s="1"/>
  <c r="ER120" i="11"/>
  <c r="ER288" i="11" s="1"/>
  <c r="ER122" i="11"/>
  <c r="ER290" i="11" s="1"/>
  <c r="ER124" i="11"/>
  <c r="ER292" i="11" s="1"/>
  <c r="ER126" i="11"/>
  <c r="ER294" i="11" s="1"/>
  <c r="ER128" i="11"/>
  <c r="ER296" i="11" s="1"/>
  <c r="ER130" i="11"/>
  <c r="ER298" i="11" s="1"/>
  <c r="ER132" i="11"/>
  <c r="ER300" i="11" s="1"/>
  <c r="ER134" i="11"/>
  <c r="ER302" i="11" s="1"/>
  <c r="ER136" i="11"/>
  <c r="ER304" i="11" s="1"/>
  <c r="ER138" i="11"/>
  <c r="ER306" i="11" s="1"/>
  <c r="ER140" i="11"/>
  <c r="ER308" i="11" s="1"/>
  <c r="ER142" i="11"/>
  <c r="ER310" i="11" s="1"/>
  <c r="ER144" i="11"/>
  <c r="ER312" i="11" s="1"/>
  <c r="ER146" i="11"/>
  <c r="ER314" i="11" s="1"/>
  <c r="ER148" i="11"/>
  <c r="ER316" i="11" s="1"/>
  <c r="ER150" i="11"/>
  <c r="ER318" i="11" s="1"/>
  <c r="ER152" i="11"/>
  <c r="ER320" i="11" s="1"/>
  <c r="ER154" i="11"/>
  <c r="ER322" i="11" s="1"/>
  <c r="ER156" i="11"/>
  <c r="ER324" i="11" s="1"/>
  <c r="ER158" i="11"/>
  <c r="ER326" i="11" s="1"/>
  <c r="ER160" i="11"/>
  <c r="ER328" i="11" s="1"/>
  <c r="ER162" i="11"/>
  <c r="ER330" i="11" s="1"/>
  <c r="ER164" i="11"/>
  <c r="ER332" i="11" s="1"/>
  <c r="ER166" i="11"/>
  <c r="ER334" i="11" s="1"/>
  <c r="ER168" i="11"/>
  <c r="ER336" i="11" s="1"/>
  <c r="ER170" i="11"/>
  <c r="ER338" i="11" s="1"/>
  <c r="ER172" i="11"/>
  <c r="ER340" i="11" s="1"/>
  <c r="ER174" i="11"/>
  <c r="ER342" i="11" s="1"/>
  <c r="ER31" i="11"/>
  <c r="ER33" i="11"/>
  <c r="ER35" i="11"/>
  <c r="ER37" i="11"/>
  <c r="ER39" i="11"/>
  <c r="ER41" i="11"/>
  <c r="ER43" i="11"/>
  <c r="ER45" i="11"/>
  <c r="ER47" i="11"/>
  <c r="ER49" i="11"/>
  <c r="ER51" i="11"/>
  <c r="ER53" i="11"/>
  <c r="ER55" i="11"/>
  <c r="ER57" i="11"/>
  <c r="ER59" i="11"/>
  <c r="ER61" i="11"/>
  <c r="ER63" i="11"/>
  <c r="ER65" i="11"/>
  <c r="ER67" i="11"/>
  <c r="ER69" i="11"/>
  <c r="ER71" i="11"/>
  <c r="ER73" i="11"/>
  <c r="ER75" i="11"/>
  <c r="ER77" i="11"/>
  <c r="ER79" i="11"/>
  <c r="ER81" i="11"/>
  <c r="ER83" i="11"/>
  <c r="ER251" i="11" s="1"/>
  <c r="ER85" i="11"/>
  <c r="ER253" i="11" s="1"/>
  <c r="ER87" i="11"/>
  <c r="ER255" i="11" s="1"/>
  <c r="ER89" i="11"/>
  <c r="ER257" i="11" s="1"/>
  <c r="ER91" i="11"/>
  <c r="ER259" i="11" s="1"/>
  <c r="ER93" i="11"/>
  <c r="ER261" i="11" s="1"/>
  <c r="ER95" i="11"/>
  <c r="ER263" i="11" s="1"/>
  <c r="ER97" i="11"/>
  <c r="ER265" i="11" s="1"/>
  <c r="ER99" i="11"/>
  <c r="ER267" i="11" s="1"/>
  <c r="ER101" i="11"/>
  <c r="ER269" i="11" s="1"/>
  <c r="ER103" i="11"/>
  <c r="ER271" i="11" s="1"/>
  <c r="ER105" i="11"/>
  <c r="ER273" i="11" s="1"/>
  <c r="ER107" i="11"/>
  <c r="ER275" i="11" s="1"/>
  <c r="ER109" i="11"/>
  <c r="ER277" i="11" s="1"/>
  <c r="ER111" i="11"/>
  <c r="ER279" i="11" s="1"/>
  <c r="ER113" i="11"/>
  <c r="ER281" i="11" s="1"/>
  <c r="ER115" i="11"/>
  <c r="ER283" i="11" s="1"/>
  <c r="ER117" i="11"/>
  <c r="ER285" i="11" s="1"/>
  <c r="ER119" i="11"/>
  <c r="ER287" i="11" s="1"/>
  <c r="ER121" i="11"/>
  <c r="ER289" i="11" s="1"/>
  <c r="ER123" i="11"/>
  <c r="ER291" i="11" s="1"/>
  <c r="ER125" i="11"/>
  <c r="ER293" i="11" s="1"/>
  <c r="ER127" i="11"/>
  <c r="ER295" i="11" s="1"/>
  <c r="ER129" i="11"/>
  <c r="ER297" i="11" s="1"/>
  <c r="ER131" i="11"/>
  <c r="ER299" i="11" s="1"/>
  <c r="ER133" i="11"/>
  <c r="ER301" i="11" s="1"/>
  <c r="ER135" i="11"/>
  <c r="ER303" i="11" s="1"/>
  <c r="ER137" i="11"/>
  <c r="ER305" i="11" s="1"/>
  <c r="ER139" i="11"/>
  <c r="ER307" i="11" s="1"/>
  <c r="ER141" i="11"/>
  <c r="ER309" i="11" s="1"/>
  <c r="ER143" i="11"/>
  <c r="ER311" i="11" s="1"/>
  <c r="ER145" i="11"/>
  <c r="ER313" i="11" s="1"/>
  <c r="ER147" i="11"/>
  <c r="ER315" i="11" s="1"/>
  <c r="ER149" i="11"/>
  <c r="ER317" i="11" s="1"/>
  <c r="ER151" i="11"/>
  <c r="ER319" i="11" s="1"/>
  <c r="ER153" i="11"/>
  <c r="ER321" i="11" s="1"/>
  <c r="ER155" i="11"/>
  <c r="ER323" i="11" s="1"/>
  <c r="ER157" i="11"/>
  <c r="ER325" i="11" s="1"/>
  <c r="ER159" i="11"/>
  <c r="ER327" i="11" s="1"/>
  <c r="ER161" i="11"/>
  <c r="ER329" i="11" s="1"/>
  <c r="ER163" i="11"/>
  <c r="ER331" i="11" s="1"/>
  <c r="ER165" i="11"/>
  <c r="ER333" i="11" s="1"/>
  <c r="ER167" i="11"/>
  <c r="ER335" i="11" s="1"/>
  <c r="ER169" i="11"/>
  <c r="ER337" i="11" s="1"/>
  <c r="ER171" i="11"/>
  <c r="ER339" i="11" s="1"/>
  <c r="ER173" i="11"/>
  <c r="ER341" i="11" s="1"/>
  <c r="ES28" i="11"/>
  <c r="ER952" i="11" l="1"/>
  <c r="ER1118" i="11" s="1"/>
  <c r="ER30" i="11"/>
  <c r="EM247" i="11"/>
  <c r="EL419" i="11"/>
  <c r="EK1104" i="11"/>
  <c r="EL938" i="11"/>
  <c r="EJ1103" i="11"/>
  <c r="EK937" i="11"/>
  <c r="EJ411" i="11"/>
  <c r="EK239" i="11"/>
  <c r="EJ1107" i="11"/>
  <c r="EK941" i="11"/>
  <c r="EL1112" i="11"/>
  <c r="EM946" i="11"/>
  <c r="EK415" i="11"/>
  <c r="EL243" i="11"/>
  <c r="EK416" i="11"/>
  <c r="EL244" i="11"/>
  <c r="DY1093" i="11"/>
  <c r="DZ927" i="11"/>
  <c r="EL410" i="11"/>
  <c r="EM238" i="11"/>
  <c r="DY1092" i="11"/>
  <c r="DZ926" i="11"/>
  <c r="DY1076" i="11"/>
  <c r="DZ910" i="11"/>
  <c r="DZ1101" i="11"/>
  <c r="EA935" i="11"/>
  <c r="DY389" i="11"/>
  <c r="DZ217" i="11"/>
  <c r="DX378" i="11"/>
  <c r="DY206" i="11"/>
  <c r="DY1096" i="11"/>
  <c r="DZ930" i="11"/>
  <c r="DY1068" i="11"/>
  <c r="DZ902" i="11"/>
  <c r="DY385" i="11"/>
  <c r="DZ213" i="11"/>
  <c r="DY1098" i="11"/>
  <c r="DZ932" i="11"/>
  <c r="DY404" i="11"/>
  <c r="DZ232" i="11"/>
  <c r="DY384" i="11"/>
  <c r="DZ212" i="11"/>
  <c r="DY405" i="11"/>
  <c r="DZ233" i="11"/>
  <c r="DZ906" i="11"/>
  <c r="DY1072" i="11"/>
  <c r="DY1074" i="11"/>
  <c r="DZ908" i="11"/>
  <c r="EO421" i="11"/>
  <c r="EP249" i="11"/>
  <c r="DY201" i="11"/>
  <c r="DX373" i="11"/>
  <c r="DY388" i="11"/>
  <c r="DZ216" i="11"/>
  <c r="DY1064" i="11"/>
  <c r="DZ898" i="11"/>
  <c r="DY379" i="11"/>
  <c r="DZ207" i="11"/>
  <c r="EN1114" i="11"/>
  <c r="EO948" i="11"/>
  <c r="DY395" i="11"/>
  <c r="DZ223" i="11"/>
  <c r="EK1105" i="11"/>
  <c r="EL939" i="11"/>
  <c r="DZ407" i="11"/>
  <c r="EA235" i="11"/>
  <c r="EO1113" i="11"/>
  <c r="EP947" i="11"/>
  <c r="DY1088" i="11"/>
  <c r="DZ922" i="11"/>
  <c r="DY393" i="11"/>
  <c r="DZ221" i="11"/>
  <c r="DY1084" i="11"/>
  <c r="DZ918" i="11"/>
  <c r="DY383" i="11"/>
  <c r="DZ211" i="11"/>
  <c r="DY1086" i="11"/>
  <c r="DZ920" i="11"/>
  <c r="DY1077" i="11"/>
  <c r="DZ911" i="11"/>
  <c r="DY403" i="11"/>
  <c r="DZ231" i="11"/>
  <c r="DZ899" i="11"/>
  <c r="DY1065" i="11"/>
  <c r="DY392" i="11"/>
  <c r="DZ220" i="11"/>
  <c r="DY1085" i="11"/>
  <c r="DZ919" i="11"/>
  <c r="EO422" i="11"/>
  <c r="EP250" i="11"/>
  <c r="DX370" i="11"/>
  <c r="DY198" i="11"/>
  <c r="DY401" i="11"/>
  <c r="DZ229" i="11"/>
  <c r="DY1071" i="11"/>
  <c r="DZ905" i="11"/>
  <c r="DY387" i="11"/>
  <c r="DZ215" i="11"/>
  <c r="DX369" i="11"/>
  <c r="DY197" i="11"/>
  <c r="DY396" i="11"/>
  <c r="DZ224" i="11"/>
  <c r="DY1079" i="11"/>
  <c r="DZ913" i="11"/>
  <c r="DZ901" i="11"/>
  <c r="DY1067" i="11"/>
  <c r="DY390" i="11"/>
  <c r="DZ218" i="11"/>
  <c r="ES9" i="11"/>
  <c r="EV26" i="1"/>
  <c r="EK1108" i="11"/>
  <c r="EL942" i="11"/>
  <c r="DY381" i="11"/>
  <c r="DZ209" i="11"/>
  <c r="DY1100" i="11"/>
  <c r="DZ934" i="11"/>
  <c r="EL1102" i="11"/>
  <c r="EM936" i="11"/>
  <c r="EO1116" i="11"/>
  <c r="EP950" i="11"/>
  <c r="DY1090" i="11"/>
  <c r="DZ924" i="11"/>
  <c r="EK1110" i="11"/>
  <c r="EL944" i="11"/>
  <c r="EK1109" i="11"/>
  <c r="EL943" i="11"/>
  <c r="DY399" i="11"/>
  <c r="DZ227" i="11"/>
  <c r="DY398" i="11"/>
  <c r="DZ226" i="11"/>
  <c r="EN420" i="11"/>
  <c r="EO248" i="11"/>
  <c r="DY397" i="11"/>
  <c r="DZ225" i="11"/>
  <c r="ER14" i="11"/>
  <c r="ER29" i="11" s="1"/>
  <c r="ER18" i="11"/>
  <c r="EP1117" i="11"/>
  <c r="EQ951" i="11"/>
  <c r="DY386" i="11"/>
  <c r="DZ214" i="11"/>
  <c r="DY1078" i="11"/>
  <c r="DZ912" i="11"/>
  <c r="DY1099" i="11"/>
  <c r="DZ933" i="11"/>
  <c r="EK1111" i="11"/>
  <c r="EL945" i="11"/>
  <c r="DY1087" i="11"/>
  <c r="DZ921" i="11"/>
  <c r="EK1106" i="11"/>
  <c r="EL940" i="11"/>
  <c r="DY1097" i="11"/>
  <c r="DZ931" i="11"/>
  <c r="DY406" i="11"/>
  <c r="DZ234" i="11"/>
  <c r="DY1094" i="11"/>
  <c r="DZ928" i="11"/>
  <c r="DY402" i="11"/>
  <c r="DZ230" i="11"/>
  <c r="EK409" i="11"/>
  <c r="EL237" i="11"/>
  <c r="EK408" i="11"/>
  <c r="EL236" i="11"/>
  <c r="EK417" i="11"/>
  <c r="EL245" i="11"/>
  <c r="DY205" i="11"/>
  <c r="DX377" i="11"/>
  <c r="DX371" i="11"/>
  <c r="DY199" i="11"/>
  <c r="DY1069" i="11"/>
  <c r="DZ903" i="11"/>
  <c r="DY1081" i="11"/>
  <c r="DZ915" i="11"/>
  <c r="DY1095" i="11"/>
  <c r="DZ929" i="11"/>
  <c r="DY1082" i="11"/>
  <c r="DZ916" i="11"/>
  <c r="EK413" i="11"/>
  <c r="EL241" i="11"/>
  <c r="DY1070" i="11"/>
  <c r="DZ904" i="11"/>
  <c r="DY1091" i="11"/>
  <c r="DZ925" i="11"/>
  <c r="DY400" i="11"/>
  <c r="DZ228" i="11"/>
  <c r="DY204" i="11"/>
  <c r="DX376" i="11"/>
  <c r="EO1115" i="11"/>
  <c r="EP949" i="11"/>
  <c r="DY1083" i="11"/>
  <c r="DZ917" i="11"/>
  <c r="DX372" i="11"/>
  <c r="DY200" i="11"/>
  <c r="DY1080" i="11"/>
  <c r="DZ914" i="11"/>
  <c r="EL414" i="11"/>
  <c r="EM242" i="11"/>
  <c r="DY1075" i="11"/>
  <c r="DZ909" i="11"/>
  <c r="DY382" i="11"/>
  <c r="DZ210" i="11"/>
  <c r="EK412" i="11"/>
  <c r="EL240" i="11"/>
  <c r="DY391" i="11"/>
  <c r="DZ219" i="11"/>
  <c r="DY1089" i="11"/>
  <c r="DZ923" i="11"/>
  <c r="EL418" i="11"/>
  <c r="EM246" i="11"/>
  <c r="DY1066" i="11"/>
  <c r="DZ900" i="11"/>
  <c r="DY394" i="11"/>
  <c r="DZ222" i="11"/>
  <c r="DX374" i="11"/>
  <c r="DY202" i="11"/>
  <c r="DX375" i="11"/>
  <c r="DY203" i="11"/>
  <c r="DY1073" i="11"/>
  <c r="DZ907" i="11"/>
  <c r="DY380" i="11"/>
  <c r="DZ208" i="11"/>
  <c r="BU21" i="11"/>
  <c r="ER453" i="11"/>
  <c r="ER504" i="11"/>
  <c r="ER456" i="11"/>
  <c r="ER467" i="11"/>
  <c r="ER451" i="11"/>
  <c r="ER435" i="11"/>
  <c r="ER502" i="11"/>
  <c r="ER486" i="11"/>
  <c r="ER470" i="11"/>
  <c r="ER454" i="11"/>
  <c r="ER438" i="11"/>
  <c r="ER481" i="11"/>
  <c r="ER449" i="11"/>
  <c r="ER500" i="11"/>
  <c r="ER484" i="11"/>
  <c r="ER468" i="11"/>
  <c r="ER452" i="11"/>
  <c r="ER436" i="11"/>
  <c r="ER485" i="11"/>
  <c r="ER440" i="11"/>
  <c r="ER499" i="11"/>
  <c r="ER497" i="11"/>
  <c r="ER465" i="11"/>
  <c r="ER433" i="11"/>
  <c r="ER511" i="11"/>
  <c r="ER495" i="11"/>
  <c r="ER479" i="11"/>
  <c r="ER447" i="11"/>
  <c r="ER498" i="11"/>
  <c r="ER482" i="11"/>
  <c r="ER450" i="11"/>
  <c r="ER434" i="11"/>
  <c r="ER477" i="11"/>
  <c r="ER445" i="11"/>
  <c r="ER429" i="11"/>
  <c r="ER512" i="11"/>
  <c r="ER496" i="11"/>
  <c r="ER480" i="11"/>
  <c r="ER464" i="11"/>
  <c r="ER448" i="11"/>
  <c r="ER432" i="11"/>
  <c r="ER437" i="11"/>
  <c r="ER424" i="11"/>
  <c r="ER507" i="11"/>
  <c r="ER459" i="11"/>
  <c r="ER427" i="11"/>
  <c r="ER510" i="11"/>
  <c r="ER494" i="11"/>
  <c r="ER478" i="11"/>
  <c r="ER462" i="11"/>
  <c r="ER446" i="11"/>
  <c r="ER430" i="11"/>
  <c r="ER472" i="11"/>
  <c r="ER493" i="11"/>
  <c r="ER457" i="11"/>
  <c r="ER492" i="11"/>
  <c r="ER460" i="11"/>
  <c r="ER444" i="11"/>
  <c r="ER428" i="11"/>
  <c r="ER501" i="11"/>
  <c r="ER488" i="11"/>
  <c r="ER513" i="11"/>
  <c r="ER491" i="11"/>
  <c r="ER443" i="11"/>
  <c r="ER505" i="11"/>
  <c r="ER489" i="11"/>
  <c r="ER473" i="11"/>
  <c r="ER441" i="11"/>
  <c r="ER508" i="11"/>
  <c r="ER476" i="11"/>
  <c r="ER503" i="11"/>
  <c r="ER487" i="11"/>
  <c r="ER471" i="11"/>
  <c r="ER455" i="11"/>
  <c r="ER423" i="11"/>
  <c r="ER506" i="11"/>
  <c r="ER490" i="11"/>
  <c r="ER474" i="11"/>
  <c r="ER458" i="11"/>
  <c r="ER442" i="11"/>
  <c r="ER426" i="11"/>
  <c r="ER509" i="11"/>
  <c r="ER461" i="11"/>
  <c r="ER483" i="11"/>
  <c r="ER469" i="11"/>
  <c r="ER514" i="11"/>
  <c r="ER431" i="11"/>
  <c r="ET730" i="11"/>
  <c r="ET732" i="11"/>
  <c r="ET734" i="11"/>
  <c r="ET736" i="11"/>
  <c r="ET738" i="11"/>
  <c r="ET740" i="11"/>
  <c r="ET742" i="11"/>
  <c r="ET744" i="11"/>
  <c r="ET746" i="11"/>
  <c r="ET748" i="11"/>
  <c r="ET750" i="11"/>
  <c r="ET752" i="11"/>
  <c r="ET754" i="11"/>
  <c r="ET756" i="11"/>
  <c r="ET758" i="11"/>
  <c r="ET760" i="11"/>
  <c r="ET762" i="11"/>
  <c r="ET764" i="11"/>
  <c r="ET766" i="11"/>
  <c r="ET768" i="11"/>
  <c r="ET770" i="11"/>
  <c r="ET772" i="11"/>
  <c r="ET774" i="11"/>
  <c r="ET776" i="11"/>
  <c r="ET778" i="11"/>
  <c r="ET780" i="11"/>
  <c r="ET782" i="11"/>
  <c r="ET784" i="11"/>
  <c r="ET953" i="11" s="1"/>
  <c r="ET1119" i="11" s="1"/>
  <c r="ET786" i="11"/>
  <c r="ET955" i="11" s="1"/>
  <c r="ET1121" i="11" s="1"/>
  <c r="ET788" i="11"/>
  <c r="ET957" i="11" s="1"/>
  <c r="ET1123" i="11" s="1"/>
  <c r="ET790" i="11"/>
  <c r="ET959" i="11" s="1"/>
  <c r="ET1125" i="11" s="1"/>
  <c r="ET792" i="11"/>
  <c r="ET961" i="11" s="1"/>
  <c r="ET1127" i="11" s="1"/>
  <c r="ET794" i="11"/>
  <c r="ET963" i="11" s="1"/>
  <c r="ET1129" i="11" s="1"/>
  <c r="ET796" i="11"/>
  <c r="ET965" i="11" s="1"/>
  <c r="ET1131" i="11" s="1"/>
  <c r="ET798" i="11"/>
  <c r="ET967" i="11" s="1"/>
  <c r="ET1133" i="11" s="1"/>
  <c r="ET800" i="11"/>
  <c r="ET969" i="11" s="1"/>
  <c r="ET1135" i="11" s="1"/>
  <c r="ET802" i="11"/>
  <c r="ET971" i="11" s="1"/>
  <c r="ET1137" i="11" s="1"/>
  <c r="ET804" i="11"/>
  <c r="ET973" i="11" s="1"/>
  <c r="ET1139" i="11" s="1"/>
  <c r="ET806" i="11"/>
  <c r="ET975" i="11" s="1"/>
  <c r="ET1141" i="11" s="1"/>
  <c r="ET808" i="11"/>
  <c r="ET977" i="11" s="1"/>
  <c r="ET1143" i="11" s="1"/>
  <c r="ET810" i="11"/>
  <c r="ET979" i="11" s="1"/>
  <c r="ET1145" i="11" s="1"/>
  <c r="ET812" i="11"/>
  <c r="ET981" i="11" s="1"/>
  <c r="ET1147" i="11" s="1"/>
  <c r="ET814" i="11"/>
  <c r="ET983" i="11" s="1"/>
  <c r="ET1149" i="11" s="1"/>
  <c r="ET816" i="11"/>
  <c r="ET985" i="11" s="1"/>
  <c r="ET1151" i="11" s="1"/>
  <c r="ET818" i="11"/>
  <c r="ET987" i="11" s="1"/>
  <c r="ET1153" i="11" s="1"/>
  <c r="ET820" i="11"/>
  <c r="ET989" i="11" s="1"/>
  <c r="ET1155" i="11" s="1"/>
  <c r="ET822" i="11"/>
  <c r="ET991" i="11" s="1"/>
  <c r="ET1157" i="11" s="1"/>
  <c r="ET824" i="11"/>
  <c r="ET993" i="11" s="1"/>
  <c r="ET1159" i="11" s="1"/>
  <c r="ET826" i="11"/>
  <c r="ET995" i="11" s="1"/>
  <c r="ET1161" i="11" s="1"/>
  <c r="ET828" i="11"/>
  <c r="ET997" i="11" s="1"/>
  <c r="ET1163" i="11" s="1"/>
  <c r="ET830" i="11"/>
  <c r="ET999" i="11" s="1"/>
  <c r="ET1165" i="11" s="1"/>
  <c r="ET832" i="11"/>
  <c r="ET1001" i="11" s="1"/>
  <c r="ET1167" i="11" s="1"/>
  <c r="ET834" i="11"/>
  <c r="ET1003" i="11" s="1"/>
  <c r="ET1169" i="11" s="1"/>
  <c r="ET836" i="11"/>
  <c r="ET1005" i="11" s="1"/>
  <c r="ET1171" i="11" s="1"/>
  <c r="ET838" i="11"/>
  <c r="ET1007" i="11" s="1"/>
  <c r="ET1173" i="11" s="1"/>
  <c r="ET840" i="11"/>
  <c r="ET1009" i="11" s="1"/>
  <c r="ET1175" i="11" s="1"/>
  <c r="ET842" i="11"/>
  <c r="ET1011" i="11" s="1"/>
  <c r="ET1177" i="11" s="1"/>
  <c r="ET844" i="11"/>
  <c r="ET1013" i="11" s="1"/>
  <c r="ET1179" i="11" s="1"/>
  <c r="ET846" i="11"/>
  <c r="ET1015" i="11" s="1"/>
  <c r="ET1181" i="11" s="1"/>
  <c r="ET848" i="11"/>
  <c r="ET1017" i="11" s="1"/>
  <c r="ET1183" i="11" s="1"/>
  <c r="ET850" i="11"/>
  <c r="ET1019" i="11" s="1"/>
  <c r="ET1185" i="11" s="1"/>
  <c r="ET852" i="11"/>
  <c r="ET1021" i="11" s="1"/>
  <c r="ET1187" i="11" s="1"/>
  <c r="ET854" i="11"/>
  <c r="ET1023" i="11" s="1"/>
  <c r="ET1189" i="11" s="1"/>
  <c r="ET729" i="11"/>
  <c r="ET731" i="11"/>
  <c r="ET733" i="11"/>
  <c r="ET735" i="11"/>
  <c r="ET737" i="11"/>
  <c r="ET739" i="11"/>
  <c r="ET741" i="11"/>
  <c r="ET743" i="11"/>
  <c r="ET745" i="11"/>
  <c r="ET747" i="11"/>
  <c r="ET749" i="11"/>
  <c r="ET751" i="11"/>
  <c r="ET753" i="11"/>
  <c r="ET755" i="11"/>
  <c r="ET757" i="11"/>
  <c r="ET759" i="11"/>
  <c r="ET761" i="11"/>
  <c r="ET763" i="11"/>
  <c r="ET765" i="11"/>
  <c r="ET767" i="11"/>
  <c r="ET769" i="11"/>
  <c r="ET771" i="11"/>
  <c r="ET773" i="11"/>
  <c r="ET775" i="11"/>
  <c r="ET777" i="11"/>
  <c r="ET779" i="11"/>
  <c r="ET781" i="11"/>
  <c r="ET783" i="11"/>
  <c r="ET785" i="11"/>
  <c r="ET954" i="11" s="1"/>
  <c r="ET1120" i="11" s="1"/>
  <c r="ET787" i="11"/>
  <c r="ET956" i="11" s="1"/>
  <c r="ET1122" i="11" s="1"/>
  <c r="ET789" i="11"/>
  <c r="ET958" i="11" s="1"/>
  <c r="ET1124" i="11" s="1"/>
  <c r="ET791" i="11"/>
  <c r="ET960" i="11" s="1"/>
  <c r="ET1126" i="11" s="1"/>
  <c r="ET793" i="11"/>
  <c r="ET962" i="11" s="1"/>
  <c r="ET1128" i="11" s="1"/>
  <c r="ET795" i="11"/>
  <c r="ET964" i="11" s="1"/>
  <c r="ET1130" i="11" s="1"/>
  <c r="ET797" i="11"/>
  <c r="ET966" i="11" s="1"/>
  <c r="ET1132" i="11" s="1"/>
  <c r="ET799" i="11"/>
  <c r="ET968" i="11" s="1"/>
  <c r="ET1134" i="11" s="1"/>
  <c r="ET801" i="11"/>
  <c r="ET970" i="11" s="1"/>
  <c r="ET1136" i="11" s="1"/>
  <c r="ET803" i="11"/>
  <c r="ET972" i="11" s="1"/>
  <c r="ET1138" i="11" s="1"/>
  <c r="ET805" i="11"/>
  <c r="ET974" i="11" s="1"/>
  <c r="ET1140" i="11" s="1"/>
  <c r="ET807" i="11"/>
  <c r="ET976" i="11" s="1"/>
  <c r="ET1142" i="11" s="1"/>
  <c r="ET809" i="11"/>
  <c r="ET978" i="11" s="1"/>
  <c r="ET1144" i="11" s="1"/>
  <c r="ET811" i="11"/>
  <c r="ET980" i="11" s="1"/>
  <c r="ET1146" i="11" s="1"/>
  <c r="ET813" i="11"/>
  <c r="ET982" i="11" s="1"/>
  <c r="ET1148" i="11" s="1"/>
  <c r="ET815" i="11"/>
  <c r="ET984" i="11" s="1"/>
  <c r="ET1150" i="11" s="1"/>
  <c r="ET817" i="11"/>
  <c r="ET986" i="11" s="1"/>
  <c r="ET1152" i="11" s="1"/>
  <c r="ET819" i="11"/>
  <c r="ET988" i="11" s="1"/>
  <c r="ET1154" i="11" s="1"/>
  <c r="ET821" i="11"/>
  <c r="ET990" i="11" s="1"/>
  <c r="ET1156" i="11" s="1"/>
  <c r="ET823" i="11"/>
  <c r="ET992" i="11" s="1"/>
  <c r="ET1158" i="11" s="1"/>
  <c r="ET825" i="11"/>
  <c r="ET994" i="11" s="1"/>
  <c r="ET1160" i="11" s="1"/>
  <c r="ET827" i="11"/>
  <c r="ET996" i="11" s="1"/>
  <c r="ET1162" i="11" s="1"/>
  <c r="ET829" i="11"/>
  <c r="ET998" i="11" s="1"/>
  <c r="ET1164" i="11" s="1"/>
  <c r="ET831" i="11"/>
  <c r="ET1000" i="11" s="1"/>
  <c r="ET1166" i="11" s="1"/>
  <c r="ET833" i="11"/>
  <c r="ET1002" i="11" s="1"/>
  <c r="ET1168" i="11" s="1"/>
  <c r="ET835" i="11"/>
  <c r="ET1004" i="11" s="1"/>
  <c r="ET1170" i="11" s="1"/>
  <c r="ET837" i="11"/>
  <c r="ET1006" i="11" s="1"/>
  <c r="ET1172" i="11" s="1"/>
  <c r="ET839" i="11"/>
  <c r="ET1008" i="11" s="1"/>
  <c r="ET1174" i="11" s="1"/>
  <c r="ET841" i="11"/>
  <c r="ET1010" i="11" s="1"/>
  <c r="ET1176" i="11" s="1"/>
  <c r="ET843" i="11"/>
  <c r="ET1012" i="11" s="1"/>
  <c r="ET1178" i="11" s="1"/>
  <c r="ET845" i="11"/>
  <c r="ET1014" i="11" s="1"/>
  <c r="ET1180" i="11" s="1"/>
  <c r="ET847" i="11"/>
  <c r="ET1016" i="11" s="1"/>
  <c r="ET1182" i="11" s="1"/>
  <c r="ET849" i="11"/>
  <c r="ET1018" i="11" s="1"/>
  <c r="ET1184" i="11" s="1"/>
  <c r="ET851" i="11"/>
  <c r="ET1020" i="11" s="1"/>
  <c r="ET1186" i="11" s="1"/>
  <c r="ET853" i="11"/>
  <c r="ET1022" i="11" s="1"/>
  <c r="ET1188" i="11" s="1"/>
  <c r="ET855" i="11"/>
  <c r="ET1024" i="11" s="1"/>
  <c r="ET1190" i="11" s="1"/>
  <c r="ET857" i="11"/>
  <c r="ET1026" i="11" s="1"/>
  <c r="ET1192" i="11" s="1"/>
  <c r="ET859" i="11"/>
  <c r="ET1028" i="11" s="1"/>
  <c r="ET1194" i="11" s="1"/>
  <c r="ET861" i="11"/>
  <c r="ET1030" i="11" s="1"/>
  <c r="ET1196" i="11" s="1"/>
  <c r="ET863" i="11"/>
  <c r="ET1032" i="11" s="1"/>
  <c r="ET1198" i="11" s="1"/>
  <c r="ET865" i="11"/>
  <c r="ET1034" i="11" s="1"/>
  <c r="ET1200" i="11" s="1"/>
  <c r="ET867" i="11"/>
  <c r="ET1036" i="11" s="1"/>
  <c r="ET1202" i="11" s="1"/>
  <c r="ET869" i="11"/>
  <c r="ET1038" i="11" s="1"/>
  <c r="ET1204" i="11" s="1"/>
  <c r="ET871" i="11"/>
  <c r="ET1040" i="11" s="1"/>
  <c r="ET1206" i="11" s="1"/>
  <c r="ET873" i="11"/>
  <c r="ET1042" i="11" s="1"/>
  <c r="ET1208" i="11" s="1"/>
  <c r="ET875" i="11"/>
  <c r="ET1044" i="11" s="1"/>
  <c r="ET1210" i="11" s="1"/>
  <c r="ET856" i="11"/>
  <c r="ET1025" i="11" s="1"/>
  <c r="ET1191" i="11" s="1"/>
  <c r="ET858" i="11"/>
  <c r="ET1027" i="11" s="1"/>
  <c r="ET1193" i="11" s="1"/>
  <c r="ET860" i="11"/>
  <c r="ET1029" i="11" s="1"/>
  <c r="ET1195" i="11" s="1"/>
  <c r="ET862" i="11"/>
  <c r="ET1031" i="11" s="1"/>
  <c r="ET1197" i="11" s="1"/>
  <c r="ET864" i="11"/>
  <c r="ET1033" i="11" s="1"/>
  <c r="ET1199" i="11" s="1"/>
  <c r="ET866" i="11"/>
  <c r="ET1035" i="11" s="1"/>
  <c r="ET1201" i="11" s="1"/>
  <c r="ET868" i="11"/>
  <c r="ET1037" i="11" s="1"/>
  <c r="ET1203" i="11" s="1"/>
  <c r="ET870" i="11"/>
  <c r="ET1039" i="11" s="1"/>
  <c r="ET1205" i="11" s="1"/>
  <c r="ET872" i="11"/>
  <c r="ET1041" i="11" s="1"/>
  <c r="ET1207" i="11" s="1"/>
  <c r="ET874" i="11"/>
  <c r="ET1043" i="11" s="1"/>
  <c r="ET1209" i="11" s="1"/>
  <c r="EU728" i="11"/>
  <c r="ER466" i="11"/>
  <c r="ER439" i="11"/>
  <c r="EU720" i="11"/>
  <c r="ET721" i="11"/>
  <c r="ET723" i="11" s="1"/>
  <c r="ER463" i="11"/>
  <c r="ER475" i="11"/>
  <c r="ER425" i="11"/>
  <c r="ES31" i="11"/>
  <c r="ES33" i="11"/>
  <c r="ES35" i="11"/>
  <c r="ES37" i="11"/>
  <c r="ES39" i="11"/>
  <c r="ES41" i="11"/>
  <c r="ES43" i="11"/>
  <c r="ES45" i="11"/>
  <c r="ES47" i="11"/>
  <c r="ES49" i="11"/>
  <c r="ES51" i="11"/>
  <c r="ES53" i="11"/>
  <c r="ES55" i="11"/>
  <c r="ES57" i="11"/>
  <c r="ES59" i="11"/>
  <c r="ES61" i="11"/>
  <c r="ES63" i="11"/>
  <c r="ES65" i="11"/>
  <c r="ES67" i="11"/>
  <c r="ES69" i="11"/>
  <c r="ES71" i="11"/>
  <c r="ES73" i="11"/>
  <c r="ES75" i="11"/>
  <c r="ES77" i="11"/>
  <c r="ES79" i="11"/>
  <c r="ES81" i="11"/>
  <c r="ES83" i="11"/>
  <c r="ES251" i="11" s="1"/>
  <c r="ES85" i="11"/>
  <c r="ES253" i="11" s="1"/>
  <c r="ES87" i="11"/>
  <c r="ES255" i="11" s="1"/>
  <c r="ES89" i="11"/>
  <c r="ES257" i="11" s="1"/>
  <c r="ES91" i="11"/>
  <c r="ES259" i="11" s="1"/>
  <c r="ES93" i="11"/>
  <c r="ES261" i="11" s="1"/>
  <c r="ES95" i="11"/>
  <c r="ES263" i="11" s="1"/>
  <c r="ES97" i="11"/>
  <c r="ES265" i="11" s="1"/>
  <c r="ES99" i="11"/>
  <c r="ES267" i="11" s="1"/>
  <c r="ES101" i="11"/>
  <c r="ES269" i="11" s="1"/>
  <c r="ES103" i="11"/>
  <c r="ES271" i="11" s="1"/>
  <c r="ES105" i="11"/>
  <c r="ES273" i="11" s="1"/>
  <c r="ES107" i="11"/>
  <c r="ES275" i="11" s="1"/>
  <c r="ES109" i="11"/>
  <c r="ES277" i="11" s="1"/>
  <c r="ES111" i="11"/>
  <c r="ES279" i="11" s="1"/>
  <c r="ES113" i="11"/>
  <c r="ES281" i="11" s="1"/>
  <c r="ES115" i="11"/>
  <c r="ES283" i="11" s="1"/>
  <c r="ES117" i="11"/>
  <c r="ES285" i="11" s="1"/>
  <c r="ES119" i="11"/>
  <c r="ES287" i="11" s="1"/>
  <c r="ES121" i="11"/>
  <c r="ES289" i="11" s="1"/>
  <c r="ES123" i="11"/>
  <c r="ES291" i="11" s="1"/>
  <c r="ES125" i="11"/>
  <c r="ES293" i="11" s="1"/>
  <c r="ES127" i="11"/>
  <c r="ES295" i="11" s="1"/>
  <c r="ES129" i="11"/>
  <c r="ES297" i="11" s="1"/>
  <c r="ES131" i="11"/>
  <c r="ES299" i="11" s="1"/>
  <c r="ES133" i="11"/>
  <c r="ES301" i="11" s="1"/>
  <c r="ES135" i="11"/>
  <c r="ES303" i="11" s="1"/>
  <c r="ES137" i="11"/>
  <c r="ES305" i="11" s="1"/>
  <c r="ES139" i="11"/>
  <c r="ES307" i="11" s="1"/>
  <c r="ES141" i="11"/>
  <c r="ES309" i="11" s="1"/>
  <c r="ES143" i="11"/>
  <c r="ES311" i="11" s="1"/>
  <c r="ES145" i="11"/>
  <c r="ES313" i="11" s="1"/>
  <c r="ES147" i="11"/>
  <c r="ES315" i="11" s="1"/>
  <c r="ES149" i="11"/>
  <c r="ES317" i="11" s="1"/>
  <c r="ES151" i="11"/>
  <c r="ES319" i="11" s="1"/>
  <c r="ES153" i="11"/>
  <c r="ES321" i="11" s="1"/>
  <c r="ES155" i="11"/>
  <c r="ES323" i="11" s="1"/>
  <c r="ES157" i="11"/>
  <c r="ES325" i="11" s="1"/>
  <c r="ES159" i="11"/>
  <c r="ES327" i="11" s="1"/>
  <c r="ES161" i="11"/>
  <c r="ES329" i="11" s="1"/>
  <c r="ES163" i="11"/>
  <c r="ES331" i="11" s="1"/>
  <c r="ES165" i="11"/>
  <c r="ES333" i="11" s="1"/>
  <c r="ES167" i="11"/>
  <c r="ES335" i="11" s="1"/>
  <c r="ES169" i="11"/>
  <c r="ES337" i="11" s="1"/>
  <c r="ES171" i="11"/>
  <c r="ES339" i="11" s="1"/>
  <c r="ES173" i="11"/>
  <c r="ES341" i="11" s="1"/>
  <c r="ES175" i="11"/>
  <c r="ES343" i="11" s="1"/>
  <c r="ES32" i="11"/>
  <c r="ES34" i="11"/>
  <c r="ES36" i="11"/>
  <c r="ES38" i="11"/>
  <c r="ES40" i="11"/>
  <c r="ES42" i="11"/>
  <c r="ES44" i="11"/>
  <c r="ES46" i="11"/>
  <c r="ES48" i="11"/>
  <c r="ES50" i="11"/>
  <c r="ES52" i="11"/>
  <c r="ES54" i="11"/>
  <c r="ES56" i="11"/>
  <c r="ES58" i="11"/>
  <c r="ES60" i="11"/>
  <c r="ES62" i="11"/>
  <c r="ES64" i="11"/>
  <c r="ES66" i="11"/>
  <c r="ES68" i="11"/>
  <c r="ES70" i="11"/>
  <c r="ES72" i="11"/>
  <c r="ES74" i="11"/>
  <c r="ES76" i="11"/>
  <c r="ES78" i="11"/>
  <c r="ES80" i="11"/>
  <c r="ES82" i="11"/>
  <c r="ES84" i="11"/>
  <c r="ES252" i="11" s="1"/>
  <c r="ES86" i="11"/>
  <c r="ES254" i="11" s="1"/>
  <c r="ES88" i="11"/>
  <c r="ES256" i="11" s="1"/>
  <c r="ES90" i="11"/>
  <c r="ES258" i="11" s="1"/>
  <c r="ES92" i="11"/>
  <c r="ES260" i="11" s="1"/>
  <c r="ES94" i="11"/>
  <c r="ES262" i="11" s="1"/>
  <c r="ES96" i="11"/>
  <c r="ES264" i="11" s="1"/>
  <c r="ES98" i="11"/>
  <c r="ES266" i="11" s="1"/>
  <c r="ES100" i="11"/>
  <c r="ES268" i="11" s="1"/>
  <c r="ES102" i="11"/>
  <c r="ES270" i="11" s="1"/>
  <c r="ES104" i="11"/>
  <c r="ES272" i="11" s="1"/>
  <c r="ES106" i="11"/>
  <c r="ES274" i="11" s="1"/>
  <c r="ES108" i="11"/>
  <c r="ES276" i="11" s="1"/>
  <c r="ES110" i="11"/>
  <c r="ES278" i="11" s="1"/>
  <c r="ES112" i="11"/>
  <c r="ES280" i="11" s="1"/>
  <c r="ES114" i="11"/>
  <c r="ES282" i="11" s="1"/>
  <c r="ES116" i="11"/>
  <c r="ES284" i="11" s="1"/>
  <c r="ES118" i="11"/>
  <c r="ES286" i="11" s="1"/>
  <c r="ES120" i="11"/>
  <c r="ES288" i="11" s="1"/>
  <c r="ES122" i="11"/>
  <c r="ES290" i="11" s="1"/>
  <c r="ES124" i="11"/>
  <c r="ES292" i="11" s="1"/>
  <c r="ES126" i="11"/>
  <c r="ES294" i="11" s="1"/>
  <c r="ES128" i="11"/>
  <c r="ES296" i="11" s="1"/>
  <c r="ES130" i="11"/>
  <c r="ES298" i="11" s="1"/>
  <c r="ES132" i="11"/>
  <c r="ES300" i="11" s="1"/>
  <c r="ES134" i="11"/>
  <c r="ES302" i="11" s="1"/>
  <c r="ES136" i="11"/>
  <c r="ES304" i="11" s="1"/>
  <c r="ES138" i="11"/>
  <c r="ES306" i="11" s="1"/>
  <c r="ES140" i="11"/>
  <c r="ES308" i="11" s="1"/>
  <c r="ES142" i="11"/>
  <c r="ES310" i="11" s="1"/>
  <c r="ES144" i="11"/>
  <c r="ES312" i="11" s="1"/>
  <c r="ES146" i="11"/>
  <c r="ES314" i="11" s="1"/>
  <c r="ES148" i="11"/>
  <c r="ES316" i="11" s="1"/>
  <c r="ES150" i="11"/>
  <c r="ES318" i="11" s="1"/>
  <c r="ES152" i="11"/>
  <c r="ES320" i="11" s="1"/>
  <c r="ES154" i="11"/>
  <c r="ES322" i="11" s="1"/>
  <c r="ES156" i="11"/>
  <c r="ES324" i="11" s="1"/>
  <c r="ES158" i="11"/>
  <c r="ES326" i="11" s="1"/>
  <c r="ES160" i="11"/>
  <c r="ES328" i="11" s="1"/>
  <c r="ES162" i="11"/>
  <c r="ES330" i="11" s="1"/>
  <c r="ES164" i="11"/>
  <c r="ES332" i="11" s="1"/>
  <c r="ES166" i="11"/>
  <c r="ES334" i="11" s="1"/>
  <c r="ES168" i="11"/>
  <c r="ES336" i="11" s="1"/>
  <c r="ES170" i="11"/>
  <c r="ES338" i="11" s="1"/>
  <c r="ES172" i="11"/>
  <c r="ES340" i="11" s="1"/>
  <c r="ES174" i="11"/>
  <c r="ES342" i="11" s="1"/>
  <c r="ET28" i="11"/>
  <c r="ES952" i="11" l="1"/>
  <c r="ES1118" i="11" s="1"/>
  <c r="ES30" i="11"/>
  <c r="EM419" i="11"/>
  <c r="EN247" i="11"/>
  <c r="EL1104" i="11"/>
  <c r="EM938" i="11"/>
  <c r="EL937" i="11"/>
  <c r="EK1103" i="11"/>
  <c r="EK411" i="11"/>
  <c r="EL239" i="11"/>
  <c r="EK1107" i="11"/>
  <c r="EL941" i="11"/>
  <c r="EM1112" i="11"/>
  <c r="EN946" i="11"/>
  <c r="EL416" i="11"/>
  <c r="EM244" i="11"/>
  <c r="EL415" i="11"/>
  <c r="EM243" i="11"/>
  <c r="EP1115" i="11"/>
  <c r="EQ949" i="11"/>
  <c r="DZ1070" i="11"/>
  <c r="EA904" i="11"/>
  <c r="DZ1081" i="11"/>
  <c r="EA915" i="11"/>
  <c r="EL409" i="11"/>
  <c r="EM237" i="11"/>
  <c r="DZ1097" i="11"/>
  <c r="EA931" i="11"/>
  <c r="EL1111" i="11"/>
  <c r="EM945" i="11"/>
  <c r="DZ386" i="11"/>
  <c r="EA214" i="11"/>
  <c r="DZ1100" i="11"/>
  <c r="EA934" i="11"/>
  <c r="DZ390" i="11"/>
  <c r="EA218" i="11"/>
  <c r="DY369" i="11"/>
  <c r="DZ197" i="11"/>
  <c r="DY370" i="11"/>
  <c r="DZ198" i="11"/>
  <c r="EA407" i="11"/>
  <c r="EB235" i="11"/>
  <c r="EO1114" i="11"/>
  <c r="EP948" i="11"/>
  <c r="DZ405" i="11"/>
  <c r="EA233" i="11"/>
  <c r="DZ385" i="11"/>
  <c r="EA213" i="11"/>
  <c r="DZ1096" i="11"/>
  <c r="EA930" i="11"/>
  <c r="EA1101" i="11"/>
  <c r="EB935" i="11"/>
  <c r="EM410" i="11"/>
  <c r="EN238" i="11"/>
  <c r="DZ202" i="11"/>
  <c r="DY374" i="11"/>
  <c r="DZ1089" i="11"/>
  <c r="EA923" i="11"/>
  <c r="DZ382" i="11"/>
  <c r="EA210" i="11"/>
  <c r="DZ200" i="11"/>
  <c r="DY372" i="11"/>
  <c r="DZ397" i="11"/>
  <c r="EA225" i="11"/>
  <c r="EL1109" i="11"/>
  <c r="EM943" i="11"/>
  <c r="DZ1086" i="11"/>
  <c r="EA920" i="11"/>
  <c r="DZ1088" i="11"/>
  <c r="EA922" i="11"/>
  <c r="DY373" i="11"/>
  <c r="DZ201" i="11"/>
  <c r="EL413" i="11"/>
  <c r="EM241" i="11"/>
  <c r="EA903" i="11"/>
  <c r="DZ1069" i="11"/>
  <c r="DZ402" i="11"/>
  <c r="EA230" i="11"/>
  <c r="EL1106" i="11"/>
  <c r="EM940" i="11"/>
  <c r="DZ1099" i="11"/>
  <c r="EA933" i="11"/>
  <c r="EP1116" i="11"/>
  <c r="EQ950" i="11"/>
  <c r="DZ381" i="11"/>
  <c r="EA209" i="11"/>
  <c r="DZ387" i="11"/>
  <c r="EA215" i="11"/>
  <c r="EP422" i="11"/>
  <c r="EQ250" i="11"/>
  <c r="EL1105" i="11"/>
  <c r="EM939" i="11"/>
  <c r="DZ379" i="11"/>
  <c r="EA207" i="11"/>
  <c r="EP421" i="11"/>
  <c r="EQ249" i="11"/>
  <c r="DZ384" i="11"/>
  <c r="EA212" i="11"/>
  <c r="DZ1076" i="11"/>
  <c r="EA910" i="11"/>
  <c r="DZ1093" i="11"/>
  <c r="EA927" i="11"/>
  <c r="DZ380" i="11"/>
  <c r="EA208" i="11"/>
  <c r="DZ394" i="11"/>
  <c r="EA222" i="11"/>
  <c r="DZ391" i="11"/>
  <c r="EA219" i="11"/>
  <c r="DZ1075" i="11"/>
  <c r="EA909" i="11"/>
  <c r="DY376" i="11"/>
  <c r="DZ204" i="11"/>
  <c r="DY377" i="11"/>
  <c r="DZ205" i="11"/>
  <c r="EO420" i="11"/>
  <c r="EP248" i="11"/>
  <c r="EL1110" i="11"/>
  <c r="EM944" i="11"/>
  <c r="EA901" i="11"/>
  <c r="DZ1067" i="11"/>
  <c r="DZ383" i="11"/>
  <c r="EA211" i="11"/>
  <c r="DZ400" i="11"/>
  <c r="EA228" i="11"/>
  <c r="DZ1082" i="11"/>
  <c r="EA916" i="11"/>
  <c r="EL417" i="11"/>
  <c r="EM245" i="11"/>
  <c r="DZ1094" i="11"/>
  <c r="EA928" i="11"/>
  <c r="EM1102" i="11"/>
  <c r="EN936" i="11"/>
  <c r="EL1108" i="11"/>
  <c r="EM942" i="11"/>
  <c r="DZ1079" i="11"/>
  <c r="EA913" i="11"/>
  <c r="EA905" i="11"/>
  <c r="DZ1071" i="11"/>
  <c r="DZ1085" i="11"/>
  <c r="EA919" i="11"/>
  <c r="DZ1065" i="11"/>
  <c r="EA899" i="11"/>
  <c r="DZ395" i="11"/>
  <c r="EA223" i="11"/>
  <c r="EA898" i="11"/>
  <c r="DZ1064" i="11"/>
  <c r="DZ1074" i="11"/>
  <c r="EA908" i="11"/>
  <c r="DZ404" i="11"/>
  <c r="EA232" i="11"/>
  <c r="DY378" i="11"/>
  <c r="DZ206" i="11"/>
  <c r="DZ1092" i="11"/>
  <c r="EA926" i="11"/>
  <c r="DZ1073" i="11"/>
  <c r="EA907" i="11"/>
  <c r="DZ1066" i="11"/>
  <c r="EA900" i="11"/>
  <c r="EM414" i="11"/>
  <c r="EN242" i="11"/>
  <c r="EQ1117" i="11"/>
  <c r="ER951" i="11"/>
  <c r="DZ398" i="11"/>
  <c r="EA226" i="11"/>
  <c r="DZ1090" i="11"/>
  <c r="EA924" i="11"/>
  <c r="DZ403" i="11"/>
  <c r="EA231" i="11"/>
  <c r="DZ1084" i="11"/>
  <c r="EA918" i="11"/>
  <c r="DZ1083" i="11"/>
  <c r="EA917" i="11"/>
  <c r="DZ1091" i="11"/>
  <c r="EA925" i="11"/>
  <c r="DZ1095" i="11"/>
  <c r="EA929" i="11"/>
  <c r="DY371" i="11"/>
  <c r="DZ199" i="11"/>
  <c r="EL408" i="11"/>
  <c r="EM236" i="11"/>
  <c r="DZ406" i="11"/>
  <c r="EA234" i="11"/>
  <c r="DZ1087" i="11"/>
  <c r="EA921" i="11"/>
  <c r="DZ1078" i="11"/>
  <c r="EA912" i="11"/>
  <c r="ET9" i="11"/>
  <c r="EW26" i="1"/>
  <c r="DZ396" i="11"/>
  <c r="EA224" i="11"/>
  <c r="DZ401" i="11"/>
  <c r="EA229" i="11"/>
  <c r="DZ392" i="11"/>
  <c r="EA220" i="11"/>
  <c r="EP1113" i="11"/>
  <c r="EQ947" i="11"/>
  <c r="DZ388" i="11"/>
  <c r="EA216" i="11"/>
  <c r="DZ1098" i="11"/>
  <c r="EA932" i="11"/>
  <c r="DZ1068" i="11"/>
  <c r="EA902" i="11"/>
  <c r="DZ389" i="11"/>
  <c r="EA217" i="11"/>
  <c r="DY375" i="11"/>
  <c r="DZ203" i="11"/>
  <c r="EM418" i="11"/>
  <c r="EN246" i="11"/>
  <c r="EL412" i="11"/>
  <c r="EM240" i="11"/>
  <c r="DZ1080" i="11"/>
  <c r="EA914" i="11"/>
  <c r="DZ399" i="11"/>
  <c r="EA227" i="11"/>
  <c r="ES14" i="11"/>
  <c r="ES29" i="11" s="1"/>
  <c r="ES18" i="11"/>
  <c r="DZ1077" i="11"/>
  <c r="EA911" i="11"/>
  <c r="DZ393" i="11"/>
  <c r="EA221" i="11"/>
  <c r="DZ1072" i="11"/>
  <c r="EA906" i="11"/>
  <c r="BV21" i="11"/>
  <c r="ES463" i="11"/>
  <c r="ES490" i="11"/>
  <c r="ES474" i="11"/>
  <c r="ES442" i="11"/>
  <c r="ES426" i="11"/>
  <c r="ES509" i="11"/>
  <c r="ES493" i="11"/>
  <c r="ES477" i="11"/>
  <c r="ES461" i="11"/>
  <c r="ES445" i="11"/>
  <c r="ES429" i="11"/>
  <c r="ES460" i="11"/>
  <c r="ES495" i="11"/>
  <c r="ES506" i="11"/>
  <c r="ES504" i="11"/>
  <c r="ES488" i="11"/>
  <c r="ES472" i="11"/>
  <c r="ES507" i="11"/>
  <c r="ES491" i="11"/>
  <c r="ES475" i="11"/>
  <c r="ES459" i="11"/>
  <c r="ES443" i="11"/>
  <c r="ES427" i="11"/>
  <c r="ES492" i="11"/>
  <c r="ES511" i="11"/>
  <c r="ES486" i="11"/>
  <c r="ES470" i="11"/>
  <c r="ES454" i="11"/>
  <c r="ES505" i="11"/>
  <c r="ES489" i="11"/>
  <c r="ES473" i="11"/>
  <c r="ES457" i="11"/>
  <c r="ES441" i="11"/>
  <c r="ES425" i="11"/>
  <c r="ES431" i="11"/>
  <c r="ES500" i="11"/>
  <c r="ES484" i="11"/>
  <c r="ES468" i="11"/>
  <c r="ES436" i="11"/>
  <c r="ES503" i="11"/>
  <c r="ES487" i="11"/>
  <c r="ES471" i="11"/>
  <c r="ES455" i="11"/>
  <c r="ES439" i="11"/>
  <c r="ES423" i="11"/>
  <c r="ES447" i="11"/>
  <c r="ES498" i="11"/>
  <c r="ES466" i="11"/>
  <c r="ES450" i="11"/>
  <c r="ES434" i="11"/>
  <c r="ES501" i="11"/>
  <c r="ES485" i="11"/>
  <c r="ES469" i="11"/>
  <c r="ES453" i="11"/>
  <c r="ES437" i="11"/>
  <c r="ES428" i="11"/>
  <c r="ES479" i="11"/>
  <c r="ES512" i="11"/>
  <c r="ES496" i="11"/>
  <c r="ES480" i="11"/>
  <c r="ES464" i="11"/>
  <c r="ES448" i="11"/>
  <c r="ES432" i="11"/>
  <c r="ES499" i="11"/>
  <c r="ES483" i="11"/>
  <c r="ES467" i="11"/>
  <c r="ES451" i="11"/>
  <c r="ES435" i="11"/>
  <c r="ES476" i="11"/>
  <c r="ES510" i="11"/>
  <c r="ES494" i="11"/>
  <c r="ES462" i="11"/>
  <c r="ES446" i="11"/>
  <c r="ES430" i="11"/>
  <c r="ES513" i="11"/>
  <c r="ES497" i="11"/>
  <c r="ES481" i="11"/>
  <c r="ES465" i="11"/>
  <c r="ES449" i="11"/>
  <c r="ES433" i="11"/>
  <c r="ES458" i="11"/>
  <c r="ES508" i="11"/>
  <c r="ES424" i="11"/>
  <c r="ES440" i="11"/>
  <c r="EU721" i="11"/>
  <c r="EU723" i="11" s="1"/>
  <c r="EV720" i="11"/>
  <c r="ES444" i="11"/>
  <c r="ES456" i="11"/>
  <c r="ES502" i="11"/>
  <c r="ES438" i="11"/>
  <c r="EU876" i="11"/>
  <c r="EU1045" i="11" s="1"/>
  <c r="EU1211" i="11" s="1"/>
  <c r="EU729" i="11"/>
  <c r="EU731" i="11"/>
  <c r="EU733" i="11"/>
  <c r="EU735" i="11"/>
  <c r="EU737" i="11"/>
  <c r="EU739" i="11"/>
  <c r="EU741" i="11"/>
  <c r="EU743" i="11"/>
  <c r="EU745" i="11"/>
  <c r="EU747" i="11"/>
  <c r="EU749" i="11"/>
  <c r="EU751" i="11"/>
  <c r="EU753" i="11"/>
  <c r="EU755" i="11"/>
  <c r="EU757" i="11"/>
  <c r="EU759" i="11"/>
  <c r="EU761" i="11"/>
  <c r="EU763" i="11"/>
  <c r="EU765" i="11"/>
  <c r="EU767" i="11"/>
  <c r="EU769" i="11"/>
  <c r="EU771" i="11"/>
  <c r="EU773" i="11"/>
  <c r="EU775" i="11"/>
  <c r="EU777" i="11"/>
  <c r="EU779" i="11"/>
  <c r="EU781" i="11"/>
  <c r="EU783" i="11"/>
  <c r="EU785" i="11"/>
  <c r="EU954" i="11" s="1"/>
  <c r="EU1120" i="11" s="1"/>
  <c r="EU787" i="11"/>
  <c r="EU956" i="11" s="1"/>
  <c r="EU1122" i="11" s="1"/>
  <c r="EU789" i="11"/>
  <c r="EU958" i="11" s="1"/>
  <c r="EU1124" i="11" s="1"/>
  <c r="EU791" i="11"/>
  <c r="EU960" i="11" s="1"/>
  <c r="EU1126" i="11" s="1"/>
  <c r="EU793" i="11"/>
  <c r="EU962" i="11" s="1"/>
  <c r="EU1128" i="11" s="1"/>
  <c r="EU795" i="11"/>
  <c r="EU964" i="11" s="1"/>
  <c r="EU1130" i="11" s="1"/>
  <c r="EU797" i="11"/>
  <c r="EU966" i="11" s="1"/>
  <c r="EU1132" i="11" s="1"/>
  <c r="EU799" i="11"/>
  <c r="EU968" i="11" s="1"/>
  <c r="EU1134" i="11" s="1"/>
  <c r="EU801" i="11"/>
  <c r="EU970" i="11" s="1"/>
  <c r="EU1136" i="11" s="1"/>
  <c r="EU803" i="11"/>
  <c r="EU972" i="11" s="1"/>
  <c r="EU1138" i="11" s="1"/>
  <c r="EU805" i="11"/>
  <c r="EU974" i="11" s="1"/>
  <c r="EU1140" i="11" s="1"/>
  <c r="EU807" i="11"/>
  <c r="EU976" i="11" s="1"/>
  <c r="EU1142" i="11" s="1"/>
  <c r="EU809" i="11"/>
  <c r="EU978" i="11" s="1"/>
  <c r="EU1144" i="11" s="1"/>
  <c r="EU811" i="11"/>
  <c r="EU980" i="11" s="1"/>
  <c r="EU1146" i="11" s="1"/>
  <c r="EU813" i="11"/>
  <c r="EU982" i="11" s="1"/>
  <c r="EU1148" i="11" s="1"/>
  <c r="EU815" i="11"/>
  <c r="EU984" i="11" s="1"/>
  <c r="EU1150" i="11" s="1"/>
  <c r="EU817" i="11"/>
  <c r="EU986" i="11" s="1"/>
  <c r="EU1152" i="11" s="1"/>
  <c r="EU819" i="11"/>
  <c r="EU988" i="11" s="1"/>
  <c r="EU1154" i="11" s="1"/>
  <c r="EU821" i="11"/>
  <c r="EU990" i="11" s="1"/>
  <c r="EU1156" i="11" s="1"/>
  <c r="EU823" i="11"/>
  <c r="EU992" i="11" s="1"/>
  <c r="EU1158" i="11" s="1"/>
  <c r="EU825" i="11"/>
  <c r="EU994" i="11" s="1"/>
  <c r="EU1160" i="11" s="1"/>
  <c r="EU827" i="11"/>
  <c r="EU996" i="11" s="1"/>
  <c r="EU1162" i="11" s="1"/>
  <c r="EU829" i="11"/>
  <c r="EU998" i="11" s="1"/>
  <c r="EU1164" i="11" s="1"/>
  <c r="EU831" i="11"/>
  <c r="EU1000" i="11" s="1"/>
  <c r="EU1166" i="11" s="1"/>
  <c r="EU833" i="11"/>
  <c r="EU1002" i="11" s="1"/>
  <c r="EU1168" i="11" s="1"/>
  <c r="EU835" i="11"/>
  <c r="EU1004" i="11" s="1"/>
  <c r="EU1170" i="11" s="1"/>
  <c r="EU837" i="11"/>
  <c r="EU1006" i="11" s="1"/>
  <c r="EU1172" i="11" s="1"/>
  <c r="EU839" i="11"/>
  <c r="EU1008" i="11" s="1"/>
  <c r="EU1174" i="11" s="1"/>
  <c r="EU841" i="11"/>
  <c r="EU1010" i="11" s="1"/>
  <c r="EU1176" i="11" s="1"/>
  <c r="EU843" i="11"/>
  <c r="EU1012" i="11" s="1"/>
  <c r="EU1178" i="11" s="1"/>
  <c r="EU845" i="11"/>
  <c r="EU1014" i="11" s="1"/>
  <c r="EU1180" i="11" s="1"/>
  <c r="EU847" i="11"/>
  <c r="EU1016" i="11" s="1"/>
  <c r="EU1182" i="11" s="1"/>
  <c r="EU849" i="11"/>
  <c r="EU1018" i="11" s="1"/>
  <c r="EU1184" i="11" s="1"/>
  <c r="EU851" i="11"/>
  <c r="EU1020" i="11" s="1"/>
  <c r="EU1186" i="11" s="1"/>
  <c r="EU853" i="11"/>
  <c r="EU1022" i="11" s="1"/>
  <c r="EU1188" i="11" s="1"/>
  <c r="EU855" i="11"/>
  <c r="EU1024" i="11" s="1"/>
  <c r="EU1190" i="11" s="1"/>
  <c r="EU857" i="11"/>
  <c r="EU1026" i="11" s="1"/>
  <c r="EU1192" i="11" s="1"/>
  <c r="EU859" i="11"/>
  <c r="EU1028" i="11" s="1"/>
  <c r="EU1194" i="11" s="1"/>
  <c r="EU861" i="11"/>
  <c r="EU1030" i="11" s="1"/>
  <c r="EU1196" i="11" s="1"/>
  <c r="EU863" i="11"/>
  <c r="EU1032" i="11" s="1"/>
  <c r="EU1198" i="11" s="1"/>
  <c r="EU865" i="11"/>
  <c r="EU1034" i="11" s="1"/>
  <c r="EU1200" i="11" s="1"/>
  <c r="EU867" i="11"/>
  <c r="EU1036" i="11" s="1"/>
  <c r="EU1202" i="11" s="1"/>
  <c r="EU869" i="11"/>
  <c r="EU1038" i="11" s="1"/>
  <c r="EU1204" i="11" s="1"/>
  <c r="EU871" i="11"/>
  <c r="EU1040" i="11" s="1"/>
  <c r="EU1206" i="11" s="1"/>
  <c r="EU873" i="11"/>
  <c r="EU1042" i="11" s="1"/>
  <c r="EU1208" i="11" s="1"/>
  <c r="EU875" i="11"/>
  <c r="EU1044" i="11" s="1"/>
  <c r="EU1210" i="11" s="1"/>
  <c r="EU730" i="11"/>
  <c r="EU732" i="11"/>
  <c r="EU734" i="11"/>
  <c r="EU736" i="11"/>
  <c r="EU738" i="11"/>
  <c r="EU740" i="11"/>
  <c r="EU742" i="11"/>
  <c r="EU744" i="11"/>
  <c r="EU746" i="11"/>
  <c r="EU748" i="11"/>
  <c r="EU750" i="11"/>
  <c r="EU752" i="11"/>
  <c r="EU754" i="11"/>
  <c r="EU756" i="11"/>
  <c r="EU758" i="11"/>
  <c r="EU760" i="11"/>
  <c r="EU762" i="11"/>
  <c r="EU764" i="11"/>
  <c r="EU766" i="11"/>
  <c r="EU768" i="11"/>
  <c r="EU770" i="11"/>
  <c r="EU772" i="11"/>
  <c r="EU774" i="11"/>
  <c r="EU776" i="11"/>
  <c r="EU778" i="11"/>
  <c r="EU780" i="11"/>
  <c r="EU782" i="11"/>
  <c r="EU784" i="11"/>
  <c r="EU953" i="11" s="1"/>
  <c r="EU1119" i="11" s="1"/>
  <c r="EU786" i="11"/>
  <c r="EU955" i="11" s="1"/>
  <c r="EU1121" i="11" s="1"/>
  <c r="EU788" i="11"/>
  <c r="EU957" i="11" s="1"/>
  <c r="EU1123" i="11" s="1"/>
  <c r="EU790" i="11"/>
  <c r="EU959" i="11" s="1"/>
  <c r="EU1125" i="11" s="1"/>
  <c r="EU792" i="11"/>
  <c r="EU961" i="11" s="1"/>
  <c r="EU1127" i="11" s="1"/>
  <c r="EU794" i="11"/>
  <c r="EU963" i="11" s="1"/>
  <c r="EU1129" i="11" s="1"/>
  <c r="EU796" i="11"/>
  <c r="EU965" i="11" s="1"/>
  <c r="EU1131" i="11" s="1"/>
  <c r="EU798" i="11"/>
  <c r="EU967" i="11" s="1"/>
  <c r="EU1133" i="11" s="1"/>
  <c r="EU800" i="11"/>
  <c r="EU969" i="11" s="1"/>
  <c r="EU1135" i="11" s="1"/>
  <c r="EU802" i="11"/>
  <c r="EU971" i="11" s="1"/>
  <c r="EU1137" i="11" s="1"/>
  <c r="EU804" i="11"/>
  <c r="EU973" i="11" s="1"/>
  <c r="EU1139" i="11" s="1"/>
  <c r="EU806" i="11"/>
  <c r="EU975" i="11" s="1"/>
  <c r="EU1141" i="11" s="1"/>
  <c r="EU808" i="11"/>
  <c r="EU977" i="11" s="1"/>
  <c r="EU1143" i="11" s="1"/>
  <c r="EU810" i="11"/>
  <c r="EU979" i="11" s="1"/>
  <c r="EU1145" i="11" s="1"/>
  <c r="EU812" i="11"/>
  <c r="EU981" i="11" s="1"/>
  <c r="EU1147" i="11" s="1"/>
  <c r="EU814" i="11"/>
  <c r="EU983" i="11" s="1"/>
  <c r="EU1149" i="11" s="1"/>
  <c r="EU816" i="11"/>
  <c r="EU985" i="11" s="1"/>
  <c r="EU1151" i="11" s="1"/>
  <c r="EU818" i="11"/>
  <c r="EU987" i="11" s="1"/>
  <c r="EU1153" i="11" s="1"/>
  <c r="EU820" i="11"/>
  <c r="EU989" i="11" s="1"/>
  <c r="EU1155" i="11" s="1"/>
  <c r="EU822" i="11"/>
  <c r="EU991" i="11" s="1"/>
  <c r="EU1157" i="11" s="1"/>
  <c r="EU824" i="11"/>
  <c r="EU993" i="11" s="1"/>
  <c r="EU1159" i="11" s="1"/>
  <c r="EU826" i="11"/>
  <c r="EU995" i="11" s="1"/>
  <c r="EU1161" i="11" s="1"/>
  <c r="EU828" i="11"/>
  <c r="EU997" i="11" s="1"/>
  <c r="EU1163" i="11" s="1"/>
  <c r="EU830" i="11"/>
  <c r="EU999" i="11" s="1"/>
  <c r="EU1165" i="11" s="1"/>
  <c r="EU832" i="11"/>
  <c r="EU1001" i="11" s="1"/>
  <c r="EU1167" i="11" s="1"/>
  <c r="EU834" i="11"/>
  <c r="EU1003" i="11" s="1"/>
  <c r="EU1169" i="11" s="1"/>
  <c r="EU836" i="11"/>
  <c r="EU1005" i="11" s="1"/>
  <c r="EU1171" i="11" s="1"/>
  <c r="EU838" i="11"/>
  <c r="EU1007" i="11" s="1"/>
  <c r="EU1173" i="11" s="1"/>
  <c r="EU840" i="11"/>
  <c r="EU1009" i="11" s="1"/>
  <c r="EU1175" i="11" s="1"/>
  <c r="EU842" i="11"/>
  <c r="EU1011" i="11" s="1"/>
  <c r="EU1177" i="11" s="1"/>
  <c r="EU844" i="11"/>
  <c r="EU1013" i="11" s="1"/>
  <c r="EU1179" i="11" s="1"/>
  <c r="EU846" i="11"/>
  <c r="EU1015" i="11" s="1"/>
  <c r="EU1181" i="11" s="1"/>
  <c r="EU848" i="11"/>
  <c r="EU1017" i="11" s="1"/>
  <c r="EU1183" i="11" s="1"/>
  <c r="EU850" i="11"/>
  <c r="EU1019" i="11" s="1"/>
  <c r="EU1185" i="11" s="1"/>
  <c r="EU852" i="11"/>
  <c r="EU1021" i="11" s="1"/>
  <c r="EU1187" i="11" s="1"/>
  <c r="EU854" i="11"/>
  <c r="EU1023" i="11" s="1"/>
  <c r="EU1189" i="11" s="1"/>
  <c r="EU856" i="11"/>
  <c r="EU1025" i="11" s="1"/>
  <c r="EU1191" i="11" s="1"/>
  <c r="EU858" i="11"/>
  <c r="EU1027" i="11" s="1"/>
  <c r="EU1193" i="11" s="1"/>
  <c r="EU860" i="11"/>
  <c r="EU1029" i="11" s="1"/>
  <c r="EU1195" i="11" s="1"/>
  <c r="EU862" i="11"/>
  <c r="EU1031" i="11" s="1"/>
  <c r="EU1197" i="11" s="1"/>
  <c r="EU864" i="11"/>
  <c r="EU1033" i="11" s="1"/>
  <c r="EU1199" i="11" s="1"/>
  <c r="EU866" i="11"/>
  <c r="EU1035" i="11" s="1"/>
  <c r="EU1201" i="11" s="1"/>
  <c r="EU868" i="11"/>
  <c r="EU1037" i="11" s="1"/>
  <c r="EU1203" i="11" s="1"/>
  <c r="EU870" i="11"/>
  <c r="EU1039" i="11" s="1"/>
  <c r="EU1205" i="11" s="1"/>
  <c r="EU872" i="11"/>
  <c r="EU1041" i="11" s="1"/>
  <c r="EU1207" i="11" s="1"/>
  <c r="EU874" i="11"/>
  <c r="EU1043" i="11" s="1"/>
  <c r="EU1209" i="11" s="1"/>
  <c r="EV728" i="11"/>
  <c r="ES515" i="11"/>
  <c r="ES514" i="11"/>
  <c r="ES478" i="11"/>
  <c r="ES482" i="11"/>
  <c r="ES452" i="11"/>
  <c r="ET32" i="11"/>
  <c r="ET34" i="11"/>
  <c r="ET36" i="11"/>
  <c r="ET38" i="11"/>
  <c r="ET40" i="11"/>
  <c r="ET42" i="11"/>
  <c r="ET44" i="11"/>
  <c r="ET46" i="11"/>
  <c r="ET48" i="11"/>
  <c r="ET50" i="11"/>
  <c r="ET52" i="11"/>
  <c r="ET54" i="11"/>
  <c r="ET56" i="11"/>
  <c r="ET58" i="11"/>
  <c r="ET60" i="11"/>
  <c r="ET62" i="11"/>
  <c r="ET64" i="11"/>
  <c r="ET66" i="11"/>
  <c r="ET68" i="11"/>
  <c r="ET70" i="11"/>
  <c r="ET72" i="11"/>
  <c r="ET74" i="11"/>
  <c r="ET76" i="11"/>
  <c r="ET78" i="11"/>
  <c r="ET80" i="11"/>
  <c r="ET82" i="11"/>
  <c r="ET84" i="11"/>
  <c r="ET252" i="11" s="1"/>
  <c r="ET86" i="11"/>
  <c r="ET254" i="11" s="1"/>
  <c r="ET88" i="11"/>
  <c r="ET256" i="11" s="1"/>
  <c r="ET90" i="11"/>
  <c r="ET258" i="11" s="1"/>
  <c r="ET92" i="11"/>
  <c r="ET260" i="11" s="1"/>
  <c r="ET94" i="11"/>
  <c r="ET262" i="11" s="1"/>
  <c r="ET96" i="11"/>
  <c r="ET264" i="11" s="1"/>
  <c r="ET98" i="11"/>
  <c r="ET266" i="11" s="1"/>
  <c r="ET100" i="11"/>
  <c r="ET268" i="11" s="1"/>
  <c r="ET102" i="11"/>
  <c r="ET270" i="11" s="1"/>
  <c r="ET104" i="11"/>
  <c r="ET272" i="11" s="1"/>
  <c r="ET106" i="11"/>
  <c r="ET274" i="11" s="1"/>
  <c r="ET108" i="11"/>
  <c r="ET276" i="11" s="1"/>
  <c r="ET110" i="11"/>
  <c r="ET278" i="11" s="1"/>
  <c r="ET112" i="11"/>
  <c r="ET280" i="11" s="1"/>
  <c r="ET114" i="11"/>
  <c r="ET282" i="11" s="1"/>
  <c r="ET116" i="11"/>
  <c r="ET284" i="11" s="1"/>
  <c r="ET118" i="11"/>
  <c r="ET286" i="11" s="1"/>
  <c r="ET120" i="11"/>
  <c r="ET288" i="11" s="1"/>
  <c r="ET122" i="11"/>
  <c r="ET290" i="11" s="1"/>
  <c r="ET124" i="11"/>
  <c r="ET292" i="11" s="1"/>
  <c r="ET126" i="11"/>
  <c r="ET294" i="11" s="1"/>
  <c r="ET128" i="11"/>
  <c r="ET296" i="11" s="1"/>
  <c r="ET130" i="11"/>
  <c r="ET298" i="11" s="1"/>
  <c r="ET132" i="11"/>
  <c r="ET300" i="11" s="1"/>
  <c r="ET134" i="11"/>
  <c r="ET302" i="11" s="1"/>
  <c r="ET136" i="11"/>
  <c r="ET304" i="11" s="1"/>
  <c r="ET138" i="11"/>
  <c r="ET306" i="11" s="1"/>
  <c r="ET140" i="11"/>
  <c r="ET308" i="11" s="1"/>
  <c r="ET142" i="11"/>
  <c r="ET310" i="11" s="1"/>
  <c r="ET144" i="11"/>
  <c r="ET312" i="11" s="1"/>
  <c r="ET146" i="11"/>
  <c r="ET314" i="11" s="1"/>
  <c r="ET148" i="11"/>
  <c r="ET316" i="11" s="1"/>
  <c r="ET150" i="11"/>
  <c r="ET318" i="11" s="1"/>
  <c r="ET152" i="11"/>
  <c r="ET320" i="11" s="1"/>
  <c r="ET154" i="11"/>
  <c r="ET322" i="11" s="1"/>
  <c r="ET156" i="11"/>
  <c r="ET324" i="11" s="1"/>
  <c r="ET158" i="11"/>
  <c r="ET326" i="11" s="1"/>
  <c r="ET160" i="11"/>
  <c r="ET328" i="11" s="1"/>
  <c r="ET162" i="11"/>
  <c r="ET330" i="11" s="1"/>
  <c r="ET164" i="11"/>
  <c r="ET332" i="11" s="1"/>
  <c r="ET166" i="11"/>
  <c r="ET334" i="11" s="1"/>
  <c r="ET168" i="11"/>
  <c r="ET336" i="11" s="1"/>
  <c r="ET170" i="11"/>
  <c r="ET338" i="11" s="1"/>
  <c r="ET172" i="11"/>
  <c r="ET340" i="11" s="1"/>
  <c r="ET174" i="11"/>
  <c r="ET342" i="11" s="1"/>
  <c r="ET176" i="11"/>
  <c r="ET344" i="11" s="1"/>
  <c r="ET31" i="11"/>
  <c r="ET33" i="11"/>
  <c r="ET35" i="11"/>
  <c r="ET37" i="11"/>
  <c r="ET39" i="11"/>
  <c r="ET41" i="11"/>
  <c r="ET43" i="11"/>
  <c r="ET45" i="11"/>
  <c r="ET47" i="11"/>
  <c r="ET49" i="11"/>
  <c r="ET51" i="11"/>
  <c r="ET53" i="11"/>
  <c r="ET55" i="11"/>
  <c r="ET57" i="11"/>
  <c r="ET59" i="11"/>
  <c r="ET61" i="11"/>
  <c r="ET63" i="11"/>
  <c r="ET65" i="11"/>
  <c r="ET67" i="11"/>
  <c r="ET69" i="11"/>
  <c r="ET71" i="11"/>
  <c r="ET73" i="11"/>
  <c r="ET75" i="11"/>
  <c r="ET77" i="11"/>
  <c r="ET79" i="11"/>
  <c r="ET81" i="11"/>
  <c r="ET83" i="11"/>
  <c r="ET251" i="11" s="1"/>
  <c r="ET85" i="11"/>
  <c r="ET253" i="11" s="1"/>
  <c r="ET87" i="11"/>
  <c r="ET255" i="11" s="1"/>
  <c r="ET89" i="11"/>
  <c r="ET257" i="11" s="1"/>
  <c r="ET91" i="11"/>
  <c r="ET259" i="11" s="1"/>
  <c r="ET93" i="11"/>
  <c r="ET261" i="11" s="1"/>
  <c r="ET95" i="11"/>
  <c r="ET263" i="11" s="1"/>
  <c r="ET97" i="11"/>
  <c r="ET265" i="11" s="1"/>
  <c r="ET99" i="11"/>
  <c r="ET267" i="11" s="1"/>
  <c r="ET101" i="11"/>
  <c r="ET269" i="11" s="1"/>
  <c r="ET103" i="11"/>
  <c r="ET271" i="11" s="1"/>
  <c r="ET105" i="11"/>
  <c r="ET273" i="11" s="1"/>
  <c r="ET107" i="11"/>
  <c r="ET275" i="11" s="1"/>
  <c r="ET109" i="11"/>
  <c r="ET277" i="11" s="1"/>
  <c r="ET111" i="11"/>
  <c r="ET279" i="11" s="1"/>
  <c r="ET113" i="11"/>
  <c r="ET281" i="11" s="1"/>
  <c r="ET115" i="11"/>
  <c r="ET283" i="11" s="1"/>
  <c r="ET117" i="11"/>
  <c r="ET285" i="11" s="1"/>
  <c r="ET119" i="11"/>
  <c r="ET287" i="11" s="1"/>
  <c r="ET121" i="11"/>
  <c r="ET289" i="11" s="1"/>
  <c r="ET123" i="11"/>
  <c r="ET291" i="11" s="1"/>
  <c r="ET125" i="11"/>
  <c r="ET293" i="11" s="1"/>
  <c r="ET127" i="11"/>
  <c r="ET295" i="11" s="1"/>
  <c r="ET129" i="11"/>
  <c r="ET297" i="11" s="1"/>
  <c r="ET131" i="11"/>
  <c r="ET299" i="11" s="1"/>
  <c r="ET133" i="11"/>
  <c r="ET301" i="11" s="1"/>
  <c r="ET135" i="11"/>
  <c r="ET303" i="11" s="1"/>
  <c r="ET137" i="11"/>
  <c r="ET305" i="11" s="1"/>
  <c r="ET139" i="11"/>
  <c r="ET307" i="11" s="1"/>
  <c r="ET141" i="11"/>
  <c r="ET309" i="11" s="1"/>
  <c r="ET143" i="11"/>
  <c r="ET311" i="11" s="1"/>
  <c r="ET145" i="11"/>
  <c r="ET313" i="11" s="1"/>
  <c r="ET147" i="11"/>
  <c r="ET315" i="11" s="1"/>
  <c r="ET149" i="11"/>
  <c r="ET317" i="11" s="1"/>
  <c r="ET151" i="11"/>
  <c r="ET319" i="11" s="1"/>
  <c r="ET153" i="11"/>
  <c r="ET321" i="11" s="1"/>
  <c r="ET155" i="11"/>
  <c r="ET323" i="11" s="1"/>
  <c r="ET157" i="11"/>
  <c r="ET325" i="11" s="1"/>
  <c r="ET159" i="11"/>
  <c r="ET327" i="11" s="1"/>
  <c r="ET161" i="11"/>
  <c r="ET329" i="11" s="1"/>
  <c r="ET163" i="11"/>
  <c r="ET331" i="11" s="1"/>
  <c r="ET165" i="11"/>
  <c r="ET333" i="11" s="1"/>
  <c r="ET167" i="11"/>
  <c r="ET335" i="11" s="1"/>
  <c r="ET169" i="11"/>
  <c r="ET337" i="11" s="1"/>
  <c r="ET171" i="11"/>
  <c r="ET339" i="11" s="1"/>
  <c r="ET173" i="11"/>
  <c r="ET341" i="11" s="1"/>
  <c r="ET175" i="11"/>
  <c r="ET343" i="11" s="1"/>
  <c r="EU28" i="11"/>
  <c r="ET952" i="11" l="1"/>
  <c r="ET1118" i="11" s="1"/>
  <c r="ET30" i="11"/>
  <c r="EO247" i="11"/>
  <c r="EN419" i="11"/>
  <c r="EM1104" i="11"/>
  <c r="EN938" i="11"/>
  <c r="EL1103" i="11"/>
  <c r="EM937" i="11"/>
  <c r="EL411" i="11"/>
  <c r="EM239" i="11"/>
  <c r="EL1107" i="11"/>
  <c r="EM941" i="11"/>
  <c r="EN1112" i="11"/>
  <c r="EO946" i="11"/>
  <c r="EM415" i="11"/>
  <c r="EN243" i="11"/>
  <c r="EM416" i="11"/>
  <c r="EN244" i="11"/>
  <c r="EA388" i="11"/>
  <c r="EB216" i="11"/>
  <c r="EA401" i="11"/>
  <c r="EB229" i="11"/>
  <c r="EA1078" i="11"/>
  <c r="EB912" i="11"/>
  <c r="DZ371" i="11"/>
  <c r="EA199" i="11"/>
  <c r="EA398" i="11"/>
  <c r="EB226" i="11"/>
  <c r="EA1066" i="11"/>
  <c r="EB900" i="11"/>
  <c r="EB898" i="11"/>
  <c r="EA1064" i="11"/>
  <c r="EA1071" i="11"/>
  <c r="EB905" i="11"/>
  <c r="DZ376" i="11"/>
  <c r="EA204" i="11"/>
  <c r="EA380" i="11"/>
  <c r="EB208" i="11"/>
  <c r="DZ373" i="11"/>
  <c r="EA201" i="11"/>
  <c r="EA397" i="11"/>
  <c r="EB225" i="11"/>
  <c r="EB1101" i="11"/>
  <c r="EC935" i="11"/>
  <c r="EP1114" i="11"/>
  <c r="EQ948" i="11"/>
  <c r="EA390" i="11"/>
  <c r="EB218" i="11"/>
  <c r="EA1097" i="11"/>
  <c r="EB931" i="11"/>
  <c r="EA1070" i="11"/>
  <c r="EB904" i="11"/>
  <c r="EN418" i="11"/>
  <c r="EO246" i="11"/>
  <c r="DZ378" i="11"/>
  <c r="EA206" i="11"/>
  <c r="EA395" i="11"/>
  <c r="EB223" i="11"/>
  <c r="EA1079" i="11"/>
  <c r="EB913" i="11"/>
  <c r="EA400" i="11"/>
  <c r="EB228" i="11"/>
  <c r="EB901" i="11"/>
  <c r="EA1067" i="11"/>
  <c r="EM1105" i="11"/>
  <c r="EN939" i="11"/>
  <c r="EQ1116" i="11"/>
  <c r="ER950" i="11"/>
  <c r="DZ374" i="11"/>
  <c r="EA202" i="11"/>
  <c r="EA389" i="11"/>
  <c r="EB217" i="11"/>
  <c r="EA396" i="11"/>
  <c r="EB224" i="11"/>
  <c r="EA1087" i="11"/>
  <c r="EB921" i="11"/>
  <c r="EA1095" i="11"/>
  <c r="EB929" i="11"/>
  <c r="EA1084" i="11"/>
  <c r="EB918" i="11"/>
  <c r="ER1117" i="11"/>
  <c r="ES951" i="11"/>
  <c r="EA1073" i="11"/>
  <c r="EB907" i="11"/>
  <c r="EM1110" i="11"/>
  <c r="EN944" i="11"/>
  <c r="EA1075" i="11"/>
  <c r="EB909" i="11"/>
  <c r="EB903" i="11"/>
  <c r="EA1069" i="11"/>
  <c r="EA1088" i="11"/>
  <c r="EB922" i="11"/>
  <c r="EA1096" i="11"/>
  <c r="EB930" i="11"/>
  <c r="EB407" i="11"/>
  <c r="EC235" i="11"/>
  <c r="EA1100" i="11"/>
  <c r="EB934" i="11"/>
  <c r="EM409" i="11"/>
  <c r="EN237" i="11"/>
  <c r="EQ1115" i="11"/>
  <c r="ER949" i="11"/>
  <c r="EA1072" i="11"/>
  <c r="EB906" i="11"/>
  <c r="EA399" i="11"/>
  <c r="EB227" i="11"/>
  <c r="EA203" i="11"/>
  <c r="DZ375" i="11"/>
  <c r="EA404" i="11"/>
  <c r="EB232" i="11"/>
  <c r="EA1065" i="11"/>
  <c r="EB899" i="11"/>
  <c r="EM1108" i="11"/>
  <c r="EN942" i="11"/>
  <c r="EA1094" i="11"/>
  <c r="EB928" i="11"/>
  <c r="EA384" i="11"/>
  <c r="EB212" i="11"/>
  <c r="EQ422" i="11"/>
  <c r="ER250" i="11"/>
  <c r="EA1099" i="11"/>
  <c r="EB933" i="11"/>
  <c r="EM413" i="11"/>
  <c r="EN241" i="11"/>
  <c r="DZ372" i="11"/>
  <c r="EA200" i="11"/>
  <c r="EA1068" i="11"/>
  <c r="EB902" i="11"/>
  <c r="EQ1113" i="11"/>
  <c r="ER947" i="11"/>
  <c r="EU9" i="11"/>
  <c r="EX26" i="1"/>
  <c r="EA406" i="11"/>
  <c r="EB234" i="11"/>
  <c r="EA1091" i="11"/>
  <c r="EB925" i="11"/>
  <c r="EA403" i="11"/>
  <c r="EB231" i="11"/>
  <c r="EN414" i="11"/>
  <c r="EO242" i="11"/>
  <c r="EP420" i="11"/>
  <c r="EQ248" i="11"/>
  <c r="EA391" i="11"/>
  <c r="EB219" i="11"/>
  <c r="EA1086" i="11"/>
  <c r="EB920" i="11"/>
  <c r="EA382" i="11"/>
  <c r="EB210" i="11"/>
  <c r="EA385" i="11"/>
  <c r="EB213" i="11"/>
  <c r="DZ370" i="11"/>
  <c r="EA198" i="11"/>
  <c r="EA386" i="11"/>
  <c r="EB214" i="11"/>
  <c r="EA393" i="11"/>
  <c r="EB221" i="11"/>
  <c r="EA1080" i="11"/>
  <c r="EB914" i="11"/>
  <c r="ET14" i="11"/>
  <c r="ET29" i="11" s="1"/>
  <c r="ET18" i="11"/>
  <c r="EA1074" i="11"/>
  <c r="EB908" i="11"/>
  <c r="EA1085" i="11"/>
  <c r="EB919" i="11"/>
  <c r="EN1102" i="11"/>
  <c r="EO936" i="11"/>
  <c r="EM417" i="11"/>
  <c r="EN245" i="11"/>
  <c r="EA1093" i="11"/>
  <c r="EB927" i="11"/>
  <c r="EQ421" i="11"/>
  <c r="ER249" i="11"/>
  <c r="EA387" i="11"/>
  <c r="EB215" i="11"/>
  <c r="EM1106" i="11"/>
  <c r="EN940" i="11"/>
  <c r="EA1098" i="11"/>
  <c r="EB932" i="11"/>
  <c r="EA392" i="11"/>
  <c r="EB220" i="11"/>
  <c r="EM408" i="11"/>
  <c r="EN236" i="11"/>
  <c r="EA1083" i="11"/>
  <c r="EB917" i="11"/>
  <c r="EA1090" i="11"/>
  <c r="EB924" i="11"/>
  <c r="EA383" i="11"/>
  <c r="EB211" i="11"/>
  <c r="DZ377" i="11"/>
  <c r="EA205" i="11"/>
  <c r="EA394" i="11"/>
  <c r="EB222" i="11"/>
  <c r="EM1109" i="11"/>
  <c r="EN943" i="11"/>
  <c r="EA1089" i="11"/>
  <c r="EB923" i="11"/>
  <c r="EN410" i="11"/>
  <c r="EO238" i="11"/>
  <c r="EA405" i="11"/>
  <c r="EB233" i="11"/>
  <c r="DZ369" i="11"/>
  <c r="EA197" i="11"/>
  <c r="EM1111" i="11"/>
  <c r="EN945" i="11"/>
  <c r="EA1081" i="11"/>
  <c r="EB915" i="11"/>
  <c r="EA1077" i="11"/>
  <c r="EB911" i="11"/>
  <c r="EM412" i="11"/>
  <c r="EN240" i="11"/>
  <c r="EA1092" i="11"/>
  <c r="EB926" i="11"/>
  <c r="EA1082" i="11"/>
  <c r="EB916" i="11"/>
  <c r="EA1076" i="11"/>
  <c r="EB910" i="11"/>
  <c r="EA379" i="11"/>
  <c r="EB207" i="11"/>
  <c r="EA381" i="11"/>
  <c r="EB209" i="11"/>
  <c r="EA402" i="11"/>
  <c r="EB230" i="11"/>
  <c r="BW21" i="11"/>
  <c r="ET479" i="11"/>
  <c r="ET500" i="11"/>
  <c r="ET477" i="11"/>
  <c r="ET461" i="11"/>
  <c r="ET429" i="11"/>
  <c r="ET514" i="11"/>
  <c r="ET498" i="11"/>
  <c r="ET466" i="11"/>
  <c r="ET450" i="11"/>
  <c r="ET434" i="11"/>
  <c r="ET463" i="11"/>
  <c r="ET484" i="11"/>
  <c r="ET459" i="11"/>
  <c r="ET443" i="11"/>
  <c r="ET512" i="11"/>
  <c r="ET496" i="11"/>
  <c r="ET480" i="11"/>
  <c r="ET464" i="11"/>
  <c r="ET448" i="11"/>
  <c r="ET432" i="11"/>
  <c r="ET511" i="11"/>
  <c r="ET468" i="11"/>
  <c r="ET505" i="11"/>
  <c r="ET473" i="11"/>
  <c r="ET441" i="11"/>
  <c r="ET425" i="11"/>
  <c r="ET510" i="11"/>
  <c r="ET494" i="11"/>
  <c r="ET478" i="11"/>
  <c r="ET462" i="11"/>
  <c r="ET446" i="11"/>
  <c r="ET430" i="11"/>
  <c r="ET447" i="11"/>
  <c r="ET507" i="11"/>
  <c r="ET455" i="11"/>
  <c r="ET508" i="11"/>
  <c r="ET492" i="11"/>
  <c r="ET476" i="11"/>
  <c r="ET460" i="11"/>
  <c r="ET444" i="11"/>
  <c r="ET428" i="11"/>
  <c r="ET475" i="11"/>
  <c r="ET503" i="11"/>
  <c r="ET469" i="11"/>
  <c r="ET506" i="11"/>
  <c r="ET490" i="11"/>
  <c r="ET474" i="11"/>
  <c r="ET458" i="11"/>
  <c r="ET442" i="11"/>
  <c r="ET426" i="11"/>
  <c r="ET495" i="11"/>
  <c r="ET452" i="11"/>
  <c r="ET493" i="11"/>
  <c r="ET489" i="11"/>
  <c r="ET471" i="11"/>
  <c r="ET439" i="11"/>
  <c r="ET501" i="11"/>
  <c r="ET485" i="11"/>
  <c r="ET437" i="11"/>
  <c r="ET515" i="11"/>
  <c r="ET499" i="11"/>
  <c r="ET483" i="11"/>
  <c r="ET467" i="11"/>
  <c r="ET435" i="11"/>
  <c r="ET504" i="11"/>
  <c r="ET488" i="11"/>
  <c r="ET472" i="11"/>
  <c r="ET456" i="11"/>
  <c r="ET440" i="11"/>
  <c r="ET424" i="11"/>
  <c r="ET431" i="11"/>
  <c r="ET436" i="11"/>
  <c r="ET513" i="11"/>
  <c r="ET497" i="11"/>
  <c r="ET481" i="11"/>
  <c r="ET465" i="11"/>
  <c r="ET449" i="11"/>
  <c r="ET433" i="11"/>
  <c r="ET502" i="11"/>
  <c r="ET486" i="11"/>
  <c r="ET470" i="11"/>
  <c r="ET454" i="11"/>
  <c r="ET438" i="11"/>
  <c r="ET516" i="11"/>
  <c r="ET451" i="11"/>
  <c r="ET487" i="11"/>
  <c r="ET457" i="11"/>
  <c r="ET427" i="11"/>
  <c r="ET509" i="11"/>
  <c r="EV729" i="11"/>
  <c r="EV731" i="11"/>
  <c r="EV733" i="11"/>
  <c r="EV735" i="11"/>
  <c r="EV737" i="11"/>
  <c r="EV739" i="11"/>
  <c r="EV741" i="11"/>
  <c r="EV743" i="11"/>
  <c r="EV745" i="11"/>
  <c r="EV747" i="11"/>
  <c r="EV749" i="11"/>
  <c r="EV751" i="11"/>
  <c r="EV753" i="11"/>
  <c r="EV755" i="11"/>
  <c r="EV757" i="11"/>
  <c r="EV759" i="11"/>
  <c r="EV761" i="11"/>
  <c r="EV763" i="11"/>
  <c r="EV765" i="11"/>
  <c r="EV767" i="11"/>
  <c r="EV769" i="11"/>
  <c r="EV771" i="11"/>
  <c r="EV773" i="11"/>
  <c r="EV775" i="11"/>
  <c r="EV777" i="11"/>
  <c r="EV779" i="11"/>
  <c r="EV781" i="11"/>
  <c r="EV783" i="11"/>
  <c r="EV785" i="11"/>
  <c r="EV954" i="11" s="1"/>
  <c r="EV1120" i="11" s="1"/>
  <c r="EV787" i="11"/>
  <c r="EV956" i="11" s="1"/>
  <c r="EV1122" i="11" s="1"/>
  <c r="EV789" i="11"/>
  <c r="EV958" i="11" s="1"/>
  <c r="EV1124" i="11" s="1"/>
  <c r="EV791" i="11"/>
  <c r="EV960" i="11" s="1"/>
  <c r="EV1126" i="11" s="1"/>
  <c r="EV793" i="11"/>
  <c r="EV962" i="11" s="1"/>
  <c r="EV1128" i="11" s="1"/>
  <c r="EV795" i="11"/>
  <c r="EV964" i="11" s="1"/>
  <c r="EV1130" i="11" s="1"/>
  <c r="EV797" i="11"/>
  <c r="EV966" i="11" s="1"/>
  <c r="EV1132" i="11" s="1"/>
  <c r="EV799" i="11"/>
  <c r="EV968" i="11" s="1"/>
  <c r="EV1134" i="11" s="1"/>
  <c r="EV801" i="11"/>
  <c r="EV970" i="11" s="1"/>
  <c r="EV1136" i="11" s="1"/>
  <c r="EV803" i="11"/>
  <c r="EV972" i="11" s="1"/>
  <c r="EV1138" i="11" s="1"/>
  <c r="EV805" i="11"/>
  <c r="EV974" i="11" s="1"/>
  <c r="EV1140" i="11" s="1"/>
  <c r="EV807" i="11"/>
  <c r="EV976" i="11" s="1"/>
  <c r="EV1142" i="11" s="1"/>
  <c r="EV809" i="11"/>
  <c r="EV978" i="11" s="1"/>
  <c r="EV1144" i="11" s="1"/>
  <c r="EV811" i="11"/>
  <c r="EV980" i="11" s="1"/>
  <c r="EV1146" i="11" s="1"/>
  <c r="EV813" i="11"/>
  <c r="EV982" i="11" s="1"/>
  <c r="EV1148" i="11" s="1"/>
  <c r="EV815" i="11"/>
  <c r="EV984" i="11" s="1"/>
  <c r="EV1150" i="11" s="1"/>
  <c r="EV817" i="11"/>
  <c r="EV986" i="11" s="1"/>
  <c r="EV1152" i="11" s="1"/>
  <c r="EV819" i="11"/>
  <c r="EV988" i="11" s="1"/>
  <c r="EV1154" i="11" s="1"/>
  <c r="EV821" i="11"/>
  <c r="EV990" i="11" s="1"/>
  <c r="EV1156" i="11" s="1"/>
  <c r="EV823" i="11"/>
  <c r="EV992" i="11" s="1"/>
  <c r="EV1158" i="11" s="1"/>
  <c r="EV825" i="11"/>
  <c r="EV994" i="11" s="1"/>
  <c r="EV1160" i="11" s="1"/>
  <c r="EV827" i="11"/>
  <c r="EV996" i="11" s="1"/>
  <c r="EV1162" i="11" s="1"/>
  <c r="EV829" i="11"/>
  <c r="EV998" i="11" s="1"/>
  <c r="EV1164" i="11" s="1"/>
  <c r="EV831" i="11"/>
  <c r="EV1000" i="11" s="1"/>
  <c r="EV1166" i="11" s="1"/>
  <c r="EV833" i="11"/>
  <c r="EV1002" i="11" s="1"/>
  <c r="EV1168" i="11" s="1"/>
  <c r="EV835" i="11"/>
  <c r="EV1004" i="11" s="1"/>
  <c r="EV1170" i="11" s="1"/>
  <c r="EV837" i="11"/>
  <c r="EV1006" i="11" s="1"/>
  <c r="EV1172" i="11" s="1"/>
  <c r="EV839" i="11"/>
  <c r="EV1008" i="11" s="1"/>
  <c r="EV1174" i="11" s="1"/>
  <c r="EV841" i="11"/>
  <c r="EV1010" i="11" s="1"/>
  <c r="EV1176" i="11" s="1"/>
  <c r="EV843" i="11"/>
  <c r="EV1012" i="11" s="1"/>
  <c r="EV1178" i="11" s="1"/>
  <c r="EV845" i="11"/>
  <c r="EV1014" i="11" s="1"/>
  <c r="EV1180" i="11" s="1"/>
  <c r="EV847" i="11"/>
  <c r="EV1016" i="11" s="1"/>
  <c r="EV1182" i="11" s="1"/>
  <c r="EV849" i="11"/>
  <c r="EV1018" i="11" s="1"/>
  <c r="EV1184" i="11" s="1"/>
  <c r="EV851" i="11"/>
  <c r="EV1020" i="11" s="1"/>
  <c r="EV1186" i="11" s="1"/>
  <c r="EV853" i="11"/>
  <c r="EV1022" i="11" s="1"/>
  <c r="EV1188" i="11" s="1"/>
  <c r="EV855" i="11"/>
  <c r="EV1024" i="11" s="1"/>
  <c r="EV1190" i="11" s="1"/>
  <c r="EV857" i="11"/>
  <c r="EV1026" i="11" s="1"/>
  <c r="EV1192" i="11" s="1"/>
  <c r="EV859" i="11"/>
  <c r="EV1028" i="11" s="1"/>
  <c r="EV1194" i="11" s="1"/>
  <c r="EV861" i="11"/>
  <c r="EV1030" i="11" s="1"/>
  <c r="EV1196" i="11" s="1"/>
  <c r="EV863" i="11"/>
  <c r="EV1032" i="11" s="1"/>
  <c r="EV1198" i="11" s="1"/>
  <c r="EV865" i="11"/>
  <c r="EV1034" i="11" s="1"/>
  <c r="EV1200" i="11" s="1"/>
  <c r="EV867" i="11"/>
  <c r="EV1036" i="11" s="1"/>
  <c r="EV1202" i="11" s="1"/>
  <c r="EV869" i="11"/>
  <c r="EV1038" i="11" s="1"/>
  <c r="EV1204" i="11" s="1"/>
  <c r="EV871" i="11"/>
  <c r="EV1040" i="11" s="1"/>
  <c r="EV1206" i="11" s="1"/>
  <c r="EV873" i="11"/>
  <c r="EV1042" i="11" s="1"/>
  <c r="EV1208" i="11" s="1"/>
  <c r="EV875" i="11"/>
  <c r="EV1044" i="11" s="1"/>
  <c r="EV1210" i="11" s="1"/>
  <c r="EV877" i="11"/>
  <c r="EV1046" i="11" s="1"/>
  <c r="EV1212" i="11" s="1"/>
  <c r="EV730" i="11"/>
  <c r="EV732" i="11"/>
  <c r="EV734" i="11"/>
  <c r="EV736" i="11"/>
  <c r="EV738" i="11"/>
  <c r="EV740" i="11"/>
  <c r="EV742" i="11"/>
  <c r="EV744" i="11"/>
  <c r="EV746" i="11"/>
  <c r="EV748" i="11"/>
  <c r="EV750" i="11"/>
  <c r="EV752" i="11"/>
  <c r="EV754" i="11"/>
  <c r="EV756" i="11"/>
  <c r="EV758" i="11"/>
  <c r="EV760" i="11"/>
  <c r="EV762" i="11"/>
  <c r="EV764" i="11"/>
  <c r="EV766" i="11"/>
  <c r="EV768" i="11"/>
  <c r="EV770" i="11"/>
  <c r="EV772" i="11"/>
  <c r="EV774" i="11"/>
  <c r="EV776" i="11"/>
  <c r="EV778" i="11"/>
  <c r="EV780" i="11"/>
  <c r="EV782" i="11"/>
  <c r="EV784" i="11"/>
  <c r="EV953" i="11" s="1"/>
  <c r="EV1119" i="11" s="1"/>
  <c r="EV786" i="11"/>
  <c r="EV955" i="11" s="1"/>
  <c r="EV1121" i="11" s="1"/>
  <c r="EV788" i="11"/>
  <c r="EV957" i="11" s="1"/>
  <c r="EV1123" i="11" s="1"/>
  <c r="EV790" i="11"/>
  <c r="EV959" i="11" s="1"/>
  <c r="EV1125" i="11" s="1"/>
  <c r="EV792" i="11"/>
  <c r="EV961" i="11" s="1"/>
  <c r="EV1127" i="11" s="1"/>
  <c r="EV794" i="11"/>
  <c r="EV963" i="11" s="1"/>
  <c r="EV1129" i="11" s="1"/>
  <c r="EV796" i="11"/>
  <c r="EV965" i="11" s="1"/>
  <c r="EV1131" i="11" s="1"/>
  <c r="EV798" i="11"/>
  <c r="EV967" i="11" s="1"/>
  <c r="EV1133" i="11" s="1"/>
  <c r="EV800" i="11"/>
  <c r="EV969" i="11" s="1"/>
  <c r="EV1135" i="11" s="1"/>
  <c r="EV802" i="11"/>
  <c r="EV971" i="11" s="1"/>
  <c r="EV1137" i="11" s="1"/>
  <c r="EV804" i="11"/>
  <c r="EV973" i="11" s="1"/>
  <c r="EV1139" i="11" s="1"/>
  <c r="EV806" i="11"/>
  <c r="EV975" i="11" s="1"/>
  <c r="EV1141" i="11" s="1"/>
  <c r="EV808" i="11"/>
  <c r="EV977" i="11" s="1"/>
  <c r="EV1143" i="11" s="1"/>
  <c r="EV810" i="11"/>
  <c r="EV979" i="11" s="1"/>
  <c r="EV1145" i="11" s="1"/>
  <c r="EV812" i="11"/>
  <c r="EV981" i="11" s="1"/>
  <c r="EV1147" i="11" s="1"/>
  <c r="EV814" i="11"/>
  <c r="EV983" i="11" s="1"/>
  <c r="EV1149" i="11" s="1"/>
  <c r="EV816" i="11"/>
  <c r="EV985" i="11" s="1"/>
  <c r="EV1151" i="11" s="1"/>
  <c r="EV818" i="11"/>
  <c r="EV987" i="11" s="1"/>
  <c r="EV1153" i="11" s="1"/>
  <c r="EV820" i="11"/>
  <c r="EV989" i="11" s="1"/>
  <c r="EV1155" i="11" s="1"/>
  <c r="EV822" i="11"/>
  <c r="EV991" i="11" s="1"/>
  <c r="EV1157" i="11" s="1"/>
  <c r="EV824" i="11"/>
  <c r="EV993" i="11" s="1"/>
  <c r="EV1159" i="11" s="1"/>
  <c r="EV826" i="11"/>
  <c r="EV995" i="11" s="1"/>
  <c r="EV1161" i="11" s="1"/>
  <c r="EV828" i="11"/>
  <c r="EV997" i="11" s="1"/>
  <c r="EV1163" i="11" s="1"/>
  <c r="EV830" i="11"/>
  <c r="EV999" i="11" s="1"/>
  <c r="EV1165" i="11" s="1"/>
  <c r="EV832" i="11"/>
  <c r="EV1001" i="11" s="1"/>
  <c r="EV1167" i="11" s="1"/>
  <c r="EV834" i="11"/>
  <c r="EV1003" i="11" s="1"/>
  <c r="EV1169" i="11" s="1"/>
  <c r="EV836" i="11"/>
  <c r="EV1005" i="11" s="1"/>
  <c r="EV1171" i="11" s="1"/>
  <c r="EV838" i="11"/>
  <c r="EV1007" i="11" s="1"/>
  <c r="EV1173" i="11" s="1"/>
  <c r="EV840" i="11"/>
  <c r="EV1009" i="11" s="1"/>
  <c r="EV1175" i="11" s="1"/>
  <c r="EV842" i="11"/>
  <c r="EV1011" i="11" s="1"/>
  <c r="EV1177" i="11" s="1"/>
  <c r="EV844" i="11"/>
  <c r="EV1013" i="11" s="1"/>
  <c r="EV1179" i="11" s="1"/>
  <c r="EV846" i="11"/>
  <c r="EV1015" i="11" s="1"/>
  <c r="EV1181" i="11" s="1"/>
  <c r="EV848" i="11"/>
  <c r="EV1017" i="11" s="1"/>
  <c r="EV1183" i="11" s="1"/>
  <c r="EV850" i="11"/>
  <c r="EV1019" i="11" s="1"/>
  <c r="EV1185" i="11" s="1"/>
  <c r="EV852" i="11"/>
  <c r="EV1021" i="11" s="1"/>
  <c r="EV1187" i="11" s="1"/>
  <c r="EV854" i="11"/>
  <c r="EV1023" i="11" s="1"/>
  <c r="EV1189" i="11" s="1"/>
  <c r="EV856" i="11"/>
  <c r="EV1025" i="11" s="1"/>
  <c r="EV1191" i="11" s="1"/>
  <c r="EV858" i="11"/>
  <c r="EV1027" i="11" s="1"/>
  <c r="EV1193" i="11" s="1"/>
  <c r="EV860" i="11"/>
  <c r="EV1029" i="11" s="1"/>
  <c r="EV1195" i="11" s="1"/>
  <c r="EV862" i="11"/>
  <c r="EV1031" i="11" s="1"/>
  <c r="EV1197" i="11" s="1"/>
  <c r="EV864" i="11"/>
  <c r="EV1033" i="11" s="1"/>
  <c r="EV1199" i="11" s="1"/>
  <c r="EV866" i="11"/>
  <c r="EV1035" i="11" s="1"/>
  <c r="EV1201" i="11" s="1"/>
  <c r="EV868" i="11"/>
  <c r="EV1037" i="11" s="1"/>
  <c r="EV1203" i="11" s="1"/>
  <c r="EV870" i="11"/>
  <c r="EV1039" i="11" s="1"/>
  <c r="EV1205" i="11" s="1"/>
  <c r="EV872" i="11"/>
  <c r="EV1041" i="11" s="1"/>
  <c r="EV1207" i="11" s="1"/>
  <c r="EV874" i="11"/>
  <c r="EV1043" i="11" s="1"/>
  <c r="EV1209" i="11" s="1"/>
  <c r="EV876" i="11"/>
  <c r="EV1045" i="11" s="1"/>
  <c r="EV1211" i="11" s="1"/>
  <c r="EW728" i="11"/>
  <c r="ET423" i="11"/>
  <c r="ET491" i="11"/>
  <c r="ET482" i="11"/>
  <c r="EW720" i="11"/>
  <c r="EV721" i="11"/>
  <c r="EV723" i="11" s="1"/>
  <c r="ET453" i="11"/>
  <c r="ET445" i="11"/>
  <c r="EU32" i="11"/>
  <c r="EU34" i="11"/>
  <c r="EU36" i="11"/>
  <c r="EU38" i="11"/>
  <c r="EU40" i="11"/>
  <c r="EU42" i="11"/>
  <c r="EU44" i="11"/>
  <c r="EU46" i="11"/>
  <c r="EU48" i="11"/>
  <c r="EU50" i="11"/>
  <c r="EU52" i="11"/>
  <c r="EU54" i="11"/>
  <c r="EU56" i="11"/>
  <c r="EU58" i="11"/>
  <c r="EU60" i="11"/>
  <c r="EU62" i="11"/>
  <c r="EU64" i="11"/>
  <c r="EU66" i="11"/>
  <c r="EU68" i="11"/>
  <c r="EU70" i="11"/>
  <c r="EU72" i="11"/>
  <c r="EU74" i="11"/>
  <c r="EU76" i="11"/>
  <c r="EU78" i="11"/>
  <c r="EU80" i="11"/>
  <c r="EU82" i="11"/>
  <c r="EU84" i="11"/>
  <c r="EU252" i="11" s="1"/>
  <c r="EU86" i="11"/>
  <c r="EU254" i="11" s="1"/>
  <c r="EU88" i="11"/>
  <c r="EU256" i="11" s="1"/>
  <c r="EU90" i="11"/>
  <c r="EU258" i="11" s="1"/>
  <c r="EU92" i="11"/>
  <c r="EU260" i="11" s="1"/>
  <c r="EU94" i="11"/>
  <c r="EU262" i="11" s="1"/>
  <c r="EU96" i="11"/>
  <c r="EU264" i="11" s="1"/>
  <c r="EU98" i="11"/>
  <c r="EU266" i="11" s="1"/>
  <c r="EU100" i="11"/>
  <c r="EU268" i="11" s="1"/>
  <c r="EU102" i="11"/>
  <c r="EU270" i="11" s="1"/>
  <c r="EU104" i="11"/>
  <c r="EU272" i="11" s="1"/>
  <c r="EU106" i="11"/>
  <c r="EU274" i="11" s="1"/>
  <c r="EU108" i="11"/>
  <c r="EU276" i="11" s="1"/>
  <c r="EU110" i="11"/>
  <c r="EU278" i="11" s="1"/>
  <c r="EU112" i="11"/>
  <c r="EU280" i="11" s="1"/>
  <c r="EU114" i="11"/>
  <c r="EU282" i="11" s="1"/>
  <c r="EU116" i="11"/>
  <c r="EU284" i="11" s="1"/>
  <c r="EU118" i="11"/>
  <c r="EU286" i="11" s="1"/>
  <c r="EU120" i="11"/>
  <c r="EU288" i="11" s="1"/>
  <c r="EU122" i="11"/>
  <c r="EU290" i="11" s="1"/>
  <c r="EU124" i="11"/>
  <c r="EU292" i="11" s="1"/>
  <c r="EU126" i="11"/>
  <c r="EU294" i="11" s="1"/>
  <c r="EU128" i="11"/>
  <c r="EU296" i="11" s="1"/>
  <c r="EU130" i="11"/>
  <c r="EU298" i="11" s="1"/>
  <c r="EU132" i="11"/>
  <c r="EU300" i="11" s="1"/>
  <c r="EU134" i="11"/>
  <c r="EU302" i="11" s="1"/>
  <c r="EU136" i="11"/>
  <c r="EU304" i="11" s="1"/>
  <c r="EU138" i="11"/>
  <c r="EU306" i="11" s="1"/>
  <c r="EU140" i="11"/>
  <c r="EU308" i="11" s="1"/>
  <c r="EU142" i="11"/>
  <c r="EU310" i="11" s="1"/>
  <c r="EU144" i="11"/>
  <c r="EU312" i="11" s="1"/>
  <c r="EU146" i="11"/>
  <c r="EU314" i="11" s="1"/>
  <c r="EU148" i="11"/>
  <c r="EU316" i="11" s="1"/>
  <c r="EU150" i="11"/>
  <c r="EU318" i="11" s="1"/>
  <c r="EU152" i="11"/>
  <c r="EU320" i="11" s="1"/>
  <c r="EU154" i="11"/>
  <c r="EU322" i="11" s="1"/>
  <c r="EU156" i="11"/>
  <c r="EU324" i="11" s="1"/>
  <c r="EU158" i="11"/>
  <c r="EU326" i="11" s="1"/>
  <c r="EU160" i="11"/>
  <c r="EU328" i="11" s="1"/>
  <c r="EU162" i="11"/>
  <c r="EU330" i="11" s="1"/>
  <c r="EU164" i="11"/>
  <c r="EU332" i="11" s="1"/>
  <c r="EU166" i="11"/>
  <c r="EU334" i="11" s="1"/>
  <c r="EU168" i="11"/>
  <c r="EU336" i="11" s="1"/>
  <c r="EU170" i="11"/>
  <c r="EU338" i="11" s="1"/>
  <c r="EU172" i="11"/>
  <c r="EU340" i="11" s="1"/>
  <c r="EU174" i="11"/>
  <c r="EU342" i="11" s="1"/>
  <c r="EU176" i="11"/>
  <c r="EU344" i="11" s="1"/>
  <c r="EU177" i="11"/>
  <c r="EU345" i="11" s="1"/>
  <c r="EU45" i="11"/>
  <c r="EU61" i="11"/>
  <c r="EU77" i="11"/>
  <c r="EU93" i="11"/>
  <c r="EU261" i="11" s="1"/>
  <c r="EU109" i="11"/>
  <c r="EU277" i="11" s="1"/>
  <c r="EU125" i="11"/>
  <c r="EU293" i="11" s="1"/>
  <c r="EU141" i="11"/>
  <c r="EU309" i="11" s="1"/>
  <c r="EU157" i="11"/>
  <c r="EU325" i="11" s="1"/>
  <c r="EU173" i="11"/>
  <c r="EU341" i="11" s="1"/>
  <c r="EU31" i="11"/>
  <c r="EU47" i="11"/>
  <c r="EU63" i="11"/>
  <c r="EU79" i="11"/>
  <c r="EU95" i="11"/>
  <c r="EU263" i="11" s="1"/>
  <c r="EU111" i="11"/>
  <c r="EU279" i="11" s="1"/>
  <c r="EU127" i="11"/>
  <c r="EU295" i="11" s="1"/>
  <c r="EU143" i="11"/>
  <c r="EU311" i="11" s="1"/>
  <c r="EU159" i="11"/>
  <c r="EU327" i="11" s="1"/>
  <c r="EU175" i="11"/>
  <c r="EU343" i="11" s="1"/>
  <c r="EU33" i="11"/>
  <c r="EU49" i="11"/>
  <c r="EU65" i="11"/>
  <c r="EU81" i="11"/>
  <c r="EU97" i="11"/>
  <c r="EU265" i="11" s="1"/>
  <c r="EU113" i="11"/>
  <c r="EU281" i="11" s="1"/>
  <c r="EU129" i="11"/>
  <c r="EU297" i="11" s="1"/>
  <c r="EU145" i="11"/>
  <c r="EU313" i="11" s="1"/>
  <c r="EU161" i="11"/>
  <c r="EU329" i="11" s="1"/>
  <c r="EU35" i="11"/>
  <c r="EU51" i="11"/>
  <c r="EU67" i="11"/>
  <c r="EU83" i="11"/>
  <c r="EU251" i="11" s="1"/>
  <c r="EU99" i="11"/>
  <c r="EU267" i="11" s="1"/>
  <c r="EU115" i="11"/>
  <c r="EU283" i="11" s="1"/>
  <c r="EU131" i="11"/>
  <c r="EU299" i="11" s="1"/>
  <c r="EU147" i="11"/>
  <c r="EU315" i="11" s="1"/>
  <c r="EU163" i="11"/>
  <c r="EU331" i="11" s="1"/>
  <c r="EU37" i="11"/>
  <c r="EU53" i="11"/>
  <c r="EU69" i="11"/>
  <c r="EU85" i="11"/>
  <c r="EU253" i="11" s="1"/>
  <c r="EU101" i="11"/>
  <c r="EU269" i="11" s="1"/>
  <c r="EU117" i="11"/>
  <c r="EU285" i="11" s="1"/>
  <c r="EU133" i="11"/>
  <c r="EU301" i="11" s="1"/>
  <c r="EU149" i="11"/>
  <c r="EU317" i="11" s="1"/>
  <c r="EU165" i="11"/>
  <c r="EU333" i="11" s="1"/>
  <c r="EU43" i="11"/>
  <c r="EU59" i="11"/>
  <c r="EU75" i="11"/>
  <c r="EU91" i="11"/>
  <c r="EU259" i="11" s="1"/>
  <c r="EU107" i="11"/>
  <c r="EU275" i="11" s="1"/>
  <c r="EU123" i="11"/>
  <c r="EU291" i="11" s="1"/>
  <c r="EU139" i="11"/>
  <c r="EU307" i="11" s="1"/>
  <c r="EU155" i="11"/>
  <c r="EU323" i="11" s="1"/>
  <c r="EU171" i="11"/>
  <c r="EU339" i="11" s="1"/>
  <c r="EU89" i="11"/>
  <c r="EU257" i="11" s="1"/>
  <c r="EU153" i="11"/>
  <c r="EU321" i="11" s="1"/>
  <c r="EU39" i="11"/>
  <c r="EU103" i="11"/>
  <c r="EU271" i="11" s="1"/>
  <c r="EU167" i="11"/>
  <c r="EU335" i="11" s="1"/>
  <c r="EU41" i="11"/>
  <c r="EU105" i="11"/>
  <c r="EU273" i="11" s="1"/>
  <c r="EU169" i="11"/>
  <c r="EU337" i="11" s="1"/>
  <c r="EU55" i="11"/>
  <c r="EU119" i="11"/>
  <c r="EU287" i="11" s="1"/>
  <c r="EU57" i="11"/>
  <c r="EU121" i="11"/>
  <c r="EU289" i="11" s="1"/>
  <c r="EU71" i="11"/>
  <c r="EU135" i="11"/>
  <c r="EU303" i="11" s="1"/>
  <c r="EU73" i="11"/>
  <c r="EU137" i="11"/>
  <c r="EU305" i="11" s="1"/>
  <c r="EU87" i="11"/>
  <c r="EU255" i="11" s="1"/>
  <c r="EU151" i="11"/>
  <c r="EU319" i="11" s="1"/>
  <c r="EV28" i="11"/>
  <c r="EU30" i="11" l="1"/>
  <c r="EU952" i="11"/>
  <c r="EU1118" i="11" s="1"/>
  <c r="EO419" i="11"/>
  <c r="EP247" i="11"/>
  <c r="EN1104" i="11"/>
  <c r="EO938" i="11"/>
  <c r="EM1103" i="11"/>
  <c r="EN937" i="11"/>
  <c r="EM411" i="11"/>
  <c r="EN239" i="11"/>
  <c r="EM1107" i="11"/>
  <c r="EN941" i="11"/>
  <c r="EO1112" i="11"/>
  <c r="EP946" i="11"/>
  <c r="EN416" i="11"/>
  <c r="EO244" i="11"/>
  <c r="EN415" i="11"/>
  <c r="EO243" i="11"/>
  <c r="ER422" i="11"/>
  <c r="ES250" i="11"/>
  <c r="EB1065" i="11"/>
  <c r="EC899" i="11"/>
  <c r="EC906" i="11"/>
  <c r="EB1072" i="11"/>
  <c r="EB1100" i="11"/>
  <c r="EC934" i="11"/>
  <c r="ES1117" i="11"/>
  <c r="ET951" i="11"/>
  <c r="EB396" i="11"/>
  <c r="EC224" i="11"/>
  <c r="EA374" i="11"/>
  <c r="EB202" i="11"/>
  <c r="EB395" i="11"/>
  <c r="EC223" i="11"/>
  <c r="EB1076" i="11"/>
  <c r="EC910" i="11"/>
  <c r="EN412" i="11"/>
  <c r="EO240" i="11"/>
  <c r="EB1081" i="11"/>
  <c r="EC915" i="11"/>
  <c r="EO410" i="11"/>
  <c r="EP238" i="11"/>
  <c r="EB205" i="11"/>
  <c r="EA377" i="11"/>
  <c r="EB1083" i="11"/>
  <c r="EC917" i="11"/>
  <c r="EB1098" i="11"/>
  <c r="EC932" i="11"/>
  <c r="EB387" i="11"/>
  <c r="EC215" i="11"/>
  <c r="EO1102" i="11"/>
  <c r="EP936" i="11"/>
  <c r="EB1080" i="11"/>
  <c r="EC914" i="11"/>
  <c r="EB382" i="11"/>
  <c r="EC210" i="11"/>
  <c r="EO414" i="11"/>
  <c r="EP242" i="11"/>
  <c r="EV9" i="11"/>
  <c r="EY26" i="1"/>
  <c r="EB1069" i="11"/>
  <c r="EC903" i="11"/>
  <c r="EC901" i="11"/>
  <c r="EB1067" i="11"/>
  <c r="EC904" i="11"/>
  <c r="EB1070" i="11"/>
  <c r="EC1101" i="11"/>
  <c r="ED935" i="11"/>
  <c r="EA376" i="11"/>
  <c r="EB204" i="11"/>
  <c r="EB398" i="11"/>
  <c r="EC226" i="11"/>
  <c r="EB388" i="11"/>
  <c r="EC216" i="11"/>
  <c r="EU14" i="11"/>
  <c r="EU29" i="11" s="1"/>
  <c r="EU18" i="11"/>
  <c r="EA372" i="11"/>
  <c r="EB200" i="11"/>
  <c r="EB384" i="11"/>
  <c r="EC212" i="11"/>
  <c r="EB404" i="11"/>
  <c r="EC232" i="11"/>
  <c r="EC407" i="11"/>
  <c r="ED235" i="11"/>
  <c r="EB1075" i="11"/>
  <c r="EC909" i="11"/>
  <c r="EB1084" i="11"/>
  <c r="EC918" i="11"/>
  <c r="ER1116" i="11"/>
  <c r="ES950" i="11"/>
  <c r="EB400" i="11"/>
  <c r="EC228" i="11"/>
  <c r="EA378" i="11"/>
  <c r="EB206" i="11"/>
  <c r="EB402" i="11"/>
  <c r="EC230" i="11"/>
  <c r="EB1082" i="11"/>
  <c r="EC916" i="11"/>
  <c r="EB1077" i="11"/>
  <c r="EC911" i="11"/>
  <c r="EN1111" i="11"/>
  <c r="EO945" i="11"/>
  <c r="EB1089" i="11"/>
  <c r="EC923" i="11"/>
  <c r="EB383" i="11"/>
  <c r="EC211" i="11"/>
  <c r="EN408" i="11"/>
  <c r="EO236" i="11"/>
  <c r="ER421" i="11"/>
  <c r="ES249" i="11"/>
  <c r="EB1085" i="11"/>
  <c r="EC919" i="11"/>
  <c r="EB393" i="11"/>
  <c r="EC221" i="11"/>
  <c r="EB386" i="11"/>
  <c r="EC214" i="11"/>
  <c r="EB1086" i="11"/>
  <c r="EC920" i="11"/>
  <c r="EB403" i="11"/>
  <c r="EC231" i="11"/>
  <c r="ER1113" i="11"/>
  <c r="ES947" i="11"/>
  <c r="EB1097" i="11"/>
  <c r="EC931" i="11"/>
  <c r="EB397" i="11"/>
  <c r="EC225" i="11"/>
  <c r="EB1071" i="11"/>
  <c r="EC905" i="11"/>
  <c r="EA371" i="11"/>
  <c r="EB199" i="11"/>
  <c r="EN413" i="11"/>
  <c r="EO241" i="11"/>
  <c r="EB1094" i="11"/>
  <c r="EC928" i="11"/>
  <c r="ER1115" i="11"/>
  <c r="ES949" i="11"/>
  <c r="EB1096" i="11"/>
  <c r="EC930" i="11"/>
  <c r="EN1110" i="11"/>
  <c r="EO944" i="11"/>
  <c r="EB1095" i="11"/>
  <c r="EC929" i="11"/>
  <c r="EB389" i="11"/>
  <c r="EC217" i="11"/>
  <c r="EN1105" i="11"/>
  <c r="EO939" i="11"/>
  <c r="EO418" i="11"/>
  <c r="EP246" i="11"/>
  <c r="EB381" i="11"/>
  <c r="EC209" i="11"/>
  <c r="EA369" i="11"/>
  <c r="EB197" i="11"/>
  <c r="EN1109" i="11"/>
  <c r="EO943" i="11"/>
  <c r="EB1093" i="11"/>
  <c r="EC927" i="11"/>
  <c r="EB1074" i="11"/>
  <c r="EC908" i="11"/>
  <c r="EA370" i="11"/>
  <c r="EB198" i="11"/>
  <c r="EB391" i="11"/>
  <c r="EC219" i="11"/>
  <c r="EB1091" i="11"/>
  <c r="EC925" i="11"/>
  <c r="EB1068" i="11"/>
  <c r="EC902" i="11"/>
  <c r="EB203" i="11"/>
  <c r="EA375" i="11"/>
  <c r="EB390" i="11"/>
  <c r="EC218" i="11"/>
  <c r="EA373" i="11"/>
  <c r="EB201" i="11"/>
  <c r="EB1078" i="11"/>
  <c r="EC912" i="11"/>
  <c r="EB1099" i="11"/>
  <c r="EC933" i="11"/>
  <c r="EN1108" i="11"/>
  <c r="EO942" i="11"/>
  <c r="EB399" i="11"/>
  <c r="EC227" i="11"/>
  <c r="EN409" i="11"/>
  <c r="EO237" i="11"/>
  <c r="EB1088" i="11"/>
  <c r="EC922" i="11"/>
  <c r="EB1073" i="11"/>
  <c r="EC907" i="11"/>
  <c r="EB1087" i="11"/>
  <c r="EC921" i="11"/>
  <c r="EB1079" i="11"/>
  <c r="EC913" i="11"/>
  <c r="EB1064" i="11"/>
  <c r="EC898" i="11"/>
  <c r="EB379" i="11"/>
  <c r="EC207" i="11"/>
  <c r="EB1092" i="11"/>
  <c r="EC926" i="11"/>
  <c r="EB405" i="11"/>
  <c r="EC233" i="11"/>
  <c r="EB394" i="11"/>
  <c r="EC222" i="11"/>
  <c r="EB1090" i="11"/>
  <c r="EC924" i="11"/>
  <c r="EB392" i="11"/>
  <c r="EC220" i="11"/>
  <c r="EN1106" i="11"/>
  <c r="EO940" i="11"/>
  <c r="EN417" i="11"/>
  <c r="EO245" i="11"/>
  <c r="EB385" i="11"/>
  <c r="EC213" i="11"/>
  <c r="EQ420" i="11"/>
  <c r="ER248" i="11"/>
  <c r="EB406" i="11"/>
  <c r="EC234" i="11"/>
  <c r="EQ1114" i="11"/>
  <c r="ER948" i="11"/>
  <c r="EB380" i="11"/>
  <c r="EC208" i="11"/>
  <c r="EB1066" i="11"/>
  <c r="EC900" i="11"/>
  <c r="EB401" i="11"/>
  <c r="EC229" i="11"/>
  <c r="BX21" i="11"/>
  <c r="EU507" i="11"/>
  <c r="EU487" i="11"/>
  <c r="EU512" i="11"/>
  <c r="EU432" i="11"/>
  <c r="EU491" i="11"/>
  <c r="EU427" i="11"/>
  <c r="EU475" i="11"/>
  <c r="EU479" i="11"/>
  <c r="EU489" i="11"/>
  <c r="EU503" i="11"/>
  <c r="EU449" i="11"/>
  <c r="EU514" i="11"/>
  <c r="EU498" i="11"/>
  <c r="EU482" i="11"/>
  <c r="EU466" i="11"/>
  <c r="EU450" i="11"/>
  <c r="EU434" i="11"/>
  <c r="EU463" i="11"/>
  <c r="EU480" i="11"/>
  <c r="EU461" i="11"/>
  <c r="EU443" i="11"/>
  <c r="EU447" i="11"/>
  <c r="EU457" i="11"/>
  <c r="EU471" i="11"/>
  <c r="EU485" i="11"/>
  <c r="EU515" i="11"/>
  <c r="EU510" i="11"/>
  <c r="EU494" i="11"/>
  <c r="EU478" i="11"/>
  <c r="EU462" i="11"/>
  <c r="EU446" i="11"/>
  <c r="EU430" i="11"/>
  <c r="EU448" i="11"/>
  <c r="EU431" i="11"/>
  <c r="EU441" i="11"/>
  <c r="EU455" i="11"/>
  <c r="EU469" i="11"/>
  <c r="EU499" i="11"/>
  <c r="EU508" i="11"/>
  <c r="EU492" i="11"/>
  <c r="EU476" i="11"/>
  <c r="EU460" i="11"/>
  <c r="EU444" i="11"/>
  <c r="EU428" i="11"/>
  <c r="EU501" i="11"/>
  <c r="EU493" i="11"/>
  <c r="EU425" i="11"/>
  <c r="EU439" i="11"/>
  <c r="EU453" i="11"/>
  <c r="EU483" i="11"/>
  <c r="EU513" i="11"/>
  <c r="EU506" i="11"/>
  <c r="EU490" i="11"/>
  <c r="EU474" i="11"/>
  <c r="EU458" i="11"/>
  <c r="EU442" i="11"/>
  <c r="EU426" i="11"/>
  <c r="EU473" i="11"/>
  <c r="EU464" i="11"/>
  <c r="EU429" i="11"/>
  <c r="EU423" i="11"/>
  <c r="EU437" i="11"/>
  <c r="EU467" i="11"/>
  <c r="EU497" i="11"/>
  <c r="EU504" i="11"/>
  <c r="EU488" i="11"/>
  <c r="EU472" i="11"/>
  <c r="EU456" i="11"/>
  <c r="EU440" i="11"/>
  <c r="EU424" i="11"/>
  <c r="EU496" i="11"/>
  <c r="EU477" i="11"/>
  <c r="EU509" i="11"/>
  <c r="EU511" i="11"/>
  <c r="EU451" i="11"/>
  <c r="EU481" i="11"/>
  <c r="EU502" i="11"/>
  <c r="EU486" i="11"/>
  <c r="EU470" i="11"/>
  <c r="EU454" i="11"/>
  <c r="EU438" i="11"/>
  <c r="EU433" i="11"/>
  <c r="EU459" i="11"/>
  <c r="EU445" i="11"/>
  <c r="EU495" i="11"/>
  <c r="EU505" i="11"/>
  <c r="EU435" i="11"/>
  <c r="EU465" i="11"/>
  <c r="EU516" i="11"/>
  <c r="EU500" i="11"/>
  <c r="EU484" i="11"/>
  <c r="EU468" i="11"/>
  <c r="EU452" i="11"/>
  <c r="EU436" i="11"/>
  <c r="EV31" i="11"/>
  <c r="EV33" i="11"/>
  <c r="EV35" i="11"/>
  <c r="EV37" i="11"/>
  <c r="EV39" i="11"/>
  <c r="EV41" i="11"/>
  <c r="EV43" i="11"/>
  <c r="EV45" i="11"/>
  <c r="EV47" i="11"/>
  <c r="EV49" i="11"/>
  <c r="EV51" i="11"/>
  <c r="EV53" i="11"/>
  <c r="EV55" i="11"/>
  <c r="EV57" i="11"/>
  <c r="EV59" i="11"/>
  <c r="EV61" i="11"/>
  <c r="EV63" i="11"/>
  <c r="EV65" i="11"/>
  <c r="EV67" i="11"/>
  <c r="EV69" i="11"/>
  <c r="EV71" i="11"/>
  <c r="EV73" i="11"/>
  <c r="EV75" i="11"/>
  <c r="EV77" i="11"/>
  <c r="EV79" i="11"/>
  <c r="EV81" i="11"/>
  <c r="EV83" i="11"/>
  <c r="EV251" i="11" s="1"/>
  <c r="EV85" i="11"/>
  <c r="EV253" i="11" s="1"/>
  <c r="EV87" i="11"/>
  <c r="EV255" i="11" s="1"/>
  <c r="EV89" i="11"/>
  <c r="EV257" i="11" s="1"/>
  <c r="EV91" i="11"/>
  <c r="EV259" i="11" s="1"/>
  <c r="EV93" i="11"/>
  <c r="EV261" i="11" s="1"/>
  <c r="EV95" i="11"/>
  <c r="EV263" i="11" s="1"/>
  <c r="EV97" i="11"/>
  <c r="EV265" i="11" s="1"/>
  <c r="EV99" i="11"/>
  <c r="EV267" i="11" s="1"/>
  <c r="EV101" i="11"/>
  <c r="EV269" i="11" s="1"/>
  <c r="EV103" i="11"/>
  <c r="EV271" i="11" s="1"/>
  <c r="EV105" i="11"/>
  <c r="EV273" i="11" s="1"/>
  <c r="EV107" i="11"/>
  <c r="EV275" i="11" s="1"/>
  <c r="EV109" i="11"/>
  <c r="EV277" i="11" s="1"/>
  <c r="EV111" i="11"/>
  <c r="EV279" i="11" s="1"/>
  <c r="EV113" i="11"/>
  <c r="EV281" i="11" s="1"/>
  <c r="EV115" i="11"/>
  <c r="EV283" i="11" s="1"/>
  <c r="EV117" i="11"/>
  <c r="EV285" i="11" s="1"/>
  <c r="EV119" i="11"/>
  <c r="EV287" i="11" s="1"/>
  <c r="EV121" i="11"/>
  <c r="EV289" i="11" s="1"/>
  <c r="EV123" i="11"/>
  <c r="EV291" i="11" s="1"/>
  <c r="EV125" i="11"/>
  <c r="EV293" i="11" s="1"/>
  <c r="EV127" i="11"/>
  <c r="EV295" i="11" s="1"/>
  <c r="EV129" i="11"/>
  <c r="EV297" i="11" s="1"/>
  <c r="EV131" i="11"/>
  <c r="EV299" i="11" s="1"/>
  <c r="EV133" i="11"/>
  <c r="EV301" i="11" s="1"/>
  <c r="EV135" i="11"/>
  <c r="EV303" i="11" s="1"/>
  <c r="EV137" i="11"/>
  <c r="EV305" i="11" s="1"/>
  <c r="EV139" i="11"/>
  <c r="EV307" i="11" s="1"/>
  <c r="EV141" i="11"/>
  <c r="EV309" i="11" s="1"/>
  <c r="EV143" i="11"/>
  <c r="EV311" i="11" s="1"/>
  <c r="EV145" i="11"/>
  <c r="EV313" i="11" s="1"/>
  <c r="EV147" i="11"/>
  <c r="EV315" i="11" s="1"/>
  <c r="EV149" i="11"/>
  <c r="EV317" i="11" s="1"/>
  <c r="EV151" i="11"/>
  <c r="EV319" i="11" s="1"/>
  <c r="EV153" i="11"/>
  <c r="EV321" i="11" s="1"/>
  <c r="EV155" i="11"/>
  <c r="EV323" i="11" s="1"/>
  <c r="EV157" i="11"/>
  <c r="EV325" i="11" s="1"/>
  <c r="EV159" i="11"/>
  <c r="EV327" i="11" s="1"/>
  <c r="EV161" i="11"/>
  <c r="EV329" i="11" s="1"/>
  <c r="EV163" i="11"/>
  <c r="EV331" i="11" s="1"/>
  <c r="EV165" i="11"/>
  <c r="EV333" i="11" s="1"/>
  <c r="EV167" i="11"/>
  <c r="EV335" i="11" s="1"/>
  <c r="EV169" i="11"/>
  <c r="EV337" i="11" s="1"/>
  <c r="EV171" i="11"/>
  <c r="EV339" i="11" s="1"/>
  <c r="EV173" i="11"/>
  <c r="EV341" i="11" s="1"/>
  <c r="EV175" i="11"/>
  <c r="EV343" i="11" s="1"/>
  <c r="EV177" i="11"/>
  <c r="EV345" i="11" s="1"/>
  <c r="EV178" i="11"/>
  <c r="EV346" i="11" s="1"/>
  <c r="EV32" i="11"/>
  <c r="EV48" i="11"/>
  <c r="EV64" i="11"/>
  <c r="EV80" i="11"/>
  <c r="EV96" i="11"/>
  <c r="EV264" i="11" s="1"/>
  <c r="EV112" i="11"/>
  <c r="EV280" i="11" s="1"/>
  <c r="EV128" i="11"/>
  <c r="EV296" i="11" s="1"/>
  <c r="EV144" i="11"/>
  <c r="EV312" i="11" s="1"/>
  <c r="EV160" i="11"/>
  <c r="EV328" i="11" s="1"/>
  <c r="EV176" i="11"/>
  <c r="EV344" i="11" s="1"/>
  <c r="EV34" i="11"/>
  <c r="EV50" i="11"/>
  <c r="EV66" i="11"/>
  <c r="EV82" i="11"/>
  <c r="EV98" i="11"/>
  <c r="EV266" i="11" s="1"/>
  <c r="EV114" i="11"/>
  <c r="EV282" i="11" s="1"/>
  <c r="EV130" i="11"/>
  <c r="EV298" i="11" s="1"/>
  <c r="EV146" i="11"/>
  <c r="EV314" i="11" s="1"/>
  <c r="EV162" i="11"/>
  <c r="EV330" i="11" s="1"/>
  <c r="EV36" i="11"/>
  <c r="EV52" i="11"/>
  <c r="EV68" i="11"/>
  <c r="EV84" i="11"/>
  <c r="EV252" i="11" s="1"/>
  <c r="EV100" i="11"/>
  <c r="EV268" i="11" s="1"/>
  <c r="EV116" i="11"/>
  <c r="EV284" i="11" s="1"/>
  <c r="EV132" i="11"/>
  <c r="EV300" i="11" s="1"/>
  <c r="EV148" i="11"/>
  <c r="EV316" i="11" s="1"/>
  <c r="EV164" i="11"/>
  <c r="EV332" i="11" s="1"/>
  <c r="EV38" i="11"/>
  <c r="EV54" i="11"/>
  <c r="EV70" i="11"/>
  <c r="EV86" i="11"/>
  <c r="EV254" i="11" s="1"/>
  <c r="EV102" i="11"/>
  <c r="EV270" i="11" s="1"/>
  <c r="EV118" i="11"/>
  <c r="EV286" i="11" s="1"/>
  <c r="EV134" i="11"/>
  <c r="EV302" i="11" s="1"/>
  <c r="EV150" i="11"/>
  <c r="EV318" i="11" s="1"/>
  <c r="EV166" i="11"/>
  <c r="EV334" i="11" s="1"/>
  <c r="EV40" i="11"/>
  <c r="EV56" i="11"/>
  <c r="EV72" i="11"/>
  <c r="EV88" i="11"/>
  <c r="EV256" i="11" s="1"/>
  <c r="EV104" i="11"/>
  <c r="EV272" i="11" s="1"/>
  <c r="EV120" i="11"/>
  <c r="EV288" i="11" s="1"/>
  <c r="EV136" i="11"/>
  <c r="EV304" i="11" s="1"/>
  <c r="EV152" i="11"/>
  <c r="EV320" i="11" s="1"/>
  <c r="EV168" i="11"/>
  <c r="EV336" i="11" s="1"/>
  <c r="EV30" i="11"/>
  <c r="EV46" i="11"/>
  <c r="EV62" i="11"/>
  <c r="EV78" i="11"/>
  <c r="EV94" i="11"/>
  <c r="EV262" i="11" s="1"/>
  <c r="EV110" i="11"/>
  <c r="EV278" i="11" s="1"/>
  <c r="EV126" i="11"/>
  <c r="EV294" i="11" s="1"/>
  <c r="EV142" i="11"/>
  <c r="EV310" i="11" s="1"/>
  <c r="EV158" i="11"/>
  <c r="EV326" i="11" s="1"/>
  <c r="EV174" i="11"/>
  <c r="EV342" i="11" s="1"/>
  <c r="EV44" i="11"/>
  <c r="EV108" i="11"/>
  <c r="EV276" i="11" s="1"/>
  <c r="EV172" i="11"/>
  <c r="EV340" i="11" s="1"/>
  <c r="EV58" i="11"/>
  <c r="EV122" i="11"/>
  <c r="EV290" i="11" s="1"/>
  <c r="EV60" i="11"/>
  <c r="EV124" i="11"/>
  <c r="EV292" i="11" s="1"/>
  <c r="EV74" i="11"/>
  <c r="EV138" i="11"/>
  <c r="EV306" i="11" s="1"/>
  <c r="EV76" i="11"/>
  <c r="EV140" i="11"/>
  <c r="EV308" i="11" s="1"/>
  <c r="EV90" i="11"/>
  <c r="EV258" i="11" s="1"/>
  <c r="EV154" i="11"/>
  <c r="EV322" i="11" s="1"/>
  <c r="EV92" i="11"/>
  <c r="EV260" i="11" s="1"/>
  <c r="EV156" i="11"/>
  <c r="EV324" i="11" s="1"/>
  <c r="EV42" i="11"/>
  <c r="EV106" i="11"/>
  <c r="EV274" i="11" s="1"/>
  <c r="EV170" i="11"/>
  <c r="EV338" i="11" s="1"/>
  <c r="EW28" i="11"/>
  <c r="EU517" i="11"/>
  <c r="EW878" i="11"/>
  <c r="EW1047" i="11" s="1"/>
  <c r="EW1213" i="11" s="1"/>
  <c r="EW729" i="11"/>
  <c r="EW731" i="11"/>
  <c r="EW733" i="11"/>
  <c r="EW735" i="11"/>
  <c r="EW737" i="11"/>
  <c r="EW739" i="11"/>
  <c r="EW741" i="11"/>
  <c r="EW743" i="11"/>
  <c r="EW745" i="11"/>
  <c r="EW747" i="11"/>
  <c r="EW749" i="11"/>
  <c r="EW751" i="11"/>
  <c r="EW753" i="11"/>
  <c r="EW755" i="11"/>
  <c r="EW757" i="11"/>
  <c r="EW759" i="11"/>
  <c r="EW761" i="11"/>
  <c r="EW763" i="11"/>
  <c r="EW765" i="11"/>
  <c r="EW767" i="11"/>
  <c r="EW769" i="11"/>
  <c r="EW771" i="11"/>
  <c r="EW773" i="11"/>
  <c r="EW775" i="11"/>
  <c r="EW777" i="11"/>
  <c r="EW779" i="11"/>
  <c r="EW781" i="11"/>
  <c r="EW783" i="11"/>
  <c r="EW785" i="11"/>
  <c r="EW954" i="11" s="1"/>
  <c r="EW1120" i="11" s="1"/>
  <c r="EW787" i="11"/>
  <c r="EW956" i="11" s="1"/>
  <c r="EW1122" i="11" s="1"/>
  <c r="EW789" i="11"/>
  <c r="EW958" i="11" s="1"/>
  <c r="EW1124" i="11" s="1"/>
  <c r="EW791" i="11"/>
  <c r="EW960" i="11" s="1"/>
  <c r="EW1126" i="11" s="1"/>
  <c r="EW793" i="11"/>
  <c r="EW962" i="11" s="1"/>
  <c r="EW1128" i="11" s="1"/>
  <c r="EW795" i="11"/>
  <c r="EW964" i="11" s="1"/>
  <c r="EW1130" i="11" s="1"/>
  <c r="EW797" i="11"/>
  <c r="EW966" i="11" s="1"/>
  <c r="EW1132" i="11" s="1"/>
  <c r="EW799" i="11"/>
  <c r="EW968" i="11" s="1"/>
  <c r="EW1134" i="11" s="1"/>
  <c r="EW801" i="11"/>
  <c r="EW970" i="11" s="1"/>
  <c r="EW1136" i="11" s="1"/>
  <c r="EW803" i="11"/>
  <c r="EW972" i="11" s="1"/>
  <c r="EW1138" i="11" s="1"/>
  <c r="EW805" i="11"/>
  <c r="EW974" i="11" s="1"/>
  <c r="EW1140" i="11" s="1"/>
  <c r="EW807" i="11"/>
  <c r="EW976" i="11" s="1"/>
  <c r="EW1142" i="11" s="1"/>
  <c r="EW809" i="11"/>
  <c r="EW978" i="11" s="1"/>
  <c r="EW1144" i="11" s="1"/>
  <c r="EW811" i="11"/>
  <c r="EW980" i="11" s="1"/>
  <c r="EW1146" i="11" s="1"/>
  <c r="EW813" i="11"/>
  <c r="EW982" i="11" s="1"/>
  <c r="EW1148" i="11" s="1"/>
  <c r="EW815" i="11"/>
  <c r="EW984" i="11" s="1"/>
  <c r="EW1150" i="11" s="1"/>
  <c r="EW817" i="11"/>
  <c r="EW986" i="11" s="1"/>
  <c r="EW1152" i="11" s="1"/>
  <c r="EW819" i="11"/>
  <c r="EW988" i="11" s="1"/>
  <c r="EW1154" i="11" s="1"/>
  <c r="EW821" i="11"/>
  <c r="EW990" i="11" s="1"/>
  <c r="EW1156" i="11" s="1"/>
  <c r="EW823" i="11"/>
  <c r="EW992" i="11" s="1"/>
  <c r="EW1158" i="11" s="1"/>
  <c r="EW825" i="11"/>
  <c r="EW994" i="11" s="1"/>
  <c r="EW1160" i="11" s="1"/>
  <c r="EW827" i="11"/>
  <c r="EW996" i="11" s="1"/>
  <c r="EW1162" i="11" s="1"/>
  <c r="EW829" i="11"/>
  <c r="EW998" i="11" s="1"/>
  <c r="EW1164" i="11" s="1"/>
  <c r="EW831" i="11"/>
  <c r="EW1000" i="11" s="1"/>
  <c r="EW1166" i="11" s="1"/>
  <c r="EW833" i="11"/>
  <c r="EW1002" i="11" s="1"/>
  <c r="EW1168" i="11" s="1"/>
  <c r="EW835" i="11"/>
  <c r="EW1004" i="11" s="1"/>
  <c r="EW1170" i="11" s="1"/>
  <c r="EW837" i="11"/>
  <c r="EW1006" i="11" s="1"/>
  <c r="EW1172" i="11" s="1"/>
  <c r="EW839" i="11"/>
  <c r="EW1008" i="11" s="1"/>
  <c r="EW1174" i="11" s="1"/>
  <c r="EW841" i="11"/>
  <c r="EW1010" i="11" s="1"/>
  <c r="EW1176" i="11" s="1"/>
  <c r="EW843" i="11"/>
  <c r="EW1012" i="11" s="1"/>
  <c r="EW1178" i="11" s="1"/>
  <c r="EW845" i="11"/>
  <c r="EW1014" i="11" s="1"/>
  <c r="EW1180" i="11" s="1"/>
  <c r="EW847" i="11"/>
  <c r="EW1016" i="11" s="1"/>
  <c r="EW1182" i="11" s="1"/>
  <c r="EW849" i="11"/>
  <c r="EW1018" i="11" s="1"/>
  <c r="EW1184" i="11" s="1"/>
  <c r="EW851" i="11"/>
  <c r="EW1020" i="11" s="1"/>
  <c r="EW1186" i="11" s="1"/>
  <c r="EW853" i="11"/>
  <c r="EW1022" i="11" s="1"/>
  <c r="EW1188" i="11" s="1"/>
  <c r="EW855" i="11"/>
  <c r="EW1024" i="11" s="1"/>
  <c r="EW1190" i="11" s="1"/>
  <c r="EW857" i="11"/>
  <c r="EW1026" i="11" s="1"/>
  <c r="EW1192" i="11" s="1"/>
  <c r="EW859" i="11"/>
  <c r="EW1028" i="11" s="1"/>
  <c r="EW1194" i="11" s="1"/>
  <c r="EW861" i="11"/>
  <c r="EW1030" i="11" s="1"/>
  <c r="EW1196" i="11" s="1"/>
  <c r="EW863" i="11"/>
  <c r="EW1032" i="11" s="1"/>
  <c r="EW1198" i="11" s="1"/>
  <c r="EW865" i="11"/>
  <c r="EW1034" i="11" s="1"/>
  <c r="EW1200" i="11" s="1"/>
  <c r="EW867" i="11"/>
  <c r="EW1036" i="11" s="1"/>
  <c r="EW1202" i="11" s="1"/>
  <c r="EW869" i="11"/>
  <c r="EW1038" i="11" s="1"/>
  <c r="EW1204" i="11" s="1"/>
  <c r="EW871" i="11"/>
  <c r="EW1040" i="11" s="1"/>
  <c r="EW1206" i="11" s="1"/>
  <c r="EW873" i="11"/>
  <c r="EW1042" i="11" s="1"/>
  <c r="EW1208" i="11" s="1"/>
  <c r="EW875" i="11"/>
  <c r="EW1044" i="11" s="1"/>
  <c r="EW1210" i="11" s="1"/>
  <c r="EW877" i="11"/>
  <c r="EW1046" i="11" s="1"/>
  <c r="EW1212" i="11" s="1"/>
  <c r="EW730" i="11"/>
  <c r="EW732" i="11"/>
  <c r="EW734" i="11"/>
  <c r="EW736" i="11"/>
  <c r="EW738" i="11"/>
  <c r="EW740" i="11"/>
  <c r="EW742" i="11"/>
  <c r="EW744" i="11"/>
  <c r="EW746" i="11"/>
  <c r="EW748" i="11"/>
  <c r="EW750" i="11"/>
  <c r="EW752" i="11"/>
  <c r="EW754" i="11"/>
  <c r="EW756" i="11"/>
  <c r="EW758" i="11"/>
  <c r="EW760" i="11"/>
  <c r="EW762" i="11"/>
  <c r="EW764" i="11"/>
  <c r="EW766" i="11"/>
  <c r="EW768" i="11"/>
  <c r="EW770" i="11"/>
  <c r="EW772" i="11"/>
  <c r="EW774" i="11"/>
  <c r="EW776" i="11"/>
  <c r="EW778" i="11"/>
  <c r="EW780" i="11"/>
  <c r="EW782" i="11"/>
  <c r="EW784" i="11"/>
  <c r="EW953" i="11" s="1"/>
  <c r="EW1119" i="11" s="1"/>
  <c r="EW786" i="11"/>
  <c r="EW955" i="11" s="1"/>
  <c r="EW1121" i="11" s="1"/>
  <c r="EW788" i="11"/>
  <c r="EW957" i="11" s="1"/>
  <c r="EW1123" i="11" s="1"/>
  <c r="EW790" i="11"/>
  <c r="EW959" i="11" s="1"/>
  <c r="EW1125" i="11" s="1"/>
  <c r="EW792" i="11"/>
  <c r="EW961" i="11" s="1"/>
  <c r="EW1127" i="11" s="1"/>
  <c r="EW794" i="11"/>
  <c r="EW963" i="11" s="1"/>
  <c r="EW1129" i="11" s="1"/>
  <c r="EW796" i="11"/>
  <c r="EW965" i="11" s="1"/>
  <c r="EW1131" i="11" s="1"/>
  <c r="EW798" i="11"/>
  <c r="EW967" i="11" s="1"/>
  <c r="EW1133" i="11" s="1"/>
  <c r="EW800" i="11"/>
  <c r="EW969" i="11" s="1"/>
  <c r="EW1135" i="11" s="1"/>
  <c r="EW802" i="11"/>
  <c r="EW971" i="11" s="1"/>
  <c r="EW1137" i="11" s="1"/>
  <c r="EW804" i="11"/>
  <c r="EW973" i="11" s="1"/>
  <c r="EW1139" i="11" s="1"/>
  <c r="EW806" i="11"/>
  <c r="EW975" i="11" s="1"/>
  <c r="EW1141" i="11" s="1"/>
  <c r="EW808" i="11"/>
  <c r="EW977" i="11" s="1"/>
  <c r="EW1143" i="11" s="1"/>
  <c r="EW810" i="11"/>
  <c r="EW979" i="11" s="1"/>
  <c r="EW1145" i="11" s="1"/>
  <c r="EW812" i="11"/>
  <c r="EW981" i="11" s="1"/>
  <c r="EW1147" i="11" s="1"/>
  <c r="EW814" i="11"/>
  <c r="EW983" i="11" s="1"/>
  <c r="EW1149" i="11" s="1"/>
  <c r="EW816" i="11"/>
  <c r="EW985" i="11" s="1"/>
  <c r="EW1151" i="11" s="1"/>
  <c r="EW818" i="11"/>
  <c r="EW987" i="11" s="1"/>
  <c r="EW1153" i="11" s="1"/>
  <c r="EW820" i="11"/>
  <c r="EW989" i="11" s="1"/>
  <c r="EW1155" i="11" s="1"/>
  <c r="EW822" i="11"/>
  <c r="EW991" i="11" s="1"/>
  <c r="EW1157" i="11" s="1"/>
  <c r="EW824" i="11"/>
  <c r="EW993" i="11" s="1"/>
  <c r="EW1159" i="11" s="1"/>
  <c r="EW826" i="11"/>
  <c r="EW995" i="11" s="1"/>
  <c r="EW1161" i="11" s="1"/>
  <c r="EW828" i="11"/>
  <c r="EW997" i="11" s="1"/>
  <c r="EW1163" i="11" s="1"/>
  <c r="EW830" i="11"/>
  <c r="EW999" i="11" s="1"/>
  <c r="EW1165" i="11" s="1"/>
  <c r="EW832" i="11"/>
  <c r="EW1001" i="11" s="1"/>
  <c r="EW1167" i="11" s="1"/>
  <c r="EW834" i="11"/>
  <c r="EW1003" i="11" s="1"/>
  <c r="EW1169" i="11" s="1"/>
  <c r="EW836" i="11"/>
  <c r="EW1005" i="11" s="1"/>
  <c r="EW1171" i="11" s="1"/>
  <c r="EW838" i="11"/>
  <c r="EW1007" i="11" s="1"/>
  <c r="EW1173" i="11" s="1"/>
  <c r="EW840" i="11"/>
  <c r="EW1009" i="11" s="1"/>
  <c r="EW1175" i="11" s="1"/>
  <c r="EW842" i="11"/>
  <c r="EW1011" i="11" s="1"/>
  <c r="EW1177" i="11" s="1"/>
  <c r="EW844" i="11"/>
  <c r="EW1013" i="11" s="1"/>
  <c r="EW1179" i="11" s="1"/>
  <c r="EW846" i="11"/>
  <c r="EW1015" i="11" s="1"/>
  <c r="EW1181" i="11" s="1"/>
  <c r="EW848" i="11"/>
  <c r="EW1017" i="11" s="1"/>
  <c r="EW1183" i="11" s="1"/>
  <c r="EW850" i="11"/>
  <c r="EW1019" i="11" s="1"/>
  <c r="EW1185" i="11" s="1"/>
  <c r="EW852" i="11"/>
  <c r="EW1021" i="11" s="1"/>
  <c r="EW1187" i="11" s="1"/>
  <c r="EW854" i="11"/>
  <c r="EW1023" i="11" s="1"/>
  <c r="EW1189" i="11" s="1"/>
  <c r="EW856" i="11"/>
  <c r="EW1025" i="11" s="1"/>
  <c r="EW1191" i="11" s="1"/>
  <c r="EW858" i="11"/>
  <c r="EW1027" i="11" s="1"/>
  <c r="EW1193" i="11" s="1"/>
  <c r="EW860" i="11"/>
  <c r="EW1029" i="11" s="1"/>
  <c r="EW1195" i="11" s="1"/>
  <c r="EW862" i="11"/>
  <c r="EW1031" i="11" s="1"/>
  <c r="EW1197" i="11" s="1"/>
  <c r="EW864" i="11"/>
  <c r="EW1033" i="11" s="1"/>
  <c r="EW1199" i="11" s="1"/>
  <c r="EW866" i="11"/>
  <c r="EW1035" i="11" s="1"/>
  <c r="EW1201" i="11" s="1"/>
  <c r="EW868" i="11"/>
  <c r="EW1037" i="11" s="1"/>
  <c r="EW1203" i="11" s="1"/>
  <c r="EW870" i="11"/>
  <c r="EW1039" i="11" s="1"/>
  <c r="EW1205" i="11" s="1"/>
  <c r="EW872" i="11"/>
  <c r="EW1041" i="11" s="1"/>
  <c r="EW1207" i="11" s="1"/>
  <c r="EW874" i="11"/>
  <c r="EW1043" i="11" s="1"/>
  <c r="EW1209" i="11" s="1"/>
  <c r="EW876" i="11"/>
  <c r="EW1045" i="11" s="1"/>
  <c r="EW1211" i="11" s="1"/>
  <c r="EX728" i="11"/>
  <c r="EW721" i="11"/>
  <c r="EW723" i="11" s="1"/>
  <c r="EX720" i="11"/>
  <c r="EV952" i="11" l="1"/>
  <c r="EV1118" i="11" s="1"/>
  <c r="EP419" i="11"/>
  <c r="EQ247" i="11"/>
  <c r="EP938" i="11"/>
  <c r="EO1104" i="11"/>
  <c r="EO937" i="11"/>
  <c r="EN1103" i="11"/>
  <c r="EN411" i="11"/>
  <c r="EO239" i="11"/>
  <c r="EN1107" i="11"/>
  <c r="EO941" i="11"/>
  <c r="EP1112" i="11"/>
  <c r="EQ946" i="11"/>
  <c r="EO415" i="11"/>
  <c r="EP243" i="11"/>
  <c r="EO416" i="11"/>
  <c r="EP244" i="11"/>
  <c r="EC1079" i="11"/>
  <c r="ED913" i="11"/>
  <c r="EC1088" i="11"/>
  <c r="ED922" i="11"/>
  <c r="EC1099" i="11"/>
  <c r="ED933" i="11"/>
  <c r="EC390" i="11"/>
  <c r="ED218" i="11"/>
  <c r="EC391" i="11"/>
  <c r="ED219" i="11"/>
  <c r="EP418" i="11"/>
  <c r="EQ246" i="11"/>
  <c r="EC1095" i="11"/>
  <c r="ED929" i="11"/>
  <c r="EC1094" i="11"/>
  <c r="ED928" i="11"/>
  <c r="EB371" i="11"/>
  <c r="EC199" i="11"/>
  <c r="ES1113" i="11"/>
  <c r="ET947" i="11"/>
  <c r="EC393" i="11"/>
  <c r="ED221" i="11"/>
  <c r="EC383" i="11"/>
  <c r="ED211" i="11"/>
  <c r="EC1082" i="11"/>
  <c r="ED916" i="11"/>
  <c r="EC388" i="11"/>
  <c r="ED216" i="11"/>
  <c r="EP414" i="11"/>
  <c r="EQ242" i="11"/>
  <c r="EP1102" i="11"/>
  <c r="EQ936" i="11"/>
  <c r="EC1076" i="11"/>
  <c r="ED910" i="11"/>
  <c r="EC1072" i="11"/>
  <c r="ED906" i="11"/>
  <c r="ER1114" i="11"/>
  <c r="ES948" i="11"/>
  <c r="EO417" i="11"/>
  <c r="EP245" i="11"/>
  <c r="EC394" i="11"/>
  <c r="ED222" i="11"/>
  <c r="EC400" i="11"/>
  <c r="ED228" i="11"/>
  <c r="EC1075" i="11"/>
  <c r="ED909" i="11"/>
  <c r="EB372" i="11"/>
  <c r="EC200" i="11"/>
  <c r="EC1070" i="11"/>
  <c r="ED904" i="11"/>
  <c r="EC205" i="11"/>
  <c r="EB377" i="11"/>
  <c r="EC396" i="11"/>
  <c r="ED224" i="11"/>
  <c r="EC1065" i="11"/>
  <c r="ED899" i="11"/>
  <c r="EO409" i="11"/>
  <c r="EP237" i="11"/>
  <c r="EB370" i="11"/>
  <c r="EC198" i="11"/>
  <c r="EC381" i="11"/>
  <c r="ED209" i="11"/>
  <c r="EO1110" i="11"/>
  <c r="EP944" i="11"/>
  <c r="EO413" i="11"/>
  <c r="EP241" i="11"/>
  <c r="EC1071" i="11"/>
  <c r="ED905" i="11"/>
  <c r="EC403" i="11"/>
  <c r="ED231" i="11"/>
  <c r="EC1085" i="11"/>
  <c r="ED919" i="11"/>
  <c r="EC1089" i="11"/>
  <c r="ED923" i="11"/>
  <c r="EC402" i="11"/>
  <c r="ED230" i="11"/>
  <c r="EC398" i="11"/>
  <c r="ED226" i="11"/>
  <c r="EC382" i="11"/>
  <c r="ED210" i="11"/>
  <c r="EC387" i="11"/>
  <c r="ED215" i="11"/>
  <c r="EP410" i="11"/>
  <c r="EQ238" i="11"/>
  <c r="EC401" i="11"/>
  <c r="ED229" i="11"/>
  <c r="EC406" i="11"/>
  <c r="ED234" i="11"/>
  <c r="EO1106" i="11"/>
  <c r="EP940" i="11"/>
  <c r="EC405" i="11"/>
  <c r="ED233" i="11"/>
  <c r="EC203" i="11"/>
  <c r="EB375" i="11"/>
  <c r="ES1116" i="11"/>
  <c r="ET950" i="11"/>
  <c r="ED407" i="11"/>
  <c r="EE235" i="11"/>
  <c r="EC1067" i="11"/>
  <c r="ED901" i="11"/>
  <c r="ET1117" i="11"/>
  <c r="EU951" i="11"/>
  <c r="ES422" i="11"/>
  <c r="ET250" i="11"/>
  <c r="EC1087" i="11"/>
  <c r="ED921" i="11"/>
  <c r="EC399" i="11"/>
  <c r="ED227" i="11"/>
  <c r="EC1078" i="11"/>
  <c r="ED912" i="11"/>
  <c r="EC1068" i="11"/>
  <c r="ED902" i="11"/>
  <c r="EC1074" i="11"/>
  <c r="ED908" i="11"/>
  <c r="EO1109" i="11"/>
  <c r="EP943" i="11"/>
  <c r="EO1105" i="11"/>
  <c r="EP939" i="11"/>
  <c r="EC1096" i="11"/>
  <c r="ED930" i="11"/>
  <c r="EC397" i="11"/>
  <c r="ED225" i="11"/>
  <c r="EC1086" i="11"/>
  <c r="ED920" i="11"/>
  <c r="ES421" i="11"/>
  <c r="ET249" i="11"/>
  <c r="EO1111" i="11"/>
  <c r="EP945" i="11"/>
  <c r="EB376" i="11"/>
  <c r="EC204" i="11"/>
  <c r="ED903" i="11"/>
  <c r="EC1069" i="11"/>
  <c r="EC1098" i="11"/>
  <c r="ED932" i="11"/>
  <c r="EC1081" i="11"/>
  <c r="ED915" i="11"/>
  <c r="ED900" i="11"/>
  <c r="EC1066" i="11"/>
  <c r="ER420" i="11"/>
  <c r="ES248" i="11"/>
  <c r="EC392" i="11"/>
  <c r="ED220" i="11"/>
  <c r="EC1092" i="11"/>
  <c r="ED926" i="11"/>
  <c r="EC404" i="11"/>
  <c r="ED232" i="11"/>
  <c r="EC395" i="11"/>
  <c r="ED223" i="11"/>
  <c r="EC1100" i="11"/>
  <c r="ED934" i="11"/>
  <c r="EC1064" i="11"/>
  <c r="ED898" i="11"/>
  <c r="EC1073" i="11"/>
  <c r="ED907" i="11"/>
  <c r="EO1108" i="11"/>
  <c r="EP942" i="11"/>
  <c r="EB373" i="11"/>
  <c r="EC201" i="11"/>
  <c r="EC1091" i="11"/>
  <c r="ED925" i="11"/>
  <c r="EC1093" i="11"/>
  <c r="ED927" i="11"/>
  <c r="EB369" i="11"/>
  <c r="EC197" i="11"/>
  <c r="EC389" i="11"/>
  <c r="ED217" i="11"/>
  <c r="ES1115" i="11"/>
  <c r="ET949" i="11"/>
  <c r="EC1097" i="11"/>
  <c r="ED931" i="11"/>
  <c r="EC386" i="11"/>
  <c r="ED214" i="11"/>
  <c r="EO408" i="11"/>
  <c r="EP236" i="11"/>
  <c r="EC1077" i="11"/>
  <c r="ED911" i="11"/>
  <c r="ED1101" i="11"/>
  <c r="EE935" i="11"/>
  <c r="EZ26" i="1"/>
  <c r="EW9" i="11"/>
  <c r="EC1080" i="11"/>
  <c r="ED914" i="11"/>
  <c r="EC1083" i="11"/>
  <c r="ED917" i="11"/>
  <c r="EO412" i="11"/>
  <c r="EP240" i="11"/>
  <c r="EC380" i="11"/>
  <c r="ED208" i="11"/>
  <c r="EC385" i="11"/>
  <c r="ED213" i="11"/>
  <c r="EC1090" i="11"/>
  <c r="ED924" i="11"/>
  <c r="EC379" i="11"/>
  <c r="ED207" i="11"/>
  <c r="EB378" i="11"/>
  <c r="EC206" i="11"/>
  <c r="EC1084" i="11"/>
  <c r="ED918" i="11"/>
  <c r="EC384" i="11"/>
  <c r="ED212" i="11"/>
  <c r="EV14" i="11"/>
  <c r="EV29" i="11" s="1"/>
  <c r="EV18" i="11"/>
  <c r="EB374" i="11"/>
  <c r="EC202" i="11"/>
  <c r="BY21" i="11"/>
  <c r="EV446" i="11"/>
  <c r="EV478" i="11"/>
  <c r="EV428" i="11"/>
  <c r="EV442" i="11"/>
  <c r="EV456" i="11"/>
  <c r="EV470" i="11"/>
  <c r="EV500" i="11"/>
  <c r="EV505" i="11"/>
  <c r="EV489" i="11"/>
  <c r="EV473" i="11"/>
  <c r="EV457" i="11"/>
  <c r="EV441" i="11"/>
  <c r="EV425" i="11"/>
  <c r="EV514" i="11"/>
  <c r="EV426" i="11"/>
  <c r="EV440" i="11"/>
  <c r="EV454" i="11"/>
  <c r="EV484" i="11"/>
  <c r="EV503" i="11"/>
  <c r="EV487" i="11"/>
  <c r="EV471" i="11"/>
  <c r="EV455" i="11"/>
  <c r="EV439" i="11"/>
  <c r="EV423" i="11"/>
  <c r="EV496" i="11"/>
  <c r="EV464" i="11"/>
  <c r="EV498" i="11"/>
  <c r="EV424" i="11"/>
  <c r="EV438" i="11"/>
  <c r="EV468" i="11"/>
  <c r="EV517" i="11"/>
  <c r="EV501" i="11"/>
  <c r="EV485" i="11"/>
  <c r="EV469" i="11"/>
  <c r="EV453" i="11"/>
  <c r="EV437" i="11"/>
  <c r="EV432" i="11"/>
  <c r="EV482" i="11"/>
  <c r="EV508" i="11"/>
  <c r="EV452" i="11"/>
  <c r="EV515" i="11"/>
  <c r="EV499" i="11"/>
  <c r="EV483" i="11"/>
  <c r="EV467" i="11"/>
  <c r="EV451" i="11"/>
  <c r="EV435" i="11"/>
  <c r="EV494" i="11"/>
  <c r="EV462" i="11"/>
  <c r="EV466" i="11"/>
  <c r="EV492" i="11"/>
  <c r="EV506" i="11"/>
  <c r="EV436" i="11"/>
  <c r="EV513" i="11"/>
  <c r="EV497" i="11"/>
  <c r="EV481" i="11"/>
  <c r="EV465" i="11"/>
  <c r="EV449" i="11"/>
  <c r="EV433" i="11"/>
  <c r="EV430" i="11"/>
  <c r="EV450" i="11"/>
  <c r="EV476" i="11"/>
  <c r="EV490" i="11"/>
  <c r="EV504" i="11"/>
  <c r="EV511" i="11"/>
  <c r="EV495" i="11"/>
  <c r="EV479" i="11"/>
  <c r="EV463" i="11"/>
  <c r="EV447" i="11"/>
  <c r="EV431" i="11"/>
  <c r="EV480" i="11"/>
  <c r="EV512" i="11"/>
  <c r="EV434" i="11"/>
  <c r="EV460" i="11"/>
  <c r="EV474" i="11"/>
  <c r="EV488" i="11"/>
  <c r="EV502" i="11"/>
  <c r="EV509" i="11"/>
  <c r="EV493" i="11"/>
  <c r="EV477" i="11"/>
  <c r="EV461" i="11"/>
  <c r="EV445" i="11"/>
  <c r="EV429" i="11"/>
  <c r="EV510" i="11"/>
  <c r="EV448" i="11"/>
  <c r="EV444" i="11"/>
  <c r="EV458" i="11"/>
  <c r="EV472" i="11"/>
  <c r="EV486" i="11"/>
  <c r="EV516" i="11"/>
  <c r="EV507" i="11"/>
  <c r="EV491" i="11"/>
  <c r="EV475" i="11"/>
  <c r="EV459" i="11"/>
  <c r="EV443" i="11"/>
  <c r="EV427" i="11"/>
  <c r="EY720" i="11"/>
  <c r="EX721" i="11"/>
  <c r="EX723" i="11" s="1"/>
  <c r="EX729" i="11"/>
  <c r="EX731" i="11"/>
  <c r="EX733" i="11"/>
  <c r="EX735" i="11"/>
  <c r="EX737" i="11"/>
  <c r="EX739" i="11"/>
  <c r="EX741" i="11"/>
  <c r="EX743" i="11"/>
  <c r="EX745" i="11"/>
  <c r="EX747" i="11"/>
  <c r="EX749" i="11"/>
  <c r="EX751" i="11"/>
  <c r="EX753" i="11"/>
  <c r="EX755" i="11"/>
  <c r="EX757" i="11"/>
  <c r="EX759" i="11"/>
  <c r="EX761" i="11"/>
  <c r="EX763" i="11"/>
  <c r="EX765" i="11"/>
  <c r="EX767" i="11"/>
  <c r="EX769" i="11"/>
  <c r="EX771" i="11"/>
  <c r="EX773" i="11"/>
  <c r="EX775" i="11"/>
  <c r="EX777" i="11"/>
  <c r="EX779" i="11"/>
  <c r="EX781" i="11"/>
  <c r="EX783" i="11"/>
  <c r="EX785" i="11"/>
  <c r="EX954" i="11" s="1"/>
  <c r="EX1120" i="11" s="1"/>
  <c r="EX787" i="11"/>
  <c r="EX956" i="11" s="1"/>
  <c r="EX1122" i="11" s="1"/>
  <c r="EX789" i="11"/>
  <c r="EX958" i="11" s="1"/>
  <c r="EX1124" i="11" s="1"/>
  <c r="EX791" i="11"/>
  <c r="EX960" i="11" s="1"/>
  <c r="EX1126" i="11" s="1"/>
  <c r="EX793" i="11"/>
  <c r="EX962" i="11" s="1"/>
  <c r="EX1128" i="11" s="1"/>
  <c r="EX795" i="11"/>
  <c r="EX964" i="11" s="1"/>
  <c r="EX1130" i="11" s="1"/>
  <c r="EX797" i="11"/>
  <c r="EX966" i="11" s="1"/>
  <c r="EX1132" i="11" s="1"/>
  <c r="EX799" i="11"/>
  <c r="EX968" i="11" s="1"/>
  <c r="EX1134" i="11" s="1"/>
  <c r="EX801" i="11"/>
  <c r="EX970" i="11" s="1"/>
  <c r="EX1136" i="11" s="1"/>
  <c r="EX803" i="11"/>
  <c r="EX972" i="11" s="1"/>
  <c r="EX1138" i="11" s="1"/>
  <c r="EX805" i="11"/>
  <c r="EX974" i="11" s="1"/>
  <c r="EX1140" i="11" s="1"/>
  <c r="EX807" i="11"/>
  <c r="EX976" i="11" s="1"/>
  <c r="EX1142" i="11" s="1"/>
  <c r="EX809" i="11"/>
  <c r="EX978" i="11" s="1"/>
  <c r="EX1144" i="11" s="1"/>
  <c r="EX811" i="11"/>
  <c r="EX980" i="11" s="1"/>
  <c r="EX1146" i="11" s="1"/>
  <c r="EX813" i="11"/>
  <c r="EX982" i="11" s="1"/>
  <c r="EX1148" i="11" s="1"/>
  <c r="EX815" i="11"/>
  <c r="EX984" i="11" s="1"/>
  <c r="EX1150" i="11" s="1"/>
  <c r="EX817" i="11"/>
  <c r="EX986" i="11" s="1"/>
  <c r="EX1152" i="11" s="1"/>
  <c r="EX819" i="11"/>
  <c r="EX988" i="11" s="1"/>
  <c r="EX1154" i="11" s="1"/>
  <c r="EX821" i="11"/>
  <c r="EX990" i="11" s="1"/>
  <c r="EX1156" i="11" s="1"/>
  <c r="EX823" i="11"/>
  <c r="EX992" i="11" s="1"/>
  <c r="EX1158" i="11" s="1"/>
  <c r="EX825" i="11"/>
  <c r="EX994" i="11" s="1"/>
  <c r="EX1160" i="11" s="1"/>
  <c r="EX827" i="11"/>
  <c r="EX996" i="11" s="1"/>
  <c r="EX1162" i="11" s="1"/>
  <c r="EX829" i="11"/>
  <c r="EX998" i="11" s="1"/>
  <c r="EX1164" i="11" s="1"/>
  <c r="EX831" i="11"/>
  <c r="EX1000" i="11" s="1"/>
  <c r="EX1166" i="11" s="1"/>
  <c r="EX833" i="11"/>
  <c r="EX1002" i="11" s="1"/>
  <c r="EX1168" i="11" s="1"/>
  <c r="EX835" i="11"/>
  <c r="EX1004" i="11" s="1"/>
  <c r="EX1170" i="11" s="1"/>
  <c r="EX837" i="11"/>
  <c r="EX1006" i="11" s="1"/>
  <c r="EX1172" i="11" s="1"/>
  <c r="EX839" i="11"/>
  <c r="EX1008" i="11" s="1"/>
  <c r="EX1174" i="11" s="1"/>
  <c r="EX841" i="11"/>
  <c r="EX1010" i="11" s="1"/>
  <c r="EX1176" i="11" s="1"/>
  <c r="EX843" i="11"/>
  <c r="EX1012" i="11" s="1"/>
  <c r="EX1178" i="11" s="1"/>
  <c r="EX845" i="11"/>
  <c r="EX1014" i="11" s="1"/>
  <c r="EX1180" i="11" s="1"/>
  <c r="EX847" i="11"/>
  <c r="EX1016" i="11" s="1"/>
  <c r="EX1182" i="11" s="1"/>
  <c r="EX849" i="11"/>
  <c r="EX1018" i="11" s="1"/>
  <c r="EX1184" i="11" s="1"/>
  <c r="EX851" i="11"/>
  <c r="EX1020" i="11" s="1"/>
  <c r="EX1186" i="11" s="1"/>
  <c r="EX853" i="11"/>
  <c r="EX1022" i="11" s="1"/>
  <c r="EX1188" i="11" s="1"/>
  <c r="EX855" i="11"/>
  <c r="EX1024" i="11" s="1"/>
  <c r="EX1190" i="11" s="1"/>
  <c r="EX857" i="11"/>
  <c r="EX1026" i="11" s="1"/>
  <c r="EX1192" i="11" s="1"/>
  <c r="EX859" i="11"/>
  <c r="EX1028" i="11" s="1"/>
  <c r="EX1194" i="11" s="1"/>
  <c r="EX861" i="11"/>
  <c r="EX1030" i="11" s="1"/>
  <c r="EX1196" i="11" s="1"/>
  <c r="EX863" i="11"/>
  <c r="EX1032" i="11" s="1"/>
  <c r="EX1198" i="11" s="1"/>
  <c r="EX865" i="11"/>
  <c r="EX1034" i="11" s="1"/>
  <c r="EX1200" i="11" s="1"/>
  <c r="EX867" i="11"/>
  <c r="EX1036" i="11" s="1"/>
  <c r="EX1202" i="11" s="1"/>
  <c r="EX869" i="11"/>
  <c r="EX1038" i="11" s="1"/>
  <c r="EX1204" i="11" s="1"/>
  <c r="EX871" i="11"/>
  <c r="EX1040" i="11" s="1"/>
  <c r="EX1206" i="11" s="1"/>
  <c r="EX873" i="11"/>
  <c r="EX1042" i="11" s="1"/>
  <c r="EX1208" i="11" s="1"/>
  <c r="EX875" i="11"/>
  <c r="EX1044" i="11" s="1"/>
  <c r="EX1210" i="11" s="1"/>
  <c r="EX877" i="11"/>
  <c r="EX1046" i="11" s="1"/>
  <c r="EX1212" i="11" s="1"/>
  <c r="EX879" i="11"/>
  <c r="EX1048" i="11" s="1"/>
  <c r="EX1214" i="11" s="1"/>
  <c r="EX730" i="11"/>
  <c r="EX732" i="11"/>
  <c r="EX734" i="11"/>
  <c r="EX736" i="11"/>
  <c r="EX738" i="11"/>
  <c r="EX740" i="11"/>
  <c r="EX742" i="11"/>
  <c r="EX744" i="11"/>
  <c r="EX746" i="11"/>
  <c r="EX748" i="11"/>
  <c r="EX750" i="11"/>
  <c r="EX752" i="11"/>
  <c r="EX754" i="11"/>
  <c r="EX756" i="11"/>
  <c r="EX758" i="11"/>
  <c r="EX760" i="11"/>
  <c r="EX762" i="11"/>
  <c r="EX764" i="11"/>
  <c r="EX766" i="11"/>
  <c r="EX768" i="11"/>
  <c r="EX770" i="11"/>
  <c r="EX772" i="11"/>
  <c r="EX774" i="11"/>
  <c r="EX776" i="11"/>
  <c r="EX778" i="11"/>
  <c r="EX780" i="11"/>
  <c r="EX782" i="11"/>
  <c r="EX784" i="11"/>
  <c r="EX953" i="11" s="1"/>
  <c r="EX1119" i="11" s="1"/>
  <c r="EX786" i="11"/>
  <c r="EX955" i="11" s="1"/>
  <c r="EX1121" i="11" s="1"/>
  <c r="EX788" i="11"/>
  <c r="EX957" i="11" s="1"/>
  <c r="EX1123" i="11" s="1"/>
  <c r="EX790" i="11"/>
  <c r="EX959" i="11" s="1"/>
  <c r="EX1125" i="11" s="1"/>
  <c r="EX792" i="11"/>
  <c r="EX961" i="11" s="1"/>
  <c r="EX1127" i="11" s="1"/>
  <c r="EX794" i="11"/>
  <c r="EX963" i="11" s="1"/>
  <c r="EX1129" i="11" s="1"/>
  <c r="EX796" i="11"/>
  <c r="EX965" i="11" s="1"/>
  <c r="EX1131" i="11" s="1"/>
  <c r="EX798" i="11"/>
  <c r="EX967" i="11" s="1"/>
  <c r="EX1133" i="11" s="1"/>
  <c r="EX800" i="11"/>
  <c r="EX969" i="11" s="1"/>
  <c r="EX1135" i="11" s="1"/>
  <c r="EX802" i="11"/>
  <c r="EX971" i="11" s="1"/>
  <c r="EX1137" i="11" s="1"/>
  <c r="EX804" i="11"/>
  <c r="EX973" i="11" s="1"/>
  <c r="EX1139" i="11" s="1"/>
  <c r="EX806" i="11"/>
  <c r="EX975" i="11" s="1"/>
  <c r="EX1141" i="11" s="1"/>
  <c r="EX808" i="11"/>
  <c r="EX977" i="11" s="1"/>
  <c r="EX1143" i="11" s="1"/>
  <c r="EX810" i="11"/>
  <c r="EX979" i="11" s="1"/>
  <c r="EX1145" i="11" s="1"/>
  <c r="EX812" i="11"/>
  <c r="EX981" i="11" s="1"/>
  <c r="EX1147" i="11" s="1"/>
  <c r="EX814" i="11"/>
  <c r="EX983" i="11" s="1"/>
  <c r="EX1149" i="11" s="1"/>
  <c r="EX816" i="11"/>
  <c r="EX985" i="11" s="1"/>
  <c r="EX1151" i="11" s="1"/>
  <c r="EX818" i="11"/>
  <c r="EX987" i="11" s="1"/>
  <c r="EX1153" i="11" s="1"/>
  <c r="EX820" i="11"/>
  <c r="EX989" i="11" s="1"/>
  <c r="EX1155" i="11" s="1"/>
  <c r="EX822" i="11"/>
  <c r="EX991" i="11" s="1"/>
  <c r="EX1157" i="11" s="1"/>
  <c r="EX824" i="11"/>
  <c r="EX993" i="11" s="1"/>
  <c r="EX1159" i="11" s="1"/>
  <c r="EX826" i="11"/>
  <c r="EX995" i="11" s="1"/>
  <c r="EX1161" i="11" s="1"/>
  <c r="EX828" i="11"/>
  <c r="EX997" i="11" s="1"/>
  <c r="EX1163" i="11" s="1"/>
  <c r="EX830" i="11"/>
  <c r="EX999" i="11" s="1"/>
  <c r="EX1165" i="11" s="1"/>
  <c r="EX832" i="11"/>
  <c r="EX1001" i="11" s="1"/>
  <c r="EX1167" i="11" s="1"/>
  <c r="EX834" i="11"/>
  <c r="EX1003" i="11" s="1"/>
  <c r="EX1169" i="11" s="1"/>
  <c r="EX836" i="11"/>
  <c r="EX1005" i="11" s="1"/>
  <c r="EX1171" i="11" s="1"/>
  <c r="EX838" i="11"/>
  <c r="EX1007" i="11" s="1"/>
  <c r="EX1173" i="11" s="1"/>
  <c r="EX840" i="11"/>
  <c r="EX1009" i="11" s="1"/>
  <c r="EX1175" i="11" s="1"/>
  <c r="EX842" i="11"/>
  <c r="EX1011" i="11" s="1"/>
  <c r="EX1177" i="11" s="1"/>
  <c r="EX844" i="11"/>
  <c r="EX1013" i="11" s="1"/>
  <c r="EX1179" i="11" s="1"/>
  <c r="EX846" i="11"/>
  <c r="EX1015" i="11" s="1"/>
  <c r="EX1181" i="11" s="1"/>
  <c r="EX848" i="11"/>
  <c r="EX1017" i="11" s="1"/>
  <c r="EX1183" i="11" s="1"/>
  <c r="EX850" i="11"/>
  <c r="EX1019" i="11" s="1"/>
  <c r="EX1185" i="11" s="1"/>
  <c r="EX852" i="11"/>
  <c r="EX1021" i="11" s="1"/>
  <c r="EX1187" i="11" s="1"/>
  <c r="EX854" i="11"/>
  <c r="EX1023" i="11" s="1"/>
  <c r="EX1189" i="11" s="1"/>
  <c r="EX856" i="11"/>
  <c r="EX1025" i="11" s="1"/>
  <c r="EX1191" i="11" s="1"/>
  <c r="EX858" i="11"/>
  <c r="EX1027" i="11" s="1"/>
  <c r="EX1193" i="11" s="1"/>
  <c r="EX860" i="11"/>
  <c r="EX1029" i="11" s="1"/>
  <c r="EX1195" i="11" s="1"/>
  <c r="EX862" i="11"/>
  <c r="EX1031" i="11" s="1"/>
  <c r="EX1197" i="11" s="1"/>
  <c r="EX864" i="11"/>
  <c r="EX1033" i="11" s="1"/>
  <c r="EX1199" i="11" s="1"/>
  <c r="EX866" i="11"/>
  <c r="EX1035" i="11" s="1"/>
  <c r="EX1201" i="11" s="1"/>
  <c r="EX868" i="11"/>
  <c r="EX1037" i="11" s="1"/>
  <c r="EX1203" i="11" s="1"/>
  <c r="EX870" i="11"/>
  <c r="EX1039" i="11" s="1"/>
  <c r="EX1205" i="11" s="1"/>
  <c r="EX872" i="11"/>
  <c r="EX1041" i="11" s="1"/>
  <c r="EX1207" i="11" s="1"/>
  <c r="EX874" i="11"/>
  <c r="EX1043" i="11" s="1"/>
  <c r="EX1209" i="11" s="1"/>
  <c r="EX876" i="11"/>
  <c r="EX1045" i="11" s="1"/>
  <c r="EX1211" i="11" s="1"/>
  <c r="EX878" i="11"/>
  <c r="EX1047" i="11" s="1"/>
  <c r="EX1213" i="11" s="1"/>
  <c r="EY728" i="11"/>
  <c r="EW30" i="11"/>
  <c r="EW32" i="11"/>
  <c r="EW34" i="11"/>
  <c r="EW36" i="11"/>
  <c r="EW38" i="11"/>
  <c r="EW40" i="11"/>
  <c r="EW42" i="11"/>
  <c r="EW44" i="11"/>
  <c r="EW46" i="11"/>
  <c r="EW48" i="11"/>
  <c r="EW50" i="11"/>
  <c r="EW52" i="11"/>
  <c r="EW54" i="11"/>
  <c r="EW56" i="11"/>
  <c r="EW58" i="11"/>
  <c r="EW60" i="11"/>
  <c r="EW62" i="11"/>
  <c r="EW64" i="11"/>
  <c r="EW66" i="11"/>
  <c r="EW68" i="11"/>
  <c r="EW70" i="11"/>
  <c r="EW72" i="11"/>
  <c r="EW74" i="11"/>
  <c r="EW76" i="11"/>
  <c r="EW78" i="11"/>
  <c r="EW80" i="11"/>
  <c r="EW82" i="11"/>
  <c r="EW84" i="11"/>
  <c r="EW252" i="11" s="1"/>
  <c r="EW86" i="11"/>
  <c r="EW254" i="11" s="1"/>
  <c r="EW88" i="11"/>
  <c r="EW256" i="11" s="1"/>
  <c r="EW90" i="11"/>
  <c r="EW258" i="11" s="1"/>
  <c r="EW92" i="11"/>
  <c r="EW260" i="11" s="1"/>
  <c r="EW94" i="11"/>
  <c r="EW262" i="11" s="1"/>
  <c r="EW96" i="11"/>
  <c r="EW264" i="11" s="1"/>
  <c r="EW98" i="11"/>
  <c r="EW266" i="11" s="1"/>
  <c r="EW100" i="11"/>
  <c r="EW268" i="11" s="1"/>
  <c r="EW102" i="11"/>
  <c r="EW270" i="11" s="1"/>
  <c r="EW104" i="11"/>
  <c r="EW272" i="11" s="1"/>
  <c r="EW106" i="11"/>
  <c r="EW274" i="11" s="1"/>
  <c r="EW108" i="11"/>
  <c r="EW276" i="11" s="1"/>
  <c r="EW110" i="11"/>
  <c r="EW278" i="11" s="1"/>
  <c r="EW112" i="11"/>
  <c r="EW280" i="11" s="1"/>
  <c r="EW114" i="11"/>
  <c r="EW282" i="11" s="1"/>
  <c r="EW116" i="11"/>
  <c r="EW284" i="11" s="1"/>
  <c r="EW118" i="11"/>
  <c r="EW286" i="11" s="1"/>
  <c r="EW120" i="11"/>
  <c r="EW288" i="11" s="1"/>
  <c r="EW122" i="11"/>
  <c r="EW290" i="11" s="1"/>
  <c r="EW124" i="11"/>
  <c r="EW292" i="11" s="1"/>
  <c r="EW126" i="11"/>
  <c r="EW294" i="11" s="1"/>
  <c r="EW128" i="11"/>
  <c r="EW296" i="11" s="1"/>
  <c r="EW130" i="11"/>
  <c r="EW298" i="11" s="1"/>
  <c r="EW132" i="11"/>
  <c r="EW300" i="11" s="1"/>
  <c r="EW134" i="11"/>
  <c r="EW302" i="11" s="1"/>
  <c r="EW136" i="11"/>
  <c r="EW304" i="11" s="1"/>
  <c r="EW138" i="11"/>
  <c r="EW306" i="11" s="1"/>
  <c r="EW140" i="11"/>
  <c r="EW308" i="11" s="1"/>
  <c r="EW142" i="11"/>
  <c r="EW310" i="11" s="1"/>
  <c r="EW144" i="11"/>
  <c r="EW312" i="11" s="1"/>
  <c r="EW146" i="11"/>
  <c r="EW314" i="11" s="1"/>
  <c r="EW148" i="11"/>
  <c r="EW316" i="11" s="1"/>
  <c r="EW150" i="11"/>
  <c r="EW318" i="11" s="1"/>
  <c r="EW152" i="11"/>
  <c r="EW320" i="11" s="1"/>
  <c r="EW154" i="11"/>
  <c r="EW322" i="11" s="1"/>
  <c r="EW156" i="11"/>
  <c r="EW324" i="11" s="1"/>
  <c r="EW158" i="11"/>
  <c r="EW326" i="11" s="1"/>
  <c r="EW160" i="11"/>
  <c r="EW328" i="11" s="1"/>
  <c r="EW162" i="11"/>
  <c r="EW330" i="11" s="1"/>
  <c r="EW164" i="11"/>
  <c r="EW332" i="11" s="1"/>
  <c r="EW166" i="11"/>
  <c r="EW334" i="11" s="1"/>
  <c r="EW168" i="11"/>
  <c r="EW336" i="11" s="1"/>
  <c r="EW170" i="11"/>
  <c r="EW338" i="11" s="1"/>
  <c r="EW172" i="11"/>
  <c r="EW340" i="11" s="1"/>
  <c r="EW174" i="11"/>
  <c r="EW342" i="11" s="1"/>
  <c r="EW176" i="11"/>
  <c r="EW344" i="11" s="1"/>
  <c r="EW178" i="11"/>
  <c r="EW346" i="11" s="1"/>
  <c r="EW179" i="11"/>
  <c r="EW347" i="11" s="1"/>
  <c r="EW33" i="11"/>
  <c r="EW49" i="11"/>
  <c r="EW65" i="11"/>
  <c r="EW81" i="11"/>
  <c r="EW97" i="11"/>
  <c r="EW265" i="11" s="1"/>
  <c r="EW113" i="11"/>
  <c r="EW281" i="11" s="1"/>
  <c r="EW129" i="11"/>
  <c r="EW297" i="11" s="1"/>
  <c r="EW145" i="11"/>
  <c r="EW313" i="11" s="1"/>
  <c r="EW161" i="11"/>
  <c r="EW329" i="11" s="1"/>
  <c r="EW177" i="11"/>
  <c r="EW345" i="11" s="1"/>
  <c r="EW35" i="11"/>
  <c r="EW51" i="11"/>
  <c r="EW67" i="11"/>
  <c r="EW83" i="11"/>
  <c r="EW251" i="11" s="1"/>
  <c r="EW99" i="11"/>
  <c r="EW267" i="11" s="1"/>
  <c r="EW115" i="11"/>
  <c r="EW283" i="11" s="1"/>
  <c r="EW131" i="11"/>
  <c r="EW299" i="11" s="1"/>
  <c r="EW147" i="11"/>
  <c r="EW315" i="11" s="1"/>
  <c r="EW163" i="11"/>
  <c r="EW331" i="11" s="1"/>
  <c r="EW37" i="11"/>
  <c r="EW53" i="11"/>
  <c r="EW69" i="11"/>
  <c r="EW85" i="11"/>
  <c r="EW253" i="11" s="1"/>
  <c r="EW101" i="11"/>
  <c r="EW269" i="11" s="1"/>
  <c r="EW117" i="11"/>
  <c r="EW285" i="11" s="1"/>
  <c r="EW133" i="11"/>
  <c r="EW301" i="11" s="1"/>
  <c r="EW149" i="11"/>
  <c r="EW317" i="11" s="1"/>
  <c r="EW165" i="11"/>
  <c r="EW333" i="11" s="1"/>
  <c r="EW39" i="11"/>
  <c r="EW55" i="11"/>
  <c r="EW71" i="11"/>
  <c r="EW87" i="11"/>
  <c r="EW255" i="11" s="1"/>
  <c r="EW103" i="11"/>
  <c r="EW271" i="11" s="1"/>
  <c r="EW119" i="11"/>
  <c r="EW287" i="11" s="1"/>
  <c r="EW135" i="11"/>
  <c r="EW303" i="11" s="1"/>
  <c r="EW151" i="11"/>
  <c r="EW319" i="11" s="1"/>
  <c r="EW167" i="11"/>
  <c r="EW335" i="11" s="1"/>
  <c r="EW41" i="11"/>
  <c r="EW57" i="11"/>
  <c r="EW73" i="11"/>
  <c r="EW89" i="11"/>
  <c r="EW257" i="11" s="1"/>
  <c r="EW105" i="11"/>
  <c r="EW273" i="11" s="1"/>
  <c r="EW121" i="11"/>
  <c r="EW289" i="11" s="1"/>
  <c r="EW137" i="11"/>
  <c r="EW305" i="11" s="1"/>
  <c r="EW153" i="11"/>
  <c r="EW321" i="11" s="1"/>
  <c r="EW169" i="11"/>
  <c r="EW337" i="11" s="1"/>
  <c r="EW31" i="11"/>
  <c r="EW47" i="11"/>
  <c r="EW63" i="11"/>
  <c r="EW79" i="11"/>
  <c r="EW95" i="11"/>
  <c r="EW263" i="11" s="1"/>
  <c r="EW111" i="11"/>
  <c r="EW279" i="11" s="1"/>
  <c r="EW127" i="11"/>
  <c r="EW295" i="11" s="1"/>
  <c r="EW143" i="11"/>
  <c r="EW311" i="11" s="1"/>
  <c r="EW159" i="11"/>
  <c r="EW327" i="11" s="1"/>
  <c r="EW175" i="11"/>
  <c r="EW343" i="11" s="1"/>
  <c r="EW61" i="11"/>
  <c r="EW125" i="11"/>
  <c r="EW293" i="11" s="1"/>
  <c r="EW75" i="11"/>
  <c r="EW139" i="11"/>
  <c r="EW307" i="11" s="1"/>
  <c r="EW77" i="11"/>
  <c r="EW141" i="11"/>
  <c r="EW309" i="11" s="1"/>
  <c r="EW91" i="11"/>
  <c r="EW259" i="11" s="1"/>
  <c r="EW155" i="11"/>
  <c r="EW323" i="11" s="1"/>
  <c r="EW93" i="11"/>
  <c r="EW261" i="11" s="1"/>
  <c r="EW157" i="11"/>
  <c r="EW325" i="11" s="1"/>
  <c r="EW43" i="11"/>
  <c r="EW107" i="11"/>
  <c r="EW275" i="11" s="1"/>
  <c r="EW171" i="11"/>
  <c r="EW339" i="11" s="1"/>
  <c r="EW45" i="11"/>
  <c r="EW109" i="11"/>
  <c r="EW277" i="11" s="1"/>
  <c r="EW173" i="11"/>
  <c r="EW341" i="11" s="1"/>
  <c r="EW59" i="11"/>
  <c r="EW123" i="11"/>
  <c r="EW291" i="11" s="1"/>
  <c r="EX28" i="11"/>
  <c r="EV518" i="11"/>
  <c r="EW952" i="11" l="1"/>
  <c r="EW1118" i="11" s="1"/>
  <c r="EQ419" i="11"/>
  <c r="ER247" i="11"/>
  <c r="EQ938" i="11"/>
  <c r="EP1104" i="11"/>
  <c r="EO1103" i="11"/>
  <c r="EP937" i="11"/>
  <c r="EO411" i="11"/>
  <c r="EP239" i="11"/>
  <c r="EO1107" i="11"/>
  <c r="EP941" i="11"/>
  <c r="EQ1112" i="11"/>
  <c r="ER946" i="11"/>
  <c r="EP416" i="11"/>
  <c r="EQ244" i="11"/>
  <c r="EP415" i="11"/>
  <c r="EQ243" i="11"/>
  <c r="EP412" i="11"/>
  <c r="EQ240" i="11"/>
  <c r="EE1101" i="11"/>
  <c r="EF935" i="11"/>
  <c r="ED1097" i="11"/>
  <c r="EE931" i="11"/>
  <c r="ED197" i="11"/>
  <c r="EC369" i="11"/>
  <c r="EP1108" i="11"/>
  <c r="EQ942" i="11"/>
  <c r="ET421" i="11"/>
  <c r="EU249" i="11"/>
  <c r="EP1105" i="11"/>
  <c r="EQ939" i="11"/>
  <c r="ED1078" i="11"/>
  <c r="EE912" i="11"/>
  <c r="EE407" i="11"/>
  <c r="EF235" i="11"/>
  <c r="EP1106" i="11"/>
  <c r="EQ940" i="11"/>
  <c r="ED400" i="11"/>
  <c r="EE228" i="11"/>
  <c r="ED1084" i="11"/>
  <c r="EE918" i="11"/>
  <c r="ED385" i="11"/>
  <c r="EE213" i="11"/>
  <c r="EE900" i="11"/>
  <c r="ED1066" i="11"/>
  <c r="ED387" i="11"/>
  <c r="EE215" i="11"/>
  <c r="ED1089" i="11"/>
  <c r="EE923" i="11"/>
  <c r="EP413" i="11"/>
  <c r="EQ241" i="11"/>
  <c r="ED205" i="11"/>
  <c r="EC377" i="11"/>
  <c r="EQ414" i="11"/>
  <c r="ER242" i="11"/>
  <c r="ED393" i="11"/>
  <c r="EE221" i="11"/>
  <c r="ED1095" i="11"/>
  <c r="EE929" i="11"/>
  <c r="ED391" i="11"/>
  <c r="EE219" i="11"/>
  <c r="ED1079" i="11"/>
  <c r="EE913" i="11"/>
  <c r="ED1083" i="11"/>
  <c r="EE917" i="11"/>
  <c r="ED1077" i="11"/>
  <c r="EE911" i="11"/>
  <c r="ED1093" i="11"/>
  <c r="EE927" i="11"/>
  <c r="ED1073" i="11"/>
  <c r="EE907" i="11"/>
  <c r="ED1100" i="11"/>
  <c r="EE934" i="11"/>
  <c r="ED1092" i="11"/>
  <c r="EE926" i="11"/>
  <c r="ED1086" i="11"/>
  <c r="EE920" i="11"/>
  <c r="EP1109" i="11"/>
  <c r="EQ943" i="11"/>
  <c r="ED399" i="11"/>
  <c r="EE227" i="11"/>
  <c r="ET422" i="11"/>
  <c r="EU250" i="11"/>
  <c r="ET1116" i="11"/>
  <c r="EU950" i="11"/>
  <c r="ED406" i="11"/>
  <c r="EE234" i="11"/>
  <c r="EE904" i="11"/>
  <c r="ED1070" i="11"/>
  <c r="ED394" i="11"/>
  <c r="EE222" i="11"/>
  <c r="EC374" i="11"/>
  <c r="ED202" i="11"/>
  <c r="EC378" i="11"/>
  <c r="ED206" i="11"/>
  <c r="ED380" i="11"/>
  <c r="EE208" i="11"/>
  <c r="ED1069" i="11"/>
  <c r="EE903" i="11"/>
  <c r="ED382" i="11"/>
  <c r="EE210" i="11"/>
  <c r="ED1085" i="11"/>
  <c r="EE919" i="11"/>
  <c r="EP1110" i="11"/>
  <c r="EQ944" i="11"/>
  <c r="EC370" i="11"/>
  <c r="ED198" i="11"/>
  <c r="ED1072" i="11"/>
  <c r="EE906" i="11"/>
  <c r="ED388" i="11"/>
  <c r="EE216" i="11"/>
  <c r="ET1113" i="11"/>
  <c r="EU947" i="11"/>
  <c r="EQ418" i="11"/>
  <c r="ER246" i="11"/>
  <c r="ED390" i="11"/>
  <c r="EE218" i="11"/>
  <c r="ED1080" i="11"/>
  <c r="EE914" i="11"/>
  <c r="EP408" i="11"/>
  <c r="EQ236" i="11"/>
  <c r="ET1115" i="11"/>
  <c r="EU949" i="11"/>
  <c r="ED1091" i="11"/>
  <c r="EE925" i="11"/>
  <c r="ED1064" i="11"/>
  <c r="EE898" i="11"/>
  <c r="ED395" i="11"/>
  <c r="EE223" i="11"/>
  <c r="ED392" i="11"/>
  <c r="EE220" i="11"/>
  <c r="ED1081" i="11"/>
  <c r="EE915" i="11"/>
  <c r="EC376" i="11"/>
  <c r="ED204" i="11"/>
  <c r="ED397" i="11"/>
  <c r="EE225" i="11"/>
  <c r="ED1074" i="11"/>
  <c r="EE908" i="11"/>
  <c r="ED1087" i="11"/>
  <c r="EE921" i="11"/>
  <c r="EU1117" i="11"/>
  <c r="EV951" i="11"/>
  <c r="ED401" i="11"/>
  <c r="EE229" i="11"/>
  <c r="ED1065" i="11"/>
  <c r="EE899" i="11"/>
  <c r="EC372" i="11"/>
  <c r="ED200" i="11"/>
  <c r="EP417" i="11"/>
  <c r="EQ245" i="11"/>
  <c r="ED379" i="11"/>
  <c r="EE207" i="11"/>
  <c r="EC375" i="11"/>
  <c r="ED203" i="11"/>
  <c r="ED398" i="11"/>
  <c r="EE226" i="11"/>
  <c r="ED403" i="11"/>
  <c r="EE231" i="11"/>
  <c r="EP409" i="11"/>
  <c r="EQ237" i="11"/>
  <c r="ED1076" i="11"/>
  <c r="EE910" i="11"/>
  <c r="ED1082" i="11"/>
  <c r="EE916" i="11"/>
  <c r="EC371" i="11"/>
  <c r="ED199" i="11"/>
  <c r="ED1099" i="11"/>
  <c r="EE933" i="11"/>
  <c r="EW18" i="11"/>
  <c r="EW14" i="11"/>
  <c r="EW29" i="11" s="1"/>
  <c r="ED386" i="11"/>
  <c r="EE214" i="11"/>
  <c r="ED389" i="11"/>
  <c r="EE217" i="11"/>
  <c r="ED201" i="11"/>
  <c r="EC373" i="11"/>
  <c r="ED404" i="11"/>
  <c r="EE232" i="11"/>
  <c r="ES420" i="11"/>
  <c r="ET248" i="11"/>
  <c r="ED1098" i="11"/>
  <c r="EE932" i="11"/>
  <c r="EP1111" i="11"/>
  <c r="EQ945" i="11"/>
  <c r="ED1096" i="11"/>
  <c r="EE930" i="11"/>
  <c r="ED1068" i="11"/>
  <c r="EE902" i="11"/>
  <c r="EE901" i="11"/>
  <c r="ED1067" i="11"/>
  <c r="ED405" i="11"/>
  <c r="EE233" i="11"/>
  <c r="ED396" i="11"/>
  <c r="EE224" i="11"/>
  <c r="ED1075" i="11"/>
  <c r="EE909" i="11"/>
  <c r="ES1114" i="11"/>
  <c r="ET948" i="11"/>
  <c r="ED384" i="11"/>
  <c r="EE212" i="11"/>
  <c r="ED1090" i="11"/>
  <c r="EE924" i="11"/>
  <c r="EX9" i="11"/>
  <c r="FA26" i="1"/>
  <c r="EQ410" i="11"/>
  <c r="ER238" i="11"/>
  <c r="ED402" i="11"/>
  <c r="EE230" i="11"/>
  <c r="EE905" i="11"/>
  <c r="ED1071" i="11"/>
  <c r="ED381" i="11"/>
  <c r="EE209" i="11"/>
  <c r="EQ1102" i="11"/>
  <c r="ER936" i="11"/>
  <c r="ED383" i="11"/>
  <c r="EE211" i="11"/>
  <c r="ED1094" i="11"/>
  <c r="EE928" i="11"/>
  <c r="ED1088" i="11"/>
  <c r="EE922" i="11"/>
  <c r="BZ21" i="11"/>
  <c r="EW513" i="11"/>
  <c r="EW449" i="11"/>
  <c r="EW495" i="11"/>
  <c r="EW515" i="11"/>
  <c r="EW427" i="11"/>
  <c r="EW441" i="11"/>
  <c r="EW485" i="11"/>
  <c r="EW488" i="11"/>
  <c r="EW456" i="11"/>
  <c r="EW440" i="11"/>
  <c r="EW474" i="11"/>
  <c r="EW469" i="11"/>
  <c r="EW518" i="11"/>
  <c r="EW502" i="11"/>
  <c r="EW486" i="11"/>
  <c r="EW470" i="11"/>
  <c r="EW454" i="11"/>
  <c r="EW438" i="11"/>
  <c r="EW471" i="11"/>
  <c r="EW426" i="11"/>
  <c r="EW481" i="11"/>
  <c r="EW509" i="11"/>
  <c r="EW423" i="11"/>
  <c r="EW453" i="11"/>
  <c r="EW516" i="11"/>
  <c r="EW500" i="11"/>
  <c r="EW468" i="11"/>
  <c r="EW452" i="11"/>
  <c r="EW429" i="11"/>
  <c r="EW442" i="11"/>
  <c r="EW467" i="11"/>
  <c r="EW493" i="11"/>
  <c r="EW514" i="11"/>
  <c r="EW482" i="11"/>
  <c r="EW466" i="11"/>
  <c r="EW450" i="11"/>
  <c r="EW434" i="11"/>
  <c r="EW490" i="11"/>
  <c r="EW499" i="11"/>
  <c r="EW451" i="11"/>
  <c r="EW491" i="11"/>
  <c r="EW505" i="11"/>
  <c r="EW512" i="11"/>
  <c r="EW496" i="11"/>
  <c r="EW480" i="11"/>
  <c r="EW464" i="11"/>
  <c r="EW432" i="11"/>
  <c r="EW425" i="11"/>
  <c r="EW463" i="11"/>
  <c r="EW461" i="11"/>
  <c r="EW503" i="11"/>
  <c r="EW510" i="11"/>
  <c r="EW478" i="11"/>
  <c r="EW462" i="11"/>
  <c r="EW446" i="11"/>
  <c r="EW430" i="11"/>
  <c r="EW457" i="11"/>
  <c r="EW458" i="11"/>
  <c r="EW431" i="11"/>
  <c r="EW439" i="11"/>
  <c r="EW479" i="11"/>
  <c r="EW497" i="11"/>
  <c r="EW435" i="11"/>
  <c r="EW475" i="11"/>
  <c r="EW433" i="11"/>
  <c r="EW445" i="11"/>
  <c r="EW459" i="11"/>
  <c r="EW473" i="11"/>
  <c r="EW487" i="11"/>
  <c r="EW517" i="11"/>
  <c r="EW492" i="11"/>
  <c r="EW476" i="11"/>
  <c r="EW444" i="11"/>
  <c r="EW428" i="11"/>
  <c r="EW483" i="11"/>
  <c r="EW501" i="11"/>
  <c r="EW448" i="11"/>
  <c r="EW504" i="11"/>
  <c r="EW436" i="11"/>
  <c r="EW455" i="11"/>
  <c r="EW489" i="11"/>
  <c r="EX31" i="11"/>
  <c r="EX33" i="11"/>
  <c r="EX35" i="11"/>
  <c r="EX37" i="11"/>
  <c r="EX39" i="11"/>
  <c r="EX41" i="11"/>
  <c r="EX43" i="11"/>
  <c r="EX45" i="11"/>
  <c r="EX47" i="11"/>
  <c r="EX49" i="11"/>
  <c r="EX51" i="11"/>
  <c r="EX53" i="11"/>
  <c r="EX55" i="11"/>
  <c r="EX57" i="11"/>
  <c r="EX59" i="11"/>
  <c r="EX61" i="11"/>
  <c r="EX63" i="11"/>
  <c r="EX65" i="11"/>
  <c r="EX67" i="11"/>
  <c r="EX69" i="11"/>
  <c r="EX71" i="11"/>
  <c r="EX73" i="11"/>
  <c r="EX75" i="11"/>
  <c r="EX77" i="11"/>
  <c r="EX79" i="11"/>
  <c r="EX81" i="11"/>
  <c r="EX83" i="11"/>
  <c r="EX251" i="11" s="1"/>
  <c r="EX85" i="11"/>
  <c r="EX253" i="11" s="1"/>
  <c r="EX87" i="11"/>
  <c r="EX255" i="11" s="1"/>
  <c r="EX89" i="11"/>
  <c r="EX257" i="11" s="1"/>
  <c r="EX91" i="11"/>
  <c r="EX259" i="11" s="1"/>
  <c r="EX93" i="11"/>
  <c r="EX261" i="11" s="1"/>
  <c r="EX95" i="11"/>
  <c r="EX263" i="11" s="1"/>
  <c r="EX97" i="11"/>
  <c r="EX265" i="11" s="1"/>
  <c r="EX99" i="11"/>
  <c r="EX267" i="11" s="1"/>
  <c r="EX101" i="11"/>
  <c r="EX269" i="11" s="1"/>
  <c r="EX103" i="11"/>
  <c r="EX271" i="11" s="1"/>
  <c r="EX105" i="11"/>
  <c r="EX273" i="11" s="1"/>
  <c r="EX107" i="11"/>
  <c r="EX275" i="11" s="1"/>
  <c r="EX109" i="11"/>
  <c r="EX277" i="11" s="1"/>
  <c r="EX111" i="11"/>
  <c r="EX279" i="11" s="1"/>
  <c r="EX113" i="11"/>
  <c r="EX281" i="11" s="1"/>
  <c r="EX115" i="11"/>
  <c r="EX283" i="11" s="1"/>
  <c r="EX117" i="11"/>
  <c r="EX285" i="11" s="1"/>
  <c r="EX119" i="11"/>
  <c r="EX287" i="11" s="1"/>
  <c r="EX121" i="11"/>
  <c r="EX289" i="11" s="1"/>
  <c r="EX123" i="11"/>
  <c r="EX291" i="11" s="1"/>
  <c r="EX125" i="11"/>
  <c r="EX293" i="11" s="1"/>
  <c r="EX127" i="11"/>
  <c r="EX295" i="11" s="1"/>
  <c r="EX129" i="11"/>
  <c r="EX297" i="11" s="1"/>
  <c r="EX131" i="11"/>
  <c r="EX299" i="11" s="1"/>
  <c r="EX133" i="11"/>
  <c r="EX301" i="11" s="1"/>
  <c r="EX135" i="11"/>
  <c r="EX303" i="11" s="1"/>
  <c r="EX137" i="11"/>
  <c r="EX305" i="11" s="1"/>
  <c r="EX139" i="11"/>
  <c r="EX307" i="11" s="1"/>
  <c r="EX141" i="11"/>
  <c r="EX309" i="11" s="1"/>
  <c r="EX143" i="11"/>
  <c r="EX311" i="11" s="1"/>
  <c r="EX145" i="11"/>
  <c r="EX313" i="11" s="1"/>
  <c r="EX147" i="11"/>
  <c r="EX315" i="11" s="1"/>
  <c r="EX149" i="11"/>
  <c r="EX317" i="11" s="1"/>
  <c r="EX151" i="11"/>
  <c r="EX319" i="11" s="1"/>
  <c r="EX153" i="11"/>
  <c r="EX321" i="11" s="1"/>
  <c r="EX155" i="11"/>
  <c r="EX323" i="11" s="1"/>
  <c r="EX157" i="11"/>
  <c r="EX325" i="11" s="1"/>
  <c r="EX159" i="11"/>
  <c r="EX327" i="11" s="1"/>
  <c r="EX161" i="11"/>
  <c r="EX329" i="11" s="1"/>
  <c r="EX163" i="11"/>
  <c r="EX331" i="11" s="1"/>
  <c r="EX165" i="11"/>
  <c r="EX333" i="11" s="1"/>
  <c r="EX167" i="11"/>
  <c r="EX335" i="11" s="1"/>
  <c r="EX169" i="11"/>
  <c r="EX337" i="11" s="1"/>
  <c r="EX171" i="11"/>
  <c r="EX339" i="11" s="1"/>
  <c r="EX173" i="11"/>
  <c r="EX341" i="11" s="1"/>
  <c r="EX175" i="11"/>
  <c r="EX343" i="11" s="1"/>
  <c r="EX177" i="11"/>
  <c r="EX345" i="11" s="1"/>
  <c r="EX179" i="11"/>
  <c r="EX347" i="11" s="1"/>
  <c r="EX180" i="11"/>
  <c r="EX348" i="11" s="1"/>
  <c r="EX32" i="11"/>
  <c r="EX48" i="11"/>
  <c r="EX64" i="11"/>
  <c r="EX80" i="11"/>
  <c r="EX96" i="11"/>
  <c r="EX264" i="11" s="1"/>
  <c r="EX112" i="11"/>
  <c r="EX280" i="11" s="1"/>
  <c r="EX128" i="11"/>
  <c r="EX296" i="11" s="1"/>
  <c r="EX144" i="11"/>
  <c r="EX312" i="11" s="1"/>
  <c r="EX160" i="11"/>
  <c r="EX328" i="11" s="1"/>
  <c r="EX176" i="11"/>
  <c r="EX344" i="11" s="1"/>
  <c r="EX34" i="11"/>
  <c r="EX50" i="11"/>
  <c r="EX66" i="11"/>
  <c r="EX82" i="11"/>
  <c r="EX98" i="11"/>
  <c r="EX266" i="11" s="1"/>
  <c r="EX114" i="11"/>
  <c r="EX282" i="11" s="1"/>
  <c r="EX130" i="11"/>
  <c r="EX298" i="11" s="1"/>
  <c r="EX146" i="11"/>
  <c r="EX314" i="11" s="1"/>
  <c r="EX162" i="11"/>
  <c r="EX330" i="11" s="1"/>
  <c r="EX178" i="11"/>
  <c r="EX346" i="11" s="1"/>
  <c r="EX36" i="11"/>
  <c r="EX52" i="11"/>
  <c r="EX68" i="11"/>
  <c r="EX84" i="11"/>
  <c r="EX252" i="11" s="1"/>
  <c r="EX100" i="11"/>
  <c r="EX268" i="11" s="1"/>
  <c r="EX116" i="11"/>
  <c r="EX284" i="11" s="1"/>
  <c r="EX132" i="11"/>
  <c r="EX300" i="11" s="1"/>
  <c r="EX148" i="11"/>
  <c r="EX316" i="11" s="1"/>
  <c r="EX164" i="11"/>
  <c r="EX332" i="11" s="1"/>
  <c r="EX38" i="11"/>
  <c r="EX54" i="11"/>
  <c r="EX70" i="11"/>
  <c r="EX86" i="11"/>
  <c r="EX254" i="11" s="1"/>
  <c r="EX102" i="11"/>
  <c r="EX270" i="11" s="1"/>
  <c r="EX118" i="11"/>
  <c r="EX286" i="11" s="1"/>
  <c r="EX134" i="11"/>
  <c r="EX302" i="11" s="1"/>
  <c r="EX150" i="11"/>
  <c r="EX318" i="11" s="1"/>
  <c r="EX166" i="11"/>
  <c r="EX334" i="11" s="1"/>
  <c r="EX40" i="11"/>
  <c r="EX56" i="11"/>
  <c r="EX72" i="11"/>
  <c r="EX88" i="11"/>
  <c r="EX256" i="11" s="1"/>
  <c r="EX104" i="11"/>
  <c r="EX272" i="11" s="1"/>
  <c r="EX120" i="11"/>
  <c r="EX288" i="11" s="1"/>
  <c r="EX136" i="11"/>
  <c r="EX304" i="11" s="1"/>
  <c r="EX152" i="11"/>
  <c r="EX320" i="11" s="1"/>
  <c r="EX168" i="11"/>
  <c r="EX336" i="11" s="1"/>
  <c r="EX46" i="11"/>
  <c r="EX62" i="11"/>
  <c r="EX78" i="11"/>
  <c r="EX94" i="11"/>
  <c r="EX262" i="11" s="1"/>
  <c r="EX110" i="11"/>
  <c r="EX278" i="11" s="1"/>
  <c r="EX126" i="11"/>
  <c r="EX294" i="11" s="1"/>
  <c r="EX142" i="11"/>
  <c r="EX310" i="11" s="1"/>
  <c r="EX158" i="11"/>
  <c r="EX326" i="11" s="1"/>
  <c r="EX174" i="11"/>
  <c r="EX342" i="11" s="1"/>
  <c r="EX76" i="11"/>
  <c r="EX140" i="11"/>
  <c r="EX308" i="11" s="1"/>
  <c r="EX90" i="11"/>
  <c r="EX258" i="11" s="1"/>
  <c r="EX154" i="11"/>
  <c r="EX322" i="11" s="1"/>
  <c r="EX92" i="11"/>
  <c r="EX260" i="11" s="1"/>
  <c r="EX156" i="11"/>
  <c r="EX324" i="11" s="1"/>
  <c r="EX42" i="11"/>
  <c r="EX106" i="11"/>
  <c r="EX274" i="11" s="1"/>
  <c r="EX170" i="11"/>
  <c r="EX338" i="11" s="1"/>
  <c r="EX44" i="11"/>
  <c r="EX108" i="11"/>
  <c r="EX276" i="11" s="1"/>
  <c r="EX172" i="11"/>
  <c r="EX340" i="11" s="1"/>
  <c r="EX58" i="11"/>
  <c r="EX122" i="11"/>
  <c r="EX290" i="11" s="1"/>
  <c r="EX60" i="11"/>
  <c r="EX124" i="11"/>
  <c r="EX292" i="11" s="1"/>
  <c r="EX74" i="11"/>
  <c r="EX138" i="11"/>
  <c r="EX306" i="11" s="1"/>
  <c r="EY28" i="11"/>
  <c r="EW443" i="11"/>
  <c r="EW477" i="11"/>
  <c r="EW511" i="11"/>
  <c r="EW465" i="11"/>
  <c r="EW424" i="11"/>
  <c r="EY880" i="11"/>
  <c r="EY1049" i="11" s="1"/>
  <c r="EY1215" i="11" s="1"/>
  <c r="EY729" i="11"/>
  <c r="EY731" i="11"/>
  <c r="EY733" i="11"/>
  <c r="EY735" i="11"/>
  <c r="EY737" i="11"/>
  <c r="EY739" i="11"/>
  <c r="EY741" i="11"/>
  <c r="EY743" i="11"/>
  <c r="EY745" i="11"/>
  <c r="EY747" i="11"/>
  <c r="EY749" i="11"/>
  <c r="EY751" i="11"/>
  <c r="EY753" i="11"/>
  <c r="EY755" i="11"/>
  <c r="EY757" i="11"/>
  <c r="EY759" i="11"/>
  <c r="EY761" i="11"/>
  <c r="EY763" i="11"/>
  <c r="EY765" i="11"/>
  <c r="EY767" i="11"/>
  <c r="EY769" i="11"/>
  <c r="EY771" i="11"/>
  <c r="EY773" i="11"/>
  <c r="EY775" i="11"/>
  <c r="EY777" i="11"/>
  <c r="EY779" i="11"/>
  <c r="EY781" i="11"/>
  <c r="EY783" i="11"/>
  <c r="EY785" i="11"/>
  <c r="EY954" i="11" s="1"/>
  <c r="EY1120" i="11" s="1"/>
  <c r="EY787" i="11"/>
  <c r="EY956" i="11" s="1"/>
  <c r="EY1122" i="11" s="1"/>
  <c r="EY789" i="11"/>
  <c r="EY958" i="11" s="1"/>
  <c r="EY1124" i="11" s="1"/>
  <c r="EY791" i="11"/>
  <c r="EY960" i="11" s="1"/>
  <c r="EY1126" i="11" s="1"/>
  <c r="EY793" i="11"/>
  <c r="EY962" i="11" s="1"/>
  <c r="EY1128" i="11" s="1"/>
  <c r="EY795" i="11"/>
  <c r="EY964" i="11" s="1"/>
  <c r="EY1130" i="11" s="1"/>
  <c r="EY797" i="11"/>
  <c r="EY966" i="11" s="1"/>
  <c r="EY1132" i="11" s="1"/>
  <c r="EY799" i="11"/>
  <c r="EY968" i="11" s="1"/>
  <c r="EY1134" i="11" s="1"/>
  <c r="EY801" i="11"/>
  <c r="EY970" i="11" s="1"/>
  <c r="EY1136" i="11" s="1"/>
  <c r="EY803" i="11"/>
  <c r="EY972" i="11" s="1"/>
  <c r="EY1138" i="11" s="1"/>
  <c r="EY805" i="11"/>
  <c r="EY974" i="11" s="1"/>
  <c r="EY1140" i="11" s="1"/>
  <c r="EY807" i="11"/>
  <c r="EY976" i="11" s="1"/>
  <c r="EY1142" i="11" s="1"/>
  <c r="EY809" i="11"/>
  <c r="EY978" i="11" s="1"/>
  <c r="EY1144" i="11" s="1"/>
  <c r="EY811" i="11"/>
  <c r="EY980" i="11" s="1"/>
  <c r="EY1146" i="11" s="1"/>
  <c r="EY813" i="11"/>
  <c r="EY982" i="11" s="1"/>
  <c r="EY1148" i="11" s="1"/>
  <c r="EY815" i="11"/>
  <c r="EY984" i="11" s="1"/>
  <c r="EY1150" i="11" s="1"/>
  <c r="EY817" i="11"/>
  <c r="EY986" i="11" s="1"/>
  <c r="EY1152" i="11" s="1"/>
  <c r="EY819" i="11"/>
  <c r="EY988" i="11" s="1"/>
  <c r="EY1154" i="11" s="1"/>
  <c r="EY821" i="11"/>
  <c r="EY990" i="11" s="1"/>
  <c r="EY1156" i="11" s="1"/>
  <c r="EY823" i="11"/>
  <c r="EY992" i="11" s="1"/>
  <c r="EY1158" i="11" s="1"/>
  <c r="EY825" i="11"/>
  <c r="EY994" i="11" s="1"/>
  <c r="EY1160" i="11" s="1"/>
  <c r="EY827" i="11"/>
  <c r="EY996" i="11" s="1"/>
  <c r="EY1162" i="11" s="1"/>
  <c r="EY829" i="11"/>
  <c r="EY998" i="11" s="1"/>
  <c r="EY1164" i="11" s="1"/>
  <c r="EY831" i="11"/>
  <c r="EY1000" i="11" s="1"/>
  <c r="EY1166" i="11" s="1"/>
  <c r="EY833" i="11"/>
  <c r="EY1002" i="11" s="1"/>
  <c r="EY1168" i="11" s="1"/>
  <c r="EY835" i="11"/>
  <c r="EY1004" i="11" s="1"/>
  <c r="EY1170" i="11" s="1"/>
  <c r="EY837" i="11"/>
  <c r="EY1006" i="11" s="1"/>
  <c r="EY1172" i="11" s="1"/>
  <c r="EY839" i="11"/>
  <c r="EY1008" i="11" s="1"/>
  <c r="EY1174" i="11" s="1"/>
  <c r="EY841" i="11"/>
  <c r="EY1010" i="11" s="1"/>
  <c r="EY1176" i="11" s="1"/>
  <c r="EY843" i="11"/>
  <c r="EY1012" i="11" s="1"/>
  <c r="EY1178" i="11" s="1"/>
  <c r="EY845" i="11"/>
  <c r="EY1014" i="11" s="1"/>
  <c r="EY1180" i="11" s="1"/>
  <c r="EY847" i="11"/>
  <c r="EY1016" i="11" s="1"/>
  <c r="EY1182" i="11" s="1"/>
  <c r="EY849" i="11"/>
  <c r="EY1018" i="11" s="1"/>
  <c r="EY1184" i="11" s="1"/>
  <c r="EY851" i="11"/>
  <c r="EY1020" i="11" s="1"/>
  <c r="EY1186" i="11" s="1"/>
  <c r="EY853" i="11"/>
  <c r="EY1022" i="11" s="1"/>
  <c r="EY1188" i="11" s="1"/>
  <c r="EY855" i="11"/>
  <c r="EY1024" i="11" s="1"/>
  <c r="EY1190" i="11" s="1"/>
  <c r="EY857" i="11"/>
  <c r="EY1026" i="11" s="1"/>
  <c r="EY1192" i="11" s="1"/>
  <c r="EY859" i="11"/>
  <c r="EY1028" i="11" s="1"/>
  <c r="EY1194" i="11" s="1"/>
  <c r="EY861" i="11"/>
  <c r="EY1030" i="11" s="1"/>
  <c r="EY1196" i="11" s="1"/>
  <c r="EY863" i="11"/>
  <c r="EY1032" i="11" s="1"/>
  <c r="EY1198" i="11" s="1"/>
  <c r="EY865" i="11"/>
  <c r="EY1034" i="11" s="1"/>
  <c r="EY1200" i="11" s="1"/>
  <c r="EY867" i="11"/>
  <c r="EY1036" i="11" s="1"/>
  <c r="EY1202" i="11" s="1"/>
  <c r="EY869" i="11"/>
  <c r="EY1038" i="11" s="1"/>
  <c r="EY1204" i="11" s="1"/>
  <c r="EY871" i="11"/>
  <c r="EY1040" i="11" s="1"/>
  <c r="EY1206" i="11" s="1"/>
  <c r="EY873" i="11"/>
  <c r="EY1042" i="11" s="1"/>
  <c r="EY1208" i="11" s="1"/>
  <c r="EY875" i="11"/>
  <c r="EY1044" i="11" s="1"/>
  <c r="EY1210" i="11" s="1"/>
  <c r="EY877" i="11"/>
  <c r="EY1046" i="11" s="1"/>
  <c r="EY1212" i="11" s="1"/>
  <c r="EY879" i="11"/>
  <c r="EY1048" i="11" s="1"/>
  <c r="EY1214" i="11" s="1"/>
  <c r="EY730" i="11"/>
  <c r="EY732" i="11"/>
  <c r="EY734" i="11"/>
  <c r="EY736" i="11"/>
  <c r="EY738" i="11"/>
  <c r="EY740" i="11"/>
  <c r="EY742" i="11"/>
  <c r="EY744" i="11"/>
  <c r="EY746" i="11"/>
  <c r="EY748" i="11"/>
  <c r="EY750" i="11"/>
  <c r="EY752" i="11"/>
  <c r="EY754" i="11"/>
  <c r="EY756" i="11"/>
  <c r="EY758" i="11"/>
  <c r="EY760" i="11"/>
  <c r="EY762" i="11"/>
  <c r="EY764" i="11"/>
  <c r="EY766" i="11"/>
  <c r="EY768" i="11"/>
  <c r="EY770" i="11"/>
  <c r="EY772" i="11"/>
  <c r="EY774" i="11"/>
  <c r="EY776" i="11"/>
  <c r="EY778" i="11"/>
  <c r="EY780" i="11"/>
  <c r="EY782" i="11"/>
  <c r="EY784" i="11"/>
  <c r="EY953" i="11" s="1"/>
  <c r="EY1119" i="11" s="1"/>
  <c r="EY786" i="11"/>
  <c r="EY955" i="11" s="1"/>
  <c r="EY1121" i="11" s="1"/>
  <c r="EY788" i="11"/>
  <c r="EY957" i="11" s="1"/>
  <c r="EY1123" i="11" s="1"/>
  <c r="EY790" i="11"/>
  <c r="EY959" i="11" s="1"/>
  <c r="EY1125" i="11" s="1"/>
  <c r="EY792" i="11"/>
  <c r="EY961" i="11" s="1"/>
  <c r="EY1127" i="11" s="1"/>
  <c r="EY794" i="11"/>
  <c r="EY963" i="11" s="1"/>
  <c r="EY1129" i="11" s="1"/>
  <c r="EY796" i="11"/>
  <c r="EY965" i="11" s="1"/>
  <c r="EY1131" i="11" s="1"/>
  <c r="EY798" i="11"/>
  <c r="EY967" i="11" s="1"/>
  <c r="EY1133" i="11" s="1"/>
  <c r="EY800" i="11"/>
  <c r="EY969" i="11" s="1"/>
  <c r="EY1135" i="11" s="1"/>
  <c r="EY802" i="11"/>
  <c r="EY971" i="11" s="1"/>
  <c r="EY1137" i="11" s="1"/>
  <c r="EY804" i="11"/>
  <c r="EY973" i="11" s="1"/>
  <c r="EY1139" i="11" s="1"/>
  <c r="EY806" i="11"/>
  <c r="EY975" i="11" s="1"/>
  <c r="EY1141" i="11" s="1"/>
  <c r="EY808" i="11"/>
  <c r="EY977" i="11" s="1"/>
  <c r="EY1143" i="11" s="1"/>
  <c r="EY810" i="11"/>
  <c r="EY979" i="11" s="1"/>
  <c r="EY1145" i="11" s="1"/>
  <c r="EY812" i="11"/>
  <c r="EY981" i="11" s="1"/>
  <c r="EY1147" i="11" s="1"/>
  <c r="EY814" i="11"/>
  <c r="EY983" i="11" s="1"/>
  <c r="EY1149" i="11" s="1"/>
  <c r="EY816" i="11"/>
  <c r="EY985" i="11" s="1"/>
  <c r="EY1151" i="11" s="1"/>
  <c r="EY818" i="11"/>
  <c r="EY987" i="11" s="1"/>
  <c r="EY1153" i="11" s="1"/>
  <c r="EY820" i="11"/>
  <c r="EY989" i="11" s="1"/>
  <c r="EY1155" i="11" s="1"/>
  <c r="EY822" i="11"/>
  <c r="EY991" i="11" s="1"/>
  <c r="EY1157" i="11" s="1"/>
  <c r="EY824" i="11"/>
  <c r="EY993" i="11" s="1"/>
  <c r="EY1159" i="11" s="1"/>
  <c r="EY826" i="11"/>
  <c r="EY995" i="11" s="1"/>
  <c r="EY1161" i="11" s="1"/>
  <c r="EY828" i="11"/>
  <c r="EY997" i="11" s="1"/>
  <c r="EY1163" i="11" s="1"/>
  <c r="EY830" i="11"/>
  <c r="EY999" i="11" s="1"/>
  <c r="EY1165" i="11" s="1"/>
  <c r="EY832" i="11"/>
  <c r="EY1001" i="11" s="1"/>
  <c r="EY1167" i="11" s="1"/>
  <c r="EY834" i="11"/>
  <c r="EY1003" i="11" s="1"/>
  <c r="EY1169" i="11" s="1"/>
  <c r="EY836" i="11"/>
  <c r="EY1005" i="11" s="1"/>
  <c r="EY1171" i="11" s="1"/>
  <c r="EY838" i="11"/>
  <c r="EY1007" i="11" s="1"/>
  <c r="EY1173" i="11" s="1"/>
  <c r="EY840" i="11"/>
  <c r="EY1009" i="11" s="1"/>
  <c r="EY1175" i="11" s="1"/>
  <c r="EY842" i="11"/>
  <c r="EY1011" i="11" s="1"/>
  <c r="EY1177" i="11" s="1"/>
  <c r="EY844" i="11"/>
  <c r="EY1013" i="11" s="1"/>
  <c r="EY1179" i="11" s="1"/>
  <c r="EY846" i="11"/>
  <c r="EY1015" i="11" s="1"/>
  <c r="EY1181" i="11" s="1"/>
  <c r="EY848" i="11"/>
  <c r="EY1017" i="11" s="1"/>
  <c r="EY1183" i="11" s="1"/>
  <c r="EY850" i="11"/>
  <c r="EY1019" i="11" s="1"/>
  <c r="EY1185" i="11" s="1"/>
  <c r="EY852" i="11"/>
  <c r="EY1021" i="11" s="1"/>
  <c r="EY1187" i="11" s="1"/>
  <c r="EY854" i="11"/>
  <c r="EY1023" i="11" s="1"/>
  <c r="EY1189" i="11" s="1"/>
  <c r="EY856" i="11"/>
  <c r="EY1025" i="11" s="1"/>
  <c r="EY1191" i="11" s="1"/>
  <c r="EY858" i="11"/>
  <c r="EY1027" i="11" s="1"/>
  <c r="EY1193" i="11" s="1"/>
  <c r="EY860" i="11"/>
  <c r="EY1029" i="11" s="1"/>
  <c r="EY1195" i="11" s="1"/>
  <c r="EY862" i="11"/>
  <c r="EY1031" i="11" s="1"/>
  <c r="EY1197" i="11" s="1"/>
  <c r="EY864" i="11"/>
  <c r="EY1033" i="11" s="1"/>
  <c r="EY1199" i="11" s="1"/>
  <c r="EY866" i="11"/>
  <c r="EY1035" i="11" s="1"/>
  <c r="EY1201" i="11" s="1"/>
  <c r="EY868" i="11"/>
  <c r="EY1037" i="11" s="1"/>
  <c r="EY1203" i="11" s="1"/>
  <c r="EY870" i="11"/>
  <c r="EY1039" i="11" s="1"/>
  <c r="EY1205" i="11" s="1"/>
  <c r="EY872" i="11"/>
  <c r="EY1041" i="11" s="1"/>
  <c r="EY1207" i="11" s="1"/>
  <c r="EY874" i="11"/>
  <c r="EY1043" i="11" s="1"/>
  <c r="EY1209" i="11" s="1"/>
  <c r="EY876" i="11"/>
  <c r="EY1045" i="11" s="1"/>
  <c r="EY1211" i="11" s="1"/>
  <c r="EY878" i="11"/>
  <c r="EY1047" i="11" s="1"/>
  <c r="EY1213" i="11" s="1"/>
  <c r="EZ728" i="11"/>
  <c r="EW472" i="11"/>
  <c r="EW447" i="11"/>
  <c r="EW506" i="11"/>
  <c r="EW437" i="11"/>
  <c r="EY721" i="11"/>
  <c r="EY723" i="11" s="1"/>
  <c r="EZ720" i="11"/>
  <c r="EW507" i="11"/>
  <c r="EW460" i="11"/>
  <c r="EW494" i="11"/>
  <c r="EW508" i="11"/>
  <c r="EW498" i="11"/>
  <c r="EW484" i="11"/>
  <c r="EW519" i="11"/>
  <c r="EX952" i="11" l="1"/>
  <c r="EX1118" i="11" s="1"/>
  <c r="ER419" i="11"/>
  <c r="ES247" i="11"/>
  <c r="EQ1104" i="11"/>
  <c r="ER938" i="11"/>
  <c r="EP1103" i="11"/>
  <c r="EQ937" i="11"/>
  <c r="EP411" i="11"/>
  <c r="EQ239" i="11"/>
  <c r="EP1107" i="11"/>
  <c r="EQ941" i="11"/>
  <c r="EX30" i="11"/>
  <c r="ER1112" i="11"/>
  <c r="ES946" i="11"/>
  <c r="EQ415" i="11"/>
  <c r="ER243" i="11"/>
  <c r="EQ416" i="11"/>
  <c r="ER244" i="11"/>
  <c r="EX14" i="11"/>
  <c r="EX29" i="11" s="1"/>
  <c r="EX18" i="11"/>
  <c r="EE1067" i="11"/>
  <c r="EF901" i="11"/>
  <c r="EQ409" i="11"/>
  <c r="ER237" i="11"/>
  <c r="EE203" i="11"/>
  <c r="ED375" i="11"/>
  <c r="EQ417" i="11"/>
  <c r="ER245" i="11"/>
  <c r="EV1117" i="11"/>
  <c r="EW951" i="11"/>
  <c r="ED376" i="11"/>
  <c r="EE204" i="11"/>
  <c r="EF898" i="11"/>
  <c r="EE1064" i="11"/>
  <c r="EE1080" i="11"/>
  <c r="EF914" i="11"/>
  <c r="EE1095" i="11"/>
  <c r="EF929" i="11"/>
  <c r="EE1078" i="11"/>
  <c r="EF912" i="11"/>
  <c r="EF1101" i="11"/>
  <c r="EG935" i="11"/>
  <c r="EE383" i="11"/>
  <c r="EF211" i="11"/>
  <c r="EE1090" i="11"/>
  <c r="EF924" i="11"/>
  <c r="EE1075" i="11"/>
  <c r="EF909" i="11"/>
  <c r="EF902" i="11"/>
  <c r="EE1068" i="11"/>
  <c r="ET420" i="11"/>
  <c r="EU248" i="11"/>
  <c r="EE386" i="11"/>
  <c r="EF214" i="11"/>
  <c r="EU1113" i="11"/>
  <c r="EV947" i="11"/>
  <c r="EQ1110" i="11"/>
  <c r="ER944" i="11"/>
  <c r="EE380" i="11"/>
  <c r="EF208" i="11"/>
  <c r="EU1116" i="11"/>
  <c r="EV950" i="11"/>
  <c r="EE1086" i="11"/>
  <c r="EF920" i="11"/>
  <c r="EE1093" i="11"/>
  <c r="EF927" i="11"/>
  <c r="EF900" i="11"/>
  <c r="EE1066" i="11"/>
  <c r="EE1071" i="11"/>
  <c r="EF905" i="11"/>
  <c r="ED371" i="11"/>
  <c r="EE199" i="11"/>
  <c r="EE379" i="11"/>
  <c r="EF207" i="11"/>
  <c r="ED372" i="11"/>
  <c r="EE200" i="11"/>
  <c r="EE1087" i="11"/>
  <c r="EF921" i="11"/>
  <c r="EE1081" i="11"/>
  <c r="EF915" i="11"/>
  <c r="EE1091" i="11"/>
  <c r="EF925" i="11"/>
  <c r="EE393" i="11"/>
  <c r="EF221" i="11"/>
  <c r="EQ413" i="11"/>
  <c r="ER241" i="11"/>
  <c r="EE385" i="11"/>
  <c r="EF213" i="11"/>
  <c r="EE400" i="11"/>
  <c r="EF228" i="11"/>
  <c r="EQ1105" i="11"/>
  <c r="ER939" i="11"/>
  <c r="EQ1108" i="11"/>
  <c r="ER942" i="11"/>
  <c r="EQ412" i="11"/>
  <c r="ER240" i="11"/>
  <c r="EE1088" i="11"/>
  <c r="EF922" i="11"/>
  <c r="ER1102" i="11"/>
  <c r="ES936" i="11"/>
  <c r="EE402" i="11"/>
  <c r="EF230" i="11"/>
  <c r="EE384" i="11"/>
  <c r="EF212" i="11"/>
  <c r="EE396" i="11"/>
  <c r="EF224" i="11"/>
  <c r="EE1096" i="11"/>
  <c r="EF930" i="11"/>
  <c r="EE404" i="11"/>
  <c r="EF232" i="11"/>
  <c r="EE388" i="11"/>
  <c r="EF216" i="11"/>
  <c r="EE1085" i="11"/>
  <c r="EF919" i="11"/>
  <c r="ED378" i="11"/>
  <c r="EE206" i="11"/>
  <c r="EE394" i="11"/>
  <c r="EF222" i="11"/>
  <c r="EU422" i="11"/>
  <c r="EV250" i="11"/>
  <c r="EE1092" i="11"/>
  <c r="EF926" i="11"/>
  <c r="EE1082" i="11"/>
  <c r="EF916" i="11"/>
  <c r="EE403" i="11"/>
  <c r="EF231" i="11"/>
  <c r="EE1065" i="11"/>
  <c r="EF899" i="11"/>
  <c r="EE1074" i="11"/>
  <c r="EF908" i="11"/>
  <c r="EE392" i="11"/>
  <c r="EF220" i="11"/>
  <c r="EU1115" i="11"/>
  <c r="EV949" i="11"/>
  <c r="EE1079" i="11"/>
  <c r="EF913" i="11"/>
  <c r="ER414" i="11"/>
  <c r="ES242" i="11"/>
  <c r="EE1089" i="11"/>
  <c r="EF923" i="11"/>
  <c r="EE1084" i="11"/>
  <c r="EF918" i="11"/>
  <c r="EQ1106" i="11"/>
  <c r="ER940" i="11"/>
  <c r="EU421" i="11"/>
  <c r="EV249" i="11"/>
  <c r="ER410" i="11"/>
  <c r="ES238" i="11"/>
  <c r="EE405" i="11"/>
  <c r="EF233" i="11"/>
  <c r="EQ1111" i="11"/>
  <c r="ER945" i="11"/>
  <c r="EE390" i="11"/>
  <c r="EF218" i="11"/>
  <c r="EF906" i="11"/>
  <c r="EE1072" i="11"/>
  <c r="EE382" i="11"/>
  <c r="EF210" i="11"/>
  <c r="ED374" i="11"/>
  <c r="EE202" i="11"/>
  <c r="EE399" i="11"/>
  <c r="EF227" i="11"/>
  <c r="EE1100" i="11"/>
  <c r="EF934" i="11"/>
  <c r="EE1077" i="11"/>
  <c r="EF911" i="11"/>
  <c r="ED369" i="11"/>
  <c r="EE197" i="11"/>
  <c r="ED373" i="11"/>
  <c r="EE201" i="11"/>
  <c r="EE1099" i="11"/>
  <c r="EF933" i="11"/>
  <c r="EE1076" i="11"/>
  <c r="EF910" i="11"/>
  <c r="EE398" i="11"/>
  <c r="EF226" i="11"/>
  <c r="EE401" i="11"/>
  <c r="EF229" i="11"/>
  <c r="EE397" i="11"/>
  <c r="EF225" i="11"/>
  <c r="EE395" i="11"/>
  <c r="EF223" i="11"/>
  <c r="EQ408" i="11"/>
  <c r="ER236" i="11"/>
  <c r="EE1070" i="11"/>
  <c r="EF904" i="11"/>
  <c r="EE391" i="11"/>
  <c r="EF219" i="11"/>
  <c r="EE387" i="11"/>
  <c r="EF215" i="11"/>
  <c r="EF407" i="11"/>
  <c r="EG235" i="11"/>
  <c r="EE1097" i="11"/>
  <c r="EF931" i="11"/>
  <c r="EE1094" i="11"/>
  <c r="EF928" i="11"/>
  <c r="EE381" i="11"/>
  <c r="EF209" i="11"/>
  <c r="EY9" i="11"/>
  <c r="FB26" i="1"/>
  <c r="ET1114" i="11"/>
  <c r="EU948" i="11"/>
  <c r="EE1098" i="11"/>
  <c r="EF932" i="11"/>
  <c r="EE389" i="11"/>
  <c r="EF217" i="11"/>
  <c r="ER418" i="11"/>
  <c r="ES246" i="11"/>
  <c r="ED370" i="11"/>
  <c r="EE198" i="11"/>
  <c r="EE1069" i="11"/>
  <c r="EF903" i="11"/>
  <c r="EE406" i="11"/>
  <c r="EF234" i="11"/>
  <c r="EQ1109" i="11"/>
  <c r="ER943" i="11"/>
  <c r="EE1073" i="11"/>
  <c r="EF907" i="11"/>
  <c r="EE1083" i="11"/>
  <c r="EF917" i="11"/>
  <c r="ED377" i="11"/>
  <c r="EE205" i="11"/>
  <c r="CA21" i="11"/>
  <c r="EX462" i="11"/>
  <c r="EX496" i="11"/>
  <c r="EX482" i="11"/>
  <c r="EX438" i="11"/>
  <c r="EX503" i="11"/>
  <c r="EX487" i="11"/>
  <c r="EX471" i="11"/>
  <c r="EX454" i="11"/>
  <c r="EX432" i="11"/>
  <c r="EX452" i="11"/>
  <c r="EX517" i="11"/>
  <c r="EX501" i="11"/>
  <c r="EX485" i="11"/>
  <c r="EX453" i="11"/>
  <c r="EX489" i="11"/>
  <c r="EX512" i="11"/>
  <c r="EX450" i="11"/>
  <c r="EX476" i="11"/>
  <c r="EX490" i="11"/>
  <c r="EX504" i="11"/>
  <c r="EX436" i="11"/>
  <c r="EX515" i="11"/>
  <c r="EX483" i="11"/>
  <c r="EX467" i="11"/>
  <c r="EX451" i="11"/>
  <c r="EX425" i="11"/>
  <c r="EX448" i="11"/>
  <c r="EX430" i="11"/>
  <c r="EX434" i="11"/>
  <c r="EX474" i="11"/>
  <c r="EX488" i="11"/>
  <c r="EX518" i="11"/>
  <c r="EX513" i="11"/>
  <c r="EX497" i="11"/>
  <c r="EX481" i="11"/>
  <c r="EX449" i="11"/>
  <c r="EX433" i="11"/>
  <c r="EX457" i="11"/>
  <c r="EX478" i="11"/>
  <c r="EX480" i="11"/>
  <c r="EX444" i="11"/>
  <c r="EX458" i="11"/>
  <c r="EX502" i="11"/>
  <c r="EX511" i="11"/>
  <c r="EX495" i="11"/>
  <c r="EX479" i="11"/>
  <c r="EX463" i="11"/>
  <c r="EX447" i="11"/>
  <c r="EX431" i="11"/>
  <c r="EX510" i="11"/>
  <c r="EX428" i="11"/>
  <c r="EX442" i="11"/>
  <c r="EX456" i="11"/>
  <c r="EX486" i="11"/>
  <c r="EX516" i="11"/>
  <c r="EX493" i="11"/>
  <c r="EX477" i="11"/>
  <c r="EX461" i="11"/>
  <c r="EX445" i="11"/>
  <c r="EX429" i="11"/>
  <c r="EX505" i="11"/>
  <c r="EX464" i="11"/>
  <c r="EX446" i="11"/>
  <c r="EX514" i="11"/>
  <c r="EX500" i="11"/>
  <c r="EX491" i="11"/>
  <c r="EX475" i="11"/>
  <c r="EX459" i="11"/>
  <c r="EX427" i="11"/>
  <c r="EX443" i="11"/>
  <c r="EX507" i="11"/>
  <c r="EX499" i="11"/>
  <c r="EX468" i="11"/>
  <c r="EX519" i="11"/>
  <c r="EX437" i="11"/>
  <c r="EX465" i="11"/>
  <c r="EX472" i="11"/>
  <c r="EX492" i="11"/>
  <c r="EX520" i="11"/>
  <c r="EX455" i="11"/>
  <c r="EX424" i="11"/>
  <c r="EX439" i="11"/>
  <c r="EX440" i="11"/>
  <c r="EX508" i="11"/>
  <c r="EX494" i="11"/>
  <c r="FA720" i="11"/>
  <c r="EZ721" i="11"/>
  <c r="EZ723" i="11" s="1"/>
  <c r="EX506" i="11"/>
  <c r="EX509" i="11"/>
  <c r="EX469" i="11"/>
  <c r="EX473" i="11"/>
  <c r="EX441" i="11"/>
  <c r="EX435" i="11"/>
  <c r="EX466" i="11"/>
  <c r="EX423" i="11"/>
  <c r="EX426" i="11"/>
  <c r="EX470" i="11"/>
  <c r="EX484" i="11"/>
  <c r="EX498" i="11"/>
  <c r="EX460" i="11"/>
  <c r="EZ729" i="11"/>
  <c r="EZ731" i="11"/>
  <c r="EZ733" i="11"/>
  <c r="EZ735" i="11"/>
  <c r="EZ737" i="11"/>
  <c r="EZ739" i="11"/>
  <c r="EZ741" i="11"/>
  <c r="EZ743" i="11"/>
  <c r="EZ745" i="11"/>
  <c r="EZ747" i="11"/>
  <c r="EZ749" i="11"/>
  <c r="EZ751" i="11"/>
  <c r="EZ753" i="11"/>
  <c r="EZ755" i="11"/>
  <c r="EZ757" i="11"/>
  <c r="EZ759" i="11"/>
  <c r="EZ761" i="11"/>
  <c r="EZ763" i="11"/>
  <c r="EZ765" i="11"/>
  <c r="EZ767" i="11"/>
  <c r="EZ769" i="11"/>
  <c r="EZ771" i="11"/>
  <c r="EZ773" i="11"/>
  <c r="EZ775" i="11"/>
  <c r="EZ777" i="11"/>
  <c r="EZ779" i="11"/>
  <c r="EZ781" i="11"/>
  <c r="EZ783" i="11"/>
  <c r="EZ785" i="11"/>
  <c r="EZ954" i="11" s="1"/>
  <c r="EZ1120" i="11" s="1"/>
  <c r="EZ787" i="11"/>
  <c r="EZ956" i="11" s="1"/>
  <c r="EZ1122" i="11" s="1"/>
  <c r="EZ789" i="11"/>
  <c r="EZ958" i="11" s="1"/>
  <c r="EZ1124" i="11" s="1"/>
  <c r="EZ791" i="11"/>
  <c r="EZ960" i="11" s="1"/>
  <c r="EZ1126" i="11" s="1"/>
  <c r="EZ793" i="11"/>
  <c r="EZ962" i="11" s="1"/>
  <c r="EZ1128" i="11" s="1"/>
  <c r="EZ795" i="11"/>
  <c r="EZ964" i="11" s="1"/>
  <c r="EZ1130" i="11" s="1"/>
  <c r="EZ797" i="11"/>
  <c r="EZ966" i="11" s="1"/>
  <c r="EZ1132" i="11" s="1"/>
  <c r="EZ799" i="11"/>
  <c r="EZ968" i="11" s="1"/>
  <c r="EZ1134" i="11" s="1"/>
  <c r="EZ801" i="11"/>
  <c r="EZ970" i="11" s="1"/>
  <c r="EZ1136" i="11" s="1"/>
  <c r="EZ803" i="11"/>
  <c r="EZ972" i="11" s="1"/>
  <c r="EZ1138" i="11" s="1"/>
  <c r="EZ805" i="11"/>
  <c r="EZ974" i="11" s="1"/>
  <c r="EZ1140" i="11" s="1"/>
  <c r="EZ807" i="11"/>
  <c r="EZ976" i="11" s="1"/>
  <c r="EZ1142" i="11" s="1"/>
  <c r="EZ809" i="11"/>
  <c r="EZ978" i="11" s="1"/>
  <c r="EZ1144" i="11" s="1"/>
  <c r="EZ811" i="11"/>
  <c r="EZ980" i="11" s="1"/>
  <c r="EZ1146" i="11" s="1"/>
  <c r="EZ813" i="11"/>
  <c r="EZ982" i="11" s="1"/>
  <c r="EZ1148" i="11" s="1"/>
  <c r="EZ815" i="11"/>
  <c r="EZ984" i="11" s="1"/>
  <c r="EZ1150" i="11" s="1"/>
  <c r="EZ817" i="11"/>
  <c r="EZ986" i="11" s="1"/>
  <c r="EZ1152" i="11" s="1"/>
  <c r="EZ819" i="11"/>
  <c r="EZ988" i="11" s="1"/>
  <c r="EZ1154" i="11" s="1"/>
  <c r="EZ821" i="11"/>
  <c r="EZ990" i="11" s="1"/>
  <c r="EZ1156" i="11" s="1"/>
  <c r="EZ823" i="11"/>
  <c r="EZ992" i="11" s="1"/>
  <c r="EZ1158" i="11" s="1"/>
  <c r="EZ825" i="11"/>
  <c r="EZ994" i="11" s="1"/>
  <c r="EZ1160" i="11" s="1"/>
  <c r="EZ827" i="11"/>
  <c r="EZ996" i="11" s="1"/>
  <c r="EZ1162" i="11" s="1"/>
  <c r="EZ829" i="11"/>
  <c r="EZ998" i="11" s="1"/>
  <c r="EZ1164" i="11" s="1"/>
  <c r="EZ831" i="11"/>
  <c r="EZ1000" i="11" s="1"/>
  <c r="EZ1166" i="11" s="1"/>
  <c r="EZ833" i="11"/>
  <c r="EZ1002" i="11" s="1"/>
  <c r="EZ1168" i="11" s="1"/>
  <c r="EZ835" i="11"/>
  <c r="EZ1004" i="11" s="1"/>
  <c r="EZ1170" i="11" s="1"/>
  <c r="EZ837" i="11"/>
  <c r="EZ1006" i="11" s="1"/>
  <c r="EZ1172" i="11" s="1"/>
  <c r="EZ839" i="11"/>
  <c r="EZ1008" i="11" s="1"/>
  <c r="EZ1174" i="11" s="1"/>
  <c r="EZ841" i="11"/>
  <c r="EZ1010" i="11" s="1"/>
  <c r="EZ1176" i="11" s="1"/>
  <c r="EZ843" i="11"/>
  <c r="EZ1012" i="11" s="1"/>
  <c r="EZ1178" i="11" s="1"/>
  <c r="EZ845" i="11"/>
  <c r="EZ1014" i="11" s="1"/>
  <c r="EZ1180" i="11" s="1"/>
  <c r="EZ847" i="11"/>
  <c r="EZ1016" i="11" s="1"/>
  <c r="EZ1182" i="11" s="1"/>
  <c r="EZ849" i="11"/>
  <c r="EZ1018" i="11" s="1"/>
  <c r="EZ1184" i="11" s="1"/>
  <c r="EZ851" i="11"/>
  <c r="EZ1020" i="11" s="1"/>
  <c r="EZ1186" i="11" s="1"/>
  <c r="EZ853" i="11"/>
  <c r="EZ1022" i="11" s="1"/>
  <c r="EZ1188" i="11" s="1"/>
  <c r="EZ855" i="11"/>
  <c r="EZ1024" i="11" s="1"/>
  <c r="EZ1190" i="11" s="1"/>
  <c r="EZ857" i="11"/>
  <c r="EZ1026" i="11" s="1"/>
  <c r="EZ1192" i="11" s="1"/>
  <c r="EZ859" i="11"/>
  <c r="EZ1028" i="11" s="1"/>
  <c r="EZ1194" i="11" s="1"/>
  <c r="EZ861" i="11"/>
  <c r="EZ1030" i="11" s="1"/>
  <c r="EZ1196" i="11" s="1"/>
  <c r="EZ863" i="11"/>
  <c r="EZ1032" i="11" s="1"/>
  <c r="EZ1198" i="11" s="1"/>
  <c r="EZ865" i="11"/>
  <c r="EZ1034" i="11" s="1"/>
  <c r="EZ1200" i="11" s="1"/>
  <c r="EZ867" i="11"/>
  <c r="EZ1036" i="11" s="1"/>
  <c r="EZ1202" i="11" s="1"/>
  <c r="EZ869" i="11"/>
  <c r="EZ1038" i="11" s="1"/>
  <c r="EZ1204" i="11" s="1"/>
  <c r="EZ871" i="11"/>
  <c r="EZ1040" i="11" s="1"/>
  <c r="EZ1206" i="11" s="1"/>
  <c r="EZ873" i="11"/>
  <c r="EZ1042" i="11" s="1"/>
  <c r="EZ1208" i="11" s="1"/>
  <c r="EZ875" i="11"/>
  <c r="EZ1044" i="11" s="1"/>
  <c r="EZ1210" i="11" s="1"/>
  <c r="EZ877" i="11"/>
  <c r="EZ1046" i="11" s="1"/>
  <c r="EZ1212" i="11" s="1"/>
  <c r="EZ879" i="11"/>
  <c r="EZ1048" i="11" s="1"/>
  <c r="EZ1214" i="11" s="1"/>
  <c r="EZ881" i="11"/>
  <c r="EZ1050" i="11" s="1"/>
  <c r="EZ1216" i="11" s="1"/>
  <c r="EZ730" i="11"/>
  <c r="EZ732" i="11"/>
  <c r="EZ734" i="11"/>
  <c r="EZ736" i="11"/>
  <c r="EZ738" i="11"/>
  <c r="EZ740" i="11"/>
  <c r="EZ742" i="11"/>
  <c r="EZ744" i="11"/>
  <c r="EZ746" i="11"/>
  <c r="EZ748" i="11"/>
  <c r="EZ750" i="11"/>
  <c r="EZ752" i="11"/>
  <c r="EZ754" i="11"/>
  <c r="EZ756" i="11"/>
  <c r="EZ758" i="11"/>
  <c r="EZ760" i="11"/>
  <c r="EZ762" i="11"/>
  <c r="EZ764" i="11"/>
  <c r="EZ766" i="11"/>
  <c r="EZ768" i="11"/>
  <c r="EZ770" i="11"/>
  <c r="EZ772" i="11"/>
  <c r="EZ774" i="11"/>
  <c r="EZ776" i="11"/>
  <c r="EZ778" i="11"/>
  <c r="EZ780" i="11"/>
  <c r="EZ782" i="11"/>
  <c r="EZ784" i="11"/>
  <c r="EZ953" i="11" s="1"/>
  <c r="EZ1119" i="11" s="1"/>
  <c r="EZ786" i="11"/>
  <c r="EZ955" i="11" s="1"/>
  <c r="EZ1121" i="11" s="1"/>
  <c r="EZ788" i="11"/>
  <c r="EZ957" i="11" s="1"/>
  <c r="EZ1123" i="11" s="1"/>
  <c r="EZ790" i="11"/>
  <c r="EZ959" i="11" s="1"/>
  <c r="EZ1125" i="11" s="1"/>
  <c r="EZ792" i="11"/>
  <c r="EZ961" i="11" s="1"/>
  <c r="EZ1127" i="11" s="1"/>
  <c r="EZ794" i="11"/>
  <c r="EZ963" i="11" s="1"/>
  <c r="EZ1129" i="11" s="1"/>
  <c r="EZ796" i="11"/>
  <c r="EZ965" i="11" s="1"/>
  <c r="EZ1131" i="11" s="1"/>
  <c r="EZ798" i="11"/>
  <c r="EZ967" i="11" s="1"/>
  <c r="EZ1133" i="11" s="1"/>
  <c r="EZ800" i="11"/>
  <c r="EZ969" i="11" s="1"/>
  <c r="EZ1135" i="11" s="1"/>
  <c r="EZ802" i="11"/>
  <c r="EZ971" i="11" s="1"/>
  <c r="EZ1137" i="11" s="1"/>
  <c r="EZ804" i="11"/>
  <c r="EZ973" i="11" s="1"/>
  <c r="EZ1139" i="11" s="1"/>
  <c r="EZ806" i="11"/>
  <c r="EZ975" i="11" s="1"/>
  <c r="EZ1141" i="11" s="1"/>
  <c r="EZ808" i="11"/>
  <c r="EZ977" i="11" s="1"/>
  <c r="EZ1143" i="11" s="1"/>
  <c r="EZ810" i="11"/>
  <c r="EZ979" i="11" s="1"/>
  <c r="EZ1145" i="11" s="1"/>
  <c r="EZ812" i="11"/>
  <c r="EZ981" i="11" s="1"/>
  <c r="EZ1147" i="11" s="1"/>
  <c r="EZ814" i="11"/>
  <c r="EZ983" i="11" s="1"/>
  <c r="EZ1149" i="11" s="1"/>
  <c r="EZ816" i="11"/>
  <c r="EZ985" i="11" s="1"/>
  <c r="EZ1151" i="11" s="1"/>
  <c r="EZ818" i="11"/>
  <c r="EZ987" i="11" s="1"/>
  <c r="EZ1153" i="11" s="1"/>
  <c r="EZ820" i="11"/>
  <c r="EZ989" i="11" s="1"/>
  <c r="EZ1155" i="11" s="1"/>
  <c r="EZ822" i="11"/>
  <c r="EZ991" i="11" s="1"/>
  <c r="EZ1157" i="11" s="1"/>
  <c r="EZ824" i="11"/>
  <c r="EZ993" i="11" s="1"/>
  <c r="EZ1159" i="11" s="1"/>
  <c r="EZ826" i="11"/>
  <c r="EZ995" i="11" s="1"/>
  <c r="EZ1161" i="11" s="1"/>
  <c r="EZ828" i="11"/>
  <c r="EZ997" i="11" s="1"/>
  <c r="EZ1163" i="11" s="1"/>
  <c r="EZ830" i="11"/>
  <c r="EZ999" i="11" s="1"/>
  <c r="EZ1165" i="11" s="1"/>
  <c r="EZ832" i="11"/>
  <c r="EZ1001" i="11" s="1"/>
  <c r="EZ1167" i="11" s="1"/>
  <c r="EZ834" i="11"/>
  <c r="EZ1003" i="11" s="1"/>
  <c r="EZ1169" i="11" s="1"/>
  <c r="EZ836" i="11"/>
  <c r="EZ1005" i="11" s="1"/>
  <c r="EZ1171" i="11" s="1"/>
  <c r="EZ838" i="11"/>
  <c r="EZ1007" i="11" s="1"/>
  <c r="EZ1173" i="11" s="1"/>
  <c r="EZ840" i="11"/>
  <c r="EZ1009" i="11" s="1"/>
  <c r="EZ1175" i="11" s="1"/>
  <c r="EZ842" i="11"/>
  <c r="EZ1011" i="11" s="1"/>
  <c r="EZ1177" i="11" s="1"/>
  <c r="EZ844" i="11"/>
  <c r="EZ1013" i="11" s="1"/>
  <c r="EZ1179" i="11" s="1"/>
  <c r="EZ846" i="11"/>
  <c r="EZ1015" i="11" s="1"/>
  <c r="EZ1181" i="11" s="1"/>
  <c r="EZ848" i="11"/>
  <c r="EZ1017" i="11" s="1"/>
  <c r="EZ1183" i="11" s="1"/>
  <c r="EZ850" i="11"/>
  <c r="EZ1019" i="11" s="1"/>
  <c r="EZ1185" i="11" s="1"/>
  <c r="EZ852" i="11"/>
  <c r="EZ1021" i="11" s="1"/>
  <c r="EZ1187" i="11" s="1"/>
  <c r="EZ854" i="11"/>
  <c r="EZ1023" i="11" s="1"/>
  <c r="EZ1189" i="11" s="1"/>
  <c r="EZ856" i="11"/>
  <c r="EZ1025" i="11" s="1"/>
  <c r="EZ1191" i="11" s="1"/>
  <c r="EZ858" i="11"/>
  <c r="EZ1027" i="11" s="1"/>
  <c r="EZ1193" i="11" s="1"/>
  <c r="EZ860" i="11"/>
  <c r="EZ1029" i="11" s="1"/>
  <c r="EZ1195" i="11" s="1"/>
  <c r="EZ862" i="11"/>
  <c r="EZ1031" i="11" s="1"/>
  <c r="EZ1197" i="11" s="1"/>
  <c r="EZ864" i="11"/>
  <c r="EZ1033" i="11" s="1"/>
  <c r="EZ1199" i="11" s="1"/>
  <c r="EZ866" i="11"/>
  <c r="EZ1035" i="11" s="1"/>
  <c r="EZ1201" i="11" s="1"/>
  <c r="EZ868" i="11"/>
  <c r="EZ1037" i="11" s="1"/>
  <c r="EZ1203" i="11" s="1"/>
  <c r="EZ870" i="11"/>
  <c r="EZ1039" i="11" s="1"/>
  <c r="EZ1205" i="11" s="1"/>
  <c r="EZ872" i="11"/>
  <c r="EZ1041" i="11" s="1"/>
  <c r="EZ1207" i="11" s="1"/>
  <c r="EZ874" i="11"/>
  <c r="EZ1043" i="11" s="1"/>
  <c r="EZ1209" i="11" s="1"/>
  <c r="EZ876" i="11"/>
  <c r="EZ1045" i="11" s="1"/>
  <c r="EZ1211" i="11" s="1"/>
  <c r="EZ878" i="11"/>
  <c r="EZ1047" i="11" s="1"/>
  <c r="EZ1213" i="11" s="1"/>
  <c r="EZ880" i="11"/>
  <c r="EZ1049" i="11" s="1"/>
  <c r="EZ1215" i="11" s="1"/>
  <c r="FA728" i="11"/>
  <c r="EY32" i="11"/>
  <c r="EY34" i="11"/>
  <c r="EY36" i="11"/>
  <c r="EY38" i="11"/>
  <c r="EY40" i="11"/>
  <c r="EY42" i="11"/>
  <c r="EY44" i="11"/>
  <c r="EY46" i="11"/>
  <c r="EY48" i="11"/>
  <c r="EY50" i="11"/>
  <c r="EY52" i="11"/>
  <c r="EY54" i="11"/>
  <c r="EY56" i="11"/>
  <c r="EY58" i="11"/>
  <c r="EY60" i="11"/>
  <c r="EY62" i="11"/>
  <c r="EY64" i="11"/>
  <c r="EY66" i="11"/>
  <c r="EY68" i="11"/>
  <c r="EY70" i="11"/>
  <c r="EY72" i="11"/>
  <c r="EY74" i="11"/>
  <c r="EY76" i="11"/>
  <c r="EY78" i="11"/>
  <c r="EY80" i="11"/>
  <c r="EY82" i="11"/>
  <c r="EY84" i="11"/>
  <c r="EY252" i="11" s="1"/>
  <c r="EY86" i="11"/>
  <c r="EY254" i="11" s="1"/>
  <c r="EY88" i="11"/>
  <c r="EY256" i="11" s="1"/>
  <c r="EY90" i="11"/>
  <c r="EY258" i="11" s="1"/>
  <c r="EY92" i="11"/>
  <c r="EY260" i="11" s="1"/>
  <c r="EY94" i="11"/>
  <c r="EY262" i="11" s="1"/>
  <c r="EY96" i="11"/>
  <c r="EY264" i="11" s="1"/>
  <c r="EY98" i="11"/>
  <c r="EY266" i="11" s="1"/>
  <c r="EY100" i="11"/>
  <c r="EY268" i="11" s="1"/>
  <c r="EY102" i="11"/>
  <c r="EY270" i="11" s="1"/>
  <c r="EY104" i="11"/>
  <c r="EY272" i="11" s="1"/>
  <c r="EY106" i="11"/>
  <c r="EY274" i="11" s="1"/>
  <c r="EY108" i="11"/>
  <c r="EY276" i="11" s="1"/>
  <c r="EY110" i="11"/>
  <c r="EY278" i="11" s="1"/>
  <c r="EY112" i="11"/>
  <c r="EY280" i="11" s="1"/>
  <c r="EY114" i="11"/>
  <c r="EY282" i="11" s="1"/>
  <c r="EY116" i="11"/>
  <c r="EY284" i="11" s="1"/>
  <c r="EY118" i="11"/>
  <c r="EY286" i="11" s="1"/>
  <c r="EY120" i="11"/>
  <c r="EY288" i="11" s="1"/>
  <c r="EY122" i="11"/>
  <c r="EY290" i="11" s="1"/>
  <c r="EY124" i="11"/>
  <c r="EY292" i="11" s="1"/>
  <c r="EY126" i="11"/>
  <c r="EY294" i="11" s="1"/>
  <c r="EY128" i="11"/>
  <c r="EY296" i="11" s="1"/>
  <c r="EY130" i="11"/>
  <c r="EY298" i="11" s="1"/>
  <c r="EY132" i="11"/>
  <c r="EY300" i="11" s="1"/>
  <c r="EY134" i="11"/>
  <c r="EY302" i="11" s="1"/>
  <c r="EY136" i="11"/>
  <c r="EY304" i="11" s="1"/>
  <c r="EY138" i="11"/>
  <c r="EY306" i="11" s="1"/>
  <c r="EY140" i="11"/>
  <c r="EY308" i="11" s="1"/>
  <c r="EY142" i="11"/>
  <c r="EY310" i="11" s="1"/>
  <c r="EY144" i="11"/>
  <c r="EY312" i="11" s="1"/>
  <c r="EY146" i="11"/>
  <c r="EY314" i="11" s="1"/>
  <c r="EY148" i="11"/>
  <c r="EY316" i="11" s="1"/>
  <c r="EY150" i="11"/>
  <c r="EY318" i="11" s="1"/>
  <c r="EY152" i="11"/>
  <c r="EY320" i="11" s="1"/>
  <c r="EY154" i="11"/>
  <c r="EY322" i="11" s="1"/>
  <c r="EY156" i="11"/>
  <c r="EY324" i="11" s="1"/>
  <c r="EY158" i="11"/>
  <c r="EY326" i="11" s="1"/>
  <c r="EY160" i="11"/>
  <c r="EY328" i="11" s="1"/>
  <c r="EY162" i="11"/>
  <c r="EY330" i="11" s="1"/>
  <c r="EY164" i="11"/>
  <c r="EY332" i="11" s="1"/>
  <c r="EY166" i="11"/>
  <c r="EY334" i="11" s="1"/>
  <c r="EY168" i="11"/>
  <c r="EY336" i="11" s="1"/>
  <c r="EY170" i="11"/>
  <c r="EY338" i="11" s="1"/>
  <c r="EY172" i="11"/>
  <c r="EY340" i="11" s="1"/>
  <c r="EY174" i="11"/>
  <c r="EY342" i="11" s="1"/>
  <c r="EY176" i="11"/>
  <c r="EY344" i="11" s="1"/>
  <c r="EY178" i="11"/>
  <c r="EY346" i="11" s="1"/>
  <c r="EY180" i="11"/>
  <c r="EY348" i="11" s="1"/>
  <c r="EY181" i="11"/>
  <c r="EY349" i="11" s="1"/>
  <c r="EY45" i="11"/>
  <c r="EY61" i="11"/>
  <c r="EY77" i="11"/>
  <c r="EY93" i="11"/>
  <c r="EY261" i="11" s="1"/>
  <c r="EY109" i="11"/>
  <c r="EY277" i="11" s="1"/>
  <c r="EY125" i="11"/>
  <c r="EY293" i="11" s="1"/>
  <c r="EY141" i="11"/>
  <c r="EY309" i="11" s="1"/>
  <c r="EY157" i="11"/>
  <c r="EY325" i="11" s="1"/>
  <c r="EY173" i="11"/>
  <c r="EY341" i="11" s="1"/>
  <c r="EY31" i="11"/>
  <c r="EY47" i="11"/>
  <c r="EY63" i="11"/>
  <c r="EY79" i="11"/>
  <c r="EY95" i="11"/>
  <c r="EY263" i="11" s="1"/>
  <c r="EY111" i="11"/>
  <c r="EY279" i="11" s="1"/>
  <c r="EY127" i="11"/>
  <c r="EY295" i="11" s="1"/>
  <c r="EY143" i="11"/>
  <c r="EY311" i="11" s="1"/>
  <c r="EY159" i="11"/>
  <c r="EY327" i="11" s="1"/>
  <c r="EY175" i="11"/>
  <c r="EY343" i="11" s="1"/>
  <c r="EY33" i="11"/>
  <c r="EY49" i="11"/>
  <c r="EY65" i="11"/>
  <c r="EY81" i="11"/>
  <c r="EY97" i="11"/>
  <c r="EY265" i="11" s="1"/>
  <c r="EY113" i="11"/>
  <c r="EY281" i="11" s="1"/>
  <c r="EY129" i="11"/>
  <c r="EY297" i="11" s="1"/>
  <c r="EY145" i="11"/>
  <c r="EY313" i="11" s="1"/>
  <c r="EY161" i="11"/>
  <c r="EY329" i="11" s="1"/>
  <c r="EY177" i="11"/>
  <c r="EY345" i="11" s="1"/>
  <c r="EY35" i="11"/>
  <c r="EY51" i="11"/>
  <c r="EY67" i="11"/>
  <c r="EY83" i="11"/>
  <c r="EY251" i="11" s="1"/>
  <c r="EY99" i="11"/>
  <c r="EY267" i="11" s="1"/>
  <c r="EY115" i="11"/>
  <c r="EY283" i="11" s="1"/>
  <c r="EY131" i="11"/>
  <c r="EY299" i="11" s="1"/>
  <c r="EY147" i="11"/>
  <c r="EY315" i="11" s="1"/>
  <c r="EY163" i="11"/>
  <c r="EY331" i="11" s="1"/>
  <c r="EY179" i="11"/>
  <c r="EY347" i="11" s="1"/>
  <c r="EY37" i="11"/>
  <c r="EY53" i="11"/>
  <c r="EY69" i="11"/>
  <c r="EY85" i="11"/>
  <c r="EY253" i="11" s="1"/>
  <c r="EY101" i="11"/>
  <c r="EY269" i="11" s="1"/>
  <c r="EY117" i="11"/>
  <c r="EY285" i="11" s="1"/>
  <c r="EY133" i="11"/>
  <c r="EY301" i="11" s="1"/>
  <c r="EY149" i="11"/>
  <c r="EY317" i="11" s="1"/>
  <c r="EY165" i="11"/>
  <c r="EY333" i="11" s="1"/>
  <c r="EY43" i="11"/>
  <c r="EY59" i="11"/>
  <c r="EY75" i="11"/>
  <c r="EY91" i="11"/>
  <c r="EY259" i="11" s="1"/>
  <c r="EY107" i="11"/>
  <c r="EY275" i="11" s="1"/>
  <c r="EY123" i="11"/>
  <c r="EY291" i="11" s="1"/>
  <c r="EY139" i="11"/>
  <c r="EY307" i="11" s="1"/>
  <c r="EY155" i="11"/>
  <c r="EY323" i="11" s="1"/>
  <c r="EY171" i="11"/>
  <c r="EY339" i="11" s="1"/>
  <c r="EY89" i="11"/>
  <c r="EY257" i="11" s="1"/>
  <c r="EY153" i="11"/>
  <c r="EY321" i="11" s="1"/>
  <c r="EY39" i="11"/>
  <c r="EY103" i="11"/>
  <c r="EY271" i="11" s="1"/>
  <c r="EY167" i="11"/>
  <c r="EY335" i="11" s="1"/>
  <c r="EY41" i="11"/>
  <c r="EY105" i="11"/>
  <c r="EY273" i="11" s="1"/>
  <c r="EY169" i="11"/>
  <c r="EY337" i="11" s="1"/>
  <c r="EY55" i="11"/>
  <c r="EY119" i="11"/>
  <c r="EY287" i="11" s="1"/>
  <c r="EY57" i="11"/>
  <c r="EY121" i="11"/>
  <c r="EY289" i="11" s="1"/>
  <c r="EY71" i="11"/>
  <c r="EY135" i="11"/>
  <c r="EY303" i="11" s="1"/>
  <c r="EY73" i="11"/>
  <c r="EY137" i="11"/>
  <c r="EY305" i="11" s="1"/>
  <c r="EY87" i="11"/>
  <c r="EY255" i="11" s="1"/>
  <c r="EY151" i="11"/>
  <c r="EY319" i="11" s="1"/>
  <c r="EZ28" i="11"/>
  <c r="EY952" i="11" l="1"/>
  <c r="EY1118" i="11" s="1"/>
  <c r="ET247" i="11"/>
  <c r="ES419" i="11"/>
  <c r="EY30" i="11"/>
  <c r="ER1104" i="11"/>
  <c r="ES938" i="11"/>
  <c r="EQ1103" i="11"/>
  <c r="ER937" i="11"/>
  <c r="EQ411" i="11"/>
  <c r="ER239" i="11"/>
  <c r="EQ1107" i="11"/>
  <c r="ER941" i="11"/>
  <c r="ES1112" i="11"/>
  <c r="ET946" i="11"/>
  <c r="ER416" i="11"/>
  <c r="ES244" i="11"/>
  <c r="ER415" i="11"/>
  <c r="ES243" i="11"/>
  <c r="EG407" i="11"/>
  <c r="EH235" i="11"/>
  <c r="ER408" i="11"/>
  <c r="ES236" i="11"/>
  <c r="EF398" i="11"/>
  <c r="EG226" i="11"/>
  <c r="EF1100" i="11"/>
  <c r="EG934" i="11"/>
  <c r="ES410" i="11"/>
  <c r="ET238" i="11"/>
  <c r="EV421" i="11"/>
  <c r="EW249" i="11"/>
  <c r="ES414" i="11"/>
  <c r="ET242" i="11"/>
  <c r="EF1074" i="11"/>
  <c r="EG908" i="11"/>
  <c r="EF394" i="11"/>
  <c r="EG222" i="11"/>
  <c r="EF404" i="11"/>
  <c r="EG232" i="11"/>
  <c r="EF402" i="11"/>
  <c r="EG230" i="11"/>
  <c r="EF400" i="11"/>
  <c r="EG228" i="11"/>
  <c r="EF1091" i="11"/>
  <c r="EG925" i="11"/>
  <c r="EF379" i="11"/>
  <c r="EG207" i="11"/>
  <c r="EG1101" i="11"/>
  <c r="EH935" i="11"/>
  <c r="EF1095" i="11"/>
  <c r="EG929" i="11"/>
  <c r="EW1117" i="11"/>
  <c r="EX951" i="11"/>
  <c r="ER1109" i="11"/>
  <c r="ES943" i="11"/>
  <c r="ES418" i="11"/>
  <c r="ET246" i="11"/>
  <c r="EZ9" i="11"/>
  <c r="FC26" i="1"/>
  <c r="EF1072" i="11"/>
  <c r="EG906" i="11"/>
  <c r="EV1116" i="11"/>
  <c r="EW950" i="11"/>
  <c r="EF386" i="11"/>
  <c r="EG214" i="11"/>
  <c r="EF1090" i="11"/>
  <c r="EG924" i="11"/>
  <c r="EY14" i="11"/>
  <c r="EY29" i="11" s="1"/>
  <c r="EY18" i="11"/>
  <c r="EF387" i="11"/>
  <c r="EG215" i="11"/>
  <c r="EF395" i="11"/>
  <c r="EG223" i="11"/>
  <c r="EF1076" i="11"/>
  <c r="EG910" i="11"/>
  <c r="EF399" i="11"/>
  <c r="EG227" i="11"/>
  <c r="EF390" i="11"/>
  <c r="EG218" i="11"/>
  <c r="ER1106" i="11"/>
  <c r="ES940" i="11"/>
  <c r="EF1079" i="11"/>
  <c r="EG913" i="11"/>
  <c r="EF1065" i="11"/>
  <c r="EG899" i="11"/>
  <c r="EE378" i="11"/>
  <c r="EF206" i="11"/>
  <c r="EF1096" i="11"/>
  <c r="EG930" i="11"/>
  <c r="ES1102" i="11"/>
  <c r="ET936" i="11"/>
  <c r="ER412" i="11"/>
  <c r="ES240" i="11"/>
  <c r="EF385" i="11"/>
  <c r="EG213" i="11"/>
  <c r="EF1081" i="11"/>
  <c r="EG915" i="11"/>
  <c r="EF1080" i="11"/>
  <c r="EG914" i="11"/>
  <c r="ER417" i="11"/>
  <c r="ES245" i="11"/>
  <c r="EF1067" i="11"/>
  <c r="EG901" i="11"/>
  <c r="EE377" i="11"/>
  <c r="EF205" i="11"/>
  <c r="EF406" i="11"/>
  <c r="EG234" i="11"/>
  <c r="EF389" i="11"/>
  <c r="EG217" i="11"/>
  <c r="EF381" i="11"/>
  <c r="EG209" i="11"/>
  <c r="EF380" i="11"/>
  <c r="EG208" i="11"/>
  <c r="EU420" i="11"/>
  <c r="EV248" i="11"/>
  <c r="EF383" i="11"/>
  <c r="EG211" i="11"/>
  <c r="EF1097" i="11"/>
  <c r="EG931" i="11"/>
  <c r="EF391" i="11"/>
  <c r="EG219" i="11"/>
  <c r="EF397" i="11"/>
  <c r="EG225" i="11"/>
  <c r="EF1099" i="11"/>
  <c r="EG933" i="11"/>
  <c r="EE369" i="11"/>
  <c r="EF197" i="11"/>
  <c r="EE374" i="11"/>
  <c r="EF202" i="11"/>
  <c r="ER1111" i="11"/>
  <c r="ES945" i="11"/>
  <c r="EF1084" i="11"/>
  <c r="EG918" i="11"/>
  <c r="EV1115" i="11"/>
  <c r="EW949" i="11"/>
  <c r="EF403" i="11"/>
  <c r="EG231" i="11"/>
  <c r="EF1092" i="11"/>
  <c r="EG926" i="11"/>
  <c r="EF1085" i="11"/>
  <c r="EG919" i="11"/>
  <c r="EF396" i="11"/>
  <c r="EG224" i="11"/>
  <c r="EF1088" i="11"/>
  <c r="EG922" i="11"/>
  <c r="ER1108" i="11"/>
  <c r="ES942" i="11"/>
  <c r="ER413" i="11"/>
  <c r="ES241" i="11"/>
  <c r="EF1087" i="11"/>
  <c r="EG921" i="11"/>
  <c r="EF199" i="11"/>
  <c r="EE371" i="11"/>
  <c r="EG900" i="11"/>
  <c r="EF1066" i="11"/>
  <c r="EF1078" i="11"/>
  <c r="EG912" i="11"/>
  <c r="EF1083" i="11"/>
  <c r="EG917" i="11"/>
  <c r="EF1069" i="11"/>
  <c r="EG903" i="11"/>
  <c r="EF1098" i="11"/>
  <c r="EG932" i="11"/>
  <c r="EF1094" i="11"/>
  <c r="EG928" i="11"/>
  <c r="EF1093" i="11"/>
  <c r="EG927" i="11"/>
  <c r="ER1110" i="11"/>
  <c r="ES944" i="11"/>
  <c r="EF1064" i="11"/>
  <c r="EG898" i="11"/>
  <c r="EE375" i="11"/>
  <c r="EF203" i="11"/>
  <c r="EF1070" i="11"/>
  <c r="EG904" i="11"/>
  <c r="EF401" i="11"/>
  <c r="EG229" i="11"/>
  <c r="EE373" i="11"/>
  <c r="EF201" i="11"/>
  <c r="EF1077" i="11"/>
  <c r="EG911" i="11"/>
  <c r="EF382" i="11"/>
  <c r="EG210" i="11"/>
  <c r="EF405" i="11"/>
  <c r="EG233" i="11"/>
  <c r="EF1089" i="11"/>
  <c r="EG923" i="11"/>
  <c r="EF392" i="11"/>
  <c r="EG220" i="11"/>
  <c r="EF1082" i="11"/>
  <c r="EG916" i="11"/>
  <c r="EV422" i="11"/>
  <c r="EW250" i="11"/>
  <c r="EF388" i="11"/>
  <c r="EG216" i="11"/>
  <c r="EF384" i="11"/>
  <c r="EG212" i="11"/>
  <c r="ER1105" i="11"/>
  <c r="ES939" i="11"/>
  <c r="EF393" i="11"/>
  <c r="EG221" i="11"/>
  <c r="EE372" i="11"/>
  <c r="EF200" i="11"/>
  <c r="EF1071" i="11"/>
  <c r="EG905" i="11"/>
  <c r="EG902" i="11"/>
  <c r="EF1068" i="11"/>
  <c r="EE376" i="11"/>
  <c r="EF204" i="11"/>
  <c r="ER409" i="11"/>
  <c r="ES237" i="11"/>
  <c r="EF1073" i="11"/>
  <c r="EG907" i="11"/>
  <c r="EE370" i="11"/>
  <c r="EF198" i="11"/>
  <c r="EU1114" i="11"/>
  <c r="EV948" i="11"/>
  <c r="EF1086" i="11"/>
  <c r="EG920" i="11"/>
  <c r="EV1113" i="11"/>
  <c r="EW947" i="11"/>
  <c r="EF1075" i="11"/>
  <c r="EG909" i="11"/>
  <c r="CB21" i="11"/>
  <c r="EY467" i="11"/>
  <c r="EY508" i="11"/>
  <c r="EY444" i="11"/>
  <c r="EY489" i="11"/>
  <c r="EY451" i="11"/>
  <c r="EY481" i="11"/>
  <c r="EY506" i="11"/>
  <c r="EY490" i="11"/>
  <c r="EY474" i="11"/>
  <c r="EY458" i="11"/>
  <c r="EY442" i="11"/>
  <c r="EY426" i="11"/>
  <c r="EY437" i="11"/>
  <c r="EY460" i="11"/>
  <c r="EY507" i="11"/>
  <c r="EY503" i="11"/>
  <c r="EY435" i="11"/>
  <c r="EY465" i="11"/>
  <c r="EY520" i="11"/>
  <c r="EY504" i="11"/>
  <c r="EY488" i="11"/>
  <c r="EY472" i="11"/>
  <c r="EY456" i="11"/>
  <c r="EY440" i="11"/>
  <c r="EY424" i="11"/>
  <c r="EY445" i="11"/>
  <c r="EY476" i="11"/>
  <c r="EY473" i="11"/>
  <c r="EY461" i="11"/>
  <c r="EY443" i="11"/>
  <c r="EY447" i="11"/>
  <c r="EY487" i="11"/>
  <c r="EY449" i="11"/>
  <c r="EY518" i="11"/>
  <c r="EY502" i="11"/>
  <c r="EY486" i="11"/>
  <c r="EY470" i="11"/>
  <c r="EY454" i="11"/>
  <c r="EY497" i="11"/>
  <c r="EY479" i="11"/>
  <c r="EY441" i="11"/>
  <c r="EY471" i="11"/>
  <c r="EY501" i="11"/>
  <c r="EY433" i="11"/>
  <c r="EY516" i="11"/>
  <c r="EY500" i="11"/>
  <c r="EY468" i="11"/>
  <c r="EY452" i="11"/>
  <c r="EY436" i="11"/>
  <c r="EY495" i="11"/>
  <c r="EY491" i="11"/>
  <c r="EY425" i="11"/>
  <c r="EY455" i="11"/>
  <c r="EY485" i="11"/>
  <c r="EY514" i="11"/>
  <c r="EY498" i="11"/>
  <c r="EY450" i="11"/>
  <c r="EY492" i="11"/>
  <c r="EY475" i="11"/>
  <c r="EY463" i="11"/>
  <c r="EY431" i="11"/>
  <c r="EY512" i="11"/>
  <c r="EY496" i="11"/>
  <c r="EY480" i="11"/>
  <c r="EY464" i="11"/>
  <c r="EY448" i="11"/>
  <c r="EY432" i="11"/>
  <c r="EY428" i="11"/>
  <c r="EY519" i="11"/>
  <c r="EY459" i="11"/>
  <c r="EY427" i="11"/>
  <c r="EY439" i="11"/>
  <c r="EY499" i="11"/>
  <c r="EY477" i="11"/>
  <c r="EY509" i="11"/>
  <c r="EY511" i="11"/>
  <c r="EY423" i="11"/>
  <c r="EY453" i="11"/>
  <c r="EY483" i="11"/>
  <c r="EY513" i="11"/>
  <c r="EY510" i="11"/>
  <c r="EY494" i="11"/>
  <c r="EY478" i="11"/>
  <c r="EY462" i="11"/>
  <c r="EY446" i="11"/>
  <c r="EY430" i="11"/>
  <c r="EY466" i="11"/>
  <c r="EY493" i="11"/>
  <c r="EY457" i="11"/>
  <c r="EY517" i="11"/>
  <c r="FA729" i="11"/>
  <c r="FA731" i="11"/>
  <c r="FA733" i="11"/>
  <c r="FA735" i="11"/>
  <c r="FA737" i="11"/>
  <c r="FA739" i="11"/>
  <c r="FA741" i="11"/>
  <c r="FA743" i="11"/>
  <c r="FA745" i="11"/>
  <c r="FA747" i="11"/>
  <c r="FA749" i="11"/>
  <c r="FA751" i="11"/>
  <c r="FA753" i="11"/>
  <c r="FA755" i="11"/>
  <c r="FA757" i="11"/>
  <c r="FA759" i="11"/>
  <c r="FA761" i="11"/>
  <c r="FA763" i="11"/>
  <c r="FA765" i="11"/>
  <c r="FA767" i="11"/>
  <c r="FA769" i="11"/>
  <c r="FA771" i="11"/>
  <c r="FA773" i="11"/>
  <c r="FA775" i="11"/>
  <c r="FA777" i="11"/>
  <c r="FA779" i="11"/>
  <c r="FA781" i="11"/>
  <c r="FA783" i="11"/>
  <c r="FA785" i="11"/>
  <c r="FA954" i="11" s="1"/>
  <c r="FA1120" i="11" s="1"/>
  <c r="FA787" i="11"/>
  <c r="FA956" i="11" s="1"/>
  <c r="FA1122" i="11" s="1"/>
  <c r="FA789" i="11"/>
  <c r="FA958" i="11" s="1"/>
  <c r="FA1124" i="11" s="1"/>
  <c r="FA791" i="11"/>
  <c r="FA960" i="11" s="1"/>
  <c r="FA1126" i="11" s="1"/>
  <c r="FA793" i="11"/>
  <c r="FA962" i="11" s="1"/>
  <c r="FA1128" i="11" s="1"/>
  <c r="FA795" i="11"/>
  <c r="FA964" i="11" s="1"/>
  <c r="FA1130" i="11" s="1"/>
  <c r="FA797" i="11"/>
  <c r="FA966" i="11" s="1"/>
  <c r="FA1132" i="11" s="1"/>
  <c r="FA799" i="11"/>
  <c r="FA968" i="11" s="1"/>
  <c r="FA1134" i="11" s="1"/>
  <c r="FA801" i="11"/>
  <c r="FA970" i="11" s="1"/>
  <c r="FA1136" i="11" s="1"/>
  <c r="FA803" i="11"/>
  <c r="FA972" i="11" s="1"/>
  <c r="FA1138" i="11" s="1"/>
  <c r="FA805" i="11"/>
  <c r="FA974" i="11" s="1"/>
  <c r="FA1140" i="11" s="1"/>
  <c r="FA807" i="11"/>
  <c r="FA976" i="11" s="1"/>
  <c r="FA1142" i="11" s="1"/>
  <c r="FA809" i="11"/>
  <c r="FA978" i="11" s="1"/>
  <c r="FA1144" i="11" s="1"/>
  <c r="FA811" i="11"/>
  <c r="FA980" i="11" s="1"/>
  <c r="FA1146" i="11" s="1"/>
  <c r="FA813" i="11"/>
  <c r="FA982" i="11" s="1"/>
  <c r="FA1148" i="11" s="1"/>
  <c r="FA815" i="11"/>
  <c r="FA984" i="11" s="1"/>
  <c r="FA1150" i="11" s="1"/>
  <c r="FA817" i="11"/>
  <c r="FA986" i="11" s="1"/>
  <c r="FA1152" i="11" s="1"/>
  <c r="FA819" i="11"/>
  <c r="FA988" i="11" s="1"/>
  <c r="FA1154" i="11" s="1"/>
  <c r="FA821" i="11"/>
  <c r="FA990" i="11" s="1"/>
  <c r="FA1156" i="11" s="1"/>
  <c r="FA823" i="11"/>
  <c r="FA992" i="11" s="1"/>
  <c r="FA1158" i="11" s="1"/>
  <c r="FA825" i="11"/>
  <c r="FA994" i="11" s="1"/>
  <c r="FA1160" i="11" s="1"/>
  <c r="FA827" i="11"/>
  <c r="FA996" i="11" s="1"/>
  <c r="FA1162" i="11" s="1"/>
  <c r="FA829" i="11"/>
  <c r="FA998" i="11" s="1"/>
  <c r="FA1164" i="11" s="1"/>
  <c r="FA831" i="11"/>
  <c r="FA1000" i="11" s="1"/>
  <c r="FA1166" i="11" s="1"/>
  <c r="FA833" i="11"/>
  <c r="FA1002" i="11" s="1"/>
  <c r="FA1168" i="11" s="1"/>
  <c r="FA835" i="11"/>
  <c r="FA1004" i="11" s="1"/>
  <c r="FA1170" i="11" s="1"/>
  <c r="FA837" i="11"/>
  <c r="FA1006" i="11" s="1"/>
  <c r="FA1172" i="11" s="1"/>
  <c r="FA839" i="11"/>
  <c r="FA1008" i="11" s="1"/>
  <c r="FA1174" i="11" s="1"/>
  <c r="FA841" i="11"/>
  <c r="FA1010" i="11" s="1"/>
  <c r="FA1176" i="11" s="1"/>
  <c r="FA843" i="11"/>
  <c r="FA1012" i="11" s="1"/>
  <c r="FA1178" i="11" s="1"/>
  <c r="FA845" i="11"/>
  <c r="FA1014" i="11" s="1"/>
  <c r="FA1180" i="11" s="1"/>
  <c r="FA847" i="11"/>
  <c r="FA1016" i="11" s="1"/>
  <c r="FA1182" i="11" s="1"/>
  <c r="FA849" i="11"/>
  <c r="FA1018" i="11" s="1"/>
  <c r="FA1184" i="11" s="1"/>
  <c r="FA851" i="11"/>
  <c r="FA1020" i="11" s="1"/>
  <c r="FA1186" i="11" s="1"/>
  <c r="FA853" i="11"/>
  <c r="FA1022" i="11" s="1"/>
  <c r="FA1188" i="11" s="1"/>
  <c r="FA855" i="11"/>
  <c r="FA1024" i="11" s="1"/>
  <c r="FA1190" i="11" s="1"/>
  <c r="FA857" i="11"/>
  <c r="FA1026" i="11" s="1"/>
  <c r="FA1192" i="11" s="1"/>
  <c r="FA859" i="11"/>
  <c r="FA1028" i="11" s="1"/>
  <c r="FA1194" i="11" s="1"/>
  <c r="FA861" i="11"/>
  <c r="FA1030" i="11" s="1"/>
  <c r="FA1196" i="11" s="1"/>
  <c r="FA863" i="11"/>
  <c r="FA1032" i="11" s="1"/>
  <c r="FA1198" i="11" s="1"/>
  <c r="FA865" i="11"/>
  <c r="FA1034" i="11" s="1"/>
  <c r="FA1200" i="11" s="1"/>
  <c r="FA867" i="11"/>
  <c r="FA1036" i="11" s="1"/>
  <c r="FA1202" i="11" s="1"/>
  <c r="FA869" i="11"/>
  <c r="FA1038" i="11" s="1"/>
  <c r="FA1204" i="11" s="1"/>
  <c r="FA871" i="11"/>
  <c r="FA1040" i="11" s="1"/>
  <c r="FA1206" i="11" s="1"/>
  <c r="FA873" i="11"/>
  <c r="FA1042" i="11" s="1"/>
  <c r="FA1208" i="11" s="1"/>
  <c r="FA875" i="11"/>
  <c r="FA1044" i="11" s="1"/>
  <c r="FA1210" i="11" s="1"/>
  <c r="FA877" i="11"/>
  <c r="FA1046" i="11" s="1"/>
  <c r="FA1212" i="11" s="1"/>
  <c r="FA879" i="11"/>
  <c r="FA1048" i="11" s="1"/>
  <c r="FA1214" i="11" s="1"/>
  <c r="FA881" i="11"/>
  <c r="FA1050" i="11" s="1"/>
  <c r="FA1216" i="11" s="1"/>
  <c r="FA730" i="11"/>
  <c r="FA732" i="11"/>
  <c r="FA734" i="11"/>
  <c r="FA736" i="11"/>
  <c r="FA738" i="11"/>
  <c r="FA740" i="11"/>
  <c r="FA742" i="11"/>
  <c r="FA744" i="11"/>
  <c r="FA746" i="11"/>
  <c r="FA748" i="11"/>
  <c r="FA750" i="11"/>
  <c r="FA752" i="11"/>
  <c r="FA754" i="11"/>
  <c r="FA756" i="11"/>
  <c r="FA758" i="11"/>
  <c r="FA760" i="11"/>
  <c r="FA762" i="11"/>
  <c r="FA764" i="11"/>
  <c r="FA766" i="11"/>
  <c r="FA768" i="11"/>
  <c r="FA770" i="11"/>
  <c r="FA772" i="11"/>
  <c r="FA774" i="11"/>
  <c r="FA776" i="11"/>
  <c r="FA778" i="11"/>
  <c r="FA780" i="11"/>
  <c r="FA782" i="11"/>
  <c r="FA784" i="11"/>
  <c r="FA953" i="11" s="1"/>
  <c r="FA1119" i="11" s="1"/>
  <c r="FA786" i="11"/>
  <c r="FA955" i="11" s="1"/>
  <c r="FA1121" i="11" s="1"/>
  <c r="FA788" i="11"/>
  <c r="FA957" i="11" s="1"/>
  <c r="FA1123" i="11" s="1"/>
  <c r="FA790" i="11"/>
  <c r="FA959" i="11" s="1"/>
  <c r="FA1125" i="11" s="1"/>
  <c r="FA792" i="11"/>
  <c r="FA961" i="11" s="1"/>
  <c r="FA1127" i="11" s="1"/>
  <c r="FA794" i="11"/>
  <c r="FA963" i="11" s="1"/>
  <c r="FA1129" i="11" s="1"/>
  <c r="FA796" i="11"/>
  <c r="FA965" i="11" s="1"/>
  <c r="FA1131" i="11" s="1"/>
  <c r="FA798" i="11"/>
  <c r="FA967" i="11" s="1"/>
  <c r="FA1133" i="11" s="1"/>
  <c r="FA800" i="11"/>
  <c r="FA969" i="11" s="1"/>
  <c r="FA1135" i="11" s="1"/>
  <c r="FA802" i="11"/>
  <c r="FA971" i="11" s="1"/>
  <c r="FA1137" i="11" s="1"/>
  <c r="FA804" i="11"/>
  <c r="FA973" i="11" s="1"/>
  <c r="FA1139" i="11" s="1"/>
  <c r="FA806" i="11"/>
  <c r="FA975" i="11" s="1"/>
  <c r="FA1141" i="11" s="1"/>
  <c r="FA808" i="11"/>
  <c r="FA977" i="11" s="1"/>
  <c r="FA1143" i="11" s="1"/>
  <c r="FA810" i="11"/>
  <c r="FA979" i="11" s="1"/>
  <c r="FA1145" i="11" s="1"/>
  <c r="FA812" i="11"/>
  <c r="FA981" i="11" s="1"/>
  <c r="FA1147" i="11" s="1"/>
  <c r="FA814" i="11"/>
  <c r="FA983" i="11" s="1"/>
  <c r="FA1149" i="11" s="1"/>
  <c r="FA816" i="11"/>
  <c r="FA985" i="11" s="1"/>
  <c r="FA1151" i="11" s="1"/>
  <c r="FA818" i="11"/>
  <c r="FA987" i="11" s="1"/>
  <c r="FA1153" i="11" s="1"/>
  <c r="FA820" i="11"/>
  <c r="FA989" i="11" s="1"/>
  <c r="FA1155" i="11" s="1"/>
  <c r="FA822" i="11"/>
  <c r="FA991" i="11" s="1"/>
  <c r="FA1157" i="11" s="1"/>
  <c r="FA824" i="11"/>
  <c r="FA993" i="11" s="1"/>
  <c r="FA1159" i="11" s="1"/>
  <c r="FA826" i="11"/>
  <c r="FA995" i="11" s="1"/>
  <c r="FA1161" i="11" s="1"/>
  <c r="FA828" i="11"/>
  <c r="FA997" i="11" s="1"/>
  <c r="FA1163" i="11" s="1"/>
  <c r="FA830" i="11"/>
  <c r="FA999" i="11" s="1"/>
  <c r="FA1165" i="11" s="1"/>
  <c r="FA832" i="11"/>
  <c r="FA1001" i="11" s="1"/>
  <c r="FA1167" i="11" s="1"/>
  <c r="FA834" i="11"/>
  <c r="FA1003" i="11" s="1"/>
  <c r="FA1169" i="11" s="1"/>
  <c r="FA836" i="11"/>
  <c r="FA1005" i="11" s="1"/>
  <c r="FA1171" i="11" s="1"/>
  <c r="FA838" i="11"/>
  <c r="FA1007" i="11" s="1"/>
  <c r="FA1173" i="11" s="1"/>
  <c r="FA840" i="11"/>
  <c r="FA1009" i="11" s="1"/>
  <c r="FA1175" i="11" s="1"/>
  <c r="FA842" i="11"/>
  <c r="FA1011" i="11" s="1"/>
  <c r="FA1177" i="11" s="1"/>
  <c r="FA844" i="11"/>
  <c r="FA1013" i="11" s="1"/>
  <c r="FA1179" i="11" s="1"/>
  <c r="FA846" i="11"/>
  <c r="FA1015" i="11" s="1"/>
  <c r="FA1181" i="11" s="1"/>
  <c r="FA848" i="11"/>
  <c r="FA1017" i="11" s="1"/>
  <c r="FA1183" i="11" s="1"/>
  <c r="FA850" i="11"/>
  <c r="FA1019" i="11" s="1"/>
  <c r="FA1185" i="11" s="1"/>
  <c r="FA852" i="11"/>
  <c r="FA1021" i="11" s="1"/>
  <c r="FA1187" i="11" s="1"/>
  <c r="FA854" i="11"/>
  <c r="FA1023" i="11" s="1"/>
  <c r="FA1189" i="11" s="1"/>
  <c r="FA856" i="11"/>
  <c r="FA1025" i="11" s="1"/>
  <c r="FA1191" i="11" s="1"/>
  <c r="FA858" i="11"/>
  <c r="FA1027" i="11" s="1"/>
  <c r="FA1193" i="11" s="1"/>
  <c r="FA860" i="11"/>
  <c r="FA1029" i="11" s="1"/>
  <c r="FA1195" i="11" s="1"/>
  <c r="FA862" i="11"/>
  <c r="FA1031" i="11" s="1"/>
  <c r="FA1197" i="11" s="1"/>
  <c r="FA864" i="11"/>
  <c r="FA1033" i="11" s="1"/>
  <c r="FA1199" i="11" s="1"/>
  <c r="FA866" i="11"/>
  <c r="FA1035" i="11" s="1"/>
  <c r="FA1201" i="11" s="1"/>
  <c r="FA868" i="11"/>
  <c r="FA1037" i="11" s="1"/>
  <c r="FA1203" i="11" s="1"/>
  <c r="FA870" i="11"/>
  <c r="FA1039" i="11" s="1"/>
  <c r="FA1205" i="11" s="1"/>
  <c r="FA872" i="11"/>
  <c r="FA1041" i="11" s="1"/>
  <c r="FA1207" i="11" s="1"/>
  <c r="FA874" i="11"/>
  <c r="FA1043" i="11" s="1"/>
  <c r="FA1209" i="11" s="1"/>
  <c r="FA876" i="11"/>
  <c r="FA1045" i="11" s="1"/>
  <c r="FA1211" i="11" s="1"/>
  <c r="FA878" i="11"/>
  <c r="FA1047" i="11" s="1"/>
  <c r="FA1213" i="11" s="1"/>
  <c r="FA880" i="11"/>
  <c r="FA1049" i="11" s="1"/>
  <c r="FA1215" i="11" s="1"/>
  <c r="FA882" i="11"/>
  <c r="FA1051" i="11" s="1"/>
  <c r="FA1217" i="11" s="1"/>
  <c r="FB728" i="11"/>
  <c r="EY482" i="11"/>
  <c r="EY484" i="11"/>
  <c r="EY429" i="11"/>
  <c r="EY469" i="11"/>
  <c r="FA721" i="11"/>
  <c r="FA723" i="11" s="1"/>
  <c r="FB720" i="11"/>
  <c r="EY434" i="11"/>
  <c r="EY438" i="11"/>
  <c r="EZ31" i="11"/>
  <c r="EZ33" i="11"/>
  <c r="EZ35" i="11"/>
  <c r="EZ37" i="11"/>
  <c r="EZ39" i="11"/>
  <c r="EZ41" i="11"/>
  <c r="EZ43" i="11"/>
  <c r="EZ45" i="11"/>
  <c r="EZ47" i="11"/>
  <c r="EZ49" i="11"/>
  <c r="EZ51" i="11"/>
  <c r="EZ53" i="11"/>
  <c r="EZ55" i="11"/>
  <c r="EZ57" i="11"/>
  <c r="EZ59" i="11"/>
  <c r="EZ61" i="11"/>
  <c r="EZ63" i="11"/>
  <c r="EZ65" i="11"/>
  <c r="EZ67" i="11"/>
  <c r="EZ69" i="11"/>
  <c r="EZ71" i="11"/>
  <c r="EZ73" i="11"/>
  <c r="EZ75" i="11"/>
  <c r="EZ77" i="11"/>
  <c r="EZ79" i="11"/>
  <c r="EZ81" i="11"/>
  <c r="EZ83" i="11"/>
  <c r="EZ251" i="11" s="1"/>
  <c r="EZ85" i="11"/>
  <c r="EZ253" i="11" s="1"/>
  <c r="EZ87" i="11"/>
  <c r="EZ255" i="11" s="1"/>
  <c r="EZ89" i="11"/>
  <c r="EZ257" i="11" s="1"/>
  <c r="EZ91" i="11"/>
  <c r="EZ259" i="11" s="1"/>
  <c r="EZ93" i="11"/>
  <c r="EZ261" i="11" s="1"/>
  <c r="EZ95" i="11"/>
  <c r="EZ263" i="11" s="1"/>
  <c r="EZ97" i="11"/>
  <c r="EZ265" i="11" s="1"/>
  <c r="EZ99" i="11"/>
  <c r="EZ267" i="11" s="1"/>
  <c r="EZ101" i="11"/>
  <c r="EZ269" i="11" s="1"/>
  <c r="EZ103" i="11"/>
  <c r="EZ271" i="11" s="1"/>
  <c r="EZ105" i="11"/>
  <c r="EZ273" i="11" s="1"/>
  <c r="EZ107" i="11"/>
  <c r="EZ275" i="11" s="1"/>
  <c r="EZ109" i="11"/>
  <c r="EZ277" i="11" s="1"/>
  <c r="EZ111" i="11"/>
  <c r="EZ279" i="11" s="1"/>
  <c r="EZ113" i="11"/>
  <c r="EZ281" i="11" s="1"/>
  <c r="EZ115" i="11"/>
  <c r="EZ283" i="11" s="1"/>
  <c r="EZ117" i="11"/>
  <c r="EZ285" i="11" s="1"/>
  <c r="EZ119" i="11"/>
  <c r="EZ287" i="11" s="1"/>
  <c r="EZ121" i="11"/>
  <c r="EZ289" i="11" s="1"/>
  <c r="EZ123" i="11"/>
  <c r="EZ291" i="11" s="1"/>
  <c r="EZ125" i="11"/>
  <c r="EZ293" i="11" s="1"/>
  <c r="EZ127" i="11"/>
  <c r="EZ295" i="11" s="1"/>
  <c r="EZ129" i="11"/>
  <c r="EZ297" i="11" s="1"/>
  <c r="EZ131" i="11"/>
  <c r="EZ299" i="11" s="1"/>
  <c r="EZ133" i="11"/>
  <c r="EZ301" i="11" s="1"/>
  <c r="EZ135" i="11"/>
  <c r="EZ303" i="11" s="1"/>
  <c r="EZ137" i="11"/>
  <c r="EZ305" i="11" s="1"/>
  <c r="EZ139" i="11"/>
  <c r="EZ307" i="11" s="1"/>
  <c r="EZ141" i="11"/>
  <c r="EZ309" i="11" s="1"/>
  <c r="EZ143" i="11"/>
  <c r="EZ311" i="11" s="1"/>
  <c r="EZ145" i="11"/>
  <c r="EZ313" i="11" s="1"/>
  <c r="EZ147" i="11"/>
  <c r="EZ315" i="11" s="1"/>
  <c r="EZ149" i="11"/>
  <c r="EZ317" i="11" s="1"/>
  <c r="EZ151" i="11"/>
  <c r="EZ319" i="11" s="1"/>
  <c r="EZ153" i="11"/>
  <c r="EZ321" i="11" s="1"/>
  <c r="EZ155" i="11"/>
  <c r="EZ323" i="11" s="1"/>
  <c r="EZ157" i="11"/>
  <c r="EZ325" i="11" s="1"/>
  <c r="EZ159" i="11"/>
  <c r="EZ327" i="11" s="1"/>
  <c r="EZ161" i="11"/>
  <c r="EZ329" i="11" s="1"/>
  <c r="EZ163" i="11"/>
  <c r="EZ331" i="11" s="1"/>
  <c r="EZ165" i="11"/>
  <c r="EZ333" i="11" s="1"/>
  <c r="EZ167" i="11"/>
  <c r="EZ335" i="11" s="1"/>
  <c r="EZ169" i="11"/>
  <c r="EZ337" i="11" s="1"/>
  <c r="EZ171" i="11"/>
  <c r="EZ339" i="11" s="1"/>
  <c r="EZ173" i="11"/>
  <c r="EZ341" i="11" s="1"/>
  <c r="EZ175" i="11"/>
  <c r="EZ343" i="11" s="1"/>
  <c r="EZ177" i="11"/>
  <c r="EZ345" i="11" s="1"/>
  <c r="EZ179" i="11"/>
  <c r="EZ347" i="11" s="1"/>
  <c r="EZ181" i="11"/>
  <c r="EZ349" i="11" s="1"/>
  <c r="EZ182" i="11"/>
  <c r="EZ350" i="11" s="1"/>
  <c r="EZ40" i="11"/>
  <c r="EZ56" i="11"/>
  <c r="EZ72" i="11"/>
  <c r="EZ88" i="11"/>
  <c r="EZ256" i="11" s="1"/>
  <c r="EZ104" i="11"/>
  <c r="EZ272" i="11" s="1"/>
  <c r="EZ120" i="11"/>
  <c r="EZ288" i="11" s="1"/>
  <c r="EZ136" i="11"/>
  <c r="EZ304" i="11" s="1"/>
  <c r="EZ152" i="11"/>
  <c r="EZ320" i="11" s="1"/>
  <c r="EZ168" i="11"/>
  <c r="EZ336" i="11" s="1"/>
  <c r="EZ42" i="11"/>
  <c r="EZ58" i="11"/>
  <c r="EZ74" i="11"/>
  <c r="EZ90" i="11"/>
  <c r="EZ258" i="11" s="1"/>
  <c r="EZ106" i="11"/>
  <c r="EZ274" i="11" s="1"/>
  <c r="EZ122" i="11"/>
  <c r="EZ290" i="11" s="1"/>
  <c r="EZ138" i="11"/>
  <c r="EZ306" i="11" s="1"/>
  <c r="EZ154" i="11"/>
  <c r="EZ322" i="11" s="1"/>
  <c r="EZ170" i="11"/>
  <c r="EZ338" i="11" s="1"/>
  <c r="EZ44" i="11"/>
  <c r="EZ60" i="11"/>
  <c r="EZ76" i="11"/>
  <c r="EZ92" i="11"/>
  <c r="EZ260" i="11" s="1"/>
  <c r="EZ108" i="11"/>
  <c r="EZ276" i="11" s="1"/>
  <c r="EZ124" i="11"/>
  <c r="EZ292" i="11" s="1"/>
  <c r="EZ140" i="11"/>
  <c r="EZ308" i="11" s="1"/>
  <c r="EZ156" i="11"/>
  <c r="EZ324" i="11" s="1"/>
  <c r="EZ172" i="11"/>
  <c r="EZ340" i="11" s="1"/>
  <c r="EZ46" i="11"/>
  <c r="EZ62" i="11"/>
  <c r="EZ78" i="11"/>
  <c r="EZ94" i="11"/>
  <c r="EZ262" i="11" s="1"/>
  <c r="EZ110" i="11"/>
  <c r="EZ278" i="11" s="1"/>
  <c r="EZ126" i="11"/>
  <c r="EZ294" i="11" s="1"/>
  <c r="EZ142" i="11"/>
  <c r="EZ310" i="11" s="1"/>
  <c r="EZ158" i="11"/>
  <c r="EZ326" i="11" s="1"/>
  <c r="EZ174" i="11"/>
  <c r="EZ342" i="11" s="1"/>
  <c r="EZ32" i="11"/>
  <c r="EZ48" i="11"/>
  <c r="EZ64" i="11"/>
  <c r="EZ80" i="11"/>
  <c r="EZ96" i="11"/>
  <c r="EZ264" i="11" s="1"/>
  <c r="EZ112" i="11"/>
  <c r="EZ280" i="11" s="1"/>
  <c r="EZ128" i="11"/>
  <c r="EZ296" i="11" s="1"/>
  <c r="EZ144" i="11"/>
  <c r="EZ312" i="11" s="1"/>
  <c r="EZ160" i="11"/>
  <c r="EZ328" i="11" s="1"/>
  <c r="EZ176" i="11"/>
  <c r="EZ344" i="11" s="1"/>
  <c r="EZ38" i="11"/>
  <c r="EZ54" i="11"/>
  <c r="EZ70" i="11"/>
  <c r="EZ86" i="11"/>
  <c r="EZ254" i="11" s="1"/>
  <c r="EZ102" i="11"/>
  <c r="EZ270" i="11" s="1"/>
  <c r="EZ118" i="11"/>
  <c r="EZ286" i="11" s="1"/>
  <c r="EZ134" i="11"/>
  <c r="EZ302" i="11" s="1"/>
  <c r="EZ150" i="11"/>
  <c r="EZ318" i="11" s="1"/>
  <c r="EZ166" i="11"/>
  <c r="EZ334" i="11" s="1"/>
  <c r="EZ36" i="11"/>
  <c r="EZ100" i="11"/>
  <c r="EZ268" i="11" s="1"/>
  <c r="EZ164" i="11"/>
  <c r="EZ332" i="11" s="1"/>
  <c r="EZ50" i="11"/>
  <c r="EZ114" i="11"/>
  <c r="EZ282" i="11" s="1"/>
  <c r="EZ178" i="11"/>
  <c r="EZ346" i="11" s="1"/>
  <c r="EZ52" i="11"/>
  <c r="EZ116" i="11"/>
  <c r="EZ284" i="11" s="1"/>
  <c r="EZ180" i="11"/>
  <c r="EZ348" i="11" s="1"/>
  <c r="EZ66" i="11"/>
  <c r="EZ130" i="11"/>
  <c r="EZ298" i="11" s="1"/>
  <c r="EZ68" i="11"/>
  <c r="EZ132" i="11"/>
  <c r="EZ300" i="11" s="1"/>
  <c r="EZ82" i="11"/>
  <c r="EZ146" i="11"/>
  <c r="EZ314" i="11" s="1"/>
  <c r="EZ84" i="11"/>
  <c r="EZ252" i="11" s="1"/>
  <c r="EZ148" i="11"/>
  <c r="EZ316" i="11" s="1"/>
  <c r="EZ98" i="11"/>
  <c r="EZ266" i="11" s="1"/>
  <c r="EZ162" i="11"/>
  <c r="EZ330" i="11" s="1"/>
  <c r="EZ34" i="11"/>
  <c r="FA28" i="11"/>
  <c r="EY505" i="11"/>
  <c r="EY515" i="11"/>
  <c r="EY521" i="11"/>
  <c r="EZ952" i="11" l="1"/>
  <c r="EZ1118" i="11" s="1"/>
  <c r="ET419" i="11"/>
  <c r="EU247" i="11"/>
  <c r="ES1104" i="11"/>
  <c r="ET938" i="11"/>
  <c r="EZ30" i="11"/>
  <c r="ER1103" i="11"/>
  <c r="ES937" i="11"/>
  <c r="ER411" i="11"/>
  <c r="ES239" i="11"/>
  <c r="ER1107" i="11"/>
  <c r="ES941" i="11"/>
  <c r="ET1112" i="11"/>
  <c r="EU946" i="11"/>
  <c r="ES415" i="11"/>
  <c r="ET243" i="11"/>
  <c r="ES416" i="11"/>
  <c r="ET244" i="11"/>
  <c r="EG1068" i="11"/>
  <c r="EH902" i="11"/>
  <c r="EG1064" i="11"/>
  <c r="EH898" i="11"/>
  <c r="EG1098" i="11"/>
  <c r="EH932" i="11"/>
  <c r="EF371" i="11"/>
  <c r="EG199" i="11"/>
  <c r="EG381" i="11"/>
  <c r="EH209" i="11"/>
  <c r="ES412" i="11"/>
  <c r="ET240" i="11"/>
  <c r="EG395" i="11"/>
  <c r="EH223" i="11"/>
  <c r="EG1090" i="11"/>
  <c r="EH924" i="11"/>
  <c r="FD26" i="1"/>
  <c r="FA9" i="11"/>
  <c r="EG379" i="11"/>
  <c r="EH207" i="11"/>
  <c r="EG404" i="11"/>
  <c r="EH232" i="11"/>
  <c r="EW421" i="11"/>
  <c r="EX249" i="11"/>
  <c r="ES408" i="11"/>
  <c r="ET236" i="11"/>
  <c r="EV1114" i="11"/>
  <c r="EW948" i="11"/>
  <c r="ES409" i="11"/>
  <c r="ET237" i="11"/>
  <c r="EG1077" i="11"/>
  <c r="EH911" i="11"/>
  <c r="EG396" i="11"/>
  <c r="EH224" i="11"/>
  <c r="EF374" i="11"/>
  <c r="EG202" i="11"/>
  <c r="EZ18" i="11"/>
  <c r="EZ14" i="11"/>
  <c r="EZ29" i="11" s="1"/>
  <c r="ES1110" i="11"/>
  <c r="ET944" i="11"/>
  <c r="EG1069" i="11"/>
  <c r="EH903" i="11"/>
  <c r="EG383" i="11"/>
  <c r="EH211" i="11"/>
  <c r="EG389" i="11"/>
  <c r="EH217" i="11"/>
  <c r="EG1067" i="11"/>
  <c r="EH901" i="11"/>
  <c r="ET1102" i="11"/>
  <c r="EU936" i="11"/>
  <c r="EH899" i="11"/>
  <c r="EG1065" i="11"/>
  <c r="EG390" i="11"/>
  <c r="EH218" i="11"/>
  <c r="EG387" i="11"/>
  <c r="EH215" i="11"/>
  <c r="EG386" i="11"/>
  <c r="EH214" i="11"/>
  <c r="ET418" i="11"/>
  <c r="EU246" i="11"/>
  <c r="EX1117" i="11"/>
  <c r="EY951" i="11"/>
  <c r="EG1091" i="11"/>
  <c r="EH925" i="11"/>
  <c r="EG394" i="11"/>
  <c r="EH222" i="11"/>
  <c r="ET410" i="11"/>
  <c r="EU238" i="11"/>
  <c r="EH407" i="11"/>
  <c r="EI235" i="11"/>
  <c r="EG392" i="11"/>
  <c r="EH220" i="11"/>
  <c r="EG1075" i="11"/>
  <c r="EH909" i="11"/>
  <c r="EG198" i="11"/>
  <c r="EF370" i="11"/>
  <c r="EG204" i="11"/>
  <c r="EF376" i="11"/>
  <c r="EF372" i="11"/>
  <c r="EG200" i="11"/>
  <c r="EG388" i="11"/>
  <c r="EH216" i="11"/>
  <c r="EG1089" i="11"/>
  <c r="EH923" i="11"/>
  <c r="EF373" i="11"/>
  <c r="EG201" i="11"/>
  <c r="EG1078" i="11"/>
  <c r="EH912" i="11"/>
  <c r="ES413" i="11"/>
  <c r="ET241" i="11"/>
  <c r="EG1085" i="11"/>
  <c r="EH919" i="11"/>
  <c r="EG1084" i="11"/>
  <c r="EH918" i="11"/>
  <c r="EF369" i="11"/>
  <c r="EG197" i="11"/>
  <c r="EG1097" i="11"/>
  <c r="EH931" i="11"/>
  <c r="EG1093" i="11"/>
  <c r="EH927" i="11"/>
  <c r="EG1083" i="11"/>
  <c r="EH917" i="11"/>
  <c r="EV420" i="11"/>
  <c r="EW248" i="11"/>
  <c r="EG406" i="11"/>
  <c r="EH234" i="11"/>
  <c r="ES417" i="11"/>
  <c r="ET245" i="11"/>
  <c r="EG1081" i="11"/>
  <c r="EH915" i="11"/>
  <c r="EG1096" i="11"/>
  <c r="EH930" i="11"/>
  <c r="EG1079" i="11"/>
  <c r="EH913" i="11"/>
  <c r="EG399" i="11"/>
  <c r="EH227" i="11"/>
  <c r="EW1116" i="11"/>
  <c r="EX950" i="11"/>
  <c r="ES1109" i="11"/>
  <c r="ET943" i="11"/>
  <c r="EG1095" i="11"/>
  <c r="EH929" i="11"/>
  <c r="EG400" i="11"/>
  <c r="EH228" i="11"/>
  <c r="EG1074" i="11"/>
  <c r="EH908" i="11"/>
  <c r="EG1100" i="11"/>
  <c r="EH934" i="11"/>
  <c r="EG384" i="11"/>
  <c r="EH212" i="11"/>
  <c r="EW1113" i="11"/>
  <c r="EX947" i="11"/>
  <c r="EG1073" i="11"/>
  <c r="EH907" i="11"/>
  <c r="EG393" i="11"/>
  <c r="EH221" i="11"/>
  <c r="EW422" i="11"/>
  <c r="EX250" i="11"/>
  <c r="EG405" i="11"/>
  <c r="EH233" i="11"/>
  <c r="EG401" i="11"/>
  <c r="EH229" i="11"/>
  <c r="ES1108" i="11"/>
  <c r="ET942" i="11"/>
  <c r="EG1092" i="11"/>
  <c r="EH926" i="11"/>
  <c r="EG1099" i="11"/>
  <c r="EH933" i="11"/>
  <c r="EG1071" i="11"/>
  <c r="EH905" i="11"/>
  <c r="EG1087" i="11"/>
  <c r="EH921" i="11"/>
  <c r="EW1115" i="11"/>
  <c r="EX949" i="11"/>
  <c r="EG391" i="11"/>
  <c r="EH219" i="11"/>
  <c r="EF375" i="11"/>
  <c r="EG203" i="11"/>
  <c r="EG1094" i="11"/>
  <c r="EH928" i="11"/>
  <c r="EG1066" i="11"/>
  <c r="EH900" i="11"/>
  <c r="EG380" i="11"/>
  <c r="EH208" i="11"/>
  <c r="EG205" i="11"/>
  <c r="EF377" i="11"/>
  <c r="EG1080" i="11"/>
  <c r="EH914" i="11"/>
  <c r="EG385" i="11"/>
  <c r="EH213" i="11"/>
  <c r="EF378" i="11"/>
  <c r="EG206" i="11"/>
  <c r="ES1106" i="11"/>
  <c r="ET940" i="11"/>
  <c r="EG1076" i="11"/>
  <c r="EH910" i="11"/>
  <c r="EH906" i="11"/>
  <c r="EG1072" i="11"/>
  <c r="EH1101" i="11"/>
  <c r="EI935" i="11"/>
  <c r="EG402" i="11"/>
  <c r="EH230" i="11"/>
  <c r="ET414" i="11"/>
  <c r="EU242" i="11"/>
  <c r="EG398" i="11"/>
  <c r="EH226" i="11"/>
  <c r="EG1086" i="11"/>
  <c r="EH920" i="11"/>
  <c r="ES1105" i="11"/>
  <c r="ET939" i="11"/>
  <c r="EG1082" i="11"/>
  <c r="EH916" i="11"/>
  <c r="EG382" i="11"/>
  <c r="EH210" i="11"/>
  <c r="EG1070" i="11"/>
  <c r="EH904" i="11"/>
  <c r="EG1088" i="11"/>
  <c r="EH922" i="11"/>
  <c r="EG403" i="11"/>
  <c r="EH231" i="11"/>
  <c r="ES1111" i="11"/>
  <c r="ET945" i="11"/>
  <c r="EG397" i="11"/>
  <c r="EH225" i="11"/>
  <c r="CC21" i="11"/>
  <c r="EZ482" i="11"/>
  <c r="EZ481" i="11"/>
  <c r="EZ436" i="11"/>
  <c r="EZ466" i="11"/>
  <c r="EZ496" i="11"/>
  <c r="EZ510" i="11"/>
  <c r="EZ511" i="11"/>
  <c r="EZ495" i="11"/>
  <c r="EZ479" i="11"/>
  <c r="EZ463" i="11"/>
  <c r="EZ447" i="11"/>
  <c r="EZ431" i="11"/>
  <c r="EZ470" i="11"/>
  <c r="EZ465" i="11"/>
  <c r="EZ488" i="11"/>
  <c r="EZ450" i="11"/>
  <c r="EZ480" i="11"/>
  <c r="EZ494" i="11"/>
  <c r="EZ508" i="11"/>
  <c r="EZ509" i="11"/>
  <c r="EZ493" i="11"/>
  <c r="EZ477" i="11"/>
  <c r="EZ461" i="11"/>
  <c r="EZ445" i="11"/>
  <c r="EZ429" i="11"/>
  <c r="EZ452" i="11"/>
  <c r="EZ497" i="11"/>
  <c r="EZ424" i="11"/>
  <c r="EZ506" i="11"/>
  <c r="EZ434" i="11"/>
  <c r="EZ464" i="11"/>
  <c r="EZ478" i="11"/>
  <c r="EZ492" i="11"/>
  <c r="EZ507" i="11"/>
  <c r="EZ491" i="11"/>
  <c r="EZ475" i="11"/>
  <c r="EZ459" i="11"/>
  <c r="EZ443" i="11"/>
  <c r="EZ427" i="11"/>
  <c r="EZ512" i="11"/>
  <c r="EZ433" i="11"/>
  <c r="EZ438" i="11"/>
  <c r="EZ520" i="11"/>
  <c r="EZ456" i="11"/>
  <c r="EZ486" i="11"/>
  <c r="EZ490" i="11"/>
  <c r="EZ516" i="11"/>
  <c r="EZ448" i="11"/>
  <c r="EZ462" i="11"/>
  <c r="EZ476" i="11"/>
  <c r="EZ489" i="11"/>
  <c r="EZ473" i="11"/>
  <c r="EZ457" i="11"/>
  <c r="EZ441" i="11"/>
  <c r="EZ425" i="11"/>
  <c r="EZ426" i="11"/>
  <c r="EZ513" i="11"/>
  <c r="EZ518" i="11"/>
  <c r="EZ474" i="11"/>
  <c r="EZ500" i="11"/>
  <c r="EZ432" i="11"/>
  <c r="EZ446" i="11"/>
  <c r="EZ460" i="11"/>
  <c r="EZ519" i="11"/>
  <c r="EZ503" i="11"/>
  <c r="EZ487" i="11"/>
  <c r="EZ471" i="11"/>
  <c r="EZ455" i="11"/>
  <c r="EZ439" i="11"/>
  <c r="EZ423" i="11"/>
  <c r="EZ504" i="11"/>
  <c r="EZ449" i="11"/>
  <c r="EZ440" i="11"/>
  <c r="EZ472" i="11"/>
  <c r="EZ454" i="11"/>
  <c r="EZ458" i="11"/>
  <c r="EZ484" i="11"/>
  <c r="EZ514" i="11"/>
  <c r="EZ430" i="11"/>
  <c r="EZ444" i="11"/>
  <c r="EZ517" i="11"/>
  <c r="EZ501" i="11"/>
  <c r="EZ485" i="11"/>
  <c r="EZ469" i="11"/>
  <c r="EZ453" i="11"/>
  <c r="EZ437" i="11"/>
  <c r="EZ502" i="11"/>
  <c r="EZ442" i="11"/>
  <c r="EZ468" i="11"/>
  <c r="EZ498" i="11"/>
  <c r="EZ428" i="11"/>
  <c r="EZ499" i="11"/>
  <c r="EZ483" i="11"/>
  <c r="EZ467" i="11"/>
  <c r="EZ451" i="11"/>
  <c r="EZ435" i="11"/>
  <c r="FA32" i="11"/>
  <c r="FA34" i="11"/>
  <c r="FA36" i="11"/>
  <c r="FA38" i="11"/>
  <c r="FA40" i="11"/>
  <c r="FA42" i="11"/>
  <c r="FA44" i="11"/>
  <c r="FA46" i="11"/>
  <c r="FA48" i="11"/>
  <c r="FA50" i="11"/>
  <c r="FA52" i="11"/>
  <c r="FA54" i="11"/>
  <c r="FA56" i="11"/>
  <c r="FA58" i="11"/>
  <c r="FA60" i="11"/>
  <c r="FA62" i="11"/>
  <c r="FA64" i="11"/>
  <c r="FA66" i="11"/>
  <c r="FA68" i="11"/>
  <c r="FA70" i="11"/>
  <c r="FA72" i="11"/>
  <c r="FA74" i="11"/>
  <c r="FA76" i="11"/>
  <c r="FA78" i="11"/>
  <c r="FA80" i="11"/>
  <c r="FA82" i="11"/>
  <c r="FA84" i="11"/>
  <c r="FA252" i="11" s="1"/>
  <c r="FA86" i="11"/>
  <c r="FA254" i="11" s="1"/>
  <c r="FA88" i="11"/>
  <c r="FA256" i="11" s="1"/>
  <c r="FA90" i="11"/>
  <c r="FA258" i="11" s="1"/>
  <c r="FA92" i="11"/>
  <c r="FA260" i="11" s="1"/>
  <c r="FA94" i="11"/>
  <c r="FA262" i="11" s="1"/>
  <c r="FA96" i="11"/>
  <c r="FA264" i="11" s="1"/>
  <c r="FA98" i="11"/>
  <c r="FA266" i="11" s="1"/>
  <c r="FA100" i="11"/>
  <c r="FA268" i="11" s="1"/>
  <c r="FA102" i="11"/>
  <c r="FA270" i="11" s="1"/>
  <c r="FA104" i="11"/>
  <c r="FA272" i="11" s="1"/>
  <c r="FA106" i="11"/>
  <c r="FA274" i="11" s="1"/>
  <c r="FA108" i="11"/>
  <c r="FA276" i="11" s="1"/>
  <c r="FA110" i="11"/>
  <c r="FA278" i="11" s="1"/>
  <c r="FA112" i="11"/>
  <c r="FA280" i="11" s="1"/>
  <c r="FA114" i="11"/>
  <c r="FA282" i="11" s="1"/>
  <c r="FA116" i="11"/>
  <c r="FA284" i="11" s="1"/>
  <c r="FA118" i="11"/>
  <c r="FA286" i="11" s="1"/>
  <c r="FA120" i="11"/>
  <c r="FA288" i="11" s="1"/>
  <c r="FA122" i="11"/>
  <c r="FA290" i="11" s="1"/>
  <c r="FA124" i="11"/>
  <c r="FA292" i="11" s="1"/>
  <c r="FA126" i="11"/>
  <c r="FA294" i="11" s="1"/>
  <c r="FA128" i="11"/>
  <c r="FA296" i="11" s="1"/>
  <c r="FA130" i="11"/>
  <c r="FA298" i="11" s="1"/>
  <c r="FA132" i="11"/>
  <c r="FA300" i="11" s="1"/>
  <c r="FA134" i="11"/>
  <c r="FA302" i="11" s="1"/>
  <c r="FA136" i="11"/>
  <c r="FA304" i="11" s="1"/>
  <c r="FA138" i="11"/>
  <c r="FA306" i="11" s="1"/>
  <c r="FA140" i="11"/>
  <c r="FA308" i="11" s="1"/>
  <c r="FA142" i="11"/>
  <c r="FA310" i="11" s="1"/>
  <c r="FA144" i="11"/>
  <c r="FA312" i="11" s="1"/>
  <c r="FA146" i="11"/>
  <c r="FA314" i="11" s="1"/>
  <c r="FA148" i="11"/>
  <c r="FA316" i="11" s="1"/>
  <c r="FA150" i="11"/>
  <c r="FA318" i="11" s="1"/>
  <c r="FA152" i="11"/>
  <c r="FA320" i="11" s="1"/>
  <c r="FA154" i="11"/>
  <c r="FA322" i="11" s="1"/>
  <c r="FA156" i="11"/>
  <c r="FA324" i="11" s="1"/>
  <c r="FA158" i="11"/>
  <c r="FA326" i="11" s="1"/>
  <c r="FA160" i="11"/>
  <c r="FA328" i="11" s="1"/>
  <c r="FA162" i="11"/>
  <c r="FA330" i="11" s="1"/>
  <c r="FA164" i="11"/>
  <c r="FA332" i="11" s="1"/>
  <c r="FA166" i="11"/>
  <c r="FA334" i="11" s="1"/>
  <c r="FA168" i="11"/>
  <c r="FA336" i="11" s="1"/>
  <c r="FA170" i="11"/>
  <c r="FA338" i="11" s="1"/>
  <c r="FA172" i="11"/>
  <c r="FA340" i="11" s="1"/>
  <c r="FA174" i="11"/>
  <c r="FA342" i="11" s="1"/>
  <c r="FA176" i="11"/>
  <c r="FA344" i="11" s="1"/>
  <c r="FA178" i="11"/>
  <c r="FA346" i="11" s="1"/>
  <c r="FA180" i="11"/>
  <c r="FA348" i="11" s="1"/>
  <c r="FA182" i="11"/>
  <c r="FA350" i="11" s="1"/>
  <c r="FA183" i="11"/>
  <c r="FA351" i="11" s="1"/>
  <c r="FA33" i="11"/>
  <c r="FA49" i="11"/>
  <c r="FA65" i="11"/>
  <c r="FA81" i="11"/>
  <c r="FA97" i="11"/>
  <c r="FA265" i="11" s="1"/>
  <c r="FA113" i="11"/>
  <c r="FA281" i="11" s="1"/>
  <c r="FA129" i="11"/>
  <c r="FA297" i="11" s="1"/>
  <c r="FA145" i="11"/>
  <c r="FA313" i="11" s="1"/>
  <c r="FA161" i="11"/>
  <c r="FA329" i="11" s="1"/>
  <c r="FA177" i="11"/>
  <c r="FA345" i="11" s="1"/>
  <c r="FA35" i="11"/>
  <c r="FA51" i="11"/>
  <c r="FA67" i="11"/>
  <c r="FA83" i="11"/>
  <c r="FA251" i="11" s="1"/>
  <c r="FA99" i="11"/>
  <c r="FA267" i="11" s="1"/>
  <c r="FA115" i="11"/>
  <c r="FA283" i="11" s="1"/>
  <c r="FA131" i="11"/>
  <c r="FA299" i="11" s="1"/>
  <c r="FA147" i="11"/>
  <c r="FA315" i="11" s="1"/>
  <c r="FA163" i="11"/>
  <c r="FA331" i="11" s="1"/>
  <c r="FA179" i="11"/>
  <c r="FA347" i="11" s="1"/>
  <c r="FA37" i="11"/>
  <c r="FA53" i="11"/>
  <c r="FA69" i="11"/>
  <c r="FA85" i="11"/>
  <c r="FA253" i="11" s="1"/>
  <c r="FA101" i="11"/>
  <c r="FA269" i="11" s="1"/>
  <c r="FA117" i="11"/>
  <c r="FA285" i="11" s="1"/>
  <c r="FA133" i="11"/>
  <c r="FA301" i="11" s="1"/>
  <c r="FA149" i="11"/>
  <c r="FA317" i="11" s="1"/>
  <c r="FA165" i="11"/>
  <c r="FA333" i="11" s="1"/>
  <c r="FA181" i="11"/>
  <c r="FA349" i="11" s="1"/>
  <c r="FA39" i="11"/>
  <c r="FA55" i="11"/>
  <c r="FA71" i="11"/>
  <c r="FA87" i="11"/>
  <c r="FA255" i="11" s="1"/>
  <c r="FA103" i="11"/>
  <c r="FA271" i="11" s="1"/>
  <c r="FA119" i="11"/>
  <c r="FA287" i="11" s="1"/>
  <c r="FA135" i="11"/>
  <c r="FA303" i="11" s="1"/>
  <c r="FA151" i="11"/>
  <c r="FA319" i="11" s="1"/>
  <c r="FA167" i="11"/>
  <c r="FA335" i="11" s="1"/>
  <c r="FA41" i="11"/>
  <c r="FA57" i="11"/>
  <c r="FA73" i="11"/>
  <c r="FA89" i="11"/>
  <c r="FA257" i="11" s="1"/>
  <c r="FA105" i="11"/>
  <c r="FA273" i="11" s="1"/>
  <c r="FA121" i="11"/>
  <c r="FA289" i="11" s="1"/>
  <c r="FA137" i="11"/>
  <c r="FA305" i="11" s="1"/>
  <c r="FA153" i="11"/>
  <c r="FA321" i="11" s="1"/>
  <c r="FA169" i="11"/>
  <c r="FA337" i="11" s="1"/>
  <c r="FA31" i="11"/>
  <c r="FA47" i="11"/>
  <c r="FA63" i="11"/>
  <c r="FA79" i="11"/>
  <c r="FA95" i="11"/>
  <c r="FA263" i="11" s="1"/>
  <c r="FA111" i="11"/>
  <c r="FA279" i="11" s="1"/>
  <c r="FA127" i="11"/>
  <c r="FA295" i="11" s="1"/>
  <c r="FA143" i="11"/>
  <c r="FA311" i="11" s="1"/>
  <c r="FA159" i="11"/>
  <c r="FA327" i="11" s="1"/>
  <c r="FA175" i="11"/>
  <c r="FA343" i="11" s="1"/>
  <c r="FA45" i="11"/>
  <c r="FA109" i="11"/>
  <c r="FA277" i="11" s="1"/>
  <c r="FA173" i="11"/>
  <c r="FA341" i="11" s="1"/>
  <c r="FA59" i="11"/>
  <c r="FA123" i="11"/>
  <c r="FA291" i="11" s="1"/>
  <c r="FA61" i="11"/>
  <c r="FA125" i="11"/>
  <c r="FA293" i="11" s="1"/>
  <c r="FA75" i="11"/>
  <c r="FA139" i="11"/>
  <c r="FA307" i="11" s="1"/>
  <c r="FA77" i="11"/>
  <c r="FA141" i="11"/>
  <c r="FA309" i="11" s="1"/>
  <c r="FA91" i="11"/>
  <c r="FA259" i="11" s="1"/>
  <c r="FA155" i="11"/>
  <c r="FA323" i="11" s="1"/>
  <c r="FA93" i="11"/>
  <c r="FA261" i="11" s="1"/>
  <c r="FA157" i="11"/>
  <c r="FA325" i="11" s="1"/>
  <c r="FA43" i="11"/>
  <c r="FA107" i="11"/>
  <c r="FA275" i="11" s="1"/>
  <c r="FA171" i="11"/>
  <c r="FA339" i="11" s="1"/>
  <c r="FB28" i="11"/>
  <c r="FC720" i="11"/>
  <c r="FB721" i="11"/>
  <c r="FB723" i="11" s="1"/>
  <c r="EZ521" i="11"/>
  <c r="EZ515" i="11"/>
  <c r="EZ522" i="11"/>
  <c r="EZ505" i="11"/>
  <c r="FB729" i="11"/>
  <c r="FB731" i="11"/>
  <c r="FB733" i="11"/>
  <c r="FB735" i="11"/>
  <c r="FB737" i="11"/>
  <c r="FB739" i="11"/>
  <c r="FB741" i="11"/>
  <c r="FB743" i="11"/>
  <c r="FB745" i="11"/>
  <c r="FB747" i="11"/>
  <c r="FB749" i="11"/>
  <c r="FB751" i="11"/>
  <c r="FB753" i="11"/>
  <c r="FB755" i="11"/>
  <c r="FB757" i="11"/>
  <c r="FB759" i="11"/>
  <c r="FB761" i="11"/>
  <c r="FB763" i="11"/>
  <c r="FB765" i="11"/>
  <c r="FB767" i="11"/>
  <c r="FB769" i="11"/>
  <c r="FB771" i="11"/>
  <c r="FB773" i="11"/>
  <c r="FB775" i="11"/>
  <c r="FB777" i="11"/>
  <c r="FB779" i="11"/>
  <c r="FB781" i="11"/>
  <c r="FB783" i="11"/>
  <c r="FB785" i="11"/>
  <c r="FB954" i="11" s="1"/>
  <c r="FB1120" i="11" s="1"/>
  <c r="FB787" i="11"/>
  <c r="FB956" i="11" s="1"/>
  <c r="FB1122" i="11" s="1"/>
  <c r="FB789" i="11"/>
  <c r="FB958" i="11" s="1"/>
  <c r="FB1124" i="11" s="1"/>
  <c r="FB791" i="11"/>
  <c r="FB960" i="11" s="1"/>
  <c r="FB1126" i="11" s="1"/>
  <c r="FB793" i="11"/>
  <c r="FB962" i="11" s="1"/>
  <c r="FB1128" i="11" s="1"/>
  <c r="FB795" i="11"/>
  <c r="FB964" i="11" s="1"/>
  <c r="FB1130" i="11" s="1"/>
  <c r="FB797" i="11"/>
  <c r="FB966" i="11" s="1"/>
  <c r="FB1132" i="11" s="1"/>
  <c r="FB799" i="11"/>
  <c r="FB968" i="11" s="1"/>
  <c r="FB1134" i="11" s="1"/>
  <c r="FB801" i="11"/>
  <c r="FB970" i="11" s="1"/>
  <c r="FB1136" i="11" s="1"/>
  <c r="FB803" i="11"/>
  <c r="FB972" i="11" s="1"/>
  <c r="FB1138" i="11" s="1"/>
  <c r="FB805" i="11"/>
  <c r="FB974" i="11" s="1"/>
  <c r="FB1140" i="11" s="1"/>
  <c r="FB807" i="11"/>
  <c r="FB976" i="11" s="1"/>
  <c r="FB1142" i="11" s="1"/>
  <c r="FB809" i="11"/>
  <c r="FB978" i="11" s="1"/>
  <c r="FB1144" i="11" s="1"/>
  <c r="FB811" i="11"/>
  <c r="FB980" i="11" s="1"/>
  <c r="FB1146" i="11" s="1"/>
  <c r="FB813" i="11"/>
  <c r="FB982" i="11" s="1"/>
  <c r="FB1148" i="11" s="1"/>
  <c r="FB815" i="11"/>
  <c r="FB984" i="11" s="1"/>
  <c r="FB1150" i="11" s="1"/>
  <c r="FB817" i="11"/>
  <c r="FB986" i="11" s="1"/>
  <c r="FB1152" i="11" s="1"/>
  <c r="FB819" i="11"/>
  <c r="FB988" i="11" s="1"/>
  <c r="FB1154" i="11" s="1"/>
  <c r="FB821" i="11"/>
  <c r="FB990" i="11" s="1"/>
  <c r="FB1156" i="11" s="1"/>
  <c r="FB823" i="11"/>
  <c r="FB992" i="11" s="1"/>
  <c r="FB1158" i="11" s="1"/>
  <c r="FB825" i="11"/>
  <c r="FB994" i="11" s="1"/>
  <c r="FB1160" i="11" s="1"/>
  <c r="FB827" i="11"/>
  <c r="FB996" i="11" s="1"/>
  <c r="FB1162" i="11" s="1"/>
  <c r="FB829" i="11"/>
  <c r="FB998" i="11" s="1"/>
  <c r="FB1164" i="11" s="1"/>
  <c r="FB831" i="11"/>
  <c r="FB1000" i="11" s="1"/>
  <c r="FB1166" i="11" s="1"/>
  <c r="FB833" i="11"/>
  <c r="FB1002" i="11" s="1"/>
  <c r="FB1168" i="11" s="1"/>
  <c r="FB835" i="11"/>
  <c r="FB1004" i="11" s="1"/>
  <c r="FB1170" i="11" s="1"/>
  <c r="FB837" i="11"/>
  <c r="FB1006" i="11" s="1"/>
  <c r="FB1172" i="11" s="1"/>
  <c r="FB839" i="11"/>
  <c r="FB1008" i="11" s="1"/>
  <c r="FB1174" i="11" s="1"/>
  <c r="FB841" i="11"/>
  <c r="FB1010" i="11" s="1"/>
  <c r="FB1176" i="11" s="1"/>
  <c r="FB843" i="11"/>
  <c r="FB1012" i="11" s="1"/>
  <c r="FB1178" i="11" s="1"/>
  <c r="FB845" i="11"/>
  <c r="FB1014" i="11" s="1"/>
  <c r="FB1180" i="11" s="1"/>
  <c r="FB847" i="11"/>
  <c r="FB1016" i="11" s="1"/>
  <c r="FB1182" i="11" s="1"/>
  <c r="FB849" i="11"/>
  <c r="FB1018" i="11" s="1"/>
  <c r="FB1184" i="11" s="1"/>
  <c r="FB851" i="11"/>
  <c r="FB1020" i="11" s="1"/>
  <c r="FB1186" i="11" s="1"/>
  <c r="FB853" i="11"/>
  <c r="FB1022" i="11" s="1"/>
  <c r="FB1188" i="11" s="1"/>
  <c r="FB855" i="11"/>
  <c r="FB1024" i="11" s="1"/>
  <c r="FB1190" i="11" s="1"/>
  <c r="FB857" i="11"/>
  <c r="FB1026" i="11" s="1"/>
  <c r="FB1192" i="11" s="1"/>
  <c r="FB859" i="11"/>
  <c r="FB1028" i="11" s="1"/>
  <c r="FB1194" i="11" s="1"/>
  <c r="FB861" i="11"/>
  <c r="FB1030" i="11" s="1"/>
  <c r="FB1196" i="11" s="1"/>
  <c r="FB863" i="11"/>
  <c r="FB1032" i="11" s="1"/>
  <c r="FB1198" i="11" s="1"/>
  <c r="FB865" i="11"/>
  <c r="FB1034" i="11" s="1"/>
  <c r="FB1200" i="11" s="1"/>
  <c r="FB867" i="11"/>
  <c r="FB1036" i="11" s="1"/>
  <c r="FB1202" i="11" s="1"/>
  <c r="FB883" i="11"/>
  <c r="FB1052" i="11" s="1"/>
  <c r="FB1218" i="11" s="1"/>
  <c r="FB730" i="11"/>
  <c r="FB732" i="11"/>
  <c r="FB734" i="11"/>
  <c r="FB736" i="11"/>
  <c r="FB738" i="11"/>
  <c r="FB740" i="11"/>
  <c r="FB742" i="11"/>
  <c r="FB744" i="11"/>
  <c r="FB746" i="11"/>
  <c r="FB748" i="11"/>
  <c r="FB750" i="11"/>
  <c r="FB752" i="11"/>
  <c r="FB754" i="11"/>
  <c r="FB756" i="11"/>
  <c r="FB758" i="11"/>
  <c r="FB760" i="11"/>
  <c r="FB762" i="11"/>
  <c r="FB764" i="11"/>
  <c r="FB766" i="11"/>
  <c r="FB768" i="11"/>
  <c r="FB770" i="11"/>
  <c r="FB772" i="11"/>
  <c r="FB774" i="11"/>
  <c r="FB776" i="11"/>
  <c r="FB778" i="11"/>
  <c r="FB780" i="11"/>
  <c r="FB782" i="11"/>
  <c r="FB784" i="11"/>
  <c r="FB953" i="11" s="1"/>
  <c r="FB1119" i="11" s="1"/>
  <c r="FB786" i="11"/>
  <c r="FB955" i="11" s="1"/>
  <c r="FB1121" i="11" s="1"/>
  <c r="FB788" i="11"/>
  <c r="FB957" i="11" s="1"/>
  <c r="FB1123" i="11" s="1"/>
  <c r="FB790" i="11"/>
  <c r="FB959" i="11" s="1"/>
  <c r="FB1125" i="11" s="1"/>
  <c r="FB792" i="11"/>
  <c r="FB961" i="11" s="1"/>
  <c r="FB1127" i="11" s="1"/>
  <c r="FB794" i="11"/>
  <c r="FB963" i="11" s="1"/>
  <c r="FB1129" i="11" s="1"/>
  <c r="FB796" i="11"/>
  <c r="FB965" i="11" s="1"/>
  <c r="FB1131" i="11" s="1"/>
  <c r="FB798" i="11"/>
  <c r="FB967" i="11" s="1"/>
  <c r="FB1133" i="11" s="1"/>
  <c r="FB800" i="11"/>
  <c r="FB969" i="11" s="1"/>
  <c r="FB1135" i="11" s="1"/>
  <c r="FB802" i="11"/>
  <c r="FB971" i="11" s="1"/>
  <c r="FB1137" i="11" s="1"/>
  <c r="FB804" i="11"/>
  <c r="FB973" i="11" s="1"/>
  <c r="FB1139" i="11" s="1"/>
  <c r="FB806" i="11"/>
  <c r="FB975" i="11" s="1"/>
  <c r="FB1141" i="11" s="1"/>
  <c r="FB808" i="11"/>
  <c r="FB977" i="11" s="1"/>
  <c r="FB1143" i="11" s="1"/>
  <c r="FB810" i="11"/>
  <c r="FB979" i="11" s="1"/>
  <c r="FB1145" i="11" s="1"/>
  <c r="FB812" i="11"/>
  <c r="FB981" i="11" s="1"/>
  <c r="FB1147" i="11" s="1"/>
  <c r="FB814" i="11"/>
  <c r="FB983" i="11" s="1"/>
  <c r="FB1149" i="11" s="1"/>
  <c r="FB816" i="11"/>
  <c r="FB985" i="11" s="1"/>
  <c r="FB1151" i="11" s="1"/>
  <c r="FB818" i="11"/>
  <c r="FB987" i="11" s="1"/>
  <c r="FB1153" i="11" s="1"/>
  <c r="FB820" i="11"/>
  <c r="FB989" i="11" s="1"/>
  <c r="FB1155" i="11" s="1"/>
  <c r="FB822" i="11"/>
  <c r="FB991" i="11" s="1"/>
  <c r="FB1157" i="11" s="1"/>
  <c r="FB824" i="11"/>
  <c r="FB993" i="11" s="1"/>
  <c r="FB1159" i="11" s="1"/>
  <c r="FB826" i="11"/>
  <c r="FB995" i="11" s="1"/>
  <c r="FB1161" i="11" s="1"/>
  <c r="FB828" i="11"/>
  <c r="FB997" i="11" s="1"/>
  <c r="FB1163" i="11" s="1"/>
  <c r="FB830" i="11"/>
  <c r="FB999" i="11" s="1"/>
  <c r="FB1165" i="11" s="1"/>
  <c r="FB832" i="11"/>
  <c r="FB1001" i="11" s="1"/>
  <c r="FB1167" i="11" s="1"/>
  <c r="FB834" i="11"/>
  <c r="FB1003" i="11" s="1"/>
  <c r="FB1169" i="11" s="1"/>
  <c r="FB836" i="11"/>
  <c r="FB1005" i="11" s="1"/>
  <c r="FB1171" i="11" s="1"/>
  <c r="FB838" i="11"/>
  <c r="FB1007" i="11" s="1"/>
  <c r="FB1173" i="11" s="1"/>
  <c r="FB840" i="11"/>
  <c r="FB1009" i="11" s="1"/>
  <c r="FB1175" i="11" s="1"/>
  <c r="FB842" i="11"/>
  <c r="FB1011" i="11" s="1"/>
  <c r="FB1177" i="11" s="1"/>
  <c r="FB844" i="11"/>
  <c r="FB1013" i="11" s="1"/>
  <c r="FB1179" i="11" s="1"/>
  <c r="FB846" i="11"/>
  <c r="FB1015" i="11" s="1"/>
  <c r="FB1181" i="11" s="1"/>
  <c r="FB848" i="11"/>
  <c r="FB1017" i="11" s="1"/>
  <c r="FB1183" i="11" s="1"/>
  <c r="FB850" i="11"/>
  <c r="FB1019" i="11" s="1"/>
  <c r="FB1185" i="11" s="1"/>
  <c r="FB852" i="11"/>
  <c r="FB1021" i="11" s="1"/>
  <c r="FB1187" i="11" s="1"/>
  <c r="FB854" i="11"/>
  <c r="FB1023" i="11" s="1"/>
  <c r="FB1189" i="11" s="1"/>
  <c r="FB856" i="11"/>
  <c r="FB1025" i="11" s="1"/>
  <c r="FB1191" i="11" s="1"/>
  <c r="FB858" i="11"/>
  <c r="FB1027" i="11" s="1"/>
  <c r="FB1193" i="11" s="1"/>
  <c r="FB860" i="11"/>
  <c r="FB1029" i="11" s="1"/>
  <c r="FB1195" i="11" s="1"/>
  <c r="FB862" i="11"/>
  <c r="FB1031" i="11" s="1"/>
  <c r="FB1197" i="11" s="1"/>
  <c r="FB864" i="11"/>
  <c r="FB1033" i="11" s="1"/>
  <c r="FB1199" i="11" s="1"/>
  <c r="FB866" i="11"/>
  <c r="FB1035" i="11" s="1"/>
  <c r="FB1201" i="11" s="1"/>
  <c r="FB868" i="11"/>
  <c r="FB1037" i="11" s="1"/>
  <c r="FB1203" i="11" s="1"/>
  <c r="FB870" i="11"/>
  <c r="FB1039" i="11" s="1"/>
  <c r="FB1205" i="11" s="1"/>
  <c r="FB872" i="11"/>
  <c r="FB1041" i="11" s="1"/>
  <c r="FB1207" i="11" s="1"/>
  <c r="FB874" i="11"/>
  <c r="FB1043" i="11" s="1"/>
  <c r="FB1209" i="11" s="1"/>
  <c r="FB876" i="11"/>
  <c r="FB1045" i="11" s="1"/>
  <c r="FB1211" i="11" s="1"/>
  <c r="FB878" i="11"/>
  <c r="FB1047" i="11" s="1"/>
  <c r="FB1213" i="11" s="1"/>
  <c r="FB880" i="11"/>
  <c r="FB1049" i="11" s="1"/>
  <c r="FB1215" i="11" s="1"/>
  <c r="FB882" i="11"/>
  <c r="FB1051" i="11" s="1"/>
  <c r="FB1217" i="11" s="1"/>
  <c r="FB869" i="11"/>
  <c r="FB1038" i="11" s="1"/>
  <c r="FB1204" i="11" s="1"/>
  <c r="FB875" i="11"/>
  <c r="FB1044" i="11" s="1"/>
  <c r="FB1210" i="11" s="1"/>
  <c r="FB881" i="11"/>
  <c r="FB1050" i="11" s="1"/>
  <c r="FB1216" i="11" s="1"/>
  <c r="FB871" i="11"/>
  <c r="FB1040" i="11" s="1"/>
  <c r="FB1206" i="11" s="1"/>
  <c r="FB877" i="11"/>
  <c r="FB1046" i="11" s="1"/>
  <c r="FB1212" i="11" s="1"/>
  <c r="FB879" i="11"/>
  <c r="FB1048" i="11" s="1"/>
  <c r="FB1214" i="11" s="1"/>
  <c r="FB873" i="11"/>
  <c r="FB1042" i="11" s="1"/>
  <c r="FB1208" i="11" s="1"/>
  <c r="FC728" i="11"/>
  <c r="FA952" i="11" l="1"/>
  <c r="FA1118" i="11" s="1"/>
  <c r="FA30" i="11"/>
  <c r="EU419" i="11"/>
  <c r="EV247" i="11"/>
  <c r="ET1104" i="11"/>
  <c r="EU938" i="11"/>
  <c r="ES1103" i="11"/>
  <c r="ET937" i="11"/>
  <c r="ES411" i="11"/>
  <c r="ET239" i="11"/>
  <c r="ES1107" i="11"/>
  <c r="ET941" i="11"/>
  <c r="EU1112" i="11"/>
  <c r="EV946" i="11"/>
  <c r="ET416" i="11"/>
  <c r="EU244" i="11"/>
  <c r="ET415" i="11"/>
  <c r="EU243" i="11"/>
  <c r="EH205" i="11"/>
  <c r="EG377" i="11"/>
  <c r="EH400" i="11"/>
  <c r="EI228" i="11"/>
  <c r="EH402" i="11"/>
  <c r="EI230" i="11"/>
  <c r="ET1106" i="11"/>
  <c r="EU940" i="11"/>
  <c r="EG375" i="11"/>
  <c r="EH203" i="11"/>
  <c r="EH1099" i="11"/>
  <c r="EI933" i="11"/>
  <c r="EH401" i="11"/>
  <c r="EI229" i="11"/>
  <c r="EH1065" i="11"/>
  <c r="EI899" i="11"/>
  <c r="EH1077" i="11"/>
  <c r="EI911" i="11"/>
  <c r="ET408" i="11"/>
  <c r="EU236" i="11"/>
  <c r="EH381" i="11"/>
  <c r="EI209" i="11"/>
  <c r="EH1068" i="11"/>
  <c r="EI902" i="11"/>
  <c r="EH1088" i="11"/>
  <c r="EI922" i="11"/>
  <c r="EH392" i="11"/>
  <c r="EI220" i="11"/>
  <c r="EU1102" i="11"/>
  <c r="EV936" i="11"/>
  <c r="EI1101" i="11"/>
  <c r="EJ935" i="11"/>
  <c r="EG378" i="11"/>
  <c r="EH206" i="11"/>
  <c r="EH380" i="11"/>
  <c r="EI208" i="11"/>
  <c r="EH405" i="11"/>
  <c r="EI233" i="11"/>
  <c r="EH1073" i="11"/>
  <c r="EI907" i="11"/>
  <c r="EH384" i="11"/>
  <c r="EI212" i="11"/>
  <c r="EG376" i="11"/>
  <c r="EH204" i="11"/>
  <c r="ET409" i="11"/>
  <c r="EU237" i="11"/>
  <c r="EX421" i="11"/>
  <c r="EY249" i="11"/>
  <c r="FA14" i="11"/>
  <c r="FA29" i="11" s="1"/>
  <c r="FA18" i="11"/>
  <c r="EG371" i="11"/>
  <c r="EH199" i="11"/>
  <c r="EH399" i="11"/>
  <c r="EI227" i="11"/>
  <c r="EH397" i="11"/>
  <c r="EI225" i="11"/>
  <c r="EH1070" i="11"/>
  <c r="EI904" i="11"/>
  <c r="EH1086" i="11"/>
  <c r="EI920" i="11"/>
  <c r="EH1087" i="11"/>
  <c r="EI921" i="11"/>
  <c r="EH1095" i="11"/>
  <c r="EI929" i="11"/>
  <c r="EH1079" i="11"/>
  <c r="EI913" i="11"/>
  <c r="EH406" i="11"/>
  <c r="EI234" i="11"/>
  <c r="EH1085" i="11"/>
  <c r="EI919" i="11"/>
  <c r="EH1089" i="11"/>
  <c r="EI923" i="11"/>
  <c r="EH1091" i="11"/>
  <c r="EI925" i="11"/>
  <c r="EH387" i="11"/>
  <c r="EI215" i="11"/>
  <c r="EH1069" i="11"/>
  <c r="EI903" i="11"/>
  <c r="FE26" i="1"/>
  <c r="FB9" i="11"/>
  <c r="EH398" i="11"/>
  <c r="EI226" i="11"/>
  <c r="EH385" i="11"/>
  <c r="EI213" i="11"/>
  <c r="EH1066" i="11"/>
  <c r="EI900" i="11"/>
  <c r="EH1092" i="11"/>
  <c r="EI926" i="11"/>
  <c r="EX422" i="11"/>
  <c r="EY250" i="11"/>
  <c r="EX1113" i="11"/>
  <c r="EY947" i="11"/>
  <c r="EH198" i="11"/>
  <c r="EG370" i="11"/>
  <c r="EG374" i="11"/>
  <c r="EH202" i="11"/>
  <c r="EW1114" i="11"/>
  <c r="EX948" i="11"/>
  <c r="EH404" i="11"/>
  <c r="EI232" i="11"/>
  <c r="EH1090" i="11"/>
  <c r="EI924" i="11"/>
  <c r="ET412" i="11"/>
  <c r="EU240" i="11"/>
  <c r="EH1098" i="11"/>
  <c r="EI932" i="11"/>
  <c r="ET1111" i="11"/>
  <c r="EU945" i="11"/>
  <c r="EH382" i="11"/>
  <c r="EI210" i="11"/>
  <c r="EH1072" i="11"/>
  <c r="EI906" i="11"/>
  <c r="EH1071" i="11"/>
  <c r="EI905" i="11"/>
  <c r="EH1100" i="11"/>
  <c r="EI934" i="11"/>
  <c r="ET1109" i="11"/>
  <c r="EU943" i="11"/>
  <c r="EH1096" i="11"/>
  <c r="EI930" i="11"/>
  <c r="EW420" i="11"/>
  <c r="EX248" i="11"/>
  <c r="EH1097" i="11"/>
  <c r="EI931" i="11"/>
  <c r="ET413" i="11"/>
  <c r="EU241" i="11"/>
  <c r="EH388" i="11"/>
  <c r="EI216" i="11"/>
  <c r="EH1075" i="11"/>
  <c r="EI909" i="11"/>
  <c r="EI407" i="11"/>
  <c r="EJ235" i="11"/>
  <c r="EY1117" i="11"/>
  <c r="EZ951" i="11"/>
  <c r="EH390" i="11"/>
  <c r="EI218" i="11"/>
  <c r="EI901" i="11"/>
  <c r="EH1067" i="11"/>
  <c r="ET1110" i="11"/>
  <c r="EU944" i="11"/>
  <c r="EX1115" i="11"/>
  <c r="EY949" i="11"/>
  <c r="ET417" i="11"/>
  <c r="EU245" i="11"/>
  <c r="EH1084" i="11"/>
  <c r="EI918" i="11"/>
  <c r="EG373" i="11"/>
  <c r="EH201" i="11"/>
  <c r="EH394" i="11"/>
  <c r="EI222" i="11"/>
  <c r="EH386" i="11"/>
  <c r="EI214" i="11"/>
  <c r="EH383" i="11"/>
  <c r="EI211" i="11"/>
  <c r="EU414" i="11"/>
  <c r="EV242" i="11"/>
  <c r="EH1076" i="11"/>
  <c r="EI910" i="11"/>
  <c r="EH1080" i="11"/>
  <c r="EI914" i="11"/>
  <c r="EH1094" i="11"/>
  <c r="EI928" i="11"/>
  <c r="ET1108" i="11"/>
  <c r="EU942" i="11"/>
  <c r="EH393" i="11"/>
  <c r="EI221" i="11"/>
  <c r="EH396" i="11"/>
  <c r="EI224" i="11"/>
  <c r="EH379" i="11"/>
  <c r="EI207" i="11"/>
  <c r="EH395" i="11"/>
  <c r="EI223" i="11"/>
  <c r="EH1064" i="11"/>
  <c r="EI898" i="11"/>
  <c r="ET1105" i="11"/>
  <c r="EU939" i="11"/>
  <c r="EH1093" i="11"/>
  <c r="EI927" i="11"/>
  <c r="EH403" i="11"/>
  <c r="EI231" i="11"/>
  <c r="EH1082" i="11"/>
  <c r="EI916" i="11"/>
  <c r="EH391" i="11"/>
  <c r="EI219" i="11"/>
  <c r="EH1074" i="11"/>
  <c r="EI908" i="11"/>
  <c r="EX1116" i="11"/>
  <c r="EY950" i="11"/>
  <c r="EH1081" i="11"/>
  <c r="EI915" i="11"/>
  <c r="EH1083" i="11"/>
  <c r="EI917" i="11"/>
  <c r="EH197" i="11"/>
  <c r="EG369" i="11"/>
  <c r="EH1078" i="11"/>
  <c r="EI912" i="11"/>
  <c r="EG372" i="11"/>
  <c r="EH200" i="11"/>
  <c r="EU410" i="11"/>
  <c r="EV238" i="11"/>
  <c r="EU418" i="11"/>
  <c r="EV246" i="11"/>
  <c r="EH389" i="11"/>
  <c r="EI217" i="11"/>
  <c r="CD21" i="11"/>
  <c r="FA465" i="11"/>
  <c r="FA501" i="11"/>
  <c r="FA430" i="11"/>
  <c r="FA459" i="11"/>
  <c r="FA489" i="11"/>
  <c r="FA516" i="11"/>
  <c r="FA484" i="11"/>
  <c r="FA452" i="11"/>
  <c r="FA429" i="11"/>
  <c r="FA443" i="11"/>
  <c r="FA473" i="11"/>
  <c r="FA503" i="11"/>
  <c r="FA498" i="11"/>
  <c r="FA482" i="11"/>
  <c r="FA466" i="11"/>
  <c r="FA450" i="11"/>
  <c r="FA434" i="11"/>
  <c r="FA494" i="11"/>
  <c r="FA447" i="11"/>
  <c r="FA449" i="11"/>
  <c r="FA445" i="11"/>
  <c r="FA519" i="11"/>
  <c r="FA427" i="11"/>
  <c r="FA457" i="11"/>
  <c r="FA517" i="11"/>
  <c r="FA512" i="11"/>
  <c r="FA496" i="11"/>
  <c r="FA480" i="11"/>
  <c r="FA464" i="11"/>
  <c r="FA448" i="11"/>
  <c r="FA432" i="11"/>
  <c r="FA471" i="11"/>
  <c r="FA510" i="11"/>
  <c r="FA462" i="11"/>
  <c r="FA485" i="11"/>
  <c r="FA428" i="11"/>
  <c r="FA495" i="11"/>
  <c r="FA467" i="11"/>
  <c r="FA493" i="11"/>
  <c r="FA507" i="11"/>
  <c r="FA439" i="11"/>
  <c r="FA469" i="11"/>
  <c r="FA522" i="11"/>
  <c r="FA506" i="11"/>
  <c r="FA490" i="11"/>
  <c r="FA474" i="11"/>
  <c r="FA458" i="11"/>
  <c r="FA442" i="11"/>
  <c r="FA426" i="11"/>
  <c r="FA499" i="11"/>
  <c r="FA509" i="11"/>
  <c r="FA455" i="11"/>
  <c r="FA492" i="11"/>
  <c r="FA460" i="11"/>
  <c r="FA463" i="11"/>
  <c r="FA431" i="11"/>
  <c r="FA451" i="11"/>
  <c r="FA491" i="11"/>
  <c r="FA453" i="11"/>
  <c r="FA520" i="11"/>
  <c r="FA488" i="11"/>
  <c r="FA456" i="11"/>
  <c r="FA440" i="11"/>
  <c r="FA424" i="11"/>
  <c r="FA483" i="11"/>
  <c r="FA425" i="11"/>
  <c r="FA511" i="11"/>
  <c r="FA481" i="11"/>
  <c r="FA513" i="11"/>
  <c r="FA435" i="11"/>
  <c r="FA461" i="11"/>
  <c r="FA437" i="11"/>
  <c r="FA518" i="11"/>
  <c r="FA502" i="11"/>
  <c r="FA470" i="11"/>
  <c r="FA454" i="11"/>
  <c r="FA438" i="11"/>
  <c r="FA468" i="11"/>
  <c r="FA514" i="11"/>
  <c r="FA504" i="11"/>
  <c r="FA487" i="11"/>
  <c r="FA500" i="11"/>
  <c r="FA476" i="11"/>
  <c r="FA486" i="11"/>
  <c r="FA475" i="11"/>
  <c r="FA477" i="11"/>
  <c r="FA505" i="11"/>
  <c r="FB31" i="11"/>
  <c r="FB33" i="11"/>
  <c r="FB35" i="11"/>
  <c r="FB37" i="11"/>
  <c r="FB39" i="11"/>
  <c r="FB41" i="11"/>
  <c r="FB43" i="11"/>
  <c r="FB45" i="11"/>
  <c r="FB47" i="11"/>
  <c r="FB49" i="11"/>
  <c r="FB51" i="11"/>
  <c r="FB53" i="11"/>
  <c r="FB55" i="11"/>
  <c r="FB57" i="11"/>
  <c r="FB59" i="11"/>
  <c r="FB61" i="11"/>
  <c r="FB63" i="11"/>
  <c r="FB65" i="11"/>
  <c r="FB67" i="11"/>
  <c r="FB69" i="11"/>
  <c r="FB71" i="11"/>
  <c r="FB73" i="11"/>
  <c r="FB75" i="11"/>
  <c r="FB77" i="11"/>
  <c r="FB79" i="11"/>
  <c r="FB81" i="11"/>
  <c r="FB83" i="11"/>
  <c r="FB251" i="11" s="1"/>
  <c r="FB85" i="11"/>
  <c r="FB253" i="11" s="1"/>
  <c r="FB87" i="11"/>
  <c r="FB255" i="11" s="1"/>
  <c r="FB89" i="11"/>
  <c r="FB257" i="11" s="1"/>
  <c r="FB91" i="11"/>
  <c r="FB259" i="11" s="1"/>
  <c r="FB93" i="11"/>
  <c r="FB261" i="11" s="1"/>
  <c r="FB95" i="11"/>
  <c r="FB263" i="11" s="1"/>
  <c r="FB97" i="11"/>
  <c r="FB265" i="11" s="1"/>
  <c r="FB99" i="11"/>
  <c r="FB267" i="11" s="1"/>
  <c r="FB101" i="11"/>
  <c r="FB269" i="11" s="1"/>
  <c r="FB103" i="11"/>
  <c r="FB271" i="11" s="1"/>
  <c r="FB105" i="11"/>
  <c r="FB273" i="11" s="1"/>
  <c r="FB107" i="11"/>
  <c r="FB275" i="11" s="1"/>
  <c r="FB109" i="11"/>
  <c r="FB277" i="11" s="1"/>
  <c r="FB111" i="11"/>
  <c r="FB279" i="11" s="1"/>
  <c r="FB113" i="11"/>
  <c r="FB281" i="11" s="1"/>
  <c r="FB115" i="11"/>
  <c r="FB283" i="11" s="1"/>
  <c r="FB117" i="11"/>
  <c r="FB285" i="11" s="1"/>
  <c r="FB119" i="11"/>
  <c r="FB287" i="11" s="1"/>
  <c r="FB121" i="11"/>
  <c r="FB289" i="11" s="1"/>
  <c r="FB123" i="11"/>
  <c r="FB291" i="11" s="1"/>
  <c r="FB125" i="11"/>
  <c r="FB293" i="11" s="1"/>
  <c r="FB127" i="11"/>
  <c r="FB295" i="11" s="1"/>
  <c r="FB129" i="11"/>
  <c r="FB297" i="11" s="1"/>
  <c r="FB131" i="11"/>
  <c r="FB299" i="11" s="1"/>
  <c r="FB133" i="11"/>
  <c r="FB301" i="11" s="1"/>
  <c r="FB135" i="11"/>
  <c r="FB303" i="11" s="1"/>
  <c r="FB137" i="11"/>
  <c r="FB305" i="11" s="1"/>
  <c r="FB139" i="11"/>
  <c r="FB307" i="11" s="1"/>
  <c r="FB141" i="11"/>
  <c r="FB309" i="11" s="1"/>
  <c r="FB143" i="11"/>
  <c r="FB311" i="11" s="1"/>
  <c r="FB145" i="11"/>
  <c r="FB313" i="11" s="1"/>
  <c r="FB147" i="11"/>
  <c r="FB315" i="11" s="1"/>
  <c r="FB149" i="11"/>
  <c r="FB317" i="11" s="1"/>
  <c r="FB151" i="11"/>
  <c r="FB319" i="11" s="1"/>
  <c r="FB153" i="11"/>
  <c r="FB321" i="11" s="1"/>
  <c r="FB155" i="11"/>
  <c r="FB323" i="11" s="1"/>
  <c r="FB157" i="11"/>
  <c r="FB325" i="11" s="1"/>
  <c r="FB159" i="11"/>
  <c r="FB327" i="11" s="1"/>
  <c r="FB161" i="11"/>
  <c r="FB329" i="11" s="1"/>
  <c r="FB163" i="11"/>
  <c r="FB331" i="11" s="1"/>
  <c r="FB165" i="11"/>
  <c r="FB333" i="11" s="1"/>
  <c r="FB167" i="11"/>
  <c r="FB335" i="11" s="1"/>
  <c r="FB169" i="11"/>
  <c r="FB337" i="11" s="1"/>
  <c r="FB171" i="11"/>
  <c r="FB339" i="11" s="1"/>
  <c r="FB173" i="11"/>
  <c r="FB341" i="11" s="1"/>
  <c r="FB175" i="11"/>
  <c r="FB343" i="11" s="1"/>
  <c r="FB177" i="11"/>
  <c r="FB345" i="11" s="1"/>
  <c r="FB179" i="11"/>
  <c r="FB347" i="11" s="1"/>
  <c r="FB181" i="11"/>
  <c r="FB349" i="11" s="1"/>
  <c r="FB183" i="11"/>
  <c r="FB351" i="11" s="1"/>
  <c r="FB184" i="11"/>
  <c r="FB352" i="11" s="1"/>
  <c r="FB32" i="11"/>
  <c r="FB40" i="11"/>
  <c r="FB48" i="11"/>
  <c r="FB56" i="11"/>
  <c r="FB64" i="11"/>
  <c r="FB72" i="11"/>
  <c r="FB80" i="11"/>
  <c r="FB88" i="11"/>
  <c r="FB256" i="11" s="1"/>
  <c r="FB96" i="11"/>
  <c r="FB264" i="11" s="1"/>
  <c r="FB104" i="11"/>
  <c r="FB272" i="11" s="1"/>
  <c r="FB112" i="11"/>
  <c r="FB280" i="11" s="1"/>
  <c r="FB120" i="11"/>
  <c r="FB288" i="11" s="1"/>
  <c r="FB128" i="11"/>
  <c r="FB296" i="11" s="1"/>
  <c r="FB136" i="11"/>
  <c r="FB304" i="11" s="1"/>
  <c r="FB144" i="11"/>
  <c r="FB312" i="11" s="1"/>
  <c r="FB152" i="11"/>
  <c r="FB320" i="11" s="1"/>
  <c r="FB160" i="11"/>
  <c r="FB328" i="11" s="1"/>
  <c r="FB168" i="11"/>
  <c r="FB336" i="11" s="1"/>
  <c r="FB176" i="11"/>
  <c r="FB344" i="11" s="1"/>
  <c r="FB34" i="11"/>
  <c r="FB42" i="11"/>
  <c r="FB50" i="11"/>
  <c r="FB58" i="11"/>
  <c r="FB66" i="11"/>
  <c r="FB74" i="11"/>
  <c r="FB82" i="11"/>
  <c r="FB90" i="11"/>
  <c r="FB258" i="11" s="1"/>
  <c r="FB98" i="11"/>
  <c r="FB266" i="11" s="1"/>
  <c r="FB106" i="11"/>
  <c r="FB274" i="11" s="1"/>
  <c r="FB114" i="11"/>
  <c r="FB282" i="11" s="1"/>
  <c r="FB122" i="11"/>
  <c r="FB290" i="11" s="1"/>
  <c r="FB130" i="11"/>
  <c r="FB298" i="11" s="1"/>
  <c r="FB138" i="11"/>
  <c r="FB306" i="11" s="1"/>
  <c r="FB146" i="11"/>
  <c r="FB314" i="11" s="1"/>
  <c r="FB154" i="11"/>
  <c r="FB322" i="11" s="1"/>
  <c r="FB162" i="11"/>
  <c r="FB330" i="11" s="1"/>
  <c r="FB170" i="11"/>
  <c r="FB338" i="11" s="1"/>
  <c r="FB178" i="11"/>
  <c r="FB346" i="11" s="1"/>
  <c r="FB36" i="11"/>
  <c r="FB44" i="11"/>
  <c r="FB52" i="11"/>
  <c r="FB60" i="11"/>
  <c r="FB68" i="11"/>
  <c r="FB76" i="11"/>
  <c r="FB84" i="11"/>
  <c r="FB252" i="11" s="1"/>
  <c r="FB92" i="11"/>
  <c r="FB260" i="11" s="1"/>
  <c r="FB100" i="11"/>
  <c r="FB268" i="11" s="1"/>
  <c r="FB108" i="11"/>
  <c r="FB276" i="11" s="1"/>
  <c r="FB116" i="11"/>
  <c r="FB284" i="11" s="1"/>
  <c r="FB124" i="11"/>
  <c r="FB292" i="11" s="1"/>
  <c r="FB132" i="11"/>
  <c r="FB300" i="11" s="1"/>
  <c r="FB140" i="11"/>
  <c r="FB308" i="11" s="1"/>
  <c r="FB148" i="11"/>
  <c r="FB316" i="11" s="1"/>
  <c r="FB156" i="11"/>
  <c r="FB324" i="11" s="1"/>
  <c r="FB164" i="11"/>
  <c r="FB332" i="11" s="1"/>
  <c r="FB172" i="11"/>
  <c r="FB340" i="11" s="1"/>
  <c r="FB180" i="11"/>
  <c r="FB348" i="11" s="1"/>
  <c r="FB62" i="11"/>
  <c r="FB94" i="11"/>
  <c r="FB262" i="11" s="1"/>
  <c r="FB126" i="11"/>
  <c r="FB294" i="11" s="1"/>
  <c r="FB158" i="11"/>
  <c r="FB326" i="11" s="1"/>
  <c r="FB38" i="11"/>
  <c r="FB70" i="11"/>
  <c r="FB102" i="11"/>
  <c r="FB270" i="11" s="1"/>
  <c r="FB134" i="11"/>
  <c r="FB302" i="11" s="1"/>
  <c r="FB166" i="11"/>
  <c r="FB334" i="11" s="1"/>
  <c r="FB46" i="11"/>
  <c r="FB78" i="11"/>
  <c r="FB110" i="11"/>
  <c r="FB278" i="11" s="1"/>
  <c r="FB142" i="11"/>
  <c r="FB310" i="11" s="1"/>
  <c r="FB174" i="11"/>
  <c r="FB342" i="11" s="1"/>
  <c r="FB54" i="11"/>
  <c r="FB86" i="11"/>
  <c r="FB254" i="11" s="1"/>
  <c r="FB118" i="11"/>
  <c r="FB286" i="11" s="1"/>
  <c r="FB150" i="11"/>
  <c r="FB318" i="11" s="1"/>
  <c r="FB182" i="11"/>
  <c r="FB350" i="11" s="1"/>
  <c r="FC28" i="11"/>
  <c r="FA515" i="11"/>
  <c r="FA444" i="11"/>
  <c r="FA472" i="11"/>
  <c r="FA423" i="11"/>
  <c r="FA446" i="11"/>
  <c r="FA441" i="11"/>
  <c r="FA433" i="11"/>
  <c r="FA478" i="11"/>
  <c r="FA497" i="11"/>
  <c r="FA508" i="11"/>
  <c r="FA436" i="11"/>
  <c r="FA479" i="11"/>
  <c r="FC730" i="11"/>
  <c r="FC732" i="11"/>
  <c r="FC734" i="11"/>
  <c r="FC736" i="11"/>
  <c r="FC738" i="11"/>
  <c r="FC740" i="11"/>
  <c r="FC742" i="11"/>
  <c r="FC744" i="11"/>
  <c r="FC746" i="11"/>
  <c r="FC748" i="11"/>
  <c r="FC750" i="11"/>
  <c r="FC752" i="11"/>
  <c r="FC754" i="11"/>
  <c r="FC756" i="11"/>
  <c r="FC758" i="11"/>
  <c r="FC760" i="11"/>
  <c r="FC762" i="11"/>
  <c r="FC764" i="11"/>
  <c r="FC766" i="11"/>
  <c r="FC768" i="11"/>
  <c r="FC761" i="11"/>
  <c r="FC731" i="11"/>
  <c r="FC735" i="11"/>
  <c r="FC739" i="11"/>
  <c r="FC743" i="11"/>
  <c r="FC747" i="11"/>
  <c r="FC751" i="11"/>
  <c r="FC755" i="11"/>
  <c r="FC769" i="11"/>
  <c r="FC771" i="11"/>
  <c r="FC773" i="11"/>
  <c r="FC775" i="11"/>
  <c r="FC777" i="11"/>
  <c r="FC779" i="11"/>
  <c r="FC781" i="11"/>
  <c r="FC783" i="11"/>
  <c r="FC785" i="11"/>
  <c r="FC954" i="11" s="1"/>
  <c r="FC1120" i="11" s="1"/>
  <c r="FC787" i="11"/>
  <c r="FC956" i="11" s="1"/>
  <c r="FC1122" i="11" s="1"/>
  <c r="FC789" i="11"/>
  <c r="FC958" i="11" s="1"/>
  <c r="FC1124" i="11" s="1"/>
  <c r="FC791" i="11"/>
  <c r="FC960" i="11" s="1"/>
  <c r="FC1126" i="11" s="1"/>
  <c r="FC793" i="11"/>
  <c r="FC962" i="11" s="1"/>
  <c r="FC1128" i="11" s="1"/>
  <c r="FC795" i="11"/>
  <c r="FC964" i="11" s="1"/>
  <c r="FC1130" i="11" s="1"/>
  <c r="FC797" i="11"/>
  <c r="FC966" i="11" s="1"/>
  <c r="FC1132" i="11" s="1"/>
  <c r="FC799" i="11"/>
  <c r="FC968" i="11" s="1"/>
  <c r="FC1134" i="11" s="1"/>
  <c r="FC801" i="11"/>
  <c r="FC970" i="11" s="1"/>
  <c r="FC1136" i="11" s="1"/>
  <c r="FC803" i="11"/>
  <c r="FC972" i="11" s="1"/>
  <c r="FC1138" i="11" s="1"/>
  <c r="FC805" i="11"/>
  <c r="FC974" i="11" s="1"/>
  <c r="FC1140" i="11" s="1"/>
  <c r="FC807" i="11"/>
  <c r="FC976" i="11" s="1"/>
  <c r="FC1142" i="11" s="1"/>
  <c r="FC809" i="11"/>
  <c r="FC978" i="11" s="1"/>
  <c r="FC1144" i="11" s="1"/>
  <c r="FC811" i="11"/>
  <c r="FC980" i="11" s="1"/>
  <c r="FC1146" i="11" s="1"/>
  <c r="FC813" i="11"/>
  <c r="FC982" i="11" s="1"/>
  <c r="FC1148" i="11" s="1"/>
  <c r="FC815" i="11"/>
  <c r="FC984" i="11" s="1"/>
  <c r="FC1150" i="11" s="1"/>
  <c r="FC817" i="11"/>
  <c r="FC986" i="11" s="1"/>
  <c r="FC1152" i="11" s="1"/>
  <c r="FC819" i="11"/>
  <c r="FC988" i="11" s="1"/>
  <c r="FC1154" i="11" s="1"/>
  <c r="FC821" i="11"/>
  <c r="FC990" i="11" s="1"/>
  <c r="FC1156" i="11" s="1"/>
  <c r="FC823" i="11"/>
  <c r="FC992" i="11" s="1"/>
  <c r="FC1158" i="11" s="1"/>
  <c r="FC825" i="11"/>
  <c r="FC994" i="11" s="1"/>
  <c r="FC1160" i="11" s="1"/>
  <c r="FC827" i="11"/>
  <c r="FC996" i="11" s="1"/>
  <c r="FC1162" i="11" s="1"/>
  <c r="FC829" i="11"/>
  <c r="FC998" i="11" s="1"/>
  <c r="FC1164" i="11" s="1"/>
  <c r="FC831" i="11"/>
  <c r="FC1000" i="11" s="1"/>
  <c r="FC1166" i="11" s="1"/>
  <c r="FC833" i="11"/>
  <c r="FC1002" i="11" s="1"/>
  <c r="FC1168" i="11" s="1"/>
  <c r="FC835" i="11"/>
  <c r="FC1004" i="11" s="1"/>
  <c r="FC1170" i="11" s="1"/>
  <c r="FC837" i="11"/>
  <c r="FC1006" i="11" s="1"/>
  <c r="FC1172" i="11" s="1"/>
  <c r="FC839" i="11"/>
  <c r="FC1008" i="11" s="1"/>
  <c r="FC1174" i="11" s="1"/>
  <c r="FC841" i="11"/>
  <c r="FC1010" i="11" s="1"/>
  <c r="FC1176" i="11" s="1"/>
  <c r="FC843" i="11"/>
  <c r="FC1012" i="11" s="1"/>
  <c r="FC1178" i="11" s="1"/>
  <c r="FC845" i="11"/>
  <c r="FC1014" i="11" s="1"/>
  <c r="FC1180" i="11" s="1"/>
  <c r="FC847" i="11"/>
  <c r="FC1016" i="11" s="1"/>
  <c r="FC1182" i="11" s="1"/>
  <c r="FC849" i="11"/>
  <c r="FC1018" i="11" s="1"/>
  <c r="FC1184" i="11" s="1"/>
  <c r="FC851" i="11"/>
  <c r="FC1020" i="11" s="1"/>
  <c r="FC1186" i="11" s="1"/>
  <c r="FC853" i="11"/>
  <c r="FC1022" i="11" s="1"/>
  <c r="FC1188" i="11" s="1"/>
  <c r="FC855" i="11"/>
  <c r="FC1024" i="11" s="1"/>
  <c r="FC1190" i="11" s="1"/>
  <c r="FC857" i="11"/>
  <c r="FC1026" i="11" s="1"/>
  <c r="FC1192" i="11" s="1"/>
  <c r="FC859" i="11"/>
  <c r="FC1028" i="11" s="1"/>
  <c r="FC1194" i="11" s="1"/>
  <c r="FC861" i="11"/>
  <c r="FC1030" i="11" s="1"/>
  <c r="FC1196" i="11" s="1"/>
  <c r="FC863" i="11"/>
  <c r="FC1032" i="11" s="1"/>
  <c r="FC1198" i="11" s="1"/>
  <c r="FC865" i="11"/>
  <c r="FC1034" i="11" s="1"/>
  <c r="FC1200" i="11" s="1"/>
  <c r="FC867" i="11"/>
  <c r="FC1036" i="11" s="1"/>
  <c r="FC1202" i="11" s="1"/>
  <c r="FC869" i="11"/>
  <c r="FC1038" i="11" s="1"/>
  <c r="FC1204" i="11" s="1"/>
  <c r="FC871" i="11"/>
  <c r="FC1040" i="11" s="1"/>
  <c r="FC1206" i="11" s="1"/>
  <c r="FC873" i="11"/>
  <c r="FC1042" i="11" s="1"/>
  <c r="FC1208" i="11" s="1"/>
  <c r="FC875" i="11"/>
  <c r="FC1044" i="11" s="1"/>
  <c r="FC1210" i="11" s="1"/>
  <c r="FC877" i="11"/>
  <c r="FC1046" i="11" s="1"/>
  <c r="FC1212" i="11" s="1"/>
  <c r="FC879" i="11"/>
  <c r="FC1048" i="11" s="1"/>
  <c r="FC1214" i="11" s="1"/>
  <c r="FC881" i="11"/>
  <c r="FC1050" i="11" s="1"/>
  <c r="FC1216" i="11" s="1"/>
  <c r="FC883" i="11"/>
  <c r="FC1052" i="11" s="1"/>
  <c r="FC1218" i="11" s="1"/>
  <c r="FC759" i="11"/>
  <c r="FC767" i="11"/>
  <c r="FC765" i="11"/>
  <c r="FC733" i="11"/>
  <c r="FC749" i="11"/>
  <c r="FC772" i="11"/>
  <c r="FC780" i="11"/>
  <c r="FC788" i="11"/>
  <c r="FC957" i="11" s="1"/>
  <c r="FC1123" i="11" s="1"/>
  <c r="FC796" i="11"/>
  <c r="FC965" i="11" s="1"/>
  <c r="FC1131" i="11" s="1"/>
  <c r="FC804" i="11"/>
  <c r="FC973" i="11" s="1"/>
  <c r="FC1139" i="11" s="1"/>
  <c r="FC812" i="11"/>
  <c r="FC981" i="11" s="1"/>
  <c r="FC1147" i="11" s="1"/>
  <c r="FC820" i="11"/>
  <c r="FC989" i="11" s="1"/>
  <c r="FC1155" i="11" s="1"/>
  <c r="FC828" i="11"/>
  <c r="FC997" i="11" s="1"/>
  <c r="FC1163" i="11" s="1"/>
  <c r="FC836" i="11"/>
  <c r="FC1005" i="11" s="1"/>
  <c r="FC1171" i="11" s="1"/>
  <c r="FC844" i="11"/>
  <c r="FC1013" i="11" s="1"/>
  <c r="FC1179" i="11" s="1"/>
  <c r="FC852" i="11"/>
  <c r="FC1021" i="11" s="1"/>
  <c r="FC1187" i="11" s="1"/>
  <c r="FC860" i="11"/>
  <c r="FC1029" i="11" s="1"/>
  <c r="FC1195" i="11" s="1"/>
  <c r="FC868" i="11"/>
  <c r="FC1037" i="11" s="1"/>
  <c r="FC1203" i="11" s="1"/>
  <c r="FC876" i="11"/>
  <c r="FC1045" i="11" s="1"/>
  <c r="FC1211" i="11" s="1"/>
  <c r="FC763" i="11"/>
  <c r="FC884" i="11"/>
  <c r="FC1053" i="11" s="1"/>
  <c r="FC1219" i="11" s="1"/>
  <c r="FC737" i="11"/>
  <c r="FC753" i="11"/>
  <c r="FC774" i="11"/>
  <c r="FC782" i="11"/>
  <c r="FC790" i="11"/>
  <c r="FC959" i="11" s="1"/>
  <c r="FC1125" i="11" s="1"/>
  <c r="FC798" i="11"/>
  <c r="FC967" i="11" s="1"/>
  <c r="FC1133" i="11" s="1"/>
  <c r="FC806" i="11"/>
  <c r="FC975" i="11" s="1"/>
  <c r="FC1141" i="11" s="1"/>
  <c r="FC814" i="11"/>
  <c r="FC983" i="11" s="1"/>
  <c r="FC1149" i="11" s="1"/>
  <c r="FC822" i="11"/>
  <c r="FC991" i="11" s="1"/>
  <c r="FC1157" i="11" s="1"/>
  <c r="FC830" i="11"/>
  <c r="FC999" i="11" s="1"/>
  <c r="FC1165" i="11" s="1"/>
  <c r="FC838" i="11"/>
  <c r="FC1007" i="11" s="1"/>
  <c r="FC1173" i="11" s="1"/>
  <c r="FC846" i="11"/>
  <c r="FC1015" i="11" s="1"/>
  <c r="FC1181" i="11" s="1"/>
  <c r="FC854" i="11"/>
  <c r="FC1023" i="11" s="1"/>
  <c r="FC1189" i="11" s="1"/>
  <c r="FC862" i="11"/>
  <c r="FC1031" i="11" s="1"/>
  <c r="FC1197" i="11" s="1"/>
  <c r="FC870" i="11"/>
  <c r="FC1039" i="11" s="1"/>
  <c r="FC1205" i="11" s="1"/>
  <c r="FC878" i="11"/>
  <c r="FC1047" i="11" s="1"/>
  <c r="FC1213" i="11" s="1"/>
  <c r="FC741" i="11"/>
  <c r="FC757" i="11"/>
  <c r="FC776" i="11"/>
  <c r="FC784" i="11"/>
  <c r="FC953" i="11" s="1"/>
  <c r="FC1119" i="11" s="1"/>
  <c r="FC792" i="11"/>
  <c r="FC961" i="11" s="1"/>
  <c r="FC1127" i="11" s="1"/>
  <c r="FC800" i="11"/>
  <c r="FC969" i="11" s="1"/>
  <c r="FC1135" i="11" s="1"/>
  <c r="FC808" i="11"/>
  <c r="FC977" i="11" s="1"/>
  <c r="FC1143" i="11" s="1"/>
  <c r="FC816" i="11"/>
  <c r="FC985" i="11" s="1"/>
  <c r="FC1151" i="11" s="1"/>
  <c r="FC824" i="11"/>
  <c r="FC993" i="11" s="1"/>
  <c r="FC1159" i="11" s="1"/>
  <c r="FC832" i="11"/>
  <c r="FC1001" i="11" s="1"/>
  <c r="FC1167" i="11" s="1"/>
  <c r="FC840" i="11"/>
  <c r="FC1009" i="11" s="1"/>
  <c r="FC1175" i="11" s="1"/>
  <c r="FC848" i="11"/>
  <c r="FC1017" i="11" s="1"/>
  <c r="FC1183" i="11" s="1"/>
  <c r="FC856" i="11"/>
  <c r="FC1025" i="11" s="1"/>
  <c r="FC1191" i="11" s="1"/>
  <c r="FC864" i="11"/>
  <c r="FC1033" i="11" s="1"/>
  <c r="FC1199" i="11" s="1"/>
  <c r="FC872" i="11"/>
  <c r="FC1041" i="11" s="1"/>
  <c r="FC1207" i="11" s="1"/>
  <c r="FC880" i="11"/>
  <c r="FC1049" i="11" s="1"/>
  <c r="FC1215" i="11" s="1"/>
  <c r="FC778" i="11"/>
  <c r="FC842" i="11"/>
  <c r="FC1011" i="11" s="1"/>
  <c r="FC1177" i="11" s="1"/>
  <c r="FC786" i="11"/>
  <c r="FC955" i="11" s="1"/>
  <c r="FC1121" i="11" s="1"/>
  <c r="FC850" i="11"/>
  <c r="FC1019" i="11" s="1"/>
  <c r="FC1185" i="11" s="1"/>
  <c r="FC794" i="11"/>
  <c r="FC963" i="11" s="1"/>
  <c r="FC1129" i="11" s="1"/>
  <c r="FC858" i="11"/>
  <c r="FC1027" i="11" s="1"/>
  <c r="FC1193" i="11" s="1"/>
  <c r="FC802" i="11"/>
  <c r="FC971" i="11" s="1"/>
  <c r="FC1137" i="11" s="1"/>
  <c r="FC866" i="11"/>
  <c r="FC1035" i="11" s="1"/>
  <c r="FC1201" i="11" s="1"/>
  <c r="FC729" i="11"/>
  <c r="FC810" i="11"/>
  <c r="FC979" i="11" s="1"/>
  <c r="FC1145" i="11" s="1"/>
  <c r="FC874" i="11"/>
  <c r="FC1043" i="11" s="1"/>
  <c r="FC1209" i="11" s="1"/>
  <c r="FC745" i="11"/>
  <c r="FC818" i="11"/>
  <c r="FC987" i="11" s="1"/>
  <c r="FC1153" i="11" s="1"/>
  <c r="FC882" i="11"/>
  <c r="FC1051" i="11" s="1"/>
  <c r="FC1217" i="11" s="1"/>
  <c r="FC826" i="11"/>
  <c r="FC995" i="11" s="1"/>
  <c r="FC1161" i="11" s="1"/>
  <c r="FC770" i="11"/>
  <c r="FC834" i="11"/>
  <c r="FC1003" i="11" s="1"/>
  <c r="FC1169" i="11" s="1"/>
  <c r="FD728" i="11"/>
  <c r="FA521" i="11"/>
  <c r="FC721" i="11"/>
  <c r="FC723" i="11" s="1"/>
  <c r="FD720" i="11"/>
  <c r="FA523" i="11"/>
  <c r="FB952" i="11" l="1"/>
  <c r="FB1118" i="11" s="1"/>
  <c r="EV419" i="11"/>
  <c r="EW247" i="11"/>
  <c r="EU1104" i="11"/>
  <c r="EV938" i="11"/>
  <c r="FB30" i="11"/>
  <c r="EU937" i="11"/>
  <c r="ET1103" i="11"/>
  <c r="ET411" i="11"/>
  <c r="EU239" i="11"/>
  <c r="ET1107" i="11"/>
  <c r="EU941" i="11"/>
  <c r="EV1112" i="11"/>
  <c r="EW946" i="11"/>
  <c r="EU415" i="11"/>
  <c r="EV243" i="11"/>
  <c r="EU416" i="11"/>
  <c r="EV244" i="11"/>
  <c r="EI404" i="11"/>
  <c r="EJ232" i="11"/>
  <c r="EI385" i="11"/>
  <c r="EJ213" i="11"/>
  <c r="EI1065" i="11"/>
  <c r="EJ899" i="11"/>
  <c r="EI203" i="11"/>
  <c r="EH375" i="11"/>
  <c r="EI200" i="11"/>
  <c r="EH372" i="11"/>
  <c r="EI1081" i="11"/>
  <c r="EJ915" i="11"/>
  <c r="EI1082" i="11"/>
  <c r="EJ916" i="11"/>
  <c r="EI393" i="11"/>
  <c r="EJ221" i="11"/>
  <c r="EI1076" i="11"/>
  <c r="EJ910" i="11"/>
  <c r="EI383" i="11"/>
  <c r="EJ211" i="11"/>
  <c r="EI1084" i="11"/>
  <c r="EJ918" i="11"/>
  <c r="EI390" i="11"/>
  <c r="EJ218" i="11"/>
  <c r="EI388" i="11"/>
  <c r="EJ216" i="11"/>
  <c r="EI1096" i="11"/>
  <c r="EJ930" i="11"/>
  <c r="EI1072" i="11"/>
  <c r="EJ906" i="11"/>
  <c r="EI1085" i="11"/>
  <c r="EJ919" i="11"/>
  <c r="EI1087" i="11"/>
  <c r="EJ921" i="11"/>
  <c r="EH376" i="11"/>
  <c r="EI204" i="11"/>
  <c r="EI1088" i="11"/>
  <c r="EJ922" i="11"/>
  <c r="EI1093" i="11"/>
  <c r="EJ927" i="11"/>
  <c r="EI1098" i="11"/>
  <c r="EJ932" i="11"/>
  <c r="EX1114" i="11"/>
  <c r="EY948" i="11"/>
  <c r="EY422" i="11"/>
  <c r="EZ250" i="11"/>
  <c r="EI398" i="11"/>
  <c r="EJ226" i="11"/>
  <c r="EU1106" i="11"/>
  <c r="EV940" i="11"/>
  <c r="EI389" i="11"/>
  <c r="EJ217" i="11"/>
  <c r="EI1078" i="11"/>
  <c r="EJ912" i="11"/>
  <c r="EY1116" i="11"/>
  <c r="EZ950" i="11"/>
  <c r="EI403" i="11"/>
  <c r="EJ231" i="11"/>
  <c r="EI395" i="11"/>
  <c r="EJ223" i="11"/>
  <c r="EU1108" i="11"/>
  <c r="EV942" i="11"/>
  <c r="EV414" i="11"/>
  <c r="EW242" i="11"/>
  <c r="EI386" i="11"/>
  <c r="EJ214" i="11"/>
  <c r="EU417" i="11"/>
  <c r="EV245" i="11"/>
  <c r="EZ1117" i="11"/>
  <c r="FA951" i="11"/>
  <c r="EU413" i="11"/>
  <c r="EV241" i="11"/>
  <c r="EU1109" i="11"/>
  <c r="EV943" i="11"/>
  <c r="EI382" i="11"/>
  <c r="EJ210" i="11"/>
  <c r="EI387" i="11"/>
  <c r="EJ215" i="11"/>
  <c r="EI406" i="11"/>
  <c r="EJ234" i="11"/>
  <c r="EI1086" i="11"/>
  <c r="EJ920" i="11"/>
  <c r="EI399" i="11"/>
  <c r="EJ227" i="11"/>
  <c r="EI384" i="11"/>
  <c r="EJ212" i="11"/>
  <c r="EI380" i="11"/>
  <c r="EJ208" i="11"/>
  <c r="EI400" i="11"/>
  <c r="EJ228" i="11"/>
  <c r="EU1105" i="11"/>
  <c r="EV939" i="11"/>
  <c r="EU412" i="11"/>
  <c r="EV240" i="11"/>
  <c r="EI202" i="11"/>
  <c r="EH374" i="11"/>
  <c r="EI1092" i="11"/>
  <c r="EJ926" i="11"/>
  <c r="EJ902" i="11"/>
  <c r="EI1068" i="11"/>
  <c r="EU408" i="11"/>
  <c r="EV236" i="11"/>
  <c r="EI401" i="11"/>
  <c r="EJ229" i="11"/>
  <c r="EI402" i="11"/>
  <c r="EJ230" i="11"/>
  <c r="EI1067" i="11"/>
  <c r="EJ901" i="11"/>
  <c r="EV418" i="11"/>
  <c r="EW246" i="11"/>
  <c r="EI1074" i="11"/>
  <c r="EJ908" i="11"/>
  <c r="EI379" i="11"/>
  <c r="EJ207" i="11"/>
  <c r="EI1094" i="11"/>
  <c r="EJ928" i="11"/>
  <c r="EI394" i="11"/>
  <c r="EJ222" i="11"/>
  <c r="EY1115" i="11"/>
  <c r="EZ949" i="11"/>
  <c r="EU1110" i="11"/>
  <c r="EV944" i="11"/>
  <c r="EJ407" i="11"/>
  <c r="EK235" i="11"/>
  <c r="EI1097" i="11"/>
  <c r="EJ931" i="11"/>
  <c r="EI1100" i="11"/>
  <c r="EJ934" i="11"/>
  <c r="EU1111" i="11"/>
  <c r="EV945" i="11"/>
  <c r="FB14" i="11"/>
  <c r="FB29" i="11" s="1"/>
  <c r="FB18" i="11"/>
  <c r="EI1091" i="11"/>
  <c r="EJ925" i="11"/>
  <c r="EI1079" i="11"/>
  <c r="EJ913" i="11"/>
  <c r="EI1070" i="11"/>
  <c r="EJ904" i="11"/>
  <c r="EY421" i="11"/>
  <c r="EZ249" i="11"/>
  <c r="EI1073" i="11"/>
  <c r="EJ907" i="11"/>
  <c r="EI206" i="11"/>
  <c r="EH378" i="11"/>
  <c r="EV1102" i="11"/>
  <c r="EW936" i="11"/>
  <c r="EY1113" i="11"/>
  <c r="EZ947" i="11"/>
  <c r="EH369" i="11"/>
  <c r="EI197" i="11"/>
  <c r="EI1090" i="11"/>
  <c r="EJ924" i="11"/>
  <c r="EI1066" i="11"/>
  <c r="EJ900" i="11"/>
  <c r="FC9" i="11"/>
  <c r="FF26" i="1"/>
  <c r="EI381" i="11"/>
  <c r="EJ209" i="11"/>
  <c r="EI1077" i="11"/>
  <c r="EJ911" i="11"/>
  <c r="EI1099" i="11"/>
  <c r="EJ933" i="11"/>
  <c r="EH377" i="11"/>
  <c r="EI205" i="11"/>
  <c r="EV410" i="11"/>
  <c r="EW238" i="11"/>
  <c r="EI1083" i="11"/>
  <c r="EJ917" i="11"/>
  <c r="EI391" i="11"/>
  <c r="EJ219" i="11"/>
  <c r="EJ898" i="11"/>
  <c r="EI1064" i="11"/>
  <c r="EI396" i="11"/>
  <c r="EJ224" i="11"/>
  <c r="EI1080" i="11"/>
  <c r="EJ914" i="11"/>
  <c r="EH373" i="11"/>
  <c r="EI201" i="11"/>
  <c r="EI1075" i="11"/>
  <c r="EJ909" i="11"/>
  <c r="EX420" i="11"/>
  <c r="EY248" i="11"/>
  <c r="EJ905" i="11"/>
  <c r="EI1071" i="11"/>
  <c r="EH370" i="11"/>
  <c r="EI198" i="11"/>
  <c r="EI1069" i="11"/>
  <c r="EJ903" i="11"/>
  <c r="EI1089" i="11"/>
  <c r="EJ923" i="11"/>
  <c r="EI1095" i="11"/>
  <c r="EJ929" i="11"/>
  <c r="EI397" i="11"/>
  <c r="EJ225" i="11"/>
  <c r="EH371" i="11"/>
  <c r="EI199" i="11"/>
  <c r="EU409" i="11"/>
  <c r="EV237" i="11"/>
  <c r="EI405" i="11"/>
  <c r="EJ233" i="11"/>
  <c r="EJ1101" i="11"/>
  <c r="EK935" i="11"/>
  <c r="EI392" i="11"/>
  <c r="EJ220" i="11"/>
  <c r="CE21" i="11"/>
  <c r="FB482" i="11"/>
  <c r="FB426" i="11"/>
  <c r="FB444" i="11"/>
  <c r="FB513" i="11"/>
  <c r="FB481" i="11"/>
  <c r="FB465" i="11"/>
  <c r="FB449" i="11"/>
  <c r="FB442" i="11"/>
  <c r="FB520" i="11"/>
  <c r="FB456" i="11"/>
  <c r="FB478" i="11"/>
  <c r="FB500" i="11"/>
  <c r="FB511" i="11"/>
  <c r="FB495" i="11"/>
  <c r="FB463" i="11"/>
  <c r="FB447" i="11"/>
  <c r="FB431" i="11"/>
  <c r="FB474" i="11"/>
  <c r="FB464" i="11"/>
  <c r="FB508" i="11"/>
  <c r="FB497" i="11"/>
  <c r="FB512" i="11"/>
  <c r="FB448" i="11"/>
  <c r="FB492" i="11"/>
  <c r="FB509" i="11"/>
  <c r="FB493" i="11"/>
  <c r="FB461" i="11"/>
  <c r="FB445" i="11"/>
  <c r="FB429" i="11"/>
  <c r="FB498" i="11"/>
  <c r="FB432" i="11"/>
  <c r="FB518" i="11"/>
  <c r="FB476" i="11"/>
  <c r="FB505" i="11"/>
  <c r="FB489" i="11"/>
  <c r="FB473" i="11"/>
  <c r="FB457" i="11"/>
  <c r="FB425" i="11"/>
  <c r="FB504" i="11"/>
  <c r="FB462" i="11"/>
  <c r="FB475" i="11"/>
  <c r="FB443" i="11"/>
  <c r="FB454" i="11"/>
  <c r="FB522" i="11"/>
  <c r="FB466" i="11"/>
  <c r="FB488" i="11"/>
  <c r="FB424" i="11"/>
  <c r="FB510" i="11"/>
  <c r="FB446" i="11"/>
  <c r="FB519" i="11"/>
  <c r="FB503" i="11"/>
  <c r="FB471" i="11"/>
  <c r="FB439" i="11"/>
  <c r="FB484" i="11"/>
  <c r="FB507" i="11"/>
  <c r="FB459" i="11"/>
  <c r="FB427" i="11"/>
  <c r="FB450" i="11"/>
  <c r="FB496" i="11"/>
  <c r="FB490" i="11"/>
  <c r="FB434" i="11"/>
  <c r="FB480" i="11"/>
  <c r="FB502" i="11"/>
  <c r="FB438" i="11"/>
  <c r="FB460" i="11"/>
  <c r="FB517" i="11"/>
  <c r="FB501" i="11"/>
  <c r="FB485" i="11"/>
  <c r="FB469" i="11"/>
  <c r="FB437" i="11"/>
  <c r="FB440" i="11"/>
  <c r="FB491" i="11"/>
  <c r="FB458" i="11"/>
  <c r="FB506" i="11"/>
  <c r="FB472" i="11"/>
  <c r="FB494" i="11"/>
  <c r="FB430" i="11"/>
  <c r="FB516" i="11"/>
  <c r="FB452" i="11"/>
  <c r="FB515" i="11"/>
  <c r="FB499" i="11"/>
  <c r="FB483" i="11"/>
  <c r="FB467" i="11"/>
  <c r="FB451" i="11"/>
  <c r="FB435" i="11"/>
  <c r="FB486" i="11"/>
  <c r="FB436" i="11"/>
  <c r="FB433" i="11"/>
  <c r="FB423" i="11"/>
  <c r="FB470" i="11"/>
  <c r="FB453" i="11"/>
  <c r="FB455" i="11"/>
  <c r="FB428" i="11"/>
  <c r="FB487" i="11"/>
  <c r="FB468" i="11"/>
  <c r="FB477" i="11"/>
  <c r="FB523" i="11"/>
  <c r="FE720" i="11"/>
  <c r="FD721" i="11"/>
  <c r="FD723" i="11" s="1"/>
  <c r="FB479" i="11"/>
  <c r="FB524" i="11"/>
  <c r="FB521" i="11"/>
  <c r="FB441" i="11"/>
  <c r="FC30" i="11"/>
  <c r="FC32" i="11"/>
  <c r="FC34" i="11"/>
  <c r="FC36" i="11"/>
  <c r="FC38" i="11"/>
  <c r="FC40" i="11"/>
  <c r="FC42" i="11"/>
  <c r="FC44" i="11"/>
  <c r="FC46" i="11"/>
  <c r="FC48" i="11"/>
  <c r="FC50" i="11"/>
  <c r="FC52" i="11"/>
  <c r="FC54" i="11"/>
  <c r="FC56" i="11"/>
  <c r="FC58" i="11"/>
  <c r="FC60" i="11"/>
  <c r="FC62" i="11"/>
  <c r="FC64" i="11"/>
  <c r="FC66" i="11"/>
  <c r="FC68" i="11"/>
  <c r="FC70" i="11"/>
  <c r="FC72" i="11"/>
  <c r="FC74" i="11"/>
  <c r="FC76" i="11"/>
  <c r="FC78" i="11"/>
  <c r="FC80" i="11"/>
  <c r="FC82" i="11"/>
  <c r="FC84" i="11"/>
  <c r="FC252" i="11" s="1"/>
  <c r="FC86" i="11"/>
  <c r="FC254" i="11" s="1"/>
  <c r="FC88" i="11"/>
  <c r="FC256" i="11" s="1"/>
  <c r="FC90" i="11"/>
  <c r="FC258" i="11" s="1"/>
  <c r="FC92" i="11"/>
  <c r="FC260" i="11" s="1"/>
  <c r="FC94" i="11"/>
  <c r="FC262" i="11" s="1"/>
  <c r="FC96" i="11"/>
  <c r="FC264" i="11" s="1"/>
  <c r="FC98" i="11"/>
  <c r="FC266" i="11" s="1"/>
  <c r="FC100" i="11"/>
  <c r="FC268" i="11" s="1"/>
  <c r="FC102" i="11"/>
  <c r="FC270" i="11" s="1"/>
  <c r="FC104" i="11"/>
  <c r="FC272" i="11" s="1"/>
  <c r="FC106" i="11"/>
  <c r="FC274" i="11" s="1"/>
  <c r="FC108" i="11"/>
  <c r="FC276" i="11" s="1"/>
  <c r="FC110" i="11"/>
  <c r="FC278" i="11" s="1"/>
  <c r="FC112" i="11"/>
  <c r="FC280" i="11" s="1"/>
  <c r="FC114" i="11"/>
  <c r="FC282" i="11" s="1"/>
  <c r="FC116" i="11"/>
  <c r="FC284" i="11" s="1"/>
  <c r="FC118" i="11"/>
  <c r="FC286" i="11" s="1"/>
  <c r="FC120" i="11"/>
  <c r="FC288" i="11" s="1"/>
  <c r="FC122" i="11"/>
  <c r="FC290" i="11" s="1"/>
  <c r="FC124" i="11"/>
  <c r="FC292" i="11" s="1"/>
  <c r="FC126" i="11"/>
  <c r="FC294" i="11" s="1"/>
  <c r="FC128" i="11"/>
  <c r="FC296" i="11" s="1"/>
  <c r="FC130" i="11"/>
  <c r="FC298" i="11" s="1"/>
  <c r="FC132" i="11"/>
  <c r="FC300" i="11" s="1"/>
  <c r="FC134" i="11"/>
  <c r="FC302" i="11" s="1"/>
  <c r="FC136" i="11"/>
  <c r="FC304" i="11" s="1"/>
  <c r="FC138" i="11"/>
  <c r="FC306" i="11" s="1"/>
  <c r="FC140" i="11"/>
  <c r="FC308" i="11" s="1"/>
  <c r="FC142" i="11"/>
  <c r="FC310" i="11" s="1"/>
  <c r="FC144" i="11"/>
  <c r="FC312" i="11" s="1"/>
  <c r="FC146" i="11"/>
  <c r="FC314" i="11" s="1"/>
  <c r="FC148" i="11"/>
  <c r="FC316" i="11" s="1"/>
  <c r="FC150" i="11"/>
  <c r="FC318" i="11" s="1"/>
  <c r="FC152" i="11"/>
  <c r="FC320" i="11" s="1"/>
  <c r="FC154" i="11"/>
  <c r="FC322" i="11" s="1"/>
  <c r="FC156" i="11"/>
  <c r="FC324" i="11" s="1"/>
  <c r="FC158" i="11"/>
  <c r="FC326" i="11" s="1"/>
  <c r="FC160" i="11"/>
  <c r="FC328" i="11" s="1"/>
  <c r="FC162" i="11"/>
  <c r="FC330" i="11" s="1"/>
  <c r="FC164" i="11"/>
  <c r="FC332" i="11" s="1"/>
  <c r="FC166" i="11"/>
  <c r="FC334" i="11" s="1"/>
  <c r="FC168" i="11"/>
  <c r="FC336" i="11" s="1"/>
  <c r="FC170" i="11"/>
  <c r="FC338" i="11" s="1"/>
  <c r="FC172" i="11"/>
  <c r="FC340" i="11" s="1"/>
  <c r="FC174" i="11"/>
  <c r="FC342" i="11" s="1"/>
  <c r="FC176" i="11"/>
  <c r="FC344" i="11" s="1"/>
  <c r="FC178" i="11"/>
  <c r="FC346" i="11" s="1"/>
  <c r="FC180" i="11"/>
  <c r="FC348" i="11" s="1"/>
  <c r="FC182" i="11"/>
  <c r="FC350" i="11" s="1"/>
  <c r="FC184" i="11"/>
  <c r="FC352" i="11" s="1"/>
  <c r="FC185" i="11"/>
  <c r="FC353" i="11" s="1"/>
  <c r="FC39" i="11"/>
  <c r="FC55" i="11"/>
  <c r="FC71" i="11"/>
  <c r="FC87" i="11"/>
  <c r="FC255" i="11" s="1"/>
  <c r="FC45" i="11"/>
  <c r="FC61" i="11"/>
  <c r="FC77" i="11"/>
  <c r="FC93" i="11"/>
  <c r="FC261" i="11" s="1"/>
  <c r="FC35" i="11"/>
  <c r="FC51" i="11"/>
  <c r="FC67" i="11"/>
  <c r="FC83" i="11"/>
  <c r="FC251" i="11" s="1"/>
  <c r="FC41" i="11"/>
  <c r="FC57" i="11"/>
  <c r="FC73" i="11"/>
  <c r="FC89" i="11"/>
  <c r="FC257" i="11" s="1"/>
  <c r="FC99" i="11"/>
  <c r="FC267" i="11" s="1"/>
  <c r="FC103" i="11"/>
  <c r="FC271" i="11" s="1"/>
  <c r="FC107" i="11"/>
  <c r="FC275" i="11" s="1"/>
  <c r="FC111" i="11"/>
  <c r="FC279" i="11" s="1"/>
  <c r="FC115" i="11"/>
  <c r="FC283" i="11" s="1"/>
  <c r="FC119" i="11"/>
  <c r="FC287" i="11" s="1"/>
  <c r="FC123" i="11"/>
  <c r="FC291" i="11" s="1"/>
  <c r="FC127" i="11"/>
  <c r="FC295" i="11" s="1"/>
  <c r="FC131" i="11"/>
  <c r="FC299" i="11" s="1"/>
  <c r="FC135" i="11"/>
  <c r="FC303" i="11" s="1"/>
  <c r="FC139" i="11"/>
  <c r="FC307" i="11" s="1"/>
  <c r="FC143" i="11"/>
  <c r="FC311" i="11" s="1"/>
  <c r="FC147" i="11"/>
  <c r="FC315" i="11" s="1"/>
  <c r="FC151" i="11"/>
  <c r="FC319" i="11" s="1"/>
  <c r="FC155" i="11"/>
  <c r="FC323" i="11" s="1"/>
  <c r="FC159" i="11"/>
  <c r="FC327" i="11" s="1"/>
  <c r="FC163" i="11"/>
  <c r="FC331" i="11" s="1"/>
  <c r="FC167" i="11"/>
  <c r="FC335" i="11" s="1"/>
  <c r="FC171" i="11"/>
  <c r="FC339" i="11" s="1"/>
  <c r="FC175" i="11"/>
  <c r="FC343" i="11" s="1"/>
  <c r="FC179" i="11"/>
  <c r="FC347" i="11" s="1"/>
  <c r="FC183" i="11"/>
  <c r="FC351" i="11" s="1"/>
  <c r="FC31" i="11"/>
  <c r="FC47" i="11"/>
  <c r="FC63" i="11"/>
  <c r="FC79" i="11"/>
  <c r="FC95" i="11"/>
  <c r="FC263" i="11" s="1"/>
  <c r="FC33" i="11"/>
  <c r="FC49" i="11"/>
  <c r="FC65" i="11"/>
  <c r="FC81" i="11"/>
  <c r="FC97" i="11"/>
  <c r="FC265" i="11" s="1"/>
  <c r="FC101" i="11"/>
  <c r="FC269" i="11" s="1"/>
  <c r="FC105" i="11"/>
  <c r="FC273" i="11" s="1"/>
  <c r="FC109" i="11"/>
  <c r="FC277" i="11" s="1"/>
  <c r="FC113" i="11"/>
  <c r="FC281" i="11" s="1"/>
  <c r="FC117" i="11"/>
  <c r="FC285" i="11" s="1"/>
  <c r="FC121" i="11"/>
  <c r="FC289" i="11" s="1"/>
  <c r="FC125" i="11"/>
  <c r="FC293" i="11" s="1"/>
  <c r="FC129" i="11"/>
  <c r="FC297" i="11" s="1"/>
  <c r="FC133" i="11"/>
  <c r="FC301" i="11" s="1"/>
  <c r="FC137" i="11"/>
  <c r="FC305" i="11" s="1"/>
  <c r="FC141" i="11"/>
  <c r="FC309" i="11" s="1"/>
  <c r="FC145" i="11"/>
  <c r="FC313" i="11" s="1"/>
  <c r="FC149" i="11"/>
  <c r="FC317" i="11" s="1"/>
  <c r="FC153" i="11"/>
  <c r="FC321" i="11" s="1"/>
  <c r="FC157" i="11"/>
  <c r="FC325" i="11" s="1"/>
  <c r="FC161" i="11"/>
  <c r="FC329" i="11" s="1"/>
  <c r="FC165" i="11"/>
  <c r="FC333" i="11" s="1"/>
  <c r="FC169" i="11"/>
  <c r="FC337" i="11" s="1"/>
  <c r="FC173" i="11"/>
  <c r="FC341" i="11" s="1"/>
  <c r="FC177" i="11"/>
  <c r="FC345" i="11" s="1"/>
  <c r="FC181" i="11"/>
  <c r="FC349" i="11" s="1"/>
  <c r="FC91" i="11"/>
  <c r="FC259" i="11" s="1"/>
  <c r="FC53" i="11"/>
  <c r="FC75" i="11"/>
  <c r="FC37" i="11"/>
  <c r="FC59" i="11"/>
  <c r="FC85" i="11"/>
  <c r="FC253" i="11" s="1"/>
  <c r="FC43" i="11"/>
  <c r="FC69" i="11"/>
  <c r="FD28" i="11"/>
  <c r="FD729" i="11"/>
  <c r="FD731" i="11"/>
  <c r="FD733" i="11"/>
  <c r="FD735" i="11"/>
  <c r="FD737" i="11"/>
  <c r="FD739" i="11"/>
  <c r="FD741" i="11"/>
  <c r="FD743" i="11"/>
  <c r="FD745" i="11"/>
  <c r="FD747" i="11"/>
  <c r="FD749" i="11"/>
  <c r="FD751" i="11"/>
  <c r="FD753" i="11"/>
  <c r="FD755" i="11"/>
  <c r="FD757" i="11"/>
  <c r="FD759" i="11"/>
  <c r="FD761" i="11"/>
  <c r="FD763" i="11"/>
  <c r="FD765" i="11"/>
  <c r="FD767" i="11"/>
  <c r="FD769" i="11"/>
  <c r="FD771" i="11"/>
  <c r="FD773" i="11"/>
  <c r="FD775" i="11"/>
  <c r="FD777" i="11"/>
  <c r="FD779" i="11"/>
  <c r="FD781" i="11"/>
  <c r="FD783" i="11"/>
  <c r="FD785" i="11"/>
  <c r="FD954" i="11" s="1"/>
  <c r="FD1120" i="11" s="1"/>
  <c r="FD787" i="11"/>
  <c r="FD956" i="11" s="1"/>
  <c r="FD1122" i="11" s="1"/>
  <c r="FD789" i="11"/>
  <c r="FD958" i="11" s="1"/>
  <c r="FD1124" i="11" s="1"/>
  <c r="FD791" i="11"/>
  <c r="FD960" i="11" s="1"/>
  <c r="FD1126" i="11" s="1"/>
  <c r="FD793" i="11"/>
  <c r="FD962" i="11" s="1"/>
  <c r="FD1128" i="11" s="1"/>
  <c r="FD795" i="11"/>
  <c r="FD964" i="11" s="1"/>
  <c r="FD1130" i="11" s="1"/>
  <c r="FD797" i="11"/>
  <c r="FD966" i="11" s="1"/>
  <c r="FD1132" i="11" s="1"/>
  <c r="FD799" i="11"/>
  <c r="FD968" i="11" s="1"/>
  <c r="FD1134" i="11" s="1"/>
  <c r="FD801" i="11"/>
  <c r="FD970" i="11" s="1"/>
  <c r="FD1136" i="11" s="1"/>
  <c r="FD803" i="11"/>
  <c r="FD972" i="11" s="1"/>
  <c r="FD1138" i="11" s="1"/>
  <c r="FD805" i="11"/>
  <c r="FD974" i="11" s="1"/>
  <c r="FD1140" i="11" s="1"/>
  <c r="FD807" i="11"/>
  <c r="FD976" i="11" s="1"/>
  <c r="FD1142" i="11" s="1"/>
  <c r="FD809" i="11"/>
  <c r="FD978" i="11" s="1"/>
  <c r="FD1144" i="11" s="1"/>
  <c r="FD811" i="11"/>
  <c r="FD980" i="11" s="1"/>
  <c r="FD1146" i="11" s="1"/>
  <c r="FD813" i="11"/>
  <c r="FD982" i="11" s="1"/>
  <c r="FD1148" i="11" s="1"/>
  <c r="FD815" i="11"/>
  <c r="FD984" i="11" s="1"/>
  <c r="FD1150" i="11" s="1"/>
  <c r="FD817" i="11"/>
  <c r="FD986" i="11" s="1"/>
  <c r="FD1152" i="11" s="1"/>
  <c r="FD819" i="11"/>
  <c r="FD988" i="11" s="1"/>
  <c r="FD1154" i="11" s="1"/>
  <c r="FD821" i="11"/>
  <c r="FD990" i="11" s="1"/>
  <c r="FD1156" i="11" s="1"/>
  <c r="FD823" i="11"/>
  <c r="FD992" i="11" s="1"/>
  <c r="FD1158" i="11" s="1"/>
  <c r="FD825" i="11"/>
  <c r="FD994" i="11" s="1"/>
  <c r="FD1160" i="11" s="1"/>
  <c r="FD827" i="11"/>
  <c r="FD996" i="11" s="1"/>
  <c r="FD1162" i="11" s="1"/>
  <c r="FD829" i="11"/>
  <c r="FD998" i="11" s="1"/>
  <c r="FD1164" i="11" s="1"/>
  <c r="FD831" i="11"/>
  <c r="FD1000" i="11" s="1"/>
  <c r="FD1166" i="11" s="1"/>
  <c r="FD833" i="11"/>
  <c r="FD1002" i="11" s="1"/>
  <c r="FD1168" i="11" s="1"/>
  <c r="FD835" i="11"/>
  <c r="FD1004" i="11" s="1"/>
  <c r="FD1170" i="11" s="1"/>
  <c r="FD837" i="11"/>
  <c r="FD1006" i="11" s="1"/>
  <c r="FD1172" i="11" s="1"/>
  <c r="FD839" i="11"/>
  <c r="FD1008" i="11" s="1"/>
  <c r="FD1174" i="11" s="1"/>
  <c r="FD841" i="11"/>
  <c r="FD1010" i="11" s="1"/>
  <c r="FD1176" i="11" s="1"/>
  <c r="FD843" i="11"/>
  <c r="FD1012" i="11" s="1"/>
  <c r="FD1178" i="11" s="1"/>
  <c r="FD845" i="11"/>
  <c r="FD1014" i="11" s="1"/>
  <c r="FD1180" i="11" s="1"/>
  <c r="FD847" i="11"/>
  <c r="FD1016" i="11" s="1"/>
  <c r="FD1182" i="11" s="1"/>
  <c r="FD849" i="11"/>
  <c r="FD1018" i="11" s="1"/>
  <c r="FD1184" i="11" s="1"/>
  <c r="FD851" i="11"/>
  <c r="FD1020" i="11" s="1"/>
  <c r="FD1186" i="11" s="1"/>
  <c r="FD853" i="11"/>
  <c r="FD1022" i="11" s="1"/>
  <c r="FD1188" i="11" s="1"/>
  <c r="FD855" i="11"/>
  <c r="FD1024" i="11" s="1"/>
  <c r="FD1190" i="11" s="1"/>
  <c r="FD857" i="11"/>
  <c r="FD1026" i="11" s="1"/>
  <c r="FD1192" i="11" s="1"/>
  <c r="FD859" i="11"/>
  <c r="FD1028" i="11" s="1"/>
  <c r="FD1194" i="11" s="1"/>
  <c r="FD861" i="11"/>
  <c r="FD1030" i="11" s="1"/>
  <c r="FD1196" i="11" s="1"/>
  <c r="FD863" i="11"/>
  <c r="FD1032" i="11" s="1"/>
  <c r="FD1198" i="11" s="1"/>
  <c r="FD865" i="11"/>
  <c r="FD1034" i="11" s="1"/>
  <c r="FD1200" i="11" s="1"/>
  <c r="FD867" i="11"/>
  <c r="FD1036" i="11" s="1"/>
  <c r="FD1202" i="11" s="1"/>
  <c r="FD869" i="11"/>
  <c r="FD1038" i="11" s="1"/>
  <c r="FD1204" i="11" s="1"/>
  <c r="FD871" i="11"/>
  <c r="FD1040" i="11" s="1"/>
  <c r="FD1206" i="11" s="1"/>
  <c r="FD873" i="11"/>
  <c r="FD1042" i="11" s="1"/>
  <c r="FD1208" i="11" s="1"/>
  <c r="FD875" i="11"/>
  <c r="FD1044" i="11" s="1"/>
  <c r="FD1210" i="11" s="1"/>
  <c r="FD877" i="11"/>
  <c r="FD1046" i="11" s="1"/>
  <c r="FD1212" i="11" s="1"/>
  <c r="FD879" i="11"/>
  <c r="FD1048" i="11" s="1"/>
  <c r="FD1214" i="11" s="1"/>
  <c r="FD881" i="11"/>
  <c r="FD1050" i="11" s="1"/>
  <c r="FD1216" i="11" s="1"/>
  <c r="FD883" i="11"/>
  <c r="FD1052" i="11" s="1"/>
  <c r="FD1218" i="11" s="1"/>
  <c r="FD885" i="11"/>
  <c r="FD1054" i="11" s="1"/>
  <c r="FD1220" i="11" s="1"/>
  <c r="FD734" i="11"/>
  <c r="FD742" i="11"/>
  <c r="FD750" i="11"/>
  <c r="FD758" i="11"/>
  <c r="FD766" i="11"/>
  <c r="FD774" i="11"/>
  <c r="FD782" i="11"/>
  <c r="FD790" i="11"/>
  <c r="FD959" i="11" s="1"/>
  <c r="FD1125" i="11" s="1"/>
  <c r="FD798" i="11"/>
  <c r="FD967" i="11" s="1"/>
  <c r="FD1133" i="11" s="1"/>
  <c r="FD806" i="11"/>
  <c r="FD975" i="11" s="1"/>
  <c r="FD1141" i="11" s="1"/>
  <c r="FD814" i="11"/>
  <c r="FD983" i="11" s="1"/>
  <c r="FD1149" i="11" s="1"/>
  <c r="FD822" i="11"/>
  <c r="FD991" i="11" s="1"/>
  <c r="FD1157" i="11" s="1"/>
  <c r="FD830" i="11"/>
  <c r="FD999" i="11" s="1"/>
  <c r="FD1165" i="11" s="1"/>
  <c r="FD838" i="11"/>
  <c r="FD1007" i="11" s="1"/>
  <c r="FD1173" i="11" s="1"/>
  <c r="FD846" i="11"/>
  <c r="FD1015" i="11" s="1"/>
  <c r="FD1181" i="11" s="1"/>
  <c r="FD854" i="11"/>
  <c r="FD1023" i="11" s="1"/>
  <c r="FD1189" i="11" s="1"/>
  <c r="FD862" i="11"/>
  <c r="FD1031" i="11" s="1"/>
  <c r="FD1197" i="11" s="1"/>
  <c r="FD870" i="11"/>
  <c r="FD1039" i="11" s="1"/>
  <c r="FD1205" i="11" s="1"/>
  <c r="FD878" i="11"/>
  <c r="FD1047" i="11" s="1"/>
  <c r="FD1213" i="11" s="1"/>
  <c r="FD736" i="11"/>
  <c r="FD744" i="11"/>
  <c r="FD752" i="11"/>
  <c r="FD760" i="11"/>
  <c r="FD768" i="11"/>
  <c r="FD776" i="11"/>
  <c r="FD784" i="11"/>
  <c r="FD953" i="11" s="1"/>
  <c r="FD1119" i="11" s="1"/>
  <c r="FD792" i="11"/>
  <c r="FD961" i="11" s="1"/>
  <c r="FD1127" i="11" s="1"/>
  <c r="FD800" i="11"/>
  <c r="FD969" i="11" s="1"/>
  <c r="FD1135" i="11" s="1"/>
  <c r="FD808" i="11"/>
  <c r="FD977" i="11" s="1"/>
  <c r="FD1143" i="11" s="1"/>
  <c r="FD816" i="11"/>
  <c r="FD985" i="11" s="1"/>
  <c r="FD1151" i="11" s="1"/>
  <c r="FD824" i="11"/>
  <c r="FD993" i="11" s="1"/>
  <c r="FD1159" i="11" s="1"/>
  <c r="FD832" i="11"/>
  <c r="FD1001" i="11" s="1"/>
  <c r="FD1167" i="11" s="1"/>
  <c r="FD840" i="11"/>
  <c r="FD1009" i="11" s="1"/>
  <c r="FD1175" i="11" s="1"/>
  <c r="FD848" i="11"/>
  <c r="FD1017" i="11" s="1"/>
  <c r="FD1183" i="11" s="1"/>
  <c r="FD856" i="11"/>
  <c r="FD1025" i="11" s="1"/>
  <c r="FD1191" i="11" s="1"/>
  <c r="FD864" i="11"/>
  <c r="FD1033" i="11" s="1"/>
  <c r="FD1199" i="11" s="1"/>
  <c r="FD872" i="11"/>
  <c r="FD1041" i="11" s="1"/>
  <c r="FD1207" i="11" s="1"/>
  <c r="FD880" i="11"/>
  <c r="FD1049" i="11" s="1"/>
  <c r="FD1215" i="11" s="1"/>
  <c r="FD730" i="11"/>
  <c r="FD738" i="11"/>
  <c r="FD746" i="11"/>
  <c r="FD754" i="11"/>
  <c r="FD762" i="11"/>
  <c r="FD770" i="11"/>
  <c r="FD778" i="11"/>
  <c r="FD786" i="11"/>
  <c r="FD955" i="11" s="1"/>
  <c r="FD1121" i="11" s="1"/>
  <c r="FD794" i="11"/>
  <c r="FD963" i="11" s="1"/>
  <c r="FD1129" i="11" s="1"/>
  <c r="FD802" i="11"/>
  <c r="FD971" i="11" s="1"/>
  <c r="FD1137" i="11" s="1"/>
  <c r="FD810" i="11"/>
  <c r="FD979" i="11" s="1"/>
  <c r="FD1145" i="11" s="1"/>
  <c r="FD818" i="11"/>
  <c r="FD987" i="11" s="1"/>
  <c r="FD1153" i="11" s="1"/>
  <c r="FD826" i="11"/>
  <c r="FD995" i="11" s="1"/>
  <c r="FD1161" i="11" s="1"/>
  <c r="FD834" i="11"/>
  <c r="FD1003" i="11" s="1"/>
  <c r="FD1169" i="11" s="1"/>
  <c r="FD842" i="11"/>
  <c r="FD1011" i="11" s="1"/>
  <c r="FD1177" i="11" s="1"/>
  <c r="FD850" i="11"/>
  <c r="FD1019" i="11" s="1"/>
  <c r="FD1185" i="11" s="1"/>
  <c r="FD858" i="11"/>
  <c r="FD1027" i="11" s="1"/>
  <c r="FD1193" i="11" s="1"/>
  <c r="FD866" i="11"/>
  <c r="FD1035" i="11" s="1"/>
  <c r="FD1201" i="11" s="1"/>
  <c r="FD874" i="11"/>
  <c r="FD1043" i="11" s="1"/>
  <c r="FD1209" i="11" s="1"/>
  <c r="FD882" i="11"/>
  <c r="FD1051" i="11" s="1"/>
  <c r="FD1217" i="11" s="1"/>
  <c r="FD780" i="11"/>
  <c r="FD844" i="11"/>
  <c r="FD1013" i="11" s="1"/>
  <c r="FD1179" i="11" s="1"/>
  <c r="FD788" i="11"/>
  <c r="FD957" i="11" s="1"/>
  <c r="FD1123" i="11" s="1"/>
  <c r="FD852" i="11"/>
  <c r="FD1021" i="11" s="1"/>
  <c r="FD1187" i="11" s="1"/>
  <c r="FD732" i="11"/>
  <c r="FD796" i="11"/>
  <c r="FD965" i="11" s="1"/>
  <c r="FD1131" i="11" s="1"/>
  <c r="FD860" i="11"/>
  <c r="FD1029" i="11" s="1"/>
  <c r="FD1195" i="11" s="1"/>
  <c r="FD740" i="11"/>
  <c r="FD804" i="11"/>
  <c r="FD973" i="11" s="1"/>
  <c r="FD1139" i="11" s="1"/>
  <c r="FD868" i="11"/>
  <c r="FD1037" i="11" s="1"/>
  <c r="FD1203" i="11" s="1"/>
  <c r="FD748" i="11"/>
  <c r="FD812" i="11"/>
  <c r="FD981" i="11" s="1"/>
  <c r="FD1147" i="11" s="1"/>
  <c r="FD876" i="11"/>
  <c r="FD1045" i="11" s="1"/>
  <c r="FD1211" i="11" s="1"/>
  <c r="FD756" i="11"/>
  <c r="FD820" i="11"/>
  <c r="FD989" i="11" s="1"/>
  <c r="FD1155" i="11" s="1"/>
  <c r="FD884" i="11"/>
  <c r="FD1053" i="11" s="1"/>
  <c r="FD1219" i="11" s="1"/>
  <c r="FD764" i="11"/>
  <c r="FD828" i="11"/>
  <c r="FD997" i="11" s="1"/>
  <c r="FD1163" i="11" s="1"/>
  <c r="FD772" i="11"/>
  <c r="FD836" i="11"/>
  <c r="FD1005" i="11" s="1"/>
  <c r="FD1171" i="11" s="1"/>
  <c r="FE728" i="11"/>
  <c r="FB514" i="11"/>
  <c r="FC952" i="11" l="1"/>
  <c r="FC1118" i="11" s="1"/>
  <c r="EW419" i="11"/>
  <c r="EX247" i="11"/>
  <c r="EV1104" i="11"/>
  <c r="EW938" i="11"/>
  <c r="EU1103" i="11"/>
  <c r="EV937" i="11"/>
  <c r="EU411" i="11"/>
  <c r="EV239" i="11"/>
  <c r="EU1107" i="11"/>
  <c r="EV941" i="11"/>
  <c r="EW1112" i="11"/>
  <c r="EX946" i="11"/>
  <c r="EV416" i="11"/>
  <c r="EW244" i="11"/>
  <c r="EV415" i="11"/>
  <c r="EW243" i="11"/>
  <c r="EJ1071" i="11"/>
  <c r="EK905" i="11"/>
  <c r="FC14" i="11"/>
  <c r="FC29" i="11" s="1"/>
  <c r="FC18" i="11"/>
  <c r="EJ206" i="11"/>
  <c r="EI378" i="11"/>
  <c r="EV409" i="11"/>
  <c r="EW237" i="11"/>
  <c r="EJ1089" i="11"/>
  <c r="EK923" i="11"/>
  <c r="EY420" i="11"/>
  <c r="EZ248" i="11"/>
  <c r="EJ396" i="11"/>
  <c r="EK224" i="11"/>
  <c r="EW410" i="11"/>
  <c r="EX238" i="11"/>
  <c r="EJ1099" i="11"/>
  <c r="EK933" i="11"/>
  <c r="EJ1066" i="11"/>
  <c r="EK900" i="11"/>
  <c r="EJ1073" i="11"/>
  <c r="EK907" i="11"/>
  <c r="EJ1091" i="11"/>
  <c r="EK925" i="11"/>
  <c r="EJ1097" i="11"/>
  <c r="EK931" i="11"/>
  <c r="EJ394" i="11"/>
  <c r="EK222" i="11"/>
  <c r="EW418" i="11"/>
  <c r="EX246" i="11"/>
  <c r="EV1105" i="11"/>
  <c r="EW939" i="11"/>
  <c r="EJ380" i="11"/>
  <c r="EK208" i="11"/>
  <c r="EJ406" i="11"/>
  <c r="EK234" i="11"/>
  <c r="EV413" i="11"/>
  <c r="EW241" i="11"/>
  <c r="EJ386" i="11"/>
  <c r="EK214" i="11"/>
  <c r="EJ403" i="11"/>
  <c r="EK231" i="11"/>
  <c r="EY1114" i="11"/>
  <c r="EZ948" i="11"/>
  <c r="EI376" i="11"/>
  <c r="EJ204" i="11"/>
  <c r="EJ390" i="11"/>
  <c r="EK218" i="11"/>
  <c r="EJ393" i="11"/>
  <c r="EK221" i="11"/>
  <c r="EZ1113" i="11"/>
  <c r="FA947" i="11"/>
  <c r="EJ1068" i="11"/>
  <c r="EK902" i="11"/>
  <c r="EJ200" i="11"/>
  <c r="EI372" i="11"/>
  <c r="EJ392" i="11"/>
  <c r="EK220" i="11"/>
  <c r="EI371" i="11"/>
  <c r="EJ199" i="11"/>
  <c r="EJ1069" i="11"/>
  <c r="EK903" i="11"/>
  <c r="EJ1075" i="11"/>
  <c r="EK909" i="11"/>
  <c r="EJ1077" i="11"/>
  <c r="EK911" i="11"/>
  <c r="EJ1090" i="11"/>
  <c r="EK924" i="11"/>
  <c r="EZ421" i="11"/>
  <c r="FA249" i="11"/>
  <c r="EK407" i="11"/>
  <c r="EL235" i="11"/>
  <c r="EJ1094" i="11"/>
  <c r="EK928" i="11"/>
  <c r="EJ402" i="11"/>
  <c r="EK230" i="11"/>
  <c r="EJ1092" i="11"/>
  <c r="EK926" i="11"/>
  <c r="EJ384" i="11"/>
  <c r="EK212" i="11"/>
  <c r="EJ387" i="11"/>
  <c r="EK215" i="11"/>
  <c r="FA1117" i="11"/>
  <c r="FB951" i="11"/>
  <c r="EW414" i="11"/>
  <c r="EX242" i="11"/>
  <c r="EZ1116" i="11"/>
  <c r="FA950" i="11"/>
  <c r="EJ1098" i="11"/>
  <c r="EK932" i="11"/>
  <c r="EK906" i="11"/>
  <c r="EJ1072" i="11"/>
  <c r="EJ1084" i="11"/>
  <c r="EK918" i="11"/>
  <c r="EJ385" i="11"/>
  <c r="EK213" i="11"/>
  <c r="EJ1064" i="11"/>
  <c r="EK898" i="11"/>
  <c r="EK1101" i="11"/>
  <c r="EL935" i="11"/>
  <c r="EJ397" i="11"/>
  <c r="EK225" i="11"/>
  <c r="EI370" i="11"/>
  <c r="EJ198" i="11"/>
  <c r="EI373" i="11"/>
  <c r="EJ201" i="11"/>
  <c r="EJ391" i="11"/>
  <c r="EK219" i="11"/>
  <c r="EJ381" i="11"/>
  <c r="EK209" i="11"/>
  <c r="EI369" i="11"/>
  <c r="EJ197" i="11"/>
  <c r="EW1102" i="11"/>
  <c r="EX936" i="11"/>
  <c r="EJ1070" i="11"/>
  <c r="EK904" i="11"/>
  <c r="EV1111" i="11"/>
  <c r="EW945" i="11"/>
  <c r="EV1110" i="11"/>
  <c r="EW944" i="11"/>
  <c r="EJ379" i="11"/>
  <c r="EK207" i="11"/>
  <c r="EJ401" i="11"/>
  <c r="EK229" i="11"/>
  <c r="EJ399" i="11"/>
  <c r="EK227" i="11"/>
  <c r="EJ382" i="11"/>
  <c r="EK210" i="11"/>
  <c r="EV1108" i="11"/>
  <c r="EW942" i="11"/>
  <c r="EJ1078" i="11"/>
  <c r="EK912" i="11"/>
  <c r="EJ398" i="11"/>
  <c r="EK226" i="11"/>
  <c r="EJ1093" i="11"/>
  <c r="EK927" i="11"/>
  <c r="EJ1088" i="11"/>
  <c r="EK922" i="11"/>
  <c r="EJ1087" i="11"/>
  <c r="EK921" i="11"/>
  <c r="EJ1096" i="11"/>
  <c r="EK930" i="11"/>
  <c r="EJ383" i="11"/>
  <c r="EK211" i="11"/>
  <c r="EJ1082" i="11"/>
  <c r="EK916" i="11"/>
  <c r="EJ404" i="11"/>
  <c r="EK232" i="11"/>
  <c r="EI374" i="11"/>
  <c r="EJ202" i="11"/>
  <c r="EI375" i="11"/>
  <c r="EJ203" i="11"/>
  <c r="EJ405" i="11"/>
  <c r="EK233" i="11"/>
  <c r="EJ1095" i="11"/>
  <c r="EK929" i="11"/>
  <c r="EJ1080" i="11"/>
  <c r="EK914" i="11"/>
  <c r="EJ1083" i="11"/>
  <c r="EK917" i="11"/>
  <c r="EI377" i="11"/>
  <c r="EJ205" i="11"/>
  <c r="FG26" i="1"/>
  <c r="FD9" i="11"/>
  <c r="EJ1079" i="11"/>
  <c r="EK913" i="11"/>
  <c r="EJ1100" i="11"/>
  <c r="EK934" i="11"/>
  <c r="EZ1115" i="11"/>
  <c r="FA949" i="11"/>
  <c r="EJ1074" i="11"/>
  <c r="EK908" i="11"/>
  <c r="EJ1067" i="11"/>
  <c r="EK901" i="11"/>
  <c r="EV408" i="11"/>
  <c r="EW236" i="11"/>
  <c r="EV412" i="11"/>
  <c r="EW240" i="11"/>
  <c r="EJ400" i="11"/>
  <c r="EK228" i="11"/>
  <c r="EJ1086" i="11"/>
  <c r="EK920" i="11"/>
  <c r="EV1109" i="11"/>
  <c r="EW943" i="11"/>
  <c r="EV417" i="11"/>
  <c r="EW245" i="11"/>
  <c r="EJ395" i="11"/>
  <c r="EK223" i="11"/>
  <c r="EJ389" i="11"/>
  <c r="EK217" i="11"/>
  <c r="EV1106" i="11"/>
  <c r="EW940" i="11"/>
  <c r="EZ422" i="11"/>
  <c r="FA250" i="11"/>
  <c r="EJ1085" i="11"/>
  <c r="EK919" i="11"/>
  <c r="EJ388" i="11"/>
  <c r="EK216" i="11"/>
  <c r="EJ1076" i="11"/>
  <c r="EK910" i="11"/>
  <c r="EJ1081" i="11"/>
  <c r="EK915" i="11"/>
  <c r="EK899" i="11"/>
  <c r="EJ1065" i="11"/>
  <c r="CF21" i="11"/>
  <c r="FC498" i="11"/>
  <c r="FC501" i="11"/>
  <c r="FC469" i="11"/>
  <c r="FC499" i="11"/>
  <c r="FC429" i="11"/>
  <c r="FC433" i="11"/>
  <c r="FC512" i="11"/>
  <c r="FC496" i="11"/>
  <c r="FC480" i="11"/>
  <c r="FC464" i="11"/>
  <c r="FC432" i="11"/>
  <c r="FC441" i="11"/>
  <c r="FC466" i="11"/>
  <c r="FC465" i="11"/>
  <c r="FC495" i="11"/>
  <c r="FC510" i="11"/>
  <c r="FC494" i="11"/>
  <c r="FC446" i="11"/>
  <c r="FC430" i="11"/>
  <c r="FC473" i="11"/>
  <c r="FC482" i="11"/>
  <c r="FC431" i="11"/>
  <c r="FC493" i="11"/>
  <c r="FC523" i="11"/>
  <c r="FC491" i="11"/>
  <c r="FC459" i="11"/>
  <c r="FC508" i="11"/>
  <c r="FC492" i="11"/>
  <c r="FC476" i="11"/>
  <c r="FC460" i="11"/>
  <c r="FC444" i="11"/>
  <c r="FC428" i="11"/>
  <c r="FC503" i="11"/>
  <c r="FC521" i="11"/>
  <c r="FC489" i="11"/>
  <c r="FC457" i="11"/>
  <c r="FC519" i="11"/>
  <c r="FC487" i="11"/>
  <c r="FC455" i="11"/>
  <c r="FC522" i="11"/>
  <c r="FC506" i="11"/>
  <c r="FC490" i="11"/>
  <c r="FC474" i="11"/>
  <c r="FC458" i="11"/>
  <c r="FC442" i="11"/>
  <c r="FC426" i="11"/>
  <c r="FC505" i="11"/>
  <c r="FC485" i="11"/>
  <c r="FC453" i="11"/>
  <c r="FC515" i="11"/>
  <c r="FC483" i="11"/>
  <c r="FC451" i="11"/>
  <c r="FC423" i="11"/>
  <c r="FC520" i="11"/>
  <c r="FC504" i="11"/>
  <c r="FC472" i="11"/>
  <c r="FC456" i="11"/>
  <c r="FC440" i="11"/>
  <c r="FC424" i="11"/>
  <c r="FC434" i="11"/>
  <c r="FC425" i="11"/>
  <c r="FC513" i="11"/>
  <c r="FC449" i="11"/>
  <c r="FC435" i="11"/>
  <c r="FC511" i="11"/>
  <c r="FC479" i="11"/>
  <c r="FC447" i="11"/>
  <c r="FC427" i="11"/>
  <c r="FC502" i="11"/>
  <c r="FC486" i="11"/>
  <c r="FC470" i="11"/>
  <c r="FC438" i="11"/>
  <c r="FC471" i="11"/>
  <c r="FC450" i="11"/>
  <c r="FC509" i="11"/>
  <c r="FC477" i="11"/>
  <c r="FC445" i="11"/>
  <c r="FC507" i="11"/>
  <c r="FC475" i="11"/>
  <c r="FC443" i="11"/>
  <c r="FC516" i="11"/>
  <c r="FC500" i="11"/>
  <c r="FC452" i="11"/>
  <c r="FC436" i="11"/>
  <c r="FC524" i="11"/>
  <c r="FC468" i="11"/>
  <c r="FC467" i="11"/>
  <c r="FC437" i="11"/>
  <c r="FC517" i="11"/>
  <c r="FC484" i="11"/>
  <c r="FC439" i="11"/>
  <c r="FC461" i="11"/>
  <c r="FC448" i="11"/>
  <c r="FC497" i="11"/>
  <c r="FC463" i="11"/>
  <c r="FC481" i="11"/>
  <c r="FE721" i="11"/>
  <c r="FE723" i="11" s="1"/>
  <c r="FF720" i="11"/>
  <c r="FC488" i="11"/>
  <c r="FC454" i="11"/>
  <c r="FC462" i="11"/>
  <c r="FC518" i="11"/>
  <c r="FC478" i="11"/>
  <c r="FE729" i="11"/>
  <c r="FE731" i="11"/>
  <c r="FE733" i="11"/>
  <c r="FE735" i="11"/>
  <c r="FE737" i="11"/>
  <c r="FE739" i="11"/>
  <c r="FE741" i="11"/>
  <c r="FE743" i="11"/>
  <c r="FE745" i="11"/>
  <c r="FE747" i="11"/>
  <c r="FE749" i="11"/>
  <c r="FE751" i="11"/>
  <c r="FE753" i="11"/>
  <c r="FE755" i="11"/>
  <c r="FE757" i="11"/>
  <c r="FE759" i="11"/>
  <c r="FE761" i="11"/>
  <c r="FE763" i="11"/>
  <c r="FE765" i="11"/>
  <c r="FE767" i="11"/>
  <c r="FE769" i="11"/>
  <c r="FE771" i="11"/>
  <c r="FE773" i="11"/>
  <c r="FE775" i="11"/>
  <c r="FE777" i="11"/>
  <c r="FE779" i="11"/>
  <c r="FE781" i="11"/>
  <c r="FE783" i="11"/>
  <c r="FE785" i="11"/>
  <c r="FE954" i="11" s="1"/>
  <c r="FE1120" i="11" s="1"/>
  <c r="FE787" i="11"/>
  <c r="FE956" i="11" s="1"/>
  <c r="FE1122" i="11" s="1"/>
  <c r="FE789" i="11"/>
  <c r="FE958" i="11" s="1"/>
  <c r="FE1124" i="11" s="1"/>
  <c r="FE791" i="11"/>
  <c r="FE960" i="11" s="1"/>
  <c r="FE1126" i="11" s="1"/>
  <c r="FE793" i="11"/>
  <c r="FE962" i="11" s="1"/>
  <c r="FE1128" i="11" s="1"/>
  <c r="FE795" i="11"/>
  <c r="FE964" i="11" s="1"/>
  <c r="FE1130" i="11" s="1"/>
  <c r="FE797" i="11"/>
  <c r="FE966" i="11" s="1"/>
  <c r="FE1132" i="11" s="1"/>
  <c r="FE799" i="11"/>
  <c r="FE968" i="11" s="1"/>
  <c r="FE1134" i="11" s="1"/>
  <c r="FE801" i="11"/>
  <c r="FE970" i="11" s="1"/>
  <c r="FE1136" i="11" s="1"/>
  <c r="FE803" i="11"/>
  <c r="FE972" i="11" s="1"/>
  <c r="FE1138" i="11" s="1"/>
  <c r="FE805" i="11"/>
  <c r="FE974" i="11" s="1"/>
  <c r="FE1140" i="11" s="1"/>
  <c r="FE807" i="11"/>
  <c r="FE976" i="11" s="1"/>
  <c r="FE1142" i="11" s="1"/>
  <c r="FE809" i="11"/>
  <c r="FE978" i="11" s="1"/>
  <c r="FE1144" i="11" s="1"/>
  <c r="FE811" i="11"/>
  <c r="FE980" i="11" s="1"/>
  <c r="FE1146" i="11" s="1"/>
  <c r="FE813" i="11"/>
  <c r="FE982" i="11" s="1"/>
  <c r="FE1148" i="11" s="1"/>
  <c r="FE815" i="11"/>
  <c r="FE984" i="11" s="1"/>
  <c r="FE1150" i="11" s="1"/>
  <c r="FE817" i="11"/>
  <c r="FE986" i="11" s="1"/>
  <c r="FE1152" i="11" s="1"/>
  <c r="FE819" i="11"/>
  <c r="FE988" i="11" s="1"/>
  <c r="FE1154" i="11" s="1"/>
  <c r="FE821" i="11"/>
  <c r="FE990" i="11" s="1"/>
  <c r="FE1156" i="11" s="1"/>
  <c r="FE823" i="11"/>
  <c r="FE992" i="11" s="1"/>
  <c r="FE1158" i="11" s="1"/>
  <c r="FE825" i="11"/>
  <c r="FE994" i="11" s="1"/>
  <c r="FE1160" i="11" s="1"/>
  <c r="FE827" i="11"/>
  <c r="FE996" i="11" s="1"/>
  <c r="FE1162" i="11" s="1"/>
  <c r="FE829" i="11"/>
  <c r="FE998" i="11" s="1"/>
  <c r="FE1164" i="11" s="1"/>
  <c r="FE831" i="11"/>
  <c r="FE1000" i="11" s="1"/>
  <c r="FE1166" i="11" s="1"/>
  <c r="FE833" i="11"/>
  <c r="FE1002" i="11" s="1"/>
  <c r="FE1168" i="11" s="1"/>
  <c r="FE835" i="11"/>
  <c r="FE1004" i="11" s="1"/>
  <c r="FE1170" i="11" s="1"/>
  <c r="FE837" i="11"/>
  <c r="FE1006" i="11" s="1"/>
  <c r="FE1172" i="11" s="1"/>
  <c r="FE839" i="11"/>
  <c r="FE1008" i="11" s="1"/>
  <c r="FE1174" i="11" s="1"/>
  <c r="FE841" i="11"/>
  <c r="FE1010" i="11" s="1"/>
  <c r="FE1176" i="11" s="1"/>
  <c r="FE843" i="11"/>
  <c r="FE1012" i="11" s="1"/>
  <c r="FE1178" i="11" s="1"/>
  <c r="FE845" i="11"/>
  <c r="FE1014" i="11" s="1"/>
  <c r="FE1180" i="11" s="1"/>
  <c r="FE847" i="11"/>
  <c r="FE1016" i="11" s="1"/>
  <c r="FE1182" i="11" s="1"/>
  <c r="FE849" i="11"/>
  <c r="FE1018" i="11" s="1"/>
  <c r="FE1184" i="11" s="1"/>
  <c r="FE851" i="11"/>
  <c r="FE1020" i="11" s="1"/>
  <c r="FE1186" i="11" s="1"/>
  <c r="FE853" i="11"/>
  <c r="FE1022" i="11" s="1"/>
  <c r="FE1188" i="11" s="1"/>
  <c r="FE855" i="11"/>
  <c r="FE1024" i="11" s="1"/>
  <c r="FE1190" i="11" s="1"/>
  <c r="FE857" i="11"/>
  <c r="FE1026" i="11" s="1"/>
  <c r="FE1192" i="11" s="1"/>
  <c r="FE859" i="11"/>
  <c r="FE1028" i="11" s="1"/>
  <c r="FE1194" i="11" s="1"/>
  <c r="FE861" i="11"/>
  <c r="FE1030" i="11" s="1"/>
  <c r="FE1196" i="11" s="1"/>
  <c r="FE863" i="11"/>
  <c r="FE1032" i="11" s="1"/>
  <c r="FE1198" i="11" s="1"/>
  <c r="FE865" i="11"/>
  <c r="FE1034" i="11" s="1"/>
  <c r="FE1200" i="11" s="1"/>
  <c r="FE867" i="11"/>
  <c r="FE1036" i="11" s="1"/>
  <c r="FE1202" i="11" s="1"/>
  <c r="FE869" i="11"/>
  <c r="FE1038" i="11" s="1"/>
  <c r="FE1204" i="11" s="1"/>
  <c r="FE871" i="11"/>
  <c r="FE1040" i="11" s="1"/>
  <c r="FE1206" i="11" s="1"/>
  <c r="FE873" i="11"/>
  <c r="FE1042" i="11" s="1"/>
  <c r="FE1208" i="11" s="1"/>
  <c r="FE875" i="11"/>
  <c r="FE1044" i="11" s="1"/>
  <c r="FE1210" i="11" s="1"/>
  <c r="FE877" i="11"/>
  <c r="FE1046" i="11" s="1"/>
  <c r="FE1212" i="11" s="1"/>
  <c r="FE879" i="11"/>
  <c r="FE1048" i="11" s="1"/>
  <c r="FE1214" i="11" s="1"/>
  <c r="FE881" i="11"/>
  <c r="FE1050" i="11" s="1"/>
  <c r="FE1216" i="11" s="1"/>
  <c r="FE883" i="11"/>
  <c r="FE1052" i="11" s="1"/>
  <c r="FE1218" i="11" s="1"/>
  <c r="FE885" i="11"/>
  <c r="FE1054" i="11" s="1"/>
  <c r="FE1220" i="11" s="1"/>
  <c r="FE734" i="11"/>
  <c r="FE742" i="11"/>
  <c r="FE750" i="11"/>
  <c r="FE758" i="11"/>
  <c r="FE766" i="11"/>
  <c r="FE774" i="11"/>
  <c r="FE782" i="11"/>
  <c r="FE790" i="11"/>
  <c r="FE959" i="11" s="1"/>
  <c r="FE1125" i="11" s="1"/>
  <c r="FE798" i="11"/>
  <c r="FE967" i="11" s="1"/>
  <c r="FE1133" i="11" s="1"/>
  <c r="FE806" i="11"/>
  <c r="FE975" i="11" s="1"/>
  <c r="FE1141" i="11" s="1"/>
  <c r="FE814" i="11"/>
  <c r="FE983" i="11" s="1"/>
  <c r="FE1149" i="11" s="1"/>
  <c r="FE822" i="11"/>
  <c r="FE991" i="11" s="1"/>
  <c r="FE1157" i="11" s="1"/>
  <c r="FE830" i="11"/>
  <c r="FE999" i="11" s="1"/>
  <c r="FE1165" i="11" s="1"/>
  <c r="FE838" i="11"/>
  <c r="FE1007" i="11" s="1"/>
  <c r="FE1173" i="11" s="1"/>
  <c r="FE846" i="11"/>
  <c r="FE1015" i="11" s="1"/>
  <c r="FE1181" i="11" s="1"/>
  <c r="FE854" i="11"/>
  <c r="FE1023" i="11" s="1"/>
  <c r="FE1189" i="11" s="1"/>
  <c r="FE862" i="11"/>
  <c r="FE1031" i="11" s="1"/>
  <c r="FE1197" i="11" s="1"/>
  <c r="FE870" i="11"/>
  <c r="FE1039" i="11" s="1"/>
  <c r="FE1205" i="11" s="1"/>
  <c r="FE878" i="11"/>
  <c r="FE1047" i="11" s="1"/>
  <c r="FE1213" i="11" s="1"/>
  <c r="FE886" i="11"/>
  <c r="FE1055" i="11" s="1"/>
  <c r="FE1221" i="11" s="1"/>
  <c r="FE736" i="11"/>
  <c r="FE744" i="11"/>
  <c r="FE752" i="11"/>
  <c r="FE760" i="11"/>
  <c r="FE768" i="11"/>
  <c r="FE776" i="11"/>
  <c r="FE784" i="11"/>
  <c r="FE953" i="11" s="1"/>
  <c r="FE1119" i="11" s="1"/>
  <c r="FE792" i="11"/>
  <c r="FE961" i="11" s="1"/>
  <c r="FE1127" i="11" s="1"/>
  <c r="FE800" i="11"/>
  <c r="FE969" i="11" s="1"/>
  <c r="FE1135" i="11" s="1"/>
  <c r="FE808" i="11"/>
  <c r="FE977" i="11" s="1"/>
  <c r="FE1143" i="11" s="1"/>
  <c r="FE816" i="11"/>
  <c r="FE985" i="11" s="1"/>
  <c r="FE1151" i="11" s="1"/>
  <c r="FE824" i="11"/>
  <c r="FE993" i="11" s="1"/>
  <c r="FE1159" i="11" s="1"/>
  <c r="FE832" i="11"/>
  <c r="FE1001" i="11" s="1"/>
  <c r="FE1167" i="11" s="1"/>
  <c r="FE840" i="11"/>
  <c r="FE1009" i="11" s="1"/>
  <c r="FE1175" i="11" s="1"/>
  <c r="FE848" i="11"/>
  <c r="FE1017" i="11" s="1"/>
  <c r="FE1183" i="11" s="1"/>
  <c r="FE856" i="11"/>
  <c r="FE1025" i="11" s="1"/>
  <c r="FE1191" i="11" s="1"/>
  <c r="FE864" i="11"/>
  <c r="FE1033" i="11" s="1"/>
  <c r="FE1199" i="11" s="1"/>
  <c r="FE872" i="11"/>
  <c r="FE1041" i="11" s="1"/>
  <c r="FE1207" i="11" s="1"/>
  <c r="FE880" i="11"/>
  <c r="FE1049" i="11" s="1"/>
  <c r="FE1215" i="11" s="1"/>
  <c r="FE730" i="11"/>
  <c r="FE738" i="11"/>
  <c r="FE746" i="11"/>
  <c r="FE754" i="11"/>
  <c r="FE762" i="11"/>
  <c r="FE770" i="11"/>
  <c r="FE778" i="11"/>
  <c r="FE786" i="11"/>
  <c r="FE955" i="11" s="1"/>
  <c r="FE1121" i="11" s="1"/>
  <c r="FE794" i="11"/>
  <c r="FE963" i="11" s="1"/>
  <c r="FE1129" i="11" s="1"/>
  <c r="FE802" i="11"/>
  <c r="FE971" i="11" s="1"/>
  <c r="FE1137" i="11" s="1"/>
  <c r="FE810" i="11"/>
  <c r="FE979" i="11" s="1"/>
  <c r="FE1145" i="11" s="1"/>
  <c r="FE818" i="11"/>
  <c r="FE987" i="11" s="1"/>
  <c r="FE1153" i="11" s="1"/>
  <c r="FE826" i="11"/>
  <c r="FE995" i="11" s="1"/>
  <c r="FE1161" i="11" s="1"/>
  <c r="FE834" i="11"/>
  <c r="FE1003" i="11" s="1"/>
  <c r="FE1169" i="11" s="1"/>
  <c r="FE842" i="11"/>
  <c r="FE1011" i="11" s="1"/>
  <c r="FE1177" i="11" s="1"/>
  <c r="FE850" i="11"/>
  <c r="FE1019" i="11" s="1"/>
  <c r="FE1185" i="11" s="1"/>
  <c r="FE858" i="11"/>
  <c r="FE1027" i="11" s="1"/>
  <c r="FE1193" i="11" s="1"/>
  <c r="FE866" i="11"/>
  <c r="FE1035" i="11" s="1"/>
  <c r="FE1201" i="11" s="1"/>
  <c r="FE874" i="11"/>
  <c r="FE1043" i="11" s="1"/>
  <c r="FE1209" i="11" s="1"/>
  <c r="FE882" i="11"/>
  <c r="FE1051" i="11" s="1"/>
  <c r="FE1217" i="11" s="1"/>
  <c r="FE780" i="11"/>
  <c r="FE844" i="11"/>
  <c r="FE1013" i="11" s="1"/>
  <c r="FE1179" i="11" s="1"/>
  <c r="FE788" i="11"/>
  <c r="FE957" i="11" s="1"/>
  <c r="FE1123" i="11" s="1"/>
  <c r="FE852" i="11"/>
  <c r="FE1021" i="11" s="1"/>
  <c r="FE1187" i="11" s="1"/>
  <c r="FE732" i="11"/>
  <c r="FE796" i="11"/>
  <c r="FE965" i="11" s="1"/>
  <c r="FE1131" i="11" s="1"/>
  <c r="FE860" i="11"/>
  <c r="FE1029" i="11" s="1"/>
  <c r="FE1195" i="11" s="1"/>
  <c r="FE740" i="11"/>
  <c r="FE804" i="11"/>
  <c r="FE973" i="11" s="1"/>
  <c r="FE1139" i="11" s="1"/>
  <c r="FE868" i="11"/>
  <c r="FE1037" i="11" s="1"/>
  <c r="FE1203" i="11" s="1"/>
  <c r="FE748" i="11"/>
  <c r="FE812" i="11"/>
  <c r="FE981" i="11" s="1"/>
  <c r="FE1147" i="11" s="1"/>
  <c r="FE876" i="11"/>
  <c r="FE1045" i="11" s="1"/>
  <c r="FE1211" i="11" s="1"/>
  <c r="FE756" i="11"/>
  <c r="FE820" i="11"/>
  <c r="FE989" i="11" s="1"/>
  <c r="FE1155" i="11" s="1"/>
  <c r="FE884" i="11"/>
  <c r="FE1053" i="11" s="1"/>
  <c r="FE1219" i="11" s="1"/>
  <c r="FE764" i="11"/>
  <c r="FE828" i="11"/>
  <c r="FE997" i="11" s="1"/>
  <c r="FE1163" i="11" s="1"/>
  <c r="FE772" i="11"/>
  <c r="FE836" i="11"/>
  <c r="FE1005" i="11" s="1"/>
  <c r="FE1171" i="11" s="1"/>
  <c r="FF728" i="11"/>
  <c r="FC525" i="11"/>
  <c r="FC514" i="11"/>
  <c r="FD31" i="11"/>
  <c r="FD33" i="11"/>
  <c r="FD35" i="11"/>
  <c r="FD37" i="11"/>
  <c r="FD39" i="11"/>
  <c r="FD41" i="11"/>
  <c r="FD43" i="11"/>
  <c r="FD45" i="11"/>
  <c r="FD47" i="11"/>
  <c r="FD49" i="11"/>
  <c r="FD51" i="11"/>
  <c r="FD53" i="11"/>
  <c r="FD55" i="11"/>
  <c r="FD57" i="11"/>
  <c r="FD59" i="11"/>
  <c r="FD61" i="11"/>
  <c r="FD63" i="11"/>
  <c r="FD65" i="11"/>
  <c r="FD67" i="11"/>
  <c r="FD69" i="11"/>
  <c r="FD71" i="11"/>
  <c r="FD73" i="11"/>
  <c r="FD75" i="11"/>
  <c r="FD77" i="11"/>
  <c r="FD79" i="11"/>
  <c r="FD81" i="11"/>
  <c r="FD83" i="11"/>
  <c r="FD251" i="11" s="1"/>
  <c r="FD85" i="11"/>
  <c r="FD253" i="11" s="1"/>
  <c r="FD87" i="11"/>
  <c r="FD255" i="11" s="1"/>
  <c r="FD89" i="11"/>
  <c r="FD257" i="11" s="1"/>
  <c r="FD91" i="11"/>
  <c r="FD259" i="11" s="1"/>
  <c r="FD93" i="11"/>
  <c r="FD261" i="11" s="1"/>
  <c r="FD95" i="11"/>
  <c r="FD263" i="11" s="1"/>
  <c r="FD97" i="11"/>
  <c r="FD265" i="11" s="1"/>
  <c r="FD99" i="11"/>
  <c r="FD267" i="11" s="1"/>
  <c r="FD101" i="11"/>
  <c r="FD269" i="11" s="1"/>
  <c r="FD103" i="11"/>
  <c r="FD271" i="11" s="1"/>
  <c r="FD105" i="11"/>
  <c r="FD273" i="11" s="1"/>
  <c r="FD107" i="11"/>
  <c r="FD275" i="11" s="1"/>
  <c r="FD109" i="11"/>
  <c r="FD277" i="11" s="1"/>
  <c r="FD111" i="11"/>
  <c r="FD279" i="11" s="1"/>
  <c r="FD113" i="11"/>
  <c r="FD281" i="11" s="1"/>
  <c r="FD115" i="11"/>
  <c r="FD283" i="11" s="1"/>
  <c r="FD117" i="11"/>
  <c r="FD285" i="11" s="1"/>
  <c r="FD119" i="11"/>
  <c r="FD287" i="11" s="1"/>
  <c r="FD121" i="11"/>
  <c r="FD289" i="11" s="1"/>
  <c r="FD123" i="11"/>
  <c r="FD291" i="11" s="1"/>
  <c r="FD125" i="11"/>
  <c r="FD293" i="11" s="1"/>
  <c r="FD127" i="11"/>
  <c r="FD295" i="11" s="1"/>
  <c r="FD129" i="11"/>
  <c r="FD297" i="11" s="1"/>
  <c r="FD131" i="11"/>
  <c r="FD299" i="11" s="1"/>
  <c r="FD133" i="11"/>
  <c r="FD301" i="11" s="1"/>
  <c r="FD135" i="11"/>
  <c r="FD303" i="11" s="1"/>
  <c r="FD137" i="11"/>
  <c r="FD305" i="11" s="1"/>
  <c r="FD139" i="11"/>
  <c r="FD307" i="11" s="1"/>
  <c r="FD141" i="11"/>
  <c r="FD309" i="11" s="1"/>
  <c r="FD143" i="11"/>
  <c r="FD311" i="11" s="1"/>
  <c r="FD145" i="11"/>
  <c r="FD313" i="11" s="1"/>
  <c r="FD147" i="11"/>
  <c r="FD315" i="11" s="1"/>
  <c r="FD149" i="11"/>
  <c r="FD317" i="11" s="1"/>
  <c r="FD151" i="11"/>
  <c r="FD319" i="11" s="1"/>
  <c r="FD153" i="11"/>
  <c r="FD321" i="11" s="1"/>
  <c r="FD155" i="11"/>
  <c r="FD323" i="11" s="1"/>
  <c r="FD157" i="11"/>
  <c r="FD325" i="11" s="1"/>
  <c r="FD159" i="11"/>
  <c r="FD327" i="11" s="1"/>
  <c r="FD161" i="11"/>
  <c r="FD329" i="11" s="1"/>
  <c r="FD163" i="11"/>
  <c r="FD331" i="11" s="1"/>
  <c r="FD165" i="11"/>
  <c r="FD333" i="11" s="1"/>
  <c r="FD167" i="11"/>
  <c r="FD335" i="11" s="1"/>
  <c r="FD169" i="11"/>
  <c r="FD337" i="11" s="1"/>
  <c r="FD171" i="11"/>
  <c r="FD339" i="11" s="1"/>
  <c r="FD173" i="11"/>
  <c r="FD341" i="11" s="1"/>
  <c r="FD175" i="11"/>
  <c r="FD343" i="11" s="1"/>
  <c r="FD177" i="11"/>
  <c r="FD345" i="11" s="1"/>
  <c r="FD179" i="11"/>
  <c r="FD347" i="11" s="1"/>
  <c r="FD181" i="11"/>
  <c r="FD349" i="11" s="1"/>
  <c r="FD183" i="11"/>
  <c r="FD351" i="11" s="1"/>
  <c r="FD185" i="11"/>
  <c r="FD353" i="11" s="1"/>
  <c r="FD32" i="11"/>
  <c r="FD34" i="11"/>
  <c r="FD36" i="11"/>
  <c r="FD38" i="11"/>
  <c r="FD40" i="11"/>
  <c r="FD42" i="11"/>
  <c r="FD44" i="11"/>
  <c r="FD46" i="11"/>
  <c r="FD48" i="11"/>
  <c r="FD50" i="11"/>
  <c r="FD52" i="11"/>
  <c r="FD54" i="11"/>
  <c r="FD56" i="11"/>
  <c r="FD58" i="11"/>
  <c r="FD60" i="11"/>
  <c r="FD62" i="11"/>
  <c r="FD64" i="11"/>
  <c r="FD66" i="11"/>
  <c r="FD68" i="11"/>
  <c r="FD70" i="11"/>
  <c r="FD72" i="11"/>
  <c r="FD74" i="11"/>
  <c r="FD76" i="11"/>
  <c r="FD78" i="11"/>
  <c r="FD80" i="11"/>
  <c r="FD82" i="11"/>
  <c r="FD84" i="11"/>
  <c r="FD252" i="11" s="1"/>
  <c r="FD86" i="11"/>
  <c r="FD254" i="11" s="1"/>
  <c r="FD88" i="11"/>
  <c r="FD256" i="11" s="1"/>
  <c r="FD90" i="11"/>
  <c r="FD258" i="11" s="1"/>
  <c r="FD92" i="11"/>
  <c r="FD260" i="11" s="1"/>
  <c r="FD94" i="11"/>
  <c r="FD262" i="11" s="1"/>
  <c r="FD96" i="11"/>
  <c r="FD264" i="11" s="1"/>
  <c r="FD98" i="11"/>
  <c r="FD266" i="11" s="1"/>
  <c r="FD100" i="11"/>
  <c r="FD268" i="11" s="1"/>
  <c r="FD102" i="11"/>
  <c r="FD270" i="11" s="1"/>
  <c r="FD104" i="11"/>
  <c r="FD272" i="11" s="1"/>
  <c r="FD106" i="11"/>
  <c r="FD274" i="11" s="1"/>
  <c r="FD108" i="11"/>
  <c r="FD276" i="11" s="1"/>
  <c r="FD110" i="11"/>
  <c r="FD278" i="11" s="1"/>
  <c r="FD112" i="11"/>
  <c r="FD280" i="11" s="1"/>
  <c r="FD114" i="11"/>
  <c r="FD282" i="11" s="1"/>
  <c r="FD116" i="11"/>
  <c r="FD284" i="11" s="1"/>
  <c r="FD118" i="11"/>
  <c r="FD286" i="11" s="1"/>
  <c r="FD120" i="11"/>
  <c r="FD288" i="11" s="1"/>
  <c r="FD122" i="11"/>
  <c r="FD290" i="11" s="1"/>
  <c r="FD124" i="11"/>
  <c r="FD292" i="11" s="1"/>
  <c r="FD126" i="11"/>
  <c r="FD294" i="11" s="1"/>
  <c r="FD128" i="11"/>
  <c r="FD296" i="11" s="1"/>
  <c r="FD130" i="11"/>
  <c r="FD298" i="11" s="1"/>
  <c r="FD132" i="11"/>
  <c r="FD300" i="11" s="1"/>
  <c r="FD134" i="11"/>
  <c r="FD302" i="11" s="1"/>
  <c r="FD136" i="11"/>
  <c r="FD304" i="11" s="1"/>
  <c r="FD138" i="11"/>
  <c r="FD306" i="11" s="1"/>
  <c r="FD140" i="11"/>
  <c r="FD308" i="11" s="1"/>
  <c r="FD142" i="11"/>
  <c r="FD310" i="11" s="1"/>
  <c r="FD144" i="11"/>
  <c r="FD312" i="11" s="1"/>
  <c r="FD146" i="11"/>
  <c r="FD314" i="11" s="1"/>
  <c r="FD148" i="11"/>
  <c r="FD316" i="11" s="1"/>
  <c r="FD150" i="11"/>
  <c r="FD318" i="11" s="1"/>
  <c r="FD152" i="11"/>
  <c r="FD320" i="11" s="1"/>
  <c r="FD154" i="11"/>
  <c r="FD322" i="11" s="1"/>
  <c r="FD156" i="11"/>
  <c r="FD324" i="11" s="1"/>
  <c r="FD158" i="11"/>
  <c r="FD326" i="11" s="1"/>
  <c r="FD160" i="11"/>
  <c r="FD328" i="11" s="1"/>
  <c r="FD162" i="11"/>
  <c r="FD330" i="11" s="1"/>
  <c r="FD164" i="11"/>
  <c r="FD332" i="11" s="1"/>
  <c r="FD166" i="11"/>
  <c r="FD334" i="11" s="1"/>
  <c r="FD168" i="11"/>
  <c r="FD336" i="11" s="1"/>
  <c r="FD170" i="11"/>
  <c r="FD338" i="11" s="1"/>
  <c r="FD172" i="11"/>
  <c r="FD340" i="11" s="1"/>
  <c r="FD174" i="11"/>
  <c r="FD342" i="11" s="1"/>
  <c r="FD176" i="11"/>
  <c r="FD344" i="11" s="1"/>
  <c r="FD178" i="11"/>
  <c r="FD346" i="11" s="1"/>
  <c r="FD180" i="11"/>
  <c r="FD348" i="11" s="1"/>
  <c r="FD182" i="11"/>
  <c r="FD350" i="11" s="1"/>
  <c r="FD184" i="11"/>
  <c r="FD352" i="11" s="1"/>
  <c r="FD186" i="11"/>
  <c r="FD354" i="11" s="1"/>
  <c r="FE28" i="11"/>
  <c r="FD952" i="11" l="1"/>
  <c r="FD1118" i="11" s="1"/>
  <c r="EX419" i="11"/>
  <c r="EY247" i="11"/>
  <c r="EW1104" i="11"/>
  <c r="EX938" i="11"/>
  <c r="FD30" i="11"/>
  <c r="EV1103" i="11"/>
  <c r="EW937" i="11"/>
  <c r="EV411" i="11"/>
  <c r="EW239" i="11"/>
  <c r="EV1107" i="11"/>
  <c r="EW941" i="11"/>
  <c r="EX1112" i="11"/>
  <c r="EY946" i="11"/>
  <c r="EW415" i="11"/>
  <c r="EX243" i="11"/>
  <c r="EW416" i="11"/>
  <c r="EX244" i="11"/>
  <c r="FA1116" i="11"/>
  <c r="FB950" i="11"/>
  <c r="EK384" i="11"/>
  <c r="EL212" i="11"/>
  <c r="EL407" i="11"/>
  <c r="EM235" i="11"/>
  <c r="EK1075" i="11"/>
  <c r="EL909" i="11"/>
  <c r="EK1068" i="11"/>
  <c r="EL902" i="11"/>
  <c r="EK388" i="11"/>
  <c r="EL216" i="11"/>
  <c r="EW1106" i="11"/>
  <c r="EX940" i="11"/>
  <c r="EW1109" i="11"/>
  <c r="EX943" i="11"/>
  <c r="EW408" i="11"/>
  <c r="EX236" i="11"/>
  <c r="EK1100" i="11"/>
  <c r="EL934" i="11"/>
  <c r="EK1083" i="11"/>
  <c r="EL917" i="11"/>
  <c r="EJ375" i="11"/>
  <c r="EK203" i="11"/>
  <c r="EK383" i="11"/>
  <c r="EL211" i="11"/>
  <c r="EK1093" i="11"/>
  <c r="EL927" i="11"/>
  <c r="EK379" i="11"/>
  <c r="EL207" i="11"/>
  <c r="EX1102" i="11"/>
  <c r="EY936" i="11"/>
  <c r="EJ373" i="11"/>
  <c r="EK201" i="11"/>
  <c r="EK1072" i="11"/>
  <c r="EL906" i="11"/>
  <c r="EJ376" i="11"/>
  <c r="EK204" i="11"/>
  <c r="EK386" i="11"/>
  <c r="EL214" i="11"/>
  <c r="EW1105" i="11"/>
  <c r="EX939" i="11"/>
  <c r="EK1091" i="11"/>
  <c r="EL925" i="11"/>
  <c r="EX410" i="11"/>
  <c r="EY238" i="11"/>
  <c r="EW409" i="11"/>
  <c r="EX237" i="11"/>
  <c r="EK385" i="11"/>
  <c r="EL213" i="11"/>
  <c r="EX414" i="11"/>
  <c r="EY242" i="11"/>
  <c r="EK1092" i="11"/>
  <c r="EL926" i="11"/>
  <c r="FA421" i="11"/>
  <c r="FB249" i="11"/>
  <c r="EL903" i="11"/>
  <c r="EK1069" i="11"/>
  <c r="FA1113" i="11"/>
  <c r="FB947" i="11"/>
  <c r="EK1071" i="11"/>
  <c r="EL905" i="11"/>
  <c r="EK1085" i="11"/>
  <c r="EL919" i="11"/>
  <c r="EK389" i="11"/>
  <c r="EL217" i="11"/>
  <c r="EK1086" i="11"/>
  <c r="EL920" i="11"/>
  <c r="EL901" i="11"/>
  <c r="EK1067" i="11"/>
  <c r="EK1079" i="11"/>
  <c r="EL913" i="11"/>
  <c r="EK1080" i="11"/>
  <c r="EL914" i="11"/>
  <c r="EK202" i="11"/>
  <c r="EJ374" i="11"/>
  <c r="EK1096" i="11"/>
  <c r="EL930" i="11"/>
  <c r="EK398" i="11"/>
  <c r="EL226" i="11"/>
  <c r="EK382" i="11"/>
  <c r="EL210" i="11"/>
  <c r="EW1110" i="11"/>
  <c r="EX944" i="11"/>
  <c r="EK197" i="11"/>
  <c r="EJ369" i="11"/>
  <c r="EJ370" i="11"/>
  <c r="EK198" i="11"/>
  <c r="EK393" i="11"/>
  <c r="EL221" i="11"/>
  <c r="EZ1114" i="11"/>
  <c r="FA948" i="11"/>
  <c r="EW413" i="11"/>
  <c r="EX241" i="11"/>
  <c r="EX418" i="11"/>
  <c r="EY246" i="11"/>
  <c r="EK1073" i="11"/>
  <c r="EL907" i="11"/>
  <c r="EK396" i="11"/>
  <c r="EL224" i="11"/>
  <c r="EK1065" i="11"/>
  <c r="EL899" i="11"/>
  <c r="EK1098" i="11"/>
  <c r="EL932" i="11"/>
  <c r="FB1117" i="11"/>
  <c r="FC951" i="11"/>
  <c r="EK402" i="11"/>
  <c r="EL230" i="11"/>
  <c r="EK1090" i="11"/>
  <c r="EL924" i="11"/>
  <c r="EJ371" i="11"/>
  <c r="EK199" i="11"/>
  <c r="EK1081" i="11"/>
  <c r="EL915" i="11"/>
  <c r="EK395" i="11"/>
  <c r="EL223" i="11"/>
  <c r="EK400" i="11"/>
  <c r="EL228" i="11"/>
  <c r="EK1074" i="11"/>
  <c r="EL908" i="11"/>
  <c r="FD14" i="11"/>
  <c r="FD29" i="11" s="1"/>
  <c r="FD18" i="11"/>
  <c r="EK1095" i="11"/>
  <c r="EL929" i="11"/>
  <c r="EK404" i="11"/>
  <c r="EL232" i="11"/>
  <c r="EK1087" i="11"/>
  <c r="EL921" i="11"/>
  <c r="EK1078" i="11"/>
  <c r="EL912" i="11"/>
  <c r="EK399" i="11"/>
  <c r="EL227" i="11"/>
  <c r="EW1111" i="11"/>
  <c r="EX945" i="11"/>
  <c r="EK381" i="11"/>
  <c r="EL209" i="11"/>
  <c r="EK397" i="11"/>
  <c r="EL225" i="11"/>
  <c r="EK1064" i="11"/>
  <c r="EL898" i="11"/>
  <c r="EK390" i="11"/>
  <c r="EL218" i="11"/>
  <c r="EK406" i="11"/>
  <c r="EL234" i="11"/>
  <c r="EK394" i="11"/>
  <c r="EL222" i="11"/>
  <c r="EK1066" i="11"/>
  <c r="EL900" i="11"/>
  <c r="EZ420" i="11"/>
  <c r="FA248" i="11"/>
  <c r="FE9" i="11"/>
  <c r="FH26" i="1"/>
  <c r="EK1084" i="11"/>
  <c r="EL918" i="11"/>
  <c r="EK387" i="11"/>
  <c r="EL215" i="11"/>
  <c r="EK1094" i="11"/>
  <c r="EL928" i="11"/>
  <c r="EK1077" i="11"/>
  <c r="EL911" i="11"/>
  <c r="EK392" i="11"/>
  <c r="EL220" i="11"/>
  <c r="EK1076" i="11"/>
  <c r="EL910" i="11"/>
  <c r="FA422" i="11"/>
  <c r="FB250" i="11"/>
  <c r="EW417" i="11"/>
  <c r="EX245" i="11"/>
  <c r="EW412" i="11"/>
  <c r="EX240" i="11"/>
  <c r="FA1115" i="11"/>
  <c r="FB949" i="11"/>
  <c r="EK205" i="11"/>
  <c r="EJ377" i="11"/>
  <c r="EK405" i="11"/>
  <c r="EL233" i="11"/>
  <c r="EK1082" i="11"/>
  <c r="EL916" i="11"/>
  <c r="EK1088" i="11"/>
  <c r="EL922" i="11"/>
  <c r="EW1108" i="11"/>
  <c r="EX942" i="11"/>
  <c r="EK401" i="11"/>
  <c r="EL229" i="11"/>
  <c r="EL904" i="11"/>
  <c r="EK1070" i="11"/>
  <c r="EK391" i="11"/>
  <c r="EL219" i="11"/>
  <c r="EL1101" i="11"/>
  <c r="EM935" i="11"/>
  <c r="EJ372" i="11"/>
  <c r="EK200" i="11"/>
  <c r="EK403" i="11"/>
  <c r="EL231" i="11"/>
  <c r="EK380" i="11"/>
  <c r="EL208" i="11"/>
  <c r="EK1097" i="11"/>
  <c r="EL931" i="11"/>
  <c r="EK1099" i="11"/>
  <c r="EL933" i="11"/>
  <c r="EK1089" i="11"/>
  <c r="EL923" i="11"/>
  <c r="EJ378" i="11"/>
  <c r="EK206" i="11"/>
  <c r="CG21" i="11"/>
  <c r="FD524" i="11"/>
  <c r="FD522" i="11"/>
  <c r="FD490" i="11"/>
  <c r="FD520" i="11"/>
  <c r="FD504" i="11"/>
  <c r="FD488" i="11"/>
  <c r="FD472" i="11"/>
  <c r="FD456" i="11"/>
  <c r="FD440" i="11"/>
  <c r="FD424" i="11"/>
  <c r="FD517" i="11"/>
  <c r="FD501" i="11"/>
  <c r="FD485" i="11"/>
  <c r="FD469" i="11"/>
  <c r="FD453" i="11"/>
  <c r="FD437" i="11"/>
  <c r="FD502" i="11"/>
  <c r="FD486" i="11"/>
  <c r="FD470" i="11"/>
  <c r="FD454" i="11"/>
  <c r="FD438" i="11"/>
  <c r="FD515" i="11"/>
  <c r="FD499" i="11"/>
  <c r="FD483" i="11"/>
  <c r="FD467" i="11"/>
  <c r="FD451" i="11"/>
  <c r="FD435" i="11"/>
  <c r="FD500" i="11"/>
  <c r="FD468" i="11"/>
  <c r="FD452" i="11"/>
  <c r="FD436" i="11"/>
  <c r="FD513" i="11"/>
  <c r="FD497" i="11"/>
  <c r="FD481" i="11"/>
  <c r="FD465" i="11"/>
  <c r="FD449" i="11"/>
  <c r="FD433" i="11"/>
  <c r="FD518" i="11"/>
  <c r="FD516" i="11"/>
  <c r="FD484" i="11"/>
  <c r="FD514" i="11"/>
  <c r="FD498" i="11"/>
  <c r="FD482" i="11"/>
  <c r="FD466" i="11"/>
  <c r="FD450" i="11"/>
  <c r="FD434" i="11"/>
  <c r="FD511" i="11"/>
  <c r="FD495" i="11"/>
  <c r="FD479" i="11"/>
  <c r="FD463" i="11"/>
  <c r="FD447" i="11"/>
  <c r="FD431" i="11"/>
  <c r="FD512" i="11"/>
  <c r="FD496" i="11"/>
  <c r="FD480" i="11"/>
  <c r="FD464" i="11"/>
  <c r="FD448" i="11"/>
  <c r="FD432" i="11"/>
  <c r="FD525" i="11"/>
  <c r="FD509" i="11"/>
  <c r="FD493" i="11"/>
  <c r="FD477" i="11"/>
  <c r="FD461" i="11"/>
  <c r="FD445" i="11"/>
  <c r="FD429" i="11"/>
  <c r="FD510" i="11"/>
  <c r="FD494" i="11"/>
  <c r="FD478" i="11"/>
  <c r="FD462" i="11"/>
  <c r="FD446" i="11"/>
  <c r="FD430" i="11"/>
  <c r="FD523" i="11"/>
  <c r="FD507" i="11"/>
  <c r="FD491" i="11"/>
  <c r="FD475" i="11"/>
  <c r="FD459" i="11"/>
  <c r="FD443" i="11"/>
  <c r="FD427" i="11"/>
  <c r="FD508" i="11"/>
  <c r="FD492" i="11"/>
  <c r="FD476" i="11"/>
  <c r="FD460" i="11"/>
  <c r="FD444" i="11"/>
  <c r="FD428" i="11"/>
  <c r="FD521" i="11"/>
  <c r="FD505" i="11"/>
  <c r="FD489" i="11"/>
  <c r="FD473" i="11"/>
  <c r="FD457" i="11"/>
  <c r="FD441" i="11"/>
  <c r="FD425" i="11"/>
  <c r="FD506" i="11"/>
  <c r="FD474" i="11"/>
  <c r="FD458" i="11"/>
  <c r="FD442" i="11"/>
  <c r="FD426" i="11"/>
  <c r="FD519" i="11"/>
  <c r="FD503" i="11"/>
  <c r="FD487" i="11"/>
  <c r="FD471" i="11"/>
  <c r="FD455" i="11"/>
  <c r="FD439" i="11"/>
  <c r="FD423" i="11"/>
  <c r="FF729" i="11"/>
  <c r="FF731" i="11"/>
  <c r="FF733" i="11"/>
  <c r="FF735" i="11"/>
  <c r="FF737" i="11"/>
  <c r="FF739" i="11"/>
  <c r="FF741" i="11"/>
  <c r="FF743" i="11"/>
  <c r="FF745" i="11"/>
  <c r="FF747" i="11"/>
  <c r="FF749" i="11"/>
  <c r="FF751" i="11"/>
  <c r="FF753" i="11"/>
  <c r="FF755" i="11"/>
  <c r="FF757" i="11"/>
  <c r="FF759" i="11"/>
  <c r="FF761" i="11"/>
  <c r="FF763" i="11"/>
  <c r="FF765" i="11"/>
  <c r="FF767" i="11"/>
  <c r="FF769" i="11"/>
  <c r="FF771" i="11"/>
  <c r="FF773" i="11"/>
  <c r="FF775" i="11"/>
  <c r="FF777" i="11"/>
  <c r="FF779" i="11"/>
  <c r="FF781" i="11"/>
  <c r="FF783" i="11"/>
  <c r="FF785" i="11"/>
  <c r="FF954" i="11" s="1"/>
  <c r="FF1120" i="11" s="1"/>
  <c r="FF787" i="11"/>
  <c r="FF956" i="11" s="1"/>
  <c r="FF1122" i="11" s="1"/>
  <c r="FF789" i="11"/>
  <c r="FF958" i="11" s="1"/>
  <c r="FF1124" i="11" s="1"/>
  <c r="FF791" i="11"/>
  <c r="FF960" i="11" s="1"/>
  <c r="FF1126" i="11" s="1"/>
  <c r="FF793" i="11"/>
  <c r="FF962" i="11" s="1"/>
  <c r="FF1128" i="11" s="1"/>
  <c r="FF795" i="11"/>
  <c r="FF964" i="11" s="1"/>
  <c r="FF1130" i="11" s="1"/>
  <c r="FF797" i="11"/>
  <c r="FF966" i="11" s="1"/>
  <c r="FF1132" i="11" s="1"/>
  <c r="FF799" i="11"/>
  <c r="FF968" i="11" s="1"/>
  <c r="FF1134" i="11" s="1"/>
  <c r="FF801" i="11"/>
  <c r="FF970" i="11" s="1"/>
  <c r="FF1136" i="11" s="1"/>
  <c r="FF803" i="11"/>
  <c r="FF972" i="11" s="1"/>
  <c r="FF1138" i="11" s="1"/>
  <c r="FF805" i="11"/>
  <c r="FF974" i="11" s="1"/>
  <c r="FF1140" i="11" s="1"/>
  <c r="FF807" i="11"/>
  <c r="FF976" i="11" s="1"/>
  <c r="FF1142" i="11" s="1"/>
  <c r="FF809" i="11"/>
  <c r="FF978" i="11" s="1"/>
  <c r="FF1144" i="11" s="1"/>
  <c r="FF811" i="11"/>
  <c r="FF980" i="11" s="1"/>
  <c r="FF1146" i="11" s="1"/>
  <c r="FF813" i="11"/>
  <c r="FF982" i="11" s="1"/>
  <c r="FF1148" i="11" s="1"/>
  <c r="FF815" i="11"/>
  <c r="FF984" i="11" s="1"/>
  <c r="FF1150" i="11" s="1"/>
  <c r="FF817" i="11"/>
  <c r="FF986" i="11" s="1"/>
  <c r="FF1152" i="11" s="1"/>
  <c r="FF819" i="11"/>
  <c r="FF988" i="11" s="1"/>
  <c r="FF1154" i="11" s="1"/>
  <c r="FF821" i="11"/>
  <c r="FF990" i="11" s="1"/>
  <c r="FF1156" i="11" s="1"/>
  <c r="FF823" i="11"/>
  <c r="FF992" i="11" s="1"/>
  <c r="FF1158" i="11" s="1"/>
  <c r="FF825" i="11"/>
  <c r="FF994" i="11" s="1"/>
  <c r="FF1160" i="11" s="1"/>
  <c r="FF827" i="11"/>
  <c r="FF996" i="11" s="1"/>
  <c r="FF1162" i="11" s="1"/>
  <c r="FF829" i="11"/>
  <c r="FF998" i="11" s="1"/>
  <c r="FF1164" i="11" s="1"/>
  <c r="FF831" i="11"/>
  <c r="FF1000" i="11" s="1"/>
  <c r="FF1166" i="11" s="1"/>
  <c r="FF833" i="11"/>
  <c r="FF1002" i="11" s="1"/>
  <c r="FF1168" i="11" s="1"/>
  <c r="FF835" i="11"/>
  <c r="FF1004" i="11" s="1"/>
  <c r="FF1170" i="11" s="1"/>
  <c r="FF837" i="11"/>
  <c r="FF1006" i="11" s="1"/>
  <c r="FF1172" i="11" s="1"/>
  <c r="FF839" i="11"/>
  <c r="FF1008" i="11" s="1"/>
  <c r="FF1174" i="11" s="1"/>
  <c r="FF841" i="11"/>
  <c r="FF1010" i="11" s="1"/>
  <c r="FF1176" i="11" s="1"/>
  <c r="FF843" i="11"/>
  <c r="FF1012" i="11" s="1"/>
  <c r="FF1178" i="11" s="1"/>
  <c r="FF845" i="11"/>
  <c r="FF1014" i="11" s="1"/>
  <c r="FF1180" i="11" s="1"/>
  <c r="FF847" i="11"/>
  <c r="FF1016" i="11" s="1"/>
  <c r="FF1182" i="11" s="1"/>
  <c r="FF849" i="11"/>
  <c r="FF1018" i="11" s="1"/>
  <c r="FF1184" i="11" s="1"/>
  <c r="FF851" i="11"/>
  <c r="FF1020" i="11" s="1"/>
  <c r="FF1186" i="11" s="1"/>
  <c r="FF853" i="11"/>
  <c r="FF1022" i="11" s="1"/>
  <c r="FF1188" i="11" s="1"/>
  <c r="FF855" i="11"/>
  <c r="FF1024" i="11" s="1"/>
  <c r="FF1190" i="11" s="1"/>
  <c r="FF857" i="11"/>
  <c r="FF1026" i="11" s="1"/>
  <c r="FF1192" i="11" s="1"/>
  <c r="FF859" i="11"/>
  <c r="FF1028" i="11" s="1"/>
  <c r="FF1194" i="11" s="1"/>
  <c r="FF861" i="11"/>
  <c r="FF1030" i="11" s="1"/>
  <c r="FF1196" i="11" s="1"/>
  <c r="FF863" i="11"/>
  <c r="FF1032" i="11" s="1"/>
  <c r="FF1198" i="11" s="1"/>
  <c r="FF865" i="11"/>
  <c r="FF1034" i="11" s="1"/>
  <c r="FF1200" i="11" s="1"/>
  <c r="FF867" i="11"/>
  <c r="FF1036" i="11" s="1"/>
  <c r="FF1202" i="11" s="1"/>
  <c r="FF869" i="11"/>
  <c r="FF1038" i="11" s="1"/>
  <c r="FF1204" i="11" s="1"/>
  <c r="FF871" i="11"/>
  <c r="FF1040" i="11" s="1"/>
  <c r="FF1206" i="11" s="1"/>
  <c r="FF873" i="11"/>
  <c r="FF1042" i="11" s="1"/>
  <c r="FF1208" i="11" s="1"/>
  <c r="FF875" i="11"/>
  <c r="FF1044" i="11" s="1"/>
  <c r="FF1210" i="11" s="1"/>
  <c r="FF877" i="11"/>
  <c r="FF1046" i="11" s="1"/>
  <c r="FF1212" i="11" s="1"/>
  <c r="FF879" i="11"/>
  <c r="FF1048" i="11" s="1"/>
  <c r="FF1214" i="11" s="1"/>
  <c r="FF881" i="11"/>
  <c r="FF1050" i="11" s="1"/>
  <c r="FF1216" i="11" s="1"/>
  <c r="FF883" i="11"/>
  <c r="FF1052" i="11" s="1"/>
  <c r="FF1218" i="11" s="1"/>
  <c r="FF885" i="11"/>
  <c r="FF1054" i="11" s="1"/>
  <c r="FF1220" i="11" s="1"/>
  <c r="FF887" i="11"/>
  <c r="FF1056" i="11" s="1"/>
  <c r="FF1222" i="11" s="1"/>
  <c r="FF732" i="11"/>
  <c r="FF740" i="11"/>
  <c r="FF748" i="11"/>
  <c r="FF756" i="11"/>
  <c r="FF764" i="11"/>
  <c r="FF772" i="11"/>
  <c r="FF780" i="11"/>
  <c r="FF788" i="11"/>
  <c r="FF957" i="11" s="1"/>
  <c r="FF1123" i="11" s="1"/>
  <c r="FF796" i="11"/>
  <c r="FF965" i="11" s="1"/>
  <c r="FF1131" i="11" s="1"/>
  <c r="FF804" i="11"/>
  <c r="FF973" i="11" s="1"/>
  <c r="FF1139" i="11" s="1"/>
  <c r="FF812" i="11"/>
  <c r="FF981" i="11" s="1"/>
  <c r="FF1147" i="11" s="1"/>
  <c r="FF820" i="11"/>
  <c r="FF989" i="11" s="1"/>
  <c r="FF1155" i="11" s="1"/>
  <c r="FF828" i="11"/>
  <c r="FF997" i="11" s="1"/>
  <c r="FF1163" i="11" s="1"/>
  <c r="FF836" i="11"/>
  <c r="FF1005" i="11" s="1"/>
  <c r="FF1171" i="11" s="1"/>
  <c r="FF844" i="11"/>
  <c r="FF1013" i="11" s="1"/>
  <c r="FF1179" i="11" s="1"/>
  <c r="FF852" i="11"/>
  <c r="FF1021" i="11" s="1"/>
  <c r="FF1187" i="11" s="1"/>
  <c r="FF860" i="11"/>
  <c r="FF1029" i="11" s="1"/>
  <c r="FF1195" i="11" s="1"/>
  <c r="FF868" i="11"/>
  <c r="FF1037" i="11" s="1"/>
  <c r="FF1203" i="11" s="1"/>
  <c r="FF876" i="11"/>
  <c r="FF1045" i="11" s="1"/>
  <c r="FF1211" i="11" s="1"/>
  <c r="FF884" i="11"/>
  <c r="FF1053" i="11" s="1"/>
  <c r="FF1219" i="11" s="1"/>
  <c r="FF734" i="11"/>
  <c r="FF742" i="11"/>
  <c r="FF750" i="11"/>
  <c r="FF758" i="11"/>
  <c r="FF766" i="11"/>
  <c r="FF774" i="11"/>
  <c r="FF782" i="11"/>
  <c r="FF790" i="11"/>
  <c r="FF959" i="11" s="1"/>
  <c r="FF1125" i="11" s="1"/>
  <c r="FF798" i="11"/>
  <c r="FF967" i="11" s="1"/>
  <c r="FF1133" i="11" s="1"/>
  <c r="FF806" i="11"/>
  <c r="FF975" i="11" s="1"/>
  <c r="FF1141" i="11" s="1"/>
  <c r="FF814" i="11"/>
  <c r="FF983" i="11" s="1"/>
  <c r="FF1149" i="11" s="1"/>
  <c r="FF822" i="11"/>
  <c r="FF991" i="11" s="1"/>
  <c r="FF1157" i="11" s="1"/>
  <c r="FF830" i="11"/>
  <c r="FF999" i="11" s="1"/>
  <c r="FF1165" i="11" s="1"/>
  <c r="FF838" i="11"/>
  <c r="FF1007" i="11" s="1"/>
  <c r="FF1173" i="11" s="1"/>
  <c r="FF846" i="11"/>
  <c r="FF1015" i="11" s="1"/>
  <c r="FF1181" i="11" s="1"/>
  <c r="FF854" i="11"/>
  <c r="FF1023" i="11" s="1"/>
  <c r="FF1189" i="11" s="1"/>
  <c r="FF862" i="11"/>
  <c r="FF1031" i="11" s="1"/>
  <c r="FF1197" i="11" s="1"/>
  <c r="FF870" i="11"/>
  <c r="FF1039" i="11" s="1"/>
  <c r="FF1205" i="11" s="1"/>
  <c r="FF878" i="11"/>
  <c r="FF1047" i="11" s="1"/>
  <c r="FF1213" i="11" s="1"/>
  <c r="FF886" i="11"/>
  <c r="FF1055" i="11" s="1"/>
  <c r="FF1221" i="11" s="1"/>
  <c r="FF736" i="11"/>
  <c r="FF744" i="11"/>
  <c r="FF752" i="11"/>
  <c r="FF760" i="11"/>
  <c r="FF768" i="11"/>
  <c r="FF776" i="11"/>
  <c r="FF784" i="11"/>
  <c r="FF953" i="11" s="1"/>
  <c r="FF1119" i="11" s="1"/>
  <c r="FF792" i="11"/>
  <c r="FF961" i="11" s="1"/>
  <c r="FF1127" i="11" s="1"/>
  <c r="FF800" i="11"/>
  <c r="FF969" i="11" s="1"/>
  <c r="FF1135" i="11" s="1"/>
  <c r="FF808" i="11"/>
  <c r="FF977" i="11" s="1"/>
  <c r="FF1143" i="11" s="1"/>
  <c r="FF816" i="11"/>
  <c r="FF985" i="11" s="1"/>
  <c r="FF1151" i="11" s="1"/>
  <c r="FF824" i="11"/>
  <c r="FF993" i="11" s="1"/>
  <c r="FF1159" i="11" s="1"/>
  <c r="FF832" i="11"/>
  <c r="FF1001" i="11" s="1"/>
  <c r="FF1167" i="11" s="1"/>
  <c r="FF840" i="11"/>
  <c r="FF1009" i="11" s="1"/>
  <c r="FF1175" i="11" s="1"/>
  <c r="FF848" i="11"/>
  <c r="FF1017" i="11" s="1"/>
  <c r="FF1183" i="11" s="1"/>
  <c r="FF856" i="11"/>
  <c r="FF1025" i="11" s="1"/>
  <c r="FF1191" i="11" s="1"/>
  <c r="FF864" i="11"/>
  <c r="FF1033" i="11" s="1"/>
  <c r="FF1199" i="11" s="1"/>
  <c r="FF872" i="11"/>
  <c r="FF1041" i="11" s="1"/>
  <c r="FF1207" i="11" s="1"/>
  <c r="FF880" i="11"/>
  <c r="FF1049" i="11" s="1"/>
  <c r="FF1215" i="11" s="1"/>
  <c r="FF778" i="11"/>
  <c r="FF842" i="11"/>
  <c r="FF1011" i="11" s="1"/>
  <c r="FF1177" i="11" s="1"/>
  <c r="FF786" i="11"/>
  <c r="FF955" i="11" s="1"/>
  <c r="FF1121" i="11" s="1"/>
  <c r="FF850" i="11"/>
  <c r="FF1019" i="11" s="1"/>
  <c r="FF1185" i="11" s="1"/>
  <c r="FF730" i="11"/>
  <c r="FF794" i="11"/>
  <c r="FF963" i="11" s="1"/>
  <c r="FF1129" i="11" s="1"/>
  <c r="FF858" i="11"/>
  <c r="FF1027" i="11" s="1"/>
  <c r="FF1193" i="11" s="1"/>
  <c r="FF738" i="11"/>
  <c r="FF802" i="11"/>
  <c r="FF971" i="11" s="1"/>
  <c r="FF1137" i="11" s="1"/>
  <c r="FF866" i="11"/>
  <c r="FF1035" i="11" s="1"/>
  <c r="FF1201" i="11" s="1"/>
  <c r="FF746" i="11"/>
  <c r="FF810" i="11"/>
  <c r="FF979" i="11" s="1"/>
  <c r="FF1145" i="11" s="1"/>
  <c r="FF874" i="11"/>
  <c r="FF1043" i="11" s="1"/>
  <c r="FF1209" i="11" s="1"/>
  <c r="FF754" i="11"/>
  <c r="FF818" i="11"/>
  <c r="FF987" i="11" s="1"/>
  <c r="FF1153" i="11" s="1"/>
  <c r="FF882" i="11"/>
  <c r="FF1051" i="11" s="1"/>
  <c r="FF1217" i="11" s="1"/>
  <c r="FF762" i="11"/>
  <c r="FF826" i="11"/>
  <c r="FF995" i="11" s="1"/>
  <c r="FF1161" i="11" s="1"/>
  <c r="FF770" i="11"/>
  <c r="FF834" i="11"/>
  <c r="FF1003" i="11" s="1"/>
  <c r="FF1169" i="11" s="1"/>
  <c r="FF721" i="11"/>
  <c r="FF723" i="11" s="1"/>
  <c r="FD526" i="11"/>
  <c r="FE32" i="11"/>
  <c r="FE34" i="11"/>
  <c r="FE36" i="11"/>
  <c r="FE38" i="11"/>
  <c r="FE40" i="11"/>
  <c r="FE42" i="11"/>
  <c r="FE44" i="11"/>
  <c r="FE46" i="11"/>
  <c r="FE48" i="11"/>
  <c r="FE50" i="11"/>
  <c r="FE52" i="11"/>
  <c r="FE54" i="11"/>
  <c r="FE56" i="11"/>
  <c r="FE58" i="11"/>
  <c r="FE60" i="11"/>
  <c r="FE62" i="11"/>
  <c r="FE64" i="11"/>
  <c r="FE66" i="11"/>
  <c r="FE68" i="11"/>
  <c r="FE70" i="11"/>
  <c r="FE72" i="11"/>
  <c r="FE74" i="11"/>
  <c r="FE76" i="11"/>
  <c r="FE78" i="11"/>
  <c r="FE80" i="11"/>
  <c r="FE82" i="11"/>
  <c r="FE84" i="11"/>
  <c r="FE252" i="11" s="1"/>
  <c r="FE86" i="11"/>
  <c r="FE254" i="11" s="1"/>
  <c r="FE88" i="11"/>
  <c r="FE256" i="11" s="1"/>
  <c r="FE90" i="11"/>
  <c r="FE258" i="11" s="1"/>
  <c r="FE92" i="11"/>
  <c r="FE260" i="11" s="1"/>
  <c r="FE94" i="11"/>
  <c r="FE262" i="11" s="1"/>
  <c r="FE96" i="11"/>
  <c r="FE264" i="11" s="1"/>
  <c r="FE98" i="11"/>
  <c r="FE266" i="11" s="1"/>
  <c r="FE100" i="11"/>
  <c r="FE268" i="11" s="1"/>
  <c r="FE102" i="11"/>
  <c r="FE270" i="11" s="1"/>
  <c r="FE104" i="11"/>
  <c r="FE272" i="11" s="1"/>
  <c r="FE106" i="11"/>
  <c r="FE274" i="11" s="1"/>
  <c r="FE108" i="11"/>
  <c r="FE276" i="11" s="1"/>
  <c r="FE110" i="11"/>
  <c r="FE278" i="11" s="1"/>
  <c r="FE112" i="11"/>
  <c r="FE280" i="11" s="1"/>
  <c r="FE114" i="11"/>
  <c r="FE282" i="11" s="1"/>
  <c r="FE116" i="11"/>
  <c r="FE284" i="11" s="1"/>
  <c r="FE118" i="11"/>
  <c r="FE286" i="11" s="1"/>
  <c r="FE120" i="11"/>
  <c r="FE288" i="11" s="1"/>
  <c r="FE122" i="11"/>
  <c r="FE290" i="11" s="1"/>
  <c r="FE124" i="11"/>
  <c r="FE292" i="11" s="1"/>
  <c r="FE126" i="11"/>
  <c r="FE294" i="11" s="1"/>
  <c r="FE128" i="11"/>
  <c r="FE296" i="11" s="1"/>
  <c r="FE130" i="11"/>
  <c r="FE298" i="11" s="1"/>
  <c r="FE132" i="11"/>
  <c r="FE300" i="11" s="1"/>
  <c r="FE134" i="11"/>
  <c r="FE302" i="11" s="1"/>
  <c r="FE136" i="11"/>
  <c r="FE304" i="11" s="1"/>
  <c r="FE138" i="11"/>
  <c r="FE306" i="11" s="1"/>
  <c r="FE140" i="11"/>
  <c r="FE308" i="11" s="1"/>
  <c r="FE142" i="11"/>
  <c r="FE310" i="11" s="1"/>
  <c r="FE144" i="11"/>
  <c r="FE312" i="11" s="1"/>
  <c r="FE146" i="11"/>
  <c r="FE314" i="11" s="1"/>
  <c r="FE148" i="11"/>
  <c r="FE316" i="11" s="1"/>
  <c r="FE150" i="11"/>
  <c r="FE318" i="11" s="1"/>
  <c r="FE152" i="11"/>
  <c r="FE320" i="11" s="1"/>
  <c r="FE154" i="11"/>
  <c r="FE322" i="11" s="1"/>
  <c r="FE156" i="11"/>
  <c r="FE324" i="11" s="1"/>
  <c r="FE158" i="11"/>
  <c r="FE326" i="11" s="1"/>
  <c r="FE160" i="11"/>
  <c r="FE328" i="11" s="1"/>
  <c r="FE162" i="11"/>
  <c r="FE330" i="11" s="1"/>
  <c r="FE164" i="11"/>
  <c r="FE332" i="11" s="1"/>
  <c r="FE166" i="11"/>
  <c r="FE334" i="11" s="1"/>
  <c r="FE168" i="11"/>
  <c r="FE336" i="11" s="1"/>
  <c r="FE170" i="11"/>
  <c r="FE338" i="11" s="1"/>
  <c r="FE172" i="11"/>
  <c r="FE340" i="11" s="1"/>
  <c r="FE174" i="11"/>
  <c r="FE342" i="11" s="1"/>
  <c r="FE176" i="11"/>
  <c r="FE344" i="11" s="1"/>
  <c r="FE178" i="11"/>
  <c r="FE346" i="11" s="1"/>
  <c r="FE180" i="11"/>
  <c r="FE348" i="11" s="1"/>
  <c r="FE182" i="11"/>
  <c r="FE350" i="11" s="1"/>
  <c r="FE184" i="11"/>
  <c r="FE352" i="11" s="1"/>
  <c r="FE186" i="11"/>
  <c r="FE354" i="11" s="1"/>
  <c r="FE31" i="11"/>
  <c r="FE33" i="11"/>
  <c r="FE35" i="11"/>
  <c r="FE37" i="11"/>
  <c r="FE39" i="11"/>
  <c r="FE41" i="11"/>
  <c r="FE43" i="11"/>
  <c r="FE45" i="11"/>
  <c r="FE47" i="11"/>
  <c r="FE49" i="11"/>
  <c r="FE51" i="11"/>
  <c r="FE53" i="11"/>
  <c r="FE55" i="11"/>
  <c r="FE57" i="11"/>
  <c r="FE59" i="11"/>
  <c r="FE61" i="11"/>
  <c r="FE63" i="11"/>
  <c r="FE65" i="11"/>
  <c r="FE67" i="11"/>
  <c r="FE69" i="11"/>
  <c r="FE71" i="11"/>
  <c r="FE73" i="11"/>
  <c r="FE75" i="11"/>
  <c r="FE77" i="11"/>
  <c r="FE79" i="11"/>
  <c r="FE81" i="11"/>
  <c r="FE83" i="11"/>
  <c r="FE251" i="11" s="1"/>
  <c r="FE85" i="11"/>
  <c r="FE253" i="11" s="1"/>
  <c r="FE87" i="11"/>
  <c r="FE255" i="11" s="1"/>
  <c r="FE89" i="11"/>
  <c r="FE257" i="11" s="1"/>
  <c r="FE91" i="11"/>
  <c r="FE259" i="11" s="1"/>
  <c r="FE93" i="11"/>
  <c r="FE261" i="11" s="1"/>
  <c r="FE95" i="11"/>
  <c r="FE263" i="11" s="1"/>
  <c r="FE97" i="11"/>
  <c r="FE265" i="11" s="1"/>
  <c r="FE99" i="11"/>
  <c r="FE267" i="11" s="1"/>
  <c r="FE101" i="11"/>
  <c r="FE269" i="11" s="1"/>
  <c r="FE103" i="11"/>
  <c r="FE271" i="11" s="1"/>
  <c r="FE105" i="11"/>
  <c r="FE273" i="11" s="1"/>
  <c r="FE107" i="11"/>
  <c r="FE275" i="11" s="1"/>
  <c r="FE109" i="11"/>
  <c r="FE277" i="11" s="1"/>
  <c r="FE111" i="11"/>
  <c r="FE279" i="11" s="1"/>
  <c r="FE113" i="11"/>
  <c r="FE281" i="11" s="1"/>
  <c r="FE115" i="11"/>
  <c r="FE283" i="11" s="1"/>
  <c r="FE117" i="11"/>
  <c r="FE285" i="11" s="1"/>
  <c r="FE119" i="11"/>
  <c r="FE287" i="11" s="1"/>
  <c r="FE121" i="11"/>
  <c r="FE289" i="11" s="1"/>
  <c r="FE123" i="11"/>
  <c r="FE291" i="11" s="1"/>
  <c r="FE125" i="11"/>
  <c r="FE293" i="11" s="1"/>
  <c r="FE127" i="11"/>
  <c r="FE295" i="11" s="1"/>
  <c r="FE129" i="11"/>
  <c r="FE297" i="11" s="1"/>
  <c r="FE131" i="11"/>
  <c r="FE299" i="11" s="1"/>
  <c r="FE133" i="11"/>
  <c r="FE301" i="11" s="1"/>
  <c r="FE135" i="11"/>
  <c r="FE303" i="11" s="1"/>
  <c r="FE137" i="11"/>
  <c r="FE305" i="11" s="1"/>
  <c r="FE139" i="11"/>
  <c r="FE307" i="11" s="1"/>
  <c r="FE141" i="11"/>
  <c r="FE309" i="11" s="1"/>
  <c r="FE143" i="11"/>
  <c r="FE311" i="11" s="1"/>
  <c r="FE145" i="11"/>
  <c r="FE313" i="11" s="1"/>
  <c r="FE147" i="11"/>
  <c r="FE315" i="11" s="1"/>
  <c r="FE149" i="11"/>
  <c r="FE317" i="11" s="1"/>
  <c r="FE151" i="11"/>
  <c r="FE319" i="11" s="1"/>
  <c r="FE153" i="11"/>
  <c r="FE321" i="11" s="1"/>
  <c r="FE155" i="11"/>
  <c r="FE323" i="11" s="1"/>
  <c r="FE157" i="11"/>
  <c r="FE325" i="11" s="1"/>
  <c r="FE159" i="11"/>
  <c r="FE327" i="11" s="1"/>
  <c r="FE161" i="11"/>
  <c r="FE329" i="11" s="1"/>
  <c r="FE163" i="11"/>
  <c r="FE331" i="11" s="1"/>
  <c r="FE165" i="11"/>
  <c r="FE333" i="11" s="1"/>
  <c r="FE167" i="11"/>
  <c r="FE335" i="11" s="1"/>
  <c r="FE169" i="11"/>
  <c r="FE337" i="11" s="1"/>
  <c r="FE171" i="11"/>
  <c r="FE339" i="11" s="1"/>
  <c r="FE173" i="11"/>
  <c r="FE341" i="11" s="1"/>
  <c r="FE175" i="11"/>
  <c r="FE343" i="11" s="1"/>
  <c r="FE177" i="11"/>
  <c r="FE345" i="11" s="1"/>
  <c r="FE179" i="11"/>
  <c r="FE347" i="11" s="1"/>
  <c r="FE181" i="11"/>
  <c r="FE349" i="11" s="1"/>
  <c r="FE183" i="11"/>
  <c r="FE351" i="11" s="1"/>
  <c r="FE185" i="11"/>
  <c r="FE353" i="11" s="1"/>
  <c r="FE187" i="11"/>
  <c r="FE355" i="11" s="1"/>
  <c r="FF28" i="11"/>
  <c r="FE952" i="11" l="1"/>
  <c r="FE1118" i="11" s="1"/>
  <c r="EY419" i="11"/>
  <c r="EZ247" i="11"/>
  <c r="EX1104" i="11"/>
  <c r="EY938" i="11"/>
  <c r="FE30" i="11"/>
  <c r="EX937" i="11"/>
  <c r="EW1103" i="11"/>
  <c r="EW411" i="11"/>
  <c r="EX239" i="11"/>
  <c r="EW1107" i="11"/>
  <c r="EX941" i="11"/>
  <c r="EY1112" i="11"/>
  <c r="EZ946" i="11"/>
  <c r="EX416" i="11"/>
  <c r="EY244" i="11"/>
  <c r="EX415" i="11"/>
  <c r="EY243" i="11"/>
  <c r="EL1070" i="11"/>
  <c r="EM904" i="11"/>
  <c r="EL406" i="11"/>
  <c r="EM234" i="11"/>
  <c r="EL397" i="11"/>
  <c r="EM225" i="11"/>
  <c r="EL1078" i="11"/>
  <c r="EM912" i="11"/>
  <c r="EK369" i="11"/>
  <c r="EL197" i="11"/>
  <c r="EL1067" i="11"/>
  <c r="EM901" i="11"/>
  <c r="EL1097" i="11"/>
  <c r="EM931" i="11"/>
  <c r="EK372" i="11"/>
  <c r="EL200" i="11"/>
  <c r="EL401" i="11"/>
  <c r="EM229" i="11"/>
  <c r="EL405" i="11"/>
  <c r="EM233" i="11"/>
  <c r="EX417" i="11"/>
  <c r="EY245" i="11"/>
  <c r="EL392" i="11"/>
  <c r="EM220" i="11"/>
  <c r="EK371" i="11"/>
  <c r="EL199" i="11"/>
  <c r="EL1098" i="11"/>
  <c r="EM932" i="11"/>
  <c r="EL396" i="11"/>
  <c r="EM224" i="11"/>
  <c r="FA1114" i="11"/>
  <c r="FB948" i="11"/>
  <c r="EX1110" i="11"/>
  <c r="EY944" i="11"/>
  <c r="EL1086" i="11"/>
  <c r="EM920" i="11"/>
  <c r="EL1069" i="11"/>
  <c r="EM903" i="11"/>
  <c r="EY410" i="11"/>
  <c r="EZ238" i="11"/>
  <c r="EK376" i="11"/>
  <c r="EL204" i="11"/>
  <c r="EY1102" i="11"/>
  <c r="EZ936" i="11"/>
  <c r="EL383" i="11"/>
  <c r="EM211" i="11"/>
  <c r="EX408" i="11"/>
  <c r="EY236" i="11"/>
  <c r="EL384" i="11"/>
  <c r="EM212" i="11"/>
  <c r="FA420" i="11"/>
  <c r="FB248" i="11"/>
  <c r="EL381" i="11"/>
  <c r="EM209" i="11"/>
  <c r="EL1087" i="11"/>
  <c r="EM921" i="11"/>
  <c r="EL1074" i="11"/>
  <c r="EM908" i="11"/>
  <c r="EL1081" i="11"/>
  <c r="EM915" i="11"/>
  <c r="EK374" i="11"/>
  <c r="EL202" i="11"/>
  <c r="FB421" i="11"/>
  <c r="FC249" i="11"/>
  <c r="EL385" i="11"/>
  <c r="EM213" i="11"/>
  <c r="EK378" i="11"/>
  <c r="EL206" i="11"/>
  <c r="EL380" i="11"/>
  <c r="EM208" i="11"/>
  <c r="EM1101" i="11"/>
  <c r="EN935" i="11"/>
  <c r="EX1108" i="11"/>
  <c r="EY942" i="11"/>
  <c r="FB422" i="11"/>
  <c r="FC250" i="11"/>
  <c r="EL1077" i="11"/>
  <c r="EM911" i="11"/>
  <c r="EL1084" i="11"/>
  <c r="EM918" i="11"/>
  <c r="EL1090" i="11"/>
  <c r="EM924" i="11"/>
  <c r="EL1073" i="11"/>
  <c r="EM907" i="11"/>
  <c r="EL393" i="11"/>
  <c r="EM221" i="11"/>
  <c r="EL382" i="11"/>
  <c r="EM210" i="11"/>
  <c r="EL1080" i="11"/>
  <c r="EM914" i="11"/>
  <c r="EL389" i="11"/>
  <c r="EM217" i="11"/>
  <c r="EL1091" i="11"/>
  <c r="EM925" i="11"/>
  <c r="EL379" i="11"/>
  <c r="EM207" i="11"/>
  <c r="EK375" i="11"/>
  <c r="EL203" i="11"/>
  <c r="EX1109" i="11"/>
  <c r="EY943" i="11"/>
  <c r="EL1068" i="11"/>
  <c r="EM902" i="11"/>
  <c r="FB1116" i="11"/>
  <c r="FC950" i="11"/>
  <c r="EL205" i="11"/>
  <c r="EK377" i="11"/>
  <c r="EL1066" i="11"/>
  <c r="EM900" i="11"/>
  <c r="EL390" i="11"/>
  <c r="EM218" i="11"/>
  <c r="EX1111" i="11"/>
  <c r="EY945" i="11"/>
  <c r="EL404" i="11"/>
  <c r="EM232" i="11"/>
  <c r="EL400" i="11"/>
  <c r="EM228" i="11"/>
  <c r="EM905" i="11"/>
  <c r="EL1071" i="11"/>
  <c r="EL1092" i="11"/>
  <c r="EM926" i="11"/>
  <c r="EL1089" i="11"/>
  <c r="EM923" i="11"/>
  <c r="EL403" i="11"/>
  <c r="EM231" i="11"/>
  <c r="EL391" i="11"/>
  <c r="EM219" i="11"/>
  <c r="EL1088" i="11"/>
  <c r="EM922" i="11"/>
  <c r="FB1115" i="11"/>
  <c r="FC949" i="11"/>
  <c r="EL1076" i="11"/>
  <c r="EM910" i="11"/>
  <c r="EL1094" i="11"/>
  <c r="EM928" i="11"/>
  <c r="FF9" i="11"/>
  <c r="EL402" i="11"/>
  <c r="EM230" i="11"/>
  <c r="EM899" i="11"/>
  <c r="EL1065" i="11"/>
  <c r="EY418" i="11"/>
  <c r="EZ246" i="11"/>
  <c r="EK370" i="11"/>
  <c r="EL198" i="11"/>
  <c r="EL398" i="11"/>
  <c r="EM226" i="11"/>
  <c r="EL1079" i="11"/>
  <c r="EM913" i="11"/>
  <c r="EL1085" i="11"/>
  <c r="EM919" i="11"/>
  <c r="EX1105" i="11"/>
  <c r="EY939" i="11"/>
  <c r="EM906" i="11"/>
  <c r="EL1072" i="11"/>
  <c r="EL1083" i="11"/>
  <c r="EM917" i="11"/>
  <c r="EX1106" i="11"/>
  <c r="EY940" i="11"/>
  <c r="EL1075" i="11"/>
  <c r="EM909" i="11"/>
  <c r="FE18" i="11"/>
  <c r="FE14" i="11"/>
  <c r="FE29" i="11" s="1"/>
  <c r="EL394" i="11"/>
  <c r="EM222" i="11"/>
  <c r="EM898" i="11"/>
  <c r="EL1064" i="11"/>
  <c r="EL399" i="11"/>
  <c r="EM227" i="11"/>
  <c r="EL1095" i="11"/>
  <c r="EM929" i="11"/>
  <c r="EL395" i="11"/>
  <c r="EM223" i="11"/>
  <c r="FB1113" i="11"/>
  <c r="FC947" i="11"/>
  <c r="EY414" i="11"/>
  <c r="EZ242" i="11"/>
  <c r="EL1099" i="11"/>
  <c r="EM933" i="11"/>
  <c r="EL1082" i="11"/>
  <c r="EM916" i="11"/>
  <c r="EX412" i="11"/>
  <c r="EY240" i="11"/>
  <c r="EL387" i="11"/>
  <c r="EM215" i="11"/>
  <c r="FC1117" i="11"/>
  <c r="FD951" i="11"/>
  <c r="EX413" i="11"/>
  <c r="EY241" i="11"/>
  <c r="EL1096" i="11"/>
  <c r="EM930" i="11"/>
  <c r="EX409" i="11"/>
  <c r="EY237" i="11"/>
  <c r="EL386" i="11"/>
  <c r="EM214" i="11"/>
  <c r="EL201" i="11"/>
  <c r="EK373" i="11"/>
  <c r="EL1093" i="11"/>
  <c r="EM927" i="11"/>
  <c r="EL1100" i="11"/>
  <c r="EM934" i="11"/>
  <c r="EL388" i="11"/>
  <c r="EM216" i="11"/>
  <c r="EM407" i="11"/>
  <c r="EN235" i="11"/>
  <c r="CH21" i="11"/>
  <c r="FE525" i="11"/>
  <c r="FE493" i="11"/>
  <c r="FE491" i="11"/>
  <c r="FE517" i="11"/>
  <c r="FE501" i="11"/>
  <c r="FE485" i="11"/>
  <c r="FE469" i="11"/>
  <c r="FE453" i="11"/>
  <c r="FE437" i="11"/>
  <c r="FE516" i="11"/>
  <c r="FE500" i="11"/>
  <c r="FE484" i="11"/>
  <c r="FE468" i="11"/>
  <c r="FE452" i="11"/>
  <c r="FE436" i="11"/>
  <c r="FE515" i="11"/>
  <c r="FE499" i="11"/>
  <c r="FE483" i="11"/>
  <c r="FE467" i="11"/>
  <c r="FE451" i="11"/>
  <c r="FE435" i="11"/>
  <c r="FE514" i="11"/>
  <c r="FE498" i="11"/>
  <c r="FE482" i="11"/>
  <c r="FE466" i="11"/>
  <c r="FE450" i="11"/>
  <c r="FE434" i="11"/>
  <c r="FE513" i="11"/>
  <c r="FE497" i="11"/>
  <c r="FE481" i="11"/>
  <c r="FE465" i="11"/>
  <c r="FE449" i="11"/>
  <c r="FE433" i="11"/>
  <c r="FE512" i="11"/>
  <c r="FE496" i="11"/>
  <c r="FE480" i="11"/>
  <c r="FE464" i="11"/>
  <c r="FE448" i="11"/>
  <c r="FE432" i="11"/>
  <c r="FE511" i="11"/>
  <c r="FE479" i="11"/>
  <c r="FE463" i="11"/>
  <c r="FE447" i="11"/>
  <c r="FE431" i="11"/>
  <c r="FE526" i="11"/>
  <c r="FE510" i="11"/>
  <c r="FE494" i="11"/>
  <c r="FE478" i="11"/>
  <c r="FE462" i="11"/>
  <c r="FE446" i="11"/>
  <c r="FE430" i="11"/>
  <c r="FE477" i="11"/>
  <c r="FE461" i="11"/>
  <c r="FE445" i="11"/>
  <c r="FE429" i="11"/>
  <c r="FE524" i="11"/>
  <c r="FE508" i="11"/>
  <c r="FE492" i="11"/>
  <c r="FE476" i="11"/>
  <c r="FE460" i="11"/>
  <c r="FE444" i="11"/>
  <c r="FE428" i="11"/>
  <c r="FE507" i="11"/>
  <c r="FE459" i="11"/>
  <c r="FE443" i="11"/>
  <c r="FE427" i="11"/>
  <c r="FE522" i="11"/>
  <c r="FE506" i="11"/>
  <c r="FE490" i="11"/>
  <c r="FE474" i="11"/>
  <c r="FE458" i="11"/>
  <c r="FE442" i="11"/>
  <c r="FE426" i="11"/>
  <c r="FE495" i="11"/>
  <c r="FE521" i="11"/>
  <c r="FE457" i="11"/>
  <c r="FE504" i="11"/>
  <c r="FE488" i="11"/>
  <c r="FE472" i="11"/>
  <c r="FE456" i="11"/>
  <c r="FE440" i="11"/>
  <c r="FE424" i="11"/>
  <c r="FE509" i="11"/>
  <c r="FE523" i="11"/>
  <c r="FE475" i="11"/>
  <c r="FE505" i="11"/>
  <c r="FE489" i="11"/>
  <c r="FE473" i="11"/>
  <c r="FE441" i="11"/>
  <c r="FE425" i="11"/>
  <c r="FE520" i="11"/>
  <c r="FE519" i="11"/>
  <c r="FE503" i="11"/>
  <c r="FE487" i="11"/>
  <c r="FE471" i="11"/>
  <c r="FE455" i="11"/>
  <c r="FE439" i="11"/>
  <c r="FE423" i="11"/>
  <c r="FE518" i="11"/>
  <c r="FE502" i="11"/>
  <c r="FE486" i="11"/>
  <c r="FE470" i="11"/>
  <c r="FE454" i="11"/>
  <c r="FE438" i="11"/>
  <c r="FE527" i="11"/>
  <c r="FF31" i="11"/>
  <c r="FF33" i="11"/>
  <c r="FF35" i="11"/>
  <c r="FF37" i="11"/>
  <c r="FF39" i="11"/>
  <c r="FF41" i="11"/>
  <c r="FF43" i="11"/>
  <c r="FF45" i="11"/>
  <c r="FF47" i="11"/>
  <c r="FF49" i="11"/>
  <c r="FF51" i="11"/>
  <c r="FF53" i="11"/>
  <c r="FF55" i="11"/>
  <c r="FF57" i="11"/>
  <c r="FF59" i="11"/>
  <c r="FF61" i="11"/>
  <c r="FF63" i="11"/>
  <c r="FF65" i="11"/>
  <c r="FF67" i="11"/>
  <c r="FF69" i="11"/>
  <c r="FF71" i="11"/>
  <c r="FF73" i="11"/>
  <c r="FF75" i="11"/>
  <c r="FF77" i="11"/>
  <c r="FF79" i="11"/>
  <c r="FF81" i="11"/>
  <c r="FF83" i="11"/>
  <c r="FF251" i="11" s="1"/>
  <c r="FF85" i="11"/>
  <c r="FF253" i="11" s="1"/>
  <c r="FF87" i="11"/>
  <c r="FF255" i="11" s="1"/>
  <c r="FF89" i="11"/>
  <c r="FF257" i="11" s="1"/>
  <c r="FF91" i="11"/>
  <c r="FF259" i="11" s="1"/>
  <c r="FF93" i="11"/>
  <c r="FF261" i="11" s="1"/>
  <c r="FF95" i="11"/>
  <c r="FF263" i="11" s="1"/>
  <c r="FF97" i="11"/>
  <c r="FF265" i="11" s="1"/>
  <c r="FF99" i="11"/>
  <c r="FF267" i="11" s="1"/>
  <c r="FF101" i="11"/>
  <c r="FF269" i="11" s="1"/>
  <c r="FF103" i="11"/>
  <c r="FF271" i="11" s="1"/>
  <c r="FF105" i="11"/>
  <c r="FF273" i="11" s="1"/>
  <c r="FF107" i="11"/>
  <c r="FF275" i="11" s="1"/>
  <c r="FF109" i="11"/>
  <c r="FF277" i="11" s="1"/>
  <c r="FF111" i="11"/>
  <c r="FF279" i="11" s="1"/>
  <c r="FF113" i="11"/>
  <c r="FF281" i="11" s="1"/>
  <c r="FF115" i="11"/>
  <c r="FF283" i="11" s="1"/>
  <c r="FF117" i="11"/>
  <c r="FF285" i="11" s="1"/>
  <c r="FF119" i="11"/>
  <c r="FF287" i="11" s="1"/>
  <c r="FF121" i="11"/>
  <c r="FF289" i="11" s="1"/>
  <c r="FF123" i="11"/>
  <c r="FF291" i="11" s="1"/>
  <c r="FF125" i="11"/>
  <c r="FF293" i="11" s="1"/>
  <c r="FF127" i="11"/>
  <c r="FF295" i="11" s="1"/>
  <c r="FF129" i="11"/>
  <c r="FF297" i="11" s="1"/>
  <c r="FF131" i="11"/>
  <c r="FF299" i="11" s="1"/>
  <c r="FF133" i="11"/>
  <c r="FF301" i="11" s="1"/>
  <c r="FF135" i="11"/>
  <c r="FF303" i="11" s="1"/>
  <c r="FF137" i="11"/>
  <c r="FF305" i="11" s="1"/>
  <c r="FF139" i="11"/>
  <c r="FF307" i="11" s="1"/>
  <c r="FF141" i="11"/>
  <c r="FF309" i="11" s="1"/>
  <c r="FF143" i="11"/>
  <c r="FF311" i="11" s="1"/>
  <c r="FF145" i="11"/>
  <c r="FF313" i="11" s="1"/>
  <c r="FF147" i="11"/>
  <c r="FF315" i="11" s="1"/>
  <c r="FF149" i="11"/>
  <c r="FF317" i="11" s="1"/>
  <c r="FF151" i="11"/>
  <c r="FF319" i="11" s="1"/>
  <c r="FF153" i="11"/>
  <c r="FF321" i="11" s="1"/>
  <c r="FF155" i="11"/>
  <c r="FF323" i="11" s="1"/>
  <c r="FF157" i="11"/>
  <c r="FF325" i="11" s="1"/>
  <c r="FF159" i="11"/>
  <c r="FF327" i="11" s="1"/>
  <c r="FF161" i="11"/>
  <c r="FF329" i="11" s="1"/>
  <c r="FF163" i="11"/>
  <c r="FF331" i="11" s="1"/>
  <c r="FF165" i="11"/>
  <c r="FF333" i="11" s="1"/>
  <c r="FF167" i="11"/>
  <c r="FF335" i="11" s="1"/>
  <c r="FF169" i="11"/>
  <c r="FF337" i="11" s="1"/>
  <c r="FF171" i="11"/>
  <c r="FF339" i="11" s="1"/>
  <c r="FF173" i="11"/>
  <c r="FF341" i="11" s="1"/>
  <c r="FF175" i="11"/>
  <c r="FF343" i="11" s="1"/>
  <c r="FF177" i="11"/>
  <c r="FF345" i="11" s="1"/>
  <c r="FF179" i="11"/>
  <c r="FF347" i="11" s="1"/>
  <c r="FF181" i="11"/>
  <c r="FF349" i="11" s="1"/>
  <c r="FF183" i="11"/>
  <c r="FF351" i="11" s="1"/>
  <c r="FF185" i="11"/>
  <c r="FF353" i="11" s="1"/>
  <c r="FF187" i="11"/>
  <c r="FF355" i="11" s="1"/>
  <c r="FF30" i="11"/>
  <c r="FF32" i="11"/>
  <c r="FF34" i="11"/>
  <c r="FF36" i="11"/>
  <c r="FF38" i="11"/>
  <c r="FF40" i="11"/>
  <c r="FF42" i="11"/>
  <c r="FF44" i="11"/>
  <c r="FF46" i="11"/>
  <c r="FF48" i="11"/>
  <c r="FF50" i="11"/>
  <c r="FF52" i="11"/>
  <c r="FF54" i="11"/>
  <c r="FF56" i="11"/>
  <c r="FF58" i="11"/>
  <c r="FF60" i="11"/>
  <c r="FF62" i="11"/>
  <c r="FF64" i="11"/>
  <c r="FF66" i="11"/>
  <c r="FF68" i="11"/>
  <c r="FF70" i="11"/>
  <c r="FF72" i="11"/>
  <c r="FF74" i="11"/>
  <c r="FF76" i="11"/>
  <c r="FF78" i="11"/>
  <c r="FF80" i="11"/>
  <c r="FF82" i="11"/>
  <c r="FF84" i="11"/>
  <c r="FF252" i="11" s="1"/>
  <c r="FF86" i="11"/>
  <c r="FF254" i="11" s="1"/>
  <c r="FF88" i="11"/>
  <c r="FF256" i="11" s="1"/>
  <c r="FF90" i="11"/>
  <c r="FF258" i="11" s="1"/>
  <c r="FF92" i="11"/>
  <c r="FF260" i="11" s="1"/>
  <c r="FF94" i="11"/>
  <c r="FF262" i="11" s="1"/>
  <c r="FF96" i="11"/>
  <c r="FF264" i="11" s="1"/>
  <c r="FF98" i="11"/>
  <c r="FF266" i="11" s="1"/>
  <c r="FF100" i="11"/>
  <c r="FF268" i="11" s="1"/>
  <c r="FF102" i="11"/>
  <c r="FF270" i="11" s="1"/>
  <c r="FF104" i="11"/>
  <c r="FF272" i="11" s="1"/>
  <c r="FF106" i="11"/>
  <c r="FF274" i="11" s="1"/>
  <c r="FF108" i="11"/>
  <c r="FF276" i="11" s="1"/>
  <c r="FF110" i="11"/>
  <c r="FF278" i="11" s="1"/>
  <c r="FF112" i="11"/>
  <c r="FF280" i="11" s="1"/>
  <c r="FF114" i="11"/>
  <c r="FF282" i="11" s="1"/>
  <c r="FF116" i="11"/>
  <c r="FF284" i="11" s="1"/>
  <c r="FF118" i="11"/>
  <c r="FF286" i="11" s="1"/>
  <c r="FF120" i="11"/>
  <c r="FF288" i="11" s="1"/>
  <c r="FF122" i="11"/>
  <c r="FF290" i="11" s="1"/>
  <c r="FF124" i="11"/>
  <c r="FF292" i="11" s="1"/>
  <c r="FF126" i="11"/>
  <c r="FF294" i="11" s="1"/>
  <c r="FF128" i="11"/>
  <c r="FF296" i="11" s="1"/>
  <c r="FF130" i="11"/>
  <c r="FF298" i="11" s="1"/>
  <c r="FF132" i="11"/>
  <c r="FF300" i="11" s="1"/>
  <c r="FF134" i="11"/>
  <c r="FF302" i="11" s="1"/>
  <c r="FF136" i="11"/>
  <c r="FF304" i="11" s="1"/>
  <c r="FF138" i="11"/>
  <c r="FF306" i="11" s="1"/>
  <c r="FF140" i="11"/>
  <c r="FF308" i="11" s="1"/>
  <c r="FF142" i="11"/>
  <c r="FF310" i="11" s="1"/>
  <c r="FF144" i="11"/>
  <c r="FF312" i="11" s="1"/>
  <c r="FF146" i="11"/>
  <c r="FF314" i="11" s="1"/>
  <c r="FF148" i="11"/>
  <c r="FF316" i="11" s="1"/>
  <c r="FF150" i="11"/>
  <c r="FF318" i="11" s="1"/>
  <c r="FF152" i="11"/>
  <c r="FF320" i="11" s="1"/>
  <c r="FF154" i="11"/>
  <c r="FF322" i="11" s="1"/>
  <c r="FF156" i="11"/>
  <c r="FF324" i="11" s="1"/>
  <c r="FF158" i="11"/>
  <c r="FF326" i="11" s="1"/>
  <c r="FF160" i="11"/>
  <c r="FF328" i="11" s="1"/>
  <c r="FF162" i="11"/>
  <c r="FF330" i="11" s="1"/>
  <c r="FF164" i="11"/>
  <c r="FF332" i="11" s="1"/>
  <c r="FF166" i="11"/>
  <c r="FF334" i="11" s="1"/>
  <c r="FF168" i="11"/>
  <c r="FF336" i="11" s="1"/>
  <c r="FF170" i="11"/>
  <c r="FF338" i="11" s="1"/>
  <c r="FF172" i="11"/>
  <c r="FF340" i="11" s="1"/>
  <c r="FF174" i="11"/>
  <c r="FF342" i="11" s="1"/>
  <c r="FF176" i="11"/>
  <c r="FF344" i="11" s="1"/>
  <c r="FF178" i="11"/>
  <c r="FF346" i="11" s="1"/>
  <c r="FF180" i="11"/>
  <c r="FF348" i="11" s="1"/>
  <c r="FF182" i="11"/>
  <c r="FF350" i="11" s="1"/>
  <c r="FF184" i="11"/>
  <c r="FF352" i="11" s="1"/>
  <c r="FF186" i="11"/>
  <c r="FF354" i="11" s="1"/>
  <c r="FF188" i="11"/>
  <c r="FF356" i="11" s="1"/>
  <c r="FF952" i="11" l="1"/>
  <c r="FF1118" i="11" s="1"/>
  <c r="EZ419" i="11"/>
  <c r="FA247" i="11"/>
  <c r="EY1104" i="11"/>
  <c r="EZ938" i="11"/>
  <c r="EX1103" i="11"/>
  <c r="EY937" i="11"/>
  <c r="EY239" i="11"/>
  <c r="EX411" i="11"/>
  <c r="EX1107" i="11"/>
  <c r="EY941" i="11"/>
  <c r="EZ1112" i="11"/>
  <c r="FA946" i="11"/>
  <c r="EY415" i="11"/>
  <c r="EZ243" i="11"/>
  <c r="EY416" i="11"/>
  <c r="EZ244" i="11"/>
  <c r="EM1065" i="11"/>
  <c r="EN899" i="11"/>
  <c r="EZ1102" i="11"/>
  <c r="FA936" i="11"/>
  <c r="EM1086" i="11"/>
  <c r="EN920" i="11"/>
  <c r="EM1098" i="11"/>
  <c r="EN932" i="11"/>
  <c r="EY417" i="11"/>
  <c r="EZ245" i="11"/>
  <c r="EM1097" i="11"/>
  <c r="EN931" i="11"/>
  <c r="EN901" i="11"/>
  <c r="EM1067" i="11"/>
  <c r="EM397" i="11"/>
  <c r="EN225" i="11"/>
  <c r="EM1093" i="11"/>
  <c r="EN927" i="11"/>
  <c r="EM1096" i="11"/>
  <c r="EN930" i="11"/>
  <c r="EY412" i="11"/>
  <c r="EZ240" i="11"/>
  <c r="FC1113" i="11"/>
  <c r="FD947" i="11"/>
  <c r="EM1075" i="11"/>
  <c r="EN909" i="11"/>
  <c r="EM398" i="11"/>
  <c r="EN226" i="11"/>
  <c r="EM402" i="11"/>
  <c r="EN230" i="11"/>
  <c r="FC1115" i="11"/>
  <c r="FD949" i="11"/>
  <c r="EM1089" i="11"/>
  <c r="EN923" i="11"/>
  <c r="EM404" i="11"/>
  <c r="EN232" i="11"/>
  <c r="EY1109" i="11"/>
  <c r="EZ943" i="11"/>
  <c r="EM1091" i="11"/>
  <c r="EN925" i="11"/>
  <c r="EM393" i="11"/>
  <c r="EN221" i="11"/>
  <c r="EM1084" i="11"/>
  <c r="EN918" i="11"/>
  <c r="EN1101" i="11"/>
  <c r="EO935" i="11"/>
  <c r="EM1081" i="11"/>
  <c r="EN915" i="11"/>
  <c r="EM1064" i="11"/>
  <c r="EN898" i="11"/>
  <c r="EM1072" i="11"/>
  <c r="EN906" i="11"/>
  <c r="EL377" i="11"/>
  <c r="EM205" i="11"/>
  <c r="EM384" i="11"/>
  <c r="EN212" i="11"/>
  <c r="EL376" i="11"/>
  <c r="EM204" i="11"/>
  <c r="EY1110" i="11"/>
  <c r="EZ944" i="11"/>
  <c r="EL371" i="11"/>
  <c r="EM199" i="11"/>
  <c r="EM405" i="11"/>
  <c r="EN233" i="11"/>
  <c r="EL369" i="11"/>
  <c r="EM197" i="11"/>
  <c r="EM406" i="11"/>
  <c r="EN234" i="11"/>
  <c r="EN407" i="11"/>
  <c r="EO235" i="11"/>
  <c r="EY413" i="11"/>
  <c r="EZ241" i="11"/>
  <c r="EM1082" i="11"/>
  <c r="EN916" i="11"/>
  <c r="EM395" i="11"/>
  <c r="EN223" i="11"/>
  <c r="EM394" i="11"/>
  <c r="EN222" i="11"/>
  <c r="EY1106" i="11"/>
  <c r="EZ940" i="11"/>
  <c r="EY1105" i="11"/>
  <c r="EZ939" i="11"/>
  <c r="EL370" i="11"/>
  <c r="EM198" i="11"/>
  <c r="EM1088" i="11"/>
  <c r="EN922" i="11"/>
  <c r="EM1092" i="11"/>
  <c r="EN926" i="11"/>
  <c r="EY1111" i="11"/>
  <c r="EZ945" i="11"/>
  <c r="EM203" i="11"/>
  <c r="EL375" i="11"/>
  <c r="EM389" i="11"/>
  <c r="EN217" i="11"/>
  <c r="EM1073" i="11"/>
  <c r="EN907" i="11"/>
  <c r="EM1077" i="11"/>
  <c r="EN911" i="11"/>
  <c r="EM380" i="11"/>
  <c r="EN208" i="11"/>
  <c r="EM385" i="11"/>
  <c r="EN213" i="11"/>
  <c r="EM1074" i="11"/>
  <c r="EN908" i="11"/>
  <c r="FB420" i="11"/>
  <c r="FC248" i="11"/>
  <c r="EL373" i="11"/>
  <c r="EM201" i="11"/>
  <c r="FF14" i="11"/>
  <c r="FF29" i="11" s="1"/>
  <c r="FF18" i="11"/>
  <c r="EY408" i="11"/>
  <c r="EZ236" i="11"/>
  <c r="EZ410" i="11"/>
  <c r="FA238" i="11"/>
  <c r="FB1114" i="11"/>
  <c r="FC948" i="11"/>
  <c r="EM401" i="11"/>
  <c r="EN229" i="11"/>
  <c r="EM1070" i="11"/>
  <c r="EN904" i="11"/>
  <c r="EM388" i="11"/>
  <c r="EN216" i="11"/>
  <c r="EM386" i="11"/>
  <c r="EN214" i="11"/>
  <c r="FD1117" i="11"/>
  <c r="FE951" i="11"/>
  <c r="EM1095" i="11"/>
  <c r="EN929" i="11"/>
  <c r="EM1083" i="11"/>
  <c r="EN917" i="11"/>
  <c r="EM1085" i="11"/>
  <c r="EN919" i="11"/>
  <c r="EZ418" i="11"/>
  <c r="FA246" i="11"/>
  <c r="EM1094" i="11"/>
  <c r="EN928" i="11"/>
  <c r="EM391" i="11"/>
  <c r="EN219" i="11"/>
  <c r="EM390" i="11"/>
  <c r="EN218" i="11"/>
  <c r="FC1116" i="11"/>
  <c r="FD950" i="11"/>
  <c r="EM379" i="11"/>
  <c r="EN207" i="11"/>
  <c r="EM1080" i="11"/>
  <c r="EN914" i="11"/>
  <c r="FC422" i="11"/>
  <c r="FD250" i="11"/>
  <c r="EL378" i="11"/>
  <c r="EM206" i="11"/>
  <c r="FC421" i="11"/>
  <c r="FD249" i="11"/>
  <c r="EM1087" i="11"/>
  <c r="EN921" i="11"/>
  <c r="EM1071" i="11"/>
  <c r="EN905" i="11"/>
  <c r="EM383" i="11"/>
  <c r="EN211" i="11"/>
  <c r="EM1069" i="11"/>
  <c r="EN903" i="11"/>
  <c r="EM396" i="11"/>
  <c r="EN224" i="11"/>
  <c r="EM392" i="11"/>
  <c r="EN220" i="11"/>
  <c r="EL372" i="11"/>
  <c r="EM200" i="11"/>
  <c r="EM1078" i="11"/>
  <c r="EN912" i="11"/>
  <c r="EM1100" i="11"/>
  <c r="EN934" i="11"/>
  <c r="EY409" i="11"/>
  <c r="EZ237" i="11"/>
  <c r="EM387" i="11"/>
  <c r="EN215" i="11"/>
  <c r="EM1099" i="11"/>
  <c r="EN933" i="11"/>
  <c r="EZ414" i="11"/>
  <c r="FA242" i="11"/>
  <c r="EM399" i="11"/>
  <c r="EN227" i="11"/>
  <c r="EM1079" i="11"/>
  <c r="EN913" i="11"/>
  <c r="EM1076" i="11"/>
  <c r="EN910" i="11"/>
  <c r="EM403" i="11"/>
  <c r="EN231" i="11"/>
  <c r="EM400" i="11"/>
  <c r="EN228" i="11"/>
  <c r="EN900" i="11"/>
  <c r="EM1066" i="11"/>
  <c r="EM1068" i="11"/>
  <c r="EN902" i="11"/>
  <c r="EM382" i="11"/>
  <c r="EN210" i="11"/>
  <c r="EM1090" i="11"/>
  <c r="EN924" i="11"/>
  <c r="EY1108" i="11"/>
  <c r="EZ942" i="11"/>
  <c r="EL374" i="11"/>
  <c r="EM202" i="11"/>
  <c r="EM381" i="11"/>
  <c r="EN209" i="11"/>
  <c r="CI21" i="11"/>
  <c r="FF514" i="11"/>
  <c r="FF450" i="11"/>
  <c r="FF497" i="11"/>
  <c r="FF465" i="11"/>
  <c r="FF522" i="11"/>
  <c r="FF518" i="11"/>
  <c r="FF516" i="11"/>
  <c r="FF500" i="11"/>
  <c r="FF484" i="11"/>
  <c r="FF468" i="11"/>
  <c r="FF452" i="11"/>
  <c r="FF436" i="11"/>
  <c r="FF515" i="11"/>
  <c r="FF499" i="11"/>
  <c r="FF483" i="11"/>
  <c r="FF467" i="11"/>
  <c r="FF451" i="11"/>
  <c r="FF435" i="11"/>
  <c r="FF482" i="11"/>
  <c r="FF481" i="11"/>
  <c r="FF512" i="11"/>
  <c r="FF496" i="11"/>
  <c r="FF480" i="11"/>
  <c r="FF464" i="11"/>
  <c r="FF448" i="11"/>
  <c r="FF432" i="11"/>
  <c r="FF527" i="11"/>
  <c r="FF511" i="11"/>
  <c r="FF495" i="11"/>
  <c r="FF479" i="11"/>
  <c r="FF463" i="11"/>
  <c r="FF447" i="11"/>
  <c r="FF431" i="11"/>
  <c r="FF498" i="11"/>
  <c r="FF449" i="11"/>
  <c r="FF510" i="11"/>
  <c r="FF494" i="11"/>
  <c r="FF478" i="11"/>
  <c r="FF462" i="11"/>
  <c r="FF446" i="11"/>
  <c r="FF430" i="11"/>
  <c r="FF525" i="11"/>
  <c r="FF509" i="11"/>
  <c r="FF493" i="11"/>
  <c r="FF477" i="11"/>
  <c r="FF461" i="11"/>
  <c r="FF445" i="11"/>
  <c r="FF429" i="11"/>
  <c r="FF466" i="11"/>
  <c r="FF513" i="11"/>
  <c r="FF508" i="11"/>
  <c r="FF492" i="11"/>
  <c r="FF476" i="11"/>
  <c r="FF460" i="11"/>
  <c r="FF444" i="11"/>
  <c r="FF428" i="11"/>
  <c r="FF523" i="11"/>
  <c r="FF507" i="11"/>
  <c r="FF491" i="11"/>
  <c r="FF475" i="11"/>
  <c r="FF459" i="11"/>
  <c r="FF443" i="11"/>
  <c r="FF427" i="11"/>
  <c r="FF434" i="11"/>
  <c r="FF506" i="11"/>
  <c r="FF490" i="11"/>
  <c r="FF474" i="11"/>
  <c r="FF458" i="11"/>
  <c r="FF442" i="11"/>
  <c r="FF426" i="11"/>
  <c r="FF521" i="11"/>
  <c r="FF505" i="11"/>
  <c r="FF489" i="11"/>
  <c r="FF473" i="11"/>
  <c r="FF457" i="11"/>
  <c r="FF441" i="11"/>
  <c r="FF425" i="11"/>
  <c r="FF526" i="11"/>
  <c r="FF520" i="11"/>
  <c r="FF504" i="11"/>
  <c r="FF488" i="11"/>
  <c r="FF472" i="11"/>
  <c r="FF456" i="11"/>
  <c r="FF440" i="11"/>
  <c r="FF424" i="11"/>
  <c r="FF519" i="11"/>
  <c r="FF503" i="11"/>
  <c r="FF487" i="11"/>
  <c r="FF471" i="11"/>
  <c r="FF455" i="11"/>
  <c r="FF439" i="11"/>
  <c r="FF423" i="11"/>
  <c r="FF433" i="11"/>
  <c r="FF524" i="11"/>
  <c r="FF502" i="11"/>
  <c r="FF486" i="11"/>
  <c r="FF470" i="11"/>
  <c r="FF454" i="11"/>
  <c r="FF438" i="11"/>
  <c r="FF517" i="11"/>
  <c r="FF501" i="11"/>
  <c r="FF485" i="11"/>
  <c r="FF469" i="11"/>
  <c r="FF453" i="11"/>
  <c r="FF437" i="11"/>
  <c r="FF528" i="11"/>
  <c r="FA419" i="11" l="1"/>
  <c r="FB247" i="11"/>
  <c r="EZ1104" i="11"/>
  <c r="FA938" i="11"/>
  <c r="EY1103" i="11"/>
  <c r="EZ937" i="11"/>
  <c r="EY411" i="11"/>
  <c r="EZ239" i="11"/>
  <c r="EY1107" i="11"/>
  <c r="EZ941" i="11"/>
  <c r="FA1112" i="11"/>
  <c r="FB946" i="11"/>
  <c r="EZ416" i="11"/>
  <c r="FA244" i="11"/>
  <c r="EZ415" i="11"/>
  <c r="FA243" i="11"/>
  <c r="EN1069" i="11"/>
  <c r="EO903" i="11"/>
  <c r="EN1087" i="11"/>
  <c r="EO921" i="11"/>
  <c r="EN390" i="11"/>
  <c r="EO218" i="11"/>
  <c r="EN1085" i="11"/>
  <c r="EO919" i="11"/>
  <c r="FE1117" i="11"/>
  <c r="FF951" i="11"/>
  <c r="EN1081" i="11"/>
  <c r="EO915" i="11"/>
  <c r="EN1091" i="11"/>
  <c r="EO925" i="11"/>
  <c r="FD1115" i="11"/>
  <c r="FE949" i="11"/>
  <c r="FD1113" i="11"/>
  <c r="FE947" i="11"/>
  <c r="EN1090" i="11"/>
  <c r="EO924" i="11"/>
  <c r="EN1079" i="11"/>
  <c r="EO913" i="11"/>
  <c r="EN1099" i="11"/>
  <c r="EO933" i="11"/>
  <c r="EN1070" i="11"/>
  <c r="EO904" i="11"/>
  <c r="FC1114" i="11"/>
  <c r="FD948" i="11"/>
  <c r="EM373" i="11"/>
  <c r="EN201" i="11"/>
  <c r="EN385" i="11"/>
  <c r="EO213" i="11"/>
  <c r="EN389" i="11"/>
  <c r="EO217" i="11"/>
  <c r="EN1088" i="11"/>
  <c r="EO922" i="11"/>
  <c r="EZ1106" i="11"/>
  <c r="FA940" i="11"/>
  <c r="EZ413" i="11"/>
  <c r="FA241" i="11"/>
  <c r="EM369" i="11"/>
  <c r="EN197" i="11"/>
  <c r="EM376" i="11"/>
  <c r="EN204" i="11"/>
  <c r="EN1064" i="11"/>
  <c r="EO898" i="11"/>
  <c r="EZ417" i="11"/>
  <c r="FA245" i="11"/>
  <c r="EN1065" i="11"/>
  <c r="EO899" i="11"/>
  <c r="EN1066" i="11"/>
  <c r="EO900" i="11"/>
  <c r="EM372" i="11"/>
  <c r="EN200" i="11"/>
  <c r="EN383" i="11"/>
  <c r="EO211" i="11"/>
  <c r="FD421" i="11"/>
  <c r="FE249" i="11"/>
  <c r="EN1080" i="11"/>
  <c r="EO914" i="11"/>
  <c r="EN391" i="11"/>
  <c r="EO219" i="11"/>
  <c r="EN1083" i="11"/>
  <c r="EO917" i="11"/>
  <c r="EN386" i="11"/>
  <c r="EO214" i="11"/>
  <c r="EO1101" i="11"/>
  <c r="EP935" i="11"/>
  <c r="EZ1109" i="11"/>
  <c r="FA943" i="11"/>
  <c r="EN402" i="11"/>
  <c r="EO230" i="11"/>
  <c r="EZ412" i="11"/>
  <c r="FA240" i="11"/>
  <c r="EN381" i="11"/>
  <c r="EO209" i="11"/>
  <c r="EN382" i="11"/>
  <c r="EO210" i="11"/>
  <c r="EN400" i="11"/>
  <c r="EO228" i="11"/>
  <c r="EN387" i="11"/>
  <c r="EO215" i="11"/>
  <c r="FA410" i="11"/>
  <c r="FB238" i="11"/>
  <c r="EN380" i="11"/>
  <c r="EO208" i="11"/>
  <c r="EN394" i="11"/>
  <c r="EO222" i="11"/>
  <c r="EO407" i="11"/>
  <c r="EP235" i="11"/>
  <c r="EN405" i="11"/>
  <c r="EO233" i="11"/>
  <c r="EN384" i="11"/>
  <c r="EO212" i="11"/>
  <c r="EN397" i="11"/>
  <c r="EO225" i="11"/>
  <c r="EN1098" i="11"/>
  <c r="EO932" i="11"/>
  <c r="EN392" i="11"/>
  <c r="EO220" i="11"/>
  <c r="EO905" i="11"/>
  <c r="EN1071" i="11"/>
  <c r="EN206" i="11"/>
  <c r="EM378" i="11"/>
  <c r="EN379" i="11"/>
  <c r="EO207" i="11"/>
  <c r="EN1094" i="11"/>
  <c r="EO928" i="11"/>
  <c r="EN1095" i="11"/>
  <c r="EO929" i="11"/>
  <c r="EN388" i="11"/>
  <c r="EO216" i="11"/>
  <c r="EN203" i="11"/>
  <c r="EM375" i="11"/>
  <c r="EN1084" i="11"/>
  <c r="EO918" i="11"/>
  <c r="EN404" i="11"/>
  <c r="EO232" i="11"/>
  <c r="EN398" i="11"/>
  <c r="EO226" i="11"/>
  <c r="EN1096" i="11"/>
  <c r="EO930" i="11"/>
  <c r="EM374" i="11"/>
  <c r="EN202" i="11"/>
  <c r="EN403" i="11"/>
  <c r="EO231" i="11"/>
  <c r="EN399" i="11"/>
  <c r="EO227" i="11"/>
  <c r="EZ409" i="11"/>
  <c r="FA237" i="11"/>
  <c r="EN401" i="11"/>
  <c r="EO229" i="11"/>
  <c r="EZ408" i="11"/>
  <c r="FA236" i="11"/>
  <c r="FC420" i="11"/>
  <c r="FD248" i="11"/>
  <c r="EN1077" i="11"/>
  <c r="EO911" i="11"/>
  <c r="EZ1111" i="11"/>
  <c r="FA945" i="11"/>
  <c r="EN198" i="11"/>
  <c r="EM370" i="11"/>
  <c r="EN395" i="11"/>
  <c r="EO223" i="11"/>
  <c r="EM371" i="11"/>
  <c r="EN199" i="11"/>
  <c r="EM377" i="11"/>
  <c r="EN205" i="11"/>
  <c r="EN1086" i="11"/>
  <c r="EO920" i="11"/>
  <c r="EN1078" i="11"/>
  <c r="EO912" i="11"/>
  <c r="EN396" i="11"/>
  <c r="EO224" i="11"/>
  <c r="FD422" i="11"/>
  <c r="FE250" i="11"/>
  <c r="FD1116" i="11"/>
  <c r="FE950" i="11"/>
  <c r="FA418" i="11"/>
  <c r="FB246" i="11"/>
  <c r="EN393" i="11"/>
  <c r="EO221" i="11"/>
  <c r="EN1089" i="11"/>
  <c r="EO923" i="11"/>
  <c r="EN1075" i="11"/>
  <c r="EO909" i="11"/>
  <c r="EN1093" i="11"/>
  <c r="EO927" i="11"/>
  <c r="EN1067" i="11"/>
  <c r="EO901" i="11"/>
  <c r="EZ1108" i="11"/>
  <c r="FA942" i="11"/>
  <c r="EN1068" i="11"/>
  <c r="EO902" i="11"/>
  <c r="EN1076" i="11"/>
  <c r="EO910" i="11"/>
  <c r="FA414" i="11"/>
  <c r="FB242" i="11"/>
  <c r="EN1100" i="11"/>
  <c r="EO934" i="11"/>
  <c r="EN1074" i="11"/>
  <c r="EO908" i="11"/>
  <c r="EN1073" i="11"/>
  <c r="EO907" i="11"/>
  <c r="EN1092" i="11"/>
  <c r="EO926" i="11"/>
  <c r="EZ1105" i="11"/>
  <c r="FA939" i="11"/>
  <c r="EN1082" i="11"/>
  <c r="EO916" i="11"/>
  <c r="EN406" i="11"/>
  <c r="EO234" i="11"/>
  <c r="EZ1110" i="11"/>
  <c r="FA944" i="11"/>
  <c r="EN1072" i="11"/>
  <c r="EO906" i="11"/>
  <c r="EN1097" i="11"/>
  <c r="EO931" i="11"/>
  <c r="FA1102" i="11"/>
  <c r="FB936" i="11"/>
  <c r="CJ21" i="11"/>
  <c r="FC247" i="11" l="1"/>
  <c r="FB419" i="11"/>
  <c r="FA1104" i="11"/>
  <c r="FB938" i="11"/>
  <c r="EZ1103" i="11"/>
  <c r="FA937" i="11"/>
  <c r="EZ411" i="11"/>
  <c r="FA239" i="11"/>
  <c r="EZ1107" i="11"/>
  <c r="FA941" i="11"/>
  <c r="FB1112" i="11"/>
  <c r="FC946" i="11"/>
  <c r="FA415" i="11"/>
  <c r="FB243" i="11"/>
  <c r="FA416" i="11"/>
  <c r="FB244" i="11"/>
  <c r="EN370" i="11"/>
  <c r="EO198" i="11"/>
  <c r="EO402" i="11"/>
  <c r="EP230" i="11"/>
  <c r="EO1083" i="11"/>
  <c r="EP917" i="11"/>
  <c r="EO383" i="11"/>
  <c r="EP211" i="11"/>
  <c r="EN376" i="11"/>
  <c r="EO204" i="11"/>
  <c r="EO1088" i="11"/>
  <c r="EP922" i="11"/>
  <c r="FD1114" i="11"/>
  <c r="FE948" i="11"/>
  <c r="EO1090" i="11"/>
  <c r="EP924" i="11"/>
  <c r="EO1072" i="11"/>
  <c r="EP906" i="11"/>
  <c r="FA1105" i="11"/>
  <c r="FB939" i="11"/>
  <c r="EO1068" i="11"/>
  <c r="EP902" i="11"/>
  <c r="EO1075" i="11"/>
  <c r="EP909" i="11"/>
  <c r="EO396" i="11"/>
  <c r="EP224" i="11"/>
  <c r="EN377" i="11"/>
  <c r="EO205" i="11"/>
  <c r="FA1111" i="11"/>
  <c r="FB945" i="11"/>
  <c r="EO401" i="11"/>
  <c r="EP229" i="11"/>
  <c r="EO1096" i="11"/>
  <c r="EP930" i="11"/>
  <c r="EO379" i="11"/>
  <c r="EP207" i="11"/>
  <c r="EO405" i="11"/>
  <c r="EP233" i="11"/>
  <c r="EO380" i="11"/>
  <c r="EP208" i="11"/>
  <c r="FE1115" i="11"/>
  <c r="FF949" i="11"/>
  <c r="EO1085" i="11"/>
  <c r="EP919" i="11"/>
  <c r="EO1069" i="11"/>
  <c r="EP903" i="11"/>
  <c r="EO203" i="11"/>
  <c r="EN375" i="11"/>
  <c r="FA1109" i="11"/>
  <c r="FB943" i="11"/>
  <c r="EO391" i="11"/>
  <c r="EP219" i="11"/>
  <c r="EN372" i="11"/>
  <c r="EO200" i="11"/>
  <c r="EO1065" i="11"/>
  <c r="EP899" i="11"/>
  <c r="EO197" i="11"/>
  <c r="EN369" i="11"/>
  <c r="EO389" i="11"/>
  <c r="EP217" i="11"/>
  <c r="EO1070" i="11"/>
  <c r="EP904" i="11"/>
  <c r="FA1110" i="11"/>
  <c r="FB944" i="11"/>
  <c r="EO1092" i="11"/>
  <c r="EP926" i="11"/>
  <c r="EO1100" i="11"/>
  <c r="EP934" i="11"/>
  <c r="FA1108" i="11"/>
  <c r="FB942" i="11"/>
  <c r="EO1089" i="11"/>
  <c r="EP923" i="11"/>
  <c r="FB418" i="11"/>
  <c r="FC246" i="11"/>
  <c r="EO1078" i="11"/>
  <c r="EP912" i="11"/>
  <c r="EO199" i="11"/>
  <c r="EN371" i="11"/>
  <c r="EO1077" i="11"/>
  <c r="EP911" i="11"/>
  <c r="FA409" i="11"/>
  <c r="FB237" i="11"/>
  <c r="EN374" i="11"/>
  <c r="EO202" i="11"/>
  <c r="EO398" i="11"/>
  <c r="EP226" i="11"/>
  <c r="EO388" i="11"/>
  <c r="EP216" i="11"/>
  <c r="EO1098" i="11"/>
  <c r="EP932" i="11"/>
  <c r="EP407" i="11"/>
  <c r="EQ235" i="11"/>
  <c r="FB410" i="11"/>
  <c r="FC238" i="11"/>
  <c r="EO400" i="11"/>
  <c r="EP228" i="11"/>
  <c r="EO1091" i="11"/>
  <c r="EP925" i="11"/>
  <c r="EO390" i="11"/>
  <c r="EP218" i="11"/>
  <c r="EO206" i="11"/>
  <c r="EN378" i="11"/>
  <c r="EP1101" i="11"/>
  <c r="EQ935" i="11"/>
  <c r="EO1080" i="11"/>
  <c r="EP914" i="11"/>
  <c r="EO1066" i="11"/>
  <c r="EP900" i="11"/>
  <c r="FA417" i="11"/>
  <c r="FB245" i="11"/>
  <c r="FA413" i="11"/>
  <c r="FB241" i="11"/>
  <c r="EO385" i="11"/>
  <c r="EP213" i="11"/>
  <c r="EO1099" i="11"/>
  <c r="EP933" i="11"/>
  <c r="FB1102" i="11"/>
  <c r="FC936" i="11"/>
  <c r="EO406" i="11"/>
  <c r="EP234" i="11"/>
  <c r="EO1073" i="11"/>
  <c r="EP907" i="11"/>
  <c r="FB414" i="11"/>
  <c r="FC242" i="11"/>
  <c r="EO1067" i="11"/>
  <c r="EP901" i="11"/>
  <c r="EO393" i="11"/>
  <c r="EP221" i="11"/>
  <c r="FE1116" i="11"/>
  <c r="FF950" i="11"/>
  <c r="EO395" i="11"/>
  <c r="EP223" i="11"/>
  <c r="FD420" i="11"/>
  <c r="FE248" i="11"/>
  <c r="EO399" i="11"/>
  <c r="EP227" i="11"/>
  <c r="EO404" i="11"/>
  <c r="EP232" i="11"/>
  <c r="EO1095" i="11"/>
  <c r="EP929" i="11"/>
  <c r="EO397" i="11"/>
  <c r="EP225" i="11"/>
  <c r="EO394" i="11"/>
  <c r="EP222" i="11"/>
  <c r="EO382" i="11"/>
  <c r="EP210" i="11"/>
  <c r="EO1081" i="11"/>
  <c r="EP915" i="11"/>
  <c r="EP905" i="11"/>
  <c r="EO1071" i="11"/>
  <c r="FA412" i="11"/>
  <c r="FB240" i="11"/>
  <c r="EO386" i="11"/>
  <c r="EP214" i="11"/>
  <c r="FE421" i="11"/>
  <c r="FF249" i="11"/>
  <c r="EO1064" i="11"/>
  <c r="EP898" i="11"/>
  <c r="FA1106" i="11"/>
  <c r="FB940" i="11"/>
  <c r="EN373" i="11"/>
  <c r="EO201" i="11"/>
  <c r="EO1079" i="11"/>
  <c r="EP913" i="11"/>
  <c r="EO1097" i="11"/>
  <c r="EP931" i="11"/>
  <c r="EO1082" i="11"/>
  <c r="EP916" i="11"/>
  <c r="EO1074" i="11"/>
  <c r="EP908" i="11"/>
  <c r="EO1076" i="11"/>
  <c r="EP910" i="11"/>
  <c r="EO1093" i="11"/>
  <c r="EP927" i="11"/>
  <c r="FE422" i="11"/>
  <c r="FF250" i="11"/>
  <c r="EO1086" i="11"/>
  <c r="EP920" i="11"/>
  <c r="FA408" i="11"/>
  <c r="FB236" i="11"/>
  <c r="EO403" i="11"/>
  <c r="EP231" i="11"/>
  <c r="EO1084" i="11"/>
  <c r="EP918" i="11"/>
  <c r="EO1094" i="11"/>
  <c r="EP928" i="11"/>
  <c r="EO392" i="11"/>
  <c r="EP220" i="11"/>
  <c r="EO384" i="11"/>
  <c r="EP212" i="11"/>
  <c r="EO387" i="11"/>
  <c r="EP215" i="11"/>
  <c r="EO381" i="11"/>
  <c r="EP209" i="11"/>
  <c r="FE1113" i="11"/>
  <c r="FF947" i="11"/>
  <c r="FF1117" i="11"/>
  <c r="EO1087" i="11"/>
  <c r="EP921" i="11"/>
  <c r="CK21" i="11"/>
  <c r="FD247" i="11" l="1"/>
  <c r="FC419" i="11"/>
  <c r="FB1104" i="11"/>
  <c r="FC938" i="11"/>
  <c r="FA1103" i="11"/>
  <c r="FB937" i="11"/>
  <c r="FA411" i="11"/>
  <c r="FB239" i="11"/>
  <c r="FA1107" i="11"/>
  <c r="FB941" i="11"/>
  <c r="FC1112" i="11"/>
  <c r="FD946" i="11"/>
  <c r="FB416" i="11"/>
  <c r="FC244" i="11"/>
  <c r="FB415" i="11"/>
  <c r="FC243" i="11"/>
  <c r="FF1113" i="11"/>
  <c r="EP392" i="11"/>
  <c r="EQ220" i="11"/>
  <c r="FB408" i="11"/>
  <c r="FC236" i="11"/>
  <c r="EP1093" i="11"/>
  <c r="EQ927" i="11"/>
  <c r="EP1097" i="11"/>
  <c r="EQ931" i="11"/>
  <c r="EP1079" i="11"/>
  <c r="EQ913" i="11"/>
  <c r="FF421" i="11"/>
  <c r="EP1081" i="11"/>
  <c r="EQ915" i="11"/>
  <c r="EP397" i="11"/>
  <c r="EQ225" i="11"/>
  <c r="FE420" i="11"/>
  <c r="FF248" i="11"/>
  <c r="EP1067" i="11"/>
  <c r="EQ901" i="11"/>
  <c r="FC1102" i="11"/>
  <c r="FD936" i="11"/>
  <c r="EP1099" i="11"/>
  <c r="EQ933" i="11"/>
  <c r="EP1066" i="11"/>
  <c r="EQ900" i="11"/>
  <c r="EP390" i="11"/>
  <c r="EQ218" i="11"/>
  <c r="EQ407" i="11"/>
  <c r="ER235" i="11"/>
  <c r="EO374" i="11"/>
  <c r="EP202" i="11"/>
  <c r="EP1078" i="11"/>
  <c r="EQ912" i="11"/>
  <c r="EP1100" i="11"/>
  <c r="EQ934" i="11"/>
  <c r="EO369" i="11"/>
  <c r="EP197" i="11"/>
  <c r="EO376" i="11"/>
  <c r="EP204" i="11"/>
  <c r="EP198" i="11"/>
  <c r="EO370" i="11"/>
  <c r="EQ899" i="11"/>
  <c r="EP1065" i="11"/>
  <c r="EP1085" i="11"/>
  <c r="EQ919" i="11"/>
  <c r="EP405" i="11"/>
  <c r="EQ233" i="11"/>
  <c r="EP401" i="11"/>
  <c r="EQ229" i="11"/>
  <c r="FB1105" i="11"/>
  <c r="FC939" i="11"/>
  <c r="EP381" i="11"/>
  <c r="EQ209" i="11"/>
  <c r="EP1094" i="11"/>
  <c r="EQ928" i="11"/>
  <c r="EP1086" i="11"/>
  <c r="EQ920" i="11"/>
  <c r="EP1076" i="11"/>
  <c r="EQ910" i="11"/>
  <c r="EP201" i="11"/>
  <c r="EO373" i="11"/>
  <c r="EP386" i="11"/>
  <c r="EQ214" i="11"/>
  <c r="EP382" i="11"/>
  <c r="EQ210" i="11"/>
  <c r="EP1095" i="11"/>
  <c r="EQ929" i="11"/>
  <c r="EP395" i="11"/>
  <c r="EQ223" i="11"/>
  <c r="FC414" i="11"/>
  <c r="FD242" i="11"/>
  <c r="EP385" i="11"/>
  <c r="EQ213" i="11"/>
  <c r="EP1080" i="11"/>
  <c r="EQ914" i="11"/>
  <c r="EP1091" i="11"/>
  <c r="EQ925" i="11"/>
  <c r="EP1098" i="11"/>
  <c r="EQ932" i="11"/>
  <c r="FB409" i="11"/>
  <c r="FC237" i="11"/>
  <c r="FC418" i="11"/>
  <c r="FD246" i="11"/>
  <c r="EP1092" i="11"/>
  <c r="EQ926" i="11"/>
  <c r="EP203" i="11"/>
  <c r="EO375" i="11"/>
  <c r="EP1090" i="11"/>
  <c r="EQ924" i="11"/>
  <c r="EP383" i="11"/>
  <c r="EQ211" i="11"/>
  <c r="EQ904" i="11"/>
  <c r="EP1070" i="11"/>
  <c r="EO372" i="11"/>
  <c r="EP200" i="11"/>
  <c r="FF1115" i="11"/>
  <c r="EP379" i="11"/>
  <c r="EQ207" i="11"/>
  <c r="FB1111" i="11"/>
  <c r="FC945" i="11"/>
  <c r="EP1075" i="11"/>
  <c r="EQ909" i="11"/>
  <c r="EP1072" i="11"/>
  <c r="EQ906" i="11"/>
  <c r="EP1087" i="11"/>
  <c r="EQ921" i="11"/>
  <c r="EP387" i="11"/>
  <c r="EQ215" i="11"/>
  <c r="EP1084" i="11"/>
  <c r="EQ918" i="11"/>
  <c r="FF422" i="11"/>
  <c r="EP1074" i="11"/>
  <c r="EQ908" i="11"/>
  <c r="FB1106" i="11"/>
  <c r="FC940" i="11"/>
  <c r="FB412" i="11"/>
  <c r="FC240" i="11"/>
  <c r="EP404" i="11"/>
  <c r="EQ232" i="11"/>
  <c r="FF1116" i="11"/>
  <c r="EP1073" i="11"/>
  <c r="EQ907" i="11"/>
  <c r="FB413" i="11"/>
  <c r="FC241" i="11"/>
  <c r="EQ1101" i="11"/>
  <c r="ER935" i="11"/>
  <c r="EP400" i="11"/>
  <c r="EQ228" i="11"/>
  <c r="EP388" i="11"/>
  <c r="EQ216" i="11"/>
  <c r="EP1077" i="11"/>
  <c r="EQ911" i="11"/>
  <c r="EP1089" i="11"/>
  <c r="EQ923" i="11"/>
  <c r="FB1110" i="11"/>
  <c r="FC944" i="11"/>
  <c r="FE1114" i="11"/>
  <c r="FF948" i="11"/>
  <c r="EP1083" i="11"/>
  <c r="EQ917" i="11"/>
  <c r="EP389" i="11"/>
  <c r="EQ217" i="11"/>
  <c r="EP391" i="11"/>
  <c r="EQ219" i="11"/>
  <c r="EP1096" i="11"/>
  <c r="EQ930" i="11"/>
  <c r="EP205" i="11"/>
  <c r="EO377" i="11"/>
  <c r="EQ902" i="11"/>
  <c r="EP1068" i="11"/>
  <c r="EP384" i="11"/>
  <c r="EQ212" i="11"/>
  <c r="EP403" i="11"/>
  <c r="EQ231" i="11"/>
  <c r="EP1082" i="11"/>
  <c r="EQ916" i="11"/>
  <c r="EP1064" i="11"/>
  <c r="EQ898" i="11"/>
  <c r="EP394" i="11"/>
  <c r="EQ222" i="11"/>
  <c r="EP399" i="11"/>
  <c r="EQ227" i="11"/>
  <c r="EP393" i="11"/>
  <c r="EQ221" i="11"/>
  <c r="EP406" i="11"/>
  <c r="EQ234" i="11"/>
  <c r="FB417" i="11"/>
  <c r="FC245" i="11"/>
  <c r="FC410" i="11"/>
  <c r="FD238" i="11"/>
  <c r="EP398" i="11"/>
  <c r="EQ226" i="11"/>
  <c r="FB1108" i="11"/>
  <c r="FC942" i="11"/>
  <c r="EP1088" i="11"/>
  <c r="EQ922" i="11"/>
  <c r="EP402" i="11"/>
  <c r="EQ230" i="11"/>
  <c r="EP1071" i="11"/>
  <c r="EQ905" i="11"/>
  <c r="EO378" i="11"/>
  <c r="EP206" i="11"/>
  <c r="EO371" i="11"/>
  <c r="EP199" i="11"/>
  <c r="FB1109" i="11"/>
  <c r="FC943" i="11"/>
  <c r="EP1069" i="11"/>
  <c r="EQ903" i="11"/>
  <c r="EP380" i="11"/>
  <c r="EQ208" i="11"/>
  <c r="EP396" i="11"/>
  <c r="EQ224" i="11"/>
  <c r="CL21" i="11"/>
  <c r="FD419" i="11" l="1"/>
  <c r="FE247" i="11"/>
  <c r="FD938" i="11"/>
  <c r="FC1104" i="11"/>
  <c r="FC937" i="11"/>
  <c r="FB1103" i="11"/>
  <c r="FB411" i="11"/>
  <c r="FC239" i="11"/>
  <c r="FB1107" i="11"/>
  <c r="FC941" i="11"/>
  <c r="FD1112" i="11"/>
  <c r="FE946" i="11"/>
  <c r="FC415" i="11"/>
  <c r="FD243" i="11"/>
  <c r="FC416" i="11"/>
  <c r="FD244" i="11"/>
  <c r="EQ1069" i="11"/>
  <c r="ER903" i="11"/>
  <c r="EQ1071" i="11"/>
  <c r="ER905" i="11"/>
  <c r="EQ398" i="11"/>
  <c r="ER226" i="11"/>
  <c r="EQ406" i="11"/>
  <c r="ER234" i="11"/>
  <c r="EQ403" i="11"/>
  <c r="ER231" i="11"/>
  <c r="EQ389" i="11"/>
  <c r="ER217" i="11"/>
  <c r="EQ1089" i="11"/>
  <c r="ER923" i="11"/>
  <c r="ER1101" i="11"/>
  <c r="ES935" i="11"/>
  <c r="EQ404" i="11"/>
  <c r="ER232" i="11"/>
  <c r="EQ1074" i="11"/>
  <c r="ER908" i="11"/>
  <c r="EQ1087" i="11"/>
  <c r="ER921" i="11"/>
  <c r="EQ379" i="11"/>
  <c r="ER207" i="11"/>
  <c r="EQ383" i="11"/>
  <c r="ER211" i="11"/>
  <c r="FD418" i="11"/>
  <c r="FE246" i="11"/>
  <c r="EQ1080" i="11"/>
  <c r="ER914" i="11"/>
  <c r="EQ1095" i="11"/>
  <c r="ER929" i="11"/>
  <c r="EQ1076" i="11"/>
  <c r="ER910" i="11"/>
  <c r="FC1105" i="11"/>
  <c r="FD939" i="11"/>
  <c r="EQ1085" i="11"/>
  <c r="ER919" i="11"/>
  <c r="EP369" i="11"/>
  <c r="EQ197" i="11"/>
  <c r="ER407" i="11"/>
  <c r="ES235" i="11"/>
  <c r="FD1102" i="11"/>
  <c r="FE936" i="11"/>
  <c r="EQ1081" i="11"/>
  <c r="ER915" i="11"/>
  <c r="EQ1093" i="11"/>
  <c r="ER927" i="11"/>
  <c r="EP377" i="11"/>
  <c r="EQ205" i="11"/>
  <c r="EQ396" i="11"/>
  <c r="ER224" i="11"/>
  <c r="FC1109" i="11"/>
  <c r="FD943" i="11"/>
  <c r="EQ402" i="11"/>
  <c r="ER230" i="11"/>
  <c r="FD410" i="11"/>
  <c r="FE238" i="11"/>
  <c r="EQ393" i="11"/>
  <c r="ER221" i="11"/>
  <c r="EQ1064" i="11"/>
  <c r="ER898" i="11"/>
  <c r="EQ384" i="11"/>
  <c r="ER212" i="11"/>
  <c r="EQ1096" i="11"/>
  <c r="ER930" i="11"/>
  <c r="EQ1083" i="11"/>
  <c r="ER917" i="11"/>
  <c r="EQ1077" i="11"/>
  <c r="ER911" i="11"/>
  <c r="FC413" i="11"/>
  <c r="FD241" i="11"/>
  <c r="EQ1072" i="11"/>
  <c r="ER906" i="11"/>
  <c r="EQ1090" i="11"/>
  <c r="ER924" i="11"/>
  <c r="FC409" i="11"/>
  <c r="FD237" i="11"/>
  <c r="EQ385" i="11"/>
  <c r="ER213" i="11"/>
  <c r="EQ382" i="11"/>
  <c r="ER210" i="11"/>
  <c r="EQ1086" i="11"/>
  <c r="ER920" i="11"/>
  <c r="EQ1100" i="11"/>
  <c r="ER934" i="11"/>
  <c r="EQ390" i="11"/>
  <c r="ER218" i="11"/>
  <c r="EQ1067" i="11"/>
  <c r="ER901" i="11"/>
  <c r="FC408" i="11"/>
  <c r="FD236" i="11"/>
  <c r="ER899" i="11"/>
  <c r="EQ1065" i="11"/>
  <c r="EP371" i="11"/>
  <c r="EQ199" i="11"/>
  <c r="EQ1088" i="11"/>
  <c r="ER922" i="11"/>
  <c r="EQ399" i="11"/>
  <c r="ER227" i="11"/>
  <c r="EQ1082" i="11"/>
  <c r="ER916" i="11"/>
  <c r="FF1114" i="11"/>
  <c r="EQ388" i="11"/>
  <c r="ER216" i="11"/>
  <c r="EQ1073" i="11"/>
  <c r="ER907" i="11"/>
  <c r="FC412" i="11"/>
  <c r="FD240" i="11"/>
  <c r="EQ1084" i="11"/>
  <c r="ER918" i="11"/>
  <c r="EQ1075" i="11"/>
  <c r="ER909" i="11"/>
  <c r="EQ200" i="11"/>
  <c r="EP372" i="11"/>
  <c r="EQ1098" i="11"/>
  <c r="ER932" i="11"/>
  <c r="FD414" i="11"/>
  <c r="FE242" i="11"/>
  <c r="EQ386" i="11"/>
  <c r="ER214" i="11"/>
  <c r="EQ1094" i="11"/>
  <c r="ER928" i="11"/>
  <c r="EQ401" i="11"/>
  <c r="ER229" i="11"/>
  <c r="EQ1078" i="11"/>
  <c r="ER912" i="11"/>
  <c r="ER900" i="11"/>
  <c r="EQ1066" i="11"/>
  <c r="FF420" i="11"/>
  <c r="EQ1079" i="11"/>
  <c r="ER913" i="11"/>
  <c r="EQ392" i="11"/>
  <c r="ER220" i="11"/>
  <c r="EP375" i="11"/>
  <c r="EQ203" i="11"/>
  <c r="EP370" i="11"/>
  <c r="EQ198" i="11"/>
  <c r="EQ380" i="11"/>
  <c r="ER208" i="11"/>
  <c r="EP378" i="11"/>
  <c r="EQ206" i="11"/>
  <c r="FC1108" i="11"/>
  <c r="FD942" i="11"/>
  <c r="FC417" i="11"/>
  <c r="FD245" i="11"/>
  <c r="EQ394" i="11"/>
  <c r="ER222" i="11"/>
  <c r="EQ391" i="11"/>
  <c r="ER219" i="11"/>
  <c r="FC1110" i="11"/>
  <c r="FD944" i="11"/>
  <c r="EQ400" i="11"/>
  <c r="ER228" i="11"/>
  <c r="FC1106" i="11"/>
  <c r="FD940" i="11"/>
  <c r="EQ387" i="11"/>
  <c r="ER215" i="11"/>
  <c r="FC1111" i="11"/>
  <c r="FD945" i="11"/>
  <c r="EQ1092" i="11"/>
  <c r="ER926" i="11"/>
  <c r="EQ1091" i="11"/>
  <c r="ER925" i="11"/>
  <c r="EQ395" i="11"/>
  <c r="ER223" i="11"/>
  <c r="EQ381" i="11"/>
  <c r="ER209" i="11"/>
  <c r="EQ405" i="11"/>
  <c r="ER233" i="11"/>
  <c r="EQ204" i="11"/>
  <c r="EP376" i="11"/>
  <c r="EP374" i="11"/>
  <c r="EQ202" i="11"/>
  <c r="EQ1099" i="11"/>
  <c r="ER933" i="11"/>
  <c r="EQ397" i="11"/>
  <c r="ER225" i="11"/>
  <c r="EQ1097" i="11"/>
  <c r="ER931" i="11"/>
  <c r="EQ1068" i="11"/>
  <c r="ER902" i="11"/>
  <c r="EQ1070" i="11"/>
  <c r="ER904" i="11"/>
  <c r="EP373" i="11"/>
  <c r="EQ201" i="11"/>
  <c r="CM21" i="11"/>
  <c r="FE419" i="11" l="1"/>
  <c r="FF247" i="11"/>
  <c r="FE938" i="11"/>
  <c r="FD1104" i="11"/>
  <c r="FD937" i="11"/>
  <c r="FC1103" i="11"/>
  <c r="FC411" i="11"/>
  <c r="FD239" i="11"/>
  <c r="FC1107" i="11"/>
  <c r="FD941" i="11"/>
  <c r="FE1112" i="11"/>
  <c r="FF946" i="11"/>
  <c r="FD416" i="11"/>
  <c r="FE244" i="11"/>
  <c r="FD415" i="11"/>
  <c r="FE243" i="11"/>
  <c r="EQ374" i="11"/>
  <c r="ER202" i="11"/>
  <c r="ER395" i="11"/>
  <c r="ES223" i="11"/>
  <c r="ER387" i="11"/>
  <c r="ES215" i="11"/>
  <c r="FD1110" i="11"/>
  <c r="FE944" i="11"/>
  <c r="FD417" i="11"/>
  <c r="FE245" i="11"/>
  <c r="ER198" i="11"/>
  <c r="EQ370" i="11"/>
  <c r="ER1094" i="11"/>
  <c r="ES928" i="11"/>
  <c r="ER1073" i="11"/>
  <c r="ES907" i="11"/>
  <c r="ER1082" i="11"/>
  <c r="ES916" i="11"/>
  <c r="EQ371" i="11"/>
  <c r="ER199" i="11"/>
  <c r="FD409" i="11"/>
  <c r="FE237" i="11"/>
  <c r="ER1083" i="11"/>
  <c r="ES917" i="11"/>
  <c r="ER393" i="11"/>
  <c r="ES221" i="11"/>
  <c r="ER396" i="11"/>
  <c r="ES224" i="11"/>
  <c r="FE1102" i="11"/>
  <c r="FF936" i="11"/>
  <c r="FD1105" i="11"/>
  <c r="FE939" i="11"/>
  <c r="FE418" i="11"/>
  <c r="FF246" i="11"/>
  <c r="ER1074" i="11"/>
  <c r="ES908" i="11"/>
  <c r="ER389" i="11"/>
  <c r="ES217" i="11"/>
  <c r="ER398" i="11"/>
  <c r="ES226" i="11"/>
  <c r="EQ372" i="11"/>
  <c r="ER200" i="11"/>
  <c r="EQ373" i="11"/>
  <c r="ER201" i="11"/>
  <c r="ER1097" i="11"/>
  <c r="ES931" i="11"/>
  <c r="ER1091" i="11"/>
  <c r="ES925" i="11"/>
  <c r="FD1106" i="11"/>
  <c r="FE940" i="11"/>
  <c r="ER391" i="11"/>
  <c r="ES219" i="11"/>
  <c r="FD1108" i="11"/>
  <c r="FE942" i="11"/>
  <c r="EQ375" i="11"/>
  <c r="ER203" i="11"/>
  <c r="ER386" i="11"/>
  <c r="ES214" i="11"/>
  <c r="ER1075" i="11"/>
  <c r="ES909" i="11"/>
  <c r="ER388" i="11"/>
  <c r="ES216" i="11"/>
  <c r="ER399" i="11"/>
  <c r="ES227" i="11"/>
  <c r="ES901" i="11"/>
  <c r="ER1067" i="11"/>
  <c r="ER1086" i="11"/>
  <c r="ES920" i="11"/>
  <c r="ER1090" i="11"/>
  <c r="ES924" i="11"/>
  <c r="ER1096" i="11"/>
  <c r="ES930" i="11"/>
  <c r="FE410" i="11"/>
  <c r="FF238" i="11"/>
  <c r="ER205" i="11"/>
  <c r="EQ377" i="11"/>
  <c r="ES407" i="11"/>
  <c r="ET235" i="11"/>
  <c r="ER1076" i="11"/>
  <c r="ES910" i="11"/>
  <c r="ER383" i="11"/>
  <c r="ES211" i="11"/>
  <c r="ER404" i="11"/>
  <c r="ES232" i="11"/>
  <c r="ER403" i="11"/>
  <c r="ES231" i="11"/>
  <c r="ER1071" i="11"/>
  <c r="ES905" i="11"/>
  <c r="ER1066" i="11"/>
  <c r="ES900" i="11"/>
  <c r="EQ376" i="11"/>
  <c r="ER204" i="11"/>
  <c r="ER1070" i="11"/>
  <c r="ES904" i="11"/>
  <c r="ER397" i="11"/>
  <c r="ES225" i="11"/>
  <c r="ER405" i="11"/>
  <c r="ES233" i="11"/>
  <c r="ER1092" i="11"/>
  <c r="ES926" i="11"/>
  <c r="EQ378" i="11"/>
  <c r="ER206" i="11"/>
  <c r="ER392" i="11"/>
  <c r="ES220" i="11"/>
  <c r="ER1078" i="11"/>
  <c r="ES912" i="11"/>
  <c r="FE414" i="11"/>
  <c r="FF242" i="11"/>
  <c r="ER1084" i="11"/>
  <c r="ES918" i="11"/>
  <c r="ER390" i="11"/>
  <c r="ES218" i="11"/>
  <c r="ER382" i="11"/>
  <c r="ES210" i="11"/>
  <c r="FD413" i="11"/>
  <c r="FE241" i="11"/>
  <c r="ER384" i="11"/>
  <c r="ES212" i="11"/>
  <c r="ER402" i="11"/>
  <c r="ES230" i="11"/>
  <c r="ER1093" i="11"/>
  <c r="ES927" i="11"/>
  <c r="ER197" i="11"/>
  <c r="EQ369" i="11"/>
  <c r="ER1095" i="11"/>
  <c r="ES929" i="11"/>
  <c r="ER379" i="11"/>
  <c r="ES207" i="11"/>
  <c r="ES1101" i="11"/>
  <c r="ET935" i="11"/>
  <c r="ER1069" i="11"/>
  <c r="ES903" i="11"/>
  <c r="ER1065" i="11"/>
  <c r="ES899" i="11"/>
  <c r="ER1068" i="11"/>
  <c r="ES902" i="11"/>
  <c r="ER1099" i="11"/>
  <c r="ES933" i="11"/>
  <c r="ER381" i="11"/>
  <c r="ES209" i="11"/>
  <c r="FD1111" i="11"/>
  <c r="FE945" i="11"/>
  <c r="ER400" i="11"/>
  <c r="ES228" i="11"/>
  <c r="ER394" i="11"/>
  <c r="ES222" i="11"/>
  <c r="ER380" i="11"/>
  <c r="ES208" i="11"/>
  <c r="ER1079" i="11"/>
  <c r="ES913" i="11"/>
  <c r="ER401" i="11"/>
  <c r="ES229" i="11"/>
  <c r="ER1098" i="11"/>
  <c r="ES932" i="11"/>
  <c r="FD412" i="11"/>
  <c r="FE240" i="11"/>
  <c r="ER1088" i="11"/>
  <c r="ES922" i="11"/>
  <c r="FD408" i="11"/>
  <c r="FE236" i="11"/>
  <c r="ER1100" i="11"/>
  <c r="ES934" i="11"/>
  <c r="ER385" i="11"/>
  <c r="ES213" i="11"/>
  <c r="ER1072" i="11"/>
  <c r="ES906" i="11"/>
  <c r="ER1077" i="11"/>
  <c r="ES911" i="11"/>
  <c r="ER1064" i="11"/>
  <c r="ES898" i="11"/>
  <c r="FD1109" i="11"/>
  <c r="FE943" i="11"/>
  <c r="ER1081" i="11"/>
  <c r="ES915" i="11"/>
  <c r="ER1085" i="11"/>
  <c r="ES919" i="11"/>
  <c r="ER1080" i="11"/>
  <c r="ES914" i="11"/>
  <c r="ER1087" i="11"/>
  <c r="ES921" i="11"/>
  <c r="ER1089" i="11"/>
  <c r="ES923" i="11"/>
  <c r="ER406" i="11"/>
  <c r="ES234" i="11"/>
  <c r="CN21" i="11"/>
  <c r="FF419" i="11" l="1"/>
  <c r="FE1104" i="11"/>
  <c r="FF938" i="11"/>
  <c r="FD1103" i="11"/>
  <c r="FE937" i="11"/>
  <c r="FD411" i="11"/>
  <c r="FE239" i="11"/>
  <c r="FD1107" i="11"/>
  <c r="FE941" i="11"/>
  <c r="FF1112" i="11"/>
  <c r="FE415" i="11"/>
  <c r="FF243" i="11"/>
  <c r="FE416" i="11"/>
  <c r="FF244" i="11"/>
  <c r="ES406" i="11"/>
  <c r="ET234" i="11"/>
  <c r="ES1085" i="11"/>
  <c r="ET919" i="11"/>
  <c r="ES1077" i="11"/>
  <c r="ET911" i="11"/>
  <c r="FE408" i="11"/>
  <c r="FF236" i="11"/>
  <c r="ES1098" i="11"/>
  <c r="ET932" i="11"/>
  <c r="ES394" i="11"/>
  <c r="ET222" i="11"/>
  <c r="ES1099" i="11"/>
  <c r="ET933" i="11"/>
  <c r="FE413" i="11"/>
  <c r="FF241" i="11"/>
  <c r="ES392" i="11"/>
  <c r="ET220" i="11"/>
  <c r="ES405" i="11"/>
  <c r="ET233" i="11"/>
  <c r="ET900" i="11"/>
  <c r="ES1066" i="11"/>
  <c r="ES383" i="11"/>
  <c r="ET211" i="11"/>
  <c r="FF410" i="11"/>
  <c r="ES1086" i="11"/>
  <c r="ET920" i="11"/>
  <c r="ES388" i="11"/>
  <c r="ET216" i="11"/>
  <c r="FE1108" i="11"/>
  <c r="FF942" i="11"/>
  <c r="ES1097" i="11"/>
  <c r="ET931" i="11"/>
  <c r="ES389" i="11"/>
  <c r="ET217" i="11"/>
  <c r="FF1102" i="11"/>
  <c r="FE409" i="11"/>
  <c r="FF237" i="11"/>
  <c r="ES1094" i="11"/>
  <c r="ET928" i="11"/>
  <c r="FE1110" i="11"/>
  <c r="FF944" i="11"/>
  <c r="ER369" i="11"/>
  <c r="ES197" i="11"/>
  <c r="ES1089" i="11"/>
  <c r="ET923" i="11"/>
  <c r="ES1081" i="11"/>
  <c r="ET915" i="11"/>
  <c r="ES1072" i="11"/>
  <c r="ET906" i="11"/>
  <c r="ES1088" i="11"/>
  <c r="ET922" i="11"/>
  <c r="ES401" i="11"/>
  <c r="ET229" i="11"/>
  <c r="ES400" i="11"/>
  <c r="ET228" i="11"/>
  <c r="ET902" i="11"/>
  <c r="ES1068" i="11"/>
  <c r="ET1101" i="11"/>
  <c r="EU935" i="11"/>
  <c r="ES1093" i="11"/>
  <c r="ET927" i="11"/>
  <c r="ES382" i="11"/>
  <c r="ET210" i="11"/>
  <c r="ES1084" i="11"/>
  <c r="ET918" i="11"/>
  <c r="ES206" i="11"/>
  <c r="ER378" i="11"/>
  <c r="ES397" i="11"/>
  <c r="ET225" i="11"/>
  <c r="ES1071" i="11"/>
  <c r="ET905" i="11"/>
  <c r="ES1076" i="11"/>
  <c r="ET910" i="11"/>
  <c r="ES1096" i="11"/>
  <c r="ET930" i="11"/>
  <c r="ES1075" i="11"/>
  <c r="ET909" i="11"/>
  <c r="ES391" i="11"/>
  <c r="ET219" i="11"/>
  <c r="ER373" i="11"/>
  <c r="ES201" i="11"/>
  <c r="ES1074" i="11"/>
  <c r="ET908" i="11"/>
  <c r="ES396" i="11"/>
  <c r="ET224" i="11"/>
  <c r="ES199" i="11"/>
  <c r="ER371" i="11"/>
  <c r="ES387" i="11"/>
  <c r="ET215" i="11"/>
  <c r="ES1067" i="11"/>
  <c r="ET901" i="11"/>
  <c r="ES1087" i="11"/>
  <c r="ET921" i="11"/>
  <c r="FE1109" i="11"/>
  <c r="FF943" i="11"/>
  <c r="ES385" i="11"/>
  <c r="ET213" i="11"/>
  <c r="ES1079" i="11"/>
  <c r="ET913" i="11"/>
  <c r="FE1111" i="11"/>
  <c r="FF945" i="11"/>
  <c r="ES1065" i="11"/>
  <c r="ET899" i="11"/>
  <c r="ES379" i="11"/>
  <c r="ET207" i="11"/>
  <c r="ES402" i="11"/>
  <c r="ET230" i="11"/>
  <c r="ES390" i="11"/>
  <c r="ET218" i="11"/>
  <c r="FF414" i="11"/>
  <c r="ES1070" i="11"/>
  <c r="ET904" i="11"/>
  <c r="ES403" i="11"/>
  <c r="ET231" i="11"/>
  <c r="ET407" i="11"/>
  <c r="EU235" i="11"/>
  <c r="ES386" i="11"/>
  <c r="ET214" i="11"/>
  <c r="FE1106" i="11"/>
  <c r="FF940" i="11"/>
  <c r="ER372" i="11"/>
  <c r="ES200" i="11"/>
  <c r="FF418" i="11"/>
  <c r="ES393" i="11"/>
  <c r="ET221" i="11"/>
  <c r="ES1082" i="11"/>
  <c r="ET916" i="11"/>
  <c r="ES395" i="11"/>
  <c r="ET223" i="11"/>
  <c r="ES198" i="11"/>
  <c r="ER370" i="11"/>
  <c r="ES1080" i="11"/>
  <c r="ET914" i="11"/>
  <c r="ET898" i="11"/>
  <c r="ES1064" i="11"/>
  <c r="ES1100" i="11"/>
  <c r="ET934" i="11"/>
  <c r="FE412" i="11"/>
  <c r="FF240" i="11"/>
  <c r="ES380" i="11"/>
  <c r="ET208" i="11"/>
  <c r="ES381" i="11"/>
  <c r="ET209" i="11"/>
  <c r="ES1069" i="11"/>
  <c r="ET903" i="11"/>
  <c r="ES1095" i="11"/>
  <c r="ET929" i="11"/>
  <c r="ES384" i="11"/>
  <c r="ET212" i="11"/>
  <c r="ES1078" i="11"/>
  <c r="ET912" i="11"/>
  <c r="ES1092" i="11"/>
  <c r="ET926" i="11"/>
  <c r="ER376" i="11"/>
  <c r="ES204" i="11"/>
  <c r="ES404" i="11"/>
  <c r="ET232" i="11"/>
  <c r="ES1090" i="11"/>
  <c r="ET924" i="11"/>
  <c r="ES399" i="11"/>
  <c r="ET227" i="11"/>
  <c r="ES203" i="11"/>
  <c r="ER375" i="11"/>
  <c r="ES1091" i="11"/>
  <c r="ET925" i="11"/>
  <c r="ES398" i="11"/>
  <c r="ET226" i="11"/>
  <c r="FE1105" i="11"/>
  <c r="FF939" i="11"/>
  <c r="ES1083" i="11"/>
  <c r="ET917" i="11"/>
  <c r="ES1073" i="11"/>
  <c r="ET907" i="11"/>
  <c r="FE417" i="11"/>
  <c r="FF245" i="11"/>
  <c r="ER374" i="11"/>
  <c r="ES202" i="11"/>
  <c r="ER377" i="11"/>
  <c r="ES205" i="11"/>
  <c r="CO21" i="11"/>
  <c r="FF1104" i="11" l="1"/>
  <c r="FE1103" i="11"/>
  <c r="FF937" i="11"/>
  <c r="FE411" i="11"/>
  <c r="FF239" i="11"/>
  <c r="FE1107" i="11"/>
  <c r="FF941" i="11"/>
  <c r="FF416" i="11"/>
  <c r="FF415" i="11"/>
  <c r="FF417" i="11"/>
  <c r="ET398" i="11"/>
  <c r="EU226" i="11"/>
  <c r="ET1090" i="11"/>
  <c r="EU924" i="11"/>
  <c r="ET1078" i="11"/>
  <c r="EU912" i="11"/>
  <c r="ET1069" i="11"/>
  <c r="EU903" i="11"/>
  <c r="ET1100" i="11"/>
  <c r="EU934" i="11"/>
  <c r="ET395" i="11"/>
  <c r="EU223" i="11"/>
  <c r="ET200" i="11"/>
  <c r="ES372" i="11"/>
  <c r="ET379" i="11"/>
  <c r="EU207" i="11"/>
  <c r="EU901" i="11"/>
  <c r="ET1067" i="11"/>
  <c r="ET1074" i="11"/>
  <c r="EU908" i="11"/>
  <c r="ET1096" i="11"/>
  <c r="EU930" i="11"/>
  <c r="EU1101" i="11"/>
  <c r="EV935" i="11"/>
  <c r="ET1088" i="11"/>
  <c r="EU922" i="11"/>
  <c r="ES369" i="11"/>
  <c r="ET197" i="11"/>
  <c r="ET388" i="11"/>
  <c r="EU216" i="11"/>
  <c r="FF408" i="11"/>
  <c r="ES378" i="11"/>
  <c r="ET206" i="11"/>
  <c r="ET1066" i="11"/>
  <c r="EU900" i="11"/>
  <c r="ET1073" i="11"/>
  <c r="EU907" i="11"/>
  <c r="ET1091" i="11"/>
  <c r="EU925" i="11"/>
  <c r="ET404" i="11"/>
  <c r="EU232" i="11"/>
  <c r="ET381" i="11"/>
  <c r="EU209" i="11"/>
  <c r="ET1082" i="11"/>
  <c r="EU916" i="11"/>
  <c r="FF1106" i="11"/>
  <c r="EU407" i="11"/>
  <c r="EV235" i="11"/>
  <c r="ET1065" i="11"/>
  <c r="EU899" i="11"/>
  <c r="ET385" i="11"/>
  <c r="EU213" i="11"/>
  <c r="ET387" i="11"/>
  <c r="EU215" i="11"/>
  <c r="ES373" i="11"/>
  <c r="ET201" i="11"/>
  <c r="ET1076" i="11"/>
  <c r="EU910" i="11"/>
  <c r="ET1084" i="11"/>
  <c r="EU918" i="11"/>
  <c r="EU906" i="11"/>
  <c r="ET1072" i="11"/>
  <c r="FF1110" i="11"/>
  <c r="ET389" i="11"/>
  <c r="EU217" i="11"/>
  <c r="ET1086" i="11"/>
  <c r="EU920" i="11"/>
  <c r="ET405" i="11"/>
  <c r="EU233" i="11"/>
  <c r="ET1099" i="11"/>
  <c r="EU933" i="11"/>
  <c r="ET1077" i="11"/>
  <c r="EU911" i="11"/>
  <c r="ET1068" i="11"/>
  <c r="EU902" i="11"/>
  <c r="ET1064" i="11"/>
  <c r="EU898" i="11"/>
  <c r="ES377" i="11"/>
  <c r="ET205" i="11"/>
  <c r="ET1083" i="11"/>
  <c r="EU917" i="11"/>
  <c r="ES376" i="11"/>
  <c r="ET204" i="11"/>
  <c r="ET384" i="11"/>
  <c r="EU212" i="11"/>
  <c r="ET380" i="11"/>
  <c r="EU208" i="11"/>
  <c r="ET1080" i="11"/>
  <c r="EU914" i="11"/>
  <c r="ET393" i="11"/>
  <c r="EU221" i="11"/>
  <c r="ET386" i="11"/>
  <c r="EU214" i="11"/>
  <c r="ET403" i="11"/>
  <c r="EU231" i="11"/>
  <c r="ET390" i="11"/>
  <c r="EU218" i="11"/>
  <c r="FF1111" i="11"/>
  <c r="FF1109" i="11"/>
  <c r="ET391" i="11"/>
  <c r="EU219" i="11"/>
  <c r="EU905" i="11"/>
  <c r="ET1071" i="11"/>
  <c r="ET382" i="11"/>
  <c r="EU210" i="11"/>
  <c r="ET400" i="11"/>
  <c r="EU228" i="11"/>
  <c r="ET1081" i="11"/>
  <c r="EU915" i="11"/>
  <c r="ET1094" i="11"/>
  <c r="EU928" i="11"/>
  <c r="ET1097" i="11"/>
  <c r="EU931" i="11"/>
  <c r="ET392" i="11"/>
  <c r="EU220" i="11"/>
  <c r="ET394" i="11"/>
  <c r="EU222" i="11"/>
  <c r="ET1085" i="11"/>
  <c r="EU919" i="11"/>
  <c r="ET203" i="11"/>
  <c r="ES375" i="11"/>
  <c r="ES371" i="11"/>
  <c r="ET199" i="11"/>
  <c r="ES374" i="11"/>
  <c r="ET202" i="11"/>
  <c r="FF1105" i="11"/>
  <c r="ET399" i="11"/>
  <c r="EU227" i="11"/>
  <c r="ET1092" i="11"/>
  <c r="EU926" i="11"/>
  <c r="ET1095" i="11"/>
  <c r="EU929" i="11"/>
  <c r="FF412" i="11"/>
  <c r="ET1070" i="11"/>
  <c r="EU904" i="11"/>
  <c r="ET402" i="11"/>
  <c r="EU230" i="11"/>
  <c r="ET1079" i="11"/>
  <c r="EU913" i="11"/>
  <c r="ET1087" i="11"/>
  <c r="EU921" i="11"/>
  <c r="ET396" i="11"/>
  <c r="EU224" i="11"/>
  <c r="ET1075" i="11"/>
  <c r="EU909" i="11"/>
  <c r="ET397" i="11"/>
  <c r="EU225" i="11"/>
  <c r="ET1093" i="11"/>
  <c r="EU927" i="11"/>
  <c r="ET401" i="11"/>
  <c r="EU229" i="11"/>
  <c r="ET1089" i="11"/>
  <c r="EU923" i="11"/>
  <c r="FF409" i="11"/>
  <c r="FF1108" i="11"/>
  <c r="ET383" i="11"/>
  <c r="EU211" i="11"/>
  <c r="FF413" i="11"/>
  <c r="ET1098" i="11"/>
  <c r="EU932" i="11"/>
  <c r="ET406" i="11"/>
  <c r="EU234" i="11"/>
  <c r="ES370" i="11"/>
  <c r="ET198" i="11"/>
  <c r="CP21" i="11"/>
  <c r="FF1103" i="11" l="1"/>
  <c r="FF411" i="11"/>
  <c r="FF1107" i="11"/>
  <c r="EU1089" i="11"/>
  <c r="EV923" i="11"/>
  <c r="EU1075" i="11"/>
  <c r="EV909" i="11"/>
  <c r="EU402" i="11"/>
  <c r="EV230" i="11"/>
  <c r="EU1085" i="11"/>
  <c r="EV919" i="11"/>
  <c r="EU1097" i="11"/>
  <c r="EV931" i="11"/>
  <c r="EU382" i="11"/>
  <c r="EV210" i="11"/>
  <c r="EU393" i="11"/>
  <c r="EV221" i="11"/>
  <c r="EU204" i="11"/>
  <c r="ET376" i="11"/>
  <c r="EU1068" i="11"/>
  <c r="EV902" i="11"/>
  <c r="EU1086" i="11"/>
  <c r="EV920" i="11"/>
  <c r="EU1084" i="11"/>
  <c r="EV918" i="11"/>
  <c r="EU385" i="11"/>
  <c r="EV213" i="11"/>
  <c r="EU1091" i="11"/>
  <c r="EV925" i="11"/>
  <c r="EU197" i="11"/>
  <c r="ET369" i="11"/>
  <c r="EU1074" i="11"/>
  <c r="EV908" i="11"/>
  <c r="EU1078" i="11"/>
  <c r="EV912" i="11"/>
  <c r="ET372" i="11"/>
  <c r="EU200" i="11"/>
  <c r="EU198" i="11"/>
  <c r="ET370" i="11"/>
  <c r="EU383" i="11"/>
  <c r="EV211" i="11"/>
  <c r="EU401" i="11"/>
  <c r="EV229" i="11"/>
  <c r="EU396" i="11"/>
  <c r="EV224" i="11"/>
  <c r="EV904" i="11"/>
  <c r="EU1070" i="11"/>
  <c r="EU1095" i="11"/>
  <c r="EV929" i="11"/>
  <c r="EU202" i="11"/>
  <c r="ET374" i="11"/>
  <c r="EU394" i="11"/>
  <c r="EV222" i="11"/>
  <c r="EU1094" i="11"/>
  <c r="EV928" i="11"/>
  <c r="EU390" i="11"/>
  <c r="EV218" i="11"/>
  <c r="EU1080" i="11"/>
  <c r="EV914" i="11"/>
  <c r="EU1083" i="11"/>
  <c r="EV917" i="11"/>
  <c r="EU1077" i="11"/>
  <c r="EV911" i="11"/>
  <c r="EU389" i="11"/>
  <c r="EV217" i="11"/>
  <c r="EU1076" i="11"/>
  <c r="EV910" i="11"/>
  <c r="EU1065" i="11"/>
  <c r="EV899" i="11"/>
  <c r="EU1082" i="11"/>
  <c r="EV916" i="11"/>
  <c r="EU1073" i="11"/>
  <c r="EV907" i="11"/>
  <c r="EU1088" i="11"/>
  <c r="EV922" i="11"/>
  <c r="EU395" i="11"/>
  <c r="EV223" i="11"/>
  <c r="EU1090" i="11"/>
  <c r="EV924" i="11"/>
  <c r="EU1071" i="11"/>
  <c r="EV905" i="11"/>
  <c r="EV901" i="11"/>
  <c r="EU1067" i="11"/>
  <c r="EU406" i="11"/>
  <c r="EV234" i="11"/>
  <c r="EU1093" i="11"/>
  <c r="EV927" i="11"/>
  <c r="EU1087" i="11"/>
  <c r="EV921" i="11"/>
  <c r="EU1092" i="11"/>
  <c r="EV926" i="11"/>
  <c r="EU199" i="11"/>
  <c r="ET371" i="11"/>
  <c r="EU392" i="11"/>
  <c r="EV220" i="11"/>
  <c r="EU1081" i="11"/>
  <c r="EV915" i="11"/>
  <c r="EU391" i="11"/>
  <c r="EV219" i="11"/>
  <c r="EU403" i="11"/>
  <c r="EV231" i="11"/>
  <c r="EU380" i="11"/>
  <c r="EV208" i="11"/>
  <c r="ET377" i="11"/>
  <c r="EU205" i="11"/>
  <c r="EU1099" i="11"/>
  <c r="EV933" i="11"/>
  <c r="ET373" i="11"/>
  <c r="EU201" i="11"/>
  <c r="EU381" i="11"/>
  <c r="EV209" i="11"/>
  <c r="EV900" i="11"/>
  <c r="EU1066" i="11"/>
  <c r="EU388" i="11"/>
  <c r="EV216" i="11"/>
  <c r="EV1101" i="11"/>
  <c r="EW935" i="11"/>
  <c r="EU379" i="11"/>
  <c r="EV207" i="11"/>
  <c r="EU1100" i="11"/>
  <c r="EV934" i="11"/>
  <c r="EU398" i="11"/>
  <c r="EV226" i="11"/>
  <c r="EU1098" i="11"/>
  <c r="EV932" i="11"/>
  <c r="EU397" i="11"/>
  <c r="EV225" i="11"/>
  <c r="EU1079" i="11"/>
  <c r="EV913" i="11"/>
  <c r="EU399" i="11"/>
  <c r="EV227" i="11"/>
  <c r="EU400" i="11"/>
  <c r="EV228" i="11"/>
  <c r="EU386" i="11"/>
  <c r="EV214" i="11"/>
  <c r="EU384" i="11"/>
  <c r="EV212" i="11"/>
  <c r="EU1064" i="11"/>
  <c r="EV898" i="11"/>
  <c r="EU405" i="11"/>
  <c r="EV233" i="11"/>
  <c r="EU387" i="11"/>
  <c r="EV215" i="11"/>
  <c r="EV407" i="11"/>
  <c r="EW235" i="11"/>
  <c r="EU404" i="11"/>
  <c r="EV232" i="11"/>
  <c r="ET378" i="11"/>
  <c r="EU206" i="11"/>
  <c r="EU1096" i="11"/>
  <c r="EV930" i="11"/>
  <c r="EU1069" i="11"/>
  <c r="EV903" i="11"/>
  <c r="ET375" i="11"/>
  <c r="EU203" i="11"/>
  <c r="EV906" i="11"/>
  <c r="EU1072" i="11"/>
  <c r="CQ21" i="11"/>
  <c r="EV1096" i="11" l="1"/>
  <c r="EW930" i="11"/>
  <c r="EV387" i="11"/>
  <c r="EW215" i="11"/>
  <c r="EV386" i="11"/>
  <c r="EW214" i="11"/>
  <c r="EV1079" i="11"/>
  <c r="EW913" i="11"/>
  <c r="EV398" i="11"/>
  <c r="EW226" i="11"/>
  <c r="EV388" i="11"/>
  <c r="EW216" i="11"/>
  <c r="EV403" i="11"/>
  <c r="EW231" i="11"/>
  <c r="EV1090" i="11"/>
  <c r="EW924" i="11"/>
  <c r="EV1082" i="11"/>
  <c r="EW916" i="11"/>
  <c r="EV1077" i="11"/>
  <c r="EW911" i="11"/>
  <c r="EV1094" i="11"/>
  <c r="EW928" i="11"/>
  <c r="EV385" i="11"/>
  <c r="EW213" i="11"/>
  <c r="EV1097" i="11"/>
  <c r="EW931" i="11"/>
  <c r="EV402" i="11"/>
  <c r="EW230" i="11"/>
  <c r="EU371" i="11"/>
  <c r="EV199" i="11"/>
  <c r="EW904" i="11"/>
  <c r="EV1070" i="11"/>
  <c r="EU370" i="11"/>
  <c r="EV198" i="11"/>
  <c r="EV197" i="11"/>
  <c r="EU369" i="11"/>
  <c r="EV204" i="11"/>
  <c r="EU376" i="11"/>
  <c r="EU375" i="11"/>
  <c r="EV203" i="11"/>
  <c r="EV206" i="11"/>
  <c r="EU378" i="11"/>
  <c r="EV405" i="11"/>
  <c r="EW233" i="11"/>
  <c r="EV397" i="11"/>
  <c r="EW225" i="11"/>
  <c r="EV1100" i="11"/>
  <c r="EW934" i="11"/>
  <c r="EV1099" i="11"/>
  <c r="EW933" i="11"/>
  <c r="EV391" i="11"/>
  <c r="EW219" i="11"/>
  <c r="EV1092" i="11"/>
  <c r="EW926" i="11"/>
  <c r="EV406" i="11"/>
  <c r="EW234" i="11"/>
  <c r="EV395" i="11"/>
  <c r="EW223" i="11"/>
  <c r="EV1065" i="11"/>
  <c r="EW899" i="11"/>
  <c r="EV1083" i="11"/>
  <c r="EW917" i="11"/>
  <c r="EV394" i="11"/>
  <c r="EW222" i="11"/>
  <c r="EV396" i="11"/>
  <c r="EW224" i="11"/>
  <c r="EU372" i="11"/>
  <c r="EV200" i="11"/>
  <c r="EV1084" i="11"/>
  <c r="EW918" i="11"/>
  <c r="EV393" i="11"/>
  <c r="EW221" i="11"/>
  <c r="EV1085" i="11"/>
  <c r="EW919" i="11"/>
  <c r="EV1075" i="11"/>
  <c r="EW909" i="11"/>
  <c r="EV1066" i="11"/>
  <c r="EW900" i="11"/>
  <c r="EV1072" i="11"/>
  <c r="EW906" i="11"/>
  <c r="EV404" i="11"/>
  <c r="EW232" i="11"/>
  <c r="EV1064" i="11"/>
  <c r="EW898" i="11"/>
  <c r="EV400" i="11"/>
  <c r="EW228" i="11"/>
  <c r="EV379" i="11"/>
  <c r="EW207" i="11"/>
  <c r="EV381" i="11"/>
  <c r="EW209" i="11"/>
  <c r="EU377" i="11"/>
  <c r="EV205" i="11"/>
  <c r="EV1081" i="11"/>
  <c r="EW915" i="11"/>
  <c r="EV1087" i="11"/>
  <c r="EW921" i="11"/>
  <c r="EV1088" i="11"/>
  <c r="EW922" i="11"/>
  <c r="EV1076" i="11"/>
  <c r="EW910" i="11"/>
  <c r="EV1080" i="11"/>
  <c r="EW914" i="11"/>
  <c r="EV401" i="11"/>
  <c r="EW229" i="11"/>
  <c r="EV1078" i="11"/>
  <c r="EW912" i="11"/>
  <c r="EV1091" i="11"/>
  <c r="EW925" i="11"/>
  <c r="EV1086" i="11"/>
  <c r="EW920" i="11"/>
  <c r="EV1089" i="11"/>
  <c r="EW923" i="11"/>
  <c r="EV1067" i="11"/>
  <c r="EW901" i="11"/>
  <c r="EU374" i="11"/>
  <c r="EV202" i="11"/>
  <c r="EV1069" i="11"/>
  <c r="EW903" i="11"/>
  <c r="EW407" i="11"/>
  <c r="EX235" i="11"/>
  <c r="EV384" i="11"/>
  <c r="EW212" i="11"/>
  <c r="EV399" i="11"/>
  <c r="EW227" i="11"/>
  <c r="EV1098" i="11"/>
  <c r="EW932" i="11"/>
  <c r="EW1101" i="11"/>
  <c r="EX935" i="11"/>
  <c r="EV201" i="11"/>
  <c r="EU373" i="11"/>
  <c r="EV380" i="11"/>
  <c r="EW208" i="11"/>
  <c r="EV392" i="11"/>
  <c r="EW220" i="11"/>
  <c r="EV1093" i="11"/>
  <c r="EW927" i="11"/>
  <c r="EW905" i="11"/>
  <c r="EV1071" i="11"/>
  <c r="EV1073" i="11"/>
  <c r="EW907" i="11"/>
  <c r="EV389" i="11"/>
  <c r="EW217" i="11"/>
  <c r="EV390" i="11"/>
  <c r="EW218" i="11"/>
  <c r="EV1095" i="11"/>
  <c r="EW929" i="11"/>
  <c r="EV383" i="11"/>
  <c r="EW211" i="11"/>
  <c r="EV1074" i="11"/>
  <c r="EW908" i="11"/>
  <c r="EV1068" i="11"/>
  <c r="EW902" i="11"/>
  <c r="EV382" i="11"/>
  <c r="EW210" i="11"/>
  <c r="CR21" i="11"/>
  <c r="EW1071" i="11" l="1"/>
  <c r="EX905" i="11"/>
  <c r="EW1068" i="11"/>
  <c r="EX902" i="11"/>
  <c r="EW390" i="11"/>
  <c r="EX218" i="11"/>
  <c r="EW1093" i="11"/>
  <c r="EX927" i="11"/>
  <c r="EX1101" i="11"/>
  <c r="EY935" i="11"/>
  <c r="EX407" i="11"/>
  <c r="EY235" i="11"/>
  <c r="EW1089" i="11"/>
  <c r="EX923" i="11"/>
  <c r="EW401" i="11"/>
  <c r="EX229" i="11"/>
  <c r="EW1087" i="11"/>
  <c r="EX921" i="11"/>
  <c r="EW379" i="11"/>
  <c r="EX207" i="11"/>
  <c r="EX906" i="11"/>
  <c r="EW1072" i="11"/>
  <c r="EW393" i="11"/>
  <c r="EX221" i="11"/>
  <c r="EW394" i="11"/>
  <c r="EX222" i="11"/>
  <c r="EW406" i="11"/>
  <c r="EX234" i="11"/>
  <c r="EW1100" i="11"/>
  <c r="EX934" i="11"/>
  <c r="EV375" i="11"/>
  <c r="EW203" i="11"/>
  <c r="EW385" i="11"/>
  <c r="EX213" i="11"/>
  <c r="EW1090" i="11"/>
  <c r="EX924" i="11"/>
  <c r="EW1079" i="11"/>
  <c r="EX913" i="11"/>
  <c r="EX904" i="11"/>
  <c r="EW1070" i="11"/>
  <c r="EW1074" i="11"/>
  <c r="EX908" i="11"/>
  <c r="EW389" i="11"/>
  <c r="EX217" i="11"/>
  <c r="EW392" i="11"/>
  <c r="EX220" i="11"/>
  <c r="EW1098" i="11"/>
  <c r="EX932" i="11"/>
  <c r="EX903" i="11"/>
  <c r="EW1069" i="11"/>
  <c r="EW1086" i="11"/>
  <c r="EX920" i="11"/>
  <c r="EW1080" i="11"/>
  <c r="EX914" i="11"/>
  <c r="EW1081" i="11"/>
  <c r="EX915" i="11"/>
  <c r="EW400" i="11"/>
  <c r="EX228" i="11"/>
  <c r="EW1066" i="11"/>
  <c r="EX900" i="11"/>
  <c r="EW1084" i="11"/>
  <c r="EX918" i="11"/>
  <c r="EW1083" i="11"/>
  <c r="EX917" i="11"/>
  <c r="EW1092" i="11"/>
  <c r="EX926" i="11"/>
  <c r="EW397" i="11"/>
  <c r="EX225" i="11"/>
  <c r="EV371" i="11"/>
  <c r="EW199" i="11"/>
  <c r="EW1094" i="11"/>
  <c r="EX928" i="11"/>
  <c r="EW403" i="11"/>
  <c r="EX231" i="11"/>
  <c r="EW386" i="11"/>
  <c r="EX214" i="11"/>
  <c r="EV376" i="11"/>
  <c r="EW204" i="11"/>
  <c r="EW383" i="11"/>
  <c r="EX211" i="11"/>
  <c r="EW1073" i="11"/>
  <c r="EX907" i="11"/>
  <c r="EW380" i="11"/>
  <c r="EX208" i="11"/>
  <c r="EW399" i="11"/>
  <c r="EX227" i="11"/>
  <c r="EV374" i="11"/>
  <c r="EW202" i="11"/>
  <c r="EW1091" i="11"/>
  <c r="EX925" i="11"/>
  <c r="EW1076" i="11"/>
  <c r="EX910" i="11"/>
  <c r="EW205" i="11"/>
  <c r="EV377" i="11"/>
  <c r="EX898" i="11"/>
  <c r="EW1064" i="11"/>
  <c r="EW1075" i="11"/>
  <c r="EX909" i="11"/>
  <c r="EV372" i="11"/>
  <c r="EW200" i="11"/>
  <c r="EW1065" i="11"/>
  <c r="EX899" i="11"/>
  <c r="EW391" i="11"/>
  <c r="EX219" i="11"/>
  <c r="EW405" i="11"/>
  <c r="EX233" i="11"/>
  <c r="EW402" i="11"/>
  <c r="EX230" i="11"/>
  <c r="EW1077" i="11"/>
  <c r="EX911" i="11"/>
  <c r="EW388" i="11"/>
  <c r="EX216" i="11"/>
  <c r="EW387" i="11"/>
  <c r="EX215" i="11"/>
  <c r="EW197" i="11"/>
  <c r="EV369" i="11"/>
  <c r="EW382" i="11"/>
  <c r="EX210" i="11"/>
  <c r="EW1095" i="11"/>
  <c r="EX929" i="11"/>
  <c r="EW384" i="11"/>
  <c r="EX212" i="11"/>
  <c r="EW1067" i="11"/>
  <c r="EX901" i="11"/>
  <c r="EW1078" i="11"/>
  <c r="EX912" i="11"/>
  <c r="EW1088" i="11"/>
  <c r="EX922" i="11"/>
  <c r="EW381" i="11"/>
  <c r="EX209" i="11"/>
  <c r="EW404" i="11"/>
  <c r="EX232" i="11"/>
  <c r="EW1085" i="11"/>
  <c r="EX919" i="11"/>
  <c r="EW396" i="11"/>
  <c r="EX224" i="11"/>
  <c r="EW395" i="11"/>
  <c r="EX223" i="11"/>
  <c r="EW1099" i="11"/>
  <c r="EX933" i="11"/>
  <c r="EV370" i="11"/>
  <c r="EW198" i="11"/>
  <c r="EW1097" i="11"/>
  <c r="EX931" i="11"/>
  <c r="EW1082" i="11"/>
  <c r="EX916" i="11"/>
  <c r="EW398" i="11"/>
  <c r="EX226" i="11"/>
  <c r="EW1096" i="11"/>
  <c r="EX930" i="11"/>
  <c r="EV373" i="11"/>
  <c r="EW201" i="11"/>
  <c r="EW206" i="11"/>
  <c r="EV378" i="11"/>
  <c r="CS21" i="11"/>
  <c r="EW378" i="11" l="1"/>
  <c r="EX206" i="11"/>
  <c r="EW373" i="11"/>
  <c r="EX201" i="11"/>
  <c r="EX1097" i="11"/>
  <c r="EY931" i="11"/>
  <c r="EX396" i="11"/>
  <c r="EY224" i="11"/>
  <c r="EX1088" i="11"/>
  <c r="EY922" i="11"/>
  <c r="EX1095" i="11"/>
  <c r="EY929" i="11"/>
  <c r="EX388" i="11"/>
  <c r="EY216" i="11"/>
  <c r="EX391" i="11"/>
  <c r="EY219" i="11"/>
  <c r="EW374" i="11"/>
  <c r="EX202" i="11"/>
  <c r="EX383" i="11"/>
  <c r="EY211" i="11"/>
  <c r="EX1094" i="11"/>
  <c r="EY928" i="11"/>
  <c r="EX1083" i="11"/>
  <c r="EY917" i="11"/>
  <c r="EX1081" i="11"/>
  <c r="EY915" i="11"/>
  <c r="EX1098" i="11"/>
  <c r="EY932" i="11"/>
  <c r="EX203" i="11"/>
  <c r="EW375" i="11"/>
  <c r="EX393" i="11"/>
  <c r="EY221" i="11"/>
  <c r="EX401" i="11"/>
  <c r="EY229" i="11"/>
  <c r="EX1093" i="11"/>
  <c r="EY927" i="11"/>
  <c r="EY904" i="11"/>
  <c r="EX1070" i="11"/>
  <c r="EX1064" i="11"/>
  <c r="EY898" i="11"/>
  <c r="EX1096" i="11"/>
  <c r="EY930" i="11"/>
  <c r="EW370" i="11"/>
  <c r="EX198" i="11"/>
  <c r="EX1085" i="11"/>
  <c r="EY919" i="11"/>
  <c r="EX1078" i="11"/>
  <c r="EY912" i="11"/>
  <c r="EX382" i="11"/>
  <c r="EY210" i="11"/>
  <c r="EX1077" i="11"/>
  <c r="EY911" i="11"/>
  <c r="EX1065" i="11"/>
  <c r="EY899" i="11"/>
  <c r="EX399" i="11"/>
  <c r="EY227" i="11"/>
  <c r="EW376" i="11"/>
  <c r="EX204" i="11"/>
  <c r="EW371" i="11"/>
  <c r="EX199" i="11"/>
  <c r="EX1084" i="11"/>
  <c r="EY918" i="11"/>
  <c r="EX1080" i="11"/>
  <c r="EY914" i="11"/>
  <c r="EX392" i="11"/>
  <c r="EY220" i="11"/>
  <c r="EX1079" i="11"/>
  <c r="EY913" i="11"/>
  <c r="EX1100" i="11"/>
  <c r="EY934" i="11"/>
  <c r="EX1089" i="11"/>
  <c r="EY923" i="11"/>
  <c r="EX390" i="11"/>
  <c r="EY218" i="11"/>
  <c r="EX1072" i="11"/>
  <c r="EY906" i="11"/>
  <c r="EW377" i="11"/>
  <c r="EX205" i="11"/>
  <c r="EX398" i="11"/>
  <c r="EY226" i="11"/>
  <c r="EX1099" i="11"/>
  <c r="EY933" i="11"/>
  <c r="EX404" i="11"/>
  <c r="EY232" i="11"/>
  <c r="EX1067" i="11"/>
  <c r="EY901" i="11"/>
  <c r="EX402" i="11"/>
  <c r="EY230" i="11"/>
  <c r="EW372" i="11"/>
  <c r="EX200" i="11"/>
  <c r="EX1076" i="11"/>
  <c r="EY910" i="11"/>
  <c r="EX380" i="11"/>
  <c r="EY208" i="11"/>
  <c r="EX386" i="11"/>
  <c r="EY214" i="11"/>
  <c r="EX397" i="11"/>
  <c r="EY225" i="11"/>
  <c r="EX1066" i="11"/>
  <c r="EY900" i="11"/>
  <c r="EX1086" i="11"/>
  <c r="EY920" i="11"/>
  <c r="EX389" i="11"/>
  <c r="EY217" i="11"/>
  <c r="EX1090" i="11"/>
  <c r="EY924" i="11"/>
  <c r="EX406" i="11"/>
  <c r="EY234" i="11"/>
  <c r="EX379" i="11"/>
  <c r="EY207" i="11"/>
  <c r="EY407" i="11"/>
  <c r="EZ235" i="11"/>
  <c r="EX1068" i="11"/>
  <c r="EY902" i="11"/>
  <c r="EW369" i="11"/>
  <c r="EX197" i="11"/>
  <c r="EX1082" i="11"/>
  <c r="EY916" i="11"/>
  <c r="EX395" i="11"/>
  <c r="EY223" i="11"/>
  <c r="EX381" i="11"/>
  <c r="EY209" i="11"/>
  <c r="EX384" i="11"/>
  <c r="EY212" i="11"/>
  <c r="EX387" i="11"/>
  <c r="EY215" i="11"/>
  <c r="EX405" i="11"/>
  <c r="EY233" i="11"/>
  <c r="EX1075" i="11"/>
  <c r="EY909" i="11"/>
  <c r="EX1091" i="11"/>
  <c r="EY925" i="11"/>
  <c r="EX1073" i="11"/>
  <c r="EY907" i="11"/>
  <c r="EX403" i="11"/>
  <c r="EY231" i="11"/>
  <c r="EX1092" i="11"/>
  <c r="EY926" i="11"/>
  <c r="EX400" i="11"/>
  <c r="EY228" i="11"/>
  <c r="EX1074" i="11"/>
  <c r="EY908" i="11"/>
  <c r="EX385" i="11"/>
  <c r="EY213" i="11"/>
  <c r="EX394" i="11"/>
  <c r="EY222" i="11"/>
  <c r="EX1087" i="11"/>
  <c r="EY921" i="11"/>
  <c r="EY1101" i="11"/>
  <c r="EZ935" i="11"/>
  <c r="EX1071" i="11"/>
  <c r="EY905" i="11"/>
  <c r="EX1069" i="11"/>
  <c r="EY903" i="11"/>
  <c r="CT21" i="11"/>
  <c r="EY1071" i="11" l="1"/>
  <c r="EZ905" i="11"/>
  <c r="EY385" i="11"/>
  <c r="EZ213" i="11"/>
  <c r="EY403" i="11"/>
  <c r="EZ231" i="11"/>
  <c r="EY405" i="11"/>
  <c r="EZ233" i="11"/>
  <c r="EY395" i="11"/>
  <c r="EZ223" i="11"/>
  <c r="EZ407" i="11"/>
  <c r="FA235" i="11"/>
  <c r="EY389" i="11"/>
  <c r="EZ217" i="11"/>
  <c r="EY386" i="11"/>
  <c r="EZ214" i="11"/>
  <c r="EY402" i="11"/>
  <c r="EZ230" i="11"/>
  <c r="EY398" i="11"/>
  <c r="EZ226" i="11"/>
  <c r="EY1089" i="11"/>
  <c r="EZ923" i="11"/>
  <c r="EY1080" i="11"/>
  <c r="EZ914" i="11"/>
  <c r="EY399" i="11"/>
  <c r="EZ227" i="11"/>
  <c r="EY1078" i="11"/>
  <c r="EZ912" i="11"/>
  <c r="EY1064" i="11"/>
  <c r="EZ898" i="11"/>
  <c r="EY393" i="11"/>
  <c r="EZ221" i="11"/>
  <c r="EY1083" i="11"/>
  <c r="EZ917" i="11"/>
  <c r="EY391" i="11"/>
  <c r="EZ219" i="11"/>
  <c r="EY396" i="11"/>
  <c r="EZ224" i="11"/>
  <c r="EZ1101" i="11"/>
  <c r="FA935" i="11"/>
  <c r="EY1074" i="11"/>
  <c r="EZ908" i="11"/>
  <c r="EY1073" i="11"/>
  <c r="EZ907" i="11"/>
  <c r="EY387" i="11"/>
  <c r="EZ215" i="11"/>
  <c r="EY1082" i="11"/>
  <c r="EZ916" i="11"/>
  <c r="EY379" i="11"/>
  <c r="EZ207" i="11"/>
  <c r="EY1086" i="11"/>
  <c r="EZ920" i="11"/>
  <c r="EY380" i="11"/>
  <c r="EZ208" i="11"/>
  <c r="EY1067" i="11"/>
  <c r="EZ901" i="11"/>
  <c r="EY205" i="11"/>
  <c r="EX377" i="11"/>
  <c r="EY1100" i="11"/>
  <c r="EZ934" i="11"/>
  <c r="EY1084" i="11"/>
  <c r="EZ918" i="11"/>
  <c r="EY1065" i="11"/>
  <c r="EZ899" i="11"/>
  <c r="EY1085" i="11"/>
  <c r="EZ919" i="11"/>
  <c r="EY1094" i="11"/>
  <c r="EZ928" i="11"/>
  <c r="EY388" i="11"/>
  <c r="EZ216" i="11"/>
  <c r="EY1097" i="11"/>
  <c r="EZ931" i="11"/>
  <c r="EZ904" i="11"/>
  <c r="EY1070" i="11"/>
  <c r="EX375" i="11"/>
  <c r="EY203" i="11"/>
  <c r="EY1087" i="11"/>
  <c r="EZ921" i="11"/>
  <c r="EY400" i="11"/>
  <c r="EZ228" i="11"/>
  <c r="EY1091" i="11"/>
  <c r="EZ925" i="11"/>
  <c r="EY384" i="11"/>
  <c r="EZ212" i="11"/>
  <c r="EX369" i="11"/>
  <c r="EY197" i="11"/>
  <c r="EY406" i="11"/>
  <c r="EZ234" i="11"/>
  <c r="EZ900" i="11"/>
  <c r="EY1066" i="11"/>
  <c r="EY1076" i="11"/>
  <c r="EZ910" i="11"/>
  <c r="EY404" i="11"/>
  <c r="EZ232" i="11"/>
  <c r="EY1072" i="11"/>
  <c r="EZ906" i="11"/>
  <c r="EY1079" i="11"/>
  <c r="EZ913" i="11"/>
  <c r="EY199" i="11"/>
  <c r="EX371" i="11"/>
  <c r="EY1077" i="11"/>
  <c r="EZ911" i="11"/>
  <c r="EX370" i="11"/>
  <c r="EY198" i="11"/>
  <c r="EY1093" i="11"/>
  <c r="EZ927" i="11"/>
  <c r="EY1098" i="11"/>
  <c r="EZ932" i="11"/>
  <c r="EY383" i="11"/>
  <c r="EZ211" i="11"/>
  <c r="EY1095" i="11"/>
  <c r="EZ929" i="11"/>
  <c r="EX373" i="11"/>
  <c r="EY201" i="11"/>
  <c r="EY1069" i="11"/>
  <c r="EZ903" i="11"/>
  <c r="EY394" i="11"/>
  <c r="EZ222" i="11"/>
  <c r="EY1092" i="11"/>
  <c r="EZ926" i="11"/>
  <c r="EY1075" i="11"/>
  <c r="EZ909" i="11"/>
  <c r="EY381" i="11"/>
  <c r="EZ209" i="11"/>
  <c r="EY1068" i="11"/>
  <c r="EZ902" i="11"/>
  <c r="EY1090" i="11"/>
  <c r="EZ924" i="11"/>
  <c r="EY397" i="11"/>
  <c r="EZ225" i="11"/>
  <c r="EX372" i="11"/>
  <c r="EY200" i="11"/>
  <c r="EY1099" i="11"/>
  <c r="EZ933" i="11"/>
  <c r="EY390" i="11"/>
  <c r="EZ218" i="11"/>
  <c r="EY392" i="11"/>
  <c r="EZ220" i="11"/>
  <c r="EY204" i="11"/>
  <c r="EX376" i="11"/>
  <c r="EY382" i="11"/>
  <c r="EZ210" i="11"/>
  <c r="EY1096" i="11"/>
  <c r="EZ930" i="11"/>
  <c r="EY401" i="11"/>
  <c r="EZ229" i="11"/>
  <c r="EY1081" i="11"/>
  <c r="EZ915" i="11"/>
  <c r="EX374" i="11"/>
  <c r="EY202" i="11"/>
  <c r="EY1088" i="11"/>
  <c r="EZ922" i="11"/>
  <c r="EY206" i="11"/>
  <c r="EX378" i="11"/>
  <c r="CU21" i="11"/>
  <c r="EY376" i="11" l="1"/>
  <c r="EZ204" i="11"/>
  <c r="EZ206" i="11"/>
  <c r="EY378" i="11"/>
  <c r="EZ1088" i="11"/>
  <c r="FA922" i="11"/>
  <c r="EZ1096" i="11"/>
  <c r="FA930" i="11"/>
  <c r="EZ390" i="11"/>
  <c r="FA218" i="11"/>
  <c r="EZ1090" i="11"/>
  <c r="FA924" i="11"/>
  <c r="EZ1092" i="11"/>
  <c r="FA926" i="11"/>
  <c r="EZ1095" i="11"/>
  <c r="FA929" i="11"/>
  <c r="EY370" i="11"/>
  <c r="EZ198" i="11"/>
  <c r="EZ1072" i="11"/>
  <c r="FA906" i="11"/>
  <c r="EZ406" i="11"/>
  <c r="FA234" i="11"/>
  <c r="EZ400" i="11"/>
  <c r="FA228" i="11"/>
  <c r="EZ1097" i="11"/>
  <c r="FA931" i="11"/>
  <c r="EZ1065" i="11"/>
  <c r="FA899" i="11"/>
  <c r="EZ1067" i="11"/>
  <c r="FA901" i="11"/>
  <c r="EZ1082" i="11"/>
  <c r="FA916" i="11"/>
  <c r="FA1101" i="11"/>
  <c r="FB935" i="11"/>
  <c r="EZ393" i="11"/>
  <c r="FA221" i="11"/>
  <c r="EZ1080" i="11"/>
  <c r="FA914" i="11"/>
  <c r="EZ386" i="11"/>
  <c r="FA214" i="11"/>
  <c r="EZ405" i="11"/>
  <c r="FA233" i="11"/>
  <c r="EY374" i="11"/>
  <c r="EZ202" i="11"/>
  <c r="EZ382" i="11"/>
  <c r="FA210" i="11"/>
  <c r="EZ1099" i="11"/>
  <c r="FA933" i="11"/>
  <c r="EZ1068" i="11"/>
  <c r="FA902" i="11"/>
  <c r="EZ394" i="11"/>
  <c r="FA222" i="11"/>
  <c r="EZ383" i="11"/>
  <c r="FA211" i="11"/>
  <c r="EZ1077" i="11"/>
  <c r="FA911" i="11"/>
  <c r="EZ404" i="11"/>
  <c r="FA232" i="11"/>
  <c r="EY369" i="11"/>
  <c r="EZ197" i="11"/>
  <c r="EZ1087" i="11"/>
  <c r="FA921" i="11"/>
  <c r="EZ388" i="11"/>
  <c r="FA216" i="11"/>
  <c r="EZ1084" i="11"/>
  <c r="FA918" i="11"/>
  <c r="EZ380" i="11"/>
  <c r="FA208" i="11"/>
  <c r="EZ387" i="11"/>
  <c r="FA215" i="11"/>
  <c r="EZ396" i="11"/>
  <c r="FA224" i="11"/>
  <c r="FA898" i="11"/>
  <c r="EZ1064" i="11"/>
  <c r="EZ1089" i="11"/>
  <c r="FA923" i="11"/>
  <c r="EZ389" i="11"/>
  <c r="FA217" i="11"/>
  <c r="EZ403" i="11"/>
  <c r="FA231" i="11"/>
  <c r="EZ1081" i="11"/>
  <c r="FA915" i="11"/>
  <c r="EZ200" i="11"/>
  <c r="EY372" i="11"/>
  <c r="EZ381" i="11"/>
  <c r="FA209" i="11"/>
  <c r="EZ1069" i="11"/>
  <c r="FA903" i="11"/>
  <c r="EZ1098" i="11"/>
  <c r="FA932" i="11"/>
  <c r="EZ1076" i="11"/>
  <c r="FA910" i="11"/>
  <c r="EZ384" i="11"/>
  <c r="FA212" i="11"/>
  <c r="EY375" i="11"/>
  <c r="EZ203" i="11"/>
  <c r="EZ1094" i="11"/>
  <c r="FA928" i="11"/>
  <c r="EZ1100" i="11"/>
  <c r="FA934" i="11"/>
  <c r="EZ1086" i="11"/>
  <c r="FA920" i="11"/>
  <c r="EZ1073" i="11"/>
  <c r="FA907" i="11"/>
  <c r="EZ391" i="11"/>
  <c r="FA219" i="11"/>
  <c r="EZ1078" i="11"/>
  <c r="FA912" i="11"/>
  <c r="EZ398" i="11"/>
  <c r="FA226" i="11"/>
  <c r="FA407" i="11"/>
  <c r="FB235" i="11"/>
  <c r="EZ385" i="11"/>
  <c r="FA213" i="11"/>
  <c r="EY371" i="11"/>
  <c r="EZ199" i="11"/>
  <c r="EZ401" i="11"/>
  <c r="FA229" i="11"/>
  <c r="EZ392" i="11"/>
  <c r="FA220" i="11"/>
  <c r="EZ397" i="11"/>
  <c r="FA225" i="11"/>
  <c r="EZ1075" i="11"/>
  <c r="FA909" i="11"/>
  <c r="EY373" i="11"/>
  <c r="EZ201" i="11"/>
  <c r="EZ1093" i="11"/>
  <c r="FA927" i="11"/>
  <c r="EZ1079" i="11"/>
  <c r="FA913" i="11"/>
  <c r="EZ1091" i="11"/>
  <c r="FA925" i="11"/>
  <c r="EZ1085" i="11"/>
  <c r="FA919" i="11"/>
  <c r="EZ379" i="11"/>
  <c r="FA207" i="11"/>
  <c r="EZ1074" i="11"/>
  <c r="FA908" i="11"/>
  <c r="EZ1083" i="11"/>
  <c r="FA917" i="11"/>
  <c r="EZ399" i="11"/>
  <c r="FA227" i="11"/>
  <c r="EZ402" i="11"/>
  <c r="FA230" i="11"/>
  <c r="EZ395" i="11"/>
  <c r="FA223" i="11"/>
  <c r="EZ1071" i="11"/>
  <c r="FA905" i="11"/>
  <c r="FA900" i="11"/>
  <c r="EZ1066" i="11"/>
  <c r="EZ1070" i="11"/>
  <c r="FA904" i="11"/>
  <c r="EZ205" i="11"/>
  <c r="EY377" i="11"/>
  <c r="CV21" i="11"/>
  <c r="FB904" i="11" l="1"/>
  <c r="FA1070" i="11"/>
  <c r="FA402" i="11"/>
  <c r="FB230" i="11"/>
  <c r="FA379" i="11"/>
  <c r="FB207" i="11"/>
  <c r="FA1093" i="11"/>
  <c r="FB927" i="11"/>
  <c r="FA392" i="11"/>
  <c r="FB220" i="11"/>
  <c r="FB407" i="11"/>
  <c r="FC235" i="11"/>
  <c r="FA1073" i="11"/>
  <c r="FB907" i="11"/>
  <c r="FA203" i="11"/>
  <c r="EZ375" i="11"/>
  <c r="FA1069" i="11"/>
  <c r="FB903" i="11"/>
  <c r="FA403" i="11"/>
  <c r="FB231" i="11"/>
  <c r="FA396" i="11"/>
  <c r="FB224" i="11"/>
  <c r="FA388" i="11"/>
  <c r="FB216" i="11"/>
  <c r="FA1077" i="11"/>
  <c r="FB911" i="11"/>
  <c r="FA1099" i="11"/>
  <c r="FB933" i="11"/>
  <c r="FA386" i="11"/>
  <c r="FB214" i="11"/>
  <c r="FA1082" i="11"/>
  <c r="FB916" i="11"/>
  <c r="FA400" i="11"/>
  <c r="FB228" i="11"/>
  <c r="FA1095" i="11"/>
  <c r="FB929" i="11"/>
  <c r="FA1096" i="11"/>
  <c r="FB930" i="11"/>
  <c r="FA399" i="11"/>
  <c r="FB227" i="11"/>
  <c r="FA1085" i="11"/>
  <c r="FB919" i="11"/>
  <c r="EZ373" i="11"/>
  <c r="FA201" i="11"/>
  <c r="FA401" i="11"/>
  <c r="FB229" i="11"/>
  <c r="FA398" i="11"/>
  <c r="FB226" i="11"/>
  <c r="FA1086" i="11"/>
  <c r="FB920" i="11"/>
  <c r="FA384" i="11"/>
  <c r="FB212" i="11"/>
  <c r="FA381" i="11"/>
  <c r="FB209" i="11"/>
  <c r="FA389" i="11"/>
  <c r="FB217" i="11"/>
  <c r="FA387" i="11"/>
  <c r="FB215" i="11"/>
  <c r="FA1087" i="11"/>
  <c r="FB921" i="11"/>
  <c r="FA383" i="11"/>
  <c r="FB211" i="11"/>
  <c r="FA382" i="11"/>
  <c r="FB210" i="11"/>
  <c r="FA1080" i="11"/>
  <c r="FB914" i="11"/>
  <c r="FA1067" i="11"/>
  <c r="FB901" i="11"/>
  <c r="FA406" i="11"/>
  <c r="FB234" i="11"/>
  <c r="FA1092" i="11"/>
  <c r="FB926" i="11"/>
  <c r="FA1088" i="11"/>
  <c r="FB922" i="11"/>
  <c r="FA1066" i="11"/>
  <c r="FB900" i="11"/>
  <c r="FA1071" i="11"/>
  <c r="FB905" i="11"/>
  <c r="FA1083" i="11"/>
  <c r="FB917" i="11"/>
  <c r="FA1091" i="11"/>
  <c r="FB925" i="11"/>
  <c r="FA1075" i="11"/>
  <c r="FB909" i="11"/>
  <c r="EZ371" i="11"/>
  <c r="FA199" i="11"/>
  <c r="FA1078" i="11"/>
  <c r="FB912" i="11"/>
  <c r="FA1100" i="11"/>
  <c r="FB934" i="11"/>
  <c r="FA1076" i="11"/>
  <c r="FB910" i="11"/>
  <c r="FA1089" i="11"/>
  <c r="FB923" i="11"/>
  <c r="FA380" i="11"/>
  <c r="FB208" i="11"/>
  <c r="EZ369" i="11"/>
  <c r="FA197" i="11"/>
  <c r="FA394" i="11"/>
  <c r="FB222" i="11"/>
  <c r="FA202" i="11"/>
  <c r="EZ374" i="11"/>
  <c r="FA393" i="11"/>
  <c r="FB221" i="11"/>
  <c r="FA1065" i="11"/>
  <c r="FB899" i="11"/>
  <c r="FA1072" i="11"/>
  <c r="FB906" i="11"/>
  <c r="FA1090" i="11"/>
  <c r="FB924" i="11"/>
  <c r="EZ372" i="11"/>
  <c r="FA200" i="11"/>
  <c r="EZ378" i="11"/>
  <c r="FA206" i="11"/>
  <c r="FA395" i="11"/>
  <c r="FB223" i="11"/>
  <c r="FA1074" i="11"/>
  <c r="FB908" i="11"/>
  <c r="FA1079" i="11"/>
  <c r="FB913" i="11"/>
  <c r="FA397" i="11"/>
  <c r="FB225" i="11"/>
  <c r="FA385" i="11"/>
  <c r="FB213" i="11"/>
  <c r="FA391" i="11"/>
  <c r="FB219" i="11"/>
  <c r="FA1094" i="11"/>
  <c r="FB928" i="11"/>
  <c r="FA1098" i="11"/>
  <c r="FB932" i="11"/>
  <c r="FA1081" i="11"/>
  <c r="FB915" i="11"/>
  <c r="FA1084" i="11"/>
  <c r="FB918" i="11"/>
  <c r="FA404" i="11"/>
  <c r="FB232" i="11"/>
  <c r="FA1068" i="11"/>
  <c r="FB902" i="11"/>
  <c r="FA405" i="11"/>
  <c r="FB233" i="11"/>
  <c r="FB1101" i="11"/>
  <c r="FC935" i="11"/>
  <c r="FA1097" i="11"/>
  <c r="FB931" i="11"/>
  <c r="EZ370" i="11"/>
  <c r="FA198" i="11"/>
  <c r="FA390" i="11"/>
  <c r="FB218" i="11"/>
  <c r="FA204" i="11"/>
  <c r="EZ376" i="11"/>
  <c r="EZ377" i="11"/>
  <c r="FA205" i="11"/>
  <c r="FA1064" i="11"/>
  <c r="FB898" i="11"/>
  <c r="CW21" i="11"/>
  <c r="FA377" i="11" l="1"/>
  <c r="FB205" i="11"/>
  <c r="FB1097" i="11"/>
  <c r="FC931" i="11"/>
  <c r="FB404" i="11"/>
  <c r="FC232" i="11"/>
  <c r="FB1094" i="11"/>
  <c r="FC928" i="11"/>
  <c r="FB1079" i="11"/>
  <c r="FC913" i="11"/>
  <c r="FB200" i="11"/>
  <c r="FA372" i="11"/>
  <c r="FB393" i="11"/>
  <c r="FC221" i="11"/>
  <c r="FB380" i="11"/>
  <c r="FC208" i="11"/>
  <c r="FB1078" i="11"/>
  <c r="FC912" i="11"/>
  <c r="FB1083" i="11"/>
  <c r="FC917" i="11"/>
  <c r="FB1092" i="11"/>
  <c r="FC926" i="11"/>
  <c r="FB382" i="11"/>
  <c r="FC210" i="11"/>
  <c r="FB389" i="11"/>
  <c r="FC217" i="11"/>
  <c r="FB398" i="11"/>
  <c r="FC226" i="11"/>
  <c r="FB399" i="11"/>
  <c r="FC227" i="11"/>
  <c r="FB1082" i="11"/>
  <c r="FC916" i="11"/>
  <c r="FB388" i="11"/>
  <c r="FC216" i="11"/>
  <c r="FB1093" i="11"/>
  <c r="FC927" i="11"/>
  <c r="FA375" i="11"/>
  <c r="FB203" i="11"/>
  <c r="FC1101" i="11"/>
  <c r="FD935" i="11"/>
  <c r="FB1084" i="11"/>
  <c r="FC918" i="11"/>
  <c r="FB391" i="11"/>
  <c r="FC219" i="11"/>
  <c r="FB1074" i="11"/>
  <c r="FC908" i="11"/>
  <c r="FB1090" i="11"/>
  <c r="FC924" i="11"/>
  <c r="FB1089" i="11"/>
  <c r="FC923" i="11"/>
  <c r="FA371" i="11"/>
  <c r="FB199" i="11"/>
  <c r="FB1071" i="11"/>
  <c r="FC905" i="11"/>
  <c r="FB406" i="11"/>
  <c r="FC234" i="11"/>
  <c r="FB383" i="11"/>
  <c r="FC211" i="11"/>
  <c r="FB381" i="11"/>
  <c r="FC209" i="11"/>
  <c r="FB401" i="11"/>
  <c r="FC229" i="11"/>
  <c r="FB1096" i="11"/>
  <c r="FC930" i="11"/>
  <c r="FB386" i="11"/>
  <c r="FC214" i="11"/>
  <c r="FB396" i="11"/>
  <c r="FC224" i="11"/>
  <c r="FB1073" i="11"/>
  <c r="FC907" i="11"/>
  <c r="FB379" i="11"/>
  <c r="FC207" i="11"/>
  <c r="FA376" i="11"/>
  <c r="FB204" i="11"/>
  <c r="FB202" i="11"/>
  <c r="FA374" i="11"/>
  <c r="FB390" i="11"/>
  <c r="FC218" i="11"/>
  <c r="FB405" i="11"/>
  <c r="FC233" i="11"/>
  <c r="FB1081" i="11"/>
  <c r="FC915" i="11"/>
  <c r="FB385" i="11"/>
  <c r="FC213" i="11"/>
  <c r="FB395" i="11"/>
  <c r="FC223" i="11"/>
  <c r="FB1072" i="11"/>
  <c r="FC906" i="11"/>
  <c r="FB394" i="11"/>
  <c r="FC222" i="11"/>
  <c r="FB1076" i="11"/>
  <c r="FC910" i="11"/>
  <c r="FB1075" i="11"/>
  <c r="FC909" i="11"/>
  <c r="FB1066" i="11"/>
  <c r="FC900" i="11"/>
  <c r="FB1067" i="11"/>
  <c r="FC901" i="11"/>
  <c r="FB1087" i="11"/>
  <c r="FC921" i="11"/>
  <c r="FB384" i="11"/>
  <c r="FC212" i="11"/>
  <c r="FB201" i="11"/>
  <c r="FA373" i="11"/>
  <c r="FB1095" i="11"/>
  <c r="FC929" i="11"/>
  <c r="FB1099" i="11"/>
  <c r="FC933" i="11"/>
  <c r="FB403" i="11"/>
  <c r="FC231" i="11"/>
  <c r="FC407" i="11"/>
  <c r="FD235" i="11"/>
  <c r="FB402" i="11"/>
  <c r="FC230" i="11"/>
  <c r="FB1064" i="11"/>
  <c r="FC898" i="11"/>
  <c r="FB198" i="11"/>
  <c r="FA370" i="11"/>
  <c r="FC902" i="11"/>
  <c r="FB1068" i="11"/>
  <c r="FB1098" i="11"/>
  <c r="FC932" i="11"/>
  <c r="FB397" i="11"/>
  <c r="FC225" i="11"/>
  <c r="FA378" i="11"/>
  <c r="FB206" i="11"/>
  <c r="FB1065" i="11"/>
  <c r="FC899" i="11"/>
  <c r="FA369" i="11"/>
  <c r="FB197" i="11"/>
  <c r="FB1100" i="11"/>
  <c r="FC934" i="11"/>
  <c r="FB1091" i="11"/>
  <c r="FC925" i="11"/>
  <c r="FB1088" i="11"/>
  <c r="FC922" i="11"/>
  <c r="FB1080" i="11"/>
  <c r="FC914" i="11"/>
  <c r="FB387" i="11"/>
  <c r="FC215" i="11"/>
  <c r="FB1086" i="11"/>
  <c r="FC920" i="11"/>
  <c r="FB1085" i="11"/>
  <c r="FC919" i="11"/>
  <c r="FB400" i="11"/>
  <c r="FC228" i="11"/>
  <c r="FB1077" i="11"/>
  <c r="FC911" i="11"/>
  <c r="FC903" i="11"/>
  <c r="FB1069" i="11"/>
  <c r="FB392" i="11"/>
  <c r="FC220" i="11"/>
  <c r="FC904" i="11"/>
  <c r="FB1070" i="11"/>
  <c r="CX21" i="11"/>
  <c r="FC392" i="11" l="1"/>
  <c r="FD220" i="11"/>
  <c r="FC1085" i="11"/>
  <c r="FD919" i="11"/>
  <c r="FC1088" i="11"/>
  <c r="FD922" i="11"/>
  <c r="FC1065" i="11"/>
  <c r="FD899" i="11"/>
  <c r="FD407" i="11"/>
  <c r="FE235" i="11"/>
  <c r="FC1066" i="11"/>
  <c r="FD900" i="11"/>
  <c r="FC1072" i="11"/>
  <c r="FD906" i="11"/>
  <c r="FC405" i="11"/>
  <c r="FD233" i="11"/>
  <c r="FC379" i="11"/>
  <c r="FD207" i="11"/>
  <c r="FC1096" i="11"/>
  <c r="FD930" i="11"/>
  <c r="FC406" i="11"/>
  <c r="FD234" i="11"/>
  <c r="FC1090" i="11"/>
  <c r="FD924" i="11"/>
  <c r="FD1101" i="11"/>
  <c r="FE935" i="11"/>
  <c r="FC1082" i="11"/>
  <c r="FD916" i="11"/>
  <c r="FC382" i="11"/>
  <c r="FD210" i="11"/>
  <c r="FC380" i="11"/>
  <c r="FD208" i="11"/>
  <c r="FC1094" i="11"/>
  <c r="FD928" i="11"/>
  <c r="FB373" i="11"/>
  <c r="FC201" i="11"/>
  <c r="FC1068" i="11"/>
  <c r="FD902" i="11"/>
  <c r="FC1086" i="11"/>
  <c r="FD920" i="11"/>
  <c r="FC1091" i="11"/>
  <c r="FD925" i="11"/>
  <c r="FB378" i="11"/>
  <c r="FC206" i="11"/>
  <c r="FC403" i="11"/>
  <c r="FD231" i="11"/>
  <c r="FC384" i="11"/>
  <c r="FD212" i="11"/>
  <c r="FC1075" i="11"/>
  <c r="FD909" i="11"/>
  <c r="FC395" i="11"/>
  <c r="FD223" i="11"/>
  <c r="FC390" i="11"/>
  <c r="FD218" i="11"/>
  <c r="FC1073" i="11"/>
  <c r="FD907" i="11"/>
  <c r="FC401" i="11"/>
  <c r="FD229" i="11"/>
  <c r="FC1071" i="11"/>
  <c r="FD905" i="11"/>
  <c r="FC1074" i="11"/>
  <c r="FD908" i="11"/>
  <c r="FB375" i="11"/>
  <c r="FC203" i="11"/>
  <c r="FC399" i="11"/>
  <c r="FD227" i="11"/>
  <c r="FC1092" i="11"/>
  <c r="FD926" i="11"/>
  <c r="FC393" i="11"/>
  <c r="FD221" i="11"/>
  <c r="FC404" i="11"/>
  <c r="FD232" i="11"/>
  <c r="FB370" i="11"/>
  <c r="FC198" i="11"/>
  <c r="FC1077" i="11"/>
  <c r="FD911" i="11"/>
  <c r="FC387" i="11"/>
  <c r="FD215" i="11"/>
  <c r="FC1100" i="11"/>
  <c r="FD934" i="11"/>
  <c r="FC397" i="11"/>
  <c r="FD225" i="11"/>
  <c r="FC1064" i="11"/>
  <c r="FD898" i="11"/>
  <c r="FC1099" i="11"/>
  <c r="FD933" i="11"/>
  <c r="FC1087" i="11"/>
  <c r="FD921" i="11"/>
  <c r="FC1076" i="11"/>
  <c r="FD910" i="11"/>
  <c r="FC385" i="11"/>
  <c r="FD213" i="11"/>
  <c r="FC396" i="11"/>
  <c r="FD224" i="11"/>
  <c r="FC381" i="11"/>
  <c r="FD209" i="11"/>
  <c r="FB371" i="11"/>
  <c r="FC199" i="11"/>
  <c r="FC391" i="11"/>
  <c r="FD219" i="11"/>
  <c r="FC1093" i="11"/>
  <c r="FD927" i="11"/>
  <c r="FC398" i="11"/>
  <c r="FD226" i="11"/>
  <c r="FC1083" i="11"/>
  <c r="FD917" i="11"/>
  <c r="FC1097" i="11"/>
  <c r="FD931" i="11"/>
  <c r="FB374" i="11"/>
  <c r="FC202" i="11"/>
  <c r="FC200" i="11"/>
  <c r="FB372" i="11"/>
  <c r="FC400" i="11"/>
  <c r="FD228" i="11"/>
  <c r="FC1080" i="11"/>
  <c r="FD914" i="11"/>
  <c r="FC197" i="11"/>
  <c r="FB369" i="11"/>
  <c r="FC1098" i="11"/>
  <c r="FD932" i="11"/>
  <c r="FC402" i="11"/>
  <c r="FD230" i="11"/>
  <c r="FC1095" i="11"/>
  <c r="FD929" i="11"/>
  <c r="FC1067" i="11"/>
  <c r="FD901" i="11"/>
  <c r="FC394" i="11"/>
  <c r="FD222" i="11"/>
  <c r="FC1081" i="11"/>
  <c r="FD915" i="11"/>
  <c r="FB376" i="11"/>
  <c r="FC204" i="11"/>
  <c r="FC386" i="11"/>
  <c r="FD214" i="11"/>
  <c r="FC383" i="11"/>
  <c r="FD211" i="11"/>
  <c r="FC1089" i="11"/>
  <c r="FD923" i="11"/>
  <c r="FC1084" i="11"/>
  <c r="FD918" i="11"/>
  <c r="FC388" i="11"/>
  <c r="FD216" i="11"/>
  <c r="FC389" i="11"/>
  <c r="FD217" i="11"/>
  <c r="FC1078" i="11"/>
  <c r="FD912" i="11"/>
  <c r="FC1079" i="11"/>
  <c r="FD913" i="11"/>
  <c r="FB377" i="11"/>
  <c r="FC205" i="11"/>
  <c r="FC1069" i="11"/>
  <c r="FD903" i="11"/>
  <c r="FC1070" i="11"/>
  <c r="FD904" i="11"/>
  <c r="CY21" i="11"/>
  <c r="FD1069" i="11" l="1"/>
  <c r="FE903" i="11"/>
  <c r="FD389" i="11"/>
  <c r="FE217" i="11"/>
  <c r="FD383" i="11"/>
  <c r="FE211" i="11"/>
  <c r="FD394" i="11"/>
  <c r="FE222" i="11"/>
  <c r="FD1098" i="11"/>
  <c r="FE932" i="11"/>
  <c r="FD398" i="11"/>
  <c r="FE226" i="11"/>
  <c r="FD381" i="11"/>
  <c r="FE209" i="11"/>
  <c r="FD1087" i="11"/>
  <c r="FE921" i="11"/>
  <c r="FD1100" i="11"/>
  <c r="FE934" i="11"/>
  <c r="FD404" i="11"/>
  <c r="FE232" i="11"/>
  <c r="FC375" i="11"/>
  <c r="FD203" i="11"/>
  <c r="FD1073" i="11"/>
  <c r="FE907" i="11"/>
  <c r="FD384" i="11"/>
  <c r="FE212" i="11"/>
  <c r="FD1086" i="11"/>
  <c r="FE920" i="11"/>
  <c r="FD380" i="11"/>
  <c r="FE208" i="11"/>
  <c r="FD1090" i="11"/>
  <c r="FE924" i="11"/>
  <c r="FD405" i="11"/>
  <c r="FE233" i="11"/>
  <c r="FD1065" i="11"/>
  <c r="FE899" i="11"/>
  <c r="FC372" i="11"/>
  <c r="FD200" i="11"/>
  <c r="FC377" i="11"/>
  <c r="FD205" i="11"/>
  <c r="FD388" i="11"/>
  <c r="FE216" i="11"/>
  <c r="FD386" i="11"/>
  <c r="FE214" i="11"/>
  <c r="FD1067" i="11"/>
  <c r="FE901" i="11"/>
  <c r="FC374" i="11"/>
  <c r="FD202" i="11"/>
  <c r="FD1093" i="11"/>
  <c r="FE927" i="11"/>
  <c r="FD396" i="11"/>
  <c r="FE224" i="11"/>
  <c r="FD1099" i="11"/>
  <c r="FE933" i="11"/>
  <c r="FD387" i="11"/>
  <c r="FE215" i="11"/>
  <c r="FD393" i="11"/>
  <c r="FE221" i="11"/>
  <c r="FD1074" i="11"/>
  <c r="FE908" i="11"/>
  <c r="FD390" i="11"/>
  <c r="FE218" i="11"/>
  <c r="FD403" i="11"/>
  <c r="FE231" i="11"/>
  <c r="FD1068" i="11"/>
  <c r="FE902" i="11"/>
  <c r="FD382" i="11"/>
  <c r="FE210" i="11"/>
  <c r="FD406" i="11"/>
  <c r="FE234" i="11"/>
  <c r="FE906" i="11"/>
  <c r="FD1072" i="11"/>
  <c r="FD1088" i="11"/>
  <c r="FE922" i="11"/>
  <c r="FC369" i="11"/>
  <c r="FD197" i="11"/>
  <c r="FD1079" i="11"/>
  <c r="FE913" i="11"/>
  <c r="FD1084" i="11"/>
  <c r="FE918" i="11"/>
  <c r="FC376" i="11"/>
  <c r="FD204" i="11"/>
  <c r="FD1095" i="11"/>
  <c r="FE929" i="11"/>
  <c r="FD1080" i="11"/>
  <c r="FE914" i="11"/>
  <c r="FD1097" i="11"/>
  <c r="FE931" i="11"/>
  <c r="FD391" i="11"/>
  <c r="FE219" i="11"/>
  <c r="FD385" i="11"/>
  <c r="FE213" i="11"/>
  <c r="FD1064" i="11"/>
  <c r="FE898" i="11"/>
  <c r="FD1077" i="11"/>
  <c r="FE911" i="11"/>
  <c r="FD1092" i="11"/>
  <c r="FE926" i="11"/>
  <c r="FE905" i="11"/>
  <c r="FD1071" i="11"/>
  <c r="FD395" i="11"/>
  <c r="FE223" i="11"/>
  <c r="FC378" i="11"/>
  <c r="FD206" i="11"/>
  <c r="FC373" i="11"/>
  <c r="FD201" i="11"/>
  <c r="FD1082" i="11"/>
  <c r="FE916" i="11"/>
  <c r="FD1096" i="11"/>
  <c r="FE930" i="11"/>
  <c r="FD1066" i="11"/>
  <c r="FE900" i="11"/>
  <c r="FD1085" i="11"/>
  <c r="FE919" i="11"/>
  <c r="FD1070" i="11"/>
  <c r="FE904" i="11"/>
  <c r="FD1078" i="11"/>
  <c r="FE912" i="11"/>
  <c r="FD1089" i="11"/>
  <c r="FE923" i="11"/>
  <c r="FD1081" i="11"/>
  <c r="FE915" i="11"/>
  <c r="FD402" i="11"/>
  <c r="FE230" i="11"/>
  <c r="FD400" i="11"/>
  <c r="FE228" i="11"/>
  <c r="FD1083" i="11"/>
  <c r="FE917" i="11"/>
  <c r="FC371" i="11"/>
  <c r="FD199" i="11"/>
  <c r="FD1076" i="11"/>
  <c r="FE910" i="11"/>
  <c r="FD397" i="11"/>
  <c r="FE225" i="11"/>
  <c r="FC370" i="11"/>
  <c r="FD198" i="11"/>
  <c r="FD399" i="11"/>
  <c r="FE227" i="11"/>
  <c r="FD401" i="11"/>
  <c r="FE229" i="11"/>
  <c r="FD1075" i="11"/>
  <c r="FE909" i="11"/>
  <c r="FD1091" i="11"/>
  <c r="FE925" i="11"/>
  <c r="FD1094" i="11"/>
  <c r="FE928" i="11"/>
  <c r="FE1101" i="11"/>
  <c r="FF935" i="11"/>
  <c r="FD379" i="11"/>
  <c r="FE207" i="11"/>
  <c r="FE407" i="11"/>
  <c r="FF235" i="11"/>
  <c r="FD392" i="11"/>
  <c r="FE220" i="11"/>
  <c r="CZ21" i="11"/>
  <c r="FF407" i="11" l="1"/>
  <c r="FE1091" i="11"/>
  <c r="FF925" i="11"/>
  <c r="FD370" i="11"/>
  <c r="FE198" i="11"/>
  <c r="FE1083" i="11"/>
  <c r="FF917" i="11"/>
  <c r="FE1089" i="11"/>
  <c r="FF923" i="11"/>
  <c r="FE1066" i="11"/>
  <c r="FF900" i="11"/>
  <c r="FD378" i="11"/>
  <c r="FE206" i="11"/>
  <c r="FE1077" i="11"/>
  <c r="FF911" i="11"/>
  <c r="FE1097" i="11"/>
  <c r="FF931" i="11"/>
  <c r="FE1084" i="11"/>
  <c r="FF918" i="11"/>
  <c r="FE403" i="11"/>
  <c r="FF231" i="11"/>
  <c r="FE387" i="11"/>
  <c r="FF215" i="11"/>
  <c r="FD374" i="11"/>
  <c r="FE202" i="11"/>
  <c r="FE205" i="11"/>
  <c r="FD377" i="11"/>
  <c r="FE1090" i="11"/>
  <c r="FF924" i="11"/>
  <c r="FE1073" i="11"/>
  <c r="FF907" i="11"/>
  <c r="FE1087" i="11"/>
  <c r="FF921" i="11"/>
  <c r="FE394" i="11"/>
  <c r="FF222" i="11"/>
  <c r="FE1072" i="11"/>
  <c r="FF906" i="11"/>
  <c r="FE379" i="11"/>
  <c r="FF207" i="11"/>
  <c r="FE1075" i="11"/>
  <c r="FF909" i="11"/>
  <c r="FE397" i="11"/>
  <c r="FF225" i="11"/>
  <c r="FE400" i="11"/>
  <c r="FF228" i="11"/>
  <c r="FE1078" i="11"/>
  <c r="FF912" i="11"/>
  <c r="FE1096" i="11"/>
  <c r="FF930" i="11"/>
  <c r="FE395" i="11"/>
  <c r="FF223" i="11"/>
  <c r="FE1064" i="11"/>
  <c r="FF898" i="11"/>
  <c r="FE1080" i="11"/>
  <c r="FF914" i="11"/>
  <c r="FE1079" i="11"/>
  <c r="FF913" i="11"/>
  <c r="FE406" i="11"/>
  <c r="FF234" i="11"/>
  <c r="FE390" i="11"/>
  <c r="FF218" i="11"/>
  <c r="FE1099" i="11"/>
  <c r="FF933" i="11"/>
  <c r="FF901" i="11"/>
  <c r="FE1067" i="11"/>
  <c r="FE200" i="11"/>
  <c r="FD372" i="11"/>
  <c r="FE380" i="11"/>
  <c r="FF208" i="11"/>
  <c r="FD375" i="11"/>
  <c r="FE203" i="11"/>
  <c r="FE381" i="11"/>
  <c r="FF209" i="11"/>
  <c r="FE383" i="11"/>
  <c r="FF211" i="11"/>
  <c r="FF1101" i="11"/>
  <c r="FE401" i="11"/>
  <c r="FF229" i="11"/>
  <c r="FE1076" i="11"/>
  <c r="FF910" i="11"/>
  <c r="FE402" i="11"/>
  <c r="FF230" i="11"/>
  <c r="FE1070" i="11"/>
  <c r="FF904" i="11"/>
  <c r="FE1082" i="11"/>
  <c r="FF916" i="11"/>
  <c r="FE385" i="11"/>
  <c r="FF213" i="11"/>
  <c r="FE1095" i="11"/>
  <c r="FF929" i="11"/>
  <c r="FD369" i="11"/>
  <c r="FE197" i="11"/>
  <c r="FE382" i="11"/>
  <c r="FF210" i="11"/>
  <c r="FE1074" i="11"/>
  <c r="FF908" i="11"/>
  <c r="FE396" i="11"/>
  <c r="FF224" i="11"/>
  <c r="FE386" i="11"/>
  <c r="FF214" i="11"/>
  <c r="FE1065" i="11"/>
  <c r="FF899" i="11"/>
  <c r="FE1086" i="11"/>
  <c r="FF920" i="11"/>
  <c r="FE404" i="11"/>
  <c r="FF232" i="11"/>
  <c r="FE398" i="11"/>
  <c r="FF226" i="11"/>
  <c r="FE389" i="11"/>
  <c r="FF217" i="11"/>
  <c r="FE1071" i="11"/>
  <c r="FF905" i="11"/>
  <c r="FE392" i="11"/>
  <c r="FF220" i="11"/>
  <c r="FE1094" i="11"/>
  <c r="FF928" i="11"/>
  <c r="FE399" i="11"/>
  <c r="FF227" i="11"/>
  <c r="FD371" i="11"/>
  <c r="FE199" i="11"/>
  <c r="FE1081" i="11"/>
  <c r="FF915" i="11"/>
  <c r="FE1085" i="11"/>
  <c r="FF919" i="11"/>
  <c r="FD373" i="11"/>
  <c r="FE201" i="11"/>
  <c r="FE1092" i="11"/>
  <c r="FF926" i="11"/>
  <c r="FE391" i="11"/>
  <c r="FF219" i="11"/>
  <c r="FD376" i="11"/>
  <c r="FE204" i="11"/>
  <c r="FE1088" i="11"/>
  <c r="FF922" i="11"/>
  <c r="FF902" i="11"/>
  <c r="FE1068" i="11"/>
  <c r="FE393" i="11"/>
  <c r="FF221" i="11"/>
  <c r="FE1093" i="11"/>
  <c r="FF927" i="11"/>
  <c r="FE388" i="11"/>
  <c r="FF216" i="11"/>
  <c r="FE405" i="11"/>
  <c r="FF233" i="11"/>
  <c r="FE384" i="11"/>
  <c r="FF212" i="11"/>
  <c r="FE1100" i="11"/>
  <c r="FF934" i="11"/>
  <c r="FE1098" i="11"/>
  <c r="FF932" i="11"/>
  <c r="FE1069" i="11"/>
  <c r="FF903" i="11"/>
  <c r="DA21" i="11"/>
  <c r="FF1098" i="11" l="1"/>
  <c r="FF388" i="11"/>
  <c r="FF1088" i="11"/>
  <c r="FF201" i="11"/>
  <c r="FE373" i="11"/>
  <c r="FF399" i="11"/>
  <c r="FF389" i="11"/>
  <c r="FF1065" i="11"/>
  <c r="FF382" i="11"/>
  <c r="FF1082" i="11"/>
  <c r="FF401" i="11"/>
  <c r="FE375" i="11"/>
  <c r="FF203" i="11"/>
  <c r="FF1099" i="11"/>
  <c r="FF1080" i="11"/>
  <c r="FF1078" i="11"/>
  <c r="FF379" i="11"/>
  <c r="FF1073" i="11"/>
  <c r="FF387" i="11"/>
  <c r="FF1077" i="11"/>
  <c r="FF1083" i="11"/>
  <c r="FF1100" i="11"/>
  <c r="FF1093" i="11"/>
  <c r="FE376" i="11"/>
  <c r="FF204" i="11"/>
  <c r="FF1085" i="11"/>
  <c r="FF1094" i="11"/>
  <c r="FF398" i="11"/>
  <c r="FF386" i="11"/>
  <c r="FE369" i="11"/>
  <c r="FF197" i="11"/>
  <c r="FF1070" i="11"/>
  <c r="FF380" i="11"/>
  <c r="FF390" i="11"/>
  <c r="FF1064" i="11"/>
  <c r="FF400" i="11"/>
  <c r="FF1072" i="11"/>
  <c r="FF1090" i="11"/>
  <c r="FF403" i="11"/>
  <c r="FE378" i="11"/>
  <c r="FF206" i="11"/>
  <c r="FE370" i="11"/>
  <c r="FF198" i="11"/>
  <c r="FF384" i="11"/>
  <c r="FF393" i="11"/>
  <c r="FF391" i="11"/>
  <c r="FF1081" i="11"/>
  <c r="FF392" i="11"/>
  <c r="FF404" i="11"/>
  <c r="FF396" i="11"/>
  <c r="FF1095" i="11"/>
  <c r="FF402" i="11"/>
  <c r="FF383" i="11"/>
  <c r="FF406" i="11"/>
  <c r="FF395" i="11"/>
  <c r="FF397" i="11"/>
  <c r="FF394" i="11"/>
  <c r="FF1084" i="11"/>
  <c r="FF1066" i="11"/>
  <c r="FF1091" i="11"/>
  <c r="FF200" i="11"/>
  <c r="FE372" i="11"/>
  <c r="FF205" i="11"/>
  <c r="FE377" i="11"/>
  <c r="FF1069" i="11"/>
  <c r="FF405" i="11"/>
  <c r="FF1092" i="11"/>
  <c r="FE371" i="11"/>
  <c r="FF199" i="11"/>
  <c r="FF1071" i="11"/>
  <c r="FF1086" i="11"/>
  <c r="FF1074" i="11"/>
  <c r="FF385" i="11"/>
  <c r="FF1076" i="11"/>
  <c r="FF381" i="11"/>
  <c r="FF1079" i="11"/>
  <c r="FF1096" i="11"/>
  <c r="FF1075" i="11"/>
  <c r="FF1087" i="11"/>
  <c r="FE374" i="11"/>
  <c r="FF202" i="11"/>
  <c r="FF1097" i="11"/>
  <c r="FF1089" i="11"/>
  <c r="FF1068" i="11"/>
  <c r="FF1067" i="11"/>
  <c r="DB21" i="11"/>
  <c r="FF374" i="11" l="1"/>
  <c r="FF372" i="11"/>
  <c r="FF373" i="11"/>
  <c r="FF369" i="11"/>
  <c r="FF375" i="11"/>
  <c r="FF370" i="11"/>
  <c r="FF376" i="11"/>
  <c r="FF371" i="11"/>
  <c r="FF378" i="11"/>
  <c r="FF377" i="11"/>
  <c r="DC21" i="11"/>
  <c r="DD21" i="11" l="1"/>
  <c r="DE21" i="11" l="1"/>
  <c r="DF21" i="11" l="1"/>
  <c r="DG21" i="11" l="1"/>
  <c r="DH21" i="11" l="1"/>
  <c r="DI21" i="11" l="1"/>
  <c r="DJ21" i="11" l="1"/>
  <c r="DK21" i="11" l="1"/>
  <c r="DL21" i="11" l="1"/>
  <c r="DM21" i="11" l="1"/>
  <c r="DN21" i="11" l="1"/>
  <c r="DO21" i="11" l="1"/>
  <c r="DP21" i="11" l="1"/>
  <c r="DQ21" i="11" l="1"/>
  <c r="DR21" i="11" l="1"/>
  <c r="DS21" i="11" l="1"/>
  <c r="DT21" i="11" l="1"/>
  <c r="DU21" i="11" l="1"/>
  <c r="DV21" i="11" l="1"/>
  <c r="DW21" i="11" l="1"/>
  <c r="DX21" i="11" l="1"/>
  <c r="DY21" i="11" l="1"/>
  <c r="DZ21" i="11" l="1"/>
  <c r="EA21" i="11" l="1"/>
  <c r="EB21" i="11" l="1"/>
  <c r="EC21" i="11" l="1"/>
  <c r="ED21" i="11" l="1"/>
  <c r="EE21" i="11" l="1"/>
  <c r="EF21" i="11" l="1"/>
  <c r="EG21" i="11" l="1"/>
  <c r="EH21" i="11" l="1"/>
  <c r="EI21" i="11" l="1"/>
  <c r="EJ21" i="11" l="1"/>
  <c r="EK21" i="11" l="1"/>
  <c r="EL21" i="11" l="1"/>
  <c r="EM21" i="11" l="1"/>
  <c r="EN21" i="11" l="1"/>
  <c r="EO21" i="11" l="1"/>
  <c r="EP21" i="11" l="1"/>
  <c r="EQ21" i="11" l="1"/>
  <c r="ER21" i="11" l="1"/>
  <c r="ES21" i="11" l="1"/>
  <c r="ET21" i="11" l="1"/>
  <c r="EU21" i="11" l="1"/>
  <c r="EV21" i="11" l="1"/>
  <c r="EW21" i="11" l="1"/>
  <c r="EX21" i="11" l="1"/>
  <c r="EY21" i="11" l="1"/>
  <c r="EZ21" i="11" l="1"/>
  <c r="FA21" i="11" l="1"/>
  <c r="FB21" i="11" l="1"/>
  <c r="FC21" i="11" l="1"/>
  <c r="FD21" i="11" l="1"/>
  <c r="FE21" i="11" l="1"/>
  <c r="FF21" i="11" l="1"/>
  <c r="C1412" i="11" l="1"/>
  <c r="J1413" i="11" l="1"/>
  <c r="I1413" i="11"/>
  <c r="FJ369" i="11" l="1" a="1"/>
  <c r="FJ369" i="11"/>
  <c r="FF537" i="11"/>
  <c r="FJ370" i="11"/>
  <c r="FF538" i="11"/>
  <c r="IA1230" i="11" a="1"/>
  <c r="C537" i="11"/>
  <c r="C705" i="11"/>
  <c r="IA1230" i="11"/>
  <c r="D1230" i="11"/>
  <c r="D1397" i="11"/>
  <c r="E22" i="11"/>
  <c r="E23" i="11"/>
  <c r="FJ371" i="11"/>
  <c r="FF539" i="11"/>
  <c r="E1230" i="11"/>
  <c r="D537" i="11"/>
  <c r="D538" i="11"/>
  <c r="D705" i="11"/>
  <c r="IA1231" i="11"/>
  <c r="E1231" i="11"/>
  <c r="E1397" i="11"/>
  <c r="F22" i="11"/>
  <c r="F23" i="11"/>
  <c r="FJ372" i="11"/>
  <c r="FF540" i="11"/>
  <c r="F1230" i="11"/>
  <c r="F1231" i="11"/>
  <c r="E537" i="11"/>
  <c r="E538" i="11"/>
  <c r="E539" i="11"/>
  <c r="E705" i="11"/>
  <c r="IA1232" i="11"/>
  <c r="F1232" i="11"/>
  <c r="F1397" i="11"/>
  <c r="G22" i="11"/>
  <c r="G23" i="11"/>
  <c r="FJ373" i="11"/>
  <c r="FF541" i="11"/>
  <c r="G1230" i="11"/>
  <c r="G1231" i="11"/>
  <c r="G1232" i="11"/>
  <c r="F537" i="11"/>
  <c r="F538" i="11"/>
  <c r="F539" i="11"/>
  <c r="F540" i="11"/>
  <c r="F705" i="11"/>
  <c r="IA1233" i="11"/>
  <c r="G1233" i="11"/>
  <c r="G1397" i="11"/>
  <c r="H22" i="11"/>
  <c r="H23" i="11"/>
  <c r="FJ374" i="11"/>
  <c r="FF542" i="11"/>
  <c r="H1230" i="11"/>
  <c r="H1231" i="11"/>
  <c r="H1232" i="11"/>
  <c r="H1233" i="11"/>
  <c r="G537" i="11"/>
  <c r="G538" i="11"/>
  <c r="G539" i="11"/>
  <c r="G540" i="11"/>
  <c r="G541" i="11"/>
  <c r="G705" i="11"/>
  <c r="IA1234" i="11"/>
  <c r="H1234" i="11"/>
  <c r="H1397" i="11"/>
  <c r="I22" i="11"/>
  <c r="I23" i="11"/>
  <c r="FJ375" i="11"/>
  <c r="FF543" i="11"/>
  <c r="I1230" i="11"/>
  <c r="I1231" i="11"/>
  <c r="I1232" i="11"/>
  <c r="I1233" i="11"/>
  <c r="I1234" i="11"/>
  <c r="H537" i="11"/>
  <c r="H538" i="11"/>
  <c r="H539" i="11"/>
  <c r="H540" i="11"/>
  <c r="H541" i="11"/>
  <c r="H542" i="11"/>
  <c r="H705" i="11"/>
  <c r="IA1235" i="11"/>
  <c r="I1235" i="11"/>
  <c r="I1397" i="11"/>
  <c r="J22" i="11"/>
  <c r="J23" i="11"/>
  <c r="FJ376" i="11"/>
  <c r="FF544" i="11"/>
  <c r="J1230" i="11"/>
  <c r="J1231" i="11"/>
  <c r="J1232" i="11"/>
  <c r="J1233" i="11"/>
  <c r="J1234" i="11"/>
  <c r="J1235" i="11"/>
  <c r="I537" i="11"/>
  <c r="I538" i="11"/>
  <c r="I539" i="11"/>
  <c r="I540" i="11"/>
  <c r="I541" i="11"/>
  <c r="I542" i="11"/>
  <c r="I543" i="11"/>
  <c r="I705" i="11"/>
  <c r="IA1236" i="11"/>
  <c r="J1236" i="11"/>
  <c r="J1397" i="11"/>
  <c r="K22" i="11"/>
  <c r="K23" i="11"/>
  <c r="FJ377" i="11"/>
  <c r="FF545" i="11"/>
  <c r="K1230" i="11"/>
  <c r="K1231" i="11"/>
  <c r="K1232" i="11"/>
  <c r="K1233" i="11"/>
  <c r="K1234" i="11"/>
  <c r="K1235" i="11"/>
  <c r="K1236" i="11"/>
  <c r="J537" i="11"/>
  <c r="J538" i="11"/>
  <c r="J539" i="11"/>
  <c r="J540" i="11"/>
  <c r="J541" i="11"/>
  <c r="J542" i="11"/>
  <c r="J543" i="11"/>
  <c r="J544" i="11"/>
  <c r="J705" i="11"/>
  <c r="IA1237" i="11"/>
  <c r="K1237" i="11"/>
  <c r="K1397" i="11"/>
  <c r="L22" i="11"/>
  <c r="L23" i="11"/>
  <c r="FJ378" i="11"/>
  <c r="FF546" i="11"/>
  <c r="L1230" i="11"/>
  <c r="L1231" i="11"/>
  <c r="L1232" i="11"/>
  <c r="L1233" i="11"/>
  <c r="L1234" i="11"/>
  <c r="L1235" i="11"/>
  <c r="L1236" i="11"/>
  <c r="L1237" i="11"/>
  <c r="K537" i="11"/>
  <c r="K538" i="11"/>
  <c r="K539" i="11"/>
  <c r="K540" i="11"/>
  <c r="K541" i="11"/>
  <c r="K542" i="11"/>
  <c r="K543" i="11"/>
  <c r="K544" i="11"/>
  <c r="K545" i="11"/>
  <c r="K705" i="11"/>
  <c r="IA1238" i="11"/>
  <c r="L1238" i="11"/>
  <c r="L1397" i="11"/>
  <c r="M22" i="11"/>
  <c r="M23" i="11"/>
  <c r="FJ379" i="11"/>
  <c r="FF547" i="11"/>
  <c r="M1230" i="11"/>
  <c r="M1231" i="11"/>
  <c r="M1232" i="11"/>
  <c r="M1233" i="11"/>
  <c r="M1234" i="11"/>
  <c r="M1235" i="11"/>
  <c r="M1236" i="11"/>
  <c r="M1237" i="11"/>
  <c r="M1238" i="11"/>
  <c r="L537" i="11"/>
  <c r="L538" i="11"/>
  <c r="L539" i="11"/>
  <c r="L540" i="11"/>
  <c r="L541" i="11"/>
  <c r="L542" i="11"/>
  <c r="L543" i="11"/>
  <c r="L544" i="11"/>
  <c r="L545" i="11"/>
  <c r="L546" i="11"/>
  <c r="L705" i="11"/>
  <c r="IA1239" i="11"/>
  <c r="M1239" i="11"/>
  <c r="M1397" i="11"/>
  <c r="N22" i="11"/>
  <c r="N23" i="11"/>
  <c r="FJ380" i="11"/>
  <c r="FF548" i="11"/>
  <c r="N1230" i="11"/>
  <c r="N1231" i="11"/>
  <c r="N1232" i="11"/>
  <c r="N1233" i="11"/>
  <c r="N1234" i="11"/>
  <c r="N1235" i="11"/>
  <c r="N1236" i="11"/>
  <c r="N1237" i="11"/>
  <c r="N1238" i="11"/>
  <c r="N1239" i="11"/>
  <c r="M537" i="11"/>
  <c r="M538" i="11"/>
  <c r="M539" i="11"/>
  <c r="M540" i="11"/>
  <c r="M541" i="11"/>
  <c r="M542" i="11"/>
  <c r="M543" i="11"/>
  <c r="M544" i="11"/>
  <c r="M545" i="11"/>
  <c r="M546" i="11"/>
  <c r="M547" i="11"/>
  <c r="M705" i="11"/>
  <c r="IA1240" i="11"/>
  <c r="N1240" i="11"/>
  <c r="N1397" i="11"/>
  <c r="O22" i="11"/>
  <c r="O23" i="11"/>
  <c r="FJ381" i="11"/>
  <c r="FF549" i="11"/>
  <c r="O1230" i="11"/>
  <c r="O1231" i="11"/>
  <c r="O1232" i="11"/>
  <c r="O1233" i="11"/>
  <c r="O1234" i="11"/>
  <c r="O1235" i="11"/>
  <c r="O1236" i="11"/>
  <c r="O1237" i="11"/>
  <c r="O1238" i="11"/>
  <c r="O1239" i="11"/>
  <c r="O1240" i="11"/>
  <c r="N537" i="11"/>
  <c r="N538" i="11"/>
  <c r="N539" i="11"/>
  <c r="N540" i="11"/>
  <c r="N541" i="11"/>
  <c r="N542" i="11"/>
  <c r="N543" i="11"/>
  <c r="N544" i="11"/>
  <c r="N545" i="11"/>
  <c r="N546" i="11"/>
  <c r="N547" i="11"/>
  <c r="N548" i="11"/>
  <c r="N705" i="11"/>
  <c r="IA1241" i="11"/>
  <c r="O1241" i="11"/>
  <c r="O1397" i="11"/>
  <c r="P22" i="11"/>
  <c r="P23" i="11"/>
  <c r="FJ382" i="11"/>
  <c r="FF550" i="11"/>
  <c r="P1230" i="11"/>
  <c r="P1231" i="11"/>
  <c r="P1232" i="11"/>
  <c r="P1233" i="11"/>
  <c r="P1234" i="11"/>
  <c r="P1235" i="11"/>
  <c r="P1236" i="11"/>
  <c r="P1237" i="11"/>
  <c r="P1238" i="11"/>
  <c r="P1239" i="11"/>
  <c r="P1240" i="11"/>
  <c r="P1241" i="11"/>
  <c r="O537" i="11"/>
  <c r="O538" i="11"/>
  <c r="O539" i="11"/>
  <c r="O540" i="11"/>
  <c r="O541" i="11"/>
  <c r="O542" i="11"/>
  <c r="O543" i="11"/>
  <c r="O544" i="11"/>
  <c r="O545" i="11"/>
  <c r="O546" i="11"/>
  <c r="O547" i="11"/>
  <c r="O548" i="11"/>
  <c r="O549" i="11"/>
  <c r="O705" i="11"/>
  <c r="IA1242" i="11"/>
  <c r="P1242" i="11"/>
  <c r="P1397" i="11"/>
  <c r="Q22" i="11"/>
  <c r="Q23" i="11"/>
  <c r="FJ383" i="11"/>
  <c r="FF551" i="11"/>
  <c r="Q1230" i="11"/>
  <c r="Q1231" i="11"/>
  <c r="Q1232" i="11"/>
  <c r="Q1233" i="11"/>
  <c r="Q1234" i="11"/>
  <c r="Q1235" i="11"/>
  <c r="Q1236" i="11"/>
  <c r="Q1237" i="11"/>
  <c r="Q1238" i="11"/>
  <c r="Q1239" i="11"/>
  <c r="Q1240" i="11"/>
  <c r="Q1241" i="11"/>
  <c r="Q1242" i="11"/>
  <c r="P537" i="11"/>
  <c r="P538" i="11"/>
  <c r="P539" i="11"/>
  <c r="P540" i="11"/>
  <c r="P541" i="11"/>
  <c r="P542" i="11"/>
  <c r="P543" i="11"/>
  <c r="P544" i="11"/>
  <c r="P545" i="11"/>
  <c r="P546" i="11"/>
  <c r="P547" i="11"/>
  <c r="P548" i="11"/>
  <c r="P549" i="11"/>
  <c r="P550" i="11"/>
  <c r="P705" i="11"/>
  <c r="IA1243" i="11"/>
  <c r="Q1243" i="11"/>
  <c r="Q1397" i="11"/>
  <c r="R22" i="11"/>
  <c r="R23" i="11"/>
  <c r="FJ384" i="11"/>
  <c r="FF552" i="11"/>
  <c r="R1230" i="11"/>
  <c r="R1231" i="11"/>
  <c r="R1232" i="11"/>
  <c r="R1233" i="11"/>
  <c r="R1234" i="11"/>
  <c r="R1235" i="11"/>
  <c r="R1236" i="11"/>
  <c r="R1237" i="11"/>
  <c r="R1238" i="11"/>
  <c r="R1239" i="11"/>
  <c r="R1240" i="11"/>
  <c r="R1241" i="11"/>
  <c r="R1242" i="11"/>
  <c r="R1243" i="11"/>
  <c r="Q537" i="11"/>
  <c r="Q538" i="11"/>
  <c r="Q539" i="11"/>
  <c r="Q540" i="11"/>
  <c r="Q541" i="11"/>
  <c r="Q542" i="11"/>
  <c r="Q543" i="11"/>
  <c r="Q544" i="11"/>
  <c r="Q545" i="11"/>
  <c r="Q546" i="11"/>
  <c r="Q547" i="11"/>
  <c r="Q548" i="11"/>
  <c r="Q549" i="11"/>
  <c r="Q550" i="11"/>
  <c r="Q551" i="11"/>
  <c r="Q705" i="11"/>
  <c r="IA1244" i="11"/>
  <c r="R1244" i="11"/>
  <c r="R1397" i="11"/>
  <c r="S22" i="11"/>
  <c r="S23" i="11"/>
  <c r="FJ385" i="11"/>
  <c r="FF553" i="11"/>
  <c r="S1230" i="11"/>
  <c r="S1231" i="11"/>
  <c r="S1232" i="11"/>
  <c r="S1233" i="11"/>
  <c r="S1234" i="11"/>
  <c r="S1235" i="11"/>
  <c r="S1236" i="11"/>
  <c r="S1237" i="11"/>
  <c r="S1238" i="11"/>
  <c r="S1239" i="11"/>
  <c r="S1240" i="11"/>
  <c r="S1241" i="11"/>
  <c r="S1242" i="11"/>
  <c r="S1243" i="11"/>
  <c r="S1244" i="11"/>
  <c r="R537" i="11"/>
  <c r="R538" i="11"/>
  <c r="R539" i="11"/>
  <c r="R540" i="11"/>
  <c r="R541" i="11"/>
  <c r="R542" i="11"/>
  <c r="R543" i="11"/>
  <c r="R544" i="11"/>
  <c r="R545" i="11"/>
  <c r="R546" i="11"/>
  <c r="R547" i="11"/>
  <c r="R548" i="11"/>
  <c r="R549" i="11"/>
  <c r="R550" i="11"/>
  <c r="R551" i="11"/>
  <c r="R552" i="11"/>
  <c r="R705" i="11"/>
  <c r="IA1245" i="11"/>
  <c r="S1245" i="11"/>
  <c r="S1397" i="11"/>
  <c r="T22" i="11"/>
  <c r="T23" i="11"/>
  <c r="FJ386" i="11"/>
  <c r="FF554" i="11"/>
  <c r="T1230" i="11"/>
  <c r="T1231" i="11"/>
  <c r="T1232" i="11"/>
  <c r="T1233" i="11"/>
  <c r="T1234" i="11"/>
  <c r="T1235" i="11"/>
  <c r="T1236" i="11"/>
  <c r="T1237" i="11"/>
  <c r="T1238" i="11"/>
  <c r="T1239" i="11"/>
  <c r="T1240" i="11"/>
  <c r="T1241" i="11"/>
  <c r="T1242" i="11"/>
  <c r="T1243" i="11"/>
  <c r="T1244" i="11"/>
  <c r="T1245" i="11"/>
  <c r="S537" i="11"/>
  <c r="S538" i="11"/>
  <c r="S539" i="11"/>
  <c r="S540" i="11"/>
  <c r="S541" i="11"/>
  <c r="S542" i="11"/>
  <c r="S543" i="11"/>
  <c r="S544" i="11"/>
  <c r="S545" i="11"/>
  <c r="S546" i="11"/>
  <c r="S547" i="11"/>
  <c r="S548" i="11"/>
  <c r="S549" i="11"/>
  <c r="S550" i="11"/>
  <c r="S551" i="11"/>
  <c r="S552" i="11"/>
  <c r="S553" i="11"/>
  <c r="S705" i="11"/>
  <c r="IA1246" i="11"/>
  <c r="T1246" i="11"/>
  <c r="T1397" i="11"/>
  <c r="U22" i="11"/>
  <c r="U23" i="11"/>
  <c r="FJ387" i="11"/>
  <c r="FF555" i="11"/>
  <c r="U1230" i="11"/>
  <c r="U1231" i="11"/>
  <c r="U1232" i="11"/>
  <c r="U1233" i="11"/>
  <c r="U1234" i="11"/>
  <c r="U1235" i="11"/>
  <c r="U1236" i="11"/>
  <c r="U1237" i="11"/>
  <c r="U1238" i="11"/>
  <c r="U1239" i="11"/>
  <c r="U1240" i="11"/>
  <c r="U1241" i="11"/>
  <c r="U1242" i="11"/>
  <c r="U1243" i="11"/>
  <c r="U1244" i="11"/>
  <c r="U1245" i="11"/>
  <c r="U1246" i="11"/>
  <c r="T537" i="11"/>
  <c r="T538" i="11"/>
  <c r="T539" i="11"/>
  <c r="T540" i="11"/>
  <c r="T541" i="11"/>
  <c r="T542" i="11"/>
  <c r="T543" i="11"/>
  <c r="T544" i="11"/>
  <c r="T545" i="11"/>
  <c r="T546" i="11"/>
  <c r="T547" i="11"/>
  <c r="T548" i="11"/>
  <c r="T549" i="11"/>
  <c r="T550" i="11"/>
  <c r="T551" i="11"/>
  <c r="T552" i="11"/>
  <c r="T553" i="11"/>
  <c r="T554" i="11"/>
  <c r="T705" i="11"/>
  <c r="IA1247" i="11"/>
  <c r="U1247" i="11"/>
  <c r="U1397" i="11"/>
  <c r="V22" i="11"/>
  <c r="V23" i="11"/>
  <c r="FJ388" i="11"/>
  <c r="FF556" i="11"/>
  <c r="V1230" i="11"/>
  <c r="V1231" i="11"/>
  <c r="V1232" i="11"/>
  <c r="V1233" i="11"/>
  <c r="V1234" i="11"/>
  <c r="V1235" i="11"/>
  <c r="V1236" i="11"/>
  <c r="V1237" i="11"/>
  <c r="V1238" i="11"/>
  <c r="V1239" i="11"/>
  <c r="V1240" i="11"/>
  <c r="V1241" i="11"/>
  <c r="V1242" i="11"/>
  <c r="V1243" i="11"/>
  <c r="V1244" i="11"/>
  <c r="V1245" i="11"/>
  <c r="V1246" i="11"/>
  <c r="V1247" i="11"/>
  <c r="U537" i="11"/>
  <c r="U538" i="11"/>
  <c r="U539" i="11"/>
  <c r="U540" i="11"/>
  <c r="U541" i="11"/>
  <c r="U542" i="11"/>
  <c r="U543" i="11"/>
  <c r="U544" i="11"/>
  <c r="U545" i="11"/>
  <c r="U546" i="11"/>
  <c r="U547" i="11"/>
  <c r="U548" i="11"/>
  <c r="U549" i="11"/>
  <c r="U550" i="11"/>
  <c r="U551" i="11"/>
  <c r="U552" i="11"/>
  <c r="U553" i="11"/>
  <c r="U554" i="11"/>
  <c r="U555" i="11"/>
  <c r="U705" i="11"/>
  <c r="IA1248" i="11"/>
  <c r="V1248" i="11"/>
  <c r="V1397" i="11"/>
  <c r="W22" i="11"/>
  <c r="W23" i="11"/>
  <c r="FJ389" i="11"/>
  <c r="FF557" i="11"/>
  <c r="W1230" i="11"/>
  <c r="W1231" i="11"/>
  <c r="W1232" i="11"/>
  <c r="W1233" i="11"/>
  <c r="W1234" i="11"/>
  <c r="W1235" i="11"/>
  <c r="W1236" i="11"/>
  <c r="W1237" i="11"/>
  <c r="W1238" i="11"/>
  <c r="W1239" i="11"/>
  <c r="W1240" i="11"/>
  <c r="W1241" i="11"/>
  <c r="W1242" i="11"/>
  <c r="W1243" i="11"/>
  <c r="W1244" i="11"/>
  <c r="W1245" i="11"/>
  <c r="W1246" i="11"/>
  <c r="W1247" i="11"/>
  <c r="W1248" i="11"/>
  <c r="V537" i="11"/>
  <c r="V538" i="11"/>
  <c r="V539" i="11"/>
  <c r="V540" i="11"/>
  <c r="V541" i="11"/>
  <c r="V542" i="11"/>
  <c r="V543" i="11"/>
  <c r="V544" i="11"/>
  <c r="V545" i="11"/>
  <c r="V546" i="11"/>
  <c r="V547" i="11"/>
  <c r="V548" i="11"/>
  <c r="V549" i="11"/>
  <c r="V550" i="11"/>
  <c r="V551" i="11"/>
  <c r="V552" i="11"/>
  <c r="V553" i="11"/>
  <c r="V554" i="11"/>
  <c r="V555" i="11"/>
  <c r="V556" i="11"/>
  <c r="V705" i="11"/>
  <c r="IA1249" i="11"/>
  <c r="W1249" i="11"/>
  <c r="W1397" i="11"/>
  <c r="X22" i="11"/>
  <c r="X23" i="11"/>
  <c r="FJ390" i="11"/>
  <c r="FF558" i="11"/>
  <c r="X1230" i="11"/>
  <c r="X1231" i="11"/>
  <c r="X1232" i="11"/>
  <c r="X1233" i="11"/>
  <c r="X1234" i="11"/>
  <c r="X1235" i="11"/>
  <c r="X1236" i="11"/>
  <c r="X1237" i="11"/>
  <c r="X1238" i="11"/>
  <c r="X1239" i="11"/>
  <c r="X1240" i="11"/>
  <c r="X1241" i="11"/>
  <c r="X1242" i="11"/>
  <c r="X1243" i="11"/>
  <c r="X1244" i="11"/>
  <c r="X1245" i="11"/>
  <c r="X1246" i="11"/>
  <c r="X1247" i="11"/>
  <c r="X1248" i="11"/>
  <c r="X1249" i="11"/>
  <c r="W537" i="11"/>
  <c r="W538" i="11"/>
  <c r="W539" i="11"/>
  <c r="W540" i="11"/>
  <c r="W541" i="11"/>
  <c r="W542" i="11"/>
  <c r="W543" i="11"/>
  <c r="W544" i="11"/>
  <c r="W545" i="11"/>
  <c r="W546" i="11"/>
  <c r="W547" i="11"/>
  <c r="W548" i="11"/>
  <c r="W549" i="11"/>
  <c r="W550" i="11"/>
  <c r="W551" i="11"/>
  <c r="W552" i="11"/>
  <c r="W553" i="11"/>
  <c r="W554" i="11"/>
  <c r="W555" i="11"/>
  <c r="W556" i="11"/>
  <c r="W557" i="11"/>
  <c r="W705" i="11"/>
  <c r="IA1250" i="11"/>
  <c r="X1250" i="11"/>
  <c r="X1397" i="11"/>
  <c r="Y22" i="11"/>
  <c r="Y23" i="11"/>
  <c r="FJ391" i="11"/>
  <c r="FF559" i="11"/>
  <c r="Y1230" i="11"/>
  <c r="Y1231" i="11"/>
  <c r="Y1232" i="11"/>
  <c r="Y1233" i="11"/>
  <c r="Y1234" i="11"/>
  <c r="Y1235" i="11"/>
  <c r="Y1236" i="11"/>
  <c r="Y1237" i="11"/>
  <c r="Y1238" i="11"/>
  <c r="Y1239" i="11"/>
  <c r="Y1240" i="11"/>
  <c r="Y1241" i="11"/>
  <c r="Y1242" i="11"/>
  <c r="Y1243" i="11"/>
  <c r="Y1244" i="11"/>
  <c r="Y1245" i="11"/>
  <c r="Y1246" i="11"/>
  <c r="Y1247" i="11"/>
  <c r="Y1248" i="11"/>
  <c r="Y1249" i="11"/>
  <c r="Y1250" i="11"/>
  <c r="X537" i="11"/>
  <c r="X538" i="11"/>
  <c r="X539" i="11"/>
  <c r="X540" i="11"/>
  <c r="X541" i="11"/>
  <c r="X542" i="11"/>
  <c r="X543" i="11"/>
  <c r="X544" i="11"/>
  <c r="X545" i="11"/>
  <c r="X546" i="11"/>
  <c r="X547" i="11"/>
  <c r="X548" i="11"/>
  <c r="X549" i="11"/>
  <c r="X550" i="11"/>
  <c r="X551" i="11"/>
  <c r="X552" i="11"/>
  <c r="X553" i="11"/>
  <c r="X554" i="11"/>
  <c r="X555" i="11"/>
  <c r="X556" i="11"/>
  <c r="X557" i="11"/>
  <c r="X558" i="11"/>
  <c r="X705" i="11"/>
  <c r="IA1251" i="11"/>
  <c r="Y1251" i="11"/>
  <c r="Y1397" i="11"/>
  <c r="Z22" i="11"/>
  <c r="Z23" i="11"/>
  <c r="FJ392" i="11"/>
  <c r="FF560" i="11"/>
  <c r="Z1230" i="11"/>
  <c r="Z1231" i="11"/>
  <c r="Z1232" i="11"/>
  <c r="Z1233" i="11"/>
  <c r="Z1234" i="11"/>
  <c r="Z1235" i="11"/>
  <c r="Z1236" i="11"/>
  <c r="Z1237" i="11"/>
  <c r="Z1238" i="11"/>
  <c r="Z1239" i="11"/>
  <c r="Z1240" i="11"/>
  <c r="Z1241" i="11"/>
  <c r="Z1242" i="11"/>
  <c r="Z1243" i="11"/>
  <c r="Z1244" i="11"/>
  <c r="Z1245" i="11"/>
  <c r="Z1246" i="11"/>
  <c r="Z1247" i="11"/>
  <c r="Z1248" i="11"/>
  <c r="Z1249" i="11"/>
  <c r="Z1250" i="11"/>
  <c r="Z1251" i="11"/>
  <c r="Y537" i="11"/>
  <c r="Y538" i="11"/>
  <c r="Y539" i="11"/>
  <c r="Y540" i="11"/>
  <c r="Y541" i="11"/>
  <c r="Y542" i="11"/>
  <c r="Y543" i="11"/>
  <c r="Y544" i="11"/>
  <c r="Y545" i="11"/>
  <c r="Y546" i="11"/>
  <c r="Y547" i="11"/>
  <c r="Y548" i="11"/>
  <c r="Y549" i="11"/>
  <c r="Y550" i="11"/>
  <c r="Y551" i="11"/>
  <c r="Y552" i="11"/>
  <c r="Y553" i="11"/>
  <c r="Y554" i="11"/>
  <c r="Y555" i="11"/>
  <c r="Y556" i="11"/>
  <c r="Y557" i="11"/>
  <c r="Y558" i="11"/>
  <c r="Y559" i="11"/>
  <c r="Y705" i="11"/>
  <c r="IA1252" i="11"/>
  <c r="Z1252" i="11"/>
  <c r="Z1397" i="11"/>
  <c r="AA22" i="11"/>
  <c r="AA23" i="11"/>
  <c r="FJ393" i="11"/>
  <c r="FF561" i="11"/>
  <c r="AA1230" i="11"/>
  <c r="AA1231" i="11"/>
  <c r="AA1232" i="11"/>
  <c r="AA1233" i="11"/>
  <c r="AA1234" i="11"/>
  <c r="AA1235" i="11"/>
  <c r="AA1236" i="11"/>
  <c r="AA1237" i="11"/>
  <c r="AA1238" i="11"/>
  <c r="AA1239" i="11"/>
  <c r="AA1240" i="11"/>
  <c r="AA1241" i="11"/>
  <c r="AA1242" i="11"/>
  <c r="AA1243" i="11"/>
  <c r="AA1244" i="11"/>
  <c r="AA1245" i="11"/>
  <c r="AA1246" i="11"/>
  <c r="AA1247" i="11"/>
  <c r="AA1248" i="11"/>
  <c r="AA1249" i="11"/>
  <c r="AA1250" i="11"/>
  <c r="AA1251" i="11"/>
  <c r="AA1252" i="11"/>
  <c r="Z537" i="11"/>
  <c r="Z538" i="11"/>
  <c r="Z539" i="11"/>
  <c r="Z540" i="11"/>
  <c r="Z541" i="11"/>
  <c r="Z542" i="11"/>
  <c r="Z543" i="11"/>
  <c r="Z544" i="11"/>
  <c r="Z545" i="11"/>
  <c r="Z546" i="11"/>
  <c r="Z547" i="11"/>
  <c r="Z548" i="11"/>
  <c r="Z549" i="11"/>
  <c r="Z550" i="11"/>
  <c r="Z551" i="11"/>
  <c r="Z552" i="11"/>
  <c r="Z553" i="11"/>
  <c r="Z554" i="11"/>
  <c r="Z555" i="11"/>
  <c r="Z556" i="11"/>
  <c r="Z557" i="11"/>
  <c r="Z558" i="11"/>
  <c r="Z559" i="11"/>
  <c r="Z560" i="11"/>
  <c r="Z705" i="11"/>
  <c r="IA1253" i="11"/>
  <c r="AA1253" i="11"/>
  <c r="AA1397" i="11"/>
  <c r="AB22" i="11"/>
  <c r="AB23" i="11"/>
  <c r="FJ394" i="11"/>
  <c r="FF562" i="11"/>
  <c r="AB1230" i="11"/>
  <c r="AB1231" i="11"/>
  <c r="AB1232" i="11"/>
  <c r="AB1233" i="11"/>
  <c r="AB1234" i="11"/>
  <c r="AB1235" i="11"/>
  <c r="AB1236" i="11"/>
  <c r="AB1237" i="11"/>
  <c r="AB1238" i="11"/>
  <c r="AB1239" i="11"/>
  <c r="AB1240" i="11"/>
  <c r="AB1241" i="11"/>
  <c r="AB1242" i="11"/>
  <c r="AB1243" i="11"/>
  <c r="AB1244" i="11"/>
  <c r="AB1245" i="11"/>
  <c r="AB1246" i="11"/>
  <c r="AB1247" i="11"/>
  <c r="AB1248" i="11"/>
  <c r="AB1249" i="11"/>
  <c r="AB1250" i="11"/>
  <c r="AB1251" i="11"/>
  <c r="AB1252" i="11"/>
  <c r="AB1253" i="11"/>
  <c r="AA537" i="11"/>
  <c r="AA538" i="11"/>
  <c r="AA539" i="11"/>
  <c r="AA540" i="11"/>
  <c r="AA541" i="11"/>
  <c r="AA542" i="11"/>
  <c r="AA543" i="11"/>
  <c r="AA544" i="11"/>
  <c r="AA545" i="11"/>
  <c r="AA546" i="11"/>
  <c r="AA547" i="11"/>
  <c r="AA548" i="11"/>
  <c r="AA549" i="11"/>
  <c r="AA550" i="11"/>
  <c r="AA551" i="11"/>
  <c r="AA552" i="11"/>
  <c r="AA553" i="11"/>
  <c r="AA554" i="11"/>
  <c r="AA555" i="11"/>
  <c r="AA556" i="11"/>
  <c r="AA557" i="11"/>
  <c r="AA558" i="11"/>
  <c r="AA559" i="11"/>
  <c r="AA560" i="11"/>
  <c r="AA561" i="11"/>
  <c r="AA705" i="11"/>
  <c r="IA1254" i="11"/>
  <c r="AB1254" i="11"/>
  <c r="AB1397" i="11"/>
  <c r="AC22" i="11"/>
  <c r="AC23" i="11"/>
  <c r="FJ395" i="11"/>
  <c r="FF563" i="11"/>
  <c r="AC1230" i="11"/>
  <c r="AC1231" i="11"/>
  <c r="AC1232" i="11"/>
  <c r="AC1233" i="11"/>
  <c r="AC1234" i="11"/>
  <c r="AC1235" i="11"/>
  <c r="AC1236" i="11"/>
  <c r="AC1237" i="11"/>
  <c r="AC1238" i="11"/>
  <c r="AC1239" i="11"/>
  <c r="AC1240" i="11"/>
  <c r="AC1241" i="11"/>
  <c r="AC1242" i="11"/>
  <c r="AC1243" i="11"/>
  <c r="AC1244" i="11"/>
  <c r="AC1245" i="11"/>
  <c r="AC1246" i="11"/>
  <c r="AC1247" i="11"/>
  <c r="AC1248" i="11"/>
  <c r="AC1249" i="11"/>
  <c r="AC1250" i="11"/>
  <c r="AC1251" i="11"/>
  <c r="AC1252" i="11"/>
  <c r="AC1253" i="11"/>
  <c r="AC1254" i="11"/>
  <c r="AB537" i="11"/>
  <c r="AB538" i="11"/>
  <c r="AB539" i="11"/>
  <c r="AB540" i="11"/>
  <c r="AB541" i="11"/>
  <c r="AB542" i="11"/>
  <c r="AB543" i="11"/>
  <c r="AB544" i="11"/>
  <c r="AB545" i="11"/>
  <c r="AB546" i="11"/>
  <c r="AB547" i="11"/>
  <c r="AB548" i="11"/>
  <c r="AB549" i="11"/>
  <c r="AB550" i="11"/>
  <c r="AB551" i="11"/>
  <c r="AB552" i="11"/>
  <c r="AB553" i="11"/>
  <c r="AB554" i="11"/>
  <c r="AB555" i="11"/>
  <c r="AB556" i="11"/>
  <c r="AB557" i="11"/>
  <c r="AB558" i="11"/>
  <c r="AB559" i="11"/>
  <c r="AB560" i="11"/>
  <c r="AB561" i="11"/>
  <c r="AB562" i="11"/>
  <c r="AB705" i="11"/>
  <c r="IA1255" i="11"/>
  <c r="AC1255" i="11"/>
  <c r="AC1397" i="11"/>
  <c r="AD22" i="11"/>
  <c r="AD23" i="11"/>
  <c r="FJ396" i="11"/>
  <c r="FF564" i="11"/>
  <c r="AD1230" i="11"/>
  <c r="AD1231" i="11"/>
  <c r="AD1232" i="11"/>
  <c r="AD1233" i="11"/>
  <c r="AD1234" i="11"/>
  <c r="AD1235" i="11"/>
  <c r="AD1236" i="11"/>
  <c r="AD1237" i="11"/>
  <c r="AD1238" i="11"/>
  <c r="AD1239" i="11"/>
  <c r="AD1240" i="11"/>
  <c r="AD1241" i="11"/>
  <c r="AD1242" i="11"/>
  <c r="AD1243" i="11"/>
  <c r="AD1244" i="11"/>
  <c r="AD1245" i="11"/>
  <c r="AD1246" i="11"/>
  <c r="AD1247" i="11"/>
  <c r="AD1248" i="11"/>
  <c r="AD1249" i="11"/>
  <c r="AD1250" i="11"/>
  <c r="AD1251" i="11"/>
  <c r="AD1252" i="11"/>
  <c r="AD1253" i="11"/>
  <c r="AD1254" i="11"/>
  <c r="AD1255" i="11"/>
  <c r="AC537" i="11"/>
  <c r="AC538" i="11"/>
  <c r="AC539" i="11"/>
  <c r="AC540" i="11"/>
  <c r="AC541" i="11"/>
  <c r="AC542" i="11"/>
  <c r="AC543" i="11"/>
  <c r="AC544" i="11"/>
  <c r="AC545" i="11"/>
  <c r="AC546" i="11"/>
  <c r="AC547" i="11"/>
  <c r="AC548" i="11"/>
  <c r="AC549" i="11"/>
  <c r="AC550" i="11"/>
  <c r="AC551" i="11"/>
  <c r="AC552" i="11"/>
  <c r="AC553" i="11"/>
  <c r="AC554" i="11"/>
  <c r="AC555" i="11"/>
  <c r="AC556" i="11"/>
  <c r="AC557" i="11"/>
  <c r="AC558" i="11"/>
  <c r="AC559" i="11"/>
  <c r="AC560" i="11"/>
  <c r="AC561" i="11"/>
  <c r="AC562" i="11"/>
  <c r="AC563" i="11"/>
  <c r="AC705" i="11"/>
  <c r="IA1256" i="11"/>
  <c r="AD1256" i="11"/>
  <c r="AD1397" i="11"/>
  <c r="AE22" i="11"/>
  <c r="AE23" i="11"/>
  <c r="FJ397" i="11"/>
  <c r="FF565" i="11"/>
  <c r="AE1230" i="11"/>
  <c r="AE1231" i="11"/>
  <c r="AE1232" i="11"/>
  <c r="AE1233" i="11"/>
  <c r="AE1234" i="11"/>
  <c r="AE1235" i="11"/>
  <c r="AE1236" i="11"/>
  <c r="AE1237" i="11"/>
  <c r="AE1238" i="11"/>
  <c r="AE1239" i="11"/>
  <c r="AE1240" i="11"/>
  <c r="AE1241" i="11"/>
  <c r="AE1242" i="11"/>
  <c r="AE1243" i="11"/>
  <c r="AE1244" i="11"/>
  <c r="AE1245" i="11"/>
  <c r="AE1246" i="11"/>
  <c r="AE1247" i="11"/>
  <c r="AE1248" i="11"/>
  <c r="AE1249" i="11"/>
  <c r="AE1250" i="11"/>
  <c r="AE1251" i="11"/>
  <c r="AE1252" i="11"/>
  <c r="AE1253" i="11"/>
  <c r="AE1254" i="11"/>
  <c r="AE1255" i="11"/>
  <c r="AE1256" i="11"/>
  <c r="AD537" i="11"/>
  <c r="AD538" i="11"/>
  <c r="AD539" i="11"/>
  <c r="AD540" i="11"/>
  <c r="AD541" i="11"/>
  <c r="AD542" i="11"/>
  <c r="AD543" i="11"/>
  <c r="AD544" i="11"/>
  <c r="AD545" i="11"/>
  <c r="AD546" i="11"/>
  <c r="AD547" i="11"/>
  <c r="AD548" i="11"/>
  <c r="AD549" i="11"/>
  <c r="AD550" i="11"/>
  <c r="AD551" i="11"/>
  <c r="AD552" i="11"/>
  <c r="AD553" i="11"/>
  <c r="AD554" i="11"/>
  <c r="AD555" i="11"/>
  <c r="AD556" i="11"/>
  <c r="AD557" i="11"/>
  <c r="AD558" i="11"/>
  <c r="AD559" i="11"/>
  <c r="AD560" i="11"/>
  <c r="AD561" i="11"/>
  <c r="AD562" i="11"/>
  <c r="AD563" i="11"/>
  <c r="AD564" i="11"/>
  <c r="AD705" i="11"/>
  <c r="IA1257" i="11"/>
  <c r="AE1257" i="11"/>
  <c r="AE1397" i="11"/>
  <c r="AF22" i="11"/>
  <c r="AF23" i="11"/>
  <c r="FJ398" i="11"/>
  <c r="FF566" i="11"/>
  <c r="AF1230" i="11"/>
  <c r="AF1231" i="11"/>
  <c r="AF1232" i="11"/>
  <c r="AF1233" i="11"/>
  <c r="AF1234" i="11"/>
  <c r="AF1235" i="11"/>
  <c r="AF1236" i="11"/>
  <c r="AF1237" i="11"/>
  <c r="AF1238" i="11"/>
  <c r="AF1239" i="11"/>
  <c r="AF1240" i="11"/>
  <c r="AF1241" i="11"/>
  <c r="AF1242" i="11"/>
  <c r="AF1243" i="11"/>
  <c r="AF1244" i="11"/>
  <c r="AF1245" i="11"/>
  <c r="AF1246" i="11"/>
  <c r="AF1247" i="11"/>
  <c r="AF1248" i="11"/>
  <c r="AF1249" i="11"/>
  <c r="AF1250" i="11"/>
  <c r="AF1251" i="11"/>
  <c r="AF1252" i="11"/>
  <c r="AF1253" i="11"/>
  <c r="AF1254" i="11"/>
  <c r="AF1255" i="11"/>
  <c r="AF1256" i="11"/>
  <c r="AF1257" i="11"/>
  <c r="AE537" i="11"/>
  <c r="AE538" i="11"/>
  <c r="AE539" i="11"/>
  <c r="AE540" i="11"/>
  <c r="AE541" i="11"/>
  <c r="AE542" i="11"/>
  <c r="AE543" i="11"/>
  <c r="AE544" i="11"/>
  <c r="AE545" i="11"/>
  <c r="AE546" i="11"/>
  <c r="AE547" i="11"/>
  <c r="AE548" i="11"/>
  <c r="AE549" i="11"/>
  <c r="AE550" i="11"/>
  <c r="AE551" i="11"/>
  <c r="AE552" i="11"/>
  <c r="AE553" i="11"/>
  <c r="AE554" i="11"/>
  <c r="AE555" i="11"/>
  <c r="AE556" i="11"/>
  <c r="AE557" i="11"/>
  <c r="AE558" i="11"/>
  <c r="AE559" i="11"/>
  <c r="AE560" i="11"/>
  <c r="AE561" i="11"/>
  <c r="AE562" i="11"/>
  <c r="AE563" i="11"/>
  <c r="AE564" i="11"/>
  <c r="AE565" i="11"/>
  <c r="AE705" i="11"/>
  <c r="IA1258" i="11"/>
  <c r="AF1258" i="11"/>
  <c r="AF1397" i="11"/>
  <c r="AG22" i="11"/>
  <c r="AG23" i="11"/>
  <c r="FJ399" i="11"/>
  <c r="FF567" i="11"/>
  <c r="AG1230" i="11"/>
  <c r="AG1231" i="11"/>
  <c r="AG1232" i="11"/>
  <c r="AG1233" i="11"/>
  <c r="AG1234" i="11"/>
  <c r="AG1235" i="11"/>
  <c r="AG1236" i="11"/>
  <c r="AG1237" i="11"/>
  <c r="AG1238" i="11"/>
  <c r="AG1239" i="11"/>
  <c r="AG1240" i="11"/>
  <c r="AG1241" i="11"/>
  <c r="AG1242" i="11"/>
  <c r="AG1243" i="11"/>
  <c r="AG1244" i="11"/>
  <c r="AG1245" i="11"/>
  <c r="AG1246" i="11"/>
  <c r="AG1247" i="11"/>
  <c r="AG1248" i="11"/>
  <c r="AG1249" i="11"/>
  <c r="AG1250" i="11"/>
  <c r="AG1251" i="11"/>
  <c r="AG1252" i="11"/>
  <c r="AG1253" i="11"/>
  <c r="AG1254" i="11"/>
  <c r="AG1255" i="11"/>
  <c r="AG1256" i="11"/>
  <c r="AG1257" i="11"/>
  <c r="AG1258" i="11"/>
  <c r="AF537" i="11"/>
  <c r="AF538" i="11"/>
  <c r="AF539" i="11"/>
  <c r="AF540" i="11"/>
  <c r="AF541" i="11"/>
  <c r="AF542" i="11"/>
  <c r="AF543" i="11"/>
  <c r="AF544" i="11"/>
  <c r="AF545" i="11"/>
  <c r="AF546" i="11"/>
  <c r="AF547" i="11"/>
  <c r="AF548" i="11"/>
  <c r="AF549" i="11"/>
  <c r="AF550" i="11"/>
  <c r="AF551" i="11"/>
  <c r="AF552" i="11"/>
  <c r="AF553" i="11"/>
  <c r="AF554" i="11"/>
  <c r="AF555" i="11"/>
  <c r="AF556" i="11"/>
  <c r="AF557" i="11"/>
  <c r="AF558" i="11"/>
  <c r="AF559" i="11"/>
  <c r="AF560" i="11"/>
  <c r="AF561" i="11"/>
  <c r="AF562" i="11"/>
  <c r="AF563" i="11"/>
  <c r="AF564" i="11"/>
  <c r="AF565" i="11"/>
  <c r="AF566" i="11"/>
  <c r="AF705" i="11"/>
  <c r="IA1259" i="11"/>
  <c r="AG1259" i="11"/>
  <c r="AG1397" i="11"/>
  <c r="AH22" i="11"/>
  <c r="AH23" i="11"/>
  <c r="FJ400" i="11"/>
  <c r="FF568" i="11"/>
  <c r="AH1230" i="11"/>
  <c r="AH1231" i="11"/>
  <c r="AH1232" i="11"/>
  <c r="AH1233" i="11"/>
  <c r="AH1234" i="11"/>
  <c r="AH1235" i="11"/>
  <c r="AH1236" i="11"/>
  <c r="AH1237" i="11"/>
  <c r="AH1238" i="11"/>
  <c r="AH1239" i="11"/>
  <c r="AH1240" i="11"/>
  <c r="AH1241" i="11"/>
  <c r="AH1242" i="11"/>
  <c r="AH1243" i="11"/>
  <c r="AH1244" i="11"/>
  <c r="AH1245" i="11"/>
  <c r="AH1246" i="11"/>
  <c r="AH1247" i="11"/>
  <c r="AH1248" i="11"/>
  <c r="AH1249" i="11"/>
  <c r="AH1250" i="11"/>
  <c r="AH1251" i="11"/>
  <c r="AH1252" i="11"/>
  <c r="AH1253" i="11"/>
  <c r="AH1254" i="11"/>
  <c r="AH1255" i="11"/>
  <c r="AH1256" i="11"/>
  <c r="AH1257" i="11"/>
  <c r="AH1258" i="11"/>
  <c r="AH1259" i="11"/>
  <c r="AG537" i="11"/>
  <c r="AG538" i="11"/>
  <c r="AG539" i="11"/>
  <c r="AG540" i="11"/>
  <c r="AG541" i="11"/>
  <c r="AG542" i="11"/>
  <c r="AG543" i="11"/>
  <c r="AG544" i="11"/>
  <c r="AG545" i="11"/>
  <c r="AG546" i="11"/>
  <c r="AG547" i="11"/>
  <c r="AG548" i="11"/>
  <c r="AG549" i="11"/>
  <c r="AG550" i="11"/>
  <c r="AG551" i="11"/>
  <c r="AG552" i="11"/>
  <c r="AG553" i="11"/>
  <c r="AG554" i="11"/>
  <c r="AG555" i="11"/>
  <c r="AG556" i="11"/>
  <c r="AG557" i="11"/>
  <c r="AG558" i="11"/>
  <c r="AG559" i="11"/>
  <c r="AG560" i="11"/>
  <c r="AG561" i="11"/>
  <c r="AG562" i="11"/>
  <c r="AG563" i="11"/>
  <c r="AG564" i="11"/>
  <c r="AG565" i="11"/>
  <c r="AG566" i="11"/>
  <c r="AG567" i="11"/>
  <c r="AG705" i="11"/>
  <c r="IA1260" i="11"/>
  <c r="AH1260" i="11"/>
  <c r="AH1397" i="11"/>
  <c r="AI22" i="11"/>
  <c r="AI23" i="11"/>
  <c r="FJ401" i="11"/>
  <c r="FF569" i="11"/>
  <c r="AI1230" i="11"/>
  <c r="AI1231" i="11"/>
  <c r="AI1232" i="11"/>
  <c r="AI1233" i="11"/>
  <c r="AI1234" i="11"/>
  <c r="AI1235" i="11"/>
  <c r="AI1236" i="11"/>
  <c r="AI1237" i="11"/>
  <c r="AI1238" i="11"/>
  <c r="AI1239" i="11"/>
  <c r="AI1240" i="11"/>
  <c r="AI1241" i="11"/>
  <c r="AI1242" i="11"/>
  <c r="AI1243" i="11"/>
  <c r="AI1244" i="11"/>
  <c r="AI1245" i="11"/>
  <c r="AI1246" i="11"/>
  <c r="AI1247" i="11"/>
  <c r="AI1248" i="11"/>
  <c r="AI1249" i="11"/>
  <c r="AI1250" i="11"/>
  <c r="AI1251" i="11"/>
  <c r="AI1252" i="11"/>
  <c r="AI1253" i="11"/>
  <c r="AI1254" i="11"/>
  <c r="AI1255" i="11"/>
  <c r="AI1256" i="11"/>
  <c r="AI1257" i="11"/>
  <c r="AI1258" i="11"/>
  <c r="AI1259" i="11"/>
  <c r="AI1260" i="11"/>
  <c r="AH537" i="11"/>
  <c r="AH538" i="11"/>
  <c r="AH539" i="11"/>
  <c r="AH540" i="11"/>
  <c r="AH541" i="11"/>
  <c r="AH542" i="11"/>
  <c r="AH543" i="11"/>
  <c r="AH544" i="11"/>
  <c r="AH545" i="11"/>
  <c r="AH546" i="11"/>
  <c r="AH547" i="11"/>
  <c r="AH548" i="11"/>
  <c r="AH549" i="11"/>
  <c r="AH550" i="11"/>
  <c r="AH551" i="11"/>
  <c r="AH552" i="11"/>
  <c r="AH553" i="11"/>
  <c r="AH554" i="11"/>
  <c r="AH555" i="11"/>
  <c r="AH556" i="11"/>
  <c r="AH557" i="11"/>
  <c r="AH558" i="11"/>
  <c r="AH559" i="11"/>
  <c r="AH560" i="11"/>
  <c r="AH561" i="11"/>
  <c r="AH562" i="11"/>
  <c r="AH563" i="11"/>
  <c r="AH564" i="11"/>
  <c r="AH565" i="11"/>
  <c r="AH566" i="11"/>
  <c r="AH567" i="11"/>
  <c r="AH568" i="11"/>
  <c r="AH705" i="11"/>
  <c r="IA1261" i="11"/>
  <c r="AI1261" i="11"/>
  <c r="AI1397" i="11"/>
  <c r="AJ22" i="11"/>
  <c r="AJ23" i="11"/>
  <c r="FJ402" i="11"/>
  <c r="FF570" i="11"/>
  <c r="AJ1230" i="11"/>
  <c r="AJ1231" i="11"/>
  <c r="AJ1232" i="11"/>
  <c r="AJ1233" i="11"/>
  <c r="AJ1234" i="11"/>
  <c r="AJ1235" i="11"/>
  <c r="AJ1236" i="11"/>
  <c r="AJ1237" i="11"/>
  <c r="AJ1238" i="11"/>
  <c r="AJ1239" i="11"/>
  <c r="AJ1240" i="11"/>
  <c r="AJ1241" i="11"/>
  <c r="AJ1242" i="11"/>
  <c r="AJ1243" i="11"/>
  <c r="AJ1244" i="11"/>
  <c r="AJ1245" i="11"/>
  <c r="AJ1246" i="11"/>
  <c r="AJ1247" i="11"/>
  <c r="AJ1248" i="11"/>
  <c r="AJ1249" i="11"/>
  <c r="AJ1250" i="11"/>
  <c r="AJ1251" i="11"/>
  <c r="AJ1252" i="11"/>
  <c r="AJ1253" i="11"/>
  <c r="AJ1254" i="11"/>
  <c r="AJ1255" i="11"/>
  <c r="AJ1256" i="11"/>
  <c r="AJ1257" i="11"/>
  <c r="AJ1258" i="11"/>
  <c r="AJ1259" i="11"/>
  <c r="AJ1260" i="11"/>
  <c r="AJ1261" i="11"/>
  <c r="AI537" i="11"/>
  <c r="AI538" i="11"/>
  <c r="AI539" i="11"/>
  <c r="AI540" i="11"/>
  <c r="AI541" i="11"/>
  <c r="AI542" i="11"/>
  <c r="AI543" i="11"/>
  <c r="AI544" i="11"/>
  <c r="AI545" i="11"/>
  <c r="AI546" i="11"/>
  <c r="AI547" i="11"/>
  <c r="AI548" i="11"/>
  <c r="AI549" i="11"/>
  <c r="AI550" i="11"/>
  <c r="AI551" i="11"/>
  <c r="AI552" i="11"/>
  <c r="AI553" i="11"/>
  <c r="AI554" i="11"/>
  <c r="AI555" i="11"/>
  <c r="AI556" i="11"/>
  <c r="AI557" i="11"/>
  <c r="AI558" i="11"/>
  <c r="AI559" i="11"/>
  <c r="AI560" i="11"/>
  <c r="AI561" i="11"/>
  <c r="AI562" i="11"/>
  <c r="AI563" i="11"/>
  <c r="AI564" i="11"/>
  <c r="AI565" i="11"/>
  <c r="AI566" i="11"/>
  <c r="AI567" i="11"/>
  <c r="AI568" i="11"/>
  <c r="AI569" i="11"/>
  <c r="AI705" i="11"/>
  <c r="IA1262" i="11"/>
  <c r="AJ1262" i="11"/>
  <c r="AJ1397" i="11"/>
  <c r="AK22" i="11"/>
  <c r="AK23" i="11"/>
  <c r="FJ403" i="11"/>
  <c r="FF571" i="11"/>
  <c r="AK1230" i="11"/>
  <c r="AK1231" i="11"/>
  <c r="AK1232" i="11"/>
  <c r="AK1233" i="11"/>
  <c r="AK1234" i="11"/>
  <c r="AK1235" i="11"/>
  <c r="AK1236" i="11"/>
  <c r="AK1237" i="11"/>
  <c r="AK1238" i="11"/>
  <c r="AK1239" i="11"/>
  <c r="AK1240" i="11"/>
  <c r="AK1241" i="11"/>
  <c r="AK1242" i="11"/>
  <c r="AK1243" i="11"/>
  <c r="AK1244" i="11"/>
  <c r="AK1245" i="11"/>
  <c r="AK1246" i="11"/>
  <c r="AK1247" i="11"/>
  <c r="AK1248" i="11"/>
  <c r="AK1249" i="11"/>
  <c r="AK1250" i="11"/>
  <c r="AK1251" i="11"/>
  <c r="AK1252" i="11"/>
  <c r="AK1253" i="11"/>
  <c r="AK1254" i="11"/>
  <c r="AK1255" i="11"/>
  <c r="AK1256" i="11"/>
  <c r="AK1257" i="11"/>
  <c r="AK1258" i="11"/>
  <c r="AK1259" i="11"/>
  <c r="AK1260" i="11"/>
  <c r="AK1261" i="11"/>
  <c r="AK1262" i="11"/>
  <c r="AJ537" i="11"/>
  <c r="AJ538" i="11"/>
  <c r="AJ539" i="11"/>
  <c r="AJ540" i="11"/>
  <c r="AJ541" i="11"/>
  <c r="AJ542" i="11"/>
  <c r="AJ543" i="11"/>
  <c r="AJ544" i="11"/>
  <c r="AJ545" i="11"/>
  <c r="AJ546" i="11"/>
  <c r="AJ547" i="11"/>
  <c r="AJ548" i="11"/>
  <c r="AJ549" i="11"/>
  <c r="AJ550" i="11"/>
  <c r="AJ551" i="11"/>
  <c r="AJ552" i="11"/>
  <c r="AJ553" i="11"/>
  <c r="AJ554" i="11"/>
  <c r="AJ555" i="11"/>
  <c r="AJ556" i="11"/>
  <c r="AJ557" i="11"/>
  <c r="AJ558" i="11"/>
  <c r="AJ559" i="11"/>
  <c r="AJ560" i="11"/>
  <c r="AJ561" i="11"/>
  <c r="AJ562" i="11"/>
  <c r="AJ563" i="11"/>
  <c r="AJ564" i="11"/>
  <c r="AJ565" i="11"/>
  <c r="AJ566" i="11"/>
  <c r="AJ567" i="11"/>
  <c r="AJ568" i="11"/>
  <c r="AJ569" i="11"/>
  <c r="AJ570" i="11"/>
  <c r="AJ705" i="11"/>
  <c r="IA1263" i="11"/>
  <c r="AK1263" i="11"/>
  <c r="AK1397" i="11"/>
  <c r="AL22" i="11"/>
  <c r="AL23" i="11"/>
  <c r="FJ404" i="11"/>
  <c r="FF572" i="11"/>
  <c r="AL1230" i="11"/>
  <c r="AL1231" i="11"/>
  <c r="AL1232" i="11"/>
  <c r="AL1233" i="11"/>
  <c r="AL1234" i="11"/>
  <c r="AL1235" i="11"/>
  <c r="AL1236" i="11"/>
  <c r="AL1237" i="11"/>
  <c r="AL1238" i="11"/>
  <c r="AL1239" i="11"/>
  <c r="AL1240" i="11"/>
  <c r="AL1241" i="11"/>
  <c r="AL1242" i="11"/>
  <c r="AL1243" i="11"/>
  <c r="AL1244" i="11"/>
  <c r="AL1245" i="11"/>
  <c r="AL1246" i="11"/>
  <c r="AL1247" i="11"/>
  <c r="AL1248" i="11"/>
  <c r="AL1249" i="11"/>
  <c r="AL1250" i="11"/>
  <c r="AL1251" i="11"/>
  <c r="AL1252" i="11"/>
  <c r="AL1253" i="11"/>
  <c r="AL1254" i="11"/>
  <c r="AL1255" i="11"/>
  <c r="AL1256" i="11"/>
  <c r="AL1257" i="11"/>
  <c r="AL1258" i="11"/>
  <c r="AL1259" i="11"/>
  <c r="AL1260" i="11"/>
  <c r="AL1261" i="11"/>
  <c r="AL1262" i="11"/>
  <c r="AL1263" i="11"/>
  <c r="AK537" i="11"/>
  <c r="AK538" i="11"/>
  <c r="AK539" i="11"/>
  <c r="AK540" i="11"/>
  <c r="AK541" i="11"/>
  <c r="AK542" i="11"/>
  <c r="AK543" i="11"/>
  <c r="AK544" i="11"/>
  <c r="AK545" i="11"/>
  <c r="AK546" i="11"/>
  <c r="AK547" i="11"/>
  <c r="AK548" i="11"/>
  <c r="AK549" i="11"/>
  <c r="AK550" i="11"/>
  <c r="AK551" i="11"/>
  <c r="AK552" i="11"/>
  <c r="AK553" i="11"/>
  <c r="AK554" i="11"/>
  <c r="AK555" i="11"/>
  <c r="AK556" i="11"/>
  <c r="AK557" i="11"/>
  <c r="AK558" i="11"/>
  <c r="AK559" i="11"/>
  <c r="AK560" i="11"/>
  <c r="AK561" i="11"/>
  <c r="AK562" i="11"/>
  <c r="AK563" i="11"/>
  <c r="AK564" i="11"/>
  <c r="AK565" i="11"/>
  <c r="AK566" i="11"/>
  <c r="AK567" i="11"/>
  <c r="AK568" i="11"/>
  <c r="AK569" i="11"/>
  <c r="AK570" i="11"/>
  <c r="AK571" i="11"/>
  <c r="AK705" i="11"/>
  <c r="IA1264" i="11"/>
  <c r="AL1264" i="11"/>
  <c r="AL1397" i="11"/>
  <c r="AM22" i="11"/>
  <c r="AM23" i="11"/>
  <c r="FJ405" i="11"/>
  <c r="FF573" i="11"/>
  <c r="AM1230" i="11"/>
  <c r="AM1231" i="11"/>
  <c r="AM1232" i="11"/>
  <c r="AM1233" i="11"/>
  <c r="AM1234" i="11"/>
  <c r="AM1235" i="11"/>
  <c r="AM1236" i="11"/>
  <c r="AM1237" i="11"/>
  <c r="AM1238" i="11"/>
  <c r="AM1239" i="11"/>
  <c r="AM1240" i="11"/>
  <c r="AM1241" i="11"/>
  <c r="AM1242" i="11"/>
  <c r="AM1243" i="11"/>
  <c r="AM1244" i="11"/>
  <c r="AM1245" i="11"/>
  <c r="AM1246" i="11"/>
  <c r="AM1247" i="11"/>
  <c r="AM1248" i="11"/>
  <c r="AM1249" i="11"/>
  <c r="AM1250" i="11"/>
  <c r="AM1251" i="11"/>
  <c r="AM1252" i="11"/>
  <c r="AM1253" i="11"/>
  <c r="AM1254" i="11"/>
  <c r="AM1255" i="11"/>
  <c r="AM1256" i="11"/>
  <c r="AM1257" i="11"/>
  <c r="AM1258" i="11"/>
  <c r="AM1259" i="11"/>
  <c r="AM1260" i="11"/>
  <c r="AM1261" i="11"/>
  <c r="AM1262" i="11"/>
  <c r="AM1263" i="11"/>
  <c r="AM1264" i="11"/>
  <c r="AL537" i="11"/>
  <c r="AL538" i="11"/>
  <c r="AL539" i="11"/>
  <c r="AL540" i="11"/>
  <c r="AL541" i="11"/>
  <c r="AL542" i="11"/>
  <c r="AL543" i="11"/>
  <c r="AL544" i="11"/>
  <c r="AL545" i="11"/>
  <c r="AL546" i="11"/>
  <c r="AL547" i="11"/>
  <c r="AL548" i="11"/>
  <c r="AL549" i="11"/>
  <c r="AL550" i="11"/>
  <c r="AL551" i="11"/>
  <c r="AL552" i="11"/>
  <c r="AL553" i="11"/>
  <c r="AL554" i="11"/>
  <c r="AL555" i="11"/>
  <c r="AL556" i="11"/>
  <c r="AL557" i="11"/>
  <c r="AL558" i="11"/>
  <c r="AL559" i="11"/>
  <c r="AL560" i="11"/>
  <c r="AL561" i="11"/>
  <c r="AL562" i="11"/>
  <c r="AL563" i="11"/>
  <c r="AL564" i="11"/>
  <c r="AL565" i="11"/>
  <c r="AL566" i="11"/>
  <c r="AL567" i="11"/>
  <c r="AL568" i="11"/>
  <c r="AL569" i="11"/>
  <c r="AL570" i="11"/>
  <c r="AL571" i="11"/>
  <c r="AL572" i="11"/>
  <c r="AL705" i="11"/>
  <c r="IA1265" i="11"/>
  <c r="AM1265" i="11"/>
  <c r="AM1397" i="11"/>
  <c r="AN22" i="11"/>
  <c r="AN23" i="11"/>
  <c r="FJ406" i="11"/>
  <c r="FF574" i="11"/>
  <c r="AN1230" i="11"/>
  <c r="AN1231" i="11"/>
  <c r="AN1232" i="11"/>
  <c r="AN1233" i="11"/>
  <c r="AN1234" i="11"/>
  <c r="AN1235" i="11"/>
  <c r="AN1236" i="11"/>
  <c r="AN1237" i="11"/>
  <c r="AN1238" i="11"/>
  <c r="AN1239" i="11"/>
  <c r="AN1240" i="11"/>
  <c r="AN1241" i="11"/>
  <c r="AN1242" i="11"/>
  <c r="AN1243" i="11"/>
  <c r="AN1244" i="11"/>
  <c r="AN1245" i="11"/>
  <c r="AN1246" i="11"/>
  <c r="AN1247" i="11"/>
  <c r="AN1248" i="11"/>
  <c r="AN1249" i="11"/>
  <c r="AN1250" i="11"/>
  <c r="AN1251" i="11"/>
  <c r="AN1252" i="11"/>
  <c r="AN1253" i="11"/>
  <c r="AN1254" i="11"/>
  <c r="AN1255" i="11"/>
  <c r="AN1256" i="11"/>
  <c r="AN1257" i="11"/>
  <c r="AN1258" i="11"/>
  <c r="AN1259" i="11"/>
  <c r="AN1260" i="11"/>
  <c r="AN1261" i="11"/>
  <c r="AN1262" i="11"/>
  <c r="AN1263" i="11"/>
  <c r="AN1264" i="11"/>
  <c r="AN1265" i="11"/>
  <c r="AM537" i="11"/>
  <c r="AM538" i="11"/>
  <c r="AM539" i="11"/>
  <c r="AM540" i="11"/>
  <c r="AM541" i="11"/>
  <c r="AM542" i="11"/>
  <c r="AM543" i="11"/>
  <c r="AM544" i="11"/>
  <c r="AM545" i="11"/>
  <c r="AM546" i="11"/>
  <c r="AM547" i="11"/>
  <c r="AM548" i="11"/>
  <c r="AM549" i="11"/>
  <c r="AM550" i="11"/>
  <c r="AM551" i="11"/>
  <c r="AM552" i="11"/>
  <c r="AM553" i="11"/>
  <c r="AM554" i="11"/>
  <c r="AM555" i="11"/>
  <c r="AM556" i="11"/>
  <c r="AM557" i="11"/>
  <c r="AM558" i="11"/>
  <c r="AM559" i="11"/>
  <c r="AM560" i="11"/>
  <c r="AM561" i="11"/>
  <c r="AM562" i="11"/>
  <c r="AM563" i="11"/>
  <c r="AM564" i="11"/>
  <c r="AM565" i="11"/>
  <c r="AM566" i="11"/>
  <c r="AM567" i="11"/>
  <c r="AM568" i="11"/>
  <c r="AM569" i="11"/>
  <c r="AM570" i="11"/>
  <c r="AM571" i="11"/>
  <c r="AM572" i="11"/>
  <c r="AM573" i="11"/>
  <c r="AM705" i="11"/>
  <c r="IA1266" i="11"/>
  <c r="AN1266" i="11"/>
  <c r="AN1397" i="11"/>
  <c r="AO22" i="11"/>
  <c r="AO23" i="11"/>
  <c r="FJ407" i="11"/>
  <c r="FF575" i="11"/>
  <c r="AO1230" i="11"/>
  <c r="AO1231" i="11"/>
  <c r="AO1232" i="11"/>
  <c r="AO1233" i="11"/>
  <c r="AO1234" i="11"/>
  <c r="AO1235" i="11"/>
  <c r="AO1236" i="11"/>
  <c r="AO1237" i="11"/>
  <c r="AO1238" i="11"/>
  <c r="AO1239" i="11"/>
  <c r="AO1240" i="11"/>
  <c r="AO1241" i="11"/>
  <c r="AO1242" i="11"/>
  <c r="AO1243" i="11"/>
  <c r="AO1244" i="11"/>
  <c r="AO1245" i="11"/>
  <c r="AO1246" i="11"/>
  <c r="AO1247" i="11"/>
  <c r="AO1248" i="11"/>
  <c r="AO1249" i="11"/>
  <c r="AO1250" i="11"/>
  <c r="AO1251" i="11"/>
  <c r="AO1252" i="11"/>
  <c r="AO1253" i="11"/>
  <c r="AO1254" i="11"/>
  <c r="AO1255" i="11"/>
  <c r="AO1256" i="11"/>
  <c r="AO1257" i="11"/>
  <c r="AO1258" i="11"/>
  <c r="AO1259" i="11"/>
  <c r="AO1260" i="11"/>
  <c r="AO1261" i="11"/>
  <c r="AO1262" i="11"/>
  <c r="AO1263" i="11"/>
  <c r="AO1264" i="11"/>
  <c r="AO1265" i="11"/>
  <c r="AO1266" i="11"/>
  <c r="AN537" i="11"/>
  <c r="AN538" i="11"/>
  <c r="AN539" i="11"/>
  <c r="AN540" i="11"/>
  <c r="AN541" i="11"/>
  <c r="AN542" i="11"/>
  <c r="AN543" i="11"/>
  <c r="AN544" i="11"/>
  <c r="AN545" i="11"/>
  <c r="AN546" i="11"/>
  <c r="AN547" i="11"/>
  <c r="AN548" i="11"/>
  <c r="AN549" i="11"/>
  <c r="AN550" i="11"/>
  <c r="AN551" i="11"/>
  <c r="AN552" i="11"/>
  <c r="AN553" i="11"/>
  <c r="AN554" i="11"/>
  <c r="AN555" i="11"/>
  <c r="AN556" i="11"/>
  <c r="AN557" i="11"/>
  <c r="AN558" i="11"/>
  <c r="AN559" i="11"/>
  <c r="AN560" i="11"/>
  <c r="AN561" i="11"/>
  <c r="AN562" i="11"/>
  <c r="AN563" i="11"/>
  <c r="AN564" i="11"/>
  <c r="AN565" i="11"/>
  <c r="AN566" i="11"/>
  <c r="AN567" i="11"/>
  <c r="AN568" i="11"/>
  <c r="AN569" i="11"/>
  <c r="AN570" i="11"/>
  <c r="AN571" i="11"/>
  <c r="AN572" i="11"/>
  <c r="AN573" i="11"/>
  <c r="AN574" i="11"/>
  <c r="AN705" i="11"/>
  <c r="IA1267" i="11"/>
  <c r="AO1267" i="11"/>
  <c r="AO1397" i="11"/>
  <c r="AP22" i="11"/>
  <c r="AP23" i="11"/>
  <c r="FJ408" i="11"/>
  <c r="FF576" i="11"/>
  <c r="AP1230" i="11"/>
  <c r="AP1231" i="11"/>
  <c r="AP1232" i="11"/>
  <c r="AP1233" i="11"/>
  <c r="AP1234" i="11"/>
  <c r="AP1235" i="11"/>
  <c r="AP1236" i="11"/>
  <c r="AP1237" i="11"/>
  <c r="AP1238" i="11"/>
  <c r="AP1239" i="11"/>
  <c r="AP1240" i="11"/>
  <c r="AP1241" i="11"/>
  <c r="AP1242" i="11"/>
  <c r="AP1243" i="11"/>
  <c r="AP1244" i="11"/>
  <c r="AP1245" i="11"/>
  <c r="AP1246" i="11"/>
  <c r="AP1247" i="11"/>
  <c r="AP1248" i="11"/>
  <c r="AP1249" i="11"/>
  <c r="AP1250" i="11"/>
  <c r="AP1251" i="11"/>
  <c r="AP1252" i="11"/>
  <c r="AP1253" i="11"/>
  <c r="AP1254" i="11"/>
  <c r="AP1255" i="11"/>
  <c r="AP1256" i="11"/>
  <c r="AP1257" i="11"/>
  <c r="AP1258" i="11"/>
  <c r="AP1259" i="11"/>
  <c r="AP1260" i="11"/>
  <c r="AP1261" i="11"/>
  <c r="AP1262" i="11"/>
  <c r="AP1263" i="11"/>
  <c r="AP1264" i="11"/>
  <c r="AP1265" i="11"/>
  <c r="AP1266" i="11"/>
  <c r="AP1267" i="11"/>
  <c r="AO537" i="11"/>
  <c r="AO538" i="11"/>
  <c r="AO539" i="11"/>
  <c r="AO540" i="11"/>
  <c r="AO541" i="11"/>
  <c r="AO542" i="11"/>
  <c r="AO543" i="11"/>
  <c r="AO544" i="11"/>
  <c r="AO545" i="11"/>
  <c r="AO546" i="11"/>
  <c r="AO547" i="11"/>
  <c r="AO548" i="11"/>
  <c r="AO549" i="11"/>
  <c r="AO550" i="11"/>
  <c r="AO551" i="11"/>
  <c r="AO552" i="11"/>
  <c r="AO553" i="11"/>
  <c r="AO554" i="11"/>
  <c r="AO555" i="11"/>
  <c r="AO556" i="11"/>
  <c r="AO557" i="11"/>
  <c r="AO558" i="11"/>
  <c r="AO559" i="11"/>
  <c r="AO560" i="11"/>
  <c r="AO561" i="11"/>
  <c r="AO562" i="11"/>
  <c r="AO563" i="11"/>
  <c r="AO564" i="11"/>
  <c r="AO565" i="11"/>
  <c r="AO566" i="11"/>
  <c r="AO567" i="11"/>
  <c r="AO568" i="11"/>
  <c r="AO569" i="11"/>
  <c r="AO570" i="11"/>
  <c r="AO571" i="11"/>
  <c r="AO572" i="11"/>
  <c r="AO573" i="11"/>
  <c r="AO574" i="11"/>
  <c r="AO575" i="11"/>
  <c r="AO705" i="11"/>
  <c r="IA1268" i="11"/>
  <c r="AP1268" i="11"/>
  <c r="AP1397" i="11"/>
  <c r="AQ22" i="11"/>
  <c r="AQ23" i="11"/>
  <c r="FJ409" i="11"/>
  <c r="FF577" i="11"/>
  <c r="AQ1230" i="11"/>
  <c r="AQ1231" i="11"/>
  <c r="AQ1232" i="11"/>
  <c r="AQ1233" i="11"/>
  <c r="AQ1234" i="11"/>
  <c r="AQ1235" i="11"/>
  <c r="AQ1236" i="11"/>
  <c r="AQ1237" i="11"/>
  <c r="AQ1238" i="11"/>
  <c r="AQ1239" i="11"/>
  <c r="AQ1240" i="11"/>
  <c r="AQ1241" i="11"/>
  <c r="AQ1242" i="11"/>
  <c r="AQ1243" i="11"/>
  <c r="AQ1244" i="11"/>
  <c r="AQ1245" i="11"/>
  <c r="AQ1246" i="11"/>
  <c r="AQ1247" i="11"/>
  <c r="AQ1248" i="11"/>
  <c r="AQ1249" i="11"/>
  <c r="AQ1250" i="11"/>
  <c r="AQ1251" i="11"/>
  <c r="AQ1252" i="11"/>
  <c r="AQ1253" i="11"/>
  <c r="AQ1254" i="11"/>
  <c r="AQ1255" i="11"/>
  <c r="AQ1256" i="11"/>
  <c r="AQ1257" i="11"/>
  <c r="AQ1258" i="11"/>
  <c r="AQ1259" i="11"/>
  <c r="AQ1260" i="11"/>
  <c r="AQ1261" i="11"/>
  <c r="AQ1262" i="11"/>
  <c r="AQ1263" i="11"/>
  <c r="AQ1264" i="11"/>
  <c r="AQ1265" i="11"/>
  <c r="AQ1266" i="11"/>
  <c r="AQ1267" i="11"/>
  <c r="AQ1268" i="11"/>
  <c r="AP537" i="11"/>
  <c r="AP538" i="11"/>
  <c r="AP539" i="11"/>
  <c r="AP540" i="11"/>
  <c r="AP541" i="11"/>
  <c r="AP542" i="11"/>
  <c r="AP543" i="11"/>
  <c r="AP544" i="11"/>
  <c r="AP545" i="11"/>
  <c r="AP546" i="11"/>
  <c r="AP547" i="11"/>
  <c r="AP548" i="11"/>
  <c r="AP549" i="11"/>
  <c r="AP550" i="11"/>
  <c r="AP551" i="11"/>
  <c r="AP552" i="11"/>
  <c r="AP553" i="11"/>
  <c r="AP554" i="11"/>
  <c r="AP555" i="11"/>
  <c r="AP556" i="11"/>
  <c r="AP557" i="11"/>
  <c r="AP558" i="11"/>
  <c r="AP559" i="11"/>
  <c r="AP560" i="11"/>
  <c r="AP561" i="11"/>
  <c r="AP562" i="11"/>
  <c r="AP563" i="11"/>
  <c r="AP564" i="11"/>
  <c r="AP565" i="11"/>
  <c r="AP566" i="11"/>
  <c r="AP567" i="11"/>
  <c r="AP568" i="11"/>
  <c r="AP569" i="11"/>
  <c r="AP570" i="11"/>
  <c r="AP571" i="11"/>
  <c r="AP572" i="11"/>
  <c r="AP573" i="11"/>
  <c r="AP574" i="11"/>
  <c r="AP575" i="11"/>
  <c r="AP576" i="11"/>
  <c r="AP705" i="11"/>
  <c r="IA1269" i="11"/>
  <c r="AQ1269" i="11"/>
  <c r="AQ1397" i="11"/>
  <c r="AR22" i="11"/>
  <c r="AR23" i="11"/>
  <c r="FJ410" i="11"/>
  <c r="FF578" i="11"/>
  <c r="AR1230" i="11"/>
  <c r="AR1231" i="11"/>
  <c r="AR1232" i="11"/>
  <c r="AR1233" i="11"/>
  <c r="AR1234" i="11"/>
  <c r="AR1235" i="11"/>
  <c r="AR1236" i="11"/>
  <c r="AR1237" i="11"/>
  <c r="AR1238" i="11"/>
  <c r="AR1239" i="11"/>
  <c r="AR1240" i="11"/>
  <c r="AR1241" i="11"/>
  <c r="AR1242" i="11"/>
  <c r="AR1243" i="11"/>
  <c r="AR1244" i="11"/>
  <c r="AR1245" i="11"/>
  <c r="AR1246" i="11"/>
  <c r="AR1247" i="11"/>
  <c r="AR1248" i="11"/>
  <c r="AR1249" i="11"/>
  <c r="AR1250" i="11"/>
  <c r="AR1251" i="11"/>
  <c r="AR1252" i="11"/>
  <c r="AR1253" i="11"/>
  <c r="AR1254" i="11"/>
  <c r="AR1255" i="11"/>
  <c r="AR1256" i="11"/>
  <c r="AR1257" i="11"/>
  <c r="AR1258" i="11"/>
  <c r="AR1259" i="11"/>
  <c r="AR1260" i="11"/>
  <c r="AR1261" i="11"/>
  <c r="AR1262" i="11"/>
  <c r="AR1263" i="11"/>
  <c r="AR1264" i="11"/>
  <c r="AR1265" i="11"/>
  <c r="AR1266" i="11"/>
  <c r="AR1267" i="11"/>
  <c r="AR1268" i="11"/>
  <c r="AR1269" i="11"/>
  <c r="AQ537" i="11"/>
  <c r="AQ538" i="11"/>
  <c r="AQ539" i="11"/>
  <c r="AQ540" i="11"/>
  <c r="AQ541" i="11"/>
  <c r="AQ542" i="11"/>
  <c r="AQ543" i="11"/>
  <c r="AQ544" i="11"/>
  <c r="AQ545" i="11"/>
  <c r="AQ546" i="11"/>
  <c r="AQ547" i="11"/>
  <c r="AQ548" i="11"/>
  <c r="AQ549" i="11"/>
  <c r="AQ550" i="11"/>
  <c r="AQ551" i="11"/>
  <c r="AQ552" i="11"/>
  <c r="AQ553" i="11"/>
  <c r="AQ554" i="11"/>
  <c r="AQ555" i="11"/>
  <c r="AQ556" i="11"/>
  <c r="AQ557" i="11"/>
  <c r="AQ558" i="11"/>
  <c r="AQ559" i="11"/>
  <c r="AQ560" i="11"/>
  <c r="AQ561" i="11"/>
  <c r="AQ562" i="11"/>
  <c r="AQ563" i="11"/>
  <c r="AQ564" i="11"/>
  <c r="AQ565" i="11"/>
  <c r="AQ566" i="11"/>
  <c r="AQ567" i="11"/>
  <c r="AQ568" i="11"/>
  <c r="AQ569" i="11"/>
  <c r="AQ570" i="11"/>
  <c r="AQ571" i="11"/>
  <c r="AQ572" i="11"/>
  <c r="AQ573" i="11"/>
  <c r="AQ574" i="11"/>
  <c r="AQ575" i="11"/>
  <c r="AQ576" i="11"/>
  <c r="AQ577" i="11"/>
  <c r="AQ705" i="11"/>
  <c r="IA1270" i="11"/>
  <c r="AR1270" i="11"/>
  <c r="AR1397" i="11"/>
  <c r="AS22" i="11"/>
  <c r="AS23" i="11"/>
  <c r="FJ411" i="11"/>
  <c r="FF579" i="11"/>
  <c r="AS1230" i="11"/>
  <c r="AS1231" i="11"/>
  <c r="AS1232" i="11"/>
  <c r="AS1233" i="11"/>
  <c r="AS1234" i="11"/>
  <c r="AS1235" i="11"/>
  <c r="AS1236" i="11"/>
  <c r="AS1237" i="11"/>
  <c r="AS1238" i="11"/>
  <c r="AS1239" i="11"/>
  <c r="AS1240" i="11"/>
  <c r="AS1241" i="11"/>
  <c r="AS1242" i="11"/>
  <c r="AS1243" i="11"/>
  <c r="AS1244" i="11"/>
  <c r="AS1245" i="11"/>
  <c r="AS1246" i="11"/>
  <c r="AS1247" i="11"/>
  <c r="AS1248" i="11"/>
  <c r="AS1249" i="11"/>
  <c r="AS1250" i="11"/>
  <c r="AS1251" i="11"/>
  <c r="AS1252" i="11"/>
  <c r="AS1253" i="11"/>
  <c r="AS1254" i="11"/>
  <c r="AS1255" i="11"/>
  <c r="AS1256" i="11"/>
  <c r="AS1257" i="11"/>
  <c r="AS1258" i="11"/>
  <c r="AS1259" i="11"/>
  <c r="AS1260" i="11"/>
  <c r="AS1261" i="11"/>
  <c r="AS1262" i="11"/>
  <c r="AS1263" i="11"/>
  <c r="AS1264" i="11"/>
  <c r="AS1265" i="11"/>
  <c r="AS1266" i="11"/>
  <c r="AS1267" i="11"/>
  <c r="AS1268" i="11"/>
  <c r="AS1269" i="11"/>
  <c r="AS1270" i="11"/>
  <c r="AR537" i="11"/>
  <c r="AR538" i="11"/>
  <c r="AR539" i="11"/>
  <c r="AR540" i="11"/>
  <c r="AR541" i="11"/>
  <c r="AR542" i="11"/>
  <c r="AR543" i="11"/>
  <c r="AR544" i="11"/>
  <c r="AR545" i="11"/>
  <c r="AR546" i="11"/>
  <c r="AR547" i="11"/>
  <c r="AR548" i="11"/>
  <c r="AR549" i="11"/>
  <c r="AR550" i="11"/>
  <c r="AR551" i="11"/>
  <c r="AR552" i="11"/>
  <c r="AR553" i="11"/>
  <c r="AR554" i="11"/>
  <c r="AR555" i="11"/>
  <c r="AR556" i="11"/>
  <c r="AR557" i="11"/>
  <c r="AR558" i="11"/>
  <c r="AR559" i="11"/>
  <c r="AR560" i="11"/>
  <c r="AR561" i="11"/>
  <c r="AR562" i="11"/>
  <c r="AR563" i="11"/>
  <c r="AR564" i="11"/>
  <c r="AR565" i="11"/>
  <c r="AR566" i="11"/>
  <c r="AR567" i="11"/>
  <c r="AR568" i="11"/>
  <c r="AR569" i="11"/>
  <c r="AR570" i="11"/>
  <c r="AR571" i="11"/>
  <c r="AR572" i="11"/>
  <c r="AR573" i="11"/>
  <c r="AR574" i="11"/>
  <c r="AR575" i="11"/>
  <c r="AR576" i="11"/>
  <c r="AR577" i="11"/>
  <c r="AR578" i="11"/>
  <c r="AR705" i="11"/>
  <c r="IA1271" i="11"/>
  <c r="AS1271" i="11"/>
  <c r="AS1397" i="11"/>
  <c r="AT22" i="11"/>
  <c r="AT23" i="11"/>
  <c r="FJ412" i="11"/>
  <c r="FF580" i="11"/>
  <c r="AT1230" i="11"/>
  <c r="AT1231" i="11"/>
  <c r="AT1232" i="11"/>
  <c r="AT1233" i="11"/>
  <c r="AT1234" i="11"/>
  <c r="AT1235" i="11"/>
  <c r="AT1236" i="11"/>
  <c r="AT1237" i="11"/>
  <c r="AT1238" i="11"/>
  <c r="AT1239" i="11"/>
  <c r="AT1240" i="11"/>
  <c r="AT1241" i="11"/>
  <c r="AT1242" i="11"/>
  <c r="AT1243" i="11"/>
  <c r="AT1244" i="11"/>
  <c r="AT1245" i="11"/>
  <c r="AT1246" i="11"/>
  <c r="AT1247" i="11"/>
  <c r="AT1248" i="11"/>
  <c r="AT1249" i="11"/>
  <c r="AT1250" i="11"/>
  <c r="AT1251" i="11"/>
  <c r="AT1252" i="11"/>
  <c r="AT1253" i="11"/>
  <c r="AT1254" i="11"/>
  <c r="AT1255" i="11"/>
  <c r="AT1256" i="11"/>
  <c r="AT1257" i="11"/>
  <c r="AT1258" i="11"/>
  <c r="AT1259" i="11"/>
  <c r="AT1260" i="11"/>
  <c r="AT1261" i="11"/>
  <c r="AT1262" i="11"/>
  <c r="AT1263" i="11"/>
  <c r="AT1264" i="11"/>
  <c r="AT1265" i="11"/>
  <c r="AT1266" i="11"/>
  <c r="AT1267" i="11"/>
  <c r="AT1268" i="11"/>
  <c r="AT1269" i="11"/>
  <c r="AT1270" i="11"/>
  <c r="AT1271" i="11"/>
  <c r="AS537" i="11"/>
  <c r="AS538" i="11"/>
  <c r="AS539" i="11"/>
  <c r="AS540" i="11"/>
  <c r="AS541" i="11"/>
  <c r="AS542" i="11"/>
  <c r="AS543" i="11"/>
  <c r="AS544" i="11"/>
  <c r="AS545" i="11"/>
  <c r="AS546" i="11"/>
  <c r="AS547" i="11"/>
  <c r="AS548" i="11"/>
  <c r="AS549" i="11"/>
  <c r="AS550" i="11"/>
  <c r="AS551" i="11"/>
  <c r="AS552" i="11"/>
  <c r="AS553" i="11"/>
  <c r="AS554" i="11"/>
  <c r="AS555" i="11"/>
  <c r="AS556" i="11"/>
  <c r="AS557" i="11"/>
  <c r="AS558" i="11"/>
  <c r="AS559" i="11"/>
  <c r="AS560" i="11"/>
  <c r="AS561" i="11"/>
  <c r="AS562" i="11"/>
  <c r="AS563" i="11"/>
  <c r="AS564" i="11"/>
  <c r="AS565" i="11"/>
  <c r="AS566" i="11"/>
  <c r="AS567" i="11"/>
  <c r="AS568" i="11"/>
  <c r="AS569" i="11"/>
  <c r="AS570" i="11"/>
  <c r="AS571" i="11"/>
  <c r="AS572" i="11"/>
  <c r="AS573" i="11"/>
  <c r="AS574" i="11"/>
  <c r="AS575" i="11"/>
  <c r="AS576" i="11"/>
  <c r="AS577" i="11"/>
  <c r="AS578" i="11"/>
  <c r="AS579" i="11"/>
  <c r="AS705" i="11"/>
  <c r="IA1272" i="11"/>
  <c r="AT1272" i="11"/>
  <c r="AT1397" i="11"/>
  <c r="AU22" i="11"/>
  <c r="AU23" i="11"/>
  <c r="FJ413" i="11"/>
  <c r="FF581" i="11"/>
  <c r="AU1230" i="11"/>
  <c r="AU1231" i="11"/>
  <c r="AU1232" i="11"/>
  <c r="AU1233" i="11"/>
  <c r="AU1234" i="11"/>
  <c r="AU1235" i="11"/>
  <c r="AU1236" i="11"/>
  <c r="AU1237" i="11"/>
  <c r="AU1238" i="11"/>
  <c r="AU1239" i="11"/>
  <c r="AU1240" i="11"/>
  <c r="AU1241" i="11"/>
  <c r="AU1242" i="11"/>
  <c r="AU1243" i="11"/>
  <c r="AU1244" i="11"/>
  <c r="AU1245" i="11"/>
  <c r="AU1246" i="11"/>
  <c r="AU1247" i="11"/>
  <c r="AU1248" i="11"/>
  <c r="AU1249" i="11"/>
  <c r="AU1250" i="11"/>
  <c r="AU1251" i="11"/>
  <c r="AU1252" i="11"/>
  <c r="AU1253" i="11"/>
  <c r="AU1254" i="11"/>
  <c r="AU1255" i="11"/>
  <c r="AU1256" i="11"/>
  <c r="AU1257" i="11"/>
  <c r="AU1258" i="11"/>
  <c r="AU1259" i="11"/>
  <c r="AU1260" i="11"/>
  <c r="AU1261" i="11"/>
  <c r="AU1262" i="11"/>
  <c r="AU1263" i="11"/>
  <c r="AU1264" i="11"/>
  <c r="AU1265" i="11"/>
  <c r="AU1266" i="11"/>
  <c r="AU1267" i="11"/>
  <c r="AU1268" i="11"/>
  <c r="AU1269" i="11"/>
  <c r="AU1270" i="11"/>
  <c r="AU1271" i="11"/>
  <c r="AU1272" i="11"/>
  <c r="AT537" i="11"/>
  <c r="AT538" i="11"/>
  <c r="AT539" i="11"/>
  <c r="AT540" i="11"/>
  <c r="AT541" i="11"/>
  <c r="AT542" i="11"/>
  <c r="AT543" i="11"/>
  <c r="AT544" i="11"/>
  <c r="AT545" i="11"/>
  <c r="AT546" i="11"/>
  <c r="AT547" i="11"/>
  <c r="AT548" i="11"/>
  <c r="AT549" i="11"/>
  <c r="AT550" i="11"/>
  <c r="AT551" i="11"/>
  <c r="AT552" i="11"/>
  <c r="AT553" i="11"/>
  <c r="AT554" i="11"/>
  <c r="AT555" i="11"/>
  <c r="AT556" i="11"/>
  <c r="AT557" i="11"/>
  <c r="AT558" i="11"/>
  <c r="AT559" i="11"/>
  <c r="AT560" i="11"/>
  <c r="AT561" i="11"/>
  <c r="AT562" i="11"/>
  <c r="AT563" i="11"/>
  <c r="AT564" i="11"/>
  <c r="AT565" i="11"/>
  <c r="AT566" i="11"/>
  <c r="AT567" i="11"/>
  <c r="AT568" i="11"/>
  <c r="AT569" i="11"/>
  <c r="AT570" i="11"/>
  <c r="AT571" i="11"/>
  <c r="AT572" i="11"/>
  <c r="AT573" i="11"/>
  <c r="AT574" i="11"/>
  <c r="AT575" i="11"/>
  <c r="AT576" i="11"/>
  <c r="AT577" i="11"/>
  <c r="AT578" i="11"/>
  <c r="AT579" i="11"/>
  <c r="AT580" i="11"/>
  <c r="AT705" i="11"/>
  <c r="IA1273" i="11"/>
  <c r="AU1273" i="11"/>
  <c r="AU1397" i="11"/>
  <c r="AV22" i="11"/>
  <c r="AV23" i="11"/>
  <c r="FJ414" i="11"/>
  <c r="FF582" i="11"/>
  <c r="AV1230" i="11"/>
  <c r="AV1231" i="11"/>
  <c r="AV1232" i="11"/>
  <c r="AV1233" i="11"/>
  <c r="AV1234" i="11"/>
  <c r="AV1235" i="11"/>
  <c r="AV1236" i="11"/>
  <c r="AV1237" i="11"/>
  <c r="AV1238" i="11"/>
  <c r="AV1239" i="11"/>
  <c r="AV1240" i="11"/>
  <c r="AV1241" i="11"/>
  <c r="AV1242" i="11"/>
  <c r="AV1243" i="11"/>
  <c r="AV1244" i="11"/>
  <c r="AV1245" i="11"/>
  <c r="AV1246" i="11"/>
  <c r="AV1247" i="11"/>
  <c r="AV1248" i="11"/>
  <c r="AV1249" i="11"/>
  <c r="AV1250" i="11"/>
  <c r="AV1251" i="11"/>
  <c r="AV1252" i="11"/>
  <c r="AV1253" i="11"/>
  <c r="AV1254" i="11"/>
  <c r="AV1255" i="11"/>
  <c r="AV1256" i="11"/>
  <c r="AV1257" i="11"/>
  <c r="AV1258" i="11"/>
  <c r="AV1259" i="11"/>
  <c r="AV1260" i="11"/>
  <c r="AV1261" i="11"/>
  <c r="AV1262" i="11"/>
  <c r="AV1263" i="11"/>
  <c r="AV1264" i="11"/>
  <c r="AV1265" i="11"/>
  <c r="AV1266" i="11"/>
  <c r="AV1267" i="11"/>
  <c r="AV1268" i="11"/>
  <c r="AV1269" i="11"/>
  <c r="AV1270" i="11"/>
  <c r="AV1271" i="11"/>
  <c r="AV1272" i="11"/>
  <c r="AV1273" i="11"/>
  <c r="AU537" i="11"/>
  <c r="AU538" i="11"/>
  <c r="AU539" i="11"/>
  <c r="AU540" i="11"/>
  <c r="AU541" i="11"/>
  <c r="AU542" i="11"/>
  <c r="AU543" i="11"/>
  <c r="AU544" i="11"/>
  <c r="AU545" i="11"/>
  <c r="AU546" i="11"/>
  <c r="AU547" i="11"/>
  <c r="AU548" i="11"/>
  <c r="AU549" i="11"/>
  <c r="AU550" i="11"/>
  <c r="AU551" i="11"/>
  <c r="AU552" i="11"/>
  <c r="AU553" i="11"/>
  <c r="AU554" i="11"/>
  <c r="AU555" i="11"/>
  <c r="AU556" i="11"/>
  <c r="AU557" i="11"/>
  <c r="AU558" i="11"/>
  <c r="AU559" i="11"/>
  <c r="AU560" i="11"/>
  <c r="AU561" i="11"/>
  <c r="AU562" i="11"/>
  <c r="AU563" i="11"/>
  <c r="AU564" i="11"/>
  <c r="AU565" i="11"/>
  <c r="AU566" i="11"/>
  <c r="AU567" i="11"/>
  <c r="AU568" i="11"/>
  <c r="AU569" i="11"/>
  <c r="AU570" i="11"/>
  <c r="AU571" i="11"/>
  <c r="AU572" i="11"/>
  <c r="AU573" i="11"/>
  <c r="AU574" i="11"/>
  <c r="AU575" i="11"/>
  <c r="AU576" i="11"/>
  <c r="AU577" i="11"/>
  <c r="AU578" i="11"/>
  <c r="AU579" i="11"/>
  <c r="AU580" i="11"/>
  <c r="AU581" i="11"/>
  <c r="AU705" i="11"/>
  <c r="IA1274" i="11"/>
  <c r="AV1274" i="11"/>
  <c r="AV1397" i="11"/>
  <c r="AW22" i="11"/>
  <c r="AW23" i="11"/>
  <c r="FJ415" i="11"/>
  <c r="FF583" i="11"/>
  <c r="AW1230" i="11"/>
  <c r="AW1231" i="11"/>
  <c r="AW1232" i="11"/>
  <c r="AW1233" i="11"/>
  <c r="AW1234" i="11"/>
  <c r="AW1235" i="11"/>
  <c r="AW1236" i="11"/>
  <c r="AW1237" i="11"/>
  <c r="AW1238" i="11"/>
  <c r="AW1239" i="11"/>
  <c r="AW1240" i="11"/>
  <c r="AW1241" i="11"/>
  <c r="AW1242" i="11"/>
  <c r="AW1243" i="11"/>
  <c r="AW1244" i="11"/>
  <c r="AW1245" i="11"/>
  <c r="AW1246" i="11"/>
  <c r="AW1247" i="11"/>
  <c r="AW1248" i="11"/>
  <c r="AW1249" i="11"/>
  <c r="AW1250" i="11"/>
  <c r="AW1251" i="11"/>
  <c r="AW1252" i="11"/>
  <c r="AW1253" i="11"/>
  <c r="AW1254" i="11"/>
  <c r="AW1255" i="11"/>
  <c r="AW1256" i="11"/>
  <c r="AW1257" i="11"/>
  <c r="AW1258" i="11"/>
  <c r="AW1259" i="11"/>
  <c r="AW1260" i="11"/>
  <c r="AW1261" i="11"/>
  <c r="AW1262" i="11"/>
  <c r="AW1263" i="11"/>
  <c r="AW1264" i="11"/>
  <c r="AW1265" i="11"/>
  <c r="AW1266" i="11"/>
  <c r="AW1267" i="11"/>
  <c r="AW1268" i="11"/>
  <c r="AW1269" i="11"/>
  <c r="AW1270" i="11"/>
  <c r="AW1271" i="11"/>
  <c r="AW1272" i="11"/>
  <c r="AW1273" i="11"/>
  <c r="AW1274" i="11"/>
  <c r="AV537" i="11"/>
  <c r="AV538" i="11"/>
  <c r="AV539" i="11"/>
  <c r="AV540" i="11"/>
  <c r="AV541" i="11"/>
  <c r="AV542" i="11"/>
  <c r="AV543" i="11"/>
  <c r="AV544" i="11"/>
  <c r="AV545" i="11"/>
  <c r="AV546" i="11"/>
  <c r="AV547" i="11"/>
  <c r="AV548" i="11"/>
  <c r="AV549" i="11"/>
  <c r="AV550" i="11"/>
  <c r="AV551" i="11"/>
  <c r="AV552" i="11"/>
  <c r="AV553" i="11"/>
  <c r="AV554" i="11"/>
  <c r="AV555" i="11"/>
  <c r="AV556" i="11"/>
  <c r="AV557" i="11"/>
  <c r="AV558" i="11"/>
  <c r="AV559" i="11"/>
  <c r="AV560" i="11"/>
  <c r="AV561" i="11"/>
  <c r="AV562" i="11"/>
  <c r="AV563" i="11"/>
  <c r="AV564" i="11"/>
  <c r="AV565" i="11"/>
  <c r="AV566" i="11"/>
  <c r="AV567" i="11"/>
  <c r="AV568" i="11"/>
  <c r="AV569" i="11"/>
  <c r="AV570" i="11"/>
  <c r="AV571" i="11"/>
  <c r="AV572" i="11"/>
  <c r="AV573" i="11"/>
  <c r="AV574" i="11"/>
  <c r="AV575" i="11"/>
  <c r="AV576" i="11"/>
  <c r="AV577" i="11"/>
  <c r="AV578" i="11"/>
  <c r="AV579" i="11"/>
  <c r="AV580" i="11"/>
  <c r="AV581" i="11"/>
  <c r="AV582" i="11"/>
  <c r="AV705" i="11"/>
  <c r="IA1275" i="11"/>
  <c r="AW1275" i="11"/>
  <c r="AW1397" i="11"/>
  <c r="AX22" i="11"/>
  <c r="AX23" i="11"/>
  <c r="FJ416" i="11"/>
  <c r="FF584" i="11"/>
  <c r="AX1230" i="11"/>
  <c r="AX1231" i="11"/>
  <c r="AX1232" i="11"/>
  <c r="AX1233" i="11"/>
  <c r="AX1234" i="11"/>
  <c r="AX1235" i="11"/>
  <c r="AX1236" i="11"/>
  <c r="AX1237" i="11"/>
  <c r="AX1238" i="11"/>
  <c r="AX1239" i="11"/>
  <c r="AX1240" i="11"/>
  <c r="AX1241" i="11"/>
  <c r="AX1242" i="11"/>
  <c r="AX1243" i="11"/>
  <c r="AX1244" i="11"/>
  <c r="AX1245" i="11"/>
  <c r="AX1246" i="11"/>
  <c r="AX1247" i="11"/>
  <c r="AX1248" i="11"/>
  <c r="AX1249" i="11"/>
  <c r="AX1250" i="11"/>
  <c r="AX1251" i="11"/>
  <c r="AX1252" i="11"/>
  <c r="AX1253" i="11"/>
  <c r="AX1254" i="11"/>
  <c r="AX1255" i="11"/>
  <c r="AX1256" i="11"/>
  <c r="AX1257" i="11"/>
  <c r="AX1258" i="11"/>
  <c r="AX1259" i="11"/>
  <c r="AX1260" i="11"/>
  <c r="AX1261" i="11"/>
  <c r="AX1262" i="11"/>
  <c r="AX1263" i="11"/>
  <c r="AX1264" i="11"/>
  <c r="AX1265" i="11"/>
  <c r="AX1266" i="11"/>
  <c r="AX1267" i="11"/>
  <c r="AX1268" i="11"/>
  <c r="AX1269" i="11"/>
  <c r="AX1270" i="11"/>
  <c r="AX1271" i="11"/>
  <c r="AX1272" i="11"/>
  <c r="AX1273" i="11"/>
  <c r="AX1274" i="11"/>
  <c r="AX1275" i="11"/>
  <c r="AW537" i="11"/>
  <c r="AW538" i="11"/>
  <c r="AW539" i="11"/>
  <c r="AW540" i="11"/>
  <c r="AW541" i="11"/>
  <c r="AW542" i="11"/>
  <c r="AW543" i="11"/>
  <c r="AW544" i="11"/>
  <c r="AW545" i="11"/>
  <c r="AW546" i="11"/>
  <c r="AW547" i="11"/>
  <c r="AW548" i="11"/>
  <c r="AW549" i="11"/>
  <c r="AW550" i="11"/>
  <c r="AW551" i="11"/>
  <c r="AW552" i="11"/>
  <c r="AW553" i="11"/>
  <c r="AW554" i="11"/>
  <c r="AW555" i="11"/>
  <c r="AW556" i="11"/>
  <c r="AW557" i="11"/>
  <c r="AW558" i="11"/>
  <c r="AW559" i="11"/>
  <c r="AW560" i="11"/>
  <c r="AW561" i="11"/>
  <c r="AW562" i="11"/>
  <c r="AW563" i="11"/>
  <c r="AW564" i="11"/>
  <c r="AW565" i="11"/>
  <c r="AW566" i="11"/>
  <c r="AW567" i="11"/>
  <c r="AW568" i="11"/>
  <c r="AW569" i="11"/>
  <c r="AW570" i="11"/>
  <c r="AW571" i="11"/>
  <c r="AW572" i="11"/>
  <c r="AW573" i="11"/>
  <c r="AW574" i="11"/>
  <c r="AW575" i="11"/>
  <c r="AW576" i="11"/>
  <c r="AW577" i="11"/>
  <c r="AW578" i="11"/>
  <c r="AW579" i="11"/>
  <c r="AW580" i="11"/>
  <c r="AW581" i="11"/>
  <c r="AW582" i="11"/>
  <c r="AW583" i="11"/>
  <c r="AW705" i="11"/>
  <c r="IA1276" i="11"/>
  <c r="AX1276" i="11"/>
  <c r="AX1397" i="11"/>
  <c r="AY22" i="11"/>
  <c r="AY23" i="11"/>
  <c r="FJ417" i="11"/>
  <c r="FF585" i="11"/>
  <c r="AY1230" i="11"/>
  <c r="AY1231" i="11"/>
  <c r="AY1232" i="11"/>
  <c r="AY1233" i="11"/>
  <c r="AY1234" i="11"/>
  <c r="AY1235" i="11"/>
  <c r="AY1236" i="11"/>
  <c r="AY1237" i="11"/>
  <c r="AY1238" i="11"/>
  <c r="AY1239" i="11"/>
  <c r="AY1240" i="11"/>
  <c r="AY1241" i="11"/>
  <c r="AY1242" i="11"/>
  <c r="AY1243" i="11"/>
  <c r="AY1244" i="11"/>
  <c r="AY1245" i="11"/>
  <c r="AY1246" i="11"/>
  <c r="AY1247" i="11"/>
  <c r="AY1248" i="11"/>
  <c r="AY1249" i="11"/>
  <c r="AY1250" i="11"/>
  <c r="AY1251" i="11"/>
  <c r="AY1252" i="11"/>
  <c r="AY1253" i="11"/>
  <c r="AY1254" i="11"/>
  <c r="AY1255" i="11"/>
  <c r="AY1256" i="11"/>
  <c r="AY1257" i="11"/>
  <c r="AY1258" i="11"/>
  <c r="AY1259" i="11"/>
  <c r="AY1260" i="11"/>
  <c r="AY1261" i="11"/>
  <c r="AY1262" i="11"/>
  <c r="AY1263" i="11"/>
  <c r="AY1264" i="11"/>
  <c r="AY1265" i="11"/>
  <c r="AY1266" i="11"/>
  <c r="AY1267" i="11"/>
  <c r="AY1268" i="11"/>
  <c r="AY1269" i="11"/>
  <c r="AY1270" i="11"/>
  <c r="AY1271" i="11"/>
  <c r="AY1272" i="11"/>
  <c r="AY1273" i="11"/>
  <c r="AY1274" i="11"/>
  <c r="AY1275" i="11"/>
  <c r="AY1276" i="11"/>
  <c r="AX537" i="11"/>
  <c r="AX538" i="11"/>
  <c r="AX539" i="11"/>
  <c r="AX540" i="11"/>
  <c r="AX541" i="11"/>
  <c r="AX542" i="11"/>
  <c r="AX543" i="11"/>
  <c r="AX544" i="11"/>
  <c r="AX545" i="11"/>
  <c r="AX546" i="11"/>
  <c r="AX547" i="11"/>
  <c r="AX548" i="11"/>
  <c r="AX549" i="11"/>
  <c r="AX550" i="11"/>
  <c r="AX551" i="11"/>
  <c r="AX552" i="11"/>
  <c r="AX553" i="11"/>
  <c r="AX554" i="11"/>
  <c r="AX555" i="11"/>
  <c r="AX556" i="11"/>
  <c r="AX557" i="11"/>
  <c r="AX558" i="11"/>
  <c r="AX559" i="11"/>
  <c r="AX560" i="11"/>
  <c r="AX561" i="11"/>
  <c r="AX562" i="11"/>
  <c r="AX563" i="11"/>
  <c r="AX564" i="11"/>
  <c r="AX565" i="11"/>
  <c r="AX566" i="11"/>
  <c r="AX567" i="11"/>
  <c r="AX568" i="11"/>
  <c r="AX569" i="11"/>
  <c r="AX570" i="11"/>
  <c r="AX571" i="11"/>
  <c r="AX572" i="11"/>
  <c r="AX573" i="11"/>
  <c r="AX574" i="11"/>
  <c r="AX575" i="11"/>
  <c r="AX576" i="11"/>
  <c r="AX577" i="11"/>
  <c r="AX578" i="11"/>
  <c r="AX579" i="11"/>
  <c r="AX580" i="11"/>
  <c r="AX581" i="11"/>
  <c r="AX582" i="11"/>
  <c r="AX583" i="11"/>
  <c r="AX584" i="11"/>
  <c r="AX705" i="11"/>
  <c r="IA1277" i="11"/>
  <c r="AY1277" i="11"/>
  <c r="AY1397" i="11"/>
  <c r="AZ22" i="11"/>
  <c r="AZ23" i="11"/>
  <c r="FJ418" i="11"/>
  <c r="FF586" i="11"/>
  <c r="AZ1230" i="11"/>
  <c r="AZ1231" i="11"/>
  <c r="AZ1232" i="11"/>
  <c r="AZ1233" i="11"/>
  <c r="AZ1234" i="11"/>
  <c r="AZ1235" i="11"/>
  <c r="AZ1236" i="11"/>
  <c r="AZ1237" i="11"/>
  <c r="AZ1238" i="11"/>
  <c r="AZ1239" i="11"/>
  <c r="AZ1240" i="11"/>
  <c r="AZ1241" i="11"/>
  <c r="AZ1242" i="11"/>
  <c r="AZ1243" i="11"/>
  <c r="AZ1244" i="11"/>
  <c r="AZ1245" i="11"/>
  <c r="AZ1246" i="11"/>
  <c r="AZ1247" i="11"/>
  <c r="AZ1248" i="11"/>
  <c r="AZ1249" i="11"/>
  <c r="AZ1250" i="11"/>
  <c r="AZ1251" i="11"/>
  <c r="AZ1252" i="11"/>
  <c r="AZ1253" i="11"/>
  <c r="AZ1254" i="11"/>
  <c r="AZ1255" i="11"/>
  <c r="AZ1256" i="11"/>
  <c r="AZ1257" i="11"/>
  <c r="AZ1258" i="11"/>
  <c r="AZ1259" i="11"/>
  <c r="AZ1260" i="11"/>
  <c r="AZ1261" i="11"/>
  <c r="AZ1262" i="11"/>
  <c r="AZ1263" i="11"/>
  <c r="AZ1264" i="11"/>
  <c r="AZ1265" i="11"/>
  <c r="AZ1266" i="11"/>
  <c r="AZ1267" i="11"/>
  <c r="AZ1268" i="11"/>
  <c r="AZ1269" i="11"/>
  <c r="AZ1270" i="11"/>
  <c r="AZ1271" i="11"/>
  <c r="AZ1272" i="11"/>
  <c r="AZ1273" i="11"/>
  <c r="AZ1274" i="11"/>
  <c r="AZ1275" i="11"/>
  <c r="AZ1276" i="11"/>
  <c r="AZ1277" i="11"/>
  <c r="AY537" i="11"/>
  <c r="AY538" i="11"/>
  <c r="AY539" i="11"/>
  <c r="AY540" i="11"/>
  <c r="AY541" i="11"/>
  <c r="AY542" i="11"/>
  <c r="AY543" i="11"/>
  <c r="AY544" i="11"/>
  <c r="AY545" i="11"/>
  <c r="AY546" i="11"/>
  <c r="AY547" i="11"/>
  <c r="AY548" i="11"/>
  <c r="AY549" i="11"/>
  <c r="AY550" i="11"/>
  <c r="AY551" i="11"/>
  <c r="AY552" i="11"/>
  <c r="AY553" i="11"/>
  <c r="AY554" i="11"/>
  <c r="AY555" i="11"/>
  <c r="AY556" i="11"/>
  <c r="AY557" i="11"/>
  <c r="AY558" i="11"/>
  <c r="AY559" i="11"/>
  <c r="AY560" i="11"/>
  <c r="AY561" i="11"/>
  <c r="AY562" i="11"/>
  <c r="AY563" i="11"/>
  <c r="AY564" i="11"/>
  <c r="AY565" i="11"/>
  <c r="AY566" i="11"/>
  <c r="AY567" i="11"/>
  <c r="AY568" i="11"/>
  <c r="AY569" i="11"/>
  <c r="AY570" i="11"/>
  <c r="AY571" i="11"/>
  <c r="AY572" i="11"/>
  <c r="AY573" i="11"/>
  <c r="AY574" i="11"/>
  <c r="AY575" i="11"/>
  <c r="AY576" i="11"/>
  <c r="AY577" i="11"/>
  <c r="AY578" i="11"/>
  <c r="AY579" i="11"/>
  <c r="AY580" i="11"/>
  <c r="AY581" i="11"/>
  <c r="AY582" i="11"/>
  <c r="AY583" i="11"/>
  <c r="AY584" i="11"/>
  <c r="AY585" i="11"/>
  <c r="AY705" i="11"/>
  <c r="IA1278" i="11"/>
  <c r="AZ1278" i="11"/>
  <c r="AZ1397" i="11"/>
  <c r="BA22" i="11"/>
  <c r="BA23" i="11"/>
  <c r="FJ419" i="11"/>
  <c r="FF587" i="11"/>
  <c r="BA1230" i="11"/>
  <c r="BA1231" i="11"/>
  <c r="BA1232" i="11"/>
  <c r="BA1233" i="11"/>
  <c r="BA1234" i="11"/>
  <c r="BA1235" i="11"/>
  <c r="BA1236" i="11"/>
  <c r="BA1237" i="11"/>
  <c r="BA1238" i="11"/>
  <c r="BA1239" i="11"/>
  <c r="BA1240" i="11"/>
  <c r="BA1241" i="11"/>
  <c r="BA1242" i="11"/>
  <c r="BA1243" i="11"/>
  <c r="BA1244" i="11"/>
  <c r="BA1245" i="11"/>
  <c r="BA1246" i="11"/>
  <c r="BA1247" i="11"/>
  <c r="BA1248" i="11"/>
  <c r="BA1249" i="11"/>
  <c r="BA1250" i="11"/>
  <c r="BA1251" i="11"/>
  <c r="BA1252" i="11"/>
  <c r="BA1253" i="11"/>
  <c r="BA1254" i="11"/>
  <c r="BA1255" i="11"/>
  <c r="BA1256" i="11"/>
  <c r="BA1257" i="11"/>
  <c r="BA1258" i="11"/>
  <c r="BA1259" i="11"/>
  <c r="BA1260" i="11"/>
  <c r="BA1261" i="11"/>
  <c r="BA1262" i="11"/>
  <c r="BA1263" i="11"/>
  <c r="BA1264" i="11"/>
  <c r="BA1265" i="11"/>
  <c r="BA1266" i="11"/>
  <c r="BA1267" i="11"/>
  <c r="BA1268" i="11"/>
  <c r="BA1269" i="11"/>
  <c r="BA1270" i="11"/>
  <c r="BA1271" i="11"/>
  <c r="BA1272" i="11"/>
  <c r="BA1273" i="11"/>
  <c r="BA1274" i="11"/>
  <c r="BA1275" i="11"/>
  <c r="BA1276" i="11"/>
  <c r="BA1277" i="11"/>
  <c r="BA1278" i="11"/>
  <c r="AZ537" i="11"/>
  <c r="AZ538" i="11"/>
  <c r="AZ539" i="11"/>
  <c r="AZ540" i="11"/>
  <c r="AZ541" i="11"/>
  <c r="AZ542" i="11"/>
  <c r="AZ543" i="11"/>
  <c r="AZ544" i="11"/>
  <c r="AZ545" i="11"/>
  <c r="AZ546" i="11"/>
  <c r="AZ547" i="11"/>
  <c r="AZ548" i="11"/>
  <c r="AZ549" i="11"/>
  <c r="AZ550" i="11"/>
  <c r="AZ551" i="11"/>
  <c r="AZ552" i="11"/>
  <c r="AZ553" i="11"/>
  <c r="AZ554" i="11"/>
  <c r="AZ555" i="11"/>
  <c r="AZ556" i="11"/>
  <c r="AZ557" i="11"/>
  <c r="AZ558" i="11"/>
  <c r="AZ559" i="11"/>
  <c r="AZ560" i="11"/>
  <c r="AZ561" i="11"/>
  <c r="AZ562" i="11"/>
  <c r="AZ563" i="11"/>
  <c r="AZ564" i="11"/>
  <c r="AZ565" i="11"/>
  <c r="AZ566" i="11"/>
  <c r="AZ567" i="11"/>
  <c r="AZ568" i="11"/>
  <c r="AZ569" i="11"/>
  <c r="AZ570" i="11"/>
  <c r="AZ571" i="11"/>
  <c r="AZ572" i="11"/>
  <c r="AZ573" i="11"/>
  <c r="AZ574" i="11"/>
  <c r="AZ575" i="11"/>
  <c r="AZ576" i="11"/>
  <c r="AZ577" i="11"/>
  <c r="AZ578" i="11"/>
  <c r="AZ579" i="11"/>
  <c r="AZ580" i="11"/>
  <c r="AZ581" i="11"/>
  <c r="AZ582" i="11"/>
  <c r="AZ583" i="11"/>
  <c r="AZ584" i="11"/>
  <c r="AZ585" i="11"/>
  <c r="AZ586" i="11"/>
  <c r="AZ705" i="11"/>
  <c r="IA1279" i="11"/>
  <c r="BA1279" i="11"/>
  <c r="BA1397" i="11"/>
  <c r="BB22" i="11"/>
  <c r="BB23" i="11"/>
  <c r="FJ420" i="11"/>
  <c r="FF588" i="11"/>
  <c r="BB1230" i="11"/>
  <c r="BB1231" i="11"/>
  <c r="BB1232" i="11"/>
  <c r="BB1233" i="11"/>
  <c r="BB1234" i="11"/>
  <c r="BB1235" i="11"/>
  <c r="BB1236" i="11"/>
  <c r="BB1237" i="11"/>
  <c r="BB1238" i="11"/>
  <c r="BB1239" i="11"/>
  <c r="BB1240" i="11"/>
  <c r="BB1241" i="11"/>
  <c r="BB1242" i="11"/>
  <c r="BB1243" i="11"/>
  <c r="BB1244" i="11"/>
  <c r="BB1245" i="11"/>
  <c r="BB1246" i="11"/>
  <c r="BB1247" i="11"/>
  <c r="BB1248" i="11"/>
  <c r="BB1249" i="11"/>
  <c r="BB1250" i="11"/>
  <c r="BB1251" i="11"/>
  <c r="BB1252" i="11"/>
  <c r="BB1253" i="11"/>
  <c r="BB1254" i="11"/>
  <c r="BB1255" i="11"/>
  <c r="BB1256" i="11"/>
  <c r="BB1257" i="11"/>
  <c r="BB1258" i="11"/>
  <c r="BB1259" i="11"/>
  <c r="BB1260" i="11"/>
  <c r="BB1261" i="11"/>
  <c r="BB1262" i="11"/>
  <c r="BB1263" i="11"/>
  <c r="BB1264" i="11"/>
  <c r="BB1265" i="11"/>
  <c r="BB1266" i="11"/>
  <c r="BB1267" i="11"/>
  <c r="BB1268" i="11"/>
  <c r="BB1269" i="11"/>
  <c r="BB1270" i="11"/>
  <c r="BB1271" i="11"/>
  <c r="BB1272" i="11"/>
  <c r="BB1273" i="11"/>
  <c r="BB1274" i="11"/>
  <c r="BB1275" i="11"/>
  <c r="BB1276" i="11"/>
  <c r="BB1277" i="11"/>
  <c r="BB1278" i="11"/>
  <c r="BB1279" i="11"/>
  <c r="BA537" i="11"/>
  <c r="BA538" i="11"/>
  <c r="BA539" i="11"/>
  <c r="BA540" i="11"/>
  <c r="BA541" i="11"/>
  <c r="BA542" i="11"/>
  <c r="BA543" i="11"/>
  <c r="BA544" i="11"/>
  <c r="BA545" i="11"/>
  <c r="BA546" i="11"/>
  <c r="BA547" i="11"/>
  <c r="BA548" i="11"/>
  <c r="BA549" i="11"/>
  <c r="BA550" i="11"/>
  <c r="BA551" i="11"/>
  <c r="BA552" i="11"/>
  <c r="BA553" i="11"/>
  <c r="BA554" i="11"/>
  <c r="BA555" i="11"/>
  <c r="BA556" i="11"/>
  <c r="BA557" i="11"/>
  <c r="BA558" i="11"/>
  <c r="BA559" i="11"/>
  <c r="BA560" i="11"/>
  <c r="BA561" i="11"/>
  <c r="BA562" i="11"/>
  <c r="BA563" i="11"/>
  <c r="BA564" i="11"/>
  <c r="BA565" i="11"/>
  <c r="BA566" i="11"/>
  <c r="BA567" i="11"/>
  <c r="BA568" i="11"/>
  <c r="BA569" i="11"/>
  <c r="BA570" i="11"/>
  <c r="BA571" i="11"/>
  <c r="BA572" i="11"/>
  <c r="BA573" i="11"/>
  <c r="BA574" i="11"/>
  <c r="BA575" i="11"/>
  <c r="BA576" i="11"/>
  <c r="BA577" i="11"/>
  <c r="BA578" i="11"/>
  <c r="BA579" i="11"/>
  <c r="BA580" i="11"/>
  <c r="BA581" i="11"/>
  <c r="BA582" i="11"/>
  <c r="BA583" i="11"/>
  <c r="BA584" i="11"/>
  <c r="BA585" i="11"/>
  <c r="BA586" i="11"/>
  <c r="BA587" i="11"/>
  <c r="BA705" i="11"/>
  <c r="IA1280" i="11"/>
  <c r="BB1280" i="11"/>
  <c r="BB1397" i="11"/>
  <c r="BC22" i="11"/>
  <c r="BC23" i="11"/>
  <c r="FJ421" i="11"/>
  <c r="FF589" i="11"/>
  <c r="BC1230" i="11"/>
  <c r="BC1231" i="11"/>
  <c r="BC1232" i="11"/>
  <c r="BC1233" i="11"/>
  <c r="BC1234" i="11"/>
  <c r="BC1235" i="11"/>
  <c r="BC1236" i="11"/>
  <c r="BC1237" i="11"/>
  <c r="BC1238" i="11"/>
  <c r="BC1239" i="11"/>
  <c r="BC1240" i="11"/>
  <c r="BC1241" i="11"/>
  <c r="BC1242" i="11"/>
  <c r="BC1243" i="11"/>
  <c r="BC1244" i="11"/>
  <c r="BC1245" i="11"/>
  <c r="BC1246" i="11"/>
  <c r="BC1247" i="11"/>
  <c r="BC1248" i="11"/>
  <c r="BC1249" i="11"/>
  <c r="BC1250" i="11"/>
  <c r="BC1251" i="11"/>
  <c r="BC1252" i="11"/>
  <c r="BC1253" i="11"/>
  <c r="BC1254" i="11"/>
  <c r="BC1255" i="11"/>
  <c r="BC1256" i="11"/>
  <c r="BC1257" i="11"/>
  <c r="BC1258" i="11"/>
  <c r="BC1259" i="11"/>
  <c r="BC1260" i="11"/>
  <c r="BC1261" i="11"/>
  <c r="BC1262" i="11"/>
  <c r="BC1263" i="11"/>
  <c r="BC1264" i="11"/>
  <c r="BC1265" i="11"/>
  <c r="BC1266" i="11"/>
  <c r="BC1267" i="11"/>
  <c r="BC1268" i="11"/>
  <c r="BC1269" i="11"/>
  <c r="BC1270" i="11"/>
  <c r="BC1271" i="11"/>
  <c r="BC1272" i="11"/>
  <c r="BC1273" i="11"/>
  <c r="BC1274" i="11"/>
  <c r="BC1275" i="11"/>
  <c r="BC1276" i="11"/>
  <c r="BC1277" i="11"/>
  <c r="BC1278" i="11"/>
  <c r="BC1279" i="11"/>
  <c r="BC1280" i="11"/>
  <c r="BB537" i="11"/>
  <c r="BB538" i="11"/>
  <c r="BB539" i="11"/>
  <c r="BB540" i="11"/>
  <c r="BB541" i="11"/>
  <c r="BB542" i="11"/>
  <c r="BB543" i="11"/>
  <c r="BB544" i="11"/>
  <c r="BB545" i="11"/>
  <c r="BB546" i="11"/>
  <c r="BB547" i="11"/>
  <c r="BB548" i="11"/>
  <c r="BB549" i="11"/>
  <c r="BB550" i="11"/>
  <c r="BB551" i="11"/>
  <c r="BB552" i="11"/>
  <c r="BB553" i="11"/>
  <c r="BB554" i="11"/>
  <c r="BB555" i="11"/>
  <c r="BB556" i="11"/>
  <c r="BB557" i="11"/>
  <c r="BB558" i="11"/>
  <c r="BB559" i="11"/>
  <c r="BB560" i="11"/>
  <c r="BB561" i="11"/>
  <c r="BB562" i="11"/>
  <c r="BB563" i="11"/>
  <c r="BB564" i="11"/>
  <c r="BB565" i="11"/>
  <c r="BB566" i="11"/>
  <c r="BB567" i="11"/>
  <c r="BB568" i="11"/>
  <c r="BB569" i="11"/>
  <c r="BB570" i="11"/>
  <c r="BB571" i="11"/>
  <c r="BB572" i="11"/>
  <c r="BB573" i="11"/>
  <c r="BB574" i="11"/>
  <c r="BB575" i="11"/>
  <c r="BB576" i="11"/>
  <c r="BB577" i="11"/>
  <c r="BB578" i="11"/>
  <c r="BB579" i="11"/>
  <c r="BB580" i="11"/>
  <c r="BB581" i="11"/>
  <c r="BB582" i="11"/>
  <c r="BB583" i="11"/>
  <c r="BB584" i="11"/>
  <c r="BB585" i="11"/>
  <c r="BB586" i="11"/>
  <c r="BB587" i="11"/>
  <c r="BB588" i="11"/>
  <c r="BB705" i="11"/>
  <c r="IA1281" i="11"/>
  <c r="BC1281" i="11"/>
  <c r="BC1397" i="11"/>
  <c r="BD22" i="11"/>
  <c r="BD23" i="11"/>
  <c r="FJ422" i="11"/>
  <c r="FF590" i="11"/>
  <c r="BD1230" i="11"/>
  <c r="BD1231" i="11"/>
  <c r="BD1232" i="11"/>
  <c r="BD1233" i="11"/>
  <c r="BD1234" i="11"/>
  <c r="BD1235" i="11"/>
  <c r="BD1236" i="11"/>
  <c r="BD1237" i="11"/>
  <c r="BD1238" i="11"/>
  <c r="BD1239" i="11"/>
  <c r="BD1240" i="11"/>
  <c r="BD1241" i="11"/>
  <c r="BD1242" i="11"/>
  <c r="BD1243" i="11"/>
  <c r="BD1244" i="11"/>
  <c r="BD1245" i="11"/>
  <c r="BD1246" i="11"/>
  <c r="BD1247" i="11"/>
  <c r="BD1248" i="11"/>
  <c r="BD1249" i="11"/>
  <c r="BD1250" i="11"/>
  <c r="BD1251" i="11"/>
  <c r="BD1252" i="11"/>
  <c r="BD1253" i="11"/>
  <c r="BD1254" i="11"/>
  <c r="BD1255" i="11"/>
  <c r="BD1256" i="11"/>
  <c r="BD1257" i="11"/>
  <c r="BD1258" i="11"/>
  <c r="BD1259" i="11"/>
  <c r="BD1260" i="11"/>
  <c r="BD1261" i="11"/>
  <c r="BD1262" i="11"/>
  <c r="BD1263" i="11"/>
  <c r="BD1264" i="11"/>
  <c r="BD1265" i="11"/>
  <c r="BD1266" i="11"/>
  <c r="BD1267" i="11"/>
  <c r="BD1268" i="11"/>
  <c r="BD1269" i="11"/>
  <c r="BD1270" i="11"/>
  <c r="BD1271" i="11"/>
  <c r="BD1272" i="11"/>
  <c r="BD1273" i="11"/>
  <c r="BD1274" i="11"/>
  <c r="BD1275" i="11"/>
  <c r="BD1276" i="11"/>
  <c r="BD1277" i="11"/>
  <c r="BD1278" i="11"/>
  <c r="BD1279" i="11"/>
  <c r="BD1280" i="11"/>
  <c r="BD1281" i="11"/>
  <c r="BC537" i="11"/>
  <c r="BC538" i="11"/>
  <c r="BC539" i="11"/>
  <c r="BC540" i="11"/>
  <c r="BC541" i="11"/>
  <c r="BC542" i="11"/>
  <c r="BC543" i="11"/>
  <c r="BC544" i="11"/>
  <c r="BC545" i="11"/>
  <c r="BC546" i="11"/>
  <c r="BC547" i="11"/>
  <c r="BC548" i="11"/>
  <c r="BC549" i="11"/>
  <c r="BC550" i="11"/>
  <c r="BC551" i="11"/>
  <c r="BC552" i="11"/>
  <c r="BC553" i="11"/>
  <c r="BC554" i="11"/>
  <c r="BC555" i="11"/>
  <c r="BC556" i="11"/>
  <c r="BC557" i="11"/>
  <c r="BC558" i="11"/>
  <c r="BC559" i="11"/>
  <c r="BC560" i="11"/>
  <c r="BC561" i="11"/>
  <c r="BC562" i="11"/>
  <c r="BC563" i="11"/>
  <c r="BC564" i="11"/>
  <c r="BC565" i="11"/>
  <c r="BC566" i="11"/>
  <c r="BC567" i="11"/>
  <c r="BC568" i="11"/>
  <c r="BC569" i="11"/>
  <c r="BC570" i="11"/>
  <c r="BC571" i="11"/>
  <c r="BC572" i="11"/>
  <c r="BC573" i="11"/>
  <c r="BC574" i="11"/>
  <c r="BC575" i="11"/>
  <c r="BC576" i="11"/>
  <c r="BC577" i="11"/>
  <c r="BC578" i="11"/>
  <c r="BC579" i="11"/>
  <c r="BC580" i="11"/>
  <c r="BC581" i="11"/>
  <c r="BC582" i="11"/>
  <c r="BC583" i="11"/>
  <c r="BC584" i="11"/>
  <c r="BC585" i="11"/>
  <c r="BC586" i="11"/>
  <c r="BC587" i="11"/>
  <c r="BC588" i="11"/>
  <c r="BC589" i="11"/>
  <c r="BC705" i="11"/>
  <c r="IA1282" i="11"/>
  <c r="BD1282" i="11"/>
  <c r="BD1397" i="11"/>
  <c r="BE22" i="11"/>
  <c r="BE23" i="11"/>
  <c r="FJ423" i="11"/>
  <c r="FF591" i="11"/>
  <c r="BE1230" i="11"/>
  <c r="BE1231" i="11"/>
  <c r="BE1232" i="11"/>
  <c r="BE1233" i="11"/>
  <c r="BE1234" i="11"/>
  <c r="BE1235" i="11"/>
  <c r="BE1236" i="11"/>
  <c r="BE1237" i="11"/>
  <c r="BE1238" i="11"/>
  <c r="BE1239" i="11"/>
  <c r="BE1240" i="11"/>
  <c r="BE1241" i="11"/>
  <c r="BE1242" i="11"/>
  <c r="BE1243" i="11"/>
  <c r="BE1244" i="11"/>
  <c r="BE1245" i="11"/>
  <c r="BE1246" i="11"/>
  <c r="BE1247" i="11"/>
  <c r="BE1248" i="11"/>
  <c r="BE1249" i="11"/>
  <c r="BE1250" i="11"/>
  <c r="BE1251" i="11"/>
  <c r="BE1252" i="11"/>
  <c r="BE1253" i="11"/>
  <c r="BE1254" i="11"/>
  <c r="BE1255" i="11"/>
  <c r="BE1256" i="11"/>
  <c r="BE1257" i="11"/>
  <c r="BE1258" i="11"/>
  <c r="BE1259" i="11"/>
  <c r="BE1260" i="11"/>
  <c r="BE1261" i="11"/>
  <c r="BE1262" i="11"/>
  <c r="BE1263" i="11"/>
  <c r="BE1264" i="11"/>
  <c r="BE1265" i="11"/>
  <c r="BE1266" i="11"/>
  <c r="BE1267" i="11"/>
  <c r="BE1268" i="11"/>
  <c r="BE1269" i="11"/>
  <c r="BE1270" i="11"/>
  <c r="BE1271" i="11"/>
  <c r="BE1272" i="11"/>
  <c r="BE1273" i="11"/>
  <c r="BE1274" i="11"/>
  <c r="BE1275" i="11"/>
  <c r="BE1276" i="11"/>
  <c r="BE1277" i="11"/>
  <c r="BE1278" i="11"/>
  <c r="BE1279" i="11"/>
  <c r="BE1280" i="11"/>
  <c r="BE1281" i="11"/>
  <c r="BE1282" i="11"/>
  <c r="BD537" i="11"/>
  <c r="BD538" i="11"/>
  <c r="BD539" i="11"/>
  <c r="BD540" i="11"/>
  <c r="BD541" i="11"/>
  <c r="BD542" i="11"/>
  <c r="BD543" i="11"/>
  <c r="BD544" i="11"/>
  <c r="BD545" i="11"/>
  <c r="BD546" i="11"/>
  <c r="BD547" i="11"/>
  <c r="BD548" i="11"/>
  <c r="BD549" i="11"/>
  <c r="BD550" i="11"/>
  <c r="BD551" i="11"/>
  <c r="BD552" i="11"/>
  <c r="BD553" i="11"/>
  <c r="BD554" i="11"/>
  <c r="BD555" i="11"/>
  <c r="BD556" i="11"/>
  <c r="BD557" i="11"/>
  <c r="BD558" i="11"/>
  <c r="BD559" i="11"/>
  <c r="BD560" i="11"/>
  <c r="BD561" i="11"/>
  <c r="BD562" i="11"/>
  <c r="BD563" i="11"/>
  <c r="BD564" i="11"/>
  <c r="BD565" i="11"/>
  <c r="BD566" i="11"/>
  <c r="BD567" i="11"/>
  <c r="BD568" i="11"/>
  <c r="BD569" i="11"/>
  <c r="BD570" i="11"/>
  <c r="BD571" i="11"/>
  <c r="BD572" i="11"/>
  <c r="BD573" i="11"/>
  <c r="BD574" i="11"/>
  <c r="BD575" i="11"/>
  <c r="BD576" i="11"/>
  <c r="BD577" i="11"/>
  <c r="BD578" i="11"/>
  <c r="BD579" i="11"/>
  <c r="BD580" i="11"/>
  <c r="BD581" i="11"/>
  <c r="BD582" i="11"/>
  <c r="BD583" i="11"/>
  <c r="BD584" i="11"/>
  <c r="BD585" i="11"/>
  <c r="BD586" i="11"/>
  <c r="BD587" i="11"/>
  <c r="BD588" i="11"/>
  <c r="BD589" i="11"/>
  <c r="BD590" i="11"/>
  <c r="BD705" i="11"/>
  <c r="IA1283" i="11"/>
  <c r="BE1283" i="11"/>
  <c r="BE1397" i="11"/>
  <c r="BF22" i="11"/>
  <c r="BF23" i="11"/>
  <c r="FJ424" i="11"/>
  <c r="FF592" i="11"/>
  <c r="BF1230" i="11"/>
  <c r="BF1231" i="11"/>
  <c r="BF1232" i="11"/>
  <c r="BF1233" i="11"/>
  <c r="BF1234" i="11"/>
  <c r="BF1235" i="11"/>
  <c r="BF1236" i="11"/>
  <c r="BF1237" i="11"/>
  <c r="BF1238" i="11"/>
  <c r="BF1239" i="11"/>
  <c r="BF1240" i="11"/>
  <c r="BF1241" i="11"/>
  <c r="BF1242" i="11"/>
  <c r="BF1243" i="11"/>
  <c r="BF1244" i="11"/>
  <c r="BF1245" i="11"/>
  <c r="BF1246" i="11"/>
  <c r="BF1247" i="11"/>
  <c r="BF1248" i="11"/>
  <c r="BF1249" i="11"/>
  <c r="BF1250" i="11"/>
  <c r="BF1251" i="11"/>
  <c r="BF1252" i="11"/>
  <c r="BF1253" i="11"/>
  <c r="BF1254" i="11"/>
  <c r="BF1255" i="11"/>
  <c r="BF1256" i="11"/>
  <c r="BF1257" i="11"/>
  <c r="BF1258" i="11"/>
  <c r="BF1259" i="11"/>
  <c r="BF1260" i="11"/>
  <c r="BF1261" i="11"/>
  <c r="BF1262" i="11"/>
  <c r="BF1263" i="11"/>
  <c r="BF1264" i="11"/>
  <c r="BF1265" i="11"/>
  <c r="BF1266" i="11"/>
  <c r="BF1267" i="11"/>
  <c r="BF1268" i="11"/>
  <c r="BF1269" i="11"/>
  <c r="BF1270" i="11"/>
  <c r="BF1271" i="11"/>
  <c r="BF1272" i="11"/>
  <c r="BF1273" i="11"/>
  <c r="BF1274" i="11"/>
  <c r="BF1275" i="11"/>
  <c r="BF1276" i="11"/>
  <c r="BF1277" i="11"/>
  <c r="BF1278" i="11"/>
  <c r="BF1279" i="11"/>
  <c r="BF1280" i="11"/>
  <c r="BF1281" i="11"/>
  <c r="BF1282" i="11"/>
  <c r="BF1283" i="11"/>
  <c r="BE537" i="11"/>
  <c r="BE538" i="11"/>
  <c r="BE539" i="11"/>
  <c r="BE540" i="11"/>
  <c r="BE541" i="11"/>
  <c r="BE542" i="11"/>
  <c r="BE543" i="11"/>
  <c r="BE544" i="11"/>
  <c r="BE545" i="11"/>
  <c r="BE546" i="11"/>
  <c r="BE547" i="11"/>
  <c r="BE548" i="11"/>
  <c r="BE549" i="11"/>
  <c r="BE550" i="11"/>
  <c r="BE551" i="11"/>
  <c r="BE552" i="11"/>
  <c r="BE553" i="11"/>
  <c r="BE554" i="11"/>
  <c r="BE555" i="11"/>
  <c r="BE556" i="11"/>
  <c r="BE557" i="11"/>
  <c r="BE558" i="11"/>
  <c r="BE559" i="11"/>
  <c r="BE560" i="11"/>
  <c r="BE561" i="11"/>
  <c r="BE562" i="11"/>
  <c r="BE563" i="11"/>
  <c r="BE564" i="11"/>
  <c r="BE565" i="11"/>
  <c r="BE566" i="11"/>
  <c r="BE567" i="11"/>
  <c r="BE568" i="11"/>
  <c r="BE569" i="11"/>
  <c r="BE570" i="11"/>
  <c r="BE571" i="11"/>
  <c r="BE572" i="11"/>
  <c r="BE573" i="11"/>
  <c r="BE574" i="11"/>
  <c r="BE575" i="11"/>
  <c r="BE576" i="11"/>
  <c r="BE577" i="11"/>
  <c r="BE578" i="11"/>
  <c r="BE579" i="11"/>
  <c r="BE580" i="11"/>
  <c r="BE581" i="11"/>
  <c r="BE582" i="11"/>
  <c r="BE583" i="11"/>
  <c r="BE584" i="11"/>
  <c r="BE585" i="11"/>
  <c r="BE586" i="11"/>
  <c r="BE587" i="11"/>
  <c r="BE588" i="11"/>
  <c r="BE589" i="11"/>
  <c r="BE590" i="11"/>
  <c r="BE591" i="11"/>
  <c r="BE705" i="11"/>
  <c r="IA1284" i="11"/>
  <c r="BF1284" i="11"/>
  <c r="BF1397" i="11"/>
  <c r="BG22" i="11"/>
  <c r="BG23" i="11"/>
  <c r="FJ425" i="11"/>
  <c r="FF593" i="11"/>
  <c r="BG1230" i="11"/>
  <c r="BG1231" i="11"/>
  <c r="BG1232" i="11"/>
  <c r="BG1233" i="11"/>
  <c r="BG1234" i="11"/>
  <c r="BG1235" i="11"/>
  <c r="BG1236" i="11"/>
  <c r="BG1237" i="11"/>
  <c r="BG1238" i="11"/>
  <c r="BG1239" i="11"/>
  <c r="BG1240" i="11"/>
  <c r="BG1241" i="11"/>
  <c r="BG1242" i="11"/>
  <c r="BG1243" i="11"/>
  <c r="BG1244" i="11"/>
  <c r="BG1245" i="11"/>
  <c r="BG1246" i="11"/>
  <c r="BG1247" i="11"/>
  <c r="BG1248" i="11"/>
  <c r="BG1249" i="11"/>
  <c r="BG1250" i="11"/>
  <c r="BG1251" i="11"/>
  <c r="BG1252" i="11"/>
  <c r="BG1253" i="11"/>
  <c r="BG1254" i="11"/>
  <c r="BG1255" i="11"/>
  <c r="BG1256" i="11"/>
  <c r="BG1257" i="11"/>
  <c r="BG1258" i="11"/>
  <c r="BG1259" i="11"/>
  <c r="BG1260" i="11"/>
  <c r="BG1261" i="11"/>
  <c r="BG1262" i="11"/>
  <c r="BG1263" i="11"/>
  <c r="BG1264" i="11"/>
  <c r="BG1265" i="11"/>
  <c r="BG1266" i="11"/>
  <c r="BG1267" i="11"/>
  <c r="BG1268" i="11"/>
  <c r="BG1269" i="11"/>
  <c r="BG1270" i="11"/>
  <c r="BG1271" i="11"/>
  <c r="BG1272" i="11"/>
  <c r="BG1273" i="11"/>
  <c r="BG1274" i="11"/>
  <c r="BG1275" i="11"/>
  <c r="BG1276" i="11"/>
  <c r="BG1277" i="11"/>
  <c r="BG1278" i="11"/>
  <c r="BG1279" i="11"/>
  <c r="BG1280" i="11"/>
  <c r="BG1281" i="11"/>
  <c r="BG1282" i="11"/>
  <c r="BG1283" i="11"/>
  <c r="BG1284" i="11"/>
  <c r="BF537" i="11"/>
  <c r="BF538" i="11"/>
  <c r="BF539" i="11"/>
  <c r="BF540" i="11"/>
  <c r="BF541" i="11"/>
  <c r="BF542" i="11"/>
  <c r="BF543" i="11"/>
  <c r="BF544" i="11"/>
  <c r="BF545" i="11"/>
  <c r="BF546" i="11"/>
  <c r="BF547" i="11"/>
  <c r="BF548" i="11"/>
  <c r="BF549" i="11"/>
  <c r="BF550" i="11"/>
  <c r="BF551" i="11"/>
  <c r="BF552" i="11"/>
  <c r="BF553" i="11"/>
  <c r="BF554" i="11"/>
  <c r="BF555" i="11"/>
  <c r="BF556" i="11"/>
  <c r="BF557" i="11"/>
  <c r="BF558" i="11"/>
  <c r="BF559" i="11"/>
  <c r="BF560" i="11"/>
  <c r="BF561" i="11"/>
  <c r="BF562" i="11"/>
  <c r="BF563" i="11"/>
  <c r="BF564" i="11"/>
  <c r="BF565" i="11"/>
  <c r="BF566" i="11"/>
  <c r="BF567" i="11"/>
  <c r="BF568" i="11"/>
  <c r="BF569" i="11"/>
  <c r="BF570" i="11"/>
  <c r="BF571" i="11"/>
  <c r="BF572" i="11"/>
  <c r="BF573" i="11"/>
  <c r="BF574" i="11"/>
  <c r="BF575" i="11"/>
  <c r="BF576" i="11"/>
  <c r="BF577" i="11"/>
  <c r="BF578" i="11"/>
  <c r="BF579" i="11"/>
  <c r="BF580" i="11"/>
  <c r="BF581" i="11"/>
  <c r="BF582" i="11"/>
  <c r="BF583" i="11"/>
  <c r="BF584" i="11"/>
  <c r="BF585" i="11"/>
  <c r="BF586" i="11"/>
  <c r="BF587" i="11"/>
  <c r="BF588" i="11"/>
  <c r="BF589" i="11"/>
  <c r="BF590" i="11"/>
  <c r="BF591" i="11"/>
  <c r="BF592" i="11"/>
  <c r="BF705" i="11"/>
  <c r="IA1285" i="11"/>
  <c r="BG1285" i="11"/>
  <c r="BG1397" i="11"/>
  <c r="BH22" i="11"/>
  <c r="BH23" i="11"/>
  <c r="FJ426" i="11"/>
  <c r="FF594" i="11"/>
  <c r="BH1230" i="11"/>
  <c r="BH1231" i="11"/>
  <c r="BH1232" i="11"/>
  <c r="BH1233" i="11"/>
  <c r="BH1234" i="11"/>
  <c r="BH1235" i="11"/>
  <c r="BH1236" i="11"/>
  <c r="BH1237" i="11"/>
  <c r="BH1238" i="11"/>
  <c r="BH1239" i="11"/>
  <c r="BH1240" i="11"/>
  <c r="BH1241" i="11"/>
  <c r="BH1242" i="11"/>
  <c r="BH1243" i="11"/>
  <c r="BH1244" i="11"/>
  <c r="BH1245" i="11"/>
  <c r="BH1246" i="11"/>
  <c r="BH1247" i="11"/>
  <c r="BH1248" i="11"/>
  <c r="BH1249" i="11"/>
  <c r="BH1250" i="11"/>
  <c r="BH1251" i="11"/>
  <c r="BH1252" i="11"/>
  <c r="BH1253" i="11"/>
  <c r="BH1254" i="11"/>
  <c r="BH1255" i="11"/>
  <c r="BH1256" i="11"/>
  <c r="BH1257" i="11"/>
  <c r="BH1258" i="11"/>
  <c r="BH1259" i="11"/>
  <c r="BH1260" i="11"/>
  <c r="BH1261" i="11"/>
  <c r="BH1262" i="11"/>
  <c r="BH1263" i="11"/>
  <c r="BH1264" i="11"/>
  <c r="BH1265" i="11"/>
  <c r="BH1266" i="11"/>
  <c r="BH1267" i="11"/>
  <c r="BH1268" i="11"/>
  <c r="BH1269" i="11"/>
  <c r="BH1270" i="11"/>
  <c r="BH1271" i="11"/>
  <c r="BH1272" i="11"/>
  <c r="BH1273" i="11"/>
  <c r="BH1274" i="11"/>
  <c r="BH1275" i="11"/>
  <c r="BH1276" i="11"/>
  <c r="BH1277" i="11"/>
  <c r="BH1278" i="11"/>
  <c r="BH1279" i="11"/>
  <c r="BH1280" i="11"/>
  <c r="BH1281" i="11"/>
  <c r="BH1282" i="11"/>
  <c r="BH1283" i="11"/>
  <c r="BH1284" i="11"/>
  <c r="BH1285" i="11"/>
  <c r="BG537" i="11"/>
  <c r="BG538" i="11"/>
  <c r="BG539" i="11"/>
  <c r="BG540" i="11"/>
  <c r="BG541" i="11"/>
  <c r="BG542" i="11"/>
  <c r="BG543" i="11"/>
  <c r="BG544" i="11"/>
  <c r="BG545" i="11"/>
  <c r="BG546" i="11"/>
  <c r="BG547" i="11"/>
  <c r="BG548" i="11"/>
  <c r="BG549" i="11"/>
  <c r="BG550" i="11"/>
  <c r="BG551" i="11"/>
  <c r="BG552" i="11"/>
  <c r="BG553" i="11"/>
  <c r="BG554" i="11"/>
  <c r="BG555" i="11"/>
  <c r="BG556" i="11"/>
  <c r="BG557" i="11"/>
  <c r="BG558" i="11"/>
  <c r="BG559" i="11"/>
  <c r="BG560" i="11"/>
  <c r="BG561" i="11"/>
  <c r="BG562" i="11"/>
  <c r="BG563" i="11"/>
  <c r="BG564" i="11"/>
  <c r="BG565" i="11"/>
  <c r="BG566" i="11"/>
  <c r="BG567" i="11"/>
  <c r="BG568" i="11"/>
  <c r="BG569" i="11"/>
  <c r="BG570" i="11"/>
  <c r="BG571" i="11"/>
  <c r="BG572" i="11"/>
  <c r="BG573" i="11"/>
  <c r="BG574" i="11"/>
  <c r="BG575" i="11"/>
  <c r="BG576" i="11"/>
  <c r="BG577" i="11"/>
  <c r="BG578" i="11"/>
  <c r="BG579" i="11"/>
  <c r="BG580" i="11"/>
  <c r="BG581" i="11"/>
  <c r="BG582" i="11"/>
  <c r="BG583" i="11"/>
  <c r="BG584" i="11"/>
  <c r="BG585" i="11"/>
  <c r="BG586" i="11"/>
  <c r="BG587" i="11"/>
  <c r="BG588" i="11"/>
  <c r="BG589" i="11"/>
  <c r="BG590" i="11"/>
  <c r="BG591" i="11"/>
  <c r="BG592" i="11"/>
  <c r="BG593" i="11"/>
  <c r="BG705" i="11"/>
  <c r="IA1286" i="11"/>
  <c r="BH1286" i="11"/>
  <c r="BH1397" i="11"/>
  <c r="BI22" i="11"/>
  <c r="BI23" i="11"/>
  <c r="FJ427" i="11"/>
  <c r="FF595" i="11"/>
  <c r="BI1230" i="11"/>
  <c r="BI1231" i="11"/>
  <c r="BI1232" i="11"/>
  <c r="BI1233" i="11"/>
  <c r="BI1234" i="11"/>
  <c r="BI1235" i="11"/>
  <c r="BI1236" i="11"/>
  <c r="BI1237" i="11"/>
  <c r="BI1238" i="11"/>
  <c r="BI1239" i="11"/>
  <c r="BI1240" i="11"/>
  <c r="BI1241" i="11"/>
  <c r="BI1242" i="11"/>
  <c r="BI1243" i="11"/>
  <c r="BI1244" i="11"/>
  <c r="BI1245" i="11"/>
  <c r="BI1246" i="11"/>
  <c r="BI1247" i="11"/>
  <c r="BI1248" i="11"/>
  <c r="BI1249" i="11"/>
  <c r="BI1250" i="11"/>
  <c r="BI1251" i="11"/>
  <c r="BI1252" i="11"/>
  <c r="BI1253" i="11"/>
  <c r="BI1254" i="11"/>
  <c r="BI1255" i="11"/>
  <c r="BI1256" i="11"/>
  <c r="BI1257" i="11"/>
  <c r="BI1258" i="11"/>
  <c r="BI1259" i="11"/>
  <c r="BI1260" i="11"/>
  <c r="BI1261" i="11"/>
  <c r="BI1262" i="11"/>
  <c r="BI1263" i="11"/>
  <c r="BI1264" i="11"/>
  <c r="BI1265" i="11"/>
  <c r="BI1266" i="11"/>
  <c r="BI1267" i="11"/>
  <c r="BI1268" i="11"/>
  <c r="BI1269" i="11"/>
  <c r="BI1270" i="11"/>
  <c r="BI1271" i="11"/>
  <c r="BI1272" i="11"/>
  <c r="BI1273" i="11"/>
  <c r="BI1274" i="11"/>
  <c r="BI1275" i="11"/>
  <c r="BI1276" i="11"/>
  <c r="BI1277" i="11"/>
  <c r="BI1278" i="11"/>
  <c r="BI1279" i="11"/>
  <c r="BI1280" i="11"/>
  <c r="BI1281" i="11"/>
  <c r="BI1282" i="11"/>
  <c r="BI1283" i="11"/>
  <c r="BI1284" i="11"/>
  <c r="BI1285" i="11"/>
  <c r="BI1286" i="11"/>
  <c r="BH537" i="11"/>
  <c r="BH538" i="11"/>
  <c r="BH539" i="11"/>
  <c r="BH540" i="11"/>
  <c r="BH541" i="11"/>
  <c r="BH542" i="11"/>
  <c r="BH543" i="11"/>
  <c r="BH544" i="11"/>
  <c r="BH545" i="11"/>
  <c r="BH546" i="11"/>
  <c r="BH547" i="11"/>
  <c r="BH548" i="11"/>
  <c r="BH549" i="11"/>
  <c r="BH550" i="11"/>
  <c r="BH551" i="11"/>
  <c r="BH552" i="11"/>
  <c r="BH553" i="11"/>
  <c r="BH554" i="11"/>
  <c r="BH555" i="11"/>
  <c r="BH556" i="11"/>
  <c r="BH557" i="11"/>
  <c r="BH558" i="11"/>
  <c r="BH559" i="11"/>
  <c r="BH560" i="11"/>
  <c r="BH561" i="11"/>
  <c r="BH562" i="11"/>
  <c r="BH563" i="11"/>
  <c r="BH564" i="11"/>
  <c r="BH565" i="11"/>
  <c r="BH566" i="11"/>
  <c r="BH567" i="11"/>
  <c r="BH568" i="11"/>
  <c r="BH569" i="11"/>
  <c r="BH570" i="11"/>
  <c r="BH571" i="11"/>
  <c r="BH572" i="11"/>
  <c r="BH573" i="11"/>
  <c r="BH574" i="11"/>
  <c r="BH575" i="11"/>
  <c r="BH576" i="11"/>
  <c r="BH577" i="11"/>
  <c r="BH578" i="11"/>
  <c r="BH579" i="11"/>
  <c r="BH580" i="11"/>
  <c r="BH581" i="11"/>
  <c r="BH582" i="11"/>
  <c r="BH583" i="11"/>
  <c r="BH584" i="11"/>
  <c r="BH585" i="11"/>
  <c r="BH586" i="11"/>
  <c r="BH587" i="11"/>
  <c r="BH588" i="11"/>
  <c r="BH589" i="11"/>
  <c r="BH590" i="11"/>
  <c r="BH591" i="11"/>
  <c r="BH592" i="11"/>
  <c r="BH593" i="11"/>
  <c r="BH594" i="11"/>
  <c r="BH705" i="11"/>
  <c r="IA1287" i="11"/>
  <c r="BI1287" i="11"/>
  <c r="BI1397" i="11"/>
  <c r="BJ22" i="11"/>
  <c r="BJ23" i="11"/>
  <c r="FJ428" i="11"/>
  <c r="FF596" i="11"/>
  <c r="BJ1230" i="11"/>
  <c r="BJ1231" i="11"/>
  <c r="BJ1232" i="11"/>
  <c r="BJ1233" i="11"/>
  <c r="BJ1234" i="11"/>
  <c r="BJ1235" i="11"/>
  <c r="BJ1236" i="11"/>
  <c r="BJ1237" i="11"/>
  <c r="BJ1238" i="11"/>
  <c r="BJ1239" i="11"/>
  <c r="BJ1240" i="11"/>
  <c r="BJ1241" i="11"/>
  <c r="BJ1242" i="11"/>
  <c r="BJ1243" i="11"/>
  <c r="BJ1244" i="11"/>
  <c r="BJ1245" i="11"/>
  <c r="BJ1246" i="11"/>
  <c r="BJ1247" i="11"/>
  <c r="BJ1248" i="11"/>
  <c r="BJ1249" i="11"/>
  <c r="BJ1250" i="11"/>
  <c r="BJ1251" i="11"/>
  <c r="BJ1252" i="11"/>
  <c r="BJ1253" i="11"/>
  <c r="BJ1254" i="11"/>
  <c r="BJ1255" i="11"/>
  <c r="BJ1256" i="11"/>
  <c r="BJ1257" i="11"/>
  <c r="BJ1258" i="11"/>
  <c r="BJ1259" i="11"/>
  <c r="BJ1260" i="11"/>
  <c r="BJ1261" i="11"/>
  <c r="BJ1262" i="11"/>
  <c r="BJ1263" i="11"/>
  <c r="BJ1264" i="11"/>
  <c r="BJ1265" i="11"/>
  <c r="BJ1266" i="11"/>
  <c r="BJ1267" i="11"/>
  <c r="BJ1268" i="11"/>
  <c r="BJ1269" i="11"/>
  <c r="BJ1270" i="11"/>
  <c r="BJ1271" i="11"/>
  <c r="BJ1272" i="11"/>
  <c r="BJ1273" i="11"/>
  <c r="BJ1274" i="11"/>
  <c r="BJ1275" i="11"/>
  <c r="BJ1276" i="11"/>
  <c r="BJ1277" i="11"/>
  <c r="BJ1278" i="11"/>
  <c r="BJ1279" i="11"/>
  <c r="BJ1280" i="11"/>
  <c r="BJ1281" i="11"/>
  <c r="BJ1282" i="11"/>
  <c r="BJ1283" i="11"/>
  <c r="BJ1284" i="11"/>
  <c r="BJ1285" i="11"/>
  <c r="BJ1286" i="11"/>
  <c r="BJ1287" i="11"/>
  <c r="BI537" i="11"/>
  <c r="BI538" i="11"/>
  <c r="BI539" i="11"/>
  <c r="BI540" i="11"/>
  <c r="BI541" i="11"/>
  <c r="BI542" i="11"/>
  <c r="BI543" i="11"/>
  <c r="BI544" i="11"/>
  <c r="BI545" i="11"/>
  <c r="BI546" i="11"/>
  <c r="BI547" i="11"/>
  <c r="BI548" i="11"/>
  <c r="BI549" i="11"/>
  <c r="BI550" i="11"/>
  <c r="BI551" i="11"/>
  <c r="BI552" i="11"/>
  <c r="BI553" i="11"/>
  <c r="BI554" i="11"/>
  <c r="BI555" i="11"/>
  <c r="BI556" i="11"/>
  <c r="BI557" i="11"/>
  <c r="BI558" i="11"/>
  <c r="BI559" i="11"/>
  <c r="BI560" i="11"/>
  <c r="BI561" i="11"/>
  <c r="BI562" i="11"/>
  <c r="BI563" i="11"/>
  <c r="BI564" i="11"/>
  <c r="BI565" i="11"/>
  <c r="BI566" i="11"/>
  <c r="BI567" i="11"/>
  <c r="BI568" i="11"/>
  <c r="BI569" i="11"/>
  <c r="BI570" i="11"/>
  <c r="BI571" i="11"/>
  <c r="BI572" i="11"/>
  <c r="BI573" i="11"/>
  <c r="BI574" i="11"/>
  <c r="BI575" i="11"/>
  <c r="BI576" i="11"/>
  <c r="BI577" i="11"/>
  <c r="BI578" i="11"/>
  <c r="BI579" i="11"/>
  <c r="BI580" i="11"/>
  <c r="BI581" i="11"/>
  <c r="BI582" i="11"/>
  <c r="BI583" i="11"/>
  <c r="BI584" i="11"/>
  <c r="BI585" i="11"/>
  <c r="BI586" i="11"/>
  <c r="BI587" i="11"/>
  <c r="BI588" i="11"/>
  <c r="BI589" i="11"/>
  <c r="BI590" i="11"/>
  <c r="BI591" i="11"/>
  <c r="BI592" i="11"/>
  <c r="BI593" i="11"/>
  <c r="BI594" i="11"/>
  <c r="BI595" i="11"/>
  <c r="BI705" i="11"/>
  <c r="IA1288" i="11"/>
  <c r="BJ1288" i="11"/>
  <c r="BJ1397" i="11"/>
  <c r="BK22" i="11"/>
  <c r="BK23" i="11"/>
  <c r="FJ429" i="11"/>
  <c r="FF597" i="11"/>
  <c r="BK1230" i="11"/>
  <c r="BK1231" i="11"/>
  <c r="BK1232" i="11"/>
  <c r="BK1233" i="11"/>
  <c r="BK1234" i="11"/>
  <c r="BK1235" i="11"/>
  <c r="BK1236" i="11"/>
  <c r="BK1237" i="11"/>
  <c r="BK1238" i="11"/>
  <c r="BK1239" i="11"/>
  <c r="BK1240" i="11"/>
  <c r="BK1241" i="11"/>
  <c r="BK1242" i="11"/>
  <c r="BK1243" i="11"/>
  <c r="BK1244" i="11"/>
  <c r="BK1245" i="11"/>
  <c r="BK1246" i="11"/>
  <c r="BK1247" i="11"/>
  <c r="BK1248" i="11"/>
  <c r="BK1249" i="11"/>
  <c r="BK1250" i="11"/>
  <c r="BK1251" i="11"/>
  <c r="BK1252" i="11"/>
  <c r="BK1253" i="11"/>
  <c r="BK1254" i="11"/>
  <c r="BK1255" i="11"/>
  <c r="BK1256" i="11"/>
  <c r="BK1257" i="11"/>
  <c r="BK1258" i="11"/>
  <c r="BK1259" i="11"/>
  <c r="BK1260" i="11"/>
  <c r="BK1261" i="11"/>
  <c r="BK1262" i="11"/>
  <c r="BK1263" i="11"/>
  <c r="BK1264" i="11"/>
  <c r="BK1265" i="11"/>
  <c r="BK1266" i="11"/>
  <c r="BK1267" i="11"/>
  <c r="BK1268" i="11"/>
  <c r="BK1269" i="11"/>
  <c r="BK1270" i="11"/>
  <c r="BK1271" i="11"/>
  <c r="BK1272" i="11"/>
  <c r="BK1273" i="11"/>
  <c r="BK1274" i="11"/>
  <c r="BK1275" i="11"/>
  <c r="BK1276" i="11"/>
  <c r="BK1277" i="11"/>
  <c r="BK1278" i="11"/>
  <c r="BK1279" i="11"/>
  <c r="BK1280" i="11"/>
  <c r="BK1281" i="11"/>
  <c r="BK1282" i="11"/>
  <c r="BK1283" i="11"/>
  <c r="BK1284" i="11"/>
  <c r="BK1285" i="11"/>
  <c r="BK1286" i="11"/>
  <c r="BK1287" i="11"/>
  <c r="BK1288" i="11"/>
  <c r="BJ537" i="11"/>
  <c r="BJ538" i="11"/>
  <c r="BJ539" i="11"/>
  <c r="BJ540" i="11"/>
  <c r="BJ541" i="11"/>
  <c r="BJ542" i="11"/>
  <c r="BJ543" i="11"/>
  <c r="BJ544" i="11"/>
  <c r="BJ545" i="11"/>
  <c r="BJ546" i="11"/>
  <c r="BJ547" i="11"/>
  <c r="BJ548" i="11"/>
  <c r="BJ549" i="11"/>
  <c r="BJ550" i="11"/>
  <c r="BJ551" i="11"/>
  <c r="BJ552" i="11"/>
  <c r="BJ553" i="11"/>
  <c r="BJ554" i="11"/>
  <c r="BJ555" i="11"/>
  <c r="BJ556" i="11"/>
  <c r="BJ557" i="11"/>
  <c r="BJ558" i="11"/>
  <c r="BJ559" i="11"/>
  <c r="BJ560" i="11"/>
  <c r="BJ561" i="11"/>
  <c r="BJ562" i="11"/>
  <c r="BJ563" i="11"/>
  <c r="BJ564" i="11"/>
  <c r="BJ565" i="11"/>
  <c r="BJ566" i="11"/>
  <c r="BJ567" i="11"/>
  <c r="BJ568" i="11"/>
  <c r="BJ569" i="11"/>
  <c r="BJ570" i="11"/>
  <c r="BJ571" i="11"/>
  <c r="BJ572" i="11"/>
  <c r="BJ573" i="11"/>
  <c r="BJ574" i="11"/>
  <c r="BJ575" i="11"/>
  <c r="BJ576" i="11"/>
  <c r="BJ577" i="11"/>
  <c r="BJ578" i="11"/>
  <c r="BJ579" i="11"/>
  <c r="BJ580" i="11"/>
  <c r="BJ581" i="11"/>
  <c r="BJ582" i="11"/>
  <c r="BJ583" i="11"/>
  <c r="BJ584" i="11"/>
  <c r="BJ585" i="11"/>
  <c r="BJ586" i="11"/>
  <c r="BJ587" i="11"/>
  <c r="BJ588" i="11"/>
  <c r="BJ589" i="11"/>
  <c r="BJ590" i="11"/>
  <c r="BJ591" i="11"/>
  <c r="BJ592" i="11"/>
  <c r="BJ593" i="11"/>
  <c r="BJ594" i="11"/>
  <c r="BJ595" i="11"/>
  <c r="BJ596" i="11"/>
  <c r="BJ705" i="11"/>
  <c r="IA1289" i="11"/>
  <c r="BK1289" i="11"/>
  <c r="BK1397" i="11"/>
  <c r="BL22" i="11"/>
  <c r="BL23" i="11"/>
  <c r="FJ430" i="11"/>
  <c r="FF598" i="11"/>
  <c r="BL1230" i="11"/>
  <c r="BL1231" i="11"/>
  <c r="BL1232" i="11"/>
  <c r="BL1233" i="11"/>
  <c r="BL1234" i="11"/>
  <c r="BL1235" i="11"/>
  <c r="BL1236" i="11"/>
  <c r="BL1237" i="11"/>
  <c r="BL1238" i="11"/>
  <c r="BL1239" i="11"/>
  <c r="BL1240" i="11"/>
  <c r="BL1241" i="11"/>
  <c r="BL1242" i="11"/>
  <c r="BL1243" i="11"/>
  <c r="BL1244" i="11"/>
  <c r="BL1245" i="11"/>
  <c r="BL1246" i="11"/>
  <c r="BL1247" i="11"/>
  <c r="BL1248" i="11"/>
  <c r="BL1249" i="11"/>
  <c r="BL1250" i="11"/>
  <c r="BL1251" i="11"/>
  <c r="BL1252" i="11"/>
  <c r="BL1253" i="11"/>
  <c r="BL1254" i="11"/>
  <c r="BL1255" i="11"/>
  <c r="BL1256" i="11"/>
  <c r="BL1257" i="11"/>
  <c r="BL1258" i="11"/>
  <c r="BL1259" i="11"/>
  <c r="BL1260" i="11"/>
  <c r="BL1261" i="11"/>
  <c r="BL1262" i="11"/>
  <c r="BL1263" i="11"/>
  <c r="BL1264" i="11"/>
  <c r="BL1265" i="11"/>
  <c r="BL1266" i="11"/>
  <c r="BL1267" i="11"/>
  <c r="BL1268" i="11"/>
  <c r="BL1269" i="11"/>
  <c r="BL1270" i="11"/>
  <c r="BL1271" i="11"/>
  <c r="BL1272" i="11"/>
  <c r="BL1273" i="11"/>
  <c r="BL1274" i="11"/>
  <c r="BL1275" i="11"/>
  <c r="BL1276" i="11"/>
  <c r="BL1277" i="11"/>
  <c r="BL1278" i="11"/>
  <c r="BL1279" i="11"/>
  <c r="BL1280" i="11"/>
  <c r="BL1281" i="11"/>
  <c r="BL1282" i="11"/>
  <c r="BL1283" i="11"/>
  <c r="BL1284" i="11"/>
  <c r="BL1285" i="11"/>
  <c r="BL1286" i="11"/>
  <c r="BL1287" i="11"/>
  <c r="BL1288" i="11"/>
  <c r="BL1289" i="11"/>
  <c r="BK537" i="11"/>
  <c r="BK538" i="11"/>
  <c r="BK539" i="11"/>
  <c r="BK540" i="11"/>
  <c r="BK541" i="11"/>
  <c r="BK542" i="11"/>
  <c r="BK543" i="11"/>
  <c r="BK544" i="11"/>
  <c r="BK545" i="11"/>
  <c r="BK546" i="11"/>
  <c r="BK547" i="11"/>
  <c r="BK548" i="11"/>
  <c r="BK549" i="11"/>
  <c r="BK550" i="11"/>
  <c r="BK551" i="11"/>
  <c r="BK552" i="11"/>
  <c r="BK553" i="11"/>
  <c r="BK554" i="11"/>
  <c r="BK555" i="11"/>
  <c r="BK556" i="11"/>
  <c r="BK557" i="11"/>
  <c r="BK558" i="11"/>
  <c r="BK559" i="11"/>
  <c r="BK560" i="11"/>
  <c r="BK561" i="11"/>
  <c r="BK562" i="11"/>
  <c r="BK563" i="11"/>
  <c r="BK564" i="11"/>
  <c r="BK565" i="11"/>
  <c r="BK566" i="11"/>
  <c r="BK567" i="11"/>
  <c r="BK568" i="11"/>
  <c r="BK569" i="11"/>
  <c r="BK570" i="11"/>
  <c r="BK571" i="11"/>
  <c r="BK572" i="11"/>
  <c r="BK573" i="11"/>
  <c r="BK574" i="11"/>
  <c r="BK575" i="11"/>
  <c r="BK576" i="11"/>
  <c r="BK577" i="11"/>
  <c r="BK578" i="11"/>
  <c r="BK579" i="11"/>
  <c r="BK580" i="11"/>
  <c r="BK581" i="11"/>
  <c r="BK582" i="11"/>
  <c r="BK583" i="11"/>
  <c r="BK584" i="11"/>
  <c r="BK585" i="11"/>
  <c r="BK586" i="11"/>
  <c r="BK587" i="11"/>
  <c r="BK588" i="11"/>
  <c r="BK589" i="11"/>
  <c r="BK590" i="11"/>
  <c r="BK591" i="11"/>
  <c r="BK592" i="11"/>
  <c r="BK593" i="11"/>
  <c r="BK594" i="11"/>
  <c r="BK595" i="11"/>
  <c r="BK596" i="11"/>
  <c r="BK597" i="11"/>
  <c r="BK705" i="11"/>
  <c r="IA1290" i="11"/>
  <c r="BL1290" i="11"/>
  <c r="BL1397" i="11"/>
  <c r="BM22" i="11"/>
  <c r="BM23" i="11"/>
  <c r="FJ431" i="11"/>
  <c r="FF599" i="11"/>
  <c r="BM1230" i="11"/>
  <c r="BM1231" i="11"/>
  <c r="BM1232" i="11"/>
  <c r="BM1233" i="11"/>
  <c r="BM1234" i="11"/>
  <c r="BM1235" i="11"/>
  <c r="BM1236" i="11"/>
  <c r="BM1237" i="11"/>
  <c r="BM1238" i="11"/>
  <c r="BM1239" i="11"/>
  <c r="BM1240" i="11"/>
  <c r="BM1241" i="11"/>
  <c r="BM1242" i="11"/>
  <c r="BM1243" i="11"/>
  <c r="BM1244" i="11"/>
  <c r="BM1245" i="11"/>
  <c r="BM1246" i="11"/>
  <c r="BM1247" i="11"/>
  <c r="BM1248" i="11"/>
  <c r="BM1249" i="11"/>
  <c r="BM1250" i="11"/>
  <c r="BM1251" i="11"/>
  <c r="BM1252" i="11"/>
  <c r="BM1253" i="11"/>
  <c r="BM1254" i="11"/>
  <c r="BM1255" i="11"/>
  <c r="BM1256" i="11"/>
  <c r="BM1257" i="11"/>
  <c r="BM1258" i="11"/>
  <c r="BM1259" i="11"/>
  <c r="BM1260" i="11"/>
  <c r="BM1261" i="11"/>
  <c r="BM1262" i="11"/>
  <c r="BM1263" i="11"/>
  <c r="BM1264" i="11"/>
  <c r="BM1265" i="11"/>
  <c r="BM1266" i="11"/>
  <c r="BM1267" i="11"/>
  <c r="BM1268" i="11"/>
  <c r="BM1269" i="11"/>
  <c r="BM1270" i="11"/>
  <c r="BM1271" i="11"/>
  <c r="BM1272" i="11"/>
  <c r="BM1273" i="11"/>
  <c r="BM1274" i="11"/>
  <c r="BM1275" i="11"/>
  <c r="BM1276" i="11"/>
  <c r="BM1277" i="11"/>
  <c r="BM1278" i="11"/>
  <c r="BM1279" i="11"/>
  <c r="BM1280" i="11"/>
  <c r="BM1281" i="11"/>
  <c r="BM1282" i="11"/>
  <c r="BM1283" i="11"/>
  <c r="BM1284" i="11"/>
  <c r="BM1285" i="11"/>
  <c r="BM1286" i="11"/>
  <c r="BM1287" i="11"/>
  <c r="BM1288" i="11"/>
  <c r="BM1289" i="11"/>
  <c r="BM1290" i="11"/>
  <c r="BL537" i="11"/>
  <c r="BL538" i="11"/>
  <c r="BL539" i="11"/>
  <c r="BL540" i="11"/>
  <c r="BL541" i="11"/>
  <c r="BL542" i="11"/>
  <c r="BL543" i="11"/>
  <c r="BL544" i="11"/>
  <c r="BL545" i="11"/>
  <c r="BL546" i="11"/>
  <c r="BL547" i="11"/>
  <c r="BL548" i="11"/>
  <c r="BL549" i="11"/>
  <c r="BL550" i="11"/>
  <c r="BL551" i="11"/>
  <c r="BL552" i="11"/>
  <c r="BL553" i="11"/>
  <c r="BL554" i="11"/>
  <c r="BL555" i="11"/>
  <c r="BL556" i="11"/>
  <c r="BL557" i="11"/>
  <c r="BL558" i="11"/>
  <c r="BL559" i="11"/>
  <c r="BL560" i="11"/>
  <c r="BL561" i="11"/>
  <c r="BL562" i="11"/>
  <c r="BL563" i="11"/>
  <c r="BL564" i="11"/>
  <c r="BL565" i="11"/>
  <c r="BL566" i="11"/>
  <c r="BL567" i="11"/>
  <c r="BL568" i="11"/>
  <c r="BL569" i="11"/>
  <c r="BL570" i="11"/>
  <c r="BL571" i="11"/>
  <c r="BL572" i="11"/>
  <c r="BL573" i="11"/>
  <c r="BL574" i="11"/>
  <c r="BL575" i="11"/>
  <c r="BL576" i="11"/>
  <c r="BL577" i="11"/>
  <c r="BL578" i="11"/>
  <c r="BL579" i="11"/>
  <c r="BL580" i="11"/>
  <c r="BL581" i="11"/>
  <c r="BL582" i="11"/>
  <c r="BL583" i="11"/>
  <c r="BL584" i="11"/>
  <c r="BL585" i="11"/>
  <c r="BL586" i="11"/>
  <c r="BL587" i="11"/>
  <c r="BL588" i="11"/>
  <c r="BL589" i="11"/>
  <c r="BL590" i="11"/>
  <c r="BL591" i="11"/>
  <c r="BL592" i="11"/>
  <c r="BL593" i="11"/>
  <c r="BL594" i="11"/>
  <c r="BL595" i="11"/>
  <c r="BL596" i="11"/>
  <c r="BL597" i="11"/>
  <c r="BL598" i="11"/>
  <c r="BL705" i="11"/>
  <c r="IA1291" i="11"/>
  <c r="BM1291" i="11"/>
  <c r="BM1397" i="11"/>
  <c r="BN22" i="11"/>
  <c r="BN23" i="11"/>
  <c r="FJ432" i="11"/>
  <c r="FF600" i="11"/>
  <c r="BN1230" i="11"/>
  <c r="BN1231" i="11"/>
  <c r="BN1232" i="11"/>
  <c r="BN1233" i="11"/>
  <c r="BN1234" i="11"/>
  <c r="BN1235" i="11"/>
  <c r="BN1236" i="11"/>
  <c r="BN1237" i="11"/>
  <c r="BN1238" i="11"/>
  <c r="BN1239" i="11"/>
  <c r="BN1240" i="11"/>
  <c r="BN1241" i="11"/>
  <c r="BN1242" i="11"/>
  <c r="BN1243" i="11"/>
  <c r="BN1244" i="11"/>
  <c r="BN1245" i="11"/>
  <c r="BN1246" i="11"/>
  <c r="BN1247" i="11"/>
  <c r="BN1248" i="11"/>
  <c r="BN1249" i="11"/>
  <c r="BN1250" i="11"/>
  <c r="BN1251" i="11"/>
  <c r="BN1252" i="11"/>
  <c r="BN1253" i="11"/>
  <c r="BN1254" i="11"/>
  <c r="BN1255" i="11"/>
  <c r="BN1256" i="11"/>
  <c r="BN1257" i="11"/>
  <c r="BN1258" i="11"/>
  <c r="BN1259" i="11"/>
  <c r="BN1260" i="11"/>
  <c r="BN1261" i="11"/>
  <c r="BN1262" i="11"/>
  <c r="BN1263" i="11"/>
  <c r="BN1264" i="11"/>
  <c r="BN1265" i="11"/>
  <c r="BN1266" i="11"/>
  <c r="BN1267" i="11"/>
  <c r="BN1268" i="11"/>
  <c r="BN1269" i="11"/>
  <c r="BN1270" i="11"/>
  <c r="BN1271" i="11"/>
  <c r="BN1272" i="11"/>
  <c r="BN1273" i="11"/>
  <c r="BN1274" i="11"/>
  <c r="BN1275" i="11"/>
  <c r="BN1276" i="11"/>
  <c r="BN1277" i="11"/>
  <c r="BN1278" i="11"/>
  <c r="BN1279" i="11"/>
  <c r="BN1280" i="11"/>
  <c r="BN1281" i="11"/>
  <c r="BN1282" i="11"/>
  <c r="BN1283" i="11"/>
  <c r="BN1284" i="11"/>
  <c r="BN1285" i="11"/>
  <c r="BN1286" i="11"/>
  <c r="BN1287" i="11"/>
  <c r="BN1288" i="11"/>
  <c r="BN1289" i="11"/>
  <c r="BN1290" i="11"/>
  <c r="BN1291" i="11"/>
  <c r="BM537" i="11"/>
  <c r="BM538" i="11"/>
  <c r="BM539" i="11"/>
  <c r="BM540" i="11"/>
  <c r="BM541" i="11"/>
  <c r="BM542" i="11"/>
  <c r="BM543" i="11"/>
  <c r="BM544" i="11"/>
  <c r="BM545" i="11"/>
  <c r="BM546" i="11"/>
  <c r="BM547" i="11"/>
  <c r="BM548" i="11"/>
  <c r="BM549" i="11"/>
  <c r="BM550" i="11"/>
  <c r="BM551" i="11"/>
  <c r="BM552" i="11"/>
  <c r="BM553" i="11"/>
  <c r="BM554" i="11"/>
  <c r="BM555" i="11"/>
  <c r="BM556" i="11"/>
  <c r="BM557" i="11"/>
  <c r="BM558" i="11"/>
  <c r="BM559" i="11"/>
  <c r="BM560" i="11"/>
  <c r="BM561" i="11"/>
  <c r="BM562" i="11"/>
  <c r="BM563" i="11"/>
  <c r="BM564" i="11"/>
  <c r="BM565" i="11"/>
  <c r="BM566" i="11"/>
  <c r="BM567" i="11"/>
  <c r="BM568" i="11"/>
  <c r="BM569" i="11"/>
  <c r="BM570" i="11"/>
  <c r="BM571" i="11"/>
  <c r="BM572" i="11"/>
  <c r="BM573" i="11"/>
  <c r="BM574" i="11"/>
  <c r="BM575" i="11"/>
  <c r="BM576" i="11"/>
  <c r="BM577" i="11"/>
  <c r="BM578" i="11"/>
  <c r="BM579" i="11"/>
  <c r="BM580" i="11"/>
  <c r="BM581" i="11"/>
  <c r="BM582" i="11"/>
  <c r="BM583" i="11"/>
  <c r="BM584" i="11"/>
  <c r="BM585" i="11"/>
  <c r="BM586" i="11"/>
  <c r="BM587" i="11"/>
  <c r="BM588" i="11"/>
  <c r="BM589" i="11"/>
  <c r="BM590" i="11"/>
  <c r="BM591" i="11"/>
  <c r="BM592" i="11"/>
  <c r="BM593" i="11"/>
  <c r="BM594" i="11"/>
  <c r="BM595" i="11"/>
  <c r="BM596" i="11"/>
  <c r="BM597" i="11"/>
  <c r="BM598" i="11"/>
  <c r="BM599" i="11"/>
  <c r="BM705" i="11"/>
  <c r="IA1292" i="11"/>
  <c r="BN1292" i="11"/>
  <c r="BN1397" i="11"/>
  <c r="BO22" i="11"/>
  <c r="BO23" i="11"/>
  <c r="FJ433" i="11"/>
  <c r="FF601" i="11"/>
  <c r="BO1230" i="11"/>
  <c r="BO1231" i="11"/>
  <c r="BO1232" i="11"/>
  <c r="BO1233" i="11"/>
  <c r="BO1234" i="11"/>
  <c r="BO1235" i="11"/>
  <c r="BO1236" i="11"/>
  <c r="BO1237" i="11"/>
  <c r="BO1238" i="11"/>
  <c r="BO1239" i="11"/>
  <c r="BO1240" i="11"/>
  <c r="BO1241" i="11"/>
  <c r="BO1242" i="11"/>
  <c r="BO1243" i="11"/>
  <c r="BO1244" i="11"/>
  <c r="BO1245" i="11"/>
  <c r="BO1246" i="11"/>
  <c r="BO1247" i="11"/>
  <c r="BO1248" i="11"/>
  <c r="BO1249" i="11"/>
  <c r="BO1250" i="11"/>
  <c r="BO1251" i="11"/>
  <c r="BO1252" i="11"/>
  <c r="BO1253" i="11"/>
  <c r="BO1254" i="11"/>
  <c r="BO1255" i="11"/>
  <c r="BO1256" i="11"/>
  <c r="BO1257" i="11"/>
  <c r="BO1258" i="11"/>
  <c r="BO1259" i="11"/>
  <c r="BO1260" i="11"/>
  <c r="BO1261" i="11"/>
  <c r="BO1262" i="11"/>
  <c r="BO1263" i="11"/>
  <c r="BO1264" i="11"/>
  <c r="BO1265" i="11"/>
  <c r="BO1266" i="11"/>
  <c r="BO1267" i="11"/>
  <c r="BO1268" i="11"/>
  <c r="BO1269" i="11"/>
  <c r="BO1270" i="11"/>
  <c r="BO1271" i="11"/>
  <c r="BO1272" i="11"/>
  <c r="BO1273" i="11"/>
  <c r="BO1274" i="11"/>
  <c r="BO1275" i="11"/>
  <c r="BO1276" i="11"/>
  <c r="BO1277" i="11"/>
  <c r="BO1278" i="11"/>
  <c r="BO1279" i="11"/>
  <c r="BO1280" i="11"/>
  <c r="BO1281" i="11"/>
  <c r="BO1282" i="11"/>
  <c r="BO1283" i="11"/>
  <c r="BO1284" i="11"/>
  <c r="BO1285" i="11"/>
  <c r="BO1286" i="11"/>
  <c r="BO1287" i="11"/>
  <c r="BO1288" i="11"/>
  <c r="BO1289" i="11"/>
  <c r="BO1290" i="11"/>
  <c r="BO1291" i="11"/>
  <c r="BO1292" i="11"/>
  <c r="BN537" i="11"/>
  <c r="BN538" i="11"/>
  <c r="BN539" i="11"/>
  <c r="BN540" i="11"/>
  <c r="BN541" i="11"/>
  <c r="BN542" i="11"/>
  <c r="BN543" i="11"/>
  <c r="BN544" i="11"/>
  <c r="BN545" i="11"/>
  <c r="BN546" i="11"/>
  <c r="BN547" i="11"/>
  <c r="BN548" i="11"/>
  <c r="BN549" i="11"/>
  <c r="BN550" i="11"/>
  <c r="BN551" i="11"/>
  <c r="BN552" i="11"/>
  <c r="BN553" i="11"/>
  <c r="BN554" i="11"/>
  <c r="BN555" i="11"/>
  <c r="BN556" i="11"/>
  <c r="BN557" i="11"/>
  <c r="BN558" i="11"/>
  <c r="BN559" i="11"/>
  <c r="BN560" i="11"/>
  <c r="BN561" i="11"/>
  <c r="BN562" i="11"/>
  <c r="BN563" i="11"/>
  <c r="BN564" i="11"/>
  <c r="BN565" i="11"/>
  <c r="BN566" i="11"/>
  <c r="BN567" i="11"/>
  <c r="BN568" i="11"/>
  <c r="BN569" i="11"/>
  <c r="BN570" i="11"/>
  <c r="BN571" i="11"/>
  <c r="BN572" i="11"/>
  <c r="BN573" i="11"/>
  <c r="BN574" i="11"/>
  <c r="BN575" i="11"/>
  <c r="BN576" i="11"/>
  <c r="BN577" i="11"/>
  <c r="BN578" i="11"/>
  <c r="BN579" i="11"/>
  <c r="BN580" i="11"/>
  <c r="BN581" i="11"/>
  <c r="BN582" i="11"/>
  <c r="BN583" i="11"/>
  <c r="BN584" i="11"/>
  <c r="BN585" i="11"/>
  <c r="BN586" i="11"/>
  <c r="BN587" i="11"/>
  <c r="BN588" i="11"/>
  <c r="BN589" i="11"/>
  <c r="BN590" i="11"/>
  <c r="BN591" i="11"/>
  <c r="BN592" i="11"/>
  <c r="BN593" i="11"/>
  <c r="BN594" i="11"/>
  <c r="BN595" i="11"/>
  <c r="BN596" i="11"/>
  <c r="BN597" i="11"/>
  <c r="BN598" i="11"/>
  <c r="BN599" i="11"/>
  <c r="BN600" i="11"/>
  <c r="BN705" i="11"/>
  <c r="IA1293" i="11"/>
  <c r="BO1293" i="11"/>
  <c r="BO1397" i="11"/>
  <c r="BP22" i="11"/>
  <c r="BP23" i="11"/>
  <c r="FJ434" i="11"/>
  <c r="FF602" i="11"/>
  <c r="BP1230" i="11"/>
  <c r="BP1231" i="11"/>
  <c r="BP1232" i="11"/>
  <c r="BP1233" i="11"/>
  <c r="BP1234" i="11"/>
  <c r="BP1235" i="11"/>
  <c r="BP1236" i="11"/>
  <c r="BP1237" i="11"/>
  <c r="BP1238" i="11"/>
  <c r="BP1239" i="11"/>
  <c r="BP1240" i="11"/>
  <c r="BP1241" i="11"/>
  <c r="BP1242" i="11"/>
  <c r="BP1243" i="11"/>
  <c r="BP1244" i="11"/>
  <c r="BP1245" i="11"/>
  <c r="BP1246" i="11"/>
  <c r="BP1247" i="11"/>
  <c r="BP1248" i="11"/>
  <c r="BP1249" i="11"/>
  <c r="BP1250" i="11"/>
  <c r="BP1251" i="11"/>
  <c r="BP1252" i="11"/>
  <c r="BP1253" i="11"/>
  <c r="BP1254" i="11"/>
  <c r="BP1255" i="11"/>
  <c r="BP1256" i="11"/>
  <c r="BP1257" i="11"/>
  <c r="BP1258" i="11"/>
  <c r="BP1259" i="11"/>
  <c r="BP1260" i="11"/>
  <c r="BP1261" i="11"/>
  <c r="BP1262" i="11"/>
  <c r="BP1263" i="11"/>
  <c r="BP1264" i="11"/>
  <c r="BP1265" i="11"/>
  <c r="BP1266" i="11"/>
  <c r="BP1267" i="11"/>
  <c r="BP1268" i="11"/>
  <c r="BP1269" i="11"/>
  <c r="BP1270" i="11"/>
  <c r="BP1271" i="11"/>
  <c r="BP1272" i="11"/>
  <c r="BP1273" i="11"/>
  <c r="BP1274" i="11"/>
  <c r="BP1275" i="11"/>
  <c r="BP1276" i="11"/>
  <c r="BP1277" i="11"/>
  <c r="BP1278" i="11"/>
  <c r="BP1279" i="11"/>
  <c r="BP1280" i="11"/>
  <c r="BP1281" i="11"/>
  <c r="BP1282" i="11"/>
  <c r="BP1283" i="11"/>
  <c r="BP1284" i="11"/>
  <c r="BP1285" i="11"/>
  <c r="BP1286" i="11"/>
  <c r="BP1287" i="11"/>
  <c r="BP1288" i="11"/>
  <c r="BP1289" i="11"/>
  <c r="BP1290" i="11"/>
  <c r="BP1291" i="11"/>
  <c r="BP1292" i="11"/>
  <c r="BP1293" i="11"/>
  <c r="BO537" i="11"/>
  <c r="BO538" i="11"/>
  <c r="BO539" i="11"/>
  <c r="BO540" i="11"/>
  <c r="BO541" i="11"/>
  <c r="BO542" i="11"/>
  <c r="BO543" i="11"/>
  <c r="BO544" i="11"/>
  <c r="BO545" i="11"/>
  <c r="BO546" i="11"/>
  <c r="BO547" i="11"/>
  <c r="BO548" i="11"/>
  <c r="BO549" i="11"/>
  <c r="BO550" i="11"/>
  <c r="BO551" i="11"/>
  <c r="BO552" i="11"/>
  <c r="BO553" i="11"/>
  <c r="BO554" i="11"/>
  <c r="BO555" i="11"/>
  <c r="BO556" i="11"/>
  <c r="BO557" i="11"/>
  <c r="BO558" i="11"/>
  <c r="BO559" i="11"/>
  <c r="BO560" i="11"/>
  <c r="BO561" i="11"/>
  <c r="BO562" i="11"/>
  <c r="BO563" i="11"/>
  <c r="BO564" i="11"/>
  <c r="BO565" i="11"/>
  <c r="BO566" i="11"/>
  <c r="BO567" i="11"/>
  <c r="BO568" i="11"/>
  <c r="BO569" i="11"/>
  <c r="BO570" i="11"/>
  <c r="BO571" i="11"/>
  <c r="BO572" i="11"/>
  <c r="BO573" i="11"/>
  <c r="BO574" i="11"/>
  <c r="BO575" i="11"/>
  <c r="BO576" i="11"/>
  <c r="BO577" i="11"/>
  <c r="BO578" i="11"/>
  <c r="BO579" i="11"/>
  <c r="BO580" i="11"/>
  <c r="BO581" i="11"/>
  <c r="BO582" i="11"/>
  <c r="BO583" i="11"/>
  <c r="BO584" i="11"/>
  <c r="BO585" i="11"/>
  <c r="BO586" i="11"/>
  <c r="BO587" i="11"/>
  <c r="BO588" i="11"/>
  <c r="BO589" i="11"/>
  <c r="BO590" i="11"/>
  <c r="BO591" i="11"/>
  <c r="BO592" i="11"/>
  <c r="BO593" i="11"/>
  <c r="BO594" i="11"/>
  <c r="BO595" i="11"/>
  <c r="BO596" i="11"/>
  <c r="BO597" i="11"/>
  <c r="BO598" i="11"/>
  <c r="BO599" i="11"/>
  <c r="BO600" i="11"/>
  <c r="BO601" i="11"/>
  <c r="BO705" i="11"/>
  <c r="IA1294" i="11"/>
  <c r="BP1294" i="11"/>
  <c r="BP1397" i="11"/>
  <c r="BQ22" i="11"/>
  <c r="BQ23" i="11"/>
  <c r="FJ435" i="11"/>
  <c r="FF603" i="11"/>
  <c r="BQ1230" i="11"/>
  <c r="BQ1231" i="11"/>
  <c r="BQ1232" i="11"/>
  <c r="BQ1233" i="11"/>
  <c r="BQ1234" i="11"/>
  <c r="BQ1235" i="11"/>
  <c r="BQ1236" i="11"/>
  <c r="BQ1237" i="11"/>
  <c r="BQ1238" i="11"/>
  <c r="BQ1239" i="11"/>
  <c r="BQ1240" i="11"/>
  <c r="BQ1241" i="11"/>
  <c r="BQ1242" i="11"/>
  <c r="BQ1243" i="11"/>
  <c r="BQ1244" i="11"/>
  <c r="BQ1245" i="11"/>
  <c r="BQ1246" i="11"/>
  <c r="BQ1247" i="11"/>
  <c r="BQ1248" i="11"/>
  <c r="BQ1249" i="11"/>
  <c r="BQ1250" i="11"/>
  <c r="BQ1251" i="11"/>
  <c r="BQ1252" i="11"/>
  <c r="BQ1253" i="11"/>
  <c r="BQ1254" i="11"/>
  <c r="BQ1255" i="11"/>
  <c r="BQ1256" i="11"/>
  <c r="BQ1257" i="11"/>
  <c r="BQ1258" i="11"/>
  <c r="BQ1259" i="11"/>
  <c r="BQ1260" i="11"/>
  <c r="BQ1261" i="11"/>
  <c r="BQ1262" i="11"/>
  <c r="BQ1263" i="11"/>
  <c r="BQ1264" i="11"/>
  <c r="BQ1265" i="11"/>
  <c r="BQ1266" i="11"/>
  <c r="BQ1267" i="11"/>
  <c r="BQ1268" i="11"/>
  <c r="BQ1269" i="11"/>
  <c r="BQ1270" i="11"/>
  <c r="BQ1271" i="11"/>
  <c r="BQ1272" i="11"/>
  <c r="BQ1273" i="11"/>
  <c r="BQ1274" i="11"/>
  <c r="BQ1275" i="11"/>
  <c r="BQ1276" i="11"/>
  <c r="BQ1277" i="11"/>
  <c r="BQ1278" i="11"/>
  <c r="BQ1279" i="11"/>
  <c r="BQ1280" i="11"/>
  <c r="BQ1281" i="11"/>
  <c r="BQ1282" i="11"/>
  <c r="BQ1283" i="11"/>
  <c r="BQ1284" i="11"/>
  <c r="BQ1285" i="11"/>
  <c r="BQ1286" i="11"/>
  <c r="BQ1287" i="11"/>
  <c r="BQ1288" i="11"/>
  <c r="BQ1289" i="11"/>
  <c r="BQ1290" i="11"/>
  <c r="BQ1291" i="11"/>
  <c r="BQ1292" i="11"/>
  <c r="BQ1293" i="11"/>
  <c r="BQ1294" i="11"/>
  <c r="BP537" i="11"/>
  <c r="BP538" i="11"/>
  <c r="BP539" i="11"/>
  <c r="BP540" i="11"/>
  <c r="BP541" i="11"/>
  <c r="BP542" i="11"/>
  <c r="BP543" i="11"/>
  <c r="BP544" i="11"/>
  <c r="BP545" i="11"/>
  <c r="BP546" i="11"/>
  <c r="BP547" i="11"/>
  <c r="BP548" i="11"/>
  <c r="BP549" i="11"/>
  <c r="BP550" i="11"/>
  <c r="BP551" i="11"/>
  <c r="BP552" i="11"/>
  <c r="BP553" i="11"/>
  <c r="BP554" i="11"/>
  <c r="BP555" i="11"/>
  <c r="BP556" i="11"/>
  <c r="BP557" i="11"/>
  <c r="BP558" i="11"/>
  <c r="BP559" i="11"/>
  <c r="BP560" i="11"/>
  <c r="BP561" i="11"/>
  <c r="BP562" i="11"/>
  <c r="BP563" i="11"/>
  <c r="BP564" i="11"/>
  <c r="BP565" i="11"/>
  <c r="BP566" i="11"/>
  <c r="BP567" i="11"/>
  <c r="BP568" i="11"/>
  <c r="BP569" i="11"/>
  <c r="BP570" i="11"/>
  <c r="BP571" i="11"/>
  <c r="BP572" i="11"/>
  <c r="BP573" i="11"/>
  <c r="BP574" i="11"/>
  <c r="BP575" i="11"/>
  <c r="BP576" i="11"/>
  <c r="BP577" i="11"/>
  <c r="BP578" i="11"/>
  <c r="BP579" i="11"/>
  <c r="BP580" i="11"/>
  <c r="BP581" i="11"/>
  <c r="BP582" i="11"/>
  <c r="BP583" i="11"/>
  <c r="BP584" i="11"/>
  <c r="BP585" i="11"/>
  <c r="BP586" i="11"/>
  <c r="BP587" i="11"/>
  <c r="BP588" i="11"/>
  <c r="BP589" i="11"/>
  <c r="BP590" i="11"/>
  <c r="BP591" i="11"/>
  <c r="BP592" i="11"/>
  <c r="BP593" i="11"/>
  <c r="BP594" i="11"/>
  <c r="BP595" i="11"/>
  <c r="BP596" i="11"/>
  <c r="BP597" i="11"/>
  <c r="BP598" i="11"/>
  <c r="BP599" i="11"/>
  <c r="BP600" i="11"/>
  <c r="BP601" i="11"/>
  <c r="BP602" i="11"/>
  <c r="BP705" i="11"/>
  <c r="IA1295" i="11"/>
  <c r="BQ1295" i="11"/>
  <c r="BQ1397" i="11"/>
  <c r="BR22" i="11"/>
  <c r="BR23" i="11"/>
  <c r="FJ436" i="11"/>
  <c r="FF604" i="11"/>
  <c r="BR1230" i="11"/>
  <c r="BR1231" i="11"/>
  <c r="BR1232" i="11"/>
  <c r="BR1233" i="11"/>
  <c r="BR1234" i="11"/>
  <c r="BR1235" i="11"/>
  <c r="BR1236" i="11"/>
  <c r="BR1237" i="11"/>
  <c r="BR1238" i="11"/>
  <c r="BR1239" i="11"/>
  <c r="BR1240" i="11"/>
  <c r="BR1241" i="11"/>
  <c r="BR1242" i="11"/>
  <c r="BR1243" i="11"/>
  <c r="BR1244" i="11"/>
  <c r="BR1245" i="11"/>
  <c r="BR1246" i="11"/>
  <c r="BR1247" i="11"/>
  <c r="BR1248" i="11"/>
  <c r="BR1249" i="11"/>
  <c r="BR1250" i="11"/>
  <c r="BR1251" i="11"/>
  <c r="BR1252" i="11"/>
  <c r="BR1253" i="11"/>
  <c r="BR1254" i="11"/>
  <c r="BR1255" i="11"/>
  <c r="BR1256" i="11"/>
  <c r="BR1257" i="11"/>
  <c r="BR1258" i="11"/>
  <c r="BR1259" i="11"/>
  <c r="BR1260" i="11"/>
  <c r="BR1261" i="11"/>
  <c r="BR1262" i="11"/>
  <c r="BR1263" i="11"/>
  <c r="BR1264" i="11"/>
  <c r="BR1265" i="11"/>
  <c r="BR1266" i="11"/>
  <c r="BR1267" i="11"/>
  <c r="BR1268" i="11"/>
  <c r="BR1269" i="11"/>
  <c r="BR1270" i="11"/>
  <c r="BR1271" i="11"/>
  <c r="BR1272" i="11"/>
  <c r="BR1273" i="11"/>
  <c r="BR1274" i="11"/>
  <c r="BR1275" i="11"/>
  <c r="BR1276" i="11"/>
  <c r="BR1277" i="11"/>
  <c r="BR1278" i="11"/>
  <c r="BR1279" i="11"/>
  <c r="BR1280" i="11"/>
  <c r="BR1281" i="11"/>
  <c r="BR1282" i="11"/>
  <c r="BR1283" i="11"/>
  <c r="BR1284" i="11"/>
  <c r="BR1285" i="11"/>
  <c r="BR1286" i="11"/>
  <c r="BR1287" i="11"/>
  <c r="BR1288" i="11"/>
  <c r="BR1289" i="11"/>
  <c r="BR1290" i="11"/>
  <c r="BR1291" i="11"/>
  <c r="BR1292" i="11"/>
  <c r="BR1293" i="11"/>
  <c r="BR1294" i="11"/>
  <c r="BR1295" i="11"/>
  <c r="BQ537" i="11"/>
  <c r="BQ538" i="11"/>
  <c r="BQ539" i="11"/>
  <c r="BQ540" i="11"/>
  <c r="BQ541" i="11"/>
  <c r="BQ542" i="11"/>
  <c r="BQ543" i="11"/>
  <c r="BQ544" i="11"/>
  <c r="BQ545" i="11"/>
  <c r="BQ546" i="11"/>
  <c r="BQ547" i="11"/>
  <c r="BQ548" i="11"/>
  <c r="BQ549" i="11"/>
  <c r="BQ550" i="11"/>
  <c r="BQ551" i="11"/>
  <c r="BQ552" i="11"/>
  <c r="BQ553" i="11"/>
  <c r="BQ554" i="11"/>
  <c r="BQ555" i="11"/>
  <c r="BQ556" i="11"/>
  <c r="BQ557" i="11"/>
  <c r="BQ558" i="11"/>
  <c r="BQ559" i="11"/>
  <c r="BQ560" i="11"/>
  <c r="BQ561" i="11"/>
  <c r="BQ562" i="11"/>
  <c r="BQ563" i="11"/>
  <c r="BQ564" i="11"/>
  <c r="BQ565" i="11"/>
  <c r="BQ566" i="11"/>
  <c r="BQ567" i="11"/>
  <c r="BQ568" i="11"/>
  <c r="BQ569" i="11"/>
  <c r="BQ570" i="11"/>
  <c r="BQ571" i="11"/>
  <c r="BQ572" i="11"/>
  <c r="BQ573" i="11"/>
  <c r="BQ574" i="11"/>
  <c r="BQ575" i="11"/>
  <c r="BQ576" i="11"/>
  <c r="BQ577" i="11"/>
  <c r="BQ578" i="11"/>
  <c r="BQ579" i="11"/>
  <c r="BQ580" i="11"/>
  <c r="BQ581" i="11"/>
  <c r="BQ582" i="11"/>
  <c r="BQ583" i="11"/>
  <c r="BQ584" i="11"/>
  <c r="BQ585" i="11"/>
  <c r="BQ586" i="11"/>
  <c r="BQ587" i="11"/>
  <c r="BQ588" i="11"/>
  <c r="BQ589" i="11"/>
  <c r="BQ590" i="11"/>
  <c r="BQ591" i="11"/>
  <c r="BQ592" i="11"/>
  <c r="BQ593" i="11"/>
  <c r="BQ594" i="11"/>
  <c r="BQ595" i="11"/>
  <c r="BQ596" i="11"/>
  <c r="BQ597" i="11"/>
  <c r="BQ598" i="11"/>
  <c r="BQ599" i="11"/>
  <c r="BQ600" i="11"/>
  <c r="BQ601" i="11"/>
  <c r="BQ602" i="11"/>
  <c r="BQ603" i="11"/>
  <c r="BQ705" i="11"/>
  <c r="IA1296" i="11"/>
  <c r="BR1296" i="11"/>
  <c r="BR1397" i="11"/>
  <c r="BS22" i="11"/>
  <c r="BS23" i="11"/>
  <c r="FJ437" i="11"/>
  <c r="FF605" i="11"/>
  <c r="BS1230" i="11"/>
  <c r="BS1231" i="11"/>
  <c r="BS1232" i="11"/>
  <c r="BS1233" i="11"/>
  <c r="BS1234" i="11"/>
  <c r="BS1235" i="11"/>
  <c r="BS1236" i="11"/>
  <c r="BS1237" i="11"/>
  <c r="BS1238" i="11"/>
  <c r="BS1239" i="11"/>
  <c r="BS1240" i="11"/>
  <c r="BS1241" i="11"/>
  <c r="BS1242" i="11"/>
  <c r="BS1243" i="11"/>
  <c r="BS1244" i="11"/>
  <c r="BS1245" i="11"/>
  <c r="BS1246" i="11"/>
  <c r="BS1247" i="11"/>
  <c r="BS1248" i="11"/>
  <c r="BS1249" i="11"/>
  <c r="BS1250" i="11"/>
  <c r="BS1251" i="11"/>
  <c r="BS1252" i="11"/>
  <c r="BS1253" i="11"/>
  <c r="BS1254" i="11"/>
  <c r="BS1255" i="11"/>
  <c r="BS1256" i="11"/>
  <c r="BS1257" i="11"/>
  <c r="BS1258" i="11"/>
  <c r="BS1259" i="11"/>
  <c r="BS1260" i="11"/>
  <c r="BS1261" i="11"/>
  <c r="BS1262" i="11"/>
  <c r="BS1263" i="11"/>
  <c r="BS1264" i="11"/>
  <c r="BS1265" i="11"/>
  <c r="BS1266" i="11"/>
  <c r="BS1267" i="11"/>
  <c r="BS1268" i="11"/>
  <c r="BS1269" i="11"/>
  <c r="BS1270" i="11"/>
  <c r="BS1271" i="11"/>
  <c r="BS1272" i="11"/>
  <c r="BS1273" i="11"/>
  <c r="BS1274" i="11"/>
  <c r="BS1275" i="11"/>
  <c r="BS1276" i="11"/>
  <c r="BS1277" i="11"/>
  <c r="BS1278" i="11"/>
  <c r="BS1279" i="11"/>
  <c r="BS1280" i="11"/>
  <c r="BS1281" i="11"/>
  <c r="BS1282" i="11"/>
  <c r="BS1283" i="11"/>
  <c r="BS1284" i="11"/>
  <c r="BS1285" i="11"/>
  <c r="BS1286" i="11"/>
  <c r="BS1287" i="11"/>
  <c r="BS1288" i="11"/>
  <c r="BS1289" i="11"/>
  <c r="BS1290" i="11"/>
  <c r="BS1291" i="11"/>
  <c r="BS1292" i="11"/>
  <c r="BS1293" i="11"/>
  <c r="BS1294" i="11"/>
  <c r="BS1295" i="11"/>
  <c r="BS1296" i="11"/>
  <c r="BR537" i="11"/>
  <c r="BR538" i="11"/>
  <c r="BR539" i="11"/>
  <c r="BR540" i="11"/>
  <c r="BR541" i="11"/>
  <c r="BR542" i="11"/>
  <c r="BR543" i="11"/>
  <c r="BR544" i="11"/>
  <c r="BR545" i="11"/>
  <c r="BR546" i="11"/>
  <c r="BR547" i="11"/>
  <c r="BR548" i="11"/>
  <c r="BR549" i="11"/>
  <c r="BR550" i="11"/>
  <c r="BR551" i="11"/>
  <c r="BR552" i="11"/>
  <c r="BR553" i="11"/>
  <c r="BR554" i="11"/>
  <c r="BR555" i="11"/>
  <c r="BR556" i="11"/>
  <c r="BR557" i="11"/>
  <c r="BR558" i="11"/>
  <c r="BR559" i="11"/>
  <c r="BR560" i="11"/>
  <c r="BR561" i="11"/>
  <c r="BR562" i="11"/>
  <c r="BR563" i="11"/>
  <c r="BR564" i="11"/>
  <c r="BR565" i="11"/>
  <c r="BR566" i="11"/>
  <c r="BR567" i="11"/>
  <c r="BR568" i="11"/>
  <c r="BR569" i="11"/>
  <c r="BR570" i="11"/>
  <c r="BR571" i="11"/>
  <c r="BR572" i="11"/>
  <c r="BR573" i="11"/>
  <c r="BR574" i="11"/>
  <c r="BR575" i="11"/>
  <c r="BR576" i="11"/>
  <c r="BR577" i="11"/>
  <c r="BR578" i="11"/>
  <c r="BR579" i="11"/>
  <c r="BR580" i="11"/>
  <c r="BR581" i="11"/>
  <c r="BR582" i="11"/>
  <c r="BR583" i="11"/>
  <c r="BR584" i="11"/>
  <c r="BR585" i="11"/>
  <c r="BR586" i="11"/>
  <c r="BR587" i="11"/>
  <c r="BR588" i="11"/>
  <c r="BR589" i="11"/>
  <c r="BR590" i="11"/>
  <c r="BR591" i="11"/>
  <c r="BR592" i="11"/>
  <c r="BR593" i="11"/>
  <c r="BR594" i="11"/>
  <c r="BR595" i="11"/>
  <c r="BR596" i="11"/>
  <c r="BR597" i="11"/>
  <c r="BR598" i="11"/>
  <c r="BR599" i="11"/>
  <c r="BR600" i="11"/>
  <c r="BR601" i="11"/>
  <c r="BR602" i="11"/>
  <c r="BR603" i="11"/>
  <c r="BR604" i="11"/>
  <c r="BR705" i="11"/>
  <c r="IA1297" i="11"/>
  <c r="BS1297" i="11"/>
  <c r="BS1397" i="11"/>
  <c r="BT22" i="11"/>
  <c r="BT23" i="11"/>
  <c r="FJ438" i="11"/>
  <c r="FF606" i="11"/>
  <c r="BT1230" i="11"/>
  <c r="BT1231" i="11"/>
  <c r="BT1232" i="11"/>
  <c r="BT1233" i="11"/>
  <c r="BT1234" i="11"/>
  <c r="BT1235" i="11"/>
  <c r="BT1236" i="11"/>
  <c r="BT1237" i="11"/>
  <c r="BT1238" i="11"/>
  <c r="BT1239" i="11"/>
  <c r="BT1240" i="11"/>
  <c r="BT1241" i="11"/>
  <c r="BT1242" i="11"/>
  <c r="BT1243" i="11"/>
  <c r="BT1244" i="11"/>
  <c r="BT1245" i="11"/>
  <c r="BT1246" i="11"/>
  <c r="BT1247" i="11"/>
  <c r="BT1248" i="11"/>
  <c r="BT1249" i="11"/>
  <c r="BT1250" i="11"/>
  <c r="BT1251" i="11"/>
  <c r="BT1252" i="11"/>
  <c r="BT1253" i="11"/>
  <c r="BT1254" i="11"/>
  <c r="BT1255" i="11"/>
  <c r="BT1256" i="11"/>
  <c r="BT1257" i="11"/>
  <c r="BT1258" i="11"/>
  <c r="BT1259" i="11"/>
  <c r="BT1260" i="11"/>
  <c r="BT1261" i="11"/>
  <c r="BT1262" i="11"/>
  <c r="BT1263" i="11"/>
  <c r="BT1264" i="11"/>
  <c r="BT1265" i="11"/>
  <c r="BT1266" i="11"/>
  <c r="BT1267" i="11"/>
  <c r="BT1268" i="11"/>
  <c r="BT1269" i="11"/>
  <c r="BT1270" i="11"/>
  <c r="BT1271" i="11"/>
  <c r="BT1272" i="11"/>
  <c r="BT1273" i="11"/>
  <c r="BT1274" i="11"/>
  <c r="BT1275" i="11"/>
  <c r="BT1276" i="11"/>
  <c r="BT1277" i="11"/>
  <c r="BT1278" i="11"/>
  <c r="BT1279" i="11"/>
  <c r="BT1280" i="11"/>
  <c r="BT1281" i="11"/>
  <c r="BT1282" i="11"/>
  <c r="BT1283" i="11"/>
  <c r="BT1284" i="11"/>
  <c r="BT1285" i="11"/>
  <c r="BT1286" i="11"/>
  <c r="BT1287" i="11"/>
  <c r="BT1288" i="11"/>
  <c r="BT1289" i="11"/>
  <c r="BT1290" i="11"/>
  <c r="BT1291" i="11"/>
  <c r="BT1292" i="11"/>
  <c r="BT1293" i="11"/>
  <c r="BT1294" i="11"/>
  <c r="BT1295" i="11"/>
  <c r="BT1296" i="11"/>
  <c r="BT1297" i="11"/>
  <c r="BS537" i="11"/>
  <c r="BS538" i="11"/>
  <c r="BS539" i="11"/>
  <c r="BS540" i="11"/>
  <c r="BS541" i="11"/>
  <c r="BS542" i="11"/>
  <c r="BS543" i="11"/>
  <c r="BS544" i="11"/>
  <c r="BS545" i="11"/>
  <c r="BS546" i="11"/>
  <c r="BS547" i="11"/>
  <c r="BS548" i="11"/>
  <c r="BS549" i="11"/>
  <c r="BS550" i="11"/>
  <c r="BS551" i="11"/>
  <c r="BS552" i="11"/>
  <c r="BS553" i="11"/>
  <c r="BS554" i="11"/>
  <c r="BS555" i="11"/>
  <c r="BS556" i="11"/>
  <c r="BS557" i="11"/>
  <c r="BS558" i="11"/>
  <c r="BS559" i="11"/>
  <c r="BS560" i="11"/>
  <c r="BS561" i="11"/>
  <c r="BS562" i="11"/>
  <c r="BS563" i="11"/>
  <c r="BS564" i="11"/>
  <c r="BS565" i="11"/>
  <c r="BS566" i="11"/>
  <c r="BS567" i="11"/>
  <c r="BS568" i="11"/>
  <c r="BS569" i="11"/>
  <c r="BS570" i="11"/>
  <c r="BS571" i="11"/>
  <c r="BS572" i="11"/>
  <c r="BS573" i="11"/>
  <c r="BS574" i="11"/>
  <c r="BS575" i="11"/>
  <c r="BS576" i="11"/>
  <c r="BS577" i="11"/>
  <c r="BS578" i="11"/>
  <c r="BS579" i="11"/>
  <c r="BS580" i="11"/>
  <c r="BS581" i="11"/>
  <c r="BS582" i="11"/>
  <c r="BS583" i="11"/>
  <c r="BS584" i="11"/>
  <c r="BS585" i="11"/>
  <c r="BS586" i="11"/>
  <c r="BS587" i="11"/>
  <c r="BS588" i="11"/>
  <c r="BS589" i="11"/>
  <c r="BS590" i="11"/>
  <c r="BS591" i="11"/>
  <c r="BS592" i="11"/>
  <c r="BS593" i="11"/>
  <c r="BS594" i="11"/>
  <c r="BS595" i="11"/>
  <c r="BS596" i="11"/>
  <c r="BS597" i="11"/>
  <c r="BS598" i="11"/>
  <c r="BS599" i="11"/>
  <c r="BS600" i="11"/>
  <c r="BS601" i="11"/>
  <c r="BS602" i="11"/>
  <c r="BS603" i="11"/>
  <c r="BS604" i="11"/>
  <c r="BS605" i="11"/>
  <c r="BS705" i="11"/>
  <c r="IA1298" i="11"/>
  <c r="BT1298" i="11"/>
  <c r="BT1397" i="11"/>
  <c r="BU22" i="11"/>
  <c r="BU23" i="11"/>
  <c r="FJ439" i="11"/>
  <c r="FF607" i="11"/>
  <c r="BU1230" i="11"/>
  <c r="BU1231" i="11"/>
  <c r="BU1232" i="11"/>
  <c r="BU1233" i="11"/>
  <c r="BU1234" i="11"/>
  <c r="BU1235" i="11"/>
  <c r="BU1236" i="11"/>
  <c r="BU1237" i="11"/>
  <c r="BU1238" i="11"/>
  <c r="BU1239" i="11"/>
  <c r="BU1240" i="11"/>
  <c r="BU1241" i="11"/>
  <c r="BU1242" i="11"/>
  <c r="BU1243" i="11"/>
  <c r="BU1244" i="11"/>
  <c r="BU1245" i="11"/>
  <c r="BU1246" i="11"/>
  <c r="BU1247" i="11"/>
  <c r="BU1248" i="11"/>
  <c r="BU1249" i="11"/>
  <c r="BU1250" i="11"/>
  <c r="BU1251" i="11"/>
  <c r="BU1252" i="11"/>
  <c r="BU1253" i="11"/>
  <c r="BU1254" i="11"/>
  <c r="BU1255" i="11"/>
  <c r="BU1256" i="11"/>
  <c r="BU1257" i="11"/>
  <c r="BU1258" i="11"/>
  <c r="BU1259" i="11"/>
  <c r="BU1260" i="11"/>
  <c r="BU1261" i="11"/>
  <c r="BU1262" i="11"/>
  <c r="BU1263" i="11"/>
  <c r="BU1264" i="11"/>
  <c r="BU1265" i="11"/>
  <c r="BU1266" i="11"/>
  <c r="BU1267" i="11"/>
  <c r="BU1268" i="11"/>
  <c r="BU1269" i="11"/>
  <c r="BU1270" i="11"/>
  <c r="BU1271" i="11"/>
  <c r="BU1272" i="11"/>
  <c r="BU1273" i="11"/>
  <c r="BU1274" i="11"/>
  <c r="BU1275" i="11"/>
  <c r="BU1276" i="11"/>
  <c r="BU1277" i="11"/>
  <c r="BU1278" i="11"/>
  <c r="BU1279" i="11"/>
  <c r="BU1280" i="11"/>
  <c r="BU1281" i="11"/>
  <c r="BU1282" i="11"/>
  <c r="BU1283" i="11"/>
  <c r="BU1284" i="11"/>
  <c r="BU1285" i="11"/>
  <c r="BU1286" i="11"/>
  <c r="BU1287" i="11"/>
  <c r="BU1288" i="11"/>
  <c r="BU1289" i="11"/>
  <c r="BU1290" i="11"/>
  <c r="BU1291" i="11"/>
  <c r="BU1292" i="11"/>
  <c r="BU1293" i="11"/>
  <c r="BU1294" i="11"/>
  <c r="BU1295" i="11"/>
  <c r="BU1296" i="11"/>
  <c r="BU1297" i="11"/>
  <c r="BU1298" i="11"/>
  <c r="BT537" i="11"/>
  <c r="BT538" i="11"/>
  <c r="BT539" i="11"/>
  <c r="BT540" i="11"/>
  <c r="BT541" i="11"/>
  <c r="BT542" i="11"/>
  <c r="BT543" i="11"/>
  <c r="BT544" i="11"/>
  <c r="BT545" i="11"/>
  <c r="BT546" i="11"/>
  <c r="BT547" i="11"/>
  <c r="BT548" i="11"/>
  <c r="BT549" i="11"/>
  <c r="BT550" i="11"/>
  <c r="BT551" i="11"/>
  <c r="BT552" i="11"/>
  <c r="BT553" i="11"/>
  <c r="BT554" i="11"/>
  <c r="BT555" i="11"/>
  <c r="BT556" i="11"/>
  <c r="BT557" i="11"/>
  <c r="BT558" i="11"/>
  <c r="BT559" i="11"/>
  <c r="BT560" i="11"/>
  <c r="BT561" i="11"/>
  <c r="BT562" i="11"/>
  <c r="BT563" i="11"/>
  <c r="BT564" i="11"/>
  <c r="BT565" i="11"/>
  <c r="BT566" i="11"/>
  <c r="BT567" i="11"/>
  <c r="BT568" i="11"/>
  <c r="BT569" i="11"/>
  <c r="BT570" i="11"/>
  <c r="BT571" i="11"/>
  <c r="BT572" i="11"/>
  <c r="BT573" i="11"/>
  <c r="BT574" i="11"/>
  <c r="BT575" i="11"/>
  <c r="BT576" i="11"/>
  <c r="BT577" i="11"/>
  <c r="BT578" i="11"/>
  <c r="BT579" i="11"/>
  <c r="BT580" i="11"/>
  <c r="BT581" i="11"/>
  <c r="BT582" i="11"/>
  <c r="BT583" i="11"/>
  <c r="BT584" i="11"/>
  <c r="BT585" i="11"/>
  <c r="BT586" i="11"/>
  <c r="BT587" i="11"/>
  <c r="BT588" i="11"/>
  <c r="BT589" i="11"/>
  <c r="BT590" i="11"/>
  <c r="BT591" i="11"/>
  <c r="BT592" i="11"/>
  <c r="BT593" i="11"/>
  <c r="BT594" i="11"/>
  <c r="BT595" i="11"/>
  <c r="BT596" i="11"/>
  <c r="BT597" i="11"/>
  <c r="BT598" i="11"/>
  <c r="BT599" i="11"/>
  <c r="BT600" i="11"/>
  <c r="BT601" i="11"/>
  <c r="BT602" i="11"/>
  <c r="BT603" i="11"/>
  <c r="BT604" i="11"/>
  <c r="BT605" i="11"/>
  <c r="BT606" i="11"/>
  <c r="BT705" i="11"/>
  <c r="IA1299" i="11"/>
  <c r="BU1299" i="11"/>
  <c r="BU1397" i="11"/>
  <c r="BV22" i="11"/>
  <c r="BV23" i="11"/>
  <c r="FJ440" i="11"/>
  <c r="FF608" i="11"/>
  <c r="BV1230" i="11"/>
  <c r="BV1231" i="11"/>
  <c r="BV1232" i="11"/>
  <c r="BV1233" i="11"/>
  <c r="BV1234" i="11"/>
  <c r="BV1235" i="11"/>
  <c r="BV1236" i="11"/>
  <c r="BV1237" i="11"/>
  <c r="BV1238" i="11"/>
  <c r="BV1239" i="11"/>
  <c r="BV1240" i="11"/>
  <c r="BV1241" i="11"/>
  <c r="BV1242" i="11"/>
  <c r="BV1243" i="11"/>
  <c r="BV1244" i="11"/>
  <c r="BV1245" i="11"/>
  <c r="BV1246" i="11"/>
  <c r="BV1247" i="11"/>
  <c r="BV1248" i="11"/>
  <c r="BV1249" i="11"/>
  <c r="BV1250" i="11"/>
  <c r="BV1251" i="11"/>
  <c r="BV1252" i="11"/>
  <c r="BV1253" i="11"/>
  <c r="BV1254" i="11"/>
  <c r="BV1255" i="11"/>
  <c r="BV1256" i="11"/>
  <c r="BV1257" i="11"/>
  <c r="BV1258" i="11"/>
  <c r="BV1259" i="11"/>
  <c r="BV1260" i="11"/>
  <c r="BV1261" i="11"/>
  <c r="BV1262" i="11"/>
  <c r="BV1263" i="11"/>
  <c r="BV1264" i="11"/>
  <c r="BV1265" i="11"/>
  <c r="BV1266" i="11"/>
  <c r="BV1267" i="11"/>
  <c r="BV1268" i="11"/>
  <c r="BV1269" i="11"/>
  <c r="BV1270" i="11"/>
  <c r="BV1271" i="11"/>
  <c r="BV1272" i="11"/>
  <c r="BV1273" i="11"/>
  <c r="BV1274" i="11"/>
  <c r="BV1275" i="11"/>
  <c r="BV1276" i="11"/>
  <c r="BV1277" i="11"/>
  <c r="BV1278" i="11"/>
  <c r="BV1279" i="11"/>
  <c r="BV1280" i="11"/>
  <c r="BV1281" i="11"/>
  <c r="BV1282" i="11"/>
  <c r="BV1283" i="11"/>
  <c r="BV1284" i="11"/>
  <c r="BV1285" i="11"/>
  <c r="BV1286" i="11"/>
  <c r="BV1287" i="11"/>
  <c r="BV1288" i="11"/>
  <c r="BV1289" i="11"/>
  <c r="BV1290" i="11"/>
  <c r="BV1291" i="11"/>
  <c r="BV1292" i="11"/>
  <c r="BV1293" i="11"/>
  <c r="BV1294" i="11"/>
  <c r="BV1295" i="11"/>
  <c r="BV1296" i="11"/>
  <c r="BV1297" i="11"/>
  <c r="BV1298" i="11"/>
  <c r="BV1299" i="11"/>
  <c r="BU537" i="11"/>
  <c r="BU538" i="11"/>
  <c r="BU539" i="11"/>
  <c r="BU540" i="11"/>
  <c r="BU541" i="11"/>
  <c r="BU542" i="11"/>
  <c r="BU543" i="11"/>
  <c r="BU544" i="11"/>
  <c r="BU545" i="11"/>
  <c r="BU546" i="11"/>
  <c r="BU547" i="11"/>
  <c r="BU548" i="11"/>
  <c r="BU549" i="11"/>
  <c r="BU550" i="11"/>
  <c r="BU551" i="11"/>
  <c r="BU552" i="11"/>
  <c r="BU553" i="11"/>
  <c r="BU554" i="11"/>
  <c r="BU555" i="11"/>
  <c r="BU556" i="11"/>
  <c r="BU557" i="11"/>
  <c r="BU558" i="11"/>
  <c r="BU559" i="11"/>
  <c r="BU560" i="11"/>
  <c r="BU561" i="11"/>
  <c r="BU562" i="11"/>
  <c r="BU563" i="11"/>
  <c r="BU564" i="11"/>
  <c r="BU565" i="11"/>
  <c r="BU566" i="11"/>
  <c r="BU567" i="11"/>
  <c r="BU568" i="11"/>
  <c r="BU569" i="11"/>
  <c r="BU570" i="11"/>
  <c r="BU571" i="11"/>
  <c r="BU572" i="11"/>
  <c r="BU573" i="11"/>
  <c r="BU574" i="11"/>
  <c r="BU575" i="11"/>
  <c r="BU576" i="11"/>
  <c r="BU577" i="11"/>
  <c r="BU578" i="11"/>
  <c r="BU579" i="11"/>
  <c r="BU580" i="11"/>
  <c r="BU581" i="11"/>
  <c r="BU582" i="11"/>
  <c r="BU583" i="11"/>
  <c r="BU584" i="11"/>
  <c r="BU585" i="11"/>
  <c r="BU586" i="11"/>
  <c r="BU587" i="11"/>
  <c r="BU588" i="11"/>
  <c r="BU589" i="11"/>
  <c r="BU590" i="11"/>
  <c r="BU591" i="11"/>
  <c r="BU592" i="11"/>
  <c r="BU593" i="11"/>
  <c r="BU594" i="11"/>
  <c r="BU595" i="11"/>
  <c r="BU596" i="11"/>
  <c r="BU597" i="11"/>
  <c r="BU598" i="11"/>
  <c r="BU599" i="11"/>
  <c r="BU600" i="11"/>
  <c r="BU601" i="11"/>
  <c r="BU602" i="11"/>
  <c r="BU603" i="11"/>
  <c r="BU604" i="11"/>
  <c r="BU605" i="11"/>
  <c r="BU606" i="11"/>
  <c r="BU607" i="11"/>
  <c r="BU705" i="11"/>
  <c r="IA1300" i="11"/>
  <c r="BV1300" i="11"/>
  <c r="BV1397" i="11"/>
  <c r="BW22" i="11"/>
  <c r="BW23" i="11"/>
  <c r="FJ441" i="11"/>
  <c r="FF609" i="11"/>
  <c r="BW1230" i="11"/>
  <c r="BW1231" i="11"/>
  <c r="BW1232" i="11"/>
  <c r="BW1233" i="11"/>
  <c r="BW1234" i="11"/>
  <c r="BW1235" i="11"/>
  <c r="BW1236" i="11"/>
  <c r="BW1237" i="11"/>
  <c r="BW1238" i="11"/>
  <c r="BW1239" i="11"/>
  <c r="BW1240" i="11"/>
  <c r="BW1241" i="11"/>
  <c r="BW1242" i="11"/>
  <c r="BW1243" i="11"/>
  <c r="BW1244" i="11"/>
  <c r="BW1245" i="11"/>
  <c r="BW1246" i="11"/>
  <c r="BW1247" i="11"/>
  <c r="BW1248" i="11"/>
  <c r="BW1249" i="11"/>
  <c r="BW1250" i="11"/>
  <c r="BW1251" i="11"/>
  <c r="BW1252" i="11"/>
  <c r="BW1253" i="11"/>
  <c r="BW1254" i="11"/>
  <c r="BW1255" i="11"/>
  <c r="BW1256" i="11"/>
  <c r="BW1257" i="11"/>
  <c r="BW1258" i="11"/>
  <c r="BW1259" i="11"/>
  <c r="BW1260" i="11"/>
  <c r="BW1261" i="11"/>
  <c r="BW1262" i="11"/>
  <c r="BW1263" i="11"/>
  <c r="BW1264" i="11"/>
  <c r="BW1265" i="11"/>
  <c r="BW1266" i="11"/>
  <c r="BW1267" i="11"/>
  <c r="BW1268" i="11"/>
  <c r="BW1269" i="11"/>
  <c r="BW1270" i="11"/>
  <c r="BW1271" i="11"/>
  <c r="BW1272" i="11"/>
  <c r="BW1273" i="11"/>
  <c r="BW1274" i="11"/>
  <c r="BW1275" i="11"/>
  <c r="BW1276" i="11"/>
  <c r="BW1277" i="11"/>
  <c r="BW1278" i="11"/>
  <c r="BW1279" i="11"/>
  <c r="BW1280" i="11"/>
  <c r="BW1281" i="11"/>
  <c r="BW1282" i="11"/>
  <c r="BW1283" i="11"/>
  <c r="BW1284" i="11"/>
  <c r="BW1285" i="11"/>
  <c r="BW1286" i="11"/>
  <c r="BW1287" i="11"/>
  <c r="BW1288" i="11"/>
  <c r="BW1289" i="11"/>
  <c r="BW1290" i="11"/>
  <c r="BW1291" i="11"/>
  <c r="BW1292" i="11"/>
  <c r="BW1293" i="11"/>
  <c r="BW1294" i="11"/>
  <c r="BW1295" i="11"/>
  <c r="BW1296" i="11"/>
  <c r="BW1297" i="11"/>
  <c r="BW1298" i="11"/>
  <c r="BW1299" i="11"/>
  <c r="BW1300" i="11"/>
  <c r="BV537" i="11"/>
  <c r="BV538" i="11"/>
  <c r="BV539" i="11"/>
  <c r="BV540" i="11"/>
  <c r="BV541" i="11"/>
  <c r="BV542" i="11"/>
  <c r="BV543" i="11"/>
  <c r="BV544" i="11"/>
  <c r="BV545" i="11"/>
  <c r="BV546" i="11"/>
  <c r="BV547" i="11"/>
  <c r="BV548" i="11"/>
  <c r="BV549" i="11"/>
  <c r="BV550" i="11"/>
  <c r="BV551" i="11"/>
  <c r="BV552" i="11"/>
  <c r="BV553" i="11"/>
  <c r="BV554" i="11"/>
  <c r="BV555" i="11"/>
  <c r="BV556" i="11"/>
  <c r="BV557" i="11"/>
  <c r="BV558" i="11"/>
  <c r="BV559" i="11"/>
  <c r="BV560" i="11"/>
  <c r="BV561" i="11"/>
  <c r="BV562" i="11"/>
  <c r="BV563" i="11"/>
  <c r="BV564" i="11"/>
  <c r="BV565" i="11"/>
  <c r="BV566" i="11"/>
  <c r="BV567" i="11"/>
  <c r="BV568" i="11"/>
  <c r="BV569" i="11"/>
  <c r="BV570" i="11"/>
  <c r="BV571" i="11"/>
  <c r="BV572" i="11"/>
  <c r="BV573" i="11"/>
  <c r="BV574" i="11"/>
  <c r="BV575" i="11"/>
  <c r="BV576" i="11"/>
  <c r="BV577" i="11"/>
  <c r="BV578" i="11"/>
  <c r="BV579" i="11"/>
  <c r="BV580" i="11"/>
  <c r="BV581" i="11"/>
  <c r="BV582" i="11"/>
  <c r="BV583" i="11"/>
  <c r="BV584" i="11"/>
  <c r="BV585" i="11"/>
  <c r="BV586" i="11"/>
  <c r="BV587" i="11"/>
  <c r="BV588" i="11"/>
  <c r="BV589" i="11"/>
  <c r="BV590" i="11"/>
  <c r="BV591" i="11"/>
  <c r="BV592" i="11"/>
  <c r="BV593" i="11"/>
  <c r="BV594" i="11"/>
  <c r="BV595" i="11"/>
  <c r="BV596" i="11"/>
  <c r="BV597" i="11"/>
  <c r="BV598" i="11"/>
  <c r="BV599" i="11"/>
  <c r="BV600" i="11"/>
  <c r="BV601" i="11"/>
  <c r="BV602" i="11"/>
  <c r="BV603" i="11"/>
  <c r="BV604" i="11"/>
  <c r="BV605" i="11"/>
  <c r="BV606" i="11"/>
  <c r="BV607" i="11"/>
  <c r="BV608" i="11"/>
  <c r="BV705" i="11"/>
  <c r="IA1301" i="11"/>
  <c r="BW1301" i="11"/>
  <c r="BW1397" i="11"/>
  <c r="BX22" i="11"/>
  <c r="BX23" i="11"/>
  <c r="FJ442" i="11"/>
  <c r="FF610" i="11"/>
  <c r="BX1230" i="11"/>
  <c r="BX1231" i="11"/>
  <c r="BX1232" i="11"/>
  <c r="BX1233" i="11"/>
  <c r="BX1234" i="11"/>
  <c r="BX1235" i="11"/>
  <c r="BX1236" i="11"/>
  <c r="BX1237" i="11"/>
  <c r="BX1238" i="11"/>
  <c r="BX1239" i="11"/>
  <c r="BX1240" i="11"/>
  <c r="BX1241" i="11"/>
  <c r="BX1242" i="11"/>
  <c r="BX1243" i="11"/>
  <c r="BX1244" i="11"/>
  <c r="BX1245" i="11"/>
  <c r="BX1246" i="11"/>
  <c r="BX1247" i="11"/>
  <c r="BX1248" i="11"/>
  <c r="BX1249" i="11"/>
  <c r="BX1250" i="11"/>
  <c r="BX1251" i="11"/>
  <c r="BX1252" i="11"/>
  <c r="BX1253" i="11"/>
  <c r="BX1254" i="11"/>
  <c r="BX1255" i="11"/>
  <c r="BX1256" i="11"/>
  <c r="BX1257" i="11"/>
  <c r="BX1258" i="11"/>
  <c r="BX1259" i="11"/>
  <c r="BX1260" i="11"/>
  <c r="BX1261" i="11"/>
  <c r="BX1262" i="11"/>
  <c r="BX1263" i="11"/>
  <c r="BX1264" i="11"/>
  <c r="BX1265" i="11"/>
  <c r="BX1266" i="11"/>
  <c r="BX1267" i="11"/>
  <c r="BX1268" i="11"/>
  <c r="BX1269" i="11"/>
  <c r="BX1270" i="11"/>
  <c r="BX1271" i="11"/>
  <c r="BX1272" i="11"/>
  <c r="BX1273" i="11"/>
  <c r="BX1274" i="11"/>
  <c r="BX1275" i="11"/>
  <c r="BX1276" i="11"/>
  <c r="BX1277" i="11"/>
  <c r="BX1278" i="11"/>
  <c r="BX1279" i="11"/>
  <c r="BX1280" i="11"/>
  <c r="BX1281" i="11"/>
  <c r="BX1282" i="11"/>
  <c r="BX1283" i="11"/>
  <c r="BX1284" i="11"/>
  <c r="BX1285" i="11"/>
  <c r="BX1286" i="11"/>
  <c r="BX1287" i="11"/>
  <c r="BX1288" i="11"/>
  <c r="BX1289" i="11"/>
  <c r="BX1290" i="11"/>
  <c r="BX1291" i="11"/>
  <c r="BX1292" i="11"/>
  <c r="BX1293" i="11"/>
  <c r="BX1294" i="11"/>
  <c r="BX1295" i="11"/>
  <c r="BX1296" i="11"/>
  <c r="BX1297" i="11"/>
  <c r="BX1298" i="11"/>
  <c r="BX1299" i="11"/>
  <c r="BX1300" i="11"/>
  <c r="BX1301" i="11"/>
  <c r="BW537" i="11"/>
  <c r="BW538" i="11"/>
  <c r="BW539" i="11"/>
  <c r="BW540" i="11"/>
  <c r="BW541" i="11"/>
  <c r="BW542" i="11"/>
  <c r="BW543" i="11"/>
  <c r="BW544" i="11"/>
  <c r="BW545" i="11"/>
  <c r="BW546" i="11"/>
  <c r="BW547" i="11"/>
  <c r="BW548" i="11"/>
  <c r="BW549" i="11"/>
  <c r="BW550" i="11"/>
  <c r="BW551" i="11"/>
  <c r="BW552" i="11"/>
  <c r="BW553" i="11"/>
  <c r="BW554" i="11"/>
  <c r="BW555" i="11"/>
  <c r="BW556" i="11"/>
  <c r="BW557" i="11"/>
  <c r="BW558" i="11"/>
  <c r="BW559" i="11"/>
  <c r="BW560" i="11"/>
  <c r="BW561" i="11"/>
  <c r="BW562" i="11"/>
  <c r="BW563" i="11"/>
  <c r="BW564" i="11"/>
  <c r="BW565" i="11"/>
  <c r="BW566" i="11"/>
  <c r="BW567" i="11"/>
  <c r="BW568" i="11"/>
  <c r="BW569" i="11"/>
  <c r="BW570" i="11"/>
  <c r="BW571" i="11"/>
  <c r="BW572" i="11"/>
  <c r="BW573" i="11"/>
  <c r="BW574" i="11"/>
  <c r="BW575" i="11"/>
  <c r="BW576" i="11"/>
  <c r="BW577" i="11"/>
  <c r="BW578" i="11"/>
  <c r="BW579" i="11"/>
  <c r="BW580" i="11"/>
  <c r="BW581" i="11"/>
  <c r="BW582" i="11"/>
  <c r="BW583" i="11"/>
  <c r="BW584" i="11"/>
  <c r="BW585" i="11"/>
  <c r="BW586" i="11"/>
  <c r="BW587" i="11"/>
  <c r="BW588" i="11"/>
  <c r="BW589" i="11"/>
  <c r="BW590" i="11"/>
  <c r="BW591" i="11"/>
  <c r="BW592" i="11"/>
  <c r="BW593" i="11"/>
  <c r="BW594" i="11"/>
  <c r="BW595" i="11"/>
  <c r="BW596" i="11"/>
  <c r="BW597" i="11"/>
  <c r="BW598" i="11"/>
  <c r="BW599" i="11"/>
  <c r="BW600" i="11"/>
  <c r="BW601" i="11"/>
  <c r="BW602" i="11"/>
  <c r="BW603" i="11"/>
  <c r="BW604" i="11"/>
  <c r="BW605" i="11"/>
  <c r="BW606" i="11"/>
  <c r="BW607" i="11"/>
  <c r="BW608" i="11"/>
  <c r="BW609" i="11"/>
  <c r="BW705" i="11"/>
  <c r="IA1302" i="11"/>
  <c r="BX1302" i="11"/>
  <c r="BX1397" i="11"/>
  <c r="BY22" i="11"/>
  <c r="BY23" i="11"/>
  <c r="FJ443" i="11"/>
  <c r="FF611" i="11"/>
  <c r="BY1230" i="11"/>
  <c r="BY1231" i="11"/>
  <c r="BY1232" i="11"/>
  <c r="BY1233" i="11"/>
  <c r="BY1234" i="11"/>
  <c r="BY1235" i="11"/>
  <c r="BY1236" i="11"/>
  <c r="BY1237" i="11"/>
  <c r="BY1238" i="11"/>
  <c r="BY1239" i="11"/>
  <c r="BY1240" i="11"/>
  <c r="BY1241" i="11"/>
  <c r="BY1242" i="11"/>
  <c r="BY1243" i="11"/>
  <c r="BY1244" i="11"/>
  <c r="BY1245" i="11"/>
  <c r="BY1246" i="11"/>
  <c r="BY1247" i="11"/>
  <c r="BY1248" i="11"/>
  <c r="BY1249" i="11"/>
  <c r="BY1250" i="11"/>
  <c r="BY1251" i="11"/>
  <c r="BY1252" i="11"/>
  <c r="BY1253" i="11"/>
  <c r="BY1254" i="11"/>
  <c r="BY1255" i="11"/>
  <c r="BY1256" i="11"/>
  <c r="BY1257" i="11"/>
  <c r="BY1258" i="11"/>
  <c r="BY1259" i="11"/>
  <c r="BY1260" i="11"/>
  <c r="BY1261" i="11"/>
  <c r="BY1262" i="11"/>
  <c r="BY1263" i="11"/>
  <c r="BY1264" i="11"/>
  <c r="BY1265" i="11"/>
  <c r="BY1266" i="11"/>
  <c r="BY1267" i="11"/>
  <c r="BY1268" i="11"/>
  <c r="BY1269" i="11"/>
  <c r="BY1270" i="11"/>
  <c r="BY1271" i="11"/>
  <c r="BY1272" i="11"/>
  <c r="BY1273" i="11"/>
  <c r="BY1274" i="11"/>
  <c r="BY1275" i="11"/>
  <c r="BY1276" i="11"/>
  <c r="BY1277" i="11"/>
  <c r="BY1278" i="11"/>
  <c r="BY1279" i="11"/>
  <c r="BY1280" i="11"/>
  <c r="BY1281" i="11"/>
  <c r="BY1282" i="11"/>
  <c r="BY1283" i="11"/>
  <c r="BY1284" i="11"/>
  <c r="BY1285" i="11"/>
  <c r="BY1286" i="11"/>
  <c r="BY1287" i="11"/>
  <c r="BY1288" i="11"/>
  <c r="BY1289" i="11"/>
  <c r="BY1290" i="11"/>
  <c r="BY1291" i="11"/>
  <c r="BY1292" i="11"/>
  <c r="BY1293" i="11"/>
  <c r="BY1294" i="11"/>
  <c r="BY1295" i="11"/>
  <c r="BY1296" i="11"/>
  <c r="BY1297" i="11"/>
  <c r="BY1298" i="11"/>
  <c r="BY1299" i="11"/>
  <c r="BY1300" i="11"/>
  <c r="BY1301" i="11"/>
  <c r="BY1302" i="11"/>
  <c r="BX537" i="11"/>
  <c r="BX538" i="11"/>
  <c r="BX539" i="11"/>
  <c r="BX540" i="11"/>
  <c r="BX541" i="11"/>
  <c r="BX542" i="11"/>
  <c r="BX543" i="11"/>
  <c r="BX544" i="11"/>
  <c r="BX545" i="11"/>
  <c r="BX546" i="11"/>
  <c r="BX547" i="11"/>
  <c r="BX548" i="11"/>
  <c r="BX549" i="11"/>
  <c r="BX550" i="11"/>
  <c r="BX551" i="11"/>
  <c r="BX552" i="11"/>
  <c r="BX553" i="11"/>
  <c r="BX554" i="11"/>
  <c r="BX555" i="11"/>
  <c r="BX556" i="11"/>
  <c r="BX557" i="11"/>
  <c r="BX558" i="11"/>
  <c r="BX559" i="11"/>
  <c r="BX560" i="11"/>
  <c r="BX561" i="11"/>
  <c r="BX562" i="11"/>
  <c r="BX563" i="11"/>
  <c r="BX564" i="11"/>
  <c r="BX565" i="11"/>
  <c r="BX566" i="11"/>
  <c r="BX567" i="11"/>
  <c r="BX568" i="11"/>
  <c r="BX569" i="11"/>
  <c r="BX570" i="11"/>
  <c r="BX571" i="11"/>
  <c r="BX572" i="11"/>
  <c r="BX573" i="11"/>
  <c r="BX574" i="11"/>
  <c r="BX575" i="11"/>
  <c r="BX576" i="11"/>
  <c r="BX577" i="11"/>
  <c r="BX578" i="11"/>
  <c r="BX579" i="11"/>
  <c r="BX580" i="11"/>
  <c r="BX581" i="11"/>
  <c r="BX582" i="11"/>
  <c r="BX583" i="11"/>
  <c r="BX584" i="11"/>
  <c r="BX585" i="11"/>
  <c r="BX586" i="11"/>
  <c r="BX587" i="11"/>
  <c r="BX588" i="11"/>
  <c r="BX589" i="11"/>
  <c r="BX590" i="11"/>
  <c r="BX591" i="11"/>
  <c r="BX592" i="11"/>
  <c r="BX593" i="11"/>
  <c r="BX594" i="11"/>
  <c r="BX595" i="11"/>
  <c r="BX596" i="11"/>
  <c r="BX597" i="11"/>
  <c r="BX598" i="11"/>
  <c r="BX599" i="11"/>
  <c r="BX600" i="11"/>
  <c r="BX601" i="11"/>
  <c r="BX602" i="11"/>
  <c r="BX603" i="11"/>
  <c r="BX604" i="11"/>
  <c r="BX605" i="11"/>
  <c r="BX606" i="11"/>
  <c r="BX607" i="11"/>
  <c r="BX608" i="11"/>
  <c r="BX609" i="11"/>
  <c r="BX610" i="11"/>
  <c r="BX705" i="11"/>
  <c r="IA1303" i="11"/>
  <c r="BY1303" i="11"/>
  <c r="BY1397" i="11"/>
  <c r="BZ22" i="11"/>
  <c r="BZ23" i="11"/>
  <c r="FJ444" i="11"/>
  <c r="FF612" i="11"/>
  <c r="BZ1230" i="11"/>
  <c r="BZ1231" i="11"/>
  <c r="BZ1232" i="11"/>
  <c r="BZ1233" i="11"/>
  <c r="BZ1234" i="11"/>
  <c r="BZ1235" i="11"/>
  <c r="BZ1236" i="11"/>
  <c r="BZ1237" i="11"/>
  <c r="BZ1238" i="11"/>
  <c r="BZ1239" i="11"/>
  <c r="BZ1240" i="11"/>
  <c r="BZ1241" i="11"/>
  <c r="BZ1242" i="11"/>
  <c r="BZ1243" i="11"/>
  <c r="BZ1244" i="11"/>
  <c r="BZ1245" i="11"/>
  <c r="BZ1246" i="11"/>
  <c r="BZ1247" i="11"/>
  <c r="BZ1248" i="11"/>
  <c r="BZ1249" i="11"/>
  <c r="BZ1250" i="11"/>
  <c r="BZ1251" i="11"/>
  <c r="BZ1252" i="11"/>
  <c r="BZ1253" i="11"/>
  <c r="BZ1254" i="11"/>
  <c r="BZ1255" i="11"/>
  <c r="BZ1256" i="11"/>
  <c r="BZ1257" i="11"/>
  <c r="BZ1258" i="11"/>
  <c r="BZ1259" i="11"/>
  <c r="BZ1260" i="11"/>
  <c r="BZ1261" i="11"/>
  <c r="BZ1262" i="11"/>
  <c r="BZ1263" i="11"/>
  <c r="BZ1264" i="11"/>
  <c r="BZ1265" i="11"/>
  <c r="BZ1266" i="11"/>
  <c r="BZ1267" i="11"/>
  <c r="BZ1268" i="11"/>
  <c r="BZ1269" i="11"/>
  <c r="BZ1270" i="11"/>
  <c r="BZ1271" i="11"/>
  <c r="BZ1272" i="11"/>
  <c r="BZ1273" i="11"/>
  <c r="BZ1274" i="11"/>
  <c r="BZ1275" i="11"/>
  <c r="BZ1276" i="11"/>
  <c r="BZ1277" i="11"/>
  <c r="BZ1278" i="11"/>
  <c r="BZ1279" i="11"/>
  <c r="BZ1280" i="11"/>
  <c r="BZ1281" i="11"/>
  <c r="BZ1282" i="11"/>
  <c r="BZ1283" i="11"/>
  <c r="BZ1284" i="11"/>
  <c r="BZ1285" i="11"/>
  <c r="BZ1286" i="11"/>
  <c r="BZ1287" i="11"/>
  <c r="BZ1288" i="11"/>
  <c r="BZ1289" i="11"/>
  <c r="BZ1290" i="11"/>
  <c r="BZ1291" i="11"/>
  <c r="BZ1292" i="11"/>
  <c r="BZ1293" i="11"/>
  <c r="BZ1294" i="11"/>
  <c r="BZ1295" i="11"/>
  <c r="BZ1296" i="11"/>
  <c r="BZ1297" i="11"/>
  <c r="BZ1298" i="11"/>
  <c r="BZ1299" i="11"/>
  <c r="BZ1300" i="11"/>
  <c r="BZ1301" i="11"/>
  <c r="BZ1302" i="11"/>
  <c r="BZ1303" i="11"/>
  <c r="BY537" i="11"/>
  <c r="BY538" i="11"/>
  <c r="BY539" i="11"/>
  <c r="BY540" i="11"/>
  <c r="BY541" i="11"/>
  <c r="BY542" i="11"/>
  <c r="BY543" i="11"/>
  <c r="BY544" i="11"/>
  <c r="BY545" i="11"/>
  <c r="BY546" i="11"/>
  <c r="BY547" i="11"/>
  <c r="BY548" i="11"/>
  <c r="BY549" i="11"/>
  <c r="BY550" i="11"/>
  <c r="BY551" i="11"/>
  <c r="BY552" i="11"/>
  <c r="BY553" i="11"/>
  <c r="BY554" i="11"/>
  <c r="BY555" i="11"/>
  <c r="BY556" i="11"/>
  <c r="BY557" i="11"/>
  <c r="BY558" i="11"/>
  <c r="BY559" i="11"/>
  <c r="BY560" i="11"/>
  <c r="BY561" i="11"/>
  <c r="BY562" i="11"/>
  <c r="BY563" i="11"/>
  <c r="BY564" i="11"/>
  <c r="BY565" i="11"/>
  <c r="BY566" i="11"/>
  <c r="BY567" i="11"/>
  <c r="BY568" i="11"/>
  <c r="BY569" i="11"/>
  <c r="BY570" i="11"/>
  <c r="BY571" i="11"/>
  <c r="BY572" i="11"/>
  <c r="BY573" i="11"/>
  <c r="BY574" i="11"/>
  <c r="BY575" i="11"/>
  <c r="BY576" i="11"/>
  <c r="BY577" i="11"/>
  <c r="BY578" i="11"/>
  <c r="BY579" i="11"/>
  <c r="BY580" i="11"/>
  <c r="BY581" i="11"/>
  <c r="BY582" i="11"/>
  <c r="BY583" i="11"/>
  <c r="BY584" i="11"/>
  <c r="BY585" i="11"/>
  <c r="BY586" i="11"/>
  <c r="BY587" i="11"/>
  <c r="BY588" i="11"/>
  <c r="BY589" i="11"/>
  <c r="BY590" i="11"/>
  <c r="BY591" i="11"/>
  <c r="BY592" i="11"/>
  <c r="BY593" i="11"/>
  <c r="BY594" i="11"/>
  <c r="BY595" i="11"/>
  <c r="BY596" i="11"/>
  <c r="BY597" i="11"/>
  <c r="BY598" i="11"/>
  <c r="BY599" i="11"/>
  <c r="BY600" i="11"/>
  <c r="BY601" i="11"/>
  <c r="BY602" i="11"/>
  <c r="BY603" i="11"/>
  <c r="BY604" i="11"/>
  <c r="BY605" i="11"/>
  <c r="BY606" i="11"/>
  <c r="BY607" i="11"/>
  <c r="BY608" i="11"/>
  <c r="BY609" i="11"/>
  <c r="BY610" i="11"/>
  <c r="BY611" i="11"/>
  <c r="BY705" i="11"/>
  <c r="IA1304" i="11"/>
  <c r="BZ1304" i="11"/>
  <c r="BZ1397" i="11"/>
  <c r="CA22" i="11"/>
  <c r="CA23" i="11"/>
  <c r="FJ445" i="11"/>
  <c r="FF613" i="11"/>
  <c r="CA1230" i="11"/>
  <c r="CA1231" i="11"/>
  <c r="CA1232" i="11"/>
  <c r="CA1233" i="11"/>
  <c r="CA1234" i="11"/>
  <c r="CA1235" i="11"/>
  <c r="CA1236" i="11"/>
  <c r="CA1237" i="11"/>
  <c r="CA1238" i="11"/>
  <c r="CA1239" i="11"/>
  <c r="CA1240" i="11"/>
  <c r="CA1241" i="11"/>
  <c r="CA1242" i="11"/>
  <c r="CA1243" i="11"/>
  <c r="CA1244" i="11"/>
  <c r="CA1245" i="11"/>
  <c r="CA1246" i="11"/>
  <c r="CA1247" i="11"/>
  <c r="CA1248" i="11"/>
  <c r="CA1249" i="11"/>
  <c r="CA1250" i="11"/>
  <c r="CA1251" i="11"/>
  <c r="CA1252" i="11"/>
  <c r="CA1253" i="11"/>
  <c r="CA1254" i="11"/>
  <c r="CA1255" i="11"/>
  <c r="CA1256" i="11"/>
  <c r="CA1257" i="11"/>
  <c r="CA1258" i="11"/>
  <c r="CA1259" i="11"/>
  <c r="CA1260" i="11"/>
  <c r="CA1261" i="11"/>
  <c r="CA1262" i="11"/>
  <c r="CA1263" i="11"/>
  <c r="CA1264" i="11"/>
  <c r="CA1265" i="11"/>
  <c r="CA1266" i="11"/>
  <c r="CA1267" i="11"/>
  <c r="CA1268" i="11"/>
  <c r="CA1269" i="11"/>
  <c r="CA1270" i="11"/>
  <c r="CA1271" i="11"/>
  <c r="CA1272" i="11"/>
  <c r="CA1273" i="11"/>
  <c r="CA1274" i="11"/>
  <c r="CA1275" i="11"/>
  <c r="CA1276" i="11"/>
  <c r="CA1277" i="11"/>
  <c r="CA1278" i="11"/>
  <c r="CA1279" i="11"/>
  <c r="CA1280" i="11"/>
  <c r="CA1281" i="11"/>
  <c r="CA1282" i="11"/>
  <c r="CA1283" i="11"/>
  <c r="CA1284" i="11"/>
  <c r="CA1285" i="11"/>
  <c r="CA1286" i="11"/>
  <c r="CA1287" i="11"/>
  <c r="CA1288" i="11"/>
  <c r="CA1289" i="11"/>
  <c r="CA1290" i="11"/>
  <c r="CA1291" i="11"/>
  <c r="CA1292" i="11"/>
  <c r="CA1293" i="11"/>
  <c r="CA1294" i="11"/>
  <c r="CA1295" i="11"/>
  <c r="CA1296" i="11"/>
  <c r="CA1297" i="11"/>
  <c r="CA1298" i="11"/>
  <c r="CA1299" i="11"/>
  <c r="CA1300" i="11"/>
  <c r="CA1301" i="11"/>
  <c r="CA1302" i="11"/>
  <c r="CA1303" i="11"/>
  <c r="CA1304" i="11"/>
  <c r="BZ537" i="11"/>
  <c r="BZ538" i="11"/>
  <c r="BZ539" i="11"/>
  <c r="BZ540" i="11"/>
  <c r="BZ541" i="11"/>
  <c r="BZ542" i="11"/>
  <c r="BZ543" i="11"/>
  <c r="BZ544" i="11"/>
  <c r="BZ545" i="11"/>
  <c r="BZ546" i="11"/>
  <c r="BZ547" i="11"/>
  <c r="BZ548" i="11"/>
  <c r="BZ549" i="11"/>
  <c r="BZ550" i="11"/>
  <c r="BZ551" i="11"/>
  <c r="BZ552" i="11"/>
  <c r="BZ553" i="11"/>
  <c r="BZ554" i="11"/>
  <c r="BZ555" i="11"/>
  <c r="BZ556" i="11"/>
  <c r="BZ557" i="11"/>
  <c r="BZ558" i="11"/>
  <c r="BZ559" i="11"/>
  <c r="BZ560" i="11"/>
  <c r="BZ561" i="11"/>
  <c r="BZ562" i="11"/>
  <c r="BZ563" i="11"/>
  <c r="BZ564" i="11"/>
  <c r="BZ565" i="11"/>
  <c r="BZ566" i="11"/>
  <c r="BZ567" i="11"/>
  <c r="BZ568" i="11"/>
  <c r="BZ569" i="11"/>
  <c r="BZ570" i="11"/>
  <c r="BZ571" i="11"/>
  <c r="BZ572" i="11"/>
  <c r="BZ573" i="11"/>
  <c r="BZ574" i="11"/>
  <c r="BZ575" i="11"/>
  <c r="BZ576" i="11"/>
  <c r="BZ577" i="11"/>
  <c r="BZ578" i="11"/>
  <c r="BZ579" i="11"/>
  <c r="BZ580" i="11"/>
  <c r="BZ581" i="11"/>
  <c r="BZ582" i="11"/>
  <c r="BZ583" i="11"/>
  <c r="BZ584" i="11"/>
  <c r="BZ585" i="11"/>
  <c r="BZ586" i="11"/>
  <c r="BZ587" i="11"/>
  <c r="BZ588" i="11"/>
  <c r="BZ589" i="11"/>
  <c r="BZ590" i="11"/>
  <c r="BZ591" i="11"/>
  <c r="BZ592" i="11"/>
  <c r="BZ593" i="11"/>
  <c r="BZ594" i="11"/>
  <c r="BZ595" i="11"/>
  <c r="BZ596" i="11"/>
  <c r="BZ597" i="11"/>
  <c r="BZ598" i="11"/>
  <c r="BZ599" i="11"/>
  <c r="BZ600" i="11"/>
  <c r="BZ601" i="11"/>
  <c r="BZ602" i="11"/>
  <c r="BZ603" i="11"/>
  <c r="BZ604" i="11"/>
  <c r="BZ605" i="11"/>
  <c r="BZ606" i="11"/>
  <c r="BZ607" i="11"/>
  <c r="BZ608" i="11"/>
  <c r="BZ609" i="11"/>
  <c r="BZ610" i="11"/>
  <c r="BZ611" i="11"/>
  <c r="BZ612" i="11"/>
  <c r="BZ705" i="11"/>
  <c r="IA1305" i="11"/>
  <c r="CA1305" i="11"/>
  <c r="CA1397" i="11"/>
  <c r="CB22" i="11"/>
  <c r="CB23" i="11"/>
  <c r="FJ446" i="11"/>
  <c r="FF614" i="11"/>
  <c r="CB1230" i="11"/>
  <c r="CB1231" i="11"/>
  <c r="CB1232" i="11"/>
  <c r="CB1233" i="11"/>
  <c r="CB1234" i="11"/>
  <c r="CB1235" i="11"/>
  <c r="CB1236" i="11"/>
  <c r="CB1237" i="11"/>
  <c r="CB1238" i="11"/>
  <c r="CB1239" i="11"/>
  <c r="CB1240" i="11"/>
  <c r="CB1241" i="11"/>
  <c r="CB1242" i="11"/>
  <c r="CB1243" i="11"/>
  <c r="CB1244" i="11"/>
  <c r="CB1245" i="11"/>
  <c r="CB1246" i="11"/>
  <c r="CB1247" i="11"/>
  <c r="CB1248" i="11"/>
  <c r="CB1249" i="11"/>
  <c r="CB1250" i="11"/>
  <c r="CB1251" i="11"/>
  <c r="CB1252" i="11"/>
  <c r="CB1253" i="11"/>
  <c r="CB1254" i="11"/>
  <c r="CB1255" i="11"/>
  <c r="CB1256" i="11"/>
  <c r="CB1257" i="11"/>
  <c r="CB1258" i="11"/>
  <c r="CB1259" i="11"/>
  <c r="CB1260" i="11"/>
  <c r="CB1261" i="11"/>
  <c r="CB1262" i="11"/>
  <c r="CB1263" i="11"/>
  <c r="CB1264" i="11"/>
  <c r="CB1265" i="11"/>
  <c r="CB1266" i="11"/>
  <c r="CB1267" i="11"/>
  <c r="CB1268" i="11"/>
  <c r="CB1269" i="11"/>
  <c r="CB1270" i="11"/>
  <c r="CB1271" i="11"/>
  <c r="CB1272" i="11"/>
  <c r="CB1273" i="11"/>
  <c r="CB1274" i="11"/>
  <c r="CB1275" i="11"/>
  <c r="CB1276" i="11"/>
  <c r="CB1277" i="11"/>
  <c r="CB1278" i="11"/>
  <c r="CB1279" i="11"/>
  <c r="CB1280" i="11"/>
  <c r="CB1281" i="11"/>
  <c r="CB1282" i="11"/>
  <c r="CB1283" i="11"/>
  <c r="CB1284" i="11"/>
  <c r="CB1285" i="11"/>
  <c r="CB1286" i="11"/>
  <c r="CB1287" i="11"/>
  <c r="CB1288" i="11"/>
  <c r="CB1289" i="11"/>
  <c r="CB1290" i="11"/>
  <c r="CB1291" i="11"/>
  <c r="CB1292" i="11"/>
  <c r="CB1293" i="11"/>
  <c r="CB1294" i="11"/>
  <c r="CB1295" i="11"/>
  <c r="CB1296" i="11"/>
  <c r="CB1297" i="11"/>
  <c r="CB1298" i="11"/>
  <c r="CB1299" i="11"/>
  <c r="CB1300" i="11"/>
  <c r="CB1301" i="11"/>
  <c r="CB1302" i="11"/>
  <c r="CB1303" i="11"/>
  <c r="CB1304" i="11"/>
  <c r="CB1305" i="11"/>
  <c r="CA537" i="11"/>
  <c r="CA538" i="11"/>
  <c r="CA539" i="11"/>
  <c r="CA540" i="11"/>
  <c r="CA541" i="11"/>
  <c r="CA542" i="11"/>
  <c r="CA543" i="11"/>
  <c r="CA544" i="11"/>
  <c r="CA545" i="11"/>
  <c r="CA546" i="11"/>
  <c r="CA547" i="11"/>
  <c r="CA548" i="11"/>
  <c r="CA549" i="11"/>
  <c r="CA550" i="11"/>
  <c r="CA551" i="11"/>
  <c r="CA552" i="11"/>
  <c r="CA553" i="11"/>
  <c r="CA554" i="11"/>
  <c r="CA555" i="11"/>
  <c r="CA556" i="11"/>
  <c r="CA557" i="11"/>
  <c r="CA558" i="11"/>
  <c r="CA559" i="11"/>
  <c r="CA560" i="11"/>
  <c r="CA561" i="11"/>
  <c r="CA562" i="11"/>
  <c r="CA563" i="11"/>
  <c r="CA564" i="11"/>
  <c r="CA565" i="11"/>
  <c r="CA566" i="11"/>
  <c r="CA567" i="11"/>
  <c r="CA568" i="11"/>
  <c r="CA569" i="11"/>
  <c r="CA570" i="11"/>
  <c r="CA571" i="11"/>
  <c r="CA572" i="11"/>
  <c r="CA573" i="11"/>
  <c r="CA574" i="11"/>
  <c r="CA575" i="11"/>
  <c r="CA576" i="11"/>
  <c r="CA577" i="11"/>
  <c r="CA578" i="11"/>
  <c r="CA579" i="11"/>
  <c r="CA580" i="11"/>
  <c r="CA581" i="11"/>
  <c r="CA582" i="11"/>
  <c r="CA583" i="11"/>
  <c r="CA584" i="11"/>
  <c r="CA585" i="11"/>
  <c r="CA586" i="11"/>
  <c r="CA587" i="11"/>
  <c r="CA588" i="11"/>
  <c r="CA589" i="11"/>
  <c r="CA590" i="11"/>
  <c r="CA591" i="11"/>
  <c r="CA592" i="11"/>
  <c r="CA593" i="11"/>
  <c r="CA594" i="11"/>
  <c r="CA595" i="11"/>
  <c r="CA596" i="11"/>
  <c r="CA597" i="11"/>
  <c r="CA598" i="11"/>
  <c r="CA599" i="11"/>
  <c r="CA600" i="11"/>
  <c r="CA601" i="11"/>
  <c r="CA602" i="11"/>
  <c r="CA603" i="11"/>
  <c r="CA604" i="11"/>
  <c r="CA605" i="11"/>
  <c r="CA606" i="11"/>
  <c r="CA607" i="11"/>
  <c r="CA608" i="11"/>
  <c r="CA609" i="11"/>
  <c r="CA610" i="11"/>
  <c r="CA611" i="11"/>
  <c r="CA612" i="11"/>
  <c r="CA613" i="11"/>
  <c r="CA705" i="11"/>
  <c r="IA1306" i="11"/>
  <c r="CB1306" i="11"/>
  <c r="CB1397" i="11"/>
  <c r="CC22" i="11"/>
  <c r="CC23" i="11"/>
  <c r="FJ447" i="11"/>
  <c r="FF615" i="11"/>
  <c r="CC1230" i="11"/>
  <c r="CC1231" i="11"/>
  <c r="CC1232" i="11"/>
  <c r="CC1233" i="11"/>
  <c r="CC1234" i="11"/>
  <c r="CC1235" i="11"/>
  <c r="CC1236" i="11"/>
  <c r="CC1237" i="11"/>
  <c r="CC1238" i="11"/>
  <c r="CC1239" i="11"/>
  <c r="CC1240" i="11"/>
  <c r="CC1241" i="11"/>
  <c r="CC1242" i="11"/>
  <c r="CC1243" i="11"/>
  <c r="CC1244" i="11"/>
  <c r="CC1245" i="11"/>
  <c r="CC1246" i="11"/>
  <c r="CC1247" i="11"/>
  <c r="CC1248" i="11"/>
  <c r="CC1249" i="11"/>
  <c r="CC1250" i="11"/>
  <c r="CC1251" i="11"/>
  <c r="CC1252" i="11"/>
  <c r="CC1253" i="11"/>
  <c r="CC1254" i="11"/>
  <c r="CC1255" i="11"/>
  <c r="CC1256" i="11"/>
  <c r="CC1257" i="11"/>
  <c r="CC1258" i="11"/>
  <c r="CC1259" i="11"/>
  <c r="CC1260" i="11"/>
  <c r="CC1261" i="11"/>
  <c r="CC1262" i="11"/>
  <c r="CC1263" i="11"/>
  <c r="CC1264" i="11"/>
  <c r="CC1265" i="11"/>
  <c r="CC1266" i="11"/>
  <c r="CC1267" i="11"/>
  <c r="CC1268" i="11"/>
  <c r="CC1269" i="11"/>
  <c r="CC1270" i="11"/>
  <c r="CC1271" i="11"/>
  <c r="CC1272" i="11"/>
  <c r="CC1273" i="11"/>
  <c r="CC1274" i="11"/>
  <c r="CC1275" i="11"/>
  <c r="CC1276" i="11"/>
  <c r="CC1277" i="11"/>
  <c r="CC1278" i="11"/>
  <c r="CC1279" i="11"/>
  <c r="CC1280" i="11"/>
  <c r="CC1281" i="11"/>
  <c r="CC1282" i="11"/>
  <c r="CC1283" i="11"/>
  <c r="CC1284" i="11"/>
  <c r="CC1285" i="11"/>
  <c r="CC1286" i="11"/>
  <c r="CC1287" i="11"/>
  <c r="CC1288" i="11"/>
  <c r="CC1289" i="11"/>
  <c r="CC1290" i="11"/>
  <c r="CC1291" i="11"/>
  <c r="CC1292" i="11"/>
  <c r="CC1293" i="11"/>
  <c r="CC1294" i="11"/>
  <c r="CC1295" i="11"/>
  <c r="CC1296" i="11"/>
  <c r="CC1297" i="11"/>
  <c r="CC1298" i="11"/>
  <c r="CC1299" i="11"/>
  <c r="CC1300" i="11"/>
  <c r="CC1301" i="11"/>
  <c r="CC1302" i="11"/>
  <c r="CC1303" i="11"/>
  <c r="CC1304" i="11"/>
  <c r="CC1305" i="11"/>
  <c r="CC1306" i="11"/>
  <c r="CB537" i="11"/>
  <c r="CB538" i="11"/>
  <c r="CB539" i="11"/>
  <c r="CB540" i="11"/>
  <c r="CB541" i="11"/>
  <c r="CB542" i="11"/>
  <c r="CB543" i="11"/>
  <c r="CB544" i="11"/>
  <c r="CB545" i="11"/>
  <c r="CB546" i="11"/>
  <c r="CB547" i="11"/>
  <c r="CB548" i="11"/>
  <c r="CB549" i="11"/>
  <c r="CB550" i="11"/>
  <c r="CB551" i="11"/>
  <c r="CB552" i="11"/>
  <c r="CB553" i="11"/>
  <c r="CB554" i="11"/>
  <c r="CB555" i="11"/>
  <c r="CB556" i="11"/>
  <c r="CB557" i="11"/>
  <c r="CB558" i="11"/>
  <c r="CB559" i="11"/>
  <c r="CB560" i="11"/>
  <c r="CB561" i="11"/>
  <c r="CB562" i="11"/>
  <c r="CB563" i="11"/>
  <c r="CB564" i="11"/>
  <c r="CB565" i="11"/>
  <c r="CB566" i="11"/>
  <c r="CB567" i="11"/>
  <c r="CB568" i="11"/>
  <c r="CB569" i="11"/>
  <c r="CB570" i="11"/>
  <c r="CB571" i="11"/>
  <c r="CB572" i="11"/>
  <c r="CB573" i="11"/>
  <c r="CB574" i="11"/>
  <c r="CB575" i="11"/>
  <c r="CB576" i="11"/>
  <c r="CB577" i="11"/>
  <c r="CB578" i="11"/>
  <c r="CB579" i="11"/>
  <c r="CB580" i="11"/>
  <c r="CB581" i="11"/>
  <c r="CB582" i="11"/>
  <c r="CB583" i="11"/>
  <c r="CB584" i="11"/>
  <c r="CB585" i="11"/>
  <c r="CB586" i="11"/>
  <c r="CB587" i="11"/>
  <c r="CB588" i="11"/>
  <c r="CB589" i="11"/>
  <c r="CB590" i="11"/>
  <c r="CB591" i="11"/>
  <c r="CB592" i="11"/>
  <c r="CB593" i="11"/>
  <c r="CB594" i="11"/>
  <c r="CB595" i="11"/>
  <c r="CB596" i="11"/>
  <c r="CB597" i="11"/>
  <c r="CB598" i="11"/>
  <c r="CB599" i="11"/>
  <c r="CB600" i="11"/>
  <c r="CB601" i="11"/>
  <c r="CB602" i="11"/>
  <c r="CB603" i="11"/>
  <c r="CB604" i="11"/>
  <c r="CB605" i="11"/>
  <c r="CB606" i="11"/>
  <c r="CB607" i="11"/>
  <c r="CB608" i="11"/>
  <c r="CB609" i="11"/>
  <c r="CB610" i="11"/>
  <c r="CB611" i="11"/>
  <c r="CB612" i="11"/>
  <c r="CB613" i="11"/>
  <c r="CB614" i="11"/>
  <c r="CB705" i="11"/>
  <c r="IA1307" i="11"/>
  <c r="CC1307" i="11"/>
  <c r="CC1397" i="11"/>
  <c r="CD22" i="11"/>
  <c r="CD23" i="11"/>
  <c r="FJ448" i="11"/>
  <c r="FF616" i="11"/>
  <c r="CD1230" i="11"/>
  <c r="CD1231" i="11"/>
  <c r="CD1232" i="11"/>
  <c r="CD1233" i="11"/>
  <c r="CD1234" i="11"/>
  <c r="CD1235" i="11"/>
  <c r="CD1236" i="11"/>
  <c r="CD1237" i="11"/>
  <c r="CD1238" i="11"/>
  <c r="CD1239" i="11"/>
  <c r="CD1240" i="11"/>
  <c r="CD1241" i="11"/>
  <c r="CD1242" i="11"/>
  <c r="CD1243" i="11"/>
  <c r="CD1244" i="11"/>
  <c r="CD1245" i="11"/>
  <c r="CD1246" i="11"/>
  <c r="CD1247" i="11"/>
  <c r="CD1248" i="11"/>
  <c r="CD1249" i="11"/>
  <c r="CD1250" i="11"/>
  <c r="CD1251" i="11"/>
  <c r="CD1252" i="11"/>
  <c r="CD1253" i="11"/>
  <c r="CD1254" i="11"/>
  <c r="CD1255" i="11"/>
  <c r="CD1256" i="11"/>
  <c r="CD1257" i="11"/>
  <c r="CD1258" i="11"/>
  <c r="CD1259" i="11"/>
  <c r="CD1260" i="11"/>
  <c r="CD1261" i="11"/>
  <c r="CD1262" i="11"/>
  <c r="CD1263" i="11"/>
  <c r="CD1264" i="11"/>
  <c r="CD1265" i="11"/>
  <c r="CD1266" i="11"/>
  <c r="CD1267" i="11"/>
  <c r="CD1268" i="11"/>
  <c r="CD1269" i="11"/>
  <c r="CD1270" i="11"/>
  <c r="CD1271" i="11"/>
  <c r="CD1272" i="11"/>
  <c r="CD1273" i="11"/>
  <c r="CD1274" i="11"/>
  <c r="CD1275" i="11"/>
  <c r="CD1276" i="11"/>
  <c r="CD1277" i="11"/>
  <c r="CD1278" i="11"/>
  <c r="CD1279" i="11"/>
  <c r="CD1280" i="11"/>
  <c r="CD1281" i="11"/>
  <c r="CD1282" i="11"/>
  <c r="CD1283" i="11"/>
  <c r="CD1284" i="11"/>
  <c r="CD1285" i="11"/>
  <c r="CD1286" i="11"/>
  <c r="CD1287" i="11"/>
  <c r="CD1288" i="11"/>
  <c r="CD1289" i="11"/>
  <c r="CD1290" i="11"/>
  <c r="CD1291" i="11"/>
  <c r="CD1292" i="11"/>
  <c r="CD1293" i="11"/>
  <c r="CD1294" i="11"/>
  <c r="CD1295" i="11"/>
  <c r="CD1296" i="11"/>
  <c r="CD1297" i="11"/>
  <c r="CD1298" i="11"/>
  <c r="CD1299" i="11"/>
  <c r="CD1300" i="11"/>
  <c r="CD1301" i="11"/>
  <c r="CD1302" i="11"/>
  <c r="CD1303" i="11"/>
  <c r="CD1304" i="11"/>
  <c r="CD1305" i="11"/>
  <c r="CD1306" i="11"/>
  <c r="CD1307" i="11"/>
  <c r="CC537" i="11"/>
  <c r="CC538" i="11"/>
  <c r="CC539" i="11"/>
  <c r="CC540" i="11"/>
  <c r="CC541" i="11"/>
  <c r="CC542" i="11"/>
  <c r="CC543" i="11"/>
  <c r="CC544" i="11"/>
  <c r="CC545" i="11"/>
  <c r="CC546" i="11"/>
  <c r="CC547" i="11"/>
  <c r="CC548" i="11"/>
  <c r="CC549" i="11"/>
  <c r="CC550" i="11"/>
  <c r="CC551" i="11"/>
  <c r="CC552" i="11"/>
  <c r="CC553" i="11"/>
  <c r="CC554" i="11"/>
  <c r="CC555" i="11"/>
  <c r="CC556" i="11"/>
  <c r="CC557" i="11"/>
  <c r="CC558" i="11"/>
  <c r="CC559" i="11"/>
  <c r="CC560" i="11"/>
  <c r="CC561" i="11"/>
  <c r="CC562" i="11"/>
  <c r="CC563" i="11"/>
  <c r="CC564" i="11"/>
  <c r="CC565" i="11"/>
  <c r="CC566" i="11"/>
  <c r="CC567" i="11"/>
  <c r="CC568" i="11"/>
  <c r="CC569" i="11"/>
  <c r="CC570" i="11"/>
  <c r="CC571" i="11"/>
  <c r="CC572" i="11"/>
  <c r="CC573" i="11"/>
  <c r="CC574" i="11"/>
  <c r="CC575" i="11"/>
  <c r="CC576" i="11"/>
  <c r="CC577" i="11"/>
  <c r="CC578" i="11"/>
  <c r="CC579" i="11"/>
  <c r="CC580" i="11"/>
  <c r="CC581" i="11"/>
  <c r="CC582" i="11"/>
  <c r="CC583" i="11"/>
  <c r="CC584" i="11"/>
  <c r="CC585" i="11"/>
  <c r="CC586" i="11"/>
  <c r="CC587" i="11"/>
  <c r="CC588" i="11"/>
  <c r="CC589" i="11"/>
  <c r="CC590" i="11"/>
  <c r="CC591" i="11"/>
  <c r="CC592" i="11"/>
  <c r="CC593" i="11"/>
  <c r="CC594" i="11"/>
  <c r="CC595" i="11"/>
  <c r="CC596" i="11"/>
  <c r="CC597" i="11"/>
  <c r="CC598" i="11"/>
  <c r="CC599" i="11"/>
  <c r="CC600" i="11"/>
  <c r="CC601" i="11"/>
  <c r="CC602" i="11"/>
  <c r="CC603" i="11"/>
  <c r="CC604" i="11"/>
  <c r="CC605" i="11"/>
  <c r="CC606" i="11"/>
  <c r="CC607" i="11"/>
  <c r="CC608" i="11"/>
  <c r="CC609" i="11"/>
  <c r="CC610" i="11"/>
  <c r="CC611" i="11"/>
  <c r="CC612" i="11"/>
  <c r="CC613" i="11"/>
  <c r="CC614" i="11"/>
  <c r="CC615" i="11"/>
  <c r="CC705" i="11"/>
  <c r="IA1308" i="11"/>
  <c r="CD1308" i="11"/>
  <c r="CD1397" i="11"/>
  <c r="CE22" i="11"/>
  <c r="CE23" i="11"/>
  <c r="FJ449" i="11"/>
  <c r="FF617" i="11"/>
  <c r="CE1230" i="11"/>
  <c r="CE1231" i="11"/>
  <c r="CE1232" i="11"/>
  <c r="CE1233" i="11"/>
  <c r="CE1234" i="11"/>
  <c r="CE1235" i="11"/>
  <c r="CE1236" i="11"/>
  <c r="CE1237" i="11"/>
  <c r="CE1238" i="11"/>
  <c r="CE1239" i="11"/>
  <c r="CE1240" i="11"/>
  <c r="CE1241" i="11"/>
  <c r="CE1242" i="11"/>
  <c r="CE1243" i="11"/>
  <c r="CE1244" i="11"/>
  <c r="CE1245" i="11"/>
  <c r="CE1246" i="11"/>
  <c r="CE1247" i="11"/>
  <c r="CE1248" i="11"/>
  <c r="CE1249" i="11"/>
  <c r="CE1250" i="11"/>
  <c r="CE1251" i="11"/>
  <c r="CE1252" i="11"/>
  <c r="CE1253" i="11"/>
  <c r="CE1254" i="11"/>
  <c r="CE1255" i="11"/>
  <c r="CE1256" i="11"/>
  <c r="CE1257" i="11"/>
  <c r="CE1258" i="11"/>
  <c r="CE1259" i="11"/>
  <c r="CE1260" i="11"/>
  <c r="CE1261" i="11"/>
  <c r="CE1262" i="11"/>
  <c r="CE1263" i="11"/>
  <c r="CE1264" i="11"/>
  <c r="CE1265" i="11"/>
  <c r="CE1266" i="11"/>
  <c r="CE1267" i="11"/>
  <c r="CE1268" i="11"/>
  <c r="CE1269" i="11"/>
  <c r="CE1270" i="11"/>
  <c r="CE1271" i="11"/>
  <c r="CE1272" i="11"/>
  <c r="CE1273" i="11"/>
  <c r="CE1274" i="11"/>
  <c r="CE1275" i="11"/>
  <c r="CE1276" i="11"/>
  <c r="CE1277" i="11"/>
  <c r="CE1278" i="11"/>
  <c r="CE1279" i="11"/>
  <c r="CE1280" i="11"/>
  <c r="CE1281" i="11"/>
  <c r="CE1282" i="11"/>
  <c r="CE1283" i="11"/>
  <c r="CE1284" i="11"/>
  <c r="CE1285" i="11"/>
  <c r="CE1286" i="11"/>
  <c r="CE1287" i="11"/>
  <c r="CE1288" i="11"/>
  <c r="CE1289" i="11"/>
  <c r="CE1290" i="11"/>
  <c r="CE1291" i="11"/>
  <c r="CE1292" i="11"/>
  <c r="CE1293" i="11"/>
  <c r="CE1294" i="11"/>
  <c r="CE1295" i="11"/>
  <c r="CE1296" i="11"/>
  <c r="CE1297" i="11"/>
  <c r="CE1298" i="11"/>
  <c r="CE1299" i="11"/>
  <c r="CE1300" i="11"/>
  <c r="CE1301" i="11"/>
  <c r="CE1302" i="11"/>
  <c r="CE1303" i="11"/>
  <c r="CE1304" i="11"/>
  <c r="CE1305" i="11"/>
  <c r="CE1306" i="11"/>
  <c r="CE1307" i="11"/>
  <c r="CE1308" i="11"/>
  <c r="CD537" i="11"/>
  <c r="CD538" i="11"/>
  <c r="CD539" i="11"/>
  <c r="CD540" i="11"/>
  <c r="CD541" i="11"/>
  <c r="CD542" i="11"/>
  <c r="CD543" i="11"/>
  <c r="CD544" i="11"/>
  <c r="CD545" i="11"/>
  <c r="CD546" i="11"/>
  <c r="CD547" i="11"/>
  <c r="CD548" i="11"/>
  <c r="CD549" i="11"/>
  <c r="CD550" i="11"/>
  <c r="CD551" i="11"/>
  <c r="CD552" i="11"/>
  <c r="CD553" i="11"/>
  <c r="CD554" i="11"/>
  <c r="CD555" i="11"/>
  <c r="CD556" i="11"/>
  <c r="CD557" i="11"/>
  <c r="CD558" i="11"/>
  <c r="CD559" i="11"/>
  <c r="CD560" i="11"/>
  <c r="CD561" i="11"/>
  <c r="CD562" i="11"/>
  <c r="CD563" i="11"/>
  <c r="CD564" i="11"/>
  <c r="CD565" i="11"/>
  <c r="CD566" i="11"/>
  <c r="CD567" i="11"/>
  <c r="CD568" i="11"/>
  <c r="CD569" i="11"/>
  <c r="CD570" i="11"/>
  <c r="CD571" i="11"/>
  <c r="CD572" i="11"/>
  <c r="CD573" i="11"/>
  <c r="CD574" i="11"/>
  <c r="CD575" i="11"/>
  <c r="CD576" i="11"/>
  <c r="CD577" i="11"/>
  <c r="CD578" i="11"/>
  <c r="CD579" i="11"/>
  <c r="CD580" i="11"/>
  <c r="CD581" i="11"/>
  <c r="CD582" i="11"/>
  <c r="CD583" i="11"/>
  <c r="CD584" i="11"/>
  <c r="CD585" i="11"/>
  <c r="CD586" i="11"/>
  <c r="CD587" i="11"/>
  <c r="CD588" i="11"/>
  <c r="CD589" i="11"/>
  <c r="CD590" i="11"/>
  <c r="CD591" i="11"/>
  <c r="CD592" i="11"/>
  <c r="CD593" i="11"/>
  <c r="CD594" i="11"/>
  <c r="CD595" i="11"/>
  <c r="CD596" i="11"/>
  <c r="CD597" i="11"/>
  <c r="CD598" i="11"/>
  <c r="CD599" i="11"/>
  <c r="CD600" i="11"/>
  <c r="CD601" i="11"/>
  <c r="CD602" i="11"/>
  <c r="CD603" i="11"/>
  <c r="CD604" i="11"/>
  <c r="CD605" i="11"/>
  <c r="CD606" i="11"/>
  <c r="CD607" i="11"/>
  <c r="CD608" i="11"/>
  <c r="CD609" i="11"/>
  <c r="CD610" i="11"/>
  <c r="CD611" i="11"/>
  <c r="CD612" i="11"/>
  <c r="CD613" i="11"/>
  <c r="CD614" i="11"/>
  <c r="CD615" i="11"/>
  <c r="CD616" i="11"/>
  <c r="CD705" i="11"/>
  <c r="IA1309" i="11"/>
  <c r="CE1309" i="11"/>
  <c r="CE1397" i="11"/>
  <c r="CF22" i="11"/>
  <c r="CF23" i="11"/>
  <c r="FJ450" i="11"/>
  <c r="FF618" i="11"/>
  <c r="CF1230" i="11"/>
  <c r="CF1231" i="11"/>
  <c r="CF1232" i="11"/>
  <c r="CF1233" i="11"/>
  <c r="CF1234" i="11"/>
  <c r="CF1235" i="11"/>
  <c r="CF1236" i="11"/>
  <c r="CF1237" i="11"/>
  <c r="CF1238" i="11"/>
  <c r="CF1239" i="11"/>
  <c r="CF1240" i="11"/>
  <c r="CF1241" i="11"/>
  <c r="CF1242" i="11"/>
  <c r="CF1243" i="11"/>
  <c r="CF1244" i="11"/>
  <c r="CF1245" i="11"/>
  <c r="CF1246" i="11"/>
  <c r="CF1247" i="11"/>
  <c r="CF1248" i="11"/>
  <c r="CF1249" i="11"/>
  <c r="CF1250" i="11"/>
  <c r="CF1251" i="11"/>
  <c r="CF1252" i="11"/>
  <c r="CF1253" i="11"/>
  <c r="CF1254" i="11"/>
  <c r="CF1255" i="11"/>
  <c r="CF1256" i="11"/>
  <c r="CF1257" i="11"/>
  <c r="CF1258" i="11"/>
  <c r="CF1259" i="11"/>
  <c r="CF1260" i="11"/>
  <c r="CF1261" i="11"/>
  <c r="CF1262" i="11"/>
  <c r="CF1263" i="11"/>
  <c r="CF1264" i="11"/>
  <c r="CF1265" i="11"/>
  <c r="CF1266" i="11"/>
  <c r="CF1267" i="11"/>
  <c r="CF1268" i="11"/>
  <c r="CF1269" i="11"/>
  <c r="CF1270" i="11"/>
  <c r="CF1271" i="11"/>
  <c r="CF1272" i="11"/>
  <c r="CF1273" i="11"/>
  <c r="CF1274" i="11"/>
  <c r="CF1275" i="11"/>
  <c r="CF1276" i="11"/>
  <c r="CF1277" i="11"/>
  <c r="CF1278" i="11"/>
  <c r="CF1279" i="11"/>
  <c r="CF1280" i="11"/>
  <c r="CF1281" i="11"/>
  <c r="CF1282" i="11"/>
  <c r="CF1283" i="11"/>
  <c r="CF1284" i="11"/>
  <c r="CF1285" i="11"/>
  <c r="CF1286" i="11"/>
  <c r="CF1287" i="11"/>
  <c r="CF1288" i="11"/>
  <c r="CF1289" i="11"/>
  <c r="CF1290" i="11"/>
  <c r="CF1291" i="11"/>
  <c r="CF1292" i="11"/>
  <c r="CF1293" i="11"/>
  <c r="CF1294" i="11"/>
  <c r="CF1295" i="11"/>
  <c r="CF1296" i="11"/>
  <c r="CF1297" i="11"/>
  <c r="CF1298" i="11"/>
  <c r="CF1299" i="11"/>
  <c r="CF1300" i="11"/>
  <c r="CF1301" i="11"/>
  <c r="CF1302" i="11"/>
  <c r="CF1303" i="11"/>
  <c r="CF1304" i="11"/>
  <c r="CF1305" i="11"/>
  <c r="CF1306" i="11"/>
  <c r="CF1307" i="11"/>
  <c r="CF1308" i="11"/>
  <c r="CF1309" i="11"/>
  <c r="CE537" i="11"/>
  <c r="CE538" i="11"/>
  <c r="CE539" i="11"/>
  <c r="CE540" i="11"/>
  <c r="CE541" i="11"/>
  <c r="CE542" i="11"/>
  <c r="CE543" i="11"/>
  <c r="CE544" i="11"/>
  <c r="CE545" i="11"/>
  <c r="CE546" i="11"/>
  <c r="CE547" i="11"/>
  <c r="CE548" i="11"/>
  <c r="CE549" i="11"/>
  <c r="CE550" i="11"/>
  <c r="CE551" i="11"/>
  <c r="CE552" i="11"/>
  <c r="CE553" i="11"/>
  <c r="CE554" i="11"/>
  <c r="CE555" i="11"/>
  <c r="CE556" i="11"/>
  <c r="CE557" i="11"/>
  <c r="CE558" i="11"/>
  <c r="CE559" i="11"/>
  <c r="CE560" i="11"/>
  <c r="CE561" i="11"/>
  <c r="CE562" i="11"/>
  <c r="CE563" i="11"/>
  <c r="CE564" i="11"/>
  <c r="CE565" i="11"/>
  <c r="CE566" i="11"/>
  <c r="CE567" i="11"/>
  <c r="CE568" i="11"/>
  <c r="CE569" i="11"/>
  <c r="CE570" i="11"/>
  <c r="CE571" i="11"/>
  <c r="CE572" i="11"/>
  <c r="CE573" i="11"/>
  <c r="CE574" i="11"/>
  <c r="CE575" i="11"/>
  <c r="CE576" i="11"/>
  <c r="CE577" i="11"/>
  <c r="CE578" i="11"/>
  <c r="CE579" i="11"/>
  <c r="CE580" i="11"/>
  <c r="CE581" i="11"/>
  <c r="CE582" i="11"/>
  <c r="CE583" i="11"/>
  <c r="CE584" i="11"/>
  <c r="CE585" i="11"/>
  <c r="CE586" i="11"/>
  <c r="CE587" i="11"/>
  <c r="CE588" i="11"/>
  <c r="CE589" i="11"/>
  <c r="CE590" i="11"/>
  <c r="CE591" i="11"/>
  <c r="CE592" i="11"/>
  <c r="CE593" i="11"/>
  <c r="CE594" i="11"/>
  <c r="CE595" i="11"/>
  <c r="CE596" i="11"/>
  <c r="CE597" i="11"/>
  <c r="CE598" i="11"/>
  <c r="CE599" i="11"/>
  <c r="CE600" i="11"/>
  <c r="CE601" i="11"/>
  <c r="CE602" i="11"/>
  <c r="CE603" i="11"/>
  <c r="CE604" i="11"/>
  <c r="CE605" i="11"/>
  <c r="CE606" i="11"/>
  <c r="CE607" i="11"/>
  <c r="CE608" i="11"/>
  <c r="CE609" i="11"/>
  <c r="CE610" i="11"/>
  <c r="CE611" i="11"/>
  <c r="CE612" i="11"/>
  <c r="CE613" i="11"/>
  <c r="CE614" i="11"/>
  <c r="CE615" i="11"/>
  <c r="CE616" i="11"/>
  <c r="CE617" i="11"/>
  <c r="CE705" i="11"/>
  <c r="IA1310" i="11"/>
  <c r="CF1310" i="11"/>
  <c r="CF1397" i="11"/>
  <c r="CG22" i="11"/>
  <c r="CG23" i="11"/>
  <c r="FJ451" i="11"/>
  <c r="FF619" i="11"/>
  <c r="CG1230" i="11"/>
  <c r="CG1231" i="11"/>
  <c r="CG1232" i="11"/>
  <c r="CG1233" i="11"/>
  <c r="CG1234" i="11"/>
  <c r="CG1235" i="11"/>
  <c r="CG1236" i="11"/>
  <c r="CG1237" i="11"/>
  <c r="CG1238" i="11"/>
  <c r="CG1239" i="11"/>
  <c r="CG1240" i="11"/>
  <c r="CG1241" i="11"/>
  <c r="CG1242" i="11"/>
  <c r="CG1243" i="11"/>
  <c r="CG1244" i="11"/>
  <c r="CG1245" i="11"/>
  <c r="CG1246" i="11"/>
  <c r="CG1247" i="11"/>
  <c r="CG1248" i="11"/>
  <c r="CG1249" i="11"/>
  <c r="CG1250" i="11"/>
  <c r="CG1251" i="11"/>
  <c r="CG1252" i="11"/>
  <c r="CG1253" i="11"/>
  <c r="CG1254" i="11"/>
  <c r="CG1255" i="11"/>
  <c r="CG1256" i="11"/>
  <c r="CG1257" i="11"/>
  <c r="CG1258" i="11"/>
  <c r="CG1259" i="11"/>
  <c r="CG1260" i="11"/>
  <c r="CG1261" i="11"/>
  <c r="CG1262" i="11"/>
  <c r="CG1263" i="11"/>
  <c r="CG1264" i="11"/>
  <c r="CG1265" i="11"/>
  <c r="CG1266" i="11"/>
  <c r="CG1267" i="11"/>
  <c r="CG1268" i="11"/>
  <c r="CG1269" i="11"/>
  <c r="CG1270" i="11"/>
  <c r="CG1271" i="11"/>
  <c r="CG1272" i="11"/>
  <c r="CG1273" i="11"/>
  <c r="CG1274" i="11"/>
  <c r="CG1275" i="11"/>
  <c r="CG1276" i="11"/>
  <c r="CG1277" i="11"/>
  <c r="CG1278" i="11"/>
  <c r="CG1279" i="11"/>
  <c r="CG1280" i="11"/>
  <c r="CG1281" i="11"/>
  <c r="CG1282" i="11"/>
  <c r="CG1283" i="11"/>
  <c r="CG1284" i="11"/>
  <c r="CG1285" i="11"/>
  <c r="CG1286" i="11"/>
  <c r="CG1287" i="11"/>
  <c r="CG1288" i="11"/>
  <c r="CG1289" i="11"/>
  <c r="CG1290" i="11"/>
  <c r="CG1291" i="11"/>
  <c r="CG1292" i="11"/>
  <c r="CG1293" i="11"/>
  <c r="CG1294" i="11"/>
  <c r="CG1295" i="11"/>
  <c r="CG1296" i="11"/>
  <c r="CG1297" i="11"/>
  <c r="CG1298" i="11"/>
  <c r="CG1299" i="11"/>
  <c r="CG1300" i="11"/>
  <c r="CG1301" i="11"/>
  <c r="CG1302" i="11"/>
  <c r="CG1303" i="11"/>
  <c r="CG1304" i="11"/>
  <c r="CG1305" i="11"/>
  <c r="CG1306" i="11"/>
  <c r="CG1307" i="11"/>
  <c r="CG1308" i="11"/>
  <c r="CG1309" i="11"/>
  <c r="CG1310" i="11"/>
  <c r="CF537" i="11"/>
  <c r="CF538" i="11"/>
  <c r="CF539" i="11"/>
  <c r="CF540" i="11"/>
  <c r="CF541" i="11"/>
  <c r="CF542" i="11"/>
  <c r="CF543" i="11"/>
  <c r="CF544" i="11"/>
  <c r="CF545" i="11"/>
  <c r="CF546" i="11"/>
  <c r="CF547" i="11"/>
  <c r="CF548" i="11"/>
  <c r="CF549" i="11"/>
  <c r="CF550" i="11"/>
  <c r="CF551" i="11"/>
  <c r="CF552" i="11"/>
  <c r="CF553" i="11"/>
  <c r="CF554" i="11"/>
  <c r="CF555" i="11"/>
  <c r="CF556" i="11"/>
  <c r="CF557" i="11"/>
  <c r="CF558" i="11"/>
  <c r="CF559" i="11"/>
  <c r="CF560" i="11"/>
  <c r="CF561" i="11"/>
  <c r="CF562" i="11"/>
  <c r="CF563" i="11"/>
  <c r="CF564" i="11"/>
  <c r="CF565" i="11"/>
  <c r="CF566" i="11"/>
  <c r="CF567" i="11"/>
  <c r="CF568" i="11"/>
  <c r="CF569" i="11"/>
  <c r="CF570" i="11"/>
  <c r="CF571" i="11"/>
  <c r="CF572" i="11"/>
  <c r="CF573" i="11"/>
  <c r="CF574" i="11"/>
  <c r="CF575" i="11"/>
  <c r="CF576" i="11"/>
  <c r="CF577" i="11"/>
  <c r="CF578" i="11"/>
  <c r="CF579" i="11"/>
  <c r="CF580" i="11"/>
  <c r="CF581" i="11"/>
  <c r="CF582" i="11"/>
  <c r="CF583" i="11"/>
  <c r="CF584" i="11"/>
  <c r="CF585" i="11"/>
  <c r="CF586" i="11"/>
  <c r="CF587" i="11"/>
  <c r="CF588" i="11"/>
  <c r="CF589" i="11"/>
  <c r="CF590" i="11"/>
  <c r="CF591" i="11"/>
  <c r="CF592" i="11"/>
  <c r="CF593" i="11"/>
  <c r="CF594" i="11"/>
  <c r="CF595" i="11"/>
  <c r="CF596" i="11"/>
  <c r="CF597" i="11"/>
  <c r="CF598" i="11"/>
  <c r="CF599" i="11"/>
  <c r="CF600" i="11"/>
  <c r="CF601" i="11"/>
  <c r="CF602" i="11"/>
  <c r="CF603" i="11"/>
  <c r="CF604" i="11"/>
  <c r="CF605" i="11"/>
  <c r="CF606" i="11"/>
  <c r="CF607" i="11"/>
  <c r="CF608" i="11"/>
  <c r="CF609" i="11"/>
  <c r="CF610" i="11"/>
  <c r="CF611" i="11"/>
  <c r="CF612" i="11"/>
  <c r="CF613" i="11"/>
  <c r="CF614" i="11"/>
  <c r="CF615" i="11"/>
  <c r="CF616" i="11"/>
  <c r="CF617" i="11"/>
  <c r="CF618" i="11"/>
  <c r="CF705" i="11"/>
  <c r="IA1311" i="11"/>
  <c r="CG1311" i="11"/>
  <c r="CG1397" i="11"/>
  <c r="CH22" i="11"/>
  <c r="CH23" i="11"/>
  <c r="FJ452" i="11"/>
  <c r="FF620" i="11"/>
  <c r="CH1230" i="11"/>
  <c r="CH1231" i="11"/>
  <c r="CH1232" i="11"/>
  <c r="CH1233" i="11"/>
  <c r="CH1234" i="11"/>
  <c r="CH1235" i="11"/>
  <c r="CH1236" i="11"/>
  <c r="CH1237" i="11"/>
  <c r="CH1238" i="11"/>
  <c r="CH1239" i="11"/>
  <c r="CH1240" i="11"/>
  <c r="CH1241" i="11"/>
  <c r="CH1242" i="11"/>
  <c r="CH1243" i="11"/>
  <c r="CH1244" i="11"/>
  <c r="CH1245" i="11"/>
  <c r="CH1246" i="11"/>
  <c r="CH1247" i="11"/>
  <c r="CH1248" i="11"/>
  <c r="CH1249" i="11"/>
  <c r="CH1250" i="11"/>
  <c r="CH1251" i="11"/>
  <c r="CH1252" i="11"/>
  <c r="CH1253" i="11"/>
  <c r="CH1254" i="11"/>
  <c r="CH1255" i="11"/>
  <c r="CH1256" i="11"/>
  <c r="CH1257" i="11"/>
  <c r="CH1258" i="11"/>
  <c r="CH1259" i="11"/>
  <c r="CH1260" i="11"/>
  <c r="CH1261" i="11"/>
  <c r="CH1262" i="11"/>
  <c r="CH1263" i="11"/>
  <c r="CH1264" i="11"/>
  <c r="CH1265" i="11"/>
  <c r="CH1266" i="11"/>
  <c r="CH1267" i="11"/>
  <c r="CH1268" i="11"/>
  <c r="CH1269" i="11"/>
  <c r="CH1270" i="11"/>
  <c r="CH1271" i="11"/>
  <c r="CH1272" i="11"/>
  <c r="CH1273" i="11"/>
  <c r="CH1274" i="11"/>
  <c r="CH1275" i="11"/>
  <c r="CH1276" i="11"/>
  <c r="CH1277" i="11"/>
  <c r="CH1278" i="11"/>
  <c r="CH1279" i="11"/>
  <c r="CH1280" i="11"/>
  <c r="CH1281" i="11"/>
  <c r="CH1282" i="11"/>
  <c r="CH1283" i="11"/>
  <c r="CH1284" i="11"/>
  <c r="CH1285" i="11"/>
  <c r="CH1286" i="11"/>
  <c r="CH1287" i="11"/>
  <c r="CH1288" i="11"/>
  <c r="CH1289" i="11"/>
  <c r="CH1290" i="11"/>
  <c r="CH1291" i="11"/>
  <c r="CH1292" i="11"/>
  <c r="CH1293" i="11"/>
  <c r="CH1294" i="11"/>
  <c r="CH1295" i="11"/>
  <c r="CH1296" i="11"/>
  <c r="CH1297" i="11"/>
  <c r="CH1298" i="11"/>
  <c r="CH1299" i="11"/>
  <c r="CH1300" i="11"/>
  <c r="CH1301" i="11"/>
  <c r="CH1302" i="11"/>
  <c r="CH1303" i="11"/>
  <c r="CH1304" i="11"/>
  <c r="CH1305" i="11"/>
  <c r="CH1306" i="11"/>
  <c r="CH1307" i="11"/>
  <c r="CH1308" i="11"/>
  <c r="CH1309" i="11"/>
  <c r="CH1310" i="11"/>
  <c r="CH1311" i="11"/>
  <c r="CG537" i="11"/>
  <c r="CG538" i="11"/>
  <c r="CG539" i="11"/>
  <c r="CG540" i="11"/>
  <c r="CG541" i="11"/>
  <c r="CG542" i="11"/>
  <c r="CG543" i="11"/>
  <c r="CG544" i="11"/>
  <c r="CG545" i="11"/>
  <c r="CG546" i="11"/>
  <c r="CG547" i="11"/>
  <c r="CG548" i="11"/>
  <c r="CG549" i="11"/>
  <c r="CG550" i="11"/>
  <c r="CG551" i="11"/>
  <c r="CG552" i="11"/>
  <c r="CG553" i="11"/>
  <c r="CG554" i="11"/>
  <c r="CG555" i="11"/>
  <c r="CG556" i="11"/>
  <c r="CG557" i="11"/>
  <c r="CG558" i="11"/>
  <c r="CG559" i="11"/>
  <c r="CG560" i="11"/>
  <c r="CG561" i="11"/>
  <c r="CG562" i="11"/>
  <c r="CG563" i="11"/>
  <c r="CG564" i="11"/>
  <c r="CG565" i="11"/>
  <c r="CG566" i="11"/>
  <c r="CG567" i="11"/>
  <c r="CG568" i="11"/>
  <c r="CG569" i="11"/>
  <c r="CG570" i="11"/>
  <c r="CG571" i="11"/>
  <c r="CG572" i="11"/>
  <c r="CG573" i="11"/>
  <c r="CG574" i="11"/>
  <c r="CG575" i="11"/>
  <c r="CG576" i="11"/>
  <c r="CG577" i="11"/>
  <c r="CG578" i="11"/>
  <c r="CG579" i="11"/>
  <c r="CG580" i="11"/>
  <c r="CG581" i="11"/>
  <c r="CG582" i="11"/>
  <c r="CG583" i="11"/>
  <c r="CG584" i="11"/>
  <c r="CG585" i="11"/>
  <c r="CG586" i="11"/>
  <c r="CG587" i="11"/>
  <c r="CG588" i="11"/>
  <c r="CG589" i="11"/>
  <c r="CG590" i="11"/>
  <c r="CG591" i="11"/>
  <c r="CG592" i="11"/>
  <c r="CG593" i="11"/>
  <c r="CG594" i="11"/>
  <c r="CG595" i="11"/>
  <c r="CG596" i="11"/>
  <c r="CG597" i="11"/>
  <c r="CG598" i="11"/>
  <c r="CG599" i="11"/>
  <c r="CG600" i="11"/>
  <c r="CG601" i="11"/>
  <c r="CG602" i="11"/>
  <c r="CG603" i="11"/>
  <c r="CG604" i="11"/>
  <c r="CG605" i="11"/>
  <c r="CG606" i="11"/>
  <c r="CG607" i="11"/>
  <c r="CG608" i="11"/>
  <c r="CG609" i="11"/>
  <c r="CG610" i="11"/>
  <c r="CG611" i="11"/>
  <c r="CG612" i="11"/>
  <c r="CG613" i="11"/>
  <c r="CG614" i="11"/>
  <c r="CG615" i="11"/>
  <c r="CG616" i="11"/>
  <c r="CG617" i="11"/>
  <c r="CG618" i="11"/>
  <c r="CG619" i="11"/>
  <c r="CG705" i="11"/>
  <c r="IA1312" i="11"/>
  <c r="CH1312" i="11"/>
  <c r="CH1397" i="11"/>
  <c r="CI22" i="11"/>
  <c r="CI23" i="11"/>
  <c r="FJ453" i="11"/>
  <c r="FF621" i="11"/>
  <c r="CI1230" i="11"/>
  <c r="CI1231" i="11"/>
  <c r="CI1232" i="11"/>
  <c r="CI1233" i="11"/>
  <c r="CI1234" i="11"/>
  <c r="CI1235" i="11"/>
  <c r="CI1236" i="11"/>
  <c r="CI1237" i="11"/>
  <c r="CI1238" i="11"/>
  <c r="CI1239" i="11"/>
  <c r="CI1240" i="11"/>
  <c r="CI1241" i="11"/>
  <c r="CI1242" i="11"/>
  <c r="CI1243" i="11"/>
  <c r="CI1244" i="11"/>
  <c r="CI1245" i="11"/>
  <c r="CI1246" i="11"/>
  <c r="CI1247" i="11"/>
  <c r="CI1248" i="11"/>
  <c r="CI1249" i="11"/>
  <c r="CI1250" i="11"/>
  <c r="CI1251" i="11"/>
  <c r="CI1252" i="11"/>
  <c r="CI1253" i="11"/>
  <c r="CI1254" i="11"/>
  <c r="CI1255" i="11"/>
  <c r="CI1256" i="11"/>
  <c r="CI1257" i="11"/>
  <c r="CI1258" i="11"/>
  <c r="CI1259" i="11"/>
  <c r="CI1260" i="11"/>
  <c r="CI1261" i="11"/>
  <c r="CI1262" i="11"/>
  <c r="CI1263" i="11"/>
  <c r="CI1264" i="11"/>
  <c r="CI1265" i="11"/>
  <c r="CI1266" i="11"/>
  <c r="CI1267" i="11"/>
  <c r="CI1268" i="11"/>
  <c r="CI1269" i="11"/>
  <c r="CI1270" i="11"/>
  <c r="CI1271" i="11"/>
  <c r="CI1272" i="11"/>
  <c r="CI1273" i="11"/>
  <c r="CI1274" i="11"/>
  <c r="CI1275" i="11"/>
  <c r="CI1276" i="11"/>
  <c r="CI1277" i="11"/>
  <c r="CI1278" i="11"/>
  <c r="CI1279" i="11"/>
  <c r="CI1280" i="11"/>
  <c r="CI1281" i="11"/>
  <c r="CI1282" i="11"/>
  <c r="CI1283" i="11"/>
  <c r="CI1284" i="11"/>
  <c r="CI1285" i="11"/>
  <c r="CI1286" i="11"/>
  <c r="CI1287" i="11"/>
  <c r="CI1288" i="11"/>
  <c r="CI1289" i="11"/>
  <c r="CI1290" i="11"/>
  <c r="CI1291" i="11"/>
  <c r="CI1292" i="11"/>
  <c r="CI1293" i="11"/>
  <c r="CI1294" i="11"/>
  <c r="CI1295" i="11"/>
  <c r="CI1296" i="11"/>
  <c r="CI1297" i="11"/>
  <c r="CI1298" i="11"/>
  <c r="CI1299" i="11"/>
  <c r="CI1300" i="11"/>
  <c r="CI1301" i="11"/>
  <c r="CI1302" i="11"/>
  <c r="CI1303" i="11"/>
  <c r="CI1304" i="11"/>
  <c r="CI1305" i="11"/>
  <c r="CI1306" i="11"/>
  <c r="CI1307" i="11"/>
  <c r="CI1308" i="11"/>
  <c r="CI1309" i="11"/>
  <c r="CI1310" i="11"/>
  <c r="CI1311" i="11"/>
  <c r="CI1312" i="11"/>
  <c r="CH537" i="11"/>
  <c r="CH538" i="11"/>
  <c r="CH539" i="11"/>
  <c r="CH540" i="11"/>
  <c r="CH541" i="11"/>
  <c r="CH542" i="11"/>
  <c r="CH543" i="11"/>
  <c r="CH544" i="11"/>
  <c r="CH545" i="11"/>
  <c r="CH546" i="11"/>
  <c r="CH547" i="11"/>
  <c r="CH548" i="11"/>
  <c r="CH549" i="11"/>
  <c r="CH550" i="11"/>
  <c r="CH551" i="11"/>
  <c r="CH552" i="11"/>
  <c r="CH553" i="11"/>
  <c r="CH554" i="11"/>
  <c r="CH555" i="11"/>
  <c r="CH556" i="11"/>
  <c r="CH557" i="11"/>
  <c r="CH558" i="11"/>
  <c r="CH559" i="11"/>
  <c r="CH560" i="11"/>
  <c r="CH561" i="11"/>
  <c r="CH562" i="11"/>
  <c r="CH563" i="11"/>
  <c r="CH564" i="11"/>
  <c r="CH565" i="11"/>
  <c r="CH566" i="11"/>
  <c r="CH567" i="11"/>
  <c r="CH568" i="11"/>
  <c r="CH569" i="11"/>
  <c r="CH570" i="11"/>
  <c r="CH571" i="11"/>
  <c r="CH572" i="11"/>
  <c r="CH573" i="11"/>
  <c r="CH574" i="11"/>
  <c r="CH575" i="11"/>
  <c r="CH576" i="11"/>
  <c r="CH577" i="11"/>
  <c r="CH578" i="11"/>
  <c r="CH579" i="11"/>
  <c r="CH580" i="11"/>
  <c r="CH581" i="11"/>
  <c r="CH582" i="11"/>
  <c r="CH583" i="11"/>
  <c r="CH584" i="11"/>
  <c r="CH585" i="11"/>
  <c r="CH586" i="11"/>
  <c r="CH587" i="11"/>
  <c r="CH588" i="11"/>
  <c r="CH589" i="11"/>
  <c r="CH590" i="11"/>
  <c r="CH591" i="11"/>
  <c r="CH592" i="11"/>
  <c r="CH593" i="11"/>
  <c r="CH594" i="11"/>
  <c r="CH595" i="11"/>
  <c r="CH596" i="11"/>
  <c r="CH597" i="11"/>
  <c r="CH598" i="11"/>
  <c r="CH599" i="11"/>
  <c r="CH600" i="11"/>
  <c r="CH601" i="11"/>
  <c r="CH602" i="11"/>
  <c r="CH603" i="11"/>
  <c r="CH604" i="11"/>
  <c r="CH605" i="11"/>
  <c r="CH606" i="11"/>
  <c r="CH607" i="11"/>
  <c r="CH608" i="11"/>
  <c r="CH609" i="11"/>
  <c r="CH610" i="11"/>
  <c r="CH611" i="11"/>
  <c r="CH612" i="11"/>
  <c r="CH613" i="11"/>
  <c r="CH614" i="11"/>
  <c r="CH615" i="11"/>
  <c r="CH616" i="11"/>
  <c r="CH617" i="11"/>
  <c r="CH618" i="11"/>
  <c r="CH619" i="11"/>
  <c r="CH620" i="11"/>
  <c r="CH705" i="11"/>
  <c r="IA1313" i="11"/>
  <c r="CI1313" i="11"/>
  <c r="CI1397" i="11"/>
  <c r="CJ22" i="11"/>
  <c r="CJ23" i="11"/>
  <c r="FJ454" i="11"/>
  <c r="FF622" i="11"/>
  <c r="CJ1230" i="11"/>
  <c r="CJ1231" i="11"/>
  <c r="CJ1232" i="11"/>
  <c r="CJ1233" i="11"/>
  <c r="CJ1234" i="11"/>
  <c r="CJ1235" i="11"/>
  <c r="CJ1236" i="11"/>
  <c r="CJ1237" i="11"/>
  <c r="CJ1238" i="11"/>
  <c r="CJ1239" i="11"/>
  <c r="CJ1240" i="11"/>
  <c r="CJ1241" i="11"/>
  <c r="CJ1242" i="11"/>
  <c r="CJ1243" i="11"/>
  <c r="CJ1244" i="11"/>
  <c r="CJ1245" i="11"/>
  <c r="CJ1246" i="11"/>
  <c r="CJ1247" i="11"/>
  <c r="CJ1248" i="11"/>
  <c r="CJ1249" i="11"/>
  <c r="CJ1250" i="11"/>
  <c r="CJ1251" i="11"/>
  <c r="CJ1252" i="11"/>
  <c r="CJ1253" i="11"/>
  <c r="CJ1254" i="11"/>
  <c r="CJ1255" i="11"/>
  <c r="CJ1256" i="11"/>
  <c r="CJ1257" i="11"/>
  <c r="CJ1258" i="11"/>
  <c r="CJ1259" i="11"/>
  <c r="CJ1260" i="11"/>
  <c r="CJ1261" i="11"/>
  <c r="CJ1262" i="11"/>
  <c r="CJ1263" i="11"/>
  <c r="CJ1264" i="11"/>
  <c r="CJ1265" i="11"/>
  <c r="CJ1266" i="11"/>
  <c r="CJ1267" i="11"/>
  <c r="CJ1268" i="11"/>
  <c r="CJ1269" i="11"/>
  <c r="CJ1270" i="11"/>
  <c r="CJ1271" i="11"/>
  <c r="CJ1272" i="11"/>
  <c r="CJ1273" i="11"/>
  <c r="CJ1274" i="11"/>
  <c r="CJ1275" i="11"/>
  <c r="CJ1276" i="11"/>
  <c r="CJ1277" i="11"/>
  <c r="CJ1278" i="11"/>
  <c r="CJ1279" i="11"/>
  <c r="CJ1280" i="11"/>
  <c r="CJ1281" i="11"/>
  <c r="CJ1282" i="11"/>
  <c r="CJ1283" i="11"/>
  <c r="CJ1284" i="11"/>
  <c r="CJ1285" i="11"/>
  <c r="CJ1286" i="11"/>
  <c r="CJ1287" i="11"/>
  <c r="CJ1288" i="11"/>
  <c r="CJ1289" i="11"/>
  <c r="CJ1290" i="11"/>
  <c r="CJ1291" i="11"/>
  <c r="CJ1292" i="11"/>
  <c r="CJ1293" i="11"/>
  <c r="CJ1294" i="11"/>
  <c r="CJ1295" i="11"/>
  <c r="CJ1296" i="11"/>
  <c r="CJ1297" i="11"/>
  <c r="CJ1298" i="11"/>
  <c r="CJ1299" i="11"/>
  <c r="CJ1300" i="11"/>
  <c r="CJ1301" i="11"/>
  <c r="CJ1302" i="11"/>
  <c r="CJ1303" i="11"/>
  <c r="CJ1304" i="11"/>
  <c r="CJ1305" i="11"/>
  <c r="CJ1306" i="11"/>
  <c r="CJ1307" i="11"/>
  <c r="CJ1308" i="11"/>
  <c r="CJ1309" i="11"/>
  <c r="CJ1310" i="11"/>
  <c r="CJ1311" i="11"/>
  <c r="CJ1312" i="11"/>
  <c r="CJ1313" i="11"/>
  <c r="CI537" i="11"/>
  <c r="CI538" i="11"/>
  <c r="CI539" i="11"/>
  <c r="CI540" i="11"/>
  <c r="CI541" i="11"/>
  <c r="CI542" i="11"/>
  <c r="CI543" i="11"/>
  <c r="CI544" i="11"/>
  <c r="CI545" i="11"/>
  <c r="CI546" i="11"/>
  <c r="CI547" i="11"/>
  <c r="CI548" i="11"/>
  <c r="CI549" i="11"/>
  <c r="CI550" i="11"/>
  <c r="CI551" i="11"/>
  <c r="CI552" i="11"/>
  <c r="CI553" i="11"/>
  <c r="CI554" i="11"/>
  <c r="CI555" i="11"/>
  <c r="CI556" i="11"/>
  <c r="CI557" i="11"/>
  <c r="CI558" i="11"/>
  <c r="CI559" i="11"/>
  <c r="CI560" i="11"/>
  <c r="CI561" i="11"/>
  <c r="CI562" i="11"/>
  <c r="CI563" i="11"/>
  <c r="CI564" i="11"/>
  <c r="CI565" i="11"/>
  <c r="CI566" i="11"/>
  <c r="CI567" i="11"/>
  <c r="CI568" i="11"/>
  <c r="CI569" i="11"/>
  <c r="CI570" i="11"/>
  <c r="CI571" i="11"/>
  <c r="CI572" i="11"/>
  <c r="CI573" i="11"/>
  <c r="CI574" i="11"/>
  <c r="CI575" i="11"/>
  <c r="CI576" i="11"/>
  <c r="CI577" i="11"/>
  <c r="CI578" i="11"/>
  <c r="CI579" i="11"/>
  <c r="CI580" i="11"/>
  <c r="CI581" i="11"/>
  <c r="CI582" i="11"/>
  <c r="CI583" i="11"/>
  <c r="CI584" i="11"/>
  <c r="CI585" i="11"/>
  <c r="CI586" i="11"/>
  <c r="CI587" i="11"/>
  <c r="CI588" i="11"/>
  <c r="CI589" i="11"/>
  <c r="CI590" i="11"/>
  <c r="CI591" i="11"/>
  <c r="CI592" i="11"/>
  <c r="CI593" i="11"/>
  <c r="CI594" i="11"/>
  <c r="CI595" i="11"/>
  <c r="CI596" i="11"/>
  <c r="CI597" i="11"/>
  <c r="CI598" i="11"/>
  <c r="CI599" i="11"/>
  <c r="CI600" i="11"/>
  <c r="CI601" i="11"/>
  <c r="CI602" i="11"/>
  <c r="CI603" i="11"/>
  <c r="CI604" i="11"/>
  <c r="CI605" i="11"/>
  <c r="CI606" i="11"/>
  <c r="CI607" i="11"/>
  <c r="CI608" i="11"/>
  <c r="CI609" i="11"/>
  <c r="CI610" i="11"/>
  <c r="CI611" i="11"/>
  <c r="CI612" i="11"/>
  <c r="CI613" i="11"/>
  <c r="CI614" i="11"/>
  <c r="CI615" i="11"/>
  <c r="CI616" i="11"/>
  <c r="CI617" i="11"/>
  <c r="CI618" i="11"/>
  <c r="CI619" i="11"/>
  <c r="CI620" i="11"/>
  <c r="CI621" i="11"/>
  <c r="CI705" i="11"/>
  <c r="IA1314" i="11"/>
  <c r="CJ1314" i="11"/>
  <c r="CJ1397" i="11"/>
  <c r="CK22" i="11"/>
  <c r="CK23" i="11"/>
  <c r="FJ455" i="11"/>
  <c r="FF623" i="11"/>
  <c r="CK1230" i="11"/>
  <c r="CK1231" i="11"/>
  <c r="CK1232" i="11"/>
  <c r="CK1233" i="11"/>
  <c r="CK1234" i="11"/>
  <c r="CK1235" i="11"/>
  <c r="CK1236" i="11"/>
  <c r="CK1237" i="11"/>
  <c r="CK1238" i="11"/>
  <c r="CK1239" i="11"/>
  <c r="CK1240" i="11"/>
  <c r="CK1241" i="11"/>
  <c r="CK1242" i="11"/>
  <c r="CK1243" i="11"/>
  <c r="CK1244" i="11"/>
  <c r="CK1245" i="11"/>
  <c r="CK1246" i="11"/>
  <c r="CK1247" i="11"/>
  <c r="CK1248" i="11"/>
  <c r="CK1249" i="11"/>
  <c r="CK1250" i="11"/>
  <c r="CK1251" i="11"/>
  <c r="CK1252" i="11"/>
  <c r="CK1253" i="11"/>
  <c r="CK1254" i="11"/>
  <c r="CK1255" i="11"/>
  <c r="CK1256" i="11"/>
  <c r="CK1257" i="11"/>
  <c r="CK1258" i="11"/>
  <c r="CK1259" i="11"/>
  <c r="CK1260" i="11"/>
  <c r="CK1261" i="11"/>
  <c r="CK1262" i="11"/>
  <c r="CK1263" i="11"/>
  <c r="CK1264" i="11"/>
  <c r="CK1265" i="11"/>
  <c r="CK1266" i="11"/>
  <c r="CK1267" i="11"/>
  <c r="CK1268" i="11"/>
  <c r="CK1269" i="11"/>
  <c r="CK1270" i="11"/>
  <c r="CK1271" i="11"/>
  <c r="CK1272" i="11"/>
  <c r="CK1273" i="11"/>
  <c r="CK1274" i="11"/>
  <c r="CK1275" i="11"/>
  <c r="CK1276" i="11"/>
  <c r="CK1277" i="11"/>
  <c r="CK1278" i="11"/>
  <c r="CK1279" i="11"/>
  <c r="CK1280" i="11"/>
  <c r="CK1281" i="11"/>
  <c r="CK1282" i="11"/>
  <c r="CK1283" i="11"/>
  <c r="CK1284" i="11"/>
  <c r="CK1285" i="11"/>
  <c r="CK1286" i="11"/>
  <c r="CK1287" i="11"/>
  <c r="CK1288" i="11"/>
  <c r="CK1289" i="11"/>
  <c r="CK1290" i="11"/>
  <c r="CK1291" i="11"/>
  <c r="CK1292" i="11"/>
  <c r="CK1293" i="11"/>
  <c r="CK1294" i="11"/>
  <c r="CK1295" i="11"/>
  <c r="CK1296" i="11"/>
  <c r="CK1297" i="11"/>
  <c r="CK1298" i="11"/>
  <c r="CK1299" i="11"/>
  <c r="CK1300" i="11"/>
  <c r="CK1301" i="11"/>
  <c r="CK1302" i="11"/>
  <c r="CK1303" i="11"/>
  <c r="CK1304" i="11"/>
  <c r="CK1305" i="11"/>
  <c r="CK1306" i="11"/>
  <c r="CK1307" i="11"/>
  <c r="CK1308" i="11"/>
  <c r="CK1309" i="11"/>
  <c r="CK1310" i="11"/>
  <c r="CK1311" i="11"/>
  <c r="CK1312" i="11"/>
  <c r="CK1313" i="11"/>
  <c r="CK1314" i="11"/>
  <c r="CJ537" i="11"/>
  <c r="CJ538" i="11"/>
  <c r="CJ539" i="11"/>
  <c r="CJ540" i="11"/>
  <c r="CJ541" i="11"/>
  <c r="CJ542" i="11"/>
  <c r="CJ543" i="11"/>
  <c r="CJ544" i="11"/>
  <c r="CJ545" i="11"/>
  <c r="CJ546" i="11"/>
  <c r="CJ547" i="11"/>
  <c r="CJ548" i="11"/>
  <c r="CJ549" i="11"/>
  <c r="CJ550" i="11"/>
  <c r="CJ551" i="11"/>
  <c r="CJ552" i="11"/>
  <c r="CJ553" i="11"/>
  <c r="CJ554" i="11"/>
  <c r="CJ555" i="11"/>
  <c r="CJ556" i="11"/>
  <c r="CJ557" i="11"/>
  <c r="CJ558" i="11"/>
  <c r="CJ559" i="11"/>
  <c r="CJ560" i="11"/>
  <c r="CJ561" i="11"/>
  <c r="CJ562" i="11"/>
  <c r="CJ563" i="11"/>
  <c r="CJ564" i="11"/>
  <c r="CJ565" i="11"/>
  <c r="CJ566" i="11"/>
  <c r="CJ567" i="11"/>
  <c r="CJ568" i="11"/>
  <c r="CJ569" i="11"/>
  <c r="CJ570" i="11"/>
  <c r="CJ571" i="11"/>
  <c r="CJ572" i="11"/>
  <c r="CJ573" i="11"/>
  <c r="CJ574" i="11"/>
  <c r="CJ575" i="11"/>
  <c r="CJ576" i="11"/>
  <c r="CJ577" i="11"/>
  <c r="CJ578" i="11"/>
  <c r="CJ579" i="11"/>
  <c r="CJ580" i="11"/>
  <c r="CJ581" i="11"/>
  <c r="CJ582" i="11"/>
  <c r="CJ583" i="11"/>
  <c r="CJ584" i="11"/>
  <c r="CJ585" i="11"/>
  <c r="CJ586" i="11"/>
  <c r="CJ587" i="11"/>
  <c r="CJ588" i="11"/>
  <c r="CJ589" i="11"/>
  <c r="CJ590" i="11"/>
  <c r="CJ591" i="11"/>
  <c r="CJ592" i="11"/>
  <c r="CJ593" i="11"/>
  <c r="CJ594" i="11"/>
  <c r="CJ595" i="11"/>
  <c r="CJ596" i="11"/>
  <c r="CJ597" i="11"/>
  <c r="CJ598" i="11"/>
  <c r="CJ599" i="11"/>
  <c r="CJ600" i="11"/>
  <c r="CJ601" i="11"/>
  <c r="CJ602" i="11"/>
  <c r="CJ603" i="11"/>
  <c r="CJ604" i="11"/>
  <c r="CJ605" i="11"/>
  <c r="CJ606" i="11"/>
  <c r="CJ607" i="11"/>
  <c r="CJ608" i="11"/>
  <c r="CJ609" i="11"/>
  <c r="CJ610" i="11"/>
  <c r="CJ611" i="11"/>
  <c r="CJ612" i="11"/>
  <c r="CJ613" i="11"/>
  <c r="CJ614" i="11"/>
  <c r="CJ615" i="11"/>
  <c r="CJ616" i="11"/>
  <c r="CJ617" i="11"/>
  <c r="CJ618" i="11"/>
  <c r="CJ619" i="11"/>
  <c r="CJ620" i="11"/>
  <c r="CJ621" i="11"/>
  <c r="CJ622" i="11"/>
  <c r="CJ705" i="11"/>
  <c r="IA1315" i="11"/>
  <c r="CK1315" i="11"/>
  <c r="CK1397" i="11"/>
  <c r="CL22" i="11"/>
  <c r="CL23" i="11"/>
  <c r="FJ456" i="11"/>
  <c r="FF624" i="11"/>
  <c r="CL1230" i="11"/>
  <c r="CL1231" i="11"/>
  <c r="CL1232" i="11"/>
  <c r="CL1233" i="11"/>
  <c r="CL1234" i="11"/>
  <c r="CL1235" i="11"/>
  <c r="CL1236" i="11"/>
  <c r="CL1237" i="11"/>
  <c r="CL1238" i="11"/>
  <c r="CL1239" i="11"/>
  <c r="CL1240" i="11"/>
  <c r="CL1241" i="11"/>
  <c r="CL1242" i="11"/>
  <c r="CL1243" i="11"/>
  <c r="CL1244" i="11"/>
  <c r="CL1245" i="11"/>
  <c r="CL1246" i="11"/>
  <c r="CL1247" i="11"/>
  <c r="CL1248" i="11"/>
  <c r="CL1249" i="11"/>
  <c r="CL1250" i="11"/>
  <c r="CL1251" i="11"/>
  <c r="CL1252" i="11"/>
  <c r="CL1253" i="11"/>
  <c r="CL1254" i="11"/>
  <c r="CL1255" i="11"/>
  <c r="CL1256" i="11"/>
  <c r="CL1257" i="11"/>
  <c r="CL1258" i="11"/>
  <c r="CL1259" i="11"/>
  <c r="CL1260" i="11"/>
  <c r="CL1261" i="11"/>
  <c r="CL1262" i="11"/>
  <c r="CL1263" i="11"/>
  <c r="CL1264" i="11"/>
  <c r="CL1265" i="11"/>
  <c r="CL1266" i="11"/>
  <c r="CL1267" i="11"/>
  <c r="CL1268" i="11"/>
  <c r="CL1269" i="11"/>
  <c r="CL1270" i="11"/>
  <c r="CL1271" i="11"/>
  <c r="CL1272" i="11"/>
  <c r="CL1273" i="11"/>
  <c r="CL1274" i="11"/>
  <c r="CL1275" i="11"/>
  <c r="CL1276" i="11"/>
  <c r="CL1277" i="11"/>
  <c r="CL1278" i="11"/>
  <c r="CL1279" i="11"/>
  <c r="CL1280" i="11"/>
  <c r="CL1281" i="11"/>
  <c r="CL1282" i="11"/>
  <c r="CL1283" i="11"/>
  <c r="CL1284" i="11"/>
  <c r="CL1285" i="11"/>
  <c r="CL1286" i="11"/>
  <c r="CL1287" i="11"/>
  <c r="CL1288" i="11"/>
  <c r="CL1289" i="11"/>
  <c r="CL1290" i="11"/>
  <c r="CL1291" i="11"/>
  <c r="CL1292" i="11"/>
  <c r="CL1293" i="11"/>
  <c r="CL1294" i="11"/>
  <c r="CL1295" i="11"/>
  <c r="CL1296" i="11"/>
  <c r="CL1297" i="11"/>
  <c r="CL1298" i="11"/>
  <c r="CL1299" i="11"/>
  <c r="CL1300" i="11"/>
  <c r="CL1301" i="11"/>
  <c r="CL1302" i="11"/>
  <c r="CL1303" i="11"/>
  <c r="CL1304" i="11"/>
  <c r="CL1305" i="11"/>
  <c r="CL1306" i="11"/>
  <c r="CL1307" i="11"/>
  <c r="CL1308" i="11"/>
  <c r="CL1309" i="11"/>
  <c r="CL1310" i="11"/>
  <c r="CL1311" i="11"/>
  <c r="CL1312" i="11"/>
  <c r="CL1313" i="11"/>
  <c r="CL1314" i="11"/>
  <c r="CL1315" i="11"/>
  <c r="CK537" i="11"/>
  <c r="CK538" i="11"/>
  <c r="CK539" i="11"/>
  <c r="CK540" i="11"/>
  <c r="CK541" i="11"/>
  <c r="CK542" i="11"/>
  <c r="CK543" i="11"/>
  <c r="CK544" i="11"/>
  <c r="CK545" i="11"/>
  <c r="CK546" i="11"/>
  <c r="CK547" i="11"/>
  <c r="CK548" i="11"/>
  <c r="CK549" i="11"/>
  <c r="CK550" i="11"/>
  <c r="CK551" i="11"/>
  <c r="CK552" i="11"/>
  <c r="CK553" i="11"/>
  <c r="CK554" i="11"/>
  <c r="CK555" i="11"/>
  <c r="CK556" i="11"/>
  <c r="CK557" i="11"/>
  <c r="CK558" i="11"/>
  <c r="CK559" i="11"/>
  <c r="CK560" i="11"/>
  <c r="CK561" i="11"/>
  <c r="CK562" i="11"/>
  <c r="CK563" i="11"/>
  <c r="CK564" i="11"/>
  <c r="CK565" i="11"/>
  <c r="CK566" i="11"/>
  <c r="CK567" i="11"/>
  <c r="CK568" i="11"/>
  <c r="CK569" i="11"/>
  <c r="CK570" i="11"/>
  <c r="CK571" i="11"/>
  <c r="CK572" i="11"/>
  <c r="CK573" i="11"/>
  <c r="CK574" i="11"/>
  <c r="CK575" i="11"/>
  <c r="CK576" i="11"/>
  <c r="CK577" i="11"/>
  <c r="CK578" i="11"/>
  <c r="CK579" i="11"/>
  <c r="CK580" i="11"/>
  <c r="CK581" i="11"/>
  <c r="CK582" i="11"/>
  <c r="CK583" i="11"/>
  <c r="CK584" i="11"/>
  <c r="CK585" i="11"/>
  <c r="CK586" i="11"/>
  <c r="CK587" i="11"/>
  <c r="CK588" i="11"/>
  <c r="CK589" i="11"/>
  <c r="CK590" i="11"/>
  <c r="CK591" i="11"/>
  <c r="CK592" i="11"/>
  <c r="CK593" i="11"/>
  <c r="CK594" i="11"/>
  <c r="CK595" i="11"/>
  <c r="CK596" i="11"/>
  <c r="CK597" i="11"/>
  <c r="CK598" i="11"/>
  <c r="CK599" i="11"/>
  <c r="CK600" i="11"/>
  <c r="CK601" i="11"/>
  <c r="CK602" i="11"/>
  <c r="CK603" i="11"/>
  <c r="CK604" i="11"/>
  <c r="CK605" i="11"/>
  <c r="CK606" i="11"/>
  <c r="CK607" i="11"/>
  <c r="CK608" i="11"/>
  <c r="CK609" i="11"/>
  <c r="CK610" i="11"/>
  <c r="CK611" i="11"/>
  <c r="CK612" i="11"/>
  <c r="CK613" i="11"/>
  <c r="CK614" i="11"/>
  <c r="CK615" i="11"/>
  <c r="CK616" i="11"/>
  <c r="CK617" i="11"/>
  <c r="CK618" i="11"/>
  <c r="CK619" i="11"/>
  <c r="CK620" i="11"/>
  <c r="CK621" i="11"/>
  <c r="CK622" i="11"/>
  <c r="CK623" i="11"/>
  <c r="CK705" i="11"/>
  <c r="IA1316" i="11"/>
  <c r="CL1316" i="11"/>
  <c r="CL1397" i="11"/>
  <c r="CM22" i="11"/>
  <c r="CM23" i="11"/>
  <c r="FJ457" i="11"/>
  <c r="FF625" i="11"/>
  <c r="CM1230" i="11"/>
  <c r="CM1231" i="11"/>
  <c r="CM1232" i="11"/>
  <c r="CM1233" i="11"/>
  <c r="CM1234" i="11"/>
  <c r="CM1235" i="11"/>
  <c r="CM1236" i="11"/>
  <c r="CM1237" i="11"/>
  <c r="CM1238" i="11"/>
  <c r="CM1239" i="11"/>
  <c r="CM1240" i="11"/>
  <c r="CM1241" i="11"/>
  <c r="CM1242" i="11"/>
  <c r="CM1243" i="11"/>
  <c r="CM1244" i="11"/>
  <c r="CM1245" i="11"/>
  <c r="CM1246" i="11"/>
  <c r="CM1247" i="11"/>
  <c r="CM1248" i="11"/>
  <c r="CM1249" i="11"/>
  <c r="CM1250" i="11"/>
  <c r="CM1251" i="11"/>
  <c r="CM1252" i="11"/>
  <c r="CM1253" i="11"/>
  <c r="CM1254" i="11"/>
  <c r="CM1255" i="11"/>
  <c r="CM1256" i="11"/>
  <c r="CM1257" i="11"/>
  <c r="CM1258" i="11"/>
  <c r="CM1259" i="11"/>
  <c r="CM1260" i="11"/>
  <c r="CM1261" i="11"/>
  <c r="CM1262" i="11"/>
  <c r="CM1263" i="11"/>
  <c r="CM1264" i="11"/>
  <c r="CM1265" i="11"/>
  <c r="CM1266" i="11"/>
  <c r="CM1267" i="11"/>
  <c r="CM1268" i="11"/>
  <c r="CM1269" i="11"/>
  <c r="CM1270" i="11"/>
  <c r="CM1271" i="11"/>
  <c r="CM1272" i="11"/>
  <c r="CM1273" i="11"/>
  <c r="CM1274" i="11"/>
  <c r="CM1275" i="11"/>
  <c r="CM1276" i="11"/>
  <c r="CM1277" i="11"/>
  <c r="CM1278" i="11"/>
  <c r="CM1279" i="11"/>
  <c r="CM1280" i="11"/>
  <c r="CM1281" i="11"/>
  <c r="CM1282" i="11"/>
  <c r="CM1283" i="11"/>
  <c r="CM1284" i="11"/>
  <c r="CM1285" i="11"/>
  <c r="CM1286" i="11"/>
  <c r="CM1287" i="11"/>
  <c r="CM1288" i="11"/>
  <c r="CM1289" i="11"/>
  <c r="CM1290" i="11"/>
  <c r="CM1291" i="11"/>
  <c r="CM1292" i="11"/>
  <c r="CM1293" i="11"/>
  <c r="CM1294" i="11"/>
  <c r="CM1295" i="11"/>
  <c r="CM1296" i="11"/>
  <c r="CM1297" i="11"/>
  <c r="CM1298" i="11"/>
  <c r="CM1299" i="11"/>
  <c r="CM1300" i="11"/>
  <c r="CM1301" i="11"/>
  <c r="CM1302" i="11"/>
  <c r="CM1303" i="11"/>
  <c r="CM1304" i="11"/>
  <c r="CM1305" i="11"/>
  <c r="CM1306" i="11"/>
  <c r="CM1307" i="11"/>
  <c r="CM1308" i="11"/>
  <c r="CM1309" i="11"/>
  <c r="CM1310" i="11"/>
  <c r="CM1311" i="11"/>
  <c r="CM1312" i="11"/>
  <c r="CM1313" i="11"/>
  <c r="CM1314" i="11"/>
  <c r="CM1315" i="11"/>
  <c r="CM1316" i="11"/>
  <c r="CL537" i="11"/>
  <c r="CL538" i="11"/>
  <c r="CL539" i="11"/>
  <c r="CL540" i="11"/>
  <c r="CL541" i="11"/>
  <c r="CL542" i="11"/>
  <c r="CL543" i="11"/>
  <c r="CL544" i="11"/>
  <c r="CL545" i="11"/>
  <c r="CL546" i="11"/>
  <c r="CL547" i="11"/>
  <c r="CL548" i="11"/>
  <c r="CL549" i="11"/>
  <c r="CL550" i="11"/>
  <c r="CL551" i="11"/>
  <c r="CL552" i="11"/>
  <c r="CL553" i="11"/>
  <c r="CL554" i="11"/>
  <c r="CL555" i="11"/>
  <c r="CL556" i="11"/>
  <c r="CL557" i="11"/>
  <c r="CL558" i="11"/>
  <c r="CL559" i="11"/>
  <c r="CL560" i="11"/>
  <c r="CL561" i="11"/>
  <c r="CL562" i="11"/>
  <c r="CL563" i="11"/>
  <c r="CL564" i="11"/>
  <c r="CL565" i="11"/>
  <c r="CL566" i="11"/>
  <c r="CL567" i="11"/>
  <c r="CL568" i="11"/>
  <c r="CL569" i="11"/>
  <c r="CL570" i="11"/>
  <c r="CL571" i="11"/>
  <c r="CL572" i="11"/>
  <c r="CL573" i="11"/>
  <c r="CL574" i="11"/>
  <c r="CL575" i="11"/>
  <c r="CL576" i="11"/>
  <c r="CL577" i="11"/>
  <c r="CL578" i="11"/>
  <c r="CL579" i="11"/>
  <c r="CL580" i="11"/>
  <c r="CL581" i="11"/>
  <c r="CL582" i="11"/>
  <c r="CL583" i="11"/>
  <c r="CL584" i="11"/>
  <c r="CL585" i="11"/>
  <c r="CL586" i="11"/>
  <c r="CL587" i="11"/>
  <c r="CL588" i="11"/>
  <c r="CL589" i="11"/>
  <c r="CL590" i="11"/>
  <c r="CL591" i="11"/>
  <c r="CL592" i="11"/>
  <c r="CL593" i="11"/>
  <c r="CL594" i="11"/>
  <c r="CL595" i="11"/>
  <c r="CL596" i="11"/>
  <c r="CL597" i="11"/>
  <c r="CL598" i="11"/>
  <c r="CL599" i="11"/>
  <c r="CL600" i="11"/>
  <c r="CL601" i="11"/>
  <c r="CL602" i="11"/>
  <c r="CL603" i="11"/>
  <c r="CL604" i="11"/>
  <c r="CL605" i="11"/>
  <c r="CL606" i="11"/>
  <c r="CL607" i="11"/>
  <c r="CL608" i="11"/>
  <c r="CL609" i="11"/>
  <c r="CL610" i="11"/>
  <c r="CL611" i="11"/>
  <c r="CL612" i="11"/>
  <c r="CL613" i="11"/>
  <c r="CL614" i="11"/>
  <c r="CL615" i="11"/>
  <c r="CL616" i="11"/>
  <c r="CL617" i="11"/>
  <c r="CL618" i="11"/>
  <c r="CL619" i="11"/>
  <c r="CL620" i="11"/>
  <c r="CL621" i="11"/>
  <c r="CL622" i="11"/>
  <c r="CL623" i="11"/>
  <c r="CL624" i="11"/>
  <c r="CL705" i="11"/>
  <c r="IA1317" i="11"/>
  <c r="CM1317" i="11"/>
  <c r="CM1397" i="11"/>
  <c r="CN22" i="11"/>
  <c r="CN23" i="11"/>
  <c r="FJ458" i="11"/>
  <c r="FF626" i="11"/>
  <c r="CN1230" i="11"/>
  <c r="CN1231" i="11"/>
  <c r="CN1232" i="11"/>
  <c r="CN1233" i="11"/>
  <c r="CN1234" i="11"/>
  <c r="CN1235" i="11"/>
  <c r="CN1236" i="11"/>
  <c r="CN1237" i="11"/>
  <c r="CN1238" i="11"/>
  <c r="CN1239" i="11"/>
  <c r="CN1240" i="11"/>
  <c r="CN1241" i="11"/>
  <c r="CN1242" i="11"/>
  <c r="CN1243" i="11"/>
  <c r="CN1244" i="11"/>
  <c r="CN1245" i="11"/>
  <c r="CN1246" i="11"/>
  <c r="CN1247" i="11"/>
  <c r="CN1248" i="11"/>
  <c r="CN1249" i="11"/>
  <c r="CN1250" i="11"/>
  <c r="CN1251" i="11"/>
  <c r="CN1252" i="11"/>
  <c r="CN1253" i="11"/>
  <c r="CN1254" i="11"/>
  <c r="CN1255" i="11"/>
  <c r="CN1256" i="11"/>
  <c r="CN1257" i="11"/>
  <c r="CN1258" i="11"/>
  <c r="CN1259" i="11"/>
  <c r="CN1260" i="11"/>
  <c r="CN1261" i="11"/>
  <c r="CN1262" i="11"/>
  <c r="CN1263" i="11"/>
  <c r="CN1264" i="11"/>
  <c r="CN1265" i="11"/>
  <c r="CN1266" i="11"/>
  <c r="CN1267" i="11"/>
  <c r="CN1268" i="11"/>
  <c r="CN1269" i="11"/>
  <c r="CN1270" i="11"/>
  <c r="CN1271" i="11"/>
  <c r="CN1272" i="11"/>
  <c r="CN1273" i="11"/>
  <c r="CN1274" i="11"/>
  <c r="CN1275" i="11"/>
  <c r="CN1276" i="11"/>
  <c r="CN1277" i="11"/>
  <c r="CN1278" i="11"/>
  <c r="CN1279" i="11"/>
  <c r="CN1280" i="11"/>
  <c r="CN1281" i="11"/>
  <c r="CN1282" i="11"/>
  <c r="CN1283" i="11"/>
  <c r="CN1284" i="11"/>
  <c r="CN1285" i="11"/>
  <c r="CN1286" i="11"/>
  <c r="CN1287" i="11"/>
  <c r="CN1288" i="11"/>
  <c r="CN1289" i="11"/>
  <c r="CN1290" i="11"/>
  <c r="CN1291" i="11"/>
  <c r="CN1292" i="11"/>
  <c r="CN1293" i="11"/>
  <c r="CN1294" i="11"/>
  <c r="CN1295" i="11"/>
  <c r="CN1296" i="11"/>
  <c r="CN1297" i="11"/>
  <c r="CN1298" i="11"/>
  <c r="CN1299" i="11"/>
  <c r="CN1300" i="11"/>
  <c r="CN1301" i="11"/>
  <c r="CN1302" i="11"/>
  <c r="CN1303" i="11"/>
  <c r="CN1304" i="11"/>
  <c r="CN1305" i="11"/>
  <c r="CN1306" i="11"/>
  <c r="CN1307" i="11"/>
  <c r="CN1308" i="11"/>
  <c r="CN1309" i="11"/>
  <c r="CN1310" i="11"/>
  <c r="CN1311" i="11"/>
  <c r="CN1312" i="11"/>
  <c r="CN1313" i="11"/>
  <c r="CN1314" i="11"/>
  <c r="CN1315" i="11"/>
  <c r="CN1316" i="11"/>
  <c r="CN1317" i="11"/>
  <c r="CM537" i="11"/>
  <c r="CM538" i="11"/>
  <c r="CM539" i="11"/>
  <c r="CM540" i="11"/>
  <c r="CM541" i="11"/>
  <c r="CM542" i="11"/>
  <c r="CM543" i="11"/>
  <c r="CM544" i="11"/>
  <c r="CM545" i="11"/>
  <c r="CM546" i="11"/>
  <c r="CM547" i="11"/>
  <c r="CM548" i="11"/>
  <c r="CM549" i="11"/>
  <c r="CM550" i="11"/>
  <c r="CM551" i="11"/>
  <c r="CM552" i="11"/>
  <c r="CM553" i="11"/>
  <c r="CM554" i="11"/>
  <c r="CM555" i="11"/>
  <c r="CM556" i="11"/>
  <c r="CM557" i="11"/>
  <c r="CM558" i="11"/>
  <c r="CM559" i="11"/>
  <c r="CM560" i="11"/>
  <c r="CM561" i="11"/>
  <c r="CM562" i="11"/>
  <c r="CM563" i="11"/>
  <c r="CM564" i="11"/>
  <c r="CM565" i="11"/>
  <c r="CM566" i="11"/>
  <c r="CM567" i="11"/>
  <c r="CM568" i="11"/>
  <c r="CM569" i="11"/>
  <c r="CM570" i="11"/>
  <c r="CM571" i="11"/>
  <c r="CM572" i="11"/>
  <c r="CM573" i="11"/>
  <c r="CM574" i="11"/>
  <c r="CM575" i="11"/>
  <c r="CM576" i="11"/>
  <c r="CM577" i="11"/>
  <c r="CM578" i="11"/>
  <c r="CM579" i="11"/>
  <c r="CM580" i="11"/>
  <c r="CM581" i="11"/>
  <c r="CM582" i="11"/>
  <c r="CM583" i="11"/>
  <c r="CM584" i="11"/>
  <c r="CM585" i="11"/>
  <c r="CM586" i="11"/>
  <c r="CM587" i="11"/>
  <c r="CM588" i="11"/>
  <c r="CM589" i="11"/>
  <c r="CM590" i="11"/>
  <c r="CM591" i="11"/>
  <c r="CM592" i="11"/>
  <c r="CM593" i="11"/>
  <c r="CM594" i="11"/>
  <c r="CM595" i="11"/>
  <c r="CM596" i="11"/>
  <c r="CM597" i="11"/>
  <c r="CM598" i="11"/>
  <c r="CM599" i="11"/>
  <c r="CM600" i="11"/>
  <c r="CM601" i="11"/>
  <c r="CM602" i="11"/>
  <c r="CM603" i="11"/>
  <c r="CM604" i="11"/>
  <c r="CM605" i="11"/>
  <c r="CM606" i="11"/>
  <c r="CM607" i="11"/>
  <c r="CM608" i="11"/>
  <c r="CM609" i="11"/>
  <c r="CM610" i="11"/>
  <c r="CM611" i="11"/>
  <c r="CM612" i="11"/>
  <c r="CM613" i="11"/>
  <c r="CM614" i="11"/>
  <c r="CM615" i="11"/>
  <c r="CM616" i="11"/>
  <c r="CM617" i="11"/>
  <c r="CM618" i="11"/>
  <c r="CM619" i="11"/>
  <c r="CM620" i="11"/>
  <c r="CM621" i="11"/>
  <c r="CM622" i="11"/>
  <c r="CM623" i="11"/>
  <c r="CM624" i="11"/>
  <c r="CM625" i="11"/>
  <c r="CM705" i="11"/>
  <c r="IA1318" i="11"/>
  <c r="CN1318" i="11"/>
  <c r="CN1397" i="11"/>
  <c r="CO22" i="11"/>
  <c r="CO23" i="11"/>
  <c r="FJ459" i="11"/>
  <c r="FF627" i="11"/>
  <c r="CO1230" i="11"/>
  <c r="CO1231" i="11"/>
  <c r="CO1232" i="11"/>
  <c r="CO1233" i="11"/>
  <c r="CO1234" i="11"/>
  <c r="CO1235" i="11"/>
  <c r="CO1236" i="11"/>
  <c r="CO1237" i="11"/>
  <c r="CO1238" i="11"/>
  <c r="CO1239" i="11"/>
  <c r="CO1240" i="11"/>
  <c r="CO1241" i="11"/>
  <c r="CO1242" i="11"/>
  <c r="CO1243" i="11"/>
  <c r="CO1244" i="11"/>
  <c r="CO1245" i="11"/>
  <c r="CO1246" i="11"/>
  <c r="CO1247" i="11"/>
  <c r="CO1248" i="11"/>
  <c r="CO1249" i="11"/>
  <c r="CO1250" i="11"/>
  <c r="CO1251" i="11"/>
  <c r="CO1252" i="11"/>
  <c r="CO1253" i="11"/>
  <c r="CO1254" i="11"/>
  <c r="CO1255" i="11"/>
  <c r="CO1256" i="11"/>
  <c r="CO1257" i="11"/>
  <c r="CO1258" i="11"/>
  <c r="CO1259" i="11"/>
  <c r="CO1260" i="11"/>
  <c r="CO1261" i="11"/>
  <c r="CO1262" i="11"/>
  <c r="CO1263" i="11"/>
  <c r="CO1264" i="11"/>
  <c r="CO1265" i="11"/>
  <c r="CO1266" i="11"/>
  <c r="CO1267" i="11"/>
  <c r="CO1268" i="11"/>
  <c r="CO1269" i="11"/>
  <c r="CO1270" i="11"/>
  <c r="CO1271" i="11"/>
  <c r="CO1272" i="11"/>
  <c r="CO1273" i="11"/>
  <c r="CO1274" i="11"/>
  <c r="CO1275" i="11"/>
  <c r="CO1276" i="11"/>
  <c r="CO1277" i="11"/>
  <c r="CO1278" i="11"/>
  <c r="CO1279" i="11"/>
  <c r="CO1280" i="11"/>
  <c r="CO1281" i="11"/>
  <c r="CO1282" i="11"/>
  <c r="CO1283" i="11"/>
  <c r="CO1284" i="11"/>
  <c r="CO1285" i="11"/>
  <c r="CO1286" i="11"/>
  <c r="CO1287" i="11"/>
  <c r="CO1288" i="11"/>
  <c r="CO1289" i="11"/>
  <c r="CO1290" i="11"/>
  <c r="CO1291" i="11"/>
  <c r="CO1292" i="11"/>
  <c r="CO1293" i="11"/>
  <c r="CO1294" i="11"/>
  <c r="CO1295" i="11"/>
  <c r="CO1296" i="11"/>
  <c r="CO1297" i="11"/>
  <c r="CO1298" i="11"/>
  <c r="CO1299" i="11"/>
  <c r="CO1300" i="11"/>
  <c r="CO1301" i="11"/>
  <c r="CO1302" i="11"/>
  <c r="CO1303" i="11"/>
  <c r="CO1304" i="11"/>
  <c r="CO1305" i="11"/>
  <c r="CO1306" i="11"/>
  <c r="CO1307" i="11"/>
  <c r="CO1308" i="11"/>
  <c r="CO1309" i="11"/>
  <c r="CO1310" i="11"/>
  <c r="CO1311" i="11"/>
  <c r="CO1312" i="11"/>
  <c r="CO1313" i="11"/>
  <c r="CO1314" i="11"/>
  <c r="CO1315" i="11"/>
  <c r="CO1316" i="11"/>
  <c r="CO1317" i="11"/>
  <c r="CO1318" i="11"/>
  <c r="CN537" i="11"/>
  <c r="CN538" i="11"/>
  <c r="CN539" i="11"/>
  <c r="CN540" i="11"/>
  <c r="CN541" i="11"/>
  <c r="CN542" i="11"/>
  <c r="CN543" i="11"/>
  <c r="CN544" i="11"/>
  <c r="CN545" i="11"/>
  <c r="CN546" i="11"/>
  <c r="CN547" i="11"/>
  <c r="CN548" i="11"/>
  <c r="CN549" i="11"/>
  <c r="CN550" i="11"/>
  <c r="CN551" i="11"/>
  <c r="CN552" i="11"/>
  <c r="CN553" i="11"/>
  <c r="CN554" i="11"/>
  <c r="CN555" i="11"/>
  <c r="CN556" i="11"/>
  <c r="CN557" i="11"/>
  <c r="CN558" i="11"/>
  <c r="CN559" i="11"/>
  <c r="CN560" i="11"/>
  <c r="CN561" i="11"/>
  <c r="CN562" i="11"/>
  <c r="CN563" i="11"/>
  <c r="CN564" i="11"/>
  <c r="CN565" i="11"/>
  <c r="CN566" i="11"/>
  <c r="CN567" i="11"/>
  <c r="CN568" i="11"/>
  <c r="CN569" i="11"/>
  <c r="CN570" i="11"/>
  <c r="CN571" i="11"/>
  <c r="CN572" i="11"/>
  <c r="CN573" i="11"/>
  <c r="CN574" i="11"/>
  <c r="CN575" i="11"/>
  <c r="CN576" i="11"/>
  <c r="CN577" i="11"/>
  <c r="CN578" i="11"/>
  <c r="CN579" i="11"/>
  <c r="CN580" i="11"/>
  <c r="CN581" i="11"/>
  <c r="CN582" i="11"/>
  <c r="CN583" i="11"/>
  <c r="CN584" i="11"/>
  <c r="CN585" i="11"/>
  <c r="CN586" i="11"/>
  <c r="CN587" i="11"/>
  <c r="CN588" i="11"/>
  <c r="CN589" i="11"/>
  <c r="CN590" i="11"/>
  <c r="CN591" i="11"/>
  <c r="CN592" i="11"/>
  <c r="CN593" i="11"/>
  <c r="CN594" i="11"/>
  <c r="CN595" i="11"/>
  <c r="CN596" i="11"/>
  <c r="CN597" i="11"/>
  <c r="CN598" i="11"/>
  <c r="CN599" i="11"/>
  <c r="CN600" i="11"/>
  <c r="CN601" i="11"/>
  <c r="CN602" i="11"/>
  <c r="CN603" i="11"/>
  <c r="CN604" i="11"/>
  <c r="CN605" i="11"/>
  <c r="CN606" i="11"/>
  <c r="CN607" i="11"/>
  <c r="CN608" i="11"/>
  <c r="CN609" i="11"/>
  <c r="CN610" i="11"/>
  <c r="CN611" i="11"/>
  <c r="CN612" i="11"/>
  <c r="CN613" i="11"/>
  <c r="CN614" i="11"/>
  <c r="CN615" i="11"/>
  <c r="CN616" i="11"/>
  <c r="CN617" i="11"/>
  <c r="CN618" i="11"/>
  <c r="CN619" i="11"/>
  <c r="CN620" i="11"/>
  <c r="CN621" i="11"/>
  <c r="CN622" i="11"/>
  <c r="CN623" i="11"/>
  <c r="CN624" i="11"/>
  <c r="CN625" i="11"/>
  <c r="CN626" i="11"/>
  <c r="CN705" i="11"/>
  <c r="IA1319" i="11"/>
  <c r="CO1319" i="11"/>
  <c r="CO1397" i="11"/>
  <c r="CP22" i="11"/>
  <c r="CP23" i="11"/>
  <c r="FJ460" i="11"/>
  <c r="FF628" i="11"/>
  <c r="CP1230" i="11"/>
  <c r="CP1231" i="11"/>
  <c r="CP1232" i="11"/>
  <c r="CP1233" i="11"/>
  <c r="CP1234" i="11"/>
  <c r="CP1235" i="11"/>
  <c r="CP1236" i="11"/>
  <c r="CP1237" i="11"/>
  <c r="CP1238" i="11"/>
  <c r="CP1239" i="11"/>
  <c r="CP1240" i="11"/>
  <c r="CP1241" i="11"/>
  <c r="CP1242" i="11"/>
  <c r="CP1243" i="11"/>
  <c r="CP1244" i="11"/>
  <c r="CP1245" i="11"/>
  <c r="CP1246" i="11"/>
  <c r="CP1247" i="11"/>
  <c r="CP1248" i="11"/>
  <c r="CP1249" i="11"/>
  <c r="CP1250" i="11"/>
  <c r="CP1251" i="11"/>
  <c r="CP1252" i="11"/>
  <c r="CP1253" i="11"/>
  <c r="CP1254" i="11"/>
  <c r="CP1255" i="11"/>
  <c r="CP1256" i="11"/>
  <c r="CP1257" i="11"/>
  <c r="CP1258" i="11"/>
  <c r="CP1259" i="11"/>
  <c r="CP1260" i="11"/>
  <c r="CP1261" i="11"/>
  <c r="CP1262" i="11"/>
  <c r="CP1263" i="11"/>
  <c r="CP1264" i="11"/>
  <c r="CP1265" i="11"/>
  <c r="CP1266" i="11"/>
  <c r="CP1267" i="11"/>
  <c r="CP1268" i="11"/>
  <c r="CP1269" i="11"/>
  <c r="CP1270" i="11"/>
  <c r="CP1271" i="11"/>
  <c r="CP1272" i="11"/>
  <c r="CP1273" i="11"/>
  <c r="CP1274" i="11"/>
  <c r="CP1275" i="11"/>
  <c r="CP1276" i="11"/>
  <c r="CP1277" i="11"/>
  <c r="CP1278" i="11"/>
  <c r="CP1279" i="11"/>
  <c r="CP1280" i="11"/>
  <c r="CP1281" i="11"/>
  <c r="CP1282" i="11"/>
  <c r="CP1283" i="11"/>
  <c r="CP1284" i="11"/>
  <c r="CP1285" i="11"/>
  <c r="CP1286" i="11"/>
  <c r="CP1287" i="11"/>
  <c r="CP1288" i="11"/>
  <c r="CP1289" i="11"/>
  <c r="CP1290" i="11"/>
  <c r="CP1291" i="11"/>
  <c r="CP1292" i="11"/>
  <c r="CP1293" i="11"/>
  <c r="CP1294" i="11"/>
  <c r="CP1295" i="11"/>
  <c r="CP1296" i="11"/>
  <c r="CP1297" i="11"/>
  <c r="CP1298" i="11"/>
  <c r="CP1299" i="11"/>
  <c r="CP1300" i="11"/>
  <c r="CP1301" i="11"/>
  <c r="CP1302" i="11"/>
  <c r="CP1303" i="11"/>
  <c r="CP1304" i="11"/>
  <c r="CP1305" i="11"/>
  <c r="CP1306" i="11"/>
  <c r="CP1307" i="11"/>
  <c r="CP1308" i="11"/>
  <c r="CP1309" i="11"/>
  <c r="CP1310" i="11"/>
  <c r="CP1311" i="11"/>
  <c r="CP1312" i="11"/>
  <c r="CP1313" i="11"/>
  <c r="CP1314" i="11"/>
  <c r="CP1315" i="11"/>
  <c r="CP1316" i="11"/>
  <c r="CP1317" i="11"/>
  <c r="CP1318" i="11"/>
  <c r="CP1319" i="11"/>
  <c r="CO537" i="11"/>
  <c r="CO538" i="11"/>
  <c r="CO539" i="11"/>
  <c r="CO540" i="11"/>
  <c r="CO541" i="11"/>
  <c r="CO542" i="11"/>
  <c r="CO543" i="11"/>
  <c r="CO544" i="11"/>
  <c r="CO545" i="11"/>
  <c r="CO546" i="11"/>
  <c r="CO547" i="11"/>
  <c r="CO548" i="11"/>
  <c r="CO549" i="11"/>
  <c r="CO550" i="11"/>
  <c r="CO551" i="11"/>
  <c r="CO552" i="11"/>
  <c r="CO553" i="11"/>
  <c r="CO554" i="11"/>
  <c r="CO555" i="11"/>
  <c r="CO556" i="11"/>
  <c r="CO557" i="11"/>
  <c r="CO558" i="11"/>
  <c r="CO559" i="11"/>
  <c r="CO560" i="11"/>
  <c r="CO561" i="11"/>
  <c r="CO562" i="11"/>
  <c r="CO563" i="11"/>
  <c r="CO564" i="11"/>
  <c r="CO565" i="11"/>
  <c r="CO566" i="11"/>
  <c r="CO567" i="11"/>
  <c r="CO568" i="11"/>
  <c r="CO569" i="11"/>
  <c r="CO570" i="11"/>
  <c r="CO571" i="11"/>
  <c r="CO572" i="11"/>
  <c r="CO573" i="11"/>
  <c r="CO574" i="11"/>
  <c r="CO575" i="11"/>
  <c r="CO576" i="11"/>
  <c r="CO577" i="11"/>
  <c r="CO578" i="11"/>
  <c r="CO579" i="11"/>
  <c r="CO580" i="11"/>
  <c r="CO581" i="11"/>
  <c r="CO582" i="11"/>
  <c r="CO583" i="11"/>
  <c r="CO584" i="11"/>
  <c r="CO585" i="11"/>
  <c r="CO586" i="11"/>
  <c r="CO587" i="11"/>
  <c r="CO588" i="11"/>
  <c r="CO589" i="11"/>
  <c r="CO590" i="11"/>
  <c r="CO591" i="11"/>
  <c r="CO592" i="11"/>
  <c r="CO593" i="11"/>
  <c r="CO594" i="11"/>
  <c r="CO595" i="11"/>
  <c r="CO596" i="11"/>
  <c r="CO597" i="11"/>
  <c r="CO598" i="11"/>
  <c r="CO599" i="11"/>
  <c r="CO600" i="11"/>
  <c r="CO601" i="11"/>
  <c r="CO602" i="11"/>
  <c r="CO603" i="11"/>
  <c r="CO604" i="11"/>
  <c r="CO605" i="11"/>
  <c r="CO606" i="11"/>
  <c r="CO607" i="11"/>
  <c r="CO608" i="11"/>
  <c r="CO609" i="11"/>
  <c r="CO610" i="11"/>
  <c r="CO611" i="11"/>
  <c r="CO612" i="11"/>
  <c r="CO613" i="11"/>
  <c r="CO614" i="11"/>
  <c r="CO615" i="11"/>
  <c r="CO616" i="11"/>
  <c r="CO617" i="11"/>
  <c r="CO618" i="11"/>
  <c r="CO619" i="11"/>
  <c r="CO620" i="11"/>
  <c r="CO621" i="11"/>
  <c r="CO622" i="11"/>
  <c r="CO623" i="11"/>
  <c r="CO624" i="11"/>
  <c r="CO625" i="11"/>
  <c r="CO626" i="11"/>
  <c r="CO627" i="11"/>
  <c r="CO705" i="11"/>
  <c r="IA1320" i="11"/>
  <c r="CP1320" i="11"/>
  <c r="CP1397" i="11"/>
  <c r="CQ22" i="11"/>
  <c r="CQ23" i="11"/>
  <c r="FJ461" i="11"/>
  <c r="FF629" i="11"/>
  <c r="CQ1230" i="11"/>
  <c r="CQ1231" i="11"/>
  <c r="CQ1232" i="11"/>
  <c r="CQ1233" i="11"/>
  <c r="CQ1234" i="11"/>
  <c r="CQ1235" i="11"/>
  <c r="CQ1236" i="11"/>
  <c r="CQ1237" i="11"/>
  <c r="CQ1238" i="11"/>
  <c r="CQ1239" i="11"/>
  <c r="CQ1240" i="11"/>
  <c r="CQ1241" i="11"/>
  <c r="CQ1242" i="11"/>
  <c r="CQ1243" i="11"/>
  <c r="CQ1244" i="11"/>
  <c r="CQ1245" i="11"/>
  <c r="CQ1246" i="11"/>
  <c r="CQ1247" i="11"/>
  <c r="CQ1248" i="11"/>
  <c r="CQ1249" i="11"/>
  <c r="CQ1250" i="11"/>
  <c r="CQ1251" i="11"/>
  <c r="CQ1252" i="11"/>
  <c r="CQ1253" i="11"/>
  <c r="CQ1254" i="11"/>
  <c r="CQ1255" i="11"/>
  <c r="CQ1256" i="11"/>
  <c r="CQ1257" i="11"/>
  <c r="CQ1258" i="11"/>
  <c r="CQ1259" i="11"/>
  <c r="CQ1260" i="11"/>
  <c r="CQ1261" i="11"/>
  <c r="CQ1262" i="11"/>
  <c r="CQ1263" i="11"/>
  <c r="CQ1264" i="11"/>
  <c r="CQ1265" i="11"/>
  <c r="CQ1266" i="11"/>
  <c r="CQ1267" i="11"/>
  <c r="CQ1268" i="11"/>
  <c r="CQ1269" i="11"/>
  <c r="CQ1270" i="11"/>
  <c r="CQ1271" i="11"/>
  <c r="CQ1272" i="11"/>
  <c r="CQ1273" i="11"/>
  <c r="CQ1274" i="11"/>
  <c r="CQ1275" i="11"/>
  <c r="CQ1276" i="11"/>
  <c r="CQ1277" i="11"/>
  <c r="CQ1278" i="11"/>
  <c r="CQ1279" i="11"/>
  <c r="CQ1280" i="11"/>
  <c r="CQ1281" i="11"/>
  <c r="CQ1282" i="11"/>
  <c r="CQ1283" i="11"/>
  <c r="CQ1284" i="11"/>
  <c r="CQ1285" i="11"/>
  <c r="CQ1286" i="11"/>
  <c r="CQ1287" i="11"/>
  <c r="CQ1288" i="11"/>
  <c r="CQ1289" i="11"/>
  <c r="CQ1290" i="11"/>
  <c r="CQ1291" i="11"/>
  <c r="CQ1292" i="11"/>
  <c r="CQ1293" i="11"/>
  <c r="CQ1294" i="11"/>
  <c r="CQ1295" i="11"/>
  <c r="CQ1296" i="11"/>
  <c r="CQ1297" i="11"/>
  <c r="CQ1298" i="11"/>
  <c r="CQ1299" i="11"/>
  <c r="CQ1300" i="11"/>
  <c r="CQ1301" i="11"/>
  <c r="CQ1302" i="11"/>
  <c r="CQ1303" i="11"/>
  <c r="CQ1304" i="11"/>
  <c r="CQ1305" i="11"/>
  <c r="CQ1306" i="11"/>
  <c r="CQ1307" i="11"/>
  <c r="CQ1308" i="11"/>
  <c r="CQ1309" i="11"/>
  <c r="CQ1310" i="11"/>
  <c r="CQ1311" i="11"/>
  <c r="CQ1312" i="11"/>
  <c r="CQ1313" i="11"/>
  <c r="CQ1314" i="11"/>
  <c r="CQ1315" i="11"/>
  <c r="CQ1316" i="11"/>
  <c r="CQ1317" i="11"/>
  <c r="CQ1318" i="11"/>
  <c r="CQ1319" i="11"/>
  <c r="CQ1320" i="11"/>
  <c r="CP537" i="11"/>
  <c r="CP538" i="11"/>
  <c r="CP539" i="11"/>
  <c r="CP540" i="11"/>
  <c r="CP541" i="11"/>
  <c r="CP542" i="11"/>
  <c r="CP543" i="11"/>
  <c r="CP544" i="11"/>
  <c r="CP545" i="11"/>
  <c r="CP546" i="11"/>
  <c r="CP547" i="11"/>
  <c r="CP548" i="11"/>
  <c r="CP549" i="11"/>
  <c r="CP550" i="11"/>
  <c r="CP551" i="11"/>
  <c r="CP552" i="11"/>
  <c r="CP553" i="11"/>
  <c r="CP554" i="11"/>
  <c r="CP555" i="11"/>
  <c r="CP556" i="11"/>
  <c r="CP557" i="11"/>
  <c r="CP558" i="11"/>
  <c r="CP559" i="11"/>
  <c r="CP560" i="11"/>
  <c r="CP561" i="11"/>
  <c r="CP562" i="11"/>
  <c r="CP563" i="11"/>
  <c r="CP564" i="11"/>
  <c r="CP565" i="11"/>
  <c r="CP566" i="11"/>
  <c r="CP567" i="11"/>
  <c r="CP568" i="11"/>
  <c r="CP569" i="11"/>
  <c r="CP570" i="11"/>
  <c r="CP571" i="11"/>
  <c r="CP572" i="11"/>
  <c r="CP573" i="11"/>
  <c r="CP574" i="11"/>
  <c r="CP575" i="11"/>
  <c r="CP576" i="11"/>
  <c r="CP577" i="11"/>
  <c r="CP578" i="11"/>
  <c r="CP579" i="11"/>
  <c r="CP580" i="11"/>
  <c r="CP581" i="11"/>
  <c r="CP582" i="11"/>
  <c r="CP583" i="11"/>
  <c r="CP584" i="11"/>
  <c r="CP585" i="11"/>
  <c r="CP586" i="11"/>
  <c r="CP587" i="11"/>
  <c r="CP588" i="11"/>
  <c r="CP589" i="11"/>
  <c r="CP590" i="11"/>
  <c r="CP591" i="11"/>
  <c r="CP592" i="11"/>
  <c r="CP593" i="11"/>
  <c r="CP594" i="11"/>
  <c r="CP595" i="11"/>
  <c r="CP596" i="11"/>
  <c r="CP597" i="11"/>
  <c r="CP598" i="11"/>
  <c r="CP599" i="11"/>
  <c r="CP600" i="11"/>
  <c r="CP601" i="11"/>
  <c r="CP602" i="11"/>
  <c r="CP603" i="11"/>
  <c r="CP604" i="11"/>
  <c r="CP605" i="11"/>
  <c r="CP606" i="11"/>
  <c r="CP607" i="11"/>
  <c r="CP608" i="11"/>
  <c r="CP609" i="11"/>
  <c r="CP610" i="11"/>
  <c r="CP611" i="11"/>
  <c r="CP612" i="11"/>
  <c r="CP613" i="11"/>
  <c r="CP614" i="11"/>
  <c r="CP615" i="11"/>
  <c r="CP616" i="11"/>
  <c r="CP617" i="11"/>
  <c r="CP618" i="11"/>
  <c r="CP619" i="11"/>
  <c r="CP620" i="11"/>
  <c r="CP621" i="11"/>
  <c r="CP622" i="11"/>
  <c r="CP623" i="11"/>
  <c r="CP624" i="11"/>
  <c r="CP625" i="11"/>
  <c r="CP626" i="11"/>
  <c r="CP627" i="11"/>
  <c r="CP628" i="11"/>
  <c r="CP705" i="11"/>
  <c r="IA1321" i="11"/>
  <c r="CQ1321" i="11"/>
  <c r="CQ1397" i="11"/>
  <c r="CR22" i="11"/>
  <c r="CR23" i="11"/>
  <c r="FJ462" i="11"/>
  <c r="FF630" i="11"/>
  <c r="CR1230" i="11"/>
  <c r="CR1231" i="11"/>
  <c r="CR1232" i="11"/>
  <c r="CR1233" i="11"/>
  <c r="CR1234" i="11"/>
  <c r="CR1235" i="11"/>
  <c r="CR1236" i="11"/>
  <c r="CR1237" i="11"/>
  <c r="CR1238" i="11"/>
  <c r="CR1239" i="11"/>
  <c r="CR1240" i="11"/>
  <c r="CR1241" i="11"/>
  <c r="CR1242" i="11"/>
  <c r="CR1243" i="11"/>
  <c r="CR1244" i="11"/>
  <c r="CR1245" i="11"/>
  <c r="CR1246" i="11"/>
  <c r="CR1247" i="11"/>
  <c r="CR1248" i="11"/>
  <c r="CR1249" i="11"/>
  <c r="CR1250" i="11"/>
  <c r="CR1251" i="11"/>
  <c r="CR1252" i="11"/>
  <c r="CR1253" i="11"/>
  <c r="CR1254" i="11"/>
  <c r="CR1255" i="11"/>
  <c r="CR1256" i="11"/>
  <c r="CR1257" i="11"/>
  <c r="CR1258" i="11"/>
  <c r="CR1259" i="11"/>
  <c r="CR1260" i="11"/>
  <c r="CR1261" i="11"/>
  <c r="CR1262" i="11"/>
  <c r="CR1263" i="11"/>
  <c r="CR1264" i="11"/>
  <c r="CR1265" i="11"/>
  <c r="CR1266" i="11"/>
  <c r="CR1267" i="11"/>
  <c r="CR1268" i="11"/>
  <c r="CR1269" i="11"/>
  <c r="CR1270" i="11"/>
  <c r="CR1271" i="11"/>
  <c r="CR1272" i="11"/>
  <c r="CR1273" i="11"/>
  <c r="CR1274" i="11"/>
  <c r="CR1275" i="11"/>
  <c r="CR1276" i="11"/>
  <c r="CR1277" i="11"/>
  <c r="CR1278" i="11"/>
  <c r="CR1279" i="11"/>
  <c r="CR1280" i="11"/>
  <c r="CR1281" i="11"/>
  <c r="CR1282" i="11"/>
  <c r="CR1283" i="11"/>
  <c r="CR1284" i="11"/>
  <c r="CR1285" i="11"/>
  <c r="CR1286" i="11"/>
  <c r="CR1287" i="11"/>
  <c r="CR1288" i="11"/>
  <c r="CR1289" i="11"/>
  <c r="CR1290" i="11"/>
  <c r="CR1291" i="11"/>
  <c r="CR1292" i="11"/>
  <c r="CR1293" i="11"/>
  <c r="CR1294" i="11"/>
  <c r="CR1295" i="11"/>
  <c r="CR1296" i="11"/>
  <c r="CR1297" i="11"/>
  <c r="CR1298" i="11"/>
  <c r="CR1299" i="11"/>
  <c r="CR1300" i="11"/>
  <c r="CR1301" i="11"/>
  <c r="CR1302" i="11"/>
  <c r="CR1303" i="11"/>
  <c r="CR1304" i="11"/>
  <c r="CR1305" i="11"/>
  <c r="CR1306" i="11"/>
  <c r="CR1307" i="11"/>
  <c r="CR1308" i="11"/>
  <c r="CR1309" i="11"/>
  <c r="CR1310" i="11"/>
  <c r="CR1311" i="11"/>
  <c r="CR1312" i="11"/>
  <c r="CR1313" i="11"/>
  <c r="CR1314" i="11"/>
  <c r="CR1315" i="11"/>
  <c r="CR1316" i="11"/>
  <c r="CR1317" i="11"/>
  <c r="CR1318" i="11"/>
  <c r="CR1319" i="11"/>
  <c r="CR1320" i="11"/>
  <c r="CR1321" i="11"/>
  <c r="CQ537" i="11"/>
  <c r="CQ538" i="11"/>
  <c r="CQ539" i="11"/>
  <c r="CQ540" i="11"/>
  <c r="CQ541" i="11"/>
  <c r="CQ542" i="11"/>
  <c r="CQ543" i="11"/>
  <c r="CQ544" i="11"/>
  <c r="CQ545" i="11"/>
  <c r="CQ546" i="11"/>
  <c r="CQ547" i="11"/>
  <c r="CQ548" i="11"/>
  <c r="CQ549" i="11"/>
  <c r="CQ550" i="11"/>
  <c r="CQ551" i="11"/>
  <c r="CQ552" i="11"/>
  <c r="CQ553" i="11"/>
  <c r="CQ554" i="11"/>
  <c r="CQ555" i="11"/>
  <c r="CQ556" i="11"/>
  <c r="CQ557" i="11"/>
  <c r="CQ558" i="11"/>
  <c r="CQ559" i="11"/>
  <c r="CQ560" i="11"/>
  <c r="CQ561" i="11"/>
  <c r="CQ562" i="11"/>
  <c r="CQ563" i="11"/>
  <c r="CQ564" i="11"/>
  <c r="CQ565" i="11"/>
  <c r="CQ566" i="11"/>
  <c r="CQ567" i="11"/>
  <c r="CQ568" i="11"/>
  <c r="CQ569" i="11"/>
  <c r="CQ570" i="11"/>
  <c r="CQ571" i="11"/>
  <c r="CQ572" i="11"/>
  <c r="CQ573" i="11"/>
  <c r="CQ574" i="11"/>
  <c r="CQ575" i="11"/>
  <c r="CQ576" i="11"/>
  <c r="CQ577" i="11"/>
  <c r="CQ578" i="11"/>
  <c r="CQ579" i="11"/>
  <c r="CQ580" i="11"/>
  <c r="CQ581" i="11"/>
  <c r="CQ582" i="11"/>
  <c r="CQ583" i="11"/>
  <c r="CQ584" i="11"/>
  <c r="CQ585" i="11"/>
  <c r="CQ586" i="11"/>
  <c r="CQ587" i="11"/>
  <c r="CQ588" i="11"/>
  <c r="CQ589" i="11"/>
  <c r="CQ590" i="11"/>
  <c r="CQ591" i="11"/>
  <c r="CQ592" i="11"/>
  <c r="CQ593" i="11"/>
  <c r="CQ594" i="11"/>
  <c r="CQ595" i="11"/>
  <c r="CQ596" i="11"/>
  <c r="CQ597" i="11"/>
  <c r="CQ598" i="11"/>
  <c r="CQ599" i="11"/>
  <c r="CQ600" i="11"/>
  <c r="CQ601" i="11"/>
  <c r="CQ602" i="11"/>
  <c r="CQ603" i="11"/>
  <c r="CQ604" i="11"/>
  <c r="CQ605" i="11"/>
  <c r="CQ606" i="11"/>
  <c r="CQ607" i="11"/>
  <c r="CQ608" i="11"/>
  <c r="CQ609" i="11"/>
  <c r="CQ610" i="11"/>
  <c r="CQ611" i="11"/>
  <c r="CQ612" i="11"/>
  <c r="CQ613" i="11"/>
  <c r="CQ614" i="11"/>
  <c r="CQ615" i="11"/>
  <c r="CQ616" i="11"/>
  <c r="CQ617" i="11"/>
  <c r="CQ618" i="11"/>
  <c r="CQ619" i="11"/>
  <c r="CQ620" i="11"/>
  <c r="CQ621" i="11"/>
  <c r="CQ622" i="11"/>
  <c r="CQ623" i="11"/>
  <c r="CQ624" i="11"/>
  <c r="CQ625" i="11"/>
  <c r="CQ626" i="11"/>
  <c r="CQ627" i="11"/>
  <c r="CQ628" i="11"/>
  <c r="CQ629" i="11"/>
  <c r="CQ705" i="11"/>
  <c r="IA1322" i="11"/>
  <c r="CR1322" i="11"/>
  <c r="CR1397" i="11"/>
  <c r="CS22" i="11"/>
  <c r="CS23" i="11"/>
  <c r="FJ463" i="11"/>
  <c r="FF631" i="11"/>
  <c r="CS1230" i="11"/>
  <c r="CS1231" i="11"/>
  <c r="CS1232" i="11"/>
  <c r="CS1233" i="11"/>
  <c r="CS1234" i="11"/>
  <c r="CS1235" i="11"/>
  <c r="CS1236" i="11"/>
  <c r="CS1237" i="11"/>
  <c r="CS1238" i="11"/>
  <c r="CS1239" i="11"/>
  <c r="CS1240" i="11"/>
  <c r="CS1241" i="11"/>
  <c r="CS1242" i="11"/>
  <c r="CS1243" i="11"/>
  <c r="CS1244" i="11"/>
  <c r="CS1245" i="11"/>
  <c r="CS1246" i="11"/>
  <c r="CS1247" i="11"/>
  <c r="CS1248" i="11"/>
  <c r="CS1249" i="11"/>
  <c r="CS1250" i="11"/>
  <c r="CS1251" i="11"/>
  <c r="CS1252" i="11"/>
  <c r="CS1253" i="11"/>
  <c r="CS1254" i="11"/>
  <c r="CS1255" i="11"/>
  <c r="CS1256" i="11"/>
  <c r="CS1257" i="11"/>
  <c r="CS1258" i="11"/>
  <c r="CS1259" i="11"/>
  <c r="CS1260" i="11"/>
  <c r="CS1261" i="11"/>
  <c r="CS1262" i="11"/>
  <c r="CS1263" i="11"/>
  <c r="CS1264" i="11"/>
  <c r="CS1265" i="11"/>
  <c r="CS1266" i="11"/>
  <c r="CS1267" i="11"/>
  <c r="CS1268" i="11"/>
  <c r="CS1269" i="11"/>
  <c r="CS1270" i="11"/>
  <c r="CS1271" i="11"/>
  <c r="CS1272" i="11"/>
  <c r="CS1273" i="11"/>
  <c r="CS1274" i="11"/>
  <c r="CS1275" i="11"/>
  <c r="CS1276" i="11"/>
  <c r="CS1277" i="11"/>
  <c r="CS1278" i="11"/>
  <c r="CS1279" i="11"/>
  <c r="CS1280" i="11"/>
  <c r="CS1281" i="11"/>
  <c r="CS1282" i="11"/>
  <c r="CS1283" i="11"/>
  <c r="CS1284" i="11"/>
  <c r="CS1285" i="11"/>
  <c r="CS1286" i="11"/>
  <c r="CS1287" i="11"/>
  <c r="CS1288" i="11"/>
  <c r="CS1289" i="11"/>
  <c r="CS1290" i="11"/>
  <c r="CS1291" i="11"/>
  <c r="CS1292" i="11"/>
  <c r="CS1293" i="11"/>
  <c r="CS1294" i="11"/>
  <c r="CS1295" i="11"/>
  <c r="CS1296" i="11"/>
  <c r="CS1297" i="11"/>
  <c r="CS1298" i="11"/>
  <c r="CS1299" i="11"/>
  <c r="CS1300" i="11"/>
  <c r="CS1301" i="11"/>
  <c r="CS1302" i="11"/>
  <c r="CS1303" i="11"/>
  <c r="CS1304" i="11"/>
  <c r="CS1305" i="11"/>
  <c r="CS1306" i="11"/>
  <c r="CS1307" i="11"/>
  <c r="CS1308" i="11"/>
  <c r="CS1309" i="11"/>
  <c r="CS1310" i="11"/>
  <c r="CS1311" i="11"/>
  <c r="CS1312" i="11"/>
  <c r="CS1313" i="11"/>
  <c r="CS1314" i="11"/>
  <c r="CS1315" i="11"/>
  <c r="CS1316" i="11"/>
  <c r="CS1317" i="11"/>
  <c r="CS1318" i="11"/>
  <c r="CS1319" i="11"/>
  <c r="CS1320" i="11"/>
  <c r="CS1321" i="11"/>
  <c r="CS1322" i="11"/>
  <c r="CR537" i="11"/>
  <c r="CR538" i="11"/>
  <c r="CR539" i="11"/>
  <c r="CR540" i="11"/>
  <c r="CR541" i="11"/>
  <c r="CR542" i="11"/>
  <c r="CR543" i="11"/>
  <c r="CR544" i="11"/>
  <c r="CR545" i="11"/>
  <c r="CR546" i="11"/>
  <c r="CR547" i="11"/>
  <c r="CR548" i="11"/>
  <c r="CR549" i="11"/>
  <c r="CR550" i="11"/>
  <c r="CR551" i="11"/>
  <c r="CR552" i="11"/>
  <c r="CR553" i="11"/>
  <c r="CR554" i="11"/>
  <c r="CR555" i="11"/>
  <c r="CR556" i="11"/>
  <c r="CR557" i="11"/>
  <c r="CR558" i="11"/>
  <c r="CR559" i="11"/>
  <c r="CR560" i="11"/>
  <c r="CR561" i="11"/>
  <c r="CR562" i="11"/>
  <c r="CR563" i="11"/>
  <c r="CR564" i="11"/>
  <c r="CR565" i="11"/>
  <c r="CR566" i="11"/>
  <c r="CR567" i="11"/>
  <c r="CR568" i="11"/>
  <c r="CR569" i="11"/>
  <c r="CR570" i="11"/>
  <c r="CR571" i="11"/>
  <c r="CR572" i="11"/>
  <c r="CR573" i="11"/>
  <c r="CR574" i="11"/>
  <c r="CR575" i="11"/>
  <c r="CR576" i="11"/>
  <c r="CR577" i="11"/>
  <c r="CR578" i="11"/>
  <c r="CR579" i="11"/>
  <c r="CR580" i="11"/>
  <c r="CR581" i="11"/>
  <c r="CR582" i="11"/>
  <c r="CR583" i="11"/>
  <c r="CR584" i="11"/>
  <c r="CR585" i="11"/>
  <c r="CR586" i="11"/>
  <c r="CR587" i="11"/>
  <c r="CR588" i="11"/>
  <c r="CR589" i="11"/>
  <c r="CR590" i="11"/>
  <c r="CR591" i="11"/>
  <c r="CR592" i="11"/>
  <c r="CR593" i="11"/>
  <c r="CR594" i="11"/>
  <c r="CR595" i="11"/>
  <c r="CR596" i="11"/>
  <c r="CR597" i="11"/>
  <c r="CR598" i="11"/>
  <c r="CR599" i="11"/>
  <c r="CR600" i="11"/>
  <c r="CR601" i="11"/>
  <c r="CR602" i="11"/>
  <c r="CR603" i="11"/>
  <c r="CR604" i="11"/>
  <c r="CR605" i="11"/>
  <c r="CR606" i="11"/>
  <c r="CR607" i="11"/>
  <c r="CR608" i="11"/>
  <c r="CR609" i="11"/>
  <c r="CR610" i="11"/>
  <c r="CR611" i="11"/>
  <c r="CR612" i="11"/>
  <c r="CR613" i="11"/>
  <c r="CR614" i="11"/>
  <c r="CR615" i="11"/>
  <c r="CR616" i="11"/>
  <c r="CR617" i="11"/>
  <c r="CR618" i="11"/>
  <c r="CR619" i="11"/>
  <c r="CR620" i="11"/>
  <c r="CR621" i="11"/>
  <c r="CR622" i="11"/>
  <c r="CR623" i="11"/>
  <c r="CR624" i="11"/>
  <c r="CR625" i="11"/>
  <c r="CR626" i="11"/>
  <c r="CR627" i="11"/>
  <c r="CR628" i="11"/>
  <c r="CR629" i="11"/>
  <c r="CR630" i="11"/>
  <c r="CR705" i="11"/>
  <c r="IA1323" i="11"/>
  <c r="CS1323" i="11"/>
  <c r="CS1397" i="11"/>
  <c r="CT22" i="11"/>
  <c r="CT23" i="11"/>
  <c r="FJ464" i="11"/>
  <c r="FF632" i="11"/>
  <c r="CT1230" i="11"/>
  <c r="CT1231" i="11"/>
  <c r="CT1232" i="11"/>
  <c r="CT1233" i="11"/>
  <c r="CT1234" i="11"/>
  <c r="CT1235" i="11"/>
  <c r="CT1236" i="11"/>
  <c r="CT1237" i="11"/>
  <c r="CT1238" i="11"/>
  <c r="CT1239" i="11"/>
  <c r="CT1240" i="11"/>
  <c r="CT1241" i="11"/>
  <c r="CT1242" i="11"/>
  <c r="CT1243" i="11"/>
  <c r="CT1244" i="11"/>
  <c r="CT1245" i="11"/>
  <c r="CT1246" i="11"/>
  <c r="CT1247" i="11"/>
  <c r="CT1248" i="11"/>
  <c r="CT1249" i="11"/>
  <c r="CT1250" i="11"/>
  <c r="CT1251" i="11"/>
  <c r="CT1252" i="11"/>
  <c r="CT1253" i="11"/>
  <c r="CT1254" i="11"/>
  <c r="CT1255" i="11"/>
  <c r="CT1256" i="11"/>
  <c r="CT1257" i="11"/>
  <c r="CT1258" i="11"/>
  <c r="CT1259" i="11"/>
  <c r="CT1260" i="11"/>
  <c r="CT1261" i="11"/>
  <c r="CT1262" i="11"/>
  <c r="CT1263" i="11"/>
  <c r="CT1264" i="11"/>
  <c r="CT1265" i="11"/>
  <c r="CT1266" i="11"/>
  <c r="CT1267" i="11"/>
  <c r="CT1268" i="11"/>
  <c r="CT1269" i="11"/>
  <c r="CT1270" i="11"/>
  <c r="CT1271" i="11"/>
  <c r="CT1272" i="11"/>
  <c r="CT1273" i="11"/>
  <c r="CT1274" i="11"/>
  <c r="CT1275" i="11"/>
  <c r="CT1276" i="11"/>
  <c r="CT1277" i="11"/>
  <c r="CT1278" i="11"/>
  <c r="CT1279" i="11"/>
  <c r="CT1280" i="11"/>
  <c r="CT1281" i="11"/>
  <c r="CT1282" i="11"/>
  <c r="CT1283" i="11"/>
  <c r="CT1284" i="11"/>
  <c r="CT1285" i="11"/>
  <c r="CT1286" i="11"/>
  <c r="CT1287" i="11"/>
  <c r="CT1288" i="11"/>
  <c r="CT1289" i="11"/>
  <c r="CT1290" i="11"/>
  <c r="CT1291" i="11"/>
  <c r="CT1292" i="11"/>
  <c r="CT1293" i="11"/>
  <c r="CT1294" i="11"/>
  <c r="CT1295" i="11"/>
  <c r="CT1296" i="11"/>
  <c r="CT1297" i="11"/>
  <c r="CT1298" i="11"/>
  <c r="CT1299" i="11"/>
  <c r="CT1300" i="11"/>
  <c r="CT1301" i="11"/>
  <c r="CT1302" i="11"/>
  <c r="CT1303" i="11"/>
  <c r="CT1304" i="11"/>
  <c r="CT1305" i="11"/>
  <c r="CT1306" i="11"/>
  <c r="CT1307" i="11"/>
  <c r="CT1308" i="11"/>
  <c r="CT1309" i="11"/>
  <c r="CT1310" i="11"/>
  <c r="CT1311" i="11"/>
  <c r="CT1312" i="11"/>
  <c r="CT1313" i="11"/>
  <c r="CT1314" i="11"/>
  <c r="CT1315" i="11"/>
  <c r="CT1316" i="11"/>
  <c r="CT1317" i="11"/>
  <c r="CT1318" i="11"/>
  <c r="CT1319" i="11"/>
  <c r="CT1320" i="11"/>
  <c r="CT1321" i="11"/>
  <c r="CT1322" i="11"/>
  <c r="CT1323" i="11"/>
  <c r="CS537" i="11"/>
  <c r="CS538" i="11"/>
  <c r="CS539" i="11"/>
  <c r="CS540" i="11"/>
  <c r="CS541" i="11"/>
  <c r="CS542" i="11"/>
  <c r="CS543" i="11"/>
  <c r="CS544" i="11"/>
  <c r="CS545" i="11"/>
  <c r="CS546" i="11"/>
  <c r="CS547" i="11"/>
  <c r="CS548" i="11"/>
  <c r="CS549" i="11"/>
  <c r="CS550" i="11"/>
  <c r="CS551" i="11"/>
  <c r="CS552" i="11"/>
  <c r="CS553" i="11"/>
  <c r="CS554" i="11"/>
  <c r="CS555" i="11"/>
  <c r="CS556" i="11"/>
  <c r="CS557" i="11"/>
  <c r="CS558" i="11"/>
  <c r="CS559" i="11"/>
  <c r="CS560" i="11"/>
  <c r="CS561" i="11"/>
  <c r="CS562" i="11"/>
  <c r="CS563" i="11"/>
  <c r="CS564" i="11"/>
  <c r="CS565" i="11"/>
  <c r="CS566" i="11"/>
  <c r="CS567" i="11"/>
  <c r="CS568" i="11"/>
  <c r="CS569" i="11"/>
  <c r="CS570" i="11"/>
  <c r="CS571" i="11"/>
  <c r="CS572" i="11"/>
  <c r="CS573" i="11"/>
  <c r="CS574" i="11"/>
  <c r="CS575" i="11"/>
  <c r="CS576" i="11"/>
  <c r="CS577" i="11"/>
  <c r="CS578" i="11"/>
  <c r="CS579" i="11"/>
  <c r="CS580" i="11"/>
  <c r="CS581" i="11"/>
  <c r="CS582" i="11"/>
  <c r="CS583" i="11"/>
  <c r="CS584" i="11"/>
  <c r="CS585" i="11"/>
  <c r="CS586" i="11"/>
  <c r="CS587" i="11"/>
  <c r="CS588" i="11"/>
  <c r="CS589" i="11"/>
  <c r="CS590" i="11"/>
  <c r="CS591" i="11"/>
  <c r="CS592" i="11"/>
  <c r="CS593" i="11"/>
  <c r="CS594" i="11"/>
  <c r="CS595" i="11"/>
  <c r="CS596" i="11"/>
  <c r="CS597" i="11"/>
  <c r="CS598" i="11"/>
  <c r="CS599" i="11"/>
  <c r="CS600" i="11"/>
  <c r="CS601" i="11"/>
  <c r="CS602" i="11"/>
  <c r="CS603" i="11"/>
  <c r="CS604" i="11"/>
  <c r="CS605" i="11"/>
  <c r="CS606" i="11"/>
  <c r="CS607" i="11"/>
  <c r="CS608" i="11"/>
  <c r="CS609" i="11"/>
  <c r="CS610" i="11"/>
  <c r="CS611" i="11"/>
  <c r="CS612" i="11"/>
  <c r="CS613" i="11"/>
  <c r="CS614" i="11"/>
  <c r="CS615" i="11"/>
  <c r="CS616" i="11"/>
  <c r="CS617" i="11"/>
  <c r="CS618" i="11"/>
  <c r="CS619" i="11"/>
  <c r="CS620" i="11"/>
  <c r="CS621" i="11"/>
  <c r="CS622" i="11"/>
  <c r="CS623" i="11"/>
  <c r="CS624" i="11"/>
  <c r="CS625" i="11"/>
  <c r="CS626" i="11"/>
  <c r="CS627" i="11"/>
  <c r="CS628" i="11"/>
  <c r="CS629" i="11"/>
  <c r="CS630" i="11"/>
  <c r="CS631" i="11"/>
  <c r="CS705" i="11"/>
  <c r="IA1324" i="11"/>
  <c r="CT1324" i="11"/>
  <c r="CT1397" i="11"/>
  <c r="CU22" i="11"/>
  <c r="CU23" i="11"/>
  <c r="FJ465" i="11"/>
  <c r="FF633" i="11"/>
  <c r="CU1230" i="11"/>
  <c r="CU1231" i="11"/>
  <c r="CU1232" i="11"/>
  <c r="CU1233" i="11"/>
  <c r="CU1234" i="11"/>
  <c r="CU1235" i="11"/>
  <c r="CU1236" i="11"/>
  <c r="CU1237" i="11"/>
  <c r="CU1238" i="11"/>
  <c r="CU1239" i="11"/>
  <c r="CU1240" i="11"/>
  <c r="CU1241" i="11"/>
  <c r="CU1242" i="11"/>
  <c r="CU1243" i="11"/>
  <c r="CU1244" i="11"/>
  <c r="CU1245" i="11"/>
  <c r="CU1246" i="11"/>
  <c r="CU1247" i="11"/>
  <c r="CU1248" i="11"/>
  <c r="CU1249" i="11"/>
  <c r="CU1250" i="11"/>
  <c r="CU1251" i="11"/>
  <c r="CU1252" i="11"/>
  <c r="CU1253" i="11"/>
  <c r="CU1254" i="11"/>
  <c r="CU1255" i="11"/>
  <c r="CU1256" i="11"/>
  <c r="CU1257" i="11"/>
  <c r="CU1258" i="11"/>
  <c r="CU1259" i="11"/>
  <c r="CU1260" i="11"/>
  <c r="CU1261" i="11"/>
  <c r="CU1262" i="11"/>
  <c r="CU1263" i="11"/>
  <c r="CU1264" i="11"/>
  <c r="CU1265" i="11"/>
  <c r="CU1266" i="11"/>
  <c r="CU1267" i="11"/>
  <c r="CU1268" i="11"/>
  <c r="CU1269" i="11"/>
  <c r="CU1270" i="11"/>
  <c r="CU1271" i="11"/>
  <c r="CU1272" i="11"/>
  <c r="CU1273" i="11"/>
  <c r="CU1274" i="11"/>
  <c r="CU1275" i="11"/>
  <c r="CU1276" i="11"/>
  <c r="CU1277" i="11"/>
  <c r="CU1278" i="11"/>
  <c r="CU1279" i="11"/>
  <c r="CU1280" i="11"/>
  <c r="CU1281" i="11"/>
  <c r="CU1282" i="11"/>
  <c r="CU1283" i="11"/>
  <c r="CU1284" i="11"/>
  <c r="CU1285" i="11"/>
  <c r="CU1286" i="11"/>
  <c r="CU1287" i="11"/>
  <c r="CU1288" i="11"/>
  <c r="CU1289" i="11"/>
  <c r="CU1290" i="11"/>
  <c r="CU1291" i="11"/>
  <c r="CU1292" i="11"/>
  <c r="CU1293" i="11"/>
  <c r="CU1294" i="11"/>
  <c r="CU1295" i="11"/>
  <c r="CU1296" i="11"/>
  <c r="CU1297" i="11"/>
  <c r="CU1298" i="11"/>
  <c r="CU1299" i="11"/>
  <c r="CU1300" i="11"/>
  <c r="CU1301" i="11"/>
  <c r="CU1302" i="11"/>
  <c r="CU1303" i="11"/>
  <c r="CU1304" i="11"/>
  <c r="CU1305" i="11"/>
  <c r="CU1306" i="11"/>
  <c r="CU1307" i="11"/>
  <c r="CU1308" i="11"/>
  <c r="CU1309" i="11"/>
  <c r="CU1310" i="11"/>
  <c r="CU1311" i="11"/>
  <c r="CU1312" i="11"/>
  <c r="CU1313" i="11"/>
  <c r="CU1314" i="11"/>
  <c r="CU1315" i="11"/>
  <c r="CU1316" i="11"/>
  <c r="CU1317" i="11"/>
  <c r="CU1318" i="11"/>
  <c r="CU1319" i="11"/>
  <c r="CU1320" i="11"/>
  <c r="CU1321" i="11"/>
  <c r="CU1322" i="11"/>
  <c r="CU1323" i="11"/>
  <c r="CU1324" i="11"/>
  <c r="CT537" i="11"/>
  <c r="CT538" i="11"/>
  <c r="CT539" i="11"/>
  <c r="CT540" i="11"/>
  <c r="CT541" i="11"/>
  <c r="CT542" i="11"/>
  <c r="CT543" i="11"/>
  <c r="CT544" i="11"/>
  <c r="CT545" i="11"/>
  <c r="CT546" i="11"/>
  <c r="CT547" i="11"/>
  <c r="CT548" i="11"/>
  <c r="CT549" i="11"/>
  <c r="CT550" i="11"/>
  <c r="CT551" i="11"/>
  <c r="CT552" i="11"/>
  <c r="CT553" i="11"/>
  <c r="CT554" i="11"/>
  <c r="CT555" i="11"/>
  <c r="CT556" i="11"/>
  <c r="CT557" i="11"/>
  <c r="CT558" i="11"/>
  <c r="CT559" i="11"/>
  <c r="CT560" i="11"/>
  <c r="CT561" i="11"/>
  <c r="CT562" i="11"/>
  <c r="CT563" i="11"/>
  <c r="CT564" i="11"/>
  <c r="CT565" i="11"/>
  <c r="CT566" i="11"/>
  <c r="CT567" i="11"/>
  <c r="CT568" i="11"/>
  <c r="CT569" i="11"/>
  <c r="CT570" i="11"/>
  <c r="CT571" i="11"/>
  <c r="CT572" i="11"/>
  <c r="CT573" i="11"/>
  <c r="CT574" i="11"/>
  <c r="CT575" i="11"/>
  <c r="CT576" i="11"/>
  <c r="CT577" i="11"/>
  <c r="CT578" i="11"/>
  <c r="CT579" i="11"/>
  <c r="CT580" i="11"/>
  <c r="CT581" i="11"/>
  <c r="CT582" i="11"/>
  <c r="CT583" i="11"/>
  <c r="CT584" i="11"/>
  <c r="CT585" i="11"/>
  <c r="CT586" i="11"/>
  <c r="CT587" i="11"/>
  <c r="CT588" i="11"/>
  <c r="CT589" i="11"/>
  <c r="CT590" i="11"/>
  <c r="CT591" i="11"/>
  <c r="CT592" i="11"/>
  <c r="CT593" i="11"/>
  <c r="CT594" i="11"/>
  <c r="CT595" i="11"/>
  <c r="CT596" i="11"/>
  <c r="CT597" i="11"/>
  <c r="CT598" i="11"/>
  <c r="CT599" i="11"/>
  <c r="CT600" i="11"/>
  <c r="CT601" i="11"/>
  <c r="CT602" i="11"/>
  <c r="CT603" i="11"/>
  <c r="CT604" i="11"/>
  <c r="CT605" i="11"/>
  <c r="CT606" i="11"/>
  <c r="CT607" i="11"/>
  <c r="CT608" i="11"/>
  <c r="CT609" i="11"/>
  <c r="CT610" i="11"/>
  <c r="CT611" i="11"/>
  <c r="CT612" i="11"/>
  <c r="CT613" i="11"/>
  <c r="CT614" i="11"/>
  <c r="CT615" i="11"/>
  <c r="CT616" i="11"/>
  <c r="CT617" i="11"/>
  <c r="CT618" i="11"/>
  <c r="CT619" i="11"/>
  <c r="CT620" i="11"/>
  <c r="CT621" i="11"/>
  <c r="CT622" i="11"/>
  <c r="CT623" i="11"/>
  <c r="CT624" i="11"/>
  <c r="CT625" i="11"/>
  <c r="CT626" i="11"/>
  <c r="CT627" i="11"/>
  <c r="CT628" i="11"/>
  <c r="CT629" i="11"/>
  <c r="CT630" i="11"/>
  <c r="CT631" i="11"/>
  <c r="CT632" i="11"/>
  <c r="CT705" i="11"/>
  <c r="IA1325" i="11"/>
  <c r="CU1325" i="11"/>
  <c r="CU1397" i="11"/>
  <c r="CV22" i="11"/>
  <c r="CV23" i="11"/>
  <c r="FJ466" i="11"/>
  <c r="FF634" i="11"/>
  <c r="CV1230" i="11"/>
  <c r="CV1231" i="11"/>
  <c r="CV1232" i="11"/>
  <c r="CV1233" i="11"/>
  <c r="CV1234" i="11"/>
  <c r="CV1235" i="11"/>
  <c r="CV1236" i="11"/>
  <c r="CV1237" i="11"/>
  <c r="CV1238" i="11"/>
  <c r="CV1239" i="11"/>
  <c r="CV1240" i="11"/>
  <c r="CV1241" i="11"/>
  <c r="CV1242" i="11"/>
  <c r="CV1243" i="11"/>
  <c r="CV1244" i="11"/>
  <c r="CV1245" i="11"/>
  <c r="CV1246" i="11"/>
  <c r="CV1247" i="11"/>
  <c r="CV1248" i="11"/>
  <c r="CV1249" i="11"/>
  <c r="CV1250" i="11"/>
  <c r="CV1251" i="11"/>
  <c r="CV1252" i="11"/>
  <c r="CV1253" i="11"/>
  <c r="CV1254" i="11"/>
  <c r="CV1255" i="11"/>
  <c r="CV1256" i="11"/>
  <c r="CV1257" i="11"/>
  <c r="CV1258" i="11"/>
  <c r="CV1259" i="11"/>
  <c r="CV1260" i="11"/>
  <c r="CV1261" i="11"/>
  <c r="CV1262" i="11"/>
  <c r="CV1263" i="11"/>
  <c r="CV1264" i="11"/>
  <c r="CV1265" i="11"/>
  <c r="CV1266" i="11"/>
  <c r="CV1267" i="11"/>
  <c r="CV1268" i="11"/>
  <c r="CV1269" i="11"/>
  <c r="CV1270" i="11"/>
  <c r="CV1271" i="11"/>
  <c r="CV1272" i="11"/>
  <c r="CV1273" i="11"/>
  <c r="CV1274" i="11"/>
  <c r="CV1275" i="11"/>
  <c r="CV1276" i="11"/>
  <c r="CV1277" i="11"/>
  <c r="CV1278" i="11"/>
  <c r="CV1279" i="11"/>
  <c r="CV1280" i="11"/>
  <c r="CV1281" i="11"/>
  <c r="CV1282" i="11"/>
  <c r="CV1283" i="11"/>
  <c r="CV1284" i="11"/>
  <c r="CV1285" i="11"/>
  <c r="CV1286" i="11"/>
  <c r="CV1287" i="11"/>
  <c r="CV1288" i="11"/>
  <c r="CV1289" i="11"/>
  <c r="CV1290" i="11"/>
  <c r="CV1291" i="11"/>
  <c r="CV1292" i="11"/>
  <c r="CV1293" i="11"/>
  <c r="CV1294" i="11"/>
  <c r="CV1295" i="11"/>
  <c r="CV1296" i="11"/>
  <c r="CV1297" i="11"/>
  <c r="CV1298" i="11"/>
  <c r="CV1299" i="11"/>
  <c r="CV1300" i="11"/>
  <c r="CV1301" i="11"/>
  <c r="CV1302" i="11"/>
  <c r="CV1303" i="11"/>
  <c r="CV1304" i="11"/>
  <c r="CV1305" i="11"/>
  <c r="CV1306" i="11"/>
  <c r="CV1307" i="11"/>
  <c r="CV1308" i="11"/>
  <c r="CV1309" i="11"/>
  <c r="CV1310" i="11"/>
  <c r="CV1311" i="11"/>
  <c r="CV1312" i="11"/>
  <c r="CV1313" i="11"/>
  <c r="CV1314" i="11"/>
  <c r="CV1315" i="11"/>
  <c r="CV1316" i="11"/>
  <c r="CV1317" i="11"/>
  <c r="CV1318" i="11"/>
  <c r="CV1319" i="11"/>
  <c r="CV1320" i="11"/>
  <c r="CV1321" i="11"/>
  <c r="CV1322" i="11"/>
  <c r="CV1323" i="11"/>
  <c r="CV1324" i="11"/>
  <c r="CV1325" i="11"/>
  <c r="CU537" i="11"/>
  <c r="CU538" i="11"/>
  <c r="CU539" i="11"/>
  <c r="CU540" i="11"/>
  <c r="CU541" i="11"/>
  <c r="CU542" i="11"/>
  <c r="CU543" i="11"/>
  <c r="CU544" i="11"/>
  <c r="CU545" i="11"/>
  <c r="CU546" i="11"/>
  <c r="CU547" i="11"/>
  <c r="CU548" i="11"/>
  <c r="CU549" i="11"/>
  <c r="CU550" i="11"/>
  <c r="CU551" i="11"/>
  <c r="CU552" i="11"/>
  <c r="CU553" i="11"/>
  <c r="CU554" i="11"/>
  <c r="CU555" i="11"/>
  <c r="CU556" i="11"/>
  <c r="CU557" i="11"/>
  <c r="CU558" i="11"/>
  <c r="CU559" i="11"/>
  <c r="CU560" i="11"/>
  <c r="CU561" i="11"/>
  <c r="CU562" i="11"/>
  <c r="CU563" i="11"/>
  <c r="CU564" i="11"/>
  <c r="CU565" i="11"/>
  <c r="CU566" i="11"/>
  <c r="CU567" i="11"/>
  <c r="CU568" i="11"/>
  <c r="CU569" i="11"/>
  <c r="CU570" i="11"/>
  <c r="CU571" i="11"/>
  <c r="CU572" i="11"/>
  <c r="CU573" i="11"/>
  <c r="CU574" i="11"/>
  <c r="CU575" i="11"/>
  <c r="CU576" i="11"/>
  <c r="CU577" i="11"/>
  <c r="CU578" i="11"/>
  <c r="CU579" i="11"/>
  <c r="CU580" i="11"/>
  <c r="CU581" i="11"/>
  <c r="CU582" i="11"/>
  <c r="CU583" i="11"/>
  <c r="CU584" i="11"/>
  <c r="CU585" i="11"/>
  <c r="CU586" i="11"/>
  <c r="CU587" i="11"/>
  <c r="CU588" i="11"/>
  <c r="CU589" i="11"/>
  <c r="CU590" i="11"/>
  <c r="CU591" i="11"/>
  <c r="CU592" i="11"/>
  <c r="CU593" i="11"/>
  <c r="CU594" i="11"/>
  <c r="CU595" i="11"/>
  <c r="CU596" i="11"/>
  <c r="CU597" i="11"/>
  <c r="CU598" i="11"/>
  <c r="CU599" i="11"/>
  <c r="CU600" i="11"/>
  <c r="CU601" i="11"/>
  <c r="CU602" i="11"/>
  <c r="CU603" i="11"/>
  <c r="CU604" i="11"/>
  <c r="CU605" i="11"/>
  <c r="CU606" i="11"/>
  <c r="CU607" i="11"/>
  <c r="CU608" i="11"/>
  <c r="CU609" i="11"/>
  <c r="CU610" i="11"/>
  <c r="CU611" i="11"/>
  <c r="CU612" i="11"/>
  <c r="CU613" i="11"/>
  <c r="CU614" i="11"/>
  <c r="CU615" i="11"/>
  <c r="CU616" i="11"/>
  <c r="CU617" i="11"/>
  <c r="CU618" i="11"/>
  <c r="CU619" i="11"/>
  <c r="CU620" i="11"/>
  <c r="CU621" i="11"/>
  <c r="CU622" i="11"/>
  <c r="CU623" i="11"/>
  <c r="CU624" i="11"/>
  <c r="CU625" i="11"/>
  <c r="CU626" i="11"/>
  <c r="CU627" i="11"/>
  <c r="CU628" i="11"/>
  <c r="CU629" i="11"/>
  <c r="CU630" i="11"/>
  <c r="CU631" i="11"/>
  <c r="CU632" i="11"/>
  <c r="CU633" i="11"/>
  <c r="CU705" i="11"/>
  <c r="IA1326" i="11"/>
  <c r="CV1326" i="11"/>
  <c r="CV1397" i="11"/>
  <c r="CW22" i="11"/>
  <c r="CW23" i="11"/>
  <c r="FJ467" i="11"/>
  <c r="FF635" i="11"/>
  <c r="CW1230" i="11"/>
  <c r="CW1231" i="11"/>
  <c r="CW1232" i="11"/>
  <c r="CW1233" i="11"/>
  <c r="CW1234" i="11"/>
  <c r="CW1235" i="11"/>
  <c r="CW1236" i="11"/>
  <c r="CW1237" i="11"/>
  <c r="CW1238" i="11"/>
  <c r="CW1239" i="11"/>
  <c r="CW1240" i="11"/>
  <c r="CW1241" i="11"/>
  <c r="CW1242" i="11"/>
  <c r="CW1243" i="11"/>
  <c r="CW1244" i="11"/>
  <c r="CW1245" i="11"/>
  <c r="CW1246" i="11"/>
  <c r="CW1247" i="11"/>
  <c r="CW1248" i="11"/>
  <c r="CW1249" i="11"/>
  <c r="CW1250" i="11"/>
  <c r="CW1251" i="11"/>
  <c r="CW1252" i="11"/>
  <c r="CW1253" i="11"/>
  <c r="CW1254" i="11"/>
  <c r="CW1255" i="11"/>
  <c r="CW1256" i="11"/>
  <c r="CW1257" i="11"/>
  <c r="CW1258" i="11"/>
  <c r="CW1259" i="11"/>
  <c r="CW1260" i="11"/>
  <c r="CW1261" i="11"/>
  <c r="CW1262" i="11"/>
  <c r="CW1263" i="11"/>
  <c r="CW1264" i="11"/>
  <c r="CW1265" i="11"/>
  <c r="CW1266" i="11"/>
  <c r="CW1267" i="11"/>
  <c r="CW1268" i="11"/>
  <c r="CW1269" i="11"/>
  <c r="CW1270" i="11"/>
  <c r="CW1271" i="11"/>
  <c r="CW1272" i="11"/>
  <c r="CW1273" i="11"/>
  <c r="CW1274" i="11"/>
  <c r="CW1275" i="11"/>
  <c r="CW1276" i="11"/>
  <c r="CW1277" i="11"/>
  <c r="CW1278" i="11"/>
  <c r="CW1279" i="11"/>
  <c r="CW1280" i="11"/>
  <c r="CW1281" i="11"/>
  <c r="CW1282" i="11"/>
  <c r="CW1283" i="11"/>
  <c r="CW1284" i="11"/>
  <c r="CW1285" i="11"/>
  <c r="CW1286" i="11"/>
  <c r="CW1287" i="11"/>
  <c r="CW1288" i="11"/>
  <c r="CW1289" i="11"/>
  <c r="CW1290" i="11"/>
  <c r="CW1291" i="11"/>
  <c r="CW1292" i="11"/>
  <c r="CW1293" i="11"/>
  <c r="CW1294" i="11"/>
  <c r="CW1295" i="11"/>
  <c r="CW1296" i="11"/>
  <c r="CW1297" i="11"/>
  <c r="CW1298" i="11"/>
  <c r="CW1299" i="11"/>
  <c r="CW1300" i="11"/>
  <c r="CW1301" i="11"/>
  <c r="CW1302" i="11"/>
  <c r="CW1303" i="11"/>
  <c r="CW1304" i="11"/>
  <c r="CW1305" i="11"/>
  <c r="CW1306" i="11"/>
  <c r="CW1307" i="11"/>
  <c r="CW1308" i="11"/>
  <c r="CW1309" i="11"/>
  <c r="CW1310" i="11"/>
  <c r="CW1311" i="11"/>
  <c r="CW1312" i="11"/>
  <c r="CW1313" i="11"/>
  <c r="CW1314" i="11"/>
  <c r="CW1315" i="11"/>
  <c r="CW1316" i="11"/>
  <c r="CW1317" i="11"/>
  <c r="CW1318" i="11"/>
  <c r="CW1319" i="11"/>
  <c r="CW1320" i="11"/>
  <c r="CW1321" i="11"/>
  <c r="CW1322" i="11"/>
  <c r="CW1323" i="11"/>
  <c r="CW1324" i="11"/>
  <c r="CW1325" i="11"/>
  <c r="CW1326" i="11"/>
  <c r="CV537" i="11"/>
  <c r="CV538" i="11"/>
  <c r="CV539" i="11"/>
  <c r="CV540" i="11"/>
  <c r="CV541" i="11"/>
  <c r="CV542" i="11"/>
  <c r="CV543" i="11"/>
  <c r="CV544" i="11"/>
  <c r="CV545" i="11"/>
  <c r="CV546" i="11"/>
  <c r="CV547" i="11"/>
  <c r="CV548" i="11"/>
  <c r="CV549" i="11"/>
  <c r="CV550" i="11"/>
  <c r="CV551" i="11"/>
  <c r="CV552" i="11"/>
  <c r="CV553" i="11"/>
  <c r="CV554" i="11"/>
  <c r="CV555" i="11"/>
  <c r="CV556" i="11"/>
  <c r="CV557" i="11"/>
  <c r="CV558" i="11"/>
  <c r="CV559" i="11"/>
  <c r="CV560" i="11"/>
  <c r="CV561" i="11"/>
  <c r="CV562" i="11"/>
  <c r="CV563" i="11"/>
  <c r="CV564" i="11"/>
  <c r="CV565" i="11"/>
  <c r="CV566" i="11"/>
  <c r="CV567" i="11"/>
  <c r="CV568" i="11"/>
  <c r="CV569" i="11"/>
  <c r="CV570" i="11"/>
  <c r="CV571" i="11"/>
  <c r="CV572" i="11"/>
  <c r="CV573" i="11"/>
  <c r="CV574" i="11"/>
  <c r="CV575" i="11"/>
  <c r="CV576" i="11"/>
  <c r="CV577" i="11"/>
  <c r="CV578" i="11"/>
  <c r="CV579" i="11"/>
  <c r="CV580" i="11"/>
  <c r="CV581" i="11"/>
  <c r="CV582" i="11"/>
  <c r="CV583" i="11"/>
  <c r="CV584" i="11"/>
  <c r="CV585" i="11"/>
  <c r="CV586" i="11"/>
  <c r="CV587" i="11"/>
  <c r="CV588" i="11"/>
  <c r="CV589" i="11"/>
  <c r="CV590" i="11"/>
  <c r="CV591" i="11"/>
  <c r="CV592" i="11"/>
  <c r="CV593" i="11"/>
  <c r="CV594" i="11"/>
  <c r="CV595" i="11"/>
  <c r="CV596" i="11"/>
  <c r="CV597" i="11"/>
  <c r="CV598" i="11"/>
  <c r="CV599" i="11"/>
  <c r="CV600" i="11"/>
  <c r="CV601" i="11"/>
  <c r="CV602" i="11"/>
  <c r="CV603" i="11"/>
  <c r="CV604" i="11"/>
  <c r="CV605" i="11"/>
  <c r="CV606" i="11"/>
  <c r="CV607" i="11"/>
  <c r="CV608" i="11"/>
  <c r="CV609" i="11"/>
  <c r="CV610" i="11"/>
  <c r="CV611" i="11"/>
  <c r="CV612" i="11"/>
  <c r="CV613" i="11"/>
  <c r="CV614" i="11"/>
  <c r="CV615" i="11"/>
  <c r="CV616" i="11"/>
  <c r="CV617" i="11"/>
  <c r="CV618" i="11"/>
  <c r="CV619" i="11"/>
  <c r="CV620" i="11"/>
  <c r="CV621" i="11"/>
  <c r="CV622" i="11"/>
  <c r="CV623" i="11"/>
  <c r="CV624" i="11"/>
  <c r="CV625" i="11"/>
  <c r="CV626" i="11"/>
  <c r="CV627" i="11"/>
  <c r="CV628" i="11"/>
  <c r="CV629" i="11"/>
  <c r="CV630" i="11"/>
  <c r="CV631" i="11"/>
  <c r="CV632" i="11"/>
  <c r="CV633" i="11"/>
  <c r="CV634" i="11"/>
  <c r="CV705" i="11"/>
  <c r="IA1327" i="11"/>
  <c r="CW1327" i="11"/>
  <c r="CW1397" i="11"/>
  <c r="CX22" i="11"/>
  <c r="CX23" i="11"/>
  <c r="FJ468" i="11"/>
  <c r="FF636" i="11"/>
  <c r="CX1230" i="11"/>
  <c r="CX1231" i="11"/>
  <c r="CX1232" i="11"/>
  <c r="CX1233" i="11"/>
  <c r="CX1234" i="11"/>
  <c r="CX1235" i="11"/>
  <c r="CX1236" i="11"/>
  <c r="CX1237" i="11"/>
  <c r="CX1238" i="11"/>
  <c r="CX1239" i="11"/>
  <c r="CX1240" i="11"/>
  <c r="CX1241" i="11"/>
  <c r="CX1242" i="11"/>
  <c r="CX1243" i="11"/>
  <c r="CX1244" i="11"/>
  <c r="CX1245" i="11"/>
  <c r="CX1246" i="11"/>
  <c r="CX1247" i="11"/>
  <c r="CX1248" i="11"/>
  <c r="CX1249" i="11"/>
  <c r="CX1250" i="11"/>
  <c r="CX1251" i="11"/>
  <c r="CX1252" i="11"/>
  <c r="CX1253" i="11"/>
  <c r="CX1254" i="11"/>
  <c r="CX1255" i="11"/>
  <c r="CX1256" i="11"/>
  <c r="CX1257" i="11"/>
  <c r="CX1258" i="11"/>
  <c r="CX1259" i="11"/>
  <c r="CX1260" i="11"/>
  <c r="CX1261" i="11"/>
  <c r="CX1262" i="11"/>
  <c r="CX1263" i="11"/>
  <c r="CX1264" i="11"/>
  <c r="CX1265" i="11"/>
  <c r="CX1266" i="11"/>
  <c r="CX1267" i="11"/>
  <c r="CX1268" i="11"/>
  <c r="CX1269" i="11"/>
  <c r="CX1270" i="11"/>
  <c r="CX1271" i="11"/>
  <c r="CX1272" i="11"/>
  <c r="CX1273" i="11"/>
  <c r="CX1274" i="11"/>
  <c r="CX1275" i="11"/>
  <c r="CX1276" i="11"/>
  <c r="CX1277" i="11"/>
  <c r="CX1278" i="11"/>
  <c r="CX1279" i="11"/>
  <c r="CX1280" i="11"/>
  <c r="CX1281" i="11"/>
  <c r="CX1282" i="11"/>
  <c r="CX1283" i="11"/>
  <c r="CX1284" i="11"/>
  <c r="CX1285" i="11"/>
  <c r="CX1286" i="11"/>
  <c r="CX1287" i="11"/>
  <c r="CX1288" i="11"/>
  <c r="CX1289" i="11"/>
  <c r="CX1290" i="11"/>
  <c r="CX1291" i="11"/>
  <c r="CX1292" i="11"/>
  <c r="CX1293" i="11"/>
  <c r="CX1294" i="11"/>
  <c r="CX1295" i="11"/>
  <c r="CX1296" i="11"/>
  <c r="CX1297" i="11"/>
  <c r="CX1298" i="11"/>
  <c r="CX1299" i="11"/>
  <c r="CX1300" i="11"/>
  <c r="CX1301" i="11"/>
  <c r="CX1302" i="11"/>
  <c r="CX1303" i="11"/>
  <c r="CX1304" i="11"/>
  <c r="CX1305" i="11"/>
  <c r="CX1306" i="11"/>
  <c r="CX1307" i="11"/>
  <c r="CX1308" i="11"/>
  <c r="CX1309" i="11"/>
  <c r="CX1310" i="11"/>
  <c r="CX1311" i="11"/>
  <c r="CX1312" i="11"/>
  <c r="CX1313" i="11"/>
  <c r="CX1314" i="11"/>
  <c r="CX1315" i="11"/>
  <c r="CX1316" i="11"/>
  <c r="CX1317" i="11"/>
  <c r="CX1318" i="11"/>
  <c r="CX1319" i="11"/>
  <c r="CX1320" i="11"/>
  <c r="CX1321" i="11"/>
  <c r="CX1322" i="11"/>
  <c r="CX1323" i="11"/>
  <c r="CX1324" i="11"/>
  <c r="CX1325" i="11"/>
  <c r="CX1326" i="11"/>
  <c r="CX1327" i="11"/>
  <c r="CW537" i="11"/>
  <c r="CW538" i="11"/>
  <c r="CW539" i="11"/>
  <c r="CW540" i="11"/>
  <c r="CW541" i="11"/>
  <c r="CW542" i="11"/>
  <c r="CW543" i="11"/>
  <c r="CW544" i="11"/>
  <c r="CW545" i="11"/>
  <c r="CW546" i="11"/>
  <c r="CW547" i="11"/>
  <c r="CW548" i="11"/>
  <c r="CW549" i="11"/>
  <c r="CW550" i="11"/>
  <c r="CW551" i="11"/>
  <c r="CW552" i="11"/>
  <c r="CW553" i="11"/>
  <c r="CW554" i="11"/>
  <c r="CW555" i="11"/>
  <c r="CW556" i="11"/>
  <c r="CW557" i="11"/>
  <c r="CW558" i="11"/>
  <c r="CW559" i="11"/>
  <c r="CW560" i="11"/>
  <c r="CW561" i="11"/>
  <c r="CW562" i="11"/>
  <c r="CW563" i="11"/>
  <c r="CW564" i="11"/>
  <c r="CW565" i="11"/>
  <c r="CW566" i="11"/>
  <c r="CW567" i="11"/>
  <c r="CW568" i="11"/>
  <c r="CW569" i="11"/>
  <c r="CW570" i="11"/>
  <c r="CW571" i="11"/>
  <c r="CW572" i="11"/>
  <c r="CW573" i="11"/>
  <c r="CW574" i="11"/>
  <c r="CW575" i="11"/>
  <c r="CW576" i="11"/>
  <c r="CW577" i="11"/>
  <c r="CW578" i="11"/>
  <c r="CW579" i="11"/>
  <c r="CW580" i="11"/>
  <c r="CW581" i="11"/>
  <c r="CW582" i="11"/>
  <c r="CW583" i="11"/>
  <c r="CW584" i="11"/>
  <c r="CW585" i="11"/>
  <c r="CW586" i="11"/>
  <c r="CW587" i="11"/>
  <c r="CW588" i="11"/>
  <c r="CW589" i="11"/>
  <c r="CW590" i="11"/>
  <c r="CW591" i="11"/>
  <c r="CW592" i="11"/>
  <c r="CW593" i="11"/>
  <c r="CW594" i="11"/>
  <c r="CW595" i="11"/>
  <c r="CW596" i="11"/>
  <c r="CW597" i="11"/>
  <c r="CW598" i="11"/>
  <c r="CW599" i="11"/>
  <c r="CW600" i="11"/>
  <c r="CW601" i="11"/>
  <c r="CW602" i="11"/>
  <c r="CW603" i="11"/>
  <c r="CW604" i="11"/>
  <c r="CW605" i="11"/>
  <c r="CW606" i="11"/>
  <c r="CW607" i="11"/>
  <c r="CW608" i="11"/>
  <c r="CW609" i="11"/>
  <c r="CW610" i="11"/>
  <c r="CW611" i="11"/>
  <c r="CW612" i="11"/>
  <c r="CW613" i="11"/>
  <c r="CW614" i="11"/>
  <c r="CW615" i="11"/>
  <c r="CW616" i="11"/>
  <c r="CW617" i="11"/>
  <c r="CW618" i="11"/>
  <c r="CW619" i="11"/>
  <c r="CW620" i="11"/>
  <c r="CW621" i="11"/>
  <c r="CW622" i="11"/>
  <c r="CW623" i="11"/>
  <c r="CW624" i="11"/>
  <c r="CW625" i="11"/>
  <c r="CW626" i="11"/>
  <c r="CW627" i="11"/>
  <c r="CW628" i="11"/>
  <c r="CW629" i="11"/>
  <c r="CW630" i="11"/>
  <c r="CW631" i="11"/>
  <c r="CW632" i="11"/>
  <c r="CW633" i="11"/>
  <c r="CW634" i="11"/>
  <c r="CW635" i="11"/>
  <c r="CW705" i="11"/>
  <c r="IA1328" i="11"/>
  <c r="CX1328" i="11"/>
  <c r="CX1397" i="11"/>
  <c r="CY22" i="11"/>
  <c r="CY23" i="11"/>
  <c r="FJ469" i="11"/>
  <c r="FF637" i="11"/>
  <c r="CY1230" i="11"/>
  <c r="CY1231" i="11"/>
  <c r="CY1232" i="11"/>
  <c r="CY1233" i="11"/>
  <c r="CY1234" i="11"/>
  <c r="CY1235" i="11"/>
  <c r="CY1236" i="11"/>
  <c r="CY1237" i="11"/>
  <c r="CY1238" i="11"/>
  <c r="CY1239" i="11"/>
  <c r="CY1240" i="11"/>
  <c r="CY1241" i="11"/>
  <c r="CY1242" i="11"/>
  <c r="CY1243" i="11"/>
  <c r="CY1244" i="11"/>
  <c r="CY1245" i="11"/>
  <c r="CY1246" i="11"/>
  <c r="CY1247" i="11"/>
  <c r="CY1248" i="11"/>
  <c r="CY1249" i="11"/>
  <c r="CY1250" i="11"/>
  <c r="CY1251" i="11"/>
  <c r="CY1252" i="11"/>
  <c r="CY1253" i="11"/>
  <c r="CY1254" i="11"/>
  <c r="CY1255" i="11"/>
  <c r="CY1256" i="11"/>
  <c r="CY1257" i="11"/>
  <c r="CY1258" i="11"/>
  <c r="CY1259" i="11"/>
  <c r="CY1260" i="11"/>
  <c r="CY1261" i="11"/>
  <c r="CY1262" i="11"/>
  <c r="CY1263" i="11"/>
  <c r="CY1264" i="11"/>
  <c r="CY1265" i="11"/>
  <c r="CY1266" i="11"/>
  <c r="CY1267" i="11"/>
  <c r="CY1268" i="11"/>
  <c r="CY1269" i="11"/>
  <c r="CY1270" i="11"/>
  <c r="CY1271" i="11"/>
  <c r="CY1272" i="11"/>
  <c r="CY1273" i="11"/>
  <c r="CY1274" i="11"/>
  <c r="CY1275" i="11"/>
  <c r="CY1276" i="11"/>
  <c r="CY1277" i="11"/>
  <c r="CY1278" i="11"/>
  <c r="CY1279" i="11"/>
  <c r="CY1280" i="11"/>
  <c r="CY1281" i="11"/>
  <c r="CY1282" i="11"/>
  <c r="CY1283" i="11"/>
  <c r="CY1284" i="11"/>
  <c r="CY1285" i="11"/>
  <c r="CY1286" i="11"/>
  <c r="CY1287" i="11"/>
  <c r="CY1288" i="11"/>
  <c r="CY1289" i="11"/>
  <c r="CY1290" i="11"/>
  <c r="CY1291" i="11"/>
  <c r="CY1292" i="11"/>
  <c r="CY1293" i="11"/>
  <c r="CY1294" i="11"/>
  <c r="CY1295" i="11"/>
  <c r="CY1296" i="11"/>
  <c r="CY1297" i="11"/>
  <c r="CY1298" i="11"/>
  <c r="CY1299" i="11"/>
  <c r="CY1300" i="11"/>
  <c r="CY1301" i="11"/>
  <c r="CY1302" i="11"/>
  <c r="CY1303" i="11"/>
  <c r="CY1304" i="11"/>
  <c r="CY1305" i="11"/>
  <c r="CY1306" i="11"/>
  <c r="CY1307" i="11"/>
  <c r="CY1308" i="11"/>
  <c r="CY1309" i="11"/>
  <c r="CY1310" i="11"/>
  <c r="CY1311" i="11"/>
  <c r="CY1312" i="11"/>
  <c r="CY1313" i="11"/>
  <c r="CY1314" i="11"/>
  <c r="CY1315" i="11"/>
  <c r="CY1316" i="11"/>
  <c r="CY1317" i="11"/>
  <c r="CY1318" i="11"/>
  <c r="CY1319" i="11"/>
  <c r="CY1320" i="11"/>
  <c r="CY1321" i="11"/>
  <c r="CY1322" i="11"/>
  <c r="CY1323" i="11"/>
  <c r="CY1324" i="11"/>
  <c r="CY1325" i="11"/>
  <c r="CY1326" i="11"/>
  <c r="CY1327" i="11"/>
  <c r="CY1328" i="11"/>
  <c r="CX537" i="11"/>
  <c r="CX538" i="11"/>
  <c r="CX539" i="11"/>
  <c r="CX540" i="11"/>
  <c r="CX541" i="11"/>
  <c r="CX542" i="11"/>
  <c r="CX543" i="11"/>
  <c r="CX544" i="11"/>
  <c r="CX545" i="11"/>
  <c r="CX546" i="11"/>
  <c r="CX547" i="11"/>
  <c r="CX548" i="11"/>
  <c r="CX549" i="11"/>
  <c r="CX550" i="11"/>
  <c r="CX551" i="11"/>
  <c r="CX552" i="11"/>
  <c r="CX553" i="11"/>
  <c r="CX554" i="11"/>
  <c r="CX555" i="11"/>
  <c r="CX556" i="11"/>
  <c r="CX557" i="11"/>
  <c r="CX558" i="11"/>
  <c r="CX559" i="11"/>
  <c r="CX560" i="11"/>
  <c r="CX561" i="11"/>
  <c r="CX562" i="11"/>
  <c r="CX563" i="11"/>
  <c r="CX564" i="11"/>
  <c r="CX565" i="11"/>
  <c r="CX566" i="11"/>
  <c r="CX567" i="11"/>
  <c r="CX568" i="11"/>
  <c r="CX569" i="11"/>
  <c r="CX570" i="11"/>
  <c r="CX571" i="11"/>
  <c r="CX572" i="11"/>
  <c r="CX573" i="11"/>
  <c r="CX574" i="11"/>
  <c r="CX575" i="11"/>
  <c r="CX576" i="11"/>
  <c r="CX577" i="11"/>
  <c r="CX578" i="11"/>
  <c r="CX579" i="11"/>
  <c r="CX580" i="11"/>
  <c r="CX581" i="11"/>
  <c r="CX582" i="11"/>
  <c r="CX583" i="11"/>
  <c r="CX584" i="11"/>
  <c r="CX585" i="11"/>
  <c r="CX586" i="11"/>
  <c r="CX587" i="11"/>
  <c r="CX588" i="11"/>
  <c r="CX589" i="11"/>
  <c r="CX590" i="11"/>
  <c r="CX591" i="11"/>
  <c r="CX592" i="11"/>
  <c r="CX593" i="11"/>
  <c r="CX594" i="11"/>
  <c r="CX595" i="11"/>
  <c r="CX596" i="11"/>
  <c r="CX597" i="11"/>
  <c r="CX598" i="11"/>
  <c r="CX599" i="11"/>
  <c r="CX600" i="11"/>
  <c r="CX601" i="11"/>
  <c r="CX602" i="11"/>
  <c r="CX603" i="11"/>
  <c r="CX604" i="11"/>
  <c r="CX605" i="11"/>
  <c r="CX606" i="11"/>
  <c r="CX607" i="11"/>
  <c r="CX608" i="11"/>
  <c r="CX609" i="11"/>
  <c r="CX610" i="11"/>
  <c r="CX611" i="11"/>
  <c r="CX612" i="11"/>
  <c r="CX613" i="11"/>
  <c r="CX614" i="11"/>
  <c r="CX615" i="11"/>
  <c r="CX616" i="11"/>
  <c r="CX617" i="11"/>
  <c r="CX618" i="11"/>
  <c r="CX619" i="11"/>
  <c r="CX620" i="11"/>
  <c r="CX621" i="11"/>
  <c r="CX622" i="11"/>
  <c r="CX623" i="11"/>
  <c r="CX624" i="11"/>
  <c r="CX625" i="11"/>
  <c r="CX626" i="11"/>
  <c r="CX627" i="11"/>
  <c r="CX628" i="11"/>
  <c r="CX629" i="11"/>
  <c r="CX630" i="11"/>
  <c r="CX631" i="11"/>
  <c r="CX632" i="11"/>
  <c r="CX633" i="11"/>
  <c r="CX634" i="11"/>
  <c r="CX635" i="11"/>
  <c r="CX636" i="11"/>
  <c r="CX705" i="11"/>
  <c r="IA1329" i="11"/>
  <c r="CY1329" i="11"/>
  <c r="CY1397" i="11"/>
  <c r="CZ22" i="11"/>
  <c r="CZ23" i="11"/>
  <c r="FJ470" i="11"/>
  <c r="FF638" i="11"/>
  <c r="CZ1230" i="11"/>
  <c r="CZ1231" i="11"/>
  <c r="CZ1232" i="11"/>
  <c r="CZ1233" i="11"/>
  <c r="CZ1234" i="11"/>
  <c r="CZ1235" i="11"/>
  <c r="CZ1236" i="11"/>
  <c r="CZ1237" i="11"/>
  <c r="CZ1238" i="11"/>
  <c r="CZ1239" i="11"/>
  <c r="CZ1240" i="11"/>
  <c r="CZ1241" i="11"/>
  <c r="CZ1242" i="11"/>
  <c r="CZ1243" i="11"/>
  <c r="CZ1244" i="11"/>
  <c r="CZ1245" i="11"/>
  <c r="CZ1246" i="11"/>
  <c r="CZ1247" i="11"/>
  <c r="CZ1248" i="11"/>
  <c r="CZ1249" i="11"/>
  <c r="CZ1250" i="11"/>
  <c r="CZ1251" i="11"/>
  <c r="CZ1252" i="11"/>
  <c r="CZ1253" i="11"/>
  <c r="CZ1254" i="11"/>
  <c r="CZ1255" i="11"/>
  <c r="CZ1256" i="11"/>
  <c r="CZ1257" i="11"/>
  <c r="CZ1258" i="11"/>
  <c r="CZ1259" i="11"/>
  <c r="CZ1260" i="11"/>
  <c r="CZ1261" i="11"/>
  <c r="CZ1262" i="11"/>
  <c r="CZ1263" i="11"/>
  <c r="CZ1264" i="11"/>
  <c r="CZ1265" i="11"/>
  <c r="CZ1266" i="11"/>
  <c r="CZ1267" i="11"/>
  <c r="CZ1268" i="11"/>
  <c r="CZ1269" i="11"/>
  <c r="CZ1270" i="11"/>
  <c r="CZ1271" i="11"/>
  <c r="CZ1272" i="11"/>
  <c r="CZ1273" i="11"/>
  <c r="CZ1274" i="11"/>
  <c r="CZ1275" i="11"/>
  <c r="CZ1276" i="11"/>
  <c r="CZ1277" i="11"/>
  <c r="CZ1278" i="11"/>
  <c r="CZ1279" i="11"/>
  <c r="CZ1280" i="11"/>
  <c r="CZ1281" i="11"/>
  <c r="CZ1282" i="11"/>
  <c r="CZ1283" i="11"/>
  <c r="CZ1284" i="11"/>
  <c r="CZ1285" i="11"/>
  <c r="CZ1286" i="11"/>
  <c r="CZ1287" i="11"/>
  <c r="CZ1288" i="11"/>
  <c r="CZ1289" i="11"/>
  <c r="CZ1290" i="11"/>
  <c r="CZ1291" i="11"/>
  <c r="CZ1292" i="11"/>
  <c r="CZ1293" i="11"/>
  <c r="CZ1294" i="11"/>
  <c r="CZ1295" i="11"/>
  <c r="CZ1296" i="11"/>
  <c r="CZ1297" i="11"/>
  <c r="CZ1298" i="11"/>
  <c r="CZ1299" i="11"/>
  <c r="CZ1300" i="11"/>
  <c r="CZ1301" i="11"/>
  <c r="CZ1302" i="11"/>
  <c r="CZ1303" i="11"/>
  <c r="CZ1304" i="11"/>
  <c r="CZ1305" i="11"/>
  <c r="CZ1306" i="11"/>
  <c r="CZ1307" i="11"/>
  <c r="CZ1308" i="11"/>
  <c r="CZ1309" i="11"/>
  <c r="CZ1310" i="11"/>
  <c r="CZ1311" i="11"/>
  <c r="CZ1312" i="11"/>
  <c r="CZ1313" i="11"/>
  <c r="CZ1314" i="11"/>
  <c r="CZ1315" i="11"/>
  <c r="CZ1316" i="11"/>
  <c r="CZ1317" i="11"/>
  <c r="CZ1318" i="11"/>
  <c r="CZ1319" i="11"/>
  <c r="CZ1320" i="11"/>
  <c r="CZ1321" i="11"/>
  <c r="CZ1322" i="11"/>
  <c r="CZ1323" i="11"/>
  <c r="CZ1324" i="11"/>
  <c r="CZ1325" i="11"/>
  <c r="CZ1326" i="11"/>
  <c r="CZ1327" i="11"/>
  <c r="CZ1328" i="11"/>
  <c r="CZ1329" i="11"/>
  <c r="CY537" i="11"/>
  <c r="CY538" i="11"/>
  <c r="CY539" i="11"/>
  <c r="CY540" i="11"/>
  <c r="CY541" i="11"/>
  <c r="CY542" i="11"/>
  <c r="CY543" i="11"/>
  <c r="CY544" i="11"/>
  <c r="CY545" i="11"/>
  <c r="CY546" i="11"/>
  <c r="CY547" i="11"/>
  <c r="CY548" i="11"/>
  <c r="CY549" i="11"/>
  <c r="CY550" i="11"/>
  <c r="CY551" i="11"/>
  <c r="CY552" i="11"/>
  <c r="CY553" i="11"/>
  <c r="CY554" i="11"/>
  <c r="CY555" i="11"/>
  <c r="CY556" i="11"/>
  <c r="CY557" i="11"/>
  <c r="CY558" i="11"/>
  <c r="CY559" i="11"/>
  <c r="CY560" i="11"/>
  <c r="CY561" i="11"/>
  <c r="CY562" i="11"/>
  <c r="CY563" i="11"/>
  <c r="CY564" i="11"/>
  <c r="CY565" i="11"/>
  <c r="CY566" i="11"/>
  <c r="CY567" i="11"/>
  <c r="CY568" i="11"/>
  <c r="CY569" i="11"/>
  <c r="CY570" i="11"/>
  <c r="CY571" i="11"/>
  <c r="CY572" i="11"/>
  <c r="CY573" i="11"/>
  <c r="CY574" i="11"/>
  <c r="CY575" i="11"/>
  <c r="CY576" i="11"/>
  <c r="CY577" i="11"/>
  <c r="CY578" i="11"/>
  <c r="CY579" i="11"/>
  <c r="CY580" i="11"/>
  <c r="CY581" i="11"/>
  <c r="CY582" i="11"/>
  <c r="CY583" i="11"/>
  <c r="CY584" i="11"/>
  <c r="CY585" i="11"/>
  <c r="CY586" i="11"/>
  <c r="CY587" i="11"/>
  <c r="CY588" i="11"/>
  <c r="CY589" i="11"/>
  <c r="CY590" i="11"/>
  <c r="CY591" i="11"/>
  <c r="CY592" i="11"/>
  <c r="CY593" i="11"/>
  <c r="CY594" i="11"/>
  <c r="CY595" i="11"/>
  <c r="CY596" i="11"/>
  <c r="CY597" i="11"/>
  <c r="CY598" i="11"/>
  <c r="CY599" i="11"/>
  <c r="CY600" i="11"/>
  <c r="CY601" i="11"/>
  <c r="CY602" i="11"/>
  <c r="CY603" i="11"/>
  <c r="CY604" i="11"/>
  <c r="CY605" i="11"/>
  <c r="CY606" i="11"/>
  <c r="CY607" i="11"/>
  <c r="CY608" i="11"/>
  <c r="CY609" i="11"/>
  <c r="CY610" i="11"/>
  <c r="CY611" i="11"/>
  <c r="CY612" i="11"/>
  <c r="CY613" i="11"/>
  <c r="CY614" i="11"/>
  <c r="CY615" i="11"/>
  <c r="CY616" i="11"/>
  <c r="CY617" i="11"/>
  <c r="CY618" i="11"/>
  <c r="CY619" i="11"/>
  <c r="CY620" i="11"/>
  <c r="CY621" i="11"/>
  <c r="CY622" i="11"/>
  <c r="CY623" i="11"/>
  <c r="CY624" i="11"/>
  <c r="CY625" i="11"/>
  <c r="CY626" i="11"/>
  <c r="CY627" i="11"/>
  <c r="CY628" i="11"/>
  <c r="CY629" i="11"/>
  <c r="CY630" i="11"/>
  <c r="CY631" i="11"/>
  <c r="CY632" i="11"/>
  <c r="CY633" i="11"/>
  <c r="CY634" i="11"/>
  <c r="CY635" i="11"/>
  <c r="CY636" i="11"/>
  <c r="CY637" i="11"/>
  <c r="CY705" i="11"/>
  <c r="IA1330" i="11"/>
  <c r="CZ1330" i="11"/>
  <c r="CZ1397" i="11"/>
  <c r="DA22" i="11"/>
  <c r="DA23" i="11"/>
  <c r="FJ471" i="11"/>
  <c r="FF639" i="11"/>
  <c r="DA1230" i="11"/>
  <c r="DA1231" i="11"/>
  <c r="DA1232" i="11"/>
  <c r="DA1233" i="11"/>
  <c r="DA1234" i="11"/>
  <c r="DA1235" i="11"/>
  <c r="DA1236" i="11"/>
  <c r="DA1237" i="11"/>
  <c r="DA1238" i="11"/>
  <c r="DA1239" i="11"/>
  <c r="DA1240" i="11"/>
  <c r="DA1241" i="11"/>
  <c r="DA1242" i="11"/>
  <c r="DA1243" i="11"/>
  <c r="DA1244" i="11"/>
  <c r="DA1245" i="11"/>
  <c r="DA1246" i="11"/>
  <c r="DA1247" i="11"/>
  <c r="DA1248" i="11"/>
  <c r="DA1249" i="11"/>
  <c r="DA1250" i="11"/>
  <c r="DA1251" i="11"/>
  <c r="DA1252" i="11"/>
  <c r="DA1253" i="11"/>
  <c r="DA1254" i="11"/>
  <c r="DA1255" i="11"/>
  <c r="DA1256" i="11"/>
  <c r="DA1257" i="11"/>
  <c r="DA1258" i="11"/>
  <c r="DA1259" i="11"/>
  <c r="DA1260" i="11"/>
  <c r="DA1261" i="11"/>
  <c r="DA1262" i="11"/>
  <c r="DA1263" i="11"/>
  <c r="DA1264" i="11"/>
  <c r="DA1265" i="11"/>
  <c r="DA1266" i="11"/>
  <c r="DA1267" i="11"/>
  <c r="DA1268" i="11"/>
  <c r="DA1269" i="11"/>
  <c r="DA1270" i="11"/>
  <c r="DA1271" i="11"/>
  <c r="DA1272" i="11"/>
  <c r="DA1273" i="11"/>
  <c r="DA1274" i="11"/>
  <c r="DA1275" i="11"/>
  <c r="DA1276" i="11"/>
  <c r="DA1277" i="11"/>
  <c r="DA1278" i="11"/>
  <c r="DA1279" i="11"/>
  <c r="DA1280" i="11"/>
  <c r="DA1281" i="11"/>
  <c r="DA1282" i="11"/>
  <c r="DA1283" i="11"/>
  <c r="DA1284" i="11"/>
  <c r="DA1285" i="11"/>
  <c r="DA1286" i="11"/>
  <c r="DA1287" i="11"/>
  <c r="DA1288" i="11"/>
  <c r="DA1289" i="11"/>
  <c r="DA1290" i="11"/>
  <c r="DA1291" i="11"/>
  <c r="DA1292" i="11"/>
  <c r="DA1293" i="11"/>
  <c r="DA1294" i="11"/>
  <c r="DA1295" i="11"/>
  <c r="DA1296" i="11"/>
  <c r="DA1297" i="11"/>
  <c r="DA1298" i="11"/>
  <c r="DA1299" i="11"/>
  <c r="DA1300" i="11"/>
  <c r="DA1301" i="11"/>
  <c r="DA1302" i="11"/>
  <c r="DA1303" i="11"/>
  <c r="DA1304" i="11"/>
  <c r="DA1305" i="11"/>
  <c r="DA1306" i="11"/>
  <c r="DA1307" i="11"/>
  <c r="DA1308" i="11"/>
  <c r="DA1309" i="11"/>
  <c r="DA1310" i="11"/>
  <c r="DA1311" i="11"/>
  <c r="DA1312" i="11"/>
  <c r="DA1313" i="11"/>
  <c r="DA1314" i="11"/>
  <c r="DA1315" i="11"/>
  <c r="DA1316" i="11"/>
  <c r="DA1317" i="11"/>
  <c r="DA1318" i="11"/>
  <c r="DA1319" i="11"/>
  <c r="DA1320" i="11"/>
  <c r="DA1321" i="11"/>
  <c r="DA1322" i="11"/>
  <c r="DA1323" i="11"/>
  <c r="DA1324" i="11"/>
  <c r="DA1325" i="11"/>
  <c r="DA1326" i="11"/>
  <c r="DA1327" i="11"/>
  <c r="DA1328" i="11"/>
  <c r="DA1329" i="11"/>
  <c r="DA1330" i="11"/>
  <c r="CZ537" i="11"/>
  <c r="CZ538" i="11"/>
  <c r="CZ539" i="11"/>
  <c r="CZ540" i="11"/>
  <c r="CZ541" i="11"/>
  <c r="CZ542" i="11"/>
  <c r="CZ543" i="11"/>
  <c r="CZ544" i="11"/>
  <c r="CZ545" i="11"/>
  <c r="CZ546" i="11"/>
  <c r="CZ547" i="11"/>
  <c r="CZ548" i="11"/>
  <c r="CZ549" i="11"/>
  <c r="CZ550" i="11"/>
  <c r="CZ551" i="11"/>
  <c r="CZ552" i="11"/>
  <c r="CZ553" i="11"/>
  <c r="CZ554" i="11"/>
  <c r="CZ555" i="11"/>
  <c r="CZ556" i="11"/>
  <c r="CZ557" i="11"/>
  <c r="CZ558" i="11"/>
  <c r="CZ559" i="11"/>
  <c r="CZ560" i="11"/>
  <c r="CZ561" i="11"/>
  <c r="CZ562" i="11"/>
  <c r="CZ563" i="11"/>
  <c r="CZ564" i="11"/>
  <c r="CZ565" i="11"/>
  <c r="CZ566" i="11"/>
  <c r="CZ567" i="11"/>
  <c r="CZ568" i="11"/>
  <c r="CZ569" i="11"/>
  <c r="CZ570" i="11"/>
  <c r="CZ571" i="11"/>
  <c r="CZ572" i="11"/>
  <c r="CZ573" i="11"/>
  <c r="CZ574" i="11"/>
  <c r="CZ575" i="11"/>
  <c r="CZ576" i="11"/>
  <c r="CZ577" i="11"/>
  <c r="CZ578" i="11"/>
  <c r="CZ579" i="11"/>
  <c r="CZ580" i="11"/>
  <c r="CZ581" i="11"/>
  <c r="CZ582" i="11"/>
  <c r="CZ583" i="11"/>
  <c r="CZ584" i="11"/>
  <c r="CZ585" i="11"/>
  <c r="CZ586" i="11"/>
  <c r="CZ587" i="11"/>
  <c r="CZ588" i="11"/>
  <c r="CZ589" i="11"/>
  <c r="CZ590" i="11"/>
  <c r="CZ591" i="11"/>
  <c r="CZ592" i="11"/>
  <c r="CZ593" i="11"/>
  <c r="CZ594" i="11"/>
  <c r="CZ595" i="11"/>
  <c r="CZ596" i="11"/>
  <c r="CZ597" i="11"/>
  <c r="CZ598" i="11"/>
  <c r="CZ599" i="11"/>
  <c r="CZ600" i="11"/>
  <c r="CZ601" i="11"/>
  <c r="CZ602" i="11"/>
  <c r="CZ603" i="11"/>
  <c r="CZ604" i="11"/>
  <c r="CZ605" i="11"/>
  <c r="CZ606" i="11"/>
  <c r="CZ607" i="11"/>
  <c r="CZ608" i="11"/>
  <c r="CZ609" i="11"/>
  <c r="CZ610" i="11"/>
  <c r="CZ611" i="11"/>
  <c r="CZ612" i="11"/>
  <c r="CZ613" i="11"/>
  <c r="CZ614" i="11"/>
  <c r="CZ615" i="11"/>
  <c r="CZ616" i="11"/>
  <c r="CZ617" i="11"/>
  <c r="CZ618" i="11"/>
  <c r="CZ619" i="11"/>
  <c r="CZ620" i="11"/>
  <c r="CZ621" i="11"/>
  <c r="CZ622" i="11"/>
  <c r="CZ623" i="11"/>
  <c r="CZ624" i="11"/>
  <c r="CZ625" i="11"/>
  <c r="CZ626" i="11"/>
  <c r="CZ627" i="11"/>
  <c r="CZ628" i="11"/>
  <c r="CZ629" i="11"/>
  <c r="CZ630" i="11"/>
  <c r="CZ631" i="11"/>
  <c r="CZ632" i="11"/>
  <c r="CZ633" i="11"/>
  <c r="CZ634" i="11"/>
  <c r="CZ635" i="11"/>
  <c r="CZ636" i="11"/>
  <c r="CZ637" i="11"/>
  <c r="CZ638" i="11"/>
  <c r="CZ705" i="11"/>
  <c r="IA1331" i="11"/>
  <c r="DA1331" i="11"/>
  <c r="DA1397" i="11"/>
  <c r="DB22" i="11"/>
  <c r="DB23" i="11"/>
  <c r="FJ472" i="11"/>
  <c r="FF640" i="11"/>
  <c r="DB1230" i="11"/>
  <c r="DB1231" i="11"/>
  <c r="DB1232" i="11"/>
  <c r="DB1233" i="11"/>
  <c r="DB1234" i="11"/>
  <c r="DB1235" i="11"/>
  <c r="DB1236" i="11"/>
  <c r="DB1237" i="11"/>
  <c r="DB1238" i="11"/>
  <c r="DB1239" i="11"/>
  <c r="DB1240" i="11"/>
  <c r="DB1241" i="11"/>
  <c r="DB1242" i="11"/>
  <c r="DB1243" i="11"/>
  <c r="DB1244" i="11"/>
  <c r="DB1245" i="11"/>
  <c r="DB1246" i="11"/>
  <c r="DB1247" i="11"/>
  <c r="DB1248" i="11"/>
  <c r="DB1249" i="11"/>
  <c r="DB1250" i="11"/>
  <c r="DB1251" i="11"/>
  <c r="DB1252" i="11"/>
  <c r="DB1253" i="11"/>
  <c r="DB1254" i="11"/>
  <c r="DB1255" i="11"/>
  <c r="DB1256" i="11"/>
  <c r="DB1257" i="11"/>
  <c r="DB1258" i="11"/>
  <c r="DB1259" i="11"/>
  <c r="DB1260" i="11"/>
  <c r="DB1261" i="11"/>
  <c r="DB1262" i="11"/>
  <c r="DB1263" i="11"/>
  <c r="DB1264" i="11"/>
  <c r="DB1265" i="11"/>
  <c r="DB1266" i="11"/>
  <c r="DB1267" i="11"/>
  <c r="DB1268" i="11"/>
  <c r="DB1269" i="11"/>
  <c r="DB1270" i="11"/>
  <c r="DB1271" i="11"/>
  <c r="DB1272" i="11"/>
  <c r="DB1273" i="11"/>
  <c r="DB1274" i="11"/>
  <c r="DB1275" i="11"/>
  <c r="DB1276" i="11"/>
  <c r="DB1277" i="11"/>
  <c r="DB1278" i="11"/>
  <c r="DB1279" i="11"/>
  <c r="DB1280" i="11"/>
  <c r="DB1281" i="11"/>
  <c r="DB1282" i="11"/>
  <c r="DB1283" i="11"/>
  <c r="DB1284" i="11"/>
  <c r="DB1285" i="11"/>
  <c r="DB1286" i="11"/>
  <c r="DB1287" i="11"/>
  <c r="DB1288" i="11"/>
  <c r="DB1289" i="11"/>
  <c r="DB1290" i="11"/>
  <c r="DB1291" i="11"/>
  <c r="DB1292" i="11"/>
  <c r="DB1293" i="11"/>
  <c r="DB1294" i="11"/>
  <c r="DB1295" i="11"/>
  <c r="DB1296" i="11"/>
  <c r="DB1297" i="11"/>
  <c r="DB1298" i="11"/>
  <c r="DB1299" i="11"/>
  <c r="DB1300" i="11"/>
  <c r="DB1301" i="11"/>
  <c r="DB1302" i="11"/>
  <c r="DB1303" i="11"/>
  <c r="DB1304" i="11"/>
  <c r="DB1305" i="11"/>
  <c r="DB1306" i="11"/>
  <c r="DB1307" i="11"/>
  <c r="DB1308" i="11"/>
  <c r="DB1309" i="11"/>
  <c r="DB1310" i="11"/>
  <c r="DB1311" i="11"/>
  <c r="DB1312" i="11"/>
  <c r="DB1313" i="11"/>
  <c r="DB1314" i="11"/>
  <c r="DB1315" i="11"/>
  <c r="DB1316" i="11"/>
  <c r="DB1317" i="11"/>
  <c r="DB1318" i="11"/>
  <c r="DB1319" i="11"/>
  <c r="DB1320" i="11"/>
  <c r="DB1321" i="11"/>
  <c r="DB1322" i="11"/>
  <c r="DB1323" i="11"/>
  <c r="DB1324" i="11"/>
  <c r="DB1325" i="11"/>
  <c r="DB1326" i="11"/>
  <c r="DB1327" i="11"/>
  <c r="DB1328" i="11"/>
  <c r="DB1329" i="11"/>
  <c r="DB1330" i="11"/>
  <c r="DB1331" i="11"/>
  <c r="DA537" i="11"/>
  <c r="DA538" i="11"/>
  <c r="DA539" i="11"/>
  <c r="DA540" i="11"/>
  <c r="DA541" i="11"/>
  <c r="DA542" i="11"/>
  <c r="DA543" i="11"/>
  <c r="DA544" i="11"/>
  <c r="DA545" i="11"/>
  <c r="DA546" i="11"/>
  <c r="DA547" i="11"/>
  <c r="DA548" i="11"/>
  <c r="DA549" i="11"/>
  <c r="DA550" i="11"/>
  <c r="DA551" i="11"/>
  <c r="DA552" i="11"/>
  <c r="DA553" i="11"/>
  <c r="DA554" i="11"/>
  <c r="DA555" i="11"/>
  <c r="DA556" i="11"/>
  <c r="DA557" i="11"/>
  <c r="DA558" i="11"/>
  <c r="DA559" i="11"/>
  <c r="DA560" i="11"/>
  <c r="DA561" i="11"/>
  <c r="DA562" i="11"/>
  <c r="DA563" i="11"/>
  <c r="DA564" i="11"/>
  <c r="DA565" i="11"/>
  <c r="DA566" i="11"/>
  <c r="DA567" i="11"/>
  <c r="DA568" i="11"/>
  <c r="DA569" i="11"/>
  <c r="DA570" i="11"/>
  <c r="DA571" i="11"/>
  <c r="DA572" i="11"/>
  <c r="DA573" i="11"/>
  <c r="DA574" i="11"/>
  <c r="DA575" i="11"/>
  <c r="DA576" i="11"/>
  <c r="DA577" i="11"/>
  <c r="DA578" i="11"/>
  <c r="DA579" i="11"/>
  <c r="DA580" i="11"/>
  <c r="DA581" i="11"/>
  <c r="DA582" i="11"/>
  <c r="DA583" i="11"/>
  <c r="DA584" i="11"/>
  <c r="DA585" i="11"/>
  <c r="DA586" i="11"/>
  <c r="DA587" i="11"/>
  <c r="DA588" i="11"/>
  <c r="DA589" i="11"/>
  <c r="DA590" i="11"/>
  <c r="DA591" i="11"/>
  <c r="DA592" i="11"/>
  <c r="DA593" i="11"/>
  <c r="DA594" i="11"/>
  <c r="DA595" i="11"/>
  <c r="DA596" i="11"/>
  <c r="DA597" i="11"/>
  <c r="DA598" i="11"/>
  <c r="DA599" i="11"/>
  <c r="DA600" i="11"/>
  <c r="DA601" i="11"/>
  <c r="DA602" i="11"/>
  <c r="DA603" i="11"/>
  <c r="DA604" i="11"/>
  <c r="DA605" i="11"/>
  <c r="DA606" i="11"/>
  <c r="DA607" i="11"/>
  <c r="DA608" i="11"/>
  <c r="DA609" i="11"/>
  <c r="DA610" i="11"/>
  <c r="DA611" i="11"/>
  <c r="DA612" i="11"/>
  <c r="DA613" i="11"/>
  <c r="DA614" i="11"/>
  <c r="DA615" i="11"/>
  <c r="DA616" i="11"/>
  <c r="DA617" i="11"/>
  <c r="DA618" i="11"/>
  <c r="DA619" i="11"/>
  <c r="DA620" i="11"/>
  <c r="DA621" i="11"/>
  <c r="DA622" i="11"/>
  <c r="DA623" i="11"/>
  <c r="DA624" i="11"/>
  <c r="DA625" i="11"/>
  <c r="DA626" i="11"/>
  <c r="DA627" i="11"/>
  <c r="DA628" i="11"/>
  <c r="DA629" i="11"/>
  <c r="DA630" i="11"/>
  <c r="DA631" i="11"/>
  <c r="DA632" i="11"/>
  <c r="DA633" i="11"/>
  <c r="DA634" i="11"/>
  <c r="DA635" i="11"/>
  <c r="DA636" i="11"/>
  <c r="DA637" i="11"/>
  <c r="DA638" i="11"/>
  <c r="DA639" i="11"/>
  <c r="DA705" i="11"/>
  <c r="IA1332" i="11"/>
  <c r="DB1332" i="11"/>
  <c r="DB1397" i="11"/>
  <c r="DC22" i="11"/>
  <c r="DC23" i="11"/>
  <c r="FJ473" i="11"/>
  <c r="FF641" i="11"/>
  <c r="DC1230" i="11"/>
  <c r="DC1231" i="11"/>
  <c r="DC1232" i="11"/>
  <c r="DC1233" i="11"/>
  <c r="DC1234" i="11"/>
  <c r="DC1235" i="11"/>
  <c r="DC1236" i="11"/>
  <c r="DC1237" i="11"/>
  <c r="DC1238" i="11"/>
  <c r="DC1239" i="11"/>
  <c r="DC1240" i="11"/>
  <c r="DC1241" i="11"/>
  <c r="DC1242" i="11"/>
  <c r="DC1243" i="11"/>
  <c r="DC1244" i="11"/>
  <c r="DC1245" i="11"/>
  <c r="DC1246" i="11"/>
  <c r="DC1247" i="11"/>
  <c r="DC1248" i="11"/>
  <c r="DC1249" i="11"/>
  <c r="DC1250" i="11"/>
  <c r="DC1251" i="11"/>
  <c r="DC1252" i="11"/>
  <c r="DC1253" i="11"/>
  <c r="DC1254" i="11"/>
  <c r="DC1255" i="11"/>
  <c r="DC1256" i="11"/>
  <c r="DC1257" i="11"/>
  <c r="DC1258" i="11"/>
  <c r="DC1259" i="11"/>
  <c r="DC1260" i="11"/>
  <c r="DC1261" i="11"/>
  <c r="DC1262" i="11"/>
  <c r="DC1263" i="11"/>
  <c r="DC1264" i="11"/>
  <c r="DC1265" i="11"/>
  <c r="DC1266" i="11"/>
  <c r="DC1267" i="11"/>
  <c r="DC1268" i="11"/>
  <c r="DC1269" i="11"/>
  <c r="DC1270" i="11"/>
  <c r="DC1271" i="11"/>
  <c r="DC1272" i="11"/>
  <c r="DC1273" i="11"/>
  <c r="DC1274" i="11"/>
  <c r="DC1275" i="11"/>
  <c r="DC1276" i="11"/>
  <c r="DC1277" i="11"/>
  <c r="DC1278" i="11"/>
  <c r="DC1279" i="11"/>
  <c r="DC1280" i="11"/>
  <c r="DC1281" i="11"/>
  <c r="DC1282" i="11"/>
  <c r="DC1283" i="11"/>
  <c r="DC1284" i="11"/>
  <c r="DC1285" i="11"/>
  <c r="DC1286" i="11"/>
  <c r="DC1287" i="11"/>
  <c r="DC1288" i="11"/>
  <c r="DC1289" i="11"/>
  <c r="DC1290" i="11"/>
  <c r="DC1291" i="11"/>
  <c r="DC1292" i="11"/>
  <c r="DC1293" i="11"/>
  <c r="DC1294" i="11"/>
  <c r="DC1295" i="11"/>
  <c r="DC1296" i="11"/>
  <c r="DC1297" i="11"/>
  <c r="DC1298" i="11"/>
  <c r="DC1299" i="11"/>
  <c r="DC1300" i="11"/>
  <c r="DC1301" i="11"/>
  <c r="DC1302" i="11"/>
  <c r="DC1303" i="11"/>
  <c r="DC1304" i="11"/>
  <c r="DC1305" i="11"/>
  <c r="DC1306" i="11"/>
  <c r="DC1307" i="11"/>
  <c r="DC1308" i="11"/>
  <c r="DC1309" i="11"/>
  <c r="DC1310" i="11"/>
  <c r="DC1311" i="11"/>
  <c r="DC1312" i="11"/>
  <c r="DC1313" i="11"/>
  <c r="DC1314" i="11"/>
  <c r="DC1315" i="11"/>
  <c r="DC1316" i="11"/>
  <c r="DC1317" i="11"/>
  <c r="DC1318" i="11"/>
  <c r="DC1319" i="11"/>
  <c r="DC1320" i="11"/>
  <c r="DC1321" i="11"/>
  <c r="DC1322" i="11"/>
  <c r="DC1323" i="11"/>
  <c r="DC1324" i="11"/>
  <c r="DC1325" i="11"/>
  <c r="DC1326" i="11"/>
  <c r="DC1327" i="11"/>
  <c r="DC1328" i="11"/>
  <c r="DC1329" i="11"/>
  <c r="DC1330" i="11"/>
  <c r="DC1331" i="11"/>
  <c r="DC1332" i="11"/>
  <c r="DB537" i="11"/>
  <c r="DB538" i="11"/>
  <c r="DB539" i="11"/>
  <c r="DB540" i="11"/>
  <c r="DB541" i="11"/>
  <c r="DB542" i="11"/>
  <c r="DB543" i="11"/>
  <c r="DB544" i="11"/>
  <c r="DB545" i="11"/>
  <c r="DB546" i="11"/>
  <c r="DB547" i="11"/>
  <c r="DB548" i="11"/>
  <c r="DB549" i="11"/>
  <c r="DB550" i="11"/>
  <c r="DB551" i="11"/>
  <c r="DB552" i="11"/>
  <c r="DB553" i="11"/>
  <c r="DB554" i="11"/>
  <c r="DB555" i="11"/>
  <c r="DB556" i="11"/>
  <c r="DB557" i="11"/>
  <c r="DB558" i="11"/>
  <c r="DB559" i="11"/>
  <c r="DB560" i="11"/>
  <c r="DB561" i="11"/>
  <c r="DB562" i="11"/>
  <c r="DB563" i="11"/>
  <c r="DB564" i="11"/>
  <c r="DB565" i="11"/>
  <c r="DB566" i="11"/>
  <c r="DB567" i="11"/>
  <c r="DB568" i="11"/>
  <c r="DB569" i="11"/>
  <c r="DB570" i="11"/>
  <c r="DB571" i="11"/>
  <c r="DB572" i="11"/>
  <c r="DB573" i="11"/>
  <c r="DB574" i="11"/>
  <c r="DB575" i="11"/>
  <c r="DB576" i="11"/>
  <c r="DB577" i="11"/>
  <c r="DB578" i="11"/>
  <c r="DB579" i="11"/>
  <c r="DB580" i="11"/>
  <c r="DB581" i="11"/>
  <c r="DB582" i="11"/>
  <c r="DB583" i="11"/>
  <c r="DB584" i="11"/>
  <c r="DB585" i="11"/>
  <c r="DB586" i="11"/>
  <c r="DB587" i="11"/>
  <c r="DB588" i="11"/>
  <c r="DB589" i="11"/>
  <c r="DB590" i="11"/>
  <c r="DB591" i="11"/>
  <c r="DB592" i="11"/>
  <c r="DB593" i="11"/>
  <c r="DB594" i="11"/>
  <c r="DB595" i="11"/>
  <c r="DB596" i="11"/>
  <c r="DB597" i="11"/>
  <c r="DB598" i="11"/>
  <c r="DB599" i="11"/>
  <c r="DB600" i="11"/>
  <c r="DB601" i="11"/>
  <c r="DB602" i="11"/>
  <c r="DB603" i="11"/>
  <c r="DB604" i="11"/>
  <c r="DB605" i="11"/>
  <c r="DB606" i="11"/>
  <c r="DB607" i="11"/>
  <c r="DB608" i="11"/>
  <c r="DB609" i="11"/>
  <c r="DB610" i="11"/>
  <c r="DB611" i="11"/>
  <c r="DB612" i="11"/>
  <c r="DB613" i="11"/>
  <c r="DB614" i="11"/>
  <c r="DB615" i="11"/>
  <c r="DB616" i="11"/>
  <c r="DB617" i="11"/>
  <c r="DB618" i="11"/>
  <c r="DB619" i="11"/>
  <c r="DB620" i="11"/>
  <c r="DB621" i="11"/>
  <c r="DB622" i="11"/>
  <c r="DB623" i="11"/>
  <c r="DB624" i="11"/>
  <c r="DB625" i="11"/>
  <c r="DB626" i="11"/>
  <c r="DB627" i="11"/>
  <c r="DB628" i="11"/>
  <c r="DB629" i="11"/>
  <c r="DB630" i="11"/>
  <c r="DB631" i="11"/>
  <c r="DB632" i="11"/>
  <c r="DB633" i="11"/>
  <c r="DB634" i="11"/>
  <c r="DB635" i="11"/>
  <c r="DB636" i="11"/>
  <c r="DB637" i="11"/>
  <c r="DB638" i="11"/>
  <c r="DB639" i="11"/>
  <c r="DB640" i="11"/>
  <c r="DB705" i="11"/>
  <c r="IA1333" i="11"/>
  <c r="DC1333" i="11"/>
  <c r="DC1397" i="11"/>
  <c r="DD22" i="11"/>
  <c r="DD23" i="11"/>
  <c r="FJ474" i="11"/>
  <c r="FF642" i="11"/>
  <c r="DD1230" i="11"/>
  <c r="DD1231" i="11"/>
  <c r="DD1232" i="11"/>
  <c r="DD1233" i="11"/>
  <c r="DD1234" i="11"/>
  <c r="DD1235" i="11"/>
  <c r="DD1236" i="11"/>
  <c r="DD1237" i="11"/>
  <c r="DD1238" i="11"/>
  <c r="DD1239" i="11"/>
  <c r="DD1240" i="11"/>
  <c r="DD1241" i="11"/>
  <c r="DD1242" i="11"/>
  <c r="DD1243" i="11"/>
  <c r="DD1244" i="11"/>
  <c r="DD1245" i="11"/>
  <c r="DD1246" i="11"/>
  <c r="DD1247" i="11"/>
  <c r="DD1248" i="11"/>
  <c r="DD1249" i="11"/>
  <c r="DD1250" i="11"/>
  <c r="DD1251" i="11"/>
  <c r="DD1252" i="11"/>
  <c r="DD1253" i="11"/>
  <c r="DD1254" i="11"/>
  <c r="DD1255" i="11"/>
  <c r="DD1256" i="11"/>
  <c r="DD1257" i="11"/>
  <c r="DD1258" i="11"/>
  <c r="DD1259" i="11"/>
  <c r="DD1260" i="11"/>
  <c r="DD1261" i="11"/>
  <c r="DD1262" i="11"/>
  <c r="DD1263" i="11"/>
  <c r="DD1264" i="11"/>
  <c r="DD1265" i="11"/>
  <c r="DD1266" i="11"/>
  <c r="DD1267" i="11"/>
  <c r="DD1268" i="11"/>
  <c r="DD1269" i="11"/>
  <c r="DD1270" i="11"/>
  <c r="DD1271" i="11"/>
  <c r="DD1272" i="11"/>
  <c r="DD1273" i="11"/>
  <c r="DD1274" i="11"/>
  <c r="DD1275" i="11"/>
  <c r="DD1276" i="11"/>
  <c r="DD1277" i="11"/>
  <c r="DD1278" i="11"/>
  <c r="DD1279" i="11"/>
  <c r="DD1280" i="11"/>
  <c r="DD1281" i="11"/>
  <c r="DD1282" i="11"/>
  <c r="DD1283" i="11"/>
  <c r="DD1284" i="11"/>
  <c r="DD1285" i="11"/>
  <c r="DD1286" i="11"/>
  <c r="DD1287" i="11"/>
  <c r="DD1288" i="11"/>
  <c r="DD1289" i="11"/>
  <c r="DD1290" i="11"/>
  <c r="DD1291" i="11"/>
  <c r="DD1292" i="11"/>
  <c r="DD1293" i="11"/>
  <c r="DD1294" i="11"/>
  <c r="DD1295" i="11"/>
  <c r="DD1296" i="11"/>
  <c r="DD1297" i="11"/>
  <c r="DD1298" i="11"/>
  <c r="DD1299" i="11"/>
  <c r="DD1300" i="11"/>
  <c r="DD1301" i="11"/>
  <c r="DD1302" i="11"/>
  <c r="DD1303" i="11"/>
  <c r="DD1304" i="11"/>
  <c r="DD1305" i="11"/>
  <c r="DD1306" i="11"/>
  <c r="DD1307" i="11"/>
  <c r="DD1308" i="11"/>
  <c r="DD1309" i="11"/>
  <c r="DD1310" i="11"/>
  <c r="DD1311" i="11"/>
  <c r="DD1312" i="11"/>
  <c r="DD1313" i="11"/>
  <c r="DD1314" i="11"/>
  <c r="DD1315" i="11"/>
  <c r="DD1316" i="11"/>
  <c r="DD1317" i="11"/>
  <c r="DD1318" i="11"/>
  <c r="DD1319" i="11"/>
  <c r="DD1320" i="11"/>
  <c r="DD1321" i="11"/>
  <c r="DD1322" i="11"/>
  <c r="DD1323" i="11"/>
  <c r="DD1324" i="11"/>
  <c r="DD1325" i="11"/>
  <c r="DD1326" i="11"/>
  <c r="DD1327" i="11"/>
  <c r="DD1328" i="11"/>
  <c r="DD1329" i="11"/>
  <c r="DD1330" i="11"/>
  <c r="DD1331" i="11"/>
  <c r="DD1332" i="11"/>
  <c r="DD1333" i="11"/>
  <c r="DC537" i="11"/>
  <c r="DC538" i="11"/>
  <c r="DC539" i="11"/>
  <c r="DC540" i="11"/>
  <c r="DC541" i="11"/>
  <c r="DC542" i="11"/>
  <c r="DC543" i="11"/>
  <c r="DC544" i="11"/>
  <c r="DC545" i="11"/>
  <c r="DC546" i="11"/>
  <c r="DC547" i="11"/>
  <c r="DC548" i="11"/>
  <c r="DC549" i="11"/>
  <c r="DC550" i="11"/>
  <c r="DC551" i="11"/>
  <c r="DC552" i="11"/>
  <c r="DC553" i="11"/>
  <c r="DC554" i="11"/>
  <c r="DC555" i="11"/>
  <c r="DC556" i="11"/>
  <c r="DC557" i="11"/>
  <c r="DC558" i="11"/>
  <c r="DC559" i="11"/>
  <c r="DC560" i="11"/>
  <c r="DC561" i="11"/>
  <c r="DC562" i="11"/>
  <c r="DC563" i="11"/>
  <c r="DC564" i="11"/>
  <c r="DC565" i="11"/>
  <c r="DC566" i="11"/>
  <c r="DC567" i="11"/>
  <c r="DC568" i="11"/>
  <c r="DC569" i="11"/>
  <c r="DC570" i="11"/>
  <c r="DC571" i="11"/>
  <c r="DC572" i="11"/>
  <c r="DC573" i="11"/>
  <c r="DC574" i="11"/>
  <c r="DC575" i="11"/>
  <c r="DC576" i="11"/>
  <c r="DC577" i="11"/>
  <c r="DC578" i="11"/>
  <c r="DC579" i="11"/>
  <c r="DC580" i="11"/>
  <c r="DC581" i="11"/>
  <c r="DC582" i="11"/>
  <c r="DC583" i="11"/>
  <c r="DC584" i="11"/>
  <c r="DC585" i="11"/>
  <c r="DC586" i="11"/>
  <c r="DC587" i="11"/>
  <c r="DC588" i="11"/>
  <c r="DC589" i="11"/>
  <c r="DC590" i="11"/>
  <c r="DC591" i="11"/>
  <c r="DC592" i="11"/>
  <c r="DC593" i="11"/>
  <c r="DC594" i="11"/>
  <c r="DC595" i="11"/>
  <c r="DC596" i="11"/>
  <c r="DC597" i="11"/>
  <c r="DC598" i="11"/>
  <c r="DC599" i="11"/>
  <c r="DC600" i="11"/>
  <c r="DC601" i="11"/>
  <c r="DC602" i="11"/>
  <c r="DC603" i="11"/>
  <c r="DC604" i="11"/>
  <c r="DC605" i="11"/>
  <c r="DC606" i="11"/>
  <c r="DC607" i="11"/>
  <c r="DC608" i="11"/>
  <c r="DC609" i="11"/>
  <c r="DC610" i="11"/>
  <c r="DC611" i="11"/>
  <c r="DC612" i="11"/>
  <c r="DC613" i="11"/>
  <c r="DC614" i="11"/>
  <c r="DC615" i="11"/>
  <c r="DC616" i="11"/>
  <c r="DC617" i="11"/>
  <c r="DC618" i="11"/>
  <c r="DC619" i="11"/>
  <c r="DC620" i="11"/>
  <c r="DC621" i="11"/>
  <c r="DC622" i="11"/>
  <c r="DC623" i="11"/>
  <c r="DC624" i="11"/>
  <c r="DC625" i="11"/>
  <c r="DC626" i="11"/>
  <c r="DC627" i="11"/>
  <c r="DC628" i="11"/>
  <c r="DC629" i="11"/>
  <c r="DC630" i="11"/>
  <c r="DC631" i="11"/>
  <c r="DC632" i="11"/>
  <c r="DC633" i="11"/>
  <c r="DC634" i="11"/>
  <c r="DC635" i="11"/>
  <c r="DC636" i="11"/>
  <c r="DC637" i="11"/>
  <c r="DC638" i="11"/>
  <c r="DC639" i="11"/>
  <c r="DC640" i="11"/>
  <c r="DC641" i="11"/>
  <c r="DC705" i="11"/>
  <c r="IA1334" i="11"/>
  <c r="DD1334" i="11"/>
  <c r="DD1397" i="11"/>
  <c r="DE22" i="11"/>
  <c r="DE23" i="11"/>
  <c r="FJ475" i="11"/>
  <c r="FF643" i="11"/>
  <c r="DE1230" i="11"/>
  <c r="DE1231" i="11"/>
  <c r="DE1232" i="11"/>
  <c r="DE1233" i="11"/>
  <c r="DE1234" i="11"/>
  <c r="DE1235" i="11"/>
  <c r="DE1236" i="11"/>
  <c r="DE1237" i="11"/>
  <c r="DE1238" i="11"/>
  <c r="DE1239" i="11"/>
  <c r="DE1240" i="11"/>
  <c r="DE1241" i="11"/>
  <c r="DE1242" i="11"/>
  <c r="DE1243" i="11"/>
  <c r="DE1244" i="11"/>
  <c r="DE1245" i="11"/>
  <c r="DE1246" i="11"/>
  <c r="DE1247" i="11"/>
  <c r="DE1248" i="11"/>
  <c r="DE1249" i="11"/>
  <c r="DE1250" i="11"/>
  <c r="DE1251" i="11"/>
  <c r="DE1252" i="11"/>
  <c r="DE1253" i="11"/>
  <c r="DE1254" i="11"/>
  <c r="DE1255" i="11"/>
  <c r="DE1256" i="11"/>
  <c r="DE1257" i="11"/>
  <c r="DE1258" i="11"/>
  <c r="DE1259" i="11"/>
  <c r="DE1260" i="11"/>
  <c r="DE1261" i="11"/>
  <c r="DE1262" i="11"/>
  <c r="DE1263" i="11"/>
  <c r="DE1264" i="11"/>
  <c r="DE1265" i="11"/>
  <c r="DE1266" i="11"/>
  <c r="DE1267" i="11"/>
  <c r="DE1268" i="11"/>
  <c r="DE1269" i="11"/>
  <c r="DE1270" i="11"/>
  <c r="DE1271" i="11"/>
  <c r="DE1272" i="11"/>
  <c r="DE1273" i="11"/>
  <c r="DE1274" i="11"/>
  <c r="DE1275" i="11"/>
  <c r="DE1276" i="11"/>
  <c r="DE1277" i="11"/>
  <c r="DE1278" i="11"/>
  <c r="DE1279" i="11"/>
  <c r="DE1280" i="11"/>
  <c r="DE1281" i="11"/>
  <c r="DE1282" i="11"/>
  <c r="DE1283" i="11"/>
  <c r="DE1284" i="11"/>
  <c r="DE1285" i="11"/>
  <c r="DE1286" i="11"/>
  <c r="DE1287" i="11"/>
  <c r="DE1288" i="11"/>
  <c r="DE1289" i="11"/>
  <c r="DE1290" i="11"/>
  <c r="DE1291" i="11"/>
  <c r="DE1292" i="11"/>
  <c r="DE1293" i="11"/>
  <c r="DE1294" i="11"/>
  <c r="DE1295" i="11"/>
  <c r="DE1296" i="11"/>
  <c r="DE1297" i="11"/>
  <c r="DE1298" i="11"/>
  <c r="DE1299" i="11"/>
  <c r="DE1300" i="11"/>
  <c r="DE1301" i="11"/>
  <c r="DE1302" i="11"/>
  <c r="DE1303" i="11"/>
  <c r="DE1304" i="11"/>
  <c r="DE1305" i="11"/>
  <c r="DE1306" i="11"/>
  <c r="DE1307" i="11"/>
  <c r="DE1308" i="11"/>
  <c r="DE1309" i="11"/>
  <c r="DE1310" i="11"/>
  <c r="DE1311" i="11"/>
  <c r="DE1312" i="11"/>
  <c r="DE1313" i="11"/>
  <c r="DE1314" i="11"/>
  <c r="DE1315" i="11"/>
  <c r="DE1316" i="11"/>
  <c r="DE1317" i="11"/>
  <c r="DE1318" i="11"/>
  <c r="DE1319" i="11"/>
  <c r="DE1320" i="11"/>
  <c r="DE1321" i="11"/>
  <c r="DE1322" i="11"/>
  <c r="DE1323" i="11"/>
  <c r="DE1324" i="11"/>
  <c r="DE1325" i="11"/>
  <c r="DE1326" i="11"/>
  <c r="DE1327" i="11"/>
  <c r="DE1328" i="11"/>
  <c r="DE1329" i="11"/>
  <c r="DE1330" i="11"/>
  <c r="DE1331" i="11"/>
  <c r="DE1332" i="11"/>
  <c r="DE1333" i="11"/>
  <c r="DE1334" i="11"/>
  <c r="DD537" i="11"/>
  <c r="DD538" i="11"/>
  <c r="DD539" i="11"/>
  <c r="DD540" i="11"/>
  <c r="DD541" i="11"/>
  <c r="DD542" i="11"/>
  <c r="DD543" i="11"/>
  <c r="DD544" i="11"/>
  <c r="DD545" i="11"/>
  <c r="DD546" i="11"/>
  <c r="DD547" i="11"/>
  <c r="DD548" i="11"/>
  <c r="DD549" i="11"/>
  <c r="DD550" i="11"/>
  <c r="DD551" i="11"/>
  <c r="DD552" i="11"/>
  <c r="DD553" i="11"/>
  <c r="DD554" i="11"/>
  <c r="DD555" i="11"/>
  <c r="DD556" i="11"/>
  <c r="DD557" i="11"/>
  <c r="DD558" i="11"/>
  <c r="DD559" i="11"/>
  <c r="DD560" i="11"/>
  <c r="DD561" i="11"/>
  <c r="DD562" i="11"/>
  <c r="DD563" i="11"/>
  <c r="DD564" i="11"/>
  <c r="DD565" i="11"/>
  <c r="DD566" i="11"/>
  <c r="DD567" i="11"/>
  <c r="DD568" i="11"/>
  <c r="DD569" i="11"/>
  <c r="DD570" i="11"/>
  <c r="DD571" i="11"/>
  <c r="DD572" i="11"/>
  <c r="DD573" i="11"/>
  <c r="DD574" i="11"/>
  <c r="DD575" i="11"/>
  <c r="DD576" i="11"/>
  <c r="DD577" i="11"/>
  <c r="DD578" i="11"/>
  <c r="DD579" i="11"/>
  <c r="DD580" i="11"/>
  <c r="DD581" i="11"/>
  <c r="DD582" i="11"/>
  <c r="DD583" i="11"/>
  <c r="DD584" i="11"/>
  <c r="DD585" i="11"/>
  <c r="DD586" i="11"/>
  <c r="DD587" i="11"/>
  <c r="DD588" i="11"/>
  <c r="DD589" i="11"/>
  <c r="DD590" i="11"/>
  <c r="DD591" i="11"/>
  <c r="DD592" i="11"/>
  <c r="DD593" i="11"/>
  <c r="DD594" i="11"/>
  <c r="DD595" i="11"/>
  <c r="DD596" i="11"/>
  <c r="DD597" i="11"/>
  <c r="DD598" i="11"/>
  <c r="DD599" i="11"/>
  <c r="DD600" i="11"/>
  <c r="DD601" i="11"/>
  <c r="DD602" i="11"/>
  <c r="DD603" i="11"/>
  <c r="DD604" i="11"/>
  <c r="DD605" i="11"/>
  <c r="DD606" i="11"/>
  <c r="DD607" i="11"/>
  <c r="DD608" i="11"/>
  <c r="DD609" i="11"/>
  <c r="DD610" i="11"/>
  <c r="DD611" i="11"/>
  <c r="DD612" i="11"/>
  <c r="DD613" i="11"/>
  <c r="DD614" i="11"/>
  <c r="DD615" i="11"/>
  <c r="DD616" i="11"/>
  <c r="DD617" i="11"/>
  <c r="DD618" i="11"/>
  <c r="DD619" i="11"/>
  <c r="DD620" i="11"/>
  <c r="DD621" i="11"/>
  <c r="DD622" i="11"/>
  <c r="DD623" i="11"/>
  <c r="DD624" i="11"/>
  <c r="DD625" i="11"/>
  <c r="DD626" i="11"/>
  <c r="DD627" i="11"/>
  <c r="DD628" i="11"/>
  <c r="DD629" i="11"/>
  <c r="DD630" i="11"/>
  <c r="DD631" i="11"/>
  <c r="DD632" i="11"/>
  <c r="DD633" i="11"/>
  <c r="DD634" i="11"/>
  <c r="DD635" i="11"/>
  <c r="DD636" i="11"/>
  <c r="DD637" i="11"/>
  <c r="DD638" i="11"/>
  <c r="DD639" i="11"/>
  <c r="DD640" i="11"/>
  <c r="DD641" i="11"/>
  <c r="DD642" i="11"/>
  <c r="DD705" i="11"/>
  <c r="IA1335" i="11"/>
  <c r="DE1335" i="11"/>
  <c r="DE1397" i="11"/>
  <c r="DF22" i="11"/>
  <c r="DF23" i="11"/>
  <c r="FJ476" i="11"/>
  <c r="FF644" i="11"/>
  <c r="DF1230" i="11"/>
  <c r="DF1231" i="11"/>
  <c r="DF1232" i="11"/>
  <c r="DF1233" i="11"/>
  <c r="DF1234" i="11"/>
  <c r="DF1235" i="11"/>
  <c r="DF1236" i="11"/>
  <c r="DF1237" i="11"/>
  <c r="DF1238" i="11"/>
  <c r="DF1239" i="11"/>
  <c r="DF1240" i="11"/>
  <c r="DF1241" i="11"/>
  <c r="DF1242" i="11"/>
  <c r="DF1243" i="11"/>
  <c r="DF1244" i="11"/>
  <c r="DF1245" i="11"/>
  <c r="DF1246" i="11"/>
  <c r="DF1247" i="11"/>
  <c r="DF1248" i="11"/>
  <c r="DF1249" i="11"/>
  <c r="DF1250" i="11"/>
  <c r="DF1251" i="11"/>
  <c r="DF1252" i="11"/>
  <c r="DF1253" i="11"/>
  <c r="DF1254" i="11"/>
  <c r="DF1255" i="11"/>
  <c r="DF1256" i="11"/>
  <c r="DF1257" i="11"/>
  <c r="DF1258" i="11"/>
  <c r="DF1259" i="11"/>
  <c r="DF1260" i="11"/>
  <c r="DF1261" i="11"/>
  <c r="DF1262" i="11"/>
  <c r="DF1263" i="11"/>
  <c r="DF1264" i="11"/>
  <c r="DF1265" i="11"/>
  <c r="DF1266" i="11"/>
  <c r="DF1267" i="11"/>
  <c r="DF1268" i="11"/>
  <c r="DF1269" i="11"/>
  <c r="DF1270" i="11"/>
  <c r="DF1271" i="11"/>
  <c r="DF1272" i="11"/>
  <c r="DF1273" i="11"/>
  <c r="DF1274" i="11"/>
  <c r="DF1275" i="11"/>
  <c r="DF1276" i="11"/>
  <c r="DF1277" i="11"/>
  <c r="DF1278" i="11"/>
  <c r="DF1279" i="11"/>
  <c r="DF1280" i="11"/>
  <c r="DF1281" i="11"/>
  <c r="DF1282" i="11"/>
  <c r="DF1283" i="11"/>
  <c r="DF1284" i="11"/>
  <c r="DF1285" i="11"/>
  <c r="DF1286" i="11"/>
  <c r="DF1287" i="11"/>
  <c r="DF1288" i="11"/>
  <c r="DF1289" i="11"/>
  <c r="DF1290" i="11"/>
  <c r="DF1291" i="11"/>
  <c r="DF1292" i="11"/>
  <c r="DF1293" i="11"/>
  <c r="DF1294" i="11"/>
  <c r="DF1295" i="11"/>
  <c r="DF1296" i="11"/>
  <c r="DF1297" i="11"/>
  <c r="DF1298" i="11"/>
  <c r="DF1299" i="11"/>
  <c r="DF1300" i="11"/>
  <c r="DF1301" i="11"/>
  <c r="DF1302" i="11"/>
  <c r="DF1303" i="11"/>
  <c r="DF1304" i="11"/>
  <c r="DF1305" i="11"/>
  <c r="DF1306" i="11"/>
  <c r="DF1307" i="11"/>
  <c r="DF1308" i="11"/>
  <c r="DF1309" i="11"/>
  <c r="DF1310" i="11"/>
  <c r="DF1311" i="11"/>
  <c r="DF1312" i="11"/>
  <c r="DF1313" i="11"/>
  <c r="DF1314" i="11"/>
  <c r="DF1315" i="11"/>
  <c r="DF1316" i="11"/>
  <c r="DF1317" i="11"/>
  <c r="DF1318" i="11"/>
  <c r="DF1319" i="11"/>
  <c r="DF1320" i="11"/>
  <c r="DF1321" i="11"/>
  <c r="DF1322" i="11"/>
  <c r="DF1323" i="11"/>
  <c r="DF1324" i="11"/>
  <c r="DF1325" i="11"/>
  <c r="DF1326" i="11"/>
  <c r="DF1327" i="11"/>
  <c r="DF1328" i="11"/>
  <c r="DF1329" i="11"/>
  <c r="DF1330" i="11"/>
  <c r="DF1331" i="11"/>
  <c r="DF1332" i="11"/>
  <c r="DF1333" i="11"/>
  <c r="DF1334" i="11"/>
  <c r="DF1335" i="11"/>
  <c r="DE537" i="11"/>
  <c r="DE538" i="11"/>
  <c r="DE539" i="11"/>
  <c r="DE540" i="11"/>
  <c r="DE541" i="11"/>
  <c r="DE542" i="11"/>
  <c r="DE543" i="11"/>
  <c r="DE544" i="11"/>
  <c r="DE545" i="11"/>
  <c r="DE546" i="11"/>
  <c r="DE547" i="11"/>
  <c r="DE548" i="11"/>
  <c r="DE549" i="11"/>
  <c r="DE550" i="11"/>
  <c r="DE551" i="11"/>
  <c r="DE552" i="11"/>
  <c r="DE553" i="11"/>
  <c r="DE554" i="11"/>
  <c r="DE555" i="11"/>
  <c r="DE556" i="11"/>
  <c r="DE557" i="11"/>
  <c r="DE558" i="11"/>
  <c r="DE559" i="11"/>
  <c r="DE560" i="11"/>
  <c r="DE561" i="11"/>
  <c r="DE562" i="11"/>
  <c r="DE563" i="11"/>
  <c r="DE564" i="11"/>
  <c r="DE565" i="11"/>
  <c r="DE566" i="11"/>
  <c r="DE567" i="11"/>
  <c r="DE568" i="11"/>
  <c r="DE569" i="11"/>
  <c r="DE570" i="11"/>
  <c r="DE571" i="11"/>
  <c r="DE572" i="11"/>
  <c r="DE573" i="11"/>
  <c r="DE574" i="11"/>
  <c r="DE575" i="11"/>
  <c r="DE576" i="11"/>
  <c r="DE577" i="11"/>
  <c r="DE578" i="11"/>
  <c r="DE579" i="11"/>
  <c r="DE580" i="11"/>
  <c r="DE581" i="11"/>
  <c r="DE582" i="11"/>
  <c r="DE583" i="11"/>
  <c r="DE584" i="11"/>
  <c r="DE585" i="11"/>
  <c r="DE586" i="11"/>
  <c r="DE587" i="11"/>
  <c r="DE588" i="11"/>
  <c r="DE589" i="11"/>
  <c r="DE590" i="11"/>
  <c r="DE591" i="11"/>
  <c r="DE592" i="11"/>
  <c r="DE593" i="11"/>
  <c r="DE594" i="11"/>
  <c r="DE595" i="11"/>
  <c r="DE596" i="11"/>
  <c r="DE597" i="11"/>
  <c r="DE598" i="11"/>
  <c r="DE599" i="11"/>
  <c r="DE600" i="11"/>
  <c r="DE601" i="11"/>
  <c r="DE602" i="11"/>
  <c r="DE603" i="11"/>
  <c r="DE604" i="11"/>
  <c r="DE605" i="11"/>
  <c r="DE606" i="11"/>
  <c r="DE607" i="11"/>
  <c r="DE608" i="11"/>
  <c r="DE609" i="11"/>
  <c r="DE610" i="11"/>
  <c r="DE611" i="11"/>
  <c r="DE612" i="11"/>
  <c r="DE613" i="11"/>
  <c r="DE614" i="11"/>
  <c r="DE615" i="11"/>
  <c r="DE616" i="11"/>
  <c r="DE617" i="11"/>
  <c r="DE618" i="11"/>
  <c r="DE619" i="11"/>
  <c r="DE620" i="11"/>
  <c r="DE621" i="11"/>
  <c r="DE622" i="11"/>
  <c r="DE623" i="11"/>
  <c r="DE624" i="11"/>
  <c r="DE625" i="11"/>
  <c r="DE626" i="11"/>
  <c r="DE627" i="11"/>
  <c r="DE628" i="11"/>
  <c r="DE629" i="11"/>
  <c r="DE630" i="11"/>
  <c r="DE631" i="11"/>
  <c r="DE632" i="11"/>
  <c r="DE633" i="11"/>
  <c r="DE634" i="11"/>
  <c r="DE635" i="11"/>
  <c r="DE636" i="11"/>
  <c r="DE637" i="11"/>
  <c r="DE638" i="11"/>
  <c r="DE639" i="11"/>
  <c r="DE640" i="11"/>
  <c r="DE641" i="11"/>
  <c r="DE642" i="11"/>
  <c r="DE643" i="11"/>
  <c r="DE705" i="11"/>
  <c r="IA1336" i="11"/>
  <c r="DF1336" i="11"/>
  <c r="DF1397" i="11"/>
  <c r="DG22" i="11"/>
  <c r="DG23" i="11"/>
  <c r="FJ477" i="11"/>
  <c r="FF645" i="11"/>
  <c r="DG1230" i="11"/>
  <c r="DG1231" i="11"/>
  <c r="DG1232" i="11"/>
  <c r="DG1233" i="11"/>
  <c r="DG1234" i="11"/>
  <c r="DG1235" i="11"/>
  <c r="DG1236" i="11"/>
  <c r="DG1237" i="11"/>
  <c r="DG1238" i="11"/>
  <c r="DG1239" i="11"/>
  <c r="DG1240" i="11"/>
  <c r="DG1241" i="11"/>
  <c r="DG1242" i="11"/>
  <c r="DG1243" i="11"/>
  <c r="DG1244" i="11"/>
  <c r="DG1245" i="11"/>
  <c r="DG1246" i="11"/>
  <c r="DG1247" i="11"/>
  <c r="DG1248" i="11"/>
  <c r="DG1249" i="11"/>
  <c r="DG1250" i="11"/>
  <c r="DG1251" i="11"/>
  <c r="DG1252" i="11"/>
  <c r="DG1253" i="11"/>
  <c r="DG1254" i="11"/>
  <c r="DG1255" i="11"/>
  <c r="DG1256" i="11"/>
  <c r="DG1257" i="11"/>
  <c r="DG1258" i="11"/>
  <c r="DG1259" i="11"/>
  <c r="DG1260" i="11"/>
  <c r="DG1261" i="11"/>
  <c r="DG1262" i="11"/>
  <c r="DG1263" i="11"/>
  <c r="DG1264" i="11"/>
  <c r="DG1265" i="11"/>
  <c r="DG1266" i="11"/>
  <c r="DG1267" i="11"/>
  <c r="DG1268" i="11"/>
  <c r="DG1269" i="11"/>
  <c r="DG1270" i="11"/>
  <c r="DG1271" i="11"/>
  <c r="DG1272" i="11"/>
  <c r="DG1273" i="11"/>
  <c r="DG1274" i="11"/>
  <c r="DG1275" i="11"/>
  <c r="DG1276" i="11"/>
  <c r="DG1277" i="11"/>
  <c r="DG1278" i="11"/>
  <c r="DG1279" i="11"/>
  <c r="DG1280" i="11"/>
  <c r="DG1281" i="11"/>
  <c r="DG1282" i="11"/>
  <c r="DG1283" i="11"/>
  <c r="DG1284" i="11"/>
  <c r="DG1285" i="11"/>
  <c r="DG1286" i="11"/>
  <c r="DG1287" i="11"/>
  <c r="DG1288" i="11"/>
  <c r="DG1289" i="11"/>
  <c r="DG1290" i="11"/>
  <c r="DG1291" i="11"/>
  <c r="DG1292" i="11"/>
  <c r="DG1293" i="11"/>
  <c r="DG1294" i="11"/>
  <c r="DG1295" i="11"/>
  <c r="DG1296" i="11"/>
  <c r="DG1297" i="11"/>
  <c r="DG1298" i="11"/>
  <c r="DG1299" i="11"/>
  <c r="DG1300" i="11"/>
  <c r="DG1301" i="11"/>
  <c r="DG1302" i="11"/>
  <c r="DG1303" i="11"/>
  <c r="DG1304" i="11"/>
  <c r="DG1305" i="11"/>
  <c r="DG1306" i="11"/>
  <c r="DG1307" i="11"/>
  <c r="DG1308" i="11"/>
  <c r="DG1309" i="11"/>
  <c r="DG1310" i="11"/>
  <c r="DG1311" i="11"/>
  <c r="DG1312" i="11"/>
  <c r="DG1313" i="11"/>
  <c r="DG1314" i="11"/>
  <c r="DG1315" i="11"/>
  <c r="DG1316" i="11"/>
  <c r="DG1317" i="11"/>
  <c r="DG1318" i="11"/>
  <c r="DG1319" i="11"/>
  <c r="DG1320" i="11"/>
  <c r="DG1321" i="11"/>
  <c r="DG1322" i="11"/>
  <c r="DG1323" i="11"/>
  <c r="DG1324" i="11"/>
  <c r="DG1325" i="11"/>
  <c r="DG1326" i="11"/>
  <c r="DG1327" i="11"/>
  <c r="DG1328" i="11"/>
  <c r="DG1329" i="11"/>
  <c r="DG1330" i="11"/>
  <c r="DG1331" i="11"/>
  <c r="DG1332" i="11"/>
  <c r="DG1333" i="11"/>
  <c r="DG1334" i="11"/>
  <c r="DG1335" i="11"/>
  <c r="DG1336" i="11"/>
  <c r="DF537" i="11"/>
  <c r="DF538" i="11"/>
  <c r="DF539" i="11"/>
  <c r="DF540" i="11"/>
  <c r="DF541" i="11"/>
  <c r="DF542" i="11"/>
  <c r="DF543" i="11"/>
  <c r="DF544" i="11"/>
  <c r="DF545" i="11"/>
  <c r="DF546" i="11"/>
  <c r="DF547" i="11"/>
  <c r="DF548" i="11"/>
  <c r="DF549" i="11"/>
  <c r="DF550" i="11"/>
  <c r="DF551" i="11"/>
  <c r="DF552" i="11"/>
  <c r="DF553" i="11"/>
  <c r="DF554" i="11"/>
  <c r="DF555" i="11"/>
  <c r="DF556" i="11"/>
  <c r="DF557" i="11"/>
  <c r="DF558" i="11"/>
  <c r="DF559" i="11"/>
  <c r="DF560" i="11"/>
  <c r="DF561" i="11"/>
  <c r="DF562" i="11"/>
  <c r="DF563" i="11"/>
  <c r="DF564" i="11"/>
  <c r="DF565" i="11"/>
  <c r="DF566" i="11"/>
  <c r="DF567" i="11"/>
  <c r="DF568" i="11"/>
  <c r="DF569" i="11"/>
  <c r="DF570" i="11"/>
  <c r="DF571" i="11"/>
  <c r="DF572" i="11"/>
  <c r="DF573" i="11"/>
  <c r="DF574" i="11"/>
  <c r="DF575" i="11"/>
  <c r="DF576" i="11"/>
  <c r="DF577" i="11"/>
  <c r="DF578" i="11"/>
  <c r="DF579" i="11"/>
  <c r="DF580" i="11"/>
  <c r="DF581" i="11"/>
  <c r="DF582" i="11"/>
  <c r="DF583" i="11"/>
  <c r="DF584" i="11"/>
  <c r="DF585" i="11"/>
  <c r="DF586" i="11"/>
  <c r="DF587" i="11"/>
  <c r="DF588" i="11"/>
  <c r="DF589" i="11"/>
  <c r="DF590" i="11"/>
  <c r="DF591" i="11"/>
  <c r="DF592" i="11"/>
  <c r="DF593" i="11"/>
  <c r="DF594" i="11"/>
  <c r="DF595" i="11"/>
  <c r="DF596" i="11"/>
  <c r="DF597" i="11"/>
  <c r="DF598" i="11"/>
  <c r="DF599" i="11"/>
  <c r="DF600" i="11"/>
  <c r="DF601" i="11"/>
  <c r="DF602" i="11"/>
  <c r="DF603" i="11"/>
  <c r="DF604" i="11"/>
  <c r="DF605" i="11"/>
  <c r="DF606" i="11"/>
  <c r="DF607" i="11"/>
  <c r="DF608" i="11"/>
  <c r="DF609" i="11"/>
  <c r="DF610" i="11"/>
  <c r="DF611" i="11"/>
  <c r="DF612" i="11"/>
  <c r="DF613" i="11"/>
  <c r="DF614" i="11"/>
  <c r="DF615" i="11"/>
  <c r="DF616" i="11"/>
  <c r="DF617" i="11"/>
  <c r="DF618" i="11"/>
  <c r="DF619" i="11"/>
  <c r="DF620" i="11"/>
  <c r="DF621" i="11"/>
  <c r="DF622" i="11"/>
  <c r="DF623" i="11"/>
  <c r="DF624" i="11"/>
  <c r="DF625" i="11"/>
  <c r="DF626" i="11"/>
  <c r="DF627" i="11"/>
  <c r="DF628" i="11"/>
  <c r="DF629" i="11"/>
  <c r="DF630" i="11"/>
  <c r="DF631" i="11"/>
  <c r="DF632" i="11"/>
  <c r="DF633" i="11"/>
  <c r="DF634" i="11"/>
  <c r="DF635" i="11"/>
  <c r="DF636" i="11"/>
  <c r="DF637" i="11"/>
  <c r="DF638" i="11"/>
  <c r="DF639" i="11"/>
  <c r="DF640" i="11"/>
  <c r="DF641" i="11"/>
  <c r="DF642" i="11"/>
  <c r="DF643" i="11"/>
  <c r="DF644" i="11"/>
  <c r="DF705" i="11"/>
  <c r="IA1337" i="11"/>
  <c r="DG1337" i="11"/>
  <c r="DG1397" i="11"/>
  <c r="DH22" i="11"/>
  <c r="DH23" i="11"/>
  <c r="FJ478" i="11"/>
  <c r="FF646" i="11"/>
  <c r="DH1230" i="11"/>
  <c r="DH1231" i="11"/>
  <c r="DH1232" i="11"/>
  <c r="DH1233" i="11"/>
  <c r="DH1234" i="11"/>
  <c r="DH1235" i="11"/>
  <c r="DH1236" i="11"/>
  <c r="DH1237" i="11"/>
  <c r="DH1238" i="11"/>
  <c r="DH1239" i="11"/>
  <c r="DH1240" i="11"/>
  <c r="DH1241" i="11"/>
  <c r="DH1242" i="11"/>
  <c r="DH1243" i="11"/>
  <c r="DH1244" i="11"/>
  <c r="DH1245" i="11"/>
  <c r="DH1246" i="11"/>
  <c r="DH1247" i="11"/>
  <c r="DH1248" i="11"/>
  <c r="DH1249" i="11"/>
  <c r="DH1250" i="11"/>
  <c r="DH1251" i="11"/>
  <c r="DH1252" i="11"/>
  <c r="DH1253" i="11"/>
  <c r="DH1254" i="11"/>
  <c r="DH1255" i="11"/>
  <c r="DH1256" i="11"/>
  <c r="DH1257" i="11"/>
  <c r="DH1258" i="11"/>
  <c r="DH1259" i="11"/>
  <c r="DH1260" i="11"/>
  <c r="DH1261" i="11"/>
  <c r="DH1262" i="11"/>
  <c r="DH1263" i="11"/>
  <c r="DH1264" i="11"/>
  <c r="DH1265" i="11"/>
  <c r="DH1266" i="11"/>
  <c r="DH1267" i="11"/>
  <c r="DH1268" i="11"/>
  <c r="DH1269" i="11"/>
  <c r="DH1270" i="11"/>
  <c r="DH1271" i="11"/>
  <c r="DH1272" i="11"/>
  <c r="DH1273" i="11"/>
  <c r="DH1274" i="11"/>
  <c r="DH1275" i="11"/>
  <c r="DH1276" i="11"/>
  <c r="DH1277" i="11"/>
  <c r="DH1278" i="11"/>
  <c r="DH1279" i="11"/>
  <c r="DH1280" i="11"/>
  <c r="DH1281" i="11"/>
  <c r="DH1282" i="11"/>
  <c r="DH1283" i="11"/>
  <c r="DH1284" i="11"/>
  <c r="DH1285" i="11"/>
  <c r="DH1286" i="11"/>
  <c r="DH1287" i="11"/>
  <c r="DH1288" i="11"/>
  <c r="DH1289" i="11"/>
  <c r="DH1290" i="11"/>
  <c r="DH1291" i="11"/>
  <c r="DH1292" i="11"/>
  <c r="DH1293" i="11"/>
  <c r="DH1294" i="11"/>
  <c r="DH1295" i="11"/>
  <c r="DH1296" i="11"/>
  <c r="DH1297" i="11"/>
  <c r="DH1298" i="11"/>
  <c r="DH1299" i="11"/>
  <c r="DH1300" i="11"/>
  <c r="DH1301" i="11"/>
  <c r="DH1302" i="11"/>
  <c r="DH1303" i="11"/>
  <c r="DH1304" i="11"/>
  <c r="DH1305" i="11"/>
  <c r="DH1306" i="11"/>
  <c r="DH1307" i="11"/>
  <c r="DH1308" i="11"/>
  <c r="DH1309" i="11"/>
  <c r="DH1310" i="11"/>
  <c r="DH1311" i="11"/>
  <c r="DH1312" i="11"/>
  <c r="DH1313" i="11"/>
  <c r="DH1314" i="11"/>
  <c r="DH1315" i="11"/>
  <c r="DH1316" i="11"/>
  <c r="DH1317" i="11"/>
  <c r="DH1318" i="11"/>
  <c r="DH1319" i="11"/>
  <c r="DH1320" i="11"/>
  <c r="DH1321" i="11"/>
  <c r="DH1322" i="11"/>
  <c r="DH1323" i="11"/>
  <c r="DH1324" i="11"/>
  <c r="DH1325" i="11"/>
  <c r="DH1326" i="11"/>
  <c r="DH1327" i="11"/>
  <c r="DH1328" i="11"/>
  <c r="DH1329" i="11"/>
  <c r="DH1330" i="11"/>
  <c r="DH1331" i="11"/>
  <c r="DH1332" i="11"/>
  <c r="DH1333" i="11"/>
  <c r="DH1334" i="11"/>
  <c r="DH1335" i="11"/>
  <c r="DH1336" i="11"/>
  <c r="DH1337" i="11"/>
  <c r="DG537" i="11"/>
  <c r="DG538" i="11"/>
  <c r="DG539" i="11"/>
  <c r="DG540" i="11"/>
  <c r="DG541" i="11"/>
  <c r="DG542" i="11"/>
  <c r="DG543" i="11"/>
  <c r="DG544" i="11"/>
  <c r="DG545" i="11"/>
  <c r="DG546" i="11"/>
  <c r="DG547" i="11"/>
  <c r="DG548" i="11"/>
  <c r="DG549" i="11"/>
  <c r="DG550" i="11"/>
  <c r="DG551" i="11"/>
  <c r="DG552" i="11"/>
  <c r="DG553" i="11"/>
  <c r="DG554" i="11"/>
  <c r="DG555" i="11"/>
  <c r="DG556" i="11"/>
  <c r="DG557" i="11"/>
  <c r="DG558" i="11"/>
  <c r="DG559" i="11"/>
  <c r="DG560" i="11"/>
  <c r="DG561" i="11"/>
  <c r="DG562" i="11"/>
  <c r="DG563" i="11"/>
  <c r="DG564" i="11"/>
  <c r="DG565" i="11"/>
  <c r="DG566" i="11"/>
  <c r="DG567" i="11"/>
  <c r="DG568" i="11"/>
  <c r="DG569" i="11"/>
  <c r="DG570" i="11"/>
  <c r="DG571" i="11"/>
  <c r="DG572" i="11"/>
  <c r="DG573" i="11"/>
  <c r="DG574" i="11"/>
  <c r="DG575" i="11"/>
  <c r="DG576" i="11"/>
  <c r="DG577" i="11"/>
  <c r="DG578" i="11"/>
  <c r="DG579" i="11"/>
  <c r="DG580" i="11"/>
  <c r="DG581" i="11"/>
  <c r="DG582" i="11"/>
  <c r="DG583" i="11"/>
  <c r="DG584" i="11"/>
  <c r="DG585" i="11"/>
  <c r="DG586" i="11"/>
  <c r="DG587" i="11"/>
  <c r="DG588" i="11"/>
  <c r="DG589" i="11"/>
  <c r="DG590" i="11"/>
  <c r="DG591" i="11"/>
  <c r="DG592" i="11"/>
  <c r="DG593" i="11"/>
  <c r="DG594" i="11"/>
  <c r="DG595" i="11"/>
  <c r="DG596" i="11"/>
  <c r="DG597" i="11"/>
  <c r="DG598" i="11"/>
  <c r="DG599" i="11"/>
  <c r="DG600" i="11"/>
  <c r="DG601" i="11"/>
  <c r="DG602" i="11"/>
  <c r="DG603" i="11"/>
  <c r="DG604" i="11"/>
  <c r="DG605" i="11"/>
  <c r="DG606" i="11"/>
  <c r="DG607" i="11"/>
  <c r="DG608" i="11"/>
  <c r="DG609" i="11"/>
  <c r="DG610" i="11"/>
  <c r="DG611" i="11"/>
  <c r="DG612" i="11"/>
  <c r="DG613" i="11"/>
  <c r="DG614" i="11"/>
  <c r="DG615" i="11"/>
  <c r="DG616" i="11"/>
  <c r="DG617" i="11"/>
  <c r="DG618" i="11"/>
  <c r="DG619" i="11"/>
  <c r="DG620" i="11"/>
  <c r="DG621" i="11"/>
  <c r="DG622" i="11"/>
  <c r="DG623" i="11"/>
  <c r="DG624" i="11"/>
  <c r="DG625" i="11"/>
  <c r="DG626" i="11"/>
  <c r="DG627" i="11"/>
  <c r="DG628" i="11"/>
  <c r="DG629" i="11"/>
  <c r="DG630" i="11"/>
  <c r="DG631" i="11"/>
  <c r="DG632" i="11"/>
  <c r="DG633" i="11"/>
  <c r="DG634" i="11"/>
  <c r="DG635" i="11"/>
  <c r="DG636" i="11"/>
  <c r="DG637" i="11"/>
  <c r="DG638" i="11"/>
  <c r="DG639" i="11"/>
  <c r="DG640" i="11"/>
  <c r="DG641" i="11"/>
  <c r="DG642" i="11"/>
  <c r="DG643" i="11"/>
  <c r="DG644" i="11"/>
  <c r="DG645" i="11"/>
  <c r="DG705" i="11"/>
  <c r="IA1338" i="11"/>
  <c r="DH1338" i="11"/>
  <c r="DH1397" i="11"/>
  <c r="DI22" i="11"/>
  <c r="DI23" i="11"/>
  <c r="FJ479" i="11"/>
  <c r="FF647" i="11"/>
  <c r="DI1230" i="11"/>
  <c r="DI1231" i="11"/>
  <c r="DI1232" i="11"/>
  <c r="DI1233" i="11"/>
  <c r="DI1234" i="11"/>
  <c r="DI1235" i="11"/>
  <c r="DI1236" i="11"/>
  <c r="DI1237" i="11"/>
  <c r="DI1238" i="11"/>
  <c r="DI1239" i="11"/>
  <c r="DI1240" i="11"/>
  <c r="DI1241" i="11"/>
  <c r="DI1242" i="11"/>
  <c r="DI1243" i="11"/>
  <c r="DI1244" i="11"/>
  <c r="DI1245" i="11"/>
  <c r="DI1246" i="11"/>
  <c r="DI1247" i="11"/>
  <c r="DI1248" i="11"/>
  <c r="DI1249" i="11"/>
  <c r="DI1250" i="11"/>
  <c r="DI1251" i="11"/>
  <c r="DI1252" i="11"/>
  <c r="DI1253" i="11"/>
  <c r="DI1254" i="11"/>
  <c r="DI1255" i="11"/>
  <c r="DI1256" i="11"/>
  <c r="DI1257" i="11"/>
  <c r="DI1258" i="11"/>
  <c r="DI1259" i="11"/>
  <c r="DI1260" i="11"/>
  <c r="DI1261" i="11"/>
  <c r="DI1262" i="11"/>
  <c r="DI1263" i="11"/>
  <c r="DI1264" i="11"/>
  <c r="DI1265" i="11"/>
  <c r="DI1266" i="11"/>
  <c r="DI1267" i="11"/>
  <c r="DI1268" i="11"/>
  <c r="DI1269" i="11"/>
  <c r="DI1270" i="11"/>
  <c r="DI1271" i="11"/>
  <c r="DI1272" i="11"/>
  <c r="DI1273" i="11"/>
  <c r="DI1274" i="11"/>
  <c r="DI1275" i="11"/>
  <c r="DI1276" i="11"/>
  <c r="DI1277" i="11"/>
  <c r="DI1278" i="11"/>
  <c r="DI1279" i="11"/>
  <c r="DI1280" i="11"/>
  <c r="DI1281" i="11"/>
  <c r="DI1282" i="11"/>
  <c r="DI1283" i="11"/>
  <c r="DI1284" i="11"/>
  <c r="DI1285" i="11"/>
  <c r="DI1286" i="11"/>
  <c r="DI1287" i="11"/>
  <c r="DI1288" i="11"/>
  <c r="DI1289" i="11"/>
  <c r="DI1290" i="11"/>
  <c r="DI1291" i="11"/>
  <c r="DI1292" i="11"/>
  <c r="DI1293" i="11"/>
  <c r="DI1294" i="11"/>
  <c r="DI1295" i="11"/>
  <c r="DI1296" i="11"/>
  <c r="DI1297" i="11"/>
  <c r="DI1298" i="11"/>
  <c r="DI1299" i="11"/>
  <c r="DI1300" i="11"/>
  <c r="DI1301" i="11"/>
  <c r="DI1302" i="11"/>
  <c r="DI1303" i="11"/>
  <c r="DI1304" i="11"/>
  <c r="DI1305" i="11"/>
  <c r="DI1306" i="11"/>
  <c r="DI1307" i="11"/>
  <c r="DI1308" i="11"/>
  <c r="DI1309" i="11"/>
  <c r="DI1310" i="11"/>
  <c r="DI1311" i="11"/>
  <c r="DI1312" i="11"/>
  <c r="DI1313" i="11"/>
  <c r="DI1314" i="11"/>
  <c r="DI1315" i="11"/>
  <c r="DI1316" i="11"/>
  <c r="DI1317" i="11"/>
  <c r="DI1318" i="11"/>
  <c r="DI1319" i="11"/>
  <c r="DI1320" i="11"/>
  <c r="DI1321" i="11"/>
  <c r="DI1322" i="11"/>
  <c r="DI1323" i="11"/>
  <c r="DI1324" i="11"/>
  <c r="DI1325" i="11"/>
  <c r="DI1326" i="11"/>
  <c r="DI1327" i="11"/>
  <c r="DI1328" i="11"/>
  <c r="DI1329" i="11"/>
  <c r="DI1330" i="11"/>
  <c r="DI1331" i="11"/>
  <c r="DI1332" i="11"/>
  <c r="DI1333" i="11"/>
  <c r="DI1334" i="11"/>
  <c r="DI1335" i="11"/>
  <c r="DI1336" i="11"/>
  <c r="DI1337" i="11"/>
  <c r="DI1338" i="11"/>
  <c r="DH537" i="11"/>
  <c r="DH538" i="11"/>
  <c r="DH539" i="11"/>
  <c r="DH540" i="11"/>
  <c r="DH541" i="11"/>
  <c r="DH542" i="11"/>
  <c r="DH543" i="11"/>
  <c r="DH544" i="11"/>
  <c r="DH545" i="11"/>
  <c r="DH546" i="11"/>
  <c r="DH547" i="11"/>
  <c r="DH548" i="11"/>
  <c r="DH549" i="11"/>
  <c r="DH550" i="11"/>
  <c r="DH551" i="11"/>
  <c r="DH552" i="11"/>
  <c r="DH553" i="11"/>
  <c r="DH554" i="11"/>
  <c r="DH555" i="11"/>
  <c r="DH556" i="11"/>
  <c r="DH557" i="11"/>
  <c r="DH558" i="11"/>
  <c r="DH559" i="11"/>
  <c r="DH560" i="11"/>
  <c r="DH561" i="11"/>
  <c r="DH562" i="11"/>
  <c r="DH563" i="11"/>
  <c r="DH564" i="11"/>
  <c r="DH565" i="11"/>
  <c r="DH566" i="11"/>
  <c r="DH567" i="11"/>
  <c r="DH568" i="11"/>
  <c r="DH569" i="11"/>
  <c r="DH570" i="11"/>
  <c r="DH571" i="11"/>
  <c r="DH572" i="11"/>
  <c r="DH573" i="11"/>
  <c r="DH574" i="11"/>
  <c r="DH575" i="11"/>
  <c r="DH576" i="11"/>
  <c r="DH577" i="11"/>
  <c r="DH578" i="11"/>
  <c r="DH579" i="11"/>
  <c r="DH580" i="11"/>
  <c r="DH581" i="11"/>
  <c r="DH582" i="11"/>
  <c r="DH583" i="11"/>
  <c r="DH584" i="11"/>
  <c r="DH585" i="11"/>
  <c r="DH586" i="11"/>
  <c r="DH587" i="11"/>
  <c r="DH588" i="11"/>
  <c r="DH589" i="11"/>
  <c r="DH590" i="11"/>
  <c r="DH591" i="11"/>
  <c r="DH592" i="11"/>
  <c r="DH593" i="11"/>
  <c r="DH594" i="11"/>
  <c r="DH595" i="11"/>
  <c r="DH596" i="11"/>
  <c r="DH597" i="11"/>
  <c r="DH598" i="11"/>
  <c r="DH599" i="11"/>
  <c r="DH600" i="11"/>
  <c r="DH601" i="11"/>
  <c r="DH602" i="11"/>
  <c r="DH603" i="11"/>
  <c r="DH604" i="11"/>
  <c r="DH605" i="11"/>
  <c r="DH606" i="11"/>
  <c r="DH607" i="11"/>
  <c r="DH608" i="11"/>
  <c r="DH609" i="11"/>
  <c r="DH610" i="11"/>
  <c r="DH611" i="11"/>
  <c r="DH612" i="11"/>
  <c r="DH613" i="11"/>
  <c r="DH614" i="11"/>
  <c r="DH615" i="11"/>
  <c r="DH616" i="11"/>
  <c r="DH617" i="11"/>
  <c r="DH618" i="11"/>
  <c r="DH619" i="11"/>
  <c r="DH620" i="11"/>
  <c r="DH621" i="11"/>
  <c r="DH622" i="11"/>
  <c r="DH623" i="11"/>
  <c r="DH624" i="11"/>
  <c r="DH625" i="11"/>
  <c r="DH626" i="11"/>
  <c r="DH627" i="11"/>
  <c r="DH628" i="11"/>
  <c r="DH629" i="11"/>
  <c r="DH630" i="11"/>
  <c r="DH631" i="11"/>
  <c r="DH632" i="11"/>
  <c r="DH633" i="11"/>
  <c r="DH634" i="11"/>
  <c r="DH635" i="11"/>
  <c r="DH636" i="11"/>
  <c r="DH637" i="11"/>
  <c r="DH638" i="11"/>
  <c r="DH639" i="11"/>
  <c r="DH640" i="11"/>
  <c r="DH641" i="11"/>
  <c r="DH642" i="11"/>
  <c r="DH643" i="11"/>
  <c r="DH644" i="11"/>
  <c r="DH645" i="11"/>
  <c r="DH646" i="11"/>
  <c r="DH705" i="11"/>
  <c r="IA1339" i="11"/>
  <c r="DI1339" i="11"/>
  <c r="DI1397" i="11"/>
  <c r="DJ22" i="11"/>
  <c r="DJ23" i="11"/>
  <c r="FJ480" i="11"/>
  <c r="FF648" i="11"/>
  <c r="DJ1230" i="11"/>
  <c r="DJ1231" i="11"/>
  <c r="DJ1232" i="11"/>
  <c r="DJ1233" i="11"/>
  <c r="DJ1234" i="11"/>
  <c r="DJ1235" i="11"/>
  <c r="DJ1236" i="11"/>
  <c r="DJ1237" i="11"/>
  <c r="DJ1238" i="11"/>
  <c r="DJ1239" i="11"/>
  <c r="DJ1240" i="11"/>
  <c r="DJ1241" i="11"/>
  <c r="DJ1242" i="11"/>
  <c r="DJ1243" i="11"/>
  <c r="DJ1244" i="11"/>
  <c r="DJ1245" i="11"/>
  <c r="DJ1246" i="11"/>
  <c r="DJ1247" i="11"/>
  <c r="DJ1248" i="11"/>
  <c r="DJ1249" i="11"/>
  <c r="DJ1250" i="11"/>
  <c r="DJ1251" i="11"/>
  <c r="DJ1252" i="11"/>
  <c r="DJ1253" i="11"/>
  <c r="DJ1254" i="11"/>
  <c r="DJ1255" i="11"/>
  <c r="DJ1256" i="11"/>
  <c r="DJ1257" i="11"/>
  <c r="DJ1258" i="11"/>
  <c r="DJ1259" i="11"/>
  <c r="DJ1260" i="11"/>
  <c r="DJ1261" i="11"/>
  <c r="DJ1262" i="11"/>
  <c r="DJ1263" i="11"/>
  <c r="DJ1264" i="11"/>
  <c r="DJ1265" i="11"/>
  <c r="DJ1266" i="11"/>
  <c r="DJ1267" i="11"/>
  <c r="DJ1268" i="11"/>
  <c r="DJ1269" i="11"/>
  <c r="DJ1270" i="11"/>
  <c r="DJ1271" i="11"/>
  <c r="DJ1272" i="11"/>
  <c r="DJ1273" i="11"/>
  <c r="DJ1274" i="11"/>
  <c r="DJ1275" i="11"/>
  <c r="DJ1276" i="11"/>
  <c r="DJ1277" i="11"/>
  <c r="DJ1278" i="11"/>
  <c r="DJ1279" i="11"/>
  <c r="DJ1280" i="11"/>
  <c r="DJ1281" i="11"/>
  <c r="DJ1282" i="11"/>
  <c r="DJ1283" i="11"/>
  <c r="DJ1284" i="11"/>
  <c r="DJ1285" i="11"/>
  <c r="DJ1286" i="11"/>
  <c r="DJ1287" i="11"/>
  <c r="DJ1288" i="11"/>
  <c r="DJ1289" i="11"/>
  <c r="DJ1290" i="11"/>
  <c r="DJ1291" i="11"/>
  <c r="DJ1292" i="11"/>
  <c r="DJ1293" i="11"/>
  <c r="DJ1294" i="11"/>
  <c r="DJ1295" i="11"/>
  <c r="DJ1296" i="11"/>
  <c r="DJ1297" i="11"/>
  <c r="DJ1298" i="11"/>
  <c r="DJ1299" i="11"/>
  <c r="DJ1300" i="11"/>
  <c r="DJ1301" i="11"/>
  <c r="DJ1302" i="11"/>
  <c r="DJ1303" i="11"/>
  <c r="DJ1304" i="11"/>
  <c r="DJ1305" i="11"/>
  <c r="DJ1306" i="11"/>
  <c r="DJ1307" i="11"/>
  <c r="DJ1308" i="11"/>
  <c r="DJ1309" i="11"/>
  <c r="DJ1310" i="11"/>
  <c r="DJ1311" i="11"/>
  <c r="DJ1312" i="11"/>
  <c r="DJ1313" i="11"/>
  <c r="DJ1314" i="11"/>
  <c r="DJ1315" i="11"/>
  <c r="DJ1316" i="11"/>
  <c r="DJ1317" i="11"/>
  <c r="DJ1318" i="11"/>
  <c r="DJ1319" i="11"/>
  <c r="DJ1320" i="11"/>
  <c r="DJ1321" i="11"/>
  <c r="DJ1322" i="11"/>
  <c r="DJ1323" i="11"/>
  <c r="DJ1324" i="11"/>
  <c r="DJ1325" i="11"/>
  <c r="DJ1326" i="11"/>
  <c r="DJ1327" i="11"/>
  <c r="DJ1328" i="11"/>
  <c r="DJ1329" i="11"/>
  <c r="DJ1330" i="11"/>
  <c r="DJ1331" i="11"/>
  <c r="DJ1332" i="11"/>
  <c r="DJ1333" i="11"/>
  <c r="DJ1334" i="11"/>
  <c r="DJ1335" i="11"/>
  <c r="DJ1336" i="11"/>
  <c r="DJ1337" i="11"/>
  <c r="DJ1338" i="11"/>
  <c r="DJ1339" i="11"/>
  <c r="DI537" i="11"/>
  <c r="DI538" i="11"/>
  <c r="DI539" i="11"/>
  <c r="DI540" i="11"/>
  <c r="DI541" i="11"/>
  <c r="DI542" i="11"/>
  <c r="DI543" i="11"/>
  <c r="DI544" i="11"/>
  <c r="DI545" i="11"/>
  <c r="DI546" i="11"/>
  <c r="DI547" i="11"/>
  <c r="DI548" i="11"/>
  <c r="DI549" i="11"/>
  <c r="DI550" i="11"/>
  <c r="DI551" i="11"/>
  <c r="DI552" i="11"/>
  <c r="DI553" i="11"/>
  <c r="DI554" i="11"/>
  <c r="DI555" i="11"/>
  <c r="DI556" i="11"/>
  <c r="DI557" i="11"/>
  <c r="DI558" i="11"/>
  <c r="DI559" i="11"/>
  <c r="DI560" i="11"/>
  <c r="DI561" i="11"/>
  <c r="DI562" i="11"/>
  <c r="DI563" i="11"/>
  <c r="DI564" i="11"/>
  <c r="DI565" i="11"/>
  <c r="DI566" i="11"/>
  <c r="DI567" i="11"/>
  <c r="DI568" i="11"/>
  <c r="DI569" i="11"/>
  <c r="DI570" i="11"/>
  <c r="DI571" i="11"/>
  <c r="DI572" i="11"/>
  <c r="DI573" i="11"/>
  <c r="DI574" i="11"/>
  <c r="DI575" i="11"/>
  <c r="DI576" i="11"/>
  <c r="DI577" i="11"/>
  <c r="DI578" i="11"/>
  <c r="DI579" i="11"/>
  <c r="DI580" i="11"/>
  <c r="DI581" i="11"/>
  <c r="DI582" i="11"/>
  <c r="DI583" i="11"/>
  <c r="DI584" i="11"/>
  <c r="DI585" i="11"/>
  <c r="DI586" i="11"/>
  <c r="DI587" i="11"/>
  <c r="DI588" i="11"/>
  <c r="DI589" i="11"/>
  <c r="DI590" i="11"/>
  <c r="DI591" i="11"/>
  <c r="DI592" i="11"/>
  <c r="DI593" i="11"/>
  <c r="DI594" i="11"/>
  <c r="DI595" i="11"/>
  <c r="DI596" i="11"/>
  <c r="DI597" i="11"/>
  <c r="DI598" i="11"/>
  <c r="DI599" i="11"/>
  <c r="DI600" i="11"/>
  <c r="DI601" i="11"/>
  <c r="DI602" i="11"/>
  <c r="DI603" i="11"/>
  <c r="DI604" i="11"/>
  <c r="DI605" i="11"/>
  <c r="DI606" i="11"/>
  <c r="DI607" i="11"/>
  <c r="DI608" i="11"/>
  <c r="DI609" i="11"/>
  <c r="DI610" i="11"/>
  <c r="DI611" i="11"/>
  <c r="DI612" i="11"/>
  <c r="DI613" i="11"/>
  <c r="DI614" i="11"/>
  <c r="DI615" i="11"/>
  <c r="DI616" i="11"/>
  <c r="DI617" i="11"/>
  <c r="DI618" i="11"/>
  <c r="DI619" i="11"/>
  <c r="DI620" i="11"/>
  <c r="DI621" i="11"/>
  <c r="DI622" i="11"/>
  <c r="DI623" i="11"/>
  <c r="DI624" i="11"/>
  <c r="DI625" i="11"/>
  <c r="DI626" i="11"/>
  <c r="DI627" i="11"/>
  <c r="DI628" i="11"/>
  <c r="DI629" i="11"/>
  <c r="DI630" i="11"/>
  <c r="DI631" i="11"/>
  <c r="DI632" i="11"/>
  <c r="DI633" i="11"/>
  <c r="DI634" i="11"/>
  <c r="DI635" i="11"/>
  <c r="DI636" i="11"/>
  <c r="DI637" i="11"/>
  <c r="DI638" i="11"/>
  <c r="DI639" i="11"/>
  <c r="DI640" i="11"/>
  <c r="DI641" i="11"/>
  <c r="DI642" i="11"/>
  <c r="DI643" i="11"/>
  <c r="DI644" i="11"/>
  <c r="DI645" i="11"/>
  <c r="DI646" i="11"/>
  <c r="DI647" i="11"/>
  <c r="DI705" i="11"/>
  <c r="IA1340" i="11"/>
  <c r="DJ1340" i="11"/>
  <c r="DJ1397" i="11"/>
  <c r="DK22" i="11"/>
  <c r="DK23" i="11"/>
  <c r="FJ481" i="11"/>
  <c r="FF649" i="11"/>
  <c r="DK1230" i="11"/>
  <c r="DK1231" i="11"/>
  <c r="DK1232" i="11"/>
  <c r="DK1233" i="11"/>
  <c r="DK1234" i="11"/>
  <c r="DK1235" i="11"/>
  <c r="DK1236" i="11"/>
  <c r="DK1237" i="11"/>
  <c r="DK1238" i="11"/>
  <c r="DK1239" i="11"/>
  <c r="DK1240" i="11"/>
  <c r="DK1241" i="11"/>
  <c r="DK1242" i="11"/>
  <c r="DK1243" i="11"/>
  <c r="DK1244" i="11"/>
  <c r="DK1245" i="11"/>
  <c r="DK1246" i="11"/>
  <c r="DK1247" i="11"/>
  <c r="DK1248" i="11"/>
  <c r="DK1249" i="11"/>
  <c r="DK1250" i="11"/>
  <c r="DK1251" i="11"/>
  <c r="DK1252" i="11"/>
  <c r="DK1253" i="11"/>
  <c r="DK1254" i="11"/>
  <c r="DK1255" i="11"/>
  <c r="DK1256" i="11"/>
  <c r="DK1257" i="11"/>
  <c r="DK1258" i="11"/>
  <c r="DK1259" i="11"/>
  <c r="DK1260" i="11"/>
  <c r="DK1261" i="11"/>
  <c r="DK1262" i="11"/>
  <c r="DK1263" i="11"/>
  <c r="DK1264" i="11"/>
  <c r="DK1265" i="11"/>
  <c r="DK1266" i="11"/>
  <c r="DK1267" i="11"/>
  <c r="DK1268" i="11"/>
  <c r="DK1269" i="11"/>
  <c r="DK1270" i="11"/>
  <c r="DK1271" i="11"/>
  <c r="DK1272" i="11"/>
  <c r="DK1273" i="11"/>
  <c r="DK1274" i="11"/>
  <c r="DK1275" i="11"/>
  <c r="DK1276" i="11"/>
  <c r="DK1277" i="11"/>
  <c r="DK1278" i="11"/>
  <c r="DK1279" i="11"/>
  <c r="DK1280" i="11"/>
  <c r="DK1281" i="11"/>
  <c r="DK1282" i="11"/>
  <c r="DK1283" i="11"/>
  <c r="DK1284" i="11"/>
  <c r="DK1285" i="11"/>
  <c r="DK1286" i="11"/>
  <c r="DK1287" i="11"/>
  <c r="DK1288" i="11"/>
  <c r="DK1289" i="11"/>
  <c r="DK1290" i="11"/>
  <c r="DK1291" i="11"/>
  <c r="DK1292" i="11"/>
  <c r="DK1293" i="11"/>
  <c r="DK1294" i="11"/>
  <c r="DK1295" i="11"/>
  <c r="DK1296" i="11"/>
  <c r="DK1297" i="11"/>
  <c r="DK1298" i="11"/>
  <c r="DK1299" i="11"/>
  <c r="DK1300" i="11"/>
  <c r="DK1301" i="11"/>
  <c r="DK1302" i="11"/>
  <c r="DK1303" i="11"/>
  <c r="DK1304" i="11"/>
  <c r="DK1305" i="11"/>
  <c r="DK1306" i="11"/>
  <c r="DK1307" i="11"/>
  <c r="DK1308" i="11"/>
  <c r="DK1309" i="11"/>
  <c r="DK1310" i="11"/>
  <c r="DK1311" i="11"/>
  <c r="DK1312" i="11"/>
  <c r="DK1313" i="11"/>
  <c r="DK1314" i="11"/>
  <c r="DK1315" i="11"/>
  <c r="DK1316" i="11"/>
  <c r="DK1317" i="11"/>
  <c r="DK1318" i="11"/>
  <c r="DK1319" i="11"/>
  <c r="DK1320" i="11"/>
  <c r="DK1321" i="11"/>
  <c r="DK1322" i="11"/>
  <c r="DK1323" i="11"/>
  <c r="DK1324" i="11"/>
  <c r="DK1325" i="11"/>
  <c r="DK1326" i="11"/>
  <c r="DK1327" i="11"/>
  <c r="DK1328" i="11"/>
  <c r="DK1329" i="11"/>
  <c r="DK1330" i="11"/>
  <c r="DK1331" i="11"/>
  <c r="DK1332" i="11"/>
  <c r="DK1333" i="11"/>
  <c r="DK1334" i="11"/>
  <c r="DK1335" i="11"/>
  <c r="DK1336" i="11"/>
  <c r="DK1337" i="11"/>
  <c r="DK1338" i="11"/>
  <c r="DK1339" i="11"/>
  <c r="DK1340" i="11"/>
  <c r="DJ537" i="11"/>
  <c r="DJ538" i="11"/>
  <c r="DJ539" i="11"/>
  <c r="DJ540" i="11"/>
  <c r="DJ541" i="11"/>
  <c r="DJ542" i="11"/>
  <c r="DJ543" i="11"/>
  <c r="DJ544" i="11"/>
  <c r="DJ545" i="11"/>
  <c r="DJ546" i="11"/>
  <c r="DJ547" i="11"/>
  <c r="DJ548" i="11"/>
  <c r="DJ549" i="11"/>
  <c r="DJ550" i="11"/>
  <c r="DJ551" i="11"/>
  <c r="DJ552" i="11"/>
  <c r="DJ553" i="11"/>
  <c r="DJ554" i="11"/>
  <c r="DJ555" i="11"/>
  <c r="DJ556" i="11"/>
  <c r="DJ557" i="11"/>
  <c r="DJ558" i="11"/>
  <c r="DJ559" i="11"/>
  <c r="DJ560" i="11"/>
  <c r="DJ561" i="11"/>
  <c r="DJ562" i="11"/>
  <c r="DJ563" i="11"/>
  <c r="DJ564" i="11"/>
  <c r="DJ565" i="11"/>
  <c r="DJ566" i="11"/>
  <c r="DJ567" i="11"/>
  <c r="DJ568" i="11"/>
  <c r="DJ569" i="11"/>
  <c r="DJ570" i="11"/>
  <c r="DJ571" i="11"/>
  <c r="DJ572" i="11"/>
  <c r="DJ573" i="11"/>
  <c r="DJ574" i="11"/>
  <c r="DJ575" i="11"/>
  <c r="DJ576" i="11"/>
  <c r="DJ577" i="11"/>
  <c r="DJ578" i="11"/>
  <c r="DJ579" i="11"/>
  <c r="DJ580" i="11"/>
  <c r="DJ581" i="11"/>
  <c r="DJ582" i="11"/>
  <c r="DJ583" i="11"/>
  <c r="DJ584" i="11"/>
  <c r="DJ585" i="11"/>
  <c r="DJ586" i="11"/>
  <c r="DJ587" i="11"/>
  <c r="DJ588" i="11"/>
  <c r="DJ589" i="11"/>
  <c r="DJ590" i="11"/>
  <c r="DJ591" i="11"/>
  <c r="DJ592" i="11"/>
  <c r="DJ593" i="11"/>
  <c r="DJ594" i="11"/>
  <c r="DJ595" i="11"/>
  <c r="DJ596" i="11"/>
  <c r="DJ597" i="11"/>
  <c r="DJ598" i="11"/>
  <c r="DJ599" i="11"/>
  <c r="DJ600" i="11"/>
  <c r="DJ601" i="11"/>
  <c r="DJ602" i="11"/>
  <c r="DJ603" i="11"/>
  <c r="DJ604" i="11"/>
  <c r="DJ605" i="11"/>
  <c r="DJ606" i="11"/>
  <c r="DJ607" i="11"/>
  <c r="DJ608" i="11"/>
  <c r="DJ609" i="11"/>
  <c r="DJ610" i="11"/>
  <c r="DJ611" i="11"/>
  <c r="DJ612" i="11"/>
  <c r="DJ613" i="11"/>
  <c r="DJ614" i="11"/>
  <c r="DJ615" i="11"/>
  <c r="DJ616" i="11"/>
  <c r="DJ617" i="11"/>
  <c r="DJ618" i="11"/>
  <c r="DJ619" i="11"/>
  <c r="DJ620" i="11"/>
  <c r="DJ621" i="11"/>
  <c r="DJ622" i="11"/>
  <c r="DJ623" i="11"/>
  <c r="DJ624" i="11"/>
  <c r="DJ625" i="11"/>
  <c r="DJ626" i="11"/>
  <c r="DJ627" i="11"/>
  <c r="DJ628" i="11"/>
  <c r="DJ629" i="11"/>
  <c r="DJ630" i="11"/>
  <c r="DJ631" i="11"/>
  <c r="DJ632" i="11"/>
  <c r="DJ633" i="11"/>
  <c r="DJ634" i="11"/>
  <c r="DJ635" i="11"/>
  <c r="DJ636" i="11"/>
  <c r="DJ637" i="11"/>
  <c r="DJ638" i="11"/>
  <c r="DJ639" i="11"/>
  <c r="DJ640" i="11"/>
  <c r="DJ641" i="11"/>
  <c r="DJ642" i="11"/>
  <c r="DJ643" i="11"/>
  <c r="DJ644" i="11"/>
  <c r="DJ645" i="11"/>
  <c r="DJ646" i="11"/>
  <c r="DJ647" i="11"/>
  <c r="DJ648" i="11"/>
  <c r="DJ705" i="11"/>
  <c r="IA1341" i="11"/>
  <c r="DK1341" i="11"/>
  <c r="DK1397" i="11"/>
  <c r="DL22" i="11"/>
  <c r="DL23" i="11"/>
  <c r="FJ482" i="11"/>
  <c r="FF650" i="11"/>
  <c r="DL1230" i="11"/>
  <c r="DL1231" i="11"/>
  <c r="DL1232" i="11"/>
  <c r="DL1233" i="11"/>
  <c r="DL1234" i="11"/>
  <c r="DL1235" i="11"/>
  <c r="DL1236" i="11"/>
  <c r="DL1237" i="11"/>
  <c r="DL1238" i="11"/>
  <c r="DL1239" i="11"/>
  <c r="DL1240" i="11"/>
  <c r="DL1241" i="11"/>
  <c r="DL1242" i="11"/>
  <c r="DL1243" i="11"/>
  <c r="DL1244" i="11"/>
  <c r="DL1245" i="11"/>
  <c r="DL1246" i="11"/>
  <c r="DL1247" i="11"/>
  <c r="DL1248" i="11"/>
  <c r="DL1249" i="11"/>
  <c r="DL1250" i="11"/>
  <c r="DL1251" i="11"/>
  <c r="DL1252" i="11"/>
  <c r="DL1253" i="11"/>
  <c r="DL1254" i="11"/>
  <c r="DL1255" i="11"/>
  <c r="DL1256" i="11"/>
  <c r="DL1257" i="11"/>
  <c r="DL1258" i="11"/>
  <c r="DL1259" i="11"/>
  <c r="DL1260" i="11"/>
  <c r="DL1261" i="11"/>
  <c r="DL1262" i="11"/>
  <c r="DL1263" i="11"/>
  <c r="DL1264" i="11"/>
  <c r="DL1265" i="11"/>
  <c r="DL1266" i="11"/>
  <c r="DL1267" i="11"/>
  <c r="DL1268" i="11"/>
  <c r="DL1269" i="11"/>
  <c r="DL1270" i="11"/>
  <c r="DL1271" i="11"/>
  <c r="DL1272" i="11"/>
  <c r="DL1273" i="11"/>
  <c r="DL1274" i="11"/>
  <c r="DL1275" i="11"/>
  <c r="DL1276" i="11"/>
  <c r="DL1277" i="11"/>
  <c r="DL1278" i="11"/>
  <c r="DL1279" i="11"/>
  <c r="DL1280" i="11"/>
  <c r="DL1281" i="11"/>
  <c r="DL1282" i="11"/>
  <c r="DL1283" i="11"/>
  <c r="DL1284" i="11"/>
  <c r="DL1285" i="11"/>
  <c r="DL1286" i="11"/>
  <c r="DL1287" i="11"/>
  <c r="DL1288" i="11"/>
  <c r="DL1289" i="11"/>
  <c r="DL1290" i="11"/>
  <c r="DL1291" i="11"/>
  <c r="DL1292" i="11"/>
  <c r="DL1293" i="11"/>
  <c r="DL1294" i="11"/>
  <c r="DL1295" i="11"/>
  <c r="DL1296" i="11"/>
  <c r="DL1297" i="11"/>
  <c r="DL1298" i="11"/>
  <c r="DL1299" i="11"/>
  <c r="DL1300" i="11"/>
  <c r="DL1301" i="11"/>
  <c r="DL1302" i="11"/>
  <c r="DL1303" i="11"/>
  <c r="DL1304" i="11"/>
  <c r="DL1305" i="11"/>
  <c r="DL1306" i="11"/>
  <c r="DL1307" i="11"/>
  <c r="DL1308" i="11"/>
  <c r="DL1309" i="11"/>
  <c r="DL1310" i="11"/>
  <c r="DL1311" i="11"/>
  <c r="DL1312" i="11"/>
  <c r="DL1313" i="11"/>
  <c r="DL1314" i="11"/>
  <c r="DL1315" i="11"/>
  <c r="DL1316" i="11"/>
  <c r="DL1317" i="11"/>
  <c r="DL1318" i="11"/>
  <c r="DL1319" i="11"/>
  <c r="DL1320" i="11"/>
  <c r="DL1321" i="11"/>
  <c r="DL1322" i="11"/>
  <c r="DL1323" i="11"/>
  <c r="DL1324" i="11"/>
  <c r="DL1325" i="11"/>
  <c r="DL1326" i="11"/>
  <c r="DL1327" i="11"/>
  <c r="DL1328" i="11"/>
  <c r="DL1329" i="11"/>
  <c r="DL1330" i="11"/>
  <c r="DL1331" i="11"/>
  <c r="DL1332" i="11"/>
  <c r="DL1333" i="11"/>
  <c r="DL1334" i="11"/>
  <c r="DL1335" i="11"/>
  <c r="DL1336" i="11"/>
  <c r="DL1337" i="11"/>
  <c r="DL1338" i="11"/>
  <c r="DL1339" i="11"/>
  <c r="DL1340" i="11"/>
  <c r="DL1341" i="11"/>
  <c r="DK537" i="11"/>
  <c r="DK538" i="11"/>
  <c r="DK539" i="11"/>
  <c r="DK540" i="11"/>
  <c r="DK541" i="11"/>
  <c r="DK542" i="11"/>
  <c r="DK543" i="11"/>
  <c r="DK544" i="11"/>
  <c r="DK545" i="11"/>
  <c r="DK546" i="11"/>
  <c r="DK547" i="11"/>
  <c r="DK548" i="11"/>
  <c r="DK549" i="11"/>
  <c r="DK550" i="11"/>
  <c r="DK551" i="11"/>
  <c r="DK552" i="11"/>
  <c r="DK553" i="11"/>
  <c r="DK554" i="11"/>
  <c r="DK555" i="11"/>
  <c r="DK556" i="11"/>
  <c r="DK557" i="11"/>
  <c r="DK558" i="11"/>
  <c r="DK559" i="11"/>
  <c r="DK560" i="11"/>
  <c r="DK561" i="11"/>
  <c r="DK562" i="11"/>
  <c r="DK563" i="11"/>
  <c r="DK564" i="11"/>
  <c r="DK565" i="11"/>
  <c r="DK566" i="11"/>
  <c r="DK567" i="11"/>
  <c r="DK568" i="11"/>
  <c r="DK569" i="11"/>
  <c r="DK570" i="11"/>
  <c r="DK571" i="11"/>
  <c r="DK572" i="11"/>
  <c r="DK573" i="11"/>
  <c r="DK574" i="11"/>
  <c r="DK575" i="11"/>
  <c r="DK576" i="11"/>
  <c r="DK577" i="11"/>
  <c r="DK578" i="11"/>
  <c r="DK579" i="11"/>
  <c r="DK580" i="11"/>
  <c r="DK581" i="11"/>
  <c r="DK582" i="11"/>
  <c r="DK583" i="11"/>
  <c r="DK584" i="11"/>
  <c r="DK585" i="11"/>
  <c r="DK586" i="11"/>
  <c r="DK587" i="11"/>
  <c r="DK588" i="11"/>
  <c r="DK589" i="11"/>
  <c r="DK590" i="11"/>
  <c r="DK591" i="11"/>
  <c r="DK592" i="11"/>
  <c r="DK593" i="11"/>
  <c r="DK594" i="11"/>
  <c r="DK595" i="11"/>
  <c r="DK596" i="11"/>
  <c r="DK597" i="11"/>
  <c r="DK598" i="11"/>
  <c r="DK599" i="11"/>
  <c r="DK600" i="11"/>
  <c r="DK601" i="11"/>
  <c r="DK602" i="11"/>
  <c r="DK603" i="11"/>
  <c r="DK604" i="11"/>
  <c r="DK605" i="11"/>
  <c r="DK606" i="11"/>
  <c r="DK607" i="11"/>
  <c r="DK608" i="11"/>
  <c r="DK609" i="11"/>
  <c r="DK610" i="11"/>
  <c r="DK611" i="11"/>
  <c r="DK612" i="11"/>
  <c r="DK613" i="11"/>
  <c r="DK614" i="11"/>
  <c r="DK615" i="11"/>
  <c r="DK616" i="11"/>
  <c r="DK617" i="11"/>
  <c r="DK618" i="11"/>
  <c r="DK619" i="11"/>
  <c r="DK620" i="11"/>
  <c r="DK621" i="11"/>
  <c r="DK622" i="11"/>
  <c r="DK623" i="11"/>
  <c r="DK624" i="11"/>
  <c r="DK625" i="11"/>
  <c r="DK626" i="11"/>
  <c r="DK627" i="11"/>
  <c r="DK628" i="11"/>
  <c r="DK629" i="11"/>
  <c r="DK630" i="11"/>
  <c r="DK631" i="11"/>
  <c r="DK632" i="11"/>
  <c r="DK633" i="11"/>
  <c r="DK634" i="11"/>
  <c r="DK635" i="11"/>
  <c r="DK636" i="11"/>
  <c r="DK637" i="11"/>
  <c r="DK638" i="11"/>
  <c r="DK639" i="11"/>
  <c r="DK640" i="11"/>
  <c r="DK641" i="11"/>
  <c r="DK642" i="11"/>
  <c r="DK643" i="11"/>
  <c r="DK644" i="11"/>
  <c r="DK645" i="11"/>
  <c r="DK646" i="11"/>
  <c r="DK647" i="11"/>
  <c r="DK648" i="11"/>
  <c r="DK649" i="11"/>
  <c r="DK705" i="11"/>
  <c r="IA1342" i="11"/>
  <c r="DL1342" i="11"/>
  <c r="DL1397" i="11"/>
  <c r="DM22" i="11"/>
  <c r="DM23" i="11"/>
  <c r="FJ483" i="11"/>
  <c r="FF651" i="11"/>
  <c r="DM1230" i="11"/>
  <c r="DM1231" i="11"/>
  <c r="DM1232" i="11"/>
  <c r="DM1233" i="11"/>
  <c r="DM1234" i="11"/>
  <c r="DM1235" i="11"/>
  <c r="DM1236" i="11"/>
  <c r="DM1237" i="11"/>
  <c r="DM1238" i="11"/>
  <c r="DM1239" i="11"/>
  <c r="DM1240" i="11"/>
  <c r="DM1241" i="11"/>
  <c r="DM1242" i="11"/>
  <c r="DM1243" i="11"/>
  <c r="DM1244" i="11"/>
  <c r="DM1245" i="11"/>
  <c r="DM1246" i="11"/>
  <c r="DM1247" i="11"/>
  <c r="DM1248" i="11"/>
  <c r="DM1249" i="11"/>
  <c r="DM1250" i="11"/>
  <c r="DM1251" i="11"/>
  <c r="DM1252" i="11"/>
  <c r="DM1253" i="11"/>
  <c r="DM1254" i="11"/>
  <c r="DM1255" i="11"/>
  <c r="DM1256" i="11"/>
  <c r="DM1257" i="11"/>
  <c r="DM1258" i="11"/>
  <c r="DM1259" i="11"/>
  <c r="DM1260" i="11"/>
  <c r="DM1261" i="11"/>
  <c r="DM1262" i="11"/>
  <c r="DM1263" i="11"/>
  <c r="DM1264" i="11"/>
  <c r="DM1265" i="11"/>
  <c r="DM1266" i="11"/>
  <c r="DM1267" i="11"/>
  <c r="DM1268" i="11"/>
  <c r="DM1269" i="11"/>
  <c r="DM1270" i="11"/>
  <c r="DM1271" i="11"/>
  <c r="DM1272" i="11"/>
  <c r="DM1273" i="11"/>
  <c r="DM1274" i="11"/>
  <c r="DM1275" i="11"/>
  <c r="DM1276" i="11"/>
  <c r="DM1277" i="11"/>
  <c r="DM1278" i="11"/>
  <c r="DM1279" i="11"/>
  <c r="DM1280" i="11"/>
  <c r="DM1281" i="11"/>
  <c r="DM1282" i="11"/>
  <c r="DM1283" i="11"/>
  <c r="DM1284" i="11"/>
  <c r="DM1285" i="11"/>
  <c r="DM1286" i="11"/>
  <c r="DM1287" i="11"/>
  <c r="DM1288" i="11"/>
  <c r="DM1289" i="11"/>
  <c r="DM1290" i="11"/>
  <c r="DM1291" i="11"/>
  <c r="DM1292" i="11"/>
  <c r="DM1293" i="11"/>
  <c r="DM1294" i="11"/>
  <c r="DM1295" i="11"/>
  <c r="DM1296" i="11"/>
  <c r="DM1297" i="11"/>
  <c r="DM1298" i="11"/>
  <c r="DM1299" i="11"/>
  <c r="DM1300" i="11"/>
  <c r="DM1301" i="11"/>
  <c r="DM1302" i="11"/>
  <c r="DM1303" i="11"/>
  <c r="DM1304" i="11"/>
  <c r="DM1305" i="11"/>
  <c r="DM1306" i="11"/>
  <c r="DM1307" i="11"/>
  <c r="DM1308" i="11"/>
  <c r="DM1309" i="11"/>
  <c r="DM1310" i="11"/>
  <c r="DM1311" i="11"/>
  <c r="DM1312" i="11"/>
  <c r="DM1313" i="11"/>
  <c r="DM1314" i="11"/>
  <c r="DM1315" i="11"/>
  <c r="DM1316" i="11"/>
  <c r="DM1317" i="11"/>
  <c r="DM1318" i="11"/>
  <c r="DM1319" i="11"/>
  <c r="DM1320" i="11"/>
  <c r="DM1321" i="11"/>
  <c r="DM1322" i="11"/>
  <c r="DM1323" i="11"/>
  <c r="DM1324" i="11"/>
  <c r="DM1325" i="11"/>
  <c r="DM1326" i="11"/>
  <c r="DM1327" i="11"/>
  <c r="DM1328" i="11"/>
  <c r="DM1329" i="11"/>
  <c r="DM1330" i="11"/>
  <c r="DM1331" i="11"/>
  <c r="DM1332" i="11"/>
  <c r="DM1333" i="11"/>
  <c r="DM1334" i="11"/>
  <c r="DM1335" i="11"/>
  <c r="DM1336" i="11"/>
  <c r="DM1337" i="11"/>
  <c r="DM1338" i="11"/>
  <c r="DM1339" i="11"/>
  <c r="DM1340" i="11"/>
  <c r="DM1341" i="11"/>
  <c r="DM1342" i="11"/>
  <c r="DL537" i="11"/>
  <c r="DL538" i="11"/>
  <c r="DL539" i="11"/>
  <c r="DL540" i="11"/>
  <c r="DL541" i="11"/>
  <c r="DL542" i="11"/>
  <c r="DL543" i="11"/>
  <c r="DL544" i="11"/>
  <c r="DL545" i="11"/>
  <c r="DL546" i="11"/>
  <c r="DL547" i="11"/>
  <c r="DL548" i="11"/>
  <c r="DL549" i="11"/>
  <c r="DL550" i="11"/>
  <c r="DL551" i="11"/>
  <c r="DL552" i="11"/>
  <c r="DL553" i="11"/>
  <c r="DL554" i="11"/>
  <c r="DL555" i="11"/>
  <c r="DL556" i="11"/>
  <c r="DL557" i="11"/>
  <c r="DL558" i="11"/>
  <c r="DL559" i="11"/>
  <c r="DL560" i="11"/>
  <c r="DL561" i="11"/>
  <c r="DL562" i="11"/>
  <c r="DL563" i="11"/>
  <c r="DL564" i="11"/>
  <c r="DL565" i="11"/>
  <c r="DL566" i="11"/>
  <c r="DL567" i="11"/>
  <c r="DL568" i="11"/>
  <c r="DL569" i="11"/>
  <c r="DL570" i="11"/>
  <c r="DL571" i="11"/>
  <c r="DL572" i="11"/>
  <c r="DL573" i="11"/>
  <c r="DL574" i="11"/>
  <c r="DL575" i="11"/>
  <c r="DL576" i="11"/>
  <c r="DL577" i="11"/>
  <c r="DL578" i="11"/>
  <c r="DL579" i="11"/>
  <c r="DL580" i="11"/>
  <c r="DL581" i="11"/>
  <c r="DL582" i="11"/>
  <c r="DL583" i="11"/>
  <c r="DL584" i="11"/>
  <c r="DL585" i="11"/>
  <c r="DL586" i="11"/>
  <c r="DL587" i="11"/>
  <c r="DL588" i="11"/>
  <c r="DL589" i="11"/>
  <c r="DL590" i="11"/>
  <c r="DL591" i="11"/>
  <c r="DL592" i="11"/>
  <c r="DL593" i="11"/>
  <c r="DL594" i="11"/>
  <c r="DL595" i="11"/>
  <c r="DL596" i="11"/>
  <c r="DL597" i="11"/>
  <c r="DL598" i="11"/>
  <c r="DL599" i="11"/>
  <c r="DL600" i="11"/>
  <c r="DL601" i="11"/>
  <c r="DL602" i="11"/>
  <c r="DL603" i="11"/>
  <c r="DL604" i="11"/>
  <c r="DL605" i="11"/>
  <c r="DL606" i="11"/>
  <c r="DL607" i="11"/>
  <c r="DL608" i="11"/>
  <c r="DL609" i="11"/>
  <c r="DL610" i="11"/>
  <c r="DL611" i="11"/>
  <c r="DL612" i="11"/>
  <c r="DL613" i="11"/>
  <c r="DL614" i="11"/>
  <c r="DL615" i="11"/>
  <c r="DL616" i="11"/>
  <c r="DL617" i="11"/>
  <c r="DL618" i="11"/>
  <c r="DL619" i="11"/>
  <c r="DL620" i="11"/>
  <c r="DL621" i="11"/>
  <c r="DL622" i="11"/>
  <c r="DL623" i="11"/>
  <c r="DL624" i="11"/>
  <c r="DL625" i="11"/>
  <c r="DL626" i="11"/>
  <c r="DL627" i="11"/>
  <c r="DL628" i="11"/>
  <c r="DL629" i="11"/>
  <c r="DL630" i="11"/>
  <c r="DL631" i="11"/>
  <c r="DL632" i="11"/>
  <c r="DL633" i="11"/>
  <c r="DL634" i="11"/>
  <c r="DL635" i="11"/>
  <c r="DL636" i="11"/>
  <c r="DL637" i="11"/>
  <c r="DL638" i="11"/>
  <c r="DL639" i="11"/>
  <c r="DL640" i="11"/>
  <c r="DL641" i="11"/>
  <c r="DL642" i="11"/>
  <c r="DL643" i="11"/>
  <c r="DL644" i="11"/>
  <c r="DL645" i="11"/>
  <c r="DL646" i="11"/>
  <c r="DL647" i="11"/>
  <c r="DL648" i="11"/>
  <c r="DL649" i="11"/>
  <c r="DL650" i="11"/>
  <c r="DL705" i="11"/>
  <c r="IA1343" i="11"/>
  <c r="DM1343" i="11"/>
  <c r="DM1397" i="11"/>
  <c r="DN22" i="11"/>
  <c r="DN23" i="11"/>
  <c r="FJ484" i="11"/>
  <c r="FF652" i="11"/>
  <c r="DN1230" i="11"/>
  <c r="DN1231" i="11"/>
  <c r="DN1232" i="11"/>
  <c r="DN1233" i="11"/>
  <c r="DN1234" i="11"/>
  <c r="DN1235" i="11"/>
  <c r="DN1236" i="11"/>
  <c r="DN1237" i="11"/>
  <c r="DN1238" i="11"/>
  <c r="DN1239" i="11"/>
  <c r="DN1240" i="11"/>
  <c r="DN1241" i="11"/>
  <c r="DN1242" i="11"/>
  <c r="DN1243" i="11"/>
  <c r="DN1244" i="11"/>
  <c r="DN1245" i="11"/>
  <c r="DN1246" i="11"/>
  <c r="DN1247" i="11"/>
  <c r="DN1248" i="11"/>
  <c r="DN1249" i="11"/>
  <c r="DN1250" i="11"/>
  <c r="DN1251" i="11"/>
  <c r="DN1252" i="11"/>
  <c r="DN1253" i="11"/>
  <c r="DN1254" i="11"/>
  <c r="DN1255" i="11"/>
  <c r="DN1256" i="11"/>
  <c r="DN1257" i="11"/>
  <c r="DN1258" i="11"/>
  <c r="DN1259" i="11"/>
  <c r="DN1260" i="11"/>
  <c r="DN1261" i="11"/>
  <c r="DN1262" i="11"/>
  <c r="DN1263" i="11"/>
  <c r="DN1264" i="11"/>
  <c r="DN1265" i="11"/>
  <c r="DN1266" i="11"/>
  <c r="DN1267" i="11"/>
  <c r="DN1268" i="11"/>
  <c r="DN1269" i="11"/>
  <c r="DN1270" i="11"/>
  <c r="DN1271" i="11"/>
  <c r="DN1272" i="11"/>
  <c r="DN1273" i="11"/>
  <c r="DN1274" i="11"/>
  <c r="DN1275" i="11"/>
  <c r="DN1276" i="11"/>
  <c r="DN1277" i="11"/>
  <c r="DN1278" i="11"/>
  <c r="DN1279" i="11"/>
  <c r="DN1280" i="11"/>
  <c r="DN1281" i="11"/>
  <c r="DN1282" i="11"/>
  <c r="DN1283" i="11"/>
  <c r="DN1284" i="11"/>
  <c r="DN1285" i="11"/>
  <c r="DN1286" i="11"/>
  <c r="DN1287" i="11"/>
  <c r="DN1288" i="11"/>
  <c r="DN1289" i="11"/>
  <c r="DN1290" i="11"/>
  <c r="DN1291" i="11"/>
  <c r="DN1292" i="11"/>
  <c r="DN1293" i="11"/>
  <c r="DN1294" i="11"/>
  <c r="DN1295" i="11"/>
  <c r="DN1296" i="11"/>
  <c r="DN1297" i="11"/>
  <c r="DN1298" i="11"/>
  <c r="DN1299" i="11"/>
  <c r="DN1300" i="11"/>
  <c r="DN1301" i="11"/>
  <c r="DN1302" i="11"/>
  <c r="DN1303" i="11"/>
  <c r="DN1304" i="11"/>
  <c r="DN1305" i="11"/>
  <c r="DN1306" i="11"/>
  <c r="DN1307" i="11"/>
  <c r="DN1308" i="11"/>
  <c r="DN1309" i="11"/>
  <c r="DN1310" i="11"/>
  <c r="DN1311" i="11"/>
  <c r="DN1312" i="11"/>
  <c r="DN1313" i="11"/>
  <c r="DN1314" i="11"/>
  <c r="DN1315" i="11"/>
  <c r="DN1316" i="11"/>
  <c r="DN1317" i="11"/>
  <c r="DN1318" i="11"/>
  <c r="DN1319" i="11"/>
  <c r="DN1320" i="11"/>
  <c r="DN1321" i="11"/>
  <c r="DN1322" i="11"/>
  <c r="DN1323" i="11"/>
  <c r="DN1324" i="11"/>
  <c r="DN1325" i="11"/>
  <c r="DN1326" i="11"/>
  <c r="DN1327" i="11"/>
  <c r="DN1328" i="11"/>
  <c r="DN1329" i="11"/>
  <c r="DN1330" i="11"/>
  <c r="DN1331" i="11"/>
  <c r="DN1332" i="11"/>
  <c r="DN1333" i="11"/>
  <c r="DN1334" i="11"/>
  <c r="DN1335" i="11"/>
  <c r="DN1336" i="11"/>
  <c r="DN1337" i="11"/>
  <c r="DN1338" i="11"/>
  <c r="DN1339" i="11"/>
  <c r="DN1340" i="11"/>
  <c r="DN1341" i="11"/>
  <c r="DN1342" i="11"/>
  <c r="DN1343" i="11"/>
  <c r="DM537" i="11"/>
  <c r="DM538" i="11"/>
  <c r="DM539" i="11"/>
  <c r="DM540" i="11"/>
  <c r="DM541" i="11"/>
  <c r="DM542" i="11"/>
  <c r="DM543" i="11"/>
  <c r="DM544" i="11"/>
  <c r="DM545" i="11"/>
  <c r="DM546" i="11"/>
  <c r="DM547" i="11"/>
  <c r="DM548" i="11"/>
  <c r="DM549" i="11"/>
  <c r="DM550" i="11"/>
  <c r="DM551" i="11"/>
  <c r="DM552" i="11"/>
  <c r="DM553" i="11"/>
  <c r="DM554" i="11"/>
  <c r="DM555" i="11"/>
  <c r="DM556" i="11"/>
  <c r="DM557" i="11"/>
  <c r="DM558" i="11"/>
  <c r="DM559" i="11"/>
  <c r="DM560" i="11"/>
  <c r="DM561" i="11"/>
  <c r="DM562" i="11"/>
  <c r="DM563" i="11"/>
  <c r="DM564" i="11"/>
  <c r="DM565" i="11"/>
  <c r="DM566" i="11"/>
  <c r="DM567" i="11"/>
  <c r="DM568" i="11"/>
  <c r="DM569" i="11"/>
  <c r="DM570" i="11"/>
  <c r="DM571" i="11"/>
  <c r="DM572" i="11"/>
  <c r="DM573" i="11"/>
  <c r="DM574" i="11"/>
  <c r="DM575" i="11"/>
  <c r="DM576" i="11"/>
  <c r="DM577" i="11"/>
  <c r="DM578" i="11"/>
  <c r="DM579" i="11"/>
  <c r="DM580" i="11"/>
  <c r="DM581" i="11"/>
  <c r="DM582" i="11"/>
  <c r="DM583" i="11"/>
  <c r="DM584" i="11"/>
  <c r="DM585" i="11"/>
  <c r="DM586" i="11"/>
  <c r="DM587" i="11"/>
  <c r="DM588" i="11"/>
  <c r="DM589" i="11"/>
  <c r="DM590" i="11"/>
  <c r="DM591" i="11"/>
  <c r="DM592" i="11"/>
  <c r="DM593" i="11"/>
  <c r="DM594" i="11"/>
  <c r="DM595" i="11"/>
  <c r="DM596" i="11"/>
  <c r="DM597" i="11"/>
  <c r="DM598" i="11"/>
  <c r="DM599" i="11"/>
  <c r="DM600" i="11"/>
  <c r="DM601" i="11"/>
  <c r="DM602" i="11"/>
  <c r="DM603" i="11"/>
  <c r="DM604" i="11"/>
  <c r="DM605" i="11"/>
  <c r="DM606" i="11"/>
  <c r="DM607" i="11"/>
  <c r="DM608" i="11"/>
  <c r="DM609" i="11"/>
  <c r="DM610" i="11"/>
  <c r="DM611" i="11"/>
  <c r="DM612" i="11"/>
  <c r="DM613" i="11"/>
  <c r="DM614" i="11"/>
  <c r="DM615" i="11"/>
  <c r="DM616" i="11"/>
  <c r="DM617" i="11"/>
  <c r="DM618" i="11"/>
  <c r="DM619" i="11"/>
  <c r="DM620" i="11"/>
  <c r="DM621" i="11"/>
  <c r="DM622" i="11"/>
  <c r="DM623" i="11"/>
  <c r="DM624" i="11"/>
  <c r="DM625" i="11"/>
  <c r="DM626" i="11"/>
  <c r="DM627" i="11"/>
  <c r="DM628" i="11"/>
  <c r="DM629" i="11"/>
  <c r="DM630" i="11"/>
  <c r="DM631" i="11"/>
  <c r="DM632" i="11"/>
  <c r="DM633" i="11"/>
  <c r="DM634" i="11"/>
  <c r="DM635" i="11"/>
  <c r="DM636" i="11"/>
  <c r="DM637" i="11"/>
  <c r="DM638" i="11"/>
  <c r="DM639" i="11"/>
  <c r="DM640" i="11"/>
  <c r="DM641" i="11"/>
  <c r="DM642" i="11"/>
  <c r="DM643" i="11"/>
  <c r="DM644" i="11"/>
  <c r="DM645" i="11"/>
  <c r="DM646" i="11"/>
  <c r="DM647" i="11"/>
  <c r="DM648" i="11"/>
  <c r="DM649" i="11"/>
  <c r="DM650" i="11"/>
  <c r="DM651" i="11"/>
  <c r="DM705" i="11"/>
  <c r="IA1344" i="11"/>
  <c r="DN1344" i="11"/>
  <c r="DN1397" i="11"/>
  <c r="DO22" i="11"/>
  <c r="DO23" i="11"/>
  <c r="FJ485" i="11"/>
  <c r="FF653" i="11"/>
  <c r="DO1230" i="11"/>
  <c r="DO1231" i="11"/>
  <c r="DO1232" i="11"/>
  <c r="DO1233" i="11"/>
  <c r="DO1234" i="11"/>
  <c r="DO1235" i="11"/>
  <c r="DO1236" i="11"/>
  <c r="DO1237" i="11"/>
  <c r="DO1238" i="11"/>
  <c r="DO1239" i="11"/>
  <c r="DO1240" i="11"/>
  <c r="DO1241" i="11"/>
  <c r="DO1242" i="11"/>
  <c r="DO1243" i="11"/>
  <c r="DO1244" i="11"/>
  <c r="DO1245" i="11"/>
  <c r="DO1246" i="11"/>
  <c r="DO1247" i="11"/>
  <c r="DO1248" i="11"/>
  <c r="DO1249" i="11"/>
  <c r="DO1250" i="11"/>
  <c r="DO1251" i="11"/>
  <c r="DO1252" i="11"/>
  <c r="DO1253" i="11"/>
  <c r="DO1254" i="11"/>
  <c r="DO1255" i="11"/>
  <c r="DO1256" i="11"/>
  <c r="DO1257" i="11"/>
  <c r="DO1258" i="11"/>
  <c r="DO1259" i="11"/>
  <c r="DO1260" i="11"/>
  <c r="DO1261" i="11"/>
  <c r="DO1262" i="11"/>
  <c r="DO1263" i="11"/>
  <c r="DO1264" i="11"/>
  <c r="DO1265" i="11"/>
  <c r="DO1266" i="11"/>
  <c r="DO1267" i="11"/>
  <c r="DO1268" i="11"/>
  <c r="DO1269" i="11"/>
  <c r="DO1270" i="11"/>
  <c r="DO1271" i="11"/>
  <c r="DO1272" i="11"/>
  <c r="DO1273" i="11"/>
  <c r="DO1274" i="11"/>
  <c r="DO1275" i="11"/>
  <c r="DO1276" i="11"/>
  <c r="DO1277" i="11"/>
  <c r="DO1278" i="11"/>
  <c r="DO1279" i="11"/>
  <c r="DO1280" i="11"/>
  <c r="DO1281" i="11"/>
  <c r="DO1282" i="11"/>
  <c r="DO1283" i="11"/>
  <c r="DO1284" i="11"/>
  <c r="DO1285" i="11"/>
  <c r="DO1286" i="11"/>
  <c r="DO1287" i="11"/>
  <c r="DO1288" i="11"/>
  <c r="DO1289" i="11"/>
  <c r="DO1290" i="11"/>
  <c r="DO1291" i="11"/>
  <c r="DO1292" i="11"/>
  <c r="DO1293" i="11"/>
  <c r="DO1294" i="11"/>
  <c r="DO1295" i="11"/>
  <c r="DO1296" i="11"/>
  <c r="DO1297" i="11"/>
  <c r="DO1298" i="11"/>
  <c r="DO1299" i="11"/>
  <c r="DO1300" i="11"/>
  <c r="DO1301" i="11"/>
  <c r="DO1302" i="11"/>
  <c r="DO1303" i="11"/>
  <c r="DO1304" i="11"/>
  <c r="DO1305" i="11"/>
  <c r="DO1306" i="11"/>
  <c r="DO1307" i="11"/>
  <c r="DO1308" i="11"/>
  <c r="DO1309" i="11"/>
  <c r="DO1310" i="11"/>
  <c r="DO1311" i="11"/>
  <c r="DO1312" i="11"/>
  <c r="DO1313" i="11"/>
  <c r="DO1314" i="11"/>
  <c r="DO1315" i="11"/>
  <c r="DO1316" i="11"/>
  <c r="DO1317" i="11"/>
  <c r="DO1318" i="11"/>
  <c r="DO1319" i="11"/>
  <c r="DO1320" i="11"/>
  <c r="DO1321" i="11"/>
  <c r="DO1322" i="11"/>
  <c r="DO1323" i="11"/>
  <c r="DO1324" i="11"/>
  <c r="DO1325" i="11"/>
  <c r="DO1326" i="11"/>
  <c r="DO1327" i="11"/>
  <c r="DO1328" i="11"/>
  <c r="DO1329" i="11"/>
  <c r="DO1330" i="11"/>
  <c r="DO1331" i="11"/>
  <c r="DO1332" i="11"/>
  <c r="DO1333" i="11"/>
  <c r="DO1334" i="11"/>
  <c r="DO1335" i="11"/>
  <c r="DO1336" i="11"/>
  <c r="DO1337" i="11"/>
  <c r="DO1338" i="11"/>
  <c r="DO1339" i="11"/>
  <c r="DO1340" i="11"/>
  <c r="DO1341" i="11"/>
  <c r="DO1342" i="11"/>
  <c r="DO1343" i="11"/>
  <c r="DO1344" i="11"/>
  <c r="DN537" i="11"/>
  <c r="DN538" i="11"/>
  <c r="DN539" i="11"/>
  <c r="DN540" i="11"/>
  <c r="DN541" i="11"/>
  <c r="DN542" i="11"/>
  <c r="DN543" i="11"/>
  <c r="DN544" i="11"/>
  <c r="DN545" i="11"/>
  <c r="DN546" i="11"/>
  <c r="DN547" i="11"/>
  <c r="DN548" i="11"/>
  <c r="DN549" i="11"/>
  <c r="DN550" i="11"/>
  <c r="DN551" i="11"/>
  <c r="DN552" i="11"/>
  <c r="DN553" i="11"/>
  <c r="DN554" i="11"/>
  <c r="DN555" i="11"/>
  <c r="DN556" i="11"/>
  <c r="DN557" i="11"/>
  <c r="DN558" i="11"/>
  <c r="DN559" i="11"/>
  <c r="DN560" i="11"/>
  <c r="DN561" i="11"/>
  <c r="DN562" i="11"/>
  <c r="DN563" i="11"/>
  <c r="DN564" i="11"/>
  <c r="DN565" i="11"/>
  <c r="DN566" i="11"/>
  <c r="DN567" i="11"/>
  <c r="DN568" i="11"/>
  <c r="DN569" i="11"/>
  <c r="DN570" i="11"/>
  <c r="DN571" i="11"/>
  <c r="DN572" i="11"/>
  <c r="DN573" i="11"/>
  <c r="DN574" i="11"/>
  <c r="DN575" i="11"/>
  <c r="DN576" i="11"/>
  <c r="DN577" i="11"/>
  <c r="DN578" i="11"/>
  <c r="DN579" i="11"/>
  <c r="DN580" i="11"/>
  <c r="DN581" i="11"/>
  <c r="DN582" i="11"/>
  <c r="DN583" i="11"/>
  <c r="DN584" i="11"/>
  <c r="DN585" i="11"/>
  <c r="DN586" i="11"/>
  <c r="DN587" i="11"/>
  <c r="DN588" i="11"/>
  <c r="DN589" i="11"/>
  <c r="DN590" i="11"/>
  <c r="DN591" i="11"/>
  <c r="DN592" i="11"/>
  <c r="DN593" i="11"/>
  <c r="DN594" i="11"/>
  <c r="DN595" i="11"/>
  <c r="DN596" i="11"/>
  <c r="DN597" i="11"/>
  <c r="DN598" i="11"/>
  <c r="DN599" i="11"/>
  <c r="DN600" i="11"/>
  <c r="DN601" i="11"/>
  <c r="DN602" i="11"/>
  <c r="DN603" i="11"/>
  <c r="DN604" i="11"/>
  <c r="DN605" i="11"/>
  <c r="DN606" i="11"/>
  <c r="DN607" i="11"/>
  <c r="DN608" i="11"/>
  <c r="DN609" i="11"/>
  <c r="DN610" i="11"/>
  <c r="DN611" i="11"/>
  <c r="DN612" i="11"/>
  <c r="DN613" i="11"/>
  <c r="DN614" i="11"/>
  <c r="DN615" i="11"/>
  <c r="DN616" i="11"/>
  <c r="DN617" i="11"/>
  <c r="DN618" i="11"/>
  <c r="DN619" i="11"/>
  <c r="DN620" i="11"/>
  <c r="DN621" i="11"/>
  <c r="DN622" i="11"/>
  <c r="DN623" i="11"/>
  <c r="DN624" i="11"/>
  <c r="DN625" i="11"/>
  <c r="DN626" i="11"/>
  <c r="DN627" i="11"/>
  <c r="DN628" i="11"/>
  <c r="DN629" i="11"/>
  <c r="DN630" i="11"/>
  <c r="DN631" i="11"/>
  <c r="DN632" i="11"/>
  <c r="DN633" i="11"/>
  <c r="DN634" i="11"/>
  <c r="DN635" i="11"/>
  <c r="DN636" i="11"/>
  <c r="DN637" i="11"/>
  <c r="DN638" i="11"/>
  <c r="DN639" i="11"/>
  <c r="DN640" i="11"/>
  <c r="DN641" i="11"/>
  <c r="DN642" i="11"/>
  <c r="DN643" i="11"/>
  <c r="DN644" i="11"/>
  <c r="DN645" i="11"/>
  <c r="DN646" i="11"/>
  <c r="DN647" i="11"/>
  <c r="DN648" i="11"/>
  <c r="DN649" i="11"/>
  <c r="DN650" i="11"/>
  <c r="DN651" i="11"/>
  <c r="DN652" i="11"/>
  <c r="DN705" i="11"/>
  <c r="IA1345" i="11"/>
  <c r="DO1345" i="11"/>
  <c r="DO1397" i="11"/>
  <c r="DP22" i="11"/>
  <c r="DP23" i="11"/>
  <c r="FJ486" i="11"/>
  <c r="FF654" i="11"/>
  <c r="DP1230" i="11"/>
  <c r="DP1231" i="11"/>
  <c r="DP1232" i="11"/>
  <c r="DP1233" i="11"/>
  <c r="DP1234" i="11"/>
  <c r="DP1235" i="11"/>
  <c r="DP1236" i="11"/>
  <c r="DP1237" i="11"/>
  <c r="DP1238" i="11"/>
  <c r="DP1239" i="11"/>
  <c r="DP1240" i="11"/>
  <c r="DP1241" i="11"/>
  <c r="DP1242" i="11"/>
  <c r="DP1243" i="11"/>
  <c r="DP1244" i="11"/>
  <c r="DP1245" i="11"/>
  <c r="DP1246" i="11"/>
  <c r="DP1247" i="11"/>
  <c r="DP1248" i="11"/>
  <c r="DP1249" i="11"/>
  <c r="DP1250" i="11"/>
  <c r="DP1251" i="11"/>
  <c r="DP1252" i="11"/>
  <c r="DP1253" i="11"/>
  <c r="DP1254" i="11"/>
  <c r="DP1255" i="11"/>
  <c r="DP1256" i="11"/>
  <c r="DP1257" i="11"/>
  <c r="DP1258" i="11"/>
  <c r="DP1259" i="11"/>
  <c r="DP1260" i="11"/>
  <c r="DP1261" i="11"/>
  <c r="DP1262" i="11"/>
  <c r="DP1263" i="11"/>
  <c r="DP1264" i="11"/>
  <c r="DP1265" i="11"/>
  <c r="DP1266" i="11"/>
  <c r="DP1267" i="11"/>
  <c r="DP1268" i="11"/>
  <c r="DP1269" i="11"/>
  <c r="DP1270" i="11"/>
  <c r="DP1271" i="11"/>
  <c r="DP1272" i="11"/>
  <c r="DP1273" i="11"/>
  <c r="DP1274" i="11"/>
  <c r="DP1275" i="11"/>
  <c r="DP1276" i="11"/>
  <c r="DP1277" i="11"/>
  <c r="DP1278" i="11"/>
  <c r="DP1279" i="11"/>
  <c r="DP1280" i="11"/>
  <c r="DP1281" i="11"/>
  <c r="DP1282" i="11"/>
  <c r="DP1283" i="11"/>
  <c r="DP1284" i="11"/>
  <c r="DP1285" i="11"/>
  <c r="DP1286" i="11"/>
  <c r="DP1287" i="11"/>
  <c r="DP1288" i="11"/>
  <c r="DP1289" i="11"/>
  <c r="DP1290" i="11"/>
  <c r="DP1291" i="11"/>
  <c r="DP1292" i="11"/>
  <c r="DP1293" i="11"/>
  <c r="DP1294" i="11"/>
  <c r="DP1295" i="11"/>
  <c r="DP1296" i="11"/>
  <c r="DP1297" i="11"/>
  <c r="DP1298" i="11"/>
  <c r="DP1299" i="11"/>
  <c r="DP1300" i="11"/>
  <c r="DP1301" i="11"/>
  <c r="DP1302" i="11"/>
  <c r="DP1303" i="11"/>
  <c r="DP1304" i="11"/>
  <c r="DP1305" i="11"/>
  <c r="DP1306" i="11"/>
  <c r="DP1307" i="11"/>
  <c r="DP1308" i="11"/>
  <c r="DP1309" i="11"/>
  <c r="DP1310" i="11"/>
  <c r="DP1311" i="11"/>
  <c r="DP1312" i="11"/>
  <c r="DP1313" i="11"/>
  <c r="DP1314" i="11"/>
  <c r="DP1315" i="11"/>
  <c r="DP1316" i="11"/>
  <c r="DP1317" i="11"/>
  <c r="DP1318" i="11"/>
  <c r="DP1319" i="11"/>
  <c r="DP1320" i="11"/>
  <c r="DP1321" i="11"/>
  <c r="DP1322" i="11"/>
  <c r="DP1323" i="11"/>
  <c r="DP1324" i="11"/>
  <c r="DP1325" i="11"/>
  <c r="DP1326" i="11"/>
  <c r="DP1327" i="11"/>
  <c r="DP1328" i="11"/>
  <c r="DP1329" i="11"/>
  <c r="DP1330" i="11"/>
  <c r="DP1331" i="11"/>
  <c r="DP1332" i="11"/>
  <c r="DP1333" i="11"/>
  <c r="DP1334" i="11"/>
  <c r="DP1335" i="11"/>
  <c r="DP1336" i="11"/>
  <c r="DP1337" i="11"/>
  <c r="DP1338" i="11"/>
  <c r="DP1339" i="11"/>
  <c r="DP1340" i="11"/>
  <c r="DP1341" i="11"/>
  <c r="DP1342" i="11"/>
  <c r="DP1343" i="11"/>
  <c r="DP1344" i="11"/>
  <c r="DP1345" i="11"/>
  <c r="DO537" i="11"/>
  <c r="DO538" i="11"/>
  <c r="DO539" i="11"/>
  <c r="DO540" i="11"/>
  <c r="DO541" i="11"/>
  <c r="DO542" i="11"/>
  <c r="DO543" i="11"/>
  <c r="DO544" i="11"/>
  <c r="DO545" i="11"/>
  <c r="DO546" i="11"/>
  <c r="DO547" i="11"/>
  <c r="DO548" i="11"/>
  <c r="DO549" i="11"/>
  <c r="DO550" i="11"/>
  <c r="DO551" i="11"/>
  <c r="DO552" i="11"/>
  <c r="DO553" i="11"/>
  <c r="DO554" i="11"/>
  <c r="DO555" i="11"/>
  <c r="DO556" i="11"/>
  <c r="DO557" i="11"/>
  <c r="DO558" i="11"/>
  <c r="DO559" i="11"/>
  <c r="DO560" i="11"/>
  <c r="DO561" i="11"/>
  <c r="DO562" i="11"/>
  <c r="DO563" i="11"/>
  <c r="DO564" i="11"/>
  <c r="DO565" i="11"/>
  <c r="DO566" i="11"/>
  <c r="DO567" i="11"/>
  <c r="DO568" i="11"/>
  <c r="DO569" i="11"/>
  <c r="DO570" i="11"/>
  <c r="DO571" i="11"/>
  <c r="DO572" i="11"/>
  <c r="DO573" i="11"/>
  <c r="DO574" i="11"/>
  <c r="DO575" i="11"/>
  <c r="DO576" i="11"/>
  <c r="DO577" i="11"/>
  <c r="DO578" i="11"/>
  <c r="DO579" i="11"/>
  <c r="DO580" i="11"/>
  <c r="DO581" i="11"/>
  <c r="DO582" i="11"/>
  <c r="DO583" i="11"/>
  <c r="DO584" i="11"/>
  <c r="DO585" i="11"/>
  <c r="DO586" i="11"/>
  <c r="DO587" i="11"/>
  <c r="DO588" i="11"/>
  <c r="DO589" i="11"/>
  <c r="DO590" i="11"/>
  <c r="DO591" i="11"/>
  <c r="DO592" i="11"/>
  <c r="DO593" i="11"/>
  <c r="DO594" i="11"/>
  <c r="DO595" i="11"/>
  <c r="DO596" i="11"/>
  <c r="DO597" i="11"/>
  <c r="DO598" i="11"/>
  <c r="DO599" i="11"/>
  <c r="DO600" i="11"/>
  <c r="DO601" i="11"/>
  <c r="DO602" i="11"/>
  <c r="DO603" i="11"/>
  <c r="DO604" i="11"/>
  <c r="DO605" i="11"/>
  <c r="DO606" i="11"/>
  <c r="DO607" i="11"/>
  <c r="DO608" i="11"/>
  <c r="DO609" i="11"/>
  <c r="DO610" i="11"/>
  <c r="DO611" i="11"/>
  <c r="DO612" i="11"/>
  <c r="DO613" i="11"/>
  <c r="DO614" i="11"/>
  <c r="DO615" i="11"/>
  <c r="DO616" i="11"/>
  <c r="DO617" i="11"/>
  <c r="DO618" i="11"/>
  <c r="DO619" i="11"/>
  <c r="DO620" i="11"/>
  <c r="DO621" i="11"/>
  <c r="DO622" i="11"/>
  <c r="DO623" i="11"/>
  <c r="DO624" i="11"/>
  <c r="DO625" i="11"/>
  <c r="DO626" i="11"/>
  <c r="DO627" i="11"/>
  <c r="DO628" i="11"/>
  <c r="DO629" i="11"/>
  <c r="DO630" i="11"/>
  <c r="DO631" i="11"/>
  <c r="DO632" i="11"/>
  <c r="DO633" i="11"/>
  <c r="DO634" i="11"/>
  <c r="DO635" i="11"/>
  <c r="DO636" i="11"/>
  <c r="DO637" i="11"/>
  <c r="DO638" i="11"/>
  <c r="DO639" i="11"/>
  <c r="DO640" i="11"/>
  <c r="DO641" i="11"/>
  <c r="DO642" i="11"/>
  <c r="DO643" i="11"/>
  <c r="DO644" i="11"/>
  <c r="DO645" i="11"/>
  <c r="DO646" i="11"/>
  <c r="DO647" i="11"/>
  <c r="DO648" i="11"/>
  <c r="DO649" i="11"/>
  <c r="DO650" i="11"/>
  <c r="DO651" i="11"/>
  <c r="DO652" i="11"/>
  <c r="DO653" i="11"/>
  <c r="DO705" i="11"/>
  <c r="IA1346" i="11"/>
  <c r="DP1346" i="11"/>
  <c r="DP1397" i="11"/>
  <c r="DQ22" i="11"/>
  <c r="DQ23" i="11"/>
  <c r="FJ487" i="11"/>
  <c r="FF655" i="11"/>
  <c r="DQ1230" i="11"/>
  <c r="DQ1231" i="11"/>
  <c r="DQ1232" i="11"/>
  <c r="DQ1233" i="11"/>
  <c r="DQ1234" i="11"/>
  <c r="DQ1235" i="11"/>
  <c r="DQ1236" i="11"/>
  <c r="DQ1237" i="11"/>
  <c r="DQ1238" i="11"/>
  <c r="DQ1239" i="11"/>
  <c r="DQ1240" i="11"/>
  <c r="DQ1241" i="11"/>
  <c r="DQ1242" i="11"/>
  <c r="DQ1243" i="11"/>
  <c r="DQ1244" i="11"/>
  <c r="DQ1245" i="11"/>
  <c r="DQ1246" i="11"/>
  <c r="DQ1247" i="11"/>
  <c r="DQ1248" i="11"/>
  <c r="DQ1249" i="11"/>
  <c r="DQ1250" i="11"/>
  <c r="DQ1251" i="11"/>
  <c r="DQ1252" i="11"/>
  <c r="DQ1253" i="11"/>
  <c r="DQ1254" i="11"/>
  <c r="DQ1255" i="11"/>
  <c r="DQ1256" i="11"/>
  <c r="DQ1257" i="11"/>
  <c r="DQ1258" i="11"/>
  <c r="DQ1259" i="11"/>
  <c r="DQ1260" i="11"/>
  <c r="DQ1261" i="11"/>
  <c r="DQ1262" i="11"/>
  <c r="DQ1263" i="11"/>
  <c r="DQ1264" i="11"/>
  <c r="DQ1265" i="11"/>
  <c r="DQ1266" i="11"/>
  <c r="DQ1267" i="11"/>
  <c r="DQ1268" i="11"/>
  <c r="DQ1269" i="11"/>
  <c r="DQ1270" i="11"/>
  <c r="DQ1271" i="11"/>
  <c r="DQ1272" i="11"/>
  <c r="DQ1273" i="11"/>
  <c r="DQ1274" i="11"/>
  <c r="DQ1275" i="11"/>
  <c r="DQ1276" i="11"/>
  <c r="DQ1277" i="11"/>
  <c r="DQ1278" i="11"/>
  <c r="DQ1279" i="11"/>
  <c r="DQ1280" i="11"/>
  <c r="DQ1281" i="11"/>
  <c r="DQ1282" i="11"/>
  <c r="DQ1283" i="11"/>
  <c r="DQ1284" i="11"/>
  <c r="DQ1285" i="11"/>
  <c r="DQ1286" i="11"/>
  <c r="DQ1287" i="11"/>
  <c r="DQ1288" i="11"/>
  <c r="DQ1289" i="11"/>
  <c r="DQ1290" i="11"/>
  <c r="DQ1291" i="11"/>
  <c r="DQ1292" i="11"/>
  <c r="DQ1293" i="11"/>
  <c r="DQ1294" i="11"/>
  <c r="DQ1295" i="11"/>
  <c r="DQ1296" i="11"/>
  <c r="DQ1297" i="11"/>
  <c r="DQ1298" i="11"/>
  <c r="DQ1299" i="11"/>
  <c r="DQ1300" i="11"/>
  <c r="DQ1301" i="11"/>
  <c r="DQ1302" i="11"/>
  <c r="DQ1303" i="11"/>
  <c r="DQ1304" i="11"/>
  <c r="DQ1305" i="11"/>
  <c r="DQ1306" i="11"/>
  <c r="DQ1307" i="11"/>
  <c r="DQ1308" i="11"/>
  <c r="DQ1309" i="11"/>
  <c r="DQ1310" i="11"/>
  <c r="DQ1311" i="11"/>
  <c r="DQ1312" i="11"/>
  <c r="DQ1313" i="11"/>
  <c r="DQ1314" i="11"/>
  <c r="DQ1315" i="11"/>
  <c r="DQ1316" i="11"/>
  <c r="DQ1317" i="11"/>
  <c r="DQ1318" i="11"/>
  <c r="DQ1319" i="11"/>
  <c r="DQ1320" i="11"/>
  <c r="DQ1321" i="11"/>
  <c r="DQ1322" i="11"/>
  <c r="DQ1323" i="11"/>
  <c r="DQ1324" i="11"/>
  <c r="DQ1325" i="11"/>
  <c r="DQ1326" i="11"/>
  <c r="DQ1327" i="11"/>
  <c r="DQ1328" i="11"/>
  <c r="DQ1329" i="11"/>
  <c r="DQ1330" i="11"/>
  <c r="DQ1331" i="11"/>
  <c r="DQ1332" i="11"/>
  <c r="DQ1333" i="11"/>
  <c r="DQ1334" i="11"/>
  <c r="DQ1335" i="11"/>
  <c r="DQ1336" i="11"/>
  <c r="DQ1337" i="11"/>
  <c r="DQ1338" i="11"/>
  <c r="DQ1339" i="11"/>
  <c r="DQ1340" i="11"/>
  <c r="DQ1341" i="11"/>
  <c r="DQ1342" i="11"/>
  <c r="DQ1343" i="11"/>
  <c r="DQ1344" i="11"/>
  <c r="DQ1345" i="11"/>
  <c r="DQ1346" i="11"/>
  <c r="DP537" i="11"/>
  <c r="DP538" i="11"/>
  <c r="DP539" i="11"/>
  <c r="DP540" i="11"/>
  <c r="DP541" i="11"/>
  <c r="DP542" i="11"/>
  <c r="DP543" i="11"/>
  <c r="DP544" i="11"/>
  <c r="DP545" i="11"/>
  <c r="DP546" i="11"/>
  <c r="DP547" i="11"/>
  <c r="DP548" i="11"/>
  <c r="DP549" i="11"/>
  <c r="DP550" i="11"/>
  <c r="DP551" i="11"/>
  <c r="DP552" i="11"/>
  <c r="DP553" i="11"/>
  <c r="DP554" i="11"/>
  <c r="DP555" i="11"/>
  <c r="DP556" i="11"/>
  <c r="DP557" i="11"/>
  <c r="DP558" i="11"/>
  <c r="DP559" i="11"/>
  <c r="DP560" i="11"/>
  <c r="DP561" i="11"/>
  <c r="DP562" i="11"/>
  <c r="DP563" i="11"/>
  <c r="DP564" i="11"/>
  <c r="DP565" i="11"/>
  <c r="DP566" i="11"/>
  <c r="DP567" i="11"/>
  <c r="DP568" i="11"/>
  <c r="DP569" i="11"/>
  <c r="DP570" i="11"/>
  <c r="DP571" i="11"/>
  <c r="DP572" i="11"/>
  <c r="DP573" i="11"/>
  <c r="DP574" i="11"/>
  <c r="DP575" i="11"/>
  <c r="DP576" i="11"/>
  <c r="DP577" i="11"/>
  <c r="DP578" i="11"/>
  <c r="DP579" i="11"/>
  <c r="DP580" i="11"/>
  <c r="DP581" i="11"/>
  <c r="DP582" i="11"/>
  <c r="DP583" i="11"/>
  <c r="DP584" i="11"/>
  <c r="DP585" i="11"/>
  <c r="DP586" i="11"/>
  <c r="DP587" i="11"/>
  <c r="DP588" i="11"/>
  <c r="DP589" i="11"/>
  <c r="DP590" i="11"/>
  <c r="DP591" i="11"/>
  <c r="DP592" i="11"/>
  <c r="DP593" i="11"/>
  <c r="DP594" i="11"/>
  <c r="DP595" i="11"/>
  <c r="DP596" i="11"/>
  <c r="DP597" i="11"/>
  <c r="DP598" i="11"/>
  <c r="DP599" i="11"/>
  <c r="DP600" i="11"/>
  <c r="DP601" i="11"/>
  <c r="DP602" i="11"/>
  <c r="DP603" i="11"/>
  <c r="DP604" i="11"/>
  <c r="DP605" i="11"/>
  <c r="DP606" i="11"/>
  <c r="DP607" i="11"/>
  <c r="DP608" i="11"/>
  <c r="DP609" i="11"/>
  <c r="DP610" i="11"/>
  <c r="DP611" i="11"/>
  <c r="DP612" i="11"/>
  <c r="DP613" i="11"/>
  <c r="DP614" i="11"/>
  <c r="DP615" i="11"/>
  <c r="DP616" i="11"/>
  <c r="DP617" i="11"/>
  <c r="DP618" i="11"/>
  <c r="DP619" i="11"/>
  <c r="DP620" i="11"/>
  <c r="DP621" i="11"/>
  <c r="DP622" i="11"/>
  <c r="DP623" i="11"/>
  <c r="DP624" i="11"/>
  <c r="DP625" i="11"/>
  <c r="DP626" i="11"/>
  <c r="DP627" i="11"/>
  <c r="DP628" i="11"/>
  <c r="DP629" i="11"/>
  <c r="DP630" i="11"/>
  <c r="DP631" i="11"/>
  <c r="DP632" i="11"/>
  <c r="DP633" i="11"/>
  <c r="DP634" i="11"/>
  <c r="DP635" i="11"/>
  <c r="DP636" i="11"/>
  <c r="DP637" i="11"/>
  <c r="DP638" i="11"/>
  <c r="DP639" i="11"/>
  <c r="DP640" i="11"/>
  <c r="DP641" i="11"/>
  <c r="DP642" i="11"/>
  <c r="DP643" i="11"/>
  <c r="DP644" i="11"/>
  <c r="DP645" i="11"/>
  <c r="DP646" i="11"/>
  <c r="DP647" i="11"/>
  <c r="DP648" i="11"/>
  <c r="DP649" i="11"/>
  <c r="DP650" i="11"/>
  <c r="DP651" i="11"/>
  <c r="DP652" i="11"/>
  <c r="DP653" i="11"/>
  <c r="DP654" i="11"/>
  <c r="DP705" i="11"/>
  <c r="IA1347" i="11"/>
  <c r="DQ1347" i="11"/>
  <c r="DQ1397" i="11"/>
  <c r="DR22" i="11"/>
  <c r="DR23" i="11"/>
  <c r="FJ488" i="11"/>
  <c r="FF656" i="11"/>
  <c r="DR1230" i="11"/>
  <c r="DR1231" i="11"/>
  <c r="DR1232" i="11"/>
  <c r="DR1233" i="11"/>
  <c r="DR1234" i="11"/>
  <c r="DR1235" i="11"/>
  <c r="DR1236" i="11"/>
  <c r="DR1237" i="11"/>
  <c r="DR1238" i="11"/>
  <c r="DR1239" i="11"/>
  <c r="DR1240" i="11"/>
  <c r="DR1241" i="11"/>
  <c r="DR1242" i="11"/>
  <c r="DR1243" i="11"/>
  <c r="DR1244" i="11"/>
  <c r="DR1245" i="11"/>
  <c r="DR1246" i="11"/>
  <c r="DR1247" i="11"/>
  <c r="DR1248" i="11"/>
  <c r="DR1249" i="11"/>
  <c r="DR1250" i="11"/>
  <c r="DR1251" i="11"/>
  <c r="DR1252" i="11"/>
  <c r="DR1253" i="11"/>
  <c r="DR1254" i="11"/>
  <c r="DR1255" i="11"/>
  <c r="DR1256" i="11"/>
  <c r="DR1257" i="11"/>
  <c r="DR1258" i="11"/>
  <c r="DR1259" i="11"/>
  <c r="DR1260" i="11"/>
  <c r="DR1261" i="11"/>
  <c r="DR1262" i="11"/>
  <c r="DR1263" i="11"/>
  <c r="DR1264" i="11"/>
  <c r="DR1265" i="11"/>
  <c r="DR1266" i="11"/>
  <c r="DR1267" i="11"/>
  <c r="DR1268" i="11"/>
  <c r="DR1269" i="11"/>
  <c r="DR1270" i="11"/>
  <c r="DR1271" i="11"/>
  <c r="DR1272" i="11"/>
  <c r="DR1273" i="11"/>
  <c r="DR1274" i="11"/>
  <c r="DR1275" i="11"/>
  <c r="DR1276" i="11"/>
  <c r="DR1277" i="11"/>
  <c r="DR1278" i="11"/>
  <c r="DR1279" i="11"/>
  <c r="DR1280" i="11"/>
  <c r="DR1281" i="11"/>
  <c r="DR1282" i="11"/>
  <c r="DR1283" i="11"/>
  <c r="DR1284" i="11"/>
  <c r="DR1285" i="11"/>
  <c r="DR1286" i="11"/>
  <c r="DR1287" i="11"/>
  <c r="DR1288" i="11"/>
  <c r="DR1289" i="11"/>
  <c r="DR1290" i="11"/>
  <c r="DR1291" i="11"/>
  <c r="DR1292" i="11"/>
  <c r="DR1293" i="11"/>
  <c r="DR1294" i="11"/>
  <c r="DR1295" i="11"/>
  <c r="DR1296" i="11"/>
  <c r="DR1297" i="11"/>
  <c r="DR1298" i="11"/>
  <c r="DR1299" i="11"/>
  <c r="DR1300" i="11"/>
  <c r="DR1301" i="11"/>
  <c r="DR1302" i="11"/>
  <c r="DR1303" i="11"/>
  <c r="DR1304" i="11"/>
  <c r="DR1305" i="11"/>
  <c r="DR1306" i="11"/>
  <c r="DR1307" i="11"/>
  <c r="DR1308" i="11"/>
  <c r="DR1309" i="11"/>
  <c r="DR1310" i="11"/>
  <c r="DR1311" i="11"/>
  <c r="DR1312" i="11"/>
  <c r="DR1313" i="11"/>
  <c r="DR1314" i="11"/>
  <c r="DR1315" i="11"/>
  <c r="DR1316" i="11"/>
  <c r="DR1317" i="11"/>
  <c r="DR1318" i="11"/>
  <c r="DR1319" i="11"/>
  <c r="DR1320" i="11"/>
  <c r="DR1321" i="11"/>
  <c r="DR1322" i="11"/>
  <c r="DR1323" i="11"/>
  <c r="DR1324" i="11"/>
  <c r="DR1325" i="11"/>
  <c r="DR1326" i="11"/>
  <c r="DR1327" i="11"/>
  <c r="DR1328" i="11"/>
  <c r="DR1329" i="11"/>
  <c r="DR1330" i="11"/>
  <c r="DR1331" i="11"/>
  <c r="DR1332" i="11"/>
  <c r="DR1333" i="11"/>
  <c r="DR1334" i="11"/>
  <c r="DR1335" i="11"/>
  <c r="DR1336" i="11"/>
  <c r="DR1337" i="11"/>
  <c r="DR1338" i="11"/>
  <c r="DR1339" i="11"/>
  <c r="DR1340" i="11"/>
  <c r="DR1341" i="11"/>
  <c r="DR1342" i="11"/>
  <c r="DR1343" i="11"/>
  <c r="DR1344" i="11"/>
  <c r="DR1345" i="11"/>
  <c r="DR1346" i="11"/>
  <c r="DR1347" i="11"/>
  <c r="DQ537" i="11"/>
  <c r="DQ538" i="11"/>
  <c r="DQ539" i="11"/>
  <c r="DQ540" i="11"/>
  <c r="DQ541" i="11"/>
  <c r="DQ542" i="11"/>
  <c r="DQ543" i="11"/>
  <c r="DQ544" i="11"/>
  <c r="DQ545" i="11"/>
  <c r="DQ546" i="11"/>
  <c r="DQ547" i="11"/>
  <c r="DQ548" i="11"/>
  <c r="DQ549" i="11"/>
  <c r="DQ550" i="11"/>
  <c r="DQ551" i="11"/>
  <c r="DQ552" i="11"/>
  <c r="DQ553" i="11"/>
  <c r="DQ554" i="11"/>
  <c r="DQ555" i="11"/>
  <c r="DQ556" i="11"/>
  <c r="DQ557" i="11"/>
  <c r="DQ558" i="11"/>
  <c r="DQ559" i="11"/>
  <c r="DQ560" i="11"/>
  <c r="DQ561" i="11"/>
  <c r="DQ562" i="11"/>
  <c r="DQ563" i="11"/>
  <c r="DQ564" i="11"/>
  <c r="DQ565" i="11"/>
  <c r="DQ566" i="11"/>
  <c r="DQ567" i="11"/>
  <c r="DQ568" i="11"/>
  <c r="DQ569" i="11"/>
  <c r="DQ570" i="11"/>
  <c r="DQ571" i="11"/>
  <c r="DQ572" i="11"/>
  <c r="DQ573" i="11"/>
  <c r="DQ574" i="11"/>
  <c r="DQ575" i="11"/>
  <c r="DQ576" i="11"/>
  <c r="DQ577" i="11"/>
  <c r="DQ578" i="11"/>
  <c r="DQ579" i="11"/>
  <c r="DQ580" i="11"/>
  <c r="DQ581" i="11"/>
  <c r="DQ582" i="11"/>
  <c r="DQ583" i="11"/>
  <c r="DQ584" i="11"/>
  <c r="DQ585" i="11"/>
  <c r="DQ586" i="11"/>
  <c r="DQ587" i="11"/>
  <c r="DQ588" i="11"/>
  <c r="DQ589" i="11"/>
  <c r="DQ590" i="11"/>
  <c r="DQ591" i="11"/>
  <c r="DQ592" i="11"/>
  <c r="DQ593" i="11"/>
  <c r="DQ594" i="11"/>
  <c r="DQ595" i="11"/>
  <c r="DQ596" i="11"/>
  <c r="DQ597" i="11"/>
  <c r="DQ598" i="11"/>
  <c r="DQ599" i="11"/>
  <c r="DQ600" i="11"/>
  <c r="DQ601" i="11"/>
  <c r="DQ602" i="11"/>
  <c r="DQ603" i="11"/>
  <c r="DQ604" i="11"/>
  <c r="DQ605" i="11"/>
  <c r="DQ606" i="11"/>
  <c r="DQ607" i="11"/>
  <c r="DQ608" i="11"/>
  <c r="DQ609" i="11"/>
  <c r="DQ610" i="11"/>
  <c r="DQ611" i="11"/>
  <c r="DQ612" i="11"/>
  <c r="DQ613" i="11"/>
  <c r="DQ614" i="11"/>
  <c r="DQ615" i="11"/>
  <c r="DQ616" i="11"/>
  <c r="DQ617" i="11"/>
  <c r="DQ618" i="11"/>
  <c r="DQ619" i="11"/>
  <c r="DQ620" i="11"/>
  <c r="DQ621" i="11"/>
  <c r="DQ622" i="11"/>
  <c r="DQ623" i="11"/>
  <c r="DQ624" i="11"/>
  <c r="DQ625" i="11"/>
  <c r="DQ626" i="11"/>
  <c r="DQ627" i="11"/>
  <c r="DQ628" i="11"/>
  <c r="DQ629" i="11"/>
  <c r="DQ630" i="11"/>
  <c r="DQ631" i="11"/>
  <c r="DQ632" i="11"/>
  <c r="DQ633" i="11"/>
  <c r="DQ634" i="11"/>
  <c r="DQ635" i="11"/>
  <c r="DQ636" i="11"/>
  <c r="DQ637" i="11"/>
  <c r="DQ638" i="11"/>
  <c r="DQ639" i="11"/>
  <c r="DQ640" i="11"/>
  <c r="DQ641" i="11"/>
  <c r="DQ642" i="11"/>
  <c r="DQ643" i="11"/>
  <c r="DQ644" i="11"/>
  <c r="DQ645" i="11"/>
  <c r="DQ646" i="11"/>
  <c r="DQ647" i="11"/>
  <c r="DQ648" i="11"/>
  <c r="DQ649" i="11"/>
  <c r="DQ650" i="11"/>
  <c r="DQ651" i="11"/>
  <c r="DQ652" i="11"/>
  <c r="DQ653" i="11"/>
  <c r="DQ654" i="11"/>
  <c r="DQ655" i="11"/>
  <c r="DQ705" i="11"/>
  <c r="IA1348" i="11"/>
  <c r="DR1348" i="11"/>
  <c r="DR1397" i="11"/>
  <c r="DS22" i="11"/>
  <c r="DS23" i="11"/>
  <c r="FJ489" i="11"/>
  <c r="FF657" i="11"/>
  <c r="DS1230" i="11"/>
  <c r="DS1231" i="11"/>
  <c r="DS1232" i="11"/>
  <c r="DS1233" i="11"/>
  <c r="DS1234" i="11"/>
  <c r="DS1235" i="11"/>
  <c r="DS1236" i="11"/>
  <c r="DS1237" i="11"/>
  <c r="DS1238" i="11"/>
  <c r="DS1239" i="11"/>
  <c r="DS1240" i="11"/>
  <c r="DS1241" i="11"/>
  <c r="DS1242" i="11"/>
  <c r="DS1243" i="11"/>
  <c r="DS1244" i="11"/>
  <c r="DS1245" i="11"/>
  <c r="DS1246" i="11"/>
  <c r="DS1247" i="11"/>
  <c r="DS1248" i="11"/>
  <c r="DS1249" i="11"/>
  <c r="DS1250" i="11"/>
  <c r="DS1251" i="11"/>
  <c r="DS1252" i="11"/>
  <c r="DS1253" i="11"/>
  <c r="DS1254" i="11"/>
  <c r="DS1255" i="11"/>
  <c r="DS1256" i="11"/>
  <c r="DS1257" i="11"/>
  <c r="DS1258" i="11"/>
  <c r="DS1259" i="11"/>
  <c r="DS1260" i="11"/>
  <c r="DS1261" i="11"/>
  <c r="DS1262" i="11"/>
  <c r="DS1263" i="11"/>
  <c r="DS1264" i="11"/>
  <c r="DS1265" i="11"/>
  <c r="DS1266" i="11"/>
  <c r="DS1267" i="11"/>
  <c r="DS1268" i="11"/>
  <c r="DS1269" i="11"/>
  <c r="DS1270" i="11"/>
  <c r="DS1271" i="11"/>
  <c r="DS1272" i="11"/>
  <c r="DS1273" i="11"/>
  <c r="DS1274" i="11"/>
  <c r="DS1275" i="11"/>
  <c r="DS1276" i="11"/>
  <c r="DS1277" i="11"/>
  <c r="DS1278" i="11"/>
  <c r="DS1279" i="11"/>
  <c r="DS1280" i="11"/>
  <c r="DS1281" i="11"/>
  <c r="DS1282" i="11"/>
  <c r="DS1283" i="11"/>
  <c r="DS1284" i="11"/>
  <c r="DS1285" i="11"/>
  <c r="DS1286" i="11"/>
  <c r="DS1287" i="11"/>
  <c r="DS1288" i="11"/>
  <c r="DS1289" i="11"/>
  <c r="DS1290" i="11"/>
  <c r="DS1291" i="11"/>
  <c r="DS1292" i="11"/>
  <c r="DS1293" i="11"/>
  <c r="DS1294" i="11"/>
  <c r="DS1295" i="11"/>
  <c r="DS1296" i="11"/>
  <c r="DS1297" i="11"/>
  <c r="DS1298" i="11"/>
  <c r="DS1299" i="11"/>
  <c r="DS1300" i="11"/>
  <c r="DS1301" i="11"/>
  <c r="DS1302" i="11"/>
  <c r="DS1303" i="11"/>
  <c r="DS1304" i="11"/>
  <c r="DS1305" i="11"/>
  <c r="DS1306" i="11"/>
  <c r="DS1307" i="11"/>
  <c r="DS1308" i="11"/>
  <c r="DS1309" i="11"/>
  <c r="DS1310" i="11"/>
  <c r="DS1311" i="11"/>
  <c r="DS1312" i="11"/>
  <c r="DS1313" i="11"/>
  <c r="DS1314" i="11"/>
  <c r="DS1315" i="11"/>
  <c r="DS1316" i="11"/>
  <c r="DS1317" i="11"/>
  <c r="DS1318" i="11"/>
  <c r="DS1319" i="11"/>
  <c r="DS1320" i="11"/>
  <c r="DS1321" i="11"/>
  <c r="DS1322" i="11"/>
  <c r="DS1323" i="11"/>
  <c r="DS1324" i="11"/>
  <c r="DS1325" i="11"/>
  <c r="DS1326" i="11"/>
  <c r="DS1327" i="11"/>
  <c r="DS1328" i="11"/>
  <c r="DS1329" i="11"/>
  <c r="DS1330" i="11"/>
  <c r="DS1331" i="11"/>
  <c r="DS1332" i="11"/>
  <c r="DS1333" i="11"/>
  <c r="DS1334" i="11"/>
  <c r="DS1335" i="11"/>
  <c r="DS1336" i="11"/>
  <c r="DS1337" i="11"/>
  <c r="DS1338" i="11"/>
  <c r="DS1339" i="11"/>
  <c r="DS1340" i="11"/>
  <c r="DS1341" i="11"/>
  <c r="DS1342" i="11"/>
  <c r="DS1343" i="11"/>
  <c r="DS1344" i="11"/>
  <c r="DS1345" i="11"/>
  <c r="DS1346" i="11"/>
  <c r="DS1347" i="11"/>
  <c r="DS1348" i="11"/>
  <c r="DR537" i="11"/>
  <c r="DR538" i="11"/>
  <c r="DR539" i="11"/>
  <c r="DR540" i="11"/>
  <c r="DR541" i="11"/>
  <c r="DR542" i="11"/>
  <c r="DR543" i="11"/>
  <c r="DR544" i="11"/>
  <c r="DR545" i="11"/>
  <c r="DR546" i="11"/>
  <c r="DR547" i="11"/>
  <c r="DR548" i="11"/>
  <c r="DR549" i="11"/>
  <c r="DR550" i="11"/>
  <c r="DR551" i="11"/>
  <c r="DR552" i="11"/>
  <c r="DR553" i="11"/>
  <c r="DR554" i="11"/>
  <c r="DR555" i="11"/>
  <c r="DR556" i="11"/>
  <c r="DR557" i="11"/>
  <c r="DR558" i="11"/>
  <c r="DR559" i="11"/>
  <c r="DR560" i="11"/>
  <c r="DR561" i="11"/>
  <c r="DR562" i="11"/>
  <c r="DR563" i="11"/>
  <c r="DR564" i="11"/>
  <c r="DR565" i="11"/>
  <c r="DR566" i="11"/>
  <c r="DR567" i="11"/>
  <c r="DR568" i="11"/>
  <c r="DR569" i="11"/>
  <c r="DR570" i="11"/>
  <c r="DR571" i="11"/>
  <c r="DR572" i="11"/>
  <c r="DR573" i="11"/>
  <c r="DR574" i="11"/>
  <c r="DR575" i="11"/>
  <c r="DR576" i="11"/>
  <c r="DR577" i="11"/>
  <c r="DR578" i="11"/>
  <c r="DR579" i="11"/>
  <c r="DR580" i="11"/>
  <c r="DR581" i="11"/>
  <c r="DR582" i="11"/>
  <c r="DR583" i="11"/>
  <c r="DR584" i="11"/>
  <c r="DR585" i="11"/>
  <c r="DR586" i="11"/>
  <c r="DR587" i="11"/>
  <c r="DR588" i="11"/>
  <c r="DR589" i="11"/>
  <c r="DR590" i="11"/>
  <c r="DR591" i="11"/>
  <c r="DR592" i="11"/>
  <c r="DR593" i="11"/>
  <c r="DR594" i="11"/>
  <c r="DR595" i="11"/>
  <c r="DR596" i="11"/>
  <c r="DR597" i="11"/>
  <c r="DR598" i="11"/>
  <c r="DR599" i="11"/>
  <c r="DR600" i="11"/>
  <c r="DR601" i="11"/>
  <c r="DR602" i="11"/>
  <c r="DR603" i="11"/>
  <c r="DR604" i="11"/>
  <c r="DR605" i="11"/>
  <c r="DR606" i="11"/>
  <c r="DR607" i="11"/>
  <c r="DR608" i="11"/>
  <c r="DR609" i="11"/>
  <c r="DR610" i="11"/>
  <c r="DR611" i="11"/>
  <c r="DR612" i="11"/>
  <c r="DR613" i="11"/>
  <c r="DR614" i="11"/>
  <c r="DR615" i="11"/>
  <c r="DR616" i="11"/>
  <c r="DR617" i="11"/>
  <c r="DR618" i="11"/>
  <c r="DR619" i="11"/>
  <c r="DR620" i="11"/>
  <c r="DR621" i="11"/>
  <c r="DR622" i="11"/>
  <c r="DR623" i="11"/>
  <c r="DR624" i="11"/>
  <c r="DR625" i="11"/>
  <c r="DR626" i="11"/>
  <c r="DR627" i="11"/>
  <c r="DR628" i="11"/>
  <c r="DR629" i="11"/>
  <c r="DR630" i="11"/>
  <c r="DR631" i="11"/>
  <c r="DR632" i="11"/>
  <c r="DR633" i="11"/>
  <c r="DR634" i="11"/>
  <c r="DR635" i="11"/>
  <c r="DR636" i="11"/>
  <c r="DR637" i="11"/>
  <c r="DR638" i="11"/>
  <c r="DR639" i="11"/>
  <c r="DR640" i="11"/>
  <c r="DR641" i="11"/>
  <c r="DR642" i="11"/>
  <c r="DR643" i="11"/>
  <c r="DR644" i="11"/>
  <c r="DR645" i="11"/>
  <c r="DR646" i="11"/>
  <c r="DR647" i="11"/>
  <c r="DR648" i="11"/>
  <c r="DR649" i="11"/>
  <c r="DR650" i="11"/>
  <c r="DR651" i="11"/>
  <c r="DR652" i="11"/>
  <c r="DR653" i="11"/>
  <c r="DR654" i="11"/>
  <c r="DR655" i="11"/>
  <c r="DR656" i="11"/>
  <c r="DR705" i="11"/>
  <c r="IA1349" i="11"/>
  <c r="DS1349" i="11"/>
  <c r="DS1397" i="11"/>
  <c r="DT22" i="11"/>
  <c r="DT23" i="11"/>
  <c r="FJ490" i="11"/>
  <c r="FF658" i="11"/>
  <c r="DT1230" i="11"/>
  <c r="DT1231" i="11"/>
  <c r="DT1232" i="11"/>
  <c r="DT1233" i="11"/>
  <c r="DT1234" i="11"/>
  <c r="DT1235" i="11"/>
  <c r="DT1236" i="11"/>
  <c r="DT1237" i="11"/>
  <c r="DT1238" i="11"/>
  <c r="DT1239" i="11"/>
  <c r="DT1240" i="11"/>
  <c r="DT1241" i="11"/>
  <c r="DT1242" i="11"/>
  <c r="DT1243" i="11"/>
  <c r="DT1244" i="11"/>
  <c r="DT1245" i="11"/>
  <c r="DT1246" i="11"/>
  <c r="DT1247" i="11"/>
  <c r="DT1248" i="11"/>
  <c r="DT1249" i="11"/>
  <c r="DT1250" i="11"/>
  <c r="DT1251" i="11"/>
  <c r="DT1252" i="11"/>
  <c r="DT1253" i="11"/>
  <c r="DT1254" i="11"/>
  <c r="DT1255" i="11"/>
  <c r="DT1256" i="11"/>
  <c r="DT1257" i="11"/>
  <c r="DT1258" i="11"/>
  <c r="DT1259" i="11"/>
  <c r="DT1260" i="11"/>
  <c r="DT1261" i="11"/>
  <c r="DT1262" i="11"/>
  <c r="DT1263" i="11"/>
  <c r="DT1264" i="11"/>
  <c r="DT1265" i="11"/>
  <c r="DT1266" i="11"/>
  <c r="DT1267" i="11"/>
  <c r="DT1268" i="11"/>
  <c r="DT1269" i="11"/>
  <c r="DT1270" i="11"/>
  <c r="DT1271" i="11"/>
  <c r="DT1272" i="11"/>
  <c r="DT1273" i="11"/>
  <c r="DT1274" i="11"/>
  <c r="DT1275" i="11"/>
  <c r="DT1276" i="11"/>
  <c r="DT1277" i="11"/>
  <c r="DT1278" i="11"/>
  <c r="DT1279" i="11"/>
  <c r="DT1280" i="11"/>
  <c r="DT1281" i="11"/>
  <c r="DT1282" i="11"/>
  <c r="DT1283" i="11"/>
  <c r="DT1284" i="11"/>
  <c r="DT1285" i="11"/>
  <c r="DT1286" i="11"/>
  <c r="DT1287" i="11"/>
  <c r="DT1288" i="11"/>
  <c r="DT1289" i="11"/>
  <c r="DT1290" i="11"/>
  <c r="DT1291" i="11"/>
  <c r="DT1292" i="11"/>
  <c r="DT1293" i="11"/>
  <c r="DT1294" i="11"/>
  <c r="DT1295" i="11"/>
  <c r="DT1296" i="11"/>
  <c r="DT1297" i="11"/>
  <c r="DT1298" i="11"/>
  <c r="DT1299" i="11"/>
  <c r="DT1300" i="11"/>
  <c r="DT1301" i="11"/>
  <c r="DT1302" i="11"/>
  <c r="DT1303" i="11"/>
  <c r="DT1304" i="11"/>
  <c r="DT1305" i="11"/>
  <c r="DT1306" i="11"/>
  <c r="DT1307" i="11"/>
  <c r="DT1308" i="11"/>
  <c r="DT1309" i="11"/>
  <c r="DT1310" i="11"/>
  <c r="DT1311" i="11"/>
  <c r="DT1312" i="11"/>
  <c r="DT1313" i="11"/>
  <c r="DT1314" i="11"/>
  <c r="DT1315" i="11"/>
  <c r="DT1316" i="11"/>
  <c r="DT1317" i="11"/>
  <c r="DT1318" i="11"/>
  <c r="DT1319" i="11"/>
  <c r="DT1320" i="11"/>
  <c r="DT1321" i="11"/>
  <c r="DT1322" i="11"/>
  <c r="DT1323" i="11"/>
  <c r="DT1324" i="11"/>
  <c r="DT1325" i="11"/>
  <c r="DT1326" i="11"/>
  <c r="DT1327" i="11"/>
  <c r="DT1328" i="11"/>
  <c r="DT1329" i="11"/>
  <c r="DT1330" i="11"/>
  <c r="DT1331" i="11"/>
  <c r="DT1332" i="11"/>
  <c r="DT1333" i="11"/>
  <c r="DT1334" i="11"/>
  <c r="DT1335" i="11"/>
  <c r="DT1336" i="11"/>
  <c r="DT1337" i="11"/>
  <c r="DT1338" i="11"/>
  <c r="DT1339" i="11"/>
  <c r="DT1340" i="11"/>
  <c r="DT1341" i="11"/>
  <c r="DT1342" i="11"/>
  <c r="DT1343" i="11"/>
  <c r="DT1344" i="11"/>
  <c r="DT1345" i="11"/>
  <c r="DT1346" i="11"/>
  <c r="DT1347" i="11"/>
  <c r="DT1348" i="11"/>
  <c r="DT1349" i="11"/>
  <c r="DS537" i="11"/>
  <c r="DS538" i="11"/>
  <c r="DS539" i="11"/>
  <c r="DS540" i="11"/>
  <c r="DS541" i="11"/>
  <c r="DS542" i="11"/>
  <c r="DS543" i="11"/>
  <c r="DS544" i="11"/>
  <c r="DS545" i="11"/>
  <c r="DS546" i="11"/>
  <c r="DS547" i="11"/>
  <c r="DS548" i="11"/>
  <c r="DS549" i="11"/>
  <c r="DS550" i="11"/>
  <c r="DS551" i="11"/>
  <c r="DS552" i="11"/>
  <c r="DS553" i="11"/>
  <c r="DS554" i="11"/>
  <c r="DS555" i="11"/>
  <c r="DS556" i="11"/>
  <c r="DS557" i="11"/>
  <c r="DS558" i="11"/>
  <c r="DS559" i="11"/>
  <c r="DS560" i="11"/>
  <c r="DS561" i="11"/>
  <c r="DS562" i="11"/>
  <c r="DS563" i="11"/>
  <c r="DS564" i="11"/>
  <c r="DS565" i="11"/>
  <c r="DS566" i="11"/>
  <c r="DS567" i="11"/>
  <c r="DS568" i="11"/>
  <c r="DS569" i="11"/>
  <c r="DS570" i="11"/>
  <c r="DS571" i="11"/>
  <c r="DS572" i="11"/>
  <c r="DS573" i="11"/>
  <c r="DS574" i="11"/>
  <c r="DS575" i="11"/>
  <c r="DS576" i="11"/>
  <c r="DS577" i="11"/>
  <c r="DS578" i="11"/>
  <c r="DS579" i="11"/>
  <c r="DS580" i="11"/>
  <c r="DS581" i="11"/>
  <c r="DS582" i="11"/>
  <c r="DS583" i="11"/>
  <c r="DS584" i="11"/>
  <c r="DS585" i="11"/>
  <c r="DS586" i="11"/>
  <c r="DS587" i="11"/>
  <c r="DS588" i="11"/>
  <c r="DS589" i="11"/>
  <c r="DS590" i="11"/>
  <c r="DS591" i="11"/>
  <c r="DS592" i="11"/>
  <c r="DS593" i="11"/>
  <c r="DS594" i="11"/>
  <c r="DS595" i="11"/>
  <c r="DS596" i="11"/>
  <c r="DS597" i="11"/>
  <c r="DS598" i="11"/>
  <c r="DS599" i="11"/>
  <c r="DS600" i="11"/>
  <c r="DS601" i="11"/>
  <c r="DS602" i="11"/>
  <c r="DS603" i="11"/>
  <c r="DS604" i="11"/>
  <c r="DS605" i="11"/>
  <c r="DS606" i="11"/>
  <c r="DS607" i="11"/>
  <c r="DS608" i="11"/>
  <c r="DS609" i="11"/>
  <c r="DS610" i="11"/>
  <c r="DS611" i="11"/>
  <c r="DS612" i="11"/>
  <c r="DS613" i="11"/>
  <c r="DS614" i="11"/>
  <c r="DS615" i="11"/>
  <c r="DS616" i="11"/>
  <c r="DS617" i="11"/>
  <c r="DS618" i="11"/>
  <c r="DS619" i="11"/>
  <c r="DS620" i="11"/>
  <c r="DS621" i="11"/>
  <c r="DS622" i="11"/>
  <c r="DS623" i="11"/>
  <c r="DS624" i="11"/>
  <c r="DS625" i="11"/>
  <c r="DS626" i="11"/>
  <c r="DS627" i="11"/>
  <c r="DS628" i="11"/>
  <c r="DS629" i="11"/>
  <c r="DS630" i="11"/>
  <c r="DS631" i="11"/>
  <c r="DS632" i="11"/>
  <c r="DS633" i="11"/>
  <c r="DS634" i="11"/>
  <c r="DS635" i="11"/>
  <c r="DS636" i="11"/>
  <c r="DS637" i="11"/>
  <c r="DS638" i="11"/>
  <c r="DS639" i="11"/>
  <c r="DS640" i="11"/>
  <c r="DS641" i="11"/>
  <c r="DS642" i="11"/>
  <c r="DS643" i="11"/>
  <c r="DS644" i="11"/>
  <c r="DS645" i="11"/>
  <c r="DS646" i="11"/>
  <c r="DS647" i="11"/>
  <c r="DS648" i="11"/>
  <c r="DS649" i="11"/>
  <c r="DS650" i="11"/>
  <c r="DS651" i="11"/>
  <c r="DS652" i="11"/>
  <c r="DS653" i="11"/>
  <c r="DS654" i="11"/>
  <c r="DS655" i="11"/>
  <c r="DS656" i="11"/>
  <c r="DS657" i="11"/>
  <c r="DS705" i="11"/>
  <c r="IA1350" i="11"/>
  <c r="DT1350" i="11"/>
  <c r="DT1397" i="11"/>
  <c r="DU22" i="11"/>
  <c r="DU23" i="11"/>
  <c r="FJ491" i="11"/>
  <c r="FF659" i="11"/>
  <c r="DU1230" i="11"/>
  <c r="DU1231" i="11"/>
  <c r="DU1232" i="11"/>
  <c r="DU1233" i="11"/>
  <c r="DU1234" i="11"/>
  <c r="DU1235" i="11"/>
  <c r="DU1236" i="11"/>
  <c r="DU1237" i="11"/>
  <c r="DU1238" i="11"/>
  <c r="DU1239" i="11"/>
  <c r="DU1240" i="11"/>
  <c r="DU1241" i="11"/>
  <c r="DU1242" i="11"/>
  <c r="DU1243" i="11"/>
  <c r="DU1244" i="11"/>
  <c r="DU1245" i="11"/>
  <c r="DU1246" i="11"/>
  <c r="DU1247" i="11"/>
  <c r="DU1248" i="11"/>
  <c r="DU1249" i="11"/>
  <c r="DU1250" i="11"/>
  <c r="DU1251" i="11"/>
  <c r="DU1252" i="11"/>
  <c r="DU1253" i="11"/>
  <c r="DU1254" i="11"/>
  <c r="DU1255" i="11"/>
  <c r="DU1256" i="11"/>
  <c r="DU1257" i="11"/>
  <c r="DU1258" i="11"/>
  <c r="DU1259" i="11"/>
  <c r="DU1260" i="11"/>
  <c r="DU1261" i="11"/>
  <c r="DU1262" i="11"/>
  <c r="DU1263" i="11"/>
  <c r="DU1264" i="11"/>
  <c r="DU1265" i="11"/>
  <c r="DU1266" i="11"/>
  <c r="DU1267" i="11"/>
  <c r="DU1268" i="11"/>
  <c r="DU1269" i="11"/>
  <c r="DU1270" i="11"/>
  <c r="DU1271" i="11"/>
  <c r="DU1272" i="11"/>
  <c r="DU1273" i="11"/>
  <c r="DU1274" i="11"/>
  <c r="DU1275" i="11"/>
  <c r="DU1276" i="11"/>
  <c r="DU1277" i="11"/>
  <c r="DU1278" i="11"/>
  <c r="DU1279" i="11"/>
  <c r="DU1280" i="11"/>
  <c r="DU1281" i="11"/>
  <c r="DU1282" i="11"/>
  <c r="DU1283" i="11"/>
  <c r="DU1284" i="11"/>
  <c r="DU1285" i="11"/>
  <c r="DU1286" i="11"/>
  <c r="DU1287" i="11"/>
  <c r="DU1288" i="11"/>
  <c r="DU1289" i="11"/>
  <c r="DU1290" i="11"/>
  <c r="DU1291" i="11"/>
  <c r="DU1292" i="11"/>
  <c r="DU1293" i="11"/>
  <c r="DU1294" i="11"/>
  <c r="DU1295" i="11"/>
  <c r="DU1296" i="11"/>
  <c r="DU1297" i="11"/>
  <c r="DU1298" i="11"/>
  <c r="DU1299" i="11"/>
  <c r="DU1300" i="11"/>
  <c r="DU1301" i="11"/>
  <c r="DU1302" i="11"/>
  <c r="DU1303" i="11"/>
  <c r="DU1304" i="11"/>
  <c r="DU1305" i="11"/>
  <c r="DU1306" i="11"/>
  <c r="DU1307" i="11"/>
  <c r="DU1308" i="11"/>
  <c r="DU1309" i="11"/>
  <c r="DU1310" i="11"/>
  <c r="DU1311" i="11"/>
  <c r="DU1312" i="11"/>
  <c r="DU1313" i="11"/>
  <c r="DU1314" i="11"/>
  <c r="DU1315" i="11"/>
  <c r="DU1316" i="11"/>
  <c r="DU1317" i="11"/>
  <c r="DU1318" i="11"/>
  <c r="DU1319" i="11"/>
  <c r="DU1320" i="11"/>
  <c r="DU1321" i="11"/>
  <c r="DU1322" i="11"/>
  <c r="DU1323" i="11"/>
  <c r="DU1324" i="11"/>
  <c r="DU1325" i="11"/>
  <c r="DU1326" i="11"/>
  <c r="DU1327" i="11"/>
  <c r="DU1328" i="11"/>
  <c r="DU1329" i="11"/>
  <c r="DU1330" i="11"/>
  <c r="DU1331" i="11"/>
  <c r="DU1332" i="11"/>
  <c r="DU1333" i="11"/>
  <c r="DU1334" i="11"/>
  <c r="DU1335" i="11"/>
  <c r="DU1336" i="11"/>
  <c r="DU1337" i="11"/>
  <c r="DU1338" i="11"/>
  <c r="DU1339" i="11"/>
  <c r="DU1340" i="11"/>
  <c r="DU1341" i="11"/>
  <c r="DU1342" i="11"/>
  <c r="DU1343" i="11"/>
  <c r="DU1344" i="11"/>
  <c r="DU1345" i="11"/>
  <c r="DU1346" i="11"/>
  <c r="DU1347" i="11"/>
  <c r="DU1348" i="11"/>
  <c r="DU1349" i="11"/>
  <c r="DU1350" i="11"/>
  <c r="DT537" i="11"/>
  <c r="DT538" i="11"/>
  <c r="DT539" i="11"/>
  <c r="DT540" i="11"/>
  <c r="DT541" i="11"/>
  <c r="DT542" i="11"/>
  <c r="DT543" i="11"/>
  <c r="DT544" i="11"/>
  <c r="DT545" i="11"/>
  <c r="DT546" i="11"/>
  <c r="DT547" i="11"/>
  <c r="DT548" i="11"/>
  <c r="DT549" i="11"/>
  <c r="DT550" i="11"/>
  <c r="DT551" i="11"/>
  <c r="DT552" i="11"/>
  <c r="DT553" i="11"/>
  <c r="DT554" i="11"/>
  <c r="DT555" i="11"/>
  <c r="DT556" i="11"/>
  <c r="DT557" i="11"/>
  <c r="DT558" i="11"/>
  <c r="DT559" i="11"/>
  <c r="DT560" i="11"/>
  <c r="DT561" i="11"/>
  <c r="DT562" i="11"/>
  <c r="DT563" i="11"/>
  <c r="DT564" i="11"/>
  <c r="DT565" i="11"/>
  <c r="DT566" i="11"/>
  <c r="DT567" i="11"/>
  <c r="DT568" i="11"/>
  <c r="DT569" i="11"/>
  <c r="DT570" i="11"/>
  <c r="DT571" i="11"/>
  <c r="DT572" i="11"/>
  <c r="DT573" i="11"/>
  <c r="DT574" i="11"/>
  <c r="DT575" i="11"/>
  <c r="DT576" i="11"/>
  <c r="DT577" i="11"/>
  <c r="DT578" i="11"/>
  <c r="DT579" i="11"/>
  <c r="DT580" i="11"/>
  <c r="DT581" i="11"/>
  <c r="DT582" i="11"/>
  <c r="DT583" i="11"/>
  <c r="DT584" i="11"/>
  <c r="DT585" i="11"/>
  <c r="DT586" i="11"/>
  <c r="DT587" i="11"/>
  <c r="DT588" i="11"/>
  <c r="DT589" i="11"/>
  <c r="DT590" i="11"/>
  <c r="DT591" i="11"/>
  <c r="DT592" i="11"/>
  <c r="DT593" i="11"/>
  <c r="DT594" i="11"/>
  <c r="DT595" i="11"/>
  <c r="DT596" i="11"/>
  <c r="DT597" i="11"/>
  <c r="DT598" i="11"/>
  <c r="DT599" i="11"/>
  <c r="DT600" i="11"/>
  <c r="DT601" i="11"/>
  <c r="DT602" i="11"/>
  <c r="DT603" i="11"/>
  <c r="DT604" i="11"/>
  <c r="DT605" i="11"/>
  <c r="DT606" i="11"/>
  <c r="DT607" i="11"/>
  <c r="DT608" i="11"/>
  <c r="DT609" i="11"/>
  <c r="DT610" i="11"/>
  <c r="DT611" i="11"/>
  <c r="DT612" i="11"/>
  <c r="DT613" i="11"/>
  <c r="DT614" i="11"/>
  <c r="DT615" i="11"/>
  <c r="DT616" i="11"/>
  <c r="DT617" i="11"/>
  <c r="DT618" i="11"/>
  <c r="DT619" i="11"/>
  <c r="DT620" i="11"/>
  <c r="DT621" i="11"/>
  <c r="DT622" i="11"/>
  <c r="DT623" i="11"/>
  <c r="DT624" i="11"/>
  <c r="DT625" i="11"/>
  <c r="DT626" i="11"/>
  <c r="DT627" i="11"/>
  <c r="DT628" i="11"/>
  <c r="DT629" i="11"/>
  <c r="DT630" i="11"/>
  <c r="DT631" i="11"/>
  <c r="DT632" i="11"/>
  <c r="DT633" i="11"/>
  <c r="DT634" i="11"/>
  <c r="DT635" i="11"/>
  <c r="DT636" i="11"/>
  <c r="DT637" i="11"/>
  <c r="DT638" i="11"/>
  <c r="DT639" i="11"/>
  <c r="DT640" i="11"/>
  <c r="DT641" i="11"/>
  <c r="DT642" i="11"/>
  <c r="DT643" i="11"/>
  <c r="DT644" i="11"/>
  <c r="DT645" i="11"/>
  <c r="DT646" i="11"/>
  <c r="DT647" i="11"/>
  <c r="DT648" i="11"/>
  <c r="DT649" i="11"/>
  <c r="DT650" i="11"/>
  <c r="DT651" i="11"/>
  <c r="DT652" i="11"/>
  <c r="DT653" i="11"/>
  <c r="DT654" i="11"/>
  <c r="DT655" i="11"/>
  <c r="DT656" i="11"/>
  <c r="DT657" i="11"/>
  <c r="DT658" i="11"/>
  <c r="DT705" i="11"/>
  <c r="IA1351" i="11"/>
  <c r="DU1351" i="11"/>
  <c r="DU1397" i="11"/>
  <c r="DV22" i="11"/>
  <c r="DV23" i="11"/>
  <c r="FJ492" i="11"/>
  <c r="FF660" i="11"/>
  <c r="DV1230" i="11"/>
  <c r="DV1231" i="11"/>
  <c r="DV1232" i="11"/>
  <c r="DV1233" i="11"/>
  <c r="DV1234" i="11"/>
  <c r="DV1235" i="11"/>
  <c r="DV1236" i="11"/>
  <c r="DV1237" i="11"/>
  <c r="DV1238" i="11"/>
  <c r="DV1239" i="11"/>
  <c r="DV1240" i="11"/>
  <c r="DV1241" i="11"/>
  <c r="DV1242" i="11"/>
  <c r="DV1243" i="11"/>
  <c r="DV1244" i="11"/>
  <c r="DV1245" i="11"/>
  <c r="DV1246" i="11"/>
  <c r="DV1247" i="11"/>
  <c r="DV1248" i="11"/>
  <c r="DV1249" i="11"/>
  <c r="DV1250" i="11"/>
  <c r="DV1251" i="11"/>
  <c r="DV1252" i="11"/>
  <c r="DV1253" i="11"/>
  <c r="DV1254" i="11"/>
  <c r="DV1255" i="11"/>
  <c r="DV1256" i="11"/>
  <c r="DV1257" i="11"/>
  <c r="DV1258" i="11"/>
  <c r="DV1259" i="11"/>
  <c r="DV1260" i="11"/>
  <c r="DV1261" i="11"/>
  <c r="DV1262" i="11"/>
  <c r="DV1263" i="11"/>
  <c r="DV1264" i="11"/>
  <c r="DV1265" i="11"/>
  <c r="DV1266" i="11"/>
  <c r="DV1267" i="11"/>
  <c r="DV1268" i="11"/>
  <c r="DV1269" i="11"/>
  <c r="DV1270" i="11"/>
  <c r="DV1271" i="11"/>
  <c r="DV1272" i="11"/>
  <c r="DV1273" i="11"/>
  <c r="DV1274" i="11"/>
  <c r="DV1275" i="11"/>
  <c r="DV1276" i="11"/>
  <c r="DV1277" i="11"/>
  <c r="DV1278" i="11"/>
  <c r="DV1279" i="11"/>
  <c r="DV1280" i="11"/>
  <c r="DV1281" i="11"/>
  <c r="DV1282" i="11"/>
  <c r="DV1283" i="11"/>
  <c r="DV1284" i="11"/>
  <c r="DV1285" i="11"/>
  <c r="DV1286" i="11"/>
  <c r="DV1287" i="11"/>
  <c r="DV1288" i="11"/>
  <c r="DV1289" i="11"/>
  <c r="DV1290" i="11"/>
  <c r="DV1291" i="11"/>
  <c r="DV1292" i="11"/>
  <c r="DV1293" i="11"/>
  <c r="DV1294" i="11"/>
  <c r="DV1295" i="11"/>
  <c r="DV1296" i="11"/>
  <c r="DV1297" i="11"/>
  <c r="DV1298" i="11"/>
  <c r="DV1299" i="11"/>
  <c r="DV1300" i="11"/>
  <c r="DV1301" i="11"/>
  <c r="DV1302" i="11"/>
  <c r="DV1303" i="11"/>
  <c r="DV1304" i="11"/>
  <c r="DV1305" i="11"/>
  <c r="DV1306" i="11"/>
  <c r="DV1307" i="11"/>
  <c r="DV1308" i="11"/>
  <c r="DV1309" i="11"/>
  <c r="DV1310" i="11"/>
  <c r="DV1311" i="11"/>
  <c r="DV1312" i="11"/>
  <c r="DV1313" i="11"/>
  <c r="DV1314" i="11"/>
  <c r="DV1315" i="11"/>
  <c r="DV1316" i="11"/>
  <c r="DV1317" i="11"/>
  <c r="DV1318" i="11"/>
  <c r="DV1319" i="11"/>
  <c r="DV1320" i="11"/>
  <c r="DV1321" i="11"/>
  <c r="DV1322" i="11"/>
  <c r="DV1323" i="11"/>
  <c r="DV1324" i="11"/>
  <c r="DV1325" i="11"/>
  <c r="DV1326" i="11"/>
  <c r="DV1327" i="11"/>
  <c r="DV1328" i="11"/>
  <c r="DV1329" i="11"/>
  <c r="DV1330" i="11"/>
  <c r="DV1331" i="11"/>
  <c r="DV1332" i="11"/>
  <c r="DV1333" i="11"/>
  <c r="DV1334" i="11"/>
  <c r="DV1335" i="11"/>
  <c r="DV1336" i="11"/>
  <c r="DV1337" i="11"/>
  <c r="DV1338" i="11"/>
  <c r="DV1339" i="11"/>
  <c r="DV1340" i="11"/>
  <c r="DV1341" i="11"/>
  <c r="DV1342" i="11"/>
  <c r="DV1343" i="11"/>
  <c r="DV1344" i="11"/>
  <c r="DV1345" i="11"/>
  <c r="DV1346" i="11"/>
  <c r="DV1347" i="11"/>
  <c r="DV1348" i="11"/>
  <c r="DV1349" i="11"/>
  <c r="DV1350" i="11"/>
  <c r="DV1351" i="11"/>
  <c r="DU537" i="11"/>
  <c r="DU538" i="11"/>
  <c r="DU539" i="11"/>
  <c r="DU540" i="11"/>
  <c r="DU541" i="11"/>
  <c r="DU542" i="11"/>
  <c r="DU543" i="11"/>
  <c r="DU544" i="11"/>
  <c r="DU545" i="11"/>
  <c r="DU546" i="11"/>
  <c r="DU547" i="11"/>
  <c r="DU548" i="11"/>
  <c r="DU549" i="11"/>
  <c r="DU550" i="11"/>
  <c r="DU551" i="11"/>
  <c r="DU552" i="11"/>
  <c r="DU553" i="11"/>
  <c r="DU554" i="11"/>
  <c r="DU555" i="11"/>
  <c r="DU556" i="11"/>
  <c r="DU557" i="11"/>
  <c r="DU558" i="11"/>
  <c r="DU559" i="11"/>
  <c r="DU560" i="11"/>
  <c r="DU561" i="11"/>
  <c r="DU562" i="11"/>
  <c r="DU563" i="11"/>
  <c r="DU564" i="11"/>
  <c r="DU565" i="11"/>
  <c r="DU566" i="11"/>
  <c r="DU567" i="11"/>
  <c r="DU568" i="11"/>
  <c r="DU569" i="11"/>
  <c r="DU570" i="11"/>
  <c r="DU571" i="11"/>
  <c r="DU572" i="11"/>
  <c r="DU573" i="11"/>
  <c r="DU574" i="11"/>
  <c r="DU575" i="11"/>
  <c r="DU576" i="11"/>
  <c r="DU577" i="11"/>
  <c r="DU578" i="11"/>
  <c r="DU579" i="11"/>
  <c r="DU580" i="11"/>
  <c r="DU581" i="11"/>
  <c r="DU582" i="11"/>
  <c r="DU583" i="11"/>
  <c r="DU584" i="11"/>
  <c r="DU585" i="11"/>
  <c r="DU586" i="11"/>
  <c r="DU587" i="11"/>
  <c r="DU588" i="11"/>
  <c r="DU589" i="11"/>
  <c r="DU590" i="11"/>
  <c r="DU591" i="11"/>
  <c r="DU592" i="11"/>
  <c r="DU593" i="11"/>
  <c r="DU594" i="11"/>
  <c r="DU595" i="11"/>
  <c r="DU596" i="11"/>
  <c r="DU597" i="11"/>
  <c r="DU598" i="11"/>
  <c r="DU599" i="11"/>
  <c r="DU600" i="11"/>
  <c r="DU601" i="11"/>
  <c r="DU602" i="11"/>
  <c r="DU603" i="11"/>
  <c r="DU604" i="11"/>
  <c r="DU605" i="11"/>
  <c r="DU606" i="11"/>
  <c r="DU607" i="11"/>
  <c r="DU608" i="11"/>
  <c r="DU609" i="11"/>
  <c r="DU610" i="11"/>
  <c r="DU611" i="11"/>
  <c r="DU612" i="11"/>
  <c r="DU613" i="11"/>
  <c r="DU614" i="11"/>
  <c r="DU615" i="11"/>
  <c r="DU616" i="11"/>
  <c r="DU617" i="11"/>
  <c r="DU618" i="11"/>
  <c r="DU619" i="11"/>
  <c r="DU620" i="11"/>
  <c r="DU621" i="11"/>
  <c r="DU622" i="11"/>
  <c r="DU623" i="11"/>
  <c r="DU624" i="11"/>
  <c r="DU625" i="11"/>
  <c r="DU626" i="11"/>
  <c r="DU627" i="11"/>
  <c r="DU628" i="11"/>
  <c r="DU629" i="11"/>
  <c r="DU630" i="11"/>
  <c r="DU631" i="11"/>
  <c r="DU632" i="11"/>
  <c r="DU633" i="11"/>
  <c r="DU634" i="11"/>
  <c r="DU635" i="11"/>
  <c r="DU636" i="11"/>
  <c r="DU637" i="11"/>
  <c r="DU638" i="11"/>
  <c r="DU639" i="11"/>
  <c r="DU640" i="11"/>
  <c r="DU641" i="11"/>
  <c r="DU642" i="11"/>
  <c r="DU643" i="11"/>
  <c r="DU644" i="11"/>
  <c r="DU645" i="11"/>
  <c r="DU646" i="11"/>
  <c r="DU647" i="11"/>
  <c r="DU648" i="11"/>
  <c r="DU649" i="11"/>
  <c r="DU650" i="11"/>
  <c r="DU651" i="11"/>
  <c r="DU652" i="11"/>
  <c r="DU653" i="11"/>
  <c r="DU654" i="11"/>
  <c r="DU655" i="11"/>
  <c r="DU656" i="11"/>
  <c r="DU657" i="11"/>
  <c r="DU658" i="11"/>
  <c r="DU659" i="11"/>
  <c r="DU705" i="11"/>
  <c r="IA1352" i="11"/>
  <c r="DV1352" i="11"/>
  <c r="DV1397" i="11"/>
  <c r="DW22" i="11"/>
  <c r="DW23" i="11"/>
  <c r="FJ493" i="11"/>
  <c r="FF661" i="11"/>
  <c r="DW1230" i="11"/>
  <c r="DW1231" i="11"/>
  <c r="DW1232" i="11"/>
  <c r="DW1233" i="11"/>
  <c r="DW1234" i="11"/>
  <c r="DW1235" i="11"/>
  <c r="DW1236" i="11"/>
  <c r="DW1237" i="11"/>
  <c r="DW1238" i="11"/>
  <c r="DW1239" i="11"/>
  <c r="DW1240" i="11"/>
  <c r="DW1241" i="11"/>
  <c r="DW1242" i="11"/>
  <c r="DW1243" i="11"/>
  <c r="DW1244" i="11"/>
  <c r="DW1245" i="11"/>
  <c r="DW1246" i="11"/>
  <c r="DW1247" i="11"/>
  <c r="DW1248" i="11"/>
  <c r="DW1249" i="11"/>
  <c r="DW1250" i="11"/>
  <c r="DW1251" i="11"/>
  <c r="DW1252" i="11"/>
  <c r="DW1253" i="11"/>
  <c r="DW1254" i="11"/>
  <c r="DW1255" i="11"/>
  <c r="DW1256" i="11"/>
  <c r="DW1257" i="11"/>
  <c r="DW1258" i="11"/>
  <c r="DW1259" i="11"/>
  <c r="DW1260" i="11"/>
  <c r="DW1261" i="11"/>
  <c r="DW1262" i="11"/>
  <c r="DW1263" i="11"/>
  <c r="DW1264" i="11"/>
  <c r="DW1265" i="11"/>
  <c r="DW1266" i="11"/>
  <c r="DW1267" i="11"/>
  <c r="DW1268" i="11"/>
  <c r="DW1269" i="11"/>
  <c r="DW1270" i="11"/>
  <c r="DW1271" i="11"/>
  <c r="DW1272" i="11"/>
  <c r="DW1273" i="11"/>
  <c r="DW1274" i="11"/>
  <c r="DW1275" i="11"/>
  <c r="DW1276" i="11"/>
  <c r="DW1277" i="11"/>
  <c r="DW1278" i="11"/>
  <c r="DW1279" i="11"/>
  <c r="DW1280" i="11"/>
  <c r="DW1281" i="11"/>
  <c r="DW1282" i="11"/>
  <c r="DW1283" i="11"/>
  <c r="DW1284" i="11"/>
  <c r="DW1285" i="11"/>
  <c r="DW1286" i="11"/>
  <c r="DW1287" i="11"/>
  <c r="DW1288" i="11"/>
  <c r="DW1289" i="11"/>
  <c r="DW1290" i="11"/>
  <c r="DW1291" i="11"/>
  <c r="DW1292" i="11"/>
  <c r="DW1293" i="11"/>
  <c r="DW1294" i="11"/>
  <c r="DW1295" i="11"/>
  <c r="DW1296" i="11"/>
  <c r="DW1297" i="11"/>
  <c r="DW1298" i="11"/>
  <c r="DW1299" i="11"/>
  <c r="DW1300" i="11"/>
  <c r="DW1301" i="11"/>
  <c r="DW1302" i="11"/>
  <c r="DW1303" i="11"/>
  <c r="DW1304" i="11"/>
  <c r="DW1305" i="11"/>
  <c r="DW1306" i="11"/>
  <c r="DW1307" i="11"/>
  <c r="DW1308" i="11"/>
  <c r="DW1309" i="11"/>
  <c r="DW1310" i="11"/>
  <c r="DW1311" i="11"/>
  <c r="DW1312" i="11"/>
  <c r="DW1313" i="11"/>
  <c r="DW1314" i="11"/>
  <c r="DW1315" i="11"/>
  <c r="DW1316" i="11"/>
  <c r="DW1317" i="11"/>
  <c r="DW1318" i="11"/>
  <c r="DW1319" i="11"/>
  <c r="DW1320" i="11"/>
  <c r="DW1321" i="11"/>
  <c r="DW1322" i="11"/>
  <c r="DW1323" i="11"/>
  <c r="DW1324" i="11"/>
  <c r="DW1325" i="11"/>
  <c r="DW1326" i="11"/>
  <c r="DW1327" i="11"/>
  <c r="DW1328" i="11"/>
  <c r="DW1329" i="11"/>
  <c r="DW1330" i="11"/>
  <c r="DW1331" i="11"/>
  <c r="DW1332" i="11"/>
  <c r="DW1333" i="11"/>
  <c r="DW1334" i="11"/>
  <c r="DW1335" i="11"/>
  <c r="DW1336" i="11"/>
  <c r="DW1337" i="11"/>
  <c r="DW1338" i="11"/>
  <c r="DW1339" i="11"/>
  <c r="DW1340" i="11"/>
  <c r="DW1341" i="11"/>
  <c r="DW1342" i="11"/>
  <c r="DW1343" i="11"/>
  <c r="DW1344" i="11"/>
  <c r="DW1345" i="11"/>
  <c r="DW1346" i="11"/>
  <c r="DW1347" i="11"/>
  <c r="DW1348" i="11"/>
  <c r="DW1349" i="11"/>
  <c r="DW1350" i="11"/>
  <c r="DW1351" i="11"/>
  <c r="DW1352" i="11"/>
  <c r="DV537" i="11"/>
  <c r="DV538" i="11"/>
  <c r="DV539" i="11"/>
  <c r="DV540" i="11"/>
  <c r="DV541" i="11"/>
  <c r="DV542" i="11"/>
  <c r="DV543" i="11"/>
  <c r="DV544" i="11"/>
  <c r="DV545" i="11"/>
  <c r="DV546" i="11"/>
  <c r="DV547" i="11"/>
  <c r="DV548" i="11"/>
  <c r="DV549" i="11"/>
  <c r="DV550" i="11"/>
  <c r="DV551" i="11"/>
  <c r="DV552" i="11"/>
  <c r="DV553" i="11"/>
  <c r="DV554" i="11"/>
  <c r="DV555" i="11"/>
  <c r="DV556" i="11"/>
  <c r="DV557" i="11"/>
  <c r="DV558" i="11"/>
  <c r="DV559" i="11"/>
  <c r="DV560" i="11"/>
  <c r="DV561" i="11"/>
  <c r="DV562" i="11"/>
  <c r="DV563" i="11"/>
  <c r="DV564" i="11"/>
  <c r="DV565" i="11"/>
  <c r="DV566" i="11"/>
  <c r="DV567" i="11"/>
  <c r="DV568" i="11"/>
  <c r="DV569" i="11"/>
  <c r="DV570" i="11"/>
  <c r="DV571" i="11"/>
  <c r="DV572" i="11"/>
  <c r="DV573" i="11"/>
  <c r="DV574" i="11"/>
  <c r="DV575" i="11"/>
  <c r="DV576" i="11"/>
  <c r="DV577" i="11"/>
  <c r="DV578" i="11"/>
  <c r="DV579" i="11"/>
  <c r="DV580" i="11"/>
  <c r="DV581" i="11"/>
  <c r="DV582" i="11"/>
  <c r="DV583" i="11"/>
  <c r="DV584" i="11"/>
  <c r="DV585" i="11"/>
  <c r="DV586" i="11"/>
  <c r="DV587" i="11"/>
  <c r="DV588" i="11"/>
  <c r="DV589" i="11"/>
  <c r="DV590" i="11"/>
  <c r="DV591" i="11"/>
  <c r="DV592" i="11"/>
  <c r="DV593" i="11"/>
  <c r="DV594" i="11"/>
  <c r="DV595" i="11"/>
  <c r="DV596" i="11"/>
  <c r="DV597" i="11"/>
  <c r="DV598" i="11"/>
  <c r="DV599" i="11"/>
  <c r="DV600" i="11"/>
  <c r="DV601" i="11"/>
  <c r="DV602" i="11"/>
  <c r="DV603" i="11"/>
  <c r="DV604" i="11"/>
  <c r="DV605" i="11"/>
  <c r="DV606" i="11"/>
  <c r="DV607" i="11"/>
  <c r="DV608" i="11"/>
  <c r="DV609" i="11"/>
  <c r="DV610" i="11"/>
  <c r="DV611" i="11"/>
  <c r="DV612" i="11"/>
  <c r="DV613" i="11"/>
  <c r="DV614" i="11"/>
  <c r="DV615" i="11"/>
  <c r="DV616" i="11"/>
  <c r="DV617" i="11"/>
  <c r="DV618" i="11"/>
  <c r="DV619" i="11"/>
  <c r="DV620" i="11"/>
  <c r="DV621" i="11"/>
  <c r="DV622" i="11"/>
  <c r="DV623" i="11"/>
  <c r="DV624" i="11"/>
  <c r="DV625" i="11"/>
  <c r="DV626" i="11"/>
  <c r="DV627" i="11"/>
  <c r="DV628" i="11"/>
  <c r="DV629" i="11"/>
  <c r="DV630" i="11"/>
  <c r="DV631" i="11"/>
  <c r="DV632" i="11"/>
  <c r="DV633" i="11"/>
  <c r="DV634" i="11"/>
  <c r="DV635" i="11"/>
  <c r="DV636" i="11"/>
  <c r="DV637" i="11"/>
  <c r="DV638" i="11"/>
  <c r="DV639" i="11"/>
  <c r="DV640" i="11"/>
  <c r="DV641" i="11"/>
  <c r="DV642" i="11"/>
  <c r="DV643" i="11"/>
  <c r="DV644" i="11"/>
  <c r="DV645" i="11"/>
  <c r="DV646" i="11"/>
  <c r="DV647" i="11"/>
  <c r="DV648" i="11"/>
  <c r="DV649" i="11"/>
  <c r="DV650" i="11"/>
  <c r="DV651" i="11"/>
  <c r="DV652" i="11"/>
  <c r="DV653" i="11"/>
  <c r="DV654" i="11"/>
  <c r="DV655" i="11"/>
  <c r="DV656" i="11"/>
  <c r="DV657" i="11"/>
  <c r="DV658" i="11"/>
  <c r="DV659" i="11"/>
  <c r="DV660" i="11"/>
  <c r="DV705" i="11"/>
  <c r="IA1353" i="11"/>
  <c r="DW1353" i="11"/>
  <c r="DW1397" i="11"/>
  <c r="DX22" i="11"/>
  <c r="DX23" i="11"/>
  <c r="FJ494" i="11"/>
  <c r="FF662" i="11"/>
  <c r="DX1230" i="11"/>
  <c r="DX1231" i="11"/>
  <c r="DX1232" i="11"/>
  <c r="DX1233" i="11"/>
  <c r="DX1234" i="11"/>
  <c r="DX1235" i="11"/>
  <c r="DX1236" i="11"/>
  <c r="DX1237" i="11"/>
  <c r="DX1238" i="11"/>
  <c r="DX1239" i="11"/>
  <c r="DX1240" i="11"/>
  <c r="DX1241" i="11"/>
  <c r="DX1242" i="11"/>
  <c r="DX1243" i="11"/>
  <c r="DX1244" i="11"/>
  <c r="DX1245" i="11"/>
  <c r="DX1246" i="11"/>
  <c r="DX1247" i="11"/>
  <c r="DX1248" i="11"/>
  <c r="DX1249" i="11"/>
  <c r="DX1250" i="11"/>
  <c r="DX1251" i="11"/>
  <c r="DX1252" i="11"/>
  <c r="DX1253" i="11"/>
  <c r="DX1254" i="11"/>
  <c r="DX1255" i="11"/>
  <c r="DX1256" i="11"/>
  <c r="DX1257" i="11"/>
  <c r="DX1258" i="11"/>
  <c r="DX1259" i="11"/>
  <c r="DX1260" i="11"/>
  <c r="DX1261" i="11"/>
  <c r="DX1262" i="11"/>
  <c r="DX1263" i="11"/>
  <c r="DX1264" i="11"/>
  <c r="DX1265" i="11"/>
  <c r="DX1266" i="11"/>
  <c r="DX1267" i="11"/>
  <c r="DX1268" i="11"/>
  <c r="DX1269" i="11"/>
  <c r="DX1270" i="11"/>
  <c r="DX1271" i="11"/>
  <c r="DX1272" i="11"/>
  <c r="DX1273" i="11"/>
  <c r="DX1274" i="11"/>
  <c r="DX1275" i="11"/>
  <c r="DX1276" i="11"/>
  <c r="DX1277" i="11"/>
  <c r="DX1278" i="11"/>
  <c r="DX1279" i="11"/>
  <c r="DX1280" i="11"/>
  <c r="DX1281" i="11"/>
  <c r="DX1282" i="11"/>
  <c r="DX1283" i="11"/>
  <c r="DX1284" i="11"/>
  <c r="DX1285" i="11"/>
  <c r="DX1286" i="11"/>
  <c r="DX1287" i="11"/>
  <c r="DX1288" i="11"/>
  <c r="DX1289" i="11"/>
  <c r="DX1290" i="11"/>
  <c r="DX1291" i="11"/>
  <c r="DX1292" i="11"/>
  <c r="DX1293" i="11"/>
  <c r="DX1294" i="11"/>
  <c r="DX1295" i="11"/>
  <c r="DX1296" i="11"/>
  <c r="DX1297" i="11"/>
  <c r="DX1298" i="11"/>
  <c r="DX1299" i="11"/>
  <c r="DX1300" i="11"/>
  <c r="DX1301" i="11"/>
  <c r="DX1302" i="11"/>
  <c r="DX1303" i="11"/>
  <c r="DX1304" i="11"/>
  <c r="DX1305" i="11"/>
  <c r="DX1306" i="11"/>
  <c r="DX1307" i="11"/>
  <c r="DX1308" i="11"/>
  <c r="DX1309" i="11"/>
  <c r="DX1310" i="11"/>
  <c r="DX1311" i="11"/>
  <c r="DX1312" i="11"/>
  <c r="DX1313" i="11"/>
  <c r="DX1314" i="11"/>
  <c r="DX1315" i="11"/>
  <c r="DX1316" i="11"/>
  <c r="DX1317" i="11"/>
  <c r="DX1318" i="11"/>
  <c r="DX1319" i="11"/>
  <c r="DX1320" i="11"/>
  <c r="DX1321" i="11"/>
  <c r="DX1322" i="11"/>
  <c r="DX1323" i="11"/>
  <c r="DX1324" i="11"/>
  <c r="DX1325" i="11"/>
  <c r="DX1326" i="11"/>
  <c r="DX1327" i="11"/>
  <c r="DX1328" i="11"/>
  <c r="DX1329" i="11"/>
  <c r="DX1330" i="11"/>
  <c r="DX1331" i="11"/>
  <c r="DX1332" i="11"/>
  <c r="DX1333" i="11"/>
  <c r="DX1334" i="11"/>
  <c r="DX1335" i="11"/>
  <c r="DX1336" i="11"/>
  <c r="DX1337" i="11"/>
  <c r="DX1338" i="11"/>
  <c r="DX1339" i="11"/>
  <c r="DX1340" i="11"/>
  <c r="DX1341" i="11"/>
  <c r="DX1342" i="11"/>
  <c r="DX1343" i="11"/>
  <c r="DX1344" i="11"/>
  <c r="DX1345" i="11"/>
  <c r="DX1346" i="11"/>
  <c r="DX1347" i="11"/>
  <c r="DX1348" i="11"/>
  <c r="DX1349" i="11"/>
  <c r="DX1350" i="11"/>
  <c r="DX1351" i="11"/>
  <c r="DX1352" i="11"/>
  <c r="DX1353" i="11"/>
  <c r="DW537" i="11"/>
  <c r="DW538" i="11"/>
  <c r="DW539" i="11"/>
  <c r="DW540" i="11"/>
  <c r="DW541" i="11"/>
  <c r="DW542" i="11"/>
  <c r="DW543" i="11"/>
  <c r="DW544" i="11"/>
  <c r="DW545" i="11"/>
  <c r="DW546" i="11"/>
  <c r="DW547" i="11"/>
  <c r="DW548" i="11"/>
  <c r="DW549" i="11"/>
  <c r="DW550" i="11"/>
  <c r="DW551" i="11"/>
  <c r="DW552" i="11"/>
  <c r="DW553" i="11"/>
  <c r="DW554" i="11"/>
  <c r="DW555" i="11"/>
  <c r="DW556" i="11"/>
  <c r="DW557" i="11"/>
  <c r="DW558" i="11"/>
  <c r="DW559" i="11"/>
  <c r="DW560" i="11"/>
  <c r="DW561" i="11"/>
  <c r="DW562" i="11"/>
  <c r="DW563" i="11"/>
  <c r="DW564" i="11"/>
  <c r="DW565" i="11"/>
  <c r="DW566" i="11"/>
  <c r="DW567" i="11"/>
  <c r="DW568" i="11"/>
  <c r="DW569" i="11"/>
  <c r="DW570" i="11"/>
  <c r="DW571" i="11"/>
  <c r="DW572" i="11"/>
  <c r="DW573" i="11"/>
  <c r="DW574" i="11"/>
  <c r="DW575" i="11"/>
  <c r="DW576" i="11"/>
  <c r="DW577" i="11"/>
  <c r="DW578" i="11"/>
  <c r="DW579" i="11"/>
  <c r="DW580" i="11"/>
  <c r="DW581" i="11"/>
  <c r="DW582" i="11"/>
  <c r="DW583" i="11"/>
  <c r="DW584" i="11"/>
  <c r="DW585" i="11"/>
  <c r="DW586" i="11"/>
  <c r="DW587" i="11"/>
  <c r="DW588" i="11"/>
  <c r="DW589" i="11"/>
  <c r="DW590" i="11"/>
  <c r="DW591" i="11"/>
  <c r="DW592" i="11"/>
  <c r="DW593" i="11"/>
  <c r="DW594" i="11"/>
  <c r="DW595" i="11"/>
  <c r="DW596" i="11"/>
  <c r="DW597" i="11"/>
  <c r="DW598" i="11"/>
  <c r="DW599" i="11"/>
  <c r="DW600" i="11"/>
  <c r="DW601" i="11"/>
  <c r="DW602" i="11"/>
  <c r="DW603" i="11"/>
  <c r="DW604" i="11"/>
  <c r="DW605" i="11"/>
  <c r="DW606" i="11"/>
  <c r="DW607" i="11"/>
  <c r="DW608" i="11"/>
  <c r="DW609" i="11"/>
  <c r="DW610" i="11"/>
  <c r="DW611" i="11"/>
  <c r="DW612" i="11"/>
  <c r="DW613" i="11"/>
  <c r="DW614" i="11"/>
  <c r="DW615" i="11"/>
  <c r="DW616" i="11"/>
  <c r="DW617" i="11"/>
  <c r="DW618" i="11"/>
  <c r="DW619" i="11"/>
  <c r="DW620" i="11"/>
  <c r="DW621" i="11"/>
  <c r="DW622" i="11"/>
  <c r="DW623" i="11"/>
  <c r="DW624" i="11"/>
  <c r="DW625" i="11"/>
  <c r="DW626" i="11"/>
  <c r="DW627" i="11"/>
  <c r="DW628" i="11"/>
  <c r="DW629" i="11"/>
  <c r="DW630" i="11"/>
  <c r="DW631" i="11"/>
  <c r="DW632" i="11"/>
  <c r="DW633" i="11"/>
  <c r="DW634" i="11"/>
  <c r="DW635" i="11"/>
  <c r="DW636" i="11"/>
  <c r="DW637" i="11"/>
  <c r="DW638" i="11"/>
  <c r="DW639" i="11"/>
  <c r="DW640" i="11"/>
  <c r="DW641" i="11"/>
  <c r="DW642" i="11"/>
  <c r="DW643" i="11"/>
  <c r="DW644" i="11"/>
  <c r="DW645" i="11"/>
  <c r="DW646" i="11"/>
  <c r="DW647" i="11"/>
  <c r="DW648" i="11"/>
  <c r="DW649" i="11"/>
  <c r="DW650" i="11"/>
  <c r="DW651" i="11"/>
  <c r="DW652" i="11"/>
  <c r="DW653" i="11"/>
  <c r="DW654" i="11"/>
  <c r="DW655" i="11"/>
  <c r="DW656" i="11"/>
  <c r="DW657" i="11"/>
  <c r="DW658" i="11"/>
  <c r="DW659" i="11"/>
  <c r="DW660" i="11"/>
  <c r="DW661" i="11"/>
  <c r="DW705" i="11"/>
  <c r="IA1354" i="11"/>
  <c r="DX1354" i="11"/>
  <c r="DX1397" i="11"/>
  <c r="DY22" i="11"/>
  <c r="DY23" i="11"/>
  <c r="FJ495" i="11"/>
  <c r="FF663" i="11"/>
  <c r="DY1230" i="11"/>
  <c r="DY1231" i="11"/>
  <c r="DY1232" i="11"/>
  <c r="DY1233" i="11"/>
  <c r="DY1234" i="11"/>
  <c r="DY1235" i="11"/>
  <c r="DY1236" i="11"/>
  <c r="DY1237" i="11"/>
  <c r="DY1238" i="11"/>
  <c r="DY1239" i="11"/>
  <c r="DY1240" i="11"/>
  <c r="DY1241" i="11"/>
  <c r="DY1242" i="11"/>
  <c r="DY1243" i="11"/>
  <c r="DY1244" i="11"/>
  <c r="DY1245" i="11"/>
  <c r="DY1246" i="11"/>
  <c r="DY1247" i="11"/>
  <c r="DY1248" i="11"/>
  <c r="DY1249" i="11"/>
  <c r="DY1250" i="11"/>
  <c r="DY1251" i="11"/>
  <c r="DY1252" i="11"/>
  <c r="DY1253" i="11"/>
  <c r="DY1254" i="11"/>
  <c r="DY1255" i="11"/>
  <c r="DY1256" i="11"/>
  <c r="DY1257" i="11"/>
  <c r="DY1258" i="11"/>
  <c r="DY1259" i="11"/>
  <c r="DY1260" i="11"/>
  <c r="DY1261" i="11"/>
  <c r="DY1262" i="11"/>
  <c r="DY1263" i="11"/>
  <c r="DY1264" i="11"/>
  <c r="DY1265" i="11"/>
  <c r="DY1266" i="11"/>
  <c r="DY1267" i="11"/>
  <c r="DY1268" i="11"/>
  <c r="DY1269" i="11"/>
  <c r="DY1270" i="11"/>
  <c r="DY1271" i="11"/>
  <c r="DY1272" i="11"/>
  <c r="DY1273" i="11"/>
  <c r="DY1274" i="11"/>
  <c r="DY1275" i="11"/>
  <c r="DY1276" i="11"/>
  <c r="DY1277" i="11"/>
  <c r="DY1278" i="11"/>
  <c r="DY1279" i="11"/>
  <c r="DY1280" i="11"/>
  <c r="DY1281" i="11"/>
  <c r="DY1282" i="11"/>
  <c r="DY1283" i="11"/>
  <c r="DY1284" i="11"/>
  <c r="DY1285" i="11"/>
  <c r="DY1286" i="11"/>
  <c r="DY1287" i="11"/>
  <c r="DY1288" i="11"/>
  <c r="DY1289" i="11"/>
  <c r="DY1290" i="11"/>
  <c r="DY1291" i="11"/>
  <c r="DY1292" i="11"/>
  <c r="DY1293" i="11"/>
  <c r="DY1294" i="11"/>
  <c r="DY1295" i="11"/>
  <c r="DY1296" i="11"/>
  <c r="DY1297" i="11"/>
  <c r="DY1298" i="11"/>
  <c r="DY1299" i="11"/>
  <c r="DY1300" i="11"/>
  <c r="DY1301" i="11"/>
  <c r="DY1302" i="11"/>
  <c r="DY1303" i="11"/>
  <c r="DY1304" i="11"/>
  <c r="DY1305" i="11"/>
  <c r="DY1306" i="11"/>
  <c r="DY1307" i="11"/>
  <c r="DY1308" i="11"/>
  <c r="DY1309" i="11"/>
  <c r="DY1310" i="11"/>
  <c r="DY1311" i="11"/>
  <c r="DY1312" i="11"/>
  <c r="DY1313" i="11"/>
  <c r="DY1314" i="11"/>
  <c r="DY1315" i="11"/>
  <c r="DY1316" i="11"/>
  <c r="DY1317" i="11"/>
  <c r="DY1318" i="11"/>
  <c r="DY1319" i="11"/>
  <c r="DY1320" i="11"/>
  <c r="DY1321" i="11"/>
  <c r="DY1322" i="11"/>
  <c r="DY1323" i="11"/>
  <c r="DY1324" i="11"/>
  <c r="DY1325" i="11"/>
  <c r="DY1326" i="11"/>
  <c r="DY1327" i="11"/>
  <c r="DY1328" i="11"/>
  <c r="DY1329" i="11"/>
  <c r="DY1330" i="11"/>
  <c r="DY1331" i="11"/>
  <c r="DY1332" i="11"/>
  <c r="DY1333" i="11"/>
  <c r="DY1334" i="11"/>
  <c r="DY1335" i="11"/>
  <c r="DY1336" i="11"/>
  <c r="DY1337" i="11"/>
  <c r="DY1338" i="11"/>
  <c r="DY1339" i="11"/>
  <c r="DY1340" i="11"/>
  <c r="DY1341" i="11"/>
  <c r="DY1342" i="11"/>
  <c r="DY1343" i="11"/>
  <c r="DY1344" i="11"/>
  <c r="DY1345" i="11"/>
  <c r="DY1346" i="11"/>
  <c r="DY1347" i="11"/>
  <c r="DY1348" i="11"/>
  <c r="DY1349" i="11"/>
  <c r="DY1350" i="11"/>
  <c r="DY1351" i="11"/>
  <c r="DY1352" i="11"/>
  <c r="DY1353" i="11"/>
  <c r="DY1354" i="11"/>
  <c r="DX537" i="11"/>
  <c r="DX538" i="11"/>
  <c r="DX539" i="11"/>
  <c r="DX540" i="11"/>
  <c r="DX541" i="11"/>
  <c r="DX542" i="11"/>
  <c r="DX543" i="11"/>
  <c r="DX544" i="11"/>
  <c r="DX545" i="11"/>
  <c r="DX546" i="11"/>
  <c r="DX547" i="11"/>
  <c r="DX548" i="11"/>
  <c r="DX549" i="11"/>
  <c r="DX550" i="11"/>
  <c r="DX551" i="11"/>
  <c r="DX552" i="11"/>
  <c r="DX553" i="11"/>
  <c r="DX554" i="11"/>
  <c r="DX555" i="11"/>
  <c r="DX556" i="11"/>
  <c r="DX557" i="11"/>
  <c r="DX558" i="11"/>
  <c r="DX559" i="11"/>
  <c r="DX560" i="11"/>
  <c r="DX561" i="11"/>
  <c r="DX562" i="11"/>
  <c r="DX563" i="11"/>
  <c r="DX564" i="11"/>
  <c r="DX565" i="11"/>
  <c r="DX566" i="11"/>
  <c r="DX567" i="11"/>
  <c r="DX568" i="11"/>
  <c r="DX569" i="11"/>
  <c r="DX570" i="11"/>
  <c r="DX571" i="11"/>
  <c r="DX572" i="11"/>
  <c r="DX573" i="11"/>
  <c r="DX574" i="11"/>
  <c r="DX575" i="11"/>
  <c r="DX576" i="11"/>
  <c r="DX577" i="11"/>
  <c r="DX578" i="11"/>
  <c r="DX579" i="11"/>
  <c r="DX580" i="11"/>
  <c r="DX581" i="11"/>
  <c r="DX582" i="11"/>
  <c r="DX583" i="11"/>
  <c r="DX584" i="11"/>
  <c r="DX585" i="11"/>
  <c r="DX586" i="11"/>
  <c r="DX587" i="11"/>
  <c r="DX588" i="11"/>
  <c r="DX589" i="11"/>
  <c r="DX590" i="11"/>
  <c r="DX591" i="11"/>
  <c r="DX592" i="11"/>
  <c r="DX593" i="11"/>
  <c r="DX594" i="11"/>
  <c r="DX595" i="11"/>
  <c r="DX596" i="11"/>
  <c r="DX597" i="11"/>
  <c r="DX598" i="11"/>
  <c r="DX599" i="11"/>
  <c r="DX600" i="11"/>
  <c r="DX601" i="11"/>
  <c r="DX602" i="11"/>
  <c r="DX603" i="11"/>
  <c r="DX604" i="11"/>
  <c r="DX605" i="11"/>
  <c r="DX606" i="11"/>
  <c r="DX607" i="11"/>
  <c r="DX608" i="11"/>
  <c r="DX609" i="11"/>
  <c r="DX610" i="11"/>
  <c r="DX611" i="11"/>
  <c r="DX612" i="11"/>
  <c r="DX613" i="11"/>
  <c r="DX614" i="11"/>
  <c r="DX615" i="11"/>
  <c r="DX616" i="11"/>
  <c r="DX617" i="11"/>
  <c r="DX618" i="11"/>
  <c r="DX619" i="11"/>
  <c r="DX620" i="11"/>
  <c r="DX621" i="11"/>
  <c r="DX622" i="11"/>
  <c r="DX623" i="11"/>
  <c r="DX624" i="11"/>
  <c r="DX625" i="11"/>
  <c r="DX626" i="11"/>
  <c r="DX627" i="11"/>
  <c r="DX628" i="11"/>
  <c r="DX629" i="11"/>
  <c r="DX630" i="11"/>
  <c r="DX631" i="11"/>
  <c r="DX632" i="11"/>
  <c r="DX633" i="11"/>
  <c r="DX634" i="11"/>
  <c r="DX635" i="11"/>
  <c r="DX636" i="11"/>
  <c r="DX637" i="11"/>
  <c r="DX638" i="11"/>
  <c r="DX639" i="11"/>
  <c r="DX640" i="11"/>
  <c r="DX641" i="11"/>
  <c r="DX642" i="11"/>
  <c r="DX643" i="11"/>
  <c r="DX644" i="11"/>
  <c r="DX645" i="11"/>
  <c r="DX646" i="11"/>
  <c r="DX647" i="11"/>
  <c r="DX648" i="11"/>
  <c r="DX649" i="11"/>
  <c r="DX650" i="11"/>
  <c r="DX651" i="11"/>
  <c r="DX652" i="11"/>
  <c r="DX653" i="11"/>
  <c r="DX654" i="11"/>
  <c r="DX655" i="11"/>
  <c r="DX656" i="11"/>
  <c r="DX657" i="11"/>
  <c r="DX658" i="11"/>
  <c r="DX659" i="11"/>
  <c r="DX660" i="11"/>
  <c r="DX661" i="11"/>
  <c r="DX662" i="11"/>
  <c r="DX705" i="11"/>
  <c r="IA1355" i="11"/>
  <c r="DY1355" i="11"/>
  <c r="DY1397" i="11"/>
  <c r="DZ22" i="11"/>
  <c r="DZ23" i="11"/>
  <c r="FJ496" i="11"/>
  <c r="FF664" i="11"/>
  <c r="DZ1230" i="11"/>
  <c r="DZ1231" i="11"/>
  <c r="DZ1232" i="11"/>
  <c r="DZ1233" i="11"/>
  <c r="DZ1234" i="11"/>
  <c r="DZ1235" i="11"/>
  <c r="DZ1236" i="11"/>
  <c r="DZ1237" i="11"/>
  <c r="DZ1238" i="11"/>
  <c r="DZ1239" i="11"/>
  <c r="DZ1240" i="11"/>
  <c r="DZ1241" i="11"/>
  <c r="DZ1242" i="11"/>
  <c r="DZ1243" i="11"/>
  <c r="DZ1244" i="11"/>
  <c r="DZ1245" i="11"/>
  <c r="DZ1246" i="11"/>
  <c r="DZ1247" i="11"/>
  <c r="DZ1248" i="11"/>
  <c r="DZ1249" i="11"/>
  <c r="DZ1250" i="11"/>
  <c r="DZ1251" i="11"/>
  <c r="DZ1252" i="11"/>
  <c r="DZ1253" i="11"/>
  <c r="DZ1254" i="11"/>
  <c r="DZ1255" i="11"/>
  <c r="DZ1256" i="11"/>
  <c r="DZ1257" i="11"/>
  <c r="DZ1258" i="11"/>
  <c r="DZ1259" i="11"/>
  <c r="DZ1260" i="11"/>
  <c r="DZ1261" i="11"/>
  <c r="DZ1262" i="11"/>
  <c r="DZ1263" i="11"/>
  <c r="DZ1264" i="11"/>
  <c r="DZ1265" i="11"/>
  <c r="DZ1266" i="11"/>
  <c r="DZ1267" i="11"/>
  <c r="DZ1268" i="11"/>
  <c r="DZ1269" i="11"/>
  <c r="DZ1270" i="11"/>
  <c r="DZ1271" i="11"/>
  <c r="DZ1272" i="11"/>
  <c r="DZ1273" i="11"/>
  <c r="DZ1274" i="11"/>
  <c r="DZ1275" i="11"/>
  <c r="DZ1276" i="11"/>
  <c r="DZ1277" i="11"/>
  <c r="DZ1278" i="11"/>
  <c r="DZ1279" i="11"/>
  <c r="DZ1280" i="11"/>
  <c r="DZ1281" i="11"/>
  <c r="DZ1282" i="11"/>
  <c r="DZ1283" i="11"/>
  <c r="DZ1284" i="11"/>
  <c r="DZ1285" i="11"/>
  <c r="DZ1286" i="11"/>
  <c r="DZ1287" i="11"/>
  <c r="DZ1288" i="11"/>
  <c r="DZ1289" i="11"/>
  <c r="DZ1290" i="11"/>
  <c r="DZ1291" i="11"/>
  <c r="DZ1292" i="11"/>
  <c r="DZ1293" i="11"/>
  <c r="DZ1294" i="11"/>
  <c r="DZ1295" i="11"/>
  <c r="DZ1296" i="11"/>
  <c r="DZ1297" i="11"/>
  <c r="DZ1298" i="11"/>
  <c r="DZ1299" i="11"/>
  <c r="DZ1300" i="11"/>
  <c r="DZ1301" i="11"/>
  <c r="DZ1302" i="11"/>
  <c r="DZ1303" i="11"/>
  <c r="DZ1304" i="11"/>
  <c r="DZ1305" i="11"/>
  <c r="DZ1306" i="11"/>
  <c r="DZ1307" i="11"/>
  <c r="DZ1308" i="11"/>
  <c r="DZ1309" i="11"/>
  <c r="DZ1310" i="11"/>
  <c r="DZ1311" i="11"/>
  <c r="DZ1312" i="11"/>
  <c r="DZ1313" i="11"/>
  <c r="DZ1314" i="11"/>
  <c r="DZ1315" i="11"/>
  <c r="DZ1316" i="11"/>
  <c r="DZ1317" i="11"/>
  <c r="DZ1318" i="11"/>
  <c r="DZ1319" i="11"/>
  <c r="DZ1320" i="11"/>
  <c r="DZ1321" i="11"/>
  <c r="DZ1322" i="11"/>
  <c r="DZ1323" i="11"/>
  <c r="DZ1324" i="11"/>
  <c r="DZ1325" i="11"/>
  <c r="DZ1326" i="11"/>
  <c r="DZ1327" i="11"/>
  <c r="DZ1328" i="11"/>
  <c r="DZ1329" i="11"/>
  <c r="DZ1330" i="11"/>
  <c r="DZ1331" i="11"/>
  <c r="DZ1332" i="11"/>
  <c r="DZ1333" i="11"/>
  <c r="DZ1334" i="11"/>
  <c r="DZ1335" i="11"/>
  <c r="DZ1336" i="11"/>
  <c r="DZ1337" i="11"/>
  <c r="DZ1338" i="11"/>
  <c r="DZ1339" i="11"/>
  <c r="DZ1340" i="11"/>
  <c r="DZ1341" i="11"/>
  <c r="DZ1342" i="11"/>
  <c r="DZ1343" i="11"/>
  <c r="DZ1344" i="11"/>
  <c r="DZ1345" i="11"/>
  <c r="DZ1346" i="11"/>
  <c r="DZ1347" i="11"/>
  <c r="DZ1348" i="11"/>
  <c r="DZ1349" i="11"/>
  <c r="DZ1350" i="11"/>
  <c r="DZ1351" i="11"/>
  <c r="DZ1352" i="11"/>
  <c r="DZ1353" i="11"/>
  <c r="DZ1354" i="11"/>
  <c r="DZ1355" i="11"/>
  <c r="DY537" i="11"/>
  <c r="DY538" i="11"/>
  <c r="DY539" i="11"/>
  <c r="DY540" i="11"/>
  <c r="DY541" i="11"/>
  <c r="DY542" i="11"/>
  <c r="DY543" i="11"/>
  <c r="DY544" i="11"/>
  <c r="DY545" i="11"/>
  <c r="DY546" i="11"/>
  <c r="DY547" i="11"/>
  <c r="DY548" i="11"/>
  <c r="DY549" i="11"/>
  <c r="DY550" i="11"/>
  <c r="DY551" i="11"/>
  <c r="DY552" i="11"/>
  <c r="DY553" i="11"/>
  <c r="DY554" i="11"/>
  <c r="DY555" i="11"/>
  <c r="DY556" i="11"/>
  <c r="DY557" i="11"/>
  <c r="DY558" i="11"/>
  <c r="DY559" i="11"/>
  <c r="DY560" i="11"/>
  <c r="DY561" i="11"/>
  <c r="DY562" i="11"/>
  <c r="DY563" i="11"/>
  <c r="DY564" i="11"/>
  <c r="DY565" i="11"/>
  <c r="DY566" i="11"/>
  <c r="DY567" i="11"/>
  <c r="DY568" i="11"/>
  <c r="DY569" i="11"/>
  <c r="DY570" i="11"/>
  <c r="DY571" i="11"/>
  <c r="DY572" i="11"/>
  <c r="DY573" i="11"/>
  <c r="DY574" i="11"/>
  <c r="DY575" i="11"/>
  <c r="DY576" i="11"/>
  <c r="DY577" i="11"/>
  <c r="DY578" i="11"/>
  <c r="DY579" i="11"/>
  <c r="DY580" i="11"/>
  <c r="DY581" i="11"/>
  <c r="DY582" i="11"/>
  <c r="DY583" i="11"/>
  <c r="DY584" i="11"/>
  <c r="DY585" i="11"/>
  <c r="DY586" i="11"/>
  <c r="DY587" i="11"/>
  <c r="DY588" i="11"/>
  <c r="DY589" i="11"/>
  <c r="DY590" i="11"/>
  <c r="DY591" i="11"/>
  <c r="DY592" i="11"/>
  <c r="DY593" i="11"/>
  <c r="DY594" i="11"/>
  <c r="DY595" i="11"/>
  <c r="DY596" i="11"/>
  <c r="DY597" i="11"/>
  <c r="DY598" i="11"/>
  <c r="DY599" i="11"/>
  <c r="DY600" i="11"/>
  <c r="DY601" i="11"/>
  <c r="DY602" i="11"/>
  <c r="DY603" i="11"/>
  <c r="DY604" i="11"/>
  <c r="DY605" i="11"/>
  <c r="DY606" i="11"/>
  <c r="DY607" i="11"/>
  <c r="DY608" i="11"/>
  <c r="DY609" i="11"/>
  <c r="DY610" i="11"/>
  <c r="DY611" i="11"/>
  <c r="DY612" i="11"/>
  <c r="DY613" i="11"/>
  <c r="DY614" i="11"/>
  <c r="DY615" i="11"/>
  <c r="DY616" i="11"/>
  <c r="DY617" i="11"/>
  <c r="DY618" i="11"/>
  <c r="DY619" i="11"/>
  <c r="DY620" i="11"/>
  <c r="DY621" i="11"/>
  <c r="DY622" i="11"/>
  <c r="DY623" i="11"/>
  <c r="DY624" i="11"/>
  <c r="DY625" i="11"/>
  <c r="DY626" i="11"/>
  <c r="DY627" i="11"/>
  <c r="DY628" i="11"/>
  <c r="DY629" i="11"/>
  <c r="DY630" i="11"/>
  <c r="DY631" i="11"/>
  <c r="DY632" i="11"/>
  <c r="DY633" i="11"/>
  <c r="DY634" i="11"/>
  <c r="DY635" i="11"/>
  <c r="DY636" i="11"/>
  <c r="DY637" i="11"/>
  <c r="DY638" i="11"/>
  <c r="DY639" i="11"/>
  <c r="DY640" i="11"/>
  <c r="DY641" i="11"/>
  <c r="DY642" i="11"/>
  <c r="DY643" i="11"/>
  <c r="DY644" i="11"/>
  <c r="DY645" i="11"/>
  <c r="DY646" i="11"/>
  <c r="DY647" i="11"/>
  <c r="DY648" i="11"/>
  <c r="DY649" i="11"/>
  <c r="DY650" i="11"/>
  <c r="DY651" i="11"/>
  <c r="DY652" i="11"/>
  <c r="DY653" i="11"/>
  <c r="DY654" i="11"/>
  <c r="DY655" i="11"/>
  <c r="DY656" i="11"/>
  <c r="DY657" i="11"/>
  <c r="DY658" i="11"/>
  <c r="DY659" i="11"/>
  <c r="DY660" i="11"/>
  <c r="DY661" i="11"/>
  <c r="DY662" i="11"/>
  <c r="DY663" i="11"/>
  <c r="DY705" i="11"/>
  <c r="IA1356" i="11"/>
  <c r="DZ1356" i="11"/>
  <c r="DZ1397" i="11"/>
  <c r="EA22" i="11"/>
  <c r="EA23" i="11"/>
  <c r="FJ497" i="11"/>
  <c r="FF665" i="11"/>
  <c r="EA1230" i="11"/>
  <c r="EA1231" i="11"/>
  <c r="EA1232" i="11"/>
  <c r="EA1233" i="11"/>
  <c r="EA1234" i="11"/>
  <c r="EA1235" i="11"/>
  <c r="EA1236" i="11"/>
  <c r="EA1237" i="11"/>
  <c r="EA1238" i="11"/>
  <c r="EA1239" i="11"/>
  <c r="EA1240" i="11"/>
  <c r="EA1241" i="11"/>
  <c r="EA1242" i="11"/>
  <c r="EA1243" i="11"/>
  <c r="EA1244" i="11"/>
  <c r="EA1245" i="11"/>
  <c r="EA1246" i="11"/>
  <c r="EA1247" i="11"/>
  <c r="EA1248" i="11"/>
  <c r="EA1249" i="11"/>
  <c r="EA1250" i="11"/>
  <c r="EA1251" i="11"/>
  <c r="EA1252" i="11"/>
  <c r="EA1253" i="11"/>
  <c r="EA1254" i="11"/>
  <c r="EA1255" i="11"/>
  <c r="EA1256" i="11"/>
  <c r="EA1257" i="11"/>
  <c r="EA1258" i="11"/>
  <c r="EA1259" i="11"/>
  <c r="EA1260" i="11"/>
  <c r="EA1261" i="11"/>
  <c r="EA1262" i="11"/>
  <c r="EA1263" i="11"/>
  <c r="EA1264" i="11"/>
  <c r="EA1265" i="11"/>
  <c r="EA1266" i="11"/>
  <c r="EA1267" i="11"/>
  <c r="EA1268" i="11"/>
  <c r="EA1269" i="11"/>
  <c r="EA1270" i="11"/>
  <c r="EA1271" i="11"/>
  <c r="EA1272" i="11"/>
  <c r="EA1273" i="11"/>
  <c r="EA1274" i="11"/>
  <c r="EA1275" i="11"/>
  <c r="EA1276" i="11"/>
  <c r="EA1277" i="11"/>
  <c r="EA1278" i="11"/>
  <c r="EA1279" i="11"/>
  <c r="EA1280" i="11"/>
  <c r="EA1281" i="11"/>
  <c r="EA1282" i="11"/>
  <c r="EA1283" i="11"/>
  <c r="EA1284" i="11"/>
  <c r="EA1285" i="11"/>
  <c r="EA1286" i="11"/>
  <c r="EA1287" i="11"/>
  <c r="EA1288" i="11"/>
  <c r="EA1289" i="11"/>
  <c r="EA1290" i="11"/>
  <c r="EA1291" i="11"/>
  <c r="EA1292" i="11"/>
  <c r="EA1293" i="11"/>
  <c r="EA1294" i="11"/>
  <c r="EA1295" i="11"/>
  <c r="EA1296" i="11"/>
  <c r="EA1297" i="11"/>
  <c r="EA1298" i="11"/>
  <c r="EA1299" i="11"/>
  <c r="EA1300" i="11"/>
  <c r="EA1301" i="11"/>
  <c r="EA1302" i="11"/>
  <c r="EA1303" i="11"/>
  <c r="EA1304" i="11"/>
  <c r="EA1305" i="11"/>
  <c r="EA1306" i="11"/>
  <c r="EA1307" i="11"/>
  <c r="EA1308" i="11"/>
  <c r="EA1309" i="11"/>
  <c r="EA1310" i="11"/>
  <c r="EA1311" i="11"/>
  <c r="EA1312" i="11"/>
  <c r="EA1313" i="11"/>
  <c r="EA1314" i="11"/>
  <c r="EA1315" i="11"/>
  <c r="EA1316" i="11"/>
  <c r="EA1317" i="11"/>
  <c r="EA1318" i="11"/>
  <c r="EA1319" i="11"/>
  <c r="EA1320" i="11"/>
  <c r="EA1321" i="11"/>
  <c r="EA1322" i="11"/>
  <c r="EA1323" i="11"/>
  <c r="EA1324" i="11"/>
  <c r="EA1325" i="11"/>
  <c r="EA1326" i="11"/>
  <c r="EA1327" i="11"/>
  <c r="EA1328" i="11"/>
  <c r="EA1329" i="11"/>
  <c r="EA1330" i="11"/>
  <c r="EA1331" i="11"/>
  <c r="EA1332" i="11"/>
  <c r="EA1333" i="11"/>
  <c r="EA1334" i="11"/>
  <c r="EA1335" i="11"/>
  <c r="EA1336" i="11"/>
  <c r="EA1337" i="11"/>
  <c r="EA1338" i="11"/>
  <c r="EA1339" i="11"/>
  <c r="EA1340" i="11"/>
  <c r="EA1341" i="11"/>
  <c r="EA1342" i="11"/>
  <c r="EA1343" i="11"/>
  <c r="EA1344" i="11"/>
  <c r="EA1345" i="11"/>
  <c r="EA1346" i="11"/>
  <c r="EA1347" i="11"/>
  <c r="EA1348" i="11"/>
  <c r="EA1349" i="11"/>
  <c r="EA1350" i="11"/>
  <c r="EA1351" i="11"/>
  <c r="EA1352" i="11"/>
  <c r="EA1353" i="11"/>
  <c r="EA1354" i="11"/>
  <c r="EA1355" i="11"/>
  <c r="EA1356" i="11"/>
  <c r="DZ537" i="11"/>
  <c r="DZ538" i="11"/>
  <c r="DZ539" i="11"/>
  <c r="DZ540" i="11"/>
  <c r="DZ541" i="11"/>
  <c r="DZ542" i="11"/>
  <c r="DZ543" i="11"/>
  <c r="DZ544" i="11"/>
  <c r="DZ545" i="11"/>
  <c r="DZ546" i="11"/>
  <c r="DZ547" i="11"/>
  <c r="DZ548" i="11"/>
  <c r="DZ549" i="11"/>
  <c r="DZ550" i="11"/>
  <c r="DZ551" i="11"/>
  <c r="DZ552" i="11"/>
  <c r="DZ553" i="11"/>
  <c r="DZ554" i="11"/>
  <c r="DZ555" i="11"/>
  <c r="DZ556" i="11"/>
  <c r="DZ557" i="11"/>
  <c r="DZ558" i="11"/>
  <c r="DZ559" i="11"/>
  <c r="DZ560" i="11"/>
  <c r="DZ561" i="11"/>
  <c r="DZ562" i="11"/>
  <c r="DZ563" i="11"/>
  <c r="DZ564" i="11"/>
  <c r="DZ565" i="11"/>
  <c r="DZ566" i="11"/>
  <c r="DZ567" i="11"/>
  <c r="DZ568" i="11"/>
  <c r="DZ569" i="11"/>
  <c r="DZ570" i="11"/>
  <c r="DZ571" i="11"/>
  <c r="DZ572" i="11"/>
  <c r="DZ573" i="11"/>
  <c r="DZ574" i="11"/>
  <c r="DZ575" i="11"/>
  <c r="DZ576" i="11"/>
  <c r="DZ577" i="11"/>
  <c r="DZ578" i="11"/>
  <c r="DZ579" i="11"/>
  <c r="DZ580" i="11"/>
  <c r="DZ581" i="11"/>
  <c r="DZ582" i="11"/>
  <c r="DZ583" i="11"/>
  <c r="DZ584" i="11"/>
  <c r="DZ585" i="11"/>
  <c r="DZ586" i="11"/>
  <c r="DZ587" i="11"/>
  <c r="DZ588" i="11"/>
  <c r="DZ589" i="11"/>
  <c r="DZ590" i="11"/>
  <c r="DZ591" i="11"/>
  <c r="DZ592" i="11"/>
  <c r="DZ593" i="11"/>
  <c r="DZ594" i="11"/>
  <c r="DZ595" i="11"/>
  <c r="DZ596" i="11"/>
  <c r="DZ597" i="11"/>
  <c r="DZ598" i="11"/>
  <c r="DZ599" i="11"/>
  <c r="DZ600" i="11"/>
  <c r="DZ601" i="11"/>
  <c r="DZ602" i="11"/>
  <c r="DZ603" i="11"/>
  <c r="DZ604" i="11"/>
  <c r="DZ605" i="11"/>
  <c r="DZ606" i="11"/>
  <c r="DZ607" i="11"/>
  <c r="DZ608" i="11"/>
  <c r="DZ609" i="11"/>
  <c r="DZ610" i="11"/>
  <c r="DZ611" i="11"/>
  <c r="DZ612" i="11"/>
  <c r="DZ613" i="11"/>
  <c r="DZ614" i="11"/>
  <c r="DZ615" i="11"/>
  <c r="DZ616" i="11"/>
  <c r="DZ617" i="11"/>
  <c r="DZ618" i="11"/>
  <c r="DZ619" i="11"/>
  <c r="DZ620" i="11"/>
  <c r="DZ621" i="11"/>
  <c r="DZ622" i="11"/>
  <c r="DZ623" i="11"/>
  <c r="DZ624" i="11"/>
  <c r="DZ625" i="11"/>
  <c r="DZ626" i="11"/>
  <c r="DZ627" i="11"/>
  <c r="DZ628" i="11"/>
  <c r="DZ629" i="11"/>
  <c r="DZ630" i="11"/>
  <c r="DZ631" i="11"/>
  <c r="DZ632" i="11"/>
  <c r="DZ633" i="11"/>
  <c r="DZ634" i="11"/>
  <c r="DZ635" i="11"/>
  <c r="DZ636" i="11"/>
  <c r="DZ637" i="11"/>
  <c r="DZ638" i="11"/>
  <c r="DZ639" i="11"/>
  <c r="DZ640" i="11"/>
  <c r="DZ641" i="11"/>
  <c r="DZ642" i="11"/>
  <c r="DZ643" i="11"/>
  <c r="DZ644" i="11"/>
  <c r="DZ645" i="11"/>
  <c r="DZ646" i="11"/>
  <c r="DZ647" i="11"/>
  <c r="DZ648" i="11"/>
  <c r="DZ649" i="11"/>
  <c r="DZ650" i="11"/>
  <c r="DZ651" i="11"/>
  <c r="DZ652" i="11"/>
  <c r="DZ653" i="11"/>
  <c r="DZ654" i="11"/>
  <c r="DZ655" i="11"/>
  <c r="DZ656" i="11"/>
  <c r="DZ657" i="11"/>
  <c r="DZ658" i="11"/>
  <c r="DZ659" i="11"/>
  <c r="DZ660" i="11"/>
  <c r="DZ661" i="11"/>
  <c r="DZ662" i="11"/>
  <c r="DZ663" i="11"/>
  <c r="DZ664" i="11"/>
  <c r="DZ705" i="11"/>
  <c r="IA1357" i="11"/>
  <c r="EA1357" i="11"/>
  <c r="EA1397" i="11"/>
  <c r="EB22" i="11"/>
  <c r="EB23" i="11"/>
  <c r="FJ498" i="11"/>
  <c r="FF666" i="11"/>
  <c r="EB1230" i="11"/>
  <c r="EB1231" i="11"/>
  <c r="EB1232" i="11"/>
  <c r="EB1233" i="11"/>
  <c r="EB1234" i="11"/>
  <c r="EB1235" i="11"/>
  <c r="EB1236" i="11"/>
  <c r="EB1237" i="11"/>
  <c r="EB1238" i="11"/>
  <c r="EB1239" i="11"/>
  <c r="EB1240" i="11"/>
  <c r="EB1241" i="11"/>
  <c r="EB1242" i="11"/>
  <c r="EB1243" i="11"/>
  <c r="EB1244" i="11"/>
  <c r="EB1245" i="11"/>
  <c r="EB1246" i="11"/>
  <c r="EB1247" i="11"/>
  <c r="EB1248" i="11"/>
  <c r="EB1249" i="11"/>
  <c r="EB1250" i="11"/>
  <c r="EB1251" i="11"/>
  <c r="EB1252" i="11"/>
  <c r="EB1253" i="11"/>
  <c r="EB1254" i="11"/>
  <c r="EB1255" i="11"/>
  <c r="EB1256" i="11"/>
  <c r="EB1257" i="11"/>
  <c r="EB1258" i="11"/>
  <c r="EB1259" i="11"/>
  <c r="EB1260" i="11"/>
  <c r="EB1261" i="11"/>
  <c r="EB1262" i="11"/>
  <c r="EB1263" i="11"/>
  <c r="EB1264" i="11"/>
  <c r="EB1265" i="11"/>
  <c r="EB1266" i="11"/>
  <c r="EB1267" i="11"/>
  <c r="EB1268" i="11"/>
  <c r="EB1269" i="11"/>
  <c r="EB1270" i="11"/>
  <c r="EB1271" i="11"/>
  <c r="EB1272" i="11"/>
  <c r="EB1273" i="11"/>
  <c r="EB1274" i="11"/>
  <c r="EB1275" i="11"/>
  <c r="EB1276" i="11"/>
  <c r="EB1277" i="11"/>
  <c r="EB1278" i="11"/>
  <c r="EB1279" i="11"/>
  <c r="EB1280" i="11"/>
  <c r="EB1281" i="11"/>
  <c r="EB1282" i="11"/>
  <c r="EB1283" i="11"/>
  <c r="EB1284" i="11"/>
  <c r="EB1285" i="11"/>
  <c r="EB1286" i="11"/>
  <c r="EB1287" i="11"/>
  <c r="EB1288" i="11"/>
  <c r="EB1289" i="11"/>
  <c r="EB1290" i="11"/>
  <c r="EB1291" i="11"/>
  <c r="EB1292" i="11"/>
  <c r="EB1293" i="11"/>
  <c r="EB1294" i="11"/>
  <c r="EB1295" i="11"/>
  <c r="EB1296" i="11"/>
  <c r="EB1297" i="11"/>
  <c r="EB1298" i="11"/>
  <c r="EB1299" i="11"/>
  <c r="EB1300" i="11"/>
  <c r="EB1301" i="11"/>
  <c r="EB1302" i="11"/>
  <c r="EB1303" i="11"/>
  <c r="EB1304" i="11"/>
  <c r="EB1305" i="11"/>
  <c r="EB1306" i="11"/>
  <c r="EB1307" i="11"/>
  <c r="EB1308" i="11"/>
  <c r="EB1309" i="11"/>
  <c r="EB1310" i="11"/>
  <c r="EB1311" i="11"/>
  <c r="EB1312" i="11"/>
  <c r="EB1313" i="11"/>
  <c r="EB1314" i="11"/>
  <c r="EB1315" i="11"/>
  <c r="EB1316" i="11"/>
  <c r="EB1317" i="11"/>
  <c r="EB1318" i="11"/>
  <c r="EB1319" i="11"/>
  <c r="EB1320" i="11"/>
  <c r="EB1321" i="11"/>
  <c r="EB1322" i="11"/>
  <c r="EB1323" i="11"/>
  <c r="EB1324" i="11"/>
  <c r="EB1325" i="11"/>
  <c r="EB1326" i="11"/>
  <c r="EB1327" i="11"/>
  <c r="EB1328" i="11"/>
  <c r="EB1329" i="11"/>
  <c r="EB1330" i="11"/>
  <c r="EB1331" i="11"/>
  <c r="EB1332" i="11"/>
  <c r="EB1333" i="11"/>
  <c r="EB1334" i="11"/>
  <c r="EB1335" i="11"/>
  <c r="EB1336" i="11"/>
  <c r="EB1337" i="11"/>
  <c r="EB1338" i="11"/>
  <c r="EB1339" i="11"/>
  <c r="EB1340" i="11"/>
  <c r="EB1341" i="11"/>
  <c r="EB1342" i="11"/>
  <c r="EB1343" i="11"/>
  <c r="EB1344" i="11"/>
  <c r="EB1345" i="11"/>
  <c r="EB1346" i="11"/>
  <c r="EB1347" i="11"/>
  <c r="EB1348" i="11"/>
  <c r="EB1349" i="11"/>
  <c r="EB1350" i="11"/>
  <c r="EB1351" i="11"/>
  <c r="EB1352" i="11"/>
  <c r="EB1353" i="11"/>
  <c r="EB1354" i="11"/>
  <c r="EB1355" i="11"/>
  <c r="EB1356" i="11"/>
  <c r="EB1357" i="11"/>
  <c r="EA537" i="11"/>
  <c r="EA538" i="11"/>
  <c r="EA539" i="11"/>
  <c r="EA540" i="11"/>
  <c r="EA541" i="11"/>
  <c r="EA542" i="11"/>
  <c r="EA543" i="11"/>
  <c r="EA544" i="11"/>
  <c r="EA545" i="11"/>
  <c r="EA546" i="11"/>
  <c r="EA547" i="11"/>
  <c r="EA548" i="11"/>
  <c r="EA549" i="11"/>
  <c r="EA550" i="11"/>
  <c r="EA551" i="11"/>
  <c r="EA552" i="11"/>
  <c r="EA553" i="11"/>
  <c r="EA554" i="11"/>
  <c r="EA555" i="11"/>
  <c r="EA556" i="11"/>
  <c r="EA557" i="11"/>
  <c r="EA558" i="11"/>
  <c r="EA559" i="11"/>
  <c r="EA560" i="11"/>
  <c r="EA561" i="11"/>
  <c r="EA562" i="11"/>
  <c r="EA563" i="11"/>
  <c r="EA564" i="11"/>
  <c r="EA565" i="11"/>
  <c r="EA566" i="11"/>
  <c r="EA567" i="11"/>
  <c r="EA568" i="11"/>
  <c r="EA569" i="11"/>
  <c r="EA570" i="11"/>
  <c r="EA571" i="11"/>
  <c r="EA572" i="11"/>
  <c r="EA573" i="11"/>
  <c r="EA574" i="11"/>
  <c r="EA575" i="11"/>
  <c r="EA576" i="11"/>
  <c r="EA577" i="11"/>
  <c r="EA578" i="11"/>
  <c r="EA579" i="11"/>
  <c r="EA580" i="11"/>
  <c r="EA581" i="11"/>
  <c r="EA582" i="11"/>
  <c r="EA583" i="11"/>
  <c r="EA584" i="11"/>
  <c r="EA585" i="11"/>
  <c r="EA586" i="11"/>
  <c r="EA587" i="11"/>
  <c r="EA588" i="11"/>
  <c r="EA589" i="11"/>
  <c r="EA590" i="11"/>
  <c r="EA591" i="11"/>
  <c r="EA592" i="11"/>
  <c r="EA593" i="11"/>
  <c r="EA594" i="11"/>
  <c r="EA595" i="11"/>
  <c r="EA596" i="11"/>
  <c r="EA597" i="11"/>
  <c r="EA598" i="11"/>
  <c r="EA599" i="11"/>
  <c r="EA600" i="11"/>
  <c r="EA601" i="11"/>
  <c r="EA602" i="11"/>
  <c r="EA603" i="11"/>
  <c r="EA604" i="11"/>
  <c r="EA605" i="11"/>
  <c r="EA606" i="11"/>
  <c r="EA607" i="11"/>
  <c r="EA608" i="11"/>
  <c r="EA609" i="11"/>
  <c r="EA610" i="11"/>
  <c r="EA611" i="11"/>
  <c r="EA612" i="11"/>
  <c r="EA613" i="11"/>
  <c r="EA614" i="11"/>
  <c r="EA615" i="11"/>
  <c r="EA616" i="11"/>
  <c r="EA617" i="11"/>
  <c r="EA618" i="11"/>
  <c r="EA619" i="11"/>
  <c r="EA620" i="11"/>
  <c r="EA621" i="11"/>
  <c r="EA622" i="11"/>
  <c r="EA623" i="11"/>
  <c r="EA624" i="11"/>
  <c r="EA625" i="11"/>
  <c r="EA626" i="11"/>
  <c r="EA627" i="11"/>
  <c r="EA628" i="11"/>
  <c r="EA629" i="11"/>
  <c r="EA630" i="11"/>
  <c r="EA631" i="11"/>
  <c r="EA632" i="11"/>
  <c r="EA633" i="11"/>
  <c r="EA634" i="11"/>
  <c r="EA635" i="11"/>
  <c r="EA636" i="11"/>
  <c r="EA637" i="11"/>
  <c r="EA638" i="11"/>
  <c r="EA639" i="11"/>
  <c r="EA640" i="11"/>
  <c r="EA641" i="11"/>
  <c r="EA642" i="11"/>
  <c r="EA643" i="11"/>
  <c r="EA644" i="11"/>
  <c r="EA645" i="11"/>
  <c r="EA646" i="11"/>
  <c r="EA647" i="11"/>
  <c r="EA648" i="11"/>
  <c r="EA649" i="11"/>
  <c r="EA650" i="11"/>
  <c r="EA651" i="11"/>
  <c r="EA652" i="11"/>
  <c r="EA653" i="11"/>
  <c r="EA654" i="11"/>
  <c r="EA655" i="11"/>
  <c r="EA656" i="11"/>
  <c r="EA657" i="11"/>
  <c r="EA658" i="11"/>
  <c r="EA659" i="11"/>
  <c r="EA660" i="11"/>
  <c r="EA661" i="11"/>
  <c r="EA662" i="11"/>
  <c r="EA663" i="11"/>
  <c r="EA664" i="11"/>
  <c r="EA665" i="11"/>
  <c r="EA705" i="11"/>
  <c r="IA1358" i="11"/>
  <c r="EB1358" i="11"/>
  <c r="EB1397" i="11"/>
  <c r="EC22" i="11"/>
  <c r="EC23" i="11"/>
  <c r="FJ499" i="11"/>
  <c r="FF667" i="11"/>
  <c r="EC1230" i="11"/>
  <c r="EC1231" i="11"/>
  <c r="EC1232" i="11"/>
  <c r="EC1233" i="11"/>
  <c r="EC1234" i="11"/>
  <c r="EC1235" i="11"/>
  <c r="EC1236" i="11"/>
  <c r="EC1237" i="11"/>
  <c r="EC1238" i="11"/>
  <c r="EC1239" i="11"/>
  <c r="EC1240" i="11"/>
  <c r="EC1241" i="11"/>
  <c r="EC1242" i="11"/>
  <c r="EC1243" i="11"/>
  <c r="EC1244" i="11"/>
  <c r="EC1245" i="11"/>
  <c r="EC1246" i="11"/>
  <c r="EC1247" i="11"/>
  <c r="EC1248" i="11"/>
  <c r="EC1249" i="11"/>
  <c r="EC1250" i="11"/>
  <c r="EC1251" i="11"/>
  <c r="EC1252" i="11"/>
  <c r="EC1253" i="11"/>
  <c r="EC1254" i="11"/>
  <c r="EC1255" i="11"/>
  <c r="EC1256" i="11"/>
  <c r="EC1257" i="11"/>
  <c r="EC1258" i="11"/>
  <c r="EC1259" i="11"/>
  <c r="EC1260" i="11"/>
  <c r="EC1261" i="11"/>
  <c r="EC1262" i="11"/>
  <c r="EC1263" i="11"/>
  <c r="EC1264" i="11"/>
  <c r="EC1265" i="11"/>
  <c r="EC1266" i="11"/>
  <c r="EC1267" i="11"/>
  <c r="EC1268" i="11"/>
  <c r="EC1269" i="11"/>
  <c r="EC1270" i="11"/>
  <c r="EC1271" i="11"/>
  <c r="EC1272" i="11"/>
  <c r="EC1273" i="11"/>
  <c r="EC1274" i="11"/>
  <c r="EC1275" i="11"/>
  <c r="EC1276" i="11"/>
  <c r="EC1277" i="11"/>
  <c r="EC1278" i="11"/>
  <c r="EC1279" i="11"/>
  <c r="EC1280" i="11"/>
  <c r="EC1281" i="11"/>
  <c r="EC1282" i="11"/>
  <c r="EC1283" i="11"/>
  <c r="EC1284" i="11"/>
  <c r="EC1285" i="11"/>
  <c r="EC1286" i="11"/>
  <c r="EC1287" i="11"/>
  <c r="EC1288" i="11"/>
  <c r="EC1289" i="11"/>
  <c r="EC1290" i="11"/>
  <c r="EC1291" i="11"/>
  <c r="EC1292" i="11"/>
  <c r="EC1293" i="11"/>
  <c r="EC1294" i="11"/>
  <c r="EC1295" i="11"/>
  <c r="EC1296" i="11"/>
  <c r="EC1297" i="11"/>
  <c r="EC1298" i="11"/>
  <c r="EC1299" i="11"/>
  <c r="EC1300" i="11"/>
  <c r="EC1301" i="11"/>
  <c r="EC1302" i="11"/>
  <c r="EC1303" i="11"/>
  <c r="EC1304" i="11"/>
  <c r="EC1305" i="11"/>
  <c r="EC1306" i="11"/>
  <c r="EC1307" i="11"/>
  <c r="EC1308" i="11"/>
  <c r="EC1309" i="11"/>
  <c r="EC1310" i="11"/>
  <c r="EC1311" i="11"/>
  <c r="EC1312" i="11"/>
  <c r="EC1313" i="11"/>
  <c r="EC1314" i="11"/>
  <c r="EC1315" i="11"/>
  <c r="EC1316" i="11"/>
  <c r="EC1317" i="11"/>
  <c r="EC1318" i="11"/>
  <c r="EC1319" i="11"/>
  <c r="EC1320" i="11"/>
  <c r="EC1321" i="11"/>
  <c r="EC1322" i="11"/>
  <c r="EC1323" i="11"/>
  <c r="EC1324" i="11"/>
  <c r="EC1325" i="11"/>
  <c r="EC1326" i="11"/>
  <c r="EC1327" i="11"/>
  <c r="EC1328" i="11"/>
  <c r="EC1329" i="11"/>
  <c r="EC1330" i="11"/>
  <c r="EC1331" i="11"/>
  <c r="EC1332" i="11"/>
  <c r="EC1333" i="11"/>
  <c r="EC1334" i="11"/>
  <c r="EC1335" i="11"/>
  <c r="EC1336" i="11"/>
  <c r="EC1337" i="11"/>
  <c r="EC1338" i="11"/>
  <c r="EC1339" i="11"/>
  <c r="EC1340" i="11"/>
  <c r="EC1341" i="11"/>
  <c r="EC1342" i="11"/>
  <c r="EC1343" i="11"/>
  <c r="EC1344" i="11"/>
  <c r="EC1345" i="11"/>
  <c r="EC1346" i="11"/>
  <c r="EC1347" i="11"/>
  <c r="EC1348" i="11"/>
  <c r="EC1349" i="11"/>
  <c r="EC1350" i="11"/>
  <c r="EC1351" i="11"/>
  <c r="EC1352" i="11"/>
  <c r="EC1353" i="11"/>
  <c r="EC1354" i="11"/>
  <c r="EC1355" i="11"/>
  <c r="EC1356" i="11"/>
  <c r="EC1357" i="11"/>
  <c r="EC1358" i="11"/>
  <c r="EB537" i="11"/>
  <c r="EB538" i="11"/>
  <c r="EB539" i="11"/>
  <c r="EB540" i="11"/>
  <c r="EB541" i="11"/>
  <c r="EB542" i="11"/>
  <c r="EB543" i="11"/>
  <c r="EB544" i="11"/>
  <c r="EB545" i="11"/>
  <c r="EB546" i="11"/>
  <c r="EB547" i="11"/>
  <c r="EB548" i="11"/>
  <c r="EB549" i="11"/>
  <c r="EB550" i="11"/>
  <c r="EB551" i="11"/>
  <c r="EB552" i="11"/>
  <c r="EB553" i="11"/>
  <c r="EB554" i="11"/>
  <c r="EB555" i="11"/>
  <c r="EB556" i="11"/>
  <c r="EB557" i="11"/>
  <c r="EB558" i="11"/>
  <c r="EB559" i="11"/>
  <c r="EB560" i="11"/>
  <c r="EB561" i="11"/>
  <c r="EB562" i="11"/>
  <c r="EB563" i="11"/>
  <c r="EB564" i="11"/>
  <c r="EB565" i="11"/>
  <c r="EB566" i="11"/>
  <c r="EB567" i="11"/>
  <c r="EB568" i="11"/>
  <c r="EB569" i="11"/>
  <c r="EB570" i="11"/>
  <c r="EB571" i="11"/>
  <c r="EB572" i="11"/>
  <c r="EB573" i="11"/>
  <c r="EB574" i="11"/>
  <c r="EB575" i="11"/>
  <c r="EB576" i="11"/>
  <c r="EB577" i="11"/>
  <c r="EB578" i="11"/>
  <c r="EB579" i="11"/>
  <c r="EB580" i="11"/>
  <c r="EB581" i="11"/>
  <c r="EB582" i="11"/>
  <c r="EB583" i="11"/>
  <c r="EB584" i="11"/>
  <c r="EB585" i="11"/>
  <c r="EB586" i="11"/>
  <c r="EB587" i="11"/>
  <c r="EB588" i="11"/>
  <c r="EB589" i="11"/>
  <c r="EB590" i="11"/>
  <c r="EB591" i="11"/>
  <c r="EB592" i="11"/>
  <c r="EB593" i="11"/>
  <c r="EB594" i="11"/>
  <c r="EB595" i="11"/>
  <c r="EB596" i="11"/>
  <c r="EB597" i="11"/>
  <c r="EB598" i="11"/>
  <c r="EB599" i="11"/>
  <c r="EB600" i="11"/>
  <c r="EB601" i="11"/>
  <c r="EB602" i="11"/>
  <c r="EB603" i="11"/>
  <c r="EB604" i="11"/>
  <c r="EB605" i="11"/>
  <c r="EB606" i="11"/>
  <c r="EB607" i="11"/>
  <c r="EB608" i="11"/>
  <c r="EB609" i="11"/>
  <c r="EB610" i="11"/>
  <c r="EB611" i="11"/>
  <c r="EB612" i="11"/>
  <c r="EB613" i="11"/>
  <c r="EB614" i="11"/>
  <c r="EB615" i="11"/>
  <c r="EB616" i="11"/>
  <c r="EB617" i="11"/>
  <c r="EB618" i="11"/>
  <c r="EB619" i="11"/>
  <c r="EB620" i="11"/>
  <c r="EB621" i="11"/>
  <c r="EB622" i="11"/>
  <c r="EB623" i="11"/>
  <c r="EB624" i="11"/>
  <c r="EB625" i="11"/>
  <c r="EB626" i="11"/>
  <c r="EB627" i="11"/>
  <c r="EB628" i="11"/>
  <c r="EB629" i="11"/>
  <c r="EB630" i="11"/>
  <c r="EB631" i="11"/>
  <c r="EB632" i="11"/>
  <c r="EB633" i="11"/>
  <c r="EB634" i="11"/>
  <c r="EB635" i="11"/>
  <c r="EB636" i="11"/>
  <c r="EB637" i="11"/>
  <c r="EB638" i="11"/>
  <c r="EB639" i="11"/>
  <c r="EB640" i="11"/>
  <c r="EB641" i="11"/>
  <c r="EB642" i="11"/>
  <c r="EB643" i="11"/>
  <c r="EB644" i="11"/>
  <c r="EB645" i="11"/>
  <c r="EB646" i="11"/>
  <c r="EB647" i="11"/>
  <c r="EB648" i="11"/>
  <c r="EB649" i="11"/>
  <c r="EB650" i="11"/>
  <c r="EB651" i="11"/>
  <c r="EB652" i="11"/>
  <c r="EB653" i="11"/>
  <c r="EB654" i="11"/>
  <c r="EB655" i="11"/>
  <c r="EB656" i="11"/>
  <c r="EB657" i="11"/>
  <c r="EB658" i="11"/>
  <c r="EB659" i="11"/>
  <c r="EB660" i="11"/>
  <c r="EB661" i="11"/>
  <c r="EB662" i="11"/>
  <c r="EB663" i="11"/>
  <c r="EB664" i="11"/>
  <c r="EB665" i="11"/>
  <c r="EB666" i="11"/>
  <c r="EB705" i="11"/>
  <c r="IA1359" i="11"/>
  <c r="EC1359" i="11"/>
  <c r="EC1397" i="11"/>
  <c r="ED22" i="11"/>
  <c r="ED23" i="11"/>
  <c r="FJ500" i="11"/>
  <c r="FF668" i="11"/>
  <c r="ED1230" i="11"/>
  <c r="ED1231" i="11"/>
  <c r="ED1232" i="11"/>
  <c r="ED1233" i="11"/>
  <c r="ED1234" i="11"/>
  <c r="ED1235" i="11"/>
  <c r="ED1236" i="11"/>
  <c r="ED1237" i="11"/>
  <c r="ED1238" i="11"/>
  <c r="ED1239" i="11"/>
  <c r="ED1240" i="11"/>
  <c r="ED1241" i="11"/>
  <c r="ED1242" i="11"/>
  <c r="ED1243" i="11"/>
  <c r="ED1244" i="11"/>
  <c r="ED1245" i="11"/>
  <c r="ED1246" i="11"/>
  <c r="ED1247" i="11"/>
  <c r="ED1248" i="11"/>
  <c r="ED1249" i="11"/>
  <c r="ED1250" i="11"/>
  <c r="ED1251" i="11"/>
  <c r="ED1252" i="11"/>
  <c r="ED1253" i="11"/>
  <c r="ED1254" i="11"/>
  <c r="ED1255" i="11"/>
  <c r="ED1256" i="11"/>
  <c r="ED1257" i="11"/>
  <c r="ED1258" i="11"/>
  <c r="ED1259" i="11"/>
  <c r="ED1260" i="11"/>
  <c r="ED1261" i="11"/>
  <c r="ED1262" i="11"/>
  <c r="ED1263" i="11"/>
  <c r="ED1264" i="11"/>
  <c r="ED1265" i="11"/>
  <c r="ED1266" i="11"/>
  <c r="ED1267" i="11"/>
  <c r="ED1268" i="11"/>
  <c r="ED1269" i="11"/>
  <c r="ED1270" i="11"/>
  <c r="ED1271" i="11"/>
  <c r="ED1272" i="11"/>
  <c r="ED1273" i="11"/>
  <c r="ED1274" i="11"/>
  <c r="ED1275" i="11"/>
  <c r="ED1276" i="11"/>
  <c r="ED1277" i="11"/>
  <c r="ED1278" i="11"/>
  <c r="ED1279" i="11"/>
  <c r="ED1280" i="11"/>
  <c r="ED1281" i="11"/>
  <c r="ED1282" i="11"/>
  <c r="ED1283" i="11"/>
  <c r="ED1284" i="11"/>
  <c r="ED1285" i="11"/>
  <c r="ED1286" i="11"/>
  <c r="ED1287" i="11"/>
  <c r="ED1288" i="11"/>
  <c r="ED1289" i="11"/>
  <c r="ED1290" i="11"/>
  <c r="ED1291" i="11"/>
  <c r="ED1292" i="11"/>
  <c r="ED1293" i="11"/>
  <c r="ED1294" i="11"/>
  <c r="ED1295" i="11"/>
  <c r="ED1296" i="11"/>
  <c r="ED1297" i="11"/>
  <c r="ED1298" i="11"/>
  <c r="ED1299" i="11"/>
  <c r="ED1300" i="11"/>
  <c r="ED1301" i="11"/>
  <c r="ED1302" i="11"/>
  <c r="ED1303" i="11"/>
  <c r="ED1304" i="11"/>
  <c r="ED1305" i="11"/>
  <c r="ED1306" i="11"/>
  <c r="ED1307" i="11"/>
  <c r="ED1308" i="11"/>
  <c r="ED1309" i="11"/>
  <c r="ED1310" i="11"/>
  <c r="ED1311" i="11"/>
  <c r="ED1312" i="11"/>
  <c r="ED1313" i="11"/>
  <c r="ED1314" i="11"/>
  <c r="ED1315" i="11"/>
  <c r="ED1316" i="11"/>
  <c r="ED1317" i="11"/>
  <c r="ED1318" i="11"/>
  <c r="ED1319" i="11"/>
  <c r="ED1320" i="11"/>
  <c r="ED1321" i="11"/>
  <c r="ED1322" i="11"/>
  <c r="ED1323" i="11"/>
  <c r="ED1324" i="11"/>
  <c r="ED1325" i="11"/>
  <c r="ED1326" i="11"/>
  <c r="ED1327" i="11"/>
  <c r="ED1328" i="11"/>
  <c r="ED1329" i="11"/>
  <c r="ED1330" i="11"/>
  <c r="ED1331" i="11"/>
  <c r="ED1332" i="11"/>
  <c r="ED1333" i="11"/>
  <c r="ED1334" i="11"/>
  <c r="ED1335" i="11"/>
  <c r="ED1336" i="11"/>
  <c r="ED1337" i="11"/>
  <c r="ED1338" i="11"/>
  <c r="ED1339" i="11"/>
  <c r="ED1340" i="11"/>
  <c r="ED1341" i="11"/>
  <c r="ED1342" i="11"/>
  <c r="ED1343" i="11"/>
  <c r="ED1344" i="11"/>
  <c r="ED1345" i="11"/>
  <c r="ED1346" i="11"/>
  <c r="ED1347" i="11"/>
  <c r="ED1348" i="11"/>
  <c r="ED1349" i="11"/>
  <c r="ED1350" i="11"/>
  <c r="ED1351" i="11"/>
  <c r="ED1352" i="11"/>
  <c r="ED1353" i="11"/>
  <c r="ED1354" i="11"/>
  <c r="ED1355" i="11"/>
  <c r="ED1356" i="11"/>
  <c r="ED1357" i="11"/>
  <c r="ED1358" i="11"/>
  <c r="ED1359" i="11"/>
  <c r="EC537" i="11"/>
  <c r="EC538" i="11"/>
  <c r="EC539" i="11"/>
  <c r="EC540" i="11"/>
  <c r="EC541" i="11"/>
  <c r="EC542" i="11"/>
  <c r="EC543" i="11"/>
  <c r="EC544" i="11"/>
  <c r="EC545" i="11"/>
  <c r="EC546" i="11"/>
  <c r="EC547" i="11"/>
  <c r="EC548" i="11"/>
  <c r="EC549" i="11"/>
  <c r="EC550" i="11"/>
  <c r="EC551" i="11"/>
  <c r="EC552" i="11"/>
  <c r="EC553" i="11"/>
  <c r="EC554" i="11"/>
  <c r="EC555" i="11"/>
  <c r="EC556" i="11"/>
  <c r="EC557" i="11"/>
  <c r="EC558" i="11"/>
  <c r="EC559" i="11"/>
  <c r="EC560" i="11"/>
  <c r="EC561" i="11"/>
  <c r="EC562" i="11"/>
  <c r="EC563" i="11"/>
  <c r="EC564" i="11"/>
  <c r="EC565" i="11"/>
  <c r="EC566" i="11"/>
  <c r="EC567" i="11"/>
  <c r="EC568" i="11"/>
  <c r="EC569" i="11"/>
  <c r="EC570" i="11"/>
  <c r="EC571" i="11"/>
  <c r="EC572" i="11"/>
  <c r="EC573" i="11"/>
  <c r="EC574" i="11"/>
  <c r="EC575" i="11"/>
  <c r="EC576" i="11"/>
  <c r="EC577" i="11"/>
  <c r="EC578" i="11"/>
  <c r="EC579" i="11"/>
  <c r="EC580" i="11"/>
  <c r="EC581" i="11"/>
  <c r="EC582" i="11"/>
  <c r="EC583" i="11"/>
  <c r="EC584" i="11"/>
  <c r="EC585" i="11"/>
  <c r="EC586" i="11"/>
  <c r="EC587" i="11"/>
  <c r="EC588" i="11"/>
  <c r="EC589" i="11"/>
  <c r="EC590" i="11"/>
  <c r="EC591" i="11"/>
  <c r="EC592" i="11"/>
  <c r="EC593" i="11"/>
  <c r="EC594" i="11"/>
  <c r="EC595" i="11"/>
  <c r="EC596" i="11"/>
  <c r="EC597" i="11"/>
  <c r="EC598" i="11"/>
  <c r="EC599" i="11"/>
  <c r="EC600" i="11"/>
  <c r="EC601" i="11"/>
  <c r="EC602" i="11"/>
  <c r="EC603" i="11"/>
  <c r="EC604" i="11"/>
  <c r="EC605" i="11"/>
  <c r="EC606" i="11"/>
  <c r="EC607" i="11"/>
  <c r="EC608" i="11"/>
  <c r="EC609" i="11"/>
  <c r="EC610" i="11"/>
  <c r="EC611" i="11"/>
  <c r="EC612" i="11"/>
  <c r="EC613" i="11"/>
  <c r="EC614" i="11"/>
  <c r="EC615" i="11"/>
  <c r="EC616" i="11"/>
  <c r="EC617" i="11"/>
  <c r="EC618" i="11"/>
  <c r="EC619" i="11"/>
  <c r="EC620" i="11"/>
  <c r="EC621" i="11"/>
  <c r="EC622" i="11"/>
  <c r="EC623" i="11"/>
  <c r="EC624" i="11"/>
  <c r="EC625" i="11"/>
  <c r="EC626" i="11"/>
  <c r="EC627" i="11"/>
  <c r="EC628" i="11"/>
  <c r="EC629" i="11"/>
  <c r="EC630" i="11"/>
  <c r="EC631" i="11"/>
  <c r="EC632" i="11"/>
  <c r="EC633" i="11"/>
  <c r="EC634" i="11"/>
  <c r="EC635" i="11"/>
  <c r="EC636" i="11"/>
  <c r="EC637" i="11"/>
  <c r="EC638" i="11"/>
  <c r="EC639" i="11"/>
  <c r="EC640" i="11"/>
  <c r="EC641" i="11"/>
  <c r="EC642" i="11"/>
  <c r="EC643" i="11"/>
  <c r="EC644" i="11"/>
  <c r="EC645" i="11"/>
  <c r="EC646" i="11"/>
  <c r="EC647" i="11"/>
  <c r="EC648" i="11"/>
  <c r="EC649" i="11"/>
  <c r="EC650" i="11"/>
  <c r="EC651" i="11"/>
  <c r="EC652" i="11"/>
  <c r="EC653" i="11"/>
  <c r="EC654" i="11"/>
  <c r="EC655" i="11"/>
  <c r="EC656" i="11"/>
  <c r="EC657" i="11"/>
  <c r="EC658" i="11"/>
  <c r="EC659" i="11"/>
  <c r="EC660" i="11"/>
  <c r="EC661" i="11"/>
  <c r="EC662" i="11"/>
  <c r="EC663" i="11"/>
  <c r="EC664" i="11"/>
  <c r="EC665" i="11"/>
  <c r="EC666" i="11"/>
  <c r="EC667" i="11"/>
  <c r="EC705" i="11"/>
  <c r="IA1360" i="11"/>
  <c r="ED1360" i="11"/>
  <c r="ED1397" i="11"/>
  <c r="EE22" i="11"/>
  <c r="EE23" i="11"/>
  <c r="FJ501" i="11"/>
  <c r="FF669" i="11"/>
  <c r="EE1230" i="11"/>
  <c r="EE1231" i="11"/>
  <c r="EE1232" i="11"/>
  <c r="EE1233" i="11"/>
  <c r="EE1234" i="11"/>
  <c r="EE1235" i="11"/>
  <c r="EE1236" i="11"/>
  <c r="EE1237" i="11"/>
  <c r="EE1238" i="11"/>
  <c r="EE1239" i="11"/>
  <c r="EE1240" i="11"/>
  <c r="EE1241" i="11"/>
  <c r="EE1242" i="11"/>
  <c r="EE1243" i="11"/>
  <c r="EE1244" i="11"/>
  <c r="EE1245" i="11"/>
  <c r="EE1246" i="11"/>
  <c r="EE1247" i="11"/>
  <c r="EE1248" i="11"/>
  <c r="EE1249" i="11"/>
  <c r="EE1250" i="11"/>
  <c r="EE1251" i="11"/>
  <c r="EE1252" i="11"/>
  <c r="EE1253" i="11"/>
  <c r="EE1254" i="11"/>
  <c r="EE1255" i="11"/>
  <c r="EE1256" i="11"/>
  <c r="EE1257" i="11"/>
  <c r="EE1258" i="11"/>
  <c r="EE1259" i="11"/>
  <c r="EE1260" i="11"/>
  <c r="EE1261" i="11"/>
  <c r="EE1262" i="11"/>
  <c r="EE1263" i="11"/>
  <c r="EE1264" i="11"/>
  <c r="EE1265" i="11"/>
  <c r="EE1266" i="11"/>
  <c r="EE1267" i="11"/>
  <c r="EE1268" i="11"/>
  <c r="EE1269" i="11"/>
  <c r="EE1270" i="11"/>
  <c r="EE1271" i="11"/>
  <c r="EE1272" i="11"/>
  <c r="EE1273" i="11"/>
  <c r="EE1274" i="11"/>
  <c r="EE1275" i="11"/>
  <c r="EE1276" i="11"/>
  <c r="EE1277" i="11"/>
  <c r="EE1278" i="11"/>
  <c r="EE1279" i="11"/>
  <c r="EE1280" i="11"/>
  <c r="EE1281" i="11"/>
  <c r="EE1282" i="11"/>
  <c r="EE1283" i="11"/>
  <c r="EE1284" i="11"/>
  <c r="EE1285" i="11"/>
  <c r="EE1286" i="11"/>
  <c r="EE1287" i="11"/>
  <c r="EE1288" i="11"/>
  <c r="EE1289" i="11"/>
  <c r="EE1290" i="11"/>
  <c r="EE1291" i="11"/>
  <c r="EE1292" i="11"/>
  <c r="EE1293" i="11"/>
  <c r="EE1294" i="11"/>
  <c r="EE1295" i="11"/>
  <c r="EE1296" i="11"/>
  <c r="EE1297" i="11"/>
  <c r="EE1298" i="11"/>
  <c r="EE1299" i="11"/>
  <c r="EE1300" i="11"/>
  <c r="EE1301" i="11"/>
  <c r="EE1302" i="11"/>
  <c r="EE1303" i="11"/>
  <c r="EE1304" i="11"/>
  <c r="EE1305" i="11"/>
  <c r="EE1306" i="11"/>
  <c r="EE1307" i="11"/>
  <c r="EE1308" i="11"/>
  <c r="EE1309" i="11"/>
  <c r="EE1310" i="11"/>
  <c r="EE1311" i="11"/>
  <c r="EE1312" i="11"/>
  <c r="EE1313" i="11"/>
  <c r="EE1314" i="11"/>
  <c r="EE1315" i="11"/>
  <c r="EE1316" i="11"/>
  <c r="EE1317" i="11"/>
  <c r="EE1318" i="11"/>
  <c r="EE1319" i="11"/>
  <c r="EE1320" i="11"/>
  <c r="EE1321" i="11"/>
  <c r="EE1322" i="11"/>
  <c r="EE1323" i="11"/>
  <c r="EE1324" i="11"/>
  <c r="EE1325" i="11"/>
  <c r="EE1326" i="11"/>
  <c r="EE1327" i="11"/>
  <c r="EE1328" i="11"/>
  <c r="EE1329" i="11"/>
  <c r="EE1330" i="11"/>
  <c r="EE1331" i="11"/>
  <c r="EE1332" i="11"/>
  <c r="EE1333" i="11"/>
  <c r="EE1334" i="11"/>
  <c r="EE1335" i="11"/>
  <c r="EE1336" i="11"/>
  <c r="EE1337" i="11"/>
  <c r="EE1338" i="11"/>
  <c r="EE1339" i="11"/>
  <c r="EE1340" i="11"/>
  <c r="EE1341" i="11"/>
  <c r="EE1342" i="11"/>
  <c r="EE1343" i="11"/>
  <c r="EE1344" i="11"/>
  <c r="EE1345" i="11"/>
  <c r="EE1346" i="11"/>
  <c r="EE1347" i="11"/>
  <c r="EE1348" i="11"/>
  <c r="EE1349" i="11"/>
  <c r="EE1350" i="11"/>
  <c r="EE1351" i="11"/>
  <c r="EE1352" i="11"/>
  <c r="EE1353" i="11"/>
  <c r="EE1354" i="11"/>
  <c r="EE1355" i="11"/>
  <c r="EE1356" i="11"/>
  <c r="EE1357" i="11"/>
  <c r="EE1358" i="11"/>
  <c r="EE1359" i="11"/>
  <c r="EE1360" i="11"/>
  <c r="ED537" i="11"/>
  <c r="ED538" i="11"/>
  <c r="ED539" i="11"/>
  <c r="ED540" i="11"/>
  <c r="ED541" i="11"/>
  <c r="ED542" i="11"/>
  <c r="ED543" i="11"/>
  <c r="ED544" i="11"/>
  <c r="ED545" i="11"/>
  <c r="ED546" i="11"/>
  <c r="ED547" i="11"/>
  <c r="ED548" i="11"/>
  <c r="ED549" i="11"/>
  <c r="ED550" i="11"/>
  <c r="ED551" i="11"/>
  <c r="ED552" i="11"/>
  <c r="ED553" i="11"/>
  <c r="ED554" i="11"/>
  <c r="ED555" i="11"/>
  <c r="ED556" i="11"/>
  <c r="ED557" i="11"/>
  <c r="ED558" i="11"/>
  <c r="ED559" i="11"/>
  <c r="ED560" i="11"/>
  <c r="ED561" i="11"/>
  <c r="ED562" i="11"/>
  <c r="ED563" i="11"/>
  <c r="ED564" i="11"/>
  <c r="ED565" i="11"/>
  <c r="ED566" i="11"/>
  <c r="ED567" i="11"/>
  <c r="ED568" i="11"/>
  <c r="ED569" i="11"/>
  <c r="ED570" i="11"/>
  <c r="ED571" i="11"/>
  <c r="ED572" i="11"/>
  <c r="ED573" i="11"/>
  <c r="ED574" i="11"/>
  <c r="ED575" i="11"/>
  <c r="ED576" i="11"/>
  <c r="ED577" i="11"/>
  <c r="ED578" i="11"/>
  <c r="ED579" i="11"/>
  <c r="ED580" i="11"/>
  <c r="ED581" i="11"/>
  <c r="ED582" i="11"/>
  <c r="ED583" i="11"/>
  <c r="ED584" i="11"/>
  <c r="ED585" i="11"/>
  <c r="ED586" i="11"/>
  <c r="ED587" i="11"/>
  <c r="ED588" i="11"/>
  <c r="ED589" i="11"/>
  <c r="ED590" i="11"/>
  <c r="ED591" i="11"/>
  <c r="ED592" i="11"/>
  <c r="ED593" i="11"/>
  <c r="ED594" i="11"/>
  <c r="ED595" i="11"/>
  <c r="ED596" i="11"/>
  <c r="ED597" i="11"/>
  <c r="ED598" i="11"/>
  <c r="ED599" i="11"/>
  <c r="ED600" i="11"/>
  <c r="ED601" i="11"/>
  <c r="ED602" i="11"/>
  <c r="ED603" i="11"/>
  <c r="ED604" i="11"/>
  <c r="ED605" i="11"/>
  <c r="ED606" i="11"/>
  <c r="ED607" i="11"/>
  <c r="ED608" i="11"/>
  <c r="ED609" i="11"/>
  <c r="ED610" i="11"/>
  <c r="ED611" i="11"/>
  <c r="ED612" i="11"/>
  <c r="ED613" i="11"/>
  <c r="ED614" i="11"/>
  <c r="ED615" i="11"/>
  <c r="ED616" i="11"/>
  <c r="ED617" i="11"/>
  <c r="ED618" i="11"/>
  <c r="ED619" i="11"/>
  <c r="ED620" i="11"/>
  <c r="ED621" i="11"/>
  <c r="ED622" i="11"/>
  <c r="ED623" i="11"/>
  <c r="ED624" i="11"/>
  <c r="ED625" i="11"/>
  <c r="ED626" i="11"/>
  <c r="ED627" i="11"/>
  <c r="ED628" i="11"/>
  <c r="ED629" i="11"/>
  <c r="ED630" i="11"/>
  <c r="ED631" i="11"/>
  <c r="ED632" i="11"/>
  <c r="ED633" i="11"/>
  <c r="ED634" i="11"/>
  <c r="ED635" i="11"/>
  <c r="ED636" i="11"/>
  <c r="ED637" i="11"/>
  <c r="ED638" i="11"/>
  <c r="ED639" i="11"/>
  <c r="ED640" i="11"/>
  <c r="ED641" i="11"/>
  <c r="ED642" i="11"/>
  <c r="ED643" i="11"/>
  <c r="ED644" i="11"/>
  <c r="ED645" i="11"/>
  <c r="ED646" i="11"/>
  <c r="ED647" i="11"/>
  <c r="ED648" i="11"/>
  <c r="ED649" i="11"/>
  <c r="ED650" i="11"/>
  <c r="ED651" i="11"/>
  <c r="ED652" i="11"/>
  <c r="ED653" i="11"/>
  <c r="ED654" i="11"/>
  <c r="ED655" i="11"/>
  <c r="ED656" i="11"/>
  <c r="ED657" i="11"/>
  <c r="ED658" i="11"/>
  <c r="ED659" i="11"/>
  <c r="ED660" i="11"/>
  <c r="ED661" i="11"/>
  <c r="ED662" i="11"/>
  <c r="ED663" i="11"/>
  <c r="ED664" i="11"/>
  <c r="ED665" i="11"/>
  <c r="ED666" i="11"/>
  <c r="ED667" i="11"/>
  <c r="ED668" i="11"/>
  <c r="ED705" i="11"/>
  <c r="IA1361" i="11"/>
  <c r="EE1361" i="11"/>
  <c r="EE1397" i="11"/>
  <c r="EF22" i="11"/>
  <c r="EF23" i="11"/>
  <c r="FJ502" i="11"/>
  <c r="FF670" i="11"/>
  <c r="EF1230" i="11"/>
  <c r="EF1231" i="11"/>
  <c r="EF1232" i="11"/>
  <c r="EF1233" i="11"/>
  <c r="EF1234" i="11"/>
  <c r="EF1235" i="11"/>
  <c r="EF1236" i="11"/>
  <c r="EF1237" i="11"/>
  <c r="EF1238" i="11"/>
  <c r="EF1239" i="11"/>
  <c r="EF1240" i="11"/>
  <c r="EF1241" i="11"/>
  <c r="EF1242" i="11"/>
  <c r="EF1243" i="11"/>
  <c r="EF1244" i="11"/>
  <c r="EF1245" i="11"/>
  <c r="EF1246" i="11"/>
  <c r="EF1247" i="11"/>
  <c r="EF1248" i="11"/>
  <c r="EF1249" i="11"/>
  <c r="EF1250" i="11"/>
  <c r="EF1251" i="11"/>
  <c r="EF1252" i="11"/>
  <c r="EF1253" i="11"/>
  <c r="EF1254" i="11"/>
  <c r="EF1255" i="11"/>
  <c r="EF1256" i="11"/>
  <c r="EF1257" i="11"/>
  <c r="EF1258" i="11"/>
  <c r="EF1259" i="11"/>
  <c r="EF1260" i="11"/>
  <c r="EF1261" i="11"/>
  <c r="EF1262" i="11"/>
  <c r="EF1263" i="11"/>
  <c r="EF1264" i="11"/>
  <c r="EF1265" i="11"/>
  <c r="EF1266" i="11"/>
  <c r="EF1267" i="11"/>
  <c r="EF1268" i="11"/>
  <c r="EF1269" i="11"/>
  <c r="EF1270" i="11"/>
  <c r="EF1271" i="11"/>
  <c r="EF1272" i="11"/>
  <c r="EF1273" i="11"/>
  <c r="EF1274" i="11"/>
  <c r="EF1275" i="11"/>
  <c r="EF1276" i="11"/>
  <c r="EF1277" i="11"/>
  <c r="EF1278" i="11"/>
  <c r="EF1279" i="11"/>
  <c r="EF1280" i="11"/>
  <c r="EF1281" i="11"/>
  <c r="EF1282" i="11"/>
  <c r="EF1283" i="11"/>
  <c r="EF1284" i="11"/>
  <c r="EF1285" i="11"/>
  <c r="EF1286" i="11"/>
  <c r="EF1287" i="11"/>
  <c r="EF1288" i="11"/>
  <c r="EF1289" i="11"/>
  <c r="EF1290" i="11"/>
  <c r="EF1291" i="11"/>
  <c r="EF1292" i="11"/>
  <c r="EF1293" i="11"/>
  <c r="EF1294" i="11"/>
  <c r="EF1295" i="11"/>
  <c r="EF1296" i="11"/>
  <c r="EF1297" i="11"/>
  <c r="EF1298" i="11"/>
  <c r="EF1299" i="11"/>
  <c r="EF1300" i="11"/>
  <c r="EF1301" i="11"/>
  <c r="EF1302" i="11"/>
  <c r="EF1303" i="11"/>
  <c r="EF1304" i="11"/>
  <c r="EF1305" i="11"/>
  <c r="EF1306" i="11"/>
  <c r="EF1307" i="11"/>
  <c r="EF1308" i="11"/>
  <c r="EF1309" i="11"/>
  <c r="EF1310" i="11"/>
  <c r="EF1311" i="11"/>
  <c r="EF1312" i="11"/>
  <c r="EF1313" i="11"/>
  <c r="EF1314" i="11"/>
  <c r="EF1315" i="11"/>
  <c r="EF1316" i="11"/>
  <c r="EF1317" i="11"/>
  <c r="EF1318" i="11"/>
  <c r="EF1319" i="11"/>
  <c r="EF1320" i="11"/>
  <c r="EF1321" i="11"/>
  <c r="EF1322" i="11"/>
  <c r="EF1323" i="11"/>
  <c r="EF1324" i="11"/>
  <c r="EF1325" i="11"/>
  <c r="EF1326" i="11"/>
  <c r="EF1327" i="11"/>
  <c r="EF1328" i="11"/>
  <c r="EF1329" i="11"/>
  <c r="EF1330" i="11"/>
  <c r="EF1331" i="11"/>
  <c r="EF1332" i="11"/>
  <c r="EF1333" i="11"/>
  <c r="EF1334" i="11"/>
  <c r="EF1335" i="11"/>
  <c r="EF1336" i="11"/>
  <c r="EF1337" i="11"/>
  <c r="EF1338" i="11"/>
  <c r="EF1339" i="11"/>
  <c r="EF1340" i="11"/>
  <c r="EF1341" i="11"/>
  <c r="EF1342" i="11"/>
  <c r="EF1343" i="11"/>
  <c r="EF1344" i="11"/>
  <c r="EF1345" i="11"/>
  <c r="EF1346" i="11"/>
  <c r="EF1347" i="11"/>
  <c r="EF1348" i="11"/>
  <c r="EF1349" i="11"/>
  <c r="EF1350" i="11"/>
  <c r="EF1351" i="11"/>
  <c r="EF1352" i="11"/>
  <c r="EF1353" i="11"/>
  <c r="EF1354" i="11"/>
  <c r="EF1355" i="11"/>
  <c r="EF1356" i="11"/>
  <c r="EF1357" i="11"/>
  <c r="EF1358" i="11"/>
  <c r="EF1359" i="11"/>
  <c r="EF1360" i="11"/>
  <c r="EF1361" i="11"/>
  <c r="EE537" i="11"/>
  <c r="EE538" i="11"/>
  <c r="EE539" i="11"/>
  <c r="EE540" i="11"/>
  <c r="EE541" i="11"/>
  <c r="EE542" i="11"/>
  <c r="EE543" i="11"/>
  <c r="EE544" i="11"/>
  <c r="EE545" i="11"/>
  <c r="EE546" i="11"/>
  <c r="EE547" i="11"/>
  <c r="EE548" i="11"/>
  <c r="EE549" i="11"/>
  <c r="EE550" i="11"/>
  <c r="EE551" i="11"/>
  <c r="EE552" i="11"/>
  <c r="EE553" i="11"/>
  <c r="EE554" i="11"/>
  <c r="EE555" i="11"/>
  <c r="EE556" i="11"/>
  <c r="EE557" i="11"/>
  <c r="EE558" i="11"/>
  <c r="EE559" i="11"/>
  <c r="EE560" i="11"/>
  <c r="EE561" i="11"/>
  <c r="EE562" i="11"/>
  <c r="EE563" i="11"/>
  <c r="EE564" i="11"/>
  <c r="EE565" i="11"/>
  <c r="EE566" i="11"/>
  <c r="EE567" i="11"/>
  <c r="EE568" i="11"/>
  <c r="EE569" i="11"/>
  <c r="EE570" i="11"/>
  <c r="EE571" i="11"/>
  <c r="EE572" i="11"/>
  <c r="EE573" i="11"/>
  <c r="EE574" i="11"/>
  <c r="EE575" i="11"/>
  <c r="EE576" i="11"/>
  <c r="EE577" i="11"/>
  <c r="EE578" i="11"/>
  <c r="EE579" i="11"/>
  <c r="EE580" i="11"/>
  <c r="EE581" i="11"/>
  <c r="EE582" i="11"/>
  <c r="EE583" i="11"/>
  <c r="EE584" i="11"/>
  <c r="EE585" i="11"/>
  <c r="EE586" i="11"/>
  <c r="EE587" i="11"/>
  <c r="EE588" i="11"/>
  <c r="EE589" i="11"/>
  <c r="EE590" i="11"/>
  <c r="EE591" i="11"/>
  <c r="EE592" i="11"/>
  <c r="EE593" i="11"/>
  <c r="EE594" i="11"/>
  <c r="EE595" i="11"/>
  <c r="EE596" i="11"/>
  <c r="EE597" i="11"/>
  <c r="EE598" i="11"/>
  <c r="EE599" i="11"/>
  <c r="EE600" i="11"/>
  <c r="EE601" i="11"/>
  <c r="EE602" i="11"/>
  <c r="EE603" i="11"/>
  <c r="EE604" i="11"/>
  <c r="EE605" i="11"/>
  <c r="EE606" i="11"/>
  <c r="EE607" i="11"/>
  <c r="EE608" i="11"/>
  <c r="EE609" i="11"/>
  <c r="EE610" i="11"/>
  <c r="EE611" i="11"/>
  <c r="EE612" i="11"/>
  <c r="EE613" i="11"/>
  <c r="EE614" i="11"/>
  <c r="EE615" i="11"/>
  <c r="EE616" i="11"/>
  <c r="EE617" i="11"/>
  <c r="EE618" i="11"/>
  <c r="EE619" i="11"/>
  <c r="EE620" i="11"/>
  <c r="EE621" i="11"/>
  <c r="EE622" i="11"/>
  <c r="EE623" i="11"/>
  <c r="EE624" i="11"/>
  <c r="EE625" i="11"/>
  <c r="EE626" i="11"/>
  <c r="EE627" i="11"/>
  <c r="EE628" i="11"/>
  <c r="EE629" i="11"/>
  <c r="EE630" i="11"/>
  <c r="EE631" i="11"/>
  <c r="EE632" i="11"/>
  <c r="EE633" i="11"/>
  <c r="EE634" i="11"/>
  <c r="EE635" i="11"/>
  <c r="EE636" i="11"/>
  <c r="EE637" i="11"/>
  <c r="EE638" i="11"/>
  <c r="EE639" i="11"/>
  <c r="EE640" i="11"/>
  <c r="EE641" i="11"/>
  <c r="EE642" i="11"/>
  <c r="EE643" i="11"/>
  <c r="EE644" i="11"/>
  <c r="EE645" i="11"/>
  <c r="EE646" i="11"/>
  <c r="EE647" i="11"/>
  <c r="EE648" i="11"/>
  <c r="EE649" i="11"/>
  <c r="EE650" i="11"/>
  <c r="EE651" i="11"/>
  <c r="EE652" i="11"/>
  <c r="EE653" i="11"/>
  <c r="EE654" i="11"/>
  <c r="EE655" i="11"/>
  <c r="EE656" i="11"/>
  <c r="EE657" i="11"/>
  <c r="EE658" i="11"/>
  <c r="EE659" i="11"/>
  <c r="EE660" i="11"/>
  <c r="EE661" i="11"/>
  <c r="EE662" i="11"/>
  <c r="EE663" i="11"/>
  <c r="EE664" i="11"/>
  <c r="EE665" i="11"/>
  <c r="EE666" i="11"/>
  <c r="EE667" i="11"/>
  <c r="EE668" i="11"/>
  <c r="EE669" i="11"/>
  <c r="EE705" i="11"/>
  <c r="IA1362" i="11"/>
  <c r="EF1362" i="11"/>
  <c r="EF1397" i="11"/>
  <c r="EG22" i="11"/>
  <c r="EG23" i="11"/>
  <c r="FJ503" i="11"/>
  <c r="FF671" i="11"/>
  <c r="EG1230" i="11"/>
  <c r="EG1231" i="11"/>
  <c r="EG1232" i="11"/>
  <c r="EG1233" i="11"/>
  <c r="EG1234" i="11"/>
  <c r="EG1235" i="11"/>
  <c r="EG1236" i="11"/>
  <c r="EG1237" i="11"/>
  <c r="EG1238" i="11"/>
  <c r="EG1239" i="11"/>
  <c r="EG1240" i="11"/>
  <c r="EG1241" i="11"/>
  <c r="EG1242" i="11"/>
  <c r="EG1243" i="11"/>
  <c r="EG1244" i="11"/>
  <c r="EG1245" i="11"/>
  <c r="EG1246" i="11"/>
  <c r="EG1247" i="11"/>
  <c r="EG1248" i="11"/>
  <c r="EG1249" i="11"/>
  <c r="EG1250" i="11"/>
  <c r="EG1251" i="11"/>
  <c r="EG1252" i="11"/>
  <c r="EG1253" i="11"/>
  <c r="EG1254" i="11"/>
  <c r="EG1255" i="11"/>
  <c r="EG1256" i="11"/>
  <c r="EG1257" i="11"/>
  <c r="EG1258" i="11"/>
  <c r="EG1259" i="11"/>
  <c r="EG1260" i="11"/>
  <c r="EG1261" i="11"/>
  <c r="EG1262" i="11"/>
  <c r="EG1263" i="11"/>
  <c r="EG1264" i="11"/>
  <c r="EG1265" i="11"/>
  <c r="EG1266" i="11"/>
  <c r="EG1267" i="11"/>
  <c r="EG1268" i="11"/>
  <c r="EG1269" i="11"/>
  <c r="EG1270" i="11"/>
  <c r="EG1271" i="11"/>
  <c r="EG1272" i="11"/>
  <c r="EG1273" i="11"/>
  <c r="EG1274" i="11"/>
  <c r="EG1275" i="11"/>
  <c r="EG1276" i="11"/>
  <c r="EG1277" i="11"/>
  <c r="EG1278" i="11"/>
  <c r="EG1279" i="11"/>
  <c r="EG1280" i="11"/>
  <c r="EG1281" i="11"/>
  <c r="EG1282" i="11"/>
  <c r="EG1283" i="11"/>
  <c r="EG1284" i="11"/>
  <c r="EG1285" i="11"/>
  <c r="EG1286" i="11"/>
  <c r="EG1287" i="11"/>
  <c r="EG1288" i="11"/>
  <c r="EG1289" i="11"/>
  <c r="EG1290" i="11"/>
  <c r="EG1291" i="11"/>
  <c r="EG1292" i="11"/>
  <c r="EG1293" i="11"/>
  <c r="EG1294" i="11"/>
  <c r="EG1295" i="11"/>
  <c r="EG1296" i="11"/>
  <c r="EG1297" i="11"/>
  <c r="EG1298" i="11"/>
  <c r="EG1299" i="11"/>
  <c r="EG1300" i="11"/>
  <c r="EG1301" i="11"/>
  <c r="EG1302" i="11"/>
  <c r="EG1303" i="11"/>
  <c r="EG1304" i="11"/>
  <c r="EG1305" i="11"/>
  <c r="EG1306" i="11"/>
  <c r="EG1307" i="11"/>
  <c r="EG1308" i="11"/>
  <c r="EG1309" i="11"/>
  <c r="EG1310" i="11"/>
  <c r="EG1311" i="11"/>
  <c r="EG1312" i="11"/>
  <c r="EG1313" i="11"/>
  <c r="EG1314" i="11"/>
  <c r="EG1315" i="11"/>
  <c r="EG1316" i="11"/>
  <c r="EG1317" i="11"/>
  <c r="EG1318" i="11"/>
  <c r="EG1319" i="11"/>
  <c r="EG1320" i="11"/>
  <c r="EG1321" i="11"/>
  <c r="EG1322" i="11"/>
  <c r="EG1323" i="11"/>
  <c r="EG1324" i="11"/>
  <c r="EG1325" i="11"/>
  <c r="EG1326" i="11"/>
  <c r="EG1327" i="11"/>
  <c r="EG1328" i="11"/>
  <c r="EG1329" i="11"/>
  <c r="EG1330" i="11"/>
  <c r="EG1331" i="11"/>
  <c r="EG1332" i="11"/>
  <c r="EG1333" i="11"/>
  <c r="EG1334" i="11"/>
  <c r="EG1335" i="11"/>
  <c r="EG1336" i="11"/>
  <c r="EG1337" i="11"/>
  <c r="EG1338" i="11"/>
  <c r="EG1339" i="11"/>
  <c r="EG1340" i="11"/>
  <c r="EG1341" i="11"/>
  <c r="EG1342" i="11"/>
  <c r="EG1343" i="11"/>
  <c r="EG1344" i="11"/>
  <c r="EG1345" i="11"/>
  <c r="EG1346" i="11"/>
  <c r="EG1347" i="11"/>
  <c r="EG1348" i="11"/>
  <c r="EG1349" i="11"/>
  <c r="EG1350" i="11"/>
  <c r="EG1351" i="11"/>
  <c r="EG1352" i="11"/>
  <c r="EG1353" i="11"/>
  <c r="EG1354" i="11"/>
  <c r="EG1355" i="11"/>
  <c r="EG1356" i="11"/>
  <c r="EG1357" i="11"/>
  <c r="EG1358" i="11"/>
  <c r="EG1359" i="11"/>
  <c r="EG1360" i="11"/>
  <c r="EG1361" i="11"/>
  <c r="EG1362" i="11"/>
  <c r="EF537" i="11"/>
  <c r="EF538" i="11"/>
  <c r="EF539" i="11"/>
  <c r="EF540" i="11"/>
  <c r="EF541" i="11"/>
  <c r="EF542" i="11"/>
  <c r="EF543" i="11"/>
  <c r="EF544" i="11"/>
  <c r="EF545" i="11"/>
  <c r="EF546" i="11"/>
  <c r="EF547" i="11"/>
  <c r="EF548" i="11"/>
  <c r="EF549" i="11"/>
  <c r="EF550" i="11"/>
  <c r="EF551" i="11"/>
  <c r="EF552" i="11"/>
  <c r="EF553" i="11"/>
  <c r="EF554" i="11"/>
  <c r="EF555" i="11"/>
  <c r="EF556" i="11"/>
  <c r="EF557" i="11"/>
  <c r="EF558" i="11"/>
  <c r="EF559" i="11"/>
  <c r="EF560" i="11"/>
  <c r="EF561" i="11"/>
  <c r="EF562" i="11"/>
  <c r="EF563" i="11"/>
  <c r="EF564" i="11"/>
  <c r="EF565" i="11"/>
  <c r="EF566" i="11"/>
  <c r="EF567" i="11"/>
  <c r="EF568" i="11"/>
  <c r="EF569" i="11"/>
  <c r="EF570" i="11"/>
  <c r="EF571" i="11"/>
  <c r="EF572" i="11"/>
  <c r="EF573" i="11"/>
  <c r="EF574" i="11"/>
  <c r="EF575" i="11"/>
  <c r="EF576" i="11"/>
  <c r="EF577" i="11"/>
  <c r="EF578" i="11"/>
  <c r="EF579" i="11"/>
  <c r="EF580" i="11"/>
  <c r="EF581" i="11"/>
  <c r="EF582" i="11"/>
  <c r="EF583" i="11"/>
  <c r="EF584" i="11"/>
  <c r="EF585" i="11"/>
  <c r="EF586" i="11"/>
  <c r="EF587" i="11"/>
  <c r="EF588" i="11"/>
  <c r="EF589" i="11"/>
  <c r="EF590" i="11"/>
  <c r="EF591" i="11"/>
  <c r="EF592" i="11"/>
  <c r="EF593" i="11"/>
  <c r="EF594" i="11"/>
  <c r="EF595" i="11"/>
  <c r="EF596" i="11"/>
  <c r="EF597" i="11"/>
  <c r="EF598" i="11"/>
  <c r="EF599" i="11"/>
  <c r="EF600" i="11"/>
  <c r="EF601" i="11"/>
  <c r="EF602" i="11"/>
  <c r="EF603" i="11"/>
  <c r="EF604" i="11"/>
  <c r="EF605" i="11"/>
  <c r="EF606" i="11"/>
  <c r="EF607" i="11"/>
  <c r="EF608" i="11"/>
  <c r="EF609" i="11"/>
  <c r="EF610" i="11"/>
  <c r="EF611" i="11"/>
  <c r="EF612" i="11"/>
  <c r="EF613" i="11"/>
  <c r="EF614" i="11"/>
  <c r="EF615" i="11"/>
  <c r="EF616" i="11"/>
  <c r="EF617" i="11"/>
  <c r="EF618" i="11"/>
  <c r="EF619" i="11"/>
  <c r="EF620" i="11"/>
  <c r="EF621" i="11"/>
  <c r="EF622" i="11"/>
  <c r="EF623" i="11"/>
  <c r="EF624" i="11"/>
  <c r="EF625" i="11"/>
  <c r="EF626" i="11"/>
  <c r="EF627" i="11"/>
  <c r="EF628" i="11"/>
  <c r="EF629" i="11"/>
  <c r="EF630" i="11"/>
  <c r="EF631" i="11"/>
  <c r="EF632" i="11"/>
  <c r="EF633" i="11"/>
  <c r="EF634" i="11"/>
  <c r="EF635" i="11"/>
  <c r="EF636" i="11"/>
  <c r="EF637" i="11"/>
  <c r="EF638" i="11"/>
  <c r="EF639" i="11"/>
  <c r="EF640" i="11"/>
  <c r="EF641" i="11"/>
  <c r="EF642" i="11"/>
  <c r="EF643" i="11"/>
  <c r="EF644" i="11"/>
  <c r="EF645" i="11"/>
  <c r="EF646" i="11"/>
  <c r="EF647" i="11"/>
  <c r="EF648" i="11"/>
  <c r="EF649" i="11"/>
  <c r="EF650" i="11"/>
  <c r="EF651" i="11"/>
  <c r="EF652" i="11"/>
  <c r="EF653" i="11"/>
  <c r="EF654" i="11"/>
  <c r="EF655" i="11"/>
  <c r="EF656" i="11"/>
  <c r="EF657" i="11"/>
  <c r="EF658" i="11"/>
  <c r="EF659" i="11"/>
  <c r="EF660" i="11"/>
  <c r="EF661" i="11"/>
  <c r="EF662" i="11"/>
  <c r="EF663" i="11"/>
  <c r="EF664" i="11"/>
  <c r="EF665" i="11"/>
  <c r="EF666" i="11"/>
  <c r="EF667" i="11"/>
  <c r="EF668" i="11"/>
  <c r="EF669" i="11"/>
  <c r="EF670" i="11"/>
  <c r="EF705" i="11"/>
  <c r="IA1363" i="11"/>
  <c r="EG1363" i="11"/>
  <c r="EG1397" i="11"/>
  <c r="EH22" i="11"/>
  <c r="EH23" i="11"/>
  <c r="FJ504" i="11"/>
  <c r="FF672" i="11"/>
  <c r="EH1230" i="11"/>
  <c r="EH1231" i="11"/>
  <c r="EH1232" i="11"/>
  <c r="EH1233" i="11"/>
  <c r="EH1234" i="11"/>
  <c r="EH1235" i="11"/>
  <c r="EH1236" i="11"/>
  <c r="EH1237" i="11"/>
  <c r="EH1238" i="11"/>
  <c r="EH1239" i="11"/>
  <c r="EH1240" i="11"/>
  <c r="EH1241" i="11"/>
  <c r="EH1242" i="11"/>
  <c r="EH1243" i="11"/>
  <c r="EH1244" i="11"/>
  <c r="EH1245" i="11"/>
  <c r="EH1246" i="11"/>
  <c r="EH1247" i="11"/>
  <c r="EH1248" i="11"/>
  <c r="EH1249" i="11"/>
  <c r="EH1250" i="11"/>
  <c r="EH1251" i="11"/>
  <c r="EH1252" i="11"/>
  <c r="EH1253" i="11"/>
  <c r="EH1254" i="11"/>
  <c r="EH1255" i="11"/>
  <c r="EH1256" i="11"/>
  <c r="EH1257" i="11"/>
  <c r="EH1258" i="11"/>
  <c r="EH1259" i="11"/>
  <c r="EH1260" i="11"/>
  <c r="EH1261" i="11"/>
  <c r="EH1262" i="11"/>
  <c r="EH1263" i="11"/>
  <c r="EH1264" i="11"/>
  <c r="EH1265" i="11"/>
  <c r="EH1266" i="11"/>
  <c r="EH1267" i="11"/>
  <c r="EH1268" i="11"/>
  <c r="EH1269" i="11"/>
  <c r="EH1270" i="11"/>
  <c r="EH1271" i="11"/>
  <c r="EH1272" i="11"/>
  <c r="EH1273" i="11"/>
  <c r="EH1274" i="11"/>
  <c r="EH1275" i="11"/>
  <c r="EH1276" i="11"/>
  <c r="EH1277" i="11"/>
  <c r="EH1278" i="11"/>
  <c r="EH1279" i="11"/>
  <c r="EH1280" i="11"/>
  <c r="EH1281" i="11"/>
  <c r="EH1282" i="11"/>
  <c r="EH1283" i="11"/>
  <c r="EH1284" i="11"/>
  <c r="EH1285" i="11"/>
  <c r="EH1286" i="11"/>
  <c r="EH1287" i="11"/>
  <c r="EH1288" i="11"/>
  <c r="EH1289" i="11"/>
  <c r="EH1290" i="11"/>
  <c r="EH1291" i="11"/>
  <c r="EH1292" i="11"/>
  <c r="EH1293" i="11"/>
  <c r="EH1294" i="11"/>
  <c r="EH1295" i="11"/>
  <c r="EH1296" i="11"/>
  <c r="EH1297" i="11"/>
  <c r="EH1298" i="11"/>
  <c r="EH1299" i="11"/>
  <c r="EH1300" i="11"/>
  <c r="EH1301" i="11"/>
  <c r="EH1302" i="11"/>
  <c r="EH1303" i="11"/>
  <c r="EH1304" i="11"/>
  <c r="EH1305" i="11"/>
  <c r="EH1306" i="11"/>
  <c r="EH1307" i="11"/>
  <c r="EH1308" i="11"/>
  <c r="EH1309" i="11"/>
  <c r="EH1310" i="11"/>
  <c r="EH1311" i="11"/>
  <c r="EH1312" i="11"/>
  <c r="EH1313" i="11"/>
  <c r="EH1314" i="11"/>
  <c r="EH1315" i="11"/>
  <c r="EH1316" i="11"/>
  <c r="EH1317" i="11"/>
  <c r="EH1318" i="11"/>
  <c r="EH1319" i="11"/>
  <c r="EH1320" i="11"/>
  <c r="EH1321" i="11"/>
  <c r="EH1322" i="11"/>
  <c r="EH1323" i="11"/>
  <c r="EH1324" i="11"/>
  <c r="EH1325" i="11"/>
  <c r="EH1326" i="11"/>
  <c r="EH1327" i="11"/>
  <c r="EH1328" i="11"/>
  <c r="EH1329" i="11"/>
  <c r="EH1330" i="11"/>
  <c r="EH1331" i="11"/>
  <c r="EH1332" i="11"/>
  <c r="EH1333" i="11"/>
  <c r="EH1334" i="11"/>
  <c r="EH1335" i="11"/>
  <c r="EH1336" i="11"/>
  <c r="EH1337" i="11"/>
  <c r="EH1338" i="11"/>
  <c r="EH1339" i="11"/>
  <c r="EH1340" i="11"/>
  <c r="EH1341" i="11"/>
  <c r="EH1342" i="11"/>
  <c r="EH1343" i="11"/>
  <c r="EH1344" i="11"/>
  <c r="EH1345" i="11"/>
  <c r="EH1346" i="11"/>
  <c r="EH1347" i="11"/>
  <c r="EH1348" i="11"/>
  <c r="EH1349" i="11"/>
  <c r="EH1350" i="11"/>
  <c r="EH1351" i="11"/>
  <c r="EH1352" i="11"/>
  <c r="EH1353" i="11"/>
  <c r="EH1354" i="11"/>
  <c r="EH1355" i="11"/>
  <c r="EH1356" i="11"/>
  <c r="EH1357" i="11"/>
  <c r="EH1358" i="11"/>
  <c r="EH1359" i="11"/>
  <c r="EH1360" i="11"/>
  <c r="EH1361" i="11"/>
  <c r="EH1362" i="11"/>
  <c r="EH1363" i="11"/>
  <c r="EG537" i="11"/>
  <c r="EG538" i="11"/>
  <c r="EG539" i="11"/>
  <c r="EG540" i="11"/>
  <c r="EG541" i="11"/>
  <c r="EG542" i="11"/>
  <c r="EG543" i="11"/>
  <c r="EG544" i="11"/>
  <c r="EG545" i="11"/>
  <c r="EG546" i="11"/>
  <c r="EG547" i="11"/>
  <c r="EG548" i="11"/>
  <c r="EG549" i="11"/>
  <c r="EG550" i="11"/>
  <c r="EG551" i="11"/>
  <c r="EG552" i="11"/>
  <c r="EG553" i="11"/>
  <c r="EG554" i="11"/>
  <c r="EG555" i="11"/>
  <c r="EG556" i="11"/>
  <c r="EG557" i="11"/>
  <c r="EG558" i="11"/>
  <c r="EG559" i="11"/>
  <c r="EG560" i="11"/>
  <c r="EG561" i="11"/>
  <c r="EG562" i="11"/>
  <c r="EG563" i="11"/>
  <c r="EG564" i="11"/>
  <c r="EG565" i="11"/>
  <c r="EG566" i="11"/>
  <c r="EG567" i="11"/>
  <c r="EG568" i="11"/>
  <c r="EG569" i="11"/>
  <c r="EG570" i="11"/>
  <c r="EG571" i="11"/>
  <c r="EG572" i="11"/>
  <c r="EG573" i="11"/>
  <c r="EG574" i="11"/>
  <c r="EG575" i="11"/>
  <c r="EG576" i="11"/>
  <c r="EG577" i="11"/>
  <c r="EG578" i="11"/>
  <c r="EG579" i="11"/>
  <c r="EG580" i="11"/>
  <c r="EG581" i="11"/>
  <c r="EG582" i="11"/>
  <c r="EG583" i="11"/>
  <c r="EG584" i="11"/>
  <c r="EG585" i="11"/>
  <c r="EG586" i="11"/>
  <c r="EG587" i="11"/>
  <c r="EG588" i="11"/>
  <c r="EG589" i="11"/>
  <c r="EG590" i="11"/>
  <c r="EG591" i="11"/>
  <c r="EG592" i="11"/>
  <c r="EG593" i="11"/>
  <c r="EG594" i="11"/>
  <c r="EG595" i="11"/>
  <c r="EG596" i="11"/>
  <c r="EG597" i="11"/>
  <c r="EG598" i="11"/>
  <c r="EG599" i="11"/>
  <c r="EG600" i="11"/>
  <c r="EG601" i="11"/>
  <c r="EG602" i="11"/>
  <c r="EG603" i="11"/>
  <c r="EG604" i="11"/>
  <c r="EG605" i="11"/>
  <c r="EG606" i="11"/>
  <c r="EG607" i="11"/>
  <c r="EG608" i="11"/>
  <c r="EG609" i="11"/>
  <c r="EG610" i="11"/>
  <c r="EG611" i="11"/>
  <c r="EG612" i="11"/>
  <c r="EG613" i="11"/>
  <c r="EG614" i="11"/>
  <c r="EG615" i="11"/>
  <c r="EG616" i="11"/>
  <c r="EG617" i="11"/>
  <c r="EG618" i="11"/>
  <c r="EG619" i="11"/>
  <c r="EG620" i="11"/>
  <c r="EG621" i="11"/>
  <c r="EG622" i="11"/>
  <c r="EG623" i="11"/>
  <c r="EG624" i="11"/>
  <c r="EG625" i="11"/>
  <c r="EG626" i="11"/>
  <c r="EG627" i="11"/>
  <c r="EG628" i="11"/>
  <c r="EG629" i="11"/>
  <c r="EG630" i="11"/>
  <c r="EG631" i="11"/>
  <c r="EG632" i="11"/>
  <c r="EG633" i="11"/>
  <c r="EG634" i="11"/>
  <c r="EG635" i="11"/>
  <c r="EG636" i="11"/>
  <c r="EG637" i="11"/>
  <c r="EG638" i="11"/>
  <c r="EG639" i="11"/>
  <c r="EG640" i="11"/>
  <c r="EG641" i="11"/>
  <c r="EG642" i="11"/>
  <c r="EG643" i="11"/>
  <c r="EG644" i="11"/>
  <c r="EG645" i="11"/>
  <c r="EG646" i="11"/>
  <c r="EG647" i="11"/>
  <c r="EG648" i="11"/>
  <c r="EG649" i="11"/>
  <c r="EG650" i="11"/>
  <c r="EG651" i="11"/>
  <c r="EG652" i="11"/>
  <c r="EG653" i="11"/>
  <c r="EG654" i="11"/>
  <c r="EG655" i="11"/>
  <c r="EG656" i="11"/>
  <c r="EG657" i="11"/>
  <c r="EG658" i="11"/>
  <c r="EG659" i="11"/>
  <c r="EG660" i="11"/>
  <c r="EG661" i="11"/>
  <c r="EG662" i="11"/>
  <c r="EG663" i="11"/>
  <c r="EG664" i="11"/>
  <c r="EG665" i="11"/>
  <c r="EG666" i="11"/>
  <c r="EG667" i="11"/>
  <c r="EG668" i="11"/>
  <c r="EG669" i="11"/>
  <c r="EG670" i="11"/>
  <c r="EG671" i="11"/>
  <c r="EG705" i="11"/>
  <c r="IA1364" i="11"/>
  <c r="EH1364" i="11"/>
  <c r="EH1397" i="11"/>
  <c r="EI22" i="11"/>
  <c r="EI23" i="11"/>
  <c r="FJ505" i="11"/>
  <c r="FF673" i="11"/>
  <c r="EI1230" i="11"/>
  <c r="EI1231" i="11"/>
  <c r="EI1232" i="11"/>
  <c r="EI1233" i="11"/>
  <c r="EI1234" i="11"/>
  <c r="EI1235" i="11"/>
  <c r="EI1236" i="11"/>
  <c r="EI1237" i="11"/>
  <c r="EI1238" i="11"/>
  <c r="EI1239" i="11"/>
  <c r="EI1240" i="11"/>
  <c r="EI1241" i="11"/>
  <c r="EI1242" i="11"/>
  <c r="EI1243" i="11"/>
  <c r="EI1244" i="11"/>
  <c r="EI1245" i="11"/>
  <c r="EI1246" i="11"/>
  <c r="EI1247" i="11"/>
  <c r="EI1248" i="11"/>
  <c r="EI1249" i="11"/>
  <c r="EI1250" i="11"/>
  <c r="EI1251" i="11"/>
  <c r="EI1252" i="11"/>
  <c r="EI1253" i="11"/>
  <c r="EI1254" i="11"/>
  <c r="EI1255" i="11"/>
  <c r="EI1256" i="11"/>
  <c r="EI1257" i="11"/>
  <c r="EI1258" i="11"/>
  <c r="EI1259" i="11"/>
  <c r="EI1260" i="11"/>
  <c r="EI1261" i="11"/>
  <c r="EI1262" i="11"/>
  <c r="EI1263" i="11"/>
  <c r="EI1264" i="11"/>
  <c r="EI1265" i="11"/>
  <c r="EI1266" i="11"/>
  <c r="EI1267" i="11"/>
  <c r="EI1268" i="11"/>
  <c r="EI1269" i="11"/>
  <c r="EI1270" i="11"/>
  <c r="EI1271" i="11"/>
  <c r="EI1272" i="11"/>
  <c r="EI1273" i="11"/>
  <c r="EI1274" i="11"/>
  <c r="EI1275" i="11"/>
  <c r="EI1276" i="11"/>
  <c r="EI1277" i="11"/>
  <c r="EI1278" i="11"/>
  <c r="EI1279" i="11"/>
  <c r="EI1280" i="11"/>
  <c r="EI1281" i="11"/>
  <c r="EI1282" i="11"/>
  <c r="EI1283" i="11"/>
  <c r="EI1284" i="11"/>
  <c r="EI1285" i="11"/>
  <c r="EI1286" i="11"/>
  <c r="EI1287" i="11"/>
  <c r="EI1288" i="11"/>
  <c r="EI1289" i="11"/>
  <c r="EI1290" i="11"/>
  <c r="EI1291" i="11"/>
  <c r="EI1292" i="11"/>
  <c r="EI1293" i="11"/>
  <c r="EI1294" i="11"/>
  <c r="EI1295" i="11"/>
  <c r="EI1296" i="11"/>
  <c r="EI1297" i="11"/>
  <c r="EI1298" i="11"/>
  <c r="EI1299" i="11"/>
  <c r="EI1300" i="11"/>
  <c r="EI1301" i="11"/>
  <c r="EI1302" i="11"/>
  <c r="EI1303" i="11"/>
  <c r="EI1304" i="11"/>
  <c r="EI1305" i="11"/>
  <c r="EI1306" i="11"/>
  <c r="EI1307" i="11"/>
  <c r="EI1308" i="11"/>
  <c r="EI1309" i="11"/>
  <c r="EI1310" i="11"/>
  <c r="EI1311" i="11"/>
  <c r="EI1312" i="11"/>
  <c r="EI1313" i="11"/>
  <c r="EI1314" i="11"/>
  <c r="EI1315" i="11"/>
  <c r="EI1316" i="11"/>
  <c r="EI1317" i="11"/>
  <c r="EI1318" i="11"/>
  <c r="EI1319" i="11"/>
  <c r="EI1320" i="11"/>
  <c r="EI1321" i="11"/>
  <c r="EI1322" i="11"/>
  <c r="EI1323" i="11"/>
  <c r="EI1324" i="11"/>
  <c r="EI1325" i="11"/>
  <c r="EI1326" i="11"/>
  <c r="EI1327" i="11"/>
  <c r="EI1328" i="11"/>
  <c r="EI1329" i="11"/>
  <c r="EI1330" i="11"/>
  <c r="EI1331" i="11"/>
  <c r="EI1332" i="11"/>
  <c r="EI1333" i="11"/>
  <c r="EI1334" i="11"/>
  <c r="EI1335" i="11"/>
  <c r="EI1336" i="11"/>
  <c r="EI1337" i="11"/>
  <c r="EI1338" i="11"/>
  <c r="EI1339" i="11"/>
  <c r="EI1340" i="11"/>
  <c r="EI1341" i="11"/>
  <c r="EI1342" i="11"/>
  <c r="EI1343" i="11"/>
  <c r="EI1344" i="11"/>
  <c r="EI1345" i="11"/>
  <c r="EI1346" i="11"/>
  <c r="EI1347" i="11"/>
  <c r="EI1348" i="11"/>
  <c r="EI1349" i="11"/>
  <c r="EI1350" i="11"/>
  <c r="EI1351" i="11"/>
  <c r="EI1352" i="11"/>
  <c r="EI1353" i="11"/>
  <c r="EI1354" i="11"/>
  <c r="EI1355" i="11"/>
  <c r="EI1356" i="11"/>
  <c r="EI1357" i="11"/>
  <c r="EI1358" i="11"/>
  <c r="EI1359" i="11"/>
  <c r="EI1360" i="11"/>
  <c r="EI1361" i="11"/>
  <c r="EI1362" i="11"/>
  <c r="EI1363" i="11"/>
  <c r="EI1364" i="11"/>
  <c r="EH537" i="11"/>
  <c r="EH538" i="11"/>
  <c r="EH539" i="11"/>
  <c r="EH540" i="11"/>
  <c r="EH541" i="11"/>
  <c r="EH542" i="11"/>
  <c r="EH543" i="11"/>
  <c r="EH544" i="11"/>
  <c r="EH545" i="11"/>
  <c r="EH546" i="11"/>
  <c r="EH547" i="11"/>
  <c r="EH548" i="11"/>
  <c r="EH549" i="11"/>
  <c r="EH550" i="11"/>
  <c r="EH551" i="11"/>
  <c r="EH552" i="11"/>
  <c r="EH553" i="11"/>
  <c r="EH554" i="11"/>
  <c r="EH555" i="11"/>
  <c r="EH556" i="11"/>
  <c r="EH557" i="11"/>
  <c r="EH558" i="11"/>
  <c r="EH559" i="11"/>
  <c r="EH560" i="11"/>
  <c r="EH561" i="11"/>
  <c r="EH562" i="11"/>
  <c r="EH563" i="11"/>
  <c r="EH564" i="11"/>
  <c r="EH565" i="11"/>
  <c r="EH566" i="11"/>
  <c r="EH567" i="11"/>
  <c r="EH568" i="11"/>
  <c r="EH569" i="11"/>
  <c r="EH570" i="11"/>
  <c r="EH571" i="11"/>
  <c r="EH572" i="11"/>
  <c r="EH573" i="11"/>
  <c r="EH574" i="11"/>
  <c r="EH575" i="11"/>
  <c r="EH576" i="11"/>
  <c r="EH577" i="11"/>
  <c r="EH578" i="11"/>
  <c r="EH579" i="11"/>
  <c r="EH580" i="11"/>
  <c r="EH581" i="11"/>
  <c r="EH582" i="11"/>
  <c r="EH583" i="11"/>
  <c r="EH584" i="11"/>
  <c r="EH585" i="11"/>
  <c r="EH586" i="11"/>
  <c r="EH587" i="11"/>
  <c r="EH588" i="11"/>
  <c r="EH589" i="11"/>
  <c r="EH590" i="11"/>
  <c r="EH591" i="11"/>
  <c r="EH592" i="11"/>
  <c r="EH593" i="11"/>
  <c r="EH594" i="11"/>
  <c r="EH595" i="11"/>
  <c r="EH596" i="11"/>
  <c r="EH597" i="11"/>
  <c r="EH598" i="11"/>
  <c r="EH599" i="11"/>
  <c r="EH600" i="11"/>
  <c r="EH601" i="11"/>
  <c r="EH602" i="11"/>
  <c r="EH603" i="11"/>
  <c r="EH604" i="11"/>
  <c r="EH605" i="11"/>
  <c r="EH606" i="11"/>
  <c r="EH607" i="11"/>
  <c r="EH608" i="11"/>
  <c r="EH609" i="11"/>
  <c r="EH610" i="11"/>
  <c r="EH611" i="11"/>
  <c r="EH612" i="11"/>
  <c r="EH613" i="11"/>
  <c r="EH614" i="11"/>
  <c r="EH615" i="11"/>
  <c r="EH616" i="11"/>
  <c r="EH617" i="11"/>
  <c r="EH618" i="11"/>
  <c r="EH619" i="11"/>
  <c r="EH620" i="11"/>
  <c r="EH621" i="11"/>
  <c r="EH622" i="11"/>
  <c r="EH623" i="11"/>
  <c r="EH624" i="11"/>
  <c r="EH625" i="11"/>
  <c r="EH626" i="11"/>
  <c r="EH627" i="11"/>
  <c r="EH628" i="11"/>
  <c r="EH629" i="11"/>
  <c r="EH630" i="11"/>
  <c r="EH631" i="11"/>
  <c r="EH632" i="11"/>
  <c r="EH633" i="11"/>
  <c r="EH634" i="11"/>
  <c r="EH635" i="11"/>
  <c r="EH636" i="11"/>
  <c r="EH637" i="11"/>
  <c r="EH638" i="11"/>
  <c r="EH639" i="11"/>
  <c r="EH640" i="11"/>
  <c r="EH641" i="11"/>
  <c r="EH642" i="11"/>
  <c r="EH643" i="11"/>
  <c r="EH644" i="11"/>
  <c r="EH645" i="11"/>
  <c r="EH646" i="11"/>
  <c r="EH647" i="11"/>
  <c r="EH648" i="11"/>
  <c r="EH649" i="11"/>
  <c r="EH650" i="11"/>
  <c r="EH651" i="11"/>
  <c r="EH652" i="11"/>
  <c r="EH653" i="11"/>
  <c r="EH654" i="11"/>
  <c r="EH655" i="11"/>
  <c r="EH656" i="11"/>
  <c r="EH657" i="11"/>
  <c r="EH658" i="11"/>
  <c r="EH659" i="11"/>
  <c r="EH660" i="11"/>
  <c r="EH661" i="11"/>
  <c r="EH662" i="11"/>
  <c r="EH663" i="11"/>
  <c r="EH664" i="11"/>
  <c r="EH665" i="11"/>
  <c r="EH666" i="11"/>
  <c r="EH667" i="11"/>
  <c r="EH668" i="11"/>
  <c r="EH669" i="11"/>
  <c r="EH670" i="11"/>
  <c r="EH671" i="11"/>
  <c r="EH672" i="11"/>
  <c r="EH705" i="11"/>
  <c r="IA1365" i="11"/>
  <c r="EI1365" i="11"/>
  <c r="EI1397" i="11"/>
  <c r="EJ22" i="11"/>
  <c r="EJ23" i="11"/>
  <c r="FJ506" i="11"/>
  <c r="FF674" i="11"/>
  <c r="EJ1230" i="11"/>
  <c r="EJ1231" i="11"/>
  <c r="EJ1232" i="11"/>
  <c r="EJ1233" i="11"/>
  <c r="EJ1234" i="11"/>
  <c r="EJ1235" i="11"/>
  <c r="EJ1236" i="11"/>
  <c r="EJ1237" i="11"/>
  <c r="EJ1238" i="11"/>
  <c r="EJ1239" i="11"/>
  <c r="EJ1240" i="11"/>
  <c r="EJ1241" i="11"/>
  <c r="EJ1242" i="11"/>
  <c r="EJ1243" i="11"/>
  <c r="EJ1244" i="11"/>
  <c r="EJ1245" i="11"/>
  <c r="EJ1246" i="11"/>
  <c r="EJ1247" i="11"/>
  <c r="EJ1248" i="11"/>
  <c r="EJ1249" i="11"/>
  <c r="EJ1250" i="11"/>
  <c r="EJ1251" i="11"/>
  <c r="EJ1252" i="11"/>
  <c r="EJ1253" i="11"/>
  <c r="EJ1254" i="11"/>
  <c r="EJ1255" i="11"/>
  <c r="EJ1256" i="11"/>
  <c r="EJ1257" i="11"/>
  <c r="EJ1258" i="11"/>
  <c r="EJ1259" i="11"/>
  <c r="EJ1260" i="11"/>
  <c r="EJ1261" i="11"/>
  <c r="EJ1262" i="11"/>
  <c r="EJ1263" i="11"/>
  <c r="EJ1264" i="11"/>
  <c r="EJ1265" i="11"/>
  <c r="EJ1266" i="11"/>
  <c r="EJ1267" i="11"/>
  <c r="EJ1268" i="11"/>
  <c r="EJ1269" i="11"/>
  <c r="EJ1270" i="11"/>
  <c r="EJ1271" i="11"/>
  <c r="EJ1272" i="11"/>
  <c r="EJ1273" i="11"/>
  <c r="EJ1274" i="11"/>
  <c r="EJ1275" i="11"/>
  <c r="EJ1276" i="11"/>
  <c r="EJ1277" i="11"/>
  <c r="EJ1278" i="11"/>
  <c r="EJ1279" i="11"/>
  <c r="EJ1280" i="11"/>
  <c r="EJ1281" i="11"/>
  <c r="EJ1282" i="11"/>
  <c r="EJ1283" i="11"/>
  <c r="EJ1284" i="11"/>
  <c r="EJ1285" i="11"/>
  <c r="EJ1286" i="11"/>
  <c r="EJ1287" i="11"/>
  <c r="EJ1288" i="11"/>
  <c r="EJ1289" i="11"/>
  <c r="EJ1290" i="11"/>
  <c r="EJ1291" i="11"/>
  <c r="EJ1292" i="11"/>
  <c r="EJ1293" i="11"/>
  <c r="EJ1294" i="11"/>
  <c r="EJ1295" i="11"/>
  <c r="EJ1296" i="11"/>
  <c r="EJ1297" i="11"/>
  <c r="EJ1298" i="11"/>
  <c r="EJ1299" i="11"/>
  <c r="EJ1300" i="11"/>
  <c r="EJ1301" i="11"/>
  <c r="EJ1302" i="11"/>
  <c r="EJ1303" i="11"/>
  <c r="EJ1304" i="11"/>
  <c r="EJ1305" i="11"/>
  <c r="EJ1306" i="11"/>
  <c r="EJ1307" i="11"/>
  <c r="EJ1308" i="11"/>
  <c r="EJ1309" i="11"/>
  <c r="EJ1310" i="11"/>
  <c r="EJ1311" i="11"/>
  <c r="EJ1312" i="11"/>
  <c r="EJ1313" i="11"/>
  <c r="EJ1314" i="11"/>
  <c r="EJ1315" i="11"/>
  <c r="EJ1316" i="11"/>
  <c r="EJ1317" i="11"/>
  <c r="EJ1318" i="11"/>
  <c r="EJ1319" i="11"/>
  <c r="EJ1320" i="11"/>
  <c r="EJ1321" i="11"/>
  <c r="EJ1322" i="11"/>
  <c r="EJ1323" i="11"/>
  <c r="EJ1324" i="11"/>
  <c r="EJ1325" i="11"/>
  <c r="EJ1326" i="11"/>
  <c r="EJ1327" i="11"/>
  <c r="EJ1328" i="11"/>
  <c r="EJ1329" i="11"/>
  <c r="EJ1330" i="11"/>
  <c r="EJ1331" i="11"/>
  <c r="EJ1332" i="11"/>
  <c r="EJ1333" i="11"/>
  <c r="EJ1334" i="11"/>
  <c r="EJ1335" i="11"/>
  <c r="EJ1336" i="11"/>
  <c r="EJ1337" i="11"/>
  <c r="EJ1338" i="11"/>
  <c r="EJ1339" i="11"/>
  <c r="EJ1340" i="11"/>
  <c r="EJ1341" i="11"/>
  <c r="EJ1342" i="11"/>
  <c r="EJ1343" i="11"/>
  <c r="EJ1344" i="11"/>
  <c r="EJ1345" i="11"/>
  <c r="EJ1346" i="11"/>
  <c r="EJ1347" i="11"/>
  <c r="EJ1348" i="11"/>
  <c r="EJ1349" i="11"/>
  <c r="EJ1350" i="11"/>
  <c r="EJ1351" i="11"/>
  <c r="EJ1352" i="11"/>
  <c r="EJ1353" i="11"/>
  <c r="EJ1354" i="11"/>
  <c r="EJ1355" i="11"/>
  <c r="EJ1356" i="11"/>
  <c r="EJ1357" i="11"/>
  <c r="EJ1358" i="11"/>
  <c r="EJ1359" i="11"/>
  <c r="EJ1360" i="11"/>
  <c r="EJ1361" i="11"/>
  <c r="EJ1362" i="11"/>
  <c r="EJ1363" i="11"/>
  <c r="EJ1364" i="11"/>
  <c r="EJ1365" i="11"/>
  <c r="EI537" i="11"/>
  <c r="EI538" i="11"/>
  <c r="EI539" i="11"/>
  <c r="EI540" i="11"/>
  <c r="EI541" i="11"/>
  <c r="EI542" i="11"/>
  <c r="EI543" i="11"/>
  <c r="EI544" i="11"/>
  <c r="EI545" i="11"/>
  <c r="EI546" i="11"/>
  <c r="EI547" i="11"/>
  <c r="EI548" i="11"/>
  <c r="EI549" i="11"/>
  <c r="EI550" i="11"/>
  <c r="EI551" i="11"/>
  <c r="EI552" i="11"/>
  <c r="EI553" i="11"/>
  <c r="EI554" i="11"/>
  <c r="EI555" i="11"/>
  <c r="EI556" i="11"/>
  <c r="EI557" i="11"/>
  <c r="EI558" i="11"/>
  <c r="EI559" i="11"/>
  <c r="EI560" i="11"/>
  <c r="EI561" i="11"/>
  <c r="EI562" i="11"/>
  <c r="EI563" i="11"/>
  <c r="EI564" i="11"/>
  <c r="EI565" i="11"/>
  <c r="EI566" i="11"/>
  <c r="EI567" i="11"/>
  <c r="EI568" i="11"/>
  <c r="EI569" i="11"/>
  <c r="EI570" i="11"/>
  <c r="EI571" i="11"/>
  <c r="EI572" i="11"/>
  <c r="EI573" i="11"/>
  <c r="EI574" i="11"/>
  <c r="EI575" i="11"/>
  <c r="EI576" i="11"/>
  <c r="EI577" i="11"/>
  <c r="EI578" i="11"/>
  <c r="EI579" i="11"/>
  <c r="EI580" i="11"/>
  <c r="EI581" i="11"/>
  <c r="EI582" i="11"/>
  <c r="EI583" i="11"/>
  <c r="EI584" i="11"/>
  <c r="EI585" i="11"/>
  <c r="EI586" i="11"/>
  <c r="EI587" i="11"/>
  <c r="EI588" i="11"/>
  <c r="EI589" i="11"/>
  <c r="EI590" i="11"/>
  <c r="EI591" i="11"/>
  <c r="EI592" i="11"/>
  <c r="EI593" i="11"/>
  <c r="EI594" i="11"/>
  <c r="EI595" i="11"/>
  <c r="EI596" i="11"/>
  <c r="EI597" i="11"/>
  <c r="EI598" i="11"/>
  <c r="EI599" i="11"/>
  <c r="EI600" i="11"/>
  <c r="EI601" i="11"/>
  <c r="EI602" i="11"/>
  <c r="EI603" i="11"/>
  <c r="EI604" i="11"/>
  <c r="EI605" i="11"/>
  <c r="EI606" i="11"/>
  <c r="EI607" i="11"/>
  <c r="EI608" i="11"/>
  <c r="EI609" i="11"/>
  <c r="EI610" i="11"/>
  <c r="EI611" i="11"/>
  <c r="EI612" i="11"/>
  <c r="EI613" i="11"/>
  <c r="EI614" i="11"/>
  <c r="EI615" i="11"/>
  <c r="EI616" i="11"/>
  <c r="EI617" i="11"/>
  <c r="EI618" i="11"/>
  <c r="EI619" i="11"/>
  <c r="EI620" i="11"/>
  <c r="EI621" i="11"/>
  <c r="EI622" i="11"/>
  <c r="EI623" i="11"/>
  <c r="EI624" i="11"/>
  <c r="EI625" i="11"/>
  <c r="EI626" i="11"/>
  <c r="EI627" i="11"/>
  <c r="EI628" i="11"/>
  <c r="EI629" i="11"/>
  <c r="EI630" i="11"/>
  <c r="EI631" i="11"/>
  <c r="EI632" i="11"/>
  <c r="EI633" i="11"/>
  <c r="EI634" i="11"/>
  <c r="EI635" i="11"/>
  <c r="EI636" i="11"/>
  <c r="EI637" i="11"/>
  <c r="EI638" i="11"/>
  <c r="EI639" i="11"/>
  <c r="EI640" i="11"/>
  <c r="EI641" i="11"/>
  <c r="EI642" i="11"/>
  <c r="EI643" i="11"/>
  <c r="EI644" i="11"/>
  <c r="EI645" i="11"/>
  <c r="EI646" i="11"/>
  <c r="EI647" i="11"/>
  <c r="EI648" i="11"/>
  <c r="EI649" i="11"/>
  <c r="EI650" i="11"/>
  <c r="EI651" i="11"/>
  <c r="EI652" i="11"/>
  <c r="EI653" i="11"/>
  <c r="EI654" i="11"/>
  <c r="EI655" i="11"/>
  <c r="EI656" i="11"/>
  <c r="EI657" i="11"/>
  <c r="EI658" i="11"/>
  <c r="EI659" i="11"/>
  <c r="EI660" i="11"/>
  <c r="EI661" i="11"/>
  <c r="EI662" i="11"/>
  <c r="EI663" i="11"/>
  <c r="EI664" i="11"/>
  <c r="EI665" i="11"/>
  <c r="EI666" i="11"/>
  <c r="EI667" i="11"/>
  <c r="EI668" i="11"/>
  <c r="EI669" i="11"/>
  <c r="EI670" i="11"/>
  <c r="EI671" i="11"/>
  <c r="EI672" i="11"/>
  <c r="EI673" i="11"/>
  <c r="EI705" i="11"/>
  <c r="IA1366" i="11"/>
  <c r="EJ1366" i="11"/>
  <c r="EJ1397" i="11"/>
  <c r="EK22" i="11"/>
  <c r="EK23" i="11"/>
  <c r="FJ507" i="11"/>
  <c r="FF675" i="11"/>
  <c r="EK1230" i="11"/>
  <c r="EK1231" i="11"/>
  <c r="EK1232" i="11"/>
  <c r="EK1233" i="11"/>
  <c r="EK1234" i="11"/>
  <c r="EK1235" i="11"/>
  <c r="EK1236" i="11"/>
  <c r="EK1237" i="11"/>
  <c r="EK1238" i="11"/>
  <c r="EK1239" i="11"/>
  <c r="EK1240" i="11"/>
  <c r="EK1241" i="11"/>
  <c r="EK1242" i="11"/>
  <c r="EK1243" i="11"/>
  <c r="EK1244" i="11"/>
  <c r="EK1245" i="11"/>
  <c r="EK1246" i="11"/>
  <c r="EK1247" i="11"/>
  <c r="EK1248" i="11"/>
  <c r="EK1249" i="11"/>
  <c r="EK1250" i="11"/>
  <c r="EK1251" i="11"/>
  <c r="EK1252" i="11"/>
  <c r="EK1253" i="11"/>
  <c r="EK1254" i="11"/>
  <c r="EK1255" i="11"/>
  <c r="EK1256" i="11"/>
  <c r="EK1257" i="11"/>
  <c r="EK1258" i="11"/>
  <c r="EK1259" i="11"/>
  <c r="EK1260" i="11"/>
  <c r="EK1261" i="11"/>
  <c r="EK1262" i="11"/>
  <c r="EK1263" i="11"/>
  <c r="EK1264" i="11"/>
  <c r="EK1265" i="11"/>
  <c r="EK1266" i="11"/>
  <c r="EK1267" i="11"/>
  <c r="EK1268" i="11"/>
  <c r="EK1269" i="11"/>
  <c r="EK1270" i="11"/>
  <c r="EK1271" i="11"/>
  <c r="EK1272" i="11"/>
  <c r="EK1273" i="11"/>
  <c r="EK1274" i="11"/>
  <c r="EK1275" i="11"/>
  <c r="EK1276" i="11"/>
  <c r="EK1277" i="11"/>
  <c r="EK1278" i="11"/>
  <c r="EK1279" i="11"/>
  <c r="EK1280" i="11"/>
  <c r="EK1281" i="11"/>
  <c r="EK1282" i="11"/>
  <c r="EK1283" i="11"/>
  <c r="EK1284" i="11"/>
  <c r="EK1285" i="11"/>
  <c r="EK1286" i="11"/>
  <c r="EK1287" i="11"/>
  <c r="EK1288" i="11"/>
  <c r="EK1289" i="11"/>
  <c r="EK1290" i="11"/>
  <c r="EK1291" i="11"/>
  <c r="EK1292" i="11"/>
  <c r="EK1293" i="11"/>
  <c r="EK1294" i="11"/>
  <c r="EK1295" i="11"/>
  <c r="EK1296" i="11"/>
  <c r="EK1297" i="11"/>
  <c r="EK1298" i="11"/>
  <c r="EK1299" i="11"/>
  <c r="EK1300" i="11"/>
  <c r="EK1301" i="11"/>
  <c r="EK1302" i="11"/>
  <c r="EK1303" i="11"/>
  <c r="EK1304" i="11"/>
  <c r="EK1305" i="11"/>
  <c r="EK1306" i="11"/>
  <c r="EK1307" i="11"/>
  <c r="EK1308" i="11"/>
  <c r="EK1309" i="11"/>
  <c r="EK1310" i="11"/>
  <c r="EK1311" i="11"/>
  <c r="EK1312" i="11"/>
  <c r="EK1313" i="11"/>
  <c r="EK1314" i="11"/>
  <c r="EK1315" i="11"/>
  <c r="EK1316" i="11"/>
  <c r="EK1317" i="11"/>
  <c r="EK1318" i="11"/>
  <c r="EK1319" i="11"/>
  <c r="EK1320" i="11"/>
  <c r="EK1321" i="11"/>
  <c r="EK1322" i="11"/>
  <c r="EK1323" i="11"/>
  <c r="EK1324" i="11"/>
  <c r="EK1325" i="11"/>
  <c r="EK1326" i="11"/>
  <c r="EK1327" i="11"/>
  <c r="EK1328" i="11"/>
  <c r="EK1329" i="11"/>
  <c r="EK1330" i="11"/>
  <c r="EK1331" i="11"/>
  <c r="EK1332" i="11"/>
  <c r="EK1333" i="11"/>
  <c r="EK1334" i="11"/>
  <c r="EK1335" i="11"/>
  <c r="EK1336" i="11"/>
  <c r="EK1337" i="11"/>
  <c r="EK1338" i="11"/>
  <c r="EK1339" i="11"/>
  <c r="EK1340" i="11"/>
  <c r="EK1341" i="11"/>
  <c r="EK1342" i="11"/>
  <c r="EK1343" i="11"/>
  <c r="EK1344" i="11"/>
  <c r="EK1345" i="11"/>
  <c r="EK1346" i="11"/>
  <c r="EK1347" i="11"/>
  <c r="EK1348" i="11"/>
  <c r="EK1349" i="11"/>
  <c r="EK1350" i="11"/>
  <c r="EK1351" i="11"/>
  <c r="EK1352" i="11"/>
  <c r="EK1353" i="11"/>
  <c r="EK1354" i="11"/>
  <c r="EK1355" i="11"/>
  <c r="EK1356" i="11"/>
  <c r="EK1357" i="11"/>
  <c r="EK1358" i="11"/>
  <c r="EK1359" i="11"/>
  <c r="EK1360" i="11"/>
  <c r="EK1361" i="11"/>
  <c r="EK1362" i="11"/>
  <c r="EK1363" i="11"/>
  <c r="EK1364" i="11"/>
  <c r="EK1365" i="11"/>
  <c r="EK1366" i="11"/>
  <c r="EJ537" i="11"/>
  <c r="EJ538" i="11"/>
  <c r="EJ539" i="11"/>
  <c r="EJ540" i="11"/>
  <c r="EJ541" i="11"/>
  <c r="EJ542" i="11"/>
  <c r="EJ543" i="11"/>
  <c r="EJ544" i="11"/>
  <c r="EJ545" i="11"/>
  <c r="EJ546" i="11"/>
  <c r="EJ547" i="11"/>
  <c r="EJ548" i="11"/>
  <c r="EJ549" i="11"/>
  <c r="EJ550" i="11"/>
  <c r="EJ551" i="11"/>
  <c r="EJ552" i="11"/>
  <c r="EJ553" i="11"/>
  <c r="EJ554" i="11"/>
  <c r="EJ555" i="11"/>
  <c r="EJ556" i="11"/>
  <c r="EJ557" i="11"/>
  <c r="EJ558" i="11"/>
  <c r="EJ559" i="11"/>
  <c r="EJ560" i="11"/>
  <c r="EJ561" i="11"/>
  <c r="EJ562" i="11"/>
  <c r="EJ563" i="11"/>
  <c r="EJ564" i="11"/>
  <c r="EJ565" i="11"/>
  <c r="EJ566" i="11"/>
  <c r="EJ567" i="11"/>
  <c r="EJ568" i="11"/>
  <c r="EJ569" i="11"/>
  <c r="EJ570" i="11"/>
  <c r="EJ571" i="11"/>
  <c r="EJ572" i="11"/>
  <c r="EJ573" i="11"/>
  <c r="EJ574" i="11"/>
  <c r="EJ575" i="11"/>
  <c r="EJ576" i="11"/>
  <c r="EJ577" i="11"/>
  <c r="EJ578" i="11"/>
  <c r="EJ579" i="11"/>
  <c r="EJ580" i="11"/>
  <c r="EJ581" i="11"/>
  <c r="EJ582" i="11"/>
  <c r="EJ583" i="11"/>
  <c r="EJ584" i="11"/>
  <c r="EJ585" i="11"/>
  <c r="EJ586" i="11"/>
  <c r="EJ587" i="11"/>
  <c r="EJ588" i="11"/>
  <c r="EJ589" i="11"/>
  <c r="EJ590" i="11"/>
  <c r="EJ591" i="11"/>
  <c r="EJ592" i="11"/>
  <c r="EJ593" i="11"/>
  <c r="EJ594" i="11"/>
  <c r="EJ595" i="11"/>
  <c r="EJ596" i="11"/>
  <c r="EJ597" i="11"/>
  <c r="EJ598" i="11"/>
  <c r="EJ599" i="11"/>
  <c r="EJ600" i="11"/>
  <c r="EJ601" i="11"/>
  <c r="EJ602" i="11"/>
  <c r="EJ603" i="11"/>
  <c r="EJ604" i="11"/>
  <c r="EJ605" i="11"/>
  <c r="EJ606" i="11"/>
  <c r="EJ607" i="11"/>
  <c r="EJ608" i="11"/>
  <c r="EJ609" i="11"/>
  <c r="EJ610" i="11"/>
  <c r="EJ611" i="11"/>
  <c r="EJ612" i="11"/>
  <c r="EJ613" i="11"/>
  <c r="EJ614" i="11"/>
  <c r="EJ615" i="11"/>
  <c r="EJ616" i="11"/>
  <c r="EJ617" i="11"/>
  <c r="EJ618" i="11"/>
  <c r="EJ619" i="11"/>
  <c r="EJ620" i="11"/>
  <c r="EJ621" i="11"/>
  <c r="EJ622" i="11"/>
  <c r="EJ623" i="11"/>
  <c r="EJ624" i="11"/>
  <c r="EJ625" i="11"/>
  <c r="EJ626" i="11"/>
  <c r="EJ627" i="11"/>
  <c r="EJ628" i="11"/>
  <c r="EJ629" i="11"/>
  <c r="EJ630" i="11"/>
  <c r="EJ631" i="11"/>
  <c r="EJ632" i="11"/>
  <c r="EJ633" i="11"/>
  <c r="EJ634" i="11"/>
  <c r="EJ635" i="11"/>
  <c r="EJ636" i="11"/>
  <c r="EJ637" i="11"/>
  <c r="EJ638" i="11"/>
  <c r="EJ639" i="11"/>
  <c r="EJ640" i="11"/>
  <c r="EJ641" i="11"/>
  <c r="EJ642" i="11"/>
  <c r="EJ643" i="11"/>
  <c r="EJ644" i="11"/>
  <c r="EJ645" i="11"/>
  <c r="EJ646" i="11"/>
  <c r="EJ647" i="11"/>
  <c r="EJ648" i="11"/>
  <c r="EJ649" i="11"/>
  <c r="EJ650" i="11"/>
  <c r="EJ651" i="11"/>
  <c r="EJ652" i="11"/>
  <c r="EJ653" i="11"/>
  <c r="EJ654" i="11"/>
  <c r="EJ655" i="11"/>
  <c r="EJ656" i="11"/>
  <c r="EJ657" i="11"/>
  <c r="EJ658" i="11"/>
  <c r="EJ659" i="11"/>
  <c r="EJ660" i="11"/>
  <c r="EJ661" i="11"/>
  <c r="EJ662" i="11"/>
  <c r="EJ663" i="11"/>
  <c r="EJ664" i="11"/>
  <c r="EJ665" i="11"/>
  <c r="EJ666" i="11"/>
  <c r="EJ667" i="11"/>
  <c r="EJ668" i="11"/>
  <c r="EJ669" i="11"/>
  <c r="EJ670" i="11"/>
  <c r="EJ671" i="11"/>
  <c r="EJ672" i="11"/>
  <c r="EJ673" i="11"/>
  <c r="EJ674" i="11"/>
  <c r="EJ705" i="11"/>
  <c r="IA1367" i="11"/>
  <c r="EK1367" i="11"/>
  <c r="EK1397" i="11"/>
  <c r="EL22" i="11"/>
  <c r="EL23" i="11"/>
  <c r="FJ508" i="11"/>
  <c r="FF676" i="11"/>
  <c r="EL1230" i="11"/>
  <c r="EL1231" i="11"/>
  <c r="EL1232" i="11"/>
  <c r="EL1233" i="11"/>
  <c r="EL1234" i="11"/>
  <c r="EL1235" i="11"/>
  <c r="EL1236" i="11"/>
  <c r="EL1237" i="11"/>
  <c r="EL1238" i="11"/>
  <c r="EL1239" i="11"/>
  <c r="EL1240" i="11"/>
  <c r="EL1241" i="11"/>
  <c r="EL1242" i="11"/>
  <c r="EL1243" i="11"/>
  <c r="EL1244" i="11"/>
  <c r="EL1245" i="11"/>
  <c r="EL1246" i="11"/>
  <c r="EL1247" i="11"/>
  <c r="EL1248" i="11"/>
  <c r="EL1249" i="11"/>
  <c r="EL1250" i="11"/>
  <c r="EL1251" i="11"/>
  <c r="EL1252" i="11"/>
  <c r="EL1253" i="11"/>
  <c r="EL1254" i="11"/>
  <c r="EL1255" i="11"/>
  <c r="EL1256" i="11"/>
  <c r="EL1257" i="11"/>
  <c r="EL1258" i="11"/>
  <c r="EL1259" i="11"/>
  <c r="EL1260" i="11"/>
  <c r="EL1261" i="11"/>
  <c r="EL1262" i="11"/>
  <c r="EL1263" i="11"/>
  <c r="EL1264" i="11"/>
  <c r="EL1265" i="11"/>
  <c r="EL1266" i="11"/>
  <c r="EL1267" i="11"/>
  <c r="EL1268" i="11"/>
  <c r="EL1269" i="11"/>
  <c r="EL1270" i="11"/>
  <c r="EL1271" i="11"/>
  <c r="EL1272" i="11"/>
  <c r="EL1273" i="11"/>
  <c r="EL1274" i="11"/>
  <c r="EL1275" i="11"/>
  <c r="EL1276" i="11"/>
  <c r="EL1277" i="11"/>
  <c r="EL1278" i="11"/>
  <c r="EL1279" i="11"/>
  <c r="EL1280" i="11"/>
  <c r="EL1281" i="11"/>
  <c r="EL1282" i="11"/>
  <c r="EL1283" i="11"/>
  <c r="EL1284" i="11"/>
  <c r="EL1285" i="11"/>
  <c r="EL1286" i="11"/>
  <c r="EL1287" i="11"/>
  <c r="EL1288" i="11"/>
  <c r="EL1289" i="11"/>
  <c r="EL1290" i="11"/>
  <c r="EL1291" i="11"/>
  <c r="EL1292" i="11"/>
  <c r="EL1293" i="11"/>
  <c r="EL1294" i="11"/>
  <c r="EL1295" i="11"/>
  <c r="EL1296" i="11"/>
  <c r="EL1297" i="11"/>
  <c r="EL1298" i="11"/>
  <c r="EL1299" i="11"/>
  <c r="EL1300" i="11"/>
  <c r="EL1301" i="11"/>
  <c r="EL1302" i="11"/>
  <c r="EL1303" i="11"/>
  <c r="EL1304" i="11"/>
  <c r="EL1305" i="11"/>
  <c r="EL1306" i="11"/>
  <c r="EL1307" i="11"/>
  <c r="EL1308" i="11"/>
  <c r="EL1309" i="11"/>
  <c r="EL1310" i="11"/>
  <c r="EL1311" i="11"/>
  <c r="EL1312" i="11"/>
  <c r="EL1313" i="11"/>
  <c r="EL1314" i="11"/>
  <c r="EL1315" i="11"/>
  <c r="EL1316" i="11"/>
  <c r="EL1317" i="11"/>
  <c r="EL1318" i="11"/>
  <c r="EL1319" i="11"/>
  <c r="EL1320" i="11"/>
  <c r="EL1321" i="11"/>
  <c r="EL1322" i="11"/>
  <c r="EL1323" i="11"/>
  <c r="EL1324" i="11"/>
  <c r="EL1325" i="11"/>
  <c r="EL1326" i="11"/>
  <c r="EL1327" i="11"/>
  <c r="EL1328" i="11"/>
  <c r="EL1329" i="11"/>
  <c r="EL1330" i="11"/>
  <c r="EL1331" i="11"/>
  <c r="EL1332" i="11"/>
  <c r="EL1333" i="11"/>
  <c r="EL1334" i="11"/>
  <c r="EL1335" i="11"/>
  <c r="EL1336" i="11"/>
  <c r="EL1337" i="11"/>
  <c r="EL1338" i="11"/>
  <c r="EL1339" i="11"/>
  <c r="EL1340" i="11"/>
  <c r="EL1341" i="11"/>
  <c r="EL1342" i="11"/>
  <c r="EL1343" i="11"/>
  <c r="EL1344" i="11"/>
  <c r="EL1345" i="11"/>
  <c r="EL1346" i="11"/>
  <c r="EL1347" i="11"/>
  <c r="EL1348" i="11"/>
  <c r="EL1349" i="11"/>
  <c r="EL1350" i="11"/>
  <c r="EL1351" i="11"/>
  <c r="EL1352" i="11"/>
  <c r="EL1353" i="11"/>
  <c r="EL1354" i="11"/>
  <c r="EL1355" i="11"/>
  <c r="EL1356" i="11"/>
  <c r="EL1357" i="11"/>
  <c r="EL1358" i="11"/>
  <c r="EL1359" i="11"/>
  <c r="EL1360" i="11"/>
  <c r="EL1361" i="11"/>
  <c r="EL1362" i="11"/>
  <c r="EL1363" i="11"/>
  <c r="EL1364" i="11"/>
  <c r="EL1365" i="11"/>
  <c r="EL1366" i="11"/>
  <c r="EL1367" i="11"/>
  <c r="EK537" i="11"/>
  <c r="EK538" i="11"/>
  <c r="EK539" i="11"/>
  <c r="EK540" i="11"/>
  <c r="EK541" i="11"/>
  <c r="EK542" i="11"/>
  <c r="EK543" i="11"/>
  <c r="EK544" i="11"/>
  <c r="EK545" i="11"/>
  <c r="EK546" i="11"/>
  <c r="EK547" i="11"/>
  <c r="EK548" i="11"/>
  <c r="EK549" i="11"/>
  <c r="EK550" i="11"/>
  <c r="EK551" i="11"/>
  <c r="EK552" i="11"/>
  <c r="EK553" i="11"/>
  <c r="EK554" i="11"/>
  <c r="EK555" i="11"/>
  <c r="EK556" i="11"/>
  <c r="EK557" i="11"/>
  <c r="EK558" i="11"/>
  <c r="EK559" i="11"/>
  <c r="EK560" i="11"/>
  <c r="EK561" i="11"/>
  <c r="EK562" i="11"/>
  <c r="EK563" i="11"/>
  <c r="EK564" i="11"/>
  <c r="EK565" i="11"/>
  <c r="EK566" i="11"/>
  <c r="EK567" i="11"/>
  <c r="EK568" i="11"/>
  <c r="EK569" i="11"/>
  <c r="EK570" i="11"/>
  <c r="EK571" i="11"/>
  <c r="EK572" i="11"/>
  <c r="EK573" i="11"/>
  <c r="EK574" i="11"/>
  <c r="EK575" i="11"/>
  <c r="EK576" i="11"/>
  <c r="EK577" i="11"/>
  <c r="EK578" i="11"/>
  <c r="EK579" i="11"/>
  <c r="EK580" i="11"/>
  <c r="EK581" i="11"/>
  <c r="EK582" i="11"/>
  <c r="EK583" i="11"/>
  <c r="EK584" i="11"/>
  <c r="EK585" i="11"/>
  <c r="EK586" i="11"/>
  <c r="EK587" i="11"/>
  <c r="EK588" i="11"/>
  <c r="EK589" i="11"/>
  <c r="EK590" i="11"/>
  <c r="EK591" i="11"/>
  <c r="EK592" i="11"/>
  <c r="EK593" i="11"/>
  <c r="EK594" i="11"/>
  <c r="EK595" i="11"/>
  <c r="EK596" i="11"/>
  <c r="EK597" i="11"/>
  <c r="EK598" i="11"/>
  <c r="EK599" i="11"/>
  <c r="EK600" i="11"/>
  <c r="EK601" i="11"/>
  <c r="EK602" i="11"/>
  <c r="EK603" i="11"/>
  <c r="EK604" i="11"/>
  <c r="EK605" i="11"/>
  <c r="EK606" i="11"/>
  <c r="EK607" i="11"/>
  <c r="EK608" i="11"/>
  <c r="EK609" i="11"/>
  <c r="EK610" i="11"/>
  <c r="EK611" i="11"/>
  <c r="EK612" i="11"/>
  <c r="EK613" i="11"/>
  <c r="EK614" i="11"/>
  <c r="EK615" i="11"/>
  <c r="EK616" i="11"/>
  <c r="EK617" i="11"/>
  <c r="EK618" i="11"/>
  <c r="EK619" i="11"/>
  <c r="EK620" i="11"/>
  <c r="EK621" i="11"/>
  <c r="EK622" i="11"/>
  <c r="EK623" i="11"/>
  <c r="EK624" i="11"/>
  <c r="EK625" i="11"/>
  <c r="EK626" i="11"/>
  <c r="EK627" i="11"/>
  <c r="EK628" i="11"/>
  <c r="EK629" i="11"/>
  <c r="EK630" i="11"/>
  <c r="EK631" i="11"/>
  <c r="EK632" i="11"/>
  <c r="EK633" i="11"/>
  <c r="EK634" i="11"/>
  <c r="EK635" i="11"/>
  <c r="EK636" i="11"/>
  <c r="EK637" i="11"/>
  <c r="EK638" i="11"/>
  <c r="EK639" i="11"/>
  <c r="EK640" i="11"/>
  <c r="EK641" i="11"/>
  <c r="EK642" i="11"/>
  <c r="EK643" i="11"/>
  <c r="EK644" i="11"/>
  <c r="EK645" i="11"/>
  <c r="EK646" i="11"/>
  <c r="EK647" i="11"/>
  <c r="EK648" i="11"/>
  <c r="EK649" i="11"/>
  <c r="EK650" i="11"/>
  <c r="EK651" i="11"/>
  <c r="EK652" i="11"/>
  <c r="EK653" i="11"/>
  <c r="EK654" i="11"/>
  <c r="EK655" i="11"/>
  <c r="EK656" i="11"/>
  <c r="EK657" i="11"/>
  <c r="EK658" i="11"/>
  <c r="EK659" i="11"/>
  <c r="EK660" i="11"/>
  <c r="EK661" i="11"/>
  <c r="EK662" i="11"/>
  <c r="EK663" i="11"/>
  <c r="EK664" i="11"/>
  <c r="EK665" i="11"/>
  <c r="EK666" i="11"/>
  <c r="EK667" i="11"/>
  <c r="EK668" i="11"/>
  <c r="EK669" i="11"/>
  <c r="EK670" i="11"/>
  <c r="EK671" i="11"/>
  <c r="EK672" i="11"/>
  <c r="EK673" i="11"/>
  <c r="EK674" i="11"/>
  <c r="EK675" i="11"/>
  <c r="EK705" i="11"/>
  <c r="IA1368" i="11"/>
  <c r="EL1368" i="11"/>
  <c r="EL1397" i="11"/>
  <c r="EM22" i="11"/>
  <c r="EM23" i="11"/>
  <c r="FJ509" i="11"/>
  <c r="FF677" i="11"/>
  <c r="EM1230" i="11"/>
  <c r="EM1231" i="11"/>
  <c r="EM1232" i="11"/>
  <c r="EM1233" i="11"/>
  <c r="EM1234" i="11"/>
  <c r="EM1235" i="11"/>
  <c r="EM1236" i="11"/>
  <c r="EM1237" i="11"/>
  <c r="EM1238" i="11"/>
  <c r="EM1239" i="11"/>
  <c r="EM1240" i="11"/>
  <c r="EM1241" i="11"/>
  <c r="EM1242" i="11"/>
  <c r="EM1243" i="11"/>
  <c r="EM1244" i="11"/>
  <c r="EM1245" i="11"/>
  <c r="EM1246" i="11"/>
  <c r="EM1247" i="11"/>
  <c r="EM1248" i="11"/>
  <c r="EM1249" i="11"/>
  <c r="EM1250" i="11"/>
  <c r="EM1251" i="11"/>
  <c r="EM1252" i="11"/>
  <c r="EM1253" i="11"/>
  <c r="EM1254" i="11"/>
  <c r="EM1255" i="11"/>
  <c r="EM1256" i="11"/>
  <c r="EM1257" i="11"/>
  <c r="EM1258" i="11"/>
  <c r="EM1259" i="11"/>
  <c r="EM1260" i="11"/>
  <c r="EM1261" i="11"/>
  <c r="EM1262" i="11"/>
  <c r="EM1263" i="11"/>
  <c r="EM1264" i="11"/>
  <c r="EM1265" i="11"/>
  <c r="EM1266" i="11"/>
  <c r="EM1267" i="11"/>
  <c r="EM1268" i="11"/>
  <c r="EM1269" i="11"/>
  <c r="EM1270" i="11"/>
  <c r="EM1271" i="11"/>
  <c r="EM1272" i="11"/>
  <c r="EM1273" i="11"/>
  <c r="EM1274" i="11"/>
  <c r="EM1275" i="11"/>
  <c r="EM1276" i="11"/>
  <c r="EM1277" i="11"/>
  <c r="EM1278" i="11"/>
  <c r="EM1279" i="11"/>
  <c r="EM1280" i="11"/>
  <c r="EM1281" i="11"/>
  <c r="EM1282" i="11"/>
  <c r="EM1283" i="11"/>
  <c r="EM1284" i="11"/>
  <c r="EM1285" i="11"/>
  <c r="EM1286" i="11"/>
  <c r="EM1287" i="11"/>
  <c r="EM1288" i="11"/>
  <c r="EM1289" i="11"/>
  <c r="EM1290" i="11"/>
  <c r="EM1291" i="11"/>
  <c r="EM1292" i="11"/>
  <c r="EM1293" i="11"/>
  <c r="EM1294" i="11"/>
  <c r="EM1295" i="11"/>
  <c r="EM1296" i="11"/>
  <c r="EM1297" i="11"/>
  <c r="EM1298" i="11"/>
  <c r="EM1299" i="11"/>
  <c r="EM1300" i="11"/>
  <c r="EM1301" i="11"/>
  <c r="EM1302" i="11"/>
  <c r="EM1303" i="11"/>
  <c r="EM1304" i="11"/>
  <c r="EM1305" i="11"/>
  <c r="EM1306" i="11"/>
  <c r="EM1307" i="11"/>
  <c r="EM1308" i="11"/>
  <c r="EM1309" i="11"/>
  <c r="EM1310" i="11"/>
  <c r="EM1311" i="11"/>
  <c r="EM1312" i="11"/>
  <c r="EM1313" i="11"/>
  <c r="EM1314" i="11"/>
  <c r="EM1315" i="11"/>
  <c r="EM1316" i="11"/>
  <c r="EM1317" i="11"/>
  <c r="EM1318" i="11"/>
  <c r="EM1319" i="11"/>
  <c r="EM1320" i="11"/>
  <c r="EM1321" i="11"/>
  <c r="EM1322" i="11"/>
  <c r="EM1323" i="11"/>
  <c r="EM1324" i="11"/>
  <c r="EM1325" i="11"/>
  <c r="EM1326" i="11"/>
  <c r="EM1327" i="11"/>
  <c r="EM1328" i="11"/>
  <c r="EM1329" i="11"/>
  <c r="EM1330" i="11"/>
  <c r="EM1331" i="11"/>
  <c r="EM1332" i="11"/>
  <c r="EM1333" i="11"/>
  <c r="EM1334" i="11"/>
  <c r="EM1335" i="11"/>
  <c r="EM1336" i="11"/>
  <c r="EM1337" i="11"/>
  <c r="EM1338" i="11"/>
  <c r="EM1339" i="11"/>
  <c r="EM1340" i="11"/>
  <c r="EM1341" i="11"/>
  <c r="EM1342" i="11"/>
  <c r="EM1343" i="11"/>
  <c r="EM1344" i="11"/>
  <c r="EM1345" i="11"/>
  <c r="EM1346" i="11"/>
  <c r="EM1347" i="11"/>
  <c r="EM1348" i="11"/>
  <c r="EM1349" i="11"/>
  <c r="EM1350" i="11"/>
  <c r="EM1351" i="11"/>
  <c r="EM1352" i="11"/>
  <c r="EM1353" i="11"/>
  <c r="EM1354" i="11"/>
  <c r="EM1355" i="11"/>
  <c r="EM1356" i="11"/>
  <c r="EM1357" i="11"/>
  <c r="EM1358" i="11"/>
  <c r="EM1359" i="11"/>
  <c r="EM1360" i="11"/>
  <c r="EM1361" i="11"/>
  <c r="EM1362" i="11"/>
  <c r="EM1363" i="11"/>
  <c r="EM1364" i="11"/>
  <c r="EM1365" i="11"/>
  <c r="EM1366" i="11"/>
  <c r="EM1367" i="11"/>
  <c r="EM1368" i="11"/>
  <c r="EL537" i="11"/>
  <c r="EL538" i="11"/>
  <c r="EL539" i="11"/>
  <c r="EL540" i="11"/>
  <c r="EL541" i="11"/>
  <c r="EL542" i="11"/>
  <c r="EL543" i="11"/>
  <c r="EL544" i="11"/>
  <c r="EL545" i="11"/>
  <c r="EL546" i="11"/>
  <c r="EL547" i="11"/>
  <c r="EL548" i="11"/>
  <c r="EL549" i="11"/>
  <c r="EL550" i="11"/>
  <c r="EL551" i="11"/>
  <c r="EL552" i="11"/>
  <c r="EL553" i="11"/>
  <c r="EL554" i="11"/>
  <c r="EL555" i="11"/>
  <c r="EL556" i="11"/>
  <c r="EL557" i="11"/>
  <c r="EL558" i="11"/>
  <c r="EL559" i="11"/>
  <c r="EL560" i="11"/>
  <c r="EL561" i="11"/>
  <c r="EL562" i="11"/>
  <c r="EL563" i="11"/>
  <c r="EL564" i="11"/>
  <c r="EL565" i="11"/>
  <c r="EL566" i="11"/>
  <c r="EL567" i="11"/>
  <c r="EL568" i="11"/>
  <c r="EL569" i="11"/>
  <c r="EL570" i="11"/>
  <c r="EL571" i="11"/>
  <c r="EL572" i="11"/>
  <c r="EL573" i="11"/>
  <c r="EL574" i="11"/>
  <c r="EL575" i="11"/>
  <c r="EL576" i="11"/>
  <c r="EL577" i="11"/>
  <c r="EL578" i="11"/>
  <c r="EL579" i="11"/>
  <c r="EL580" i="11"/>
  <c r="EL581" i="11"/>
  <c r="EL582" i="11"/>
  <c r="EL583" i="11"/>
  <c r="EL584" i="11"/>
  <c r="EL585" i="11"/>
  <c r="EL586" i="11"/>
  <c r="EL587" i="11"/>
  <c r="EL588" i="11"/>
  <c r="EL589" i="11"/>
  <c r="EL590" i="11"/>
  <c r="EL591" i="11"/>
  <c r="EL592" i="11"/>
  <c r="EL593" i="11"/>
  <c r="EL594" i="11"/>
  <c r="EL595" i="11"/>
  <c r="EL596" i="11"/>
  <c r="EL597" i="11"/>
  <c r="EL598" i="11"/>
  <c r="EL599" i="11"/>
  <c r="EL600" i="11"/>
  <c r="EL601" i="11"/>
  <c r="EL602" i="11"/>
  <c r="EL603" i="11"/>
  <c r="EL604" i="11"/>
  <c r="EL605" i="11"/>
  <c r="EL606" i="11"/>
  <c r="EL607" i="11"/>
  <c r="EL608" i="11"/>
  <c r="EL609" i="11"/>
  <c r="EL610" i="11"/>
  <c r="EL611" i="11"/>
  <c r="EL612" i="11"/>
  <c r="EL613" i="11"/>
  <c r="EL614" i="11"/>
  <c r="EL615" i="11"/>
  <c r="EL616" i="11"/>
  <c r="EL617" i="11"/>
  <c r="EL618" i="11"/>
  <c r="EL619" i="11"/>
  <c r="EL620" i="11"/>
  <c r="EL621" i="11"/>
  <c r="EL622" i="11"/>
  <c r="EL623" i="11"/>
  <c r="EL624" i="11"/>
  <c r="EL625" i="11"/>
  <c r="EL626" i="11"/>
  <c r="EL627" i="11"/>
  <c r="EL628" i="11"/>
  <c r="EL629" i="11"/>
  <c r="EL630" i="11"/>
  <c r="EL631" i="11"/>
  <c r="EL632" i="11"/>
  <c r="EL633" i="11"/>
  <c r="EL634" i="11"/>
  <c r="EL635" i="11"/>
  <c r="EL636" i="11"/>
  <c r="EL637" i="11"/>
  <c r="EL638" i="11"/>
  <c r="EL639" i="11"/>
  <c r="EL640" i="11"/>
  <c r="EL641" i="11"/>
  <c r="EL642" i="11"/>
  <c r="EL643" i="11"/>
  <c r="EL644" i="11"/>
  <c r="EL645" i="11"/>
  <c r="EL646" i="11"/>
  <c r="EL647" i="11"/>
  <c r="EL648" i="11"/>
  <c r="EL649" i="11"/>
  <c r="EL650" i="11"/>
  <c r="EL651" i="11"/>
  <c r="EL652" i="11"/>
  <c r="EL653" i="11"/>
  <c r="EL654" i="11"/>
  <c r="EL655" i="11"/>
  <c r="EL656" i="11"/>
  <c r="EL657" i="11"/>
  <c r="EL658" i="11"/>
  <c r="EL659" i="11"/>
  <c r="EL660" i="11"/>
  <c r="EL661" i="11"/>
  <c r="EL662" i="11"/>
  <c r="EL663" i="11"/>
  <c r="EL664" i="11"/>
  <c r="EL665" i="11"/>
  <c r="EL666" i="11"/>
  <c r="EL667" i="11"/>
  <c r="EL668" i="11"/>
  <c r="EL669" i="11"/>
  <c r="EL670" i="11"/>
  <c r="EL671" i="11"/>
  <c r="EL672" i="11"/>
  <c r="EL673" i="11"/>
  <c r="EL674" i="11"/>
  <c r="EL675" i="11"/>
  <c r="EL676" i="11"/>
  <c r="EL705" i="11"/>
  <c r="IA1369" i="11"/>
  <c r="EM1369" i="11"/>
  <c r="EM1397" i="11"/>
  <c r="EN22" i="11"/>
  <c r="EN23" i="11"/>
  <c r="FJ510" i="11"/>
  <c r="FF678" i="11"/>
  <c r="EN1230" i="11"/>
  <c r="EN1231" i="11"/>
  <c r="EN1232" i="11"/>
  <c r="EN1233" i="11"/>
  <c r="EN1234" i="11"/>
  <c r="EN1235" i="11"/>
  <c r="EN1236" i="11"/>
  <c r="EN1237" i="11"/>
  <c r="EN1238" i="11"/>
  <c r="EN1239" i="11"/>
  <c r="EN1240" i="11"/>
  <c r="EN1241" i="11"/>
  <c r="EN1242" i="11"/>
  <c r="EN1243" i="11"/>
  <c r="EN1244" i="11"/>
  <c r="EN1245" i="11"/>
  <c r="EN1246" i="11"/>
  <c r="EN1247" i="11"/>
  <c r="EN1248" i="11"/>
  <c r="EN1249" i="11"/>
  <c r="EN1250" i="11"/>
  <c r="EN1251" i="11"/>
  <c r="EN1252" i="11"/>
  <c r="EN1253" i="11"/>
  <c r="EN1254" i="11"/>
  <c r="EN1255" i="11"/>
  <c r="EN1256" i="11"/>
  <c r="EN1257" i="11"/>
  <c r="EN1258" i="11"/>
  <c r="EN1259" i="11"/>
  <c r="EN1260" i="11"/>
  <c r="EN1261" i="11"/>
  <c r="EN1262" i="11"/>
  <c r="EN1263" i="11"/>
  <c r="EN1264" i="11"/>
  <c r="EN1265" i="11"/>
  <c r="EN1266" i="11"/>
  <c r="EN1267" i="11"/>
  <c r="EN1268" i="11"/>
  <c r="EN1269" i="11"/>
  <c r="EN1270" i="11"/>
  <c r="EN1271" i="11"/>
  <c r="EN1272" i="11"/>
  <c r="EN1273" i="11"/>
  <c r="EN1274" i="11"/>
  <c r="EN1275" i="11"/>
  <c r="EN1276" i="11"/>
  <c r="EN1277" i="11"/>
  <c r="EN1278" i="11"/>
  <c r="EN1279" i="11"/>
  <c r="EN1280" i="11"/>
  <c r="EN1281" i="11"/>
  <c r="EN1282" i="11"/>
  <c r="EN1283" i="11"/>
  <c r="EN1284" i="11"/>
  <c r="EN1285" i="11"/>
  <c r="EN1286" i="11"/>
  <c r="EN1287" i="11"/>
  <c r="EN1288" i="11"/>
  <c r="EN1289" i="11"/>
  <c r="EN1290" i="11"/>
  <c r="EN1291" i="11"/>
  <c r="EN1292" i="11"/>
  <c r="EN1293" i="11"/>
  <c r="EN1294" i="11"/>
  <c r="EN1295" i="11"/>
  <c r="EN1296" i="11"/>
  <c r="EN1297" i="11"/>
  <c r="EN1298" i="11"/>
  <c r="EN1299" i="11"/>
  <c r="EN1300" i="11"/>
  <c r="EN1301" i="11"/>
  <c r="EN1302" i="11"/>
  <c r="EN1303" i="11"/>
  <c r="EN1304" i="11"/>
  <c r="EN1305" i="11"/>
  <c r="EN1306" i="11"/>
  <c r="EN1307" i="11"/>
  <c r="EN1308" i="11"/>
  <c r="EN1309" i="11"/>
  <c r="EN1310" i="11"/>
  <c r="EN1311" i="11"/>
  <c r="EN1312" i="11"/>
  <c r="EN1313" i="11"/>
  <c r="EN1314" i="11"/>
  <c r="EN1315" i="11"/>
  <c r="EN1316" i="11"/>
  <c r="EN1317" i="11"/>
  <c r="EN1318" i="11"/>
  <c r="EN1319" i="11"/>
  <c r="EN1320" i="11"/>
  <c r="EN1321" i="11"/>
  <c r="EN1322" i="11"/>
  <c r="EN1323" i="11"/>
  <c r="EN1324" i="11"/>
  <c r="EN1325" i="11"/>
  <c r="EN1326" i="11"/>
  <c r="EN1327" i="11"/>
  <c r="EN1328" i="11"/>
  <c r="EN1329" i="11"/>
  <c r="EN1330" i="11"/>
  <c r="EN1331" i="11"/>
  <c r="EN1332" i="11"/>
  <c r="EN1333" i="11"/>
  <c r="EN1334" i="11"/>
  <c r="EN1335" i="11"/>
  <c r="EN1336" i="11"/>
  <c r="EN1337" i="11"/>
  <c r="EN1338" i="11"/>
  <c r="EN1339" i="11"/>
  <c r="EN1340" i="11"/>
  <c r="EN1341" i="11"/>
  <c r="EN1342" i="11"/>
  <c r="EN1343" i="11"/>
  <c r="EN1344" i="11"/>
  <c r="EN1345" i="11"/>
  <c r="EN1346" i="11"/>
  <c r="EN1347" i="11"/>
  <c r="EN1348" i="11"/>
  <c r="EN1349" i="11"/>
  <c r="EN1350" i="11"/>
  <c r="EN1351" i="11"/>
  <c r="EN1352" i="11"/>
  <c r="EN1353" i="11"/>
  <c r="EN1354" i="11"/>
  <c r="EN1355" i="11"/>
  <c r="EN1356" i="11"/>
  <c r="EN1357" i="11"/>
  <c r="EN1358" i="11"/>
  <c r="EN1359" i="11"/>
  <c r="EN1360" i="11"/>
  <c r="EN1361" i="11"/>
  <c r="EN1362" i="11"/>
  <c r="EN1363" i="11"/>
  <c r="EN1364" i="11"/>
  <c r="EN1365" i="11"/>
  <c r="EN1366" i="11"/>
  <c r="EN1367" i="11"/>
  <c r="EN1368" i="11"/>
  <c r="EN1369" i="11"/>
  <c r="EM537" i="11"/>
  <c r="EM538" i="11"/>
  <c r="EM539" i="11"/>
  <c r="EM540" i="11"/>
  <c r="EM541" i="11"/>
  <c r="EM542" i="11"/>
  <c r="EM543" i="11"/>
  <c r="EM544" i="11"/>
  <c r="EM545" i="11"/>
  <c r="EM546" i="11"/>
  <c r="EM547" i="11"/>
  <c r="EM548" i="11"/>
  <c r="EM549" i="11"/>
  <c r="EM550" i="11"/>
  <c r="EM551" i="11"/>
  <c r="EM552" i="11"/>
  <c r="EM553" i="11"/>
  <c r="EM554" i="11"/>
  <c r="EM555" i="11"/>
  <c r="EM556" i="11"/>
  <c r="EM557" i="11"/>
  <c r="EM558" i="11"/>
  <c r="EM559" i="11"/>
  <c r="EM560" i="11"/>
  <c r="EM561" i="11"/>
  <c r="EM562" i="11"/>
  <c r="EM563" i="11"/>
  <c r="EM564" i="11"/>
  <c r="EM565" i="11"/>
  <c r="EM566" i="11"/>
  <c r="EM567" i="11"/>
  <c r="EM568" i="11"/>
  <c r="EM569" i="11"/>
  <c r="EM570" i="11"/>
  <c r="EM571" i="11"/>
  <c r="EM572" i="11"/>
  <c r="EM573" i="11"/>
  <c r="EM574" i="11"/>
  <c r="EM575" i="11"/>
  <c r="EM576" i="11"/>
  <c r="EM577" i="11"/>
  <c r="EM578" i="11"/>
  <c r="EM579" i="11"/>
  <c r="EM580" i="11"/>
  <c r="EM581" i="11"/>
  <c r="EM582" i="11"/>
  <c r="EM583" i="11"/>
  <c r="EM584" i="11"/>
  <c r="EM585" i="11"/>
  <c r="EM586" i="11"/>
  <c r="EM587" i="11"/>
  <c r="EM588" i="11"/>
  <c r="EM589" i="11"/>
  <c r="EM590" i="11"/>
  <c r="EM591" i="11"/>
  <c r="EM592" i="11"/>
  <c r="EM593" i="11"/>
  <c r="EM594" i="11"/>
  <c r="EM595" i="11"/>
  <c r="EM596" i="11"/>
  <c r="EM597" i="11"/>
  <c r="EM598" i="11"/>
  <c r="EM599" i="11"/>
  <c r="EM600" i="11"/>
  <c r="EM601" i="11"/>
  <c r="EM602" i="11"/>
  <c r="EM603" i="11"/>
  <c r="EM604" i="11"/>
  <c r="EM605" i="11"/>
  <c r="EM606" i="11"/>
  <c r="EM607" i="11"/>
  <c r="EM608" i="11"/>
  <c r="EM609" i="11"/>
  <c r="EM610" i="11"/>
  <c r="EM611" i="11"/>
  <c r="EM612" i="11"/>
  <c r="EM613" i="11"/>
  <c r="EM614" i="11"/>
  <c r="EM615" i="11"/>
  <c r="EM616" i="11"/>
  <c r="EM617" i="11"/>
  <c r="EM618" i="11"/>
  <c r="EM619" i="11"/>
  <c r="EM620" i="11"/>
  <c r="EM621" i="11"/>
  <c r="EM622" i="11"/>
  <c r="EM623" i="11"/>
  <c r="EM624" i="11"/>
  <c r="EM625" i="11"/>
  <c r="EM626" i="11"/>
  <c r="EM627" i="11"/>
  <c r="EM628" i="11"/>
  <c r="EM629" i="11"/>
  <c r="EM630" i="11"/>
  <c r="EM631" i="11"/>
  <c r="EM632" i="11"/>
  <c r="EM633" i="11"/>
  <c r="EM634" i="11"/>
  <c r="EM635" i="11"/>
  <c r="EM636" i="11"/>
  <c r="EM637" i="11"/>
  <c r="EM638" i="11"/>
  <c r="EM639" i="11"/>
  <c r="EM640" i="11"/>
  <c r="EM641" i="11"/>
  <c r="EM642" i="11"/>
  <c r="EM643" i="11"/>
  <c r="EM644" i="11"/>
  <c r="EM645" i="11"/>
  <c r="EM646" i="11"/>
  <c r="EM647" i="11"/>
  <c r="EM648" i="11"/>
  <c r="EM649" i="11"/>
  <c r="EM650" i="11"/>
  <c r="EM651" i="11"/>
  <c r="EM652" i="11"/>
  <c r="EM653" i="11"/>
  <c r="EM654" i="11"/>
  <c r="EM655" i="11"/>
  <c r="EM656" i="11"/>
  <c r="EM657" i="11"/>
  <c r="EM658" i="11"/>
  <c r="EM659" i="11"/>
  <c r="EM660" i="11"/>
  <c r="EM661" i="11"/>
  <c r="EM662" i="11"/>
  <c r="EM663" i="11"/>
  <c r="EM664" i="11"/>
  <c r="EM665" i="11"/>
  <c r="EM666" i="11"/>
  <c r="EM667" i="11"/>
  <c r="EM668" i="11"/>
  <c r="EM669" i="11"/>
  <c r="EM670" i="11"/>
  <c r="EM671" i="11"/>
  <c r="EM672" i="11"/>
  <c r="EM673" i="11"/>
  <c r="EM674" i="11"/>
  <c r="EM675" i="11"/>
  <c r="EM676" i="11"/>
  <c r="EM677" i="11"/>
  <c r="EM705" i="11"/>
  <c r="IA1370" i="11"/>
  <c r="EN1370" i="11"/>
  <c r="EN1397" i="11"/>
  <c r="EO22" i="11"/>
  <c r="EO23" i="11"/>
  <c r="FJ511" i="11"/>
  <c r="FF679" i="11"/>
  <c r="EO1230" i="11"/>
  <c r="EO1231" i="11"/>
  <c r="EO1232" i="11"/>
  <c r="EO1233" i="11"/>
  <c r="EO1234" i="11"/>
  <c r="EO1235" i="11"/>
  <c r="EO1236" i="11"/>
  <c r="EO1237" i="11"/>
  <c r="EO1238" i="11"/>
  <c r="EO1239" i="11"/>
  <c r="EO1240" i="11"/>
  <c r="EO1241" i="11"/>
  <c r="EO1242" i="11"/>
  <c r="EO1243" i="11"/>
  <c r="EO1244" i="11"/>
  <c r="EO1245" i="11"/>
  <c r="EO1246" i="11"/>
  <c r="EO1247" i="11"/>
  <c r="EO1248" i="11"/>
  <c r="EO1249" i="11"/>
  <c r="EO1250" i="11"/>
  <c r="EO1251" i="11"/>
  <c r="EO1252" i="11"/>
  <c r="EO1253" i="11"/>
  <c r="EO1254" i="11"/>
  <c r="EO1255" i="11"/>
  <c r="EO1256" i="11"/>
  <c r="EO1257" i="11"/>
  <c r="EO1258" i="11"/>
  <c r="EO1259" i="11"/>
  <c r="EO1260" i="11"/>
  <c r="EO1261" i="11"/>
  <c r="EO1262" i="11"/>
  <c r="EO1263" i="11"/>
  <c r="EO1264" i="11"/>
  <c r="EO1265" i="11"/>
  <c r="EO1266" i="11"/>
  <c r="EO1267" i="11"/>
  <c r="EO1268" i="11"/>
  <c r="EO1269" i="11"/>
  <c r="EO1270" i="11"/>
  <c r="EO1271" i="11"/>
  <c r="EO1272" i="11"/>
  <c r="EO1273" i="11"/>
  <c r="EO1274" i="11"/>
  <c r="EO1275" i="11"/>
  <c r="EO1276" i="11"/>
  <c r="EO1277" i="11"/>
  <c r="EO1278" i="11"/>
  <c r="EO1279" i="11"/>
  <c r="EO1280" i="11"/>
  <c r="EO1281" i="11"/>
  <c r="EO1282" i="11"/>
  <c r="EO1283" i="11"/>
  <c r="EO1284" i="11"/>
  <c r="EO1285" i="11"/>
  <c r="EO1286" i="11"/>
  <c r="EO1287" i="11"/>
  <c r="EO1288" i="11"/>
  <c r="EO1289" i="11"/>
  <c r="EO1290" i="11"/>
  <c r="EO1291" i="11"/>
  <c r="EO1292" i="11"/>
  <c r="EO1293" i="11"/>
  <c r="EO1294" i="11"/>
  <c r="EO1295" i="11"/>
  <c r="EO1296" i="11"/>
  <c r="EO1297" i="11"/>
  <c r="EO1298" i="11"/>
  <c r="EO1299" i="11"/>
  <c r="EO1300" i="11"/>
  <c r="EO1301" i="11"/>
  <c r="EO1302" i="11"/>
  <c r="EO1303" i="11"/>
  <c r="EO1304" i="11"/>
  <c r="EO1305" i="11"/>
  <c r="EO1306" i="11"/>
  <c r="EO1307" i="11"/>
  <c r="EO1308" i="11"/>
  <c r="EO1309" i="11"/>
  <c r="EO1310" i="11"/>
  <c r="EO1311" i="11"/>
  <c r="EO1312" i="11"/>
  <c r="EO1313" i="11"/>
  <c r="EO1314" i="11"/>
  <c r="EO1315" i="11"/>
  <c r="EO1316" i="11"/>
  <c r="EO1317" i="11"/>
  <c r="EO1318" i="11"/>
  <c r="EO1319" i="11"/>
  <c r="EO1320" i="11"/>
  <c r="EO1321" i="11"/>
  <c r="EO1322" i="11"/>
  <c r="EO1323" i="11"/>
  <c r="EO1324" i="11"/>
  <c r="EO1325" i="11"/>
  <c r="EO1326" i="11"/>
  <c r="EO1327" i="11"/>
  <c r="EO1328" i="11"/>
  <c r="EO1329" i="11"/>
  <c r="EO1330" i="11"/>
  <c r="EO1331" i="11"/>
  <c r="EO1332" i="11"/>
  <c r="EO1333" i="11"/>
  <c r="EO1334" i="11"/>
  <c r="EO1335" i="11"/>
  <c r="EO1336" i="11"/>
  <c r="EO1337" i="11"/>
  <c r="EO1338" i="11"/>
  <c r="EO1339" i="11"/>
  <c r="EO1340" i="11"/>
  <c r="EO1341" i="11"/>
  <c r="EO1342" i="11"/>
  <c r="EO1343" i="11"/>
  <c r="EO1344" i="11"/>
  <c r="EO1345" i="11"/>
  <c r="EO1346" i="11"/>
  <c r="EO1347" i="11"/>
  <c r="EO1348" i="11"/>
  <c r="EO1349" i="11"/>
  <c r="EO1350" i="11"/>
  <c r="EO1351" i="11"/>
  <c r="EO1352" i="11"/>
  <c r="EO1353" i="11"/>
  <c r="EO1354" i="11"/>
  <c r="EO1355" i="11"/>
  <c r="EO1356" i="11"/>
  <c r="EO1357" i="11"/>
  <c r="EO1358" i="11"/>
  <c r="EO1359" i="11"/>
  <c r="EO1360" i="11"/>
  <c r="EO1361" i="11"/>
  <c r="EO1362" i="11"/>
  <c r="EO1363" i="11"/>
  <c r="EO1364" i="11"/>
  <c r="EO1365" i="11"/>
  <c r="EO1366" i="11"/>
  <c r="EO1367" i="11"/>
  <c r="EO1368" i="11"/>
  <c r="EO1369" i="11"/>
  <c r="EO1370" i="11"/>
  <c r="EN537" i="11"/>
  <c r="EN538" i="11"/>
  <c r="EN539" i="11"/>
  <c r="EN540" i="11"/>
  <c r="EN541" i="11"/>
  <c r="EN542" i="11"/>
  <c r="EN543" i="11"/>
  <c r="EN544" i="11"/>
  <c r="EN545" i="11"/>
  <c r="EN546" i="11"/>
  <c r="EN547" i="11"/>
  <c r="EN548" i="11"/>
  <c r="EN549" i="11"/>
  <c r="EN550" i="11"/>
  <c r="EN551" i="11"/>
  <c r="EN552" i="11"/>
  <c r="EN553" i="11"/>
  <c r="EN554" i="11"/>
  <c r="EN555" i="11"/>
  <c r="EN556" i="11"/>
  <c r="EN557" i="11"/>
  <c r="EN558" i="11"/>
  <c r="EN559" i="11"/>
  <c r="EN560" i="11"/>
  <c r="EN561" i="11"/>
  <c r="EN562" i="11"/>
  <c r="EN563" i="11"/>
  <c r="EN564" i="11"/>
  <c r="EN565" i="11"/>
  <c r="EN566" i="11"/>
  <c r="EN567" i="11"/>
  <c r="EN568" i="11"/>
  <c r="EN569" i="11"/>
  <c r="EN570" i="11"/>
  <c r="EN571" i="11"/>
  <c r="EN572" i="11"/>
  <c r="EN573" i="11"/>
  <c r="EN574" i="11"/>
  <c r="EN575" i="11"/>
  <c r="EN576" i="11"/>
  <c r="EN577" i="11"/>
  <c r="EN578" i="11"/>
  <c r="EN579" i="11"/>
  <c r="EN580" i="11"/>
  <c r="EN581" i="11"/>
  <c r="EN582" i="11"/>
  <c r="EN583" i="11"/>
  <c r="EN584" i="11"/>
  <c r="EN585" i="11"/>
  <c r="EN586" i="11"/>
  <c r="EN587" i="11"/>
  <c r="EN588" i="11"/>
  <c r="EN589" i="11"/>
  <c r="EN590" i="11"/>
  <c r="EN591" i="11"/>
  <c r="EN592" i="11"/>
  <c r="EN593" i="11"/>
  <c r="EN594" i="11"/>
  <c r="EN595" i="11"/>
  <c r="EN596" i="11"/>
  <c r="EN597" i="11"/>
  <c r="EN598" i="11"/>
  <c r="EN599" i="11"/>
  <c r="EN600" i="11"/>
  <c r="EN601" i="11"/>
  <c r="EN602" i="11"/>
  <c r="EN603" i="11"/>
  <c r="EN604" i="11"/>
  <c r="EN605" i="11"/>
  <c r="EN606" i="11"/>
  <c r="EN607" i="11"/>
  <c r="EN608" i="11"/>
  <c r="EN609" i="11"/>
  <c r="EN610" i="11"/>
  <c r="EN611" i="11"/>
  <c r="EN612" i="11"/>
  <c r="EN613" i="11"/>
  <c r="EN614" i="11"/>
  <c r="EN615" i="11"/>
  <c r="EN616" i="11"/>
  <c r="EN617" i="11"/>
  <c r="EN618" i="11"/>
  <c r="EN619" i="11"/>
  <c r="EN620" i="11"/>
  <c r="EN621" i="11"/>
  <c r="EN622" i="11"/>
  <c r="EN623" i="11"/>
  <c r="EN624" i="11"/>
  <c r="EN625" i="11"/>
  <c r="EN626" i="11"/>
  <c r="EN627" i="11"/>
  <c r="EN628" i="11"/>
  <c r="EN629" i="11"/>
  <c r="EN630" i="11"/>
  <c r="EN631" i="11"/>
  <c r="EN632" i="11"/>
  <c r="EN633" i="11"/>
  <c r="EN634" i="11"/>
  <c r="EN635" i="11"/>
  <c r="EN636" i="11"/>
  <c r="EN637" i="11"/>
  <c r="EN638" i="11"/>
  <c r="EN639" i="11"/>
  <c r="EN640" i="11"/>
  <c r="EN641" i="11"/>
  <c r="EN642" i="11"/>
  <c r="EN643" i="11"/>
  <c r="EN644" i="11"/>
  <c r="EN645" i="11"/>
  <c r="EN646" i="11"/>
  <c r="EN647" i="11"/>
  <c r="EN648" i="11"/>
  <c r="EN649" i="11"/>
  <c r="EN650" i="11"/>
  <c r="EN651" i="11"/>
  <c r="EN652" i="11"/>
  <c r="EN653" i="11"/>
  <c r="EN654" i="11"/>
  <c r="EN655" i="11"/>
  <c r="EN656" i="11"/>
  <c r="EN657" i="11"/>
  <c r="EN658" i="11"/>
  <c r="EN659" i="11"/>
  <c r="EN660" i="11"/>
  <c r="EN661" i="11"/>
  <c r="EN662" i="11"/>
  <c r="EN663" i="11"/>
  <c r="EN664" i="11"/>
  <c r="EN665" i="11"/>
  <c r="EN666" i="11"/>
  <c r="EN667" i="11"/>
  <c r="EN668" i="11"/>
  <c r="EN669" i="11"/>
  <c r="EN670" i="11"/>
  <c r="EN671" i="11"/>
  <c r="EN672" i="11"/>
  <c r="EN673" i="11"/>
  <c r="EN674" i="11"/>
  <c r="EN675" i="11"/>
  <c r="EN676" i="11"/>
  <c r="EN677" i="11"/>
  <c r="EN678" i="11"/>
  <c r="EN705" i="11"/>
  <c r="IA1371" i="11"/>
  <c r="EO1371" i="11"/>
  <c r="EO1397" i="11"/>
  <c r="EP22" i="11"/>
  <c r="EP23" i="11"/>
  <c r="FJ512" i="11"/>
  <c r="FF680" i="11"/>
  <c r="EP1230" i="11"/>
  <c r="EP1231" i="11"/>
  <c r="EP1232" i="11"/>
  <c r="EP1233" i="11"/>
  <c r="EP1234" i="11"/>
  <c r="EP1235" i="11"/>
  <c r="EP1236" i="11"/>
  <c r="EP1237" i="11"/>
  <c r="EP1238" i="11"/>
  <c r="EP1239" i="11"/>
  <c r="EP1240" i="11"/>
  <c r="EP1241" i="11"/>
  <c r="EP1242" i="11"/>
  <c r="EP1243" i="11"/>
  <c r="EP1244" i="11"/>
  <c r="EP1245" i="11"/>
  <c r="EP1246" i="11"/>
  <c r="EP1247" i="11"/>
  <c r="EP1248" i="11"/>
  <c r="EP1249" i="11"/>
  <c r="EP1250" i="11"/>
  <c r="EP1251" i="11"/>
  <c r="EP1252" i="11"/>
  <c r="EP1253" i="11"/>
  <c r="EP1254" i="11"/>
  <c r="EP1255" i="11"/>
  <c r="EP1256" i="11"/>
  <c r="EP1257" i="11"/>
  <c r="EP1258" i="11"/>
  <c r="EP1259" i="11"/>
  <c r="EP1260" i="11"/>
  <c r="EP1261" i="11"/>
  <c r="EP1262" i="11"/>
  <c r="EP1263" i="11"/>
  <c r="EP1264" i="11"/>
  <c r="EP1265" i="11"/>
  <c r="EP1266" i="11"/>
  <c r="EP1267" i="11"/>
  <c r="EP1268" i="11"/>
  <c r="EP1269" i="11"/>
  <c r="EP1270" i="11"/>
  <c r="EP1271" i="11"/>
  <c r="EP1272" i="11"/>
  <c r="EP1273" i="11"/>
  <c r="EP1274" i="11"/>
  <c r="EP1275" i="11"/>
  <c r="EP1276" i="11"/>
  <c r="EP1277" i="11"/>
  <c r="EP1278" i="11"/>
  <c r="EP1279" i="11"/>
  <c r="EP1280" i="11"/>
  <c r="EP1281" i="11"/>
  <c r="EP1282" i="11"/>
  <c r="EP1283" i="11"/>
  <c r="EP1284" i="11"/>
  <c r="EP1285" i="11"/>
  <c r="EP1286" i="11"/>
  <c r="EP1287" i="11"/>
  <c r="EP1288" i="11"/>
  <c r="EP1289" i="11"/>
  <c r="EP1290" i="11"/>
  <c r="EP1291" i="11"/>
  <c r="EP1292" i="11"/>
  <c r="EP1293" i="11"/>
  <c r="EP1294" i="11"/>
  <c r="EP1295" i="11"/>
  <c r="EP1296" i="11"/>
  <c r="EP1297" i="11"/>
  <c r="EP1298" i="11"/>
  <c r="EP1299" i="11"/>
  <c r="EP1300" i="11"/>
  <c r="EP1301" i="11"/>
  <c r="EP1302" i="11"/>
  <c r="EP1303" i="11"/>
  <c r="EP1304" i="11"/>
  <c r="EP1305" i="11"/>
  <c r="EP1306" i="11"/>
  <c r="EP1307" i="11"/>
  <c r="EP1308" i="11"/>
  <c r="EP1309" i="11"/>
  <c r="EP1310" i="11"/>
  <c r="EP1311" i="11"/>
  <c r="EP1312" i="11"/>
  <c r="EP1313" i="11"/>
  <c r="EP1314" i="11"/>
  <c r="EP1315" i="11"/>
  <c r="EP1316" i="11"/>
  <c r="EP1317" i="11"/>
  <c r="EP1318" i="11"/>
  <c r="EP1319" i="11"/>
  <c r="EP1320" i="11"/>
  <c r="EP1321" i="11"/>
  <c r="EP1322" i="11"/>
  <c r="EP1323" i="11"/>
  <c r="EP1324" i="11"/>
  <c r="EP1325" i="11"/>
  <c r="EP1326" i="11"/>
  <c r="EP1327" i="11"/>
  <c r="EP1328" i="11"/>
  <c r="EP1329" i="11"/>
  <c r="EP1330" i="11"/>
  <c r="EP1331" i="11"/>
  <c r="EP1332" i="11"/>
  <c r="EP1333" i="11"/>
  <c r="EP1334" i="11"/>
  <c r="EP1335" i="11"/>
  <c r="EP1336" i="11"/>
  <c r="EP1337" i="11"/>
  <c r="EP1338" i="11"/>
  <c r="EP1339" i="11"/>
  <c r="EP1340" i="11"/>
  <c r="EP1341" i="11"/>
  <c r="EP1342" i="11"/>
  <c r="EP1343" i="11"/>
  <c r="EP1344" i="11"/>
  <c r="EP1345" i="11"/>
  <c r="EP1346" i="11"/>
  <c r="EP1347" i="11"/>
  <c r="EP1348" i="11"/>
  <c r="EP1349" i="11"/>
  <c r="EP1350" i="11"/>
  <c r="EP1351" i="11"/>
  <c r="EP1352" i="11"/>
  <c r="EP1353" i="11"/>
  <c r="EP1354" i="11"/>
  <c r="EP1355" i="11"/>
  <c r="EP1356" i="11"/>
  <c r="EP1357" i="11"/>
  <c r="EP1358" i="11"/>
  <c r="EP1359" i="11"/>
  <c r="EP1360" i="11"/>
  <c r="EP1361" i="11"/>
  <c r="EP1362" i="11"/>
  <c r="EP1363" i="11"/>
  <c r="EP1364" i="11"/>
  <c r="EP1365" i="11"/>
  <c r="EP1366" i="11"/>
  <c r="EP1367" i="11"/>
  <c r="EP1368" i="11"/>
  <c r="EP1369" i="11"/>
  <c r="EP1370" i="11"/>
  <c r="EP1371" i="11"/>
  <c r="EO537" i="11"/>
  <c r="EO538" i="11"/>
  <c r="EO539" i="11"/>
  <c r="EO540" i="11"/>
  <c r="EO541" i="11"/>
  <c r="EO542" i="11"/>
  <c r="EO543" i="11"/>
  <c r="EO544" i="11"/>
  <c r="EO545" i="11"/>
  <c r="EO546" i="11"/>
  <c r="EO547" i="11"/>
  <c r="EO548" i="11"/>
  <c r="EO549" i="11"/>
  <c r="EO550" i="11"/>
  <c r="EO551" i="11"/>
  <c r="EO552" i="11"/>
  <c r="EO553" i="11"/>
  <c r="EO554" i="11"/>
  <c r="EO555" i="11"/>
  <c r="EO556" i="11"/>
  <c r="EO557" i="11"/>
  <c r="EO558" i="11"/>
  <c r="EO559" i="11"/>
  <c r="EO560" i="11"/>
  <c r="EO561" i="11"/>
  <c r="EO562" i="11"/>
  <c r="EO563" i="11"/>
  <c r="EO564" i="11"/>
  <c r="EO565" i="11"/>
  <c r="EO566" i="11"/>
  <c r="EO567" i="11"/>
  <c r="EO568" i="11"/>
  <c r="EO569" i="11"/>
  <c r="EO570" i="11"/>
  <c r="EO571" i="11"/>
  <c r="EO572" i="11"/>
  <c r="EO573" i="11"/>
  <c r="EO574" i="11"/>
  <c r="EO575" i="11"/>
  <c r="EO576" i="11"/>
  <c r="EO577" i="11"/>
  <c r="EO578" i="11"/>
  <c r="EO579" i="11"/>
  <c r="EO580" i="11"/>
  <c r="EO581" i="11"/>
  <c r="EO582" i="11"/>
  <c r="EO583" i="11"/>
  <c r="EO584" i="11"/>
  <c r="EO585" i="11"/>
  <c r="EO586" i="11"/>
  <c r="EO587" i="11"/>
  <c r="EO588" i="11"/>
  <c r="EO589" i="11"/>
  <c r="EO590" i="11"/>
  <c r="EO591" i="11"/>
  <c r="EO592" i="11"/>
  <c r="EO593" i="11"/>
  <c r="EO594" i="11"/>
  <c r="EO595" i="11"/>
  <c r="EO596" i="11"/>
  <c r="EO597" i="11"/>
  <c r="EO598" i="11"/>
  <c r="EO599" i="11"/>
  <c r="EO600" i="11"/>
  <c r="EO601" i="11"/>
  <c r="EO602" i="11"/>
  <c r="EO603" i="11"/>
  <c r="EO604" i="11"/>
  <c r="EO605" i="11"/>
  <c r="EO606" i="11"/>
  <c r="EO607" i="11"/>
  <c r="EO608" i="11"/>
  <c r="EO609" i="11"/>
  <c r="EO610" i="11"/>
  <c r="EO611" i="11"/>
  <c r="EO612" i="11"/>
  <c r="EO613" i="11"/>
  <c r="EO614" i="11"/>
  <c r="EO615" i="11"/>
  <c r="EO616" i="11"/>
  <c r="EO617" i="11"/>
  <c r="EO618" i="11"/>
  <c r="EO619" i="11"/>
  <c r="EO620" i="11"/>
  <c r="EO621" i="11"/>
  <c r="EO622" i="11"/>
  <c r="EO623" i="11"/>
  <c r="EO624" i="11"/>
  <c r="EO625" i="11"/>
  <c r="EO626" i="11"/>
  <c r="EO627" i="11"/>
  <c r="EO628" i="11"/>
  <c r="EO629" i="11"/>
  <c r="EO630" i="11"/>
  <c r="EO631" i="11"/>
  <c r="EO632" i="11"/>
  <c r="EO633" i="11"/>
  <c r="EO634" i="11"/>
  <c r="EO635" i="11"/>
  <c r="EO636" i="11"/>
  <c r="EO637" i="11"/>
  <c r="EO638" i="11"/>
  <c r="EO639" i="11"/>
  <c r="EO640" i="11"/>
  <c r="EO641" i="11"/>
  <c r="EO642" i="11"/>
  <c r="EO643" i="11"/>
  <c r="EO644" i="11"/>
  <c r="EO645" i="11"/>
  <c r="EO646" i="11"/>
  <c r="EO647" i="11"/>
  <c r="EO648" i="11"/>
  <c r="EO649" i="11"/>
  <c r="EO650" i="11"/>
  <c r="EO651" i="11"/>
  <c r="EO652" i="11"/>
  <c r="EO653" i="11"/>
  <c r="EO654" i="11"/>
  <c r="EO655" i="11"/>
  <c r="EO656" i="11"/>
  <c r="EO657" i="11"/>
  <c r="EO658" i="11"/>
  <c r="EO659" i="11"/>
  <c r="EO660" i="11"/>
  <c r="EO661" i="11"/>
  <c r="EO662" i="11"/>
  <c r="EO663" i="11"/>
  <c r="EO664" i="11"/>
  <c r="EO665" i="11"/>
  <c r="EO666" i="11"/>
  <c r="EO667" i="11"/>
  <c r="EO668" i="11"/>
  <c r="EO669" i="11"/>
  <c r="EO670" i="11"/>
  <c r="EO671" i="11"/>
  <c r="EO672" i="11"/>
  <c r="EO673" i="11"/>
  <c r="EO674" i="11"/>
  <c r="EO675" i="11"/>
  <c r="EO676" i="11"/>
  <c r="EO677" i="11"/>
  <c r="EO678" i="11"/>
  <c r="EO679" i="11"/>
  <c r="EO705" i="11"/>
  <c r="IA1372" i="11"/>
  <c r="EP1372" i="11"/>
  <c r="EP1397" i="11"/>
  <c r="EQ22" i="11"/>
  <c r="EQ23" i="11"/>
  <c r="FJ513" i="11"/>
  <c r="FF681" i="11"/>
  <c r="EQ1230" i="11"/>
  <c r="EQ1231" i="11"/>
  <c r="EQ1232" i="11"/>
  <c r="EQ1233" i="11"/>
  <c r="EQ1234" i="11"/>
  <c r="EQ1235" i="11"/>
  <c r="EQ1236" i="11"/>
  <c r="EQ1237" i="11"/>
  <c r="EQ1238" i="11"/>
  <c r="EQ1239" i="11"/>
  <c r="EQ1240" i="11"/>
  <c r="EQ1241" i="11"/>
  <c r="EQ1242" i="11"/>
  <c r="EQ1243" i="11"/>
  <c r="EQ1244" i="11"/>
  <c r="EQ1245" i="11"/>
  <c r="EQ1246" i="11"/>
  <c r="EQ1247" i="11"/>
  <c r="EQ1248" i="11"/>
  <c r="EQ1249" i="11"/>
  <c r="EQ1250" i="11"/>
  <c r="EQ1251" i="11"/>
  <c r="EQ1252" i="11"/>
  <c r="EQ1253" i="11"/>
  <c r="EQ1254" i="11"/>
  <c r="EQ1255" i="11"/>
  <c r="EQ1256" i="11"/>
  <c r="EQ1257" i="11"/>
  <c r="EQ1258" i="11"/>
  <c r="EQ1259" i="11"/>
  <c r="EQ1260" i="11"/>
  <c r="EQ1261" i="11"/>
  <c r="EQ1262" i="11"/>
  <c r="EQ1263" i="11"/>
  <c r="EQ1264" i="11"/>
  <c r="EQ1265" i="11"/>
  <c r="EQ1266" i="11"/>
  <c r="EQ1267" i="11"/>
  <c r="EQ1268" i="11"/>
  <c r="EQ1269" i="11"/>
  <c r="EQ1270" i="11"/>
  <c r="EQ1271" i="11"/>
  <c r="EQ1272" i="11"/>
  <c r="EQ1273" i="11"/>
  <c r="EQ1274" i="11"/>
  <c r="EQ1275" i="11"/>
  <c r="EQ1276" i="11"/>
  <c r="EQ1277" i="11"/>
  <c r="EQ1278" i="11"/>
  <c r="EQ1279" i="11"/>
  <c r="EQ1280" i="11"/>
  <c r="EQ1281" i="11"/>
  <c r="EQ1282" i="11"/>
  <c r="EQ1283" i="11"/>
  <c r="EQ1284" i="11"/>
  <c r="EQ1285" i="11"/>
  <c r="EQ1286" i="11"/>
  <c r="EQ1287" i="11"/>
  <c r="EQ1288" i="11"/>
  <c r="EQ1289" i="11"/>
  <c r="EQ1290" i="11"/>
  <c r="EQ1291" i="11"/>
  <c r="EQ1292" i="11"/>
  <c r="EQ1293" i="11"/>
  <c r="EQ1294" i="11"/>
  <c r="EQ1295" i="11"/>
  <c r="EQ1296" i="11"/>
  <c r="EQ1297" i="11"/>
  <c r="EQ1298" i="11"/>
  <c r="EQ1299" i="11"/>
  <c r="EQ1300" i="11"/>
  <c r="EQ1301" i="11"/>
  <c r="EQ1302" i="11"/>
  <c r="EQ1303" i="11"/>
  <c r="EQ1304" i="11"/>
  <c r="EQ1305" i="11"/>
  <c r="EQ1306" i="11"/>
  <c r="EQ1307" i="11"/>
  <c r="EQ1308" i="11"/>
  <c r="EQ1309" i="11"/>
  <c r="EQ1310" i="11"/>
  <c r="EQ1311" i="11"/>
  <c r="EQ1312" i="11"/>
  <c r="EQ1313" i="11"/>
  <c r="EQ1314" i="11"/>
  <c r="EQ1315" i="11"/>
  <c r="EQ1316" i="11"/>
  <c r="EQ1317" i="11"/>
  <c r="EQ1318" i="11"/>
  <c r="EQ1319" i="11"/>
  <c r="EQ1320" i="11"/>
  <c r="EQ1321" i="11"/>
  <c r="EQ1322" i="11"/>
  <c r="EQ1323" i="11"/>
  <c r="EQ1324" i="11"/>
  <c r="EQ1325" i="11"/>
  <c r="EQ1326" i="11"/>
  <c r="EQ1327" i="11"/>
  <c r="EQ1328" i="11"/>
  <c r="EQ1329" i="11"/>
  <c r="EQ1330" i="11"/>
  <c r="EQ1331" i="11"/>
  <c r="EQ1332" i="11"/>
  <c r="EQ1333" i="11"/>
  <c r="EQ1334" i="11"/>
  <c r="EQ1335" i="11"/>
  <c r="EQ1336" i="11"/>
  <c r="EQ1337" i="11"/>
  <c r="EQ1338" i="11"/>
  <c r="EQ1339" i="11"/>
  <c r="EQ1340" i="11"/>
  <c r="EQ1341" i="11"/>
  <c r="EQ1342" i="11"/>
  <c r="EQ1343" i="11"/>
  <c r="EQ1344" i="11"/>
  <c r="EQ1345" i="11"/>
  <c r="EQ1346" i="11"/>
  <c r="EQ1347" i="11"/>
  <c r="EQ1348" i="11"/>
  <c r="EQ1349" i="11"/>
  <c r="EQ1350" i="11"/>
  <c r="EQ1351" i="11"/>
  <c r="EQ1352" i="11"/>
  <c r="EQ1353" i="11"/>
  <c r="EQ1354" i="11"/>
  <c r="EQ1355" i="11"/>
  <c r="EQ1356" i="11"/>
  <c r="EQ1357" i="11"/>
  <c r="EQ1358" i="11"/>
  <c r="EQ1359" i="11"/>
  <c r="EQ1360" i="11"/>
  <c r="EQ1361" i="11"/>
  <c r="EQ1362" i="11"/>
  <c r="EQ1363" i="11"/>
  <c r="EQ1364" i="11"/>
  <c r="EQ1365" i="11"/>
  <c r="EQ1366" i="11"/>
  <c r="EQ1367" i="11"/>
  <c r="EQ1368" i="11"/>
  <c r="EQ1369" i="11"/>
  <c r="EQ1370" i="11"/>
  <c r="EQ1371" i="11"/>
  <c r="EQ1372" i="11"/>
  <c r="EP537" i="11"/>
  <c r="EP538" i="11"/>
  <c r="EP539" i="11"/>
  <c r="EP540" i="11"/>
  <c r="EP541" i="11"/>
  <c r="EP542" i="11"/>
  <c r="EP543" i="11"/>
  <c r="EP544" i="11"/>
  <c r="EP545" i="11"/>
  <c r="EP546" i="11"/>
  <c r="EP547" i="11"/>
  <c r="EP548" i="11"/>
  <c r="EP549" i="11"/>
  <c r="EP550" i="11"/>
  <c r="EP551" i="11"/>
  <c r="EP552" i="11"/>
  <c r="EP553" i="11"/>
  <c r="EP554" i="11"/>
  <c r="EP555" i="11"/>
  <c r="EP556" i="11"/>
  <c r="EP557" i="11"/>
  <c r="EP558" i="11"/>
  <c r="EP559" i="11"/>
  <c r="EP560" i="11"/>
  <c r="EP561" i="11"/>
  <c r="EP562" i="11"/>
  <c r="EP563" i="11"/>
  <c r="EP564" i="11"/>
  <c r="EP565" i="11"/>
  <c r="EP566" i="11"/>
  <c r="EP567" i="11"/>
  <c r="EP568" i="11"/>
  <c r="EP569" i="11"/>
  <c r="EP570" i="11"/>
  <c r="EP571" i="11"/>
  <c r="EP572" i="11"/>
  <c r="EP573" i="11"/>
  <c r="EP574" i="11"/>
  <c r="EP575" i="11"/>
  <c r="EP576" i="11"/>
  <c r="EP577" i="11"/>
  <c r="EP578" i="11"/>
  <c r="EP579" i="11"/>
  <c r="EP580" i="11"/>
  <c r="EP581" i="11"/>
  <c r="EP582" i="11"/>
  <c r="EP583" i="11"/>
  <c r="EP584" i="11"/>
  <c r="EP585" i="11"/>
  <c r="EP586" i="11"/>
  <c r="EP587" i="11"/>
  <c r="EP588" i="11"/>
  <c r="EP589" i="11"/>
  <c r="EP590" i="11"/>
  <c r="EP591" i="11"/>
  <c r="EP592" i="11"/>
  <c r="EP593" i="11"/>
  <c r="EP594" i="11"/>
  <c r="EP595" i="11"/>
  <c r="EP596" i="11"/>
  <c r="EP597" i="11"/>
  <c r="EP598" i="11"/>
  <c r="EP599" i="11"/>
  <c r="EP600" i="11"/>
  <c r="EP601" i="11"/>
  <c r="EP602" i="11"/>
  <c r="EP603" i="11"/>
  <c r="EP604" i="11"/>
  <c r="EP605" i="11"/>
  <c r="EP606" i="11"/>
  <c r="EP607" i="11"/>
  <c r="EP608" i="11"/>
  <c r="EP609" i="11"/>
  <c r="EP610" i="11"/>
  <c r="EP611" i="11"/>
  <c r="EP612" i="11"/>
  <c r="EP613" i="11"/>
  <c r="EP614" i="11"/>
  <c r="EP615" i="11"/>
  <c r="EP616" i="11"/>
  <c r="EP617" i="11"/>
  <c r="EP618" i="11"/>
  <c r="EP619" i="11"/>
  <c r="EP620" i="11"/>
  <c r="EP621" i="11"/>
  <c r="EP622" i="11"/>
  <c r="EP623" i="11"/>
  <c r="EP624" i="11"/>
  <c r="EP625" i="11"/>
  <c r="EP626" i="11"/>
  <c r="EP627" i="11"/>
  <c r="EP628" i="11"/>
  <c r="EP629" i="11"/>
  <c r="EP630" i="11"/>
  <c r="EP631" i="11"/>
  <c r="EP632" i="11"/>
  <c r="EP633" i="11"/>
  <c r="EP634" i="11"/>
  <c r="EP635" i="11"/>
  <c r="EP636" i="11"/>
  <c r="EP637" i="11"/>
  <c r="EP638" i="11"/>
  <c r="EP639" i="11"/>
  <c r="EP640" i="11"/>
  <c r="EP641" i="11"/>
  <c r="EP642" i="11"/>
  <c r="EP643" i="11"/>
  <c r="EP644" i="11"/>
  <c r="EP645" i="11"/>
  <c r="EP646" i="11"/>
  <c r="EP647" i="11"/>
  <c r="EP648" i="11"/>
  <c r="EP649" i="11"/>
  <c r="EP650" i="11"/>
  <c r="EP651" i="11"/>
  <c r="EP652" i="11"/>
  <c r="EP653" i="11"/>
  <c r="EP654" i="11"/>
  <c r="EP655" i="11"/>
  <c r="EP656" i="11"/>
  <c r="EP657" i="11"/>
  <c r="EP658" i="11"/>
  <c r="EP659" i="11"/>
  <c r="EP660" i="11"/>
  <c r="EP661" i="11"/>
  <c r="EP662" i="11"/>
  <c r="EP663" i="11"/>
  <c r="EP664" i="11"/>
  <c r="EP665" i="11"/>
  <c r="EP666" i="11"/>
  <c r="EP667" i="11"/>
  <c r="EP668" i="11"/>
  <c r="EP669" i="11"/>
  <c r="EP670" i="11"/>
  <c r="EP671" i="11"/>
  <c r="EP672" i="11"/>
  <c r="EP673" i="11"/>
  <c r="EP674" i="11"/>
  <c r="EP675" i="11"/>
  <c r="EP676" i="11"/>
  <c r="EP677" i="11"/>
  <c r="EP678" i="11"/>
  <c r="EP679" i="11"/>
  <c r="EP680" i="11"/>
  <c r="EP705" i="11"/>
  <c r="IA1373" i="11"/>
  <c r="EQ1373" i="11"/>
  <c r="EQ1397" i="11"/>
  <c r="ER22" i="11"/>
  <c r="ER23" i="11"/>
  <c r="FJ514" i="11"/>
  <c r="FF682" i="11"/>
  <c r="ER1230" i="11"/>
  <c r="ER1231" i="11"/>
  <c r="ER1232" i="11"/>
  <c r="ER1233" i="11"/>
  <c r="ER1234" i="11"/>
  <c r="ER1235" i="11"/>
  <c r="ER1236" i="11"/>
  <c r="ER1237" i="11"/>
  <c r="ER1238" i="11"/>
  <c r="ER1239" i="11"/>
  <c r="ER1240" i="11"/>
  <c r="ER1241" i="11"/>
  <c r="ER1242" i="11"/>
  <c r="ER1243" i="11"/>
  <c r="ER1244" i="11"/>
  <c r="ER1245" i="11"/>
  <c r="ER1246" i="11"/>
  <c r="ER1247" i="11"/>
  <c r="ER1248" i="11"/>
  <c r="ER1249" i="11"/>
  <c r="ER1250" i="11"/>
  <c r="ER1251" i="11"/>
  <c r="ER1252" i="11"/>
  <c r="ER1253" i="11"/>
  <c r="ER1254" i="11"/>
  <c r="ER1255" i="11"/>
  <c r="ER1256" i="11"/>
  <c r="ER1257" i="11"/>
  <c r="ER1258" i="11"/>
  <c r="ER1259" i="11"/>
  <c r="ER1260" i="11"/>
  <c r="ER1261" i="11"/>
  <c r="ER1262" i="11"/>
  <c r="ER1263" i="11"/>
  <c r="ER1264" i="11"/>
  <c r="ER1265" i="11"/>
  <c r="ER1266" i="11"/>
  <c r="ER1267" i="11"/>
  <c r="ER1268" i="11"/>
  <c r="ER1269" i="11"/>
  <c r="ER1270" i="11"/>
  <c r="ER1271" i="11"/>
  <c r="ER1272" i="11"/>
  <c r="ER1273" i="11"/>
  <c r="ER1274" i="11"/>
  <c r="ER1275" i="11"/>
  <c r="ER1276" i="11"/>
  <c r="ER1277" i="11"/>
  <c r="ER1278" i="11"/>
  <c r="ER1279" i="11"/>
  <c r="ER1280" i="11"/>
  <c r="ER1281" i="11"/>
  <c r="ER1282" i="11"/>
  <c r="ER1283" i="11"/>
  <c r="ER1284" i="11"/>
  <c r="ER1285" i="11"/>
  <c r="ER1286" i="11"/>
  <c r="ER1287" i="11"/>
  <c r="ER1288" i="11"/>
  <c r="ER1289" i="11"/>
  <c r="ER1290" i="11"/>
  <c r="ER1291" i="11"/>
  <c r="ER1292" i="11"/>
  <c r="ER1293" i="11"/>
  <c r="ER1294" i="11"/>
  <c r="ER1295" i="11"/>
  <c r="ER1296" i="11"/>
  <c r="ER1297" i="11"/>
  <c r="ER1298" i="11"/>
  <c r="ER1299" i="11"/>
  <c r="ER1300" i="11"/>
  <c r="ER1301" i="11"/>
  <c r="ER1302" i="11"/>
  <c r="ER1303" i="11"/>
  <c r="ER1304" i="11"/>
  <c r="ER1305" i="11"/>
  <c r="ER1306" i="11"/>
  <c r="ER1307" i="11"/>
  <c r="ER1308" i="11"/>
  <c r="ER1309" i="11"/>
  <c r="ER1310" i="11"/>
  <c r="ER1311" i="11"/>
  <c r="ER1312" i="11"/>
  <c r="ER1313" i="11"/>
  <c r="ER1314" i="11"/>
  <c r="ER1315" i="11"/>
  <c r="ER1316" i="11"/>
  <c r="ER1317" i="11"/>
  <c r="ER1318" i="11"/>
  <c r="ER1319" i="11"/>
  <c r="ER1320" i="11"/>
  <c r="ER1321" i="11"/>
  <c r="ER1322" i="11"/>
  <c r="ER1323" i="11"/>
  <c r="ER1324" i="11"/>
  <c r="ER1325" i="11"/>
  <c r="ER1326" i="11"/>
  <c r="ER1327" i="11"/>
  <c r="ER1328" i="11"/>
  <c r="ER1329" i="11"/>
  <c r="ER1330" i="11"/>
  <c r="ER1331" i="11"/>
  <c r="ER1332" i="11"/>
  <c r="ER1333" i="11"/>
  <c r="ER1334" i="11"/>
  <c r="ER1335" i="11"/>
  <c r="ER1336" i="11"/>
  <c r="ER1337" i="11"/>
  <c r="ER1338" i="11"/>
  <c r="ER1339" i="11"/>
  <c r="ER1340" i="11"/>
  <c r="ER1341" i="11"/>
  <c r="ER1342" i="11"/>
  <c r="ER1343" i="11"/>
  <c r="ER1344" i="11"/>
  <c r="ER1345" i="11"/>
  <c r="ER1346" i="11"/>
  <c r="ER1347" i="11"/>
  <c r="ER1348" i="11"/>
  <c r="ER1349" i="11"/>
  <c r="ER1350" i="11"/>
  <c r="ER1351" i="11"/>
  <c r="ER1352" i="11"/>
  <c r="ER1353" i="11"/>
  <c r="ER1354" i="11"/>
  <c r="ER1355" i="11"/>
  <c r="ER1356" i="11"/>
  <c r="ER1357" i="11"/>
  <c r="ER1358" i="11"/>
  <c r="ER1359" i="11"/>
  <c r="ER1360" i="11"/>
  <c r="ER1361" i="11"/>
  <c r="ER1362" i="11"/>
  <c r="ER1363" i="11"/>
  <c r="ER1364" i="11"/>
  <c r="ER1365" i="11"/>
  <c r="ER1366" i="11"/>
  <c r="ER1367" i="11"/>
  <c r="ER1368" i="11"/>
  <c r="ER1369" i="11"/>
  <c r="ER1370" i="11"/>
  <c r="ER1371" i="11"/>
  <c r="ER1372" i="11"/>
  <c r="ER1373" i="11"/>
  <c r="EQ537" i="11"/>
  <c r="EQ538" i="11"/>
  <c r="EQ539" i="11"/>
  <c r="EQ540" i="11"/>
  <c r="EQ541" i="11"/>
  <c r="EQ542" i="11"/>
  <c r="EQ543" i="11"/>
  <c r="EQ544" i="11"/>
  <c r="EQ545" i="11"/>
  <c r="EQ546" i="11"/>
  <c r="EQ547" i="11"/>
  <c r="EQ548" i="11"/>
  <c r="EQ549" i="11"/>
  <c r="EQ550" i="11"/>
  <c r="EQ551" i="11"/>
  <c r="EQ552" i="11"/>
  <c r="EQ553" i="11"/>
  <c r="EQ554" i="11"/>
  <c r="EQ555" i="11"/>
  <c r="EQ556" i="11"/>
  <c r="EQ557" i="11"/>
  <c r="EQ558" i="11"/>
  <c r="EQ559" i="11"/>
  <c r="EQ560" i="11"/>
  <c r="EQ561" i="11"/>
  <c r="EQ562" i="11"/>
  <c r="EQ563" i="11"/>
  <c r="EQ564" i="11"/>
  <c r="EQ565" i="11"/>
  <c r="EQ566" i="11"/>
  <c r="EQ567" i="11"/>
  <c r="EQ568" i="11"/>
  <c r="EQ569" i="11"/>
  <c r="EQ570" i="11"/>
  <c r="EQ571" i="11"/>
  <c r="EQ572" i="11"/>
  <c r="EQ573" i="11"/>
  <c r="EQ574" i="11"/>
  <c r="EQ575" i="11"/>
  <c r="EQ576" i="11"/>
  <c r="EQ577" i="11"/>
  <c r="EQ578" i="11"/>
  <c r="EQ579" i="11"/>
  <c r="EQ580" i="11"/>
  <c r="EQ581" i="11"/>
  <c r="EQ582" i="11"/>
  <c r="EQ583" i="11"/>
  <c r="EQ584" i="11"/>
  <c r="EQ585" i="11"/>
  <c r="EQ586" i="11"/>
  <c r="EQ587" i="11"/>
  <c r="EQ588" i="11"/>
  <c r="EQ589" i="11"/>
  <c r="EQ590" i="11"/>
  <c r="EQ591" i="11"/>
  <c r="EQ592" i="11"/>
  <c r="EQ593" i="11"/>
  <c r="EQ594" i="11"/>
  <c r="EQ595" i="11"/>
  <c r="EQ596" i="11"/>
  <c r="EQ597" i="11"/>
  <c r="EQ598" i="11"/>
  <c r="EQ599" i="11"/>
  <c r="EQ600" i="11"/>
  <c r="EQ601" i="11"/>
  <c r="EQ602" i="11"/>
  <c r="EQ603" i="11"/>
  <c r="EQ604" i="11"/>
  <c r="EQ605" i="11"/>
  <c r="EQ606" i="11"/>
  <c r="EQ607" i="11"/>
  <c r="EQ608" i="11"/>
  <c r="EQ609" i="11"/>
  <c r="EQ610" i="11"/>
  <c r="EQ611" i="11"/>
  <c r="EQ612" i="11"/>
  <c r="EQ613" i="11"/>
  <c r="EQ614" i="11"/>
  <c r="EQ615" i="11"/>
  <c r="EQ616" i="11"/>
  <c r="EQ617" i="11"/>
  <c r="EQ618" i="11"/>
  <c r="EQ619" i="11"/>
  <c r="EQ620" i="11"/>
  <c r="EQ621" i="11"/>
  <c r="EQ622" i="11"/>
  <c r="EQ623" i="11"/>
  <c r="EQ624" i="11"/>
  <c r="EQ625" i="11"/>
  <c r="EQ626" i="11"/>
  <c r="EQ627" i="11"/>
  <c r="EQ628" i="11"/>
  <c r="EQ629" i="11"/>
  <c r="EQ630" i="11"/>
  <c r="EQ631" i="11"/>
  <c r="EQ632" i="11"/>
  <c r="EQ633" i="11"/>
  <c r="EQ634" i="11"/>
  <c r="EQ635" i="11"/>
  <c r="EQ636" i="11"/>
  <c r="EQ637" i="11"/>
  <c r="EQ638" i="11"/>
  <c r="EQ639" i="11"/>
  <c r="EQ640" i="11"/>
  <c r="EQ641" i="11"/>
  <c r="EQ642" i="11"/>
  <c r="EQ643" i="11"/>
  <c r="EQ644" i="11"/>
  <c r="EQ645" i="11"/>
  <c r="EQ646" i="11"/>
  <c r="EQ647" i="11"/>
  <c r="EQ648" i="11"/>
  <c r="EQ649" i="11"/>
  <c r="EQ650" i="11"/>
  <c r="EQ651" i="11"/>
  <c r="EQ652" i="11"/>
  <c r="EQ653" i="11"/>
  <c r="EQ654" i="11"/>
  <c r="EQ655" i="11"/>
  <c r="EQ656" i="11"/>
  <c r="EQ657" i="11"/>
  <c r="EQ658" i="11"/>
  <c r="EQ659" i="11"/>
  <c r="EQ660" i="11"/>
  <c r="EQ661" i="11"/>
  <c r="EQ662" i="11"/>
  <c r="EQ663" i="11"/>
  <c r="EQ664" i="11"/>
  <c r="EQ665" i="11"/>
  <c r="EQ666" i="11"/>
  <c r="EQ667" i="11"/>
  <c r="EQ668" i="11"/>
  <c r="EQ669" i="11"/>
  <c r="EQ670" i="11"/>
  <c r="EQ671" i="11"/>
  <c r="EQ672" i="11"/>
  <c r="EQ673" i="11"/>
  <c r="EQ674" i="11"/>
  <c r="EQ675" i="11"/>
  <c r="EQ676" i="11"/>
  <c r="EQ677" i="11"/>
  <c r="EQ678" i="11"/>
  <c r="EQ679" i="11"/>
  <c r="EQ680" i="11"/>
  <c r="EQ681" i="11"/>
  <c r="EQ705" i="11"/>
  <c r="IA1374" i="11"/>
  <c r="ER1374" i="11"/>
  <c r="ER1397" i="11"/>
  <c r="ES22" i="11"/>
  <c r="ES23" i="11"/>
  <c r="FJ515" i="11"/>
  <c r="FF683" i="11"/>
  <c r="ES1230" i="11"/>
  <c r="ES1231" i="11"/>
  <c r="ES1232" i="11"/>
  <c r="ES1233" i="11"/>
  <c r="ES1234" i="11"/>
  <c r="ES1235" i="11"/>
  <c r="ES1236" i="11"/>
  <c r="ES1237" i="11"/>
  <c r="ES1238" i="11"/>
  <c r="ES1239" i="11"/>
  <c r="ES1240" i="11"/>
  <c r="ES1241" i="11"/>
  <c r="ES1242" i="11"/>
  <c r="ES1243" i="11"/>
  <c r="ES1244" i="11"/>
  <c r="ES1245" i="11"/>
  <c r="ES1246" i="11"/>
  <c r="ES1247" i="11"/>
  <c r="ES1248" i="11"/>
  <c r="ES1249" i="11"/>
  <c r="ES1250" i="11"/>
  <c r="ES1251" i="11"/>
  <c r="ES1252" i="11"/>
  <c r="ES1253" i="11"/>
  <c r="ES1254" i="11"/>
  <c r="ES1255" i="11"/>
  <c r="ES1256" i="11"/>
  <c r="ES1257" i="11"/>
  <c r="ES1258" i="11"/>
  <c r="ES1259" i="11"/>
  <c r="ES1260" i="11"/>
  <c r="ES1261" i="11"/>
  <c r="ES1262" i="11"/>
  <c r="ES1263" i="11"/>
  <c r="ES1264" i="11"/>
  <c r="ES1265" i="11"/>
  <c r="ES1266" i="11"/>
  <c r="ES1267" i="11"/>
  <c r="ES1268" i="11"/>
  <c r="ES1269" i="11"/>
  <c r="ES1270" i="11"/>
  <c r="ES1271" i="11"/>
  <c r="ES1272" i="11"/>
  <c r="ES1273" i="11"/>
  <c r="ES1274" i="11"/>
  <c r="ES1275" i="11"/>
  <c r="ES1276" i="11"/>
  <c r="ES1277" i="11"/>
  <c r="ES1278" i="11"/>
  <c r="ES1279" i="11"/>
  <c r="ES1280" i="11"/>
  <c r="ES1281" i="11"/>
  <c r="ES1282" i="11"/>
  <c r="ES1283" i="11"/>
  <c r="ES1284" i="11"/>
  <c r="ES1285" i="11"/>
  <c r="ES1286" i="11"/>
  <c r="ES1287" i="11"/>
  <c r="ES1288" i="11"/>
  <c r="ES1289" i="11"/>
  <c r="ES1290" i="11"/>
  <c r="ES1291" i="11"/>
  <c r="ES1292" i="11"/>
  <c r="ES1293" i="11"/>
  <c r="ES1294" i="11"/>
  <c r="ES1295" i="11"/>
  <c r="ES1296" i="11"/>
  <c r="ES1297" i="11"/>
  <c r="ES1298" i="11"/>
  <c r="ES1299" i="11"/>
  <c r="ES1300" i="11"/>
  <c r="ES1301" i="11"/>
  <c r="ES1302" i="11"/>
  <c r="ES1303" i="11"/>
  <c r="ES1304" i="11"/>
  <c r="ES1305" i="11"/>
  <c r="ES1306" i="11"/>
  <c r="ES1307" i="11"/>
  <c r="ES1308" i="11"/>
  <c r="ES1309" i="11"/>
  <c r="ES1310" i="11"/>
  <c r="ES1311" i="11"/>
  <c r="ES1312" i="11"/>
  <c r="ES1313" i="11"/>
  <c r="ES1314" i="11"/>
  <c r="ES1315" i="11"/>
  <c r="ES1316" i="11"/>
  <c r="ES1317" i="11"/>
  <c r="ES1318" i="11"/>
  <c r="ES1319" i="11"/>
  <c r="ES1320" i="11"/>
  <c r="ES1321" i="11"/>
  <c r="ES1322" i="11"/>
  <c r="ES1323" i="11"/>
  <c r="ES1324" i="11"/>
  <c r="ES1325" i="11"/>
  <c r="ES1326" i="11"/>
  <c r="ES1327" i="11"/>
  <c r="ES1328" i="11"/>
  <c r="ES1329" i="11"/>
  <c r="ES1330" i="11"/>
  <c r="ES1331" i="11"/>
  <c r="ES1332" i="11"/>
  <c r="ES1333" i="11"/>
  <c r="ES1334" i="11"/>
  <c r="ES1335" i="11"/>
  <c r="ES1336" i="11"/>
  <c r="ES1337" i="11"/>
  <c r="ES1338" i="11"/>
  <c r="ES1339" i="11"/>
  <c r="ES1340" i="11"/>
  <c r="ES1341" i="11"/>
  <c r="ES1342" i="11"/>
  <c r="ES1343" i="11"/>
  <c r="ES1344" i="11"/>
  <c r="ES1345" i="11"/>
  <c r="ES1346" i="11"/>
  <c r="ES1347" i="11"/>
  <c r="ES1348" i="11"/>
  <c r="ES1349" i="11"/>
  <c r="ES1350" i="11"/>
  <c r="ES1351" i="11"/>
  <c r="ES1352" i="11"/>
  <c r="ES1353" i="11"/>
  <c r="ES1354" i="11"/>
  <c r="ES1355" i="11"/>
  <c r="ES1356" i="11"/>
  <c r="ES1357" i="11"/>
  <c r="ES1358" i="11"/>
  <c r="ES1359" i="11"/>
  <c r="ES1360" i="11"/>
  <c r="ES1361" i="11"/>
  <c r="ES1362" i="11"/>
  <c r="ES1363" i="11"/>
  <c r="ES1364" i="11"/>
  <c r="ES1365" i="11"/>
  <c r="ES1366" i="11"/>
  <c r="ES1367" i="11"/>
  <c r="ES1368" i="11"/>
  <c r="ES1369" i="11"/>
  <c r="ES1370" i="11"/>
  <c r="ES1371" i="11"/>
  <c r="ES1372" i="11"/>
  <c r="ES1373" i="11"/>
  <c r="ES1374" i="11"/>
  <c r="ER537" i="11"/>
  <c r="ER538" i="11"/>
  <c r="ER539" i="11"/>
  <c r="ER540" i="11"/>
  <c r="ER541" i="11"/>
  <c r="ER542" i="11"/>
  <c r="ER543" i="11"/>
  <c r="ER544" i="11"/>
  <c r="ER545" i="11"/>
  <c r="ER546" i="11"/>
  <c r="ER547" i="11"/>
  <c r="ER548" i="11"/>
  <c r="ER549" i="11"/>
  <c r="ER550" i="11"/>
  <c r="ER551" i="11"/>
  <c r="ER552" i="11"/>
  <c r="ER553" i="11"/>
  <c r="ER554" i="11"/>
  <c r="ER555" i="11"/>
  <c r="ER556" i="11"/>
  <c r="ER557" i="11"/>
  <c r="ER558" i="11"/>
  <c r="ER559" i="11"/>
  <c r="ER560" i="11"/>
  <c r="ER561" i="11"/>
  <c r="ER562" i="11"/>
  <c r="ER563" i="11"/>
  <c r="ER564" i="11"/>
  <c r="ER565" i="11"/>
  <c r="ER566" i="11"/>
  <c r="ER567" i="11"/>
  <c r="ER568" i="11"/>
  <c r="ER569" i="11"/>
  <c r="ER570" i="11"/>
  <c r="ER571" i="11"/>
  <c r="ER572" i="11"/>
  <c r="ER573" i="11"/>
  <c r="ER574" i="11"/>
  <c r="ER575" i="11"/>
  <c r="ER576" i="11"/>
  <c r="ER577" i="11"/>
  <c r="ER578" i="11"/>
  <c r="ER579" i="11"/>
  <c r="ER580" i="11"/>
  <c r="ER581" i="11"/>
  <c r="ER582" i="11"/>
  <c r="ER583" i="11"/>
  <c r="ER584" i="11"/>
  <c r="ER585" i="11"/>
  <c r="ER586" i="11"/>
  <c r="ER587" i="11"/>
  <c r="ER588" i="11"/>
  <c r="ER589" i="11"/>
  <c r="ER590" i="11"/>
  <c r="ER591" i="11"/>
  <c r="ER592" i="11"/>
  <c r="ER593" i="11"/>
  <c r="ER594" i="11"/>
  <c r="ER595" i="11"/>
  <c r="ER596" i="11"/>
  <c r="ER597" i="11"/>
  <c r="ER598" i="11"/>
  <c r="ER599" i="11"/>
  <c r="ER600" i="11"/>
  <c r="ER601" i="11"/>
  <c r="ER602" i="11"/>
  <c r="ER603" i="11"/>
  <c r="ER604" i="11"/>
  <c r="ER605" i="11"/>
  <c r="ER606" i="11"/>
  <c r="ER607" i="11"/>
  <c r="ER608" i="11"/>
  <c r="ER609" i="11"/>
  <c r="ER610" i="11"/>
  <c r="ER611" i="11"/>
  <c r="ER612" i="11"/>
  <c r="ER613" i="11"/>
  <c r="ER614" i="11"/>
  <c r="ER615" i="11"/>
  <c r="ER616" i="11"/>
  <c r="ER617" i="11"/>
  <c r="ER618" i="11"/>
  <c r="ER619" i="11"/>
  <c r="ER620" i="11"/>
  <c r="ER621" i="11"/>
  <c r="ER622" i="11"/>
  <c r="ER623" i="11"/>
  <c r="ER624" i="11"/>
  <c r="ER625" i="11"/>
  <c r="ER626" i="11"/>
  <c r="ER627" i="11"/>
  <c r="ER628" i="11"/>
  <c r="ER629" i="11"/>
  <c r="ER630" i="11"/>
  <c r="ER631" i="11"/>
  <c r="ER632" i="11"/>
  <c r="ER633" i="11"/>
  <c r="ER634" i="11"/>
  <c r="ER635" i="11"/>
  <c r="ER636" i="11"/>
  <c r="ER637" i="11"/>
  <c r="ER638" i="11"/>
  <c r="ER639" i="11"/>
  <c r="ER640" i="11"/>
  <c r="ER641" i="11"/>
  <c r="ER642" i="11"/>
  <c r="ER643" i="11"/>
  <c r="ER644" i="11"/>
  <c r="ER645" i="11"/>
  <c r="ER646" i="11"/>
  <c r="ER647" i="11"/>
  <c r="ER648" i="11"/>
  <c r="ER649" i="11"/>
  <c r="ER650" i="11"/>
  <c r="ER651" i="11"/>
  <c r="ER652" i="11"/>
  <c r="ER653" i="11"/>
  <c r="ER654" i="11"/>
  <c r="ER655" i="11"/>
  <c r="ER656" i="11"/>
  <c r="ER657" i="11"/>
  <c r="ER658" i="11"/>
  <c r="ER659" i="11"/>
  <c r="ER660" i="11"/>
  <c r="ER661" i="11"/>
  <c r="ER662" i="11"/>
  <c r="ER663" i="11"/>
  <c r="ER664" i="11"/>
  <c r="ER665" i="11"/>
  <c r="ER666" i="11"/>
  <c r="ER667" i="11"/>
  <c r="ER668" i="11"/>
  <c r="ER669" i="11"/>
  <c r="ER670" i="11"/>
  <c r="ER671" i="11"/>
  <c r="ER672" i="11"/>
  <c r="ER673" i="11"/>
  <c r="ER674" i="11"/>
  <c r="ER675" i="11"/>
  <c r="ER676" i="11"/>
  <c r="ER677" i="11"/>
  <c r="ER678" i="11"/>
  <c r="ER679" i="11"/>
  <c r="ER680" i="11"/>
  <c r="ER681" i="11"/>
  <c r="ER682" i="11"/>
  <c r="ER705" i="11"/>
  <c r="IA1375" i="11"/>
  <c r="ES1375" i="11"/>
  <c r="ES1397" i="11"/>
  <c r="ET22" i="11"/>
  <c r="ET23" i="11"/>
  <c r="FJ516" i="11"/>
  <c r="FF684" i="11"/>
  <c r="ET1230" i="11"/>
  <c r="ET1231" i="11"/>
  <c r="ET1232" i="11"/>
  <c r="ET1233" i="11"/>
  <c r="ET1234" i="11"/>
  <c r="ET1235" i="11"/>
  <c r="ET1236" i="11"/>
  <c r="ET1237" i="11"/>
  <c r="ET1238" i="11"/>
  <c r="ET1239" i="11"/>
  <c r="ET1240" i="11"/>
  <c r="ET1241" i="11"/>
  <c r="ET1242" i="11"/>
  <c r="ET1243" i="11"/>
  <c r="ET1244" i="11"/>
  <c r="ET1245" i="11"/>
  <c r="ET1246" i="11"/>
  <c r="ET1247" i="11"/>
  <c r="ET1248" i="11"/>
  <c r="ET1249" i="11"/>
  <c r="ET1250" i="11"/>
  <c r="ET1251" i="11"/>
  <c r="ET1252" i="11"/>
  <c r="ET1253" i="11"/>
  <c r="ET1254" i="11"/>
  <c r="ET1255" i="11"/>
  <c r="ET1256" i="11"/>
  <c r="ET1257" i="11"/>
  <c r="ET1258" i="11"/>
  <c r="ET1259" i="11"/>
  <c r="ET1260" i="11"/>
  <c r="ET1261" i="11"/>
  <c r="ET1262" i="11"/>
  <c r="ET1263" i="11"/>
  <c r="ET1264" i="11"/>
  <c r="ET1265" i="11"/>
  <c r="ET1266" i="11"/>
  <c r="ET1267" i="11"/>
  <c r="ET1268" i="11"/>
  <c r="ET1269" i="11"/>
  <c r="ET1270" i="11"/>
  <c r="ET1271" i="11"/>
  <c r="ET1272" i="11"/>
  <c r="ET1273" i="11"/>
  <c r="ET1274" i="11"/>
  <c r="ET1275" i="11"/>
  <c r="ET1276" i="11"/>
  <c r="ET1277" i="11"/>
  <c r="ET1278" i="11"/>
  <c r="ET1279" i="11"/>
  <c r="ET1280" i="11"/>
  <c r="ET1281" i="11"/>
  <c r="ET1282" i="11"/>
  <c r="ET1283" i="11"/>
  <c r="ET1284" i="11"/>
  <c r="ET1285" i="11"/>
  <c r="ET1286" i="11"/>
  <c r="ET1287" i="11"/>
  <c r="ET1288" i="11"/>
  <c r="ET1289" i="11"/>
  <c r="ET1290" i="11"/>
  <c r="ET1291" i="11"/>
  <c r="ET1292" i="11"/>
  <c r="ET1293" i="11"/>
  <c r="ET1294" i="11"/>
  <c r="ET1295" i="11"/>
  <c r="ET1296" i="11"/>
  <c r="ET1297" i="11"/>
  <c r="ET1298" i="11"/>
  <c r="ET1299" i="11"/>
  <c r="ET1300" i="11"/>
  <c r="ET1301" i="11"/>
  <c r="ET1302" i="11"/>
  <c r="ET1303" i="11"/>
  <c r="ET1304" i="11"/>
  <c r="ET1305" i="11"/>
  <c r="ET1306" i="11"/>
  <c r="ET1307" i="11"/>
  <c r="ET1308" i="11"/>
  <c r="ET1309" i="11"/>
  <c r="ET1310" i="11"/>
  <c r="ET1311" i="11"/>
  <c r="ET1312" i="11"/>
  <c r="ET1313" i="11"/>
  <c r="ET1314" i="11"/>
  <c r="ET1315" i="11"/>
  <c r="ET1316" i="11"/>
  <c r="ET1317" i="11"/>
  <c r="ET1318" i="11"/>
  <c r="ET1319" i="11"/>
  <c r="ET1320" i="11"/>
  <c r="ET1321" i="11"/>
  <c r="ET1322" i="11"/>
  <c r="ET1323" i="11"/>
  <c r="ET1324" i="11"/>
  <c r="ET1325" i="11"/>
  <c r="ET1326" i="11"/>
  <c r="ET1327" i="11"/>
  <c r="ET1328" i="11"/>
  <c r="ET1329" i="11"/>
  <c r="ET1330" i="11"/>
  <c r="ET1331" i="11"/>
  <c r="ET1332" i="11"/>
  <c r="ET1333" i="11"/>
  <c r="ET1334" i="11"/>
  <c r="ET1335" i="11"/>
  <c r="ET1336" i="11"/>
  <c r="ET1337" i="11"/>
  <c r="ET1338" i="11"/>
  <c r="ET1339" i="11"/>
  <c r="ET1340" i="11"/>
  <c r="ET1341" i="11"/>
  <c r="ET1342" i="11"/>
  <c r="ET1343" i="11"/>
  <c r="ET1344" i="11"/>
  <c r="ET1345" i="11"/>
  <c r="ET1346" i="11"/>
  <c r="ET1347" i="11"/>
  <c r="ET1348" i="11"/>
  <c r="ET1349" i="11"/>
  <c r="ET1350" i="11"/>
  <c r="ET1351" i="11"/>
  <c r="ET1352" i="11"/>
  <c r="ET1353" i="11"/>
  <c r="ET1354" i="11"/>
  <c r="ET1355" i="11"/>
  <c r="ET1356" i="11"/>
  <c r="ET1357" i="11"/>
  <c r="ET1358" i="11"/>
  <c r="ET1359" i="11"/>
  <c r="ET1360" i="11"/>
  <c r="ET1361" i="11"/>
  <c r="ET1362" i="11"/>
  <c r="ET1363" i="11"/>
  <c r="ET1364" i="11"/>
  <c r="ET1365" i="11"/>
  <c r="ET1366" i="11"/>
  <c r="ET1367" i="11"/>
  <c r="ET1368" i="11"/>
  <c r="ET1369" i="11"/>
  <c r="ET1370" i="11"/>
  <c r="ET1371" i="11"/>
  <c r="ET1372" i="11"/>
  <c r="ET1373" i="11"/>
  <c r="ET1374" i="11"/>
  <c r="ET1375" i="11"/>
  <c r="ES537" i="11"/>
  <c r="ES538" i="11"/>
  <c r="ES539" i="11"/>
  <c r="ES540" i="11"/>
  <c r="ES541" i="11"/>
  <c r="ES542" i="11"/>
  <c r="ES543" i="11"/>
  <c r="ES544" i="11"/>
  <c r="ES545" i="11"/>
  <c r="ES546" i="11"/>
  <c r="ES547" i="11"/>
  <c r="ES548" i="11"/>
  <c r="ES549" i="11"/>
  <c r="ES550" i="11"/>
  <c r="ES551" i="11"/>
  <c r="ES552" i="11"/>
  <c r="ES553" i="11"/>
  <c r="ES554" i="11"/>
  <c r="ES555" i="11"/>
  <c r="ES556" i="11"/>
  <c r="ES557" i="11"/>
  <c r="ES558" i="11"/>
  <c r="ES559" i="11"/>
  <c r="ES560" i="11"/>
  <c r="ES561" i="11"/>
  <c r="ES562" i="11"/>
  <c r="ES563" i="11"/>
  <c r="ES564" i="11"/>
  <c r="ES565" i="11"/>
  <c r="ES566" i="11"/>
  <c r="ES567" i="11"/>
  <c r="ES568" i="11"/>
  <c r="ES569" i="11"/>
  <c r="ES570" i="11"/>
  <c r="ES571" i="11"/>
  <c r="ES572" i="11"/>
  <c r="ES573" i="11"/>
  <c r="ES574" i="11"/>
  <c r="ES575" i="11"/>
  <c r="ES576" i="11"/>
  <c r="ES577" i="11"/>
  <c r="ES578" i="11"/>
  <c r="ES579" i="11"/>
  <c r="ES580" i="11"/>
  <c r="ES581" i="11"/>
  <c r="ES582" i="11"/>
  <c r="ES583" i="11"/>
  <c r="ES584" i="11"/>
  <c r="ES585" i="11"/>
  <c r="ES586" i="11"/>
  <c r="ES587" i="11"/>
  <c r="ES588" i="11"/>
  <c r="ES589" i="11"/>
  <c r="ES590" i="11"/>
  <c r="ES591" i="11"/>
  <c r="ES592" i="11"/>
  <c r="ES593" i="11"/>
  <c r="ES594" i="11"/>
  <c r="ES595" i="11"/>
  <c r="ES596" i="11"/>
  <c r="ES597" i="11"/>
  <c r="ES598" i="11"/>
  <c r="ES599" i="11"/>
  <c r="ES600" i="11"/>
  <c r="ES601" i="11"/>
  <c r="ES602" i="11"/>
  <c r="ES603" i="11"/>
  <c r="ES604" i="11"/>
  <c r="ES605" i="11"/>
  <c r="ES606" i="11"/>
  <c r="ES607" i="11"/>
  <c r="ES608" i="11"/>
  <c r="ES609" i="11"/>
  <c r="ES610" i="11"/>
  <c r="ES611" i="11"/>
  <c r="ES612" i="11"/>
  <c r="ES613" i="11"/>
  <c r="ES614" i="11"/>
  <c r="ES615" i="11"/>
  <c r="ES616" i="11"/>
  <c r="ES617" i="11"/>
  <c r="ES618" i="11"/>
  <c r="ES619" i="11"/>
  <c r="ES620" i="11"/>
  <c r="ES621" i="11"/>
  <c r="ES622" i="11"/>
  <c r="ES623" i="11"/>
  <c r="ES624" i="11"/>
  <c r="ES625" i="11"/>
  <c r="ES626" i="11"/>
  <c r="ES627" i="11"/>
  <c r="ES628" i="11"/>
  <c r="ES629" i="11"/>
  <c r="ES630" i="11"/>
  <c r="ES631" i="11"/>
  <c r="ES632" i="11"/>
  <c r="ES633" i="11"/>
  <c r="ES634" i="11"/>
  <c r="ES635" i="11"/>
  <c r="ES636" i="11"/>
  <c r="ES637" i="11"/>
  <c r="ES638" i="11"/>
  <c r="ES639" i="11"/>
  <c r="ES640" i="11"/>
  <c r="ES641" i="11"/>
  <c r="ES642" i="11"/>
  <c r="ES643" i="11"/>
  <c r="ES644" i="11"/>
  <c r="ES645" i="11"/>
  <c r="ES646" i="11"/>
  <c r="ES647" i="11"/>
  <c r="ES648" i="11"/>
  <c r="ES649" i="11"/>
  <c r="ES650" i="11"/>
  <c r="ES651" i="11"/>
  <c r="ES652" i="11"/>
  <c r="ES653" i="11"/>
  <c r="ES654" i="11"/>
  <c r="ES655" i="11"/>
  <c r="ES656" i="11"/>
  <c r="ES657" i="11"/>
  <c r="ES658" i="11"/>
  <c r="ES659" i="11"/>
  <c r="ES660" i="11"/>
  <c r="ES661" i="11"/>
  <c r="ES662" i="11"/>
  <c r="ES663" i="11"/>
  <c r="ES664" i="11"/>
  <c r="ES665" i="11"/>
  <c r="ES666" i="11"/>
  <c r="ES667" i="11"/>
  <c r="ES668" i="11"/>
  <c r="ES669" i="11"/>
  <c r="ES670" i="11"/>
  <c r="ES671" i="11"/>
  <c r="ES672" i="11"/>
  <c r="ES673" i="11"/>
  <c r="ES674" i="11"/>
  <c r="ES675" i="11"/>
  <c r="ES676" i="11"/>
  <c r="ES677" i="11"/>
  <c r="ES678" i="11"/>
  <c r="ES679" i="11"/>
  <c r="ES680" i="11"/>
  <c r="ES681" i="11"/>
  <c r="ES682" i="11"/>
  <c r="ES683" i="11"/>
  <c r="ES705" i="11"/>
  <c r="IA1376" i="11"/>
  <c r="ET1376" i="11"/>
  <c r="ET1397" i="11"/>
  <c r="EU22" i="11"/>
  <c r="EU23" i="11"/>
  <c r="FJ517" i="11"/>
  <c r="FF685" i="11"/>
  <c r="EU1230" i="11"/>
  <c r="EU1231" i="11"/>
  <c r="EU1232" i="11"/>
  <c r="EU1233" i="11"/>
  <c r="EU1234" i="11"/>
  <c r="EU1235" i="11"/>
  <c r="EU1236" i="11"/>
  <c r="EU1237" i="11"/>
  <c r="EU1238" i="11"/>
  <c r="EU1239" i="11"/>
  <c r="EU1240" i="11"/>
  <c r="EU1241" i="11"/>
  <c r="EU1242" i="11"/>
  <c r="EU1243" i="11"/>
  <c r="EU1244" i="11"/>
  <c r="EU1245" i="11"/>
  <c r="EU1246" i="11"/>
  <c r="EU1247" i="11"/>
  <c r="EU1248" i="11"/>
  <c r="EU1249" i="11"/>
  <c r="EU1250" i="11"/>
  <c r="EU1251" i="11"/>
  <c r="EU1252" i="11"/>
  <c r="EU1253" i="11"/>
  <c r="EU1254" i="11"/>
  <c r="EU1255" i="11"/>
  <c r="EU1256" i="11"/>
  <c r="EU1257" i="11"/>
  <c r="EU1258" i="11"/>
  <c r="EU1259" i="11"/>
  <c r="EU1260" i="11"/>
  <c r="EU1261" i="11"/>
  <c r="EU1262" i="11"/>
  <c r="EU1263" i="11"/>
  <c r="EU1264" i="11"/>
  <c r="EU1265" i="11"/>
  <c r="EU1266" i="11"/>
  <c r="EU1267" i="11"/>
  <c r="EU1268" i="11"/>
  <c r="EU1269" i="11"/>
  <c r="EU1270" i="11"/>
  <c r="EU1271" i="11"/>
  <c r="EU1272" i="11"/>
  <c r="EU1273" i="11"/>
  <c r="EU1274" i="11"/>
  <c r="EU1275" i="11"/>
  <c r="EU1276" i="11"/>
  <c r="EU1277" i="11"/>
  <c r="EU1278" i="11"/>
  <c r="EU1279" i="11"/>
  <c r="EU1280" i="11"/>
  <c r="EU1281" i="11"/>
  <c r="EU1282" i="11"/>
  <c r="EU1283" i="11"/>
  <c r="EU1284" i="11"/>
  <c r="EU1285" i="11"/>
  <c r="EU1286" i="11"/>
  <c r="EU1287" i="11"/>
  <c r="EU1288" i="11"/>
  <c r="EU1289" i="11"/>
  <c r="EU1290" i="11"/>
  <c r="EU1291" i="11"/>
  <c r="EU1292" i="11"/>
  <c r="EU1293" i="11"/>
  <c r="EU1294" i="11"/>
  <c r="EU1295" i="11"/>
  <c r="EU1296" i="11"/>
  <c r="EU1297" i="11"/>
  <c r="EU1298" i="11"/>
  <c r="EU1299" i="11"/>
  <c r="EU1300" i="11"/>
  <c r="EU1301" i="11"/>
  <c r="EU1302" i="11"/>
  <c r="EU1303" i="11"/>
  <c r="EU1304" i="11"/>
  <c r="EU1305" i="11"/>
  <c r="EU1306" i="11"/>
  <c r="EU1307" i="11"/>
  <c r="EU1308" i="11"/>
  <c r="EU1309" i="11"/>
  <c r="EU1310" i="11"/>
  <c r="EU1311" i="11"/>
  <c r="EU1312" i="11"/>
  <c r="EU1313" i="11"/>
  <c r="EU1314" i="11"/>
  <c r="EU1315" i="11"/>
  <c r="EU1316" i="11"/>
  <c r="EU1317" i="11"/>
  <c r="EU1318" i="11"/>
  <c r="EU1319" i="11"/>
  <c r="EU1320" i="11"/>
  <c r="EU1321" i="11"/>
  <c r="EU1322" i="11"/>
  <c r="EU1323" i="11"/>
  <c r="EU1324" i="11"/>
  <c r="EU1325" i="11"/>
  <c r="EU1326" i="11"/>
  <c r="EU1327" i="11"/>
  <c r="EU1328" i="11"/>
  <c r="EU1329" i="11"/>
  <c r="EU1330" i="11"/>
  <c r="EU1331" i="11"/>
  <c r="EU1332" i="11"/>
  <c r="EU1333" i="11"/>
  <c r="EU1334" i="11"/>
  <c r="EU1335" i="11"/>
  <c r="EU1336" i="11"/>
  <c r="EU1337" i="11"/>
  <c r="EU1338" i="11"/>
  <c r="EU1339" i="11"/>
  <c r="EU1340" i="11"/>
  <c r="EU1341" i="11"/>
  <c r="EU1342" i="11"/>
  <c r="EU1343" i="11"/>
  <c r="EU1344" i="11"/>
  <c r="EU1345" i="11"/>
  <c r="EU1346" i="11"/>
  <c r="EU1347" i="11"/>
  <c r="EU1348" i="11"/>
  <c r="EU1349" i="11"/>
  <c r="EU1350" i="11"/>
  <c r="EU1351" i="11"/>
  <c r="EU1352" i="11"/>
  <c r="EU1353" i="11"/>
  <c r="EU1354" i="11"/>
  <c r="EU1355" i="11"/>
  <c r="EU1356" i="11"/>
  <c r="EU1357" i="11"/>
  <c r="EU1358" i="11"/>
  <c r="EU1359" i="11"/>
  <c r="EU1360" i="11"/>
  <c r="EU1361" i="11"/>
  <c r="EU1362" i="11"/>
  <c r="EU1363" i="11"/>
  <c r="EU1364" i="11"/>
  <c r="EU1365" i="11"/>
  <c r="EU1366" i="11"/>
  <c r="EU1367" i="11"/>
  <c r="EU1368" i="11"/>
  <c r="EU1369" i="11"/>
  <c r="EU1370" i="11"/>
  <c r="EU1371" i="11"/>
  <c r="EU1372" i="11"/>
  <c r="EU1373" i="11"/>
  <c r="EU1374" i="11"/>
  <c r="EU1375" i="11"/>
  <c r="EU1376" i="11"/>
  <c r="ET537" i="11"/>
  <c r="ET538" i="11"/>
  <c r="ET539" i="11"/>
  <c r="ET540" i="11"/>
  <c r="ET541" i="11"/>
  <c r="ET542" i="11"/>
  <c r="ET543" i="11"/>
  <c r="ET544" i="11"/>
  <c r="ET545" i="11"/>
  <c r="ET546" i="11"/>
  <c r="ET547" i="11"/>
  <c r="ET548" i="11"/>
  <c r="ET549" i="11"/>
  <c r="ET550" i="11"/>
  <c r="ET551" i="11"/>
  <c r="ET552" i="11"/>
  <c r="ET553" i="11"/>
  <c r="ET554" i="11"/>
  <c r="ET555" i="11"/>
  <c r="ET556" i="11"/>
  <c r="ET557" i="11"/>
  <c r="ET558" i="11"/>
  <c r="ET559" i="11"/>
  <c r="ET560" i="11"/>
  <c r="ET561" i="11"/>
  <c r="ET562" i="11"/>
  <c r="ET563" i="11"/>
  <c r="ET564" i="11"/>
  <c r="ET565" i="11"/>
  <c r="ET566" i="11"/>
  <c r="ET567" i="11"/>
  <c r="ET568" i="11"/>
  <c r="ET569" i="11"/>
  <c r="ET570" i="11"/>
  <c r="ET571" i="11"/>
  <c r="ET572" i="11"/>
  <c r="ET573" i="11"/>
  <c r="ET574" i="11"/>
  <c r="ET575" i="11"/>
  <c r="ET576" i="11"/>
  <c r="ET577" i="11"/>
  <c r="ET578" i="11"/>
  <c r="ET579" i="11"/>
  <c r="ET580" i="11"/>
  <c r="ET581" i="11"/>
  <c r="ET582" i="11"/>
  <c r="ET583" i="11"/>
  <c r="ET584" i="11"/>
  <c r="ET585" i="11"/>
  <c r="ET586" i="11"/>
  <c r="ET587" i="11"/>
  <c r="ET588" i="11"/>
  <c r="ET589" i="11"/>
  <c r="ET590" i="11"/>
  <c r="ET591" i="11"/>
  <c r="ET592" i="11"/>
  <c r="ET593" i="11"/>
  <c r="ET594" i="11"/>
  <c r="ET595" i="11"/>
  <c r="ET596" i="11"/>
  <c r="ET597" i="11"/>
  <c r="ET598" i="11"/>
  <c r="ET599" i="11"/>
  <c r="ET600" i="11"/>
  <c r="ET601" i="11"/>
  <c r="ET602" i="11"/>
  <c r="ET603" i="11"/>
  <c r="ET604" i="11"/>
  <c r="ET605" i="11"/>
  <c r="ET606" i="11"/>
  <c r="ET607" i="11"/>
  <c r="ET608" i="11"/>
  <c r="ET609" i="11"/>
  <c r="ET610" i="11"/>
  <c r="ET611" i="11"/>
  <c r="ET612" i="11"/>
  <c r="ET613" i="11"/>
  <c r="ET614" i="11"/>
  <c r="ET615" i="11"/>
  <c r="ET616" i="11"/>
  <c r="ET617" i="11"/>
  <c r="ET618" i="11"/>
  <c r="ET619" i="11"/>
  <c r="ET620" i="11"/>
  <c r="ET621" i="11"/>
  <c r="ET622" i="11"/>
  <c r="ET623" i="11"/>
  <c r="ET624" i="11"/>
  <c r="ET625" i="11"/>
  <c r="ET626" i="11"/>
  <c r="ET627" i="11"/>
  <c r="ET628" i="11"/>
  <c r="ET629" i="11"/>
  <c r="ET630" i="11"/>
  <c r="ET631" i="11"/>
  <c r="ET632" i="11"/>
  <c r="ET633" i="11"/>
  <c r="ET634" i="11"/>
  <c r="ET635" i="11"/>
  <c r="ET636" i="11"/>
  <c r="ET637" i="11"/>
  <c r="ET638" i="11"/>
  <c r="ET639" i="11"/>
  <c r="ET640" i="11"/>
  <c r="ET641" i="11"/>
  <c r="ET642" i="11"/>
  <c r="ET643" i="11"/>
  <c r="ET644" i="11"/>
  <c r="ET645" i="11"/>
  <c r="ET646" i="11"/>
  <c r="ET647" i="11"/>
  <c r="ET648" i="11"/>
  <c r="ET649" i="11"/>
  <c r="ET650" i="11"/>
  <c r="ET651" i="11"/>
  <c r="ET652" i="11"/>
  <c r="ET653" i="11"/>
  <c r="ET654" i="11"/>
  <c r="ET655" i="11"/>
  <c r="ET656" i="11"/>
  <c r="ET657" i="11"/>
  <c r="ET658" i="11"/>
  <c r="ET659" i="11"/>
  <c r="ET660" i="11"/>
  <c r="ET661" i="11"/>
  <c r="ET662" i="11"/>
  <c r="ET663" i="11"/>
  <c r="ET664" i="11"/>
  <c r="ET665" i="11"/>
  <c r="ET666" i="11"/>
  <c r="ET667" i="11"/>
  <c r="ET668" i="11"/>
  <c r="ET669" i="11"/>
  <c r="ET670" i="11"/>
  <c r="ET671" i="11"/>
  <c r="ET672" i="11"/>
  <c r="ET673" i="11"/>
  <c r="ET674" i="11"/>
  <c r="ET675" i="11"/>
  <c r="ET676" i="11"/>
  <c r="ET677" i="11"/>
  <c r="ET678" i="11"/>
  <c r="ET679" i="11"/>
  <c r="ET680" i="11"/>
  <c r="ET681" i="11"/>
  <c r="ET682" i="11"/>
  <c r="ET683" i="11"/>
  <c r="ET684" i="11"/>
  <c r="ET705" i="11"/>
  <c r="IA1377" i="11"/>
  <c r="EU1377" i="11"/>
  <c r="EU1397" i="11"/>
  <c r="EV22" i="11"/>
  <c r="EV23" i="11"/>
  <c r="FJ518" i="11"/>
  <c r="FF686" i="11"/>
  <c r="EV1230" i="11"/>
  <c r="EV1231" i="11"/>
  <c r="EV1232" i="11"/>
  <c r="EV1233" i="11"/>
  <c r="EV1234" i="11"/>
  <c r="EV1235" i="11"/>
  <c r="EV1236" i="11"/>
  <c r="EV1237" i="11"/>
  <c r="EV1238" i="11"/>
  <c r="EV1239" i="11"/>
  <c r="EV1240" i="11"/>
  <c r="EV1241" i="11"/>
  <c r="EV1242" i="11"/>
  <c r="EV1243" i="11"/>
  <c r="EV1244" i="11"/>
  <c r="EV1245" i="11"/>
  <c r="EV1246" i="11"/>
  <c r="EV1247" i="11"/>
  <c r="EV1248" i="11"/>
  <c r="EV1249" i="11"/>
  <c r="EV1250" i="11"/>
  <c r="EV1251" i="11"/>
  <c r="EV1252" i="11"/>
  <c r="EV1253" i="11"/>
  <c r="EV1254" i="11"/>
  <c r="EV1255" i="11"/>
  <c r="EV1256" i="11"/>
  <c r="EV1257" i="11"/>
  <c r="EV1258" i="11"/>
  <c r="EV1259" i="11"/>
  <c r="EV1260" i="11"/>
  <c r="EV1261" i="11"/>
  <c r="EV1262" i="11"/>
  <c r="EV1263" i="11"/>
  <c r="EV1264" i="11"/>
  <c r="EV1265" i="11"/>
  <c r="EV1266" i="11"/>
  <c r="EV1267" i="11"/>
  <c r="EV1268" i="11"/>
  <c r="EV1269" i="11"/>
  <c r="EV1270" i="11"/>
  <c r="EV1271" i="11"/>
  <c r="EV1272" i="11"/>
  <c r="EV1273" i="11"/>
  <c r="EV1274" i="11"/>
  <c r="EV1275" i="11"/>
  <c r="EV1276" i="11"/>
  <c r="EV1277" i="11"/>
  <c r="EV1278" i="11"/>
  <c r="EV1279" i="11"/>
  <c r="EV1280" i="11"/>
  <c r="EV1281" i="11"/>
  <c r="EV1282" i="11"/>
  <c r="EV1283" i="11"/>
  <c r="EV1284" i="11"/>
  <c r="EV1285" i="11"/>
  <c r="EV1286" i="11"/>
  <c r="EV1287" i="11"/>
  <c r="EV1288" i="11"/>
  <c r="EV1289" i="11"/>
  <c r="EV1290" i="11"/>
  <c r="EV1291" i="11"/>
  <c r="EV1292" i="11"/>
  <c r="EV1293" i="11"/>
  <c r="EV1294" i="11"/>
  <c r="EV1295" i="11"/>
  <c r="EV1296" i="11"/>
  <c r="EV1297" i="11"/>
  <c r="EV1298" i="11"/>
  <c r="EV1299" i="11"/>
  <c r="EV1300" i="11"/>
  <c r="EV1301" i="11"/>
  <c r="EV1302" i="11"/>
  <c r="EV1303" i="11"/>
  <c r="EV1304" i="11"/>
  <c r="EV1305" i="11"/>
  <c r="EV1306" i="11"/>
  <c r="EV1307" i="11"/>
  <c r="EV1308" i="11"/>
  <c r="EV1309" i="11"/>
  <c r="EV1310" i="11"/>
  <c r="EV1311" i="11"/>
  <c r="EV1312" i="11"/>
  <c r="EV1313" i="11"/>
  <c r="EV1314" i="11"/>
  <c r="EV1315" i="11"/>
  <c r="EV1316" i="11"/>
  <c r="EV1317" i="11"/>
  <c r="EV1318" i="11"/>
  <c r="EV1319" i="11"/>
  <c r="EV1320" i="11"/>
  <c r="EV1321" i="11"/>
  <c r="EV1322" i="11"/>
  <c r="EV1323" i="11"/>
  <c r="EV1324" i="11"/>
  <c r="EV1325" i="11"/>
  <c r="EV1326" i="11"/>
  <c r="EV1327" i="11"/>
  <c r="EV1328" i="11"/>
  <c r="EV1329" i="11"/>
  <c r="EV1330" i="11"/>
  <c r="EV1331" i="11"/>
  <c r="EV1332" i="11"/>
  <c r="EV1333" i="11"/>
  <c r="EV1334" i="11"/>
  <c r="EV1335" i="11"/>
  <c r="EV1336" i="11"/>
  <c r="EV1337" i="11"/>
  <c r="EV1338" i="11"/>
  <c r="EV1339" i="11"/>
  <c r="EV1340" i="11"/>
  <c r="EV1341" i="11"/>
  <c r="EV1342" i="11"/>
  <c r="EV1343" i="11"/>
  <c r="EV1344" i="11"/>
  <c r="EV1345" i="11"/>
  <c r="EV1346" i="11"/>
  <c r="EV1347" i="11"/>
  <c r="EV1348" i="11"/>
  <c r="EV1349" i="11"/>
  <c r="EV1350" i="11"/>
  <c r="EV1351" i="11"/>
  <c r="EV1352" i="11"/>
  <c r="EV1353" i="11"/>
  <c r="EV1354" i="11"/>
  <c r="EV1355" i="11"/>
  <c r="EV1356" i="11"/>
  <c r="EV1357" i="11"/>
  <c r="EV1358" i="11"/>
  <c r="EV1359" i="11"/>
  <c r="EV1360" i="11"/>
  <c r="EV1361" i="11"/>
  <c r="EV1362" i="11"/>
  <c r="EV1363" i="11"/>
  <c r="EV1364" i="11"/>
  <c r="EV1365" i="11"/>
  <c r="EV1366" i="11"/>
  <c r="EV1367" i="11"/>
  <c r="EV1368" i="11"/>
  <c r="EV1369" i="11"/>
  <c r="EV1370" i="11"/>
  <c r="EV1371" i="11"/>
  <c r="EV1372" i="11"/>
  <c r="EV1373" i="11"/>
  <c r="EV1374" i="11"/>
  <c r="EV1375" i="11"/>
  <c r="EV1376" i="11"/>
  <c r="EV1377" i="11"/>
  <c r="EU537" i="11"/>
  <c r="EU538" i="11"/>
  <c r="EU539" i="11"/>
  <c r="EU540" i="11"/>
  <c r="EU541" i="11"/>
  <c r="EU542" i="11"/>
  <c r="EU543" i="11"/>
  <c r="EU544" i="11"/>
  <c r="EU545" i="11"/>
  <c r="EU546" i="11"/>
  <c r="EU547" i="11"/>
  <c r="EU548" i="11"/>
  <c r="EU549" i="11"/>
  <c r="EU550" i="11"/>
  <c r="EU551" i="11"/>
  <c r="EU552" i="11"/>
  <c r="EU553" i="11"/>
  <c r="EU554" i="11"/>
  <c r="EU555" i="11"/>
  <c r="EU556" i="11"/>
  <c r="EU557" i="11"/>
  <c r="EU558" i="11"/>
  <c r="EU559" i="11"/>
  <c r="EU560" i="11"/>
  <c r="EU561" i="11"/>
  <c r="EU562" i="11"/>
  <c r="EU563" i="11"/>
  <c r="EU564" i="11"/>
  <c r="EU565" i="11"/>
  <c r="EU566" i="11"/>
  <c r="EU567" i="11"/>
  <c r="EU568" i="11"/>
  <c r="EU569" i="11"/>
  <c r="EU570" i="11"/>
  <c r="EU571" i="11"/>
  <c r="EU572" i="11"/>
  <c r="EU573" i="11"/>
  <c r="EU574" i="11"/>
  <c r="EU575" i="11"/>
  <c r="EU576" i="11"/>
  <c r="EU577" i="11"/>
  <c r="EU578" i="11"/>
  <c r="EU579" i="11"/>
  <c r="EU580" i="11"/>
  <c r="EU581" i="11"/>
  <c r="EU582" i="11"/>
  <c r="EU583" i="11"/>
  <c r="EU584" i="11"/>
  <c r="EU585" i="11"/>
  <c r="EU586" i="11"/>
  <c r="EU587" i="11"/>
  <c r="EU588" i="11"/>
  <c r="EU589" i="11"/>
  <c r="EU590" i="11"/>
  <c r="EU591" i="11"/>
  <c r="EU592" i="11"/>
  <c r="EU593" i="11"/>
  <c r="EU594" i="11"/>
  <c r="EU595" i="11"/>
  <c r="EU596" i="11"/>
  <c r="EU597" i="11"/>
  <c r="EU598" i="11"/>
  <c r="EU599" i="11"/>
  <c r="EU600" i="11"/>
  <c r="EU601" i="11"/>
  <c r="EU602" i="11"/>
  <c r="EU603" i="11"/>
  <c r="EU604" i="11"/>
  <c r="EU605" i="11"/>
  <c r="EU606" i="11"/>
  <c r="EU607" i="11"/>
  <c r="EU608" i="11"/>
  <c r="EU609" i="11"/>
  <c r="EU610" i="11"/>
  <c r="EU611" i="11"/>
  <c r="EU612" i="11"/>
  <c r="EU613" i="11"/>
  <c r="EU614" i="11"/>
  <c r="EU615" i="11"/>
  <c r="EU616" i="11"/>
  <c r="EU617" i="11"/>
  <c r="EU618" i="11"/>
  <c r="EU619" i="11"/>
  <c r="EU620" i="11"/>
  <c r="EU621" i="11"/>
  <c r="EU622" i="11"/>
  <c r="EU623" i="11"/>
  <c r="EU624" i="11"/>
  <c r="EU625" i="11"/>
  <c r="EU626" i="11"/>
  <c r="EU627" i="11"/>
  <c r="EU628" i="11"/>
  <c r="EU629" i="11"/>
  <c r="EU630" i="11"/>
  <c r="EU631" i="11"/>
  <c r="EU632" i="11"/>
  <c r="EU633" i="11"/>
  <c r="EU634" i="11"/>
  <c r="EU635" i="11"/>
  <c r="EU636" i="11"/>
  <c r="EU637" i="11"/>
  <c r="EU638" i="11"/>
  <c r="EU639" i="11"/>
  <c r="EU640" i="11"/>
  <c r="EU641" i="11"/>
  <c r="EU642" i="11"/>
  <c r="EU643" i="11"/>
  <c r="EU644" i="11"/>
  <c r="EU645" i="11"/>
  <c r="EU646" i="11"/>
  <c r="EU647" i="11"/>
  <c r="EU648" i="11"/>
  <c r="EU649" i="11"/>
  <c r="EU650" i="11"/>
  <c r="EU651" i="11"/>
  <c r="EU652" i="11"/>
  <c r="EU653" i="11"/>
  <c r="EU654" i="11"/>
  <c r="EU655" i="11"/>
  <c r="EU656" i="11"/>
  <c r="EU657" i="11"/>
  <c r="EU658" i="11"/>
  <c r="EU659" i="11"/>
  <c r="EU660" i="11"/>
  <c r="EU661" i="11"/>
  <c r="EU662" i="11"/>
  <c r="EU663" i="11"/>
  <c r="EU664" i="11"/>
  <c r="EU665" i="11"/>
  <c r="EU666" i="11"/>
  <c r="EU667" i="11"/>
  <c r="EU668" i="11"/>
  <c r="EU669" i="11"/>
  <c r="EU670" i="11"/>
  <c r="EU671" i="11"/>
  <c r="EU672" i="11"/>
  <c r="EU673" i="11"/>
  <c r="EU674" i="11"/>
  <c r="EU675" i="11"/>
  <c r="EU676" i="11"/>
  <c r="EU677" i="11"/>
  <c r="EU678" i="11"/>
  <c r="EU679" i="11"/>
  <c r="EU680" i="11"/>
  <c r="EU681" i="11"/>
  <c r="EU682" i="11"/>
  <c r="EU683" i="11"/>
  <c r="EU684" i="11"/>
  <c r="EU685" i="11"/>
  <c r="EU705" i="11"/>
  <c r="IA1378" i="11"/>
  <c r="EV1378" i="11"/>
  <c r="EV1397" i="11"/>
  <c r="EW22" i="11"/>
  <c r="EW23" i="11"/>
  <c r="FJ519" i="11"/>
  <c r="FF687" i="11"/>
  <c r="EW1230" i="11"/>
  <c r="EW1231" i="11"/>
  <c r="EW1232" i="11"/>
  <c r="EW1233" i="11"/>
  <c r="EW1234" i="11"/>
  <c r="EW1235" i="11"/>
  <c r="EW1236" i="11"/>
  <c r="EW1237" i="11"/>
  <c r="EW1238" i="11"/>
  <c r="EW1239" i="11"/>
  <c r="EW1240" i="11"/>
  <c r="EW1241" i="11"/>
  <c r="EW1242" i="11"/>
  <c r="EW1243" i="11"/>
  <c r="EW1244" i="11"/>
  <c r="EW1245" i="11"/>
  <c r="EW1246" i="11"/>
  <c r="EW1247" i="11"/>
  <c r="EW1248" i="11"/>
  <c r="EW1249" i="11"/>
  <c r="EW1250" i="11"/>
  <c r="EW1251" i="11"/>
  <c r="EW1252" i="11"/>
  <c r="EW1253" i="11"/>
  <c r="EW1254" i="11"/>
  <c r="EW1255" i="11"/>
  <c r="EW1256" i="11"/>
  <c r="EW1257" i="11"/>
  <c r="EW1258" i="11"/>
  <c r="EW1259" i="11"/>
  <c r="EW1260" i="11"/>
  <c r="EW1261" i="11"/>
  <c r="EW1262" i="11"/>
  <c r="EW1263" i="11"/>
  <c r="EW1264" i="11"/>
  <c r="EW1265" i="11"/>
  <c r="EW1266" i="11"/>
  <c r="EW1267" i="11"/>
  <c r="EW1268" i="11"/>
  <c r="EW1269" i="11"/>
  <c r="EW1270" i="11"/>
  <c r="EW1271" i="11"/>
  <c r="EW1272" i="11"/>
  <c r="EW1273" i="11"/>
  <c r="EW1274" i="11"/>
  <c r="EW1275" i="11"/>
  <c r="EW1276" i="11"/>
  <c r="EW1277" i="11"/>
  <c r="EW1278" i="11"/>
  <c r="EW1279" i="11"/>
  <c r="EW1280" i="11"/>
  <c r="EW1281" i="11"/>
  <c r="EW1282" i="11"/>
  <c r="EW1283" i="11"/>
  <c r="EW1284" i="11"/>
  <c r="EW1285" i="11"/>
  <c r="EW1286" i="11"/>
  <c r="EW1287" i="11"/>
  <c r="EW1288" i="11"/>
  <c r="EW1289" i="11"/>
  <c r="EW1290" i="11"/>
  <c r="EW1291" i="11"/>
  <c r="EW1292" i="11"/>
  <c r="EW1293" i="11"/>
  <c r="EW1294" i="11"/>
  <c r="EW1295" i="11"/>
  <c r="EW1296" i="11"/>
  <c r="EW1297" i="11"/>
  <c r="EW1298" i="11"/>
  <c r="EW1299" i="11"/>
  <c r="EW1300" i="11"/>
  <c r="EW1301" i="11"/>
  <c r="EW1302" i="11"/>
  <c r="EW1303" i="11"/>
  <c r="EW1304" i="11"/>
  <c r="EW1305" i="11"/>
  <c r="EW1306" i="11"/>
  <c r="EW1307" i="11"/>
  <c r="EW1308" i="11"/>
  <c r="EW1309" i="11"/>
  <c r="EW1310" i="11"/>
  <c r="EW1311" i="11"/>
  <c r="EW1312" i="11"/>
  <c r="EW1313" i="11"/>
  <c r="EW1314" i="11"/>
  <c r="EW1315" i="11"/>
  <c r="EW1316" i="11"/>
  <c r="EW1317" i="11"/>
  <c r="EW1318" i="11"/>
  <c r="EW1319" i="11"/>
  <c r="EW1320" i="11"/>
  <c r="EW1321" i="11"/>
  <c r="EW1322" i="11"/>
  <c r="EW1323" i="11"/>
  <c r="EW1324" i="11"/>
  <c r="EW1325" i="11"/>
  <c r="EW1326" i="11"/>
  <c r="EW1327" i="11"/>
  <c r="EW1328" i="11"/>
  <c r="EW1329" i="11"/>
  <c r="EW1330" i="11"/>
  <c r="EW1331" i="11"/>
  <c r="EW1332" i="11"/>
  <c r="EW1333" i="11"/>
  <c r="EW1334" i="11"/>
  <c r="EW1335" i="11"/>
  <c r="EW1336" i="11"/>
  <c r="EW1337" i="11"/>
  <c r="EW1338" i="11"/>
  <c r="EW1339" i="11"/>
  <c r="EW1340" i="11"/>
  <c r="EW1341" i="11"/>
  <c r="EW1342" i="11"/>
  <c r="EW1343" i="11"/>
  <c r="EW1344" i="11"/>
  <c r="EW1345" i="11"/>
  <c r="EW1346" i="11"/>
  <c r="EW1347" i="11"/>
  <c r="EW1348" i="11"/>
  <c r="EW1349" i="11"/>
  <c r="EW1350" i="11"/>
  <c r="EW1351" i="11"/>
  <c r="EW1352" i="11"/>
  <c r="EW1353" i="11"/>
  <c r="EW1354" i="11"/>
  <c r="EW1355" i="11"/>
  <c r="EW1356" i="11"/>
  <c r="EW1357" i="11"/>
  <c r="EW1358" i="11"/>
  <c r="EW1359" i="11"/>
  <c r="EW1360" i="11"/>
  <c r="EW1361" i="11"/>
  <c r="EW1362" i="11"/>
  <c r="EW1363" i="11"/>
  <c r="EW1364" i="11"/>
  <c r="EW1365" i="11"/>
  <c r="EW1366" i="11"/>
  <c r="EW1367" i="11"/>
  <c r="EW1368" i="11"/>
  <c r="EW1369" i="11"/>
  <c r="EW1370" i="11"/>
  <c r="EW1371" i="11"/>
  <c r="EW1372" i="11"/>
  <c r="EW1373" i="11"/>
  <c r="EW1374" i="11"/>
  <c r="EW1375" i="11"/>
  <c r="EW1376" i="11"/>
  <c r="EW1377" i="11"/>
  <c r="EW1378" i="11"/>
  <c r="EV537" i="11"/>
  <c r="EV538" i="11"/>
  <c r="EV539" i="11"/>
  <c r="EV540" i="11"/>
  <c r="EV541" i="11"/>
  <c r="EV542" i="11"/>
  <c r="EV543" i="11"/>
  <c r="EV544" i="11"/>
  <c r="EV545" i="11"/>
  <c r="EV546" i="11"/>
  <c r="EV547" i="11"/>
  <c r="EV548" i="11"/>
  <c r="EV549" i="11"/>
  <c r="EV550" i="11"/>
  <c r="EV551" i="11"/>
  <c r="EV552" i="11"/>
  <c r="EV553" i="11"/>
  <c r="EV554" i="11"/>
  <c r="EV555" i="11"/>
  <c r="EV556" i="11"/>
  <c r="EV557" i="11"/>
  <c r="EV558" i="11"/>
  <c r="EV559" i="11"/>
  <c r="EV560" i="11"/>
  <c r="EV561" i="11"/>
  <c r="EV562" i="11"/>
  <c r="EV563" i="11"/>
  <c r="EV564" i="11"/>
  <c r="EV565" i="11"/>
  <c r="EV566" i="11"/>
  <c r="EV567" i="11"/>
  <c r="EV568" i="11"/>
  <c r="EV569" i="11"/>
  <c r="EV570" i="11"/>
  <c r="EV571" i="11"/>
  <c r="EV572" i="11"/>
  <c r="EV573" i="11"/>
  <c r="EV574" i="11"/>
  <c r="EV575" i="11"/>
  <c r="EV576" i="11"/>
  <c r="EV577" i="11"/>
  <c r="EV578" i="11"/>
  <c r="EV579" i="11"/>
  <c r="EV580" i="11"/>
  <c r="EV581" i="11"/>
  <c r="EV582" i="11"/>
  <c r="EV583" i="11"/>
  <c r="EV584" i="11"/>
  <c r="EV585" i="11"/>
  <c r="EV586" i="11"/>
  <c r="EV587" i="11"/>
  <c r="EV588" i="11"/>
  <c r="EV589" i="11"/>
  <c r="EV590" i="11"/>
  <c r="EV591" i="11"/>
  <c r="EV592" i="11"/>
  <c r="EV593" i="11"/>
  <c r="EV594" i="11"/>
  <c r="EV595" i="11"/>
  <c r="EV596" i="11"/>
  <c r="EV597" i="11"/>
  <c r="EV598" i="11"/>
  <c r="EV599" i="11"/>
  <c r="EV600" i="11"/>
  <c r="EV601" i="11"/>
  <c r="EV602" i="11"/>
  <c r="EV603" i="11"/>
  <c r="EV604" i="11"/>
  <c r="EV605" i="11"/>
  <c r="EV606" i="11"/>
  <c r="EV607" i="11"/>
  <c r="EV608" i="11"/>
  <c r="EV609" i="11"/>
  <c r="EV610" i="11"/>
  <c r="EV611" i="11"/>
  <c r="EV612" i="11"/>
  <c r="EV613" i="11"/>
  <c r="EV614" i="11"/>
  <c r="EV615" i="11"/>
  <c r="EV616" i="11"/>
  <c r="EV617" i="11"/>
  <c r="EV618" i="11"/>
  <c r="EV619" i="11"/>
  <c r="EV620" i="11"/>
  <c r="EV621" i="11"/>
  <c r="EV622" i="11"/>
  <c r="EV623" i="11"/>
  <c r="EV624" i="11"/>
  <c r="EV625" i="11"/>
  <c r="EV626" i="11"/>
  <c r="EV627" i="11"/>
  <c r="EV628" i="11"/>
  <c r="EV629" i="11"/>
  <c r="EV630" i="11"/>
  <c r="EV631" i="11"/>
  <c r="EV632" i="11"/>
  <c r="EV633" i="11"/>
  <c r="EV634" i="11"/>
  <c r="EV635" i="11"/>
  <c r="EV636" i="11"/>
  <c r="EV637" i="11"/>
  <c r="EV638" i="11"/>
  <c r="EV639" i="11"/>
  <c r="EV640" i="11"/>
  <c r="EV641" i="11"/>
  <c r="EV642" i="11"/>
  <c r="EV643" i="11"/>
  <c r="EV644" i="11"/>
  <c r="EV645" i="11"/>
  <c r="EV646" i="11"/>
  <c r="EV647" i="11"/>
  <c r="EV648" i="11"/>
  <c r="EV649" i="11"/>
  <c r="EV650" i="11"/>
  <c r="EV651" i="11"/>
  <c r="EV652" i="11"/>
  <c r="EV653" i="11"/>
  <c r="EV654" i="11"/>
  <c r="EV655" i="11"/>
  <c r="EV656" i="11"/>
  <c r="EV657" i="11"/>
  <c r="EV658" i="11"/>
  <c r="EV659" i="11"/>
  <c r="EV660" i="11"/>
  <c r="EV661" i="11"/>
  <c r="EV662" i="11"/>
  <c r="EV663" i="11"/>
  <c r="EV664" i="11"/>
  <c r="EV665" i="11"/>
  <c r="EV666" i="11"/>
  <c r="EV667" i="11"/>
  <c r="EV668" i="11"/>
  <c r="EV669" i="11"/>
  <c r="EV670" i="11"/>
  <c r="EV671" i="11"/>
  <c r="EV672" i="11"/>
  <c r="EV673" i="11"/>
  <c r="EV674" i="11"/>
  <c r="EV675" i="11"/>
  <c r="EV676" i="11"/>
  <c r="EV677" i="11"/>
  <c r="EV678" i="11"/>
  <c r="EV679" i="11"/>
  <c r="EV680" i="11"/>
  <c r="EV681" i="11"/>
  <c r="EV682" i="11"/>
  <c r="EV683" i="11"/>
  <c r="EV684" i="11"/>
  <c r="EV685" i="11"/>
  <c r="EV686" i="11"/>
  <c r="EV705" i="11"/>
  <c r="IA1379" i="11"/>
  <c r="EW1379" i="11"/>
  <c r="EW1397" i="11"/>
  <c r="EX22" i="11"/>
  <c r="EX23" i="11"/>
  <c r="FJ520" i="11"/>
  <c r="FF688" i="11"/>
  <c r="EX1230" i="11"/>
  <c r="EX1231" i="11"/>
  <c r="EX1232" i="11"/>
  <c r="EX1233" i="11"/>
  <c r="EX1234" i="11"/>
  <c r="EX1235" i="11"/>
  <c r="EX1236" i="11"/>
  <c r="EX1237" i="11"/>
  <c r="EX1238" i="11"/>
  <c r="EX1239" i="11"/>
  <c r="EX1240" i="11"/>
  <c r="EX1241" i="11"/>
  <c r="EX1242" i="11"/>
  <c r="EX1243" i="11"/>
  <c r="EX1244" i="11"/>
  <c r="EX1245" i="11"/>
  <c r="EX1246" i="11"/>
  <c r="EX1247" i="11"/>
  <c r="EX1248" i="11"/>
  <c r="EX1249" i="11"/>
  <c r="EX1250" i="11"/>
  <c r="EX1251" i="11"/>
  <c r="EX1252" i="11"/>
  <c r="EX1253" i="11"/>
  <c r="EX1254" i="11"/>
  <c r="EX1255" i="11"/>
  <c r="EX1256" i="11"/>
  <c r="EX1257" i="11"/>
  <c r="EX1258" i="11"/>
  <c r="EX1259" i="11"/>
  <c r="EX1260" i="11"/>
  <c r="EX1261" i="11"/>
  <c r="EX1262" i="11"/>
  <c r="EX1263" i="11"/>
  <c r="EX1264" i="11"/>
  <c r="EX1265" i="11"/>
  <c r="EX1266" i="11"/>
  <c r="EX1267" i="11"/>
  <c r="EX1268" i="11"/>
  <c r="EX1269" i="11"/>
  <c r="EX1270" i="11"/>
  <c r="EX1271" i="11"/>
  <c r="EX1272" i="11"/>
  <c r="EX1273" i="11"/>
  <c r="EX1274" i="11"/>
  <c r="EX1275" i="11"/>
  <c r="EX1276" i="11"/>
  <c r="EX1277" i="11"/>
  <c r="EX1278" i="11"/>
  <c r="EX1279" i="11"/>
  <c r="EX1280" i="11"/>
  <c r="EX1281" i="11"/>
  <c r="EX1282" i="11"/>
  <c r="EX1283" i="11"/>
  <c r="EX1284" i="11"/>
  <c r="EX1285" i="11"/>
  <c r="EX1286" i="11"/>
  <c r="EX1287" i="11"/>
  <c r="EX1288" i="11"/>
  <c r="EX1289" i="11"/>
  <c r="EX1290" i="11"/>
  <c r="EX1291" i="11"/>
  <c r="EX1292" i="11"/>
  <c r="EX1293" i="11"/>
  <c r="EX1294" i="11"/>
  <c r="EX1295" i="11"/>
  <c r="EX1296" i="11"/>
  <c r="EX1297" i="11"/>
  <c r="EX1298" i="11"/>
  <c r="EX1299" i="11"/>
  <c r="EX1300" i="11"/>
  <c r="EX1301" i="11"/>
  <c r="EX1302" i="11"/>
  <c r="EX1303" i="11"/>
  <c r="EX1304" i="11"/>
  <c r="EX1305" i="11"/>
  <c r="EX1306" i="11"/>
  <c r="EX1307" i="11"/>
  <c r="EX1308" i="11"/>
  <c r="EX1309" i="11"/>
  <c r="EX1310" i="11"/>
  <c r="EX1311" i="11"/>
  <c r="EX1312" i="11"/>
  <c r="EX1313" i="11"/>
  <c r="EX1314" i="11"/>
  <c r="EX1315" i="11"/>
  <c r="EX1316" i="11"/>
  <c r="EX1317" i="11"/>
  <c r="EX1318" i="11"/>
  <c r="EX1319" i="11"/>
  <c r="EX1320" i="11"/>
  <c r="EX1321" i="11"/>
  <c r="EX1322" i="11"/>
  <c r="EX1323" i="11"/>
  <c r="EX1324" i="11"/>
  <c r="EX1325" i="11"/>
  <c r="EX1326" i="11"/>
  <c r="EX1327" i="11"/>
  <c r="EX1328" i="11"/>
  <c r="EX1329" i="11"/>
  <c r="EX1330" i="11"/>
  <c r="EX1331" i="11"/>
  <c r="EX1332" i="11"/>
  <c r="EX1333" i="11"/>
  <c r="EX1334" i="11"/>
  <c r="EX1335" i="11"/>
  <c r="EX1336" i="11"/>
  <c r="EX1337" i="11"/>
  <c r="EX1338" i="11"/>
  <c r="EX1339" i="11"/>
  <c r="EX1340" i="11"/>
  <c r="EX1341" i="11"/>
  <c r="EX1342" i="11"/>
  <c r="EX1343" i="11"/>
  <c r="EX1344" i="11"/>
  <c r="EX1345" i="11"/>
  <c r="EX1346" i="11"/>
  <c r="EX1347" i="11"/>
  <c r="EX1348" i="11"/>
  <c r="EX1349" i="11"/>
  <c r="EX1350" i="11"/>
  <c r="EX1351" i="11"/>
  <c r="EX1352" i="11"/>
  <c r="EX1353" i="11"/>
  <c r="EX1354" i="11"/>
  <c r="EX1355" i="11"/>
  <c r="EX1356" i="11"/>
  <c r="EX1357" i="11"/>
  <c r="EX1358" i="11"/>
  <c r="EX1359" i="11"/>
  <c r="EX1360" i="11"/>
  <c r="EX1361" i="11"/>
  <c r="EX1362" i="11"/>
  <c r="EX1363" i="11"/>
  <c r="EX1364" i="11"/>
  <c r="EX1365" i="11"/>
  <c r="EX1366" i="11"/>
  <c r="EX1367" i="11"/>
  <c r="EX1368" i="11"/>
  <c r="EX1369" i="11"/>
  <c r="EX1370" i="11"/>
  <c r="EX1371" i="11"/>
  <c r="EX1372" i="11"/>
  <c r="EX1373" i="11"/>
  <c r="EX1374" i="11"/>
  <c r="EX1375" i="11"/>
  <c r="EX1376" i="11"/>
  <c r="EX1377" i="11"/>
  <c r="EX1378" i="11"/>
  <c r="EX1379" i="11"/>
  <c r="EW537" i="11"/>
  <c r="EW538" i="11"/>
  <c r="EW539" i="11"/>
  <c r="EW540" i="11"/>
  <c r="EW541" i="11"/>
  <c r="EW542" i="11"/>
  <c r="EW543" i="11"/>
  <c r="EW544" i="11"/>
  <c r="EW545" i="11"/>
  <c r="EW546" i="11"/>
  <c r="EW547" i="11"/>
  <c r="EW548" i="11"/>
  <c r="EW549" i="11"/>
  <c r="EW550" i="11"/>
  <c r="EW551" i="11"/>
  <c r="EW552" i="11"/>
  <c r="EW553" i="11"/>
  <c r="EW554" i="11"/>
  <c r="EW555" i="11"/>
  <c r="EW556" i="11"/>
  <c r="EW557" i="11"/>
  <c r="EW558" i="11"/>
  <c r="EW559" i="11"/>
  <c r="EW560" i="11"/>
  <c r="EW561" i="11"/>
  <c r="EW562" i="11"/>
  <c r="EW563" i="11"/>
  <c r="EW564" i="11"/>
  <c r="EW565" i="11"/>
  <c r="EW566" i="11"/>
  <c r="EW567" i="11"/>
  <c r="EW568" i="11"/>
  <c r="EW569" i="11"/>
  <c r="EW570" i="11"/>
  <c r="EW571" i="11"/>
  <c r="EW572" i="11"/>
  <c r="EW573" i="11"/>
  <c r="EW574" i="11"/>
  <c r="EW575" i="11"/>
  <c r="EW576" i="11"/>
  <c r="EW577" i="11"/>
  <c r="EW578" i="11"/>
  <c r="EW579" i="11"/>
  <c r="EW580" i="11"/>
  <c r="EW581" i="11"/>
  <c r="EW582" i="11"/>
  <c r="EW583" i="11"/>
  <c r="EW584" i="11"/>
  <c r="EW585" i="11"/>
  <c r="EW586" i="11"/>
  <c r="EW587" i="11"/>
  <c r="EW588" i="11"/>
  <c r="EW589" i="11"/>
  <c r="EW590" i="11"/>
  <c r="EW591" i="11"/>
  <c r="EW592" i="11"/>
  <c r="EW593" i="11"/>
  <c r="EW594" i="11"/>
  <c r="EW595" i="11"/>
  <c r="EW596" i="11"/>
  <c r="EW597" i="11"/>
  <c r="EW598" i="11"/>
  <c r="EW599" i="11"/>
  <c r="EW600" i="11"/>
  <c r="EW601" i="11"/>
  <c r="EW602" i="11"/>
  <c r="EW603" i="11"/>
  <c r="EW604" i="11"/>
  <c r="EW605" i="11"/>
  <c r="EW606" i="11"/>
  <c r="EW607" i="11"/>
  <c r="EW608" i="11"/>
  <c r="EW609" i="11"/>
  <c r="EW610" i="11"/>
  <c r="EW611" i="11"/>
  <c r="EW612" i="11"/>
  <c r="EW613" i="11"/>
  <c r="EW614" i="11"/>
  <c r="EW615" i="11"/>
  <c r="EW616" i="11"/>
  <c r="EW617" i="11"/>
  <c r="EW618" i="11"/>
  <c r="EW619" i="11"/>
  <c r="EW620" i="11"/>
  <c r="EW621" i="11"/>
  <c r="EW622" i="11"/>
  <c r="EW623" i="11"/>
  <c r="EW624" i="11"/>
  <c r="EW625" i="11"/>
  <c r="EW626" i="11"/>
  <c r="EW627" i="11"/>
  <c r="EW628" i="11"/>
  <c r="EW629" i="11"/>
  <c r="EW630" i="11"/>
  <c r="EW631" i="11"/>
  <c r="EW632" i="11"/>
  <c r="EW633" i="11"/>
  <c r="EW634" i="11"/>
  <c r="EW635" i="11"/>
  <c r="EW636" i="11"/>
  <c r="EW637" i="11"/>
  <c r="EW638" i="11"/>
  <c r="EW639" i="11"/>
  <c r="EW640" i="11"/>
  <c r="EW641" i="11"/>
  <c r="EW642" i="11"/>
  <c r="EW643" i="11"/>
  <c r="EW644" i="11"/>
  <c r="EW645" i="11"/>
  <c r="EW646" i="11"/>
  <c r="EW647" i="11"/>
  <c r="EW648" i="11"/>
  <c r="EW649" i="11"/>
  <c r="EW650" i="11"/>
  <c r="EW651" i="11"/>
  <c r="EW652" i="11"/>
  <c r="EW653" i="11"/>
  <c r="EW654" i="11"/>
  <c r="EW655" i="11"/>
  <c r="EW656" i="11"/>
  <c r="EW657" i="11"/>
  <c r="EW658" i="11"/>
  <c r="EW659" i="11"/>
  <c r="EW660" i="11"/>
  <c r="EW661" i="11"/>
  <c r="EW662" i="11"/>
  <c r="EW663" i="11"/>
  <c r="EW664" i="11"/>
  <c r="EW665" i="11"/>
  <c r="EW666" i="11"/>
  <c r="EW667" i="11"/>
  <c r="EW668" i="11"/>
  <c r="EW669" i="11"/>
  <c r="EW670" i="11"/>
  <c r="EW671" i="11"/>
  <c r="EW672" i="11"/>
  <c r="EW673" i="11"/>
  <c r="EW674" i="11"/>
  <c r="EW675" i="11"/>
  <c r="EW676" i="11"/>
  <c r="EW677" i="11"/>
  <c r="EW678" i="11"/>
  <c r="EW679" i="11"/>
  <c r="EW680" i="11"/>
  <c r="EW681" i="11"/>
  <c r="EW682" i="11"/>
  <c r="EW683" i="11"/>
  <c r="EW684" i="11"/>
  <c r="EW685" i="11"/>
  <c r="EW686" i="11"/>
  <c r="EW687" i="11"/>
  <c r="EW705" i="11"/>
  <c r="IA1380" i="11"/>
  <c r="EX1380" i="11"/>
  <c r="EX1397" i="11"/>
  <c r="EY22" i="11"/>
  <c r="EY23" i="11"/>
  <c r="FJ521" i="11"/>
  <c r="FF689" i="11"/>
  <c r="EY1230" i="11"/>
  <c r="EY1231" i="11"/>
  <c r="EY1232" i="11"/>
  <c r="EY1233" i="11"/>
  <c r="EY1234" i="11"/>
  <c r="EY1235" i="11"/>
  <c r="EY1236" i="11"/>
  <c r="EY1237" i="11"/>
  <c r="EY1238" i="11"/>
  <c r="EY1239" i="11"/>
  <c r="EY1240" i="11"/>
  <c r="EY1241" i="11"/>
  <c r="EY1242" i="11"/>
  <c r="EY1243" i="11"/>
  <c r="EY1244" i="11"/>
  <c r="EY1245" i="11"/>
  <c r="EY1246" i="11"/>
  <c r="EY1247" i="11"/>
  <c r="EY1248" i="11"/>
  <c r="EY1249" i="11"/>
  <c r="EY1250" i="11"/>
  <c r="EY1251" i="11"/>
  <c r="EY1252" i="11"/>
  <c r="EY1253" i="11"/>
  <c r="EY1254" i="11"/>
  <c r="EY1255" i="11"/>
  <c r="EY1256" i="11"/>
  <c r="EY1257" i="11"/>
  <c r="EY1258" i="11"/>
  <c r="EY1259" i="11"/>
  <c r="EY1260" i="11"/>
  <c r="EY1261" i="11"/>
  <c r="EY1262" i="11"/>
  <c r="EY1263" i="11"/>
  <c r="EY1264" i="11"/>
  <c r="EY1265" i="11"/>
  <c r="EY1266" i="11"/>
  <c r="EY1267" i="11"/>
  <c r="EY1268" i="11"/>
  <c r="EY1269" i="11"/>
  <c r="EY1270" i="11"/>
  <c r="EY1271" i="11"/>
  <c r="EY1272" i="11"/>
  <c r="EY1273" i="11"/>
  <c r="EY1274" i="11"/>
  <c r="EY1275" i="11"/>
  <c r="EY1276" i="11"/>
  <c r="EY1277" i="11"/>
  <c r="EY1278" i="11"/>
  <c r="EY1279" i="11"/>
  <c r="EY1280" i="11"/>
  <c r="EY1281" i="11"/>
  <c r="EY1282" i="11"/>
  <c r="EY1283" i="11"/>
  <c r="EY1284" i="11"/>
  <c r="EY1285" i="11"/>
  <c r="EY1286" i="11"/>
  <c r="EY1287" i="11"/>
  <c r="EY1288" i="11"/>
  <c r="EY1289" i="11"/>
  <c r="EY1290" i="11"/>
  <c r="EY1291" i="11"/>
  <c r="EY1292" i="11"/>
  <c r="EY1293" i="11"/>
  <c r="EY1294" i="11"/>
  <c r="EY1295" i="11"/>
  <c r="EY1296" i="11"/>
  <c r="EY1297" i="11"/>
  <c r="EY1298" i="11"/>
  <c r="EY1299" i="11"/>
  <c r="EY1300" i="11"/>
  <c r="EY1301" i="11"/>
  <c r="EY1302" i="11"/>
  <c r="EY1303" i="11"/>
  <c r="EY1304" i="11"/>
  <c r="EY1305" i="11"/>
  <c r="EY1306" i="11"/>
  <c r="EY1307" i="11"/>
  <c r="EY1308" i="11"/>
  <c r="EY1309" i="11"/>
  <c r="EY1310" i="11"/>
  <c r="EY1311" i="11"/>
  <c r="EY1312" i="11"/>
  <c r="EY1313" i="11"/>
  <c r="EY1314" i="11"/>
  <c r="EY1315" i="11"/>
  <c r="EY1316" i="11"/>
  <c r="EY1317" i="11"/>
  <c r="EY1318" i="11"/>
  <c r="EY1319" i="11"/>
  <c r="EY1320" i="11"/>
  <c r="EY1321" i="11"/>
  <c r="EY1322" i="11"/>
  <c r="EY1323" i="11"/>
  <c r="EY1324" i="11"/>
  <c r="EY1325" i="11"/>
  <c r="EY1326" i="11"/>
  <c r="EY1327" i="11"/>
  <c r="EY1328" i="11"/>
  <c r="EY1329" i="11"/>
  <c r="EY1330" i="11"/>
  <c r="EY1331" i="11"/>
  <c r="EY1332" i="11"/>
  <c r="EY1333" i="11"/>
  <c r="EY1334" i="11"/>
  <c r="EY1335" i="11"/>
  <c r="EY1336" i="11"/>
  <c r="EY1337" i="11"/>
  <c r="EY1338" i="11"/>
  <c r="EY1339" i="11"/>
  <c r="EY1340" i="11"/>
  <c r="EY1341" i="11"/>
  <c r="EY1342" i="11"/>
  <c r="EY1343" i="11"/>
  <c r="EY1344" i="11"/>
  <c r="EY1345" i="11"/>
  <c r="EY1346" i="11"/>
  <c r="EY1347" i="11"/>
  <c r="EY1348" i="11"/>
  <c r="EY1349" i="11"/>
  <c r="EY1350" i="11"/>
  <c r="EY1351" i="11"/>
  <c r="EY1352" i="11"/>
  <c r="EY1353" i="11"/>
  <c r="EY1354" i="11"/>
  <c r="EY1355" i="11"/>
  <c r="EY1356" i="11"/>
  <c r="EY1357" i="11"/>
  <c r="EY1358" i="11"/>
  <c r="EY1359" i="11"/>
  <c r="EY1360" i="11"/>
  <c r="EY1361" i="11"/>
  <c r="EY1362" i="11"/>
  <c r="EY1363" i="11"/>
  <c r="EY1364" i="11"/>
  <c r="EY1365" i="11"/>
  <c r="EY1366" i="11"/>
  <c r="EY1367" i="11"/>
  <c r="EY1368" i="11"/>
  <c r="EY1369" i="11"/>
  <c r="EY1370" i="11"/>
  <c r="EY1371" i="11"/>
  <c r="EY1372" i="11"/>
  <c r="EY1373" i="11"/>
  <c r="EY1374" i="11"/>
  <c r="EY1375" i="11"/>
  <c r="EY1376" i="11"/>
  <c r="EY1377" i="11"/>
  <c r="EY1378" i="11"/>
  <c r="EY1379" i="11"/>
  <c r="EY1380" i="11"/>
  <c r="EX537" i="11"/>
  <c r="EX538" i="11"/>
  <c r="EX539" i="11"/>
  <c r="EX540" i="11"/>
  <c r="EX541" i="11"/>
  <c r="EX542" i="11"/>
  <c r="EX543" i="11"/>
  <c r="EX544" i="11"/>
  <c r="EX545" i="11"/>
  <c r="EX546" i="11"/>
  <c r="EX547" i="11"/>
  <c r="EX548" i="11"/>
  <c r="EX549" i="11"/>
  <c r="EX550" i="11"/>
  <c r="EX551" i="11"/>
  <c r="EX552" i="11"/>
  <c r="EX553" i="11"/>
  <c r="EX554" i="11"/>
  <c r="EX555" i="11"/>
  <c r="EX556" i="11"/>
  <c r="EX557" i="11"/>
  <c r="EX558" i="11"/>
  <c r="EX559" i="11"/>
  <c r="EX560" i="11"/>
  <c r="EX561" i="11"/>
  <c r="EX562" i="11"/>
  <c r="EX563" i="11"/>
  <c r="EX564" i="11"/>
  <c r="EX565" i="11"/>
  <c r="EX566" i="11"/>
  <c r="EX567" i="11"/>
  <c r="EX568" i="11"/>
  <c r="EX569" i="11"/>
  <c r="EX570" i="11"/>
  <c r="EX571" i="11"/>
  <c r="EX572" i="11"/>
  <c r="EX573" i="11"/>
  <c r="EX574" i="11"/>
  <c r="EX575" i="11"/>
  <c r="EX576" i="11"/>
  <c r="EX577" i="11"/>
  <c r="EX578" i="11"/>
  <c r="EX579" i="11"/>
  <c r="EX580" i="11"/>
  <c r="EX581" i="11"/>
  <c r="EX582" i="11"/>
  <c r="EX583" i="11"/>
  <c r="EX584" i="11"/>
  <c r="EX585" i="11"/>
  <c r="EX586" i="11"/>
  <c r="EX587" i="11"/>
  <c r="EX588" i="11"/>
  <c r="EX589" i="11"/>
  <c r="EX590" i="11"/>
  <c r="EX591" i="11"/>
  <c r="EX592" i="11"/>
  <c r="EX593" i="11"/>
  <c r="EX594" i="11"/>
  <c r="EX595" i="11"/>
  <c r="EX596" i="11"/>
  <c r="EX597" i="11"/>
  <c r="EX598" i="11"/>
  <c r="EX599" i="11"/>
  <c r="EX600" i="11"/>
  <c r="EX601" i="11"/>
  <c r="EX602" i="11"/>
  <c r="EX603" i="11"/>
  <c r="EX604" i="11"/>
  <c r="EX605" i="11"/>
  <c r="EX606" i="11"/>
  <c r="EX607" i="11"/>
  <c r="EX608" i="11"/>
  <c r="EX609" i="11"/>
  <c r="EX610" i="11"/>
  <c r="EX611" i="11"/>
  <c r="EX612" i="11"/>
  <c r="EX613" i="11"/>
  <c r="EX614" i="11"/>
  <c r="EX615" i="11"/>
  <c r="EX616" i="11"/>
  <c r="EX617" i="11"/>
  <c r="EX618" i="11"/>
  <c r="EX619" i="11"/>
  <c r="EX620" i="11"/>
  <c r="EX621" i="11"/>
  <c r="EX622" i="11"/>
  <c r="EX623" i="11"/>
  <c r="EX624" i="11"/>
  <c r="EX625" i="11"/>
  <c r="EX626" i="11"/>
  <c r="EX627" i="11"/>
  <c r="EX628" i="11"/>
  <c r="EX629" i="11"/>
  <c r="EX630" i="11"/>
  <c r="EX631" i="11"/>
  <c r="EX632" i="11"/>
  <c r="EX633" i="11"/>
  <c r="EX634" i="11"/>
  <c r="EX635" i="11"/>
  <c r="EX636" i="11"/>
  <c r="EX637" i="11"/>
  <c r="EX638" i="11"/>
  <c r="EX639" i="11"/>
  <c r="EX640" i="11"/>
  <c r="EX641" i="11"/>
  <c r="EX642" i="11"/>
  <c r="EX643" i="11"/>
  <c r="EX644" i="11"/>
  <c r="EX645" i="11"/>
  <c r="EX646" i="11"/>
  <c r="EX647" i="11"/>
  <c r="EX648" i="11"/>
  <c r="EX649" i="11"/>
  <c r="EX650" i="11"/>
  <c r="EX651" i="11"/>
  <c r="EX652" i="11"/>
  <c r="EX653" i="11"/>
  <c r="EX654" i="11"/>
  <c r="EX655" i="11"/>
  <c r="EX656" i="11"/>
  <c r="EX657" i="11"/>
  <c r="EX658" i="11"/>
  <c r="EX659" i="11"/>
  <c r="EX660" i="11"/>
  <c r="EX661" i="11"/>
  <c r="EX662" i="11"/>
  <c r="EX663" i="11"/>
  <c r="EX664" i="11"/>
  <c r="EX665" i="11"/>
  <c r="EX666" i="11"/>
  <c r="EX667" i="11"/>
  <c r="EX668" i="11"/>
  <c r="EX669" i="11"/>
  <c r="EX670" i="11"/>
  <c r="EX671" i="11"/>
  <c r="EX672" i="11"/>
  <c r="EX673" i="11"/>
  <c r="EX674" i="11"/>
  <c r="EX675" i="11"/>
  <c r="EX676" i="11"/>
  <c r="EX677" i="11"/>
  <c r="EX678" i="11"/>
  <c r="EX679" i="11"/>
  <c r="EX680" i="11"/>
  <c r="EX681" i="11"/>
  <c r="EX682" i="11"/>
  <c r="EX683" i="11"/>
  <c r="EX684" i="11"/>
  <c r="EX685" i="11"/>
  <c r="EX686" i="11"/>
  <c r="EX687" i="11"/>
  <c r="EX688" i="11"/>
  <c r="EX705" i="11"/>
  <c r="IA1381" i="11"/>
  <c r="EY1381" i="11"/>
  <c r="EY1397" i="11"/>
  <c r="EZ22" i="11"/>
  <c r="EZ23" i="11"/>
  <c r="FJ522" i="11"/>
  <c r="FF690" i="11"/>
  <c r="EZ1230" i="11"/>
  <c r="EZ1231" i="11"/>
  <c r="EZ1232" i="11"/>
  <c r="EZ1233" i="11"/>
  <c r="EZ1234" i="11"/>
  <c r="EZ1235" i="11"/>
  <c r="EZ1236" i="11"/>
  <c r="EZ1237" i="11"/>
  <c r="EZ1238" i="11"/>
  <c r="EZ1239" i="11"/>
  <c r="EZ1240" i="11"/>
  <c r="EZ1241" i="11"/>
  <c r="EZ1242" i="11"/>
  <c r="EZ1243" i="11"/>
  <c r="EZ1244" i="11"/>
  <c r="EZ1245" i="11"/>
  <c r="EZ1246" i="11"/>
  <c r="EZ1247" i="11"/>
  <c r="EZ1248" i="11"/>
  <c r="EZ1249" i="11"/>
  <c r="EZ1250" i="11"/>
  <c r="EZ1251" i="11"/>
  <c r="EZ1252" i="11"/>
  <c r="EZ1253" i="11"/>
  <c r="EZ1254" i="11"/>
  <c r="EZ1255" i="11"/>
  <c r="EZ1256" i="11"/>
  <c r="EZ1257" i="11"/>
  <c r="EZ1258" i="11"/>
  <c r="EZ1259" i="11"/>
  <c r="EZ1260" i="11"/>
  <c r="EZ1261" i="11"/>
  <c r="EZ1262" i="11"/>
  <c r="EZ1263" i="11"/>
  <c r="EZ1264" i="11"/>
  <c r="EZ1265" i="11"/>
  <c r="EZ1266" i="11"/>
  <c r="EZ1267" i="11"/>
  <c r="EZ1268" i="11"/>
  <c r="EZ1269" i="11"/>
  <c r="EZ1270" i="11"/>
  <c r="EZ1271" i="11"/>
  <c r="EZ1272" i="11"/>
  <c r="EZ1273" i="11"/>
  <c r="EZ1274" i="11"/>
  <c r="EZ1275" i="11"/>
  <c r="EZ1276" i="11"/>
  <c r="EZ1277" i="11"/>
  <c r="EZ1278" i="11"/>
  <c r="EZ1279" i="11"/>
  <c r="EZ1280" i="11"/>
  <c r="EZ1281" i="11"/>
  <c r="EZ1282" i="11"/>
  <c r="EZ1283" i="11"/>
  <c r="EZ1284" i="11"/>
  <c r="EZ1285" i="11"/>
  <c r="EZ1286" i="11"/>
  <c r="EZ1287" i="11"/>
  <c r="EZ1288" i="11"/>
  <c r="EZ1289" i="11"/>
  <c r="EZ1290" i="11"/>
  <c r="EZ1291" i="11"/>
  <c r="EZ1292" i="11"/>
  <c r="EZ1293" i="11"/>
  <c r="EZ1294" i="11"/>
  <c r="EZ1295" i="11"/>
  <c r="EZ1296" i="11"/>
  <c r="EZ1297" i="11"/>
  <c r="EZ1298" i="11"/>
  <c r="EZ1299" i="11"/>
  <c r="EZ1300" i="11"/>
  <c r="EZ1301" i="11"/>
  <c r="EZ1302" i="11"/>
  <c r="EZ1303" i="11"/>
  <c r="EZ1304" i="11"/>
  <c r="EZ1305" i="11"/>
  <c r="EZ1306" i="11"/>
  <c r="EZ1307" i="11"/>
  <c r="EZ1308" i="11"/>
  <c r="EZ1309" i="11"/>
  <c r="EZ1310" i="11"/>
  <c r="EZ1311" i="11"/>
  <c r="EZ1312" i="11"/>
  <c r="EZ1313" i="11"/>
  <c r="EZ1314" i="11"/>
  <c r="EZ1315" i="11"/>
  <c r="EZ1316" i="11"/>
  <c r="EZ1317" i="11"/>
  <c r="EZ1318" i="11"/>
  <c r="EZ1319" i="11"/>
  <c r="EZ1320" i="11"/>
  <c r="EZ1321" i="11"/>
  <c r="EZ1322" i="11"/>
  <c r="EZ1323" i="11"/>
  <c r="EZ1324" i="11"/>
  <c r="EZ1325" i="11"/>
  <c r="EZ1326" i="11"/>
  <c r="EZ1327" i="11"/>
  <c r="EZ1328" i="11"/>
  <c r="EZ1329" i="11"/>
  <c r="EZ1330" i="11"/>
  <c r="EZ1331" i="11"/>
  <c r="EZ1332" i="11"/>
  <c r="EZ1333" i="11"/>
  <c r="EZ1334" i="11"/>
  <c r="EZ1335" i="11"/>
  <c r="EZ1336" i="11"/>
  <c r="EZ1337" i="11"/>
  <c r="EZ1338" i="11"/>
  <c r="EZ1339" i="11"/>
  <c r="EZ1340" i="11"/>
  <c r="EZ1341" i="11"/>
  <c r="EZ1342" i="11"/>
  <c r="EZ1343" i="11"/>
  <c r="EZ1344" i="11"/>
  <c r="EZ1345" i="11"/>
  <c r="EZ1346" i="11"/>
  <c r="EZ1347" i="11"/>
  <c r="EZ1348" i="11"/>
  <c r="EZ1349" i="11"/>
  <c r="EZ1350" i="11"/>
  <c r="EZ1351" i="11"/>
  <c r="EZ1352" i="11"/>
  <c r="EZ1353" i="11"/>
  <c r="EZ1354" i="11"/>
  <c r="EZ1355" i="11"/>
  <c r="EZ1356" i="11"/>
  <c r="EZ1357" i="11"/>
  <c r="EZ1358" i="11"/>
  <c r="EZ1359" i="11"/>
  <c r="EZ1360" i="11"/>
  <c r="EZ1361" i="11"/>
  <c r="EZ1362" i="11"/>
  <c r="EZ1363" i="11"/>
  <c r="EZ1364" i="11"/>
  <c r="EZ1365" i="11"/>
  <c r="EZ1366" i="11"/>
  <c r="EZ1367" i="11"/>
  <c r="EZ1368" i="11"/>
  <c r="EZ1369" i="11"/>
  <c r="EZ1370" i="11"/>
  <c r="EZ1371" i="11"/>
  <c r="EZ1372" i="11"/>
  <c r="EZ1373" i="11"/>
  <c r="EZ1374" i="11"/>
  <c r="EZ1375" i="11"/>
  <c r="EZ1376" i="11"/>
  <c r="EZ1377" i="11"/>
  <c r="EZ1378" i="11"/>
  <c r="EZ1379" i="11"/>
  <c r="EZ1380" i="11"/>
  <c r="EZ1381" i="11"/>
  <c r="EY537" i="11"/>
  <c r="EY538" i="11"/>
  <c r="EY539" i="11"/>
  <c r="EY540" i="11"/>
  <c r="EY541" i="11"/>
  <c r="EY542" i="11"/>
  <c r="EY543" i="11"/>
  <c r="EY544" i="11"/>
  <c r="EY545" i="11"/>
  <c r="EY546" i="11"/>
  <c r="EY547" i="11"/>
  <c r="EY548" i="11"/>
  <c r="EY549" i="11"/>
  <c r="EY550" i="11"/>
  <c r="EY551" i="11"/>
  <c r="EY552" i="11"/>
  <c r="EY553" i="11"/>
  <c r="EY554" i="11"/>
  <c r="EY555" i="11"/>
  <c r="EY556" i="11"/>
  <c r="EY557" i="11"/>
  <c r="EY558" i="11"/>
  <c r="EY559" i="11"/>
  <c r="EY560" i="11"/>
  <c r="EY561" i="11"/>
  <c r="EY562" i="11"/>
  <c r="EY563" i="11"/>
  <c r="EY564" i="11"/>
  <c r="EY565" i="11"/>
  <c r="EY566" i="11"/>
  <c r="EY567" i="11"/>
  <c r="EY568" i="11"/>
  <c r="EY569" i="11"/>
  <c r="EY570" i="11"/>
  <c r="EY571" i="11"/>
  <c r="EY572" i="11"/>
  <c r="EY573" i="11"/>
  <c r="EY574" i="11"/>
  <c r="EY575" i="11"/>
  <c r="EY576" i="11"/>
  <c r="EY577" i="11"/>
  <c r="EY578" i="11"/>
  <c r="EY579" i="11"/>
  <c r="EY580" i="11"/>
  <c r="EY581" i="11"/>
  <c r="EY582" i="11"/>
  <c r="EY583" i="11"/>
  <c r="EY584" i="11"/>
  <c r="EY585" i="11"/>
  <c r="EY586" i="11"/>
  <c r="EY587" i="11"/>
  <c r="EY588" i="11"/>
  <c r="EY589" i="11"/>
  <c r="EY590" i="11"/>
  <c r="EY591" i="11"/>
  <c r="EY592" i="11"/>
  <c r="EY593" i="11"/>
  <c r="EY594" i="11"/>
  <c r="EY595" i="11"/>
  <c r="EY596" i="11"/>
  <c r="EY597" i="11"/>
  <c r="EY598" i="11"/>
  <c r="EY599" i="11"/>
  <c r="EY600" i="11"/>
  <c r="EY601" i="11"/>
  <c r="EY602" i="11"/>
  <c r="EY603" i="11"/>
  <c r="EY604" i="11"/>
  <c r="EY605" i="11"/>
  <c r="EY606" i="11"/>
  <c r="EY607" i="11"/>
  <c r="EY608" i="11"/>
  <c r="EY609" i="11"/>
  <c r="EY610" i="11"/>
  <c r="EY611" i="11"/>
  <c r="EY612" i="11"/>
  <c r="EY613" i="11"/>
  <c r="EY614" i="11"/>
  <c r="EY615" i="11"/>
  <c r="EY616" i="11"/>
  <c r="EY617" i="11"/>
  <c r="EY618" i="11"/>
  <c r="EY619" i="11"/>
  <c r="EY620" i="11"/>
  <c r="EY621" i="11"/>
  <c r="EY622" i="11"/>
  <c r="EY623" i="11"/>
  <c r="EY624" i="11"/>
  <c r="EY625" i="11"/>
  <c r="EY626" i="11"/>
  <c r="EY627" i="11"/>
  <c r="EY628" i="11"/>
  <c r="EY629" i="11"/>
  <c r="EY630" i="11"/>
  <c r="EY631" i="11"/>
  <c r="EY632" i="11"/>
  <c r="EY633" i="11"/>
  <c r="EY634" i="11"/>
  <c r="EY635" i="11"/>
  <c r="EY636" i="11"/>
  <c r="EY637" i="11"/>
  <c r="EY638" i="11"/>
  <c r="EY639" i="11"/>
  <c r="EY640" i="11"/>
  <c r="EY641" i="11"/>
  <c r="EY642" i="11"/>
  <c r="EY643" i="11"/>
  <c r="EY644" i="11"/>
  <c r="EY645" i="11"/>
  <c r="EY646" i="11"/>
  <c r="EY647" i="11"/>
  <c r="EY648" i="11"/>
  <c r="EY649" i="11"/>
  <c r="EY650" i="11"/>
  <c r="EY651" i="11"/>
  <c r="EY652" i="11"/>
  <c r="EY653" i="11"/>
  <c r="EY654" i="11"/>
  <c r="EY655" i="11"/>
  <c r="EY656" i="11"/>
  <c r="EY657" i="11"/>
  <c r="EY658" i="11"/>
  <c r="EY659" i="11"/>
  <c r="EY660" i="11"/>
  <c r="EY661" i="11"/>
  <c r="EY662" i="11"/>
  <c r="EY663" i="11"/>
  <c r="EY664" i="11"/>
  <c r="EY665" i="11"/>
  <c r="EY666" i="11"/>
  <c r="EY667" i="11"/>
  <c r="EY668" i="11"/>
  <c r="EY669" i="11"/>
  <c r="EY670" i="11"/>
  <c r="EY671" i="11"/>
  <c r="EY672" i="11"/>
  <c r="EY673" i="11"/>
  <c r="EY674" i="11"/>
  <c r="EY675" i="11"/>
  <c r="EY676" i="11"/>
  <c r="EY677" i="11"/>
  <c r="EY678" i="11"/>
  <c r="EY679" i="11"/>
  <c r="EY680" i="11"/>
  <c r="EY681" i="11"/>
  <c r="EY682" i="11"/>
  <c r="EY683" i="11"/>
  <c r="EY684" i="11"/>
  <c r="EY685" i="11"/>
  <c r="EY686" i="11"/>
  <c r="EY687" i="11"/>
  <c r="EY688" i="11"/>
  <c r="EY689" i="11"/>
  <c r="EY705" i="11"/>
  <c r="IA1382" i="11"/>
  <c r="EZ1382" i="11"/>
  <c r="EZ1397" i="11"/>
  <c r="FA22" i="11"/>
  <c r="FA23" i="11"/>
  <c r="FJ523" i="11"/>
  <c r="FF691" i="11"/>
  <c r="FA1230" i="11"/>
  <c r="FA1231" i="11"/>
  <c r="FA1232" i="11"/>
  <c r="FA1233" i="11"/>
  <c r="FA1234" i="11"/>
  <c r="FA1235" i="11"/>
  <c r="FA1236" i="11"/>
  <c r="FA1237" i="11"/>
  <c r="FA1238" i="11"/>
  <c r="FA1239" i="11"/>
  <c r="FA1240" i="11"/>
  <c r="FA1241" i="11"/>
  <c r="FA1242" i="11"/>
  <c r="FA1243" i="11"/>
  <c r="FA1244" i="11"/>
  <c r="FA1245" i="11"/>
  <c r="FA1246" i="11"/>
  <c r="FA1247" i="11"/>
  <c r="FA1248" i="11"/>
  <c r="FA1249" i="11"/>
  <c r="FA1250" i="11"/>
  <c r="FA1251" i="11"/>
  <c r="FA1252" i="11"/>
  <c r="FA1253" i="11"/>
  <c r="FA1254" i="11"/>
  <c r="FA1255" i="11"/>
  <c r="FA1256" i="11"/>
  <c r="FA1257" i="11"/>
  <c r="FA1258" i="11"/>
  <c r="FA1259" i="11"/>
  <c r="FA1260" i="11"/>
  <c r="FA1261" i="11"/>
  <c r="FA1262" i="11"/>
  <c r="FA1263" i="11"/>
  <c r="FA1264" i="11"/>
  <c r="FA1265" i="11"/>
  <c r="FA1266" i="11"/>
  <c r="FA1267" i="11"/>
  <c r="FA1268" i="11"/>
  <c r="FA1269" i="11"/>
  <c r="FA1270" i="11"/>
  <c r="FA1271" i="11"/>
  <c r="FA1272" i="11"/>
  <c r="FA1273" i="11"/>
  <c r="FA1274" i="11"/>
  <c r="FA1275" i="11"/>
  <c r="FA1276" i="11"/>
  <c r="FA1277" i="11"/>
  <c r="FA1278" i="11"/>
  <c r="FA1279" i="11"/>
  <c r="FA1280" i="11"/>
  <c r="FA1281" i="11"/>
  <c r="FA1282" i="11"/>
  <c r="FA1283" i="11"/>
  <c r="FA1284" i="11"/>
  <c r="FA1285" i="11"/>
  <c r="FA1286" i="11"/>
  <c r="FA1287" i="11"/>
  <c r="FA1288" i="11"/>
  <c r="FA1289" i="11"/>
  <c r="FA1290" i="11"/>
  <c r="FA1291" i="11"/>
  <c r="FA1292" i="11"/>
  <c r="FA1293" i="11"/>
  <c r="FA1294" i="11"/>
  <c r="FA1295" i="11"/>
  <c r="FA1296" i="11"/>
  <c r="FA1297" i="11"/>
  <c r="FA1298" i="11"/>
  <c r="FA1299" i="11"/>
  <c r="FA1300" i="11"/>
  <c r="FA1301" i="11"/>
  <c r="FA1302" i="11"/>
  <c r="FA1303" i="11"/>
  <c r="FA1304" i="11"/>
  <c r="FA1305" i="11"/>
  <c r="FA1306" i="11"/>
  <c r="FA1307" i="11"/>
  <c r="FA1308" i="11"/>
  <c r="FA1309" i="11"/>
  <c r="FA1310" i="11"/>
  <c r="FA1311" i="11"/>
  <c r="FA1312" i="11"/>
  <c r="FA1313" i="11"/>
  <c r="FA1314" i="11"/>
  <c r="FA1315" i="11"/>
  <c r="FA1316" i="11"/>
  <c r="FA1317" i="11"/>
  <c r="FA1318" i="11"/>
  <c r="FA1319" i="11"/>
  <c r="FA1320" i="11"/>
  <c r="FA1321" i="11"/>
  <c r="FA1322" i="11"/>
  <c r="FA1323" i="11"/>
  <c r="FA1324" i="11"/>
  <c r="FA1325" i="11"/>
  <c r="FA1326" i="11"/>
  <c r="FA1327" i="11"/>
  <c r="FA1328" i="11"/>
  <c r="FA1329" i="11"/>
  <c r="FA1330" i="11"/>
  <c r="FA1331" i="11"/>
  <c r="FA1332" i="11"/>
  <c r="FA1333" i="11"/>
  <c r="FA1334" i="11"/>
  <c r="FA1335" i="11"/>
  <c r="FA1336" i="11"/>
  <c r="FA1337" i="11"/>
  <c r="FA1338" i="11"/>
  <c r="FA1339" i="11"/>
  <c r="FA1340" i="11"/>
  <c r="FA1341" i="11"/>
  <c r="FA1342" i="11"/>
  <c r="FA1343" i="11"/>
  <c r="FA1344" i="11"/>
  <c r="FA1345" i="11"/>
  <c r="FA1346" i="11"/>
  <c r="FA1347" i="11"/>
  <c r="FA1348" i="11"/>
  <c r="FA1349" i="11"/>
  <c r="FA1350" i="11"/>
  <c r="FA1351" i="11"/>
  <c r="FA1352" i="11"/>
  <c r="FA1353" i="11"/>
  <c r="FA1354" i="11"/>
  <c r="FA1355" i="11"/>
  <c r="FA1356" i="11"/>
  <c r="FA1357" i="11"/>
  <c r="FA1358" i="11"/>
  <c r="FA1359" i="11"/>
  <c r="FA1360" i="11"/>
  <c r="FA1361" i="11"/>
  <c r="FA1362" i="11"/>
  <c r="FA1363" i="11"/>
  <c r="FA1364" i="11"/>
  <c r="FA1365" i="11"/>
  <c r="FA1366" i="11"/>
  <c r="FA1367" i="11"/>
  <c r="FA1368" i="11"/>
  <c r="FA1369" i="11"/>
  <c r="FA1370" i="11"/>
  <c r="FA1371" i="11"/>
  <c r="FA1372" i="11"/>
  <c r="FA1373" i="11"/>
  <c r="FA1374" i="11"/>
  <c r="FA1375" i="11"/>
  <c r="FA1376" i="11"/>
  <c r="FA1377" i="11"/>
  <c r="FA1378" i="11"/>
  <c r="FA1379" i="11"/>
  <c r="FA1380" i="11"/>
  <c r="FA1381" i="11"/>
  <c r="FA1382" i="11"/>
  <c r="EZ537" i="11"/>
  <c r="EZ538" i="11"/>
  <c r="EZ539" i="11"/>
  <c r="EZ540" i="11"/>
  <c r="EZ541" i="11"/>
  <c r="EZ542" i="11"/>
  <c r="EZ543" i="11"/>
  <c r="EZ544" i="11"/>
  <c r="EZ545" i="11"/>
  <c r="EZ546" i="11"/>
  <c r="EZ547" i="11"/>
  <c r="EZ548" i="11"/>
  <c r="EZ549" i="11"/>
  <c r="EZ550" i="11"/>
  <c r="EZ551" i="11"/>
  <c r="EZ552" i="11"/>
  <c r="EZ553" i="11"/>
  <c r="EZ554" i="11"/>
  <c r="EZ555" i="11"/>
  <c r="EZ556" i="11"/>
  <c r="EZ557" i="11"/>
  <c r="EZ558" i="11"/>
  <c r="EZ559" i="11"/>
  <c r="EZ560" i="11"/>
  <c r="EZ561" i="11"/>
  <c r="EZ562" i="11"/>
  <c r="EZ563" i="11"/>
  <c r="EZ564" i="11"/>
  <c r="EZ565" i="11"/>
  <c r="EZ566" i="11"/>
  <c r="EZ567" i="11"/>
  <c r="EZ568" i="11"/>
  <c r="EZ569" i="11"/>
  <c r="EZ570" i="11"/>
  <c r="EZ571" i="11"/>
  <c r="EZ572" i="11"/>
  <c r="EZ573" i="11"/>
  <c r="EZ574" i="11"/>
  <c r="EZ575" i="11"/>
  <c r="EZ576" i="11"/>
  <c r="EZ577" i="11"/>
  <c r="EZ578" i="11"/>
  <c r="EZ579" i="11"/>
  <c r="EZ580" i="11"/>
  <c r="EZ581" i="11"/>
  <c r="EZ582" i="11"/>
  <c r="EZ583" i="11"/>
  <c r="EZ584" i="11"/>
  <c r="EZ585" i="11"/>
  <c r="EZ586" i="11"/>
  <c r="EZ587" i="11"/>
  <c r="EZ588" i="11"/>
  <c r="EZ589" i="11"/>
  <c r="EZ590" i="11"/>
  <c r="EZ591" i="11"/>
  <c r="EZ592" i="11"/>
  <c r="EZ593" i="11"/>
  <c r="EZ594" i="11"/>
  <c r="EZ595" i="11"/>
  <c r="EZ596" i="11"/>
  <c r="EZ597" i="11"/>
  <c r="EZ598" i="11"/>
  <c r="EZ599" i="11"/>
  <c r="EZ600" i="11"/>
  <c r="EZ601" i="11"/>
  <c r="EZ602" i="11"/>
  <c r="EZ603" i="11"/>
  <c r="EZ604" i="11"/>
  <c r="EZ605" i="11"/>
  <c r="EZ606" i="11"/>
  <c r="EZ607" i="11"/>
  <c r="EZ608" i="11"/>
  <c r="EZ609" i="11"/>
  <c r="EZ610" i="11"/>
  <c r="EZ611" i="11"/>
  <c r="EZ612" i="11"/>
  <c r="EZ613" i="11"/>
  <c r="EZ614" i="11"/>
  <c r="EZ615" i="11"/>
  <c r="EZ616" i="11"/>
  <c r="EZ617" i="11"/>
  <c r="EZ618" i="11"/>
  <c r="EZ619" i="11"/>
  <c r="EZ620" i="11"/>
  <c r="EZ621" i="11"/>
  <c r="EZ622" i="11"/>
  <c r="EZ623" i="11"/>
  <c r="EZ624" i="11"/>
  <c r="EZ625" i="11"/>
  <c r="EZ626" i="11"/>
  <c r="EZ627" i="11"/>
  <c r="EZ628" i="11"/>
  <c r="EZ629" i="11"/>
  <c r="EZ630" i="11"/>
  <c r="EZ631" i="11"/>
  <c r="EZ632" i="11"/>
  <c r="EZ633" i="11"/>
  <c r="EZ634" i="11"/>
  <c r="EZ635" i="11"/>
  <c r="EZ636" i="11"/>
  <c r="EZ637" i="11"/>
  <c r="EZ638" i="11"/>
  <c r="EZ639" i="11"/>
  <c r="EZ640" i="11"/>
  <c r="EZ641" i="11"/>
  <c r="EZ642" i="11"/>
  <c r="EZ643" i="11"/>
  <c r="EZ644" i="11"/>
  <c r="EZ645" i="11"/>
  <c r="EZ646" i="11"/>
  <c r="EZ647" i="11"/>
  <c r="EZ648" i="11"/>
  <c r="EZ649" i="11"/>
  <c r="EZ650" i="11"/>
  <c r="EZ651" i="11"/>
  <c r="EZ652" i="11"/>
  <c r="EZ653" i="11"/>
  <c r="EZ654" i="11"/>
  <c r="EZ655" i="11"/>
  <c r="EZ656" i="11"/>
  <c r="EZ657" i="11"/>
  <c r="EZ658" i="11"/>
  <c r="EZ659" i="11"/>
  <c r="EZ660" i="11"/>
  <c r="EZ661" i="11"/>
  <c r="EZ662" i="11"/>
  <c r="EZ663" i="11"/>
  <c r="EZ664" i="11"/>
  <c r="EZ665" i="11"/>
  <c r="EZ666" i="11"/>
  <c r="EZ667" i="11"/>
  <c r="EZ668" i="11"/>
  <c r="EZ669" i="11"/>
  <c r="EZ670" i="11"/>
  <c r="EZ671" i="11"/>
  <c r="EZ672" i="11"/>
  <c r="EZ673" i="11"/>
  <c r="EZ674" i="11"/>
  <c r="EZ675" i="11"/>
  <c r="EZ676" i="11"/>
  <c r="EZ677" i="11"/>
  <c r="EZ678" i="11"/>
  <c r="EZ679" i="11"/>
  <c r="EZ680" i="11"/>
  <c r="EZ681" i="11"/>
  <c r="EZ682" i="11"/>
  <c r="EZ683" i="11"/>
  <c r="EZ684" i="11"/>
  <c r="EZ685" i="11"/>
  <c r="EZ686" i="11"/>
  <c r="EZ687" i="11"/>
  <c r="EZ688" i="11"/>
  <c r="EZ689" i="11"/>
  <c r="EZ690" i="11"/>
  <c r="EZ705" i="11"/>
  <c r="IA1383" i="11"/>
  <c r="FA1383" i="11"/>
  <c r="FA1397" i="11"/>
  <c r="FB22" i="11"/>
  <c r="FB23" i="11"/>
  <c r="FJ524" i="11"/>
  <c r="FF692" i="11"/>
  <c r="FB1230" i="11"/>
  <c r="FB1231" i="11"/>
  <c r="FB1232" i="11"/>
  <c r="FB1233" i="11"/>
  <c r="FB1234" i="11"/>
  <c r="FB1235" i="11"/>
  <c r="FB1236" i="11"/>
  <c r="FB1237" i="11"/>
  <c r="FB1238" i="11"/>
  <c r="FB1239" i="11"/>
  <c r="FB1240" i="11"/>
  <c r="FB1241" i="11"/>
  <c r="FB1242" i="11"/>
  <c r="FB1243" i="11"/>
  <c r="FB1244" i="11"/>
  <c r="FB1245" i="11"/>
  <c r="FB1246" i="11"/>
  <c r="FB1247" i="11"/>
  <c r="FB1248" i="11"/>
  <c r="FB1249" i="11"/>
  <c r="FB1250" i="11"/>
  <c r="FB1251" i="11"/>
  <c r="FB1252" i="11"/>
  <c r="FB1253" i="11"/>
  <c r="FB1254" i="11"/>
  <c r="FB1255" i="11"/>
  <c r="FB1256" i="11"/>
  <c r="FB1257" i="11"/>
  <c r="FB1258" i="11"/>
  <c r="FB1259" i="11"/>
  <c r="FB1260" i="11"/>
  <c r="FB1261" i="11"/>
  <c r="FB1262" i="11"/>
  <c r="FB1263" i="11"/>
  <c r="FB1264" i="11"/>
  <c r="FB1265" i="11"/>
  <c r="FB1266" i="11"/>
  <c r="FB1267" i="11"/>
  <c r="FB1268" i="11"/>
  <c r="FB1269" i="11"/>
  <c r="FB1270" i="11"/>
  <c r="FB1271" i="11"/>
  <c r="FB1272" i="11"/>
  <c r="FB1273" i="11"/>
  <c r="FB1274" i="11"/>
  <c r="FB1275" i="11"/>
  <c r="FB1276" i="11"/>
  <c r="FB1277" i="11"/>
  <c r="FB1278" i="11"/>
  <c r="FB1279" i="11"/>
  <c r="FB1280" i="11"/>
  <c r="FB1281" i="11"/>
  <c r="FB1282" i="11"/>
  <c r="FB1283" i="11"/>
  <c r="FB1284" i="11"/>
  <c r="FB1285" i="11"/>
  <c r="FB1286" i="11"/>
  <c r="FB1287" i="11"/>
  <c r="FB1288" i="11"/>
  <c r="FB1289" i="11"/>
  <c r="FB1290" i="11"/>
  <c r="FB1291" i="11"/>
  <c r="FB1292" i="11"/>
  <c r="FB1293" i="11"/>
  <c r="FB1294" i="11"/>
  <c r="FB1295" i="11"/>
  <c r="FB1296" i="11"/>
  <c r="FB1297" i="11"/>
  <c r="FB1298" i="11"/>
  <c r="FB1299" i="11"/>
  <c r="FB1300" i="11"/>
  <c r="FB1301" i="11"/>
  <c r="FB1302" i="11"/>
  <c r="FB1303" i="11"/>
  <c r="FB1304" i="11"/>
  <c r="FB1305" i="11"/>
  <c r="FB1306" i="11"/>
  <c r="FB1307" i="11"/>
  <c r="FB1308" i="11"/>
  <c r="FB1309" i="11"/>
  <c r="FB1310" i="11"/>
  <c r="FB1311" i="11"/>
  <c r="FB1312" i="11"/>
  <c r="FB1313" i="11"/>
  <c r="FB1314" i="11"/>
  <c r="FB1315" i="11"/>
  <c r="FB1316" i="11"/>
  <c r="FB1317" i="11"/>
  <c r="FB1318" i="11"/>
  <c r="FB1319" i="11"/>
  <c r="FB1320" i="11"/>
  <c r="FB1321" i="11"/>
  <c r="FB1322" i="11"/>
  <c r="FB1323" i="11"/>
  <c r="FB1324" i="11"/>
  <c r="FB1325" i="11"/>
  <c r="FB1326" i="11"/>
  <c r="FB1327" i="11"/>
  <c r="FB1328" i="11"/>
  <c r="FB1329" i="11"/>
  <c r="FB1330" i="11"/>
  <c r="FB1331" i="11"/>
  <c r="FB1332" i="11"/>
  <c r="FB1333" i="11"/>
  <c r="FB1334" i="11"/>
  <c r="FB1335" i="11"/>
  <c r="FB1336" i="11"/>
  <c r="FB1337" i="11"/>
  <c r="FB1338" i="11"/>
  <c r="FB1339" i="11"/>
  <c r="FB1340" i="11"/>
  <c r="FB1341" i="11"/>
  <c r="FB1342" i="11"/>
  <c r="FB1343" i="11"/>
  <c r="FB1344" i="11"/>
  <c r="FB1345" i="11"/>
  <c r="FB1346" i="11"/>
  <c r="FB1347" i="11"/>
  <c r="FB1348" i="11"/>
  <c r="FB1349" i="11"/>
  <c r="FB1350" i="11"/>
  <c r="FB1351" i="11"/>
  <c r="FB1352" i="11"/>
  <c r="FB1353" i="11"/>
  <c r="FB1354" i="11"/>
  <c r="FB1355" i="11"/>
  <c r="FB1356" i="11"/>
  <c r="FB1357" i="11"/>
  <c r="FB1358" i="11"/>
  <c r="FB1359" i="11"/>
  <c r="FB1360" i="11"/>
  <c r="FB1361" i="11"/>
  <c r="FB1362" i="11"/>
  <c r="FB1363" i="11"/>
  <c r="FB1364" i="11"/>
  <c r="FB1365" i="11"/>
  <c r="FB1366" i="11"/>
  <c r="FB1367" i="11"/>
  <c r="FB1368" i="11"/>
  <c r="FB1369" i="11"/>
  <c r="FB1370" i="11"/>
  <c r="FB1371" i="11"/>
  <c r="FB1372" i="11"/>
  <c r="FB1373" i="11"/>
  <c r="FB1374" i="11"/>
  <c r="FB1375" i="11"/>
  <c r="FB1376" i="11"/>
  <c r="FB1377" i="11"/>
  <c r="FB1378" i="11"/>
  <c r="FB1379" i="11"/>
  <c r="FB1380" i="11"/>
  <c r="FB1381" i="11"/>
  <c r="FB1382" i="11"/>
  <c r="FB1383" i="11"/>
  <c r="FA537" i="11"/>
  <c r="FA538" i="11"/>
  <c r="FA539" i="11"/>
  <c r="FA540" i="11"/>
  <c r="FA541" i="11"/>
  <c r="FA542" i="11"/>
  <c r="FA543" i="11"/>
  <c r="FA544" i="11"/>
  <c r="FA545" i="11"/>
  <c r="FA546" i="11"/>
  <c r="FA547" i="11"/>
  <c r="FA548" i="11"/>
  <c r="FA549" i="11"/>
  <c r="FA550" i="11"/>
  <c r="FA551" i="11"/>
  <c r="FA552" i="11"/>
  <c r="FA553" i="11"/>
  <c r="FA554" i="11"/>
  <c r="FA555" i="11"/>
  <c r="FA556" i="11"/>
  <c r="FA557" i="11"/>
  <c r="FA558" i="11"/>
  <c r="FA559" i="11"/>
  <c r="FA560" i="11"/>
  <c r="FA561" i="11"/>
  <c r="FA562" i="11"/>
  <c r="FA563" i="11"/>
  <c r="FA564" i="11"/>
  <c r="FA565" i="11"/>
  <c r="FA566" i="11"/>
  <c r="FA567" i="11"/>
  <c r="FA568" i="11"/>
  <c r="FA569" i="11"/>
  <c r="FA570" i="11"/>
  <c r="FA571" i="11"/>
  <c r="FA572" i="11"/>
  <c r="FA573" i="11"/>
  <c r="FA574" i="11"/>
  <c r="FA575" i="11"/>
  <c r="FA576" i="11"/>
  <c r="FA577" i="11"/>
  <c r="FA578" i="11"/>
  <c r="FA579" i="11"/>
  <c r="FA580" i="11"/>
  <c r="FA581" i="11"/>
  <c r="FA582" i="11"/>
  <c r="FA583" i="11"/>
  <c r="FA584" i="11"/>
  <c r="FA585" i="11"/>
  <c r="FA586" i="11"/>
  <c r="FA587" i="11"/>
  <c r="FA588" i="11"/>
  <c r="FA589" i="11"/>
  <c r="FA590" i="11"/>
  <c r="FA591" i="11"/>
  <c r="FA592" i="11"/>
  <c r="FA593" i="11"/>
  <c r="FA594" i="11"/>
  <c r="FA595" i="11"/>
  <c r="FA596" i="11"/>
  <c r="FA597" i="11"/>
  <c r="FA598" i="11"/>
  <c r="FA599" i="11"/>
  <c r="FA600" i="11"/>
  <c r="FA601" i="11"/>
  <c r="FA602" i="11"/>
  <c r="FA603" i="11"/>
  <c r="FA604" i="11"/>
  <c r="FA605" i="11"/>
  <c r="FA606" i="11"/>
  <c r="FA607" i="11"/>
  <c r="FA608" i="11"/>
  <c r="FA609" i="11"/>
  <c r="FA610" i="11"/>
  <c r="FA611" i="11"/>
  <c r="FA612" i="11"/>
  <c r="FA613" i="11"/>
  <c r="FA614" i="11"/>
  <c r="FA615" i="11"/>
  <c r="FA616" i="11"/>
  <c r="FA617" i="11"/>
  <c r="FA618" i="11"/>
  <c r="FA619" i="11"/>
  <c r="FA620" i="11"/>
  <c r="FA621" i="11"/>
  <c r="FA622" i="11"/>
  <c r="FA623" i="11"/>
  <c r="FA624" i="11"/>
  <c r="FA625" i="11"/>
  <c r="FA626" i="11"/>
  <c r="FA627" i="11"/>
  <c r="FA628" i="11"/>
  <c r="FA629" i="11"/>
  <c r="FA630" i="11"/>
  <c r="FA631" i="11"/>
  <c r="FA632" i="11"/>
  <c r="FA633" i="11"/>
  <c r="FA634" i="11"/>
  <c r="FA635" i="11"/>
  <c r="FA636" i="11"/>
  <c r="FA637" i="11"/>
  <c r="FA638" i="11"/>
  <c r="FA639" i="11"/>
  <c r="FA640" i="11"/>
  <c r="FA641" i="11"/>
  <c r="FA642" i="11"/>
  <c r="FA643" i="11"/>
  <c r="FA644" i="11"/>
  <c r="FA645" i="11"/>
  <c r="FA646" i="11"/>
  <c r="FA647" i="11"/>
  <c r="FA648" i="11"/>
  <c r="FA649" i="11"/>
  <c r="FA650" i="11"/>
  <c r="FA651" i="11"/>
  <c r="FA652" i="11"/>
  <c r="FA653" i="11"/>
  <c r="FA654" i="11"/>
  <c r="FA655" i="11"/>
  <c r="FA656" i="11"/>
  <c r="FA657" i="11"/>
  <c r="FA658" i="11"/>
  <c r="FA659" i="11"/>
  <c r="FA660" i="11"/>
  <c r="FA661" i="11"/>
  <c r="FA662" i="11"/>
  <c r="FA663" i="11"/>
  <c r="FA664" i="11"/>
  <c r="FA665" i="11"/>
  <c r="FA666" i="11"/>
  <c r="FA667" i="11"/>
  <c r="FA668" i="11"/>
  <c r="FA669" i="11"/>
  <c r="FA670" i="11"/>
  <c r="FA671" i="11"/>
  <c r="FA672" i="11"/>
  <c r="FA673" i="11"/>
  <c r="FA674" i="11"/>
  <c r="FA675" i="11"/>
  <c r="FA676" i="11"/>
  <c r="FA677" i="11"/>
  <c r="FA678" i="11"/>
  <c r="FA679" i="11"/>
  <c r="FA680" i="11"/>
  <c r="FA681" i="11"/>
  <c r="FA682" i="11"/>
  <c r="FA683" i="11"/>
  <c r="FA684" i="11"/>
  <c r="FA685" i="11"/>
  <c r="FA686" i="11"/>
  <c r="FA687" i="11"/>
  <c r="FA688" i="11"/>
  <c r="FA689" i="11"/>
  <c r="FA690" i="11"/>
  <c r="FA691" i="11"/>
  <c r="FA705" i="11"/>
  <c r="IA1384" i="11"/>
  <c r="FB1384" i="11"/>
  <c r="FB1397" i="11"/>
  <c r="FC22" i="11"/>
  <c r="FC23" i="11"/>
  <c r="FJ525" i="11"/>
  <c r="FF693" i="11"/>
  <c r="FC1230" i="11"/>
  <c r="FC1231" i="11"/>
  <c r="FC1232" i="11"/>
  <c r="FC1233" i="11"/>
  <c r="FC1234" i="11"/>
  <c r="FC1235" i="11"/>
  <c r="FC1236" i="11"/>
  <c r="FC1237" i="11"/>
  <c r="FC1238" i="11"/>
  <c r="FC1239" i="11"/>
  <c r="FC1240" i="11"/>
  <c r="FC1241" i="11"/>
  <c r="FC1242" i="11"/>
  <c r="FC1243" i="11"/>
  <c r="FC1244" i="11"/>
  <c r="FC1245" i="11"/>
  <c r="FC1246" i="11"/>
  <c r="FC1247" i="11"/>
  <c r="FC1248" i="11"/>
  <c r="FC1249" i="11"/>
  <c r="FC1250" i="11"/>
  <c r="FC1251" i="11"/>
  <c r="FC1252" i="11"/>
  <c r="FC1253" i="11"/>
  <c r="FC1254" i="11"/>
  <c r="FC1255" i="11"/>
  <c r="FC1256" i="11"/>
  <c r="FC1257" i="11"/>
  <c r="FC1258" i="11"/>
  <c r="FC1259" i="11"/>
  <c r="FC1260" i="11"/>
  <c r="FC1261" i="11"/>
  <c r="FC1262" i="11"/>
  <c r="FC1263" i="11"/>
  <c r="FC1264" i="11"/>
  <c r="FC1265" i="11"/>
  <c r="FC1266" i="11"/>
  <c r="FC1267" i="11"/>
  <c r="FC1268" i="11"/>
  <c r="FC1269" i="11"/>
  <c r="FC1270" i="11"/>
  <c r="FC1271" i="11"/>
  <c r="FC1272" i="11"/>
  <c r="FC1273" i="11"/>
  <c r="FC1274" i="11"/>
  <c r="FC1275" i="11"/>
  <c r="FC1276" i="11"/>
  <c r="FC1277" i="11"/>
  <c r="FC1278" i="11"/>
  <c r="FC1279" i="11"/>
  <c r="FC1280" i="11"/>
  <c r="FC1281" i="11"/>
  <c r="FC1282" i="11"/>
  <c r="FC1283" i="11"/>
  <c r="FC1284" i="11"/>
  <c r="FC1285" i="11"/>
  <c r="FC1286" i="11"/>
  <c r="FC1287" i="11"/>
  <c r="FC1288" i="11"/>
  <c r="FC1289" i="11"/>
  <c r="FC1290" i="11"/>
  <c r="FC1291" i="11"/>
  <c r="FC1292" i="11"/>
  <c r="FC1293" i="11"/>
  <c r="FC1294" i="11"/>
  <c r="FC1295" i="11"/>
  <c r="FC1296" i="11"/>
  <c r="FC1297" i="11"/>
  <c r="FC1298" i="11"/>
  <c r="FC1299" i="11"/>
  <c r="FC1300" i="11"/>
  <c r="FC1301" i="11"/>
  <c r="FC1302" i="11"/>
  <c r="FC1303" i="11"/>
  <c r="FC1304" i="11"/>
  <c r="FC1305" i="11"/>
  <c r="FC1306" i="11"/>
  <c r="FC1307" i="11"/>
  <c r="FC1308" i="11"/>
  <c r="FC1309" i="11"/>
  <c r="FC1310" i="11"/>
  <c r="FC1311" i="11"/>
  <c r="FC1312" i="11"/>
  <c r="FC1313" i="11"/>
  <c r="FC1314" i="11"/>
  <c r="FC1315" i="11"/>
  <c r="FC1316" i="11"/>
  <c r="FC1317" i="11"/>
  <c r="FC1318" i="11"/>
  <c r="FC1319" i="11"/>
  <c r="FC1320" i="11"/>
  <c r="FC1321" i="11"/>
  <c r="FC1322" i="11"/>
  <c r="FC1323" i="11"/>
  <c r="FC1324" i="11"/>
  <c r="FC1325" i="11"/>
  <c r="FC1326" i="11"/>
  <c r="FC1327" i="11"/>
  <c r="FC1328" i="11"/>
  <c r="FC1329" i="11"/>
  <c r="FC1330" i="11"/>
  <c r="FC1331" i="11"/>
  <c r="FC1332" i="11"/>
  <c r="FC1333" i="11"/>
  <c r="FC1334" i="11"/>
  <c r="FC1335" i="11"/>
  <c r="FC1336" i="11"/>
  <c r="FC1337" i="11"/>
  <c r="FC1338" i="11"/>
  <c r="FC1339" i="11"/>
  <c r="FC1340" i="11"/>
  <c r="FC1341" i="11"/>
  <c r="FC1342" i="11"/>
  <c r="FC1343" i="11"/>
  <c r="FC1344" i="11"/>
  <c r="FC1345" i="11"/>
  <c r="FC1346" i="11"/>
  <c r="FC1347" i="11"/>
  <c r="FC1348" i="11"/>
  <c r="FC1349" i="11"/>
  <c r="FC1350" i="11"/>
  <c r="FC1351" i="11"/>
  <c r="FC1352" i="11"/>
  <c r="FC1353" i="11"/>
  <c r="FC1354" i="11"/>
  <c r="FC1355" i="11"/>
  <c r="FC1356" i="11"/>
  <c r="FC1357" i="11"/>
  <c r="FC1358" i="11"/>
  <c r="FC1359" i="11"/>
  <c r="FC1360" i="11"/>
  <c r="FC1361" i="11"/>
  <c r="FC1362" i="11"/>
  <c r="FC1363" i="11"/>
  <c r="FC1364" i="11"/>
  <c r="FC1365" i="11"/>
  <c r="FC1366" i="11"/>
  <c r="FC1367" i="11"/>
  <c r="FC1368" i="11"/>
  <c r="FC1369" i="11"/>
  <c r="FC1370" i="11"/>
  <c r="FC1371" i="11"/>
  <c r="FC1372" i="11"/>
  <c r="FC1373" i="11"/>
  <c r="FC1374" i="11"/>
  <c r="FC1375" i="11"/>
  <c r="FC1376" i="11"/>
  <c r="FC1377" i="11"/>
  <c r="FC1378" i="11"/>
  <c r="FC1379" i="11"/>
  <c r="FC1380" i="11"/>
  <c r="FC1381" i="11"/>
  <c r="FC1382" i="11"/>
  <c r="FC1383" i="11"/>
  <c r="FC1384" i="11"/>
  <c r="FB537" i="11"/>
  <c r="FB538" i="11"/>
  <c r="FB539" i="11"/>
  <c r="FB540" i="11"/>
  <c r="FB541" i="11"/>
  <c r="FB542" i="11"/>
  <c r="FB543" i="11"/>
  <c r="FB544" i="11"/>
  <c r="FB545" i="11"/>
  <c r="FB546" i="11"/>
  <c r="FB547" i="11"/>
  <c r="FB548" i="11"/>
  <c r="FB549" i="11"/>
  <c r="FB550" i="11"/>
  <c r="FB551" i="11"/>
  <c r="FB552" i="11"/>
  <c r="FB553" i="11"/>
  <c r="FB554" i="11"/>
  <c r="FB555" i="11"/>
  <c r="FB556" i="11"/>
  <c r="FB557" i="11"/>
  <c r="FB558" i="11"/>
  <c r="FB559" i="11"/>
  <c r="FB560" i="11"/>
  <c r="FB561" i="11"/>
  <c r="FB562" i="11"/>
  <c r="FB563" i="11"/>
  <c r="FB564" i="11"/>
  <c r="FB565" i="11"/>
  <c r="FB566" i="11"/>
  <c r="FB567" i="11"/>
  <c r="FB568" i="11"/>
  <c r="FB569" i="11"/>
  <c r="FB570" i="11"/>
  <c r="FB571" i="11"/>
  <c r="FB572" i="11"/>
  <c r="FB573" i="11"/>
  <c r="FB574" i="11"/>
  <c r="FB575" i="11"/>
  <c r="FB576" i="11"/>
  <c r="FB577" i="11"/>
  <c r="FB578" i="11"/>
  <c r="FB579" i="11"/>
  <c r="FB580" i="11"/>
  <c r="FB581" i="11"/>
  <c r="FB582" i="11"/>
  <c r="FB583" i="11"/>
  <c r="FB584" i="11"/>
  <c r="FB585" i="11"/>
  <c r="FB586" i="11"/>
  <c r="FB587" i="11"/>
  <c r="FB588" i="11"/>
  <c r="FB589" i="11"/>
  <c r="FB590" i="11"/>
  <c r="FB591" i="11"/>
  <c r="FB592" i="11"/>
  <c r="FB593" i="11"/>
  <c r="FB594" i="11"/>
  <c r="FB595" i="11"/>
  <c r="FB596" i="11"/>
  <c r="FB597" i="11"/>
  <c r="FB598" i="11"/>
  <c r="FB599" i="11"/>
  <c r="FB600" i="11"/>
  <c r="FB601" i="11"/>
  <c r="FB602" i="11"/>
  <c r="FB603" i="11"/>
  <c r="FB604" i="11"/>
  <c r="FB605" i="11"/>
  <c r="FB606" i="11"/>
  <c r="FB607" i="11"/>
  <c r="FB608" i="11"/>
  <c r="FB609" i="11"/>
  <c r="FB610" i="11"/>
  <c r="FB611" i="11"/>
  <c r="FB612" i="11"/>
  <c r="FB613" i="11"/>
  <c r="FB614" i="11"/>
  <c r="FB615" i="11"/>
  <c r="FB616" i="11"/>
  <c r="FB617" i="11"/>
  <c r="FB618" i="11"/>
  <c r="FB619" i="11"/>
  <c r="FB620" i="11"/>
  <c r="FB621" i="11"/>
  <c r="FB622" i="11"/>
  <c r="FB623" i="11"/>
  <c r="FB624" i="11"/>
  <c r="FB625" i="11"/>
  <c r="FB626" i="11"/>
  <c r="FB627" i="11"/>
  <c r="FB628" i="11"/>
  <c r="FB629" i="11"/>
  <c r="FB630" i="11"/>
  <c r="FB631" i="11"/>
  <c r="FB632" i="11"/>
  <c r="FB633" i="11"/>
  <c r="FB634" i="11"/>
  <c r="FB635" i="11"/>
  <c r="FB636" i="11"/>
  <c r="FB637" i="11"/>
  <c r="FB638" i="11"/>
  <c r="FB639" i="11"/>
  <c r="FB640" i="11"/>
  <c r="FB641" i="11"/>
  <c r="FB642" i="11"/>
  <c r="FB643" i="11"/>
  <c r="FB644" i="11"/>
  <c r="FB645" i="11"/>
  <c r="FB646" i="11"/>
  <c r="FB647" i="11"/>
  <c r="FB648" i="11"/>
  <c r="FB649" i="11"/>
  <c r="FB650" i="11"/>
  <c r="FB651" i="11"/>
  <c r="FB652" i="11"/>
  <c r="FB653" i="11"/>
  <c r="FB654" i="11"/>
  <c r="FB655" i="11"/>
  <c r="FB656" i="11"/>
  <c r="FB657" i="11"/>
  <c r="FB658" i="11"/>
  <c r="FB659" i="11"/>
  <c r="FB660" i="11"/>
  <c r="FB661" i="11"/>
  <c r="FB662" i="11"/>
  <c r="FB663" i="11"/>
  <c r="FB664" i="11"/>
  <c r="FB665" i="11"/>
  <c r="FB666" i="11"/>
  <c r="FB667" i="11"/>
  <c r="FB668" i="11"/>
  <c r="FB669" i="11"/>
  <c r="FB670" i="11"/>
  <c r="FB671" i="11"/>
  <c r="FB672" i="11"/>
  <c r="FB673" i="11"/>
  <c r="FB674" i="11"/>
  <c r="FB675" i="11"/>
  <c r="FB676" i="11"/>
  <c r="FB677" i="11"/>
  <c r="FB678" i="11"/>
  <c r="FB679" i="11"/>
  <c r="FB680" i="11"/>
  <c r="FB681" i="11"/>
  <c r="FB682" i="11"/>
  <c r="FB683" i="11"/>
  <c r="FB684" i="11"/>
  <c r="FB685" i="11"/>
  <c r="FB686" i="11"/>
  <c r="FB687" i="11"/>
  <c r="FB688" i="11"/>
  <c r="FB689" i="11"/>
  <c r="FB690" i="11"/>
  <c r="FB691" i="11"/>
  <c r="FB692" i="11"/>
  <c r="FB705" i="11"/>
  <c r="IA1385" i="11"/>
  <c r="FC1385" i="11"/>
  <c r="FC1397" i="11"/>
  <c r="FD22" i="11"/>
  <c r="FD23" i="11"/>
  <c r="FJ526" i="11"/>
  <c r="FF694" i="11"/>
  <c r="FD1230" i="11"/>
  <c r="FD1231" i="11"/>
  <c r="FD1232" i="11"/>
  <c r="FD1233" i="11"/>
  <c r="FD1234" i="11"/>
  <c r="FD1235" i="11"/>
  <c r="FD1236" i="11"/>
  <c r="FD1237" i="11"/>
  <c r="FD1238" i="11"/>
  <c r="FD1239" i="11"/>
  <c r="FD1240" i="11"/>
  <c r="FD1241" i="11"/>
  <c r="FD1242" i="11"/>
  <c r="FD1243" i="11"/>
  <c r="FD1244" i="11"/>
  <c r="FD1245" i="11"/>
  <c r="FD1246" i="11"/>
  <c r="FD1247" i="11"/>
  <c r="FD1248" i="11"/>
  <c r="FD1249" i="11"/>
  <c r="FD1250" i="11"/>
  <c r="FD1251" i="11"/>
  <c r="FD1252" i="11"/>
  <c r="FD1253" i="11"/>
  <c r="FD1254" i="11"/>
  <c r="FD1255" i="11"/>
  <c r="FD1256" i="11"/>
  <c r="FD1257" i="11"/>
  <c r="FD1258" i="11"/>
  <c r="FD1259" i="11"/>
  <c r="FD1260" i="11"/>
  <c r="FD1261" i="11"/>
  <c r="FD1262" i="11"/>
  <c r="FD1263" i="11"/>
  <c r="FD1264" i="11"/>
  <c r="FD1265" i="11"/>
  <c r="FD1266" i="11"/>
  <c r="FD1267" i="11"/>
  <c r="FD1268" i="11"/>
  <c r="FD1269" i="11"/>
  <c r="FD1270" i="11"/>
  <c r="FD1271" i="11"/>
  <c r="FD1272" i="11"/>
  <c r="FD1273" i="11"/>
  <c r="FD1274" i="11"/>
  <c r="FD1275" i="11"/>
  <c r="FD1276" i="11"/>
  <c r="FD1277" i="11"/>
  <c r="FD1278" i="11"/>
  <c r="FD1279" i="11"/>
  <c r="FD1280" i="11"/>
  <c r="FD1281" i="11"/>
  <c r="FD1282" i="11"/>
  <c r="FD1283" i="11"/>
  <c r="FD1284" i="11"/>
  <c r="FD1285" i="11"/>
  <c r="FD1286" i="11"/>
  <c r="FD1287" i="11"/>
  <c r="FD1288" i="11"/>
  <c r="FD1289" i="11"/>
  <c r="FD1290" i="11"/>
  <c r="FD1291" i="11"/>
  <c r="FD1292" i="11"/>
  <c r="FD1293" i="11"/>
  <c r="FD1294" i="11"/>
  <c r="FD1295" i="11"/>
  <c r="FD1296" i="11"/>
  <c r="FD1297" i="11"/>
  <c r="FD1298" i="11"/>
  <c r="FD1299" i="11"/>
  <c r="FD1300" i="11"/>
  <c r="FD1301" i="11"/>
  <c r="FD1302" i="11"/>
  <c r="FD1303" i="11"/>
  <c r="FD1304" i="11"/>
  <c r="FD1305" i="11"/>
  <c r="FD1306" i="11"/>
  <c r="FD1307" i="11"/>
  <c r="FD1308" i="11"/>
  <c r="FD1309" i="11"/>
  <c r="FD1310" i="11"/>
  <c r="FD1311" i="11"/>
  <c r="FD1312" i="11"/>
  <c r="FD1313" i="11"/>
  <c r="FD1314" i="11"/>
  <c r="FD1315" i="11"/>
  <c r="FD1316" i="11"/>
  <c r="FD1317" i="11"/>
  <c r="FD1318" i="11"/>
  <c r="FD1319" i="11"/>
  <c r="FD1320" i="11"/>
  <c r="FD1321" i="11"/>
  <c r="FD1322" i="11"/>
  <c r="FD1323" i="11"/>
  <c r="FD1324" i="11"/>
  <c r="FD1325" i="11"/>
  <c r="FD1326" i="11"/>
  <c r="FD1327" i="11"/>
  <c r="FD1328" i="11"/>
  <c r="FD1329" i="11"/>
  <c r="FD1330" i="11"/>
  <c r="FD1331" i="11"/>
  <c r="FD1332" i="11"/>
  <c r="FD1333" i="11"/>
  <c r="FD1334" i="11"/>
  <c r="FD1335" i="11"/>
  <c r="FD1336" i="11"/>
  <c r="FD1337" i="11"/>
  <c r="FD1338" i="11"/>
  <c r="FD1339" i="11"/>
  <c r="FD1340" i="11"/>
  <c r="FD1341" i="11"/>
  <c r="FD1342" i="11"/>
  <c r="FD1343" i="11"/>
  <c r="FD1344" i="11"/>
  <c r="FD1345" i="11"/>
  <c r="FD1346" i="11"/>
  <c r="FD1347" i="11"/>
  <c r="FD1348" i="11"/>
  <c r="FD1349" i="11"/>
  <c r="FD1350" i="11"/>
  <c r="FD1351" i="11"/>
  <c r="FD1352" i="11"/>
  <c r="FD1353" i="11"/>
  <c r="FD1354" i="11"/>
  <c r="FD1355" i="11"/>
  <c r="FD1356" i="11"/>
  <c r="FD1357" i="11"/>
  <c r="FD1358" i="11"/>
  <c r="FD1359" i="11"/>
  <c r="FD1360" i="11"/>
  <c r="FD1361" i="11"/>
  <c r="FD1362" i="11"/>
  <c r="FD1363" i="11"/>
  <c r="FD1364" i="11"/>
  <c r="FD1365" i="11"/>
  <c r="FD1366" i="11"/>
  <c r="FD1367" i="11"/>
  <c r="FD1368" i="11"/>
  <c r="FD1369" i="11"/>
  <c r="FD1370" i="11"/>
  <c r="FD1371" i="11"/>
  <c r="FD1372" i="11"/>
  <c r="FD1373" i="11"/>
  <c r="FD1374" i="11"/>
  <c r="FD1375" i="11"/>
  <c r="FD1376" i="11"/>
  <c r="FD1377" i="11"/>
  <c r="FD1378" i="11"/>
  <c r="FD1379" i="11"/>
  <c r="FD1380" i="11"/>
  <c r="FD1381" i="11"/>
  <c r="FD1382" i="11"/>
  <c r="FD1383" i="11"/>
  <c r="FD1384" i="11"/>
  <c r="FD1385" i="11"/>
  <c r="FC537" i="11"/>
  <c r="FC538" i="11"/>
  <c r="FC539" i="11"/>
  <c r="FC540" i="11"/>
  <c r="FC541" i="11"/>
  <c r="FC542" i="11"/>
  <c r="FC543" i="11"/>
  <c r="FC544" i="11"/>
  <c r="FC545" i="11"/>
  <c r="FC546" i="11"/>
  <c r="FC547" i="11"/>
  <c r="FC548" i="11"/>
  <c r="FC549" i="11"/>
  <c r="FC550" i="11"/>
  <c r="FC551" i="11"/>
  <c r="FC552" i="11"/>
  <c r="FC553" i="11"/>
  <c r="FC554" i="11"/>
  <c r="FC555" i="11"/>
  <c r="FC556" i="11"/>
  <c r="FC557" i="11"/>
  <c r="FC558" i="11"/>
  <c r="FC559" i="11"/>
  <c r="FC560" i="11"/>
  <c r="FC561" i="11"/>
  <c r="FC562" i="11"/>
  <c r="FC563" i="11"/>
  <c r="FC564" i="11"/>
  <c r="FC565" i="11"/>
  <c r="FC566" i="11"/>
  <c r="FC567" i="11"/>
  <c r="FC568" i="11"/>
  <c r="FC569" i="11"/>
  <c r="FC570" i="11"/>
  <c r="FC571" i="11"/>
  <c r="FC572" i="11"/>
  <c r="FC573" i="11"/>
  <c r="FC574" i="11"/>
  <c r="FC575" i="11"/>
  <c r="FC576" i="11"/>
  <c r="FC577" i="11"/>
  <c r="FC578" i="11"/>
  <c r="FC579" i="11"/>
  <c r="FC580" i="11"/>
  <c r="FC581" i="11"/>
  <c r="FC582" i="11"/>
  <c r="FC583" i="11"/>
  <c r="FC584" i="11"/>
  <c r="FC585" i="11"/>
  <c r="FC586" i="11"/>
  <c r="FC587" i="11"/>
  <c r="FC588" i="11"/>
  <c r="FC589" i="11"/>
  <c r="FC590" i="11"/>
  <c r="FC591" i="11"/>
  <c r="FC592" i="11"/>
  <c r="FC593" i="11"/>
  <c r="FC594" i="11"/>
  <c r="FC595" i="11"/>
  <c r="FC596" i="11"/>
  <c r="FC597" i="11"/>
  <c r="FC598" i="11"/>
  <c r="FC599" i="11"/>
  <c r="FC600" i="11"/>
  <c r="FC601" i="11"/>
  <c r="FC602" i="11"/>
  <c r="FC603" i="11"/>
  <c r="FC604" i="11"/>
  <c r="FC605" i="11"/>
  <c r="FC606" i="11"/>
  <c r="FC607" i="11"/>
  <c r="FC608" i="11"/>
  <c r="FC609" i="11"/>
  <c r="FC610" i="11"/>
  <c r="FC611" i="11"/>
  <c r="FC612" i="11"/>
  <c r="FC613" i="11"/>
  <c r="FC614" i="11"/>
  <c r="FC615" i="11"/>
  <c r="FC616" i="11"/>
  <c r="FC617" i="11"/>
  <c r="FC618" i="11"/>
  <c r="FC619" i="11"/>
  <c r="FC620" i="11"/>
  <c r="FC621" i="11"/>
  <c r="FC622" i="11"/>
  <c r="FC623" i="11"/>
  <c r="FC624" i="11"/>
  <c r="FC625" i="11"/>
  <c r="FC626" i="11"/>
  <c r="FC627" i="11"/>
  <c r="FC628" i="11"/>
  <c r="FC629" i="11"/>
  <c r="FC630" i="11"/>
  <c r="FC631" i="11"/>
  <c r="FC632" i="11"/>
  <c r="FC633" i="11"/>
  <c r="FC634" i="11"/>
  <c r="FC635" i="11"/>
  <c r="FC636" i="11"/>
  <c r="FC637" i="11"/>
  <c r="FC638" i="11"/>
  <c r="FC639" i="11"/>
  <c r="FC640" i="11"/>
  <c r="FC641" i="11"/>
  <c r="FC642" i="11"/>
  <c r="FC643" i="11"/>
  <c r="FC644" i="11"/>
  <c r="FC645" i="11"/>
  <c r="FC646" i="11"/>
  <c r="FC647" i="11"/>
  <c r="FC648" i="11"/>
  <c r="FC649" i="11"/>
  <c r="FC650" i="11"/>
  <c r="FC651" i="11"/>
  <c r="FC652" i="11"/>
  <c r="FC653" i="11"/>
  <c r="FC654" i="11"/>
  <c r="FC655" i="11"/>
  <c r="FC656" i="11"/>
  <c r="FC657" i="11"/>
  <c r="FC658" i="11"/>
  <c r="FC659" i="11"/>
  <c r="FC660" i="11"/>
  <c r="FC661" i="11"/>
  <c r="FC662" i="11"/>
  <c r="FC663" i="11"/>
  <c r="FC664" i="11"/>
  <c r="FC665" i="11"/>
  <c r="FC666" i="11"/>
  <c r="FC667" i="11"/>
  <c r="FC668" i="11"/>
  <c r="FC669" i="11"/>
  <c r="FC670" i="11"/>
  <c r="FC671" i="11"/>
  <c r="FC672" i="11"/>
  <c r="FC673" i="11"/>
  <c r="FC674" i="11"/>
  <c r="FC675" i="11"/>
  <c r="FC676" i="11"/>
  <c r="FC677" i="11"/>
  <c r="FC678" i="11"/>
  <c r="FC679" i="11"/>
  <c r="FC680" i="11"/>
  <c r="FC681" i="11"/>
  <c r="FC682" i="11"/>
  <c r="FC683" i="11"/>
  <c r="FC684" i="11"/>
  <c r="FC685" i="11"/>
  <c r="FC686" i="11"/>
  <c r="FC687" i="11"/>
  <c r="FC688" i="11"/>
  <c r="FC689" i="11"/>
  <c r="FC690" i="11"/>
  <c r="FC691" i="11"/>
  <c r="FC692" i="11"/>
  <c r="FC693" i="11"/>
  <c r="FC705" i="11"/>
  <c r="IA1386" i="11"/>
  <c r="FD1386" i="11"/>
  <c r="FD1397" i="11"/>
  <c r="FE22" i="11"/>
  <c r="FE23" i="11"/>
  <c r="FJ527" i="11"/>
  <c r="FF695" i="11"/>
  <c r="FE1230" i="11"/>
  <c r="FE1231" i="11"/>
  <c r="FE1232" i="11"/>
  <c r="FE1233" i="11"/>
  <c r="FE1234" i="11"/>
  <c r="FE1235" i="11"/>
  <c r="FE1236" i="11"/>
  <c r="FE1237" i="11"/>
  <c r="FE1238" i="11"/>
  <c r="FE1239" i="11"/>
  <c r="FE1240" i="11"/>
  <c r="FE1241" i="11"/>
  <c r="FE1242" i="11"/>
  <c r="FE1243" i="11"/>
  <c r="FE1244" i="11"/>
  <c r="FE1245" i="11"/>
  <c r="FE1246" i="11"/>
  <c r="FE1247" i="11"/>
  <c r="FE1248" i="11"/>
  <c r="FE1249" i="11"/>
  <c r="FE1250" i="11"/>
  <c r="FE1251" i="11"/>
  <c r="FE1252" i="11"/>
  <c r="FE1253" i="11"/>
  <c r="FE1254" i="11"/>
  <c r="FE1255" i="11"/>
  <c r="FE1256" i="11"/>
  <c r="FE1257" i="11"/>
  <c r="FE1258" i="11"/>
  <c r="FE1259" i="11"/>
  <c r="FE1260" i="11"/>
  <c r="FE1261" i="11"/>
  <c r="FE1262" i="11"/>
  <c r="FE1263" i="11"/>
  <c r="FE1264" i="11"/>
  <c r="FE1265" i="11"/>
  <c r="FE1266" i="11"/>
  <c r="FE1267" i="11"/>
  <c r="FE1268" i="11"/>
  <c r="FE1269" i="11"/>
  <c r="FE1270" i="11"/>
  <c r="FE1271" i="11"/>
  <c r="FE1272" i="11"/>
  <c r="FE1273" i="11"/>
  <c r="FE1274" i="11"/>
  <c r="FE1275" i="11"/>
  <c r="FE1276" i="11"/>
  <c r="FE1277" i="11"/>
  <c r="FE1278" i="11"/>
  <c r="FE1279" i="11"/>
  <c r="FE1280" i="11"/>
  <c r="FE1281" i="11"/>
  <c r="FE1282" i="11"/>
  <c r="FE1283" i="11"/>
  <c r="FE1284" i="11"/>
  <c r="FE1285" i="11"/>
  <c r="FE1286" i="11"/>
  <c r="FE1287" i="11"/>
  <c r="FE1288" i="11"/>
  <c r="FE1289" i="11"/>
  <c r="FE1290" i="11"/>
  <c r="FE1291" i="11"/>
  <c r="FE1292" i="11"/>
  <c r="FE1293" i="11"/>
  <c r="FE1294" i="11"/>
  <c r="FE1295" i="11"/>
  <c r="FE1296" i="11"/>
  <c r="FE1297" i="11"/>
  <c r="FE1298" i="11"/>
  <c r="FE1299" i="11"/>
  <c r="FE1300" i="11"/>
  <c r="FE1301" i="11"/>
  <c r="FE1302" i="11"/>
  <c r="FE1303" i="11"/>
  <c r="FE1304" i="11"/>
  <c r="FE1305" i="11"/>
  <c r="FE1306" i="11"/>
  <c r="FE1307" i="11"/>
  <c r="FE1308" i="11"/>
  <c r="FE1309" i="11"/>
  <c r="FE1310" i="11"/>
  <c r="FE1311" i="11"/>
  <c r="FE1312" i="11"/>
  <c r="FE1313" i="11"/>
  <c r="FE1314" i="11"/>
  <c r="FE1315" i="11"/>
  <c r="FE1316" i="11"/>
  <c r="FE1317" i="11"/>
  <c r="FE1318" i="11"/>
  <c r="FE1319" i="11"/>
  <c r="FE1320" i="11"/>
  <c r="FE1321" i="11"/>
  <c r="FE1322" i="11"/>
  <c r="FE1323" i="11"/>
  <c r="FE1324" i="11"/>
  <c r="FE1325" i="11"/>
  <c r="FE1326" i="11"/>
  <c r="FE1327" i="11"/>
  <c r="FE1328" i="11"/>
  <c r="FE1329" i="11"/>
  <c r="FE1330" i="11"/>
  <c r="FE1331" i="11"/>
  <c r="FE1332" i="11"/>
  <c r="FE1333" i="11"/>
  <c r="FE1334" i="11"/>
  <c r="FE1335" i="11"/>
  <c r="FE1336" i="11"/>
  <c r="FE1337" i="11"/>
  <c r="FE1338" i="11"/>
  <c r="FE1339" i="11"/>
  <c r="FE1340" i="11"/>
  <c r="FE1341" i="11"/>
  <c r="FE1342" i="11"/>
  <c r="FE1343" i="11"/>
  <c r="FE1344" i="11"/>
  <c r="FE1345" i="11"/>
  <c r="FE1346" i="11"/>
  <c r="FE1347" i="11"/>
  <c r="FE1348" i="11"/>
  <c r="FE1349" i="11"/>
  <c r="FE1350" i="11"/>
  <c r="FE1351" i="11"/>
  <c r="FE1352" i="11"/>
  <c r="FE1353" i="11"/>
  <c r="FE1354" i="11"/>
  <c r="FE1355" i="11"/>
  <c r="FE1356" i="11"/>
  <c r="FE1357" i="11"/>
  <c r="FE1358" i="11"/>
  <c r="FE1359" i="11"/>
  <c r="FE1360" i="11"/>
  <c r="FE1361" i="11"/>
  <c r="FE1362" i="11"/>
  <c r="FE1363" i="11"/>
  <c r="FE1364" i="11"/>
  <c r="FE1365" i="11"/>
  <c r="FE1366" i="11"/>
  <c r="FE1367" i="11"/>
  <c r="FE1368" i="11"/>
  <c r="FE1369" i="11"/>
  <c r="FE1370" i="11"/>
  <c r="FE1371" i="11"/>
  <c r="FE1372" i="11"/>
  <c r="FE1373" i="11"/>
  <c r="FE1374" i="11"/>
  <c r="FE1375" i="11"/>
  <c r="FE1376" i="11"/>
  <c r="FE1377" i="11"/>
  <c r="FE1378" i="11"/>
  <c r="FE1379" i="11"/>
  <c r="FE1380" i="11"/>
  <c r="FE1381" i="11"/>
  <c r="FE1382" i="11"/>
  <c r="FE1383" i="11"/>
  <c r="FE1384" i="11"/>
  <c r="FE1385" i="11"/>
  <c r="FE1386" i="11"/>
  <c r="FD537" i="11"/>
  <c r="FD538" i="11"/>
  <c r="FD539" i="11"/>
  <c r="FD540" i="11"/>
  <c r="FD541" i="11"/>
  <c r="FD542" i="11"/>
  <c r="FD543" i="11"/>
  <c r="FD544" i="11"/>
  <c r="FD545" i="11"/>
  <c r="FD546" i="11"/>
  <c r="FD547" i="11"/>
  <c r="FD548" i="11"/>
  <c r="FD549" i="11"/>
  <c r="FD550" i="11"/>
  <c r="FD551" i="11"/>
  <c r="FD552" i="11"/>
  <c r="FD553" i="11"/>
  <c r="FD554" i="11"/>
  <c r="FD555" i="11"/>
  <c r="FD556" i="11"/>
  <c r="FD557" i="11"/>
  <c r="FD558" i="11"/>
  <c r="FD559" i="11"/>
  <c r="FD560" i="11"/>
  <c r="FD561" i="11"/>
  <c r="FD562" i="11"/>
  <c r="FD563" i="11"/>
  <c r="FD564" i="11"/>
  <c r="FD565" i="11"/>
  <c r="FD566" i="11"/>
  <c r="FD567" i="11"/>
  <c r="FD568" i="11"/>
  <c r="FD569" i="11"/>
  <c r="FD570" i="11"/>
  <c r="FD571" i="11"/>
  <c r="FD572" i="11"/>
  <c r="FD573" i="11"/>
  <c r="FD574" i="11"/>
  <c r="FD575" i="11"/>
  <c r="FD576" i="11"/>
  <c r="FD577" i="11"/>
  <c r="FD578" i="11"/>
  <c r="FD579" i="11"/>
  <c r="FD580" i="11"/>
  <c r="FD581" i="11"/>
  <c r="FD582" i="11"/>
  <c r="FD583" i="11"/>
  <c r="FD584" i="11"/>
  <c r="FD585" i="11"/>
  <c r="FD586" i="11"/>
  <c r="FD587" i="11"/>
  <c r="FD588" i="11"/>
  <c r="FD589" i="11"/>
  <c r="FD590" i="11"/>
  <c r="FD591" i="11"/>
  <c r="FD592" i="11"/>
  <c r="FD593" i="11"/>
  <c r="FD594" i="11"/>
  <c r="FD595" i="11"/>
  <c r="FD596" i="11"/>
  <c r="FD597" i="11"/>
  <c r="FD598" i="11"/>
  <c r="FD599" i="11"/>
  <c r="FD600" i="11"/>
  <c r="FD601" i="11"/>
  <c r="FD602" i="11"/>
  <c r="FD603" i="11"/>
  <c r="FD604" i="11"/>
  <c r="FD605" i="11"/>
  <c r="FD606" i="11"/>
  <c r="FD607" i="11"/>
  <c r="FD608" i="11"/>
  <c r="FD609" i="11"/>
  <c r="FD610" i="11"/>
  <c r="FD611" i="11"/>
  <c r="FD612" i="11"/>
  <c r="FD613" i="11"/>
  <c r="FD614" i="11"/>
  <c r="FD615" i="11"/>
  <c r="FD616" i="11"/>
  <c r="FD617" i="11"/>
  <c r="FD618" i="11"/>
  <c r="FD619" i="11"/>
  <c r="FD620" i="11"/>
  <c r="FD621" i="11"/>
  <c r="FD622" i="11"/>
  <c r="FD623" i="11"/>
  <c r="FD624" i="11"/>
  <c r="FD625" i="11"/>
  <c r="FD626" i="11"/>
  <c r="FD627" i="11"/>
  <c r="FD628" i="11"/>
  <c r="FD629" i="11"/>
  <c r="FD630" i="11"/>
  <c r="FD631" i="11"/>
  <c r="FD632" i="11"/>
  <c r="FD633" i="11"/>
  <c r="FD634" i="11"/>
  <c r="FD635" i="11"/>
  <c r="FD636" i="11"/>
  <c r="FD637" i="11"/>
  <c r="FD638" i="11"/>
  <c r="FD639" i="11"/>
  <c r="FD640" i="11"/>
  <c r="FD641" i="11"/>
  <c r="FD642" i="11"/>
  <c r="FD643" i="11"/>
  <c r="FD644" i="11"/>
  <c r="FD645" i="11"/>
  <c r="FD646" i="11"/>
  <c r="FD647" i="11"/>
  <c r="FD648" i="11"/>
  <c r="FD649" i="11"/>
  <c r="FD650" i="11"/>
  <c r="FD651" i="11"/>
  <c r="FD652" i="11"/>
  <c r="FD653" i="11"/>
  <c r="FD654" i="11"/>
  <c r="FD655" i="11"/>
  <c r="FD656" i="11"/>
  <c r="FD657" i="11"/>
  <c r="FD658" i="11"/>
  <c r="FD659" i="11"/>
  <c r="FD660" i="11"/>
  <c r="FD661" i="11"/>
  <c r="FD662" i="11"/>
  <c r="FD663" i="11"/>
  <c r="FD664" i="11"/>
  <c r="FD665" i="11"/>
  <c r="FD666" i="11"/>
  <c r="FD667" i="11"/>
  <c r="FD668" i="11"/>
  <c r="FD669" i="11"/>
  <c r="FD670" i="11"/>
  <c r="FD671" i="11"/>
  <c r="FD672" i="11"/>
  <c r="FD673" i="11"/>
  <c r="FD674" i="11"/>
  <c r="FD675" i="11"/>
  <c r="FD676" i="11"/>
  <c r="FD677" i="11"/>
  <c r="FD678" i="11"/>
  <c r="FD679" i="11"/>
  <c r="FD680" i="11"/>
  <c r="FD681" i="11"/>
  <c r="FD682" i="11"/>
  <c r="FD683" i="11"/>
  <c r="FD684" i="11"/>
  <c r="FD685" i="11"/>
  <c r="FD686" i="11"/>
  <c r="FD687" i="11"/>
  <c r="FD688" i="11"/>
  <c r="FD689" i="11"/>
  <c r="FD690" i="11"/>
  <c r="FD691" i="11"/>
  <c r="FD692" i="11"/>
  <c r="FD693" i="11"/>
  <c r="FD694" i="11"/>
  <c r="FD705" i="11"/>
  <c r="IA1387" i="11"/>
  <c r="FE1387" i="11"/>
  <c r="FE1397" i="11"/>
  <c r="FF22" i="11"/>
  <c r="FF23" i="11"/>
  <c r="FJ528" i="11"/>
  <c r="FF696" i="11"/>
  <c r="FF705" i="11"/>
  <c r="FF1230" i="11"/>
  <c r="FF1231" i="11"/>
  <c r="FF1232" i="11"/>
  <c r="FF1233" i="11"/>
  <c r="FF1234" i="11"/>
  <c r="FF1235" i="11"/>
  <c r="FF1236" i="11"/>
  <c r="FF1237" i="11"/>
  <c r="FF1238" i="11"/>
  <c r="FF1239" i="11"/>
  <c r="FF1240" i="11"/>
  <c r="FF1241" i="11"/>
  <c r="FF1242" i="11"/>
  <c r="FF1243" i="11"/>
  <c r="FF1244" i="11"/>
  <c r="FF1245" i="11"/>
  <c r="FF1246" i="11"/>
  <c r="FF1247" i="11"/>
  <c r="FF1248" i="11"/>
  <c r="FF1249" i="11"/>
  <c r="FF1250" i="11"/>
  <c r="FF1251" i="11"/>
  <c r="FF1252" i="11"/>
  <c r="FF1253" i="11"/>
  <c r="FF1254" i="11"/>
  <c r="FF1255" i="11"/>
  <c r="FF1256" i="11"/>
  <c r="FF1257" i="11"/>
  <c r="FF1258" i="11"/>
  <c r="FF1259" i="11"/>
  <c r="FF1260" i="11"/>
  <c r="FF1261" i="11"/>
  <c r="FF1262" i="11"/>
  <c r="FF1263" i="11"/>
  <c r="FF1264" i="11"/>
  <c r="FF1265" i="11"/>
  <c r="FF1266" i="11"/>
  <c r="FF1267" i="11"/>
  <c r="FF1268" i="11"/>
  <c r="FF1269" i="11"/>
  <c r="FF1270" i="11"/>
  <c r="FF1271" i="11"/>
  <c r="FF1272" i="11"/>
  <c r="FF1273" i="11"/>
  <c r="FF1274" i="11"/>
  <c r="FF1275" i="11"/>
  <c r="FF1276" i="11"/>
  <c r="FF1277" i="11"/>
  <c r="FF1278" i="11"/>
  <c r="FF1279" i="11"/>
  <c r="FF1280" i="11"/>
  <c r="FF1281" i="11"/>
  <c r="FF1282" i="11"/>
  <c r="FF1283" i="11"/>
  <c r="FF1284" i="11"/>
  <c r="FF1285" i="11"/>
  <c r="FF1286" i="11"/>
  <c r="FF1287" i="11"/>
  <c r="FF1288" i="11"/>
  <c r="FF1289" i="11"/>
  <c r="FF1290" i="11"/>
  <c r="FF1291" i="11"/>
  <c r="FF1292" i="11"/>
  <c r="FF1293" i="11"/>
  <c r="FF1294" i="11"/>
  <c r="FF1295" i="11"/>
  <c r="FF1296" i="11"/>
  <c r="FF1297" i="11"/>
  <c r="FF1298" i="11"/>
  <c r="FF1299" i="11"/>
  <c r="FF1300" i="11"/>
  <c r="FF1301" i="11"/>
  <c r="FF1302" i="11"/>
  <c r="FF1303" i="11"/>
  <c r="FF1304" i="11"/>
  <c r="FF1305" i="11"/>
  <c r="FF1306" i="11"/>
  <c r="FF1307" i="11"/>
  <c r="FF1308" i="11"/>
  <c r="FF1309" i="11"/>
  <c r="FF1310" i="11"/>
  <c r="FF1311" i="11"/>
  <c r="FF1312" i="11"/>
  <c r="FF1313" i="11"/>
  <c r="FF1314" i="11"/>
  <c r="FF1315" i="11"/>
  <c r="FF1316" i="11"/>
  <c r="FF1317" i="11"/>
  <c r="FF1318" i="11"/>
  <c r="FF1319" i="11"/>
  <c r="FF1320" i="11"/>
  <c r="FF1321" i="11"/>
  <c r="FF1322" i="11"/>
  <c r="FF1323" i="11"/>
  <c r="FF1324" i="11"/>
  <c r="FF1325" i="11"/>
  <c r="FF1326" i="11"/>
  <c r="FF1327" i="11"/>
  <c r="FF1328" i="11"/>
  <c r="FF1329" i="11"/>
  <c r="FF1330" i="11"/>
  <c r="FF1331" i="11"/>
  <c r="FF1332" i="11"/>
  <c r="FF1333" i="11"/>
  <c r="FF1334" i="11"/>
  <c r="FF1335" i="11"/>
  <c r="FF1336" i="11"/>
  <c r="FF1337" i="11"/>
  <c r="FF1338" i="11"/>
  <c r="FF1339" i="11"/>
  <c r="FF1340" i="11"/>
  <c r="FF1341" i="11"/>
  <c r="FF1342" i="11"/>
  <c r="FF1343" i="11"/>
  <c r="FF1344" i="11"/>
  <c r="FF1345" i="11"/>
  <c r="FF1346" i="11"/>
  <c r="FF1347" i="11"/>
  <c r="FF1348" i="11"/>
  <c r="FF1349" i="11"/>
  <c r="FF1350" i="11"/>
  <c r="FF1351" i="11"/>
  <c r="FF1352" i="11"/>
  <c r="FF1353" i="11"/>
  <c r="FF1354" i="11"/>
  <c r="FF1355" i="11"/>
  <c r="FF1356" i="11"/>
  <c r="FF1357" i="11"/>
  <c r="FF1358" i="11"/>
  <c r="FF1359" i="11"/>
  <c r="FF1360" i="11"/>
  <c r="FF1361" i="11"/>
  <c r="FF1362" i="11"/>
  <c r="FF1363" i="11"/>
  <c r="FF1364" i="11"/>
  <c r="FF1365" i="11"/>
  <c r="FF1366" i="11"/>
  <c r="FF1367" i="11"/>
  <c r="FF1368" i="11"/>
  <c r="FF1369" i="11"/>
  <c r="FF1370" i="11"/>
  <c r="FF1371" i="11"/>
  <c r="FF1372" i="11"/>
  <c r="FF1373" i="11"/>
  <c r="FF1374" i="11"/>
  <c r="FF1375" i="11"/>
  <c r="FF1376" i="11"/>
  <c r="FF1377" i="11"/>
  <c r="FF1378" i="11"/>
  <c r="FF1379" i="11"/>
  <c r="FF1380" i="11"/>
  <c r="FF1381" i="11"/>
  <c r="FF1382" i="11"/>
  <c r="FF1383" i="11"/>
  <c r="FF1384" i="11"/>
  <c r="FF1385" i="11"/>
  <c r="FF1386" i="11"/>
  <c r="FF1387" i="11"/>
  <c r="FE537" i="11"/>
  <c r="FE538" i="11"/>
  <c r="FE539" i="11"/>
  <c r="FE540" i="11"/>
  <c r="FE541" i="11"/>
  <c r="FE542" i="11"/>
  <c r="FE543" i="11"/>
  <c r="FE544" i="11"/>
  <c r="FE545" i="11"/>
  <c r="FE546" i="11"/>
  <c r="FE547" i="11"/>
  <c r="FE548" i="11"/>
  <c r="FE549" i="11"/>
  <c r="FE550" i="11"/>
  <c r="FE551" i="11"/>
  <c r="FE552" i="11"/>
  <c r="FE553" i="11"/>
  <c r="FE554" i="11"/>
  <c r="FE555" i="11"/>
  <c r="FE556" i="11"/>
  <c r="FE557" i="11"/>
  <c r="FE558" i="11"/>
  <c r="FE559" i="11"/>
  <c r="FE560" i="11"/>
  <c r="FE561" i="11"/>
  <c r="FE562" i="11"/>
  <c r="FE563" i="11"/>
  <c r="FE564" i="11"/>
  <c r="FE565" i="11"/>
  <c r="FE566" i="11"/>
  <c r="FE567" i="11"/>
  <c r="FE568" i="11"/>
  <c r="FE569" i="11"/>
  <c r="FE570" i="11"/>
  <c r="FE571" i="11"/>
  <c r="FE572" i="11"/>
  <c r="FE573" i="11"/>
  <c r="FE574" i="11"/>
  <c r="FE575" i="11"/>
  <c r="FE576" i="11"/>
  <c r="FE577" i="11"/>
  <c r="FE578" i="11"/>
  <c r="FE579" i="11"/>
  <c r="FE580" i="11"/>
  <c r="FE581" i="11"/>
  <c r="FE582" i="11"/>
  <c r="FE583" i="11"/>
  <c r="FE584" i="11"/>
  <c r="FE585" i="11"/>
  <c r="FE586" i="11"/>
  <c r="FE587" i="11"/>
  <c r="FE588" i="11"/>
  <c r="FE589" i="11"/>
  <c r="FE590" i="11"/>
  <c r="FE591" i="11"/>
  <c r="FE592" i="11"/>
  <c r="FE593" i="11"/>
  <c r="FE594" i="11"/>
  <c r="FE595" i="11"/>
  <c r="FE596" i="11"/>
  <c r="FE597" i="11"/>
  <c r="FE598" i="11"/>
  <c r="FE599" i="11"/>
  <c r="FE600" i="11"/>
  <c r="FE601" i="11"/>
  <c r="FE602" i="11"/>
  <c r="FE603" i="11"/>
  <c r="FE604" i="11"/>
  <c r="FE605" i="11"/>
  <c r="FE606" i="11"/>
  <c r="FE607" i="11"/>
  <c r="FE608" i="11"/>
  <c r="FE609" i="11"/>
  <c r="FE610" i="11"/>
  <c r="FE611" i="11"/>
  <c r="FE612" i="11"/>
  <c r="FE613" i="11"/>
  <c r="FE614" i="11"/>
  <c r="FE615" i="11"/>
  <c r="FE616" i="11"/>
  <c r="FE617" i="11"/>
  <c r="FE618" i="11"/>
  <c r="FE619" i="11"/>
  <c r="FE620" i="11"/>
  <c r="FE621" i="11"/>
  <c r="FE622" i="11"/>
  <c r="FE623" i="11"/>
  <c r="FE624" i="11"/>
  <c r="FE625" i="11"/>
  <c r="FE626" i="11"/>
  <c r="FE627" i="11"/>
  <c r="FE628" i="11"/>
  <c r="FE629" i="11"/>
  <c r="FE630" i="11"/>
  <c r="FE631" i="11"/>
  <c r="FE632" i="11"/>
  <c r="FE633" i="11"/>
  <c r="FE634" i="11"/>
  <c r="FE635" i="11"/>
  <c r="FE636" i="11"/>
  <c r="FE637" i="11"/>
  <c r="FE638" i="11"/>
  <c r="FE639" i="11"/>
  <c r="FE640" i="11"/>
  <c r="FE641" i="11"/>
  <c r="FE642" i="11"/>
  <c r="FE643" i="11"/>
  <c r="FE644" i="11"/>
  <c r="FE645" i="11"/>
  <c r="FE646" i="11"/>
  <c r="FE647" i="11"/>
  <c r="FE648" i="11"/>
  <c r="FE649" i="11"/>
  <c r="FE650" i="11"/>
  <c r="FE651" i="11"/>
  <c r="FE652" i="11"/>
  <c r="FE653" i="11"/>
  <c r="FE654" i="11"/>
  <c r="FE655" i="11"/>
  <c r="FE656" i="11"/>
  <c r="FE657" i="11"/>
  <c r="FE658" i="11"/>
  <c r="FE659" i="11"/>
  <c r="FE660" i="11"/>
  <c r="FE661" i="11"/>
  <c r="FE662" i="11"/>
  <c r="FE663" i="11"/>
  <c r="FE664" i="11"/>
  <c r="FE665" i="11"/>
  <c r="FE666" i="11"/>
  <c r="FE667" i="11"/>
  <c r="FE668" i="11"/>
  <c r="FE669" i="11"/>
  <c r="FE670" i="11"/>
  <c r="FE671" i="11"/>
  <c r="FE672" i="11"/>
  <c r="FE673" i="11"/>
  <c r="FE674" i="11"/>
  <c r="FE675" i="11"/>
  <c r="FE676" i="11"/>
  <c r="FE677" i="11"/>
  <c r="FE678" i="11"/>
  <c r="FE679" i="11"/>
  <c r="FE680" i="11"/>
  <c r="FE681" i="11"/>
  <c r="FE682" i="11"/>
  <c r="FE683" i="11"/>
  <c r="FE684" i="11"/>
  <c r="FE685" i="11"/>
  <c r="FE686" i="11"/>
  <c r="FE687" i="11"/>
  <c r="FE688" i="11"/>
  <c r="FE689" i="11"/>
  <c r="FE690" i="11"/>
  <c r="FE691" i="11"/>
  <c r="FE692" i="11"/>
  <c r="FE693" i="11"/>
  <c r="FE694" i="11"/>
  <c r="FE695" i="11"/>
  <c r="FE705" i="11"/>
  <c r="IA1388" i="11"/>
  <c r="FF1388" i="11"/>
  <c r="FF1397" i="11"/>
  <c r="C1420" i="11"/>
  <c r="D1420" i="11"/>
  <c r="E1420" i="11"/>
  <c r="F1420" i="11"/>
  <c r="G1420" i="11"/>
  <c r="H1420" i="11"/>
  <c r="I1420" i="11"/>
  <c r="J1420" i="11"/>
  <c r="K1420" i="11"/>
  <c r="L1420" i="11"/>
  <c r="M1420" i="11"/>
  <c r="N1420" i="11"/>
  <c r="O1420" i="11"/>
  <c r="P1420" i="11"/>
  <c r="Q1420" i="11"/>
  <c r="R1420" i="11"/>
  <c r="S1420" i="11"/>
  <c r="T1420" i="11"/>
  <c r="U1420" i="11"/>
  <c r="V1420" i="11"/>
  <c r="W1420" i="11"/>
  <c r="X1420" i="11"/>
  <c r="Y1420" i="11"/>
  <c r="Z1420" i="11"/>
  <c r="AA1420" i="11"/>
  <c r="AB1420" i="11"/>
  <c r="AC1420" i="11"/>
  <c r="AD1420" i="11"/>
  <c r="AE1420" i="11"/>
  <c r="AF1420" i="11"/>
  <c r="AG1420" i="11"/>
  <c r="AH1420" i="11"/>
  <c r="AI1420" i="11"/>
  <c r="AJ1420" i="11"/>
  <c r="AK1420" i="11"/>
  <c r="AL1420" i="11"/>
  <c r="AM1420" i="11"/>
  <c r="AN1420" i="11"/>
  <c r="AO1420" i="11"/>
  <c r="AP1420" i="11"/>
  <c r="AQ1420" i="11"/>
  <c r="AR1420" i="11"/>
  <c r="AS1420" i="11"/>
  <c r="AT1420" i="11"/>
  <c r="AU1420" i="11"/>
  <c r="AV1420" i="11"/>
  <c r="AW1420" i="11"/>
  <c r="AX1420" i="11"/>
  <c r="AY1420" i="11"/>
  <c r="AZ1420" i="11"/>
  <c r="BA1420" i="11"/>
  <c r="BB1420" i="11"/>
  <c r="BC1420" i="11"/>
  <c r="BD1420" i="11"/>
  <c r="BE1420" i="11"/>
  <c r="BF1420" i="11"/>
  <c r="BG1420" i="11"/>
  <c r="BH1420" i="11"/>
  <c r="BI1420" i="11"/>
  <c r="BJ1420" i="11"/>
  <c r="BK1420" i="11"/>
  <c r="BL1420" i="11"/>
  <c r="BM1420" i="11"/>
  <c r="BN1420" i="11"/>
  <c r="BO1420" i="11"/>
  <c r="BP1420" i="11"/>
  <c r="BQ1420" i="11"/>
  <c r="BR1420" i="11"/>
  <c r="BS1420" i="11"/>
  <c r="BT1420" i="11"/>
  <c r="BU1420" i="11"/>
  <c r="BV1420" i="11"/>
  <c r="BW1420" i="11"/>
  <c r="BX1420" i="11"/>
  <c r="BY1420" i="11"/>
  <c r="BZ1420" i="11"/>
  <c r="CA1420" i="11"/>
  <c r="CB1420" i="11"/>
  <c r="CC1420" i="11"/>
  <c r="CD1420" i="11"/>
  <c r="CE1420" i="11"/>
  <c r="CF1420" i="11"/>
  <c r="CG1420" i="11"/>
  <c r="CH1420" i="11"/>
  <c r="CI1420" i="11"/>
  <c r="CJ1420" i="11"/>
  <c r="CK1420" i="11"/>
  <c r="CL1420" i="11"/>
  <c r="CM1420" i="11"/>
  <c r="CN1420" i="11"/>
  <c r="CO1420" i="11"/>
  <c r="CP1420" i="11"/>
  <c r="CQ1420" i="11"/>
  <c r="CR1420" i="11"/>
  <c r="CS1420" i="11"/>
  <c r="CT1420" i="11"/>
  <c r="CU1420" i="11"/>
  <c r="CV1420" i="11"/>
  <c r="CW1420" i="11"/>
  <c r="CX1420" i="11"/>
  <c r="CY1420" i="11"/>
  <c r="CZ1420" i="11"/>
  <c r="DA1420" i="11"/>
  <c r="DB1420" i="11"/>
  <c r="DC1420" i="11"/>
  <c r="DD1420" i="11"/>
  <c r="DE1420" i="11"/>
  <c r="DF1420" i="11"/>
  <c r="DG1420" i="11"/>
  <c r="DH1420" i="11"/>
  <c r="DI1420" i="11"/>
  <c r="DJ1420" i="11"/>
  <c r="DK1420" i="11"/>
  <c r="DL1420" i="11"/>
  <c r="DM1420" i="11"/>
  <c r="DN1420" i="11"/>
  <c r="DO1420" i="11"/>
  <c r="DP1420" i="11"/>
  <c r="DQ1420" i="11"/>
  <c r="DR1420" i="11"/>
  <c r="DS1420" i="11"/>
  <c r="DT1420" i="11"/>
  <c r="DU1420" i="11"/>
  <c r="DV1420" i="11"/>
  <c r="DW1420" i="11"/>
  <c r="DX1420" i="11"/>
  <c r="DY1420" i="11"/>
  <c r="DZ1420" i="11"/>
  <c r="EA1420" i="11"/>
  <c r="EB1420" i="11"/>
  <c r="EC1420" i="11"/>
  <c r="ED1420" i="11"/>
  <c r="EE1420" i="11"/>
  <c r="EF1420" i="11"/>
  <c r="EG1420" i="11"/>
  <c r="EH1420" i="11"/>
  <c r="EI1420" i="11"/>
  <c r="EJ1420" i="11"/>
  <c r="EK1420" i="11"/>
  <c r="EL1420" i="11"/>
  <c r="EM1420" i="11"/>
  <c r="EN1420" i="11"/>
  <c r="EO1420" i="11"/>
  <c r="EP1420" i="11"/>
  <c r="EQ1420" i="11"/>
  <c r="ER1420" i="11"/>
  <c r="ES1420" i="11"/>
  <c r="ET1420" i="11"/>
  <c r="EU1420" i="11"/>
  <c r="EV1420" i="11"/>
  <c r="EW1420" i="11"/>
  <c r="EX1420" i="11"/>
  <c r="EY1420" i="11"/>
  <c r="EZ1420" i="11"/>
  <c r="FA1420" i="11"/>
  <c r="FB1420" i="11"/>
  <c r="FC1420" i="11"/>
  <c r="FD1420" i="11"/>
  <c r="FE1420" i="11"/>
  <c r="FF1420" i="11"/>
  <c r="FF1422" i="11"/>
  <c r="I1398" i="11"/>
  <c r="E1412" i="11"/>
  <c r="BW706" i="11"/>
  <c r="AA713" i="11"/>
  <c r="C1406" i="11"/>
  <c r="D1406" i="11"/>
  <c r="E1406" i="11"/>
  <c r="F1406" i="11"/>
  <c r="G1406" i="11"/>
  <c r="H1406" i="11"/>
  <c r="I1406" i="11"/>
  <c r="J1406" i="11"/>
  <c r="K1406" i="11"/>
  <c r="L1406" i="11"/>
  <c r="M1406" i="11"/>
  <c r="N1406" i="11"/>
  <c r="O1406" i="11"/>
  <c r="P1406" i="11"/>
  <c r="Q1406" i="11"/>
  <c r="R1406" i="11"/>
  <c r="S1406" i="11"/>
  <c r="T1406" i="11"/>
  <c r="U1406" i="11"/>
  <c r="V1406" i="11"/>
  <c r="W1406" i="11"/>
  <c r="X1406" i="11"/>
  <c r="Y1406" i="11"/>
  <c r="Z1406" i="11"/>
  <c r="AA1406" i="11"/>
  <c r="AB1406" i="11"/>
  <c r="AC1406" i="11"/>
  <c r="AD1406" i="11"/>
  <c r="AE1406" i="11"/>
  <c r="AF1406" i="11"/>
  <c r="AG1406" i="11"/>
  <c r="AH1406" i="11"/>
  <c r="AI1406" i="11"/>
  <c r="AJ1406" i="11"/>
  <c r="AK1406" i="11"/>
  <c r="AL1406" i="11"/>
  <c r="AM1406" i="11"/>
  <c r="AN1406" i="11"/>
  <c r="AO1406" i="11"/>
  <c r="AP1406" i="11"/>
  <c r="AQ1406" i="11"/>
  <c r="AR1406" i="11"/>
  <c r="AS1406" i="11"/>
  <c r="AT1406" i="11"/>
  <c r="AU1406" i="11"/>
  <c r="AV1406" i="11"/>
  <c r="AW1406" i="11"/>
  <c r="AX1406" i="11"/>
  <c r="AY1406" i="11"/>
  <c r="AZ1406" i="11"/>
  <c r="BA1406" i="11"/>
  <c r="BB1406" i="11"/>
  <c r="BC1406" i="11"/>
  <c r="BD1406" i="11"/>
  <c r="BE1406" i="11"/>
  <c r="BF1406" i="11"/>
  <c r="BG1406" i="11"/>
  <c r="BH1406" i="11"/>
  <c r="BI1406" i="11"/>
  <c r="BJ1406" i="11"/>
  <c r="BK1406" i="11"/>
  <c r="BL1406" i="11"/>
  <c r="BM1406" i="11"/>
  <c r="BN1406" i="11"/>
  <c r="BO1406" i="11"/>
  <c r="BP1406" i="11"/>
  <c r="BQ1406" i="11"/>
  <c r="BR1406" i="11"/>
  <c r="BS1406" i="11"/>
  <c r="BT1406" i="11"/>
  <c r="BU1406" i="11"/>
  <c r="BV1406" i="11"/>
  <c r="BW1406" i="11"/>
  <c r="BX1406" i="11"/>
  <c r="BY1406" i="11"/>
  <c r="BZ1406" i="11"/>
  <c r="CA1406" i="11"/>
  <c r="CB1406" i="11"/>
  <c r="CC1406" i="11"/>
  <c r="CD1406" i="11"/>
  <c r="CE1406" i="11"/>
  <c r="CF1406" i="11"/>
  <c r="CG1406" i="11"/>
  <c r="CH1406" i="11"/>
  <c r="CI1406" i="11"/>
  <c r="CJ1406" i="11"/>
  <c r="CK1406" i="11"/>
  <c r="CL1406" i="11"/>
  <c r="CM1406" i="11"/>
  <c r="CN1406" i="11"/>
  <c r="CO1406" i="11"/>
  <c r="CP1406" i="11"/>
  <c r="CQ1406" i="11"/>
  <c r="CR1406" i="11"/>
  <c r="CS1406" i="11"/>
  <c r="CT1406" i="11"/>
  <c r="CU1406" i="11"/>
  <c r="CV1406" i="11"/>
  <c r="CW1406" i="11"/>
  <c r="CX1406" i="11"/>
  <c r="CY1406" i="11"/>
  <c r="CZ1406" i="11"/>
  <c r="DA1406" i="11"/>
  <c r="DB1406" i="11"/>
  <c r="DC1406" i="11"/>
  <c r="DD1406" i="11"/>
  <c r="DE1406" i="11"/>
  <c r="DF1406" i="11"/>
  <c r="DG1406" i="11"/>
  <c r="DH1406" i="11"/>
  <c r="DI1406" i="11"/>
  <c r="DJ1406" i="11"/>
  <c r="DK1406" i="11"/>
  <c r="DL1406" i="11"/>
  <c r="DM1406" i="11"/>
  <c r="DN1406" i="11"/>
  <c r="DO1406" i="11"/>
  <c r="DP1406" i="11"/>
  <c r="DQ1406" i="11"/>
  <c r="DR1406" i="11"/>
  <c r="DS1406" i="11"/>
  <c r="DT1406" i="11"/>
  <c r="DU1406" i="11"/>
  <c r="DV1406" i="11"/>
  <c r="DW1406" i="11"/>
  <c r="DX1406" i="11"/>
  <c r="DY1406" i="11"/>
  <c r="DZ1406" i="11"/>
  <c r="EA1406" i="11"/>
  <c r="EB1406" i="11"/>
  <c r="EC1406" i="11"/>
  <c r="ED1406" i="11"/>
  <c r="EE1406" i="11"/>
  <c r="EF1406" i="11"/>
  <c r="EG1406" i="11"/>
  <c r="EH1406" i="11"/>
  <c r="EI1406" i="11"/>
  <c r="EJ1406" i="11"/>
  <c r="EK1406" i="11"/>
  <c r="EL1406" i="11"/>
  <c r="EM1406" i="11"/>
  <c r="EN1406" i="11"/>
  <c r="EO1406" i="11"/>
  <c r="EP1406" i="11"/>
  <c r="EQ1406" i="11"/>
  <c r="ER1406" i="11"/>
  <c r="ES1406" i="11"/>
  <c r="ET1406" i="11"/>
  <c r="EU1406" i="11"/>
  <c r="EV1406" i="11"/>
  <c r="EW1406" i="11"/>
  <c r="DY706" i="11"/>
  <c r="AS713" i="11"/>
  <c r="DY1398" i="11"/>
  <c r="AS1412" i="11"/>
  <c r="DV706" i="11"/>
  <c r="AR713" i="11"/>
  <c r="DV1398" i="11"/>
  <c r="AR1412" i="11"/>
  <c r="DS706" i="11"/>
  <c r="AQ713" i="11"/>
  <c r="DS1398" i="11"/>
  <c r="AQ1412" i="11"/>
  <c r="DP706" i="11"/>
  <c r="AP713" i="11"/>
  <c r="DP1398" i="11"/>
  <c r="AP1412" i="11"/>
  <c r="DM706" i="11"/>
  <c r="AO713" i="11"/>
  <c r="DM1398" i="11"/>
  <c r="AO1412" i="11"/>
  <c r="DJ706" i="11"/>
  <c r="AN713" i="11"/>
  <c r="DJ1398" i="11"/>
  <c r="AN1412" i="11"/>
  <c r="DG706" i="11"/>
  <c r="AM713" i="11"/>
  <c r="DG1398" i="11"/>
  <c r="AM1412" i="11"/>
  <c r="DD706" i="11"/>
  <c r="AL713" i="11"/>
  <c r="DD1398" i="11"/>
  <c r="AL1412" i="11"/>
  <c r="DA706" i="11"/>
  <c r="AK713" i="11"/>
  <c r="DA1398" i="11"/>
  <c r="AK1412" i="11"/>
  <c r="CX706" i="11"/>
  <c r="AJ713" i="11"/>
  <c r="CX1398" i="11"/>
  <c r="AJ1412" i="11"/>
  <c r="CU706" i="11"/>
  <c r="AI713" i="11"/>
  <c r="CU1398" i="11"/>
  <c r="AI1412" i="11"/>
  <c r="CR706" i="11"/>
  <c r="AH713" i="11"/>
  <c r="CR1398" i="11"/>
  <c r="AH1412" i="11"/>
  <c r="CO706" i="11"/>
  <c r="AG713" i="11"/>
  <c r="CO1398" i="11"/>
  <c r="AG1412" i="11"/>
  <c r="CL706" i="11"/>
  <c r="AF713" i="11"/>
  <c r="CL1398" i="11"/>
  <c r="AF1412" i="11"/>
  <c r="CI706" i="11"/>
  <c r="AE713" i="11"/>
  <c r="CI1398" i="11"/>
  <c r="AE1412" i="11"/>
  <c r="CF706" i="11"/>
  <c r="AD713" i="11"/>
  <c r="CF1398" i="11"/>
  <c r="AD1412" i="11"/>
  <c r="CC706" i="11"/>
  <c r="AC713" i="11"/>
  <c r="CC1398" i="11"/>
  <c r="AC1412" i="11"/>
  <c r="BZ706" i="11"/>
  <c r="AB713" i="11"/>
  <c r="BZ1398" i="11"/>
  <c r="AB1412" i="11"/>
  <c r="BW1398" i="11"/>
  <c r="AA1412" i="11"/>
  <c r="BT706" i="11"/>
  <c r="Z713" i="11"/>
  <c r="BT1398" i="11"/>
  <c r="Z1412" i="11"/>
  <c r="BQ706" i="11"/>
  <c r="Y713" i="11"/>
  <c r="BQ1398" i="11"/>
  <c r="Y1412" i="11"/>
  <c r="BN706" i="11"/>
  <c r="X713" i="11"/>
  <c r="BN1398" i="11"/>
  <c r="X1412" i="11"/>
  <c r="BK706" i="11"/>
  <c r="W713" i="11"/>
  <c r="BK1398" i="11"/>
  <c r="W1412" i="11"/>
  <c r="BH706" i="11"/>
  <c r="V713" i="11"/>
  <c r="BH1398" i="11"/>
  <c r="V1412" i="11"/>
  <c r="BE706" i="11"/>
  <c r="U713" i="11"/>
  <c r="BE1398" i="11"/>
  <c r="U1412" i="11"/>
  <c r="BB706" i="11"/>
  <c r="T713" i="11"/>
  <c r="BB1398" i="11"/>
  <c r="T1412" i="11"/>
  <c r="AY706" i="11"/>
  <c r="S713" i="11"/>
  <c r="AY1398" i="11"/>
  <c r="S1412" i="11"/>
  <c r="AV706" i="11"/>
  <c r="R713" i="11"/>
  <c r="AV1398" i="11"/>
  <c r="R1412" i="11"/>
  <c r="AS706" i="11"/>
  <c r="Q713" i="11"/>
  <c r="AS1398" i="11"/>
  <c r="Q1412" i="11"/>
  <c r="AP706" i="11"/>
  <c r="P713" i="11"/>
  <c r="AP1398" i="11"/>
  <c r="P1412" i="11"/>
  <c r="AM706" i="11"/>
  <c r="O713" i="11"/>
  <c r="AM1398" i="11"/>
  <c r="O1412" i="11"/>
  <c r="AJ706" i="11"/>
  <c r="N713" i="11"/>
  <c r="AJ1398" i="11"/>
  <c r="N1412" i="11"/>
  <c r="AG706" i="11"/>
  <c r="M713" i="11"/>
  <c r="AG1398" i="11"/>
  <c r="M1412" i="11"/>
  <c r="AD706" i="11"/>
  <c r="L713" i="11"/>
  <c r="AD1398" i="11"/>
  <c r="L1412" i="11"/>
  <c r="AA706" i="11"/>
  <c r="K713" i="11"/>
  <c r="AA1398" i="11"/>
  <c r="K1412" i="11"/>
  <c r="X706" i="11"/>
  <c r="J713" i="11"/>
  <c r="X1398" i="11"/>
  <c r="J1412" i="11"/>
  <c r="U706" i="11"/>
  <c r="I713" i="11"/>
  <c r="U1398" i="11"/>
  <c r="I1412" i="11"/>
  <c r="R706" i="11"/>
  <c r="H713" i="11"/>
  <c r="R1398" i="11"/>
  <c r="H1412" i="11"/>
  <c r="O706" i="11"/>
  <c r="G713" i="11"/>
  <c r="O1398" i="11"/>
  <c r="G1412" i="11"/>
  <c r="L706" i="11"/>
  <c r="F713" i="11"/>
  <c r="L1398" i="11"/>
  <c r="F1412" i="11"/>
  <c r="I706" i="11"/>
  <c r="E713" i="11"/>
  <c r="F706" i="11"/>
  <c r="D713" i="11"/>
  <c r="F1398" i="11"/>
  <c r="D1412" i="11"/>
  <c r="C706" i="11"/>
  <c r="C713" i="11"/>
  <c r="C1432" i="11"/>
  <c r="D1432" i="11"/>
  <c r="E1432" i="11"/>
  <c r="F1432" i="11"/>
  <c r="G1432" i="11"/>
  <c r="H1432" i="11"/>
  <c r="I1432" i="11"/>
  <c r="J1432" i="11"/>
  <c r="K1432" i="11"/>
  <c r="L1432" i="11"/>
  <c r="M1432" i="11"/>
  <c r="N1432" i="11"/>
  <c r="O1432" i="11"/>
  <c r="P1432" i="11"/>
  <c r="Q1432" i="11"/>
  <c r="R1432" i="11"/>
  <c r="S1432" i="11"/>
  <c r="T1432" i="11"/>
  <c r="U1432" i="11"/>
  <c r="V1432" i="11"/>
  <c r="W1432" i="11"/>
  <c r="X1432" i="11"/>
  <c r="Y1432" i="11"/>
  <c r="Z1432" i="11"/>
  <c r="AA1432" i="11"/>
  <c r="AB1432" i="11"/>
  <c r="AC1432" i="11"/>
  <c r="AD1432" i="11"/>
  <c r="AE1432" i="11"/>
  <c r="AF1432" i="11"/>
  <c r="AG1432" i="11"/>
  <c r="AH1432" i="11"/>
  <c r="AI1432" i="11"/>
  <c r="AJ1432" i="11"/>
  <c r="AK1432" i="11"/>
  <c r="AL1432" i="11"/>
  <c r="AM1432" i="11"/>
  <c r="AN1432" i="11"/>
  <c r="AO1432" i="11"/>
  <c r="AP1432" i="11"/>
  <c r="AQ1432" i="11"/>
  <c r="AR1432" i="11"/>
  <c r="AS1432" i="11"/>
  <c r="DL706" i="11"/>
  <c r="FF706" i="11"/>
  <c r="BD713" i="11"/>
  <c r="FF1398" i="11"/>
  <c r="BD1412" i="11"/>
  <c r="FC706" i="11"/>
  <c r="BC713" i="11"/>
  <c r="FC1398" i="11"/>
  <c r="BC1412" i="11"/>
  <c r="EZ706" i="11"/>
  <c r="BB713" i="11"/>
  <c r="EZ1398" i="11"/>
  <c r="BB1412" i="11"/>
  <c r="EW706" i="11"/>
  <c r="BA713" i="11"/>
  <c r="EW1398" i="11"/>
  <c r="BA1412" i="11"/>
  <c r="ET706" i="11"/>
  <c r="AZ713" i="11"/>
  <c r="ET1398" i="11"/>
  <c r="AZ1412" i="11"/>
  <c r="EQ706" i="11"/>
  <c r="AY713" i="11"/>
  <c r="EQ1398" i="11"/>
  <c r="AY1412" i="11"/>
  <c r="EN706" i="11"/>
  <c r="AX713" i="11"/>
  <c r="EN1398" i="11"/>
  <c r="AX1412" i="11"/>
  <c r="EK706" i="11"/>
  <c r="AW713" i="11"/>
  <c r="EK1398" i="11"/>
  <c r="AW1412" i="11"/>
  <c r="EH706" i="11"/>
  <c r="AV713" i="11"/>
  <c r="EH1398" i="11"/>
  <c r="AV1412" i="11"/>
  <c r="EE706" i="11"/>
  <c r="AU713" i="11"/>
  <c r="EE1398" i="11"/>
  <c r="AU1412" i="11"/>
  <c r="EB706" i="11"/>
  <c r="AT713" i="11"/>
  <c r="EB1398" i="11"/>
  <c r="AT1412" i="11"/>
  <c r="AT1432" i="11"/>
  <c r="AU1432" i="11"/>
  <c r="AV1432" i="11"/>
  <c r="AW1432" i="11"/>
  <c r="AX1432" i="11"/>
  <c r="AY1432" i="11"/>
  <c r="AZ1432" i="11"/>
  <c r="BA1432" i="11"/>
  <c r="BB1432" i="11"/>
  <c r="BC1432" i="11"/>
  <c r="BD1432" i="11"/>
  <c r="DM1400" i="11"/>
  <c r="DB706" i="11"/>
  <c r="EK1400" i="11"/>
  <c r="CX1400" i="11"/>
  <c r="DA1400" i="11"/>
  <c r="EQ1400" i="11"/>
  <c r="CP706" i="11"/>
  <c r="C1424" i="11"/>
  <c r="C1422" i="11"/>
  <c r="CF1422" i="11"/>
  <c r="C1425" i="11"/>
  <c r="C26" i="13"/>
  <c r="C6" i="13"/>
  <c r="DK706" i="11"/>
  <c r="CO708" i="11"/>
  <c r="DA708" i="11"/>
  <c r="CJ706" i="11"/>
  <c r="DC706" i="11"/>
  <c r="EA706" i="11"/>
  <c r="CO1400" i="11"/>
  <c r="EX1406" i="11"/>
  <c r="EY1406" i="11"/>
  <c r="EZ1406" i="11"/>
  <c r="FA1406" i="11"/>
  <c r="FB1406" i="11"/>
  <c r="FC1406" i="11"/>
  <c r="DY1400" i="11"/>
  <c r="CU708" i="11"/>
  <c r="DN706" i="11"/>
  <c r="IA1389" i="11"/>
  <c r="IB1389" i="11"/>
  <c r="EL706" i="11"/>
  <c r="IA1391" i="11"/>
  <c r="IB1391" i="11"/>
  <c r="DX706" i="11"/>
  <c r="CI708" i="11"/>
  <c r="CL708" i="11"/>
  <c r="CR708" i="11"/>
  <c r="CX708" i="11"/>
  <c r="DD708" i="11"/>
  <c r="DG708" i="11"/>
  <c r="DJ708" i="11"/>
  <c r="DM708" i="11"/>
  <c r="DP708" i="11"/>
  <c r="DS708" i="11"/>
  <c r="DV708" i="11"/>
  <c r="DY708" i="11"/>
  <c r="EB708" i="11"/>
  <c r="EE708" i="11"/>
  <c r="EH708" i="11"/>
  <c r="EK708" i="11"/>
  <c r="EN708" i="11"/>
  <c r="EQ708" i="11"/>
  <c r="ET708" i="11"/>
  <c r="EW708" i="11"/>
  <c r="EZ708" i="11"/>
  <c r="FC708" i="11"/>
  <c r="FF708" i="11"/>
  <c r="C16" i="13"/>
  <c r="C4" i="13"/>
  <c r="CI1400" i="11"/>
  <c r="CL1400" i="11"/>
  <c r="CR1400" i="11"/>
  <c r="CU1400" i="11"/>
  <c r="DD1400" i="11"/>
  <c r="DG1400" i="11"/>
  <c r="DJ1400" i="11"/>
  <c r="DP1400" i="11"/>
  <c r="DS1400" i="11"/>
  <c r="DV1400" i="11"/>
  <c r="EB1400" i="11"/>
  <c r="EE1400" i="11"/>
  <c r="EH1400" i="11"/>
  <c r="EN1400" i="11"/>
  <c r="ET1400" i="11"/>
  <c r="EW1400" i="11"/>
  <c r="EZ1400" i="11"/>
  <c r="FC1400" i="11"/>
  <c r="FF1400" i="11"/>
  <c r="C24" i="13"/>
  <c r="C5" i="13"/>
  <c r="ER706" i="11"/>
  <c r="DF706" i="11"/>
  <c r="CT706" i="11"/>
  <c r="IB1388" i="11"/>
  <c r="CM706" i="11"/>
  <c r="FD1406" i="11"/>
  <c r="FE1406" i="11"/>
  <c r="EP706" i="11"/>
  <c r="FF1406" i="11"/>
  <c r="FD706" i="11"/>
  <c r="DR706" i="11"/>
  <c r="ED706" i="11"/>
  <c r="EF706" i="11"/>
  <c r="AF706" i="11"/>
  <c r="AN706" i="11"/>
  <c r="EX706" i="11"/>
  <c r="DZ706" i="11"/>
  <c r="EI706" i="11"/>
  <c r="FE706" i="11"/>
  <c r="EG706" i="11"/>
  <c r="DQ706" i="11"/>
  <c r="DI706" i="11"/>
  <c r="CS706" i="11"/>
  <c r="CK706" i="11"/>
  <c r="FB1398" i="11"/>
  <c r="CB706" i="11"/>
  <c r="P706" i="11"/>
  <c r="FE1398" i="11"/>
  <c r="FB706" i="11"/>
  <c r="EJ706" i="11"/>
  <c r="EO706" i="11"/>
  <c r="C7" i="13"/>
  <c r="EY706" i="11"/>
  <c r="CN706" i="11"/>
  <c r="EU706" i="11"/>
  <c r="EM706" i="11"/>
  <c r="DW706" i="11"/>
  <c r="DO706" i="11"/>
  <c r="CQ706" i="11"/>
  <c r="IB1386" i="11"/>
  <c r="IB1385" i="11"/>
  <c r="H706" i="11"/>
  <c r="BL706" i="11"/>
  <c r="FD1398" i="11"/>
  <c r="CV706" i="11"/>
  <c r="EV706" i="11"/>
  <c r="CY706" i="11"/>
  <c r="IB1387" i="11"/>
  <c r="CZ706" i="11"/>
  <c r="DH706" i="11"/>
  <c r="IA1390" i="11"/>
  <c r="IB1390" i="11"/>
  <c r="DT706" i="11"/>
  <c r="FA706" i="11"/>
  <c r="ES706" i="11"/>
  <c r="EC706" i="11"/>
  <c r="DU706" i="11"/>
  <c r="DE706" i="11"/>
  <c r="CW706" i="11"/>
  <c r="BD706" i="11"/>
  <c r="FA1398" i="11"/>
  <c r="EX1398" i="11"/>
  <c r="CA706" i="11"/>
  <c r="BS706" i="11"/>
  <c r="BC706" i="11"/>
  <c r="AU706" i="11"/>
  <c r="AE706" i="11"/>
  <c r="W706" i="11"/>
  <c r="G706" i="11"/>
  <c r="IB1384" i="11"/>
  <c r="CH706" i="11"/>
  <c r="BR706" i="11"/>
  <c r="BJ706" i="11"/>
  <c r="AT706" i="11"/>
  <c r="AL706" i="11"/>
  <c r="V706" i="11"/>
  <c r="N706" i="11"/>
  <c r="CG706" i="11"/>
  <c r="BY706" i="11"/>
  <c r="BI706" i="11"/>
  <c r="BA706" i="11"/>
  <c r="AK706" i="11"/>
  <c r="AC706" i="11"/>
  <c r="M706" i="11"/>
  <c r="IB1382" i="11"/>
  <c r="BX706" i="11"/>
  <c r="BP706" i="11"/>
  <c r="AZ706" i="11"/>
  <c r="AR706" i="11"/>
  <c r="AB706" i="11"/>
  <c r="T706" i="11"/>
  <c r="EY1398" i="11"/>
  <c r="CE706" i="11"/>
  <c r="BO706" i="11"/>
  <c r="BG706" i="11"/>
  <c r="AQ706" i="11"/>
  <c r="AI706" i="11"/>
  <c r="S706" i="11"/>
  <c r="K706" i="11"/>
  <c r="IB1381" i="11"/>
  <c r="CD706" i="11"/>
  <c r="BV706" i="11"/>
  <c r="BF706" i="11"/>
  <c r="AX706" i="11"/>
  <c r="AH706" i="11"/>
  <c r="Z706" i="11"/>
  <c r="J706" i="11"/>
  <c r="IB1383" i="11"/>
  <c r="IB1380" i="11"/>
  <c r="IB1379" i="11"/>
  <c r="BU706" i="11"/>
  <c r="BM706" i="11"/>
  <c r="AW706" i="11"/>
  <c r="AO706" i="11"/>
  <c r="Y706" i="11"/>
  <c r="Q706" i="11"/>
  <c r="IB1378" i="11"/>
  <c r="IB1377" i="11"/>
  <c r="EU1398" i="11"/>
  <c r="ES1398" i="11"/>
  <c r="EP1398" i="11"/>
  <c r="EV1398" i="11"/>
  <c r="IB1373" i="11"/>
  <c r="ER1398" i="11"/>
  <c r="IB1376" i="11"/>
  <c r="IB1372" i="11"/>
  <c r="IB1375" i="11"/>
  <c r="IB1374" i="11"/>
  <c r="IB1371" i="11"/>
  <c r="EL1398" i="11"/>
  <c r="IB1370" i="11"/>
  <c r="IB1367" i="11"/>
  <c r="IB1364" i="11"/>
  <c r="IB1363" i="11"/>
  <c r="EO1398" i="11"/>
  <c r="IB1369" i="11"/>
  <c r="EM1398" i="11"/>
  <c r="IB1366" i="11"/>
  <c r="EI1398" i="11"/>
  <c r="IB1362" i="11"/>
  <c r="IB1368" i="11"/>
  <c r="IB1365" i="11"/>
  <c r="EJ1398" i="11"/>
  <c r="ED1398" i="11"/>
  <c r="DZ1398" i="11"/>
  <c r="DW1398" i="11"/>
  <c r="EG1398" i="11"/>
  <c r="IB1361" i="11"/>
  <c r="EC1398" i="11"/>
  <c r="IB1354" i="11"/>
  <c r="EA1398" i="11"/>
  <c r="EF1398" i="11"/>
  <c r="IB1357" i="11"/>
  <c r="IB1353" i="11"/>
  <c r="IB1360" i="11"/>
  <c r="IB1356" i="11"/>
  <c r="IB1359" i="11"/>
  <c r="IB1358" i="11"/>
  <c r="IB1355" i="11"/>
  <c r="DU1398" i="11"/>
  <c r="DQ1398" i="11"/>
  <c r="CW1398" i="11"/>
  <c r="DX1398" i="11"/>
  <c r="DT1398" i="11"/>
  <c r="IB1352" i="11"/>
  <c r="IB1351" i="11"/>
  <c r="IB1347" i="11"/>
  <c r="IB1350" i="11"/>
  <c r="IB1346" i="11"/>
  <c r="IB1349" i="11"/>
  <c r="IB1348" i="11"/>
  <c r="DR1398" i="11"/>
  <c r="DN1398" i="11"/>
  <c r="DC1398" i="11"/>
  <c r="IB1345" i="11"/>
  <c r="DO1398" i="11"/>
  <c r="IB1338" i="11"/>
  <c r="DK1398" i="11"/>
  <c r="DI1398" i="11"/>
  <c r="IB1341" i="11"/>
  <c r="IB1337" i="11"/>
  <c r="DL1398" i="11"/>
  <c r="DH1398" i="11"/>
  <c r="DE1398" i="11"/>
  <c r="CY1398" i="11"/>
  <c r="IB1344" i="11"/>
  <c r="IB1340" i="11"/>
  <c r="IB1336" i="11"/>
  <c r="IB1343" i="11"/>
  <c r="IB1342" i="11"/>
  <c r="IB1339" i="11"/>
  <c r="IB1334" i="11"/>
  <c r="CZ1398" i="11"/>
  <c r="CV1398" i="11"/>
  <c r="IB1333" i="11"/>
  <c r="IB1326" i="11"/>
  <c r="DF1398" i="11"/>
  <c r="IB1329" i="11"/>
  <c r="DB1398" i="11"/>
  <c r="IB1325" i="11"/>
  <c r="IB1335" i="11"/>
  <c r="IB1332" i="11"/>
  <c r="IB1328" i="11"/>
  <c r="IB1331" i="11"/>
  <c r="IB1330" i="11"/>
  <c r="IB1327" i="11"/>
  <c r="CT1398" i="11"/>
  <c r="CS1398" i="11"/>
  <c r="IB1321" i="11"/>
  <c r="CQ1398" i="11"/>
  <c r="IB1323" i="11"/>
  <c r="IB1320" i="11"/>
  <c r="CP1398" i="11"/>
  <c r="IB1319" i="11"/>
  <c r="IB1324" i="11"/>
  <c r="IB1322" i="11"/>
  <c r="CE1398" i="11"/>
  <c r="CM1398" i="11"/>
  <c r="CK1398" i="11"/>
  <c r="CG1398" i="11"/>
  <c r="IB1313" i="11"/>
  <c r="CN1398" i="11"/>
  <c r="IB1318" i="11"/>
  <c r="IB1315" i="11"/>
  <c r="IB1317" i="11"/>
  <c r="IB1316" i="11"/>
  <c r="IB1314" i="11"/>
  <c r="IB1312" i="11"/>
  <c r="CJ1398" i="11"/>
  <c r="CA1398" i="11"/>
  <c r="IB1310" i="11"/>
  <c r="IB1309" i="11"/>
  <c r="CH1398" i="11"/>
  <c r="CD1398" i="11"/>
  <c r="IB1311" i="11"/>
  <c r="IB1308" i="11"/>
  <c r="IB1305" i="11"/>
  <c r="IB1307" i="11"/>
  <c r="IB1306" i="11"/>
  <c r="BY1398" i="11"/>
  <c r="CB1398" i="11"/>
  <c r="BX1398" i="11"/>
  <c r="IB1304" i="11"/>
  <c r="IB1303" i="11"/>
  <c r="IB1299" i="11"/>
  <c r="IB1302" i="11"/>
  <c r="BV1398" i="11"/>
  <c r="IB1301" i="11"/>
  <c r="IB1300" i="11"/>
  <c r="BJ1398" i="11"/>
  <c r="BR1398" i="11"/>
  <c r="IB1298" i="11"/>
  <c r="BU1398" i="11"/>
  <c r="IB1297" i="11"/>
  <c r="BS1398" i="11"/>
  <c r="IB1290" i="11"/>
  <c r="BO1398" i="11"/>
  <c r="IB1293" i="11"/>
  <c r="BP1398" i="11"/>
  <c r="IB1296" i="11"/>
  <c r="IB1295" i="11"/>
  <c r="IB1292" i="11"/>
  <c r="IB1294" i="11"/>
  <c r="IB1291" i="11"/>
  <c r="BM1398" i="11"/>
  <c r="IB1289" i="11"/>
  <c r="BI1398" i="11"/>
  <c r="BL1398" i="11"/>
  <c r="IB1288" i="11"/>
  <c r="IB1287" i="11"/>
  <c r="IB1286" i="11"/>
  <c r="IB1285" i="11"/>
  <c r="BF1398" i="11"/>
  <c r="BG1398" i="11"/>
  <c r="IB1281" i="11"/>
  <c r="BC1398" i="11"/>
  <c r="BD1398" i="11"/>
  <c r="IB1283" i="11"/>
  <c r="IB1280" i="11"/>
  <c r="IB1279" i="11"/>
  <c r="IB1284" i="11"/>
  <c r="IB1282" i="11"/>
  <c r="IB1278" i="11"/>
  <c r="IB1277" i="11"/>
  <c r="AX1398" i="11"/>
  <c r="IB1276" i="11"/>
  <c r="BA1398" i="11"/>
  <c r="IB1274" i="11"/>
  <c r="AW1398" i="11"/>
  <c r="IB1273" i="11"/>
  <c r="AZ1398" i="11"/>
  <c r="IB1275" i="11"/>
  <c r="IB1272" i="11"/>
  <c r="AU1398" i="11"/>
  <c r="AQ1398" i="11"/>
  <c r="AL1398" i="11"/>
  <c r="AR1398" i="11"/>
  <c r="IB1270" i="11"/>
  <c r="IB1269" i="11"/>
  <c r="IB1266" i="11"/>
  <c r="AT1398" i="11"/>
  <c r="AO1398" i="11"/>
  <c r="IB1271" i="11"/>
  <c r="IB1268" i="11"/>
  <c r="IB1267" i="11"/>
  <c r="IB1265" i="11"/>
  <c r="AK1398" i="11"/>
  <c r="AI1398" i="11"/>
  <c r="AN1398" i="11"/>
  <c r="V1398" i="11"/>
  <c r="IB1264" i="11"/>
  <c r="AH1398" i="11"/>
  <c r="Z1398" i="11"/>
  <c r="N1398" i="11"/>
  <c r="IB1263" i="11"/>
  <c r="IB1262" i="11"/>
  <c r="IB1261" i="11"/>
  <c r="IB1260" i="11"/>
  <c r="IB1259" i="11"/>
  <c r="IB1258" i="11"/>
  <c r="IB1252" i="11"/>
  <c r="IB1255" i="11"/>
  <c r="IB1251" i="11"/>
  <c r="IB1257" i="11"/>
  <c r="AE1398" i="11"/>
  <c r="IB1254" i="11"/>
  <c r="AC1398" i="11"/>
  <c r="IB1256" i="11"/>
  <c r="AF1398" i="11"/>
  <c r="IB1253" i="11"/>
  <c r="AB1398" i="11"/>
  <c r="J1398" i="11"/>
  <c r="E1398" i="11"/>
  <c r="IB1250" i="11"/>
  <c r="Y1398" i="11"/>
  <c r="IB1249" i="11"/>
  <c r="W1398" i="11"/>
  <c r="IB1242" i="11"/>
  <c r="S1398" i="11"/>
  <c r="Q1398" i="11"/>
  <c r="M1398" i="11"/>
  <c r="IB1234" i="11"/>
  <c r="K1398" i="11"/>
  <c r="G1398" i="11"/>
  <c r="IB1245" i="11"/>
  <c r="IB1241" i="11"/>
  <c r="T1398" i="11"/>
  <c r="P1398" i="11"/>
  <c r="IB1237" i="11"/>
  <c r="IB1233" i="11"/>
  <c r="H1398" i="11"/>
  <c r="E706" i="11"/>
  <c r="D706" i="11"/>
  <c r="IB1248" i="11"/>
  <c r="IB1244" i="11"/>
  <c r="IB1240" i="11"/>
  <c r="IB1236" i="11"/>
  <c r="IB1232" i="11"/>
  <c r="IB1247" i="11"/>
  <c r="IB1246" i="11"/>
  <c r="IB1243" i="11"/>
  <c r="IB1239" i="11"/>
  <c r="IB1238" i="11"/>
  <c r="IB1235" i="11"/>
  <c r="IB1231" i="11"/>
  <c r="IB1230" i="11"/>
  <c r="FJ530" i="11"/>
  <c r="FJ529" i="11"/>
</calcChain>
</file>

<file path=xl/sharedStrings.xml><?xml version="1.0" encoding="utf-8"?>
<sst xmlns="http://schemas.openxmlformats.org/spreadsheetml/2006/main" count="137" uniqueCount="88">
  <si>
    <t>Deaths</t>
  </si>
  <si>
    <t>alpha</t>
  </si>
  <si>
    <t>r</t>
  </si>
  <si>
    <t>Squared Error</t>
  </si>
  <si>
    <t>Cohort</t>
  </si>
  <si>
    <t>= SSSE</t>
  </si>
  <si>
    <t>Qtr #</t>
  </si>
  <si>
    <t>Qtr</t>
  </si>
  <si>
    <t>Year</t>
  </si>
  <si>
    <t>Yr/Qtr</t>
  </si>
  <si>
    <t>p(never acquired)</t>
  </si>
  <si>
    <t>c</t>
  </si>
  <si>
    <t>Sq Error</t>
  </si>
  <si>
    <t>Quarter #</t>
  </si>
  <si>
    <t>Covariates</t>
  </si>
  <si>
    <t>Q1</t>
  </si>
  <si>
    <t>Q2</t>
  </si>
  <si>
    <t>Q3</t>
  </si>
  <si>
    <t>exp(beta*x(t))</t>
  </si>
  <si>
    <t>Month #</t>
  </si>
  <si>
    <t>t^c - (t-1)^c</t>
  </si>
  <si>
    <t>Hardcoded cell below represents "quarter 0"</t>
  </si>
  <si>
    <t>M(m)</t>
  </si>
  <si>
    <t>POP(m) [adj]</t>
  </si>
  <si>
    <t>Change in POP(m) [adj]</t>
  </si>
  <si>
    <t>+ E[LOSS(m-1)]</t>
  </si>
  <si>
    <t>= M(m)</t>
  </si>
  <si>
    <t>E[ C(m,m) ]</t>
  </si>
  <si>
    <t>E[C(m,m)] Trailing_3_months</t>
  </si>
  <si>
    <t>E[ L(m) ]</t>
  </si>
  <si>
    <t>E(LOSS_q)</t>
  </si>
  <si>
    <t>E[ ADD_q ]</t>
  </si>
  <si>
    <t>ADD_q</t>
  </si>
  <si>
    <t>E[ END_q ]</t>
  </si>
  <si>
    <t>E[ L(m) ] Trailing_3_months</t>
  </si>
  <si>
    <t>Household Growth Figures</t>
  </si>
  <si>
    <t>Retention Figures</t>
  </si>
  <si>
    <t>Acquisition Figures</t>
  </si>
  <si>
    <t>Monthly Loss Figures, Aggregated Across Cohorts</t>
  </si>
  <si>
    <t>Cell is hardcoded / manually set</t>
  </si>
  <si>
    <t>Parameters</t>
  </si>
  <si>
    <t>SSE(ADD)</t>
  </si>
  <si>
    <t>+ SSE(LOSS)</t>
  </si>
  <si>
    <t>+ SSE(END)</t>
  </si>
  <si>
    <t>Formula</t>
  </si>
  <si>
    <t>Quarterly Data</t>
  </si>
  <si>
    <t>#N/A's are often used in lieu of "" because #N/A will allow the plot functions to not treat those cells as 0's.</t>
  </si>
  <si>
    <t xml:space="preserve">Sum of Squared Error Summary: Acquisition + Retention </t>
  </si>
  <si>
    <t>E(C(m,m))</t>
  </si>
  <si>
    <t>E(Survivors) from Cohort m</t>
  </si>
  <si>
    <t>SE(Beginning END)**</t>
  </si>
  <si>
    <t>SE(Ending END)*</t>
  </si>
  <si>
    <t>Cell Coloration Key</t>
  </si>
  <si>
    <t>Weibull Gamma Parameters</t>
  </si>
  <si>
    <t>Matrix of "((i-m)^c - (i-m-1)^c)*exp(b*x)" for each cohort over time (ref: Equation 13)</t>
  </si>
  <si>
    <t>Matrix of "B_R(m,m'-m)" For Each Cohort Over Time (ref: Equation 13)</t>
  </si>
  <si>
    <t>Matrix of "((i-m)^c - (i-m-1)^c)*exp(b*x)" for each cohort over time (ref: Equation 19)</t>
  </si>
  <si>
    <t>Matrix of "B_A(m',m'-m)" for each cohort over time (ref: Equation 19)</t>
  </si>
  <si>
    <t>Matrix of "F_A(m'-m)" For Each Cohort Over Time (ref: Equation 20)</t>
  </si>
  <si>
    <t>Matrix of Expected Acquisitions For Each Cohort Over Time (ref: Equation 17)</t>
  </si>
  <si>
    <t>Monthly Acquisition Figures Over Time, Aggregated Across Cohorts (C(m,m), ref: Equation 17)</t>
  </si>
  <si>
    <t>Matrix of Expected Losses For Each Cohort Over Time (ref: Equation 16)</t>
  </si>
  <si>
    <t>Matrix of "F_R(m'-m)" For Each Cohort Over Time (ref: Equation 14)</t>
  </si>
  <si>
    <t>E[ C(,.m) ]</t>
  </si>
  <si>
    <t>Quarterly Acquisition Figures Over Time (ADD_q), Aggregated Across Cohorts: Actual versus Expected</t>
  </si>
  <si>
    <t>Monthly Ending Customer Figures, Aggregated Across Cohorts</t>
  </si>
  <si>
    <t>Quarterly Loss Figures, Aggregated Across Cohorts: Actual versus Expected</t>
  </si>
  <si>
    <t>Actual Data for SIRI</t>
  </si>
  <si>
    <t>LegVehSales</t>
  </si>
  <si>
    <t>Vehicles on Road</t>
  </si>
  <si>
    <t>Customer Acquisition</t>
  </si>
  <si>
    <t>Customer Retention</t>
  </si>
  <si>
    <t>SSE(END)</t>
  </si>
  <si>
    <t>SSE(LOSS)</t>
  </si>
  <si>
    <t>Monthly Data</t>
  </si>
  <si>
    <t>END</t>
  </si>
  <si>
    <t>ADD</t>
  </si>
  <si>
    <t>END (trailing 3 months)</t>
  </si>
  <si>
    <t>ADD (trailing 3 months)</t>
  </si>
  <si>
    <t>A[C(m,m)] Trailing_3_months</t>
  </si>
  <si>
    <t>A[ L(m) ] Trailing_3_months</t>
  </si>
  <si>
    <t>Deaths (trailing 3 months)</t>
  </si>
  <si>
    <t>Monthly Ending Customer Figures Over Time (END_q), Aggregated Across Cohorts: Actual versus Expected</t>
  </si>
  <si>
    <t>E[ END_m ]</t>
  </si>
  <si>
    <t>END_m</t>
  </si>
  <si>
    <t>Quarterly Ending Customer Figures, Aggregated Across Cohorts: Actual versus Expected</t>
  </si>
  <si>
    <t>A[ END_q ]</t>
  </si>
  <si>
    <t>A(LOSS_q)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</si>
</sst>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1">
    <numFmt numFmtId="43" formatCode="_(* #,##0.00_);_(* \(#,##0.00\);_(* &quot;-&quot;??_);_(@_)"/>
    <numFmt numFmtId="164" formatCode="#,##0.000"/>
    <numFmt numFmtId="165" formatCode="0.00000E+00"/>
    <numFmt numFmtId="166" formatCode="0.00000"/>
    <numFmt numFmtId="167" formatCode="0.0000"/>
    <numFmt numFmtId="168" formatCode="0.0"/>
    <numFmt numFmtId="169" formatCode="_(* #,##0_);_(* \(#,##0\);_(* &quot;-&quot;??_);_(@_)"/>
    <numFmt numFmtId="170" formatCode="0.0000000000"/>
    <numFmt numFmtId="171" formatCode="#,##0.0"/>
    <numFmt numFmtId="172" formatCode="#,##0.00000000000"/>
    <numFmt numFmtId="173" formatCode="0.000"/>
  </numFmts>
  <fonts count="30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15"/>
      <color rgb="FF0070C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b/>
      <sz val="11"/>
      <color rgb="FFC00000"/>
      <name val="Calibri"/>
      <family val="2"/>
      <scheme val="minor"/>
    </font>
    <font>
      <b/>
      <sz val="15"/>
      <color rgb="FFC00000"/>
      <name val="Calibri"/>
      <family val="2"/>
      <scheme val="minor"/>
    </font>
    <font>
      <b/>
      <sz val="10"/>
      <name val="Arial"/>
      <family val="2"/>
    </font>
    <font>
      <sz val="11"/>
      <color theme="1"/>
      <name val="Calibri"/>
      <family val="2"/>
      <scheme val="minor"/>
    </font>
    <font>
      <b/>
      <sz val="15"/>
      <name val="Arial"/>
      <family val="2"/>
    </font>
    <font>
      <u/>
      <sz val="11"/>
      <color theme="1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0">
    <border>
      <left/>
      <right/>
      <top/>
      <bottom/>
      <diagonal/>
    </border>
    <border>
      <left/>
      <right/>
      <top style="dotted">
        <color auto="1"/>
      </top>
      <bottom/>
      <diagonal/>
    </border>
    <border>
      <left/>
      <right/>
      <top/>
      <bottom style="dotted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8">
    <xf numFmtId="0" fontId="0" fillId="0" borderId="0"/>
    <xf numFmtId="0" fontId="2" fillId="0" borderId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43" fontId="12" fillId="0" borderId="0" applyFon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11" applyNumberFormat="0" applyFill="0" applyAlignment="0" applyProtection="0"/>
    <xf numFmtId="0" fontId="17" fillId="0" borderId="12" applyNumberFormat="0" applyFill="0" applyAlignment="0" applyProtection="0"/>
    <xf numFmtId="0" fontId="18" fillId="0" borderId="13" applyNumberFormat="0" applyFill="0" applyAlignment="0" applyProtection="0"/>
    <xf numFmtId="0" fontId="18" fillId="0" borderId="0" applyNumberFormat="0" applyFill="0" applyBorder="0" applyAlignment="0" applyProtection="0"/>
    <xf numFmtId="0" fontId="19" fillId="5" borderId="0" applyNumberFormat="0" applyBorder="0" applyAlignment="0" applyProtection="0"/>
    <xf numFmtId="0" fontId="20" fillId="6" borderId="0" applyNumberFormat="0" applyBorder="0" applyAlignment="0" applyProtection="0"/>
    <xf numFmtId="0" fontId="21" fillId="7" borderId="0" applyNumberFormat="0" applyBorder="0" applyAlignment="0" applyProtection="0"/>
    <xf numFmtId="0" fontId="22" fillId="8" borderId="14" applyNumberFormat="0" applyAlignment="0" applyProtection="0"/>
    <xf numFmtId="0" fontId="23" fillId="9" borderId="15" applyNumberFormat="0" applyAlignment="0" applyProtection="0"/>
    <xf numFmtId="0" fontId="24" fillId="9" borderId="14" applyNumberFormat="0" applyAlignment="0" applyProtection="0"/>
    <xf numFmtId="0" fontId="25" fillId="0" borderId="16" applyNumberFormat="0" applyFill="0" applyAlignment="0" applyProtection="0"/>
    <xf numFmtId="0" fontId="26" fillId="10" borderId="17" applyNumberFormat="0" applyAlignment="0" applyProtection="0"/>
    <xf numFmtId="0" fontId="27" fillId="0" borderId="0" applyNumberFormat="0" applyFill="0" applyBorder="0" applyAlignment="0" applyProtection="0"/>
    <xf numFmtId="0" fontId="12" fillId="11" borderId="18" applyNumberFormat="0" applyFont="0" applyAlignment="0" applyProtection="0"/>
    <xf numFmtId="0" fontId="28" fillId="0" borderId="0" applyNumberFormat="0" applyFill="0" applyBorder="0" applyAlignment="0" applyProtection="0"/>
    <xf numFmtId="0" fontId="3" fillId="0" borderId="19" applyNumberFormat="0" applyFill="0" applyAlignment="0" applyProtection="0"/>
    <xf numFmtId="0" fontId="29" fillId="12" borderId="0" applyNumberFormat="0" applyBorder="0" applyAlignment="0" applyProtection="0"/>
    <xf numFmtId="0" fontId="12" fillId="13" borderId="0" applyNumberFormat="0" applyBorder="0" applyAlignment="0" applyProtection="0"/>
    <xf numFmtId="0" fontId="12" fillId="14" borderId="0" applyNumberFormat="0" applyBorder="0" applyAlignment="0" applyProtection="0"/>
    <xf numFmtId="0" fontId="29" fillId="15" borderId="0" applyNumberFormat="0" applyBorder="0" applyAlignment="0" applyProtection="0"/>
    <xf numFmtId="0" fontId="29" fillId="16" borderId="0" applyNumberFormat="0" applyBorder="0" applyAlignment="0" applyProtection="0"/>
    <xf numFmtId="0" fontId="12" fillId="17" borderId="0" applyNumberFormat="0" applyBorder="0" applyAlignment="0" applyProtection="0"/>
    <xf numFmtId="0" fontId="12" fillId="18" borderId="0" applyNumberFormat="0" applyBorder="0" applyAlignment="0" applyProtection="0"/>
    <xf numFmtId="0" fontId="29" fillId="19" borderId="0" applyNumberFormat="0" applyBorder="0" applyAlignment="0" applyProtection="0"/>
    <xf numFmtId="0" fontId="29" fillId="20" borderId="0" applyNumberFormat="0" applyBorder="0" applyAlignment="0" applyProtection="0"/>
    <xf numFmtId="0" fontId="12" fillId="21" borderId="0" applyNumberFormat="0" applyBorder="0" applyAlignment="0" applyProtection="0"/>
    <xf numFmtId="0" fontId="12" fillId="22" borderId="0" applyNumberFormat="0" applyBorder="0" applyAlignment="0" applyProtection="0"/>
    <xf numFmtId="0" fontId="29" fillId="23" borderId="0" applyNumberFormat="0" applyBorder="0" applyAlignment="0" applyProtection="0"/>
    <xf numFmtId="0" fontId="29" fillId="24" borderId="0" applyNumberFormat="0" applyBorder="0" applyAlignment="0" applyProtection="0"/>
    <xf numFmtId="0" fontId="12" fillId="25" borderId="0" applyNumberFormat="0" applyBorder="0" applyAlignment="0" applyProtection="0"/>
    <xf numFmtId="0" fontId="12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12" fillId="29" borderId="0" applyNumberFormat="0" applyBorder="0" applyAlignment="0" applyProtection="0"/>
    <xf numFmtId="0" fontId="12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12" fillId="33" borderId="0" applyNumberFormat="0" applyBorder="0" applyAlignment="0" applyProtection="0"/>
    <xf numFmtId="0" fontId="12" fillId="34" borderId="0" applyNumberFormat="0" applyBorder="0" applyAlignment="0" applyProtection="0"/>
    <xf numFmtId="0" fontId="29" fillId="35" borderId="0" applyNumberFormat="0" applyBorder="0" applyAlignment="0" applyProtection="0"/>
  </cellStyleXfs>
  <cellXfs count="76">
    <xf numFmtId="0" fontId="0" fillId="0" borderId="0" xfId="0"/>
    <xf numFmtId="0" fontId="0" fillId="3" borderId="0" xfId="0" applyFill="1"/>
    <xf numFmtId="0" fontId="0" fillId="3" borderId="0" xfId="0" applyFill="1" applyAlignment="1">
      <alignment horizontal="center"/>
    </xf>
    <xf numFmtId="3" fontId="0" fillId="3" borderId="0" xfId="0" applyNumberFormat="1" applyFill="1" applyAlignment="1">
      <alignment horizontal="center"/>
    </xf>
    <xf numFmtId="0" fontId="0" fillId="4" borderId="0" xfId="0" applyFill="1"/>
    <xf numFmtId="166" fontId="0" fillId="2" borderId="0" xfId="0" applyNumberFormat="1" applyFill="1" applyAlignment="1">
      <alignment horizontal="center"/>
    </xf>
    <xf numFmtId="166" fontId="6" fillId="2" borderId="0" xfId="0" applyNumberFormat="1" applyFont="1" applyFill="1" applyAlignment="1">
      <alignment horizontal="center"/>
    </xf>
    <xf numFmtId="164" fontId="0" fillId="2" borderId="0" xfId="0" applyNumberFormat="1" applyFill="1" applyAlignment="1">
      <alignment horizontal="center"/>
    </xf>
    <xf numFmtId="4" fontId="0" fillId="2" borderId="0" xfId="0" applyNumberFormat="1" applyFill="1" applyAlignment="1">
      <alignment horizontal="center"/>
    </xf>
    <xf numFmtId="2" fontId="0" fillId="2" borderId="0" xfId="0" applyNumberFormat="1" applyFill="1" applyAlignment="1">
      <alignment horizontal="center"/>
    </xf>
    <xf numFmtId="0" fontId="0" fillId="0" borderId="8" xfId="0" applyBorder="1"/>
    <xf numFmtId="0" fontId="0" fillId="3" borderId="9" xfId="0" applyFill="1" applyBorder="1"/>
    <xf numFmtId="0" fontId="0" fillId="2" borderId="10" xfId="0" applyFill="1" applyBorder="1"/>
    <xf numFmtId="0" fontId="4" fillId="4" borderId="0" xfId="0" applyFont="1" applyFill="1"/>
    <xf numFmtId="0" fontId="3" fillId="4" borderId="0" xfId="0" applyFont="1" applyFill="1"/>
    <xf numFmtId="0" fontId="0" fillId="4" borderId="0" xfId="0" applyFill="1" applyAlignment="1">
      <alignment horizontal="center"/>
    </xf>
    <xf numFmtId="0" fontId="0" fillId="4" borderId="0" xfId="0" applyFill="1" applyBorder="1" applyAlignment="1">
      <alignment horizontal="center"/>
    </xf>
    <xf numFmtId="0" fontId="0" fillId="4" borderId="0" xfId="0" applyFill="1" applyBorder="1"/>
    <xf numFmtId="2" fontId="0" fillId="4" borderId="0" xfId="0" applyNumberFormat="1" applyFill="1" applyAlignment="1">
      <alignment horizontal="center"/>
    </xf>
    <xf numFmtId="2" fontId="0" fillId="4" borderId="0" xfId="0" applyNumberFormat="1" applyFill="1" applyBorder="1" applyAlignment="1">
      <alignment horizontal="center"/>
    </xf>
    <xf numFmtId="2" fontId="0" fillId="4" borderId="0" xfId="0" applyNumberFormat="1" applyFill="1"/>
    <xf numFmtId="0" fontId="0" fillId="4" borderId="6" xfId="0" applyFill="1" applyBorder="1"/>
    <xf numFmtId="165" fontId="0" fillId="4" borderId="0" xfId="0" applyNumberFormat="1" applyFill="1"/>
    <xf numFmtId="165" fontId="0" fillId="4" borderId="0" xfId="0" applyNumberFormat="1" applyFill="1" applyBorder="1"/>
    <xf numFmtId="2" fontId="0" fillId="4" borderId="6" xfId="0" applyNumberFormat="1" applyFill="1" applyBorder="1" applyAlignment="1">
      <alignment horizontal="center"/>
    </xf>
    <xf numFmtId="170" fontId="0" fillId="4" borderId="0" xfId="0" applyNumberFormat="1" applyFill="1" applyBorder="1"/>
    <xf numFmtId="3" fontId="0" fillId="4" borderId="6" xfId="0" applyNumberFormat="1" applyFill="1" applyBorder="1" applyAlignment="1">
      <alignment horizontal="center"/>
    </xf>
    <xf numFmtId="3" fontId="0" fillId="4" borderId="0" xfId="0" applyNumberFormat="1" applyFill="1" applyBorder="1" applyAlignment="1">
      <alignment horizontal="center"/>
    </xf>
    <xf numFmtId="3" fontId="0" fillId="4" borderId="0" xfId="0" applyNumberFormat="1" applyFill="1" applyAlignment="1">
      <alignment horizontal="center"/>
    </xf>
    <xf numFmtId="0" fontId="0" fillId="4" borderId="0" xfId="0" quotePrefix="1" applyFill="1"/>
    <xf numFmtId="168" fontId="0" fillId="4" borderId="0" xfId="0" applyNumberFormat="1" applyFill="1" applyAlignment="1">
      <alignment horizontal="center"/>
    </xf>
    <xf numFmtId="171" fontId="0" fillId="4" borderId="0" xfId="0" applyNumberFormat="1" applyFill="1" applyAlignment="1">
      <alignment horizontal="center"/>
    </xf>
    <xf numFmtId="171" fontId="0" fillId="4" borderId="0" xfId="0" applyNumberFormat="1" applyFill="1" applyBorder="1" applyAlignment="1">
      <alignment horizontal="center"/>
    </xf>
    <xf numFmtId="0" fontId="0" fillId="4" borderId="3" xfId="0" applyFill="1" applyBorder="1" applyAlignment="1">
      <alignment horizontal="center"/>
    </xf>
    <xf numFmtId="0" fontId="0" fillId="4" borderId="4" xfId="0" applyFill="1" applyBorder="1" applyAlignment="1">
      <alignment horizontal="center"/>
    </xf>
    <xf numFmtId="0" fontId="0" fillId="4" borderId="0" xfId="0" applyNumberFormat="1" applyFill="1" applyAlignment="1">
      <alignment horizontal="center"/>
    </xf>
    <xf numFmtId="0" fontId="0" fillId="4" borderId="5" xfId="0" applyFill="1" applyBorder="1" applyAlignment="1">
      <alignment horizontal="center"/>
    </xf>
    <xf numFmtId="0" fontId="0" fillId="4" borderId="7" xfId="0" applyFill="1" applyBorder="1" applyAlignment="1">
      <alignment horizontal="center"/>
    </xf>
    <xf numFmtId="0" fontId="3" fillId="4" borderId="0" xfId="0" applyFont="1" applyFill="1" applyAlignment="1">
      <alignment horizontal="left"/>
    </xf>
    <xf numFmtId="0" fontId="0" fillId="4" borderId="3" xfId="0" applyFill="1" applyBorder="1"/>
    <xf numFmtId="0" fontId="0" fillId="4" borderId="6" xfId="0" applyFill="1" applyBorder="1" applyAlignment="1">
      <alignment horizontal="center"/>
    </xf>
    <xf numFmtId="0" fontId="0" fillId="4" borderId="0" xfId="0" applyNumberFormat="1" applyFill="1"/>
    <xf numFmtId="0" fontId="3" fillId="4" borderId="0" xfId="0" applyFont="1" applyFill="1" applyAlignment="1">
      <alignment horizontal="center"/>
    </xf>
    <xf numFmtId="1" fontId="0" fillId="4" borderId="0" xfId="0" applyNumberFormat="1" applyFill="1" applyAlignment="1">
      <alignment horizontal="center"/>
    </xf>
    <xf numFmtId="172" fontId="0" fillId="4" borderId="0" xfId="0" applyNumberFormat="1" applyFill="1" applyAlignment="1">
      <alignment horizontal="center"/>
    </xf>
    <xf numFmtId="0" fontId="14" fillId="4" borderId="0" xfId="0" applyFont="1" applyFill="1" applyBorder="1" applyAlignment="1">
      <alignment horizontal="center"/>
    </xf>
    <xf numFmtId="0" fontId="14" fillId="4" borderId="0" xfId="0" applyFont="1" applyFill="1" applyAlignment="1">
      <alignment horizontal="center"/>
    </xf>
    <xf numFmtId="173" fontId="0" fillId="4" borderId="6" xfId="0" applyNumberFormat="1" applyFill="1" applyBorder="1" applyAlignment="1">
      <alignment horizontal="center"/>
    </xf>
    <xf numFmtId="0" fontId="0" fillId="4" borderId="0" xfId="0" applyFill="1" applyAlignment="1">
      <alignment wrapText="1"/>
    </xf>
    <xf numFmtId="1" fontId="0" fillId="4" borderId="0" xfId="0" applyNumberFormat="1" applyFill="1" applyBorder="1" applyAlignment="1">
      <alignment horizontal="center"/>
    </xf>
    <xf numFmtId="168" fontId="0" fillId="4" borderId="0" xfId="0" applyNumberFormat="1" applyFill="1" applyBorder="1" applyAlignment="1">
      <alignment horizontal="center"/>
    </xf>
    <xf numFmtId="3" fontId="0" fillId="4" borderId="0" xfId="0" applyNumberFormat="1" applyFill="1"/>
    <xf numFmtId="167" fontId="0" fillId="4" borderId="0" xfId="0" applyNumberFormat="1" applyFill="1" applyAlignment="1">
      <alignment horizontal="center"/>
    </xf>
    <xf numFmtId="3" fontId="9" fillId="4" borderId="0" xfId="0" applyNumberFormat="1" applyFont="1" applyFill="1" applyAlignment="1">
      <alignment horizontal="center"/>
    </xf>
    <xf numFmtId="0" fontId="0" fillId="4" borderId="4" xfId="0" applyFill="1" applyBorder="1"/>
    <xf numFmtId="0" fontId="0" fillId="4" borderId="5" xfId="0" applyFill="1" applyBorder="1"/>
    <xf numFmtId="0" fontId="5" fillId="4" borderId="0" xfId="0" applyFont="1" applyFill="1" applyAlignment="1">
      <alignment horizontal="center"/>
    </xf>
    <xf numFmtId="0" fontId="0" fillId="4" borderId="0" xfId="0" applyFill="1" applyAlignment="1">
      <alignment horizontal="left"/>
    </xf>
    <xf numFmtId="171" fontId="0" fillId="4" borderId="6" xfId="0" applyNumberFormat="1" applyFill="1" applyBorder="1" applyAlignment="1">
      <alignment horizontal="center"/>
    </xf>
    <xf numFmtId="0" fontId="0" fillId="4" borderId="0" xfId="0" applyFill="1" applyAlignment="1">
      <alignment horizontal="left" wrapText="1"/>
    </xf>
    <xf numFmtId="171" fontId="0" fillId="4" borderId="0" xfId="0" applyNumberFormat="1" applyFill="1"/>
    <xf numFmtId="3" fontId="0" fillId="4" borderId="0" xfId="0" applyNumberFormat="1" applyFill="1" applyAlignment="1"/>
    <xf numFmtId="3" fontId="10" fillId="4" borderId="0" xfId="0" applyNumberFormat="1" applyFont="1" applyFill="1" applyAlignment="1">
      <alignment horizontal="center"/>
    </xf>
    <xf numFmtId="11" fontId="0" fillId="0" borderId="0" xfId="0" applyNumberFormat="1"/>
    <xf numFmtId="11" fontId="0" fillId="4" borderId="0" xfId="0" applyNumberFormat="1" applyFill="1"/>
    <xf numFmtId="3" fontId="13" fillId="4" borderId="0" xfId="0" applyNumberFormat="1" applyFont="1" applyFill="1"/>
    <xf numFmtId="3" fontId="1" fillId="4" borderId="0" xfId="0" applyNumberFormat="1" applyFont="1" applyFill="1"/>
    <xf numFmtId="3" fontId="1" fillId="4" borderId="0" xfId="0" applyNumberFormat="1" applyFont="1" applyFill="1" applyBorder="1"/>
    <xf numFmtId="3" fontId="1" fillId="4" borderId="1" xfId="0" applyNumberFormat="1" applyFont="1" applyFill="1" applyBorder="1"/>
    <xf numFmtId="3" fontId="1" fillId="4" borderId="2" xfId="0" applyNumberFormat="1" applyFont="1" applyFill="1" applyBorder="1"/>
    <xf numFmtId="0" fontId="6" fillId="4" borderId="0" xfId="0" applyFont="1" applyFill="1"/>
    <xf numFmtId="3" fontId="11" fillId="4" borderId="0" xfId="0" applyNumberFormat="1" applyFont="1" applyFill="1"/>
    <xf numFmtId="169" fontId="0" fillId="4" borderId="0" xfId="16" applyNumberFormat="1" applyFont="1" applyFill="1" applyBorder="1"/>
    <xf numFmtId="167" fontId="0" fillId="4" borderId="0" xfId="0" applyNumberFormat="1" applyFill="1"/>
    <xf numFmtId="169" fontId="0" fillId="3" borderId="0" xfId="16" applyNumberFormat="1" applyFont="1" applyFill="1" applyBorder="1"/>
    <xf numFmtId="168" fontId="0" fillId="3" borderId="0" xfId="0" applyNumberFormat="1" applyFill="1" applyAlignment="1">
      <alignment horizontal="center"/>
    </xf>
  </cellXfs>
  <cellStyles count="58">
    <cellStyle name="20% - Accent1" xfId="35" builtinId="30" customBuiltin="1"/>
    <cellStyle name="20% - Accent2" xfId="39" builtinId="34" customBuiltin="1"/>
    <cellStyle name="20% - Accent3" xfId="43" builtinId="38" customBuiltin="1"/>
    <cellStyle name="20% - Accent4" xfId="47" builtinId="42" customBuiltin="1"/>
    <cellStyle name="20% - Accent5" xfId="51" builtinId="46" customBuiltin="1"/>
    <cellStyle name="20% - Accent6" xfId="55" builtinId="50" customBuiltin="1"/>
    <cellStyle name="40% - Accent1" xfId="36" builtinId="31" customBuiltin="1"/>
    <cellStyle name="40% - Accent2" xfId="40" builtinId="35" customBuiltin="1"/>
    <cellStyle name="40% - Accent3" xfId="44" builtinId="39" customBuiltin="1"/>
    <cellStyle name="40% - Accent4" xfId="48" builtinId="43" customBuiltin="1"/>
    <cellStyle name="40% - Accent5" xfId="52" builtinId="47" customBuiltin="1"/>
    <cellStyle name="40% - Accent6" xfId="56" builtinId="51" customBuiltin="1"/>
    <cellStyle name="60% - Accent1" xfId="37" builtinId="32" customBuiltin="1"/>
    <cellStyle name="60% - Accent2" xfId="41" builtinId="36" customBuiltin="1"/>
    <cellStyle name="60% - Accent3" xfId="45" builtinId="40" customBuiltin="1"/>
    <cellStyle name="60% - Accent4" xfId="49" builtinId="44" customBuiltin="1"/>
    <cellStyle name="60% - Accent5" xfId="53" builtinId="48" customBuiltin="1"/>
    <cellStyle name="60% - Accent6" xfId="57" builtinId="52" customBuiltin="1"/>
    <cellStyle name="Accent1" xfId="34" builtinId="29" customBuiltin="1"/>
    <cellStyle name="Accent2" xfId="38" builtinId="33" customBuiltin="1"/>
    <cellStyle name="Accent3" xfId="42" builtinId="37" customBuiltin="1"/>
    <cellStyle name="Accent4" xfId="46" builtinId="41" customBuiltin="1"/>
    <cellStyle name="Accent5" xfId="50" builtinId="45" customBuiltin="1"/>
    <cellStyle name="Accent6" xfId="54" builtinId="49" customBuiltin="1"/>
    <cellStyle name="Bad" xfId="23" builtinId="27" customBuiltin="1"/>
    <cellStyle name="Calculation" xfId="27" builtinId="22" customBuiltin="1"/>
    <cellStyle name="Check Cell" xfId="29" builtinId="23" customBuiltin="1"/>
    <cellStyle name="Comma" xfId="16" builtinId="3"/>
    <cellStyle name="Explanatory Text" xfId="32" builtinId="53" customBuiltin="1"/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Good" xfId="22" builtinId="26" customBuiltin="1"/>
    <cellStyle name="Heading 1" xfId="18" builtinId="16" customBuiltin="1"/>
    <cellStyle name="Heading 2" xfId="19" builtinId="17" customBuiltin="1"/>
    <cellStyle name="Heading 3" xfId="20" builtinId="18" customBuiltin="1"/>
    <cellStyle name="Heading 4" xfId="21" builtinId="19" customBuilti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Input" xfId="25" builtinId="20" customBuiltin="1"/>
    <cellStyle name="Linked Cell" xfId="28" builtinId="24" customBuiltin="1"/>
    <cellStyle name="Neutral" xfId="24" builtinId="28" customBuiltin="1"/>
    <cellStyle name="Normal" xfId="0" builtinId="0"/>
    <cellStyle name="Normal 2" xfId="1"/>
    <cellStyle name="Note" xfId="31" builtinId="10" customBuiltin="1"/>
    <cellStyle name="Output" xfId="26" builtinId="21" customBuiltin="1"/>
    <cellStyle name="Title" xfId="17" builtinId="15" customBuiltin="1"/>
    <cellStyle name="Total" xfId="33" builtinId="25" customBuiltin="1"/>
    <cellStyle name="Warning Text" xfId="30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Losses -- Expected Versus Actual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3.1192682982229464E-2"/>
          <c:y val="7.137594810730083E-2"/>
          <c:w val="0.94422644562093039"/>
          <c:h val="0.82916764149330913"/>
        </c:manualLayout>
      </c:layout>
      <c:lineChart>
        <c:grouping val="standard"/>
        <c:varyColors val="0"/>
        <c:ser>
          <c:idx val="0"/>
          <c:order val="0"/>
          <c:tx>
            <c:v>Exp</c:v>
          </c:tx>
          <c:spPr>
            <a:ln w="28575">
              <a:prstDash val="dash"/>
            </a:ln>
          </c:spPr>
          <c:marker>
            <c:symbol val="none"/>
          </c:marker>
          <c:cat>
            <c:strRef>
              <c:f>Data!$E$13:$CC$13</c:f>
              <c:strCache>
                <c:ptCount val="54"/>
                <c:pt idx="0">
                  <c:v>2001Q4</c:v>
                </c:pt>
                <c:pt idx="1">
                  <c:v>2002Q1</c:v>
                </c:pt>
                <c:pt idx="2">
                  <c:v>2002Q2</c:v>
                </c:pt>
                <c:pt idx="3">
                  <c:v>2002Q3</c:v>
                </c:pt>
                <c:pt idx="4">
                  <c:v>2002Q4</c:v>
                </c:pt>
                <c:pt idx="5">
                  <c:v>2003Q1</c:v>
                </c:pt>
                <c:pt idx="6">
                  <c:v>2003Q2</c:v>
                </c:pt>
                <c:pt idx="7">
                  <c:v>2003Q3</c:v>
                </c:pt>
                <c:pt idx="8">
                  <c:v>2003Q4</c:v>
                </c:pt>
                <c:pt idx="9">
                  <c:v>2004Q1</c:v>
                </c:pt>
                <c:pt idx="10">
                  <c:v>2004Q2</c:v>
                </c:pt>
                <c:pt idx="11">
                  <c:v>2004Q3</c:v>
                </c:pt>
                <c:pt idx="12">
                  <c:v>2004Q4</c:v>
                </c:pt>
                <c:pt idx="13">
                  <c:v>2005Q1</c:v>
                </c:pt>
                <c:pt idx="14">
                  <c:v>2005Q2</c:v>
                </c:pt>
                <c:pt idx="15">
                  <c:v>2005Q3</c:v>
                </c:pt>
                <c:pt idx="16">
                  <c:v>2005Q4</c:v>
                </c:pt>
                <c:pt idx="17">
                  <c:v>2006Q1</c:v>
                </c:pt>
                <c:pt idx="18">
                  <c:v>2006Q2</c:v>
                </c:pt>
                <c:pt idx="19">
                  <c:v>2006Q3</c:v>
                </c:pt>
                <c:pt idx="20">
                  <c:v>2006Q4</c:v>
                </c:pt>
                <c:pt idx="21">
                  <c:v>2007Q1</c:v>
                </c:pt>
                <c:pt idx="22">
                  <c:v>2007Q2</c:v>
                </c:pt>
                <c:pt idx="23">
                  <c:v>2007Q3</c:v>
                </c:pt>
                <c:pt idx="24">
                  <c:v>2007Q4</c:v>
                </c:pt>
                <c:pt idx="25">
                  <c:v>2008Q1</c:v>
                </c:pt>
                <c:pt idx="26">
                  <c:v>2008Q2</c:v>
                </c:pt>
                <c:pt idx="27">
                  <c:v>2008Q3</c:v>
                </c:pt>
                <c:pt idx="28">
                  <c:v>2008Q4</c:v>
                </c:pt>
                <c:pt idx="29">
                  <c:v>2009Q1</c:v>
                </c:pt>
                <c:pt idx="30">
                  <c:v>2009Q2</c:v>
                </c:pt>
                <c:pt idx="31">
                  <c:v>2009Q3</c:v>
                </c:pt>
                <c:pt idx="32">
                  <c:v>2009Q4</c:v>
                </c:pt>
                <c:pt idx="33">
                  <c:v>2010Q1</c:v>
                </c:pt>
                <c:pt idx="34">
                  <c:v>2010Q2</c:v>
                </c:pt>
                <c:pt idx="35">
                  <c:v>2010Q3</c:v>
                </c:pt>
                <c:pt idx="36">
                  <c:v>2010Q4</c:v>
                </c:pt>
                <c:pt idx="37">
                  <c:v>2011Q1</c:v>
                </c:pt>
                <c:pt idx="38">
                  <c:v>2011Q2</c:v>
                </c:pt>
                <c:pt idx="39">
                  <c:v>2011Q3</c:v>
                </c:pt>
                <c:pt idx="40">
                  <c:v>2011Q4</c:v>
                </c:pt>
                <c:pt idx="41">
                  <c:v>2012Q1</c:v>
                </c:pt>
                <c:pt idx="42">
                  <c:v>2012Q2</c:v>
                </c:pt>
                <c:pt idx="43">
                  <c:v>2012Q3</c:v>
                </c:pt>
                <c:pt idx="44">
                  <c:v>2012Q4</c:v>
                </c:pt>
                <c:pt idx="45">
                  <c:v>2013Q1</c:v>
                </c:pt>
                <c:pt idx="46">
                  <c:v>2013Q2</c:v>
                </c:pt>
                <c:pt idx="47">
                  <c:v>2013Q3</c:v>
                </c:pt>
                <c:pt idx="48">
                  <c:v>2013Q4</c:v>
                </c:pt>
                <c:pt idx="49">
                  <c:v>2014Q1</c:v>
                </c:pt>
                <c:pt idx="50">
                  <c:v>2014Q2</c:v>
                </c:pt>
                <c:pt idx="51">
                  <c:v>2014Q3</c:v>
                </c:pt>
                <c:pt idx="52">
                  <c:v>2014Q4</c:v>
                </c:pt>
                <c:pt idx="53">
                  <c:v>2015Q1</c:v>
                </c:pt>
              </c:strCache>
            </c:strRef>
          </c:cat>
          <c:val>
            <c:numRef>
              <c:f>'Calculations Sheet'!$D$1412:$BD$1412</c:f>
              <c:numCache>
                <c:formatCode>#,##0.0</c:formatCode>
                <c:ptCount val="53"/>
                <c:pt idx="0">
                  <c:v>0.47481408147496823</c:v>
                </c:pt>
                <c:pt idx="1">
                  <c:v>3.0210577280810602</c:v>
                </c:pt>
                <c:pt idx="2">
                  <c:v>8.6651807523761768</c:v>
                </c:pt>
                <c:pt idx="3">
                  <c:v>17.451720053853663</c:v>
                </c:pt>
                <c:pt idx="4">
                  <c:v>31.092477783874919</c:v>
                </c:pt>
                <c:pt idx="5">
                  <c:v>43.243496270664131</c:v>
                </c:pt>
                <c:pt idx="6">
                  <c:v>63.565739729600949</c:v>
                </c:pt>
                <c:pt idx="7">
                  <c:v>84.604856746517029</c:v>
                </c:pt>
                <c:pt idx="8">
                  <c:v>113.98834707099527</c:v>
                </c:pt>
                <c:pt idx="9">
                  <c:v>132.87649418447637</c:v>
                </c:pt>
                <c:pt idx="10">
                  <c:v>169.24127100017773</c:v>
                </c:pt>
                <c:pt idx="11">
                  <c:v>202.64435079235199</c:v>
                </c:pt>
                <c:pt idx="12">
                  <c:v>244.70947160940361</c:v>
                </c:pt>
                <c:pt idx="13">
                  <c:v>265.43222935689806</c:v>
                </c:pt>
                <c:pt idx="14">
                  <c:v>315.11975781874833</c:v>
                </c:pt>
                <c:pt idx="15">
                  <c:v>353.18486255259359</c:v>
                </c:pt>
                <c:pt idx="16">
                  <c:v>423.16659161342147</c:v>
                </c:pt>
                <c:pt idx="17">
                  <c:v>427.09760739829181</c:v>
                </c:pt>
                <c:pt idx="18">
                  <c:v>491.45075305121924</c:v>
                </c:pt>
                <c:pt idx="19">
                  <c:v>532.03051270033257</c:v>
                </c:pt>
                <c:pt idx="20">
                  <c:v>592.69570373150782</c:v>
                </c:pt>
                <c:pt idx="21">
                  <c:v>590.57034296972597</c:v>
                </c:pt>
                <c:pt idx="22">
                  <c:v>660.11552915629045</c:v>
                </c:pt>
                <c:pt idx="23">
                  <c:v>701.4228382588658</c:v>
                </c:pt>
                <c:pt idx="24">
                  <c:v>759.45091003348887</c:v>
                </c:pt>
                <c:pt idx="25">
                  <c:v>749.90900605969682</c:v>
                </c:pt>
                <c:pt idx="26">
                  <c:v>825.7376936910016</c:v>
                </c:pt>
                <c:pt idx="27">
                  <c:v>862.66500629828693</c:v>
                </c:pt>
                <c:pt idx="28">
                  <c:v>934.92969216556708</c:v>
                </c:pt>
                <c:pt idx="29">
                  <c:v>900.58824303999836</c:v>
                </c:pt>
                <c:pt idx="30">
                  <c:v>945.58175988893811</c:v>
                </c:pt>
                <c:pt idx="31">
                  <c:v>925.71574873095233</c:v>
                </c:pt>
                <c:pt idx="32">
                  <c:v>973.43651890394074</c:v>
                </c:pt>
                <c:pt idx="33">
                  <c:v>917.50333483558848</c:v>
                </c:pt>
                <c:pt idx="34">
                  <c:v>960.68581945978394</c:v>
                </c:pt>
                <c:pt idx="35">
                  <c:v>967.11481287792526</c:v>
                </c:pt>
                <c:pt idx="36">
                  <c:v>1005.3128372259617</c:v>
                </c:pt>
                <c:pt idx="37">
                  <c:v>946.8206769664514</c:v>
                </c:pt>
                <c:pt idx="38">
                  <c:v>1006.7093134810655</c:v>
                </c:pt>
                <c:pt idx="39">
                  <c:v>1025.845097637957</c:v>
                </c:pt>
                <c:pt idx="40">
                  <c:v>1059.2973098707505</c:v>
                </c:pt>
                <c:pt idx="41">
                  <c:v>997.09577816497836</c:v>
                </c:pt>
                <c:pt idx="42">
                  <c:v>1060.529891207877</c:v>
                </c:pt>
                <c:pt idx="43">
                  <c:v>1082.5959176965659</c:v>
                </c:pt>
                <c:pt idx="44">
                  <c:v>1129.336536395369</c:v>
                </c:pt>
                <c:pt idx="45">
                  <c:v>1068.1907042450748</c:v>
                </c:pt>
                <c:pt idx="46">
                  <c:v>1139.7106652273492</c:v>
                </c:pt>
                <c:pt idx="47">
                  <c:v>1158.5210453163863</c:v>
                </c:pt>
                <c:pt idx="48">
                  <c:v>1217.0028852056976</c:v>
                </c:pt>
                <c:pt idx="49">
                  <c:v>1155.3805655331139</c:v>
                </c:pt>
                <c:pt idx="50">
                  <c:v>1214.9361946206136</c:v>
                </c:pt>
                <c:pt idx="51">
                  <c:v>1229.27491191798</c:v>
                </c:pt>
                <c:pt idx="52">
                  <c:v>1288.4768581076059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7B-451A-ADD5-82C14317E283}"/>
            </c:ext>
          </c:extLst>
        </c:ser>
        <c:ser>
          <c:idx val="1"/>
          <c:order val="1"/>
          <c:tx>
            <c:v>Act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Data!$E$13:$CC$13</c:f>
              <c:strCache>
                <c:ptCount val="54"/>
                <c:pt idx="0">
                  <c:v>2001Q4</c:v>
                </c:pt>
                <c:pt idx="1">
                  <c:v>2002Q1</c:v>
                </c:pt>
                <c:pt idx="2">
                  <c:v>2002Q2</c:v>
                </c:pt>
                <c:pt idx="3">
                  <c:v>2002Q3</c:v>
                </c:pt>
                <c:pt idx="4">
                  <c:v>2002Q4</c:v>
                </c:pt>
                <c:pt idx="5">
                  <c:v>2003Q1</c:v>
                </c:pt>
                <c:pt idx="6">
                  <c:v>2003Q2</c:v>
                </c:pt>
                <c:pt idx="7">
                  <c:v>2003Q3</c:v>
                </c:pt>
                <c:pt idx="8">
                  <c:v>2003Q4</c:v>
                </c:pt>
                <c:pt idx="9">
                  <c:v>2004Q1</c:v>
                </c:pt>
                <c:pt idx="10">
                  <c:v>2004Q2</c:v>
                </c:pt>
                <c:pt idx="11">
                  <c:v>2004Q3</c:v>
                </c:pt>
                <c:pt idx="12">
                  <c:v>2004Q4</c:v>
                </c:pt>
                <c:pt idx="13">
                  <c:v>2005Q1</c:v>
                </c:pt>
                <c:pt idx="14">
                  <c:v>2005Q2</c:v>
                </c:pt>
                <c:pt idx="15">
                  <c:v>2005Q3</c:v>
                </c:pt>
                <c:pt idx="16">
                  <c:v>2005Q4</c:v>
                </c:pt>
                <c:pt idx="17">
                  <c:v>2006Q1</c:v>
                </c:pt>
                <c:pt idx="18">
                  <c:v>2006Q2</c:v>
                </c:pt>
                <c:pt idx="19">
                  <c:v>2006Q3</c:v>
                </c:pt>
                <c:pt idx="20">
                  <c:v>2006Q4</c:v>
                </c:pt>
                <c:pt idx="21">
                  <c:v>2007Q1</c:v>
                </c:pt>
                <c:pt idx="22">
                  <c:v>2007Q2</c:v>
                </c:pt>
                <c:pt idx="23">
                  <c:v>2007Q3</c:v>
                </c:pt>
                <c:pt idx="24">
                  <c:v>2007Q4</c:v>
                </c:pt>
                <c:pt idx="25">
                  <c:v>2008Q1</c:v>
                </c:pt>
                <c:pt idx="26">
                  <c:v>2008Q2</c:v>
                </c:pt>
                <c:pt idx="27">
                  <c:v>2008Q3</c:v>
                </c:pt>
                <c:pt idx="28">
                  <c:v>2008Q4</c:v>
                </c:pt>
                <c:pt idx="29">
                  <c:v>2009Q1</c:v>
                </c:pt>
                <c:pt idx="30">
                  <c:v>2009Q2</c:v>
                </c:pt>
                <c:pt idx="31">
                  <c:v>2009Q3</c:v>
                </c:pt>
                <c:pt idx="32">
                  <c:v>2009Q4</c:v>
                </c:pt>
                <c:pt idx="33">
                  <c:v>2010Q1</c:v>
                </c:pt>
                <c:pt idx="34">
                  <c:v>2010Q2</c:v>
                </c:pt>
                <c:pt idx="35">
                  <c:v>2010Q3</c:v>
                </c:pt>
                <c:pt idx="36">
                  <c:v>2010Q4</c:v>
                </c:pt>
                <c:pt idx="37">
                  <c:v>2011Q1</c:v>
                </c:pt>
                <c:pt idx="38">
                  <c:v>2011Q2</c:v>
                </c:pt>
                <c:pt idx="39">
                  <c:v>2011Q3</c:v>
                </c:pt>
                <c:pt idx="40">
                  <c:v>2011Q4</c:v>
                </c:pt>
                <c:pt idx="41">
                  <c:v>2012Q1</c:v>
                </c:pt>
                <c:pt idx="42">
                  <c:v>2012Q2</c:v>
                </c:pt>
                <c:pt idx="43">
                  <c:v>2012Q3</c:v>
                </c:pt>
                <c:pt idx="44">
                  <c:v>2012Q4</c:v>
                </c:pt>
                <c:pt idx="45">
                  <c:v>2013Q1</c:v>
                </c:pt>
                <c:pt idx="46">
                  <c:v>2013Q2</c:v>
                </c:pt>
                <c:pt idx="47">
                  <c:v>2013Q3</c:v>
                </c:pt>
                <c:pt idx="48">
                  <c:v>2013Q4</c:v>
                </c:pt>
                <c:pt idx="49">
                  <c:v>2014Q1</c:v>
                </c:pt>
                <c:pt idx="50">
                  <c:v>2014Q2</c:v>
                </c:pt>
                <c:pt idx="51">
                  <c:v>2014Q3</c:v>
                </c:pt>
                <c:pt idx="52">
                  <c:v>2014Q4</c:v>
                </c:pt>
                <c:pt idx="53">
                  <c:v>2015Q1</c:v>
                </c:pt>
              </c:strCache>
            </c:strRef>
          </c:cat>
          <c:val>
            <c:numRef>
              <c:f>'Calculations Sheet'!$D$1413:$BD$1413</c:f>
              <c:numCache>
                <c:formatCode>#,##0</c:formatCode>
                <c:ptCount val="53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830</c:v>
                </c:pt>
                <c:pt idx="28">
                  <c:v>1023</c:v>
                </c:pt>
                <c:pt idx="29">
                  <c:v>926</c:v>
                </c:pt>
                <c:pt idx="30">
                  <c:v>926</c:v>
                </c:pt>
                <c:pt idx="31">
                  <c:v>935</c:v>
                </c:pt>
                <c:pt idx="32">
                  <c:v>944</c:v>
                </c:pt>
                <c:pt idx="33">
                  <c:v>860</c:v>
                </c:pt>
                <c:pt idx="34">
                  <c:v>924</c:v>
                </c:pt>
                <c:pt idx="35">
                  <c:v>941</c:v>
                </c:pt>
                <c:pt idx="36">
                  <c:v>1005</c:v>
                </c:pt>
                <c:pt idx="37">
                  <c:v>969</c:v>
                </c:pt>
                <c:pt idx="38">
                  <c:v>989</c:v>
                </c:pt>
                <c:pt idx="39">
                  <c:v>1010</c:v>
                </c:pt>
                <c:pt idx="40">
                  <c:v>1030</c:v>
                </c:pt>
                <c:pt idx="41">
                  <c:v>1051</c:v>
                </c:pt>
                <c:pt idx="42">
                  <c:v>1131</c:v>
                </c:pt>
                <c:pt idx="43">
                  <c:v>1101</c:v>
                </c:pt>
                <c:pt idx="44">
                  <c:v>1183</c:v>
                </c:pt>
                <c:pt idx="45">
                  <c:v>1024</c:v>
                </c:pt>
                <c:pt idx="46">
                  <c:v>1107</c:v>
                </c:pt>
                <c:pt idx="47">
                  <c:v>1127</c:v>
                </c:pt>
                <c:pt idx="48">
                  <c:v>1207</c:v>
                </c:pt>
                <c:pt idx="49">
                  <c:v>1158</c:v>
                </c:pt>
                <c:pt idx="50">
                  <c:v>1244</c:v>
                </c:pt>
                <c:pt idx="51">
                  <c:v>1270</c:v>
                </c:pt>
                <c:pt idx="52">
                  <c:v>1227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F7B-451A-ADD5-82C14317E2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1610240"/>
        <c:axId val="251611776"/>
      </c:lineChart>
      <c:catAx>
        <c:axId val="25161024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1611776"/>
        <c:crosses val="autoZero"/>
        <c:auto val="1"/>
        <c:lblAlgn val="ctr"/>
        <c:lblOffset val="100"/>
        <c:noMultiLvlLbl val="0"/>
      </c:catAx>
      <c:valAx>
        <c:axId val="251611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1610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338685752235801"/>
          <c:y val="0.53881481890044414"/>
          <c:w val="8.4269096688835934E-2"/>
          <c:h val="8.8041695507392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Adds -- Actual versus Expected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2.905286104988989E-2"/>
          <c:y val="7.137594810730083E-2"/>
          <c:w val="0.94370659038370985"/>
          <c:h val="0.82741659019580982"/>
        </c:manualLayout>
      </c:layout>
      <c:lineChart>
        <c:grouping val="standard"/>
        <c:varyColors val="0"/>
        <c:ser>
          <c:idx val="0"/>
          <c:order val="0"/>
          <c:tx>
            <c:v>Exp</c:v>
          </c:tx>
          <c:spPr>
            <a:ln w="28575" cap="rnd">
              <a:solidFill>
                <a:schemeClr val="accent1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Data!$F$13:$BF$13</c:f>
              <c:strCache>
                <c:ptCount val="53"/>
                <c:pt idx="0">
                  <c:v>2002Q1</c:v>
                </c:pt>
                <c:pt idx="1">
                  <c:v>2002Q2</c:v>
                </c:pt>
                <c:pt idx="2">
                  <c:v>2002Q3</c:v>
                </c:pt>
                <c:pt idx="3">
                  <c:v>2002Q4</c:v>
                </c:pt>
                <c:pt idx="4">
                  <c:v>2003Q1</c:v>
                </c:pt>
                <c:pt idx="5">
                  <c:v>2003Q2</c:v>
                </c:pt>
                <c:pt idx="6">
                  <c:v>2003Q3</c:v>
                </c:pt>
                <c:pt idx="7">
                  <c:v>2003Q4</c:v>
                </c:pt>
                <c:pt idx="8">
                  <c:v>2004Q1</c:v>
                </c:pt>
                <c:pt idx="9">
                  <c:v>2004Q2</c:v>
                </c:pt>
                <c:pt idx="10">
                  <c:v>2004Q3</c:v>
                </c:pt>
                <c:pt idx="11">
                  <c:v>2004Q4</c:v>
                </c:pt>
                <c:pt idx="12">
                  <c:v>2005Q1</c:v>
                </c:pt>
                <c:pt idx="13">
                  <c:v>2005Q2</c:v>
                </c:pt>
                <c:pt idx="14">
                  <c:v>2005Q3</c:v>
                </c:pt>
                <c:pt idx="15">
                  <c:v>2005Q4</c:v>
                </c:pt>
                <c:pt idx="16">
                  <c:v>2006Q1</c:v>
                </c:pt>
                <c:pt idx="17">
                  <c:v>2006Q2</c:v>
                </c:pt>
                <c:pt idx="18">
                  <c:v>2006Q3</c:v>
                </c:pt>
                <c:pt idx="19">
                  <c:v>2006Q4</c:v>
                </c:pt>
                <c:pt idx="20">
                  <c:v>2007Q1</c:v>
                </c:pt>
                <c:pt idx="21">
                  <c:v>2007Q2</c:v>
                </c:pt>
                <c:pt idx="22">
                  <c:v>2007Q3</c:v>
                </c:pt>
                <c:pt idx="23">
                  <c:v>2007Q4</c:v>
                </c:pt>
                <c:pt idx="24">
                  <c:v>2008Q1</c:v>
                </c:pt>
                <c:pt idx="25">
                  <c:v>2008Q2</c:v>
                </c:pt>
                <c:pt idx="26">
                  <c:v>2008Q3</c:v>
                </c:pt>
                <c:pt idx="27">
                  <c:v>2008Q4</c:v>
                </c:pt>
                <c:pt idx="28">
                  <c:v>2009Q1</c:v>
                </c:pt>
                <c:pt idx="29">
                  <c:v>2009Q2</c:v>
                </c:pt>
                <c:pt idx="30">
                  <c:v>2009Q3</c:v>
                </c:pt>
                <c:pt idx="31">
                  <c:v>2009Q4</c:v>
                </c:pt>
                <c:pt idx="32">
                  <c:v>2010Q1</c:v>
                </c:pt>
                <c:pt idx="33">
                  <c:v>2010Q2</c:v>
                </c:pt>
                <c:pt idx="34">
                  <c:v>2010Q3</c:v>
                </c:pt>
                <c:pt idx="35">
                  <c:v>2010Q4</c:v>
                </c:pt>
                <c:pt idx="36">
                  <c:v>2011Q1</c:v>
                </c:pt>
                <c:pt idx="37">
                  <c:v>2011Q2</c:v>
                </c:pt>
                <c:pt idx="38">
                  <c:v>2011Q3</c:v>
                </c:pt>
                <c:pt idx="39">
                  <c:v>2011Q4</c:v>
                </c:pt>
                <c:pt idx="40">
                  <c:v>2012Q1</c:v>
                </c:pt>
                <c:pt idx="41">
                  <c:v>2012Q2</c:v>
                </c:pt>
                <c:pt idx="42">
                  <c:v>2012Q3</c:v>
                </c:pt>
                <c:pt idx="43">
                  <c:v>2012Q4</c:v>
                </c:pt>
                <c:pt idx="44">
                  <c:v>2013Q1</c:v>
                </c:pt>
                <c:pt idx="45">
                  <c:v>2013Q2</c:v>
                </c:pt>
                <c:pt idx="46">
                  <c:v>2013Q3</c:v>
                </c:pt>
                <c:pt idx="47">
                  <c:v>2013Q4</c:v>
                </c:pt>
                <c:pt idx="48">
                  <c:v>2014Q1</c:v>
                </c:pt>
                <c:pt idx="49">
                  <c:v>2014Q2</c:v>
                </c:pt>
                <c:pt idx="50">
                  <c:v>2014Q3</c:v>
                </c:pt>
                <c:pt idx="51">
                  <c:v>2014Q4</c:v>
                </c:pt>
                <c:pt idx="52">
                  <c:v>2015Q1</c:v>
                </c:pt>
              </c:strCache>
            </c:strRef>
          </c:cat>
          <c:val>
            <c:numRef>
              <c:f>'Calculations Sheet'!$D$713:$BD$713</c:f>
              <c:numCache>
                <c:formatCode>0</c:formatCode>
                <c:ptCount val="53"/>
                <c:pt idx="0">
                  <c:v>40.748723256765459</c:v>
                </c:pt>
                <c:pt idx="1">
                  <c:v>97.25808792295895</c:v>
                </c:pt>
                <c:pt idx="2">
                  <c:v>167.28825078731006</c:v>
                </c:pt>
                <c:pt idx="3">
                  <c:v>262.77826571986213</c:v>
                </c:pt>
                <c:pt idx="4">
                  <c:v>294.16328055673773</c:v>
                </c:pt>
                <c:pt idx="5">
                  <c:v>388.2294251117703</c:v>
                </c:pt>
                <c:pt idx="6">
                  <c:v>460.26170069830368</c:v>
                </c:pt>
                <c:pt idx="7">
                  <c:v>594.33482803304378</c:v>
                </c:pt>
                <c:pt idx="8">
                  <c:v>604.67524892432493</c:v>
                </c:pt>
                <c:pt idx="9">
                  <c:v>709.7246187527719</c:v>
                </c:pt>
                <c:pt idx="10">
                  <c:v>793.36503022302327</c:v>
                </c:pt>
                <c:pt idx="11">
                  <c:v>906.54497553414353</c:v>
                </c:pt>
                <c:pt idx="12">
                  <c:v>908.69405234824603</c:v>
                </c:pt>
                <c:pt idx="13">
                  <c:v>1003.164047916988</c:v>
                </c:pt>
                <c:pt idx="14">
                  <c:v>1096.9669503028204</c:v>
                </c:pt>
                <c:pt idx="15">
                  <c:v>1330.1201353861072</c:v>
                </c:pt>
                <c:pt idx="16">
                  <c:v>1041.0867230677804</c:v>
                </c:pt>
                <c:pt idx="17">
                  <c:v>1238.9753263191351</c:v>
                </c:pt>
                <c:pt idx="18">
                  <c:v>1248.674640426432</c:v>
                </c:pt>
                <c:pt idx="19">
                  <c:v>1361.9151500091309</c:v>
                </c:pt>
                <c:pt idx="20">
                  <c:v>1242.6304428977396</c:v>
                </c:pt>
                <c:pt idx="21">
                  <c:v>1367.1404296604492</c:v>
                </c:pt>
                <c:pt idx="22">
                  <c:v>1377.6560551064849</c:v>
                </c:pt>
                <c:pt idx="23">
                  <c:v>1435.2781117397442</c:v>
                </c:pt>
                <c:pt idx="24">
                  <c:v>1337.3716409398294</c:v>
                </c:pt>
                <c:pt idx="25">
                  <c:v>1369.6301209058233</c:v>
                </c:pt>
                <c:pt idx="26">
                  <c:v>1298.6869814482932</c:v>
                </c:pt>
                <c:pt idx="27">
                  <c:v>1276.6700168839316</c:v>
                </c:pt>
                <c:pt idx="28">
                  <c:v>994.54070502757372</c:v>
                </c:pt>
                <c:pt idx="29">
                  <c:v>943.89269020182064</c:v>
                </c:pt>
                <c:pt idx="30">
                  <c:v>955.89486848289118</c:v>
                </c:pt>
                <c:pt idx="31">
                  <c:v>1177.494247799003</c:v>
                </c:pt>
                <c:pt idx="32">
                  <c:v>1024.2031467924273</c:v>
                </c:pt>
                <c:pt idx="33">
                  <c:v>1094.7504389590131</c:v>
                </c:pt>
                <c:pt idx="34">
                  <c:v>1161.1198854222077</c:v>
                </c:pt>
                <c:pt idx="35">
                  <c:v>1258.7905712999757</c:v>
                </c:pt>
                <c:pt idx="36">
                  <c:v>1173.0512319898442</c:v>
                </c:pt>
                <c:pt idx="37">
                  <c:v>1298.6664231551658</c:v>
                </c:pt>
                <c:pt idx="38">
                  <c:v>1310.9235454761344</c:v>
                </c:pt>
                <c:pt idx="39">
                  <c:v>1335.6734616701369</c:v>
                </c:pt>
                <c:pt idx="40">
                  <c:v>1294.347027388673</c:v>
                </c:pt>
                <c:pt idx="41">
                  <c:v>1453.6150886669116</c:v>
                </c:pt>
                <c:pt idx="42">
                  <c:v>1487.9195395838801</c:v>
                </c:pt>
                <c:pt idx="43">
                  <c:v>1538.1353451364012</c:v>
                </c:pt>
                <c:pt idx="44">
                  <c:v>1433.7693887925789</c:v>
                </c:pt>
                <c:pt idx="45">
                  <c:v>1577.483717718351</c:v>
                </c:pt>
                <c:pt idx="46">
                  <c:v>1576.6295821835147</c:v>
                </c:pt>
                <c:pt idx="47">
                  <c:v>1658.8498494996838</c:v>
                </c:pt>
                <c:pt idx="48">
                  <c:v>1472.6172221486108</c:v>
                </c:pt>
                <c:pt idx="49">
                  <c:v>1544.6242941055139</c:v>
                </c:pt>
                <c:pt idx="50">
                  <c:v>1622.1663264287422</c:v>
                </c:pt>
                <c:pt idx="51">
                  <c:v>1723.680250512733</c:v>
                </c:pt>
                <c:pt idx="52">
                  <c:v>1530.7380022668983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D4-479B-BC66-798BCF1420BC}"/>
            </c:ext>
          </c:extLst>
        </c:ser>
        <c:ser>
          <c:idx val="1"/>
          <c:order val="1"/>
          <c:tx>
            <c:v>Act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Data!$F$13:$BF$13</c:f>
              <c:strCache>
                <c:ptCount val="53"/>
                <c:pt idx="0">
                  <c:v>2002Q1</c:v>
                </c:pt>
                <c:pt idx="1">
                  <c:v>2002Q2</c:v>
                </c:pt>
                <c:pt idx="2">
                  <c:v>2002Q3</c:v>
                </c:pt>
                <c:pt idx="3">
                  <c:v>2002Q4</c:v>
                </c:pt>
                <c:pt idx="4">
                  <c:v>2003Q1</c:v>
                </c:pt>
                <c:pt idx="5">
                  <c:v>2003Q2</c:v>
                </c:pt>
                <c:pt idx="6">
                  <c:v>2003Q3</c:v>
                </c:pt>
                <c:pt idx="7">
                  <c:v>2003Q4</c:v>
                </c:pt>
                <c:pt idx="8">
                  <c:v>2004Q1</c:v>
                </c:pt>
                <c:pt idx="9">
                  <c:v>2004Q2</c:v>
                </c:pt>
                <c:pt idx="10">
                  <c:v>2004Q3</c:v>
                </c:pt>
                <c:pt idx="11">
                  <c:v>2004Q4</c:v>
                </c:pt>
                <c:pt idx="12">
                  <c:v>2005Q1</c:v>
                </c:pt>
                <c:pt idx="13">
                  <c:v>2005Q2</c:v>
                </c:pt>
                <c:pt idx="14">
                  <c:v>2005Q3</c:v>
                </c:pt>
                <c:pt idx="15">
                  <c:v>2005Q4</c:v>
                </c:pt>
                <c:pt idx="16">
                  <c:v>2006Q1</c:v>
                </c:pt>
                <c:pt idx="17">
                  <c:v>2006Q2</c:v>
                </c:pt>
                <c:pt idx="18">
                  <c:v>2006Q3</c:v>
                </c:pt>
                <c:pt idx="19">
                  <c:v>2006Q4</c:v>
                </c:pt>
                <c:pt idx="20">
                  <c:v>2007Q1</c:v>
                </c:pt>
                <c:pt idx="21">
                  <c:v>2007Q2</c:v>
                </c:pt>
                <c:pt idx="22">
                  <c:v>2007Q3</c:v>
                </c:pt>
                <c:pt idx="23">
                  <c:v>2007Q4</c:v>
                </c:pt>
                <c:pt idx="24">
                  <c:v>2008Q1</c:v>
                </c:pt>
                <c:pt idx="25">
                  <c:v>2008Q2</c:v>
                </c:pt>
                <c:pt idx="26">
                  <c:v>2008Q3</c:v>
                </c:pt>
                <c:pt idx="27">
                  <c:v>2008Q4</c:v>
                </c:pt>
                <c:pt idx="28">
                  <c:v>2009Q1</c:v>
                </c:pt>
                <c:pt idx="29">
                  <c:v>2009Q2</c:v>
                </c:pt>
                <c:pt idx="30">
                  <c:v>2009Q3</c:v>
                </c:pt>
                <c:pt idx="31">
                  <c:v>2009Q4</c:v>
                </c:pt>
                <c:pt idx="32">
                  <c:v>2010Q1</c:v>
                </c:pt>
                <c:pt idx="33">
                  <c:v>2010Q2</c:v>
                </c:pt>
                <c:pt idx="34">
                  <c:v>2010Q3</c:v>
                </c:pt>
                <c:pt idx="35">
                  <c:v>2010Q4</c:v>
                </c:pt>
                <c:pt idx="36">
                  <c:v>2011Q1</c:v>
                </c:pt>
                <c:pt idx="37">
                  <c:v>2011Q2</c:v>
                </c:pt>
                <c:pt idx="38">
                  <c:v>2011Q3</c:v>
                </c:pt>
                <c:pt idx="39">
                  <c:v>2011Q4</c:v>
                </c:pt>
                <c:pt idx="40">
                  <c:v>2012Q1</c:v>
                </c:pt>
                <c:pt idx="41">
                  <c:v>2012Q2</c:v>
                </c:pt>
                <c:pt idx="42">
                  <c:v>2012Q3</c:v>
                </c:pt>
                <c:pt idx="43">
                  <c:v>2012Q4</c:v>
                </c:pt>
                <c:pt idx="44">
                  <c:v>2013Q1</c:v>
                </c:pt>
                <c:pt idx="45">
                  <c:v>2013Q2</c:v>
                </c:pt>
                <c:pt idx="46">
                  <c:v>2013Q3</c:v>
                </c:pt>
                <c:pt idx="47">
                  <c:v>2013Q4</c:v>
                </c:pt>
                <c:pt idx="48">
                  <c:v>2014Q1</c:v>
                </c:pt>
                <c:pt idx="49">
                  <c:v>2014Q2</c:v>
                </c:pt>
                <c:pt idx="50">
                  <c:v>2014Q3</c:v>
                </c:pt>
                <c:pt idx="51">
                  <c:v>2014Q4</c:v>
                </c:pt>
                <c:pt idx="52">
                  <c:v>2015Q1</c:v>
                </c:pt>
              </c:strCache>
            </c:strRef>
          </c:cat>
          <c:val>
            <c:numRef>
              <c:f>'Calculations Sheet'!$D$714:$BD$714</c:f>
              <c:numCache>
                <c:formatCode>General</c:formatCode>
                <c:ptCount val="53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1189</c:v>
                </c:pt>
                <c:pt idx="28">
                  <c:v>909</c:v>
                </c:pt>
                <c:pt idx="29">
                  <c:v>911</c:v>
                </c:pt>
                <c:pt idx="30">
                  <c:v>962</c:v>
                </c:pt>
                <c:pt idx="31">
                  <c:v>1182</c:v>
                </c:pt>
                <c:pt idx="32">
                  <c:v>1014</c:v>
                </c:pt>
                <c:pt idx="33">
                  <c:v>1164</c:v>
                </c:pt>
                <c:pt idx="34">
                  <c:v>1182</c:v>
                </c:pt>
                <c:pt idx="35">
                  <c:v>1292</c:v>
                </c:pt>
                <c:pt idx="36">
                  <c:v>1126</c:v>
                </c:pt>
                <c:pt idx="37">
                  <c:v>1331</c:v>
                </c:pt>
                <c:pt idx="38">
                  <c:v>1353</c:v>
                </c:pt>
                <c:pt idx="39">
                  <c:v>1385</c:v>
                </c:pt>
                <c:pt idx="40">
                  <c:v>1329</c:v>
                </c:pt>
                <c:pt idx="41">
                  <c:v>1514</c:v>
                </c:pt>
                <c:pt idx="42">
                  <c:v>1502</c:v>
                </c:pt>
                <c:pt idx="43">
                  <c:v>1629</c:v>
                </c:pt>
                <c:pt idx="44">
                  <c:v>1488</c:v>
                </c:pt>
                <c:pt idx="45">
                  <c:v>1447</c:v>
                </c:pt>
                <c:pt idx="46">
                  <c:v>1479</c:v>
                </c:pt>
                <c:pt idx="47">
                  <c:v>1539</c:v>
                </c:pt>
                <c:pt idx="48">
                  <c:v>1380</c:v>
                </c:pt>
                <c:pt idx="49">
                  <c:v>1538</c:v>
                </c:pt>
                <c:pt idx="50">
                  <c:v>1624</c:v>
                </c:pt>
                <c:pt idx="51">
                  <c:v>1778</c:v>
                </c:pt>
                <c:pt idx="52">
                  <c:v>1621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ED4-479B-BC66-798BCF1420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1416960"/>
        <c:axId val="251418496"/>
      </c:lineChart>
      <c:catAx>
        <c:axId val="25141696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1418496"/>
        <c:crosses val="autoZero"/>
        <c:auto val="1"/>
        <c:lblAlgn val="ctr"/>
        <c:lblOffset val="100"/>
        <c:noMultiLvlLbl val="0"/>
      </c:catAx>
      <c:valAx>
        <c:axId val="251418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1416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793348811802874"/>
          <c:y val="0.49647804730808442"/>
          <c:w val="8.1677675654968723E-2"/>
          <c:h val="0.1188320748472906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End of Period Total -- Expected Versus Actual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3.5126943589285649E-2"/>
          <c:y val="6.9793009275399859E-2"/>
          <c:w val="0.94379256400564293"/>
          <c:h val="0.83295627311497178"/>
        </c:manualLayout>
      </c:layout>
      <c:lineChart>
        <c:grouping val="standard"/>
        <c:varyColors val="0"/>
        <c:ser>
          <c:idx val="0"/>
          <c:order val="0"/>
          <c:tx>
            <c:v>Exp</c:v>
          </c:tx>
          <c:spPr>
            <a:ln w="31750">
              <a:prstDash val="dash"/>
            </a:ln>
          </c:spPr>
          <c:marker>
            <c:symbol val="none"/>
          </c:marker>
          <c:cat>
            <c:strRef>
              <c:f>Data!$E$13:$BF$13</c:f>
              <c:strCache>
                <c:ptCount val="54"/>
                <c:pt idx="0">
                  <c:v>2001Q4</c:v>
                </c:pt>
                <c:pt idx="1">
                  <c:v>2002Q1</c:v>
                </c:pt>
                <c:pt idx="2">
                  <c:v>2002Q2</c:v>
                </c:pt>
                <c:pt idx="3">
                  <c:v>2002Q3</c:v>
                </c:pt>
                <c:pt idx="4">
                  <c:v>2002Q4</c:v>
                </c:pt>
                <c:pt idx="5">
                  <c:v>2003Q1</c:v>
                </c:pt>
                <c:pt idx="6">
                  <c:v>2003Q2</c:v>
                </c:pt>
                <c:pt idx="7">
                  <c:v>2003Q3</c:v>
                </c:pt>
                <c:pt idx="8">
                  <c:v>2003Q4</c:v>
                </c:pt>
                <c:pt idx="9">
                  <c:v>2004Q1</c:v>
                </c:pt>
                <c:pt idx="10">
                  <c:v>2004Q2</c:v>
                </c:pt>
                <c:pt idx="11">
                  <c:v>2004Q3</c:v>
                </c:pt>
                <c:pt idx="12">
                  <c:v>2004Q4</c:v>
                </c:pt>
                <c:pt idx="13">
                  <c:v>2005Q1</c:v>
                </c:pt>
                <c:pt idx="14">
                  <c:v>2005Q2</c:v>
                </c:pt>
                <c:pt idx="15">
                  <c:v>2005Q3</c:v>
                </c:pt>
                <c:pt idx="16">
                  <c:v>2005Q4</c:v>
                </c:pt>
                <c:pt idx="17">
                  <c:v>2006Q1</c:v>
                </c:pt>
                <c:pt idx="18">
                  <c:v>2006Q2</c:v>
                </c:pt>
                <c:pt idx="19">
                  <c:v>2006Q3</c:v>
                </c:pt>
                <c:pt idx="20">
                  <c:v>2006Q4</c:v>
                </c:pt>
                <c:pt idx="21">
                  <c:v>2007Q1</c:v>
                </c:pt>
                <c:pt idx="22">
                  <c:v>2007Q2</c:v>
                </c:pt>
                <c:pt idx="23">
                  <c:v>2007Q3</c:v>
                </c:pt>
                <c:pt idx="24">
                  <c:v>2007Q4</c:v>
                </c:pt>
                <c:pt idx="25">
                  <c:v>2008Q1</c:v>
                </c:pt>
                <c:pt idx="26">
                  <c:v>2008Q2</c:v>
                </c:pt>
                <c:pt idx="27">
                  <c:v>2008Q3</c:v>
                </c:pt>
                <c:pt idx="28">
                  <c:v>2008Q4</c:v>
                </c:pt>
                <c:pt idx="29">
                  <c:v>2009Q1</c:v>
                </c:pt>
                <c:pt idx="30">
                  <c:v>2009Q2</c:v>
                </c:pt>
                <c:pt idx="31">
                  <c:v>2009Q3</c:v>
                </c:pt>
                <c:pt idx="32">
                  <c:v>2009Q4</c:v>
                </c:pt>
                <c:pt idx="33">
                  <c:v>2010Q1</c:v>
                </c:pt>
                <c:pt idx="34">
                  <c:v>2010Q2</c:v>
                </c:pt>
                <c:pt idx="35">
                  <c:v>2010Q3</c:v>
                </c:pt>
                <c:pt idx="36">
                  <c:v>2010Q4</c:v>
                </c:pt>
                <c:pt idx="37">
                  <c:v>2011Q1</c:v>
                </c:pt>
                <c:pt idx="38">
                  <c:v>2011Q2</c:v>
                </c:pt>
                <c:pt idx="39">
                  <c:v>2011Q3</c:v>
                </c:pt>
                <c:pt idx="40">
                  <c:v>2011Q4</c:v>
                </c:pt>
                <c:pt idx="41">
                  <c:v>2012Q1</c:v>
                </c:pt>
                <c:pt idx="42">
                  <c:v>2012Q2</c:v>
                </c:pt>
                <c:pt idx="43">
                  <c:v>2012Q3</c:v>
                </c:pt>
                <c:pt idx="44">
                  <c:v>2012Q4</c:v>
                </c:pt>
                <c:pt idx="45">
                  <c:v>2013Q1</c:v>
                </c:pt>
                <c:pt idx="46">
                  <c:v>2013Q2</c:v>
                </c:pt>
                <c:pt idx="47">
                  <c:v>2013Q3</c:v>
                </c:pt>
                <c:pt idx="48">
                  <c:v>2013Q4</c:v>
                </c:pt>
                <c:pt idx="49">
                  <c:v>2014Q1</c:v>
                </c:pt>
                <c:pt idx="50">
                  <c:v>2014Q2</c:v>
                </c:pt>
                <c:pt idx="51">
                  <c:v>2014Q3</c:v>
                </c:pt>
                <c:pt idx="52">
                  <c:v>2014Q4</c:v>
                </c:pt>
                <c:pt idx="53">
                  <c:v>2015Q1</c:v>
                </c:pt>
              </c:strCache>
            </c:strRef>
          </c:cat>
          <c:val>
            <c:numRef>
              <c:f>'Calculations Sheet'!$D$1432:$BD$1432</c:f>
              <c:numCache>
                <c:formatCode>0.0</c:formatCode>
                <c:ptCount val="53"/>
                <c:pt idx="0">
                  <c:v>42.079967339058449</c:v>
                </c:pt>
                <c:pt idx="1">
                  <c:v>136.31699753393633</c:v>
                </c:pt>
                <c:pt idx="2">
                  <c:v>294.94006756887018</c:v>
                </c:pt>
                <c:pt idx="3">
                  <c:v>540.2666132348786</c:v>
                </c:pt>
                <c:pt idx="4">
                  <c:v>803.33741600774147</c:v>
                </c:pt>
                <c:pt idx="5">
                  <c:v>1148.3233448488477</c:v>
                </c:pt>
                <c:pt idx="6">
                  <c:v>1545.0193058175505</c:v>
                </c:pt>
                <c:pt idx="7">
                  <c:v>2054.749277104077</c:v>
                </c:pt>
                <c:pt idx="8">
                  <c:v>2545.4361789574068</c:v>
                </c:pt>
                <c:pt idx="9">
                  <c:v>3122.2843035257024</c:v>
                </c:pt>
                <c:pt idx="10">
                  <c:v>3746.4080627485482</c:v>
                </c:pt>
                <c:pt idx="11">
                  <c:v>4450.3086874903402</c:v>
                </c:pt>
                <c:pt idx="12">
                  <c:v>5114.293268229183</c:v>
                </c:pt>
                <c:pt idx="13">
                  <c:v>5852.0250867892728</c:v>
                </c:pt>
                <c:pt idx="14">
                  <c:v>6633.8722792733452</c:v>
                </c:pt>
                <c:pt idx="15">
                  <c:v>7610.8075521068586</c:v>
                </c:pt>
                <c:pt idx="16">
                  <c:v>8228.7276835612174</c:v>
                </c:pt>
                <c:pt idx="17">
                  <c:v>9040.6054024820605</c:v>
                </c:pt>
                <c:pt idx="18">
                  <c:v>9797.8292898572727</c:v>
                </c:pt>
                <c:pt idx="19">
                  <c:v>10627.713927166071</c:v>
                </c:pt>
                <c:pt idx="20">
                  <c:v>11277.648666332303</c:v>
                </c:pt>
                <c:pt idx="21">
                  <c:v>12054.218753023026</c:v>
                </c:pt>
                <c:pt idx="22">
                  <c:v>12771.759278973221</c:v>
                </c:pt>
                <c:pt idx="23">
                  <c:v>13505.614552454099</c:v>
                </c:pt>
                <c:pt idx="24">
                  <c:v>14083.535283360439</c:v>
                </c:pt>
                <c:pt idx="25">
                  <c:v>14703.256398206566</c:v>
                </c:pt>
                <c:pt idx="26">
                  <c:v>15176.205685963858</c:v>
                </c:pt>
                <c:pt idx="27">
                  <c:v>15590.210696549502</c:v>
                </c:pt>
                <c:pt idx="28">
                  <c:v>15649.82170941151</c:v>
                </c:pt>
                <c:pt idx="29">
                  <c:v>15693.126156573333</c:v>
                </c:pt>
                <c:pt idx="30">
                  <c:v>15703.439265167286</c:v>
                </c:pt>
                <c:pt idx="31">
                  <c:v>15955.217764235336</c:v>
                </c:pt>
                <c:pt idx="32">
                  <c:v>16005.984392123823</c:v>
                </c:pt>
                <c:pt idx="33">
                  <c:v>16183.231496247246</c:v>
                </c:pt>
                <c:pt idx="34">
                  <c:v>16383.66556220967</c:v>
                </c:pt>
                <c:pt idx="35">
                  <c:v>16675.34132063172</c:v>
                </c:pt>
                <c:pt idx="36">
                  <c:v>16843.079715395601</c:v>
                </c:pt>
                <c:pt idx="37">
                  <c:v>17194.925461584317</c:v>
                </c:pt>
                <c:pt idx="38">
                  <c:v>17499.139693579385</c:v>
                </c:pt>
                <c:pt idx="39">
                  <c:v>17808.968057611564</c:v>
                </c:pt>
                <c:pt idx="40">
                  <c:v>18044.017775129487</c:v>
                </c:pt>
                <c:pt idx="41">
                  <c:v>18500.537085631418</c:v>
                </c:pt>
                <c:pt idx="42">
                  <c:v>18927.926734007422</c:v>
                </c:pt>
                <c:pt idx="43">
                  <c:v>19383.466161447257</c:v>
                </c:pt>
                <c:pt idx="44">
                  <c:v>19687.899013844468</c:v>
                </c:pt>
                <c:pt idx="45">
                  <c:v>20197.192027317746</c:v>
                </c:pt>
                <c:pt idx="46">
                  <c:v>20634.110944273911</c:v>
                </c:pt>
                <c:pt idx="47">
                  <c:v>21134.439748457207</c:v>
                </c:pt>
                <c:pt idx="48">
                  <c:v>21390.054085400119</c:v>
                </c:pt>
                <c:pt idx="49">
                  <c:v>21779.29781397252</c:v>
                </c:pt>
                <c:pt idx="50">
                  <c:v>22186.52794578065</c:v>
                </c:pt>
                <c:pt idx="51">
                  <c:v>22680.933284375402</c:v>
                </c:pt>
                <c:pt idx="52">
                  <c:v>22923.194428534694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CB-481F-85B3-2E1B06397255}"/>
            </c:ext>
          </c:extLst>
        </c:ser>
        <c:ser>
          <c:idx val="1"/>
          <c:order val="1"/>
          <c:tx>
            <c:v>Act</c:v>
          </c:tx>
          <c:spPr>
            <a:ln w="31750">
              <a:solidFill>
                <a:schemeClr val="tx1"/>
              </a:solidFill>
            </a:ln>
          </c:spPr>
          <c:marker>
            <c:symbol val="none"/>
          </c:marker>
          <c:cat>
            <c:strRef>
              <c:f>Data!$E$13:$BF$13</c:f>
              <c:strCache>
                <c:ptCount val="54"/>
                <c:pt idx="0">
                  <c:v>2001Q4</c:v>
                </c:pt>
                <c:pt idx="1">
                  <c:v>2002Q1</c:v>
                </c:pt>
                <c:pt idx="2">
                  <c:v>2002Q2</c:v>
                </c:pt>
                <c:pt idx="3">
                  <c:v>2002Q3</c:v>
                </c:pt>
                <c:pt idx="4">
                  <c:v>2002Q4</c:v>
                </c:pt>
                <c:pt idx="5">
                  <c:v>2003Q1</c:v>
                </c:pt>
                <c:pt idx="6">
                  <c:v>2003Q2</c:v>
                </c:pt>
                <c:pt idx="7">
                  <c:v>2003Q3</c:v>
                </c:pt>
                <c:pt idx="8">
                  <c:v>2003Q4</c:v>
                </c:pt>
                <c:pt idx="9">
                  <c:v>2004Q1</c:v>
                </c:pt>
                <c:pt idx="10">
                  <c:v>2004Q2</c:v>
                </c:pt>
                <c:pt idx="11">
                  <c:v>2004Q3</c:v>
                </c:pt>
                <c:pt idx="12">
                  <c:v>2004Q4</c:v>
                </c:pt>
                <c:pt idx="13">
                  <c:v>2005Q1</c:v>
                </c:pt>
                <c:pt idx="14">
                  <c:v>2005Q2</c:v>
                </c:pt>
                <c:pt idx="15">
                  <c:v>2005Q3</c:v>
                </c:pt>
                <c:pt idx="16">
                  <c:v>2005Q4</c:v>
                </c:pt>
                <c:pt idx="17">
                  <c:v>2006Q1</c:v>
                </c:pt>
                <c:pt idx="18">
                  <c:v>2006Q2</c:v>
                </c:pt>
                <c:pt idx="19">
                  <c:v>2006Q3</c:v>
                </c:pt>
                <c:pt idx="20">
                  <c:v>2006Q4</c:v>
                </c:pt>
                <c:pt idx="21">
                  <c:v>2007Q1</c:v>
                </c:pt>
                <c:pt idx="22">
                  <c:v>2007Q2</c:v>
                </c:pt>
                <c:pt idx="23">
                  <c:v>2007Q3</c:v>
                </c:pt>
                <c:pt idx="24">
                  <c:v>2007Q4</c:v>
                </c:pt>
                <c:pt idx="25">
                  <c:v>2008Q1</c:v>
                </c:pt>
                <c:pt idx="26">
                  <c:v>2008Q2</c:v>
                </c:pt>
                <c:pt idx="27">
                  <c:v>2008Q3</c:v>
                </c:pt>
                <c:pt idx="28">
                  <c:v>2008Q4</c:v>
                </c:pt>
                <c:pt idx="29">
                  <c:v>2009Q1</c:v>
                </c:pt>
                <c:pt idx="30">
                  <c:v>2009Q2</c:v>
                </c:pt>
                <c:pt idx="31">
                  <c:v>2009Q3</c:v>
                </c:pt>
                <c:pt idx="32">
                  <c:v>2009Q4</c:v>
                </c:pt>
                <c:pt idx="33">
                  <c:v>2010Q1</c:v>
                </c:pt>
                <c:pt idx="34">
                  <c:v>2010Q2</c:v>
                </c:pt>
                <c:pt idx="35">
                  <c:v>2010Q3</c:v>
                </c:pt>
                <c:pt idx="36">
                  <c:v>2010Q4</c:v>
                </c:pt>
                <c:pt idx="37">
                  <c:v>2011Q1</c:v>
                </c:pt>
                <c:pt idx="38">
                  <c:v>2011Q2</c:v>
                </c:pt>
                <c:pt idx="39">
                  <c:v>2011Q3</c:v>
                </c:pt>
                <c:pt idx="40">
                  <c:v>2011Q4</c:v>
                </c:pt>
                <c:pt idx="41">
                  <c:v>2012Q1</c:v>
                </c:pt>
                <c:pt idx="42">
                  <c:v>2012Q2</c:v>
                </c:pt>
                <c:pt idx="43">
                  <c:v>2012Q3</c:v>
                </c:pt>
                <c:pt idx="44">
                  <c:v>2012Q4</c:v>
                </c:pt>
                <c:pt idx="45">
                  <c:v>2013Q1</c:v>
                </c:pt>
                <c:pt idx="46">
                  <c:v>2013Q2</c:v>
                </c:pt>
                <c:pt idx="47">
                  <c:v>2013Q3</c:v>
                </c:pt>
                <c:pt idx="48">
                  <c:v>2013Q4</c:v>
                </c:pt>
                <c:pt idx="49">
                  <c:v>2014Q1</c:v>
                </c:pt>
                <c:pt idx="50">
                  <c:v>2014Q2</c:v>
                </c:pt>
                <c:pt idx="51">
                  <c:v>2014Q3</c:v>
                </c:pt>
                <c:pt idx="52">
                  <c:v>2014Q4</c:v>
                </c:pt>
                <c:pt idx="53">
                  <c:v>2015Q1</c:v>
                </c:pt>
              </c:strCache>
            </c:strRef>
          </c:cat>
          <c:val>
            <c:numRef>
              <c:f>'Calculations Sheet'!$D$1433:$BD$1433</c:f>
              <c:numCache>
                <c:formatCode>0</c:formatCode>
                <c:ptCount val="53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15191</c:v>
                </c:pt>
                <c:pt idx="27">
                  <c:v>15550</c:v>
                </c:pt>
                <c:pt idx="28">
                  <c:v>15436</c:v>
                </c:pt>
                <c:pt idx="29">
                  <c:v>15421</c:v>
                </c:pt>
                <c:pt idx="30">
                  <c:v>15457</c:v>
                </c:pt>
                <c:pt idx="31">
                  <c:v>15704</c:v>
                </c:pt>
                <c:pt idx="32">
                  <c:v>15774</c:v>
                </c:pt>
                <c:pt idx="33">
                  <c:v>16078</c:v>
                </c:pt>
                <c:pt idx="34">
                  <c:v>16336</c:v>
                </c:pt>
                <c:pt idx="35">
                  <c:v>16687</c:v>
                </c:pt>
                <c:pt idx="36">
                  <c:v>16808</c:v>
                </c:pt>
                <c:pt idx="37">
                  <c:v>17170</c:v>
                </c:pt>
                <c:pt idx="38">
                  <c:v>17534</c:v>
                </c:pt>
                <c:pt idx="39">
                  <c:v>17909</c:v>
                </c:pt>
                <c:pt idx="40">
                  <c:v>18208</c:v>
                </c:pt>
                <c:pt idx="41">
                  <c:v>18671</c:v>
                </c:pt>
                <c:pt idx="42">
                  <c:v>19042</c:v>
                </c:pt>
                <c:pt idx="43">
                  <c:v>19570</c:v>
                </c:pt>
                <c:pt idx="44">
                  <c:v>19875</c:v>
                </c:pt>
                <c:pt idx="45">
                  <c:v>20298</c:v>
                </c:pt>
                <c:pt idx="46">
                  <c:v>20670</c:v>
                </c:pt>
                <c:pt idx="47">
                  <c:v>21082</c:v>
                </c:pt>
                <c:pt idx="48">
                  <c:v>21255</c:v>
                </c:pt>
                <c:pt idx="49">
                  <c:v>21635</c:v>
                </c:pt>
                <c:pt idx="50">
                  <c:v>22015</c:v>
                </c:pt>
                <c:pt idx="51">
                  <c:v>22523</c:v>
                </c:pt>
                <c:pt idx="52">
                  <c:v>22917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8CB-481F-85B3-2E1B063972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1466880"/>
        <c:axId val="251468416"/>
      </c:lineChart>
      <c:catAx>
        <c:axId val="25146688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1468416"/>
        <c:crosses val="autoZero"/>
        <c:auto val="1"/>
        <c:lblAlgn val="ctr"/>
        <c:lblOffset val="100"/>
        <c:noMultiLvlLbl val="0"/>
      </c:catAx>
      <c:valAx>
        <c:axId val="251468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1466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243078760240523"/>
          <c:y val="0.4965562294353521"/>
          <c:w val="7.5305063128606423E-2"/>
          <c:h val="8.044399118525122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176893</xdr:colOff>
      <xdr:row>36</xdr:row>
      <xdr:rowOff>40823</xdr:rowOff>
    </xdr:from>
    <xdr:to>
      <xdr:col>26</xdr:col>
      <xdr:colOff>530678</xdr:colOff>
      <xdr:row>70</xdr:row>
      <xdr:rowOff>163287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176893</xdr:colOff>
      <xdr:row>1</xdr:row>
      <xdr:rowOff>27214</xdr:rowOff>
    </xdr:from>
    <xdr:to>
      <xdr:col>27</xdr:col>
      <xdr:colOff>13607</xdr:colOff>
      <xdr:row>35</xdr:row>
      <xdr:rowOff>149678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122464</xdr:colOff>
      <xdr:row>72</xdr:row>
      <xdr:rowOff>95250</xdr:rowOff>
    </xdr:from>
    <xdr:to>
      <xdr:col>26</xdr:col>
      <xdr:colOff>503464</xdr:colOff>
      <xdr:row>107</xdr:row>
      <xdr:rowOff>176893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S542"/>
  <sheetViews>
    <sheetView tabSelected="1" zoomScale="85" zoomScaleNormal="85" workbookViewId="0">
      <selection activeCell="A2" sqref="A2"/>
    </sheetView>
  </sheetViews>
  <sheetFormatPr defaultColWidth="8.85546875" defaultRowHeight="15" x14ac:dyDescent="0.25"/>
  <cols>
    <col min="1" max="1" width="13.42578125" style="4" customWidth="1"/>
    <col min="2" max="2" width="15" style="4" customWidth="1"/>
    <col min="3" max="3" width="17.85546875" customWidth="1"/>
    <col min="4" max="4" width="10.7109375" customWidth="1"/>
  </cols>
  <sheetData>
    <row r="1" spans="1:123" s="4" customFormat="1" x14ac:dyDescent="0.25"/>
    <row r="2" spans="1:123" s="4" customFormat="1" x14ac:dyDescent="0.25">
      <c r="B2" s="14" t="s">
        <v>52</v>
      </c>
    </row>
    <row r="3" spans="1:123" s="4" customFormat="1" x14ac:dyDescent="0.25">
      <c r="B3" s="10"/>
      <c r="C3" s="4" t="s">
        <v>44</v>
      </c>
    </row>
    <row r="4" spans="1:123" s="4" customFormat="1" x14ac:dyDescent="0.25">
      <c r="B4" s="11"/>
      <c r="C4" s="4" t="s">
        <v>39</v>
      </c>
    </row>
    <row r="5" spans="1:123" s="4" customFormat="1" x14ac:dyDescent="0.25">
      <c r="B5" s="12"/>
      <c r="C5" s="4" t="s">
        <v>40</v>
      </c>
    </row>
    <row r="6" spans="1:123" s="4" customFormat="1" x14ac:dyDescent="0.25"/>
    <row r="7" spans="1:123" s="4" customFormat="1" x14ac:dyDescent="0.25"/>
    <row r="8" spans="1:123" s="4" customFormat="1" ht="19.5" x14ac:dyDescent="0.3">
      <c r="A8" s="65" t="s">
        <v>45</v>
      </c>
    </row>
    <row r="9" spans="1:123" s="4" customFormat="1" x14ac:dyDescent="0.25">
      <c r="D9" s="4">
        <v>1</v>
      </c>
      <c r="E9" s="4">
        <f>D9+1</f>
        <v>2</v>
      </c>
      <c r="F9" s="4">
        <f t="shared" ref="F9:BF9" si="0">E9+1</f>
        <v>3</v>
      </c>
      <c r="G9" s="4">
        <f t="shared" si="0"/>
        <v>4</v>
      </c>
      <c r="H9" s="4">
        <f t="shared" si="0"/>
        <v>5</v>
      </c>
      <c r="I9" s="4">
        <f t="shared" si="0"/>
        <v>6</v>
      </c>
      <c r="J9" s="4">
        <f t="shared" si="0"/>
        <v>7</v>
      </c>
      <c r="K9" s="4">
        <f t="shared" si="0"/>
        <v>8</v>
      </c>
      <c r="L9" s="4">
        <f t="shared" si="0"/>
        <v>9</v>
      </c>
      <c r="M9" s="4">
        <f t="shared" si="0"/>
        <v>10</v>
      </c>
      <c r="N9" s="4">
        <f t="shared" si="0"/>
        <v>11</v>
      </c>
      <c r="O9" s="4">
        <f t="shared" si="0"/>
        <v>12</v>
      </c>
      <c r="P9" s="4">
        <f t="shared" si="0"/>
        <v>13</v>
      </c>
      <c r="Q9" s="4">
        <f t="shared" si="0"/>
        <v>14</v>
      </c>
      <c r="R9" s="4">
        <f t="shared" si="0"/>
        <v>15</v>
      </c>
      <c r="S9" s="4">
        <f t="shared" si="0"/>
        <v>16</v>
      </c>
      <c r="T9" s="4">
        <f t="shared" si="0"/>
        <v>17</v>
      </c>
      <c r="U9" s="4">
        <f t="shared" si="0"/>
        <v>18</v>
      </c>
      <c r="V9" s="4">
        <f t="shared" si="0"/>
        <v>19</v>
      </c>
      <c r="W9" s="4">
        <f t="shared" si="0"/>
        <v>20</v>
      </c>
      <c r="X9" s="4">
        <f t="shared" si="0"/>
        <v>21</v>
      </c>
      <c r="Y9" s="4">
        <f t="shared" si="0"/>
        <v>22</v>
      </c>
      <c r="Z9" s="4">
        <f t="shared" si="0"/>
        <v>23</v>
      </c>
      <c r="AA9" s="4">
        <f t="shared" si="0"/>
        <v>24</v>
      </c>
      <c r="AB9" s="4">
        <f t="shared" si="0"/>
        <v>25</v>
      </c>
      <c r="AC9" s="4">
        <f t="shared" si="0"/>
        <v>26</v>
      </c>
      <c r="AD9" s="4">
        <f t="shared" si="0"/>
        <v>27</v>
      </c>
      <c r="AE9" s="4">
        <f t="shared" si="0"/>
        <v>28</v>
      </c>
      <c r="AF9" s="4">
        <f t="shared" si="0"/>
        <v>29</v>
      </c>
      <c r="AG9" s="4">
        <f t="shared" si="0"/>
        <v>30</v>
      </c>
      <c r="AH9" s="4">
        <f t="shared" si="0"/>
        <v>31</v>
      </c>
      <c r="AI9" s="4">
        <f t="shared" si="0"/>
        <v>32</v>
      </c>
      <c r="AJ9" s="4">
        <f t="shared" si="0"/>
        <v>33</v>
      </c>
      <c r="AK9" s="4">
        <f t="shared" si="0"/>
        <v>34</v>
      </c>
      <c r="AL9" s="4">
        <f t="shared" si="0"/>
        <v>35</v>
      </c>
      <c r="AM9" s="4">
        <f t="shared" si="0"/>
        <v>36</v>
      </c>
      <c r="AN9" s="4">
        <f t="shared" si="0"/>
        <v>37</v>
      </c>
      <c r="AO9" s="4">
        <f t="shared" si="0"/>
        <v>38</v>
      </c>
      <c r="AP9" s="4">
        <f t="shared" si="0"/>
        <v>39</v>
      </c>
      <c r="AQ9" s="4">
        <f t="shared" si="0"/>
        <v>40</v>
      </c>
      <c r="AR9" s="4">
        <f t="shared" si="0"/>
        <v>41</v>
      </c>
      <c r="AS9" s="4">
        <f t="shared" si="0"/>
        <v>42</v>
      </c>
      <c r="AT9" s="4">
        <f t="shared" si="0"/>
        <v>43</v>
      </c>
      <c r="AU9" s="4">
        <f t="shared" si="0"/>
        <v>44</v>
      </c>
      <c r="AV9" s="4">
        <f t="shared" si="0"/>
        <v>45</v>
      </c>
      <c r="AW9" s="4">
        <f t="shared" si="0"/>
        <v>46</v>
      </c>
      <c r="AX9" s="4">
        <f t="shared" si="0"/>
        <v>47</v>
      </c>
      <c r="AY9" s="4">
        <f t="shared" si="0"/>
        <v>48</v>
      </c>
      <c r="AZ9" s="4">
        <f t="shared" si="0"/>
        <v>49</v>
      </c>
      <c r="BA9" s="4">
        <f t="shared" si="0"/>
        <v>50</v>
      </c>
      <c r="BB9" s="4">
        <f t="shared" si="0"/>
        <v>51</v>
      </c>
      <c r="BC9" s="4">
        <f t="shared" si="0"/>
        <v>52</v>
      </c>
      <c r="BD9" s="4">
        <f t="shared" si="0"/>
        <v>53</v>
      </c>
      <c r="BE9" s="4">
        <f t="shared" si="0"/>
        <v>54</v>
      </c>
      <c r="BF9" s="4">
        <f t="shared" si="0"/>
        <v>55</v>
      </c>
    </row>
    <row r="10" spans="1:123" s="4" customFormat="1" x14ac:dyDescent="0.25">
      <c r="B10" s="14" t="s">
        <v>67</v>
      </c>
      <c r="D10" s="4" t="s">
        <v>21</v>
      </c>
    </row>
    <row r="11" spans="1:123" s="4" customFormat="1" x14ac:dyDescent="0.25">
      <c r="B11" s="14"/>
      <c r="C11" s="4" t="s">
        <v>7</v>
      </c>
      <c r="D11" s="2">
        <v>3</v>
      </c>
      <c r="E11" s="15">
        <f>IF(D11=4,1,D11+1)</f>
        <v>4</v>
      </c>
      <c r="F11" s="15">
        <f t="shared" ref="F11:BF11" si="1">IF(E11=4,1,E11+1)</f>
        <v>1</v>
      </c>
      <c r="G11" s="15">
        <f t="shared" si="1"/>
        <v>2</v>
      </c>
      <c r="H11" s="15">
        <f t="shared" si="1"/>
        <v>3</v>
      </c>
      <c r="I11" s="15">
        <f t="shared" si="1"/>
        <v>4</v>
      </c>
      <c r="J11" s="15">
        <f t="shared" si="1"/>
        <v>1</v>
      </c>
      <c r="K11" s="15">
        <f t="shared" si="1"/>
        <v>2</v>
      </c>
      <c r="L11" s="15">
        <f t="shared" si="1"/>
        <v>3</v>
      </c>
      <c r="M11" s="15">
        <f>IF(L11=4,1,L11+1)</f>
        <v>4</v>
      </c>
      <c r="N11" s="15">
        <f t="shared" si="1"/>
        <v>1</v>
      </c>
      <c r="O11" s="15">
        <f t="shared" si="1"/>
        <v>2</v>
      </c>
      <c r="P11" s="15">
        <f t="shared" si="1"/>
        <v>3</v>
      </c>
      <c r="Q11" s="15">
        <f t="shared" si="1"/>
        <v>4</v>
      </c>
      <c r="R11" s="15">
        <f t="shared" si="1"/>
        <v>1</v>
      </c>
      <c r="S11" s="15">
        <f t="shared" si="1"/>
        <v>2</v>
      </c>
      <c r="T11" s="15">
        <f t="shared" si="1"/>
        <v>3</v>
      </c>
      <c r="U11" s="15">
        <f t="shared" si="1"/>
        <v>4</v>
      </c>
      <c r="V11" s="15">
        <f t="shared" si="1"/>
        <v>1</v>
      </c>
      <c r="W11" s="15">
        <f t="shared" si="1"/>
        <v>2</v>
      </c>
      <c r="X11" s="15">
        <f t="shared" si="1"/>
        <v>3</v>
      </c>
      <c r="Y11" s="15">
        <f t="shared" si="1"/>
        <v>4</v>
      </c>
      <c r="Z11" s="15">
        <f t="shared" si="1"/>
        <v>1</v>
      </c>
      <c r="AA11" s="15">
        <f t="shared" si="1"/>
        <v>2</v>
      </c>
      <c r="AB11" s="15">
        <f t="shared" si="1"/>
        <v>3</v>
      </c>
      <c r="AC11" s="15">
        <f t="shared" si="1"/>
        <v>4</v>
      </c>
      <c r="AD11" s="15">
        <f t="shared" si="1"/>
        <v>1</v>
      </c>
      <c r="AE11" s="15">
        <f t="shared" si="1"/>
        <v>2</v>
      </c>
      <c r="AF11" s="15">
        <f t="shared" si="1"/>
        <v>3</v>
      </c>
      <c r="AG11" s="15">
        <f t="shared" si="1"/>
        <v>4</v>
      </c>
      <c r="AH11" s="15">
        <f t="shared" si="1"/>
        <v>1</v>
      </c>
      <c r="AI11" s="15">
        <f t="shared" si="1"/>
        <v>2</v>
      </c>
      <c r="AJ11" s="15">
        <f t="shared" si="1"/>
        <v>3</v>
      </c>
      <c r="AK11" s="15">
        <f t="shared" si="1"/>
        <v>4</v>
      </c>
      <c r="AL11" s="15">
        <f t="shared" si="1"/>
        <v>1</v>
      </c>
      <c r="AM11" s="15">
        <f t="shared" si="1"/>
        <v>2</v>
      </c>
      <c r="AN11" s="15">
        <f t="shared" si="1"/>
        <v>3</v>
      </c>
      <c r="AO11" s="15">
        <f t="shared" si="1"/>
        <v>4</v>
      </c>
      <c r="AP11" s="15">
        <f t="shared" si="1"/>
        <v>1</v>
      </c>
      <c r="AQ11" s="15">
        <f t="shared" si="1"/>
        <v>2</v>
      </c>
      <c r="AR11" s="15">
        <f t="shared" si="1"/>
        <v>3</v>
      </c>
      <c r="AS11" s="15">
        <f t="shared" si="1"/>
        <v>4</v>
      </c>
      <c r="AT11" s="15">
        <f t="shared" si="1"/>
        <v>1</v>
      </c>
      <c r="AU11" s="15">
        <f t="shared" si="1"/>
        <v>2</v>
      </c>
      <c r="AV11" s="15">
        <f t="shared" si="1"/>
        <v>3</v>
      </c>
      <c r="AW11" s="15">
        <f t="shared" si="1"/>
        <v>4</v>
      </c>
      <c r="AX11" s="15">
        <f t="shared" si="1"/>
        <v>1</v>
      </c>
      <c r="AY11" s="15">
        <f t="shared" si="1"/>
        <v>2</v>
      </c>
      <c r="AZ11" s="15">
        <f t="shared" si="1"/>
        <v>3</v>
      </c>
      <c r="BA11" s="15">
        <f t="shared" si="1"/>
        <v>4</v>
      </c>
      <c r="BB11" s="15">
        <f t="shared" si="1"/>
        <v>1</v>
      </c>
      <c r="BC11" s="15">
        <f t="shared" si="1"/>
        <v>2</v>
      </c>
      <c r="BD11" s="15">
        <f t="shared" si="1"/>
        <v>3</v>
      </c>
      <c r="BE11" s="15">
        <f t="shared" si="1"/>
        <v>4</v>
      </c>
      <c r="BF11" s="15">
        <f t="shared" si="1"/>
        <v>1</v>
      </c>
      <c r="BG11" s="15"/>
      <c r="BH11" s="15"/>
      <c r="BI11" s="15"/>
      <c r="BJ11" s="15"/>
      <c r="BK11" s="15"/>
      <c r="BL11" s="15"/>
      <c r="BM11" s="15"/>
      <c r="BN11" s="15"/>
      <c r="BO11" s="15"/>
      <c r="BP11" s="15"/>
      <c r="BQ11" s="15"/>
      <c r="BR11" s="15"/>
      <c r="BS11" s="15"/>
      <c r="BT11" s="15"/>
      <c r="BU11" s="15"/>
      <c r="BV11" s="15"/>
      <c r="BW11" s="15"/>
      <c r="BX11" s="15"/>
      <c r="BY11" s="15"/>
      <c r="BZ11" s="15"/>
      <c r="CA11" s="15"/>
      <c r="CB11" s="15"/>
      <c r="CC11" s="15"/>
      <c r="CD11" s="15"/>
      <c r="CE11" s="15"/>
      <c r="CF11" s="15"/>
      <c r="CG11" s="15"/>
      <c r="CH11" s="15"/>
      <c r="CI11" s="15"/>
      <c r="CJ11" s="15"/>
      <c r="CK11" s="15"/>
      <c r="CL11" s="15"/>
      <c r="CM11" s="15"/>
      <c r="CN11" s="15"/>
      <c r="CO11" s="15"/>
      <c r="CP11" s="15"/>
      <c r="CQ11" s="15"/>
      <c r="CR11" s="15"/>
      <c r="CS11" s="15"/>
      <c r="CT11" s="15"/>
      <c r="CU11" s="15"/>
      <c r="CV11" s="15"/>
      <c r="CW11" s="15"/>
      <c r="CX11" s="15"/>
      <c r="CY11" s="15"/>
      <c r="CZ11" s="15"/>
      <c r="DA11" s="15"/>
      <c r="DB11" s="15"/>
      <c r="DC11" s="15"/>
      <c r="DD11" s="15"/>
      <c r="DE11" s="15"/>
      <c r="DF11" s="15"/>
      <c r="DG11" s="15"/>
      <c r="DH11" s="15"/>
      <c r="DI11" s="15"/>
      <c r="DJ11" s="15"/>
      <c r="DK11" s="15"/>
      <c r="DL11" s="15"/>
      <c r="DM11" s="15"/>
      <c r="DN11" s="15"/>
      <c r="DO11" s="15"/>
      <c r="DP11" s="15"/>
      <c r="DQ11" s="15"/>
      <c r="DR11" s="15"/>
      <c r="DS11" s="15"/>
    </row>
    <row r="12" spans="1:123" s="4" customFormat="1" x14ac:dyDescent="0.25">
      <c r="B12" s="14"/>
      <c r="C12" s="4" t="s">
        <v>8</v>
      </c>
      <c r="D12" s="2">
        <v>2001</v>
      </c>
      <c r="E12" s="15">
        <f>IF(E11=1,D12+1,D12)</f>
        <v>2001</v>
      </c>
      <c r="F12" s="15">
        <f t="shared" ref="F12:BF12" si="2">IF(F11=1,E12+1,E12)</f>
        <v>2002</v>
      </c>
      <c r="G12" s="15">
        <f t="shared" si="2"/>
        <v>2002</v>
      </c>
      <c r="H12" s="15">
        <f t="shared" si="2"/>
        <v>2002</v>
      </c>
      <c r="I12" s="15">
        <f t="shared" si="2"/>
        <v>2002</v>
      </c>
      <c r="J12" s="15">
        <f t="shared" si="2"/>
        <v>2003</v>
      </c>
      <c r="K12" s="15">
        <f t="shared" si="2"/>
        <v>2003</v>
      </c>
      <c r="L12" s="15">
        <f t="shared" si="2"/>
        <v>2003</v>
      </c>
      <c r="M12" s="15">
        <f>IF(M11=1,L12+1,L12)</f>
        <v>2003</v>
      </c>
      <c r="N12" s="15">
        <f t="shared" si="2"/>
        <v>2004</v>
      </c>
      <c r="O12" s="15">
        <f t="shared" si="2"/>
        <v>2004</v>
      </c>
      <c r="P12" s="15">
        <f t="shared" si="2"/>
        <v>2004</v>
      </c>
      <c r="Q12" s="15">
        <f t="shared" si="2"/>
        <v>2004</v>
      </c>
      <c r="R12" s="15">
        <f t="shared" si="2"/>
        <v>2005</v>
      </c>
      <c r="S12" s="15">
        <f t="shared" si="2"/>
        <v>2005</v>
      </c>
      <c r="T12" s="15">
        <f t="shared" si="2"/>
        <v>2005</v>
      </c>
      <c r="U12" s="15">
        <f t="shared" si="2"/>
        <v>2005</v>
      </c>
      <c r="V12" s="15">
        <f t="shared" si="2"/>
        <v>2006</v>
      </c>
      <c r="W12" s="15">
        <f t="shared" si="2"/>
        <v>2006</v>
      </c>
      <c r="X12" s="15">
        <f t="shared" si="2"/>
        <v>2006</v>
      </c>
      <c r="Y12" s="15">
        <f t="shared" si="2"/>
        <v>2006</v>
      </c>
      <c r="Z12" s="15">
        <f t="shared" si="2"/>
        <v>2007</v>
      </c>
      <c r="AA12" s="15">
        <f t="shared" si="2"/>
        <v>2007</v>
      </c>
      <c r="AB12" s="15">
        <f t="shared" si="2"/>
        <v>2007</v>
      </c>
      <c r="AC12" s="15">
        <f t="shared" si="2"/>
        <v>2007</v>
      </c>
      <c r="AD12" s="15">
        <f t="shared" si="2"/>
        <v>2008</v>
      </c>
      <c r="AE12" s="15">
        <f t="shared" si="2"/>
        <v>2008</v>
      </c>
      <c r="AF12" s="15">
        <f t="shared" si="2"/>
        <v>2008</v>
      </c>
      <c r="AG12" s="15">
        <f t="shared" si="2"/>
        <v>2008</v>
      </c>
      <c r="AH12" s="15">
        <f t="shared" si="2"/>
        <v>2009</v>
      </c>
      <c r="AI12" s="15">
        <f t="shared" si="2"/>
        <v>2009</v>
      </c>
      <c r="AJ12" s="15">
        <f t="shared" si="2"/>
        <v>2009</v>
      </c>
      <c r="AK12" s="15">
        <f t="shared" si="2"/>
        <v>2009</v>
      </c>
      <c r="AL12" s="15">
        <f t="shared" si="2"/>
        <v>2010</v>
      </c>
      <c r="AM12" s="15">
        <f t="shared" si="2"/>
        <v>2010</v>
      </c>
      <c r="AN12" s="15">
        <f t="shared" si="2"/>
        <v>2010</v>
      </c>
      <c r="AO12" s="15">
        <f t="shared" si="2"/>
        <v>2010</v>
      </c>
      <c r="AP12" s="15">
        <f t="shared" si="2"/>
        <v>2011</v>
      </c>
      <c r="AQ12" s="15">
        <f t="shared" si="2"/>
        <v>2011</v>
      </c>
      <c r="AR12" s="15">
        <f t="shared" si="2"/>
        <v>2011</v>
      </c>
      <c r="AS12" s="15">
        <f t="shared" si="2"/>
        <v>2011</v>
      </c>
      <c r="AT12" s="15">
        <f t="shared" si="2"/>
        <v>2012</v>
      </c>
      <c r="AU12" s="15">
        <f t="shared" si="2"/>
        <v>2012</v>
      </c>
      <c r="AV12" s="15">
        <f t="shared" si="2"/>
        <v>2012</v>
      </c>
      <c r="AW12" s="15">
        <f t="shared" si="2"/>
        <v>2012</v>
      </c>
      <c r="AX12" s="15">
        <f t="shared" si="2"/>
        <v>2013</v>
      </c>
      <c r="AY12" s="15">
        <f t="shared" si="2"/>
        <v>2013</v>
      </c>
      <c r="AZ12" s="15">
        <f t="shared" si="2"/>
        <v>2013</v>
      </c>
      <c r="BA12" s="15">
        <f t="shared" si="2"/>
        <v>2013</v>
      </c>
      <c r="BB12" s="15">
        <f t="shared" si="2"/>
        <v>2014</v>
      </c>
      <c r="BC12" s="15">
        <f t="shared" si="2"/>
        <v>2014</v>
      </c>
      <c r="BD12" s="15">
        <f t="shared" si="2"/>
        <v>2014</v>
      </c>
      <c r="BE12" s="15">
        <f t="shared" si="2"/>
        <v>2014</v>
      </c>
      <c r="BF12" s="15">
        <f t="shared" si="2"/>
        <v>2015</v>
      </c>
      <c r="BG12" s="15"/>
      <c r="BH12" s="15"/>
      <c r="BI12" s="15"/>
      <c r="BJ12" s="15"/>
      <c r="BK12" s="15"/>
      <c r="BL12" s="15"/>
      <c r="BM12" s="15"/>
      <c r="BN12" s="15"/>
      <c r="BO12" s="15"/>
      <c r="BP12" s="15"/>
      <c r="BQ12" s="15"/>
      <c r="BR12" s="15"/>
      <c r="BS12" s="15"/>
      <c r="BT12" s="15"/>
      <c r="BU12" s="15"/>
      <c r="BV12" s="15"/>
      <c r="BW12" s="15"/>
      <c r="BX12" s="15"/>
      <c r="BY12" s="15"/>
      <c r="BZ12" s="15"/>
      <c r="CA12" s="15"/>
      <c r="CB12" s="15"/>
      <c r="CC12" s="15"/>
      <c r="CD12" s="15"/>
      <c r="CE12" s="15"/>
      <c r="CF12" s="15"/>
      <c r="CG12" s="15"/>
      <c r="CH12" s="15"/>
      <c r="CI12" s="15"/>
      <c r="CJ12" s="15"/>
      <c r="CK12" s="15"/>
      <c r="CL12" s="15"/>
      <c r="CM12" s="15"/>
      <c r="CN12" s="15"/>
      <c r="CO12" s="15"/>
      <c r="CP12" s="15"/>
      <c r="CQ12" s="15"/>
      <c r="CR12" s="15"/>
      <c r="CS12" s="15"/>
      <c r="CT12" s="15"/>
      <c r="CU12" s="15"/>
      <c r="CV12" s="15"/>
      <c r="CW12" s="15"/>
      <c r="CX12" s="15"/>
      <c r="CY12" s="15"/>
      <c r="CZ12" s="15"/>
      <c r="DA12" s="15"/>
      <c r="DB12" s="15"/>
      <c r="DC12" s="15"/>
      <c r="DD12" s="15"/>
      <c r="DE12" s="15"/>
      <c r="DF12" s="15"/>
      <c r="DG12" s="15"/>
      <c r="DH12" s="15"/>
      <c r="DI12" s="15"/>
      <c r="DJ12" s="15"/>
      <c r="DK12" s="15"/>
      <c r="DL12" s="15"/>
      <c r="DM12" s="15"/>
      <c r="DN12" s="15"/>
      <c r="DO12" s="15"/>
      <c r="DP12" s="15"/>
      <c r="DQ12" s="15"/>
      <c r="DR12" s="15"/>
      <c r="DS12" s="15"/>
    </row>
    <row r="13" spans="1:123" s="4" customFormat="1" x14ac:dyDescent="0.25">
      <c r="B13" s="14"/>
      <c r="C13" s="4" t="s">
        <v>9</v>
      </c>
      <c r="D13" s="15" t="str">
        <f>D12&amp;"Q"&amp;D11</f>
        <v>2001Q3</v>
      </c>
      <c r="E13" s="15" t="str">
        <f t="shared" ref="E13:BF13" si="3">E12&amp;"Q"&amp;E11</f>
        <v>2001Q4</v>
      </c>
      <c r="F13" s="15" t="str">
        <f t="shared" si="3"/>
        <v>2002Q1</v>
      </c>
      <c r="G13" s="15" t="str">
        <f t="shared" si="3"/>
        <v>2002Q2</v>
      </c>
      <c r="H13" s="15" t="str">
        <f t="shared" si="3"/>
        <v>2002Q3</v>
      </c>
      <c r="I13" s="15" t="str">
        <f t="shared" si="3"/>
        <v>2002Q4</v>
      </c>
      <c r="J13" s="15" t="str">
        <f t="shared" si="3"/>
        <v>2003Q1</v>
      </c>
      <c r="K13" s="15" t="str">
        <f t="shared" si="3"/>
        <v>2003Q2</v>
      </c>
      <c r="L13" s="15" t="str">
        <f t="shared" si="3"/>
        <v>2003Q3</v>
      </c>
      <c r="M13" s="15" t="str">
        <f t="shared" si="3"/>
        <v>2003Q4</v>
      </c>
      <c r="N13" s="15" t="str">
        <f t="shared" si="3"/>
        <v>2004Q1</v>
      </c>
      <c r="O13" s="15" t="str">
        <f t="shared" si="3"/>
        <v>2004Q2</v>
      </c>
      <c r="P13" s="15" t="str">
        <f t="shared" si="3"/>
        <v>2004Q3</v>
      </c>
      <c r="Q13" s="15" t="str">
        <f t="shared" si="3"/>
        <v>2004Q4</v>
      </c>
      <c r="R13" s="15" t="str">
        <f t="shared" si="3"/>
        <v>2005Q1</v>
      </c>
      <c r="S13" s="15" t="str">
        <f t="shared" si="3"/>
        <v>2005Q2</v>
      </c>
      <c r="T13" s="15" t="str">
        <f t="shared" si="3"/>
        <v>2005Q3</v>
      </c>
      <c r="U13" s="15" t="str">
        <f t="shared" si="3"/>
        <v>2005Q4</v>
      </c>
      <c r="V13" s="15" t="str">
        <f t="shared" si="3"/>
        <v>2006Q1</v>
      </c>
      <c r="W13" s="15" t="str">
        <f t="shared" si="3"/>
        <v>2006Q2</v>
      </c>
      <c r="X13" s="15" t="str">
        <f t="shared" si="3"/>
        <v>2006Q3</v>
      </c>
      <c r="Y13" s="15" t="str">
        <f t="shared" si="3"/>
        <v>2006Q4</v>
      </c>
      <c r="Z13" s="15" t="str">
        <f t="shared" si="3"/>
        <v>2007Q1</v>
      </c>
      <c r="AA13" s="15" t="str">
        <f t="shared" si="3"/>
        <v>2007Q2</v>
      </c>
      <c r="AB13" s="15" t="str">
        <f t="shared" si="3"/>
        <v>2007Q3</v>
      </c>
      <c r="AC13" s="15" t="str">
        <f t="shared" si="3"/>
        <v>2007Q4</v>
      </c>
      <c r="AD13" s="15" t="str">
        <f t="shared" si="3"/>
        <v>2008Q1</v>
      </c>
      <c r="AE13" s="15" t="str">
        <f t="shared" si="3"/>
        <v>2008Q2</v>
      </c>
      <c r="AF13" s="15" t="str">
        <f t="shared" si="3"/>
        <v>2008Q3</v>
      </c>
      <c r="AG13" s="15" t="str">
        <f t="shared" si="3"/>
        <v>2008Q4</v>
      </c>
      <c r="AH13" s="15" t="str">
        <f t="shared" si="3"/>
        <v>2009Q1</v>
      </c>
      <c r="AI13" s="15" t="str">
        <f t="shared" si="3"/>
        <v>2009Q2</v>
      </c>
      <c r="AJ13" s="15" t="str">
        <f t="shared" si="3"/>
        <v>2009Q3</v>
      </c>
      <c r="AK13" s="15" t="str">
        <f t="shared" si="3"/>
        <v>2009Q4</v>
      </c>
      <c r="AL13" s="15" t="str">
        <f t="shared" si="3"/>
        <v>2010Q1</v>
      </c>
      <c r="AM13" s="15" t="str">
        <f t="shared" si="3"/>
        <v>2010Q2</v>
      </c>
      <c r="AN13" s="15" t="str">
        <f t="shared" si="3"/>
        <v>2010Q3</v>
      </c>
      <c r="AO13" s="15" t="str">
        <f t="shared" si="3"/>
        <v>2010Q4</v>
      </c>
      <c r="AP13" s="15" t="str">
        <f t="shared" si="3"/>
        <v>2011Q1</v>
      </c>
      <c r="AQ13" s="15" t="str">
        <f t="shared" si="3"/>
        <v>2011Q2</v>
      </c>
      <c r="AR13" s="15" t="str">
        <f t="shared" si="3"/>
        <v>2011Q3</v>
      </c>
      <c r="AS13" s="15" t="str">
        <f t="shared" si="3"/>
        <v>2011Q4</v>
      </c>
      <c r="AT13" s="15" t="str">
        <f t="shared" si="3"/>
        <v>2012Q1</v>
      </c>
      <c r="AU13" s="15" t="str">
        <f t="shared" si="3"/>
        <v>2012Q2</v>
      </c>
      <c r="AV13" s="15" t="str">
        <f t="shared" si="3"/>
        <v>2012Q3</v>
      </c>
      <c r="AW13" s="15" t="str">
        <f t="shared" si="3"/>
        <v>2012Q4</v>
      </c>
      <c r="AX13" s="15" t="str">
        <f t="shared" si="3"/>
        <v>2013Q1</v>
      </c>
      <c r="AY13" s="15" t="str">
        <f t="shared" si="3"/>
        <v>2013Q2</v>
      </c>
      <c r="AZ13" s="15" t="str">
        <f t="shared" si="3"/>
        <v>2013Q3</v>
      </c>
      <c r="BA13" s="15" t="str">
        <f t="shared" si="3"/>
        <v>2013Q4</v>
      </c>
      <c r="BB13" s="15" t="str">
        <f t="shared" si="3"/>
        <v>2014Q1</v>
      </c>
      <c r="BC13" s="15" t="str">
        <f t="shared" si="3"/>
        <v>2014Q2</v>
      </c>
      <c r="BD13" s="15" t="str">
        <f t="shared" si="3"/>
        <v>2014Q3</v>
      </c>
      <c r="BE13" s="15" t="str">
        <f t="shared" si="3"/>
        <v>2014Q4</v>
      </c>
      <c r="BF13" s="15" t="str">
        <f t="shared" si="3"/>
        <v>2015Q1</v>
      </c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  <c r="BV13" s="15"/>
      <c r="BW13" s="15"/>
      <c r="BX13" s="15"/>
      <c r="BY13" s="15"/>
      <c r="BZ13" s="15"/>
      <c r="CA13" s="15"/>
      <c r="CB13" s="15"/>
      <c r="CC13" s="15"/>
      <c r="CD13" s="15"/>
      <c r="CE13" s="15"/>
      <c r="CF13" s="15"/>
      <c r="CG13" s="15"/>
      <c r="CH13" s="15"/>
      <c r="CI13" s="15"/>
      <c r="CJ13" s="15"/>
      <c r="CK13" s="15"/>
      <c r="CL13" s="15"/>
      <c r="CM13" s="15"/>
      <c r="CN13" s="15"/>
      <c r="CO13" s="15"/>
      <c r="CP13" s="15"/>
      <c r="CQ13" s="15"/>
      <c r="CR13" s="15"/>
      <c r="CS13" s="15"/>
      <c r="CT13" s="15"/>
      <c r="CU13" s="15"/>
      <c r="CV13" s="15"/>
      <c r="CW13" s="15"/>
      <c r="CX13" s="15"/>
      <c r="CY13" s="15"/>
      <c r="CZ13" s="15"/>
      <c r="DA13" s="15"/>
      <c r="DB13" s="15"/>
      <c r="DC13" s="15"/>
      <c r="DD13" s="15"/>
      <c r="DE13" s="15"/>
      <c r="DF13" s="15"/>
      <c r="DG13" s="15"/>
      <c r="DH13" s="15"/>
      <c r="DI13" s="15"/>
      <c r="DJ13" s="15"/>
      <c r="DK13" s="15"/>
      <c r="DL13" s="15"/>
      <c r="DM13" s="15"/>
      <c r="DN13" s="15"/>
      <c r="DO13" s="15"/>
      <c r="DP13" s="15"/>
      <c r="DQ13" s="15"/>
      <c r="DR13" s="15"/>
      <c r="DS13" s="15"/>
    </row>
    <row r="14" spans="1:123" s="4" customFormat="1" x14ac:dyDescent="0.25">
      <c r="B14" s="14"/>
      <c r="C14" s="4" t="s">
        <v>6</v>
      </c>
      <c r="D14" s="15">
        <v>0</v>
      </c>
      <c r="E14" s="15">
        <f>D14+1</f>
        <v>1</v>
      </c>
      <c r="F14" s="15">
        <f t="shared" ref="F14:BF14" si="4">E14+1</f>
        <v>2</v>
      </c>
      <c r="G14" s="15">
        <f t="shared" si="4"/>
        <v>3</v>
      </c>
      <c r="H14" s="15">
        <f t="shared" si="4"/>
        <v>4</v>
      </c>
      <c r="I14" s="15">
        <f t="shared" si="4"/>
        <v>5</v>
      </c>
      <c r="J14" s="15">
        <f t="shared" si="4"/>
        <v>6</v>
      </c>
      <c r="K14" s="15">
        <f t="shared" si="4"/>
        <v>7</v>
      </c>
      <c r="L14" s="15">
        <f t="shared" si="4"/>
        <v>8</v>
      </c>
      <c r="M14" s="15">
        <f>L14+1</f>
        <v>9</v>
      </c>
      <c r="N14" s="15">
        <f t="shared" si="4"/>
        <v>10</v>
      </c>
      <c r="O14" s="15">
        <f t="shared" si="4"/>
        <v>11</v>
      </c>
      <c r="P14" s="15">
        <f t="shared" si="4"/>
        <v>12</v>
      </c>
      <c r="Q14" s="15">
        <f t="shared" si="4"/>
        <v>13</v>
      </c>
      <c r="R14" s="15">
        <f t="shared" si="4"/>
        <v>14</v>
      </c>
      <c r="S14" s="15">
        <f t="shared" si="4"/>
        <v>15</v>
      </c>
      <c r="T14" s="15">
        <f t="shared" si="4"/>
        <v>16</v>
      </c>
      <c r="U14" s="15">
        <f t="shared" si="4"/>
        <v>17</v>
      </c>
      <c r="V14" s="15">
        <f t="shared" si="4"/>
        <v>18</v>
      </c>
      <c r="W14" s="15">
        <f t="shared" si="4"/>
        <v>19</v>
      </c>
      <c r="X14" s="15">
        <f t="shared" si="4"/>
        <v>20</v>
      </c>
      <c r="Y14" s="15">
        <f t="shared" si="4"/>
        <v>21</v>
      </c>
      <c r="Z14" s="15">
        <f t="shared" si="4"/>
        <v>22</v>
      </c>
      <c r="AA14" s="15">
        <f t="shared" si="4"/>
        <v>23</v>
      </c>
      <c r="AB14" s="15">
        <f t="shared" si="4"/>
        <v>24</v>
      </c>
      <c r="AC14" s="15">
        <f t="shared" si="4"/>
        <v>25</v>
      </c>
      <c r="AD14" s="15">
        <f t="shared" si="4"/>
        <v>26</v>
      </c>
      <c r="AE14" s="15">
        <f t="shared" si="4"/>
        <v>27</v>
      </c>
      <c r="AF14" s="15">
        <f t="shared" si="4"/>
        <v>28</v>
      </c>
      <c r="AG14" s="15">
        <f t="shared" si="4"/>
        <v>29</v>
      </c>
      <c r="AH14" s="15">
        <f t="shared" si="4"/>
        <v>30</v>
      </c>
      <c r="AI14" s="15">
        <f t="shared" si="4"/>
        <v>31</v>
      </c>
      <c r="AJ14" s="15">
        <f t="shared" si="4"/>
        <v>32</v>
      </c>
      <c r="AK14" s="15">
        <f t="shared" si="4"/>
        <v>33</v>
      </c>
      <c r="AL14" s="15">
        <f t="shared" si="4"/>
        <v>34</v>
      </c>
      <c r="AM14" s="15">
        <f t="shared" si="4"/>
        <v>35</v>
      </c>
      <c r="AN14" s="15">
        <f t="shared" si="4"/>
        <v>36</v>
      </c>
      <c r="AO14" s="15">
        <f t="shared" si="4"/>
        <v>37</v>
      </c>
      <c r="AP14" s="15">
        <f t="shared" si="4"/>
        <v>38</v>
      </c>
      <c r="AQ14" s="15">
        <f t="shared" si="4"/>
        <v>39</v>
      </c>
      <c r="AR14" s="15">
        <f t="shared" si="4"/>
        <v>40</v>
      </c>
      <c r="AS14" s="15">
        <f t="shared" si="4"/>
        <v>41</v>
      </c>
      <c r="AT14" s="15">
        <f t="shared" si="4"/>
        <v>42</v>
      </c>
      <c r="AU14" s="15">
        <f t="shared" si="4"/>
        <v>43</v>
      </c>
      <c r="AV14" s="15">
        <f t="shared" si="4"/>
        <v>44</v>
      </c>
      <c r="AW14" s="15">
        <f t="shared" si="4"/>
        <v>45</v>
      </c>
      <c r="AX14" s="15">
        <f t="shared" si="4"/>
        <v>46</v>
      </c>
      <c r="AY14" s="15">
        <f t="shared" si="4"/>
        <v>47</v>
      </c>
      <c r="AZ14" s="15">
        <f t="shared" si="4"/>
        <v>48</v>
      </c>
      <c r="BA14" s="15">
        <f t="shared" si="4"/>
        <v>49</v>
      </c>
      <c r="BB14" s="15">
        <f t="shared" si="4"/>
        <v>50</v>
      </c>
      <c r="BC14" s="15">
        <f t="shared" si="4"/>
        <v>51</v>
      </c>
      <c r="BD14" s="15">
        <f t="shared" si="4"/>
        <v>52</v>
      </c>
      <c r="BE14" s="15">
        <f t="shared" si="4"/>
        <v>53</v>
      </c>
      <c r="BF14" s="15">
        <f t="shared" si="4"/>
        <v>54</v>
      </c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15"/>
      <c r="CH14" s="15"/>
      <c r="CI14" s="15"/>
      <c r="CJ14" s="15"/>
      <c r="CK14" s="15"/>
      <c r="CL14" s="15"/>
      <c r="CM14" s="15"/>
      <c r="CN14" s="15"/>
      <c r="CO14" s="15"/>
      <c r="CP14" s="15"/>
      <c r="CQ14" s="15"/>
      <c r="CR14" s="15"/>
      <c r="CS14" s="15"/>
      <c r="CT14" s="15"/>
      <c r="CU14" s="15"/>
      <c r="CV14" s="15"/>
      <c r="CW14" s="15"/>
      <c r="CX14" s="15"/>
      <c r="CY14" s="15"/>
      <c r="CZ14" s="15"/>
      <c r="DA14" s="15"/>
      <c r="DB14" s="15"/>
      <c r="DC14" s="15"/>
      <c r="DD14" s="15"/>
      <c r="DE14" s="15"/>
      <c r="DF14" s="15"/>
      <c r="DG14" s="15"/>
      <c r="DH14" s="15"/>
      <c r="DI14" s="15"/>
      <c r="DJ14" s="15"/>
      <c r="DK14" s="15"/>
      <c r="DL14" s="15"/>
      <c r="DM14" s="15"/>
      <c r="DN14" s="15"/>
      <c r="DO14" s="15"/>
      <c r="DP14" s="15"/>
      <c r="DQ14" s="15"/>
      <c r="DR14" s="15"/>
      <c r="DS14" s="15"/>
    </row>
    <row r="15" spans="1:123" s="4" customFormat="1" x14ac:dyDescent="0.25">
      <c r="B15" s="66"/>
      <c r="C15" s="70" t="s">
        <v>75</v>
      </c>
      <c r="D15" s="3"/>
      <c r="E15" s="3">
        <v>0</v>
      </c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>
        <v>15191</v>
      </c>
      <c r="AG15" s="3">
        <v>15550</v>
      </c>
      <c r="AH15" s="3">
        <v>15436</v>
      </c>
      <c r="AI15" s="3">
        <v>15421</v>
      </c>
      <c r="AJ15" s="3">
        <v>15457</v>
      </c>
      <c r="AK15" s="3">
        <v>15704</v>
      </c>
      <c r="AL15" s="3">
        <v>15774</v>
      </c>
      <c r="AM15" s="3">
        <v>16078</v>
      </c>
      <c r="AN15" s="3">
        <v>16336</v>
      </c>
      <c r="AO15" s="3">
        <v>16687</v>
      </c>
      <c r="AP15" s="3">
        <v>16808</v>
      </c>
      <c r="AQ15" s="3">
        <v>17170</v>
      </c>
      <c r="AR15" s="3">
        <v>17534</v>
      </c>
      <c r="AS15" s="3">
        <v>17909</v>
      </c>
      <c r="AT15" s="3">
        <v>18208</v>
      </c>
      <c r="AU15" s="3">
        <v>18671</v>
      </c>
      <c r="AV15" s="3">
        <v>19042</v>
      </c>
      <c r="AW15" s="3">
        <v>19570</v>
      </c>
      <c r="AX15" s="3">
        <v>19875</v>
      </c>
      <c r="AY15" s="3">
        <v>20298</v>
      </c>
      <c r="AZ15" s="3">
        <v>20670</v>
      </c>
      <c r="BA15" s="3">
        <v>21082</v>
      </c>
      <c r="BB15" s="3">
        <v>21255</v>
      </c>
      <c r="BC15" s="3">
        <v>21635</v>
      </c>
      <c r="BD15" s="3">
        <v>22015</v>
      </c>
      <c r="BE15" s="3">
        <v>22523</v>
      </c>
      <c r="BF15" s="3">
        <v>22917</v>
      </c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28"/>
      <c r="CE15" s="28"/>
      <c r="CF15" s="28"/>
      <c r="CG15" s="28"/>
      <c r="CH15" s="28"/>
      <c r="CI15" s="28"/>
      <c r="CJ15" s="28"/>
      <c r="CK15" s="28"/>
      <c r="CL15" s="28"/>
      <c r="CM15" s="28"/>
      <c r="CN15" s="28"/>
      <c r="CO15" s="28"/>
      <c r="CP15" s="28"/>
      <c r="CQ15" s="28"/>
      <c r="CR15" s="28"/>
      <c r="CS15" s="28"/>
      <c r="CT15" s="28"/>
      <c r="CU15" s="28"/>
      <c r="CV15" s="28"/>
      <c r="CW15" s="28"/>
      <c r="CX15" s="28"/>
      <c r="CY15" s="28"/>
      <c r="CZ15" s="28"/>
      <c r="DA15" s="28"/>
      <c r="DB15" s="28"/>
      <c r="DC15" s="28"/>
      <c r="DD15" s="28"/>
      <c r="DE15" s="28"/>
      <c r="DF15" s="28"/>
      <c r="DG15" s="28"/>
      <c r="DH15" s="28"/>
      <c r="DI15" s="28"/>
      <c r="DJ15" s="28"/>
      <c r="DK15" s="28"/>
      <c r="DL15" s="28"/>
      <c r="DM15" s="28"/>
      <c r="DN15" s="28"/>
      <c r="DO15" s="28"/>
      <c r="DP15" s="28"/>
      <c r="DQ15" s="28"/>
      <c r="DR15" s="28"/>
      <c r="DS15" s="28"/>
    </row>
    <row r="16" spans="1:123" s="4" customFormat="1" x14ac:dyDescent="0.25">
      <c r="B16" s="66"/>
      <c r="C16" s="70" t="s">
        <v>76</v>
      </c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>
        <v>1189</v>
      </c>
      <c r="AH16" s="3">
        <v>909</v>
      </c>
      <c r="AI16" s="3">
        <v>911</v>
      </c>
      <c r="AJ16" s="3">
        <v>962</v>
      </c>
      <c r="AK16" s="3">
        <v>1182</v>
      </c>
      <c r="AL16" s="3">
        <v>1014</v>
      </c>
      <c r="AM16" s="3">
        <v>1164</v>
      </c>
      <c r="AN16" s="3">
        <v>1182</v>
      </c>
      <c r="AO16" s="3">
        <v>1292</v>
      </c>
      <c r="AP16" s="3">
        <v>1126</v>
      </c>
      <c r="AQ16" s="3">
        <v>1331</v>
      </c>
      <c r="AR16" s="3">
        <v>1353</v>
      </c>
      <c r="AS16" s="3">
        <v>1385</v>
      </c>
      <c r="AT16" s="3">
        <v>1329</v>
      </c>
      <c r="AU16" s="3">
        <v>1514</v>
      </c>
      <c r="AV16" s="3">
        <v>1502</v>
      </c>
      <c r="AW16" s="3">
        <v>1629</v>
      </c>
      <c r="AX16" s="3">
        <v>1488</v>
      </c>
      <c r="AY16" s="3">
        <v>1447</v>
      </c>
      <c r="AZ16" s="3">
        <v>1479</v>
      </c>
      <c r="BA16" s="3">
        <v>1539</v>
      </c>
      <c r="BB16" s="3">
        <v>1380</v>
      </c>
      <c r="BC16" s="3">
        <v>1538</v>
      </c>
      <c r="BD16" s="3">
        <v>1624</v>
      </c>
      <c r="BE16" s="3">
        <v>1778</v>
      </c>
      <c r="BF16" s="3">
        <v>1621</v>
      </c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28"/>
      <c r="CE16" s="28"/>
      <c r="CF16" s="28"/>
      <c r="CG16" s="28"/>
      <c r="CH16" s="28"/>
      <c r="CI16" s="28"/>
      <c r="CJ16" s="28"/>
      <c r="CK16" s="28"/>
      <c r="CL16" s="28"/>
      <c r="CM16" s="28"/>
      <c r="CN16" s="28"/>
      <c r="CO16" s="28"/>
      <c r="CP16" s="28"/>
      <c r="CQ16" s="28"/>
      <c r="CR16" s="28"/>
      <c r="CS16" s="28"/>
      <c r="CT16" s="28"/>
      <c r="CU16" s="28"/>
      <c r="CV16" s="28"/>
      <c r="CW16" s="28"/>
      <c r="CX16" s="28"/>
      <c r="CY16" s="28"/>
      <c r="CZ16" s="28"/>
      <c r="DA16" s="28"/>
      <c r="DB16" s="28"/>
      <c r="DC16" s="28"/>
      <c r="DD16" s="28"/>
      <c r="DE16" s="28"/>
      <c r="DF16" s="28"/>
      <c r="DG16" s="28"/>
      <c r="DH16" s="28"/>
      <c r="DI16" s="28"/>
      <c r="DJ16" s="28"/>
      <c r="DK16" s="28"/>
      <c r="DL16" s="28"/>
      <c r="DM16" s="28"/>
      <c r="DN16" s="28"/>
      <c r="DO16" s="28"/>
      <c r="DP16" s="28"/>
      <c r="DQ16" s="28"/>
      <c r="DR16" s="28"/>
      <c r="DS16" s="28"/>
    </row>
    <row r="17" spans="1:409" s="4" customFormat="1" x14ac:dyDescent="0.25">
      <c r="B17" s="66"/>
      <c r="C17" s="4" t="s">
        <v>0</v>
      </c>
      <c r="E17" s="28"/>
      <c r="F17" s="28" t="e">
        <f t="shared" ref="F17:L17" si="5">IF(ISBLANK(E15),#N/A,IF(ISBLANK(F15),#N/A,E15+F16-F15))</f>
        <v>#N/A</v>
      </c>
      <c r="G17" s="28" t="e">
        <f t="shared" si="5"/>
        <v>#N/A</v>
      </c>
      <c r="H17" s="28" t="e">
        <f t="shared" si="5"/>
        <v>#N/A</v>
      </c>
      <c r="I17" s="28" t="e">
        <f t="shared" si="5"/>
        <v>#N/A</v>
      </c>
      <c r="J17" s="28" t="e">
        <f t="shared" si="5"/>
        <v>#N/A</v>
      </c>
      <c r="K17" s="28" t="e">
        <f t="shared" si="5"/>
        <v>#N/A</v>
      </c>
      <c r="L17" s="28" t="e">
        <f t="shared" si="5"/>
        <v>#N/A</v>
      </c>
      <c r="M17" s="28" t="e">
        <f>IF(ISBLANK(L15),#N/A,IF(ISBLANK(M15),#N/A,L15+M16-M15))</f>
        <v>#N/A</v>
      </c>
      <c r="N17" s="28" t="e">
        <f t="shared" ref="N17" si="6">IF(ISBLANK(M15),#N/A,IF(ISBLANK(N15),#N/A,M15+N16-N15))</f>
        <v>#N/A</v>
      </c>
      <c r="O17" s="28" t="e">
        <f t="shared" ref="O17" si="7">IF(ISBLANK(N15),#N/A,IF(ISBLANK(O15),#N/A,N15+O16-O15))</f>
        <v>#N/A</v>
      </c>
      <c r="P17" s="28" t="e">
        <f t="shared" ref="P17" si="8">IF(ISBLANK(O15),#N/A,IF(ISBLANK(P15),#N/A,O15+P16-P15))</f>
        <v>#N/A</v>
      </c>
      <c r="Q17" s="28" t="e">
        <f t="shared" ref="Q17" si="9">IF(ISBLANK(P15),#N/A,IF(ISBLANK(Q15),#N/A,P15+Q16-Q15))</f>
        <v>#N/A</v>
      </c>
      <c r="R17" s="28" t="e">
        <f t="shared" ref="R17" si="10">IF(ISBLANK(Q15),#N/A,IF(ISBLANK(R15),#N/A,Q15+R16-R15))</f>
        <v>#N/A</v>
      </c>
      <c r="S17" s="28" t="e">
        <f t="shared" ref="S17" si="11">IF(ISBLANK(R15),#N/A,IF(ISBLANK(S15),#N/A,R15+S16-S15))</f>
        <v>#N/A</v>
      </c>
      <c r="T17" s="28" t="e">
        <f t="shared" ref="T17" si="12">IF(ISBLANK(S15),#N/A,IF(ISBLANK(T15),#N/A,S15+T16-T15))</f>
        <v>#N/A</v>
      </c>
      <c r="U17" s="28" t="e">
        <f t="shared" ref="U17" si="13">IF(ISBLANK(T15),#N/A,IF(ISBLANK(U15),#N/A,T15+U16-U15))</f>
        <v>#N/A</v>
      </c>
      <c r="V17" s="28" t="e">
        <f t="shared" ref="V17" si="14">IF(ISBLANK(U15),#N/A,IF(ISBLANK(V15),#N/A,U15+V16-V15))</f>
        <v>#N/A</v>
      </c>
      <c r="W17" s="28" t="e">
        <f t="shared" ref="W17" si="15">IF(ISBLANK(V15),#N/A,IF(ISBLANK(W15),#N/A,V15+W16-W15))</f>
        <v>#N/A</v>
      </c>
      <c r="X17" s="28" t="e">
        <f t="shared" ref="X17" si="16">IF(ISBLANK(W15),#N/A,IF(ISBLANK(X15),#N/A,W15+X16-X15))</f>
        <v>#N/A</v>
      </c>
      <c r="Y17" s="28" t="e">
        <f t="shared" ref="Y17" si="17">IF(ISBLANK(X15),#N/A,IF(ISBLANK(Y15),#N/A,X15+Y16-Y15))</f>
        <v>#N/A</v>
      </c>
      <c r="Z17" s="28" t="e">
        <f t="shared" ref="Z17" si="18">IF(ISBLANK(Y15),#N/A,IF(ISBLANK(Z15),#N/A,Y15+Z16-Z15))</f>
        <v>#N/A</v>
      </c>
      <c r="AA17" s="28" t="e">
        <f t="shared" ref="AA17" si="19">IF(ISBLANK(Z15),#N/A,IF(ISBLANK(AA15),#N/A,Z15+AA16-AA15))</f>
        <v>#N/A</v>
      </c>
      <c r="AB17" s="28" t="e">
        <f t="shared" ref="AB17" si="20">IF(ISBLANK(AA15),#N/A,IF(ISBLANK(AB15),#N/A,AA15+AB16-AB15))</f>
        <v>#N/A</v>
      </c>
      <c r="AC17" s="28" t="e">
        <f t="shared" ref="AC17" si="21">IF(ISBLANK(AB15),#N/A,IF(ISBLANK(AC15),#N/A,AB15+AC16-AC15))</f>
        <v>#N/A</v>
      </c>
      <c r="AD17" s="28" t="e">
        <f t="shared" ref="AD17" si="22">IF(ISBLANK(AC15),#N/A,IF(ISBLANK(AD15),#N/A,AC15+AD16-AD15))</f>
        <v>#N/A</v>
      </c>
      <c r="AE17" s="28" t="e">
        <f t="shared" ref="AE17" si="23">IF(ISBLANK(AD15),#N/A,IF(ISBLANK(AE15),#N/A,AD15+AE16-AE15))</f>
        <v>#N/A</v>
      </c>
      <c r="AF17" s="28" t="e">
        <f t="shared" ref="AF17" si="24">IF(ISBLANK(AE15),#N/A,IF(ISBLANK(AF15),#N/A,AE15+AF16-AF15))</f>
        <v>#N/A</v>
      </c>
      <c r="AG17" s="28">
        <f t="shared" ref="AG17" si="25">IF(ISBLANK(AF15),#N/A,IF(ISBLANK(AG15),#N/A,AF15+AG16-AG15))</f>
        <v>830</v>
      </c>
      <c r="AH17" s="28">
        <f t="shared" ref="AH17" si="26">IF(ISBLANK(AG15),#N/A,IF(ISBLANK(AH15),#N/A,AG15+AH16-AH15))</f>
        <v>1023</v>
      </c>
      <c r="AI17" s="28">
        <f t="shared" ref="AI17" si="27">IF(ISBLANK(AH15),#N/A,IF(ISBLANK(AI15),#N/A,AH15+AI16-AI15))</f>
        <v>926</v>
      </c>
      <c r="AJ17" s="28">
        <f t="shared" ref="AJ17" si="28">IF(ISBLANK(AI15),#N/A,IF(ISBLANK(AJ15),#N/A,AI15+AJ16-AJ15))</f>
        <v>926</v>
      </c>
      <c r="AK17" s="28">
        <f t="shared" ref="AK17" si="29">IF(ISBLANK(AJ15),#N/A,IF(ISBLANK(AK15),#N/A,AJ15+AK16-AK15))</f>
        <v>935</v>
      </c>
      <c r="AL17" s="28">
        <f t="shared" ref="AL17" si="30">IF(ISBLANK(AK15),#N/A,IF(ISBLANK(AL15),#N/A,AK15+AL16-AL15))</f>
        <v>944</v>
      </c>
      <c r="AM17" s="28">
        <f t="shared" ref="AM17" si="31">IF(ISBLANK(AL15),#N/A,IF(ISBLANK(AM15),#N/A,AL15+AM16-AM15))</f>
        <v>860</v>
      </c>
      <c r="AN17" s="28">
        <f t="shared" ref="AN17" si="32">IF(ISBLANK(AM15),#N/A,IF(ISBLANK(AN15),#N/A,AM15+AN16-AN15))</f>
        <v>924</v>
      </c>
      <c r="AO17" s="28">
        <f t="shared" ref="AO17" si="33">IF(ISBLANK(AN15),#N/A,IF(ISBLANK(AO15),#N/A,AN15+AO16-AO15))</f>
        <v>941</v>
      </c>
      <c r="AP17" s="28">
        <f t="shared" ref="AP17" si="34">IF(ISBLANK(AO15),#N/A,IF(ISBLANK(AP15),#N/A,AO15+AP16-AP15))</f>
        <v>1005</v>
      </c>
      <c r="AQ17" s="28">
        <f t="shared" ref="AQ17" si="35">IF(ISBLANK(AP15),#N/A,IF(ISBLANK(AQ15),#N/A,AP15+AQ16-AQ15))</f>
        <v>969</v>
      </c>
      <c r="AR17" s="28">
        <f t="shared" ref="AR17" si="36">IF(ISBLANK(AQ15),#N/A,IF(ISBLANK(AR15),#N/A,AQ15+AR16-AR15))</f>
        <v>989</v>
      </c>
      <c r="AS17" s="28">
        <f t="shared" ref="AS17" si="37">IF(ISBLANK(AR15),#N/A,IF(ISBLANK(AS15),#N/A,AR15+AS16-AS15))</f>
        <v>1010</v>
      </c>
      <c r="AT17" s="28">
        <f t="shared" ref="AT17" si="38">IF(ISBLANK(AS15),#N/A,IF(ISBLANK(AT15),#N/A,AS15+AT16-AT15))</f>
        <v>1030</v>
      </c>
      <c r="AU17" s="28">
        <f t="shared" ref="AU17" si="39">IF(ISBLANK(AT15),#N/A,IF(ISBLANK(AU15),#N/A,AT15+AU16-AU15))</f>
        <v>1051</v>
      </c>
      <c r="AV17" s="28">
        <f t="shared" ref="AV17" si="40">IF(ISBLANK(AU15),#N/A,IF(ISBLANK(AV15),#N/A,AU15+AV16-AV15))</f>
        <v>1131</v>
      </c>
      <c r="AW17" s="28">
        <f t="shared" ref="AW17" si="41">IF(ISBLANK(AV15),#N/A,IF(ISBLANK(AW15),#N/A,AV15+AW16-AW15))</f>
        <v>1101</v>
      </c>
      <c r="AX17" s="28">
        <f t="shared" ref="AX17" si="42">IF(ISBLANK(AW15),#N/A,IF(ISBLANK(AX15),#N/A,AW15+AX16-AX15))</f>
        <v>1183</v>
      </c>
      <c r="AY17" s="28">
        <f t="shared" ref="AY17" si="43">IF(ISBLANK(AX15),#N/A,IF(ISBLANK(AY15),#N/A,AX15+AY16-AY15))</f>
        <v>1024</v>
      </c>
      <c r="AZ17" s="28">
        <f t="shared" ref="AZ17" si="44">IF(ISBLANK(AY15),#N/A,IF(ISBLANK(AZ15),#N/A,AY15+AZ16-AZ15))</f>
        <v>1107</v>
      </c>
      <c r="BA17" s="28">
        <f t="shared" ref="BA17" si="45">IF(ISBLANK(AZ15),#N/A,IF(ISBLANK(BA15),#N/A,AZ15+BA16-BA15))</f>
        <v>1127</v>
      </c>
      <c r="BB17" s="28">
        <f t="shared" ref="BB17" si="46">IF(ISBLANK(BA15),#N/A,IF(ISBLANK(BB15),#N/A,BA15+BB16-BB15))</f>
        <v>1207</v>
      </c>
      <c r="BC17" s="28">
        <f t="shared" ref="BC17" si="47">IF(ISBLANK(BB15),#N/A,IF(ISBLANK(BC15),#N/A,BB15+BC16-BC15))</f>
        <v>1158</v>
      </c>
      <c r="BD17" s="28">
        <f t="shared" ref="BD17" si="48">IF(ISBLANK(BC15),#N/A,IF(ISBLANK(BD15),#N/A,BC15+BD16-BD15))</f>
        <v>1244</v>
      </c>
      <c r="BE17" s="28">
        <f t="shared" ref="BE17" si="49">IF(ISBLANK(BD15),#N/A,IF(ISBLANK(BE15),#N/A,BD15+BE16-BE15))</f>
        <v>1270</v>
      </c>
      <c r="BF17" s="28">
        <f t="shared" ref="BF17" si="50">IF(ISBLANK(BE15),#N/A,IF(ISBLANK(BF15),#N/A,BE15+BF16-BF15))</f>
        <v>1227</v>
      </c>
      <c r="BG17" s="28"/>
      <c r="BH17" s="28"/>
      <c r="BI17" s="28"/>
      <c r="BJ17" s="28"/>
      <c r="BK17" s="28"/>
      <c r="BL17" s="28"/>
      <c r="BM17" s="28"/>
      <c r="BN17" s="28"/>
      <c r="BO17" s="28"/>
      <c r="BP17" s="28"/>
      <c r="BQ17" s="28"/>
      <c r="BR17" s="28"/>
      <c r="BS17" s="28"/>
      <c r="BT17" s="28"/>
      <c r="BU17" s="28"/>
      <c r="BV17" s="28"/>
      <c r="BW17" s="28"/>
      <c r="BX17" s="28"/>
      <c r="BY17" s="28"/>
      <c r="BZ17" s="28"/>
      <c r="CA17" s="28"/>
      <c r="CB17" s="28"/>
      <c r="CC17" s="28"/>
      <c r="CD17" s="28"/>
      <c r="CE17" s="28"/>
      <c r="CF17" s="28"/>
      <c r="CG17" s="28"/>
      <c r="CH17" s="28"/>
      <c r="CI17" s="28"/>
      <c r="CJ17" s="28"/>
      <c r="CK17" s="28"/>
      <c r="CL17" s="28"/>
      <c r="CM17" s="28"/>
      <c r="CN17" s="28"/>
      <c r="CO17" s="28"/>
      <c r="CP17" s="28"/>
      <c r="CQ17" s="28"/>
      <c r="CR17" s="28"/>
      <c r="CS17" s="28"/>
      <c r="CT17" s="28"/>
      <c r="CU17" s="28"/>
      <c r="CV17" s="28"/>
      <c r="CW17" s="28"/>
      <c r="CX17" s="28"/>
      <c r="CY17" s="28"/>
      <c r="CZ17" s="28"/>
      <c r="DA17" s="28"/>
      <c r="DB17" s="28"/>
      <c r="DC17" s="28"/>
      <c r="DD17" s="28"/>
      <c r="DE17" s="28"/>
      <c r="DF17" s="28"/>
      <c r="DG17" s="28"/>
      <c r="DH17" s="28"/>
      <c r="DI17" s="28"/>
      <c r="DJ17" s="28"/>
      <c r="DK17" s="28"/>
      <c r="DL17" s="28"/>
      <c r="DM17" s="28"/>
      <c r="DN17" s="28"/>
      <c r="DO17" s="28"/>
      <c r="DP17" s="28"/>
      <c r="DQ17" s="28"/>
      <c r="DR17" s="28"/>
      <c r="DS17" s="28"/>
    </row>
    <row r="18" spans="1:409" s="4" customFormat="1" x14ac:dyDescent="0.25">
      <c r="B18" s="66"/>
      <c r="F18" s="43"/>
      <c r="G18" s="43"/>
      <c r="H18" s="66"/>
      <c r="AG18" s="51"/>
      <c r="AH18" s="51"/>
      <c r="AI18" s="51"/>
      <c r="AJ18" s="51"/>
      <c r="AK18" s="51"/>
      <c r="AL18" s="51"/>
      <c r="AM18" s="51"/>
      <c r="AN18" s="51"/>
      <c r="AO18" s="51"/>
      <c r="AP18" s="51"/>
      <c r="AQ18" s="51"/>
      <c r="AR18" s="51"/>
      <c r="AS18" s="51"/>
      <c r="AT18" s="51"/>
      <c r="AU18" s="51"/>
      <c r="AV18" s="51"/>
      <c r="AW18" s="51"/>
      <c r="AX18" s="51"/>
      <c r="AY18" s="51"/>
      <c r="AZ18" s="51"/>
      <c r="BA18" s="51"/>
      <c r="BB18" s="51"/>
      <c r="BC18" s="51"/>
      <c r="BD18" s="51"/>
      <c r="BE18" s="51"/>
      <c r="BF18" s="51"/>
    </row>
    <row r="19" spans="1:409" s="4" customFormat="1" x14ac:dyDescent="0.25">
      <c r="B19" s="66"/>
      <c r="C19" s="70" t="s">
        <v>46</v>
      </c>
    </row>
    <row r="20" spans="1:409" s="4" customFormat="1" x14ac:dyDescent="0.25">
      <c r="B20" s="66"/>
      <c r="C20" s="70"/>
      <c r="AF20" s="51"/>
      <c r="AG20" s="51"/>
      <c r="AH20" s="51"/>
      <c r="AI20" s="51"/>
      <c r="AJ20" s="51"/>
      <c r="AK20" s="51"/>
      <c r="AL20" s="51"/>
      <c r="AM20" s="51"/>
      <c r="AN20" s="51"/>
      <c r="AO20" s="51"/>
      <c r="AP20" s="51"/>
      <c r="AQ20" s="51"/>
      <c r="AR20" s="51"/>
      <c r="AS20" s="51"/>
      <c r="AT20" s="51"/>
      <c r="AU20" s="51"/>
      <c r="AV20" s="51"/>
      <c r="AW20" s="51"/>
      <c r="AX20" s="51"/>
      <c r="AY20" s="51"/>
      <c r="AZ20" s="51"/>
      <c r="BA20" s="51"/>
      <c r="BB20" s="51"/>
      <c r="BC20" s="51"/>
      <c r="BD20" s="51"/>
      <c r="BE20" s="51"/>
      <c r="BF20" s="51"/>
    </row>
    <row r="21" spans="1:409" s="4" customFormat="1" ht="19.5" x14ac:dyDescent="0.3">
      <c r="A21" s="65" t="s">
        <v>74</v>
      </c>
      <c r="AG21" s="51"/>
      <c r="AH21" s="51"/>
      <c r="AI21" s="51"/>
      <c r="AJ21" s="51"/>
      <c r="AK21" s="51"/>
      <c r="AL21" s="51"/>
      <c r="AM21" s="51"/>
      <c r="AN21" s="51"/>
      <c r="AO21" s="51"/>
      <c r="AP21" s="51"/>
      <c r="AQ21" s="51"/>
      <c r="AR21" s="51"/>
      <c r="AS21" s="51"/>
      <c r="AT21" s="51"/>
      <c r="AU21" s="51"/>
      <c r="AV21" s="51"/>
      <c r="AW21" s="51"/>
      <c r="AX21" s="51"/>
      <c r="AY21" s="51"/>
      <c r="AZ21" s="51"/>
      <c r="BA21" s="51"/>
      <c r="BB21" s="51"/>
      <c r="BC21" s="51"/>
      <c r="BD21" s="51"/>
      <c r="BE21" s="51"/>
      <c r="BF21" s="51"/>
    </row>
    <row r="22" spans="1:409" s="4" customFormat="1" x14ac:dyDescent="0.25">
      <c r="IO22" s="15"/>
      <c r="IP22" s="15"/>
      <c r="IQ22" s="15"/>
      <c r="IR22" s="15"/>
      <c r="IS22" s="15"/>
      <c r="IT22" s="15"/>
      <c r="IU22" s="15"/>
      <c r="IV22" s="15"/>
      <c r="IW22" s="15"/>
      <c r="IX22" s="15"/>
      <c r="IY22" s="15"/>
      <c r="IZ22" s="15"/>
      <c r="JA22" s="15"/>
      <c r="JB22" s="15"/>
      <c r="JC22" s="15"/>
      <c r="JD22" s="15"/>
      <c r="JE22" s="15"/>
      <c r="JF22" s="15"/>
      <c r="JG22" s="15"/>
      <c r="JH22" s="15"/>
      <c r="JI22" s="15"/>
      <c r="JJ22" s="15"/>
      <c r="JK22" s="15"/>
      <c r="JL22" s="15"/>
      <c r="JM22" s="15"/>
      <c r="JN22" s="15"/>
      <c r="JO22" s="15"/>
      <c r="JP22" s="15"/>
      <c r="JQ22" s="15"/>
      <c r="JR22" s="15"/>
      <c r="JS22" s="15"/>
      <c r="JT22" s="15"/>
      <c r="JU22" s="15"/>
      <c r="JV22" s="15"/>
      <c r="JW22" s="15"/>
      <c r="JX22" s="15"/>
      <c r="JY22" s="15"/>
      <c r="JZ22" s="15"/>
      <c r="KA22" s="15"/>
      <c r="KB22" s="15"/>
      <c r="KC22" s="15"/>
      <c r="KD22" s="15"/>
      <c r="KE22" s="15"/>
      <c r="KF22" s="15"/>
      <c r="KG22" s="15"/>
      <c r="KH22" s="15"/>
      <c r="KI22" s="15"/>
      <c r="KJ22" s="15"/>
      <c r="KK22" s="15"/>
      <c r="KL22" s="15"/>
      <c r="KM22" s="15"/>
      <c r="KN22" s="15"/>
      <c r="KO22" s="15"/>
      <c r="KP22" s="15"/>
      <c r="KQ22" s="15"/>
      <c r="KR22" s="15"/>
      <c r="KS22" s="15"/>
      <c r="KT22" s="15"/>
      <c r="KU22" s="15"/>
      <c r="KV22" s="15"/>
      <c r="KW22" s="15"/>
      <c r="KX22" s="15"/>
      <c r="KY22" s="15"/>
      <c r="KZ22" s="15"/>
      <c r="LA22" s="15"/>
      <c r="LB22" s="15"/>
      <c r="LC22" s="15"/>
      <c r="LD22" s="15"/>
      <c r="LE22" s="15"/>
      <c r="LF22" s="15"/>
      <c r="LG22" s="15"/>
      <c r="LH22" s="15"/>
      <c r="LI22" s="15"/>
      <c r="LJ22" s="15"/>
      <c r="LK22" s="15"/>
      <c r="LL22" s="15"/>
      <c r="LM22" s="15"/>
      <c r="LN22" s="15"/>
      <c r="LO22" s="15"/>
      <c r="LP22" s="15"/>
      <c r="LQ22" s="15"/>
      <c r="LR22" s="15"/>
      <c r="LS22" s="15"/>
      <c r="LT22" s="15"/>
      <c r="LU22" s="15"/>
      <c r="LV22" s="15"/>
      <c r="LW22" s="15"/>
      <c r="LX22" s="15"/>
      <c r="LY22" s="15"/>
      <c r="LZ22" s="15"/>
      <c r="MA22" s="15"/>
      <c r="MB22" s="15"/>
      <c r="MC22" s="15"/>
      <c r="MD22" s="15"/>
      <c r="ME22" s="15"/>
      <c r="MF22" s="15"/>
      <c r="MG22" s="15"/>
      <c r="MH22" s="15"/>
      <c r="MI22" s="15"/>
      <c r="MJ22" s="15"/>
      <c r="MK22" s="15"/>
      <c r="ML22" s="15"/>
      <c r="MM22" s="15"/>
      <c r="MN22" s="15"/>
      <c r="MO22" s="15"/>
      <c r="MP22" s="15"/>
      <c r="MQ22" s="15"/>
      <c r="MR22" s="15"/>
      <c r="MS22" s="15"/>
      <c r="MT22" s="15"/>
      <c r="MU22" s="15"/>
      <c r="MV22" s="15"/>
      <c r="MW22" s="15"/>
      <c r="MX22" s="15"/>
      <c r="MY22" s="15"/>
    </row>
    <row r="23" spans="1:409" s="4" customFormat="1" x14ac:dyDescent="0.25">
      <c r="B23" s="66"/>
      <c r="C23" s="4" t="s">
        <v>7</v>
      </c>
      <c r="E23" s="2">
        <f>E11</f>
        <v>4</v>
      </c>
      <c r="F23" s="2">
        <v>1</v>
      </c>
      <c r="G23" s="2">
        <v>1</v>
      </c>
      <c r="H23" s="2">
        <v>1</v>
      </c>
      <c r="I23" s="2">
        <f>F23+1</f>
        <v>2</v>
      </c>
      <c r="J23" s="2">
        <f t="shared" ref="J23:K23" si="51">G23+1</f>
        <v>2</v>
      </c>
      <c r="K23" s="2">
        <f t="shared" si="51"/>
        <v>2</v>
      </c>
      <c r="L23" s="2">
        <f>I23+1</f>
        <v>3</v>
      </c>
      <c r="M23" s="2">
        <f t="shared" ref="M23:P23" si="52">J23+1</f>
        <v>3</v>
      </c>
      <c r="N23" s="2">
        <f t="shared" si="52"/>
        <v>3</v>
      </c>
      <c r="O23" s="2">
        <f t="shared" si="52"/>
        <v>4</v>
      </c>
      <c r="P23" s="2">
        <f t="shared" si="52"/>
        <v>4</v>
      </c>
      <c r="Q23" s="15">
        <f>E23</f>
        <v>4</v>
      </c>
      <c r="R23" s="15">
        <f>F23</f>
        <v>1</v>
      </c>
      <c r="S23" s="15">
        <f t="shared" ref="S23:CD23" si="53">G23</f>
        <v>1</v>
      </c>
      <c r="T23" s="15">
        <f t="shared" si="53"/>
        <v>1</v>
      </c>
      <c r="U23" s="15">
        <f t="shared" si="53"/>
        <v>2</v>
      </c>
      <c r="V23" s="15">
        <f t="shared" si="53"/>
        <v>2</v>
      </c>
      <c r="W23" s="15">
        <f t="shared" si="53"/>
        <v>2</v>
      </c>
      <c r="X23" s="15">
        <f t="shared" si="53"/>
        <v>3</v>
      </c>
      <c r="Y23" s="15">
        <f t="shared" si="53"/>
        <v>3</v>
      </c>
      <c r="Z23" s="15">
        <f t="shared" si="53"/>
        <v>3</v>
      </c>
      <c r="AA23" s="15">
        <f t="shared" si="53"/>
        <v>4</v>
      </c>
      <c r="AB23" s="15">
        <f t="shared" si="53"/>
        <v>4</v>
      </c>
      <c r="AC23" s="15">
        <f t="shared" si="53"/>
        <v>4</v>
      </c>
      <c r="AD23" s="15">
        <f t="shared" si="53"/>
        <v>1</v>
      </c>
      <c r="AE23" s="15">
        <f t="shared" si="53"/>
        <v>1</v>
      </c>
      <c r="AF23" s="15">
        <f t="shared" si="53"/>
        <v>1</v>
      </c>
      <c r="AG23" s="15">
        <f t="shared" si="53"/>
        <v>2</v>
      </c>
      <c r="AH23" s="15">
        <f t="shared" si="53"/>
        <v>2</v>
      </c>
      <c r="AI23" s="15">
        <f t="shared" si="53"/>
        <v>2</v>
      </c>
      <c r="AJ23" s="15">
        <f t="shared" si="53"/>
        <v>3</v>
      </c>
      <c r="AK23" s="15">
        <f t="shared" si="53"/>
        <v>3</v>
      </c>
      <c r="AL23" s="15">
        <f t="shared" si="53"/>
        <v>3</v>
      </c>
      <c r="AM23" s="15">
        <f t="shared" si="53"/>
        <v>4</v>
      </c>
      <c r="AN23" s="15">
        <f t="shared" si="53"/>
        <v>4</v>
      </c>
      <c r="AO23" s="15">
        <f t="shared" si="53"/>
        <v>4</v>
      </c>
      <c r="AP23" s="15">
        <f t="shared" si="53"/>
        <v>1</v>
      </c>
      <c r="AQ23" s="15">
        <f t="shared" si="53"/>
        <v>1</v>
      </c>
      <c r="AR23" s="15">
        <f t="shared" si="53"/>
        <v>1</v>
      </c>
      <c r="AS23" s="15">
        <f t="shared" si="53"/>
        <v>2</v>
      </c>
      <c r="AT23" s="15">
        <f t="shared" si="53"/>
        <v>2</v>
      </c>
      <c r="AU23" s="15">
        <f t="shared" si="53"/>
        <v>2</v>
      </c>
      <c r="AV23" s="15">
        <f t="shared" si="53"/>
        <v>3</v>
      </c>
      <c r="AW23" s="15">
        <f t="shared" si="53"/>
        <v>3</v>
      </c>
      <c r="AX23" s="15">
        <f t="shared" si="53"/>
        <v>3</v>
      </c>
      <c r="AY23" s="15">
        <f t="shared" si="53"/>
        <v>4</v>
      </c>
      <c r="AZ23" s="15">
        <f t="shared" si="53"/>
        <v>4</v>
      </c>
      <c r="BA23" s="15">
        <f t="shared" si="53"/>
        <v>4</v>
      </c>
      <c r="BB23" s="15">
        <f t="shared" si="53"/>
        <v>1</v>
      </c>
      <c r="BC23" s="15">
        <f t="shared" si="53"/>
        <v>1</v>
      </c>
      <c r="BD23" s="15">
        <f t="shared" si="53"/>
        <v>1</v>
      </c>
      <c r="BE23" s="15">
        <f t="shared" si="53"/>
        <v>2</v>
      </c>
      <c r="BF23" s="15">
        <f t="shared" si="53"/>
        <v>2</v>
      </c>
      <c r="BG23" s="15">
        <f t="shared" si="53"/>
        <v>2</v>
      </c>
      <c r="BH23" s="15">
        <f t="shared" si="53"/>
        <v>3</v>
      </c>
      <c r="BI23" s="15">
        <f t="shared" si="53"/>
        <v>3</v>
      </c>
      <c r="BJ23" s="15">
        <f t="shared" si="53"/>
        <v>3</v>
      </c>
      <c r="BK23" s="15">
        <f t="shared" si="53"/>
        <v>4</v>
      </c>
      <c r="BL23" s="15">
        <f t="shared" si="53"/>
        <v>4</v>
      </c>
      <c r="BM23" s="15">
        <f t="shared" si="53"/>
        <v>4</v>
      </c>
      <c r="BN23" s="15">
        <f t="shared" si="53"/>
        <v>1</v>
      </c>
      <c r="BO23" s="15">
        <f t="shared" si="53"/>
        <v>1</v>
      </c>
      <c r="BP23" s="15">
        <f t="shared" si="53"/>
        <v>1</v>
      </c>
      <c r="BQ23" s="15">
        <f t="shared" si="53"/>
        <v>2</v>
      </c>
      <c r="BR23" s="15">
        <f t="shared" si="53"/>
        <v>2</v>
      </c>
      <c r="BS23" s="15">
        <f t="shared" si="53"/>
        <v>2</v>
      </c>
      <c r="BT23" s="15">
        <f t="shared" si="53"/>
        <v>3</v>
      </c>
      <c r="BU23" s="15">
        <f t="shared" si="53"/>
        <v>3</v>
      </c>
      <c r="BV23" s="15">
        <f t="shared" si="53"/>
        <v>3</v>
      </c>
      <c r="BW23" s="15">
        <f t="shared" si="53"/>
        <v>4</v>
      </c>
      <c r="BX23" s="15">
        <f t="shared" si="53"/>
        <v>4</v>
      </c>
      <c r="BY23" s="15">
        <f t="shared" si="53"/>
        <v>4</v>
      </c>
      <c r="BZ23" s="15">
        <f t="shared" si="53"/>
        <v>1</v>
      </c>
      <c r="CA23" s="15">
        <f t="shared" si="53"/>
        <v>1</v>
      </c>
      <c r="CB23" s="15">
        <f t="shared" si="53"/>
        <v>1</v>
      </c>
      <c r="CC23" s="15">
        <f t="shared" si="53"/>
        <v>2</v>
      </c>
      <c r="CD23" s="15">
        <f t="shared" si="53"/>
        <v>2</v>
      </c>
      <c r="CE23" s="15">
        <f t="shared" ref="CE23:EP23" si="54">BS23</f>
        <v>2</v>
      </c>
      <c r="CF23" s="15">
        <f t="shared" si="54"/>
        <v>3</v>
      </c>
      <c r="CG23" s="15">
        <f t="shared" si="54"/>
        <v>3</v>
      </c>
      <c r="CH23" s="15">
        <f t="shared" si="54"/>
        <v>3</v>
      </c>
      <c r="CI23" s="15">
        <f t="shared" si="54"/>
        <v>4</v>
      </c>
      <c r="CJ23" s="15">
        <f t="shared" si="54"/>
        <v>4</v>
      </c>
      <c r="CK23" s="15">
        <f t="shared" si="54"/>
        <v>4</v>
      </c>
      <c r="CL23" s="15">
        <f t="shared" si="54"/>
        <v>1</v>
      </c>
      <c r="CM23" s="15">
        <f t="shared" si="54"/>
        <v>1</v>
      </c>
      <c r="CN23" s="15">
        <f t="shared" si="54"/>
        <v>1</v>
      </c>
      <c r="CO23" s="15">
        <f t="shared" si="54"/>
        <v>2</v>
      </c>
      <c r="CP23" s="15">
        <f t="shared" si="54"/>
        <v>2</v>
      </c>
      <c r="CQ23" s="15">
        <f t="shared" si="54"/>
        <v>2</v>
      </c>
      <c r="CR23" s="15">
        <f t="shared" si="54"/>
        <v>3</v>
      </c>
      <c r="CS23" s="15">
        <f t="shared" si="54"/>
        <v>3</v>
      </c>
      <c r="CT23" s="15">
        <f t="shared" si="54"/>
        <v>3</v>
      </c>
      <c r="CU23" s="15">
        <f t="shared" si="54"/>
        <v>4</v>
      </c>
      <c r="CV23" s="15">
        <f t="shared" si="54"/>
        <v>4</v>
      </c>
      <c r="CW23" s="15">
        <f t="shared" si="54"/>
        <v>4</v>
      </c>
      <c r="CX23" s="15">
        <f t="shared" si="54"/>
        <v>1</v>
      </c>
      <c r="CY23" s="15">
        <f t="shared" si="54"/>
        <v>1</v>
      </c>
      <c r="CZ23" s="15">
        <f t="shared" si="54"/>
        <v>1</v>
      </c>
      <c r="DA23" s="15">
        <f t="shared" si="54"/>
        <v>2</v>
      </c>
      <c r="DB23" s="15">
        <f t="shared" si="54"/>
        <v>2</v>
      </c>
      <c r="DC23" s="15">
        <f t="shared" si="54"/>
        <v>2</v>
      </c>
      <c r="DD23" s="15">
        <f t="shared" si="54"/>
        <v>3</v>
      </c>
      <c r="DE23" s="15">
        <f t="shared" si="54"/>
        <v>3</v>
      </c>
      <c r="DF23" s="15">
        <f t="shared" si="54"/>
        <v>3</v>
      </c>
      <c r="DG23" s="15">
        <f t="shared" si="54"/>
        <v>4</v>
      </c>
      <c r="DH23" s="15">
        <f t="shared" si="54"/>
        <v>4</v>
      </c>
      <c r="DI23" s="15">
        <f t="shared" si="54"/>
        <v>4</v>
      </c>
      <c r="DJ23" s="15">
        <f t="shared" si="54"/>
        <v>1</v>
      </c>
      <c r="DK23" s="15">
        <f t="shared" si="54"/>
        <v>1</v>
      </c>
      <c r="DL23" s="15">
        <f t="shared" si="54"/>
        <v>1</v>
      </c>
      <c r="DM23" s="15">
        <f t="shared" si="54"/>
        <v>2</v>
      </c>
      <c r="DN23" s="15">
        <f t="shared" si="54"/>
        <v>2</v>
      </c>
      <c r="DO23" s="15">
        <f t="shared" si="54"/>
        <v>2</v>
      </c>
      <c r="DP23" s="15">
        <f t="shared" si="54"/>
        <v>3</v>
      </c>
      <c r="DQ23" s="15">
        <f t="shared" si="54"/>
        <v>3</v>
      </c>
      <c r="DR23" s="15">
        <f t="shared" si="54"/>
        <v>3</v>
      </c>
      <c r="DS23" s="15">
        <f t="shared" si="54"/>
        <v>4</v>
      </c>
      <c r="DT23" s="15">
        <f t="shared" si="54"/>
        <v>4</v>
      </c>
      <c r="DU23" s="15">
        <f t="shared" si="54"/>
        <v>4</v>
      </c>
      <c r="DV23" s="15">
        <f t="shared" si="54"/>
        <v>1</v>
      </c>
      <c r="DW23" s="15">
        <f t="shared" si="54"/>
        <v>1</v>
      </c>
      <c r="DX23" s="15">
        <f t="shared" si="54"/>
        <v>1</v>
      </c>
      <c r="DY23" s="15">
        <f t="shared" si="54"/>
        <v>2</v>
      </c>
      <c r="DZ23" s="15">
        <f t="shared" si="54"/>
        <v>2</v>
      </c>
      <c r="EA23" s="15">
        <f t="shared" si="54"/>
        <v>2</v>
      </c>
      <c r="EB23" s="15">
        <f t="shared" si="54"/>
        <v>3</v>
      </c>
      <c r="EC23" s="15">
        <f t="shared" si="54"/>
        <v>3</v>
      </c>
      <c r="ED23" s="15">
        <f t="shared" si="54"/>
        <v>3</v>
      </c>
      <c r="EE23" s="15">
        <f t="shared" si="54"/>
        <v>4</v>
      </c>
      <c r="EF23" s="15">
        <f t="shared" si="54"/>
        <v>4</v>
      </c>
      <c r="EG23" s="15">
        <f t="shared" si="54"/>
        <v>4</v>
      </c>
      <c r="EH23" s="15">
        <f t="shared" si="54"/>
        <v>1</v>
      </c>
      <c r="EI23" s="15">
        <f t="shared" si="54"/>
        <v>1</v>
      </c>
      <c r="EJ23" s="15">
        <f t="shared" si="54"/>
        <v>1</v>
      </c>
      <c r="EK23" s="15">
        <f t="shared" si="54"/>
        <v>2</v>
      </c>
      <c r="EL23" s="15">
        <f t="shared" si="54"/>
        <v>2</v>
      </c>
      <c r="EM23" s="15">
        <f t="shared" si="54"/>
        <v>2</v>
      </c>
      <c r="EN23" s="15">
        <f t="shared" si="54"/>
        <v>3</v>
      </c>
      <c r="EO23" s="15">
        <f t="shared" si="54"/>
        <v>3</v>
      </c>
      <c r="EP23" s="15">
        <f t="shared" si="54"/>
        <v>3</v>
      </c>
      <c r="EQ23" s="15">
        <f t="shared" ref="EQ23:FH23" si="55">EE23</f>
        <v>4</v>
      </c>
      <c r="ER23" s="15">
        <f t="shared" si="55"/>
        <v>4</v>
      </c>
      <c r="ES23" s="15">
        <f t="shared" si="55"/>
        <v>4</v>
      </c>
      <c r="ET23" s="15">
        <f t="shared" si="55"/>
        <v>1</v>
      </c>
      <c r="EU23" s="15">
        <f t="shared" si="55"/>
        <v>1</v>
      </c>
      <c r="EV23" s="15">
        <f t="shared" si="55"/>
        <v>1</v>
      </c>
      <c r="EW23" s="15">
        <f t="shared" si="55"/>
        <v>2</v>
      </c>
      <c r="EX23" s="15">
        <f t="shared" si="55"/>
        <v>2</v>
      </c>
      <c r="EY23" s="15">
        <f t="shared" si="55"/>
        <v>2</v>
      </c>
      <c r="EZ23" s="15">
        <f t="shared" si="55"/>
        <v>3</v>
      </c>
      <c r="FA23" s="15">
        <f t="shared" si="55"/>
        <v>3</v>
      </c>
      <c r="FB23" s="15">
        <f t="shared" si="55"/>
        <v>3</v>
      </c>
      <c r="FC23" s="15">
        <f t="shared" si="55"/>
        <v>4</v>
      </c>
      <c r="FD23" s="15">
        <f t="shared" si="55"/>
        <v>4</v>
      </c>
      <c r="FE23" s="15">
        <f t="shared" si="55"/>
        <v>4</v>
      </c>
      <c r="FF23" s="15">
        <f t="shared" si="55"/>
        <v>1</v>
      </c>
      <c r="FG23" s="15">
        <f t="shared" si="55"/>
        <v>1</v>
      </c>
      <c r="FH23" s="15">
        <f t="shared" si="55"/>
        <v>1</v>
      </c>
      <c r="FI23" s="15"/>
      <c r="FJ23" s="15"/>
      <c r="FK23" s="15"/>
      <c r="FL23" s="15"/>
      <c r="FM23" s="15"/>
      <c r="FN23" s="15"/>
      <c r="FO23" s="15"/>
      <c r="FP23" s="15"/>
      <c r="FQ23" s="15"/>
      <c r="FR23" s="15"/>
      <c r="FS23" s="15"/>
      <c r="FT23" s="15"/>
      <c r="FU23" s="15"/>
      <c r="FV23" s="15"/>
      <c r="FW23" s="15"/>
      <c r="FX23" s="15"/>
      <c r="FY23" s="15"/>
      <c r="FZ23" s="15"/>
      <c r="GA23" s="15"/>
      <c r="GB23" s="15"/>
      <c r="GC23" s="15"/>
      <c r="GD23" s="15"/>
      <c r="GE23" s="15"/>
      <c r="GF23" s="15"/>
      <c r="GG23" s="15"/>
      <c r="GH23" s="15"/>
      <c r="GI23" s="15"/>
      <c r="GJ23" s="15"/>
      <c r="GK23" s="15"/>
      <c r="GL23" s="15"/>
      <c r="GM23" s="15"/>
      <c r="GN23" s="15"/>
      <c r="GO23" s="15"/>
      <c r="GP23" s="15"/>
      <c r="GQ23" s="15"/>
      <c r="GR23" s="15"/>
      <c r="GS23" s="15"/>
      <c r="GT23" s="15"/>
      <c r="GU23" s="15"/>
      <c r="GV23" s="15"/>
      <c r="GW23" s="15"/>
      <c r="GX23" s="15"/>
      <c r="GY23" s="15"/>
      <c r="GZ23" s="15"/>
      <c r="HA23" s="15"/>
      <c r="HB23" s="15"/>
      <c r="HC23" s="15"/>
      <c r="HD23" s="15"/>
      <c r="HE23" s="15"/>
      <c r="HF23" s="15"/>
      <c r="HG23" s="15"/>
      <c r="HH23" s="15"/>
      <c r="HI23" s="15"/>
      <c r="HJ23" s="15"/>
      <c r="HK23" s="15"/>
      <c r="HL23" s="15"/>
      <c r="HM23" s="15"/>
      <c r="HN23" s="15"/>
      <c r="HO23" s="15"/>
      <c r="HP23" s="15"/>
      <c r="HQ23" s="15"/>
      <c r="HR23" s="15"/>
      <c r="HS23" s="15"/>
      <c r="HT23" s="15"/>
      <c r="HU23" s="15"/>
      <c r="HV23" s="15"/>
      <c r="HW23" s="15"/>
      <c r="HX23" s="15"/>
      <c r="HY23" s="15"/>
      <c r="HZ23" s="15"/>
      <c r="IA23" s="15"/>
      <c r="IB23" s="15"/>
      <c r="IC23" s="15"/>
      <c r="ID23" s="15"/>
      <c r="IE23" s="15"/>
      <c r="IF23" s="15"/>
      <c r="IG23" s="15"/>
      <c r="IH23" s="15"/>
      <c r="II23" s="15"/>
      <c r="IJ23" s="15"/>
      <c r="IK23" s="15"/>
      <c r="IL23" s="15"/>
      <c r="IM23" s="15"/>
      <c r="IN23" s="15"/>
      <c r="IO23" s="15"/>
      <c r="IP23" s="15"/>
      <c r="IQ23" s="15"/>
      <c r="IR23" s="15"/>
      <c r="IS23" s="15"/>
      <c r="IT23" s="15"/>
      <c r="IU23" s="15"/>
      <c r="IV23" s="15"/>
      <c r="IW23" s="15"/>
      <c r="IX23" s="15"/>
      <c r="IY23" s="15"/>
      <c r="IZ23" s="15"/>
      <c r="JA23" s="15"/>
      <c r="JB23" s="15"/>
      <c r="JC23" s="15"/>
      <c r="JD23" s="15"/>
      <c r="JE23" s="15"/>
      <c r="JF23" s="15"/>
      <c r="JG23" s="15"/>
      <c r="JH23" s="15"/>
      <c r="JI23" s="15"/>
      <c r="JJ23" s="15"/>
      <c r="JK23" s="15"/>
      <c r="JL23" s="15"/>
      <c r="JM23" s="15"/>
      <c r="JN23" s="15"/>
      <c r="JO23" s="15"/>
      <c r="JP23" s="15"/>
      <c r="JQ23" s="15"/>
      <c r="JR23" s="15"/>
      <c r="JS23" s="15"/>
      <c r="JT23" s="15"/>
      <c r="JU23" s="15"/>
      <c r="JV23" s="15"/>
      <c r="JW23" s="15"/>
      <c r="JX23" s="15"/>
      <c r="JY23" s="15"/>
      <c r="JZ23" s="15"/>
      <c r="KA23" s="15"/>
      <c r="KB23" s="15"/>
      <c r="KC23" s="15"/>
      <c r="KD23" s="15"/>
      <c r="KE23" s="15"/>
      <c r="KF23" s="15"/>
      <c r="KG23" s="15"/>
      <c r="KH23" s="15"/>
      <c r="KI23" s="15"/>
      <c r="KJ23" s="15"/>
      <c r="KK23" s="15"/>
      <c r="KL23" s="15"/>
      <c r="KM23" s="15"/>
      <c r="KN23" s="15"/>
      <c r="KO23" s="15"/>
      <c r="KP23" s="15"/>
      <c r="KQ23" s="15"/>
      <c r="KR23" s="15"/>
      <c r="KS23" s="15"/>
      <c r="KT23" s="15"/>
      <c r="KU23" s="15"/>
      <c r="KV23" s="15"/>
      <c r="KW23" s="15"/>
      <c r="KX23" s="15"/>
      <c r="KY23" s="15"/>
      <c r="KZ23" s="15"/>
      <c r="LA23" s="15"/>
      <c r="LB23" s="15"/>
      <c r="LC23" s="15"/>
      <c r="LD23" s="15"/>
      <c r="LE23" s="15"/>
      <c r="LF23" s="15"/>
      <c r="LG23" s="15"/>
      <c r="LH23" s="15"/>
      <c r="LI23" s="15"/>
      <c r="LJ23" s="15"/>
      <c r="LK23" s="15"/>
      <c r="LL23" s="15"/>
      <c r="LM23" s="15"/>
      <c r="LN23" s="15"/>
      <c r="LO23" s="15"/>
      <c r="LP23" s="15"/>
      <c r="LQ23" s="15"/>
      <c r="LR23" s="15"/>
      <c r="LS23" s="15"/>
      <c r="LT23" s="15"/>
      <c r="LU23" s="15"/>
      <c r="LV23" s="15"/>
      <c r="LW23" s="15"/>
      <c r="LX23" s="15"/>
      <c r="LY23" s="15"/>
      <c r="LZ23" s="15"/>
      <c r="MA23" s="15"/>
      <c r="MB23" s="15"/>
      <c r="MC23" s="15"/>
      <c r="MD23" s="15"/>
      <c r="ME23" s="15"/>
      <c r="MF23" s="15"/>
      <c r="MG23" s="15"/>
      <c r="MH23" s="15"/>
      <c r="MI23" s="15"/>
      <c r="MJ23" s="15"/>
      <c r="MK23" s="15"/>
      <c r="ML23" s="15"/>
      <c r="MM23" s="15"/>
      <c r="MN23" s="15"/>
      <c r="MO23" s="15"/>
      <c r="MP23" s="15"/>
      <c r="MQ23" s="15"/>
      <c r="MR23" s="15"/>
      <c r="MS23" s="15"/>
      <c r="MT23" s="15"/>
      <c r="MU23" s="15"/>
      <c r="MV23" s="15"/>
      <c r="MW23" s="15"/>
      <c r="MX23" s="15"/>
      <c r="MY23" s="15"/>
    </row>
    <row r="24" spans="1:409" s="4" customFormat="1" x14ac:dyDescent="0.25">
      <c r="B24" s="66"/>
      <c r="C24" s="4" t="s">
        <v>8</v>
      </c>
      <c r="E24" s="2">
        <f>E12</f>
        <v>2001</v>
      </c>
      <c r="F24" s="2">
        <v>2002</v>
      </c>
      <c r="G24" s="2">
        <f t="shared" ref="G24:P24" si="56">F24</f>
        <v>2002</v>
      </c>
      <c r="H24" s="2">
        <f>E24+1</f>
        <v>2002</v>
      </c>
      <c r="I24" s="2">
        <f t="shared" si="56"/>
        <v>2002</v>
      </c>
      <c r="J24" s="2">
        <f t="shared" si="56"/>
        <v>2002</v>
      </c>
      <c r="K24" s="2">
        <f t="shared" si="56"/>
        <v>2002</v>
      </c>
      <c r="L24" s="2">
        <f t="shared" si="56"/>
        <v>2002</v>
      </c>
      <c r="M24" s="2">
        <f t="shared" si="56"/>
        <v>2002</v>
      </c>
      <c r="N24" s="2">
        <f t="shared" si="56"/>
        <v>2002</v>
      </c>
      <c r="O24" s="2">
        <f t="shared" si="56"/>
        <v>2002</v>
      </c>
      <c r="P24" s="2">
        <f t="shared" si="56"/>
        <v>2002</v>
      </c>
      <c r="Q24" s="15">
        <f>E24+1</f>
        <v>2002</v>
      </c>
      <c r="R24" s="15">
        <f t="shared" ref="R24:V24" si="57">F24+1</f>
        <v>2003</v>
      </c>
      <c r="S24" s="15">
        <f t="shared" si="57"/>
        <v>2003</v>
      </c>
      <c r="T24" s="15">
        <f t="shared" si="57"/>
        <v>2003</v>
      </c>
      <c r="U24" s="15">
        <f t="shared" si="57"/>
        <v>2003</v>
      </c>
      <c r="V24" s="15">
        <f t="shared" si="57"/>
        <v>2003</v>
      </c>
      <c r="W24" s="15">
        <f t="shared" ref="W24" si="58">K24+1</f>
        <v>2003</v>
      </c>
      <c r="X24" s="15">
        <f t="shared" ref="X24" si="59">L24+1</f>
        <v>2003</v>
      </c>
      <c r="Y24" s="15">
        <f t="shared" ref="Y24" si="60">M24+1</f>
        <v>2003</v>
      </c>
      <c r="Z24" s="15">
        <f t="shared" ref="Z24" si="61">N24+1</f>
        <v>2003</v>
      </c>
      <c r="AA24" s="15">
        <f t="shared" ref="AA24" si="62">O24+1</f>
        <v>2003</v>
      </c>
      <c r="AB24" s="15">
        <f t="shared" ref="AB24" si="63">P24+1</f>
        <v>2003</v>
      </c>
      <c r="AC24" s="15">
        <f t="shared" ref="AC24" si="64">Q24+1</f>
        <v>2003</v>
      </c>
      <c r="AD24" s="15">
        <f t="shared" ref="AD24" si="65">R24+1</f>
        <v>2004</v>
      </c>
      <c r="AE24" s="15">
        <f t="shared" ref="AE24" si="66">S24+1</f>
        <v>2004</v>
      </c>
      <c r="AF24" s="15">
        <f t="shared" ref="AF24" si="67">T24+1</f>
        <v>2004</v>
      </c>
      <c r="AG24" s="15">
        <f t="shared" ref="AG24" si="68">U24+1</f>
        <v>2004</v>
      </c>
      <c r="AH24" s="15">
        <f t="shared" ref="AH24" si="69">V24+1</f>
        <v>2004</v>
      </c>
      <c r="AI24" s="15">
        <f t="shared" ref="AI24" si="70">W24+1</f>
        <v>2004</v>
      </c>
      <c r="AJ24" s="15">
        <f t="shared" ref="AJ24" si="71">X24+1</f>
        <v>2004</v>
      </c>
      <c r="AK24" s="15">
        <f t="shared" ref="AK24" si="72">Y24+1</f>
        <v>2004</v>
      </c>
      <c r="AL24" s="15">
        <f t="shared" ref="AL24" si="73">Z24+1</f>
        <v>2004</v>
      </c>
      <c r="AM24" s="15">
        <f t="shared" ref="AM24" si="74">AA24+1</f>
        <v>2004</v>
      </c>
      <c r="AN24" s="15">
        <f t="shared" ref="AN24" si="75">AB24+1</f>
        <v>2004</v>
      </c>
      <c r="AO24" s="15">
        <f t="shared" ref="AO24" si="76">AC24+1</f>
        <v>2004</v>
      </c>
      <c r="AP24" s="15">
        <f t="shared" ref="AP24" si="77">AD24+1</f>
        <v>2005</v>
      </c>
      <c r="AQ24" s="15">
        <f t="shared" ref="AQ24" si="78">AE24+1</f>
        <v>2005</v>
      </c>
      <c r="AR24" s="15">
        <f t="shared" ref="AR24" si="79">AF24+1</f>
        <v>2005</v>
      </c>
      <c r="AS24" s="15">
        <f t="shared" ref="AS24" si="80">AG24+1</f>
        <v>2005</v>
      </c>
      <c r="AT24" s="15">
        <f t="shared" ref="AT24" si="81">AH24+1</f>
        <v>2005</v>
      </c>
      <c r="AU24" s="15">
        <f t="shared" ref="AU24" si="82">AI24+1</f>
        <v>2005</v>
      </c>
      <c r="AV24" s="15">
        <f t="shared" ref="AV24" si="83">AJ24+1</f>
        <v>2005</v>
      </c>
      <c r="AW24" s="15">
        <f t="shared" ref="AW24" si="84">AK24+1</f>
        <v>2005</v>
      </c>
      <c r="AX24" s="15">
        <f t="shared" ref="AX24" si="85">AL24+1</f>
        <v>2005</v>
      </c>
      <c r="AY24" s="15">
        <f t="shared" ref="AY24" si="86">AM24+1</f>
        <v>2005</v>
      </c>
      <c r="AZ24" s="15">
        <f t="shared" ref="AZ24" si="87">AN24+1</f>
        <v>2005</v>
      </c>
      <c r="BA24" s="15">
        <f t="shared" ref="BA24" si="88">AO24+1</f>
        <v>2005</v>
      </c>
      <c r="BB24" s="15">
        <f t="shared" ref="BB24" si="89">AP24+1</f>
        <v>2006</v>
      </c>
      <c r="BC24" s="15">
        <f t="shared" ref="BC24" si="90">AQ24+1</f>
        <v>2006</v>
      </c>
      <c r="BD24" s="15">
        <f t="shared" ref="BD24" si="91">AR24+1</f>
        <v>2006</v>
      </c>
      <c r="BE24" s="15">
        <f t="shared" ref="BE24" si="92">AS24+1</f>
        <v>2006</v>
      </c>
      <c r="BF24" s="15">
        <f t="shared" ref="BF24" si="93">AT24+1</f>
        <v>2006</v>
      </c>
      <c r="BG24" s="15">
        <f t="shared" ref="BG24" si="94">AU24+1</f>
        <v>2006</v>
      </c>
      <c r="BH24" s="15">
        <f t="shared" ref="BH24" si="95">AV24+1</f>
        <v>2006</v>
      </c>
      <c r="BI24" s="15">
        <f t="shared" ref="BI24" si="96">AW24+1</f>
        <v>2006</v>
      </c>
      <c r="BJ24" s="15">
        <f t="shared" ref="BJ24" si="97">AX24+1</f>
        <v>2006</v>
      </c>
      <c r="BK24" s="15">
        <f t="shared" ref="BK24" si="98">AY24+1</f>
        <v>2006</v>
      </c>
      <c r="BL24" s="15">
        <f t="shared" ref="BL24" si="99">AZ24+1</f>
        <v>2006</v>
      </c>
      <c r="BM24" s="15">
        <f t="shared" ref="BM24" si="100">BA24+1</f>
        <v>2006</v>
      </c>
      <c r="BN24" s="15">
        <f t="shared" ref="BN24" si="101">BB24+1</f>
        <v>2007</v>
      </c>
      <c r="BO24" s="15">
        <f t="shared" ref="BO24" si="102">BC24+1</f>
        <v>2007</v>
      </c>
      <c r="BP24" s="15">
        <f t="shared" ref="BP24" si="103">BD24+1</f>
        <v>2007</v>
      </c>
      <c r="BQ24" s="15">
        <f t="shared" ref="BQ24" si="104">BE24+1</f>
        <v>2007</v>
      </c>
      <c r="BR24" s="15">
        <f t="shared" ref="BR24" si="105">BF24+1</f>
        <v>2007</v>
      </c>
      <c r="BS24" s="15">
        <f t="shared" ref="BS24" si="106">BG24+1</f>
        <v>2007</v>
      </c>
      <c r="BT24" s="15">
        <f t="shared" ref="BT24" si="107">BH24+1</f>
        <v>2007</v>
      </c>
      <c r="BU24" s="15">
        <f t="shared" ref="BU24" si="108">BI24+1</f>
        <v>2007</v>
      </c>
      <c r="BV24" s="15">
        <f t="shared" ref="BV24" si="109">BJ24+1</f>
        <v>2007</v>
      </c>
      <c r="BW24" s="15">
        <f t="shared" ref="BW24" si="110">BK24+1</f>
        <v>2007</v>
      </c>
      <c r="BX24" s="15">
        <f t="shared" ref="BX24" si="111">BL24+1</f>
        <v>2007</v>
      </c>
      <c r="BY24" s="15">
        <f t="shared" ref="BY24" si="112">BM24+1</f>
        <v>2007</v>
      </c>
      <c r="BZ24" s="15">
        <f t="shared" ref="BZ24" si="113">BN24+1</f>
        <v>2008</v>
      </c>
      <c r="CA24" s="15">
        <f t="shared" ref="CA24" si="114">BO24+1</f>
        <v>2008</v>
      </c>
      <c r="CB24" s="15">
        <f t="shared" ref="CB24" si="115">BP24+1</f>
        <v>2008</v>
      </c>
      <c r="CC24" s="15">
        <f t="shared" ref="CC24" si="116">BQ24+1</f>
        <v>2008</v>
      </c>
      <c r="CD24" s="15">
        <f t="shared" ref="CD24" si="117">BR24+1</f>
        <v>2008</v>
      </c>
      <c r="CE24" s="15">
        <f t="shared" ref="CE24" si="118">BS24+1</f>
        <v>2008</v>
      </c>
      <c r="CF24" s="15">
        <f t="shared" ref="CF24" si="119">BT24+1</f>
        <v>2008</v>
      </c>
      <c r="CG24" s="15">
        <f t="shared" ref="CG24" si="120">BU24+1</f>
        <v>2008</v>
      </c>
      <c r="CH24" s="15">
        <f t="shared" ref="CH24" si="121">BV24+1</f>
        <v>2008</v>
      </c>
      <c r="CI24" s="15">
        <f t="shared" ref="CI24" si="122">BW24+1</f>
        <v>2008</v>
      </c>
      <c r="CJ24" s="15">
        <f t="shared" ref="CJ24" si="123">BX24+1</f>
        <v>2008</v>
      </c>
      <c r="CK24" s="15">
        <f t="shared" ref="CK24" si="124">BY24+1</f>
        <v>2008</v>
      </c>
      <c r="CL24" s="15">
        <f t="shared" ref="CL24" si="125">BZ24+1</f>
        <v>2009</v>
      </c>
      <c r="CM24" s="15">
        <f t="shared" ref="CM24" si="126">CA24+1</f>
        <v>2009</v>
      </c>
      <c r="CN24" s="15">
        <f t="shared" ref="CN24" si="127">CB24+1</f>
        <v>2009</v>
      </c>
      <c r="CO24" s="15">
        <f t="shared" ref="CO24" si="128">CC24+1</f>
        <v>2009</v>
      </c>
      <c r="CP24" s="15">
        <f t="shared" ref="CP24" si="129">CD24+1</f>
        <v>2009</v>
      </c>
      <c r="CQ24" s="15">
        <f t="shared" ref="CQ24" si="130">CE24+1</f>
        <v>2009</v>
      </c>
      <c r="CR24" s="15">
        <f t="shared" ref="CR24" si="131">CF24+1</f>
        <v>2009</v>
      </c>
      <c r="CS24" s="15">
        <f t="shared" ref="CS24" si="132">CG24+1</f>
        <v>2009</v>
      </c>
      <c r="CT24" s="15">
        <f t="shared" ref="CT24" si="133">CH24+1</f>
        <v>2009</v>
      </c>
      <c r="CU24" s="15">
        <f t="shared" ref="CU24" si="134">CI24+1</f>
        <v>2009</v>
      </c>
      <c r="CV24" s="15">
        <f t="shared" ref="CV24" si="135">CJ24+1</f>
        <v>2009</v>
      </c>
      <c r="CW24" s="15">
        <f t="shared" ref="CW24" si="136">CK24+1</f>
        <v>2009</v>
      </c>
      <c r="CX24" s="15">
        <f t="shared" ref="CX24" si="137">CL24+1</f>
        <v>2010</v>
      </c>
      <c r="CY24" s="15">
        <f t="shared" ref="CY24" si="138">CM24+1</f>
        <v>2010</v>
      </c>
      <c r="CZ24" s="15">
        <f t="shared" ref="CZ24" si="139">CN24+1</f>
        <v>2010</v>
      </c>
      <c r="DA24" s="15">
        <f t="shared" ref="DA24" si="140">CO24+1</f>
        <v>2010</v>
      </c>
      <c r="DB24" s="15">
        <f t="shared" ref="DB24" si="141">CP24+1</f>
        <v>2010</v>
      </c>
      <c r="DC24" s="15">
        <f t="shared" ref="DC24" si="142">CQ24+1</f>
        <v>2010</v>
      </c>
      <c r="DD24" s="15">
        <f t="shared" ref="DD24" si="143">CR24+1</f>
        <v>2010</v>
      </c>
      <c r="DE24" s="15">
        <f t="shared" ref="DE24" si="144">CS24+1</f>
        <v>2010</v>
      </c>
      <c r="DF24" s="15">
        <f t="shared" ref="DF24" si="145">CT24+1</f>
        <v>2010</v>
      </c>
      <c r="DG24" s="15">
        <f t="shared" ref="DG24" si="146">CU24+1</f>
        <v>2010</v>
      </c>
      <c r="DH24" s="15">
        <f t="shared" ref="DH24" si="147">CV24+1</f>
        <v>2010</v>
      </c>
      <c r="DI24" s="15">
        <f t="shared" ref="DI24" si="148">CW24+1</f>
        <v>2010</v>
      </c>
      <c r="DJ24" s="15">
        <f t="shared" ref="DJ24" si="149">CX24+1</f>
        <v>2011</v>
      </c>
      <c r="DK24" s="15">
        <f t="shared" ref="DK24" si="150">CY24+1</f>
        <v>2011</v>
      </c>
      <c r="DL24" s="15">
        <f t="shared" ref="DL24" si="151">CZ24+1</f>
        <v>2011</v>
      </c>
      <c r="DM24" s="15">
        <f t="shared" ref="DM24" si="152">DA24+1</f>
        <v>2011</v>
      </c>
      <c r="DN24" s="15">
        <f t="shared" ref="DN24" si="153">DB24+1</f>
        <v>2011</v>
      </c>
      <c r="DO24" s="15">
        <f t="shared" ref="DO24" si="154">DC24+1</f>
        <v>2011</v>
      </c>
      <c r="DP24" s="15">
        <f t="shared" ref="DP24" si="155">DD24+1</f>
        <v>2011</v>
      </c>
      <c r="DQ24" s="15">
        <f t="shared" ref="DQ24" si="156">DE24+1</f>
        <v>2011</v>
      </c>
      <c r="DR24" s="15">
        <f t="shared" ref="DR24" si="157">DF24+1</f>
        <v>2011</v>
      </c>
      <c r="DS24" s="15">
        <f t="shared" ref="DS24" si="158">DG24+1</f>
        <v>2011</v>
      </c>
      <c r="DT24" s="15">
        <f t="shared" ref="DT24" si="159">DH24+1</f>
        <v>2011</v>
      </c>
      <c r="DU24" s="15">
        <f t="shared" ref="DU24" si="160">DI24+1</f>
        <v>2011</v>
      </c>
      <c r="DV24" s="15">
        <f t="shared" ref="DV24" si="161">DJ24+1</f>
        <v>2012</v>
      </c>
      <c r="DW24" s="15">
        <f t="shared" ref="DW24" si="162">DK24+1</f>
        <v>2012</v>
      </c>
      <c r="DX24" s="15">
        <f t="shared" ref="DX24" si="163">DL24+1</f>
        <v>2012</v>
      </c>
      <c r="DY24" s="15">
        <f t="shared" ref="DY24" si="164">DM24+1</f>
        <v>2012</v>
      </c>
      <c r="DZ24" s="15">
        <f t="shared" ref="DZ24" si="165">DN24+1</f>
        <v>2012</v>
      </c>
      <c r="EA24" s="15">
        <f t="shared" ref="EA24" si="166">DO24+1</f>
        <v>2012</v>
      </c>
      <c r="EB24" s="15">
        <f t="shared" ref="EB24" si="167">DP24+1</f>
        <v>2012</v>
      </c>
      <c r="EC24" s="15">
        <f t="shared" ref="EC24" si="168">DQ24+1</f>
        <v>2012</v>
      </c>
      <c r="ED24" s="15">
        <f t="shared" ref="ED24" si="169">DR24+1</f>
        <v>2012</v>
      </c>
      <c r="EE24" s="15">
        <f t="shared" ref="EE24" si="170">DS24+1</f>
        <v>2012</v>
      </c>
      <c r="EF24" s="15">
        <f t="shared" ref="EF24" si="171">DT24+1</f>
        <v>2012</v>
      </c>
      <c r="EG24" s="15">
        <f t="shared" ref="EG24" si="172">DU24+1</f>
        <v>2012</v>
      </c>
      <c r="EH24" s="15">
        <f t="shared" ref="EH24" si="173">DV24+1</f>
        <v>2013</v>
      </c>
      <c r="EI24" s="15">
        <f t="shared" ref="EI24" si="174">DW24+1</f>
        <v>2013</v>
      </c>
      <c r="EJ24" s="15">
        <f t="shared" ref="EJ24" si="175">DX24+1</f>
        <v>2013</v>
      </c>
      <c r="EK24" s="15">
        <f t="shared" ref="EK24" si="176">DY24+1</f>
        <v>2013</v>
      </c>
      <c r="EL24" s="15">
        <f t="shared" ref="EL24" si="177">DZ24+1</f>
        <v>2013</v>
      </c>
      <c r="EM24" s="15">
        <f t="shared" ref="EM24" si="178">EA24+1</f>
        <v>2013</v>
      </c>
      <c r="EN24" s="15">
        <f t="shared" ref="EN24" si="179">EB24+1</f>
        <v>2013</v>
      </c>
      <c r="EO24" s="15">
        <f t="shared" ref="EO24" si="180">EC24+1</f>
        <v>2013</v>
      </c>
      <c r="EP24" s="15">
        <f t="shared" ref="EP24" si="181">ED24+1</f>
        <v>2013</v>
      </c>
      <c r="EQ24" s="15">
        <f t="shared" ref="EQ24" si="182">EE24+1</f>
        <v>2013</v>
      </c>
      <c r="ER24" s="15">
        <f t="shared" ref="ER24" si="183">EF24+1</f>
        <v>2013</v>
      </c>
      <c r="ES24" s="15">
        <f t="shared" ref="ES24" si="184">EG24+1</f>
        <v>2013</v>
      </c>
      <c r="ET24" s="15">
        <f t="shared" ref="ET24" si="185">EH24+1</f>
        <v>2014</v>
      </c>
      <c r="EU24" s="15">
        <f t="shared" ref="EU24" si="186">EI24+1</f>
        <v>2014</v>
      </c>
      <c r="EV24" s="15">
        <f t="shared" ref="EV24" si="187">EJ24+1</f>
        <v>2014</v>
      </c>
      <c r="EW24" s="15">
        <f t="shared" ref="EW24" si="188">EK24+1</f>
        <v>2014</v>
      </c>
      <c r="EX24" s="15">
        <f t="shared" ref="EX24" si="189">EL24+1</f>
        <v>2014</v>
      </c>
      <c r="EY24" s="15">
        <f t="shared" ref="EY24" si="190">EM24+1</f>
        <v>2014</v>
      </c>
      <c r="EZ24" s="15">
        <f t="shared" ref="EZ24" si="191">EN24+1</f>
        <v>2014</v>
      </c>
      <c r="FA24" s="15">
        <f t="shared" ref="FA24" si="192">EO24+1</f>
        <v>2014</v>
      </c>
      <c r="FB24" s="15">
        <f t="shared" ref="FB24" si="193">EP24+1</f>
        <v>2014</v>
      </c>
      <c r="FC24" s="15">
        <f t="shared" ref="FC24" si="194">EQ24+1</f>
        <v>2014</v>
      </c>
      <c r="FD24" s="15">
        <f t="shared" ref="FD24" si="195">ER24+1</f>
        <v>2014</v>
      </c>
      <c r="FE24" s="15">
        <f t="shared" ref="FE24" si="196">ES24+1</f>
        <v>2014</v>
      </c>
      <c r="FF24" s="15">
        <f t="shared" ref="FF24" si="197">ET24+1</f>
        <v>2015</v>
      </c>
      <c r="FG24" s="15">
        <f t="shared" ref="FG24" si="198">EU24+1</f>
        <v>2015</v>
      </c>
      <c r="FH24" s="15">
        <f t="shared" ref="FH24" si="199">EV24+1</f>
        <v>2015</v>
      </c>
      <c r="FI24" s="15"/>
      <c r="FJ24" s="15"/>
      <c r="FK24" s="15"/>
      <c r="FL24" s="15"/>
      <c r="FM24" s="15"/>
      <c r="FN24" s="15"/>
      <c r="FO24" s="15"/>
      <c r="FP24" s="15"/>
      <c r="FQ24" s="15"/>
      <c r="FR24" s="15"/>
      <c r="FS24" s="15"/>
      <c r="FT24" s="15"/>
      <c r="FU24" s="15"/>
      <c r="FV24" s="15"/>
      <c r="FW24" s="15"/>
      <c r="FX24" s="15"/>
      <c r="FY24" s="15"/>
      <c r="FZ24" s="15"/>
      <c r="GA24" s="15"/>
      <c r="GB24" s="15"/>
      <c r="GC24" s="15"/>
      <c r="GD24" s="15"/>
      <c r="GE24" s="15"/>
      <c r="GF24" s="15"/>
      <c r="GG24" s="15"/>
      <c r="GH24" s="15"/>
      <c r="GI24" s="15"/>
      <c r="GJ24" s="15"/>
      <c r="GK24" s="15"/>
      <c r="GL24" s="15"/>
      <c r="GM24" s="15"/>
      <c r="GN24" s="15"/>
      <c r="GO24" s="15"/>
      <c r="GP24" s="15"/>
      <c r="GQ24" s="15"/>
      <c r="GR24" s="15"/>
      <c r="GS24" s="15"/>
      <c r="GT24" s="15"/>
      <c r="GU24" s="15"/>
      <c r="GV24" s="15"/>
      <c r="GW24" s="15"/>
      <c r="GX24" s="15"/>
      <c r="GY24" s="15"/>
      <c r="GZ24" s="15"/>
      <c r="HA24" s="15"/>
      <c r="HB24" s="15"/>
      <c r="HC24" s="15"/>
      <c r="HD24" s="15"/>
      <c r="HE24" s="15"/>
      <c r="HF24" s="15"/>
      <c r="HG24" s="15"/>
      <c r="HH24" s="15"/>
      <c r="HI24" s="15"/>
      <c r="HJ24" s="15"/>
      <c r="HK24" s="15"/>
      <c r="HL24" s="15"/>
      <c r="HM24" s="15"/>
      <c r="HN24" s="15"/>
      <c r="HO24" s="15"/>
      <c r="HP24" s="15"/>
      <c r="HQ24" s="15"/>
      <c r="HR24" s="15"/>
      <c r="HS24" s="15"/>
      <c r="HT24" s="15"/>
      <c r="HU24" s="15"/>
      <c r="HV24" s="15"/>
      <c r="HW24" s="15"/>
      <c r="HX24" s="15"/>
      <c r="HY24" s="15"/>
      <c r="HZ24" s="15"/>
      <c r="IA24" s="15"/>
      <c r="IB24" s="15"/>
      <c r="IC24" s="15"/>
      <c r="ID24" s="15"/>
      <c r="IE24" s="15"/>
      <c r="IF24" s="15"/>
      <c r="IG24" s="15"/>
      <c r="IH24" s="15"/>
      <c r="II24" s="15"/>
      <c r="IJ24" s="15"/>
      <c r="IK24" s="15"/>
      <c r="IL24" s="15"/>
      <c r="IM24" s="15"/>
      <c r="IN24" s="15"/>
      <c r="IO24" s="15"/>
      <c r="IP24" s="15"/>
      <c r="IQ24" s="15"/>
      <c r="IR24" s="15"/>
      <c r="IS24" s="15"/>
      <c r="IT24" s="15"/>
      <c r="IU24" s="15"/>
      <c r="IV24" s="15"/>
      <c r="IW24" s="15"/>
      <c r="IX24" s="15"/>
      <c r="IY24" s="15"/>
      <c r="IZ24" s="15"/>
      <c r="JA24" s="15"/>
      <c r="JB24" s="15"/>
      <c r="JC24" s="15"/>
      <c r="JD24" s="15"/>
      <c r="JE24" s="15"/>
      <c r="JF24" s="15"/>
      <c r="JG24" s="15"/>
      <c r="JH24" s="15"/>
      <c r="JI24" s="15"/>
      <c r="JJ24" s="15"/>
      <c r="JK24" s="15"/>
      <c r="JL24" s="15"/>
      <c r="JM24" s="15"/>
      <c r="JN24" s="15"/>
      <c r="JO24" s="15"/>
      <c r="JP24" s="15"/>
      <c r="JQ24" s="15"/>
      <c r="JR24" s="15"/>
      <c r="JS24" s="15"/>
      <c r="JT24" s="15"/>
      <c r="JU24" s="15"/>
      <c r="JV24" s="15"/>
      <c r="JW24" s="15"/>
      <c r="JX24" s="15"/>
      <c r="JY24" s="15"/>
      <c r="JZ24" s="15"/>
      <c r="KA24" s="15"/>
      <c r="KB24" s="15"/>
      <c r="KC24" s="15"/>
      <c r="KD24" s="15"/>
      <c r="KE24" s="15"/>
      <c r="KF24" s="15"/>
      <c r="KG24" s="15"/>
      <c r="KH24" s="15"/>
      <c r="KI24" s="15"/>
      <c r="KJ24" s="15"/>
      <c r="KK24" s="15"/>
      <c r="KL24" s="15"/>
      <c r="KM24" s="15"/>
      <c r="KN24" s="15"/>
      <c r="KO24" s="15"/>
      <c r="KP24" s="15"/>
      <c r="KQ24" s="15"/>
      <c r="KR24" s="15"/>
      <c r="KS24" s="15"/>
      <c r="KT24" s="15"/>
      <c r="KU24" s="15"/>
      <c r="KV24" s="15"/>
      <c r="KW24" s="15"/>
      <c r="KX24" s="15"/>
      <c r="KY24" s="15"/>
      <c r="KZ24" s="15"/>
      <c r="LA24" s="15"/>
      <c r="LB24" s="15"/>
      <c r="LC24" s="15"/>
      <c r="LD24" s="15"/>
      <c r="LE24" s="15"/>
      <c r="LF24" s="15"/>
      <c r="LG24" s="15"/>
      <c r="LH24" s="15"/>
      <c r="LI24" s="15"/>
      <c r="LJ24" s="15"/>
      <c r="LK24" s="15"/>
      <c r="LL24" s="15"/>
      <c r="LM24" s="15"/>
      <c r="LN24" s="15"/>
      <c r="LO24" s="15"/>
      <c r="LP24" s="15"/>
      <c r="LQ24" s="15"/>
      <c r="LR24" s="15"/>
      <c r="LS24" s="15"/>
      <c r="LT24" s="15"/>
      <c r="LU24" s="15"/>
      <c r="LV24" s="15"/>
      <c r="LW24" s="15"/>
      <c r="LX24" s="15"/>
      <c r="LY24" s="15"/>
      <c r="LZ24" s="15"/>
      <c r="MA24" s="15"/>
      <c r="MB24" s="15"/>
      <c r="MC24" s="15"/>
      <c r="MD24" s="15"/>
      <c r="ME24" s="15"/>
      <c r="MF24" s="15"/>
      <c r="MG24" s="15"/>
      <c r="MH24" s="15"/>
      <c r="MI24" s="15"/>
      <c r="MJ24" s="15"/>
      <c r="MK24" s="15"/>
      <c r="ML24" s="15"/>
      <c r="MM24" s="15"/>
      <c r="MN24" s="15"/>
      <c r="MO24" s="15"/>
      <c r="MP24" s="15"/>
      <c r="MQ24" s="15"/>
      <c r="MR24" s="15"/>
      <c r="MS24" s="15"/>
      <c r="MT24" s="15"/>
      <c r="MU24" s="15"/>
      <c r="MV24" s="15"/>
      <c r="MW24" s="15"/>
      <c r="MX24" s="15"/>
      <c r="MY24" s="15"/>
      <c r="MZ24" s="15"/>
      <c r="NA24" s="15"/>
      <c r="NB24" s="15"/>
      <c r="NC24" s="15"/>
      <c r="ND24" s="15"/>
      <c r="NE24" s="15"/>
      <c r="NF24" s="15"/>
      <c r="NG24" s="15"/>
      <c r="NH24" s="15"/>
      <c r="NI24" s="15"/>
      <c r="NJ24" s="15"/>
      <c r="NK24" s="15"/>
      <c r="NL24" s="15"/>
      <c r="NM24" s="15"/>
      <c r="NN24" s="15"/>
      <c r="NO24" s="15"/>
      <c r="NP24" s="15"/>
      <c r="NQ24" s="15"/>
      <c r="NR24" s="15"/>
      <c r="NS24" s="15"/>
      <c r="NT24" s="15"/>
      <c r="NU24" s="15"/>
      <c r="NV24" s="15"/>
      <c r="NW24" s="15"/>
      <c r="NX24" s="15"/>
      <c r="NY24" s="15"/>
      <c r="NZ24" s="15"/>
      <c r="OA24" s="15"/>
      <c r="OB24" s="15"/>
      <c r="OC24" s="15"/>
      <c r="OD24" s="15"/>
      <c r="OE24" s="15"/>
      <c r="OF24" s="15"/>
      <c r="OG24" s="15"/>
      <c r="OH24" s="15"/>
      <c r="OI24" s="15"/>
      <c r="OJ24" s="15"/>
      <c r="OK24" s="15"/>
      <c r="OL24" s="15"/>
      <c r="OM24" s="15"/>
      <c r="ON24" s="15"/>
      <c r="OO24" s="15"/>
      <c r="OP24" s="15"/>
      <c r="OQ24" s="15"/>
      <c r="OR24" s="15"/>
      <c r="OS24" s="15"/>
    </row>
    <row r="25" spans="1:409" s="4" customFormat="1" x14ac:dyDescent="0.25">
      <c r="B25" s="66"/>
      <c r="C25" s="4" t="s">
        <v>9</v>
      </c>
      <c r="E25" s="15" t="str">
        <f>E24&amp;"Q"&amp;E23</f>
        <v>2001Q4</v>
      </c>
      <c r="F25" s="15" t="str">
        <f t="shared" ref="F25:V25" si="200">F24&amp;"Q"&amp;F23</f>
        <v>2002Q1</v>
      </c>
      <c r="G25" s="15" t="str">
        <f t="shared" si="200"/>
        <v>2002Q1</v>
      </c>
      <c r="H25" s="15" t="str">
        <f t="shared" si="200"/>
        <v>2002Q1</v>
      </c>
      <c r="I25" s="15" t="str">
        <f t="shared" si="200"/>
        <v>2002Q2</v>
      </c>
      <c r="J25" s="15" t="str">
        <f t="shared" si="200"/>
        <v>2002Q2</v>
      </c>
      <c r="K25" s="15" t="str">
        <f t="shared" si="200"/>
        <v>2002Q2</v>
      </c>
      <c r="L25" s="15" t="str">
        <f t="shared" si="200"/>
        <v>2002Q3</v>
      </c>
      <c r="M25" s="15" t="str">
        <f t="shared" si="200"/>
        <v>2002Q3</v>
      </c>
      <c r="N25" s="15" t="str">
        <f t="shared" si="200"/>
        <v>2002Q3</v>
      </c>
      <c r="O25" s="15" t="str">
        <f t="shared" si="200"/>
        <v>2002Q4</v>
      </c>
      <c r="P25" s="15" t="str">
        <f t="shared" si="200"/>
        <v>2002Q4</v>
      </c>
      <c r="Q25" s="15" t="str">
        <f t="shared" si="200"/>
        <v>2002Q4</v>
      </c>
      <c r="R25" s="15" t="str">
        <f t="shared" si="200"/>
        <v>2003Q1</v>
      </c>
      <c r="S25" s="15" t="str">
        <f t="shared" si="200"/>
        <v>2003Q1</v>
      </c>
      <c r="T25" s="15" t="str">
        <f t="shared" si="200"/>
        <v>2003Q1</v>
      </c>
      <c r="U25" s="15" t="str">
        <f t="shared" si="200"/>
        <v>2003Q2</v>
      </c>
      <c r="V25" s="15" t="str">
        <f t="shared" si="200"/>
        <v>2003Q2</v>
      </c>
      <c r="W25" s="15" t="str">
        <f t="shared" ref="W25" si="201">W24&amp;"Q"&amp;W23</f>
        <v>2003Q2</v>
      </c>
      <c r="X25" s="15" t="str">
        <f t="shared" ref="X25" si="202">X24&amp;"Q"&amp;X23</f>
        <v>2003Q3</v>
      </c>
      <c r="Y25" s="15" t="str">
        <f t="shared" ref="Y25" si="203">Y24&amp;"Q"&amp;Y23</f>
        <v>2003Q3</v>
      </c>
      <c r="Z25" s="15" t="str">
        <f t="shared" ref="Z25" si="204">Z24&amp;"Q"&amp;Z23</f>
        <v>2003Q3</v>
      </c>
      <c r="AA25" s="15" t="str">
        <f t="shared" ref="AA25" si="205">AA24&amp;"Q"&amp;AA23</f>
        <v>2003Q4</v>
      </c>
      <c r="AB25" s="15" t="str">
        <f t="shared" ref="AB25" si="206">AB24&amp;"Q"&amp;AB23</f>
        <v>2003Q4</v>
      </c>
      <c r="AC25" s="15" t="str">
        <f t="shared" ref="AC25" si="207">AC24&amp;"Q"&amp;AC23</f>
        <v>2003Q4</v>
      </c>
      <c r="AD25" s="15" t="str">
        <f t="shared" ref="AD25" si="208">AD24&amp;"Q"&amp;AD23</f>
        <v>2004Q1</v>
      </c>
      <c r="AE25" s="15" t="str">
        <f t="shared" ref="AE25" si="209">AE24&amp;"Q"&amp;AE23</f>
        <v>2004Q1</v>
      </c>
      <c r="AF25" s="15" t="str">
        <f t="shared" ref="AF25" si="210">AF24&amp;"Q"&amp;AF23</f>
        <v>2004Q1</v>
      </c>
      <c r="AG25" s="15" t="str">
        <f t="shared" ref="AG25" si="211">AG24&amp;"Q"&amp;AG23</f>
        <v>2004Q2</v>
      </c>
      <c r="AH25" s="15" t="str">
        <f t="shared" ref="AH25" si="212">AH24&amp;"Q"&amp;AH23</f>
        <v>2004Q2</v>
      </c>
      <c r="AI25" s="15" t="str">
        <f t="shared" ref="AI25" si="213">AI24&amp;"Q"&amp;AI23</f>
        <v>2004Q2</v>
      </c>
      <c r="AJ25" s="15" t="str">
        <f t="shared" ref="AJ25" si="214">AJ24&amp;"Q"&amp;AJ23</f>
        <v>2004Q3</v>
      </c>
      <c r="AK25" s="15" t="str">
        <f t="shared" ref="AK25" si="215">AK24&amp;"Q"&amp;AK23</f>
        <v>2004Q3</v>
      </c>
      <c r="AL25" s="15" t="str">
        <f t="shared" ref="AL25" si="216">AL24&amp;"Q"&amp;AL23</f>
        <v>2004Q3</v>
      </c>
      <c r="AM25" s="15" t="str">
        <f t="shared" ref="AM25" si="217">AM24&amp;"Q"&amp;AM23</f>
        <v>2004Q4</v>
      </c>
      <c r="AN25" s="15" t="str">
        <f t="shared" ref="AN25" si="218">AN24&amp;"Q"&amp;AN23</f>
        <v>2004Q4</v>
      </c>
      <c r="AO25" s="15" t="str">
        <f t="shared" ref="AO25" si="219">AO24&amp;"Q"&amp;AO23</f>
        <v>2004Q4</v>
      </c>
      <c r="AP25" s="15" t="str">
        <f t="shared" ref="AP25" si="220">AP24&amp;"Q"&amp;AP23</f>
        <v>2005Q1</v>
      </c>
      <c r="AQ25" s="15" t="str">
        <f t="shared" ref="AQ25" si="221">AQ24&amp;"Q"&amp;AQ23</f>
        <v>2005Q1</v>
      </c>
      <c r="AR25" s="15" t="str">
        <f t="shared" ref="AR25" si="222">AR24&amp;"Q"&amp;AR23</f>
        <v>2005Q1</v>
      </c>
      <c r="AS25" s="15" t="str">
        <f t="shared" ref="AS25" si="223">AS24&amp;"Q"&amp;AS23</f>
        <v>2005Q2</v>
      </c>
      <c r="AT25" s="15" t="str">
        <f t="shared" ref="AT25" si="224">AT24&amp;"Q"&amp;AT23</f>
        <v>2005Q2</v>
      </c>
      <c r="AU25" s="15" t="str">
        <f t="shared" ref="AU25" si="225">AU24&amp;"Q"&amp;AU23</f>
        <v>2005Q2</v>
      </c>
      <c r="AV25" s="15" t="str">
        <f t="shared" ref="AV25" si="226">AV24&amp;"Q"&amp;AV23</f>
        <v>2005Q3</v>
      </c>
      <c r="AW25" s="15" t="str">
        <f t="shared" ref="AW25" si="227">AW24&amp;"Q"&amp;AW23</f>
        <v>2005Q3</v>
      </c>
      <c r="AX25" s="15" t="str">
        <f t="shared" ref="AX25" si="228">AX24&amp;"Q"&amp;AX23</f>
        <v>2005Q3</v>
      </c>
      <c r="AY25" s="15" t="str">
        <f t="shared" ref="AY25" si="229">AY24&amp;"Q"&amp;AY23</f>
        <v>2005Q4</v>
      </c>
      <c r="AZ25" s="15" t="str">
        <f t="shared" ref="AZ25" si="230">AZ24&amp;"Q"&amp;AZ23</f>
        <v>2005Q4</v>
      </c>
      <c r="BA25" s="15" t="str">
        <f t="shared" ref="BA25" si="231">BA24&amp;"Q"&amp;BA23</f>
        <v>2005Q4</v>
      </c>
      <c r="BB25" s="15" t="str">
        <f t="shared" ref="BB25" si="232">BB24&amp;"Q"&amp;BB23</f>
        <v>2006Q1</v>
      </c>
      <c r="BC25" s="15" t="str">
        <f t="shared" ref="BC25" si="233">BC24&amp;"Q"&amp;BC23</f>
        <v>2006Q1</v>
      </c>
      <c r="BD25" s="15" t="str">
        <f t="shared" ref="BD25" si="234">BD24&amp;"Q"&amp;BD23</f>
        <v>2006Q1</v>
      </c>
      <c r="BE25" s="15" t="str">
        <f t="shared" ref="BE25" si="235">BE24&amp;"Q"&amp;BE23</f>
        <v>2006Q2</v>
      </c>
      <c r="BF25" s="15" t="str">
        <f t="shared" ref="BF25" si="236">BF24&amp;"Q"&amp;BF23</f>
        <v>2006Q2</v>
      </c>
      <c r="BG25" s="15" t="str">
        <f t="shared" ref="BG25" si="237">BG24&amp;"Q"&amp;BG23</f>
        <v>2006Q2</v>
      </c>
      <c r="BH25" s="15" t="str">
        <f t="shared" ref="BH25" si="238">BH24&amp;"Q"&amp;BH23</f>
        <v>2006Q3</v>
      </c>
      <c r="BI25" s="15" t="str">
        <f t="shared" ref="BI25" si="239">BI24&amp;"Q"&amp;BI23</f>
        <v>2006Q3</v>
      </c>
      <c r="BJ25" s="15" t="str">
        <f t="shared" ref="BJ25" si="240">BJ24&amp;"Q"&amp;BJ23</f>
        <v>2006Q3</v>
      </c>
      <c r="BK25" s="15" t="str">
        <f t="shared" ref="BK25" si="241">BK24&amp;"Q"&amp;BK23</f>
        <v>2006Q4</v>
      </c>
      <c r="BL25" s="15" t="str">
        <f t="shared" ref="BL25" si="242">BL24&amp;"Q"&amp;BL23</f>
        <v>2006Q4</v>
      </c>
      <c r="BM25" s="15" t="str">
        <f t="shared" ref="BM25" si="243">BM24&amp;"Q"&amp;BM23</f>
        <v>2006Q4</v>
      </c>
      <c r="BN25" s="15" t="str">
        <f t="shared" ref="BN25" si="244">BN24&amp;"Q"&amp;BN23</f>
        <v>2007Q1</v>
      </c>
      <c r="BO25" s="15" t="str">
        <f t="shared" ref="BO25" si="245">BO24&amp;"Q"&amp;BO23</f>
        <v>2007Q1</v>
      </c>
      <c r="BP25" s="15" t="str">
        <f t="shared" ref="BP25" si="246">BP24&amp;"Q"&amp;BP23</f>
        <v>2007Q1</v>
      </c>
      <c r="BQ25" s="15" t="str">
        <f t="shared" ref="BQ25" si="247">BQ24&amp;"Q"&amp;BQ23</f>
        <v>2007Q2</v>
      </c>
      <c r="BR25" s="15" t="str">
        <f t="shared" ref="BR25" si="248">BR24&amp;"Q"&amp;BR23</f>
        <v>2007Q2</v>
      </c>
      <c r="BS25" s="15" t="str">
        <f t="shared" ref="BS25" si="249">BS24&amp;"Q"&amp;BS23</f>
        <v>2007Q2</v>
      </c>
      <c r="BT25" s="15" t="str">
        <f t="shared" ref="BT25" si="250">BT24&amp;"Q"&amp;BT23</f>
        <v>2007Q3</v>
      </c>
      <c r="BU25" s="15" t="str">
        <f t="shared" ref="BU25" si="251">BU24&amp;"Q"&amp;BU23</f>
        <v>2007Q3</v>
      </c>
      <c r="BV25" s="15" t="str">
        <f t="shared" ref="BV25" si="252">BV24&amp;"Q"&amp;BV23</f>
        <v>2007Q3</v>
      </c>
      <c r="BW25" s="15" t="str">
        <f t="shared" ref="BW25" si="253">BW24&amp;"Q"&amp;BW23</f>
        <v>2007Q4</v>
      </c>
      <c r="BX25" s="15" t="str">
        <f t="shared" ref="BX25" si="254">BX24&amp;"Q"&amp;BX23</f>
        <v>2007Q4</v>
      </c>
      <c r="BY25" s="15" t="str">
        <f t="shared" ref="BY25" si="255">BY24&amp;"Q"&amp;BY23</f>
        <v>2007Q4</v>
      </c>
      <c r="BZ25" s="15" t="str">
        <f t="shared" ref="BZ25" si="256">BZ24&amp;"Q"&amp;BZ23</f>
        <v>2008Q1</v>
      </c>
      <c r="CA25" s="15" t="str">
        <f t="shared" ref="CA25" si="257">CA24&amp;"Q"&amp;CA23</f>
        <v>2008Q1</v>
      </c>
      <c r="CB25" s="15" t="str">
        <f t="shared" ref="CB25" si="258">CB24&amp;"Q"&amp;CB23</f>
        <v>2008Q1</v>
      </c>
      <c r="CC25" s="15" t="str">
        <f t="shared" ref="CC25" si="259">CC24&amp;"Q"&amp;CC23</f>
        <v>2008Q2</v>
      </c>
      <c r="CD25" s="15" t="str">
        <f t="shared" ref="CD25" si="260">CD24&amp;"Q"&amp;CD23</f>
        <v>2008Q2</v>
      </c>
      <c r="CE25" s="15" t="str">
        <f t="shared" ref="CE25" si="261">CE24&amp;"Q"&amp;CE23</f>
        <v>2008Q2</v>
      </c>
      <c r="CF25" s="15" t="str">
        <f t="shared" ref="CF25" si="262">CF24&amp;"Q"&amp;CF23</f>
        <v>2008Q3</v>
      </c>
      <c r="CG25" s="15" t="str">
        <f t="shared" ref="CG25" si="263">CG24&amp;"Q"&amp;CG23</f>
        <v>2008Q3</v>
      </c>
      <c r="CH25" s="15" t="str">
        <f t="shared" ref="CH25" si="264">CH24&amp;"Q"&amp;CH23</f>
        <v>2008Q3</v>
      </c>
      <c r="CI25" s="15" t="str">
        <f t="shared" ref="CI25" si="265">CI24&amp;"Q"&amp;CI23</f>
        <v>2008Q4</v>
      </c>
      <c r="CJ25" s="15" t="str">
        <f t="shared" ref="CJ25" si="266">CJ24&amp;"Q"&amp;CJ23</f>
        <v>2008Q4</v>
      </c>
      <c r="CK25" s="15" t="str">
        <f t="shared" ref="CK25" si="267">CK24&amp;"Q"&amp;CK23</f>
        <v>2008Q4</v>
      </c>
      <c r="CL25" s="15" t="str">
        <f t="shared" ref="CL25" si="268">CL24&amp;"Q"&amp;CL23</f>
        <v>2009Q1</v>
      </c>
      <c r="CM25" s="15" t="str">
        <f t="shared" ref="CM25" si="269">CM24&amp;"Q"&amp;CM23</f>
        <v>2009Q1</v>
      </c>
      <c r="CN25" s="15" t="str">
        <f t="shared" ref="CN25" si="270">CN24&amp;"Q"&amp;CN23</f>
        <v>2009Q1</v>
      </c>
      <c r="CO25" s="15" t="str">
        <f t="shared" ref="CO25" si="271">CO24&amp;"Q"&amp;CO23</f>
        <v>2009Q2</v>
      </c>
      <c r="CP25" s="15" t="str">
        <f t="shared" ref="CP25" si="272">CP24&amp;"Q"&amp;CP23</f>
        <v>2009Q2</v>
      </c>
      <c r="CQ25" s="15" t="str">
        <f t="shared" ref="CQ25" si="273">CQ24&amp;"Q"&amp;CQ23</f>
        <v>2009Q2</v>
      </c>
      <c r="CR25" s="15" t="str">
        <f t="shared" ref="CR25" si="274">CR24&amp;"Q"&amp;CR23</f>
        <v>2009Q3</v>
      </c>
      <c r="CS25" s="15" t="str">
        <f t="shared" ref="CS25" si="275">CS24&amp;"Q"&amp;CS23</f>
        <v>2009Q3</v>
      </c>
      <c r="CT25" s="15" t="str">
        <f t="shared" ref="CT25" si="276">CT24&amp;"Q"&amp;CT23</f>
        <v>2009Q3</v>
      </c>
      <c r="CU25" s="15" t="str">
        <f t="shared" ref="CU25" si="277">CU24&amp;"Q"&amp;CU23</f>
        <v>2009Q4</v>
      </c>
      <c r="CV25" s="15" t="str">
        <f t="shared" ref="CV25" si="278">CV24&amp;"Q"&amp;CV23</f>
        <v>2009Q4</v>
      </c>
      <c r="CW25" s="15" t="str">
        <f t="shared" ref="CW25" si="279">CW24&amp;"Q"&amp;CW23</f>
        <v>2009Q4</v>
      </c>
      <c r="CX25" s="15" t="str">
        <f t="shared" ref="CX25" si="280">CX24&amp;"Q"&amp;CX23</f>
        <v>2010Q1</v>
      </c>
      <c r="CY25" s="15" t="str">
        <f t="shared" ref="CY25" si="281">CY24&amp;"Q"&amp;CY23</f>
        <v>2010Q1</v>
      </c>
      <c r="CZ25" s="15" t="str">
        <f t="shared" ref="CZ25" si="282">CZ24&amp;"Q"&amp;CZ23</f>
        <v>2010Q1</v>
      </c>
      <c r="DA25" s="15" t="str">
        <f t="shared" ref="DA25" si="283">DA24&amp;"Q"&amp;DA23</f>
        <v>2010Q2</v>
      </c>
      <c r="DB25" s="15" t="str">
        <f t="shared" ref="DB25" si="284">DB24&amp;"Q"&amp;DB23</f>
        <v>2010Q2</v>
      </c>
      <c r="DC25" s="15" t="str">
        <f t="shared" ref="DC25" si="285">DC24&amp;"Q"&amp;DC23</f>
        <v>2010Q2</v>
      </c>
      <c r="DD25" s="15" t="str">
        <f t="shared" ref="DD25" si="286">DD24&amp;"Q"&amp;DD23</f>
        <v>2010Q3</v>
      </c>
      <c r="DE25" s="15" t="str">
        <f t="shared" ref="DE25" si="287">DE24&amp;"Q"&amp;DE23</f>
        <v>2010Q3</v>
      </c>
      <c r="DF25" s="15" t="str">
        <f t="shared" ref="DF25" si="288">DF24&amp;"Q"&amp;DF23</f>
        <v>2010Q3</v>
      </c>
      <c r="DG25" s="15" t="str">
        <f t="shared" ref="DG25" si="289">DG24&amp;"Q"&amp;DG23</f>
        <v>2010Q4</v>
      </c>
      <c r="DH25" s="15" t="str">
        <f t="shared" ref="DH25" si="290">DH24&amp;"Q"&amp;DH23</f>
        <v>2010Q4</v>
      </c>
      <c r="DI25" s="15" t="str">
        <f t="shared" ref="DI25" si="291">DI24&amp;"Q"&amp;DI23</f>
        <v>2010Q4</v>
      </c>
      <c r="DJ25" s="15" t="str">
        <f t="shared" ref="DJ25" si="292">DJ24&amp;"Q"&amp;DJ23</f>
        <v>2011Q1</v>
      </c>
      <c r="DK25" s="15" t="str">
        <f t="shared" ref="DK25" si="293">DK24&amp;"Q"&amp;DK23</f>
        <v>2011Q1</v>
      </c>
      <c r="DL25" s="15" t="str">
        <f t="shared" ref="DL25" si="294">DL24&amp;"Q"&amp;DL23</f>
        <v>2011Q1</v>
      </c>
      <c r="DM25" s="15" t="str">
        <f t="shared" ref="DM25" si="295">DM24&amp;"Q"&amp;DM23</f>
        <v>2011Q2</v>
      </c>
      <c r="DN25" s="15" t="str">
        <f t="shared" ref="DN25" si="296">DN24&amp;"Q"&amp;DN23</f>
        <v>2011Q2</v>
      </c>
      <c r="DO25" s="15" t="str">
        <f t="shared" ref="DO25" si="297">DO24&amp;"Q"&amp;DO23</f>
        <v>2011Q2</v>
      </c>
      <c r="DP25" s="15" t="str">
        <f t="shared" ref="DP25" si="298">DP24&amp;"Q"&amp;DP23</f>
        <v>2011Q3</v>
      </c>
      <c r="DQ25" s="15" t="str">
        <f t="shared" ref="DQ25" si="299">DQ24&amp;"Q"&amp;DQ23</f>
        <v>2011Q3</v>
      </c>
      <c r="DR25" s="15" t="str">
        <f t="shared" ref="DR25" si="300">DR24&amp;"Q"&amp;DR23</f>
        <v>2011Q3</v>
      </c>
      <c r="DS25" s="15" t="str">
        <f t="shared" ref="DS25" si="301">DS24&amp;"Q"&amp;DS23</f>
        <v>2011Q4</v>
      </c>
      <c r="DT25" s="15" t="str">
        <f t="shared" ref="DT25" si="302">DT24&amp;"Q"&amp;DT23</f>
        <v>2011Q4</v>
      </c>
      <c r="DU25" s="15" t="str">
        <f t="shared" ref="DU25" si="303">DU24&amp;"Q"&amp;DU23</f>
        <v>2011Q4</v>
      </c>
      <c r="DV25" s="15" t="str">
        <f t="shared" ref="DV25" si="304">DV24&amp;"Q"&amp;DV23</f>
        <v>2012Q1</v>
      </c>
      <c r="DW25" s="15" t="str">
        <f t="shared" ref="DW25" si="305">DW24&amp;"Q"&amp;DW23</f>
        <v>2012Q1</v>
      </c>
      <c r="DX25" s="15" t="str">
        <f t="shared" ref="DX25" si="306">DX24&amp;"Q"&amp;DX23</f>
        <v>2012Q1</v>
      </c>
      <c r="DY25" s="15" t="str">
        <f t="shared" ref="DY25" si="307">DY24&amp;"Q"&amp;DY23</f>
        <v>2012Q2</v>
      </c>
      <c r="DZ25" s="15" t="str">
        <f t="shared" ref="DZ25" si="308">DZ24&amp;"Q"&amp;DZ23</f>
        <v>2012Q2</v>
      </c>
      <c r="EA25" s="15" t="str">
        <f t="shared" ref="EA25" si="309">EA24&amp;"Q"&amp;EA23</f>
        <v>2012Q2</v>
      </c>
      <c r="EB25" s="15" t="str">
        <f t="shared" ref="EB25" si="310">EB24&amp;"Q"&amp;EB23</f>
        <v>2012Q3</v>
      </c>
      <c r="EC25" s="15" t="str">
        <f t="shared" ref="EC25" si="311">EC24&amp;"Q"&amp;EC23</f>
        <v>2012Q3</v>
      </c>
      <c r="ED25" s="15" t="str">
        <f t="shared" ref="ED25" si="312">ED24&amp;"Q"&amp;ED23</f>
        <v>2012Q3</v>
      </c>
      <c r="EE25" s="15" t="str">
        <f t="shared" ref="EE25" si="313">EE24&amp;"Q"&amp;EE23</f>
        <v>2012Q4</v>
      </c>
      <c r="EF25" s="15" t="str">
        <f t="shared" ref="EF25" si="314">EF24&amp;"Q"&amp;EF23</f>
        <v>2012Q4</v>
      </c>
      <c r="EG25" s="15" t="str">
        <f t="shared" ref="EG25" si="315">EG24&amp;"Q"&amp;EG23</f>
        <v>2012Q4</v>
      </c>
      <c r="EH25" s="15" t="str">
        <f t="shared" ref="EH25" si="316">EH24&amp;"Q"&amp;EH23</f>
        <v>2013Q1</v>
      </c>
      <c r="EI25" s="15" t="str">
        <f t="shared" ref="EI25" si="317">EI24&amp;"Q"&amp;EI23</f>
        <v>2013Q1</v>
      </c>
      <c r="EJ25" s="15" t="str">
        <f t="shared" ref="EJ25" si="318">EJ24&amp;"Q"&amp;EJ23</f>
        <v>2013Q1</v>
      </c>
      <c r="EK25" s="15" t="str">
        <f t="shared" ref="EK25" si="319">EK24&amp;"Q"&amp;EK23</f>
        <v>2013Q2</v>
      </c>
      <c r="EL25" s="15" t="str">
        <f t="shared" ref="EL25" si="320">EL24&amp;"Q"&amp;EL23</f>
        <v>2013Q2</v>
      </c>
      <c r="EM25" s="15" t="str">
        <f t="shared" ref="EM25" si="321">EM24&amp;"Q"&amp;EM23</f>
        <v>2013Q2</v>
      </c>
      <c r="EN25" s="15" t="str">
        <f t="shared" ref="EN25" si="322">EN24&amp;"Q"&amp;EN23</f>
        <v>2013Q3</v>
      </c>
      <c r="EO25" s="15" t="str">
        <f t="shared" ref="EO25" si="323">EO24&amp;"Q"&amp;EO23</f>
        <v>2013Q3</v>
      </c>
      <c r="EP25" s="15" t="str">
        <f t="shared" ref="EP25" si="324">EP24&amp;"Q"&amp;EP23</f>
        <v>2013Q3</v>
      </c>
      <c r="EQ25" s="15" t="str">
        <f t="shared" ref="EQ25" si="325">EQ24&amp;"Q"&amp;EQ23</f>
        <v>2013Q4</v>
      </c>
      <c r="ER25" s="15" t="str">
        <f t="shared" ref="ER25" si="326">ER24&amp;"Q"&amp;ER23</f>
        <v>2013Q4</v>
      </c>
      <c r="ES25" s="15" t="str">
        <f t="shared" ref="ES25" si="327">ES24&amp;"Q"&amp;ES23</f>
        <v>2013Q4</v>
      </c>
      <c r="ET25" s="15" t="str">
        <f t="shared" ref="ET25" si="328">ET24&amp;"Q"&amp;ET23</f>
        <v>2014Q1</v>
      </c>
      <c r="EU25" s="15" t="str">
        <f t="shared" ref="EU25" si="329">EU24&amp;"Q"&amp;EU23</f>
        <v>2014Q1</v>
      </c>
      <c r="EV25" s="15" t="str">
        <f t="shared" ref="EV25" si="330">EV24&amp;"Q"&amp;EV23</f>
        <v>2014Q1</v>
      </c>
      <c r="EW25" s="15" t="str">
        <f t="shared" ref="EW25" si="331">EW24&amp;"Q"&amp;EW23</f>
        <v>2014Q2</v>
      </c>
      <c r="EX25" s="15" t="str">
        <f t="shared" ref="EX25" si="332">EX24&amp;"Q"&amp;EX23</f>
        <v>2014Q2</v>
      </c>
      <c r="EY25" s="15" t="str">
        <f t="shared" ref="EY25" si="333">EY24&amp;"Q"&amp;EY23</f>
        <v>2014Q2</v>
      </c>
      <c r="EZ25" s="15" t="str">
        <f t="shared" ref="EZ25" si="334">EZ24&amp;"Q"&amp;EZ23</f>
        <v>2014Q3</v>
      </c>
      <c r="FA25" s="15" t="str">
        <f t="shared" ref="FA25" si="335">FA24&amp;"Q"&amp;FA23</f>
        <v>2014Q3</v>
      </c>
      <c r="FB25" s="15" t="str">
        <f t="shared" ref="FB25" si="336">FB24&amp;"Q"&amp;FB23</f>
        <v>2014Q3</v>
      </c>
      <c r="FC25" s="15" t="str">
        <f t="shared" ref="FC25" si="337">FC24&amp;"Q"&amp;FC23</f>
        <v>2014Q4</v>
      </c>
      <c r="FD25" s="15" t="str">
        <f t="shared" ref="FD25" si="338">FD24&amp;"Q"&amp;FD23</f>
        <v>2014Q4</v>
      </c>
      <c r="FE25" s="15" t="str">
        <f t="shared" ref="FE25" si="339">FE24&amp;"Q"&amp;FE23</f>
        <v>2014Q4</v>
      </c>
      <c r="FF25" s="15" t="str">
        <f t="shared" ref="FF25" si="340">FF24&amp;"Q"&amp;FF23</f>
        <v>2015Q1</v>
      </c>
      <c r="FG25" s="15" t="str">
        <f t="shared" ref="FG25" si="341">FG24&amp;"Q"&amp;FG23</f>
        <v>2015Q1</v>
      </c>
      <c r="FH25" s="15" t="str">
        <f t="shared" ref="FH25" si="342">FH24&amp;"Q"&amp;FH23</f>
        <v>2015Q1</v>
      </c>
      <c r="FI25" s="15"/>
      <c r="FJ25" s="15"/>
      <c r="FK25" s="15"/>
      <c r="FL25" s="15"/>
      <c r="FM25" s="15"/>
      <c r="FN25" s="15"/>
      <c r="FO25" s="15"/>
      <c r="FP25" s="15"/>
      <c r="FQ25" s="15"/>
      <c r="FR25" s="15"/>
      <c r="FS25" s="15"/>
      <c r="FT25" s="15"/>
      <c r="FU25" s="15"/>
      <c r="FV25" s="15"/>
      <c r="FW25" s="15"/>
      <c r="FX25" s="15"/>
      <c r="FY25" s="15"/>
      <c r="FZ25" s="15"/>
      <c r="GA25" s="15"/>
      <c r="GB25" s="15"/>
      <c r="GC25" s="15"/>
      <c r="GD25" s="15"/>
      <c r="GE25" s="15"/>
      <c r="GF25" s="15"/>
      <c r="GG25" s="15"/>
      <c r="GH25" s="15"/>
      <c r="GI25" s="15"/>
      <c r="GJ25" s="15"/>
      <c r="GK25" s="15"/>
      <c r="GL25" s="15"/>
      <c r="GM25" s="15"/>
      <c r="GN25" s="15"/>
      <c r="GO25" s="15"/>
      <c r="GP25" s="15"/>
      <c r="GQ25" s="15"/>
      <c r="GR25" s="15"/>
      <c r="GS25" s="15"/>
      <c r="GT25" s="15"/>
      <c r="GU25" s="15"/>
      <c r="GV25" s="15"/>
      <c r="GW25" s="15"/>
      <c r="GX25" s="15"/>
      <c r="GY25" s="15"/>
      <c r="GZ25" s="15"/>
      <c r="HA25" s="15"/>
      <c r="HB25" s="15"/>
      <c r="HC25" s="15"/>
      <c r="HD25" s="15"/>
      <c r="HE25" s="15"/>
      <c r="HF25" s="15"/>
      <c r="HG25" s="15"/>
      <c r="HH25" s="15"/>
      <c r="HI25" s="15"/>
      <c r="HJ25" s="15"/>
      <c r="HK25" s="15"/>
      <c r="HL25" s="15"/>
      <c r="HM25" s="15"/>
      <c r="HN25" s="15"/>
      <c r="HO25" s="15"/>
      <c r="HP25" s="15"/>
      <c r="HQ25" s="15"/>
      <c r="HR25" s="15"/>
      <c r="HS25" s="15"/>
      <c r="HT25" s="15"/>
      <c r="HU25" s="15"/>
      <c r="HV25" s="15"/>
      <c r="HW25" s="15"/>
      <c r="HX25" s="15"/>
      <c r="HY25" s="15"/>
      <c r="HZ25" s="15"/>
      <c r="IA25" s="15"/>
      <c r="IB25" s="15"/>
      <c r="IC25" s="15"/>
      <c r="ID25" s="15"/>
      <c r="IE25" s="15"/>
      <c r="IF25" s="15"/>
      <c r="IG25" s="15"/>
      <c r="IH25" s="15"/>
      <c r="II25" s="15"/>
      <c r="IJ25" s="15"/>
      <c r="IK25" s="15"/>
      <c r="IL25" s="15"/>
      <c r="IM25" s="15"/>
      <c r="IN25" s="15"/>
      <c r="IO25" s="18"/>
      <c r="IP25" s="18"/>
      <c r="IQ25" s="18"/>
      <c r="IR25" s="18"/>
      <c r="IS25" s="18"/>
      <c r="IT25" s="18"/>
      <c r="IU25" s="18"/>
      <c r="IV25" s="18"/>
      <c r="IW25" s="18"/>
      <c r="IX25" s="18"/>
      <c r="IY25" s="18"/>
      <c r="IZ25" s="18"/>
      <c r="JA25" s="18"/>
      <c r="JB25" s="18"/>
      <c r="JC25" s="18"/>
      <c r="JD25" s="18"/>
      <c r="JE25" s="18"/>
      <c r="JF25" s="18"/>
      <c r="JG25" s="18"/>
      <c r="JH25" s="18"/>
      <c r="JI25" s="18"/>
      <c r="JJ25" s="18"/>
      <c r="JK25" s="18"/>
      <c r="JL25" s="18"/>
      <c r="JM25" s="18"/>
      <c r="JN25" s="18"/>
      <c r="JO25" s="18"/>
      <c r="JP25" s="18"/>
      <c r="JQ25" s="18"/>
      <c r="JR25" s="18"/>
      <c r="JS25" s="18"/>
      <c r="JT25" s="18"/>
      <c r="JU25" s="18"/>
      <c r="JV25" s="18"/>
      <c r="JW25" s="18"/>
      <c r="JX25" s="18"/>
      <c r="JY25" s="18"/>
      <c r="JZ25" s="18"/>
      <c r="KA25" s="18"/>
      <c r="KB25" s="18"/>
      <c r="KC25" s="18"/>
      <c r="KD25" s="18"/>
      <c r="KE25" s="18"/>
      <c r="KF25" s="18"/>
      <c r="KG25" s="18"/>
      <c r="KH25" s="18"/>
      <c r="KI25" s="18"/>
      <c r="KJ25" s="18"/>
      <c r="KK25" s="18"/>
      <c r="KL25" s="18"/>
      <c r="KM25" s="18"/>
      <c r="KN25" s="18"/>
      <c r="KO25" s="18"/>
      <c r="KP25" s="18"/>
      <c r="KQ25" s="18"/>
      <c r="KR25" s="18"/>
      <c r="KS25" s="18"/>
      <c r="KT25" s="18"/>
      <c r="KU25" s="18"/>
      <c r="KV25" s="18"/>
      <c r="KW25" s="18"/>
      <c r="KX25" s="18"/>
      <c r="KY25" s="18"/>
      <c r="KZ25" s="18"/>
      <c r="LA25" s="18"/>
      <c r="LB25" s="18"/>
      <c r="LC25" s="18"/>
      <c r="LD25" s="18"/>
      <c r="LE25" s="18"/>
      <c r="LF25" s="18"/>
      <c r="LG25" s="18"/>
      <c r="LH25" s="18"/>
      <c r="LI25" s="18"/>
      <c r="LJ25" s="18"/>
      <c r="LK25" s="18"/>
      <c r="LL25" s="18"/>
      <c r="LM25" s="18"/>
      <c r="LN25" s="18"/>
      <c r="LO25" s="18"/>
      <c r="LP25" s="18"/>
      <c r="LQ25" s="18"/>
      <c r="LR25" s="18"/>
      <c r="LS25" s="18"/>
      <c r="LT25" s="18"/>
      <c r="LU25" s="18"/>
      <c r="LV25" s="18"/>
      <c r="LW25" s="18"/>
      <c r="LX25" s="18"/>
      <c r="LY25" s="18"/>
      <c r="LZ25" s="18"/>
      <c r="MA25" s="18"/>
      <c r="MB25" s="18"/>
      <c r="MC25" s="18"/>
      <c r="MD25" s="18"/>
      <c r="ME25" s="18"/>
      <c r="MF25" s="18"/>
      <c r="MG25" s="18"/>
      <c r="MH25" s="18"/>
      <c r="MI25" s="18"/>
      <c r="MJ25" s="18"/>
      <c r="MK25" s="18"/>
      <c r="ML25" s="18"/>
      <c r="MM25" s="18"/>
      <c r="MN25" s="18"/>
      <c r="MO25" s="18"/>
      <c r="MP25" s="18"/>
      <c r="MQ25" s="18"/>
      <c r="MR25" s="18"/>
      <c r="MS25" s="18"/>
      <c r="MT25" s="18"/>
      <c r="MU25" s="18"/>
      <c r="MV25" s="18"/>
      <c r="MW25" s="18"/>
      <c r="MX25" s="18"/>
      <c r="MY25" s="18"/>
    </row>
    <row r="26" spans="1:409" s="4" customFormat="1" x14ac:dyDescent="0.25">
      <c r="B26" s="66"/>
      <c r="C26" s="4" t="s">
        <v>6</v>
      </c>
      <c r="E26" s="18">
        <f>1/3</f>
        <v>0.33333333333333331</v>
      </c>
      <c r="F26" s="18">
        <f>1/3+E26</f>
        <v>0.66666666666666663</v>
      </c>
      <c r="G26" s="18">
        <f>1/3+F26</f>
        <v>1</v>
      </c>
      <c r="H26" s="18">
        <f t="shared" ref="H26:V26" si="343">1/3+G26</f>
        <v>1.3333333333333333</v>
      </c>
      <c r="I26" s="18">
        <f t="shared" si="343"/>
        <v>1.6666666666666665</v>
      </c>
      <c r="J26" s="18">
        <f t="shared" si="343"/>
        <v>1.9999999999999998</v>
      </c>
      <c r="K26" s="18">
        <f t="shared" si="343"/>
        <v>2.333333333333333</v>
      </c>
      <c r="L26" s="18">
        <f t="shared" si="343"/>
        <v>2.6666666666666665</v>
      </c>
      <c r="M26" s="18">
        <f t="shared" si="343"/>
        <v>3</v>
      </c>
      <c r="N26" s="18">
        <f t="shared" si="343"/>
        <v>3.3333333333333335</v>
      </c>
      <c r="O26" s="18">
        <f t="shared" si="343"/>
        <v>3.666666666666667</v>
      </c>
      <c r="P26" s="18">
        <f t="shared" si="343"/>
        <v>4</v>
      </c>
      <c r="Q26" s="18">
        <f t="shared" si="343"/>
        <v>4.333333333333333</v>
      </c>
      <c r="R26" s="18">
        <f t="shared" si="343"/>
        <v>4.6666666666666661</v>
      </c>
      <c r="S26" s="18">
        <f t="shared" si="343"/>
        <v>4.9999999999999991</v>
      </c>
      <c r="T26" s="18">
        <f t="shared" si="343"/>
        <v>5.3333333333333321</v>
      </c>
      <c r="U26" s="18">
        <f t="shared" si="343"/>
        <v>5.6666666666666652</v>
      </c>
      <c r="V26" s="18">
        <f t="shared" si="343"/>
        <v>5.9999999999999982</v>
      </c>
      <c r="W26" s="18">
        <f t="shared" ref="W26:CH26" si="344">1/3+V26</f>
        <v>6.3333333333333313</v>
      </c>
      <c r="X26" s="18">
        <f t="shared" si="344"/>
        <v>6.6666666666666643</v>
      </c>
      <c r="Y26" s="18">
        <f t="shared" si="344"/>
        <v>6.9999999999999973</v>
      </c>
      <c r="Z26" s="18">
        <f t="shared" si="344"/>
        <v>7.3333333333333304</v>
      </c>
      <c r="AA26" s="18">
        <f t="shared" si="344"/>
        <v>7.6666666666666634</v>
      </c>
      <c r="AB26" s="18">
        <f t="shared" si="344"/>
        <v>7.9999999999999964</v>
      </c>
      <c r="AC26" s="18">
        <f t="shared" si="344"/>
        <v>8.3333333333333304</v>
      </c>
      <c r="AD26" s="18">
        <f t="shared" si="344"/>
        <v>8.6666666666666643</v>
      </c>
      <c r="AE26" s="18">
        <f t="shared" si="344"/>
        <v>8.9999999999999982</v>
      </c>
      <c r="AF26" s="18">
        <f t="shared" si="344"/>
        <v>9.3333333333333321</v>
      </c>
      <c r="AG26" s="18">
        <f t="shared" si="344"/>
        <v>9.6666666666666661</v>
      </c>
      <c r="AH26" s="18">
        <f t="shared" si="344"/>
        <v>10</v>
      </c>
      <c r="AI26" s="18">
        <f t="shared" si="344"/>
        <v>10.333333333333334</v>
      </c>
      <c r="AJ26" s="18">
        <f t="shared" si="344"/>
        <v>10.666666666666668</v>
      </c>
      <c r="AK26" s="18">
        <f t="shared" si="344"/>
        <v>11.000000000000002</v>
      </c>
      <c r="AL26" s="18">
        <f t="shared" si="344"/>
        <v>11.333333333333336</v>
      </c>
      <c r="AM26" s="18">
        <f t="shared" si="344"/>
        <v>11.66666666666667</v>
      </c>
      <c r="AN26" s="18">
        <f t="shared" si="344"/>
        <v>12.000000000000004</v>
      </c>
      <c r="AO26" s="18">
        <f t="shared" si="344"/>
        <v>12.333333333333337</v>
      </c>
      <c r="AP26" s="18">
        <f t="shared" si="344"/>
        <v>12.666666666666671</v>
      </c>
      <c r="AQ26" s="18">
        <f t="shared" si="344"/>
        <v>13.000000000000005</v>
      </c>
      <c r="AR26" s="18">
        <f t="shared" si="344"/>
        <v>13.333333333333339</v>
      </c>
      <c r="AS26" s="18">
        <f t="shared" si="344"/>
        <v>13.666666666666673</v>
      </c>
      <c r="AT26" s="18">
        <f t="shared" si="344"/>
        <v>14.000000000000007</v>
      </c>
      <c r="AU26" s="18">
        <f t="shared" si="344"/>
        <v>14.333333333333341</v>
      </c>
      <c r="AV26" s="18">
        <f t="shared" si="344"/>
        <v>14.666666666666675</v>
      </c>
      <c r="AW26" s="18">
        <f t="shared" si="344"/>
        <v>15.000000000000009</v>
      </c>
      <c r="AX26" s="18">
        <f t="shared" si="344"/>
        <v>15.333333333333343</v>
      </c>
      <c r="AY26" s="18">
        <f t="shared" si="344"/>
        <v>15.666666666666677</v>
      </c>
      <c r="AZ26" s="18">
        <f t="shared" si="344"/>
        <v>16.000000000000011</v>
      </c>
      <c r="BA26" s="18">
        <f t="shared" si="344"/>
        <v>16.333333333333343</v>
      </c>
      <c r="BB26" s="18">
        <f t="shared" si="344"/>
        <v>16.666666666666675</v>
      </c>
      <c r="BC26" s="18">
        <f t="shared" si="344"/>
        <v>17.000000000000007</v>
      </c>
      <c r="BD26" s="18">
        <f t="shared" si="344"/>
        <v>17.333333333333339</v>
      </c>
      <c r="BE26" s="18">
        <f t="shared" si="344"/>
        <v>17.666666666666671</v>
      </c>
      <c r="BF26" s="18">
        <f t="shared" si="344"/>
        <v>18.000000000000004</v>
      </c>
      <c r="BG26" s="18">
        <f t="shared" si="344"/>
        <v>18.333333333333336</v>
      </c>
      <c r="BH26" s="18">
        <f t="shared" si="344"/>
        <v>18.666666666666668</v>
      </c>
      <c r="BI26" s="18">
        <f t="shared" si="344"/>
        <v>19</v>
      </c>
      <c r="BJ26" s="18">
        <f t="shared" si="344"/>
        <v>19.333333333333332</v>
      </c>
      <c r="BK26" s="18">
        <f t="shared" si="344"/>
        <v>19.666666666666664</v>
      </c>
      <c r="BL26" s="18">
        <f t="shared" si="344"/>
        <v>19.999999999999996</v>
      </c>
      <c r="BM26" s="18">
        <f t="shared" si="344"/>
        <v>20.333333333333329</v>
      </c>
      <c r="BN26" s="18">
        <f t="shared" si="344"/>
        <v>20.666666666666661</v>
      </c>
      <c r="BO26" s="18">
        <f t="shared" si="344"/>
        <v>20.999999999999993</v>
      </c>
      <c r="BP26" s="18">
        <f t="shared" si="344"/>
        <v>21.333333333333325</v>
      </c>
      <c r="BQ26" s="18">
        <f t="shared" si="344"/>
        <v>21.666666666666657</v>
      </c>
      <c r="BR26" s="18">
        <f t="shared" si="344"/>
        <v>21.999999999999989</v>
      </c>
      <c r="BS26" s="18">
        <f t="shared" si="344"/>
        <v>22.333333333333321</v>
      </c>
      <c r="BT26" s="18">
        <f t="shared" si="344"/>
        <v>22.666666666666654</v>
      </c>
      <c r="BU26" s="18">
        <f t="shared" si="344"/>
        <v>22.999999999999986</v>
      </c>
      <c r="BV26" s="18">
        <f t="shared" si="344"/>
        <v>23.333333333333318</v>
      </c>
      <c r="BW26" s="18">
        <f t="shared" si="344"/>
        <v>23.66666666666665</v>
      </c>
      <c r="BX26" s="18">
        <f t="shared" si="344"/>
        <v>23.999999999999982</v>
      </c>
      <c r="BY26" s="18">
        <f t="shared" si="344"/>
        <v>24.333333333333314</v>
      </c>
      <c r="BZ26" s="18">
        <f t="shared" si="344"/>
        <v>24.666666666666647</v>
      </c>
      <c r="CA26" s="18">
        <f t="shared" si="344"/>
        <v>24.999999999999979</v>
      </c>
      <c r="CB26" s="18">
        <f t="shared" si="344"/>
        <v>25.333333333333311</v>
      </c>
      <c r="CC26" s="18">
        <f t="shared" si="344"/>
        <v>25.666666666666643</v>
      </c>
      <c r="CD26" s="18">
        <f t="shared" si="344"/>
        <v>25.999999999999975</v>
      </c>
      <c r="CE26" s="18">
        <f t="shared" si="344"/>
        <v>26.333333333333307</v>
      </c>
      <c r="CF26" s="18">
        <f t="shared" si="344"/>
        <v>26.666666666666639</v>
      </c>
      <c r="CG26" s="18">
        <f t="shared" si="344"/>
        <v>26.999999999999972</v>
      </c>
      <c r="CH26" s="18">
        <f t="shared" si="344"/>
        <v>27.333333333333304</v>
      </c>
      <c r="CI26" s="18">
        <f t="shared" ref="CI26:ET26" si="345">1/3+CH26</f>
        <v>27.666666666666636</v>
      </c>
      <c r="CJ26" s="18">
        <f t="shared" si="345"/>
        <v>27.999999999999968</v>
      </c>
      <c r="CK26" s="18">
        <f t="shared" si="345"/>
        <v>28.3333333333333</v>
      </c>
      <c r="CL26" s="18">
        <f t="shared" si="345"/>
        <v>28.666666666666632</v>
      </c>
      <c r="CM26" s="18">
        <f t="shared" si="345"/>
        <v>28.999999999999964</v>
      </c>
      <c r="CN26" s="18">
        <f t="shared" si="345"/>
        <v>29.333333333333297</v>
      </c>
      <c r="CO26" s="18">
        <f t="shared" si="345"/>
        <v>29.666666666666629</v>
      </c>
      <c r="CP26" s="18">
        <f t="shared" si="345"/>
        <v>29.999999999999961</v>
      </c>
      <c r="CQ26" s="18">
        <f t="shared" si="345"/>
        <v>30.333333333333293</v>
      </c>
      <c r="CR26" s="18">
        <f t="shared" si="345"/>
        <v>30.666666666666625</v>
      </c>
      <c r="CS26" s="18">
        <f t="shared" si="345"/>
        <v>30.999999999999957</v>
      </c>
      <c r="CT26" s="18">
        <f t="shared" si="345"/>
        <v>31.33333333333329</v>
      </c>
      <c r="CU26" s="18">
        <f t="shared" si="345"/>
        <v>31.666666666666622</v>
      </c>
      <c r="CV26" s="18">
        <f t="shared" si="345"/>
        <v>31.999999999999954</v>
      </c>
      <c r="CW26" s="18">
        <f t="shared" si="345"/>
        <v>32.333333333333286</v>
      </c>
      <c r="CX26" s="18">
        <f t="shared" si="345"/>
        <v>32.666666666666622</v>
      </c>
      <c r="CY26" s="18">
        <f t="shared" si="345"/>
        <v>32.999999999999957</v>
      </c>
      <c r="CZ26" s="18">
        <f t="shared" si="345"/>
        <v>33.333333333333293</v>
      </c>
      <c r="DA26" s="18">
        <f t="shared" si="345"/>
        <v>33.666666666666629</v>
      </c>
      <c r="DB26" s="18">
        <f t="shared" si="345"/>
        <v>33.999999999999964</v>
      </c>
      <c r="DC26" s="18">
        <f t="shared" si="345"/>
        <v>34.3333333333333</v>
      </c>
      <c r="DD26" s="18">
        <f t="shared" si="345"/>
        <v>34.666666666666636</v>
      </c>
      <c r="DE26" s="18">
        <f t="shared" si="345"/>
        <v>34.999999999999972</v>
      </c>
      <c r="DF26" s="18">
        <f t="shared" si="345"/>
        <v>35.333333333333307</v>
      </c>
      <c r="DG26" s="18">
        <f t="shared" si="345"/>
        <v>35.666666666666643</v>
      </c>
      <c r="DH26" s="18">
        <f t="shared" si="345"/>
        <v>35.999999999999979</v>
      </c>
      <c r="DI26" s="18">
        <f t="shared" si="345"/>
        <v>36.333333333333314</v>
      </c>
      <c r="DJ26" s="18">
        <f t="shared" si="345"/>
        <v>36.66666666666665</v>
      </c>
      <c r="DK26" s="18">
        <f t="shared" si="345"/>
        <v>36.999999999999986</v>
      </c>
      <c r="DL26" s="18">
        <f t="shared" si="345"/>
        <v>37.333333333333321</v>
      </c>
      <c r="DM26" s="18">
        <f t="shared" si="345"/>
        <v>37.666666666666657</v>
      </c>
      <c r="DN26" s="18">
        <f t="shared" si="345"/>
        <v>37.999999999999993</v>
      </c>
      <c r="DO26" s="18">
        <f t="shared" si="345"/>
        <v>38.333333333333329</v>
      </c>
      <c r="DP26" s="18">
        <f t="shared" si="345"/>
        <v>38.666666666666664</v>
      </c>
      <c r="DQ26" s="18">
        <f t="shared" si="345"/>
        <v>39</v>
      </c>
      <c r="DR26" s="18">
        <f t="shared" si="345"/>
        <v>39.333333333333336</v>
      </c>
      <c r="DS26" s="18">
        <f t="shared" si="345"/>
        <v>39.666666666666671</v>
      </c>
      <c r="DT26" s="18">
        <f t="shared" si="345"/>
        <v>40.000000000000007</v>
      </c>
      <c r="DU26" s="18">
        <f t="shared" si="345"/>
        <v>40.333333333333343</v>
      </c>
      <c r="DV26" s="18">
        <f t="shared" si="345"/>
        <v>40.666666666666679</v>
      </c>
      <c r="DW26" s="18">
        <f t="shared" si="345"/>
        <v>41.000000000000014</v>
      </c>
      <c r="DX26" s="18">
        <f t="shared" si="345"/>
        <v>41.33333333333335</v>
      </c>
      <c r="DY26" s="18">
        <f t="shared" si="345"/>
        <v>41.666666666666686</v>
      </c>
      <c r="DZ26" s="18">
        <f t="shared" si="345"/>
        <v>42.000000000000021</v>
      </c>
      <c r="EA26" s="18">
        <f t="shared" si="345"/>
        <v>42.333333333333357</v>
      </c>
      <c r="EB26" s="18">
        <f t="shared" si="345"/>
        <v>42.666666666666693</v>
      </c>
      <c r="EC26" s="18">
        <f t="shared" si="345"/>
        <v>43.000000000000028</v>
      </c>
      <c r="ED26" s="18">
        <f t="shared" si="345"/>
        <v>43.333333333333364</v>
      </c>
      <c r="EE26" s="18">
        <f t="shared" si="345"/>
        <v>43.6666666666667</v>
      </c>
      <c r="EF26" s="18">
        <f t="shared" si="345"/>
        <v>44.000000000000036</v>
      </c>
      <c r="EG26" s="18">
        <f t="shared" si="345"/>
        <v>44.333333333333371</v>
      </c>
      <c r="EH26" s="18">
        <f t="shared" si="345"/>
        <v>44.666666666666707</v>
      </c>
      <c r="EI26" s="18">
        <f t="shared" si="345"/>
        <v>45.000000000000043</v>
      </c>
      <c r="EJ26" s="18">
        <f t="shared" si="345"/>
        <v>45.333333333333378</v>
      </c>
      <c r="EK26" s="18">
        <f t="shared" si="345"/>
        <v>45.666666666666714</v>
      </c>
      <c r="EL26" s="18">
        <f t="shared" si="345"/>
        <v>46.00000000000005</v>
      </c>
      <c r="EM26" s="18">
        <f t="shared" si="345"/>
        <v>46.333333333333385</v>
      </c>
      <c r="EN26" s="18">
        <f t="shared" si="345"/>
        <v>46.666666666666721</v>
      </c>
      <c r="EO26" s="18">
        <f t="shared" si="345"/>
        <v>47.000000000000057</v>
      </c>
      <c r="EP26" s="18">
        <f t="shared" si="345"/>
        <v>47.333333333333393</v>
      </c>
      <c r="EQ26" s="18">
        <f t="shared" si="345"/>
        <v>47.666666666666728</v>
      </c>
      <c r="ER26" s="18">
        <f t="shared" si="345"/>
        <v>48.000000000000064</v>
      </c>
      <c r="ES26" s="18">
        <f t="shared" si="345"/>
        <v>48.3333333333334</v>
      </c>
      <c r="ET26" s="18">
        <f t="shared" si="345"/>
        <v>48.666666666666735</v>
      </c>
      <c r="EU26" s="18">
        <f t="shared" ref="EU26:FH26" si="346">1/3+ET26</f>
        <v>49.000000000000071</v>
      </c>
      <c r="EV26" s="18">
        <f t="shared" si="346"/>
        <v>49.333333333333407</v>
      </c>
      <c r="EW26" s="18">
        <f t="shared" si="346"/>
        <v>49.666666666666742</v>
      </c>
      <c r="EX26" s="18">
        <f t="shared" si="346"/>
        <v>50.000000000000078</v>
      </c>
      <c r="EY26" s="18">
        <f t="shared" si="346"/>
        <v>50.333333333333414</v>
      </c>
      <c r="EZ26" s="18">
        <f t="shared" si="346"/>
        <v>50.66666666666675</v>
      </c>
      <c r="FA26" s="18">
        <f t="shared" si="346"/>
        <v>51.000000000000085</v>
      </c>
      <c r="FB26" s="18">
        <f t="shared" si="346"/>
        <v>51.333333333333421</v>
      </c>
      <c r="FC26" s="18">
        <f t="shared" si="346"/>
        <v>51.666666666666757</v>
      </c>
      <c r="FD26" s="18">
        <f t="shared" si="346"/>
        <v>52.000000000000092</v>
      </c>
      <c r="FE26" s="18">
        <f t="shared" si="346"/>
        <v>52.333333333333428</v>
      </c>
      <c r="FF26" s="18">
        <f t="shared" si="346"/>
        <v>52.666666666666764</v>
      </c>
      <c r="FG26" s="18">
        <f t="shared" si="346"/>
        <v>53.000000000000099</v>
      </c>
      <c r="FH26" s="18">
        <f t="shared" si="346"/>
        <v>53.333333333333435</v>
      </c>
      <c r="FI26" s="18"/>
      <c r="FJ26" s="18"/>
      <c r="FK26" s="18"/>
      <c r="FL26" s="18"/>
      <c r="FM26" s="18"/>
      <c r="FN26" s="18"/>
      <c r="FO26" s="18"/>
      <c r="FP26" s="18"/>
      <c r="FQ26" s="18"/>
      <c r="FR26" s="18"/>
      <c r="FS26" s="18"/>
      <c r="FT26" s="18"/>
      <c r="FU26" s="18"/>
      <c r="FV26" s="18"/>
      <c r="FW26" s="18"/>
      <c r="FX26" s="18"/>
      <c r="FY26" s="18"/>
      <c r="FZ26" s="18"/>
      <c r="GA26" s="18"/>
      <c r="GB26" s="18"/>
      <c r="GC26" s="18"/>
      <c r="GD26" s="18"/>
      <c r="GE26" s="18"/>
      <c r="GF26" s="18"/>
      <c r="GG26" s="18"/>
      <c r="GH26" s="18"/>
      <c r="GI26" s="18"/>
      <c r="GJ26" s="18"/>
      <c r="GK26" s="18"/>
      <c r="GL26" s="18"/>
      <c r="GM26" s="18"/>
      <c r="GN26" s="18"/>
      <c r="GO26" s="18"/>
      <c r="GP26" s="18"/>
      <c r="GQ26" s="18"/>
      <c r="GR26" s="18"/>
      <c r="GS26" s="18"/>
      <c r="GT26" s="18"/>
      <c r="GU26" s="18"/>
      <c r="GV26" s="18"/>
      <c r="GW26" s="18"/>
      <c r="GX26" s="18"/>
      <c r="GY26" s="18"/>
      <c r="GZ26" s="18"/>
      <c r="HA26" s="18"/>
      <c r="HB26" s="18"/>
      <c r="HC26" s="18"/>
      <c r="HD26" s="18"/>
      <c r="HE26" s="18"/>
      <c r="HF26" s="18"/>
      <c r="HG26" s="18"/>
      <c r="HH26" s="18"/>
      <c r="HI26" s="18"/>
      <c r="HJ26" s="18"/>
      <c r="HK26" s="18"/>
      <c r="HL26" s="18"/>
      <c r="HM26" s="18"/>
      <c r="HN26" s="18"/>
      <c r="HO26" s="18"/>
      <c r="HP26" s="18"/>
      <c r="HQ26" s="18"/>
      <c r="HR26" s="18"/>
      <c r="HS26" s="18"/>
      <c r="HT26" s="18"/>
      <c r="HU26" s="18"/>
      <c r="HV26" s="18"/>
      <c r="HW26" s="18"/>
      <c r="HX26" s="18"/>
      <c r="HY26" s="18"/>
      <c r="HZ26" s="18"/>
      <c r="IA26" s="18"/>
      <c r="IB26" s="18"/>
      <c r="IC26" s="18"/>
      <c r="ID26" s="18"/>
      <c r="IE26" s="18"/>
      <c r="IF26" s="18"/>
      <c r="IG26" s="18"/>
      <c r="IH26" s="18"/>
      <c r="II26" s="18"/>
      <c r="IJ26" s="18"/>
      <c r="IK26" s="18"/>
      <c r="IL26" s="18"/>
      <c r="IM26" s="18"/>
      <c r="IN26" s="18"/>
      <c r="IO26" s="15"/>
      <c r="IP26" s="15"/>
      <c r="IQ26" s="15"/>
      <c r="IR26" s="15"/>
      <c r="IS26" s="15"/>
      <c r="IT26" s="15"/>
      <c r="IU26" s="15"/>
      <c r="IV26" s="15"/>
      <c r="IW26" s="15"/>
      <c r="IX26" s="15"/>
      <c r="IY26" s="15"/>
      <c r="IZ26" s="15"/>
      <c r="JA26" s="15"/>
      <c r="JB26" s="15"/>
      <c r="JC26" s="15"/>
      <c r="JD26" s="15"/>
      <c r="JE26" s="15"/>
      <c r="JF26" s="15"/>
      <c r="JG26" s="15"/>
      <c r="JH26" s="15"/>
      <c r="JI26" s="15"/>
      <c r="JJ26" s="15"/>
      <c r="JK26" s="15"/>
      <c r="JL26" s="15"/>
      <c r="JM26" s="15"/>
      <c r="JN26" s="15"/>
      <c r="JO26" s="15"/>
      <c r="JP26" s="15"/>
      <c r="JQ26" s="15"/>
      <c r="JR26" s="15"/>
      <c r="JS26" s="15"/>
      <c r="JT26" s="15"/>
      <c r="JU26" s="15"/>
      <c r="JV26" s="15"/>
      <c r="JW26" s="15"/>
      <c r="JX26" s="15"/>
      <c r="JY26" s="15"/>
      <c r="JZ26" s="15"/>
      <c r="KA26" s="15"/>
      <c r="KB26" s="15"/>
      <c r="KC26" s="15"/>
      <c r="KD26" s="15"/>
      <c r="KE26" s="15"/>
      <c r="KF26" s="15"/>
      <c r="KG26" s="15"/>
      <c r="KH26" s="15"/>
      <c r="KI26" s="15"/>
      <c r="KJ26" s="15"/>
      <c r="KK26" s="15"/>
      <c r="KL26" s="15"/>
      <c r="KM26" s="15"/>
      <c r="KN26" s="15"/>
      <c r="KO26" s="15"/>
      <c r="KP26" s="15"/>
      <c r="KQ26" s="15"/>
      <c r="KR26" s="15"/>
      <c r="KS26" s="15"/>
      <c r="KT26" s="15"/>
      <c r="KU26" s="15"/>
      <c r="KV26" s="15"/>
      <c r="KW26" s="15"/>
      <c r="KX26" s="15"/>
      <c r="KY26" s="15"/>
      <c r="KZ26" s="15"/>
      <c r="LA26" s="15"/>
      <c r="LB26" s="15"/>
      <c r="LC26" s="15"/>
      <c r="LD26" s="15"/>
      <c r="LE26" s="15"/>
      <c r="LF26" s="15"/>
      <c r="LG26" s="15"/>
      <c r="LH26" s="15"/>
      <c r="LI26" s="15"/>
      <c r="LJ26" s="15"/>
      <c r="LK26" s="15"/>
      <c r="LL26" s="15"/>
      <c r="LM26" s="15"/>
      <c r="LN26" s="15"/>
      <c r="LO26" s="15"/>
      <c r="LP26" s="15"/>
      <c r="LQ26" s="15"/>
      <c r="LR26" s="15"/>
      <c r="LS26" s="15"/>
      <c r="LT26" s="15"/>
      <c r="LU26" s="15"/>
      <c r="LV26" s="15"/>
      <c r="LW26" s="15"/>
      <c r="LX26" s="15"/>
      <c r="LY26" s="15"/>
      <c r="LZ26" s="15"/>
      <c r="MA26" s="15"/>
      <c r="MB26" s="15"/>
      <c r="MC26" s="15"/>
      <c r="MD26" s="15"/>
      <c r="ME26" s="15"/>
      <c r="MF26" s="15"/>
      <c r="MG26" s="15"/>
      <c r="MH26" s="15"/>
      <c r="MI26" s="15"/>
      <c r="MJ26" s="15"/>
      <c r="MK26" s="15"/>
      <c r="ML26" s="15"/>
      <c r="MM26" s="15"/>
      <c r="MN26" s="15"/>
      <c r="MO26" s="15"/>
      <c r="MP26" s="15"/>
      <c r="MQ26" s="15"/>
      <c r="MR26" s="15"/>
      <c r="MS26" s="15"/>
      <c r="MT26" s="15"/>
      <c r="MU26" s="15"/>
      <c r="MV26" s="15"/>
      <c r="MW26" s="15"/>
      <c r="MX26" s="15"/>
      <c r="MY26" s="15"/>
    </row>
    <row r="27" spans="1:409" s="4" customFormat="1" x14ac:dyDescent="0.25">
      <c r="B27" s="66"/>
      <c r="C27" s="4" t="s">
        <v>19</v>
      </c>
      <c r="E27" s="15">
        <v>1</v>
      </c>
      <c r="F27" s="15">
        <f>E27+1</f>
        <v>2</v>
      </c>
      <c r="G27" s="15">
        <f t="shared" ref="G27:V27" si="347">F27+1</f>
        <v>3</v>
      </c>
      <c r="H27" s="15">
        <f t="shared" si="347"/>
        <v>4</v>
      </c>
      <c r="I27" s="15">
        <f t="shared" si="347"/>
        <v>5</v>
      </c>
      <c r="J27" s="15">
        <f t="shared" si="347"/>
        <v>6</v>
      </c>
      <c r="K27" s="15">
        <f t="shared" si="347"/>
        <v>7</v>
      </c>
      <c r="L27" s="15">
        <f t="shared" si="347"/>
        <v>8</v>
      </c>
      <c r="M27" s="15">
        <f t="shared" si="347"/>
        <v>9</v>
      </c>
      <c r="N27" s="15">
        <f t="shared" si="347"/>
        <v>10</v>
      </c>
      <c r="O27" s="15">
        <f t="shared" si="347"/>
        <v>11</v>
      </c>
      <c r="P27" s="15">
        <f t="shared" si="347"/>
        <v>12</v>
      </c>
      <c r="Q27" s="15">
        <f t="shared" si="347"/>
        <v>13</v>
      </c>
      <c r="R27" s="15">
        <f t="shared" si="347"/>
        <v>14</v>
      </c>
      <c r="S27" s="15">
        <f t="shared" si="347"/>
        <v>15</v>
      </c>
      <c r="T27" s="15">
        <f t="shared" si="347"/>
        <v>16</v>
      </c>
      <c r="U27" s="15">
        <f t="shared" si="347"/>
        <v>17</v>
      </c>
      <c r="V27" s="15">
        <f t="shared" si="347"/>
        <v>18</v>
      </c>
      <c r="W27" s="15">
        <f t="shared" ref="W27:CH27" si="348">V27+1</f>
        <v>19</v>
      </c>
      <c r="X27" s="15">
        <f t="shared" si="348"/>
        <v>20</v>
      </c>
      <c r="Y27" s="15">
        <f t="shared" si="348"/>
        <v>21</v>
      </c>
      <c r="Z27" s="15">
        <f t="shared" si="348"/>
        <v>22</v>
      </c>
      <c r="AA27" s="15">
        <f t="shared" si="348"/>
        <v>23</v>
      </c>
      <c r="AB27" s="15">
        <f t="shared" si="348"/>
        <v>24</v>
      </c>
      <c r="AC27" s="15">
        <f t="shared" si="348"/>
        <v>25</v>
      </c>
      <c r="AD27" s="15">
        <f t="shared" si="348"/>
        <v>26</v>
      </c>
      <c r="AE27" s="15">
        <f t="shared" si="348"/>
        <v>27</v>
      </c>
      <c r="AF27" s="15">
        <f t="shared" si="348"/>
        <v>28</v>
      </c>
      <c r="AG27" s="15">
        <f t="shared" si="348"/>
        <v>29</v>
      </c>
      <c r="AH27" s="15">
        <f t="shared" si="348"/>
        <v>30</v>
      </c>
      <c r="AI27" s="15">
        <f t="shared" si="348"/>
        <v>31</v>
      </c>
      <c r="AJ27" s="15">
        <f t="shared" si="348"/>
        <v>32</v>
      </c>
      <c r="AK27" s="15">
        <f t="shared" si="348"/>
        <v>33</v>
      </c>
      <c r="AL27" s="15">
        <f t="shared" si="348"/>
        <v>34</v>
      </c>
      <c r="AM27" s="15">
        <f t="shared" si="348"/>
        <v>35</v>
      </c>
      <c r="AN27" s="15">
        <f t="shared" si="348"/>
        <v>36</v>
      </c>
      <c r="AO27" s="15">
        <f t="shared" si="348"/>
        <v>37</v>
      </c>
      <c r="AP27" s="15">
        <f t="shared" si="348"/>
        <v>38</v>
      </c>
      <c r="AQ27" s="15">
        <f t="shared" si="348"/>
        <v>39</v>
      </c>
      <c r="AR27" s="15">
        <f t="shared" si="348"/>
        <v>40</v>
      </c>
      <c r="AS27" s="15">
        <f t="shared" si="348"/>
        <v>41</v>
      </c>
      <c r="AT27" s="15">
        <f t="shared" si="348"/>
        <v>42</v>
      </c>
      <c r="AU27" s="15">
        <f t="shared" si="348"/>
        <v>43</v>
      </c>
      <c r="AV27" s="15">
        <f t="shared" si="348"/>
        <v>44</v>
      </c>
      <c r="AW27" s="15">
        <f t="shared" si="348"/>
        <v>45</v>
      </c>
      <c r="AX27" s="15">
        <f t="shared" si="348"/>
        <v>46</v>
      </c>
      <c r="AY27" s="15">
        <f t="shared" si="348"/>
        <v>47</v>
      </c>
      <c r="AZ27" s="15">
        <f t="shared" si="348"/>
        <v>48</v>
      </c>
      <c r="BA27" s="15">
        <f t="shared" si="348"/>
        <v>49</v>
      </c>
      <c r="BB27" s="15">
        <f t="shared" si="348"/>
        <v>50</v>
      </c>
      <c r="BC27" s="15">
        <f t="shared" si="348"/>
        <v>51</v>
      </c>
      <c r="BD27" s="15">
        <f t="shared" si="348"/>
        <v>52</v>
      </c>
      <c r="BE27" s="15">
        <f t="shared" si="348"/>
        <v>53</v>
      </c>
      <c r="BF27" s="15">
        <f t="shared" si="348"/>
        <v>54</v>
      </c>
      <c r="BG27" s="15">
        <f t="shared" si="348"/>
        <v>55</v>
      </c>
      <c r="BH27" s="15">
        <f t="shared" si="348"/>
        <v>56</v>
      </c>
      <c r="BI27" s="15">
        <f t="shared" si="348"/>
        <v>57</v>
      </c>
      <c r="BJ27" s="15">
        <f t="shared" si="348"/>
        <v>58</v>
      </c>
      <c r="BK27" s="15">
        <f t="shared" si="348"/>
        <v>59</v>
      </c>
      <c r="BL27" s="15">
        <f t="shared" si="348"/>
        <v>60</v>
      </c>
      <c r="BM27" s="15">
        <f t="shared" si="348"/>
        <v>61</v>
      </c>
      <c r="BN27" s="15">
        <f t="shared" si="348"/>
        <v>62</v>
      </c>
      <c r="BO27" s="15">
        <f t="shared" si="348"/>
        <v>63</v>
      </c>
      <c r="BP27" s="15">
        <f t="shared" si="348"/>
        <v>64</v>
      </c>
      <c r="BQ27" s="15">
        <f t="shared" si="348"/>
        <v>65</v>
      </c>
      <c r="BR27" s="15">
        <f t="shared" si="348"/>
        <v>66</v>
      </c>
      <c r="BS27" s="15">
        <f t="shared" si="348"/>
        <v>67</v>
      </c>
      <c r="BT27" s="15">
        <f t="shared" si="348"/>
        <v>68</v>
      </c>
      <c r="BU27" s="15">
        <f t="shared" si="348"/>
        <v>69</v>
      </c>
      <c r="BV27" s="15">
        <f t="shared" si="348"/>
        <v>70</v>
      </c>
      <c r="BW27" s="15">
        <f t="shared" si="348"/>
        <v>71</v>
      </c>
      <c r="BX27" s="15">
        <f t="shared" si="348"/>
        <v>72</v>
      </c>
      <c r="BY27" s="15">
        <f t="shared" si="348"/>
        <v>73</v>
      </c>
      <c r="BZ27" s="15">
        <f t="shared" si="348"/>
        <v>74</v>
      </c>
      <c r="CA27" s="15">
        <f t="shared" si="348"/>
        <v>75</v>
      </c>
      <c r="CB27" s="15">
        <f t="shared" si="348"/>
        <v>76</v>
      </c>
      <c r="CC27" s="15">
        <f t="shared" si="348"/>
        <v>77</v>
      </c>
      <c r="CD27" s="15">
        <f t="shared" si="348"/>
        <v>78</v>
      </c>
      <c r="CE27" s="15">
        <f t="shared" si="348"/>
        <v>79</v>
      </c>
      <c r="CF27" s="15">
        <f t="shared" si="348"/>
        <v>80</v>
      </c>
      <c r="CG27" s="15">
        <f t="shared" si="348"/>
        <v>81</v>
      </c>
      <c r="CH27" s="15">
        <f t="shared" si="348"/>
        <v>82</v>
      </c>
      <c r="CI27" s="15">
        <f t="shared" ref="CI27:ET27" si="349">CH27+1</f>
        <v>83</v>
      </c>
      <c r="CJ27" s="15">
        <f t="shared" si="349"/>
        <v>84</v>
      </c>
      <c r="CK27" s="15">
        <f t="shared" si="349"/>
        <v>85</v>
      </c>
      <c r="CL27" s="15">
        <f t="shared" si="349"/>
        <v>86</v>
      </c>
      <c r="CM27" s="15">
        <f t="shared" si="349"/>
        <v>87</v>
      </c>
      <c r="CN27" s="15">
        <f t="shared" si="349"/>
        <v>88</v>
      </c>
      <c r="CO27" s="15">
        <f t="shared" si="349"/>
        <v>89</v>
      </c>
      <c r="CP27" s="15">
        <f t="shared" si="349"/>
        <v>90</v>
      </c>
      <c r="CQ27" s="15">
        <f t="shared" si="349"/>
        <v>91</v>
      </c>
      <c r="CR27" s="15">
        <f t="shared" si="349"/>
        <v>92</v>
      </c>
      <c r="CS27" s="15">
        <f t="shared" si="349"/>
        <v>93</v>
      </c>
      <c r="CT27" s="15">
        <f t="shared" si="349"/>
        <v>94</v>
      </c>
      <c r="CU27" s="15">
        <f t="shared" si="349"/>
        <v>95</v>
      </c>
      <c r="CV27" s="15">
        <f t="shared" si="349"/>
        <v>96</v>
      </c>
      <c r="CW27" s="15">
        <f t="shared" si="349"/>
        <v>97</v>
      </c>
      <c r="CX27" s="15">
        <f t="shared" si="349"/>
        <v>98</v>
      </c>
      <c r="CY27" s="15">
        <f t="shared" si="349"/>
        <v>99</v>
      </c>
      <c r="CZ27" s="15">
        <f t="shared" si="349"/>
        <v>100</v>
      </c>
      <c r="DA27" s="15">
        <f t="shared" si="349"/>
        <v>101</v>
      </c>
      <c r="DB27" s="15">
        <f t="shared" si="349"/>
        <v>102</v>
      </c>
      <c r="DC27" s="15">
        <f t="shared" si="349"/>
        <v>103</v>
      </c>
      <c r="DD27" s="15">
        <f t="shared" si="349"/>
        <v>104</v>
      </c>
      <c r="DE27" s="15">
        <f t="shared" si="349"/>
        <v>105</v>
      </c>
      <c r="DF27" s="15">
        <f t="shared" si="349"/>
        <v>106</v>
      </c>
      <c r="DG27" s="15">
        <f t="shared" si="349"/>
        <v>107</v>
      </c>
      <c r="DH27" s="15">
        <f t="shared" si="349"/>
        <v>108</v>
      </c>
      <c r="DI27" s="15">
        <f t="shared" si="349"/>
        <v>109</v>
      </c>
      <c r="DJ27" s="15">
        <f t="shared" si="349"/>
        <v>110</v>
      </c>
      <c r="DK27" s="15">
        <f t="shared" si="349"/>
        <v>111</v>
      </c>
      <c r="DL27" s="15">
        <f t="shared" si="349"/>
        <v>112</v>
      </c>
      <c r="DM27" s="15">
        <f t="shared" si="349"/>
        <v>113</v>
      </c>
      <c r="DN27" s="15">
        <f t="shared" si="349"/>
        <v>114</v>
      </c>
      <c r="DO27" s="15">
        <f t="shared" si="349"/>
        <v>115</v>
      </c>
      <c r="DP27" s="15">
        <f t="shared" si="349"/>
        <v>116</v>
      </c>
      <c r="DQ27" s="15">
        <f t="shared" si="349"/>
        <v>117</v>
      </c>
      <c r="DR27" s="15">
        <f t="shared" si="349"/>
        <v>118</v>
      </c>
      <c r="DS27" s="15">
        <f t="shared" si="349"/>
        <v>119</v>
      </c>
      <c r="DT27" s="15">
        <f t="shared" si="349"/>
        <v>120</v>
      </c>
      <c r="DU27" s="15">
        <f t="shared" si="349"/>
        <v>121</v>
      </c>
      <c r="DV27" s="15">
        <f t="shared" si="349"/>
        <v>122</v>
      </c>
      <c r="DW27" s="15">
        <f t="shared" si="349"/>
        <v>123</v>
      </c>
      <c r="DX27" s="15">
        <f t="shared" si="349"/>
        <v>124</v>
      </c>
      <c r="DY27" s="15">
        <f t="shared" si="349"/>
        <v>125</v>
      </c>
      <c r="DZ27" s="15">
        <f t="shared" si="349"/>
        <v>126</v>
      </c>
      <c r="EA27" s="15">
        <f t="shared" si="349"/>
        <v>127</v>
      </c>
      <c r="EB27" s="15">
        <f t="shared" si="349"/>
        <v>128</v>
      </c>
      <c r="EC27" s="15">
        <f t="shared" si="349"/>
        <v>129</v>
      </c>
      <c r="ED27" s="15">
        <f t="shared" si="349"/>
        <v>130</v>
      </c>
      <c r="EE27" s="15">
        <f t="shared" si="349"/>
        <v>131</v>
      </c>
      <c r="EF27" s="15">
        <f t="shared" si="349"/>
        <v>132</v>
      </c>
      <c r="EG27" s="15">
        <f t="shared" si="349"/>
        <v>133</v>
      </c>
      <c r="EH27" s="15">
        <f t="shared" si="349"/>
        <v>134</v>
      </c>
      <c r="EI27" s="15">
        <f t="shared" si="349"/>
        <v>135</v>
      </c>
      <c r="EJ27" s="15">
        <f t="shared" si="349"/>
        <v>136</v>
      </c>
      <c r="EK27" s="15">
        <f t="shared" si="349"/>
        <v>137</v>
      </c>
      <c r="EL27" s="15">
        <f t="shared" si="349"/>
        <v>138</v>
      </c>
      <c r="EM27" s="15">
        <f t="shared" si="349"/>
        <v>139</v>
      </c>
      <c r="EN27" s="15">
        <f t="shared" si="349"/>
        <v>140</v>
      </c>
      <c r="EO27" s="15">
        <f t="shared" si="349"/>
        <v>141</v>
      </c>
      <c r="EP27" s="15">
        <f t="shared" si="349"/>
        <v>142</v>
      </c>
      <c r="EQ27" s="15">
        <f t="shared" si="349"/>
        <v>143</v>
      </c>
      <c r="ER27" s="15">
        <f t="shared" si="349"/>
        <v>144</v>
      </c>
      <c r="ES27" s="15">
        <f t="shared" si="349"/>
        <v>145</v>
      </c>
      <c r="ET27" s="15">
        <f t="shared" si="349"/>
        <v>146</v>
      </c>
      <c r="EU27" s="15">
        <f t="shared" ref="EU27:FH27" si="350">ET27+1</f>
        <v>147</v>
      </c>
      <c r="EV27" s="15">
        <f t="shared" si="350"/>
        <v>148</v>
      </c>
      <c r="EW27" s="15">
        <f t="shared" si="350"/>
        <v>149</v>
      </c>
      <c r="EX27" s="15">
        <f t="shared" si="350"/>
        <v>150</v>
      </c>
      <c r="EY27" s="15">
        <f t="shared" si="350"/>
        <v>151</v>
      </c>
      <c r="EZ27" s="15">
        <f t="shared" si="350"/>
        <v>152</v>
      </c>
      <c r="FA27" s="15">
        <f t="shared" si="350"/>
        <v>153</v>
      </c>
      <c r="FB27" s="15">
        <f t="shared" si="350"/>
        <v>154</v>
      </c>
      <c r="FC27" s="15">
        <f t="shared" si="350"/>
        <v>155</v>
      </c>
      <c r="FD27" s="15">
        <f t="shared" si="350"/>
        <v>156</v>
      </c>
      <c r="FE27" s="15">
        <f t="shared" si="350"/>
        <v>157</v>
      </c>
      <c r="FF27" s="15">
        <f t="shared" si="350"/>
        <v>158</v>
      </c>
      <c r="FG27" s="15">
        <f t="shared" si="350"/>
        <v>159</v>
      </c>
      <c r="FH27" s="15">
        <f t="shared" si="350"/>
        <v>160</v>
      </c>
      <c r="FI27" s="15"/>
      <c r="FJ27" s="15"/>
      <c r="FK27" s="15"/>
      <c r="FL27" s="15"/>
      <c r="FM27" s="15"/>
      <c r="FN27" s="15"/>
      <c r="FO27" s="15"/>
      <c r="FP27" s="15"/>
      <c r="FQ27" s="15"/>
      <c r="FR27" s="15"/>
      <c r="FS27" s="15"/>
      <c r="FT27" s="15"/>
      <c r="FU27" s="15"/>
      <c r="FV27" s="15"/>
      <c r="FW27" s="15"/>
      <c r="FX27" s="15"/>
      <c r="FY27" s="15"/>
      <c r="FZ27" s="15"/>
      <c r="GA27" s="15"/>
      <c r="GB27" s="15"/>
      <c r="GC27" s="15"/>
      <c r="GD27" s="15"/>
      <c r="GE27" s="15"/>
      <c r="GF27" s="15"/>
      <c r="GG27" s="15"/>
      <c r="GH27" s="15"/>
      <c r="GI27" s="15"/>
      <c r="GJ27" s="15"/>
      <c r="GK27" s="15"/>
      <c r="GL27" s="15"/>
      <c r="GM27" s="15"/>
      <c r="GN27" s="15"/>
      <c r="GO27" s="15"/>
      <c r="GP27" s="15"/>
      <c r="GQ27" s="15"/>
      <c r="GR27" s="15"/>
      <c r="GS27" s="15"/>
      <c r="GT27" s="15"/>
      <c r="GU27" s="15"/>
      <c r="GV27" s="15"/>
      <c r="GW27" s="15"/>
      <c r="GX27" s="15"/>
      <c r="GY27" s="15"/>
      <c r="GZ27" s="15"/>
      <c r="HA27" s="15"/>
      <c r="HB27" s="15"/>
      <c r="HC27" s="15"/>
      <c r="HD27" s="15"/>
      <c r="HE27" s="15"/>
      <c r="HF27" s="15"/>
      <c r="HG27" s="15"/>
      <c r="HH27" s="15"/>
      <c r="HI27" s="15"/>
      <c r="HJ27" s="15"/>
      <c r="HK27" s="15"/>
      <c r="HL27" s="15"/>
      <c r="HM27" s="15"/>
      <c r="HN27" s="15"/>
      <c r="HO27" s="15"/>
      <c r="HP27" s="15"/>
      <c r="HQ27" s="15"/>
      <c r="HR27" s="15"/>
      <c r="HS27" s="15"/>
      <c r="HT27" s="15"/>
      <c r="HU27" s="15"/>
      <c r="HV27" s="15"/>
      <c r="HW27" s="15"/>
      <c r="HX27" s="15"/>
      <c r="HY27" s="15"/>
      <c r="HZ27" s="15"/>
      <c r="IA27" s="15"/>
      <c r="IB27" s="15"/>
      <c r="IC27" s="15"/>
      <c r="ID27" s="15"/>
      <c r="IE27" s="15"/>
      <c r="IF27" s="15"/>
      <c r="IG27" s="15"/>
      <c r="IH27" s="15"/>
      <c r="II27" s="15"/>
      <c r="IJ27" s="15"/>
      <c r="IK27" s="15"/>
      <c r="IL27" s="15"/>
      <c r="IM27" s="15"/>
      <c r="IN27" s="15"/>
    </row>
    <row r="28" spans="1:409" s="4" customFormat="1" x14ac:dyDescent="0.25">
      <c r="B28" s="66"/>
      <c r="C28" s="4" t="s">
        <v>77</v>
      </c>
      <c r="E28" s="2">
        <v>0</v>
      </c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3">
        <f>AF15</f>
        <v>15191</v>
      </c>
      <c r="CI28" s="1"/>
      <c r="CJ28" s="1"/>
      <c r="CK28" s="3">
        <f>AG15</f>
        <v>15550</v>
      </c>
      <c r="CL28" s="1"/>
      <c r="CM28" s="1"/>
      <c r="CN28" s="3">
        <f>AH15</f>
        <v>15436</v>
      </c>
      <c r="CO28" s="1"/>
      <c r="CP28" s="1"/>
      <c r="CQ28" s="3">
        <f>AI15</f>
        <v>15421</v>
      </c>
      <c r="CR28" s="1"/>
      <c r="CS28" s="1"/>
      <c r="CT28" s="3">
        <f>AJ15</f>
        <v>15457</v>
      </c>
      <c r="CU28" s="1"/>
      <c r="CV28" s="1"/>
      <c r="CW28" s="3">
        <f>AK15</f>
        <v>15704</v>
      </c>
      <c r="CX28" s="1"/>
      <c r="CY28" s="1"/>
      <c r="CZ28" s="3">
        <f>AL15</f>
        <v>15774</v>
      </c>
      <c r="DA28" s="1"/>
      <c r="DB28" s="1"/>
      <c r="DC28" s="3">
        <f>AM15</f>
        <v>16078</v>
      </c>
      <c r="DD28" s="1"/>
      <c r="DE28" s="1"/>
      <c r="DF28" s="3">
        <f>AN15</f>
        <v>16336</v>
      </c>
      <c r="DG28" s="1"/>
      <c r="DH28" s="1"/>
      <c r="DI28" s="3">
        <f>AO15</f>
        <v>16687</v>
      </c>
      <c r="DJ28" s="1"/>
      <c r="DK28" s="1"/>
      <c r="DL28" s="3">
        <f>AP15</f>
        <v>16808</v>
      </c>
      <c r="DM28" s="1"/>
      <c r="DN28" s="1"/>
      <c r="DO28" s="3">
        <f>AQ15</f>
        <v>17170</v>
      </c>
      <c r="DP28" s="1"/>
      <c r="DQ28" s="1"/>
      <c r="DR28" s="3">
        <f>AR15</f>
        <v>17534</v>
      </c>
      <c r="DS28" s="1"/>
      <c r="DT28" s="1"/>
      <c r="DU28" s="3">
        <f>AS15</f>
        <v>17909</v>
      </c>
      <c r="DV28" s="1"/>
      <c r="DW28" s="1"/>
      <c r="DX28" s="3">
        <f>AT15</f>
        <v>18208</v>
      </c>
      <c r="DY28" s="1"/>
      <c r="DZ28" s="1"/>
      <c r="EA28" s="3">
        <f>AU15</f>
        <v>18671</v>
      </c>
      <c r="EB28" s="1"/>
      <c r="EC28" s="1"/>
      <c r="ED28" s="3">
        <f>AV15</f>
        <v>19042</v>
      </c>
      <c r="EE28" s="1"/>
      <c r="EF28" s="1"/>
      <c r="EG28" s="3">
        <f>AW15</f>
        <v>19570</v>
      </c>
      <c r="EH28" s="1"/>
      <c r="EI28" s="1"/>
      <c r="EJ28" s="3">
        <f>AX15</f>
        <v>19875</v>
      </c>
      <c r="EK28" s="1"/>
      <c r="EL28" s="1"/>
      <c r="EM28" s="3">
        <f>AY15</f>
        <v>20298</v>
      </c>
      <c r="EN28" s="1"/>
      <c r="EO28" s="1"/>
      <c r="EP28" s="3">
        <f>AZ15</f>
        <v>20670</v>
      </c>
      <c r="EQ28" s="1"/>
      <c r="ER28" s="1"/>
      <c r="ES28" s="3">
        <f>BA15</f>
        <v>21082</v>
      </c>
      <c r="ET28" s="1"/>
      <c r="EU28" s="1"/>
      <c r="EV28" s="3">
        <f>BB15</f>
        <v>21255</v>
      </c>
      <c r="EW28" s="1"/>
      <c r="EX28" s="1"/>
      <c r="EY28" s="3">
        <f>BC15</f>
        <v>21635</v>
      </c>
      <c r="EZ28" s="1"/>
      <c r="FA28" s="1"/>
      <c r="FB28" s="3">
        <f>BD15</f>
        <v>22015</v>
      </c>
      <c r="FC28" s="1"/>
      <c r="FD28" s="1"/>
      <c r="FE28" s="3">
        <f>BE15</f>
        <v>22523</v>
      </c>
      <c r="FF28" s="1"/>
      <c r="FG28" s="2"/>
      <c r="FH28" s="3">
        <f>BF15</f>
        <v>22917</v>
      </c>
      <c r="FI28" s="15"/>
      <c r="FJ28" s="15"/>
      <c r="FK28" s="15"/>
      <c r="FL28" s="15"/>
      <c r="FM28" s="15"/>
      <c r="FN28" s="15"/>
      <c r="FO28" s="15"/>
      <c r="FP28" s="15"/>
      <c r="FQ28" s="15"/>
      <c r="FR28" s="15"/>
      <c r="FS28" s="15"/>
      <c r="FT28" s="15"/>
      <c r="FU28" s="15"/>
      <c r="FV28" s="15"/>
      <c r="FW28" s="15"/>
      <c r="FX28" s="15"/>
      <c r="FY28" s="15"/>
      <c r="FZ28" s="15"/>
      <c r="GA28" s="15"/>
      <c r="GB28" s="15"/>
      <c r="GC28" s="15"/>
      <c r="GD28" s="15"/>
      <c r="GE28" s="15"/>
      <c r="GF28" s="15"/>
      <c r="GG28" s="15"/>
      <c r="GH28" s="15"/>
      <c r="GI28" s="15"/>
      <c r="GJ28" s="15"/>
      <c r="GK28" s="15"/>
      <c r="GL28" s="15"/>
      <c r="GM28" s="15"/>
      <c r="GN28" s="15"/>
      <c r="GO28" s="15"/>
      <c r="GP28" s="15"/>
      <c r="GQ28" s="15"/>
      <c r="GR28" s="15"/>
      <c r="GS28" s="15"/>
      <c r="GT28" s="15"/>
      <c r="GU28" s="15"/>
      <c r="GV28" s="15"/>
      <c r="GW28" s="15"/>
      <c r="GX28" s="15"/>
      <c r="GY28" s="15"/>
      <c r="GZ28" s="15"/>
      <c r="HA28" s="15"/>
      <c r="HB28" s="15"/>
      <c r="HC28" s="15"/>
      <c r="HD28" s="15"/>
      <c r="HE28" s="15"/>
      <c r="HF28" s="15"/>
      <c r="HG28" s="15"/>
      <c r="HH28" s="15"/>
      <c r="HI28" s="15"/>
      <c r="HJ28" s="15"/>
      <c r="HK28" s="15"/>
      <c r="HL28" s="15"/>
      <c r="HM28" s="15"/>
      <c r="HN28" s="15"/>
      <c r="HO28" s="15"/>
      <c r="HP28" s="15"/>
      <c r="HQ28" s="15"/>
      <c r="HR28" s="15"/>
      <c r="HS28" s="15"/>
      <c r="HT28" s="15"/>
      <c r="HU28" s="15"/>
      <c r="HV28" s="15"/>
      <c r="HW28" s="15"/>
      <c r="HX28" s="15"/>
      <c r="HY28" s="15"/>
      <c r="HZ28" s="15"/>
      <c r="IA28" s="15"/>
      <c r="IB28" s="15"/>
      <c r="IC28" s="15"/>
      <c r="ID28" s="15"/>
      <c r="IE28" s="15"/>
      <c r="IF28" s="15"/>
      <c r="IG28" s="15"/>
      <c r="IH28" s="15"/>
      <c r="II28" s="15"/>
      <c r="IJ28" s="15"/>
      <c r="IK28" s="15"/>
      <c r="IL28" s="15"/>
      <c r="IM28" s="15"/>
      <c r="IN28" s="15"/>
    </row>
    <row r="29" spans="1:409" s="4" customFormat="1" x14ac:dyDescent="0.25">
      <c r="B29" s="66"/>
      <c r="C29" s="4" t="s">
        <v>78</v>
      </c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3"/>
      <c r="CI29" s="2"/>
      <c r="CJ29" s="2"/>
      <c r="CK29" s="3">
        <f>AG16</f>
        <v>1189</v>
      </c>
      <c r="CL29" s="1"/>
      <c r="CM29" s="1"/>
      <c r="CN29" s="3">
        <f>AH16</f>
        <v>909</v>
      </c>
      <c r="CO29" s="1"/>
      <c r="CP29" s="1"/>
      <c r="CQ29" s="3">
        <f>AI16</f>
        <v>911</v>
      </c>
      <c r="CR29" s="1"/>
      <c r="CS29" s="1"/>
      <c r="CT29" s="3">
        <f>AJ16</f>
        <v>962</v>
      </c>
      <c r="CU29" s="1"/>
      <c r="CV29" s="1"/>
      <c r="CW29" s="3">
        <f>AK16</f>
        <v>1182</v>
      </c>
      <c r="CX29" s="1"/>
      <c r="CY29" s="1"/>
      <c r="CZ29" s="3">
        <f>AL16</f>
        <v>1014</v>
      </c>
      <c r="DA29" s="1"/>
      <c r="DB29" s="1"/>
      <c r="DC29" s="3">
        <f>AM16</f>
        <v>1164</v>
      </c>
      <c r="DD29" s="1"/>
      <c r="DE29" s="1"/>
      <c r="DF29" s="3">
        <f>AN16</f>
        <v>1182</v>
      </c>
      <c r="DG29" s="1"/>
      <c r="DH29" s="1"/>
      <c r="DI29" s="3">
        <f>AO16</f>
        <v>1292</v>
      </c>
      <c r="DJ29" s="1"/>
      <c r="DK29" s="1"/>
      <c r="DL29" s="3">
        <f>AP16</f>
        <v>1126</v>
      </c>
      <c r="DM29" s="1"/>
      <c r="DN29" s="1"/>
      <c r="DO29" s="3">
        <f>AQ16</f>
        <v>1331</v>
      </c>
      <c r="DP29" s="1"/>
      <c r="DQ29" s="1"/>
      <c r="DR29" s="3">
        <f>AR16</f>
        <v>1353</v>
      </c>
      <c r="DS29" s="1"/>
      <c r="DT29" s="1"/>
      <c r="DU29" s="3">
        <f>AS16</f>
        <v>1385</v>
      </c>
      <c r="DV29" s="1"/>
      <c r="DW29" s="1"/>
      <c r="DX29" s="3">
        <f>AT16</f>
        <v>1329</v>
      </c>
      <c r="DY29" s="1"/>
      <c r="DZ29" s="1"/>
      <c r="EA29" s="3">
        <f>AU16</f>
        <v>1514</v>
      </c>
      <c r="EB29" s="1"/>
      <c r="EC29" s="1"/>
      <c r="ED29" s="3">
        <f>AV16</f>
        <v>1502</v>
      </c>
      <c r="EE29" s="1"/>
      <c r="EF29" s="1"/>
      <c r="EG29" s="3">
        <f>AW16</f>
        <v>1629</v>
      </c>
      <c r="EH29" s="1"/>
      <c r="EI29" s="1"/>
      <c r="EJ29" s="3">
        <f>AX16</f>
        <v>1488</v>
      </c>
      <c r="EK29" s="1"/>
      <c r="EL29" s="1"/>
      <c r="EM29" s="3">
        <f>AY16</f>
        <v>1447</v>
      </c>
      <c r="EN29" s="1"/>
      <c r="EO29" s="1"/>
      <c r="EP29" s="3">
        <f>AZ16</f>
        <v>1479</v>
      </c>
      <c r="EQ29" s="1"/>
      <c r="ER29" s="1"/>
      <c r="ES29" s="3">
        <f>BA16</f>
        <v>1539</v>
      </c>
      <c r="ET29" s="1"/>
      <c r="EU29" s="1"/>
      <c r="EV29" s="3">
        <f>BB16</f>
        <v>1380</v>
      </c>
      <c r="EW29" s="1"/>
      <c r="EX29" s="1"/>
      <c r="EY29" s="3">
        <f>BC16</f>
        <v>1538</v>
      </c>
      <c r="EZ29" s="1"/>
      <c r="FA29" s="1"/>
      <c r="FB29" s="3">
        <f>BD16</f>
        <v>1624</v>
      </c>
      <c r="FC29" s="1"/>
      <c r="FD29" s="1"/>
      <c r="FE29" s="3">
        <f>BE16</f>
        <v>1778</v>
      </c>
      <c r="FF29" s="1"/>
      <c r="FG29" s="2"/>
      <c r="FH29" s="3">
        <f>BF16</f>
        <v>1621</v>
      </c>
      <c r="FI29" s="15"/>
      <c r="FJ29" s="15"/>
      <c r="FK29" s="15"/>
      <c r="FL29" s="15"/>
      <c r="FM29" s="15"/>
      <c r="FN29" s="15"/>
      <c r="FO29" s="15"/>
      <c r="FP29" s="15"/>
      <c r="FQ29" s="15"/>
      <c r="FR29" s="15"/>
      <c r="FS29" s="15"/>
      <c r="FT29" s="15"/>
      <c r="FU29" s="15"/>
      <c r="FV29" s="15"/>
      <c r="FW29" s="15"/>
      <c r="FX29" s="15"/>
      <c r="FY29" s="15"/>
      <c r="FZ29" s="15"/>
      <c r="GA29" s="15"/>
      <c r="GB29" s="15"/>
      <c r="GC29" s="15"/>
      <c r="GD29" s="15"/>
      <c r="GE29" s="15"/>
      <c r="GF29" s="15"/>
      <c r="GG29" s="15"/>
      <c r="GH29" s="15"/>
      <c r="GI29" s="15"/>
      <c r="GJ29" s="15"/>
      <c r="GK29" s="15"/>
      <c r="GL29" s="15"/>
      <c r="GM29" s="15"/>
      <c r="GN29" s="15"/>
      <c r="GO29" s="15"/>
      <c r="GP29" s="15"/>
      <c r="GQ29" s="15"/>
      <c r="GR29" s="15"/>
      <c r="GS29" s="15"/>
      <c r="GT29" s="15"/>
      <c r="GU29" s="15"/>
      <c r="GV29" s="15"/>
      <c r="GW29" s="15"/>
      <c r="GX29" s="15"/>
      <c r="GY29" s="15"/>
      <c r="GZ29" s="15"/>
      <c r="HA29" s="15"/>
      <c r="HB29" s="15"/>
      <c r="HC29" s="15"/>
      <c r="HD29" s="15"/>
      <c r="HE29" s="15"/>
      <c r="HF29" s="15"/>
      <c r="HG29" s="15"/>
      <c r="HH29" s="15"/>
      <c r="HI29" s="15"/>
      <c r="HJ29" s="15"/>
      <c r="HK29" s="15"/>
      <c r="HL29" s="15"/>
      <c r="HM29" s="15"/>
      <c r="HN29" s="15"/>
      <c r="HO29" s="15"/>
      <c r="HP29" s="15"/>
      <c r="HQ29" s="15"/>
      <c r="HR29" s="15"/>
      <c r="HS29" s="15"/>
      <c r="HT29" s="15"/>
      <c r="HU29" s="15"/>
      <c r="HV29" s="15"/>
      <c r="HW29" s="15"/>
      <c r="HX29" s="15"/>
      <c r="HY29" s="15"/>
      <c r="HZ29" s="15"/>
      <c r="IA29" s="15"/>
      <c r="IB29" s="15"/>
      <c r="IC29" s="15"/>
      <c r="ID29" s="15"/>
      <c r="IE29" s="15"/>
      <c r="IF29" s="15"/>
      <c r="IG29" s="15"/>
      <c r="IH29" s="15"/>
      <c r="II29" s="15"/>
      <c r="IJ29" s="15"/>
      <c r="IK29" s="15"/>
      <c r="IL29" s="15"/>
      <c r="IM29" s="15"/>
      <c r="IN29" s="15"/>
    </row>
    <row r="30" spans="1:409" s="4" customFormat="1" x14ac:dyDescent="0.25">
      <c r="C30" s="4" t="s">
        <v>81</v>
      </c>
      <c r="F30" s="28"/>
      <c r="H30" s="15" t="e">
        <f t="shared" ref="H30:BS30" si="351">IF(ISBLANK(E28),#N/A,IF(ISBLANK(H28),#N/A,E28+H29-H28))</f>
        <v>#N/A</v>
      </c>
      <c r="I30" s="15" t="e">
        <f t="shared" si="351"/>
        <v>#N/A</v>
      </c>
      <c r="J30" s="15" t="e">
        <f t="shared" si="351"/>
        <v>#N/A</v>
      </c>
      <c r="K30" s="15" t="e">
        <f t="shared" si="351"/>
        <v>#N/A</v>
      </c>
      <c r="L30" s="15" t="e">
        <f t="shared" si="351"/>
        <v>#N/A</v>
      </c>
      <c r="M30" s="15" t="e">
        <f t="shared" si="351"/>
        <v>#N/A</v>
      </c>
      <c r="N30" s="15" t="e">
        <f t="shared" si="351"/>
        <v>#N/A</v>
      </c>
      <c r="O30" s="15" t="e">
        <f t="shared" si="351"/>
        <v>#N/A</v>
      </c>
      <c r="P30" s="15" t="e">
        <f t="shared" si="351"/>
        <v>#N/A</v>
      </c>
      <c r="Q30" s="15" t="e">
        <f t="shared" si="351"/>
        <v>#N/A</v>
      </c>
      <c r="R30" s="15" t="e">
        <f t="shared" si="351"/>
        <v>#N/A</v>
      </c>
      <c r="S30" s="15" t="e">
        <f t="shared" si="351"/>
        <v>#N/A</v>
      </c>
      <c r="T30" s="15" t="e">
        <f t="shared" si="351"/>
        <v>#N/A</v>
      </c>
      <c r="U30" s="15" t="e">
        <f t="shared" si="351"/>
        <v>#N/A</v>
      </c>
      <c r="V30" s="15" t="e">
        <f t="shared" si="351"/>
        <v>#N/A</v>
      </c>
      <c r="W30" s="15" t="e">
        <f t="shared" si="351"/>
        <v>#N/A</v>
      </c>
      <c r="X30" s="15" t="e">
        <f t="shared" si="351"/>
        <v>#N/A</v>
      </c>
      <c r="Y30" s="15" t="e">
        <f t="shared" si="351"/>
        <v>#N/A</v>
      </c>
      <c r="Z30" s="15" t="e">
        <f t="shared" si="351"/>
        <v>#N/A</v>
      </c>
      <c r="AA30" s="15" t="e">
        <f t="shared" si="351"/>
        <v>#N/A</v>
      </c>
      <c r="AB30" s="15" t="e">
        <f t="shared" si="351"/>
        <v>#N/A</v>
      </c>
      <c r="AC30" s="15" t="e">
        <f t="shared" si="351"/>
        <v>#N/A</v>
      </c>
      <c r="AD30" s="15" t="e">
        <f t="shared" si="351"/>
        <v>#N/A</v>
      </c>
      <c r="AE30" s="15" t="e">
        <f t="shared" si="351"/>
        <v>#N/A</v>
      </c>
      <c r="AF30" s="15" t="e">
        <f t="shared" si="351"/>
        <v>#N/A</v>
      </c>
      <c r="AG30" s="15" t="e">
        <f t="shared" si="351"/>
        <v>#N/A</v>
      </c>
      <c r="AH30" s="15" t="e">
        <f t="shared" si="351"/>
        <v>#N/A</v>
      </c>
      <c r="AI30" s="15" t="e">
        <f t="shared" si="351"/>
        <v>#N/A</v>
      </c>
      <c r="AJ30" s="15" t="e">
        <f t="shared" si="351"/>
        <v>#N/A</v>
      </c>
      <c r="AK30" s="15" t="e">
        <f t="shared" si="351"/>
        <v>#N/A</v>
      </c>
      <c r="AL30" s="15" t="e">
        <f t="shared" si="351"/>
        <v>#N/A</v>
      </c>
      <c r="AM30" s="15" t="e">
        <f t="shared" si="351"/>
        <v>#N/A</v>
      </c>
      <c r="AN30" s="15" t="e">
        <f t="shared" si="351"/>
        <v>#N/A</v>
      </c>
      <c r="AO30" s="15" t="e">
        <f t="shared" si="351"/>
        <v>#N/A</v>
      </c>
      <c r="AP30" s="15" t="e">
        <f t="shared" si="351"/>
        <v>#N/A</v>
      </c>
      <c r="AQ30" s="15" t="e">
        <f t="shared" si="351"/>
        <v>#N/A</v>
      </c>
      <c r="AR30" s="15" t="e">
        <f t="shared" si="351"/>
        <v>#N/A</v>
      </c>
      <c r="AS30" s="15" t="e">
        <f t="shared" si="351"/>
        <v>#N/A</v>
      </c>
      <c r="AT30" s="15" t="e">
        <f t="shared" si="351"/>
        <v>#N/A</v>
      </c>
      <c r="AU30" s="15" t="e">
        <f t="shared" si="351"/>
        <v>#N/A</v>
      </c>
      <c r="AV30" s="15" t="e">
        <f t="shared" si="351"/>
        <v>#N/A</v>
      </c>
      <c r="AW30" s="15" t="e">
        <f t="shared" si="351"/>
        <v>#N/A</v>
      </c>
      <c r="AX30" s="15" t="e">
        <f t="shared" si="351"/>
        <v>#N/A</v>
      </c>
      <c r="AY30" s="15" t="e">
        <f t="shared" si="351"/>
        <v>#N/A</v>
      </c>
      <c r="AZ30" s="15" t="e">
        <f t="shared" si="351"/>
        <v>#N/A</v>
      </c>
      <c r="BA30" s="15" t="e">
        <f t="shared" si="351"/>
        <v>#N/A</v>
      </c>
      <c r="BB30" s="15" t="e">
        <f t="shared" si="351"/>
        <v>#N/A</v>
      </c>
      <c r="BC30" s="15" t="e">
        <f t="shared" si="351"/>
        <v>#N/A</v>
      </c>
      <c r="BD30" s="15" t="e">
        <f t="shared" si="351"/>
        <v>#N/A</v>
      </c>
      <c r="BE30" s="15" t="e">
        <f t="shared" si="351"/>
        <v>#N/A</v>
      </c>
      <c r="BF30" s="15" t="e">
        <f t="shared" si="351"/>
        <v>#N/A</v>
      </c>
      <c r="BG30" s="15" t="e">
        <f t="shared" si="351"/>
        <v>#N/A</v>
      </c>
      <c r="BH30" s="15" t="e">
        <f t="shared" si="351"/>
        <v>#N/A</v>
      </c>
      <c r="BI30" s="15" t="e">
        <f t="shared" si="351"/>
        <v>#N/A</v>
      </c>
      <c r="BJ30" s="15" t="e">
        <f t="shared" si="351"/>
        <v>#N/A</v>
      </c>
      <c r="BK30" s="15" t="e">
        <f t="shared" si="351"/>
        <v>#N/A</v>
      </c>
      <c r="BL30" s="15" t="e">
        <f t="shared" si="351"/>
        <v>#N/A</v>
      </c>
      <c r="BM30" s="15" t="e">
        <f t="shared" si="351"/>
        <v>#N/A</v>
      </c>
      <c r="BN30" s="15" t="e">
        <f t="shared" si="351"/>
        <v>#N/A</v>
      </c>
      <c r="BO30" s="15" t="e">
        <f t="shared" si="351"/>
        <v>#N/A</v>
      </c>
      <c r="BP30" s="15" t="e">
        <f t="shared" si="351"/>
        <v>#N/A</v>
      </c>
      <c r="BQ30" s="15" t="e">
        <f t="shared" si="351"/>
        <v>#N/A</v>
      </c>
      <c r="BR30" s="15" t="e">
        <f t="shared" si="351"/>
        <v>#N/A</v>
      </c>
      <c r="BS30" s="15" t="e">
        <f t="shared" si="351"/>
        <v>#N/A</v>
      </c>
      <c r="BT30" s="15" t="e">
        <f t="shared" ref="BT30:CJ30" si="352">IF(ISBLANK(BQ28),#N/A,IF(ISBLANK(BT28),#N/A,BQ28+BT29-BT28))</f>
        <v>#N/A</v>
      </c>
      <c r="BU30" s="15" t="e">
        <f t="shared" si="352"/>
        <v>#N/A</v>
      </c>
      <c r="BV30" s="15" t="e">
        <f t="shared" si="352"/>
        <v>#N/A</v>
      </c>
      <c r="BW30" s="15" t="e">
        <f t="shared" si="352"/>
        <v>#N/A</v>
      </c>
      <c r="BX30" s="15" t="e">
        <f t="shared" si="352"/>
        <v>#N/A</v>
      </c>
      <c r="BY30" s="15" t="e">
        <f t="shared" si="352"/>
        <v>#N/A</v>
      </c>
      <c r="BZ30" s="15" t="e">
        <f t="shared" si="352"/>
        <v>#N/A</v>
      </c>
      <c r="CA30" s="15" t="e">
        <f t="shared" si="352"/>
        <v>#N/A</v>
      </c>
      <c r="CB30" s="15" t="e">
        <f t="shared" si="352"/>
        <v>#N/A</v>
      </c>
      <c r="CC30" s="15" t="e">
        <f t="shared" si="352"/>
        <v>#N/A</v>
      </c>
      <c r="CD30" s="15" t="e">
        <f t="shared" si="352"/>
        <v>#N/A</v>
      </c>
      <c r="CE30" s="15" t="e">
        <f t="shared" si="352"/>
        <v>#N/A</v>
      </c>
      <c r="CF30" s="15" t="e">
        <f t="shared" si="352"/>
        <v>#N/A</v>
      </c>
      <c r="CG30" s="15" t="e">
        <f t="shared" si="352"/>
        <v>#N/A</v>
      </c>
      <c r="CH30" s="15" t="e">
        <f t="shared" si="352"/>
        <v>#N/A</v>
      </c>
      <c r="CI30" s="15" t="e">
        <f t="shared" si="352"/>
        <v>#N/A</v>
      </c>
      <c r="CJ30" s="15" t="e">
        <f t="shared" si="352"/>
        <v>#N/A</v>
      </c>
      <c r="CK30" s="15">
        <f>IF(ISBLANK(CH28),#N/A,IF(ISBLANK(CK28),#N/A,CH28+CK29-CK28))</f>
        <v>830</v>
      </c>
      <c r="CL30" s="15" t="e">
        <f t="shared" ref="CL30:EW30" si="353">IF(ISBLANK(CI28),#N/A,IF(ISBLANK(CL28),#N/A,CI28+CL29-CL28))</f>
        <v>#N/A</v>
      </c>
      <c r="CM30" s="15" t="e">
        <f t="shared" si="353"/>
        <v>#N/A</v>
      </c>
      <c r="CN30" s="15">
        <f t="shared" si="353"/>
        <v>1023</v>
      </c>
      <c r="CO30" s="15" t="e">
        <f t="shared" si="353"/>
        <v>#N/A</v>
      </c>
      <c r="CP30" s="15" t="e">
        <f t="shared" si="353"/>
        <v>#N/A</v>
      </c>
      <c r="CQ30" s="15">
        <f t="shared" si="353"/>
        <v>926</v>
      </c>
      <c r="CR30" s="15" t="e">
        <f t="shared" si="353"/>
        <v>#N/A</v>
      </c>
      <c r="CS30" s="15" t="e">
        <f t="shared" si="353"/>
        <v>#N/A</v>
      </c>
      <c r="CT30" s="15">
        <f t="shared" si="353"/>
        <v>926</v>
      </c>
      <c r="CU30" s="15" t="e">
        <f t="shared" si="353"/>
        <v>#N/A</v>
      </c>
      <c r="CV30" s="15" t="e">
        <f t="shared" si="353"/>
        <v>#N/A</v>
      </c>
      <c r="CW30" s="15">
        <f t="shared" si="353"/>
        <v>935</v>
      </c>
      <c r="CX30" s="15" t="e">
        <f t="shared" si="353"/>
        <v>#N/A</v>
      </c>
      <c r="CY30" s="15" t="e">
        <f t="shared" si="353"/>
        <v>#N/A</v>
      </c>
      <c r="CZ30" s="15">
        <f t="shared" si="353"/>
        <v>944</v>
      </c>
      <c r="DA30" s="15" t="e">
        <f t="shared" si="353"/>
        <v>#N/A</v>
      </c>
      <c r="DB30" s="15" t="e">
        <f t="shared" si="353"/>
        <v>#N/A</v>
      </c>
      <c r="DC30" s="15">
        <f t="shared" si="353"/>
        <v>860</v>
      </c>
      <c r="DD30" s="15" t="e">
        <f t="shared" si="353"/>
        <v>#N/A</v>
      </c>
      <c r="DE30" s="15" t="e">
        <f t="shared" si="353"/>
        <v>#N/A</v>
      </c>
      <c r="DF30" s="15">
        <f t="shared" si="353"/>
        <v>924</v>
      </c>
      <c r="DG30" s="15" t="e">
        <f t="shared" si="353"/>
        <v>#N/A</v>
      </c>
      <c r="DH30" s="15" t="e">
        <f t="shared" si="353"/>
        <v>#N/A</v>
      </c>
      <c r="DI30" s="15">
        <f t="shared" si="353"/>
        <v>941</v>
      </c>
      <c r="DJ30" s="15" t="e">
        <f t="shared" si="353"/>
        <v>#N/A</v>
      </c>
      <c r="DK30" s="15" t="e">
        <f t="shared" si="353"/>
        <v>#N/A</v>
      </c>
      <c r="DL30" s="15">
        <f t="shared" si="353"/>
        <v>1005</v>
      </c>
      <c r="DM30" s="15" t="e">
        <f t="shared" si="353"/>
        <v>#N/A</v>
      </c>
      <c r="DN30" s="15" t="e">
        <f t="shared" si="353"/>
        <v>#N/A</v>
      </c>
      <c r="DO30" s="15">
        <f t="shared" si="353"/>
        <v>969</v>
      </c>
      <c r="DP30" s="15" t="e">
        <f t="shared" si="353"/>
        <v>#N/A</v>
      </c>
      <c r="DQ30" s="15" t="e">
        <f t="shared" si="353"/>
        <v>#N/A</v>
      </c>
      <c r="DR30" s="15">
        <f t="shared" si="353"/>
        <v>989</v>
      </c>
      <c r="DS30" s="15" t="e">
        <f t="shared" si="353"/>
        <v>#N/A</v>
      </c>
      <c r="DT30" s="15" t="e">
        <f t="shared" si="353"/>
        <v>#N/A</v>
      </c>
      <c r="DU30" s="15">
        <f t="shared" si="353"/>
        <v>1010</v>
      </c>
      <c r="DV30" s="15" t="e">
        <f t="shared" si="353"/>
        <v>#N/A</v>
      </c>
      <c r="DW30" s="15" t="e">
        <f t="shared" si="353"/>
        <v>#N/A</v>
      </c>
      <c r="DX30" s="15">
        <f t="shared" si="353"/>
        <v>1030</v>
      </c>
      <c r="DY30" s="15" t="e">
        <f t="shared" si="353"/>
        <v>#N/A</v>
      </c>
      <c r="DZ30" s="15" t="e">
        <f t="shared" si="353"/>
        <v>#N/A</v>
      </c>
      <c r="EA30" s="15">
        <f t="shared" si="353"/>
        <v>1051</v>
      </c>
      <c r="EB30" s="15" t="e">
        <f t="shared" si="353"/>
        <v>#N/A</v>
      </c>
      <c r="EC30" s="15" t="e">
        <f t="shared" si="353"/>
        <v>#N/A</v>
      </c>
      <c r="ED30" s="15">
        <f t="shared" si="353"/>
        <v>1131</v>
      </c>
      <c r="EE30" s="15" t="e">
        <f t="shared" si="353"/>
        <v>#N/A</v>
      </c>
      <c r="EF30" s="15" t="e">
        <f t="shared" si="353"/>
        <v>#N/A</v>
      </c>
      <c r="EG30" s="15">
        <f t="shared" si="353"/>
        <v>1101</v>
      </c>
      <c r="EH30" s="15" t="e">
        <f t="shared" si="353"/>
        <v>#N/A</v>
      </c>
      <c r="EI30" s="15" t="e">
        <f t="shared" si="353"/>
        <v>#N/A</v>
      </c>
      <c r="EJ30" s="15">
        <f t="shared" si="353"/>
        <v>1183</v>
      </c>
      <c r="EK30" s="15" t="e">
        <f t="shared" si="353"/>
        <v>#N/A</v>
      </c>
      <c r="EL30" s="15" t="e">
        <f t="shared" si="353"/>
        <v>#N/A</v>
      </c>
      <c r="EM30" s="15">
        <f t="shared" si="353"/>
        <v>1024</v>
      </c>
      <c r="EN30" s="15" t="e">
        <f t="shared" si="353"/>
        <v>#N/A</v>
      </c>
      <c r="EO30" s="15" t="e">
        <f t="shared" si="353"/>
        <v>#N/A</v>
      </c>
      <c r="EP30" s="15">
        <f t="shared" si="353"/>
        <v>1107</v>
      </c>
      <c r="EQ30" s="15" t="e">
        <f t="shared" si="353"/>
        <v>#N/A</v>
      </c>
      <c r="ER30" s="15" t="e">
        <f t="shared" si="353"/>
        <v>#N/A</v>
      </c>
      <c r="ES30" s="15">
        <f t="shared" si="353"/>
        <v>1127</v>
      </c>
      <c r="ET30" s="15" t="e">
        <f t="shared" si="353"/>
        <v>#N/A</v>
      </c>
      <c r="EU30" s="15" t="e">
        <f t="shared" si="353"/>
        <v>#N/A</v>
      </c>
      <c r="EV30" s="15">
        <f t="shared" si="353"/>
        <v>1207</v>
      </c>
      <c r="EW30" s="15" t="e">
        <f t="shared" si="353"/>
        <v>#N/A</v>
      </c>
      <c r="EX30" s="15" t="e">
        <f t="shared" ref="EX30:FH30" si="354">IF(ISBLANK(EU28),#N/A,IF(ISBLANK(EX28),#N/A,EU28+EX29-EX28))</f>
        <v>#N/A</v>
      </c>
      <c r="EY30" s="15">
        <f t="shared" si="354"/>
        <v>1158</v>
      </c>
      <c r="EZ30" s="15" t="e">
        <f t="shared" si="354"/>
        <v>#N/A</v>
      </c>
      <c r="FA30" s="15" t="e">
        <f t="shared" si="354"/>
        <v>#N/A</v>
      </c>
      <c r="FB30" s="15">
        <f t="shared" si="354"/>
        <v>1244</v>
      </c>
      <c r="FC30" s="15" t="e">
        <f t="shared" si="354"/>
        <v>#N/A</v>
      </c>
      <c r="FD30" s="15" t="e">
        <f t="shared" si="354"/>
        <v>#N/A</v>
      </c>
      <c r="FE30" s="15">
        <f t="shared" si="354"/>
        <v>1270</v>
      </c>
      <c r="FF30" s="15" t="e">
        <f t="shared" si="354"/>
        <v>#N/A</v>
      </c>
      <c r="FG30" s="15" t="e">
        <f t="shared" si="354"/>
        <v>#N/A</v>
      </c>
      <c r="FH30" s="15">
        <f t="shared" si="354"/>
        <v>1227</v>
      </c>
      <c r="IO30" s="15"/>
      <c r="IP30" s="15"/>
      <c r="IQ30" s="15"/>
      <c r="IR30" s="15"/>
      <c r="IS30" s="15"/>
      <c r="IT30" s="15"/>
      <c r="IU30" s="15"/>
      <c r="IV30" s="15"/>
      <c r="IW30" s="15"/>
      <c r="IX30" s="15"/>
      <c r="IY30" s="15"/>
      <c r="IZ30" s="15"/>
      <c r="JA30" s="15"/>
      <c r="JB30" s="15"/>
      <c r="JC30" s="15"/>
      <c r="JD30" s="15"/>
      <c r="JE30" s="15"/>
      <c r="JF30" s="15"/>
      <c r="JG30" s="15"/>
      <c r="JH30" s="15"/>
      <c r="JI30" s="15"/>
      <c r="JJ30" s="15"/>
      <c r="JK30" s="15"/>
      <c r="JL30" s="15"/>
      <c r="JM30" s="15"/>
      <c r="JN30" s="15"/>
      <c r="JO30" s="15"/>
      <c r="JP30" s="15"/>
      <c r="JQ30" s="15"/>
      <c r="JR30" s="15"/>
      <c r="JS30" s="15"/>
      <c r="JT30" s="15"/>
      <c r="JU30" s="15"/>
      <c r="JV30" s="15"/>
      <c r="JW30" s="15"/>
      <c r="JX30" s="15"/>
      <c r="JY30" s="15"/>
      <c r="JZ30" s="15"/>
      <c r="KA30" s="15"/>
      <c r="KB30" s="15"/>
      <c r="KC30" s="15"/>
      <c r="KD30" s="15"/>
      <c r="KE30" s="15"/>
      <c r="KF30" s="15"/>
      <c r="KG30" s="15"/>
      <c r="KH30" s="15"/>
      <c r="KI30" s="15"/>
      <c r="KJ30" s="15"/>
      <c r="KK30" s="15"/>
      <c r="KL30" s="15"/>
      <c r="KM30" s="15"/>
      <c r="KN30" s="15"/>
      <c r="KO30" s="15"/>
      <c r="KP30" s="15"/>
      <c r="KQ30" s="15"/>
      <c r="KR30" s="15"/>
      <c r="KS30" s="15"/>
      <c r="KT30" s="15"/>
      <c r="KU30" s="15"/>
      <c r="KV30" s="15"/>
      <c r="KW30" s="15"/>
      <c r="KX30" s="15"/>
      <c r="KY30" s="15"/>
      <c r="KZ30" s="15"/>
      <c r="LA30" s="15"/>
      <c r="LB30" s="15"/>
      <c r="LC30" s="15"/>
      <c r="LD30" s="15"/>
      <c r="LE30" s="15"/>
      <c r="LF30" s="15"/>
      <c r="LG30" s="15"/>
      <c r="LH30" s="15"/>
      <c r="LI30" s="15"/>
      <c r="LJ30" s="15"/>
      <c r="LK30" s="15"/>
      <c r="LL30" s="15"/>
      <c r="LM30" s="15"/>
      <c r="LN30" s="15"/>
      <c r="LO30" s="15"/>
      <c r="LP30" s="15"/>
      <c r="LQ30" s="15"/>
      <c r="LR30" s="15"/>
      <c r="LS30" s="15"/>
      <c r="LT30" s="15"/>
      <c r="LU30" s="15"/>
      <c r="LV30" s="15"/>
      <c r="LW30" s="15"/>
      <c r="LX30" s="15"/>
      <c r="LY30" s="15"/>
      <c r="LZ30" s="15"/>
      <c r="MA30" s="15"/>
      <c r="MB30" s="15"/>
      <c r="MC30" s="15"/>
      <c r="MD30" s="15"/>
      <c r="ME30" s="15"/>
      <c r="MF30" s="15"/>
      <c r="MG30" s="15"/>
      <c r="MH30" s="15"/>
      <c r="MI30" s="15"/>
      <c r="MJ30" s="15"/>
      <c r="MK30" s="15"/>
      <c r="ML30" s="15"/>
      <c r="MM30" s="15"/>
      <c r="MN30" s="15"/>
      <c r="MO30" s="15"/>
      <c r="MP30" s="15"/>
      <c r="MQ30" s="15"/>
      <c r="MR30" s="15"/>
      <c r="MS30" s="15"/>
      <c r="MT30" s="15"/>
      <c r="MU30" s="15"/>
      <c r="MV30" s="15"/>
      <c r="MW30" s="15"/>
      <c r="MX30" s="15"/>
      <c r="MY30" s="15"/>
    </row>
    <row r="31" spans="1:409" s="4" customFormat="1" x14ac:dyDescent="0.25">
      <c r="B31" s="71" t="s">
        <v>14</v>
      </c>
      <c r="IO31" s="15"/>
      <c r="IP31" s="15"/>
      <c r="IQ31" s="15"/>
      <c r="IR31" s="15"/>
      <c r="IS31" s="15"/>
      <c r="IT31" s="15"/>
      <c r="IU31" s="15"/>
      <c r="IV31" s="15"/>
      <c r="IW31" s="15"/>
      <c r="IX31" s="15"/>
      <c r="IY31" s="15"/>
      <c r="IZ31" s="15"/>
      <c r="JA31" s="15"/>
      <c r="JB31" s="15"/>
      <c r="JC31" s="15"/>
      <c r="JD31" s="15"/>
      <c r="JE31" s="15"/>
      <c r="JF31" s="15"/>
      <c r="JG31" s="15"/>
      <c r="JH31" s="15"/>
      <c r="JI31" s="15"/>
      <c r="JJ31" s="15"/>
      <c r="JK31" s="15"/>
      <c r="JL31" s="15"/>
      <c r="JM31" s="15"/>
      <c r="JN31" s="15"/>
      <c r="JO31" s="15"/>
      <c r="JP31" s="15"/>
      <c r="JQ31" s="15"/>
      <c r="JR31" s="15"/>
      <c r="JS31" s="15"/>
      <c r="JT31" s="15"/>
      <c r="JU31" s="15"/>
      <c r="JV31" s="15"/>
      <c r="JW31" s="15"/>
      <c r="JX31" s="15"/>
      <c r="JY31" s="15"/>
      <c r="JZ31" s="15"/>
      <c r="KA31" s="15"/>
      <c r="KB31" s="15"/>
      <c r="KC31" s="15"/>
      <c r="KD31" s="15"/>
      <c r="KE31" s="15"/>
      <c r="KF31" s="15"/>
      <c r="KG31" s="15"/>
      <c r="KH31" s="15"/>
      <c r="KI31" s="15"/>
      <c r="KJ31" s="15"/>
      <c r="KK31" s="15"/>
      <c r="KL31" s="15"/>
      <c r="KM31" s="15"/>
      <c r="KN31" s="15"/>
      <c r="KO31" s="15"/>
      <c r="KP31" s="15"/>
      <c r="KQ31" s="15"/>
      <c r="KR31" s="15"/>
      <c r="KS31" s="15"/>
      <c r="KT31" s="15"/>
      <c r="KU31" s="15"/>
      <c r="KV31" s="15"/>
      <c r="KW31" s="15"/>
      <c r="KX31" s="15"/>
      <c r="KY31" s="15"/>
      <c r="KZ31" s="15"/>
      <c r="LA31" s="15"/>
      <c r="LB31" s="15"/>
      <c r="LC31" s="15"/>
      <c r="LD31" s="15"/>
      <c r="LE31" s="15"/>
      <c r="LF31" s="15"/>
      <c r="LG31" s="15"/>
      <c r="LH31" s="15"/>
      <c r="LI31" s="15"/>
      <c r="LJ31" s="15"/>
      <c r="LK31" s="15"/>
      <c r="LL31" s="15"/>
      <c r="LM31" s="15"/>
      <c r="LN31" s="15"/>
      <c r="LO31" s="15"/>
      <c r="LP31" s="15"/>
      <c r="LQ31" s="15"/>
      <c r="LR31" s="15"/>
      <c r="LS31" s="15"/>
      <c r="LT31" s="15"/>
      <c r="LU31" s="15"/>
      <c r="LV31" s="15"/>
      <c r="LW31" s="15"/>
      <c r="LX31" s="15"/>
      <c r="LY31" s="15"/>
      <c r="LZ31" s="15"/>
      <c r="MA31" s="15"/>
      <c r="MB31" s="15"/>
      <c r="MC31" s="15"/>
      <c r="MD31" s="15"/>
      <c r="ME31" s="15"/>
      <c r="MF31" s="15"/>
      <c r="MG31" s="15"/>
      <c r="MH31" s="15"/>
      <c r="MI31" s="15"/>
      <c r="MJ31" s="15"/>
      <c r="MK31" s="15"/>
      <c r="ML31" s="15"/>
      <c r="MM31" s="15"/>
      <c r="MN31" s="15"/>
      <c r="MO31" s="15"/>
      <c r="MP31" s="15"/>
      <c r="MQ31" s="15"/>
      <c r="MR31" s="15"/>
      <c r="MS31" s="15"/>
      <c r="MT31" s="15"/>
      <c r="MU31" s="15"/>
      <c r="MV31" s="15"/>
      <c r="MW31" s="15"/>
      <c r="MX31" s="15"/>
      <c r="MY31" s="15"/>
    </row>
    <row r="32" spans="1:409" s="4" customFormat="1" x14ac:dyDescent="0.25">
      <c r="C32" s="1" t="s">
        <v>15</v>
      </c>
      <c r="D32" s="1"/>
      <c r="E32" s="2">
        <v>0</v>
      </c>
      <c r="F32" s="2">
        <v>1</v>
      </c>
      <c r="G32" s="2">
        <v>1</v>
      </c>
      <c r="H32" s="2">
        <v>1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15">
        <f>E32</f>
        <v>0</v>
      </c>
      <c r="R32" s="15">
        <f t="shared" ref="R32:CC34" si="355">F32</f>
        <v>1</v>
      </c>
      <c r="S32" s="15">
        <f t="shared" si="355"/>
        <v>1</v>
      </c>
      <c r="T32" s="15">
        <f t="shared" si="355"/>
        <v>1</v>
      </c>
      <c r="U32" s="15">
        <f t="shared" si="355"/>
        <v>0</v>
      </c>
      <c r="V32" s="15">
        <f t="shared" si="355"/>
        <v>0</v>
      </c>
      <c r="W32" s="15">
        <f t="shared" si="355"/>
        <v>0</v>
      </c>
      <c r="X32" s="15">
        <f t="shared" si="355"/>
        <v>0</v>
      </c>
      <c r="Y32" s="15">
        <f t="shared" si="355"/>
        <v>0</v>
      </c>
      <c r="Z32" s="15">
        <f t="shared" si="355"/>
        <v>0</v>
      </c>
      <c r="AA32" s="15">
        <f t="shared" si="355"/>
        <v>0</v>
      </c>
      <c r="AB32" s="15">
        <f t="shared" si="355"/>
        <v>0</v>
      </c>
      <c r="AC32" s="15">
        <f t="shared" si="355"/>
        <v>0</v>
      </c>
      <c r="AD32" s="15">
        <f t="shared" si="355"/>
        <v>1</v>
      </c>
      <c r="AE32" s="15">
        <f t="shared" si="355"/>
        <v>1</v>
      </c>
      <c r="AF32" s="15">
        <f t="shared" si="355"/>
        <v>1</v>
      </c>
      <c r="AG32" s="15">
        <f t="shared" si="355"/>
        <v>0</v>
      </c>
      <c r="AH32" s="15">
        <f t="shared" si="355"/>
        <v>0</v>
      </c>
      <c r="AI32" s="15">
        <f t="shared" si="355"/>
        <v>0</v>
      </c>
      <c r="AJ32" s="15">
        <f t="shared" si="355"/>
        <v>0</v>
      </c>
      <c r="AK32" s="15">
        <f t="shared" si="355"/>
        <v>0</v>
      </c>
      <c r="AL32" s="15">
        <f t="shared" si="355"/>
        <v>0</v>
      </c>
      <c r="AM32" s="15">
        <f t="shared" si="355"/>
        <v>0</v>
      </c>
      <c r="AN32" s="15">
        <f t="shared" si="355"/>
        <v>0</v>
      </c>
      <c r="AO32" s="15">
        <f t="shared" si="355"/>
        <v>0</v>
      </c>
      <c r="AP32" s="15">
        <f t="shared" si="355"/>
        <v>1</v>
      </c>
      <c r="AQ32" s="15">
        <f t="shared" si="355"/>
        <v>1</v>
      </c>
      <c r="AR32" s="15">
        <f t="shared" si="355"/>
        <v>1</v>
      </c>
      <c r="AS32" s="15">
        <f t="shared" si="355"/>
        <v>0</v>
      </c>
      <c r="AT32" s="15">
        <f t="shared" si="355"/>
        <v>0</v>
      </c>
      <c r="AU32" s="15">
        <f t="shared" si="355"/>
        <v>0</v>
      </c>
      <c r="AV32" s="15">
        <f t="shared" si="355"/>
        <v>0</v>
      </c>
      <c r="AW32" s="15">
        <f t="shared" si="355"/>
        <v>0</v>
      </c>
      <c r="AX32" s="15">
        <f t="shared" si="355"/>
        <v>0</v>
      </c>
      <c r="AY32" s="15">
        <f t="shared" si="355"/>
        <v>0</v>
      </c>
      <c r="AZ32" s="15">
        <f t="shared" si="355"/>
        <v>0</v>
      </c>
      <c r="BA32" s="15">
        <f t="shared" si="355"/>
        <v>0</v>
      </c>
      <c r="BB32" s="15">
        <f t="shared" si="355"/>
        <v>1</v>
      </c>
      <c r="BC32" s="15">
        <f t="shared" si="355"/>
        <v>1</v>
      </c>
      <c r="BD32" s="15">
        <f t="shared" si="355"/>
        <v>1</v>
      </c>
      <c r="BE32" s="15">
        <f t="shared" si="355"/>
        <v>0</v>
      </c>
      <c r="BF32" s="15">
        <f t="shared" si="355"/>
        <v>0</v>
      </c>
      <c r="BG32" s="15">
        <f t="shared" si="355"/>
        <v>0</v>
      </c>
      <c r="BH32" s="15">
        <f t="shared" si="355"/>
        <v>0</v>
      </c>
      <c r="BI32" s="15">
        <f t="shared" si="355"/>
        <v>0</v>
      </c>
      <c r="BJ32" s="15">
        <f t="shared" si="355"/>
        <v>0</v>
      </c>
      <c r="BK32" s="15">
        <f t="shared" si="355"/>
        <v>0</v>
      </c>
      <c r="BL32" s="15">
        <f t="shared" si="355"/>
        <v>0</v>
      </c>
      <c r="BM32" s="15">
        <f t="shared" si="355"/>
        <v>0</v>
      </c>
      <c r="BN32" s="15">
        <f t="shared" si="355"/>
        <v>1</v>
      </c>
      <c r="BO32" s="15">
        <f t="shared" si="355"/>
        <v>1</v>
      </c>
      <c r="BP32" s="15">
        <f t="shared" si="355"/>
        <v>1</v>
      </c>
      <c r="BQ32" s="15">
        <f t="shared" si="355"/>
        <v>0</v>
      </c>
      <c r="BR32" s="15">
        <f t="shared" si="355"/>
        <v>0</v>
      </c>
      <c r="BS32" s="15">
        <f t="shared" si="355"/>
        <v>0</v>
      </c>
      <c r="BT32" s="15">
        <f t="shared" si="355"/>
        <v>0</v>
      </c>
      <c r="BU32" s="15">
        <f t="shared" si="355"/>
        <v>0</v>
      </c>
      <c r="BV32" s="15">
        <f t="shared" si="355"/>
        <v>0</v>
      </c>
      <c r="BW32" s="15">
        <f t="shared" si="355"/>
        <v>0</v>
      </c>
      <c r="BX32" s="15">
        <f t="shared" si="355"/>
        <v>0</v>
      </c>
      <c r="BY32" s="15">
        <f t="shared" si="355"/>
        <v>0</v>
      </c>
      <c r="BZ32" s="15">
        <f t="shared" si="355"/>
        <v>1</v>
      </c>
      <c r="CA32" s="15">
        <f t="shared" si="355"/>
        <v>1</v>
      </c>
      <c r="CB32" s="15">
        <f t="shared" si="355"/>
        <v>1</v>
      </c>
      <c r="CC32" s="15">
        <f t="shared" si="355"/>
        <v>0</v>
      </c>
      <c r="CD32" s="15">
        <f t="shared" ref="CD32:EO34" si="356">BR32</f>
        <v>0</v>
      </c>
      <c r="CE32" s="15">
        <f t="shared" si="356"/>
        <v>0</v>
      </c>
      <c r="CF32" s="15">
        <f t="shared" si="356"/>
        <v>0</v>
      </c>
      <c r="CG32" s="15">
        <f t="shared" si="356"/>
        <v>0</v>
      </c>
      <c r="CH32" s="15">
        <f t="shared" si="356"/>
        <v>0</v>
      </c>
      <c r="CI32" s="15">
        <f t="shared" si="356"/>
        <v>0</v>
      </c>
      <c r="CJ32" s="15">
        <f t="shared" si="356"/>
        <v>0</v>
      </c>
      <c r="CK32" s="15">
        <f t="shared" si="356"/>
        <v>0</v>
      </c>
      <c r="CL32" s="15">
        <f t="shared" si="356"/>
        <v>1</v>
      </c>
      <c r="CM32" s="15">
        <f t="shared" si="356"/>
        <v>1</v>
      </c>
      <c r="CN32" s="15">
        <f t="shared" si="356"/>
        <v>1</v>
      </c>
      <c r="CO32" s="15">
        <f t="shared" si="356"/>
        <v>0</v>
      </c>
      <c r="CP32" s="15">
        <f t="shared" si="356"/>
        <v>0</v>
      </c>
      <c r="CQ32" s="15">
        <f t="shared" si="356"/>
        <v>0</v>
      </c>
      <c r="CR32" s="15">
        <f t="shared" si="356"/>
        <v>0</v>
      </c>
      <c r="CS32" s="15">
        <f t="shared" si="356"/>
        <v>0</v>
      </c>
      <c r="CT32" s="15">
        <f t="shared" si="356"/>
        <v>0</v>
      </c>
      <c r="CU32" s="15">
        <f t="shared" si="356"/>
        <v>0</v>
      </c>
      <c r="CV32" s="15">
        <f t="shared" si="356"/>
        <v>0</v>
      </c>
      <c r="CW32" s="15">
        <f t="shared" si="356"/>
        <v>0</v>
      </c>
      <c r="CX32" s="15">
        <f t="shared" si="356"/>
        <v>1</v>
      </c>
      <c r="CY32" s="15">
        <f t="shared" si="356"/>
        <v>1</v>
      </c>
      <c r="CZ32" s="15">
        <f t="shared" si="356"/>
        <v>1</v>
      </c>
      <c r="DA32" s="15">
        <f t="shared" si="356"/>
        <v>0</v>
      </c>
      <c r="DB32" s="15">
        <f t="shared" si="356"/>
        <v>0</v>
      </c>
      <c r="DC32" s="15">
        <f t="shared" si="356"/>
        <v>0</v>
      </c>
      <c r="DD32" s="15">
        <f t="shared" si="356"/>
        <v>0</v>
      </c>
      <c r="DE32" s="15">
        <f t="shared" si="356"/>
        <v>0</v>
      </c>
      <c r="DF32" s="15">
        <f t="shared" si="356"/>
        <v>0</v>
      </c>
      <c r="DG32" s="15">
        <f t="shared" si="356"/>
        <v>0</v>
      </c>
      <c r="DH32" s="15">
        <f t="shared" si="356"/>
        <v>0</v>
      </c>
      <c r="DI32" s="15">
        <f t="shared" si="356"/>
        <v>0</v>
      </c>
      <c r="DJ32" s="15">
        <f t="shared" si="356"/>
        <v>1</v>
      </c>
      <c r="DK32" s="15">
        <f t="shared" si="356"/>
        <v>1</v>
      </c>
      <c r="DL32" s="15">
        <f t="shared" si="356"/>
        <v>1</v>
      </c>
      <c r="DM32" s="15">
        <f t="shared" si="356"/>
        <v>0</v>
      </c>
      <c r="DN32" s="15">
        <f t="shared" si="356"/>
        <v>0</v>
      </c>
      <c r="DO32" s="15">
        <f t="shared" si="356"/>
        <v>0</v>
      </c>
      <c r="DP32" s="15">
        <f t="shared" si="356"/>
        <v>0</v>
      </c>
      <c r="DQ32" s="15">
        <f t="shared" si="356"/>
        <v>0</v>
      </c>
      <c r="DR32" s="15">
        <f t="shared" si="356"/>
        <v>0</v>
      </c>
      <c r="DS32" s="15">
        <f t="shared" si="356"/>
        <v>0</v>
      </c>
      <c r="DT32" s="15">
        <f t="shared" si="356"/>
        <v>0</v>
      </c>
      <c r="DU32" s="15">
        <f t="shared" si="356"/>
        <v>0</v>
      </c>
      <c r="DV32" s="15">
        <f t="shared" si="356"/>
        <v>1</v>
      </c>
      <c r="DW32" s="15">
        <f t="shared" si="356"/>
        <v>1</v>
      </c>
      <c r="DX32" s="15">
        <f t="shared" si="356"/>
        <v>1</v>
      </c>
      <c r="DY32" s="15">
        <f t="shared" si="356"/>
        <v>0</v>
      </c>
      <c r="DZ32" s="15">
        <f t="shared" si="356"/>
        <v>0</v>
      </c>
      <c r="EA32" s="15">
        <f t="shared" si="356"/>
        <v>0</v>
      </c>
      <c r="EB32" s="15">
        <f t="shared" si="356"/>
        <v>0</v>
      </c>
      <c r="EC32" s="15">
        <f t="shared" si="356"/>
        <v>0</v>
      </c>
      <c r="ED32" s="15">
        <f t="shared" si="356"/>
        <v>0</v>
      </c>
      <c r="EE32" s="15">
        <f t="shared" si="356"/>
        <v>0</v>
      </c>
      <c r="EF32" s="15">
        <f t="shared" si="356"/>
        <v>0</v>
      </c>
      <c r="EG32" s="15">
        <f t="shared" si="356"/>
        <v>0</v>
      </c>
      <c r="EH32" s="15">
        <f t="shared" si="356"/>
        <v>1</v>
      </c>
      <c r="EI32" s="15">
        <f t="shared" si="356"/>
        <v>1</v>
      </c>
      <c r="EJ32" s="15">
        <f t="shared" si="356"/>
        <v>1</v>
      </c>
      <c r="EK32" s="15">
        <f t="shared" si="356"/>
        <v>0</v>
      </c>
      <c r="EL32" s="15">
        <f t="shared" si="356"/>
        <v>0</v>
      </c>
      <c r="EM32" s="15">
        <f t="shared" si="356"/>
        <v>0</v>
      </c>
      <c r="EN32" s="15">
        <f t="shared" si="356"/>
        <v>0</v>
      </c>
      <c r="EO32" s="15">
        <f t="shared" si="356"/>
        <v>0</v>
      </c>
      <c r="EP32" s="15">
        <f t="shared" ref="EP32:FH34" si="357">ED32</f>
        <v>0</v>
      </c>
      <c r="EQ32" s="15">
        <f t="shared" si="357"/>
        <v>0</v>
      </c>
      <c r="ER32" s="15">
        <f t="shared" si="357"/>
        <v>0</v>
      </c>
      <c r="ES32" s="15">
        <f t="shared" si="357"/>
        <v>0</v>
      </c>
      <c r="ET32" s="15">
        <f t="shared" si="357"/>
        <v>1</v>
      </c>
      <c r="EU32" s="15">
        <f t="shared" si="357"/>
        <v>1</v>
      </c>
      <c r="EV32" s="15">
        <f t="shared" si="357"/>
        <v>1</v>
      </c>
      <c r="EW32" s="15">
        <f t="shared" si="357"/>
        <v>0</v>
      </c>
      <c r="EX32" s="15">
        <f t="shared" si="357"/>
        <v>0</v>
      </c>
      <c r="EY32" s="15">
        <f t="shared" si="357"/>
        <v>0</v>
      </c>
      <c r="EZ32" s="15">
        <f t="shared" si="357"/>
        <v>0</v>
      </c>
      <c r="FA32" s="15">
        <f t="shared" si="357"/>
        <v>0</v>
      </c>
      <c r="FB32" s="15">
        <f t="shared" si="357"/>
        <v>0</v>
      </c>
      <c r="FC32" s="15">
        <f t="shared" si="357"/>
        <v>0</v>
      </c>
      <c r="FD32" s="15">
        <f t="shared" si="357"/>
        <v>0</v>
      </c>
      <c r="FE32" s="15">
        <f t="shared" si="357"/>
        <v>0</v>
      </c>
      <c r="FF32" s="15">
        <f t="shared" si="357"/>
        <v>1</v>
      </c>
      <c r="FG32" s="15">
        <f t="shared" si="357"/>
        <v>1</v>
      </c>
      <c r="FH32" s="15">
        <f t="shared" si="357"/>
        <v>1</v>
      </c>
      <c r="FI32" s="15"/>
      <c r="FJ32" s="15"/>
      <c r="FK32" s="15"/>
      <c r="FL32" s="15"/>
      <c r="FM32" s="15"/>
      <c r="FN32" s="15"/>
      <c r="FO32" s="15"/>
      <c r="FP32" s="15"/>
      <c r="FQ32" s="15"/>
      <c r="FR32" s="15"/>
      <c r="FS32" s="15"/>
      <c r="FT32" s="15"/>
      <c r="FU32" s="15"/>
      <c r="FV32" s="15"/>
      <c r="FW32" s="15"/>
      <c r="FX32" s="15"/>
      <c r="FY32" s="15"/>
      <c r="FZ32" s="15"/>
      <c r="GA32" s="15"/>
      <c r="GB32" s="15"/>
      <c r="GC32" s="15"/>
      <c r="GD32" s="15"/>
      <c r="GE32" s="15"/>
      <c r="GF32" s="15"/>
      <c r="GG32" s="15"/>
      <c r="GH32" s="15"/>
      <c r="GI32" s="15"/>
      <c r="GJ32" s="15"/>
      <c r="GK32" s="15"/>
      <c r="GL32" s="15"/>
      <c r="GM32" s="15"/>
      <c r="GN32" s="15"/>
      <c r="GO32" s="15"/>
      <c r="GP32" s="15"/>
      <c r="GQ32" s="15"/>
      <c r="GR32" s="15"/>
      <c r="GS32" s="15"/>
      <c r="GT32" s="15"/>
      <c r="GU32" s="15"/>
      <c r="GV32" s="15"/>
      <c r="GW32" s="15"/>
      <c r="GX32" s="15"/>
      <c r="GY32" s="15"/>
      <c r="GZ32" s="15"/>
      <c r="HA32" s="15"/>
      <c r="HB32" s="15"/>
      <c r="HC32" s="15"/>
      <c r="HD32" s="15"/>
      <c r="HE32" s="15"/>
      <c r="HF32" s="15"/>
      <c r="HG32" s="15"/>
      <c r="HH32" s="15"/>
      <c r="HI32" s="15"/>
      <c r="HJ32" s="15"/>
      <c r="HK32" s="15"/>
      <c r="HL32" s="15"/>
      <c r="HM32" s="15"/>
      <c r="HN32" s="15"/>
      <c r="HO32" s="15"/>
      <c r="HP32" s="15"/>
      <c r="HQ32" s="15"/>
      <c r="HR32" s="15"/>
      <c r="HS32" s="15"/>
      <c r="HT32" s="15"/>
      <c r="HU32" s="15"/>
      <c r="HV32" s="15"/>
      <c r="HW32" s="15"/>
      <c r="HX32" s="15"/>
      <c r="HY32" s="15"/>
      <c r="HZ32" s="15"/>
      <c r="IA32" s="15"/>
      <c r="IB32" s="15"/>
      <c r="IC32" s="15"/>
      <c r="ID32" s="15"/>
      <c r="IE32" s="15"/>
      <c r="IF32" s="15"/>
      <c r="IG32" s="15"/>
      <c r="IH32" s="15"/>
      <c r="II32" s="15"/>
      <c r="IJ32" s="15"/>
      <c r="IK32" s="15"/>
      <c r="IL32" s="15"/>
      <c r="IM32" s="15"/>
      <c r="IN32" s="15"/>
      <c r="IO32" s="15"/>
      <c r="IP32" s="15"/>
      <c r="IQ32" s="15"/>
      <c r="IR32" s="15"/>
      <c r="IS32" s="15"/>
      <c r="IT32" s="15"/>
      <c r="IU32" s="15"/>
      <c r="IV32" s="15"/>
      <c r="IW32" s="15"/>
      <c r="IX32" s="15"/>
      <c r="IY32" s="15"/>
      <c r="IZ32" s="15"/>
      <c r="JA32" s="15"/>
      <c r="JB32" s="15"/>
      <c r="JC32" s="15"/>
      <c r="JD32" s="15"/>
      <c r="JE32" s="15"/>
      <c r="JF32" s="15"/>
      <c r="JG32" s="15"/>
      <c r="JH32" s="15"/>
      <c r="JI32" s="15"/>
      <c r="JJ32" s="15"/>
      <c r="JK32" s="15"/>
      <c r="JL32" s="15"/>
      <c r="JM32" s="15"/>
      <c r="JN32" s="15"/>
      <c r="JO32" s="15"/>
      <c r="JP32" s="15"/>
      <c r="JQ32" s="15"/>
      <c r="JR32" s="15"/>
      <c r="JS32" s="15"/>
      <c r="JT32" s="15"/>
      <c r="JU32" s="15"/>
      <c r="JV32" s="15"/>
      <c r="JW32" s="15"/>
      <c r="JX32" s="15"/>
      <c r="JY32" s="15"/>
      <c r="JZ32" s="15"/>
      <c r="KA32" s="15"/>
      <c r="KB32" s="15"/>
      <c r="KC32" s="15"/>
      <c r="KD32" s="15"/>
      <c r="KE32" s="15"/>
      <c r="KF32" s="15"/>
      <c r="KG32" s="15"/>
      <c r="KH32" s="15"/>
      <c r="KI32" s="15"/>
      <c r="KJ32" s="15"/>
      <c r="KK32" s="15"/>
      <c r="KL32" s="15"/>
      <c r="KM32" s="15"/>
      <c r="KN32" s="15"/>
      <c r="KO32" s="15"/>
      <c r="KP32" s="15"/>
      <c r="KQ32" s="15"/>
      <c r="KR32" s="15"/>
      <c r="KS32" s="15"/>
      <c r="KT32" s="15"/>
      <c r="KU32" s="15"/>
      <c r="KV32" s="15"/>
      <c r="KW32" s="15"/>
      <c r="KX32" s="15"/>
      <c r="KY32" s="15"/>
      <c r="KZ32" s="15"/>
      <c r="LA32" s="15"/>
      <c r="LB32" s="15"/>
      <c r="LC32" s="15"/>
      <c r="LD32" s="15"/>
      <c r="LE32" s="15"/>
      <c r="LF32" s="15"/>
      <c r="LG32" s="15"/>
      <c r="LH32" s="15"/>
      <c r="LI32" s="15"/>
      <c r="LJ32" s="15"/>
      <c r="LK32" s="15"/>
      <c r="LL32" s="15"/>
      <c r="LM32" s="15"/>
      <c r="LN32" s="15"/>
      <c r="LO32" s="15"/>
      <c r="LP32" s="15"/>
      <c r="LQ32" s="15"/>
      <c r="LR32" s="15"/>
      <c r="LS32" s="15"/>
      <c r="LT32" s="15"/>
      <c r="LU32" s="15"/>
      <c r="LV32" s="15"/>
      <c r="LW32" s="15"/>
      <c r="LX32" s="15"/>
      <c r="LY32" s="15"/>
      <c r="LZ32" s="15"/>
      <c r="MA32" s="15"/>
      <c r="MB32" s="15"/>
      <c r="MC32" s="15"/>
      <c r="MD32" s="15"/>
      <c r="ME32" s="15"/>
      <c r="MF32" s="15"/>
      <c r="MG32" s="15"/>
      <c r="MH32" s="15"/>
      <c r="MI32" s="15"/>
      <c r="MJ32" s="15"/>
      <c r="MK32" s="15"/>
      <c r="ML32" s="15"/>
      <c r="MM32" s="15"/>
      <c r="MN32" s="15"/>
      <c r="MO32" s="15"/>
      <c r="MP32" s="15"/>
      <c r="MQ32" s="15"/>
      <c r="MR32" s="15"/>
      <c r="MS32" s="15"/>
      <c r="MT32" s="15"/>
      <c r="MU32" s="15"/>
      <c r="MV32" s="15"/>
      <c r="MW32" s="15"/>
      <c r="MX32" s="15"/>
      <c r="MY32" s="15"/>
    </row>
    <row r="33" spans="1:363" s="4" customFormat="1" x14ac:dyDescent="0.25">
      <c r="C33" s="1" t="s">
        <v>16</v>
      </c>
      <c r="D33" s="1"/>
      <c r="E33" s="2">
        <v>0</v>
      </c>
      <c r="F33" s="2">
        <v>0</v>
      </c>
      <c r="G33" s="2">
        <v>0</v>
      </c>
      <c r="H33" s="2">
        <v>0</v>
      </c>
      <c r="I33" s="2">
        <v>1</v>
      </c>
      <c r="J33" s="2">
        <v>1</v>
      </c>
      <c r="K33" s="2">
        <v>1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15">
        <f t="shared" ref="Q33:Q34" si="358">E33</f>
        <v>0</v>
      </c>
      <c r="R33" s="15">
        <f t="shared" si="355"/>
        <v>0</v>
      </c>
      <c r="S33" s="15">
        <f t="shared" si="355"/>
        <v>0</v>
      </c>
      <c r="T33" s="15">
        <f t="shared" si="355"/>
        <v>0</v>
      </c>
      <c r="U33" s="15">
        <f t="shared" si="355"/>
        <v>1</v>
      </c>
      <c r="V33" s="15">
        <f t="shared" si="355"/>
        <v>1</v>
      </c>
      <c r="W33" s="15">
        <f t="shared" si="355"/>
        <v>1</v>
      </c>
      <c r="X33" s="15">
        <f t="shared" si="355"/>
        <v>0</v>
      </c>
      <c r="Y33" s="15">
        <f t="shared" si="355"/>
        <v>0</v>
      </c>
      <c r="Z33" s="15">
        <f t="shared" si="355"/>
        <v>0</v>
      </c>
      <c r="AA33" s="15">
        <f t="shared" si="355"/>
        <v>0</v>
      </c>
      <c r="AB33" s="15">
        <f t="shared" si="355"/>
        <v>0</v>
      </c>
      <c r="AC33" s="15">
        <f t="shared" si="355"/>
        <v>0</v>
      </c>
      <c r="AD33" s="15">
        <f t="shared" si="355"/>
        <v>0</v>
      </c>
      <c r="AE33" s="15">
        <f t="shared" si="355"/>
        <v>0</v>
      </c>
      <c r="AF33" s="15">
        <f t="shared" si="355"/>
        <v>0</v>
      </c>
      <c r="AG33" s="15">
        <f t="shared" si="355"/>
        <v>1</v>
      </c>
      <c r="AH33" s="15">
        <f t="shared" si="355"/>
        <v>1</v>
      </c>
      <c r="AI33" s="15">
        <f t="shared" si="355"/>
        <v>1</v>
      </c>
      <c r="AJ33" s="15">
        <f t="shared" si="355"/>
        <v>0</v>
      </c>
      <c r="AK33" s="15">
        <f t="shared" si="355"/>
        <v>0</v>
      </c>
      <c r="AL33" s="15">
        <f t="shared" si="355"/>
        <v>0</v>
      </c>
      <c r="AM33" s="15">
        <f t="shared" si="355"/>
        <v>0</v>
      </c>
      <c r="AN33" s="15">
        <f t="shared" si="355"/>
        <v>0</v>
      </c>
      <c r="AO33" s="15">
        <f t="shared" si="355"/>
        <v>0</v>
      </c>
      <c r="AP33" s="15">
        <f t="shared" si="355"/>
        <v>0</v>
      </c>
      <c r="AQ33" s="15">
        <f t="shared" si="355"/>
        <v>0</v>
      </c>
      <c r="AR33" s="15">
        <f t="shared" si="355"/>
        <v>0</v>
      </c>
      <c r="AS33" s="15">
        <f t="shared" si="355"/>
        <v>1</v>
      </c>
      <c r="AT33" s="15">
        <f t="shared" si="355"/>
        <v>1</v>
      </c>
      <c r="AU33" s="15">
        <f t="shared" si="355"/>
        <v>1</v>
      </c>
      <c r="AV33" s="15">
        <f t="shared" si="355"/>
        <v>0</v>
      </c>
      <c r="AW33" s="15">
        <f t="shared" si="355"/>
        <v>0</v>
      </c>
      <c r="AX33" s="15">
        <f t="shared" si="355"/>
        <v>0</v>
      </c>
      <c r="AY33" s="15">
        <f t="shared" si="355"/>
        <v>0</v>
      </c>
      <c r="AZ33" s="15">
        <f t="shared" si="355"/>
        <v>0</v>
      </c>
      <c r="BA33" s="15">
        <f t="shared" si="355"/>
        <v>0</v>
      </c>
      <c r="BB33" s="15">
        <f t="shared" si="355"/>
        <v>0</v>
      </c>
      <c r="BC33" s="15">
        <f t="shared" si="355"/>
        <v>0</v>
      </c>
      <c r="BD33" s="15">
        <f t="shared" si="355"/>
        <v>0</v>
      </c>
      <c r="BE33" s="15">
        <f t="shared" si="355"/>
        <v>1</v>
      </c>
      <c r="BF33" s="15">
        <f t="shared" si="355"/>
        <v>1</v>
      </c>
      <c r="BG33" s="15">
        <f t="shared" si="355"/>
        <v>1</v>
      </c>
      <c r="BH33" s="15">
        <f t="shared" si="355"/>
        <v>0</v>
      </c>
      <c r="BI33" s="15">
        <f t="shared" si="355"/>
        <v>0</v>
      </c>
      <c r="BJ33" s="15">
        <f t="shared" si="355"/>
        <v>0</v>
      </c>
      <c r="BK33" s="15">
        <f t="shared" si="355"/>
        <v>0</v>
      </c>
      <c r="BL33" s="15">
        <f t="shared" si="355"/>
        <v>0</v>
      </c>
      <c r="BM33" s="15">
        <f t="shared" si="355"/>
        <v>0</v>
      </c>
      <c r="BN33" s="15">
        <f t="shared" si="355"/>
        <v>0</v>
      </c>
      <c r="BO33" s="15">
        <f t="shared" si="355"/>
        <v>0</v>
      </c>
      <c r="BP33" s="15">
        <f t="shared" si="355"/>
        <v>0</v>
      </c>
      <c r="BQ33" s="15">
        <f t="shared" si="355"/>
        <v>1</v>
      </c>
      <c r="BR33" s="15">
        <f t="shared" si="355"/>
        <v>1</v>
      </c>
      <c r="BS33" s="15">
        <f t="shared" si="355"/>
        <v>1</v>
      </c>
      <c r="BT33" s="15">
        <f t="shared" si="355"/>
        <v>0</v>
      </c>
      <c r="BU33" s="15">
        <f t="shared" si="355"/>
        <v>0</v>
      </c>
      <c r="BV33" s="15">
        <f t="shared" si="355"/>
        <v>0</v>
      </c>
      <c r="BW33" s="15">
        <f t="shared" si="355"/>
        <v>0</v>
      </c>
      <c r="BX33" s="15">
        <f t="shared" si="355"/>
        <v>0</v>
      </c>
      <c r="BY33" s="15">
        <f t="shared" si="355"/>
        <v>0</v>
      </c>
      <c r="BZ33" s="15">
        <f t="shared" si="355"/>
        <v>0</v>
      </c>
      <c r="CA33" s="15">
        <f t="shared" si="355"/>
        <v>0</v>
      </c>
      <c r="CB33" s="15">
        <f t="shared" si="355"/>
        <v>0</v>
      </c>
      <c r="CC33" s="15">
        <f t="shared" si="355"/>
        <v>1</v>
      </c>
      <c r="CD33" s="15">
        <f t="shared" si="356"/>
        <v>1</v>
      </c>
      <c r="CE33" s="15">
        <f t="shared" si="356"/>
        <v>1</v>
      </c>
      <c r="CF33" s="15">
        <f t="shared" si="356"/>
        <v>0</v>
      </c>
      <c r="CG33" s="15">
        <f t="shared" si="356"/>
        <v>0</v>
      </c>
      <c r="CH33" s="15">
        <f t="shared" si="356"/>
        <v>0</v>
      </c>
      <c r="CI33" s="15">
        <f t="shared" si="356"/>
        <v>0</v>
      </c>
      <c r="CJ33" s="15">
        <f t="shared" si="356"/>
        <v>0</v>
      </c>
      <c r="CK33" s="15">
        <f t="shared" si="356"/>
        <v>0</v>
      </c>
      <c r="CL33" s="15">
        <f t="shared" si="356"/>
        <v>0</v>
      </c>
      <c r="CM33" s="15">
        <f t="shared" si="356"/>
        <v>0</v>
      </c>
      <c r="CN33" s="15">
        <f t="shared" si="356"/>
        <v>0</v>
      </c>
      <c r="CO33" s="15">
        <f t="shared" si="356"/>
        <v>1</v>
      </c>
      <c r="CP33" s="15">
        <f t="shared" si="356"/>
        <v>1</v>
      </c>
      <c r="CQ33" s="15">
        <f t="shared" si="356"/>
        <v>1</v>
      </c>
      <c r="CR33" s="15">
        <f t="shared" si="356"/>
        <v>0</v>
      </c>
      <c r="CS33" s="15">
        <f t="shared" si="356"/>
        <v>0</v>
      </c>
      <c r="CT33" s="15">
        <f t="shared" si="356"/>
        <v>0</v>
      </c>
      <c r="CU33" s="15">
        <f t="shared" si="356"/>
        <v>0</v>
      </c>
      <c r="CV33" s="15">
        <f t="shared" si="356"/>
        <v>0</v>
      </c>
      <c r="CW33" s="15">
        <f t="shared" si="356"/>
        <v>0</v>
      </c>
      <c r="CX33" s="15">
        <f t="shared" si="356"/>
        <v>0</v>
      </c>
      <c r="CY33" s="15">
        <f t="shared" si="356"/>
        <v>0</v>
      </c>
      <c r="CZ33" s="15">
        <f t="shared" si="356"/>
        <v>0</v>
      </c>
      <c r="DA33" s="15">
        <f t="shared" si="356"/>
        <v>1</v>
      </c>
      <c r="DB33" s="15">
        <f t="shared" si="356"/>
        <v>1</v>
      </c>
      <c r="DC33" s="15">
        <f t="shared" si="356"/>
        <v>1</v>
      </c>
      <c r="DD33" s="15">
        <f t="shared" si="356"/>
        <v>0</v>
      </c>
      <c r="DE33" s="15">
        <f t="shared" si="356"/>
        <v>0</v>
      </c>
      <c r="DF33" s="15">
        <f t="shared" si="356"/>
        <v>0</v>
      </c>
      <c r="DG33" s="15">
        <f t="shared" si="356"/>
        <v>0</v>
      </c>
      <c r="DH33" s="15">
        <f t="shared" si="356"/>
        <v>0</v>
      </c>
      <c r="DI33" s="15">
        <f t="shared" si="356"/>
        <v>0</v>
      </c>
      <c r="DJ33" s="15">
        <f t="shared" si="356"/>
        <v>0</v>
      </c>
      <c r="DK33" s="15">
        <f t="shared" si="356"/>
        <v>0</v>
      </c>
      <c r="DL33" s="15">
        <f t="shared" si="356"/>
        <v>0</v>
      </c>
      <c r="DM33" s="15">
        <f t="shared" si="356"/>
        <v>1</v>
      </c>
      <c r="DN33" s="15">
        <f t="shared" si="356"/>
        <v>1</v>
      </c>
      <c r="DO33" s="15">
        <f t="shared" si="356"/>
        <v>1</v>
      </c>
      <c r="DP33" s="15">
        <f t="shared" si="356"/>
        <v>0</v>
      </c>
      <c r="DQ33" s="15">
        <f t="shared" si="356"/>
        <v>0</v>
      </c>
      <c r="DR33" s="15">
        <f t="shared" si="356"/>
        <v>0</v>
      </c>
      <c r="DS33" s="15">
        <f t="shared" si="356"/>
        <v>0</v>
      </c>
      <c r="DT33" s="15">
        <f t="shared" si="356"/>
        <v>0</v>
      </c>
      <c r="DU33" s="15">
        <f t="shared" si="356"/>
        <v>0</v>
      </c>
      <c r="DV33" s="15">
        <f t="shared" si="356"/>
        <v>0</v>
      </c>
      <c r="DW33" s="15">
        <f t="shared" si="356"/>
        <v>0</v>
      </c>
      <c r="DX33" s="15">
        <f t="shared" si="356"/>
        <v>0</v>
      </c>
      <c r="DY33" s="15">
        <f t="shared" si="356"/>
        <v>1</v>
      </c>
      <c r="DZ33" s="15">
        <f t="shared" si="356"/>
        <v>1</v>
      </c>
      <c r="EA33" s="15">
        <f t="shared" si="356"/>
        <v>1</v>
      </c>
      <c r="EB33" s="15">
        <f t="shared" si="356"/>
        <v>0</v>
      </c>
      <c r="EC33" s="15">
        <f t="shared" si="356"/>
        <v>0</v>
      </c>
      <c r="ED33" s="15">
        <f t="shared" si="356"/>
        <v>0</v>
      </c>
      <c r="EE33" s="15">
        <f t="shared" si="356"/>
        <v>0</v>
      </c>
      <c r="EF33" s="15">
        <f t="shared" si="356"/>
        <v>0</v>
      </c>
      <c r="EG33" s="15">
        <f t="shared" si="356"/>
        <v>0</v>
      </c>
      <c r="EH33" s="15">
        <f t="shared" si="356"/>
        <v>0</v>
      </c>
      <c r="EI33" s="15">
        <f t="shared" si="356"/>
        <v>0</v>
      </c>
      <c r="EJ33" s="15">
        <f t="shared" si="356"/>
        <v>0</v>
      </c>
      <c r="EK33" s="15">
        <f t="shared" si="356"/>
        <v>1</v>
      </c>
      <c r="EL33" s="15">
        <f t="shared" si="356"/>
        <v>1</v>
      </c>
      <c r="EM33" s="15">
        <f t="shared" si="356"/>
        <v>1</v>
      </c>
      <c r="EN33" s="15">
        <f t="shared" si="356"/>
        <v>0</v>
      </c>
      <c r="EO33" s="15">
        <f t="shared" si="356"/>
        <v>0</v>
      </c>
      <c r="EP33" s="15">
        <f t="shared" si="357"/>
        <v>0</v>
      </c>
      <c r="EQ33" s="15">
        <f t="shared" si="357"/>
        <v>0</v>
      </c>
      <c r="ER33" s="15">
        <f t="shared" si="357"/>
        <v>0</v>
      </c>
      <c r="ES33" s="15">
        <f t="shared" si="357"/>
        <v>0</v>
      </c>
      <c r="ET33" s="15">
        <f t="shared" si="357"/>
        <v>0</v>
      </c>
      <c r="EU33" s="15">
        <f t="shared" si="357"/>
        <v>0</v>
      </c>
      <c r="EV33" s="15">
        <f t="shared" si="357"/>
        <v>0</v>
      </c>
      <c r="EW33" s="15">
        <f t="shared" si="357"/>
        <v>1</v>
      </c>
      <c r="EX33" s="15">
        <f t="shared" si="357"/>
        <v>1</v>
      </c>
      <c r="EY33" s="15">
        <f t="shared" si="357"/>
        <v>1</v>
      </c>
      <c r="EZ33" s="15">
        <f t="shared" si="357"/>
        <v>0</v>
      </c>
      <c r="FA33" s="15">
        <f t="shared" si="357"/>
        <v>0</v>
      </c>
      <c r="FB33" s="15">
        <f t="shared" si="357"/>
        <v>0</v>
      </c>
      <c r="FC33" s="15">
        <f t="shared" si="357"/>
        <v>0</v>
      </c>
      <c r="FD33" s="15">
        <f t="shared" si="357"/>
        <v>0</v>
      </c>
      <c r="FE33" s="15">
        <f t="shared" si="357"/>
        <v>0</v>
      </c>
      <c r="FF33" s="15">
        <f t="shared" si="357"/>
        <v>0</v>
      </c>
      <c r="FG33" s="15">
        <f t="shared" si="357"/>
        <v>0</v>
      </c>
      <c r="FH33" s="15">
        <f t="shared" si="357"/>
        <v>0</v>
      </c>
      <c r="FI33" s="15"/>
      <c r="FJ33" s="15"/>
      <c r="FK33" s="15"/>
      <c r="FL33" s="15"/>
      <c r="FM33" s="15"/>
      <c r="FN33" s="15"/>
      <c r="FO33" s="15"/>
      <c r="FP33" s="15"/>
      <c r="FQ33" s="15"/>
      <c r="FR33" s="15"/>
      <c r="FS33" s="15"/>
      <c r="FT33" s="15"/>
      <c r="FU33" s="15"/>
      <c r="FV33" s="15"/>
      <c r="FW33" s="15"/>
      <c r="FX33" s="15"/>
      <c r="FY33" s="15"/>
      <c r="FZ33" s="15"/>
      <c r="GA33" s="15"/>
      <c r="GB33" s="15"/>
      <c r="GC33" s="15"/>
      <c r="GD33" s="15"/>
      <c r="GE33" s="15"/>
      <c r="GF33" s="15"/>
      <c r="GG33" s="15"/>
      <c r="GH33" s="15"/>
      <c r="GI33" s="15"/>
      <c r="GJ33" s="15"/>
      <c r="GK33" s="15"/>
      <c r="GL33" s="15"/>
      <c r="GM33" s="15"/>
      <c r="GN33" s="15"/>
      <c r="GO33" s="15"/>
      <c r="GP33" s="15"/>
      <c r="GQ33" s="15"/>
      <c r="GR33" s="15"/>
      <c r="GS33" s="15"/>
      <c r="GT33" s="15"/>
      <c r="GU33" s="15"/>
      <c r="GV33" s="15"/>
      <c r="GW33" s="15"/>
      <c r="GX33" s="15"/>
      <c r="GY33" s="15"/>
      <c r="GZ33" s="15"/>
      <c r="HA33" s="15"/>
      <c r="HB33" s="15"/>
      <c r="HC33" s="15"/>
      <c r="HD33" s="15"/>
      <c r="HE33" s="15"/>
      <c r="HF33" s="15"/>
      <c r="HG33" s="15"/>
      <c r="HH33" s="15"/>
      <c r="HI33" s="15"/>
      <c r="HJ33" s="15"/>
      <c r="HK33" s="15"/>
      <c r="HL33" s="15"/>
      <c r="HM33" s="15"/>
      <c r="HN33" s="15"/>
      <c r="HO33" s="15"/>
      <c r="HP33" s="15"/>
      <c r="HQ33" s="15"/>
      <c r="HR33" s="15"/>
      <c r="HS33" s="15"/>
      <c r="HT33" s="15"/>
      <c r="HU33" s="15"/>
      <c r="HV33" s="15"/>
      <c r="HW33" s="15"/>
      <c r="HX33" s="15"/>
      <c r="HY33" s="15"/>
      <c r="HZ33" s="15"/>
      <c r="IA33" s="15"/>
      <c r="IB33" s="15"/>
      <c r="IC33" s="15"/>
      <c r="ID33" s="15"/>
      <c r="IE33" s="15"/>
      <c r="IF33" s="15"/>
      <c r="IG33" s="15"/>
      <c r="IH33" s="15"/>
      <c r="II33" s="15"/>
      <c r="IJ33" s="15"/>
      <c r="IK33" s="15"/>
      <c r="IL33" s="15"/>
      <c r="IM33" s="15"/>
      <c r="IN33" s="15"/>
      <c r="IO33" s="15"/>
      <c r="IP33" s="15"/>
      <c r="IQ33" s="15"/>
      <c r="IR33" s="15"/>
      <c r="IS33" s="15"/>
      <c r="IT33" s="15"/>
      <c r="IU33" s="15"/>
      <c r="IV33" s="15"/>
      <c r="IW33" s="15"/>
      <c r="IX33" s="15"/>
      <c r="IY33" s="15"/>
      <c r="IZ33" s="15"/>
      <c r="JA33" s="15"/>
      <c r="JB33" s="15"/>
      <c r="JC33" s="15"/>
      <c r="JD33" s="15"/>
      <c r="JE33" s="15"/>
      <c r="JF33" s="15"/>
      <c r="JG33" s="15"/>
      <c r="JH33" s="15"/>
      <c r="JI33" s="15"/>
      <c r="JJ33" s="15"/>
      <c r="JK33" s="15"/>
      <c r="JL33" s="15"/>
      <c r="JM33" s="15"/>
      <c r="JN33" s="15"/>
      <c r="JO33" s="15"/>
      <c r="JP33" s="15"/>
      <c r="JQ33" s="15"/>
      <c r="JR33" s="15"/>
      <c r="JS33" s="15"/>
      <c r="JT33" s="15"/>
      <c r="JU33" s="15"/>
      <c r="JV33" s="15"/>
      <c r="JW33" s="15"/>
      <c r="JX33" s="15"/>
      <c r="JY33" s="15"/>
      <c r="JZ33" s="15"/>
      <c r="KA33" s="15"/>
      <c r="KB33" s="15"/>
      <c r="KC33" s="15"/>
      <c r="KD33" s="15"/>
      <c r="KE33" s="15"/>
      <c r="KF33" s="15"/>
      <c r="KG33" s="15"/>
      <c r="KH33" s="15"/>
      <c r="KI33" s="15"/>
      <c r="KJ33" s="15"/>
      <c r="KK33" s="15"/>
      <c r="KL33" s="15"/>
      <c r="KM33" s="15"/>
      <c r="KN33" s="15"/>
      <c r="KO33" s="15"/>
      <c r="KP33" s="15"/>
      <c r="KQ33" s="15"/>
      <c r="KR33" s="15"/>
      <c r="KS33" s="15"/>
      <c r="KT33" s="15"/>
      <c r="KU33" s="15"/>
      <c r="KV33" s="15"/>
      <c r="KW33" s="15"/>
      <c r="KX33" s="15"/>
      <c r="KY33" s="15"/>
      <c r="KZ33" s="15"/>
      <c r="LA33" s="15"/>
      <c r="LB33" s="15"/>
      <c r="LC33" s="15"/>
      <c r="LD33" s="15"/>
      <c r="LE33" s="15"/>
      <c r="LF33" s="15"/>
      <c r="LG33" s="15"/>
      <c r="LH33" s="15"/>
      <c r="LI33" s="15"/>
      <c r="LJ33" s="15"/>
      <c r="LK33" s="15"/>
      <c r="LL33" s="15"/>
      <c r="LM33" s="15"/>
      <c r="LN33" s="15"/>
      <c r="LO33" s="15"/>
      <c r="LP33" s="15"/>
      <c r="LQ33" s="15"/>
      <c r="LR33" s="15"/>
      <c r="LS33" s="15"/>
      <c r="LT33" s="15"/>
      <c r="LU33" s="15"/>
      <c r="LV33" s="15"/>
      <c r="LW33" s="15"/>
      <c r="LX33" s="15"/>
      <c r="LY33" s="15"/>
      <c r="LZ33" s="15"/>
      <c r="MA33" s="15"/>
      <c r="MB33" s="15"/>
      <c r="MC33" s="15"/>
      <c r="MD33" s="15"/>
      <c r="ME33" s="15"/>
      <c r="MF33" s="15"/>
      <c r="MG33" s="15"/>
      <c r="MH33" s="15"/>
      <c r="MI33" s="15"/>
      <c r="MJ33" s="15"/>
      <c r="MK33" s="15"/>
      <c r="ML33" s="15"/>
      <c r="MM33" s="15"/>
      <c r="MN33" s="15"/>
      <c r="MO33" s="15"/>
      <c r="MP33" s="15"/>
      <c r="MQ33" s="15"/>
      <c r="MR33" s="15"/>
      <c r="MS33" s="15"/>
      <c r="MT33" s="15"/>
      <c r="MU33" s="15"/>
      <c r="MV33" s="15"/>
      <c r="MW33" s="15"/>
      <c r="MX33" s="15"/>
      <c r="MY33" s="15"/>
    </row>
    <row r="34" spans="1:363" s="4" customFormat="1" x14ac:dyDescent="0.25">
      <c r="C34" s="1" t="s">
        <v>17</v>
      </c>
      <c r="D34" s="1"/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1</v>
      </c>
      <c r="M34" s="2">
        <v>1</v>
      </c>
      <c r="N34" s="2">
        <v>1</v>
      </c>
      <c r="O34" s="2">
        <v>0</v>
      </c>
      <c r="P34" s="2">
        <v>0</v>
      </c>
      <c r="Q34" s="15">
        <f t="shared" si="358"/>
        <v>0</v>
      </c>
      <c r="R34" s="15">
        <f t="shared" si="355"/>
        <v>0</v>
      </c>
      <c r="S34" s="15">
        <f t="shared" si="355"/>
        <v>0</v>
      </c>
      <c r="T34" s="15">
        <f t="shared" si="355"/>
        <v>0</v>
      </c>
      <c r="U34" s="15">
        <f t="shared" si="355"/>
        <v>0</v>
      </c>
      <c r="V34" s="15">
        <f t="shared" si="355"/>
        <v>0</v>
      </c>
      <c r="W34" s="15">
        <f t="shared" si="355"/>
        <v>0</v>
      </c>
      <c r="X34" s="15">
        <f t="shared" si="355"/>
        <v>1</v>
      </c>
      <c r="Y34" s="15">
        <f t="shared" si="355"/>
        <v>1</v>
      </c>
      <c r="Z34" s="15">
        <f t="shared" si="355"/>
        <v>1</v>
      </c>
      <c r="AA34" s="15">
        <f t="shared" si="355"/>
        <v>0</v>
      </c>
      <c r="AB34" s="15">
        <f t="shared" si="355"/>
        <v>0</v>
      </c>
      <c r="AC34" s="15">
        <f t="shared" si="355"/>
        <v>0</v>
      </c>
      <c r="AD34" s="15">
        <f t="shared" si="355"/>
        <v>0</v>
      </c>
      <c r="AE34" s="15">
        <f t="shared" si="355"/>
        <v>0</v>
      </c>
      <c r="AF34" s="15">
        <f t="shared" si="355"/>
        <v>0</v>
      </c>
      <c r="AG34" s="15">
        <f t="shared" si="355"/>
        <v>0</v>
      </c>
      <c r="AH34" s="15">
        <f t="shared" si="355"/>
        <v>0</v>
      </c>
      <c r="AI34" s="15">
        <f t="shared" si="355"/>
        <v>0</v>
      </c>
      <c r="AJ34" s="15">
        <f t="shared" si="355"/>
        <v>1</v>
      </c>
      <c r="AK34" s="15">
        <f t="shared" si="355"/>
        <v>1</v>
      </c>
      <c r="AL34" s="15">
        <f t="shared" si="355"/>
        <v>1</v>
      </c>
      <c r="AM34" s="15">
        <f t="shared" si="355"/>
        <v>0</v>
      </c>
      <c r="AN34" s="15">
        <f t="shared" si="355"/>
        <v>0</v>
      </c>
      <c r="AO34" s="15">
        <f t="shared" si="355"/>
        <v>0</v>
      </c>
      <c r="AP34" s="15">
        <f t="shared" si="355"/>
        <v>0</v>
      </c>
      <c r="AQ34" s="15">
        <f t="shared" si="355"/>
        <v>0</v>
      </c>
      <c r="AR34" s="15">
        <f t="shared" si="355"/>
        <v>0</v>
      </c>
      <c r="AS34" s="15">
        <f t="shared" si="355"/>
        <v>0</v>
      </c>
      <c r="AT34" s="15">
        <f t="shared" si="355"/>
        <v>0</v>
      </c>
      <c r="AU34" s="15">
        <f t="shared" si="355"/>
        <v>0</v>
      </c>
      <c r="AV34" s="15">
        <f t="shared" si="355"/>
        <v>1</v>
      </c>
      <c r="AW34" s="15">
        <f t="shared" si="355"/>
        <v>1</v>
      </c>
      <c r="AX34" s="15">
        <f t="shared" si="355"/>
        <v>1</v>
      </c>
      <c r="AY34" s="15">
        <f t="shared" si="355"/>
        <v>0</v>
      </c>
      <c r="AZ34" s="15">
        <f t="shared" si="355"/>
        <v>0</v>
      </c>
      <c r="BA34" s="15">
        <f t="shared" si="355"/>
        <v>0</v>
      </c>
      <c r="BB34" s="15">
        <f t="shared" si="355"/>
        <v>0</v>
      </c>
      <c r="BC34" s="15">
        <f t="shared" si="355"/>
        <v>0</v>
      </c>
      <c r="BD34" s="15">
        <f t="shared" si="355"/>
        <v>0</v>
      </c>
      <c r="BE34" s="15">
        <f t="shared" si="355"/>
        <v>0</v>
      </c>
      <c r="BF34" s="15">
        <f t="shared" si="355"/>
        <v>0</v>
      </c>
      <c r="BG34" s="15">
        <f t="shared" si="355"/>
        <v>0</v>
      </c>
      <c r="BH34" s="15">
        <f t="shared" si="355"/>
        <v>1</v>
      </c>
      <c r="BI34" s="15">
        <f t="shared" si="355"/>
        <v>1</v>
      </c>
      <c r="BJ34" s="15">
        <f t="shared" si="355"/>
        <v>1</v>
      </c>
      <c r="BK34" s="15">
        <f t="shared" si="355"/>
        <v>0</v>
      </c>
      <c r="BL34" s="15">
        <f t="shared" si="355"/>
        <v>0</v>
      </c>
      <c r="BM34" s="15">
        <f t="shared" si="355"/>
        <v>0</v>
      </c>
      <c r="BN34" s="15">
        <f t="shared" si="355"/>
        <v>0</v>
      </c>
      <c r="BO34" s="15">
        <f t="shared" si="355"/>
        <v>0</v>
      </c>
      <c r="BP34" s="15">
        <f t="shared" si="355"/>
        <v>0</v>
      </c>
      <c r="BQ34" s="15">
        <f t="shared" si="355"/>
        <v>0</v>
      </c>
      <c r="BR34" s="15">
        <f t="shared" si="355"/>
        <v>0</v>
      </c>
      <c r="BS34" s="15">
        <f t="shared" si="355"/>
        <v>0</v>
      </c>
      <c r="BT34" s="15">
        <f t="shared" si="355"/>
        <v>1</v>
      </c>
      <c r="BU34" s="15">
        <f t="shared" si="355"/>
        <v>1</v>
      </c>
      <c r="BV34" s="15">
        <f t="shared" si="355"/>
        <v>1</v>
      </c>
      <c r="BW34" s="15">
        <f t="shared" si="355"/>
        <v>0</v>
      </c>
      <c r="BX34" s="15">
        <f t="shared" si="355"/>
        <v>0</v>
      </c>
      <c r="BY34" s="15">
        <f t="shared" si="355"/>
        <v>0</v>
      </c>
      <c r="BZ34" s="15">
        <f t="shared" si="355"/>
        <v>0</v>
      </c>
      <c r="CA34" s="15">
        <f t="shared" si="355"/>
        <v>0</v>
      </c>
      <c r="CB34" s="15">
        <f t="shared" si="355"/>
        <v>0</v>
      </c>
      <c r="CC34" s="15">
        <f t="shared" si="355"/>
        <v>0</v>
      </c>
      <c r="CD34" s="15">
        <f t="shared" si="356"/>
        <v>0</v>
      </c>
      <c r="CE34" s="15">
        <f t="shared" si="356"/>
        <v>0</v>
      </c>
      <c r="CF34" s="15">
        <f t="shared" si="356"/>
        <v>1</v>
      </c>
      <c r="CG34" s="15">
        <f t="shared" si="356"/>
        <v>1</v>
      </c>
      <c r="CH34" s="15">
        <f t="shared" si="356"/>
        <v>1</v>
      </c>
      <c r="CI34" s="15">
        <f t="shared" si="356"/>
        <v>0</v>
      </c>
      <c r="CJ34" s="15">
        <f t="shared" si="356"/>
        <v>0</v>
      </c>
      <c r="CK34" s="15">
        <f t="shared" si="356"/>
        <v>0</v>
      </c>
      <c r="CL34" s="15">
        <f t="shared" si="356"/>
        <v>0</v>
      </c>
      <c r="CM34" s="15">
        <f t="shared" si="356"/>
        <v>0</v>
      </c>
      <c r="CN34" s="15">
        <f t="shared" si="356"/>
        <v>0</v>
      </c>
      <c r="CO34" s="15">
        <f t="shared" si="356"/>
        <v>0</v>
      </c>
      <c r="CP34" s="15">
        <f t="shared" si="356"/>
        <v>0</v>
      </c>
      <c r="CQ34" s="15">
        <f t="shared" si="356"/>
        <v>0</v>
      </c>
      <c r="CR34" s="15">
        <f t="shared" si="356"/>
        <v>1</v>
      </c>
      <c r="CS34" s="15">
        <f t="shared" si="356"/>
        <v>1</v>
      </c>
      <c r="CT34" s="15">
        <f t="shared" si="356"/>
        <v>1</v>
      </c>
      <c r="CU34" s="15">
        <f t="shared" si="356"/>
        <v>0</v>
      </c>
      <c r="CV34" s="15">
        <f t="shared" si="356"/>
        <v>0</v>
      </c>
      <c r="CW34" s="15">
        <f t="shared" si="356"/>
        <v>0</v>
      </c>
      <c r="CX34" s="15">
        <f t="shared" si="356"/>
        <v>0</v>
      </c>
      <c r="CY34" s="15">
        <f t="shared" si="356"/>
        <v>0</v>
      </c>
      <c r="CZ34" s="15">
        <f t="shared" si="356"/>
        <v>0</v>
      </c>
      <c r="DA34" s="15">
        <f t="shared" si="356"/>
        <v>0</v>
      </c>
      <c r="DB34" s="15">
        <f t="shared" si="356"/>
        <v>0</v>
      </c>
      <c r="DC34" s="15">
        <f t="shared" si="356"/>
        <v>0</v>
      </c>
      <c r="DD34" s="15">
        <f t="shared" si="356"/>
        <v>1</v>
      </c>
      <c r="DE34" s="15">
        <f t="shared" si="356"/>
        <v>1</v>
      </c>
      <c r="DF34" s="15">
        <f t="shared" si="356"/>
        <v>1</v>
      </c>
      <c r="DG34" s="15">
        <f t="shared" si="356"/>
        <v>0</v>
      </c>
      <c r="DH34" s="15">
        <f t="shared" si="356"/>
        <v>0</v>
      </c>
      <c r="DI34" s="15">
        <f t="shared" si="356"/>
        <v>0</v>
      </c>
      <c r="DJ34" s="15">
        <f t="shared" si="356"/>
        <v>0</v>
      </c>
      <c r="DK34" s="15">
        <f t="shared" si="356"/>
        <v>0</v>
      </c>
      <c r="DL34" s="15">
        <f t="shared" si="356"/>
        <v>0</v>
      </c>
      <c r="DM34" s="15">
        <f t="shared" si="356"/>
        <v>0</v>
      </c>
      <c r="DN34" s="15">
        <f t="shared" si="356"/>
        <v>0</v>
      </c>
      <c r="DO34" s="15">
        <f t="shared" si="356"/>
        <v>0</v>
      </c>
      <c r="DP34" s="15">
        <f t="shared" si="356"/>
        <v>1</v>
      </c>
      <c r="DQ34" s="15">
        <f t="shared" si="356"/>
        <v>1</v>
      </c>
      <c r="DR34" s="15">
        <f t="shared" si="356"/>
        <v>1</v>
      </c>
      <c r="DS34" s="15">
        <f t="shared" si="356"/>
        <v>0</v>
      </c>
      <c r="DT34" s="15">
        <f t="shared" si="356"/>
        <v>0</v>
      </c>
      <c r="DU34" s="15">
        <f t="shared" si="356"/>
        <v>0</v>
      </c>
      <c r="DV34" s="15">
        <f t="shared" si="356"/>
        <v>0</v>
      </c>
      <c r="DW34" s="15">
        <f t="shared" si="356"/>
        <v>0</v>
      </c>
      <c r="DX34" s="15">
        <f t="shared" si="356"/>
        <v>0</v>
      </c>
      <c r="DY34" s="15">
        <f t="shared" si="356"/>
        <v>0</v>
      </c>
      <c r="DZ34" s="15">
        <f t="shared" si="356"/>
        <v>0</v>
      </c>
      <c r="EA34" s="15">
        <f t="shared" si="356"/>
        <v>0</v>
      </c>
      <c r="EB34" s="15">
        <f t="shared" si="356"/>
        <v>1</v>
      </c>
      <c r="EC34" s="15">
        <f t="shared" si="356"/>
        <v>1</v>
      </c>
      <c r="ED34" s="15">
        <f t="shared" si="356"/>
        <v>1</v>
      </c>
      <c r="EE34" s="15">
        <f t="shared" si="356"/>
        <v>0</v>
      </c>
      <c r="EF34" s="15">
        <f t="shared" si="356"/>
        <v>0</v>
      </c>
      <c r="EG34" s="15">
        <f t="shared" si="356"/>
        <v>0</v>
      </c>
      <c r="EH34" s="15">
        <f t="shared" si="356"/>
        <v>0</v>
      </c>
      <c r="EI34" s="15">
        <f t="shared" si="356"/>
        <v>0</v>
      </c>
      <c r="EJ34" s="15">
        <f t="shared" si="356"/>
        <v>0</v>
      </c>
      <c r="EK34" s="15">
        <f t="shared" si="356"/>
        <v>0</v>
      </c>
      <c r="EL34" s="15">
        <f t="shared" si="356"/>
        <v>0</v>
      </c>
      <c r="EM34" s="15">
        <f t="shared" si="356"/>
        <v>0</v>
      </c>
      <c r="EN34" s="15">
        <f t="shared" si="356"/>
        <v>1</v>
      </c>
      <c r="EO34" s="15">
        <f t="shared" si="356"/>
        <v>1</v>
      </c>
      <c r="EP34" s="15">
        <f t="shared" si="357"/>
        <v>1</v>
      </c>
      <c r="EQ34" s="15">
        <f t="shared" si="357"/>
        <v>0</v>
      </c>
      <c r="ER34" s="15">
        <f t="shared" si="357"/>
        <v>0</v>
      </c>
      <c r="ES34" s="15">
        <f t="shared" si="357"/>
        <v>0</v>
      </c>
      <c r="ET34" s="15">
        <f t="shared" si="357"/>
        <v>0</v>
      </c>
      <c r="EU34" s="15">
        <f t="shared" si="357"/>
        <v>0</v>
      </c>
      <c r="EV34" s="15">
        <f t="shared" si="357"/>
        <v>0</v>
      </c>
      <c r="EW34" s="15">
        <f t="shared" si="357"/>
        <v>0</v>
      </c>
      <c r="EX34" s="15">
        <f t="shared" si="357"/>
        <v>0</v>
      </c>
      <c r="EY34" s="15">
        <f t="shared" si="357"/>
        <v>0</v>
      </c>
      <c r="EZ34" s="15">
        <f t="shared" si="357"/>
        <v>1</v>
      </c>
      <c r="FA34" s="15">
        <f t="shared" si="357"/>
        <v>1</v>
      </c>
      <c r="FB34" s="15">
        <f t="shared" si="357"/>
        <v>1</v>
      </c>
      <c r="FC34" s="15">
        <f t="shared" si="357"/>
        <v>0</v>
      </c>
      <c r="FD34" s="15">
        <f t="shared" si="357"/>
        <v>0</v>
      </c>
      <c r="FE34" s="15">
        <f t="shared" si="357"/>
        <v>0</v>
      </c>
      <c r="FF34" s="15">
        <f t="shared" si="357"/>
        <v>0</v>
      </c>
      <c r="FG34" s="15">
        <f t="shared" si="357"/>
        <v>0</v>
      </c>
      <c r="FH34" s="15">
        <f t="shared" si="357"/>
        <v>0</v>
      </c>
      <c r="FI34" s="15"/>
      <c r="FJ34" s="15"/>
      <c r="FK34" s="15"/>
      <c r="FL34" s="15"/>
      <c r="FM34" s="15"/>
      <c r="FN34" s="15"/>
      <c r="FO34" s="15"/>
      <c r="FP34" s="15"/>
      <c r="FQ34" s="15"/>
      <c r="FR34" s="15"/>
      <c r="FS34" s="15"/>
      <c r="FT34" s="15"/>
      <c r="FU34" s="15"/>
      <c r="FV34" s="15"/>
      <c r="FW34" s="15"/>
      <c r="FX34" s="15"/>
      <c r="FY34" s="15"/>
      <c r="FZ34" s="15"/>
      <c r="GA34" s="15"/>
      <c r="GB34" s="15"/>
      <c r="GC34" s="15"/>
      <c r="GD34" s="15"/>
      <c r="GE34" s="15"/>
      <c r="GF34" s="15"/>
      <c r="GG34" s="15"/>
      <c r="GH34" s="15"/>
      <c r="GI34" s="15"/>
      <c r="GJ34" s="15"/>
      <c r="GK34" s="15"/>
      <c r="GL34" s="15"/>
      <c r="GM34" s="15"/>
      <c r="GN34" s="15"/>
      <c r="GO34" s="15"/>
      <c r="GP34" s="15"/>
      <c r="GQ34" s="15"/>
      <c r="GR34" s="15"/>
      <c r="GS34" s="15"/>
      <c r="GT34" s="15"/>
      <c r="GU34" s="15"/>
      <c r="GV34" s="15"/>
      <c r="GW34" s="15"/>
      <c r="GX34" s="15"/>
      <c r="GY34" s="15"/>
      <c r="GZ34" s="15"/>
      <c r="HA34" s="15"/>
      <c r="HB34" s="15"/>
      <c r="HC34" s="15"/>
      <c r="HD34" s="15"/>
      <c r="HE34" s="15"/>
      <c r="HF34" s="15"/>
      <c r="HG34" s="15"/>
      <c r="HH34" s="15"/>
      <c r="HI34" s="15"/>
      <c r="HJ34" s="15"/>
      <c r="HK34" s="15"/>
      <c r="HL34" s="15"/>
      <c r="HM34" s="15"/>
      <c r="HN34" s="15"/>
      <c r="HO34" s="15"/>
      <c r="HP34" s="15"/>
      <c r="HQ34" s="15"/>
      <c r="HR34" s="15"/>
      <c r="HS34" s="15"/>
      <c r="HT34" s="15"/>
      <c r="HU34" s="15"/>
      <c r="HV34" s="15"/>
      <c r="HW34" s="15"/>
      <c r="HX34" s="15"/>
      <c r="HY34" s="15"/>
      <c r="HZ34" s="15"/>
      <c r="IA34" s="15"/>
      <c r="IB34" s="15"/>
      <c r="IC34" s="15"/>
      <c r="ID34" s="15"/>
      <c r="IE34" s="15"/>
      <c r="IF34" s="15"/>
      <c r="IG34" s="15"/>
      <c r="IH34" s="15"/>
      <c r="II34" s="15"/>
      <c r="IJ34" s="15"/>
      <c r="IK34" s="15"/>
      <c r="IL34" s="15"/>
      <c r="IM34" s="15"/>
      <c r="IN34" s="15"/>
      <c r="IO34" s="15"/>
      <c r="IP34" s="15"/>
      <c r="IQ34" s="15"/>
      <c r="IR34" s="15"/>
      <c r="IS34" s="15"/>
      <c r="IT34" s="15"/>
      <c r="IU34" s="15"/>
      <c r="IV34" s="15"/>
      <c r="IW34" s="15"/>
      <c r="IX34" s="15"/>
      <c r="IY34" s="15"/>
      <c r="IZ34" s="15"/>
      <c r="JA34" s="15"/>
      <c r="JB34" s="15"/>
      <c r="JC34" s="15"/>
      <c r="JD34" s="15"/>
      <c r="JE34" s="15"/>
      <c r="JF34" s="15"/>
      <c r="JG34" s="15"/>
      <c r="JH34" s="15"/>
      <c r="JI34" s="15"/>
      <c r="JJ34" s="15"/>
      <c r="JK34" s="15"/>
      <c r="JL34" s="15"/>
      <c r="JM34" s="15"/>
      <c r="JN34" s="15"/>
      <c r="JO34" s="15"/>
      <c r="JP34" s="15"/>
      <c r="JQ34" s="15"/>
      <c r="JR34" s="15"/>
      <c r="JS34" s="15"/>
      <c r="JT34" s="15"/>
      <c r="JU34" s="15"/>
      <c r="JV34" s="15"/>
      <c r="JW34" s="15"/>
      <c r="JX34" s="15"/>
      <c r="JY34" s="15"/>
      <c r="JZ34" s="15"/>
      <c r="KA34" s="15"/>
      <c r="KB34" s="15"/>
      <c r="KC34" s="15"/>
      <c r="KD34" s="15"/>
      <c r="KE34" s="15"/>
      <c r="KF34" s="15"/>
      <c r="KG34" s="15"/>
      <c r="KH34" s="15"/>
      <c r="KI34" s="15"/>
      <c r="KJ34" s="15"/>
      <c r="KK34" s="15"/>
      <c r="KL34" s="15"/>
      <c r="KM34" s="15"/>
      <c r="KN34" s="15"/>
      <c r="KO34" s="15"/>
      <c r="KP34" s="15"/>
      <c r="KQ34" s="15"/>
      <c r="KR34" s="15"/>
      <c r="KS34" s="15"/>
      <c r="KT34" s="15"/>
      <c r="KU34" s="15"/>
      <c r="KV34" s="15"/>
      <c r="KW34" s="15"/>
      <c r="KX34" s="15"/>
      <c r="KY34" s="15"/>
      <c r="KZ34" s="15"/>
      <c r="LA34" s="15"/>
      <c r="LB34" s="15"/>
      <c r="LC34" s="15"/>
      <c r="LD34" s="15"/>
      <c r="LE34" s="15"/>
      <c r="LF34" s="15"/>
      <c r="LG34" s="15"/>
      <c r="LH34" s="15"/>
      <c r="LI34" s="15"/>
      <c r="LJ34" s="15"/>
      <c r="LK34" s="15"/>
      <c r="LL34" s="15"/>
      <c r="LM34" s="15"/>
      <c r="LN34" s="15"/>
      <c r="LO34" s="15"/>
      <c r="LP34" s="15"/>
      <c r="LQ34" s="15"/>
      <c r="LR34" s="15"/>
      <c r="LS34" s="15"/>
      <c r="LT34" s="15"/>
      <c r="LU34" s="15"/>
      <c r="LV34" s="15"/>
      <c r="LW34" s="15"/>
      <c r="LX34" s="15"/>
      <c r="LY34" s="15"/>
      <c r="LZ34" s="15"/>
      <c r="MA34" s="15"/>
      <c r="MB34" s="15"/>
      <c r="MC34" s="15"/>
      <c r="MD34" s="15"/>
      <c r="ME34" s="15"/>
      <c r="MF34" s="15"/>
      <c r="MG34" s="15"/>
      <c r="MH34" s="15"/>
      <c r="MI34" s="15"/>
      <c r="MJ34" s="15"/>
      <c r="MK34" s="15"/>
      <c r="ML34" s="15"/>
      <c r="MM34" s="15"/>
      <c r="MN34" s="15"/>
      <c r="MO34" s="15"/>
      <c r="MP34" s="15"/>
      <c r="MQ34" s="15"/>
      <c r="MR34" s="15"/>
      <c r="MS34" s="15"/>
      <c r="MT34" s="15"/>
      <c r="MU34" s="15"/>
      <c r="MV34" s="15"/>
      <c r="MW34" s="15"/>
      <c r="MX34" s="15"/>
      <c r="MY34" s="15"/>
    </row>
    <row r="35" spans="1:363" s="4" customFormat="1" x14ac:dyDescent="0.25">
      <c r="C35" s="1" t="s">
        <v>68</v>
      </c>
      <c r="D35" s="1"/>
      <c r="E35" s="75">
        <v>16.065000000000001</v>
      </c>
      <c r="F35" s="75">
        <v>17.927</v>
      </c>
      <c r="G35" s="75">
        <v>18.496666666666702</v>
      </c>
      <c r="H35" s="75">
        <v>18.527000000000001</v>
      </c>
      <c r="I35" s="75">
        <v>16.697333333333301</v>
      </c>
      <c r="J35" s="75">
        <v>16.4576666666667</v>
      </c>
      <c r="K35" s="75">
        <v>16.671333333333301</v>
      </c>
      <c r="L35" s="75">
        <v>17.045666666666701</v>
      </c>
      <c r="M35" s="75">
        <v>16.658333333333299</v>
      </c>
      <c r="N35" s="75">
        <v>16.604333333333301</v>
      </c>
      <c r="O35" s="75">
        <v>16.7663333333333</v>
      </c>
      <c r="P35" s="75">
        <v>17.52</v>
      </c>
      <c r="Q35" s="75">
        <v>17.420000000000002</v>
      </c>
      <c r="R35" s="75">
        <v>16.784666666666698</v>
      </c>
      <c r="S35" s="75">
        <v>16.148</v>
      </c>
      <c r="T35" s="75">
        <v>16.570333333333298</v>
      </c>
      <c r="U35" s="75">
        <v>16.737666666666701</v>
      </c>
      <c r="V35" s="75">
        <v>16.610666666666699</v>
      </c>
      <c r="W35" s="75">
        <v>16.137333333333299</v>
      </c>
      <c r="X35" s="75">
        <v>16.14</v>
      </c>
      <c r="Y35" s="75">
        <v>16.252666666666698</v>
      </c>
      <c r="Z35" s="75">
        <v>16.423666666666701</v>
      </c>
      <c r="AA35" s="75">
        <v>16.538</v>
      </c>
      <c r="AB35" s="75">
        <v>17.131333333333298</v>
      </c>
      <c r="AC35" s="75">
        <v>17.217666666666702</v>
      </c>
      <c r="AD35" s="75">
        <v>17.0066666666667</v>
      </c>
      <c r="AE35" s="75">
        <v>16.761666666666699</v>
      </c>
      <c r="AF35" s="75">
        <v>16.777333333333299</v>
      </c>
      <c r="AG35" s="75">
        <v>16.831333333333301</v>
      </c>
      <c r="AH35" s="75">
        <v>16.6436666666667</v>
      </c>
      <c r="AI35" s="75">
        <v>16.591999999999999</v>
      </c>
      <c r="AJ35" s="75">
        <v>16.654666666666699</v>
      </c>
      <c r="AK35" s="75">
        <v>17.029666666666699</v>
      </c>
      <c r="AL35" s="75">
        <v>16.670999999999999</v>
      </c>
      <c r="AM35" s="75">
        <v>16.796666666666699</v>
      </c>
      <c r="AN35" s="75">
        <v>16.4493333333333</v>
      </c>
      <c r="AO35" s="75">
        <v>17.006333333333298</v>
      </c>
      <c r="AP35" s="75">
        <v>17.0683333333333</v>
      </c>
      <c r="AQ35" s="75">
        <v>17.133333333333301</v>
      </c>
      <c r="AR35" s="75">
        <v>17.198333333333299</v>
      </c>
      <c r="AS35" s="75">
        <v>16.969666666666701</v>
      </c>
      <c r="AT35" s="75">
        <v>16.799666666666699</v>
      </c>
      <c r="AU35" s="75">
        <v>16.567</v>
      </c>
      <c r="AV35" s="75">
        <v>16.8683333333333</v>
      </c>
      <c r="AW35" s="75">
        <v>17.043666666666699</v>
      </c>
      <c r="AX35" s="75">
        <v>17.39</v>
      </c>
      <c r="AY35" s="75">
        <v>18.501000000000001</v>
      </c>
      <c r="AZ35" s="75">
        <v>18.497333333333302</v>
      </c>
      <c r="BA35" s="75">
        <v>17.9836666666667</v>
      </c>
      <c r="BB35" s="75">
        <v>16.063666666666698</v>
      </c>
      <c r="BC35" s="75">
        <v>15.765333333333301</v>
      </c>
      <c r="BD35" s="75">
        <v>15.8523333333333</v>
      </c>
      <c r="BE35" s="75">
        <v>16.760666666666701</v>
      </c>
      <c r="BF35" s="75">
        <v>16.925000000000001</v>
      </c>
      <c r="BG35" s="75">
        <v>16.832000000000001</v>
      </c>
      <c r="BH35" s="75">
        <v>16.497333333333302</v>
      </c>
      <c r="BI35" s="75">
        <v>16.3823333333333</v>
      </c>
      <c r="BJ35" s="75">
        <v>16.363333333333301</v>
      </c>
      <c r="BK35" s="75">
        <v>16.548999999999999</v>
      </c>
      <c r="BL35" s="75">
        <v>16.459666666666699</v>
      </c>
      <c r="BM35" s="75">
        <v>16.482333333333301</v>
      </c>
      <c r="BN35" s="75">
        <v>16.215</v>
      </c>
      <c r="BO35" s="75">
        <v>16.29</v>
      </c>
      <c r="BP35" s="75">
        <v>16.339666666666702</v>
      </c>
      <c r="BQ35" s="75">
        <v>16.365666666666701</v>
      </c>
      <c r="BR35" s="75">
        <v>16.558</v>
      </c>
      <c r="BS35" s="75">
        <v>16.373333333333299</v>
      </c>
      <c r="BT35" s="75">
        <v>16.311333333333302</v>
      </c>
      <c r="BU35" s="75">
        <v>16.175333333333299</v>
      </c>
      <c r="BV35" s="75">
        <v>16.111333333333299</v>
      </c>
      <c r="BW35" s="75">
        <v>15.8723333333333</v>
      </c>
      <c r="BX35" s="75">
        <v>15.785</v>
      </c>
      <c r="BY35" s="75">
        <v>15.9103333333333</v>
      </c>
      <c r="BZ35" s="75">
        <v>16.12</v>
      </c>
      <c r="CA35" s="75">
        <v>16.1213333333333</v>
      </c>
      <c r="CB35" s="75">
        <v>15.961</v>
      </c>
      <c r="CC35" s="75">
        <v>15.712999999999999</v>
      </c>
      <c r="CD35" s="75">
        <v>15.422333333333301</v>
      </c>
      <c r="CE35" s="75">
        <v>15.1146666666667</v>
      </c>
      <c r="CF35" s="75">
        <v>14.743</v>
      </c>
      <c r="CG35" s="75">
        <v>14.475666666666701</v>
      </c>
      <c r="CH35" s="75">
        <v>14.232333333333299</v>
      </c>
      <c r="CI35" s="75">
        <v>13.7146666666667</v>
      </c>
      <c r="CJ35" s="75">
        <v>13.538</v>
      </c>
      <c r="CK35" s="75">
        <v>13.079000000000001</v>
      </c>
      <c r="CL35" s="75">
        <v>12.396000000000001</v>
      </c>
      <c r="CM35" s="75">
        <v>11.202999999999999</v>
      </c>
      <c r="CN35" s="75">
        <v>10.353999999999999</v>
      </c>
      <c r="CO35" s="75">
        <v>9.99</v>
      </c>
      <c r="CP35" s="75">
        <v>9.5793333333333308</v>
      </c>
      <c r="CQ35" s="75">
        <v>9.3829999999999991</v>
      </c>
      <c r="CR35" s="75">
        <v>9.2573333333333299</v>
      </c>
      <c r="CS35" s="75">
        <v>9.5816666666666706</v>
      </c>
      <c r="CT35" s="75">
        <v>9.7163333333333295</v>
      </c>
      <c r="CU35" s="75">
        <v>10.440666666666701</v>
      </c>
      <c r="CV35" s="75">
        <v>11.9643333333333</v>
      </c>
      <c r="CW35" s="75">
        <v>11.760999999999999</v>
      </c>
      <c r="CX35" s="75">
        <v>11.427666666666701</v>
      </c>
      <c r="CY35" s="75">
        <v>10.177666666666701</v>
      </c>
      <c r="CZ35" s="75">
        <v>10.749000000000001</v>
      </c>
      <c r="DA35" s="75">
        <v>10.848333333333301</v>
      </c>
      <c r="DB35" s="75">
        <v>10.612</v>
      </c>
      <c r="DC35" s="75">
        <v>10.7763333333333</v>
      </c>
      <c r="DD35" s="75">
        <v>10.97</v>
      </c>
      <c r="DE35" s="75">
        <v>11.5413333333333</v>
      </c>
      <c r="DF35" s="75">
        <v>11.485333333333299</v>
      </c>
      <c r="DG35" s="75">
        <v>11.6406666666667</v>
      </c>
      <c r="DH35" s="75">
        <v>11.634</v>
      </c>
      <c r="DI35" s="75">
        <v>11.74</v>
      </c>
      <c r="DJ35" s="75">
        <v>11.9013333333333</v>
      </c>
      <c r="DK35" s="75">
        <v>11.9906666666667</v>
      </c>
      <c r="DL35" s="75">
        <v>12.217333333333301</v>
      </c>
      <c r="DM35" s="75">
        <v>12.3266666666667</v>
      </c>
      <c r="DN35" s="75">
        <v>12.5836666666667</v>
      </c>
      <c r="DO35" s="75">
        <v>12.7533333333333</v>
      </c>
      <c r="DP35" s="75">
        <v>12.937333333333299</v>
      </c>
      <c r="DQ35" s="75">
        <v>12.659000000000001</v>
      </c>
      <c r="DR35" s="75">
        <v>12.241</v>
      </c>
      <c r="DS35" s="75">
        <v>11.997666666666699</v>
      </c>
      <c r="DT35" s="75">
        <v>12.0966666666667</v>
      </c>
      <c r="DU35" s="75">
        <v>12.566000000000001</v>
      </c>
      <c r="DV35" s="75">
        <v>12.907666666666699</v>
      </c>
      <c r="DW35" s="75">
        <v>13.2276666666667</v>
      </c>
      <c r="DX35" s="75">
        <v>13.379666666666701</v>
      </c>
      <c r="DY35" s="75">
        <v>13.589</v>
      </c>
      <c r="DZ35" s="75">
        <v>14.028</v>
      </c>
      <c r="EA35" s="75">
        <v>14.2663333333333</v>
      </c>
      <c r="EB35" s="75">
        <v>14.423999999999999</v>
      </c>
      <c r="EC35" s="75">
        <v>14.248333333333299</v>
      </c>
      <c r="ED35" s="75">
        <v>14.220333333333301</v>
      </c>
      <c r="EE35" s="75">
        <v>14.099</v>
      </c>
      <c r="EF35" s="75">
        <v>14.1313333333333</v>
      </c>
      <c r="EG35" s="75">
        <v>14.358000000000001</v>
      </c>
      <c r="EH35" s="75">
        <v>14.481</v>
      </c>
      <c r="EI35" s="75">
        <v>14.7906666666667</v>
      </c>
      <c r="EJ35" s="75">
        <v>14.9266666666667</v>
      </c>
      <c r="EK35" s="75">
        <v>15.2223333333333</v>
      </c>
      <c r="EL35" s="75">
        <v>15.3723333333333</v>
      </c>
      <c r="EM35" s="75">
        <v>15.417999999999999</v>
      </c>
      <c r="EN35" s="75">
        <v>15.424666666666701</v>
      </c>
      <c r="EO35" s="75">
        <v>15.375999999999999</v>
      </c>
      <c r="EP35" s="75">
        <v>15.478666666666699</v>
      </c>
      <c r="EQ35" s="75">
        <v>15.5836666666667</v>
      </c>
      <c r="ER35" s="75">
        <v>15.6863333333333</v>
      </c>
      <c r="ES35" s="75">
        <v>15.596</v>
      </c>
      <c r="ET35" s="75">
        <v>15.484666666666699</v>
      </c>
      <c r="EU35" s="75">
        <v>15.6246666666667</v>
      </c>
      <c r="EV35" s="75">
        <v>15.632999999999999</v>
      </c>
      <c r="EW35" s="75">
        <v>15.6056666666667</v>
      </c>
      <c r="EX35" s="75">
        <v>15.406333333333301</v>
      </c>
      <c r="EY35" s="75">
        <v>15.753</v>
      </c>
      <c r="EZ35" s="75">
        <v>16.060666666666702</v>
      </c>
      <c r="FA35" s="75">
        <v>16.435666666666702</v>
      </c>
      <c r="FB35" s="75">
        <v>16.527333333333299</v>
      </c>
      <c r="FC35" s="75">
        <v>16.607333333333301</v>
      </c>
      <c r="FD35" s="75">
        <v>16.802666666666699</v>
      </c>
      <c r="FE35" s="75">
        <v>16.698333333333299</v>
      </c>
      <c r="FF35" s="75">
        <v>16.702999999999999</v>
      </c>
      <c r="FG35" s="75">
        <v>16.6353333333333</v>
      </c>
      <c r="FH35" s="75">
        <v>16.762333333333299</v>
      </c>
      <c r="FI35" s="15"/>
      <c r="FJ35" s="15"/>
      <c r="FK35" s="15"/>
      <c r="FL35" s="15"/>
      <c r="FM35" s="15"/>
      <c r="FN35" s="15"/>
      <c r="FO35" s="15"/>
      <c r="FP35" s="15"/>
      <c r="FQ35" s="15"/>
      <c r="FR35" s="15"/>
      <c r="FS35" s="15"/>
      <c r="FT35" s="15"/>
      <c r="FU35" s="15"/>
      <c r="FV35" s="15"/>
      <c r="FW35" s="15"/>
      <c r="FX35" s="15"/>
      <c r="FY35" s="15"/>
      <c r="FZ35" s="15"/>
      <c r="GA35" s="15"/>
      <c r="GB35" s="15"/>
      <c r="GC35" s="15"/>
      <c r="GD35" s="15"/>
      <c r="GE35" s="15"/>
      <c r="GF35" s="15"/>
      <c r="GG35" s="15"/>
      <c r="GH35" s="15"/>
      <c r="GI35" s="15"/>
      <c r="GJ35" s="15"/>
      <c r="GK35" s="15"/>
      <c r="GL35" s="15"/>
      <c r="GM35" s="15"/>
      <c r="GN35" s="15"/>
      <c r="GO35" s="15"/>
      <c r="GP35" s="15"/>
      <c r="GQ35" s="15"/>
      <c r="GR35" s="15"/>
      <c r="GS35" s="15"/>
      <c r="GT35" s="15"/>
      <c r="GU35" s="15"/>
      <c r="GV35" s="15"/>
      <c r="GW35" s="15"/>
      <c r="GX35" s="15"/>
      <c r="GY35" s="15"/>
      <c r="GZ35" s="15"/>
      <c r="HA35" s="15"/>
      <c r="HB35" s="15"/>
      <c r="HC35" s="15"/>
      <c r="HD35" s="15"/>
      <c r="HE35" s="15"/>
      <c r="HF35" s="15"/>
      <c r="HG35" s="15"/>
      <c r="HH35" s="15"/>
      <c r="HI35" s="15"/>
      <c r="HJ35" s="15"/>
      <c r="HK35" s="15"/>
      <c r="HL35" s="15"/>
      <c r="HM35" s="15"/>
      <c r="HN35" s="15"/>
      <c r="HO35" s="15"/>
      <c r="HP35" s="15"/>
      <c r="HQ35" s="15"/>
      <c r="HR35" s="15"/>
      <c r="HS35" s="15"/>
      <c r="HT35" s="15"/>
      <c r="HU35" s="15"/>
      <c r="HV35" s="15"/>
      <c r="HW35" s="15"/>
      <c r="HX35" s="15"/>
      <c r="HY35" s="15"/>
      <c r="HZ35" s="15"/>
      <c r="IA35" s="15"/>
      <c r="IB35" s="15"/>
      <c r="IC35" s="15"/>
      <c r="ID35" s="15"/>
      <c r="IE35" s="15"/>
      <c r="IF35" s="15"/>
      <c r="IG35" s="15"/>
      <c r="IH35" s="15"/>
      <c r="II35" s="15"/>
      <c r="IJ35" s="15"/>
      <c r="IK35" s="15"/>
      <c r="IL35" s="15"/>
      <c r="IM35" s="15"/>
      <c r="IN35" s="15"/>
    </row>
    <row r="36" spans="1:363" s="4" customFormat="1" x14ac:dyDescent="0.25"/>
    <row r="37" spans="1:363" s="4" customFormat="1" x14ac:dyDescent="0.25">
      <c r="B37" s="71" t="s">
        <v>69</v>
      </c>
      <c r="D37" s="72"/>
      <c r="E37" s="74">
        <v>235331</v>
      </c>
      <c r="F37" s="74">
        <v>235331</v>
      </c>
      <c r="G37" s="74">
        <v>235331</v>
      </c>
      <c r="H37" s="74">
        <v>235331</v>
      </c>
      <c r="I37" s="74">
        <v>235331</v>
      </c>
      <c r="J37" s="74">
        <v>235331</v>
      </c>
      <c r="K37" s="74">
        <v>235331</v>
      </c>
      <c r="L37" s="74">
        <v>235331</v>
      </c>
      <c r="M37" s="74">
        <v>235331</v>
      </c>
      <c r="N37" s="74">
        <v>235331</v>
      </c>
      <c r="O37" s="74">
        <v>235331</v>
      </c>
      <c r="P37" s="74">
        <v>235331</v>
      </c>
      <c r="Q37" s="74">
        <v>235331</v>
      </c>
      <c r="R37" s="74">
        <v>235331</v>
      </c>
      <c r="S37" s="74">
        <v>235331</v>
      </c>
      <c r="T37" s="74">
        <v>235331</v>
      </c>
      <c r="U37" s="74">
        <v>235336</v>
      </c>
      <c r="V37" s="74">
        <v>235514</v>
      </c>
      <c r="W37" s="74">
        <v>235692</v>
      </c>
      <c r="X37" s="74">
        <v>235870</v>
      </c>
      <c r="Y37" s="74">
        <v>236048</v>
      </c>
      <c r="Z37" s="74">
        <v>236226</v>
      </c>
      <c r="AA37" s="74">
        <v>236404</v>
      </c>
      <c r="AB37" s="74">
        <v>236582</v>
      </c>
      <c r="AC37" s="74">
        <v>236760</v>
      </c>
      <c r="AD37" s="74">
        <v>237280.91666666701</v>
      </c>
      <c r="AE37" s="74">
        <v>237801.83333333299</v>
      </c>
      <c r="AF37" s="74">
        <v>238322.75</v>
      </c>
      <c r="AG37" s="74">
        <v>238843.66666666701</v>
      </c>
      <c r="AH37" s="74">
        <v>239364.58333333299</v>
      </c>
      <c r="AI37" s="74">
        <v>239885.5</v>
      </c>
      <c r="AJ37" s="74">
        <v>240406.41666666701</v>
      </c>
      <c r="AK37" s="74">
        <v>240927.33333333299</v>
      </c>
      <c r="AL37" s="74">
        <v>241448.25</v>
      </c>
      <c r="AM37" s="74">
        <v>241969.16666666701</v>
      </c>
      <c r="AN37" s="74">
        <v>242490.08333333299</v>
      </c>
      <c r="AO37" s="74">
        <v>243011</v>
      </c>
      <c r="AP37" s="74">
        <v>243378.5</v>
      </c>
      <c r="AQ37" s="74">
        <v>243746</v>
      </c>
      <c r="AR37" s="74">
        <v>244113.5</v>
      </c>
      <c r="AS37" s="74">
        <v>244481</v>
      </c>
      <c r="AT37" s="74">
        <v>244848.5</v>
      </c>
      <c r="AU37" s="74">
        <v>245216</v>
      </c>
      <c r="AV37" s="74">
        <v>245583.5</v>
      </c>
      <c r="AW37" s="74">
        <v>245951</v>
      </c>
      <c r="AX37" s="74">
        <v>246318.5</v>
      </c>
      <c r="AY37" s="74">
        <v>246686</v>
      </c>
      <c r="AZ37" s="74">
        <v>247053.5</v>
      </c>
      <c r="BA37" s="74">
        <v>247421</v>
      </c>
      <c r="BB37" s="74">
        <v>247706.33333333299</v>
      </c>
      <c r="BC37" s="74">
        <v>247991.66666666701</v>
      </c>
      <c r="BD37" s="74">
        <v>248277</v>
      </c>
      <c r="BE37" s="74">
        <v>248562.33333333299</v>
      </c>
      <c r="BF37" s="74">
        <v>248847.66666666701</v>
      </c>
      <c r="BG37" s="74">
        <v>249133</v>
      </c>
      <c r="BH37" s="74">
        <v>249418.33333333299</v>
      </c>
      <c r="BI37" s="74">
        <v>249703.66666666701</v>
      </c>
      <c r="BJ37" s="74">
        <v>249989</v>
      </c>
      <c r="BK37" s="74">
        <v>250274.33333333299</v>
      </c>
      <c r="BL37" s="74">
        <v>250559.66666666701</v>
      </c>
      <c r="BM37" s="74">
        <v>250845</v>
      </c>
      <c r="BN37" s="74">
        <v>251141.5</v>
      </c>
      <c r="BO37" s="74">
        <v>251438</v>
      </c>
      <c r="BP37" s="74">
        <v>251734.5</v>
      </c>
      <c r="BQ37" s="74">
        <v>252031</v>
      </c>
      <c r="BR37" s="74">
        <v>252327.5</v>
      </c>
      <c r="BS37" s="74">
        <v>252624</v>
      </c>
      <c r="BT37" s="74">
        <v>252920.5</v>
      </c>
      <c r="BU37" s="74">
        <v>253217</v>
      </c>
      <c r="BV37" s="74">
        <v>253513.5</v>
      </c>
      <c r="BW37" s="74">
        <v>253810</v>
      </c>
      <c r="BX37" s="74">
        <v>254106.5</v>
      </c>
      <c r="BY37" s="74">
        <v>254403</v>
      </c>
      <c r="BZ37" s="74">
        <v>254529.25</v>
      </c>
      <c r="CA37" s="74">
        <v>254655.5</v>
      </c>
      <c r="CB37" s="74">
        <v>254781.75</v>
      </c>
      <c r="CC37" s="74">
        <v>254908</v>
      </c>
      <c r="CD37" s="74">
        <v>255034.25</v>
      </c>
      <c r="CE37" s="74">
        <v>255160.5</v>
      </c>
      <c r="CF37" s="74">
        <v>255286.75</v>
      </c>
      <c r="CG37" s="74">
        <v>255413</v>
      </c>
      <c r="CH37" s="74">
        <v>255539.25</v>
      </c>
      <c r="CI37" s="74">
        <v>255665.5</v>
      </c>
      <c r="CJ37" s="74">
        <v>255791.75</v>
      </c>
      <c r="CK37" s="74">
        <v>255918</v>
      </c>
      <c r="CL37" s="74">
        <v>255918</v>
      </c>
      <c r="CM37" s="74">
        <v>255918</v>
      </c>
      <c r="CN37" s="74">
        <v>255918</v>
      </c>
      <c r="CO37" s="74">
        <v>255918</v>
      </c>
      <c r="CP37" s="74">
        <v>255918</v>
      </c>
      <c r="CQ37" s="74">
        <v>255918</v>
      </c>
      <c r="CR37" s="74">
        <v>255918</v>
      </c>
      <c r="CS37" s="74">
        <v>255918</v>
      </c>
      <c r="CT37" s="74">
        <v>255918</v>
      </c>
      <c r="CU37" s="74">
        <v>255918</v>
      </c>
      <c r="CV37" s="74">
        <v>255918</v>
      </c>
      <c r="CW37" s="74">
        <v>255918</v>
      </c>
      <c r="CX37" s="74">
        <v>255918</v>
      </c>
      <c r="CY37" s="74">
        <v>255918</v>
      </c>
      <c r="CZ37" s="74">
        <v>255918</v>
      </c>
      <c r="DA37" s="74">
        <v>255918</v>
      </c>
      <c r="DB37" s="74">
        <v>255918</v>
      </c>
      <c r="DC37" s="74">
        <v>255918</v>
      </c>
      <c r="DD37" s="74">
        <v>255918</v>
      </c>
      <c r="DE37" s="74">
        <v>255918</v>
      </c>
      <c r="DF37" s="74">
        <v>255918</v>
      </c>
      <c r="DG37" s="74">
        <v>255918</v>
      </c>
      <c r="DH37" s="74">
        <v>255918</v>
      </c>
      <c r="DI37" s="74">
        <v>255918</v>
      </c>
      <c r="DJ37" s="74">
        <v>255918</v>
      </c>
      <c r="DK37" s="74">
        <v>255918</v>
      </c>
      <c r="DL37" s="74">
        <v>255918</v>
      </c>
      <c r="DM37" s="74">
        <v>255918</v>
      </c>
      <c r="DN37" s="74">
        <v>255918</v>
      </c>
      <c r="DO37" s="74">
        <v>255918</v>
      </c>
      <c r="DP37" s="74">
        <v>255918</v>
      </c>
      <c r="DQ37" s="74">
        <v>255918</v>
      </c>
      <c r="DR37" s="74">
        <v>255918</v>
      </c>
      <c r="DS37" s="74">
        <v>255918</v>
      </c>
      <c r="DT37" s="74">
        <v>255918</v>
      </c>
      <c r="DU37" s="74">
        <v>255918</v>
      </c>
      <c r="DV37" s="74">
        <v>255918</v>
      </c>
      <c r="DW37" s="74">
        <v>255918</v>
      </c>
      <c r="DX37" s="74">
        <v>255918</v>
      </c>
      <c r="DY37" s="74">
        <v>255918</v>
      </c>
      <c r="DZ37" s="74">
        <v>255918</v>
      </c>
      <c r="EA37" s="74">
        <v>255918</v>
      </c>
      <c r="EB37" s="74">
        <v>255918</v>
      </c>
      <c r="EC37" s="74">
        <v>255918</v>
      </c>
      <c r="ED37" s="74">
        <v>255918</v>
      </c>
      <c r="EE37" s="74">
        <v>255918</v>
      </c>
      <c r="EF37" s="74">
        <v>255918</v>
      </c>
      <c r="EG37" s="74">
        <v>255918</v>
      </c>
      <c r="EH37" s="74">
        <v>255918</v>
      </c>
      <c r="EI37" s="74">
        <v>255918</v>
      </c>
      <c r="EJ37" s="74">
        <v>255918</v>
      </c>
      <c r="EK37" s="74">
        <v>255918</v>
      </c>
      <c r="EL37" s="74">
        <v>255918</v>
      </c>
      <c r="EM37" s="74">
        <v>255918</v>
      </c>
      <c r="EN37" s="74">
        <v>255918</v>
      </c>
      <c r="EO37" s="74">
        <v>255918</v>
      </c>
      <c r="EP37" s="74">
        <v>255918</v>
      </c>
      <c r="EQ37" s="74">
        <v>255918</v>
      </c>
      <c r="ER37" s="74">
        <v>255918</v>
      </c>
      <c r="ES37" s="74">
        <v>255918</v>
      </c>
      <c r="ET37" s="74">
        <v>256249.83333333299</v>
      </c>
      <c r="EU37" s="74">
        <v>256622.66666666701</v>
      </c>
      <c r="EV37" s="74">
        <v>256995.5</v>
      </c>
      <c r="EW37" s="74">
        <v>257368.33333333299</v>
      </c>
      <c r="EX37" s="74">
        <v>257741.16666666701</v>
      </c>
      <c r="EY37" s="74">
        <v>258114</v>
      </c>
      <c r="EZ37" s="74">
        <v>258486.83333333299</v>
      </c>
      <c r="FA37" s="74">
        <v>258859.66666666701</v>
      </c>
      <c r="FB37" s="74">
        <v>259232.5</v>
      </c>
      <c r="FC37" s="74">
        <v>259605.33333333299</v>
      </c>
      <c r="FD37" s="74">
        <v>259978.16666666701</v>
      </c>
      <c r="FE37" s="74">
        <v>260351</v>
      </c>
      <c r="FF37" s="74">
        <v>260655.93427753699</v>
      </c>
      <c r="FG37" s="74">
        <v>260961.225707203</v>
      </c>
      <c r="FH37" s="74">
        <v>261266.874707307</v>
      </c>
      <c r="FI37" s="72"/>
      <c r="FJ37" s="72"/>
      <c r="FK37" s="72"/>
      <c r="FL37" s="72"/>
      <c r="FM37" s="72"/>
      <c r="FN37" s="72"/>
      <c r="FO37" s="72"/>
      <c r="FP37" s="72"/>
      <c r="FQ37" s="72"/>
      <c r="FR37" s="72"/>
      <c r="FS37" s="72"/>
      <c r="FT37" s="72"/>
      <c r="FU37" s="72"/>
      <c r="FV37" s="72"/>
      <c r="FW37" s="72"/>
      <c r="FX37" s="72"/>
      <c r="FY37" s="72"/>
      <c r="FZ37" s="72"/>
      <c r="GA37" s="72"/>
      <c r="GB37" s="72"/>
      <c r="GC37" s="72"/>
      <c r="GD37" s="72"/>
      <c r="GE37" s="72"/>
      <c r="GF37" s="72"/>
      <c r="GG37" s="72"/>
      <c r="GH37" s="72"/>
      <c r="GI37" s="72"/>
      <c r="GJ37" s="72"/>
      <c r="GK37" s="72"/>
      <c r="GL37" s="72"/>
      <c r="GM37" s="72"/>
      <c r="GN37" s="72"/>
      <c r="GO37" s="72"/>
      <c r="GP37" s="72"/>
      <c r="GQ37" s="72"/>
      <c r="GR37" s="72"/>
      <c r="GS37" s="72"/>
      <c r="GT37" s="72"/>
      <c r="GU37" s="72"/>
      <c r="GV37" s="72"/>
      <c r="GW37" s="72"/>
      <c r="GX37" s="72"/>
      <c r="GY37" s="72"/>
      <c r="GZ37" s="72"/>
      <c r="HA37" s="72"/>
      <c r="HB37" s="72"/>
      <c r="HC37" s="72"/>
      <c r="HD37" s="72"/>
      <c r="HE37" s="72"/>
      <c r="HF37" s="72"/>
      <c r="HG37" s="72"/>
      <c r="HH37" s="72"/>
      <c r="HI37" s="72"/>
      <c r="HJ37" s="72"/>
      <c r="HK37" s="72"/>
      <c r="HL37" s="72"/>
      <c r="HM37" s="72"/>
      <c r="HN37" s="72"/>
      <c r="HO37" s="72"/>
      <c r="HP37" s="72"/>
      <c r="HQ37" s="72"/>
      <c r="HR37" s="72"/>
      <c r="HS37" s="72"/>
      <c r="HT37" s="72"/>
      <c r="HU37" s="72"/>
      <c r="HV37" s="72"/>
      <c r="HW37" s="72"/>
      <c r="HX37" s="72"/>
      <c r="HY37" s="72"/>
      <c r="HZ37" s="72"/>
      <c r="IA37" s="72"/>
      <c r="IB37" s="72"/>
      <c r="IC37" s="72"/>
      <c r="ID37" s="72"/>
      <c r="IE37" s="72"/>
      <c r="IF37" s="72"/>
      <c r="IG37" s="72"/>
      <c r="IH37" s="72"/>
      <c r="II37" s="72"/>
      <c r="IJ37" s="72"/>
    </row>
    <row r="38" spans="1:363" s="4" customFormat="1" x14ac:dyDescent="0.25"/>
    <row r="39" spans="1:363" s="4" customFormat="1" x14ac:dyDescent="0.25">
      <c r="A39" s="66"/>
    </row>
    <row r="40" spans="1:363" s="4" customFormat="1" x14ac:dyDescent="0.25">
      <c r="A40" s="66"/>
    </row>
    <row r="41" spans="1:363" s="4" customFormat="1" x14ac:dyDescent="0.25">
      <c r="A41" s="66"/>
    </row>
    <row r="42" spans="1:363" s="4" customFormat="1" x14ac:dyDescent="0.25">
      <c r="A42" s="66"/>
    </row>
    <row r="43" spans="1:363" s="4" customFormat="1" x14ac:dyDescent="0.25">
      <c r="A43" s="66"/>
    </row>
    <row r="44" spans="1:363" s="4" customFormat="1" x14ac:dyDescent="0.25">
      <c r="A44" s="66"/>
    </row>
    <row r="45" spans="1:363" s="4" customFormat="1" x14ac:dyDescent="0.25">
      <c r="A45" s="66"/>
    </row>
    <row r="46" spans="1:363" s="4" customFormat="1" x14ac:dyDescent="0.25">
      <c r="A46" s="66"/>
    </row>
    <row r="47" spans="1:363" s="4" customFormat="1" x14ac:dyDescent="0.25">
      <c r="A47" s="66"/>
    </row>
    <row r="48" spans="1:363" s="4" customFormat="1" x14ac:dyDescent="0.25">
      <c r="A48" s="66"/>
    </row>
    <row r="49" spans="1:1" s="4" customFormat="1" x14ac:dyDescent="0.25">
      <c r="A49" s="66"/>
    </row>
    <row r="50" spans="1:1" s="4" customFormat="1" x14ac:dyDescent="0.25">
      <c r="A50" s="66"/>
    </row>
    <row r="51" spans="1:1" s="4" customFormat="1" x14ac:dyDescent="0.25">
      <c r="A51" s="66"/>
    </row>
    <row r="52" spans="1:1" s="4" customFormat="1" x14ac:dyDescent="0.25">
      <c r="A52" s="66"/>
    </row>
    <row r="53" spans="1:1" s="4" customFormat="1" x14ac:dyDescent="0.25">
      <c r="A53" s="66"/>
    </row>
    <row r="54" spans="1:1" s="4" customFormat="1" x14ac:dyDescent="0.25">
      <c r="A54" s="66"/>
    </row>
    <row r="55" spans="1:1" s="4" customFormat="1" x14ac:dyDescent="0.25">
      <c r="A55" s="66"/>
    </row>
    <row r="56" spans="1:1" s="4" customFormat="1" x14ac:dyDescent="0.25">
      <c r="A56" s="66"/>
    </row>
    <row r="57" spans="1:1" s="4" customFormat="1" x14ac:dyDescent="0.25">
      <c r="A57" s="66"/>
    </row>
    <row r="58" spans="1:1" s="4" customFormat="1" x14ac:dyDescent="0.25">
      <c r="A58" s="66"/>
    </row>
    <row r="59" spans="1:1" s="4" customFormat="1" x14ac:dyDescent="0.25">
      <c r="A59" s="66"/>
    </row>
    <row r="60" spans="1:1" s="4" customFormat="1" x14ac:dyDescent="0.25">
      <c r="A60" s="66"/>
    </row>
    <row r="61" spans="1:1" s="4" customFormat="1" x14ac:dyDescent="0.25">
      <c r="A61" s="66"/>
    </row>
    <row r="62" spans="1:1" s="4" customFormat="1" x14ac:dyDescent="0.25">
      <c r="A62" s="66"/>
    </row>
    <row r="63" spans="1:1" s="4" customFormat="1" x14ac:dyDescent="0.25">
      <c r="A63" s="66"/>
    </row>
    <row r="64" spans="1:1" s="4" customFormat="1" x14ac:dyDescent="0.25">
      <c r="A64" s="66"/>
    </row>
    <row r="65" spans="1:1" s="4" customFormat="1" x14ac:dyDescent="0.25">
      <c r="A65" s="66"/>
    </row>
    <row r="66" spans="1:1" s="4" customFormat="1" x14ac:dyDescent="0.25">
      <c r="A66" s="66"/>
    </row>
    <row r="67" spans="1:1" s="4" customFormat="1" x14ac:dyDescent="0.25">
      <c r="A67" s="66"/>
    </row>
    <row r="68" spans="1:1" s="4" customFormat="1" x14ac:dyDescent="0.25">
      <c r="A68" s="66"/>
    </row>
    <row r="69" spans="1:1" s="4" customFormat="1" x14ac:dyDescent="0.25">
      <c r="A69" s="66"/>
    </row>
    <row r="70" spans="1:1" s="4" customFormat="1" x14ac:dyDescent="0.25">
      <c r="A70" s="66"/>
    </row>
    <row r="71" spans="1:1" s="4" customFormat="1" x14ac:dyDescent="0.25">
      <c r="A71" s="66"/>
    </row>
    <row r="72" spans="1:1" s="4" customFormat="1" x14ac:dyDescent="0.25">
      <c r="A72" s="66"/>
    </row>
    <row r="73" spans="1:1" s="4" customFormat="1" x14ac:dyDescent="0.25">
      <c r="A73" s="66"/>
    </row>
    <row r="74" spans="1:1" s="4" customFormat="1" x14ac:dyDescent="0.25">
      <c r="A74" s="66"/>
    </row>
    <row r="75" spans="1:1" s="4" customFormat="1" x14ac:dyDescent="0.25">
      <c r="A75" s="66"/>
    </row>
    <row r="76" spans="1:1" s="4" customFormat="1" x14ac:dyDescent="0.25">
      <c r="A76" s="66"/>
    </row>
    <row r="77" spans="1:1" s="4" customFormat="1" x14ac:dyDescent="0.25">
      <c r="A77" s="66"/>
    </row>
    <row r="78" spans="1:1" s="4" customFormat="1" x14ac:dyDescent="0.25">
      <c r="A78" s="66"/>
    </row>
    <row r="79" spans="1:1" s="4" customFormat="1" x14ac:dyDescent="0.25">
      <c r="A79" s="66"/>
    </row>
    <row r="80" spans="1:1" s="4" customFormat="1" x14ac:dyDescent="0.25">
      <c r="A80" s="66"/>
    </row>
    <row r="81" spans="1:1" s="4" customFormat="1" x14ac:dyDescent="0.25">
      <c r="A81" s="66"/>
    </row>
    <row r="82" spans="1:1" s="4" customFormat="1" x14ac:dyDescent="0.25">
      <c r="A82" s="66"/>
    </row>
    <row r="83" spans="1:1" s="4" customFormat="1" x14ac:dyDescent="0.25">
      <c r="A83" s="66"/>
    </row>
    <row r="84" spans="1:1" s="4" customFormat="1" x14ac:dyDescent="0.25">
      <c r="A84" s="66"/>
    </row>
    <row r="85" spans="1:1" s="4" customFormat="1" x14ac:dyDescent="0.25">
      <c r="A85" s="66"/>
    </row>
    <row r="86" spans="1:1" s="4" customFormat="1" x14ac:dyDescent="0.25">
      <c r="A86" s="66"/>
    </row>
    <row r="87" spans="1:1" s="4" customFormat="1" x14ac:dyDescent="0.25">
      <c r="A87" s="66"/>
    </row>
    <row r="88" spans="1:1" s="4" customFormat="1" x14ac:dyDescent="0.25">
      <c r="A88" s="66"/>
    </row>
    <row r="89" spans="1:1" s="4" customFormat="1" x14ac:dyDescent="0.25">
      <c r="A89" s="66"/>
    </row>
    <row r="90" spans="1:1" s="4" customFormat="1" x14ac:dyDescent="0.25">
      <c r="A90" s="66"/>
    </row>
    <row r="91" spans="1:1" s="4" customFormat="1" x14ac:dyDescent="0.25">
      <c r="A91" s="66"/>
    </row>
    <row r="92" spans="1:1" s="4" customFormat="1" x14ac:dyDescent="0.25">
      <c r="A92" s="66"/>
    </row>
    <row r="93" spans="1:1" s="4" customFormat="1" x14ac:dyDescent="0.25">
      <c r="A93" s="66"/>
    </row>
    <row r="94" spans="1:1" s="4" customFormat="1" x14ac:dyDescent="0.25">
      <c r="A94" s="66"/>
    </row>
    <row r="95" spans="1:1" s="4" customFormat="1" x14ac:dyDescent="0.25">
      <c r="A95" s="66"/>
    </row>
    <row r="96" spans="1:1" s="4" customFormat="1" x14ac:dyDescent="0.25">
      <c r="A96" s="66"/>
    </row>
    <row r="97" spans="1:1" s="4" customFormat="1" x14ac:dyDescent="0.25">
      <c r="A97" s="66"/>
    </row>
    <row r="98" spans="1:1" s="4" customFormat="1" x14ac:dyDescent="0.25">
      <c r="A98" s="66"/>
    </row>
    <row r="99" spans="1:1" s="4" customFormat="1" x14ac:dyDescent="0.25">
      <c r="A99" s="66"/>
    </row>
    <row r="100" spans="1:1" s="4" customFormat="1" x14ac:dyDescent="0.25">
      <c r="A100" s="66"/>
    </row>
    <row r="101" spans="1:1" s="4" customFormat="1" x14ac:dyDescent="0.25">
      <c r="A101" s="66"/>
    </row>
    <row r="102" spans="1:1" s="4" customFormat="1" x14ac:dyDescent="0.25">
      <c r="A102" s="66"/>
    </row>
    <row r="103" spans="1:1" s="4" customFormat="1" x14ac:dyDescent="0.25">
      <c r="A103" s="66"/>
    </row>
    <row r="104" spans="1:1" s="4" customFormat="1" x14ac:dyDescent="0.25">
      <c r="A104" s="66"/>
    </row>
    <row r="105" spans="1:1" s="4" customFormat="1" x14ac:dyDescent="0.25">
      <c r="A105" s="66"/>
    </row>
    <row r="106" spans="1:1" s="4" customFormat="1" x14ac:dyDescent="0.25">
      <c r="A106" s="66"/>
    </row>
    <row r="107" spans="1:1" s="4" customFormat="1" x14ac:dyDescent="0.25">
      <c r="A107" s="66"/>
    </row>
    <row r="108" spans="1:1" s="4" customFormat="1" x14ac:dyDescent="0.25">
      <c r="A108" s="67"/>
    </row>
    <row r="109" spans="1:1" s="4" customFormat="1" x14ac:dyDescent="0.25">
      <c r="A109" s="68"/>
    </row>
    <row r="110" spans="1:1" s="4" customFormat="1" x14ac:dyDescent="0.25">
      <c r="A110" s="66"/>
    </row>
    <row r="111" spans="1:1" s="4" customFormat="1" x14ac:dyDescent="0.25">
      <c r="A111" s="66"/>
    </row>
    <row r="112" spans="1:1" s="4" customFormat="1" x14ac:dyDescent="0.25">
      <c r="A112" s="66"/>
    </row>
    <row r="113" spans="1:1" s="4" customFormat="1" x14ac:dyDescent="0.25">
      <c r="A113" s="66"/>
    </row>
    <row r="114" spans="1:1" s="4" customFormat="1" x14ac:dyDescent="0.25">
      <c r="A114" s="66"/>
    </row>
    <row r="115" spans="1:1" s="4" customFormat="1" x14ac:dyDescent="0.25">
      <c r="A115" s="66"/>
    </row>
    <row r="116" spans="1:1" s="4" customFormat="1" x14ac:dyDescent="0.25">
      <c r="A116" s="66"/>
    </row>
    <row r="117" spans="1:1" s="4" customFormat="1" x14ac:dyDescent="0.25">
      <c r="A117" s="66"/>
    </row>
    <row r="118" spans="1:1" s="4" customFormat="1" x14ac:dyDescent="0.25">
      <c r="A118" s="66"/>
    </row>
    <row r="119" spans="1:1" s="4" customFormat="1" x14ac:dyDescent="0.25">
      <c r="A119" s="66"/>
    </row>
    <row r="120" spans="1:1" s="4" customFormat="1" x14ac:dyDescent="0.25">
      <c r="A120" s="66"/>
    </row>
    <row r="121" spans="1:1" s="4" customFormat="1" x14ac:dyDescent="0.25">
      <c r="A121" s="66"/>
    </row>
    <row r="122" spans="1:1" s="4" customFormat="1" x14ac:dyDescent="0.25">
      <c r="A122" s="66"/>
    </row>
    <row r="123" spans="1:1" s="4" customFormat="1" x14ac:dyDescent="0.25">
      <c r="A123" s="66"/>
    </row>
    <row r="124" spans="1:1" s="4" customFormat="1" x14ac:dyDescent="0.25">
      <c r="A124" s="66"/>
    </row>
    <row r="125" spans="1:1" s="4" customFormat="1" x14ac:dyDescent="0.25">
      <c r="A125" s="66"/>
    </row>
    <row r="126" spans="1:1" s="4" customFormat="1" x14ac:dyDescent="0.25">
      <c r="A126" s="66"/>
    </row>
    <row r="127" spans="1:1" s="4" customFormat="1" x14ac:dyDescent="0.25">
      <c r="A127" s="66"/>
    </row>
    <row r="128" spans="1:1" s="4" customFormat="1" x14ac:dyDescent="0.25">
      <c r="A128" s="66"/>
    </row>
    <row r="129" spans="1:1" s="4" customFormat="1" x14ac:dyDescent="0.25">
      <c r="A129" s="66"/>
    </row>
    <row r="130" spans="1:1" s="4" customFormat="1" x14ac:dyDescent="0.25">
      <c r="A130" s="66"/>
    </row>
    <row r="131" spans="1:1" s="4" customFormat="1" x14ac:dyDescent="0.25">
      <c r="A131" s="66"/>
    </row>
    <row r="132" spans="1:1" s="4" customFormat="1" x14ac:dyDescent="0.25">
      <c r="A132" s="66"/>
    </row>
    <row r="133" spans="1:1" s="4" customFormat="1" x14ac:dyDescent="0.25">
      <c r="A133" s="66"/>
    </row>
    <row r="134" spans="1:1" s="4" customFormat="1" x14ac:dyDescent="0.25">
      <c r="A134" s="66"/>
    </row>
    <row r="135" spans="1:1" s="4" customFormat="1" x14ac:dyDescent="0.25">
      <c r="A135" s="66"/>
    </row>
    <row r="136" spans="1:1" s="4" customFormat="1" x14ac:dyDescent="0.25">
      <c r="A136" s="69"/>
    </row>
    <row r="137" spans="1:1" s="4" customFormat="1" x14ac:dyDescent="0.25">
      <c r="A137" s="66"/>
    </row>
    <row r="138" spans="1:1" s="4" customFormat="1" x14ac:dyDescent="0.25">
      <c r="A138" s="66"/>
    </row>
    <row r="139" spans="1:1" s="4" customFormat="1" x14ac:dyDescent="0.25">
      <c r="A139" s="66"/>
    </row>
    <row r="140" spans="1:1" s="4" customFormat="1" x14ac:dyDescent="0.25">
      <c r="A140" s="66"/>
    </row>
    <row r="141" spans="1:1" s="4" customFormat="1" x14ac:dyDescent="0.25">
      <c r="A141" s="66"/>
    </row>
    <row r="142" spans="1:1" s="4" customFormat="1" x14ac:dyDescent="0.25">
      <c r="A142" s="66"/>
    </row>
    <row r="143" spans="1:1" s="4" customFormat="1" x14ac:dyDescent="0.25">
      <c r="A143" s="66"/>
    </row>
    <row r="144" spans="1:1" s="4" customFormat="1" x14ac:dyDescent="0.25">
      <c r="A144" s="66"/>
    </row>
    <row r="145" spans="1:1" s="4" customFormat="1" x14ac:dyDescent="0.25">
      <c r="A145" s="66"/>
    </row>
    <row r="146" spans="1:1" s="4" customFormat="1" x14ac:dyDescent="0.25">
      <c r="A146" s="66"/>
    </row>
    <row r="147" spans="1:1" s="4" customFormat="1" x14ac:dyDescent="0.25">
      <c r="A147" s="66"/>
    </row>
    <row r="148" spans="1:1" s="4" customFormat="1" x14ac:dyDescent="0.25">
      <c r="A148" s="66"/>
    </row>
    <row r="149" spans="1:1" s="4" customFormat="1" x14ac:dyDescent="0.25">
      <c r="A149" s="66"/>
    </row>
    <row r="150" spans="1:1" s="4" customFormat="1" x14ac:dyDescent="0.25">
      <c r="A150" s="66"/>
    </row>
    <row r="151" spans="1:1" s="4" customFormat="1" x14ac:dyDescent="0.25">
      <c r="A151" s="66"/>
    </row>
    <row r="152" spans="1:1" s="4" customFormat="1" x14ac:dyDescent="0.25">
      <c r="A152" s="66"/>
    </row>
    <row r="153" spans="1:1" s="4" customFormat="1" x14ac:dyDescent="0.25">
      <c r="A153" s="66"/>
    </row>
    <row r="154" spans="1:1" s="4" customFormat="1" x14ac:dyDescent="0.25">
      <c r="A154" s="66"/>
    </row>
    <row r="155" spans="1:1" s="4" customFormat="1" x14ac:dyDescent="0.25">
      <c r="A155" s="66"/>
    </row>
    <row r="156" spans="1:1" s="4" customFormat="1" x14ac:dyDescent="0.25">
      <c r="A156" s="66"/>
    </row>
    <row r="157" spans="1:1" s="4" customFormat="1" x14ac:dyDescent="0.25"/>
    <row r="158" spans="1:1" s="4" customFormat="1" x14ac:dyDescent="0.25"/>
    <row r="159" spans="1:1" s="4" customFormat="1" x14ac:dyDescent="0.25"/>
    <row r="160" spans="1:1" s="4" customFormat="1" x14ac:dyDescent="0.25"/>
    <row r="161" s="4" customFormat="1" x14ac:dyDescent="0.25"/>
    <row r="162" s="4" customFormat="1" x14ac:dyDescent="0.25"/>
    <row r="163" s="4" customFormat="1" x14ac:dyDescent="0.25"/>
    <row r="164" s="4" customFormat="1" x14ac:dyDescent="0.25"/>
    <row r="165" s="4" customFormat="1" x14ac:dyDescent="0.25"/>
    <row r="166" s="4" customFormat="1" x14ac:dyDescent="0.25"/>
    <row r="167" s="4" customFormat="1" x14ac:dyDescent="0.25"/>
    <row r="168" s="4" customFormat="1" x14ac:dyDescent="0.25"/>
    <row r="169" s="4" customFormat="1" x14ac:dyDescent="0.25"/>
    <row r="170" s="4" customFormat="1" x14ac:dyDescent="0.25"/>
    <row r="171" s="4" customFormat="1" x14ac:dyDescent="0.25"/>
    <row r="172" s="4" customFormat="1" x14ac:dyDescent="0.25"/>
    <row r="173" s="4" customFormat="1" x14ac:dyDescent="0.25"/>
    <row r="174" s="4" customFormat="1" x14ac:dyDescent="0.25"/>
    <row r="175" s="4" customFormat="1" x14ac:dyDescent="0.25"/>
    <row r="176" s="4" customFormat="1" x14ac:dyDescent="0.25"/>
    <row r="177" s="4" customFormat="1" x14ac:dyDescent="0.25"/>
    <row r="178" s="4" customFormat="1" x14ac:dyDescent="0.25"/>
    <row r="179" s="4" customFormat="1" x14ac:dyDescent="0.25"/>
    <row r="180" s="4" customFormat="1" x14ac:dyDescent="0.25"/>
    <row r="181" s="4" customFormat="1" x14ac:dyDescent="0.25"/>
    <row r="182" s="4" customFormat="1" x14ac:dyDescent="0.25"/>
    <row r="183" s="4" customFormat="1" x14ac:dyDescent="0.25"/>
    <row r="184" s="4" customFormat="1" x14ac:dyDescent="0.25"/>
    <row r="185" s="4" customFormat="1" x14ac:dyDescent="0.25"/>
    <row r="186" s="4" customFormat="1" x14ac:dyDescent="0.25"/>
    <row r="187" s="4" customFormat="1" x14ac:dyDescent="0.25"/>
    <row r="188" s="4" customFormat="1" x14ac:dyDescent="0.25"/>
    <row r="189" s="4" customFormat="1" x14ac:dyDescent="0.25"/>
    <row r="190" s="4" customFormat="1" x14ac:dyDescent="0.25"/>
    <row r="191" s="4" customFormat="1" x14ac:dyDescent="0.25"/>
    <row r="192" s="4" customFormat="1" x14ac:dyDescent="0.25"/>
    <row r="193" s="4" customFormat="1" x14ac:dyDescent="0.25"/>
    <row r="194" s="4" customFormat="1" x14ac:dyDescent="0.25"/>
    <row r="195" s="4" customFormat="1" x14ac:dyDescent="0.25"/>
    <row r="196" s="4" customFormat="1" x14ac:dyDescent="0.25"/>
    <row r="197" s="4" customFormat="1" x14ac:dyDescent="0.25"/>
    <row r="198" s="4" customFormat="1" x14ac:dyDescent="0.25"/>
    <row r="199" s="4" customFormat="1" x14ac:dyDescent="0.25"/>
    <row r="200" s="4" customFormat="1" x14ac:dyDescent="0.25"/>
    <row r="201" s="4" customFormat="1" x14ac:dyDescent="0.25"/>
    <row r="202" s="4" customFormat="1" x14ac:dyDescent="0.25"/>
    <row r="203" s="4" customFormat="1" x14ac:dyDescent="0.25"/>
    <row r="204" s="4" customFormat="1" x14ac:dyDescent="0.25"/>
    <row r="205" s="4" customFormat="1" x14ac:dyDescent="0.25"/>
    <row r="206" s="4" customFormat="1" x14ac:dyDescent="0.25"/>
    <row r="207" s="4" customFormat="1" x14ac:dyDescent="0.25"/>
    <row r="208" s="4" customFormat="1" x14ac:dyDescent="0.25"/>
    <row r="209" s="4" customFormat="1" x14ac:dyDescent="0.25"/>
    <row r="210" s="4" customFormat="1" x14ac:dyDescent="0.25"/>
    <row r="211" s="4" customFormat="1" x14ac:dyDescent="0.25"/>
    <row r="212" s="4" customFormat="1" x14ac:dyDescent="0.25"/>
    <row r="213" s="4" customFormat="1" x14ac:dyDescent="0.25"/>
    <row r="214" s="4" customFormat="1" x14ac:dyDescent="0.25"/>
    <row r="215" s="4" customFormat="1" x14ac:dyDescent="0.25"/>
    <row r="216" s="4" customFormat="1" x14ac:dyDescent="0.25"/>
    <row r="217" s="4" customFormat="1" x14ac:dyDescent="0.25"/>
    <row r="218" s="4" customFormat="1" x14ac:dyDescent="0.25"/>
    <row r="219" s="4" customFormat="1" x14ac:dyDescent="0.25"/>
    <row r="220" s="4" customFormat="1" x14ac:dyDescent="0.25"/>
    <row r="221" s="4" customFormat="1" x14ac:dyDescent="0.25"/>
    <row r="222" s="4" customFormat="1" x14ac:dyDescent="0.25"/>
    <row r="223" s="4" customFormat="1" x14ac:dyDescent="0.25"/>
    <row r="224" s="4" customFormat="1" x14ac:dyDescent="0.25"/>
    <row r="225" s="4" customFormat="1" x14ac:dyDescent="0.25"/>
    <row r="226" s="4" customFormat="1" x14ac:dyDescent="0.25"/>
    <row r="227" s="4" customFormat="1" x14ac:dyDescent="0.25"/>
    <row r="228" s="4" customFormat="1" x14ac:dyDescent="0.25"/>
    <row r="229" s="4" customFormat="1" x14ac:dyDescent="0.25"/>
    <row r="230" s="4" customFormat="1" x14ac:dyDescent="0.25"/>
    <row r="231" s="4" customFormat="1" x14ac:dyDescent="0.25"/>
    <row r="232" s="4" customFormat="1" x14ac:dyDescent="0.25"/>
    <row r="233" s="4" customFormat="1" x14ac:dyDescent="0.25"/>
    <row r="234" s="4" customFormat="1" x14ac:dyDescent="0.25"/>
    <row r="235" s="4" customFormat="1" x14ac:dyDescent="0.25"/>
    <row r="236" s="4" customFormat="1" x14ac:dyDescent="0.25"/>
    <row r="237" s="4" customFormat="1" x14ac:dyDescent="0.25"/>
    <row r="238" s="4" customFormat="1" x14ac:dyDescent="0.25"/>
    <row r="239" s="4" customFormat="1" x14ac:dyDescent="0.25"/>
    <row r="240" s="4" customFormat="1" x14ac:dyDescent="0.25"/>
    <row r="241" s="4" customFormat="1" x14ac:dyDescent="0.25"/>
    <row r="242" s="4" customFormat="1" x14ac:dyDescent="0.25"/>
    <row r="243" s="4" customFormat="1" x14ac:dyDescent="0.25"/>
    <row r="244" s="4" customFormat="1" x14ac:dyDescent="0.25"/>
    <row r="245" s="4" customFormat="1" x14ac:dyDescent="0.25"/>
    <row r="246" s="4" customFormat="1" x14ac:dyDescent="0.25"/>
    <row r="247" s="4" customFormat="1" x14ac:dyDescent="0.25"/>
    <row r="248" s="4" customFormat="1" x14ac:dyDescent="0.25"/>
    <row r="249" s="4" customFormat="1" x14ac:dyDescent="0.25"/>
    <row r="250" s="4" customFormat="1" x14ac:dyDescent="0.25"/>
    <row r="251" s="4" customFormat="1" x14ac:dyDescent="0.25"/>
    <row r="252" s="4" customFormat="1" x14ac:dyDescent="0.25"/>
    <row r="253" s="4" customFormat="1" x14ac:dyDescent="0.25"/>
    <row r="254" s="4" customFormat="1" x14ac:dyDescent="0.25"/>
    <row r="255" s="4" customFormat="1" x14ac:dyDescent="0.25"/>
    <row r="256" s="4" customFormat="1" x14ac:dyDescent="0.25"/>
    <row r="257" s="4" customFormat="1" x14ac:dyDescent="0.25"/>
    <row r="258" s="4" customFormat="1" x14ac:dyDescent="0.25"/>
    <row r="259" s="4" customFormat="1" x14ac:dyDescent="0.25"/>
    <row r="260" s="4" customFormat="1" x14ac:dyDescent="0.25"/>
    <row r="261" s="4" customFormat="1" x14ac:dyDescent="0.25"/>
    <row r="262" s="4" customFormat="1" x14ac:dyDescent="0.25"/>
    <row r="263" s="4" customFormat="1" x14ac:dyDescent="0.25"/>
    <row r="264" s="4" customFormat="1" x14ac:dyDescent="0.25"/>
    <row r="265" s="4" customFormat="1" x14ac:dyDescent="0.25"/>
    <row r="266" s="4" customFormat="1" x14ac:dyDescent="0.25"/>
    <row r="267" s="4" customFormat="1" x14ac:dyDescent="0.25"/>
    <row r="268" s="4" customFormat="1" x14ac:dyDescent="0.25"/>
    <row r="269" s="4" customFormat="1" x14ac:dyDescent="0.25"/>
    <row r="270" s="4" customFormat="1" x14ac:dyDescent="0.25"/>
    <row r="271" s="4" customFormat="1" x14ac:dyDescent="0.25"/>
    <row r="272" s="4" customFormat="1" x14ac:dyDescent="0.25"/>
    <row r="273" s="4" customFormat="1" x14ac:dyDescent="0.25"/>
    <row r="274" s="4" customFormat="1" x14ac:dyDescent="0.25"/>
    <row r="275" s="4" customFormat="1" x14ac:dyDescent="0.25"/>
    <row r="276" s="4" customFormat="1" x14ac:dyDescent="0.25"/>
    <row r="277" s="4" customFormat="1" x14ac:dyDescent="0.25"/>
    <row r="278" s="4" customFormat="1" x14ac:dyDescent="0.25"/>
    <row r="279" s="4" customFormat="1" x14ac:dyDescent="0.25"/>
    <row r="280" s="4" customFormat="1" x14ac:dyDescent="0.25"/>
    <row r="281" s="4" customFormat="1" x14ac:dyDescent="0.25"/>
    <row r="282" s="4" customFormat="1" x14ac:dyDescent="0.25"/>
    <row r="283" s="4" customFormat="1" x14ac:dyDescent="0.25"/>
    <row r="284" s="4" customFormat="1" x14ac:dyDescent="0.25"/>
    <row r="285" s="4" customFormat="1" x14ac:dyDescent="0.25"/>
    <row r="286" s="4" customFormat="1" x14ac:dyDescent="0.25"/>
    <row r="287" s="4" customFormat="1" x14ac:dyDescent="0.25"/>
    <row r="288" s="4" customFormat="1" x14ac:dyDescent="0.25"/>
    <row r="289" s="4" customFormat="1" x14ac:dyDescent="0.25"/>
    <row r="290" s="4" customFormat="1" x14ac:dyDescent="0.25"/>
    <row r="291" s="4" customFormat="1" x14ac:dyDescent="0.25"/>
    <row r="292" s="4" customFormat="1" x14ac:dyDescent="0.25"/>
    <row r="293" s="4" customFormat="1" x14ac:dyDescent="0.25"/>
    <row r="294" s="4" customFormat="1" x14ac:dyDescent="0.25"/>
    <row r="295" s="4" customFormat="1" x14ac:dyDescent="0.25"/>
    <row r="296" s="4" customFormat="1" x14ac:dyDescent="0.25"/>
    <row r="297" s="4" customFormat="1" x14ac:dyDescent="0.25"/>
    <row r="298" s="4" customFormat="1" x14ac:dyDescent="0.25"/>
    <row r="299" s="4" customFormat="1" x14ac:dyDescent="0.25"/>
    <row r="300" s="4" customFormat="1" x14ac:dyDescent="0.25"/>
    <row r="301" s="4" customFormat="1" x14ac:dyDescent="0.25"/>
    <row r="302" s="4" customFormat="1" x14ac:dyDescent="0.25"/>
    <row r="303" s="4" customFormat="1" x14ac:dyDescent="0.25"/>
    <row r="304" s="4" customFormat="1" x14ac:dyDescent="0.25"/>
    <row r="305" s="4" customFormat="1" x14ac:dyDescent="0.25"/>
    <row r="306" s="4" customFormat="1" x14ac:dyDescent="0.25"/>
    <row r="307" s="4" customFormat="1" x14ac:dyDescent="0.25"/>
    <row r="308" s="4" customFormat="1" x14ac:dyDescent="0.25"/>
    <row r="309" s="4" customFormat="1" x14ac:dyDescent="0.25"/>
    <row r="310" s="4" customFormat="1" x14ac:dyDescent="0.25"/>
    <row r="311" s="4" customFormat="1" x14ac:dyDescent="0.25"/>
    <row r="312" s="4" customFormat="1" x14ac:dyDescent="0.25"/>
    <row r="313" s="4" customFormat="1" x14ac:dyDescent="0.25"/>
    <row r="314" s="4" customFormat="1" x14ac:dyDescent="0.25"/>
    <row r="315" s="4" customFormat="1" x14ac:dyDescent="0.25"/>
    <row r="316" s="4" customFormat="1" x14ac:dyDescent="0.25"/>
    <row r="317" s="4" customFormat="1" x14ac:dyDescent="0.25"/>
    <row r="318" s="4" customFormat="1" x14ac:dyDescent="0.25"/>
    <row r="319" s="4" customFormat="1" x14ac:dyDescent="0.25"/>
    <row r="320" s="4" customFormat="1" x14ac:dyDescent="0.25"/>
    <row r="321" s="4" customFormat="1" x14ac:dyDescent="0.25"/>
    <row r="322" s="4" customFormat="1" x14ac:dyDescent="0.25"/>
    <row r="323" s="4" customFormat="1" x14ac:dyDescent="0.25"/>
    <row r="324" s="4" customFormat="1" x14ac:dyDescent="0.25"/>
    <row r="325" s="4" customFormat="1" x14ac:dyDescent="0.25"/>
    <row r="326" s="4" customFormat="1" x14ac:dyDescent="0.25"/>
    <row r="327" s="4" customFormat="1" x14ac:dyDescent="0.25"/>
    <row r="328" s="4" customFormat="1" x14ac:dyDescent="0.25"/>
    <row r="329" s="4" customFormat="1" x14ac:dyDescent="0.25"/>
    <row r="330" s="4" customFormat="1" x14ac:dyDescent="0.25"/>
    <row r="331" s="4" customFormat="1" x14ac:dyDescent="0.25"/>
    <row r="332" s="4" customFormat="1" x14ac:dyDescent="0.25"/>
    <row r="333" s="4" customFormat="1" x14ac:dyDescent="0.25"/>
    <row r="334" s="4" customFormat="1" x14ac:dyDescent="0.25"/>
    <row r="335" s="4" customFormat="1" x14ac:dyDescent="0.25"/>
    <row r="336" s="4" customFormat="1" x14ac:dyDescent="0.25"/>
    <row r="337" s="4" customFormat="1" x14ac:dyDescent="0.25"/>
    <row r="338" s="4" customFormat="1" x14ac:dyDescent="0.25"/>
    <row r="339" s="4" customFormat="1" x14ac:dyDescent="0.25"/>
    <row r="340" s="4" customFormat="1" x14ac:dyDescent="0.25"/>
    <row r="341" s="4" customFormat="1" x14ac:dyDescent="0.25"/>
    <row r="342" s="4" customFormat="1" x14ac:dyDescent="0.25"/>
    <row r="343" s="4" customFormat="1" x14ac:dyDescent="0.25"/>
    <row r="344" s="4" customFormat="1" x14ac:dyDescent="0.25"/>
    <row r="345" s="4" customFormat="1" x14ac:dyDescent="0.25"/>
    <row r="346" s="4" customFormat="1" x14ac:dyDescent="0.25"/>
    <row r="347" s="4" customFormat="1" x14ac:dyDescent="0.25"/>
    <row r="348" s="4" customFormat="1" x14ac:dyDescent="0.25"/>
    <row r="349" s="4" customFormat="1" x14ac:dyDescent="0.25"/>
    <row r="350" s="4" customFormat="1" x14ac:dyDescent="0.25"/>
    <row r="351" s="4" customFormat="1" x14ac:dyDescent="0.25"/>
    <row r="352" s="4" customFormat="1" x14ac:dyDescent="0.25"/>
    <row r="353" s="4" customFormat="1" x14ac:dyDescent="0.25"/>
    <row r="354" s="4" customFormat="1" x14ac:dyDescent="0.25"/>
    <row r="355" s="4" customFormat="1" x14ac:dyDescent="0.25"/>
    <row r="356" s="4" customFormat="1" x14ac:dyDescent="0.25"/>
    <row r="357" s="4" customFormat="1" x14ac:dyDescent="0.25"/>
    <row r="358" s="4" customFormat="1" x14ac:dyDescent="0.25"/>
    <row r="359" s="4" customFormat="1" x14ac:dyDescent="0.25"/>
    <row r="360" s="4" customFormat="1" x14ac:dyDescent="0.25"/>
    <row r="361" s="4" customFormat="1" x14ac:dyDescent="0.25"/>
    <row r="362" s="4" customFormat="1" x14ac:dyDescent="0.25"/>
    <row r="363" s="4" customFormat="1" x14ac:dyDescent="0.25"/>
    <row r="364" s="4" customFormat="1" x14ac:dyDescent="0.25"/>
    <row r="365" s="4" customFormat="1" x14ac:dyDescent="0.25"/>
    <row r="366" s="4" customFormat="1" x14ac:dyDescent="0.25"/>
    <row r="367" s="4" customFormat="1" x14ac:dyDescent="0.25"/>
    <row r="368" s="4" customFormat="1" x14ac:dyDescent="0.25"/>
    <row r="369" s="4" customFormat="1" x14ac:dyDescent="0.25"/>
    <row r="370" s="4" customFormat="1" x14ac:dyDescent="0.25"/>
    <row r="371" s="4" customFormat="1" x14ac:dyDescent="0.25"/>
    <row r="372" s="4" customFormat="1" x14ac:dyDescent="0.25"/>
    <row r="373" s="4" customFormat="1" x14ac:dyDescent="0.25"/>
    <row r="374" s="4" customFormat="1" x14ac:dyDescent="0.25"/>
    <row r="375" s="4" customFormat="1" x14ac:dyDescent="0.25"/>
    <row r="376" s="4" customFormat="1" x14ac:dyDescent="0.25"/>
    <row r="377" s="4" customFormat="1" x14ac:dyDescent="0.25"/>
    <row r="378" s="4" customFormat="1" x14ac:dyDescent="0.25"/>
    <row r="379" s="4" customFormat="1" x14ac:dyDescent="0.25"/>
    <row r="380" s="4" customFormat="1" x14ac:dyDescent="0.25"/>
    <row r="381" s="4" customFormat="1" x14ac:dyDescent="0.25"/>
    <row r="382" s="4" customFormat="1" x14ac:dyDescent="0.25"/>
    <row r="383" s="4" customFormat="1" x14ac:dyDescent="0.25"/>
    <row r="384" s="4" customFormat="1" x14ac:dyDescent="0.25"/>
    <row r="385" s="4" customFormat="1" x14ac:dyDescent="0.25"/>
    <row r="386" s="4" customFormat="1" x14ac:dyDescent="0.25"/>
    <row r="387" s="4" customFormat="1" x14ac:dyDescent="0.25"/>
    <row r="388" s="4" customFormat="1" x14ac:dyDescent="0.25"/>
    <row r="389" s="4" customFormat="1" x14ac:dyDescent="0.25"/>
    <row r="390" s="4" customFormat="1" x14ac:dyDescent="0.25"/>
    <row r="391" s="4" customFormat="1" x14ac:dyDescent="0.25"/>
    <row r="392" s="4" customFormat="1" x14ac:dyDescent="0.25"/>
    <row r="393" s="4" customFormat="1" x14ac:dyDescent="0.25"/>
    <row r="394" s="4" customFormat="1" x14ac:dyDescent="0.25"/>
    <row r="395" s="4" customFormat="1" x14ac:dyDescent="0.25"/>
    <row r="396" s="4" customFormat="1" x14ac:dyDescent="0.25"/>
    <row r="397" s="4" customFormat="1" x14ac:dyDescent="0.25"/>
    <row r="398" s="4" customFormat="1" x14ac:dyDescent="0.25"/>
    <row r="399" s="4" customFormat="1" x14ac:dyDescent="0.25"/>
    <row r="400" s="4" customFormat="1" x14ac:dyDescent="0.25"/>
    <row r="401" s="4" customFormat="1" x14ac:dyDescent="0.25"/>
    <row r="402" s="4" customFormat="1" x14ac:dyDescent="0.25"/>
    <row r="403" s="4" customFormat="1" x14ac:dyDescent="0.25"/>
    <row r="404" s="4" customFormat="1" x14ac:dyDescent="0.25"/>
    <row r="405" s="4" customFormat="1" x14ac:dyDescent="0.25"/>
    <row r="406" s="4" customFormat="1" x14ac:dyDescent="0.25"/>
    <row r="407" s="4" customFormat="1" x14ac:dyDescent="0.25"/>
    <row r="408" s="4" customFormat="1" x14ac:dyDescent="0.25"/>
    <row r="409" s="4" customFormat="1" x14ac:dyDescent="0.25"/>
    <row r="410" s="4" customFormat="1" x14ac:dyDescent="0.25"/>
    <row r="411" s="4" customFormat="1" x14ac:dyDescent="0.25"/>
    <row r="412" s="4" customFormat="1" x14ac:dyDescent="0.25"/>
    <row r="413" s="4" customFormat="1" x14ac:dyDescent="0.25"/>
    <row r="414" s="4" customFormat="1" x14ac:dyDescent="0.25"/>
    <row r="415" s="4" customFormat="1" x14ac:dyDescent="0.25"/>
    <row r="416" s="4" customFormat="1" x14ac:dyDescent="0.25"/>
    <row r="417" s="4" customFormat="1" x14ac:dyDescent="0.25"/>
    <row r="418" s="4" customFormat="1" x14ac:dyDescent="0.25"/>
    <row r="419" s="4" customFormat="1" x14ac:dyDescent="0.25"/>
    <row r="420" s="4" customFormat="1" x14ac:dyDescent="0.25"/>
    <row r="421" s="4" customFormat="1" x14ac:dyDescent="0.25"/>
    <row r="422" s="4" customFormat="1" x14ac:dyDescent="0.25"/>
    <row r="423" s="4" customFormat="1" x14ac:dyDescent="0.25"/>
    <row r="424" s="4" customFormat="1" x14ac:dyDescent="0.25"/>
    <row r="425" s="4" customFormat="1" x14ac:dyDescent="0.25"/>
    <row r="426" s="4" customFormat="1" x14ac:dyDescent="0.25"/>
    <row r="427" s="4" customFormat="1" x14ac:dyDescent="0.25"/>
    <row r="428" s="4" customFormat="1" x14ac:dyDescent="0.25"/>
    <row r="429" s="4" customFormat="1" x14ac:dyDescent="0.25"/>
    <row r="430" s="4" customFormat="1" x14ac:dyDescent="0.25"/>
    <row r="431" s="4" customFormat="1" x14ac:dyDescent="0.25"/>
    <row r="432" s="4" customFormat="1" x14ac:dyDescent="0.25"/>
    <row r="433" s="4" customFormat="1" x14ac:dyDescent="0.25"/>
    <row r="434" s="4" customFormat="1" x14ac:dyDescent="0.25"/>
    <row r="435" s="4" customFormat="1" x14ac:dyDescent="0.25"/>
    <row r="436" s="4" customFormat="1" x14ac:dyDescent="0.25"/>
    <row r="437" s="4" customFormat="1" x14ac:dyDescent="0.25"/>
    <row r="438" s="4" customFormat="1" x14ac:dyDescent="0.25"/>
    <row r="439" s="4" customFormat="1" x14ac:dyDescent="0.25"/>
    <row r="440" s="4" customFormat="1" x14ac:dyDescent="0.25"/>
    <row r="441" s="4" customFormat="1" x14ac:dyDescent="0.25"/>
    <row r="442" s="4" customFormat="1" x14ac:dyDescent="0.25"/>
    <row r="443" s="4" customFormat="1" x14ac:dyDescent="0.25"/>
    <row r="444" s="4" customFormat="1" x14ac:dyDescent="0.25"/>
    <row r="445" s="4" customFormat="1" x14ac:dyDescent="0.25"/>
    <row r="446" s="4" customFormat="1" x14ac:dyDescent="0.25"/>
    <row r="447" s="4" customFormat="1" x14ac:dyDescent="0.25"/>
    <row r="448" s="4" customFormat="1" x14ac:dyDescent="0.25"/>
    <row r="449" s="4" customFormat="1" x14ac:dyDescent="0.25"/>
    <row r="450" s="4" customFormat="1" x14ac:dyDescent="0.25"/>
    <row r="451" s="4" customFormat="1" x14ac:dyDescent="0.25"/>
    <row r="452" s="4" customFormat="1" x14ac:dyDescent="0.25"/>
    <row r="453" s="4" customFormat="1" x14ac:dyDescent="0.25"/>
    <row r="454" s="4" customFormat="1" x14ac:dyDescent="0.25"/>
    <row r="455" s="4" customFormat="1" x14ac:dyDescent="0.25"/>
    <row r="456" s="4" customFormat="1" x14ac:dyDescent="0.25"/>
    <row r="457" s="4" customFormat="1" x14ac:dyDescent="0.25"/>
    <row r="458" s="4" customFormat="1" x14ac:dyDescent="0.25"/>
    <row r="459" s="4" customFormat="1" x14ac:dyDescent="0.25"/>
    <row r="460" s="4" customFormat="1" x14ac:dyDescent="0.25"/>
    <row r="461" s="4" customFormat="1" x14ac:dyDescent="0.25"/>
    <row r="462" s="4" customFormat="1" x14ac:dyDescent="0.25"/>
    <row r="463" s="4" customFormat="1" x14ac:dyDescent="0.25"/>
    <row r="464" s="4" customFormat="1" x14ac:dyDescent="0.25"/>
    <row r="465" s="4" customFormat="1" x14ac:dyDescent="0.25"/>
    <row r="466" s="4" customFormat="1" x14ac:dyDescent="0.25"/>
    <row r="467" s="4" customFormat="1" x14ac:dyDescent="0.25"/>
    <row r="468" s="4" customFormat="1" x14ac:dyDescent="0.25"/>
    <row r="469" s="4" customFormat="1" x14ac:dyDescent="0.25"/>
    <row r="470" s="4" customFormat="1" x14ac:dyDescent="0.25"/>
    <row r="471" s="4" customFormat="1" x14ac:dyDescent="0.25"/>
    <row r="472" s="4" customFormat="1" x14ac:dyDescent="0.25"/>
    <row r="473" s="4" customFormat="1" x14ac:dyDescent="0.25"/>
    <row r="474" s="4" customFormat="1" x14ac:dyDescent="0.25"/>
    <row r="475" s="4" customFormat="1" x14ac:dyDescent="0.25"/>
    <row r="476" s="4" customFormat="1" x14ac:dyDescent="0.25"/>
    <row r="477" s="4" customFormat="1" x14ac:dyDescent="0.25"/>
    <row r="478" s="4" customFormat="1" x14ac:dyDescent="0.25"/>
    <row r="479" s="4" customFormat="1" x14ac:dyDescent="0.25"/>
    <row r="480" s="4" customFormat="1" x14ac:dyDescent="0.25"/>
    <row r="481" s="4" customFormat="1" x14ac:dyDescent="0.25"/>
    <row r="482" s="4" customFormat="1" x14ac:dyDescent="0.25"/>
    <row r="483" s="4" customFormat="1" x14ac:dyDescent="0.25"/>
    <row r="484" s="4" customFormat="1" x14ac:dyDescent="0.25"/>
    <row r="485" s="4" customFormat="1" x14ac:dyDescent="0.25"/>
    <row r="486" s="4" customFormat="1" x14ac:dyDescent="0.25"/>
    <row r="487" s="4" customFormat="1" x14ac:dyDescent="0.25"/>
    <row r="488" s="4" customFormat="1" x14ac:dyDescent="0.25"/>
    <row r="489" s="4" customFormat="1" x14ac:dyDescent="0.25"/>
    <row r="490" s="4" customFormat="1" x14ac:dyDescent="0.25"/>
    <row r="491" s="4" customFormat="1" x14ac:dyDescent="0.25"/>
    <row r="492" s="4" customFormat="1" x14ac:dyDescent="0.25"/>
    <row r="493" s="4" customFormat="1" x14ac:dyDescent="0.25"/>
    <row r="494" s="4" customFormat="1" x14ac:dyDescent="0.25"/>
    <row r="495" s="4" customFormat="1" x14ac:dyDescent="0.25"/>
    <row r="496" s="4" customFormat="1" x14ac:dyDescent="0.25"/>
    <row r="497" s="4" customFormat="1" x14ac:dyDescent="0.25"/>
    <row r="498" s="4" customFormat="1" x14ac:dyDescent="0.25"/>
    <row r="499" s="4" customFormat="1" x14ac:dyDescent="0.25"/>
    <row r="500" s="4" customFormat="1" x14ac:dyDescent="0.25"/>
    <row r="501" s="4" customFormat="1" x14ac:dyDescent="0.25"/>
    <row r="502" s="4" customFormat="1" x14ac:dyDescent="0.25"/>
    <row r="503" s="4" customFormat="1" x14ac:dyDescent="0.25"/>
    <row r="504" s="4" customFormat="1" x14ac:dyDescent="0.25"/>
    <row r="505" s="4" customFormat="1" x14ac:dyDescent="0.25"/>
    <row r="506" s="4" customFormat="1" x14ac:dyDescent="0.25"/>
    <row r="507" s="4" customFormat="1" x14ac:dyDescent="0.25"/>
    <row r="508" s="4" customFormat="1" x14ac:dyDescent="0.25"/>
    <row r="509" s="4" customFormat="1" x14ac:dyDescent="0.25"/>
    <row r="510" s="4" customFormat="1" x14ac:dyDescent="0.25"/>
    <row r="511" s="4" customFormat="1" x14ac:dyDescent="0.25"/>
    <row r="512" s="4" customFormat="1" x14ac:dyDescent="0.25"/>
    <row r="513" s="4" customFormat="1" x14ac:dyDescent="0.25"/>
    <row r="514" s="4" customFormat="1" x14ac:dyDescent="0.25"/>
    <row r="515" s="4" customFormat="1" x14ac:dyDescent="0.25"/>
    <row r="516" s="4" customFormat="1" x14ac:dyDescent="0.25"/>
    <row r="517" s="4" customFormat="1" x14ac:dyDescent="0.25"/>
    <row r="518" s="4" customFormat="1" x14ac:dyDescent="0.25"/>
    <row r="519" s="4" customFormat="1" x14ac:dyDescent="0.25"/>
    <row r="520" s="4" customFormat="1" x14ac:dyDescent="0.25"/>
    <row r="521" s="4" customFormat="1" x14ac:dyDescent="0.25"/>
    <row r="522" s="4" customFormat="1" x14ac:dyDescent="0.25"/>
    <row r="523" s="4" customFormat="1" x14ac:dyDescent="0.25"/>
    <row r="524" s="4" customFormat="1" x14ac:dyDescent="0.25"/>
    <row r="525" s="4" customFormat="1" x14ac:dyDescent="0.25"/>
    <row r="526" s="4" customFormat="1" x14ac:dyDescent="0.25"/>
    <row r="527" s="4" customFormat="1" x14ac:dyDescent="0.25"/>
    <row r="528" s="4" customFormat="1" x14ac:dyDescent="0.25"/>
    <row r="529" spans="2:122" s="4" customFormat="1" x14ac:dyDescent="0.25"/>
    <row r="530" spans="2:122" s="4" customFormat="1" x14ac:dyDescent="0.25"/>
    <row r="531" spans="2:122" s="4" customFormat="1" x14ac:dyDescent="0.25"/>
    <row r="532" spans="2:122" s="4" customFormat="1" x14ac:dyDescent="0.25"/>
    <row r="533" spans="2:122" s="4" customFormat="1" x14ac:dyDescent="0.25"/>
    <row r="534" spans="2:122" s="4" customFormat="1" x14ac:dyDescent="0.25"/>
    <row r="535" spans="2:122" s="4" customFormat="1" x14ac:dyDescent="0.25"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  <c r="AD535" s="15"/>
      <c r="AE535" s="15"/>
      <c r="AF535" s="15"/>
      <c r="AG535" s="15"/>
      <c r="AH535" s="15"/>
      <c r="AI535" s="15"/>
      <c r="AJ535" s="15"/>
      <c r="AK535" s="15"/>
      <c r="AL535" s="15"/>
      <c r="AM535" s="15"/>
      <c r="AN535" s="15"/>
      <c r="AO535" s="15"/>
      <c r="AP535" s="15"/>
      <c r="AQ535" s="15"/>
      <c r="AR535" s="15"/>
      <c r="AS535" s="15"/>
      <c r="AT535" s="15"/>
      <c r="AU535" s="15"/>
      <c r="AV535" s="15"/>
      <c r="AW535" s="15"/>
      <c r="AX535" s="15"/>
      <c r="AY535" s="15"/>
      <c r="AZ535" s="15"/>
      <c r="BA535" s="15"/>
      <c r="BB535" s="15"/>
      <c r="BC535" s="15"/>
      <c r="BD535" s="15"/>
      <c r="BE535" s="15"/>
      <c r="BF535" s="15"/>
      <c r="BG535" s="15"/>
      <c r="BH535" s="15"/>
      <c r="BI535" s="15"/>
      <c r="BJ535" s="15"/>
      <c r="BK535" s="15"/>
      <c r="BL535" s="15"/>
      <c r="BM535" s="15"/>
      <c r="BN535" s="15"/>
      <c r="BO535" s="15"/>
      <c r="BP535" s="15"/>
      <c r="BQ535" s="15"/>
      <c r="BR535" s="15"/>
      <c r="BS535" s="15"/>
      <c r="BT535" s="15"/>
      <c r="BU535" s="15"/>
      <c r="BV535" s="15"/>
      <c r="BW535" s="15"/>
      <c r="BX535" s="15"/>
      <c r="BY535" s="15"/>
      <c r="BZ535" s="15"/>
      <c r="CA535" s="15"/>
      <c r="CB535" s="15"/>
      <c r="CC535" s="15"/>
      <c r="CD535" s="15"/>
      <c r="CE535" s="15"/>
      <c r="CF535" s="15"/>
      <c r="CG535" s="15"/>
      <c r="CH535" s="15"/>
      <c r="CI535" s="15"/>
      <c r="CJ535" s="15"/>
      <c r="CK535" s="15"/>
      <c r="CL535" s="15"/>
      <c r="CM535" s="15"/>
      <c r="CN535" s="15"/>
      <c r="CO535" s="15"/>
      <c r="CP535" s="15"/>
      <c r="CQ535" s="15"/>
      <c r="CR535" s="15"/>
      <c r="CS535" s="15"/>
      <c r="CT535" s="15"/>
      <c r="CU535" s="15"/>
      <c r="CV535" s="15"/>
      <c r="CW535" s="15"/>
      <c r="CX535" s="15"/>
      <c r="CY535" s="15"/>
      <c r="CZ535" s="15"/>
      <c r="DA535" s="15"/>
      <c r="DB535" s="15"/>
      <c r="DC535" s="15"/>
      <c r="DD535" s="15"/>
      <c r="DE535" s="15"/>
      <c r="DF535" s="15"/>
      <c r="DG535" s="15"/>
      <c r="DH535" s="15"/>
      <c r="DI535" s="15"/>
      <c r="DJ535" s="15"/>
      <c r="DK535" s="15"/>
      <c r="DL535" s="15"/>
      <c r="DM535" s="15"/>
      <c r="DN535" s="15"/>
      <c r="DO535" s="15"/>
      <c r="DP535" s="15"/>
      <c r="DQ535" s="15"/>
    </row>
    <row r="536" spans="2:122" s="4" customFormat="1" x14ac:dyDescent="0.25"/>
    <row r="537" spans="2:122" s="4" customFormat="1" x14ac:dyDescent="0.25"/>
    <row r="538" spans="2:122" s="4" customFormat="1" x14ac:dyDescent="0.25"/>
    <row r="539" spans="2:122" s="4" customFormat="1" x14ac:dyDescent="0.25"/>
    <row r="540" spans="2:122" s="4" customFormat="1" x14ac:dyDescent="0.25"/>
    <row r="541" spans="2:122" s="4" customFormat="1" x14ac:dyDescent="0.25"/>
    <row r="542" spans="2:122" s="4" customFormat="1" x14ac:dyDescent="0.25">
      <c r="C542" s="4">
        <f>B534</f>
        <v>0</v>
      </c>
      <c r="D542" s="4">
        <f t="shared" ref="D542:BO542" si="359">C534</f>
        <v>0</v>
      </c>
      <c r="E542" s="4">
        <f t="shared" si="359"/>
        <v>0</v>
      </c>
      <c r="F542" s="4">
        <f t="shared" si="359"/>
        <v>0</v>
      </c>
      <c r="G542" s="4">
        <f t="shared" si="359"/>
        <v>0</v>
      </c>
      <c r="H542" s="4">
        <f t="shared" si="359"/>
        <v>0</v>
      </c>
      <c r="I542" s="4">
        <f t="shared" si="359"/>
        <v>0</v>
      </c>
      <c r="J542" s="4">
        <f t="shared" si="359"/>
        <v>0</v>
      </c>
      <c r="K542" s="4">
        <f t="shared" si="359"/>
        <v>0</v>
      </c>
      <c r="L542" s="4">
        <f t="shared" si="359"/>
        <v>0</v>
      </c>
      <c r="M542" s="4">
        <f t="shared" si="359"/>
        <v>0</v>
      </c>
      <c r="N542" s="4">
        <f t="shared" si="359"/>
        <v>0</v>
      </c>
      <c r="O542" s="4">
        <f t="shared" si="359"/>
        <v>0</v>
      </c>
      <c r="P542" s="4">
        <f t="shared" si="359"/>
        <v>0</v>
      </c>
      <c r="Q542" s="4">
        <f t="shared" si="359"/>
        <v>0</v>
      </c>
      <c r="R542" s="4">
        <f t="shared" si="359"/>
        <v>0</v>
      </c>
      <c r="S542" s="4">
        <f t="shared" si="359"/>
        <v>0</v>
      </c>
      <c r="T542" s="4">
        <f t="shared" si="359"/>
        <v>0</v>
      </c>
      <c r="U542" s="4">
        <f t="shared" si="359"/>
        <v>0</v>
      </c>
      <c r="V542" s="4">
        <f t="shared" si="359"/>
        <v>0</v>
      </c>
      <c r="W542" s="4">
        <f t="shared" si="359"/>
        <v>0</v>
      </c>
      <c r="X542" s="4">
        <f t="shared" si="359"/>
        <v>0</v>
      </c>
      <c r="Y542" s="4">
        <f t="shared" si="359"/>
        <v>0</v>
      </c>
      <c r="Z542" s="4">
        <f t="shared" si="359"/>
        <v>0</v>
      </c>
      <c r="AA542" s="4">
        <f t="shared" si="359"/>
        <v>0</v>
      </c>
      <c r="AB542" s="4">
        <f t="shared" si="359"/>
        <v>0</v>
      </c>
      <c r="AC542" s="4">
        <f t="shared" si="359"/>
        <v>0</v>
      </c>
      <c r="AD542" s="4">
        <f t="shared" si="359"/>
        <v>0</v>
      </c>
      <c r="AE542" s="4">
        <f t="shared" si="359"/>
        <v>0</v>
      </c>
      <c r="AF542" s="4">
        <f t="shared" si="359"/>
        <v>0</v>
      </c>
      <c r="AG542" s="4">
        <f t="shared" si="359"/>
        <v>0</v>
      </c>
      <c r="AH542" s="4">
        <f t="shared" si="359"/>
        <v>0</v>
      </c>
      <c r="AI542" s="4">
        <f t="shared" si="359"/>
        <v>0</v>
      </c>
      <c r="AJ542" s="4">
        <f t="shared" si="359"/>
        <v>0</v>
      </c>
      <c r="AK542" s="4">
        <f t="shared" si="359"/>
        <v>0</v>
      </c>
      <c r="AL542" s="4">
        <f t="shared" si="359"/>
        <v>0</v>
      </c>
      <c r="AM542" s="4">
        <f t="shared" si="359"/>
        <v>0</v>
      </c>
      <c r="AN542" s="4">
        <f t="shared" si="359"/>
        <v>0</v>
      </c>
      <c r="AO542" s="4">
        <f t="shared" si="359"/>
        <v>0</v>
      </c>
      <c r="AP542" s="4">
        <f t="shared" si="359"/>
        <v>0</v>
      </c>
      <c r="AQ542" s="4">
        <f t="shared" si="359"/>
        <v>0</v>
      </c>
      <c r="AR542" s="4">
        <f t="shared" si="359"/>
        <v>0</v>
      </c>
      <c r="AS542" s="4">
        <f t="shared" si="359"/>
        <v>0</v>
      </c>
      <c r="AT542" s="4">
        <f t="shared" si="359"/>
        <v>0</v>
      </c>
      <c r="AU542" s="4">
        <f t="shared" si="359"/>
        <v>0</v>
      </c>
      <c r="AV542" s="4">
        <f t="shared" si="359"/>
        <v>0</v>
      </c>
      <c r="AW542" s="4">
        <f t="shared" si="359"/>
        <v>0</v>
      </c>
      <c r="AX542" s="4">
        <f t="shared" si="359"/>
        <v>0</v>
      </c>
      <c r="AY542" s="4">
        <f t="shared" si="359"/>
        <v>0</v>
      </c>
      <c r="AZ542" s="4">
        <f t="shared" si="359"/>
        <v>0</v>
      </c>
      <c r="BA542" s="4">
        <f t="shared" si="359"/>
        <v>0</v>
      </c>
      <c r="BB542" s="4">
        <f t="shared" si="359"/>
        <v>0</v>
      </c>
      <c r="BC542" s="4">
        <f t="shared" si="359"/>
        <v>0</v>
      </c>
      <c r="BD542" s="4">
        <f t="shared" si="359"/>
        <v>0</v>
      </c>
      <c r="BE542" s="4">
        <f t="shared" si="359"/>
        <v>0</v>
      </c>
      <c r="BF542" s="4">
        <f t="shared" si="359"/>
        <v>0</v>
      </c>
      <c r="BG542" s="4">
        <f t="shared" si="359"/>
        <v>0</v>
      </c>
      <c r="BH542" s="4">
        <f t="shared" si="359"/>
        <v>0</v>
      </c>
      <c r="BI542" s="4">
        <f t="shared" si="359"/>
        <v>0</v>
      </c>
      <c r="BJ542" s="4">
        <f t="shared" si="359"/>
        <v>0</v>
      </c>
      <c r="BK542" s="4">
        <f t="shared" si="359"/>
        <v>0</v>
      </c>
      <c r="BL542" s="4">
        <f t="shared" si="359"/>
        <v>0</v>
      </c>
      <c r="BM542" s="4">
        <f t="shared" si="359"/>
        <v>0</v>
      </c>
      <c r="BN542" s="4">
        <f t="shared" si="359"/>
        <v>0</v>
      </c>
      <c r="BO542" s="4">
        <f t="shared" si="359"/>
        <v>0</v>
      </c>
      <c r="BP542" s="4">
        <f t="shared" ref="BP542:DR542" si="360">BO534</f>
        <v>0</v>
      </c>
      <c r="BQ542" s="4">
        <f t="shared" si="360"/>
        <v>0</v>
      </c>
      <c r="BR542" s="4">
        <f t="shared" si="360"/>
        <v>0</v>
      </c>
      <c r="BS542" s="4">
        <f t="shared" si="360"/>
        <v>0</v>
      </c>
      <c r="BT542" s="4">
        <f t="shared" si="360"/>
        <v>0</v>
      </c>
      <c r="BU542" s="4">
        <f t="shared" si="360"/>
        <v>0</v>
      </c>
      <c r="BV542" s="4">
        <f t="shared" si="360"/>
        <v>0</v>
      </c>
      <c r="BW542" s="4">
        <f t="shared" si="360"/>
        <v>0</v>
      </c>
      <c r="BX542" s="4">
        <f t="shared" si="360"/>
        <v>0</v>
      </c>
      <c r="BY542" s="4">
        <f t="shared" si="360"/>
        <v>0</v>
      </c>
      <c r="BZ542" s="4">
        <f t="shared" si="360"/>
        <v>0</v>
      </c>
      <c r="CA542" s="4">
        <f t="shared" si="360"/>
        <v>0</v>
      </c>
      <c r="CB542" s="4">
        <f t="shared" si="360"/>
        <v>0</v>
      </c>
      <c r="CC542" s="4">
        <f t="shared" si="360"/>
        <v>0</v>
      </c>
      <c r="CD542" s="4">
        <f t="shared" si="360"/>
        <v>0</v>
      </c>
      <c r="CE542" s="4">
        <f t="shared" si="360"/>
        <v>0</v>
      </c>
      <c r="CF542" s="4">
        <f t="shared" si="360"/>
        <v>0</v>
      </c>
      <c r="CG542" s="4">
        <f t="shared" si="360"/>
        <v>0</v>
      </c>
      <c r="CH542" s="4">
        <f t="shared" si="360"/>
        <v>0</v>
      </c>
      <c r="CI542" s="4">
        <f t="shared" si="360"/>
        <v>0</v>
      </c>
      <c r="CJ542" s="4">
        <f t="shared" si="360"/>
        <v>0</v>
      </c>
      <c r="CK542" s="4">
        <f t="shared" si="360"/>
        <v>0</v>
      </c>
      <c r="CL542" s="4">
        <f t="shared" si="360"/>
        <v>0</v>
      </c>
      <c r="CM542" s="4">
        <f t="shared" si="360"/>
        <v>0</v>
      </c>
      <c r="CN542" s="4">
        <f t="shared" si="360"/>
        <v>0</v>
      </c>
      <c r="CO542" s="4">
        <f t="shared" si="360"/>
        <v>0</v>
      </c>
      <c r="CP542" s="4">
        <f t="shared" si="360"/>
        <v>0</v>
      </c>
      <c r="CQ542" s="4">
        <f t="shared" si="360"/>
        <v>0</v>
      </c>
      <c r="CR542" s="4">
        <f t="shared" si="360"/>
        <v>0</v>
      </c>
      <c r="CS542" s="4">
        <f t="shared" si="360"/>
        <v>0</v>
      </c>
      <c r="CT542" s="4">
        <f t="shared" si="360"/>
        <v>0</v>
      </c>
      <c r="CU542" s="4">
        <f t="shared" si="360"/>
        <v>0</v>
      </c>
      <c r="CV542" s="4">
        <f t="shared" si="360"/>
        <v>0</v>
      </c>
      <c r="CW542" s="4">
        <f t="shared" si="360"/>
        <v>0</v>
      </c>
      <c r="CX542" s="4">
        <f t="shared" si="360"/>
        <v>0</v>
      </c>
      <c r="CY542" s="4">
        <f t="shared" si="360"/>
        <v>0</v>
      </c>
      <c r="CZ542" s="4">
        <f t="shared" si="360"/>
        <v>0</v>
      </c>
      <c r="DA542" s="4">
        <f t="shared" si="360"/>
        <v>0</v>
      </c>
      <c r="DB542" s="4">
        <f t="shared" si="360"/>
        <v>0</v>
      </c>
      <c r="DC542" s="4">
        <f t="shared" si="360"/>
        <v>0</v>
      </c>
      <c r="DD542" s="4">
        <f t="shared" si="360"/>
        <v>0</v>
      </c>
      <c r="DE542" s="4">
        <f t="shared" si="360"/>
        <v>0</v>
      </c>
      <c r="DF542" s="4">
        <f t="shared" si="360"/>
        <v>0</v>
      </c>
      <c r="DG542" s="4">
        <f t="shared" si="360"/>
        <v>0</v>
      </c>
      <c r="DH542" s="4">
        <f t="shared" si="360"/>
        <v>0</v>
      </c>
      <c r="DI542" s="4">
        <f t="shared" si="360"/>
        <v>0</v>
      </c>
      <c r="DJ542" s="4">
        <f t="shared" si="360"/>
        <v>0</v>
      </c>
      <c r="DK542" s="4">
        <f t="shared" si="360"/>
        <v>0</v>
      </c>
      <c r="DL542" s="4">
        <f t="shared" si="360"/>
        <v>0</v>
      </c>
      <c r="DM542" s="4">
        <f t="shared" si="360"/>
        <v>0</v>
      </c>
      <c r="DN542" s="4">
        <f t="shared" si="360"/>
        <v>0</v>
      </c>
      <c r="DO542" s="4">
        <f t="shared" si="360"/>
        <v>0</v>
      </c>
      <c r="DP542" s="4">
        <f t="shared" si="360"/>
        <v>0</v>
      </c>
      <c r="DQ542" s="4">
        <f t="shared" si="360"/>
        <v>0</v>
      </c>
      <c r="DR542" s="4">
        <f t="shared" si="360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32"/>
  <sheetViews>
    <sheetView zoomScale="85" zoomScaleNormal="85" workbookViewId="0">
      <selection activeCell="C15" sqref="C15"/>
    </sheetView>
  </sheetViews>
  <sheetFormatPr defaultRowHeight="15" x14ac:dyDescent="0.25"/>
  <cols>
    <col min="1" max="1" width="9.140625" style="4"/>
    <col min="2" max="2" width="26.5703125" style="4" bestFit="1" customWidth="1"/>
    <col min="3" max="3" width="16.85546875" style="4" customWidth="1"/>
    <col min="4" max="4" width="9.140625" style="4"/>
    <col min="5" max="5" width="12.7109375" style="4" bestFit="1" customWidth="1"/>
    <col min="6" max="16384" width="9.140625" style="4"/>
  </cols>
  <sheetData>
    <row r="2" spans="1:6" ht="19.5" x14ac:dyDescent="0.3">
      <c r="A2" s="13" t="s">
        <v>47</v>
      </c>
    </row>
    <row r="4" spans="1:6" x14ac:dyDescent="0.25">
      <c r="B4" s="4" t="s">
        <v>41</v>
      </c>
      <c r="C4" s="28">
        <f>C16</f>
        <v>106931.36216923621</v>
      </c>
    </row>
    <row r="5" spans="1:6" x14ac:dyDescent="0.25">
      <c r="B5" s="29" t="s">
        <v>42</v>
      </c>
      <c r="C5" s="28">
        <f>'Parameters and SSE'!C24</f>
        <v>39550.918271900562</v>
      </c>
    </row>
    <row r="6" spans="1:6" x14ac:dyDescent="0.25">
      <c r="B6" s="29" t="s">
        <v>43</v>
      </c>
      <c r="C6" s="28">
        <f>C26</f>
        <v>317.20514813790999</v>
      </c>
    </row>
    <row r="7" spans="1:6" ht="19.5" x14ac:dyDescent="0.3">
      <c r="B7" s="29" t="s">
        <v>5</v>
      </c>
      <c r="C7" s="62">
        <f>SUM(C4:C6)</f>
        <v>146799.48558927467</v>
      </c>
    </row>
    <row r="9" spans="1:6" ht="19.5" x14ac:dyDescent="0.3">
      <c r="A9" s="13" t="s">
        <v>70</v>
      </c>
    </row>
    <row r="11" spans="1:6" x14ac:dyDescent="0.25">
      <c r="B11" s="14" t="s">
        <v>53</v>
      </c>
      <c r="E11" s="14" t="s">
        <v>14</v>
      </c>
    </row>
    <row r="12" spans="1:6" x14ac:dyDescent="0.25">
      <c r="B12" s="4" t="s">
        <v>10</v>
      </c>
      <c r="C12" s="7">
        <v>1.0874E-2</v>
      </c>
      <c r="E12" s="4" t="str">
        <f>Data!C32</f>
        <v>Q1</v>
      </c>
      <c r="F12" s="5">
        <v>-0.105617</v>
      </c>
    </row>
    <row r="13" spans="1:6" x14ac:dyDescent="0.25">
      <c r="B13" s="4" t="s">
        <v>2</v>
      </c>
      <c r="C13" s="7">
        <v>0.20783799999999999</v>
      </c>
      <c r="E13" s="4" t="str">
        <f>Data!C33</f>
        <v>Q2</v>
      </c>
      <c r="F13" s="5">
        <v>-4.9301999999999999E-2</v>
      </c>
    </row>
    <row r="14" spans="1:6" x14ac:dyDescent="0.25">
      <c r="B14" s="4" t="s">
        <v>1</v>
      </c>
      <c r="C14" s="8">
        <v>7983.7614309999999</v>
      </c>
      <c r="E14" s="4" t="str">
        <f>Data!C34</f>
        <v>Q3</v>
      </c>
      <c r="F14" s="5">
        <v>-4.7017999999999997E-2</v>
      </c>
    </row>
    <row r="15" spans="1:6" x14ac:dyDescent="0.25">
      <c r="B15" s="4" t="s">
        <v>11</v>
      </c>
      <c r="C15" s="9">
        <v>2.2277130000000001</v>
      </c>
      <c r="E15" s="4" t="str">
        <f>Data!C35</f>
        <v>LegVehSales</v>
      </c>
      <c r="F15" s="6">
        <v>7.6994000000000007E-2</v>
      </c>
    </row>
    <row r="16" spans="1:6" x14ac:dyDescent="0.25">
      <c r="B16" s="4" t="s">
        <v>41</v>
      </c>
      <c r="C16" s="53">
        <f>SUM('Calculations Sheet'!C708:FF708)</f>
        <v>106931.36216923621</v>
      </c>
    </row>
    <row r="18" spans="1:17" ht="19.5" x14ac:dyDescent="0.3">
      <c r="A18" s="13" t="s">
        <v>71</v>
      </c>
    </row>
    <row r="20" spans="1:17" x14ac:dyDescent="0.25">
      <c r="B20" s="14" t="s">
        <v>53</v>
      </c>
      <c r="E20" s="14" t="s">
        <v>14</v>
      </c>
    </row>
    <row r="21" spans="1:17" x14ac:dyDescent="0.25">
      <c r="B21" s="4" t="s">
        <v>2</v>
      </c>
      <c r="C21" s="7">
        <v>153.20602</v>
      </c>
      <c r="E21" s="4" t="str">
        <f>Data!C32</f>
        <v>Q1</v>
      </c>
      <c r="F21" s="5">
        <v>2.8701000000000001E-2</v>
      </c>
    </row>
    <row r="22" spans="1:17" x14ac:dyDescent="0.25">
      <c r="B22" s="4" t="s">
        <v>1</v>
      </c>
      <c r="C22" s="7">
        <v>2671.8330000000001</v>
      </c>
      <c r="E22" s="4" t="str">
        <f>Data!C33</f>
        <v>Q2</v>
      </c>
      <c r="F22" s="5">
        <v>-3.9010000000000003E-2</v>
      </c>
    </row>
    <row r="23" spans="1:17" x14ac:dyDescent="0.25">
      <c r="B23" s="4" t="s">
        <v>11</v>
      </c>
      <c r="C23" s="7">
        <v>1.066214</v>
      </c>
      <c r="E23" s="4" t="str">
        <f>Data!C34</f>
        <v>Q3</v>
      </c>
      <c r="F23" s="5">
        <v>3.3159999999999999E-3</v>
      </c>
    </row>
    <row r="24" spans="1:17" x14ac:dyDescent="0.25">
      <c r="B24" s="4" t="s">
        <v>73</v>
      </c>
      <c r="C24" s="53">
        <f>SUM('Calculations Sheet'!C1400:FF1400)</f>
        <v>39550.918271900562</v>
      </c>
      <c r="E24" s="4" t="str">
        <f>Data!C35</f>
        <v>LegVehSales</v>
      </c>
      <c r="F24" s="5">
        <v>-1.3493E-2</v>
      </c>
    </row>
    <row r="26" spans="1:17" x14ac:dyDescent="0.25">
      <c r="B26" s="4" t="s">
        <v>72</v>
      </c>
      <c r="C26" s="53">
        <f>SUM('Calculations Sheet'!C1424:C1425)</f>
        <v>317.20514813790999</v>
      </c>
    </row>
    <row r="30" spans="1:17" x14ac:dyDescent="0.25">
      <c r="C30" s="63"/>
      <c r="D30" s="64"/>
      <c r="E30" s="64"/>
      <c r="F30" s="64"/>
      <c r="G30" s="64"/>
      <c r="H30" s="64"/>
      <c r="I30" s="63"/>
      <c r="J30" s="64"/>
      <c r="K30" s="64"/>
      <c r="L30" s="64"/>
      <c r="M30" s="63"/>
      <c r="N30" s="64"/>
      <c r="O30" s="64"/>
      <c r="P30" s="64"/>
      <c r="Q30" s="64"/>
    </row>
    <row r="32" spans="1:17" x14ac:dyDescent="0.25">
      <c r="B32" s="64"/>
      <c r="C32" s="64"/>
      <c r="D32" s="63"/>
      <c r="E32" s="64"/>
      <c r="F32" s="64"/>
      <c r="G32" s="64"/>
      <c r="H32" s="63"/>
      <c r="I32" s="64"/>
      <c r="J32" s="64"/>
      <c r="K32" s="64"/>
      <c r="L32" s="64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OP1433"/>
  <sheetViews>
    <sheetView zoomScale="85" zoomScaleNormal="85" zoomScalePageLayoutView="110" workbookViewId="0">
      <selection activeCell="A2" sqref="A2"/>
    </sheetView>
  </sheetViews>
  <sheetFormatPr defaultColWidth="8.85546875" defaultRowHeight="15" x14ac:dyDescent="0.25"/>
  <cols>
    <col min="1" max="1" width="19" style="4" customWidth="1"/>
    <col min="2" max="2" width="25.85546875" style="4" customWidth="1"/>
    <col min="3" max="3" width="13.85546875" style="4" customWidth="1"/>
    <col min="4" max="4" width="18.28515625" style="4" bestFit="1" customWidth="1"/>
    <col min="5" max="122" width="17" style="4" bestFit="1" customWidth="1"/>
    <col min="123" max="123" width="10.42578125" style="4" customWidth="1"/>
    <col min="124" max="233" width="17" style="4" bestFit="1" customWidth="1"/>
    <col min="234" max="301" width="11.7109375" style="4" bestFit="1" customWidth="1"/>
    <col min="302" max="362" width="12.7109375" style="4" bestFit="1" customWidth="1"/>
    <col min="363" max="16384" width="8.85546875" style="4"/>
  </cols>
  <sheetData>
    <row r="4" spans="1:406" ht="19.5" x14ac:dyDescent="0.3">
      <c r="A4" s="13" t="s">
        <v>70</v>
      </c>
    </row>
    <row r="6" spans="1:406" x14ac:dyDescent="0.25">
      <c r="B6" s="14" t="s">
        <v>37</v>
      </c>
    </row>
    <row r="7" spans="1:406" x14ac:dyDescent="0.25">
      <c r="B7" s="4" t="s">
        <v>9</v>
      </c>
      <c r="C7" s="15" t="str">
        <f>Data!E25</f>
        <v>2001Q4</v>
      </c>
      <c r="D7" s="15" t="str">
        <f>Data!F25</f>
        <v>2002Q1</v>
      </c>
      <c r="E7" s="15" t="str">
        <f>Data!G25</f>
        <v>2002Q1</v>
      </c>
      <c r="F7" s="15" t="str">
        <f>Data!H25</f>
        <v>2002Q1</v>
      </c>
      <c r="G7" s="15" t="str">
        <f>Data!I25</f>
        <v>2002Q2</v>
      </c>
      <c r="H7" s="15" t="str">
        <f>Data!J25</f>
        <v>2002Q2</v>
      </c>
      <c r="I7" s="15" t="str">
        <f>Data!K25</f>
        <v>2002Q2</v>
      </c>
      <c r="J7" s="15" t="str">
        <f>Data!L25</f>
        <v>2002Q3</v>
      </c>
      <c r="K7" s="15" t="str">
        <f>Data!M25</f>
        <v>2002Q3</v>
      </c>
      <c r="L7" s="15" t="str">
        <f>Data!N25</f>
        <v>2002Q3</v>
      </c>
      <c r="M7" s="15" t="str">
        <f>Data!O25</f>
        <v>2002Q4</v>
      </c>
      <c r="N7" s="15" t="str">
        <f>Data!P25</f>
        <v>2002Q4</v>
      </c>
      <c r="O7" s="15" t="str">
        <f>Data!Q25</f>
        <v>2002Q4</v>
      </c>
      <c r="P7" s="15" t="str">
        <f>Data!R25</f>
        <v>2003Q1</v>
      </c>
      <c r="Q7" s="15" t="str">
        <f>Data!S25</f>
        <v>2003Q1</v>
      </c>
      <c r="R7" s="15" t="str">
        <f>Data!T25</f>
        <v>2003Q1</v>
      </c>
      <c r="S7" s="15" t="str">
        <f>Data!U25</f>
        <v>2003Q2</v>
      </c>
      <c r="T7" s="15" t="str">
        <f>Data!V25</f>
        <v>2003Q2</v>
      </c>
      <c r="U7" s="15" t="str">
        <f>Data!W25</f>
        <v>2003Q2</v>
      </c>
      <c r="V7" s="15" t="str">
        <f>Data!X25</f>
        <v>2003Q3</v>
      </c>
      <c r="W7" s="15" t="str">
        <f>Data!Y25</f>
        <v>2003Q3</v>
      </c>
      <c r="X7" s="15" t="str">
        <f>Data!Z25</f>
        <v>2003Q3</v>
      </c>
      <c r="Y7" s="15" t="str">
        <f>Data!AA25</f>
        <v>2003Q4</v>
      </c>
      <c r="Z7" s="15" t="str">
        <f>Data!AB25</f>
        <v>2003Q4</v>
      </c>
      <c r="AA7" s="15" t="str">
        <f>Data!AC25</f>
        <v>2003Q4</v>
      </c>
      <c r="AB7" s="15" t="str">
        <f>Data!AD25</f>
        <v>2004Q1</v>
      </c>
      <c r="AC7" s="15" t="str">
        <f>Data!AE25</f>
        <v>2004Q1</v>
      </c>
      <c r="AD7" s="15" t="str">
        <f>Data!AF25</f>
        <v>2004Q1</v>
      </c>
      <c r="AE7" s="15" t="str">
        <f>Data!AG25</f>
        <v>2004Q2</v>
      </c>
      <c r="AF7" s="15" t="str">
        <f>Data!AH25</f>
        <v>2004Q2</v>
      </c>
      <c r="AG7" s="15" t="str">
        <f>Data!AI25</f>
        <v>2004Q2</v>
      </c>
      <c r="AH7" s="15" t="str">
        <f>Data!AJ25</f>
        <v>2004Q3</v>
      </c>
      <c r="AI7" s="15" t="str">
        <f>Data!AK25</f>
        <v>2004Q3</v>
      </c>
      <c r="AJ7" s="15" t="str">
        <f>Data!AL25</f>
        <v>2004Q3</v>
      </c>
      <c r="AK7" s="15" t="str">
        <f>Data!AM25</f>
        <v>2004Q4</v>
      </c>
      <c r="AL7" s="15" t="str">
        <f>Data!AN25</f>
        <v>2004Q4</v>
      </c>
      <c r="AM7" s="15" t="str">
        <f>Data!AO25</f>
        <v>2004Q4</v>
      </c>
      <c r="AN7" s="15" t="str">
        <f>Data!AP25</f>
        <v>2005Q1</v>
      </c>
      <c r="AO7" s="15" t="str">
        <f>Data!AQ25</f>
        <v>2005Q1</v>
      </c>
      <c r="AP7" s="15" t="str">
        <f>Data!AR25</f>
        <v>2005Q1</v>
      </c>
      <c r="AQ7" s="15" t="str">
        <f>Data!AS25</f>
        <v>2005Q2</v>
      </c>
      <c r="AR7" s="15" t="str">
        <f>Data!AT25</f>
        <v>2005Q2</v>
      </c>
      <c r="AS7" s="15" t="str">
        <f>Data!AU25</f>
        <v>2005Q2</v>
      </c>
      <c r="AT7" s="15" t="str">
        <f>Data!AV25</f>
        <v>2005Q3</v>
      </c>
      <c r="AU7" s="15" t="str">
        <f>Data!AW25</f>
        <v>2005Q3</v>
      </c>
      <c r="AV7" s="15" t="str">
        <f>Data!AX25</f>
        <v>2005Q3</v>
      </c>
      <c r="AW7" s="15" t="str">
        <f>Data!AY25</f>
        <v>2005Q4</v>
      </c>
      <c r="AX7" s="15" t="str">
        <f>Data!AZ25</f>
        <v>2005Q4</v>
      </c>
      <c r="AY7" s="15" t="str">
        <f>Data!BA25</f>
        <v>2005Q4</v>
      </c>
      <c r="AZ7" s="15" t="str">
        <f>Data!BB25</f>
        <v>2006Q1</v>
      </c>
      <c r="BA7" s="15" t="str">
        <f>Data!BC25</f>
        <v>2006Q1</v>
      </c>
      <c r="BB7" s="15" t="str">
        <f>Data!BD25</f>
        <v>2006Q1</v>
      </c>
      <c r="BC7" s="15" t="str">
        <f>Data!BE25</f>
        <v>2006Q2</v>
      </c>
      <c r="BD7" s="15" t="str">
        <f>Data!BF25</f>
        <v>2006Q2</v>
      </c>
      <c r="BE7" s="15" t="str">
        <f>Data!BG25</f>
        <v>2006Q2</v>
      </c>
      <c r="BF7" s="15" t="str">
        <f>Data!BH25</f>
        <v>2006Q3</v>
      </c>
      <c r="BG7" s="15" t="str">
        <f>Data!BI25</f>
        <v>2006Q3</v>
      </c>
      <c r="BH7" s="15" t="str">
        <f>Data!BJ25</f>
        <v>2006Q3</v>
      </c>
      <c r="BI7" s="15" t="str">
        <f>Data!BK25</f>
        <v>2006Q4</v>
      </c>
      <c r="BJ7" s="15" t="str">
        <f>Data!BL25</f>
        <v>2006Q4</v>
      </c>
      <c r="BK7" s="15" t="str">
        <f>Data!BM25</f>
        <v>2006Q4</v>
      </c>
      <c r="BL7" s="15" t="str">
        <f>Data!BN25</f>
        <v>2007Q1</v>
      </c>
      <c r="BM7" s="15" t="str">
        <f>Data!BO25</f>
        <v>2007Q1</v>
      </c>
      <c r="BN7" s="15" t="str">
        <f>Data!BP25</f>
        <v>2007Q1</v>
      </c>
      <c r="BO7" s="15" t="str">
        <f>Data!BQ25</f>
        <v>2007Q2</v>
      </c>
      <c r="BP7" s="15" t="str">
        <f>Data!BR25</f>
        <v>2007Q2</v>
      </c>
      <c r="BQ7" s="15" t="str">
        <f>Data!BS25</f>
        <v>2007Q2</v>
      </c>
      <c r="BR7" s="15" t="str">
        <f>Data!BT25</f>
        <v>2007Q3</v>
      </c>
      <c r="BS7" s="15" t="str">
        <f>Data!BU25</f>
        <v>2007Q3</v>
      </c>
      <c r="BT7" s="15" t="str">
        <f>Data!BV25</f>
        <v>2007Q3</v>
      </c>
      <c r="BU7" s="15" t="str">
        <f>Data!BW25</f>
        <v>2007Q4</v>
      </c>
      <c r="BV7" s="15" t="str">
        <f>Data!BX25</f>
        <v>2007Q4</v>
      </c>
      <c r="BW7" s="15" t="str">
        <f>Data!BY25</f>
        <v>2007Q4</v>
      </c>
      <c r="BX7" s="15" t="str">
        <f>Data!BZ25</f>
        <v>2008Q1</v>
      </c>
      <c r="BY7" s="15" t="str">
        <f>Data!CA25</f>
        <v>2008Q1</v>
      </c>
      <c r="BZ7" s="15" t="str">
        <f>Data!CB25</f>
        <v>2008Q1</v>
      </c>
      <c r="CA7" s="15" t="str">
        <f>Data!CC25</f>
        <v>2008Q2</v>
      </c>
      <c r="CB7" s="15" t="str">
        <f>Data!CD25</f>
        <v>2008Q2</v>
      </c>
      <c r="CC7" s="15" t="str">
        <f>Data!CE25</f>
        <v>2008Q2</v>
      </c>
      <c r="CD7" s="15" t="str">
        <f>Data!CF25</f>
        <v>2008Q3</v>
      </c>
      <c r="CE7" s="15" t="str">
        <f>Data!CG25</f>
        <v>2008Q3</v>
      </c>
      <c r="CF7" s="15" t="str">
        <f>Data!CH25</f>
        <v>2008Q3</v>
      </c>
      <c r="CG7" s="15" t="str">
        <f>Data!CI25</f>
        <v>2008Q4</v>
      </c>
      <c r="CH7" s="15" t="str">
        <f>Data!CJ25</f>
        <v>2008Q4</v>
      </c>
      <c r="CI7" s="15" t="str">
        <f>Data!CK25</f>
        <v>2008Q4</v>
      </c>
      <c r="CJ7" s="15" t="str">
        <f>Data!CL25</f>
        <v>2009Q1</v>
      </c>
      <c r="CK7" s="15" t="str">
        <f>Data!CM25</f>
        <v>2009Q1</v>
      </c>
      <c r="CL7" s="15" t="str">
        <f>Data!CN25</f>
        <v>2009Q1</v>
      </c>
      <c r="CM7" s="15" t="str">
        <f>Data!CO25</f>
        <v>2009Q2</v>
      </c>
      <c r="CN7" s="15" t="str">
        <f>Data!CP25</f>
        <v>2009Q2</v>
      </c>
      <c r="CO7" s="15" t="str">
        <f>Data!CQ25</f>
        <v>2009Q2</v>
      </c>
      <c r="CP7" s="15" t="str">
        <f>Data!CR25</f>
        <v>2009Q3</v>
      </c>
      <c r="CQ7" s="15" t="str">
        <f>Data!CS25</f>
        <v>2009Q3</v>
      </c>
      <c r="CR7" s="15" t="str">
        <f>Data!CT25</f>
        <v>2009Q3</v>
      </c>
      <c r="CS7" s="15" t="str">
        <f>Data!CU25</f>
        <v>2009Q4</v>
      </c>
      <c r="CT7" s="15" t="str">
        <f>Data!CV25</f>
        <v>2009Q4</v>
      </c>
      <c r="CU7" s="15" t="str">
        <f>Data!CW25</f>
        <v>2009Q4</v>
      </c>
      <c r="CV7" s="15" t="str">
        <f>Data!CX25</f>
        <v>2010Q1</v>
      </c>
      <c r="CW7" s="15" t="str">
        <f>Data!CY25</f>
        <v>2010Q1</v>
      </c>
      <c r="CX7" s="15" t="str">
        <f>Data!CZ25</f>
        <v>2010Q1</v>
      </c>
      <c r="CY7" s="15" t="str">
        <f>Data!DA25</f>
        <v>2010Q2</v>
      </c>
      <c r="CZ7" s="15" t="str">
        <f>Data!DB25</f>
        <v>2010Q2</v>
      </c>
      <c r="DA7" s="15" t="str">
        <f>Data!DC25</f>
        <v>2010Q2</v>
      </c>
      <c r="DB7" s="15" t="str">
        <f>Data!DD25</f>
        <v>2010Q3</v>
      </c>
      <c r="DC7" s="15" t="str">
        <f>Data!DE25</f>
        <v>2010Q3</v>
      </c>
      <c r="DD7" s="15" t="str">
        <f>Data!DF25</f>
        <v>2010Q3</v>
      </c>
      <c r="DE7" s="15" t="str">
        <f>Data!DG25</f>
        <v>2010Q4</v>
      </c>
      <c r="DF7" s="15" t="str">
        <f>Data!DH25</f>
        <v>2010Q4</v>
      </c>
      <c r="DG7" s="15" t="str">
        <f>Data!DI25</f>
        <v>2010Q4</v>
      </c>
      <c r="DH7" s="15" t="str">
        <f>Data!DJ25</f>
        <v>2011Q1</v>
      </c>
      <c r="DI7" s="15" t="str">
        <f>Data!DK25</f>
        <v>2011Q1</v>
      </c>
      <c r="DJ7" s="15" t="str">
        <f>Data!DL25</f>
        <v>2011Q1</v>
      </c>
      <c r="DK7" s="15" t="str">
        <f>Data!DM25</f>
        <v>2011Q2</v>
      </c>
      <c r="DL7" s="15" t="str">
        <f>Data!DN25</f>
        <v>2011Q2</v>
      </c>
      <c r="DM7" s="15" t="str">
        <f>Data!DO25</f>
        <v>2011Q2</v>
      </c>
      <c r="DN7" s="15" t="str">
        <f>Data!DP25</f>
        <v>2011Q3</v>
      </c>
      <c r="DO7" s="15" t="str">
        <f>Data!DQ25</f>
        <v>2011Q3</v>
      </c>
      <c r="DP7" s="15" t="str">
        <f>Data!DR25</f>
        <v>2011Q3</v>
      </c>
      <c r="DQ7" s="15" t="str">
        <f>Data!DS25</f>
        <v>2011Q4</v>
      </c>
      <c r="DR7" s="15" t="str">
        <f>Data!DT25</f>
        <v>2011Q4</v>
      </c>
      <c r="DS7" s="15" t="str">
        <f>Data!DU25</f>
        <v>2011Q4</v>
      </c>
      <c r="DT7" s="15" t="str">
        <f>Data!DV25</f>
        <v>2012Q1</v>
      </c>
      <c r="DU7" s="15" t="str">
        <f>Data!DW25</f>
        <v>2012Q1</v>
      </c>
      <c r="DV7" s="15" t="str">
        <f>Data!DX25</f>
        <v>2012Q1</v>
      </c>
      <c r="DW7" s="15" t="str">
        <f>Data!DY25</f>
        <v>2012Q2</v>
      </c>
      <c r="DX7" s="15" t="str">
        <f>Data!DZ25</f>
        <v>2012Q2</v>
      </c>
      <c r="DY7" s="15" t="str">
        <f>Data!EA25</f>
        <v>2012Q2</v>
      </c>
      <c r="DZ7" s="15" t="str">
        <f>Data!EB25</f>
        <v>2012Q3</v>
      </c>
      <c r="EA7" s="15" t="str">
        <f>Data!EC25</f>
        <v>2012Q3</v>
      </c>
      <c r="EB7" s="15" t="str">
        <f>Data!ED25</f>
        <v>2012Q3</v>
      </c>
      <c r="EC7" s="15" t="str">
        <f>Data!EE25</f>
        <v>2012Q4</v>
      </c>
      <c r="ED7" s="15" t="str">
        <f>Data!EF25</f>
        <v>2012Q4</v>
      </c>
      <c r="EE7" s="15" t="str">
        <f>Data!EG25</f>
        <v>2012Q4</v>
      </c>
      <c r="EF7" s="15" t="str">
        <f>Data!EH25</f>
        <v>2013Q1</v>
      </c>
      <c r="EG7" s="15" t="str">
        <f>Data!EI25</f>
        <v>2013Q1</v>
      </c>
      <c r="EH7" s="15" t="str">
        <f>Data!EJ25</f>
        <v>2013Q1</v>
      </c>
      <c r="EI7" s="15" t="str">
        <f>Data!EK25</f>
        <v>2013Q2</v>
      </c>
      <c r="EJ7" s="15" t="str">
        <f>Data!EL25</f>
        <v>2013Q2</v>
      </c>
      <c r="EK7" s="15" t="str">
        <f>Data!EM25</f>
        <v>2013Q2</v>
      </c>
      <c r="EL7" s="15" t="str">
        <f>Data!EN25</f>
        <v>2013Q3</v>
      </c>
      <c r="EM7" s="15" t="str">
        <f>Data!EO25</f>
        <v>2013Q3</v>
      </c>
      <c r="EN7" s="15" t="str">
        <f>Data!EP25</f>
        <v>2013Q3</v>
      </c>
      <c r="EO7" s="15" t="str">
        <f>Data!EQ25</f>
        <v>2013Q4</v>
      </c>
      <c r="EP7" s="15" t="str">
        <f>Data!ER25</f>
        <v>2013Q4</v>
      </c>
      <c r="EQ7" s="15" t="str">
        <f>Data!ES25</f>
        <v>2013Q4</v>
      </c>
      <c r="ER7" s="15" t="str">
        <f>Data!ET25</f>
        <v>2014Q1</v>
      </c>
      <c r="ES7" s="15" t="str">
        <f>Data!EU25</f>
        <v>2014Q1</v>
      </c>
      <c r="ET7" s="15" t="str">
        <f>Data!EV25</f>
        <v>2014Q1</v>
      </c>
      <c r="EU7" s="15" t="str">
        <f>Data!EW25</f>
        <v>2014Q2</v>
      </c>
      <c r="EV7" s="15" t="str">
        <f>Data!EX25</f>
        <v>2014Q2</v>
      </c>
      <c r="EW7" s="15" t="str">
        <f>Data!EY25</f>
        <v>2014Q2</v>
      </c>
      <c r="EX7" s="15" t="str">
        <f>Data!EZ25</f>
        <v>2014Q3</v>
      </c>
      <c r="EY7" s="15" t="str">
        <f>Data!FA25</f>
        <v>2014Q3</v>
      </c>
      <c r="EZ7" s="15" t="str">
        <f>Data!FB25</f>
        <v>2014Q3</v>
      </c>
      <c r="FA7" s="15" t="str">
        <f>Data!FC25</f>
        <v>2014Q4</v>
      </c>
      <c r="FB7" s="15" t="str">
        <f>Data!FD25</f>
        <v>2014Q4</v>
      </c>
      <c r="FC7" s="15" t="str">
        <f>Data!FE25</f>
        <v>2014Q4</v>
      </c>
      <c r="FD7" s="15" t="str">
        <f>Data!FF25</f>
        <v>2015Q1</v>
      </c>
      <c r="FE7" s="15" t="str">
        <f>Data!FG25</f>
        <v>2015Q1</v>
      </c>
      <c r="FF7" s="15" t="str">
        <f>Data!FH25</f>
        <v>2015Q1</v>
      </c>
      <c r="FG7" s="15"/>
      <c r="FH7" s="15"/>
      <c r="FI7" s="15"/>
      <c r="FJ7" s="15"/>
      <c r="FK7" s="15"/>
      <c r="FL7" s="15"/>
      <c r="FM7" s="15"/>
      <c r="FN7" s="15"/>
      <c r="FO7" s="15"/>
      <c r="FP7" s="15"/>
      <c r="FQ7" s="15"/>
      <c r="FR7" s="15"/>
      <c r="FS7" s="15"/>
      <c r="FT7" s="15"/>
      <c r="FU7" s="15"/>
      <c r="FV7" s="15"/>
      <c r="FW7" s="15"/>
      <c r="FX7" s="15"/>
      <c r="FY7" s="15"/>
      <c r="FZ7" s="15"/>
      <c r="GA7" s="15"/>
      <c r="GB7" s="15"/>
      <c r="GC7" s="15"/>
      <c r="GD7" s="15"/>
      <c r="GE7" s="15"/>
      <c r="GF7" s="15"/>
      <c r="GG7" s="15"/>
      <c r="GH7" s="15"/>
      <c r="GI7" s="15"/>
      <c r="GJ7" s="15"/>
      <c r="GK7" s="15"/>
      <c r="GL7" s="15"/>
      <c r="GM7" s="15"/>
      <c r="GN7" s="15"/>
      <c r="GO7" s="15"/>
      <c r="GP7" s="15"/>
      <c r="GQ7" s="15"/>
      <c r="GR7" s="15"/>
      <c r="GS7" s="15"/>
      <c r="GT7" s="15"/>
      <c r="GU7" s="15"/>
      <c r="GV7" s="15"/>
      <c r="GW7" s="15"/>
      <c r="GX7" s="15"/>
      <c r="GY7" s="15"/>
      <c r="GZ7" s="15"/>
      <c r="HA7" s="15"/>
      <c r="HB7" s="15"/>
      <c r="HC7" s="15"/>
      <c r="HD7" s="15"/>
      <c r="HE7" s="15"/>
      <c r="HF7" s="15"/>
      <c r="HG7" s="15"/>
      <c r="HH7" s="15"/>
      <c r="HI7" s="15"/>
      <c r="HJ7" s="15"/>
      <c r="HK7" s="15"/>
      <c r="HL7" s="15"/>
      <c r="HM7" s="15"/>
      <c r="HN7" s="15"/>
      <c r="HO7" s="15"/>
      <c r="HP7" s="15"/>
      <c r="HQ7" s="15"/>
      <c r="HR7" s="15"/>
      <c r="HS7" s="15"/>
      <c r="HT7" s="15"/>
      <c r="HU7" s="15"/>
      <c r="HV7" s="15"/>
      <c r="HW7" s="15"/>
      <c r="HX7" s="15"/>
      <c r="HY7" s="15"/>
      <c r="HZ7" s="16"/>
      <c r="IA7" s="16"/>
      <c r="IB7" s="16"/>
      <c r="IC7" s="16"/>
      <c r="ID7" s="16"/>
      <c r="IE7" s="16"/>
      <c r="IF7" s="16"/>
      <c r="IG7" s="16"/>
      <c r="IH7" s="16"/>
      <c r="II7" s="16"/>
      <c r="IJ7" s="16"/>
      <c r="IK7" s="16"/>
      <c r="IL7" s="16"/>
      <c r="IM7" s="16"/>
      <c r="IN7" s="16"/>
      <c r="IO7" s="16"/>
      <c r="IP7" s="16"/>
      <c r="IQ7" s="16"/>
      <c r="IR7" s="16"/>
      <c r="IS7" s="16"/>
      <c r="IT7" s="16"/>
      <c r="IU7" s="16"/>
      <c r="IV7" s="16"/>
      <c r="IW7" s="16"/>
      <c r="IX7" s="16"/>
      <c r="IY7" s="16"/>
      <c r="IZ7" s="16"/>
      <c r="JA7" s="16"/>
      <c r="JB7" s="16"/>
      <c r="JC7" s="16"/>
      <c r="JD7" s="16"/>
      <c r="JE7" s="16"/>
      <c r="JF7" s="16"/>
      <c r="JG7" s="16"/>
      <c r="JH7" s="16"/>
      <c r="JI7" s="16"/>
      <c r="JJ7" s="16"/>
      <c r="JK7" s="16"/>
      <c r="JL7" s="16"/>
      <c r="JM7" s="16"/>
      <c r="JN7" s="16"/>
      <c r="JO7" s="16"/>
      <c r="JP7" s="16"/>
      <c r="JQ7" s="16"/>
      <c r="JR7" s="16"/>
      <c r="JS7" s="16"/>
      <c r="JT7" s="16"/>
      <c r="JU7" s="16"/>
      <c r="JV7" s="16"/>
      <c r="JW7" s="16"/>
      <c r="JX7" s="16"/>
      <c r="JY7" s="16"/>
      <c r="JZ7" s="16"/>
      <c r="KA7" s="16"/>
      <c r="KB7" s="16"/>
      <c r="KC7" s="16"/>
      <c r="KD7" s="16"/>
      <c r="KE7" s="16"/>
      <c r="KF7" s="16"/>
      <c r="KG7" s="16"/>
      <c r="KH7" s="16"/>
      <c r="KI7" s="16"/>
      <c r="KJ7" s="16"/>
      <c r="KK7" s="16"/>
      <c r="KL7" s="16"/>
      <c r="KM7" s="16"/>
      <c r="KN7" s="16"/>
      <c r="KO7" s="16"/>
      <c r="KP7" s="16"/>
      <c r="KQ7" s="16"/>
      <c r="KR7" s="16"/>
      <c r="KS7" s="16"/>
      <c r="KT7" s="16"/>
      <c r="KU7" s="16"/>
      <c r="KV7" s="16"/>
      <c r="KW7" s="16"/>
      <c r="KX7" s="16"/>
      <c r="KY7" s="16"/>
      <c r="KZ7" s="16"/>
      <c r="LA7" s="16"/>
      <c r="LB7" s="16"/>
      <c r="LC7" s="16"/>
      <c r="LD7" s="16"/>
      <c r="LE7" s="16"/>
      <c r="LF7" s="16"/>
      <c r="LG7" s="16"/>
      <c r="LH7" s="16"/>
      <c r="LI7" s="16"/>
      <c r="LJ7" s="16"/>
      <c r="LK7" s="16"/>
      <c r="LL7" s="16"/>
      <c r="LM7" s="16"/>
      <c r="LN7" s="16"/>
      <c r="LO7" s="16"/>
      <c r="LP7" s="16"/>
      <c r="LQ7" s="16"/>
      <c r="LR7" s="16"/>
      <c r="LS7" s="16"/>
      <c r="LT7" s="16"/>
      <c r="LU7" s="16"/>
      <c r="LV7" s="16"/>
      <c r="LW7" s="16"/>
      <c r="LX7" s="16"/>
      <c r="LY7" s="16"/>
      <c r="LZ7" s="16"/>
      <c r="MA7" s="16"/>
      <c r="MB7" s="16"/>
      <c r="MC7" s="16"/>
      <c r="MD7" s="16"/>
      <c r="ME7" s="16"/>
      <c r="MF7" s="16"/>
      <c r="MG7" s="16"/>
      <c r="MH7" s="16"/>
      <c r="MI7" s="16"/>
      <c r="MJ7" s="16"/>
      <c r="MK7" s="16"/>
      <c r="ML7" s="16"/>
      <c r="MM7" s="16"/>
      <c r="MN7" s="16"/>
      <c r="MO7" s="16"/>
      <c r="MP7" s="16"/>
      <c r="MQ7" s="16"/>
      <c r="MR7" s="16"/>
      <c r="MS7" s="16"/>
      <c r="MT7" s="16"/>
      <c r="MU7" s="16"/>
      <c r="MV7" s="16"/>
      <c r="MW7" s="16"/>
      <c r="MX7" s="16"/>
    </row>
    <row r="8" spans="1:406" x14ac:dyDescent="0.25">
      <c r="B8" s="4" t="s">
        <v>19</v>
      </c>
      <c r="C8" s="15">
        <v>1</v>
      </c>
      <c r="D8" s="15">
        <f>C8+1</f>
        <v>2</v>
      </c>
      <c r="E8" s="15">
        <f t="shared" ref="E8:BP8" si="0">D8+1</f>
        <v>3</v>
      </c>
      <c r="F8" s="15">
        <f t="shared" si="0"/>
        <v>4</v>
      </c>
      <c r="G8" s="15">
        <f t="shared" si="0"/>
        <v>5</v>
      </c>
      <c r="H8" s="15">
        <f t="shared" si="0"/>
        <v>6</v>
      </c>
      <c r="I8" s="15">
        <f t="shared" si="0"/>
        <v>7</v>
      </c>
      <c r="J8" s="15">
        <f t="shared" si="0"/>
        <v>8</v>
      </c>
      <c r="K8" s="15">
        <f t="shared" si="0"/>
        <v>9</v>
      </c>
      <c r="L8" s="15">
        <f t="shared" si="0"/>
        <v>10</v>
      </c>
      <c r="M8" s="15">
        <f t="shared" si="0"/>
        <v>11</v>
      </c>
      <c r="N8" s="15">
        <f t="shared" si="0"/>
        <v>12</v>
      </c>
      <c r="O8" s="15">
        <f t="shared" si="0"/>
        <v>13</v>
      </c>
      <c r="P8" s="15">
        <f t="shared" si="0"/>
        <v>14</v>
      </c>
      <c r="Q8" s="15">
        <f t="shared" si="0"/>
        <v>15</v>
      </c>
      <c r="R8" s="15">
        <f t="shared" si="0"/>
        <v>16</v>
      </c>
      <c r="S8" s="15">
        <f t="shared" si="0"/>
        <v>17</v>
      </c>
      <c r="T8" s="15">
        <f t="shared" si="0"/>
        <v>18</v>
      </c>
      <c r="U8" s="15">
        <f t="shared" si="0"/>
        <v>19</v>
      </c>
      <c r="V8" s="15">
        <f t="shared" si="0"/>
        <v>20</v>
      </c>
      <c r="W8" s="15">
        <f t="shared" si="0"/>
        <v>21</v>
      </c>
      <c r="X8" s="15">
        <f t="shared" si="0"/>
        <v>22</v>
      </c>
      <c r="Y8" s="15">
        <f t="shared" si="0"/>
        <v>23</v>
      </c>
      <c r="Z8" s="15">
        <f t="shared" si="0"/>
        <v>24</v>
      </c>
      <c r="AA8" s="15">
        <f t="shared" si="0"/>
        <v>25</v>
      </c>
      <c r="AB8" s="15">
        <f t="shared" si="0"/>
        <v>26</v>
      </c>
      <c r="AC8" s="15">
        <f t="shared" si="0"/>
        <v>27</v>
      </c>
      <c r="AD8" s="15">
        <f t="shared" si="0"/>
        <v>28</v>
      </c>
      <c r="AE8" s="15">
        <f t="shared" si="0"/>
        <v>29</v>
      </c>
      <c r="AF8" s="15">
        <f t="shared" si="0"/>
        <v>30</v>
      </c>
      <c r="AG8" s="15">
        <f t="shared" si="0"/>
        <v>31</v>
      </c>
      <c r="AH8" s="15">
        <f t="shared" si="0"/>
        <v>32</v>
      </c>
      <c r="AI8" s="15">
        <f t="shared" si="0"/>
        <v>33</v>
      </c>
      <c r="AJ8" s="15">
        <f t="shared" si="0"/>
        <v>34</v>
      </c>
      <c r="AK8" s="15">
        <f t="shared" si="0"/>
        <v>35</v>
      </c>
      <c r="AL8" s="15">
        <f t="shared" si="0"/>
        <v>36</v>
      </c>
      <c r="AM8" s="15">
        <f t="shared" si="0"/>
        <v>37</v>
      </c>
      <c r="AN8" s="15">
        <f t="shared" si="0"/>
        <v>38</v>
      </c>
      <c r="AO8" s="15">
        <f t="shared" si="0"/>
        <v>39</v>
      </c>
      <c r="AP8" s="15">
        <f t="shared" si="0"/>
        <v>40</v>
      </c>
      <c r="AQ8" s="15">
        <f t="shared" si="0"/>
        <v>41</v>
      </c>
      <c r="AR8" s="15">
        <f t="shared" si="0"/>
        <v>42</v>
      </c>
      <c r="AS8" s="15">
        <f t="shared" si="0"/>
        <v>43</v>
      </c>
      <c r="AT8" s="15">
        <f t="shared" si="0"/>
        <v>44</v>
      </c>
      <c r="AU8" s="15">
        <f t="shared" si="0"/>
        <v>45</v>
      </c>
      <c r="AV8" s="15">
        <f t="shared" si="0"/>
        <v>46</v>
      </c>
      <c r="AW8" s="15">
        <f t="shared" si="0"/>
        <v>47</v>
      </c>
      <c r="AX8" s="15">
        <f t="shared" si="0"/>
        <v>48</v>
      </c>
      <c r="AY8" s="15">
        <f t="shared" si="0"/>
        <v>49</v>
      </c>
      <c r="AZ8" s="15">
        <f t="shared" si="0"/>
        <v>50</v>
      </c>
      <c r="BA8" s="15">
        <f t="shared" si="0"/>
        <v>51</v>
      </c>
      <c r="BB8" s="15">
        <f t="shared" si="0"/>
        <v>52</v>
      </c>
      <c r="BC8" s="15">
        <f t="shared" si="0"/>
        <v>53</v>
      </c>
      <c r="BD8" s="15">
        <f t="shared" si="0"/>
        <v>54</v>
      </c>
      <c r="BE8" s="15">
        <f t="shared" si="0"/>
        <v>55</v>
      </c>
      <c r="BF8" s="15">
        <f t="shared" si="0"/>
        <v>56</v>
      </c>
      <c r="BG8" s="15">
        <f t="shared" si="0"/>
        <v>57</v>
      </c>
      <c r="BH8" s="15">
        <f t="shared" si="0"/>
        <v>58</v>
      </c>
      <c r="BI8" s="15">
        <f t="shared" si="0"/>
        <v>59</v>
      </c>
      <c r="BJ8" s="15">
        <f t="shared" si="0"/>
        <v>60</v>
      </c>
      <c r="BK8" s="15">
        <f t="shared" si="0"/>
        <v>61</v>
      </c>
      <c r="BL8" s="15">
        <f t="shared" si="0"/>
        <v>62</v>
      </c>
      <c r="BM8" s="15">
        <f t="shared" si="0"/>
        <v>63</v>
      </c>
      <c r="BN8" s="15">
        <f t="shared" si="0"/>
        <v>64</v>
      </c>
      <c r="BO8" s="15">
        <f t="shared" si="0"/>
        <v>65</v>
      </c>
      <c r="BP8" s="15">
        <f t="shared" si="0"/>
        <v>66</v>
      </c>
      <c r="BQ8" s="15">
        <f t="shared" ref="BQ8:EB8" si="1">BP8+1</f>
        <v>67</v>
      </c>
      <c r="BR8" s="15">
        <f t="shared" si="1"/>
        <v>68</v>
      </c>
      <c r="BS8" s="15">
        <f t="shared" si="1"/>
        <v>69</v>
      </c>
      <c r="BT8" s="15">
        <f t="shared" si="1"/>
        <v>70</v>
      </c>
      <c r="BU8" s="15">
        <f t="shared" si="1"/>
        <v>71</v>
      </c>
      <c r="BV8" s="15">
        <f t="shared" si="1"/>
        <v>72</v>
      </c>
      <c r="BW8" s="15">
        <f t="shared" si="1"/>
        <v>73</v>
      </c>
      <c r="BX8" s="15">
        <f t="shared" si="1"/>
        <v>74</v>
      </c>
      <c r="BY8" s="15">
        <f t="shared" si="1"/>
        <v>75</v>
      </c>
      <c r="BZ8" s="15">
        <f t="shared" si="1"/>
        <v>76</v>
      </c>
      <c r="CA8" s="15">
        <f t="shared" si="1"/>
        <v>77</v>
      </c>
      <c r="CB8" s="15">
        <f t="shared" si="1"/>
        <v>78</v>
      </c>
      <c r="CC8" s="15">
        <f t="shared" si="1"/>
        <v>79</v>
      </c>
      <c r="CD8" s="15">
        <f t="shared" si="1"/>
        <v>80</v>
      </c>
      <c r="CE8" s="15">
        <f t="shared" si="1"/>
        <v>81</v>
      </c>
      <c r="CF8" s="15">
        <f t="shared" si="1"/>
        <v>82</v>
      </c>
      <c r="CG8" s="15">
        <f t="shared" si="1"/>
        <v>83</v>
      </c>
      <c r="CH8" s="15">
        <f t="shared" si="1"/>
        <v>84</v>
      </c>
      <c r="CI8" s="15">
        <f t="shared" si="1"/>
        <v>85</v>
      </c>
      <c r="CJ8" s="15">
        <f t="shared" si="1"/>
        <v>86</v>
      </c>
      <c r="CK8" s="15">
        <f t="shared" si="1"/>
        <v>87</v>
      </c>
      <c r="CL8" s="15">
        <f t="shared" si="1"/>
        <v>88</v>
      </c>
      <c r="CM8" s="15">
        <f t="shared" si="1"/>
        <v>89</v>
      </c>
      <c r="CN8" s="15">
        <f t="shared" si="1"/>
        <v>90</v>
      </c>
      <c r="CO8" s="15">
        <f t="shared" si="1"/>
        <v>91</v>
      </c>
      <c r="CP8" s="15">
        <f t="shared" si="1"/>
        <v>92</v>
      </c>
      <c r="CQ8" s="15">
        <f t="shared" si="1"/>
        <v>93</v>
      </c>
      <c r="CR8" s="15">
        <f t="shared" si="1"/>
        <v>94</v>
      </c>
      <c r="CS8" s="15">
        <f t="shared" si="1"/>
        <v>95</v>
      </c>
      <c r="CT8" s="15">
        <f t="shared" si="1"/>
        <v>96</v>
      </c>
      <c r="CU8" s="15">
        <f t="shared" si="1"/>
        <v>97</v>
      </c>
      <c r="CV8" s="15">
        <f t="shared" si="1"/>
        <v>98</v>
      </c>
      <c r="CW8" s="15">
        <f t="shared" si="1"/>
        <v>99</v>
      </c>
      <c r="CX8" s="15">
        <f t="shared" si="1"/>
        <v>100</v>
      </c>
      <c r="CY8" s="15">
        <f t="shared" si="1"/>
        <v>101</v>
      </c>
      <c r="CZ8" s="15">
        <f t="shared" si="1"/>
        <v>102</v>
      </c>
      <c r="DA8" s="15">
        <f t="shared" si="1"/>
        <v>103</v>
      </c>
      <c r="DB8" s="15">
        <f t="shared" si="1"/>
        <v>104</v>
      </c>
      <c r="DC8" s="15">
        <f t="shared" si="1"/>
        <v>105</v>
      </c>
      <c r="DD8" s="15">
        <f t="shared" si="1"/>
        <v>106</v>
      </c>
      <c r="DE8" s="15">
        <f t="shared" si="1"/>
        <v>107</v>
      </c>
      <c r="DF8" s="15">
        <f t="shared" si="1"/>
        <v>108</v>
      </c>
      <c r="DG8" s="15">
        <f t="shared" si="1"/>
        <v>109</v>
      </c>
      <c r="DH8" s="15">
        <f t="shared" si="1"/>
        <v>110</v>
      </c>
      <c r="DI8" s="15">
        <f t="shared" si="1"/>
        <v>111</v>
      </c>
      <c r="DJ8" s="15">
        <f t="shared" si="1"/>
        <v>112</v>
      </c>
      <c r="DK8" s="15">
        <f t="shared" si="1"/>
        <v>113</v>
      </c>
      <c r="DL8" s="15">
        <f t="shared" si="1"/>
        <v>114</v>
      </c>
      <c r="DM8" s="15">
        <f t="shared" si="1"/>
        <v>115</v>
      </c>
      <c r="DN8" s="15">
        <f t="shared" si="1"/>
        <v>116</v>
      </c>
      <c r="DO8" s="15">
        <f t="shared" si="1"/>
        <v>117</v>
      </c>
      <c r="DP8" s="15">
        <f t="shared" si="1"/>
        <v>118</v>
      </c>
      <c r="DQ8" s="15">
        <f t="shared" si="1"/>
        <v>119</v>
      </c>
      <c r="DR8" s="15">
        <f t="shared" si="1"/>
        <v>120</v>
      </c>
      <c r="DS8" s="15">
        <f t="shared" si="1"/>
        <v>121</v>
      </c>
      <c r="DT8" s="15">
        <f t="shared" si="1"/>
        <v>122</v>
      </c>
      <c r="DU8" s="15">
        <f t="shared" si="1"/>
        <v>123</v>
      </c>
      <c r="DV8" s="15">
        <f t="shared" si="1"/>
        <v>124</v>
      </c>
      <c r="DW8" s="15">
        <f t="shared" si="1"/>
        <v>125</v>
      </c>
      <c r="DX8" s="15">
        <f t="shared" si="1"/>
        <v>126</v>
      </c>
      <c r="DY8" s="15">
        <f t="shared" si="1"/>
        <v>127</v>
      </c>
      <c r="DZ8" s="15">
        <f t="shared" si="1"/>
        <v>128</v>
      </c>
      <c r="EA8" s="15">
        <f t="shared" si="1"/>
        <v>129</v>
      </c>
      <c r="EB8" s="15">
        <f t="shared" si="1"/>
        <v>130</v>
      </c>
      <c r="EC8" s="15">
        <f t="shared" ref="EC8:FF8" si="2">EB8+1</f>
        <v>131</v>
      </c>
      <c r="ED8" s="15">
        <f t="shared" si="2"/>
        <v>132</v>
      </c>
      <c r="EE8" s="15">
        <f t="shared" si="2"/>
        <v>133</v>
      </c>
      <c r="EF8" s="15">
        <f t="shared" si="2"/>
        <v>134</v>
      </c>
      <c r="EG8" s="15">
        <f t="shared" si="2"/>
        <v>135</v>
      </c>
      <c r="EH8" s="15">
        <f t="shared" si="2"/>
        <v>136</v>
      </c>
      <c r="EI8" s="15">
        <f t="shared" si="2"/>
        <v>137</v>
      </c>
      <c r="EJ8" s="15">
        <f t="shared" si="2"/>
        <v>138</v>
      </c>
      <c r="EK8" s="15">
        <f t="shared" si="2"/>
        <v>139</v>
      </c>
      <c r="EL8" s="15">
        <f t="shared" si="2"/>
        <v>140</v>
      </c>
      <c r="EM8" s="15">
        <f t="shared" si="2"/>
        <v>141</v>
      </c>
      <c r="EN8" s="15">
        <f t="shared" si="2"/>
        <v>142</v>
      </c>
      <c r="EO8" s="15">
        <f t="shared" si="2"/>
        <v>143</v>
      </c>
      <c r="EP8" s="15">
        <f t="shared" si="2"/>
        <v>144</v>
      </c>
      <c r="EQ8" s="15">
        <f t="shared" si="2"/>
        <v>145</v>
      </c>
      <c r="ER8" s="15">
        <f t="shared" si="2"/>
        <v>146</v>
      </c>
      <c r="ES8" s="15">
        <f t="shared" si="2"/>
        <v>147</v>
      </c>
      <c r="ET8" s="15">
        <f t="shared" si="2"/>
        <v>148</v>
      </c>
      <c r="EU8" s="15">
        <f t="shared" si="2"/>
        <v>149</v>
      </c>
      <c r="EV8" s="15">
        <f t="shared" si="2"/>
        <v>150</v>
      </c>
      <c r="EW8" s="15">
        <f t="shared" si="2"/>
        <v>151</v>
      </c>
      <c r="EX8" s="15">
        <f t="shared" si="2"/>
        <v>152</v>
      </c>
      <c r="EY8" s="15">
        <f t="shared" si="2"/>
        <v>153</v>
      </c>
      <c r="EZ8" s="15">
        <f t="shared" si="2"/>
        <v>154</v>
      </c>
      <c r="FA8" s="15">
        <f t="shared" si="2"/>
        <v>155</v>
      </c>
      <c r="FB8" s="15">
        <f t="shared" si="2"/>
        <v>156</v>
      </c>
      <c r="FC8" s="15">
        <f t="shared" si="2"/>
        <v>157</v>
      </c>
      <c r="FD8" s="15">
        <f t="shared" si="2"/>
        <v>158</v>
      </c>
      <c r="FE8" s="15">
        <f t="shared" si="2"/>
        <v>159</v>
      </c>
      <c r="FF8" s="15">
        <f t="shared" si="2"/>
        <v>160</v>
      </c>
      <c r="FG8" s="15"/>
      <c r="FH8" s="15"/>
      <c r="FI8" s="15"/>
      <c r="FJ8" s="15"/>
      <c r="FK8" s="15"/>
      <c r="FL8" s="15"/>
      <c r="FM8" s="15"/>
      <c r="FN8" s="15"/>
      <c r="FO8" s="15"/>
      <c r="FP8" s="15"/>
      <c r="FQ8" s="15"/>
      <c r="FR8" s="15"/>
      <c r="FS8" s="15"/>
      <c r="FT8" s="15"/>
      <c r="FU8" s="15"/>
      <c r="FV8" s="15"/>
      <c r="FW8" s="15"/>
      <c r="FX8" s="15"/>
      <c r="FY8" s="15"/>
      <c r="FZ8" s="15"/>
      <c r="GA8" s="15"/>
      <c r="GB8" s="15"/>
      <c r="GC8" s="15"/>
      <c r="GD8" s="15"/>
      <c r="GE8" s="15"/>
      <c r="GF8" s="15"/>
      <c r="GG8" s="15"/>
      <c r="GH8" s="15"/>
      <c r="GI8" s="15"/>
      <c r="GJ8" s="15"/>
      <c r="GK8" s="15"/>
      <c r="GL8" s="15"/>
      <c r="GM8" s="15"/>
      <c r="GN8" s="15"/>
      <c r="GO8" s="15"/>
      <c r="GP8" s="15"/>
      <c r="GQ8" s="15"/>
      <c r="GR8" s="15"/>
      <c r="GS8" s="15"/>
      <c r="GT8" s="15"/>
      <c r="GU8" s="15"/>
      <c r="GV8" s="15"/>
      <c r="GW8" s="15"/>
      <c r="GX8" s="15"/>
      <c r="GY8" s="15"/>
      <c r="GZ8" s="15"/>
      <c r="HA8" s="15"/>
      <c r="HB8" s="15"/>
      <c r="HC8" s="15"/>
      <c r="HD8" s="15"/>
      <c r="HE8" s="15"/>
      <c r="HF8" s="15"/>
      <c r="HG8" s="15"/>
      <c r="HH8" s="15"/>
      <c r="HI8" s="15"/>
      <c r="HJ8" s="15"/>
      <c r="HK8" s="15"/>
      <c r="HL8" s="15"/>
      <c r="HM8" s="15"/>
      <c r="HN8" s="15"/>
      <c r="HO8" s="15"/>
      <c r="HP8" s="15"/>
      <c r="HQ8" s="15"/>
      <c r="HR8" s="15"/>
      <c r="HS8" s="15"/>
      <c r="HT8" s="15"/>
      <c r="HU8" s="15"/>
      <c r="HV8" s="15"/>
      <c r="HW8" s="15"/>
      <c r="HX8" s="15"/>
      <c r="HY8" s="15"/>
      <c r="HZ8" s="16"/>
      <c r="IA8" s="16"/>
      <c r="IB8" s="16"/>
      <c r="IC8" s="16"/>
      <c r="ID8" s="16"/>
      <c r="IE8" s="16"/>
      <c r="IF8" s="16"/>
      <c r="IG8" s="16"/>
      <c r="IH8" s="16"/>
      <c r="II8" s="16"/>
      <c r="IJ8" s="16"/>
      <c r="IK8" s="16"/>
      <c r="IL8" s="16"/>
      <c r="IM8" s="16"/>
      <c r="IN8" s="16"/>
      <c r="IO8" s="16"/>
      <c r="IP8" s="16"/>
      <c r="IQ8" s="16"/>
      <c r="IR8" s="16"/>
      <c r="IS8" s="16"/>
      <c r="IT8" s="16"/>
      <c r="IU8" s="16"/>
      <c r="IV8" s="16"/>
      <c r="IW8" s="16"/>
      <c r="IX8" s="16"/>
      <c r="IY8" s="16"/>
      <c r="IZ8" s="16"/>
      <c r="JA8" s="16"/>
      <c r="JB8" s="16"/>
      <c r="JC8" s="16"/>
      <c r="JD8" s="16"/>
      <c r="JE8" s="16"/>
      <c r="JF8" s="16"/>
      <c r="JG8" s="16"/>
      <c r="JH8" s="16"/>
      <c r="JI8" s="16"/>
      <c r="JJ8" s="16"/>
      <c r="JK8" s="16"/>
      <c r="JL8" s="16"/>
      <c r="JM8" s="16"/>
      <c r="JN8" s="16"/>
      <c r="JO8" s="16"/>
      <c r="JP8" s="16"/>
      <c r="JQ8" s="16"/>
      <c r="JR8" s="16"/>
      <c r="JS8" s="16"/>
      <c r="JT8" s="16"/>
      <c r="JU8" s="16"/>
      <c r="JV8" s="16"/>
      <c r="JW8" s="16"/>
      <c r="JX8" s="16"/>
      <c r="JY8" s="16"/>
      <c r="JZ8" s="16"/>
      <c r="KA8" s="16"/>
      <c r="KB8" s="16"/>
      <c r="KC8" s="16"/>
      <c r="KD8" s="16"/>
      <c r="KE8" s="16"/>
      <c r="KF8" s="16"/>
      <c r="KG8" s="16"/>
      <c r="KH8" s="16"/>
      <c r="KI8" s="16"/>
      <c r="KJ8" s="16"/>
      <c r="KK8" s="16"/>
      <c r="KL8" s="16"/>
      <c r="KM8" s="16"/>
      <c r="KN8" s="16"/>
      <c r="KO8" s="16"/>
      <c r="KP8" s="16"/>
      <c r="KQ8" s="16"/>
      <c r="KR8" s="16"/>
      <c r="KS8" s="16"/>
      <c r="KT8" s="16"/>
      <c r="KU8" s="16"/>
      <c r="KV8" s="16"/>
      <c r="KW8" s="16"/>
      <c r="KX8" s="16"/>
      <c r="KY8" s="16"/>
      <c r="KZ8" s="16"/>
      <c r="LA8" s="16"/>
      <c r="LB8" s="16"/>
      <c r="LC8" s="16"/>
      <c r="LD8" s="16"/>
      <c r="LE8" s="16"/>
      <c r="LF8" s="16"/>
      <c r="LG8" s="16"/>
      <c r="LH8" s="16"/>
      <c r="LI8" s="16"/>
      <c r="LJ8" s="16"/>
      <c r="LK8" s="16"/>
      <c r="LL8" s="16"/>
      <c r="LM8" s="16"/>
      <c r="LN8" s="16"/>
      <c r="LO8" s="16"/>
      <c r="LP8" s="16"/>
      <c r="LQ8" s="16"/>
      <c r="LR8" s="16"/>
      <c r="LS8" s="16"/>
      <c r="LT8" s="16"/>
      <c r="LU8" s="16"/>
      <c r="LV8" s="16"/>
      <c r="LW8" s="16"/>
      <c r="LX8" s="16"/>
      <c r="LY8" s="16"/>
      <c r="LZ8" s="16"/>
      <c r="MA8" s="16"/>
      <c r="MB8" s="16"/>
      <c r="MC8" s="16"/>
      <c r="MD8" s="16"/>
      <c r="ME8" s="16"/>
      <c r="MF8" s="16"/>
      <c r="MG8" s="16"/>
      <c r="MH8" s="16"/>
      <c r="MI8" s="16"/>
      <c r="MJ8" s="16"/>
      <c r="MK8" s="16"/>
      <c r="ML8" s="16"/>
      <c r="MM8" s="16"/>
      <c r="MN8" s="16"/>
      <c r="MO8" s="16"/>
      <c r="MP8" s="16"/>
      <c r="MQ8" s="16"/>
      <c r="MR8" s="16"/>
      <c r="MS8" s="16"/>
      <c r="MT8" s="16"/>
      <c r="MU8" s="16"/>
      <c r="MV8" s="16"/>
      <c r="MW8" s="16"/>
      <c r="MX8" s="16"/>
    </row>
    <row r="9" spans="1:406" x14ac:dyDescent="0.25">
      <c r="B9" s="17" t="s">
        <v>13</v>
      </c>
      <c r="C9" s="18">
        <f>Data!E26</f>
        <v>0.33333333333333331</v>
      </c>
      <c r="D9" s="18">
        <f>Data!F26</f>
        <v>0.66666666666666663</v>
      </c>
      <c r="E9" s="18">
        <f>Data!G26</f>
        <v>1</v>
      </c>
      <c r="F9" s="18">
        <f>Data!H26</f>
        <v>1.3333333333333333</v>
      </c>
      <c r="G9" s="18">
        <f>Data!I26</f>
        <v>1.6666666666666665</v>
      </c>
      <c r="H9" s="18">
        <f>Data!J26</f>
        <v>1.9999999999999998</v>
      </c>
      <c r="I9" s="18">
        <f>Data!K26</f>
        <v>2.333333333333333</v>
      </c>
      <c r="J9" s="18">
        <f>Data!L26</f>
        <v>2.6666666666666665</v>
      </c>
      <c r="K9" s="18">
        <f>Data!M26</f>
        <v>3</v>
      </c>
      <c r="L9" s="18">
        <f>Data!N26</f>
        <v>3.3333333333333335</v>
      </c>
      <c r="M9" s="18">
        <f>Data!O26</f>
        <v>3.666666666666667</v>
      </c>
      <c r="N9" s="18">
        <f>Data!P26</f>
        <v>4</v>
      </c>
      <c r="O9" s="18">
        <f>Data!Q26</f>
        <v>4.333333333333333</v>
      </c>
      <c r="P9" s="18">
        <f>Data!R26</f>
        <v>4.6666666666666661</v>
      </c>
      <c r="Q9" s="18">
        <f>Data!S26</f>
        <v>4.9999999999999991</v>
      </c>
      <c r="R9" s="18">
        <f>Data!T26</f>
        <v>5.3333333333333321</v>
      </c>
      <c r="S9" s="18">
        <f>Data!U26</f>
        <v>5.6666666666666652</v>
      </c>
      <c r="T9" s="18">
        <f>Data!V26</f>
        <v>5.9999999999999982</v>
      </c>
      <c r="U9" s="18">
        <f>Data!W26</f>
        <v>6.3333333333333313</v>
      </c>
      <c r="V9" s="18">
        <f>Data!X26</f>
        <v>6.6666666666666643</v>
      </c>
      <c r="W9" s="18">
        <f>Data!Y26</f>
        <v>6.9999999999999973</v>
      </c>
      <c r="X9" s="18">
        <f>Data!Z26</f>
        <v>7.3333333333333304</v>
      </c>
      <c r="Y9" s="18">
        <f>Data!AA26</f>
        <v>7.6666666666666634</v>
      </c>
      <c r="Z9" s="18">
        <f>Data!AB26</f>
        <v>7.9999999999999964</v>
      </c>
      <c r="AA9" s="18">
        <f>Data!AC26</f>
        <v>8.3333333333333304</v>
      </c>
      <c r="AB9" s="18">
        <f>Data!AD26</f>
        <v>8.6666666666666643</v>
      </c>
      <c r="AC9" s="18">
        <f>Data!AE26</f>
        <v>8.9999999999999982</v>
      </c>
      <c r="AD9" s="18">
        <f>Data!AF26</f>
        <v>9.3333333333333321</v>
      </c>
      <c r="AE9" s="18">
        <f>Data!AG26</f>
        <v>9.6666666666666661</v>
      </c>
      <c r="AF9" s="18">
        <f>Data!AH26</f>
        <v>10</v>
      </c>
      <c r="AG9" s="18">
        <f>Data!AI26</f>
        <v>10.333333333333334</v>
      </c>
      <c r="AH9" s="18">
        <f>Data!AJ26</f>
        <v>10.666666666666668</v>
      </c>
      <c r="AI9" s="18">
        <f>Data!AK26</f>
        <v>11.000000000000002</v>
      </c>
      <c r="AJ9" s="18">
        <f>Data!AL26</f>
        <v>11.333333333333336</v>
      </c>
      <c r="AK9" s="18">
        <f>Data!AM26</f>
        <v>11.66666666666667</v>
      </c>
      <c r="AL9" s="18">
        <f>Data!AN26</f>
        <v>12.000000000000004</v>
      </c>
      <c r="AM9" s="18">
        <f>Data!AO26</f>
        <v>12.333333333333337</v>
      </c>
      <c r="AN9" s="18">
        <f>Data!AP26</f>
        <v>12.666666666666671</v>
      </c>
      <c r="AO9" s="18">
        <f>Data!AQ26</f>
        <v>13.000000000000005</v>
      </c>
      <c r="AP9" s="18">
        <f>Data!AR26</f>
        <v>13.333333333333339</v>
      </c>
      <c r="AQ9" s="18">
        <f>Data!AS26</f>
        <v>13.666666666666673</v>
      </c>
      <c r="AR9" s="18">
        <f>Data!AT26</f>
        <v>14.000000000000007</v>
      </c>
      <c r="AS9" s="18">
        <f>Data!AU26</f>
        <v>14.333333333333341</v>
      </c>
      <c r="AT9" s="18">
        <f>Data!AV26</f>
        <v>14.666666666666675</v>
      </c>
      <c r="AU9" s="18">
        <f>Data!AW26</f>
        <v>15.000000000000009</v>
      </c>
      <c r="AV9" s="18">
        <f>Data!AX26</f>
        <v>15.333333333333343</v>
      </c>
      <c r="AW9" s="18">
        <f>Data!AY26</f>
        <v>15.666666666666677</v>
      </c>
      <c r="AX9" s="18">
        <f>Data!AZ26</f>
        <v>16.000000000000011</v>
      </c>
      <c r="AY9" s="18">
        <f>Data!BA26</f>
        <v>16.333333333333343</v>
      </c>
      <c r="AZ9" s="18">
        <f>Data!BB26</f>
        <v>16.666666666666675</v>
      </c>
      <c r="BA9" s="18">
        <f>Data!BC26</f>
        <v>17.000000000000007</v>
      </c>
      <c r="BB9" s="18">
        <f>Data!BD26</f>
        <v>17.333333333333339</v>
      </c>
      <c r="BC9" s="18">
        <f>Data!BE26</f>
        <v>17.666666666666671</v>
      </c>
      <c r="BD9" s="18">
        <f>Data!BF26</f>
        <v>18.000000000000004</v>
      </c>
      <c r="BE9" s="18">
        <f>Data!BG26</f>
        <v>18.333333333333336</v>
      </c>
      <c r="BF9" s="18">
        <f>Data!BH26</f>
        <v>18.666666666666668</v>
      </c>
      <c r="BG9" s="18">
        <f>Data!BI26</f>
        <v>19</v>
      </c>
      <c r="BH9" s="18">
        <f>Data!BJ26</f>
        <v>19.333333333333332</v>
      </c>
      <c r="BI9" s="18">
        <f>Data!BK26</f>
        <v>19.666666666666664</v>
      </c>
      <c r="BJ9" s="18">
        <f>Data!BL26</f>
        <v>19.999999999999996</v>
      </c>
      <c r="BK9" s="18">
        <f>Data!BM26</f>
        <v>20.333333333333329</v>
      </c>
      <c r="BL9" s="18">
        <f>Data!BN26</f>
        <v>20.666666666666661</v>
      </c>
      <c r="BM9" s="18">
        <f>Data!BO26</f>
        <v>20.999999999999993</v>
      </c>
      <c r="BN9" s="18">
        <f>Data!BP26</f>
        <v>21.333333333333325</v>
      </c>
      <c r="BO9" s="18">
        <f>Data!BQ26</f>
        <v>21.666666666666657</v>
      </c>
      <c r="BP9" s="18">
        <f>Data!BR26</f>
        <v>21.999999999999989</v>
      </c>
      <c r="BQ9" s="18">
        <f>Data!BS26</f>
        <v>22.333333333333321</v>
      </c>
      <c r="BR9" s="18">
        <f>Data!BT26</f>
        <v>22.666666666666654</v>
      </c>
      <c r="BS9" s="18">
        <f>Data!BU26</f>
        <v>22.999999999999986</v>
      </c>
      <c r="BT9" s="18">
        <f>Data!BV26</f>
        <v>23.333333333333318</v>
      </c>
      <c r="BU9" s="18">
        <f>Data!BW26</f>
        <v>23.66666666666665</v>
      </c>
      <c r="BV9" s="18">
        <f>Data!BX26</f>
        <v>23.999999999999982</v>
      </c>
      <c r="BW9" s="18">
        <f>Data!BY26</f>
        <v>24.333333333333314</v>
      </c>
      <c r="BX9" s="18">
        <f>Data!BZ26</f>
        <v>24.666666666666647</v>
      </c>
      <c r="BY9" s="18">
        <f>Data!CA26</f>
        <v>24.999999999999979</v>
      </c>
      <c r="BZ9" s="18">
        <f>Data!CB26</f>
        <v>25.333333333333311</v>
      </c>
      <c r="CA9" s="18">
        <f>Data!CC26</f>
        <v>25.666666666666643</v>
      </c>
      <c r="CB9" s="18">
        <f>Data!CD26</f>
        <v>25.999999999999975</v>
      </c>
      <c r="CC9" s="18">
        <f>Data!CE26</f>
        <v>26.333333333333307</v>
      </c>
      <c r="CD9" s="18">
        <f>Data!CF26</f>
        <v>26.666666666666639</v>
      </c>
      <c r="CE9" s="18">
        <f>Data!CG26</f>
        <v>26.999999999999972</v>
      </c>
      <c r="CF9" s="18">
        <f>Data!CH26</f>
        <v>27.333333333333304</v>
      </c>
      <c r="CG9" s="18">
        <f>Data!CI26</f>
        <v>27.666666666666636</v>
      </c>
      <c r="CH9" s="18">
        <f>Data!CJ26</f>
        <v>27.999999999999968</v>
      </c>
      <c r="CI9" s="18">
        <f>Data!CK26</f>
        <v>28.3333333333333</v>
      </c>
      <c r="CJ9" s="18">
        <f>Data!CL26</f>
        <v>28.666666666666632</v>
      </c>
      <c r="CK9" s="18">
        <f>Data!CM26</f>
        <v>28.999999999999964</v>
      </c>
      <c r="CL9" s="18">
        <f>Data!CN26</f>
        <v>29.333333333333297</v>
      </c>
      <c r="CM9" s="18">
        <f>Data!CO26</f>
        <v>29.666666666666629</v>
      </c>
      <c r="CN9" s="18">
        <f>Data!CP26</f>
        <v>29.999999999999961</v>
      </c>
      <c r="CO9" s="18">
        <f>Data!CQ26</f>
        <v>30.333333333333293</v>
      </c>
      <c r="CP9" s="18">
        <f>Data!CR26</f>
        <v>30.666666666666625</v>
      </c>
      <c r="CQ9" s="18">
        <f>Data!CS26</f>
        <v>30.999999999999957</v>
      </c>
      <c r="CR9" s="18">
        <f>Data!CT26</f>
        <v>31.33333333333329</v>
      </c>
      <c r="CS9" s="18">
        <f>Data!CU26</f>
        <v>31.666666666666622</v>
      </c>
      <c r="CT9" s="18">
        <f>Data!CV26</f>
        <v>31.999999999999954</v>
      </c>
      <c r="CU9" s="18">
        <f>Data!CW26</f>
        <v>32.333333333333286</v>
      </c>
      <c r="CV9" s="18">
        <f>Data!CX26</f>
        <v>32.666666666666622</v>
      </c>
      <c r="CW9" s="18">
        <f>Data!CY26</f>
        <v>32.999999999999957</v>
      </c>
      <c r="CX9" s="18">
        <f>Data!CZ26</f>
        <v>33.333333333333293</v>
      </c>
      <c r="CY9" s="18">
        <f>Data!DA26</f>
        <v>33.666666666666629</v>
      </c>
      <c r="CZ9" s="18">
        <f>Data!DB26</f>
        <v>33.999999999999964</v>
      </c>
      <c r="DA9" s="18">
        <f>Data!DC26</f>
        <v>34.3333333333333</v>
      </c>
      <c r="DB9" s="18">
        <f>Data!DD26</f>
        <v>34.666666666666636</v>
      </c>
      <c r="DC9" s="18">
        <f>Data!DE26</f>
        <v>34.999999999999972</v>
      </c>
      <c r="DD9" s="18">
        <f>Data!DF26</f>
        <v>35.333333333333307</v>
      </c>
      <c r="DE9" s="18">
        <f>Data!DG26</f>
        <v>35.666666666666643</v>
      </c>
      <c r="DF9" s="18">
        <f>Data!DH26</f>
        <v>35.999999999999979</v>
      </c>
      <c r="DG9" s="18">
        <f>Data!DI26</f>
        <v>36.333333333333314</v>
      </c>
      <c r="DH9" s="18">
        <f>Data!DJ26</f>
        <v>36.66666666666665</v>
      </c>
      <c r="DI9" s="18">
        <f>Data!DK26</f>
        <v>36.999999999999986</v>
      </c>
      <c r="DJ9" s="18">
        <f>Data!DL26</f>
        <v>37.333333333333321</v>
      </c>
      <c r="DK9" s="18">
        <f>Data!DM26</f>
        <v>37.666666666666657</v>
      </c>
      <c r="DL9" s="18">
        <f>Data!DN26</f>
        <v>37.999999999999993</v>
      </c>
      <c r="DM9" s="18">
        <f>Data!DO26</f>
        <v>38.333333333333329</v>
      </c>
      <c r="DN9" s="18">
        <f>Data!DP26</f>
        <v>38.666666666666664</v>
      </c>
      <c r="DO9" s="18">
        <f>Data!DQ26</f>
        <v>39</v>
      </c>
      <c r="DP9" s="18">
        <f>Data!DR26</f>
        <v>39.333333333333336</v>
      </c>
      <c r="DQ9" s="18">
        <f>Data!DS26</f>
        <v>39.666666666666671</v>
      </c>
      <c r="DR9" s="18">
        <f>Data!DT26</f>
        <v>40.000000000000007</v>
      </c>
      <c r="DS9" s="18">
        <f>Data!DU26</f>
        <v>40.333333333333343</v>
      </c>
      <c r="DT9" s="18">
        <f>Data!DV26</f>
        <v>40.666666666666679</v>
      </c>
      <c r="DU9" s="18">
        <f>Data!DW26</f>
        <v>41.000000000000014</v>
      </c>
      <c r="DV9" s="18">
        <f>Data!DX26</f>
        <v>41.33333333333335</v>
      </c>
      <c r="DW9" s="18">
        <f>Data!DY26</f>
        <v>41.666666666666686</v>
      </c>
      <c r="DX9" s="18">
        <f>Data!DZ26</f>
        <v>42.000000000000021</v>
      </c>
      <c r="DY9" s="18">
        <f>Data!EA26</f>
        <v>42.333333333333357</v>
      </c>
      <c r="DZ9" s="18">
        <f>Data!EB26</f>
        <v>42.666666666666693</v>
      </c>
      <c r="EA9" s="18">
        <f>Data!EC26</f>
        <v>43.000000000000028</v>
      </c>
      <c r="EB9" s="18">
        <f>Data!ED26</f>
        <v>43.333333333333364</v>
      </c>
      <c r="EC9" s="18">
        <f>Data!EE26</f>
        <v>43.6666666666667</v>
      </c>
      <c r="ED9" s="18">
        <f>Data!EF26</f>
        <v>44.000000000000036</v>
      </c>
      <c r="EE9" s="18">
        <f>Data!EG26</f>
        <v>44.333333333333371</v>
      </c>
      <c r="EF9" s="18">
        <f>Data!EH26</f>
        <v>44.666666666666707</v>
      </c>
      <c r="EG9" s="18">
        <f>Data!EI26</f>
        <v>45.000000000000043</v>
      </c>
      <c r="EH9" s="18">
        <f>Data!EJ26</f>
        <v>45.333333333333378</v>
      </c>
      <c r="EI9" s="18">
        <f>Data!EK26</f>
        <v>45.666666666666714</v>
      </c>
      <c r="EJ9" s="18">
        <f>Data!EL26</f>
        <v>46.00000000000005</v>
      </c>
      <c r="EK9" s="18">
        <f>Data!EM26</f>
        <v>46.333333333333385</v>
      </c>
      <c r="EL9" s="18">
        <f>Data!EN26</f>
        <v>46.666666666666721</v>
      </c>
      <c r="EM9" s="18">
        <f>Data!EO26</f>
        <v>47.000000000000057</v>
      </c>
      <c r="EN9" s="18">
        <f>Data!EP26</f>
        <v>47.333333333333393</v>
      </c>
      <c r="EO9" s="18">
        <f>Data!EQ26</f>
        <v>47.666666666666728</v>
      </c>
      <c r="EP9" s="18">
        <f>Data!ER26</f>
        <v>48.000000000000064</v>
      </c>
      <c r="EQ9" s="18">
        <f>Data!ES26</f>
        <v>48.3333333333334</v>
      </c>
      <c r="ER9" s="18">
        <f>Data!ET26</f>
        <v>48.666666666666735</v>
      </c>
      <c r="ES9" s="18">
        <f>Data!EU26</f>
        <v>49.000000000000071</v>
      </c>
      <c r="ET9" s="18">
        <f>Data!EV26</f>
        <v>49.333333333333407</v>
      </c>
      <c r="EU9" s="18">
        <f>Data!EW26</f>
        <v>49.666666666666742</v>
      </c>
      <c r="EV9" s="18">
        <f>Data!EX26</f>
        <v>50.000000000000078</v>
      </c>
      <c r="EW9" s="18">
        <f>Data!EY26</f>
        <v>50.333333333333414</v>
      </c>
      <c r="EX9" s="18">
        <f>Data!EZ26</f>
        <v>50.66666666666675</v>
      </c>
      <c r="EY9" s="18">
        <f>Data!FA26</f>
        <v>51.000000000000085</v>
      </c>
      <c r="EZ9" s="18">
        <f>Data!FB26</f>
        <v>51.333333333333421</v>
      </c>
      <c r="FA9" s="18">
        <f>Data!FC26</f>
        <v>51.666666666666757</v>
      </c>
      <c r="FB9" s="18">
        <f>Data!FD26</f>
        <v>52.000000000000092</v>
      </c>
      <c r="FC9" s="18">
        <f>Data!FE26</f>
        <v>52.333333333333428</v>
      </c>
      <c r="FD9" s="18">
        <f>Data!FF26</f>
        <v>52.666666666666764</v>
      </c>
      <c r="FE9" s="18">
        <f>Data!FG26</f>
        <v>53.000000000000099</v>
      </c>
      <c r="FF9" s="18">
        <f>Data!FH26</f>
        <v>53.333333333333435</v>
      </c>
      <c r="FG9" s="18"/>
      <c r="FH9" s="18"/>
      <c r="FI9" s="18"/>
      <c r="FJ9" s="18"/>
      <c r="FK9" s="18"/>
      <c r="FL9" s="18"/>
      <c r="FM9" s="18"/>
      <c r="FN9" s="18"/>
      <c r="FO9" s="18"/>
      <c r="FP9" s="18"/>
      <c r="FQ9" s="18"/>
      <c r="FR9" s="18"/>
      <c r="FS9" s="18"/>
      <c r="FT9" s="18"/>
      <c r="FU9" s="18"/>
      <c r="FV9" s="18"/>
      <c r="FW9" s="18"/>
      <c r="FX9" s="18"/>
      <c r="FY9" s="18"/>
      <c r="FZ9" s="18"/>
      <c r="GA9" s="18"/>
      <c r="GB9" s="18"/>
      <c r="GC9" s="18"/>
      <c r="GD9" s="18"/>
      <c r="GE9" s="18"/>
      <c r="GF9" s="18"/>
      <c r="GG9" s="18"/>
      <c r="GH9" s="18"/>
      <c r="GI9" s="18"/>
      <c r="GJ9" s="18"/>
      <c r="GK9" s="18"/>
      <c r="GL9" s="18"/>
      <c r="GM9" s="18"/>
      <c r="GN9" s="18"/>
      <c r="GO9" s="18"/>
      <c r="GP9" s="18"/>
      <c r="GQ9" s="18"/>
      <c r="GR9" s="18"/>
      <c r="GS9" s="18"/>
      <c r="GT9" s="18"/>
      <c r="GU9" s="18"/>
      <c r="GV9" s="18"/>
      <c r="GW9" s="18"/>
      <c r="GX9" s="18"/>
      <c r="GY9" s="18"/>
      <c r="GZ9" s="18"/>
      <c r="HA9" s="18"/>
      <c r="HB9" s="18"/>
      <c r="HC9" s="18"/>
      <c r="HD9" s="18"/>
      <c r="HE9" s="18"/>
      <c r="HF9" s="18"/>
      <c r="HG9" s="18"/>
      <c r="HH9" s="18"/>
      <c r="HI9" s="18"/>
      <c r="HJ9" s="18"/>
      <c r="HK9" s="18"/>
      <c r="HL9" s="18"/>
      <c r="HM9" s="18"/>
      <c r="HN9" s="18"/>
      <c r="HO9" s="18"/>
      <c r="HP9" s="18"/>
      <c r="HQ9" s="18"/>
      <c r="HR9" s="18"/>
      <c r="HS9" s="18"/>
      <c r="HT9" s="18"/>
      <c r="HU9" s="18"/>
      <c r="HV9" s="18"/>
      <c r="HW9" s="18"/>
      <c r="HX9" s="18"/>
      <c r="HY9" s="18"/>
      <c r="HZ9" s="19"/>
      <c r="IA9" s="19"/>
      <c r="IB9" s="19"/>
      <c r="IC9" s="19"/>
      <c r="ID9" s="19"/>
      <c r="IE9" s="19"/>
      <c r="IF9" s="19"/>
      <c r="IG9" s="19"/>
      <c r="IH9" s="19"/>
      <c r="II9" s="19"/>
      <c r="IJ9" s="19"/>
      <c r="IK9" s="19"/>
      <c r="IL9" s="19"/>
      <c r="IM9" s="19"/>
      <c r="IN9" s="19"/>
      <c r="IO9" s="19"/>
      <c r="IP9" s="19"/>
      <c r="IQ9" s="19"/>
      <c r="IR9" s="19"/>
      <c r="IS9" s="19"/>
      <c r="IT9" s="19"/>
      <c r="IU9" s="19"/>
      <c r="IV9" s="19"/>
      <c r="IW9" s="19"/>
      <c r="IX9" s="19"/>
      <c r="IY9" s="19"/>
      <c r="IZ9" s="19"/>
      <c r="JA9" s="19"/>
      <c r="JB9" s="19"/>
      <c r="JC9" s="19"/>
      <c r="JD9" s="19"/>
      <c r="JE9" s="19"/>
      <c r="JF9" s="19"/>
      <c r="JG9" s="19"/>
      <c r="JH9" s="19"/>
      <c r="JI9" s="19"/>
      <c r="JJ9" s="19"/>
      <c r="JK9" s="19"/>
      <c r="JL9" s="19"/>
      <c r="JM9" s="19"/>
      <c r="JN9" s="19"/>
      <c r="JO9" s="19"/>
      <c r="JP9" s="19"/>
      <c r="JQ9" s="19"/>
      <c r="JR9" s="19"/>
      <c r="JS9" s="19"/>
      <c r="JT9" s="19"/>
      <c r="JU9" s="19"/>
      <c r="JV9" s="19"/>
      <c r="JW9" s="19"/>
      <c r="JX9" s="19"/>
      <c r="JY9" s="19"/>
      <c r="JZ9" s="19"/>
      <c r="KA9" s="19"/>
      <c r="KB9" s="19"/>
      <c r="KC9" s="19"/>
      <c r="KD9" s="19"/>
      <c r="KE9" s="19"/>
      <c r="KF9" s="19"/>
      <c r="KG9" s="19"/>
      <c r="KH9" s="19"/>
      <c r="KI9" s="19"/>
      <c r="KJ9" s="19"/>
      <c r="KK9" s="19"/>
      <c r="KL9" s="19"/>
      <c r="KM9" s="19"/>
      <c r="KN9" s="19"/>
      <c r="KO9" s="19"/>
      <c r="KP9" s="19"/>
      <c r="KQ9" s="19"/>
      <c r="KR9" s="19"/>
      <c r="KS9" s="19"/>
      <c r="KT9" s="19"/>
      <c r="KU9" s="19"/>
      <c r="KV9" s="19"/>
      <c r="KW9" s="19"/>
      <c r="KX9" s="19"/>
      <c r="KY9" s="19"/>
      <c r="KZ9" s="19"/>
      <c r="LA9" s="19"/>
      <c r="LB9" s="19"/>
      <c r="LC9" s="19"/>
      <c r="LD9" s="19"/>
      <c r="LE9" s="19"/>
      <c r="LF9" s="19"/>
      <c r="LG9" s="19"/>
      <c r="LH9" s="19"/>
      <c r="LI9" s="19"/>
      <c r="LJ9" s="19"/>
      <c r="LK9" s="19"/>
      <c r="LL9" s="19"/>
      <c r="LM9" s="19"/>
      <c r="LN9" s="19"/>
      <c r="LO9" s="19"/>
      <c r="LP9" s="19"/>
      <c r="LQ9" s="19"/>
      <c r="LR9" s="19"/>
      <c r="LS9" s="19"/>
      <c r="LT9" s="19"/>
      <c r="LU9" s="19"/>
      <c r="LV9" s="19"/>
      <c r="LW9" s="19"/>
      <c r="LX9" s="19"/>
      <c r="LY9" s="19"/>
      <c r="LZ9" s="19"/>
      <c r="MA9" s="19"/>
      <c r="MB9" s="19"/>
      <c r="MC9" s="19"/>
      <c r="MD9" s="19"/>
      <c r="ME9" s="19"/>
      <c r="MF9" s="19"/>
      <c r="MG9" s="19"/>
      <c r="MH9" s="19"/>
      <c r="MI9" s="19"/>
      <c r="MJ9" s="19"/>
      <c r="MK9" s="19"/>
      <c r="ML9" s="19"/>
      <c r="MM9" s="19"/>
      <c r="MN9" s="19"/>
      <c r="MO9" s="19"/>
      <c r="MP9" s="19"/>
      <c r="MQ9" s="19"/>
      <c r="MR9" s="19"/>
      <c r="MS9" s="19"/>
      <c r="MT9" s="19"/>
      <c r="MU9" s="19"/>
      <c r="MV9" s="19"/>
      <c r="MW9" s="19"/>
      <c r="MX9" s="19"/>
      <c r="MY9" s="20"/>
      <c r="MZ9" s="20"/>
      <c r="NA9" s="20"/>
      <c r="NB9" s="20"/>
      <c r="NC9" s="20"/>
      <c r="ND9" s="20"/>
      <c r="NE9" s="20"/>
      <c r="NF9" s="20"/>
      <c r="NG9" s="20"/>
      <c r="NH9" s="20"/>
      <c r="NI9" s="20"/>
      <c r="NJ9" s="20"/>
      <c r="NK9" s="20"/>
      <c r="NL9" s="20"/>
      <c r="NM9" s="20"/>
      <c r="NN9" s="20"/>
      <c r="NO9" s="20"/>
      <c r="NP9" s="20"/>
      <c r="NQ9" s="20"/>
      <c r="NR9" s="20"/>
      <c r="NS9" s="20"/>
      <c r="NT9" s="20"/>
      <c r="NU9" s="20"/>
      <c r="NV9" s="20"/>
      <c r="NW9" s="20"/>
      <c r="NX9" s="20"/>
      <c r="NY9" s="20"/>
      <c r="NZ9" s="20"/>
      <c r="OA9" s="20"/>
      <c r="OB9" s="20"/>
      <c r="OC9" s="20"/>
      <c r="OD9" s="20"/>
      <c r="OE9" s="20"/>
      <c r="OF9" s="20"/>
      <c r="OG9" s="20"/>
      <c r="OH9" s="20"/>
      <c r="OI9" s="20"/>
      <c r="OJ9" s="20"/>
      <c r="OK9" s="20"/>
      <c r="OL9" s="20"/>
      <c r="OM9" s="20"/>
      <c r="ON9" s="20"/>
      <c r="OO9" s="20"/>
      <c r="OP9" s="20"/>
    </row>
    <row r="10" spans="1:406" hidden="1" x14ac:dyDescent="0.25"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21"/>
      <c r="BL10" s="21"/>
      <c r="BM10" s="21"/>
      <c r="BN10" s="21"/>
      <c r="BO10" s="21"/>
      <c r="BP10" s="21"/>
      <c r="BQ10" s="21"/>
      <c r="BR10" s="21"/>
      <c r="BS10" s="21"/>
      <c r="BT10" s="21"/>
      <c r="BU10" s="21"/>
      <c r="BV10" s="21"/>
      <c r="BW10" s="21"/>
      <c r="BX10" s="21"/>
      <c r="BY10" s="21"/>
      <c r="BZ10" s="21"/>
      <c r="CA10" s="21"/>
      <c r="CB10" s="21"/>
      <c r="CC10" s="21"/>
      <c r="CD10" s="21"/>
      <c r="CE10" s="21"/>
      <c r="CF10" s="21"/>
      <c r="CG10" s="21"/>
      <c r="CH10" s="21"/>
      <c r="CI10" s="21"/>
      <c r="CJ10" s="21"/>
      <c r="CK10" s="21"/>
      <c r="CL10" s="21"/>
      <c r="CM10" s="21"/>
      <c r="CN10" s="21"/>
      <c r="CO10" s="21"/>
      <c r="CP10" s="21"/>
      <c r="CQ10" s="21"/>
      <c r="CR10" s="21"/>
      <c r="CS10" s="21"/>
      <c r="CT10" s="21"/>
      <c r="CU10" s="21"/>
      <c r="CV10" s="21"/>
      <c r="CW10" s="21"/>
      <c r="CX10" s="21"/>
      <c r="CY10" s="21"/>
      <c r="CZ10" s="21"/>
      <c r="DA10" s="21"/>
      <c r="DB10" s="21"/>
      <c r="DC10" s="21"/>
      <c r="DD10" s="21"/>
      <c r="DE10" s="21"/>
      <c r="DF10" s="21"/>
      <c r="DG10" s="21"/>
      <c r="DH10" s="21"/>
      <c r="DI10" s="21"/>
      <c r="DJ10" s="21"/>
      <c r="DK10" s="21"/>
      <c r="DL10" s="21"/>
      <c r="DM10" s="21"/>
      <c r="DN10" s="21"/>
      <c r="DO10" s="21"/>
      <c r="DP10" s="21"/>
      <c r="DQ10" s="21"/>
      <c r="DR10" s="21"/>
      <c r="DS10" s="21"/>
      <c r="DT10" s="21"/>
      <c r="DU10" s="21"/>
      <c r="DV10" s="21"/>
      <c r="DW10" s="21"/>
      <c r="DX10" s="21"/>
      <c r="DY10" s="21"/>
      <c r="DZ10" s="21"/>
      <c r="EA10" s="21"/>
      <c r="EB10" s="21"/>
      <c r="EC10" s="21"/>
      <c r="ED10" s="21"/>
      <c r="EE10" s="21"/>
      <c r="EF10" s="21"/>
      <c r="EG10" s="21"/>
      <c r="EH10" s="21"/>
      <c r="EI10" s="21"/>
      <c r="EJ10" s="21"/>
      <c r="EK10" s="21"/>
      <c r="EL10" s="21"/>
      <c r="EM10" s="21"/>
      <c r="EN10" s="21"/>
      <c r="EO10" s="21"/>
      <c r="EP10" s="21"/>
      <c r="EQ10" s="21"/>
      <c r="ER10" s="21"/>
      <c r="ES10" s="21"/>
      <c r="ET10" s="21"/>
      <c r="EU10" s="21"/>
      <c r="EV10" s="21"/>
      <c r="EW10" s="21"/>
      <c r="EX10" s="21"/>
      <c r="EY10" s="21"/>
      <c r="EZ10" s="21"/>
      <c r="FA10" s="21"/>
      <c r="FB10" s="21"/>
      <c r="FC10" s="21"/>
      <c r="FD10" s="21"/>
      <c r="FE10" s="21"/>
      <c r="FF10" s="21"/>
      <c r="FG10" s="21"/>
      <c r="FH10" s="21"/>
      <c r="FI10" s="21"/>
      <c r="FJ10" s="21"/>
      <c r="FK10" s="21"/>
      <c r="FL10" s="21"/>
      <c r="FM10" s="21"/>
      <c r="FN10" s="21"/>
      <c r="FO10" s="21"/>
      <c r="FP10" s="21"/>
      <c r="FQ10" s="21"/>
      <c r="FR10" s="21"/>
      <c r="FS10" s="21"/>
      <c r="FT10" s="21"/>
      <c r="FU10" s="21"/>
      <c r="FV10" s="21"/>
      <c r="FW10" s="21"/>
      <c r="FX10" s="21"/>
      <c r="FY10" s="21"/>
      <c r="FZ10" s="21"/>
      <c r="GA10" s="21"/>
      <c r="GB10" s="21"/>
      <c r="GC10" s="21"/>
      <c r="GD10" s="21"/>
      <c r="GE10" s="21"/>
      <c r="GF10" s="21"/>
      <c r="GG10" s="21"/>
      <c r="GH10" s="21"/>
      <c r="GI10" s="21"/>
      <c r="GJ10" s="21"/>
      <c r="GK10" s="21"/>
      <c r="GL10" s="21"/>
      <c r="GM10" s="21"/>
      <c r="GN10" s="21"/>
      <c r="GO10" s="21"/>
      <c r="GP10" s="21"/>
      <c r="GQ10" s="21"/>
      <c r="GR10" s="21"/>
      <c r="GS10" s="21"/>
      <c r="GT10" s="21"/>
      <c r="GU10" s="21"/>
      <c r="GV10" s="21"/>
      <c r="GW10" s="21"/>
      <c r="GX10" s="21"/>
      <c r="GY10" s="21"/>
      <c r="GZ10" s="21"/>
      <c r="HA10" s="21"/>
      <c r="HB10" s="21"/>
      <c r="HC10" s="21"/>
      <c r="HD10" s="21"/>
      <c r="HE10" s="21"/>
      <c r="HF10" s="21"/>
      <c r="HG10" s="21"/>
      <c r="HH10" s="21"/>
      <c r="HI10" s="21"/>
      <c r="HJ10" s="21"/>
      <c r="HK10" s="21"/>
      <c r="HL10" s="21"/>
      <c r="HM10" s="21"/>
      <c r="HN10" s="21"/>
      <c r="HO10" s="21"/>
      <c r="HP10" s="21"/>
      <c r="HQ10" s="21"/>
      <c r="HR10" s="21"/>
      <c r="HS10" s="21"/>
      <c r="HT10" s="21"/>
      <c r="HU10" s="21"/>
      <c r="HV10" s="21"/>
      <c r="HW10" s="21"/>
      <c r="HX10" s="21"/>
      <c r="HY10" s="21"/>
      <c r="HZ10" s="17"/>
      <c r="IA10" s="17"/>
      <c r="IB10" s="17"/>
      <c r="IC10" s="17"/>
      <c r="ID10" s="17"/>
      <c r="IE10" s="17"/>
      <c r="IF10" s="17"/>
      <c r="IG10" s="17"/>
      <c r="IH10" s="17"/>
      <c r="II10" s="17"/>
      <c r="IJ10" s="17"/>
      <c r="IK10" s="17"/>
      <c r="IL10" s="17"/>
      <c r="IM10" s="17"/>
      <c r="IN10" s="17"/>
      <c r="IO10" s="17"/>
      <c r="IP10" s="17"/>
      <c r="IQ10" s="17"/>
      <c r="IR10" s="17"/>
      <c r="IS10" s="17"/>
      <c r="IT10" s="17"/>
      <c r="IU10" s="17"/>
      <c r="IV10" s="17"/>
      <c r="IW10" s="17"/>
      <c r="IX10" s="17"/>
      <c r="IY10" s="17"/>
      <c r="IZ10" s="17"/>
      <c r="JA10" s="17"/>
      <c r="JB10" s="17"/>
      <c r="JC10" s="17"/>
      <c r="JD10" s="17"/>
      <c r="JE10" s="17"/>
      <c r="JF10" s="17"/>
      <c r="JG10" s="17"/>
      <c r="JH10" s="17"/>
      <c r="JI10" s="17"/>
      <c r="JJ10" s="17"/>
      <c r="JK10" s="17"/>
      <c r="JL10" s="17"/>
      <c r="JM10" s="17"/>
      <c r="JN10" s="17"/>
      <c r="JO10" s="17"/>
      <c r="JP10" s="17"/>
      <c r="JQ10" s="17"/>
      <c r="JR10" s="17"/>
      <c r="JS10" s="17"/>
      <c r="JT10" s="17"/>
      <c r="JU10" s="17"/>
      <c r="JV10" s="17"/>
      <c r="JW10" s="17"/>
      <c r="JX10" s="17"/>
      <c r="JY10" s="17"/>
      <c r="JZ10" s="17"/>
      <c r="KA10" s="17"/>
      <c r="KB10" s="17"/>
      <c r="KC10" s="17"/>
      <c r="KD10" s="17"/>
      <c r="KE10" s="17"/>
      <c r="KF10" s="17"/>
      <c r="KG10" s="17"/>
      <c r="KH10" s="17"/>
      <c r="KI10" s="17"/>
      <c r="KJ10" s="17"/>
      <c r="KK10" s="17"/>
      <c r="KL10" s="17"/>
      <c r="KM10" s="17"/>
      <c r="KN10" s="17"/>
      <c r="KO10" s="17"/>
      <c r="KP10" s="17"/>
      <c r="KQ10" s="17"/>
      <c r="KR10" s="17"/>
      <c r="KS10" s="17"/>
      <c r="KT10" s="17"/>
      <c r="KU10" s="17"/>
      <c r="KV10" s="17"/>
      <c r="KW10" s="17"/>
      <c r="KX10" s="17"/>
      <c r="KY10" s="17"/>
      <c r="KZ10" s="17"/>
      <c r="LA10" s="17"/>
      <c r="LB10" s="17"/>
      <c r="LC10" s="17"/>
      <c r="LD10" s="17"/>
      <c r="LE10" s="17"/>
      <c r="LF10" s="17"/>
      <c r="LG10" s="17"/>
      <c r="LH10" s="17"/>
      <c r="LI10" s="17"/>
      <c r="LJ10" s="17"/>
      <c r="LK10" s="17"/>
      <c r="LL10" s="17"/>
      <c r="LM10" s="17"/>
      <c r="LN10" s="17"/>
      <c r="LO10" s="17"/>
      <c r="LP10" s="17"/>
      <c r="LQ10" s="17"/>
      <c r="LR10" s="17"/>
      <c r="LS10" s="17"/>
      <c r="LT10" s="17"/>
      <c r="LU10" s="17"/>
      <c r="LV10" s="17"/>
      <c r="LW10" s="17"/>
      <c r="LX10" s="17"/>
      <c r="LY10" s="17"/>
      <c r="LZ10" s="17"/>
      <c r="MA10" s="17"/>
      <c r="MB10" s="17"/>
      <c r="MC10" s="17"/>
      <c r="MD10" s="17"/>
      <c r="ME10" s="17"/>
      <c r="MF10" s="17"/>
      <c r="MG10" s="17"/>
      <c r="MH10" s="17"/>
      <c r="MI10" s="17"/>
      <c r="MJ10" s="17"/>
      <c r="MK10" s="17"/>
      <c r="ML10" s="17"/>
      <c r="MM10" s="17"/>
      <c r="MN10" s="17"/>
      <c r="MO10" s="17"/>
      <c r="MP10" s="17"/>
      <c r="MQ10" s="17"/>
      <c r="MR10" s="17"/>
      <c r="MS10" s="17"/>
      <c r="MT10" s="17"/>
      <c r="MU10" s="17"/>
      <c r="MV10" s="17"/>
      <c r="MW10" s="17"/>
      <c r="MX10" s="17"/>
    </row>
    <row r="11" spans="1:406" hidden="1" x14ac:dyDescent="0.25">
      <c r="HZ11" s="17"/>
      <c r="IA11" s="17"/>
      <c r="IB11" s="17"/>
      <c r="IC11" s="17"/>
      <c r="ID11" s="17"/>
      <c r="IE11" s="17"/>
      <c r="IF11" s="17"/>
      <c r="IG11" s="17"/>
      <c r="IH11" s="17"/>
      <c r="II11" s="17"/>
      <c r="IJ11" s="17"/>
      <c r="IK11" s="17"/>
      <c r="IL11" s="17"/>
      <c r="IM11" s="17"/>
      <c r="IN11" s="17"/>
      <c r="IO11" s="17"/>
      <c r="IP11" s="17"/>
      <c r="IQ11" s="17"/>
      <c r="IR11" s="17"/>
      <c r="IS11" s="17"/>
      <c r="IT11" s="17"/>
      <c r="IU11" s="17"/>
      <c r="IV11" s="17"/>
      <c r="IW11" s="17"/>
      <c r="IX11" s="17"/>
      <c r="IY11" s="17"/>
      <c r="IZ11" s="17"/>
      <c r="JA11" s="17"/>
      <c r="JB11" s="17"/>
      <c r="JC11" s="17"/>
      <c r="JD11" s="17"/>
      <c r="JE11" s="17"/>
      <c r="JF11" s="17"/>
      <c r="JG11" s="17"/>
      <c r="JH11" s="17"/>
      <c r="JI11" s="17"/>
      <c r="JJ11" s="17"/>
      <c r="JK11" s="17"/>
      <c r="JL11" s="17"/>
      <c r="JM11" s="17"/>
      <c r="JN11" s="17"/>
      <c r="JO11" s="17"/>
      <c r="JP11" s="17"/>
      <c r="JQ11" s="17"/>
      <c r="JR11" s="17"/>
      <c r="JS11" s="17"/>
      <c r="JT11" s="17"/>
      <c r="JU11" s="17"/>
      <c r="JV11" s="17"/>
      <c r="JW11" s="17"/>
      <c r="JX11" s="17"/>
      <c r="JY11" s="17"/>
      <c r="JZ11" s="17"/>
      <c r="KA11" s="17"/>
      <c r="KB11" s="17"/>
      <c r="KC11" s="17"/>
      <c r="KD11" s="17"/>
      <c r="KE11" s="17"/>
      <c r="KF11" s="17"/>
      <c r="KG11" s="17"/>
      <c r="KH11" s="17"/>
      <c r="KI11" s="17"/>
      <c r="KJ11" s="17"/>
      <c r="KK11" s="17"/>
      <c r="KL11" s="17"/>
      <c r="KM11" s="17"/>
      <c r="KN11" s="17"/>
      <c r="KO11" s="17"/>
      <c r="KP11" s="17"/>
      <c r="KQ11" s="17"/>
      <c r="KR11" s="17"/>
      <c r="KS11" s="17"/>
      <c r="KT11" s="17"/>
      <c r="KU11" s="17"/>
      <c r="KV11" s="17"/>
      <c r="KW11" s="17"/>
      <c r="KX11" s="17"/>
      <c r="KY11" s="17"/>
      <c r="KZ11" s="17"/>
      <c r="LA11" s="17"/>
      <c r="LB11" s="17"/>
      <c r="LC11" s="17"/>
      <c r="LD11" s="17"/>
      <c r="LE11" s="17"/>
      <c r="LF11" s="17"/>
      <c r="LG11" s="17"/>
      <c r="LH11" s="17"/>
      <c r="LI11" s="17"/>
      <c r="LJ11" s="17"/>
      <c r="LK11" s="17"/>
      <c r="LL11" s="17"/>
      <c r="LM11" s="17"/>
      <c r="LN11" s="17"/>
      <c r="LO11" s="17"/>
      <c r="LP11" s="17"/>
      <c r="LQ11" s="17"/>
      <c r="LR11" s="17"/>
      <c r="LS11" s="17"/>
      <c r="LT11" s="17"/>
      <c r="LU11" s="17"/>
      <c r="LV11" s="17"/>
      <c r="LW11" s="17"/>
      <c r="LX11" s="17"/>
      <c r="LY11" s="17"/>
      <c r="LZ11" s="17"/>
      <c r="MA11" s="17"/>
      <c r="MB11" s="17"/>
      <c r="MC11" s="17"/>
      <c r="MD11" s="17"/>
      <c r="ME11" s="17"/>
      <c r="MF11" s="17"/>
      <c r="MG11" s="17"/>
      <c r="MH11" s="17"/>
      <c r="MI11" s="17"/>
      <c r="MJ11" s="17"/>
      <c r="MK11" s="17"/>
      <c r="ML11" s="17"/>
      <c r="MM11" s="17"/>
      <c r="MN11" s="17"/>
      <c r="MO11" s="17"/>
      <c r="MP11" s="17"/>
      <c r="MQ11" s="17"/>
      <c r="MR11" s="17"/>
      <c r="MS11" s="17"/>
      <c r="MT11" s="17"/>
      <c r="MU11" s="17"/>
      <c r="MV11" s="17"/>
      <c r="MW11" s="17"/>
      <c r="MX11" s="17"/>
    </row>
    <row r="12" spans="1:406" hidden="1" x14ac:dyDescent="0.25"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  <c r="AA12" s="22"/>
      <c r="AB12" s="22"/>
      <c r="AC12" s="22"/>
      <c r="AD12" s="22"/>
      <c r="AE12" s="22"/>
      <c r="AF12" s="22"/>
      <c r="AG12" s="22"/>
      <c r="AH12" s="22"/>
      <c r="AI12" s="22"/>
      <c r="AJ12" s="22"/>
      <c r="AK12" s="22"/>
      <c r="AL12" s="22"/>
      <c r="AM12" s="22"/>
      <c r="AN12" s="22"/>
      <c r="AO12" s="22"/>
      <c r="AP12" s="22"/>
      <c r="AQ12" s="22"/>
      <c r="AR12" s="22"/>
      <c r="AS12" s="22"/>
      <c r="AT12" s="22"/>
      <c r="AU12" s="22"/>
      <c r="AV12" s="22"/>
      <c r="AW12" s="22"/>
      <c r="AX12" s="22"/>
      <c r="AY12" s="22"/>
      <c r="AZ12" s="22"/>
      <c r="BA12" s="22"/>
      <c r="BB12" s="22"/>
      <c r="BC12" s="22"/>
      <c r="BD12" s="22"/>
      <c r="BE12" s="22"/>
      <c r="BF12" s="22"/>
      <c r="BG12" s="22"/>
      <c r="BH12" s="22"/>
      <c r="BI12" s="22"/>
      <c r="BJ12" s="22"/>
      <c r="BK12" s="22"/>
      <c r="BL12" s="22"/>
      <c r="BM12" s="22"/>
      <c r="BN12" s="22"/>
      <c r="BO12" s="22"/>
      <c r="BP12" s="22"/>
      <c r="BQ12" s="22"/>
      <c r="BR12" s="22"/>
      <c r="BS12" s="22"/>
      <c r="BT12" s="22"/>
      <c r="BU12" s="22"/>
      <c r="BV12" s="22"/>
      <c r="BW12" s="22"/>
      <c r="BX12" s="22"/>
      <c r="BY12" s="22"/>
      <c r="BZ12" s="22"/>
      <c r="CA12" s="22"/>
      <c r="CB12" s="22"/>
      <c r="CC12" s="22"/>
      <c r="CD12" s="22"/>
      <c r="CE12" s="22"/>
      <c r="CF12" s="22"/>
      <c r="CG12" s="22"/>
      <c r="CH12" s="22"/>
      <c r="CI12" s="22"/>
      <c r="CJ12" s="22"/>
      <c r="CK12" s="22"/>
      <c r="CL12" s="22"/>
      <c r="CM12" s="22"/>
      <c r="CN12" s="22"/>
      <c r="CO12" s="22"/>
      <c r="CP12" s="22"/>
      <c r="CQ12" s="22"/>
      <c r="CR12" s="22"/>
      <c r="CS12" s="22"/>
      <c r="CT12" s="22"/>
      <c r="CU12" s="22"/>
      <c r="CV12" s="22"/>
      <c r="CW12" s="22"/>
      <c r="CX12" s="22"/>
      <c r="CY12" s="22"/>
      <c r="CZ12" s="22"/>
      <c r="DA12" s="22"/>
      <c r="DB12" s="22"/>
      <c r="DC12" s="22"/>
      <c r="DD12" s="22"/>
      <c r="DE12" s="22"/>
      <c r="DF12" s="22"/>
      <c r="DG12" s="22"/>
      <c r="DH12" s="22"/>
      <c r="DI12" s="22"/>
      <c r="DJ12" s="22"/>
      <c r="DK12" s="22"/>
      <c r="DL12" s="22"/>
      <c r="DM12" s="22"/>
      <c r="DN12" s="22"/>
      <c r="DO12" s="22"/>
      <c r="DP12" s="22"/>
      <c r="DQ12" s="22"/>
      <c r="DR12" s="22"/>
      <c r="DS12" s="22"/>
      <c r="DT12" s="22"/>
      <c r="DU12" s="22"/>
      <c r="DV12" s="22"/>
      <c r="DW12" s="22"/>
      <c r="DX12" s="22"/>
      <c r="DY12" s="22"/>
      <c r="DZ12" s="22"/>
      <c r="EA12" s="22"/>
      <c r="EB12" s="22"/>
      <c r="EC12" s="22"/>
      <c r="ED12" s="22"/>
      <c r="EE12" s="22"/>
      <c r="EF12" s="22"/>
      <c r="EG12" s="22"/>
      <c r="EH12" s="22"/>
      <c r="EI12" s="22"/>
      <c r="EJ12" s="22"/>
      <c r="EK12" s="22"/>
      <c r="EL12" s="22"/>
      <c r="EM12" s="22"/>
      <c r="EN12" s="22"/>
      <c r="EO12" s="22"/>
      <c r="EP12" s="22"/>
      <c r="EQ12" s="22"/>
      <c r="ER12" s="22"/>
      <c r="ES12" s="22"/>
      <c r="ET12" s="22"/>
      <c r="EU12" s="22"/>
      <c r="EV12" s="22"/>
      <c r="EW12" s="22"/>
      <c r="EX12" s="22"/>
      <c r="EY12" s="22"/>
      <c r="EZ12" s="22"/>
      <c r="FA12" s="22"/>
      <c r="FB12" s="22"/>
      <c r="FC12" s="22"/>
      <c r="FD12" s="22"/>
      <c r="FE12" s="22"/>
      <c r="FF12" s="22"/>
      <c r="FG12" s="22"/>
      <c r="FH12" s="22"/>
      <c r="FI12" s="22"/>
      <c r="FJ12" s="22"/>
      <c r="FK12" s="22"/>
      <c r="FL12" s="22"/>
      <c r="FM12" s="22"/>
      <c r="FN12" s="22"/>
      <c r="FO12" s="22"/>
      <c r="FP12" s="22"/>
      <c r="FQ12" s="22"/>
      <c r="FR12" s="22"/>
      <c r="FS12" s="22"/>
      <c r="FT12" s="22"/>
      <c r="FU12" s="22"/>
      <c r="FV12" s="22"/>
      <c r="FW12" s="22"/>
      <c r="FX12" s="22"/>
      <c r="FY12" s="22"/>
      <c r="FZ12" s="22"/>
      <c r="GA12" s="22"/>
      <c r="GB12" s="22"/>
      <c r="GC12" s="22"/>
      <c r="GD12" s="22"/>
      <c r="GE12" s="22"/>
      <c r="GF12" s="22"/>
      <c r="GG12" s="22"/>
      <c r="GH12" s="22"/>
      <c r="GI12" s="22"/>
      <c r="GJ12" s="22"/>
      <c r="GK12" s="22"/>
      <c r="GL12" s="22"/>
      <c r="GM12" s="22"/>
      <c r="GN12" s="22"/>
      <c r="GO12" s="22"/>
      <c r="GP12" s="22"/>
      <c r="GQ12" s="22"/>
      <c r="GR12" s="22"/>
      <c r="GS12" s="22"/>
      <c r="GT12" s="22"/>
      <c r="GU12" s="22"/>
      <c r="GV12" s="22"/>
      <c r="GW12" s="22"/>
      <c r="GX12" s="22"/>
      <c r="GY12" s="22"/>
      <c r="GZ12" s="22"/>
      <c r="HA12" s="22"/>
      <c r="HB12" s="22"/>
      <c r="HC12" s="22"/>
      <c r="HD12" s="22"/>
      <c r="HE12" s="22"/>
      <c r="HF12" s="22"/>
      <c r="HG12" s="22"/>
      <c r="HH12" s="22"/>
      <c r="HI12" s="22"/>
      <c r="HJ12" s="22"/>
      <c r="HK12" s="22"/>
      <c r="HL12" s="22"/>
      <c r="HM12" s="22"/>
      <c r="HN12" s="22"/>
      <c r="HO12" s="22"/>
      <c r="HP12" s="22"/>
      <c r="HQ12" s="22"/>
      <c r="HR12" s="22"/>
      <c r="HS12" s="22"/>
      <c r="HT12" s="22"/>
      <c r="HU12" s="22"/>
      <c r="HV12" s="22"/>
      <c r="HW12" s="22"/>
      <c r="HX12" s="22"/>
      <c r="HY12" s="22"/>
      <c r="HZ12" s="23"/>
      <c r="IA12" s="23"/>
      <c r="IB12" s="23"/>
      <c r="IC12" s="23"/>
      <c r="ID12" s="23"/>
      <c r="IE12" s="23"/>
      <c r="IF12" s="23"/>
      <c r="IG12" s="23"/>
      <c r="IH12" s="23"/>
      <c r="II12" s="23"/>
      <c r="IJ12" s="23"/>
      <c r="IK12" s="23"/>
      <c r="IL12" s="23"/>
      <c r="IM12" s="23"/>
      <c r="IN12" s="23"/>
      <c r="IO12" s="23"/>
      <c r="IP12" s="23"/>
      <c r="IQ12" s="23"/>
      <c r="IR12" s="23"/>
      <c r="IS12" s="23"/>
      <c r="IT12" s="23"/>
      <c r="IU12" s="23"/>
      <c r="IV12" s="23"/>
      <c r="IW12" s="23"/>
      <c r="IX12" s="23"/>
      <c r="IY12" s="23"/>
      <c r="IZ12" s="23"/>
      <c r="JA12" s="23"/>
      <c r="JB12" s="23"/>
      <c r="JC12" s="23"/>
      <c r="JD12" s="23"/>
      <c r="JE12" s="23"/>
      <c r="JF12" s="23"/>
      <c r="JG12" s="23"/>
      <c r="JH12" s="23"/>
      <c r="JI12" s="23"/>
      <c r="JJ12" s="23"/>
      <c r="JK12" s="23"/>
      <c r="JL12" s="23"/>
      <c r="JM12" s="23"/>
      <c r="JN12" s="23"/>
      <c r="JO12" s="23"/>
      <c r="JP12" s="23"/>
      <c r="JQ12" s="23"/>
      <c r="JR12" s="23"/>
      <c r="JS12" s="23"/>
      <c r="JT12" s="23"/>
      <c r="JU12" s="23"/>
      <c r="JV12" s="23"/>
      <c r="JW12" s="23"/>
      <c r="JX12" s="23"/>
      <c r="JY12" s="23"/>
      <c r="JZ12" s="23"/>
      <c r="KA12" s="23"/>
      <c r="KB12" s="23"/>
      <c r="KC12" s="23"/>
      <c r="KD12" s="23"/>
      <c r="KE12" s="23"/>
      <c r="KF12" s="23"/>
      <c r="KG12" s="23"/>
      <c r="KH12" s="23"/>
      <c r="KI12" s="23"/>
      <c r="KJ12" s="23"/>
      <c r="KK12" s="23"/>
      <c r="KL12" s="23"/>
      <c r="KM12" s="23"/>
      <c r="KN12" s="23"/>
      <c r="KO12" s="23"/>
      <c r="KP12" s="23"/>
      <c r="KQ12" s="23"/>
      <c r="KR12" s="23"/>
      <c r="KS12" s="23"/>
      <c r="KT12" s="23"/>
      <c r="KU12" s="23"/>
      <c r="KV12" s="23"/>
      <c r="KW12" s="23"/>
      <c r="KX12" s="23"/>
      <c r="KY12" s="23"/>
      <c r="KZ12" s="23"/>
      <c r="LA12" s="23"/>
      <c r="LB12" s="23"/>
      <c r="LC12" s="23"/>
      <c r="LD12" s="23"/>
      <c r="LE12" s="23"/>
      <c r="LF12" s="23"/>
      <c r="LG12" s="23"/>
      <c r="LH12" s="23"/>
      <c r="LI12" s="23"/>
      <c r="LJ12" s="23"/>
      <c r="LK12" s="23"/>
      <c r="LL12" s="23"/>
      <c r="LM12" s="23"/>
      <c r="LN12" s="23"/>
      <c r="LO12" s="23"/>
      <c r="LP12" s="23"/>
      <c r="LQ12" s="23"/>
      <c r="LR12" s="23"/>
      <c r="LS12" s="23"/>
      <c r="LT12" s="23"/>
      <c r="LU12" s="23"/>
      <c r="LV12" s="23"/>
      <c r="LW12" s="23"/>
      <c r="LX12" s="23"/>
      <c r="LY12" s="23"/>
      <c r="LZ12" s="23"/>
      <c r="MA12" s="23"/>
      <c r="MB12" s="23"/>
      <c r="MC12" s="23"/>
      <c r="MD12" s="23"/>
      <c r="ME12" s="23"/>
      <c r="MF12" s="23"/>
      <c r="MG12" s="23"/>
      <c r="MH12" s="23"/>
      <c r="MI12" s="23"/>
      <c r="MJ12" s="23"/>
      <c r="MK12" s="23"/>
      <c r="ML12" s="23"/>
      <c r="MM12" s="23"/>
      <c r="MN12" s="23"/>
      <c r="MO12" s="23"/>
      <c r="MP12" s="23"/>
      <c r="MQ12" s="23"/>
      <c r="MR12" s="23"/>
      <c r="MS12" s="23"/>
      <c r="MT12" s="23"/>
      <c r="MU12" s="23"/>
      <c r="MV12" s="23"/>
      <c r="MW12" s="23"/>
      <c r="MX12" s="23"/>
    </row>
    <row r="13" spans="1:406" x14ac:dyDescent="0.25">
      <c r="B13" s="21" t="s">
        <v>18</v>
      </c>
      <c r="C13" s="24">
        <f>EXP(SUMPRODUCT('Parameters and SSE'!$F$12:$F$15,Data!E32:E35))</f>
        <v>3.4449473109688595</v>
      </c>
      <c r="D13" s="24">
        <f>EXP(SUMPRODUCT('Parameters and SSE'!$F$12:$F$15,Data!F32:F35))</f>
        <v>3.5774649605321986</v>
      </c>
      <c r="E13" s="24">
        <f>EXP(SUMPRODUCT('Parameters and SSE'!$F$12:$F$15,Data!G32:G35))</f>
        <v>3.7378678427295391</v>
      </c>
      <c r="F13" s="24">
        <f>EXP(SUMPRODUCT('Parameters and SSE'!$F$12:$F$15,Data!H32:H35))</f>
        <v>3.7466077777817457</v>
      </c>
      <c r="G13" s="24">
        <f>EXP(SUMPRODUCT('Parameters and SSE'!$F$12:$F$15,Data!I32:I35))</f>
        <v>3.4428254385076045</v>
      </c>
      <c r="H13" s="24">
        <f>EXP(SUMPRODUCT('Parameters and SSE'!$F$12:$F$15,Data!J32:J35))</f>
        <v>3.3798779092989246</v>
      </c>
      <c r="I13" s="24">
        <f>EXP(SUMPRODUCT('Parameters and SSE'!$F$12:$F$15,Data!K32:K35))</f>
        <v>3.4359403328135114</v>
      </c>
      <c r="J13" s="24">
        <f>EXP(SUMPRODUCT('Parameters and SSE'!$F$12:$F$15,Data!L32:L35))</f>
        <v>3.5444962889827543</v>
      </c>
      <c r="K13" s="24">
        <f>EXP(SUMPRODUCT('Parameters and SSE'!$F$12:$F$15,Data!M32:M35))</f>
        <v>3.4403517417495295</v>
      </c>
      <c r="L13" s="24">
        <f>EXP(SUMPRODUCT('Parameters and SSE'!$F$12:$F$15,Data!N32:N35))</f>
        <v>3.426077568138084</v>
      </c>
      <c r="M13" s="24">
        <f>EXP(SUMPRODUCT('Parameters and SSE'!$F$12:$F$15,Data!O32:O35))</f>
        <v>3.6360832375425538</v>
      </c>
      <c r="N13" s="24">
        <f>EXP(SUMPRODUCT('Parameters and SSE'!$F$12:$F$15,Data!P32:P35))</f>
        <v>3.85331909692631</v>
      </c>
      <c r="O13" s="24">
        <f>EXP(SUMPRODUCT('Parameters and SSE'!$F$12:$F$15,Data!Q32:Q35))</f>
        <v>3.8237647731517588</v>
      </c>
      <c r="P13" s="24">
        <f>EXP(SUMPRODUCT('Parameters and SSE'!$F$12:$F$15,Data!R32:R35))</f>
        <v>3.276257042889648</v>
      </c>
      <c r="Q13" s="24">
        <f>EXP(SUMPRODUCT('Parameters and SSE'!$F$12:$F$15,Data!S32:S35))</f>
        <v>3.1195292592731456</v>
      </c>
      <c r="R13" s="24">
        <f>EXP(SUMPRODUCT('Parameters and SSE'!$F$12:$F$15,Data!T32:T35))</f>
        <v>3.2226346673360413</v>
      </c>
      <c r="S13" s="24">
        <f>EXP(SUMPRODUCT('Parameters and SSE'!$F$12:$F$15,Data!U32:U35))</f>
        <v>3.4535334914678861</v>
      </c>
      <c r="T13" s="24">
        <f>EXP(SUMPRODUCT('Parameters and SSE'!$F$12:$F$15,Data!V32:V35))</f>
        <v>3.419928585190807</v>
      </c>
      <c r="U13" s="24">
        <f>EXP(SUMPRODUCT('Parameters and SSE'!$F$12:$F$15,Data!W32:W35))</f>
        <v>3.2975370544047413</v>
      </c>
      <c r="V13" s="24">
        <f>EXP(SUMPRODUCT('Parameters and SSE'!$F$12:$F$15,Data!X32:X35))</f>
        <v>3.3057558959598192</v>
      </c>
      <c r="W13" s="24">
        <f>EXP(SUMPRODUCT('Parameters and SSE'!$F$12:$F$15,Data!Y32:Y35))</f>
        <v>3.3345569345497128</v>
      </c>
      <c r="X13" s="24">
        <f>EXP(SUMPRODUCT('Parameters and SSE'!$F$12:$F$15,Data!Z32:Z35))</f>
        <v>3.3787499078439724</v>
      </c>
      <c r="Y13" s="24">
        <f>EXP(SUMPRODUCT('Parameters and SSE'!$F$12:$F$15,Data!AA32:AA35))</f>
        <v>3.5727184335363886</v>
      </c>
      <c r="Z13" s="24">
        <f>EXP(SUMPRODUCT('Parameters and SSE'!$F$12:$F$15,Data!AB32:AB35))</f>
        <v>3.7397167702034588</v>
      </c>
      <c r="AA13" s="24">
        <f>EXP(SUMPRODUCT('Parameters and SSE'!$F$12:$F$15,Data!AC32:AC35))</f>
        <v>3.7646580258284312</v>
      </c>
      <c r="AB13" s="24">
        <f>EXP(SUMPRODUCT('Parameters and SSE'!$F$12:$F$15,Data!AD32:AD35))</f>
        <v>3.3327383497984635</v>
      </c>
      <c r="AC13" s="24">
        <f>EXP(SUMPRODUCT('Parameters and SSE'!$F$12:$F$15,Data!AE32:AE35))</f>
        <v>3.2704603778519226</v>
      </c>
      <c r="AD13" s="24">
        <f>EXP(SUMPRODUCT('Parameters and SSE'!$F$12:$F$15,Data!AF32:AF35))</f>
        <v>3.2744077160364493</v>
      </c>
      <c r="AE13" s="24">
        <f>EXP(SUMPRODUCT('Parameters and SSE'!$F$12:$F$15,Data!AG32:AG35))</f>
        <v>3.4785296101097636</v>
      </c>
      <c r="AF13" s="24">
        <f>EXP(SUMPRODUCT('Parameters and SSE'!$F$12:$F$15,Data!AH32:AH35))</f>
        <v>3.4286289949085393</v>
      </c>
      <c r="AG13" s="24">
        <f>EXP(SUMPRODUCT('Parameters and SSE'!$F$12:$F$15,Data!AI32:AI35))</f>
        <v>3.4150169212892196</v>
      </c>
      <c r="AH13" s="24">
        <f>EXP(SUMPRODUCT('Parameters and SSE'!$F$12:$F$15,Data!AJ32:AJ35))</f>
        <v>3.4393806285467794</v>
      </c>
      <c r="AI13" s="24">
        <f>EXP(SUMPRODUCT('Parameters and SSE'!$F$12:$F$15,Data!AK32:AK35))</f>
        <v>3.5401324982638611</v>
      </c>
      <c r="AJ13" s="24">
        <f>EXP(SUMPRODUCT('Parameters and SSE'!$F$12:$F$15,Data!AL32:AL35))</f>
        <v>3.443708606652415</v>
      </c>
      <c r="AK13" s="24">
        <f>EXP(SUMPRODUCT('Parameters and SSE'!$F$12:$F$15,Data!AM32:AM35))</f>
        <v>3.6445851784023557</v>
      </c>
      <c r="AL13" s="24">
        <f>EXP(SUMPRODUCT('Parameters and SSE'!$F$12:$F$15,Data!AN32:AN35))</f>
        <v>3.5484112590994701</v>
      </c>
      <c r="AM13" s="24">
        <f>EXP(SUMPRODUCT('Parameters and SSE'!$F$12:$F$15,Data!AO32:AO35))</f>
        <v>3.7038974446334252</v>
      </c>
      <c r="AN13" s="24">
        <f>EXP(SUMPRODUCT('Parameters and SSE'!$F$12:$F$15,Data!AP32:AP35))</f>
        <v>3.3485996940262375</v>
      </c>
      <c r="AO13" s="24">
        <f>EXP(SUMPRODUCT('Parameters and SSE'!$F$12:$F$15,Data!AQ32:AQ35))</f>
        <v>3.3654001343011863</v>
      </c>
      <c r="AP13" s="24">
        <f>EXP(SUMPRODUCT('Parameters and SSE'!$F$12:$F$15,Data!AR32:AR35))</f>
        <v>3.3822848649718891</v>
      </c>
      <c r="AQ13" s="24">
        <f>EXP(SUMPRODUCT('Parameters and SSE'!$F$12:$F$15,Data!AS32:AS35))</f>
        <v>3.5157768659352056</v>
      </c>
      <c r="AR13" s="24">
        <f>EXP(SUMPRODUCT('Parameters and SSE'!$F$12:$F$15,Data!AT32:AT35))</f>
        <v>3.4700587870677171</v>
      </c>
      <c r="AS13" s="24">
        <f>EXP(SUMPRODUCT('Parameters and SSE'!$F$12:$F$15,Data!AU32:AU35))</f>
        <v>3.408449848311097</v>
      </c>
      <c r="AT13" s="24">
        <f>EXP(SUMPRODUCT('Parameters and SSE'!$F$12:$F$15,Data!AV32:AV35))</f>
        <v>3.4964300305074114</v>
      </c>
      <c r="AU13" s="24">
        <f>EXP(SUMPRODUCT('Parameters and SSE'!$F$12:$F$15,Data!AW32:AW35))</f>
        <v>3.5439505211101352</v>
      </c>
      <c r="AV13" s="24">
        <f>EXP(SUMPRODUCT('Parameters and SSE'!$F$12:$F$15,Data!AX32:AX35))</f>
        <v>3.6397232917169604</v>
      </c>
      <c r="AW13" s="24">
        <f>EXP(SUMPRODUCT('Parameters and SSE'!$F$12:$F$15,Data!AY32:AY35))</f>
        <v>4.1556381144476955</v>
      </c>
      <c r="AX13" s="24">
        <f>EXP(SUMPRODUCT('Parameters and SSE'!$F$12:$F$15,Data!AZ32:AZ35))</f>
        <v>4.1544650962966942</v>
      </c>
      <c r="AY13" s="24">
        <f>EXP(SUMPRODUCT('Parameters and SSE'!$F$12:$F$15,Data!BA32:BA35))</f>
        <v>3.9933657885396956</v>
      </c>
      <c r="AZ13" s="24">
        <f>EXP(SUMPRODUCT('Parameters and SSE'!$F$12:$F$15,Data!BB32:BB35))</f>
        <v>3.0993392739336669</v>
      </c>
      <c r="BA13" s="24">
        <f>EXP(SUMPRODUCT('Parameters and SSE'!$F$12:$F$15,Data!BC32:BC35))</f>
        <v>3.0289592378749934</v>
      </c>
      <c r="BB13" s="24">
        <f>EXP(SUMPRODUCT('Parameters and SSE'!$F$12:$F$15,Data!BD32:BD35))</f>
        <v>3.0493167607830145</v>
      </c>
      <c r="BC13" s="24">
        <f>EXP(SUMPRODUCT('Parameters and SSE'!$F$12:$F$15,Data!BE32:BE35))</f>
        <v>3.459654640949525</v>
      </c>
      <c r="BD13" s="24">
        <f>EXP(SUMPRODUCT('Parameters and SSE'!$F$12:$F$15,Data!BF32:BF35))</f>
        <v>3.5037066466285909</v>
      </c>
      <c r="BE13" s="24">
        <f>EXP(SUMPRODUCT('Parameters and SSE'!$F$12:$F$15,Data!BG32:BG35))</f>
        <v>3.4787081652981597</v>
      </c>
      <c r="BF13" s="24">
        <f>EXP(SUMPRODUCT('Parameters and SSE'!$F$12:$F$15,Data!BH32:BH35))</f>
        <v>3.3979682608469388</v>
      </c>
      <c r="BG13" s="24">
        <f>EXP(SUMPRODUCT('Parameters and SSE'!$F$12:$F$15,Data!BI32:BI35))</f>
        <v>3.3680144025640093</v>
      </c>
      <c r="BH13" s="24">
        <f>EXP(SUMPRODUCT('Parameters and SSE'!$F$12:$F$15,Data!BJ32:BJ35))</f>
        <v>3.363090983525117</v>
      </c>
      <c r="BI13" s="24">
        <f>EXP(SUMPRODUCT('Parameters and SSE'!$F$12:$F$15,Data!BK32:BK35))</f>
        <v>3.5757455719624582</v>
      </c>
      <c r="BJ13" s="24">
        <f>EXP(SUMPRODUCT('Parameters and SSE'!$F$12:$F$15,Data!BL32:BL35))</f>
        <v>3.5512355150030923</v>
      </c>
      <c r="BK13" s="24">
        <f>EXP(SUMPRODUCT('Parameters and SSE'!$F$12:$F$15,Data!BM32:BM35))</f>
        <v>3.5574385329246798</v>
      </c>
      <c r="BL13" s="24">
        <f>EXP(SUMPRODUCT('Parameters and SSE'!$F$12:$F$15,Data!BN32:BN35))</f>
        <v>3.1356632352404521</v>
      </c>
      <c r="BM13" s="24">
        <f>EXP(SUMPRODUCT('Parameters and SSE'!$F$12:$F$15,Data!BO32:BO35))</f>
        <v>3.1538226601679962</v>
      </c>
      <c r="BN13" s="24">
        <f>EXP(SUMPRODUCT('Parameters and SSE'!$F$12:$F$15,Data!BP32:BP35))</f>
        <v>3.1659060784398676</v>
      </c>
      <c r="BO13" s="24">
        <f>EXP(SUMPRODUCT('Parameters and SSE'!$F$12:$F$15,Data!BQ32:BQ35))</f>
        <v>3.3560213131121079</v>
      </c>
      <c r="BP13" s="24">
        <f>EXP(SUMPRODUCT('Parameters and SSE'!$F$12:$F$15,Data!BR32:BR35))</f>
        <v>3.406088794758293</v>
      </c>
      <c r="BQ13" s="24">
        <f>EXP(SUMPRODUCT('Parameters and SSE'!$F$12:$F$15,Data!BS32:BS35))</f>
        <v>3.3580029147832615</v>
      </c>
      <c r="BR13" s="24">
        <f>EXP(SUMPRODUCT('Parameters and SSE'!$F$12:$F$15,Data!BT32:BT35))</f>
        <v>3.3496531349382166</v>
      </c>
      <c r="BS13" s="24">
        <f>EXP(SUMPRODUCT('Parameters and SSE'!$F$12:$F$15,Data!BU32:BU35))</f>
        <v>3.3147612988550139</v>
      </c>
      <c r="BT13" s="24">
        <f>EXP(SUMPRODUCT('Parameters and SSE'!$F$12:$F$15,Data!BV32:BV35))</f>
        <v>3.2984676055439839</v>
      </c>
      <c r="BU13" s="24">
        <f>EXP(SUMPRODUCT('Parameters and SSE'!$F$12:$F$15,Data!BW32:BW35))</f>
        <v>3.3942215195393652</v>
      </c>
      <c r="BV13" s="24">
        <f>EXP(SUMPRODUCT('Parameters and SSE'!$F$12:$F$15,Data!BX32:BX35))</f>
        <v>3.3714748514262824</v>
      </c>
      <c r="BW13" s="24">
        <f>EXP(SUMPRODUCT('Parameters and SSE'!$F$12:$F$15,Data!BY32:BY35))</f>
        <v>3.4041667795102066</v>
      </c>
      <c r="BX13" s="24">
        <f>EXP(SUMPRODUCT('Parameters and SSE'!$F$12:$F$15,Data!BZ32:BZ35))</f>
        <v>3.1128113222447418</v>
      </c>
      <c r="BY13" s="24">
        <f>EXP(SUMPRODUCT('Parameters and SSE'!$F$12:$F$15,Data!CA32:CA35))</f>
        <v>3.1131308957078723</v>
      </c>
      <c r="BZ13" s="24">
        <f>EXP(SUMPRODUCT('Parameters and SSE'!$F$12:$F$15,Data!CB32:CB35))</f>
        <v>3.0749364488368869</v>
      </c>
      <c r="CA13" s="24">
        <f>EXP(SUMPRODUCT('Parameters and SSE'!$F$12:$F$15,Data!CC32:CC35))</f>
        <v>3.1915437119961942</v>
      </c>
      <c r="CB13" s="24">
        <f>EXP(SUMPRODUCT('Parameters and SSE'!$F$12:$F$15,Data!CD32:CD35))</f>
        <v>3.1209115813812898</v>
      </c>
      <c r="CC13" s="24">
        <f>EXP(SUMPRODUCT('Parameters and SSE'!$F$12:$F$15,Data!CE32:CE35))</f>
        <v>3.0478506745451805</v>
      </c>
      <c r="CD13" s="24">
        <f>EXP(SUMPRODUCT('Parameters and SSE'!$F$12:$F$15,Data!CF32:CF35))</f>
        <v>2.9686418005318571</v>
      </c>
      <c r="CE13" s="24">
        <f>EXP(SUMPRODUCT('Parameters and SSE'!$F$12:$F$15,Data!CG32:CG35))</f>
        <v>2.908162618924035</v>
      </c>
      <c r="CF13" s="24">
        <f>EXP(SUMPRODUCT('Parameters and SSE'!$F$12:$F$15,Data!CH32:CH35))</f>
        <v>2.8541848127922869</v>
      </c>
      <c r="CG13" s="24">
        <f>EXP(SUMPRODUCT('Parameters and SSE'!$F$12:$F$15,Data!CI32:CI35))</f>
        <v>2.8746963329048594</v>
      </c>
      <c r="CH13" s="24">
        <f>EXP(SUMPRODUCT('Parameters and SSE'!$F$12:$F$15,Data!CJ32:CJ35))</f>
        <v>2.8358586667260366</v>
      </c>
      <c r="CI13" s="24">
        <f>EXP(SUMPRODUCT('Parameters and SSE'!$F$12:$F$15,Data!CK32:CK35))</f>
        <v>2.7373889442248145</v>
      </c>
      <c r="CJ13" s="24">
        <f>EXP(SUMPRODUCT('Parameters and SSE'!$F$12:$F$15,Data!CL32:CL35))</f>
        <v>2.3368424177650113</v>
      </c>
      <c r="CK13" s="24">
        <f>EXP(SUMPRODUCT('Parameters and SSE'!$F$12:$F$15,Data!CM32:CM35))</f>
        <v>2.131757553571016</v>
      </c>
      <c r="CL13" s="24">
        <f>EXP(SUMPRODUCT('Parameters and SSE'!$F$12:$F$15,Data!CN32:CN35))</f>
        <v>1.9968658491740163</v>
      </c>
      <c r="CM13" s="24">
        <f>EXP(SUMPRODUCT('Parameters and SSE'!$F$12:$F$15,Data!CO32:CO35))</f>
        <v>2.0541621666072438</v>
      </c>
      <c r="CN13" s="24">
        <f>EXP(SUMPRODUCT('Parameters and SSE'!$F$12:$F$15,Data!CP32:CP35))</f>
        <v>1.9902279713982609</v>
      </c>
      <c r="CO13" s="24">
        <f>EXP(SUMPRODUCT('Parameters and SSE'!$F$12:$F$15,Data!CQ32:CQ35))</f>
        <v>1.960368963088488</v>
      </c>
      <c r="CP13" s="24">
        <f>EXP(SUMPRODUCT('Parameters and SSE'!$F$12:$F$15,Data!CR32:CR35))</f>
        <v>1.9459321614874214</v>
      </c>
      <c r="CQ13" s="24">
        <f>EXP(SUMPRODUCT('Parameters and SSE'!$F$12:$F$15,Data!CS32:CS35))</f>
        <v>1.9951372467388091</v>
      </c>
      <c r="CR13" s="24">
        <f>EXP(SUMPRODUCT('Parameters and SSE'!$F$12:$F$15,Data!CT32:CT35))</f>
        <v>2.0159314943743794</v>
      </c>
      <c r="CS13" s="24">
        <f>EXP(SUMPRODUCT('Parameters and SSE'!$F$12:$F$15,Data!CU32:CU35))</f>
        <v>2.2341675310066411</v>
      </c>
      <c r="CT13" s="24">
        <f>EXP(SUMPRODUCT('Parameters and SSE'!$F$12:$F$15,Data!CV32:CV35))</f>
        <v>2.5122578249668357</v>
      </c>
      <c r="CU13" s="24">
        <f>EXP(SUMPRODUCT('Parameters and SSE'!$F$12:$F$15,Data!CW32:CW35))</f>
        <v>2.473233574654222</v>
      </c>
      <c r="CV13" s="24">
        <f>EXP(SUMPRODUCT('Parameters and SSE'!$F$12:$F$15,Data!CX32:CX35))</f>
        <v>2.1689534439744236</v>
      </c>
      <c r="CW13" s="24">
        <f>EXP(SUMPRODUCT('Parameters and SSE'!$F$12:$F$15,Data!CY32:CY35))</f>
        <v>1.9699383883928441</v>
      </c>
      <c r="CX13" s="24">
        <f>EXP(SUMPRODUCT('Parameters and SSE'!$F$12:$F$15,Data!CZ32:CZ35))</f>
        <v>2.0585287034551447</v>
      </c>
      <c r="CY13" s="24">
        <f>EXP(SUMPRODUCT('Parameters and SSE'!$F$12:$F$15,Data!DA32:DA35))</f>
        <v>2.1945007604393965</v>
      </c>
      <c r="CZ13" s="24">
        <f>EXP(SUMPRODUCT('Parameters and SSE'!$F$12:$F$15,Data!DB32:DB35))</f>
        <v>2.1549301887082368</v>
      </c>
      <c r="DA13" s="24">
        <f>EXP(SUMPRODUCT('Parameters and SSE'!$F$12:$F$15,Data!DC32:DC35))</f>
        <v>2.1823690537866636</v>
      </c>
      <c r="DB13" s="24">
        <f>EXP(SUMPRODUCT('Parameters and SSE'!$F$12:$F$15,Data!DD32:DD35))</f>
        <v>2.2202197556130807</v>
      </c>
      <c r="DC13" s="24">
        <f>EXP(SUMPRODUCT('Parameters and SSE'!$F$12:$F$15,Data!DE32:DE35))</f>
        <v>2.3200655014578406</v>
      </c>
      <c r="DD13" s="24">
        <f>EXP(SUMPRODUCT('Parameters and SSE'!$F$12:$F$15,Data!DF32:DF35))</f>
        <v>2.3100836931232394</v>
      </c>
      <c r="DE13" s="24">
        <f>EXP(SUMPRODUCT('Parameters and SSE'!$F$12:$F$15,Data!DG32:DG35))</f>
        <v>2.4504250255653326</v>
      </c>
      <c r="DF13" s="24">
        <f>EXP(SUMPRODUCT('Parameters and SSE'!$F$12:$F$15,Data!DH32:DH35))</f>
        <v>2.4491675614874433</v>
      </c>
      <c r="DG13" s="24">
        <f>EXP(SUMPRODUCT('Parameters and SSE'!$F$12:$F$15,Data!DI32:DI35))</f>
        <v>2.4692378987141916</v>
      </c>
      <c r="DH13" s="24">
        <f>EXP(SUMPRODUCT('Parameters and SSE'!$F$12:$F$15,Data!DJ32:DJ35))</f>
        <v>2.2495141479768495</v>
      </c>
      <c r="DI13" s="24">
        <f>EXP(SUMPRODUCT('Parameters and SSE'!$F$12:$F$15,Data!DK32:DK35))</f>
        <v>2.265039933204255</v>
      </c>
      <c r="DJ13" s="24">
        <f>EXP(SUMPRODUCT('Parameters and SSE'!$F$12:$F$15,Data!DL32:DL35))</f>
        <v>2.3049162982523836</v>
      </c>
      <c r="DK13" s="24">
        <f>EXP(SUMPRODUCT('Parameters and SSE'!$F$12:$F$15,Data!DM32:DM35))</f>
        <v>2.4590555988626766</v>
      </c>
      <c r="DL13" s="24">
        <f>EXP(SUMPRODUCT('Parameters and SSE'!$F$12:$F$15,Data!DN32:DN35))</f>
        <v>2.5081986629429549</v>
      </c>
      <c r="DM13" s="24">
        <f>EXP(SUMPRODUCT('Parameters and SSE'!$F$12:$F$15,Data!DO32:DO35))</f>
        <v>2.5411790002615908</v>
      </c>
      <c r="DN13" s="24">
        <f>EXP(SUMPRODUCT('Parameters and SSE'!$F$12:$F$15,Data!DP32:DP35))</f>
        <v>2.5833294272575418</v>
      </c>
      <c r="DO13" s="24">
        <f>EXP(SUMPRODUCT('Parameters and SSE'!$F$12:$F$15,Data!DQ32:DQ35))</f>
        <v>2.5285576617398884</v>
      </c>
      <c r="DP13" s="24">
        <f>EXP(SUMPRODUCT('Parameters and SSE'!$F$12:$F$15,Data!DR32:DR35))</f>
        <v>2.4484754216880256</v>
      </c>
      <c r="DQ13" s="24">
        <f>EXP(SUMPRODUCT('Parameters and SSE'!$F$12:$F$15,Data!DS32:DS35))</f>
        <v>2.5187137318239539</v>
      </c>
      <c r="DR13" s="24">
        <f>EXP(SUMPRODUCT('Parameters and SSE'!$F$12:$F$15,Data!DT32:DT35))</f>
        <v>2.5379857467364362</v>
      </c>
      <c r="DS13" s="24">
        <f>EXP(SUMPRODUCT('Parameters and SSE'!$F$12:$F$15,Data!DU32:DU35))</f>
        <v>2.6313752124613696</v>
      </c>
      <c r="DT13" s="24">
        <f>EXP(SUMPRODUCT('Parameters and SSE'!$F$12:$F$15,Data!DV32:DV35))</f>
        <v>2.4307403636162874</v>
      </c>
      <c r="DU13" s="24">
        <f>EXP(SUMPRODUCT('Parameters and SSE'!$F$12:$F$15,Data!DW32:DW35))</f>
        <v>2.4913730079784937</v>
      </c>
      <c r="DV13" s="24">
        <f>EXP(SUMPRODUCT('Parameters and SSE'!$F$12:$F$15,Data!DX32:DX35))</f>
        <v>2.5207010450958731</v>
      </c>
      <c r="DW13" s="24">
        <f>EXP(SUMPRODUCT('Parameters and SSE'!$F$12:$F$15,Data!DY32:DY35))</f>
        <v>2.7100564528917248</v>
      </c>
      <c r="DX13" s="24">
        <f>EXP(SUMPRODUCT('Parameters and SSE'!$F$12:$F$15,Data!DZ32:DZ35))</f>
        <v>2.8032230150394297</v>
      </c>
      <c r="DY13" s="24">
        <f>EXP(SUMPRODUCT('Parameters and SSE'!$F$12:$F$15,Data!EA32:EA35))</f>
        <v>2.8551376872900582</v>
      </c>
      <c r="DZ13" s="24">
        <f>EXP(SUMPRODUCT('Parameters and SSE'!$F$12:$F$15,Data!EB32:EB35))</f>
        <v>2.8966168600435811</v>
      </c>
      <c r="EA13" s="24">
        <f>EXP(SUMPRODUCT('Parameters and SSE'!$F$12:$F$15,Data!EC32:EC35))</f>
        <v>2.8577030611070535</v>
      </c>
      <c r="EB13" s="24">
        <f>EXP(SUMPRODUCT('Parameters and SSE'!$F$12:$F$15,Data!ED32:ED35))</f>
        <v>2.8515489693788458</v>
      </c>
      <c r="EC13" s="24">
        <f>EXP(SUMPRODUCT('Parameters and SSE'!$F$12:$F$15,Data!EE32:EE35))</f>
        <v>2.9610336279142504</v>
      </c>
      <c r="ED13" s="24">
        <f>EXP(SUMPRODUCT('Parameters and SSE'!$F$12:$F$15,Data!EF32:EF35))</f>
        <v>2.9684142232794746</v>
      </c>
      <c r="EE13" s="24">
        <f>EXP(SUMPRODUCT('Parameters and SSE'!$F$12:$F$15,Data!EG32:EG35))</f>
        <v>3.0206735973621868</v>
      </c>
      <c r="EF13" s="24">
        <f>EXP(SUMPRODUCT('Parameters and SSE'!$F$12:$F$15,Data!EH32:EH35))</f>
        <v>2.743770622537812</v>
      </c>
      <c r="EG13" s="24">
        <f>EXP(SUMPRODUCT('Parameters and SSE'!$F$12:$F$15,Data!EI32:EI35))</f>
        <v>2.8099750079365249</v>
      </c>
      <c r="EH13" s="24">
        <f>EXP(SUMPRODUCT('Parameters and SSE'!$F$12:$F$15,Data!EJ32:EJ35))</f>
        <v>2.8395533632192063</v>
      </c>
      <c r="EI13" s="24">
        <f>EXP(SUMPRODUCT('Parameters and SSE'!$F$12:$F$15,Data!EK32:EK35))</f>
        <v>3.0732214161461542</v>
      </c>
      <c r="EJ13" s="24">
        <f>EXP(SUMPRODUCT('Parameters and SSE'!$F$12:$F$15,Data!EL32:EL35))</f>
        <v>3.1089201046700534</v>
      </c>
      <c r="EK13" s="24">
        <f>EXP(SUMPRODUCT('Parameters and SSE'!$F$12:$F$15,Data!EM32:EM35))</f>
        <v>3.1198704920452052</v>
      </c>
      <c r="EL13" s="24">
        <f>EXP(SUMPRODUCT('Parameters and SSE'!$F$12:$F$15,Data!EN32:EN35))</f>
        <v>3.1286099026222329</v>
      </c>
      <c r="EM13" s="24">
        <f>EXP(SUMPRODUCT('Parameters and SSE'!$F$12:$F$15,Data!EO32:EO35))</f>
        <v>3.1169088079345313</v>
      </c>
      <c r="EN13" s="24">
        <f>EXP(SUMPRODUCT('Parameters and SSE'!$F$12:$F$15,Data!EP32:EP35))</f>
        <v>3.1416447274399291</v>
      </c>
      <c r="EO13" s="24">
        <f>EXP(SUMPRODUCT('Parameters and SSE'!$F$12:$F$15,Data!EQ32:EQ35))</f>
        <v>3.3196150630218564</v>
      </c>
      <c r="EP13" s="24">
        <f>EXP(SUMPRODUCT('Parameters and SSE'!$F$12:$F$15,Data!ER32:ER35))</f>
        <v>3.3459596679004791</v>
      </c>
      <c r="EQ13" s="24">
        <f>EXP(SUMPRODUCT('Parameters and SSE'!$F$12:$F$15,Data!ES32:ES35))</f>
        <v>3.3227688423077035</v>
      </c>
      <c r="ER13" s="24">
        <f>EXP(SUMPRODUCT('Parameters and SSE'!$F$12:$F$15,Data!ET32:ET35))</f>
        <v>2.9642066510576592</v>
      </c>
      <c r="ES13" s="24">
        <f>EXP(SUMPRODUCT('Parameters and SSE'!$F$12:$F$15,Data!EU32:EU35))</f>
        <v>2.9963311352545188</v>
      </c>
      <c r="ET13" s="24">
        <f>EXP(SUMPRODUCT('Parameters and SSE'!$F$12:$F$15,Data!EV32:EV35))</f>
        <v>2.9982542481344061</v>
      </c>
      <c r="EU13" s="24">
        <f>EXP(SUMPRODUCT('Parameters and SSE'!$F$12:$F$15,Data!EW32:EW35))</f>
        <v>3.1652774045844367</v>
      </c>
      <c r="EV13" s="24">
        <f>EXP(SUMPRODUCT('Parameters and SSE'!$F$12:$F$15,Data!EX32:EX35))</f>
        <v>3.1170692850765511</v>
      </c>
      <c r="EW13" s="24">
        <f>EXP(SUMPRODUCT('Parameters and SSE'!$F$12:$F$15,Data!EY32:EY35))</f>
        <v>3.201388051979841</v>
      </c>
      <c r="EX13" s="24">
        <f>EXP(SUMPRODUCT('Parameters and SSE'!$F$12:$F$15,Data!EZ32:EZ35))</f>
        <v>3.2856252521446572</v>
      </c>
      <c r="EY13" s="24">
        <f>EXP(SUMPRODUCT('Parameters and SSE'!$F$12:$F$15,Data!FA32:FA35))</f>
        <v>3.3818730720560874</v>
      </c>
      <c r="EZ13" s="24">
        <f>EXP(SUMPRODUCT('Parameters and SSE'!$F$12:$F$15,Data!FB32:FB35))</f>
        <v>3.4058260274147871</v>
      </c>
      <c r="FA13" s="24">
        <f>EXP(SUMPRODUCT('Parameters and SSE'!$F$12:$F$15,Data!FC32:FC35))</f>
        <v>3.5918414965355745</v>
      </c>
      <c r="FB13" s="24">
        <f>EXP(SUMPRODUCT('Parameters and SSE'!$F$12:$F$15,Data!FD32:FD35))</f>
        <v>3.6462692345064092</v>
      </c>
      <c r="FC13" s="24">
        <f>EXP(SUMPRODUCT('Parameters and SSE'!$F$12:$F$15,Data!FE32:FE35))</f>
        <v>3.6170959374832785</v>
      </c>
      <c r="FD13" s="24">
        <f>EXP(SUMPRODUCT('Parameters and SSE'!$F$12:$F$15,Data!FF32:FF35))</f>
        <v>3.2557210829942456</v>
      </c>
      <c r="FE13" s="24">
        <f>EXP(SUMPRODUCT('Parameters and SSE'!$F$12:$F$15,Data!FG32:FG35))</f>
        <v>3.238803121676268</v>
      </c>
      <c r="FF13" s="24">
        <f>EXP(SUMPRODUCT('Parameters and SSE'!$F$12:$F$15,Data!FH32:FH35))</f>
        <v>3.2706282527112092</v>
      </c>
      <c r="FG13" s="24"/>
      <c r="FH13" s="24"/>
      <c r="FI13" s="24"/>
      <c r="FJ13" s="24"/>
      <c r="FK13" s="24"/>
      <c r="FL13" s="24"/>
      <c r="FM13" s="24"/>
      <c r="FN13" s="24"/>
      <c r="FO13" s="24"/>
      <c r="FP13" s="24"/>
      <c r="FQ13" s="24"/>
      <c r="FR13" s="24"/>
      <c r="FS13" s="24"/>
      <c r="FT13" s="24"/>
      <c r="FU13" s="24"/>
      <c r="FV13" s="24"/>
      <c r="FW13" s="24"/>
      <c r="FX13" s="24"/>
      <c r="FY13" s="24"/>
      <c r="FZ13" s="24"/>
      <c r="GA13" s="24"/>
      <c r="GB13" s="24"/>
      <c r="GC13" s="24"/>
      <c r="GD13" s="24"/>
      <c r="GE13" s="24"/>
      <c r="GF13" s="24"/>
      <c r="GG13" s="24"/>
      <c r="GH13" s="24"/>
      <c r="GI13" s="24"/>
      <c r="GJ13" s="24"/>
      <c r="GK13" s="24"/>
      <c r="GL13" s="24"/>
      <c r="GM13" s="24"/>
      <c r="GN13" s="24"/>
      <c r="GO13" s="24"/>
      <c r="GP13" s="24"/>
      <c r="GQ13" s="24"/>
      <c r="GR13" s="24"/>
      <c r="GS13" s="24"/>
      <c r="GT13" s="24"/>
      <c r="GU13" s="24"/>
      <c r="GV13" s="24"/>
      <c r="GW13" s="24"/>
      <c r="GX13" s="24"/>
      <c r="GY13" s="24"/>
      <c r="GZ13" s="24"/>
      <c r="HA13" s="24"/>
      <c r="HB13" s="24"/>
      <c r="HC13" s="24"/>
      <c r="HD13" s="24"/>
      <c r="HE13" s="24"/>
      <c r="HF13" s="24"/>
      <c r="HG13" s="24"/>
      <c r="HH13" s="24"/>
      <c r="HI13" s="24"/>
      <c r="HJ13" s="24"/>
      <c r="HK13" s="24"/>
      <c r="HL13" s="24"/>
      <c r="HM13" s="24"/>
      <c r="HN13" s="24"/>
      <c r="HO13" s="24"/>
      <c r="HP13" s="24"/>
      <c r="HQ13" s="24"/>
      <c r="HR13" s="24"/>
      <c r="HS13" s="24"/>
      <c r="HT13" s="24"/>
      <c r="HU13" s="24"/>
      <c r="HV13" s="24"/>
      <c r="HW13" s="24"/>
      <c r="HX13" s="24"/>
      <c r="HY13" s="24"/>
      <c r="HZ13" s="17"/>
      <c r="IA13" s="17"/>
      <c r="IB13" s="17"/>
      <c r="IC13" s="17"/>
      <c r="ID13" s="17"/>
      <c r="IE13" s="17"/>
      <c r="IF13" s="17"/>
      <c r="IG13" s="17"/>
      <c r="IH13" s="17"/>
      <c r="II13" s="17"/>
      <c r="IJ13" s="17"/>
      <c r="IK13" s="17"/>
      <c r="IL13" s="17"/>
      <c r="IM13" s="17"/>
      <c r="IN13" s="17"/>
      <c r="IO13" s="17"/>
      <c r="IP13" s="17"/>
      <c r="IQ13" s="17"/>
      <c r="IR13" s="17"/>
      <c r="IS13" s="17"/>
      <c r="IT13" s="17"/>
      <c r="IU13" s="17"/>
      <c r="IV13" s="17"/>
      <c r="IW13" s="17"/>
      <c r="IX13" s="17"/>
      <c r="IY13" s="17"/>
      <c r="IZ13" s="17"/>
      <c r="JA13" s="17"/>
      <c r="JB13" s="17"/>
      <c r="JC13" s="17"/>
      <c r="JD13" s="17"/>
      <c r="JE13" s="17"/>
      <c r="JF13" s="17"/>
      <c r="JG13" s="17"/>
      <c r="JH13" s="17"/>
      <c r="JI13" s="17"/>
      <c r="JJ13" s="17"/>
      <c r="JK13" s="17"/>
      <c r="JL13" s="17"/>
      <c r="JM13" s="17"/>
      <c r="JN13" s="17"/>
      <c r="JO13" s="17"/>
      <c r="JP13" s="17"/>
      <c r="JQ13" s="17"/>
      <c r="JR13" s="17"/>
      <c r="JS13" s="17"/>
      <c r="JT13" s="17"/>
      <c r="JU13" s="17"/>
      <c r="JV13" s="17"/>
      <c r="JW13" s="17"/>
      <c r="JX13" s="17"/>
      <c r="JY13" s="17"/>
      <c r="JZ13" s="17"/>
      <c r="KA13" s="17"/>
      <c r="KB13" s="17"/>
      <c r="KC13" s="17"/>
      <c r="KD13" s="17"/>
      <c r="KE13" s="17"/>
      <c r="KF13" s="17"/>
      <c r="KG13" s="17"/>
      <c r="KH13" s="17"/>
      <c r="KI13" s="17"/>
      <c r="KJ13" s="17"/>
      <c r="KK13" s="17"/>
      <c r="KL13" s="17"/>
      <c r="KM13" s="17"/>
      <c r="KN13" s="17"/>
      <c r="KO13" s="17"/>
      <c r="KP13" s="17"/>
      <c r="KQ13" s="17"/>
      <c r="KR13" s="17"/>
      <c r="KS13" s="17"/>
      <c r="KT13" s="17"/>
      <c r="KU13" s="17"/>
      <c r="KV13" s="17"/>
      <c r="KW13" s="17"/>
      <c r="KX13" s="17"/>
      <c r="KY13" s="17"/>
      <c r="KZ13" s="17"/>
      <c r="LA13" s="17"/>
      <c r="LB13" s="17"/>
      <c r="LC13" s="17"/>
      <c r="LD13" s="17"/>
      <c r="LE13" s="17"/>
      <c r="LF13" s="17"/>
      <c r="LG13" s="17"/>
      <c r="LH13" s="17"/>
      <c r="LI13" s="17"/>
      <c r="LJ13" s="17"/>
      <c r="LK13" s="17"/>
      <c r="LL13" s="17"/>
      <c r="LM13" s="17"/>
      <c r="LN13" s="17"/>
      <c r="LO13" s="17"/>
      <c r="LP13" s="17"/>
      <c r="LQ13" s="17"/>
      <c r="LR13" s="17"/>
      <c r="LS13" s="17"/>
      <c r="LT13" s="17"/>
      <c r="LU13" s="17"/>
      <c r="LV13" s="17"/>
      <c r="LW13" s="17"/>
      <c r="LX13" s="17"/>
      <c r="LY13" s="17"/>
      <c r="LZ13" s="17"/>
      <c r="MA13" s="17"/>
      <c r="MB13" s="17"/>
      <c r="MC13" s="17"/>
      <c r="MD13" s="17"/>
      <c r="ME13" s="17"/>
      <c r="MF13" s="17"/>
      <c r="MG13" s="17"/>
      <c r="MH13" s="17"/>
      <c r="MI13" s="17"/>
      <c r="MJ13" s="17"/>
      <c r="MK13" s="17"/>
      <c r="ML13" s="17"/>
      <c r="MM13" s="17"/>
      <c r="MN13" s="17"/>
      <c r="MO13" s="17"/>
      <c r="MP13" s="17"/>
      <c r="MQ13" s="17"/>
      <c r="MR13" s="17"/>
      <c r="MS13" s="17"/>
      <c r="MT13" s="17"/>
      <c r="MU13" s="17"/>
      <c r="MV13" s="17"/>
      <c r="MW13" s="17"/>
      <c r="MX13" s="17"/>
    </row>
    <row r="14" spans="1:406" x14ac:dyDescent="0.25">
      <c r="B14" s="4" t="s">
        <v>20</v>
      </c>
      <c r="C14" s="18">
        <f>C9^'Parameters and SSE'!C15</f>
        <v>8.6518857984338005E-2</v>
      </c>
      <c r="D14" s="18">
        <f>D9^'Parameters and SSE'!$C$15-C9^'Parameters and SSE'!$C$15</f>
        <v>0.31872758636264981</v>
      </c>
      <c r="E14" s="18">
        <f>E9^'Parameters and SSE'!$C$15-D9^'Parameters and SSE'!$C$15</f>
        <v>0.59475355565301213</v>
      </c>
      <c r="F14" s="18">
        <f>F9^'Parameters and SSE'!$C$15-E9^'Parameters and SSE'!$C$15</f>
        <v>0.89813740590062885</v>
      </c>
      <c r="G14" s="18">
        <f>G9^'Parameters and SSE'!$C$15-F9^'Parameters and SSE'!$C$15</f>
        <v>1.222299053267498</v>
      </c>
      <c r="H14" s="18">
        <f>H9^'Parameters and SSE'!$C$15-G9^'Parameters and SSE'!$C$15</f>
        <v>1.5634723878527965</v>
      </c>
      <c r="I14" s="18">
        <f>I9^'Parameters and SSE'!$C$15-H9^'Parameters and SSE'!$C$15</f>
        <v>1.9191728143983093</v>
      </c>
      <c r="J14" s="18">
        <f>J9^'Parameters and SSE'!$C$15-I9^'Parameters and SSE'!$C$15</f>
        <v>2.2876209269400745</v>
      </c>
      <c r="K14" s="18">
        <f>K9^'Parameters and SSE'!$C$15-J9^'Parameters and SSE'!$C$15</f>
        <v>2.6674712398369014</v>
      </c>
      <c r="L14" s="18">
        <f>L9^'Parameters and SSE'!$C$15-K9^'Parameters and SSE'!$C$15</f>
        <v>3.0576661094680393</v>
      </c>
      <c r="M14" s="18">
        <f>M9^'Parameters and SSE'!$C$15-L9^'Parameters and SSE'!$C$15</f>
        <v>3.4573495148574374</v>
      </c>
      <c r="N14" s="18">
        <f>N9^'Parameters and SSE'!$C$15-M9^'Parameters and SSE'!$C$15</f>
        <v>3.8658126346792052</v>
      </c>
      <c r="O14" s="18">
        <f>O9^'Parameters and SSE'!$C$15-N9^'Parameters and SSE'!$C$15</f>
        <v>4.2824576784502639</v>
      </c>
      <c r="P14" s="18">
        <f>P9^'Parameters and SSE'!$C$15-O9^'Parameters and SSE'!$C$15</f>
        <v>4.706772845872031</v>
      </c>
      <c r="Q14" s="18">
        <f>Q9^'Parameters and SSE'!$C$15-P9^'Parameters and SSE'!$C$15</f>
        <v>5.1383144033830987</v>
      </c>
      <c r="R14" s="18">
        <f>R9^'Parameters and SSE'!$C$15-Q9^'Parameters and SSE'!$C$15</f>
        <v>5.5766934949416864</v>
      </c>
      <c r="S14" s="18">
        <f>S9^'Parameters and SSE'!$C$15-R9^'Parameters and SSE'!$C$15</f>
        <v>6.021566206884188</v>
      </c>
      <c r="T14" s="18">
        <f>T9^'Parameters and SSE'!$C$15-S9^'Parameters and SSE'!$C$15</f>
        <v>6.4726259325617477</v>
      </c>
      <c r="U14" s="18">
        <f>U9^'Parameters and SSE'!$C$15-T9^'Parameters and SSE'!$C$15</f>
        <v>6.9295974016499216</v>
      </c>
      <c r="V14" s="18">
        <f>V9^'Parameters and SSE'!$C$15-U9^'Parameters and SSE'!$C$15</f>
        <v>7.3922319397234446</v>
      </c>
      <c r="W14" s="18">
        <f>W9^'Parameters and SSE'!$C$15-V9^'Parameters and SSE'!$C$15</f>
        <v>7.8603036537908082</v>
      </c>
      <c r="X14" s="18">
        <f>X9^'Parameters and SSE'!$C$15-W9^'Parameters and SSE'!$C$15</f>
        <v>8.3336063260934736</v>
      </c>
      <c r="Y14" s="18">
        <f>Y9^'Parameters and SSE'!$C$15-X9^'Parameters and SSE'!$C$15</f>
        <v>8.811950857510169</v>
      </c>
      <c r="Z14" s="18">
        <f>Z9^'Parameters and SSE'!$C$15-Y9^'Parameters and SSE'!$C$15</f>
        <v>9.2951631429889119</v>
      </c>
      <c r="AA14" s="18">
        <f>AA9^'Parameters and SSE'!$C$15-Z9^'Parameters and SSE'!$C$15</f>
        <v>9.7830822905642805</v>
      </c>
      <c r="AB14" s="18">
        <f>AB9^'Parameters and SSE'!$C$15-AA9^'Parameters and SSE'!$C$15</f>
        <v>10.275559116521691</v>
      </c>
      <c r="AC14" s="18">
        <f>AC9^'Parameters and SSE'!$C$15-AB9^'Parameters and SSE'!$C$15</f>
        <v>10.772454864663047</v>
      </c>
      <c r="AD14" s="18">
        <f>AD9^'Parameters and SSE'!$C$15-AC9^'Parameters and SSE'!$C$15</f>
        <v>11.273640109034886</v>
      </c>
      <c r="AE14" s="18">
        <f>AE9^'Parameters and SSE'!$C$15-AD9^'Parameters and SSE'!$C$15</f>
        <v>11.778993808079861</v>
      </c>
      <c r="AF14" s="18">
        <f>AF9^'Parameters and SSE'!$C$15-AE9^'Parameters and SSE'!$C$15</f>
        <v>12.288402484701493</v>
      </c>
      <c r="AG14" s="18">
        <f>AG9^'Parameters and SSE'!$C$15-AF9^'Parameters and SSE'!$C$15</f>
        <v>12.801759511747377</v>
      </c>
      <c r="AH14" s="18">
        <f>AH9^'Parameters and SSE'!$C$15-AG9^'Parameters and SSE'!$C$15</f>
        <v>13.318964486334067</v>
      </c>
      <c r="AI14" s="18">
        <f>AI9^'Parameters and SSE'!$C$15-AH9^'Parameters and SSE'!$C$15</f>
        <v>13.839922679470561</v>
      </c>
      <c r="AJ14" s="18">
        <f>AJ9^'Parameters and SSE'!$C$15-AI9^'Parameters and SSE'!$C$15</f>
        <v>14.364544549876456</v>
      </c>
      <c r="AK14" s="18">
        <f>AK9^'Parameters and SSE'!$C$15-AJ9^'Parameters and SSE'!$C$15</f>
        <v>14.892745312798212</v>
      </c>
      <c r="AL14" s="18">
        <f>AL9^'Parameters and SSE'!$C$15-AK9^'Parameters and SSE'!$C$15</f>
        <v>15.424444556184937</v>
      </c>
      <c r="AM14" s="18">
        <f>AM9^'Parameters and SSE'!$C$15-AL9^'Parameters and SSE'!$C$15</f>
        <v>15.959565897823779</v>
      </c>
      <c r="AN14" s="18">
        <f>AN9^'Parameters and SSE'!$C$15-AM9^'Parameters and SSE'!$C$15</f>
        <v>16.498036678057588</v>
      </c>
      <c r="AO14" s="18">
        <f>AO9^'Parameters and SSE'!$C$15-AN9^'Parameters and SSE'!$C$15</f>
        <v>17.039787683540453</v>
      </c>
      <c r="AP14" s="18">
        <f>AP9^'Parameters and SSE'!$C$15-AO9^'Parameters and SSE'!$C$15</f>
        <v>17.584752898161128</v>
      </c>
      <c r="AQ14" s="18">
        <f>AQ9^'Parameters and SSE'!$C$15-AP9^'Parameters and SSE'!$C$15</f>
        <v>18.132869277846282</v>
      </c>
      <c r="AR14" s="18">
        <f>AR9^'Parameters and SSE'!$C$15-AQ9^'Parameters and SSE'!$C$15</f>
        <v>18.684076546415497</v>
      </c>
      <c r="AS14" s="18">
        <f>AS9^'Parameters and SSE'!$C$15-AR9^'Parameters and SSE'!$C$15</f>
        <v>19.238317010055596</v>
      </c>
      <c r="AT14" s="18">
        <f>AT9^'Parameters and SSE'!$C$15-AS9^'Parameters and SSE'!$C$15</f>
        <v>19.79553538832289</v>
      </c>
      <c r="AU14" s="18">
        <f>AU9^'Parameters and SSE'!$C$15-AT9^'Parameters and SSE'!$C$15</f>
        <v>20.355678659847513</v>
      </c>
      <c r="AV14" s="18">
        <f>AV9^'Parameters and SSE'!$C$15-AU9^'Parameters and SSE'!$C$15</f>
        <v>20.918695921158474</v>
      </c>
      <c r="AW14" s="18">
        <f>AW9^'Parameters and SSE'!$C$15-AV9^'Parameters and SSE'!$C$15</f>
        <v>21.484538257252723</v>
      </c>
      <c r="AX14" s="18">
        <f>AX9^'Parameters and SSE'!$C$15-AW9^'Parameters and SSE'!$C$15</f>
        <v>22.053158622696799</v>
      </c>
      <c r="AY14" s="18">
        <f>AY9^'Parameters and SSE'!$C$15-AX9^'Parameters and SSE'!$C$15</f>
        <v>22.624511732197391</v>
      </c>
      <c r="AZ14" s="18">
        <f>AZ9^'Parameters and SSE'!$C$15-AY9^'Parameters and SSE'!$C$15</f>
        <v>23.198553959709557</v>
      </c>
      <c r="BA14" s="18">
        <f>BA9^'Parameters and SSE'!$C$15-AZ9^'Parameters and SSE'!$C$15</f>
        <v>23.775243245252</v>
      </c>
      <c r="BB14" s="18">
        <f>BB9^'Parameters and SSE'!$C$15-BA9^'Parameters and SSE'!$C$15</f>
        <v>24.354539008710162</v>
      </c>
      <c r="BC14" s="18">
        <f>BC9^'Parameters and SSE'!$C$15-BB9^'Parameters and SSE'!$C$15</f>
        <v>24.936402069962696</v>
      </c>
      <c r="BD14" s="18">
        <f>BD9^'Parameters and SSE'!$C$15-BC9^'Parameters and SSE'!$C$15</f>
        <v>25.520794574766228</v>
      </c>
      <c r="BE14" s="18">
        <f>BE9^'Parameters and SSE'!$C$15-BD9^'Parameters and SSE'!$C$15</f>
        <v>26.107679925877505</v>
      </c>
      <c r="BF14" s="18">
        <f>BF9^'Parameters and SSE'!$C$15-BE9^'Parameters and SSE'!$C$15</f>
        <v>26.697022718960284</v>
      </c>
      <c r="BG14" s="18">
        <f>BG9^'Parameters and SSE'!$C$15-BF9^'Parameters and SSE'!$C$15</f>
        <v>27.288788682848235</v>
      </c>
      <c r="BH14" s="18">
        <f>BH9^'Parameters and SSE'!$C$15-BG9^'Parameters and SSE'!$C$15</f>
        <v>27.8829446238218</v>
      </c>
      <c r="BI14" s="18">
        <f>BI9^'Parameters and SSE'!$C$15-BH9^'Parameters and SSE'!$C$15</f>
        <v>28.47945837353393</v>
      </c>
      <c r="BJ14" s="18">
        <f>BJ9^'Parameters and SSE'!$C$15-BI9^'Parameters and SSE'!$C$15</f>
        <v>29.07829874031188</v>
      </c>
      <c r="BK14" s="18">
        <f>BK9^'Parameters and SSE'!$C$15-BJ9^'Parameters and SSE'!$C$15</f>
        <v>29.679435463552068</v>
      </c>
      <c r="BL14" s="18">
        <f>BL9^'Parameters and SSE'!$C$15-BK9^'Parameters and SSE'!$C$15</f>
        <v>30.282839170955754</v>
      </c>
      <c r="BM14" s="18">
        <f>BM9^'Parameters and SSE'!$C$15-BL9^'Parameters and SSE'!$C$15</f>
        <v>30.888481338412134</v>
      </c>
      <c r="BN14" s="18">
        <f>BN9^'Parameters and SSE'!$C$15-BM9^'Parameters and SSE'!$C$15</f>
        <v>31.496334252285465</v>
      </c>
      <c r="BO14" s="18">
        <f>BO9^'Parameters and SSE'!$C$15-BN9^'Parameters and SSE'!$C$15</f>
        <v>32.106370973966591</v>
      </c>
      <c r="BP14" s="18">
        <f>BP9^'Parameters and SSE'!$C$15-BO9^'Parameters and SSE'!$C$15</f>
        <v>32.718565306490973</v>
      </c>
      <c r="BQ14" s="18">
        <f>BQ9^'Parameters and SSE'!$C$15-BP9^'Parameters and SSE'!$C$15</f>
        <v>33.332891763085399</v>
      </c>
      <c r="BR14" s="18">
        <f>BR9^'Parameters and SSE'!$C$15-BQ9^'Parameters and SSE'!$C$15</f>
        <v>33.949325537507093</v>
      </c>
      <c r="BS14" s="18">
        <f>BS9^'Parameters and SSE'!$C$15-BR9^'Parameters and SSE'!$C$15</f>
        <v>34.567842476032638</v>
      </c>
      <c r="BT14" s="18">
        <f>BT9^'Parameters and SSE'!$C$15-BS9^'Parameters and SSE'!$C$15</f>
        <v>35.188419051011124</v>
      </c>
      <c r="BU14" s="18">
        <f>BU9^'Parameters and SSE'!$C$15-BT9^'Parameters and SSE'!$C$15</f>
        <v>35.811032335834852</v>
      </c>
      <c r="BV14" s="18">
        <f>BV9^'Parameters and SSE'!$C$15-BU9^'Parameters and SSE'!$C$15</f>
        <v>36.43565998126337</v>
      </c>
      <c r="BW14" s="18">
        <f>BW9^'Parameters and SSE'!$C$15-BV9^'Parameters and SSE'!$C$15</f>
        <v>37.062280192998969</v>
      </c>
      <c r="BX14" s="18">
        <f>BX9^'Parameters and SSE'!$C$15-BW9^'Parameters and SSE'!$C$15</f>
        <v>37.690871710429974</v>
      </c>
      <c r="BY14" s="18">
        <f>BY9^'Parameters and SSE'!$C$15-BX9^'Parameters and SSE'!$C$15</f>
        <v>38.321413786458606</v>
      </c>
      <c r="BZ14" s="18">
        <f>BZ9^'Parameters and SSE'!$C$15-BY9^'Parameters and SSE'!$C$15</f>
        <v>38.953886168372037</v>
      </c>
      <c r="CA14" s="18">
        <f>CA9^'Parameters and SSE'!$C$15-BZ9^'Parameters and SSE'!$C$15</f>
        <v>39.588269079639986</v>
      </c>
      <c r="CB14" s="18">
        <f>CB9^'Parameters and SSE'!$C$15-CA9^'Parameters and SSE'!$C$15</f>
        <v>40.224543202652967</v>
      </c>
      <c r="CC14" s="18">
        <f>CC9^'Parameters and SSE'!$C$15-CB9^'Parameters and SSE'!$C$15</f>
        <v>40.862689662255434</v>
      </c>
      <c r="CD14" s="18">
        <f>CD9^'Parameters and SSE'!$C$15-CC9^'Parameters and SSE'!$C$15</f>
        <v>41.502690010115884</v>
      </c>
      <c r="CE14" s="18">
        <f>CE9^'Parameters and SSE'!$C$15-CD9^'Parameters and SSE'!$C$15</f>
        <v>42.144526209802052</v>
      </c>
      <c r="CF14" s="18">
        <f>CF9^'Parameters and SSE'!$C$15-CE9^'Parameters and SSE'!$C$15</f>
        <v>42.788180622576874</v>
      </c>
      <c r="CG14" s="18">
        <f>CG9^'Parameters and SSE'!$C$15-CF9^'Parameters and SSE'!$C$15</f>
        <v>43.433635993864755</v>
      </c>
      <c r="CH14" s="18">
        <f>CH9^'Parameters and SSE'!$C$15-CG9^'Parameters and SSE'!$C$15</f>
        <v>44.080875440306727</v>
      </c>
      <c r="CI14" s="18">
        <f>CI9^'Parameters and SSE'!$C$15-CH9^'Parameters and SSE'!$C$15</f>
        <v>44.729882437409287</v>
      </c>
      <c r="CJ14" s="18">
        <f>CJ9^'Parameters and SSE'!$C$15-CI9^'Parameters and SSE'!$C$15</f>
        <v>45.380640807781447</v>
      </c>
      <c r="CK14" s="18">
        <f>CK9^'Parameters and SSE'!$C$15-CJ9^'Parameters and SSE'!$C$15</f>
        <v>46.033134709841306</v>
      </c>
      <c r="CL14" s="18">
        <f>CL9^'Parameters and SSE'!$C$15-CK9^'Parameters and SSE'!$C$15</f>
        <v>46.687348627041274</v>
      </c>
      <c r="CM14" s="18">
        <f>CM9^'Parameters and SSE'!$C$15-CL9^'Parameters and SSE'!$C$15</f>
        <v>47.34326735755576</v>
      </c>
      <c r="CN14" s="18">
        <f>CN9^'Parameters and SSE'!$C$15-CM9^'Parameters and SSE'!$C$15</f>
        <v>48.000876004418842</v>
      </c>
      <c r="CO14" s="18">
        <f>CO9^'Parameters and SSE'!$C$15-CN9^'Parameters and SSE'!$C$15</f>
        <v>48.660159966046649</v>
      </c>
      <c r="CP14" s="18">
        <f>CP9^'Parameters and SSE'!$C$15-CO9^'Parameters and SSE'!$C$15</f>
        <v>49.321104927203805</v>
      </c>
      <c r="CQ14" s="18">
        <f>CQ9^'Parameters and SSE'!$C$15-CP9^'Parameters and SSE'!$C$15</f>
        <v>49.983696850289562</v>
      </c>
      <c r="CR14" s="18">
        <f>CR9^'Parameters and SSE'!$C$15-CQ9^'Parameters and SSE'!$C$15</f>
        <v>50.647921967015918</v>
      </c>
      <c r="CS14" s="18">
        <f>CS9^'Parameters and SSE'!$C$15-CR9^'Parameters and SSE'!$C$15</f>
        <v>51.313766770420898</v>
      </c>
      <c r="CT14" s="18">
        <f>CT9^'Parameters and SSE'!$C$15-CS9^'Parameters and SSE'!$C$15</f>
        <v>51.981218007183998</v>
      </c>
      <c r="CU14" s="18">
        <f>CU9^'Parameters and SSE'!$C$15-CT9^'Parameters and SSE'!$C$15</f>
        <v>52.650262670239954</v>
      </c>
      <c r="CV14" s="18">
        <f>CV9^'Parameters and SSE'!$C$15-CU9^'Parameters and SSE'!$C$15</f>
        <v>53.320887991729251</v>
      </c>
      <c r="CW14" s="18">
        <f>CW9^'Parameters and SSE'!$C$15-CV9^'Parameters and SSE'!$C$15</f>
        <v>53.99308143614553</v>
      </c>
      <c r="CX14" s="18">
        <f>CX9^'Parameters and SSE'!$C$15-CW9^'Parameters and SSE'!$C$15</f>
        <v>54.666830693830434</v>
      </c>
      <c r="CY14" s="18">
        <f>CY9^'Parameters and SSE'!$C$15-CX9^'Parameters and SSE'!$C$15</f>
        <v>55.342123674632603</v>
      </c>
      <c r="CZ14" s="18">
        <f>CZ9^'Parameters and SSE'!$C$15-CY9^'Parameters and SSE'!$C$15</f>
        <v>56.018948501877276</v>
      </c>
      <c r="DA14" s="18">
        <f>DA9^'Parameters and SSE'!$C$15-CZ9^'Parameters and SSE'!$C$15</f>
        <v>56.69729350651869</v>
      </c>
      <c r="DB14" s="18">
        <f>DB9^'Parameters and SSE'!$C$15-DA9^'Parameters and SSE'!$C$15</f>
        <v>57.377147221498944</v>
      </c>
      <c r="DC14" s="18">
        <f>DC9^'Parameters and SSE'!$C$15-DB9^'Parameters and SSE'!$C$15</f>
        <v>58.058498376362422</v>
      </c>
      <c r="DD14" s="18">
        <f>DD9^'Parameters and SSE'!$C$15-DC9^'Parameters and SSE'!$C$15</f>
        <v>58.741335892009374</v>
      </c>
      <c r="DE14" s="18">
        <f>DE9^'Parameters and SSE'!$C$15-DD9^'Parameters and SSE'!$C$15</f>
        <v>59.425648875675506</v>
      </c>
      <c r="DF14" s="18">
        <f>DF9^'Parameters and SSE'!$C$15-DE9^'Parameters and SSE'!$C$15</f>
        <v>60.111426616075278</v>
      </c>
      <c r="DG14" s="18">
        <f>DG9^'Parameters and SSE'!$C$15-DF9^'Parameters and SSE'!$C$15</f>
        <v>60.798658578696177</v>
      </c>
      <c r="DH14" s="18">
        <f>DH9^'Parameters and SSE'!$C$15-DG9^'Parameters and SSE'!$C$15</f>
        <v>61.487334401314456</v>
      </c>
      <c r="DI14" s="18">
        <f>DI9^'Parameters and SSE'!$C$15-DH9^'Parameters and SSE'!$C$15</f>
        <v>62.177443889588631</v>
      </c>
      <c r="DJ14" s="18">
        <f>DJ9^'Parameters and SSE'!$C$15-DI9^'Parameters and SSE'!$C$15</f>
        <v>62.868977012865344</v>
      </c>
      <c r="DK14" s="18">
        <f>DK9^'Parameters and SSE'!$C$15-DJ9^'Parameters and SSE'!$C$15</f>
        <v>63.561923900118927</v>
      </c>
      <c r="DL14" s="18">
        <f>DL9^'Parameters and SSE'!$C$15-DK9^'Parameters and SSE'!$C$15</f>
        <v>64.256274835961449</v>
      </c>
      <c r="DM14" s="18">
        <f>DM9^'Parameters and SSE'!$C$15-DL9^'Parameters and SSE'!$C$15</f>
        <v>64.95202025690287</v>
      </c>
      <c r="DN14" s="18">
        <f>DN9^'Parameters and SSE'!$C$15-DM9^'Parameters and SSE'!$C$15</f>
        <v>65.649150747613476</v>
      </c>
      <c r="DO14" s="18">
        <f>DO9^'Parameters and SSE'!$C$15-DN9^'Parameters and SSE'!$C$15</f>
        <v>66.347657037400495</v>
      </c>
      <c r="DP14" s="18">
        <f>DP9^'Parameters and SSE'!$C$15-DO9^'Parameters and SSE'!$C$15</f>
        <v>67.047529996755657</v>
      </c>
      <c r="DQ14" s="18">
        <f>DQ9^'Parameters and SSE'!$C$15-DP9^'Parameters and SSE'!$C$15</f>
        <v>67.748760633996881</v>
      </c>
      <c r="DR14" s="18">
        <f>DR9^'Parameters and SSE'!$C$15-DQ9^'Parameters and SSE'!$C$15</f>
        <v>68.451340092074133</v>
      </c>
      <c r="DS14" s="18">
        <f>DS9^'Parameters and SSE'!$C$15-DR9^'Parameters and SSE'!$C$15</f>
        <v>69.155259645406659</v>
      </c>
      <c r="DT14" s="18">
        <f>DT9^'Parameters and SSE'!$C$15-DS9^'Parameters and SSE'!$C$15</f>
        <v>69.860510696908477</v>
      </c>
      <c r="DU14" s="18">
        <f>DU9^'Parameters and SSE'!$C$15-DT9^'Parameters and SSE'!$C$15</f>
        <v>70.567084774990235</v>
      </c>
      <c r="DV14" s="18">
        <f>DV9^'Parameters and SSE'!$C$15-DU9^'Parameters and SSE'!$C$15</f>
        <v>71.274973530767966</v>
      </c>
      <c r="DW14" s="18">
        <f>DW9^'Parameters and SSE'!$C$15-DV9^'Parameters and SSE'!$C$15</f>
        <v>71.984168735260937</v>
      </c>
      <c r="DX14" s="18">
        <f>DX9^'Parameters and SSE'!$C$15-DW9^'Parameters and SSE'!$C$15</f>
        <v>72.69466227676503</v>
      </c>
      <c r="DY14" s="18">
        <f>DY9^'Parameters and SSE'!$C$15-DX9^'Parameters and SSE'!$C$15</f>
        <v>73.406446158245672</v>
      </c>
      <c r="DZ14" s="18">
        <f>DZ9^'Parameters and SSE'!$C$15-DY9^'Parameters and SSE'!$C$15</f>
        <v>74.119512494766241</v>
      </c>
      <c r="EA14" s="18">
        <f>EA9^'Parameters and SSE'!$C$15-DZ9^'Parameters and SSE'!$C$15</f>
        <v>74.83385351115885</v>
      </c>
      <c r="EB14" s="18">
        <f>EB9^'Parameters and SSE'!$C$15-EA9^'Parameters and SSE'!$C$15</f>
        <v>75.549461539548247</v>
      </c>
      <c r="EC14" s="18">
        <f>EC9^'Parameters and SSE'!$C$15-EB9^'Parameters and SSE'!$C$15</f>
        <v>76.266329017096723</v>
      </c>
      <c r="ED14" s="18">
        <f>ED9^'Parameters and SSE'!$C$15-EC9^'Parameters and SSE'!$C$15</f>
        <v>76.984448483804044</v>
      </c>
      <c r="EE14" s="18">
        <f>EE9^'Parameters and SSE'!$C$15-ED9^'Parameters and SSE'!$C$15</f>
        <v>77.703812580277372</v>
      </c>
      <c r="EF14" s="18">
        <f>EF9^'Parameters and SSE'!$C$15-EE9^'Parameters and SSE'!$C$15</f>
        <v>78.424414045633966</v>
      </c>
      <c r="EG14" s="18">
        <f>EG9^'Parameters and SSE'!$C$15-EF9^'Parameters and SSE'!$C$15</f>
        <v>79.146245715514851</v>
      </c>
      <c r="EH14" s="18">
        <f>EH9^'Parameters and SSE'!$C$15-EG9^'Parameters and SSE'!$C$15</f>
        <v>79.869300520004799</v>
      </c>
      <c r="EI14" s="18">
        <f>EI9^'Parameters and SSE'!$C$15-EH9^'Parameters and SSE'!$C$15</f>
        <v>80.593571481778781</v>
      </c>
      <c r="EJ14" s="18">
        <f>EJ9^'Parameters and SSE'!$C$15-EI9^'Parameters and SSE'!$C$15</f>
        <v>81.319051714141096</v>
      </c>
      <c r="EK14" s="18">
        <f>EK9^'Parameters and SSE'!$C$15-EJ9^'Parameters and SSE'!$C$15</f>
        <v>82.045734419281871</v>
      </c>
      <c r="EL14" s="18">
        <f>EL9^'Parameters and SSE'!$C$15-EK9^'Parameters and SSE'!$C$15</f>
        <v>82.773612886429873</v>
      </c>
      <c r="EM14" s="18">
        <f>EM9^'Parameters and SSE'!$C$15-EL9^'Parameters and SSE'!$C$15</f>
        <v>83.502680490147213</v>
      </c>
      <c r="EN14" s="18">
        <f>EN9^'Parameters and SSE'!$C$15-EM9^'Parameters and SSE'!$C$15</f>
        <v>84.232930688627675</v>
      </c>
      <c r="EO14" s="18">
        <f>EO9^'Parameters and SSE'!$C$15-EN9^'Parameters and SSE'!$C$15</f>
        <v>84.964357022095101</v>
      </c>
      <c r="EP14" s="18">
        <f>EP9^'Parameters and SSE'!$C$15-EO9^'Parameters and SSE'!$C$15</f>
        <v>85.696953111190851</v>
      </c>
      <c r="EQ14" s="18">
        <f>EQ9^'Parameters and SSE'!$C$15-EP9^'Parameters and SSE'!$C$15</f>
        <v>86.430712655353091</v>
      </c>
      <c r="ER14" s="18">
        <f>ER9^'Parameters and SSE'!$C$15-EQ9^'Parameters and SSE'!$C$15</f>
        <v>87.165629431407979</v>
      </c>
      <c r="ES14" s="18">
        <f>ES9^'Parameters and SSE'!$C$15-ER9^'Parameters and SSE'!$C$15</f>
        <v>87.901697292051722</v>
      </c>
      <c r="ET14" s="18">
        <f>ET9^'Parameters and SSE'!$C$15-ES9^'Parameters and SSE'!$C$15</f>
        <v>88.638910164364461</v>
      </c>
      <c r="EU14" s="18">
        <f>EU9^'Parameters and SSE'!$C$15-ET9^'Parameters and SSE'!$C$15</f>
        <v>89.377262048497869</v>
      </c>
      <c r="EV14" s="18">
        <f>EV9^'Parameters and SSE'!$C$15-EU9^'Parameters and SSE'!$C$15</f>
        <v>90.116747016250883</v>
      </c>
      <c r="EW14" s="18">
        <f>EW9^'Parameters and SSE'!$C$15-EV9^'Parameters and SSE'!$C$15</f>
        <v>90.857359209734568</v>
      </c>
      <c r="EX14" s="18">
        <f>EX9^'Parameters and SSE'!$C$15-EW9^'Parameters and SSE'!$C$15</f>
        <v>91.599092840139747</v>
      </c>
      <c r="EY14" s="18">
        <f>EY9^'Parameters and SSE'!$C$15-EX9^'Parameters and SSE'!$C$15</f>
        <v>92.341942186397318</v>
      </c>
      <c r="EZ14" s="18">
        <f>EZ9^'Parameters and SSE'!$C$15-EY9^'Parameters and SSE'!$C$15</f>
        <v>93.085901593985909</v>
      </c>
      <c r="FA14" s="18">
        <f>FA9^'Parameters and SSE'!$C$15-EZ9^'Parameters and SSE'!$C$15</f>
        <v>93.830965473699507</v>
      </c>
      <c r="FB14" s="18">
        <f>FB9^'Parameters and SSE'!$C$15-FA9^'Parameters and SSE'!$C$15</f>
        <v>94.577128300583354</v>
      </c>
      <c r="FC14" s="18">
        <f>FC9^'Parameters and SSE'!$C$15-FB9^'Parameters and SSE'!$C$15</f>
        <v>95.32438461255515</v>
      </c>
      <c r="FD14" s="18">
        <f>FD9^'Parameters and SSE'!$C$15-FC9^'Parameters and SSE'!$C$15</f>
        <v>96.072729009554678</v>
      </c>
      <c r="FE14" s="18">
        <f>FE9^'Parameters and SSE'!$C$15-FD9^'Parameters and SSE'!$C$15</f>
        <v>96.822156152306889</v>
      </c>
      <c r="FF14" s="18">
        <f>FF9^'Parameters and SSE'!$C$15-FE9^'Parameters and SSE'!$C$15</f>
        <v>97.572660761248699</v>
      </c>
      <c r="FG14" s="18"/>
      <c r="FH14" s="18"/>
      <c r="FI14" s="18"/>
      <c r="FJ14" s="18"/>
      <c r="FK14" s="18"/>
      <c r="FL14" s="18"/>
      <c r="FM14" s="18"/>
      <c r="FN14" s="18"/>
      <c r="FO14" s="18"/>
      <c r="FP14" s="18"/>
      <c r="FQ14" s="18"/>
      <c r="FR14" s="18"/>
      <c r="FS14" s="18"/>
      <c r="FT14" s="18"/>
      <c r="FU14" s="18"/>
      <c r="FV14" s="18"/>
      <c r="FW14" s="18"/>
      <c r="FX14" s="18"/>
      <c r="FY14" s="18"/>
      <c r="FZ14" s="18"/>
      <c r="GA14" s="18"/>
      <c r="GB14" s="18"/>
      <c r="GC14" s="18"/>
      <c r="GD14" s="18"/>
      <c r="GE14" s="18"/>
      <c r="GF14" s="18"/>
      <c r="GG14" s="18"/>
      <c r="GH14" s="18"/>
      <c r="GI14" s="18"/>
      <c r="GJ14" s="18"/>
      <c r="GK14" s="18"/>
      <c r="GL14" s="18"/>
      <c r="GM14" s="18"/>
      <c r="GN14" s="18"/>
      <c r="GO14" s="18"/>
      <c r="GP14" s="18"/>
      <c r="GQ14" s="18"/>
      <c r="GR14" s="18"/>
      <c r="GS14" s="18"/>
      <c r="GT14" s="18"/>
      <c r="GU14" s="18"/>
      <c r="GV14" s="18"/>
      <c r="GW14" s="18"/>
      <c r="GX14" s="18"/>
      <c r="GY14" s="18"/>
      <c r="GZ14" s="18"/>
      <c r="HA14" s="18"/>
      <c r="HB14" s="18"/>
      <c r="HC14" s="18"/>
      <c r="HD14" s="18"/>
      <c r="HE14" s="18"/>
      <c r="HF14" s="18"/>
      <c r="HG14" s="18"/>
      <c r="HH14" s="18"/>
      <c r="HI14" s="18"/>
      <c r="HJ14" s="18"/>
      <c r="HK14" s="18"/>
      <c r="HL14" s="18"/>
      <c r="HM14" s="18"/>
      <c r="HN14" s="18"/>
      <c r="HO14" s="18"/>
      <c r="HP14" s="18"/>
      <c r="HQ14" s="18"/>
      <c r="HR14" s="18"/>
      <c r="HS14" s="18"/>
      <c r="HT14" s="18"/>
      <c r="HU14" s="18"/>
      <c r="HV14" s="18"/>
      <c r="HW14" s="18"/>
      <c r="HX14" s="18"/>
      <c r="HY14" s="18"/>
      <c r="HZ14" s="25"/>
      <c r="IA14" s="25"/>
      <c r="IB14" s="25"/>
      <c r="IC14" s="25"/>
      <c r="ID14" s="25"/>
      <c r="IE14" s="25"/>
      <c r="IF14" s="25"/>
      <c r="IG14" s="25"/>
      <c r="IH14" s="25"/>
      <c r="II14" s="25"/>
      <c r="IJ14" s="25"/>
      <c r="IK14" s="25"/>
      <c r="IL14" s="25"/>
      <c r="IM14" s="25"/>
      <c r="IN14" s="25"/>
      <c r="IO14" s="25"/>
      <c r="IP14" s="25"/>
      <c r="IQ14" s="25"/>
      <c r="IR14" s="25"/>
      <c r="IS14" s="25"/>
      <c r="IT14" s="25"/>
      <c r="IU14" s="25"/>
      <c r="IV14" s="25"/>
      <c r="IW14" s="25"/>
      <c r="IX14" s="25"/>
      <c r="IY14" s="25"/>
      <c r="IZ14" s="25"/>
      <c r="JA14" s="25"/>
      <c r="JB14" s="25"/>
      <c r="JC14" s="25"/>
      <c r="JD14" s="25"/>
      <c r="JE14" s="25"/>
      <c r="JF14" s="25"/>
      <c r="JG14" s="25"/>
      <c r="JH14" s="25"/>
      <c r="JI14" s="25"/>
      <c r="JJ14" s="25"/>
      <c r="JK14" s="25"/>
      <c r="JL14" s="25"/>
      <c r="JM14" s="25"/>
      <c r="JN14" s="25"/>
      <c r="JO14" s="25"/>
      <c r="JP14" s="25"/>
      <c r="JQ14" s="25"/>
      <c r="JR14" s="25"/>
      <c r="JS14" s="25"/>
      <c r="JT14" s="25"/>
      <c r="JU14" s="25"/>
      <c r="JV14" s="25"/>
      <c r="JW14" s="25"/>
      <c r="JX14" s="25"/>
      <c r="JY14" s="25"/>
      <c r="JZ14" s="25"/>
      <c r="KA14" s="25"/>
      <c r="KB14" s="25"/>
      <c r="KC14" s="25"/>
      <c r="KD14" s="25"/>
      <c r="KE14" s="25"/>
      <c r="KF14" s="25"/>
      <c r="KG14" s="25"/>
      <c r="KH14" s="25"/>
      <c r="KI14" s="25"/>
      <c r="KJ14" s="25"/>
      <c r="KK14" s="25"/>
      <c r="KL14" s="25"/>
      <c r="KM14" s="25"/>
      <c r="KN14" s="25"/>
      <c r="KO14" s="25"/>
      <c r="KP14" s="25"/>
      <c r="KQ14" s="25"/>
      <c r="KR14" s="25"/>
      <c r="KS14" s="25"/>
      <c r="KT14" s="25"/>
      <c r="KU14" s="25"/>
      <c r="KV14" s="25"/>
      <c r="KW14" s="25"/>
      <c r="KX14" s="25"/>
      <c r="KY14" s="25"/>
      <c r="KZ14" s="25"/>
      <c r="LA14" s="25"/>
      <c r="LB14" s="25"/>
      <c r="LC14" s="25"/>
      <c r="LD14" s="25"/>
      <c r="LE14" s="25"/>
      <c r="LF14" s="25"/>
      <c r="LG14" s="25"/>
      <c r="LH14" s="25"/>
      <c r="LI14" s="25"/>
      <c r="LJ14" s="25"/>
      <c r="LK14" s="25"/>
      <c r="LL14" s="25"/>
      <c r="LM14" s="25"/>
      <c r="LN14" s="25"/>
      <c r="LO14" s="25"/>
      <c r="LP14" s="25"/>
      <c r="LQ14" s="25"/>
      <c r="LR14" s="25"/>
      <c r="LS14" s="25"/>
      <c r="LT14" s="25"/>
      <c r="LU14" s="25"/>
      <c r="LV14" s="25"/>
      <c r="LW14" s="25"/>
      <c r="LX14" s="25"/>
      <c r="LY14" s="25"/>
      <c r="LZ14" s="25"/>
      <c r="MA14" s="25"/>
      <c r="MB14" s="25"/>
      <c r="MC14" s="25"/>
      <c r="MD14" s="25"/>
      <c r="ME14" s="25"/>
      <c r="MF14" s="25"/>
      <c r="MG14" s="25"/>
      <c r="MH14" s="25"/>
      <c r="MI14" s="25"/>
      <c r="MJ14" s="25"/>
      <c r="MK14" s="25"/>
      <c r="ML14" s="25"/>
      <c r="MM14" s="25"/>
      <c r="MN14" s="25"/>
      <c r="MO14" s="25"/>
      <c r="MP14" s="25"/>
      <c r="MQ14" s="25"/>
      <c r="MR14" s="25"/>
      <c r="MS14" s="25"/>
      <c r="MT14" s="25"/>
      <c r="MU14" s="25"/>
      <c r="MV14" s="25"/>
      <c r="MW14" s="25"/>
      <c r="MX14" s="25"/>
    </row>
    <row r="15" spans="1:406" x14ac:dyDescent="0.25">
      <c r="HZ15" s="17"/>
      <c r="IA15" s="17"/>
      <c r="IB15" s="17"/>
      <c r="IC15" s="17"/>
      <c r="ID15" s="17"/>
      <c r="IE15" s="17"/>
      <c r="IF15" s="17"/>
      <c r="IG15" s="17"/>
      <c r="IH15" s="17"/>
      <c r="II15" s="17"/>
      <c r="IJ15" s="17"/>
      <c r="IK15" s="17"/>
      <c r="IL15" s="17"/>
      <c r="IM15" s="17"/>
      <c r="IN15" s="17"/>
      <c r="IO15" s="17"/>
      <c r="IP15" s="17"/>
      <c r="IQ15" s="17"/>
      <c r="IR15" s="17"/>
      <c r="IS15" s="17"/>
      <c r="IT15" s="17"/>
      <c r="IU15" s="17"/>
      <c r="IV15" s="17"/>
      <c r="IW15" s="17"/>
      <c r="IX15" s="17"/>
      <c r="IY15" s="17"/>
      <c r="IZ15" s="17"/>
      <c r="JA15" s="17"/>
      <c r="JB15" s="17"/>
      <c r="JC15" s="17"/>
      <c r="JD15" s="17"/>
      <c r="JE15" s="17"/>
      <c r="JF15" s="17"/>
      <c r="JG15" s="17"/>
      <c r="JH15" s="17"/>
      <c r="JI15" s="17"/>
      <c r="JJ15" s="17"/>
      <c r="JK15" s="17"/>
      <c r="JL15" s="17"/>
      <c r="JM15" s="17"/>
      <c r="JN15" s="17"/>
      <c r="JO15" s="17"/>
      <c r="JP15" s="17"/>
      <c r="JQ15" s="17"/>
      <c r="JR15" s="17"/>
      <c r="JS15" s="17"/>
      <c r="JT15" s="17"/>
      <c r="JU15" s="17"/>
      <c r="JV15" s="17"/>
      <c r="JW15" s="17"/>
      <c r="JX15" s="17"/>
      <c r="JY15" s="17"/>
      <c r="JZ15" s="17"/>
      <c r="KA15" s="17"/>
      <c r="KB15" s="17"/>
      <c r="KC15" s="17"/>
      <c r="KD15" s="17"/>
      <c r="KE15" s="17"/>
      <c r="KF15" s="17"/>
      <c r="KG15" s="17"/>
      <c r="KH15" s="17"/>
      <c r="KI15" s="17"/>
      <c r="KJ15" s="17"/>
      <c r="KK15" s="17"/>
      <c r="KL15" s="17"/>
      <c r="KM15" s="17"/>
      <c r="KN15" s="17"/>
      <c r="KO15" s="17"/>
      <c r="KP15" s="17"/>
      <c r="KQ15" s="17"/>
      <c r="KR15" s="17"/>
      <c r="KS15" s="17"/>
      <c r="KT15" s="17"/>
      <c r="KU15" s="17"/>
      <c r="KV15" s="17"/>
      <c r="KW15" s="17"/>
      <c r="KX15" s="17"/>
      <c r="KY15" s="17"/>
      <c r="KZ15" s="17"/>
      <c r="LA15" s="17"/>
      <c r="LB15" s="17"/>
      <c r="LC15" s="17"/>
      <c r="LD15" s="17"/>
      <c r="LE15" s="17"/>
      <c r="LF15" s="17"/>
      <c r="LG15" s="17"/>
      <c r="LH15" s="17"/>
      <c r="LI15" s="17"/>
      <c r="LJ15" s="17"/>
      <c r="LK15" s="17"/>
      <c r="LL15" s="17"/>
      <c r="LM15" s="17"/>
      <c r="LN15" s="17"/>
      <c r="LO15" s="17"/>
      <c r="LP15" s="17"/>
      <c r="LQ15" s="17"/>
      <c r="LR15" s="17"/>
      <c r="LS15" s="17"/>
      <c r="LT15" s="17"/>
      <c r="LU15" s="17"/>
      <c r="LV15" s="17"/>
      <c r="LW15" s="17"/>
      <c r="LX15" s="17"/>
      <c r="LY15" s="17"/>
      <c r="LZ15" s="17"/>
      <c r="MA15" s="17"/>
      <c r="MB15" s="17"/>
      <c r="MC15" s="17"/>
      <c r="MD15" s="17"/>
      <c r="ME15" s="17"/>
      <c r="MF15" s="17"/>
      <c r="MG15" s="17"/>
      <c r="MH15" s="17"/>
      <c r="MI15" s="17"/>
      <c r="MJ15" s="17"/>
      <c r="MK15" s="17"/>
      <c r="ML15" s="17"/>
      <c r="MM15" s="17"/>
      <c r="MN15" s="17"/>
      <c r="MO15" s="17"/>
      <c r="MP15" s="17"/>
      <c r="MQ15" s="17"/>
      <c r="MR15" s="17"/>
      <c r="MS15" s="17"/>
      <c r="MT15" s="17"/>
      <c r="MU15" s="17"/>
      <c r="MV15" s="17"/>
      <c r="MW15" s="17"/>
      <c r="MX15" s="17"/>
    </row>
    <row r="16" spans="1:406" x14ac:dyDescent="0.25">
      <c r="B16" s="14" t="s">
        <v>35</v>
      </c>
      <c r="HZ16" s="17"/>
      <c r="IA16" s="17"/>
      <c r="IB16" s="17"/>
      <c r="IC16" s="17"/>
      <c r="ID16" s="17"/>
      <c r="IE16" s="17"/>
      <c r="IF16" s="17"/>
      <c r="IG16" s="17"/>
      <c r="IH16" s="17"/>
      <c r="II16" s="17"/>
      <c r="IJ16" s="17"/>
      <c r="IK16" s="17"/>
      <c r="IL16" s="17"/>
      <c r="IM16" s="17"/>
      <c r="IN16" s="17"/>
      <c r="IO16" s="17"/>
      <c r="IP16" s="17"/>
      <c r="IQ16" s="17"/>
      <c r="IR16" s="17"/>
      <c r="IS16" s="17"/>
      <c r="IT16" s="17"/>
      <c r="IU16" s="17"/>
      <c r="IV16" s="17"/>
      <c r="IW16" s="17"/>
      <c r="IX16" s="17"/>
      <c r="IY16" s="17"/>
      <c r="IZ16" s="17"/>
      <c r="JA16" s="17"/>
      <c r="JB16" s="17"/>
      <c r="JC16" s="17"/>
      <c r="JD16" s="17"/>
      <c r="JE16" s="17"/>
      <c r="JF16" s="17"/>
      <c r="JG16" s="17"/>
      <c r="JH16" s="17"/>
      <c r="JI16" s="17"/>
      <c r="JJ16" s="17"/>
      <c r="JK16" s="17"/>
      <c r="JL16" s="17"/>
      <c r="JM16" s="17"/>
      <c r="JN16" s="17"/>
      <c r="JO16" s="17"/>
      <c r="JP16" s="17"/>
      <c r="JQ16" s="17"/>
      <c r="JR16" s="17"/>
      <c r="JS16" s="17"/>
      <c r="JT16" s="17"/>
      <c r="JU16" s="17"/>
      <c r="JV16" s="17"/>
      <c r="JW16" s="17"/>
      <c r="JX16" s="17"/>
      <c r="JY16" s="17"/>
      <c r="JZ16" s="17"/>
      <c r="KA16" s="17"/>
      <c r="KB16" s="17"/>
      <c r="KC16" s="17"/>
      <c r="KD16" s="17"/>
      <c r="KE16" s="17"/>
      <c r="KF16" s="17"/>
      <c r="KG16" s="17"/>
      <c r="KH16" s="17"/>
      <c r="KI16" s="17"/>
      <c r="KJ16" s="17"/>
      <c r="KK16" s="17"/>
      <c r="KL16" s="17"/>
      <c r="KM16" s="17"/>
      <c r="KN16" s="17"/>
      <c r="KO16" s="17"/>
      <c r="KP16" s="17"/>
      <c r="KQ16" s="17"/>
      <c r="KR16" s="17"/>
      <c r="KS16" s="17"/>
      <c r="KT16" s="17"/>
      <c r="KU16" s="17"/>
      <c r="KV16" s="17"/>
      <c r="KW16" s="17"/>
      <c r="KX16" s="17"/>
      <c r="KY16" s="17"/>
      <c r="KZ16" s="17"/>
      <c r="LA16" s="17"/>
      <c r="LB16" s="17"/>
      <c r="LC16" s="17"/>
      <c r="LD16" s="17"/>
      <c r="LE16" s="17"/>
      <c r="LF16" s="17"/>
      <c r="LG16" s="17"/>
      <c r="LH16" s="17"/>
      <c r="LI16" s="17"/>
      <c r="LJ16" s="17"/>
      <c r="LK16" s="17"/>
      <c r="LL16" s="17"/>
      <c r="LM16" s="17"/>
      <c r="LN16" s="17"/>
      <c r="LO16" s="17"/>
      <c r="LP16" s="17"/>
      <c r="LQ16" s="17"/>
      <c r="LR16" s="17"/>
      <c r="LS16" s="17"/>
      <c r="LT16" s="17"/>
      <c r="LU16" s="17"/>
      <c r="LV16" s="17"/>
      <c r="LW16" s="17"/>
      <c r="LX16" s="17"/>
      <c r="LY16" s="17"/>
      <c r="LZ16" s="17"/>
      <c r="MA16" s="17"/>
      <c r="MB16" s="17"/>
      <c r="MC16" s="17"/>
      <c r="MD16" s="17"/>
      <c r="ME16" s="17"/>
      <c r="MF16" s="17"/>
      <c r="MG16" s="17"/>
      <c r="MH16" s="17"/>
      <c r="MI16" s="17"/>
      <c r="MJ16" s="17"/>
      <c r="MK16" s="17"/>
      <c r="ML16" s="17"/>
      <c r="MM16" s="17"/>
      <c r="MN16" s="17"/>
      <c r="MO16" s="17"/>
      <c r="MP16" s="17"/>
      <c r="MQ16" s="17"/>
      <c r="MR16" s="17"/>
      <c r="MS16" s="17"/>
      <c r="MT16" s="17"/>
      <c r="MU16" s="17"/>
      <c r="MV16" s="17"/>
      <c r="MW16" s="17"/>
      <c r="MX16" s="17"/>
    </row>
    <row r="17" spans="2:362" x14ac:dyDescent="0.25">
      <c r="B17" s="4" t="s">
        <v>9</v>
      </c>
      <c r="C17" s="15" t="str">
        <f t="shared" ref="C17:BN17" si="3">C7</f>
        <v>2001Q4</v>
      </c>
      <c r="D17" s="15" t="str">
        <f t="shared" si="3"/>
        <v>2002Q1</v>
      </c>
      <c r="E17" s="15" t="str">
        <f t="shared" si="3"/>
        <v>2002Q1</v>
      </c>
      <c r="F17" s="15" t="str">
        <f t="shared" si="3"/>
        <v>2002Q1</v>
      </c>
      <c r="G17" s="15" t="str">
        <f t="shared" si="3"/>
        <v>2002Q2</v>
      </c>
      <c r="H17" s="15" t="str">
        <f t="shared" si="3"/>
        <v>2002Q2</v>
      </c>
      <c r="I17" s="15" t="str">
        <f t="shared" si="3"/>
        <v>2002Q2</v>
      </c>
      <c r="J17" s="15" t="str">
        <f t="shared" si="3"/>
        <v>2002Q3</v>
      </c>
      <c r="K17" s="15" t="str">
        <f t="shared" si="3"/>
        <v>2002Q3</v>
      </c>
      <c r="L17" s="15" t="str">
        <f t="shared" si="3"/>
        <v>2002Q3</v>
      </c>
      <c r="M17" s="15" t="str">
        <f t="shared" si="3"/>
        <v>2002Q4</v>
      </c>
      <c r="N17" s="15" t="str">
        <f t="shared" si="3"/>
        <v>2002Q4</v>
      </c>
      <c r="O17" s="15" t="str">
        <f t="shared" si="3"/>
        <v>2002Q4</v>
      </c>
      <c r="P17" s="15" t="str">
        <f t="shared" si="3"/>
        <v>2003Q1</v>
      </c>
      <c r="Q17" s="15" t="str">
        <f t="shared" si="3"/>
        <v>2003Q1</v>
      </c>
      <c r="R17" s="15" t="str">
        <f t="shared" si="3"/>
        <v>2003Q1</v>
      </c>
      <c r="S17" s="15" t="str">
        <f t="shared" si="3"/>
        <v>2003Q2</v>
      </c>
      <c r="T17" s="15" t="str">
        <f t="shared" si="3"/>
        <v>2003Q2</v>
      </c>
      <c r="U17" s="15" t="str">
        <f t="shared" si="3"/>
        <v>2003Q2</v>
      </c>
      <c r="V17" s="15" t="str">
        <f t="shared" si="3"/>
        <v>2003Q3</v>
      </c>
      <c r="W17" s="15" t="str">
        <f t="shared" si="3"/>
        <v>2003Q3</v>
      </c>
      <c r="X17" s="15" t="str">
        <f t="shared" si="3"/>
        <v>2003Q3</v>
      </c>
      <c r="Y17" s="15" t="str">
        <f t="shared" si="3"/>
        <v>2003Q4</v>
      </c>
      <c r="Z17" s="15" t="str">
        <f t="shared" si="3"/>
        <v>2003Q4</v>
      </c>
      <c r="AA17" s="15" t="str">
        <f t="shared" si="3"/>
        <v>2003Q4</v>
      </c>
      <c r="AB17" s="15" t="str">
        <f t="shared" si="3"/>
        <v>2004Q1</v>
      </c>
      <c r="AC17" s="15" t="str">
        <f t="shared" si="3"/>
        <v>2004Q1</v>
      </c>
      <c r="AD17" s="15" t="str">
        <f t="shared" si="3"/>
        <v>2004Q1</v>
      </c>
      <c r="AE17" s="15" t="str">
        <f t="shared" si="3"/>
        <v>2004Q2</v>
      </c>
      <c r="AF17" s="15" t="str">
        <f t="shared" si="3"/>
        <v>2004Q2</v>
      </c>
      <c r="AG17" s="15" t="str">
        <f t="shared" si="3"/>
        <v>2004Q2</v>
      </c>
      <c r="AH17" s="15" t="str">
        <f t="shared" si="3"/>
        <v>2004Q3</v>
      </c>
      <c r="AI17" s="15" t="str">
        <f t="shared" si="3"/>
        <v>2004Q3</v>
      </c>
      <c r="AJ17" s="15" t="str">
        <f t="shared" si="3"/>
        <v>2004Q3</v>
      </c>
      <c r="AK17" s="15" t="str">
        <f t="shared" si="3"/>
        <v>2004Q4</v>
      </c>
      <c r="AL17" s="15" t="str">
        <f t="shared" si="3"/>
        <v>2004Q4</v>
      </c>
      <c r="AM17" s="15" t="str">
        <f t="shared" si="3"/>
        <v>2004Q4</v>
      </c>
      <c r="AN17" s="15" t="str">
        <f t="shared" si="3"/>
        <v>2005Q1</v>
      </c>
      <c r="AO17" s="15" t="str">
        <f t="shared" si="3"/>
        <v>2005Q1</v>
      </c>
      <c r="AP17" s="15" t="str">
        <f t="shared" si="3"/>
        <v>2005Q1</v>
      </c>
      <c r="AQ17" s="15" t="str">
        <f t="shared" si="3"/>
        <v>2005Q2</v>
      </c>
      <c r="AR17" s="15" t="str">
        <f t="shared" si="3"/>
        <v>2005Q2</v>
      </c>
      <c r="AS17" s="15" t="str">
        <f t="shared" si="3"/>
        <v>2005Q2</v>
      </c>
      <c r="AT17" s="15" t="str">
        <f t="shared" si="3"/>
        <v>2005Q3</v>
      </c>
      <c r="AU17" s="15" t="str">
        <f t="shared" si="3"/>
        <v>2005Q3</v>
      </c>
      <c r="AV17" s="15" t="str">
        <f t="shared" si="3"/>
        <v>2005Q3</v>
      </c>
      <c r="AW17" s="15" t="str">
        <f t="shared" si="3"/>
        <v>2005Q4</v>
      </c>
      <c r="AX17" s="15" t="str">
        <f t="shared" si="3"/>
        <v>2005Q4</v>
      </c>
      <c r="AY17" s="15" t="str">
        <f t="shared" si="3"/>
        <v>2005Q4</v>
      </c>
      <c r="AZ17" s="15" t="str">
        <f t="shared" si="3"/>
        <v>2006Q1</v>
      </c>
      <c r="BA17" s="15" t="str">
        <f t="shared" si="3"/>
        <v>2006Q1</v>
      </c>
      <c r="BB17" s="15" t="str">
        <f t="shared" si="3"/>
        <v>2006Q1</v>
      </c>
      <c r="BC17" s="15" t="str">
        <f t="shared" si="3"/>
        <v>2006Q2</v>
      </c>
      <c r="BD17" s="15" t="str">
        <f t="shared" si="3"/>
        <v>2006Q2</v>
      </c>
      <c r="BE17" s="15" t="str">
        <f t="shared" si="3"/>
        <v>2006Q2</v>
      </c>
      <c r="BF17" s="15" t="str">
        <f t="shared" si="3"/>
        <v>2006Q3</v>
      </c>
      <c r="BG17" s="15" t="str">
        <f t="shared" si="3"/>
        <v>2006Q3</v>
      </c>
      <c r="BH17" s="15" t="str">
        <f t="shared" si="3"/>
        <v>2006Q3</v>
      </c>
      <c r="BI17" s="15" t="str">
        <f t="shared" si="3"/>
        <v>2006Q4</v>
      </c>
      <c r="BJ17" s="15" t="str">
        <f t="shared" si="3"/>
        <v>2006Q4</v>
      </c>
      <c r="BK17" s="15" t="str">
        <f t="shared" si="3"/>
        <v>2006Q4</v>
      </c>
      <c r="BL17" s="15" t="str">
        <f t="shared" si="3"/>
        <v>2007Q1</v>
      </c>
      <c r="BM17" s="15" t="str">
        <f t="shared" si="3"/>
        <v>2007Q1</v>
      </c>
      <c r="BN17" s="15" t="str">
        <f t="shared" si="3"/>
        <v>2007Q1</v>
      </c>
      <c r="BO17" s="15" t="str">
        <f t="shared" ref="BO17:DZ17" si="4">BO7</f>
        <v>2007Q2</v>
      </c>
      <c r="BP17" s="15" t="str">
        <f t="shared" si="4"/>
        <v>2007Q2</v>
      </c>
      <c r="BQ17" s="15" t="str">
        <f t="shared" si="4"/>
        <v>2007Q2</v>
      </c>
      <c r="BR17" s="15" t="str">
        <f t="shared" si="4"/>
        <v>2007Q3</v>
      </c>
      <c r="BS17" s="15" t="str">
        <f t="shared" si="4"/>
        <v>2007Q3</v>
      </c>
      <c r="BT17" s="15" t="str">
        <f t="shared" si="4"/>
        <v>2007Q3</v>
      </c>
      <c r="BU17" s="15" t="str">
        <f t="shared" si="4"/>
        <v>2007Q4</v>
      </c>
      <c r="BV17" s="15" t="str">
        <f t="shared" si="4"/>
        <v>2007Q4</v>
      </c>
      <c r="BW17" s="15" t="str">
        <f t="shared" si="4"/>
        <v>2007Q4</v>
      </c>
      <c r="BX17" s="15" t="str">
        <f t="shared" si="4"/>
        <v>2008Q1</v>
      </c>
      <c r="BY17" s="15" t="str">
        <f t="shared" si="4"/>
        <v>2008Q1</v>
      </c>
      <c r="BZ17" s="15" t="str">
        <f t="shared" si="4"/>
        <v>2008Q1</v>
      </c>
      <c r="CA17" s="15" t="str">
        <f t="shared" si="4"/>
        <v>2008Q2</v>
      </c>
      <c r="CB17" s="15" t="str">
        <f t="shared" si="4"/>
        <v>2008Q2</v>
      </c>
      <c r="CC17" s="15" t="str">
        <f t="shared" si="4"/>
        <v>2008Q2</v>
      </c>
      <c r="CD17" s="15" t="str">
        <f t="shared" si="4"/>
        <v>2008Q3</v>
      </c>
      <c r="CE17" s="15" t="str">
        <f t="shared" si="4"/>
        <v>2008Q3</v>
      </c>
      <c r="CF17" s="15" t="str">
        <f t="shared" si="4"/>
        <v>2008Q3</v>
      </c>
      <c r="CG17" s="15" t="str">
        <f t="shared" si="4"/>
        <v>2008Q4</v>
      </c>
      <c r="CH17" s="15" t="str">
        <f t="shared" si="4"/>
        <v>2008Q4</v>
      </c>
      <c r="CI17" s="15" t="str">
        <f t="shared" si="4"/>
        <v>2008Q4</v>
      </c>
      <c r="CJ17" s="15" t="str">
        <f t="shared" si="4"/>
        <v>2009Q1</v>
      </c>
      <c r="CK17" s="15" t="str">
        <f t="shared" si="4"/>
        <v>2009Q1</v>
      </c>
      <c r="CL17" s="15" t="str">
        <f t="shared" si="4"/>
        <v>2009Q1</v>
      </c>
      <c r="CM17" s="15" t="str">
        <f t="shared" si="4"/>
        <v>2009Q2</v>
      </c>
      <c r="CN17" s="15" t="str">
        <f t="shared" si="4"/>
        <v>2009Q2</v>
      </c>
      <c r="CO17" s="15" t="str">
        <f t="shared" si="4"/>
        <v>2009Q2</v>
      </c>
      <c r="CP17" s="15" t="str">
        <f t="shared" si="4"/>
        <v>2009Q3</v>
      </c>
      <c r="CQ17" s="15" t="str">
        <f t="shared" si="4"/>
        <v>2009Q3</v>
      </c>
      <c r="CR17" s="15" t="str">
        <f t="shared" si="4"/>
        <v>2009Q3</v>
      </c>
      <c r="CS17" s="15" t="str">
        <f t="shared" si="4"/>
        <v>2009Q4</v>
      </c>
      <c r="CT17" s="15" t="str">
        <f t="shared" si="4"/>
        <v>2009Q4</v>
      </c>
      <c r="CU17" s="15" t="str">
        <f t="shared" si="4"/>
        <v>2009Q4</v>
      </c>
      <c r="CV17" s="15" t="str">
        <f t="shared" si="4"/>
        <v>2010Q1</v>
      </c>
      <c r="CW17" s="15" t="str">
        <f t="shared" si="4"/>
        <v>2010Q1</v>
      </c>
      <c r="CX17" s="15" t="str">
        <f t="shared" si="4"/>
        <v>2010Q1</v>
      </c>
      <c r="CY17" s="15" t="str">
        <f t="shared" si="4"/>
        <v>2010Q2</v>
      </c>
      <c r="CZ17" s="15" t="str">
        <f t="shared" si="4"/>
        <v>2010Q2</v>
      </c>
      <c r="DA17" s="15" t="str">
        <f t="shared" si="4"/>
        <v>2010Q2</v>
      </c>
      <c r="DB17" s="15" t="str">
        <f t="shared" si="4"/>
        <v>2010Q3</v>
      </c>
      <c r="DC17" s="15" t="str">
        <f t="shared" si="4"/>
        <v>2010Q3</v>
      </c>
      <c r="DD17" s="15" t="str">
        <f t="shared" si="4"/>
        <v>2010Q3</v>
      </c>
      <c r="DE17" s="15" t="str">
        <f t="shared" si="4"/>
        <v>2010Q4</v>
      </c>
      <c r="DF17" s="15" t="str">
        <f t="shared" si="4"/>
        <v>2010Q4</v>
      </c>
      <c r="DG17" s="15" t="str">
        <f t="shared" si="4"/>
        <v>2010Q4</v>
      </c>
      <c r="DH17" s="15" t="str">
        <f t="shared" si="4"/>
        <v>2011Q1</v>
      </c>
      <c r="DI17" s="15" t="str">
        <f t="shared" si="4"/>
        <v>2011Q1</v>
      </c>
      <c r="DJ17" s="15" t="str">
        <f t="shared" si="4"/>
        <v>2011Q1</v>
      </c>
      <c r="DK17" s="15" t="str">
        <f t="shared" si="4"/>
        <v>2011Q2</v>
      </c>
      <c r="DL17" s="15" t="str">
        <f t="shared" si="4"/>
        <v>2011Q2</v>
      </c>
      <c r="DM17" s="15" t="str">
        <f t="shared" si="4"/>
        <v>2011Q2</v>
      </c>
      <c r="DN17" s="15" t="str">
        <f t="shared" si="4"/>
        <v>2011Q3</v>
      </c>
      <c r="DO17" s="15" t="str">
        <f t="shared" si="4"/>
        <v>2011Q3</v>
      </c>
      <c r="DP17" s="15" t="str">
        <f t="shared" si="4"/>
        <v>2011Q3</v>
      </c>
      <c r="DQ17" s="15" t="str">
        <f t="shared" si="4"/>
        <v>2011Q4</v>
      </c>
      <c r="DR17" s="15" t="str">
        <f t="shared" si="4"/>
        <v>2011Q4</v>
      </c>
      <c r="DS17" s="15" t="str">
        <f t="shared" si="4"/>
        <v>2011Q4</v>
      </c>
      <c r="DT17" s="15" t="str">
        <f t="shared" si="4"/>
        <v>2012Q1</v>
      </c>
      <c r="DU17" s="15" t="str">
        <f t="shared" si="4"/>
        <v>2012Q1</v>
      </c>
      <c r="DV17" s="15" t="str">
        <f t="shared" si="4"/>
        <v>2012Q1</v>
      </c>
      <c r="DW17" s="15" t="str">
        <f t="shared" si="4"/>
        <v>2012Q2</v>
      </c>
      <c r="DX17" s="15" t="str">
        <f t="shared" si="4"/>
        <v>2012Q2</v>
      </c>
      <c r="DY17" s="15" t="str">
        <f t="shared" si="4"/>
        <v>2012Q2</v>
      </c>
      <c r="DZ17" s="15" t="str">
        <f t="shared" si="4"/>
        <v>2012Q3</v>
      </c>
      <c r="EA17" s="15" t="str">
        <f t="shared" ref="EA17:FF17" si="5">EA7</f>
        <v>2012Q3</v>
      </c>
      <c r="EB17" s="15" t="str">
        <f t="shared" si="5"/>
        <v>2012Q3</v>
      </c>
      <c r="EC17" s="15" t="str">
        <f t="shared" si="5"/>
        <v>2012Q4</v>
      </c>
      <c r="ED17" s="15" t="str">
        <f t="shared" si="5"/>
        <v>2012Q4</v>
      </c>
      <c r="EE17" s="15" t="str">
        <f t="shared" si="5"/>
        <v>2012Q4</v>
      </c>
      <c r="EF17" s="15" t="str">
        <f t="shared" si="5"/>
        <v>2013Q1</v>
      </c>
      <c r="EG17" s="15" t="str">
        <f t="shared" si="5"/>
        <v>2013Q1</v>
      </c>
      <c r="EH17" s="15" t="str">
        <f t="shared" si="5"/>
        <v>2013Q1</v>
      </c>
      <c r="EI17" s="15" t="str">
        <f t="shared" si="5"/>
        <v>2013Q2</v>
      </c>
      <c r="EJ17" s="15" t="str">
        <f t="shared" si="5"/>
        <v>2013Q2</v>
      </c>
      <c r="EK17" s="15" t="str">
        <f t="shared" si="5"/>
        <v>2013Q2</v>
      </c>
      <c r="EL17" s="15" t="str">
        <f t="shared" si="5"/>
        <v>2013Q3</v>
      </c>
      <c r="EM17" s="15" t="str">
        <f t="shared" si="5"/>
        <v>2013Q3</v>
      </c>
      <c r="EN17" s="15" t="str">
        <f t="shared" si="5"/>
        <v>2013Q3</v>
      </c>
      <c r="EO17" s="15" t="str">
        <f t="shared" si="5"/>
        <v>2013Q4</v>
      </c>
      <c r="EP17" s="15" t="str">
        <f t="shared" si="5"/>
        <v>2013Q4</v>
      </c>
      <c r="EQ17" s="15" t="str">
        <f t="shared" si="5"/>
        <v>2013Q4</v>
      </c>
      <c r="ER17" s="15" t="str">
        <f t="shared" si="5"/>
        <v>2014Q1</v>
      </c>
      <c r="ES17" s="15" t="str">
        <f t="shared" si="5"/>
        <v>2014Q1</v>
      </c>
      <c r="ET17" s="15" t="str">
        <f t="shared" si="5"/>
        <v>2014Q1</v>
      </c>
      <c r="EU17" s="15" t="str">
        <f t="shared" si="5"/>
        <v>2014Q2</v>
      </c>
      <c r="EV17" s="15" t="str">
        <f t="shared" si="5"/>
        <v>2014Q2</v>
      </c>
      <c r="EW17" s="15" t="str">
        <f t="shared" si="5"/>
        <v>2014Q2</v>
      </c>
      <c r="EX17" s="15" t="str">
        <f t="shared" si="5"/>
        <v>2014Q3</v>
      </c>
      <c r="EY17" s="15" t="str">
        <f t="shared" si="5"/>
        <v>2014Q3</v>
      </c>
      <c r="EZ17" s="15" t="str">
        <f t="shared" si="5"/>
        <v>2014Q3</v>
      </c>
      <c r="FA17" s="15" t="str">
        <f t="shared" si="5"/>
        <v>2014Q4</v>
      </c>
      <c r="FB17" s="15" t="str">
        <f t="shared" si="5"/>
        <v>2014Q4</v>
      </c>
      <c r="FC17" s="15" t="str">
        <f t="shared" si="5"/>
        <v>2014Q4</v>
      </c>
      <c r="FD17" s="15" t="str">
        <f t="shared" si="5"/>
        <v>2015Q1</v>
      </c>
      <c r="FE17" s="15" t="str">
        <f t="shared" si="5"/>
        <v>2015Q1</v>
      </c>
      <c r="FF17" s="15" t="str">
        <f t="shared" si="5"/>
        <v>2015Q1</v>
      </c>
      <c r="FG17" s="15"/>
      <c r="FH17" s="15"/>
      <c r="FI17" s="15"/>
      <c r="FJ17" s="15"/>
      <c r="FK17" s="15"/>
      <c r="FL17" s="15"/>
      <c r="FM17" s="15"/>
      <c r="FN17" s="15"/>
      <c r="FO17" s="15"/>
      <c r="FP17" s="15"/>
      <c r="FQ17" s="15"/>
      <c r="FR17" s="15"/>
      <c r="FS17" s="15"/>
      <c r="FT17" s="15"/>
      <c r="FU17" s="15"/>
      <c r="FV17" s="15"/>
      <c r="FW17" s="15"/>
      <c r="FX17" s="15"/>
      <c r="FY17" s="15"/>
      <c r="FZ17" s="15"/>
      <c r="GA17" s="15"/>
      <c r="GB17" s="15"/>
      <c r="GC17" s="15"/>
      <c r="GD17" s="15"/>
      <c r="GE17" s="15"/>
      <c r="GF17" s="15"/>
      <c r="GG17" s="15"/>
      <c r="GH17" s="15"/>
      <c r="GI17" s="15"/>
      <c r="GJ17" s="15"/>
      <c r="GK17" s="15"/>
      <c r="GL17" s="15"/>
      <c r="GM17" s="15"/>
      <c r="GN17" s="15"/>
      <c r="GO17" s="15"/>
      <c r="GP17" s="15"/>
      <c r="GQ17" s="15"/>
      <c r="GR17" s="15"/>
      <c r="GS17" s="15"/>
      <c r="GT17" s="15"/>
      <c r="GU17" s="15"/>
      <c r="GV17" s="15"/>
      <c r="GW17" s="15"/>
      <c r="GX17" s="15"/>
      <c r="GY17" s="15"/>
      <c r="GZ17" s="15"/>
      <c r="HA17" s="15"/>
      <c r="HB17" s="15"/>
      <c r="HC17" s="15"/>
      <c r="HD17" s="15"/>
      <c r="HE17" s="15"/>
      <c r="HF17" s="15"/>
      <c r="HG17" s="15"/>
      <c r="HH17" s="15"/>
      <c r="HI17" s="15"/>
      <c r="HJ17" s="15"/>
      <c r="HK17" s="15"/>
      <c r="HL17" s="15"/>
      <c r="HM17" s="15"/>
      <c r="HN17" s="15"/>
      <c r="HO17" s="15"/>
      <c r="HP17" s="15"/>
      <c r="HQ17" s="15"/>
      <c r="HR17" s="15"/>
      <c r="HS17" s="15"/>
      <c r="HT17" s="15"/>
      <c r="HU17" s="15"/>
      <c r="HV17" s="15"/>
      <c r="HW17" s="15"/>
      <c r="HX17" s="15"/>
      <c r="HY17" s="15"/>
      <c r="HZ17" s="16"/>
      <c r="IA17" s="16"/>
      <c r="IB17" s="16"/>
      <c r="IC17" s="16"/>
      <c r="ID17" s="16"/>
      <c r="IE17" s="16"/>
      <c r="IF17" s="16"/>
      <c r="IG17" s="16"/>
      <c r="IH17" s="16"/>
      <c r="II17" s="16"/>
      <c r="IJ17" s="16"/>
      <c r="IK17" s="16"/>
      <c r="IL17" s="16"/>
      <c r="IM17" s="16"/>
      <c r="IN17" s="16"/>
      <c r="IO17" s="16"/>
      <c r="IP17" s="16"/>
      <c r="IQ17" s="16"/>
      <c r="IR17" s="16"/>
      <c r="IS17" s="16"/>
      <c r="IT17" s="16"/>
      <c r="IU17" s="16"/>
      <c r="IV17" s="16"/>
      <c r="IW17" s="16"/>
      <c r="IX17" s="16"/>
      <c r="IY17" s="16"/>
      <c r="IZ17" s="16"/>
      <c r="JA17" s="16"/>
      <c r="JB17" s="16"/>
      <c r="JC17" s="16"/>
      <c r="JD17" s="16"/>
      <c r="JE17" s="16"/>
      <c r="JF17" s="16"/>
      <c r="JG17" s="16"/>
      <c r="JH17" s="16"/>
      <c r="JI17" s="16"/>
      <c r="JJ17" s="16"/>
      <c r="JK17" s="16"/>
      <c r="JL17" s="16"/>
      <c r="JM17" s="16"/>
      <c r="JN17" s="16"/>
      <c r="JO17" s="16"/>
      <c r="JP17" s="16"/>
      <c r="JQ17" s="16"/>
      <c r="JR17" s="16"/>
      <c r="JS17" s="16"/>
      <c r="JT17" s="16"/>
      <c r="JU17" s="16"/>
      <c r="JV17" s="16"/>
      <c r="JW17" s="16"/>
      <c r="JX17" s="16"/>
      <c r="JY17" s="16"/>
      <c r="JZ17" s="16"/>
      <c r="KA17" s="16"/>
      <c r="KB17" s="16"/>
      <c r="KC17" s="16"/>
      <c r="KD17" s="16"/>
      <c r="KE17" s="16"/>
      <c r="KF17" s="16"/>
      <c r="KG17" s="16"/>
      <c r="KH17" s="16"/>
      <c r="KI17" s="16"/>
      <c r="KJ17" s="16"/>
      <c r="KK17" s="16"/>
      <c r="KL17" s="16"/>
      <c r="KM17" s="16"/>
      <c r="KN17" s="16"/>
      <c r="KO17" s="16"/>
      <c r="KP17" s="16"/>
      <c r="KQ17" s="16"/>
      <c r="KR17" s="16"/>
      <c r="KS17" s="16"/>
      <c r="KT17" s="16"/>
      <c r="KU17" s="16"/>
      <c r="KV17" s="16"/>
      <c r="KW17" s="16"/>
      <c r="KX17" s="16"/>
      <c r="KY17" s="16"/>
      <c r="KZ17" s="16"/>
      <c r="LA17" s="16"/>
      <c r="LB17" s="16"/>
      <c r="LC17" s="16"/>
      <c r="LD17" s="16"/>
      <c r="LE17" s="16"/>
      <c r="LF17" s="16"/>
      <c r="LG17" s="16"/>
      <c r="LH17" s="16"/>
      <c r="LI17" s="16"/>
      <c r="LJ17" s="16"/>
      <c r="LK17" s="16"/>
      <c r="LL17" s="16"/>
      <c r="LM17" s="16"/>
      <c r="LN17" s="16"/>
      <c r="LO17" s="16"/>
      <c r="LP17" s="16"/>
      <c r="LQ17" s="16"/>
      <c r="LR17" s="16"/>
      <c r="LS17" s="16"/>
      <c r="LT17" s="16"/>
      <c r="LU17" s="16"/>
      <c r="LV17" s="16"/>
      <c r="LW17" s="16"/>
      <c r="LX17" s="16"/>
      <c r="LY17" s="16"/>
      <c r="LZ17" s="16"/>
      <c r="MA17" s="16"/>
      <c r="MB17" s="16"/>
      <c r="MC17" s="16"/>
      <c r="MD17" s="16"/>
      <c r="ME17" s="16"/>
      <c r="MF17" s="16"/>
      <c r="MG17" s="16"/>
      <c r="MH17" s="16"/>
      <c r="MI17" s="16"/>
      <c r="MJ17" s="16"/>
      <c r="MK17" s="16"/>
      <c r="ML17" s="16"/>
      <c r="MM17" s="16"/>
      <c r="MN17" s="16"/>
      <c r="MO17" s="16"/>
      <c r="MP17" s="16"/>
      <c r="MQ17" s="16"/>
      <c r="MR17" s="16"/>
      <c r="MS17" s="16"/>
      <c r="MT17" s="16"/>
      <c r="MU17" s="16"/>
      <c r="MV17" s="16"/>
      <c r="MW17" s="16"/>
      <c r="MX17" s="16"/>
    </row>
    <row r="18" spans="2:362" x14ac:dyDescent="0.25">
      <c r="B18" s="17" t="s">
        <v>13</v>
      </c>
      <c r="C18" s="18">
        <f t="shared" ref="C18:BN18" si="6">C9</f>
        <v>0.33333333333333331</v>
      </c>
      <c r="D18" s="18">
        <f t="shared" si="6"/>
        <v>0.66666666666666663</v>
      </c>
      <c r="E18" s="18">
        <f t="shared" si="6"/>
        <v>1</v>
      </c>
      <c r="F18" s="18">
        <f t="shared" si="6"/>
        <v>1.3333333333333333</v>
      </c>
      <c r="G18" s="18">
        <f t="shared" si="6"/>
        <v>1.6666666666666665</v>
      </c>
      <c r="H18" s="18">
        <f t="shared" si="6"/>
        <v>1.9999999999999998</v>
      </c>
      <c r="I18" s="18">
        <f t="shared" si="6"/>
        <v>2.333333333333333</v>
      </c>
      <c r="J18" s="18">
        <f t="shared" si="6"/>
        <v>2.6666666666666665</v>
      </c>
      <c r="K18" s="18">
        <f t="shared" si="6"/>
        <v>3</v>
      </c>
      <c r="L18" s="18">
        <f t="shared" si="6"/>
        <v>3.3333333333333335</v>
      </c>
      <c r="M18" s="18">
        <f t="shared" si="6"/>
        <v>3.666666666666667</v>
      </c>
      <c r="N18" s="18">
        <f t="shared" si="6"/>
        <v>4</v>
      </c>
      <c r="O18" s="18">
        <f t="shared" si="6"/>
        <v>4.333333333333333</v>
      </c>
      <c r="P18" s="18">
        <f t="shared" si="6"/>
        <v>4.6666666666666661</v>
      </c>
      <c r="Q18" s="18">
        <f t="shared" si="6"/>
        <v>4.9999999999999991</v>
      </c>
      <c r="R18" s="18">
        <f t="shared" si="6"/>
        <v>5.3333333333333321</v>
      </c>
      <c r="S18" s="18">
        <f t="shared" si="6"/>
        <v>5.6666666666666652</v>
      </c>
      <c r="T18" s="18">
        <f t="shared" si="6"/>
        <v>5.9999999999999982</v>
      </c>
      <c r="U18" s="18">
        <f t="shared" si="6"/>
        <v>6.3333333333333313</v>
      </c>
      <c r="V18" s="18">
        <f t="shared" si="6"/>
        <v>6.6666666666666643</v>
      </c>
      <c r="W18" s="18">
        <f t="shared" si="6"/>
        <v>6.9999999999999973</v>
      </c>
      <c r="X18" s="18">
        <f t="shared" si="6"/>
        <v>7.3333333333333304</v>
      </c>
      <c r="Y18" s="18">
        <f t="shared" si="6"/>
        <v>7.6666666666666634</v>
      </c>
      <c r="Z18" s="18">
        <f t="shared" si="6"/>
        <v>7.9999999999999964</v>
      </c>
      <c r="AA18" s="18">
        <f t="shared" si="6"/>
        <v>8.3333333333333304</v>
      </c>
      <c r="AB18" s="18">
        <f t="shared" si="6"/>
        <v>8.6666666666666643</v>
      </c>
      <c r="AC18" s="18">
        <f t="shared" si="6"/>
        <v>8.9999999999999982</v>
      </c>
      <c r="AD18" s="18">
        <f t="shared" si="6"/>
        <v>9.3333333333333321</v>
      </c>
      <c r="AE18" s="18">
        <f t="shared" si="6"/>
        <v>9.6666666666666661</v>
      </c>
      <c r="AF18" s="18">
        <f t="shared" si="6"/>
        <v>10</v>
      </c>
      <c r="AG18" s="18">
        <f t="shared" si="6"/>
        <v>10.333333333333334</v>
      </c>
      <c r="AH18" s="18">
        <f t="shared" si="6"/>
        <v>10.666666666666668</v>
      </c>
      <c r="AI18" s="18">
        <f t="shared" si="6"/>
        <v>11.000000000000002</v>
      </c>
      <c r="AJ18" s="18">
        <f t="shared" si="6"/>
        <v>11.333333333333336</v>
      </c>
      <c r="AK18" s="18">
        <f t="shared" si="6"/>
        <v>11.66666666666667</v>
      </c>
      <c r="AL18" s="18">
        <f t="shared" si="6"/>
        <v>12.000000000000004</v>
      </c>
      <c r="AM18" s="18">
        <f t="shared" si="6"/>
        <v>12.333333333333337</v>
      </c>
      <c r="AN18" s="18">
        <f t="shared" si="6"/>
        <v>12.666666666666671</v>
      </c>
      <c r="AO18" s="18">
        <f t="shared" si="6"/>
        <v>13.000000000000005</v>
      </c>
      <c r="AP18" s="18">
        <f t="shared" si="6"/>
        <v>13.333333333333339</v>
      </c>
      <c r="AQ18" s="18">
        <f t="shared" si="6"/>
        <v>13.666666666666673</v>
      </c>
      <c r="AR18" s="18">
        <f t="shared" si="6"/>
        <v>14.000000000000007</v>
      </c>
      <c r="AS18" s="18">
        <f t="shared" si="6"/>
        <v>14.333333333333341</v>
      </c>
      <c r="AT18" s="18">
        <f t="shared" si="6"/>
        <v>14.666666666666675</v>
      </c>
      <c r="AU18" s="18">
        <f t="shared" si="6"/>
        <v>15.000000000000009</v>
      </c>
      <c r="AV18" s="18">
        <f t="shared" si="6"/>
        <v>15.333333333333343</v>
      </c>
      <c r="AW18" s="18">
        <f t="shared" si="6"/>
        <v>15.666666666666677</v>
      </c>
      <c r="AX18" s="18">
        <f t="shared" si="6"/>
        <v>16.000000000000011</v>
      </c>
      <c r="AY18" s="18">
        <f t="shared" si="6"/>
        <v>16.333333333333343</v>
      </c>
      <c r="AZ18" s="18">
        <f t="shared" si="6"/>
        <v>16.666666666666675</v>
      </c>
      <c r="BA18" s="18">
        <f t="shared" si="6"/>
        <v>17.000000000000007</v>
      </c>
      <c r="BB18" s="18">
        <f t="shared" si="6"/>
        <v>17.333333333333339</v>
      </c>
      <c r="BC18" s="18">
        <f t="shared" si="6"/>
        <v>17.666666666666671</v>
      </c>
      <c r="BD18" s="18">
        <f t="shared" si="6"/>
        <v>18.000000000000004</v>
      </c>
      <c r="BE18" s="18">
        <f t="shared" si="6"/>
        <v>18.333333333333336</v>
      </c>
      <c r="BF18" s="18">
        <f t="shared" si="6"/>
        <v>18.666666666666668</v>
      </c>
      <c r="BG18" s="18">
        <f t="shared" si="6"/>
        <v>19</v>
      </c>
      <c r="BH18" s="18">
        <f t="shared" si="6"/>
        <v>19.333333333333332</v>
      </c>
      <c r="BI18" s="18">
        <f t="shared" si="6"/>
        <v>19.666666666666664</v>
      </c>
      <c r="BJ18" s="18">
        <f t="shared" si="6"/>
        <v>19.999999999999996</v>
      </c>
      <c r="BK18" s="18">
        <f t="shared" si="6"/>
        <v>20.333333333333329</v>
      </c>
      <c r="BL18" s="18">
        <f t="shared" si="6"/>
        <v>20.666666666666661</v>
      </c>
      <c r="BM18" s="18">
        <f t="shared" si="6"/>
        <v>20.999999999999993</v>
      </c>
      <c r="BN18" s="18">
        <f t="shared" si="6"/>
        <v>21.333333333333325</v>
      </c>
      <c r="BO18" s="18">
        <f t="shared" ref="BO18:DZ18" si="7">BO9</f>
        <v>21.666666666666657</v>
      </c>
      <c r="BP18" s="18">
        <f t="shared" si="7"/>
        <v>21.999999999999989</v>
      </c>
      <c r="BQ18" s="18">
        <f t="shared" si="7"/>
        <v>22.333333333333321</v>
      </c>
      <c r="BR18" s="18">
        <f t="shared" si="7"/>
        <v>22.666666666666654</v>
      </c>
      <c r="BS18" s="18">
        <f t="shared" si="7"/>
        <v>22.999999999999986</v>
      </c>
      <c r="BT18" s="18">
        <f t="shared" si="7"/>
        <v>23.333333333333318</v>
      </c>
      <c r="BU18" s="18">
        <f t="shared" si="7"/>
        <v>23.66666666666665</v>
      </c>
      <c r="BV18" s="18">
        <f t="shared" si="7"/>
        <v>23.999999999999982</v>
      </c>
      <c r="BW18" s="18">
        <f t="shared" si="7"/>
        <v>24.333333333333314</v>
      </c>
      <c r="BX18" s="18">
        <f t="shared" si="7"/>
        <v>24.666666666666647</v>
      </c>
      <c r="BY18" s="18">
        <f t="shared" si="7"/>
        <v>24.999999999999979</v>
      </c>
      <c r="BZ18" s="18">
        <f t="shared" si="7"/>
        <v>25.333333333333311</v>
      </c>
      <c r="CA18" s="18">
        <f t="shared" si="7"/>
        <v>25.666666666666643</v>
      </c>
      <c r="CB18" s="18">
        <f t="shared" si="7"/>
        <v>25.999999999999975</v>
      </c>
      <c r="CC18" s="18">
        <f t="shared" si="7"/>
        <v>26.333333333333307</v>
      </c>
      <c r="CD18" s="18">
        <f t="shared" si="7"/>
        <v>26.666666666666639</v>
      </c>
      <c r="CE18" s="18">
        <f t="shared" si="7"/>
        <v>26.999999999999972</v>
      </c>
      <c r="CF18" s="18">
        <f t="shared" si="7"/>
        <v>27.333333333333304</v>
      </c>
      <c r="CG18" s="18">
        <f t="shared" si="7"/>
        <v>27.666666666666636</v>
      </c>
      <c r="CH18" s="18">
        <f t="shared" si="7"/>
        <v>27.999999999999968</v>
      </c>
      <c r="CI18" s="18">
        <f t="shared" si="7"/>
        <v>28.3333333333333</v>
      </c>
      <c r="CJ18" s="18">
        <f t="shared" si="7"/>
        <v>28.666666666666632</v>
      </c>
      <c r="CK18" s="18">
        <f t="shared" si="7"/>
        <v>28.999999999999964</v>
      </c>
      <c r="CL18" s="18">
        <f t="shared" si="7"/>
        <v>29.333333333333297</v>
      </c>
      <c r="CM18" s="18">
        <f t="shared" si="7"/>
        <v>29.666666666666629</v>
      </c>
      <c r="CN18" s="18">
        <f t="shared" si="7"/>
        <v>29.999999999999961</v>
      </c>
      <c r="CO18" s="18">
        <f t="shared" si="7"/>
        <v>30.333333333333293</v>
      </c>
      <c r="CP18" s="18">
        <f t="shared" si="7"/>
        <v>30.666666666666625</v>
      </c>
      <c r="CQ18" s="18">
        <f t="shared" si="7"/>
        <v>30.999999999999957</v>
      </c>
      <c r="CR18" s="18">
        <f t="shared" si="7"/>
        <v>31.33333333333329</v>
      </c>
      <c r="CS18" s="18">
        <f t="shared" si="7"/>
        <v>31.666666666666622</v>
      </c>
      <c r="CT18" s="18">
        <f t="shared" si="7"/>
        <v>31.999999999999954</v>
      </c>
      <c r="CU18" s="18">
        <f t="shared" si="7"/>
        <v>32.333333333333286</v>
      </c>
      <c r="CV18" s="18">
        <f t="shared" si="7"/>
        <v>32.666666666666622</v>
      </c>
      <c r="CW18" s="18">
        <f t="shared" si="7"/>
        <v>32.999999999999957</v>
      </c>
      <c r="CX18" s="18">
        <f t="shared" si="7"/>
        <v>33.333333333333293</v>
      </c>
      <c r="CY18" s="18">
        <f t="shared" si="7"/>
        <v>33.666666666666629</v>
      </c>
      <c r="CZ18" s="18">
        <f t="shared" si="7"/>
        <v>33.999999999999964</v>
      </c>
      <c r="DA18" s="18">
        <f t="shared" si="7"/>
        <v>34.3333333333333</v>
      </c>
      <c r="DB18" s="18">
        <f t="shared" si="7"/>
        <v>34.666666666666636</v>
      </c>
      <c r="DC18" s="18">
        <f t="shared" si="7"/>
        <v>34.999999999999972</v>
      </c>
      <c r="DD18" s="18">
        <f t="shared" si="7"/>
        <v>35.333333333333307</v>
      </c>
      <c r="DE18" s="18">
        <f t="shared" si="7"/>
        <v>35.666666666666643</v>
      </c>
      <c r="DF18" s="18">
        <f t="shared" si="7"/>
        <v>35.999999999999979</v>
      </c>
      <c r="DG18" s="18">
        <f t="shared" si="7"/>
        <v>36.333333333333314</v>
      </c>
      <c r="DH18" s="18">
        <f t="shared" si="7"/>
        <v>36.66666666666665</v>
      </c>
      <c r="DI18" s="18">
        <f t="shared" si="7"/>
        <v>36.999999999999986</v>
      </c>
      <c r="DJ18" s="18">
        <f t="shared" si="7"/>
        <v>37.333333333333321</v>
      </c>
      <c r="DK18" s="18">
        <f t="shared" si="7"/>
        <v>37.666666666666657</v>
      </c>
      <c r="DL18" s="18">
        <f t="shared" si="7"/>
        <v>37.999999999999993</v>
      </c>
      <c r="DM18" s="18">
        <f t="shared" si="7"/>
        <v>38.333333333333329</v>
      </c>
      <c r="DN18" s="18">
        <f t="shared" si="7"/>
        <v>38.666666666666664</v>
      </c>
      <c r="DO18" s="18">
        <f t="shared" si="7"/>
        <v>39</v>
      </c>
      <c r="DP18" s="18">
        <f t="shared" si="7"/>
        <v>39.333333333333336</v>
      </c>
      <c r="DQ18" s="18">
        <f t="shared" si="7"/>
        <v>39.666666666666671</v>
      </c>
      <c r="DR18" s="18">
        <f t="shared" si="7"/>
        <v>40.000000000000007</v>
      </c>
      <c r="DS18" s="18">
        <f t="shared" si="7"/>
        <v>40.333333333333343</v>
      </c>
      <c r="DT18" s="18">
        <f t="shared" si="7"/>
        <v>40.666666666666679</v>
      </c>
      <c r="DU18" s="18">
        <f t="shared" si="7"/>
        <v>41.000000000000014</v>
      </c>
      <c r="DV18" s="18">
        <f t="shared" si="7"/>
        <v>41.33333333333335</v>
      </c>
      <c r="DW18" s="18">
        <f t="shared" si="7"/>
        <v>41.666666666666686</v>
      </c>
      <c r="DX18" s="18">
        <f t="shared" si="7"/>
        <v>42.000000000000021</v>
      </c>
      <c r="DY18" s="18">
        <f t="shared" si="7"/>
        <v>42.333333333333357</v>
      </c>
      <c r="DZ18" s="18">
        <f t="shared" si="7"/>
        <v>42.666666666666693</v>
      </c>
      <c r="EA18" s="18">
        <f t="shared" ref="EA18:FF18" si="8">EA9</f>
        <v>43.000000000000028</v>
      </c>
      <c r="EB18" s="18">
        <f t="shared" si="8"/>
        <v>43.333333333333364</v>
      </c>
      <c r="EC18" s="18">
        <f t="shared" si="8"/>
        <v>43.6666666666667</v>
      </c>
      <c r="ED18" s="18">
        <f t="shared" si="8"/>
        <v>44.000000000000036</v>
      </c>
      <c r="EE18" s="18">
        <f t="shared" si="8"/>
        <v>44.333333333333371</v>
      </c>
      <c r="EF18" s="18">
        <f t="shared" si="8"/>
        <v>44.666666666666707</v>
      </c>
      <c r="EG18" s="18">
        <f t="shared" si="8"/>
        <v>45.000000000000043</v>
      </c>
      <c r="EH18" s="18">
        <f t="shared" si="8"/>
        <v>45.333333333333378</v>
      </c>
      <c r="EI18" s="18">
        <f t="shared" si="8"/>
        <v>45.666666666666714</v>
      </c>
      <c r="EJ18" s="18">
        <f t="shared" si="8"/>
        <v>46.00000000000005</v>
      </c>
      <c r="EK18" s="18">
        <f t="shared" si="8"/>
        <v>46.333333333333385</v>
      </c>
      <c r="EL18" s="18">
        <f t="shared" si="8"/>
        <v>46.666666666666721</v>
      </c>
      <c r="EM18" s="18">
        <f t="shared" si="8"/>
        <v>47.000000000000057</v>
      </c>
      <c r="EN18" s="18">
        <f t="shared" si="8"/>
        <v>47.333333333333393</v>
      </c>
      <c r="EO18" s="18">
        <f t="shared" si="8"/>
        <v>47.666666666666728</v>
      </c>
      <c r="EP18" s="18">
        <f t="shared" si="8"/>
        <v>48.000000000000064</v>
      </c>
      <c r="EQ18" s="18">
        <f t="shared" si="8"/>
        <v>48.3333333333334</v>
      </c>
      <c r="ER18" s="18">
        <f t="shared" si="8"/>
        <v>48.666666666666735</v>
      </c>
      <c r="ES18" s="18">
        <f t="shared" si="8"/>
        <v>49.000000000000071</v>
      </c>
      <c r="ET18" s="18">
        <f t="shared" si="8"/>
        <v>49.333333333333407</v>
      </c>
      <c r="EU18" s="18">
        <f t="shared" si="8"/>
        <v>49.666666666666742</v>
      </c>
      <c r="EV18" s="18">
        <f t="shared" si="8"/>
        <v>50.000000000000078</v>
      </c>
      <c r="EW18" s="18">
        <f t="shared" si="8"/>
        <v>50.333333333333414</v>
      </c>
      <c r="EX18" s="18">
        <f t="shared" si="8"/>
        <v>50.66666666666675</v>
      </c>
      <c r="EY18" s="18">
        <f t="shared" si="8"/>
        <v>51.000000000000085</v>
      </c>
      <c r="EZ18" s="18">
        <f t="shared" si="8"/>
        <v>51.333333333333421</v>
      </c>
      <c r="FA18" s="18">
        <f t="shared" si="8"/>
        <v>51.666666666666757</v>
      </c>
      <c r="FB18" s="18">
        <f t="shared" si="8"/>
        <v>52.000000000000092</v>
      </c>
      <c r="FC18" s="18">
        <f t="shared" si="8"/>
        <v>52.333333333333428</v>
      </c>
      <c r="FD18" s="18">
        <f t="shared" si="8"/>
        <v>52.666666666666764</v>
      </c>
      <c r="FE18" s="18">
        <f t="shared" si="8"/>
        <v>53.000000000000099</v>
      </c>
      <c r="FF18" s="18">
        <f t="shared" si="8"/>
        <v>53.333333333333435</v>
      </c>
      <c r="FG18" s="18"/>
      <c r="FH18" s="18"/>
      <c r="FI18" s="18"/>
      <c r="FJ18" s="18"/>
      <c r="FK18" s="18"/>
      <c r="FL18" s="18"/>
      <c r="FM18" s="18"/>
      <c r="FN18" s="18"/>
      <c r="FO18" s="18"/>
      <c r="FP18" s="18"/>
      <c r="FQ18" s="18"/>
      <c r="FR18" s="18"/>
      <c r="FS18" s="18"/>
      <c r="FT18" s="18"/>
      <c r="FU18" s="18"/>
      <c r="FV18" s="18"/>
      <c r="FW18" s="18"/>
      <c r="FX18" s="18"/>
      <c r="FY18" s="18"/>
      <c r="FZ18" s="18"/>
      <c r="GA18" s="18"/>
      <c r="GB18" s="18"/>
      <c r="GC18" s="18"/>
      <c r="GD18" s="18"/>
      <c r="GE18" s="18"/>
      <c r="GF18" s="18"/>
      <c r="GG18" s="18"/>
      <c r="GH18" s="18"/>
      <c r="GI18" s="18"/>
      <c r="GJ18" s="18"/>
      <c r="GK18" s="18"/>
      <c r="GL18" s="18"/>
      <c r="GM18" s="18"/>
      <c r="GN18" s="18"/>
      <c r="GO18" s="18"/>
      <c r="GP18" s="18"/>
      <c r="GQ18" s="18"/>
      <c r="GR18" s="18"/>
      <c r="GS18" s="18"/>
      <c r="GT18" s="18"/>
      <c r="GU18" s="18"/>
      <c r="GV18" s="18"/>
      <c r="GW18" s="18"/>
      <c r="GX18" s="18"/>
      <c r="GY18" s="18"/>
      <c r="GZ18" s="18"/>
      <c r="HA18" s="18"/>
      <c r="HB18" s="18"/>
      <c r="HC18" s="18"/>
      <c r="HD18" s="18"/>
      <c r="HE18" s="18"/>
      <c r="HF18" s="18"/>
      <c r="HG18" s="18"/>
      <c r="HH18" s="18"/>
      <c r="HI18" s="18"/>
      <c r="HJ18" s="18"/>
      <c r="HK18" s="18"/>
      <c r="HL18" s="18"/>
      <c r="HM18" s="18"/>
      <c r="HN18" s="18"/>
      <c r="HO18" s="18"/>
      <c r="HP18" s="18"/>
      <c r="HQ18" s="18"/>
      <c r="HR18" s="18"/>
      <c r="HS18" s="18"/>
      <c r="HT18" s="18"/>
      <c r="HU18" s="18"/>
      <c r="HV18" s="18"/>
      <c r="HW18" s="18"/>
      <c r="HX18" s="18"/>
      <c r="HY18" s="18"/>
      <c r="HZ18" s="19"/>
      <c r="IA18" s="19"/>
      <c r="IB18" s="19"/>
      <c r="IC18" s="19"/>
      <c r="ID18" s="19"/>
      <c r="IE18" s="19"/>
      <c r="IF18" s="19"/>
      <c r="IG18" s="19"/>
      <c r="IH18" s="19"/>
      <c r="II18" s="19"/>
      <c r="IJ18" s="19"/>
      <c r="IK18" s="19"/>
      <c r="IL18" s="19"/>
      <c r="IM18" s="19"/>
      <c r="IN18" s="19"/>
      <c r="IO18" s="19"/>
      <c r="IP18" s="19"/>
      <c r="IQ18" s="19"/>
      <c r="IR18" s="19"/>
      <c r="IS18" s="19"/>
      <c r="IT18" s="19"/>
      <c r="IU18" s="19"/>
      <c r="IV18" s="19"/>
      <c r="IW18" s="19"/>
      <c r="IX18" s="19"/>
      <c r="IY18" s="19"/>
      <c r="IZ18" s="19"/>
      <c r="JA18" s="19"/>
      <c r="JB18" s="19"/>
      <c r="JC18" s="19"/>
      <c r="JD18" s="19"/>
      <c r="JE18" s="19"/>
      <c r="JF18" s="19"/>
      <c r="JG18" s="19"/>
      <c r="JH18" s="19"/>
      <c r="JI18" s="19"/>
      <c r="JJ18" s="19"/>
      <c r="JK18" s="19"/>
      <c r="JL18" s="19"/>
      <c r="JM18" s="19"/>
      <c r="JN18" s="19"/>
      <c r="JO18" s="19"/>
      <c r="JP18" s="19"/>
      <c r="JQ18" s="19"/>
      <c r="JR18" s="19"/>
      <c r="JS18" s="19"/>
      <c r="JT18" s="19"/>
      <c r="JU18" s="19"/>
      <c r="JV18" s="19"/>
      <c r="JW18" s="19"/>
      <c r="JX18" s="19"/>
      <c r="JY18" s="19"/>
      <c r="JZ18" s="19"/>
      <c r="KA18" s="19"/>
      <c r="KB18" s="19"/>
      <c r="KC18" s="19"/>
      <c r="KD18" s="19"/>
      <c r="KE18" s="19"/>
      <c r="KF18" s="19"/>
      <c r="KG18" s="19"/>
      <c r="KH18" s="19"/>
      <c r="KI18" s="19"/>
      <c r="KJ18" s="19"/>
      <c r="KK18" s="19"/>
      <c r="KL18" s="19"/>
      <c r="KM18" s="19"/>
      <c r="KN18" s="19"/>
      <c r="KO18" s="19"/>
      <c r="KP18" s="19"/>
      <c r="KQ18" s="19"/>
      <c r="KR18" s="19"/>
      <c r="KS18" s="19"/>
      <c r="KT18" s="19"/>
      <c r="KU18" s="19"/>
      <c r="KV18" s="19"/>
      <c r="KW18" s="19"/>
      <c r="KX18" s="19"/>
      <c r="KY18" s="19"/>
      <c r="KZ18" s="19"/>
      <c r="LA18" s="19"/>
      <c r="LB18" s="19"/>
      <c r="LC18" s="19"/>
      <c r="LD18" s="19"/>
      <c r="LE18" s="19"/>
      <c r="LF18" s="19"/>
      <c r="LG18" s="19"/>
      <c r="LH18" s="19"/>
      <c r="LI18" s="19"/>
      <c r="LJ18" s="19"/>
      <c r="LK18" s="19"/>
      <c r="LL18" s="19"/>
      <c r="LM18" s="19"/>
      <c r="LN18" s="19"/>
      <c r="LO18" s="19"/>
      <c r="LP18" s="19"/>
      <c r="LQ18" s="19"/>
      <c r="LR18" s="19"/>
      <c r="LS18" s="19"/>
      <c r="LT18" s="19"/>
      <c r="LU18" s="19"/>
      <c r="LV18" s="19"/>
      <c r="LW18" s="19"/>
      <c r="LX18" s="19"/>
      <c r="LY18" s="19"/>
      <c r="LZ18" s="19"/>
      <c r="MA18" s="19"/>
      <c r="MB18" s="19"/>
      <c r="MC18" s="19"/>
      <c r="MD18" s="19"/>
      <c r="ME18" s="19"/>
      <c r="MF18" s="19"/>
      <c r="MG18" s="19"/>
      <c r="MH18" s="19"/>
      <c r="MI18" s="19"/>
      <c r="MJ18" s="19"/>
      <c r="MK18" s="19"/>
      <c r="ML18" s="19"/>
      <c r="MM18" s="19"/>
      <c r="MN18" s="19"/>
      <c r="MO18" s="19"/>
      <c r="MP18" s="19"/>
      <c r="MQ18" s="19"/>
      <c r="MR18" s="19"/>
      <c r="MS18" s="19"/>
      <c r="MT18" s="19"/>
      <c r="MU18" s="19"/>
      <c r="MV18" s="19"/>
      <c r="MW18" s="19"/>
      <c r="MX18" s="19"/>
    </row>
    <row r="19" spans="2:362" x14ac:dyDescent="0.25">
      <c r="B19" s="4" t="s">
        <v>23</v>
      </c>
      <c r="C19" s="28">
        <f>Data!E37</f>
        <v>235331</v>
      </c>
      <c r="D19" s="28">
        <f>Data!F37</f>
        <v>235331</v>
      </c>
      <c r="E19" s="28">
        <f>Data!G37</f>
        <v>235331</v>
      </c>
      <c r="F19" s="28">
        <f>Data!H37</f>
        <v>235331</v>
      </c>
      <c r="G19" s="28">
        <f>Data!I37</f>
        <v>235331</v>
      </c>
      <c r="H19" s="28">
        <f>Data!J37</f>
        <v>235331</v>
      </c>
      <c r="I19" s="28">
        <f>Data!K37</f>
        <v>235331</v>
      </c>
      <c r="J19" s="28">
        <f>Data!L37</f>
        <v>235331</v>
      </c>
      <c r="K19" s="28">
        <f>Data!M37</f>
        <v>235331</v>
      </c>
      <c r="L19" s="28">
        <f>Data!N37</f>
        <v>235331</v>
      </c>
      <c r="M19" s="28">
        <f>Data!O37</f>
        <v>235331</v>
      </c>
      <c r="N19" s="28">
        <f>Data!P37</f>
        <v>235331</v>
      </c>
      <c r="O19" s="28">
        <f>Data!Q37</f>
        <v>235331</v>
      </c>
      <c r="P19" s="28">
        <f>Data!R37</f>
        <v>235331</v>
      </c>
      <c r="Q19" s="28">
        <f>Data!S37</f>
        <v>235331</v>
      </c>
      <c r="R19" s="28">
        <f>Data!T37</f>
        <v>235331</v>
      </c>
      <c r="S19" s="28">
        <f>Data!U37</f>
        <v>235336</v>
      </c>
      <c r="T19" s="28">
        <f>Data!V37</f>
        <v>235514</v>
      </c>
      <c r="U19" s="28">
        <f>Data!W37</f>
        <v>235692</v>
      </c>
      <c r="V19" s="28">
        <f>Data!X37</f>
        <v>235870</v>
      </c>
      <c r="W19" s="28">
        <f>Data!Y37</f>
        <v>236048</v>
      </c>
      <c r="X19" s="28">
        <f>Data!Z37</f>
        <v>236226</v>
      </c>
      <c r="Y19" s="28">
        <f>Data!AA37</f>
        <v>236404</v>
      </c>
      <c r="Z19" s="28">
        <f>Data!AB37</f>
        <v>236582</v>
      </c>
      <c r="AA19" s="28">
        <f>Data!AC37</f>
        <v>236760</v>
      </c>
      <c r="AB19" s="28">
        <f>Data!AD37</f>
        <v>237280.91666666701</v>
      </c>
      <c r="AC19" s="28">
        <f>Data!AE37</f>
        <v>237801.83333333299</v>
      </c>
      <c r="AD19" s="28">
        <f>Data!AF37</f>
        <v>238322.75</v>
      </c>
      <c r="AE19" s="28">
        <f>Data!AG37</f>
        <v>238843.66666666701</v>
      </c>
      <c r="AF19" s="28">
        <f>Data!AH37</f>
        <v>239364.58333333299</v>
      </c>
      <c r="AG19" s="28">
        <f>Data!AI37</f>
        <v>239885.5</v>
      </c>
      <c r="AH19" s="28">
        <f>Data!AJ37</f>
        <v>240406.41666666701</v>
      </c>
      <c r="AI19" s="28">
        <f>Data!AK37</f>
        <v>240927.33333333299</v>
      </c>
      <c r="AJ19" s="28">
        <f>Data!AL37</f>
        <v>241448.25</v>
      </c>
      <c r="AK19" s="28">
        <f>Data!AM37</f>
        <v>241969.16666666701</v>
      </c>
      <c r="AL19" s="28">
        <f>Data!AN37</f>
        <v>242490.08333333299</v>
      </c>
      <c r="AM19" s="28">
        <f>Data!AO37</f>
        <v>243011</v>
      </c>
      <c r="AN19" s="28">
        <f>Data!AP37</f>
        <v>243378.5</v>
      </c>
      <c r="AO19" s="28">
        <f>Data!AQ37</f>
        <v>243746</v>
      </c>
      <c r="AP19" s="28">
        <f>Data!AR37</f>
        <v>244113.5</v>
      </c>
      <c r="AQ19" s="28">
        <f>Data!AS37</f>
        <v>244481</v>
      </c>
      <c r="AR19" s="28">
        <f>Data!AT37</f>
        <v>244848.5</v>
      </c>
      <c r="AS19" s="28">
        <f>Data!AU37</f>
        <v>245216</v>
      </c>
      <c r="AT19" s="28">
        <f>Data!AV37</f>
        <v>245583.5</v>
      </c>
      <c r="AU19" s="28">
        <f>Data!AW37</f>
        <v>245951</v>
      </c>
      <c r="AV19" s="28">
        <f>Data!AX37</f>
        <v>246318.5</v>
      </c>
      <c r="AW19" s="28">
        <f>Data!AY37</f>
        <v>246686</v>
      </c>
      <c r="AX19" s="28">
        <f>Data!AZ37</f>
        <v>247053.5</v>
      </c>
      <c r="AY19" s="28">
        <f>Data!BA37</f>
        <v>247421</v>
      </c>
      <c r="AZ19" s="28">
        <f>Data!BB37</f>
        <v>247706.33333333299</v>
      </c>
      <c r="BA19" s="28">
        <f>Data!BC37</f>
        <v>247991.66666666701</v>
      </c>
      <c r="BB19" s="28">
        <f>Data!BD37</f>
        <v>248277</v>
      </c>
      <c r="BC19" s="28">
        <f>Data!BE37</f>
        <v>248562.33333333299</v>
      </c>
      <c r="BD19" s="28">
        <f>Data!BF37</f>
        <v>248847.66666666701</v>
      </c>
      <c r="BE19" s="28">
        <f>Data!BG37</f>
        <v>249133</v>
      </c>
      <c r="BF19" s="28">
        <f>Data!BH37</f>
        <v>249418.33333333299</v>
      </c>
      <c r="BG19" s="28">
        <f>Data!BI37</f>
        <v>249703.66666666701</v>
      </c>
      <c r="BH19" s="28">
        <f>Data!BJ37</f>
        <v>249989</v>
      </c>
      <c r="BI19" s="28">
        <f>Data!BK37</f>
        <v>250274.33333333299</v>
      </c>
      <c r="BJ19" s="28">
        <f>Data!BL37</f>
        <v>250559.66666666701</v>
      </c>
      <c r="BK19" s="28">
        <f>Data!BM37</f>
        <v>250845</v>
      </c>
      <c r="BL19" s="28">
        <f>Data!BN37</f>
        <v>251141.5</v>
      </c>
      <c r="BM19" s="28">
        <f>Data!BO37</f>
        <v>251438</v>
      </c>
      <c r="BN19" s="28">
        <f>Data!BP37</f>
        <v>251734.5</v>
      </c>
      <c r="BO19" s="28">
        <f>Data!BQ37</f>
        <v>252031</v>
      </c>
      <c r="BP19" s="28">
        <f>Data!BR37</f>
        <v>252327.5</v>
      </c>
      <c r="BQ19" s="28">
        <f>Data!BS37</f>
        <v>252624</v>
      </c>
      <c r="BR19" s="28">
        <f>Data!BT37</f>
        <v>252920.5</v>
      </c>
      <c r="BS19" s="28">
        <f>Data!BU37</f>
        <v>253217</v>
      </c>
      <c r="BT19" s="28">
        <f>Data!BV37</f>
        <v>253513.5</v>
      </c>
      <c r="BU19" s="28">
        <f>Data!BW37</f>
        <v>253810</v>
      </c>
      <c r="BV19" s="28">
        <f>Data!BX37</f>
        <v>254106.5</v>
      </c>
      <c r="BW19" s="28">
        <f>Data!BY37</f>
        <v>254403</v>
      </c>
      <c r="BX19" s="28">
        <f>Data!BZ37</f>
        <v>254529.25</v>
      </c>
      <c r="BY19" s="28">
        <f>Data!CA37</f>
        <v>254655.5</v>
      </c>
      <c r="BZ19" s="28">
        <f>Data!CB37</f>
        <v>254781.75</v>
      </c>
      <c r="CA19" s="28">
        <f>Data!CC37</f>
        <v>254908</v>
      </c>
      <c r="CB19" s="28">
        <f>Data!CD37</f>
        <v>255034.25</v>
      </c>
      <c r="CC19" s="28">
        <f>Data!CE37</f>
        <v>255160.5</v>
      </c>
      <c r="CD19" s="28">
        <f>Data!CF37</f>
        <v>255286.75</v>
      </c>
      <c r="CE19" s="28">
        <f>Data!CG37</f>
        <v>255413</v>
      </c>
      <c r="CF19" s="28">
        <f>Data!CH37</f>
        <v>255539.25</v>
      </c>
      <c r="CG19" s="28">
        <f>Data!CI37</f>
        <v>255665.5</v>
      </c>
      <c r="CH19" s="28">
        <f>Data!CJ37</f>
        <v>255791.75</v>
      </c>
      <c r="CI19" s="28">
        <f>Data!CK37</f>
        <v>255918</v>
      </c>
      <c r="CJ19" s="28">
        <f>Data!CL37</f>
        <v>255918</v>
      </c>
      <c r="CK19" s="28">
        <f>Data!CM37</f>
        <v>255918</v>
      </c>
      <c r="CL19" s="28">
        <f>Data!CN37</f>
        <v>255918</v>
      </c>
      <c r="CM19" s="28">
        <f>Data!CO37</f>
        <v>255918</v>
      </c>
      <c r="CN19" s="28">
        <f>Data!CP37</f>
        <v>255918</v>
      </c>
      <c r="CO19" s="28">
        <f>Data!CQ37</f>
        <v>255918</v>
      </c>
      <c r="CP19" s="28">
        <f>Data!CR37</f>
        <v>255918</v>
      </c>
      <c r="CQ19" s="28">
        <f>Data!CS37</f>
        <v>255918</v>
      </c>
      <c r="CR19" s="28">
        <f>Data!CT37</f>
        <v>255918</v>
      </c>
      <c r="CS19" s="28">
        <f>Data!CU37</f>
        <v>255918</v>
      </c>
      <c r="CT19" s="28">
        <f>Data!CV37</f>
        <v>255918</v>
      </c>
      <c r="CU19" s="28">
        <f>Data!CW37</f>
        <v>255918</v>
      </c>
      <c r="CV19" s="28">
        <f>Data!CX37</f>
        <v>255918</v>
      </c>
      <c r="CW19" s="28">
        <f>Data!CY37</f>
        <v>255918</v>
      </c>
      <c r="CX19" s="28">
        <f>Data!CZ37</f>
        <v>255918</v>
      </c>
      <c r="CY19" s="28">
        <f>Data!DA37</f>
        <v>255918</v>
      </c>
      <c r="CZ19" s="28">
        <f>Data!DB37</f>
        <v>255918</v>
      </c>
      <c r="DA19" s="28">
        <f>Data!DC37</f>
        <v>255918</v>
      </c>
      <c r="DB19" s="28">
        <f>Data!DD37</f>
        <v>255918</v>
      </c>
      <c r="DC19" s="28">
        <f>Data!DE37</f>
        <v>255918</v>
      </c>
      <c r="DD19" s="28">
        <f>Data!DF37</f>
        <v>255918</v>
      </c>
      <c r="DE19" s="28">
        <f>Data!DG37</f>
        <v>255918</v>
      </c>
      <c r="DF19" s="28">
        <f>Data!DH37</f>
        <v>255918</v>
      </c>
      <c r="DG19" s="28">
        <f>Data!DI37</f>
        <v>255918</v>
      </c>
      <c r="DH19" s="28">
        <f>Data!DJ37</f>
        <v>255918</v>
      </c>
      <c r="DI19" s="28">
        <f>Data!DK37</f>
        <v>255918</v>
      </c>
      <c r="DJ19" s="28">
        <f>Data!DL37</f>
        <v>255918</v>
      </c>
      <c r="DK19" s="28">
        <f>Data!DM37</f>
        <v>255918</v>
      </c>
      <c r="DL19" s="28">
        <f>Data!DN37</f>
        <v>255918</v>
      </c>
      <c r="DM19" s="28">
        <f>Data!DO37</f>
        <v>255918</v>
      </c>
      <c r="DN19" s="28">
        <f>Data!DP37</f>
        <v>255918</v>
      </c>
      <c r="DO19" s="28">
        <f>Data!DQ37</f>
        <v>255918</v>
      </c>
      <c r="DP19" s="28">
        <f>Data!DR37</f>
        <v>255918</v>
      </c>
      <c r="DQ19" s="28">
        <f>Data!DS37</f>
        <v>255918</v>
      </c>
      <c r="DR19" s="28">
        <f>Data!DT37</f>
        <v>255918</v>
      </c>
      <c r="DS19" s="28">
        <f>Data!DU37</f>
        <v>255918</v>
      </c>
      <c r="DT19" s="28">
        <f>Data!DV37</f>
        <v>255918</v>
      </c>
      <c r="DU19" s="28">
        <f>Data!DW37</f>
        <v>255918</v>
      </c>
      <c r="DV19" s="28">
        <f>Data!DX37</f>
        <v>255918</v>
      </c>
      <c r="DW19" s="28">
        <f>Data!DY37</f>
        <v>255918</v>
      </c>
      <c r="DX19" s="28">
        <f>Data!DZ37</f>
        <v>255918</v>
      </c>
      <c r="DY19" s="28">
        <f>Data!EA37</f>
        <v>255918</v>
      </c>
      <c r="DZ19" s="28">
        <f>Data!EB37</f>
        <v>255918</v>
      </c>
      <c r="EA19" s="28">
        <f>Data!EC37</f>
        <v>255918</v>
      </c>
      <c r="EB19" s="28">
        <f>Data!ED37</f>
        <v>255918</v>
      </c>
      <c r="EC19" s="28">
        <f>Data!EE37</f>
        <v>255918</v>
      </c>
      <c r="ED19" s="28">
        <f>Data!EF37</f>
        <v>255918</v>
      </c>
      <c r="EE19" s="28">
        <f>Data!EG37</f>
        <v>255918</v>
      </c>
      <c r="EF19" s="28">
        <f>Data!EH37</f>
        <v>255918</v>
      </c>
      <c r="EG19" s="28">
        <f>Data!EI37</f>
        <v>255918</v>
      </c>
      <c r="EH19" s="28">
        <f>Data!EJ37</f>
        <v>255918</v>
      </c>
      <c r="EI19" s="28">
        <f>Data!EK37</f>
        <v>255918</v>
      </c>
      <c r="EJ19" s="28">
        <f>Data!EL37</f>
        <v>255918</v>
      </c>
      <c r="EK19" s="28">
        <f>Data!EM37</f>
        <v>255918</v>
      </c>
      <c r="EL19" s="28">
        <f>Data!EN37</f>
        <v>255918</v>
      </c>
      <c r="EM19" s="28">
        <f>Data!EO37</f>
        <v>255918</v>
      </c>
      <c r="EN19" s="28">
        <f>Data!EP37</f>
        <v>255918</v>
      </c>
      <c r="EO19" s="28">
        <f>Data!EQ37</f>
        <v>255918</v>
      </c>
      <c r="EP19" s="28">
        <f>Data!ER37</f>
        <v>255918</v>
      </c>
      <c r="EQ19" s="28">
        <f>Data!ES37</f>
        <v>255918</v>
      </c>
      <c r="ER19" s="28">
        <f>Data!ET37</f>
        <v>256249.83333333299</v>
      </c>
      <c r="ES19" s="28">
        <f>Data!EU37</f>
        <v>256622.66666666701</v>
      </c>
      <c r="ET19" s="28">
        <f>Data!EV37</f>
        <v>256995.5</v>
      </c>
      <c r="EU19" s="28">
        <f>Data!EW37</f>
        <v>257368.33333333299</v>
      </c>
      <c r="EV19" s="28">
        <f>Data!EX37</f>
        <v>257741.16666666701</v>
      </c>
      <c r="EW19" s="28">
        <f>Data!EY37</f>
        <v>258114</v>
      </c>
      <c r="EX19" s="28">
        <f>Data!EZ37</f>
        <v>258486.83333333299</v>
      </c>
      <c r="EY19" s="28">
        <f>Data!FA37</f>
        <v>258859.66666666701</v>
      </c>
      <c r="EZ19" s="28">
        <f>Data!FB37</f>
        <v>259232.5</v>
      </c>
      <c r="FA19" s="28">
        <f>Data!FC37</f>
        <v>259605.33333333299</v>
      </c>
      <c r="FB19" s="28">
        <f>Data!FD37</f>
        <v>259978.16666666701</v>
      </c>
      <c r="FC19" s="28">
        <f>Data!FE37</f>
        <v>260351</v>
      </c>
      <c r="FD19" s="28">
        <f>Data!FF37</f>
        <v>260655.93427753699</v>
      </c>
      <c r="FE19" s="28">
        <f>Data!FG37</f>
        <v>260961.225707203</v>
      </c>
      <c r="FF19" s="28">
        <f>Data!FH37</f>
        <v>261266.874707307</v>
      </c>
      <c r="FG19" s="28"/>
      <c r="FH19" s="28"/>
      <c r="FI19" s="28"/>
      <c r="FJ19" s="28"/>
      <c r="FK19" s="28"/>
      <c r="FL19" s="28"/>
      <c r="FM19" s="28"/>
      <c r="FN19" s="28"/>
      <c r="FO19" s="28"/>
      <c r="FP19" s="28"/>
      <c r="FQ19" s="28"/>
      <c r="FR19" s="28"/>
      <c r="FS19" s="28"/>
      <c r="FT19" s="28"/>
      <c r="FU19" s="28"/>
      <c r="FV19" s="28"/>
      <c r="FW19" s="28"/>
      <c r="FX19" s="28"/>
      <c r="FY19" s="28"/>
      <c r="FZ19" s="28"/>
      <c r="GA19" s="28"/>
      <c r="GB19" s="28"/>
      <c r="GC19" s="28"/>
      <c r="GD19" s="28"/>
      <c r="GE19" s="28"/>
      <c r="GF19" s="28"/>
      <c r="GG19" s="28"/>
      <c r="GH19" s="28"/>
      <c r="GI19" s="28"/>
      <c r="GJ19" s="28"/>
      <c r="GK19" s="28"/>
      <c r="GL19" s="28"/>
      <c r="GM19" s="28"/>
      <c r="GN19" s="28"/>
      <c r="GO19" s="28"/>
      <c r="GP19" s="28"/>
      <c r="GQ19" s="28"/>
      <c r="GR19" s="28"/>
      <c r="GS19" s="28"/>
      <c r="GT19" s="28"/>
      <c r="GU19" s="28"/>
      <c r="GV19" s="28"/>
      <c r="GW19" s="28"/>
      <c r="GX19" s="28"/>
      <c r="GY19" s="28"/>
      <c r="GZ19" s="28"/>
      <c r="HA19" s="28"/>
      <c r="HB19" s="28"/>
      <c r="HC19" s="28"/>
      <c r="HD19" s="28"/>
      <c r="HE19" s="28"/>
      <c r="HF19" s="28"/>
      <c r="HG19" s="28"/>
      <c r="HH19" s="28"/>
      <c r="HI19" s="28"/>
      <c r="HJ19" s="28"/>
      <c r="HK19" s="28"/>
      <c r="HL19" s="28"/>
      <c r="HM19" s="28"/>
      <c r="HN19" s="28"/>
      <c r="HO19" s="28"/>
      <c r="HP19" s="28"/>
      <c r="HQ19" s="28"/>
      <c r="HR19" s="28"/>
      <c r="HS19" s="28"/>
      <c r="HT19" s="28"/>
      <c r="HU19" s="28"/>
      <c r="HV19" s="28"/>
      <c r="HW19" s="28"/>
      <c r="HX19" s="28"/>
      <c r="HY19" s="28"/>
      <c r="HZ19" s="27"/>
      <c r="IA19" s="27"/>
      <c r="IB19" s="27"/>
      <c r="IC19" s="27"/>
      <c r="ID19" s="27"/>
      <c r="IE19" s="27"/>
      <c r="IF19" s="27"/>
      <c r="IG19" s="27"/>
      <c r="IH19" s="27"/>
      <c r="II19" s="27"/>
      <c r="IJ19" s="27"/>
      <c r="IK19" s="27"/>
      <c r="IL19" s="27"/>
      <c r="IM19" s="27"/>
      <c r="IN19" s="27"/>
      <c r="IO19" s="27"/>
      <c r="IP19" s="27"/>
      <c r="IQ19" s="27"/>
      <c r="IR19" s="27"/>
      <c r="IS19" s="27"/>
      <c r="IT19" s="27"/>
      <c r="IU19" s="27"/>
      <c r="IV19" s="27"/>
      <c r="IW19" s="27"/>
      <c r="IX19" s="27"/>
      <c r="IY19" s="27"/>
      <c r="IZ19" s="27"/>
      <c r="JA19" s="27"/>
      <c r="JB19" s="27"/>
      <c r="JC19" s="27"/>
      <c r="JD19" s="27"/>
      <c r="JE19" s="27"/>
      <c r="JF19" s="27"/>
      <c r="JG19" s="27"/>
      <c r="JH19" s="27"/>
      <c r="JI19" s="27"/>
      <c r="JJ19" s="27"/>
      <c r="JK19" s="27"/>
      <c r="JL19" s="27"/>
      <c r="JM19" s="27"/>
      <c r="JN19" s="27"/>
      <c r="JO19" s="27"/>
      <c r="JP19" s="27"/>
      <c r="JQ19" s="27"/>
      <c r="JR19" s="27"/>
      <c r="JS19" s="27"/>
      <c r="JT19" s="27"/>
      <c r="JU19" s="27"/>
      <c r="JV19" s="27"/>
      <c r="JW19" s="27"/>
      <c r="JX19" s="27"/>
      <c r="JY19" s="27"/>
      <c r="JZ19" s="27"/>
      <c r="KA19" s="27"/>
      <c r="KB19" s="27"/>
      <c r="KC19" s="27"/>
      <c r="KD19" s="27"/>
      <c r="KE19" s="27"/>
      <c r="KF19" s="27"/>
      <c r="KG19" s="27"/>
      <c r="KH19" s="27"/>
      <c r="KI19" s="27"/>
      <c r="KJ19" s="27"/>
      <c r="KK19" s="27"/>
      <c r="KL19" s="27"/>
      <c r="KM19" s="27"/>
      <c r="KN19" s="27"/>
      <c r="KO19" s="27"/>
      <c r="KP19" s="27"/>
      <c r="KQ19" s="27"/>
      <c r="KR19" s="27"/>
      <c r="KS19" s="27"/>
      <c r="KT19" s="27"/>
      <c r="KU19" s="27"/>
      <c r="KV19" s="27"/>
      <c r="KW19" s="27"/>
      <c r="KX19" s="27"/>
      <c r="KY19" s="27"/>
      <c r="KZ19" s="27"/>
      <c r="LA19" s="27"/>
      <c r="LB19" s="27"/>
      <c r="LC19" s="27"/>
      <c r="LD19" s="27"/>
      <c r="LE19" s="27"/>
      <c r="LF19" s="27"/>
      <c r="LG19" s="27"/>
      <c r="LH19" s="27"/>
      <c r="LI19" s="27"/>
      <c r="LJ19" s="27"/>
      <c r="LK19" s="27"/>
      <c r="LL19" s="27"/>
      <c r="LM19" s="27"/>
      <c r="LN19" s="27"/>
      <c r="LO19" s="27"/>
      <c r="LP19" s="27"/>
      <c r="LQ19" s="27"/>
      <c r="LR19" s="27"/>
      <c r="LS19" s="27"/>
      <c r="LT19" s="27"/>
      <c r="LU19" s="27"/>
      <c r="LV19" s="27"/>
      <c r="LW19" s="27"/>
      <c r="LX19" s="27"/>
      <c r="LY19" s="27"/>
      <c r="LZ19" s="27"/>
      <c r="MA19" s="27"/>
      <c r="MB19" s="27"/>
      <c r="MC19" s="27"/>
      <c r="MD19" s="27"/>
      <c r="ME19" s="27"/>
      <c r="MF19" s="27"/>
      <c r="MG19" s="27"/>
      <c r="MH19" s="27"/>
      <c r="MI19" s="27"/>
      <c r="MJ19" s="27"/>
      <c r="MK19" s="27"/>
      <c r="ML19" s="27"/>
      <c r="MM19" s="27"/>
      <c r="MN19" s="27"/>
      <c r="MO19" s="27"/>
      <c r="MP19" s="27"/>
      <c r="MQ19" s="27"/>
      <c r="MR19" s="27"/>
      <c r="MS19" s="27"/>
      <c r="MT19" s="27"/>
      <c r="MU19" s="27"/>
      <c r="MV19" s="27"/>
      <c r="MW19" s="27"/>
      <c r="MX19" s="27"/>
    </row>
    <row r="20" spans="2:362" x14ac:dyDescent="0.25"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  <c r="AA20" s="28"/>
      <c r="AB20" s="28"/>
      <c r="AC20" s="28"/>
      <c r="AD20" s="28"/>
      <c r="AE20" s="28"/>
      <c r="AF20" s="28"/>
      <c r="AG20" s="28"/>
      <c r="AH20" s="28"/>
      <c r="AI20" s="28"/>
      <c r="AJ20" s="28"/>
      <c r="AK20" s="28"/>
      <c r="AL20" s="28"/>
      <c r="AM20" s="28"/>
      <c r="AN20" s="28"/>
      <c r="AO20" s="28"/>
      <c r="AP20" s="28"/>
      <c r="AQ20" s="28"/>
      <c r="AR20" s="28"/>
      <c r="AS20" s="28"/>
      <c r="AT20" s="28"/>
      <c r="AU20" s="28"/>
      <c r="AV20" s="28"/>
      <c r="AW20" s="28"/>
      <c r="AX20" s="28"/>
      <c r="AY20" s="28"/>
      <c r="AZ20" s="28"/>
      <c r="BA20" s="28"/>
      <c r="BB20" s="28"/>
      <c r="BC20" s="28"/>
      <c r="BD20" s="28"/>
      <c r="BE20" s="28"/>
      <c r="BF20" s="28"/>
      <c r="BG20" s="28"/>
      <c r="BH20" s="28"/>
      <c r="BI20" s="28"/>
      <c r="BJ20" s="28"/>
      <c r="BK20" s="28"/>
      <c r="BL20" s="28"/>
      <c r="BM20" s="28"/>
      <c r="BN20" s="28"/>
      <c r="BO20" s="28"/>
      <c r="BP20" s="28"/>
      <c r="BQ20" s="28"/>
      <c r="BR20" s="28"/>
      <c r="BS20" s="28"/>
      <c r="BT20" s="28"/>
      <c r="BU20" s="28"/>
      <c r="BV20" s="28"/>
      <c r="BW20" s="28"/>
      <c r="BX20" s="28"/>
      <c r="BY20" s="28"/>
      <c r="BZ20" s="28"/>
      <c r="CA20" s="28"/>
      <c r="CB20" s="28"/>
      <c r="CC20" s="28"/>
      <c r="CD20" s="28"/>
      <c r="CE20" s="28"/>
      <c r="CF20" s="28"/>
      <c r="CG20" s="28"/>
      <c r="CH20" s="28"/>
      <c r="CI20" s="28"/>
      <c r="CJ20" s="28"/>
      <c r="CK20" s="28"/>
      <c r="CL20" s="28"/>
      <c r="CM20" s="28"/>
      <c r="CN20" s="28"/>
      <c r="CO20" s="28"/>
      <c r="CP20" s="28"/>
      <c r="CQ20" s="28"/>
      <c r="CR20" s="28"/>
      <c r="CS20" s="28"/>
      <c r="CT20" s="28"/>
      <c r="CU20" s="28"/>
      <c r="CV20" s="28"/>
      <c r="CW20" s="28"/>
      <c r="CX20" s="28"/>
      <c r="CY20" s="28"/>
      <c r="CZ20" s="28"/>
      <c r="DA20" s="28"/>
      <c r="DB20" s="28"/>
      <c r="DC20" s="28"/>
      <c r="DD20" s="28"/>
      <c r="DE20" s="28"/>
      <c r="DF20" s="28"/>
      <c r="DG20" s="28"/>
      <c r="DH20" s="28"/>
      <c r="DI20" s="28"/>
      <c r="DJ20" s="28"/>
      <c r="DK20" s="28"/>
      <c r="DL20" s="28"/>
      <c r="DM20" s="28"/>
      <c r="DN20" s="28"/>
      <c r="DO20" s="28"/>
      <c r="DP20" s="28"/>
      <c r="DQ20" s="28"/>
      <c r="DR20" s="28"/>
      <c r="DS20" s="28"/>
      <c r="DT20" s="28"/>
      <c r="DU20" s="28"/>
      <c r="DV20" s="28"/>
      <c r="DW20" s="28"/>
      <c r="DX20" s="28"/>
      <c r="DY20" s="28"/>
      <c r="DZ20" s="28"/>
      <c r="EA20" s="28"/>
      <c r="EB20" s="28"/>
      <c r="EC20" s="28"/>
      <c r="ED20" s="28"/>
      <c r="EE20" s="28"/>
      <c r="EF20" s="28"/>
      <c r="EG20" s="28"/>
      <c r="EH20" s="28"/>
      <c r="EI20" s="28"/>
      <c r="EJ20" s="28"/>
      <c r="EK20" s="28"/>
      <c r="EL20" s="28"/>
      <c r="EM20" s="28"/>
      <c r="EN20" s="28"/>
      <c r="EO20" s="28"/>
      <c r="EP20" s="28"/>
      <c r="EQ20" s="28"/>
      <c r="ER20" s="28"/>
      <c r="ES20" s="28"/>
      <c r="ET20" s="28"/>
      <c r="EU20" s="28"/>
      <c r="EV20" s="28"/>
      <c r="EW20" s="28"/>
      <c r="EX20" s="28"/>
      <c r="EY20" s="28"/>
      <c r="EZ20" s="28"/>
      <c r="FA20" s="28"/>
      <c r="FB20" s="28"/>
      <c r="FC20" s="28"/>
      <c r="FD20" s="28"/>
      <c r="FE20" s="28"/>
      <c r="FF20" s="28"/>
      <c r="FG20" s="28"/>
      <c r="FH20" s="28"/>
      <c r="FI20" s="28"/>
      <c r="FJ20" s="28"/>
      <c r="FK20" s="28"/>
      <c r="FL20" s="28"/>
      <c r="FM20" s="28"/>
      <c r="FN20" s="28"/>
      <c r="FO20" s="28"/>
      <c r="FP20" s="28"/>
      <c r="FQ20" s="28"/>
      <c r="FR20" s="28"/>
      <c r="FS20" s="28"/>
      <c r="FT20" s="28"/>
      <c r="FU20" s="28"/>
      <c r="FV20" s="28"/>
      <c r="FW20" s="28"/>
      <c r="FX20" s="28"/>
      <c r="FY20" s="28"/>
      <c r="FZ20" s="28"/>
      <c r="GA20" s="28"/>
      <c r="GB20" s="28"/>
      <c r="GC20" s="28"/>
      <c r="GD20" s="28"/>
      <c r="GE20" s="28"/>
      <c r="GF20" s="28"/>
      <c r="GG20" s="28"/>
      <c r="GH20" s="28"/>
      <c r="GI20" s="28"/>
      <c r="GJ20" s="28"/>
      <c r="GK20" s="28"/>
      <c r="GL20" s="28"/>
      <c r="GM20" s="28"/>
      <c r="GN20" s="28"/>
      <c r="GO20" s="28"/>
      <c r="GP20" s="28"/>
      <c r="GQ20" s="28"/>
      <c r="GR20" s="28"/>
      <c r="GS20" s="28"/>
      <c r="GT20" s="28"/>
      <c r="GU20" s="28"/>
      <c r="GV20" s="28"/>
      <c r="GW20" s="28"/>
      <c r="GX20" s="28"/>
      <c r="GY20" s="28"/>
      <c r="GZ20" s="28"/>
      <c r="HA20" s="28"/>
      <c r="HB20" s="28"/>
      <c r="HC20" s="28"/>
      <c r="HD20" s="28"/>
      <c r="HE20" s="28"/>
      <c r="HF20" s="28"/>
      <c r="HG20" s="28"/>
      <c r="HH20" s="28"/>
      <c r="HI20" s="28"/>
      <c r="HJ20" s="28"/>
      <c r="HK20" s="28"/>
      <c r="HL20" s="28"/>
      <c r="HM20" s="28"/>
      <c r="HN20" s="28"/>
      <c r="HO20" s="28"/>
      <c r="HP20" s="28"/>
      <c r="HQ20" s="28"/>
      <c r="HR20" s="28"/>
      <c r="HS20" s="28"/>
      <c r="HT20" s="28"/>
      <c r="HU20" s="28"/>
      <c r="HV20" s="28"/>
      <c r="HW20" s="28"/>
      <c r="HX20" s="28"/>
      <c r="HY20" s="28"/>
      <c r="HZ20" s="27"/>
      <c r="IA20" s="27"/>
      <c r="IB20" s="27"/>
      <c r="IC20" s="27"/>
      <c r="ID20" s="27"/>
      <c r="IE20" s="27"/>
      <c r="IF20" s="27"/>
      <c r="IG20" s="27"/>
      <c r="IH20" s="27"/>
      <c r="II20" s="27"/>
      <c r="IJ20" s="27"/>
      <c r="IK20" s="27"/>
      <c r="IL20" s="27"/>
      <c r="IM20" s="27"/>
      <c r="IN20" s="27"/>
      <c r="IO20" s="27"/>
      <c r="IP20" s="27"/>
      <c r="IQ20" s="27"/>
      <c r="IR20" s="27"/>
      <c r="IS20" s="27"/>
      <c r="IT20" s="27"/>
      <c r="IU20" s="27"/>
      <c r="IV20" s="27"/>
      <c r="IW20" s="27"/>
      <c r="IX20" s="27"/>
      <c r="IY20" s="27"/>
      <c r="IZ20" s="27"/>
      <c r="JA20" s="27"/>
      <c r="JB20" s="27"/>
      <c r="JC20" s="27"/>
      <c r="JD20" s="27"/>
      <c r="JE20" s="27"/>
      <c r="JF20" s="27"/>
      <c r="JG20" s="27"/>
      <c r="JH20" s="27"/>
      <c r="JI20" s="27"/>
      <c r="JJ20" s="27"/>
      <c r="JK20" s="27"/>
      <c r="JL20" s="27"/>
      <c r="JM20" s="27"/>
      <c r="JN20" s="27"/>
      <c r="JO20" s="27"/>
      <c r="JP20" s="27"/>
      <c r="JQ20" s="27"/>
      <c r="JR20" s="27"/>
      <c r="JS20" s="27"/>
      <c r="JT20" s="27"/>
      <c r="JU20" s="27"/>
      <c r="JV20" s="27"/>
      <c r="JW20" s="27"/>
      <c r="JX20" s="27"/>
      <c r="JY20" s="27"/>
      <c r="JZ20" s="27"/>
      <c r="KA20" s="27"/>
      <c r="KB20" s="27"/>
      <c r="KC20" s="27"/>
      <c r="KD20" s="27"/>
      <c r="KE20" s="27"/>
      <c r="KF20" s="27"/>
      <c r="KG20" s="27"/>
      <c r="KH20" s="27"/>
      <c r="KI20" s="27"/>
      <c r="KJ20" s="27"/>
      <c r="KK20" s="27"/>
      <c r="KL20" s="27"/>
      <c r="KM20" s="27"/>
      <c r="KN20" s="27"/>
      <c r="KO20" s="27"/>
      <c r="KP20" s="27"/>
      <c r="KQ20" s="27"/>
      <c r="KR20" s="27"/>
      <c r="KS20" s="27"/>
      <c r="KT20" s="27"/>
      <c r="KU20" s="27"/>
      <c r="KV20" s="27"/>
      <c r="KW20" s="27"/>
      <c r="KX20" s="27"/>
      <c r="KY20" s="27"/>
      <c r="KZ20" s="27"/>
      <c r="LA20" s="27"/>
      <c r="LB20" s="27"/>
      <c r="LC20" s="27"/>
      <c r="LD20" s="27"/>
      <c r="LE20" s="27"/>
      <c r="LF20" s="27"/>
      <c r="LG20" s="27"/>
      <c r="LH20" s="27"/>
      <c r="LI20" s="27"/>
      <c r="LJ20" s="27"/>
      <c r="LK20" s="27"/>
      <c r="LL20" s="27"/>
      <c r="LM20" s="27"/>
      <c r="LN20" s="27"/>
      <c r="LO20" s="27"/>
      <c r="LP20" s="27"/>
      <c r="LQ20" s="27"/>
      <c r="LR20" s="27"/>
      <c r="LS20" s="27"/>
      <c r="LT20" s="27"/>
      <c r="LU20" s="27"/>
      <c r="LV20" s="27"/>
      <c r="LW20" s="27"/>
      <c r="LX20" s="27"/>
      <c r="LY20" s="27"/>
      <c r="LZ20" s="27"/>
      <c r="MA20" s="27"/>
      <c r="MB20" s="27"/>
      <c r="MC20" s="27"/>
      <c r="MD20" s="27"/>
      <c r="ME20" s="27"/>
      <c r="MF20" s="27"/>
      <c r="MG20" s="27"/>
      <c r="MH20" s="27"/>
      <c r="MI20" s="27"/>
      <c r="MJ20" s="27"/>
      <c r="MK20" s="27"/>
      <c r="ML20" s="27"/>
      <c r="MM20" s="27"/>
      <c r="MN20" s="27"/>
      <c r="MO20" s="27"/>
      <c r="MP20" s="27"/>
      <c r="MQ20" s="27"/>
      <c r="MR20" s="27"/>
      <c r="MS20" s="27"/>
      <c r="MT20" s="27"/>
      <c r="MU20" s="27"/>
      <c r="MV20" s="27"/>
      <c r="MW20" s="27"/>
      <c r="MX20" s="27"/>
    </row>
    <row r="21" spans="2:362" x14ac:dyDescent="0.25">
      <c r="B21" s="4" t="s">
        <v>24</v>
      </c>
      <c r="C21" s="28">
        <f>C19</f>
        <v>235331</v>
      </c>
      <c r="D21" s="28">
        <f>D19-C19</f>
        <v>0</v>
      </c>
      <c r="E21" s="28">
        <f t="shared" ref="E21:BP21" si="9">E19-D19</f>
        <v>0</v>
      </c>
      <c r="F21" s="28">
        <f t="shared" si="9"/>
        <v>0</v>
      </c>
      <c r="G21" s="28">
        <f t="shared" si="9"/>
        <v>0</v>
      </c>
      <c r="H21" s="28">
        <f t="shared" si="9"/>
        <v>0</v>
      </c>
      <c r="I21" s="28">
        <f t="shared" si="9"/>
        <v>0</v>
      </c>
      <c r="J21" s="28">
        <f t="shared" si="9"/>
        <v>0</v>
      </c>
      <c r="K21" s="28">
        <f t="shared" si="9"/>
        <v>0</v>
      </c>
      <c r="L21" s="28">
        <f t="shared" si="9"/>
        <v>0</v>
      </c>
      <c r="M21" s="28">
        <f t="shared" si="9"/>
        <v>0</v>
      </c>
      <c r="N21" s="28">
        <f t="shared" si="9"/>
        <v>0</v>
      </c>
      <c r="O21" s="28">
        <f t="shared" si="9"/>
        <v>0</v>
      </c>
      <c r="P21" s="28">
        <f t="shared" si="9"/>
        <v>0</v>
      </c>
      <c r="Q21" s="28">
        <f t="shared" si="9"/>
        <v>0</v>
      </c>
      <c r="R21" s="28">
        <f t="shared" si="9"/>
        <v>0</v>
      </c>
      <c r="S21" s="28">
        <f t="shared" si="9"/>
        <v>5</v>
      </c>
      <c r="T21" s="28">
        <f t="shared" si="9"/>
        <v>178</v>
      </c>
      <c r="U21" s="28">
        <f t="shared" si="9"/>
        <v>178</v>
      </c>
      <c r="V21" s="28">
        <f t="shared" si="9"/>
        <v>178</v>
      </c>
      <c r="W21" s="28">
        <f t="shared" si="9"/>
        <v>178</v>
      </c>
      <c r="X21" s="28">
        <f t="shared" si="9"/>
        <v>178</v>
      </c>
      <c r="Y21" s="28">
        <f t="shared" si="9"/>
        <v>178</v>
      </c>
      <c r="Z21" s="28">
        <f t="shared" si="9"/>
        <v>178</v>
      </c>
      <c r="AA21" s="28">
        <f t="shared" si="9"/>
        <v>178</v>
      </c>
      <c r="AB21" s="28">
        <f t="shared" si="9"/>
        <v>520.91666666700621</v>
      </c>
      <c r="AC21" s="28">
        <f t="shared" si="9"/>
        <v>520.91666666598758</v>
      </c>
      <c r="AD21" s="28">
        <f t="shared" si="9"/>
        <v>520.91666666700621</v>
      </c>
      <c r="AE21" s="28">
        <f t="shared" si="9"/>
        <v>520.91666666700621</v>
      </c>
      <c r="AF21" s="28">
        <f t="shared" si="9"/>
        <v>520.91666666598758</v>
      </c>
      <c r="AG21" s="28">
        <f t="shared" si="9"/>
        <v>520.91666666700621</v>
      </c>
      <c r="AH21" s="28">
        <f t="shared" si="9"/>
        <v>520.91666666700621</v>
      </c>
      <c r="AI21" s="28">
        <f t="shared" si="9"/>
        <v>520.91666666598758</v>
      </c>
      <c r="AJ21" s="28">
        <f t="shared" si="9"/>
        <v>520.91666666700621</v>
      </c>
      <c r="AK21" s="28">
        <f t="shared" si="9"/>
        <v>520.91666666700621</v>
      </c>
      <c r="AL21" s="28">
        <f t="shared" si="9"/>
        <v>520.91666666598758</v>
      </c>
      <c r="AM21" s="28">
        <f t="shared" si="9"/>
        <v>520.91666666700621</v>
      </c>
      <c r="AN21" s="28">
        <f t="shared" si="9"/>
        <v>367.5</v>
      </c>
      <c r="AO21" s="28">
        <f t="shared" si="9"/>
        <v>367.5</v>
      </c>
      <c r="AP21" s="28">
        <f t="shared" si="9"/>
        <v>367.5</v>
      </c>
      <c r="AQ21" s="28">
        <f t="shared" si="9"/>
        <v>367.5</v>
      </c>
      <c r="AR21" s="28">
        <f t="shared" si="9"/>
        <v>367.5</v>
      </c>
      <c r="AS21" s="28">
        <f t="shared" si="9"/>
        <v>367.5</v>
      </c>
      <c r="AT21" s="28">
        <f t="shared" si="9"/>
        <v>367.5</v>
      </c>
      <c r="AU21" s="28">
        <f t="shared" si="9"/>
        <v>367.5</v>
      </c>
      <c r="AV21" s="28">
        <f t="shared" si="9"/>
        <v>367.5</v>
      </c>
      <c r="AW21" s="28">
        <f t="shared" si="9"/>
        <v>367.5</v>
      </c>
      <c r="AX21" s="28">
        <f t="shared" si="9"/>
        <v>367.5</v>
      </c>
      <c r="AY21" s="28">
        <f t="shared" si="9"/>
        <v>367.5</v>
      </c>
      <c r="AZ21" s="28">
        <f t="shared" si="9"/>
        <v>285.33333333299379</v>
      </c>
      <c r="BA21" s="28">
        <f t="shared" si="9"/>
        <v>285.33333333401242</v>
      </c>
      <c r="BB21" s="28">
        <f t="shared" si="9"/>
        <v>285.33333333299379</v>
      </c>
      <c r="BC21" s="28">
        <f t="shared" si="9"/>
        <v>285.33333333299379</v>
      </c>
      <c r="BD21" s="28">
        <f t="shared" si="9"/>
        <v>285.33333333401242</v>
      </c>
      <c r="BE21" s="28">
        <f t="shared" si="9"/>
        <v>285.33333333299379</v>
      </c>
      <c r="BF21" s="28">
        <f t="shared" si="9"/>
        <v>285.33333333299379</v>
      </c>
      <c r="BG21" s="28">
        <f t="shared" si="9"/>
        <v>285.33333333401242</v>
      </c>
      <c r="BH21" s="28">
        <f t="shared" si="9"/>
        <v>285.33333333299379</v>
      </c>
      <c r="BI21" s="28">
        <f t="shared" si="9"/>
        <v>285.33333333299379</v>
      </c>
      <c r="BJ21" s="28">
        <f t="shared" si="9"/>
        <v>285.33333333401242</v>
      </c>
      <c r="BK21" s="28">
        <f t="shared" si="9"/>
        <v>285.33333333299379</v>
      </c>
      <c r="BL21" s="28">
        <f t="shared" si="9"/>
        <v>296.5</v>
      </c>
      <c r="BM21" s="28">
        <f t="shared" si="9"/>
        <v>296.5</v>
      </c>
      <c r="BN21" s="28">
        <f t="shared" si="9"/>
        <v>296.5</v>
      </c>
      <c r="BO21" s="28">
        <f t="shared" si="9"/>
        <v>296.5</v>
      </c>
      <c r="BP21" s="28">
        <f t="shared" si="9"/>
        <v>296.5</v>
      </c>
      <c r="BQ21" s="28">
        <f t="shared" ref="BQ21:EB21" si="10">BQ19-BP19</f>
        <v>296.5</v>
      </c>
      <c r="BR21" s="28">
        <f t="shared" si="10"/>
        <v>296.5</v>
      </c>
      <c r="BS21" s="28">
        <f t="shared" si="10"/>
        <v>296.5</v>
      </c>
      <c r="BT21" s="28">
        <f t="shared" si="10"/>
        <v>296.5</v>
      </c>
      <c r="BU21" s="28">
        <f t="shared" si="10"/>
        <v>296.5</v>
      </c>
      <c r="BV21" s="28">
        <f t="shared" si="10"/>
        <v>296.5</v>
      </c>
      <c r="BW21" s="28">
        <f t="shared" si="10"/>
        <v>296.5</v>
      </c>
      <c r="BX21" s="28">
        <f t="shared" si="10"/>
        <v>126.25</v>
      </c>
      <c r="BY21" s="28">
        <f t="shared" si="10"/>
        <v>126.25</v>
      </c>
      <c r="BZ21" s="28">
        <f t="shared" si="10"/>
        <v>126.25</v>
      </c>
      <c r="CA21" s="28">
        <f t="shared" si="10"/>
        <v>126.25</v>
      </c>
      <c r="CB21" s="28">
        <f t="shared" si="10"/>
        <v>126.25</v>
      </c>
      <c r="CC21" s="28">
        <f t="shared" si="10"/>
        <v>126.25</v>
      </c>
      <c r="CD21" s="28">
        <f t="shared" si="10"/>
        <v>126.25</v>
      </c>
      <c r="CE21" s="28">
        <f t="shared" si="10"/>
        <v>126.25</v>
      </c>
      <c r="CF21" s="28">
        <f t="shared" si="10"/>
        <v>126.25</v>
      </c>
      <c r="CG21" s="28">
        <f t="shared" si="10"/>
        <v>126.25</v>
      </c>
      <c r="CH21" s="28">
        <f t="shared" si="10"/>
        <v>126.25</v>
      </c>
      <c r="CI21" s="28">
        <f t="shared" si="10"/>
        <v>126.25</v>
      </c>
      <c r="CJ21" s="28">
        <f t="shared" si="10"/>
        <v>0</v>
      </c>
      <c r="CK21" s="28">
        <f t="shared" si="10"/>
        <v>0</v>
      </c>
      <c r="CL21" s="28">
        <f t="shared" si="10"/>
        <v>0</v>
      </c>
      <c r="CM21" s="28">
        <f t="shared" si="10"/>
        <v>0</v>
      </c>
      <c r="CN21" s="28">
        <f t="shared" si="10"/>
        <v>0</v>
      </c>
      <c r="CO21" s="28">
        <f t="shared" si="10"/>
        <v>0</v>
      </c>
      <c r="CP21" s="28">
        <f t="shared" si="10"/>
        <v>0</v>
      </c>
      <c r="CQ21" s="28">
        <f t="shared" si="10"/>
        <v>0</v>
      </c>
      <c r="CR21" s="28">
        <f t="shared" si="10"/>
        <v>0</v>
      </c>
      <c r="CS21" s="28">
        <f t="shared" si="10"/>
        <v>0</v>
      </c>
      <c r="CT21" s="28">
        <f t="shared" si="10"/>
        <v>0</v>
      </c>
      <c r="CU21" s="28">
        <f t="shared" si="10"/>
        <v>0</v>
      </c>
      <c r="CV21" s="28">
        <f t="shared" si="10"/>
        <v>0</v>
      </c>
      <c r="CW21" s="28">
        <f t="shared" si="10"/>
        <v>0</v>
      </c>
      <c r="CX21" s="28">
        <f t="shared" si="10"/>
        <v>0</v>
      </c>
      <c r="CY21" s="28">
        <f t="shared" si="10"/>
        <v>0</v>
      </c>
      <c r="CZ21" s="28">
        <f t="shared" si="10"/>
        <v>0</v>
      </c>
      <c r="DA21" s="28">
        <f t="shared" si="10"/>
        <v>0</v>
      </c>
      <c r="DB21" s="28">
        <f t="shared" si="10"/>
        <v>0</v>
      </c>
      <c r="DC21" s="28">
        <f t="shared" si="10"/>
        <v>0</v>
      </c>
      <c r="DD21" s="28">
        <f t="shared" si="10"/>
        <v>0</v>
      </c>
      <c r="DE21" s="28">
        <f t="shared" si="10"/>
        <v>0</v>
      </c>
      <c r="DF21" s="28">
        <f t="shared" si="10"/>
        <v>0</v>
      </c>
      <c r="DG21" s="28">
        <f t="shared" si="10"/>
        <v>0</v>
      </c>
      <c r="DH21" s="28">
        <f t="shared" si="10"/>
        <v>0</v>
      </c>
      <c r="DI21" s="28">
        <f t="shared" si="10"/>
        <v>0</v>
      </c>
      <c r="DJ21" s="28">
        <f t="shared" si="10"/>
        <v>0</v>
      </c>
      <c r="DK21" s="28">
        <f t="shared" si="10"/>
        <v>0</v>
      </c>
      <c r="DL21" s="28">
        <f t="shared" si="10"/>
        <v>0</v>
      </c>
      <c r="DM21" s="28">
        <f t="shared" si="10"/>
        <v>0</v>
      </c>
      <c r="DN21" s="28">
        <f t="shared" si="10"/>
        <v>0</v>
      </c>
      <c r="DO21" s="28">
        <f t="shared" si="10"/>
        <v>0</v>
      </c>
      <c r="DP21" s="28">
        <f t="shared" si="10"/>
        <v>0</v>
      </c>
      <c r="DQ21" s="28">
        <f t="shared" si="10"/>
        <v>0</v>
      </c>
      <c r="DR21" s="28">
        <f t="shared" si="10"/>
        <v>0</v>
      </c>
      <c r="DS21" s="28">
        <f t="shared" si="10"/>
        <v>0</v>
      </c>
      <c r="DT21" s="28">
        <f t="shared" si="10"/>
        <v>0</v>
      </c>
      <c r="DU21" s="28">
        <f t="shared" si="10"/>
        <v>0</v>
      </c>
      <c r="DV21" s="28">
        <f t="shared" si="10"/>
        <v>0</v>
      </c>
      <c r="DW21" s="28">
        <f t="shared" si="10"/>
        <v>0</v>
      </c>
      <c r="DX21" s="28">
        <f t="shared" si="10"/>
        <v>0</v>
      </c>
      <c r="DY21" s="28">
        <f t="shared" si="10"/>
        <v>0</v>
      </c>
      <c r="DZ21" s="28">
        <f t="shared" si="10"/>
        <v>0</v>
      </c>
      <c r="EA21" s="28">
        <f t="shared" si="10"/>
        <v>0</v>
      </c>
      <c r="EB21" s="28">
        <f t="shared" si="10"/>
        <v>0</v>
      </c>
      <c r="EC21" s="28">
        <f t="shared" ref="EC21:FF21" si="11">EC19-EB19</f>
        <v>0</v>
      </c>
      <c r="ED21" s="28">
        <f t="shared" si="11"/>
        <v>0</v>
      </c>
      <c r="EE21" s="28">
        <f t="shared" si="11"/>
        <v>0</v>
      </c>
      <c r="EF21" s="28">
        <f t="shared" si="11"/>
        <v>0</v>
      </c>
      <c r="EG21" s="28">
        <f t="shared" si="11"/>
        <v>0</v>
      </c>
      <c r="EH21" s="28">
        <f t="shared" si="11"/>
        <v>0</v>
      </c>
      <c r="EI21" s="28">
        <f t="shared" si="11"/>
        <v>0</v>
      </c>
      <c r="EJ21" s="28">
        <f t="shared" si="11"/>
        <v>0</v>
      </c>
      <c r="EK21" s="28">
        <f t="shared" si="11"/>
        <v>0</v>
      </c>
      <c r="EL21" s="28">
        <f t="shared" si="11"/>
        <v>0</v>
      </c>
      <c r="EM21" s="28">
        <f t="shared" si="11"/>
        <v>0</v>
      </c>
      <c r="EN21" s="28">
        <f t="shared" si="11"/>
        <v>0</v>
      </c>
      <c r="EO21" s="28">
        <f t="shared" si="11"/>
        <v>0</v>
      </c>
      <c r="EP21" s="28">
        <f t="shared" si="11"/>
        <v>0</v>
      </c>
      <c r="EQ21" s="28">
        <f t="shared" si="11"/>
        <v>0</v>
      </c>
      <c r="ER21" s="28">
        <f t="shared" si="11"/>
        <v>331.83333333299379</v>
      </c>
      <c r="ES21" s="28">
        <f t="shared" si="11"/>
        <v>372.83333333401242</v>
      </c>
      <c r="ET21" s="28">
        <f t="shared" si="11"/>
        <v>372.83333333299379</v>
      </c>
      <c r="EU21" s="28">
        <f t="shared" si="11"/>
        <v>372.83333333299379</v>
      </c>
      <c r="EV21" s="28">
        <f t="shared" si="11"/>
        <v>372.83333333401242</v>
      </c>
      <c r="EW21" s="28">
        <f t="shared" si="11"/>
        <v>372.83333333299379</v>
      </c>
      <c r="EX21" s="28">
        <f t="shared" si="11"/>
        <v>372.83333333299379</v>
      </c>
      <c r="EY21" s="28">
        <f t="shared" si="11"/>
        <v>372.83333333401242</v>
      </c>
      <c r="EZ21" s="28">
        <f t="shared" si="11"/>
        <v>372.83333333299379</v>
      </c>
      <c r="FA21" s="28">
        <f t="shared" si="11"/>
        <v>372.83333333299379</v>
      </c>
      <c r="FB21" s="28">
        <f t="shared" si="11"/>
        <v>372.83333333401242</v>
      </c>
      <c r="FC21" s="28">
        <f t="shared" si="11"/>
        <v>372.83333333299379</v>
      </c>
      <c r="FD21" s="28">
        <f t="shared" si="11"/>
        <v>304.93427753698779</v>
      </c>
      <c r="FE21" s="28">
        <f t="shared" si="11"/>
        <v>305.29142966601648</v>
      </c>
      <c r="FF21" s="28">
        <f t="shared" si="11"/>
        <v>305.64900010399288</v>
      </c>
      <c r="FG21" s="28"/>
      <c r="FH21" s="28"/>
      <c r="FI21" s="28"/>
      <c r="FJ21" s="28"/>
      <c r="FK21" s="28"/>
      <c r="FL21" s="28"/>
      <c r="FM21" s="28"/>
      <c r="FN21" s="28"/>
      <c r="FO21" s="28"/>
      <c r="FP21" s="28"/>
      <c r="FQ21" s="28"/>
      <c r="FR21" s="28"/>
      <c r="FS21" s="28"/>
      <c r="FT21" s="28"/>
      <c r="FU21" s="28"/>
      <c r="FV21" s="28"/>
      <c r="FW21" s="28"/>
      <c r="FX21" s="28"/>
      <c r="FY21" s="28"/>
      <c r="FZ21" s="28"/>
      <c r="GA21" s="28"/>
      <c r="GB21" s="28"/>
      <c r="GC21" s="28"/>
      <c r="GD21" s="28"/>
      <c r="GE21" s="28"/>
      <c r="GF21" s="28"/>
      <c r="GG21" s="28"/>
      <c r="GH21" s="28"/>
      <c r="GI21" s="28"/>
      <c r="GJ21" s="28"/>
      <c r="GK21" s="28"/>
      <c r="GL21" s="28"/>
      <c r="GM21" s="28"/>
      <c r="GN21" s="28"/>
      <c r="GO21" s="28"/>
      <c r="GP21" s="28"/>
      <c r="GQ21" s="28"/>
      <c r="GR21" s="28"/>
      <c r="GS21" s="28"/>
      <c r="GT21" s="28"/>
      <c r="GU21" s="28"/>
      <c r="GV21" s="28"/>
      <c r="GW21" s="28"/>
      <c r="GX21" s="28"/>
      <c r="GY21" s="28"/>
      <c r="GZ21" s="28"/>
      <c r="HA21" s="28"/>
      <c r="HB21" s="28"/>
      <c r="HC21" s="28"/>
      <c r="HD21" s="28"/>
      <c r="HE21" s="28"/>
      <c r="HF21" s="28"/>
      <c r="HG21" s="28"/>
      <c r="HH21" s="28"/>
      <c r="HI21" s="28"/>
      <c r="HJ21" s="28"/>
      <c r="HK21" s="28"/>
      <c r="HL21" s="28"/>
      <c r="HM21" s="28"/>
      <c r="HN21" s="28"/>
      <c r="HO21" s="28"/>
      <c r="HP21" s="28"/>
      <c r="HQ21" s="28"/>
      <c r="HR21" s="28"/>
      <c r="HS21" s="28"/>
      <c r="HT21" s="28"/>
      <c r="HU21" s="28"/>
      <c r="HV21" s="28"/>
      <c r="HW21" s="28"/>
      <c r="HX21" s="28"/>
      <c r="HY21" s="28"/>
      <c r="HZ21" s="27"/>
      <c r="IA21" s="27"/>
      <c r="IB21" s="27"/>
      <c r="IC21" s="27"/>
      <c r="ID21" s="27"/>
      <c r="IE21" s="27"/>
      <c r="IF21" s="27"/>
      <c r="IG21" s="27"/>
      <c r="IH21" s="27"/>
      <c r="II21" s="27"/>
      <c r="IJ21" s="27"/>
      <c r="IK21" s="27"/>
      <c r="IL21" s="27"/>
      <c r="IM21" s="27"/>
      <c r="IN21" s="27"/>
      <c r="IO21" s="27"/>
      <c r="IP21" s="27"/>
      <c r="IQ21" s="27"/>
      <c r="IR21" s="27"/>
      <c r="IS21" s="27"/>
      <c r="IT21" s="27"/>
      <c r="IU21" s="27"/>
      <c r="IV21" s="27"/>
      <c r="IW21" s="27"/>
      <c r="IX21" s="27"/>
      <c r="IY21" s="27"/>
      <c r="IZ21" s="27"/>
      <c r="JA21" s="27"/>
      <c r="JB21" s="27"/>
      <c r="JC21" s="27"/>
      <c r="JD21" s="27"/>
      <c r="JE21" s="27"/>
      <c r="JF21" s="27"/>
      <c r="JG21" s="27"/>
      <c r="JH21" s="27"/>
      <c r="JI21" s="27"/>
      <c r="JJ21" s="27"/>
      <c r="JK21" s="27"/>
      <c r="JL21" s="27"/>
      <c r="JM21" s="27"/>
      <c r="JN21" s="27"/>
      <c r="JO21" s="27"/>
      <c r="JP21" s="27"/>
      <c r="JQ21" s="27"/>
      <c r="JR21" s="27"/>
      <c r="JS21" s="27"/>
      <c r="JT21" s="27"/>
      <c r="JU21" s="27"/>
      <c r="JV21" s="27"/>
      <c r="JW21" s="27"/>
      <c r="JX21" s="27"/>
      <c r="JY21" s="27"/>
      <c r="JZ21" s="27"/>
      <c r="KA21" s="27"/>
      <c r="KB21" s="27"/>
      <c r="KC21" s="27"/>
      <c r="KD21" s="27"/>
      <c r="KE21" s="27"/>
      <c r="KF21" s="27"/>
      <c r="KG21" s="27"/>
      <c r="KH21" s="27"/>
      <c r="KI21" s="27"/>
      <c r="KJ21" s="27"/>
      <c r="KK21" s="27"/>
      <c r="KL21" s="27"/>
      <c r="KM21" s="27"/>
      <c r="KN21" s="27"/>
      <c r="KO21" s="27"/>
      <c r="KP21" s="27"/>
      <c r="KQ21" s="27"/>
      <c r="KR21" s="27"/>
      <c r="KS21" s="27"/>
      <c r="KT21" s="27"/>
      <c r="KU21" s="27"/>
      <c r="KV21" s="27"/>
      <c r="KW21" s="27"/>
      <c r="KX21" s="27"/>
      <c r="KY21" s="27"/>
      <c r="KZ21" s="27"/>
      <c r="LA21" s="27"/>
      <c r="LB21" s="27"/>
      <c r="LC21" s="27"/>
      <c r="LD21" s="27"/>
      <c r="LE21" s="27"/>
      <c r="LF21" s="27"/>
      <c r="LG21" s="27"/>
      <c r="LH21" s="27"/>
      <c r="LI21" s="27"/>
      <c r="LJ21" s="27"/>
      <c r="LK21" s="27"/>
      <c r="LL21" s="27"/>
      <c r="LM21" s="27"/>
      <c r="LN21" s="27"/>
      <c r="LO21" s="27"/>
      <c r="LP21" s="27"/>
      <c r="LQ21" s="27"/>
      <c r="LR21" s="27"/>
      <c r="LS21" s="27"/>
      <c r="LT21" s="27"/>
      <c r="LU21" s="27"/>
      <c r="LV21" s="27"/>
      <c r="LW21" s="27"/>
      <c r="LX21" s="27"/>
      <c r="LY21" s="27"/>
      <c r="LZ21" s="27"/>
      <c r="MA21" s="27"/>
      <c r="MB21" s="27"/>
      <c r="MC21" s="27"/>
      <c r="MD21" s="27"/>
      <c r="ME21" s="27"/>
      <c r="MF21" s="27"/>
      <c r="MG21" s="27"/>
      <c r="MH21" s="27"/>
      <c r="MI21" s="27"/>
      <c r="MJ21" s="27"/>
      <c r="MK21" s="27"/>
      <c r="ML21" s="27"/>
      <c r="MM21" s="27"/>
      <c r="MN21" s="27"/>
      <c r="MO21" s="27"/>
      <c r="MP21" s="27"/>
      <c r="MQ21" s="27"/>
      <c r="MR21" s="27"/>
      <c r="MS21" s="27"/>
      <c r="MT21" s="27"/>
      <c r="MU21" s="27"/>
      <c r="MV21" s="27"/>
      <c r="MW21" s="27"/>
      <c r="MX21" s="27"/>
    </row>
    <row r="22" spans="2:362" x14ac:dyDescent="0.25">
      <c r="B22" s="29" t="s">
        <v>25</v>
      </c>
      <c r="C22" s="30">
        <v>0</v>
      </c>
      <c r="D22" s="31">
        <f t="shared" ref="D22:BO22" si="12">C1397</f>
        <v>0</v>
      </c>
      <c r="E22" s="31">
        <f t="shared" si="12"/>
        <v>2.5749198594741576E-2</v>
      </c>
      <c r="F22" s="31">
        <f t="shared" si="12"/>
        <v>0.12528120944183219</v>
      </c>
      <c r="G22" s="31">
        <f t="shared" si="12"/>
        <v>0.32378367343839448</v>
      </c>
      <c r="H22" s="31">
        <f t="shared" si="12"/>
        <v>0.60258123627176974</v>
      </c>
      <c r="I22" s="31">
        <f t="shared" si="12"/>
        <v>0.97697197898798471</v>
      </c>
      <c r="J22" s="31">
        <f t="shared" si="12"/>
        <v>1.4415045128213055</v>
      </c>
      <c r="K22" s="31">
        <f t="shared" si="12"/>
        <v>2.1007788200270543</v>
      </c>
      <c r="L22" s="31">
        <f t="shared" si="12"/>
        <v>2.8574907984273019</v>
      </c>
      <c r="M22" s="31">
        <f t="shared" si="12"/>
        <v>3.7069111339218201</v>
      </c>
      <c r="N22" s="31">
        <f t="shared" si="12"/>
        <v>4.6458546690044864</v>
      </c>
      <c r="O22" s="31">
        <f t="shared" si="12"/>
        <v>5.7303460898298511</v>
      </c>
      <c r="P22" s="31">
        <f t="shared" si="12"/>
        <v>7.0755192950193271</v>
      </c>
      <c r="Q22" s="31">
        <f t="shared" si="12"/>
        <v>8.8686624790653603</v>
      </c>
      <c r="R22" s="31">
        <f t="shared" si="12"/>
        <v>10.399886162278602</v>
      </c>
      <c r="S22" s="31">
        <f t="shared" si="12"/>
        <v>11.823929142530959</v>
      </c>
      <c r="T22" s="31">
        <f t="shared" si="12"/>
        <v>12.560455908641897</v>
      </c>
      <c r="U22" s="31">
        <f t="shared" si="12"/>
        <v>14.350623049968775</v>
      </c>
      <c r="V22" s="31">
        <f t="shared" si="12"/>
        <v>16.332417312053458</v>
      </c>
      <c r="W22" s="31">
        <f t="shared" si="12"/>
        <v>19.055517414635023</v>
      </c>
      <c r="X22" s="31">
        <f t="shared" si="12"/>
        <v>21.152200971326081</v>
      </c>
      <c r="Y22" s="31">
        <f t="shared" si="12"/>
        <v>23.358021343639848</v>
      </c>
      <c r="Z22" s="31">
        <f t="shared" si="12"/>
        <v>25.635424385053859</v>
      </c>
      <c r="AA22" s="31">
        <f t="shared" si="12"/>
        <v>28.059822789612607</v>
      </c>
      <c r="AB22" s="31">
        <f t="shared" si="12"/>
        <v>30.90960957185057</v>
      </c>
      <c r="AC22" s="31">
        <f t="shared" si="12"/>
        <v>35.025288699444488</v>
      </c>
      <c r="AD22" s="31">
        <f t="shared" si="12"/>
        <v>38.0295620927443</v>
      </c>
      <c r="AE22" s="31">
        <f t="shared" si="12"/>
        <v>40.933496278806487</v>
      </c>
      <c r="AF22" s="31">
        <f t="shared" si="12"/>
        <v>41.056368013166484</v>
      </c>
      <c r="AG22" s="31">
        <f t="shared" si="12"/>
        <v>44.294557086937289</v>
      </c>
      <c r="AH22" s="31">
        <f t="shared" si="12"/>
        <v>47.525569084372606</v>
      </c>
      <c r="AI22" s="31">
        <f t="shared" si="12"/>
        <v>52.940385072995511</v>
      </c>
      <c r="AJ22" s="31">
        <f t="shared" si="12"/>
        <v>56.160944920609268</v>
      </c>
      <c r="AK22" s="31">
        <f t="shared" si="12"/>
        <v>60.139941006572954</v>
      </c>
      <c r="AL22" s="31">
        <f t="shared" si="12"/>
        <v>63.521585335784209</v>
      </c>
      <c r="AM22" s="31">
        <f t="shared" si="12"/>
        <v>67.828948507075978</v>
      </c>
      <c r="AN22" s="31">
        <f t="shared" si="12"/>
        <v>71.293816949491784</v>
      </c>
      <c r="AO22" s="31">
        <f t="shared" si="12"/>
        <v>77.649852931762268</v>
      </c>
      <c r="AP22" s="31">
        <f t="shared" si="12"/>
        <v>81.55117305748567</v>
      </c>
      <c r="AQ22" s="31">
        <f t="shared" si="12"/>
        <v>85.508445620155669</v>
      </c>
      <c r="AR22" s="31">
        <f t="shared" si="12"/>
        <v>84.059549355375452</v>
      </c>
      <c r="AS22" s="31">
        <f t="shared" si="12"/>
        <v>88.440513082587657</v>
      </c>
      <c r="AT22" s="31">
        <f t="shared" si="12"/>
        <v>92.932166918934954</v>
      </c>
      <c r="AU22" s="31">
        <f t="shared" si="12"/>
        <v>100.87406040358128</v>
      </c>
      <c r="AV22" s="31">
        <f t="shared" si="12"/>
        <v>105.08557413249235</v>
      </c>
      <c r="AW22" s="31">
        <f t="shared" si="12"/>
        <v>109.16012328267468</v>
      </c>
      <c r="AX22" s="31">
        <f t="shared" si="12"/>
        <v>111.87740496734804</v>
      </c>
      <c r="AY22" s="31">
        <f t="shared" si="12"/>
        <v>117.41068435547412</v>
      </c>
      <c r="AZ22" s="31">
        <f t="shared" si="12"/>
        <v>123.89677322977144</v>
      </c>
      <c r="BA22" s="31">
        <f t="shared" si="12"/>
        <v>136.5726831221092</v>
      </c>
      <c r="BB22" s="31">
        <f t="shared" si="12"/>
        <v>141.36682507337378</v>
      </c>
      <c r="BC22" s="31">
        <f t="shared" si="12"/>
        <v>145.2270834179385</v>
      </c>
      <c r="BD22" s="31">
        <f t="shared" si="12"/>
        <v>137.89287898062216</v>
      </c>
      <c r="BE22" s="31">
        <f t="shared" si="12"/>
        <v>142.15697642704117</v>
      </c>
      <c r="BF22" s="31">
        <f t="shared" si="12"/>
        <v>147.04775199062846</v>
      </c>
      <c r="BG22" s="31">
        <f t="shared" si="12"/>
        <v>158.96669521064359</v>
      </c>
      <c r="BH22" s="31">
        <f t="shared" si="12"/>
        <v>163.90186192752267</v>
      </c>
      <c r="BI22" s="31">
        <f t="shared" si="12"/>
        <v>168.582195913053</v>
      </c>
      <c r="BJ22" s="31">
        <f t="shared" si="12"/>
        <v>172.21862299319767</v>
      </c>
      <c r="BK22" s="31">
        <f t="shared" si="12"/>
        <v>177.43554140051836</v>
      </c>
      <c r="BL22" s="31">
        <f t="shared" si="12"/>
        <v>182.37634830661653</v>
      </c>
      <c r="BM22" s="31">
        <f t="shared" si="12"/>
        <v>193.48469394209479</v>
      </c>
      <c r="BN22" s="31">
        <f t="shared" si="12"/>
        <v>197.55440058838565</v>
      </c>
      <c r="BO22" s="31">
        <f t="shared" si="12"/>
        <v>201.65660920102738</v>
      </c>
      <c r="BP22" s="31">
        <f t="shared" ref="BP22:EA22" si="13">BO1397</f>
        <v>192.46515767406538</v>
      </c>
      <c r="BQ22" s="31">
        <f t="shared" si="13"/>
        <v>196.48715170394723</v>
      </c>
      <c r="BR22" s="31">
        <f t="shared" si="13"/>
        <v>201.61803359171333</v>
      </c>
      <c r="BS22" s="31">
        <f t="shared" si="13"/>
        <v>215.18044242925748</v>
      </c>
      <c r="BT22" s="31">
        <f t="shared" si="13"/>
        <v>220.13585781279733</v>
      </c>
      <c r="BU22" s="31">
        <f t="shared" si="13"/>
        <v>224.79922891423564</v>
      </c>
      <c r="BV22" s="31">
        <f t="shared" si="13"/>
        <v>229.19443176920686</v>
      </c>
      <c r="BW22" s="31">
        <f t="shared" si="13"/>
        <v>234.0499042788683</v>
      </c>
      <c r="BX22" s="31">
        <f t="shared" si="13"/>
        <v>238.17850221079061</v>
      </c>
      <c r="BY22" s="31">
        <f t="shared" si="13"/>
        <v>249.05009411291414</v>
      </c>
      <c r="BZ22" s="31">
        <f t="shared" si="13"/>
        <v>252.98874513580952</v>
      </c>
      <c r="CA22" s="31">
        <f t="shared" si="13"/>
        <v>257.41207078476521</v>
      </c>
      <c r="CB22" s="31">
        <f t="shared" si="13"/>
        <v>245.02645339341603</v>
      </c>
      <c r="CC22" s="31">
        <f t="shared" si="13"/>
        <v>249.99616471026044</v>
      </c>
      <c r="CD22" s="31">
        <f t="shared" si="13"/>
        <v>254.8863879560204</v>
      </c>
      <c r="CE22" s="31">
        <f t="shared" si="13"/>
        <v>270.96063384910974</v>
      </c>
      <c r="CF22" s="31">
        <f t="shared" si="13"/>
        <v>275.33153878170407</v>
      </c>
      <c r="CG22" s="31">
        <f t="shared" si="13"/>
        <v>279.44552106018773</v>
      </c>
      <c r="CH22" s="31">
        <f t="shared" si="13"/>
        <v>283.51340135170125</v>
      </c>
      <c r="CI22" s="31">
        <f t="shared" si="13"/>
        <v>287.22557966711128</v>
      </c>
      <c r="CJ22" s="31">
        <f t="shared" si="13"/>
        <v>291.92602527947446</v>
      </c>
      <c r="CK22" s="31">
        <f t="shared" si="13"/>
        <v>305.84105622388239</v>
      </c>
      <c r="CL22" s="31">
        <f t="shared" si="13"/>
        <v>312.31969318793898</v>
      </c>
      <c r="CM22" s="31">
        <f t="shared" si="13"/>
        <v>316.76894275374565</v>
      </c>
      <c r="CN22" s="31">
        <f t="shared" si="13"/>
        <v>298.06115748643765</v>
      </c>
      <c r="CO22" s="31">
        <f t="shared" si="13"/>
        <v>300.54406466099414</v>
      </c>
      <c r="CP22" s="31">
        <f t="shared" si="13"/>
        <v>301.98302089256663</v>
      </c>
      <c r="CQ22" s="31">
        <f t="shared" si="13"/>
        <v>316.00176725682655</v>
      </c>
      <c r="CR22" s="31">
        <f t="shared" si="13"/>
        <v>314.87791901508064</v>
      </c>
      <c r="CS22" s="31">
        <f t="shared" si="13"/>
        <v>314.70207361703092</v>
      </c>
      <c r="CT22" s="31">
        <f t="shared" si="13"/>
        <v>311.11237216323332</v>
      </c>
      <c r="CU22" s="31">
        <f t="shared" si="13"/>
        <v>305.9198037169495</v>
      </c>
      <c r="CV22" s="31">
        <f t="shared" si="13"/>
        <v>308.68357285076939</v>
      </c>
      <c r="CW22" s="31">
        <f t="shared" si="13"/>
        <v>320.94419296610215</v>
      </c>
      <c r="CX22" s="31">
        <f t="shared" si="13"/>
        <v>327.3360094771229</v>
      </c>
      <c r="CY22" s="31">
        <f t="shared" si="13"/>
        <v>325.15631646071563</v>
      </c>
      <c r="CZ22" s="31">
        <f t="shared" si="13"/>
        <v>304.1806417270368</v>
      </c>
      <c r="DA22" s="31">
        <f t="shared" si="13"/>
        <v>306.41092036169363</v>
      </c>
      <c r="DB22" s="31">
        <f t="shared" si="13"/>
        <v>306.91177274685805</v>
      </c>
      <c r="DC22" s="31">
        <f t="shared" si="13"/>
        <v>320.52197807195699</v>
      </c>
      <c r="DD22" s="31">
        <f t="shared" si="13"/>
        <v>319.23166946554448</v>
      </c>
      <c r="DE22" s="31">
        <f t="shared" si="13"/>
        <v>320.93217192228241</v>
      </c>
      <c r="DF22" s="31">
        <f t="shared" si="13"/>
        <v>320.66103708780531</v>
      </c>
      <c r="DG22" s="31">
        <f t="shared" si="13"/>
        <v>322.52801458321841</v>
      </c>
      <c r="DH22" s="31">
        <f t="shared" si="13"/>
        <v>323.92576120690154</v>
      </c>
      <c r="DI22" s="31">
        <f t="shared" si="13"/>
        <v>334.50774746409178</v>
      </c>
      <c r="DJ22" s="31">
        <f t="shared" si="13"/>
        <v>335.31041729820384</v>
      </c>
      <c r="DK22" s="31">
        <f t="shared" si="13"/>
        <v>335.49467246366612</v>
      </c>
      <c r="DL22" s="31">
        <f t="shared" si="13"/>
        <v>314.50199120888192</v>
      </c>
      <c r="DM22" s="31">
        <f t="shared" si="13"/>
        <v>315.43616860879723</v>
      </c>
      <c r="DN22" s="31">
        <f t="shared" si="13"/>
        <v>316.88251714877214</v>
      </c>
      <c r="DO22" s="31">
        <f t="shared" si="13"/>
        <v>331.97923444251387</v>
      </c>
      <c r="DP22" s="31">
        <f t="shared" si="13"/>
        <v>335.41129749977512</v>
      </c>
      <c r="DQ22" s="31">
        <f t="shared" si="13"/>
        <v>339.31878153877648</v>
      </c>
      <c r="DR22" s="31">
        <f t="shared" si="13"/>
        <v>341.06066959435987</v>
      </c>
      <c r="DS22" s="31">
        <f t="shared" si="13"/>
        <v>342.50180893234023</v>
      </c>
      <c r="DT22" s="31">
        <f t="shared" si="13"/>
        <v>342.28261911125696</v>
      </c>
      <c r="DU22" s="31">
        <f t="shared" si="13"/>
        <v>352.77907798335929</v>
      </c>
      <c r="DV22" s="31">
        <f t="shared" si="13"/>
        <v>352.79426708092274</v>
      </c>
      <c r="DW22" s="31">
        <f t="shared" si="13"/>
        <v>353.72396480646853</v>
      </c>
      <c r="DX22" s="31">
        <f t="shared" si="13"/>
        <v>331.45544144443369</v>
      </c>
      <c r="DY22" s="31">
        <f t="shared" si="13"/>
        <v>331.98656835887806</v>
      </c>
      <c r="DZ22" s="31">
        <f t="shared" si="13"/>
        <v>333.65376836166661</v>
      </c>
      <c r="EA22" s="31">
        <f t="shared" si="13"/>
        <v>350.17712386030087</v>
      </c>
      <c r="EB22" s="31">
        <f t="shared" ref="EB22:FF22" si="14">EA1397</f>
        <v>353.78908805667322</v>
      </c>
      <c r="EC22" s="31">
        <f t="shared" si="14"/>
        <v>356.56367929090294</v>
      </c>
      <c r="ED22" s="31">
        <f t="shared" si="14"/>
        <v>358.53956907923623</v>
      </c>
      <c r="EE22" s="31">
        <f t="shared" si="14"/>
        <v>361.18513203000464</v>
      </c>
      <c r="EF22" s="31">
        <f t="shared" si="14"/>
        <v>362.87121658732508</v>
      </c>
      <c r="EG22" s="31">
        <f t="shared" si="14"/>
        <v>375.67600322148729</v>
      </c>
      <c r="EH22" s="31">
        <f t="shared" si="14"/>
        <v>376.12526597303355</v>
      </c>
      <c r="EI22" s="31">
        <f t="shared" si="14"/>
        <v>377.53526720084812</v>
      </c>
      <c r="EJ22" s="31">
        <f t="shared" si="14"/>
        <v>353.63377500882848</v>
      </c>
      <c r="EK22" s="31">
        <f t="shared" si="14"/>
        <v>355.875109778195</v>
      </c>
      <c r="EL22" s="31">
        <f t="shared" si="14"/>
        <v>358.68181945805122</v>
      </c>
      <c r="EM22" s="31">
        <f t="shared" si="14"/>
        <v>377.14316800362371</v>
      </c>
      <c r="EN22" s="31">
        <f t="shared" si="14"/>
        <v>380.19230316134514</v>
      </c>
      <c r="EO22" s="31">
        <f t="shared" si="14"/>
        <v>382.3751940623805</v>
      </c>
      <c r="EP22" s="31">
        <f t="shared" si="14"/>
        <v>383.27902997139228</v>
      </c>
      <c r="EQ22" s="31">
        <f t="shared" si="14"/>
        <v>385.83235001446968</v>
      </c>
      <c r="ER22" s="31">
        <f t="shared" si="14"/>
        <v>389.40966533052443</v>
      </c>
      <c r="ES22" s="31">
        <f t="shared" si="14"/>
        <v>404.30709913611776</v>
      </c>
      <c r="ET22" s="31">
        <f t="shared" si="14"/>
        <v>405.44384829115916</v>
      </c>
      <c r="EU22" s="31">
        <f t="shared" si="14"/>
        <v>407.2519377784206</v>
      </c>
      <c r="EV22" s="31">
        <f t="shared" si="14"/>
        <v>382.63853748368984</v>
      </c>
      <c r="EW22" s="31">
        <f t="shared" si="14"/>
        <v>386.12209000393068</v>
      </c>
      <c r="EX22" s="31">
        <f t="shared" si="14"/>
        <v>386.61993804549337</v>
      </c>
      <c r="EY22" s="31">
        <f t="shared" si="14"/>
        <v>404.05127363707248</v>
      </c>
      <c r="EZ22" s="31">
        <f t="shared" si="14"/>
        <v>404.4030569941512</v>
      </c>
      <c r="FA22" s="31">
        <f t="shared" si="14"/>
        <v>406.48186398938986</v>
      </c>
      <c r="FB22" s="31">
        <f t="shared" si="14"/>
        <v>407.2905830894079</v>
      </c>
      <c r="FC22" s="31">
        <f t="shared" si="14"/>
        <v>409.18106900741043</v>
      </c>
      <c r="FD22" s="31">
        <f t="shared" si="14"/>
        <v>412.80325982116165</v>
      </c>
      <c r="FE22" s="31">
        <f t="shared" si="14"/>
        <v>427.67467168648841</v>
      </c>
      <c r="FF22" s="31">
        <f t="shared" si="14"/>
        <v>429.9245271928171</v>
      </c>
      <c r="FG22" s="31"/>
      <c r="FH22" s="31"/>
      <c r="FI22" s="31"/>
      <c r="FJ22" s="31"/>
      <c r="FK22" s="31"/>
      <c r="FL22" s="31"/>
      <c r="FM22" s="31"/>
      <c r="FN22" s="31"/>
      <c r="FO22" s="31"/>
      <c r="FP22" s="31"/>
      <c r="FQ22" s="31"/>
      <c r="FR22" s="31"/>
      <c r="FS22" s="31"/>
      <c r="FT22" s="31"/>
      <c r="FU22" s="31"/>
      <c r="FV22" s="31"/>
      <c r="FW22" s="31"/>
      <c r="FX22" s="31"/>
      <c r="FY22" s="31"/>
      <c r="FZ22" s="31"/>
      <c r="GA22" s="31"/>
      <c r="GB22" s="31"/>
      <c r="GC22" s="31"/>
      <c r="GD22" s="31"/>
      <c r="GE22" s="31"/>
      <c r="GF22" s="31"/>
      <c r="GG22" s="31"/>
      <c r="GH22" s="31"/>
      <c r="GI22" s="31"/>
      <c r="GJ22" s="31"/>
      <c r="GK22" s="31"/>
      <c r="GL22" s="31"/>
      <c r="GM22" s="31"/>
      <c r="GN22" s="31"/>
      <c r="GO22" s="31"/>
      <c r="GP22" s="31"/>
      <c r="GQ22" s="31"/>
      <c r="GR22" s="31"/>
      <c r="GS22" s="31"/>
      <c r="GT22" s="31"/>
      <c r="GU22" s="31"/>
      <c r="GV22" s="31"/>
      <c r="GW22" s="31"/>
      <c r="GX22" s="31"/>
      <c r="GY22" s="31"/>
      <c r="GZ22" s="31"/>
      <c r="HA22" s="31"/>
      <c r="HB22" s="31"/>
      <c r="HC22" s="31"/>
      <c r="HD22" s="31"/>
      <c r="HE22" s="31"/>
      <c r="HF22" s="31"/>
      <c r="HG22" s="31"/>
      <c r="HH22" s="31"/>
      <c r="HI22" s="31"/>
      <c r="HJ22" s="31"/>
      <c r="HK22" s="31"/>
      <c r="HL22" s="31"/>
      <c r="HM22" s="31"/>
      <c r="HN22" s="31"/>
      <c r="HO22" s="31"/>
      <c r="HP22" s="31"/>
      <c r="HQ22" s="31"/>
      <c r="HR22" s="31"/>
      <c r="HS22" s="31"/>
      <c r="HT22" s="31"/>
      <c r="HU22" s="31"/>
      <c r="HV22" s="31"/>
      <c r="HW22" s="31"/>
      <c r="HX22" s="31"/>
      <c r="HY22" s="31"/>
      <c r="HZ22" s="32"/>
      <c r="IA22" s="32"/>
      <c r="IB22" s="32"/>
      <c r="IC22" s="32"/>
      <c r="ID22" s="32"/>
      <c r="IE22" s="32"/>
      <c r="IF22" s="32"/>
      <c r="IG22" s="32"/>
      <c r="IH22" s="32"/>
      <c r="II22" s="32"/>
      <c r="IJ22" s="32"/>
      <c r="IK22" s="32"/>
      <c r="IL22" s="32"/>
      <c r="IM22" s="32"/>
      <c r="IN22" s="32"/>
      <c r="IO22" s="32"/>
      <c r="IP22" s="32"/>
      <c r="IQ22" s="32"/>
      <c r="IR22" s="32"/>
      <c r="IS22" s="32"/>
      <c r="IT22" s="32"/>
      <c r="IU22" s="32"/>
      <c r="IV22" s="32"/>
      <c r="IW22" s="32"/>
      <c r="IX22" s="32"/>
      <c r="IY22" s="32"/>
      <c r="IZ22" s="32"/>
      <c r="JA22" s="32"/>
      <c r="JB22" s="32"/>
      <c r="JC22" s="32"/>
      <c r="JD22" s="32"/>
      <c r="JE22" s="32"/>
      <c r="JF22" s="32"/>
      <c r="JG22" s="32"/>
      <c r="JH22" s="32"/>
      <c r="JI22" s="32"/>
      <c r="JJ22" s="32"/>
      <c r="JK22" s="32"/>
      <c r="JL22" s="32"/>
      <c r="JM22" s="32"/>
      <c r="JN22" s="32"/>
      <c r="JO22" s="32"/>
      <c r="JP22" s="32"/>
      <c r="JQ22" s="32"/>
      <c r="JR22" s="32"/>
      <c r="JS22" s="32"/>
      <c r="JT22" s="32"/>
      <c r="JU22" s="32"/>
      <c r="JV22" s="32"/>
      <c r="JW22" s="32"/>
      <c r="JX22" s="32"/>
      <c r="JY22" s="32"/>
      <c r="JZ22" s="32"/>
      <c r="KA22" s="32"/>
      <c r="KB22" s="32"/>
      <c r="KC22" s="32"/>
      <c r="KD22" s="32"/>
      <c r="KE22" s="32"/>
      <c r="KF22" s="32"/>
      <c r="KG22" s="32"/>
      <c r="KH22" s="32"/>
      <c r="KI22" s="32"/>
      <c r="KJ22" s="32"/>
      <c r="KK22" s="32"/>
      <c r="KL22" s="32"/>
      <c r="KM22" s="32"/>
      <c r="KN22" s="32"/>
      <c r="KO22" s="32"/>
      <c r="KP22" s="32"/>
      <c r="KQ22" s="32"/>
      <c r="KR22" s="32"/>
      <c r="KS22" s="32"/>
      <c r="KT22" s="32"/>
      <c r="KU22" s="32"/>
      <c r="KV22" s="32"/>
      <c r="KW22" s="32"/>
      <c r="KX22" s="32"/>
      <c r="KY22" s="32"/>
      <c r="KZ22" s="32"/>
      <c r="LA22" s="32"/>
      <c r="LB22" s="32"/>
      <c r="LC22" s="32"/>
      <c r="LD22" s="32"/>
      <c r="LE22" s="32"/>
      <c r="LF22" s="32"/>
      <c r="LG22" s="32"/>
      <c r="LH22" s="32"/>
      <c r="LI22" s="32"/>
      <c r="LJ22" s="32"/>
      <c r="LK22" s="32"/>
      <c r="LL22" s="32"/>
      <c r="LM22" s="32"/>
      <c r="LN22" s="32"/>
      <c r="LO22" s="32"/>
      <c r="LP22" s="32"/>
      <c r="LQ22" s="32"/>
      <c r="LR22" s="32"/>
      <c r="LS22" s="32"/>
      <c r="LT22" s="32"/>
      <c r="LU22" s="32"/>
      <c r="LV22" s="32"/>
      <c r="LW22" s="32"/>
      <c r="LX22" s="32"/>
      <c r="LY22" s="32"/>
      <c r="LZ22" s="32"/>
      <c r="MA22" s="32"/>
      <c r="MB22" s="32"/>
      <c r="MC22" s="32"/>
      <c r="MD22" s="32"/>
      <c r="ME22" s="32"/>
      <c r="MF22" s="32"/>
      <c r="MG22" s="32"/>
      <c r="MH22" s="32"/>
      <c r="MI22" s="32"/>
      <c r="MJ22" s="32"/>
      <c r="MK22" s="32"/>
      <c r="ML22" s="32"/>
      <c r="MM22" s="32"/>
      <c r="MN22" s="32"/>
      <c r="MO22" s="32"/>
      <c r="MP22" s="32"/>
      <c r="MQ22" s="32"/>
      <c r="MR22" s="32"/>
      <c r="MS22" s="32"/>
      <c r="MT22" s="32"/>
      <c r="MU22" s="32"/>
      <c r="MV22" s="32"/>
      <c r="MW22" s="32"/>
      <c r="MX22" s="32"/>
    </row>
    <row r="23" spans="2:362" x14ac:dyDescent="0.25">
      <c r="B23" s="29" t="s">
        <v>26</v>
      </c>
      <c r="C23" s="28">
        <f>C21+C22</f>
        <v>235331</v>
      </c>
      <c r="D23" s="28">
        <f t="shared" ref="D23:BO23" si="15">D21+D22</f>
        <v>0</v>
      </c>
      <c r="E23" s="28">
        <f t="shared" si="15"/>
        <v>2.5749198594741576E-2</v>
      </c>
      <c r="F23" s="28">
        <f t="shared" si="15"/>
        <v>0.12528120944183219</v>
      </c>
      <c r="G23" s="28">
        <f t="shared" si="15"/>
        <v>0.32378367343839448</v>
      </c>
      <c r="H23" s="28">
        <f t="shared" si="15"/>
        <v>0.60258123627176974</v>
      </c>
      <c r="I23" s="28">
        <f t="shared" si="15"/>
        <v>0.97697197898798471</v>
      </c>
      <c r="J23" s="28">
        <f t="shared" si="15"/>
        <v>1.4415045128213055</v>
      </c>
      <c r="K23" s="28">
        <f t="shared" si="15"/>
        <v>2.1007788200270543</v>
      </c>
      <c r="L23" s="28">
        <f t="shared" si="15"/>
        <v>2.8574907984273019</v>
      </c>
      <c r="M23" s="28">
        <f t="shared" si="15"/>
        <v>3.7069111339218201</v>
      </c>
      <c r="N23" s="28">
        <f t="shared" si="15"/>
        <v>4.6458546690044864</v>
      </c>
      <c r="O23" s="28">
        <f t="shared" si="15"/>
        <v>5.7303460898298511</v>
      </c>
      <c r="P23" s="28">
        <f t="shared" si="15"/>
        <v>7.0755192950193271</v>
      </c>
      <c r="Q23" s="28">
        <f t="shared" si="15"/>
        <v>8.8686624790653603</v>
      </c>
      <c r="R23" s="28">
        <f t="shared" si="15"/>
        <v>10.399886162278602</v>
      </c>
      <c r="S23" s="28">
        <f t="shared" si="15"/>
        <v>16.823929142530957</v>
      </c>
      <c r="T23" s="28">
        <f t="shared" si="15"/>
        <v>190.5604559086419</v>
      </c>
      <c r="U23" s="28">
        <f t="shared" si="15"/>
        <v>192.35062304996876</v>
      </c>
      <c r="V23" s="28">
        <f t="shared" si="15"/>
        <v>194.33241731205345</v>
      </c>
      <c r="W23" s="28">
        <f t="shared" si="15"/>
        <v>197.05551741463503</v>
      </c>
      <c r="X23" s="28">
        <f t="shared" si="15"/>
        <v>199.15220097132607</v>
      </c>
      <c r="Y23" s="28">
        <f t="shared" si="15"/>
        <v>201.35802134363985</v>
      </c>
      <c r="Z23" s="28">
        <f t="shared" si="15"/>
        <v>203.63542438505385</v>
      </c>
      <c r="AA23" s="28">
        <f t="shared" si="15"/>
        <v>206.05982278961261</v>
      </c>
      <c r="AB23" s="28">
        <f t="shared" si="15"/>
        <v>551.82627623885674</v>
      </c>
      <c r="AC23" s="28">
        <f t="shared" si="15"/>
        <v>555.94195536543202</v>
      </c>
      <c r="AD23" s="28">
        <f t="shared" si="15"/>
        <v>558.94622875975051</v>
      </c>
      <c r="AE23" s="28">
        <f t="shared" si="15"/>
        <v>561.85016294581271</v>
      </c>
      <c r="AF23" s="28">
        <f t="shared" si="15"/>
        <v>561.97303467915401</v>
      </c>
      <c r="AG23" s="28">
        <f t="shared" si="15"/>
        <v>565.2112237539435</v>
      </c>
      <c r="AH23" s="28">
        <f t="shared" si="15"/>
        <v>568.4422357513788</v>
      </c>
      <c r="AI23" s="28">
        <f t="shared" si="15"/>
        <v>573.85705173898305</v>
      </c>
      <c r="AJ23" s="28">
        <f t="shared" si="15"/>
        <v>577.07761158761548</v>
      </c>
      <c r="AK23" s="28">
        <f t="shared" si="15"/>
        <v>581.05660767357915</v>
      </c>
      <c r="AL23" s="28">
        <f t="shared" si="15"/>
        <v>584.43825200177184</v>
      </c>
      <c r="AM23" s="28">
        <f t="shared" si="15"/>
        <v>588.74561517408222</v>
      </c>
      <c r="AN23" s="28">
        <f t="shared" si="15"/>
        <v>438.79381694949177</v>
      </c>
      <c r="AO23" s="28">
        <f t="shared" si="15"/>
        <v>445.14985293176227</v>
      </c>
      <c r="AP23" s="28">
        <f t="shared" si="15"/>
        <v>449.0511730574857</v>
      </c>
      <c r="AQ23" s="28">
        <f t="shared" si="15"/>
        <v>453.00844562015567</v>
      </c>
      <c r="AR23" s="28">
        <f t="shared" si="15"/>
        <v>451.55954935537545</v>
      </c>
      <c r="AS23" s="28">
        <f t="shared" si="15"/>
        <v>455.94051308258764</v>
      </c>
      <c r="AT23" s="28">
        <f t="shared" si="15"/>
        <v>460.43216691893497</v>
      </c>
      <c r="AU23" s="28">
        <f t="shared" si="15"/>
        <v>468.37406040358127</v>
      </c>
      <c r="AV23" s="28">
        <f t="shared" si="15"/>
        <v>472.58557413249235</v>
      </c>
      <c r="AW23" s="28">
        <f t="shared" si="15"/>
        <v>476.6601232826747</v>
      </c>
      <c r="AX23" s="28">
        <f t="shared" si="15"/>
        <v>479.37740496734807</v>
      </c>
      <c r="AY23" s="28">
        <f t="shared" si="15"/>
        <v>484.91068435547413</v>
      </c>
      <c r="AZ23" s="28">
        <f t="shared" si="15"/>
        <v>409.23010656276523</v>
      </c>
      <c r="BA23" s="28">
        <f t="shared" si="15"/>
        <v>421.90601645612162</v>
      </c>
      <c r="BB23" s="28">
        <f t="shared" si="15"/>
        <v>426.70015840636756</v>
      </c>
      <c r="BC23" s="28">
        <f t="shared" si="15"/>
        <v>430.56041675093229</v>
      </c>
      <c r="BD23" s="28">
        <f t="shared" si="15"/>
        <v>423.22621231463461</v>
      </c>
      <c r="BE23" s="28">
        <f t="shared" si="15"/>
        <v>427.49030976003496</v>
      </c>
      <c r="BF23" s="28">
        <f t="shared" si="15"/>
        <v>432.38108532362224</v>
      </c>
      <c r="BG23" s="28">
        <f t="shared" si="15"/>
        <v>444.30002854465602</v>
      </c>
      <c r="BH23" s="28">
        <f t="shared" si="15"/>
        <v>449.23519526051643</v>
      </c>
      <c r="BI23" s="28">
        <f t="shared" si="15"/>
        <v>453.91552924604679</v>
      </c>
      <c r="BJ23" s="28">
        <f t="shared" si="15"/>
        <v>457.55195632721006</v>
      </c>
      <c r="BK23" s="28">
        <f t="shared" si="15"/>
        <v>462.76887473351212</v>
      </c>
      <c r="BL23" s="28">
        <f t="shared" si="15"/>
        <v>478.87634830661653</v>
      </c>
      <c r="BM23" s="28">
        <f t="shared" si="15"/>
        <v>489.98469394209479</v>
      </c>
      <c r="BN23" s="28">
        <f t="shared" si="15"/>
        <v>494.05440058838565</v>
      </c>
      <c r="BO23" s="28">
        <f t="shared" si="15"/>
        <v>498.15660920102738</v>
      </c>
      <c r="BP23" s="28">
        <f t="shared" ref="BP23:EA23" si="16">BP21+BP22</f>
        <v>488.96515767406538</v>
      </c>
      <c r="BQ23" s="28">
        <f t="shared" si="16"/>
        <v>492.98715170394723</v>
      </c>
      <c r="BR23" s="28">
        <f t="shared" si="16"/>
        <v>498.11803359171336</v>
      </c>
      <c r="BS23" s="28">
        <f t="shared" si="16"/>
        <v>511.68044242925748</v>
      </c>
      <c r="BT23" s="28">
        <f t="shared" si="16"/>
        <v>516.63585781279733</v>
      </c>
      <c r="BU23" s="28">
        <f t="shared" si="16"/>
        <v>521.29922891423564</v>
      </c>
      <c r="BV23" s="28">
        <f t="shared" si="16"/>
        <v>525.69443176920686</v>
      </c>
      <c r="BW23" s="28">
        <f t="shared" si="16"/>
        <v>530.54990427886833</v>
      </c>
      <c r="BX23" s="28">
        <f t="shared" si="16"/>
        <v>364.42850221079061</v>
      </c>
      <c r="BY23" s="28">
        <f t="shared" si="16"/>
        <v>375.30009411291417</v>
      </c>
      <c r="BZ23" s="28">
        <f t="shared" si="16"/>
        <v>379.23874513580949</v>
      </c>
      <c r="CA23" s="28">
        <f t="shared" si="16"/>
        <v>383.66207078476521</v>
      </c>
      <c r="CB23" s="28">
        <f t="shared" si="16"/>
        <v>371.27645339341603</v>
      </c>
      <c r="CC23" s="28">
        <f t="shared" si="16"/>
        <v>376.24616471026047</v>
      </c>
      <c r="CD23" s="28">
        <f t="shared" si="16"/>
        <v>381.13638795602037</v>
      </c>
      <c r="CE23" s="28">
        <f t="shared" si="16"/>
        <v>397.21063384910974</v>
      </c>
      <c r="CF23" s="28">
        <f t="shared" si="16"/>
        <v>401.58153878170407</v>
      </c>
      <c r="CG23" s="28">
        <f t="shared" si="16"/>
        <v>405.69552106018773</v>
      </c>
      <c r="CH23" s="28">
        <f t="shared" si="16"/>
        <v>409.76340135170125</v>
      </c>
      <c r="CI23" s="28">
        <f t="shared" si="16"/>
        <v>413.47557966711128</v>
      </c>
      <c r="CJ23" s="28">
        <f t="shared" si="16"/>
        <v>291.92602527947446</v>
      </c>
      <c r="CK23" s="28">
        <f t="shared" si="16"/>
        <v>305.84105622388239</v>
      </c>
      <c r="CL23" s="28">
        <f t="shared" si="16"/>
        <v>312.31969318793898</v>
      </c>
      <c r="CM23" s="28">
        <f t="shared" si="16"/>
        <v>316.76894275374565</v>
      </c>
      <c r="CN23" s="28">
        <f t="shared" si="16"/>
        <v>298.06115748643765</v>
      </c>
      <c r="CO23" s="28">
        <f t="shared" si="16"/>
        <v>300.54406466099414</v>
      </c>
      <c r="CP23" s="28">
        <f t="shared" si="16"/>
        <v>301.98302089256663</v>
      </c>
      <c r="CQ23" s="28">
        <f t="shared" si="16"/>
        <v>316.00176725682655</v>
      </c>
      <c r="CR23" s="28">
        <f t="shared" si="16"/>
        <v>314.87791901508064</v>
      </c>
      <c r="CS23" s="28">
        <f t="shared" si="16"/>
        <v>314.70207361703092</v>
      </c>
      <c r="CT23" s="28">
        <f t="shared" si="16"/>
        <v>311.11237216323332</v>
      </c>
      <c r="CU23" s="28">
        <f t="shared" si="16"/>
        <v>305.9198037169495</v>
      </c>
      <c r="CV23" s="28">
        <f t="shared" si="16"/>
        <v>308.68357285076939</v>
      </c>
      <c r="CW23" s="28">
        <f t="shared" si="16"/>
        <v>320.94419296610215</v>
      </c>
      <c r="CX23" s="28">
        <f t="shared" si="16"/>
        <v>327.3360094771229</v>
      </c>
      <c r="CY23" s="28">
        <f t="shared" si="16"/>
        <v>325.15631646071563</v>
      </c>
      <c r="CZ23" s="28">
        <f t="shared" si="16"/>
        <v>304.1806417270368</v>
      </c>
      <c r="DA23" s="28">
        <f t="shared" si="16"/>
        <v>306.41092036169363</v>
      </c>
      <c r="DB23" s="28">
        <f t="shared" si="16"/>
        <v>306.91177274685805</v>
      </c>
      <c r="DC23" s="28">
        <f t="shared" si="16"/>
        <v>320.52197807195699</v>
      </c>
      <c r="DD23" s="28">
        <f t="shared" si="16"/>
        <v>319.23166946554448</v>
      </c>
      <c r="DE23" s="28">
        <f t="shared" si="16"/>
        <v>320.93217192228241</v>
      </c>
      <c r="DF23" s="28">
        <f t="shared" si="16"/>
        <v>320.66103708780531</v>
      </c>
      <c r="DG23" s="28">
        <f t="shared" si="16"/>
        <v>322.52801458321841</v>
      </c>
      <c r="DH23" s="28">
        <f t="shared" si="16"/>
        <v>323.92576120690154</v>
      </c>
      <c r="DI23" s="28">
        <f t="shared" si="16"/>
        <v>334.50774746409178</v>
      </c>
      <c r="DJ23" s="28">
        <f t="shared" si="16"/>
        <v>335.31041729820384</v>
      </c>
      <c r="DK23" s="28">
        <f t="shared" si="16"/>
        <v>335.49467246366612</v>
      </c>
      <c r="DL23" s="28">
        <f t="shared" si="16"/>
        <v>314.50199120888192</v>
      </c>
      <c r="DM23" s="28">
        <f t="shared" si="16"/>
        <v>315.43616860879723</v>
      </c>
      <c r="DN23" s="28">
        <f t="shared" si="16"/>
        <v>316.88251714877214</v>
      </c>
      <c r="DO23" s="28">
        <f t="shared" si="16"/>
        <v>331.97923444251387</v>
      </c>
      <c r="DP23" s="28">
        <f t="shared" si="16"/>
        <v>335.41129749977512</v>
      </c>
      <c r="DQ23" s="28">
        <f t="shared" si="16"/>
        <v>339.31878153877648</v>
      </c>
      <c r="DR23" s="28">
        <f t="shared" si="16"/>
        <v>341.06066959435987</v>
      </c>
      <c r="DS23" s="28">
        <f t="shared" si="16"/>
        <v>342.50180893234023</v>
      </c>
      <c r="DT23" s="28">
        <f t="shared" si="16"/>
        <v>342.28261911125696</v>
      </c>
      <c r="DU23" s="28">
        <f t="shared" si="16"/>
        <v>352.77907798335929</v>
      </c>
      <c r="DV23" s="28">
        <f t="shared" si="16"/>
        <v>352.79426708092274</v>
      </c>
      <c r="DW23" s="28">
        <f t="shared" si="16"/>
        <v>353.72396480646853</v>
      </c>
      <c r="DX23" s="28">
        <f t="shared" si="16"/>
        <v>331.45544144443369</v>
      </c>
      <c r="DY23" s="28">
        <f t="shared" si="16"/>
        <v>331.98656835887806</v>
      </c>
      <c r="DZ23" s="28">
        <f t="shared" si="16"/>
        <v>333.65376836166661</v>
      </c>
      <c r="EA23" s="28">
        <f t="shared" si="16"/>
        <v>350.17712386030087</v>
      </c>
      <c r="EB23" s="28">
        <f t="shared" ref="EB23:FF23" si="17">EB21+EB22</f>
        <v>353.78908805667322</v>
      </c>
      <c r="EC23" s="28">
        <f t="shared" si="17"/>
        <v>356.56367929090294</v>
      </c>
      <c r="ED23" s="28">
        <f t="shared" si="17"/>
        <v>358.53956907923623</v>
      </c>
      <c r="EE23" s="28">
        <f t="shared" si="17"/>
        <v>361.18513203000464</v>
      </c>
      <c r="EF23" s="28">
        <f t="shared" si="17"/>
        <v>362.87121658732508</v>
      </c>
      <c r="EG23" s="28">
        <f t="shared" si="17"/>
        <v>375.67600322148729</v>
      </c>
      <c r="EH23" s="28">
        <f t="shared" si="17"/>
        <v>376.12526597303355</v>
      </c>
      <c r="EI23" s="28">
        <f t="shared" si="17"/>
        <v>377.53526720084812</v>
      </c>
      <c r="EJ23" s="28">
        <f t="shared" si="17"/>
        <v>353.63377500882848</v>
      </c>
      <c r="EK23" s="28">
        <f t="shared" si="17"/>
        <v>355.875109778195</v>
      </c>
      <c r="EL23" s="28">
        <f t="shared" si="17"/>
        <v>358.68181945805122</v>
      </c>
      <c r="EM23" s="28">
        <f t="shared" si="17"/>
        <v>377.14316800362371</v>
      </c>
      <c r="EN23" s="28">
        <f t="shared" si="17"/>
        <v>380.19230316134514</v>
      </c>
      <c r="EO23" s="28">
        <f t="shared" si="17"/>
        <v>382.3751940623805</v>
      </c>
      <c r="EP23" s="28">
        <f t="shared" si="17"/>
        <v>383.27902997139228</v>
      </c>
      <c r="EQ23" s="28">
        <f t="shared" si="17"/>
        <v>385.83235001446968</v>
      </c>
      <c r="ER23" s="28">
        <f t="shared" si="17"/>
        <v>721.24299866351816</v>
      </c>
      <c r="ES23" s="28">
        <f t="shared" si="17"/>
        <v>777.14043247013024</v>
      </c>
      <c r="ET23" s="28">
        <f t="shared" si="17"/>
        <v>778.27718162415295</v>
      </c>
      <c r="EU23" s="28">
        <f t="shared" si="17"/>
        <v>780.08527111141439</v>
      </c>
      <c r="EV23" s="28">
        <f t="shared" si="17"/>
        <v>755.47187081770221</v>
      </c>
      <c r="EW23" s="28">
        <f t="shared" si="17"/>
        <v>758.95542333692447</v>
      </c>
      <c r="EX23" s="28">
        <f t="shared" si="17"/>
        <v>759.45327137848722</v>
      </c>
      <c r="EY23" s="28">
        <f t="shared" si="17"/>
        <v>776.88460697108485</v>
      </c>
      <c r="EZ23" s="28">
        <f t="shared" si="17"/>
        <v>777.23639032714505</v>
      </c>
      <c r="FA23" s="28">
        <f t="shared" si="17"/>
        <v>779.31519732238371</v>
      </c>
      <c r="FB23" s="28">
        <f t="shared" si="17"/>
        <v>780.12391642342027</v>
      </c>
      <c r="FC23" s="28">
        <f t="shared" si="17"/>
        <v>782.01440234040422</v>
      </c>
      <c r="FD23" s="28">
        <f t="shared" si="17"/>
        <v>717.73753735814944</v>
      </c>
      <c r="FE23" s="28">
        <f t="shared" si="17"/>
        <v>732.96610135250489</v>
      </c>
      <c r="FF23" s="28">
        <f t="shared" si="17"/>
        <v>735.57352729680997</v>
      </c>
      <c r="FG23" s="28"/>
      <c r="FH23" s="28"/>
      <c r="FI23" s="28"/>
      <c r="FJ23" s="28"/>
      <c r="FK23" s="28"/>
      <c r="FL23" s="28"/>
      <c r="FM23" s="28"/>
      <c r="FN23" s="28"/>
      <c r="FO23" s="28"/>
      <c r="FP23" s="28"/>
      <c r="FQ23" s="28"/>
      <c r="FR23" s="28"/>
      <c r="FS23" s="28"/>
      <c r="FT23" s="28"/>
      <c r="FU23" s="28"/>
      <c r="FV23" s="28"/>
      <c r="FW23" s="28"/>
      <c r="FX23" s="28"/>
      <c r="FY23" s="28"/>
      <c r="FZ23" s="28"/>
      <c r="GA23" s="28"/>
      <c r="GB23" s="28"/>
      <c r="GC23" s="28"/>
      <c r="GD23" s="28"/>
      <c r="GE23" s="28"/>
      <c r="GF23" s="28"/>
      <c r="GG23" s="28"/>
      <c r="GH23" s="28"/>
      <c r="GI23" s="28"/>
      <c r="GJ23" s="28"/>
      <c r="GK23" s="28"/>
      <c r="GL23" s="28"/>
      <c r="GM23" s="28"/>
      <c r="GN23" s="28"/>
      <c r="GO23" s="28"/>
      <c r="GP23" s="28"/>
      <c r="GQ23" s="28"/>
      <c r="GR23" s="28"/>
      <c r="GS23" s="28"/>
      <c r="GT23" s="28"/>
      <c r="GU23" s="28"/>
      <c r="GV23" s="28"/>
      <c r="GW23" s="28"/>
      <c r="GX23" s="28"/>
      <c r="GY23" s="28"/>
      <c r="GZ23" s="28"/>
      <c r="HA23" s="28"/>
      <c r="HB23" s="28"/>
      <c r="HC23" s="28"/>
      <c r="HD23" s="28"/>
      <c r="HE23" s="28"/>
      <c r="HF23" s="28"/>
      <c r="HG23" s="28"/>
      <c r="HH23" s="28"/>
      <c r="HI23" s="28"/>
      <c r="HJ23" s="28"/>
      <c r="HK23" s="28"/>
      <c r="HL23" s="28"/>
      <c r="HM23" s="28"/>
      <c r="HN23" s="28"/>
      <c r="HO23" s="28"/>
      <c r="HP23" s="28"/>
      <c r="HQ23" s="28"/>
      <c r="HR23" s="28"/>
      <c r="HS23" s="28"/>
      <c r="HT23" s="28"/>
      <c r="HU23" s="28"/>
      <c r="HV23" s="28"/>
      <c r="HW23" s="28"/>
      <c r="HX23" s="28"/>
      <c r="HY23" s="28"/>
      <c r="HZ23" s="27"/>
      <c r="IA23" s="27"/>
      <c r="IB23" s="27"/>
      <c r="IC23" s="27"/>
      <c r="ID23" s="27"/>
      <c r="IE23" s="27"/>
      <c r="IF23" s="27"/>
      <c r="IG23" s="27"/>
      <c r="IH23" s="27"/>
      <c r="II23" s="27"/>
      <c r="IJ23" s="27"/>
      <c r="IK23" s="27"/>
      <c r="IL23" s="27"/>
      <c r="IM23" s="27"/>
      <c r="IN23" s="27"/>
      <c r="IO23" s="27"/>
      <c r="IP23" s="27"/>
      <c r="IQ23" s="27"/>
      <c r="IR23" s="27"/>
      <c r="IS23" s="27"/>
      <c r="IT23" s="27"/>
      <c r="IU23" s="27"/>
      <c r="IV23" s="27"/>
      <c r="IW23" s="27"/>
      <c r="IX23" s="27"/>
      <c r="IY23" s="27"/>
      <c r="IZ23" s="27"/>
      <c r="JA23" s="27"/>
      <c r="JB23" s="27"/>
      <c r="JC23" s="27"/>
      <c r="JD23" s="27"/>
      <c r="JE23" s="27"/>
      <c r="JF23" s="27"/>
      <c r="JG23" s="27"/>
      <c r="JH23" s="27"/>
      <c r="JI23" s="27"/>
      <c r="JJ23" s="27"/>
      <c r="JK23" s="27"/>
      <c r="JL23" s="27"/>
      <c r="JM23" s="27"/>
      <c r="JN23" s="27"/>
      <c r="JO23" s="27"/>
      <c r="JP23" s="27"/>
      <c r="JQ23" s="27"/>
      <c r="JR23" s="27"/>
      <c r="JS23" s="27"/>
      <c r="JT23" s="27"/>
      <c r="JU23" s="27"/>
      <c r="JV23" s="27"/>
      <c r="JW23" s="27"/>
      <c r="JX23" s="27"/>
      <c r="JY23" s="27"/>
      <c r="JZ23" s="27"/>
      <c r="KA23" s="27"/>
      <c r="KB23" s="27"/>
      <c r="KC23" s="27"/>
      <c r="KD23" s="27"/>
      <c r="KE23" s="27"/>
      <c r="KF23" s="27"/>
      <c r="KG23" s="27"/>
      <c r="KH23" s="27"/>
      <c r="KI23" s="27"/>
      <c r="KJ23" s="27"/>
      <c r="KK23" s="27"/>
      <c r="KL23" s="27"/>
      <c r="KM23" s="27"/>
      <c r="KN23" s="27"/>
      <c r="KO23" s="27"/>
      <c r="KP23" s="27"/>
      <c r="KQ23" s="27"/>
      <c r="KR23" s="27"/>
      <c r="KS23" s="27"/>
      <c r="KT23" s="27"/>
      <c r="KU23" s="27"/>
      <c r="KV23" s="27"/>
      <c r="KW23" s="27"/>
      <c r="KX23" s="27"/>
      <c r="KY23" s="27"/>
      <c r="KZ23" s="27"/>
      <c r="LA23" s="27"/>
      <c r="LB23" s="27"/>
      <c r="LC23" s="27"/>
      <c r="LD23" s="27"/>
      <c r="LE23" s="27"/>
      <c r="LF23" s="27"/>
      <c r="LG23" s="27"/>
      <c r="LH23" s="27"/>
      <c r="LI23" s="27"/>
      <c r="LJ23" s="27"/>
      <c r="LK23" s="27"/>
      <c r="LL23" s="27"/>
      <c r="LM23" s="27"/>
      <c r="LN23" s="27"/>
      <c r="LO23" s="27"/>
      <c r="LP23" s="27"/>
      <c r="LQ23" s="27"/>
      <c r="LR23" s="27"/>
      <c r="LS23" s="27"/>
      <c r="LT23" s="27"/>
      <c r="LU23" s="27"/>
      <c r="LV23" s="27"/>
      <c r="LW23" s="27"/>
      <c r="LX23" s="27"/>
      <c r="LY23" s="27"/>
      <c r="LZ23" s="27"/>
      <c r="MA23" s="27"/>
      <c r="MB23" s="27"/>
      <c r="MC23" s="27"/>
      <c r="MD23" s="27"/>
      <c r="ME23" s="27"/>
      <c r="MF23" s="27"/>
      <c r="MG23" s="27"/>
      <c r="MH23" s="27"/>
      <c r="MI23" s="27"/>
      <c r="MJ23" s="27"/>
      <c r="MK23" s="27"/>
      <c r="ML23" s="27"/>
      <c r="MM23" s="27"/>
      <c r="MN23" s="27"/>
      <c r="MO23" s="27"/>
      <c r="MP23" s="27"/>
      <c r="MQ23" s="27"/>
      <c r="MR23" s="27"/>
      <c r="MS23" s="27"/>
      <c r="MT23" s="27"/>
      <c r="MU23" s="27"/>
      <c r="MV23" s="27"/>
      <c r="MW23" s="27"/>
      <c r="MX23" s="27"/>
    </row>
    <row r="26" spans="2:362" x14ac:dyDescent="0.25">
      <c r="B26" s="14" t="s">
        <v>56</v>
      </c>
    </row>
    <row r="27" spans="2:362" x14ac:dyDescent="0.25">
      <c r="C27" s="15" t="s">
        <v>19</v>
      </c>
    </row>
    <row r="28" spans="2:362" x14ac:dyDescent="0.25">
      <c r="B28" s="15" t="s">
        <v>4</v>
      </c>
      <c r="C28" s="33">
        <v>1</v>
      </c>
      <c r="D28" s="33">
        <f>C28+1</f>
        <v>2</v>
      </c>
      <c r="E28" s="33">
        <f t="shared" ref="E28" si="18">D28+1</f>
        <v>3</v>
      </c>
      <c r="F28" s="33">
        <f t="shared" ref="F28" si="19">E28+1</f>
        <v>4</v>
      </c>
      <c r="G28" s="33">
        <f t="shared" ref="G28" si="20">F28+1</f>
        <v>5</v>
      </c>
      <c r="H28" s="33">
        <f t="shared" ref="H28" si="21">G28+1</f>
        <v>6</v>
      </c>
      <c r="I28" s="33">
        <f t="shared" ref="I28" si="22">H28+1</f>
        <v>7</v>
      </c>
      <c r="J28" s="33">
        <f t="shared" ref="J28" si="23">I28+1</f>
        <v>8</v>
      </c>
      <c r="K28" s="33">
        <f t="shared" ref="K28" si="24">J28+1</f>
        <v>9</v>
      </c>
      <c r="L28" s="33">
        <f t="shared" ref="L28" si="25">K28+1</f>
        <v>10</v>
      </c>
      <c r="M28" s="33">
        <f t="shared" ref="M28" si="26">L28+1</f>
        <v>11</v>
      </c>
      <c r="N28" s="33">
        <f t="shared" ref="N28" si="27">M28+1</f>
        <v>12</v>
      </c>
      <c r="O28" s="33">
        <f t="shared" ref="O28" si="28">N28+1</f>
        <v>13</v>
      </c>
      <c r="P28" s="33">
        <f t="shared" ref="P28" si="29">O28+1</f>
        <v>14</v>
      </c>
      <c r="Q28" s="33">
        <f t="shared" ref="Q28" si="30">P28+1</f>
        <v>15</v>
      </c>
      <c r="R28" s="33">
        <f t="shared" ref="R28" si="31">Q28+1</f>
        <v>16</v>
      </c>
      <c r="S28" s="33">
        <f t="shared" ref="S28" si="32">R28+1</f>
        <v>17</v>
      </c>
      <c r="T28" s="33">
        <f t="shared" ref="T28" si="33">S28+1</f>
        <v>18</v>
      </c>
      <c r="U28" s="33">
        <f t="shared" ref="U28" si="34">T28+1</f>
        <v>19</v>
      </c>
      <c r="V28" s="33">
        <f t="shared" ref="V28" si="35">U28+1</f>
        <v>20</v>
      </c>
      <c r="W28" s="33">
        <f t="shared" ref="W28" si="36">V28+1</f>
        <v>21</v>
      </c>
      <c r="X28" s="33">
        <f t="shared" ref="X28" si="37">W28+1</f>
        <v>22</v>
      </c>
      <c r="Y28" s="33">
        <f t="shared" ref="Y28" si="38">X28+1</f>
        <v>23</v>
      </c>
      <c r="Z28" s="33">
        <f t="shared" ref="Z28" si="39">Y28+1</f>
        <v>24</v>
      </c>
      <c r="AA28" s="33">
        <f t="shared" ref="AA28" si="40">Z28+1</f>
        <v>25</v>
      </c>
      <c r="AB28" s="33">
        <f t="shared" ref="AB28" si="41">AA28+1</f>
        <v>26</v>
      </c>
      <c r="AC28" s="33">
        <f t="shared" ref="AC28" si="42">AB28+1</f>
        <v>27</v>
      </c>
      <c r="AD28" s="33">
        <f t="shared" ref="AD28" si="43">AC28+1</f>
        <v>28</v>
      </c>
      <c r="AE28" s="33">
        <f t="shared" ref="AE28" si="44">AD28+1</f>
        <v>29</v>
      </c>
      <c r="AF28" s="33">
        <f t="shared" ref="AF28" si="45">AE28+1</f>
        <v>30</v>
      </c>
      <c r="AG28" s="33">
        <f t="shared" ref="AG28" si="46">AF28+1</f>
        <v>31</v>
      </c>
      <c r="AH28" s="33">
        <f t="shared" ref="AH28" si="47">AG28+1</f>
        <v>32</v>
      </c>
      <c r="AI28" s="33">
        <f t="shared" ref="AI28" si="48">AH28+1</f>
        <v>33</v>
      </c>
      <c r="AJ28" s="33">
        <f t="shared" ref="AJ28" si="49">AI28+1</f>
        <v>34</v>
      </c>
      <c r="AK28" s="33">
        <f t="shared" ref="AK28" si="50">AJ28+1</f>
        <v>35</v>
      </c>
      <c r="AL28" s="33">
        <f t="shared" ref="AL28" si="51">AK28+1</f>
        <v>36</v>
      </c>
      <c r="AM28" s="33">
        <f t="shared" ref="AM28" si="52">AL28+1</f>
        <v>37</v>
      </c>
      <c r="AN28" s="33">
        <f t="shared" ref="AN28" si="53">AM28+1</f>
        <v>38</v>
      </c>
      <c r="AO28" s="33">
        <f t="shared" ref="AO28" si="54">AN28+1</f>
        <v>39</v>
      </c>
      <c r="AP28" s="33">
        <f t="shared" ref="AP28" si="55">AO28+1</f>
        <v>40</v>
      </c>
      <c r="AQ28" s="33">
        <f t="shared" ref="AQ28" si="56">AP28+1</f>
        <v>41</v>
      </c>
      <c r="AR28" s="33">
        <f t="shared" ref="AR28" si="57">AQ28+1</f>
        <v>42</v>
      </c>
      <c r="AS28" s="33">
        <f t="shared" ref="AS28" si="58">AR28+1</f>
        <v>43</v>
      </c>
      <c r="AT28" s="33">
        <f t="shared" ref="AT28" si="59">AS28+1</f>
        <v>44</v>
      </c>
      <c r="AU28" s="33">
        <f t="shared" ref="AU28" si="60">AT28+1</f>
        <v>45</v>
      </c>
      <c r="AV28" s="33">
        <f t="shared" ref="AV28" si="61">AU28+1</f>
        <v>46</v>
      </c>
      <c r="AW28" s="33">
        <f t="shared" ref="AW28" si="62">AV28+1</f>
        <v>47</v>
      </c>
      <c r="AX28" s="33">
        <f t="shared" ref="AX28" si="63">AW28+1</f>
        <v>48</v>
      </c>
      <c r="AY28" s="33">
        <f t="shared" ref="AY28" si="64">AX28+1</f>
        <v>49</v>
      </c>
      <c r="AZ28" s="33">
        <f t="shared" ref="AZ28" si="65">AY28+1</f>
        <v>50</v>
      </c>
      <c r="BA28" s="33">
        <f t="shared" ref="BA28" si="66">AZ28+1</f>
        <v>51</v>
      </c>
      <c r="BB28" s="33">
        <f t="shared" ref="BB28" si="67">BA28+1</f>
        <v>52</v>
      </c>
      <c r="BC28" s="33">
        <f t="shared" ref="BC28" si="68">BB28+1</f>
        <v>53</v>
      </c>
      <c r="BD28" s="33">
        <f t="shared" ref="BD28" si="69">BC28+1</f>
        <v>54</v>
      </c>
      <c r="BE28" s="33">
        <f t="shared" ref="BE28" si="70">BD28+1</f>
        <v>55</v>
      </c>
      <c r="BF28" s="33">
        <f t="shared" ref="BF28" si="71">BE28+1</f>
        <v>56</v>
      </c>
      <c r="BG28" s="33">
        <f t="shared" ref="BG28" si="72">BF28+1</f>
        <v>57</v>
      </c>
      <c r="BH28" s="33">
        <f t="shared" ref="BH28" si="73">BG28+1</f>
        <v>58</v>
      </c>
      <c r="BI28" s="33">
        <f t="shared" ref="BI28" si="74">BH28+1</f>
        <v>59</v>
      </c>
      <c r="BJ28" s="33">
        <f t="shared" ref="BJ28" si="75">BI28+1</f>
        <v>60</v>
      </c>
      <c r="BK28" s="33">
        <f t="shared" ref="BK28" si="76">BJ28+1</f>
        <v>61</v>
      </c>
      <c r="BL28" s="33">
        <f t="shared" ref="BL28" si="77">BK28+1</f>
        <v>62</v>
      </c>
      <c r="BM28" s="33">
        <f t="shared" ref="BM28" si="78">BL28+1</f>
        <v>63</v>
      </c>
      <c r="BN28" s="33">
        <f t="shared" ref="BN28" si="79">BM28+1</f>
        <v>64</v>
      </c>
      <c r="BO28" s="33">
        <f t="shared" ref="BO28" si="80">BN28+1</f>
        <v>65</v>
      </c>
      <c r="BP28" s="33">
        <f t="shared" ref="BP28" si="81">BO28+1</f>
        <v>66</v>
      </c>
      <c r="BQ28" s="33">
        <f t="shared" ref="BQ28" si="82">BP28+1</f>
        <v>67</v>
      </c>
      <c r="BR28" s="33">
        <f t="shared" ref="BR28" si="83">BQ28+1</f>
        <v>68</v>
      </c>
      <c r="BS28" s="33">
        <f t="shared" ref="BS28" si="84">BR28+1</f>
        <v>69</v>
      </c>
      <c r="BT28" s="33">
        <f t="shared" ref="BT28" si="85">BS28+1</f>
        <v>70</v>
      </c>
      <c r="BU28" s="33">
        <f t="shared" ref="BU28" si="86">BT28+1</f>
        <v>71</v>
      </c>
      <c r="BV28" s="33">
        <f t="shared" ref="BV28" si="87">BU28+1</f>
        <v>72</v>
      </c>
      <c r="BW28" s="33">
        <f t="shared" ref="BW28" si="88">BV28+1</f>
        <v>73</v>
      </c>
      <c r="BX28" s="33">
        <f t="shared" ref="BX28" si="89">BW28+1</f>
        <v>74</v>
      </c>
      <c r="BY28" s="33">
        <f t="shared" ref="BY28" si="90">BX28+1</f>
        <v>75</v>
      </c>
      <c r="BZ28" s="33">
        <f t="shared" ref="BZ28" si="91">BY28+1</f>
        <v>76</v>
      </c>
      <c r="CA28" s="33">
        <f t="shared" ref="CA28" si="92">BZ28+1</f>
        <v>77</v>
      </c>
      <c r="CB28" s="33">
        <f t="shared" ref="CB28" si="93">CA28+1</f>
        <v>78</v>
      </c>
      <c r="CC28" s="33">
        <f t="shared" ref="CC28" si="94">CB28+1</f>
        <v>79</v>
      </c>
      <c r="CD28" s="33">
        <f t="shared" ref="CD28" si="95">CC28+1</f>
        <v>80</v>
      </c>
      <c r="CE28" s="33">
        <f t="shared" ref="CE28" si="96">CD28+1</f>
        <v>81</v>
      </c>
      <c r="CF28" s="33">
        <f t="shared" ref="CF28" si="97">CE28+1</f>
        <v>82</v>
      </c>
      <c r="CG28" s="33">
        <f t="shared" ref="CG28" si="98">CF28+1</f>
        <v>83</v>
      </c>
      <c r="CH28" s="33">
        <f t="shared" ref="CH28" si="99">CG28+1</f>
        <v>84</v>
      </c>
      <c r="CI28" s="33">
        <f t="shared" ref="CI28" si="100">CH28+1</f>
        <v>85</v>
      </c>
      <c r="CJ28" s="33">
        <f t="shared" ref="CJ28" si="101">CI28+1</f>
        <v>86</v>
      </c>
      <c r="CK28" s="33">
        <f t="shared" ref="CK28" si="102">CJ28+1</f>
        <v>87</v>
      </c>
      <c r="CL28" s="33">
        <f t="shared" ref="CL28" si="103">CK28+1</f>
        <v>88</v>
      </c>
      <c r="CM28" s="33">
        <f t="shared" ref="CM28" si="104">CL28+1</f>
        <v>89</v>
      </c>
      <c r="CN28" s="33">
        <f t="shared" ref="CN28" si="105">CM28+1</f>
        <v>90</v>
      </c>
      <c r="CO28" s="33">
        <f t="shared" ref="CO28" si="106">CN28+1</f>
        <v>91</v>
      </c>
      <c r="CP28" s="33">
        <f t="shared" ref="CP28" si="107">CO28+1</f>
        <v>92</v>
      </c>
      <c r="CQ28" s="33">
        <f t="shared" ref="CQ28" si="108">CP28+1</f>
        <v>93</v>
      </c>
      <c r="CR28" s="33">
        <f t="shared" ref="CR28" si="109">CQ28+1</f>
        <v>94</v>
      </c>
      <c r="CS28" s="33">
        <f t="shared" ref="CS28" si="110">CR28+1</f>
        <v>95</v>
      </c>
      <c r="CT28" s="33">
        <f t="shared" ref="CT28" si="111">CS28+1</f>
        <v>96</v>
      </c>
      <c r="CU28" s="33">
        <f t="shared" ref="CU28" si="112">CT28+1</f>
        <v>97</v>
      </c>
      <c r="CV28" s="33">
        <f t="shared" ref="CV28" si="113">CU28+1</f>
        <v>98</v>
      </c>
      <c r="CW28" s="33">
        <f t="shared" ref="CW28" si="114">CV28+1</f>
        <v>99</v>
      </c>
      <c r="CX28" s="33">
        <f t="shared" ref="CX28" si="115">CW28+1</f>
        <v>100</v>
      </c>
      <c r="CY28" s="33">
        <f t="shared" ref="CY28" si="116">CX28+1</f>
        <v>101</v>
      </c>
      <c r="CZ28" s="33">
        <f t="shared" ref="CZ28" si="117">CY28+1</f>
        <v>102</v>
      </c>
      <c r="DA28" s="33">
        <f t="shared" ref="DA28" si="118">CZ28+1</f>
        <v>103</v>
      </c>
      <c r="DB28" s="33">
        <f t="shared" ref="DB28" si="119">DA28+1</f>
        <v>104</v>
      </c>
      <c r="DC28" s="33">
        <f t="shared" ref="DC28" si="120">DB28+1</f>
        <v>105</v>
      </c>
      <c r="DD28" s="33">
        <f t="shared" ref="DD28" si="121">DC28+1</f>
        <v>106</v>
      </c>
      <c r="DE28" s="33">
        <f t="shared" ref="DE28" si="122">DD28+1</f>
        <v>107</v>
      </c>
      <c r="DF28" s="33">
        <f t="shared" ref="DF28" si="123">DE28+1</f>
        <v>108</v>
      </c>
      <c r="DG28" s="33">
        <f t="shared" ref="DG28" si="124">DF28+1</f>
        <v>109</v>
      </c>
      <c r="DH28" s="33">
        <f t="shared" ref="DH28" si="125">DG28+1</f>
        <v>110</v>
      </c>
      <c r="DI28" s="33">
        <f t="shared" ref="DI28" si="126">DH28+1</f>
        <v>111</v>
      </c>
      <c r="DJ28" s="33">
        <f t="shared" ref="DJ28" si="127">DI28+1</f>
        <v>112</v>
      </c>
      <c r="DK28" s="33">
        <f t="shared" ref="DK28" si="128">DJ28+1</f>
        <v>113</v>
      </c>
      <c r="DL28" s="33">
        <f t="shared" ref="DL28" si="129">DK28+1</f>
        <v>114</v>
      </c>
      <c r="DM28" s="33">
        <f t="shared" ref="DM28" si="130">DL28+1</f>
        <v>115</v>
      </c>
      <c r="DN28" s="33">
        <f t="shared" ref="DN28" si="131">DM28+1</f>
        <v>116</v>
      </c>
      <c r="DO28" s="33">
        <f t="shared" ref="DO28" si="132">DN28+1</f>
        <v>117</v>
      </c>
      <c r="DP28" s="33">
        <f t="shared" ref="DP28" si="133">DO28+1</f>
        <v>118</v>
      </c>
      <c r="DQ28" s="33">
        <f t="shared" ref="DQ28" si="134">DP28+1</f>
        <v>119</v>
      </c>
      <c r="DR28" s="33">
        <f t="shared" ref="DR28" si="135">DQ28+1</f>
        <v>120</v>
      </c>
      <c r="DS28" s="33">
        <f t="shared" ref="DS28" si="136">DR28+1</f>
        <v>121</v>
      </c>
      <c r="DT28" s="33">
        <f t="shared" ref="DT28" si="137">DS28+1</f>
        <v>122</v>
      </c>
      <c r="DU28" s="33">
        <f t="shared" ref="DU28" si="138">DT28+1</f>
        <v>123</v>
      </c>
      <c r="DV28" s="33">
        <f t="shared" ref="DV28" si="139">DU28+1</f>
        <v>124</v>
      </c>
      <c r="DW28" s="33">
        <f t="shared" ref="DW28" si="140">DV28+1</f>
        <v>125</v>
      </c>
      <c r="DX28" s="33">
        <f t="shared" ref="DX28" si="141">DW28+1</f>
        <v>126</v>
      </c>
      <c r="DY28" s="33">
        <f t="shared" ref="DY28" si="142">DX28+1</f>
        <v>127</v>
      </c>
      <c r="DZ28" s="33">
        <f t="shared" ref="DZ28" si="143">DY28+1</f>
        <v>128</v>
      </c>
      <c r="EA28" s="33">
        <f t="shared" ref="EA28" si="144">DZ28+1</f>
        <v>129</v>
      </c>
      <c r="EB28" s="33">
        <f t="shared" ref="EB28" si="145">EA28+1</f>
        <v>130</v>
      </c>
      <c r="EC28" s="33">
        <f t="shared" ref="EC28" si="146">EB28+1</f>
        <v>131</v>
      </c>
      <c r="ED28" s="33">
        <f t="shared" ref="ED28" si="147">EC28+1</f>
        <v>132</v>
      </c>
      <c r="EE28" s="33">
        <f t="shared" ref="EE28" si="148">ED28+1</f>
        <v>133</v>
      </c>
      <c r="EF28" s="33">
        <f t="shared" ref="EF28" si="149">EE28+1</f>
        <v>134</v>
      </c>
      <c r="EG28" s="33">
        <f t="shared" ref="EG28" si="150">EF28+1</f>
        <v>135</v>
      </c>
      <c r="EH28" s="33">
        <f t="shared" ref="EH28" si="151">EG28+1</f>
        <v>136</v>
      </c>
      <c r="EI28" s="33">
        <f t="shared" ref="EI28" si="152">EH28+1</f>
        <v>137</v>
      </c>
      <c r="EJ28" s="33">
        <f t="shared" ref="EJ28" si="153">EI28+1</f>
        <v>138</v>
      </c>
      <c r="EK28" s="33">
        <f t="shared" ref="EK28" si="154">EJ28+1</f>
        <v>139</v>
      </c>
      <c r="EL28" s="33">
        <f t="shared" ref="EL28" si="155">EK28+1</f>
        <v>140</v>
      </c>
      <c r="EM28" s="33">
        <f t="shared" ref="EM28" si="156">EL28+1</f>
        <v>141</v>
      </c>
      <c r="EN28" s="33">
        <f t="shared" ref="EN28" si="157">EM28+1</f>
        <v>142</v>
      </c>
      <c r="EO28" s="33">
        <f t="shared" ref="EO28" si="158">EN28+1</f>
        <v>143</v>
      </c>
      <c r="EP28" s="33">
        <f t="shared" ref="EP28" si="159">EO28+1</f>
        <v>144</v>
      </c>
      <c r="EQ28" s="33">
        <f t="shared" ref="EQ28" si="160">EP28+1</f>
        <v>145</v>
      </c>
      <c r="ER28" s="33">
        <f t="shared" ref="ER28" si="161">EQ28+1</f>
        <v>146</v>
      </c>
      <c r="ES28" s="33">
        <f t="shared" ref="ES28" si="162">ER28+1</f>
        <v>147</v>
      </c>
      <c r="ET28" s="33">
        <f t="shared" ref="ET28" si="163">ES28+1</f>
        <v>148</v>
      </c>
      <c r="EU28" s="33">
        <f t="shared" ref="EU28" si="164">ET28+1</f>
        <v>149</v>
      </c>
      <c r="EV28" s="33">
        <f t="shared" ref="EV28" si="165">EU28+1</f>
        <v>150</v>
      </c>
      <c r="EW28" s="33">
        <f t="shared" ref="EW28" si="166">EV28+1</f>
        <v>151</v>
      </c>
      <c r="EX28" s="33">
        <f t="shared" ref="EX28" si="167">EW28+1</f>
        <v>152</v>
      </c>
      <c r="EY28" s="33">
        <f t="shared" ref="EY28" si="168">EX28+1</f>
        <v>153</v>
      </c>
      <c r="EZ28" s="33">
        <f t="shared" ref="EZ28" si="169">EY28+1</f>
        <v>154</v>
      </c>
      <c r="FA28" s="33">
        <f t="shared" ref="FA28" si="170">EZ28+1</f>
        <v>155</v>
      </c>
      <c r="FB28" s="33">
        <f t="shared" ref="FB28" si="171">FA28+1</f>
        <v>156</v>
      </c>
      <c r="FC28" s="33">
        <f t="shared" ref="FC28" si="172">FB28+1</f>
        <v>157</v>
      </c>
      <c r="FD28" s="33">
        <f t="shared" ref="FD28" si="173">FC28+1</f>
        <v>158</v>
      </c>
      <c r="FE28" s="33">
        <f t="shared" ref="FE28" si="174">FD28+1</f>
        <v>159</v>
      </c>
      <c r="FF28" s="33">
        <f t="shared" ref="FF28" si="175">FE28+1</f>
        <v>160</v>
      </c>
      <c r="FG28" s="33"/>
      <c r="FH28" s="33"/>
      <c r="FI28" s="33"/>
      <c r="FJ28" s="33"/>
      <c r="FK28" s="33"/>
      <c r="FL28" s="33"/>
      <c r="FM28" s="33"/>
      <c r="FN28" s="33"/>
      <c r="FO28" s="33"/>
      <c r="FP28" s="33"/>
      <c r="FQ28" s="33"/>
      <c r="FR28" s="33"/>
      <c r="FS28" s="33"/>
      <c r="FT28" s="33"/>
      <c r="FU28" s="33"/>
      <c r="FV28" s="33"/>
      <c r="FW28" s="33"/>
      <c r="FX28" s="33"/>
      <c r="FY28" s="33"/>
      <c r="FZ28" s="33"/>
      <c r="GA28" s="33"/>
      <c r="GB28" s="33"/>
      <c r="GC28" s="33"/>
      <c r="GD28" s="33"/>
      <c r="GE28" s="33"/>
      <c r="GF28" s="33"/>
      <c r="GG28" s="33"/>
      <c r="GH28" s="33"/>
      <c r="GI28" s="33"/>
      <c r="GJ28" s="33"/>
      <c r="GK28" s="33"/>
      <c r="GL28" s="33"/>
      <c r="GM28" s="33"/>
      <c r="GN28" s="33"/>
      <c r="GO28" s="33"/>
      <c r="GP28" s="33"/>
      <c r="GQ28" s="33"/>
      <c r="GR28" s="33"/>
      <c r="GS28" s="33"/>
      <c r="GT28" s="33"/>
      <c r="GU28" s="33"/>
      <c r="GV28" s="33"/>
      <c r="GW28" s="33"/>
      <c r="GX28" s="33"/>
      <c r="GY28" s="33"/>
      <c r="GZ28" s="33"/>
      <c r="HA28" s="33"/>
      <c r="HB28" s="33"/>
      <c r="HC28" s="33"/>
      <c r="HD28" s="33"/>
      <c r="HE28" s="33"/>
      <c r="HF28" s="33"/>
      <c r="HG28" s="33"/>
      <c r="HH28" s="33"/>
      <c r="HI28" s="33"/>
      <c r="HJ28" s="33"/>
      <c r="HK28" s="33"/>
      <c r="HL28" s="33"/>
      <c r="HM28" s="33"/>
      <c r="HN28" s="33"/>
      <c r="HO28" s="33"/>
      <c r="HP28" s="33"/>
      <c r="HQ28" s="33"/>
      <c r="HR28" s="33"/>
      <c r="HS28" s="33"/>
      <c r="HT28" s="33"/>
      <c r="HU28" s="33"/>
      <c r="HV28" s="33"/>
      <c r="HW28" s="33"/>
      <c r="HX28" s="33"/>
      <c r="HY28" s="33"/>
    </row>
    <row r="29" spans="2:362" x14ac:dyDescent="0.25">
      <c r="B29" s="15">
        <v>1</v>
      </c>
      <c r="C29" s="34">
        <f t="shared" ref="C29:AH29" si="176">(HLOOKUP(C$28-$B29+1,$C$8:$HY$14,7,FALSE))*C$13</f>
        <v>0.29805290716124183</v>
      </c>
      <c r="D29" s="35">
        <f t="shared" si="176"/>
        <v>1.1402367721673798</v>
      </c>
      <c r="E29" s="35">
        <f t="shared" si="176"/>
        <v>2.2231101900244474</v>
      </c>
      <c r="F29" s="35">
        <f t="shared" si="176"/>
        <v>3.364968590464017</v>
      </c>
      <c r="G29" s="35">
        <f t="shared" si="176"/>
        <v>4.2081622740531035</v>
      </c>
      <c r="H29" s="35">
        <f t="shared" si="176"/>
        <v>5.2843457855025076</v>
      </c>
      <c r="I29" s="35">
        <f t="shared" si="176"/>
        <v>6.5941632786303703</v>
      </c>
      <c r="J29" s="35">
        <f t="shared" si="176"/>
        <v>8.1084638861383826</v>
      </c>
      <c r="K29" s="35">
        <f t="shared" si="176"/>
        <v>9.1770393260396599</v>
      </c>
      <c r="L29" s="35">
        <f t="shared" si="176"/>
        <v>10.475801268504496</v>
      </c>
      <c r="M29" s="35">
        <f t="shared" si="176"/>
        <v>12.571210617299009</v>
      </c>
      <c r="N29" s="35">
        <f t="shared" si="176"/>
        <v>14.896209650348395</v>
      </c>
      <c r="O29" s="35">
        <f t="shared" si="176"/>
        <v>16.375110813371382</v>
      </c>
      <c r="P29" s="35">
        <f t="shared" si="176"/>
        <v>15.420597685569993</v>
      </c>
      <c r="Q29" s="35">
        <f t="shared" si="176"/>
        <v>16.029122124698212</v>
      </c>
      <c r="R29" s="35">
        <f t="shared" si="176"/>
        <v>17.971645785906468</v>
      </c>
      <c r="S29" s="35">
        <f t="shared" si="176"/>
        <v>20.795680566565785</v>
      </c>
      <c r="T29" s="35">
        <f t="shared" si="176"/>
        <v>22.135918448015225</v>
      </c>
      <c r="U29" s="35">
        <f t="shared" si="176"/>
        <v>22.850604204047432</v>
      </c>
      <c r="V29" s="35">
        <f t="shared" si="176"/>
        <v>24.436914319043268</v>
      </c>
      <c r="W29" s="35">
        <f t="shared" si="176"/>
        <v>26.210630056414583</v>
      </c>
      <c r="X29" s="35">
        <f t="shared" si="176"/>
        <v>28.15717160629627</v>
      </c>
      <c r="Y29" s="35">
        <f t="shared" si="176"/>
        <v>31.482619264043368</v>
      </c>
      <c r="Z29" s="35">
        <f t="shared" si="176"/>
        <v>34.761277487612723</v>
      </c>
      <c r="AA29" s="35">
        <f t="shared" si="176"/>
        <v>36.829959262512808</v>
      </c>
      <c r="AB29" s="35">
        <f t="shared" si="176"/>
        <v>34.245749933253059</v>
      </c>
      <c r="AC29" s="35">
        <f t="shared" si="176"/>
        <v>35.23088680707869</v>
      </c>
      <c r="AD29" s="35">
        <f t="shared" si="176"/>
        <v>36.914494160841826</v>
      </c>
      <c r="AE29" s="35">
        <f t="shared" si="176"/>
        <v>40.973578738705356</v>
      </c>
      <c r="AF29" s="35">
        <f t="shared" si="176"/>
        <v>42.132373060153675</v>
      </c>
      <c r="AG29" s="35">
        <f t="shared" si="176"/>
        <v>43.71822535489251</v>
      </c>
      <c r="AH29" s="35">
        <f t="shared" si="176"/>
        <v>45.808988446599898</v>
      </c>
      <c r="AI29" s="35">
        <f t="shared" ref="AI29:BN29" si="177">(HLOOKUP(AI$28-$B29+1,$C$8:$HY$14,7,FALSE))*AI$13</f>
        <v>48.995160051052785</v>
      </c>
      <c r="AJ29" s="35">
        <f t="shared" si="177"/>
        <v>49.467305697051593</v>
      </c>
      <c r="AK29" s="35">
        <f t="shared" si="177"/>
        <v>54.277878832745522</v>
      </c>
      <c r="AL29" s="35">
        <f t="shared" si="177"/>
        <v>54.732272728522162</v>
      </c>
      <c r="AM29" s="35">
        <f t="shared" si="177"/>
        <v>59.112595346408256</v>
      </c>
      <c r="AN29" s="35">
        <f t="shared" si="177"/>
        <v>55.245320572177285</v>
      </c>
      <c r="AO29" s="35">
        <f t="shared" si="177"/>
        <v>57.345703758650743</v>
      </c>
      <c r="AP29" s="35">
        <f t="shared" si="177"/>
        <v>59.476643581720943</v>
      </c>
      <c r="AQ29" s="35">
        <f t="shared" si="177"/>
        <v>63.751122320079176</v>
      </c>
      <c r="AR29" s="35">
        <f t="shared" si="177"/>
        <v>64.834843998134943</v>
      </c>
      <c r="AS29" s="35">
        <f t="shared" si="177"/>
        <v>65.572838694684791</v>
      </c>
      <c r="AT29" s="35">
        <f t="shared" si="177"/>
        <v>69.213704401704348</v>
      </c>
      <c r="AU29" s="35">
        <f t="shared" si="177"/>
        <v>72.139517994117057</v>
      </c>
      <c r="AV29" s="35">
        <f t="shared" si="177"/>
        <v>76.138264776585075</v>
      </c>
      <c r="AW29" s="35">
        <f t="shared" si="177"/>
        <v>89.281966053149077</v>
      </c>
      <c r="AX29" s="35">
        <f t="shared" si="177"/>
        <v>91.619077761088334</v>
      </c>
      <c r="AY29" s="35">
        <f t="shared" si="177"/>
        <v>90.347951133772028</v>
      </c>
      <c r="AZ29" s="35">
        <f t="shared" si="177"/>
        <v>71.900189385797205</v>
      </c>
      <c r="BA29" s="35">
        <f t="shared" si="177"/>
        <v>72.01424266043108</v>
      </c>
      <c r="BB29" s="35">
        <f t="shared" si="177"/>
        <v>74.26470400040364</v>
      </c>
      <c r="BC29" s="35">
        <f t="shared" si="177"/>
        <v>86.271339149929787</v>
      </c>
      <c r="BD29" s="35">
        <f t="shared" si="177"/>
        <v>89.417377578851315</v>
      </c>
      <c r="BE29" s="35">
        <f t="shared" si="177"/>
        <v>90.820999335140925</v>
      </c>
      <c r="BF29" s="35">
        <f t="shared" si="177"/>
        <v>90.715635858136693</v>
      </c>
      <c r="BG29" s="35">
        <f t="shared" si="177"/>
        <v>91.909033312358602</v>
      </c>
      <c r="BH29" s="35">
        <f t="shared" si="177"/>
        <v>93.772879658505232</v>
      </c>
      <c r="BI29" s="35">
        <f t="shared" si="177"/>
        <v>101.8352971710531</v>
      </c>
      <c r="BJ29" s="35">
        <f t="shared" si="177"/>
        <v>103.26388720246523</v>
      </c>
      <c r="BK29" s="35">
        <f t="shared" si="177"/>
        <v>105.58276735349138</v>
      </c>
      <c r="BL29" s="35">
        <f t="shared" si="177"/>
        <v>94.956785447065414</v>
      </c>
      <c r="BM29" s="35">
        <f t="shared" si="177"/>
        <v>97.416792383260471</v>
      </c>
      <c r="BN29" s="35">
        <f t="shared" si="177"/>
        <v>99.714436057884356</v>
      </c>
      <c r="BO29" s="35">
        <f t="shared" ref="BO29:CT29" si="178">(HLOOKUP(BO$28-$B29+1,$C$8:$HY$14,7,FALSE))*BO$13</f>
        <v>107.74966527531582</v>
      </c>
      <c r="BP29" s="35">
        <f t="shared" si="178"/>
        <v>111.44233867100634</v>
      </c>
      <c r="BQ29" s="35">
        <f t="shared" si="178"/>
        <v>111.93194769859574</v>
      </c>
      <c r="BR29" s="35">
        <f t="shared" si="178"/>
        <v>113.71846471574869</v>
      </c>
      <c r="BS29" s="35">
        <f t="shared" si="178"/>
        <v>114.58414642446947</v>
      </c>
      <c r="BT29" s="35">
        <f t="shared" si="178"/>
        <v>116.06786033006696</v>
      </c>
      <c r="BU29" s="35">
        <f t="shared" si="178"/>
        <v>121.55057659121071</v>
      </c>
      <c r="BV29" s="35">
        <f t="shared" si="178"/>
        <v>122.84191132194847</v>
      </c>
      <c r="BW29" s="35">
        <f t="shared" si="178"/>
        <v>126.16618300590622</v>
      </c>
      <c r="BX29" s="35">
        <f t="shared" si="178"/>
        <v>117.32457220550046</v>
      </c>
      <c r="BY29" s="35">
        <f t="shared" si="178"/>
        <v>119.29957722582989</v>
      </c>
      <c r="BZ29" s="35">
        <f t="shared" si="178"/>
        <v>119.78072440297024</v>
      </c>
      <c r="CA29" s="35">
        <f t="shared" si="178"/>
        <v>126.34769124993836</v>
      </c>
      <c r="CB29" s="35">
        <f t="shared" si="178"/>
        <v>125.53724273693169</v>
      </c>
      <c r="CC29" s="35">
        <f t="shared" si="178"/>
        <v>124.54337625083561</v>
      </c>
      <c r="CD29" s="35">
        <f t="shared" si="178"/>
        <v>123.20662039854594</v>
      </c>
      <c r="CE29" s="35">
        <f t="shared" si="178"/>
        <v>122.56313571561057</v>
      </c>
      <c r="CF29" s="35">
        <f t="shared" si="178"/>
        <v>122.12537529997213</v>
      </c>
      <c r="CG29" s="35">
        <f t="shared" si="178"/>
        <v>124.85851411628752</v>
      </c>
      <c r="CH29" s="35">
        <f t="shared" si="178"/>
        <v>125.00713265426472</v>
      </c>
      <c r="CI29" s="35">
        <f t="shared" si="178"/>
        <v>122.44308566063988</v>
      </c>
      <c r="CJ29" s="35">
        <f t="shared" si="178"/>
        <v>106.04740638498153</v>
      </c>
      <c r="CK29" s="35">
        <f t="shared" si="178"/>
        <v>98.131482632256322</v>
      </c>
      <c r="CL29" s="35">
        <f t="shared" si="178"/>
        <v>93.228372061820124</v>
      </c>
      <c r="CM29" s="35">
        <f t="shared" si="178"/>
        <v>97.25074864946275</v>
      </c>
      <c r="CN29" s="35">
        <f t="shared" si="178"/>
        <v>95.532686075613967</v>
      </c>
      <c r="CO29" s="35">
        <f t="shared" si="178"/>
        <v>95.391867336358828</v>
      </c>
      <c r="CP29" s="35">
        <f t="shared" si="178"/>
        <v>95.975524317941606</v>
      </c>
      <c r="CQ29" s="35">
        <f t="shared" si="178"/>
        <v>99.724335315714001</v>
      </c>
      <c r="CR29" s="35">
        <f t="shared" si="178"/>
        <v>102.10274101792335</v>
      </c>
      <c r="CS29" s="35">
        <f t="shared" si="178"/>
        <v>114.64355161212188</v>
      </c>
      <c r="CT29" s="35">
        <f t="shared" si="178"/>
        <v>130.59022168985499</v>
      </c>
      <c r="CU29" s="35">
        <f t="shared" ref="CU29:DZ29" si="179">(HLOOKUP(CU$28-$B29+1,$C$8:$HY$14,7,FALSE))*CU$13</f>
        <v>130.21639735040131</v>
      </c>
      <c r="CV29" s="35">
        <f t="shared" si="179"/>
        <v>115.65052364543564</v>
      </c>
      <c r="CW29" s="35">
        <f t="shared" si="179"/>
        <v>106.36304382868411</v>
      </c>
      <c r="CX29" s="35">
        <f t="shared" si="179"/>
        <v>112.53324011017267</v>
      </c>
      <c r="CY29" s="35">
        <f t="shared" si="179"/>
        <v>121.44833248831237</v>
      </c>
      <c r="CZ29" s="35">
        <f t="shared" si="179"/>
        <v>120.7169232663874</v>
      </c>
      <c r="DA29" s="35">
        <f t="shared" si="179"/>
        <v>123.73441878208594</v>
      </c>
      <c r="DB29" s="35">
        <f t="shared" si="179"/>
        <v>127.38987578189214</v>
      </c>
      <c r="DC29" s="35">
        <f t="shared" si="179"/>
        <v>134.69951914944451</v>
      </c>
      <c r="DD29" s="35">
        <f t="shared" si="179"/>
        <v>135.6974021564057</v>
      </c>
      <c r="DE29" s="35">
        <f t="shared" si="179"/>
        <v>145.61809716541364</v>
      </c>
      <c r="DF29" s="35">
        <f t="shared" si="179"/>
        <v>147.22295614282447</v>
      </c>
      <c r="DG29" s="35">
        <f t="shared" si="179"/>
        <v>150.12635195350131</v>
      </c>
      <c r="DH29" s="35">
        <f t="shared" si="179"/>
        <v>138.31662865714051</v>
      </c>
      <c r="DI29" s="35">
        <f t="shared" si="179"/>
        <v>140.83439335448514</v>
      </c>
      <c r="DJ29" s="35">
        <f t="shared" si="179"/>
        <v>144.90772977140779</v>
      </c>
      <c r="DK29" s="35">
        <f t="shared" si="179"/>
        <v>156.30230484107082</v>
      </c>
      <c r="DL29" s="35">
        <f t="shared" si="179"/>
        <v>161.16750262925353</v>
      </c>
      <c r="DM29" s="35">
        <f t="shared" si="179"/>
        <v>165.05470990140702</v>
      </c>
      <c r="DN29" s="35">
        <f t="shared" si="179"/>
        <v>169.59338300077633</v>
      </c>
      <c r="DO29" s="35">
        <f t="shared" si="179"/>
        <v>167.76387654040946</v>
      </c>
      <c r="DP29" s="35">
        <f t="shared" si="179"/>
        <v>164.16422928194686</v>
      </c>
      <c r="DQ29" s="35">
        <f t="shared" si="179"/>
        <v>170.63973372290206</v>
      </c>
      <c r="DR29" s="35">
        <f t="shared" si="179"/>
        <v>173.72852549869253</v>
      </c>
      <c r="DS29" s="35">
        <f t="shared" si="179"/>
        <v>181.97343604225313</v>
      </c>
      <c r="DT29" s="35">
        <f t="shared" si="179"/>
        <v>169.81276317382284</v>
      </c>
      <c r="DU29" s="35">
        <f t="shared" si="179"/>
        <v>175.80893026014078</v>
      </c>
      <c r="DV29" s="35">
        <f t="shared" si="179"/>
        <v>179.66290026818751</v>
      </c>
      <c r="DW29" s="35">
        <f t="shared" si="179"/>
        <v>195.08116098704065</v>
      </c>
      <c r="DX29" s="35">
        <f t="shared" si="179"/>
        <v>203.77935036474636</v>
      </c>
      <c r="DY29" s="35">
        <f t="shared" si="179"/>
        <v>209.58551091643574</v>
      </c>
      <c r="DZ29" s="35">
        <f t="shared" si="179"/>
        <v>214.69582955055077</v>
      </c>
      <c r="EA29" s="35">
        <f t="shared" ref="EA29:FF29" si="180">(HLOOKUP(EA$28-$B29+1,$C$8:$HY$14,7,FALSE))*EA$13</f>
        <v>213.85293225327547</v>
      </c>
      <c r="EB29" s="35">
        <f t="shared" si="180"/>
        <v>215.43298919022556</v>
      </c>
      <c r="EC29" s="35">
        <f t="shared" si="180"/>
        <v>225.82716489719579</v>
      </c>
      <c r="ED29" s="35">
        <f t="shared" si="180"/>
        <v>228.5217318506499</v>
      </c>
      <c r="EE29" s="35">
        <f t="shared" si="180"/>
        <v>234.71785507562359</v>
      </c>
      <c r="EF29" s="35">
        <f t="shared" si="180"/>
        <v>215.17860334815222</v>
      </c>
      <c r="EG29" s="35">
        <f t="shared" si="180"/>
        <v>222.3989724326</v>
      </c>
      <c r="EH29" s="35">
        <f t="shared" si="180"/>
        <v>226.79314090954512</v>
      </c>
      <c r="EI29" s="35">
        <f t="shared" si="180"/>
        <v>247.68188988150848</v>
      </c>
      <c r="EJ29" s="35">
        <f t="shared" si="180"/>
        <v>252.81443476679704</v>
      </c>
      <c r="EK29" s="35">
        <f t="shared" si="180"/>
        <v>255.97206581289515</v>
      </c>
      <c r="EL29" s="35">
        <f t="shared" si="180"/>
        <v>258.96634495230376</v>
      </c>
      <c r="EM29" s="35">
        <f t="shared" si="180"/>
        <v>260.27024030588279</v>
      </c>
      <c r="EN29" s="35">
        <f t="shared" si="180"/>
        <v>264.62994257474014</v>
      </c>
      <c r="EO29" s="35">
        <f t="shared" si="180"/>
        <v>282.04895939051374</v>
      </c>
      <c r="EP29" s="35">
        <f t="shared" si="180"/>
        <v>286.73854877200307</v>
      </c>
      <c r="EQ29" s="35">
        <f t="shared" si="180"/>
        <v>287.18927902965737</v>
      </c>
      <c r="ER29" s="35">
        <f t="shared" si="180"/>
        <v>258.37693850420681</v>
      </c>
      <c r="ES29" s="35">
        <f t="shared" si="180"/>
        <v>263.38259243789241</v>
      </c>
      <c r="ET29" s="35">
        <f t="shared" si="180"/>
        <v>265.76198895030973</v>
      </c>
      <c r="EU29" s="35">
        <f t="shared" si="180"/>
        <v>282.90382804573244</v>
      </c>
      <c r="EV29" s="35">
        <f t="shared" si="180"/>
        <v>280.90014419536953</v>
      </c>
      <c r="EW29" s="35">
        <f t="shared" si="180"/>
        <v>290.86966420848483</v>
      </c>
      <c r="EX29" s="35">
        <f t="shared" si="180"/>
        <v>300.96029250910601</v>
      </c>
      <c r="EY29" s="35">
        <f t="shared" si="180"/>
        <v>312.28872770153714</v>
      </c>
      <c r="EZ29" s="35">
        <f t="shared" si="180"/>
        <v>317.03438643416882</v>
      </c>
      <c r="FA29" s="35">
        <f t="shared" si="180"/>
        <v>337.02595544843064</v>
      </c>
      <c r="FB29" s="35">
        <f t="shared" si="180"/>
        <v>344.85367321038251</v>
      </c>
      <c r="FC29" s="35">
        <f t="shared" si="180"/>
        <v>344.79744432516679</v>
      </c>
      <c r="FD29" s="35">
        <f t="shared" si="180"/>
        <v>312.78600933720003</v>
      </c>
      <c r="FE29" s="35">
        <f t="shared" si="180"/>
        <v>313.58790159351861</v>
      </c>
      <c r="FF29" s="35">
        <f t="shared" si="180"/>
        <v>319.12390097794639</v>
      </c>
      <c r="FG29" s="35"/>
      <c r="FH29" s="35"/>
      <c r="FI29" s="35"/>
      <c r="FJ29" s="35"/>
      <c r="FK29" s="35"/>
      <c r="FL29" s="35"/>
      <c r="FM29" s="35"/>
      <c r="FN29" s="35"/>
      <c r="FO29" s="35"/>
      <c r="FP29" s="35"/>
      <c r="FQ29" s="35"/>
      <c r="FR29" s="35"/>
      <c r="FS29" s="35"/>
      <c r="FT29" s="35"/>
      <c r="FU29" s="35"/>
      <c r="FV29" s="35"/>
      <c r="FW29" s="35"/>
      <c r="FX29" s="35"/>
      <c r="FY29" s="35"/>
      <c r="FZ29" s="35"/>
      <c r="GA29" s="35"/>
      <c r="GB29" s="35"/>
      <c r="GC29" s="35"/>
      <c r="GD29" s="35"/>
      <c r="GE29" s="35"/>
      <c r="GF29" s="35"/>
      <c r="GG29" s="35"/>
      <c r="GH29" s="35"/>
      <c r="GI29" s="35"/>
      <c r="GJ29" s="35"/>
      <c r="GK29" s="35"/>
      <c r="GL29" s="35"/>
      <c r="GM29" s="35"/>
      <c r="GN29" s="35"/>
      <c r="GO29" s="35"/>
      <c r="GP29" s="35"/>
      <c r="GQ29" s="35"/>
      <c r="GR29" s="35"/>
      <c r="GS29" s="35"/>
      <c r="GT29" s="35"/>
      <c r="GU29" s="35"/>
      <c r="GV29" s="35"/>
      <c r="GW29" s="35"/>
      <c r="GX29" s="35"/>
      <c r="GY29" s="35"/>
      <c r="GZ29" s="35"/>
      <c r="HA29" s="35"/>
      <c r="HB29" s="35"/>
      <c r="HC29" s="35"/>
      <c r="HD29" s="35"/>
      <c r="HE29" s="35"/>
      <c r="HF29" s="35"/>
      <c r="HG29" s="35"/>
      <c r="HH29" s="35"/>
      <c r="HI29" s="35"/>
      <c r="HJ29" s="35"/>
      <c r="HK29" s="35"/>
      <c r="HL29" s="35"/>
      <c r="HM29" s="35"/>
      <c r="HN29" s="35"/>
      <c r="HO29" s="35"/>
      <c r="HP29" s="35"/>
      <c r="HQ29" s="35"/>
      <c r="HR29" s="35"/>
      <c r="HS29" s="35"/>
      <c r="HT29" s="35"/>
      <c r="HU29" s="35"/>
      <c r="HV29" s="35"/>
      <c r="HW29" s="35"/>
      <c r="HX29" s="35"/>
      <c r="HY29" s="35"/>
    </row>
    <row r="30" spans="2:362" x14ac:dyDescent="0.25">
      <c r="B30" s="15">
        <f>B29+1</f>
        <v>2</v>
      </c>
      <c r="C30" s="36"/>
      <c r="D30" s="15">
        <f t="shared" ref="D30:AI30" si="181">(HLOOKUP(D$28-$B30+1,$C$8:$HY$14,7,FALSE))*D$13</f>
        <v>0.30951818286423066</v>
      </c>
      <c r="E30" s="15">
        <f t="shared" si="181"/>
        <v>1.1913615956557506</v>
      </c>
      <c r="F30" s="15">
        <f t="shared" si="181"/>
        <v>2.2283082974729238</v>
      </c>
      <c r="G30" s="15">
        <f t="shared" si="181"/>
        <v>3.092130308309915</v>
      </c>
      <c r="H30" s="15">
        <f t="shared" si="181"/>
        <v>4.131221568695806</v>
      </c>
      <c r="I30" s="15">
        <f t="shared" si="181"/>
        <v>5.3719978366636729</v>
      </c>
      <c r="J30" s="15">
        <f t="shared" si="181"/>
        <v>6.802500918551396</v>
      </c>
      <c r="K30" s="15">
        <f t="shared" si="181"/>
        <v>7.8702206404609587</v>
      </c>
      <c r="L30" s="15">
        <f t="shared" si="181"/>
        <v>9.1389633784586906</v>
      </c>
      <c r="M30" s="15">
        <f t="shared" si="181"/>
        <v>11.117928486638693</v>
      </c>
      <c r="N30" s="15">
        <f t="shared" si="181"/>
        <v>13.322270910349076</v>
      </c>
      <c r="O30" s="15">
        <f t="shared" si="181"/>
        <v>14.781958172091334</v>
      </c>
      <c r="P30" s="15">
        <f t="shared" si="181"/>
        <v>14.030432129899529</v>
      </c>
      <c r="Q30" s="15">
        <f t="shared" si="181"/>
        <v>14.682915609450133</v>
      </c>
      <c r="R30" s="15">
        <f t="shared" si="181"/>
        <v>16.558910128014482</v>
      </c>
      <c r="S30" s="15">
        <f t="shared" si="181"/>
        <v>19.259297756432211</v>
      </c>
      <c r="T30" s="15">
        <f t="shared" si="181"/>
        <v>20.593326398542214</v>
      </c>
      <c r="U30" s="15">
        <f t="shared" si="181"/>
        <v>21.343723851923407</v>
      </c>
      <c r="V30" s="15">
        <f t="shared" si="181"/>
        <v>22.907557467132072</v>
      </c>
      <c r="W30" s="15">
        <f t="shared" si="181"/>
        <v>24.649818276404687</v>
      </c>
      <c r="X30" s="15">
        <f t="shared" si="181"/>
        <v>26.558000245871334</v>
      </c>
      <c r="Y30" s="15">
        <f t="shared" si="181"/>
        <v>29.773628939069614</v>
      </c>
      <c r="Z30" s="15">
        <f t="shared" si="181"/>
        <v>32.954200400039532</v>
      </c>
      <c r="AA30" s="15">
        <f t="shared" si="181"/>
        <v>34.993110527637832</v>
      </c>
      <c r="AB30" s="15">
        <f t="shared" si="181"/>
        <v>32.604453528997773</v>
      </c>
      <c r="AC30" s="15">
        <f t="shared" si="181"/>
        <v>33.605808950859299</v>
      </c>
      <c r="AD30" s="15">
        <f t="shared" si="181"/>
        <v>35.273409329507068</v>
      </c>
      <c r="AE30" s="15">
        <f t="shared" si="181"/>
        <v>39.215690932998918</v>
      </c>
      <c r="AF30" s="15">
        <f t="shared" si="181"/>
        <v>40.385799701230759</v>
      </c>
      <c r="AG30" s="15">
        <f t="shared" si="181"/>
        <v>41.965102420868085</v>
      </c>
      <c r="AH30" s="15">
        <f t="shared" si="181"/>
        <v>44.030123676018405</v>
      </c>
      <c r="AI30" s="15">
        <f t="shared" si="181"/>
        <v>47.150899021293469</v>
      </c>
      <c r="AJ30" s="15">
        <f t="shared" ref="AJ30:BO30" si="182">(HLOOKUP(AJ$28-$B30+1,$C$8:$HY$14,7,FALSE))*AJ$13</f>
        <v>47.660660846696722</v>
      </c>
      <c r="AK30" s="15">
        <f t="shared" si="182"/>
        <v>52.352806160980073</v>
      </c>
      <c r="AL30" s="15">
        <f t="shared" si="182"/>
        <v>52.845585146834033</v>
      </c>
      <c r="AM30" s="15">
        <f t="shared" si="182"/>
        <v>57.130560776543334</v>
      </c>
      <c r="AN30" s="15">
        <f t="shared" si="182"/>
        <v>53.442197482244282</v>
      </c>
      <c r="AO30" s="15">
        <f t="shared" si="182"/>
        <v>55.522494852040907</v>
      </c>
      <c r="AP30" s="15">
        <f t="shared" si="182"/>
        <v>57.633415984373279</v>
      </c>
      <c r="AQ30" s="15">
        <f t="shared" si="182"/>
        <v>61.824067432541952</v>
      </c>
      <c r="AR30" s="15">
        <f t="shared" si="182"/>
        <v>62.922122372340745</v>
      </c>
      <c r="AS30" s="15">
        <f t="shared" si="182"/>
        <v>63.683737870462828</v>
      </c>
      <c r="AT30" s="15">
        <f t="shared" si="182"/>
        <v>67.265429330379945</v>
      </c>
      <c r="AU30" s="15">
        <f t="shared" si="182"/>
        <v>70.154397955101032</v>
      </c>
      <c r="AV30" s="15">
        <f t="shared" si="182"/>
        <v>74.089037736952875</v>
      </c>
      <c r="AW30" s="15">
        <f t="shared" si="182"/>
        <v>86.930530074507701</v>
      </c>
      <c r="AX30" s="15">
        <f t="shared" si="182"/>
        <v>89.256764299807443</v>
      </c>
      <c r="AY30" s="15">
        <f t="shared" si="182"/>
        <v>88.066329173116586</v>
      </c>
      <c r="AZ30" s="15">
        <f t="shared" si="182"/>
        <v>70.121037765172389</v>
      </c>
      <c r="BA30" s="15">
        <f t="shared" si="182"/>
        <v>70.267474321603771</v>
      </c>
      <c r="BB30" s="15">
        <f t="shared" si="182"/>
        <v>72.498247719440073</v>
      </c>
      <c r="BC30" s="15">
        <f t="shared" si="182"/>
        <v>84.258293909670357</v>
      </c>
      <c r="BD30" s="15">
        <f t="shared" si="182"/>
        <v>87.369837675531244</v>
      </c>
      <c r="BE30" s="15">
        <f t="shared" si="182"/>
        <v>88.779396472136256</v>
      </c>
      <c r="BF30" s="15">
        <f t="shared" si="182"/>
        <v>88.71306775248253</v>
      </c>
      <c r="BG30" s="15">
        <f t="shared" si="182"/>
        <v>89.91595702303681</v>
      </c>
      <c r="BH30" s="15">
        <f t="shared" si="182"/>
        <v>91.774679170609147</v>
      </c>
      <c r="BI30" s="15">
        <f t="shared" si="182"/>
        <v>99.702315771905234</v>
      </c>
      <c r="BJ30" s="15">
        <f t="shared" si="182"/>
        <v>101.13726402414589</v>
      </c>
      <c r="BK30" s="15">
        <f t="shared" si="182"/>
        <v>103.44426041068066</v>
      </c>
      <c r="BL30" s="15">
        <f t="shared" si="182"/>
        <v>93.06471462575189</v>
      </c>
      <c r="BM30" s="15">
        <f t="shared" si="182"/>
        <v>95.50670439158327</v>
      </c>
      <c r="BN30" s="15">
        <f t="shared" si="182"/>
        <v>97.790030823055389</v>
      </c>
      <c r="BO30" s="15">
        <f t="shared" si="182"/>
        <v>105.70236903557293</v>
      </c>
      <c r="BP30" s="15">
        <f t="shared" ref="BP30:CU30" si="183">(HLOOKUP(BP$28-$B30+1,$C$8:$HY$14,7,FALSE))*BP$13</f>
        <v>109.35715041478051</v>
      </c>
      <c r="BQ30" s="15">
        <f t="shared" si="183"/>
        <v>109.86903766672319</v>
      </c>
      <c r="BR30" s="15">
        <f t="shared" si="183"/>
        <v>111.65362539077526</v>
      </c>
      <c r="BS30" s="15">
        <f t="shared" si="183"/>
        <v>112.53391041395871</v>
      </c>
      <c r="BT30" s="15">
        <f t="shared" si="183"/>
        <v>114.020908600741</v>
      </c>
      <c r="BU30" s="15">
        <f t="shared" si="183"/>
        <v>119.43728918151092</v>
      </c>
      <c r="BV30" s="15">
        <f t="shared" si="183"/>
        <v>120.73599492388061</v>
      </c>
      <c r="BW30" s="15">
        <f t="shared" si="183"/>
        <v>124.03306329774624</v>
      </c>
      <c r="BX30" s="15">
        <f t="shared" si="183"/>
        <v>115.36788541297422</v>
      </c>
      <c r="BY30" s="15">
        <f t="shared" si="183"/>
        <v>117.33661720790137</v>
      </c>
      <c r="BZ30" s="15">
        <f t="shared" si="183"/>
        <v>117.83591202294194</v>
      </c>
      <c r="CA30" s="15">
        <f t="shared" si="183"/>
        <v>124.3230304584833</v>
      </c>
      <c r="CB30" s="15">
        <f t="shared" si="183"/>
        <v>123.55148745748724</v>
      </c>
      <c r="CC30" s="15">
        <f t="shared" si="183"/>
        <v>122.59840113347761</v>
      </c>
      <c r="CD30" s="15">
        <f t="shared" si="183"/>
        <v>121.30668861353247</v>
      </c>
      <c r="CE30" s="15">
        <f t="shared" si="183"/>
        <v>120.69657167221099</v>
      </c>
      <c r="CF30" s="15">
        <f t="shared" si="183"/>
        <v>120.2882666503435</v>
      </c>
      <c r="CG30" s="15">
        <f t="shared" si="183"/>
        <v>123.0030259273925</v>
      </c>
      <c r="CH30" s="15">
        <f t="shared" si="183"/>
        <v>123.1716530606253</v>
      </c>
      <c r="CI30" s="15">
        <f t="shared" si="183"/>
        <v>120.66650108204679</v>
      </c>
      <c r="CJ30" s="15">
        <f t="shared" si="183"/>
        <v>104.52668662138024</v>
      </c>
      <c r="CK30" s="15">
        <f t="shared" si="183"/>
        <v>96.740523827881191</v>
      </c>
      <c r="CL30" s="15">
        <f t="shared" si="183"/>
        <v>91.92199463250914</v>
      </c>
      <c r="CM30" s="15">
        <f t="shared" si="183"/>
        <v>95.90338520887083</v>
      </c>
      <c r="CN30" s="15">
        <f t="shared" si="183"/>
        <v>94.223894952393707</v>
      </c>
      <c r="CO30" s="15">
        <f t="shared" si="183"/>
        <v>94.099427520121651</v>
      </c>
      <c r="CP30" s="15">
        <f t="shared" si="183"/>
        <v>94.689370261052844</v>
      </c>
      <c r="CQ30" s="15">
        <f t="shared" si="183"/>
        <v>98.402373490577318</v>
      </c>
      <c r="CR30" s="15">
        <f t="shared" si="183"/>
        <v>100.76370868576019</v>
      </c>
      <c r="CS30" s="15">
        <f t="shared" si="183"/>
        <v>113.15594277166498</v>
      </c>
      <c r="CT30" s="15">
        <f t="shared" si="183"/>
        <v>128.91341209751309</v>
      </c>
      <c r="CU30" s="15">
        <f t="shared" si="183"/>
        <v>128.5616936267881</v>
      </c>
      <c r="CV30" s="15">
        <f t="shared" ref="CV30:EA30" si="184">(HLOOKUP(CV$28-$B30+1,$C$8:$HY$14,7,FALSE))*CV$13</f>
        <v>114.19596854477498</v>
      </c>
      <c r="CW30" s="15">
        <f t="shared" si="184"/>
        <v>105.03886415810247</v>
      </c>
      <c r="CX30" s="15">
        <f t="shared" si="184"/>
        <v>111.14630792429671</v>
      </c>
      <c r="CY30" s="15">
        <f t="shared" si="184"/>
        <v>119.96640152842262</v>
      </c>
      <c r="CZ30" s="15">
        <f t="shared" si="184"/>
        <v>119.25841301369061</v>
      </c>
      <c r="DA30" s="15">
        <f t="shared" si="184"/>
        <v>122.25401963616575</v>
      </c>
      <c r="DB30" s="15">
        <f t="shared" si="184"/>
        <v>125.88045113296603</v>
      </c>
      <c r="DC30" s="15">
        <f t="shared" si="184"/>
        <v>133.1187398406673</v>
      </c>
      <c r="DD30" s="15">
        <f t="shared" si="184"/>
        <v>134.11999034645689</v>
      </c>
      <c r="DE30" s="15">
        <f t="shared" si="184"/>
        <v>143.94123950491885</v>
      </c>
      <c r="DF30" s="15">
        <f t="shared" si="184"/>
        <v>145.54337154664719</v>
      </c>
      <c r="DG30" s="15">
        <f t="shared" si="184"/>
        <v>148.42941274619005</v>
      </c>
      <c r="DH30" s="15">
        <f t="shared" si="184"/>
        <v>136.76744265079111</v>
      </c>
      <c r="DI30" s="15">
        <f t="shared" si="184"/>
        <v>139.27126780526098</v>
      </c>
      <c r="DJ30" s="15">
        <f t="shared" si="184"/>
        <v>143.31380380478592</v>
      </c>
      <c r="DK30" s="15">
        <f t="shared" si="184"/>
        <v>154.59830991825544</v>
      </c>
      <c r="DL30" s="15">
        <f t="shared" si="184"/>
        <v>159.42593254036015</v>
      </c>
      <c r="DM30" s="15">
        <f t="shared" si="184"/>
        <v>163.28669624818252</v>
      </c>
      <c r="DN30" s="15">
        <f t="shared" si="184"/>
        <v>167.79246528948514</v>
      </c>
      <c r="DO30" s="15">
        <f t="shared" si="184"/>
        <v>165.99766310959498</v>
      </c>
      <c r="DP30" s="15">
        <f t="shared" si="184"/>
        <v>162.45060754266169</v>
      </c>
      <c r="DQ30" s="15">
        <f t="shared" si="184"/>
        <v>168.87353448770693</v>
      </c>
      <c r="DR30" s="15">
        <f t="shared" si="184"/>
        <v>171.94538884814264</v>
      </c>
      <c r="DS30" s="15">
        <f t="shared" si="184"/>
        <v>180.12115957804704</v>
      </c>
      <c r="DT30" s="15">
        <f t="shared" si="184"/>
        <v>168.09848097645454</v>
      </c>
      <c r="DU30" s="15">
        <f t="shared" si="184"/>
        <v>174.04859067387062</v>
      </c>
      <c r="DV30" s="15">
        <f t="shared" si="184"/>
        <v>177.87852434168695</v>
      </c>
      <c r="DW30" s="15">
        <f t="shared" si="184"/>
        <v>193.15920194674462</v>
      </c>
      <c r="DX30" s="15">
        <f t="shared" si="184"/>
        <v>201.7876785171652</v>
      </c>
      <c r="DY30" s="15">
        <f t="shared" si="184"/>
        <v>207.55326993121474</v>
      </c>
      <c r="DZ30" s="15">
        <f t="shared" si="184"/>
        <v>212.63034957785578</v>
      </c>
      <c r="EA30" s="15">
        <f t="shared" si="184"/>
        <v>211.81155774405599</v>
      </c>
      <c r="EB30" s="15">
        <f t="shared" ref="EB30:FF30" si="185">(HLOOKUP(EB$28-$B30+1,$C$8:$HY$14,7,FALSE))*EB$13</f>
        <v>213.39239785439256</v>
      </c>
      <c r="EC30" s="15">
        <f t="shared" si="185"/>
        <v>223.70449618941669</v>
      </c>
      <c r="ED30" s="15">
        <f t="shared" si="185"/>
        <v>226.39005581166202</v>
      </c>
      <c r="EE30" s="15">
        <f t="shared" si="185"/>
        <v>232.5448909425163</v>
      </c>
      <c r="EF30" s="15">
        <f t="shared" si="185"/>
        <v>213.2014382169491</v>
      </c>
      <c r="EG30" s="15">
        <f t="shared" si="185"/>
        <v>220.37064348029762</v>
      </c>
      <c r="EH30" s="15">
        <f t="shared" si="185"/>
        <v>224.73998820766388</v>
      </c>
      <c r="EI30" s="15">
        <f t="shared" si="185"/>
        <v>245.45604485069191</v>
      </c>
      <c r="EJ30" s="15">
        <f t="shared" si="185"/>
        <v>250.55897468686513</v>
      </c>
      <c r="EK30" s="15">
        <f t="shared" si="185"/>
        <v>253.70490988404686</v>
      </c>
      <c r="EL30" s="15">
        <f t="shared" si="185"/>
        <v>256.68909717207902</v>
      </c>
      <c r="EM30" s="15">
        <f t="shared" si="185"/>
        <v>257.99780307027652</v>
      </c>
      <c r="EN30" s="15">
        <f t="shared" si="185"/>
        <v>262.33575588897202</v>
      </c>
      <c r="EO30" s="15">
        <f t="shared" si="185"/>
        <v>279.6209055164444</v>
      </c>
      <c r="EP30" s="15">
        <f t="shared" si="185"/>
        <v>284.28731180502706</v>
      </c>
      <c r="EQ30" s="15">
        <f t="shared" si="185"/>
        <v>284.75116567856918</v>
      </c>
      <c r="ER30" s="15">
        <f t="shared" si="185"/>
        <v>256.19849330865105</v>
      </c>
      <c r="ES30" s="15">
        <f t="shared" si="185"/>
        <v>261.17708938938534</v>
      </c>
      <c r="ET30" s="15">
        <f t="shared" si="185"/>
        <v>263.5516373241187</v>
      </c>
      <c r="EU30" s="15">
        <f t="shared" si="185"/>
        <v>280.5667395102526</v>
      </c>
      <c r="EV30" s="15">
        <f t="shared" si="185"/>
        <v>278.59511831561082</v>
      </c>
      <c r="EW30" s="15">
        <f t="shared" si="185"/>
        <v>288.49867718111557</v>
      </c>
      <c r="EX30" s="15">
        <f t="shared" si="185"/>
        <v>298.52323376268185</v>
      </c>
      <c r="EY30" s="15">
        <f t="shared" si="185"/>
        <v>309.77650550083416</v>
      </c>
      <c r="EZ30" s="15">
        <f t="shared" si="185"/>
        <v>314.50059012046353</v>
      </c>
      <c r="FA30" s="15">
        <f t="shared" si="185"/>
        <v>334.34980408770559</v>
      </c>
      <c r="FB30" s="15">
        <f t="shared" si="185"/>
        <v>342.13296265078361</v>
      </c>
      <c r="FC30" s="15">
        <f t="shared" si="185"/>
        <v>342.09454655487485</v>
      </c>
      <c r="FD30" s="15">
        <f t="shared" si="185"/>
        <v>310.34960870654805</v>
      </c>
      <c r="FE30" s="15">
        <f t="shared" si="185"/>
        <v>311.16065462410387</v>
      </c>
      <c r="FF30" s="15">
        <f t="shared" si="185"/>
        <v>316.66927940015131</v>
      </c>
      <c r="FG30" s="15"/>
      <c r="FH30" s="15"/>
      <c r="FI30" s="15"/>
      <c r="FJ30" s="15"/>
      <c r="FK30" s="15"/>
      <c r="FL30" s="15"/>
      <c r="FM30" s="15"/>
      <c r="FN30" s="15"/>
      <c r="FO30" s="15"/>
      <c r="FP30" s="15"/>
      <c r="FQ30" s="15"/>
      <c r="FR30" s="15"/>
      <c r="FS30" s="15"/>
      <c r="FT30" s="15"/>
      <c r="FU30" s="15"/>
      <c r="FV30" s="15"/>
      <c r="FW30" s="15"/>
      <c r="FX30" s="15"/>
      <c r="FY30" s="15"/>
      <c r="FZ30" s="15"/>
      <c r="GA30" s="15"/>
      <c r="GB30" s="15"/>
      <c r="GC30" s="15"/>
      <c r="GD30" s="15"/>
      <c r="GE30" s="15"/>
      <c r="GF30" s="15"/>
      <c r="GG30" s="15"/>
      <c r="GH30" s="15"/>
      <c r="GI30" s="15"/>
      <c r="GJ30" s="15"/>
      <c r="GK30" s="15"/>
      <c r="GL30" s="15"/>
      <c r="GM30" s="15"/>
      <c r="GN30" s="15"/>
      <c r="GO30" s="15"/>
      <c r="GP30" s="15"/>
      <c r="GQ30" s="15"/>
      <c r="GR30" s="15"/>
      <c r="GS30" s="15"/>
      <c r="GT30" s="15"/>
      <c r="GU30" s="15"/>
      <c r="GV30" s="15"/>
      <c r="GW30" s="15"/>
      <c r="GX30" s="15"/>
      <c r="GY30" s="15"/>
      <c r="GZ30" s="15"/>
      <c r="HA30" s="15"/>
      <c r="HB30" s="15"/>
      <c r="HC30" s="15"/>
      <c r="HD30" s="15"/>
      <c r="HE30" s="15"/>
      <c r="HF30" s="15"/>
      <c r="HG30" s="15"/>
      <c r="HH30" s="15"/>
      <c r="HI30" s="15"/>
      <c r="HJ30" s="15"/>
      <c r="HK30" s="15"/>
      <c r="HL30" s="15"/>
      <c r="HM30" s="15"/>
      <c r="HN30" s="15"/>
      <c r="HO30" s="15"/>
      <c r="HP30" s="15"/>
      <c r="HQ30" s="15"/>
      <c r="HR30" s="15"/>
      <c r="HS30" s="15"/>
      <c r="HT30" s="15"/>
      <c r="HU30" s="15"/>
      <c r="HV30" s="15"/>
      <c r="HW30" s="15"/>
      <c r="HX30" s="15"/>
      <c r="HY30" s="15"/>
    </row>
    <row r="31" spans="2:362" x14ac:dyDescent="0.25">
      <c r="B31" s="15">
        <f t="shared" ref="B31:B94" si="186">B30+1</f>
        <v>3</v>
      </c>
      <c r="C31" s="36"/>
      <c r="D31" s="15"/>
      <c r="E31" s="15">
        <f t="shared" ref="E31:AJ31" si="187">(HLOOKUP(E$28-$B31+1,$C$8:$HY$14,7,FALSE))*E$13</f>
        <v>0.32339605704934088</v>
      </c>
      <c r="F31" s="15">
        <f t="shared" si="187"/>
        <v>1.1941472540599067</v>
      </c>
      <c r="G31" s="15">
        <f t="shared" si="187"/>
        <v>2.0476326710450383</v>
      </c>
      <c r="H31" s="15">
        <f t="shared" si="187"/>
        <v>3.0355947777185772</v>
      </c>
      <c r="I31" s="15">
        <f t="shared" si="187"/>
        <v>4.1997466158815673</v>
      </c>
      <c r="J31" s="15">
        <f t="shared" si="187"/>
        <v>5.5417220766712427</v>
      </c>
      <c r="K31" s="15">
        <f t="shared" si="187"/>
        <v>6.6026295347335697</v>
      </c>
      <c r="L31" s="15">
        <f t="shared" si="187"/>
        <v>7.8375667421926396</v>
      </c>
      <c r="M31" s="15">
        <f t="shared" si="187"/>
        <v>9.6991474617978106</v>
      </c>
      <c r="N31" s="15">
        <f t="shared" si="187"/>
        <v>11.782163211637569</v>
      </c>
      <c r="O31" s="15">
        <f t="shared" si="187"/>
        <v>13.220091283385193</v>
      </c>
      <c r="P31" s="15">
        <f t="shared" si="187"/>
        <v>12.665395870859532</v>
      </c>
      <c r="Q31" s="15">
        <f t="shared" si="187"/>
        <v>13.359252029524546</v>
      </c>
      <c r="R31" s="15">
        <f t="shared" si="187"/>
        <v>15.168209344383126</v>
      </c>
      <c r="S31" s="15">
        <f t="shared" si="187"/>
        <v>17.745340881775363</v>
      </c>
      <c r="T31" s="15">
        <f t="shared" si="187"/>
        <v>19.071893494198697</v>
      </c>
      <c r="U31" s="15">
        <f t="shared" si="187"/>
        <v>19.856337692752017</v>
      </c>
      <c r="V31" s="15">
        <f t="shared" si="187"/>
        <v>21.39692133890842</v>
      </c>
      <c r="W31" s="15">
        <f t="shared" si="187"/>
        <v>23.107137069309417</v>
      </c>
      <c r="X31" s="15">
        <f t="shared" si="187"/>
        <v>24.97650298510186</v>
      </c>
      <c r="Y31" s="15">
        <f t="shared" si="187"/>
        <v>28.082651757091849</v>
      </c>
      <c r="Z31" s="15">
        <f t="shared" si="187"/>
        <v>31.165327333965397</v>
      </c>
      <c r="AA31" s="15">
        <f t="shared" si="187"/>
        <v>33.173981518931384</v>
      </c>
      <c r="AB31" s="15">
        <f t="shared" si="187"/>
        <v>30.978346674272366</v>
      </c>
      <c r="AC31" s="15">
        <f t="shared" si="187"/>
        <v>31.995183004555308</v>
      </c>
      <c r="AD31" s="15">
        <f t="shared" si="187"/>
        <v>33.646370057727303</v>
      </c>
      <c r="AE31" s="15">
        <f t="shared" si="187"/>
        <v>37.472303220301377</v>
      </c>
      <c r="AF31" s="15">
        <f t="shared" si="187"/>
        <v>38.653129356000875</v>
      </c>
      <c r="AG31" s="15">
        <f t="shared" si="187"/>
        <v>40.22546317035367</v>
      </c>
      <c r="AH31" s="15">
        <f t="shared" si="187"/>
        <v>42.264493461668422</v>
      </c>
      <c r="AI31" s="15">
        <f t="shared" si="187"/>
        <v>45.319924882495393</v>
      </c>
      <c r="AJ31" s="15">
        <f t="shared" si="187"/>
        <v>45.866632633286493</v>
      </c>
      <c r="AK31" s="15">
        <f t="shared" ref="AK31:BP31" si="188">(HLOOKUP(AK$28-$B31+1,$C$8:$HY$14,7,FALSE))*AK$13</f>
        <v>50.440777067833025</v>
      </c>
      <c r="AL31" s="15">
        <f t="shared" si="188"/>
        <v>50.971311612617548</v>
      </c>
      <c r="AM31" s="15">
        <f t="shared" si="188"/>
        <v>55.161201307649719</v>
      </c>
      <c r="AN31" s="15">
        <f t="shared" si="188"/>
        <v>51.650290321365546</v>
      </c>
      <c r="AO31" s="15">
        <f t="shared" si="188"/>
        <v>53.710325215924783</v>
      </c>
      <c r="AP31" s="15">
        <f t="shared" si="188"/>
        <v>55.801059757945282</v>
      </c>
      <c r="AQ31" s="15">
        <f t="shared" si="188"/>
        <v>59.908091338239167</v>
      </c>
      <c r="AR31" s="15">
        <f t="shared" si="188"/>
        <v>61.020126312678528</v>
      </c>
      <c r="AS31" s="15">
        <f t="shared" si="188"/>
        <v>61.804975539520115</v>
      </c>
      <c r="AT31" s="15">
        <f t="shared" si="188"/>
        <v>65.32756632918634</v>
      </c>
      <c r="AU31" s="15">
        <f t="shared" si="188"/>
        <v>68.179643593068505</v>
      </c>
      <c r="AV31" s="15">
        <f t="shared" si="188"/>
        <v>72.05027122488616</v>
      </c>
      <c r="AW31" s="15">
        <f t="shared" si="188"/>
        <v>84.590834084311908</v>
      </c>
      <c r="AX31" s="15">
        <f t="shared" si="188"/>
        <v>86.9059920644969</v>
      </c>
      <c r="AY31" s="15">
        <f t="shared" si="188"/>
        <v>85.79562005908528</v>
      </c>
      <c r="AZ31" s="15">
        <f t="shared" si="188"/>
        <v>68.350220633613077</v>
      </c>
      <c r="BA31" s="15">
        <f t="shared" si="188"/>
        <v>68.528723813650458</v>
      </c>
      <c r="BB31" s="15">
        <f t="shared" si="188"/>
        <v>70.739739415271515</v>
      </c>
      <c r="BC31" s="15">
        <f t="shared" si="188"/>
        <v>82.254130633139923</v>
      </c>
      <c r="BD31" s="15">
        <f t="shared" si="188"/>
        <v>85.331160200393086</v>
      </c>
      <c r="BE31" s="15">
        <f t="shared" si="188"/>
        <v>86.746465493937166</v>
      </c>
      <c r="BF31" s="15">
        <f t="shared" si="188"/>
        <v>86.718849956650388</v>
      </c>
      <c r="BG31" s="15">
        <f t="shared" si="188"/>
        <v>87.931042007886703</v>
      </c>
      <c r="BH31" s="15">
        <f t="shared" si="188"/>
        <v>89.784516393100532</v>
      </c>
      <c r="BI31" s="15">
        <f t="shared" si="188"/>
        <v>97.577765296913824</v>
      </c>
      <c r="BJ31" s="15">
        <f t="shared" si="188"/>
        <v>99.018903210980511</v>
      </c>
      <c r="BK31" s="15">
        <f t="shared" si="188"/>
        <v>101.31392261483403</v>
      </c>
      <c r="BL31" s="15">
        <f t="shared" si="188"/>
        <v>91.179752303334709</v>
      </c>
      <c r="BM31" s="15">
        <f t="shared" si="188"/>
        <v>93.603676105944146</v>
      </c>
      <c r="BN31" s="15">
        <f t="shared" si="188"/>
        <v>95.872624603745734</v>
      </c>
      <c r="BO31" s="15">
        <f t="shared" si="188"/>
        <v>103.66240170137674</v>
      </c>
      <c r="BP31" s="15">
        <f t="shared" si="188"/>
        <v>107.27931117267134</v>
      </c>
      <c r="BQ31" s="15">
        <f t="shared" ref="BQ31:CV31" si="189">(HLOOKUP(BQ$28-$B31+1,$C$8:$HY$14,7,FALSE))*BQ$13</f>
        <v>107.81328731369251</v>
      </c>
      <c r="BR31" s="15">
        <f t="shared" si="189"/>
        <v>109.59584484956827</v>
      </c>
      <c r="BS31" s="15">
        <f t="shared" si="189"/>
        <v>110.49057959519855</v>
      </c>
      <c r="BT31" s="15">
        <f t="shared" si="189"/>
        <v>111.98075051553424</v>
      </c>
      <c r="BU31" s="15">
        <f t="shared" si="189"/>
        <v>117.33091481619691</v>
      </c>
      <c r="BV31" s="15">
        <f t="shared" si="189"/>
        <v>118.6368698919335</v>
      </c>
      <c r="BW31" s="15">
        <f t="shared" si="189"/>
        <v>121.90672661761481</v>
      </c>
      <c r="BX31" s="15">
        <f t="shared" si="189"/>
        <v>113.41733492313625</v>
      </c>
      <c r="BY31" s="15">
        <f t="shared" si="189"/>
        <v>115.37972953420702</v>
      </c>
      <c r="BZ31" s="15">
        <f t="shared" si="189"/>
        <v>115.89703521083622</v>
      </c>
      <c r="CA31" s="15">
        <f t="shared" si="189"/>
        <v>122.30446720497623</v>
      </c>
      <c r="CB31" s="15">
        <f t="shared" si="189"/>
        <v>121.57163448268072</v>
      </c>
      <c r="CC31" s="15">
        <f t="shared" si="189"/>
        <v>120.65913261845684</v>
      </c>
      <c r="CD31" s="15">
        <f t="shared" si="189"/>
        <v>119.41226035869518</v>
      </c>
      <c r="CE31" s="15">
        <f t="shared" si="189"/>
        <v>118.83534658446486</v>
      </c>
      <c r="CF31" s="15">
        <f t="shared" si="189"/>
        <v>118.45634751689892</v>
      </c>
      <c r="CG31" s="15">
        <f t="shared" si="189"/>
        <v>121.15271494733069</v>
      </c>
      <c r="CH31" s="15">
        <f t="shared" si="189"/>
        <v>121.34123285197369</v>
      </c>
      <c r="CI31" s="15">
        <f t="shared" si="189"/>
        <v>118.89475497709034</v>
      </c>
      <c r="CJ31" s="15">
        <f t="shared" si="189"/>
        <v>103.01005954112468</v>
      </c>
      <c r="CK31" s="15">
        <f t="shared" si="189"/>
        <v>95.353264756290784</v>
      </c>
      <c r="CL31" s="15">
        <f t="shared" si="189"/>
        <v>90.619051842691519</v>
      </c>
      <c r="CM31" s="15">
        <f t="shared" si="189"/>
        <v>94.559523731290739</v>
      </c>
      <c r="CN31" s="15">
        <f t="shared" si="189"/>
        <v>92.918467147959731</v>
      </c>
      <c r="CO31" s="15">
        <f t="shared" si="189"/>
        <v>92.810271938952638</v>
      </c>
      <c r="CP31" s="15">
        <f t="shared" si="189"/>
        <v>93.406448396568464</v>
      </c>
      <c r="CQ31" s="15">
        <f t="shared" si="189"/>
        <v>97.083697580528337</v>
      </c>
      <c r="CR31" s="15">
        <f t="shared" si="189"/>
        <v>99.427968760093535</v>
      </c>
      <c r="CS31" s="15">
        <f t="shared" si="189"/>
        <v>111.67195258259585</v>
      </c>
      <c r="CT31" s="15">
        <f t="shared" si="189"/>
        <v>127.24063827994543</v>
      </c>
      <c r="CU31" s="15">
        <f t="shared" si="189"/>
        <v>126.91093081858111</v>
      </c>
      <c r="CV31" s="15">
        <f t="shared" si="189"/>
        <v>112.74484181866706</v>
      </c>
      <c r="CW31" s="15">
        <f t="shared" ref="CW31:EB31" si="190">(HLOOKUP(CW$28-$B31+1,$C$8:$HY$14,7,FALSE))*CW$13</f>
        <v>103.71777359307241</v>
      </c>
      <c r="CX31" s="15">
        <f t="shared" si="190"/>
        <v>109.76257842469141</v>
      </c>
      <c r="CY31" s="15">
        <f t="shared" si="190"/>
        <v>118.48785827008763</v>
      </c>
      <c r="CZ31" s="15">
        <f t="shared" si="190"/>
        <v>117.80320378313725</v>
      </c>
      <c r="DA31" s="15">
        <f t="shared" si="190"/>
        <v>120.77693807835247</v>
      </c>
      <c r="DB31" s="15">
        <f t="shared" si="190"/>
        <v>124.37437615253972</v>
      </c>
      <c r="DC31" s="15">
        <f t="shared" si="190"/>
        <v>131.54143469050365</v>
      </c>
      <c r="DD31" s="15">
        <f t="shared" si="190"/>
        <v>132.54601215431609</v>
      </c>
      <c r="DE31" s="15">
        <f t="shared" si="190"/>
        <v>142.26799736818271</v>
      </c>
      <c r="DF31" s="15">
        <f t="shared" si="190"/>
        <v>143.86737438514743</v>
      </c>
      <c r="DG31" s="15">
        <f t="shared" si="190"/>
        <v>146.73606435950035</v>
      </c>
      <c r="DH31" s="15">
        <f t="shared" si="190"/>
        <v>135.22150462793348</v>
      </c>
      <c r="DI31" s="15">
        <f t="shared" si="190"/>
        <v>137.7113895659983</v>
      </c>
      <c r="DJ31" s="15">
        <f t="shared" si="190"/>
        <v>141.72315919768417</v>
      </c>
      <c r="DK31" s="15">
        <f t="shared" si="190"/>
        <v>152.89779151966283</v>
      </c>
      <c r="DL31" s="15">
        <f t="shared" si="190"/>
        <v>157.68788408426022</v>
      </c>
      <c r="DM31" s="15">
        <f t="shared" si="190"/>
        <v>161.52222623120753</v>
      </c>
      <c r="DN31" s="15">
        <f t="shared" si="190"/>
        <v>165.9951256696875</v>
      </c>
      <c r="DO31" s="15">
        <f t="shared" si="190"/>
        <v>164.23492846607618</v>
      </c>
      <c r="DP31" s="15">
        <f t="shared" si="190"/>
        <v>160.74033206022366</v>
      </c>
      <c r="DQ31" s="15">
        <f t="shared" si="190"/>
        <v>167.11075485444681</v>
      </c>
      <c r="DR31" s="15">
        <f t="shared" si="190"/>
        <v>170.1656754856495</v>
      </c>
      <c r="DS31" s="15">
        <f t="shared" si="190"/>
        <v>178.27240940727802</v>
      </c>
      <c r="DT31" s="15">
        <f t="shared" si="190"/>
        <v>166.38743530543044</v>
      </c>
      <c r="DU31" s="15">
        <f t="shared" si="190"/>
        <v>172.29154724031054</v>
      </c>
      <c r="DV31" s="15">
        <f t="shared" si="190"/>
        <v>176.09746232462862</v>
      </c>
      <c r="DW31" s="15">
        <f t="shared" si="190"/>
        <v>191.24078345621967</v>
      </c>
      <c r="DX31" s="15">
        <f t="shared" si="190"/>
        <v>199.79964619777493</v>
      </c>
      <c r="DY31" s="15">
        <f t="shared" si="190"/>
        <v>205.52471304429022</v>
      </c>
      <c r="DZ31" s="15">
        <f t="shared" si="190"/>
        <v>210.5685843860517</v>
      </c>
      <c r="EA31" s="15">
        <f t="shared" si="190"/>
        <v>209.77382589140876</v>
      </c>
      <c r="EB31" s="15">
        <f t="shared" si="190"/>
        <v>211.35541946531316</v>
      </c>
      <c r="EC31" s="15">
        <f t="shared" ref="EC31:FF31" si="191">(HLOOKUP(EC$28-$B31+1,$C$8:$HY$14,7,FALSE))*EC$13</f>
        <v>221.58555675295025</v>
      </c>
      <c r="ED31" s="15">
        <f t="shared" si="191"/>
        <v>224.26209619510064</v>
      </c>
      <c r="EE31" s="15">
        <f t="shared" si="191"/>
        <v>230.37568642968168</v>
      </c>
      <c r="EF31" s="15">
        <f t="shared" si="191"/>
        <v>211.22766814213713</v>
      </c>
      <c r="EG31" s="15">
        <f t="shared" si="191"/>
        <v>218.34577137196314</v>
      </c>
      <c r="EH31" s="15">
        <f t="shared" si="191"/>
        <v>222.69030866177548</v>
      </c>
      <c r="EI31" s="15">
        <f t="shared" si="191"/>
        <v>243.23393734048605</v>
      </c>
      <c r="EJ31" s="15">
        <f t="shared" si="191"/>
        <v>248.30727413257728</v>
      </c>
      <c r="EK31" s="15">
        <f t="shared" si="191"/>
        <v>251.44150551453757</v>
      </c>
      <c r="EL31" s="15">
        <f t="shared" si="191"/>
        <v>254.4155904647113</v>
      </c>
      <c r="EM31" s="15">
        <f t="shared" si="191"/>
        <v>255.72907226491699</v>
      </c>
      <c r="EN31" s="15">
        <f t="shared" si="191"/>
        <v>260.04528449580619</v>
      </c>
      <c r="EO31" s="15">
        <f t="shared" si="191"/>
        <v>277.19675595779398</v>
      </c>
      <c r="EP31" s="15">
        <f t="shared" si="191"/>
        <v>281.83998879320472</v>
      </c>
      <c r="EQ31" s="15">
        <f t="shared" si="191"/>
        <v>282.31691821972532</v>
      </c>
      <c r="ER31" s="15">
        <f t="shared" si="191"/>
        <v>254.02347838756828</v>
      </c>
      <c r="ES31" s="15">
        <f t="shared" si="191"/>
        <v>258.97503537147122</v>
      </c>
      <c r="ET31" s="15">
        <f t="shared" si="191"/>
        <v>261.34471873402839</v>
      </c>
      <c r="EU31" s="15">
        <f t="shared" si="191"/>
        <v>278.23325626315227</v>
      </c>
      <c r="EV31" s="15">
        <f t="shared" si="191"/>
        <v>276.29362433600016</v>
      </c>
      <c r="EW31" s="15">
        <f t="shared" si="191"/>
        <v>286.13129884073237</v>
      </c>
      <c r="EX31" s="15">
        <f t="shared" si="191"/>
        <v>296.08985963772557</v>
      </c>
      <c r="EY31" s="15">
        <f t="shared" si="191"/>
        <v>307.26805650952849</v>
      </c>
      <c r="EZ31" s="15">
        <f t="shared" si="191"/>
        <v>311.97057448253145</v>
      </c>
      <c r="FA31" s="15">
        <f t="shared" si="191"/>
        <v>331.67761981579082</v>
      </c>
      <c r="FB31" s="15">
        <f t="shared" si="191"/>
        <v>339.41625914844195</v>
      </c>
      <c r="FC31" s="15">
        <f t="shared" si="191"/>
        <v>339.39560402505225</v>
      </c>
      <c r="FD31" s="15">
        <f t="shared" si="191"/>
        <v>307.91675057726093</v>
      </c>
      <c r="FE31" s="15">
        <f t="shared" si="191"/>
        <v>308.73691445501282</v>
      </c>
      <c r="FF31" s="15">
        <f t="shared" si="191"/>
        <v>314.21818181371731</v>
      </c>
      <c r="FG31" s="15"/>
      <c r="FH31" s="15"/>
      <c r="FI31" s="15"/>
      <c r="FJ31" s="15"/>
      <c r="FK31" s="15"/>
      <c r="FL31" s="15"/>
      <c r="FM31" s="15"/>
      <c r="FN31" s="15"/>
      <c r="FO31" s="15"/>
      <c r="FP31" s="15"/>
      <c r="FQ31" s="15"/>
      <c r="FR31" s="15"/>
      <c r="FS31" s="15"/>
      <c r="FT31" s="15"/>
      <c r="FU31" s="15"/>
      <c r="FV31" s="15"/>
      <c r="FW31" s="15"/>
      <c r="FX31" s="15"/>
      <c r="FY31" s="15"/>
      <c r="FZ31" s="15"/>
      <c r="GA31" s="15"/>
      <c r="GB31" s="15"/>
      <c r="GC31" s="15"/>
      <c r="GD31" s="15"/>
      <c r="GE31" s="15"/>
      <c r="GF31" s="15"/>
      <c r="GG31" s="15"/>
      <c r="GH31" s="15"/>
      <c r="GI31" s="15"/>
      <c r="GJ31" s="15"/>
      <c r="GK31" s="15"/>
      <c r="GL31" s="15"/>
      <c r="GM31" s="15"/>
      <c r="GN31" s="15"/>
      <c r="GO31" s="15"/>
      <c r="GP31" s="15"/>
      <c r="GQ31" s="15"/>
      <c r="GR31" s="15"/>
      <c r="GS31" s="15"/>
      <c r="GT31" s="15"/>
      <c r="GU31" s="15"/>
      <c r="GV31" s="15"/>
      <c r="GW31" s="15"/>
      <c r="GX31" s="15"/>
      <c r="GY31" s="15"/>
      <c r="GZ31" s="15"/>
      <c r="HA31" s="15"/>
      <c r="HB31" s="15"/>
      <c r="HC31" s="15"/>
      <c r="HD31" s="15"/>
      <c r="HE31" s="15"/>
      <c r="HF31" s="15"/>
      <c r="HG31" s="15"/>
      <c r="HH31" s="15"/>
      <c r="HI31" s="15"/>
      <c r="HJ31" s="15"/>
      <c r="HK31" s="15"/>
      <c r="HL31" s="15"/>
      <c r="HM31" s="15"/>
      <c r="HN31" s="15"/>
      <c r="HO31" s="15"/>
      <c r="HP31" s="15"/>
      <c r="HQ31" s="15"/>
      <c r="HR31" s="15"/>
      <c r="HS31" s="15"/>
      <c r="HT31" s="15"/>
      <c r="HU31" s="15"/>
      <c r="HV31" s="15"/>
      <c r="HW31" s="15"/>
      <c r="HX31" s="15"/>
      <c r="HY31" s="15"/>
    </row>
    <row r="32" spans="2:362" x14ac:dyDescent="0.25">
      <c r="B32" s="15">
        <f t="shared" si="186"/>
        <v>4</v>
      </c>
      <c r="C32" s="36"/>
      <c r="D32" s="15"/>
      <c r="E32" s="15"/>
      <c r="F32" s="15">
        <f t="shared" ref="F32:AK32" si="192">(HLOOKUP(F$28-$B32+1,$C$8:$HY$14,7,FALSE))*F$13</f>
        <v>0.32415222624891504</v>
      </c>
      <c r="G32" s="15">
        <f t="shared" si="192"/>
        <v>1.0973234422834601</v>
      </c>
      <c r="H32" s="15">
        <f t="shared" si="192"/>
        <v>2.0101944042286042</v>
      </c>
      <c r="I32" s="15">
        <f t="shared" si="192"/>
        <v>3.0859465373424704</v>
      </c>
      <c r="J32" s="15">
        <f t="shared" si="192"/>
        <v>4.3324344583337808</v>
      </c>
      <c r="K32" s="15">
        <f t="shared" si="192"/>
        <v>5.3788949527266645</v>
      </c>
      <c r="L32" s="15">
        <f t="shared" si="192"/>
        <v>6.5752349287904819</v>
      </c>
      <c r="M32" s="15">
        <f t="shared" si="192"/>
        <v>8.3179801062983643</v>
      </c>
      <c r="N32" s="15">
        <f t="shared" si="192"/>
        <v>10.278617868965233</v>
      </c>
      <c r="O32" s="15">
        <f t="shared" si="192"/>
        <v>11.691795957443878</v>
      </c>
      <c r="P32" s="15">
        <f t="shared" si="192"/>
        <v>11.327165697782787</v>
      </c>
      <c r="Q32" s="15">
        <f t="shared" si="192"/>
        <v>12.059515624749588</v>
      </c>
      <c r="R32" s="15">
        <f t="shared" si="192"/>
        <v>13.800796575973242</v>
      </c>
      <c r="S32" s="15">
        <f t="shared" si="192"/>
        <v>16.254997659950675</v>
      </c>
      <c r="T32" s="15">
        <f t="shared" si="192"/>
        <v>17.572668307827506</v>
      </c>
      <c r="U32" s="15">
        <f t="shared" si="192"/>
        <v>18.389353440628092</v>
      </c>
      <c r="V32" s="15">
        <f t="shared" si="192"/>
        <v>19.905827991319811</v>
      </c>
      <c r="W32" s="15">
        <f t="shared" si="192"/>
        <v>21.583339688170078</v>
      </c>
      <c r="X32" s="15">
        <f t="shared" si="192"/>
        <v>23.413376582220504</v>
      </c>
      <c r="Y32" s="15">
        <f t="shared" si="192"/>
        <v>26.410363316026405</v>
      </c>
      <c r="Z32" s="15">
        <f t="shared" si="192"/>
        <v>29.395309392973008</v>
      </c>
      <c r="AA32" s="15">
        <f t="shared" si="192"/>
        <v>31.373177939622384</v>
      </c>
      <c r="AB32" s="15">
        <f t="shared" si="192"/>
        <v>29.367926559363596</v>
      </c>
      <c r="AC32" s="15">
        <f t="shared" si="192"/>
        <v>30.399462764814782</v>
      </c>
      <c r="AD32" s="15">
        <f t="shared" si="192"/>
        <v>32.033800138843219</v>
      </c>
      <c r="AE32" s="15">
        <f t="shared" si="192"/>
        <v>35.743836647254028</v>
      </c>
      <c r="AF32" s="15">
        <f t="shared" si="192"/>
        <v>36.934751095327265</v>
      </c>
      <c r="AG32" s="15">
        <f t="shared" si="192"/>
        <v>38.49967173687898</v>
      </c>
      <c r="AH32" s="15">
        <f t="shared" si="192"/>
        <v>40.512443127282332</v>
      </c>
      <c r="AI32" s="15">
        <f t="shared" si="192"/>
        <v>43.502572987838136</v>
      </c>
      <c r="AJ32" s="15">
        <f t="shared" si="192"/>
        <v>44.085529410898864</v>
      </c>
      <c r="AK32" s="15">
        <f t="shared" si="192"/>
        <v>48.542100558560485</v>
      </c>
      <c r="AL32" s="15">
        <f t="shared" ref="AL32:BQ32" si="193">(HLOOKUP(AL$28-$B32+1,$C$8:$HY$14,7,FALSE))*AL$13</f>
        <v>49.109737460899446</v>
      </c>
      <c r="AM32" s="15">
        <f t="shared" si="193"/>
        <v>53.204799851610403</v>
      </c>
      <c r="AN32" s="15">
        <f t="shared" si="193"/>
        <v>49.869842397646778</v>
      </c>
      <c r="AO32" s="15">
        <f t="shared" si="193"/>
        <v>51.909427780905993</v>
      </c>
      <c r="AP32" s="15">
        <f t="shared" si="193"/>
        <v>53.979798187730864</v>
      </c>
      <c r="AQ32" s="15">
        <f t="shared" si="193"/>
        <v>58.003415686065374</v>
      </c>
      <c r="AR32" s="15">
        <f t="shared" si="193"/>
        <v>59.129064981037807</v>
      </c>
      <c r="AS32" s="15">
        <f t="shared" si="193"/>
        <v>59.936748348325416</v>
      </c>
      <c r="AT32" s="15">
        <f t="shared" si="193"/>
        <v>63.40030868232698</v>
      </c>
      <c r="AU32" s="15">
        <f t="shared" si="193"/>
        <v>66.215442813130849</v>
      </c>
      <c r="AV32" s="15">
        <f t="shared" si="193"/>
        <v>70.022150514933941</v>
      </c>
      <c r="AW32" s="15">
        <f t="shared" si="193"/>
        <v>82.263081355612755</v>
      </c>
      <c r="AX32" s="15">
        <f t="shared" si="193"/>
        <v>84.566956503767955</v>
      </c>
      <c r="AY32" s="15">
        <f t="shared" si="193"/>
        <v>83.536004632419122</v>
      </c>
      <c r="AZ32" s="15">
        <f t="shared" si="193"/>
        <v>66.587873203033737</v>
      </c>
      <c r="BA32" s="15">
        <f t="shared" si="193"/>
        <v>66.798118534540038</v>
      </c>
      <c r="BB32" s="15">
        <f t="shared" si="193"/>
        <v>68.989302829521449</v>
      </c>
      <c r="BC32" s="15">
        <f t="shared" si="193"/>
        <v>80.258984870027149</v>
      </c>
      <c r="BD32" s="15">
        <f t="shared" si="193"/>
        <v>83.301477783600944</v>
      </c>
      <c r="BE32" s="15">
        <f t="shared" si="193"/>
        <v>84.72233371167259</v>
      </c>
      <c r="BF32" s="15">
        <f t="shared" si="193"/>
        <v>84.733102773451151</v>
      </c>
      <c r="BG32" s="15">
        <f t="shared" si="193"/>
        <v>85.954403692690093</v>
      </c>
      <c r="BH32" s="15">
        <f t="shared" si="193"/>
        <v>87.802502959478332</v>
      </c>
      <c r="BI32" s="15">
        <f t="shared" si="193"/>
        <v>95.461760771903386</v>
      </c>
      <c r="BJ32" s="15">
        <f t="shared" si="193"/>
        <v>96.908915531945112</v>
      </c>
      <c r="BK32" s="15">
        <f t="shared" si="193"/>
        <v>99.191861616188717</v>
      </c>
      <c r="BL32" s="15">
        <f t="shared" si="193"/>
        <v>89.301990581451193</v>
      </c>
      <c r="BM32" s="15">
        <f t="shared" si="193"/>
        <v>91.707797486330108</v>
      </c>
      <c r="BN32" s="15">
        <f t="shared" si="193"/>
        <v>93.962305138723266</v>
      </c>
      <c r="BO32" s="15">
        <f t="shared" si="193"/>
        <v>101.62985367927371</v>
      </c>
      <c r="BP32" s="15">
        <f t="shared" si="193"/>
        <v>105.20891017386622</v>
      </c>
      <c r="BQ32" s="15">
        <f t="shared" si="193"/>
        <v>105.76478222416247</v>
      </c>
      <c r="BR32" s="15">
        <f t="shared" ref="BR32:CW32" si="194">(HLOOKUP(BR$28-$B32+1,$C$8:$HY$14,7,FALSE))*BR$13</f>
        <v>107.54520618443655</v>
      </c>
      <c r="BS32" s="15">
        <f t="shared" si="194"/>
        <v>108.45423403201661</v>
      </c>
      <c r="BT32" s="15">
        <f t="shared" si="194"/>
        <v>109.94746367964107</v>
      </c>
      <c r="BU32" s="15">
        <f t="shared" si="194"/>
        <v>115.2315313132539</v>
      </c>
      <c r="BV32" s="15">
        <f t="shared" si="194"/>
        <v>116.54461157600927</v>
      </c>
      <c r="BW32" s="15">
        <f t="shared" si="194"/>
        <v>119.78724715693613</v>
      </c>
      <c r="BX32" s="15">
        <f t="shared" si="194"/>
        <v>111.47298691625929</v>
      </c>
      <c r="BY32" s="15">
        <f t="shared" si="194"/>
        <v>113.42897879317792</v>
      </c>
      <c r="BZ32" s="15">
        <f t="shared" si="194"/>
        <v>113.96415624245795</v>
      </c>
      <c r="CA32" s="15">
        <f t="shared" si="194"/>
        <v>120.29206460707803</v>
      </c>
      <c r="CB32" s="15">
        <f t="shared" si="194"/>
        <v>119.59774410106328</v>
      </c>
      <c r="CC32" s="15">
        <f t="shared" si="194"/>
        <v>118.7256282344289</v>
      </c>
      <c r="CD32" s="15">
        <f t="shared" si="194"/>
        <v>117.52339040052209</v>
      </c>
      <c r="CE32" s="15">
        <f t="shared" si="194"/>
        <v>116.97951290525025</v>
      </c>
      <c r="CF32" s="15">
        <f t="shared" si="194"/>
        <v>116.62966824385384</v>
      </c>
      <c r="CG32" s="15">
        <f t="shared" si="194"/>
        <v>119.30763077776727</v>
      </c>
      <c r="CH32" s="15">
        <f t="shared" si="194"/>
        <v>119.51591990712976</v>
      </c>
      <c r="CI32" s="15">
        <f t="shared" si="194"/>
        <v>117.12789257973637</v>
      </c>
      <c r="CJ32" s="15">
        <f t="shared" si="194"/>
        <v>101.49756294822834</v>
      </c>
      <c r="CK32" s="15">
        <f t="shared" si="194"/>
        <v>93.969739187896948</v>
      </c>
      <c r="CL32" s="15">
        <f t="shared" si="194"/>
        <v>89.319574676831209</v>
      </c>
      <c r="CM32" s="15">
        <f t="shared" si="194"/>
        <v>93.219195443737433</v>
      </c>
      <c r="CN32" s="15">
        <f t="shared" si="194"/>
        <v>91.616432310670334</v>
      </c>
      <c r="CO32" s="15">
        <f t="shared" si="194"/>
        <v>91.524429217343638</v>
      </c>
      <c r="CP32" s="15">
        <f t="shared" si="194"/>
        <v>92.126786580965359</v>
      </c>
      <c r="CQ32" s="15">
        <f t="shared" si="194"/>
        <v>95.768335592507171</v>
      </c>
      <c r="CR32" s="15">
        <f t="shared" si="194"/>
        <v>98.095548996848763</v>
      </c>
      <c r="CS32" s="15">
        <f t="shared" si="194"/>
        <v>110.19161122173041</v>
      </c>
      <c r="CT32" s="15">
        <f t="shared" si="194"/>
        <v>125.57193353291014</v>
      </c>
      <c r="CU32" s="15">
        <f t="shared" si="194"/>
        <v>125.26414109529088</v>
      </c>
      <c r="CV32" s="15">
        <f t="shared" si="194"/>
        <v>111.29717116000474</v>
      </c>
      <c r="CW32" s="15">
        <f t="shared" si="194"/>
        <v>102.39979682776914</v>
      </c>
      <c r="CX32" s="15">
        <f t="shared" ref="CX32:EC32" si="195">(HLOOKUP(CX$28-$B32+1,$C$8:$HY$14,7,FALSE))*CX$13</f>
        <v>108.38207695114185</v>
      </c>
      <c r="CY32" s="15">
        <f t="shared" si="195"/>
        <v>117.01272924515372</v>
      </c>
      <c r="CZ32" s="15">
        <f t="shared" si="195"/>
        <v>116.35132116813229</v>
      </c>
      <c r="DA32" s="15">
        <f t="shared" si="195"/>
        <v>119.30319957481046</v>
      </c>
      <c r="DB32" s="15">
        <f t="shared" si="195"/>
        <v>122.87167630000168</v>
      </c>
      <c r="DC32" s="15">
        <f t="shared" si="195"/>
        <v>129.96762984714886</v>
      </c>
      <c r="DD32" s="15">
        <f t="shared" si="195"/>
        <v>130.97549317363095</v>
      </c>
      <c r="DE32" s="15">
        <f t="shared" si="195"/>
        <v>140.5983974471074</v>
      </c>
      <c r="DF32" s="15">
        <f t="shared" si="195"/>
        <v>142.19499089205823</v>
      </c>
      <c r="DG32" s="15">
        <f t="shared" si="195"/>
        <v>145.04633280564974</v>
      </c>
      <c r="DH32" s="15">
        <f t="shared" si="195"/>
        <v>133.67883789853661</v>
      </c>
      <c r="DI32" s="15">
        <f t="shared" si="195"/>
        <v>136.15478172728763</v>
      </c>
      <c r="DJ32" s="15">
        <f t="shared" si="195"/>
        <v>140.13581906991891</v>
      </c>
      <c r="DK32" s="15">
        <f t="shared" si="195"/>
        <v>151.20077391869398</v>
      </c>
      <c r="DL32" s="15">
        <f t="shared" si="195"/>
        <v>155.9533816290768</v>
      </c>
      <c r="DM32" s="15">
        <f t="shared" si="195"/>
        <v>159.76132415302209</v>
      </c>
      <c r="DN32" s="15">
        <f t="shared" si="195"/>
        <v>164.20138846428168</v>
      </c>
      <c r="DO32" s="15">
        <f t="shared" si="195"/>
        <v>162.47569605133432</v>
      </c>
      <c r="DP32" s="15">
        <f t="shared" si="195"/>
        <v>159.03342518800943</v>
      </c>
      <c r="DQ32" s="15">
        <f t="shared" si="195"/>
        <v>165.35141747059484</v>
      </c>
      <c r="DR32" s="15">
        <f t="shared" si="195"/>
        <v>168.38940789027987</v>
      </c>
      <c r="DS32" s="15">
        <f t="shared" si="195"/>
        <v>176.42720849022297</v>
      </c>
      <c r="DT32" s="15">
        <f t="shared" si="195"/>
        <v>164.67964705803439</v>
      </c>
      <c r="DU32" s="15">
        <f t="shared" si="195"/>
        <v>170.53782106534959</v>
      </c>
      <c r="DV32" s="15">
        <f t="shared" si="195"/>
        <v>174.31973526205303</v>
      </c>
      <c r="DW32" s="15">
        <f t="shared" si="195"/>
        <v>189.32592781646818</v>
      </c>
      <c r="DX32" s="15">
        <f t="shared" si="195"/>
        <v>197.81527614549117</v>
      </c>
      <c r="DY32" s="15">
        <f t="shared" si="195"/>
        <v>203.49986308829696</v>
      </c>
      <c r="DZ32" s="15">
        <f t="shared" si="195"/>
        <v>208.51055681477885</v>
      </c>
      <c r="EA32" s="15">
        <f t="shared" si="195"/>
        <v>207.73975891445488</v>
      </c>
      <c r="EB32" s="15">
        <f t="shared" si="195"/>
        <v>209.32207588830917</v>
      </c>
      <c r="EC32" s="15">
        <f t="shared" si="195"/>
        <v>219.47036898161329</v>
      </c>
      <c r="ED32" s="15">
        <f t="shared" ref="ED32:FF32" si="196">(HLOOKUP(ED$28-$B32+1,$C$8:$HY$14,7,FALSE))*ED$13</f>
        <v>222.13787514533658</v>
      </c>
      <c r="EE32" s="15">
        <f t="shared" si="196"/>
        <v>228.21026376744337</v>
      </c>
      <c r="EF32" s="15">
        <f t="shared" si="196"/>
        <v>209.25731304591307</v>
      </c>
      <c r="EG32" s="15">
        <f t="shared" si="196"/>
        <v>216.32437623926626</v>
      </c>
      <c r="EH32" s="15">
        <f t="shared" si="196"/>
        <v>220.6441223472815</v>
      </c>
      <c r="EI32" s="15">
        <f t="shared" si="196"/>
        <v>241.01558879375557</v>
      </c>
      <c r="EJ32" s="15">
        <f t="shared" si="196"/>
        <v>246.0593545141202</v>
      </c>
      <c r="EK32" s="15">
        <f t="shared" si="196"/>
        <v>249.18187391265374</v>
      </c>
      <c r="EL32" s="15">
        <f t="shared" si="196"/>
        <v>252.14584582558589</v>
      </c>
      <c r="EM32" s="15">
        <f t="shared" si="196"/>
        <v>253.46406854069002</v>
      </c>
      <c r="EN32" s="15">
        <f t="shared" si="196"/>
        <v>257.7585489472736</v>
      </c>
      <c r="EO32" s="15">
        <f t="shared" si="196"/>
        <v>274.77653215853263</v>
      </c>
      <c r="EP32" s="15">
        <f t="shared" si="196"/>
        <v>279.3966010816128</v>
      </c>
      <c r="EQ32" s="15">
        <f t="shared" si="196"/>
        <v>279.8865575884364</v>
      </c>
      <c r="ER32" s="15">
        <f t="shared" si="196"/>
        <v>251.85191218773184</v>
      </c>
      <c r="ES32" s="15">
        <f t="shared" si="196"/>
        <v>256.77644880350772</v>
      </c>
      <c r="ET32" s="15">
        <f t="shared" si="196"/>
        <v>259.14125138819657</v>
      </c>
      <c r="EU32" s="15">
        <f t="shared" si="196"/>
        <v>275.90339729561583</v>
      </c>
      <c r="EV32" s="15">
        <f t="shared" si="196"/>
        <v>273.9956807351511</v>
      </c>
      <c r="EW32" s="15">
        <f t="shared" si="196"/>
        <v>283.76754794071087</v>
      </c>
      <c r="EX32" s="15">
        <f t="shared" si="196"/>
        <v>293.66018915409489</v>
      </c>
      <c r="EY32" s="15">
        <f t="shared" si="196"/>
        <v>304.76340007554961</v>
      </c>
      <c r="EZ32" s="15">
        <f t="shared" si="196"/>
        <v>309.44435877868858</v>
      </c>
      <c r="FA32" s="15">
        <f t="shared" si="196"/>
        <v>329.00942270822856</v>
      </c>
      <c r="FB32" s="15">
        <f t="shared" si="196"/>
        <v>336.70358284883002</v>
      </c>
      <c r="FC32" s="15">
        <f t="shared" si="196"/>
        <v>336.70063649257469</v>
      </c>
      <c r="FD32" s="15">
        <f t="shared" si="196"/>
        <v>305.48745253042864</v>
      </c>
      <c r="FE32" s="15">
        <f t="shared" si="196"/>
        <v>306.3166983791063</v>
      </c>
      <c r="FF32" s="15">
        <f t="shared" si="196"/>
        <v>311.77062548613253</v>
      </c>
      <c r="FG32" s="15"/>
      <c r="FH32" s="15"/>
      <c r="FI32" s="15"/>
      <c r="FJ32" s="15"/>
      <c r="FK32" s="15"/>
      <c r="FL32" s="15"/>
      <c r="FM32" s="15"/>
      <c r="FN32" s="15"/>
      <c r="FO32" s="15"/>
      <c r="FP32" s="15"/>
      <c r="FQ32" s="15"/>
      <c r="FR32" s="15"/>
      <c r="FS32" s="15"/>
      <c r="FT32" s="15"/>
      <c r="FU32" s="15"/>
      <c r="FV32" s="15"/>
      <c r="FW32" s="15"/>
      <c r="FX32" s="15"/>
      <c r="FY32" s="15"/>
      <c r="FZ32" s="15"/>
      <c r="GA32" s="15"/>
      <c r="GB32" s="15"/>
      <c r="GC32" s="15"/>
      <c r="GD32" s="15"/>
      <c r="GE32" s="15"/>
      <c r="GF32" s="15"/>
      <c r="GG32" s="15"/>
      <c r="GH32" s="15"/>
      <c r="GI32" s="15"/>
      <c r="GJ32" s="15"/>
      <c r="GK32" s="15"/>
      <c r="GL32" s="15"/>
      <c r="GM32" s="15"/>
      <c r="GN32" s="15"/>
      <c r="GO32" s="15"/>
      <c r="GP32" s="15"/>
      <c r="GQ32" s="15"/>
      <c r="GR32" s="15"/>
      <c r="GS32" s="15"/>
      <c r="GT32" s="15"/>
      <c r="GU32" s="15"/>
      <c r="GV32" s="15"/>
      <c r="GW32" s="15"/>
      <c r="GX32" s="15"/>
      <c r="GY32" s="15"/>
      <c r="GZ32" s="15"/>
      <c r="HA32" s="15"/>
      <c r="HB32" s="15"/>
      <c r="HC32" s="15"/>
      <c r="HD32" s="15"/>
      <c r="HE32" s="15"/>
      <c r="HF32" s="15"/>
      <c r="HG32" s="15"/>
      <c r="HH32" s="15"/>
      <c r="HI32" s="15"/>
      <c r="HJ32" s="15"/>
      <c r="HK32" s="15"/>
      <c r="HL32" s="15"/>
      <c r="HM32" s="15"/>
      <c r="HN32" s="15"/>
      <c r="HO32" s="15"/>
      <c r="HP32" s="15"/>
      <c r="HQ32" s="15"/>
      <c r="HR32" s="15"/>
      <c r="HS32" s="15"/>
      <c r="HT32" s="15"/>
      <c r="HU32" s="15"/>
      <c r="HV32" s="15"/>
      <c r="HW32" s="15"/>
      <c r="HX32" s="15"/>
      <c r="HY32" s="15"/>
    </row>
    <row r="33" spans="2:233" x14ac:dyDescent="0.25">
      <c r="B33" s="15">
        <f t="shared" si="186"/>
        <v>5</v>
      </c>
      <c r="C33" s="36"/>
      <c r="D33" s="15"/>
      <c r="E33" s="15"/>
      <c r="F33" s="15"/>
      <c r="G33" s="15">
        <f t="shared" ref="G33:AL33" si="197">(HLOOKUP(G$28-$B33+1,$C$8:$HY$14,7,FALSE))*G$13</f>
        <v>0.29786932517910564</v>
      </c>
      <c r="H33" s="15">
        <f t="shared" si="197"/>
        <v>1.0772603282312854</v>
      </c>
      <c r="I33" s="15">
        <f t="shared" si="197"/>
        <v>2.0435377299524298</v>
      </c>
      <c r="J33" s="15">
        <f t="shared" si="197"/>
        <v>3.1834447022113768</v>
      </c>
      <c r="K33" s="15">
        <f t="shared" si="197"/>
        <v>4.2051386768476373</v>
      </c>
      <c r="L33" s="15">
        <f t="shared" si="197"/>
        <v>5.3565776764257524</v>
      </c>
      <c r="M33" s="15">
        <f t="shared" si="197"/>
        <v>6.9782721003810595</v>
      </c>
      <c r="N33" s="15">
        <f t="shared" si="197"/>
        <v>8.8149334043064567</v>
      </c>
      <c r="O33" s="15">
        <f t="shared" si="197"/>
        <v>10.19978256028379</v>
      </c>
      <c r="P33" s="15">
        <f t="shared" si="197"/>
        <v>10.017700125949654</v>
      </c>
      <c r="Q33" s="15">
        <f t="shared" si="197"/>
        <v>10.785302971131591</v>
      </c>
      <c r="R33" s="15">
        <f t="shared" si="197"/>
        <v>12.458101813942886</v>
      </c>
      <c r="S33" s="15">
        <f t="shared" si="197"/>
        <v>14.789611018321798</v>
      </c>
      <c r="T33" s="15">
        <f t="shared" si="197"/>
        <v>16.096826999597642</v>
      </c>
      <c r="U33" s="15">
        <f t="shared" si="197"/>
        <v>16.943782142337358</v>
      </c>
      <c r="V33" s="15">
        <f t="shared" si="197"/>
        <v>18.435187400864251</v>
      </c>
      <c r="W33" s="15">
        <f t="shared" si="197"/>
        <v>20.079255352015881</v>
      </c>
      <c r="X33" s="15">
        <f t="shared" si="197"/>
        <v>21.86938427315151</v>
      </c>
      <c r="Y33" s="15">
        <f t="shared" si="197"/>
        <v>24.757500373860537</v>
      </c>
      <c r="Z33" s="15">
        <f t="shared" si="197"/>
        <v>27.644853754217412</v>
      </c>
      <c r="AA33" s="15">
        <f t="shared" si="197"/>
        <v>29.591355235692109</v>
      </c>
      <c r="AB33" s="15">
        <f t="shared" si="197"/>
        <v>27.773729395094801</v>
      </c>
      <c r="AC33" s="15">
        <f t="shared" si="197"/>
        <v>28.819136131065282</v>
      </c>
      <c r="AD33" s="15">
        <f t="shared" si="197"/>
        <v>30.436153917220508</v>
      </c>
      <c r="AE33" s="15">
        <f t="shared" si="197"/>
        <v>34.0307414258683</v>
      </c>
      <c r="AF33" s="15">
        <f t="shared" si="197"/>
        <v>35.231079925803044</v>
      </c>
      <c r="AG33" s="15">
        <f t="shared" si="197"/>
        <v>36.788115646648677</v>
      </c>
      <c r="AH33" s="15">
        <f t="shared" si="197"/>
        <v>38.774339404222587</v>
      </c>
      <c r="AI33" s="15">
        <f t="shared" si="197"/>
        <v>41.699198776832311</v>
      </c>
      <c r="AJ33" s="15">
        <f t="shared" si="197"/>
        <v>42.317677398575455</v>
      </c>
      <c r="AK33" s="15">
        <f t="shared" si="197"/>
        <v>46.657102973985872</v>
      </c>
      <c r="AL33" s="15">
        <f t="shared" si="197"/>
        <v>47.261163542853794</v>
      </c>
      <c r="AM33" s="15">
        <f t="shared" ref="AM33:BR33" si="198">(HLOOKUP(AM$28-$B33+1,$C$8:$HY$14,7,FALSE))*AM$13</f>
        <v>51.261654246415198</v>
      </c>
      <c r="AN33" s="15">
        <f t="shared" si="198"/>
        <v>48.101109484542555</v>
      </c>
      <c r="AO33" s="15">
        <f t="shared" si="198"/>
        <v>50.120047075804464</v>
      </c>
      <c r="AP33" s="15">
        <f t="shared" si="198"/>
        <v>52.169865372982358</v>
      </c>
      <c r="AQ33" s="15">
        <f t="shared" si="198"/>
        <v>56.110272573937273</v>
      </c>
      <c r="AR33" s="15">
        <f t="shared" si="198"/>
        <v>57.249157144059218</v>
      </c>
      <c r="AS33" s="15">
        <f t="shared" si="198"/>
        <v>58.079261745216755</v>
      </c>
      <c r="AT33" s="15">
        <f t="shared" si="198"/>
        <v>61.483858112182801</v>
      </c>
      <c r="AU33" s="15">
        <f t="shared" si="198"/>
        <v>64.2619915264453</v>
      </c>
      <c r="AV33" s="15">
        <f t="shared" si="198"/>
        <v>68.004868590211075</v>
      </c>
      <c r="AW33" s="15">
        <f t="shared" si="198"/>
        <v>79.947483424814465</v>
      </c>
      <c r="AX33" s="15">
        <f t="shared" si="198"/>
        <v>82.239860833293477</v>
      </c>
      <c r="AY33" s="15">
        <f t="shared" si="198"/>
        <v>81.287670762742621</v>
      </c>
      <c r="AZ33" s="15">
        <f t="shared" si="198"/>
        <v>64.834135827922466</v>
      </c>
      <c r="BA33" s="15">
        <f t="shared" si="198"/>
        <v>65.07579062578435</v>
      </c>
      <c r="BB33" s="15">
        <f t="shared" si="198"/>
        <v>67.247066216395808</v>
      </c>
      <c r="BC33" s="15">
        <f t="shared" si="198"/>
        <v>78.272997013513674</v>
      </c>
      <c r="BD33" s="15">
        <f t="shared" si="198"/>
        <v>81.280927700806387</v>
      </c>
      <c r="BE33" s="15">
        <f t="shared" si="198"/>
        <v>82.707132809208048</v>
      </c>
      <c r="BF33" s="15">
        <f t="shared" si="198"/>
        <v>82.755950559155806</v>
      </c>
      <c r="BG33" s="15">
        <f t="shared" si="198"/>
        <v>83.986161319761337</v>
      </c>
      <c r="BH33" s="15">
        <f t="shared" si="198"/>
        <v>85.828754126793029</v>
      </c>
      <c r="BI33" s="15">
        <f t="shared" si="198"/>
        <v>93.354420889169646</v>
      </c>
      <c r="BJ33" s="15">
        <f t="shared" si="198"/>
        <v>94.807415224416175</v>
      </c>
      <c r="BK33" s="15">
        <f t="shared" si="198"/>
        <v>97.078188377203233</v>
      </c>
      <c r="BL33" s="15">
        <f t="shared" si="198"/>
        <v>87.431524347163432</v>
      </c>
      <c r="BM33" s="15">
        <f t="shared" si="198"/>
        <v>89.819161167762488</v>
      </c>
      <c r="BN33" s="15">
        <f t="shared" si="198"/>
        <v>92.059162732643728</v>
      </c>
      <c r="BO33" s="15">
        <f t="shared" si="198"/>
        <v>99.604817976816079</v>
      </c>
      <c r="BP33" s="15">
        <f t="shared" si="198"/>
        <v>103.1460391736599</v>
      </c>
      <c r="BQ33" s="15">
        <f t="shared" si="198"/>
        <v>103.72361036761633</v>
      </c>
      <c r="BR33" s="15">
        <f t="shared" si="198"/>
        <v>105.50179476722994</v>
      </c>
      <c r="BS33" s="15">
        <f t="shared" ref="BS33:CX33" si="199">(HLOOKUP(BS$28-$B33+1,$C$8:$HY$14,7,FALSE))*BS$13</f>
        <v>106.42495595118642</v>
      </c>
      <c r="BT33" s="15">
        <f t="shared" si="199"/>
        <v>107.92112776333575</v>
      </c>
      <c r="BU33" s="15">
        <f t="shared" si="199"/>
        <v>113.13921853074092</v>
      </c>
      <c r="BV33" s="15">
        <f t="shared" si="199"/>
        <v>114.45929727258923</v>
      </c>
      <c r="BW33" s="15">
        <f t="shared" si="199"/>
        <v>117.67470099625216</v>
      </c>
      <c r="BX33" s="15">
        <f t="shared" si="199"/>
        <v>109.53490923388</v>
      </c>
      <c r="BY33" s="15">
        <f t="shared" si="199"/>
        <v>111.48443117188113</v>
      </c>
      <c r="BZ33" s="15">
        <f t="shared" si="199"/>
        <v>112.03733891381427</v>
      </c>
      <c r="CA33" s="15">
        <f t="shared" si="199"/>
        <v>118.28588730220696</v>
      </c>
      <c r="CB33" s="15">
        <f t="shared" si="199"/>
        <v>117.62987803343732</v>
      </c>
      <c r="CC33" s="15">
        <f t="shared" si="199"/>
        <v>116.79794685858285</v>
      </c>
      <c r="CD33" s="15">
        <f t="shared" si="199"/>
        <v>115.64013477258897</v>
      </c>
      <c r="CE33" s="15">
        <f t="shared" si="199"/>
        <v>115.12912428531521</v>
      </c>
      <c r="CF33" s="15">
        <f t="shared" si="199"/>
        <v>114.80828031051931</v>
      </c>
      <c r="CG33" s="15">
        <f t="shared" si="199"/>
        <v>117.46782412471501</v>
      </c>
      <c r="CH33" s="15">
        <f t="shared" si="199"/>
        <v>117.69576315763123</v>
      </c>
      <c r="CI33" s="15">
        <f t="shared" si="199"/>
        <v>115.36596010630507</v>
      </c>
      <c r="CJ33" s="15">
        <f t="shared" si="199"/>
        <v>99.989235457828556</v>
      </c>
      <c r="CK33" s="15">
        <f t="shared" si="199"/>
        <v>92.589981608975151</v>
      </c>
      <c r="CL33" s="15">
        <f t="shared" si="199"/>
        <v>88.023594768442138</v>
      </c>
      <c r="CM33" s="15">
        <f t="shared" si="199"/>
        <v>91.882432219715966</v>
      </c>
      <c r="CN33" s="15">
        <f t="shared" si="199"/>
        <v>90.317820695624007</v>
      </c>
      <c r="CO33" s="15">
        <f t="shared" si="199"/>
        <v>90.241928558844279</v>
      </c>
      <c r="CP33" s="15">
        <f t="shared" si="199"/>
        <v>90.850413227935221</v>
      </c>
      <c r="CQ33" s="15">
        <f t="shared" si="199"/>
        <v>94.456316087373139</v>
      </c>
      <c r="CR33" s="15">
        <f t="shared" si="199"/>
        <v>96.766477694867362</v>
      </c>
      <c r="CS33" s="15">
        <f t="shared" si="199"/>
        <v>108.71494944973064</v>
      </c>
      <c r="CT33" s="15">
        <f t="shared" si="199"/>
        <v>123.90733178937812</v>
      </c>
      <c r="CU33" s="15">
        <f t="shared" si="199"/>
        <v>123.62135723547463</v>
      </c>
      <c r="CV33" s="15">
        <f t="shared" si="199"/>
        <v>109.85298478050704</v>
      </c>
      <c r="CW33" s="15">
        <f t="shared" si="199"/>
        <v>101.08495901408922</v>
      </c>
      <c r="CX33" s="15">
        <f t="shared" si="199"/>
        <v>107.00482930834769</v>
      </c>
      <c r="CY33" s="15">
        <f t="shared" ref="CY33:ED33" si="200">(HLOOKUP(CY$28-$B33+1,$C$8:$HY$14,7,FALSE))*CY$13</f>
        <v>115.54104146717555</v>
      </c>
      <c r="CZ33" s="15">
        <f t="shared" si="200"/>
        <v>114.90279122210788</v>
      </c>
      <c r="DA33" s="15">
        <f t="shared" si="200"/>
        <v>117.83283004482719</v>
      </c>
      <c r="DB33" s="15">
        <f t="shared" si="200"/>
        <v>121.37237748319787</v>
      </c>
      <c r="DC33" s="15">
        <f t="shared" si="200"/>
        <v>128.39735191492832</v>
      </c>
      <c r="DD33" s="15">
        <f t="shared" si="200"/>
        <v>129.4084594400972</v>
      </c>
      <c r="DE33" s="15">
        <f t="shared" si="200"/>
        <v>138.93246689019622</v>
      </c>
      <c r="DF33" s="15">
        <f t="shared" si="200"/>
        <v>140.52624774558461</v>
      </c>
      <c r="DG33" s="15">
        <f t="shared" si="200"/>
        <v>143.36024453335045</v>
      </c>
      <c r="DH33" s="15">
        <f t="shared" si="200"/>
        <v>132.13946616013538</v>
      </c>
      <c r="DI33" s="15">
        <f t="shared" si="200"/>
        <v>134.60146775997956</v>
      </c>
      <c r="DJ33" s="15">
        <f t="shared" si="200"/>
        <v>138.55180691859402</v>
      </c>
      <c r="DK33" s="15">
        <f t="shared" si="200"/>
        <v>149.50728178128313</v>
      </c>
      <c r="DL33" s="15">
        <f t="shared" si="200"/>
        <v>154.22244993330327</v>
      </c>
      <c r="DM33" s="15">
        <f t="shared" si="200"/>
        <v>158.00401470216599</v>
      </c>
      <c r="DN33" s="15">
        <f t="shared" si="200"/>
        <v>162.41127837891298</v>
      </c>
      <c r="DO33" s="15">
        <f t="shared" si="200"/>
        <v>160.71998967257343</v>
      </c>
      <c r="DP33" s="15">
        <f t="shared" si="200"/>
        <v>157.32990962508237</v>
      </c>
      <c r="DQ33" s="15">
        <f t="shared" si="200"/>
        <v>163.59554533076889</v>
      </c>
      <c r="DR33" s="15">
        <f t="shared" si="200"/>
        <v>166.61660888279465</v>
      </c>
      <c r="DS33" s="15">
        <f t="shared" si="200"/>
        <v>174.5855801331038</v>
      </c>
      <c r="DT33" s="15">
        <f t="shared" si="200"/>
        <v>162.97513744388777</v>
      </c>
      <c r="DU33" s="15">
        <f t="shared" si="200"/>
        <v>168.78743356753577</v>
      </c>
      <c r="DV33" s="15">
        <f t="shared" si="200"/>
        <v>172.54536450830432</v>
      </c>
      <c r="DW33" s="15">
        <f t="shared" si="200"/>
        <v>187.41465765343702</v>
      </c>
      <c r="DX33" s="15">
        <f t="shared" si="200"/>
        <v>195.8345914279821</v>
      </c>
      <c r="DY33" s="15">
        <f t="shared" si="200"/>
        <v>201.47874322326709</v>
      </c>
      <c r="DZ33" s="15">
        <f t="shared" si="200"/>
        <v>206.45629002838245</v>
      </c>
      <c r="EA33" s="15">
        <f t="shared" si="200"/>
        <v>205.70937934600184</v>
      </c>
      <c r="EB33" s="15">
        <f t="shared" si="200"/>
        <v>207.29238929465259</v>
      </c>
      <c r="EC33" s="15">
        <f t="shared" si="200"/>
        <v>217.35895558024228</v>
      </c>
      <c r="ED33" s="15">
        <f t="shared" si="200"/>
        <v>220.01741511200484</v>
      </c>
      <c r="EE33" s="15">
        <f t="shared" ref="EE33:FF33" si="201">(HLOOKUP(EE$28-$B33+1,$C$8:$HY$14,7,FALSE))*EE$13</f>
        <v>226.04864549002713</v>
      </c>
      <c r="EF33" s="15">
        <f t="shared" si="201"/>
        <v>207.29039312076279</v>
      </c>
      <c r="EG33" s="15">
        <f t="shared" si="201"/>
        <v>214.30647848510597</v>
      </c>
      <c r="EH33" s="15">
        <f t="shared" si="201"/>
        <v>218.60144960776151</v>
      </c>
      <c r="EI33" s="15">
        <f t="shared" si="201"/>
        <v>238.80102093791538</v>
      </c>
      <c r="EJ33" s="15">
        <f t="shared" si="201"/>
        <v>243.81523752343995</v>
      </c>
      <c r="EK33" s="15">
        <f t="shared" si="201"/>
        <v>246.92603656399402</v>
      </c>
      <c r="EL33" s="15">
        <f t="shared" si="201"/>
        <v>249.87988452239807</v>
      </c>
      <c r="EM33" s="15">
        <f t="shared" si="201"/>
        <v>251.20281281445753</v>
      </c>
      <c r="EN33" s="15">
        <f t="shared" si="201"/>
        <v>255.4755700581463</v>
      </c>
      <c r="EO33" s="15">
        <f t="shared" si="201"/>
        <v>272.36025583493887</v>
      </c>
      <c r="EP33" s="15">
        <f t="shared" si="201"/>
        <v>276.95717028440174</v>
      </c>
      <c r="EQ33" s="15">
        <f t="shared" si="201"/>
        <v>277.46010498183654</v>
      </c>
      <c r="ER33" s="15">
        <f t="shared" si="201"/>
        <v>249.68381338530898</v>
      </c>
      <c r="ES33" s="15">
        <f t="shared" si="201"/>
        <v>254.58134833218446</v>
      </c>
      <c r="ET33" s="15">
        <f t="shared" si="201"/>
        <v>256.94125371780297</v>
      </c>
      <c r="EU33" s="15">
        <f t="shared" si="201"/>
        <v>273.57718183011929</v>
      </c>
      <c r="EV33" s="15">
        <f t="shared" si="201"/>
        <v>271.70130621500647</v>
      </c>
      <c r="EW33" s="15">
        <f t="shared" si="201"/>
        <v>281.40744345952311</v>
      </c>
      <c r="EX33" s="15">
        <f t="shared" si="201"/>
        <v>291.23424155861761</v>
      </c>
      <c r="EY33" s="15">
        <f t="shared" si="201"/>
        <v>302.26255577591542</v>
      </c>
      <c r="EZ33" s="15">
        <f t="shared" si="201"/>
        <v>306.92196249390111</v>
      </c>
      <c r="FA33" s="15">
        <f t="shared" si="201"/>
        <v>326.34523307516326</v>
      </c>
      <c r="FB33" s="15">
        <f t="shared" si="201"/>
        <v>333.99495413169785</v>
      </c>
      <c r="FC33" s="15">
        <f t="shared" si="201"/>
        <v>334.00966394173349</v>
      </c>
      <c r="FD33" s="15">
        <f t="shared" si="201"/>
        <v>303.0617323490676</v>
      </c>
      <c r="FE33" s="15">
        <f t="shared" si="201"/>
        <v>303.90002388611612</v>
      </c>
      <c r="FF33" s="15">
        <f t="shared" si="201"/>
        <v>309.32662788018081</v>
      </c>
      <c r="FG33" s="15"/>
      <c r="FH33" s="15"/>
      <c r="FI33" s="15"/>
      <c r="FJ33" s="15"/>
      <c r="FK33" s="15"/>
      <c r="FL33" s="15"/>
      <c r="FM33" s="15"/>
      <c r="FN33" s="15"/>
      <c r="FO33" s="15"/>
      <c r="FP33" s="15"/>
      <c r="FQ33" s="15"/>
      <c r="FR33" s="15"/>
      <c r="FS33" s="15"/>
      <c r="FT33" s="15"/>
      <c r="FU33" s="15"/>
      <c r="FV33" s="15"/>
      <c r="FW33" s="15"/>
      <c r="FX33" s="15"/>
      <c r="FY33" s="15"/>
      <c r="FZ33" s="15"/>
      <c r="GA33" s="15"/>
      <c r="GB33" s="15"/>
      <c r="GC33" s="15"/>
      <c r="GD33" s="15"/>
      <c r="GE33" s="15"/>
      <c r="GF33" s="15"/>
      <c r="GG33" s="15"/>
      <c r="GH33" s="15"/>
      <c r="GI33" s="15"/>
      <c r="GJ33" s="15"/>
      <c r="GK33" s="15"/>
      <c r="GL33" s="15"/>
      <c r="GM33" s="15"/>
      <c r="GN33" s="15"/>
      <c r="GO33" s="15"/>
      <c r="GP33" s="15"/>
      <c r="GQ33" s="15"/>
      <c r="GR33" s="15"/>
      <c r="GS33" s="15"/>
      <c r="GT33" s="15"/>
      <c r="GU33" s="15"/>
      <c r="GV33" s="15"/>
      <c r="GW33" s="15"/>
      <c r="GX33" s="15"/>
      <c r="GY33" s="15"/>
      <c r="GZ33" s="15"/>
      <c r="HA33" s="15"/>
      <c r="HB33" s="15"/>
      <c r="HC33" s="15"/>
      <c r="HD33" s="15"/>
      <c r="HE33" s="15"/>
      <c r="HF33" s="15"/>
      <c r="HG33" s="15"/>
      <c r="HH33" s="15"/>
      <c r="HI33" s="15"/>
      <c r="HJ33" s="15"/>
      <c r="HK33" s="15"/>
      <c r="HL33" s="15"/>
      <c r="HM33" s="15"/>
      <c r="HN33" s="15"/>
      <c r="HO33" s="15"/>
      <c r="HP33" s="15"/>
      <c r="HQ33" s="15"/>
      <c r="HR33" s="15"/>
      <c r="HS33" s="15"/>
      <c r="HT33" s="15"/>
      <c r="HU33" s="15"/>
      <c r="HV33" s="15"/>
      <c r="HW33" s="15"/>
      <c r="HX33" s="15"/>
      <c r="HY33" s="15"/>
    </row>
    <row r="34" spans="2:233" x14ac:dyDescent="0.25">
      <c r="B34" s="15">
        <f t="shared" si="186"/>
        <v>6</v>
      </c>
      <c r="C34" s="36"/>
      <c r="D34" s="15"/>
      <c r="E34" s="15"/>
      <c r="F34" s="15"/>
      <c r="G34" s="15"/>
      <c r="H34" s="15">
        <f t="shared" ref="H34:AM34" si="202">(HLOOKUP(H$28-$B34+1,$C$8:$HY$14,7,FALSE))*H$13</f>
        <v>0.2924231768390349</v>
      </c>
      <c r="I34" s="15">
        <f t="shared" si="202"/>
        <v>1.0951289691637303</v>
      </c>
      <c r="J34" s="15">
        <f t="shared" si="202"/>
        <v>2.1081017708713996</v>
      </c>
      <c r="K34" s="15">
        <f t="shared" si="202"/>
        <v>3.0899085887206326</v>
      </c>
      <c r="L34" s="15">
        <f t="shared" si="202"/>
        <v>4.1876913679561918</v>
      </c>
      <c r="M34" s="15">
        <f t="shared" si="202"/>
        <v>5.6849157418321834</v>
      </c>
      <c r="N34" s="15">
        <f t="shared" si="202"/>
        <v>7.3951852560228177</v>
      </c>
      <c r="O34" s="15">
        <f t="shared" si="202"/>
        <v>8.7473243147582291</v>
      </c>
      <c r="P34" s="15">
        <f t="shared" si="202"/>
        <v>8.7393214362212301</v>
      </c>
      <c r="Q34" s="15">
        <f t="shared" si="202"/>
        <v>9.5384788935734335</v>
      </c>
      <c r="R34" s="15">
        <f t="shared" si="202"/>
        <v>11.141774403677022</v>
      </c>
      <c r="S34" s="15">
        <f t="shared" si="202"/>
        <v>13.350713405604344</v>
      </c>
      <c r="T34" s="15">
        <f t="shared" si="202"/>
        <v>14.645699429401919</v>
      </c>
      <c r="U34" s="15">
        <f t="shared" si="202"/>
        <v>15.520757865929079</v>
      </c>
      <c r="V34" s="15">
        <f t="shared" si="202"/>
        <v>16.986013134278938</v>
      </c>
      <c r="W34" s="15">
        <f t="shared" si="202"/>
        <v>18.595801965416076</v>
      </c>
      <c r="X34" s="15">
        <f t="shared" si="202"/>
        <v>20.345366266586328</v>
      </c>
      <c r="Y34" s="15">
        <f t="shared" si="202"/>
        <v>23.124869982649013</v>
      </c>
      <c r="Z34" s="15">
        <f t="shared" si="202"/>
        <v>25.914731613708526</v>
      </c>
      <c r="AA34" s="15">
        <f t="shared" si="202"/>
        <v>27.829225300665136</v>
      </c>
      <c r="AB34" s="15">
        <f t="shared" si="202"/>
        <v>26.196335428049611</v>
      </c>
      <c r="AC34" s="15">
        <f t="shared" si="202"/>
        <v>27.254729294104834</v>
      </c>
      <c r="AD34" s="15">
        <f t="shared" si="202"/>
        <v>28.853919881165304</v>
      </c>
      <c r="AE34" s="15">
        <f t="shared" si="202"/>
        <v>32.333500223687864</v>
      </c>
      <c r="AF34" s="15">
        <f t="shared" si="202"/>
        <v>33.542559601004939</v>
      </c>
      <c r="AG34" s="15">
        <f t="shared" si="202"/>
        <v>35.09120825862928</v>
      </c>
      <c r="AH34" s="15">
        <f t="shared" si="202"/>
        <v>37.050572583416603</v>
      </c>
      <c r="AI34" s="15">
        <f t="shared" si="202"/>
        <v>39.910179723725342</v>
      </c>
      <c r="AJ34" s="15">
        <f t="shared" si="202"/>
        <v>40.563422354590124</v>
      </c>
      <c r="AK34" s="15">
        <f t="shared" si="202"/>
        <v>44.786129561985739</v>
      </c>
      <c r="AL34" s="15">
        <f t="shared" si="202"/>
        <v>45.42590758776813</v>
      </c>
      <c r="AM34" s="15">
        <f t="shared" si="202"/>
        <v>49.33207852609609</v>
      </c>
      <c r="AN34" s="15">
        <f t="shared" ref="AN34:BS34" si="203">(HLOOKUP(AN$28-$B34+1,$C$8:$HY$14,7,FALSE))*AN$13</f>
        <v>46.344360849821904</v>
      </c>
      <c r="AO34" s="15">
        <f t="shared" si="203"/>
        <v>48.342440157329598</v>
      </c>
      <c r="AP34" s="15">
        <f t="shared" si="203"/>
        <v>50.371507069358437</v>
      </c>
      <c r="AQ34" s="15">
        <f t="shared" si="203"/>
        <v>54.228905340535221</v>
      </c>
      <c r="AR34" s="15">
        <f t="shared" si="203"/>
        <v>55.380631881529688</v>
      </c>
      <c r="AS34" s="15">
        <f t="shared" si="203"/>
        <v>56.232730612756299</v>
      </c>
      <c r="AT34" s="15">
        <f t="shared" si="203"/>
        <v>59.57842537020116</v>
      </c>
      <c r="AU34" s="15">
        <f t="shared" si="203"/>
        <v>62.319494197031091</v>
      </c>
      <c r="AV34" s="15">
        <f t="shared" si="203"/>
        <v>65.998626656236013</v>
      </c>
      <c r="AW34" s="15">
        <f t="shared" si="203"/>
        <v>77.644260629542501</v>
      </c>
      <c r="AX34" s="15">
        <f t="shared" si="203"/>
        <v>79.924916529766946</v>
      </c>
      <c r="AY34" s="15">
        <f t="shared" si="203"/>
        <v>79.050813785555491</v>
      </c>
      <c r="AZ34" s="15">
        <f t="shared" si="203"/>
        <v>63.08915431803883</v>
      </c>
      <c r="BA34" s="15">
        <f t="shared" si="203"/>
        <v>63.361877254690903</v>
      </c>
      <c r="BB34" s="15">
        <f t="shared" si="203"/>
        <v>65.513162605524627</v>
      </c>
      <c r="BC34" s="15">
        <f t="shared" si="203"/>
        <v>76.296312576609012</v>
      </c>
      <c r="BD34" s="15">
        <f t="shared" si="203"/>
        <v>79.269652132826536</v>
      </c>
      <c r="BE34" s="15">
        <f t="shared" si="203"/>
        <v>80.700999082751594</v>
      </c>
      <c r="BF34" s="15">
        <f t="shared" si="203"/>
        <v>80.787521941281867</v>
      </c>
      <c r="BG34" s="15">
        <f t="shared" si="203"/>
        <v>82.02643814914282</v>
      </c>
      <c r="BH34" s="15">
        <f t="shared" si="203"/>
        <v>83.863388963048607</v>
      </c>
      <c r="BI34" s="15">
        <f t="shared" si="203"/>
        <v>91.255868193683867</v>
      </c>
      <c r="BJ34" s="15">
        <f t="shared" si="203"/>
        <v>92.714520167109498</v>
      </c>
      <c r="BK34" s="15">
        <f t="shared" si="203"/>
        <v>94.973017334794918</v>
      </c>
      <c r="BL34" s="15">
        <f t="shared" si="203"/>
        <v>85.568451407052933</v>
      </c>
      <c r="BM34" s="15">
        <f t="shared" si="203"/>
        <v>87.937862586818596</v>
      </c>
      <c r="BN34" s="15">
        <f t="shared" si="203"/>
        <v>90.163290375446252</v>
      </c>
      <c r="BO34" s="15">
        <f t="shared" si="203"/>
        <v>97.587390321527621</v>
      </c>
      <c r="BP34" s="15">
        <f t="shared" si="203"/>
        <v>101.0907925671566</v>
      </c>
      <c r="BQ34" s="15">
        <f t="shared" si="203"/>
        <v>101.68986220398214</v>
      </c>
      <c r="BR34" s="15">
        <f t="shared" si="203"/>
        <v>103.46569834869281</v>
      </c>
      <c r="BS34" s="15">
        <f t="shared" si="203"/>
        <v>104.40282983527743</v>
      </c>
      <c r="BT34" s="15">
        <f t="shared" ref="BT34:CY34" si="204">(HLOOKUP(BT$28-$B34+1,$C$8:$HY$14,7,FALSE))*BT$13</f>
        <v>105.90182458920644</v>
      </c>
      <c r="BU34" s="15">
        <f t="shared" si="204"/>
        <v>111.05405845174575</v>
      </c>
      <c r="BV34" s="15">
        <f t="shared" si="204"/>
        <v>112.38100630455671</v>
      </c>
      <c r="BW34" s="15">
        <f t="shared" si="204"/>
        <v>115.56916618155914</v>
      </c>
      <c r="BX34" s="15">
        <f t="shared" si="204"/>
        <v>107.6031714449671</v>
      </c>
      <c r="BY34" s="15">
        <f t="shared" si="204"/>
        <v>109.54615451881821</v>
      </c>
      <c r="BZ34" s="15">
        <f t="shared" si="204"/>
        <v>110.11664859993495</v>
      </c>
      <c r="CA34" s="15">
        <f t="shared" si="204"/>
        <v>116.28600150563248</v>
      </c>
      <c r="CB34" s="15">
        <f t="shared" si="204"/>
        <v>115.66809948672886</v>
      </c>
      <c r="CC34" s="15">
        <f t="shared" si="204"/>
        <v>114.87614876682986</v>
      </c>
      <c r="CD34" s="15">
        <f t="shared" si="204"/>
        <v>113.76255082195881</v>
      </c>
      <c r="CE34" s="15">
        <f t="shared" si="204"/>
        <v>113.28423561668157</v>
      </c>
      <c r="CF34" s="15">
        <f t="shared" si="204"/>
        <v>112.99223637184294</v>
      </c>
      <c r="CG34" s="15">
        <f t="shared" si="204"/>
        <v>115.63334683743957</v>
      </c>
      <c r="CH34" s="15">
        <f t="shared" si="204"/>
        <v>115.88081262444349</v>
      </c>
      <c r="CI34" s="15">
        <f t="shared" si="204"/>
        <v>113.60900478928087</v>
      </c>
      <c r="CJ34" s="15">
        <f t="shared" si="204"/>
        <v>98.485116523674719</v>
      </c>
      <c r="CK34" s="15">
        <f t="shared" si="204"/>
        <v>91.214027245739231</v>
      </c>
      <c r="CL34" s="15">
        <f t="shared" si="204"/>
        <v>86.731144421603858</v>
      </c>
      <c r="CM34" s="15">
        <f t="shared" si="204"/>
        <v>90.549266600404508</v>
      </c>
      <c r="CN34" s="15">
        <f t="shared" si="204"/>
        <v>89.022663184287779</v>
      </c>
      <c r="CO34" s="15">
        <f t="shared" si="204"/>
        <v>88.96279976464163</v>
      </c>
      <c r="CP34" s="15">
        <f t="shared" si="204"/>
        <v>89.577357325963135</v>
      </c>
      <c r="CQ34" s="15">
        <f t="shared" si="204"/>
        <v>93.147668197290045</v>
      </c>
      <c r="CR34" s="15">
        <f t="shared" si="204"/>
        <v>95.440783712683157</v>
      </c>
      <c r="CS34" s="15">
        <f t="shared" si="204"/>
        <v>107.24199862894837</v>
      </c>
      <c r="CT34" s="15">
        <f t="shared" si="204"/>
        <v>122.24686763883865</v>
      </c>
      <c r="CU34" s="15">
        <f t="shared" si="204"/>
        <v>121.98261264500422</v>
      </c>
      <c r="CV34" s="15">
        <f t="shared" si="204"/>
        <v>108.4123114260091</v>
      </c>
      <c r="CW34" s="15">
        <f t="shared" si="204"/>
        <v>99.773285775149859</v>
      </c>
      <c r="CX34" s="15">
        <f t="shared" si="204"/>
        <v>105.63086177931422</v>
      </c>
      <c r="CY34" s="15">
        <f t="shared" si="204"/>
        <v>114.07282244533133</v>
      </c>
      <c r="CZ34" s="15">
        <f t="shared" ref="CZ34:EE34" si="205">(HLOOKUP(CZ$28-$B34+1,$C$8:$HY$14,7,FALSE))*CZ$13</f>
        <v>113.45764047151842</v>
      </c>
      <c r="DA34" s="15">
        <f t="shared" si="205"/>
        <v>116.36585587357483</v>
      </c>
      <c r="DB34" s="15">
        <f t="shared" si="205"/>
        <v>119.8765060709562</v>
      </c>
      <c r="DC34" s="15">
        <f t="shared" si="205"/>
        <v>126.83062796679258</v>
      </c>
      <c r="DD34" s="15">
        <f t="shared" si="205"/>
        <v>127.84493744357835</v>
      </c>
      <c r="DE34" s="15">
        <f t="shared" si="205"/>
        <v>137.27023331485569</v>
      </c>
      <c r="DF34" s="15">
        <f t="shared" si="205"/>
        <v>138.86117208029825</v>
      </c>
      <c r="DG34" s="15">
        <f t="shared" si="205"/>
        <v>141.67782643942888</v>
      </c>
      <c r="DH34" s="15">
        <f t="shared" si="205"/>
        <v>130.60341350791822</v>
      </c>
      <c r="DI34" s="15">
        <f t="shared" si="205"/>
        <v>133.05147152516562</v>
      </c>
      <c r="DJ34" s="15">
        <f t="shared" si="205"/>
        <v>136.97114662776792</v>
      </c>
      <c r="DK34" s="15">
        <f t="shared" si="205"/>
        <v>147.81734017588283</v>
      </c>
      <c r="DL34" s="15">
        <f t="shared" si="205"/>
        <v>152.49511415581097</v>
      </c>
      <c r="DM34" s="15">
        <f t="shared" si="205"/>
        <v>156.25032296268239</v>
      </c>
      <c r="DN34" s="15">
        <f t="shared" si="205"/>
        <v>160.62482051162894</v>
      </c>
      <c r="DO34" s="15">
        <f t="shared" si="205"/>
        <v>158.96783351162958</v>
      </c>
      <c r="DP34" s="15">
        <f t="shared" si="205"/>
        <v>155.62980842464589</v>
      </c>
      <c r="DQ34" s="15">
        <f t="shared" si="205"/>
        <v>161.84316178519009</v>
      </c>
      <c r="DR34" s="15">
        <f t="shared" si="205"/>
        <v>164.84730163375576</v>
      </c>
      <c r="DS34" s="15">
        <f t="shared" si="205"/>
        <v>172.74754799640991</v>
      </c>
      <c r="DT34" s="15">
        <f t="shared" si="205"/>
        <v>161.27392799217961</v>
      </c>
      <c r="DU34" s="15">
        <f t="shared" si="205"/>
        <v>167.04040648554542</v>
      </c>
      <c r="DV34" s="15">
        <f t="shared" si="205"/>
        <v>170.77437173406608</v>
      </c>
      <c r="DW34" s="15">
        <f t="shared" si="205"/>
        <v>185.50699592561153</v>
      </c>
      <c r="DX34" s="15">
        <f t="shared" si="205"/>
        <v>193.85761544903147</v>
      </c>
      <c r="DY34" s="15">
        <f t="shared" si="205"/>
        <v>199.46137694407363</v>
      </c>
      <c r="DZ34" s="15">
        <f t="shared" si="205"/>
        <v>204.4058075233614</v>
      </c>
      <c r="EA34" s="15">
        <f t="shared" si="205"/>
        <v>203.68271003919983</v>
      </c>
      <c r="EB34" s="15">
        <f t="shared" si="205"/>
        <v>205.26638216862625</v>
      </c>
      <c r="EC34" s="15">
        <f t="shared" si="205"/>
        <v>215.25133957137075</v>
      </c>
      <c r="ED34" s="15">
        <f t="shared" si="205"/>
        <v>217.90073885653538</v>
      </c>
      <c r="EE34" s="15">
        <f t="shared" si="205"/>
        <v>223.8908544422971</v>
      </c>
      <c r="EF34" s="15">
        <f t="shared" ref="EF34:FF34" si="206">(HLOOKUP(EF$28-$B34+1,$C$8:$HY$14,7,FALSE))*EF$13</f>
        <v>205.32692883521574</v>
      </c>
      <c r="EG34" s="15">
        <f t="shared" si="206"/>
        <v>212.29209878919227</v>
      </c>
      <c r="EH34" s="15">
        <f t="shared" si="206"/>
        <v>216.56231106087955</v>
      </c>
      <c r="EI34" s="15">
        <f t="shared" si="206"/>
        <v>236.59025579062691</v>
      </c>
      <c r="EJ34" s="15">
        <f t="shared" si="206"/>
        <v>241.57494514033814</v>
      </c>
      <c r="EK34" s="15">
        <f t="shared" si="206"/>
        <v>244.67401523690893</v>
      </c>
      <c r="EL34" s="15">
        <f t="shared" si="206"/>
        <v>247.61772810093223</v>
      </c>
      <c r="EM34" s="15">
        <f t="shared" si="206"/>
        <v>248.945326274373</v>
      </c>
      <c r="EN34" s="15">
        <f t="shared" si="206"/>
        <v>253.19636891128334</v>
      </c>
      <c r="EO34" s="15">
        <f t="shared" si="206"/>
        <v>269.94794898091607</v>
      </c>
      <c r="EP34" s="15">
        <f t="shared" si="206"/>
        <v>274.52171829019125</v>
      </c>
      <c r="EQ34" s="15">
        <f t="shared" si="206"/>
        <v>275.03758186426859</v>
      </c>
      <c r="ER34" s="15">
        <f t="shared" si="206"/>
        <v>247.51920089003701</v>
      </c>
      <c r="ES34" s="15">
        <f t="shared" si="206"/>
        <v>252.38975283607095</v>
      </c>
      <c r="ET34" s="15">
        <f t="shared" si="206"/>
        <v>254.744744381505</v>
      </c>
      <c r="EU34" s="15">
        <f t="shared" si="206"/>
        <v>271.25462932458436</v>
      </c>
      <c r="EV34" s="15">
        <f t="shared" si="206"/>
        <v>269.41051970527826</v>
      </c>
      <c r="EW34" s="15">
        <f t="shared" si="206"/>
        <v>279.05100460501188</v>
      </c>
      <c r="EX34" s="15">
        <f t="shared" si="206"/>
        <v>288.81203632914077</v>
      </c>
      <c r="EY34" s="15">
        <f t="shared" si="206"/>
        <v>299.76554342126281</v>
      </c>
      <c r="EZ34" s="15">
        <f t="shared" si="206"/>
        <v>304.40340534384592</v>
      </c>
      <c r="FA34" s="15">
        <f t="shared" si="206"/>
        <v>323.68507146576832</v>
      </c>
      <c r="FB34" s="15">
        <f t="shared" si="206"/>
        <v>331.29039361495273</v>
      </c>
      <c r="FC34" s="15">
        <f t="shared" si="206"/>
        <v>331.32270658922312</v>
      </c>
      <c r="FD34" s="15">
        <f t="shared" si="206"/>
        <v>300.63960802088951</v>
      </c>
      <c r="FE34" s="15">
        <f t="shared" si="206"/>
        <v>301.48690866665146</v>
      </c>
      <c r="FF34" s="15">
        <f t="shared" si="206"/>
        <v>306.88620665745162</v>
      </c>
      <c r="FG34" s="15"/>
      <c r="FH34" s="15"/>
      <c r="FI34" s="15"/>
      <c r="FJ34" s="15"/>
      <c r="FK34" s="15"/>
      <c r="FL34" s="15"/>
      <c r="FM34" s="15"/>
      <c r="FN34" s="15"/>
      <c r="FO34" s="15"/>
      <c r="FP34" s="15"/>
      <c r="FQ34" s="15"/>
      <c r="FR34" s="15"/>
      <c r="FS34" s="15"/>
      <c r="FT34" s="15"/>
      <c r="FU34" s="15"/>
      <c r="FV34" s="15"/>
      <c r="FW34" s="15"/>
      <c r="FX34" s="15"/>
      <c r="FY34" s="15"/>
      <c r="FZ34" s="15"/>
      <c r="GA34" s="15"/>
      <c r="GB34" s="15"/>
      <c r="GC34" s="15"/>
      <c r="GD34" s="15"/>
      <c r="GE34" s="15"/>
      <c r="GF34" s="15"/>
      <c r="GG34" s="15"/>
      <c r="GH34" s="15"/>
      <c r="GI34" s="15"/>
      <c r="GJ34" s="15"/>
      <c r="GK34" s="15"/>
      <c r="GL34" s="15"/>
      <c r="GM34" s="15"/>
      <c r="GN34" s="15"/>
      <c r="GO34" s="15"/>
      <c r="GP34" s="15"/>
      <c r="GQ34" s="15"/>
      <c r="GR34" s="15"/>
      <c r="GS34" s="15"/>
      <c r="GT34" s="15"/>
      <c r="GU34" s="15"/>
      <c r="GV34" s="15"/>
      <c r="GW34" s="15"/>
      <c r="GX34" s="15"/>
      <c r="GY34" s="15"/>
      <c r="GZ34" s="15"/>
      <c r="HA34" s="15"/>
      <c r="HB34" s="15"/>
      <c r="HC34" s="15"/>
      <c r="HD34" s="15"/>
      <c r="HE34" s="15"/>
      <c r="HF34" s="15"/>
      <c r="HG34" s="15"/>
      <c r="HH34" s="15"/>
      <c r="HI34" s="15"/>
      <c r="HJ34" s="15"/>
      <c r="HK34" s="15"/>
      <c r="HL34" s="15"/>
      <c r="HM34" s="15"/>
      <c r="HN34" s="15"/>
      <c r="HO34" s="15"/>
      <c r="HP34" s="15"/>
      <c r="HQ34" s="15"/>
      <c r="HR34" s="15"/>
      <c r="HS34" s="15"/>
      <c r="HT34" s="15"/>
      <c r="HU34" s="15"/>
      <c r="HV34" s="15"/>
      <c r="HW34" s="15"/>
      <c r="HX34" s="15"/>
      <c r="HY34" s="15"/>
    </row>
    <row r="35" spans="2:233" x14ac:dyDescent="0.25">
      <c r="B35" s="15">
        <f t="shared" si="186"/>
        <v>7</v>
      </c>
      <c r="C35" s="36"/>
      <c r="D35" s="15"/>
      <c r="E35" s="15"/>
      <c r="F35" s="15"/>
      <c r="G35" s="15"/>
      <c r="H35" s="15"/>
      <c r="I35" s="15">
        <f t="shared" ref="I35:AN35" si="207">(HLOOKUP(I$28-$B35+1,$C$8:$HY$14,7,FALSE))*I$13</f>
        <v>0.29727363369735127</v>
      </c>
      <c r="J35" s="15">
        <f t="shared" si="207"/>
        <v>1.1297287470588426</v>
      </c>
      <c r="K35" s="15">
        <f t="shared" si="207"/>
        <v>2.0461614311025662</v>
      </c>
      <c r="L35" s="15">
        <f t="shared" si="207"/>
        <v>3.0770884194618735</v>
      </c>
      <c r="M35" s="15">
        <f t="shared" si="207"/>
        <v>4.4443810988500827</v>
      </c>
      <c r="N35" s="15">
        <f t="shared" si="207"/>
        <v>6.0245580096301596</v>
      </c>
      <c r="O35" s="15">
        <f t="shared" si="207"/>
        <v>7.3384654012867738</v>
      </c>
      <c r="P35" s="15">
        <f t="shared" si="207"/>
        <v>7.4948341733491644</v>
      </c>
      <c r="Q35" s="15">
        <f t="shared" si="207"/>
        <v>8.3212545809408276</v>
      </c>
      <c r="R35" s="15">
        <f t="shared" si="207"/>
        <v>9.8537408055102222</v>
      </c>
      <c r="S35" s="15">
        <f t="shared" si="207"/>
        <v>11.940072341270408</v>
      </c>
      <c r="T35" s="15">
        <f t="shared" si="207"/>
        <v>13.2208031343312</v>
      </c>
      <c r="U35" s="15">
        <f t="shared" si="207"/>
        <v>14.121562878609851</v>
      </c>
      <c r="V35" s="15">
        <f t="shared" si="207"/>
        <v>15.559442086185044</v>
      </c>
      <c r="W35" s="15">
        <f t="shared" si="207"/>
        <v>17.134001925697781</v>
      </c>
      <c r="X35" s="15">
        <f t="shared" si="207"/>
        <v>18.842252632108302</v>
      </c>
      <c r="Y35" s="15">
        <f t="shared" si="207"/>
        <v>21.51336058609493</v>
      </c>
      <c r="Z35" s="15">
        <f t="shared" si="207"/>
        <v>24.20578774725497</v>
      </c>
      <c r="AA35" s="15">
        <f t="shared" si="207"/>
        <v>26.087564473881219</v>
      </c>
      <c r="AB35" s="15">
        <f t="shared" si="207"/>
        <v>24.636374876121408</v>
      </c>
      <c r="AC35" s="15">
        <f t="shared" si="207"/>
        <v>25.706811657607535</v>
      </c>
      <c r="AD35" s="15">
        <f t="shared" si="207"/>
        <v>27.287624856570638</v>
      </c>
      <c r="AE35" s="15">
        <f t="shared" si="207"/>
        <v>30.652631980681246</v>
      </c>
      <c r="AF35" s="15">
        <f t="shared" si="207"/>
        <v>31.869665864456973</v>
      </c>
      <c r="AG35" s="15">
        <f t="shared" si="207"/>
        <v>33.409391564641915</v>
      </c>
      <c r="AH35" s="15">
        <f t="shared" si="207"/>
        <v>35.341558972851963</v>
      </c>
      <c r="AI35" s="15">
        <f t="shared" si="207"/>
        <v>38.135917552474275</v>
      </c>
      <c r="AJ35" s="15">
        <f t="shared" si="207"/>
        <v>38.82313147178531</v>
      </c>
      <c r="AK35" s="15">
        <f t="shared" si="207"/>
        <v>42.92954624942098</v>
      </c>
      <c r="AL35" s="15">
        <f t="shared" si="207"/>
        <v>43.604305733060677</v>
      </c>
      <c r="AM35" s="15">
        <f t="shared" si="207"/>
        <v>47.416404342372758</v>
      </c>
      <c r="AN35" s="15">
        <f t="shared" si="207"/>
        <v>44.59988040368458</v>
      </c>
      <c r="AO35" s="15">
        <f t="shared" ref="AO35:BT35" si="208">(HLOOKUP(AO$28-$B35+1,$C$8:$HY$14,7,FALSE))*AO$13</f>
        <v>46.57687764420826</v>
      </c>
      <c r="AP35" s="15">
        <f t="shared" si="208"/>
        <v>48.584981623261577</v>
      </c>
      <c r="AQ35" s="15">
        <f t="shared" si="208"/>
        <v>52.359569441000922</v>
      </c>
      <c r="AR35" s="15">
        <f t="shared" si="208"/>
        <v>53.523729367828359</v>
      </c>
      <c r="AS35" s="15">
        <f t="shared" si="208"/>
        <v>54.397379963548417</v>
      </c>
      <c r="AT35" s="15">
        <f t="shared" si="208"/>
        <v>57.684230885573285</v>
      </c>
      <c r="AU35" s="15">
        <f t="shared" si="208"/>
        <v>60.388164440689252</v>
      </c>
      <c r="AV35" s="15">
        <f t="shared" si="208"/>
        <v>64.00363470252438</v>
      </c>
      <c r="AW35" s="15">
        <f t="shared" si="208"/>
        <v>75.353642695315671</v>
      </c>
      <c r="AX35" s="15">
        <f t="shared" si="208"/>
        <v>77.62234386861887</v>
      </c>
      <c r="AY35" s="15">
        <f t="shared" si="208"/>
        <v>76.825636977037306</v>
      </c>
      <c r="AZ35" s="15">
        <f t="shared" si="208"/>
        <v>61.353080277572872</v>
      </c>
      <c r="BA35" s="15">
        <f t="shared" si="208"/>
        <v>61.656520919959988</v>
      </c>
      <c r="BB35" s="15">
        <f t="shared" si="208"/>
        <v>63.787730086111814</v>
      </c>
      <c r="BC35" s="15">
        <f t="shared" si="208"/>
        <v>74.329082490361998</v>
      </c>
      <c r="BD35" s="15">
        <f t="shared" si="208"/>
        <v>77.267798445497391</v>
      </c>
      <c r="BE35" s="15">
        <f t="shared" si="208"/>
        <v>78.704073698679082</v>
      </c>
      <c r="BF35" s="15">
        <f t="shared" si="208"/>
        <v>78.827950052638144</v>
      </c>
      <c r="BG35" s="15">
        <f t="shared" si="208"/>
        <v>80.075361674471409</v>
      </c>
      <c r="BH35" s="15">
        <f t="shared" si="208"/>
        <v>81.906530548103888</v>
      </c>
      <c r="BI35" s="15">
        <f t="shared" si="208"/>
        <v>89.166229282344588</v>
      </c>
      <c r="BJ35" s="15">
        <f t="shared" si="208"/>
        <v>90.630352065008069</v>
      </c>
      <c r="BK35" s="15">
        <f t="shared" si="208"/>
        <v>92.876466573580785</v>
      </c>
      <c r="BL35" s="15">
        <f t="shared" si="208"/>
        <v>83.712872630222861</v>
      </c>
      <c r="BM35" s="15">
        <f t="shared" si="208"/>
        <v>86.064000116502726</v>
      </c>
      <c r="BN35" s="15">
        <f t="shared" si="208"/>
        <v>88.274783869359666</v>
      </c>
      <c r="BO35" s="15">
        <f t="shared" si="208"/>
        <v>95.577669287468964</v>
      </c>
      <c r="BP35" s="15">
        <f t="shared" si="208"/>
        <v>99.04326751001048</v>
      </c>
      <c r="BQ35" s="15">
        <f t="shared" si="208"/>
        <v>99.663630795729546</v>
      </c>
      <c r="BR35" s="15">
        <f t="shared" si="208"/>
        <v>101.43700716382176</v>
      </c>
      <c r="BS35" s="15">
        <f t="shared" si="208"/>
        <v>102.38794252097387</v>
      </c>
      <c r="BT35" s="15">
        <f t="shared" si="208"/>
        <v>103.889638224549</v>
      </c>
      <c r="BU35" s="15">
        <f t="shared" ref="BU35:CZ35" si="209">(HLOOKUP(BU$28-$B35+1,$C$8:$HY$14,7,FALSE))*BU$13</f>
        <v>108.97613527415145</v>
      </c>
      <c r="BV35" s="15">
        <f t="shared" si="209"/>
        <v>110.30982010558277</v>
      </c>
      <c r="BW35" s="15">
        <f t="shared" si="209"/>
        <v>113.47072280490472</v>
      </c>
      <c r="BX35" s="15">
        <f t="shared" si="209"/>
        <v>105.67784491572463</v>
      </c>
      <c r="BY35" s="15">
        <f t="shared" si="209"/>
        <v>107.61421841010012</v>
      </c>
      <c r="BZ35" s="15">
        <f t="shared" si="209"/>
        <v>108.2021523169004</v>
      </c>
      <c r="CA35" s="15">
        <f t="shared" si="209"/>
        <v>114.29247507152611</v>
      </c>
      <c r="CB35" s="15">
        <f t="shared" si="209"/>
        <v>113.71247321079564</v>
      </c>
      <c r="CC35" s="15">
        <f t="shared" si="209"/>
        <v>112.9602956864144</v>
      </c>
      <c r="CD35" s="15">
        <f t="shared" si="209"/>
        <v>111.89069725806607</v>
      </c>
      <c r="CE35" s="15">
        <f t="shared" si="209"/>
        <v>111.44490307809909</v>
      </c>
      <c r="CF35" s="15">
        <f t="shared" si="209"/>
        <v>111.18159030100699</v>
      </c>
      <c r="CG35" s="15">
        <f t="shared" si="209"/>
        <v>113.8042519492919</v>
      </c>
      <c r="CH35" s="15">
        <f t="shared" si="209"/>
        <v>114.0711194563393</v>
      </c>
      <c r="CI35" s="15">
        <f t="shared" si="209"/>
        <v>111.85707491274765</v>
      </c>
      <c r="CJ35" s="15">
        <f t="shared" si="209"/>
        <v>96.985246466990986</v>
      </c>
      <c r="CK35" s="15">
        <f t="shared" si="209"/>
        <v>89.841912089417193</v>
      </c>
      <c r="CL35" s="15">
        <f t="shared" si="209"/>
        <v>85.442256633513153</v>
      </c>
      <c r="CM35" s="15">
        <f t="shared" si="209"/>
        <v>89.219731816787601</v>
      </c>
      <c r="CN35" s="15">
        <f t="shared" si="209"/>
        <v>87.730991305021078</v>
      </c>
      <c r="CO35" s="15">
        <f t="shared" si="209"/>
        <v>87.68707325289401</v>
      </c>
      <c r="CP35" s="15">
        <f t="shared" si="209"/>
        <v>88.307648456770437</v>
      </c>
      <c r="CQ35" s="15">
        <f t="shared" si="209"/>
        <v>91.842421643749489</v>
      </c>
      <c r="CR35" s="15">
        <f t="shared" si="209"/>
        <v>94.118496486088944</v>
      </c>
      <c r="CS35" s="15">
        <f t="shared" si="209"/>
        <v>105.77279074201766</v>
      </c>
      <c r="CT35" s="15">
        <f t="shared" si="209"/>
        <v>120.59057634736405</v>
      </c>
      <c r="CU35" s="15">
        <f t="shared" si="209"/>
        <v>120.34794137607182</v>
      </c>
      <c r="CV35" s="15">
        <f t="shared" si="209"/>
        <v>106.9751803924826</v>
      </c>
      <c r="CW35" s="15">
        <f t="shared" si="209"/>
        <v>98.464803219175892</v>
      </c>
      <c r="CX35" s="15">
        <f t="shared" si="209"/>
        <v>104.26020113945862</v>
      </c>
      <c r="CY35" s="15">
        <f t="shared" si="209"/>
        <v>112.60810019869849</v>
      </c>
      <c r="CZ35" s="15">
        <f t="shared" si="209"/>
        <v>112.01589592950501</v>
      </c>
      <c r="DA35" s="15">
        <f t="shared" ref="DA35:EF35" si="210">(HLOOKUP(DA$28-$B35+1,$C$8:$HY$14,7,FALSE))*DA$13</f>
        <v>114.90230392527086</v>
      </c>
      <c r="DB35" s="15">
        <f t="shared" si="210"/>
        <v>118.38408890606956</v>
      </c>
      <c r="DC35" s="15">
        <f t="shared" si="210"/>
        <v>125.26748555740501</v>
      </c>
      <c r="DD35" s="15">
        <f t="shared" si="210"/>
        <v>126.28495414054666</v>
      </c>
      <c r="DE35" s="15">
        <f t="shared" si="210"/>
        <v>135.6117248202514</v>
      </c>
      <c r="DF35" s="15">
        <f t="shared" si="210"/>
        <v>137.19979149943345</v>
      </c>
      <c r="DG35" s="15">
        <f t="shared" si="210"/>
        <v>139.99910588081798</v>
      </c>
      <c r="DH35" s="15">
        <f t="shared" si="210"/>
        <v>129.07070444531246</v>
      </c>
      <c r="DI35" s="15">
        <f t="shared" si="210"/>
        <v>131.5048172843353</v>
      </c>
      <c r="DJ35" s="15">
        <f t="shared" si="210"/>
        <v>135.39386247861012</v>
      </c>
      <c r="DK35" s="15">
        <f t="shared" si="210"/>
        <v>146.13097458377737</v>
      </c>
      <c r="DL35" s="15">
        <f t="shared" si="210"/>
        <v>150.77139986603356</v>
      </c>
      <c r="DM35" s="15">
        <f t="shared" si="210"/>
        <v>154.50027442425693</v>
      </c>
      <c r="DN35" s="15">
        <f t="shared" si="210"/>
        <v>158.84204036254062</v>
      </c>
      <c r="DO35" s="15">
        <f t="shared" si="210"/>
        <v>157.21925213442134</v>
      </c>
      <c r="DP35" s="15">
        <f t="shared" si="210"/>
        <v>153.93314500267024</v>
      </c>
      <c r="DQ35" s="15">
        <f t="shared" si="210"/>
        <v>160.09429054837869</v>
      </c>
      <c r="DR35" s="15">
        <f t="shared" si="210"/>
        <v>163.08150967204929</v>
      </c>
      <c r="DS35" s="15">
        <f t="shared" si="210"/>
        <v>170.91313610330297</v>
      </c>
      <c r="DT35" s="15">
        <f t="shared" si="210"/>
        <v>159.57604055935445</v>
      </c>
      <c r="DU35" s="15">
        <f t="shared" si="210"/>
        <v>165.29676188559395</v>
      </c>
      <c r="DV35" s="15">
        <f t="shared" si="210"/>
        <v>169.00677893391889</v>
      </c>
      <c r="DW35" s="15">
        <f t="shared" si="210"/>
        <v>183.60296593158012</v>
      </c>
      <c r="DX35" s="15">
        <f t="shared" si="210"/>
        <v>191.88437195639344</v>
      </c>
      <c r="DY35" s="15">
        <f t="shared" si="210"/>
        <v>197.44778808792987</v>
      </c>
      <c r="DZ35" s="15">
        <f t="shared" si="210"/>
        <v>202.35913313592005</v>
      </c>
      <c r="EA35" s="15">
        <f t="shared" si="210"/>
        <v>201.65977417489054</v>
      </c>
      <c r="EB35" s="15">
        <f t="shared" si="210"/>
        <v>203.24407731416591</v>
      </c>
      <c r="EC35" s="15">
        <f t="shared" si="210"/>
        <v>213.14754430256124</v>
      </c>
      <c r="ED35" s="15">
        <f t="shared" si="210"/>
        <v>215.78786945884718</v>
      </c>
      <c r="EE35" s="15">
        <f t="shared" si="210"/>
        <v>221.73691378640163</v>
      </c>
      <c r="EF35" s="15">
        <f t="shared" si="210"/>
        <v>203.36694093996391</v>
      </c>
      <c r="EG35" s="15">
        <f t="shared" ref="EG35:FF35" si="211">(HLOOKUP(EG$28-$B35+1,$C$8:$HY$14,7,FALSE))*EG$13</f>
        <v>210.28125811393932</v>
      </c>
      <c r="EH35" s="15">
        <f t="shared" si="211"/>
        <v>214.5267276040243</v>
      </c>
      <c r="EI35" s="15">
        <f t="shared" si="211"/>
        <v>234.38331566619053</v>
      </c>
      <c r="EJ35" s="15">
        <f t="shared" si="211"/>
        <v>239.3384996382344</v>
      </c>
      <c r="EK35" s="15">
        <f t="shared" si="211"/>
        <v>242.42583198861837</v>
      </c>
      <c r="EL35" s="15">
        <f t="shared" si="211"/>
        <v>245.35939839051656</v>
      </c>
      <c r="EM35" s="15">
        <f t="shared" si="211"/>
        <v>246.69163038563889</v>
      </c>
      <c r="EN35" s="15">
        <f t="shared" si="211"/>
        <v>250.92096686298825</v>
      </c>
      <c r="EO35" s="15">
        <f t="shared" si="211"/>
        <v>267.53963387364155</v>
      </c>
      <c r="EP35" s="15">
        <f t="shared" si="211"/>
        <v>272.0902672674294</v>
      </c>
      <c r="EQ35" s="15">
        <f t="shared" si="211"/>
        <v>272.61900997264252</v>
      </c>
      <c r="ER35" s="15">
        <f t="shared" si="211"/>
        <v>245.35809385002742</v>
      </c>
      <c r="ES35" s="15">
        <f t="shared" si="211"/>
        <v>250.20168142983815</v>
      </c>
      <c r="ET35" s="15">
        <f t="shared" si="211"/>
        <v>252.55174226998892</v>
      </c>
      <c r="EU35" s="15">
        <f t="shared" si="211"/>
        <v>268.93575947708263</v>
      </c>
      <c r="EV35" s="15">
        <f t="shared" si="211"/>
        <v>267.12334036753839</v>
      </c>
      <c r="EW35" s="15">
        <f t="shared" si="211"/>
        <v>276.69825081895021</v>
      </c>
      <c r="EX35" s="15">
        <f t="shared" si="211"/>
        <v>286.39359317891757</v>
      </c>
      <c r="EY35" s="15">
        <f t="shared" si="211"/>
        <v>297.27238306001522</v>
      </c>
      <c r="EZ35" s="15">
        <f t="shared" si="211"/>
        <v>301.88870727947364</v>
      </c>
      <c r="FA35" s="15">
        <f t="shared" si="211"/>
        <v>321.0289586725288</v>
      </c>
      <c r="FB35" s="15">
        <f t="shared" si="211"/>
        <v>328.58992215915282</v>
      </c>
      <c r="FC35" s="15">
        <f t="shared" si="211"/>
        <v>328.63978488798983</v>
      </c>
      <c r="FD35" s="15">
        <f t="shared" si="211"/>
        <v>298.22109774279022</v>
      </c>
      <c r="FE35" s="15">
        <f t="shared" si="211"/>
        <v>299.07737061495311</v>
      </c>
      <c r="FF35" s="15">
        <f t="shared" si="211"/>
        <v>304.44937968238571</v>
      </c>
      <c r="FG35" s="15"/>
      <c r="FH35" s="15"/>
      <c r="FI35" s="15"/>
      <c r="FJ35" s="15"/>
      <c r="FK35" s="15"/>
      <c r="FL35" s="15"/>
      <c r="FM35" s="15"/>
      <c r="FN35" s="15"/>
      <c r="FO35" s="15"/>
      <c r="FP35" s="15"/>
      <c r="FQ35" s="15"/>
      <c r="FR35" s="15"/>
      <c r="FS35" s="15"/>
      <c r="FT35" s="15"/>
      <c r="FU35" s="15"/>
      <c r="FV35" s="15"/>
      <c r="FW35" s="15"/>
      <c r="FX35" s="15"/>
      <c r="FY35" s="15"/>
      <c r="FZ35" s="15"/>
      <c r="GA35" s="15"/>
      <c r="GB35" s="15"/>
      <c r="GC35" s="15"/>
      <c r="GD35" s="15"/>
      <c r="GE35" s="15"/>
      <c r="GF35" s="15"/>
      <c r="GG35" s="15"/>
      <c r="GH35" s="15"/>
      <c r="GI35" s="15"/>
      <c r="GJ35" s="15"/>
      <c r="GK35" s="15"/>
      <c r="GL35" s="15"/>
      <c r="GM35" s="15"/>
      <c r="GN35" s="15"/>
      <c r="GO35" s="15"/>
      <c r="GP35" s="15"/>
      <c r="GQ35" s="15"/>
      <c r="GR35" s="15"/>
      <c r="GS35" s="15"/>
      <c r="GT35" s="15"/>
      <c r="GU35" s="15"/>
      <c r="GV35" s="15"/>
      <c r="GW35" s="15"/>
      <c r="GX35" s="15"/>
      <c r="GY35" s="15"/>
      <c r="GZ35" s="15"/>
      <c r="HA35" s="15"/>
      <c r="HB35" s="15"/>
      <c r="HC35" s="15"/>
      <c r="HD35" s="15"/>
      <c r="HE35" s="15"/>
      <c r="HF35" s="15"/>
      <c r="HG35" s="15"/>
      <c r="HH35" s="15"/>
      <c r="HI35" s="15"/>
      <c r="HJ35" s="15"/>
      <c r="HK35" s="15"/>
      <c r="HL35" s="15"/>
      <c r="HM35" s="15"/>
      <c r="HN35" s="15"/>
      <c r="HO35" s="15"/>
      <c r="HP35" s="15"/>
      <c r="HQ35" s="15"/>
      <c r="HR35" s="15"/>
      <c r="HS35" s="15"/>
      <c r="HT35" s="15"/>
      <c r="HU35" s="15"/>
      <c r="HV35" s="15"/>
      <c r="HW35" s="15"/>
      <c r="HX35" s="15"/>
      <c r="HY35" s="15"/>
    </row>
    <row r="36" spans="2:233" x14ac:dyDescent="0.25">
      <c r="B36" s="15">
        <f t="shared" si="186"/>
        <v>8</v>
      </c>
      <c r="C36" s="36"/>
      <c r="D36" s="15"/>
      <c r="E36" s="15"/>
      <c r="F36" s="15"/>
      <c r="G36" s="15"/>
      <c r="H36" s="15"/>
      <c r="I36" s="15"/>
      <c r="J36" s="15">
        <f t="shared" ref="J36:AO36" si="212">(HLOOKUP(J$28-$B36+1,$C$8:$HY$14,7,FALSE))*J$13</f>
        <v>0.30666577105251197</v>
      </c>
      <c r="K36" s="15">
        <f t="shared" si="212"/>
        <v>1.096535006886366</v>
      </c>
      <c r="L36" s="15">
        <f t="shared" si="212"/>
        <v>2.0376718155931504</v>
      </c>
      <c r="M36" s="15">
        <f t="shared" si="212"/>
        <v>3.2657023666052294</v>
      </c>
      <c r="N36" s="15">
        <f t="shared" si="212"/>
        <v>4.7099082841105995</v>
      </c>
      <c r="O36" s="15">
        <f t="shared" si="212"/>
        <v>5.9783506404669868</v>
      </c>
      <c r="P36" s="15">
        <f t="shared" si="212"/>
        <v>6.2877034496948081</v>
      </c>
      <c r="Q36" s="15">
        <f t="shared" si="212"/>
        <v>7.1363004157151169</v>
      </c>
      <c r="R36" s="15">
        <f t="shared" si="212"/>
        <v>8.5962852916202497</v>
      </c>
      <c r="S36" s="15">
        <f t="shared" si="212"/>
        <v>10.559752314774185</v>
      </c>
      <c r="T36" s="15">
        <f t="shared" si="212"/>
        <v>11.823888434856519</v>
      </c>
      <c r="U36" s="15">
        <f t="shared" si="212"/>
        <v>12.747660408240698</v>
      </c>
      <c r="V36" s="15">
        <f t="shared" si="212"/>
        <v>14.15675971973536</v>
      </c>
      <c r="W36" s="15">
        <f t="shared" si="212"/>
        <v>15.695002032552868</v>
      </c>
      <c r="X36" s="15">
        <f t="shared" si="212"/>
        <v>17.361079316904</v>
      </c>
      <c r="Y36" s="15">
        <f t="shared" si="212"/>
        <v>19.923955647560632</v>
      </c>
      <c r="Z36" s="15">
        <f t="shared" si="212"/>
        <v>22.518952126775229</v>
      </c>
      <c r="AA36" s="15">
        <f t="shared" si="212"/>
        <v>24.367223165203818</v>
      </c>
      <c r="AB36" s="15">
        <f t="shared" si="212"/>
        <v>23.094535009142479</v>
      </c>
      <c r="AC36" s="15">
        <f t="shared" si="212"/>
        <v>24.176001662756988</v>
      </c>
      <c r="AD36" s="15">
        <f t="shared" si="212"/>
        <v>25.737838934362117</v>
      </c>
      <c r="AE36" s="15">
        <f t="shared" si="212"/>
        <v>28.98869636431419</v>
      </c>
      <c r="AF36" s="15">
        <f t="shared" si="212"/>
        <v>30.212910211768531</v>
      </c>
      <c r="AG36" s="15">
        <f t="shared" si="212"/>
        <v>31.743139419451019</v>
      </c>
      <c r="AH36" s="15">
        <f t="shared" si="212"/>
        <v>33.647743717645838</v>
      </c>
      <c r="AI36" s="15">
        <f t="shared" si="212"/>
        <v>36.376840766229925</v>
      </c>
      <c r="AJ36" s="15">
        <f t="shared" si="212"/>
        <v>37.097195532214812</v>
      </c>
      <c r="AK36" s="15">
        <f t="shared" si="212"/>
        <v>41.087741648030864</v>
      </c>
      <c r="AL36" s="15">
        <f t="shared" si="212"/>
        <v>41.796714249453522</v>
      </c>
      <c r="AM36" s="15">
        <f t="shared" si="212"/>
        <v>45.514982561712891</v>
      </c>
      <c r="AN36" s="15">
        <f t="shared" si="212"/>
        <v>42.867967984034742</v>
      </c>
      <c r="AO36" s="15">
        <f t="shared" si="212"/>
        <v>44.823644871061404</v>
      </c>
      <c r="AP36" s="15">
        <f t="shared" ref="AP36:BU36" si="213">(HLOOKUP(AP$28-$B36+1,$C$8:$HY$14,7,FALSE))*AP$13</f>
        <v>46.810561011154469</v>
      </c>
      <c r="AQ36" s="15">
        <f t="shared" si="213"/>
        <v>50.502533418151287</v>
      </c>
      <c r="AR36" s="15">
        <f t="shared" si="213"/>
        <v>51.678701736236995</v>
      </c>
      <c r="AS36" s="15">
        <f t="shared" si="213"/>
        <v>52.573445707811473</v>
      </c>
      <c r="AT36" s="15">
        <f t="shared" si="213"/>
        <v>55.801505479013038</v>
      </c>
      <c r="AU36" s="15">
        <f t="shared" si="213"/>
        <v>58.46822568249631</v>
      </c>
      <c r="AV36" s="15">
        <f t="shared" si="213"/>
        <v>62.020112117693976</v>
      </c>
      <c r="AW36" s="15">
        <f t="shared" si="213"/>
        <v>73.075869376742958</v>
      </c>
      <c r="AX36" s="15">
        <f t="shared" si="213"/>
        <v>75.33237251052303</v>
      </c>
      <c r="AY36" s="15">
        <f t="shared" si="213"/>
        <v>74.61235207091255</v>
      </c>
      <c r="AZ36" s="15">
        <f t="shared" si="213"/>
        <v>59.626071473651422</v>
      </c>
      <c r="BA36" s="15">
        <f t="shared" si="213"/>
        <v>59.959869783141961</v>
      </c>
      <c r="BB36" s="15">
        <f t="shared" si="213"/>
        <v>62.07091211458615</v>
      </c>
      <c r="BC36" s="15">
        <f t="shared" si="213"/>
        <v>72.371463426247814</v>
      </c>
      <c r="BD36" s="15">
        <f t="shared" si="213"/>
        <v>75.275519491682601</v>
      </c>
      <c r="BE36" s="15">
        <f t="shared" si="213"/>
        <v>76.716502971390867</v>
      </c>
      <c r="BF36" s="15">
        <f t="shared" si="213"/>
        <v>76.877372783165924</v>
      </c>
      <c r="BG36" s="15">
        <f t="shared" si="213"/>
        <v>78.133063854960113</v>
      </c>
      <c r="BH36" s="15">
        <f t="shared" si="213"/>
        <v>79.95830618922345</v>
      </c>
      <c r="BI36" s="15">
        <f t="shared" si="213"/>
        <v>87.08563501758232</v>
      </c>
      <c r="BJ36" s="15">
        <f t="shared" si="213"/>
        <v>88.555036647248158</v>
      </c>
      <c r="BK36" s="15">
        <f t="shared" si="213"/>
        <v>90.788658011128504</v>
      </c>
      <c r="BL36" s="15">
        <f t="shared" si="213"/>
        <v>81.86489210099927</v>
      </c>
      <c r="BM36" s="15">
        <f t="shared" si="213"/>
        <v>84.197675210076753</v>
      </c>
      <c r="BN36" s="15">
        <f t="shared" si="213"/>
        <v>86.3937419642903</v>
      </c>
      <c r="BO36" s="15">
        <f t="shared" si="213"/>
        <v>93.575756429870623</v>
      </c>
      <c r="BP36" s="15">
        <f t="shared" si="213"/>
        <v>97.003564046879163</v>
      </c>
      <c r="BQ36" s="15">
        <f t="shared" si="213"/>
        <v>97.645011926905738</v>
      </c>
      <c r="BR36" s="15">
        <f t="shared" si="213"/>
        <v>99.415814043683667</v>
      </c>
      <c r="BS36" s="15">
        <f t="shared" si="213"/>
        <v>100.38038330333478</v>
      </c>
      <c r="BT36" s="15">
        <f t="shared" si="213"/>
        <v>101.8846550792023</v>
      </c>
      <c r="BU36" s="15">
        <f t="shared" si="213"/>
        <v>106.90553550571212</v>
      </c>
      <c r="BV36" s="15">
        <f t="shared" ref="BV36:DA36" si="214">(HLOOKUP(BV$28-$B36+1,$C$8:$HY$14,7,FALSE))*BV$13</f>
        <v>108.24582230929111</v>
      </c>
      <c r="BW36" s="15">
        <f t="shared" si="214"/>
        <v>111.37945308959175</v>
      </c>
      <c r="BX36" s="15">
        <f t="shared" si="214"/>
        <v>103.75900288329072</v>
      </c>
      <c r="BY36" s="15">
        <f t="shared" si="214"/>
        <v>105.6886942192576</v>
      </c>
      <c r="BZ36" s="15">
        <f t="shared" si="214"/>
        <v>106.2939187872047</v>
      </c>
      <c r="CA36" s="15">
        <f t="shared" si="214"/>
        <v>112.30537755734164</v>
      </c>
      <c r="CB36" s="15">
        <f t="shared" si="214"/>
        <v>111.76306555812685</v>
      </c>
      <c r="CC36" s="15">
        <f t="shared" si="214"/>
        <v>111.0504508513924</v>
      </c>
      <c r="CD36" s="15">
        <f t="shared" si="214"/>
        <v>110.02463420396064</v>
      </c>
      <c r="CE36" s="15">
        <f t="shared" si="214"/>
        <v>109.61118418293385</v>
      </c>
      <c r="CF36" s="15">
        <f t="shared" si="214"/>
        <v>109.37639723403912</v>
      </c>
      <c r="CG36" s="15">
        <f t="shared" si="214"/>
        <v>111.98059372061242</v>
      </c>
      <c r="CH36" s="15">
        <f t="shared" si="214"/>
        <v>112.26673597017943</v>
      </c>
      <c r="CI36" s="15">
        <f t="shared" si="214"/>
        <v>110.11021984943564</v>
      </c>
      <c r="CJ36" s="15">
        <f t="shared" si="214"/>
        <v>95.489666506726323</v>
      </c>
      <c r="CK36" s="15">
        <f t="shared" si="214"/>
        <v>88.473672922580889</v>
      </c>
      <c r="CL36" s="15">
        <f t="shared" si="214"/>
        <v>84.156965117972959</v>
      </c>
      <c r="CM36" s="15">
        <f t="shared" si="214"/>
        <v>87.893861812854595</v>
      </c>
      <c r="CN36" s="15">
        <f t="shared" si="214"/>
        <v>86.442837254519944</v>
      </c>
      <c r="CO36" s="15">
        <f t="shared" si="214"/>
        <v>86.41478007894689</v>
      </c>
      <c r="CP36" s="15">
        <f t="shared" si="214"/>
        <v>87.041316814506104</v>
      </c>
      <c r="CQ36" s="15">
        <f t="shared" si="214"/>
        <v>90.540606756479917</v>
      </c>
      <c r="CR36" s="15">
        <f t="shared" si="214"/>
        <v>92.79964604634749</v>
      </c>
      <c r="CS36" s="15">
        <f t="shared" si="214"/>
        <v>104.30735841132309</v>
      </c>
      <c r="CT36" s="15">
        <f t="shared" si="214"/>
        <v>118.93849387851643</v>
      </c>
      <c r="CU36" s="15">
        <f t="shared" si="214"/>
        <v>118.71737814694288</v>
      </c>
      <c r="CV36" s="15">
        <f t="shared" si="214"/>
        <v>105.54162154270325</v>
      </c>
      <c r="CW36" s="15">
        <f t="shared" si="214"/>
        <v>97.159537954050222</v>
      </c>
      <c r="CX36" s="15">
        <f t="shared" si="214"/>
        <v>102.89287467112158</v>
      </c>
      <c r="CY36" s="15">
        <f t="shared" si="214"/>
        <v>111.14690327129165</v>
      </c>
      <c r="CZ36" s="15">
        <f t="shared" si="214"/>
        <v>110.57758510991356</v>
      </c>
      <c r="DA36" s="15">
        <f t="shared" si="214"/>
        <v>113.44220155701642</v>
      </c>
      <c r="DB36" s="15">
        <f t="shared" ref="DB36:EG36" si="215">(HLOOKUP(DB$28-$B36+1,$C$8:$HY$14,7,FALSE))*DB$13</f>
        <v>116.89515331868466</v>
      </c>
      <c r="DC36" s="15">
        <f t="shared" si="215"/>
        <v>123.70795273670868</v>
      </c>
      <c r="DD36" s="15">
        <f t="shared" si="215"/>
        <v>124.72853696711488</v>
      </c>
      <c r="DE36" s="15">
        <f t="shared" si="215"/>
        <v>133.95697000050515</v>
      </c>
      <c r="DF36" s="15">
        <f t="shared" si="215"/>
        <v>135.54213408773643</v>
      </c>
      <c r="DG36" s="15">
        <f t="shared" si="215"/>
        <v>138.32411068695396</v>
      </c>
      <c r="DH36" s="15">
        <f t="shared" si="215"/>
        <v>127.54136389490975</v>
      </c>
      <c r="DI36" s="15">
        <f t="shared" si="215"/>
        <v>129.96152971003468</v>
      </c>
      <c r="DJ36" s="15">
        <f t="shared" si="215"/>
        <v>133.8199791597373</v>
      </c>
      <c r="DK36" s="15">
        <f t="shared" si="215"/>
        <v>144.44821090991874</v>
      </c>
      <c r="DL36" s="15">
        <f t="shared" si="215"/>
        <v>149.0513330544868</v>
      </c>
      <c r="DM36" s="15">
        <f t="shared" si="215"/>
        <v>152.75389499253615</v>
      </c>
      <c r="DN36" s="15">
        <f t="shared" si="215"/>
        <v>157.06296384413002</v>
      </c>
      <c r="DO36" s="15">
        <f t="shared" si="215"/>
        <v>155.47427050040628</v>
      </c>
      <c r="DP36" s="15">
        <f t="shared" si="215"/>
        <v>152.23994314704407</v>
      </c>
      <c r="DQ36" s="15">
        <f t="shared" si="215"/>
        <v>158.34895570802843</v>
      </c>
      <c r="DR36" s="15">
        <f t="shared" si="215"/>
        <v>161.31925689364786</v>
      </c>
      <c r="DS36" s="15">
        <f t="shared" si="215"/>
        <v>169.08236884845422</v>
      </c>
      <c r="DT36" s="15">
        <f t="shared" si="215"/>
        <v>157.88149733687655</v>
      </c>
      <c r="DU36" s="15">
        <f t="shared" si="215"/>
        <v>163.55652216931537</v>
      </c>
      <c r="DV36" s="15">
        <f t="shared" si="215"/>
        <v>167.242608433838</v>
      </c>
      <c r="DW36" s="15">
        <f t="shared" si="215"/>
        <v>181.70259131815916</v>
      </c>
      <c r="DX36" s="15">
        <f t="shared" si="215"/>
        <v>189.91488504961737</v>
      </c>
      <c r="DY36" s="15">
        <f t="shared" si="215"/>
        <v>195.43800084238978</v>
      </c>
      <c r="DZ36" s="15">
        <f t="shared" si="215"/>
        <v>200.31629104957642</v>
      </c>
      <c r="EA36" s="15">
        <f t="shared" si="215"/>
        <v>199.6405952690574</v>
      </c>
      <c r="EB36" s="15">
        <f t="shared" si="215"/>
        <v>201.22549786219304</v>
      </c>
      <c r="EC36" s="15">
        <f t="shared" si="215"/>
        <v>211.04759345330203</v>
      </c>
      <c r="ED36" s="15">
        <f t="shared" si="215"/>
        <v>213.67883032469823</v>
      </c>
      <c r="EE36" s="15">
        <f t="shared" si="215"/>
        <v>219.58684700858507</v>
      </c>
      <c r="EF36" s="15">
        <f t="shared" si="215"/>
        <v>201.41045047389809</v>
      </c>
      <c r="EG36" s="15">
        <f t="shared" si="215"/>
        <v>208.27397771073211</v>
      </c>
      <c r="EH36" s="15">
        <f t="shared" ref="EH36:FF36" si="216">(HLOOKUP(EH$28-$B36+1,$C$8:$HY$14,7,FALSE))*EH$13</f>
        <v>212.49472042026451</v>
      </c>
      <c r="EI36" s="15">
        <f t="shared" si="216"/>
        <v>232.18022318164986</v>
      </c>
      <c r="EJ36" s="15">
        <f t="shared" si="216"/>
        <v>237.10592359063307</v>
      </c>
      <c r="EK36" s="15">
        <f t="shared" si="216"/>
        <v>240.18150917099447</v>
      </c>
      <c r="EL36" s="15">
        <f t="shared" si="216"/>
        <v>243.10491751015783</v>
      </c>
      <c r="EM36" s="15">
        <f t="shared" si="216"/>
        <v>244.44174689594107</v>
      </c>
      <c r="EN36" s="15">
        <f t="shared" si="216"/>
        <v>248.64938554881232</v>
      </c>
      <c r="EO36" s="15">
        <f t="shared" si="216"/>
        <v>265.13533307922734</v>
      </c>
      <c r="EP36" s="15">
        <f t="shared" si="216"/>
        <v>269.66283967008604</v>
      </c>
      <c r="EQ36" s="15">
        <f t="shared" si="216"/>
        <v>270.20441132175688</v>
      </c>
      <c r="ER36" s="15">
        <f t="shared" si="216"/>
        <v>243.20051165654564</v>
      </c>
      <c r="ES36" s="15">
        <f t="shared" si="216"/>
        <v>248.01715346911448</v>
      </c>
      <c r="ET36" s="15">
        <f t="shared" si="216"/>
        <v>250.36226651019388</v>
      </c>
      <c r="EU36" s="15">
        <f t="shared" si="216"/>
        <v>266.62059223064017</v>
      </c>
      <c r="EV36" s="15">
        <f t="shared" si="216"/>
        <v>264.83978759985081</v>
      </c>
      <c r="EW36" s="15">
        <f t="shared" si="216"/>
        <v>274.34920178124304</v>
      </c>
      <c r="EX36" s="15">
        <f t="shared" si="216"/>
        <v>283.97893206128691</v>
      </c>
      <c r="EY36" s="15">
        <f t="shared" si="216"/>
        <v>294.78309498289821</v>
      </c>
      <c r="EZ36" s="15">
        <f t="shared" si="216"/>
        <v>299.37788849120568</v>
      </c>
      <c r="FA36" s="15">
        <f t="shared" si="216"/>
        <v>318.37691573605321</v>
      </c>
      <c r="FB36" s="15">
        <f t="shared" si="216"/>
        <v>325.89356087185507</v>
      </c>
      <c r="FC36" s="15">
        <f t="shared" si="216"/>
        <v>325.96091953168946</v>
      </c>
      <c r="FD36" s="15">
        <f t="shared" si="216"/>
        <v>295.80621992431423</v>
      </c>
      <c r="FE36" s="15">
        <f t="shared" si="216"/>
        <v>296.6714278333589</v>
      </c>
      <c r="FF36" s="15">
        <f t="shared" si="216"/>
        <v>302.01616502505618</v>
      </c>
      <c r="FG36" s="15"/>
      <c r="FH36" s="15"/>
      <c r="FI36" s="15"/>
      <c r="FJ36" s="15"/>
      <c r="FK36" s="15"/>
      <c r="FL36" s="15"/>
      <c r="FM36" s="15"/>
      <c r="FN36" s="15"/>
      <c r="FO36" s="15"/>
      <c r="FP36" s="15"/>
      <c r="FQ36" s="15"/>
      <c r="FR36" s="15"/>
      <c r="FS36" s="15"/>
      <c r="FT36" s="15"/>
      <c r="FU36" s="15"/>
      <c r="FV36" s="15"/>
      <c r="FW36" s="15"/>
      <c r="FX36" s="15"/>
      <c r="FY36" s="15"/>
      <c r="FZ36" s="15"/>
      <c r="GA36" s="15"/>
      <c r="GB36" s="15"/>
      <c r="GC36" s="15"/>
      <c r="GD36" s="15"/>
      <c r="GE36" s="15"/>
      <c r="GF36" s="15"/>
      <c r="GG36" s="15"/>
      <c r="GH36" s="15"/>
      <c r="GI36" s="15"/>
      <c r="GJ36" s="15"/>
      <c r="GK36" s="15"/>
      <c r="GL36" s="15"/>
      <c r="GM36" s="15"/>
      <c r="GN36" s="15"/>
      <c r="GO36" s="15"/>
      <c r="GP36" s="15"/>
      <c r="GQ36" s="15"/>
      <c r="GR36" s="15"/>
      <c r="GS36" s="15"/>
      <c r="GT36" s="15"/>
      <c r="GU36" s="15"/>
      <c r="GV36" s="15"/>
      <c r="GW36" s="15"/>
      <c r="GX36" s="15"/>
      <c r="GY36" s="15"/>
      <c r="GZ36" s="15"/>
      <c r="HA36" s="15"/>
      <c r="HB36" s="15"/>
      <c r="HC36" s="15"/>
      <c r="HD36" s="15"/>
      <c r="HE36" s="15"/>
      <c r="HF36" s="15"/>
      <c r="HG36" s="15"/>
      <c r="HH36" s="15"/>
      <c r="HI36" s="15"/>
      <c r="HJ36" s="15"/>
      <c r="HK36" s="15"/>
      <c r="HL36" s="15"/>
      <c r="HM36" s="15"/>
      <c r="HN36" s="15"/>
      <c r="HO36" s="15"/>
      <c r="HP36" s="15"/>
      <c r="HQ36" s="15"/>
      <c r="HR36" s="15"/>
      <c r="HS36" s="15"/>
      <c r="HT36" s="15"/>
      <c r="HU36" s="15"/>
      <c r="HV36" s="15"/>
      <c r="HW36" s="15"/>
      <c r="HX36" s="15"/>
      <c r="HY36" s="15"/>
    </row>
    <row r="37" spans="2:233" x14ac:dyDescent="0.25">
      <c r="B37" s="15">
        <f t="shared" si="186"/>
        <v>9</v>
      </c>
      <c r="C37" s="36"/>
      <c r="D37" s="15"/>
      <c r="E37" s="15"/>
      <c r="F37" s="15"/>
      <c r="G37" s="15"/>
      <c r="H37" s="15"/>
      <c r="I37" s="15"/>
      <c r="J37" s="15"/>
      <c r="K37" s="15">
        <f t="shared" ref="K37:AP37" si="217">(HLOOKUP(K$28-$B37+1,$C$8:$HY$14,7,FALSE))*K$13</f>
        <v>0.29765530376059746</v>
      </c>
      <c r="L37" s="15">
        <f t="shared" si="217"/>
        <v>1.0919854339838684</v>
      </c>
      <c r="M37" s="15">
        <f t="shared" si="217"/>
        <v>2.1625734341787499</v>
      </c>
      <c r="N37" s="15">
        <f t="shared" si="217"/>
        <v>3.4608100178207497</v>
      </c>
      <c r="O37" s="15">
        <f t="shared" si="217"/>
        <v>4.6737840621410038</v>
      </c>
      <c r="P37" s="15">
        <f t="shared" si="217"/>
        <v>5.1223374220662201</v>
      </c>
      <c r="Q37" s="15">
        <f t="shared" si="217"/>
        <v>5.9869157481171165</v>
      </c>
      <c r="R37" s="15">
        <f t="shared" si="217"/>
        <v>7.372166504880493</v>
      </c>
      <c r="S37" s="15">
        <f t="shared" si="217"/>
        <v>9.2122012643041042</v>
      </c>
      <c r="T37" s="15">
        <f t="shared" si="217"/>
        <v>10.456999731738911</v>
      </c>
      <c r="U37" s="15">
        <f t="shared" si="217"/>
        <v>11.400738135270656</v>
      </c>
      <c r="V37" s="15">
        <f t="shared" si="217"/>
        <v>12.779432909766745</v>
      </c>
      <c r="W37" s="15">
        <f t="shared" si="217"/>
        <v>14.280098948591991</v>
      </c>
      <c r="X37" s="15">
        <f t="shared" si="217"/>
        <v>15.903008319232637</v>
      </c>
      <c r="Y37" s="15">
        <f t="shared" si="217"/>
        <v>18.357750586272328</v>
      </c>
      <c r="Z37" s="15">
        <f t="shared" si="217"/>
        <v>20.855254185317964</v>
      </c>
      <c r="AA37" s="15">
        <f t="shared" si="217"/>
        <v>22.669137548803821</v>
      </c>
      <c r="AB37" s="15">
        <f t="shared" si="217"/>
        <v>21.571568669348579</v>
      </c>
      <c r="AC37" s="15">
        <f t="shared" si="217"/>
        <v>22.662973736561703</v>
      </c>
      <c r="AD37" s="15">
        <f t="shared" si="217"/>
        <v>24.205181302161535</v>
      </c>
      <c r="AE37" s="15">
        <f t="shared" si="217"/>
        <v>27.342299004165291</v>
      </c>
      <c r="AF37" s="15">
        <f t="shared" si="217"/>
        <v>28.572844281797313</v>
      </c>
      <c r="AG37" s="15">
        <f t="shared" si="217"/>
        <v>30.092961287966276</v>
      </c>
      <c r="AH37" s="15">
        <f t="shared" si="217"/>
        <v>31.96960405317806</v>
      </c>
      <c r="AI37" s="15">
        <f t="shared" si="217"/>
        <v>34.633407550016265</v>
      </c>
      <c r="AJ37" s="15">
        <f t="shared" si="217"/>
        <v>35.386031367731434</v>
      </c>
      <c r="AK37" s="15">
        <f t="shared" si="217"/>
        <v>39.261129334759296</v>
      </c>
      <c r="AL37" s="15">
        <f t="shared" si="217"/>
        <v>40.003511493934766</v>
      </c>
      <c r="AM37" s="15">
        <f t="shared" si="217"/>
        <v>43.628185066099931</v>
      </c>
      <c r="AN37" s="15">
        <f t="shared" si="217"/>
        <v>41.148940800342672</v>
      </c>
      <c r="AO37" s="15">
        <f t="shared" si="217"/>
        <v>43.083043180126111</v>
      </c>
      <c r="AP37" s="15">
        <f t="shared" si="217"/>
        <v>45.048531999225808</v>
      </c>
      <c r="AQ37" s="15">
        <f t="shared" ref="AQ37:BV37" si="218">(HLOOKUP(AQ$28-$B37+1,$C$8:$HY$14,7,FALSE))*AQ$13</f>
        <v>48.658079982814584</v>
      </c>
      <c r="AR37" s="15">
        <f t="shared" si="218"/>
        <v>49.845814037524484</v>
      </c>
      <c r="AS37" s="15">
        <f t="shared" si="218"/>
        <v>50.761175502342866</v>
      </c>
      <c r="AT37" s="15">
        <f t="shared" si="218"/>
        <v>53.930491150141577</v>
      </c>
      <c r="AU37" s="15">
        <f t="shared" si="218"/>
        <v>56.559911880284126</v>
      </c>
      <c r="AV37" s="15">
        <f t="shared" si="218"/>
        <v>60.048288364726908</v>
      </c>
      <c r="AW37" s="15">
        <f t="shared" si="218"/>
        <v>70.811191159817113</v>
      </c>
      <c r="AX37" s="15">
        <f t="shared" si="218"/>
        <v>73.055242142412538</v>
      </c>
      <c r="AY37" s="15">
        <f t="shared" si="218"/>
        <v>72.411179822213839</v>
      </c>
      <c r="AZ37" s="15">
        <f t="shared" si="218"/>
        <v>57.90829223748846</v>
      </c>
      <c r="BA37" s="15">
        <f t="shared" si="218"/>
        <v>58.272078028775518</v>
      </c>
      <c r="BB37" s="15">
        <f t="shared" si="218"/>
        <v>60.362857848286289</v>
      </c>
      <c r="BC37" s="15">
        <f t="shared" si="218"/>
        <v>70.423618145218654</v>
      </c>
      <c r="BD37" s="15">
        <f t="shared" si="218"/>
        <v>73.292973937765339</v>
      </c>
      <c r="BE37" s="15">
        <f t="shared" si="218"/>
        <v>74.738438663165738</v>
      </c>
      <c r="BF37" s="15">
        <f t="shared" si="218"/>
        <v>74.935933051346709</v>
      </c>
      <c r="BG37" s="15">
        <f t="shared" si="218"/>
        <v>76.199681365019217</v>
      </c>
      <c r="BH37" s="15">
        <f t="shared" si="218"/>
        <v>78.018847652720112</v>
      </c>
      <c r="BI37" s="15">
        <f t="shared" si="218"/>
        <v>85.014220756540183</v>
      </c>
      <c r="BJ37" s="15">
        <f t="shared" si="218"/>
        <v>86.488703879259731</v>
      </c>
      <c r="BK37" s="15">
        <f t="shared" si="218"/>
        <v>88.709717596188042</v>
      </c>
      <c r="BL37" s="15">
        <f t="shared" si="218"/>
        <v>80.024617282218443</v>
      </c>
      <c r="BM37" s="15">
        <f t="shared" si="218"/>
        <v>82.338992554645586</v>
      </c>
      <c r="BN37" s="15">
        <f t="shared" si="218"/>
        <v>84.520266502203597</v>
      </c>
      <c r="BO37" s="15">
        <f t="shared" si="218"/>
        <v>91.581756428651161</v>
      </c>
      <c r="BP37" s="15">
        <f t="shared" si="218"/>
        <v>94.971785248065416</v>
      </c>
      <c r="BQ37" s="15">
        <f t="shared" si="218"/>
        <v>95.634104229775502</v>
      </c>
      <c r="BR37" s="15">
        <f t="shared" si="218"/>
        <v>97.402214534155675</v>
      </c>
      <c r="BS37" s="15">
        <f t="shared" si="218"/>
        <v>98.380244046447416</v>
      </c>
      <c r="BT37" s="15">
        <f t="shared" si="218"/>
        <v>99.88696400929598</v>
      </c>
      <c r="BU37" s="15">
        <f t="shared" si="218"/>
        <v>104.84234806472855</v>
      </c>
      <c r="BV37" s="15">
        <f t="shared" si="218"/>
        <v>106.18909884369667</v>
      </c>
      <c r="BW37" s="15">
        <f t="shared" ref="BW37:DB37" si="219">(HLOOKUP(BW$28-$B37+1,$C$8:$HY$14,7,FALSE))*BW$13</f>
        <v>109.29544148020783</v>
      </c>
      <c r="BX37" s="15">
        <f t="shared" si="219"/>
        <v>101.8467205336491</v>
      </c>
      <c r="BY37" s="15">
        <f t="shared" si="219"/>
        <v>103.7696551909476</v>
      </c>
      <c r="BZ37" s="15">
        <f t="shared" si="219"/>
        <v>104.3920185087095</v>
      </c>
      <c r="CA37" s="15">
        <f t="shared" si="219"/>
        <v>110.32478029165692</v>
      </c>
      <c r="CB37" s="15">
        <f t="shared" si="219"/>
        <v>109.81994454679862</v>
      </c>
      <c r="CC37" s="15">
        <f t="shared" si="219"/>
        <v>109.14667906093352</v>
      </c>
      <c r="CD37" s="15">
        <f t="shared" si="219"/>
        <v>108.16442325034423</v>
      </c>
      <c r="CE37" s="15">
        <f t="shared" si="219"/>
        <v>107.78313782936827</v>
      </c>
      <c r="CF37" s="15">
        <f t="shared" si="219"/>
        <v>107.57671361681167</v>
      </c>
      <c r="CG37" s="15">
        <f t="shared" si="219"/>
        <v>110.16242768366227</v>
      </c>
      <c r="CH37" s="15">
        <f t="shared" si="219"/>
        <v>110.46771569323732</v>
      </c>
      <c r="CI37" s="15">
        <f t="shared" si="219"/>
        <v>108.36849009960356</v>
      </c>
      <c r="CJ37" s="15">
        <f t="shared" si="219"/>
        <v>93.998418791180711</v>
      </c>
      <c r="CK37" s="15">
        <f t="shared" si="219"/>
        <v>87.109347346741288</v>
      </c>
      <c r="CL37" s="15">
        <f t="shared" si="219"/>
        <v>82.875304330056025</v>
      </c>
      <c r="CM37" s="15">
        <f t="shared" si="219"/>
        <v>86.571691269762752</v>
      </c>
      <c r="CN37" s="15">
        <f t="shared" si="219"/>
        <v>85.158233920293554</v>
      </c>
      <c r="CO37" s="15">
        <f t="shared" si="219"/>
        <v>85.145951956455477</v>
      </c>
      <c r="CP37" s="15">
        <f t="shared" si="219"/>
        <v>85.778393225813858</v>
      </c>
      <c r="CQ37" s="15">
        <f t="shared" si="219"/>
        <v>89.242254493123383</v>
      </c>
      <c r="CR37" s="15">
        <f t="shared" si="219"/>
        <v>91.484263039297787</v>
      </c>
      <c r="CS37" s="15">
        <f t="shared" si="219"/>
        <v>102.84573491918226</v>
      </c>
      <c r="CT37" s="15">
        <f t="shared" si="219"/>
        <v>117.2906569152391</v>
      </c>
      <c r="CU37" s="15">
        <f t="shared" si="219"/>
        <v>117.09095836253817</v>
      </c>
      <c r="CV37" s="15">
        <f t="shared" si="219"/>
        <v>104.11166532357352</v>
      </c>
      <c r="CW37" s="15">
        <f t="shared" si="219"/>
        <v>95.857517102451922</v>
      </c>
      <c r="CX37" s="15">
        <f t="shared" si="219"/>
        <v>101.52891017877199</v>
      </c>
      <c r="CY37" s="15">
        <f t="shared" si="219"/>
        <v>109.68926074753271</v>
      </c>
      <c r="CZ37" s="15">
        <f t="shared" si="219"/>
        <v>109.14273604206167</v>
      </c>
      <c r="DA37" s="15">
        <f t="shared" si="219"/>
        <v>111.98557663299299</v>
      </c>
      <c r="DB37" s="15">
        <f t="shared" si="219"/>
        <v>115.40972714038033</v>
      </c>
      <c r="DC37" s="15">
        <f t="shared" ref="DC37:EH37" si="220">(HLOOKUP(DC$28-$B37+1,$C$8:$HY$14,7,FALSE))*DC$13</f>
        <v>122.15205806391728</v>
      </c>
      <c r="DD37" s="15">
        <f t="shared" si="220"/>
        <v>123.17571385254449</v>
      </c>
      <c r="DE37" s="15">
        <f t="shared" si="220"/>
        <v>132.30599795851799</v>
      </c>
      <c r="DF37" s="15">
        <f t="shared" si="220"/>
        <v>133.88822842465561</v>
      </c>
      <c r="DG37" s="15">
        <f t="shared" si="220"/>
        <v>136.65286917273073</v>
      </c>
      <c r="DH37" s="15">
        <f t="shared" si="220"/>
        <v>126.01541720975946</v>
      </c>
      <c r="DI37" s="15">
        <f t="shared" si="220"/>
        <v>128.42163389686715</v>
      </c>
      <c r="DJ37" s="15">
        <f t="shared" si="220"/>
        <v>132.24952177805937</v>
      </c>
      <c r="DK37" s="15">
        <f t="shared" si="220"/>
        <v>142.76907549395364</v>
      </c>
      <c r="DL37" s="15">
        <f t="shared" si="220"/>
        <v>147.33494014382092</v>
      </c>
      <c r="DM37" s="15">
        <f t="shared" si="220"/>
        <v>151.01121099978542</v>
      </c>
      <c r="DN37" s="15">
        <f t="shared" si="220"/>
        <v>155.28761729173951</v>
      </c>
      <c r="DO37" s="15">
        <f t="shared" si="220"/>
        <v>153.73291397266982</v>
      </c>
      <c r="DP37" s="15">
        <f t="shared" si="220"/>
        <v>150.55022702673105</v>
      </c>
      <c r="DQ37" s="15">
        <f t="shared" si="220"/>
        <v>156.60718173442027</v>
      </c>
      <c r="DR37" s="15">
        <f t="shared" si="220"/>
        <v>159.56056757055288</v>
      </c>
      <c r="DS37" s="15">
        <f t="shared" si="220"/>
        <v>167.25527100712884</v>
      </c>
      <c r="DT37" s="15">
        <f t="shared" si="220"/>
        <v>156.19032085939304</v>
      </c>
      <c r="DU37" s="15">
        <f t="shared" si="220"/>
        <v>161.81971008172016</v>
      </c>
      <c r="DV37" s="15">
        <f t="shared" si="220"/>
        <v>165.48188289916581</v>
      </c>
      <c r="DW37" s="15">
        <f t="shared" si="220"/>
        <v>179.80589608845426</v>
      </c>
      <c r="DX37" s="15">
        <f t="shared" si="220"/>
        <v>187.94917918845201</v>
      </c>
      <c r="DY37" s="15">
        <f t="shared" si="220"/>
        <v>193.43203975331758</v>
      </c>
      <c r="DZ37" s="15">
        <f t="shared" si="220"/>
        <v>198.27730580327906</v>
      </c>
      <c r="EA37" s="15">
        <f t="shared" si="220"/>
        <v>197.6251971803317</v>
      </c>
      <c r="EB37" s="15">
        <f t="shared" si="220"/>
        <v>199.21066727804921</v>
      </c>
      <c r="EC37" s="15">
        <f t="shared" si="220"/>
        <v>208.9515110426218</v>
      </c>
      <c r="ED37" s="15">
        <f t="shared" si="220"/>
        <v>211.57364519259971</v>
      </c>
      <c r="EE37" s="15">
        <f t="shared" si="220"/>
        <v>217.44067792666732</v>
      </c>
      <c r="EF37" s="15">
        <f t="shared" si="220"/>
        <v>199.45747877029558</v>
      </c>
      <c r="EG37" s="15">
        <f t="shared" si="220"/>
        <v>206.27027912610848</v>
      </c>
      <c r="EH37" s="15">
        <f t="shared" si="220"/>
        <v>210.46631098468146</v>
      </c>
      <c r="EI37" s="15">
        <f t="shared" ref="EI37:FF37" si="221">(HLOOKUP(EI$28-$B37+1,$C$8:$HY$14,7,FALSE))*EI$13</f>
        <v>229.98100126323746</v>
      </c>
      <c r="EJ37" s="15">
        <f t="shared" si="221"/>
        <v>234.87723987729851</v>
      </c>
      <c r="EK37" s="15">
        <f t="shared" si="221"/>
        <v>237.94106943705106</v>
      </c>
      <c r="EL37" s="15">
        <f t="shared" si="221"/>
        <v>240.85430787434049</v>
      </c>
      <c r="EM37" s="15">
        <f t="shared" si="221"/>
        <v>242.19569784156059</v>
      </c>
      <c r="EN37" s="15">
        <f t="shared" si="221"/>
        <v>246.38164688903186</v>
      </c>
      <c r="EO37" s="15">
        <f t="shared" si="221"/>
        <v>262.73506945885214</v>
      </c>
      <c r="EP37" s="15">
        <f t="shared" si="221"/>
        <v>267.2394582433588</v>
      </c>
      <c r="EQ37" s="15">
        <f t="shared" si="221"/>
        <v>267.79380820995323</v>
      </c>
      <c r="ER37" s="15">
        <f t="shared" si="221"/>
        <v>241.04647394875877</v>
      </c>
      <c r="ES37" s="15">
        <f t="shared" si="221"/>
        <v>245.83618855531759</v>
      </c>
      <c r="ET37" s="15">
        <f t="shared" si="221"/>
        <v>248.17633647017118</v>
      </c>
      <c r="EU37" s="15">
        <f t="shared" si="221"/>
        <v>264.30914777769664</v>
      </c>
      <c r="EV37" s="15">
        <f t="shared" si="221"/>
        <v>262.55988104150333</v>
      </c>
      <c r="EW37" s="15">
        <f t="shared" si="221"/>
        <v>272.00387741468478</v>
      </c>
      <c r="EX37" s="15">
        <f t="shared" si="221"/>
        <v>281.56807317398528</v>
      </c>
      <c r="EY37" s="15">
        <f t="shared" si="221"/>
        <v>292.29769972775591</v>
      </c>
      <c r="EZ37" s="15">
        <f t="shared" si="221"/>
        <v>296.8709694134817</v>
      </c>
      <c r="FA37" s="15">
        <f t="shared" si="221"/>
        <v>315.7289639495001</v>
      </c>
      <c r="FB37" s="15">
        <f t="shared" si="221"/>
        <v>323.20133111249959</v>
      </c>
      <c r="FC37" s="15">
        <f t="shared" si="221"/>
        <v>323.28613145900005</v>
      </c>
      <c r="FD37" s="15">
        <f t="shared" si="221"/>
        <v>293.3949931916668</v>
      </c>
      <c r="FE37" s="15">
        <f t="shared" si="221"/>
        <v>294.26909863575037</v>
      </c>
      <c r="FF37" s="15">
        <f t="shared" si="221"/>
        <v>299.58658096567808</v>
      </c>
      <c r="FG37" s="15"/>
      <c r="FH37" s="15"/>
      <c r="FI37" s="15"/>
      <c r="FJ37" s="15"/>
      <c r="FK37" s="15"/>
      <c r="FL37" s="15"/>
      <c r="FM37" s="15"/>
      <c r="FN37" s="15"/>
      <c r="FO37" s="15"/>
      <c r="FP37" s="15"/>
      <c r="FQ37" s="15"/>
      <c r="FR37" s="15"/>
      <c r="FS37" s="15"/>
      <c r="FT37" s="15"/>
      <c r="FU37" s="15"/>
      <c r="FV37" s="15"/>
      <c r="FW37" s="15"/>
      <c r="FX37" s="15"/>
      <c r="FY37" s="15"/>
      <c r="FZ37" s="15"/>
      <c r="GA37" s="15"/>
      <c r="GB37" s="15"/>
      <c r="GC37" s="15"/>
      <c r="GD37" s="15"/>
      <c r="GE37" s="15"/>
      <c r="GF37" s="15"/>
      <c r="GG37" s="15"/>
      <c r="GH37" s="15"/>
      <c r="GI37" s="15"/>
      <c r="GJ37" s="15"/>
      <c r="GK37" s="15"/>
      <c r="GL37" s="15"/>
      <c r="GM37" s="15"/>
      <c r="GN37" s="15"/>
      <c r="GO37" s="15"/>
      <c r="GP37" s="15"/>
      <c r="GQ37" s="15"/>
      <c r="GR37" s="15"/>
      <c r="GS37" s="15"/>
      <c r="GT37" s="15"/>
      <c r="GU37" s="15"/>
      <c r="GV37" s="15"/>
      <c r="GW37" s="15"/>
      <c r="GX37" s="15"/>
      <c r="GY37" s="15"/>
      <c r="GZ37" s="15"/>
      <c r="HA37" s="15"/>
      <c r="HB37" s="15"/>
      <c r="HC37" s="15"/>
      <c r="HD37" s="15"/>
      <c r="HE37" s="15"/>
      <c r="HF37" s="15"/>
      <c r="HG37" s="15"/>
      <c r="HH37" s="15"/>
      <c r="HI37" s="15"/>
      <c r="HJ37" s="15"/>
      <c r="HK37" s="15"/>
      <c r="HL37" s="15"/>
      <c r="HM37" s="15"/>
      <c r="HN37" s="15"/>
      <c r="HO37" s="15"/>
      <c r="HP37" s="15"/>
      <c r="HQ37" s="15"/>
      <c r="HR37" s="15"/>
      <c r="HS37" s="15"/>
      <c r="HT37" s="15"/>
      <c r="HU37" s="15"/>
      <c r="HV37" s="15"/>
      <c r="HW37" s="15"/>
      <c r="HX37" s="15"/>
      <c r="HY37" s="15"/>
    </row>
    <row r="38" spans="2:233" x14ac:dyDescent="0.25">
      <c r="B38" s="15">
        <f t="shared" si="186"/>
        <v>10</v>
      </c>
      <c r="C38" s="36"/>
      <c r="D38" s="15"/>
      <c r="E38" s="15"/>
      <c r="F38" s="15"/>
      <c r="G38" s="15"/>
      <c r="H38" s="15"/>
      <c r="I38" s="15"/>
      <c r="J38" s="15"/>
      <c r="K38" s="15"/>
      <c r="L38" s="15">
        <f t="shared" ref="L38:AQ38" si="222">(HLOOKUP(L$28-$B38+1,$C$8:$HY$14,7,FALSE))*L$13</f>
        <v>0.29642031856106499</v>
      </c>
      <c r="M38" s="15">
        <f t="shared" si="222"/>
        <v>1.1589200341156276</v>
      </c>
      <c r="N38" s="15">
        <f t="shared" si="222"/>
        <v>2.2917752339625768</v>
      </c>
      <c r="O38" s="15">
        <f t="shared" si="222"/>
        <v>3.4342661741327269</v>
      </c>
      <c r="P38" s="15">
        <f t="shared" si="222"/>
        <v>4.0045658817849894</v>
      </c>
      <c r="Q38" s="15">
        <f t="shared" si="222"/>
        <v>4.8772978599724501</v>
      </c>
      <c r="R38" s="15">
        <f t="shared" si="222"/>
        <v>6.1847928442888698</v>
      </c>
      <c r="S38" s="15">
        <f t="shared" si="222"/>
        <v>7.9003754869703577</v>
      </c>
      <c r="T38" s="15">
        <f t="shared" si="222"/>
        <v>9.1225611432925824</v>
      </c>
      <c r="U38" s="15">
        <f t="shared" si="222"/>
        <v>10.082767295968443</v>
      </c>
      <c r="V38" s="15">
        <f t="shared" si="222"/>
        <v>11.429153543133793</v>
      </c>
      <c r="W38" s="15">
        <f t="shared" si="222"/>
        <v>12.890772328639439</v>
      </c>
      <c r="X38" s="15">
        <f t="shared" si="222"/>
        <v>14.469353486409542</v>
      </c>
      <c r="Y38" s="15">
        <f t="shared" si="222"/>
        <v>16.815974108915533</v>
      </c>
      <c r="Z38" s="15">
        <f t="shared" si="222"/>
        <v>19.215840544909753</v>
      </c>
      <c r="AA38" s="15">
        <f t="shared" si="222"/>
        <v>20.994343923317423</v>
      </c>
      <c r="AB38" s="15">
        <f t="shared" si="222"/>
        <v>20.0683046235334</v>
      </c>
      <c r="AC38" s="15">
        <f t="shared" si="222"/>
        <v>21.168466653100047</v>
      </c>
      <c r="AD38" s="15">
        <f t="shared" si="222"/>
        <v>22.690327200988634</v>
      </c>
      <c r="AE38" s="15">
        <f t="shared" si="222"/>
        <v>25.714097687127136</v>
      </c>
      <c r="AF38" s="15">
        <f t="shared" si="222"/>
        <v>26.950065016172697</v>
      </c>
      <c r="AG38" s="15">
        <f t="shared" si="222"/>
        <v>28.4594066189721</v>
      </c>
      <c r="AH38" s="15">
        <f t="shared" si="222"/>
        <v>30.307653079026657</v>
      </c>
      <c r="AI38" s="15">
        <f t="shared" si="222"/>
        <v>32.906109119159503</v>
      </c>
      <c r="AJ38" s="15">
        <f t="shared" si="222"/>
        <v>33.690084683605036</v>
      </c>
      <c r="AK38" s="15">
        <f t="shared" si="222"/>
        <v>37.450150455872162</v>
      </c>
      <c r="AL38" s="15">
        <f t="shared" si="222"/>
        <v>38.225100129911212</v>
      </c>
      <c r="AM38" s="15">
        <f t="shared" si="222"/>
        <v>41.756406791571202</v>
      </c>
      <c r="AN38" s="15">
        <f t="shared" si="222"/>
        <v>39.443135061673168</v>
      </c>
      <c r="AO38" s="15">
        <f t="shared" si="222"/>
        <v>41.355391372361439</v>
      </c>
      <c r="AP38" s="15">
        <f t="shared" si="222"/>
        <v>43.299197441593073</v>
      </c>
      <c r="AQ38" s="15">
        <f t="shared" si="222"/>
        <v>46.826507219265892</v>
      </c>
      <c r="AR38" s="15">
        <f t="shared" ref="AR38:BW38" si="223">(HLOOKUP(AR$28-$B38+1,$C$8:$HY$14,7,FALSE))*AR$13</f>
        <v>48.025345306234605</v>
      </c>
      <c r="AS38" s="15">
        <f t="shared" si="223"/>
        <v>48.960829692084403</v>
      </c>
      <c r="AT38" s="15">
        <f t="shared" si="223"/>
        <v>52.071441948366157</v>
      </c>
      <c r="AU38" s="15">
        <f t="shared" si="223"/>
        <v>54.663468322725997</v>
      </c>
      <c r="AV38" s="15">
        <f t="shared" si="223"/>
        <v>58.088403724000912</v>
      </c>
      <c r="AW38" s="15">
        <f t="shared" si="223"/>
        <v>68.55987003289215</v>
      </c>
      <c r="AX38" s="15">
        <f t="shared" si="223"/>
        <v>70.791203179575106</v>
      </c>
      <c r="AY38" s="15">
        <f t="shared" si="223"/>
        <v>70.222350623440903</v>
      </c>
      <c r="AZ38" s="15">
        <f t="shared" si="223"/>
        <v>56.199913901934195</v>
      </c>
      <c r="BA38" s="15">
        <f t="shared" si="223"/>
        <v>56.593306256428725</v>
      </c>
      <c r="BB38" s="15">
        <f t="shared" si="223"/>
        <v>58.663722508019497</v>
      </c>
      <c r="BC38" s="15">
        <f t="shared" si="223"/>
        <v>68.485715876291849</v>
      </c>
      <c r="BD38" s="15">
        <f t="shared" si="223"/>
        <v>71.320326617143493</v>
      </c>
      <c r="BE38" s="15">
        <f t="shared" si="223"/>
        <v>72.770038308323294</v>
      </c>
      <c r="BF38" s="15">
        <f t="shared" si="223"/>
        <v>73.003779097096555</v>
      </c>
      <c r="BG38" s="15">
        <f t="shared" si="223"/>
        <v>74.275355863271486</v>
      </c>
      <c r="BH38" s="15">
        <f t="shared" si="223"/>
        <v>76.088291413211266</v>
      </c>
      <c r="BI38" s="15">
        <f t="shared" si="223"/>
        <v>82.952126597363602</v>
      </c>
      <c r="BJ38" s="15">
        <f t="shared" si="223"/>
        <v>84.431488190376271</v>
      </c>
      <c r="BK38" s="15">
        <f t="shared" si="223"/>
        <v>86.639775521202765</v>
      </c>
      <c r="BL38" s="15">
        <f t="shared" si="223"/>
        <v>78.19215918995593</v>
      </c>
      <c r="BM38" s="15">
        <f t="shared" si="223"/>
        <v>80.488060235390193</v>
      </c>
      <c r="BN38" s="15">
        <f t="shared" si="223"/>
        <v>82.654462571298112</v>
      </c>
      <c r="BO38" s="15">
        <f t="shared" si="223"/>
        <v>89.595777241468866</v>
      </c>
      <c r="BP38" s="15">
        <f t="shared" si="223"/>
        <v>92.948037355176297</v>
      </c>
      <c r="BQ38" s="15">
        <f t="shared" si="223"/>
        <v>93.631009319533874</v>
      </c>
      <c r="BR38" s="15">
        <f t="shared" si="223"/>
        <v>95.396307022250369</v>
      </c>
      <c r="BS38" s="15">
        <f t="shared" si="223"/>
        <v>96.387619300930325</v>
      </c>
      <c r="BT38" s="15">
        <f t="shared" si="223"/>
        <v>97.896656427359787</v>
      </c>
      <c r="BU38" s="15">
        <f t="shared" si="223"/>
        <v>102.78666438680764</v>
      </c>
      <c r="BV38" s="15">
        <f t="shared" si="223"/>
        <v>104.13973803120655</v>
      </c>
      <c r="BW38" s="15">
        <f t="shared" si="223"/>
        <v>107.21877473797961</v>
      </c>
      <c r="BX38" s="15">
        <f t="shared" ref="BX38:DC38" si="224">(HLOOKUP(BX$28-$B38+1,$C$8:$HY$14,7,FALSE))*BX$13</f>
        <v>99.941075083953137</v>
      </c>
      <c r="BY38" s="15">
        <f t="shared" si="224"/>
        <v>101.85717651887276</v>
      </c>
      <c r="BZ38" s="15">
        <f t="shared" si="224"/>
        <v>102.49652382744614</v>
      </c>
      <c r="CA38" s="15">
        <f t="shared" si="224"/>
        <v>108.35075644574258</v>
      </c>
      <c r="CB38" s="15">
        <f t="shared" si="224"/>
        <v>107.88317992681434</v>
      </c>
      <c r="CC38" s="15">
        <f t="shared" si="224"/>
        <v>107.24904674080274</v>
      </c>
      <c r="CD38" s="15">
        <f t="shared" si="224"/>
        <v>106.31012751235733</v>
      </c>
      <c r="CE38" s="15">
        <f t="shared" si="224"/>
        <v>105.96082435333653</v>
      </c>
      <c r="CF38" s="15">
        <f t="shared" si="224"/>
        <v>105.78259725431005</v>
      </c>
      <c r="CG38" s="15">
        <f t="shared" si="224"/>
        <v>108.34981068996055</v>
      </c>
      <c r="CH38" s="15">
        <f t="shared" si="224"/>
        <v>108.67411340752327</v>
      </c>
      <c r="CI38" s="15">
        <f t="shared" si="224"/>
        <v>106.63193733189354</v>
      </c>
      <c r="CJ38" s="15">
        <f t="shared" si="224"/>
        <v>92.511546431197743</v>
      </c>
      <c r="CK38" s="15">
        <f t="shared" si="224"/>
        <v>85.748973811199136</v>
      </c>
      <c r="CL38" s="15">
        <f t="shared" si="224"/>
        <v>81.597309491953993</v>
      </c>
      <c r="CM38" s="15">
        <f t="shared" si="224"/>
        <v>85.253255631208461</v>
      </c>
      <c r="CN38" s="15">
        <f t="shared" si="224"/>
        <v>83.877214904075174</v>
      </c>
      <c r="CO38" s="15">
        <f t="shared" si="224"/>
        <v>83.880621279523965</v>
      </c>
      <c r="CP38" s="15">
        <f t="shared" si="224"/>
        <v>84.518909170799105</v>
      </c>
      <c r="CQ38" s="15">
        <f t="shared" si="224"/>
        <v>87.947396459809951</v>
      </c>
      <c r="CR38" s="15">
        <f t="shared" si="224"/>
        <v>90.172378745236813</v>
      </c>
      <c r="CS38" s="15">
        <f t="shared" si="224"/>
        <v>101.38795422902029</v>
      </c>
      <c r="CT38" s="15">
        <f t="shared" si="224"/>
        <v>115.64710288255127</v>
      </c>
      <c r="CU38" s="15">
        <f t="shared" si="224"/>
        <v>115.46871813598517</v>
      </c>
      <c r="CV38" s="15">
        <f t="shared" si="224"/>
        <v>102.68534278417248</v>
      </c>
      <c r="CW38" s="15">
        <f t="shared" si="224"/>
        <v>94.558768317589596</v>
      </c>
      <c r="CX38" s="15">
        <f t="shared" si="224"/>
        <v>100.16833600482595</v>
      </c>
      <c r="CY38" s="15">
        <f t="shared" si="224"/>
        <v>108.23520226846001</v>
      </c>
      <c r="CZ38" s="15">
        <f t="shared" si="224"/>
        <v>107.71137728592979</v>
      </c>
      <c r="DA38" s="15">
        <f t="shared" si="224"/>
        <v>110.53245753941731</v>
      </c>
      <c r="DB38" s="15">
        <f t="shared" si="224"/>
        <v>113.9278387186105</v>
      </c>
      <c r="DC38" s="15">
        <f t="shared" si="224"/>
        <v>120.59983062222668</v>
      </c>
      <c r="DD38" s="15">
        <f t="shared" ref="DD38:EI38" si="225">(HLOOKUP(DD$28-$B38+1,$C$8:$HY$14,7,FALSE))*DD$13</f>
        <v>121.62651323317654</v>
      </c>
      <c r="DE38" s="15">
        <f t="shared" si="225"/>
        <v>130.6588383202994</v>
      </c>
      <c r="DF38" s="15">
        <f t="shared" si="225"/>
        <v>132.23810359815749</v>
      </c>
      <c r="DG38" s="15">
        <f t="shared" si="225"/>
        <v>134.98541015179833</v>
      </c>
      <c r="DH38" s="15">
        <f t="shared" si="225"/>
        <v>124.49289018517059</v>
      </c>
      <c r="DI38" s="15">
        <f t="shared" si="225"/>
        <v>126.8851553728647</v>
      </c>
      <c r="DJ38" s="15">
        <f t="shared" si="225"/>
        <v>130.68251586997397</v>
      </c>
      <c r="DK38" s="15">
        <f t="shared" si="225"/>
        <v>141.09359512179503</v>
      </c>
      <c r="DL38" s="15">
        <f t="shared" si="225"/>
        <v>145.62224800006794</v>
      </c>
      <c r="DM38" s="15">
        <f t="shared" si="225"/>
        <v>149.27224921608669</v>
      </c>
      <c r="DN38" s="15">
        <f t="shared" si="225"/>
        <v>153.5160274744066</v>
      </c>
      <c r="DO38" s="15">
        <f t="shared" si="225"/>
        <v>151.99520832819221</v>
      </c>
      <c r="DP38" s="15">
        <f t="shared" si="225"/>
        <v>148.8640212015394</v>
      </c>
      <c r="DQ38" s="15">
        <f t="shared" si="225"/>
        <v>154.86899348984213</v>
      </c>
      <c r="DR38" s="15">
        <f t="shared" si="225"/>
        <v>157.80546636028046</v>
      </c>
      <c r="DS38" s="15">
        <f t="shared" si="225"/>
        <v>165.43186774445752</v>
      </c>
      <c r="DT38" s="15">
        <f t="shared" si="225"/>
        <v>154.50253401312588</v>
      </c>
      <c r="DU38" s="15">
        <f t="shared" si="225"/>
        <v>160.08634871956207</v>
      </c>
      <c r="DV38" s="15">
        <f t="shared" si="225"/>
        <v>163.72462534266339</v>
      </c>
      <c r="DW38" s="15">
        <f t="shared" si="225"/>
        <v>177.9129046104315</v>
      </c>
      <c r="DX38" s="15">
        <f t="shared" si="225"/>
        <v>185.98727920118387</v>
      </c>
      <c r="DY38" s="15">
        <f t="shared" si="225"/>
        <v>191.42992973344775</v>
      </c>
      <c r="DZ38" s="15">
        <f t="shared" si="225"/>
        <v>196.24220229949222</v>
      </c>
      <c r="EA38" s="15">
        <f t="shared" si="225"/>
        <v>195.61360411800024</v>
      </c>
      <c r="EB38" s="15">
        <f t="shared" si="225"/>
        <v>197.19960936898585</v>
      </c>
      <c r="EC38" s="15">
        <f t="shared" si="225"/>
        <v>206.85932143680921</v>
      </c>
      <c r="ED38" s="15">
        <f t="shared" si="225"/>
        <v>209.47233814144948</v>
      </c>
      <c r="EE38" s="15">
        <f t="shared" si="225"/>
        <v>215.29843069707951</v>
      </c>
      <c r="EF38" s="15">
        <f t="shared" si="225"/>
        <v>197.50804746361379</v>
      </c>
      <c r="EG38" s="15">
        <f t="shared" si="225"/>
        <v>204.2701842080958</v>
      </c>
      <c r="EH38" s="15">
        <f t="shared" si="225"/>
        <v>208.44152107061609</v>
      </c>
      <c r="EI38" s="15">
        <f t="shared" si="225"/>
        <v>227.78567315322809</v>
      </c>
      <c r="EJ38" s="15">
        <f t="shared" ref="EJ38:FF38" si="226">(HLOOKUP(EJ$28-$B38+1,$C$8:$HY$14,7,FALSE))*EJ$13</f>
        <v>232.65247169077543</v>
      </c>
      <c r="EK38" s="15">
        <f t="shared" si="226"/>
        <v>235.70453574714068</v>
      </c>
      <c r="EL38" s="15">
        <f t="shared" si="226"/>
        <v>238.60759219953417</v>
      </c>
      <c r="EM38" s="15">
        <f t="shared" si="226"/>
        <v>239.95350555315099</v>
      </c>
      <c r="EN38" s="15">
        <f t="shared" si="226"/>
        <v>244.11777309480883</v>
      </c>
      <c r="EO38" s="15">
        <f t="shared" si="226"/>
        <v>260.33886617454937</v>
      </c>
      <c r="EP38" s="15">
        <f t="shared" si="226"/>
        <v>264.82014602985379</v>
      </c>
      <c r="EQ38" s="15">
        <f t="shared" si="226"/>
        <v>265.38722322478242</v>
      </c>
      <c r="ER38" s="15">
        <f t="shared" si="226"/>
        <v>238.89600061877954</v>
      </c>
      <c r="ES38" s="15">
        <f t="shared" si="226"/>
        <v>243.6588065404533</v>
      </c>
      <c r="ET38" s="15">
        <f t="shared" si="226"/>
        <v>245.99397176391912</v>
      </c>
      <c r="EU38" s="15">
        <f t="shared" si="226"/>
        <v>262.00144656523565</v>
      </c>
      <c r="EV38" s="15">
        <f t="shared" si="226"/>
        <v>260.28364057739884</v>
      </c>
      <c r="EW38" s="15">
        <f t="shared" si="226"/>
        <v>269.66229788981872</v>
      </c>
      <c r="EX38" s="15">
        <f t="shared" si="226"/>
        <v>279.1610369640299</v>
      </c>
      <c r="EY38" s="15">
        <f t="shared" si="226"/>
        <v>289.8162180839895</v>
      </c>
      <c r="EZ38" s="15">
        <f t="shared" si="226"/>
        <v>294.36797072961019</v>
      </c>
      <c r="FA38" s="15">
        <f t="shared" si="226"/>
        <v>313.08512486337378</v>
      </c>
      <c r="FB38" s="15">
        <f t="shared" si="226"/>
        <v>320.51325449690353</v>
      </c>
      <c r="FC38" s="15">
        <f t="shared" si="226"/>
        <v>320.61544185846799</v>
      </c>
      <c r="FD38" s="15">
        <f t="shared" si="226"/>
        <v>290.98743639159596</v>
      </c>
      <c r="FE38" s="15">
        <f t="shared" si="226"/>
        <v>291.87040155154386</v>
      </c>
      <c r="FF38" s="15">
        <f t="shared" si="226"/>
        <v>297.16064599808885</v>
      </c>
      <c r="FG38" s="15"/>
      <c r="FH38" s="15"/>
      <c r="FI38" s="15"/>
      <c r="FJ38" s="15"/>
      <c r="FK38" s="15"/>
      <c r="FL38" s="15"/>
      <c r="FM38" s="15"/>
      <c r="FN38" s="15"/>
      <c r="FO38" s="15"/>
      <c r="FP38" s="15"/>
      <c r="FQ38" s="15"/>
      <c r="FR38" s="15"/>
      <c r="FS38" s="15"/>
      <c r="FT38" s="15"/>
      <c r="FU38" s="15"/>
      <c r="FV38" s="15"/>
      <c r="FW38" s="15"/>
      <c r="FX38" s="15"/>
      <c r="FY38" s="15"/>
      <c r="FZ38" s="15"/>
      <c r="GA38" s="15"/>
      <c r="GB38" s="15"/>
      <c r="GC38" s="15"/>
      <c r="GD38" s="15"/>
      <c r="GE38" s="15"/>
      <c r="GF38" s="15"/>
      <c r="GG38" s="15"/>
      <c r="GH38" s="15"/>
      <c r="GI38" s="15"/>
      <c r="GJ38" s="15"/>
      <c r="GK38" s="15"/>
      <c r="GL38" s="15"/>
      <c r="GM38" s="15"/>
      <c r="GN38" s="15"/>
      <c r="GO38" s="15"/>
      <c r="GP38" s="15"/>
      <c r="GQ38" s="15"/>
      <c r="GR38" s="15"/>
      <c r="GS38" s="15"/>
      <c r="GT38" s="15"/>
      <c r="GU38" s="15"/>
      <c r="GV38" s="15"/>
      <c r="GW38" s="15"/>
      <c r="GX38" s="15"/>
      <c r="GY38" s="15"/>
      <c r="GZ38" s="15"/>
      <c r="HA38" s="15"/>
      <c r="HB38" s="15"/>
      <c r="HC38" s="15"/>
      <c r="HD38" s="15"/>
      <c r="HE38" s="15"/>
      <c r="HF38" s="15"/>
      <c r="HG38" s="15"/>
      <c r="HH38" s="15"/>
      <c r="HI38" s="15"/>
      <c r="HJ38" s="15"/>
      <c r="HK38" s="15"/>
      <c r="HL38" s="15"/>
      <c r="HM38" s="15"/>
      <c r="HN38" s="15"/>
      <c r="HO38" s="15"/>
      <c r="HP38" s="15"/>
      <c r="HQ38" s="15"/>
      <c r="HR38" s="15"/>
      <c r="HS38" s="15"/>
      <c r="HT38" s="15"/>
      <c r="HU38" s="15"/>
      <c r="HV38" s="15"/>
      <c r="HW38" s="15"/>
      <c r="HX38" s="15"/>
      <c r="HY38" s="15"/>
    </row>
    <row r="39" spans="2:233" x14ac:dyDescent="0.25">
      <c r="B39" s="15">
        <f t="shared" si="186"/>
        <v>11</v>
      </c>
      <c r="C39" s="36"/>
      <c r="D39" s="15"/>
      <c r="E39" s="15"/>
      <c r="F39" s="15"/>
      <c r="G39" s="15"/>
      <c r="H39" s="15"/>
      <c r="I39" s="15"/>
      <c r="J39" s="15"/>
      <c r="K39" s="15"/>
      <c r="L39" s="15"/>
      <c r="M39" s="15">
        <f t="shared" ref="M39:AR39" si="227">(HLOOKUP(M$28-$B39+1,$C$8:$HY$14,7,FALSE))*M$13</f>
        <v>0.31458976924817617</v>
      </c>
      <c r="N39" s="15">
        <f t="shared" si="227"/>
        <v>1.2281590952484283</v>
      </c>
      <c r="O39" s="15">
        <f t="shared" si="227"/>
        <v>2.274197694812742</v>
      </c>
      <c r="P39" s="15">
        <f t="shared" si="227"/>
        <v>2.9425290015645738</v>
      </c>
      <c r="Q39" s="15">
        <f t="shared" si="227"/>
        <v>3.8129976602498252</v>
      </c>
      <c r="R39" s="15">
        <f t="shared" si="227"/>
        <v>5.0385003185170829</v>
      </c>
      <c r="S39" s="15">
        <f t="shared" si="227"/>
        <v>6.627927590439243</v>
      </c>
      <c r="T39" s="15">
        <f t="shared" si="227"/>
        <v>7.8235002001230516</v>
      </c>
      <c r="U39" s="15">
        <f t="shared" si="227"/>
        <v>8.7960852549211399</v>
      </c>
      <c r="V39" s="15">
        <f t="shared" si="227"/>
        <v>10.107897769250492</v>
      </c>
      <c r="W39" s="15">
        <f t="shared" si="227"/>
        <v>11.528728799929953</v>
      </c>
      <c r="X39" s="15">
        <f t="shared" si="227"/>
        <v>13.061614083164429</v>
      </c>
      <c r="Y39" s="15">
        <f t="shared" si="227"/>
        <v>15.300015488638707</v>
      </c>
      <c r="Z39" s="15">
        <f t="shared" si="227"/>
        <v>17.601997345245895</v>
      </c>
      <c r="AA39" s="15">
        <f t="shared" si="227"/>
        <v>19.343996557926008</v>
      </c>
      <c r="AB39" s="15">
        <f t="shared" si="227"/>
        <v>18.585660275663781</v>
      </c>
      <c r="AC39" s="15">
        <f t="shared" si="227"/>
        <v>19.693293692226831</v>
      </c>
      <c r="AD39" s="15">
        <f t="shared" si="227"/>
        <v>21.194016296597805</v>
      </c>
      <c r="AE39" s="15">
        <f t="shared" si="227"/>
        <v>24.104809747778933</v>
      </c>
      <c r="AF39" s="15">
        <f t="shared" si="227"/>
        <v>25.345220765624795</v>
      </c>
      <c r="AG39" s="15">
        <f t="shared" si="227"/>
        <v>26.843069984167091</v>
      </c>
      <c r="AH39" s="15">
        <f t="shared" si="227"/>
        <v>28.662444163900787</v>
      </c>
      <c r="AI39" s="15">
        <f t="shared" si="227"/>
        <v>31.195473603775849</v>
      </c>
      <c r="AJ39" s="15">
        <f t="shared" si="227"/>
        <v>32.009833315749226</v>
      </c>
      <c r="AK39" s="15">
        <f t="shared" si="227"/>
        <v>35.655276715281147</v>
      </c>
      <c r="AL39" s="15">
        <f t="shared" si="227"/>
        <v>36.461909662607773</v>
      </c>
      <c r="AM39" s="15">
        <f t="shared" si="227"/>
        <v>39.900068045654372</v>
      </c>
      <c r="AN39" s="15">
        <f t="shared" si="227"/>
        <v>37.750907819676137</v>
      </c>
      <c r="AO39" s="15">
        <f t="shared" si="227"/>
        <v>39.641027343644808</v>
      </c>
      <c r="AP39" s="15">
        <f t="shared" si="227"/>
        <v>41.562877738688812</v>
      </c>
      <c r="AQ39" s="15">
        <f t="shared" si="227"/>
        <v>45.008129934667402</v>
      </c>
      <c r="AR39" s="15">
        <f t="shared" si="227"/>
        <v>46.217589750446393</v>
      </c>
      <c r="AS39" s="15">
        <f t="shared" ref="AS39:BX39" si="228">(HLOOKUP(AS$28-$B39+1,$C$8:$HY$14,7,FALSE))*AS$13</f>
        <v>47.172682357478749</v>
      </c>
      <c r="AT39" s="15">
        <f t="shared" si="228"/>
        <v>50.224624938749606</v>
      </c>
      <c r="AU39" s="15">
        <f t="shared" si="228"/>
        <v>52.779152512051745</v>
      </c>
      <c r="AV39" s="15">
        <f t="shared" si="228"/>
        <v>56.140710112943189</v>
      </c>
      <c r="AW39" s="15">
        <f t="shared" si="228"/>
        <v>66.322180335036151</v>
      </c>
      <c r="AX39" s="15">
        <f t="shared" si="228"/>
        <v>68.540517536412906</v>
      </c>
      <c r="AY39" s="15">
        <f t="shared" si="228"/>
        <v>68.046105179430512</v>
      </c>
      <c r="AZ39" s="15">
        <f t="shared" si="228"/>
        <v>54.501115279689657</v>
      </c>
      <c r="BA39" s="15">
        <f t="shared" si="228"/>
        <v>54.92372190831216</v>
      </c>
      <c r="BB39" s="15">
        <f t="shared" si="228"/>
        <v>56.973667772737599</v>
      </c>
      <c r="BC39" s="15">
        <f t="shared" si="228"/>
        <v>66.557932727897025</v>
      </c>
      <c r="BD39" s="15">
        <f t="shared" si="228"/>
        <v>69.357748913638389</v>
      </c>
      <c r="BE39" s="15">
        <f t="shared" si="228"/>
        <v>70.81146556419705</v>
      </c>
      <c r="BF39" s="15">
        <f t="shared" si="228"/>
        <v>71.08106479840481</v>
      </c>
      <c r="BG39" s="15">
        <f t="shared" si="228"/>
        <v>72.360234282864624</v>
      </c>
      <c r="BH39" s="15">
        <f t="shared" si="228"/>
        <v>74.166778922240795</v>
      </c>
      <c r="BI39" s="15">
        <f t="shared" si="228"/>
        <v>80.899497644217504</v>
      </c>
      <c r="BJ39" s="15">
        <f t="shared" si="228"/>
        <v>82.383528718436196</v>
      </c>
      <c r="BK39" s="15">
        <f t="shared" si="228"/>
        <v>84.57896645031667</v>
      </c>
      <c r="BL39" s="15">
        <f t="shared" si="228"/>
        <v>76.367632580841899</v>
      </c>
      <c r="BM39" s="15">
        <f t="shared" si="228"/>
        <v>78.644989911308471</v>
      </c>
      <c r="BN39" s="15">
        <f t="shared" si="228"/>
        <v>80.796438670867602</v>
      </c>
      <c r="BO39" s="15">
        <f t="shared" si="228"/>
        <v>87.617930267154051</v>
      </c>
      <c r="BP39" s="15">
        <f t="shared" si="228"/>
        <v>90.932429936458192</v>
      </c>
      <c r="BQ39" s="15">
        <f t="shared" si="228"/>
        <v>91.635831937908847</v>
      </c>
      <c r="BR39" s="15">
        <f t="shared" si="228"/>
        <v>93.398192870493389</v>
      </c>
      <c r="BS39" s="15">
        <f t="shared" si="228"/>
        <v>94.402606428942633</v>
      </c>
      <c r="BT39" s="15">
        <f t="shared" si="228"/>
        <v>95.913826419249162</v>
      </c>
      <c r="BU39" s="15">
        <f t="shared" si="228"/>
        <v>100.73857853816823</v>
      </c>
      <c r="BV39" s="15">
        <f t="shared" si="228"/>
        <v>102.09783069466405</v>
      </c>
      <c r="BW39" s="15">
        <f t="shared" si="228"/>
        <v>105.14954204174356</v>
      </c>
      <c r="BX39" s="15">
        <f t="shared" si="228"/>
        <v>98.042145869719064</v>
      </c>
      <c r="BY39" s="15">
        <f t="shared" ref="BY39:DD39" si="229">(HLOOKUP(BY$28-$B39+1,$C$8:$HY$14,7,FALSE))*BY$13</f>
        <v>99.95133542811385</v>
      </c>
      <c r="BZ39" s="15">
        <f t="shared" si="229"/>
        <v>100.60750901457912</v>
      </c>
      <c r="CA39" s="15">
        <f t="shared" si="229"/>
        <v>106.38338110912494</v>
      </c>
      <c r="CB39" s="15">
        <f t="shared" si="229"/>
        <v>105.95284325008947</v>
      </c>
      <c r="CC39" s="15">
        <f t="shared" si="229"/>
        <v>105.35762200814762</v>
      </c>
      <c r="CD39" s="15">
        <f t="shared" si="229"/>
        <v>104.46181168946316</v>
      </c>
      <c r="CE39" s="15">
        <f t="shared" si="229"/>
        <v>104.14430558415479</v>
      </c>
      <c r="CF39" s="15">
        <f t="shared" si="229"/>
        <v>103.99410736258561</v>
      </c>
      <c r="CG39" s="15">
        <f t="shared" si="229"/>
        <v>106.54280095990654</v>
      </c>
      <c r="CH39" s="15">
        <f t="shared" si="229"/>
        <v>106.88598519648204</v>
      </c>
      <c r="CI39" s="15">
        <f t="shared" si="229"/>
        <v>104.90061442611618</v>
      </c>
      <c r="CJ39" s="15">
        <f t="shared" si="229"/>
        <v>91.02909353504154</v>
      </c>
      <c r="CK39" s="15">
        <f t="shared" si="229"/>
        <v>84.392591643324437</v>
      </c>
      <c r="CL39" s="15">
        <f t="shared" si="229"/>
        <v>80.32301662000252</v>
      </c>
      <c r="CM39" s="15">
        <f t="shared" si="229"/>
        <v>83.938591130018054</v>
      </c>
      <c r="CN39" s="15">
        <f t="shared" si="229"/>
        <v>82.599814546403806</v>
      </c>
      <c r="CO39" s="15">
        <f t="shared" si="229"/>
        <v>82.618821145765253</v>
      </c>
      <c r="CP39" s="15">
        <f t="shared" si="229"/>
        <v>83.262896805005212</v>
      </c>
      <c r="CQ39" s="15">
        <f t="shared" si="229"/>
        <v>86.656064932654971</v>
      </c>
      <c r="CR39" s="15">
        <f t="shared" si="229"/>
        <v>88.864025099708414</v>
      </c>
      <c r="CS39" s="15">
        <f t="shared" si="229"/>
        <v>99.934051007404022</v>
      </c>
      <c r="CT39" s="15">
        <f t="shared" si="229"/>
        <v>114.00786997135825</v>
      </c>
      <c r="CU39" s="15">
        <f t="shared" si="229"/>
        <v>113.85069431096015</v>
      </c>
      <c r="CV39" s="15">
        <f t="shared" si="229"/>
        <v>101.26268559465575</v>
      </c>
      <c r="CW39" s="15">
        <f t="shared" si="229"/>
        <v>93.263319799594939</v>
      </c>
      <c r="CX39" s="15">
        <f t="shared" si="229"/>
        <v>98.811181046087484</v>
      </c>
      <c r="CY39" s="15">
        <f t="shared" si="229"/>
        <v>106.78475804859205</v>
      </c>
      <c r="CZ39" s="15">
        <f t="shared" si="229"/>
        <v>106.28353794807805</v>
      </c>
      <c r="DA39" s="15">
        <f t="shared" si="229"/>
        <v>109.08287319992587</v>
      </c>
      <c r="DB39" s="15">
        <f t="shared" si="229"/>
        <v>112.44951693191847</v>
      </c>
      <c r="DC39" s="15">
        <f t="shared" si="229"/>
        <v>119.05130003390724</v>
      </c>
      <c r="DD39" s="15">
        <f t="shared" si="229"/>
        <v>120.08096406707985</v>
      </c>
      <c r="DE39" s="15">
        <f t="shared" ref="DE39:EJ39" si="230">(HLOOKUP(DE$28-$B39+1,$C$8:$HY$14,7,FALSE))*DE$13</f>
        <v>129.01552124974421</v>
      </c>
      <c r="DF39" s="15">
        <f t="shared" si="230"/>
        <v>130.59178921904862</v>
      </c>
      <c r="DG39" s="15">
        <f t="shared" si="230"/>
        <v>133.32176295049223</v>
      </c>
      <c r="DH39" s="15">
        <f t="shared" si="230"/>
        <v>122.97380907082665</v>
      </c>
      <c r="DI39" s="15">
        <f t="shared" si="230"/>
        <v>125.35212011137145</v>
      </c>
      <c r="DJ39" s="15">
        <f t="shared" si="230"/>
        <v>129.11898741293788</v>
      </c>
      <c r="DK39" s="15">
        <f t="shared" si="230"/>
        <v>139.42179703756526</v>
      </c>
      <c r="DL39" s="15">
        <f t="shared" si="230"/>
        <v>143.91328394444474</v>
      </c>
      <c r="DM39" s="15">
        <f t="shared" si="230"/>
        <v>147.53703686073385</v>
      </c>
      <c r="DN39" s="15">
        <f t="shared" si="230"/>
        <v>151.74822160624745</v>
      </c>
      <c r="DO39" s="15">
        <f t="shared" si="230"/>
        <v>150.26117976845367</v>
      </c>
      <c r="DP39" s="15">
        <f t="shared" si="230"/>
        <v>147.18135063206373</v>
      </c>
      <c r="DQ39" s="15">
        <f t="shared" si="230"/>
        <v>153.13441623863829</v>
      </c>
      <c r="DR39" s="15">
        <f t="shared" si="230"/>
        <v>156.05397831535302</v>
      </c>
      <c r="DS39" s="15">
        <f t="shared" si="230"/>
        <v>163.61218462527117</v>
      </c>
      <c r="DT39" s="15">
        <f t="shared" si="230"/>
        <v>152.81816004443633</v>
      </c>
      <c r="DU39" s="15">
        <f t="shared" si="230"/>
        <v>158.3564615399394</v>
      </c>
      <c r="DV39" s="15">
        <f t="shared" si="230"/>
        <v>161.97085913297568</v>
      </c>
      <c r="DW39" s="15">
        <f t="shared" si="230"/>
        <v>176.02364162557365</v>
      </c>
      <c r="DX39" s="15">
        <f t="shared" si="230"/>
        <v>184.02921029350307</v>
      </c>
      <c r="DY39" s="15">
        <f t="shared" si="230"/>
        <v>189.43169607087759</v>
      </c>
      <c r="DZ39" s="15">
        <f t="shared" si="230"/>
        <v>194.21100581288019</v>
      </c>
      <c r="EA39" s="15">
        <f t="shared" si="230"/>
        <v>193.60584064998193</v>
      </c>
      <c r="EB39" s="15">
        <f t="shared" si="230"/>
        <v>195.19234829215486</v>
      </c>
      <c r="EC39" s="15">
        <f t="shared" si="230"/>
        <v>204.77104935719044</v>
      </c>
      <c r="ED39" s="15">
        <f t="shared" si="230"/>
        <v>207.37493359827101</v>
      </c>
      <c r="EE39" s="15">
        <f t="shared" si="230"/>
        <v>213.16012982263214</v>
      </c>
      <c r="EF39" s="15">
        <f t="shared" si="230"/>
        <v>195.56217849588128</v>
      </c>
      <c r="EG39" s="15">
        <f t="shared" si="230"/>
        <v>202.273715113169</v>
      </c>
      <c r="EH39" s="15">
        <f t="shared" si="230"/>
        <v>206.42037275607251</v>
      </c>
      <c r="EI39" s="15">
        <f t="shared" si="230"/>
        <v>225.59426241670019</v>
      </c>
      <c r="EJ39" s="15">
        <f t="shared" si="230"/>
        <v>230.431642543322</v>
      </c>
      <c r="EK39" s="15">
        <f t="shared" ref="EK39:FF39" si="231">(HLOOKUP(EK$28-$B39+1,$C$8:$HY$14,7,FALSE))*EK$13</f>
        <v>233.47193137549797</v>
      </c>
      <c r="EL39" s="15">
        <f t="shared" si="231"/>
        <v>236.36479351040816</v>
      </c>
      <c r="EM39" s="15">
        <f t="shared" si="231"/>
        <v>237.71519266222171</v>
      </c>
      <c r="EN39" s="15">
        <f t="shared" si="231"/>
        <v>241.85778667401382</v>
      </c>
      <c r="EO39" s="15">
        <f t="shared" si="231"/>
        <v>257.946746695716</v>
      </c>
      <c r="EP39" s="15">
        <f t="shared" si="231"/>
        <v>262.40492637541911</v>
      </c>
      <c r="EQ39" s="15">
        <f t="shared" si="231"/>
        <v>262.98467924914235</v>
      </c>
      <c r="ER39" s="15">
        <f t="shared" si="231"/>
        <v>236.74911181672118</v>
      </c>
      <c r="ES39" s="15">
        <f t="shared" si="231"/>
        <v>241.48502753221442</v>
      </c>
      <c r="ET39" s="15">
        <f t="shared" si="231"/>
        <v>243.81519225618501</v>
      </c>
      <c r="EU39" s="15">
        <f t="shared" si="231"/>
        <v>259.69750929988851</v>
      </c>
      <c r="EV39" s="15">
        <f t="shared" si="231"/>
        <v>258.01108634310714</v>
      </c>
      <c r="EW39" s="15">
        <f t="shared" si="231"/>
        <v>267.32448362944746</v>
      </c>
      <c r="EX39" s="15">
        <f t="shared" si="231"/>
        <v>276.75784413270571</v>
      </c>
      <c r="EY39" s="15">
        <f t="shared" si="231"/>
        <v>287.33867109758296</v>
      </c>
      <c r="EZ39" s="15">
        <f t="shared" si="231"/>
        <v>291.86891337623842</v>
      </c>
      <c r="FA39" s="15">
        <f t="shared" si="231"/>
        <v>310.44542029063967</v>
      </c>
      <c r="FB39" s="15">
        <f t="shared" si="231"/>
        <v>317.8293529021293</v>
      </c>
      <c r="FC39" s="15">
        <f t="shared" si="231"/>
        <v>317.9488721729652</v>
      </c>
      <c r="FD39" s="15">
        <f t="shared" si="231"/>
        <v>288.58356859575429</v>
      </c>
      <c r="FE39" s="15">
        <f t="shared" si="231"/>
        <v>289.47535532955271</v>
      </c>
      <c r="FF39" s="15">
        <f t="shared" si="231"/>
        <v>294.73837883377871</v>
      </c>
      <c r="FG39" s="15"/>
      <c r="FH39" s="15"/>
      <c r="FI39" s="15"/>
      <c r="FJ39" s="15"/>
      <c r="FK39" s="15"/>
      <c r="FL39" s="15"/>
      <c r="FM39" s="15"/>
      <c r="FN39" s="15"/>
      <c r="FO39" s="15"/>
      <c r="FP39" s="15"/>
      <c r="FQ39" s="15"/>
      <c r="FR39" s="15"/>
      <c r="FS39" s="15"/>
      <c r="FT39" s="15"/>
      <c r="FU39" s="15"/>
      <c r="FV39" s="15"/>
      <c r="FW39" s="15"/>
      <c r="FX39" s="15"/>
      <c r="FY39" s="15"/>
      <c r="FZ39" s="15"/>
      <c r="GA39" s="15"/>
      <c r="GB39" s="15"/>
      <c r="GC39" s="15"/>
      <c r="GD39" s="15"/>
      <c r="GE39" s="15"/>
      <c r="GF39" s="15"/>
      <c r="GG39" s="15"/>
      <c r="GH39" s="15"/>
      <c r="GI39" s="15"/>
      <c r="GJ39" s="15"/>
      <c r="GK39" s="15"/>
      <c r="GL39" s="15"/>
      <c r="GM39" s="15"/>
      <c r="GN39" s="15"/>
      <c r="GO39" s="15"/>
      <c r="GP39" s="15"/>
      <c r="GQ39" s="15"/>
      <c r="GR39" s="15"/>
      <c r="GS39" s="15"/>
      <c r="GT39" s="15"/>
      <c r="GU39" s="15"/>
      <c r="GV39" s="15"/>
      <c r="GW39" s="15"/>
      <c r="GX39" s="15"/>
      <c r="GY39" s="15"/>
      <c r="GZ39" s="15"/>
      <c r="HA39" s="15"/>
      <c r="HB39" s="15"/>
      <c r="HC39" s="15"/>
      <c r="HD39" s="15"/>
      <c r="HE39" s="15"/>
      <c r="HF39" s="15"/>
      <c r="HG39" s="15"/>
      <c r="HH39" s="15"/>
      <c r="HI39" s="15"/>
      <c r="HJ39" s="15"/>
      <c r="HK39" s="15"/>
      <c r="HL39" s="15"/>
      <c r="HM39" s="15"/>
      <c r="HN39" s="15"/>
      <c r="HO39" s="15"/>
      <c r="HP39" s="15"/>
      <c r="HQ39" s="15"/>
      <c r="HR39" s="15"/>
      <c r="HS39" s="15"/>
      <c r="HT39" s="15"/>
      <c r="HU39" s="15"/>
      <c r="HV39" s="15"/>
      <c r="HW39" s="15"/>
      <c r="HX39" s="15"/>
      <c r="HY39" s="15"/>
    </row>
    <row r="40" spans="2:233" x14ac:dyDescent="0.25">
      <c r="B40" s="15">
        <f t="shared" si="186"/>
        <v>12</v>
      </c>
      <c r="C40" s="36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>
        <f t="shared" ref="N40:AS40" si="232">(HLOOKUP(N$28-$B40+1,$C$8:$HY$14,7,FALSE))*N$13</f>
        <v>0.33338476771530501</v>
      </c>
      <c r="O40" s="15">
        <f t="shared" si="232"/>
        <v>1.2187393169651852</v>
      </c>
      <c r="P40" s="15">
        <f t="shared" si="232"/>
        <v>1.9485655254918413</v>
      </c>
      <c r="Q40" s="15">
        <f t="shared" si="232"/>
        <v>2.8017659165546931</v>
      </c>
      <c r="R40" s="15">
        <f t="shared" si="232"/>
        <v>3.9390233029118615</v>
      </c>
      <c r="S40" s="15">
        <f t="shared" si="232"/>
        <v>5.399504254434901</v>
      </c>
      <c r="T40" s="15">
        <f t="shared" si="232"/>
        <v>6.5634339678818696</v>
      </c>
      <c r="U40" s="15">
        <f t="shared" si="232"/>
        <v>7.543514773016617</v>
      </c>
      <c r="V40" s="15">
        <f t="shared" si="232"/>
        <v>8.8180087783940859</v>
      </c>
      <c r="W40" s="15">
        <f t="shared" si="232"/>
        <v>10.195961728864292</v>
      </c>
      <c r="X40" s="15">
        <f t="shared" si="232"/>
        <v>11.68151935470897</v>
      </c>
      <c r="Y40" s="15">
        <f t="shared" si="232"/>
        <v>13.81146006051627</v>
      </c>
      <c r="Z40" s="15">
        <f t="shared" si="232"/>
        <v>16.015178797787023</v>
      </c>
      <c r="AA40" s="15">
        <f t="shared" si="232"/>
        <v>17.719390169963468</v>
      </c>
      <c r="AB40" s="15">
        <f t="shared" si="232"/>
        <v>17.124657465476666</v>
      </c>
      <c r="AC40" s="15">
        <f t="shared" si="232"/>
        <v>18.238355114631347</v>
      </c>
      <c r="AD40" s="15">
        <f t="shared" si="232"/>
        <v>19.71706285044592</v>
      </c>
      <c r="AE40" s="15">
        <f t="shared" si="232"/>
        <v>22.515220961580361</v>
      </c>
      <c r="AF40" s="15">
        <f t="shared" si="232"/>
        <v>23.759018574339795</v>
      </c>
      <c r="AG40" s="15">
        <f t="shared" si="232"/>
        <v>25.244597160250194</v>
      </c>
      <c r="AH40" s="15">
        <f t="shared" si="232"/>
        <v>27.034576121343576</v>
      </c>
      <c r="AI40" s="15">
        <f t="shared" si="232"/>
        <v>29.502070582740807</v>
      </c>
      <c r="AJ40" s="15">
        <f t="shared" si="232"/>
        <v>30.345791009405897</v>
      </c>
      <c r="AK40" s="15">
        <f t="shared" si="232"/>
        <v>33.877013821769246</v>
      </c>
      <c r="AL40" s="15">
        <f t="shared" si="232"/>
        <v>34.714399348534926</v>
      </c>
      <c r="AM40" s="15">
        <f t="shared" si="232"/>
        <v>38.059617153864387</v>
      </c>
      <c r="AN40" s="15">
        <f t="shared" si="232"/>
        <v>36.072639063722129</v>
      </c>
      <c r="AO40" s="15">
        <f t="shared" si="232"/>
        <v>37.940309937009246</v>
      </c>
      <c r="AP40" s="15">
        <f t="shared" si="232"/>
        <v>39.839912481666111</v>
      </c>
      <c r="AQ40" s="15">
        <f t="shared" si="232"/>
        <v>43.203281175014205</v>
      </c>
      <c r="AR40" s="15">
        <f t="shared" si="232"/>
        <v>44.422858083666718</v>
      </c>
      <c r="AS40" s="15">
        <f t="shared" si="232"/>
        <v>45.397022483106241</v>
      </c>
      <c r="AT40" s="15">
        <f t="shared" ref="AT40:BY40" si="233">(HLOOKUP(AT$28-$B40+1,$C$8:$HY$14,7,FALSE))*AT$13</f>
        <v>48.390321276401473</v>
      </c>
      <c r="AU40" s="15">
        <f t="shared" si="233"/>
        <v>50.907235143044417</v>
      </c>
      <c r="AV40" s="15">
        <f t="shared" si="233"/>
        <v>54.205471992600238</v>
      </c>
      <c r="AW40" s="15">
        <f t="shared" si="233"/>
        <v>64.098409691867388</v>
      </c>
      <c r="AX40" s="15">
        <f t="shared" si="233"/>
        <v>66.303459474555908</v>
      </c>
      <c r="AY40" s="15">
        <f t="shared" si="233"/>
        <v>65.882695248228259</v>
      </c>
      <c r="AZ40" s="15">
        <f t="shared" si="233"/>
        <v>52.812083187088106</v>
      </c>
      <c r="BA40" s="15">
        <f t="shared" si="233"/>
        <v>53.263499736634209</v>
      </c>
      <c r="BB40" s="15">
        <f t="shared" si="233"/>
        <v>55.292862210024062</v>
      </c>
      <c r="BC40" s="15">
        <f t="shared" si="233"/>
        <v>64.640452135662542</v>
      </c>
      <c r="BD40" s="15">
        <f t="shared" si="233"/>
        <v>67.405419178079669</v>
      </c>
      <c r="BE40" s="15">
        <f t="shared" si="233"/>
        <v>68.862890591807513</v>
      </c>
      <c r="BF40" s="15">
        <f t="shared" si="233"/>
        <v>69.167950014161192</v>
      </c>
      <c r="BG40" s="15">
        <f t="shared" si="233"/>
        <v>70.45446914531874</v>
      </c>
      <c r="BH40" s="15">
        <f t="shared" si="233"/>
        <v>72.254456898167064</v>
      </c>
      <c r="BI40" s="15">
        <f t="shared" si="233"/>
        <v>78.856484292893782</v>
      </c>
      <c r="BJ40" s="15">
        <f t="shared" si="233"/>
        <v>80.344969572983501</v>
      </c>
      <c r="BK40" s="15">
        <f t="shared" si="233"/>
        <v>82.52742976440318</v>
      </c>
      <c r="BL40" s="15">
        <f t="shared" si="233"/>
        <v>74.551156153035592</v>
      </c>
      <c r="BM40" s="15">
        <f t="shared" si="233"/>
        <v>76.809897003615518</v>
      </c>
      <c r="BN40" s="15">
        <f t="shared" si="233"/>
        <v>78.946306887715394</v>
      </c>
      <c r="BO40" s="15">
        <f t="shared" si="233"/>
        <v>85.648330520471319</v>
      </c>
      <c r="BP40" s="15">
        <f t="shared" si="233"/>
        <v>88.925076052667393</v>
      </c>
      <c r="BQ40" s="15">
        <f t="shared" si="233"/>
        <v>89.648680106303587</v>
      </c>
      <c r="BR40" s="15">
        <f t="shared" si="233"/>
        <v>91.407976560169118</v>
      </c>
      <c r="BS40" s="15">
        <f t="shared" si="233"/>
        <v>92.425305737161978</v>
      </c>
      <c r="BT40" s="15">
        <f t="shared" si="233"/>
        <v>93.938570868540026</v>
      </c>
      <c r="BU40" s="15">
        <f t="shared" si="233"/>
        <v>98.698187335960995</v>
      </c>
      <c r="BV40" s="15">
        <f t="shared" si="233"/>
        <v>100.06347026989515</v>
      </c>
      <c r="BW40" s="15">
        <f t="shared" si="233"/>
        <v>103.08783509501798</v>
      </c>
      <c r="BX40" s="15">
        <f t="shared" si="233"/>
        <v>96.150014437154709</v>
      </c>
      <c r="BY40" s="15">
        <f t="shared" si="233"/>
        <v>98.05221126233198</v>
      </c>
      <c r="BZ40" s="15">
        <f t="shared" ref="BZ40:DE40" si="234">(HLOOKUP(BZ$28-$B40+1,$C$8:$HY$14,7,FALSE))*BZ$13</f>
        <v>98.725050347728526</v>
      </c>
      <c r="CA40" s="15">
        <f t="shared" si="234"/>
        <v>104.4227313694681</v>
      </c>
      <c r="CB40" s="15">
        <f t="shared" si="234"/>
        <v>104.02900794434223</v>
      </c>
      <c r="CC40" s="15">
        <f t="shared" si="234"/>
        <v>103.47247473984491</v>
      </c>
      <c r="CD40" s="15">
        <f t="shared" si="234"/>
        <v>102.61954212855115</v>
      </c>
      <c r="CE40" s="15">
        <f t="shared" si="234"/>
        <v>102.33364490318492</v>
      </c>
      <c r="CF40" s="15">
        <f t="shared" si="234"/>
        <v>102.21130462335333</v>
      </c>
      <c r="CG40" s="15">
        <f t="shared" si="234"/>
        <v>104.74145813510614</v>
      </c>
      <c r="CH40" s="15">
        <f t="shared" si="234"/>
        <v>105.10338849394485</v>
      </c>
      <c r="CI40" s="15">
        <f t="shared" si="234"/>
        <v>103.17457551832683</v>
      </c>
      <c r="CJ40" s="15">
        <f t="shared" si="234"/>
        <v>89.551105244921374</v>
      </c>
      <c r="CK40" s="15">
        <f t="shared" si="234"/>
        <v>83.04024108037261</v>
      </c>
      <c r="CL40" s="15">
        <f t="shared" si="234"/>
        <v>79.052462553044748</v>
      </c>
      <c r="CM40" s="15">
        <f t="shared" si="234"/>
        <v>82.627734815948301</v>
      </c>
      <c r="CN40" s="15">
        <f t="shared" si="234"/>
        <v>81.326067952387319</v>
      </c>
      <c r="CO40" s="15">
        <f t="shared" si="234"/>
        <v>81.360585380513825</v>
      </c>
      <c r="CP40" s="15">
        <f t="shared" si="234"/>
        <v>82.010388982303397</v>
      </c>
      <c r="CQ40" s="15">
        <f t="shared" si="234"/>
        <v>85.36829288029088</v>
      </c>
      <c r="CR40" s="15">
        <f t="shared" si="234"/>
        <v>87.559234715224605</v>
      </c>
      <c r="CS40" s="15">
        <f t="shared" si="234"/>
        <v>98.484060647081364</v>
      </c>
      <c r="CT40" s="15">
        <f t="shared" si="234"/>
        <v>112.37299716322812</v>
      </c>
      <c r="CU40" s="15">
        <f t="shared" si="234"/>
        <v>112.23692448512857</v>
      </c>
      <c r="CV40" s="15">
        <f t="shared" si="234"/>
        <v>99.843726065848884</v>
      </c>
      <c r="CW40" s="15">
        <f t="shared" si="234"/>
        <v>91.971200312688552</v>
      </c>
      <c r="CX40" s="15">
        <f t="shared" si="234"/>
        <v>97.457474770879529</v>
      </c>
      <c r="CY40" s="15">
        <f t="shared" si="234"/>
        <v>105.33795889345433</v>
      </c>
      <c r="CZ40" s="15">
        <f t="shared" si="234"/>
        <v>104.85924769820589</v>
      </c>
      <c r="DA40" s="15">
        <f t="shared" si="234"/>
        <v>107.63685309169452</v>
      </c>
      <c r="DB40" s="15">
        <f t="shared" si="234"/>
        <v>110.9747912055882</v>
      </c>
      <c r="DC40" s="15">
        <f t="shared" si="234"/>
        <v>117.50649647620237</v>
      </c>
      <c r="DD40" s="15">
        <f t="shared" si="234"/>
        <v>118.53909584907846</v>
      </c>
      <c r="DE40" s="15">
        <f t="shared" si="234"/>
        <v>127.37607746417098</v>
      </c>
      <c r="DF40" s="15">
        <f t="shared" ref="DF40:EK40" si="235">(HLOOKUP(DF$28-$B40+1,$C$8:$HY$14,7,FALSE))*DF$13</f>
        <v>128.94931543574495</v>
      </c>
      <c r="DG40" s="15">
        <f t="shared" si="235"/>
        <v>131.66195742227231</v>
      </c>
      <c r="DH40" s="15">
        <f t="shared" si="235"/>
        <v>121.45820058347556</v>
      </c>
      <c r="DI40" s="15">
        <f t="shared" si="235"/>
        <v>123.82255454324201</v>
      </c>
      <c r="DJ40" s="15">
        <f t="shared" si="235"/>
        <v>127.55896283755979</v>
      </c>
      <c r="DK40" s="15">
        <f t="shared" si="235"/>
        <v>137.75370895594125</v>
      </c>
      <c r="DL40" s="15">
        <f t="shared" si="235"/>
        <v>142.20807576553446</v>
      </c>
      <c r="DM40" s="15">
        <f t="shared" si="235"/>
        <v>145.80560161419081</v>
      </c>
      <c r="DN40" s="15">
        <f t="shared" si="235"/>
        <v>149.98422735804127</v>
      </c>
      <c r="DO40" s="15">
        <f t="shared" si="235"/>
        <v>148.5308549305766</v>
      </c>
      <c r="DP40" s="15">
        <f t="shared" si="235"/>
        <v>145.50224068995414</v>
      </c>
      <c r="DQ40" s="15">
        <f t="shared" si="235"/>
        <v>151.4034756574367</v>
      </c>
      <c r="DR40" s="15">
        <f t="shared" si="235"/>
        <v>154.30612889342584</v>
      </c>
      <c r="DS40" s="15">
        <f t="shared" si="235"/>
        <v>161.79624762394212</v>
      </c>
      <c r="DT40" s="15">
        <f t="shared" si="235"/>
        <v>151.13722256890998</v>
      </c>
      <c r="DU40" s="15">
        <f t="shared" si="235"/>
        <v>156.6300723690731</v>
      </c>
      <c r="DV40" s="15">
        <f t="shared" si="235"/>
        <v>160.22060800333412</v>
      </c>
      <c r="DW40" s="15">
        <f t="shared" si="235"/>
        <v>174.13813225798148</v>
      </c>
      <c r="DX40" s="15">
        <f t="shared" si="235"/>
        <v>182.07499805745738</v>
      </c>
      <c r="DY40" s="15">
        <f t="shared" si="235"/>
        <v>187.43736443809755</v>
      </c>
      <c r="DZ40" s="15">
        <f t="shared" si="235"/>
        <v>192.18374199892344</v>
      </c>
      <c r="EA40" s="15">
        <f t="shared" si="235"/>
        <v>191.60193171139562</v>
      </c>
      <c r="EB40" s="15">
        <f t="shared" si="235"/>
        <v>193.18890856256792</v>
      </c>
      <c r="EC40" s="15">
        <f t="shared" si="235"/>
        <v>202.68671988842644</v>
      </c>
      <c r="ED40" s="15">
        <f t="shared" si="235"/>
        <v>205.2814563460102</v>
      </c>
      <c r="EE40" s="15">
        <f t="shared" si="235"/>
        <v>211.02580016039005</v>
      </c>
      <c r="EF40" s="15">
        <f t="shared" si="235"/>
        <v>193.61989412375351</v>
      </c>
      <c r="EG40" s="15">
        <f t="shared" si="235"/>
        <v>200.28089431279531</v>
      </c>
      <c r="EH40" s="15">
        <f t="shared" si="235"/>
        <v>204.40288843074904</v>
      </c>
      <c r="EI40" s="15">
        <f t="shared" si="235"/>
        <v>223.40679294846623</v>
      </c>
      <c r="EJ40" s="15">
        <f t="shared" si="235"/>
        <v>228.21477627374978</v>
      </c>
      <c r="EK40" s="15">
        <f t="shared" si="235"/>
        <v>231.24327991719707</v>
      </c>
      <c r="EL40" s="15">
        <f t="shared" ref="EL40:FF40" si="236">(HLOOKUP(EL$28-$B40+1,$C$8:$HY$14,7,FALSE))*EL$13</f>
        <v>234.12593514639315</v>
      </c>
      <c r="EM40" s="15">
        <f t="shared" si="236"/>
        <v>235.48078210732905</v>
      </c>
      <c r="EN40" s="15">
        <f t="shared" si="236"/>
        <v>239.6017104377608</v>
      </c>
      <c r="EO40" s="15">
        <f t="shared" si="236"/>
        <v>255.55873480526603</v>
      </c>
      <c r="EP40" s="15">
        <f t="shared" si="236"/>
        <v>259.99382293570596</v>
      </c>
      <c r="EQ40" s="15">
        <f t="shared" si="236"/>
        <v>260.5861994670712</v>
      </c>
      <c r="ER40" s="15">
        <f t="shared" si="236"/>
        <v>234.6058279561729</v>
      </c>
      <c r="ES40" s="15">
        <f t="shared" si="236"/>
        <v>239.31487189909032</v>
      </c>
      <c r="ET40" s="15">
        <f t="shared" si="236"/>
        <v>241.64001806756715</v>
      </c>
      <c r="EU40" s="15">
        <f t="shared" si="236"/>
        <v>257.39735695300413</v>
      </c>
      <c r="EV40" s="15">
        <f t="shared" si="236"/>
        <v>255.74223872989151</v>
      </c>
      <c r="EW40" s="15">
        <f t="shared" si="236"/>
        <v>264.9904553138212</v>
      </c>
      <c r="EX40" s="15">
        <f t="shared" si="236"/>
        <v>274.3585156401947</v>
      </c>
      <c r="EY40" s="15">
        <f t="shared" si="236"/>
        <v>284.86508007623678</v>
      </c>
      <c r="EZ40" s="15">
        <f t="shared" si="236"/>
        <v>289.37381854841385</v>
      </c>
      <c r="FA40" s="15">
        <f t="shared" si="236"/>
        <v>307.80987231143871</v>
      </c>
      <c r="FB40" s="15">
        <f t="shared" si="236"/>
        <v>315.14964847167772</v>
      </c>
      <c r="FC40" s="15">
        <f t="shared" si="236"/>
        <v>315.28644410451869</v>
      </c>
      <c r="FD40" s="15">
        <f t="shared" si="236"/>
        <v>286.18340910471096</v>
      </c>
      <c r="FE40" s="15">
        <f t="shared" si="236"/>
        <v>287.08397894232593</v>
      </c>
      <c r="FF40" s="15">
        <f t="shared" si="236"/>
        <v>292.31979840579044</v>
      </c>
      <c r="FG40" s="15"/>
      <c r="FH40" s="15"/>
      <c r="FI40" s="15"/>
      <c r="FJ40" s="15"/>
      <c r="FK40" s="15"/>
      <c r="FL40" s="15"/>
      <c r="FM40" s="15"/>
      <c r="FN40" s="15"/>
      <c r="FO40" s="15"/>
      <c r="FP40" s="15"/>
      <c r="FQ40" s="15"/>
      <c r="FR40" s="15"/>
      <c r="FS40" s="15"/>
      <c r="FT40" s="15"/>
      <c r="FU40" s="15"/>
      <c r="FV40" s="15"/>
      <c r="FW40" s="15"/>
      <c r="FX40" s="15"/>
      <c r="FY40" s="15"/>
      <c r="FZ40" s="15"/>
      <c r="GA40" s="15"/>
      <c r="GB40" s="15"/>
      <c r="GC40" s="15"/>
      <c r="GD40" s="15"/>
      <c r="GE40" s="15"/>
      <c r="GF40" s="15"/>
      <c r="GG40" s="15"/>
      <c r="GH40" s="15"/>
      <c r="GI40" s="15"/>
      <c r="GJ40" s="15"/>
      <c r="GK40" s="15"/>
      <c r="GL40" s="15"/>
      <c r="GM40" s="15"/>
      <c r="GN40" s="15"/>
      <c r="GO40" s="15"/>
      <c r="GP40" s="15"/>
      <c r="GQ40" s="15"/>
      <c r="GR40" s="15"/>
      <c r="GS40" s="15"/>
      <c r="GT40" s="15"/>
      <c r="GU40" s="15"/>
      <c r="GV40" s="15"/>
      <c r="GW40" s="15"/>
      <c r="GX40" s="15"/>
      <c r="GY40" s="15"/>
      <c r="GZ40" s="15"/>
      <c r="HA40" s="15"/>
      <c r="HB40" s="15"/>
      <c r="HC40" s="15"/>
      <c r="HD40" s="15"/>
      <c r="HE40" s="15"/>
      <c r="HF40" s="15"/>
      <c r="HG40" s="15"/>
      <c r="HH40" s="15"/>
      <c r="HI40" s="15"/>
      <c r="HJ40" s="15"/>
      <c r="HK40" s="15"/>
      <c r="HL40" s="15"/>
      <c r="HM40" s="15"/>
      <c r="HN40" s="15"/>
      <c r="HO40" s="15"/>
      <c r="HP40" s="15"/>
      <c r="HQ40" s="15"/>
      <c r="HR40" s="15"/>
      <c r="HS40" s="15"/>
      <c r="HT40" s="15"/>
      <c r="HU40" s="15"/>
      <c r="HV40" s="15"/>
      <c r="HW40" s="15"/>
      <c r="HX40" s="15"/>
      <c r="HY40" s="15"/>
    </row>
    <row r="41" spans="2:233" x14ac:dyDescent="0.25">
      <c r="B41" s="15">
        <f t="shared" si="186"/>
        <v>13</v>
      </c>
      <c r="C41" s="36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>
        <f t="shared" ref="O41:AT41" si="237">(HLOOKUP(O$28-$B41+1,$C$8:$HY$14,7,FALSE))*O$13</f>
        <v>0.33082776137383146</v>
      </c>
      <c r="P41" s="15">
        <f t="shared" si="237"/>
        <v>1.04423349958385</v>
      </c>
      <c r="Q41" s="15">
        <f t="shared" si="237"/>
        <v>1.8553511189163105</v>
      </c>
      <c r="R41" s="15">
        <f t="shared" si="237"/>
        <v>2.8943687402866281</v>
      </c>
      <c r="S41" s="15">
        <f t="shared" si="237"/>
        <v>4.2212507170487941</v>
      </c>
      <c r="T41" s="15">
        <f t="shared" si="237"/>
        <v>5.3469639113743073</v>
      </c>
      <c r="U41" s="15">
        <f t="shared" si="237"/>
        <v>6.3285434692846581</v>
      </c>
      <c r="V41" s="15">
        <f t="shared" si="237"/>
        <v>7.5623163669532181</v>
      </c>
      <c r="W41" s="15">
        <f t="shared" si="237"/>
        <v>8.89483472051006</v>
      </c>
      <c r="X41" s="15">
        <f t="shared" si="237"/>
        <v>10.331089085582775</v>
      </c>
      <c r="Y41" s="15">
        <f t="shared" si="237"/>
        <v>12.352136342909256</v>
      </c>
      <c r="Z41" s="15">
        <f t="shared" si="237"/>
        <v>14.457044340374241</v>
      </c>
      <c r="AA41" s="15">
        <f t="shared" si="237"/>
        <v>16.121988669448378</v>
      </c>
      <c r="AB41" s="15">
        <f t="shared" si="237"/>
        <v>15.686442367227771</v>
      </c>
      <c r="AC41" s="15">
        <f t="shared" si="237"/>
        <v>16.804653665210264</v>
      </c>
      <c r="AD41" s="15">
        <f t="shared" si="237"/>
        <v>18.260368209807332</v>
      </c>
      <c r="AE41" s="15">
        <f t="shared" si="237"/>
        <v>20.946196349882982</v>
      </c>
      <c r="AF41" s="15">
        <f t="shared" si="237"/>
        <v>22.192232945578134</v>
      </c>
      <c r="AG41" s="15">
        <f t="shared" si="237"/>
        <v>23.66469238435629</v>
      </c>
      <c r="AH41" s="15">
        <f t="shared" si="237"/>
        <v>25.424699335209599</v>
      </c>
      <c r="AI41" s="15">
        <f t="shared" si="237"/>
        <v>27.82651641100701</v>
      </c>
      <c r="AJ41" s="15">
        <f t="shared" si="237"/>
        <v>28.698511829621108</v>
      </c>
      <c r="AK41" s="15">
        <f t="shared" si="237"/>
        <v>32.115905488091492</v>
      </c>
      <c r="AL41" s="15">
        <f t="shared" si="237"/>
        <v>32.983061551748271</v>
      </c>
      <c r="AM41" s="15">
        <f t="shared" si="237"/>
        <v>36.235533496659556</v>
      </c>
      <c r="AN41" s="15">
        <f t="shared" si="237"/>
        <v>34.40873411353305</v>
      </c>
      <c r="AO41" s="15">
        <f t="shared" si="237"/>
        <v>36.253621048290483</v>
      </c>
      <c r="AP41" s="15">
        <f t="shared" si="237"/>
        <v>38.130662313928731</v>
      </c>
      <c r="AQ41" s="15">
        <f t="shared" si="237"/>
        <v>41.412313934441201</v>
      </c>
      <c r="AR41" s="15">
        <f t="shared" si="237"/>
        <v>42.641479021063184</v>
      </c>
      <c r="AS41" s="15">
        <f t="shared" si="237"/>
        <v>43.634155265930495</v>
      </c>
      <c r="AT41" s="15">
        <f t="shared" si="237"/>
        <v>46.568827405280153</v>
      </c>
      <c r="AU41" s="15">
        <f t="shared" ref="AU41:BZ41" si="238">(HLOOKUP(AU$28-$B41+1,$C$8:$HY$14,7,FALSE))*AU$13</f>
        <v>49.048001192033674</v>
      </c>
      <c r="AV41" s="15">
        <f t="shared" si="238"/>
        <v>52.28296737309126</v>
      </c>
      <c r="AW41" s="15">
        <f t="shared" si="238"/>
        <v>61.888860050626519</v>
      </c>
      <c r="AX41" s="15">
        <f t="shared" si="238"/>
        <v>64.080316538433877</v>
      </c>
      <c r="AY41" s="15">
        <f t="shared" si="238"/>
        <v>63.732384456314293</v>
      </c>
      <c r="AZ41" s="15">
        <f t="shared" si="238"/>
        <v>51.133013019102009</v>
      </c>
      <c r="BA41" s="15">
        <f t="shared" si="238"/>
        <v>51.612822315488394</v>
      </c>
      <c r="BB41" s="15">
        <f t="shared" si="238"/>
        <v>53.621481746590419</v>
      </c>
      <c r="BC41" s="15">
        <f t="shared" si="238"/>
        <v>62.733465350831956</v>
      </c>
      <c r="BD41" s="15">
        <f t="shared" si="238"/>
        <v>65.463523181793349</v>
      </c>
      <c r="BE41" s="15">
        <f t="shared" si="238"/>
        <v>66.924490469474875</v>
      </c>
      <c r="BF41" s="15">
        <f t="shared" si="238"/>
        <v>67.264600955993558</v>
      </c>
      <c r="BG41" s="15">
        <f t="shared" si="238"/>
        <v>68.558218900331269</v>
      </c>
      <c r="BH41" s="15">
        <f t="shared" si="238"/>
        <v>70.351477639551703</v>
      </c>
      <c r="BI41" s="15">
        <f t="shared" si="238"/>
        <v>76.823242539029451</v>
      </c>
      <c r="BJ41" s="15">
        <f t="shared" si="238"/>
        <v>78.315960118917559</v>
      </c>
      <c r="BK41" s="15">
        <f t="shared" si="238"/>
        <v>80.485309824725491</v>
      </c>
      <c r="BL41" s="15">
        <f t="shared" si="238"/>
        <v>72.742852762203071</v>
      </c>
      <c r="BM41" s="15">
        <f t="shared" si="238"/>
        <v>74.982900897881848</v>
      </c>
      <c r="BN41" s="15">
        <f t="shared" si="238"/>
        <v>77.104183085276375</v>
      </c>
      <c r="BO41" s="15">
        <f t="shared" si="238"/>
        <v>83.687096819127689</v>
      </c>
      <c r="BP41" s="15">
        <f t="shared" si="238"/>
        <v>86.926092434439482</v>
      </c>
      <c r="BQ41" s="15">
        <f t="shared" si="238"/>
        <v>87.66966528932511</v>
      </c>
      <c r="BR41" s="15">
        <f t="shared" si="238"/>
        <v>89.425765844082107</v>
      </c>
      <c r="BS41" s="15">
        <f t="shared" si="238"/>
        <v>90.455820618538027</v>
      </c>
      <c r="BT41" s="15">
        <f t="shared" si="238"/>
        <v>91.970989588852987</v>
      </c>
      <c r="BU41" s="15">
        <f t="shared" si="238"/>
        <v>96.665590476274431</v>
      </c>
      <c r="BV41" s="15">
        <f t="shared" si="238"/>
        <v>98.036752925222046</v>
      </c>
      <c r="BW41" s="15">
        <f t="shared" si="238"/>
        <v>101.03374823964106</v>
      </c>
      <c r="BX41" s="15">
        <f t="shared" si="238"/>
        <v>94.264764641067643</v>
      </c>
      <c r="BY41" s="15">
        <f t="shared" si="238"/>
        <v>96.159885576106859</v>
      </c>
      <c r="BZ41" s="15">
        <f t="shared" si="238"/>
        <v>96.849226197102269</v>
      </c>
      <c r="CA41" s="15">
        <f t="shared" ref="CA41:DF41" si="239">(HLOOKUP(CA$28-$B41+1,$C$8:$HY$14,7,FALSE))*CA$13</f>
        <v>102.4688863969802</v>
      </c>
      <c r="CB41" s="15">
        <f t="shared" si="239"/>
        <v>102.11174939120775</v>
      </c>
      <c r="CC41" s="15">
        <f t="shared" si="239"/>
        <v>101.59367664466133</v>
      </c>
      <c r="CD41" s="15">
        <f t="shared" si="239"/>
        <v>100.78338689050722</v>
      </c>
      <c r="CE41" s="15">
        <f t="shared" si="239"/>
        <v>100.52890730565258</v>
      </c>
      <c r="CF41" s="15">
        <f t="shared" si="239"/>
        <v>100.43425124156673</v>
      </c>
      <c r="CG41" s="15">
        <f t="shared" si="239"/>
        <v>102.94584333336179</v>
      </c>
      <c r="CH41" s="15">
        <f t="shared" si="239"/>
        <v>103.32638213574874</v>
      </c>
      <c r="CI41" s="15">
        <f t="shared" si="239"/>
        <v>101.4538760480777</v>
      </c>
      <c r="CJ41" s="15">
        <f t="shared" si="239"/>
        <v>88.077627775472052</v>
      </c>
      <c r="CK41" s="15">
        <f t="shared" si="239"/>
        <v>81.6919633028036</v>
      </c>
      <c r="CL41" s="15">
        <f t="shared" si="239"/>
        <v>77.785684982234201</v>
      </c>
      <c r="CM41" s="15">
        <f t="shared" si="239"/>
        <v>81.320724584863825</v>
      </c>
      <c r="CN41" s="15">
        <f t="shared" si="239"/>
        <v>80.056011018637719</v>
      </c>
      <c r="CO41" s="15">
        <f t="shared" si="239"/>
        <v>80.105948562202357</v>
      </c>
      <c r="CP41" s="15">
        <f t="shared" si="239"/>
        <v>80.761419278927221</v>
      </c>
      <c r="CQ41" s="15">
        <f t="shared" si="239"/>
        <v>84.084113987336039</v>
      </c>
      <c r="CR41" s="15">
        <f t="shared" si="239"/>
        <v>86.258040904032256</v>
      </c>
      <c r="CS41" s="15">
        <f t="shared" si="239"/>
        <v>97.038019291053999</v>
      </c>
      <c r="CT41" s="15">
        <f t="shared" si="239"/>
        <v>110.74252425629898</v>
      </c>
      <c r="CU41" s="15">
        <f t="shared" si="239"/>
        <v>110.62744703453687</v>
      </c>
      <c r="CV41" s="15">
        <f t="shared" si="239"/>
        <v>98.428497169803833</v>
      </c>
      <c r="CW41" s="15">
        <f t="shared" si="239"/>
        <v>90.682439202975473</v>
      </c>
      <c r="CX41" s="15">
        <f t="shared" si="239"/>
        <v>96.107247236981607</v>
      </c>
      <c r="CY41" s="15">
        <f t="shared" si="239"/>
        <v>103.89483621784177</v>
      </c>
      <c r="CZ41" s="15">
        <f t="shared" si="239"/>
        <v>103.43853678636297</v>
      </c>
      <c r="DA41" s="15">
        <f t="shared" si="239"/>
        <v>106.19442726220892</v>
      </c>
      <c r="DB41" s="15">
        <f t="shared" si="239"/>
        <v>109.50369152804355</v>
      </c>
      <c r="DC41" s="15">
        <f t="shared" si="239"/>
        <v>115.96545069768374</v>
      </c>
      <c r="DD41" s="15">
        <f t="shared" si="239"/>
        <v>117.00093862658177</v>
      </c>
      <c r="DE41" s="15">
        <f t="shared" si="239"/>
        <v>125.74053825026215</v>
      </c>
      <c r="DF41" s="15">
        <f t="shared" si="239"/>
        <v>127.31071294980201</v>
      </c>
      <c r="DG41" s="15">
        <f t="shared" ref="DG41:EL41" si="240">(HLOOKUP(DG$28-$B41+1,$C$8:$HY$14,7,FALSE))*DG$13</f>
        <v>130.00602396261354</v>
      </c>
      <c r="DH41" s="15">
        <f t="shared" si="240"/>
        <v>119.94609192008384</v>
      </c>
      <c r="DI41" s="15">
        <f t="shared" si="240"/>
        <v>122.29648556961898</v>
      </c>
      <c r="DJ41" s="15">
        <f t="shared" si="240"/>
        <v>126.00246904001342</v>
      </c>
      <c r="DK41" s="15">
        <f t="shared" si="240"/>
        <v>136.089359075056</v>
      </c>
      <c r="DL41" s="15">
        <f t="shared" si="240"/>
        <v>140.50665173187883</v>
      </c>
      <c r="DM41" s="15">
        <f t="shared" si="240"/>
        <v>144.07797163043315</v>
      </c>
      <c r="DN41" s="15">
        <f t="shared" si="240"/>
        <v>148.22407286938653</v>
      </c>
      <c r="DO41" s="15">
        <f t="shared" si="240"/>
        <v>146.80426089866407</v>
      </c>
      <c r="DP41" s="15">
        <f t="shared" si="240"/>
        <v>143.82671716870561</v>
      </c>
      <c r="DQ41" s="15">
        <f t="shared" si="240"/>
        <v>149.67619784571261</v>
      </c>
      <c r="DR41" s="15">
        <f t="shared" si="240"/>
        <v>152.5619439675923</v>
      </c>
      <c r="DS41" s="15">
        <f t="shared" si="240"/>
        <v>159.98408313488292</v>
      </c>
      <c r="DT41" s="15">
        <f t="shared" si="240"/>
        <v>149.45974558044736</v>
      </c>
      <c r="DU41" s="15">
        <f t="shared" si="240"/>
        <v>154.90720541161843</v>
      </c>
      <c r="DV41" s="15">
        <f t="shared" si="240"/>
        <v>158.47389606043811</v>
      </c>
      <c r="DW41" s="15">
        <f t="shared" si="240"/>
        <v>172.25640202373003</v>
      </c>
      <c r="DX41" s="15">
        <f t="shared" si="240"/>
        <v>180.12466848086609</v>
      </c>
      <c r="DY41" s="15">
        <f t="shared" si="240"/>
        <v>185.44696090111069</v>
      </c>
      <c r="DZ41" s="15">
        <f t="shared" si="240"/>
        <v>190.16043690307987</v>
      </c>
      <c r="EA41" s="15">
        <f t="shared" si="240"/>
        <v>189.60190261306033</v>
      </c>
      <c r="EB41" s="15">
        <f t="shared" si="240"/>
        <v>191.18931506164586</v>
      </c>
      <c r="EC41" s="15">
        <f t="shared" si="240"/>
        <v>200.60635848677794</v>
      </c>
      <c r="ED41" s="15">
        <f t="shared" si="240"/>
        <v>203.19193153185338</v>
      </c>
      <c r="EE41" s="15">
        <f t="shared" si="240"/>
        <v>208.89546692960658</v>
      </c>
      <c r="EF41" s="15">
        <f t="shared" si="240"/>
        <v>191.68121692566604</v>
      </c>
      <c r="EG41" s="15">
        <f t="shared" si="240"/>
        <v>198.29174460066062</v>
      </c>
      <c r="EH41" s="15">
        <f t="shared" si="240"/>
        <v>202.38909080265208</v>
      </c>
      <c r="EI41" s="15">
        <f t="shared" si="240"/>
        <v>221.22328898068233</v>
      </c>
      <c r="EJ41" s="15">
        <f t="shared" si="240"/>
        <v>226.00189705443452</v>
      </c>
      <c r="EK41" s="15">
        <f t="shared" si="240"/>
        <v>229.01860529501579</v>
      </c>
      <c r="EL41" s="15">
        <f t="shared" si="240"/>
        <v>231.89104076865797</v>
      </c>
      <c r="EM41" s="15">
        <f t="shared" ref="EM41:FF41" si="241">(HLOOKUP(EM$28-$B41+1,$C$8:$HY$14,7,FALSE))*EM$13</f>
        <v>233.25029714061347</v>
      </c>
      <c r="EN41" s="15">
        <f t="shared" si="241"/>
        <v>237.34956750664745</v>
      </c>
      <c r="EO41" s="15">
        <f t="shared" si="241"/>
        <v>253.17485460653518</v>
      </c>
      <c r="EP41" s="15">
        <f t="shared" si="241"/>
        <v>257.58685968237052</v>
      </c>
      <c r="EQ41" s="15">
        <f t="shared" si="241"/>
        <v>258.19180737026301</v>
      </c>
      <c r="ER41" s="15">
        <f t="shared" si="241"/>
        <v>232.46616971936791</v>
      </c>
      <c r="ES41" s="15">
        <f t="shared" si="241"/>
        <v>237.14836027590169</v>
      </c>
      <c r="ET41" s="15">
        <f t="shared" si="241"/>
        <v>239.46846957962791</v>
      </c>
      <c r="EU41" s="15">
        <f t="shared" si="241"/>
        <v>255.10101076603502</v>
      </c>
      <c r="EV41" s="15">
        <f t="shared" si="241"/>
        <v>253.47711838970088</v>
      </c>
      <c r="EW41" s="15">
        <f t="shared" si="241"/>
        <v>262.66023388580015</v>
      </c>
      <c r="EX41" s="15">
        <f t="shared" si="241"/>
        <v>271.96307271090041</v>
      </c>
      <c r="EY41" s="15">
        <f t="shared" si="241"/>
        <v>282.39546659413207</v>
      </c>
      <c r="EZ41" s="15">
        <f t="shared" si="241"/>
        <v>286.8827077047539</v>
      </c>
      <c r="FA41" s="15">
        <f t="shared" si="241"/>
        <v>305.1785032784249</v>
      </c>
      <c r="FB41" s="15">
        <f t="shared" si="241"/>
        <v>312.47416362027349</v>
      </c>
      <c r="FC41" s="15">
        <f t="shared" si="241"/>
        <v>312.62817961946223</v>
      </c>
      <c r="FD41" s="15">
        <f t="shared" si="241"/>
        <v>283.78697745229869</v>
      </c>
      <c r="FE41" s="15">
        <f t="shared" si="241"/>
        <v>284.69629159013948</v>
      </c>
      <c r="FF41" s="15">
        <f t="shared" si="241"/>
        <v>289.90492387310115</v>
      </c>
      <c r="FG41" s="15"/>
      <c r="FH41" s="15"/>
      <c r="FI41" s="15"/>
      <c r="FJ41" s="15"/>
      <c r="FK41" s="15"/>
      <c r="FL41" s="15"/>
      <c r="FM41" s="15"/>
      <c r="FN41" s="15"/>
      <c r="FO41" s="15"/>
      <c r="FP41" s="15"/>
      <c r="FQ41" s="15"/>
      <c r="FR41" s="15"/>
      <c r="FS41" s="15"/>
      <c r="FT41" s="15"/>
      <c r="FU41" s="15"/>
      <c r="FV41" s="15"/>
      <c r="FW41" s="15"/>
      <c r="FX41" s="15"/>
      <c r="FY41" s="15"/>
      <c r="FZ41" s="15"/>
      <c r="GA41" s="15"/>
      <c r="GB41" s="15"/>
      <c r="GC41" s="15"/>
      <c r="GD41" s="15"/>
      <c r="GE41" s="15"/>
      <c r="GF41" s="15"/>
      <c r="GG41" s="15"/>
      <c r="GH41" s="15"/>
      <c r="GI41" s="15"/>
      <c r="GJ41" s="15"/>
      <c r="GK41" s="15"/>
      <c r="GL41" s="15"/>
      <c r="GM41" s="15"/>
      <c r="GN41" s="15"/>
      <c r="GO41" s="15"/>
      <c r="GP41" s="15"/>
      <c r="GQ41" s="15"/>
      <c r="GR41" s="15"/>
      <c r="GS41" s="15"/>
      <c r="GT41" s="15"/>
      <c r="GU41" s="15"/>
      <c r="GV41" s="15"/>
      <c r="GW41" s="15"/>
      <c r="GX41" s="15"/>
      <c r="GY41" s="15"/>
      <c r="GZ41" s="15"/>
      <c r="HA41" s="15"/>
      <c r="HB41" s="15"/>
      <c r="HC41" s="15"/>
      <c r="HD41" s="15"/>
      <c r="HE41" s="15"/>
      <c r="HF41" s="15"/>
      <c r="HG41" s="15"/>
      <c r="HH41" s="15"/>
      <c r="HI41" s="15"/>
      <c r="HJ41" s="15"/>
      <c r="HK41" s="15"/>
      <c r="HL41" s="15"/>
      <c r="HM41" s="15"/>
      <c r="HN41" s="15"/>
      <c r="HO41" s="15"/>
      <c r="HP41" s="15"/>
      <c r="HQ41" s="15"/>
      <c r="HR41" s="15"/>
      <c r="HS41" s="15"/>
      <c r="HT41" s="15"/>
      <c r="HU41" s="15"/>
      <c r="HV41" s="15"/>
      <c r="HW41" s="15"/>
      <c r="HX41" s="15"/>
      <c r="HY41" s="15"/>
    </row>
    <row r="42" spans="2:233" x14ac:dyDescent="0.25">
      <c r="B42" s="15">
        <f t="shared" si="186"/>
        <v>14</v>
      </c>
      <c r="C42" s="36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>
        <f t="shared" ref="P42:AU42" si="242">(HLOOKUP(P$28-$B42+1,$C$8:$HY$14,7,FALSE))*P$13</f>
        <v>0.28345801781395663</v>
      </c>
      <c r="Q42" s="15">
        <f t="shared" si="242"/>
        <v>0.99428003139579446</v>
      </c>
      <c r="R42" s="15">
        <f t="shared" si="242"/>
        <v>1.9166734269687724</v>
      </c>
      <c r="S42" s="15">
        <f t="shared" si="242"/>
        <v>3.1017476112179088</v>
      </c>
      <c r="T42" s="15">
        <f t="shared" si="242"/>
        <v>4.180175471921177</v>
      </c>
      <c r="U42" s="15">
        <f t="shared" si="242"/>
        <v>5.1556081324832581</v>
      </c>
      <c r="V42" s="15">
        <f t="shared" si="242"/>
        <v>6.3443168465630109</v>
      </c>
      <c r="W42" s="15">
        <f t="shared" si="242"/>
        <v>7.6282022255490674</v>
      </c>
      <c r="X42" s="15">
        <f t="shared" si="242"/>
        <v>9.0127182057753767</v>
      </c>
      <c r="Y42" s="15">
        <f t="shared" si="242"/>
        <v>10.924180072895957</v>
      </c>
      <c r="Z42" s="15">
        <f t="shared" si="242"/>
        <v>12.92950796116715</v>
      </c>
      <c r="AA42" s="15">
        <f t="shared" si="242"/>
        <v>14.553462561494023</v>
      </c>
      <c r="AB42" s="15">
        <f t="shared" si="242"/>
        <v>14.272310936360091</v>
      </c>
      <c r="AC42" s="15">
        <f t="shared" si="242"/>
        <v>15.393314099973811</v>
      </c>
      <c r="AD42" s="15">
        <f t="shared" si="242"/>
        <v>16.824936329858843</v>
      </c>
      <c r="AE42" s="15">
        <f t="shared" si="242"/>
        <v>19.39869344866116</v>
      </c>
      <c r="AF42" s="15">
        <f t="shared" si="242"/>
        <v>20.64571649168456</v>
      </c>
      <c r="AG42" s="15">
        <f t="shared" si="242"/>
        <v>22.104127084873785</v>
      </c>
      <c r="AH42" s="15">
        <f t="shared" si="242"/>
        <v>23.833523066862835</v>
      </c>
      <c r="AI42" s="15">
        <f t="shared" si="242"/>
        <v>26.169480524519066</v>
      </c>
      <c r="AJ42" s="15">
        <f t="shared" si="242"/>
        <v>27.068595343460832</v>
      </c>
      <c r="AK42" s="15">
        <f t="shared" si="242"/>
        <v>30.372538098720383</v>
      </c>
      <c r="AL42" s="15">
        <f t="shared" si="242"/>
        <v>31.268425637420314</v>
      </c>
      <c r="AM42" s="15">
        <f t="shared" si="242"/>
        <v>34.42833101276743</v>
      </c>
      <c r="AN42" s="15">
        <f t="shared" si="242"/>
        <v>32.759626364817052</v>
      </c>
      <c r="AO42" s="15">
        <f t="shared" si="242"/>
        <v>34.58136803076188</v>
      </c>
      <c r="AP42" s="15">
        <f t="shared" si="242"/>
        <v>36.435511047342622</v>
      </c>
      <c r="AQ42" s="15">
        <f t="shared" si="242"/>
        <v>39.635603090224102</v>
      </c>
      <c r="AR42" s="15">
        <f t="shared" si="242"/>
        <v>40.873800966543754</v>
      </c>
      <c r="AS42" s="15">
        <f t="shared" si="242"/>
        <v>41.884403584966513</v>
      </c>
      <c r="AT42" s="15">
        <f t="shared" si="242"/>
        <v>44.760456400207424</v>
      </c>
      <c r="AU42" s="15">
        <f t="shared" si="242"/>
        <v>47.201751131991003</v>
      </c>
      <c r="AV42" s="15">
        <f t="shared" ref="AV42:CA42" si="243">(HLOOKUP(AV$28-$B42+1,$C$8:$HY$14,7,FALSE))*AV$13</f>
        <v>50.373488932030803</v>
      </c>
      <c r="AW42" s="15">
        <f t="shared" si="243"/>
        <v>59.693848828148518</v>
      </c>
      <c r="AX42" s="15">
        <f t="shared" si="243"/>
        <v>61.871390590056365</v>
      </c>
      <c r="AY42" s="15">
        <f t="shared" si="243"/>
        <v>61.595449197896279</v>
      </c>
      <c r="AZ42" s="15">
        <f t="shared" si="243"/>
        <v>49.464109382057664</v>
      </c>
      <c r="BA42" s="15">
        <f t="shared" si="243"/>
        <v>49.971880602802997</v>
      </c>
      <c r="BB42" s="15">
        <f t="shared" si="243"/>
        <v>51.959710183603882</v>
      </c>
      <c r="BC42" s="15">
        <f t="shared" si="243"/>
        <v>60.837171974073755</v>
      </c>
      <c r="BD42" s="15">
        <f t="shared" si="243"/>
        <v>63.532254611237398</v>
      </c>
      <c r="BE42" s="15">
        <f t="shared" si="243"/>
        <v>64.996449643071429</v>
      </c>
      <c r="BF42" s="15">
        <f t="shared" si="243"/>
        <v>65.371190592280698</v>
      </c>
      <c r="BG42" s="15">
        <f t="shared" si="243"/>
        <v>66.671648294337018</v>
      </c>
      <c r="BH42" s="15">
        <f t="shared" si="243"/>
        <v>68.45799936446781</v>
      </c>
      <c r="BI42" s="15">
        <f t="shared" si="243"/>
        <v>74.799934311311546</v>
      </c>
      <c r="BJ42" s="15">
        <f t="shared" si="243"/>
        <v>76.296655282598508</v>
      </c>
      <c r="BK42" s="15">
        <f t="shared" si="243"/>
        <v>78.452756257081759</v>
      </c>
      <c r="BL42" s="15">
        <f t="shared" si="243"/>
        <v>70.942849653917634</v>
      </c>
      <c r="BM42" s="15">
        <f t="shared" si="243"/>
        <v>73.164125161261993</v>
      </c>
      <c r="BN42" s="15">
        <f t="shared" si="243"/>
        <v>75.270187106529704</v>
      </c>
      <c r="BO42" s="15">
        <f t="shared" si="243"/>
        <v>81.734351984251532</v>
      </c>
      <c r="BP42" s="15">
        <f t="shared" si="243"/>
        <v>84.935599672087449</v>
      </c>
      <c r="BQ42" s="15">
        <f t="shared" si="243"/>
        <v>85.698902569649846</v>
      </c>
      <c r="BR42" s="15">
        <f t="shared" si="243"/>
        <v>87.451671909679135</v>
      </c>
      <c r="BS42" s="15">
        <f t="shared" si="243"/>
        <v>88.494257703462608</v>
      </c>
      <c r="BT42" s="15">
        <f t="shared" si="243"/>
        <v>90.011185464910184</v>
      </c>
      <c r="BU42" s="15">
        <f t="shared" si="243"/>
        <v>94.640890670300408</v>
      </c>
      <c r="BV42" s="15">
        <f t="shared" si="243"/>
        <v>96.017777688611304</v>
      </c>
      <c r="BW42" s="15">
        <f t="shared" si="243"/>
        <v>98.987378576443191</v>
      </c>
      <c r="BX42" s="15">
        <f t="shared" si="243"/>
        <v>92.386482748776999</v>
      </c>
      <c r="BY42" s="15">
        <f t="shared" si="243"/>
        <v>94.274442232854923</v>
      </c>
      <c r="BZ42" s="15">
        <f t="shared" si="243"/>
        <v>94.980117116701464</v>
      </c>
      <c r="CA42" s="15">
        <f t="shared" si="243"/>
        <v>100.52192753381203</v>
      </c>
      <c r="CB42" s="15">
        <f t="shared" ref="CB42:DG42" si="244">(HLOOKUP(CB$28-$B42+1,$C$8:$HY$14,7,FALSE))*CB$13</f>
        <v>100.20114500877641</v>
      </c>
      <c r="CC42" s="15">
        <f t="shared" si="244"/>
        <v>99.721301339539053</v>
      </c>
      <c r="CD42" s="15">
        <f t="shared" si="244"/>
        <v>98.953415820499345</v>
      </c>
      <c r="CE42" s="15">
        <f t="shared" si="244"/>
        <v>98.730159465861249</v>
      </c>
      <c r="CF42" s="15">
        <f t="shared" si="244"/>
        <v>98.663011006088482</v>
      </c>
      <c r="CG42" s="15">
        <f t="shared" si="244"/>
        <v>101.15601920666117</v>
      </c>
      <c r="CH42" s="15">
        <f t="shared" si="244"/>
        <v>101.55502641398361</v>
      </c>
      <c r="CI42" s="15">
        <f t="shared" si="244"/>
        <v>99.738572808244868</v>
      </c>
      <c r="CJ42" s="15">
        <f t="shared" si="244"/>
        <v>86.608708454091996</v>
      </c>
      <c r="CK42" s="15">
        <f t="shared" si="244"/>
        <v>80.34780046938522</v>
      </c>
      <c r="CL42" s="15">
        <f t="shared" si="244"/>
        <v>76.522722482245527</v>
      </c>
      <c r="CM42" s="15">
        <f t="shared" si="244"/>
        <v>80.017599209395044</v>
      </c>
      <c r="CN42" s="15">
        <f t="shared" si="244"/>
        <v>78.789680461540385</v>
      </c>
      <c r="CO42" s="15">
        <f t="shared" si="244"/>
        <v>78.854946048892884</v>
      </c>
      <c r="CP42" s="15">
        <f t="shared" si="244"/>
        <v>79.516022018662426</v>
      </c>
      <c r="CQ42" s="15">
        <f t="shared" si="244"/>
        <v>82.803562679036887</v>
      </c>
      <c r="CR42" s="15">
        <f t="shared" si="244"/>
        <v>84.960477701826449</v>
      </c>
      <c r="CS42" s="15">
        <f t="shared" si="244"/>
        <v>95.595963857808783</v>
      </c>
      <c r="CT42" s="15">
        <f t="shared" si="244"/>
        <v>109.11649189234794</v>
      </c>
      <c r="CU42" s="15">
        <f t="shared" si="244"/>
        <v>109.0223011391173</v>
      </c>
      <c r="CV42" s="15">
        <f t="shared" si="244"/>
        <v>97.017032561189964</v>
      </c>
      <c r="CW42" s="15">
        <f t="shared" si="244"/>
        <v>89.397066417115511</v>
      </c>
      <c r="CX42" s="15">
        <f t="shared" si="244"/>
        <v>94.760529110225647</v>
      </c>
      <c r="CY42" s="15">
        <f t="shared" si="244"/>
        <v>102.45542206494129</v>
      </c>
      <c r="CZ42" s="15">
        <f t="shared" si="244"/>
        <v>102.02143606088214</v>
      </c>
      <c r="DA42" s="15">
        <f t="shared" si="244"/>
        <v>104.75562634669451</v>
      </c>
      <c r="DB42" s="15">
        <f t="shared" si="244"/>
        <v>108.0362484679095</v>
      </c>
      <c r="DC42" s="15">
        <f t="shared" si="244"/>
        <v>114.42819403538788</v>
      </c>
      <c r="DD42" s="15">
        <f t="shared" si="244"/>
        <v>115.46652301586934</v>
      </c>
      <c r="DE42" s="15">
        <f t="shared" si="244"/>
        <v>124.10893548085595</v>
      </c>
      <c r="DF42" s="15">
        <f t="shared" si="244"/>
        <v>125.67601303184715</v>
      </c>
      <c r="DG42" s="15">
        <f t="shared" si="244"/>
        <v>128.35399352466331</v>
      </c>
      <c r="DH42" s="15">
        <f t="shared" ref="DH42:EM42" si="245">(HLOOKUP(DH$28-$B42+1,$C$8:$HY$14,7,FALSE))*DH$13</f>
        <v>118.43751077140216</v>
      </c>
      <c r="DI42" s="15">
        <f t="shared" si="245"/>
        <v>120.77394057517799</v>
      </c>
      <c r="DJ42" s="15">
        <f t="shared" si="245"/>
        <v>124.44953339504005</v>
      </c>
      <c r="DK42" s="15">
        <f t="shared" si="245"/>
        <v>134.42877608974175</v>
      </c>
      <c r="DL42" s="15">
        <f t="shared" si="245"/>
        <v>138.80904060513714</v>
      </c>
      <c r="DM42" s="15">
        <f t="shared" si="245"/>
        <v>142.35417554970604</v>
      </c>
      <c r="DN42" s="15">
        <f t="shared" si="245"/>
        <v>146.46778676124768</v>
      </c>
      <c r="DO42" s="15">
        <f t="shared" si="245"/>
        <v>145.08142521569872</v>
      </c>
      <c r="DP42" s="15">
        <f t="shared" si="245"/>
        <v>142.15480629463752</v>
      </c>
      <c r="DQ42" s="15">
        <f t="shared" si="245"/>
        <v>147.95260933688729</v>
      </c>
      <c r="DR42" s="15">
        <f t="shared" si="245"/>
        <v>150.82144983702855</v>
      </c>
      <c r="DS42" s="15">
        <f t="shared" si="245"/>
        <v>158.17571798323112</v>
      </c>
      <c r="DT42" s="15">
        <f t="shared" si="245"/>
        <v>147.78575346096247</v>
      </c>
      <c r="DU42" s="15">
        <f t="shared" si="245"/>
        <v>153.18788525998232</v>
      </c>
      <c r="DV42" s="15">
        <f t="shared" si="245"/>
        <v>156.73074779387608</v>
      </c>
      <c r="DW42" s="15">
        <f t="shared" si="245"/>
        <v>170.37847684041725</v>
      </c>
      <c r="DX42" s="15">
        <f t="shared" si="245"/>
        <v>178.17824795699818</v>
      </c>
      <c r="DY42" s="15">
        <f t="shared" si="245"/>
        <v>183.46051192902135</v>
      </c>
      <c r="DZ42" s="15">
        <f t="shared" si="245"/>
        <v>188.14111697003707</v>
      </c>
      <c r="EA42" s="15">
        <f t="shared" si="245"/>
        <v>187.60577905053344</v>
      </c>
      <c r="EB42" s="15">
        <f t="shared" si="245"/>
        <v>189.19359304570051</v>
      </c>
      <c r="EC42" s="15">
        <f t="shared" si="245"/>
        <v>198.52999098898295</v>
      </c>
      <c r="ED42" s="15">
        <f t="shared" si="245"/>
        <v>201.10638467551288</v>
      </c>
      <c r="EE42" s="15">
        <f t="shared" si="245"/>
        <v>206.76915572018805</v>
      </c>
      <c r="EF42" s="15">
        <f t="shared" si="245"/>
        <v>189.74616980904145</v>
      </c>
      <c r="EG42" s="15">
        <f t="shared" si="245"/>
        <v>196.30628909999507</v>
      </c>
      <c r="EH42" s="15">
        <f t="shared" si="245"/>
        <v>200.37900290539838</v>
      </c>
      <c r="EI42" s="15">
        <f t="shared" si="245"/>
        <v>219.04377509000639</v>
      </c>
      <c r="EJ42" s="15">
        <f t="shared" si="245"/>
        <v>223.79302939901422</v>
      </c>
      <c r="EK42" s="15">
        <f t="shared" si="245"/>
        <v>226.79793176647092</v>
      </c>
      <c r="EL42" s="15">
        <f t="shared" si="245"/>
        <v>229.66013436699316</v>
      </c>
      <c r="EM42" s="15">
        <f t="shared" si="245"/>
        <v>231.02376133475045</v>
      </c>
      <c r="EN42" s="15">
        <f t="shared" ref="EN42:FF42" si="246">(HLOOKUP(EN$28-$B42+1,$C$8:$HY$14,7,FALSE))*EN$13</f>
        <v>235.10138131734422</v>
      </c>
      <c r="EO42" s="15">
        <f t="shared" si="246"/>
        <v>250.79513052987477</v>
      </c>
      <c r="EP42" s="15">
        <f t="shared" si="246"/>
        <v>255.18406091003362</v>
      </c>
      <c r="EQ42" s="15">
        <f t="shared" si="246"/>
        <v>255.80152676422659</v>
      </c>
      <c r="ER42" s="15">
        <f t="shared" si="246"/>
        <v>230.33015806299599</v>
      </c>
      <c r="ES42" s="15">
        <f t="shared" si="246"/>
        <v>234.98551356902485</v>
      </c>
      <c r="ET42" s="15">
        <f t="shared" si="246"/>
        <v>237.30056744043193</v>
      </c>
      <c r="EU42" s="15">
        <f t="shared" si="246"/>
        <v>252.80849225593519</v>
      </c>
      <c r="EV42" s="15">
        <f t="shared" si="246"/>
        <v>251.21574624047412</v>
      </c>
      <c r="EW42" s="15">
        <f t="shared" si="246"/>
        <v>260.33384055598214</v>
      </c>
      <c r="EX42" s="15">
        <f t="shared" si="246"/>
        <v>269.57153683874657</v>
      </c>
      <c r="EY42" s="15">
        <f t="shared" si="246"/>
        <v>279.92985249741196</v>
      </c>
      <c r="EZ42" s="15">
        <f t="shared" si="246"/>
        <v>284.39560257224434</v>
      </c>
      <c r="FA42" s="15">
        <f t="shared" si="246"/>
        <v>302.55133582221777</v>
      </c>
      <c r="FB42" s="15">
        <f t="shared" si="246"/>
        <v>309.80292103928394</v>
      </c>
      <c r="FC42" s="15">
        <f t="shared" si="246"/>
        <v>309.97410095318344</v>
      </c>
      <c r="FD42" s="15">
        <f t="shared" si="246"/>
        <v>281.39429341025061</v>
      </c>
      <c r="FE42" s="15">
        <f t="shared" si="246"/>
        <v>282.31231270532095</v>
      </c>
      <c r="FF42" s="15">
        <f t="shared" si="246"/>
        <v>287.49377462465276</v>
      </c>
      <c r="FG42" s="15"/>
      <c r="FH42" s="15"/>
      <c r="FI42" s="15"/>
      <c r="FJ42" s="15"/>
      <c r="FK42" s="15"/>
      <c r="FL42" s="15"/>
      <c r="FM42" s="15"/>
      <c r="FN42" s="15"/>
      <c r="FO42" s="15"/>
      <c r="FP42" s="15"/>
      <c r="FQ42" s="15"/>
      <c r="FR42" s="15"/>
      <c r="FS42" s="15"/>
      <c r="FT42" s="15"/>
      <c r="FU42" s="15"/>
      <c r="FV42" s="15"/>
      <c r="FW42" s="15"/>
      <c r="FX42" s="15"/>
      <c r="FY42" s="15"/>
      <c r="FZ42" s="15"/>
      <c r="GA42" s="15"/>
      <c r="GB42" s="15"/>
      <c r="GC42" s="15"/>
      <c r="GD42" s="15"/>
      <c r="GE42" s="15"/>
      <c r="GF42" s="15"/>
      <c r="GG42" s="15"/>
      <c r="GH42" s="15"/>
      <c r="GI42" s="15"/>
      <c r="GJ42" s="15"/>
      <c r="GK42" s="15"/>
      <c r="GL42" s="15"/>
      <c r="GM42" s="15"/>
      <c r="GN42" s="15"/>
      <c r="GO42" s="15"/>
      <c r="GP42" s="15"/>
      <c r="GQ42" s="15"/>
      <c r="GR42" s="15"/>
      <c r="GS42" s="15"/>
      <c r="GT42" s="15"/>
      <c r="GU42" s="15"/>
      <c r="GV42" s="15"/>
      <c r="GW42" s="15"/>
      <c r="GX42" s="15"/>
      <c r="GY42" s="15"/>
      <c r="GZ42" s="15"/>
      <c r="HA42" s="15"/>
      <c r="HB42" s="15"/>
      <c r="HC42" s="15"/>
      <c r="HD42" s="15"/>
      <c r="HE42" s="15"/>
      <c r="HF42" s="15"/>
      <c r="HG42" s="15"/>
      <c r="HH42" s="15"/>
      <c r="HI42" s="15"/>
      <c r="HJ42" s="15"/>
      <c r="HK42" s="15"/>
      <c r="HL42" s="15"/>
      <c r="HM42" s="15"/>
      <c r="HN42" s="15"/>
      <c r="HO42" s="15"/>
      <c r="HP42" s="15"/>
      <c r="HQ42" s="15"/>
      <c r="HR42" s="15"/>
      <c r="HS42" s="15"/>
      <c r="HT42" s="15"/>
      <c r="HU42" s="15"/>
      <c r="HV42" s="15"/>
      <c r="HW42" s="15"/>
      <c r="HX42" s="15"/>
      <c r="HY42" s="15"/>
    </row>
    <row r="43" spans="2:233" x14ac:dyDescent="0.25">
      <c r="B43" s="15">
        <f t="shared" si="186"/>
        <v>15</v>
      </c>
      <c r="C43" s="36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>
        <f t="shared" ref="Q43:AV43" si="247">(HLOOKUP(Q$28-$B43+1,$C$8:$HY$14,7,FALSE))*Q$13</f>
        <v>0.26989810896104044</v>
      </c>
      <c r="R43" s="15">
        <f t="shared" si="247"/>
        <v>1.0271425692486174</v>
      </c>
      <c r="S43" s="15">
        <f t="shared" si="247"/>
        <v>2.0540013236172867</v>
      </c>
      <c r="T43" s="15">
        <f t="shared" si="247"/>
        <v>3.0715657878686793</v>
      </c>
      <c r="U43" s="15">
        <f t="shared" si="247"/>
        <v>4.0305764197134097</v>
      </c>
      <c r="V43" s="15">
        <f t="shared" si="247"/>
        <v>5.1684580643147591</v>
      </c>
      <c r="W43" s="15">
        <f t="shared" si="247"/>
        <v>6.3995910168511712</v>
      </c>
      <c r="X43" s="15">
        <f t="shared" si="247"/>
        <v>7.7292989960807192</v>
      </c>
      <c r="Y43" s="15">
        <f t="shared" si="247"/>
        <v>9.530123669493463</v>
      </c>
      <c r="Z43" s="15">
        <f t="shared" si="247"/>
        <v>11.434805227260391</v>
      </c>
      <c r="AA43" s="15">
        <f t="shared" si="247"/>
        <v>13.015738599202084</v>
      </c>
      <c r="AB43" s="15">
        <f t="shared" si="247"/>
        <v>12.883742020730825</v>
      </c>
      <c r="AC43" s="15">
        <f t="shared" si="247"/>
        <v>14.005608157199317</v>
      </c>
      <c r="AD43" s="15">
        <f t="shared" si="247"/>
        <v>15.411893324154216</v>
      </c>
      <c r="AE43" s="15">
        <f t="shared" si="247"/>
        <v>17.873778798221593</v>
      </c>
      <c r="AF43" s="15">
        <f t="shared" si="247"/>
        <v>19.120413012474902</v>
      </c>
      <c r="AG43" s="15">
        <f t="shared" si="247"/>
        <v>20.563750489172843</v>
      </c>
      <c r="AH43" s="15">
        <f t="shared" si="247"/>
        <v>22.261824248282409</v>
      </c>
      <c r="AI43" s="15">
        <f t="shared" si="247"/>
        <v>24.531692961465698</v>
      </c>
      <c r="AJ43" s="15">
        <f t="shared" si="247"/>
        <v>25.456692753196503</v>
      </c>
      <c r="AK43" s="15">
        <f t="shared" si="247"/>
        <v>28.647546194347861</v>
      </c>
      <c r="AL43" s="15">
        <f t="shared" si="247"/>
        <v>29.571062516412653</v>
      </c>
      <c r="AM43" s="15">
        <f t="shared" si="247"/>
        <v>32.638562263367234</v>
      </c>
      <c r="AN43" s="15">
        <f t="shared" si="247"/>
        <v>31.125780456536631</v>
      </c>
      <c r="AO43" s="15">
        <f t="shared" si="247"/>
        <v>32.92398645454459</v>
      </c>
      <c r="AP43" s="15">
        <f t="shared" si="247"/>
        <v>34.754868078935232</v>
      </c>
      <c r="AQ43" s="15">
        <f t="shared" si="247"/>
        <v>37.873547602513504</v>
      </c>
      <c r="AR43" s="15">
        <f t="shared" si="247"/>
        <v>39.120193922595561</v>
      </c>
      <c r="AS43" s="15">
        <f t="shared" si="247"/>
        <v>40.148109658407151</v>
      </c>
      <c r="AT43" s="15">
        <f t="shared" si="247"/>
        <v>42.965539474472187</v>
      </c>
      <c r="AU43" s="15">
        <f t="shared" si="247"/>
        <v>45.368802292783748</v>
      </c>
      <c r="AV43" s="15">
        <f t="shared" si="247"/>
        <v>48.477345262461128</v>
      </c>
      <c r="AW43" s="15">
        <f t="shared" ref="AW43:CB43" si="248">(HLOOKUP(AW$28-$B43+1,$C$8:$HY$14,7,FALSE))*AW$13</f>
        <v>57.51371018781694</v>
      </c>
      <c r="AX43" s="15">
        <f t="shared" si="248"/>
        <v>59.676998956660647</v>
      </c>
      <c r="AY43" s="15">
        <f t="shared" si="248"/>
        <v>59.472179629563286</v>
      </c>
      <c r="AZ43" s="15">
        <f t="shared" si="248"/>
        <v>47.805586791596326</v>
      </c>
      <c r="BA43" s="15">
        <f t="shared" si="248"/>
        <v>48.34087455868805</v>
      </c>
      <c r="BB43" s="15">
        <f t="shared" si="248"/>
        <v>50.307739762413931</v>
      </c>
      <c r="BC43" s="15">
        <f t="shared" si="248"/>
        <v>58.951780540155283</v>
      </c>
      <c r="BD43" s="15">
        <f t="shared" si="248"/>
        <v>61.611815608608516</v>
      </c>
      <c r="BE43" s="15">
        <f t="shared" si="248"/>
        <v>63.078960417128009</v>
      </c>
      <c r="BF43" s="15">
        <f t="shared" si="248"/>
        <v>63.487899087954546</v>
      </c>
      <c r="BG43" s="15">
        <f t="shared" si="248"/>
        <v>64.794928770959416</v>
      </c>
      <c r="BH43" s="15">
        <f t="shared" si="248"/>
        <v>66.574186578521079</v>
      </c>
      <c r="BI43" s="15">
        <f t="shared" si="248"/>
        <v>72.786727832240445</v>
      </c>
      <c r="BJ43" s="15">
        <f t="shared" si="248"/>
        <v>74.287215882768294</v>
      </c>
      <c r="BK43" s="15">
        <f t="shared" si="248"/>
        <v>76.429924258445283</v>
      </c>
      <c r="BL43" s="15">
        <f t="shared" si="248"/>
        <v>69.151278714116316</v>
      </c>
      <c r="BM43" s="15">
        <f t="shared" si="248"/>
        <v>71.353697776240807</v>
      </c>
      <c r="BN43" s="15">
        <f t="shared" si="248"/>
        <v>73.444442992059749</v>
      </c>
      <c r="BO43" s="15">
        <f t="shared" si="248"/>
        <v>79.790223055490387</v>
      </c>
      <c r="BP43" s="15">
        <f t="shared" si="248"/>
        <v>82.953722419071426</v>
      </c>
      <c r="BQ43" s="15">
        <f t="shared" si="248"/>
        <v>83.736510835142084</v>
      </c>
      <c r="BR43" s="15">
        <f t="shared" si="248"/>
        <v>85.485809553479925</v>
      </c>
      <c r="BS43" s="15">
        <f t="shared" si="248"/>
        <v>86.540727021192694</v>
      </c>
      <c r="BT43" s="15">
        <f t="shared" si="248"/>
        <v>88.059264602962259</v>
      </c>
      <c r="BU43" s="15">
        <f t="shared" si="248"/>
        <v>92.624193789485773</v>
      </c>
      <c r="BV43" s="15">
        <f t="shared" si="248"/>
        <v>94.006646582926862</v>
      </c>
      <c r="BW43" s="15">
        <f t="shared" si="248"/>
        <v>96.948826093627986</v>
      </c>
      <c r="BX43" s="15">
        <f t="shared" si="248"/>
        <v>90.515257550457832</v>
      </c>
      <c r="BY43" s="15">
        <f t="shared" si="248"/>
        <v>92.395967508751838</v>
      </c>
      <c r="BZ43" s="15">
        <f t="shared" si="248"/>
        <v>93.117805941037261</v>
      </c>
      <c r="CA43" s="15">
        <f t="shared" si="248"/>
        <v>98.581938388721042</v>
      </c>
      <c r="CB43" s="15">
        <f t="shared" si="248"/>
        <v>98.29727433901391</v>
      </c>
      <c r="CC43" s="15">
        <f t="shared" ref="CC43:DH43" si="249">(HLOOKUP(CC$28-$B43+1,$C$8:$HY$14,7,FALSE))*CC$13</f>
        <v>97.855424430201879</v>
      </c>
      <c r="CD43" s="15">
        <f t="shared" si="249"/>
        <v>97.129700622280509</v>
      </c>
      <c r="CE43" s="15">
        <f t="shared" si="249"/>
        <v>96.937469806045826</v>
      </c>
      <c r="CF43" s="15">
        <f t="shared" si="249"/>
        <v>96.897649353694092</v>
      </c>
      <c r="CG43" s="15">
        <f t="shared" si="249"/>
        <v>99.372050002283856</v>
      </c>
      <c r="CH43" s="15">
        <f t="shared" si="249"/>
        <v>99.789383134197465</v>
      </c>
      <c r="CI43" s="15">
        <f t="shared" si="249"/>
        <v>98.028723997391666</v>
      </c>
      <c r="CJ43" s="15">
        <f t="shared" si="249"/>
        <v>85.144395763479366</v>
      </c>
      <c r="CK43" s="15">
        <f t="shared" si="249"/>
        <v>79.007795753991005</v>
      </c>
      <c r="CL43" s="15">
        <f t="shared" si="249"/>
        <v>75.263614544156653</v>
      </c>
      <c r="CM43" s="15">
        <f t="shared" si="249"/>
        <v>78.718398371044515</v>
      </c>
      <c r="CN43" s="15">
        <f t="shared" si="249"/>
        <v>77.52711384695786</v>
      </c>
      <c r="CO43" s="15">
        <f t="shared" si="249"/>
        <v>77.607614006121892</v>
      </c>
      <c r="CP43" s="15">
        <f t="shared" si="249"/>
        <v>78.274232299182657</v>
      </c>
      <c r="CQ43" s="15">
        <f t="shared" si="249"/>
        <v>81.52667414709471</v>
      </c>
      <c r="CR43" s="15">
        <f t="shared" si="249"/>
        <v>83.666579892649537</v>
      </c>
      <c r="CS43" s="15">
        <f t="shared" si="249"/>
        <v>94.157932067598125</v>
      </c>
      <c r="CT43" s="15">
        <f t="shared" si="249"/>
        <v>107.49494158516309</v>
      </c>
      <c r="CU43" s="15">
        <f t="shared" si="249"/>
        <v>107.42152680933641</v>
      </c>
      <c r="CV43" s="15">
        <f t="shared" si="249"/>
        <v>95.609366599660859</v>
      </c>
      <c r="CW43" s="15">
        <f t="shared" si="249"/>
        <v>88.115112521751428</v>
      </c>
      <c r="CX43" s="15">
        <f t="shared" si="249"/>
        <v>93.417351684005979</v>
      </c>
      <c r="CY43" s="15">
        <f t="shared" si="249"/>
        <v>101.01974912615593</v>
      </c>
      <c r="CZ43" s="15">
        <f t="shared" si="249"/>
        <v>100.6079769871573</v>
      </c>
      <c r="DA43" s="15">
        <f t="shared" si="249"/>
        <v>103.32048158627801</v>
      </c>
      <c r="DB43" s="15">
        <f t="shared" si="249"/>
        <v>106.5724931917446</v>
      </c>
      <c r="DC43" s="15">
        <f t="shared" si="249"/>
        <v>112.89475843264476</v>
      </c>
      <c r="DD43" s="15">
        <f t="shared" si="249"/>
        <v>113.93588021915376</v>
      </c>
      <c r="DE43" s="15">
        <f t="shared" si="249"/>
        <v>122.48130163222064</v>
      </c>
      <c r="DF43" s="15">
        <f t="shared" si="249"/>
        <v>124.04524753836269</v>
      </c>
      <c r="DG43" s="15">
        <f t="shared" si="249"/>
        <v>126.70589763530421</v>
      </c>
      <c r="DH43" s="15">
        <f t="shared" si="249"/>
        <v>116.93248533622938</v>
      </c>
      <c r="DI43" s="15">
        <f t="shared" ref="DI43:EN43" si="250">(HLOOKUP(DI$28-$B43+1,$C$8:$HY$14,7,FALSE))*DI$13</f>
        <v>119.25494744178678</v>
      </c>
      <c r="DJ43" s="15">
        <f t="shared" si="250"/>
        <v>122.90018376942656</v>
      </c>
      <c r="DK43" s="15">
        <f t="shared" si="250"/>
        <v>132.77198920540212</v>
      </c>
      <c r="DL43" s="15">
        <f t="shared" si="250"/>
        <v>137.11527165359439</v>
      </c>
      <c r="DM43" s="15">
        <f t="shared" si="250"/>
        <v>140.6342425118562</v>
      </c>
      <c r="DN43" s="15">
        <f t="shared" si="250"/>
        <v>144.71539814892435</v>
      </c>
      <c r="DO43" s="15">
        <f t="shared" si="250"/>
        <v>143.36237589582305</v>
      </c>
      <c r="DP43" s="15">
        <f t="shared" si="250"/>
        <v>140.48653473841554</v>
      </c>
      <c r="DQ43" s="15">
        <f t="shared" si="250"/>
        <v>146.23273710962278</v>
      </c>
      <c r="DR43" s="15">
        <f t="shared" si="250"/>
        <v>149.08467323817723</v>
      </c>
      <c r="DS43" s="15">
        <f t="shared" si="250"/>
        <v>156.37117943588538</v>
      </c>
      <c r="DT43" s="15">
        <f t="shared" si="250"/>
        <v>146.11527099025261</v>
      </c>
      <c r="DU43" s="15">
        <f t="shared" si="250"/>
        <v>151.47213690426375</v>
      </c>
      <c r="DV43" s="15">
        <f t="shared" si="250"/>
        <v>154.99118808555278</v>
      </c>
      <c r="DW43" s="15">
        <f t="shared" si="250"/>
        <v>168.50438303729283</v>
      </c>
      <c r="DX43" s="15">
        <f t="shared" si="250"/>
        <v>176.23576329444899</v>
      </c>
      <c r="DY43" s="15">
        <f t="shared" si="250"/>
        <v>181.47804440389223</v>
      </c>
      <c r="DZ43" s="15">
        <f t="shared" si="250"/>
        <v>186.12580905344004</v>
      </c>
      <c r="EA43" s="15">
        <f t="shared" si="250"/>
        <v>185.61358711323868</v>
      </c>
      <c r="EB43" s="15">
        <f t="shared" si="250"/>
        <v>187.2017681549537</v>
      </c>
      <c r="EC43" s="15">
        <f t="shared" si="250"/>
        <v>196.45764362106442</v>
      </c>
      <c r="ED43" s="15">
        <f t="shared" si="250"/>
        <v>199.02484167812671</v>
      </c>
      <c r="EE43" s="15">
        <f t="shared" si="250"/>
        <v>204.64689250112505</v>
      </c>
      <c r="EF43" s="15">
        <f t="shared" si="250"/>
        <v>187.81477601797772</v>
      </c>
      <c r="EG43" s="15">
        <f t="shared" si="250"/>
        <v>194.324551270954</v>
      </c>
      <c r="EH43" s="15">
        <f t="shared" si="250"/>
        <v>198.3726481056178</v>
      </c>
      <c r="EI43" s="15">
        <f t="shared" si="250"/>
        <v>216.86827620550122</v>
      </c>
      <c r="EJ43" s="15">
        <f t="shared" si="250"/>
        <v>221.58819816963043</v>
      </c>
      <c r="EK43" s="15">
        <f t="shared" si="250"/>
        <v>224.58128393154362</v>
      </c>
      <c r="EL43" s="15">
        <f t="shared" si="250"/>
        <v>227.43324026686594</v>
      </c>
      <c r="EM43" s="15">
        <f t="shared" si="250"/>
        <v>228.80119858980788</v>
      </c>
      <c r="EN43" s="15">
        <f t="shared" si="250"/>
        <v>232.85717562960031</v>
      </c>
      <c r="EO43" s="15">
        <f t="shared" ref="EO43:FF43" si="251">(HLOOKUP(EO$28-$B43+1,$C$8:$HY$14,7,FALSE))*EO$13</f>
        <v>248.41958733961394</v>
      </c>
      <c r="EP43" s="15">
        <f t="shared" si="251"/>
        <v>252.78545124292685</v>
      </c>
      <c r="EQ43" s="15">
        <f t="shared" si="251"/>
        <v>253.41538177519689</v>
      </c>
      <c r="ER43" s="15">
        <f t="shared" si="251"/>
        <v>228.19781422369769</v>
      </c>
      <c r="ES43" s="15">
        <f t="shared" si="251"/>
        <v>232.82635296226687</v>
      </c>
      <c r="ET43" s="15">
        <f t="shared" si="251"/>
        <v>235.13633256977363</v>
      </c>
      <c r="EU43" s="15">
        <f t="shared" si="251"/>
        <v>250.51982322100693</v>
      </c>
      <c r="EV43" s="15">
        <f t="shared" si="251"/>
        <v>248.95814347145557</v>
      </c>
      <c r="EW43" s="15">
        <f t="shared" si="251"/>
        <v>258.01129680814984</v>
      </c>
      <c r="EX43" s="15">
        <f t="shared" si="251"/>
        <v>267.18392979243924</v>
      </c>
      <c r="EY43" s="15">
        <f t="shared" si="251"/>
        <v>277.46825990963464</v>
      </c>
      <c r="EZ43" s="15">
        <f t="shared" si="251"/>
        <v>281.91252515175887</v>
      </c>
      <c r="FA43" s="15">
        <f t="shared" si="251"/>
        <v>299.92839285646227</v>
      </c>
      <c r="FB43" s="15">
        <f t="shared" si="251"/>
        <v>307.13594370225388</v>
      </c>
      <c r="FC43" s="15">
        <f t="shared" si="251"/>
        <v>307.32423061549906</v>
      </c>
      <c r="FD43" s="15">
        <f t="shared" si="251"/>
        <v>279.00537699247337</v>
      </c>
      <c r="FE43" s="15">
        <f t="shared" si="251"/>
        <v>279.93206195686213</v>
      </c>
      <c r="FF43" s="15">
        <f t="shared" si="251"/>
        <v>285.08637028371862</v>
      </c>
      <c r="FG43" s="15"/>
      <c r="FH43" s="15"/>
      <c r="FI43" s="15"/>
      <c r="FJ43" s="15"/>
      <c r="FK43" s="15"/>
      <c r="FL43" s="15"/>
      <c r="FM43" s="15"/>
      <c r="FN43" s="15"/>
      <c r="FO43" s="15"/>
      <c r="FP43" s="15"/>
      <c r="FQ43" s="15"/>
      <c r="FR43" s="15"/>
      <c r="FS43" s="15"/>
      <c r="FT43" s="15"/>
      <c r="FU43" s="15"/>
      <c r="FV43" s="15"/>
      <c r="FW43" s="15"/>
      <c r="FX43" s="15"/>
      <c r="FY43" s="15"/>
      <c r="FZ43" s="15"/>
      <c r="GA43" s="15"/>
      <c r="GB43" s="15"/>
      <c r="GC43" s="15"/>
      <c r="GD43" s="15"/>
      <c r="GE43" s="15"/>
      <c r="GF43" s="15"/>
      <c r="GG43" s="15"/>
      <c r="GH43" s="15"/>
      <c r="GI43" s="15"/>
      <c r="GJ43" s="15"/>
      <c r="GK43" s="15"/>
      <c r="GL43" s="15"/>
      <c r="GM43" s="15"/>
      <c r="GN43" s="15"/>
      <c r="GO43" s="15"/>
      <c r="GP43" s="15"/>
      <c r="GQ43" s="15"/>
      <c r="GR43" s="15"/>
      <c r="GS43" s="15"/>
      <c r="GT43" s="15"/>
      <c r="GU43" s="15"/>
      <c r="GV43" s="15"/>
      <c r="GW43" s="15"/>
      <c r="GX43" s="15"/>
      <c r="GY43" s="15"/>
      <c r="GZ43" s="15"/>
      <c r="HA43" s="15"/>
      <c r="HB43" s="15"/>
      <c r="HC43" s="15"/>
      <c r="HD43" s="15"/>
      <c r="HE43" s="15"/>
      <c r="HF43" s="15"/>
      <c r="HG43" s="15"/>
      <c r="HH43" s="15"/>
      <c r="HI43" s="15"/>
      <c r="HJ43" s="15"/>
      <c r="HK43" s="15"/>
      <c r="HL43" s="15"/>
      <c r="HM43" s="15"/>
      <c r="HN43" s="15"/>
      <c r="HO43" s="15"/>
      <c r="HP43" s="15"/>
      <c r="HQ43" s="15"/>
      <c r="HR43" s="15"/>
      <c r="HS43" s="15"/>
      <c r="HT43" s="15"/>
      <c r="HU43" s="15"/>
      <c r="HV43" s="15"/>
      <c r="HW43" s="15"/>
      <c r="HX43" s="15"/>
      <c r="HY43" s="15"/>
    </row>
    <row r="44" spans="2:233" x14ac:dyDescent="0.25">
      <c r="B44" s="15">
        <f t="shared" si="186"/>
        <v>16</v>
      </c>
      <c r="C44" s="36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>
        <f t="shared" ref="R44:AW44" si="252">(HLOOKUP(R$28-$B44+1,$C$8:$HY$14,7,FALSE))*R$13</f>
        <v>0.27881867111865133</v>
      </c>
      <c r="S44" s="15">
        <f t="shared" si="252"/>
        <v>1.1007363941581343</v>
      </c>
      <c r="T44" s="15">
        <f t="shared" si="252"/>
        <v>2.0340146861216075</v>
      </c>
      <c r="U44" s="15">
        <f t="shared" si="252"/>
        <v>2.961641375904275</v>
      </c>
      <c r="V44" s="15">
        <f t="shared" si="252"/>
        <v>4.0406223019651364</v>
      </c>
      <c r="W44" s="15">
        <f t="shared" si="252"/>
        <v>5.2134876928915412</v>
      </c>
      <c r="X44" s="15">
        <f t="shared" si="252"/>
        <v>6.4844049697849453</v>
      </c>
      <c r="Y44" s="15">
        <f t="shared" si="252"/>
        <v>8.1730254546224046</v>
      </c>
      <c r="Z44" s="15">
        <f t="shared" si="252"/>
        <v>9.9755869296534723</v>
      </c>
      <c r="AA44" s="15">
        <f t="shared" si="252"/>
        <v>11.511067259312449</v>
      </c>
      <c r="AB44" s="15">
        <f t="shared" si="252"/>
        <v>11.522441316822494</v>
      </c>
      <c r="AC44" s="15">
        <f t="shared" si="252"/>
        <v>12.642987049917689</v>
      </c>
      <c r="AD44" s="15">
        <f t="shared" si="252"/>
        <v>14.022512465917083</v>
      </c>
      <c r="AE44" s="15">
        <f t="shared" si="252"/>
        <v>16.372648712426457</v>
      </c>
      <c r="AF44" s="15">
        <f t="shared" si="252"/>
        <v>17.617373748395465</v>
      </c>
      <c r="AG44" s="15">
        <f t="shared" si="252"/>
        <v>19.044502650069376</v>
      </c>
      <c r="AH44" s="15">
        <f t="shared" si="252"/>
        <v>20.710458165469383</v>
      </c>
      <c r="AI44" s="15">
        <f t="shared" si="252"/>
        <v>22.913953412967274</v>
      </c>
      <c r="AJ44" s="15">
        <f t="shared" si="252"/>
        <v>23.863514212698046</v>
      </c>
      <c r="AK44" s="15">
        <f t="shared" si="252"/>
        <v>26.941618962828564</v>
      </c>
      <c r="AL44" s="15">
        <f t="shared" si="252"/>
        <v>27.891589985052008</v>
      </c>
      <c r="AM44" s="15">
        <f t="shared" si="252"/>
        <v>30.866823175798565</v>
      </c>
      <c r="AN44" s="15">
        <f t="shared" si="252"/>
        <v>29.507695945232793</v>
      </c>
      <c r="AO44" s="15">
        <f t="shared" si="252"/>
        <v>31.281943289766321</v>
      </c>
      <c r="AP44" s="15">
        <f t="shared" si="252"/>
        <v>33.089171164150088</v>
      </c>
      <c r="AQ44" s="15">
        <f t="shared" si="252"/>
        <v>36.126573026416558</v>
      </c>
      <c r="AR44" s="15">
        <f t="shared" si="252"/>
        <v>37.381051661414382</v>
      </c>
      <c r="AS44" s="15">
        <f t="shared" si="252"/>
        <v>38.42563691955386</v>
      </c>
      <c r="AT44" s="15">
        <f t="shared" si="252"/>
        <v>41.184427679731279</v>
      </c>
      <c r="AU44" s="15">
        <f t="shared" si="252"/>
        <v>43.549490389268932</v>
      </c>
      <c r="AV44" s="15">
        <f t="shared" si="252"/>
        <v>46.59486226986607</v>
      </c>
      <c r="AW44" s="15">
        <f t="shared" si="252"/>
        <v>55.348796464385124</v>
      </c>
      <c r="AX44" s="15">
        <f t="shared" ref="AX44:CC44" si="253">(HLOOKUP(AX$28-$B44+1,$C$8:$HY$14,7,FALSE))*AX$13</f>
        <v>57.497475707305469</v>
      </c>
      <c r="AY44" s="15">
        <f t="shared" si="253"/>
        <v>57.36288077343098</v>
      </c>
      <c r="AZ44" s="15">
        <f t="shared" si="253"/>
        <v>46.157670444647032</v>
      </c>
      <c r="BA44" s="15">
        <f t="shared" si="253"/>
        <v>46.720013827547021</v>
      </c>
      <c r="BB44" s="15">
        <f t="shared" si="253"/>
        <v>48.665771787055071</v>
      </c>
      <c r="BC44" s="15">
        <f t="shared" si="253"/>
        <v>57.077509159797415</v>
      </c>
      <c r="BD44" s="15">
        <f t="shared" si="253"/>
        <v>59.702417363960684</v>
      </c>
      <c r="BE44" s="15">
        <f t="shared" si="253"/>
        <v>61.172223491583594</v>
      </c>
      <c r="BF44" s="15">
        <f t="shared" si="253"/>
        <v>61.614914284208218</v>
      </c>
      <c r="BG44" s="15">
        <f t="shared" si="253"/>
        <v>62.92823890693581</v>
      </c>
      <c r="BH44" s="15">
        <f t="shared" si="253"/>
        <v>64.70021047471586</v>
      </c>
      <c r="BI44" s="15">
        <f t="shared" si="253"/>
        <v>70.783798009421716</v>
      </c>
      <c r="BJ44" s="15">
        <f t="shared" si="253"/>
        <v>72.287808988841036</v>
      </c>
      <c r="BK44" s="15">
        <f t="shared" si="253"/>
        <v>74.416974928463489</v>
      </c>
      <c r="BL44" s="15">
        <f t="shared" si="253"/>
        <v>67.368276739384342</v>
      </c>
      <c r="BM44" s="15">
        <f t="shared" si="253"/>
        <v>69.551751392540396</v>
      </c>
      <c r="BN44" s="15">
        <f t="shared" si="253"/>
        <v>71.627079214697815</v>
      </c>
      <c r="BO44" s="15">
        <f t="shared" si="253"/>
        <v>77.854841522166552</v>
      </c>
      <c r="BP44" s="15">
        <f t="shared" si="253"/>
        <v>80.980589610305628</v>
      </c>
      <c r="BQ44" s="15">
        <f t="shared" si="253"/>
        <v>81.782612979451372</v>
      </c>
      <c r="BR44" s="15">
        <f t="shared" si="253"/>
        <v>83.528297367730374</v>
      </c>
      <c r="BS44" s="15">
        <f t="shared" si="253"/>
        <v>84.5953421724641</v>
      </c>
      <c r="BT44" s="15">
        <f t="shared" si="253"/>
        <v>86.115336491417906</v>
      </c>
      <c r="BU44" s="15">
        <f t="shared" si="253"/>
        <v>90.615609020326332</v>
      </c>
      <c r="BV44" s="15">
        <f t="shared" si="253"/>
        <v>92.003464770108977</v>
      </c>
      <c r="BW44" s="15">
        <f t="shared" si="253"/>
        <v>94.918193803336891</v>
      </c>
      <c r="BX44" s="15">
        <f t="shared" si="253"/>
        <v>88.651180476534236</v>
      </c>
      <c r="BY44" s="15">
        <f t="shared" si="253"/>
        <v>90.524550203088211</v>
      </c>
      <c r="BZ44" s="15">
        <f t="shared" si="253"/>
        <v>91.262377887778356</v>
      </c>
      <c r="CA44" s="15">
        <f t="shared" si="253"/>
        <v>96.649004937455885</v>
      </c>
      <c r="CB44" s="15">
        <f t="shared" si="253"/>
        <v>96.400219140330279</v>
      </c>
      <c r="CC44" s="15">
        <f t="shared" si="253"/>
        <v>95.996123596528733</v>
      </c>
      <c r="CD44" s="15">
        <f t="shared" ref="CD44:DI44" si="254">(HLOOKUP(CD$28-$B44+1,$C$8:$HY$14,7,FALSE))*CD$13</f>
        <v>95.312314936699934</v>
      </c>
      <c r="CE44" s="15">
        <f t="shared" si="254"/>
        <v>95.150908569161857</v>
      </c>
      <c r="CF44" s="15">
        <f t="shared" si="254"/>
        <v>95.138233436647468</v>
      </c>
      <c r="CG44" s="15">
        <f t="shared" si="254"/>
        <v>97.59400162726493</v>
      </c>
      <c r="CH44" s="15">
        <f t="shared" si="254"/>
        <v>98.029515675677573</v>
      </c>
      <c r="CI44" s="15">
        <f t="shared" si="254"/>
        <v>96.324389274987695</v>
      </c>
      <c r="CJ44" s="15">
        <f t="shared" si="254"/>
        <v>83.68473938633332</v>
      </c>
      <c r="CK44" s="15">
        <f t="shared" si="254"/>
        <v>77.671993384403379</v>
      </c>
      <c r="CL44" s="15">
        <f t="shared" si="254"/>
        <v>74.008401609918209</v>
      </c>
      <c r="CM44" s="15">
        <f t="shared" si="254"/>
        <v>77.423162694012504</v>
      </c>
      <c r="CN44" s="15">
        <f t="shared" si="254"/>
        <v>76.268349621336867</v>
      </c>
      <c r="CO44" s="15">
        <f t="shared" si="254"/>
        <v>76.363989436158477</v>
      </c>
      <c r="CP44" s="15">
        <f t="shared" si="254"/>
        <v>77.036086019689492</v>
      </c>
      <c r="CQ44" s="15">
        <f t="shared" si="254"/>
        <v>80.253484376667316</v>
      </c>
      <c r="CR44" s="15">
        <f t="shared" si="254"/>
        <v>82.3763830349871</v>
      </c>
      <c r="CS44" s="15">
        <f t="shared" si="254"/>
        <v>92.723962470034593</v>
      </c>
      <c r="CT44" s="15">
        <f t="shared" si="254"/>
        <v>105.8779157500951</v>
      </c>
      <c r="CU44" s="15">
        <f t="shared" si="254"/>
        <v>105.82516491412632</v>
      </c>
      <c r="CV44" s="15">
        <f t="shared" si="254"/>
        <v>94.205534373224452</v>
      </c>
      <c r="CW44" s="15">
        <f t="shared" si="254"/>
        <v>86.836608723823531</v>
      </c>
      <c r="CX44" s="15">
        <f t="shared" si="254"/>
        <v>92.077746899581186</v>
      </c>
      <c r="CY44" s="15">
        <f t="shared" si="254"/>
        <v>99.587850761903496</v>
      </c>
      <c r="CZ44" s="15">
        <f t="shared" si="254"/>
        <v>99.198191667110009</v>
      </c>
      <c r="DA44" s="15">
        <f t="shared" si="254"/>
        <v>101.88902484700415</v>
      </c>
      <c r="DB44" s="15">
        <f t="shared" si="254"/>
        <v>105.11245748251719</v>
      </c>
      <c r="DC44" s="15">
        <f t="shared" si="254"/>
        <v>111.36517645760763</v>
      </c>
      <c r="DD44" s="15">
        <f t="shared" si="254"/>
        <v>112.40904204233264</v>
      </c>
      <c r="DE44" s="15">
        <f t="shared" si="254"/>
        <v>120.85766980215384</v>
      </c>
      <c r="DF44" s="15">
        <f t="shared" si="254"/>
        <v>122.41844892895129</v>
      </c>
      <c r="DG44" s="15">
        <f t="shared" si="254"/>
        <v>125.06176841207473</v>
      </c>
      <c r="DH44" s="15">
        <f t="shared" si="254"/>
        <v>115.43104433604614</v>
      </c>
      <c r="DI44" s="15">
        <f t="shared" si="254"/>
        <v>117.73953456286786</v>
      </c>
      <c r="DJ44" s="15">
        <f t="shared" ref="DJ44:EO44" si="255">(HLOOKUP(DJ$28-$B44+1,$C$8:$HY$14,7,FALSE))*DJ$13</f>
        <v>121.35444853590514</v>
      </c>
      <c r="DK44" s="15">
        <f t="shared" si="255"/>
        <v>131.11902815239148</v>
      </c>
      <c r="DL44" s="15">
        <f t="shared" si="255"/>
        <v>135.42537466631029</v>
      </c>
      <c r="DM44" s="15">
        <f t="shared" si="255"/>
        <v>138.91820217001768</v>
      </c>
      <c r="DN44" s="15">
        <f t="shared" si="255"/>
        <v>142.96693665560468</v>
      </c>
      <c r="DO44" s="15">
        <f t="shared" si="255"/>
        <v>141.64714143703404</v>
      </c>
      <c r="DP44" s="15">
        <f t="shared" si="255"/>
        <v>138.8219296269431</v>
      </c>
      <c r="DQ44" s="15">
        <f t="shared" si="255"/>
        <v>144.51660859967402</v>
      </c>
      <c r="DR44" s="15">
        <f t="shared" si="255"/>
        <v>147.35164135612834</v>
      </c>
      <c r="DS44" s="15">
        <f t="shared" si="255"/>
        <v>154.57049521310086</v>
      </c>
      <c r="DT44" s="15">
        <f t="shared" si="255"/>
        <v>144.4483233561933</v>
      </c>
      <c r="DU44" s="15">
        <f t="shared" si="255"/>
        <v>149.75998574236996</v>
      </c>
      <c r="DV44" s="15">
        <f t="shared" si="255"/>
        <v>153.25524221974663</v>
      </c>
      <c r="DW44" s="15">
        <f t="shared" si="255"/>
        <v>166.63414736539357</v>
      </c>
      <c r="DX44" s="15">
        <f t="shared" si="255"/>
        <v>174.2972417276176</v>
      </c>
      <c r="DY44" s="15">
        <f t="shared" si="255"/>
        <v>179.49958563080418</v>
      </c>
      <c r="DZ44" s="15">
        <f t="shared" si="255"/>
        <v>184.11454042589153</v>
      </c>
      <c r="EA44" s="15">
        <f t="shared" si="255"/>
        <v>183.62535329406316</v>
      </c>
      <c r="EB44" s="15">
        <f t="shared" si="255"/>
        <v>185.21386642264528</v>
      </c>
      <c r="EC44" s="15">
        <f t="shared" si="255"/>
        <v>194.38934300769546</v>
      </c>
      <c r="ED44" s="15">
        <f t="shared" si="255"/>
        <v>196.94732883108816</v>
      </c>
      <c r="EE44" s="15">
        <f t="shared" si="255"/>
        <v>202.52870362954903</v>
      </c>
      <c r="EF44" s="15">
        <f t="shared" si="255"/>
        <v>185.88705914090684</v>
      </c>
      <c r="EG44" s="15">
        <f t="shared" si="255"/>
        <v>192.34655491849179</v>
      </c>
      <c r="EH44" s="15">
        <f t="shared" si="255"/>
        <v>196.37005011041194</v>
      </c>
      <c r="EI44" s="15">
        <f t="shared" si="255"/>
        <v>214.69681761664663</v>
      </c>
      <c r="EJ44" s="15">
        <f t="shared" si="255"/>
        <v>219.38742858492319</v>
      </c>
      <c r="EK44" s="15">
        <f t="shared" si="255"/>
        <v>222.36868673994601</v>
      </c>
      <c r="EL44" s="15">
        <f t="shared" si="255"/>
        <v>225.2103831371671</v>
      </c>
      <c r="EM44" s="15">
        <f t="shared" si="255"/>
        <v>226.58263314027502</v>
      </c>
      <c r="EN44" s="15">
        <f t="shared" si="255"/>
        <v>230.61697453315554</v>
      </c>
      <c r="EO44" s="15">
        <f t="shared" si="255"/>
        <v>246.04825014146272</v>
      </c>
      <c r="EP44" s="15">
        <f t="shared" ref="EP44:FF44" si="256">(HLOOKUP(EP$28-$B44+1,$C$8:$HY$14,7,FALSE))*EP$13</f>
        <v>250.39105564191016</v>
      </c>
      <c r="EQ44" s="15">
        <f t="shared" si="256"/>
        <v>251.0333968567351</v>
      </c>
      <c r="ER44" s="15">
        <f t="shared" si="256"/>
        <v>226.06915972422985</v>
      </c>
      <c r="ES44" s="15">
        <f t="shared" si="256"/>
        <v>230.67089992241958</v>
      </c>
      <c r="ET44" s="15">
        <f t="shared" si="256"/>
        <v>232.97578616505635</v>
      </c>
      <c r="EU44" s="15">
        <f t="shared" si="256"/>
        <v>248.23502574641952</v>
      </c>
      <c r="EV44" s="15">
        <f t="shared" si="256"/>
        <v>246.70433154895292</v>
      </c>
      <c r="EW44" s="15">
        <f t="shared" si="256"/>
        <v>255.69262440473068</v>
      </c>
      <c r="EX44" s="15">
        <f t="shared" si="256"/>
        <v>264.80027362105784</v>
      </c>
      <c r="EY44" s="15">
        <f t="shared" si="256"/>
        <v>275.01071123719021</v>
      </c>
      <c r="EZ44" s="15">
        <f t="shared" si="256"/>
        <v>279.43349772355145</v>
      </c>
      <c r="FA44" s="15">
        <f t="shared" si="256"/>
        <v>297.30969758365057</v>
      </c>
      <c r="FB44" s="15">
        <f t="shared" si="256"/>
        <v>304.47325487004235</v>
      </c>
      <c r="FC44" s="15">
        <f t="shared" si="256"/>
        <v>304.67859139614575</v>
      </c>
      <c r="FD44" s="15">
        <f t="shared" si="256"/>
        <v>276.6202484598852</v>
      </c>
      <c r="FE44" s="15">
        <f t="shared" si="256"/>
        <v>277.55555925466967</v>
      </c>
      <c r="FF44" s="15">
        <f t="shared" si="256"/>
        <v>282.68273071256209</v>
      </c>
      <c r="FG44" s="15"/>
      <c r="FH44" s="15"/>
      <c r="FI44" s="15"/>
      <c r="FJ44" s="15"/>
      <c r="FK44" s="15"/>
      <c r="FL44" s="15"/>
      <c r="FM44" s="15"/>
      <c r="FN44" s="15"/>
      <c r="FO44" s="15"/>
      <c r="FP44" s="15"/>
      <c r="FQ44" s="15"/>
      <c r="FR44" s="15"/>
      <c r="FS44" s="15"/>
      <c r="FT44" s="15"/>
      <c r="FU44" s="15"/>
      <c r="FV44" s="15"/>
      <c r="FW44" s="15"/>
      <c r="FX44" s="15"/>
      <c r="FY44" s="15"/>
      <c r="FZ44" s="15"/>
      <c r="GA44" s="15"/>
      <c r="GB44" s="15"/>
      <c r="GC44" s="15"/>
      <c r="GD44" s="15"/>
      <c r="GE44" s="15"/>
      <c r="GF44" s="15"/>
      <c r="GG44" s="15"/>
      <c r="GH44" s="15"/>
      <c r="GI44" s="15"/>
      <c r="GJ44" s="15"/>
      <c r="GK44" s="15"/>
      <c r="GL44" s="15"/>
      <c r="GM44" s="15"/>
      <c r="GN44" s="15"/>
      <c r="GO44" s="15"/>
      <c r="GP44" s="15"/>
      <c r="GQ44" s="15"/>
      <c r="GR44" s="15"/>
      <c r="GS44" s="15"/>
      <c r="GT44" s="15"/>
      <c r="GU44" s="15"/>
      <c r="GV44" s="15"/>
      <c r="GW44" s="15"/>
      <c r="GX44" s="15"/>
      <c r="GY44" s="15"/>
      <c r="GZ44" s="15"/>
      <c r="HA44" s="15"/>
      <c r="HB44" s="15"/>
      <c r="HC44" s="15"/>
      <c r="HD44" s="15"/>
      <c r="HE44" s="15"/>
      <c r="HF44" s="15"/>
      <c r="HG44" s="15"/>
      <c r="HH44" s="15"/>
      <c r="HI44" s="15"/>
      <c r="HJ44" s="15"/>
      <c r="HK44" s="15"/>
      <c r="HL44" s="15"/>
      <c r="HM44" s="15"/>
      <c r="HN44" s="15"/>
      <c r="HO44" s="15"/>
      <c r="HP44" s="15"/>
      <c r="HQ44" s="15"/>
      <c r="HR44" s="15"/>
      <c r="HS44" s="15"/>
      <c r="HT44" s="15"/>
      <c r="HU44" s="15"/>
      <c r="HV44" s="15"/>
      <c r="HW44" s="15"/>
      <c r="HX44" s="15"/>
      <c r="HY44" s="15"/>
    </row>
    <row r="45" spans="2:233" x14ac:dyDescent="0.25">
      <c r="B45" s="15">
        <f t="shared" si="186"/>
        <v>17</v>
      </c>
      <c r="C45" s="36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>
        <f t="shared" ref="S45:AX45" si="257">(HLOOKUP(S$28-$B45+1,$C$8:$HY$14,7,FALSE))*S$13</f>
        <v>0.29879577369246502</v>
      </c>
      <c r="T45" s="15">
        <f t="shared" si="257"/>
        <v>1.0900255834904977</v>
      </c>
      <c r="U45" s="15">
        <f t="shared" si="257"/>
        <v>1.96122188800478</v>
      </c>
      <c r="V45" s="15">
        <f t="shared" si="257"/>
        <v>2.9690230249380614</v>
      </c>
      <c r="W45" s="15">
        <f t="shared" si="257"/>
        <v>4.0758257841666845</v>
      </c>
      <c r="X45" s="15">
        <f t="shared" si="257"/>
        <v>5.2825821863742322</v>
      </c>
      <c r="Y45" s="15">
        <f t="shared" si="257"/>
        <v>6.8566640911427497</v>
      </c>
      <c r="Z45" s="15">
        <f t="shared" si="257"/>
        <v>8.5550543443461784</v>
      </c>
      <c r="AA45" s="15">
        <f t="shared" si="257"/>
        <v>10.042117011718506</v>
      </c>
      <c r="AB45" s="15">
        <f t="shared" si="257"/>
        <v>10.190401103903202</v>
      </c>
      <c r="AC45" s="15">
        <f t="shared" si="257"/>
        <v>11.307124600726816</v>
      </c>
      <c r="AD45" s="15">
        <f t="shared" si="257"/>
        <v>12.658246719744785</v>
      </c>
      <c r="AE45" s="15">
        <f t="shared" si="257"/>
        <v>14.89665583853116</v>
      </c>
      <c r="AF45" s="15">
        <f t="shared" si="257"/>
        <v>16.137777851805026</v>
      </c>
      <c r="AG45" s="15">
        <f t="shared" si="257"/>
        <v>17.547430634457402</v>
      </c>
      <c r="AH45" s="15">
        <f t="shared" si="257"/>
        <v>19.180371577845275</v>
      </c>
      <c r="AI45" s="15">
        <f t="shared" si="257"/>
        <v>21.317142219438164</v>
      </c>
      <c r="AJ45" s="15">
        <f t="shared" si="257"/>
        <v>22.289837631604502</v>
      </c>
      <c r="AK45" s="15">
        <f t="shared" si="257"/>
        <v>25.255507982348782</v>
      </c>
      <c r="AL45" s="15">
        <f t="shared" si="257"/>
        <v>26.230679044789387</v>
      </c>
      <c r="AM45" s="15">
        <f t="shared" si="257"/>
        <v>29.113758617318549</v>
      </c>
      <c r="AN45" s="15">
        <f t="shared" si="257"/>
        <v>27.905911593691723</v>
      </c>
      <c r="AO45" s="15">
        <f t="shared" si="257"/>
        <v>29.655740599320175</v>
      </c>
      <c r="AP45" s="15">
        <f t="shared" si="257"/>
        <v>31.438889615975931</v>
      </c>
      <c r="AQ45" s="15">
        <f t="shared" si="257"/>
        <v>34.395134394706297</v>
      </c>
      <c r="AR45" s="15">
        <f t="shared" si="257"/>
        <v>35.65679420431988</v>
      </c>
      <c r="AS45" s="15">
        <f t="shared" si="257"/>
        <v>36.717372149398898</v>
      </c>
      <c r="AT45" s="15">
        <f t="shared" si="257"/>
        <v>39.417493830362424</v>
      </c>
      <c r="AU45" s="15">
        <f t="shared" si="257"/>
        <v>41.744171244297675</v>
      </c>
      <c r="AV45" s="15">
        <f t="shared" si="257"/>
        <v>44.726384741560594</v>
      </c>
      <c r="AW45" s="15">
        <f t="shared" si="257"/>
        <v>53.199479759010721</v>
      </c>
      <c r="AX45" s="15">
        <f t="shared" si="257"/>
        <v>55.333173077290112</v>
      </c>
      <c r="AY45" s="15">
        <f t="shared" ref="AY45:CD45" si="258">(HLOOKUP(AY$28-$B45+1,$C$8:$HY$14,7,FALSE))*AY$13</f>
        <v>55.267873744232375</v>
      </c>
      <c r="AZ45" s="15">
        <f t="shared" si="258"/>
        <v>44.520597075601906</v>
      </c>
      <c r="BA45" s="15">
        <f t="shared" si="258"/>
        <v>45.109518492519655</v>
      </c>
      <c r="BB45" s="15">
        <f t="shared" si="258"/>
        <v>47.034017310943057</v>
      </c>
      <c r="BC45" s="15">
        <f t="shared" si="258"/>
        <v>55.214586225945808</v>
      </c>
      <c r="BD45" s="15">
        <f t="shared" si="258"/>
        <v>57.804280765232647</v>
      </c>
      <c r="BE45" s="15">
        <f t="shared" si="258"/>
        <v>59.276448549679188</v>
      </c>
      <c r="BF45" s="15">
        <f t="shared" si="258"/>
        <v>59.752432222787732</v>
      </c>
      <c r="BG45" s="15">
        <f t="shared" si="258"/>
        <v>61.071764887596728</v>
      </c>
      <c r="BH45" s="15">
        <f t="shared" si="258"/>
        <v>62.836249368743069</v>
      </c>
      <c r="BI45" s="15">
        <f t="shared" si="258"/>
        <v>68.791326860716339</v>
      </c>
      <c r="BJ45" s="15">
        <f t="shared" si="258"/>
        <v>70.298608309512773</v>
      </c>
      <c r="BK45" s="15">
        <f t="shared" si="258"/>
        <v>72.41407562837415</v>
      </c>
      <c r="BL45" s="15">
        <f t="shared" si="258"/>
        <v>65.593985729151029</v>
      </c>
      <c r="BM45" s="15">
        <f t="shared" si="258"/>
        <v>67.75842359896987</v>
      </c>
      <c r="BN45" s="15">
        <f t="shared" si="258"/>
        <v>69.818228932394376</v>
      </c>
      <c r="BO45" s="15">
        <f t="shared" si="258"/>
        <v>75.928343572009382</v>
      </c>
      <c r="BP45" s="15">
        <f t="shared" si="258"/>
        <v>79.016334696762343</v>
      </c>
      <c r="BQ45" s="15">
        <f t="shared" si="258"/>
        <v>79.837336117237271</v>
      </c>
      <c r="BR45" s="15">
        <f t="shared" si="258"/>
        <v>81.57925794050108</v>
      </c>
      <c r="BS45" s="15">
        <f t="shared" si="258"/>
        <v>82.658220514200409</v>
      </c>
      <c r="BT45" s="15">
        <f t="shared" si="258"/>
        <v>84.179514172609061</v>
      </c>
      <c r="BU45" s="15">
        <f t="shared" si="258"/>
        <v>88.615249029659324</v>
      </c>
      <c r="BV45" s="15">
        <f t="shared" si="258"/>
        <v>90.008340704930717</v>
      </c>
      <c r="BW45" s="15">
        <f t="shared" si="258"/>
        <v>92.895587887226057</v>
      </c>
      <c r="BX45" s="15">
        <f t="shared" si="258"/>
        <v>86.794345722555647</v>
      </c>
      <c r="BY45" s="15">
        <f t="shared" si="258"/>
        <v>88.660281755674745</v>
      </c>
      <c r="BZ45" s="15">
        <f t="shared" si="258"/>
        <v>89.41392066675273</v>
      </c>
      <c r="CA45" s="15">
        <f t="shared" si="258"/>
        <v>94.723215629296448</v>
      </c>
      <c r="CB45" s="15">
        <f t="shared" si="258"/>
        <v>94.510063485742791</v>
      </c>
      <c r="CC45" s="15">
        <f t="shared" si="258"/>
        <v>94.143478682955646</v>
      </c>
      <c r="CD45" s="15">
        <f t="shared" si="258"/>
        <v>93.50133442485793</v>
      </c>
      <c r="CE45" s="15">
        <f t="shared" ref="CE45:DJ45" si="259">(HLOOKUP(CE$28-$B45+1,$C$8:$HY$14,7,FALSE))*CE$13</f>
        <v>93.370547895797301</v>
      </c>
      <c r="CF45" s="15">
        <f t="shared" si="259"/>
        <v>93.38483219413915</v>
      </c>
      <c r="CG45" s="15">
        <f t="shared" si="259"/>
        <v>95.821941716456195</v>
      </c>
      <c r="CH45" s="15">
        <f t="shared" si="259"/>
        <v>96.275489055043053</v>
      </c>
      <c r="CI45" s="15">
        <f t="shared" si="259"/>
        <v>94.625629819596682</v>
      </c>
      <c r="CJ45" s="15">
        <f t="shared" si="259"/>
        <v>82.229790252493217</v>
      </c>
      <c r="CK45" s="15">
        <f t="shared" si="259"/>
        <v>76.340438683091847</v>
      </c>
      <c r="CL45" s="15">
        <f t="shared" si="259"/>
        <v>72.757125108701203</v>
      </c>
      <c r="CM45" s="15">
        <f t="shared" si="259"/>
        <v>76.131933780655501</v>
      </c>
      <c r="CN45" s="15">
        <f t="shared" si="259"/>
        <v>75.013427144481142</v>
      </c>
      <c r="CO45" s="15">
        <f t="shared" si="259"/>
        <v>75.124110208644751</v>
      </c>
      <c r="CP45" s="15">
        <f t="shared" si="259"/>
        <v>75.801619909955164</v>
      </c>
      <c r="CQ45" s="15">
        <f t="shared" si="259"/>
        <v>78.984030174708053</v>
      </c>
      <c r="CR45" s="15">
        <f t="shared" si="259"/>
        <v>81.089923489050975</v>
      </c>
      <c r="CS45" s="15">
        <f t="shared" si="259"/>
        <v>91.294094473011825</v>
      </c>
      <c r="CT45" s="15">
        <f t="shared" si="259"/>
        <v>104.26545773508656</v>
      </c>
      <c r="CU45" s="15">
        <f t="shared" si="259"/>
        <v>104.23325720997728</v>
      </c>
      <c r="CV45" s="15">
        <f t="shared" si="259"/>
        <v>92.80557172273781</v>
      </c>
      <c r="CW45" s="15">
        <f t="shared" si="259"/>
        <v>85.561586891795358</v>
      </c>
      <c r="CX45" s="15">
        <f t="shared" si="259"/>
        <v>90.741747367302338</v>
      </c>
      <c r="CY45" s="15">
        <f t="shared" si="259"/>
        <v>98.159761023259492</v>
      </c>
      <c r="CZ45" s="15">
        <f t="shared" si="259"/>
        <v>97.792112859613184</v>
      </c>
      <c r="DA45" s="15">
        <f t="shared" si="259"/>
        <v>100.46128863955039</v>
      </c>
      <c r="DB45" s="15">
        <f t="shared" si="259"/>
        <v>103.65617375895228</v>
      </c>
      <c r="DC45" s="15">
        <f t="shared" si="259"/>
        <v>109.83948132256022</v>
      </c>
      <c r="DD45" s="15">
        <f t="shared" si="259"/>
        <v>110.88604091343856</v>
      </c>
      <c r="DE45" s="15">
        <f t="shared" si="259"/>
        <v>119.23807372881303</v>
      </c>
      <c r="DF45" s="15">
        <f t="shared" si="259"/>
        <v>120.79565028442607</v>
      </c>
      <c r="DG45" s="15">
        <f t="shared" si="259"/>
        <v>123.42163858057616</v>
      </c>
      <c r="DH45" s="15">
        <f t="shared" si="259"/>
        <v>113.93321703042977</v>
      </c>
      <c r="DI45" s="15">
        <f t="shared" si="259"/>
        <v>116.22773085813287</v>
      </c>
      <c r="DJ45" s="15">
        <f t="shared" si="259"/>
        <v>119.81235658776869</v>
      </c>
      <c r="DK45" s="15">
        <f t="shared" ref="DK45:EP45" si="260">(HLOOKUP(DK$28-$B45+1,$C$8:$HY$14,7,FALSE))*DK$13</f>
        <v>129.46992320084414</v>
      </c>
      <c r="DL45" s="15">
        <f t="shared" si="260"/>
        <v>133.73937996778636</v>
      </c>
      <c r="DM45" s="15">
        <f t="shared" si="260"/>
        <v>137.20608470494696</v>
      </c>
      <c r="DN45" s="15">
        <f t="shared" si="260"/>
        <v>141.22243242627798</v>
      </c>
      <c r="DO45" s="15">
        <f t="shared" si="260"/>
        <v>139.93575083444873</v>
      </c>
      <c r="DP45" s="15">
        <f t="shared" si="260"/>
        <v>137.16101855565375</v>
      </c>
      <c r="DQ45" s="15">
        <f t="shared" si="260"/>
        <v>142.80425171212173</v>
      </c>
      <c r="DR45" s="15">
        <f t="shared" si="260"/>
        <v>145.62238183656243</v>
      </c>
      <c r="DS45" s="15">
        <f t="shared" si="260"/>
        <v>152.77369350028874</v>
      </c>
      <c r="DT45" s="15">
        <f t="shared" si="260"/>
        <v>142.78493616544935</v>
      </c>
      <c r="DU45" s="15">
        <f t="shared" si="260"/>
        <v>148.05145759046547</v>
      </c>
      <c r="DV45" s="15">
        <f t="shared" si="260"/>
        <v>151.52293589334482</v>
      </c>
      <c r="DW45" s="15">
        <f t="shared" si="260"/>
        <v>164.76779700835638</v>
      </c>
      <c r="DX45" s="15">
        <f t="shared" si="260"/>
        <v>172.36271092719036</v>
      </c>
      <c r="DY45" s="15">
        <f t="shared" si="260"/>
        <v>177.52516334852746</v>
      </c>
      <c r="DZ45" s="15">
        <f t="shared" si="260"/>
        <v>182.10733878915809</v>
      </c>
      <c r="EA45" s="15">
        <f t="shared" si="260"/>
        <v>181.64110449922345</v>
      </c>
      <c r="EB45" s="15">
        <f t="shared" si="260"/>
        <v>183.22991428460975</v>
      </c>
      <c r="EC45" s="15">
        <f t="shared" si="260"/>
        <v>192.32511618165699</v>
      </c>
      <c r="ED45" s="15">
        <f t="shared" si="260"/>
        <v>194.8738728254342</v>
      </c>
      <c r="EE45" s="15">
        <f t="shared" si="260"/>
        <v>200.41461585971717</v>
      </c>
      <c r="EF45" s="15">
        <f t="shared" si="260"/>
        <v>183.96304311882091</v>
      </c>
      <c r="EG45" s="15">
        <f t="shared" si="260"/>
        <v>190.3723242002051</v>
      </c>
      <c r="EH45" s="15">
        <f t="shared" si="260"/>
        <v>194.37123297531079</v>
      </c>
      <c r="EI45" s="15">
        <f t="shared" si="260"/>
        <v>212.52942498141164</v>
      </c>
      <c r="EJ45" s="15">
        <f t="shared" si="260"/>
        <v>217.19074622813608</v>
      </c>
      <c r="EK45" s="15">
        <f t="shared" si="260"/>
        <v>220.16016549914448</v>
      </c>
      <c r="EL45" s="15">
        <f t="shared" si="260"/>
        <v>222.99158799749819</v>
      </c>
      <c r="EM45" s="15">
        <f t="shared" si="260"/>
        <v>224.36808956278031</v>
      </c>
      <c r="EN45" s="15">
        <f t="shared" si="260"/>
        <v>228.38080245482516</v>
      </c>
      <c r="EO45" s="15">
        <f t="shared" si="260"/>
        <v>243.68114438981522</v>
      </c>
      <c r="EP45" s="15">
        <f t="shared" si="260"/>
        <v>248.00089941193346</v>
      </c>
      <c r="EQ45" s="15">
        <f t="shared" ref="EQ45:FF45" si="261">(HLOOKUP(EQ$28-$B45+1,$C$8:$HY$14,7,FALSE))*EQ$13</f>
        <v>248.65559679669758</v>
      </c>
      <c r="ER45" s="15">
        <f t="shared" si="261"/>
        <v>223.94421637935375</v>
      </c>
      <c r="ES45" s="15">
        <f t="shared" si="261"/>
        <v>228.51917620549207</v>
      </c>
      <c r="ET45" s="15">
        <f t="shared" si="261"/>
        <v>230.81894970684982</v>
      </c>
      <c r="EU45" s="15">
        <f t="shared" si="261"/>
        <v>245.95412221041587</v>
      </c>
      <c r="EV45" s="15">
        <f t="shared" si="261"/>
        <v>244.45433222177169</v>
      </c>
      <c r="EW45" s="15">
        <f t="shared" si="261"/>
        <v>253.37784539270993</v>
      </c>
      <c r="EX45" s="15">
        <f t="shared" si="261"/>
        <v>262.42059065965816</v>
      </c>
      <c r="EY45" s="15">
        <f t="shared" si="261"/>
        <v>272.55722917505511</v>
      </c>
      <c r="EZ45" s="15">
        <f t="shared" si="261"/>
        <v>276.95854285271082</v>
      </c>
      <c r="FA45" s="15">
        <f t="shared" si="261"/>
        <v>294.69527350091369</v>
      </c>
      <c r="FB45" s="15">
        <f t="shared" si="261"/>
        <v>301.81487809673251</v>
      </c>
      <c r="FC45" s="15">
        <f t="shared" si="261"/>
        <v>302.03720636987572</v>
      </c>
      <c r="FD45" s="15">
        <f t="shared" si="261"/>
        <v>274.23892832535813</v>
      </c>
      <c r="FE45" s="15">
        <f t="shared" si="261"/>
        <v>275.18282475437854</v>
      </c>
      <c r="FF45" s="15">
        <f t="shared" si="261"/>
        <v>280.28287601672855</v>
      </c>
      <c r="FG45" s="15"/>
      <c r="FH45" s="15"/>
      <c r="FI45" s="15"/>
      <c r="FJ45" s="15"/>
      <c r="FK45" s="15"/>
      <c r="FL45" s="15"/>
      <c r="FM45" s="15"/>
      <c r="FN45" s="15"/>
      <c r="FO45" s="15"/>
      <c r="FP45" s="15"/>
      <c r="FQ45" s="15"/>
      <c r="FR45" s="15"/>
      <c r="FS45" s="15"/>
      <c r="FT45" s="15"/>
      <c r="FU45" s="15"/>
      <c r="FV45" s="15"/>
      <c r="FW45" s="15"/>
      <c r="FX45" s="15"/>
      <c r="FY45" s="15"/>
      <c r="FZ45" s="15"/>
      <c r="GA45" s="15"/>
      <c r="GB45" s="15"/>
      <c r="GC45" s="15"/>
      <c r="GD45" s="15"/>
      <c r="GE45" s="15"/>
      <c r="GF45" s="15"/>
      <c r="GG45" s="15"/>
      <c r="GH45" s="15"/>
      <c r="GI45" s="15"/>
      <c r="GJ45" s="15"/>
      <c r="GK45" s="15"/>
      <c r="GL45" s="15"/>
      <c r="GM45" s="15"/>
      <c r="GN45" s="15"/>
      <c r="GO45" s="15"/>
      <c r="GP45" s="15"/>
      <c r="GQ45" s="15"/>
      <c r="GR45" s="15"/>
      <c r="GS45" s="15"/>
      <c r="GT45" s="15"/>
      <c r="GU45" s="15"/>
      <c r="GV45" s="15"/>
      <c r="GW45" s="15"/>
      <c r="GX45" s="15"/>
      <c r="GY45" s="15"/>
      <c r="GZ45" s="15"/>
      <c r="HA45" s="15"/>
      <c r="HB45" s="15"/>
      <c r="HC45" s="15"/>
      <c r="HD45" s="15"/>
      <c r="HE45" s="15"/>
      <c r="HF45" s="15"/>
      <c r="HG45" s="15"/>
      <c r="HH45" s="15"/>
      <c r="HI45" s="15"/>
      <c r="HJ45" s="15"/>
      <c r="HK45" s="15"/>
      <c r="HL45" s="15"/>
      <c r="HM45" s="15"/>
      <c r="HN45" s="15"/>
      <c r="HO45" s="15"/>
      <c r="HP45" s="15"/>
      <c r="HQ45" s="15"/>
      <c r="HR45" s="15"/>
      <c r="HS45" s="15"/>
      <c r="HT45" s="15"/>
      <c r="HU45" s="15"/>
      <c r="HV45" s="15"/>
      <c r="HW45" s="15"/>
      <c r="HX45" s="15"/>
      <c r="HY45" s="15"/>
    </row>
    <row r="46" spans="2:233" x14ac:dyDescent="0.25">
      <c r="B46" s="15">
        <f t="shared" si="186"/>
        <v>18</v>
      </c>
      <c r="C46" s="36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>
        <f t="shared" ref="T46:AY46" si="262">(HLOOKUP(T$28-$B46+1,$C$8:$HY$14,7,FALSE))*T$13</f>
        <v>0.29588831557870143</v>
      </c>
      <c r="U46" s="15">
        <f t="shared" si="262"/>
        <v>1.0510160262918251</v>
      </c>
      <c r="V46" s="15">
        <f t="shared" si="262"/>
        <v>1.9661100732430112</v>
      </c>
      <c r="W46" s="15">
        <f t="shared" si="262"/>
        <v>2.9948903150244321</v>
      </c>
      <c r="X46" s="15">
        <f t="shared" si="262"/>
        <v>4.1298428135853333</v>
      </c>
      <c r="Y46" s="15">
        <f t="shared" si="262"/>
        <v>5.5858466204068407</v>
      </c>
      <c r="Z46" s="15">
        <f t="shared" si="262"/>
        <v>7.1771627589239273</v>
      </c>
      <c r="AA46" s="15">
        <f t="shared" si="262"/>
        <v>8.6121104826580268</v>
      </c>
      <c r="AB46" s="15">
        <f t="shared" si="262"/>
        <v>8.889983697988896</v>
      </c>
      <c r="AC46" s="15">
        <f t="shared" si="262"/>
        <v>9.9999758597158621</v>
      </c>
      <c r="AD46" s="15">
        <f t="shared" si="262"/>
        <v>11.320771928484067</v>
      </c>
      <c r="AE46" s="15">
        <f t="shared" si="262"/>
        <v>13.447343716868053</v>
      </c>
      <c r="AF46" s="15">
        <f t="shared" si="262"/>
        <v>14.682958565803284</v>
      </c>
      <c r="AG46" s="15">
        <f t="shared" si="262"/>
        <v>16.073708913317603</v>
      </c>
      <c r="AH46" s="15">
        <f t="shared" si="262"/>
        <v>17.672619022378733</v>
      </c>
      <c r="AI46" s="15">
        <f t="shared" si="262"/>
        <v>19.742233874299735</v>
      </c>
      <c r="AJ46" s="15">
        <f t="shared" si="262"/>
        <v>20.736519372174413</v>
      </c>
      <c r="AK46" s="15">
        <f t="shared" si="262"/>
        <v>23.590036539157271</v>
      </c>
      <c r="AL46" s="15">
        <f t="shared" si="262"/>
        <v>24.589061441041014</v>
      </c>
      <c r="AM46" s="15">
        <f t="shared" si="262"/>
        <v>27.380068991679256</v>
      </c>
      <c r="AN46" s="15">
        <f t="shared" si="262"/>
        <v>26.321010410037218</v>
      </c>
      <c r="AO46" s="15">
        <f t="shared" si="262"/>
        <v>28.045919849048193</v>
      </c>
      <c r="AP46" s="15">
        <f t="shared" si="262"/>
        <v>29.804528016232705</v>
      </c>
      <c r="AQ46" s="15">
        <f t="shared" si="262"/>
        <v>32.679719543213992</v>
      </c>
      <c r="AR46" s="15">
        <f t="shared" si="262"/>
        <v>33.947870666979149</v>
      </c>
      <c r="AS46" s="15">
        <f t="shared" si="262"/>
        <v>35.023727912020071</v>
      </c>
      <c r="AT46" s="15">
        <f t="shared" si="262"/>
        <v>37.665134691093527</v>
      </c>
      <c r="AU46" s="15">
        <f t="shared" si="262"/>
        <v>39.953222739222305</v>
      </c>
      <c r="AV46" s="15">
        <f t="shared" si="262"/>
        <v>42.872278116258123</v>
      </c>
      <c r="AW46" s="15">
        <f t="shared" si="262"/>
        <v>51.066153731099284</v>
      </c>
      <c r="AX46" s="15">
        <f t="shared" si="262"/>
        <v>53.184463062738693</v>
      </c>
      <c r="AY46" s="15">
        <f t="shared" si="262"/>
        <v>53.187497118501646</v>
      </c>
      <c r="AZ46" s="15">
        <f t="shared" ref="AZ46:CE46" si="263">(HLOOKUP(AZ$28-$B46+1,$C$8:$HY$14,7,FALSE))*AZ$13</f>
        <v>42.89461590868838</v>
      </c>
      <c r="BA46" s="15">
        <f t="shared" si="263"/>
        <v>43.509619912215179</v>
      </c>
      <c r="BB46" s="15">
        <f t="shared" si="263"/>
        <v>45.412697896388266</v>
      </c>
      <c r="BC46" s="15">
        <f t="shared" si="263"/>
        <v>53.363251192873854</v>
      </c>
      <c r="BD46" s="15">
        <f t="shared" si="263"/>
        <v>55.917637113512171</v>
      </c>
      <c r="BE46" s="15">
        <f t="shared" si="263"/>
        <v>57.391854903347458</v>
      </c>
      <c r="BF46" s="15">
        <f t="shared" si="263"/>
        <v>57.900657720241043</v>
      </c>
      <c r="BG46" s="15">
        <f t="shared" si="263"/>
        <v>59.22570102653588</v>
      </c>
      <c r="BH46" s="15">
        <f t="shared" si="263"/>
        <v>60.982489173764435</v>
      </c>
      <c r="BI46" s="15">
        <f t="shared" si="263"/>
        <v>66.809503977052827</v>
      </c>
      <c r="BJ46" s="15">
        <f t="shared" si="263"/>
        <v>68.319794614997534</v>
      </c>
      <c r="BK46" s="15">
        <f t="shared" si="263"/>
        <v>70.421400370293966</v>
      </c>
      <c r="BL46" s="15">
        <f t="shared" si="263"/>
        <v>63.828553202052483</v>
      </c>
      <c r="BM46" s="15">
        <f t="shared" si="263"/>
        <v>65.973857217313423</v>
      </c>
      <c r="BN46" s="15">
        <f t="shared" si="263"/>
        <v>68.018030261110269</v>
      </c>
      <c r="BO46" s="15">
        <f t="shared" si="263"/>
        <v>74.010870359212518</v>
      </c>
      <c r="BP46" s="15">
        <f t="shared" si="263"/>
        <v>77.061095897915067</v>
      </c>
      <c r="BQ46" s="15">
        <f t="shared" si="263"/>
        <v>77.900811815461466</v>
      </c>
      <c r="BR46" s="15">
        <f t="shared" si="263"/>
        <v>79.638818070377013</v>
      </c>
      <c r="BS46" s="15">
        <f t="shared" si="263"/>
        <v>80.729483357527201</v>
      </c>
      <c r="BT46" s="15">
        <f t="shared" si="263"/>
        <v>82.251914426591895</v>
      </c>
      <c r="BU46" s="15">
        <f t="shared" si="263"/>
        <v>86.623230141415021</v>
      </c>
      <c r="BV46" s="15">
        <f t="shared" si="263"/>
        <v>88.021386299182794</v>
      </c>
      <c r="BW46" s="15">
        <f t="shared" si="263"/>
        <v>90.881117851713853</v>
      </c>
      <c r="BX46" s="15">
        <f t="shared" si="263"/>
        <v>84.944850382314158</v>
      </c>
      <c r="BY46" s="15">
        <f t="shared" si="263"/>
        <v>86.803256371731365</v>
      </c>
      <c r="BZ46" s="15">
        <f t="shared" si="263"/>
        <v>87.57252459591237</v>
      </c>
      <c r="CA46" s="15">
        <f t="shared" si="263"/>
        <v>92.804661500189241</v>
      </c>
      <c r="CB46" s="15">
        <f t="shared" si="263"/>
        <v>92.626893867058214</v>
      </c>
      <c r="CC46" s="15">
        <f t="shared" si="263"/>
        <v>92.297571794340712</v>
      </c>
      <c r="CD46" s="15">
        <f t="shared" si="263"/>
        <v>91.69683685615847</v>
      </c>
      <c r="CE46" s="15">
        <f t="shared" si="263"/>
        <v>91.596461905633291</v>
      </c>
      <c r="CF46" s="15">
        <f t="shared" ref="CF46:DK46" si="264">(HLOOKUP(CF$28-$B46+1,$C$8:$HY$14,7,FALSE))*CF$13</f>
        <v>91.637516427770549</v>
      </c>
      <c r="CG46" s="15">
        <f t="shared" si="264"/>
        <v>94.055939704477751</v>
      </c>
      <c r="CH46" s="15">
        <f t="shared" si="264"/>
        <v>94.527369993386642</v>
      </c>
      <c r="CI46" s="15">
        <f t="shared" si="264"/>
        <v>92.932508390261077</v>
      </c>
      <c r="CJ46" s="15">
        <f t="shared" si="264"/>
        <v>80.779600588612169</v>
      </c>
      <c r="CK46" s="15">
        <f t="shared" si="264"/>
        <v>75.013178110215208</v>
      </c>
      <c r="CL46" s="15">
        <f t="shared" si="264"/>
        <v>71.509827495095024</v>
      </c>
      <c r="CM46" s="15">
        <f t="shared" si="264"/>
        <v>74.844754248876811</v>
      </c>
      <c r="CN46" s="15">
        <f t="shared" si="264"/>
        <v>73.762386723906289</v>
      </c>
      <c r="CO46" s="15">
        <f t="shared" si="264"/>
        <v>73.888015092876827</v>
      </c>
      <c r="CP46" s="15">
        <f t="shared" si="264"/>
        <v>74.570871560737274</v>
      </c>
      <c r="CQ46" s="15">
        <f t="shared" si="264"/>
        <v>77.718349199742761</v>
      </c>
      <c r="CR46" s="15">
        <f t="shared" si="264"/>
        <v>79.807238445413674</v>
      </c>
      <c r="CS46" s="15">
        <f t="shared" si="264"/>
        <v>89.868368372941148</v>
      </c>
      <c r="CT46" s="15">
        <f t="shared" si="264"/>
        <v>102.65761185319263</v>
      </c>
      <c r="CU46" s="15">
        <f t="shared" si="264"/>
        <v>102.64584637148498</v>
      </c>
      <c r="CV46" s="15">
        <f t="shared" si="264"/>
        <v>91.409515267420517</v>
      </c>
      <c r="CW46" s="15">
        <f t="shared" si="264"/>
        <v>84.290079577901011</v>
      </c>
      <c r="CX46" s="15">
        <f t="shared" si="264"/>
        <v>89.409386388793124</v>
      </c>
      <c r="CY46" s="15">
        <f t="shared" si="264"/>
        <v>96.735514674587421</v>
      </c>
      <c r="CZ46" s="15">
        <f t="shared" si="264"/>
        <v>96.389774001743646</v>
      </c>
      <c r="DA46" s="15">
        <f t="shared" si="264"/>
        <v>99.037306139910442</v>
      </c>
      <c r="DB46" s="15">
        <f t="shared" si="264"/>
        <v>102.20367509558788</v>
      </c>
      <c r="DC46" s="15">
        <f t="shared" si="264"/>
        <v>108.31770690413354</v>
      </c>
      <c r="DD46" s="15">
        <f t="shared" si="264"/>
        <v>109.36690990186331</v>
      </c>
      <c r="DE46" s="15">
        <f t="shared" si="264"/>
        <v>117.62254781028641</v>
      </c>
      <c r="DF46" s="15">
        <f t="shared" si="264"/>
        <v>119.17688532563139</v>
      </c>
      <c r="DG46" s="15">
        <f t="shared" si="264"/>
        <v>121.78554149271089</v>
      </c>
      <c r="DH46" s="15">
        <f t="shared" si="264"/>
        <v>112.43903323291225</v>
      </c>
      <c r="DI46" s="15">
        <f t="shared" si="264"/>
        <v>114.71956578910405</v>
      </c>
      <c r="DJ46" s="15">
        <f t="shared" si="264"/>
        <v>118.27393735386471</v>
      </c>
      <c r="DK46" s="15">
        <f t="shared" si="264"/>
        <v>127.82470517626719</v>
      </c>
      <c r="DL46" s="15">
        <f t="shared" ref="DL46:EQ46" si="265">(HLOOKUP(DL$28-$B46+1,$C$8:$HY$14,7,FALSE))*DL$13</f>
        <v>132.05731843309121</v>
      </c>
      <c r="DM46" s="15">
        <f t="shared" si="265"/>
        <v>135.4979208398828</v>
      </c>
      <c r="DN46" s="15">
        <f t="shared" si="265"/>
        <v>139.48191614230765</v>
      </c>
      <c r="DO46" s="15">
        <f t="shared" si="265"/>
        <v>138.22823359392225</v>
      </c>
      <c r="DP46" s="15">
        <f t="shared" si="265"/>
        <v>135.50382960135693</v>
      </c>
      <c r="DQ46" s="15">
        <f t="shared" si="265"/>
        <v>141.09569483401719</v>
      </c>
      <c r="DR46" s="15">
        <f t="shared" si="265"/>
        <v>143.89692279807673</v>
      </c>
      <c r="DS46" s="15">
        <f t="shared" si="265"/>
        <v>150.98080296039907</v>
      </c>
      <c r="DT46" s="15">
        <f t="shared" si="265"/>
        <v>141.12513545437483</v>
      </c>
      <c r="DU46" s="15">
        <f t="shared" si="265"/>
        <v>146.34657869395045</v>
      </c>
      <c r="DV46" s="15">
        <f t="shared" si="265"/>
        <v>149.79429522641564</v>
      </c>
      <c r="DW46" s="15">
        <f t="shared" si="265"/>
        <v>162.90535959342219</v>
      </c>
      <c r="DX46" s="15">
        <f t="shared" si="265"/>
        <v>170.43219901132559</v>
      </c>
      <c r="DY46" s="15">
        <f t="shared" si="265"/>
        <v>175.55480574019938</v>
      </c>
      <c r="DZ46" s="15">
        <f t="shared" si="265"/>
        <v>180.10423228499616</v>
      </c>
      <c r="EA46" s="15">
        <f t="shared" si="265"/>
        <v>179.66086805833427</v>
      </c>
      <c r="EB46" s="15">
        <f t="shared" si="265"/>
        <v>181.24993858912075</v>
      </c>
      <c r="EC46" s="15">
        <f t="shared" si="265"/>
        <v>190.26499059378207</v>
      </c>
      <c r="ED46" s="15">
        <f t="shared" si="265"/>
        <v>192.80450076132703</v>
      </c>
      <c r="EE46" s="15">
        <f t="shared" si="265"/>
        <v>198.3046563525661</v>
      </c>
      <c r="EF46" s="15">
        <f t="shared" si="265"/>
        <v>182.0427522534336</v>
      </c>
      <c r="EG46" s="15">
        <f t="shared" si="265"/>
        <v>188.40188363475787</v>
      </c>
      <c r="EH46" s="15">
        <f t="shared" si="265"/>
        <v>192.37622111219881</v>
      </c>
      <c r="EI46" s="15">
        <f t="shared" si="265"/>
        <v>210.3661243348661</v>
      </c>
      <c r="EJ46" s="15">
        <f t="shared" si="265"/>
        <v>214.99817705528238</v>
      </c>
      <c r="EK46" s="15">
        <f t="shared" si="265"/>
        <v>217.95574588249318</v>
      </c>
      <c r="EL46" s="15">
        <f t="shared" si="265"/>
        <v>220.77688022621706</v>
      </c>
      <c r="EM46" s="15">
        <f t="shared" si="265"/>
        <v>222.15759278335125</v>
      </c>
      <c r="EN46" s="15">
        <f t="shared" si="265"/>
        <v>226.14868416627871</v>
      </c>
      <c r="EO46" s="15">
        <f t="shared" si="265"/>
        <v>241.31829589523591</v>
      </c>
      <c r="EP46" s="15">
        <f t="shared" si="265"/>
        <v>245.61500820939807</v>
      </c>
      <c r="EQ46" s="15">
        <f t="shared" si="265"/>
        <v>246.28200672464578</v>
      </c>
      <c r="ER46" s="15">
        <f t="shared" ref="ER46:FF46" si="266">(HLOOKUP(ER$28-$B46+1,$C$8:$HY$14,7,FALSE))*ER$13</f>
        <v>221.82300630205162</v>
      </c>
      <c r="ES46" s="15">
        <f t="shared" si="266"/>
        <v>226.37120386266221</v>
      </c>
      <c r="ET46" s="15">
        <f t="shared" si="266"/>
        <v>228.66584496512658</v>
      </c>
      <c r="EU46" s="15">
        <f t="shared" si="266"/>
        <v>243.67713529017954</v>
      </c>
      <c r="EV46" s="15">
        <f t="shared" si="266"/>
        <v>242.2081675273275</v>
      </c>
      <c r="EW46" s="15">
        <f t="shared" si="266"/>
        <v>251.0669821092126</v>
      </c>
      <c r="EX46" s="15">
        <f t="shared" si="266"/>
        <v>260.04490353534146</v>
      </c>
      <c r="EY46" s="15">
        <f t="shared" si="266"/>
        <v>270.1078367125595</v>
      </c>
      <c r="EZ46" s="15">
        <f t="shared" si="266"/>
        <v>274.48768339495632</v>
      </c>
      <c r="FA46" s="15">
        <f t="shared" si="266"/>
        <v>292.08514440577432</v>
      </c>
      <c r="FB46" s="15">
        <f t="shared" si="266"/>
        <v>299.16083723551105</v>
      </c>
      <c r="FC46" s="15">
        <f t="shared" si="266"/>
        <v>299.40009890231903</v>
      </c>
      <c r="FD46" s="15">
        <f t="shared" si="266"/>
        <v>271.86143735830456</v>
      </c>
      <c r="FE46" s="15">
        <f t="shared" si="266"/>
        <v>272.81387886226804</v>
      </c>
      <c r="FF46" s="15">
        <f t="shared" si="266"/>
        <v>277.88682654990623</v>
      </c>
      <c r="FG46" s="15"/>
      <c r="FH46" s="15"/>
      <c r="FI46" s="15"/>
      <c r="FJ46" s="15"/>
      <c r="FK46" s="15"/>
      <c r="FL46" s="15"/>
      <c r="FM46" s="15"/>
      <c r="FN46" s="15"/>
      <c r="FO46" s="15"/>
      <c r="FP46" s="15"/>
      <c r="FQ46" s="15"/>
      <c r="FR46" s="15"/>
      <c r="FS46" s="15"/>
      <c r="FT46" s="15"/>
      <c r="FU46" s="15"/>
      <c r="FV46" s="15"/>
      <c r="FW46" s="15"/>
      <c r="FX46" s="15"/>
      <c r="FY46" s="15"/>
      <c r="FZ46" s="15"/>
      <c r="GA46" s="15"/>
      <c r="GB46" s="15"/>
      <c r="GC46" s="15"/>
      <c r="GD46" s="15"/>
      <c r="GE46" s="15"/>
      <c r="GF46" s="15"/>
      <c r="GG46" s="15"/>
      <c r="GH46" s="15"/>
      <c r="GI46" s="15"/>
      <c r="GJ46" s="15"/>
      <c r="GK46" s="15"/>
      <c r="GL46" s="15"/>
      <c r="GM46" s="15"/>
      <c r="GN46" s="15"/>
      <c r="GO46" s="15"/>
      <c r="GP46" s="15"/>
      <c r="GQ46" s="15"/>
      <c r="GR46" s="15"/>
      <c r="GS46" s="15"/>
      <c r="GT46" s="15"/>
      <c r="GU46" s="15"/>
      <c r="GV46" s="15"/>
      <c r="GW46" s="15"/>
      <c r="GX46" s="15"/>
      <c r="GY46" s="15"/>
      <c r="GZ46" s="15"/>
      <c r="HA46" s="15"/>
      <c r="HB46" s="15"/>
      <c r="HC46" s="15"/>
      <c r="HD46" s="15"/>
      <c r="HE46" s="15"/>
      <c r="HF46" s="15"/>
      <c r="HG46" s="15"/>
      <c r="HH46" s="15"/>
      <c r="HI46" s="15"/>
      <c r="HJ46" s="15"/>
      <c r="HK46" s="15"/>
      <c r="HL46" s="15"/>
      <c r="HM46" s="15"/>
      <c r="HN46" s="15"/>
      <c r="HO46" s="15"/>
      <c r="HP46" s="15"/>
      <c r="HQ46" s="15"/>
      <c r="HR46" s="15"/>
      <c r="HS46" s="15"/>
      <c r="HT46" s="15"/>
      <c r="HU46" s="15"/>
      <c r="HV46" s="15"/>
      <c r="HW46" s="15"/>
      <c r="HX46" s="15"/>
      <c r="HY46" s="15"/>
    </row>
    <row r="47" spans="2:233" x14ac:dyDescent="0.25">
      <c r="B47" s="15">
        <f t="shared" si="186"/>
        <v>19</v>
      </c>
      <c r="C47" s="36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>
        <f t="shared" ref="U47:AZ47" si="267">(HLOOKUP(U$28-$B47+1,$C$8:$HY$14,7,FALSE))*U$13</f>
        <v>0.28529914010813606</v>
      </c>
      <c r="V47" s="15">
        <f t="shared" si="267"/>
        <v>1.053635597823372</v>
      </c>
      <c r="W47" s="15">
        <f t="shared" si="267"/>
        <v>1.9832395933508502</v>
      </c>
      <c r="X47" s="15">
        <f t="shared" si="267"/>
        <v>3.0345816774179744</v>
      </c>
      <c r="Y47" s="15">
        <f t="shared" si="267"/>
        <v>4.3669303589028665</v>
      </c>
      <c r="Z47" s="15">
        <f t="shared" si="267"/>
        <v>5.8469439086031496</v>
      </c>
      <c r="AA47" s="15">
        <f t="shared" si="267"/>
        <v>7.2250293386763333</v>
      </c>
      <c r="AB47" s="15">
        <f t="shared" si="267"/>
        <v>7.6240419930146954</v>
      </c>
      <c r="AC47" s="15">
        <f t="shared" si="267"/>
        <v>8.7238589989461293</v>
      </c>
      <c r="AD47" s="15">
        <f t="shared" si="267"/>
        <v>10.012045501905298</v>
      </c>
      <c r="AE47" s="15">
        <f t="shared" si="267"/>
        <v>12.026492659930222</v>
      </c>
      <c r="AF47" s="15">
        <f t="shared" si="267"/>
        <v>13.254437288144896</v>
      </c>
      <c r="AG47" s="15">
        <f t="shared" si="267"/>
        <v>14.624665436612599</v>
      </c>
      <c r="AH47" s="15">
        <f t="shared" si="267"/>
        <v>16.18838334906226</v>
      </c>
      <c r="AI47" s="15">
        <f t="shared" si="267"/>
        <v>18.190313805713789</v>
      </c>
      <c r="AJ47" s="15">
        <f t="shared" si="267"/>
        <v>19.204507385193221</v>
      </c>
      <c r="AK47" s="15">
        <f t="shared" si="267"/>
        <v>21.946110948378603</v>
      </c>
      <c r="AL47" s="15">
        <f t="shared" si="267"/>
        <v>22.967538735041312</v>
      </c>
      <c r="AM47" s="15">
        <f t="shared" si="267"/>
        <v>25.666518108309567</v>
      </c>
      <c r="AN47" s="15">
        <f t="shared" si="267"/>
        <v>24.753625611528907</v>
      </c>
      <c r="AO47" s="15">
        <f t="shared" si="267"/>
        <v>26.453066972115693</v>
      </c>
      <c r="AP47" s="15">
        <f t="shared" si="267"/>
        <v>28.186630547379945</v>
      </c>
      <c r="AQ47" s="15">
        <f t="shared" si="267"/>
        <v>30.980852968592149</v>
      </c>
      <c r="AR47" s="15">
        <f t="shared" si="267"/>
        <v>32.254762541556651</v>
      </c>
      <c r="AS47" s="15">
        <f t="shared" si="267"/>
        <v>33.345145349288799</v>
      </c>
      <c r="AT47" s="15">
        <f t="shared" si="267"/>
        <v>35.927773475260643</v>
      </c>
      <c r="AU47" s="15">
        <f t="shared" si="267"/>
        <v>38.177047031258013</v>
      </c>
      <c r="AV47" s="15">
        <f t="shared" si="267"/>
        <v>41.032930487288809</v>
      </c>
      <c r="AW47" s="15">
        <f t="shared" si="267"/>
        <v>48.949235618700072</v>
      </c>
      <c r="AX47" s="15">
        <f t="shared" si="267"/>
        <v>51.051739211937921</v>
      </c>
      <c r="AY47" s="15">
        <f t="shared" si="267"/>
        <v>51.122108467324615</v>
      </c>
      <c r="AZ47" s="15">
        <f t="shared" si="267"/>
        <v>41.279989720622922</v>
      </c>
      <c r="BA47" s="15">
        <f t="shared" ref="BA47:CF47" si="268">(HLOOKUP(BA$28-$B47+1,$C$8:$HY$14,7,FALSE))*BA$13</f>
        <v>41.920561651457987</v>
      </c>
      <c r="BB47" s="15">
        <f t="shared" si="268"/>
        <v>43.802046456952581</v>
      </c>
      <c r="BC47" s="15">
        <f t="shared" si="268"/>
        <v>51.52375543790162</v>
      </c>
      <c r="BD47" s="15">
        <f t="shared" si="268"/>
        <v>54.042728912059353</v>
      </c>
      <c r="BE47" s="15">
        <f t="shared" si="268"/>
        <v>55.51867220337364</v>
      </c>
      <c r="BF47" s="15">
        <f t="shared" si="268"/>
        <v>56.059804998328346</v>
      </c>
      <c r="BG47" s="15">
        <f t="shared" si="268"/>
        <v>57.390250334797067</v>
      </c>
      <c r="BH47" s="15">
        <f t="shared" si="268"/>
        <v>59.139123919322856</v>
      </c>
      <c r="BI47" s="15">
        <f t="shared" si="268"/>
        <v>64.838527027232942</v>
      </c>
      <c r="BJ47" s="15">
        <f t="shared" si="268"/>
        <v>66.351556196667033</v>
      </c>
      <c r="BK47" s="15">
        <f t="shared" si="268"/>
        <v>68.439130240192085</v>
      </c>
      <c r="BL47" s="15">
        <f t="shared" si="268"/>
        <v>62.072132539065414</v>
      </c>
      <c r="BM47" s="15">
        <f t="shared" si="268"/>
        <v>64.198200620525199</v>
      </c>
      <c r="BN47" s="15">
        <f t="shared" si="268"/>
        <v>66.22662656983087</v>
      </c>
      <c r="BO47" s="15">
        <f t="shared" si="268"/>
        <v>72.102568293712608</v>
      </c>
      <c r="BP47" s="15">
        <f t="shared" si="268"/>
        <v>75.115016473794796</v>
      </c>
      <c r="BQ47" s="15">
        <f t="shared" si="268"/>
        <v>75.973176342266939</v>
      </c>
      <c r="BR47" s="15">
        <f t="shared" si="268"/>
        <v>77.707108997174501</v>
      </c>
      <c r="BS47" s="15">
        <f t="shared" si="268"/>
        <v>78.809256180225418</v>
      </c>
      <c r="BT47" s="15">
        <f t="shared" si="268"/>
        <v>80.33265796818776</v>
      </c>
      <c r="BU47" s="15">
        <f t="shared" si="268"/>
        <v>84.639672525753355</v>
      </c>
      <c r="BV47" s="15">
        <f t="shared" si="268"/>
        <v>86.04271709724064</v>
      </c>
      <c r="BW47" s="15">
        <f t="shared" si="268"/>
        <v>88.874896693757691</v>
      </c>
      <c r="BX47" s="15">
        <f t="shared" si="268"/>
        <v>83.102794589804674</v>
      </c>
      <c r="BY47" s="15">
        <f t="shared" si="268"/>
        <v>84.953571155018167</v>
      </c>
      <c r="BZ47" s="15">
        <f t="shared" si="268"/>
        <v>85.738282724690166</v>
      </c>
      <c r="CA47" s="15">
        <f t="shared" si="268"/>
        <v>90.893436293109573</v>
      </c>
      <c r="CB47" s="15">
        <f t="shared" si="268"/>
        <v>90.750799305504316</v>
      </c>
      <c r="CC47" s="15">
        <f t="shared" si="268"/>
        <v>90.458487397707316</v>
      </c>
      <c r="CD47" s="15">
        <f t="shared" si="268"/>
        <v>89.898902201682745</v>
      </c>
      <c r="CE47" s="15">
        <f t="shared" si="268"/>
        <v>89.82872678370282</v>
      </c>
      <c r="CF47" s="15">
        <f t="shared" si="268"/>
        <v>89.896358881502678</v>
      </c>
      <c r="CG47" s="15">
        <f t="shared" ref="CG47:DL47" si="269">(HLOOKUP(CG$28-$B47+1,$C$8:$HY$14,7,FALSE))*CG$13</f>
        <v>92.29606690174478</v>
      </c>
      <c r="CH47" s="15">
        <f t="shared" si="269"/>
        <v>92.785226987254248</v>
      </c>
      <c r="CI47" s="15">
        <f t="shared" si="269"/>
        <v>91.245089391312362</v>
      </c>
      <c r="CJ47" s="15">
        <f t="shared" si="269"/>
        <v>79.33422397055952</v>
      </c>
      <c r="CK47" s="15">
        <f t="shared" si="269"/>
        <v>73.690259308935595</v>
      </c>
      <c r="CL47" s="15">
        <f t="shared" si="269"/>
        <v>70.266552289388457</v>
      </c>
      <c r="CM47" s="15">
        <f t="shared" si="269"/>
        <v>73.561667771420588</v>
      </c>
      <c r="CN47" s="15">
        <f t="shared" si="269"/>
        <v>72.515269651066589</v>
      </c>
      <c r="CO47" s="15">
        <f t="shared" si="269"/>
        <v>72.655743791644397</v>
      </c>
      <c r="CP47" s="15">
        <f t="shared" si="269"/>
        <v>73.343879455822105</v>
      </c>
      <c r="CQ47" s="15">
        <f t="shared" si="269"/>
        <v>76.456479993053662</v>
      </c>
      <c r="CR47" s="15">
        <f t="shared" si="269"/>
        <v>78.528365955095708</v>
      </c>
      <c r="CS47" s="15">
        <f t="shared" si="269"/>
        <v>88.446825386485813</v>
      </c>
      <c r="CT47" s="15">
        <f t="shared" si="269"/>
        <v>101.05442341658146</v>
      </c>
      <c r="CU47" s="15">
        <f t="shared" si="269"/>
        <v>101.06297602336613</v>
      </c>
      <c r="CV47" s="15">
        <f t="shared" si="269"/>
        <v>90.017402431643745</v>
      </c>
      <c r="CW47" s="15">
        <f t="shared" si="269"/>
        <v>83.022120041317436</v>
      </c>
      <c r="CX47" s="15">
        <f t="shared" si="269"/>
        <v>88.080697980197726</v>
      </c>
      <c r="CY47" s="15">
        <f t="shared" si="269"/>
        <v>95.315147217184148</v>
      </c>
      <c r="CZ47" s="15">
        <f t="shared" si="269"/>
        <v>94.991209231004461</v>
      </c>
      <c r="DA47" s="15">
        <f t="shared" si="269"/>
        <v>97.617111210917614</v>
      </c>
      <c r="DB47" s="15">
        <f t="shared" si="269"/>
        <v>100.75499524381752</v>
      </c>
      <c r="DC47" s="15">
        <f t="shared" si="269"/>
        <v>106.7998877642643</v>
      </c>
      <c r="DD47" s="15">
        <f t="shared" si="269"/>
        <v>107.85168273848771</v>
      </c>
      <c r="DE47" s="15">
        <f t="shared" si="269"/>
        <v>116.01112712498495</v>
      </c>
      <c r="DF47" s="15">
        <f t="shared" si="269"/>
        <v>117.56218843300363</v>
      </c>
      <c r="DG47" s="15">
        <f t="shared" si="269"/>
        <v>120.15351114565746</v>
      </c>
      <c r="DH47" s="15">
        <f t="shared" si="269"/>
        <v>110.94852332759567</v>
      </c>
      <c r="DI47" s="15">
        <f t="shared" si="269"/>
        <v>113.2150693750816</v>
      </c>
      <c r="DJ47" s="15">
        <f t="shared" si="269"/>
        <v>116.73922081438991</v>
      </c>
      <c r="DK47" s="15">
        <f t="shared" si="269"/>
        <v>126.18340547553707</v>
      </c>
      <c r="DL47" s="15">
        <f t="shared" si="269"/>
        <v>130.37922150376517</v>
      </c>
      <c r="DM47" s="15">
        <f t="shared" ref="DM47:ER47" si="270">(HLOOKUP(DM$28-$B47+1,$C$8:$HY$14,7,FALSE))*DM$13</f>
        <v>133.79374185587051</v>
      </c>
      <c r="DN47" s="15">
        <f t="shared" si="270"/>
        <v>137.74541903653747</v>
      </c>
      <c r="DO47" s="15">
        <f t="shared" si="270"/>
        <v>136.52461974631152</v>
      </c>
      <c r="DP47" s="15">
        <f t="shared" si="270"/>
        <v>133.85039133542438</v>
      </c>
      <c r="DQ47" s="15">
        <f t="shared" si="270"/>
        <v>139.39096684759667</v>
      </c>
      <c r="DR47" s="15">
        <f t="shared" si="270"/>
        <v>142.17529284492696</v>
      </c>
      <c r="DS47" s="15">
        <f t="shared" si="270"/>
        <v>149.19185274670025</v>
      </c>
      <c r="DT47" s="15">
        <f t="shared" si="270"/>
        <v>139.46894770045159</v>
      </c>
      <c r="DU47" s="15">
        <f t="shared" si="270"/>
        <v>144.64537573863254</v>
      </c>
      <c r="DV47" s="15">
        <f t="shared" si="270"/>
        <v>148.06934677331574</v>
      </c>
      <c r="DW47" s="15">
        <f t="shared" si="270"/>
        <v>161.04686320280229</v>
      </c>
      <c r="DX47" s="15">
        <f t="shared" si="270"/>
        <v>168.50573455703596</v>
      </c>
      <c r="DY47" s="15">
        <f t="shared" si="270"/>
        <v>173.58854144471647</v>
      </c>
      <c r="DZ47" s="15">
        <f t="shared" si="270"/>
        <v>178.10524950598514</v>
      </c>
      <c r="EA47" s="15">
        <f t="shared" si="270"/>
        <v>177.68467173508949</v>
      </c>
      <c r="EB47" s="15">
        <f t="shared" si="270"/>
        <v>179.27396660693853</v>
      </c>
      <c r="EC47" s="15">
        <f t="shared" si="270"/>
        <v>188.20899412317866</v>
      </c>
      <c r="ED47" s="15">
        <f t="shared" si="270"/>
        <v>190.73924015802294</v>
      </c>
      <c r="EE47" s="15">
        <f t="shared" si="270"/>
        <v>196.19885268536041</v>
      </c>
      <c r="EF47" s="15">
        <f t="shared" si="270"/>
        <v>180.12621121585809</v>
      </c>
      <c r="EG47" s="15">
        <f t="shared" si="270"/>
        <v>186.43525811023929</v>
      </c>
      <c r="EH47" s="15">
        <f t="shared" si="270"/>
        <v>190.38503929782814</v>
      </c>
      <c r="EI47" s="15">
        <f t="shared" si="270"/>
        <v>208.20694209775871</v>
      </c>
      <c r="EJ47" s="15">
        <f t="shared" si="270"/>
        <v>212.80974740385653</v>
      </c>
      <c r="EK47" s="15">
        <f t="shared" si="270"/>
        <v>215.7554539374288</v>
      </c>
      <c r="EL47" s="15">
        <f t="shared" si="270"/>
        <v>218.56628556859428</v>
      </c>
      <c r="EM47" s="15">
        <f t="shared" si="270"/>
        <v>219.95116808542983</v>
      </c>
      <c r="EN47" s="15">
        <f t="shared" si="270"/>
        <v>223.92064479135769</v>
      </c>
      <c r="EO47" s="15">
        <f t="shared" si="270"/>
        <v>238.95973083267918</v>
      </c>
      <c r="EP47" s="15">
        <f t="shared" si="270"/>
        <v>243.23340804970221</v>
      </c>
      <c r="EQ47" s="15">
        <f t="shared" si="270"/>
        <v>243.91265211915675</v>
      </c>
      <c r="ER47" s="15">
        <f t="shared" si="270"/>
        <v>219.70555191013736</v>
      </c>
      <c r="ES47" s="15">
        <f t="shared" ref="ES47:FF47" si="271">(HLOOKUP(ES$28-$B47+1,$C$8:$HY$14,7,FALSE))*ES$13</f>
        <v>224.22700524656096</v>
      </c>
      <c r="ET47" s="15">
        <f t="shared" si="271"/>
        <v>226.51649400521745</v>
      </c>
      <c r="EU47" s="15">
        <f t="shared" si="271"/>
        <v>241.40408796841862</v>
      </c>
      <c r="EV47" s="15">
        <f t="shared" si="271"/>
        <v>239.96585979742366</v>
      </c>
      <c r="EW47" s="15">
        <f t="shared" si="271"/>
        <v>248.76005718778083</v>
      </c>
      <c r="EX47" s="15">
        <f t="shared" si="271"/>
        <v>257.67323517298308</v>
      </c>
      <c r="EY47" s="15">
        <f t="shared" si="271"/>
        <v>267.66255713963415</v>
      </c>
      <c r="EZ47" s="15">
        <f t="shared" si="271"/>
        <v>272.02094250244573</v>
      </c>
      <c r="FA47" s="15">
        <f t="shared" si="271"/>
        <v>289.4793344022591</v>
      </c>
      <c r="FB47" s="15">
        <f t="shared" si="271"/>
        <v>296.51115644450834</v>
      </c>
      <c r="FC47" s="15">
        <f t="shared" si="271"/>
        <v>296.76729265581645</v>
      </c>
      <c r="FD47" s="15">
        <f t="shared" si="271"/>
        <v>269.48779658995392</v>
      </c>
      <c r="FE47" s="15">
        <f t="shared" si="271"/>
        <v>270.44874223982481</v>
      </c>
      <c r="FF47" s="15">
        <f t="shared" si="271"/>
        <v>275.49460291889073</v>
      </c>
      <c r="FG47" s="15"/>
      <c r="FH47" s="15"/>
      <c r="FI47" s="15"/>
      <c r="FJ47" s="15"/>
      <c r="FK47" s="15"/>
      <c r="FL47" s="15"/>
      <c r="FM47" s="15"/>
      <c r="FN47" s="15"/>
      <c r="FO47" s="15"/>
      <c r="FP47" s="15"/>
      <c r="FQ47" s="15"/>
      <c r="FR47" s="15"/>
      <c r="FS47" s="15"/>
      <c r="FT47" s="15"/>
      <c r="FU47" s="15"/>
      <c r="FV47" s="15"/>
      <c r="FW47" s="15"/>
      <c r="FX47" s="15"/>
      <c r="FY47" s="15"/>
      <c r="FZ47" s="15"/>
      <c r="GA47" s="15"/>
      <c r="GB47" s="15"/>
      <c r="GC47" s="15"/>
      <c r="GD47" s="15"/>
      <c r="GE47" s="15"/>
      <c r="GF47" s="15"/>
      <c r="GG47" s="15"/>
      <c r="GH47" s="15"/>
      <c r="GI47" s="15"/>
      <c r="GJ47" s="15"/>
      <c r="GK47" s="15"/>
      <c r="GL47" s="15"/>
      <c r="GM47" s="15"/>
      <c r="GN47" s="15"/>
      <c r="GO47" s="15"/>
      <c r="GP47" s="15"/>
      <c r="GQ47" s="15"/>
      <c r="GR47" s="15"/>
      <c r="GS47" s="15"/>
      <c r="GT47" s="15"/>
      <c r="GU47" s="15"/>
      <c r="GV47" s="15"/>
      <c r="GW47" s="15"/>
      <c r="GX47" s="15"/>
      <c r="GY47" s="15"/>
      <c r="GZ47" s="15"/>
      <c r="HA47" s="15"/>
      <c r="HB47" s="15"/>
      <c r="HC47" s="15"/>
      <c r="HD47" s="15"/>
      <c r="HE47" s="15"/>
      <c r="HF47" s="15"/>
      <c r="HG47" s="15"/>
      <c r="HH47" s="15"/>
      <c r="HI47" s="15"/>
      <c r="HJ47" s="15"/>
      <c r="HK47" s="15"/>
      <c r="HL47" s="15"/>
      <c r="HM47" s="15"/>
      <c r="HN47" s="15"/>
      <c r="HO47" s="15"/>
      <c r="HP47" s="15"/>
      <c r="HQ47" s="15"/>
      <c r="HR47" s="15"/>
      <c r="HS47" s="15"/>
      <c r="HT47" s="15"/>
      <c r="HU47" s="15"/>
      <c r="HV47" s="15"/>
      <c r="HW47" s="15"/>
      <c r="HX47" s="15"/>
      <c r="HY47" s="15"/>
    </row>
    <row r="48" spans="2:233" x14ac:dyDescent="0.25">
      <c r="B48" s="15">
        <f t="shared" si="186"/>
        <v>20</v>
      </c>
      <c r="C48" s="36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>
        <f t="shared" ref="V48:BA48" si="272">(HLOOKUP(V$28-$B48+1,$C$8:$HY$14,7,FALSE))*V$13</f>
        <v>0.28601022489343564</v>
      </c>
      <c r="W48" s="15">
        <f t="shared" si="272"/>
        <v>1.0628152833378663</v>
      </c>
      <c r="X48" s="15">
        <f t="shared" si="272"/>
        <v>2.0095235213524898</v>
      </c>
      <c r="Y48" s="15">
        <f t="shared" si="272"/>
        <v>3.2087920659097304</v>
      </c>
      <c r="Z48" s="15">
        <f t="shared" si="272"/>
        <v>4.5710522677082732</v>
      </c>
      <c r="AA48" s="15">
        <f t="shared" si="272"/>
        <v>5.8859388730911721</v>
      </c>
      <c r="AB48" s="15">
        <f t="shared" si="272"/>
        <v>6.3961008384358946</v>
      </c>
      <c r="AC48" s="15">
        <f t="shared" si="272"/>
        <v>7.4815736011024017</v>
      </c>
      <c r="AD48" s="15">
        <f t="shared" si="272"/>
        <v>8.7343884100272646</v>
      </c>
      <c r="AE48" s="15">
        <f t="shared" si="272"/>
        <v>10.636182099613697</v>
      </c>
      <c r="AF48" s="15">
        <f t="shared" si="272"/>
        <v>11.853968792173182</v>
      </c>
      <c r="AG48" s="15">
        <f t="shared" si="272"/>
        <v>13.201815561963146</v>
      </c>
      <c r="AH48" s="15">
        <f t="shared" si="272"/>
        <v>14.72900198183325</v>
      </c>
      <c r="AI48" s="15">
        <f t="shared" si="272"/>
        <v>16.662599513617458</v>
      </c>
      <c r="AJ48" s="15">
        <f t="shared" si="272"/>
        <v>17.694857534616446</v>
      </c>
      <c r="AK48" s="15">
        <f t="shared" si="272"/>
        <v>20.324734456157302</v>
      </c>
      <c r="AL48" s="15">
        <f t="shared" si="272"/>
        <v>21.366993325920742</v>
      </c>
      <c r="AM48" s="15">
        <f t="shared" si="272"/>
        <v>23.973942651683497</v>
      </c>
      <c r="AN48" s="15">
        <f t="shared" si="272"/>
        <v>23.204447738889936</v>
      </c>
      <c r="AO48" s="15">
        <f t="shared" si="272"/>
        <v>24.8778183627308</v>
      </c>
      <c r="AP48" s="15">
        <f t="shared" si="272"/>
        <v>26.58578608229989</v>
      </c>
      <c r="AQ48" s="15">
        <f t="shared" si="272"/>
        <v>29.299100331090717</v>
      </c>
      <c r="AR48" s="15">
        <f t="shared" si="272"/>
        <v>30.577987504312066</v>
      </c>
      <c r="AS48" s="15">
        <f t="shared" si="272"/>
        <v>31.682097404747456</v>
      </c>
      <c r="AT48" s="15">
        <f t="shared" si="272"/>
        <v>34.205862711654184</v>
      </c>
      <c r="AU48" s="15">
        <f t="shared" si="272"/>
        <v>36.416073085695047</v>
      </c>
      <c r="AV48" s="15">
        <f t="shared" si="272"/>
        <v>39.20875487988377</v>
      </c>
      <c r="AW48" s="15">
        <f t="shared" si="272"/>
        <v>46.849168525671644</v>
      </c>
      <c r="AX48" s="15">
        <f t="shared" si="272"/>
        <v>48.935418645162663</v>
      </c>
      <c r="AY48" s="15">
        <f t="shared" si="272"/>
        <v>49.072086078213133</v>
      </c>
      <c r="AZ48" s="15">
        <f t="shared" si="272"/>
        <v>39.676996030212528</v>
      </c>
      <c r="BA48" s="15">
        <f t="shared" si="272"/>
        <v>40.342600519810539</v>
      </c>
      <c r="BB48" s="15">
        <f t="shared" ref="BB48:CG48" si="273">(HLOOKUP(BB$28-$B48+1,$C$8:$HY$14,7,FALSE))*BB$13</f>
        <v>42.202308194450552</v>
      </c>
      <c r="BC48" s="15">
        <f t="shared" si="273"/>
        <v>49.696363217106288</v>
      </c>
      <c r="BD48" s="15">
        <f t="shared" si="273"/>
        <v>52.179810738997887</v>
      </c>
      <c r="BE48" s="15">
        <f t="shared" si="273"/>
        <v>53.657141222789292</v>
      </c>
      <c r="BF48" s="15">
        <f t="shared" si="273"/>
        <v>54.230098377700379</v>
      </c>
      <c r="BG48" s="15">
        <f t="shared" si="273"/>
        <v>55.565625145727239</v>
      </c>
      <c r="BH48" s="15">
        <f t="shared" si="273"/>
        <v>57.306356319697237</v>
      </c>
      <c r="BI48" s="15">
        <f t="shared" si="273"/>
        <v>62.878602309653658</v>
      </c>
      <c r="BJ48" s="15">
        <f t="shared" si="273"/>
        <v>64.394089368396195</v>
      </c>
      <c r="BK48" s="15">
        <f t="shared" si="273"/>
        <v>66.46745385833276</v>
      </c>
      <c r="BL48" s="15">
        <f t="shared" si="273"/>
        <v>60.32488335633235</v>
      </c>
      <c r="BM48" s="15">
        <f t="shared" si="273"/>
        <v>62.4316080778502</v>
      </c>
      <c r="BN48" s="15">
        <f t="shared" si="273"/>
        <v>64.444166799979939</v>
      </c>
      <c r="BO48" s="15">
        <f t="shared" si="273"/>
        <v>70.203589353919156</v>
      </c>
      <c r="BP48" s="15">
        <f t="shared" si="273"/>
        <v>73.178245018584363</v>
      </c>
      <c r="BQ48" s="15">
        <f t="shared" si="273"/>
        <v>74.054570935193468</v>
      </c>
      <c r="BR48" s="15">
        <f t="shared" si="273"/>
        <v>75.784266650201445</v>
      </c>
      <c r="BS48" s="15">
        <f t="shared" si="273"/>
        <v>76.897668855044969</v>
      </c>
      <c r="BT48" s="15">
        <f t="shared" si="273"/>
        <v>78.42186965839214</v>
      </c>
      <c r="BU48" s="15">
        <f t="shared" si="273"/>
        <v>82.664700401824959</v>
      </c>
      <c r="BV48" s="15">
        <f t="shared" si="273"/>
        <v>84.07245246393353</v>
      </c>
      <c r="BW48" s="15">
        <f t="shared" si="273"/>
        <v>86.877041078123497</v>
      </c>
      <c r="BX48" s="15">
        <f t="shared" si="273"/>
        <v>81.268281670813266</v>
      </c>
      <c r="BY48" s="15">
        <f t="shared" si="273"/>
        <v>83.111326249810247</v>
      </c>
      <c r="BZ48" s="15">
        <f t="shared" si="273"/>
        <v>83.911290965497585</v>
      </c>
      <c r="CA48" s="15">
        <f t="shared" si="273"/>
        <v>88.989636586096552</v>
      </c>
      <c r="CB48" s="15">
        <f t="shared" si="273"/>
        <v>88.88187146942839</v>
      </c>
      <c r="CC48" s="15">
        <f t="shared" si="273"/>
        <v>88.626312430285836</v>
      </c>
      <c r="CD48" s="15">
        <f t="shared" si="273"/>
        <v>88.107612733288263</v>
      </c>
      <c r="CE48" s="15">
        <f t="shared" si="273"/>
        <v>88.067420871862041</v>
      </c>
      <c r="CF48" s="15">
        <f t="shared" si="273"/>
        <v>88.161434326313881</v>
      </c>
      <c r="CG48" s="15">
        <f t="shared" si="273"/>
        <v>90.542396574990747</v>
      </c>
      <c r="CH48" s="15">
        <f t="shared" ref="CH48:DM48" si="274">(HLOOKUP(CH$28-$B48+1,$C$8:$HY$14,7,FALSE))*CH$13</f>
        <v>91.049130383644425</v>
      </c>
      <c r="CI48" s="15">
        <f t="shared" si="274"/>
        <v>89.563438940885973</v>
      </c>
      <c r="CJ48" s="15">
        <f t="shared" si="274"/>
        <v>77.893715378747913</v>
      </c>
      <c r="CK48" s="15">
        <f t="shared" si="274"/>
        <v>72.371731153222143</v>
      </c>
      <c r="CL48" s="15">
        <f t="shared" si="274"/>
        <v>69.027344120016551</v>
      </c>
      <c r="CM48" s="15">
        <f t="shared" si="274"/>
        <v>72.282719117308631</v>
      </c>
      <c r="CN48" s="15">
        <f t="shared" si="274"/>
        <v>71.272118239426121</v>
      </c>
      <c r="CO48" s="15">
        <f t="shared" si="274"/>
        <v>71.427336976913992</v>
      </c>
      <c r="CP48" s="15">
        <f t="shared" si="274"/>
        <v>72.120683005614936</v>
      </c>
      <c r="CQ48" s="15">
        <f t="shared" si="274"/>
        <v>75.198462011532925</v>
      </c>
      <c r="CR48" s="15">
        <f t="shared" si="274"/>
        <v>77.253344961074447</v>
      </c>
      <c r="CS48" s="15">
        <f t="shared" si="274"/>
        <v>87.029507683905507</v>
      </c>
      <c r="CT48" s="15">
        <f t="shared" si="274"/>
        <v>99.45593877221819</v>
      </c>
      <c r="CU48" s="15">
        <f t="shared" si="274"/>
        <v>99.484690773930581</v>
      </c>
      <c r="CV48" s="15">
        <f t="shared" si="274"/>
        <v>88.629271473006995</v>
      </c>
      <c r="CW48" s="15">
        <f t="shared" si="274"/>
        <v>81.757742272495477</v>
      </c>
      <c r="CX48" s="15">
        <f t="shared" si="274"/>
        <v>86.755716896395185</v>
      </c>
      <c r="CY48" s="15">
        <f t="shared" si="274"/>
        <v>93.898694914063199</v>
      </c>
      <c r="CZ48" s="15">
        <f t="shared" si="274"/>
        <v>93.596453408543837</v>
      </c>
      <c r="DA48" s="15">
        <f t="shared" si="274"/>
        <v>96.200738424749972</v>
      </c>
      <c r="DB48" s="15">
        <f t="shared" si="274"/>
        <v>99.310168653786675</v>
      </c>
      <c r="DC48" s="15">
        <f t="shared" si="274"/>
        <v>105.28605917218361</v>
      </c>
      <c r="DD48" s="15">
        <f t="shared" si="274"/>
        <v>106.34039383654978</v>
      </c>
      <c r="DE48" s="15">
        <f t="shared" si="274"/>
        <v>114.40384745299521</v>
      </c>
      <c r="DF48" s="15">
        <f t="shared" si="274"/>
        <v>115.95159466695291</v>
      </c>
      <c r="DG48" s="15">
        <f t="shared" si="274"/>
        <v>118.52558220159165</v>
      </c>
      <c r="DH48" s="15">
        <f t="shared" si="274"/>
        <v>109.46171828643863</v>
      </c>
      <c r="DI48" s="15">
        <f t="shared" si="274"/>
        <v>111.71427220987376</v>
      </c>
      <c r="DJ48" s="15">
        <f t="shared" si="274"/>
        <v>115.20823751713874</v>
      </c>
      <c r="DK48" s="15">
        <f t="shared" si="274"/>
        <v>124.54605608375044</v>
      </c>
      <c r="DL48" s="15">
        <f t="shared" si="274"/>
        <v>128.70512120413633</v>
      </c>
      <c r="DM48" s="15">
        <f t="shared" si="274"/>
        <v>132.09357960787563</v>
      </c>
      <c r="DN48" s="15">
        <f t="shared" ref="DN48:ES48" si="275">(HLOOKUP(DN$28-$B48+1,$C$8:$HY$14,7,FALSE))*DN$13</f>
        <v>136.01297290887013</v>
      </c>
      <c r="DO48" s="15">
        <f t="shared" si="275"/>
        <v>134.8249398622614</v>
      </c>
      <c r="DP48" s="15">
        <f t="shared" si="275"/>
        <v>132.20073283760235</v>
      </c>
      <c r="DQ48" s="15">
        <f t="shared" si="275"/>
        <v>137.69009714384592</v>
      </c>
      <c r="DR48" s="15">
        <f t="shared" si="275"/>
        <v>140.45752108034264</v>
      </c>
      <c r="DS48" s="15">
        <f t="shared" si="275"/>
        <v>147.40687251598985</v>
      </c>
      <c r="DT48" s="15">
        <f t="shared" si="275"/>
        <v>137.81639983409463</v>
      </c>
      <c r="DU48" s="15">
        <f t="shared" si="275"/>
        <v>142.9478758624507</v>
      </c>
      <c r="DV48" s="15">
        <f t="shared" si="275"/>
        <v>146.34811753399381</v>
      </c>
      <c r="DW48" s="15">
        <f t="shared" si="275"/>
        <v>159.19233638562028</v>
      </c>
      <c r="DX48" s="15">
        <f t="shared" si="275"/>
        <v>166.58334661194559</v>
      </c>
      <c r="DY48" s="15">
        <f t="shared" si="275"/>
        <v>171.62639956832723</v>
      </c>
      <c r="DZ48" s="15">
        <f t="shared" si="275"/>
        <v>176.11041950708466</v>
      </c>
      <c r="EA48" s="15">
        <f t="shared" si="275"/>
        <v>175.71254373794935</v>
      </c>
      <c r="EB48" s="15">
        <f t="shared" si="275"/>
        <v>177.30202604196748</v>
      </c>
      <c r="EC48" s="15">
        <f t="shared" si="275"/>
        <v>186.15715508766229</v>
      </c>
      <c r="ED48" s="15">
        <f t="shared" si="275"/>
        <v>188.67811896412059</v>
      </c>
      <c r="EE48" s="15">
        <f t="shared" si="275"/>
        <v>194.09723286183703</v>
      </c>
      <c r="EF48" s="15">
        <f t="shared" si="275"/>
        <v>178.21344505537095</v>
      </c>
      <c r="EG48" s="15">
        <f t="shared" si="275"/>
        <v>184.4724728930513</v>
      </c>
      <c r="EH48" s="15">
        <f t="shared" si="275"/>
        <v>188.39771268226502</v>
      </c>
      <c r="EI48" s="15">
        <f t="shared" si="275"/>
        <v>206.05190508573116</v>
      </c>
      <c r="EJ48" s="15">
        <f t="shared" si="275"/>
        <v>210.62548400151198</v>
      </c>
      <c r="EK48" s="15">
        <f t="shared" si="275"/>
        <v>213.55931609421302</v>
      </c>
      <c r="EL48" s="15">
        <f t="shared" si="275"/>
        <v>216.35983014503097</v>
      </c>
      <c r="EM48" s="15">
        <f t="shared" si="275"/>
        <v>217.74884111799858</v>
      </c>
      <c r="EN48" s="15">
        <f t="shared" si="275"/>
        <v>221.69670981415456</v>
      </c>
      <c r="EO48" s="15">
        <f t="shared" si="275"/>
        <v>236.60547574922145</v>
      </c>
      <c r="EP48" s="15">
        <f t="shared" si="275"/>
        <v>240.85612531552573</v>
      </c>
      <c r="EQ48" s="15">
        <f t="shared" si="275"/>
        <v>241.54755881531602</v>
      </c>
      <c r="ER48" s="15">
        <f t="shared" si="275"/>
        <v>217.59187593277778</v>
      </c>
      <c r="ES48" s="15">
        <f t="shared" si="275"/>
        <v>222.08660301795442</v>
      </c>
      <c r="ET48" s="15">
        <f t="shared" ref="ET48:FF48" si="276">(HLOOKUP(ET$28-$B48+1,$C$8:$HY$14,7,FALSE))*ET$13</f>
        <v>224.37091919409986</v>
      </c>
      <c r="EU48" s="15">
        <f t="shared" si="276"/>
        <v>239.13500353965301</v>
      </c>
      <c r="EV48" s="15">
        <f t="shared" si="276"/>
        <v>237.7274316647347</v>
      </c>
      <c r="EW48" s="15">
        <f t="shared" si="276"/>
        <v>246.45709356430785</v>
      </c>
      <c r="EX48" s="15">
        <f t="shared" si="276"/>
        <v>255.30560880167502</v>
      </c>
      <c r="EY48" s="15">
        <f t="shared" si="276"/>
        <v>265.22141405270673</v>
      </c>
      <c r="EZ48" s="15">
        <f t="shared" si="276"/>
        <v>269.55834363006659</v>
      </c>
      <c r="FA48" s="15">
        <f t="shared" si="276"/>
        <v>286.87786790702359</v>
      </c>
      <c r="FB48" s="15">
        <f t="shared" si="276"/>
        <v>293.86586019300307</v>
      </c>
      <c r="FC48" s="15">
        <f t="shared" si="276"/>
        <v>294.13881159521242</v>
      </c>
      <c r="FD48" s="15">
        <f t="shared" si="276"/>
        <v>267.11802731860263</v>
      </c>
      <c r="FE48" s="15">
        <f t="shared" si="276"/>
        <v>268.08743580899204</v>
      </c>
      <c r="FF48" s="15">
        <f t="shared" si="276"/>
        <v>273.10622598819253</v>
      </c>
      <c r="FG48" s="15"/>
      <c r="FH48" s="15"/>
      <c r="FI48" s="15"/>
      <c r="FJ48" s="15"/>
      <c r="FK48" s="15"/>
      <c r="FL48" s="15"/>
      <c r="FM48" s="15"/>
      <c r="FN48" s="15"/>
      <c r="FO48" s="15"/>
      <c r="FP48" s="15"/>
      <c r="FQ48" s="15"/>
      <c r="FR48" s="15"/>
      <c r="FS48" s="15"/>
      <c r="FT48" s="15"/>
      <c r="FU48" s="15"/>
      <c r="FV48" s="15"/>
      <c r="FW48" s="15"/>
      <c r="FX48" s="15"/>
      <c r="FY48" s="15"/>
      <c r="FZ48" s="15"/>
      <c r="GA48" s="15"/>
      <c r="GB48" s="15"/>
      <c r="GC48" s="15"/>
      <c r="GD48" s="15"/>
      <c r="GE48" s="15"/>
      <c r="GF48" s="15"/>
      <c r="GG48" s="15"/>
      <c r="GH48" s="15"/>
      <c r="GI48" s="15"/>
      <c r="GJ48" s="15"/>
      <c r="GK48" s="15"/>
      <c r="GL48" s="15"/>
      <c r="GM48" s="15"/>
      <c r="GN48" s="15"/>
      <c r="GO48" s="15"/>
      <c r="GP48" s="15"/>
      <c r="GQ48" s="15"/>
      <c r="GR48" s="15"/>
      <c r="GS48" s="15"/>
      <c r="GT48" s="15"/>
      <c r="GU48" s="15"/>
      <c r="GV48" s="15"/>
      <c r="GW48" s="15"/>
      <c r="GX48" s="15"/>
      <c r="GY48" s="15"/>
      <c r="GZ48" s="15"/>
      <c r="HA48" s="15"/>
      <c r="HB48" s="15"/>
      <c r="HC48" s="15"/>
      <c r="HD48" s="15"/>
      <c r="HE48" s="15"/>
      <c r="HF48" s="15"/>
      <c r="HG48" s="15"/>
      <c r="HH48" s="15"/>
      <c r="HI48" s="15"/>
      <c r="HJ48" s="15"/>
      <c r="HK48" s="15"/>
      <c r="HL48" s="15"/>
      <c r="HM48" s="15"/>
      <c r="HN48" s="15"/>
      <c r="HO48" s="15"/>
      <c r="HP48" s="15"/>
      <c r="HQ48" s="15"/>
      <c r="HR48" s="15"/>
      <c r="HS48" s="15"/>
      <c r="HT48" s="15"/>
      <c r="HU48" s="15"/>
      <c r="HV48" s="15"/>
      <c r="HW48" s="15"/>
      <c r="HX48" s="15"/>
      <c r="HY48" s="15"/>
    </row>
    <row r="49" spans="2:233" x14ac:dyDescent="0.25">
      <c r="B49" s="15">
        <f t="shared" si="186"/>
        <v>21</v>
      </c>
      <c r="C49" s="36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>
        <f t="shared" ref="W49:BB49" si="277">(HLOOKUP(W$28-$B49+1,$C$8:$HY$14,7,FALSE))*W$13</f>
        <v>0.28850205786099609</v>
      </c>
      <c r="X49" s="15">
        <f t="shared" si="277"/>
        <v>1.0769008030501348</v>
      </c>
      <c r="Y49" s="15">
        <f t="shared" si="277"/>
        <v>2.124886991692827</v>
      </c>
      <c r="Z49" s="15">
        <f t="shared" si="277"/>
        <v>3.3587795187936127</v>
      </c>
      <c r="AA49" s="15">
        <f t="shared" si="277"/>
        <v>4.6015379408459793</v>
      </c>
      <c r="AB49" s="15">
        <f t="shared" si="277"/>
        <v>5.2106443858479921</v>
      </c>
      <c r="AC49" s="15">
        <f t="shared" si="277"/>
        <v>6.2765786477402328</v>
      </c>
      <c r="AD49" s="15">
        <f t="shared" si="277"/>
        <v>7.490603614539034</v>
      </c>
      <c r="AE49" s="15">
        <f t="shared" si="277"/>
        <v>9.278877691888864</v>
      </c>
      <c r="AF49" s="15">
        <f t="shared" si="277"/>
        <v>10.483602679671307</v>
      </c>
      <c r="AG49" s="15">
        <f t="shared" si="277"/>
        <v>11.806907096049223</v>
      </c>
      <c r="AH49" s="15">
        <f t="shared" si="277"/>
        <v>13.296001089307046</v>
      </c>
      <c r="AI49" s="15">
        <f t="shared" si="277"/>
        <v>15.160467599921388</v>
      </c>
      <c r="AJ49" s="15">
        <f t="shared" si="277"/>
        <v>16.208754158887395</v>
      </c>
      <c r="AK49" s="15">
        <f t="shared" si="277"/>
        <v>18.727024516541384</v>
      </c>
      <c r="AL49" s="15">
        <f t="shared" si="277"/>
        <v>19.788401985997854</v>
      </c>
      <c r="AM49" s="15">
        <f t="shared" si="277"/>
        <v>22.303263686369331</v>
      </c>
      <c r="AN49" s="15">
        <f t="shared" si="277"/>
        <v>21.674233217322559</v>
      </c>
      <c r="AO49" s="15">
        <f t="shared" si="277"/>
        <v>23.320868026165797</v>
      </c>
      <c r="AP49" s="15">
        <f t="shared" si="277"/>
        <v>25.002634208088395</v>
      </c>
      <c r="AQ49" s="15">
        <f t="shared" si="277"/>
        <v>27.635073745223693</v>
      </c>
      <c r="AR49" s="15">
        <f t="shared" si="277"/>
        <v>28.918103859823773</v>
      </c>
      <c r="AS49" s="15">
        <f t="shared" si="277"/>
        <v>30.035092563605378</v>
      </c>
      <c r="AT49" s="15">
        <f t="shared" si="277"/>
        <v>32.49988755161209</v>
      </c>
      <c r="AU49" s="15">
        <f t="shared" si="277"/>
        <v>34.670759581708616</v>
      </c>
      <c r="AV49" s="15">
        <f t="shared" si="277"/>
        <v>37.400191851818555</v>
      </c>
      <c r="AW49" s="15">
        <f t="shared" si="277"/>
        <v>44.766424021761246</v>
      </c>
      <c r="AX49" s="15">
        <f t="shared" si="277"/>
        <v>46.835944341195891</v>
      </c>
      <c r="AY49" s="15">
        <f t="shared" si="277"/>
        <v>47.037830896607026</v>
      </c>
      <c r="AZ49" s="15">
        <f t="shared" si="277"/>
        <v>38.085928434739394</v>
      </c>
      <c r="BA49" s="15">
        <f t="shared" si="277"/>
        <v>38.776007734161283</v>
      </c>
      <c r="BB49" s="15">
        <f t="shared" si="277"/>
        <v>40.613741644452205</v>
      </c>
      <c r="BC49" s="15">
        <f t="shared" ref="BC49:CH49" si="278">(HLOOKUP(BC$28-$B49+1,$C$8:$HY$14,7,FALSE))*BC$13</f>
        <v>47.881352728412914</v>
      </c>
      <c r="BD49" s="15">
        <f t="shared" si="278"/>
        <v>50.329150215194637</v>
      </c>
      <c r="BE49" s="15">
        <f t="shared" si="278"/>
        <v>51.807514723337036</v>
      </c>
      <c r="BF49" s="15">
        <f t="shared" si="278"/>
        <v>52.411773043109768</v>
      </c>
      <c r="BG49" s="15">
        <f t="shared" si="278"/>
        <v>53.752047802539892</v>
      </c>
      <c r="BH49" s="15">
        <f t="shared" si="278"/>
        <v>55.484398397842149</v>
      </c>
      <c r="BI49" s="15">
        <f t="shared" si="278"/>
        <v>60.929945356600207</v>
      </c>
      <c r="BJ49" s="15">
        <f t="shared" si="278"/>
        <v>62.447599014503353</v>
      </c>
      <c r="BK49" s="15">
        <f t="shared" si="278"/>
        <v>64.50656788149648</v>
      </c>
      <c r="BL49" s="15">
        <f t="shared" si="278"/>
        <v>58.586971911013471</v>
      </c>
      <c r="BM49" s="15">
        <f t="shared" si="278"/>
        <v>60.674240129808751</v>
      </c>
      <c r="BN49" s="15">
        <f t="shared" si="278"/>
        <v>62.670805811862941</v>
      </c>
      <c r="BO49" s="15">
        <f t="shared" si="278"/>
        <v>68.31409142530957</v>
      </c>
      <c r="BP49" s="15">
        <f t="shared" si="278"/>
        <v>71.250935778013883</v>
      </c>
      <c r="BQ49" s="15">
        <f t="shared" si="278"/>
        <v>72.145142090627132</v>
      </c>
      <c r="BR49" s="15">
        <f t="shared" si="278"/>
        <v>73.870431915806094</v>
      </c>
      <c r="BS49" s="15">
        <f t="shared" si="278"/>
        <v>74.994855895379118</v>
      </c>
      <c r="BT49" s="15">
        <f t="shared" si="278"/>
        <v>76.519678731566088</v>
      </c>
      <c r="BU49" s="15">
        <f t="shared" si="278"/>
        <v>80.698442255317275</v>
      </c>
      <c r="BV49" s="15">
        <f t="shared" si="278"/>
        <v>82.110715785946695</v>
      </c>
      <c r="BW49" s="15">
        <f t="shared" si="278"/>
        <v>84.887671527076563</v>
      </c>
      <c r="BX49" s="15">
        <f t="shared" si="278"/>
        <v>79.441418305014494</v>
      </c>
      <c r="BY49" s="15">
        <f t="shared" si="278"/>
        <v>81.276624992501468</v>
      </c>
      <c r="BZ49" s="15">
        <f t="shared" si="278"/>
        <v>82.091648233957429</v>
      </c>
      <c r="CA49" s="15">
        <f t="shared" si="278"/>
        <v>87.093361928737195</v>
      </c>
      <c r="CB49" s="15">
        <f t="shared" si="278"/>
        <v>87.020204799498629</v>
      </c>
      <c r="CC49" s="15">
        <f t="shared" si="278"/>
        <v>86.801136414456778</v>
      </c>
      <c r="CD49" s="15">
        <f t="shared" si="278"/>
        <v>86.323053128842687</v>
      </c>
      <c r="CE49" s="15">
        <f t="shared" si="278"/>
        <v>86.312624765870467</v>
      </c>
      <c r="CF49" s="15">
        <f t="shared" si="278"/>
        <v>86.432819649973283</v>
      </c>
      <c r="CG49" s="15">
        <f t="shared" si="278"/>
        <v>88.795004032533541</v>
      </c>
      <c r="CH49" s="15">
        <f t="shared" si="278"/>
        <v>89.319152459443856</v>
      </c>
      <c r="CI49" s="15">
        <f t="shared" ref="CI49:DN49" si="279">(HLOOKUP(CI$28-$B49+1,$C$8:$HY$14,7,FALSE))*CI$13</f>
        <v>87.887624943316638</v>
      </c>
      <c r="CJ49" s="15">
        <f t="shared" si="279"/>
        <v>76.458131256622778</v>
      </c>
      <c r="CK49" s="15">
        <f t="shared" si="279"/>
        <v>71.057643798322403</v>
      </c>
      <c r="CL49" s="15">
        <f t="shared" si="279"/>
        <v>67.792248768339221</v>
      </c>
      <c r="CM49" s="15">
        <f t="shared" si="279"/>
        <v>71.007954195505121</v>
      </c>
      <c r="CN49" s="15">
        <f t="shared" si="279"/>
        <v>70.032975864605788</v>
      </c>
      <c r="CO49" s="15">
        <f t="shared" si="279"/>
        <v>70.202836327328882</v>
      </c>
      <c r="CP49" s="15">
        <f t="shared" si="279"/>
        <v>70.901322582560567</v>
      </c>
      <c r="CQ49" s="15">
        <f t="shared" si="279"/>
        <v>73.944335662122256</v>
      </c>
      <c r="CR49" s="15">
        <f t="shared" si="279"/>
        <v>75.98221533148012</v>
      </c>
      <c r="CS49" s="15">
        <f t="shared" si="279"/>
        <v>85.616458423976084</v>
      </c>
      <c r="CT49" s="15">
        <f t="shared" si="279"/>
        <v>97.862205339360045</v>
      </c>
      <c r="CU49" s="15">
        <f t="shared" si="279"/>
        <v>97.911036250211211</v>
      </c>
      <c r="CV49" s="15">
        <f t="shared" si="279"/>
        <v>87.245161511692146</v>
      </c>
      <c r="CW49" s="15">
        <f t="shared" si="279"/>
        <v>80.496981018660406</v>
      </c>
      <c r="CX49" s="15">
        <f t="shared" si="279"/>
        <v>85.434478656424645</v>
      </c>
      <c r="CY49" s="15">
        <f t="shared" si="279"/>
        <v>92.486194815768684</v>
      </c>
      <c r="CZ49" s="15">
        <f t="shared" si="279"/>
        <v>92.205542143491712</v>
      </c>
      <c r="DA49" s="15">
        <f t="shared" si="279"/>
        <v>94.788223086445001</v>
      </c>
      <c r="DB49" s="15">
        <f t="shared" si="279"/>
        <v>97.869230497288456</v>
      </c>
      <c r="DC49" s="15">
        <f t="shared" si="279"/>
        <v>103.77625712729824</v>
      </c>
      <c r="DD49" s="15">
        <f t="shared" si="279"/>
        <v>104.83307831353895</v>
      </c>
      <c r="DE49" s="15">
        <f t="shared" si="279"/>
        <v>112.80074529821528</v>
      </c>
      <c r="DF49" s="15">
        <f t="shared" si="279"/>
        <v>114.34513978920481</v>
      </c>
      <c r="DG49" s="15">
        <f t="shared" si="279"/>
        <v>116.90179000823517</v>
      </c>
      <c r="DH49" s="15">
        <f t="shared" si="279"/>
        <v>107.97864968722264</v>
      </c>
      <c r="DI49" s="15">
        <f t="shared" si="279"/>
        <v>110.21720547920266</v>
      </c>
      <c r="DJ49" s="15">
        <f t="shared" si="279"/>
        <v>113.681018594528</v>
      </c>
      <c r="DK49" s="15">
        <f t="shared" si="279"/>
        <v>122.91268959155927</v>
      </c>
      <c r="DL49" s="15">
        <f t="shared" si="279"/>
        <v>127.03505015850844</v>
      </c>
      <c r="DM49" s="15">
        <f t="shared" si="279"/>
        <v>130.39746654131463</v>
      </c>
      <c r="DN49" s="15">
        <f t="shared" si="279"/>
        <v>134.28461014264806</v>
      </c>
      <c r="DO49" s="15">
        <f t="shared" ref="DO49:ET49" si="280">(HLOOKUP(DO$28-$B49+1,$C$8:$HY$14,7,FALSE))*DO$13</f>
        <v>133.12922506745286</v>
      </c>
      <c r="DP49" s="15">
        <f t="shared" si="280"/>
        <v>130.55488371032925</v>
      </c>
      <c r="DQ49" s="15">
        <f t="shared" si="280"/>
        <v>135.99311563670875</v>
      </c>
      <c r="DR49" s="15">
        <f t="shared" si="280"/>
        <v>138.74363712019556</v>
      </c>
      <c r="DS49" s="15">
        <f t="shared" si="280"/>
        <v>145.62589244239976</v>
      </c>
      <c r="DT49" s="15">
        <f t="shared" si="280"/>
        <v>136.16751925085524</v>
      </c>
      <c r="DU49" s="15">
        <f t="shared" si="280"/>
        <v>141.254106667575</v>
      </c>
      <c r="DV49" s="15">
        <f t="shared" si="280"/>
        <v>144.63063496585215</v>
      </c>
      <c r="DW49" s="15">
        <f t="shared" si="280"/>
        <v>157.34180817006472</v>
      </c>
      <c r="DX49" s="15">
        <f t="shared" si="280"/>
        <v>164.6650647066424</v>
      </c>
      <c r="DY49" s="15">
        <f t="shared" si="280"/>
        <v>169.66840969660723</v>
      </c>
      <c r="DZ49" s="15">
        <f t="shared" si="280"/>
        <v>174.11977181739613</v>
      </c>
      <c r="EA49" s="15">
        <f t="shared" si="280"/>
        <v>173.74451273154267</v>
      </c>
      <c r="EB49" s="15">
        <f t="shared" si="280"/>
        <v>175.33414504192069</v>
      </c>
      <c r="EC49" s="15">
        <f t="shared" si="280"/>
        <v>184.10950225482335</v>
      </c>
      <c r="ED49" s="15">
        <f t="shared" si="280"/>
        <v>186.62116556801982</v>
      </c>
      <c r="EE49" s="15">
        <f t="shared" si="280"/>
        <v>191.9998253226338</v>
      </c>
      <c r="EF49" s="15">
        <f t="shared" si="280"/>
        <v>176.3044792086267</v>
      </c>
      <c r="EG49" s="15">
        <f t="shared" si="280"/>
        <v>182.51355363688396</v>
      </c>
      <c r="EH49" s="15">
        <f t="shared" si="280"/>
        <v>186.41426679787051</v>
      </c>
      <c r="EI49" s="15">
        <f t="shared" si="280"/>
        <v>203.9010405184593</v>
      </c>
      <c r="EJ49" s="15">
        <f t="shared" si="280"/>
        <v>208.44541397538214</v>
      </c>
      <c r="EK49" s="15">
        <f t="shared" si="280"/>
        <v>211.36735917464068</v>
      </c>
      <c r="EL49" s="15">
        <f t="shared" si="280"/>
        <v>214.15754045982541</v>
      </c>
      <c r="EM49" s="15">
        <f t="shared" si="280"/>
        <v>215.55063790376747</v>
      </c>
      <c r="EN49" s="15">
        <f t="shared" si="280"/>
        <v>219.47690508720328</v>
      </c>
      <c r="EO49" s="15">
        <f t="shared" si="280"/>
        <v>234.25555757259789</v>
      </c>
      <c r="EP49" s="15">
        <f t="shared" si="280"/>
        <v>238.48318676462381</v>
      </c>
      <c r="EQ49" s="15">
        <f t="shared" si="280"/>
        <v>239.18675301294536</v>
      </c>
      <c r="ER49" s="15">
        <f t="shared" si="280"/>
        <v>215.48200141717723</v>
      </c>
      <c r="ES49" s="15">
        <f t="shared" si="280"/>
        <v>219.95002015233595</v>
      </c>
      <c r="ET49" s="15">
        <f t="shared" si="280"/>
        <v>222.22914320708406</v>
      </c>
      <c r="EU49" s="15">
        <f t="shared" ref="EU49:FF49" si="281">(HLOOKUP(EU$28-$B49+1,$C$8:$HY$14,7,FALSE))*EU$13</f>
        <v>236.86990561685283</v>
      </c>
      <c r="EV49" s="15">
        <f t="shared" si="281"/>
        <v>235.49290606899805</v>
      </c>
      <c r="EW49" s="15">
        <f t="shared" si="281"/>
        <v>244.15811448369689</v>
      </c>
      <c r="EX49" s="15">
        <f t="shared" si="281"/>
        <v>252.94204796081604</v>
      </c>
      <c r="EY49" s="15">
        <f t="shared" si="281"/>
        <v>262.78443136133308</v>
      </c>
      <c r="EZ49" s="15">
        <f t="shared" si="281"/>
        <v>267.09991054137396</v>
      </c>
      <c r="FA49" s="15">
        <f t="shared" si="281"/>
        <v>284.28076965598717</v>
      </c>
      <c r="FB49" s="15">
        <f t="shared" si="281"/>
        <v>291.22497326764022</v>
      </c>
      <c r="FC49" s="15">
        <f t="shared" si="281"/>
        <v>291.51467999401024</v>
      </c>
      <c r="FD49" s="15">
        <f t="shared" si="281"/>
        <v>264.75215111482851</v>
      </c>
      <c r="FE49" s="15">
        <f t="shared" si="281"/>
        <v>265.72998075739213</v>
      </c>
      <c r="FF49" s="15">
        <f t="shared" si="281"/>
        <v>270.72171688533814</v>
      </c>
      <c r="FG49" s="15"/>
      <c r="FH49" s="15"/>
      <c r="FI49" s="15"/>
      <c r="FJ49" s="15"/>
      <c r="FK49" s="15"/>
      <c r="FL49" s="15"/>
      <c r="FM49" s="15"/>
      <c r="FN49" s="15"/>
      <c r="FO49" s="15"/>
      <c r="FP49" s="15"/>
      <c r="FQ49" s="15"/>
      <c r="FR49" s="15"/>
      <c r="FS49" s="15"/>
      <c r="FT49" s="15"/>
      <c r="FU49" s="15"/>
      <c r="FV49" s="15"/>
      <c r="FW49" s="15"/>
      <c r="FX49" s="15"/>
      <c r="FY49" s="15"/>
      <c r="FZ49" s="15"/>
      <c r="GA49" s="15"/>
      <c r="GB49" s="15"/>
      <c r="GC49" s="15"/>
      <c r="GD49" s="15"/>
      <c r="GE49" s="15"/>
      <c r="GF49" s="15"/>
      <c r="GG49" s="15"/>
      <c r="GH49" s="15"/>
      <c r="GI49" s="15"/>
      <c r="GJ49" s="15"/>
      <c r="GK49" s="15"/>
      <c r="GL49" s="15"/>
      <c r="GM49" s="15"/>
      <c r="GN49" s="15"/>
      <c r="GO49" s="15"/>
      <c r="GP49" s="15"/>
      <c r="GQ49" s="15"/>
      <c r="GR49" s="15"/>
      <c r="GS49" s="15"/>
      <c r="GT49" s="15"/>
      <c r="GU49" s="15"/>
      <c r="GV49" s="15"/>
      <c r="GW49" s="15"/>
      <c r="GX49" s="15"/>
      <c r="GY49" s="15"/>
      <c r="GZ49" s="15"/>
      <c r="HA49" s="15"/>
      <c r="HB49" s="15"/>
      <c r="HC49" s="15"/>
      <c r="HD49" s="15"/>
      <c r="HE49" s="15"/>
      <c r="HF49" s="15"/>
      <c r="HG49" s="15"/>
      <c r="HH49" s="15"/>
      <c r="HI49" s="15"/>
      <c r="HJ49" s="15"/>
      <c r="HK49" s="15"/>
      <c r="HL49" s="15"/>
      <c r="HM49" s="15"/>
      <c r="HN49" s="15"/>
      <c r="HO49" s="15"/>
      <c r="HP49" s="15"/>
      <c r="HQ49" s="15"/>
      <c r="HR49" s="15"/>
      <c r="HS49" s="15"/>
      <c r="HT49" s="15"/>
      <c r="HU49" s="15"/>
      <c r="HV49" s="15"/>
      <c r="HW49" s="15"/>
      <c r="HX49" s="15"/>
      <c r="HY49" s="15"/>
    </row>
    <row r="50" spans="2:233" x14ac:dyDescent="0.25">
      <c r="B50" s="15">
        <f t="shared" si="186"/>
        <v>22</v>
      </c>
      <c r="C50" s="36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>
        <f t="shared" ref="X50:BC50" si="282">(HLOOKUP(X$28-$B50+1,$C$8:$HY$14,7,FALSE))*X$13</f>
        <v>0.29232558344134779</v>
      </c>
      <c r="Y50" s="15">
        <f t="shared" si="282"/>
        <v>1.1387239230744002</v>
      </c>
      <c r="Z50" s="15">
        <f t="shared" si="282"/>
        <v>2.2242098462137054</v>
      </c>
      <c r="AA50" s="15">
        <f t="shared" si="282"/>
        <v>3.3811801934205299</v>
      </c>
      <c r="AB50" s="15">
        <f t="shared" si="282"/>
        <v>4.0736029297469454</v>
      </c>
      <c r="AC50" s="15">
        <f t="shared" si="282"/>
        <v>5.1132744963381045</v>
      </c>
      <c r="AD50" s="15">
        <f t="shared" si="282"/>
        <v>6.2841542718732128</v>
      </c>
      <c r="AE50" s="15">
        <f t="shared" si="282"/>
        <v>7.9575571310677935</v>
      </c>
      <c r="AF50" s="15">
        <f t="shared" si="282"/>
        <v>9.1457692359894303</v>
      </c>
      <c r="AG50" s="15">
        <f t="shared" si="282"/>
        <v>10.441981503485929</v>
      </c>
      <c r="AH50" s="15">
        <f t="shared" si="282"/>
        <v>11.891140947516275</v>
      </c>
      <c r="AI50" s="15">
        <f t="shared" si="282"/>
        <v>13.685488940226893</v>
      </c>
      <c r="AJ50" s="15">
        <f t="shared" si="282"/>
        <v>14.747536364903894</v>
      </c>
      <c r="AK50" s="15">
        <f t="shared" si="282"/>
        <v>17.154234552171879</v>
      </c>
      <c r="AL50" s="15">
        <f t="shared" si="282"/>
        <v>18.232852681757564</v>
      </c>
      <c r="AM50" s="15">
        <f t="shared" si="282"/>
        <v>20.655500785418358</v>
      </c>
      <c r="AN50" s="15">
        <f t="shared" si="282"/>
        <v>20.163814757931124</v>
      </c>
      <c r="AO50" s="15">
        <f t="shared" si="282"/>
        <v>21.782976182724646</v>
      </c>
      <c r="AP50" s="15">
        <f t="shared" si="282"/>
        <v>23.437872411949058</v>
      </c>
      <c r="AQ50" s="15">
        <f t="shared" si="282"/>
        <v>25.989438041307018</v>
      </c>
      <c r="AR50" s="15">
        <f t="shared" si="282"/>
        <v>27.275715762857278</v>
      </c>
      <c r="AS50" s="15">
        <f t="shared" si="282"/>
        <v>28.404679218057698</v>
      </c>
      <c r="AT50" s="15">
        <f t="shared" si="282"/>
        <v>30.81036960555409</v>
      </c>
      <c r="AU50" s="15">
        <f t="shared" si="282"/>
        <v>32.941598264399275</v>
      </c>
      <c r="AV50" s="15">
        <f t="shared" si="282"/>
        <v>35.607712477750525</v>
      </c>
      <c r="AW50" s="15">
        <f t="shared" si="282"/>
        <v>42.701505111878028</v>
      </c>
      <c r="AX50" s="15">
        <f t="shared" si="282"/>
        <v>44.753787736674155</v>
      </c>
      <c r="AY50" s="15">
        <f t="shared" si="282"/>
        <v>45.019768723728838</v>
      </c>
      <c r="AZ50" s="15">
        <f t="shared" si="282"/>
        <v>36.507098116803391</v>
      </c>
      <c r="BA50" s="15">
        <f t="shared" si="282"/>
        <v>37.221070224762606</v>
      </c>
      <c r="BB50" s="15">
        <f t="shared" si="282"/>
        <v>39.036619846684658</v>
      </c>
      <c r="BC50" s="15">
        <f t="shared" si="282"/>
        <v>46.079017297787566</v>
      </c>
      <c r="BD50" s="15">
        <f t="shared" ref="BD50:CI50" si="283">(HLOOKUP(BD$28-$B50+1,$C$8:$HY$14,7,FALSE))*BD$13</f>
        <v>48.491029080886783</v>
      </c>
      <c r="BE50" s="15">
        <f t="shared" si="283"/>
        <v>49.970058416444402</v>
      </c>
      <c r="BF50" s="15">
        <f t="shared" si="283"/>
        <v>50.605075889765338</v>
      </c>
      <c r="BG50" s="15">
        <f t="shared" si="283"/>
        <v>51.949751416780899</v>
      </c>
      <c r="BH50" s="15">
        <f t="shared" si="283"/>
        <v>53.673472171946095</v>
      </c>
      <c r="BI50" s="15">
        <f t="shared" si="283"/>
        <v>58.992781597638647</v>
      </c>
      <c r="BJ50" s="15">
        <f t="shared" si="283"/>
        <v>60.512299189901128</v>
      </c>
      <c r="BK50" s="15">
        <f t="shared" si="283"/>
        <v>62.556677551877335</v>
      </c>
      <c r="BL50" s="15">
        <f t="shared" si="283"/>
        <v>56.858571543963677</v>
      </c>
      <c r="BM50" s="15">
        <f t="shared" si="283"/>
        <v>58.926263996398589</v>
      </c>
      <c r="BN50" s="15">
        <f t="shared" si="283"/>
        <v>60.906704761088108</v>
      </c>
      <c r="BO50" s="15">
        <f t="shared" si="283"/>
        <v>66.434238667676581</v>
      </c>
      <c r="BP50" s="15">
        <f t="shared" si="283"/>
        <v>69.333248993007118</v>
      </c>
      <c r="BQ50" s="15">
        <f t="shared" si="283"/>
        <v>70.245041876714879</v>
      </c>
      <c r="BR50" s="15">
        <f t="shared" si="283"/>
        <v>71.965750926106637</v>
      </c>
      <c r="BS50" s="15">
        <f t="shared" si="283"/>
        <v>73.10095672002609</v>
      </c>
      <c r="BT50" s="15">
        <f t="shared" si="283"/>
        <v>74.626219039902892</v>
      </c>
      <c r="BU50" s="15">
        <f t="shared" si="283"/>
        <v>78.741031072241327</v>
      </c>
      <c r="BV50" s="15">
        <f t="shared" si="283"/>
        <v>80.157634687909706</v>
      </c>
      <c r="BW50" s="15">
        <f t="shared" si="283"/>
        <v>82.906912623736574</v>
      </c>
      <c r="BX50" s="15">
        <f t="shared" si="283"/>
        <v>77.622314699427093</v>
      </c>
      <c r="BY50" s="15">
        <f t="shared" si="283"/>
        <v>79.449574073718594</v>
      </c>
      <c r="BZ50" s="15">
        <f t="shared" si="283"/>
        <v>80.279456598647855</v>
      </c>
      <c r="CA50" s="15">
        <f t="shared" si="283"/>
        <v>85.204714987717239</v>
      </c>
      <c r="CB50" s="15">
        <f t="shared" si="283"/>
        <v>85.165896642167723</v>
      </c>
      <c r="CC50" s="15">
        <f t="shared" si="283"/>
        <v>84.983051580021183</v>
      </c>
      <c r="CD50" s="15">
        <f t="shared" si="283"/>
        <v>84.545310584179845</v>
      </c>
      <c r="CE50" s="15">
        <f t="shared" si="283"/>
        <v>84.564421418480862</v>
      </c>
      <c r="CF50" s="15">
        <f t="shared" si="283"/>
        <v>84.710593952319115</v>
      </c>
      <c r="CG50" s="15">
        <f t="shared" si="283"/>
        <v>87.053966714694141</v>
      </c>
      <c r="CH50" s="15">
        <f t="shared" si="283"/>
        <v>87.595367505541503</v>
      </c>
      <c r="CI50" s="15">
        <f t="shared" si="283"/>
        <v>86.217717165815571</v>
      </c>
      <c r="CJ50" s="15">
        <f t="shared" ref="CJ50:DO50" si="284">(HLOOKUP(CJ$28-$B50+1,$C$8:$HY$14,7,FALSE))*CJ$13</f>
        <v>75.027529572464474</v>
      </c>
      <c r="CK50" s="15">
        <f t="shared" si="284"/>
        <v>69.748048734118711</v>
      </c>
      <c r="CL50" s="15">
        <f t="shared" si="284"/>
        <v>66.5613132159191</v>
      </c>
      <c r="CM50" s="15">
        <f t="shared" si="284"/>
        <v>69.737420100980202</v>
      </c>
      <c r="CN50" s="15">
        <f t="shared" si="284"/>
        <v>68.797887006689066</v>
      </c>
      <c r="CO50" s="15">
        <f t="shared" si="284"/>
        <v>68.982284567753879</v>
      </c>
      <c r="CP50" s="15">
        <f t="shared" si="284"/>
        <v>69.68583955836705</v>
      </c>
      <c r="CQ50" s="15">
        <f t="shared" si="284"/>
        <v>72.694142338129211</v>
      </c>
      <c r="CR50" s="15">
        <f t="shared" si="284"/>
        <v>74.715017894394379</v>
      </c>
      <c r="CS50" s="15">
        <f t="shared" si="284"/>
        <v>84.207721790779388</v>
      </c>
      <c r="CT50" s="15">
        <f t="shared" si="284"/>
        <v>96.273271648822615</v>
      </c>
      <c r="CU50" s="15">
        <f t="shared" si="284"/>
        <v>96.342059134876422</v>
      </c>
      <c r="CV50" s="15">
        <f t="shared" si="284"/>
        <v>85.865112561271332</v>
      </c>
      <c r="CW50" s="15">
        <f t="shared" si="284"/>
        <v>79.239871810472522</v>
      </c>
      <c r="CX50" s="15">
        <f t="shared" si="284"/>
        <v>84.117019570132626</v>
      </c>
      <c r="CY50" s="15">
        <f t="shared" si="284"/>
        <v>91.077684787479853</v>
      </c>
      <c r="CZ50" s="15">
        <f t="shared" si="284"/>
        <v>90.818511818307968</v>
      </c>
      <c r="DA50" s="15">
        <f t="shared" si="284"/>
        <v>93.379601258545947</v>
      </c>
      <c r="DB50" s="15">
        <f t="shared" si="284"/>
        <v>96.432216691685909</v>
      </c>
      <c r="DC50" s="15">
        <f t="shared" si="284"/>
        <v>102.27051838311584</v>
      </c>
      <c r="DD50" s="15">
        <f t="shared" si="284"/>
        <v>103.32977201397877</v>
      </c>
      <c r="DE50" s="15">
        <f t="shared" si="284"/>
        <v>111.20185791157903</v>
      </c>
      <c r="DF50" s="15">
        <f t="shared" si="284"/>
        <v>112.74286028492502</v>
      </c>
      <c r="DG50" s="15">
        <f t="shared" si="284"/>
        <v>115.2821706203723</v>
      </c>
      <c r="DH50" s="15">
        <f t="shared" si="284"/>
        <v>106.49934973227224</v>
      </c>
      <c r="DI50" s="15">
        <f t="shared" si="284"/>
        <v>108.72390097879457</v>
      </c>
      <c r="DJ50" s="15">
        <f t="shared" si="284"/>
        <v>112.15759578130907</v>
      </c>
      <c r="DK50" s="15">
        <f t="shared" si="284"/>
        <v>121.28333921333406</v>
      </c>
      <c r="DL50" s="15">
        <f t="shared" si="284"/>
        <v>125.36904160884227</v>
      </c>
      <c r="DM50" s="15">
        <f t="shared" si="284"/>
        <v>128.70543570946859</v>
      </c>
      <c r="DN50" s="15">
        <f t="shared" si="284"/>
        <v>132.56036372145849</v>
      </c>
      <c r="DO50" s="15">
        <f t="shared" si="284"/>
        <v>131.43750705863656</v>
      </c>
      <c r="DP50" s="15">
        <f t="shared" ref="DP50:EU50" si="285">(HLOOKUP(DP$28-$B50+1,$C$8:$HY$14,7,FALSE))*DP$13</f>
        <v>128.91287409350107</v>
      </c>
      <c r="DQ50" s="15">
        <f t="shared" si="285"/>
        <v>134.30005277781544</v>
      </c>
      <c r="DR50" s="15">
        <f t="shared" si="285"/>
        <v>137.03367110731702</v>
      </c>
      <c r="DS50" s="15">
        <f t="shared" si="285"/>
        <v>143.84894323156777</v>
      </c>
      <c r="DT50" s="15">
        <f t="shared" si="285"/>
        <v>134.52233382417401</v>
      </c>
      <c r="DU50" s="15">
        <f t="shared" si="285"/>
        <v>139.56409623291432</v>
      </c>
      <c r="DV50" s="15">
        <f t="shared" si="285"/>
        <v>142.91692699598912</v>
      </c>
      <c r="DW50" s="15">
        <f t="shared" si="285"/>
        <v>155.49530807614173</v>
      </c>
      <c r="DX50" s="15">
        <f t="shared" si="285"/>
        <v>162.75091886724852</v>
      </c>
      <c r="DY50" s="15">
        <f t="shared" si="285"/>
        <v>167.71460190704013</v>
      </c>
      <c r="DZ50" s="15">
        <f t="shared" si="285"/>
        <v>172.13333645231154</v>
      </c>
      <c r="EA50" s="15">
        <f t="shared" si="285"/>
        <v>171.78060784827034</v>
      </c>
      <c r="EB50" s="15">
        <f t="shared" si="285"/>
        <v>173.37035220969742</v>
      </c>
      <c r="EC50" s="15">
        <f t="shared" si="285"/>
        <v>182.06606485310084</v>
      </c>
      <c r="ED50" s="15">
        <f t="shared" si="285"/>
        <v>184.56840880901635</v>
      </c>
      <c r="EE50" s="15">
        <f t="shared" si="285"/>
        <v>189.90665895593258</v>
      </c>
      <c r="EF50" s="15">
        <f t="shared" si="285"/>
        <v>174.39933950913033</v>
      </c>
      <c r="EG50" s="15">
        <f t="shared" si="285"/>
        <v>180.55852639215229</v>
      </c>
      <c r="EH50" s="15">
        <f t="shared" si="285"/>
        <v>184.43472756837056</v>
      </c>
      <c r="EI50" s="15">
        <f t="shared" si="285"/>
        <v>201.75437602937305</v>
      </c>
      <c r="EJ50" s="15">
        <f t="shared" si="285"/>
        <v>206.26956486132795</v>
      </c>
      <c r="EK50" s="15">
        <f t="shared" si="285"/>
        <v>209.17961040139372</v>
      </c>
      <c r="EL50" s="15">
        <f t="shared" si="285"/>
        <v>211.95944340990596</v>
      </c>
      <c r="EM50" s="15">
        <f t="shared" si="285"/>
        <v>213.35658484790798</v>
      </c>
      <c r="EN50" s="15">
        <f t="shared" si="285"/>
        <v>217.26125683973112</v>
      </c>
      <c r="EO50" s="15">
        <f t="shared" si="285"/>
        <v>231.91000361985689</v>
      </c>
      <c r="EP50" s="15">
        <f t="shared" si="285"/>
        <v>236.11461953843127</v>
      </c>
      <c r="EQ50" s="15">
        <f t="shared" si="285"/>
        <v>236.83026128434207</v>
      </c>
      <c r="ER50" s="15">
        <f t="shared" si="285"/>
        <v>213.37595173591728</v>
      </c>
      <c r="ES50" s="15">
        <f t="shared" si="285"/>
        <v>217.81727994668321</v>
      </c>
      <c r="ET50" s="15">
        <f t="shared" si="285"/>
        <v>220.09118903440964</v>
      </c>
      <c r="EU50" s="15">
        <f t="shared" si="285"/>
        <v>234.60881813849741</v>
      </c>
      <c r="EV50" s="15">
        <f t="shared" ref="EV50:FF50" si="286">(HLOOKUP(EV$28-$B50+1,$C$8:$HY$14,7,FALSE))*EV$13</f>
        <v>233.26230626355127</v>
      </c>
      <c r="EW50" s="15">
        <f t="shared" si="286"/>
        <v>241.86314350622027</v>
      </c>
      <c r="EX50" s="15">
        <f t="shared" si="286"/>
        <v>250.5825765069458</v>
      </c>
      <c r="EY50" s="15">
        <f t="shared" si="286"/>
        <v>260.35163329446601</v>
      </c>
      <c r="EZ50" s="15">
        <f t="shared" si="286"/>
        <v>264.64566731526924</v>
      </c>
      <c r="FA50" s="15">
        <f t="shared" si="286"/>
        <v>281.68806471059543</v>
      </c>
      <c r="FB50" s="15">
        <f t="shared" si="286"/>
        <v>288.58852077916652</v>
      </c>
      <c r="FC50" s="15">
        <f t="shared" si="286"/>
        <v>288.89492244054048</v>
      </c>
      <c r="FD50" s="15">
        <f t="shared" si="286"/>
        <v>262.39018982703095</v>
      </c>
      <c r="FE50" s="15">
        <f t="shared" si="286"/>
        <v>263.37639854351409</v>
      </c>
      <c r="FF50" s="15">
        <f t="shared" si="286"/>
        <v>268.3410970061438</v>
      </c>
      <c r="FG50" s="15"/>
      <c r="FH50" s="15"/>
      <c r="FI50" s="15"/>
      <c r="FJ50" s="15"/>
      <c r="FK50" s="15"/>
      <c r="FL50" s="15"/>
      <c r="FM50" s="15"/>
      <c r="FN50" s="15"/>
      <c r="FO50" s="15"/>
      <c r="FP50" s="15"/>
      <c r="FQ50" s="15"/>
      <c r="FR50" s="15"/>
      <c r="FS50" s="15"/>
      <c r="FT50" s="15"/>
      <c r="FU50" s="15"/>
      <c r="FV50" s="15"/>
      <c r="FW50" s="15"/>
      <c r="FX50" s="15"/>
      <c r="FY50" s="15"/>
      <c r="FZ50" s="15"/>
      <c r="GA50" s="15"/>
      <c r="GB50" s="15"/>
      <c r="GC50" s="15"/>
      <c r="GD50" s="15"/>
      <c r="GE50" s="15"/>
      <c r="GF50" s="15"/>
      <c r="GG50" s="15"/>
      <c r="GH50" s="15"/>
      <c r="GI50" s="15"/>
      <c r="GJ50" s="15"/>
      <c r="GK50" s="15"/>
      <c r="GL50" s="15"/>
      <c r="GM50" s="15"/>
      <c r="GN50" s="15"/>
      <c r="GO50" s="15"/>
      <c r="GP50" s="15"/>
      <c r="GQ50" s="15"/>
      <c r="GR50" s="15"/>
      <c r="GS50" s="15"/>
      <c r="GT50" s="15"/>
      <c r="GU50" s="15"/>
      <c r="GV50" s="15"/>
      <c r="GW50" s="15"/>
      <c r="GX50" s="15"/>
      <c r="GY50" s="15"/>
      <c r="GZ50" s="15"/>
      <c r="HA50" s="15"/>
      <c r="HB50" s="15"/>
      <c r="HC50" s="15"/>
      <c r="HD50" s="15"/>
      <c r="HE50" s="15"/>
      <c r="HF50" s="15"/>
      <c r="HG50" s="15"/>
      <c r="HH50" s="15"/>
      <c r="HI50" s="15"/>
      <c r="HJ50" s="15"/>
      <c r="HK50" s="15"/>
      <c r="HL50" s="15"/>
      <c r="HM50" s="15"/>
      <c r="HN50" s="15"/>
      <c r="HO50" s="15"/>
      <c r="HP50" s="15"/>
      <c r="HQ50" s="15"/>
      <c r="HR50" s="15"/>
      <c r="HS50" s="15"/>
      <c r="HT50" s="15"/>
      <c r="HU50" s="15"/>
      <c r="HV50" s="15"/>
      <c r="HW50" s="15"/>
      <c r="HX50" s="15"/>
      <c r="HY50" s="15"/>
    </row>
    <row r="51" spans="2:233" x14ac:dyDescent="0.25">
      <c r="B51" s="15">
        <f t="shared" si="186"/>
        <v>23</v>
      </c>
      <c r="C51" s="36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>
        <f t="shared" ref="Y51:BD51" si="287">(HLOOKUP(Y$28-$B51+1,$C$8:$HY$14,7,FALSE))*Y$13</f>
        <v>0.30910751876916137</v>
      </c>
      <c r="Z51" s="15">
        <f t="shared" si="287"/>
        <v>1.1919508998468726</v>
      </c>
      <c r="AA51" s="15">
        <f t="shared" si="287"/>
        <v>2.2390437466791089</v>
      </c>
      <c r="AB51" s="15">
        <f t="shared" si="287"/>
        <v>2.9932569760335346</v>
      </c>
      <c r="AC51" s="15">
        <f t="shared" si="287"/>
        <v>3.9974806235972689</v>
      </c>
      <c r="AD51" s="15">
        <f t="shared" si="287"/>
        <v>5.1194460505951289</v>
      </c>
      <c r="AE51" s="15">
        <f t="shared" si="287"/>
        <v>6.6758994618022083</v>
      </c>
      <c r="AF51" s="15">
        <f t="shared" si="287"/>
        <v>7.8434034394662886</v>
      </c>
      <c r="AG51" s="15">
        <f t="shared" si="287"/>
        <v>9.1094594210953517</v>
      </c>
      <c r="AH51" s="15">
        <f t="shared" si="287"/>
        <v>10.516477585468371</v>
      </c>
      <c r="AI51" s="15">
        <f t="shared" si="287"/>
        <v>12.239475375403607</v>
      </c>
      <c r="AJ51" s="15">
        <f t="shared" si="287"/>
        <v>13.312732241750426</v>
      </c>
      <c r="AK51" s="15">
        <f t="shared" si="287"/>
        <v>15.607781782015193</v>
      </c>
      <c r="AL51" s="15">
        <f t="shared" si="287"/>
        <v>16.701565760315969</v>
      </c>
      <c r="AM51" s="15">
        <f t="shared" si="287"/>
        <v>19.031789588413783</v>
      </c>
      <c r="AN51" s="15">
        <f t="shared" si="287"/>
        <v>18.67411413083984</v>
      </c>
      <c r="AO51" s="15">
        <f t="shared" si="287"/>
        <v>20.26497972135153</v>
      </c>
      <c r="AP51" s="15">
        <f t="shared" si="287"/>
        <v>21.892264728328158</v>
      </c>
      <c r="AQ51" s="15">
        <f t="shared" si="287"/>
        <v>24.362918234965505</v>
      </c>
      <c r="AR51" s="15">
        <f t="shared" si="287"/>
        <v>25.651479398479974</v>
      </c>
      <c r="AS51" s="15">
        <f t="shared" si="287"/>
        <v>26.79145079644244</v>
      </c>
      <c r="AT51" s="15">
        <f t="shared" si="287"/>
        <v>29.13787142097976</v>
      </c>
      <c r="AU51" s="15">
        <f t="shared" si="287"/>
        <v>31.229117833470067</v>
      </c>
      <c r="AV51" s="15">
        <f t="shared" si="287"/>
        <v>33.831821791845769</v>
      </c>
      <c r="AW51" s="15">
        <f t="shared" si="287"/>
        <v>40.654949643447189</v>
      </c>
      <c r="AX51" s="15">
        <f t="shared" si="287"/>
        <v>42.68945169452266</v>
      </c>
      <c r="AY51" s="15">
        <f t="shared" si="287"/>
        <v>43.018352715133425</v>
      </c>
      <c r="AZ51" s="15">
        <f t="shared" si="287"/>
        <v>34.940835550125648</v>
      </c>
      <c r="BA51" s="15">
        <f t="shared" si="287"/>
        <v>35.678092107855839</v>
      </c>
      <c r="BB51" s="15">
        <f t="shared" si="287"/>
        <v>37.471231659847902</v>
      </c>
      <c r="BC51" s="15">
        <f t="shared" si="287"/>
        <v>44.28966670713654</v>
      </c>
      <c r="BD51" s="15">
        <f t="shared" si="287"/>
        <v>46.66574439697883</v>
      </c>
      <c r="BE51" s="15">
        <f t="shared" ref="BE51:CJ51" si="288">(HLOOKUP(BE$28-$B51+1,$C$8:$HY$14,7,FALSE))*BE$13</f>
        <v>48.145052032169424</v>
      </c>
      <c r="BF51" s="15">
        <f t="shared" si="288"/>
        <v>48.810266462002076</v>
      </c>
      <c r="BG51" s="15">
        <f t="shared" si="288"/>
        <v>50.158980707222021</v>
      </c>
      <c r="BH51" s="15">
        <f t="shared" si="288"/>
        <v>51.873810412788636</v>
      </c>
      <c r="BI51" s="15">
        <f t="shared" si="288"/>
        <v>57.067347089586434</v>
      </c>
      <c r="BJ51" s="15">
        <f t="shared" si="288"/>
        <v>58.588413778941742</v>
      </c>
      <c r="BK51" s="15">
        <f t="shared" si="288"/>
        <v>60.617997298282177</v>
      </c>
      <c r="BL51" s="15">
        <f t="shared" si="288"/>
        <v>55.139863163551837</v>
      </c>
      <c r="BM51" s="15">
        <f t="shared" si="288"/>
        <v>57.187854022335692</v>
      </c>
      <c r="BN51" s="15">
        <f t="shared" si="288"/>
        <v>59.152031508332591</v>
      </c>
      <c r="BO51" s="15">
        <f t="shared" si="288"/>
        <v>64.564201914153784</v>
      </c>
      <c r="BP51" s="15">
        <f t="shared" si="288"/>
        <v>67.425351272407852</v>
      </c>
      <c r="BQ51" s="15">
        <f t="shared" si="288"/>
        <v>68.354428272159382</v>
      </c>
      <c r="BR51" s="15">
        <f t="shared" si="288"/>
        <v>70.070375371127767</v>
      </c>
      <c r="BS51" s="15">
        <f t="shared" si="288"/>
        <v>71.216115938911273</v>
      </c>
      <c r="BT51" s="15">
        <f t="shared" si="288"/>
        <v>72.741629316888378</v>
      </c>
      <c r="BU51" s="15">
        <f t="shared" si="288"/>
        <v>76.79260459049523</v>
      </c>
      <c r="BV51" s="15">
        <f t="shared" si="288"/>
        <v>78.213341264616375</v>
      </c>
      <c r="BW51" s="15">
        <f t="shared" si="288"/>
        <v>80.934893230261295</v>
      </c>
      <c r="BX51" s="15">
        <f t="shared" si="288"/>
        <v>75.811084774364218</v>
      </c>
      <c r="BY51" s="15">
        <f t="shared" si="288"/>
        <v>77.630283711794604</v>
      </c>
      <c r="BZ51" s="15">
        <f t="shared" si="288"/>
        <v>78.474821441227348</v>
      </c>
      <c r="CA51" s="15">
        <f t="shared" si="288"/>
        <v>83.323801702243614</v>
      </c>
      <c r="CB51" s="15">
        <f t="shared" si="288"/>
        <v>83.31904739200256</v>
      </c>
      <c r="CC51" s="15">
        <f t="shared" si="288"/>
        <v>83.172152994539886</v>
      </c>
      <c r="CD51" s="15">
        <f t="shared" si="288"/>
        <v>82.774474932192419</v>
      </c>
      <c r="CE51" s="15">
        <f t="shared" si="288"/>
        <v>82.822896249114478</v>
      </c>
      <c r="CF51" s="15">
        <f t="shared" si="288"/>
        <v>82.994838646435255</v>
      </c>
      <c r="CG51" s="15">
        <f t="shared" si="288"/>
        <v>85.319364289759562</v>
      </c>
      <c r="CH51" s="15">
        <f t="shared" si="288"/>
        <v>85.877851916025577</v>
      </c>
      <c r="CI51" s="15">
        <f t="shared" si="288"/>
        <v>84.553787319663883</v>
      </c>
      <c r="CJ51" s="15">
        <f t="shared" si="288"/>
        <v>73.601969884845701</v>
      </c>
      <c r="CK51" s="15">
        <f t="shared" ref="CK51:DP51" si="289">(HLOOKUP(CK$28-$B51+1,$C$8:$HY$14,7,FALSE))*CK$13</f>
        <v>68.442998841506494</v>
      </c>
      <c r="CL51" s="15">
        <f t="shared" si="289"/>
        <v>65.334585694501612</v>
      </c>
      <c r="CM51" s="15">
        <f t="shared" si="289"/>
        <v>68.471165163344253</v>
      </c>
      <c r="CN51" s="15">
        <f t="shared" si="289"/>
        <v>67.566897294851913</v>
      </c>
      <c r="CO51" s="15">
        <f t="shared" si="289"/>
        <v>67.765725510946297</v>
      </c>
      <c r="CP51" s="15">
        <f t="shared" si="289"/>
        <v>68.474276343259234</v>
      </c>
      <c r="CQ51" s="15">
        <f t="shared" si="289"/>
        <v>71.447924457392006</v>
      </c>
      <c r="CR51" s="15">
        <f t="shared" si="289"/>
        <v>73.451794474545039</v>
      </c>
      <c r="CS51" s="15">
        <f t="shared" si="289"/>
        <v>82.803343032268842</v>
      </c>
      <c r="CT51" s="15">
        <f t="shared" si="289"/>
        <v>94.689187384348841</v>
      </c>
      <c r="CU51" s="15">
        <f t="shared" si="289"/>
        <v>94.777807204886599</v>
      </c>
      <c r="CV51" s="15">
        <f t="shared" si="289"/>
        <v>84.489165561078195</v>
      </c>
      <c r="CW51" s="15">
        <f t="shared" si="289"/>
        <v>77.986450990008251</v>
      </c>
      <c r="CX51" s="15">
        <f t="shared" si="289"/>
        <v>82.80337676603267</v>
      </c>
      <c r="CY51" s="15">
        <f t="shared" si="289"/>
        <v>89.673203537418615</v>
      </c>
      <c r="CZ51" s="15">
        <f t="shared" si="289"/>
        <v>89.435399615398481</v>
      </c>
      <c r="DA51" s="15">
        <f t="shared" si="289"/>
        <v>91.97490978677294</v>
      </c>
      <c r="DB51" s="15">
        <f t="shared" si="289"/>
        <v>94.999163924985979</v>
      </c>
      <c r="DC51" s="15">
        <f t="shared" si="289"/>
        <v>100.76888047224315</v>
      </c>
      <c r="DD51" s="15">
        <f t="shared" si="289"/>
        <v>101.83051153324926</v>
      </c>
      <c r="DE51" s="15">
        <f t="shared" si="289"/>
        <v>109.60722331522298</v>
      </c>
      <c r="DF51" s="15">
        <f t="shared" si="289"/>
        <v>111.14479338593165</v>
      </c>
      <c r="DG51" s="15">
        <f t="shared" si="289"/>
        <v>113.66676082215587</v>
      </c>
      <c r="DH51" s="15">
        <f t="shared" si="289"/>
        <v>105.02385126805689</v>
      </c>
      <c r="DI51" s="15">
        <f t="shared" si="289"/>
        <v>107.23439113322928</v>
      </c>
      <c r="DJ51" s="15">
        <f t="shared" si="289"/>
        <v>110.63800143297675</v>
      </c>
      <c r="DK51" s="15">
        <f t="shared" si="289"/>
        <v>119.65803880606047</v>
      </c>
      <c r="DL51" s="15">
        <f t="shared" si="289"/>
        <v>123.70712943328176</v>
      </c>
      <c r="DM51" s="15">
        <f t="shared" si="289"/>
        <v>127.01752079139726</v>
      </c>
      <c r="DN51" s="15">
        <f t="shared" si="289"/>
        <v>130.84026724683591</v>
      </c>
      <c r="DO51" s="15">
        <f t="shared" si="289"/>
        <v>129.74981812008144</v>
      </c>
      <c r="DP51" s="15">
        <f t="shared" si="289"/>
        <v>127.27473467999702</v>
      </c>
      <c r="DQ51" s="15">
        <f t="shared" ref="DQ51:EV51" si="290">(HLOOKUP(DQ$28-$B51+1,$C$8:$HY$14,7,FALSE))*DQ$13</f>
        <v>132.61093957167148</v>
      </c>
      <c r="DR51" s="15">
        <f t="shared" si="290"/>
        <v>135.32765372633884</v>
      </c>
      <c r="DS51" s="15">
        <f t="shared" si="290"/>
        <v>142.07605613548148</v>
      </c>
      <c r="DT51" s="15">
        <f t="shared" si="290"/>
        <v>132.8808719184714</v>
      </c>
      <c r="DU51" s="15">
        <f t="shared" si="290"/>
        <v>137.87787312718723</v>
      </c>
      <c r="DV51" s="15">
        <f t="shared" si="290"/>
        <v>141.20702203385395</v>
      </c>
      <c r="DW51" s="15">
        <f t="shared" si="290"/>
        <v>153.65286612883708</v>
      </c>
      <c r="DX51" s="15">
        <f t="shared" si="290"/>
        <v>160.84093962861152</v>
      </c>
      <c r="DY51" s="15">
        <f t="shared" si="290"/>
        <v>165.765006781821</v>
      </c>
      <c r="DZ51" s="15">
        <f t="shared" si="290"/>
        <v>170.15114392627751</v>
      </c>
      <c r="EA51" s="15">
        <f t="shared" si="290"/>
        <v>169.82085870029081</v>
      </c>
      <c r="EB51" s="15">
        <f t="shared" si="290"/>
        <v>171.41067661496157</v>
      </c>
      <c r="EC51" s="15">
        <f t="shared" si="290"/>
        <v>180.0268725835966</v>
      </c>
      <c r="ED51" s="15">
        <f t="shared" si="290"/>
        <v>182.51987798840318</v>
      </c>
      <c r="EE51" s="15">
        <f t="shared" si="290"/>
        <v>187.8177631087492</v>
      </c>
      <c r="EF51" s="15">
        <f t="shared" si="290"/>
        <v>172.49805219690495</v>
      </c>
      <c r="EG51" s="15">
        <f t="shared" si="290"/>
        <v>178.60741761569747</v>
      </c>
      <c r="EH51" s="15">
        <f t="shared" si="290"/>
        <v>182.45912131839199</v>
      </c>
      <c r="EI51" s="15">
        <f t="shared" si="290"/>
        <v>199.61193967547274</v>
      </c>
      <c r="EJ51" s="15">
        <f t="shared" si="290"/>
        <v>204.09796461377061</v>
      </c>
      <c r="EK51" s="15">
        <f t="shared" si="290"/>
        <v>206.9960974073212</v>
      </c>
      <c r="EL51" s="15">
        <f t="shared" si="290"/>
        <v>209.76556629421097</v>
      </c>
      <c r="EM51" s="15">
        <f t="shared" si="290"/>
        <v>211.16670874675313</v>
      </c>
      <c r="EN51" s="15">
        <f t="shared" si="290"/>
        <v>215.04979168646213</v>
      </c>
      <c r="EO51" s="15">
        <f t="shared" si="290"/>
        <v>229.56884160607947</v>
      </c>
      <c r="EP51" s="15">
        <f t="shared" si="290"/>
        <v>233.75045117078577</v>
      </c>
      <c r="EQ51" s="15">
        <f t="shared" si="290"/>
        <v>234.47811058282389</v>
      </c>
      <c r="ER51" s="15">
        <f t="shared" si="290"/>
        <v>211.27375059386102</v>
      </c>
      <c r="ES51" s="15">
        <f t="shared" si="290"/>
        <v>215.68840602687723</v>
      </c>
      <c r="ET51" s="15">
        <f t="shared" si="290"/>
        <v>217.95707998800671</v>
      </c>
      <c r="EU51" s="15">
        <f t="shared" si="290"/>
        <v>232.35176537553906</v>
      </c>
      <c r="EV51" s="15">
        <f t="shared" si="290"/>
        <v>231.0356558222835</v>
      </c>
      <c r="EW51" s="15">
        <f t="shared" ref="EW51:FF51" si="291">(HLOOKUP(EW$28-$B51+1,$C$8:$HY$14,7,FALSE))*EW$13</f>
        <v>239.57220451423362</v>
      </c>
      <c r="EX51" s="15">
        <f t="shared" si="291"/>
        <v>248.22721862027129</v>
      </c>
      <c r="EY51" s="15">
        <f t="shared" si="291"/>
        <v>257.92304440748921</v>
      </c>
      <c r="EZ51" s="15">
        <f t="shared" si="291"/>
        <v>262.19563835231264</v>
      </c>
      <c r="FA51" s="15">
        <f t="shared" si="291"/>
        <v>279.09977846486328</v>
      </c>
      <c r="FB51" s="15">
        <f t="shared" si="291"/>
        <v>285.95652816878743</v>
      </c>
      <c r="FC51" s="15">
        <f t="shared" si="291"/>
        <v>286.2795638446421</v>
      </c>
      <c r="FD51" s="15">
        <f t="shared" si="291"/>
        <v>260.0321655869829</v>
      </c>
      <c r="FE51" s="15">
        <f t="shared" si="291"/>
        <v>261.02671090222458</v>
      </c>
      <c r="FF51" s="15">
        <f t="shared" si="291"/>
        <v>265.96438801995373</v>
      </c>
      <c r="FG51" s="15"/>
      <c r="FH51" s="15"/>
      <c r="FI51" s="15"/>
      <c r="FJ51" s="15"/>
      <c r="FK51" s="15"/>
      <c r="FL51" s="15"/>
      <c r="FM51" s="15"/>
      <c r="FN51" s="15"/>
      <c r="FO51" s="15"/>
      <c r="FP51" s="15"/>
      <c r="FQ51" s="15"/>
      <c r="FR51" s="15"/>
      <c r="FS51" s="15"/>
      <c r="FT51" s="15"/>
      <c r="FU51" s="15"/>
      <c r="FV51" s="15"/>
      <c r="FW51" s="15"/>
      <c r="FX51" s="15"/>
      <c r="FY51" s="15"/>
      <c r="FZ51" s="15"/>
      <c r="GA51" s="15"/>
      <c r="GB51" s="15"/>
      <c r="GC51" s="15"/>
      <c r="GD51" s="15"/>
      <c r="GE51" s="15"/>
      <c r="GF51" s="15"/>
      <c r="GG51" s="15"/>
      <c r="GH51" s="15"/>
      <c r="GI51" s="15"/>
      <c r="GJ51" s="15"/>
      <c r="GK51" s="15"/>
      <c r="GL51" s="15"/>
      <c r="GM51" s="15"/>
      <c r="GN51" s="15"/>
      <c r="GO51" s="15"/>
      <c r="GP51" s="15"/>
      <c r="GQ51" s="15"/>
      <c r="GR51" s="15"/>
      <c r="GS51" s="15"/>
      <c r="GT51" s="15"/>
      <c r="GU51" s="15"/>
      <c r="GV51" s="15"/>
      <c r="GW51" s="15"/>
      <c r="GX51" s="15"/>
      <c r="GY51" s="15"/>
      <c r="GZ51" s="15"/>
      <c r="HA51" s="15"/>
      <c r="HB51" s="15"/>
      <c r="HC51" s="15"/>
      <c r="HD51" s="15"/>
      <c r="HE51" s="15"/>
      <c r="HF51" s="15"/>
      <c r="HG51" s="15"/>
      <c r="HH51" s="15"/>
      <c r="HI51" s="15"/>
      <c r="HJ51" s="15"/>
      <c r="HK51" s="15"/>
      <c r="HL51" s="15"/>
      <c r="HM51" s="15"/>
      <c r="HN51" s="15"/>
      <c r="HO51" s="15"/>
      <c r="HP51" s="15"/>
      <c r="HQ51" s="15"/>
      <c r="HR51" s="15"/>
      <c r="HS51" s="15"/>
      <c r="HT51" s="15"/>
      <c r="HU51" s="15"/>
      <c r="HV51" s="15"/>
      <c r="HW51" s="15"/>
      <c r="HX51" s="15"/>
      <c r="HY51" s="15"/>
    </row>
    <row r="52" spans="2:233" x14ac:dyDescent="0.25">
      <c r="B52" s="15">
        <f t="shared" si="186"/>
        <v>24</v>
      </c>
      <c r="C52" s="36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>
        <f t="shared" ref="Z52:BE52" si="292">(HLOOKUP(Z$28-$B52+1,$C$8:$HY$14,7,FALSE))*Z$13</f>
        <v>0.32355602414288026</v>
      </c>
      <c r="AA52" s="15">
        <f t="shared" si="292"/>
        <v>1.199900366053074</v>
      </c>
      <c r="AB52" s="15">
        <f t="shared" si="292"/>
        <v>1.9821579836037884</v>
      </c>
      <c r="AC52" s="15">
        <f t="shared" si="292"/>
        <v>2.9373227998647162</v>
      </c>
      <c r="AD52" s="15">
        <f t="shared" si="292"/>
        <v>4.0023054513231422</v>
      </c>
      <c r="AE52" s="15">
        <f t="shared" si="292"/>
        <v>5.4385849957349697</v>
      </c>
      <c r="AF52" s="15">
        <f t="shared" si="292"/>
        <v>6.5801315576862685</v>
      </c>
      <c r="AG52" s="15">
        <f t="shared" si="292"/>
        <v>7.8122641749956836</v>
      </c>
      <c r="AH52" s="15">
        <f t="shared" si="292"/>
        <v>9.1744489095006987</v>
      </c>
      <c r="AI52" s="15">
        <f t="shared" si="292"/>
        <v>10.824543162967831</v>
      </c>
      <c r="AJ52" s="15">
        <f t="shared" si="292"/>
        <v>11.906104280520108</v>
      </c>
      <c r="AK52" s="15">
        <f t="shared" si="292"/>
        <v>14.089283430832392</v>
      </c>
      <c r="AL52" s="15">
        <f t="shared" si="292"/>
        <v>15.195921042829895</v>
      </c>
      <c r="AM52" s="15">
        <f t="shared" si="292"/>
        <v>17.433403916295411</v>
      </c>
      <c r="AN52" s="15">
        <f t="shared" si="292"/>
        <v>17.206158038979254</v>
      </c>
      <c r="AO52" s="15">
        <f t="shared" si="292"/>
        <v>18.767805036833305</v>
      </c>
      <c r="AP52" s="15">
        <f t="shared" si="292"/>
        <v>20.366652244970577</v>
      </c>
      <c r="AQ52" s="15">
        <f t="shared" si="292"/>
        <v>22.756308515552877</v>
      </c>
      <c r="AR52" s="15">
        <f t="shared" si="292"/>
        <v>24.04611035443693</v>
      </c>
      <c r="AS52" s="15">
        <f t="shared" si="292"/>
        <v>25.196051833630822</v>
      </c>
      <c r="AT52" s="15">
        <f t="shared" si="292"/>
        <v>27.483001744021312</v>
      </c>
      <c r="AU52" s="15">
        <f t="shared" si="292"/>
        <v>29.533888482085686</v>
      </c>
      <c r="AV52" s="15">
        <f t="shared" si="292"/>
        <v>32.073062781545005</v>
      </c>
      <c r="AW52" s="15">
        <f t="shared" si="292"/>
        <v>38.627334237014153</v>
      </c>
      <c r="AX52" s="15">
        <f t="shared" si="292"/>
        <v>40.643473910347616</v>
      </c>
      <c r="AY52" s="15">
        <f t="shared" si="292"/>
        <v>41.034066234034903</v>
      </c>
      <c r="AZ52" s="15">
        <f t="shared" si="292"/>
        <v>33.387492438727968</v>
      </c>
      <c r="BA52" s="15">
        <f t="shared" si="292"/>
        <v>34.147396352739264</v>
      </c>
      <c r="BB52" s="15">
        <f t="shared" si="292"/>
        <v>35.917883244137265</v>
      </c>
      <c r="BC52" s="15">
        <f t="shared" si="292"/>
        <v>42.513628686053195</v>
      </c>
      <c r="BD52" s="15">
        <f t="shared" si="292"/>
        <v>44.85360988985007</v>
      </c>
      <c r="BE52" s="15">
        <f t="shared" si="292"/>
        <v>46.332790511926532</v>
      </c>
      <c r="BF52" s="15">
        <f t="shared" ref="BF52:CK52" si="293">(HLOOKUP(BF$28-$B52+1,$C$8:$HY$14,7,FALSE))*BF$13</f>
        <v>47.027617997416691</v>
      </c>
      <c r="BG52" s="15">
        <f t="shared" si="293"/>
        <v>48.37999293025625</v>
      </c>
      <c r="BH52" s="15">
        <f t="shared" si="293"/>
        <v>50.085657481407615</v>
      </c>
      <c r="BI52" s="15">
        <f t="shared" si="293"/>
        <v>55.153889321758733</v>
      </c>
      <c r="BJ52" s="15">
        <f t="shared" si="293"/>
        <v>56.67617722038402</v>
      </c>
      <c r="BK52" s="15">
        <f t="shared" si="293"/>
        <v>58.690751396126743</v>
      </c>
      <c r="BL52" s="15">
        <f t="shared" si="293"/>
        <v>53.431035775580867</v>
      </c>
      <c r="BM52" s="15">
        <f t="shared" si="293"/>
        <v>55.459192163675411</v>
      </c>
      <c r="BN52" s="15">
        <f t="shared" si="293"/>
        <v>57.406961066289078</v>
      </c>
      <c r="BO52" s="15">
        <f t="shared" si="293"/>
        <v>62.704159105588474</v>
      </c>
      <c r="BP52" s="15">
        <f t="shared" si="293"/>
        <v>65.527415997958229</v>
      </c>
      <c r="BQ52" s="15">
        <f t="shared" si="293"/>
        <v>66.473465533683466</v>
      </c>
      <c r="BR52" s="15">
        <f t="shared" si="293"/>
        <v>68.18446283675317</v>
      </c>
      <c r="BS52" s="15">
        <f t="shared" si="293"/>
        <v>69.340483661972343</v>
      </c>
      <c r="BT52" s="15">
        <f t="shared" si="293"/>
        <v>70.866053461618506</v>
      </c>
      <c r="BU52" s="15">
        <f t="shared" si="293"/>
        <v>74.85330557097258</v>
      </c>
      <c r="BV52" s="15">
        <f t="shared" si="293"/>
        <v>76.277972330902386</v>
      </c>
      <c r="BW52" s="15">
        <f t="shared" si="293"/>
        <v>78.97174672231823</v>
      </c>
      <c r="BX52" s="15">
        <f t="shared" si="293"/>
        <v>74.007846362943241</v>
      </c>
      <c r="BY52" s="15">
        <f t="shared" si="293"/>
        <v>75.818867838738186</v>
      </c>
      <c r="BZ52" s="15">
        <f t="shared" si="293"/>
        <v>76.677851627779887</v>
      </c>
      <c r="CA52" s="15">
        <f t="shared" si="293"/>
        <v>81.450731450241747</v>
      </c>
      <c r="CB52" s="15">
        <f t="shared" si="293"/>
        <v>81.479760643666921</v>
      </c>
      <c r="CC52" s="15">
        <f t="shared" si="293"/>
        <v>81.368538702331108</v>
      </c>
      <c r="CD52" s="15">
        <f t="shared" si="293"/>
        <v>81.010638769783952</v>
      </c>
      <c r="CE52" s="15">
        <f t="shared" si="293"/>
        <v>81.088137260527446</v>
      </c>
      <c r="CF52" s="15">
        <f t="shared" si="293"/>
        <v>81.28563756629066</v>
      </c>
      <c r="CG52" s="15">
        <f t="shared" si="293"/>
        <v>83.591278755886549</v>
      </c>
      <c r="CH52" s="15">
        <f t="shared" si="293"/>
        <v>84.166684282850213</v>
      </c>
      <c r="CI52" s="15">
        <f t="shared" si="293"/>
        <v>82.895909146312434</v>
      </c>
      <c r="CJ52" s="15">
        <f t="shared" si="293"/>
        <v>72.181513411944451</v>
      </c>
      <c r="CK52" s="15">
        <f t="shared" si="293"/>
        <v>67.142548452107064</v>
      </c>
      <c r="CL52" s="15">
        <f t="shared" ref="CL52:DQ52" si="294">(HLOOKUP(CL$28-$B52+1,$C$8:$HY$14,7,FALSE))*CL$13</f>
        <v>64.112115738825793</v>
      </c>
      <c r="CM52" s="15">
        <f t="shared" si="294"/>
        <v>67.209238998262094</v>
      </c>
      <c r="CN52" s="15">
        <f t="shared" si="294"/>
        <v>66.340053554483248</v>
      </c>
      <c r="CO52" s="15">
        <f t="shared" si="294"/>
        <v>66.5532041015163</v>
      </c>
      <c r="CP52" s="15">
        <f t="shared" si="294"/>
        <v>67.266676427342887</v>
      </c>
      <c r="CQ52" s="15">
        <f t="shared" si="294"/>
        <v>70.205725502525794</v>
      </c>
      <c r="CR52" s="15">
        <f t="shared" si="294"/>
        <v>72.192587931868772</v>
      </c>
      <c r="CS52" s="15">
        <f t="shared" si="294"/>
        <v>81.403368500936665</v>
      </c>
      <c r="CT52" s="15">
        <f t="shared" si="294"/>
        <v>93.110003425975023</v>
      </c>
      <c r="CU52" s="15">
        <f t="shared" si="294"/>
        <v>93.21832937222041</v>
      </c>
      <c r="CV52" s="15">
        <f t="shared" si="294"/>
        <v>83.117362410108356</v>
      </c>
      <c r="CW52" s="15">
        <f t="shared" si="294"/>
        <v>76.736755740161115</v>
      </c>
      <c r="CX52" s="15">
        <f t="shared" si="294"/>
        <v>81.493588220544694</v>
      </c>
      <c r="CY52" s="15">
        <f t="shared" si="294"/>
        <v>88.272790646549296</v>
      </c>
      <c r="CZ52" s="15">
        <f t="shared" si="294"/>
        <v>88.056243545010219</v>
      </c>
      <c r="DA52" s="15">
        <f t="shared" si="294"/>
        <v>90.574186326977824</v>
      </c>
      <c r="DB52" s="15">
        <f t="shared" si="294"/>
        <v>93.570109681955785</v>
      </c>
      <c r="DC52" s="15">
        <f t="shared" si="294"/>
        <v>99.271381732587471</v>
      </c>
      <c r="DD52" s="15">
        <f t="shared" si="294"/>
        <v>100.33533424247756</v>
      </c>
      <c r="DE52" s="15">
        <f t="shared" si="294"/>
        <v>108.01688032775586</v>
      </c>
      <c r="DF52" s="15">
        <f t="shared" si="294"/>
        <v>109.55097709484973</v>
      </c>
      <c r="DG52" s="15">
        <f t="shared" si="294"/>
        <v>112.05559815050975</v>
      </c>
      <c r="DH52" s="15">
        <f t="shared" si="294"/>
        <v>103.5521878055122</v>
      </c>
      <c r="DI52" s="15">
        <f t="shared" si="294"/>
        <v>105.74870901567733</v>
      </c>
      <c r="DJ52" s="15">
        <f t="shared" si="294"/>
        <v>109.12226854495033</v>
      </c>
      <c r="DK52" s="15">
        <f t="shared" si="294"/>
        <v>118.03682288897926</v>
      </c>
      <c r="DL52" s="15">
        <f t="shared" si="294"/>
        <v>122.04934816542851</v>
      </c>
      <c r="DM52" s="15">
        <f t="shared" si="294"/>
        <v>125.33375611070879</v>
      </c>
      <c r="DN52" s="15">
        <f t="shared" si="294"/>
        <v>129.12435495647313</v>
      </c>
      <c r="DO52" s="15">
        <f t="shared" si="294"/>
        <v>128.06619114090211</v>
      </c>
      <c r="DP52" s="15">
        <f t="shared" si="294"/>
        <v>125.6404967316073</v>
      </c>
      <c r="DQ52" s="15">
        <f t="shared" si="294"/>
        <v>130.92580759162891</v>
      </c>
      <c r="DR52" s="15">
        <f t="shared" ref="DR52:EW52" si="295">(HLOOKUP(DR$28-$B52+1,$C$8:$HY$14,7,FALSE))*DR$13</f>
        <v>133.62561621899846</v>
      </c>
      <c r="DS52" s="15">
        <f t="shared" si="295"/>
        <v>140.30726296786546</v>
      </c>
      <c r="DT52" s="15">
        <f t="shared" si="295"/>
        <v>131.24316240286021</v>
      </c>
      <c r="DU52" s="15">
        <f t="shared" si="295"/>
        <v>136.19546642233936</v>
      </c>
      <c r="DV52" s="15">
        <f t="shared" si="295"/>
        <v>139.50094898447148</v>
      </c>
      <c r="DW52" s="15">
        <f t="shared" si="295"/>
        <v>151.81451287172172</v>
      </c>
      <c r="DX52" s="15">
        <f t="shared" si="295"/>
        <v>158.9351580479188</v>
      </c>
      <c r="DY52" s="15">
        <f t="shared" si="295"/>
        <v>163.81965542129169</v>
      </c>
      <c r="DZ52" s="15">
        <f t="shared" si="295"/>
        <v>168.17322526578428</v>
      </c>
      <c r="EA52" s="15">
        <f t="shared" si="295"/>
        <v>167.86529539211281</v>
      </c>
      <c r="EB52" s="15">
        <f t="shared" si="295"/>
        <v>169.45514780610165</v>
      </c>
      <c r="EC52" s="15">
        <f t="shared" si="295"/>
        <v>177.99195563209861</v>
      </c>
      <c r="ED52" s="15">
        <f t="shared" si="295"/>
        <v>180.47560288131439</v>
      </c>
      <c r="EE52" s="15">
        <f t="shared" si="295"/>
        <v>185.73316759823027</v>
      </c>
      <c r="EF52" s="15">
        <f t="shared" si="295"/>
        <v>170.60064392874648</v>
      </c>
      <c r="EG52" s="15">
        <f t="shared" si="295"/>
        <v>176.6602541806875</v>
      </c>
      <c r="EH52" s="15">
        <f t="shared" si="295"/>
        <v>180.48747478326595</v>
      </c>
      <c r="EI52" s="15">
        <f t="shared" si="295"/>
        <v>197.47375994764994</v>
      </c>
      <c r="EJ52" s="15">
        <f t="shared" si="295"/>
        <v>201.93064161562191</v>
      </c>
      <c r="EK52" s="15">
        <f t="shared" si="295"/>
        <v>204.81684824530672</v>
      </c>
      <c r="EL52" s="15">
        <f t="shared" si="295"/>
        <v>207.57593682299486</v>
      </c>
      <c r="EM52" s="15">
        <f t="shared" si="295"/>
        <v>208.98103679714239</v>
      </c>
      <c r="EN52" s="15">
        <f t="shared" si="295"/>
        <v>212.84253663638611</v>
      </c>
      <c r="EO52" s="15">
        <f t="shared" si="295"/>
        <v>227.23209965368119</v>
      </c>
      <c r="EP52" s="15">
        <f t="shared" si="295"/>
        <v>231.39070959671628</v>
      </c>
      <c r="EQ52" s="15">
        <f t="shared" si="295"/>
        <v>232.13032825139152</v>
      </c>
      <c r="ER52" s="15">
        <f t="shared" si="295"/>
        <v>209.17542203577574</v>
      </c>
      <c r="ES52" s="15">
        <f t="shared" si="295"/>
        <v>213.56342235468176</v>
      </c>
      <c r="ET52" s="15">
        <f t="shared" si="295"/>
        <v>215.82683970892001</v>
      </c>
      <c r="EU52" s="15">
        <f t="shared" si="295"/>
        <v>230.09877193854098</v>
      </c>
      <c r="EV52" s="15">
        <f t="shared" si="295"/>
        <v>228.81297864649318</v>
      </c>
      <c r="EW52" s="15">
        <f t="shared" si="295"/>
        <v>237.28532171931519</v>
      </c>
      <c r="EX52" s="15">
        <f t="shared" ref="EX52:FF52" si="296">(HLOOKUP(EX$28-$B52+1,$C$8:$HY$14,7,FALSE))*EX$13</f>
        <v>245.87599881155762</v>
      </c>
      <c r="EY52" s="15">
        <f t="shared" si="296"/>
        <v>255.49868958893526</v>
      </c>
      <c r="EZ52" s="15">
        <f t="shared" si="296"/>
        <v>259.74984838180762</v>
      </c>
      <c r="FA52" s="15">
        <f t="shared" si="296"/>
        <v>276.51593665203256</v>
      </c>
      <c r="FB52" s="15">
        <f t="shared" si="296"/>
        <v>283.32902121531748</v>
      </c>
      <c r="FC52" s="15">
        <f t="shared" si="296"/>
        <v>283.66862944396917</v>
      </c>
      <c r="FD52" s="15">
        <f t="shared" si="296"/>
        <v>257.67810081584469</v>
      </c>
      <c r="FE52" s="15">
        <f t="shared" si="296"/>
        <v>258.68093985029151</v>
      </c>
      <c r="FF52" s="15">
        <f t="shared" si="296"/>
        <v>263.59161187520607</v>
      </c>
      <c r="FG52" s="15"/>
      <c r="FH52" s="15"/>
      <c r="FI52" s="15"/>
      <c r="FJ52" s="15"/>
      <c r="FK52" s="15"/>
      <c r="FL52" s="15"/>
      <c r="FM52" s="15"/>
      <c r="FN52" s="15"/>
      <c r="FO52" s="15"/>
      <c r="FP52" s="15"/>
      <c r="FQ52" s="15"/>
      <c r="FR52" s="15"/>
      <c r="FS52" s="15"/>
      <c r="FT52" s="15"/>
      <c r="FU52" s="15"/>
      <c r="FV52" s="15"/>
      <c r="FW52" s="15"/>
      <c r="FX52" s="15"/>
      <c r="FY52" s="15"/>
      <c r="FZ52" s="15"/>
      <c r="GA52" s="15"/>
      <c r="GB52" s="15"/>
      <c r="GC52" s="15"/>
      <c r="GD52" s="15"/>
      <c r="GE52" s="15"/>
      <c r="GF52" s="15"/>
      <c r="GG52" s="15"/>
      <c r="GH52" s="15"/>
      <c r="GI52" s="15"/>
      <c r="GJ52" s="15"/>
      <c r="GK52" s="15"/>
      <c r="GL52" s="15"/>
      <c r="GM52" s="15"/>
      <c r="GN52" s="15"/>
      <c r="GO52" s="15"/>
      <c r="GP52" s="15"/>
      <c r="GQ52" s="15"/>
      <c r="GR52" s="15"/>
      <c r="GS52" s="15"/>
      <c r="GT52" s="15"/>
      <c r="GU52" s="15"/>
      <c r="GV52" s="15"/>
      <c r="GW52" s="15"/>
      <c r="GX52" s="15"/>
      <c r="GY52" s="15"/>
      <c r="GZ52" s="15"/>
      <c r="HA52" s="15"/>
      <c r="HB52" s="15"/>
      <c r="HC52" s="15"/>
      <c r="HD52" s="15"/>
      <c r="HE52" s="15"/>
      <c r="HF52" s="15"/>
      <c r="HG52" s="15"/>
      <c r="HH52" s="15"/>
      <c r="HI52" s="15"/>
      <c r="HJ52" s="15"/>
      <c r="HK52" s="15"/>
      <c r="HL52" s="15"/>
      <c r="HM52" s="15"/>
      <c r="HN52" s="15"/>
      <c r="HO52" s="15"/>
      <c r="HP52" s="15"/>
      <c r="HQ52" s="15"/>
      <c r="HR52" s="15"/>
      <c r="HS52" s="15"/>
      <c r="HT52" s="15"/>
      <c r="HU52" s="15"/>
      <c r="HV52" s="15"/>
      <c r="HW52" s="15"/>
      <c r="HX52" s="15"/>
      <c r="HY52" s="15"/>
    </row>
    <row r="53" spans="2:233" x14ac:dyDescent="0.25">
      <c r="B53" s="15">
        <f t="shared" si="186"/>
        <v>25</v>
      </c>
      <c r="C53" s="36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>
        <f t="shared" ref="AA53:BF53" si="297">(HLOOKUP(AA$28-$B53+1,$C$8:$HY$14,7,FALSE))*AA$13</f>
        <v>0.32571391309624831</v>
      </c>
      <c r="AB53" s="15">
        <f t="shared" si="297"/>
        <v>1.0622356502095047</v>
      </c>
      <c r="AC53" s="15">
        <f t="shared" si="297"/>
        <v>1.9451179383497246</v>
      </c>
      <c r="AD53" s="15">
        <f t="shared" si="297"/>
        <v>2.9408680519419796</v>
      </c>
      <c r="AE53" s="15">
        <f t="shared" si="297"/>
        <v>4.2518034492001231</v>
      </c>
      <c r="AF53" s="15">
        <f t="shared" si="297"/>
        <v>5.360566761730988</v>
      </c>
      <c r="AG53" s="15">
        <f t="shared" si="297"/>
        <v>6.5540076360484809</v>
      </c>
      <c r="AH53" s="15">
        <f t="shared" si="297"/>
        <v>7.8679991015759194</v>
      </c>
      <c r="AI53" s="15">
        <f t="shared" si="297"/>
        <v>9.4432016243308095</v>
      </c>
      <c r="AJ53" s="15">
        <f t="shared" si="297"/>
        <v>10.529711097444492</v>
      </c>
      <c r="AK53" s="15">
        <f t="shared" si="297"/>
        <v>12.600604798405991</v>
      </c>
      <c r="AL53" s="15">
        <f t="shared" si="297"/>
        <v>13.717493078464678</v>
      </c>
      <c r="AM53" s="15">
        <f t="shared" si="297"/>
        <v>15.861784051962722</v>
      </c>
      <c r="AN53" s="15">
        <f t="shared" si="297"/>
        <v>15.761098111538086</v>
      </c>
      <c r="AO53" s="15">
        <f t="shared" si="297"/>
        <v>17.2924839832272</v>
      </c>
      <c r="AP53" s="15">
        <f t="shared" si="297"/>
        <v>18.861966004528455</v>
      </c>
      <c r="AQ53" s="15">
        <f t="shared" si="297"/>
        <v>21.170483166860635</v>
      </c>
      <c r="AR53" s="15">
        <f t="shared" si="297"/>
        <v>22.460392492688268</v>
      </c>
      <c r="AS53" s="15">
        <f t="shared" si="297"/>
        <v>23.619185212510647</v>
      </c>
      <c r="AT53" s="15">
        <f t="shared" si="297"/>
        <v>25.846421746525106</v>
      </c>
      <c r="AU53" s="15">
        <f t="shared" si="297"/>
        <v>27.856527229935836</v>
      </c>
      <c r="AV53" s="15">
        <f t="shared" si="297"/>
        <v>30.332021049082222</v>
      </c>
      <c r="AW53" s="15">
        <f t="shared" si="297"/>
        <v>36.61927884610931</v>
      </c>
      <c r="AX53" s="15">
        <f t="shared" si="297"/>
        <v>38.616430841930914</v>
      </c>
      <c r="AY53" s="15">
        <f t="shared" si="297"/>
        <v>39.067426125607959</v>
      </c>
      <c r="AZ53" s="15">
        <f t="shared" si="297"/>
        <v>31.847443931462809</v>
      </c>
      <c r="BA53" s="15">
        <f t="shared" si="297"/>
        <v>32.629326676912548</v>
      </c>
      <c r="BB53" s="15">
        <f t="shared" si="297"/>
        <v>34.376899739515729</v>
      </c>
      <c r="BC53" s="15">
        <f t="shared" si="297"/>
        <v>40.75125059383921</v>
      </c>
      <c r="BD53" s="15">
        <f t="shared" si="297"/>
        <v>43.054957462095913</v>
      </c>
      <c r="BE53" s="15">
        <f t="shared" si="297"/>
        <v>44.533585343698988</v>
      </c>
      <c r="BF53" s="15">
        <f t="shared" si="297"/>
        <v>45.257418591910714</v>
      </c>
      <c r="BG53" s="15">
        <f t="shared" ref="BG53:CL53" si="298">(HLOOKUP(BG$28-$B53+1,$C$8:$HY$14,7,FALSE))*BG$13</f>
        <v>46.613058914829125</v>
      </c>
      <c r="BH53" s="15">
        <f t="shared" si="298"/>
        <v>48.309270258134369</v>
      </c>
      <c r="BI53" s="15">
        <f t="shared" si="298"/>
        <v>53.252668106602862</v>
      </c>
      <c r="BJ53" s="15">
        <f t="shared" si="298"/>
        <v>54.775835307120062</v>
      </c>
      <c r="BK53" s="15">
        <f t="shared" si="298"/>
        <v>56.775174693668973</v>
      </c>
      <c r="BL53" s="15">
        <f t="shared" si="298"/>
        <v>51.732287065033695</v>
      </c>
      <c r="BM53" s="15">
        <f t="shared" si="298"/>
        <v>53.740468520801407</v>
      </c>
      <c r="BN53" s="15">
        <f t="shared" si="298"/>
        <v>55.671676088151393</v>
      </c>
      <c r="BO53" s="15">
        <f t="shared" si="298"/>
        <v>60.85429576432788</v>
      </c>
      <c r="BP53" s="15">
        <f t="shared" si="298"/>
        <v>63.639623765152052</v>
      </c>
      <c r="BQ53" s="15">
        <f t="shared" si="298"/>
        <v>64.602324595291094</v>
      </c>
      <c r="BR53" s="15">
        <f t="shared" si="298"/>
        <v>66.308177171276171</v>
      </c>
      <c r="BS53" s="15">
        <f t="shared" si="298"/>
        <v>67.47421583359143</v>
      </c>
      <c r="BT53" s="15">
        <f t="shared" si="298"/>
        <v>68.999640846166287</v>
      </c>
      <c r="BU53" s="15">
        <f t="shared" si="298"/>
        <v>72.923282090133966</v>
      </c>
      <c r="BV53" s="15">
        <f t="shared" si="298"/>
        <v>74.35166969093693</v>
      </c>
      <c r="BW53" s="15">
        <f t="shared" si="298"/>
        <v>77.017611241385282</v>
      </c>
      <c r="BX53" s="15">
        <f t="shared" si="298"/>
        <v>72.212721425489491</v>
      </c>
      <c r="BY53" s="15">
        <f t="shared" si="298"/>
        <v>74.015444299763899</v>
      </c>
      <c r="BZ53" s="15">
        <f t="shared" si="298"/>
        <v>74.888659692502657</v>
      </c>
      <c r="CA53" s="15">
        <f t="shared" si="298"/>
        <v>79.585617226198323</v>
      </c>
      <c r="CB53" s="15">
        <f t="shared" si="298"/>
        <v>79.648143354440705</v>
      </c>
      <c r="CC53" s="15">
        <f t="shared" si="298"/>
        <v>79.572309872895431</v>
      </c>
      <c r="CD53" s="15">
        <f t="shared" si="298"/>
        <v>79.253897593254152</v>
      </c>
      <c r="CE53" s="15">
        <f t="shared" si="298"/>
        <v>79.360235163176498</v>
      </c>
      <c r="CF53" s="15">
        <f t="shared" si="298"/>
        <v>79.583077081240532</v>
      </c>
      <c r="CG53" s="15">
        <f t="shared" si="298"/>
        <v>81.86979454951458</v>
      </c>
      <c r="CH53" s="15">
        <f t="shared" si="298"/>
        <v>82.461945496362233</v>
      </c>
      <c r="CI53" s="15">
        <f t="shared" si="298"/>
        <v>81.244158508761316</v>
      </c>
      <c r="CJ53" s="15">
        <f t="shared" si="298"/>
        <v>70.766223105045228</v>
      </c>
      <c r="CK53" s="15">
        <f t="shared" si="298"/>
        <v>65.846753411497431</v>
      </c>
      <c r="CL53" s="15">
        <f t="shared" si="298"/>
        <v>62.893954242558671</v>
      </c>
      <c r="CM53" s="15">
        <f t="shared" ref="CM53:DR53" si="299">(HLOOKUP(CM$28-$B53+1,$C$8:$HY$14,7,FALSE))*CM$13</f>
        <v>65.95169256177914</v>
      </c>
      <c r="CN53" s="15">
        <f t="shared" si="299"/>
        <v>65.117403856999047</v>
      </c>
      <c r="CO53" s="15">
        <f t="shared" si="299"/>
        <v>65.34476646234053</v>
      </c>
      <c r="CP53" s="15">
        <f t="shared" si="299"/>
        <v>66.063084424241296</v>
      </c>
      <c r="CQ53" s="15">
        <f t="shared" si="299"/>
        <v>68.967590063332608</v>
      </c>
      <c r="CR53" s="15">
        <f t="shared" si="299"/>
        <v>70.93744220217674</v>
      </c>
      <c r="CS53" s="15">
        <f t="shared" si="299"/>
        <v>80.007845696551144</v>
      </c>
      <c r="CT53" s="15">
        <f t="shared" si="299"/>
        <v>91.535771895759893</v>
      </c>
      <c r="CU53" s="15">
        <f t="shared" si="299"/>
        <v>91.663675726567206</v>
      </c>
      <c r="CV53" s="15">
        <f t="shared" si="299"/>
        <v>81.749746002735264</v>
      </c>
      <c r="CW53" s="15">
        <f t="shared" si="299"/>
        <v>75.490824115431579</v>
      </c>
      <c r="CX53" s="15">
        <f t="shared" si="299"/>
        <v>80.187692788718181</v>
      </c>
      <c r="CY53" s="15">
        <f t="shared" si="299"/>
        <v>86.876486599749398</v>
      </c>
      <c r="CZ53" s="15">
        <f t="shared" si="299"/>
        <v>86.681082474395581</v>
      </c>
      <c r="DA53" s="15">
        <f t="shared" si="299"/>
        <v>89.177469373394473</v>
      </c>
      <c r="DB53" s="15">
        <f t="shared" si="299"/>
        <v>92.145092271544939</v>
      </c>
      <c r="DC53" s="15">
        <f t="shared" si="299"/>
        <v>97.778061334647504</v>
      </c>
      <c r="DD53" s="15">
        <f t="shared" si="299"/>
        <v>98.844278314626607</v>
      </c>
      <c r="DE53" s="15">
        <f t="shared" si="299"/>
        <v>106.43086859066139</v>
      </c>
      <c r="DF53" s="15">
        <f t="shared" si="299"/>
        <v>107.96145021036776</v>
      </c>
      <c r="DG53" s="15">
        <f t="shared" si="299"/>
        <v>110.44872091948133</v>
      </c>
      <c r="DH53" s="15">
        <f t="shared" si="299"/>
        <v>102.08439354135993</v>
      </c>
      <c r="DI53" s="15">
        <f t="shared" si="299"/>
        <v>104.26688836836142</v>
      </c>
      <c r="DJ53" s="15">
        <f t="shared" si="299"/>
        <v>107.61043077265848</v>
      </c>
      <c r="DK53" s="15">
        <f t="shared" si="299"/>
        <v>116.41972666405009</v>
      </c>
      <c r="DL53" s="15">
        <f t="shared" si="299"/>
        <v>120.3957330143739</v>
      </c>
      <c r="DM53" s="15">
        <f t="shared" si="299"/>
        <v>123.65417665508751</v>
      </c>
      <c r="DN53" s="15">
        <f t="shared" si="299"/>
        <v>127.41266174330252</v>
      </c>
      <c r="DO53" s="15">
        <f t="shared" si="299"/>
        <v>126.38665963288359</v>
      </c>
      <c r="DP53" s="15">
        <f t="shared" si="299"/>
        <v>124.01019209581152</v>
      </c>
      <c r="DQ53" s="15">
        <f t="shared" si="299"/>
        <v>129.24468899627081</v>
      </c>
      <c r="DR53" s="15">
        <f t="shared" si="299"/>
        <v>131.92759040023236</v>
      </c>
      <c r="DS53" s="15">
        <f t="shared" ref="DS53:EX53" si="300">(HLOOKUP(DS$28-$B53+1,$C$8:$HY$14,7,FALSE))*DS$13</f>
        <v>138.54259612004958</v>
      </c>
      <c r="DT53" s="15">
        <f t="shared" si="300"/>
        <v>129.60923466535928</v>
      </c>
      <c r="DU53" s="15">
        <f t="shared" si="300"/>
        <v>134.51690570759766</v>
      </c>
      <c r="DV53" s="15">
        <f t="shared" si="300"/>
        <v>137.79873726201754</v>
      </c>
      <c r="DW53" s="15">
        <f t="shared" si="300"/>
        <v>149.98027938116999</v>
      </c>
      <c r="DX53" s="15">
        <f t="shared" si="300"/>
        <v>157.03360571877096</v>
      </c>
      <c r="DY53" s="15">
        <f t="shared" si="300"/>
        <v>161.8785794578074</v>
      </c>
      <c r="DZ53" s="15">
        <f t="shared" si="300"/>
        <v>166.19961202299655</v>
      </c>
      <c r="EA53" s="15">
        <f t="shared" si="300"/>
        <v>165.91394853340978</v>
      </c>
      <c r="EB53" s="15">
        <f t="shared" si="300"/>
        <v>167.50379582279595</v>
      </c>
      <c r="EC53" s="15">
        <f t="shared" si="300"/>
        <v>175.96134468149984</v>
      </c>
      <c r="ED53" s="15">
        <f t="shared" si="300"/>
        <v>178.43561374877822</v>
      </c>
      <c r="EE53" s="15">
        <f t="shared" si="300"/>
        <v>183.65290272370555</v>
      </c>
      <c r="EF53" s="15">
        <f t="shared" si="300"/>
        <v>168.70714178848519</v>
      </c>
      <c r="EG53" s="15">
        <f t="shared" si="300"/>
        <v>174.71706338711965</v>
      </c>
      <c r="EH53" s="15">
        <f t="shared" si="300"/>
        <v>178.51981511903276</v>
      </c>
      <c r="EI53" s="15">
        <f t="shared" si="300"/>
        <v>195.33986578129756</v>
      </c>
      <c r="EJ53" s="15">
        <f t="shared" si="300"/>
        <v>199.76762468872499</v>
      </c>
      <c r="EK53" s="15">
        <f t="shared" si="300"/>
        <v>202.6418913982337</v>
      </c>
      <c r="EL53" s="15">
        <f t="shared" si="300"/>
        <v>205.39058312772329</v>
      </c>
      <c r="EM53" s="15">
        <f t="shared" si="300"/>
        <v>206.7995966056931</v>
      </c>
      <c r="EN53" s="15">
        <f t="shared" si="300"/>
        <v>210.6395191021779</v>
      </c>
      <c r="EO53" s="15">
        <f t="shared" si="300"/>
        <v>224.89980630167821</v>
      </c>
      <c r="EP53" s="15">
        <f t="shared" si="300"/>
        <v>229.03542316181912</v>
      </c>
      <c r="EQ53" s="15">
        <f t="shared" si="300"/>
        <v>229.78694203145653</v>
      </c>
      <c r="ER53" s="15">
        <f t="shared" si="300"/>
        <v>207.08099045406087</v>
      </c>
      <c r="ES53" s="15">
        <f t="shared" si="300"/>
        <v>211.44235323544837</v>
      </c>
      <c r="ET53" s="15">
        <f t="shared" si="300"/>
        <v>213.70049217429241</v>
      </c>
      <c r="EU53" s="15">
        <f t="shared" si="300"/>
        <v>227.84986278551489</v>
      </c>
      <c r="EV53" s="15">
        <f t="shared" si="300"/>
        <v>226.59429897191731</v>
      </c>
      <c r="EW53" s="15">
        <f t="shared" si="300"/>
        <v>235.00251966930918</v>
      </c>
      <c r="EX53" s="15">
        <f t="shared" si="300"/>
        <v>243.52894192945539</v>
      </c>
      <c r="EY53" s="15">
        <f t="shared" ref="EY53:FF53" si="301">(HLOOKUP(EY$28-$B53+1,$C$8:$HY$14,7,FALSE))*EY$13</f>
        <v>253.078594067578</v>
      </c>
      <c r="EZ53" s="15">
        <f t="shared" si="301"/>
        <v>257.30832246856585</v>
      </c>
      <c r="FA53" s="15">
        <f t="shared" si="301"/>
        <v>273.9365653520432</v>
      </c>
      <c r="FB53" s="15">
        <f t="shared" si="301"/>
        <v>280.70602604193829</v>
      </c>
      <c r="FC53" s="15">
        <f t="shared" si="301"/>
        <v>281.06214481108333</v>
      </c>
      <c r="FD53" s="15">
        <f t="shared" si="301"/>
        <v>255.32801822984055</v>
      </c>
      <c r="FE53" s="15">
        <f t="shared" si="301"/>
        <v>256.33910769236644</v>
      </c>
      <c r="FF53" s="15">
        <f t="shared" si="301"/>
        <v>261.22279080500977</v>
      </c>
      <c r="FG53" s="15"/>
      <c r="FH53" s="15"/>
      <c r="FI53" s="15"/>
      <c r="FJ53" s="15"/>
      <c r="FK53" s="15"/>
      <c r="FL53" s="15"/>
      <c r="FM53" s="15"/>
      <c r="FN53" s="15"/>
      <c r="FO53" s="15"/>
      <c r="FP53" s="15"/>
      <c r="FQ53" s="15"/>
      <c r="FR53" s="15"/>
      <c r="FS53" s="15"/>
      <c r="FT53" s="15"/>
      <c r="FU53" s="15"/>
      <c r="FV53" s="15"/>
      <c r="FW53" s="15"/>
      <c r="FX53" s="15"/>
      <c r="FY53" s="15"/>
      <c r="FZ53" s="15"/>
      <c r="GA53" s="15"/>
      <c r="GB53" s="15"/>
      <c r="GC53" s="15"/>
      <c r="GD53" s="15"/>
      <c r="GE53" s="15"/>
      <c r="GF53" s="15"/>
      <c r="GG53" s="15"/>
      <c r="GH53" s="15"/>
      <c r="GI53" s="15"/>
      <c r="GJ53" s="15"/>
      <c r="GK53" s="15"/>
      <c r="GL53" s="15"/>
      <c r="GM53" s="15"/>
      <c r="GN53" s="15"/>
      <c r="GO53" s="15"/>
      <c r="GP53" s="15"/>
      <c r="GQ53" s="15"/>
      <c r="GR53" s="15"/>
      <c r="GS53" s="15"/>
      <c r="GT53" s="15"/>
      <c r="GU53" s="15"/>
      <c r="GV53" s="15"/>
      <c r="GW53" s="15"/>
      <c r="GX53" s="15"/>
      <c r="GY53" s="15"/>
      <c r="GZ53" s="15"/>
      <c r="HA53" s="15"/>
      <c r="HB53" s="15"/>
      <c r="HC53" s="15"/>
      <c r="HD53" s="15"/>
      <c r="HE53" s="15"/>
      <c r="HF53" s="15"/>
      <c r="HG53" s="15"/>
      <c r="HH53" s="15"/>
      <c r="HI53" s="15"/>
      <c r="HJ53" s="15"/>
      <c r="HK53" s="15"/>
      <c r="HL53" s="15"/>
      <c r="HM53" s="15"/>
      <c r="HN53" s="15"/>
      <c r="HO53" s="15"/>
      <c r="HP53" s="15"/>
      <c r="HQ53" s="15"/>
      <c r="HR53" s="15"/>
      <c r="HS53" s="15"/>
      <c r="HT53" s="15"/>
      <c r="HU53" s="15"/>
      <c r="HV53" s="15"/>
      <c r="HW53" s="15"/>
      <c r="HX53" s="15"/>
      <c r="HY53" s="15"/>
    </row>
    <row r="54" spans="2:233" x14ac:dyDescent="0.25">
      <c r="B54" s="15">
        <f t="shared" si="186"/>
        <v>26</v>
      </c>
      <c r="C54" s="36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>
        <f t="shared" ref="AB54:BG54" si="302">(HLOOKUP(AB$28-$B54+1,$C$8:$HY$14,7,FALSE))*AB$13</f>
        <v>0.28834471598517025</v>
      </c>
      <c r="AC54" s="15">
        <f t="shared" si="302"/>
        <v>1.0423859425274229</v>
      </c>
      <c r="AD54" s="15">
        <f t="shared" si="302"/>
        <v>1.9474656317703367</v>
      </c>
      <c r="AE54" s="15">
        <f t="shared" si="302"/>
        <v>3.124197560372509</v>
      </c>
      <c r="AF54" s="15">
        <f t="shared" si="302"/>
        <v>4.1908099744822005</v>
      </c>
      <c r="AG54" s="15">
        <f t="shared" si="302"/>
        <v>5.3392846604857622</v>
      </c>
      <c r="AH54" s="15">
        <f t="shared" si="302"/>
        <v>6.6007658006751484</v>
      </c>
      <c r="AI54" s="15">
        <f t="shared" si="302"/>
        <v>8.098481187169055</v>
      </c>
      <c r="AJ54" s="15">
        <f t="shared" si="302"/>
        <v>9.1859936666241246</v>
      </c>
      <c r="AK54" s="15">
        <f t="shared" si="302"/>
        <v>11.143924583070412</v>
      </c>
      <c r="AL54" s="15">
        <f t="shared" si="302"/>
        <v>12.268097945162221</v>
      </c>
      <c r="AM54" s="15">
        <f t="shared" si="302"/>
        <v>14.318573539019917</v>
      </c>
      <c r="AN54" s="15">
        <f t="shared" si="302"/>
        <v>14.340236471738866</v>
      </c>
      <c r="AO54" s="15">
        <f t="shared" si="302"/>
        <v>15.84017396762291</v>
      </c>
      <c r="AP54" s="15">
        <f t="shared" si="302"/>
        <v>17.379243038029717</v>
      </c>
      <c r="AQ54" s="15">
        <f t="shared" si="302"/>
        <v>19.606409977927331</v>
      </c>
      <c r="AR54" s="15">
        <f t="shared" si="302"/>
        <v>20.895188728108501</v>
      </c>
      <c r="AS54" s="15">
        <f t="shared" si="302"/>
        <v>22.061620878014562</v>
      </c>
      <c r="AT54" s="15">
        <f t="shared" si="302"/>
        <v>24.228852454454913</v>
      </c>
      <c r="AU54" s="15">
        <f t="shared" si="302"/>
        <v>26.197704234949889</v>
      </c>
      <c r="AV54" s="15">
        <f t="shared" si="302"/>
        <v>28.609330288670332</v>
      </c>
      <c r="AW54" s="15">
        <f t="shared" si="302"/>
        <v>34.631452079516471</v>
      </c>
      <c r="AX54" s="15">
        <f t="shared" si="302"/>
        <v>36.60894226780772</v>
      </c>
      <c r="AY54" s="15">
        <f t="shared" si="302"/>
        <v>37.118986494107034</v>
      </c>
      <c r="AZ54" s="15">
        <f t="shared" si="302"/>
        <v>30.321091163270811</v>
      </c>
      <c r="BA54" s="15">
        <f t="shared" si="302"/>
        <v>31.124249710318981</v>
      </c>
      <c r="BB54" s="15">
        <f t="shared" si="302"/>
        <v>32.848627173595546</v>
      </c>
      <c r="BC54" s="15">
        <f t="shared" si="302"/>
        <v>39.002901323617252</v>
      </c>
      <c r="BD54" s="15">
        <f t="shared" si="302"/>
        <v>41.270138895966426</v>
      </c>
      <c r="BE54" s="15">
        <f t="shared" si="302"/>
        <v>42.747766062001276</v>
      </c>
      <c r="BF54" s="15">
        <f t="shared" si="302"/>
        <v>43.499972503912993</v>
      </c>
      <c r="BG54" s="15">
        <f t="shared" si="302"/>
        <v>44.85846421721169</v>
      </c>
      <c r="BH54" s="15">
        <f t="shared" ref="BH54:CM54" si="303">(HLOOKUP(BH$28-$B54+1,$C$8:$HY$14,7,FALSE))*BH$13</f>
        <v>46.544919176012222</v>
      </c>
      <c r="BI54" s="15">
        <f t="shared" si="303"/>
        <v>51.363956567478198</v>
      </c>
      <c r="BJ54" s="15">
        <f t="shared" si="303"/>
        <v>52.887646070704847</v>
      </c>
      <c r="BK54" s="15">
        <f t="shared" si="303"/>
        <v>54.871513413132611</v>
      </c>
      <c r="BL54" s="15">
        <f t="shared" si="303"/>
        <v>50.043824036203304</v>
      </c>
      <c r="BM54" s="15">
        <f t="shared" si="303"/>
        <v>52.031881923540752</v>
      </c>
      <c r="BN54" s="15">
        <f t="shared" si="303"/>
        <v>53.946367402645514</v>
      </c>
      <c r="BO54" s="15">
        <f t="shared" si="303"/>
        <v>59.014805512038656</v>
      </c>
      <c r="BP54" s="15">
        <f t="shared" si="303"/>
        <v>61.76216286408912</v>
      </c>
      <c r="BQ54" s="15">
        <f t="shared" si="303"/>
        <v>62.74118350289681</v>
      </c>
      <c r="BR54" s="15">
        <f t="shared" si="303"/>
        <v>64.44168888366795</v>
      </c>
      <c r="BS54" s="15">
        <f t="shared" si="303"/>
        <v>65.617474595327579</v>
      </c>
      <c r="BT54" s="15">
        <f t="shared" si="303"/>
        <v>67.142546648370001</v>
      </c>
      <c r="BU54" s="15">
        <f t="shared" si="303"/>
        <v>71.002687856296433</v>
      </c>
      <c r="BV54" s="15">
        <f t="shared" si="303"/>
        <v>72.434580428833399</v>
      </c>
      <c r="BW54" s="15">
        <f t="shared" si="303"/>
        <v>75.072629966653508</v>
      </c>
      <c r="BX54" s="15">
        <f t="shared" si="303"/>
        <v>70.425836280243033</v>
      </c>
      <c r="BY54" s="15">
        <f t="shared" si="303"/>
        <v>72.220135067718019</v>
      </c>
      <c r="BZ54" s="15">
        <f t="shared" si="303"/>
        <v>73.107362034788366</v>
      </c>
      <c r="CA54" s="15">
        <f t="shared" si="303"/>
        <v>77.72857583181495</v>
      </c>
      <c r="CB54" s="15">
        <f t="shared" si="303"/>
        <v>77.824306018126947</v>
      </c>
      <c r="CC54" s="15">
        <f t="shared" si="303"/>
        <v>77.783570959630225</v>
      </c>
      <c r="CD54" s="15">
        <f t="shared" si="303"/>
        <v>77.504349942866426</v>
      </c>
      <c r="CE54" s="15">
        <f t="shared" si="303"/>
        <v>77.639283507846002</v>
      </c>
      <c r="CF54" s="15">
        <f t="shared" si="303"/>
        <v>77.887246218083462</v>
      </c>
      <c r="CG54" s="15">
        <f t="shared" si="303"/>
        <v>80.154998660689785</v>
      </c>
      <c r="CH54" s="15">
        <f t="shared" si="303"/>
        <v>80.763718852249596</v>
      </c>
      <c r="CI54" s="15">
        <f t="shared" si="303"/>
        <v>79.598613488596087</v>
      </c>
      <c r="CJ54" s="15">
        <f t="shared" si="303"/>
        <v>69.356163726547635</v>
      </c>
      <c r="CK54" s="15">
        <f t="shared" si="303"/>
        <v>64.555671146261176</v>
      </c>
      <c r="CL54" s="15">
        <f t="shared" si="303"/>
        <v>61.680153517524104</v>
      </c>
      <c r="CM54" s="15">
        <f t="shared" si="303"/>
        <v>64.698578207860649</v>
      </c>
      <c r="CN54" s="15">
        <f t="shared" ref="CN54:DS54" si="304">(HLOOKUP(CN$28-$B54+1,$C$8:$HY$14,7,FALSE))*CN$13</f>
        <v>63.898997572477533</v>
      </c>
      <c r="CO54" s="15">
        <f t="shared" si="304"/>
        <v>64.140459943628684</v>
      </c>
      <c r="CP54" s="15">
        <f t="shared" si="304"/>
        <v>64.863546117167033</v>
      </c>
      <c r="CQ54" s="15">
        <f t="shared" si="304"/>
        <v>67.733563881541443</v>
      </c>
      <c r="CR54" s="15">
        <f t="shared" si="304"/>
        <v>69.686402340006623</v>
      </c>
      <c r="CS54" s="15">
        <f t="shared" si="304"/>
        <v>78.616823311224579</v>
      </c>
      <c r="CT54" s="15">
        <f t="shared" si="304"/>
        <v>89.966546205841482</v>
      </c>
      <c r="CU54" s="15">
        <f t="shared" si="304"/>
        <v>90.113897580345792</v>
      </c>
      <c r="CV54" s="15">
        <f t="shared" si="304"/>
        <v>80.386360266150177</v>
      </c>
      <c r="CW54" s="15">
        <f t="shared" si="304"/>
        <v>74.248695074365855</v>
      </c>
      <c r="CX54" s="15">
        <f t="shared" si="304"/>
        <v>78.885730236406744</v>
      </c>
      <c r="CY54" s="15">
        <f t="shared" si="304"/>
        <v>85.484332818562123</v>
      </c>
      <c r="CZ54" s="15">
        <f t="shared" si="304"/>
        <v>85.309956158421045</v>
      </c>
      <c r="DA54" s="15">
        <f t="shared" si="304"/>
        <v>87.784798288174528</v>
      </c>
      <c r="DB54" s="15">
        <f t="shared" si="304"/>
        <v>90.724150855625922</v>
      </c>
      <c r="DC54" s="15">
        <f t="shared" si="304"/>
        <v>96.288959310168821</v>
      </c>
      <c r="DD54" s="15">
        <f t="shared" si="304"/>
        <v>97.35738275166868</v>
      </c>
      <c r="DE54" s="15">
        <f t="shared" si="304"/>
        <v>104.84922859597201</v>
      </c>
      <c r="DF54" s="15">
        <f t="shared" si="304"/>
        <v>106.37625235362698</v>
      </c>
      <c r="DG54" s="15">
        <f t="shared" si="304"/>
        <v>108.846168245705</v>
      </c>
      <c r="DH54" s="15">
        <f t="shared" si="304"/>
        <v>100.6205033802934</v>
      </c>
      <c r="DI54" s="15">
        <f t="shared" si="304"/>
        <v>102.78896362402358</v>
      </c>
      <c r="DJ54" s="15">
        <f t="shared" si="304"/>
        <v>106.10252245236074</v>
      </c>
      <c r="DK54" s="15">
        <f t="shared" si="304"/>
        <v>114.80678603737954</v>
      </c>
      <c r="DL54" s="15">
        <f t="shared" si="304"/>
        <v>118.74631988557221</v>
      </c>
      <c r="DM54" s="15">
        <f t="shared" si="304"/>
        <v>121.97881809658966</v>
      </c>
      <c r="DN54" s="15">
        <f t="shared" si="304"/>
        <v>125.70522317534765</v>
      </c>
      <c r="DO54" s="15">
        <f t="shared" si="304"/>
        <v>124.71125774915814</v>
      </c>
      <c r="DP54" s="15">
        <f t="shared" si="304"/>
        <v>122.38385322303917</v>
      </c>
      <c r="DQ54" s="15">
        <f t="shared" si="304"/>
        <v>127.56761654667108</v>
      </c>
      <c r="DR54" s="15">
        <f t="shared" si="304"/>
        <v>130.233608674686</v>
      </c>
      <c r="DS54" s="15">
        <f t="shared" si="304"/>
        <v>136.78208857765458</v>
      </c>
      <c r="DT54" s="15">
        <f t="shared" ref="DT54:EY54" si="305">(HLOOKUP(DT$28-$B54+1,$C$8:$HY$14,7,FALSE))*DT$13</f>
        <v>127.97911862755211</v>
      </c>
      <c r="DU54" s="15">
        <f t="shared" si="305"/>
        <v>132.84222110403886</v>
      </c>
      <c r="DV54" s="15">
        <f t="shared" si="305"/>
        <v>136.10041680403862</v>
      </c>
      <c r="DW54" s="15">
        <f t="shared" si="305"/>
        <v>148.15019728095459</v>
      </c>
      <c r="DX54" s="15">
        <f t="shared" si="305"/>
        <v>155.1363147858886</v>
      </c>
      <c r="DY54" s="15">
        <f t="shared" si="305"/>
        <v>159.94181107007077</v>
      </c>
      <c r="DZ54" s="15">
        <f t="shared" si="305"/>
        <v>164.23033628982148</v>
      </c>
      <c r="EA54" s="15">
        <f t="shared" si="305"/>
        <v>163.9668492524676</v>
      </c>
      <c r="EB54" s="15">
        <f t="shared" si="305"/>
        <v>165.55665120879965</v>
      </c>
      <c r="EC54" s="15">
        <f t="shared" si="305"/>
        <v>173.93507092484609</v>
      </c>
      <c r="ED54" s="15">
        <f t="shared" si="305"/>
        <v>176.3999413501671</v>
      </c>
      <c r="EE54" s="15">
        <f t="shared" si="305"/>
        <v>181.57699927895322</v>
      </c>
      <c r="EF54" s="15">
        <f t="shared" si="305"/>
        <v>166.81757329793308</v>
      </c>
      <c r="EG54" s="15">
        <f t="shared" si="305"/>
        <v>172.77787297232936</v>
      </c>
      <c r="EH54" s="15">
        <f t="shared" si="305"/>
        <v>176.55616991305487</v>
      </c>
      <c r="EI54" s="15">
        <f t="shared" si="305"/>
        <v>193.21028656713804</v>
      </c>
      <c r="EJ54" s="15">
        <f t="shared" si="305"/>
        <v>197.60894310458769</v>
      </c>
      <c r="EK54" s="15">
        <f t="shared" si="305"/>
        <v>200.47125578946299</v>
      </c>
      <c r="EL54" s="15">
        <f t="shared" si="305"/>
        <v>203.20953377106619</v>
      </c>
      <c r="EM54" s="15">
        <f t="shared" si="305"/>
        <v>204.62241619865827</v>
      </c>
      <c r="EN54" s="15">
        <f t="shared" si="305"/>
        <v>208.44076690954196</v>
      </c>
      <c r="EO54" s="15">
        <f t="shared" si="305"/>
        <v>222.57199051563984</v>
      </c>
      <c r="EP54" s="15">
        <f t="shared" si="305"/>
        <v>226.68462063159726</v>
      </c>
      <c r="EQ54" s="15">
        <f t="shared" si="305"/>
        <v>227.44798007215206</v>
      </c>
      <c r="ER54" s="15">
        <f t="shared" si="305"/>
        <v>204.99048059653376</v>
      </c>
      <c r="ES54" s="15">
        <f t="shared" si="305"/>
        <v>209.32522332592822</v>
      </c>
      <c r="ET54" s="15">
        <f t="shared" si="305"/>
        <v>211.57806170507524</v>
      </c>
      <c r="EU54" s="15">
        <f t="shared" si="305"/>
        <v>225.60506322929365</v>
      </c>
      <c r="EV54" s="15">
        <f t="shared" si="305"/>
        <v>224.37964137644963</v>
      </c>
      <c r="EW54" s="15">
        <f t="shared" si="305"/>
        <v>232.72382325554523</v>
      </c>
      <c r="EX54" s="15">
        <f t="shared" si="305"/>
        <v>241.18607316772915</v>
      </c>
      <c r="EY54" s="15">
        <f t="shared" si="305"/>
        <v>250.66278341997466</v>
      </c>
      <c r="EZ54" s="15">
        <f t="shared" ref="EZ54:FF54" si="306">(HLOOKUP(EZ$28-$B54+1,$C$8:$HY$14,7,FALSE))*EZ$13</f>
        <v>254.87108602005026</v>
      </c>
      <c r="FA54" s="15">
        <f t="shared" si="306"/>
        <v>271.36169099866783</v>
      </c>
      <c r="FB54" s="15">
        <f t="shared" si="306"/>
        <v>278.08756912378323</v>
      </c>
      <c r="FC54" s="15">
        <f t="shared" si="306"/>
        <v>278.46013586015835</v>
      </c>
      <c r="FD54" s="15">
        <f t="shared" si="306"/>
        <v>252.98194084664252</v>
      </c>
      <c r="FE54" s="15">
        <f t="shared" si="306"/>
        <v>254.00123702663146</v>
      </c>
      <c r="FF54" s="15">
        <f t="shared" si="306"/>
        <v>258.85794733318636</v>
      </c>
      <c r="FG54" s="15"/>
      <c r="FH54" s="15"/>
      <c r="FI54" s="15"/>
      <c r="FJ54" s="15"/>
      <c r="FK54" s="15"/>
      <c r="FL54" s="15"/>
      <c r="FM54" s="15"/>
      <c r="FN54" s="15"/>
      <c r="FO54" s="15"/>
      <c r="FP54" s="15"/>
      <c r="FQ54" s="15"/>
      <c r="FR54" s="15"/>
      <c r="FS54" s="15"/>
      <c r="FT54" s="15"/>
      <c r="FU54" s="15"/>
      <c r="FV54" s="15"/>
      <c r="FW54" s="15"/>
      <c r="FX54" s="15"/>
      <c r="FY54" s="15"/>
      <c r="FZ54" s="15"/>
      <c r="GA54" s="15"/>
      <c r="GB54" s="15"/>
      <c r="GC54" s="15"/>
      <c r="GD54" s="15"/>
      <c r="GE54" s="15"/>
      <c r="GF54" s="15"/>
      <c r="GG54" s="15"/>
      <c r="GH54" s="15"/>
      <c r="GI54" s="15"/>
      <c r="GJ54" s="15"/>
      <c r="GK54" s="15"/>
      <c r="GL54" s="15"/>
      <c r="GM54" s="15"/>
      <c r="GN54" s="15"/>
      <c r="GO54" s="15"/>
      <c r="GP54" s="15"/>
      <c r="GQ54" s="15"/>
      <c r="GR54" s="15"/>
      <c r="GS54" s="15"/>
      <c r="GT54" s="15"/>
      <c r="GU54" s="15"/>
      <c r="GV54" s="15"/>
      <c r="GW54" s="15"/>
      <c r="GX54" s="15"/>
      <c r="GY54" s="15"/>
      <c r="GZ54" s="15"/>
      <c r="HA54" s="15"/>
      <c r="HB54" s="15"/>
      <c r="HC54" s="15"/>
      <c r="HD54" s="15"/>
      <c r="HE54" s="15"/>
      <c r="HF54" s="15"/>
      <c r="HG54" s="15"/>
      <c r="HH54" s="15"/>
      <c r="HI54" s="15"/>
      <c r="HJ54" s="15"/>
      <c r="HK54" s="15"/>
      <c r="HL54" s="15"/>
      <c r="HM54" s="15"/>
      <c r="HN54" s="15"/>
      <c r="HO54" s="15"/>
      <c r="HP54" s="15"/>
      <c r="HQ54" s="15"/>
      <c r="HR54" s="15"/>
      <c r="HS54" s="15"/>
      <c r="HT54" s="15"/>
      <c r="HU54" s="15"/>
      <c r="HV54" s="15"/>
      <c r="HW54" s="15"/>
      <c r="HX54" s="15"/>
      <c r="HY54" s="15"/>
    </row>
    <row r="55" spans="2:233" x14ac:dyDescent="0.25">
      <c r="B55" s="15">
        <f t="shared" si="186"/>
        <v>27</v>
      </c>
      <c r="C55" s="36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>
        <f t="shared" ref="AC55:BH55" si="307">(HLOOKUP(AC$28-$B55+1,$C$8:$HY$14,7,FALSE))*AC$13</f>
        <v>0.28295649697477487</v>
      </c>
      <c r="AD55" s="15">
        <f t="shared" si="307"/>
        <v>1.0436440680995343</v>
      </c>
      <c r="AE55" s="15">
        <f t="shared" si="307"/>
        <v>2.0688678540570677</v>
      </c>
      <c r="AF55" s="15">
        <f t="shared" si="307"/>
        <v>3.0793799512828359</v>
      </c>
      <c r="AG55" s="15">
        <f t="shared" si="307"/>
        <v>4.1741719497842986</v>
      </c>
      <c r="AH55" s="15">
        <f t="shared" si="307"/>
        <v>5.3773766440486854</v>
      </c>
      <c r="AI55" s="15">
        <f t="shared" si="307"/>
        <v>6.7941260500359721</v>
      </c>
      <c r="AJ55" s="15">
        <f t="shared" si="307"/>
        <v>7.8778998748617095</v>
      </c>
      <c r="AK55" s="15">
        <f t="shared" si="307"/>
        <v>9.7218261445241261</v>
      </c>
      <c r="AL55" s="15">
        <f t="shared" si="307"/>
        <v>10.849856849403263</v>
      </c>
      <c r="AM55" s="15">
        <f t="shared" si="307"/>
        <v>12.805668033285075</v>
      </c>
      <c r="AN55" s="15">
        <f t="shared" si="307"/>
        <v>12.945059005649549</v>
      </c>
      <c r="AO55" s="15">
        <f t="shared" si="307"/>
        <v>14.412183646195665</v>
      </c>
      <c r="AP55" s="15">
        <f t="shared" si="307"/>
        <v>15.919646559453637</v>
      </c>
      <c r="AQ55" s="15">
        <f t="shared" si="307"/>
        <v>18.065166909315955</v>
      </c>
      <c r="AR55" s="15">
        <f t="shared" si="307"/>
        <v>19.351454264905776</v>
      </c>
      <c r="AS55" s="15">
        <f t="shared" si="307"/>
        <v>20.524206424449638</v>
      </c>
      <c r="AT55" s="15">
        <f t="shared" si="307"/>
        <v>22.631083686849934</v>
      </c>
      <c r="AU55" s="15">
        <f t="shared" si="307"/>
        <v>24.55815032266068</v>
      </c>
      <c r="AV55" s="15">
        <f t="shared" si="307"/>
        <v>26.905678768785467</v>
      </c>
      <c r="AW55" s="15">
        <f t="shared" si="307"/>
        <v>32.664577454825569</v>
      </c>
      <c r="AX55" s="15">
        <f t="shared" si="307"/>
        <v>34.621676608032665</v>
      </c>
      <c r="AY55" s="15">
        <f t="shared" si="307"/>
        <v>35.189343084674142</v>
      </c>
      <c r="AZ55" s="15">
        <f t="shared" si="307"/>
        <v>28.808864186686236</v>
      </c>
      <c r="BA55" s="15">
        <f t="shared" si="307"/>
        <v>29.632557478895929</v>
      </c>
      <c r="BB55" s="15">
        <f t="shared" si="307"/>
        <v>31.333434640426297</v>
      </c>
      <c r="BC55" s="15">
        <f t="shared" si="307"/>
        <v>37.268973466950797</v>
      </c>
      <c r="BD55" s="15">
        <f t="shared" si="307"/>
        <v>39.499527781724204</v>
      </c>
      <c r="BE55" s="15">
        <f t="shared" si="307"/>
        <v>40.975681939163877</v>
      </c>
      <c r="BF55" s="15">
        <f t="shared" si="307"/>
        <v>41.755601619528335</v>
      </c>
      <c r="BG55" s="15">
        <f t="shared" si="307"/>
        <v>43.116510413725969</v>
      </c>
      <c r="BH55" s="15">
        <f t="shared" si="307"/>
        <v>44.792889373881344</v>
      </c>
      <c r="BI55" s="15">
        <f t="shared" ref="BI55:CN55" si="308">(HLOOKUP(BI$28-$B55+1,$C$8:$HY$14,7,FALSE))*BI$13</f>
        <v>49.488042237419663</v>
      </c>
      <c r="BJ55" s="15">
        <f t="shared" si="308"/>
        <v>51.011880762365379</v>
      </c>
      <c r="BK55" s="15">
        <f t="shared" si="308"/>
        <v>52.980026036781773</v>
      </c>
      <c r="BL55" s="15">
        <f t="shared" si="308"/>
        <v>48.365863718833843</v>
      </c>
      <c r="BM55" s="15">
        <f t="shared" si="308"/>
        <v>50.333640575001027</v>
      </c>
      <c r="BN55" s="15">
        <f t="shared" si="308"/>
        <v>52.231234601386397</v>
      </c>
      <c r="BO55" s="15">
        <f t="shared" si="308"/>
        <v>57.185890636866958</v>
      </c>
      <c r="BP55" s="15">
        <f t="shared" si="308"/>
        <v>59.895229805020037</v>
      </c>
      <c r="BQ55" s="15">
        <f t="shared" si="308"/>
        <v>60.890227888391671</v>
      </c>
      <c r="BR55" s="15">
        <f t="shared" si="308"/>
        <v>62.585175577126279</v>
      </c>
      <c r="BS55" s="15">
        <f t="shared" si="308"/>
        <v>63.770428680036396</v>
      </c>
      <c r="BT55" s="15">
        <f t="shared" si="308"/>
        <v>65.294932212782598</v>
      </c>
      <c r="BU55" s="15">
        <f t="shared" si="308"/>
        <v>69.091682552082659</v>
      </c>
      <c r="BV55" s="15">
        <f t="shared" si="308"/>
        <v>70.526857222819345</v>
      </c>
      <c r="BW55" s="15">
        <f t="shared" si="308"/>
        <v>73.136951408455829</v>
      </c>
      <c r="BX55" s="15">
        <f t="shared" si="308"/>
        <v>68.647321851989844</v>
      </c>
      <c r="BY55" s="15">
        <f t="shared" si="308"/>
        <v>70.433066473808921</v>
      </c>
      <c r="BZ55" s="15">
        <f t="shared" si="308"/>
        <v>71.334079131020204</v>
      </c>
      <c r="CA55" s="15">
        <f t="shared" si="308"/>
        <v>75.879728080564007</v>
      </c>
      <c r="CB55" s="15">
        <f t="shared" si="308"/>
        <v>76.008362851485941</v>
      </c>
      <c r="CC55" s="15">
        <f t="shared" si="308"/>
        <v>76.002429869665647</v>
      </c>
      <c r="CD55" s="15">
        <f t="shared" si="308"/>
        <v>75.76209755743767</v>
      </c>
      <c r="CE55" s="15">
        <f t="shared" si="308"/>
        <v>75.925378827270379</v>
      </c>
      <c r="CF55" s="15">
        <f t="shared" si="308"/>
        <v>76.198236791227089</v>
      </c>
      <c r="CG55" s="15">
        <f t="shared" si="308"/>
        <v>78.446980755999448</v>
      </c>
      <c r="CH55" s="15">
        <f t="shared" si="308"/>
        <v>79.072090165307202</v>
      </c>
      <c r="CI55" s="15">
        <f t="shared" si="308"/>
        <v>77.959354489222591</v>
      </c>
      <c r="CJ55" s="15">
        <f t="shared" si="308"/>
        <v>67.951401932803691</v>
      </c>
      <c r="CK55" s="15">
        <f t="shared" si="308"/>
        <v>63.269360735150613</v>
      </c>
      <c r="CL55" s="15">
        <f t="shared" si="308"/>
        <v>60.470767356510727</v>
      </c>
      <c r="CM55" s="15">
        <f t="shared" si="308"/>
        <v>63.449949749320091</v>
      </c>
      <c r="CN55" s="15">
        <f t="shared" si="308"/>
        <v>62.684885425407664</v>
      </c>
      <c r="CO55" s="15">
        <f t="shared" ref="CO55:DT55" si="309">(HLOOKUP(CO$28-$B55+1,$C$8:$HY$14,7,FALSE))*CO$13</f>
        <v>62.940333174769215</v>
      </c>
      <c r="CP55" s="15">
        <f t="shared" si="309"/>
        <v>63.668108507627338</v>
      </c>
      <c r="CQ55" s="15">
        <f t="shared" si="309"/>
        <v>66.503693898044929</v>
      </c>
      <c r="CR55" s="15">
        <f t="shared" si="309"/>
        <v>68.439514563828951</v>
      </c>
      <c r="CS55" s="15">
        <f t="shared" si="309"/>
        <v>77.230351276904329</v>
      </c>
      <c r="CT55" s="15">
        <f t="shared" si="309"/>
        <v>88.402381109114771</v>
      </c>
      <c r="CU55" s="15">
        <f t="shared" si="309"/>
        <v>88.569047516014763</v>
      </c>
      <c r="CV55" s="15">
        <f t="shared" si="309"/>
        <v>79.027250199842271</v>
      </c>
      <c r="CW55" s="15">
        <f t="shared" si="309"/>
        <v>73.010408513560421</v>
      </c>
      <c r="CX55" s="15">
        <f t="shared" si="309"/>
        <v>77.587741274165609</v>
      </c>
      <c r="CY55" s="15">
        <f t="shared" si="309"/>
        <v>84.096371695496188</v>
      </c>
      <c r="CZ55" s="15">
        <f t="shared" si="309"/>
        <v>83.942905271729131</v>
      </c>
      <c r="DA55" s="15">
        <f t="shared" si="309"/>
        <v>86.396213332385742</v>
      </c>
      <c r="DB55" s="15">
        <f t="shared" si="309"/>
        <v>89.307325479041978</v>
      </c>
      <c r="DC55" s="15">
        <f t="shared" si="309"/>
        <v>94.804116582176775</v>
      </c>
      <c r="DD55" s="15">
        <f t="shared" si="309"/>
        <v>95.874687413117471</v>
      </c>
      <c r="DE55" s="15">
        <f t="shared" si="309"/>
        <v>103.27200171509303</v>
      </c>
      <c r="DF55" s="15">
        <f t="shared" si="309"/>
        <v>104.79542399588088</v>
      </c>
      <c r="DG55" s="15">
        <f t="shared" si="309"/>
        <v>107.24798007500769</v>
      </c>
      <c r="DH55" s="15">
        <f t="shared" si="309"/>
        <v>99.160552958175217</v>
      </c>
      <c r="DI55" s="15">
        <f t="shared" si="309"/>
        <v>101.31496992826371</v>
      </c>
      <c r="DJ55" s="15">
        <f t="shared" si="309"/>
        <v>104.59857862299268</v>
      </c>
      <c r="DK55" s="15">
        <f t="shared" si="309"/>
        <v>113.19803764143508</v>
      </c>
      <c r="DL55" s="15">
        <f t="shared" si="309"/>
        <v>117.10114540269653</v>
      </c>
      <c r="DM55" s="15">
        <f t="shared" si="309"/>
        <v>120.30771681279076</v>
      </c>
      <c r="DN55" s="15">
        <f t="shared" si="309"/>
        <v>124.0020755163556</v>
      </c>
      <c r="DO55" s="15">
        <f t="shared" si="309"/>
        <v>123.04002030363584</v>
      </c>
      <c r="DP55" s="15">
        <f t="shared" si="309"/>
        <v>120.76151318475469</v>
      </c>
      <c r="DQ55" s="15">
        <f t="shared" si="309"/>
        <v>125.89462362415003</v>
      </c>
      <c r="DR55" s="15">
        <f t="shared" si="309"/>
        <v>128.54370405410563</v>
      </c>
      <c r="DS55" s="15">
        <f t="shared" si="309"/>
        <v>135.02577393770946</v>
      </c>
      <c r="DT55" s="15">
        <f t="shared" si="309"/>
        <v>126.35284475999994</v>
      </c>
      <c r="DU55" s="15">
        <f t="shared" ref="DU55:EZ55" si="310">(HLOOKUP(DU$28-$B55+1,$C$8:$HY$14,7,FALSE))*DU$13</f>
        <v>131.17144327961353</v>
      </c>
      <c r="DV55" s="15">
        <f t="shared" si="310"/>
        <v>134.40601808619192</v>
      </c>
      <c r="DW55" s="15">
        <f t="shared" si="310"/>
        <v>146.32429875753459</v>
      </c>
      <c r="DX55" s="15">
        <f t="shared" si="310"/>
        <v>153.2433179602094</v>
      </c>
      <c r="DY55" s="15">
        <f t="shared" si="310"/>
        <v>158.00938299811091</v>
      </c>
      <c r="DZ55" s="15">
        <f t="shared" si="310"/>
        <v>162.26543071245084</v>
      </c>
      <c r="EA55" s="15">
        <f t="shared" si="310"/>
        <v>162.02402921006353</v>
      </c>
      <c r="EB55" s="15">
        <f t="shared" si="310"/>
        <v>163.61374502536361</v>
      </c>
      <c r="EC55" s="15">
        <f t="shared" si="310"/>
        <v>171.91316607861404</v>
      </c>
      <c r="ED55" s="15">
        <f t="shared" si="310"/>
        <v>174.36861695627772</v>
      </c>
      <c r="EE55" s="15">
        <f t="shared" si="310"/>
        <v>179.50548856486893</v>
      </c>
      <c r="EF55" s="15">
        <f t="shared" si="310"/>
        <v>164.93196642802488</v>
      </c>
      <c r="EG55" s="15">
        <f t="shared" si="310"/>
        <v>170.84271112220185</v>
      </c>
      <c r="EH55" s="15">
        <f t="shared" si="310"/>
        <v>174.59656719463646</v>
      </c>
      <c r="EI55" s="15">
        <f t="shared" si="310"/>
        <v>191.08505216270962</v>
      </c>
      <c r="EJ55" s="15">
        <f t="shared" si="310"/>
        <v>195.45462659533649</v>
      </c>
      <c r="EK55" s="15">
        <f t="shared" si="310"/>
        <v>198.30497079360393</v>
      </c>
      <c r="EL55" s="15">
        <f t="shared" si="310"/>
        <v>201.03281775740479</v>
      </c>
      <c r="EM55" s="15">
        <f t="shared" si="310"/>
        <v>202.44952403188265</v>
      </c>
      <c r="EN55" s="15">
        <f t="shared" si="310"/>
        <v>206.24630830714895</v>
      </c>
      <c r="EO55" s="15">
        <f t="shared" si="310"/>
        <v>220.24868169756274</v>
      </c>
      <c r="EP55" s="15">
        <f t="shared" si="310"/>
        <v>224.33833120149197</v>
      </c>
      <c r="EQ55" s="15">
        <f t="shared" si="310"/>
        <v>225.11347093960754</v>
      </c>
      <c r="ER55" s="15">
        <f t="shared" si="310"/>
        <v>202.90391757473594</v>
      </c>
      <c r="ES55" s="15">
        <f t="shared" si="310"/>
        <v>207.21205764214236</v>
      </c>
      <c r="ET55" s="15">
        <f t="shared" si="310"/>
        <v>209.45957297384496</v>
      </c>
      <c r="EU55" s="15">
        <f t="shared" si="310"/>
        <v>223.36439894567101</v>
      </c>
      <c r="EV55" s="15">
        <f t="shared" si="310"/>
        <v>222.169030787401</v>
      </c>
      <c r="EW55" s="15">
        <f t="shared" si="310"/>
        <v>230.44925772076519</v>
      </c>
      <c r="EX55" s="15">
        <f t="shared" si="310"/>
        <v>238.84741807266681</v>
      </c>
      <c r="EY55" s="15">
        <f t="shared" si="310"/>
        <v>248.25128357790607</v>
      </c>
      <c r="EZ55" s="15">
        <f t="shared" si="310"/>
        <v>252.43816479397037</v>
      </c>
      <c r="FA55" s="15">
        <f t="shared" ref="FA55:FF55" si="311">(HLOOKUP(FA$28-$B55+1,$C$8:$HY$14,7,FALSE))*FA$13</f>
        <v>268.79134038704478</v>
      </c>
      <c r="FB55" s="15">
        <f t="shared" si="311"/>
        <v>275.47367729517998</v>
      </c>
      <c r="FC55" s="15">
        <f t="shared" si="311"/>
        <v>275.86262885450361</v>
      </c>
      <c r="FD55" s="15">
        <f t="shared" si="311"/>
        <v>250.63989199140522</v>
      </c>
      <c r="FE55" s="15">
        <f t="shared" si="311"/>
        <v>251.66735075115002</v>
      </c>
      <c r="FF55" s="15">
        <f t="shared" si="311"/>
        <v>256.49710427997223</v>
      </c>
      <c r="FG55" s="15"/>
      <c r="FH55" s="15"/>
      <c r="FI55" s="15"/>
      <c r="FJ55" s="15"/>
      <c r="FK55" s="15"/>
      <c r="FL55" s="15"/>
      <c r="FM55" s="15"/>
      <c r="FN55" s="15"/>
      <c r="FO55" s="15"/>
      <c r="FP55" s="15"/>
      <c r="FQ55" s="15"/>
      <c r="FR55" s="15"/>
      <c r="FS55" s="15"/>
      <c r="FT55" s="15"/>
      <c r="FU55" s="15"/>
      <c r="FV55" s="15"/>
      <c r="FW55" s="15"/>
      <c r="FX55" s="15"/>
      <c r="FY55" s="15"/>
      <c r="FZ55" s="15"/>
      <c r="GA55" s="15"/>
      <c r="GB55" s="15"/>
      <c r="GC55" s="15"/>
      <c r="GD55" s="15"/>
      <c r="GE55" s="15"/>
      <c r="GF55" s="15"/>
      <c r="GG55" s="15"/>
      <c r="GH55" s="15"/>
      <c r="GI55" s="15"/>
      <c r="GJ55" s="15"/>
      <c r="GK55" s="15"/>
      <c r="GL55" s="15"/>
      <c r="GM55" s="15"/>
      <c r="GN55" s="15"/>
      <c r="GO55" s="15"/>
      <c r="GP55" s="15"/>
      <c r="GQ55" s="15"/>
      <c r="GR55" s="15"/>
      <c r="GS55" s="15"/>
      <c r="GT55" s="15"/>
      <c r="GU55" s="15"/>
      <c r="GV55" s="15"/>
      <c r="GW55" s="15"/>
      <c r="GX55" s="15"/>
      <c r="GY55" s="15"/>
      <c r="GZ55" s="15"/>
      <c r="HA55" s="15"/>
      <c r="HB55" s="15"/>
      <c r="HC55" s="15"/>
      <c r="HD55" s="15"/>
      <c r="HE55" s="15"/>
      <c r="HF55" s="15"/>
      <c r="HG55" s="15"/>
      <c r="HH55" s="15"/>
      <c r="HI55" s="15"/>
      <c r="HJ55" s="15"/>
      <c r="HK55" s="15"/>
      <c r="HL55" s="15"/>
      <c r="HM55" s="15"/>
      <c r="HN55" s="15"/>
      <c r="HO55" s="15"/>
      <c r="HP55" s="15"/>
      <c r="HQ55" s="15"/>
      <c r="HR55" s="15"/>
      <c r="HS55" s="15"/>
      <c r="HT55" s="15"/>
      <c r="HU55" s="15"/>
      <c r="HV55" s="15"/>
      <c r="HW55" s="15"/>
      <c r="HX55" s="15"/>
      <c r="HY55" s="15"/>
    </row>
    <row r="56" spans="2:233" x14ac:dyDescent="0.25">
      <c r="B56" s="15">
        <f t="shared" si="186"/>
        <v>28</v>
      </c>
      <c r="C56" s="36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>
        <f t="shared" ref="AD56:BI56" si="312">(HLOOKUP(AD$28-$B56+1,$C$8:$HY$14,7,FALSE))*AD$13</f>
        <v>0.28329801616657813</v>
      </c>
      <c r="AE56" s="15">
        <f t="shared" si="312"/>
        <v>1.1087033467212943</v>
      </c>
      <c r="AF56" s="15">
        <f t="shared" si="312"/>
        <v>2.039189285736867</v>
      </c>
      <c r="AG56" s="15">
        <f t="shared" si="312"/>
        <v>3.0671544387934517</v>
      </c>
      <c r="AH56" s="15">
        <f t="shared" si="312"/>
        <v>4.2039516860993009</v>
      </c>
      <c r="AI56" s="15">
        <f t="shared" si="312"/>
        <v>5.5348994103758846</v>
      </c>
      <c r="AJ56" s="15">
        <f t="shared" si="312"/>
        <v>6.609071938596796</v>
      </c>
      <c r="AK56" s="15">
        <f t="shared" si="312"/>
        <v>8.3374293241288537</v>
      </c>
      <c r="AL56" s="15">
        <f t="shared" si="312"/>
        <v>9.4652849807612842</v>
      </c>
      <c r="AM56" s="15">
        <f t="shared" si="312"/>
        <v>11.325281689400898</v>
      </c>
      <c r="AN56" s="15">
        <f t="shared" si="312"/>
        <v>11.577279527593376</v>
      </c>
      <c r="AO56" s="15">
        <f t="shared" si="312"/>
        <v>13.010006359932619</v>
      </c>
      <c r="AP56" s="15">
        <f t="shared" si="312"/>
        <v>14.484491790704981</v>
      </c>
      <c r="AQ56" s="15">
        <f t="shared" si="312"/>
        <v>16.547963084728899</v>
      </c>
      <c r="AR56" s="15">
        <f t="shared" si="312"/>
        <v>17.830253046176136</v>
      </c>
      <c r="AS56" s="15">
        <f t="shared" si="312"/>
        <v>19.007880096911471</v>
      </c>
      <c r="AT56" s="15">
        <f t="shared" si="312"/>
        <v>21.05398491643848</v>
      </c>
      <c r="AU56" s="15">
        <f t="shared" si="312"/>
        <v>22.938666046653182</v>
      </c>
      <c r="AV56" s="15">
        <f t="shared" si="312"/>
        <v>25.221817065006547</v>
      </c>
      <c r="AW56" s="15">
        <f t="shared" si="312"/>
        <v>30.719440799552366</v>
      </c>
      <c r="AX56" s="15">
        <f t="shared" si="312"/>
        <v>32.655357175967289</v>
      </c>
      <c r="AY56" s="15">
        <f t="shared" si="312"/>
        <v>33.279138397779661</v>
      </c>
      <c r="AZ56" s="15">
        <f t="shared" si="312"/>
        <v>27.311225372654722</v>
      </c>
      <c r="BA56" s="15">
        <f t="shared" si="312"/>
        <v>28.154670269511424</v>
      </c>
      <c r="BB56" s="15">
        <f t="shared" si="312"/>
        <v>29.831716800737144</v>
      </c>
      <c r="BC56" s="15">
        <f t="shared" si="312"/>
        <v>35.549885785825474</v>
      </c>
      <c r="BD56" s="15">
        <f t="shared" si="312"/>
        <v>37.743521709826418</v>
      </c>
      <c r="BE56" s="15">
        <f t="shared" si="312"/>
        <v>39.217703899932495</v>
      </c>
      <c r="BF56" s="15">
        <f t="shared" si="312"/>
        <v>40.024647104567983</v>
      </c>
      <c r="BG56" s="15">
        <f t="shared" si="312"/>
        <v>41.387516552977985</v>
      </c>
      <c r="BH56" s="15">
        <f t="shared" si="312"/>
        <v>43.053481987214511</v>
      </c>
      <c r="BI56" s="15">
        <f t="shared" si="312"/>
        <v>47.625228285134277</v>
      </c>
      <c r="BJ56" s="15">
        <f t="shared" ref="BJ56:CO56" si="313">(HLOOKUP(BJ$28-$B56+1,$C$8:$HY$14,7,FALSE))*BJ$13</f>
        <v>49.148824944232615</v>
      </c>
      <c r="BK56" s="15">
        <f t="shared" si="313"/>
        <v>51.100984289643705</v>
      </c>
      <c r="BL56" s="15">
        <f t="shared" si="313"/>
        <v>46.69863394914092</v>
      </c>
      <c r="BM56" s="15">
        <f t="shared" si="313"/>
        <v>48.645962761800945</v>
      </c>
      <c r="BN56" s="15">
        <f t="shared" si="313"/>
        <v>50.526486685181929</v>
      </c>
      <c r="BO56" s="15">
        <f t="shared" si="313"/>
        <v>55.367762716066544</v>
      </c>
      <c r="BP56" s="15">
        <f t="shared" si="313"/>
        <v>58.039029893967509</v>
      </c>
      <c r="BQ56" s="15">
        <f t="shared" si="313"/>
        <v>59.049651487768472</v>
      </c>
      <c r="BR56" s="15">
        <f t="shared" si="313"/>
        <v>60.738822421962674</v>
      </c>
      <c r="BS56" s="15">
        <f t="shared" si="313"/>
        <v>61.933253840902736</v>
      </c>
      <c r="BT56" s="15">
        <f t="shared" si="313"/>
        <v>63.456965442854177</v>
      </c>
      <c r="BU56" s="15">
        <f t="shared" si="313"/>
        <v>67.190432205848595</v>
      </c>
      <c r="BV56" s="15">
        <f t="shared" si="313"/>
        <v>68.628658685390548</v>
      </c>
      <c r="BW56" s="15">
        <f t="shared" si="313"/>
        <v>71.210729725483333</v>
      </c>
      <c r="BX56" s="15">
        <f t="shared" si="313"/>
        <v>66.877313940376595</v>
      </c>
      <c r="BY56" s="15">
        <f t="shared" si="313"/>
        <v>68.654369456263879</v>
      </c>
      <c r="BZ56" s="15">
        <f t="shared" si="313"/>
        <v>69.568935762471526</v>
      </c>
      <c r="CA56" s="15">
        <f t="shared" si="313"/>
        <v>74.039199017515443</v>
      </c>
      <c r="CB56" s="15">
        <f t="shared" si="313"/>
        <v>74.20043199426425</v>
      </c>
      <c r="CC56" s="15">
        <f t="shared" si="313"/>
        <v>74.228998145934185</v>
      </c>
      <c r="CD56" s="15">
        <f t="shared" si="313"/>
        <v>74.027245539760386</v>
      </c>
      <c r="CE56" s="15">
        <f t="shared" si="313"/>
        <v>74.218620787574466</v>
      </c>
      <c r="CF56" s="15">
        <f t="shared" si="313"/>
        <v>74.516143541681629</v>
      </c>
      <c r="CG56" s="15">
        <f t="shared" si="313"/>
        <v>76.745833309672847</v>
      </c>
      <c r="CH56" s="15">
        <f t="shared" si="313"/>
        <v>77.387147890710551</v>
      </c>
      <c r="CI56" s="15">
        <f t="shared" si="313"/>
        <v>76.326464345682524</v>
      </c>
      <c r="CJ56" s="15">
        <f t="shared" si="313"/>
        <v>66.552006362247027</v>
      </c>
      <c r="CK56" s="15">
        <f t="shared" si="313"/>
        <v>61.987882984654412</v>
      </c>
      <c r="CL56" s="15">
        <f t="shared" si="313"/>
        <v>59.265851099931318</v>
      </c>
      <c r="CM56" s="15">
        <f t="shared" si="313"/>
        <v>62.205862522429179</v>
      </c>
      <c r="CN56" s="15">
        <f t="shared" si="313"/>
        <v>61.475119553721022</v>
      </c>
      <c r="CO56" s="15">
        <f t="shared" si="313"/>
        <v>61.744436119241286</v>
      </c>
      <c r="CP56" s="15">
        <f t="shared" ref="CP56:DU56" si="314">(HLOOKUP(CP$28-$B56+1,$C$8:$HY$14,7,FALSE))*CP$13</f>
        <v>62.476819866887816</v>
      </c>
      <c r="CQ56" s="15">
        <f t="shared" si="314"/>
        <v>65.278028302836319</v>
      </c>
      <c r="CR56" s="15">
        <f t="shared" si="314"/>
        <v>67.196826303776191</v>
      </c>
      <c r="CS56" s="15">
        <f t="shared" si="314"/>
        <v>75.848480815472925</v>
      </c>
      <c r="CT56" s="15">
        <f t="shared" si="314"/>
        <v>86.843332752633955</v>
      </c>
      <c r="CU56" s="15">
        <f t="shared" si="314"/>
        <v>87.029179435962973</v>
      </c>
      <c r="CV56" s="15">
        <f t="shared" si="314"/>
        <v>77.672461917088455</v>
      </c>
      <c r="CW56" s="15">
        <f t="shared" si="314"/>
        <v>71.776005303519611</v>
      </c>
      <c r="CX56" s="15">
        <f t="shared" si="314"/>
        <v>76.293767592785457</v>
      </c>
      <c r="CY56" s="15">
        <f t="shared" si="314"/>
        <v>82.712646630162311</v>
      </c>
      <c r="CZ56" s="15">
        <f t="shared" si="314"/>
        <v>82.579971442419676</v>
      </c>
      <c r="DA56" s="15">
        <f t="shared" si="314"/>
        <v>85.011755698583485</v>
      </c>
      <c r="DB56" s="15">
        <f t="shared" si="314"/>
        <v>87.894657101143167</v>
      </c>
      <c r="DC56" s="15">
        <f t="shared" si="314"/>
        <v>93.323574996375626</v>
      </c>
      <c r="DD56" s="15">
        <f t="shared" si="314"/>
        <v>94.396233045931851</v>
      </c>
      <c r="DE56" s="15">
        <f t="shared" si="314"/>
        <v>101.69923022906829</v>
      </c>
      <c r="DF56" s="15">
        <f t="shared" si="314"/>
        <v>103.21900648730454</v>
      </c>
      <c r="DG56" s="15">
        <f t="shared" si="314"/>
        <v>105.65419721029501</v>
      </c>
      <c r="DH56" s="15">
        <f t="shared" si="314"/>
        <v>97.704578666275296</v>
      </c>
      <c r="DI56" s="15">
        <f t="shared" si="314"/>
        <v>99.844943162897437</v>
      </c>
      <c r="DJ56" s="15">
        <f t="shared" si="314"/>
        <v>103.09863504889772</v>
      </c>
      <c r="DK56" s="15">
        <f t="shared" si="314"/>
        <v>111.59351885835102</v>
      </c>
      <c r="DL56" s="15">
        <f t="shared" si="314"/>
        <v>115.46024693029689</v>
      </c>
      <c r="DM56" s="15">
        <f t="shared" si="314"/>
        <v>118.6409099089291</v>
      </c>
      <c r="DN56" s="15">
        <f t="shared" si="314"/>
        <v>122.3032557472952</v>
      </c>
      <c r="DO56" s="15">
        <f t="shared" si="314"/>
        <v>121.37298279119962</v>
      </c>
      <c r="DP56" s="15">
        <f t="shared" si="314"/>
        <v>119.14320569227284</v>
      </c>
      <c r="DQ56" s="15">
        <f t="shared" si="314"/>
        <v>124.2257442488783</v>
      </c>
      <c r="DR56" s="15">
        <f t="shared" si="314"/>
        <v>126.8579101752298</v>
      </c>
      <c r="DS56" s="15">
        <f t="shared" si="314"/>
        <v>133.27368642668338</v>
      </c>
      <c r="DT56" s="15">
        <f t="shared" si="314"/>
        <v>124.73044409805426</v>
      </c>
      <c r="DU56" s="15">
        <f t="shared" si="314"/>
        <v>129.50460346494384</v>
      </c>
      <c r="DV56" s="15">
        <f t="shared" ref="DV56:FF56" si="315">(HLOOKUP(DV$28-$B56+1,$C$8:$HY$14,7,FALSE))*DV$13</f>
        <v>132.71557213744609</v>
      </c>
      <c r="DW56" s="15">
        <f t="shared" si="315"/>
        <v>144.50261657590275</v>
      </c>
      <c r="DX56" s="15">
        <f t="shared" si="315"/>
        <v>151.35464853470134</v>
      </c>
      <c r="DY56" s="15">
        <f t="shared" si="315"/>
        <v>156.0813285586602</v>
      </c>
      <c r="DZ56" s="15">
        <f t="shared" si="315"/>
        <v>160.30492850655781</v>
      </c>
      <c r="EA56" s="15">
        <f t="shared" si="315"/>
        <v>160.08552061381309</v>
      </c>
      <c r="EB56" s="15">
        <f t="shared" si="315"/>
        <v>161.6751088650833</v>
      </c>
      <c r="EC56" s="15">
        <f t="shared" si="315"/>
        <v>169.89566239664506</v>
      </c>
      <c r="ED56" s="15">
        <f t="shared" si="315"/>
        <v>172.3416723626425</v>
      </c>
      <c r="EE56" s="15">
        <f t="shared" si="315"/>
        <v>177.43840240277649</v>
      </c>
      <c r="EF56" s="15">
        <f t="shared" si="315"/>
        <v>163.05034961032561</v>
      </c>
      <c r="EG56" s="15">
        <f t="shared" si="315"/>
        <v>168.91160648258196</v>
      </c>
      <c r="EH56" s="15">
        <f t="shared" si="315"/>
        <v>172.64103544635299</v>
      </c>
      <c r="EI56" s="15">
        <f t="shared" si="315"/>
        <v>188.96419290385975</v>
      </c>
      <c r="EJ56" s="15">
        <f t="shared" si="315"/>
        <v>193.30470536533625</v>
      </c>
      <c r="EK56" s="15">
        <f t="shared" si="315"/>
        <v>196.14306624750688</v>
      </c>
      <c r="EL56" s="15">
        <f t="shared" si="315"/>
        <v>198.86046454363284</v>
      </c>
      <c r="EM56" s="15">
        <f t="shared" si="315"/>
        <v>200.28094900127022</v>
      </c>
      <c r="EN56" s="15">
        <f t="shared" si="315"/>
        <v>204.05617197667036</v>
      </c>
      <c r="EO56" s="15">
        <f t="shared" si="315"/>
        <v>217.92990969637026</v>
      </c>
      <c r="EP56" s="15">
        <f t="shared" si="315"/>
        <v>221.99658450683543</v>
      </c>
      <c r="EQ56" s="15">
        <f t="shared" si="315"/>
        <v>222.78344362691081</v>
      </c>
      <c r="ER56" s="15">
        <f t="shared" si="315"/>
        <v>200.82132687220687</v>
      </c>
      <c r="ES56" s="15">
        <f t="shared" si="315"/>
        <v>205.10288156777764</v>
      </c>
      <c r="ET56" s="15">
        <f t="shared" si="315"/>
        <v>207.34505101267837</v>
      </c>
      <c r="EU56" s="15">
        <f t="shared" si="315"/>
        <v>221.12789598165375</v>
      </c>
      <c r="EV56" s="15">
        <f t="shared" si="315"/>
        <v>219.9624924895152</v>
      </c>
      <c r="EW56" s="15">
        <f t="shared" si="315"/>
        <v>228.17884866658</v>
      </c>
      <c r="EX56" s="15">
        <f t="shared" si="315"/>
        <v>236.51300255121527</v>
      </c>
      <c r="EY56" s="15">
        <f t="shared" si="315"/>
        <v>245.84412083600313</v>
      </c>
      <c r="EZ56" s="15">
        <f t="shared" si="315"/>
        <v>250.00958490577531</v>
      </c>
      <c r="FA56" s="15">
        <f t="shared" si="315"/>
        <v>266.22554068168841</v>
      </c>
      <c r="FB56" s="15">
        <f t="shared" si="315"/>
        <v>272.86437775729792</v>
      </c>
      <c r="FC56" s="15">
        <f t="shared" si="315"/>
        <v>273.26965041374916</v>
      </c>
      <c r="FD56" s="15">
        <f t="shared" si="315"/>
        <v>248.30189530353761</v>
      </c>
      <c r="FE56" s="15">
        <f t="shared" si="315"/>
        <v>249.33747206987039</v>
      </c>
      <c r="FF56" s="15">
        <f t="shared" si="315"/>
        <v>254.14028476843185</v>
      </c>
      <c r="FG56" s="15"/>
      <c r="FH56" s="15"/>
      <c r="FI56" s="15"/>
      <c r="FJ56" s="15"/>
      <c r="FK56" s="15"/>
      <c r="FL56" s="15"/>
      <c r="FM56" s="15"/>
      <c r="FN56" s="15"/>
      <c r="FO56" s="15"/>
      <c r="FP56" s="15"/>
      <c r="FQ56" s="15"/>
      <c r="FR56" s="15"/>
      <c r="FS56" s="15"/>
      <c r="FT56" s="15"/>
      <c r="FU56" s="15"/>
      <c r="FV56" s="15"/>
      <c r="FW56" s="15"/>
      <c r="FX56" s="15"/>
      <c r="FY56" s="15"/>
      <c r="FZ56" s="15"/>
      <c r="GA56" s="15"/>
      <c r="GB56" s="15"/>
      <c r="GC56" s="15"/>
      <c r="GD56" s="15"/>
      <c r="GE56" s="15"/>
      <c r="GF56" s="15"/>
      <c r="GG56" s="15"/>
      <c r="GH56" s="15"/>
      <c r="GI56" s="15"/>
      <c r="GJ56" s="15"/>
      <c r="GK56" s="15"/>
      <c r="GL56" s="15"/>
      <c r="GM56" s="15"/>
      <c r="GN56" s="15"/>
      <c r="GO56" s="15"/>
      <c r="GP56" s="15"/>
      <c r="GQ56" s="15"/>
      <c r="GR56" s="15"/>
      <c r="GS56" s="15"/>
      <c r="GT56" s="15"/>
      <c r="GU56" s="15"/>
      <c r="GV56" s="15"/>
      <c r="GW56" s="15"/>
      <c r="GX56" s="15"/>
      <c r="GY56" s="15"/>
      <c r="GZ56" s="15"/>
      <c r="HA56" s="15"/>
      <c r="HB56" s="15"/>
      <c r="HC56" s="15"/>
      <c r="HD56" s="15"/>
      <c r="HE56" s="15"/>
      <c r="HF56" s="15"/>
      <c r="HG56" s="15"/>
      <c r="HH56" s="15"/>
      <c r="HI56" s="15"/>
      <c r="HJ56" s="15"/>
      <c r="HK56" s="15"/>
      <c r="HL56" s="15"/>
      <c r="HM56" s="15"/>
      <c r="HN56" s="15"/>
      <c r="HO56" s="15"/>
      <c r="HP56" s="15"/>
      <c r="HQ56" s="15"/>
      <c r="HR56" s="15"/>
      <c r="HS56" s="15"/>
      <c r="HT56" s="15"/>
      <c r="HU56" s="15"/>
      <c r="HV56" s="15"/>
      <c r="HW56" s="15"/>
      <c r="HX56" s="15"/>
      <c r="HY56" s="15"/>
    </row>
    <row r="57" spans="2:233" x14ac:dyDescent="0.25">
      <c r="B57" s="15">
        <f t="shared" si="186"/>
        <v>29</v>
      </c>
      <c r="C57" s="36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>
        <f t="shared" ref="AE57:BJ57" si="316">(HLOOKUP(AE$28-$B57+1,$C$8:$HY$14,7,FALSE))*AE$13</f>
        <v>0.30095840933140128</v>
      </c>
      <c r="AF57" s="15">
        <f t="shared" si="316"/>
        <v>1.0927986440801967</v>
      </c>
      <c r="AG57" s="15">
        <f t="shared" si="316"/>
        <v>2.0310934565519658</v>
      </c>
      <c r="AH57" s="15">
        <f t="shared" si="316"/>
        <v>3.0890363956278786</v>
      </c>
      <c r="AI57" s="15">
        <f t="shared" si="316"/>
        <v>4.3271006010694197</v>
      </c>
      <c r="AJ57" s="15">
        <f t="shared" si="316"/>
        <v>5.3841433183120779</v>
      </c>
      <c r="AK57" s="15">
        <f t="shared" si="316"/>
        <v>6.9945887941488136</v>
      </c>
      <c r="AL57" s="15">
        <f t="shared" si="316"/>
        <v>8.1174198537057265</v>
      </c>
      <c r="AM57" s="15">
        <f t="shared" si="316"/>
        <v>9.8800399088650526</v>
      </c>
      <c r="AN57" s="15">
        <f t="shared" si="316"/>
        <v>10.238899798599073</v>
      </c>
      <c r="AO57" s="15">
        <f t="shared" si="316"/>
        <v>11.635364521627361</v>
      </c>
      <c r="AP57" s="15">
        <f t="shared" si="316"/>
        <v>13.075279565092579</v>
      </c>
      <c r="AQ57" s="15">
        <f t="shared" si="316"/>
        <v>15.056165635242024</v>
      </c>
      <c r="AR57" s="15">
        <f t="shared" si="316"/>
        <v>16.332778472549968</v>
      </c>
      <c r="AS57" s="15">
        <f t="shared" si="316"/>
        <v>17.513686948785846</v>
      </c>
      <c r="AT57" s="15">
        <f t="shared" si="316"/>
        <v>19.498518606649444</v>
      </c>
      <c r="AU57" s="15">
        <f t="shared" si="316"/>
        <v>21.340132696786398</v>
      </c>
      <c r="AV57" s="15">
        <f t="shared" si="316"/>
        <v>23.558567365316204</v>
      </c>
      <c r="AW57" s="15">
        <f t="shared" si="316"/>
        <v>28.79689908007413</v>
      </c>
      <c r="AX57" s="15">
        <f t="shared" si="316"/>
        <v>30.710769577310661</v>
      </c>
      <c r="AY57" s="15">
        <f t="shared" si="316"/>
        <v>31.38906769858178</v>
      </c>
      <c r="AZ57" s="15">
        <f t="shared" si="316"/>
        <v>25.828673379963561</v>
      </c>
      <c r="BA57" s="15">
        <f t="shared" si="316"/>
        <v>26.691039953555897</v>
      </c>
      <c r="BB57" s="15">
        <f t="shared" si="316"/>
        <v>28.343896766128612</v>
      </c>
      <c r="BC57" s="15">
        <f t="shared" si="316"/>
        <v>33.846086049341821</v>
      </c>
      <c r="BD57" s="15">
        <f t="shared" si="316"/>
        <v>36.002544774382059</v>
      </c>
      <c r="BE57" s="15">
        <f t="shared" si="316"/>
        <v>37.474226698009225</v>
      </c>
      <c r="BF57" s="15">
        <f t="shared" si="316"/>
        <v>38.307471274711567</v>
      </c>
      <c r="BG57" s="15">
        <f t="shared" si="316"/>
        <v>39.67182079332526</v>
      </c>
      <c r="BH57" s="15">
        <f t="shared" si="316"/>
        <v>41.327015598227234</v>
      </c>
      <c r="BI57" s="15">
        <f t="shared" si="316"/>
        <v>45.775834887458963</v>
      </c>
      <c r="BJ57" s="15">
        <f t="shared" si="316"/>
        <v>47.298779706934461</v>
      </c>
      <c r="BK57" s="15">
        <f t="shared" ref="BK57:CP57" si="317">(HLOOKUP(BK$28-$B57+1,$C$8:$HY$14,7,FALSE))*BK$13</f>
        <v>49.234674232646753</v>
      </c>
      <c r="BL57" s="15">
        <f t="shared" si="317"/>
        <v>45.04237423602121</v>
      </c>
      <c r="BM57" s="15">
        <f t="shared" si="317"/>
        <v>46.969077639613715</v>
      </c>
      <c r="BN57" s="15">
        <f t="shared" si="317"/>
        <v>48.832342776984618</v>
      </c>
      <c r="BO57" s="15">
        <f t="shared" si="317"/>
        <v>53.560643301113778</v>
      </c>
      <c r="BP57" s="15">
        <f t="shared" si="317"/>
        <v>56.19377786464328</v>
      </c>
      <c r="BQ57" s="15">
        <f t="shared" si="317"/>
        <v>57.21965670861676</v>
      </c>
      <c r="BR57" s="15">
        <f t="shared" si="317"/>
        <v>58.902822672439314</v>
      </c>
      <c r="BS57" s="15">
        <f t="shared" si="317"/>
        <v>60.10613331940192</v>
      </c>
      <c r="BT57" s="15">
        <f t="shared" si="317"/>
        <v>61.628821227855632</v>
      </c>
      <c r="BU57" s="15">
        <f t="shared" si="317"/>
        <v>65.299109595250926</v>
      </c>
      <c r="BV57" s="15">
        <f t="shared" si="317"/>
        <v>66.740149732249634</v>
      </c>
      <c r="BW57" s="15">
        <f t="shared" si="317"/>
        <v>69.294125068237747</v>
      </c>
      <c r="BX57" s="15">
        <f t="shared" si="317"/>
        <v>65.11595350997699</v>
      </c>
      <c r="BY57" s="15">
        <f t="shared" si="317"/>
        <v>66.884179828671222</v>
      </c>
      <c r="BZ57" s="15">
        <f t="shared" si="317"/>
        <v>67.812061260911861</v>
      </c>
      <c r="CA57" s="15">
        <f t="shared" si="317"/>
        <v>72.207118155878703</v>
      </c>
      <c r="CB57" s="15">
        <f t="shared" si="317"/>
        <v>72.400635724156331</v>
      </c>
      <c r="CC57" s="15">
        <f t="shared" si="317"/>
        <v>72.463391162517055</v>
      </c>
      <c r="CD57" s="15">
        <f t="shared" si="317"/>
        <v>72.299902533940681</v>
      </c>
      <c r="CE57" s="15">
        <f t="shared" si="317"/>
        <v>72.519112350325443</v>
      </c>
      <c r="CF57" s="15">
        <f t="shared" si="317"/>
        <v>72.841064285689555</v>
      </c>
      <c r="CG57" s="15">
        <f t="shared" si="317"/>
        <v>75.051651743573871</v>
      </c>
      <c r="CH57" s="15">
        <f t="shared" si="317"/>
        <v>75.708983253345423</v>
      </c>
      <c r="CI57" s="15">
        <f t="shared" si="317"/>
        <v>74.700028441716</v>
      </c>
      <c r="CJ57" s="15">
        <f t="shared" si="317"/>
        <v>65.158047729139653</v>
      </c>
      <c r="CK57" s="15">
        <f t="shared" si="317"/>
        <v>60.711300509392281</v>
      </c>
      <c r="CL57" s="15">
        <f t="shared" si="317"/>
        <v>58.065461706608609</v>
      </c>
      <c r="CM57" s="15">
        <f t="shared" si="317"/>
        <v>60.966373455489986</v>
      </c>
      <c r="CN57" s="15">
        <f t="shared" si="317"/>
        <v>60.269753571391064</v>
      </c>
      <c r="CO57" s="15">
        <f t="shared" si="317"/>
        <v>60.552820132761106</v>
      </c>
      <c r="CP57" s="15">
        <f t="shared" si="317"/>
        <v>61.289729790480159</v>
      </c>
      <c r="CQ57" s="15">
        <f t="shared" ref="CQ57:DV57" si="318">(HLOOKUP(CQ$28-$B57+1,$C$8:$HY$14,7,FALSE))*CQ$13</f>
        <v>64.056616587774528</v>
      </c>
      <c r="CR57" s="15">
        <f t="shared" si="318"/>
        <v>65.95838625210007</v>
      </c>
      <c r="CS57" s="15">
        <f t="shared" si="318"/>
        <v>74.471264491644106</v>
      </c>
      <c r="CT57" s="15">
        <f t="shared" si="318"/>
        <v>85.289458733948621</v>
      </c>
      <c r="CU57" s="15">
        <f t="shared" si="318"/>
        <v>85.494348615082259</v>
      </c>
      <c r="CV57" s="15">
        <f t="shared" si="318"/>
        <v>76.322042688705793</v>
      </c>
      <c r="CW57" s="15">
        <f t="shared" si="318"/>
        <v>70.545527326338529</v>
      </c>
      <c r="CX57" s="15">
        <f t="shared" si="318"/>
        <v>75.003851900762584</v>
      </c>
      <c r="CY57" s="15">
        <f t="shared" si="318"/>
        <v>81.333202067154218</v>
      </c>
      <c r="CZ57" s="15">
        <f t="shared" si="318"/>
        <v>81.221197287534807</v>
      </c>
      <c r="DA57" s="15">
        <f t="shared" si="318"/>
        <v>83.631467544920866</v>
      </c>
      <c r="DB57" s="15">
        <f t="shared" si="318"/>
        <v>86.486187628922735</v>
      </c>
      <c r="DC57" s="15">
        <f t="shared" si="318"/>
        <v>91.847377354102875</v>
      </c>
      <c r="DD57" s="15">
        <f t="shared" si="318"/>
        <v>92.922061315779857</v>
      </c>
      <c r="DE57" s="15">
        <f t="shared" si="318"/>
        <v>100.13095736030053</v>
      </c>
      <c r="DF57" s="15">
        <f t="shared" si="318"/>
        <v>101.6470420872448</v>
      </c>
      <c r="DG57" s="15">
        <f t="shared" si="318"/>
        <v>104.06486134059679</v>
      </c>
      <c r="DH57" s="15">
        <f t="shared" si="318"/>
        <v>96.252617676675555</v>
      </c>
      <c r="DI57" s="15">
        <f t="shared" si="318"/>
        <v>98.378919970361352</v>
      </c>
      <c r="DJ57" s="15">
        <f t="shared" si="318"/>
        <v>101.60272824359619</v>
      </c>
      <c r="DK57" s="15">
        <f t="shared" si="318"/>
        <v>109.99326784418061</v>
      </c>
      <c r="DL57" s="15">
        <f t="shared" si="318"/>
        <v>113.82366259757192</v>
      </c>
      <c r="DM57" s="15">
        <f t="shared" si="318"/>
        <v>116.97843524086167</v>
      </c>
      <c r="DN57" s="15">
        <f t="shared" si="318"/>
        <v>120.60880158886772</v>
      </c>
      <c r="DO57" s="15">
        <f t="shared" si="318"/>
        <v>119.71018140874757</v>
      </c>
      <c r="DP57" s="15">
        <f t="shared" si="318"/>
        <v>117.52896511631405</v>
      </c>
      <c r="DQ57" s="15">
        <f t="shared" si="318"/>
        <v>122.56101309923191</v>
      </c>
      <c r="DR57" s="15">
        <f t="shared" si="318"/>
        <v>125.17626131853547</v>
      </c>
      <c r="DS57" s="15">
        <f t="shared" si="318"/>
        <v>131.52586091903538</v>
      </c>
      <c r="DT57" s="15">
        <f t="shared" si="318"/>
        <v>123.11194825851362</v>
      </c>
      <c r="DU57" s="15">
        <f t="shared" si="318"/>
        <v>127.84173346953038</v>
      </c>
      <c r="DV57" s="15">
        <f t="shared" si="318"/>
        <v>131.02911055606512</v>
      </c>
      <c r="DW57" s="15">
        <f t="shared" ref="DW57:FF57" si="319">(HLOOKUP(DW$28-$B57+1,$C$8:$HY$14,7,FALSE))*DW$13</f>
        <v>142.68518409592809</v>
      </c>
      <c r="DX57" s="15">
        <f t="shared" si="319"/>
        <v>149.47034040075499</v>
      </c>
      <c r="DY57" s="15">
        <f t="shared" si="319"/>
        <v>154.15768166126031</v>
      </c>
      <c r="DZ57" s="15">
        <f t="shared" si="319"/>
        <v>158.34886347289716</v>
      </c>
      <c r="EA57" s="15">
        <f t="shared" si="319"/>
        <v>158.15135623316272</v>
      </c>
      <c r="EB57" s="15">
        <f t="shared" si="319"/>
        <v>159.74077486621479</v>
      </c>
      <c r="EC57" s="15">
        <f t="shared" si="319"/>
        <v>167.88259268452612</v>
      </c>
      <c r="ED57" s="15">
        <f t="shared" si="319"/>
        <v>170.31913990349784</v>
      </c>
      <c r="EE57" s="15">
        <f t="shared" si="319"/>
        <v>175.37577314797335</v>
      </c>
      <c r="EF57" s="15">
        <f t="shared" si="319"/>
        <v>161.17275174912129</v>
      </c>
      <c r="EG57" s="15">
        <f t="shared" si="319"/>
        <v>166.98458817105941</v>
      </c>
      <c r="EH57" s="15">
        <f t="shared" si="319"/>
        <v>170.68960361558106</v>
      </c>
      <c r="EI57" s="15">
        <f t="shared" si="319"/>
        <v>186.84773961700719</v>
      </c>
      <c r="EJ57" s="15">
        <f t="shared" si="319"/>
        <v>191.15921010281713</v>
      </c>
      <c r="EK57" s="15">
        <f t="shared" si="319"/>
        <v>193.98557246192402</v>
      </c>
      <c r="EL57" s="15">
        <f t="shared" si="319"/>
        <v>196.69250405018005</v>
      </c>
      <c r="EM57" s="15">
        <f t="shared" si="319"/>
        <v>198.11672045354507</v>
      </c>
      <c r="EN57" s="15">
        <f t="shared" si="319"/>
        <v>201.87038704332929</v>
      </c>
      <c r="EO57" s="15">
        <f t="shared" si="319"/>
        <v>215.61570481851552</v>
      </c>
      <c r="EP57" s="15">
        <f t="shared" si="319"/>
        <v>219.65941063343328</v>
      </c>
      <c r="EQ57" s="15">
        <f t="shared" si="319"/>
        <v>220.4579275639918</v>
      </c>
      <c r="ER57" s="15">
        <f t="shared" si="319"/>
        <v>198.74273435337105</v>
      </c>
      <c r="ES57" s="15">
        <f t="shared" si="319"/>
        <v>202.99772086255052</v>
      </c>
      <c r="ET57" s="15">
        <f t="shared" si="319"/>
        <v>205.23452122155425</v>
      </c>
      <c r="EU57" s="15">
        <f t="shared" si="319"/>
        <v>218.89558076377563</v>
      </c>
      <c r="EV57" s="15">
        <f t="shared" si="319"/>
        <v>217.76005213309526</v>
      </c>
      <c r="EW57" s="15">
        <f t="shared" si="319"/>
        <v>225.91262206170228</v>
      </c>
      <c r="EX57" s="15">
        <f t="shared" si="319"/>
        <v>234.18285287863327</v>
      </c>
      <c r="EY57" s="15">
        <f t="shared" si="319"/>
        <v>243.44132186012067</v>
      </c>
      <c r="EZ57" s="15">
        <f t="shared" si="319"/>
        <v>247.58537283633422</v>
      </c>
      <c r="FA57" s="15">
        <f t="shared" si="319"/>
        <v>263.66431942439118</v>
      </c>
      <c r="FB57" s="15">
        <f t="shared" si="319"/>
        <v>270.25969808627951</v>
      </c>
      <c r="FC57" s="15">
        <f t="shared" si="319"/>
        <v>270.68122752143148</v>
      </c>
      <c r="FD57" s="15">
        <f t="shared" si="319"/>
        <v>245.96797474317012</v>
      </c>
      <c r="FE57" s="15">
        <f t="shared" si="319"/>
        <v>247.0116244993622</v>
      </c>
      <c r="FF57" s="15">
        <f t="shared" si="319"/>
        <v>251.78751223052012</v>
      </c>
      <c r="FG57" s="15"/>
      <c r="FH57" s="15"/>
      <c r="FI57" s="15"/>
      <c r="FJ57" s="15"/>
      <c r="FK57" s="15"/>
      <c r="FL57" s="15"/>
      <c r="FM57" s="15"/>
      <c r="FN57" s="15"/>
      <c r="FO57" s="15"/>
      <c r="FP57" s="15"/>
      <c r="FQ57" s="15"/>
      <c r="FR57" s="15"/>
      <c r="FS57" s="15"/>
      <c r="FT57" s="15"/>
      <c r="FU57" s="15"/>
      <c r="FV57" s="15"/>
      <c r="FW57" s="15"/>
      <c r="FX57" s="15"/>
      <c r="FY57" s="15"/>
      <c r="FZ57" s="15"/>
      <c r="GA57" s="15"/>
      <c r="GB57" s="15"/>
      <c r="GC57" s="15"/>
      <c r="GD57" s="15"/>
      <c r="GE57" s="15"/>
      <c r="GF57" s="15"/>
      <c r="GG57" s="15"/>
      <c r="GH57" s="15"/>
      <c r="GI57" s="15"/>
      <c r="GJ57" s="15"/>
      <c r="GK57" s="15"/>
      <c r="GL57" s="15"/>
      <c r="GM57" s="15"/>
      <c r="GN57" s="15"/>
      <c r="GO57" s="15"/>
      <c r="GP57" s="15"/>
      <c r="GQ57" s="15"/>
      <c r="GR57" s="15"/>
      <c r="GS57" s="15"/>
      <c r="GT57" s="15"/>
      <c r="GU57" s="15"/>
      <c r="GV57" s="15"/>
      <c r="GW57" s="15"/>
      <c r="GX57" s="15"/>
      <c r="GY57" s="15"/>
      <c r="GZ57" s="15"/>
      <c r="HA57" s="15"/>
      <c r="HB57" s="15"/>
      <c r="HC57" s="15"/>
      <c r="HD57" s="15"/>
      <c r="HE57" s="15"/>
      <c r="HF57" s="15"/>
      <c r="HG57" s="15"/>
      <c r="HH57" s="15"/>
      <c r="HI57" s="15"/>
      <c r="HJ57" s="15"/>
      <c r="HK57" s="15"/>
      <c r="HL57" s="15"/>
      <c r="HM57" s="15"/>
      <c r="HN57" s="15"/>
      <c r="HO57" s="15"/>
      <c r="HP57" s="15"/>
      <c r="HQ57" s="15"/>
      <c r="HR57" s="15"/>
      <c r="HS57" s="15"/>
      <c r="HT57" s="15"/>
      <c r="HU57" s="15"/>
      <c r="HV57" s="15"/>
      <c r="HW57" s="15"/>
      <c r="HX57" s="15"/>
      <c r="HY57" s="15"/>
    </row>
    <row r="58" spans="2:233" x14ac:dyDescent="0.25">
      <c r="B58" s="15">
        <f t="shared" si="186"/>
        <v>30</v>
      </c>
      <c r="C58" s="36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>
        <f t="shared" ref="AF58:BK58" si="320">(HLOOKUP(AF$28-$B58+1,$C$8:$HY$14,7,FALSE))*AF$13</f>
        <v>0.29664106509147548</v>
      </c>
      <c r="AG58" s="15">
        <f t="shared" si="320"/>
        <v>1.0884601007101202</v>
      </c>
      <c r="AH58" s="15">
        <f t="shared" si="320"/>
        <v>2.0455838580722889</v>
      </c>
      <c r="AI58" s="15">
        <f t="shared" si="320"/>
        <v>3.1795254185352166</v>
      </c>
      <c r="AJ58" s="15">
        <f t="shared" si="320"/>
        <v>4.2092417696403812</v>
      </c>
      <c r="AK58" s="15">
        <f t="shared" si="320"/>
        <v>5.6982082916096415</v>
      </c>
      <c r="AL58" s="15">
        <f t="shared" si="320"/>
        <v>6.8100144227685782</v>
      </c>
      <c r="AM58" s="15">
        <f t="shared" si="320"/>
        <v>8.4731133055832899</v>
      </c>
      <c r="AN58" s="15">
        <f t="shared" si="320"/>
        <v>8.9322933775416367</v>
      </c>
      <c r="AO58" s="15">
        <f t="shared" si="320"/>
        <v>10.290269935451926</v>
      </c>
      <c r="AP58" s="15">
        <f t="shared" si="320"/>
        <v>11.693740937020214</v>
      </c>
      <c r="AQ58" s="15">
        <f t="shared" si="320"/>
        <v>13.591334629045177</v>
      </c>
      <c r="AR58" s="15">
        <f t="shared" si="320"/>
        <v>14.860379897351955</v>
      </c>
      <c r="AS58" s="15">
        <f t="shared" si="320"/>
        <v>16.042799192547314</v>
      </c>
      <c r="AT58" s="15">
        <f t="shared" si="320"/>
        <v>17.96575678617744</v>
      </c>
      <c r="AU58" s="15">
        <f t="shared" si="320"/>
        <v>19.763525817470089</v>
      </c>
      <c r="AV58" s="15">
        <f t="shared" si="320"/>
        <v>21.916834775812127</v>
      </c>
      <c r="AW58" s="15">
        <f t="shared" si="320"/>
        <v>26.897891025916159</v>
      </c>
      <c r="AX58" s="15">
        <f t="shared" si="320"/>
        <v>28.788770536542863</v>
      </c>
      <c r="AY58" s="15">
        <f t="shared" si="320"/>
        <v>29.519886129042035</v>
      </c>
      <c r="AZ58" s="15">
        <f t="shared" si="320"/>
        <v>24.361747819238154</v>
      </c>
      <c r="BA58" s="15">
        <f t="shared" si="320"/>
        <v>25.242153866234311</v>
      </c>
      <c r="BB58" s="15">
        <f t="shared" si="320"/>
        <v>26.870429445002017</v>
      </c>
      <c r="BC58" s="15">
        <f t="shared" si="320"/>
        <v>32.15805430602456</v>
      </c>
      <c r="BD58" s="15">
        <f t="shared" si="320"/>
        <v>34.277050445964527</v>
      </c>
      <c r="BE58" s="15">
        <f t="shared" si="320"/>
        <v>35.745671401647954</v>
      </c>
      <c r="BF58" s="15">
        <f t="shared" si="320"/>
        <v>36.604459721531235</v>
      </c>
      <c r="BG58" s="15">
        <f t="shared" si="320"/>
        <v>37.969782256552783</v>
      </c>
      <c r="BH58" s="15">
        <f t="shared" si="320"/>
        <v>39.61382787095156</v>
      </c>
      <c r="BI58" s="15">
        <f t="shared" si="320"/>
        <v>43.94020077116383</v>
      </c>
      <c r="BJ58" s="15">
        <f t="shared" si="320"/>
        <v>45.462063032645936</v>
      </c>
      <c r="BK58" s="15">
        <f t="shared" si="320"/>
        <v>47.381397482340176</v>
      </c>
      <c r="BL58" s="15">
        <f t="shared" ref="BL58:CQ58" si="321">(HLOOKUP(BL$28-$B58+1,$C$8:$HY$14,7,FALSE))*BL$13</f>
        <v>43.397336724586367</v>
      </c>
      <c r="BM58" s="15">
        <f t="shared" si="321"/>
        <v>45.303226104393055</v>
      </c>
      <c r="BN58" s="15">
        <f t="shared" si="321"/>
        <v>47.14903291044471</v>
      </c>
      <c r="BO58" s="15">
        <f t="shared" si="321"/>
        <v>51.764764673472676</v>
      </c>
      <c r="BP58" s="15">
        <f t="shared" si="321"/>
        <v>54.359698573784151</v>
      </c>
      <c r="BQ58" s="15">
        <f t="shared" si="321"/>
        <v>55.400455253118537</v>
      </c>
      <c r="BR58" s="15">
        <f t="shared" si="321"/>
        <v>57.077378232852894</v>
      </c>
      <c r="BS58" s="15">
        <f t="shared" si="321"/>
        <v>58.289258356753052</v>
      </c>
      <c r="BT58" s="15">
        <f t="shared" si="321"/>
        <v>59.810681908539692</v>
      </c>
      <c r="BU58" s="15">
        <f t="shared" si="321"/>
        <v>63.417894686564225</v>
      </c>
      <c r="BV58" s="15">
        <f t="shared" si="321"/>
        <v>64.861501983168907</v>
      </c>
      <c r="BW58" s="15">
        <f t="shared" si="321"/>
        <v>67.387303951547452</v>
      </c>
      <c r="BX58" s="15">
        <f t="shared" si="321"/>
        <v>63.363387004349008</v>
      </c>
      <c r="BY58" s="15">
        <f t="shared" si="321"/>
        <v>65.122638570076688</v>
      </c>
      <c r="BZ58" s="15">
        <f t="shared" si="321"/>
        <v>66.063589773656929</v>
      </c>
      <c r="CA58" s="15">
        <f t="shared" si="321"/>
        <v>70.383619731922622</v>
      </c>
      <c r="CB58" s="15">
        <f t="shared" si="321"/>
        <v>70.609100688111695</v>
      </c>
      <c r="CC58" s="15">
        <f t="shared" si="321"/>
        <v>70.705728334573536</v>
      </c>
      <c r="CD58" s="15">
        <f t="shared" si="321"/>
        <v>70.580180915667768</v>
      </c>
      <c r="CE58" s="15">
        <f t="shared" si="321"/>
        <v>70.826959946258114</v>
      </c>
      <c r="CF58" s="15">
        <f t="shared" si="321"/>
        <v>71.173100073769675</v>
      </c>
      <c r="CG58" s="15">
        <f t="shared" si="321"/>
        <v>73.364534576898706</v>
      </c>
      <c r="CH58" s="15">
        <f t="shared" si="321"/>
        <v>74.037690385909087</v>
      </c>
      <c r="CI58" s="15">
        <f t="shared" si="321"/>
        <v>73.080134834600571</v>
      </c>
      <c r="CJ58" s="15">
        <f t="shared" si="321"/>
        <v>63.769598923505548</v>
      </c>
      <c r="CK58" s="15">
        <f t="shared" si="321"/>
        <v>59.439677817634475</v>
      </c>
      <c r="CL58" s="15">
        <f t="shared" si="321"/>
        <v>56.869657829082882</v>
      </c>
      <c r="CM58" s="15">
        <f t="shared" si="321"/>
        <v>59.731541141651739</v>
      </c>
      <c r="CN58" s="15">
        <f t="shared" si="321"/>
        <v>59.068842634870833</v>
      </c>
      <c r="CO58" s="15">
        <f t="shared" si="321"/>
        <v>59.365538024941976</v>
      </c>
      <c r="CP58" s="15">
        <f t="shared" si="321"/>
        <v>60.106889255920201</v>
      </c>
      <c r="CQ58" s="15">
        <f t="shared" si="321"/>
        <v>62.839509602470066</v>
      </c>
      <c r="CR58" s="15">
        <f t="shared" ref="CR58:DW58" si="322">(HLOOKUP(CR$28-$B58+1,$C$8:$HY$14,7,FALSE))*CR$13</f>
        <v>64.72424441648667</v>
      </c>
      <c r="CS58" s="15">
        <f t="shared" si="322"/>
        <v>73.098756268882482</v>
      </c>
      <c r="CT58" s="15">
        <f t="shared" si="322"/>
        <v>83.740818160583885</v>
      </c>
      <c r="CU58" s="15">
        <f t="shared" si="322"/>
        <v>83.964611756228535</v>
      </c>
      <c r="CV58" s="15">
        <f t="shared" si="322"/>
        <v>74.97604098915636</v>
      </c>
      <c r="CW58" s="15">
        <f t="shared" si="322"/>
        <v>69.319017515440905</v>
      </c>
      <c r="CX58" s="15">
        <f t="shared" si="322"/>
        <v>73.71803796367638</v>
      </c>
      <c r="CY58" s="15">
        <f t="shared" si="322"/>
        <v>79.958083535993751</v>
      </c>
      <c r="CZ58" s="15">
        <f t="shared" si="322"/>
        <v>79.866626450256817</v>
      </c>
      <c r="DA58" s="15">
        <f t="shared" si="322"/>
        <v>82.255392031085591</v>
      </c>
      <c r="DB58" s="15">
        <f t="shared" si="322"/>
        <v>85.081959951718872</v>
      </c>
      <c r="DC58" s="15">
        <f t="shared" si="322"/>
        <v>90.375567446955714</v>
      </c>
      <c r="DD58" s="15">
        <f t="shared" si="322"/>
        <v>91.45221483985128</v>
      </c>
      <c r="DE58" s="15">
        <f t="shared" si="322"/>
        <v>98.567227305714724</v>
      </c>
      <c r="DF58" s="15">
        <f t="shared" si="322"/>
        <v>100.07957399592431</v>
      </c>
      <c r="DG58" s="15">
        <f t="shared" si="322"/>
        <v>102.48001507156502</v>
      </c>
      <c r="DH58" s="15">
        <f t="shared" si="322"/>
        <v>94.804707968730867</v>
      </c>
      <c r="DI58" s="15">
        <f t="shared" si="322"/>
        <v>96.916937779293121</v>
      </c>
      <c r="DJ58" s="15">
        <f t="shared" si="322"/>
        <v>100.11089549462024</v>
      </c>
      <c r="DK58" s="15">
        <f t="shared" si="322"/>
        <v>108.39732355425451</v>
      </c>
      <c r="DL58" s="15">
        <f t="shared" si="322"/>
        <v>112.19143132310553</v>
      </c>
      <c r="DM58" s="15">
        <f t="shared" si="322"/>
        <v>115.3203314391484</v>
      </c>
      <c r="DN58" s="15">
        <f t="shared" si="322"/>
        <v>118.91875152484361</v>
      </c>
      <c r="DO58" s="15">
        <f t="shared" si="322"/>
        <v>118.05165307722648</v>
      </c>
      <c r="DP58" s="15">
        <f t="shared" si="322"/>
        <v>115.91882650738027</v>
      </c>
      <c r="DQ58" s="15">
        <f t="shared" si="322"/>
        <v>120.90046553190867</v>
      </c>
      <c r="DR58" s="15">
        <f t="shared" si="322"/>
        <v>123.49879242774134</v>
      </c>
      <c r="DS58" s="15">
        <f t="shared" si="322"/>
        <v>129.78233295665041</v>
      </c>
      <c r="DT58" s="15">
        <f t="shared" si="322"/>
        <v>121.49738945675912</v>
      </c>
      <c r="DU58" s="15">
        <f t="shared" si="322"/>
        <v>126.18286569882447</v>
      </c>
      <c r="DV58" s="15">
        <f t="shared" si="322"/>
        <v>129.34666552600584</v>
      </c>
      <c r="DW58" s="15">
        <f t="shared" si="322"/>
        <v>140.87203528954052</v>
      </c>
      <c r="DX58" s="15">
        <f t="shared" ref="DX58:FF58" si="323">(HLOOKUP(DX$28-$B58+1,$C$8:$HY$14,7,FALSE))*DX$13</f>
        <v>147.59042806508799</v>
      </c>
      <c r="DY58" s="15">
        <f t="shared" si="323"/>
        <v>152.2384768249581</v>
      </c>
      <c r="DZ58" s="15">
        <f t="shared" si="323"/>
        <v>156.39727001364523</v>
      </c>
      <c r="EA58" s="15">
        <f t="shared" si="323"/>
        <v>156.22156941478025</v>
      </c>
      <c r="EB58" s="15">
        <f t="shared" si="323"/>
        <v>157.81077572763522</v>
      </c>
      <c r="EC58" s="15">
        <f t="shared" si="323"/>
        <v>165.87399031445523</v>
      </c>
      <c r="ED58" s="15">
        <f t="shared" si="323"/>
        <v>168.30105246620107</v>
      </c>
      <c r="EE58" s="15">
        <f t="shared" si="323"/>
        <v>173.31763370394501</v>
      </c>
      <c r="EF58" s="15">
        <f t="shared" si="323"/>
        <v>159.29920223372247</v>
      </c>
      <c r="EG58" s="15">
        <f t="shared" si="323"/>
        <v>165.06168578935112</v>
      </c>
      <c r="EH58" s="15">
        <f t="shared" si="323"/>
        <v>168.74230112640802</v>
      </c>
      <c r="EI58" s="15">
        <f t="shared" si="323"/>
        <v>184.73572363162049</v>
      </c>
      <c r="EJ58" s="15">
        <f t="shared" si="323"/>
        <v>189.01817199227895</v>
      </c>
      <c r="EK58" s="15">
        <f t="shared" si="323"/>
        <v>191.83252023317701</v>
      </c>
      <c r="EL58" s="15">
        <f t="shared" si="323"/>
        <v>194.52896667270522</v>
      </c>
      <c r="EM58" s="15">
        <f t="shared" si="323"/>
        <v>195.95686819723358</v>
      </c>
      <c r="EN58" s="15">
        <f t="shared" si="323"/>
        <v>199.68898308674665</v>
      </c>
      <c r="EO58" s="15">
        <f t="shared" si="323"/>
        <v>213.30609783912988</v>
      </c>
      <c r="EP58" s="15">
        <f t="shared" si="323"/>
        <v>217.32684012825192</v>
      </c>
      <c r="EQ58" s="15">
        <f t="shared" si="323"/>
        <v>218.13695262813152</v>
      </c>
      <c r="ER58" s="15">
        <f t="shared" si="323"/>
        <v>196.66816627235505</v>
      </c>
      <c r="ES58" s="15">
        <f t="shared" si="323"/>
        <v>200.89660167119027</v>
      </c>
      <c r="ET58" s="15">
        <f t="shared" si="323"/>
        <v>203.12800937672216</v>
      </c>
      <c r="EU58" s="15">
        <f t="shared" si="323"/>
        <v>216.66748010696702</v>
      </c>
      <c r="EV58" s="15">
        <f t="shared" si="323"/>
        <v>215.56173574219099</v>
      </c>
      <c r="EW58" s="15">
        <f t="shared" si="323"/>
        <v>223.65060425029267</v>
      </c>
      <c r="EX58" s="15">
        <f t="shared" si="323"/>
        <v>231.85699570694069</v>
      </c>
      <c r="EY58" s="15">
        <f t="shared" si="323"/>
        <v>241.04291369521457</v>
      </c>
      <c r="EZ58" s="15">
        <f t="shared" si="323"/>
        <v>245.16555544036947</v>
      </c>
      <c r="FA58" s="15">
        <f t="shared" si="323"/>
        <v>261.10770454232386</v>
      </c>
      <c r="FB58" s="15">
        <f t="shared" si="323"/>
        <v>267.65966624126236</v>
      </c>
      <c r="FC58" s="15">
        <f t="shared" si="323"/>
        <v>268.09738753306004</v>
      </c>
      <c r="FD58" s="15">
        <f t="shared" si="323"/>
        <v>243.6381545979828</v>
      </c>
      <c r="FE58" s="15">
        <f t="shared" si="323"/>
        <v>244.68983187525001</v>
      </c>
      <c r="FF58" s="15">
        <f t="shared" si="323"/>
        <v>249.43881041388525</v>
      </c>
      <c r="FG58" s="15"/>
      <c r="FH58" s="15"/>
      <c r="FI58" s="15"/>
      <c r="FJ58" s="15"/>
      <c r="FK58" s="15"/>
      <c r="FL58" s="15"/>
      <c r="FM58" s="15"/>
      <c r="FN58" s="15"/>
      <c r="FO58" s="15"/>
      <c r="FP58" s="15"/>
      <c r="FQ58" s="15"/>
      <c r="FR58" s="15"/>
      <c r="FS58" s="15"/>
      <c r="FT58" s="15"/>
      <c r="FU58" s="15"/>
      <c r="FV58" s="15"/>
      <c r="FW58" s="15"/>
      <c r="FX58" s="15"/>
      <c r="FY58" s="15"/>
      <c r="FZ58" s="15"/>
      <c r="GA58" s="15"/>
      <c r="GB58" s="15"/>
      <c r="GC58" s="15"/>
      <c r="GD58" s="15"/>
      <c r="GE58" s="15"/>
      <c r="GF58" s="15"/>
      <c r="GG58" s="15"/>
      <c r="GH58" s="15"/>
      <c r="GI58" s="15"/>
      <c r="GJ58" s="15"/>
      <c r="GK58" s="15"/>
      <c r="GL58" s="15"/>
      <c r="GM58" s="15"/>
      <c r="GN58" s="15"/>
      <c r="GO58" s="15"/>
      <c r="GP58" s="15"/>
      <c r="GQ58" s="15"/>
      <c r="GR58" s="15"/>
      <c r="GS58" s="15"/>
      <c r="GT58" s="15"/>
      <c r="GU58" s="15"/>
      <c r="GV58" s="15"/>
      <c r="GW58" s="15"/>
      <c r="GX58" s="15"/>
      <c r="GY58" s="15"/>
      <c r="GZ58" s="15"/>
      <c r="HA58" s="15"/>
      <c r="HB58" s="15"/>
      <c r="HC58" s="15"/>
      <c r="HD58" s="15"/>
      <c r="HE58" s="15"/>
      <c r="HF58" s="15"/>
      <c r="HG58" s="15"/>
      <c r="HH58" s="15"/>
      <c r="HI58" s="15"/>
      <c r="HJ58" s="15"/>
      <c r="HK58" s="15"/>
      <c r="HL58" s="15"/>
      <c r="HM58" s="15"/>
      <c r="HN58" s="15"/>
      <c r="HO58" s="15"/>
      <c r="HP58" s="15"/>
      <c r="HQ58" s="15"/>
      <c r="HR58" s="15"/>
      <c r="HS58" s="15"/>
      <c r="HT58" s="15"/>
      <c r="HU58" s="15"/>
      <c r="HV58" s="15"/>
      <c r="HW58" s="15"/>
      <c r="HX58" s="15"/>
      <c r="HY58" s="15"/>
    </row>
    <row r="59" spans="2:233" x14ac:dyDescent="0.25">
      <c r="B59" s="15">
        <f t="shared" si="186"/>
        <v>31</v>
      </c>
      <c r="C59" s="36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>
        <f t="shared" ref="AG59:BL59" si="324">(HLOOKUP(AG$28-$B59+1,$C$8:$HY$14,7,FALSE))*AG$13</f>
        <v>0.29546336402713319</v>
      </c>
      <c r="AH59" s="15">
        <f t="shared" si="324"/>
        <v>1.0962254863191685</v>
      </c>
      <c r="AI59" s="15">
        <f t="shared" si="324"/>
        <v>2.1055063908252123</v>
      </c>
      <c r="AJ59" s="15">
        <f t="shared" si="324"/>
        <v>3.0929235146564689</v>
      </c>
      <c r="AK59" s="15">
        <f t="shared" si="324"/>
        <v>4.4547730131139547</v>
      </c>
      <c r="AL59" s="15">
        <f t="shared" si="324"/>
        <v>5.5478430243479968</v>
      </c>
      <c r="AM59" s="15">
        <f t="shared" si="324"/>
        <v>7.1084192830598365</v>
      </c>
      <c r="AN59" s="15">
        <f t="shared" si="324"/>
        <v>7.6603267359995515</v>
      </c>
      <c r="AO59" s="15">
        <f t="shared" si="324"/>
        <v>8.9771080687916598</v>
      </c>
      <c r="AP59" s="15">
        <f t="shared" si="324"/>
        <v>10.341897804191229</v>
      </c>
      <c r="AQ59" s="15">
        <f t="shared" si="324"/>
        <v>12.155269441788084</v>
      </c>
      <c r="AR59" s="15">
        <f t="shared" si="324"/>
        <v>13.414597102125979</v>
      </c>
      <c r="AS59" s="15">
        <f t="shared" si="324"/>
        <v>14.596542224512495</v>
      </c>
      <c r="AT59" s="15">
        <f t="shared" si="324"/>
        <v>16.456901925083802</v>
      </c>
      <c r="AU59" s="15">
        <f t="shared" si="324"/>
        <v>18.209932007497247</v>
      </c>
      <c r="AV59" s="15">
        <f t="shared" si="324"/>
        <v>20.297621204305717</v>
      </c>
      <c r="AW59" s="15">
        <f t="shared" si="324"/>
        <v>25.02345003799817</v>
      </c>
      <c r="AX59" s="15">
        <f t="shared" si="324"/>
        <v>26.890298518212621</v>
      </c>
      <c r="AY59" s="15">
        <f t="shared" si="324"/>
        <v>27.672417192102365</v>
      </c>
      <c r="AZ59" s="15">
        <f t="shared" si="324"/>
        <v>22.911034772811725</v>
      </c>
      <c r="BA59" s="15">
        <f t="shared" si="324"/>
        <v>23.808539364652233</v>
      </c>
      <c r="BB59" s="15">
        <f t="shared" si="324"/>
        <v>25.411805447924188</v>
      </c>
      <c r="BC59" s="15">
        <f t="shared" si="324"/>
        <v>30.486306680004201</v>
      </c>
      <c r="BD59" s="15">
        <f t="shared" si="324"/>
        <v>32.567524885587353</v>
      </c>
      <c r="BE59" s="15">
        <f t="shared" si="324"/>
        <v>34.032488245969787</v>
      </c>
      <c r="BF59" s="15">
        <f t="shared" si="324"/>
        <v>34.916023740397115</v>
      </c>
      <c r="BG59" s="15">
        <f t="shared" si="324"/>
        <v>36.28178313515587</v>
      </c>
      <c r="BH59" s="15">
        <f t="shared" si="324"/>
        <v>37.914277402202345</v>
      </c>
      <c r="BI59" s="15">
        <f t="shared" si="324"/>
        <v>42.118684951414778</v>
      </c>
      <c r="BJ59" s="15">
        <f t="shared" si="324"/>
        <v>43.639011326324187</v>
      </c>
      <c r="BK59" s="15">
        <f t="shared" si="324"/>
        <v>45.541472576325155</v>
      </c>
      <c r="BL59" s="15">
        <f t="shared" si="324"/>
        <v>41.763787271270971</v>
      </c>
      <c r="BM59" s="15">
        <f t="shared" ref="BM59:CR59" si="325">(HLOOKUP(BM$28-$B59+1,$C$8:$HY$14,7,FALSE))*BM$13</f>
        <v>43.648661761487226</v>
      </c>
      <c r="BN59" s="15">
        <f t="shared" si="325"/>
        <v>45.476798904474144</v>
      </c>
      <c r="BO59" s="15">
        <f t="shared" si="325"/>
        <v>49.980370680501245</v>
      </c>
      <c r="BP59" s="15">
        <f t="shared" si="325"/>
        <v>52.537027768192068</v>
      </c>
      <c r="BQ59" s="15">
        <f t="shared" si="325"/>
        <v>53.592268803567791</v>
      </c>
      <c r="BR59" s="15">
        <f t="shared" si="325"/>
        <v>55.262700278981278</v>
      </c>
      <c r="BS59" s="15">
        <f t="shared" si="325"/>
        <v>56.482828754106222</v>
      </c>
      <c r="BT59" s="15">
        <f t="shared" si="325"/>
        <v>58.002737786080168</v>
      </c>
      <c r="BU59" s="15">
        <f t="shared" si="325"/>
        <v>61.546975113860078</v>
      </c>
      <c r="BV59" s="15">
        <f t="shared" si="325"/>
        <v>62.992894198363473</v>
      </c>
      <c r="BW59" s="15">
        <f t="shared" si="325"/>
        <v>65.490439659317389</v>
      </c>
      <c r="BX59" s="15">
        <f t="shared" si="325"/>
        <v>61.619766686667951</v>
      </c>
      <c r="BY59" s="15">
        <f t="shared" si="325"/>
        <v>63.369892139072711</v>
      </c>
      <c r="BZ59" s="15">
        <f t="shared" si="325"/>
        <v>64.3236605501057</v>
      </c>
      <c r="CA59" s="15">
        <f t="shared" si="325"/>
        <v>68.568842980076596</v>
      </c>
      <c r="CB59" s="15">
        <f t="shared" si="325"/>
        <v>68.825958151613094</v>
      </c>
      <c r="CC59" s="15">
        <f t="shared" si="325"/>
        <v>68.956133344233166</v>
      </c>
      <c r="CD59" s="15">
        <f t="shared" si="325"/>
        <v>68.868196996687615</v>
      </c>
      <c r="CE59" s="15">
        <f t="shared" si="325"/>
        <v>69.142273661668028</v>
      </c>
      <c r="CF59" s="15">
        <f t="shared" si="325"/>
        <v>69.512355361217857</v>
      </c>
      <c r="CG59" s="15">
        <f t="shared" si="325"/>
        <v>71.684583586362905</v>
      </c>
      <c r="CH59" s="15">
        <f t="shared" si="325"/>
        <v>72.373366476585616</v>
      </c>
      <c r="CI59" s="15">
        <f t="shared" si="325"/>
        <v>71.466874388457214</v>
      </c>
      <c r="CJ59" s="15">
        <f t="shared" si="325"/>
        <v>62.386735117702585</v>
      </c>
      <c r="CK59" s="15">
        <f t="shared" si="325"/>
        <v>58.17308140246498</v>
      </c>
      <c r="CL59" s="15">
        <f t="shared" si="325"/>
        <v>55.678499893719994</v>
      </c>
      <c r="CM59" s="15">
        <f t="shared" si="325"/>
        <v>58.501425916379269</v>
      </c>
      <c r="CN59" s="15">
        <f t="shared" si="325"/>
        <v>57.872443513643518</v>
      </c>
      <c r="CO59" s="15">
        <f t="shared" si="325"/>
        <v>58.182644124735262</v>
      </c>
      <c r="CP59" s="15">
        <f t="shared" si="325"/>
        <v>58.928350683913884</v>
      </c>
      <c r="CQ59" s="15">
        <f t="shared" si="325"/>
        <v>61.626759613462674</v>
      </c>
      <c r="CR59" s="15">
        <f t="shared" si="325"/>
        <v>63.494452176524788</v>
      </c>
      <c r="CS59" s="15">
        <f t="shared" ref="CS59:DX59" si="326">(HLOOKUP(CS$28-$B59+1,$C$8:$HY$14,7,FALSE))*CS$13</f>
        <v>71.731011568490231</v>
      </c>
      <c r="CT59" s="15">
        <f t="shared" si="326"/>
        <v>82.197471712920375</v>
      </c>
      <c r="CU59" s="15">
        <f t="shared" si="326"/>
        <v>82.440027048777978</v>
      </c>
      <c r="CV59" s="15">
        <f t="shared" si="326"/>
        <v>73.634506545184863</v>
      </c>
      <c r="CW59" s="15">
        <f t="shared" si="326"/>
        <v>68.096519897453433</v>
      </c>
      <c r="CX59" s="15">
        <f t="shared" si="326"/>
        <v>72.436370645714248</v>
      </c>
      <c r="CY59" s="15">
        <f t="shared" si="326"/>
        <v>78.587337693109404</v>
      </c>
      <c r="CZ59" s="15">
        <f t="shared" si="326"/>
        <v>78.516303639133028</v>
      </c>
      <c r="DA59" s="15">
        <f t="shared" si="326"/>
        <v>80.883573355971365</v>
      </c>
      <c r="DB59" s="15">
        <f t="shared" si="326"/>
        <v>83.682017977774819</v>
      </c>
      <c r="DC59" s="15">
        <f t="shared" si="326"/>
        <v>88.908190093053491</v>
      </c>
      <c r="DD59" s="15">
        <f t="shared" si="326"/>
        <v>89.986737221335147</v>
      </c>
      <c r="DE59" s="15">
        <f t="shared" si="326"/>
        <v>97.008085271564084</v>
      </c>
      <c r="DF59" s="15">
        <f t="shared" si="326"/>
        <v>98.516646387587883</v>
      </c>
      <c r="DG59" s="15">
        <f t="shared" si="326"/>
        <v>100.89970195743773</v>
      </c>
      <c r="DH59" s="15">
        <f t="shared" si="326"/>
        <v>93.360888356853138</v>
      </c>
      <c r="DI59" s="15">
        <f t="shared" si="326"/>
        <v>95.459034831175018</v>
      </c>
      <c r="DJ59" s="15">
        <f t="shared" si="326"/>
        <v>98.623174889544259</v>
      </c>
      <c r="DK59" s="15">
        <f t="shared" si="326"/>
        <v>106.8057257696766</v>
      </c>
      <c r="DL59" s="15">
        <f t="shared" si="326"/>
        <v>110.56359284073227</v>
      </c>
      <c r="DM59" s="15">
        <f t="shared" si="326"/>
        <v>113.66663793411422</v>
      </c>
      <c r="DN59" s="15">
        <f t="shared" si="326"/>
        <v>117.23314482654628</v>
      </c>
      <c r="DO59" s="15">
        <f t="shared" si="326"/>
        <v>116.39743546447363</v>
      </c>
      <c r="DP59" s="15">
        <f t="shared" si="326"/>
        <v>114.31282561709075</v>
      </c>
      <c r="DQ59" s="15">
        <f t="shared" si="326"/>
        <v>119.24413760288844</v>
      </c>
      <c r="DR59" s="15">
        <f t="shared" si="326"/>
        <v>121.82553913007804</v>
      </c>
      <c r="DS59" s="15">
        <f t="shared" si="326"/>
        <v>128.04313876906022</v>
      </c>
      <c r="DT59" s="15">
        <f t="shared" si="326"/>
        <v>119.88680052470845</v>
      </c>
      <c r="DU59" s="15">
        <f t="shared" si="326"/>
        <v>124.52803317179107</v>
      </c>
      <c r="DV59" s="15">
        <f t="shared" si="326"/>
        <v>127.66826983419125</v>
      </c>
      <c r="DW59" s="15">
        <f t="shared" si="326"/>
        <v>139.06320475836011</v>
      </c>
      <c r="DX59" s="15">
        <f t="shared" si="326"/>
        <v>145.71494666752022</v>
      </c>
      <c r="DY59" s="15">
        <f t="shared" ref="DY59:FF59" si="327">(HLOOKUP(DY$28-$B59+1,$C$8:$HY$14,7,FALSE))*DY$13</f>
        <v>150.32374919552299</v>
      </c>
      <c r="DZ59" s="15">
        <f t="shared" si="327"/>
        <v>154.45018314933827</v>
      </c>
      <c r="EA59" s="15">
        <f t="shared" si="327"/>
        <v>154.2961940986755</v>
      </c>
      <c r="EB59" s="15">
        <f t="shared" si="327"/>
        <v>155.88514472420002</v>
      </c>
      <c r="EC59" s="15">
        <f t="shared" si="327"/>
        <v>163.8698892407765</v>
      </c>
      <c r="ED59" s="15">
        <f t="shared" si="327"/>
        <v>166.28744350613292</v>
      </c>
      <c r="EE59" s="15">
        <f t="shared" si="327"/>
        <v>171.26401753703556</v>
      </c>
      <c r="EF59" s="15">
        <f t="shared" si="327"/>
        <v>157.42973095137586</v>
      </c>
      <c r="EG59" s="15">
        <f t="shared" si="327"/>
        <v>163.14292943590172</v>
      </c>
      <c r="EH59" s="15">
        <f t="shared" si="327"/>
        <v>166.79915789214428</v>
      </c>
      <c r="EI59" s="15">
        <f t="shared" si="327"/>
        <v>182.6281767931076</v>
      </c>
      <c r="EJ59" s="15">
        <f t="shared" si="327"/>
        <v>186.881622727115</v>
      </c>
      <c r="EK59" s="15">
        <f t="shared" si="327"/>
        <v>189.68394085560527</v>
      </c>
      <c r="EL59" s="15">
        <f t="shared" si="327"/>
        <v>192.3698832937971</v>
      </c>
      <c r="EM59" s="15">
        <f t="shared" si="327"/>
        <v>193.80142251431391</v>
      </c>
      <c r="EN59" s="15">
        <f t="shared" si="327"/>
        <v>197.5119901520105</v>
      </c>
      <c r="EO59" s="15">
        <f t="shared" si="327"/>
        <v>211.00112001348373</v>
      </c>
      <c r="EP59" s="15">
        <f t="shared" si="327"/>
        <v>214.99890401065548</v>
      </c>
      <c r="EQ59" s="15">
        <f t="shared" si="327"/>
        <v>215.82054915457564</v>
      </c>
      <c r="ER59" s="15">
        <f t="shared" si="327"/>
        <v>194.59764928236277</v>
      </c>
      <c r="ES59" s="15">
        <f t="shared" si="327"/>
        <v>198.79955053235167</v>
      </c>
      <c r="ET59" s="15">
        <f t="shared" si="327"/>
        <v>201.02554163969168</v>
      </c>
      <c r="EU59" s="15">
        <f t="shared" si="327"/>
        <v>214.4436212233899</v>
      </c>
      <c r="EV59" s="15">
        <f t="shared" si="327"/>
        <v>213.36756972333339</v>
      </c>
      <c r="EW59" s="15">
        <f t="shared" si="327"/>
        <v>221.39282196036854</v>
      </c>
      <c r="EX59" s="15">
        <f t="shared" si="327"/>
        <v>229.53545807348445</v>
      </c>
      <c r="EY59" s="15">
        <f t="shared" si="327"/>
        <v>238.64892377403859</v>
      </c>
      <c r="EZ59" s="15">
        <f t="shared" si="327"/>
        <v>242.75015995438957</v>
      </c>
      <c r="FA59" s="15">
        <f t="shared" si="327"/>
        <v>258.55572435692898</v>
      </c>
      <c r="FB59" s="15">
        <f t="shared" si="327"/>
        <v>265.06431057260198</v>
      </c>
      <c r="FC59" s="15">
        <f t="shared" si="327"/>
        <v>265.51815818407545</v>
      </c>
      <c r="FD59" s="15">
        <f t="shared" si="327"/>
        <v>241.31245949046587</v>
      </c>
      <c r="FE59" s="15">
        <f t="shared" si="327"/>
        <v>242.37211835900584</v>
      </c>
      <c r="FF59" s="15">
        <f t="shared" si="327"/>
        <v>247.09420338836537</v>
      </c>
      <c r="FG59" s="15"/>
      <c r="FH59" s="15"/>
      <c r="FI59" s="15"/>
      <c r="FJ59" s="15"/>
      <c r="FK59" s="15"/>
      <c r="FL59" s="15"/>
      <c r="FM59" s="15"/>
      <c r="FN59" s="15"/>
      <c r="FO59" s="15"/>
      <c r="FP59" s="15"/>
      <c r="FQ59" s="15"/>
      <c r="FR59" s="15"/>
      <c r="FS59" s="15"/>
      <c r="FT59" s="15"/>
      <c r="FU59" s="15"/>
      <c r="FV59" s="15"/>
      <c r="FW59" s="15"/>
      <c r="FX59" s="15"/>
      <c r="FY59" s="15"/>
      <c r="FZ59" s="15"/>
      <c r="GA59" s="15"/>
      <c r="GB59" s="15"/>
      <c r="GC59" s="15"/>
      <c r="GD59" s="15"/>
      <c r="GE59" s="15"/>
      <c r="GF59" s="15"/>
      <c r="GG59" s="15"/>
      <c r="GH59" s="15"/>
      <c r="GI59" s="15"/>
      <c r="GJ59" s="15"/>
      <c r="GK59" s="15"/>
      <c r="GL59" s="15"/>
      <c r="GM59" s="15"/>
      <c r="GN59" s="15"/>
      <c r="GO59" s="15"/>
      <c r="GP59" s="15"/>
      <c r="GQ59" s="15"/>
      <c r="GR59" s="15"/>
      <c r="GS59" s="15"/>
      <c r="GT59" s="15"/>
      <c r="GU59" s="15"/>
      <c r="GV59" s="15"/>
      <c r="GW59" s="15"/>
      <c r="GX59" s="15"/>
      <c r="GY59" s="15"/>
      <c r="GZ59" s="15"/>
      <c r="HA59" s="15"/>
      <c r="HB59" s="15"/>
      <c r="HC59" s="15"/>
      <c r="HD59" s="15"/>
      <c r="HE59" s="15"/>
      <c r="HF59" s="15"/>
      <c r="HG59" s="15"/>
      <c r="HH59" s="15"/>
      <c r="HI59" s="15"/>
      <c r="HJ59" s="15"/>
      <c r="HK59" s="15"/>
      <c r="HL59" s="15"/>
      <c r="HM59" s="15"/>
      <c r="HN59" s="15"/>
      <c r="HO59" s="15"/>
      <c r="HP59" s="15"/>
      <c r="HQ59" s="15"/>
      <c r="HR59" s="15"/>
      <c r="HS59" s="15"/>
      <c r="HT59" s="15"/>
      <c r="HU59" s="15"/>
      <c r="HV59" s="15"/>
      <c r="HW59" s="15"/>
      <c r="HX59" s="15"/>
      <c r="HY59" s="15"/>
    </row>
    <row r="60" spans="2:233" x14ac:dyDescent="0.25">
      <c r="B60" s="15">
        <f t="shared" si="186"/>
        <v>32</v>
      </c>
      <c r="C60" s="36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>
        <f t="shared" ref="AH60:BM60" si="328">(HLOOKUP(AH$28-$B60+1,$C$8:$HY$14,7,FALSE))*AH$13</f>
        <v>0.29757128415532197</v>
      </c>
      <c r="AI60" s="15">
        <f t="shared" si="328"/>
        <v>1.128337886575618</v>
      </c>
      <c r="AJ60" s="15">
        <f t="shared" si="328"/>
        <v>2.0481579384394037</v>
      </c>
      <c r="AK60" s="15">
        <f t="shared" si="328"/>
        <v>3.2733382777141724</v>
      </c>
      <c r="AL60" s="15">
        <f t="shared" si="328"/>
        <v>4.337219722601013</v>
      </c>
      <c r="AM60" s="15">
        <f t="shared" si="328"/>
        <v>5.7909413821228926</v>
      </c>
      <c r="AN60" s="15">
        <f t="shared" si="328"/>
        <v>6.4265414990776515</v>
      </c>
      <c r="AO60" s="15">
        <f t="shared" si="328"/>
        <v>7.6987597747543308</v>
      </c>
      <c r="AP60" s="15">
        <f t="shared" si="328"/>
        <v>9.0221476022481522</v>
      </c>
      <c r="AQ60" s="15">
        <f t="shared" si="328"/>
        <v>10.750071771421837</v>
      </c>
      <c r="AR60" s="15">
        <f t="shared" si="328"/>
        <v>11.997206063995359</v>
      </c>
      <c r="AS60" s="15">
        <f t="shared" si="328"/>
        <v>13.176428488271458</v>
      </c>
      <c r="AT60" s="15">
        <f t="shared" si="328"/>
        <v>14.973313631310555</v>
      </c>
      <c r="AU60" s="15">
        <f t="shared" si="328"/>
        <v>16.680570079875217</v>
      </c>
      <c r="AV60" s="15">
        <f t="shared" si="328"/>
        <v>18.702042614158202</v>
      </c>
      <c r="AW60" s="15">
        <f t="shared" si="328"/>
        <v>23.1747200401722</v>
      </c>
      <c r="AX60" s="15">
        <f t="shared" si="328"/>
        <v>25.016386631540037</v>
      </c>
      <c r="AY60" s="15">
        <f t="shared" si="328"/>
        <v>25.847562961106927</v>
      </c>
      <c r="AZ60" s="15">
        <f t="shared" si="328"/>
        <v>21.477173379482291</v>
      </c>
      <c r="BA60" s="15">
        <f t="shared" si="328"/>
        <v>22.390769222339909</v>
      </c>
      <c r="BB60" s="15">
        <f t="shared" si="328"/>
        <v>23.968555676348281</v>
      </c>
      <c r="BC60" s="15">
        <f t="shared" si="328"/>
        <v>28.831399801915605</v>
      </c>
      <c r="BD60" s="15">
        <f t="shared" si="328"/>
        <v>30.874490789222889</v>
      </c>
      <c r="BE60" s="15">
        <f t="shared" si="328"/>
        <v>32.335159923294036</v>
      </c>
      <c r="BF60" s="15">
        <f t="shared" si="328"/>
        <v>33.242603116591198</v>
      </c>
      <c r="BG60" s="15">
        <f t="shared" si="328"/>
        <v>34.608231098842964</v>
      </c>
      <c r="BH60" s="15">
        <f t="shared" si="328"/>
        <v>36.228745825779576</v>
      </c>
      <c r="BI60" s="15">
        <f t="shared" si="328"/>
        <v>40.311668699779858</v>
      </c>
      <c r="BJ60" s="15">
        <f t="shared" si="328"/>
        <v>41.829981142254717</v>
      </c>
      <c r="BK60" s="15">
        <f t="shared" si="328"/>
        <v>43.71523650716447</v>
      </c>
      <c r="BL60" s="15">
        <f t="shared" si="328"/>
        <v>40.142006647376014</v>
      </c>
      <c r="BM60" s="15">
        <f t="shared" si="328"/>
        <v>42.005652006973179</v>
      </c>
      <c r="BN60" s="15">
        <f t="shared" ref="BN60:CS60" si="329">(HLOOKUP(BN$28-$B60+1,$C$8:$HY$14,7,FALSE))*BN$13</f>
        <v>43.815895336073631</v>
      </c>
      <c r="BO60" s="15">
        <f t="shared" si="329"/>
        <v>48.20771766253376</v>
      </c>
      <c r="BP60" s="15">
        <f t="shared" si="329"/>
        <v>50.726012933111079</v>
      </c>
      <c r="BQ60" s="15">
        <f t="shared" si="329"/>
        <v>51.795329778581831</v>
      </c>
      <c r="BR60" s="15">
        <f t="shared" si="329"/>
        <v>53.459009941898479</v>
      </c>
      <c r="BS60" s="15">
        <f t="shared" si="329"/>
        <v>54.687053487515826</v>
      </c>
      <c r="BT60" s="15">
        <f t="shared" si="329"/>
        <v>56.205187679505549</v>
      </c>
      <c r="BU60" s="15">
        <f t="shared" si="329"/>
        <v>59.686546702720719</v>
      </c>
      <c r="BV60" s="15">
        <f t="shared" si="329"/>
        <v>61.134512754458996</v>
      </c>
      <c r="BW60" s="15">
        <f t="shared" si="329"/>
        <v>63.603712685133424</v>
      </c>
      <c r="BX60" s="15">
        <f t="shared" si="329"/>
        <v>59.885251009834668</v>
      </c>
      <c r="BY60" s="15">
        <f t="shared" si="329"/>
        <v>61.626092814466517</v>
      </c>
      <c r="BZ60" s="15">
        <f t="shared" si="329"/>
        <v>62.592418251976312</v>
      </c>
      <c r="CA60" s="15">
        <f t="shared" si="329"/>
        <v>66.762932430333763</v>
      </c>
      <c r="CB60" s="15">
        <f t="shared" si="329"/>
        <v>67.051344267689416</v>
      </c>
      <c r="CC60" s="15">
        <f t="shared" si="329"/>
        <v>67.214734384038309</v>
      </c>
      <c r="CD60" s="15">
        <f t="shared" si="329"/>
        <v>67.164071244824584</v>
      </c>
      <c r="CE60" s="15">
        <f t="shared" si="329"/>
        <v>67.46516743871949</v>
      </c>
      <c r="CF60" s="15">
        <f t="shared" si="329"/>
        <v>67.858938191040664</v>
      </c>
      <c r="CG60" s="15">
        <f t="shared" si="329"/>
        <v>70.011903977927446</v>
      </c>
      <c r="CH60" s="15">
        <f t="shared" si="329"/>
        <v>70.716111927068795</v>
      </c>
      <c r="CI60" s="15">
        <f t="shared" si="329"/>
        <v>69.860340916797696</v>
      </c>
      <c r="CJ60" s="15">
        <f t="shared" si="329"/>
        <v>61.009533880222641</v>
      </c>
      <c r="CK60" s="15">
        <f t="shared" si="329"/>
        <v>56.911579839000609</v>
      </c>
      <c r="CL60" s="15">
        <f t="shared" si="329"/>
        <v>54.492050186106027</v>
      </c>
      <c r="CM60" s="15">
        <f t="shared" si="329"/>
        <v>57.276089939859588</v>
      </c>
      <c r="CN60" s="15">
        <f t="shared" si="329"/>
        <v>56.680614665279649</v>
      </c>
      <c r="CO60" s="15">
        <f t="shared" si="329"/>
        <v>57.004194349922486</v>
      </c>
      <c r="CP60" s="15">
        <f t="shared" si="329"/>
        <v>57.754168003316302</v>
      </c>
      <c r="CQ60" s="15">
        <f t="shared" si="329"/>
        <v>60.418420366974821</v>
      </c>
      <c r="CR60" s="15">
        <f t="shared" si="329"/>
        <v>62.269062343500302</v>
      </c>
      <c r="CS60" s="15">
        <f t="shared" si="329"/>
        <v>70.368087332188523</v>
      </c>
      <c r="CT60" s="15">
        <f t="shared" ref="CT60:DY60" si="330">(HLOOKUP(CT$28-$B60+1,$C$8:$HY$14,7,FALSE))*CT$13</f>
        <v>80.65948171063566</v>
      </c>
      <c r="CU60" s="15">
        <f t="shared" si="330"/>
        <v>80.920654230530275</v>
      </c>
      <c r="CV60" s="15">
        <f t="shared" si="330"/>
        <v>72.297490387170768</v>
      </c>
      <c r="CW60" s="15">
        <f t="shared" si="330"/>
        <v>66.878079636380747</v>
      </c>
      <c r="CX60" s="15">
        <f t="shared" si="330"/>
        <v>71.158895953429152</v>
      </c>
      <c r="CY60" s="15">
        <f t="shared" si="330"/>
        <v>77.221012366104063</v>
      </c>
      <c r="CZ60" s="15">
        <f t="shared" si="330"/>
        <v>77.17027466929737</v>
      </c>
      <c r="DA60" s="15">
        <f t="shared" si="330"/>
        <v>79.516056797402342</v>
      </c>
      <c r="DB60" s="15">
        <f t="shared" si="330"/>
        <v>82.2864066725637</v>
      </c>
      <c r="DC60" s="15">
        <f t="shared" si="330"/>
        <v>87.445291175241863</v>
      </c>
      <c r="DD60" s="15">
        <f t="shared" si="330"/>
        <v>88.525673085526122</v>
      </c>
      <c r="DE60" s="15">
        <f t="shared" si="330"/>
        <v>95.453577510002106</v>
      </c>
      <c r="DF60" s="15">
        <f t="shared" si="330"/>
        <v>96.958304445290608</v>
      </c>
      <c r="DG60" s="15">
        <f t="shared" si="330"/>
        <v>99.323966534457028</v>
      </c>
      <c r="DH60" s="15">
        <f t="shared" si="330"/>
        <v>91.921198519630948</v>
      </c>
      <c r="DI60" s="15">
        <f t="shared" si="330"/>
        <v>94.005250208309789</v>
      </c>
      <c r="DJ60" s="15">
        <f t="shared" si="330"/>
        <v>97.1396053430975</v>
      </c>
      <c r="DK60" s="15">
        <f t="shared" si="330"/>
        <v>105.21851512509515</v>
      </c>
      <c r="DL60" s="15">
        <f t="shared" si="330"/>
        <v>108.94018772656258</v>
      </c>
      <c r="DM60" s="15">
        <f t="shared" si="330"/>
        <v>112.01739498205436</v>
      </c>
      <c r="DN60" s="15">
        <f t="shared" si="330"/>
        <v>115.55202157832971</v>
      </c>
      <c r="DO60" s="15">
        <f t="shared" si="330"/>
        <v>114.74756700918161</v>
      </c>
      <c r="DP60" s="15">
        <f t="shared" si="330"/>
        <v>112.71099892030038</v>
      </c>
      <c r="DQ60" s="15">
        <f t="shared" si="330"/>
        <v>117.59206608938108</v>
      </c>
      <c r="DR60" s="15">
        <f t="shared" si="330"/>
        <v>120.1565377574089</v>
      </c>
      <c r="DS60" s="15">
        <f t="shared" si="330"/>
        <v>126.30831529445949</v>
      </c>
      <c r="DT60" s="15">
        <f t="shared" si="330"/>
        <v>118.28021492949495</v>
      </c>
      <c r="DU60" s="15">
        <f t="shared" si="330"/>
        <v>122.87726953931065</v>
      </c>
      <c r="DV60" s="15">
        <f t="shared" si="330"/>
        <v>125.9939568882802</v>
      </c>
      <c r="DW60" s="15">
        <f t="shared" si="330"/>
        <v>137.25872775226802</v>
      </c>
      <c r="DX60" s="15">
        <f t="shared" si="330"/>
        <v>143.84393199920936</v>
      </c>
      <c r="DY60" s="15">
        <f t="shared" si="330"/>
        <v>148.41353456355165</v>
      </c>
      <c r="DZ60" s="15">
        <f t="shared" ref="DZ60:FF60" si="331">(HLOOKUP(DZ$28-$B60+1,$C$8:$HY$14,7,FALSE))*DZ$13</f>
        <v>152.50763853634024</v>
      </c>
      <c r="EA60" s="15">
        <f t="shared" si="331"/>
        <v>152.37526483491101</v>
      </c>
      <c r="EB60" s="15">
        <f t="shared" si="331"/>
        <v>153.96391572282889</v>
      </c>
      <c r="EC60" s="15">
        <f t="shared" si="331"/>
        <v>161.87032401592683</v>
      </c>
      <c r="ED60" s="15">
        <f t="shared" si="331"/>
        <v>164.27834706227117</v>
      </c>
      <c r="EE60" s="15">
        <f t="shared" si="331"/>
        <v>169.21495869161271</v>
      </c>
      <c r="EF60" s="15">
        <f t="shared" si="331"/>
        <v>155.56436830058982</v>
      </c>
      <c r="EG60" s="15">
        <f t="shared" si="331"/>
        <v>161.22834971910666</v>
      </c>
      <c r="EH60" s="15">
        <f t="shared" si="331"/>
        <v>164.86020432805674</v>
      </c>
      <c r="EI60" s="15">
        <f t="shared" si="331"/>
        <v>180.52513147635796</v>
      </c>
      <c r="EJ60" s="15">
        <f t="shared" si="331"/>
        <v>184.74959452265094</v>
      </c>
      <c r="EK60" s="15">
        <f t="shared" si="331"/>
        <v>187.53986613423402</v>
      </c>
      <c r="EL60" s="15">
        <f t="shared" si="331"/>
        <v>190.21528529545702</v>
      </c>
      <c r="EM60" s="15">
        <f t="shared" si="331"/>
        <v>191.65041417187294</v>
      </c>
      <c r="EN60" s="15">
        <f t="shared" si="331"/>
        <v>195.33943876141817</v>
      </c>
      <c r="EO60" s="15">
        <f t="shared" si="331"/>
        <v>208.70080308868262</v>
      </c>
      <c r="EP60" s="15">
        <f t="shared" si="331"/>
        <v>212.67563378395744</v>
      </c>
      <c r="EQ60" s="15">
        <f t="shared" si="331"/>
        <v>213.50874794769325</v>
      </c>
      <c r="ER60" s="15">
        <f t="shared" si="331"/>
        <v>192.5312104451433</v>
      </c>
      <c r="ES60" s="15">
        <f t="shared" si="331"/>
        <v>196.70659438809173</v>
      </c>
      <c r="ET60" s="15">
        <f t="shared" si="331"/>
        <v>198.92714456615067</v>
      </c>
      <c r="EU60" s="15">
        <f t="shared" si="331"/>
        <v>212.22403173192791</v>
      </c>
      <c r="EV60" s="15">
        <f t="shared" si="331"/>
        <v>211.17758087423505</v>
      </c>
      <c r="EW60" s="15">
        <f t="shared" si="331"/>
        <v>219.13930231277479</v>
      </c>
      <c r="EX60" s="15">
        <f t="shared" si="331"/>
        <v>227.21826740956848</v>
      </c>
      <c r="EY60" s="15">
        <f t="shared" si="331"/>
        <v>236.25937992596104</v>
      </c>
      <c r="EZ60" s="15">
        <f t="shared" si="331"/>
        <v>240.3392140054475</v>
      </c>
      <c r="FA60" s="15">
        <f t="shared" si="331"/>
        <v>256.00840759228709</v>
      </c>
      <c r="FB60" s="15">
        <f t="shared" si="331"/>
        <v>262.47365983090009</v>
      </c>
      <c r="FC60" s="15">
        <f t="shared" si="331"/>
        <v>262.9435675980057</v>
      </c>
      <c r="FD60" s="15">
        <f t="shared" si="331"/>
        <v>238.99091438508236</v>
      </c>
      <c r="FE60" s="15">
        <f t="shared" si="331"/>
        <v>240.05850844517207</v>
      </c>
      <c r="FF60" s="15">
        <f t="shared" si="331"/>
        <v>244.75371555284806</v>
      </c>
      <c r="FG60" s="15"/>
      <c r="FH60" s="15"/>
      <c r="FI60" s="15"/>
      <c r="FJ60" s="15"/>
      <c r="FK60" s="15"/>
      <c r="FL60" s="15"/>
      <c r="FM60" s="15"/>
      <c r="FN60" s="15"/>
      <c r="FO60" s="15"/>
      <c r="FP60" s="15"/>
      <c r="FQ60" s="15"/>
      <c r="FR60" s="15"/>
      <c r="FS60" s="15"/>
      <c r="FT60" s="15"/>
      <c r="FU60" s="15"/>
      <c r="FV60" s="15"/>
      <c r="FW60" s="15"/>
      <c r="FX60" s="15"/>
      <c r="FY60" s="15"/>
      <c r="FZ60" s="15"/>
      <c r="GA60" s="15"/>
      <c r="GB60" s="15"/>
      <c r="GC60" s="15"/>
      <c r="GD60" s="15"/>
      <c r="GE60" s="15"/>
      <c r="GF60" s="15"/>
      <c r="GG60" s="15"/>
      <c r="GH60" s="15"/>
      <c r="GI60" s="15"/>
      <c r="GJ60" s="15"/>
      <c r="GK60" s="15"/>
      <c r="GL60" s="15"/>
      <c r="GM60" s="15"/>
      <c r="GN60" s="15"/>
      <c r="GO60" s="15"/>
      <c r="GP60" s="15"/>
      <c r="GQ60" s="15"/>
      <c r="GR60" s="15"/>
      <c r="GS60" s="15"/>
      <c r="GT60" s="15"/>
      <c r="GU60" s="15"/>
      <c r="GV60" s="15"/>
      <c r="GW60" s="15"/>
      <c r="GX60" s="15"/>
      <c r="GY60" s="15"/>
      <c r="GZ60" s="15"/>
      <c r="HA60" s="15"/>
      <c r="HB60" s="15"/>
      <c r="HC60" s="15"/>
      <c r="HD60" s="15"/>
      <c r="HE60" s="15"/>
      <c r="HF60" s="15"/>
      <c r="HG60" s="15"/>
      <c r="HH60" s="15"/>
      <c r="HI60" s="15"/>
      <c r="HJ60" s="15"/>
      <c r="HK60" s="15"/>
      <c r="HL60" s="15"/>
      <c r="HM60" s="15"/>
      <c r="HN60" s="15"/>
      <c r="HO60" s="15"/>
      <c r="HP60" s="15"/>
      <c r="HQ60" s="15"/>
      <c r="HR60" s="15"/>
      <c r="HS60" s="15"/>
      <c r="HT60" s="15"/>
      <c r="HU60" s="15"/>
      <c r="HV60" s="15"/>
      <c r="HW60" s="15"/>
      <c r="HX60" s="15"/>
      <c r="HY60" s="15"/>
    </row>
    <row r="61" spans="2:233" x14ac:dyDescent="0.25">
      <c r="B61" s="15">
        <f t="shared" si="186"/>
        <v>33</v>
      </c>
      <c r="C61" s="36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>
        <f t="shared" ref="AI61:BN61" si="332">(HLOOKUP(AI$28-$B61+1,$C$8:$HY$14,7,FALSE))*AI$13</f>
        <v>0.3062882208630307</v>
      </c>
      <c r="AJ61" s="15">
        <f t="shared" si="332"/>
        <v>1.097604932334608</v>
      </c>
      <c r="AK61" s="15">
        <f t="shared" si="332"/>
        <v>2.1676299937350687</v>
      </c>
      <c r="AL61" s="15">
        <f t="shared" si="332"/>
        <v>3.1869608833161824</v>
      </c>
      <c r="AM61" s="15">
        <f t="shared" si="332"/>
        <v>4.5272703399753409</v>
      </c>
      <c r="AN61" s="15">
        <f t="shared" si="332"/>
        <v>5.2354431595823456</v>
      </c>
      <c r="AO61" s="15">
        <f t="shared" si="332"/>
        <v>6.4587844473232563</v>
      </c>
      <c r="AP61" s="15">
        <f t="shared" si="332"/>
        <v>7.7373856379823778</v>
      </c>
      <c r="AQ61" s="15">
        <f t="shared" si="332"/>
        <v>9.3782336755660776</v>
      </c>
      <c r="AR61" s="15">
        <f t="shared" si="332"/>
        <v>10.61028115107873</v>
      </c>
      <c r="AS61" s="15">
        <f t="shared" si="332"/>
        <v>11.784202429474277</v>
      </c>
      <c r="AT61" s="15">
        <f t="shared" si="332"/>
        <v>13.516543388207349</v>
      </c>
      <c r="AU61" s="15">
        <f t="shared" si="332"/>
        <v>15.176818121175913</v>
      </c>
      <c r="AV61" s="15">
        <f t="shared" si="332"/>
        <v>17.131350755941355</v>
      </c>
      <c r="AW61" s="15">
        <f t="shared" si="332"/>
        <v>21.352975178714377</v>
      </c>
      <c r="AX61" s="15">
        <f t="shared" si="332"/>
        <v>23.168178477480062</v>
      </c>
      <c r="AY61" s="15">
        <f t="shared" si="332"/>
        <v>24.046316483998059</v>
      </c>
      <c r="AZ61" s="15">
        <f t="shared" si="332"/>
        <v>20.060863758270152</v>
      </c>
      <c r="BA61" s="15">
        <f t="shared" si="332"/>
        <v>20.989468064482082</v>
      </c>
      <c r="BB61" s="15">
        <f t="shared" si="332"/>
        <v>22.541256753394233</v>
      </c>
      <c r="BC61" s="15">
        <f t="shared" si="332"/>
        <v>27.193936015109877</v>
      </c>
      <c r="BD61" s="15">
        <f t="shared" si="332"/>
        <v>29.198511875119777</v>
      </c>
      <c r="BE61" s="15">
        <f t="shared" si="332"/>
        <v>30.654205400226747</v>
      </c>
      <c r="BF61" s="15">
        <f t="shared" si="332"/>
        <v>31.584669339270597</v>
      </c>
      <c r="BG61" s="15">
        <f t="shared" si="332"/>
        <v>32.949562056089398</v>
      </c>
      <c r="BH61" s="15">
        <f t="shared" si="332"/>
        <v>34.557640215453418</v>
      </c>
      <c r="BI61" s="15">
        <f t="shared" si="332"/>
        <v>38.51955778148433</v>
      </c>
      <c r="BJ61" s="15">
        <f t="shared" si="332"/>
        <v>40.035351138568025</v>
      </c>
      <c r="BK61" s="15">
        <f t="shared" si="332"/>
        <v>41.903046451944505</v>
      </c>
      <c r="BL61" s="15">
        <f t="shared" si="332"/>
        <v>38.532291891115896</v>
      </c>
      <c r="BM61" s="15">
        <f t="shared" si="332"/>
        <v>40.374479238170061</v>
      </c>
      <c r="BN61" s="15">
        <f t="shared" si="332"/>
        <v>42.166590625809754</v>
      </c>
      <c r="BO61" s="15">
        <f t="shared" ref="BO61:CT61" si="333">(HLOOKUP(BO$28-$B61+1,$C$8:$HY$14,7,FALSE))*BO$13</f>
        <v>46.447075484126835</v>
      </c>
      <c r="BP61" s="15">
        <f t="shared" si="333"/>
        <v>48.926914233140501</v>
      </c>
      <c r="BQ61" s="15">
        <f t="shared" si="333"/>
        <v>50.009882169501154</v>
      </c>
      <c r="BR61" s="15">
        <f t="shared" si="333"/>
        <v>51.666539062305581</v>
      </c>
      <c r="BS61" s="15">
        <f t="shared" si="333"/>
        <v>52.902151384632539</v>
      </c>
      <c r="BT61" s="15">
        <f t="shared" si="333"/>
        <v>54.418239537649434</v>
      </c>
      <c r="BU61" s="15">
        <f t="shared" si="333"/>
        <v>57.836814043854837</v>
      </c>
      <c r="BV61" s="15">
        <f t="shared" si="333"/>
        <v>59.286552164695678</v>
      </c>
      <c r="BW61" s="15">
        <f t="shared" si="333"/>
        <v>61.727311212845542</v>
      </c>
      <c r="BX61" s="15">
        <f t="shared" si="333"/>
        <v>58.160005019369592</v>
      </c>
      <c r="BY61" s="15">
        <f t="shared" si="333"/>
        <v>59.89139906542637</v>
      </c>
      <c r="BZ61" s="15">
        <f t="shared" si="333"/>
        <v>60.870013289794514</v>
      </c>
      <c r="CA61" s="15">
        <f t="shared" si="333"/>
        <v>64.966038230251442</v>
      </c>
      <c r="CB61" s="15">
        <f t="shared" si="333"/>
        <v>65.285400367737026</v>
      </c>
      <c r="CC61" s="15">
        <f t="shared" si="333"/>
        <v>65.481664419659452</v>
      </c>
      <c r="CD61" s="15">
        <f t="shared" si="333"/>
        <v>65.467928521097278</v>
      </c>
      <c r="CE61" s="15">
        <f t="shared" si="333"/>
        <v>65.795759290984719</v>
      </c>
      <c r="CF61" s="15">
        <f t="shared" si="333"/>
        <v>66.212960390545391</v>
      </c>
      <c r="CG61" s="15">
        <f t="shared" si="333"/>
        <v>68.346604571046953</v>
      </c>
      <c r="CH61" s="15">
        <f t="shared" si="333"/>
        <v>69.066030521968045</v>
      </c>
      <c r="CI61" s="15">
        <f t="shared" si="333"/>
        <v>68.260631335060665</v>
      </c>
      <c r="CJ61" s="15">
        <f t="shared" si="333"/>
        <v>59.638075297380894</v>
      </c>
      <c r="CK61" s="15">
        <f t="shared" si="333"/>
        <v>55.655243888203756</v>
      </c>
      <c r="CL61" s="15">
        <f t="shared" si="333"/>
        <v>53.310372942114633</v>
      </c>
      <c r="CM61" s="15">
        <f t="shared" si="333"/>
        <v>56.055597284846769</v>
      </c>
      <c r="CN61" s="15">
        <f t="shared" si="333"/>
        <v>55.493416315278907</v>
      </c>
      <c r="CO61" s="15">
        <f t="shared" si="333"/>
        <v>55.830246281046463</v>
      </c>
      <c r="CP61" s="15">
        <f t="shared" si="333"/>
        <v>56.584396720112061</v>
      </c>
      <c r="CQ61" s="15">
        <f t="shared" si="333"/>
        <v>59.214547155513443</v>
      </c>
      <c r="CR61" s="15">
        <f t="shared" si="333"/>
        <v>61.048129223803826</v>
      </c>
      <c r="CS61" s="15">
        <f t="shared" si="333"/>
        <v>69.010042088384949</v>
      </c>
      <c r="CT61" s="15">
        <f t="shared" si="333"/>
        <v>79.126912183075135</v>
      </c>
      <c r="CU61" s="15">
        <f t="shared" ref="CU61:DZ61" si="334">(HLOOKUP(CU$28-$B61+1,$C$8:$HY$14,7,FALSE))*CU$13</f>
        <v>79.406554653117951</v>
      </c>
      <c r="CV61" s="15">
        <f t="shared" si="334"/>
        <v>70.965044903415688</v>
      </c>
      <c r="CW61" s="15">
        <f t="shared" si="334"/>
        <v>65.663743080245553</v>
      </c>
      <c r="CX61" s="15">
        <f t="shared" si="334"/>
        <v>69.885661081901105</v>
      </c>
      <c r="CY61" s="15">
        <f t="shared" si="334"/>
        <v>75.859156600402898</v>
      </c>
      <c r="CZ61" s="15">
        <f t="shared" si="334"/>
        <v>75.82858650593991</v>
      </c>
      <c r="DA61" s="15">
        <f t="shared" si="334"/>
        <v>78.152888753879523</v>
      </c>
      <c r="DB61" s="15">
        <f t="shared" si="334"/>
        <v>80.895172099201872</v>
      </c>
      <c r="DC61" s="15">
        <f t="shared" si="334"/>
        <v>85.986917681141151</v>
      </c>
      <c r="DD61" s="15">
        <f t="shared" si="334"/>
        <v>87.069068117864305</v>
      </c>
      <c r="DE61" s="15">
        <f t="shared" si="334"/>
        <v>93.903751357382518</v>
      </c>
      <c r="DF61" s="15">
        <f t="shared" si="334"/>
        <v>95.404594397451191</v>
      </c>
      <c r="DG61" s="15">
        <f t="shared" si="334"/>
        <v>97.752854355942247</v>
      </c>
      <c r="DH61" s="15">
        <f t="shared" si="334"/>
        <v>90.485679030273857</v>
      </c>
      <c r="DI61" s="15">
        <f t="shared" si="334"/>
        <v>92.55562386314125</v>
      </c>
      <c r="DJ61" s="15">
        <f t="shared" si="334"/>
        <v>95.66022662563249</v>
      </c>
      <c r="DK61" s="15">
        <f t="shared" si="334"/>
        <v>103.63573313762855</v>
      </c>
      <c r="DL61" s="15">
        <f t="shared" si="334"/>
        <v>107.32125742730896</v>
      </c>
      <c r="DM61" s="15">
        <f t="shared" si="334"/>
        <v>110.37264369261509</v>
      </c>
      <c r="DN61" s="15">
        <f t="shared" si="334"/>
        <v>113.87542270421862</v>
      </c>
      <c r="DO61" s="15">
        <f t="shared" si="334"/>
        <v>113.10208694583572</v>
      </c>
      <c r="DP61" s="15">
        <f t="shared" si="334"/>
        <v>111.11338363830549</v>
      </c>
      <c r="DQ61" s="15">
        <f t="shared" si="334"/>
        <v>115.94428851257918</v>
      </c>
      <c r="DR61" s="15">
        <f t="shared" si="334"/>
        <v>118.49182536834567</v>
      </c>
      <c r="DS61" s="15">
        <f t="shared" si="334"/>
        <v>124.57790020160371</v>
      </c>
      <c r="DT61" s="15">
        <f t="shared" si="334"/>
        <v>116.67766679288138</v>
      </c>
      <c r="DU61" s="15">
        <f t="shared" si="334"/>
        <v>121.23060910332431</v>
      </c>
      <c r="DV61" s="15">
        <f t="shared" si="334"/>
        <v>124.32376073528584</v>
      </c>
      <c r="DW61" s="15">
        <f t="shared" si="334"/>
        <v>135.458640188511</v>
      </c>
      <c r="DX61" s="15">
        <f t="shared" si="334"/>
        <v>141.97742052186013</v>
      </c>
      <c r="DY61" s="15">
        <f t="shared" si="334"/>
        <v>146.50786938304097</v>
      </c>
      <c r="DZ61" s="15">
        <f t="shared" si="334"/>
        <v>150.56967248521016</v>
      </c>
      <c r="EA61" s="15">
        <f t="shared" ref="EA61:FF61" si="335">(HLOOKUP(EA$28-$B61+1,$C$8:$HY$14,7,FALSE))*EA$13</f>
        <v>150.45881680083514</v>
      </c>
      <c r="EB61" s="15">
        <f t="shared" si="335"/>
        <v>152.04712319918042</v>
      </c>
      <c r="EC61" s="15">
        <f t="shared" si="335"/>
        <v>159.87532980713956</v>
      </c>
      <c r="ED61" s="15">
        <f t="shared" si="335"/>
        <v>162.27379777317722</v>
      </c>
      <c r="EE61" s="15">
        <f t="shared" si="335"/>
        <v>167.1704918059155</v>
      </c>
      <c r="EF61" s="15">
        <f t="shared" si="335"/>
        <v>153.70314520490945</v>
      </c>
      <c r="EG61" s="15">
        <f t="shared" si="335"/>
        <v>159.31797777095935</v>
      </c>
      <c r="EH61" s="15">
        <f t="shared" si="335"/>
        <v>162.92547136473087</v>
      </c>
      <c r="EI61" s="15">
        <f t="shared" si="335"/>
        <v>178.42662059952372</v>
      </c>
      <c r="EJ61" s="15">
        <f t="shared" si="335"/>
        <v>182.62212012984455</v>
      </c>
      <c r="EK61" s="15">
        <f t="shared" si="335"/>
        <v>185.40032839785934</v>
      </c>
      <c r="EL61" s="15">
        <f t="shared" si="335"/>
        <v>188.06520457180278</v>
      </c>
      <c r="EM61" s="15">
        <f t="shared" si="335"/>
        <v>189.50387443454247</v>
      </c>
      <c r="EN61" s="15">
        <f t="shared" si="335"/>
        <v>193.17135992622534</v>
      </c>
      <c r="EO61" s="15">
        <f t="shared" si="335"/>
        <v>206.40517931607471</v>
      </c>
      <c r="EP61" s="15">
        <f t="shared" si="335"/>
        <v>210.35706144720979</v>
      </c>
      <c r="EQ61" s="15">
        <f t="shared" si="335"/>
        <v>211.20158029244851</v>
      </c>
      <c r="ER61" s="15">
        <f t="shared" si="335"/>
        <v>190.46887724094583</v>
      </c>
      <c r="ES61" s="15">
        <f t="shared" si="335"/>
        <v>194.61776059344027</v>
      </c>
      <c r="ET61" s="15">
        <f t="shared" si="335"/>
        <v>196.83284511544812</v>
      </c>
      <c r="EU61" s="15">
        <f t="shared" si="335"/>
        <v>210.00873966760139</v>
      </c>
      <c r="EV61" s="15">
        <f t="shared" si="335"/>
        <v>208.99179639313576</v>
      </c>
      <c r="EW61" s="15">
        <f t="shared" si="335"/>
        <v>216.89007283011981</v>
      </c>
      <c r="EX61" s="15">
        <f t="shared" si="335"/>
        <v>224.90545154966077</v>
      </c>
      <c r="EY61" s="15">
        <f t="shared" si="335"/>
        <v>233.87431038584779</v>
      </c>
      <c r="EZ61" s="15">
        <f t="shared" si="335"/>
        <v>237.93274562002003</v>
      </c>
      <c r="FA61" s="15">
        <f t="shared" si="335"/>
        <v>253.46578338435367</v>
      </c>
      <c r="FB61" s="15">
        <f t="shared" si="335"/>
        <v>259.88774317549786</v>
      </c>
      <c r="FC61" s="15">
        <f t="shared" si="335"/>
        <v>260.37364429542316</v>
      </c>
      <c r="FD61" s="15">
        <f t="shared" si="335"/>
        <v>236.67354459561037</v>
      </c>
      <c r="FE61" s="15">
        <f t="shared" si="335"/>
        <v>237.74902696848699</v>
      </c>
      <c r="FF61" s="15">
        <f t="shared" si="335"/>
        <v>242.41737164256395</v>
      </c>
      <c r="FG61" s="15"/>
      <c r="FH61" s="15"/>
      <c r="FI61" s="15"/>
      <c r="FJ61" s="15"/>
      <c r="FK61" s="15"/>
      <c r="FL61" s="15"/>
      <c r="FM61" s="15"/>
      <c r="FN61" s="15"/>
      <c r="FO61" s="15"/>
      <c r="FP61" s="15"/>
      <c r="FQ61" s="15"/>
      <c r="FR61" s="15"/>
      <c r="FS61" s="15"/>
      <c r="FT61" s="15"/>
      <c r="FU61" s="15"/>
      <c r="FV61" s="15"/>
      <c r="FW61" s="15"/>
      <c r="FX61" s="15"/>
      <c r="FY61" s="15"/>
      <c r="FZ61" s="15"/>
      <c r="GA61" s="15"/>
      <c r="GB61" s="15"/>
      <c r="GC61" s="15"/>
      <c r="GD61" s="15"/>
      <c r="GE61" s="15"/>
      <c r="GF61" s="15"/>
      <c r="GG61" s="15"/>
      <c r="GH61" s="15"/>
      <c r="GI61" s="15"/>
      <c r="GJ61" s="15"/>
      <c r="GK61" s="15"/>
      <c r="GL61" s="15"/>
      <c r="GM61" s="15"/>
      <c r="GN61" s="15"/>
      <c r="GO61" s="15"/>
      <c r="GP61" s="15"/>
      <c r="GQ61" s="15"/>
      <c r="GR61" s="15"/>
      <c r="GS61" s="15"/>
      <c r="GT61" s="15"/>
      <c r="GU61" s="15"/>
      <c r="GV61" s="15"/>
      <c r="GW61" s="15"/>
      <c r="GX61" s="15"/>
      <c r="GY61" s="15"/>
      <c r="GZ61" s="15"/>
      <c r="HA61" s="15"/>
      <c r="HB61" s="15"/>
      <c r="HC61" s="15"/>
      <c r="HD61" s="15"/>
      <c r="HE61" s="15"/>
      <c r="HF61" s="15"/>
      <c r="HG61" s="15"/>
      <c r="HH61" s="15"/>
      <c r="HI61" s="15"/>
      <c r="HJ61" s="15"/>
      <c r="HK61" s="15"/>
      <c r="HL61" s="15"/>
      <c r="HM61" s="15"/>
      <c r="HN61" s="15"/>
      <c r="HO61" s="15"/>
      <c r="HP61" s="15"/>
      <c r="HQ61" s="15"/>
      <c r="HR61" s="15"/>
      <c r="HS61" s="15"/>
      <c r="HT61" s="15"/>
      <c r="HU61" s="15"/>
      <c r="HV61" s="15"/>
      <c r="HW61" s="15"/>
      <c r="HX61" s="15"/>
      <c r="HY61" s="15"/>
    </row>
    <row r="62" spans="2:233" x14ac:dyDescent="0.25">
      <c r="B62" s="15">
        <f t="shared" si="186"/>
        <v>34</v>
      </c>
      <c r="C62" s="36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>
        <f t="shared" ref="AJ62:BO62" si="336">(HLOOKUP(AJ$28-$B62+1,$C$8:$HY$14,7,FALSE))*AJ$13</f>
        <v>0.29794573587840278</v>
      </c>
      <c r="AK62" s="15">
        <f t="shared" si="336"/>
        <v>1.1616298372052702</v>
      </c>
      <c r="AL62" s="15">
        <f t="shared" si="336"/>
        <v>2.1104302132685917</v>
      </c>
      <c r="AM62" s="15">
        <f t="shared" si="336"/>
        <v>3.3266088426450326</v>
      </c>
      <c r="AN62" s="15">
        <f t="shared" si="336"/>
        <v>4.0929902357801033</v>
      </c>
      <c r="AO62" s="15">
        <f t="shared" si="336"/>
        <v>5.2617101840559979</v>
      </c>
      <c r="AP62" s="15">
        <f t="shared" si="336"/>
        <v>6.4911891634049059</v>
      </c>
      <c r="AQ62" s="15">
        <f t="shared" si="336"/>
        <v>8.0427647329651641</v>
      </c>
      <c r="AR62" s="15">
        <f t="shared" si="336"/>
        <v>9.2562820150464571</v>
      </c>
      <c r="AS62" s="15">
        <f t="shared" si="336"/>
        <v>10.421901587002321</v>
      </c>
      <c r="AT62" s="15">
        <f t="shared" si="336"/>
        <v>12.088380669707774</v>
      </c>
      <c r="AU62" s="15">
        <f t="shared" si="336"/>
        <v>13.700248701185513</v>
      </c>
      <c r="AV62" s="15">
        <f t="shared" si="336"/>
        <v>15.586960958047568</v>
      </c>
      <c r="AW62" s="15">
        <f t="shared" si="336"/>
        <v>19.559644634353262</v>
      </c>
      <c r="AX62" s="15">
        <f t="shared" si="336"/>
        <v>21.346947842653655</v>
      </c>
      <c r="AY62" s="15">
        <f t="shared" si="336"/>
        <v>22.269777015871998</v>
      </c>
      <c r="AZ62" s="15">
        <f t="shared" si="336"/>
        <v>18.662876635587946</v>
      </c>
      <c r="BA62" s="15">
        <f t="shared" si="336"/>
        <v>19.605320111742149</v>
      </c>
      <c r="BB62" s="15">
        <f t="shared" si="336"/>
        <v>21.130537502329531</v>
      </c>
      <c r="BC62" s="15">
        <f t="shared" si="336"/>
        <v>25.574569537239526</v>
      </c>
      <c r="BD62" s="15">
        <f t="shared" si="336"/>
        <v>27.540198156305852</v>
      </c>
      <c r="BE62" s="15">
        <f t="shared" si="336"/>
        <v>28.990184372961764</v>
      </c>
      <c r="BF62" s="15">
        <f t="shared" si="336"/>
        <v>29.942729329962521</v>
      </c>
      <c r="BG62" s="15">
        <f t="shared" si="336"/>
        <v>31.306243339768798</v>
      </c>
      <c r="BH62" s="15">
        <f t="shared" si="336"/>
        <v>32.90139584248098</v>
      </c>
      <c r="BI62" s="15">
        <f t="shared" si="336"/>
        <v>36.74278501034091</v>
      </c>
      <c r="BJ62" s="15">
        <f t="shared" si="336"/>
        <v>38.255524299159241</v>
      </c>
      <c r="BK62" s="15">
        <f t="shared" si="336"/>
        <v>40.105281730205895</v>
      </c>
      <c r="BL62" s="15">
        <f t="shared" si="336"/>
        <v>36.934957832120951</v>
      </c>
      <c r="BM62" s="15">
        <f t="shared" si="336"/>
        <v>38.755442213516275</v>
      </c>
      <c r="BN62" s="15">
        <f t="shared" si="336"/>
        <v>40.529168252966414</v>
      </c>
      <c r="BO62" s="15">
        <f t="shared" si="336"/>
        <v>44.698728684720386</v>
      </c>
      <c r="BP62" s="15">
        <f t="shared" ref="BP62:CU62" si="337">(HLOOKUP(BP$28-$B62+1,$C$8:$HY$14,7,FALSE))*BP$13</f>
        <v>47.140005558865852</v>
      </c>
      <c r="BQ62" s="15">
        <f t="shared" si="337"/>
        <v>48.236182468019152</v>
      </c>
      <c r="BR62" s="15">
        <f t="shared" si="337"/>
        <v>49.885531024850962</v>
      </c>
      <c r="BS62" s="15">
        <f t="shared" si="337"/>
        <v>51.128351871176733</v>
      </c>
      <c r="BT62" s="15">
        <f t="shared" si="337"/>
        <v>52.642111112516226</v>
      </c>
      <c r="BU62" s="15">
        <f t="shared" si="337"/>
        <v>55.997991122812806</v>
      </c>
      <c r="BV62" s="15">
        <f t="shared" si="337"/>
        <v>57.449215648699948</v>
      </c>
      <c r="BW62" s="15">
        <f t="shared" si="337"/>
        <v>59.86143164181594</v>
      </c>
      <c r="BX62" s="15">
        <f t="shared" si="337"/>
        <v>56.444200792863739</v>
      </c>
      <c r="BY62" s="15">
        <f t="shared" si="337"/>
        <v>58.165975954416922</v>
      </c>
      <c r="BZ62" s="15">
        <f t="shared" si="337"/>
        <v>59.156602188498631</v>
      </c>
      <c r="CA62" s="15">
        <f t="shared" si="337"/>
        <v>63.178316494200061</v>
      </c>
      <c r="CB62" s="15">
        <f t="shared" si="337"/>
        <v>63.528273276394074</v>
      </c>
      <c r="CC62" s="15">
        <f t="shared" si="337"/>
        <v>63.757061473908372</v>
      </c>
      <c r="CD62" s="15">
        <f t="shared" si="337"/>
        <v>63.779898335606291</v>
      </c>
      <c r="CE62" s="15">
        <f t="shared" si="337"/>
        <v>64.134171535729095</v>
      </c>
      <c r="CF62" s="15">
        <f t="shared" si="337"/>
        <v>64.574537782878707</v>
      </c>
      <c r="CG62" s="15">
        <f t="shared" si="337"/>
        <v>66.688797996672562</v>
      </c>
      <c r="CH62" s="15">
        <f t="shared" si="337"/>
        <v>67.423229610567546</v>
      </c>
      <c r="CI62" s="15">
        <f t="shared" si="337"/>
        <v>66.667845824135171</v>
      </c>
      <c r="CJ62" s="15">
        <f t="shared" si="337"/>
        <v>58.272442103532057</v>
      </c>
      <c r="CK62" s="15">
        <f t="shared" si="337"/>
        <v>54.404146607892116</v>
      </c>
      <c r="CL62" s="15">
        <f t="shared" si="337"/>
        <v>52.133534445150808</v>
      </c>
      <c r="CM62" s="15">
        <f t="shared" si="337"/>
        <v>54.840014030342267</v>
      </c>
      <c r="CN62" s="15">
        <f t="shared" si="337"/>
        <v>54.310910542180864</v>
      </c>
      <c r="CO62" s="15">
        <f t="shared" si="337"/>
        <v>54.660859240055274</v>
      </c>
      <c r="CP62" s="15">
        <f t="shared" si="337"/>
        <v>55.419093990801926</v>
      </c>
      <c r="CQ62" s="15">
        <f t="shared" si="337"/>
        <v>58.015196888594424</v>
      </c>
      <c r="CR62" s="15">
        <f t="shared" si="337"/>
        <v>59.83170868622647</v>
      </c>
      <c r="CS62" s="15">
        <f t="shared" si="337"/>
        <v>67.656936022445421</v>
      </c>
      <c r="CT62" s="15">
        <f t="shared" si="337"/>
        <v>77.59982894376796</v>
      </c>
      <c r="CU62" s="15">
        <f t="shared" si="337"/>
        <v>77.897791351284198</v>
      </c>
      <c r="CV62" s="15">
        <f t="shared" ref="CV62:EA62" si="338">(HLOOKUP(CV$28-$B62+1,$C$8:$HY$14,7,FALSE))*CV$13</f>
        <v>69.637223897505308</v>
      </c>
      <c r="CW62" s="15">
        <f t="shared" si="338"/>
        <v>64.453557810394841</v>
      </c>
      <c r="CX62" s="15">
        <f t="shared" si="338"/>
        <v>68.616714463474864</v>
      </c>
      <c r="CY62" s="15">
        <f t="shared" si="338"/>
        <v>74.501820708463939</v>
      </c>
      <c r="CZ62" s="15">
        <f t="shared" si="338"/>
        <v>74.49128731011362</v>
      </c>
      <c r="DA62" s="15">
        <f t="shared" si="338"/>
        <v>76.794116788603759</v>
      </c>
      <c r="DB62" s="15">
        <f t="shared" si="338"/>
        <v>79.508361460919389</v>
      </c>
      <c r="DC62" s="15">
        <f t="shared" si="338"/>
        <v>84.533117745377183</v>
      </c>
      <c r="DD62" s="15">
        <f t="shared" si="338"/>
        <v>85.616969103811343</v>
      </c>
      <c r="DE62" s="15">
        <f t="shared" si="338"/>
        <v>92.358655274610044</v>
      </c>
      <c r="DF62" s="15">
        <f t="shared" si="338"/>
        <v>93.855563556132111</v>
      </c>
      <c r="DG62" s="15">
        <f t="shared" si="338"/>
        <v>96.186412029142787</v>
      </c>
      <c r="DH62" s="15">
        <f t="shared" si="338"/>
        <v>89.05437138856459</v>
      </c>
      <c r="DI62" s="15">
        <f t="shared" si="338"/>
        <v>91.11019664890874</v>
      </c>
      <c r="DJ62" s="15">
        <f t="shared" si="338"/>
        <v>94.18507939296174</v>
      </c>
      <c r="DK62" s="15">
        <f t="shared" si="338"/>
        <v>102.05742223723755</v>
      </c>
      <c r="DL62" s="15">
        <f t="shared" si="338"/>
        <v>105.70684428978983</v>
      </c>
      <c r="DM62" s="15">
        <f t="shared" si="338"/>
        <v>108.73242605749228</v>
      </c>
      <c r="DN62" s="15">
        <f t="shared" si="338"/>
        <v>112.20338999574319</v>
      </c>
      <c r="DO62" s="15">
        <f t="shared" si="338"/>
        <v>111.46103533078924</v>
      </c>
      <c r="DP62" s="15">
        <f t="shared" si="338"/>
        <v>109.52001776299151</v>
      </c>
      <c r="DQ62" s="15">
        <f t="shared" si="338"/>
        <v>114.30084316152961</v>
      </c>
      <c r="DR62" s="15">
        <f t="shared" si="338"/>
        <v>116.83143977117555</v>
      </c>
      <c r="DS62" s="15">
        <f t="shared" si="338"/>
        <v>122.85193191273876</v>
      </c>
      <c r="DT62" s="15">
        <f t="shared" si="338"/>
        <v>115.0791909114882</v>
      </c>
      <c r="DU62" s="15">
        <f t="shared" si="338"/>
        <v>119.58808683673168</v>
      </c>
      <c r="DV62" s="15">
        <f t="shared" si="338"/>
        <v>122.65771608094616</v>
      </c>
      <c r="DW62" s="15">
        <f t="shared" si="338"/>
        <v>133.66297867171852</v>
      </c>
      <c r="DX62" s="15">
        <f t="shared" si="338"/>
        <v>140.11544938748554</v>
      </c>
      <c r="DY62" s="15">
        <f t="shared" si="338"/>
        <v>144.60679079095317</v>
      </c>
      <c r="DZ62" s="15">
        <f t="shared" si="338"/>
        <v>148.63632197954524</v>
      </c>
      <c r="EA62" s="15">
        <f t="shared" si="338"/>
        <v>148.5468858192028</v>
      </c>
      <c r="EB62" s="15">
        <f t="shared" ref="EB62:FF62" si="339">(HLOOKUP(EB$28-$B62+1,$C$8:$HY$14,7,FALSE))*EB$13</f>
        <v>150.13480225484827</v>
      </c>
      <c r="EC62" s="15">
        <f t="shared" si="339"/>
        <v>157.88494241375946</v>
      </c>
      <c r="ED62" s="15">
        <f t="shared" si="339"/>
        <v>160.27383089374135</v>
      </c>
      <c r="EE62" s="15">
        <f t="shared" si="339"/>
        <v>165.1306521283224</v>
      </c>
      <c r="EF62" s="15">
        <f t="shared" si="339"/>
        <v>151.84609312731129</v>
      </c>
      <c r="EG62" s="15">
        <f t="shared" si="339"/>
        <v>157.41184526115839</v>
      </c>
      <c r="EH62" s="15">
        <f t="shared" si="339"/>
        <v>160.99499046186162</v>
      </c>
      <c r="EI62" s="15">
        <f t="shared" si="339"/>
        <v>176.33267763848136</v>
      </c>
      <c r="EJ62" s="15">
        <f t="shared" si="339"/>
        <v>180.49923284922679</v>
      </c>
      <c r="EK62" s="15">
        <f t="shared" si="339"/>
        <v>183.26536051279595</v>
      </c>
      <c r="EL62" s="15">
        <f t="shared" si="339"/>
        <v>185.91967354219014</v>
      </c>
      <c r="EM62" s="15">
        <f t="shared" si="339"/>
        <v>187.36183507715526</v>
      </c>
      <c r="EN62" s="15">
        <f t="shared" si="339"/>
        <v>191.00778515918125</v>
      </c>
      <c r="EO62" s="15">
        <f t="shared" si="339"/>
        <v>204.11428146366544</v>
      </c>
      <c r="EP62" s="15">
        <f t="shared" si="339"/>
        <v>208.04321950770864</v>
      </c>
      <c r="EQ62" s="15">
        <f t="shared" si="339"/>
        <v>208.89907796610819</v>
      </c>
      <c r="ER62" s="15">
        <f t="shared" si="339"/>
        <v>188.41067757875331</v>
      </c>
      <c r="ES62" s="15">
        <f t="shared" si="339"/>
        <v>192.53307692646274</v>
      </c>
      <c r="ET62" s="15">
        <f t="shared" si="339"/>
        <v>194.74267066017103</v>
      </c>
      <c r="EU62" s="15">
        <f t="shared" si="339"/>
        <v>207.79777349157843</v>
      </c>
      <c r="EV62" s="15">
        <f t="shared" si="339"/>
        <v>206.81024388807415</v>
      </c>
      <c r="EW62" s="15">
        <f t="shared" si="339"/>
        <v>214.64516144637355</v>
      </c>
      <c r="EX62" s="15">
        <f t="shared" si="339"/>
        <v>222.59703874056402</v>
      </c>
      <c r="EY62" s="15">
        <f t="shared" si="339"/>
        <v>231.49374380353876</v>
      </c>
      <c r="EZ62" s="15">
        <f t="shared" si="339"/>
        <v>235.5307832329535</v>
      </c>
      <c r="FA62" s="15">
        <f t="shared" si="339"/>
        <v>250.92788129032326</v>
      </c>
      <c r="FB62" s="15">
        <f t="shared" si="339"/>
        <v>257.30659018385251</v>
      </c>
      <c r="FC62" s="15">
        <f t="shared" si="339"/>
        <v>257.80841720236901</v>
      </c>
      <c r="FD62" s="15">
        <f t="shared" si="339"/>
        <v>234.36037579320424</v>
      </c>
      <c r="FE62" s="15">
        <f t="shared" si="339"/>
        <v>235.44369911118861</v>
      </c>
      <c r="FF62" s="15">
        <f t="shared" si="339"/>
        <v>240.08519673628248</v>
      </c>
      <c r="FG62" s="15"/>
      <c r="FH62" s="15"/>
      <c r="FI62" s="15"/>
      <c r="FJ62" s="15"/>
      <c r="FK62" s="15"/>
      <c r="FL62" s="15"/>
      <c r="FM62" s="15"/>
      <c r="FN62" s="15"/>
      <c r="FO62" s="15"/>
      <c r="FP62" s="15"/>
      <c r="FQ62" s="15"/>
      <c r="FR62" s="15"/>
      <c r="FS62" s="15"/>
      <c r="FT62" s="15"/>
      <c r="FU62" s="15"/>
      <c r="FV62" s="15"/>
      <c r="FW62" s="15"/>
      <c r="FX62" s="15"/>
      <c r="FY62" s="15"/>
      <c r="FZ62" s="15"/>
      <c r="GA62" s="15"/>
      <c r="GB62" s="15"/>
      <c r="GC62" s="15"/>
      <c r="GD62" s="15"/>
      <c r="GE62" s="15"/>
      <c r="GF62" s="15"/>
      <c r="GG62" s="15"/>
      <c r="GH62" s="15"/>
      <c r="GI62" s="15"/>
      <c r="GJ62" s="15"/>
      <c r="GK62" s="15"/>
      <c r="GL62" s="15"/>
      <c r="GM62" s="15"/>
      <c r="GN62" s="15"/>
      <c r="GO62" s="15"/>
      <c r="GP62" s="15"/>
      <c r="GQ62" s="15"/>
      <c r="GR62" s="15"/>
      <c r="GS62" s="15"/>
      <c r="GT62" s="15"/>
      <c r="GU62" s="15"/>
      <c r="GV62" s="15"/>
      <c r="GW62" s="15"/>
      <c r="GX62" s="15"/>
      <c r="GY62" s="15"/>
      <c r="GZ62" s="15"/>
      <c r="HA62" s="15"/>
      <c r="HB62" s="15"/>
      <c r="HC62" s="15"/>
      <c r="HD62" s="15"/>
      <c r="HE62" s="15"/>
      <c r="HF62" s="15"/>
      <c r="HG62" s="15"/>
      <c r="HH62" s="15"/>
      <c r="HI62" s="15"/>
      <c r="HJ62" s="15"/>
      <c r="HK62" s="15"/>
      <c r="HL62" s="15"/>
      <c r="HM62" s="15"/>
      <c r="HN62" s="15"/>
      <c r="HO62" s="15"/>
      <c r="HP62" s="15"/>
      <c r="HQ62" s="15"/>
      <c r="HR62" s="15"/>
      <c r="HS62" s="15"/>
      <c r="HT62" s="15"/>
      <c r="HU62" s="15"/>
      <c r="HV62" s="15"/>
      <c r="HW62" s="15"/>
      <c r="HX62" s="15"/>
      <c r="HY62" s="15"/>
    </row>
    <row r="63" spans="2:233" x14ac:dyDescent="0.25">
      <c r="B63" s="15">
        <f t="shared" si="186"/>
        <v>35</v>
      </c>
      <c r="C63" s="36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>
        <f t="shared" ref="AK63:BP63" si="340">(HLOOKUP(AK$28-$B63+1,$C$8:$HY$14,7,FALSE))*AK$13</f>
        <v>0.31532534746201663</v>
      </c>
      <c r="AL63" s="15">
        <f t="shared" si="340"/>
        <v>1.1309765560348253</v>
      </c>
      <c r="AM63" s="15">
        <f t="shared" si="340"/>
        <v>2.2029061749698351</v>
      </c>
      <c r="AN63" s="15">
        <f t="shared" si="340"/>
        <v>3.0075026425923643</v>
      </c>
      <c r="AO63" s="15">
        <f t="shared" si="340"/>
        <v>4.1135253980226505</v>
      </c>
      <c r="AP63" s="15">
        <f t="shared" si="340"/>
        <v>5.2881089942359729</v>
      </c>
      <c r="AQ63" s="15">
        <f t="shared" si="340"/>
        <v>6.7473833825933358</v>
      </c>
      <c r="AR63" s="15">
        <f t="shared" si="340"/>
        <v>7.9381790990084014</v>
      </c>
      <c r="AS63" s="15">
        <f t="shared" si="340"/>
        <v>9.0919419427963</v>
      </c>
      <c r="AT63" s="15">
        <f t="shared" si="340"/>
        <v>10.690915608408815</v>
      </c>
      <c r="AU63" s="15">
        <f t="shared" si="340"/>
        <v>12.252675614838889</v>
      </c>
      <c r="AV63" s="15">
        <f t="shared" si="340"/>
        <v>14.070488287855612</v>
      </c>
      <c r="AW63" s="15">
        <f t="shared" si="340"/>
        <v>17.79634435207711</v>
      </c>
      <c r="AX63" s="15">
        <f t="shared" si="340"/>
        <v>19.554123504372413</v>
      </c>
      <c r="AY63" s="15">
        <f t="shared" si="340"/>
        <v>20.519168949230824</v>
      </c>
      <c r="AZ63" s="15">
        <f t="shared" si="340"/>
        <v>17.28406516756317</v>
      </c>
      <c r="BA63" s="15">
        <f t="shared" si="340"/>
        <v>18.239078588817744</v>
      </c>
      <c r="BB63" s="15">
        <f t="shared" si="340"/>
        <v>19.737086742439327</v>
      </c>
      <c r="BC63" s="15">
        <f t="shared" si="340"/>
        <v>23.974013810529922</v>
      </c>
      <c r="BD63" s="15">
        <f t="shared" si="340"/>
        <v>25.900212180629193</v>
      </c>
      <c r="BE63" s="15">
        <f t="shared" si="340"/>
        <v>27.343702502165044</v>
      </c>
      <c r="BF63" s="15">
        <f t="shared" si="340"/>
        <v>28.317329794458889</v>
      </c>
      <c r="BG63" s="15">
        <f t="shared" si="340"/>
        <v>29.678777402780522</v>
      </c>
      <c r="BH63" s="15">
        <f t="shared" si="340"/>
        <v>31.260479356580998</v>
      </c>
      <c r="BI63" s="15">
        <f t="shared" si="340"/>
        <v>34.981813180629572</v>
      </c>
      <c r="BJ63" s="15">
        <f t="shared" si="340"/>
        <v>36.490930471105628</v>
      </c>
      <c r="BK63" s="15">
        <f t="shared" si="340"/>
        <v>38.322346029744239</v>
      </c>
      <c r="BL63" s="15">
        <f t="shared" si="340"/>
        <v>35.350338817232853</v>
      </c>
      <c r="BM63" s="15">
        <f t="shared" si="340"/>
        <v>37.148857585900778</v>
      </c>
      <c r="BN63" s="15">
        <f t="shared" si="340"/>
        <v>38.903928120632031</v>
      </c>
      <c r="BO63" s="15">
        <f t="shared" si="340"/>
        <v>42.962977766759849</v>
      </c>
      <c r="BP63" s="15">
        <f t="shared" si="340"/>
        <v>45.365575694686108</v>
      </c>
      <c r="BQ63" s="15">
        <f t="shared" ref="BQ63:CV63" si="341">(HLOOKUP(BQ$28-$B63+1,$C$8:$HY$14,7,FALSE))*BQ$13</f>
        <v>46.474500698037112</v>
      </c>
      <c r="BR63" s="15">
        <f t="shared" si="341"/>
        <v>48.116241683453346</v>
      </c>
      <c r="BS63" s="15">
        <f t="shared" si="341"/>
        <v>49.365895796567919</v>
      </c>
      <c r="BT63" s="15">
        <f t="shared" si="341"/>
        <v>50.877030702085271</v>
      </c>
      <c r="BU63" s="15">
        <f t="shared" si="341"/>
        <v>54.170302012900059</v>
      </c>
      <c r="BV63" s="15">
        <f t="shared" si="341"/>
        <v>55.622715757979563</v>
      </c>
      <c r="BW63" s="15">
        <f t="shared" si="341"/>
        <v>58.006279162215591</v>
      </c>
      <c r="BX63" s="15">
        <f t="shared" si="341"/>
        <v>54.738017920271993</v>
      </c>
      <c r="BY63" s="15">
        <f t="shared" si="341"/>
        <v>56.449995576695358</v>
      </c>
      <c r="BZ63" s="15">
        <f t="shared" si="341"/>
        <v>57.452347985431437</v>
      </c>
      <c r="CA63" s="15">
        <f t="shared" si="341"/>
        <v>61.399929682832358</v>
      </c>
      <c r="CB63" s="15">
        <f t="shared" si="341"/>
        <v>61.780115653060072</v>
      </c>
      <c r="CC63" s="15">
        <f t="shared" si="341"/>
        <v>62.041068934241181</v>
      </c>
      <c r="CD63" s="15">
        <f t="shared" si="341"/>
        <v>62.100115124166308</v>
      </c>
      <c r="CE63" s="15">
        <f t="shared" si="341"/>
        <v>62.480531044585703</v>
      </c>
      <c r="CF63" s="15">
        <f t="shared" si="341"/>
        <v>62.943790415000471</v>
      </c>
      <c r="CG63" s="15">
        <f t="shared" si="341"/>
        <v>65.038600910310805</v>
      </c>
      <c r="CH63" s="15">
        <f t="shared" si="341"/>
        <v>65.78782030215396</v>
      </c>
      <c r="CI63" s="15">
        <f t="shared" si="341"/>
        <v>65.082088005808529</v>
      </c>
      <c r="CJ63" s="15">
        <f t="shared" si="341"/>
        <v>56.912719820666538</v>
      </c>
      <c r="CK63" s="15">
        <f t="shared" si="341"/>
        <v>53.158363471526897</v>
      </c>
      <c r="CL63" s="15">
        <f t="shared" si="341"/>
        <v>50.96160313013619</v>
      </c>
      <c r="CM63" s="15">
        <f t="shared" si="341"/>
        <v>53.629408361628983</v>
      </c>
      <c r="CN63" s="15">
        <f t="shared" si="341"/>
        <v>53.13316136832961</v>
      </c>
      <c r="CO63" s="15">
        <f t="shared" si="341"/>
        <v>53.496094374136057</v>
      </c>
      <c r="CP63" s="15">
        <f t="shared" si="341"/>
        <v>54.258318700467633</v>
      </c>
      <c r="CQ63" s="15">
        <f t="shared" si="341"/>
        <v>56.820428167985007</v>
      </c>
      <c r="CR63" s="15">
        <f t="shared" si="341"/>
        <v>58.61985823342156</v>
      </c>
      <c r="CS63" s="15">
        <f t="shared" si="341"/>
        <v>66.308831051275064</v>
      </c>
      <c r="CT63" s="15">
        <f t="shared" si="341"/>
        <v>76.078299669445798</v>
      </c>
      <c r="CU63" s="15">
        <f t="shared" si="341"/>
        <v>76.39442911624127</v>
      </c>
      <c r="CV63" s="15">
        <f t="shared" si="341"/>
        <v>68.314082649064162</v>
      </c>
      <c r="CW63" s="15">
        <f t="shared" ref="CW63:EB63" si="342">(HLOOKUP(CW$28-$B63+1,$C$8:$HY$14,7,FALSE))*CW$13</f>
        <v>63.247572693598535</v>
      </c>
      <c r="CX63" s="15">
        <f t="shared" si="342"/>
        <v>67.352105819283338</v>
      </c>
      <c r="CY63" s="15">
        <f t="shared" si="342"/>
        <v>73.149056321735003</v>
      </c>
      <c r="CZ63" s="15">
        <f t="shared" si="342"/>
        <v>73.158426487057525</v>
      </c>
      <c r="DA63" s="15">
        <f t="shared" si="342"/>
        <v>75.439789675865782</v>
      </c>
      <c r="DB63" s="15">
        <f t="shared" si="342"/>
        <v>78.126023145846588</v>
      </c>
      <c r="DC63" s="15">
        <f t="shared" si="342"/>
        <v>83.083940693961637</v>
      </c>
      <c r="DD63" s="15">
        <f t="shared" si="342"/>
        <v>84.169423970899501</v>
      </c>
      <c r="DE63" s="15">
        <f t="shared" si="342"/>
        <v>90.818338889439019</v>
      </c>
      <c r="DF63" s="15">
        <f t="shared" si="342"/>
        <v>92.311260357369846</v>
      </c>
      <c r="DG63" s="15">
        <f t="shared" si="342"/>
        <v>94.624687253832107</v>
      </c>
      <c r="DH63" s="15">
        <f t="shared" si="342"/>
        <v>87.627318054432607</v>
      </c>
      <c r="DI63" s="15">
        <f t="shared" si="342"/>
        <v>89.669010351819821</v>
      </c>
      <c r="DJ63" s="15">
        <f t="shared" si="342"/>
        <v>92.714205217551964</v>
      </c>
      <c r="DK63" s="15">
        <f t="shared" si="342"/>
        <v>100.48362579855724</v>
      </c>
      <c r="DL63" s="15">
        <f t="shared" si="342"/>
        <v>104.09699159190859</v>
      </c>
      <c r="DM63" s="15">
        <f t="shared" si="342"/>
        <v>107.09678498032319</v>
      </c>
      <c r="DN63" s="15">
        <f t="shared" si="342"/>
        <v>110.53596614111376</v>
      </c>
      <c r="DO63" s="15">
        <f t="shared" si="342"/>
        <v>109.82445306950812</v>
      </c>
      <c r="DP63" s="15">
        <f t="shared" si="342"/>
        <v>107.93094008208234</v>
      </c>
      <c r="DQ63" s="15">
        <f t="shared" si="342"/>
        <v>112.66176911797388</v>
      </c>
      <c r="DR63" s="15">
        <f t="shared" si="342"/>
        <v>115.17541954791518</v>
      </c>
      <c r="DS63" s="15">
        <f t="shared" si="342"/>
        <v>121.13044962737152</v>
      </c>
      <c r="DT63" s="15">
        <f t="shared" si="342"/>
        <v>113.48482277797468</v>
      </c>
      <c r="DU63" s="15">
        <f t="shared" si="342"/>
        <v>117.94973840412372</v>
      </c>
      <c r="DV63" s="15">
        <f t="shared" si="342"/>
        <v>120.99585830985599</v>
      </c>
      <c r="DW63" s="15">
        <f t="shared" si="342"/>
        <v>131.8717805147283</v>
      </c>
      <c r="DX63" s="15">
        <f t="shared" si="342"/>
        <v>138.25805645911231</v>
      </c>
      <c r="DY63" s="15">
        <f t="shared" si="342"/>
        <v>142.71033662734311</v>
      </c>
      <c r="DZ63" s="15">
        <f t="shared" si="342"/>
        <v>146.70762469582996</v>
      </c>
      <c r="EA63" s="15">
        <f t="shared" si="342"/>
        <v>146.63950837676521</v>
      </c>
      <c r="EB63" s="15">
        <f t="shared" si="342"/>
        <v>148.22698863544264</v>
      </c>
      <c r="EC63" s="15">
        <f t="shared" ref="EC63:FF63" si="343">(HLOOKUP(EC$28-$B63+1,$C$8:$HY$14,7,FALSE))*EC$13</f>
        <v>155.89919828509883</v>
      </c>
      <c r="ED63" s="15">
        <f t="shared" si="343"/>
        <v>158.27848231254086</v>
      </c>
      <c r="EE63" s="15">
        <f t="shared" si="343"/>
        <v>163.09547553439123</v>
      </c>
      <c r="EF63" s="15">
        <f t="shared" si="343"/>
        <v>149.99324408498029</v>
      </c>
      <c r="EG63" s="15">
        <f t="shared" si="343"/>
        <v>155.5099844118499</v>
      </c>
      <c r="EH63" s="15">
        <f t="shared" si="343"/>
        <v>159.06879362250913</v>
      </c>
      <c r="EI63" s="15">
        <f t="shared" si="343"/>
        <v>174.24333664175751</v>
      </c>
      <c r="EJ63" s="15">
        <f t="shared" si="343"/>
        <v>178.38096654553155</v>
      </c>
      <c r="EK63" s="15">
        <f t="shared" si="343"/>
        <v>181.13499589686757</v>
      </c>
      <c r="EL63" s="15">
        <f t="shared" si="343"/>
        <v>183.77872516499932</v>
      </c>
      <c r="EM63" s="15">
        <f t="shared" si="343"/>
        <v>185.22432839781777</v>
      </c>
      <c r="EN63" s="15">
        <f t="shared" si="343"/>
        <v>188.84874648728513</v>
      </c>
      <c r="EO63" s="15">
        <f t="shared" si="343"/>
        <v>201.82814282936283</v>
      </c>
      <c r="EP63" s="15">
        <f t="shared" si="343"/>
        <v>205.73414099350782</v>
      </c>
      <c r="EQ63" s="15">
        <f t="shared" si="343"/>
        <v>206.6012732506606</v>
      </c>
      <c r="ER63" s="15">
        <f t="shared" si="343"/>
        <v>186.35663980672655</v>
      </c>
      <c r="ES63" s="15">
        <f t="shared" si="343"/>
        <v>190.45257159860466</v>
      </c>
      <c r="ET63" s="15">
        <f t="shared" si="343"/>
        <v>192.65664899621336</v>
      </c>
      <c r="EU63" s="15">
        <f t="shared" si="343"/>
        <v>205.59116210128528</v>
      </c>
      <c r="EV63" s="15">
        <f t="shared" si="343"/>
        <v>204.63295138674627</v>
      </c>
      <c r="EW63" s="15">
        <f t="shared" si="343"/>
        <v>212.40459651639017</v>
      </c>
      <c r="EX63" s="15">
        <f t="shared" si="343"/>
        <v>220.29305765126676</v>
      </c>
      <c r="EY63" s="15">
        <f t="shared" si="343"/>
        <v>229.11770925328756</v>
      </c>
      <c r="EZ63" s="15">
        <f t="shared" si="343"/>
        <v>233.1333556970074</v>
      </c>
      <c r="FA63" s="15">
        <f t="shared" si="343"/>
        <v>248.39473129806368</v>
      </c>
      <c r="FB63" s="15">
        <f t="shared" si="343"/>
        <v>254.73023086104328</v>
      </c>
      <c r="FC63" s="15">
        <f t="shared" si="343"/>
        <v>255.24791565965529</v>
      </c>
      <c r="FD63" s="15">
        <f t="shared" si="343"/>
        <v>232.05143401397808</v>
      </c>
      <c r="FE63" s="15">
        <f t="shared" si="343"/>
        <v>233.14255041103434</v>
      </c>
      <c r="FF63" s="15">
        <f t="shared" si="343"/>
        <v>237.75721626368747</v>
      </c>
      <c r="FG63" s="15"/>
      <c r="FH63" s="15"/>
      <c r="FI63" s="15"/>
      <c r="FJ63" s="15"/>
      <c r="FK63" s="15"/>
      <c r="FL63" s="15"/>
      <c r="FM63" s="15"/>
      <c r="FN63" s="15"/>
      <c r="FO63" s="15"/>
      <c r="FP63" s="15"/>
      <c r="FQ63" s="15"/>
      <c r="FR63" s="15"/>
      <c r="FS63" s="15"/>
      <c r="FT63" s="15"/>
      <c r="FU63" s="15"/>
      <c r="FV63" s="15"/>
      <c r="FW63" s="15"/>
      <c r="FX63" s="15"/>
      <c r="FY63" s="15"/>
      <c r="FZ63" s="15"/>
      <c r="GA63" s="15"/>
      <c r="GB63" s="15"/>
      <c r="GC63" s="15"/>
      <c r="GD63" s="15"/>
      <c r="GE63" s="15"/>
      <c r="GF63" s="15"/>
      <c r="GG63" s="15"/>
      <c r="GH63" s="15"/>
      <c r="GI63" s="15"/>
      <c r="GJ63" s="15"/>
      <c r="GK63" s="15"/>
      <c r="GL63" s="15"/>
      <c r="GM63" s="15"/>
      <c r="GN63" s="15"/>
      <c r="GO63" s="15"/>
      <c r="GP63" s="15"/>
      <c r="GQ63" s="15"/>
      <c r="GR63" s="15"/>
      <c r="GS63" s="15"/>
      <c r="GT63" s="15"/>
      <c r="GU63" s="15"/>
      <c r="GV63" s="15"/>
      <c r="GW63" s="15"/>
      <c r="GX63" s="15"/>
      <c r="GY63" s="15"/>
      <c r="GZ63" s="15"/>
      <c r="HA63" s="15"/>
      <c r="HB63" s="15"/>
      <c r="HC63" s="15"/>
      <c r="HD63" s="15"/>
      <c r="HE63" s="15"/>
      <c r="HF63" s="15"/>
      <c r="HG63" s="15"/>
      <c r="HH63" s="15"/>
      <c r="HI63" s="15"/>
      <c r="HJ63" s="15"/>
      <c r="HK63" s="15"/>
      <c r="HL63" s="15"/>
      <c r="HM63" s="15"/>
      <c r="HN63" s="15"/>
      <c r="HO63" s="15"/>
      <c r="HP63" s="15"/>
      <c r="HQ63" s="15"/>
      <c r="HR63" s="15"/>
      <c r="HS63" s="15"/>
      <c r="HT63" s="15"/>
      <c r="HU63" s="15"/>
      <c r="HV63" s="15"/>
      <c r="HW63" s="15"/>
      <c r="HX63" s="15"/>
      <c r="HY63" s="15"/>
    </row>
    <row r="64" spans="2:233" x14ac:dyDescent="0.25">
      <c r="B64" s="15">
        <f t="shared" si="186"/>
        <v>36</v>
      </c>
      <c r="C64" s="36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>
        <f t="shared" ref="AL64:BQ64" si="344">(HLOOKUP(AL$28-$B64+1,$C$8:$HY$14,7,FALSE))*AL$13</f>
        <v>0.30700448979605305</v>
      </c>
      <c r="AM64" s="15">
        <f t="shared" si="344"/>
        <v>1.180534292662798</v>
      </c>
      <c r="AN64" s="15">
        <f t="shared" si="344"/>
        <v>1.9915915744806931</v>
      </c>
      <c r="AO64" s="15">
        <f t="shared" si="344"/>
        <v>3.0225917464388954</v>
      </c>
      <c r="AP64" s="15">
        <f t="shared" si="344"/>
        <v>4.1341635883361274</v>
      </c>
      <c r="AQ64" s="15">
        <f t="shared" si="344"/>
        <v>5.496820051741337</v>
      </c>
      <c r="AR64" s="15">
        <f t="shared" si="344"/>
        <v>6.6596424885043346</v>
      </c>
      <c r="AS64" s="15">
        <f t="shared" si="344"/>
        <v>7.7972412014221879</v>
      </c>
      <c r="AT64" s="15">
        <f t="shared" si="344"/>
        <v>9.3266265484805793</v>
      </c>
      <c r="AU64" s="15">
        <f t="shared" si="344"/>
        <v>10.836217402030057</v>
      </c>
      <c r="AV64" s="15">
        <f t="shared" si="344"/>
        <v>12.583795556832948</v>
      </c>
      <c r="AW64" s="15">
        <f t="shared" si="344"/>
        <v>16.064918327986369</v>
      </c>
      <c r="AX64" s="15">
        <f t="shared" si="344"/>
        <v>17.791320951489393</v>
      </c>
      <c r="AY64" s="15">
        <f t="shared" si="344"/>
        <v>18.795865657132989</v>
      </c>
      <c r="AZ64" s="15">
        <f t="shared" si="344"/>
        <v>15.925379632224276</v>
      </c>
      <c r="BA64" s="15">
        <f t="shared" si="344"/>
        <v>16.891577278301003</v>
      </c>
      <c r="BB64" s="15">
        <f t="shared" si="344"/>
        <v>18.361662760816554</v>
      </c>
      <c r="BC64" s="15">
        <f t="shared" si="344"/>
        <v>22.393050346717498</v>
      </c>
      <c r="BD64" s="15">
        <f t="shared" si="344"/>
        <v>24.279276474621042</v>
      </c>
      <c r="BE64" s="15">
        <f t="shared" si="344"/>
        <v>25.715417608493802</v>
      </c>
      <c r="BF64" s="15">
        <f t="shared" si="344"/>
        <v>26.70906233620039</v>
      </c>
      <c r="BG64" s="15">
        <f t="shared" si="344"/>
        <v>28.06770613158136</v>
      </c>
      <c r="BH64" s="15">
        <f t="shared" si="344"/>
        <v>29.635392476158874</v>
      </c>
      <c r="BI64" s="15">
        <f t="shared" si="344"/>
        <v>33.237138449211251</v>
      </c>
      <c r="BJ64" s="15">
        <f t="shared" si="344"/>
        <v>34.742029276449678</v>
      </c>
      <c r="BK64" s="15">
        <f t="shared" si="344"/>
        <v>36.554669948459747</v>
      </c>
      <c r="BL64" s="15">
        <f t="shared" si="344"/>
        <v>33.778790672411077</v>
      </c>
      <c r="BM64" s="15">
        <f t="shared" si="344"/>
        <v>35.555061638453026</v>
      </c>
      <c r="BN64" s="15">
        <f t="shared" si="344"/>
        <v>37.291188094905593</v>
      </c>
      <c r="BO64" s="15">
        <f t="shared" si="344"/>
        <v>41.240140642757993</v>
      </c>
      <c r="BP64" s="15">
        <f t="shared" si="344"/>
        <v>43.603929626153139</v>
      </c>
      <c r="BQ64" s="15">
        <f t="shared" si="344"/>
        <v>44.725121567004543</v>
      </c>
      <c r="BR64" s="15">
        <f t="shared" ref="BR64:CW64" si="345">(HLOOKUP(BR$28-$B64+1,$C$8:$HY$14,7,FALSE))*BR$13</f>
        <v>46.358940390591087</v>
      </c>
      <c r="BS64" s="15">
        <f t="shared" si="345"/>
        <v>47.615036349609191</v>
      </c>
      <c r="BT64" s="15">
        <f t="shared" si="345"/>
        <v>49.123237971881906</v>
      </c>
      <c r="BU64" s="15">
        <f t="shared" si="345"/>
        <v>52.353981639544727</v>
      </c>
      <c r="BV64" s="15">
        <f t="shared" si="345"/>
        <v>53.807275064193391</v>
      </c>
      <c r="BW64" s="15">
        <f t="shared" si="345"/>
        <v>56.162068386584565</v>
      </c>
      <c r="BX64" s="15">
        <f t="shared" si="345"/>
        <v>53.041644029971224</v>
      </c>
      <c r="BY64" s="15">
        <f t="shared" si="345"/>
        <v>54.743637540653957</v>
      </c>
      <c r="BZ64" s="15">
        <f t="shared" si="345"/>
        <v>55.757420664444133</v>
      </c>
      <c r="CA64" s="15">
        <f t="shared" si="345"/>
        <v>59.631047016167948</v>
      </c>
      <c r="CB64" s="15">
        <f t="shared" si="345"/>
        <v>60.041086362967178</v>
      </c>
      <c r="CC64" s="15">
        <f t="shared" si="345"/>
        <v>60.333835886282912</v>
      </c>
      <c r="CD64" s="15">
        <f t="shared" si="345"/>
        <v>60.428718547817624</v>
      </c>
      <c r="CE64" s="15">
        <f t="shared" si="345"/>
        <v>60.834969514551759</v>
      </c>
      <c r="CF64" s="15">
        <f t="shared" si="345"/>
        <v>61.320842803705588</v>
      </c>
      <c r="CG64" s="15">
        <f t="shared" si="345"/>
        <v>63.39613422163567</v>
      </c>
      <c r="CH64" s="15">
        <f t="shared" si="345"/>
        <v>64.159917676196869</v>
      </c>
      <c r="CI64" s="15">
        <f t="shared" si="345"/>
        <v>63.503465131311735</v>
      </c>
      <c r="CJ64" s="15">
        <f t="shared" si="345"/>
        <v>55.558996908185939</v>
      </c>
      <c r="CK64" s="15">
        <f t="shared" si="345"/>
        <v>51.917972495557855</v>
      </c>
      <c r="CL64" s="15">
        <f t="shared" si="345"/>
        <v>49.794649694780759</v>
      </c>
      <c r="CM64" s="15">
        <f t="shared" si="345"/>
        <v>52.423850677240189</v>
      </c>
      <c r="CN64" s="15">
        <f t="shared" si="345"/>
        <v>51.960234856794287</v>
      </c>
      <c r="CO64" s="15">
        <f t="shared" si="345"/>
        <v>52.336014745117978</v>
      </c>
      <c r="CP64" s="15">
        <f t="shared" si="345"/>
        <v>53.10213154598835</v>
      </c>
      <c r="CQ64" s="15">
        <f t="shared" si="345"/>
        <v>55.630301367742504</v>
      </c>
      <c r="CR64" s="15">
        <f t="shared" si="345"/>
        <v>57.412637077931187</v>
      </c>
      <c r="CS64" s="15">
        <f t="shared" si="345"/>
        <v>64.965790902516119</v>
      </c>
      <c r="CT64" s="15">
        <f t="shared" si="345"/>
        <v>74.562393983906887</v>
      </c>
      <c r="CU64" s="15">
        <f t="shared" si="345"/>
        <v>74.896534573461793</v>
      </c>
      <c r="CV64" s="15">
        <f t="shared" si="345"/>
        <v>66.995677978088708</v>
      </c>
      <c r="CW64" s="15">
        <f t="shared" si="345"/>
        <v>62.045837937229564</v>
      </c>
      <c r="CX64" s="15">
        <f t="shared" ref="CX64:EC64" si="346">(HLOOKUP(CX$28-$B64+1,$C$8:$HY$14,7,FALSE))*CX$13</f>
        <v>66.091886213689335</v>
      </c>
      <c r="CY64" s="15">
        <f t="shared" si="346"/>
        <v>71.800916445580498</v>
      </c>
      <c r="CZ64" s="15">
        <f t="shared" si="346"/>
        <v>71.830054737216855</v>
      </c>
      <c r="DA64" s="15">
        <f t="shared" si="346"/>
        <v>74.089957449984766</v>
      </c>
      <c r="DB64" s="15">
        <f t="shared" si="346"/>
        <v>76.748206774208654</v>
      </c>
      <c r="DC64" s="15">
        <f t="shared" si="346"/>
        <v>81.639437091092759</v>
      </c>
      <c r="DD64" s="15">
        <f t="shared" si="346"/>
        <v>82.726481832921124</v>
      </c>
      <c r="DE64" s="15">
        <f t="shared" si="346"/>
        <v>89.282853041077061</v>
      </c>
      <c r="DF64" s="15">
        <f t="shared" si="346"/>
        <v>90.77173440345166</v>
      </c>
      <c r="DG64" s="15">
        <f t="shared" si="346"/>
        <v>93.067728862968281</v>
      </c>
      <c r="DH64" s="15">
        <f t="shared" si="346"/>
        <v>86.204562483113719</v>
      </c>
      <c r="DI64" s="15">
        <f t="shared" si="346"/>
        <v>88.232107724855553</v>
      </c>
      <c r="DJ64" s="15">
        <f t="shared" si="346"/>
        <v>91.247646621263101</v>
      </c>
      <c r="DK64" s="15">
        <f t="shared" si="346"/>
        <v>98.914388174177404</v>
      </c>
      <c r="DL64" s="15">
        <f t="shared" si="346"/>
        <v>102.49174357512199</v>
      </c>
      <c r="DM64" s="15">
        <f t="shared" si="346"/>
        <v>105.46576430807299</v>
      </c>
      <c r="DN64" s="15">
        <f t="shared" si="346"/>
        <v>108.8731947556084</v>
      </c>
      <c r="DO64" s="15">
        <f t="shared" si="346"/>
        <v>108.19238194512698</v>
      </c>
      <c r="DP64" s="15">
        <f t="shared" si="346"/>
        <v>106.34619020552221</v>
      </c>
      <c r="DQ64" s="15">
        <f t="shared" si="346"/>
        <v>111.02710628232182</v>
      </c>
      <c r="DR64" s="15">
        <f t="shared" si="346"/>
        <v>113.52380407934122</v>
      </c>
      <c r="DS64" s="15">
        <f t="shared" si="346"/>
        <v>119.413493347209</v>
      </c>
      <c r="DT64" s="15">
        <f t="shared" si="346"/>
        <v>111.89459860299719</v>
      </c>
      <c r="DU64" s="15">
        <f t="shared" si="346"/>
        <v>116.31560018349242</v>
      </c>
      <c r="DV64" s="15">
        <f t="shared" si="346"/>
        <v>119.33822350644414</v>
      </c>
      <c r="DW64" s="15">
        <f t="shared" si="346"/>
        <v>130.08508376023084</v>
      </c>
      <c r="DX64" s="15">
        <f t="shared" si="346"/>
        <v>136.40528033232223</v>
      </c>
      <c r="DY64" s="15">
        <f t="shared" si="346"/>
        <v>140.81854545644697</v>
      </c>
      <c r="DZ64" s="15">
        <f t="shared" si="346"/>
        <v>144.78361902385598</v>
      </c>
      <c r="EA64" s="15">
        <f t="shared" si="346"/>
        <v>144.73672164385258</v>
      </c>
      <c r="EB64" s="15">
        <f t="shared" si="346"/>
        <v>146.32371874914017</v>
      </c>
      <c r="EC64" s="15">
        <f t="shared" si="346"/>
        <v>153.91813453921358</v>
      </c>
      <c r="ED64" s="15">
        <f t="shared" ref="ED64:FF64" si="347">(HLOOKUP(ED$28-$B64+1,$C$8:$HY$14,7,FALSE))*ED$13</f>
        <v>156.28778856974066</v>
      </c>
      <c r="EE64" s="15">
        <f t="shared" si="347"/>
        <v>161.06499854452304</v>
      </c>
      <c r="EF64" s="15">
        <f t="shared" si="347"/>
        <v>148.1446306647878</v>
      </c>
      <c r="EG64" s="15">
        <f t="shared" si="347"/>
        <v>153.61242801276083</v>
      </c>
      <c r="EH64" s="15">
        <f t="shared" si="347"/>
        <v>157.14691340799627</v>
      </c>
      <c r="EI64" s="15">
        <f t="shared" si="347"/>
        <v>172.15863224595776</v>
      </c>
      <c r="EJ64" s="15">
        <f t="shared" si="347"/>
        <v>176.26735566279481</v>
      </c>
      <c r="EK64" s="15">
        <f t="shared" si="347"/>
        <v>179.00926853408808</v>
      </c>
      <c r="EL64" s="15">
        <f t="shared" si="347"/>
        <v>181.64239295166431</v>
      </c>
      <c r="EM64" s="15">
        <f t="shared" si="347"/>
        <v>183.09138723164483</v>
      </c>
      <c r="EN64" s="15">
        <f t="shared" si="347"/>
        <v>186.69427646496251</v>
      </c>
      <c r="EO64" s="15">
        <f t="shared" si="347"/>
        <v>199.54679725445644</v>
      </c>
      <c r="EP64" s="15">
        <f t="shared" si="347"/>
        <v>203.42985946676887</v>
      </c>
      <c r="EQ64" s="15">
        <f t="shared" si="347"/>
        <v>204.30819894524228</v>
      </c>
      <c r="ER64" s="15">
        <f t="shared" si="347"/>
        <v>184.30679272328302</v>
      </c>
      <c r="ES64" s="15">
        <f t="shared" si="347"/>
        <v>188.37627326524907</v>
      </c>
      <c r="ET64" s="15">
        <f t="shared" si="347"/>
        <v>190.57480835312742</v>
      </c>
      <c r="EU64" s="15">
        <f t="shared" si="347"/>
        <v>203.3889348410363</v>
      </c>
      <c r="EV64" s="15">
        <f t="shared" si="347"/>
        <v>202.45994734646189</v>
      </c>
      <c r="EW64" s="15">
        <f t="shared" si="347"/>
        <v>210.16840682603322</v>
      </c>
      <c r="EX64" s="15">
        <f t="shared" si="347"/>
        <v>217.99353738271623</v>
      </c>
      <c r="EY64" s="15">
        <f t="shared" si="347"/>
        <v>226.74623624390074</v>
      </c>
      <c r="EZ64" s="15">
        <f t="shared" si="347"/>
        <v>230.7404922923609</v>
      </c>
      <c r="FA64" s="15">
        <f t="shared" si="347"/>
        <v>245.86636383618114</v>
      </c>
      <c r="FB64" s="15">
        <f t="shared" si="347"/>
        <v>252.15869564934891</v>
      </c>
      <c r="FC64" s="15">
        <f t="shared" si="347"/>
        <v>252.69216943229478</v>
      </c>
      <c r="FD64" s="15">
        <f t="shared" si="347"/>
        <v>229.74674566737795</v>
      </c>
      <c r="FE64" s="15">
        <f t="shared" si="347"/>
        <v>230.84560676884468</v>
      </c>
      <c r="FF64" s="15">
        <f t="shared" si="347"/>
        <v>235.43345601347534</v>
      </c>
      <c r="FG64" s="15"/>
      <c r="FH64" s="15"/>
      <c r="FI64" s="15"/>
      <c r="FJ64" s="15"/>
      <c r="FK64" s="15"/>
      <c r="FL64" s="15"/>
      <c r="FM64" s="15"/>
      <c r="FN64" s="15"/>
      <c r="FO64" s="15"/>
      <c r="FP64" s="15"/>
      <c r="FQ64" s="15"/>
      <c r="FR64" s="15"/>
      <c r="FS64" s="15"/>
      <c r="FT64" s="15"/>
      <c r="FU64" s="15"/>
      <c r="FV64" s="15"/>
      <c r="FW64" s="15"/>
      <c r="FX64" s="15"/>
      <c r="FY64" s="15"/>
      <c r="FZ64" s="15"/>
      <c r="GA64" s="15"/>
      <c r="GB64" s="15"/>
      <c r="GC64" s="15"/>
      <c r="GD64" s="15"/>
      <c r="GE64" s="15"/>
      <c r="GF64" s="15"/>
      <c r="GG64" s="15"/>
      <c r="GH64" s="15"/>
      <c r="GI64" s="15"/>
      <c r="GJ64" s="15"/>
      <c r="GK64" s="15"/>
      <c r="GL64" s="15"/>
      <c r="GM64" s="15"/>
      <c r="GN64" s="15"/>
      <c r="GO64" s="15"/>
      <c r="GP64" s="15"/>
      <c r="GQ64" s="15"/>
      <c r="GR64" s="15"/>
      <c r="GS64" s="15"/>
      <c r="GT64" s="15"/>
      <c r="GU64" s="15"/>
      <c r="GV64" s="15"/>
      <c r="GW64" s="15"/>
      <c r="GX64" s="15"/>
      <c r="GY64" s="15"/>
      <c r="GZ64" s="15"/>
      <c r="HA64" s="15"/>
      <c r="HB64" s="15"/>
      <c r="HC64" s="15"/>
      <c r="HD64" s="15"/>
      <c r="HE64" s="15"/>
      <c r="HF64" s="15"/>
      <c r="HG64" s="15"/>
      <c r="HH64" s="15"/>
      <c r="HI64" s="15"/>
      <c r="HJ64" s="15"/>
      <c r="HK64" s="15"/>
      <c r="HL64" s="15"/>
      <c r="HM64" s="15"/>
      <c r="HN64" s="15"/>
      <c r="HO64" s="15"/>
      <c r="HP64" s="15"/>
      <c r="HQ64" s="15"/>
      <c r="HR64" s="15"/>
      <c r="HS64" s="15"/>
      <c r="HT64" s="15"/>
      <c r="HU64" s="15"/>
      <c r="HV64" s="15"/>
      <c r="HW64" s="15"/>
      <c r="HX64" s="15"/>
      <c r="HY64" s="15"/>
    </row>
    <row r="65" spans="2:233" x14ac:dyDescent="0.25">
      <c r="B65" s="15">
        <f t="shared" si="186"/>
        <v>37</v>
      </c>
      <c r="C65" s="36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>
        <f t="shared" ref="AM65:BR65" si="348">(HLOOKUP(AM$28-$B65+1,$C$8:$HY$14,7,FALSE))*AM$13</f>
        <v>0.32045697700079173</v>
      </c>
      <c r="AN65" s="15">
        <f t="shared" si="348"/>
        <v>1.0672910981716903</v>
      </c>
      <c r="AO65" s="15">
        <f t="shared" si="348"/>
        <v>2.0015836960707549</v>
      </c>
      <c r="AP65" s="15">
        <f t="shared" si="348"/>
        <v>3.0377565546428111</v>
      </c>
      <c r="AQ65" s="15">
        <f t="shared" si="348"/>
        <v>4.2973307347323733</v>
      </c>
      <c r="AR65" s="15">
        <f t="shared" si="348"/>
        <v>5.4253410978063421</v>
      </c>
      <c r="AS65" s="15">
        <f t="shared" si="348"/>
        <v>6.5414042881186987</v>
      </c>
      <c r="AT65" s="15">
        <f t="shared" si="348"/>
        <v>7.9985065073704771</v>
      </c>
      <c r="AU65" s="15">
        <f t="shared" si="348"/>
        <v>9.4533860904662852</v>
      </c>
      <c r="AV65" s="15">
        <f t="shared" si="348"/>
        <v>11.129058556924404</v>
      </c>
      <c r="AW65" s="15">
        <f t="shared" si="348"/>
        <v>14.367493418908817</v>
      </c>
      <c r="AX65" s="15">
        <f t="shared" si="348"/>
        <v>16.060383659597523</v>
      </c>
      <c r="AY65" s="15">
        <f t="shared" si="348"/>
        <v>17.101419983992411</v>
      </c>
      <c r="AZ65" s="15">
        <f t="shared" si="348"/>
        <v>14.58788593469572</v>
      </c>
      <c r="BA65" s="15">
        <f t="shared" si="348"/>
        <v>15.563744879233372</v>
      </c>
      <c r="BB65" s="15">
        <f t="shared" si="348"/>
        <v>17.005104943875292</v>
      </c>
      <c r="BC65" s="15">
        <f t="shared" si="348"/>
        <v>20.832539473431709</v>
      </c>
      <c r="BD65" s="15">
        <f t="shared" si="348"/>
        <v>22.678182501057176</v>
      </c>
      <c r="BE65" s="15">
        <f t="shared" si="348"/>
        <v>24.106047063348495</v>
      </c>
      <c r="BF65" s="15">
        <f t="shared" si="348"/>
        <v>25.118569507999265</v>
      </c>
      <c r="BG65" s="15">
        <f t="shared" si="348"/>
        <v>26.473615914493948</v>
      </c>
      <c r="BH65" s="15">
        <f t="shared" si="348"/>
        <v>28.026676295532837</v>
      </c>
      <c r="BI65" s="15">
        <f t="shared" si="348"/>
        <v>31.509294259092773</v>
      </c>
      <c r="BJ65" s="15">
        <f t="shared" si="348"/>
        <v>33.009313471129992</v>
      </c>
      <c r="BK65" s="15">
        <f t="shared" si="348"/>
        <v>34.802713911226412</v>
      </c>
      <c r="BL65" s="15">
        <f t="shared" si="348"/>
        <v>32.220692943216925</v>
      </c>
      <c r="BM65" s="15">
        <f t="shared" si="348"/>
        <v>33.974412257811281</v>
      </c>
      <c r="BN65" s="15">
        <f t="shared" si="348"/>
        <v>35.691285747337041</v>
      </c>
      <c r="BO65" s="15">
        <f t="shared" si="348"/>
        <v>39.53055426693156</v>
      </c>
      <c r="BP65" s="15">
        <f t="shared" si="348"/>
        <v>41.855390008621718</v>
      </c>
      <c r="BQ65" s="15">
        <f t="shared" si="348"/>
        <v>42.988345754802033</v>
      </c>
      <c r="BR65" s="15">
        <f t="shared" si="348"/>
        <v>44.613911145779682</v>
      </c>
      <c r="BS65" s="15">
        <f t="shared" ref="BS65:CX65" si="349">(HLOOKUP(BS$28-$B65+1,$C$8:$HY$14,7,FALSE))*BS$13</f>
        <v>45.876040077054803</v>
      </c>
      <c r="BT65" s="15">
        <f t="shared" si="349"/>
        <v>47.38098486616088</v>
      </c>
      <c r="BU65" s="15">
        <f t="shared" si="349"/>
        <v>50.549276625718704</v>
      </c>
      <c r="BV65" s="15">
        <f t="shared" si="349"/>
        <v>52.003126918396546</v>
      </c>
      <c r="BW65" s="15">
        <f t="shared" si="349"/>
        <v>54.329024044775693</v>
      </c>
      <c r="BX65" s="15">
        <f t="shared" si="349"/>
        <v>51.355275366266689</v>
      </c>
      <c r="BY65" s="15">
        <f t="shared" si="349"/>
        <v>53.047089493932262</v>
      </c>
      <c r="BZ65" s="15">
        <f t="shared" si="349"/>
        <v>54.071997630345734</v>
      </c>
      <c r="CA65" s="15">
        <f t="shared" si="349"/>
        <v>57.871844924159277</v>
      </c>
      <c r="CB65" s="15">
        <f t="shared" si="349"/>
        <v>58.311350881122657</v>
      </c>
      <c r="CC65" s="15">
        <f t="shared" si="349"/>
        <v>58.635517476211966</v>
      </c>
      <c r="CD65" s="15">
        <f t="shared" si="349"/>
        <v>58.765853817682959</v>
      </c>
      <c r="CE65" s="15">
        <f t="shared" si="349"/>
        <v>59.197623761398233</v>
      </c>
      <c r="CF65" s="15">
        <f t="shared" si="349"/>
        <v>59.705824201590474</v>
      </c>
      <c r="CG65" s="15">
        <f t="shared" si="349"/>
        <v>61.761523342278558</v>
      </c>
      <c r="CH65" s="15">
        <f t="shared" si="349"/>
        <v>62.539641008858744</v>
      </c>
      <c r="CI65" s="15">
        <f t="shared" si="349"/>
        <v>61.932088284201747</v>
      </c>
      <c r="CJ65" s="15">
        <f t="shared" si="349"/>
        <v>54.211364923859755</v>
      </c>
      <c r="CK65" s="15">
        <f t="shared" si="349"/>
        <v>50.68305437605423</v>
      </c>
      <c r="CL65" s="15">
        <f t="shared" si="349"/>
        <v>48.632747218869724</v>
      </c>
      <c r="CM65" s="15">
        <f t="shared" si="349"/>
        <v>51.22341370342393</v>
      </c>
      <c r="CN65" s="15">
        <f t="shared" si="349"/>
        <v>50.792199215008729</v>
      </c>
      <c r="CO65" s="15">
        <f t="shared" si="349"/>
        <v>51.180685424938616</v>
      </c>
      <c r="CP65" s="15">
        <f t="shared" si="349"/>
        <v>51.950595124785181</v>
      </c>
      <c r="CQ65" s="15">
        <f t="shared" si="349"/>
        <v>54.444878719534998</v>
      </c>
      <c r="CR65" s="15">
        <f t="shared" si="349"/>
        <v>56.210106223059149</v>
      </c>
      <c r="CS65" s="15">
        <f t="shared" si="349"/>
        <v>63.627881198804715</v>
      </c>
      <c r="CT65" s="15">
        <f t="shared" si="349"/>
        <v>73.052183547071806</v>
      </c>
      <c r="CU65" s="15">
        <f t="shared" si="349"/>
        <v>73.404176265240167</v>
      </c>
      <c r="CV65" s="15">
        <f t="shared" si="349"/>
        <v>65.68206831316806</v>
      </c>
      <c r="CW65" s="15">
        <f t="shared" si="349"/>
        <v>60.848405147694038</v>
      </c>
      <c r="CX65" s="15">
        <f t="shared" si="349"/>
        <v>64.836108111947055</v>
      </c>
      <c r="CY65" s="15">
        <f t="shared" ref="CY65:ED65" si="350">(HLOOKUP(CY$28-$B65+1,$C$8:$HY$14,7,FALSE))*CY$13</f>
        <v>70.457455517319048</v>
      </c>
      <c r="CZ65" s="15">
        <f t="shared" si="350"/>
        <v>70.50622411017936</v>
      </c>
      <c r="DA65" s="15">
        <f t="shared" si="350"/>
        <v>72.744671456977954</v>
      </c>
      <c r="DB65" s="15">
        <f t="shared" si="350"/>
        <v>75.37496324811292</v>
      </c>
      <c r="DC65" s="15">
        <f t="shared" si="350"/>
        <v>80.199658788472306</v>
      </c>
      <c r="DD65" s="15">
        <f t="shared" si="350"/>
        <v>81.288193036527929</v>
      </c>
      <c r="DE65" s="15">
        <f t="shared" si="350"/>
        <v>87.752249827059075</v>
      </c>
      <c r="DF65" s="15">
        <f t="shared" si="350"/>
        <v>89.237036507496427</v>
      </c>
      <c r="DG65" s="15">
        <f t="shared" si="350"/>
        <v>91.515586865317374</v>
      </c>
      <c r="DH65" s="15">
        <f t="shared" si="350"/>
        <v>84.786149162192615</v>
      </c>
      <c r="DI65" s="15">
        <f t="shared" si="350"/>
        <v>86.799532523172815</v>
      </c>
      <c r="DJ65" s="15">
        <f t="shared" si="350"/>
        <v>89.785447109748802</v>
      </c>
      <c r="DK65" s="15">
        <f t="shared" si="350"/>
        <v>97.34975472957089</v>
      </c>
      <c r="DL65" s="15">
        <f t="shared" si="350"/>
        <v>100.8911454783853</v>
      </c>
      <c r="DM65" s="15">
        <f t="shared" si="350"/>
        <v>103.8394088639299</v>
      </c>
      <c r="DN65" s="15">
        <f t="shared" si="350"/>
        <v>107.21512041347997</v>
      </c>
      <c r="DO65" s="15">
        <f t="shared" si="350"/>
        <v>106.56486464819251</v>
      </c>
      <c r="DP65" s="15">
        <f t="shared" si="350"/>
        <v>104.76580859312732</v>
      </c>
      <c r="DQ65" s="15">
        <f t="shared" si="350"/>
        <v>109.3968954007903</v>
      </c>
      <c r="DR65" s="15">
        <f t="shared" si="350"/>
        <v>111.8766335711627</v>
      </c>
      <c r="DS65" s="15">
        <f t="shared" si="350"/>
        <v>117.70110390210995</v>
      </c>
      <c r="DT65" s="15">
        <f t="shared" si="350"/>
        <v>110.3085553382468</v>
      </c>
      <c r="DU65" s="15">
        <f t="shared" si="350"/>
        <v>114.68570928873655</v>
      </c>
      <c r="DV65" s="15">
        <f t="shared" si="350"/>
        <v>117.68484847693831</v>
      </c>
      <c r="DW65" s="15">
        <f t="shared" si="350"/>
        <v>128.30292720332216</v>
      </c>
      <c r="DX65" s="15">
        <f t="shared" si="350"/>
        <v>134.55716035764081</v>
      </c>
      <c r="DY65" s="15">
        <f t="shared" si="350"/>
        <v>138.93145658862269</v>
      </c>
      <c r="DZ65" s="15">
        <f t="shared" si="350"/>
        <v>142.86434408811709</v>
      </c>
      <c r="EA65" s="15">
        <f t="shared" si="350"/>
        <v>142.83856349451946</v>
      </c>
      <c r="EB65" s="15">
        <f t="shared" si="350"/>
        <v>144.42502968622443</v>
      </c>
      <c r="EC65" s="15">
        <f t="shared" si="350"/>
        <v>151.94178898216509</v>
      </c>
      <c r="ED65" s="15">
        <f t="shared" si="350"/>
        <v>154.30178687591612</v>
      </c>
      <c r="EE65" s="15">
        <f t="shared" ref="EE65:FF65" si="351">(HLOOKUP(EE$28-$B65+1,$C$8:$HY$14,7,FALSE))*EE$13</f>
        <v>159.03925834217779</v>
      </c>
      <c r="EF65" s="15">
        <f t="shared" si="351"/>
        <v>146.3002860393359</v>
      </c>
      <c r="EG65" s="15">
        <f t="shared" si="351"/>
        <v>151.71920943705047</v>
      </c>
      <c r="EH65" s="15">
        <f t="shared" si="351"/>
        <v>155.22938295320114</v>
      </c>
      <c r="EI65" s="15">
        <f t="shared" si="351"/>
        <v>170.07859969189002</v>
      </c>
      <c r="EJ65" s="15">
        <f t="shared" si="351"/>
        <v>174.15843523996264</v>
      </c>
      <c r="EK65" s="15">
        <f t="shared" si="351"/>
        <v>176.88821298981389</v>
      </c>
      <c r="EL65" s="15">
        <f t="shared" si="351"/>
        <v>179.51071098139533</v>
      </c>
      <c r="EM65" s="15">
        <f t="shared" si="351"/>
        <v>180.96304496473672</v>
      </c>
      <c r="EN65" s="15">
        <f t="shared" si="351"/>
        <v>184.54440818790911</v>
      </c>
      <c r="EO65" s="15">
        <f t="shared" si="351"/>
        <v>197.27027913754026</v>
      </c>
      <c r="EP65" s="15">
        <f t="shared" si="351"/>
        <v>201.13040903734725</v>
      </c>
      <c r="EQ65" s="15">
        <f t="shared" si="351"/>
        <v>202.01988837939561</v>
      </c>
      <c r="ER65" s="15">
        <f t="shared" si="351"/>
        <v>182.26116558818273</v>
      </c>
      <c r="ES65" s="15">
        <f t="shared" si="351"/>
        <v>186.30421103691523</v>
      </c>
      <c r="ET65" s="15">
        <f t="shared" si="351"/>
        <v>188.49717740468785</v>
      </c>
      <c r="EU65" s="15">
        <f t="shared" si="351"/>
        <v>201.19112151296193</v>
      </c>
      <c r="EV65" s="15">
        <f t="shared" si="351"/>
        <v>200.29126066461274</v>
      </c>
      <c r="EW65" s="15">
        <f t="shared" si="351"/>
        <v>207.93662160240146</v>
      </c>
      <c r="EX65" s="15">
        <f t="shared" si="351"/>
        <v>215.69850747821013</v>
      </c>
      <c r="EY65" s="15">
        <f t="shared" si="351"/>
        <v>224.3793547287973</v>
      </c>
      <c r="EZ65" s="15">
        <f t="shared" si="351"/>
        <v>228.3522227368241</v>
      </c>
      <c r="FA65" s="15">
        <f t="shared" si="351"/>
        <v>243.34280978404578</v>
      </c>
      <c r="FB65" s="15">
        <f t="shared" si="351"/>
        <v>249.59201543846501</v>
      </c>
      <c r="FC65" s="15">
        <f t="shared" si="351"/>
        <v>250.14120871900172</v>
      </c>
      <c r="FD65" s="15">
        <f t="shared" si="351"/>
        <v>227.44633754466994</v>
      </c>
      <c r="FE65" s="15">
        <f t="shared" si="351"/>
        <v>228.55289445683223</v>
      </c>
      <c r="FF65" s="15">
        <f t="shared" si="351"/>
        <v>233.11394214097331</v>
      </c>
      <c r="FG65" s="15"/>
      <c r="FH65" s="15"/>
      <c r="FI65" s="15"/>
      <c r="FJ65" s="15"/>
      <c r="FK65" s="15"/>
      <c r="FL65" s="15"/>
      <c r="FM65" s="15"/>
      <c r="FN65" s="15"/>
      <c r="FO65" s="15"/>
      <c r="FP65" s="15"/>
      <c r="FQ65" s="15"/>
      <c r="FR65" s="15"/>
      <c r="FS65" s="15"/>
      <c r="FT65" s="15"/>
      <c r="FU65" s="15"/>
      <c r="FV65" s="15"/>
      <c r="FW65" s="15"/>
      <c r="FX65" s="15"/>
      <c r="FY65" s="15"/>
      <c r="FZ65" s="15"/>
      <c r="GA65" s="15"/>
      <c r="GB65" s="15"/>
      <c r="GC65" s="15"/>
      <c r="GD65" s="15"/>
      <c r="GE65" s="15"/>
      <c r="GF65" s="15"/>
      <c r="GG65" s="15"/>
      <c r="GH65" s="15"/>
      <c r="GI65" s="15"/>
      <c r="GJ65" s="15"/>
      <c r="GK65" s="15"/>
      <c r="GL65" s="15"/>
      <c r="GM65" s="15"/>
      <c r="GN65" s="15"/>
      <c r="GO65" s="15"/>
      <c r="GP65" s="15"/>
      <c r="GQ65" s="15"/>
      <c r="GR65" s="15"/>
      <c r="GS65" s="15"/>
      <c r="GT65" s="15"/>
      <c r="GU65" s="15"/>
      <c r="GV65" s="15"/>
      <c r="GW65" s="15"/>
      <c r="GX65" s="15"/>
      <c r="GY65" s="15"/>
      <c r="GZ65" s="15"/>
      <c r="HA65" s="15"/>
      <c r="HB65" s="15"/>
      <c r="HC65" s="15"/>
      <c r="HD65" s="15"/>
      <c r="HE65" s="15"/>
      <c r="HF65" s="15"/>
      <c r="HG65" s="15"/>
      <c r="HH65" s="15"/>
      <c r="HI65" s="15"/>
      <c r="HJ65" s="15"/>
      <c r="HK65" s="15"/>
      <c r="HL65" s="15"/>
      <c r="HM65" s="15"/>
      <c r="HN65" s="15"/>
      <c r="HO65" s="15"/>
      <c r="HP65" s="15"/>
      <c r="HQ65" s="15"/>
      <c r="HR65" s="15"/>
      <c r="HS65" s="15"/>
      <c r="HT65" s="15"/>
      <c r="HU65" s="15"/>
      <c r="HV65" s="15"/>
      <c r="HW65" s="15"/>
      <c r="HX65" s="15"/>
      <c r="HY65" s="15"/>
    </row>
    <row r="66" spans="2:233" x14ac:dyDescent="0.25">
      <c r="B66" s="15">
        <f t="shared" si="186"/>
        <v>38</v>
      </c>
      <c r="C66" s="36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>
        <f t="shared" ref="AN66:BS66" si="352">(HLOOKUP(AN$28-$B66+1,$C$8:$HY$14,7,FALSE))*AN$13</f>
        <v>0.28971702137385374</v>
      </c>
      <c r="AO66" s="15">
        <f t="shared" si="352"/>
        <v>1.0726458619503547</v>
      </c>
      <c r="AP66" s="15">
        <f t="shared" si="352"/>
        <v>2.011625949673399</v>
      </c>
      <c r="AQ66" s="15">
        <f t="shared" si="352"/>
        <v>3.1576507140964885</v>
      </c>
      <c r="AR66" s="15">
        <f t="shared" si="352"/>
        <v>4.2414495702154333</v>
      </c>
      <c r="AS66" s="15">
        <f t="shared" si="352"/>
        <v>5.3290172232154527</v>
      </c>
      <c r="AT66" s="15">
        <f t="shared" si="352"/>
        <v>6.7102534619956753</v>
      </c>
      <c r="AU66" s="15">
        <f t="shared" si="352"/>
        <v>8.1072153761317267</v>
      </c>
      <c r="AV66" s="15">
        <f t="shared" si="352"/>
        <v>9.7088572016194874</v>
      </c>
      <c r="AW66" s="15">
        <f t="shared" si="352"/>
        <v>12.706553825760384</v>
      </c>
      <c r="AX66" s="15">
        <f t="shared" si="352"/>
        <v>14.363437885173532</v>
      </c>
      <c r="AY66" s="15">
        <f t="shared" si="352"/>
        <v>15.437603920232442</v>
      </c>
      <c r="AZ66" s="15">
        <f t="shared" si="352"/>
        <v>13.272789271779699</v>
      </c>
      <c r="BA66" s="15">
        <f t="shared" si="352"/>
        <v>14.256623092083261</v>
      </c>
      <c r="BB66" s="15">
        <f t="shared" si="352"/>
        <v>15.668348232408858</v>
      </c>
      <c r="BC66" s="15">
        <f t="shared" si="352"/>
        <v>19.293433530928031</v>
      </c>
      <c r="BD66" s="15">
        <f t="shared" si="352"/>
        <v>21.097801542174242</v>
      </c>
      <c r="BE66" s="15">
        <f t="shared" si="352"/>
        <v>22.516376682523166</v>
      </c>
      <c r="BF66" s="15">
        <f t="shared" si="352"/>
        <v>23.546552031253849</v>
      </c>
      <c r="BG66" s="15">
        <f t="shared" si="352"/>
        <v>24.897143640082245</v>
      </c>
      <c r="BH66" s="15">
        <f t="shared" si="352"/>
        <v>26.4349163458334</v>
      </c>
      <c r="BI66" s="15">
        <f t="shared" si="352"/>
        <v>29.798855919007067</v>
      </c>
      <c r="BJ66" s="15">
        <f t="shared" si="352"/>
        <v>31.293312841652067</v>
      </c>
      <c r="BK66" s="15">
        <f t="shared" si="352"/>
        <v>33.066971534690033</v>
      </c>
      <c r="BL66" s="15">
        <f t="shared" si="352"/>
        <v>30.676451465854363</v>
      </c>
      <c r="BM66" s="15">
        <f t="shared" si="352"/>
        <v>32.407291187581947</v>
      </c>
      <c r="BN66" s="15">
        <f t="shared" si="352"/>
        <v>34.104580335755863</v>
      </c>
      <c r="BO66" s="15">
        <f t="shared" si="352"/>
        <v>37.834576482276589</v>
      </c>
      <c r="BP66" s="15">
        <f t="shared" si="352"/>
        <v>40.120298823228126</v>
      </c>
      <c r="BQ66" s="15">
        <f t="shared" si="352"/>
        <v>41.264491361657484</v>
      </c>
      <c r="BR66" s="15">
        <f t="shared" si="352"/>
        <v>42.881453881249733</v>
      </c>
      <c r="BS66" s="15">
        <f t="shared" si="352"/>
        <v>44.149188020124519</v>
      </c>
      <c r="BT66" s="15">
        <f t="shared" ref="BT66:CY66" si="353">(HLOOKUP(BT$28-$B66+1,$C$8:$HY$14,7,FALSE))*BT$13</f>
        <v>45.65053662146714</v>
      </c>
      <c r="BU66" s="15">
        <f t="shared" si="353"/>
        <v>48.756446229572575</v>
      </c>
      <c r="BV66" s="15">
        <f t="shared" si="353"/>
        <v>50.210516290795816</v>
      </c>
      <c r="BW66" s="15">
        <f t="shared" si="353"/>
        <v>52.507381750561819</v>
      </c>
      <c r="BX66" s="15">
        <f t="shared" si="353"/>
        <v>49.679117424856926</v>
      </c>
      <c r="BY66" s="15">
        <f t="shared" si="353"/>
        <v>51.36054770098275</v>
      </c>
      <c r="BZ66" s="15">
        <f t="shared" si="353"/>
        <v>52.396264228560405</v>
      </c>
      <c r="CA66" s="15">
        <f t="shared" si="353"/>
        <v>56.122507539132997</v>
      </c>
      <c r="CB66" s="15">
        <f t="shared" si="353"/>
        <v>56.591081732903447</v>
      </c>
      <c r="CC66" s="15">
        <f t="shared" si="353"/>
        <v>56.94627530524626</v>
      </c>
      <c r="CD66" s="15">
        <f t="shared" si="353"/>
        <v>57.1116720479341</v>
      </c>
      <c r="CE66" s="15">
        <f t="shared" si="353"/>
        <v>57.568636037908512</v>
      </c>
      <c r="CF66" s="15">
        <f t="shared" si="353"/>
        <v>58.09886888501682</v>
      </c>
      <c r="CG66" s="15">
        <f t="shared" si="353"/>
        <v>60.1348984537061</v>
      </c>
      <c r="CH66" s="15">
        <f t="shared" si="353"/>
        <v>60.927114017437233</v>
      </c>
      <c r="CI66" s="15">
        <f t="shared" si="353"/>
        <v>60.368072599006354</v>
      </c>
      <c r="CJ66" s="15">
        <f t="shared" si="353"/>
        <v>52.869918697021014</v>
      </c>
      <c r="CK66" s="15">
        <f t="shared" si="353"/>
        <v>49.453692635535653</v>
      </c>
      <c r="CL66" s="15">
        <f t="shared" si="353"/>
        <v>47.475971292248929</v>
      </c>
      <c r="CM66" s="15">
        <f t="shared" si="353"/>
        <v>50.0281726168527</v>
      </c>
      <c r="CN66" s="15">
        <f t="shared" si="353"/>
        <v>49.629124905673251</v>
      </c>
      <c r="CO66" s="15">
        <f t="shared" si="353"/>
        <v>50.030173597728776</v>
      </c>
      <c r="CP66" s="15">
        <f t="shared" si="353"/>
        <v>50.803774029584574</v>
      </c>
      <c r="CQ66" s="15">
        <f t="shared" si="353"/>
        <v>53.264224403629854</v>
      </c>
      <c r="CR66" s="15">
        <f t="shared" si="353"/>
        <v>55.012328549080891</v>
      </c>
      <c r="CS66" s="15">
        <f t="shared" si="353"/>
        <v>62.295169547398849</v>
      </c>
      <c r="CT66" s="15">
        <f t="shared" si="353"/>
        <v>71.547742149727881</v>
      </c>
      <c r="CU66" s="15">
        <f t="shared" si="353"/>
        <v>71.917424738364915</v>
      </c>
      <c r="CV66" s="15">
        <f t="shared" si="353"/>
        <v>64.373313763887893</v>
      </c>
      <c r="CW66" s="15">
        <f t="shared" si="353"/>
        <v>59.655327392392266</v>
      </c>
      <c r="CX66" s="15">
        <f t="shared" si="353"/>
        <v>63.584825441259966</v>
      </c>
      <c r="CY66" s="15">
        <f t="shared" si="353"/>
        <v>69.118729467693868</v>
      </c>
      <c r="CZ66" s="15">
        <f t="shared" ref="CZ66:EE66" si="354">(HLOOKUP(CZ$28-$B66+1,$C$8:$HY$14,7,FALSE))*CZ$13</f>
        <v>69.186988061666483</v>
      </c>
      <c r="DA66" s="15">
        <f t="shared" si="354"/>
        <v>71.403984409183863</v>
      </c>
      <c r="DB66" s="15">
        <f t="shared" si="354"/>
        <v>74.006344804114732</v>
      </c>
      <c r="DC66" s="15">
        <f t="shared" si="354"/>
        <v>78.764658977331862</v>
      </c>
      <c r="DD66" s="15">
        <f t="shared" si="354"/>
        <v>79.854609210335852</v>
      </c>
      <c r="DE66" s="15">
        <f t="shared" si="354"/>
        <v>86.226582652677564</v>
      </c>
      <c r="DF66" s="15">
        <f t="shared" si="354"/>
        <v>87.707218740304626</v>
      </c>
      <c r="DG66" s="15">
        <f t="shared" si="354"/>
        <v>89.968312490399526</v>
      </c>
      <c r="DH66" s="15">
        <f t="shared" si="354"/>
        <v>83.372123650433338</v>
      </c>
      <c r="DI66" s="15">
        <f t="shared" si="354"/>
        <v>85.37132954140246</v>
      </c>
      <c r="DJ66" s="15">
        <f t="shared" si="354"/>
        <v>88.327651208482038</v>
      </c>
      <c r="DK66" s="15">
        <f t="shared" si="354"/>
        <v>95.789771879794628</v>
      </c>
      <c r="DL66" s="15">
        <f t="shared" si="354"/>
        <v>99.295243573778933</v>
      </c>
      <c r="DM66" s="15">
        <f t="shared" si="354"/>
        <v>102.21776448169683</v>
      </c>
      <c r="DN66" s="15">
        <f t="shared" si="354"/>
        <v>105.561788681397</v>
      </c>
      <c r="DO66" s="15">
        <f t="shared" si="354"/>
        <v>104.94194480789405</v>
      </c>
      <c r="DP66" s="15">
        <f t="shared" si="354"/>
        <v>103.18983658338712</v>
      </c>
      <c r="DQ66" s="15">
        <f t="shared" si="354"/>
        <v>107.77117809384799</v>
      </c>
      <c r="DR66" s="15">
        <f t="shared" si="354"/>
        <v>110.23394908136738</v>
      </c>
      <c r="DS66" s="15">
        <f t="shared" si="354"/>
        <v>115.99332297722029</v>
      </c>
      <c r="DT66" s="15">
        <f t="shared" si="354"/>
        <v>108.72673070042204</v>
      </c>
      <c r="DU66" s="15">
        <f t="shared" si="354"/>
        <v>113.06010359327405</v>
      </c>
      <c r="DV66" s="15">
        <f t="shared" si="354"/>
        <v>116.03577077213609</v>
      </c>
      <c r="DW66" s="15">
        <f t="shared" si="354"/>
        <v>126.52535041511881</v>
      </c>
      <c r="DX66" s="15">
        <f t="shared" si="354"/>
        <v>132.71373666386526</v>
      </c>
      <c r="DY66" s="15">
        <f t="shared" si="354"/>
        <v>137.04911010315325</v>
      </c>
      <c r="DZ66" s="15">
        <f t="shared" si="354"/>
        <v>140.94983977006842</v>
      </c>
      <c r="EA66" s="15">
        <f t="shared" si="354"/>
        <v>140.94507252765248</v>
      </c>
      <c r="EB66" s="15">
        <f t="shared" si="354"/>
        <v>142.53095923918787</v>
      </c>
      <c r="EC66" s="15">
        <f t="shared" si="354"/>
        <v>149.97020012831101</v>
      </c>
      <c r="ED66" s="15">
        <f t="shared" si="354"/>
        <v>152.32051513136307</v>
      </c>
      <c r="EE66" s="15">
        <f t="shared" si="354"/>
        <v>157.01829279302856</v>
      </c>
      <c r="EF66" s="15">
        <f t="shared" ref="EF66:FF66" si="355">(HLOOKUP(EF$28-$B66+1,$C$8:$HY$14,7,FALSE))*EF$13</f>
        <v>144.4602439835036</v>
      </c>
      <c r="EG66" s="15">
        <f t="shared" si="355"/>
        <v>149.83036265774194</v>
      </c>
      <c r="EH66" s="15">
        <f t="shared" si="355"/>
        <v>153.31623598257553</v>
      </c>
      <c r="EI66" s="15">
        <f t="shared" si="355"/>
        <v>168.00327484111563</v>
      </c>
      <c r="EJ66" s="15">
        <f t="shared" si="355"/>
        <v>172.05424092720185</v>
      </c>
      <c r="EK66" s="15">
        <f t="shared" si="355"/>
        <v>174.77186442640686</v>
      </c>
      <c r="EL66" s="15">
        <f t="shared" si="355"/>
        <v>177.38371391637361</v>
      </c>
      <c r="EM66" s="15">
        <f t="shared" si="355"/>
        <v>178.83933554884638</v>
      </c>
      <c r="EN66" s="15">
        <f t="shared" si="355"/>
        <v>182.39917530717869</v>
      </c>
      <c r="EO66" s="15">
        <f t="shared" si="355"/>
        <v>194.99862344914072</v>
      </c>
      <c r="EP66" s="15">
        <f t="shared" si="355"/>
        <v>198.83582437682568</v>
      </c>
      <c r="EQ66" s="15">
        <f t="shared" si="355"/>
        <v>199.73637542656093</v>
      </c>
      <c r="ER66" s="15">
        <f t="shared" si="355"/>
        <v>180.21978813435501</v>
      </c>
      <c r="ES66" s="15">
        <f t="shared" si="355"/>
        <v>184.23641449046477</v>
      </c>
      <c r="ET66" s="15">
        <f t="shared" si="355"/>
        <v>186.42378528009777</v>
      </c>
      <c r="EU66" s="15">
        <f t="shared" si="355"/>
        <v>198.99775238816102</v>
      </c>
      <c r="EV66" s="15">
        <f t="shared" si="355"/>
        <v>198.12692068943386</v>
      </c>
      <c r="EW66" s="15">
        <f t="shared" si="355"/>
        <v>205.70927052457989</v>
      </c>
      <c r="EX66" s="15">
        <f t="shared" si="355"/>
        <v>213.40799793389138</v>
      </c>
      <c r="EY66" s="15">
        <f t="shared" si="355"/>
        <v>222.01709511670478</v>
      </c>
      <c r="EZ66" s="15">
        <f t="shared" si="355"/>
        <v>225.96857719596846</v>
      </c>
      <c r="FA66" s="15">
        <f t="shared" si="355"/>
        <v>240.82410048256065</v>
      </c>
      <c r="FB66" s="15">
        <f t="shared" si="355"/>
        <v>247.03022157568176</v>
      </c>
      <c r="FC66" s="15">
        <f t="shared" si="355"/>
        <v>247.59506416232762</v>
      </c>
      <c r="FD66" s="15">
        <f t="shared" si="355"/>
        <v>225.15023682749163</v>
      </c>
      <c r="FE66" s="15">
        <f t="shared" si="355"/>
        <v>226.2644401270455</v>
      </c>
      <c r="FF66" s="15">
        <f t="shared" si="355"/>
        <v>230.79870117655008</v>
      </c>
      <c r="FG66" s="15"/>
      <c r="FH66" s="15"/>
      <c r="FI66" s="15"/>
      <c r="FJ66" s="15"/>
      <c r="FK66" s="15"/>
      <c r="FL66" s="15"/>
      <c r="FM66" s="15"/>
      <c r="FN66" s="15"/>
      <c r="FO66" s="15"/>
      <c r="FP66" s="15"/>
      <c r="FQ66" s="15"/>
      <c r="FR66" s="15"/>
      <c r="FS66" s="15"/>
      <c r="FT66" s="15"/>
      <c r="FU66" s="15"/>
      <c r="FV66" s="15"/>
      <c r="FW66" s="15"/>
      <c r="FX66" s="15"/>
      <c r="FY66" s="15"/>
      <c r="FZ66" s="15"/>
      <c r="GA66" s="15"/>
      <c r="GB66" s="15"/>
      <c r="GC66" s="15"/>
      <c r="GD66" s="15"/>
      <c r="GE66" s="15"/>
      <c r="GF66" s="15"/>
      <c r="GG66" s="15"/>
      <c r="GH66" s="15"/>
      <c r="GI66" s="15"/>
      <c r="GJ66" s="15"/>
      <c r="GK66" s="15"/>
      <c r="GL66" s="15"/>
      <c r="GM66" s="15"/>
      <c r="GN66" s="15"/>
      <c r="GO66" s="15"/>
      <c r="GP66" s="15"/>
      <c r="GQ66" s="15"/>
      <c r="GR66" s="15"/>
      <c r="GS66" s="15"/>
      <c r="GT66" s="15"/>
      <c r="GU66" s="15"/>
      <c r="GV66" s="15"/>
      <c r="GW66" s="15"/>
      <c r="GX66" s="15"/>
      <c r="GY66" s="15"/>
      <c r="GZ66" s="15"/>
      <c r="HA66" s="15"/>
      <c r="HB66" s="15"/>
      <c r="HC66" s="15"/>
      <c r="HD66" s="15"/>
      <c r="HE66" s="15"/>
      <c r="HF66" s="15"/>
      <c r="HG66" s="15"/>
      <c r="HH66" s="15"/>
      <c r="HI66" s="15"/>
      <c r="HJ66" s="15"/>
      <c r="HK66" s="15"/>
      <c r="HL66" s="15"/>
      <c r="HM66" s="15"/>
      <c r="HN66" s="15"/>
      <c r="HO66" s="15"/>
      <c r="HP66" s="15"/>
      <c r="HQ66" s="15"/>
      <c r="HR66" s="15"/>
      <c r="HS66" s="15"/>
      <c r="HT66" s="15"/>
      <c r="HU66" s="15"/>
      <c r="HV66" s="15"/>
      <c r="HW66" s="15"/>
      <c r="HX66" s="15"/>
      <c r="HY66" s="15"/>
    </row>
    <row r="67" spans="2:233" x14ac:dyDescent="0.25">
      <c r="B67" s="15">
        <f t="shared" si="186"/>
        <v>39</v>
      </c>
      <c r="C67" s="36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>
        <f t="shared" ref="AO67:BT67" si="356">(HLOOKUP(AO$28-$B67+1,$C$8:$HY$14,7,FALSE))*AO$13</f>
        <v>0.29117057628007637</v>
      </c>
      <c r="AP67" s="15">
        <f t="shared" si="356"/>
        <v>1.0780274914034111</v>
      </c>
      <c r="AQ67" s="15">
        <f t="shared" si="356"/>
        <v>2.091020791897567</v>
      </c>
      <c r="AR67" s="15">
        <f t="shared" si="356"/>
        <v>3.116589597339682</v>
      </c>
      <c r="AS67" s="15">
        <f t="shared" si="356"/>
        <v>4.1661450227004009</v>
      </c>
      <c r="AT67" s="15">
        <f t="shared" si="356"/>
        <v>5.4665718087576485</v>
      </c>
      <c r="AU67" s="15">
        <f t="shared" si="356"/>
        <v>6.8014534956872934</v>
      </c>
      <c r="AV67" s="15">
        <f t="shared" si="356"/>
        <v>8.3263071704029326</v>
      </c>
      <c r="AW67" s="15">
        <f t="shared" si="356"/>
        <v>11.085045153459278</v>
      </c>
      <c r="AX67" s="15">
        <f t="shared" si="356"/>
        <v>12.702967127914276</v>
      </c>
      <c r="AY67" s="15">
        <f t="shared" si="356"/>
        <v>13.806461271656005</v>
      </c>
      <c r="AZ67" s="15">
        <f t="shared" si="356"/>
        <v>11.981464924330243</v>
      </c>
      <c r="BA67" s="15">
        <f t="shared" si="356"/>
        <v>12.971389745950626</v>
      </c>
      <c r="BB67" s="15">
        <f t="shared" si="356"/>
        <v>14.352441328115953</v>
      </c>
      <c r="BC67" s="15">
        <f t="shared" si="356"/>
        <v>17.776793272322127</v>
      </c>
      <c r="BD67" s="15">
        <f t="shared" si="356"/>
        <v>19.539098064437614</v>
      </c>
      <c r="BE67" s="15">
        <f t="shared" si="356"/>
        <v>20.947271531771491</v>
      </c>
      <c r="BF67" s="15">
        <f t="shared" si="356"/>
        <v>21.993777483179638</v>
      </c>
      <c r="BG67" s="15">
        <f t="shared" si="356"/>
        <v>23.338983852727072</v>
      </c>
      <c r="BH67" s="15">
        <f t="shared" si="356"/>
        <v>24.860748584610302</v>
      </c>
      <c r="BI67" s="15">
        <f t="shared" si="356"/>
        <v>28.106445984322814</v>
      </c>
      <c r="BJ67" s="15">
        <f t="shared" si="356"/>
        <v>29.594598753277584</v>
      </c>
      <c r="BK67" s="15">
        <f t="shared" si="356"/>
        <v>31.34797353074535</v>
      </c>
      <c r="BL67" s="15">
        <f t="shared" si="356"/>
        <v>29.146501333032422</v>
      </c>
      <c r="BM67" s="15">
        <f t="shared" si="356"/>
        <v>30.854106614269853</v>
      </c>
      <c r="BN67" s="15">
        <f t="shared" si="356"/>
        <v>32.531455066364217</v>
      </c>
      <c r="BO67" s="15">
        <f t="shared" si="356"/>
        <v>36.152588120347396</v>
      </c>
      <c r="BP67" s="15">
        <f t="shared" si="356"/>
        <v>38.399019251521388</v>
      </c>
      <c r="BQ67" s="15">
        <f t="shared" si="356"/>
        <v>39.553895540746161</v>
      </c>
      <c r="BR67" s="15">
        <f t="shared" si="356"/>
        <v>41.161885906262924</v>
      </c>
      <c r="BS67" s="15">
        <f t="shared" si="356"/>
        <v>42.434776986789267</v>
      </c>
      <c r="BT67" s="15">
        <f t="shared" si="356"/>
        <v>43.932172897563689</v>
      </c>
      <c r="BU67" s="15">
        <f t="shared" ref="BU67:CZ67" si="357">(HLOOKUP(BU$28-$B67+1,$C$8:$HY$14,7,FALSE))*BU$13</f>
        <v>46.975763387419889</v>
      </c>
      <c r="BV67" s="15">
        <f t="shared" si="357"/>
        <v>48.429700702100938</v>
      </c>
      <c r="BW67" s="15">
        <f t="shared" si="357"/>
        <v>50.697388849534015</v>
      </c>
      <c r="BX67" s="15">
        <f t="shared" si="357"/>
        <v>48.013385653828742</v>
      </c>
      <c r="BY67" s="15">
        <f t="shared" si="357"/>
        <v>49.684217678600952</v>
      </c>
      <c r="BZ67" s="15">
        <f t="shared" si="357"/>
        <v>50.730414315607106</v>
      </c>
      <c r="CA67" s="15">
        <f t="shared" si="357"/>
        <v>54.383227235153733</v>
      </c>
      <c r="CB67" s="15">
        <f t="shared" si="357"/>
        <v>54.880458975599261</v>
      </c>
      <c r="CC67" s="15">
        <f t="shared" si="357"/>
        <v>55.26627785992337</v>
      </c>
      <c r="CD67" s="15">
        <f t="shared" si="357"/>
        <v>55.466330640025944</v>
      </c>
      <c r="CE67" s="15">
        <f t="shared" si="357"/>
        <v>55.948154379654092</v>
      </c>
      <c r="CF67" s="15">
        <f t="shared" si="357"/>
        <v>56.500116466443458</v>
      </c>
      <c r="CG67" s="15">
        <f t="shared" si="357"/>
        <v>58.516394797253348</v>
      </c>
      <c r="CH67" s="15">
        <f t="shared" si="357"/>
        <v>59.322465124623847</v>
      </c>
      <c r="CI67" s="15">
        <f t="shared" si="357"/>
        <v>58.811537497178669</v>
      </c>
      <c r="CJ67" s="15">
        <f t="shared" si="357"/>
        <v>51.534756515218092</v>
      </c>
      <c r="CK67" s="15">
        <f t="shared" si="357"/>
        <v>48.22997378096786</v>
      </c>
      <c r="CL67" s="15">
        <f t="shared" si="357"/>
        <v>46.32440015236466</v>
      </c>
      <c r="CM67" s="15">
        <f t="shared" si="357"/>
        <v>48.838205176281086</v>
      </c>
      <c r="CN67" s="15">
        <f t="shared" si="357"/>
        <v>48.471084765645038</v>
      </c>
      <c r="CO67" s="15">
        <f t="shared" si="357"/>
        <v>48.884548669050396</v>
      </c>
      <c r="CP67" s="15">
        <f t="shared" si="357"/>
        <v>49.661734949751306</v>
      </c>
      <c r="CQ67" s="15">
        <f t="shared" si="357"/>
        <v>52.08840464605332</v>
      </c>
      <c r="CR67" s="15">
        <f t="shared" si="357"/>
        <v>53.819368905180362</v>
      </c>
      <c r="CS67" s="15">
        <f t="shared" si="357"/>
        <v>60.96772563572101</v>
      </c>
      <c r="CT67" s="15">
        <f t="shared" si="357"/>
        <v>70.049145814313277</v>
      </c>
      <c r="CU67" s="15">
        <f t="shared" si="357"/>
        <v>70.436352637391437</v>
      </c>
      <c r="CV67" s="15">
        <f t="shared" si="357"/>
        <v>63.069476197716597</v>
      </c>
      <c r="CW67" s="15">
        <f t="shared" si="357"/>
        <v>58.46665926547918</v>
      </c>
      <c r="CX67" s="15">
        <f t="shared" si="357"/>
        <v>62.338093655528219</v>
      </c>
      <c r="CY67" s="15">
        <f t="shared" si="357"/>
        <v>67.784795785963539</v>
      </c>
      <c r="CZ67" s="15">
        <f t="shared" si="357"/>
        <v>67.872401513895213</v>
      </c>
      <c r="DA67" s="15">
        <f t="shared" ref="DA67:EF67" si="358">(HLOOKUP(DA$28-$B67+1,$C$8:$HY$14,7,FALSE))*DA$13</f>
        <v>70.067950442979068</v>
      </c>
      <c r="DB67" s="15">
        <f t="shared" si="358"/>
        <v>72.642405068788008</v>
      </c>
      <c r="DC67" s="15">
        <f t="shared" si="358"/>
        <v>77.334492243362646</v>
      </c>
      <c r="DD67" s="15">
        <f t="shared" si="358"/>
        <v>78.42578331672749</v>
      </c>
      <c r="DE67" s="15">
        <f t="shared" si="358"/>
        <v>84.705906283070661</v>
      </c>
      <c r="DF67" s="15">
        <f t="shared" si="358"/>
        <v>86.182334479763213</v>
      </c>
      <c r="DG67" s="15">
        <f t="shared" si="358"/>
        <v>88.425958235722817</v>
      </c>
      <c r="DH67" s="15">
        <f t="shared" si="358"/>
        <v>81.962532618725859</v>
      </c>
      <c r="DI67" s="15">
        <f t="shared" si="358"/>
        <v>83.947544652747766</v>
      </c>
      <c r="DJ67" s="15">
        <f t="shared" si="358"/>
        <v>86.874304500709741</v>
      </c>
      <c r="DK67" s="15">
        <f t="shared" si="358"/>
        <v>94.234487127924396</v>
      </c>
      <c r="DL67" s="15">
        <f t="shared" si="358"/>
        <v>97.70408520394281</v>
      </c>
      <c r="DM67" s="15">
        <f t="shared" si="358"/>
        <v>100.60087804188639</v>
      </c>
      <c r="DN67" s="15">
        <f t="shared" si="358"/>
        <v>103.91324615340574</v>
      </c>
      <c r="DO67" s="15">
        <f t="shared" si="358"/>
        <v>103.32366702479531</v>
      </c>
      <c r="DP67" s="15">
        <f t="shared" si="358"/>
        <v>101.61831642370589</v>
      </c>
      <c r="DQ67" s="15">
        <f t="shared" si="358"/>
        <v>106.14999688584297</v>
      </c>
      <c r="DR67" s="15">
        <f t="shared" si="358"/>
        <v>108.59579254888428</v>
      </c>
      <c r="DS67" s="15">
        <f t="shared" si="358"/>
        <v>114.29019314132566</v>
      </c>
      <c r="DT67" s="15">
        <f t="shared" si="358"/>
        <v>107.14916319629545</v>
      </c>
      <c r="DU67" s="15">
        <f t="shared" si="358"/>
        <v>111.43882175461277</v>
      </c>
      <c r="DV67" s="15">
        <f t="shared" si="358"/>
        <v>114.39102871129512</v>
      </c>
      <c r="DW67" s="15">
        <f t="shared" si="358"/>
        <v>124.75239376723947</v>
      </c>
      <c r="DX67" s="15">
        <f t="shared" si="358"/>
        <v>130.87505018249163</v>
      </c>
      <c r="DY67" s="15">
        <f t="shared" si="358"/>
        <v>135.17154687200667</v>
      </c>
      <c r="DZ67" s="15">
        <f t="shared" si="358"/>
        <v>139.04014673126099</v>
      </c>
      <c r="EA67" s="15">
        <f t="shared" si="358"/>
        <v>139.05628808893042</v>
      </c>
      <c r="EB67" s="15">
        <f t="shared" si="358"/>
        <v>140.64154592379393</v>
      </c>
      <c r="EC67" s="15">
        <f t="shared" si="358"/>
        <v>148.003407221179</v>
      </c>
      <c r="ED67" s="15">
        <f t="shared" si="358"/>
        <v>150.344011946439</v>
      </c>
      <c r="EE67" s="15">
        <f t="shared" si="358"/>
        <v>155.00214046461153</v>
      </c>
      <c r="EF67" s="15">
        <f t="shared" si="358"/>
        <v>142.62453889184496</v>
      </c>
      <c r="EG67" s="15">
        <f t="shared" ref="EG67:FF67" si="359">(HLOOKUP(EG$28-$B67+1,$C$8:$HY$14,7,FALSE))*EG$13</f>
        <v>147.94592226466764</v>
      </c>
      <c r="EH67" s="15">
        <f t="shared" si="359"/>
        <v>151.40750682674937</v>
      </c>
      <c r="EI67" s="15">
        <f t="shared" si="359"/>
        <v>165.93269419328578</v>
      </c>
      <c r="EJ67" s="15">
        <f t="shared" si="359"/>
        <v>169.9548090026434</v>
      </c>
      <c r="EK67" s="15">
        <f t="shared" si="359"/>
        <v>172.66025861960262</v>
      </c>
      <c r="EL67" s="15">
        <f t="shared" si="359"/>
        <v>175.26143701745815</v>
      </c>
      <c r="EM67" s="15">
        <f t="shared" si="359"/>
        <v>176.72029351651742</v>
      </c>
      <c r="EN67" s="15">
        <f t="shared" si="359"/>
        <v>180.25861204396674</v>
      </c>
      <c r="EO67" s="15">
        <f t="shared" si="359"/>
        <v>192.73186574660269</v>
      </c>
      <c r="EP67" s="15">
        <f t="shared" si="359"/>
        <v>196.54614073325817</v>
      </c>
      <c r="EQ67" s="15">
        <f t="shared" si="359"/>
        <v>197.45769451801237</v>
      </c>
      <c r="ER67" s="15">
        <f t="shared" si="359"/>
        <v>178.18269057993473</v>
      </c>
      <c r="ES67" s="15">
        <f t="shared" si="359"/>
        <v>182.1729136810566</v>
      </c>
      <c r="ET67" s="15">
        <f t="shared" si="359"/>
        <v>184.35466157520187</v>
      </c>
      <c r="EU67" s="15">
        <f t="shared" si="359"/>
        <v>196.80885821853155</v>
      </c>
      <c r="EV67" s="15">
        <f t="shared" si="359"/>
        <v>195.96695723098631</v>
      </c>
      <c r="EW67" s="15">
        <f t="shared" si="359"/>
        <v>203.48638373469262</v>
      </c>
      <c r="EX67" s="15">
        <f t="shared" si="359"/>
        <v>211.12203920978223</v>
      </c>
      <c r="EY67" s="15">
        <f t="shared" si="359"/>
        <v>219.65948828246133</v>
      </c>
      <c r="EZ67" s="15">
        <f t="shared" si="359"/>
        <v>223.58958629389892</v>
      </c>
      <c r="FA67" s="15">
        <f t="shared" si="359"/>
        <v>238.31026774484565</v>
      </c>
      <c r="FB67" s="15">
        <f t="shared" si="359"/>
        <v>244.47334587681576</v>
      </c>
      <c r="FC67" s="15">
        <f t="shared" si="359"/>
        <v>245.05376685875717</v>
      </c>
      <c r="FD67" s="15">
        <f t="shared" si="359"/>
        <v>222.85847109697502</v>
      </c>
      <c r="FE67" s="15">
        <f t="shared" si="359"/>
        <v>223.98027081987593</v>
      </c>
      <c r="FF67" s="15">
        <f t="shared" si="359"/>
        <v>228.4877600341425</v>
      </c>
      <c r="FG67" s="15"/>
      <c r="FH67" s="15"/>
      <c r="FI67" s="15"/>
      <c r="FJ67" s="15"/>
      <c r="FK67" s="15"/>
      <c r="FL67" s="15"/>
      <c r="FM67" s="15"/>
      <c r="FN67" s="15"/>
      <c r="FO67" s="15"/>
      <c r="FP67" s="15"/>
      <c r="FQ67" s="15"/>
      <c r="FR67" s="15"/>
      <c r="FS67" s="15"/>
      <c r="FT67" s="15"/>
      <c r="FU67" s="15"/>
      <c r="FV67" s="15"/>
      <c r="FW67" s="15"/>
      <c r="FX67" s="15"/>
      <c r="FY67" s="15"/>
      <c r="FZ67" s="15"/>
      <c r="GA67" s="15"/>
      <c r="GB67" s="15"/>
      <c r="GC67" s="15"/>
      <c r="GD67" s="15"/>
      <c r="GE67" s="15"/>
      <c r="GF67" s="15"/>
      <c r="GG67" s="15"/>
      <c r="GH67" s="15"/>
      <c r="GI67" s="15"/>
      <c r="GJ67" s="15"/>
      <c r="GK67" s="15"/>
      <c r="GL67" s="15"/>
      <c r="GM67" s="15"/>
      <c r="GN67" s="15"/>
      <c r="GO67" s="15"/>
      <c r="GP67" s="15"/>
      <c r="GQ67" s="15"/>
      <c r="GR67" s="15"/>
      <c r="GS67" s="15"/>
      <c r="GT67" s="15"/>
      <c r="GU67" s="15"/>
      <c r="GV67" s="15"/>
      <c r="GW67" s="15"/>
      <c r="GX67" s="15"/>
      <c r="GY67" s="15"/>
      <c r="GZ67" s="15"/>
      <c r="HA67" s="15"/>
      <c r="HB67" s="15"/>
      <c r="HC67" s="15"/>
      <c r="HD67" s="15"/>
      <c r="HE67" s="15"/>
      <c r="HF67" s="15"/>
      <c r="HG67" s="15"/>
      <c r="HH67" s="15"/>
      <c r="HI67" s="15"/>
      <c r="HJ67" s="15"/>
      <c r="HK67" s="15"/>
      <c r="HL67" s="15"/>
      <c r="HM67" s="15"/>
      <c r="HN67" s="15"/>
      <c r="HO67" s="15"/>
      <c r="HP67" s="15"/>
      <c r="HQ67" s="15"/>
      <c r="HR67" s="15"/>
      <c r="HS67" s="15"/>
      <c r="HT67" s="15"/>
      <c r="HU67" s="15"/>
      <c r="HV67" s="15"/>
      <c r="HW67" s="15"/>
      <c r="HX67" s="15"/>
      <c r="HY67" s="15"/>
    </row>
    <row r="68" spans="2:233" x14ac:dyDescent="0.25">
      <c r="B68" s="15">
        <f t="shared" si="186"/>
        <v>40</v>
      </c>
      <c r="C68" s="36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>
        <f t="shared" ref="AP68:BU68" si="360">(HLOOKUP(AP$28-$B68+1,$C$8:$HY$14,7,FALSE))*AP$13</f>
        <v>0.29263142389507873</v>
      </c>
      <c r="AQ68" s="15">
        <f t="shared" si="360"/>
        <v>1.1205750746691694</v>
      </c>
      <c r="AR68" s="15">
        <f t="shared" si="360"/>
        <v>2.0638298019335033</v>
      </c>
      <c r="AS68" s="15">
        <f t="shared" si="360"/>
        <v>3.0612563049045205</v>
      </c>
      <c r="AT68" s="15">
        <f t="shared" si="360"/>
        <v>4.273683116105258</v>
      </c>
      <c r="AU68" s="15">
        <f t="shared" si="360"/>
        <v>5.5408687836722255</v>
      </c>
      <c r="AV68" s="15">
        <f t="shared" si="360"/>
        <v>6.9852579933955177</v>
      </c>
      <c r="AW68" s="15">
        <f t="shared" si="360"/>
        <v>9.5065247154003405</v>
      </c>
      <c r="AX68" s="15">
        <f t="shared" si="360"/>
        <v>11.081916161277675</v>
      </c>
      <c r="AY68" s="15">
        <f t="shared" si="360"/>
        <v>12.21037923432694</v>
      </c>
      <c r="AZ68" s="15">
        <f t="shared" si="360"/>
        <v>10.715499135113166</v>
      </c>
      <c r="BA68" s="15">
        <f t="shared" si="360"/>
        <v>11.709388891705446</v>
      </c>
      <c r="BB68" s="15">
        <f t="shared" si="360"/>
        <v>13.058569976242307</v>
      </c>
      <c r="BC68" s="15">
        <f t="shared" si="360"/>
        <v>16.283808520116377</v>
      </c>
      <c r="BD68" s="15">
        <f t="shared" si="360"/>
        <v>18.003146327600785</v>
      </c>
      <c r="BE68" s="15">
        <f t="shared" si="360"/>
        <v>19.399689196218777</v>
      </c>
      <c r="BF68" s="15">
        <f t="shared" si="360"/>
        <v>20.461090851580963</v>
      </c>
      <c r="BG68" s="15">
        <f t="shared" si="360"/>
        <v>21.799897363277267</v>
      </c>
      <c r="BH68" s="15">
        <f t="shared" si="360"/>
        <v>23.304866540947931</v>
      </c>
      <c r="BI68" s="15">
        <f t="shared" si="360"/>
        <v>26.432740625385559</v>
      </c>
      <c r="BJ68" s="15">
        <f t="shared" si="360"/>
        <v>27.913789494050491</v>
      </c>
      <c r="BK68" s="15">
        <f t="shared" si="360"/>
        <v>29.646292262669796</v>
      </c>
      <c r="BL68" s="15">
        <f t="shared" si="360"/>
        <v>27.631310334640212</v>
      </c>
      <c r="BM68" s="15">
        <f t="shared" si="360"/>
        <v>29.315296150316801</v>
      </c>
      <c r="BN68" s="15">
        <f t="shared" si="360"/>
        <v>30.972319689574878</v>
      </c>
      <c r="BO68" s="15">
        <f t="shared" si="360"/>
        <v>34.484995399190218</v>
      </c>
      <c r="BP68" s="15">
        <f t="shared" si="360"/>
        <v>36.691937806568269</v>
      </c>
      <c r="BQ68" s="15">
        <f t="shared" si="360"/>
        <v>37.856916346356634</v>
      </c>
      <c r="BR68" s="15">
        <f t="shared" si="360"/>
        <v>39.455543535652545</v>
      </c>
      <c r="BS68" s="15">
        <f t="shared" si="360"/>
        <v>40.733120981042298</v>
      </c>
      <c r="BT68" s="15">
        <f t="shared" si="360"/>
        <v>42.226189043463293</v>
      </c>
      <c r="BU68" s="15">
        <f t="shared" si="360"/>
        <v>45.207515877495659</v>
      </c>
      <c r="BV68" s="15">
        <f t="shared" ref="BV68:DA68" si="361">(HLOOKUP(BV$28-$B68+1,$C$8:$HY$14,7,FALSE))*BV$13</f>
        <v>46.660951259519244</v>
      </c>
      <c r="BW68" s="15">
        <f t="shared" si="361"/>
        <v>48.899305359483826</v>
      </c>
      <c r="BX68" s="15">
        <f t="shared" si="361"/>
        <v>46.358306228985583</v>
      </c>
      <c r="BY68" s="15">
        <f t="shared" si="361"/>
        <v>48.018314896992429</v>
      </c>
      <c r="BZ68" s="15">
        <f t="shared" si="361"/>
        <v>49.074650886832536</v>
      </c>
      <c r="CA68" s="15">
        <f t="shared" si="361"/>
        <v>52.654205220137278</v>
      </c>
      <c r="CB68" s="15">
        <f t="shared" si="361"/>
        <v>53.179670725839657</v>
      </c>
      <c r="CC68" s="15">
        <f t="shared" si="361"/>
        <v>53.595700982370708</v>
      </c>
      <c r="CD68" s="15">
        <f t="shared" si="361"/>
        <v>53.829993701794386</v>
      </c>
      <c r="CE68" s="15">
        <f t="shared" si="361"/>
        <v>54.33633298140083</v>
      </c>
      <c r="CF68" s="15">
        <f t="shared" si="361"/>
        <v>54.909712233784198</v>
      </c>
      <c r="CG68" s="15">
        <f t="shared" si="361"/>
        <v>56.906152988700185</v>
      </c>
      <c r="CH68" s="15">
        <f t="shared" si="361"/>
        <v>57.725827744618805</v>
      </c>
      <c r="CI68" s="15">
        <f t="shared" si="361"/>
        <v>57.262606942179929</v>
      </c>
      <c r="CJ68" s="15">
        <f t="shared" si="361"/>
        <v>50.205980325643338</v>
      </c>
      <c r="CK68" s="15">
        <f t="shared" si="361"/>
        <v>47.011987474033688</v>
      </c>
      <c r="CL68" s="15">
        <f t="shared" si="361"/>
        <v>45.178114832261841</v>
      </c>
      <c r="CM68" s="15">
        <f t="shared" si="361"/>
        <v>47.653591864032038</v>
      </c>
      <c r="CN68" s="15">
        <f t="shared" si="361"/>
        <v>47.318154133498091</v>
      </c>
      <c r="CO68" s="15">
        <f t="shared" si="361"/>
        <v>47.743882383003275</v>
      </c>
      <c r="CP68" s="15">
        <f t="shared" si="361"/>
        <v>48.524546779721916</v>
      </c>
      <c r="CQ68" s="15">
        <f t="shared" si="361"/>
        <v>50.917487822485832</v>
      </c>
      <c r="CR68" s="15">
        <f t="shared" si="361"/>
        <v>52.631294207622226</v>
      </c>
      <c r="CS68" s="15">
        <f t="shared" si="361"/>
        <v>59.645621333247703</v>
      </c>
      <c r="CT68" s="15">
        <f t="shared" si="361"/>
        <v>68.556472902351913</v>
      </c>
      <c r="CU68" s="15">
        <f t="shared" si="361"/>
        <v>68.961034803860514</v>
      </c>
      <c r="CV68" s="15">
        <f t="shared" si="361"/>
        <v>61.770619321802656</v>
      </c>
      <c r="CW68" s="15">
        <f t="shared" si="361"/>
        <v>57.282456957695651</v>
      </c>
      <c r="CX68" s="15">
        <f t="shared" si="361"/>
        <v>61.095969804066478</v>
      </c>
      <c r="CY68" s="15">
        <f t="shared" si="361"/>
        <v>66.455713588926344</v>
      </c>
      <c r="CZ68" s="15">
        <f t="shared" si="361"/>
        <v>66.562520919495313</v>
      </c>
      <c r="DA68" s="15">
        <f t="shared" si="361"/>
        <v>68.736625179908714</v>
      </c>
      <c r="DB68" s="15">
        <f t="shared" ref="DB68:EG68" si="362">(HLOOKUP(DB$28-$B68+1,$C$8:$HY$14,7,FALSE))*DB$13</f>
        <v>71.283199117443019</v>
      </c>
      <c r="DC68" s="15">
        <f t="shared" si="362"/>
        <v>75.909214624785079</v>
      </c>
      <c r="DD68" s="15">
        <f t="shared" si="362"/>
        <v>77.001769706545531</v>
      </c>
      <c r="DE68" s="15">
        <f t="shared" si="362"/>
        <v>83.190276898171618</v>
      </c>
      <c r="DF68" s="15">
        <f t="shared" si="362"/>
        <v>84.66243846290692</v>
      </c>
      <c r="DG68" s="15">
        <f t="shared" si="362"/>
        <v>86.888577916593135</v>
      </c>
      <c r="DH68" s="15">
        <f t="shared" si="362"/>
        <v>80.557423893116948</v>
      </c>
      <c r="DI68" s="15">
        <f t="shared" si="362"/>
        <v>82.528224850213732</v>
      </c>
      <c r="DJ68" s="15">
        <f t="shared" si="362"/>
        <v>85.425453667239822</v>
      </c>
      <c r="DK68" s="15">
        <f t="shared" si="362"/>
        <v>92.683949105547697</v>
      </c>
      <c r="DL68" s="15">
        <f t="shared" si="362"/>
        <v>96.117718821279198</v>
      </c>
      <c r="DM68" s="15">
        <f t="shared" si="362"/>
        <v>98.988797509647469</v>
      </c>
      <c r="DN68" s="15">
        <f t="shared" si="362"/>
        <v>102.26954048762381</v>
      </c>
      <c r="DO68" s="15">
        <f t="shared" si="362"/>
        <v>101.7100769050553</v>
      </c>
      <c r="DP68" s="15">
        <f t="shared" si="362"/>
        <v>100.05129130209779</v>
      </c>
      <c r="DQ68" s="15">
        <f t="shared" si="362"/>
        <v>104.53339523611172</v>
      </c>
      <c r="DR68" s="15">
        <f t="shared" si="362"/>
        <v>106.96220682343777</v>
      </c>
      <c r="DS68" s="15">
        <f t="shared" si="362"/>
        <v>112.59175787656868</v>
      </c>
      <c r="DT68" s="15">
        <f t="shared" si="362"/>
        <v>105.57589214890429</v>
      </c>
      <c r="DU68" s="15">
        <f t="shared" si="362"/>
        <v>109.82190324004227</v>
      </c>
      <c r="DV68" s="15">
        <f t="shared" si="362"/>
        <v>112.75066140699313</v>
      </c>
      <c r="DW68" s="15">
        <f t="shared" si="362"/>
        <v>122.98409845748965</v>
      </c>
      <c r="DX68" s="15">
        <f t="shared" si="362"/>
        <v>129.04114267303757</v>
      </c>
      <c r="DY68" s="15">
        <f t="shared" si="362"/>
        <v>133.29880858471529</v>
      </c>
      <c r="DZ68" s="15">
        <f t="shared" si="362"/>
        <v>137.13530643744693</v>
      </c>
      <c r="EA68" s="15">
        <f t="shared" si="362"/>
        <v>137.17225029364783</v>
      </c>
      <c r="EB68" s="15">
        <f t="shared" si="362"/>
        <v>138.75682900099011</v>
      </c>
      <c r="EC68" s="15">
        <f t="shared" si="362"/>
        <v>146.04145025533771</v>
      </c>
      <c r="ED68" s="15">
        <f t="shared" si="362"/>
        <v>148.372316662489</v>
      </c>
      <c r="EE68" s="15">
        <f t="shared" si="362"/>
        <v>152.99084064702529</v>
      </c>
      <c r="EF68" s="15">
        <f t="shared" si="362"/>
        <v>140.79320579643783</v>
      </c>
      <c r="EG68" s="15">
        <f t="shared" si="362"/>
        <v>146.06592348228708</v>
      </c>
      <c r="EH68" s="15">
        <f t="shared" ref="EH68:FF68" si="363">(HLOOKUP(EH$28-$B68+1,$C$8:$HY$14,7,FALSE))*EH$13</f>
        <v>149.50323043965449</v>
      </c>
      <c r="EI68" s="15">
        <f t="shared" si="363"/>
        <v>163.86689490411263</v>
      </c>
      <c r="EJ68" s="15">
        <f t="shared" si="363"/>
        <v>167.86017638992027</v>
      </c>
      <c r="EK68" s="15">
        <f t="shared" si="363"/>
        <v>170.55343197531269</v>
      </c>
      <c r="EL68" s="15">
        <f t="shared" si="363"/>
        <v>173.14391616059987</v>
      </c>
      <c r="EM68" s="15">
        <f t="shared" si="363"/>
        <v>174.60595399673221</v>
      </c>
      <c r="EN68" s="15">
        <f t="shared" si="363"/>
        <v>178.12275320486856</v>
      </c>
      <c r="EO68" s="15">
        <f t="shared" si="363"/>
        <v>190.47004218971054</v>
      </c>
      <c r="EP68" s="15">
        <f t="shared" si="363"/>
        <v>194.26139394617411</v>
      </c>
      <c r="EQ68" s="15">
        <f t="shared" si="363"/>
        <v>195.18388065749994</v>
      </c>
      <c r="ER68" s="15">
        <f t="shared" si="363"/>
        <v>176.14990364069445</v>
      </c>
      <c r="ES68" s="15">
        <f t="shared" si="363"/>
        <v>180.11373915431352</v>
      </c>
      <c r="ET68" s="15">
        <f t="shared" si="363"/>
        <v>182.28983636444917</v>
      </c>
      <c r="EU68" s="15">
        <f t="shared" si="363"/>
        <v>194.62447024860796</v>
      </c>
      <c r="EV68" s="15">
        <f t="shared" si="363"/>
        <v>193.8114005728074</v>
      </c>
      <c r="EW68" s="15">
        <f t="shared" si="363"/>
        <v>201.26799184918238</v>
      </c>
      <c r="EX68" s="15">
        <f t="shared" si="363"/>
        <v>208.84066224112777</v>
      </c>
      <c r="EY68" s="15">
        <f t="shared" si="363"/>
        <v>217.30656557837321</v>
      </c>
      <c r="EZ68" s="15">
        <f t="shared" si="363"/>
        <v>221.21528112413228</v>
      </c>
      <c r="FA68" s="15">
        <f t="shared" si="363"/>
        <v>235.80134386759752</v>
      </c>
      <c r="FB68" s="15">
        <f t="shared" si="363"/>
        <v>241.92142063705609</v>
      </c>
      <c r="FC68" s="15">
        <f t="shared" si="363"/>
        <v>242.51734836955313</v>
      </c>
      <c r="FD68" s="15">
        <f t="shared" si="363"/>
        <v>220.57106834283422</v>
      </c>
      <c r="FE68" s="15">
        <f t="shared" si="363"/>
        <v>221.70041397313358</v>
      </c>
      <c r="FF68" s="15">
        <f t="shared" si="363"/>
        <v>226.18114601984638</v>
      </c>
      <c r="FG68" s="15"/>
      <c r="FH68" s="15"/>
      <c r="FI68" s="15"/>
      <c r="FJ68" s="15"/>
      <c r="FK68" s="15"/>
      <c r="FL68" s="15"/>
      <c r="FM68" s="15"/>
      <c r="FN68" s="15"/>
      <c r="FO68" s="15"/>
      <c r="FP68" s="15"/>
      <c r="FQ68" s="15"/>
      <c r="FR68" s="15"/>
      <c r="FS68" s="15"/>
      <c r="FT68" s="15"/>
      <c r="FU68" s="15"/>
      <c r="FV68" s="15"/>
      <c r="FW68" s="15"/>
      <c r="FX68" s="15"/>
      <c r="FY68" s="15"/>
      <c r="FZ68" s="15"/>
      <c r="GA68" s="15"/>
      <c r="GB68" s="15"/>
      <c r="GC68" s="15"/>
      <c r="GD68" s="15"/>
      <c r="GE68" s="15"/>
      <c r="GF68" s="15"/>
      <c r="GG68" s="15"/>
      <c r="GH68" s="15"/>
      <c r="GI68" s="15"/>
      <c r="GJ68" s="15"/>
      <c r="GK68" s="15"/>
      <c r="GL68" s="15"/>
      <c r="GM68" s="15"/>
      <c r="GN68" s="15"/>
      <c r="GO68" s="15"/>
      <c r="GP68" s="15"/>
      <c r="GQ68" s="15"/>
      <c r="GR68" s="15"/>
      <c r="GS68" s="15"/>
      <c r="GT68" s="15"/>
      <c r="GU68" s="15"/>
      <c r="GV68" s="15"/>
      <c r="GW68" s="15"/>
      <c r="GX68" s="15"/>
      <c r="GY68" s="15"/>
      <c r="GZ68" s="15"/>
      <c r="HA68" s="15"/>
      <c r="HB68" s="15"/>
      <c r="HC68" s="15"/>
      <c r="HD68" s="15"/>
      <c r="HE68" s="15"/>
      <c r="HF68" s="15"/>
      <c r="HG68" s="15"/>
      <c r="HH68" s="15"/>
      <c r="HI68" s="15"/>
      <c r="HJ68" s="15"/>
      <c r="HK68" s="15"/>
      <c r="HL68" s="15"/>
      <c r="HM68" s="15"/>
      <c r="HN68" s="15"/>
      <c r="HO68" s="15"/>
      <c r="HP68" s="15"/>
      <c r="HQ68" s="15"/>
      <c r="HR68" s="15"/>
      <c r="HS68" s="15"/>
      <c r="HT68" s="15"/>
      <c r="HU68" s="15"/>
      <c r="HV68" s="15"/>
      <c r="HW68" s="15"/>
      <c r="HX68" s="15"/>
      <c r="HY68" s="15"/>
    </row>
    <row r="69" spans="2:233" x14ac:dyDescent="0.25">
      <c r="B69" s="15">
        <f t="shared" si="186"/>
        <v>41</v>
      </c>
      <c r="C69" s="36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>
        <f t="shared" ref="AQ69:BV69" si="364">(HLOOKUP(AQ$28-$B69+1,$C$8:$HY$14,7,FALSE))*AQ$13</f>
        <v>0.30418099936846899</v>
      </c>
      <c r="AR69" s="15">
        <f t="shared" si="364"/>
        <v>1.1060034617385976</v>
      </c>
      <c r="AS69" s="15">
        <f t="shared" si="364"/>
        <v>2.0271876665479946</v>
      </c>
      <c r="AT69" s="15">
        <f t="shared" si="364"/>
        <v>3.1402745975129829</v>
      </c>
      <c r="AU69" s="15">
        <f t="shared" si="364"/>
        <v>4.3317673667797747</v>
      </c>
      <c r="AV69" s="15">
        <f t="shared" si="364"/>
        <v>5.6906068660241571</v>
      </c>
      <c r="AW69" s="15">
        <f t="shared" si="364"/>
        <v>7.975387695725467</v>
      </c>
      <c r="AX69" s="15">
        <f t="shared" si="364"/>
        <v>9.5038412945304298</v>
      </c>
      <c r="AY69" s="15">
        <f t="shared" si="364"/>
        <v>10.652188391078248</v>
      </c>
      <c r="AZ69" s="15">
        <f t="shared" si="364"/>
        <v>9.4767446596502527</v>
      </c>
      <c r="BA69" s="15">
        <f t="shared" si="364"/>
        <v>10.472170751590061</v>
      </c>
      <c r="BB69" s="15">
        <f t="shared" si="364"/>
        <v>11.788087260974045</v>
      </c>
      <c r="BC69" s="15">
        <f t="shared" si="364"/>
        <v>14.815824581920385</v>
      </c>
      <c r="BD69" s="15">
        <f t="shared" si="364"/>
        <v>16.491151304252803</v>
      </c>
      <c r="BE69" s="15">
        <f t="shared" si="364"/>
        <v>17.874696270917926</v>
      </c>
      <c r="BF69" s="15">
        <f t="shared" si="364"/>
        <v>18.949427496283437</v>
      </c>
      <c r="BG69" s="15">
        <f t="shared" si="364"/>
        <v>20.280721710778675</v>
      </c>
      <c r="BH69" s="15">
        <f t="shared" si="364"/>
        <v>21.768029913529265</v>
      </c>
      <c r="BI69" s="15">
        <f t="shared" si="364"/>
        <v>24.778477224432262</v>
      </c>
      <c r="BJ69" s="15">
        <f t="shared" si="364"/>
        <v>26.251556599486094</v>
      </c>
      <c r="BK69" s="15">
        <f t="shared" si="364"/>
        <v>27.962547098484073</v>
      </c>
      <c r="BL69" s="15">
        <f t="shared" si="364"/>
        <v>26.13138297369856</v>
      </c>
      <c r="BM69" s="15">
        <f t="shared" si="364"/>
        <v>27.791330294702377</v>
      </c>
      <c r="BN69" s="15">
        <f t="shared" si="364"/>
        <v>29.42761349447882</v>
      </c>
      <c r="BO69" s="15">
        <f t="shared" si="364"/>
        <v>32.832232675063345</v>
      </c>
      <c r="BP69" s="15">
        <f t="shared" si="364"/>
        <v>34.999466766660959</v>
      </c>
      <c r="BQ69" s="15">
        <f t="shared" si="364"/>
        <v>36.173934834909637</v>
      </c>
      <c r="BR69" s="15">
        <f t="shared" si="364"/>
        <v>37.762783933393926</v>
      </c>
      <c r="BS69" s="15">
        <f t="shared" si="364"/>
        <v>39.044552814475963</v>
      </c>
      <c r="BT69" s="15">
        <f t="shared" si="364"/>
        <v>40.532897519674073</v>
      </c>
      <c r="BU69" s="15">
        <f t="shared" si="364"/>
        <v>43.452007622740709</v>
      </c>
      <c r="BV69" s="15">
        <f t="shared" si="364"/>
        <v>44.904553812715079</v>
      </c>
      <c r="BW69" s="15">
        <f t="shared" ref="BW69:DB69" si="365">(HLOOKUP(BW$28-$B69+1,$C$8:$HY$14,7,FALSE))*BW$13</f>
        <v>47.113405016443572</v>
      </c>
      <c r="BX69" s="15">
        <f t="shared" si="365"/>
        <v>44.714116913744427</v>
      </c>
      <c r="BY69" s="15">
        <f t="shared" si="365"/>
        <v>46.363065555180711</v>
      </c>
      <c r="BZ69" s="15">
        <f t="shared" si="365"/>
        <v>47.429186768876761</v>
      </c>
      <c r="CA69" s="15">
        <f t="shared" si="365"/>
        <v>50.935652187388378</v>
      </c>
      <c r="CB69" s="15">
        <f t="shared" si="365"/>
        <v>51.48891373860323</v>
      </c>
      <c r="CC69" s="15">
        <f t="shared" si="365"/>
        <v>51.934728385385426</v>
      </c>
      <c r="CD69" s="15">
        <f t="shared" si="365"/>
        <v>52.202832505504844</v>
      </c>
      <c r="CE69" s="15">
        <f t="shared" si="365"/>
        <v>52.733332607668622</v>
      </c>
      <c r="CF69" s="15">
        <f t="shared" si="365"/>
        <v>53.327807519827672</v>
      </c>
      <c r="CG69" s="15">
        <f t="shared" si="365"/>
        <v>55.304319360068</v>
      </c>
      <c r="CH69" s="15">
        <f t="shared" si="365"/>
        <v>56.137340593457424</v>
      </c>
      <c r="CI69" s="15">
        <f t="shared" si="365"/>
        <v>55.721409715659568</v>
      </c>
      <c r="CJ69" s="15">
        <f t="shared" si="365"/>
        <v>48.883695952891046</v>
      </c>
      <c r="CK69" s="15">
        <f t="shared" si="365"/>
        <v>45.799826714883963</v>
      </c>
      <c r="CL69" s="15">
        <f t="shared" si="365"/>
        <v>44.037199320080724</v>
      </c>
      <c r="CM69" s="15">
        <f t="shared" si="365"/>
        <v>46.4744160382416</v>
      </c>
      <c r="CN69" s="15">
        <f t="shared" si="365"/>
        <v>46.170410986605845</v>
      </c>
      <c r="CO69" s="15">
        <f t="shared" si="365"/>
        <v>46.608248947871239</v>
      </c>
      <c r="CP69" s="15">
        <f t="shared" si="365"/>
        <v>47.392280735249088</v>
      </c>
      <c r="CQ69" s="15">
        <f t="shared" si="365"/>
        <v>49.751544569437314</v>
      </c>
      <c r="CR69" s="15">
        <f t="shared" si="365"/>
        <v>51.448173544730032</v>
      </c>
      <c r="CS69" s="15">
        <f t="shared" si="365"/>
        <v>58.328930800309394</v>
      </c>
      <c r="CT69" s="15">
        <f t="shared" si="365"/>
        <v>67.069804229025365</v>
      </c>
      <c r="CU69" s="15">
        <f t="shared" si="365"/>
        <v>67.491548382064423</v>
      </c>
      <c r="CV69" s="15">
        <f t="shared" si="365"/>
        <v>60.476808769986434</v>
      </c>
      <c r="CW69" s="15">
        <f t="shared" si="365"/>
        <v>56.10277833066052</v>
      </c>
      <c r="CX69" s="15">
        <f t="shared" si="365"/>
        <v>59.85851260457558</v>
      </c>
      <c r="CY69" s="15">
        <f t="shared" si="365"/>
        <v>65.131543694176997</v>
      </c>
      <c r="CZ69" s="15">
        <f t="shared" si="365"/>
        <v>65.257404329288875</v>
      </c>
      <c r="DA69" s="15">
        <f t="shared" si="365"/>
        <v>67.410065791417509</v>
      </c>
      <c r="DB69" s="15">
        <f t="shared" si="365"/>
        <v>69.928783536317141</v>
      </c>
      <c r="DC69" s="15">
        <f t="shared" ref="DC69:EH69" si="366">(HLOOKUP(DC$28-$B69+1,$C$8:$HY$14,7,FALSE))*DC$13</f>
        <v>74.488883673707264</v>
      </c>
      <c r="DD69" s="15">
        <f t="shared" si="366"/>
        <v>75.58262417691256</v>
      </c>
      <c r="DE69" s="15">
        <f t="shared" si="366"/>
        <v>81.679752150725008</v>
      </c>
      <c r="DF69" s="15">
        <f t="shared" si="366"/>
        <v>83.147586840839637</v>
      </c>
      <c r="DG69" s="15">
        <f t="shared" si="366"/>
        <v>85.356226718602016</v>
      </c>
      <c r="DH69" s="15">
        <f t="shared" si="366"/>
        <v>79.156846500187626</v>
      </c>
      <c r="DI69" s="15">
        <f t="shared" si="366"/>
        <v>81.113418289934785</v>
      </c>
      <c r="DJ69" s="15">
        <f t="shared" si="366"/>
        <v>83.981146528396081</v>
      </c>
      <c r="DK69" s="15">
        <f t="shared" si="366"/>
        <v>91.1382076152114</v>
      </c>
      <c r="DL69" s="15">
        <f t="shared" si="366"/>
        <v>94.536194029254901</v>
      </c>
      <c r="DM69" s="15">
        <f t="shared" si="366"/>
        <v>97.38157197448362</v>
      </c>
      <c r="DN69" s="15">
        <f t="shared" si="366"/>
        <v>100.63072044479601</v>
      </c>
      <c r="DO69" s="15">
        <f t="shared" si="366"/>
        <v>100.10122109634401</v>
      </c>
      <c r="DP69" s="15">
        <f t="shared" si="366"/>
        <v>98.488805380323925</v>
      </c>
      <c r="DQ69" s="15">
        <f t="shared" si="366"/>
        <v>102.92141757158349</v>
      </c>
      <c r="DR69" s="15">
        <f t="shared" si="366"/>
        <v>105.33323569689479</v>
      </c>
      <c r="DS69" s="15">
        <f t="shared" si="366"/>
        <v>110.89806160940164</v>
      </c>
      <c r="DT69" s="15">
        <f t="shared" si="366"/>
        <v>104.0069577250019</v>
      </c>
      <c r="DU69" s="15">
        <f t="shared" si="366"/>
        <v>108.20938835347781</v>
      </c>
      <c r="DV69" s="15">
        <f t="shared" si="366"/>
        <v>111.11470879112217</v>
      </c>
      <c r="DW69" s="15">
        <f t="shared" si="366"/>
        <v>121.22050653658927</v>
      </c>
      <c r="DX69" s="15">
        <f t="shared" si="366"/>
        <v>127.21205674961048</v>
      </c>
      <c r="DY69" s="15">
        <f t="shared" si="366"/>
        <v>131.430937774168</v>
      </c>
      <c r="DZ69" s="15">
        <f t="shared" si="366"/>
        <v>135.23536118382029</v>
      </c>
      <c r="EA69" s="15">
        <f t="shared" si="366"/>
        <v>135.29300005049674</v>
      </c>
      <c r="EB69" s="15">
        <f t="shared" si="366"/>
        <v>136.87684849968232</v>
      </c>
      <c r="EC69" s="15">
        <f t="shared" si="366"/>
        <v>144.08436999915088</v>
      </c>
      <c r="ED69" s="15">
        <f t="shared" si="366"/>
        <v>146.40546937377115</v>
      </c>
      <c r="EE69" s="15">
        <f t="shared" si="366"/>
        <v>150.98443337422518</v>
      </c>
      <c r="EF69" s="15">
        <f t="shared" si="366"/>
        <v>138.96628038568579</v>
      </c>
      <c r="EG69" s="15">
        <f t="shared" si="366"/>
        <v>144.19040218796644</v>
      </c>
      <c r="EH69" s="15">
        <f t="shared" si="366"/>
        <v>147.6034424165301</v>
      </c>
      <c r="EI69" s="15">
        <f t="shared" ref="EI69:FF69" si="367">(HLOOKUP(EI$28-$B69+1,$C$8:$HY$14,7,FALSE))*EI$13</f>
        <v>161.80591480390183</v>
      </c>
      <c r="EJ69" s="15">
        <f t="shared" si="367"/>
        <v>165.77038067634709</v>
      </c>
      <c r="EK69" s="15">
        <f t="shared" si="367"/>
        <v>168.45142154722419</v>
      </c>
      <c r="EL69" s="15">
        <f t="shared" si="367"/>
        <v>171.03118785369094</v>
      </c>
      <c r="EM69" s="15">
        <f t="shared" si="367"/>
        <v>172.49635273126452</v>
      </c>
      <c r="EN69" s="15">
        <f t="shared" si="367"/>
        <v>175.99163419765165</v>
      </c>
      <c r="EO69" s="15">
        <f t="shared" si="367"/>
        <v>188.21318955681073</v>
      </c>
      <c r="EP69" s="15">
        <f t="shared" si="367"/>
        <v>191.98162046232349</v>
      </c>
      <c r="EQ69" s="15">
        <f t="shared" si="367"/>
        <v>192.91496943614945</v>
      </c>
      <c r="ER69" s="15">
        <f t="shared" si="367"/>
        <v>174.12145854310617</v>
      </c>
      <c r="ES69" s="15">
        <f t="shared" si="367"/>
        <v>178.05892195888921</v>
      </c>
      <c r="ET69" s="15">
        <f t="shared" si="367"/>
        <v>180.2293402130673</v>
      </c>
      <c r="EU69" s="15">
        <f t="shared" si="367"/>
        <v>192.44462022819073</v>
      </c>
      <c r="EV69" s="15">
        <f t="shared" si="367"/>
        <v>191.66028148356807</v>
      </c>
      <c r="EW69" s="15">
        <f t="shared" si="367"/>
        <v>199.05412597077603</v>
      </c>
      <c r="EX69" s="15">
        <f t="shared" si="367"/>
        <v>206.56389844997236</v>
      </c>
      <c r="EY69" s="15">
        <f t="shared" si="367"/>
        <v>214.95835884589044</v>
      </c>
      <c r="EZ69" s="15">
        <f t="shared" si="367"/>
        <v>218.84569326103534</v>
      </c>
      <c r="FA69" s="15">
        <f t="shared" si="367"/>
        <v>233.29736164256295</v>
      </c>
      <c r="FB69" s="15">
        <f t="shared" si="367"/>
        <v>239.37447864249646</v>
      </c>
      <c r="FC69" s="15">
        <f t="shared" si="367"/>
        <v>239.9858407315152</v>
      </c>
      <c r="FD69" s="15">
        <f t="shared" si="367"/>
        <v>218.28805697312649</v>
      </c>
      <c r="FE69" s="15">
        <f t="shared" si="367"/>
        <v>219.42489743108735</v>
      </c>
      <c r="FF69" s="15">
        <f t="shared" si="367"/>
        <v>223.87888684108117</v>
      </c>
      <c r="FG69" s="15"/>
      <c r="FH69" s="15"/>
      <c r="FI69" s="15"/>
      <c r="FJ69" s="15"/>
      <c r="FK69" s="15"/>
      <c r="FL69" s="15"/>
      <c r="FM69" s="15"/>
      <c r="FN69" s="15"/>
      <c r="FO69" s="15"/>
      <c r="FP69" s="15"/>
      <c r="FQ69" s="15"/>
      <c r="FR69" s="15"/>
      <c r="FS69" s="15"/>
      <c r="FT69" s="15"/>
      <c r="FU69" s="15"/>
      <c r="FV69" s="15"/>
      <c r="FW69" s="15"/>
      <c r="FX69" s="15"/>
      <c r="FY69" s="15"/>
      <c r="FZ69" s="15"/>
      <c r="GA69" s="15"/>
      <c r="GB69" s="15"/>
      <c r="GC69" s="15"/>
      <c r="GD69" s="15"/>
      <c r="GE69" s="15"/>
      <c r="GF69" s="15"/>
      <c r="GG69" s="15"/>
      <c r="GH69" s="15"/>
      <c r="GI69" s="15"/>
      <c r="GJ69" s="15"/>
      <c r="GK69" s="15"/>
      <c r="GL69" s="15"/>
      <c r="GM69" s="15"/>
      <c r="GN69" s="15"/>
      <c r="GO69" s="15"/>
      <c r="GP69" s="15"/>
      <c r="GQ69" s="15"/>
      <c r="GR69" s="15"/>
      <c r="GS69" s="15"/>
      <c r="GT69" s="15"/>
      <c r="GU69" s="15"/>
      <c r="GV69" s="15"/>
      <c r="GW69" s="15"/>
      <c r="GX69" s="15"/>
      <c r="GY69" s="15"/>
      <c r="GZ69" s="15"/>
      <c r="HA69" s="15"/>
      <c r="HB69" s="15"/>
      <c r="HC69" s="15"/>
      <c r="HD69" s="15"/>
      <c r="HE69" s="15"/>
      <c r="HF69" s="15"/>
      <c r="HG69" s="15"/>
      <c r="HH69" s="15"/>
      <c r="HI69" s="15"/>
      <c r="HJ69" s="15"/>
      <c r="HK69" s="15"/>
      <c r="HL69" s="15"/>
      <c r="HM69" s="15"/>
      <c r="HN69" s="15"/>
      <c r="HO69" s="15"/>
      <c r="HP69" s="15"/>
      <c r="HQ69" s="15"/>
      <c r="HR69" s="15"/>
      <c r="HS69" s="15"/>
      <c r="HT69" s="15"/>
      <c r="HU69" s="15"/>
      <c r="HV69" s="15"/>
      <c r="HW69" s="15"/>
      <c r="HX69" s="15"/>
      <c r="HY69" s="15"/>
    </row>
    <row r="70" spans="2:233" x14ac:dyDescent="0.25">
      <c r="B70" s="15">
        <f t="shared" si="186"/>
        <v>42</v>
      </c>
      <c r="C70" s="36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15">
        <f t="shared" ref="AR70:BW70" si="368">(HLOOKUP(AR$28-$B70+1,$C$8:$HY$14,7,FALSE))*AR$13</f>
        <v>0.30022552339561598</v>
      </c>
      <c r="AS70" s="15">
        <f t="shared" si="368"/>
        <v>1.0863669933903357</v>
      </c>
      <c r="AT70" s="15">
        <f t="shared" si="368"/>
        <v>2.0795141927362528</v>
      </c>
      <c r="AU70" s="15">
        <f t="shared" si="368"/>
        <v>3.1829545276700388</v>
      </c>
      <c r="AV70" s="15">
        <f t="shared" si="368"/>
        <v>4.4488303336213022</v>
      </c>
      <c r="AW70" s="15">
        <f t="shared" si="368"/>
        <v>6.4972254458476311</v>
      </c>
      <c r="AX70" s="15">
        <f t="shared" si="368"/>
        <v>7.97313647117927</v>
      </c>
      <c r="AY70" s="15">
        <f t="shared" si="368"/>
        <v>9.1353071467899607</v>
      </c>
      <c r="AZ70" s="15">
        <f t="shared" si="368"/>
        <v>8.2673983757150395</v>
      </c>
      <c r="BA70" s="15">
        <f t="shared" si="368"/>
        <v>9.2615460086105088</v>
      </c>
      <c r="BB70" s="15">
        <f t="shared" si="368"/>
        <v>10.542553823539807</v>
      </c>
      <c r="BC70" s="15">
        <f t="shared" si="368"/>
        <v>13.374376622609223</v>
      </c>
      <c r="BD70" s="15">
        <f t="shared" si="368"/>
        <v>15.004475431891835</v>
      </c>
      <c r="BE70" s="15">
        <f t="shared" si="368"/>
        <v>16.37348913113869</v>
      </c>
      <c r="BF70" s="15">
        <f t="shared" si="368"/>
        <v>17.459829256948446</v>
      </c>
      <c r="BG70" s="15">
        <f t="shared" si="368"/>
        <v>18.78238400964862</v>
      </c>
      <c r="BH70" s="15">
        <f t="shared" si="368"/>
        <v>20.251075017071752</v>
      </c>
      <c r="BI70" s="15">
        <f t="shared" si="368"/>
        <v>23.144463517327047</v>
      </c>
      <c r="BJ70" s="15">
        <f t="shared" si="368"/>
        <v>24.60863239741235</v>
      </c>
      <c r="BK70" s="15">
        <f t="shared" si="368"/>
        <v>26.29741074668873</v>
      </c>
      <c r="BL70" s="15">
        <f t="shared" si="368"/>
        <v>24.647265185018032</v>
      </c>
      <c r="BM70" s="15">
        <f t="shared" si="368"/>
        <v>26.282716472152959</v>
      </c>
      <c r="BN70" s="15">
        <f t="shared" si="368"/>
        <v>27.897808782704846</v>
      </c>
      <c r="BO70" s="15">
        <f t="shared" si="368"/>
        <v>31.194765616724915</v>
      </c>
      <c r="BP70" s="15">
        <f t="shared" si="368"/>
        <v>33.322046968089289</v>
      </c>
      <c r="BQ70" s="15">
        <f t="shared" si="368"/>
        <v>34.505357464307558</v>
      </c>
      <c r="BR70" s="15">
        <f t="shared" si="368"/>
        <v>36.083987208399016</v>
      </c>
      <c r="BS70" s="15">
        <f t="shared" si="368"/>
        <v>37.369425930648461</v>
      </c>
      <c r="BT70" s="15">
        <f t="shared" si="368"/>
        <v>38.852629501854594</v>
      </c>
      <c r="BU70" s="15">
        <f t="shared" si="368"/>
        <v>41.70956015433481</v>
      </c>
      <c r="BV70" s="15">
        <f t="shared" si="368"/>
        <v>43.160810247863488</v>
      </c>
      <c r="BW70" s="15">
        <f t="shared" si="368"/>
        <v>45.33997644185466</v>
      </c>
      <c r="BX70" s="15">
        <f t="shared" ref="BX70:DC70" si="369">(HLOOKUP(BX$28-$B70+1,$C$8:$HY$14,7,FALSE))*BX$13</f>
        <v>43.081068015647745</v>
      </c>
      <c r="BY70" s="15">
        <f t="shared" si="369"/>
        <v>44.718707440992524</v>
      </c>
      <c r="BZ70" s="15">
        <f t="shared" si="369"/>
        <v>45.794245385567926</v>
      </c>
      <c r="CA70" s="15">
        <f t="shared" si="369"/>
        <v>49.227789034325966</v>
      </c>
      <c r="CB70" s="15">
        <f t="shared" si="369"/>
        <v>49.808394044336112</v>
      </c>
      <c r="CC70" s="15">
        <f t="shared" si="369"/>
        <v>50.283552217888946</v>
      </c>
      <c r="CD70" s="15">
        <f t="shared" si="369"/>
        <v>50.585025989546097</v>
      </c>
      <c r="CE70" s="15">
        <f t="shared" si="369"/>
        <v>51.139321041448284</v>
      </c>
      <c r="CF70" s="15">
        <f t="shared" si="369"/>
        <v>51.754560105176701</v>
      </c>
      <c r="CG70" s="15">
        <f t="shared" si="369"/>
        <v>53.71104633169432</v>
      </c>
      <c r="CH70" s="15">
        <f t="shared" si="369"/>
        <v>54.55714802618909</v>
      </c>
      <c r="CI70" s="15">
        <f t="shared" si="369"/>
        <v>54.188079717006147</v>
      </c>
      <c r="CJ70" s="15">
        <f t="shared" si="369"/>
        <v>47.568013334725705</v>
      </c>
      <c r="CK70" s="15">
        <f t="shared" si="369"/>
        <v>44.59358804078478</v>
      </c>
      <c r="CL70" s="15">
        <f t="shared" si="369"/>
        <v>42.901740731180602</v>
      </c>
      <c r="CM70" s="15">
        <f t="shared" si="369"/>
        <v>45.300764096932078</v>
      </c>
      <c r="CN70" s="15">
        <f t="shared" si="369"/>
        <v>45.027936088647365</v>
      </c>
      <c r="CO70" s="15">
        <f t="shared" si="369"/>
        <v>45.477725171148158</v>
      </c>
      <c r="CP70" s="15">
        <f t="shared" si="369"/>
        <v>46.265010478122441</v>
      </c>
      <c r="CQ70" s="15">
        <f t="shared" si="369"/>
        <v>48.59064790343092</v>
      </c>
      <c r="CR70" s="15">
        <f t="shared" si="369"/>
        <v>50.270078289220265</v>
      </c>
      <c r="CS70" s="15">
        <f t="shared" si="369"/>
        <v>57.017730604433147</v>
      </c>
      <c r="CT70" s="15">
        <f t="shared" si="369"/>
        <v>65.589223185515337</v>
      </c>
      <c r="CU70" s="15">
        <f t="shared" si="369"/>
        <v>66.027972931839116</v>
      </c>
      <c r="CV70" s="15">
        <f t="shared" si="369"/>
        <v>59.188112195553956</v>
      </c>
      <c r="CW70" s="15">
        <f t="shared" si="369"/>
        <v>54.927682995898429</v>
      </c>
      <c r="CX70" s="15">
        <f t="shared" si="369"/>
        <v>58.625782520775566</v>
      </c>
      <c r="CY70" s="15">
        <f t="shared" si="369"/>
        <v>63.812348697898365</v>
      </c>
      <c r="CZ70" s="15">
        <f t="shared" si="369"/>
        <v>63.957111464226195</v>
      </c>
      <c r="DA70" s="15">
        <f t="shared" si="369"/>
        <v>66.088331067492419</v>
      </c>
      <c r="DB70" s="15">
        <f t="shared" si="369"/>
        <v>68.5792164884286</v>
      </c>
      <c r="DC70" s="15">
        <f t="shared" si="369"/>
        <v>73.073558521112432</v>
      </c>
      <c r="DD70" s="15">
        <f t="shared" ref="DD70:EI70" si="370">(HLOOKUP(DD$28-$B70+1,$C$8:$HY$14,7,FALSE))*DD$13</f>
        <v>74.168404032325512</v>
      </c>
      <c r="DE70" s="15">
        <f t="shared" si="370"/>
        <v>80.174391227619139</v>
      </c>
      <c r="DF70" s="15">
        <f t="shared" si="370"/>
        <v>81.637837236720756</v>
      </c>
      <c r="DG70" s="15">
        <f t="shared" si="370"/>
        <v>83.828961252998056</v>
      </c>
      <c r="DH70" s="15">
        <f t="shared" si="370"/>
        <v>77.7608507148705</v>
      </c>
      <c r="DI70" s="15">
        <f t="shared" si="370"/>
        <v>79.703174336865573</v>
      </c>
      <c r="DJ70" s="15">
        <f t="shared" si="370"/>
        <v>82.541432088108877</v>
      </c>
      <c r="DK70" s="15">
        <f t="shared" si="370"/>
        <v>89.597313675182448</v>
      </c>
      <c r="DL70" s="15">
        <f t="shared" si="370"/>
        <v>92.959561625697177</v>
      </c>
      <c r="DM70" s="15">
        <f t="shared" si="370"/>
        <v>95.779251692098313</v>
      </c>
      <c r="DN70" s="15">
        <f t="shared" si="370"/>
        <v>98.996835928671373</v>
      </c>
      <c r="DO70" s="15">
        <f t="shared" si="370"/>
        <v>98.497147325580585</v>
      </c>
      <c r="DP70" s="15">
        <f t="shared" si="370"/>
        <v>96.930903828670537</v>
      </c>
      <c r="DQ70" s="15">
        <f t="shared" si="370"/>
        <v>101.31410932086791</v>
      </c>
      <c r="DR70" s="15">
        <f t="shared" si="370"/>
        <v>103.70892393611861</v>
      </c>
      <c r="DS70" s="15">
        <f t="shared" si="370"/>
        <v>109.20914974308705</v>
      </c>
      <c r="DT70" s="15">
        <f t="shared" si="370"/>
        <v>102.4424009636504</v>
      </c>
      <c r="DU70" s="15">
        <f t="shared" si="370"/>
        <v>106.60131826359644</v>
      </c>
      <c r="DV70" s="15">
        <f t="shared" si="370"/>
        <v>109.48321164204862</v>
      </c>
      <c r="DW70" s="15">
        <f t="shared" si="370"/>
        <v>119.4616609361196</v>
      </c>
      <c r="DX70" s="15">
        <f t="shared" si="370"/>
        <v>125.3878359085537</v>
      </c>
      <c r="DY70" s="15">
        <f t="shared" si="370"/>
        <v>129.56797784366995</v>
      </c>
      <c r="DZ70" s="15">
        <f t="shared" si="370"/>
        <v>133.34035412118371</v>
      </c>
      <c r="EA70" s="15">
        <f t="shared" si="370"/>
        <v>133.41857908646804</v>
      </c>
      <c r="EB70" s="15">
        <f t="shared" si="370"/>
        <v>135.00164524046528</v>
      </c>
      <c r="EC70" s="15">
        <f t="shared" si="370"/>
        <v>142.13220801842641</v>
      </c>
      <c r="ED70" s="15">
        <f t="shared" si="370"/>
        <v>144.44351095026735</v>
      </c>
      <c r="EE70" s="15">
        <f t="shared" si="370"/>
        <v>148.9829594463346</v>
      </c>
      <c r="EF70" s="15">
        <f t="shared" si="370"/>
        <v>137.14379902366025</v>
      </c>
      <c r="EG70" s="15">
        <f t="shared" si="370"/>
        <v>142.31939493123406</v>
      </c>
      <c r="EH70" s="15">
        <f t="shared" si="370"/>
        <v>145.7081790123946</v>
      </c>
      <c r="EI70" s="15">
        <f t="shared" si="370"/>
        <v>159.74979241703997</v>
      </c>
      <c r="EJ70" s="15">
        <f t="shared" ref="EJ70:FF70" si="371">(HLOOKUP(EJ$28-$B70+1,$C$8:$HY$14,7,FALSE))*EJ$13</f>
        <v>163.68546013166821</v>
      </c>
      <c r="EK70" s="15">
        <f t="shared" si="371"/>
        <v>166.35426505504361</v>
      </c>
      <c r="EL70" s="15">
        <f t="shared" si="371"/>
        <v>168.92328925421356</v>
      </c>
      <c r="EM70" s="15">
        <f t="shared" si="371"/>
        <v>170.39152609146586</v>
      </c>
      <c r="EN70" s="15">
        <f t="shared" si="371"/>
        <v>173.865291047738</v>
      </c>
      <c r="EO70" s="15">
        <f t="shared" si="371"/>
        <v>185.96134526147745</v>
      </c>
      <c r="EP70" s="15">
        <f t="shared" si="371"/>
        <v>189.70685735192725</v>
      </c>
      <c r="EQ70" s="15">
        <f t="shared" si="371"/>
        <v>190.6509970480987</v>
      </c>
      <c r="ER70" s="15">
        <f t="shared" si="371"/>
        <v>172.09738703763381</v>
      </c>
      <c r="ES70" s="15">
        <f t="shared" si="371"/>
        <v>176.00849365967147</v>
      </c>
      <c r="ET70" s="15">
        <f t="shared" si="371"/>
        <v>178.17320418963769</v>
      </c>
      <c r="EU70" s="15">
        <f t="shared" si="371"/>
        <v>190.26934042519858</v>
      </c>
      <c r="EV70" s="15">
        <f t="shared" si="371"/>
        <v>189.51363122950983</v>
      </c>
      <c r="EW70" s="15">
        <f t="shared" si="371"/>
        <v>196.84481770045716</v>
      </c>
      <c r="EX70" s="15">
        <f t="shared" si="371"/>
        <v>204.29177975743991</v>
      </c>
      <c r="EY70" s="15">
        <f t="shared" si="371"/>
        <v>212.61490042752246</v>
      </c>
      <c r="EZ70" s="15">
        <f t="shared" si="371"/>
        <v>216.48085477158307</v>
      </c>
      <c r="FA70" s="15">
        <f t="shared" si="371"/>
        <v>230.79835436860094</v>
      </c>
      <c r="FB70" s="15">
        <f t="shared" si="371"/>
        <v>236.832553181782</v>
      </c>
      <c r="FC70" s="15">
        <f t="shared" si="371"/>
        <v>237.45927646842003</v>
      </c>
      <c r="FD70" s="15">
        <f t="shared" si="371"/>
        <v>216.00946582393632</v>
      </c>
      <c r="FE70" s="15">
        <f t="shared" si="371"/>
        <v>217.15374945417545</v>
      </c>
      <c r="FF70" s="15">
        <f t="shared" si="371"/>
        <v>221.58101061571918</v>
      </c>
      <c r="FG70" s="15"/>
      <c r="FH70" s="15"/>
      <c r="FI70" s="15"/>
      <c r="FJ70" s="15"/>
      <c r="FK70" s="15"/>
      <c r="FL70" s="15"/>
      <c r="FM70" s="15"/>
      <c r="FN70" s="15"/>
      <c r="FO70" s="15"/>
      <c r="FP70" s="15"/>
      <c r="FQ70" s="15"/>
      <c r="FR70" s="15"/>
      <c r="FS70" s="15"/>
      <c r="FT70" s="15"/>
      <c r="FU70" s="15"/>
      <c r="FV70" s="15"/>
      <c r="FW70" s="15"/>
      <c r="FX70" s="15"/>
      <c r="FY70" s="15"/>
      <c r="FZ70" s="15"/>
      <c r="GA70" s="15"/>
      <c r="GB70" s="15"/>
      <c r="GC70" s="15"/>
      <c r="GD70" s="15"/>
      <c r="GE70" s="15"/>
      <c r="GF70" s="15"/>
      <c r="GG70" s="15"/>
      <c r="GH70" s="15"/>
      <c r="GI70" s="15"/>
      <c r="GJ70" s="15"/>
      <c r="GK70" s="15"/>
      <c r="GL70" s="15"/>
      <c r="GM70" s="15"/>
      <c r="GN70" s="15"/>
      <c r="GO70" s="15"/>
      <c r="GP70" s="15"/>
      <c r="GQ70" s="15"/>
      <c r="GR70" s="15"/>
      <c r="GS70" s="15"/>
      <c r="GT70" s="15"/>
      <c r="GU70" s="15"/>
      <c r="GV70" s="15"/>
      <c r="GW70" s="15"/>
      <c r="GX70" s="15"/>
      <c r="GY70" s="15"/>
      <c r="GZ70" s="15"/>
      <c r="HA70" s="15"/>
      <c r="HB70" s="15"/>
      <c r="HC70" s="15"/>
      <c r="HD70" s="15"/>
      <c r="HE70" s="15"/>
      <c r="HF70" s="15"/>
      <c r="HG70" s="15"/>
      <c r="HH70" s="15"/>
      <c r="HI70" s="15"/>
      <c r="HJ70" s="15"/>
      <c r="HK70" s="15"/>
      <c r="HL70" s="15"/>
      <c r="HM70" s="15"/>
      <c r="HN70" s="15"/>
      <c r="HO70" s="15"/>
      <c r="HP70" s="15"/>
      <c r="HQ70" s="15"/>
      <c r="HR70" s="15"/>
      <c r="HS70" s="15"/>
      <c r="HT70" s="15"/>
      <c r="HU70" s="15"/>
      <c r="HV70" s="15"/>
      <c r="HW70" s="15"/>
      <c r="HX70" s="15"/>
      <c r="HY70" s="15"/>
    </row>
    <row r="71" spans="2:233" x14ac:dyDescent="0.25">
      <c r="B71" s="15">
        <f t="shared" si="186"/>
        <v>43</v>
      </c>
      <c r="C71" s="36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>
        <f t="shared" ref="AS71:BX71" si="372">(HLOOKUP(AS$28-$B71+1,$C$8:$HY$14,7,FALSE))*AS$13</f>
        <v>0.29489518837276624</v>
      </c>
      <c r="AT71" s="15">
        <f t="shared" si="372"/>
        <v>1.1144087045095132</v>
      </c>
      <c r="AU71" s="15">
        <f t="shared" si="372"/>
        <v>2.1077771734885982</v>
      </c>
      <c r="AV71" s="15">
        <f t="shared" si="372"/>
        <v>3.2689716354187688</v>
      </c>
      <c r="AW71" s="15">
        <f t="shared" si="372"/>
        <v>5.0794325330117482</v>
      </c>
      <c r="AX71" s="15">
        <f t="shared" si="372"/>
        <v>6.4953914643580912</v>
      </c>
      <c r="AY71" s="15">
        <f t="shared" si="372"/>
        <v>7.6639590593136511</v>
      </c>
      <c r="AZ71" s="15">
        <f t="shared" si="372"/>
        <v>7.0901133827379121</v>
      </c>
      <c r="BA71" s="15">
        <f t="shared" si="372"/>
        <v>8.0796616536698451</v>
      </c>
      <c r="BB71" s="15">
        <f t="shared" si="372"/>
        <v>9.3237925164790845</v>
      </c>
      <c r="BC71" s="15">
        <f t="shared" si="372"/>
        <v>11.961235294461122</v>
      </c>
      <c r="BD71" s="15">
        <f t="shared" si="372"/>
        <v>13.544673422746316</v>
      </c>
      <c r="BE71" s="15">
        <f t="shared" si="372"/>
        <v>14.897420493568735</v>
      </c>
      <c r="BF71" s="15">
        <f t="shared" si="372"/>
        <v>15.993464741289381</v>
      </c>
      <c r="BG71" s="15">
        <f t="shared" si="372"/>
        <v>17.305916915496372</v>
      </c>
      <c r="BH71" s="15">
        <f t="shared" si="372"/>
        <v>18.754927610721559</v>
      </c>
      <c r="BI71" s="15">
        <f t="shared" si="372"/>
        <v>21.531588700544912</v>
      </c>
      <c r="BJ71" s="15">
        <f t="shared" si="372"/>
        <v>22.985819087043289</v>
      </c>
      <c r="BK71" s="15">
        <f t="shared" si="372"/>
        <v>24.651616814284171</v>
      </c>
      <c r="BL71" s="15">
        <f t="shared" si="372"/>
        <v>23.179549919761019</v>
      </c>
      <c r="BM71" s="15">
        <f t="shared" si="372"/>
        <v>24.790003779126746</v>
      </c>
      <c r="BN71" s="15">
        <f t="shared" si="372"/>
        <v>26.383414923104262</v>
      </c>
      <c r="BO71" s="15">
        <f t="shared" si="372"/>
        <v>29.573094887900645</v>
      </c>
      <c r="BP71" s="15">
        <f t="shared" si="372"/>
        <v>31.66015102678481</v>
      </c>
      <c r="BQ71" s="15">
        <f t="shared" si="372"/>
        <v>32.851618847279362</v>
      </c>
      <c r="BR71" s="15">
        <f t="shared" si="372"/>
        <v>34.419558807899854</v>
      </c>
      <c r="BS71" s="15">
        <f t="shared" si="372"/>
        <v>35.708116479047497</v>
      </c>
      <c r="BT71" s="15">
        <f t="shared" si="372"/>
        <v>37.185736696212921</v>
      </c>
      <c r="BU71" s="15">
        <f t="shared" si="372"/>
        <v>39.980514261905597</v>
      </c>
      <c r="BV71" s="15">
        <f t="shared" si="372"/>
        <v>41.430039941375327</v>
      </c>
      <c r="BW71" s="15">
        <f t="shared" si="372"/>
        <v>43.579324449169228</v>
      </c>
      <c r="BX71" s="15">
        <f t="shared" si="372"/>
        <v>41.459423453636305</v>
      </c>
      <c r="BY71" s="15">
        <f t="shared" ref="BY71:DD71" si="373">(HLOOKUP(BY$28-$B71+1,$C$8:$HY$14,7,FALSE))*BY$13</f>
        <v>43.085490887667881</v>
      </c>
      <c r="BZ71" s="15">
        <f t="shared" si="373"/>
        <v>44.170061607356367</v>
      </c>
      <c r="CA71" s="15">
        <f t="shared" si="373"/>
        <v>47.53084765742193</v>
      </c>
      <c r="CB71" s="15">
        <f t="shared" si="373"/>
        <v>48.138327651771156</v>
      </c>
      <c r="CC71" s="15">
        <f t="shared" si="373"/>
        <v>48.642373687130465</v>
      </c>
      <c r="CD71" s="15">
        <f t="shared" si="373"/>
        <v>48.976761309189499</v>
      </c>
      <c r="CE71" s="15">
        <f t="shared" si="373"/>
        <v>49.554473575674521</v>
      </c>
      <c r="CF71" s="15">
        <f t="shared" si="373"/>
        <v>50.190134658636644</v>
      </c>
      <c r="CG71" s="15">
        <f t="shared" si="373"/>
        <v>52.126492818067895</v>
      </c>
      <c r="CH71" s="15">
        <f t="shared" si="373"/>
        <v>52.985400403925063</v>
      </c>
      <c r="CI71" s="15">
        <f t="shared" si="373"/>
        <v>52.662756288818379</v>
      </c>
      <c r="CJ71" s="15">
        <f t="shared" si="373"/>
        <v>46.259046777801302</v>
      </c>
      <c r="CK71" s="15">
        <f t="shared" si="373"/>
        <v>43.393371741194272</v>
      </c>
      <c r="CL71" s="15">
        <f t="shared" si="373"/>
        <v>41.771829494217144</v>
      </c>
      <c r="CM71" s="15">
        <f t="shared" si="373"/>
        <v>44.132725655074474</v>
      </c>
      <c r="CN71" s="15">
        <f t="shared" si="373"/>
        <v>43.890813148573919</v>
      </c>
      <c r="CO71" s="15">
        <f t="shared" si="373"/>
        <v>44.352390604831129</v>
      </c>
      <c r="CP71" s="15">
        <f t="shared" si="373"/>
        <v>45.142812250200194</v>
      </c>
      <c r="CQ71" s="15">
        <f t="shared" si="373"/>
        <v>47.434873348877545</v>
      </c>
      <c r="CR71" s="15">
        <f t="shared" si="373"/>
        <v>49.097082218628195</v>
      </c>
      <c r="CS71" s="15">
        <f t="shared" si="373"/>
        <v>55.712099844837454</v>
      </c>
      <c r="CT71" s="15">
        <f t="shared" si="373"/>
        <v>64.114815869827623</v>
      </c>
      <c r="CU71" s="15">
        <f t="shared" si="373"/>
        <v>64.570390549006291</v>
      </c>
      <c r="CV71" s="15">
        <f t="shared" si="373"/>
        <v>57.90459937015234</v>
      </c>
      <c r="CW71" s="15">
        <f t="shared" si="373"/>
        <v>53.757232399082937</v>
      </c>
      <c r="CX71" s="15">
        <f t="shared" si="373"/>
        <v>57.397841844987489</v>
      </c>
      <c r="CY71" s="15">
        <f t="shared" si="373"/>
        <v>62.498193057622345</v>
      </c>
      <c r="CZ71" s="15">
        <f t="shared" si="373"/>
        <v>62.661703791774762</v>
      </c>
      <c r="DA71" s="15">
        <f t="shared" si="373"/>
        <v>64.771481489514471</v>
      </c>
      <c r="DB71" s="15">
        <f t="shared" si="373"/>
        <v>67.234557783409613</v>
      </c>
      <c r="DC71" s="15">
        <f t="shared" si="373"/>
        <v>71.663299945674297</v>
      </c>
      <c r="DD71" s="15">
        <f t="shared" si="373"/>
        <v>72.759168149363589</v>
      </c>
      <c r="DE71" s="15">
        <f t="shared" ref="DE71:EJ71" si="374">(HLOOKUP(DE$28-$B71+1,$C$8:$HY$14,7,FALSE))*DE$13</f>
        <v>78.674254914692142</v>
      </c>
      <c r="DF71" s="15">
        <f t="shared" si="374"/>
        <v>80.133248807066153</v>
      </c>
      <c r="DG71" s="15">
        <f t="shared" si="374"/>
        <v>82.306839615148576</v>
      </c>
      <c r="DH71" s="15">
        <f t="shared" si="374"/>
        <v>76.369488110893968</v>
      </c>
      <c r="DI71" s="15">
        <f t="shared" si="374"/>
        <v>78.29754361292818</v>
      </c>
      <c r="DJ71" s="15">
        <f t="shared" si="374"/>
        <v>81.106360580410211</v>
      </c>
      <c r="DK71" s="15">
        <f t="shared" si="374"/>
        <v>88.061319566487043</v>
      </c>
      <c r="DL71" s="15">
        <f t="shared" si="374"/>
        <v>91.387873648448917</v>
      </c>
      <c r="DM71" s="15">
        <f t="shared" si="374"/>
        <v>94.181888128260084</v>
      </c>
      <c r="DN71" s="15">
        <f t="shared" si="374"/>
        <v>97.367938028542554</v>
      </c>
      <c r="DO71" s="15">
        <f t="shared" si="374"/>
        <v>96.897904438454489</v>
      </c>
      <c r="DP71" s="15">
        <f t="shared" si="374"/>
        <v>95.377632862492064</v>
      </c>
      <c r="DQ71" s="15">
        <f t="shared" si="374"/>
        <v>99.71151695003087</v>
      </c>
      <c r="DR71" s="15">
        <f t="shared" si="374"/>
        <v>102.08931731731722</v>
      </c>
      <c r="DS71" s="15">
        <f t="shared" si="374"/>
        <v>107.52506869176041</v>
      </c>
      <c r="DT71" s="15">
        <f t="shared" si="374"/>
        <v>100.88226380624315</v>
      </c>
      <c r="DU71" s="15">
        <f t="shared" si="374"/>
        <v>104.997735033143</v>
      </c>
      <c r="DV71" s="15">
        <f t="shared" si="374"/>
        <v>107.85621161308052</v>
      </c>
      <c r="DW71" s="15">
        <f t="shared" si="374"/>
        <v>117.70760549772346</v>
      </c>
      <c r="DX71" s="15">
        <f t="shared" si="374"/>
        <v>123.56852455735417</v>
      </c>
      <c r="DY71" s="15">
        <f t="shared" si="374"/>
        <v>127.70997309510095</v>
      </c>
      <c r="DZ71" s="15">
        <f t="shared" si="374"/>
        <v>131.45032928340149</v>
      </c>
      <c r="EA71" s="15">
        <f t="shared" si="374"/>
        <v>131.54902997266686</v>
      </c>
      <c r="EB71" s="15">
        <f t="shared" si="374"/>
        <v>133.13126086047041</v>
      </c>
      <c r="EC71" s="15">
        <f t="shared" si="374"/>
        <v>140.18500670105763</v>
      </c>
      <c r="ED71" s="15">
        <f t="shared" si="374"/>
        <v>142.48648306139134</v>
      </c>
      <c r="EE71" s="15">
        <f t="shared" si="374"/>
        <v>146.98646045285759</v>
      </c>
      <c r="EF71" s="15">
        <f t="shared" si="374"/>
        <v>135.32579877036673</v>
      </c>
      <c r="EG71" s="15">
        <f t="shared" si="374"/>
        <v>140.45293895358927</v>
      </c>
      <c r="EH71" s="15">
        <f t="shared" si="374"/>
        <v>143.81747716150397</v>
      </c>
      <c r="EI71" s="15">
        <f t="shared" si="374"/>
        <v>157.69856698198637</v>
      </c>
      <c r="EJ71" s="15">
        <f t="shared" si="374"/>
        <v>161.60545372777133</v>
      </c>
      <c r="EK71" s="15">
        <f t="shared" ref="EK71:FF71" si="375">(HLOOKUP(EK$28-$B71+1,$C$8:$HY$14,7,FALSE))*EK$13</f>
        <v>164.26200090331082</v>
      </c>
      <c r="EL71" s="15">
        <f t="shared" si="375"/>
        <v>166.82025818753505</v>
      </c>
      <c r="EM71" s="15">
        <f t="shared" si="375"/>
        <v>168.29151109584845</v>
      </c>
      <c r="EN71" s="15">
        <f t="shared" si="375"/>
        <v>171.74376041512366</v>
      </c>
      <c r="EO71" s="15">
        <f t="shared" si="375"/>
        <v>183.71454736992888</v>
      </c>
      <c r="EP71" s="15">
        <f t="shared" si="375"/>
        <v>187.43714232547532</v>
      </c>
      <c r="EQ71" s="15">
        <f t="shared" si="375"/>
        <v>188.3920003066352</v>
      </c>
      <c r="ER71" s="15">
        <f t="shared" si="375"/>
        <v>170.07772141268165</v>
      </c>
      <c r="ES71" s="15">
        <f t="shared" si="375"/>
        <v>173.96248635121864</v>
      </c>
      <c r="ET71" s="15">
        <f t="shared" si="375"/>
        <v>176.12145987930717</v>
      </c>
      <c r="EU71" s="15">
        <f t="shared" si="375"/>
        <v>188.09866363894423</v>
      </c>
      <c r="EV71" s="15">
        <f t="shared" si="375"/>
        <v>187.37148158710133</v>
      </c>
      <c r="EW71" s="15">
        <f t="shared" si="375"/>
        <v>194.64009915023959</v>
      </c>
      <c r="EX71" s="15">
        <f t="shared" si="375"/>
        <v>202.02433859602166</v>
      </c>
      <c r="EY71" s="15">
        <f t="shared" si="375"/>
        <v>210.27622317947811</v>
      </c>
      <c r="EZ71" s="15">
        <f t="shared" si="375"/>
        <v>214.12079822735873</v>
      </c>
      <c r="FA71" s="15">
        <f t="shared" si="375"/>
        <v>228.30435586408348</v>
      </c>
      <c r="FB71" s="15">
        <f t="shared" si="375"/>
        <v>234.29567805835458</v>
      </c>
      <c r="FC71" s="15">
        <f t="shared" si="375"/>
        <v>234.93768860257498</v>
      </c>
      <c r="FD71" s="15">
        <f t="shared" si="375"/>
        <v>213.73532416967262</v>
      </c>
      <c r="FE71" s="15">
        <f t="shared" si="375"/>
        <v>214.88699872863913</v>
      </c>
      <c r="FF71" s="15">
        <f t="shared" si="375"/>
        <v>219.28754588189133</v>
      </c>
      <c r="FG71" s="15"/>
      <c r="FH71" s="15"/>
      <c r="FI71" s="15"/>
      <c r="FJ71" s="15"/>
      <c r="FK71" s="15"/>
      <c r="FL71" s="15"/>
      <c r="FM71" s="15"/>
      <c r="FN71" s="15"/>
      <c r="FO71" s="15"/>
      <c r="FP71" s="15"/>
      <c r="FQ71" s="15"/>
      <c r="FR71" s="15"/>
      <c r="FS71" s="15"/>
      <c r="FT71" s="15"/>
      <c r="FU71" s="15"/>
      <c r="FV71" s="15"/>
      <c r="FW71" s="15"/>
      <c r="FX71" s="15"/>
      <c r="FY71" s="15"/>
      <c r="FZ71" s="15"/>
      <c r="GA71" s="15"/>
      <c r="GB71" s="15"/>
      <c r="GC71" s="15"/>
      <c r="GD71" s="15"/>
      <c r="GE71" s="15"/>
      <c r="GF71" s="15"/>
      <c r="GG71" s="15"/>
      <c r="GH71" s="15"/>
      <c r="GI71" s="15"/>
      <c r="GJ71" s="15"/>
      <c r="GK71" s="15"/>
      <c r="GL71" s="15"/>
      <c r="GM71" s="15"/>
      <c r="GN71" s="15"/>
      <c r="GO71" s="15"/>
      <c r="GP71" s="15"/>
      <c r="GQ71" s="15"/>
      <c r="GR71" s="15"/>
      <c r="GS71" s="15"/>
      <c r="GT71" s="15"/>
      <c r="GU71" s="15"/>
      <c r="GV71" s="15"/>
      <c r="GW71" s="15"/>
      <c r="GX71" s="15"/>
      <c r="GY71" s="15"/>
      <c r="GZ71" s="15"/>
      <c r="HA71" s="15"/>
      <c r="HB71" s="15"/>
      <c r="HC71" s="15"/>
      <c r="HD71" s="15"/>
      <c r="HE71" s="15"/>
      <c r="HF71" s="15"/>
      <c r="HG71" s="15"/>
      <c r="HH71" s="15"/>
      <c r="HI71" s="15"/>
      <c r="HJ71" s="15"/>
      <c r="HK71" s="15"/>
      <c r="HL71" s="15"/>
      <c r="HM71" s="15"/>
      <c r="HN71" s="15"/>
      <c r="HO71" s="15"/>
      <c r="HP71" s="15"/>
      <c r="HQ71" s="15"/>
      <c r="HR71" s="15"/>
      <c r="HS71" s="15"/>
      <c r="HT71" s="15"/>
      <c r="HU71" s="15"/>
      <c r="HV71" s="15"/>
      <c r="HW71" s="15"/>
      <c r="HX71" s="15"/>
      <c r="HY71" s="15"/>
    </row>
    <row r="72" spans="2:233" x14ac:dyDescent="0.25">
      <c r="B72" s="15">
        <f t="shared" si="186"/>
        <v>44</v>
      </c>
      <c r="C72" s="36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15">
        <f t="shared" ref="AT72:BY72" si="376">(HLOOKUP(AT$28-$B72+1,$C$8:$HY$14,7,FALSE))*AT$13</f>
        <v>0.3025071332616453</v>
      </c>
      <c r="AU72" s="15">
        <f t="shared" si="376"/>
        <v>1.1295547957820884</v>
      </c>
      <c r="AV72" s="15">
        <f t="shared" si="376"/>
        <v>2.1647383693417477</v>
      </c>
      <c r="AW72" s="15">
        <f t="shared" si="376"/>
        <v>3.7323340359718338</v>
      </c>
      <c r="AX72" s="15">
        <f t="shared" si="376"/>
        <v>5.0779987540363143</v>
      </c>
      <c r="AY72" s="15">
        <f t="shared" si="376"/>
        <v>6.2435171449778233</v>
      </c>
      <c r="AZ72" s="15">
        <f t="shared" si="376"/>
        <v>5.9481676771304883</v>
      </c>
      <c r="BA72" s="15">
        <f t="shared" si="376"/>
        <v>6.929110539411294</v>
      </c>
      <c r="BB72" s="15">
        <f t="shared" si="376"/>
        <v>8.1339647605413123</v>
      </c>
      <c r="BC72" s="15">
        <f t="shared" si="376"/>
        <v>10.578468746095181</v>
      </c>
      <c r="BD72" s="15">
        <f t="shared" si="376"/>
        <v>12.113538474924137</v>
      </c>
      <c r="BE72" s="15">
        <f t="shared" si="376"/>
        <v>13.448033977771344</v>
      </c>
      <c r="BF72" s="15">
        <f t="shared" si="376"/>
        <v>14.551655269794262</v>
      </c>
      <c r="BG72" s="15">
        <f t="shared" si="376"/>
        <v>15.852478734494191</v>
      </c>
      <c r="BH72" s="15">
        <f t="shared" si="376"/>
        <v>17.280618840534942</v>
      </c>
      <c r="BI72" s="15">
        <f t="shared" si="376"/>
        <v>19.940837070729582</v>
      </c>
      <c r="BJ72" s="15">
        <f t="shared" si="376"/>
        <v>21.383999769829586</v>
      </c>
      <c r="BK72" s="15">
        <f t="shared" si="376"/>
        <v>23.025968901702701</v>
      </c>
      <c r="BL72" s="15">
        <f t="shared" si="376"/>
        <v>21.728883807371425</v>
      </c>
      <c r="BM72" s="15">
        <f t="shared" si="376"/>
        <v>23.31378860071742</v>
      </c>
      <c r="BN72" s="15">
        <f t="shared" si="376"/>
        <v>24.884983115919422</v>
      </c>
      <c r="BO72" s="15">
        <f t="shared" si="376"/>
        <v>27.967760445455589</v>
      </c>
      <c r="BP72" s="15">
        <f t="shared" si="376"/>
        <v>30.014287075726116</v>
      </c>
      <c r="BQ72" s="15">
        <f t="shared" si="376"/>
        <v>31.213184927542709</v>
      </c>
      <c r="BR72" s="15">
        <f t="shared" si="376"/>
        <v>32.76993226394719</v>
      </c>
      <c r="BS72" s="15">
        <f t="shared" si="376"/>
        <v>34.061025683542923</v>
      </c>
      <c r="BT72" s="15">
        <f t="shared" si="376"/>
        <v>35.532593403275762</v>
      </c>
      <c r="BU72" s="15">
        <f t="shared" si="376"/>
        <v>38.26523186162833</v>
      </c>
      <c r="BV72" s="15">
        <f t="shared" si="376"/>
        <v>39.712581399047146</v>
      </c>
      <c r="BW72" s="15">
        <f t="shared" si="376"/>
        <v>41.831771511671505</v>
      </c>
      <c r="BX72" s="15">
        <f t="shared" si="376"/>
        <v>39.849461952821557</v>
      </c>
      <c r="BY72" s="15">
        <f t="shared" si="376"/>
        <v>41.463679841242516</v>
      </c>
      <c r="BZ72" s="15">
        <f t="shared" ref="BZ72:DE72" si="377">(HLOOKUP(BZ$28-$B72+1,$C$8:$HY$14,7,FALSE))*BZ$13</f>
        <v>42.556882696188296</v>
      </c>
      <c r="CA72" s="15">
        <f t="shared" si="377"/>
        <v>45.845071833847406</v>
      </c>
      <c r="CB72" s="15">
        <f t="shared" si="377"/>
        <v>46.478941325273858</v>
      </c>
      <c r="CC72" s="15">
        <f t="shared" si="377"/>
        <v>47.011403745053002</v>
      </c>
      <c r="CD72" s="15">
        <f t="shared" si="377"/>
        <v>47.378234442622407</v>
      </c>
      <c r="CE72" s="15">
        <f t="shared" si="377"/>
        <v>47.978973552764742</v>
      </c>
      <c r="CF72" s="15">
        <f t="shared" si="377"/>
        <v>48.634703219566227</v>
      </c>
      <c r="CG72" s="15">
        <f t="shared" si="377"/>
        <v>50.550824671381889</v>
      </c>
      <c r="CH72" s="15">
        <f t="shared" si="377"/>
        <v>51.422254494190668</v>
      </c>
      <c r="CI72" s="15">
        <f t="shared" si="377"/>
        <v>51.145584571207934</v>
      </c>
      <c r="CJ72" s="15">
        <f t="shared" si="377"/>
        <v>44.956915235508063</v>
      </c>
      <c r="CK72" s="15">
        <f t="shared" si="377"/>
        <v>42.199282091039677</v>
      </c>
      <c r="CL72" s="15">
        <f t="shared" si="377"/>
        <v>40.647559552609806</v>
      </c>
      <c r="CM72" s="15">
        <f t="shared" si="377"/>
        <v>42.970393736005001</v>
      </c>
      <c r="CN72" s="15">
        <f t="shared" si="377"/>
        <v>42.759128992160413</v>
      </c>
      <c r="CO72" s="15">
        <f t="shared" si="377"/>
        <v>43.232327702002074</v>
      </c>
      <c r="CP72" s="15">
        <f t="shared" si="377"/>
        <v>44.025765017632395</v>
      </c>
      <c r="CQ72" s="15">
        <f t="shared" si="377"/>
        <v>46.284299075496619</v>
      </c>
      <c r="CR72" s="15">
        <f t="shared" si="377"/>
        <v>47.929261644515229</v>
      </c>
      <c r="CS72" s="15">
        <f t="shared" si="377"/>
        <v>54.412120285894915</v>
      </c>
      <c r="CT72" s="15">
        <f t="shared" si="377"/>
        <v>62.646671226782985</v>
      </c>
      <c r="CU72" s="15">
        <f t="shared" si="377"/>
        <v>63.118885994165154</v>
      </c>
      <c r="CV72" s="15">
        <f t="shared" si="377"/>
        <v>56.626342289413941</v>
      </c>
      <c r="CW72" s="15">
        <f t="shared" si="377"/>
        <v>52.591489909875769</v>
      </c>
      <c r="CX72" s="15">
        <f t="shared" si="377"/>
        <v>56.174754786165003</v>
      </c>
      <c r="CY72" s="15">
        <f t="shared" si="377"/>
        <v>61.18914318026652</v>
      </c>
      <c r="CZ72" s="15">
        <f t="shared" si="377"/>
        <v>61.371244607187847</v>
      </c>
      <c r="DA72" s="15">
        <f t="shared" si="377"/>
        <v>63.459579307620366</v>
      </c>
      <c r="DB72" s="15">
        <f t="shared" si="377"/>
        <v>65.894868951621774</v>
      </c>
      <c r="DC72" s="15">
        <f t="shared" si="377"/>
        <v>70.258170446730603</v>
      </c>
      <c r="DD72" s="15">
        <f t="shared" si="377"/>
        <v>71.354977045207363</v>
      </c>
      <c r="DE72" s="15">
        <f t="shared" si="377"/>
        <v>77.179405665370865</v>
      </c>
      <c r="DF72" s="15">
        <f t="shared" ref="DF72:EK72" si="378">(HLOOKUP(DF$28-$B72+1,$C$8:$HY$14,7,FALSE))*DF$13</f>
        <v>78.633882306520988</v>
      </c>
      <c r="DG72" s="15">
        <f t="shared" si="378"/>
        <v>80.789921446342817</v>
      </c>
      <c r="DH72" s="15">
        <f t="shared" si="378"/>
        <v>74.982811614041594</v>
      </c>
      <c r="DI72" s="15">
        <f t="shared" si="378"/>
        <v>76.896578047804582</v>
      </c>
      <c r="DJ72" s="15">
        <f t="shared" si="378"/>
        <v>79.675983518428666</v>
      </c>
      <c r="DK72" s="15">
        <f t="shared" si="378"/>
        <v>86.530278882514978</v>
      </c>
      <c r="DL72" s="15">
        <f t="shared" si="378"/>
        <v>89.821183423347904</v>
      </c>
      <c r="DM72" s="15">
        <f t="shared" si="378"/>
        <v>92.589534005058098</v>
      </c>
      <c r="DN72" s="15">
        <f t="shared" si="378"/>
        <v>95.744079063838555</v>
      </c>
      <c r="DO72" s="15">
        <f t="shared" si="378"/>
        <v>95.303542441062916</v>
      </c>
      <c r="DP72" s="15">
        <f t="shared" si="378"/>
        <v>93.829039780480556</v>
      </c>
      <c r="DQ72" s="15">
        <f t="shared" si="378"/>
        <v>98.113688000185832</v>
      </c>
      <c r="DR72" s="15">
        <f t="shared" si="378"/>
        <v>100.47446266209306</v>
      </c>
      <c r="DS72" s="15">
        <f t="shared" si="378"/>
        <v>105.8458659160425</v>
      </c>
      <c r="DT72" s="15">
        <f t="shared" si="378"/>
        <v>99.32658912797028</v>
      </c>
      <c r="DU72" s="15">
        <f t="shared" si="378"/>
        <v>103.39868164970139</v>
      </c>
      <c r="DV72" s="15">
        <f t="shared" si="378"/>
        <v>106.23375126211845</v>
      </c>
      <c r="DW72" s="15">
        <f t="shared" si="378"/>
        <v>115.95838500371111</v>
      </c>
      <c r="DX72" s="15">
        <f t="shared" si="378"/>
        <v>121.75416804484665</v>
      </c>
      <c r="DY72" s="15">
        <f t="shared" si="378"/>
        <v>125.85696875835848</v>
      </c>
      <c r="DZ72" s="15">
        <f t="shared" si="378"/>
        <v>129.56533161596701</v>
      </c>
      <c r="EA72" s="15">
        <f t="shared" si="378"/>
        <v>129.6843961513967</v>
      </c>
      <c r="EB72" s="15">
        <f t="shared" si="378"/>
        <v>131.26573783912556</v>
      </c>
      <c r="EC72" s="15">
        <f t="shared" si="378"/>
        <v>138.24280928282542</v>
      </c>
      <c r="ED72" s="15">
        <f t="shared" si="378"/>
        <v>140.53442820069139</v>
      </c>
      <c r="EE72" s="15">
        <f t="shared" si="378"/>
        <v>144.99497879680413</v>
      </c>
      <c r="EF72" s="15">
        <f t="shared" si="378"/>
        <v>133.51231740282932</v>
      </c>
      <c r="EG72" s="15">
        <f t="shared" si="378"/>
        <v>138.5910722092577</v>
      </c>
      <c r="EH72" s="15">
        <f t="shared" si="378"/>
        <v>141.93137449736898</v>
      </c>
      <c r="EI72" s="15">
        <f t="shared" si="378"/>
        <v>155.65227847233257</v>
      </c>
      <c r="EJ72" s="15">
        <f t="shared" si="378"/>
        <v>159.53040115891164</v>
      </c>
      <c r="EK72" s="15">
        <f t="shared" si="378"/>
        <v>162.17466820118221</v>
      </c>
      <c r="EL72" s="15">
        <f t="shared" ref="EL72:FF72" si="379">(HLOOKUP(EL$28-$B72+1,$C$8:$HY$14,7,FALSE))*EL$13</f>
        <v>164.72213316577441</v>
      </c>
      <c r="EM72" s="15">
        <f t="shared" si="379"/>
        <v>166.19634542831147</v>
      </c>
      <c r="EN72" s="15">
        <f t="shared" si="379"/>
        <v>169.62707961210131</v>
      </c>
      <c r="EO72" s="15">
        <f t="shared" si="379"/>
        <v>181.47283461890507</v>
      </c>
      <c r="EP72" s="15">
        <f t="shared" si="379"/>
        <v>185.17251375128095</v>
      </c>
      <c r="EQ72" s="15">
        <f t="shared" si="379"/>
        <v>186.13801666087761</v>
      </c>
      <c r="ER72" s="15">
        <f t="shared" si="379"/>
        <v>168.06249450899094</v>
      </c>
      <c r="ES72" s="15">
        <f t="shared" si="379"/>
        <v>171.92093267185959</v>
      </c>
      <c r="ET72" s="15">
        <f t="shared" si="379"/>
        <v>174.07413939723315</v>
      </c>
      <c r="EU72" s="15">
        <f t="shared" si="379"/>
        <v>185.93262321408204</v>
      </c>
      <c r="EV72" s="15">
        <f t="shared" si="379"/>
        <v>185.23386485611201</v>
      </c>
      <c r="EW72" s="15">
        <f t="shared" si="379"/>
        <v>192.44000295616641</v>
      </c>
      <c r="EX72" s="15">
        <f t="shared" si="379"/>
        <v>199.76160792268556</v>
      </c>
      <c r="EY72" s="15">
        <f t="shared" si="379"/>
        <v>207.94236048431327</v>
      </c>
      <c r="EZ72" s="15">
        <f t="shared" si="379"/>
        <v>211.76555671728349</v>
      </c>
      <c r="FA72" s="15">
        <f t="shared" si="379"/>
        <v>225.81540047955087</v>
      </c>
      <c r="FB72" s="15">
        <f t="shared" si="379"/>
        <v>231.76388760304127</v>
      </c>
      <c r="FC72" s="15">
        <f t="shared" si="379"/>
        <v>232.42111066696518</v>
      </c>
      <c r="FD72" s="15">
        <f t="shared" si="379"/>
        <v>211.46566173346798</v>
      </c>
      <c r="FE72" s="15">
        <f t="shared" si="379"/>
        <v>212.62467437676642</v>
      </c>
      <c r="FF72" s="15">
        <f t="shared" si="379"/>
        <v>216.99852160771573</v>
      </c>
      <c r="FG72" s="15"/>
      <c r="FH72" s="15"/>
      <c r="FI72" s="15"/>
      <c r="FJ72" s="15"/>
      <c r="FK72" s="15"/>
      <c r="FL72" s="15"/>
      <c r="FM72" s="15"/>
      <c r="FN72" s="15"/>
      <c r="FO72" s="15"/>
      <c r="FP72" s="15"/>
      <c r="FQ72" s="15"/>
      <c r="FR72" s="15"/>
      <c r="FS72" s="15"/>
      <c r="FT72" s="15"/>
      <c r="FU72" s="15"/>
      <c r="FV72" s="15"/>
      <c r="FW72" s="15"/>
      <c r="FX72" s="15"/>
      <c r="FY72" s="15"/>
      <c r="FZ72" s="15"/>
      <c r="GA72" s="15"/>
      <c r="GB72" s="15"/>
      <c r="GC72" s="15"/>
      <c r="GD72" s="15"/>
      <c r="GE72" s="15"/>
      <c r="GF72" s="15"/>
      <c r="GG72" s="15"/>
      <c r="GH72" s="15"/>
      <c r="GI72" s="15"/>
      <c r="GJ72" s="15"/>
      <c r="GK72" s="15"/>
      <c r="GL72" s="15"/>
      <c r="GM72" s="15"/>
      <c r="GN72" s="15"/>
      <c r="GO72" s="15"/>
      <c r="GP72" s="15"/>
      <c r="GQ72" s="15"/>
      <c r="GR72" s="15"/>
      <c r="GS72" s="15"/>
      <c r="GT72" s="15"/>
      <c r="GU72" s="15"/>
      <c r="GV72" s="15"/>
      <c r="GW72" s="15"/>
      <c r="GX72" s="15"/>
      <c r="GY72" s="15"/>
      <c r="GZ72" s="15"/>
      <c r="HA72" s="15"/>
      <c r="HB72" s="15"/>
      <c r="HC72" s="15"/>
      <c r="HD72" s="15"/>
      <c r="HE72" s="15"/>
      <c r="HF72" s="15"/>
      <c r="HG72" s="15"/>
      <c r="HH72" s="15"/>
      <c r="HI72" s="15"/>
      <c r="HJ72" s="15"/>
      <c r="HK72" s="15"/>
      <c r="HL72" s="15"/>
      <c r="HM72" s="15"/>
      <c r="HN72" s="15"/>
      <c r="HO72" s="15"/>
      <c r="HP72" s="15"/>
      <c r="HQ72" s="15"/>
      <c r="HR72" s="15"/>
      <c r="HS72" s="15"/>
      <c r="HT72" s="15"/>
      <c r="HU72" s="15"/>
      <c r="HV72" s="15"/>
      <c r="HW72" s="15"/>
      <c r="HX72" s="15"/>
      <c r="HY72" s="15"/>
    </row>
    <row r="73" spans="2:233" x14ac:dyDescent="0.25">
      <c r="B73" s="15">
        <f t="shared" si="186"/>
        <v>45</v>
      </c>
      <c r="C73" s="36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15"/>
      <c r="AR73" s="15"/>
      <c r="AS73" s="15"/>
      <c r="AT73" s="15"/>
      <c r="AU73" s="15">
        <f t="shared" ref="AU73:BZ73" si="380">(HLOOKUP(AU$28-$B73+1,$C$8:$HY$14,7,FALSE))*AU$13</f>
        <v>0.30661855183944847</v>
      </c>
      <c r="AV73" s="15">
        <f t="shared" si="380"/>
        <v>1.1600802197968656</v>
      </c>
      <c r="AW73" s="15">
        <f t="shared" si="380"/>
        <v>2.4715805445749459</v>
      </c>
      <c r="AX73" s="15">
        <f t="shared" si="380"/>
        <v>3.7312805044926192</v>
      </c>
      <c r="AY73" s="15">
        <f t="shared" si="380"/>
        <v>4.8810872226828854</v>
      </c>
      <c r="AZ73" s="15">
        <f t="shared" si="380"/>
        <v>4.8457313753830231</v>
      </c>
      <c r="BA73" s="15">
        <f t="shared" si="380"/>
        <v>5.8130962252503089</v>
      </c>
      <c r="BB73" s="15">
        <f t="shared" si="380"/>
        <v>6.9756808348363446</v>
      </c>
      <c r="BC73" s="15">
        <f t="shared" si="380"/>
        <v>9.2285292545011188</v>
      </c>
      <c r="BD73" s="15">
        <f t="shared" si="380"/>
        <v>10.713165070914155</v>
      </c>
      <c r="BE73" s="15">
        <f t="shared" si="380"/>
        <v>12.027109987624199</v>
      </c>
      <c r="BF73" s="15">
        <f t="shared" si="380"/>
        <v>13.135908635021021</v>
      </c>
      <c r="BG73" s="15">
        <f t="shared" si="380"/>
        <v>14.42337913939132</v>
      </c>
      <c r="BH73" s="15">
        <f t="shared" si="380"/>
        <v>15.829305319453082</v>
      </c>
      <c r="BI73" s="15">
        <f t="shared" si="380"/>
        <v>18.373304975248036</v>
      </c>
      <c r="BJ73" s="15">
        <f t="shared" si="380"/>
        <v>19.804151995523636</v>
      </c>
      <c r="BK73" s="15">
        <f t="shared" si="380"/>
        <v>21.421351652926916</v>
      </c>
      <c r="BL73" s="15">
        <f t="shared" si="380"/>
        <v>20.295975172197817</v>
      </c>
      <c r="BM73" s="15">
        <f t="shared" si="380"/>
        <v>21.854721311164791</v>
      </c>
      <c r="BN73" s="15">
        <f t="shared" si="380"/>
        <v>23.403112031207787</v>
      </c>
      <c r="BO73" s="15">
        <f t="shared" si="380"/>
        <v>26.379346589654929</v>
      </c>
      <c r="BP73" s="15">
        <f t="shared" si="380"/>
        <v>28.385003127233805</v>
      </c>
      <c r="BQ73" s="15">
        <f t="shared" si="380"/>
        <v>29.590556664446009</v>
      </c>
      <c r="BR73" s="15">
        <f t="shared" si="380"/>
        <v>31.135572361674974</v>
      </c>
      <c r="BS73" s="15">
        <f t="shared" si="380"/>
        <v>32.42858256027634</v>
      </c>
      <c r="BT73" s="15">
        <f t="shared" si="380"/>
        <v>33.893598874698959</v>
      </c>
      <c r="BU73" s="15">
        <f t="shared" si="380"/>
        <v>36.564098119905836</v>
      </c>
      <c r="BV73" s="15">
        <f t="shared" si="380"/>
        <v>38.00879411164177</v>
      </c>
      <c r="BW73" s="15">
        <f t="shared" si="380"/>
        <v>40.097659417521882</v>
      </c>
      <c r="BX73" s="15">
        <f t="shared" si="380"/>
        <v>38.251478386679224</v>
      </c>
      <c r="BY73" s="15">
        <f t="shared" si="380"/>
        <v>39.853553055442887</v>
      </c>
      <c r="BZ73" s="15">
        <f t="shared" si="380"/>
        <v>40.954969359792692</v>
      </c>
      <c r="CA73" s="15">
        <f t="shared" ref="CA73:DF73" si="381">(HLOOKUP(CA$28-$B73+1,$C$8:$HY$14,7,FALSE))*CA$13</f>
        <v>44.170718202177788</v>
      </c>
      <c r="CB73" s="15">
        <f t="shared" si="381"/>
        <v>44.830473446976917</v>
      </c>
      <c r="CC73" s="15">
        <f t="shared" si="381"/>
        <v>45.390863847441608</v>
      </c>
      <c r="CD73" s="15">
        <f t="shared" si="381"/>
        <v>45.789650859476652</v>
      </c>
      <c r="CE73" s="15">
        <f t="shared" si="381"/>
        <v>46.41301295830592</v>
      </c>
      <c r="CF73" s="15">
        <f t="shared" si="381"/>
        <v>47.088445727402082</v>
      </c>
      <c r="CG73" s="15">
        <f t="shared" si="381"/>
        <v>48.984215167351131</v>
      </c>
      <c r="CH73" s="15">
        <f t="shared" si="381"/>
        <v>49.867873908486025</v>
      </c>
      <c r="CI73" s="15">
        <f t="shared" si="381"/>
        <v>49.636715888250208</v>
      </c>
      <c r="CJ73" s="15">
        <f t="shared" si="381"/>
        <v>43.661742610432135</v>
      </c>
      <c r="CK73" s="15">
        <f t="shared" si="381"/>
        <v>41.011427604179779</v>
      </c>
      <c r="CL73" s="15">
        <f t="shared" si="381"/>
        <v>39.529028583057681</v>
      </c>
      <c r="CM73" s="15">
        <f t="shared" si="381"/>
        <v>41.813864978673202</v>
      </c>
      <c r="CN73" s="15">
        <f t="shared" si="381"/>
        <v>41.632973747464305</v>
      </c>
      <c r="CO73" s="15">
        <f t="shared" si="381"/>
        <v>42.117621985805471</v>
      </c>
      <c r="CP73" s="15">
        <f t="shared" si="381"/>
        <v>42.913950626289349</v>
      </c>
      <c r="CQ73" s="15">
        <f t="shared" si="381"/>
        <v>45.139006046186189</v>
      </c>
      <c r="CR73" s="15">
        <f t="shared" si="381"/>
        <v>46.766695551321959</v>
      </c>
      <c r="CS73" s="15">
        <f t="shared" si="381"/>
        <v>53.117876500326979</v>
      </c>
      <c r="CT73" s="15">
        <f t="shared" si="381"/>
        <v>61.18488119809215</v>
      </c>
      <c r="CU73" s="15">
        <f t="shared" si="381"/>
        <v>61.673546830508784</v>
      </c>
      <c r="CV73" s="15">
        <f t="shared" si="381"/>
        <v>55.353415285902997</v>
      </c>
      <c r="CW73" s="15">
        <f t="shared" si="381"/>
        <v>51.43052091785934</v>
      </c>
      <c r="CX73" s="15">
        <f t="shared" si="381"/>
        <v>54.956587563773859</v>
      </c>
      <c r="CY73" s="15">
        <f t="shared" si="381"/>
        <v>59.885267515980445</v>
      </c>
      <c r="CZ73" s="15">
        <f t="shared" si="381"/>
        <v>60.085799119953627</v>
      </c>
      <c r="DA73" s="15">
        <f t="shared" si="381"/>
        <v>62.152688623005915</v>
      </c>
      <c r="DB73" s="15">
        <f t="shared" si="381"/>
        <v>64.560213322859397</v>
      </c>
      <c r="DC73" s="15">
        <f t="shared" si="381"/>
        <v>68.858234321731544</v>
      </c>
      <c r="DD73" s="15">
        <f t="shared" si="381"/>
        <v>69.955892950298562</v>
      </c>
      <c r="DE73" s="15">
        <f t="shared" si="381"/>
        <v>75.689907673352849</v>
      </c>
      <c r="DF73" s="15">
        <f t="shared" si="381"/>
        <v>77.139800156463423</v>
      </c>
      <c r="DG73" s="15">
        <f t="shared" ref="DG73:EL73" si="382">(HLOOKUP(DG$28-$B73+1,$C$8:$HY$14,7,FALSE))*DG$13</f>
        <v>79.278267999095576</v>
      </c>
      <c r="DH73" s="15">
        <f t="shared" si="382"/>
        <v>73.600875558455954</v>
      </c>
      <c r="DI73" s="15">
        <f t="shared" si="382"/>
        <v>75.500330932563614</v>
      </c>
      <c r="DJ73" s="15">
        <f t="shared" si="382"/>
        <v>78.250353746075959</v>
      </c>
      <c r="DK73" s="15">
        <f t="shared" si="382"/>
        <v>85.004246581291113</v>
      </c>
      <c r="DL73" s="15">
        <f t="shared" si="382"/>
        <v>88.2595456148225</v>
      </c>
      <c r="DM73" s="15">
        <f t="shared" si="382"/>
        <v>91.002243349512312</v>
      </c>
      <c r="DN73" s="15">
        <f t="shared" si="382"/>
        <v>94.125312631147636</v>
      </c>
      <c r="DO73" s="15">
        <f t="shared" si="382"/>
        <v>93.714112543558059</v>
      </c>
      <c r="DP73" s="15">
        <f t="shared" si="382"/>
        <v>92.285173004984301</v>
      </c>
      <c r="DQ73" s="15">
        <f t="shared" si="382"/>
        <v>96.520671126861075</v>
      </c>
      <c r="DR73" s="15">
        <f t="shared" si="382"/>
        <v>98.864407875321831</v>
      </c>
      <c r="DS73" s="15">
        <f t="shared" si="382"/>
        <v>104.17158996041553</v>
      </c>
      <c r="DT73" s="15">
        <f t="shared" si="382"/>
        <v>97.775420770715741</v>
      </c>
      <c r="DU73" s="15">
        <f t="shared" si="382"/>
        <v>101.80420205794502</v>
      </c>
      <c r="DV73" s="15">
        <f t="shared" si="382"/>
        <v>104.61587408278916</v>
      </c>
      <c r="DW73" s="15">
        <f t="shared" si="382"/>
        <v>114.21404520893847</v>
      </c>
      <c r="DX73" s="15">
        <f t="shared" si="382"/>
        <v>119.94481269287165</v>
      </c>
      <c r="DY73" s="15">
        <f t="shared" si="382"/>
        <v>124.00901102212124</v>
      </c>
      <c r="DZ73" s="15">
        <f t="shared" si="382"/>
        <v>127.68540700587349</v>
      </c>
      <c r="EA73" s="15">
        <f t="shared" si="382"/>
        <v>127.82472196434315</v>
      </c>
      <c r="EB73" s="15">
        <f t="shared" si="382"/>
        <v>129.40511952518077</v>
      </c>
      <c r="EC73" s="15">
        <f t="shared" si="382"/>
        <v>136.30565987414681</v>
      </c>
      <c r="ED73" s="15">
        <f t="shared" si="382"/>
        <v>138.58738971171675</v>
      </c>
      <c r="EE73" s="15">
        <f t="shared" si="382"/>
        <v>143.00855771982773</v>
      </c>
      <c r="EF73" s="15">
        <f t="shared" si="382"/>
        <v>131.70339343700462</v>
      </c>
      <c r="EG73" s="15">
        <f t="shared" si="382"/>
        <v>136.73383338678451</v>
      </c>
      <c r="EH73" s="15">
        <f t="shared" si="382"/>
        <v>140.04990937372892</v>
      </c>
      <c r="EI73" s="15">
        <f t="shared" si="382"/>
        <v>153.61096761846696</v>
      </c>
      <c r="EJ73" s="15">
        <f t="shared" si="382"/>
        <v>157.46034286301582</v>
      </c>
      <c r="EK73" s="15">
        <f t="shared" si="382"/>
        <v>160.09230678272596</v>
      </c>
      <c r="EL73" s="15">
        <f t="shared" si="382"/>
        <v>162.62895340764098</v>
      </c>
      <c r="EM73" s="15">
        <f t="shared" ref="EM73:FF73" si="383">(HLOOKUP(EM$28-$B73+1,$C$8:$HY$14,7,FALSE))*EM$13</f>
        <v>164.10606745693758</v>
      </c>
      <c r="EN73" s="15">
        <f t="shared" si="383"/>
        <v>167.51528662163122</v>
      </c>
      <c r="EO73" s="15">
        <f t="shared" si="383"/>
        <v>179.23624643439447</v>
      </c>
      <c r="EP73" s="15">
        <f t="shared" si="383"/>
        <v>182.91301067350059</v>
      </c>
      <c r="EQ73" s="15">
        <f t="shared" si="383"/>
        <v>183.88908421320872</v>
      </c>
      <c r="ER73" s="15">
        <f t="shared" si="383"/>
        <v>166.05173973452111</v>
      </c>
      <c r="ES73" s="15">
        <f t="shared" si="383"/>
        <v>169.88386581824579</v>
      </c>
      <c r="ET73" s="15">
        <f t="shared" si="383"/>
        <v>172.03127540269244</v>
      </c>
      <c r="EU73" s="15">
        <f t="shared" si="383"/>
        <v>183.77125305480217</v>
      </c>
      <c r="EV73" s="15">
        <f t="shared" si="383"/>
        <v>183.10081387334722</v>
      </c>
      <c r="EW73" s="15">
        <f t="shared" si="383"/>
        <v>190.24456229173683</v>
      </c>
      <c r="EX73" s="15">
        <f t="shared" si="383"/>
        <v>197.5036212322174</v>
      </c>
      <c r="EY73" s="15">
        <f t="shared" si="383"/>
        <v>205.61334626442442</v>
      </c>
      <c r="EZ73" s="15">
        <f t="shared" si="383"/>
        <v>209.4151638603534</v>
      </c>
      <c r="FA73" s="15">
        <f t="shared" si="383"/>
        <v>223.33152311113673</v>
      </c>
      <c r="FB73" s="15">
        <f t="shared" si="383"/>
        <v>229.23721668690155</v>
      </c>
      <c r="FC73" s="15">
        <f t="shared" si="383"/>
        <v>229.90957671774149</v>
      </c>
      <c r="FD73" s="15">
        <f t="shared" si="383"/>
        <v>209.20050869811229</v>
      </c>
      <c r="FE73" s="15">
        <f t="shared" si="383"/>
        <v>210.36680596723721</v>
      </c>
      <c r="FF73" s="15">
        <f t="shared" si="383"/>
        <v>214.71396720164182</v>
      </c>
      <c r="FG73" s="15"/>
      <c r="FH73" s="15"/>
      <c r="FI73" s="15"/>
      <c r="FJ73" s="15"/>
      <c r="FK73" s="15"/>
      <c r="FL73" s="15"/>
      <c r="FM73" s="15"/>
      <c r="FN73" s="15"/>
      <c r="FO73" s="15"/>
      <c r="FP73" s="15"/>
      <c r="FQ73" s="15"/>
      <c r="FR73" s="15"/>
      <c r="FS73" s="15"/>
      <c r="FT73" s="15"/>
      <c r="FU73" s="15"/>
      <c r="FV73" s="15"/>
      <c r="FW73" s="15"/>
      <c r="FX73" s="15"/>
      <c r="FY73" s="15"/>
      <c r="FZ73" s="15"/>
      <c r="GA73" s="15"/>
      <c r="GB73" s="15"/>
      <c r="GC73" s="15"/>
      <c r="GD73" s="15"/>
      <c r="GE73" s="15"/>
      <c r="GF73" s="15"/>
      <c r="GG73" s="15"/>
      <c r="GH73" s="15"/>
      <c r="GI73" s="15"/>
      <c r="GJ73" s="15"/>
      <c r="GK73" s="15"/>
      <c r="GL73" s="15"/>
      <c r="GM73" s="15"/>
      <c r="GN73" s="15"/>
      <c r="GO73" s="15"/>
      <c r="GP73" s="15"/>
      <c r="GQ73" s="15"/>
      <c r="GR73" s="15"/>
      <c r="GS73" s="15"/>
      <c r="GT73" s="15"/>
      <c r="GU73" s="15"/>
      <c r="GV73" s="15"/>
      <c r="GW73" s="15"/>
      <c r="GX73" s="15"/>
      <c r="GY73" s="15"/>
      <c r="GZ73" s="15"/>
      <c r="HA73" s="15"/>
      <c r="HB73" s="15"/>
      <c r="HC73" s="15"/>
      <c r="HD73" s="15"/>
      <c r="HE73" s="15"/>
      <c r="HF73" s="15"/>
      <c r="HG73" s="15"/>
      <c r="HH73" s="15"/>
      <c r="HI73" s="15"/>
      <c r="HJ73" s="15"/>
      <c r="HK73" s="15"/>
      <c r="HL73" s="15"/>
      <c r="HM73" s="15"/>
      <c r="HN73" s="15"/>
      <c r="HO73" s="15"/>
      <c r="HP73" s="15"/>
      <c r="HQ73" s="15"/>
      <c r="HR73" s="15"/>
      <c r="HS73" s="15"/>
      <c r="HT73" s="15"/>
      <c r="HU73" s="15"/>
      <c r="HV73" s="15"/>
      <c r="HW73" s="15"/>
      <c r="HX73" s="15"/>
      <c r="HY73" s="15"/>
    </row>
    <row r="74" spans="2:233" x14ac:dyDescent="0.25">
      <c r="B74" s="15">
        <f t="shared" si="186"/>
        <v>46</v>
      </c>
      <c r="C74" s="36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15"/>
      <c r="AR74" s="15"/>
      <c r="AS74" s="15"/>
      <c r="AT74" s="15"/>
      <c r="AU74" s="15"/>
      <c r="AV74" s="15">
        <f t="shared" ref="AV74:CA74" si="384">(HLOOKUP(AV$28-$B74+1,$C$8:$HY$14,7,FALSE))*AV$13</f>
        <v>0.31490470257834696</v>
      </c>
      <c r="AW74" s="15">
        <f t="shared" si="384"/>
        <v>1.324516506014547</v>
      </c>
      <c r="AX74" s="15">
        <f t="shared" si="384"/>
        <v>2.4708828878587923</v>
      </c>
      <c r="AY74" s="15">
        <f t="shared" si="384"/>
        <v>3.5865911901313612</v>
      </c>
      <c r="AZ74" s="15">
        <f t="shared" si="384"/>
        <v>3.7883194602838959</v>
      </c>
      <c r="BA74" s="15">
        <f t="shared" si="384"/>
        <v>4.7356941323492023</v>
      </c>
      <c r="BB74" s="15">
        <f t="shared" si="384"/>
        <v>5.8521658297838739</v>
      </c>
      <c r="BC74" s="15">
        <f t="shared" si="384"/>
        <v>7.9143783566214827</v>
      </c>
      <c r="BD74" s="15">
        <f t="shared" si="384"/>
        <v>9.3460367127071589</v>
      </c>
      <c r="BE74" s="15">
        <f t="shared" si="384"/>
        <v>10.636728061761925</v>
      </c>
      <c r="BF74" s="15">
        <f t="shared" si="384"/>
        <v>11.747963918140133</v>
      </c>
      <c r="BG74" s="15">
        <f t="shared" si="384"/>
        <v>13.020112631213483</v>
      </c>
      <c r="BH74" s="15">
        <f t="shared" si="384"/>
        <v>14.402294805723988</v>
      </c>
      <c r="BI74" s="15">
        <f t="shared" si="384"/>
        <v>16.830222161860053</v>
      </c>
      <c r="BJ74" s="15">
        <f t="shared" si="384"/>
        <v>18.247364596545985</v>
      </c>
      <c r="BK74" s="15">
        <f t="shared" si="384"/>
        <v>19.838744325215959</v>
      </c>
      <c r="BL74" s="15">
        <f t="shared" si="384"/>
        <v>18.881603773493051</v>
      </c>
      <c r="BM74" s="15">
        <f t="shared" si="384"/>
        <v>20.41351433690425</v>
      </c>
      <c r="BN74" s="15">
        <f t="shared" si="384"/>
        <v>21.938454535024601</v>
      </c>
      <c r="BO74" s="15">
        <f t="shared" si="384"/>
        <v>24.808487941179941</v>
      </c>
      <c r="BP74" s="15">
        <f t="shared" si="384"/>
        <v>26.772892198574539</v>
      </c>
      <c r="BQ74" s="15">
        <f t="shared" si="384"/>
        <v>27.984274333678112</v>
      </c>
      <c r="BR74" s="15">
        <f t="shared" si="384"/>
        <v>29.516978814780444</v>
      </c>
      <c r="BS74" s="15">
        <f t="shared" si="384"/>
        <v>30.811247052923179</v>
      </c>
      <c r="BT74" s="15">
        <f t="shared" si="384"/>
        <v>32.269180017797318</v>
      </c>
      <c r="BU74" s="15">
        <f t="shared" si="384"/>
        <v>34.877523878596833</v>
      </c>
      <c r="BV74" s="15">
        <f t="shared" si="384"/>
        <v>36.319060664336178</v>
      </c>
      <c r="BW74" s="15">
        <f t="shared" si="384"/>
        <v>38.377351143330387</v>
      </c>
      <c r="BX74" s="15">
        <f t="shared" si="384"/>
        <v>36.665785290441697</v>
      </c>
      <c r="BY74" s="15">
        <f t="shared" si="384"/>
        <v>38.255405434017604</v>
      </c>
      <c r="BZ74" s="15">
        <f t="shared" si="384"/>
        <v>39.364596931916317</v>
      </c>
      <c r="CA74" s="15">
        <f t="shared" si="384"/>
        <v>42.508057356660117</v>
      </c>
      <c r="CB74" s="15">
        <f t="shared" ref="CB74:DG74" si="385">(HLOOKUP(CB$28-$B74+1,$C$8:$HY$14,7,FALSE))*CB$13</f>
        <v>43.193174975781247</v>
      </c>
      <c r="CC74" s="15">
        <f t="shared" si="385"/>
        <v>43.780986795875251</v>
      </c>
      <c r="CD74" s="15">
        <f t="shared" si="385"/>
        <v>44.211226260247656</v>
      </c>
      <c r="CE74" s="15">
        <f t="shared" si="385"/>
        <v>44.85679307596336</v>
      </c>
      <c r="CF74" s="15">
        <f t="shared" si="385"/>
        <v>45.55155060432633</v>
      </c>
      <c r="CG74" s="15">
        <f t="shared" si="385"/>
        <v>47.426845538542018</v>
      </c>
      <c r="CH74" s="15">
        <f t="shared" si="385"/>
        <v>48.322429581539772</v>
      </c>
      <c r="CI74" s="15">
        <f t="shared" si="385"/>
        <v>48.136308170351533</v>
      </c>
      <c r="CJ74" s="15">
        <f t="shared" si="385"/>
        <v>42.373658084259205</v>
      </c>
      <c r="CK74" s="15">
        <f t="shared" si="385"/>
        <v>39.829921309320298</v>
      </c>
      <c r="CL74" s="15">
        <f t="shared" si="385"/>
        <v>38.416338232963589</v>
      </c>
      <c r="CM74" s="15">
        <f t="shared" si="385"/>
        <v>40.663239862427716</v>
      </c>
      <c r="CN74" s="15">
        <f t="shared" si="385"/>
        <v>40.512441045623184</v>
      </c>
      <c r="CO74" s="15">
        <f t="shared" si="385"/>
        <v>41.008362232124817</v>
      </c>
      <c r="CP74" s="15">
        <f t="shared" si="385"/>
        <v>41.807453969494986</v>
      </c>
      <c r="CQ74" s="15">
        <f t="shared" si="385"/>
        <v>43.999078176381516</v>
      </c>
      <c r="CR74" s="15">
        <f t="shared" si="385"/>
        <v>45.609465745779367</v>
      </c>
      <c r="CS74" s="15">
        <f t="shared" si="385"/>
        <v>51.829456023088639</v>
      </c>
      <c r="CT74" s="15">
        <f t="shared" si="385"/>
        <v>59.729540883374241</v>
      </c>
      <c r="CU74" s="15">
        <f t="shared" si="385"/>
        <v>60.234463571567929</v>
      </c>
      <c r="CV74" s="15">
        <f t="shared" si="385"/>
        <v>54.085895149976537</v>
      </c>
      <c r="CW74" s="15">
        <f t="shared" si="385"/>
        <v>50.27439293511982</v>
      </c>
      <c r="CX74" s="15">
        <f t="shared" si="385"/>
        <v>53.743408508038527</v>
      </c>
      <c r="CY74" s="15">
        <f t="shared" si="385"/>
        <v>58.586636658226183</v>
      </c>
      <c r="CZ74" s="15">
        <f t="shared" si="385"/>
        <v>58.805434545949346</v>
      </c>
      <c r="DA74" s="15">
        <f t="shared" si="385"/>
        <v>60.850875475475917</v>
      </c>
      <c r="DB74" s="15">
        <f t="shared" si="385"/>
        <v>63.23065611008041</v>
      </c>
      <c r="DC74" s="15">
        <f t="shared" si="385"/>
        <v>67.463557748482572</v>
      </c>
      <c r="DD74" s="15">
        <f t="shared" si="385"/>
        <v>68.561979885455202</v>
      </c>
      <c r="DE74" s="15">
        <f t="shared" si="385"/>
        <v>74.205826949680102</v>
      </c>
      <c r="DF74" s="15">
        <f t="shared" si="385"/>
        <v>75.651066517649241</v>
      </c>
      <c r="DG74" s="15">
        <f t="shared" si="385"/>
        <v>77.771942206313184</v>
      </c>
      <c r="DH74" s="15">
        <f t="shared" ref="DH74:EM74" si="386">(HLOOKUP(DH$28-$B74+1,$C$8:$HY$14,7,FALSE))*DH$13</f>
        <v>72.223735746131112</v>
      </c>
      <c r="DI74" s="15">
        <f t="shared" si="386"/>
        <v>74.108856976353366</v>
      </c>
      <c r="DJ74" s="15">
        <f t="shared" si="386"/>
        <v>76.829525492618174</v>
      </c>
      <c r="DK74" s="15">
        <f t="shared" si="386"/>
        <v>83.48327904061847</v>
      </c>
      <c r="DL74" s="15">
        <f t="shared" si="386"/>
        <v>86.703016279207745</v>
      </c>
      <c r="DM74" s="15">
        <f t="shared" si="386"/>
        <v>89.420071544834371</v>
      </c>
      <c r="DN74" s="15">
        <f t="shared" si="386"/>
        <v>92.511693653633557</v>
      </c>
      <c r="DO74" s="15">
        <f t="shared" si="386"/>
        <v>92.12966720617294</v>
      </c>
      <c r="DP74" s="15">
        <f t="shared" si="386"/>
        <v>90.746082124272903</v>
      </c>
      <c r="DQ74" s="15">
        <f t="shared" si="386"/>
        <v>94.932516141474977</v>
      </c>
      <c r="DR74" s="15">
        <f t="shared" si="386"/>
        <v>97.259201984821104</v>
      </c>
      <c r="DS74" s="15">
        <f t="shared" si="386"/>
        <v>102.50229049249597</v>
      </c>
      <c r="DT74" s="15">
        <f t="shared" si="386"/>
        <v>96.228803577583534</v>
      </c>
      <c r="DU74" s="15">
        <f t="shared" si="386"/>
        <v>100.2143411933544</v>
      </c>
      <c r="DV74" s="15">
        <f t="shared" si="386"/>
        <v>103.0026245370756</v>
      </c>
      <c r="DW74" s="15">
        <f t="shared" si="386"/>
        <v>112.47463287427948</v>
      </c>
      <c r="DX74" s="15">
        <f t="shared" si="386"/>
        <v>118.14050582924958</v>
      </c>
      <c r="DY74" s="15">
        <f t="shared" si="386"/>
        <v>122.16614706609342</v>
      </c>
      <c r="DZ74" s="15">
        <f t="shared" si="386"/>
        <v>125.81060231282439</v>
      </c>
      <c r="EA74" s="15">
        <f t="shared" si="386"/>
        <v>125.97005268204327</v>
      </c>
      <c r="EB74" s="15">
        <f t="shared" si="386"/>
        <v>127.54945016483138</v>
      </c>
      <c r="EC74" s="15">
        <f t="shared" si="386"/>
        <v>134.37360348813857</v>
      </c>
      <c r="ED74" s="15">
        <f t="shared" si="386"/>
        <v>136.64541181483301</v>
      </c>
      <c r="EE74" s="15">
        <f t="shared" si="386"/>
        <v>141.02724132854732</v>
      </c>
      <c r="EF74" s="15">
        <f t="shared" si="386"/>
        <v>129.89906615061483</v>
      </c>
      <c r="EG74" s="15">
        <f t="shared" si="386"/>
        <v>134.88126193147698</v>
      </c>
      <c r="EH74" s="15">
        <f t="shared" si="386"/>
        <v>138.17312088637235</v>
      </c>
      <c r="EI74" s="15">
        <f t="shared" si="386"/>
        <v>151.57467593027434</v>
      </c>
      <c r="EJ74" s="15">
        <f t="shared" si="386"/>
        <v>155.39532004359845</v>
      </c>
      <c r="EK74" s="15">
        <f t="shared" si="386"/>
        <v>158.01495722830111</v>
      </c>
      <c r="EL74" s="15">
        <f t="shared" si="386"/>
        <v>160.54075885878649</v>
      </c>
      <c r="EM74" s="15">
        <f t="shared" si="386"/>
        <v>162.02071625375686</v>
      </c>
      <c r="EN74" s="15">
        <f t="shared" ref="EN74:FF74" si="387">(HLOOKUP(EN$28-$B74+1,$C$8:$HY$14,7,FALSE))*EN$13</f>
        <v>165.40842011628666</v>
      </c>
      <c r="EO74" s="15">
        <f t="shared" si="387"/>
        <v>177.00482295104564</v>
      </c>
      <c r="EP74" s="15">
        <f t="shared" si="387"/>
        <v>180.65867283100903</v>
      </c>
      <c r="EQ74" s="15">
        <f t="shared" si="387"/>
        <v>181.64524173717018</v>
      </c>
      <c r="ER74" s="15">
        <f t="shared" si="387"/>
        <v>164.04549108000151</v>
      </c>
      <c r="ES74" s="15">
        <f t="shared" si="387"/>
        <v>167.85131956039436</v>
      </c>
      <c r="ET74" s="15">
        <f t="shared" si="387"/>
        <v>169.99290111364294</v>
      </c>
      <c r="EU74" s="15">
        <f t="shared" si="387"/>
        <v>181.6145876397253</v>
      </c>
      <c r="EV74" s="15">
        <f t="shared" si="387"/>
        <v>180.97236202662612</v>
      </c>
      <c r="EW74" s="15">
        <f t="shared" si="387"/>
        <v>188.05381088201341</v>
      </c>
      <c r="EX74" s="15">
        <f t="shared" si="387"/>
        <v>195.25041257100119</v>
      </c>
      <c r="EY74" s="15">
        <f t="shared" si="387"/>
        <v>203.28921499578055</v>
      </c>
      <c r="EZ74" s="15">
        <f t="shared" si="387"/>
        <v>207.06965381922876</v>
      </c>
      <c r="FA74" s="15">
        <f t="shared" si="387"/>
        <v>220.85275921400063</v>
      </c>
      <c r="FB74" s="15">
        <f t="shared" si="387"/>
        <v>226.71570073485555</v>
      </c>
      <c r="FC74" s="15">
        <f t="shared" si="387"/>
        <v>227.40312134696487</v>
      </c>
      <c r="FD74" s="15">
        <f t="shared" si="387"/>
        <v>206.93989571729301</v>
      </c>
      <c r="FE74" s="15">
        <f t="shared" si="387"/>
        <v>208.11342352600016</v>
      </c>
      <c r="FF74" s="15">
        <f t="shared" si="387"/>
        <v>212.43391252289729</v>
      </c>
      <c r="FG74" s="15"/>
      <c r="FH74" s="15"/>
      <c r="FI74" s="15"/>
      <c r="FJ74" s="15"/>
      <c r="FK74" s="15"/>
      <c r="FL74" s="15"/>
      <c r="FM74" s="15"/>
      <c r="FN74" s="15"/>
      <c r="FO74" s="15"/>
      <c r="FP74" s="15"/>
      <c r="FQ74" s="15"/>
      <c r="FR74" s="15"/>
      <c r="FS74" s="15"/>
      <c r="FT74" s="15"/>
      <c r="FU74" s="15"/>
      <c r="FV74" s="15"/>
      <c r="FW74" s="15"/>
      <c r="FX74" s="15"/>
      <c r="FY74" s="15"/>
      <c r="FZ74" s="15"/>
      <c r="GA74" s="15"/>
      <c r="GB74" s="15"/>
      <c r="GC74" s="15"/>
      <c r="GD74" s="15"/>
      <c r="GE74" s="15"/>
      <c r="GF74" s="15"/>
      <c r="GG74" s="15"/>
      <c r="GH74" s="15"/>
      <c r="GI74" s="15"/>
      <c r="GJ74" s="15"/>
      <c r="GK74" s="15"/>
      <c r="GL74" s="15"/>
      <c r="GM74" s="15"/>
      <c r="GN74" s="15"/>
      <c r="GO74" s="15"/>
      <c r="GP74" s="15"/>
      <c r="GQ74" s="15"/>
      <c r="GR74" s="15"/>
      <c r="GS74" s="15"/>
      <c r="GT74" s="15"/>
      <c r="GU74" s="15"/>
      <c r="GV74" s="15"/>
      <c r="GW74" s="15"/>
      <c r="GX74" s="15"/>
      <c r="GY74" s="15"/>
      <c r="GZ74" s="15"/>
      <c r="HA74" s="15"/>
      <c r="HB74" s="15"/>
      <c r="HC74" s="15"/>
      <c r="HD74" s="15"/>
      <c r="HE74" s="15"/>
      <c r="HF74" s="15"/>
      <c r="HG74" s="15"/>
      <c r="HH74" s="15"/>
      <c r="HI74" s="15"/>
      <c r="HJ74" s="15"/>
      <c r="HK74" s="15"/>
      <c r="HL74" s="15"/>
      <c r="HM74" s="15"/>
      <c r="HN74" s="15"/>
      <c r="HO74" s="15"/>
      <c r="HP74" s="15"/>
      <c r="HQ74" s="15"/>
      <c r="HR74" s="15"/>
      <c r="HS74" s="15"/>
      <c r="HT74" s="15"/>
      <c r="HU74" s="15"/>
      <c r="HV74" s="15"/>
      <c r="HW74" s="15"/>
      <c r="HX74" s="15"/>
      <c r="HY74" s="15"/>
    </row>
    <row r="75" spans="2:233" x14ac:dyDescent="0.25">
      <c r="B75" s="15">
        <f t="shared" si="186"/>
        <v>47</v>
      </c>
      <c r="C75" s="36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  <c r="AU75" s="15"/>
      <c r="AV75" s="15"/>
      <c r="AW75" s="15">
        <f t="shared" ref="AW75:CB75" si="388">(HLOOKUP(AW$28-$B75+1,$C$8:$HY$14,7,FALSE))*AW$13</f>
        <v>0.35954106385820234</v>
      </c>
      <c r="AX75" s="15">
        <f t="shared" si="388"/>
        <v>1.3241426327705188</v>
      </c>
      <c r="AY75" s="15">
        <f t="shared" si="388"/>
        <v>2.3750685017570787</v>
      </c>
      <c r="AZ75" s="15">
        <f t="shared" si="388"/>
        <v>2.783632535496722</v>
      </c>
      <c r="BA75" s="15">
        <f t="shared" si="388"/>
        <v>3.7022940088404468</v>
      </c>
      <c r="BB75" s="15">
        <f t="shared" si="388"/>
        <v>4.7675225573009747</v>
      </c>
      <c r="BC75" s="15">
        <f t="shared" si="388"/>
        <v>6.6396751341172724</v>
      </c>
      <c r="BD75" s="15">
        <f t="shared" si="388"/>
        <v>8.0151526466865963</v>
      </c>
      <c r="BE75" s="15">
        <f t="shared" si="388"/>
        <v>9.279353982718634</v>
      </c>
      <c r="BF75" s="15">
        <f t="shared" si="388"/>
        <v>10.389852392239739</v>
      </c>
      <c r="BG75" s="15">
        <f t="shared" si="388"/>
        <v>11.644402960737539</v>
      </c>
      <c r="BH75" s="15">
        <f t="shared" si="388"/>
        <v>13.001079615687113</v>
      </c>
      <c r="BI75" s="15">
        <f t="shared" si="388"/>
        <v>15.312979080835159</v>
      </c>
      <c r="BJ75" s="15">
        <f t="shared" si="388"/>
        <v>16.714858891312932</v>
      </c>
      <c r="BK75" s="15">
        <f t="shared" si="388"/>
        <v>18.279237652876922</v>
      </c>
      <c r="BL75" s="15">
        <f t="shared" si="388"/>
        <v>17.486632766293233</v>
      </c>
      <c r="BM75" s="15">
        <f t="shared" si="388"/>
        <v>18.990951952973202</v>
      </c>
      <c r="BN75" s="15">
        <f t="shared" si="388"/>
        <v>20.491725783364753</v>
      </c>
      <c r="BO75" s="15">
        <f t="shared" si="388"/>
        <v>23.255876571223421</v>
      </c>
      <c r="BP75" s="15">
        <f t="shared" si="388"/>
        <v>25.178598378146386</v>
      </c>
      <c r="BQ75" s="15">
        <f t="shared" si="388"/>
        <v>26.394922580511054</v>
      </c>
      <c r="BR75" s="15">
        <f t="shared" si="388"/>
        <v>27.914690555539959</v>
      </c>
      <c r="BS75" s="15">
        <f t="shared" si="388"/>
        <v>29.209513669886963</v>
      </c>
      <c r="BT75" s="15">
        <f t="shared" si="388"/>
        <v>30.659794515395326</v>
      </c>
      <c r="BU75" s="15">
        <f t="shared" si="388"/>
        <v>33.205948438057746</v>
      </c>
      <c r="BV75" s="15">
        <f t="shared" si="388"/>
        <v>34.64378914569695</v>
      </c>
      <c r="BW75" s="15">
        <f t="shared" si="388"/>
        <v>36.67123298405906</v>
      </c>
      <c r="BX75" s="15">
        <f t="shared" si="388"/>
        <v>35.09271457431624</v>
      </c>
      <c r="BY75" s="15">
        <f t="shared" si="388"/>
        <v>36.66954954428514</v>
      </c>
      <c r="BZ75" s="15">
        <f t="shared" si="388"/>
        <v>37.786056698186385</v>
      </c>
      <c r="CA75" s="15">
        <f t="shared" si="388"/>
        <v>40.85737507220481</v>
      </c>
      <c r="CB75" s="15">
        <f t="shared" si="388"/>
        <v>41.567310517406092</v>
      </c>
      <c r="CC75" s="15">
        <f t="shared" ref="CC75:DH75" si="389">(HLOOKUP(CC$28-$B75+1,$C$8:$HY$14,7,FALSE))*CC$13</f>
        <v>42.182017674277489</v>
      </c>
      <c r="CD75" s="15">
        <f t="shared" si="389"/>
        <v>42.64318739636532</v>
      </c>
      <c r="CE75" s="15">
        <f t="shared" si="389"/>
        <v>43.310525211835895</v>
      </c>
      <c r="CF75" s="15">
        <f t="shared" si="389"/>
        <v>44.024215398019713</v>
      </c>
      <c r="CG75" s="15">
        <f t="shared" si="389"/>
        <v>45.878905561227469</v>
      </c>
      <c r="CH75" s="15">
        <f t="shared" si="389"/>
        <v>46.786100297433642</v>
      </c>
      <c r="CI75" s="15">
        <f t="shared" si="389"/>
        <v>46.644526416861801</v>
      </c>
      <c r="CJ75" s="15">
        <f t="shared" si="389"/>
        <v>41.092796478339139</v>
      </c>
      <c r="CK75" s="15">
        <f t="shared" si="389"/>
        <v>38.654881050964626</v>
      </c>
      <c r="CL75" s="15">
        <f t="shared" si="389"/>
        <v>37.309594378890303</v>
      </c>
      <c r="CM75" s="15">
        <f t="shared" si="389"/>
        <v>39.518622951252794</v>
      </c>
      <c r="CN75" s="15">
        <f t="shared" si="389"/>
        <v>39.397628238644351</v>
      </c>
      <c r="CO75" s="15">
        <f t="shared" si="389"/>
        <v>39.90464066736773</v>
      </c>
      <c r="CP75" s="15">
        <f t="shared" si="389"/>
        <v>40.706363169358013</v>
      </c>
      <c r="CQ75" s="15">
        <f t="shared" si="389"/>
        <v>42.864602506029811</v>
      </c>
      <c r="CR75" s="15">
        <f t="shared" si="389"/>
        <v>44.457657017928391</v>
      </c>
      <c r="CS75" s="15">
        <f t="shared" si="389"/>
        <v>50.546949516954228</v>
      </c>
      <c r="CT75" s="15">
        <f t="shared" si="389"/>
        <v>58.280748713195706</v>
      </c>
      <c r="CU75" s="15">
        <f t="shared" si="389"/>
        <v>58.801729839728246</v>
      </c>
      <c r="CV75" s="15">
        <f t="shared" si="389"/>
        <v>52.823861259351354</v>
      </c>
      <c r="CW75" s="15">
        <f t="shared" si="389"/>
        <v>49.123175706018294</v>
      </c>
      <c r="CX75" s="15">
        <f t="shared" si="389"/>
        <v>52.535288167138617</v>
      </c>
      <c r="CY75" s="15">
        <f t="shared" si="389"/>
        <v>57.293323450646554</v>
      </c>
      <c r="CZ75" s="15">
        <f t="shared" si="389"/>
        <v>57.530220205717171</v>
      </c>
      <c r="DA75" s="15">
        <f t="shared" si="389"/>
        <v>59.554207936771718</v>
      </c>
      <c r="DB75" s="15">
        <f t="shared" si="389"/>
        <v>61.906264498474698</v>
      </c>
      <c r="DC75" s="15">
        <f t="shared" si="389"/>
        <v>66.074208872640696</v>
      </c>
      <c r="DD75" s="15">
        <f t="shared" si="389"/>
        <v>67.173303743760499</v>
      </c>
      <c r="DE75" s="15">
        <f t="shared" si="389"/>
        <v>72.727231404539211</v>
      </c>
      <c r="DF75" s="15">
        <f t="shared" si="389"/>
        <v>74.167747367246136</v>
      </c>
      <c r="DG75" s="15">
        <f t="shared" si="389"/>
        <v>76.271008754533298</v>
      </c>
      <c r="DH75" s="15">
        <f t="shared" si="389"/>
        <v>70.851449509923995</v>
      </c>
      <c r="DI75" s="15">
        <f t="shared" ref="DI75:EN75" si="390">(HLOOKUP(DI$28-$B75+1,$C$8:$HY$14,7,FALSE))*DI$13</f>
        <v>72.722212366304319</v>
      </c>
      <c r="DJ75" s="15">
        <f t="shared" si="390"/>
        <v>75.413554430366034</v>
      </c>
      <c r="DK75" s="15">
        <f t="shared" si="390"/>
        <v>81.967434116298747</v>
      </c>
      <c r="DL75" s="15">
        <f t="shared" si="390"/>
        <v>85.151652920990401</v>
      </c>
      <c r="DM75" s="15">
        <f t="shared" si="390"/>
        <v>87.843075384444774</v>
      </c>
      <c r="DN75" s="15">
        <f t="shared" si="390"/>
        <v>90.903278433146937</v>
      </c>
      <c r="DO75" s="15">
        <f t="shared" si="390"/>
        <v>90.550260187590112</v>
      </c>
      <c r="DP75" s="15">
        <f t="shared" si="390"/>
        <v>89.211817937105351</v>
      </c>
      <c r="DQ75" s="15">
        <f t="shared" si="390"/>
        <v>93.349274054813449</v>
      </c>
      <c r="DR75" s="15">
        <f t="shared" si="390"/>
        <v>95.658895183142832</v>
      </c>
      <c r="DS75" s="15">
        <f t="shared" si="390"/>
        <v>100.83801834416258</v>
      </c>
      <c r="DT75" s="15">
        <f t="shared" si="390"/>
        <v>94.686783429176117</v>
      </c>
      <c r="DU75" s="15">
        <f t="shared" si="390"/>
        <v>98.629145017604671</v>
      </c>
      <c r="DV75" s="15">
        <f t="shared" si="390"/>
        <v>101.39404808943144</v>
      </c>
      <c r="DW75" s="15">
        <f t="shared" si="390"/>
        <v>110.74019580170732</v>
      </c>
      <c r="DX75" s="15">
        <f t="shared" si="390"/>
        <v>116.34129582240386</v>
      </c>
      <c r="DY75" s="15">
        <f t="shared" si="390"/>
        <v>120.32842509458948</v>
      </c>
      <c r="DZ75" s="15">
        <f t="shared" si="390"/>
        <v>123.94096540194623</v>
      </c>
      <c r="EA75" s="15">
        <f t="shared" si="390"/>
        <v>124.1204345346768</v>
      </c>
      <c r="EB75" s="15">
        <f t="shared" si="390"/>
        <v>125.69877493112392</v>
      </c>
      <c r="EC75" s="15">
        <f t="shared" si="390"/>
        <v>132.44668606981995</v>
      </c>
      <c r="ED75" s="15">
        <f t="shared" si="390"/>
        <v>134.70853963535538</v>
      </c>
      <c r="EE75" s="15">
        <f t="shared" si="390"/>
        <v>139.05107462183449</v>
      </c>
      <c r="EF75" s="15">
        <f t="shared" si="390"/>
        <v>128.09937560705691</v>
      </c>
      <c r="EG75" s="15">
        <f t="shared" si="390"/>
        <v>133.03339806878876</v>
      </c>
      <c r="EH75" s="15">
        <f t="shared" si="390"/>
        <v>136.30104889581563</v>
      </c>
      <c r="EI75" s="15">
        <f t="shared" si="390"/>
        <v>149.54344572075229</v>
      </c>
      <c r="EJ75" s="15">
        <f t="shared" si="390"/>
        <v>153.33537469272514</v>
      </c>
      <c r="EK75" s="15">
        <f t="shared" si="390"/>
        <v>155.94266088655127</v>
      </c>
      <c r="EL75" s="15">
        <f t="shared" si="390"/>
        <v>158.45759021324412</v>
      </c>
      <c r="EM75" s="15">
        <f t="shared" si="390"/>
        <v>159.94033161502315</v>
      </c>
      <c r="EN75" s="15">
        <f t="shared" si="390"/>
        <v>163.30651947817509</v>
      </c>
      <c r="EO75" s="15">
        <f t="shared" ref="EO75:FF75" si="391">(HLOOKUP(EO$28-$B75+1,$C$8:$HY$14,7,FALSE))*EO$13</f>
        <v>174.77860503218591</v>
      </c>
      <c r="EP75" s="15">
        <f t="shared" si="391"/>
        <v>178.40954067696504</v>
      </c>
      <c r="EQ75" s="15">
        <f t="shared" si="391"/>
        <v>179.40652869620683</v>
      </c>
      <c r="ER75" s="15">
        <f t="shared" si="391"/>
        <v>162.04378313489516</v>
      </c>
      <c r="ES75" s="15">
        <f t="shared" si="391"/>
        <v>165.82332825740789</v>
      </c>
      <c r="ET75" s="15">
        <f t="shared" si="391"/>
        <v>167.95905032177606</v>
      </c>
      <c r="EU75" s="15">
        <f t="shared" si="391"/>
        <v>179.46266203727552</v>
      </c>
      <c r="EV75" s="15">
        <f t="shared" si="391"/>
        <v>178.84854326944975</v>
      </c>
      <c r="EW75" s="15">
        <f t="shared" si="391"/>
        <v>185.86778301797764</v>
      </c>
      <c r="EX75" s="15">
        <f t="shared" si="391"/>
        <v>193.00201655149729</v>
      </c>
      <c r="EY75" s="15">
        <f t="shared" si="391"/>
        <v>200.9700017221071</v>
      </c>
      <c r="EZ75" s="15">
        <f t="shared" si="391"/>
        <v>204.72906131406316</v>
      </c>
      <c r="FA75" s="15">
        <f t="shared" si="391"/>
        <v>218.37914481665953</v>
      </c>
      <c r="FB75" s="15">
        <f t="shared" si="391"/>
        <v>224.19937573932046</v>
      </c>
      <c r="FC75" s="15">
        <f t="shared" si="391"/>
        <v>224.90177969612554</v>
      </c>
      <c r="FD75" s="15">
        <f t="shared" si="391"/>
        <v>204.68385392706628</v>
      </c>
      <c r="FE75" s="15">
        <f t="shared" si="391"/>
        <v>205.86455754745458</v>
      </c>
      <c r="FF75" s="15">
        <f t="shared" si="391"/>
        <v>210.15838789247184</v>
      </c>
      <c r="FG75" s="15"/>
      <c r="FH75" s="15"/>
      <c r="FI75" s="15"/>
      <c r="FJ75" s="15"/>
      <c r="FK75" s="15"/>
      <c r="FL75" s="15"/>
      <c r="FM75" s="15"/>
      <c r="FN75" s="15"/>
      <c r="FO75" s="15"/>
      <c r="FP75" s="15"/>
      <c r="FQ75" s="15"/>
      <c r="FR75" s="15"/>
      <c r="FS75" s="15"/>
      <c r="FT75" s="15"/>
      <c r="FU75" s="15"/>
      <c r="FV75" s="15"/>
      <c r="FW75" s="15"/>
      <c r="FX75" s="15"/>
      <c r="FY75" s="15"/>
      <c r="FZ75" s="15"/>
      <c r="GA75" s="15"/>
      <c r="GB75" s="15"/>
      <c r="GC75" s="15"/>
      <c r="GD75" s="15"/>
      <c r="GE75" s="15"/>
      <c r="GF75" s="15"/>
      <c r="GG75" s="15"/>
      <c r="GH75" s="15"/>
      <c r="GI75" s="15"/>
      <c r="GJ75" s="15"/>
      <c r="GK75" s="15"/>
      <c r="GL75" s="15"/>
      <c r="GM75" s="15"/>
      <c r="GN75" s="15"/>
      <c r="GO75" s="15"/>
      <c r="GP75" s="15"/>
      <c r="GQ75" s="15"/>
      <c r="GR75" s="15"/>
      <c r="GS75" s="15"/>
      <c r="GT75" s="15"/>
      <c r="GU75" s="15"/>
      <c r="GV75" s="15"/>
      <c r="GW75" s="15"/>
      <c r="GX75" s="15"/>
      <c r="GY75" s="15"/>
      <c r="GZ75" s="15"/>
      <c r="HA75" s="15"/>
      <c r="HB75" s="15"/>
      <c r="HC75" s="15"/>
      <c r="HD75" s="15"/>
      <c r="HE75" s="15"/>
      <c r="HF75" s="15"/>
      <c r="HG75" s="15"/>
      <c r="HH75" s="15"/>
      <c r="HI75" s="15"/>
      <c r="HJ75" s="15"/>
      <c r="HK75" s="15"/>
      <c r="HL75" s="15"/>
      <c r="HM75" s="15"/>
      <c r="HN75" s="15"/>
      <c r="HO75" s="15"/>
      <c r="HP75" s="15"/>
      <c r="HQ75" s="15"/>
      <c r="HR75" s="15"/>
      <c r="HS75" s="15"/>
      <c r="HT75" s="15"/>
      <c r="HU75" s="15"/>
      <c r="HV75" s="15"/>
      <c r="HW75" s="15"/>
      <c r="HX75" s="15"/>
      <c r="HY75" s="15"/>
    </row>
    <row r="76" spans="2:233" x14ac:dyDescent="0.25">
      <c r="B76" s="15">
        <f t="shared" si="186"/>
        <v>48</v>
      </c>
      <c r="C76" s="36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  <c r="AP76" s="15"/>
      <c r="AQ76" s="15"/>
      <c r="AR76" s="15"/>
      <c r="AS76" s="15"/>
      <c r="AT76" s="15"/>
      <c r="AU76" s="15"/>
      <c r="AV76" s="15"/>
      <c r="AW76" s="15"/>
      <c r="AX76" s="15">
        <f t="shared" ref="AX76:CC76" si="392">(HLOOKUP(AX$28-$B76+1,$C$8:$HY$14,7,FALSE))*AX$13</f>
        <v>0.35943957566738283</v>
      </c>
      <c r="AY76" s="15">
        <f t="shared" si="392"/>
        <v>1.272795839244437</v>
      </c>
      <c r="AZ76" s="15">
        <f t="shared" si="392"/>
        <v>1.8433430533470734</v>
      </c>
      <c r="BA76" s="15">
        <f t="shared" si="392"/>
        <v>2.7204215924837922</v>
      </c>
      <c r="BB76" s="15">
        <f t="shared" si="392"/>
        <v>3.7271769898177922</v>
      </c>
      <c r="BC76" s="15">
        <f t="shared" si="392"/>
        <v>5.4090745026313636</v>
      </c>
      <c r="BD76" s="15">
        <f t="shared" si="392"/>
        <v>6.7242185458362558</v>
      </c>
      <c r="BE76" s="15">
        <f t="shared" si="392"/>
        <v>7.9579655976533816</v>
      </c>
      <c r="BF76" s="15">
        <f t="shared" si="392"/>
        <v>9.0639826096878231</v>
      </c>
      <c r="BG76" s="15">
        <f t="shared" si="392"/>
        <v>10.298263494920217</v>
      </c>
      <c r="BH76" s="15">
        <f t="shared" si="392"/>
        <v>11.627380980311985</v>
      </c>
      <c r="BI76" s="15">
        <f t="shared" si="392"/>
        <v>13.823162410490692</v>
      </c>
      <c r="BJ76" s="15">
        <f t="shared" si="392"/>
        <v>15.208015799210271</v>
      </c>
      <c r="BK76" s="15">
        <f t="shared" si="392"/>
        <v>16.74405508762872</v>
      </c>
      <c r="BL76" s="15">
        <f t="shared" si="392"/>
        <v>16.112023565794861</v>
      </c>
      <c r="BM76" s="15">
        <f t="shared" si="392"/>
        <v>17.587902313158548</v>
      </c>
      <c r="BN76" s="15">
        <f t="shared" si="392"/>
        <v>19.063713056102749</v>
      </c>
      <c r="BO76" s="15">
        <f t="shared" si="392"/>
        <v>21.722270581479357</v>
      </c>
      <c r="BP76" s="15">
        <f t="shared" si="392"/>
        <v>23.602824061945981</v>
      </c>
      <c r="BQ76" s="15">
        <f t="shared" si="392"/>
        <v>24.823136400345252</v>
      </c>
      <c r="BR76" s="15">
        <f t="shared" si="392"/>
        <v>26.329290775486697</v>
      </c>
      <c r="BS76" s="15">
        <f t="shared" si="392"/>
        <v>27.623915729627964</v>
      </c>
      <c r="BT76" s="15">
        <f t="shared" si="392"/>
        <v>29.065934445142823</v>
      </c>
      <c r="BU76" s="15">
        <f t="shared" si="392"/>
        <v>31.549842767562126</v>
      </c>
      <c r="BV76" s="15">
        <f t="shared" si="392"/>
        <v>32.983415912071301</v>
      </c>
      <c r="BW76" s="15">
        <f t="shared" si="392"/>
        <v>34.97971698535639</v>
      </c>
      <c r="BX76" s="15">
        <f t="shared" si="392"/>
        <v>33.532619471093582</v>
      </c>
      <c r="BY76" s="15">
        <f t="shared" si="392"/>
        <v>35.096317330527974</v>
      </c>
      <c r="BZ76" s="15">
        <f t="shared" si="392"/>
        <v>36.219657391088766</v>
      </c>
      <c r="CA76" s="15">
        <f t="shared" si="392"/>
        <v>39.218973680527462</v>
      </c>
      <c r="CB76" s="15">
        <f t="shared" si="392"/>
        <v>39.953159522270475</v>
      </c>
      <c r="CC76" s="15">
        <f t="shared" si="392"/>
        <v>40.594214893916593</v>
      </c>
      <c r="CD76" s="15">
        <f t="shared" ref="CD76:DI76" si="393">(HLOOKUP(CD$28-$B76+1,$C$8:$HY$14,7,FALSE))*CD$13</f>
        <v>41.085772982405175</v>
      </c>
      <c r="CE76" s="15">
        <f t="shared" si="393"/>
        <v>41.774431497819691</v>
      </c>
      <c r="CF76" s="15">
        <f t="shared" si="393"/>
        <v>42.506647492572171</v>
      </c>
      <c r="CG76" s="15">
        <f t="shared" si="393"/>
        <v>44.340594202759164</v>
      </c>
      <c r="CH76" s="15">
        <f t="shared" si="393"/>
        <v>45.259073268528866</v>
      </c>
      <c r="CI76" s="15">
        <f t="shared" si="393"/>
        <v>45.161543203930329</v>
      </c>
      <c r="CJ76" s="15">
        <f t="shared" si="393"/>
        <v>39.819298648607138</v>
      </c>
      <c r="CK76" s="15">
        <f t="shared" si="393"/>
        <v>37.486429818334798</v>
      </c>
      <c r="CL76" s="15">
        <f t="shared" si="393"/>
        <v>36.208907408467951</v>
      </c>
      <c r="CM76" s="15">
        <f t="shared" si="393"/>
        <v>38.380123159640448</v>
      </c>
      <c r="CN76" s="15">
        <f t="shared" si="393"/>
        <v>38.288636636039605</v>
      </c>
      <c r="CO76" s="15">
        <f t="shared" si="393"/>
        <v>38.806553182988011</v>
      </c>
      <c r="CP76" s="15">
        <f t="shared" si="393"/>
        <v>39.610769773100451</v>
      </c>
      <c r="CQ76" s="15">
        <f t="shared" si="393"/>
        <v>41.735669385506476</v>
      </c>
      <c r="CR76" s="15">
        <f t="shared" si="393"/>
        <v>43.311357314887005</v>
      </c>
      <c r="CS76" s="15">
        <f t="shared" si="393"/>
        <v>49.270450950968325</v>
      </c>
      <c r="CT76" s="15">
        <f t="shared" si="393"/>
        <v>56.838606635266871</v>
      </c>
      <c r="CU76" s="15">
        <f t="shared" si="393"/>
        <v>57.375442536581325</v>
      </c>
      <c r="CV76" s="15">
        <f t="shared" si="393"/>
        <v>51.567395718118973</v>
      </c>
      <c r="CW76" s="15">
        <f t="shared" si="393"/>
        <v>47.976941324869152</v>
      </c>
      <c r="CX76" s="15">
        <f t="shared" si="393"/>
        <v>51.332299421916495</v>
      </c>
      <c r="CY76" s="15">
        <f t="shared" si="393"/>
        <v>56.005403101342111</v>
      </c>
      <c r="CZ76" s="15">
        <f t="shared" si="393"/>
        <v>56.260227629405456</v>
      </c>
      <c r="DA76" s="15">
        <f t="shared" si="393"/>
        <v>58.262756210098416</v>
      </c>
      <c r="DB76" s="15">
        <f t="shared" si="393"/>
        <v>60.58710774041031</v>
      </c>
      <c r="DC76" s="15">
        <f t="shared" si="393"/>
        <v>64.690257900788325</v>
      </c>
      <c r="DD76" s="15">
        <f t="shared" si="393"/>
        <v>65.789932377682831</v>
      </c>
      <c r="DE76" s="15">
        <f t="shared" si="393"/>
        <v>71.25419093412512</v>
      </c>
      <c r="DF76" s="15">
        <f t="shared" si="393"/>
        <v>72.689910580591757</v>
      </c>
      <c r="DG76" s="15">
        <f t="shared" si="393"/>
        <v>74.775534161590599</v>
      </c>
      <c r="DH76" s="15">
        <f t="shared" si="393"/>
        <v>69.484075780276982</v>
      </c>
      <c r="DI76" s="15">
        <f t="shared" si="393"/>
        <v>71.34045483097556</v>
      </c>
      <c r="DJ76" s="15">
        <f t="shared" ref="DJ76:EO76" si="394">(HLOOKUP(DJ$28-$B76+1,$C$8:$HY$14,7,FALSE))*DJ$13</f>
        <v>74.002497735632858</v>
      </c>
      <c r="DK76" s="15">
        <f t="shared" si="394"/>
        <v>80.456771203680745</v>
      </c>
      <c r="DL76" s="15">
        <f t="shared" si="394"/>
        <v>83.605514552193029</v>
      </c>
      <c r="DM76" s="15">
        <f t="shared" si="394"/>
        <v>86.271313128957573</v>
      </c>
      <c r="DN76" s="15">
        <f t="shared" si="394"/>
        <v>89.300124705138316</v>
      </c>
      <c r="DO76" s="15">
        <f t="shared" si="394"/>
        <v>88.975946595948031</v>
      </c>
      <c r="DP76" s="15">
        <f t="shared" si="394"/>
        <v>87.682432499566758</v>
      </c>
      <c r="DQ76" s="15">
        <f t="shared" si="394"/>
        <v>91.770997122876551</v>
      </c>
      <c r="DR76" s="15">
        <f t="shared" si="394"/>
        <v>94.063538871383514</v>
      </c>
      <c r="DS76" s="15">
        <f t="shared" si="394"/>
        <v>99.178825554886899</v>
      </c>
      <c r="DT76" s="15">
        <f t="shared" si="394"/>
        <v>93.149407281586605</v>
      </c>
      <c r="DU76" s="15">
        <f t="shared" si="394"/>
        <v>97.048660555748882</v>
      </c>
      <c r="DV76" s="15">
        <f t="shared" si="394"/>
        <v>99.790191242585152</v>
      </c>
      <c r="DW76" s="15">
        <f t="shared" si="394"/>
        <v>109.01078287097164</v>
      </c>
      <c r="DX76" s="15">
        <f t="shared" si="394"/>
        <v>114.54723211764822</v>
      </c>
      <c r="DY76" s="15">
        <f t="shared" si="394"/>
        <v>118.49589437179847</v>
      </c>
      <c r="DZ76" s="15">
        <f t="shared" si="394"/>
        <v>122.07654517786122</v>
      </c>
      <c r="EA76" s="15">
        <f t="shared" si="394"/>
        <v>122.27591474433945</v>
      </c>
      <c r="EB76" s="15">
        <f t="shared" si="394"/>
        <v>123.85313995468098</v>
      </c>
      <c r="EC76" s="15">
        <f t="shared" si="394"/>
        <v>130.5249545266476</v>
      </c>
      <c r="ED76" s="15">
        <f t="shared" si="394"/>
        <v>132.77681923282449</v>
      </c>
      <c r="EE76" s="15">
        <f t="shared" si="394"/>
        <v>137.08010351944245</v>
      </c>
      <c r="EF76" s="15">
        <f t="shared" si="394"/>
        <v>126.30436268018825</v>
      </c>
      <c r="EG76" s="15">
        <f t="shared" si="394"/>
        <v>131.19028282880561</v>
      </c>
      <c r="EH76" s="15">
        <f t="shared" si="394"/>
        <v>134.43373405093351</v>
      </c>
      <c r="EI76" s="15">
        <f t="shared" si="394"/>
        <v>147.51732013055602</v>
      </c>
      <c r="EJ76" s="15">
        <f t="shared" si="394"/>
        <v>151.28054961490329</v>
      </c>
      <c r="EK76" s="15">
        <f t="shared" si="394"/>
        <v>153.87545989744854</v>
      </c>
      <c r="EL76" s="15">
        <f t="shared" si="394"/>
        <v>156.37948893548364</v>
      </c>
      <c r="EM76" s="15">
        <f t="shared" si="394"/>
        <v>157.86495408257275</v>
      </c>
      <c r="EN76" s="15">
        <f t="shared" si="394"/>
        <v>161.20962481937505</v>
      </c>
      <c r="EO76" s="15">
        <f t="shared" si="394"/>
        <v>172.55763429087096</v>
      </c>
      <c r="EP76" s="15">
        <f t="shared" ref="EP76:FF76" si="395">(HLOOKUP(EP$28-$B76+1,$C$8:$HY$14,7,FALSE))*EP$13</f>
        <v>176.16565539898906</v>
      </c>
      <c r="EQ76" s="15">
        <f t="shared" si="395"/>
        <v>177.17298526309693</v>
      </c>
      <c r="ER76" s="15">
        <f t="shared" si="395"/>
        <v>160.0466511041204</v>
      </c>
      <c r="ES76" s="15">
        <f t="shared" si="395"/>
        <v>163.79992687361153</v>
      </c>
      <c r="ET76" s="15">
        <f t="shared" si="395"/>
        <v>165.9297574082469</v>
      </c>
      <c r="EU76" s="15">
        <f t="shared" si="395"/>
        <v>177.31551192157133</v>
      </c>
      <c r="EV76" s="15">
        <f t="shared" si="395"/>
        <v>176.72939213613961</v>
      </c>
      <c r="EW76" s="15">
        <f t="shared" si="395"/>
        <v>183.68651357159504</v>
      </c>
      <c r="EX76" s="15">
        <f t="shared" si="395"/>
        <v>190.75846836697596</v>
      </c>
      <c r="EY76" s="15">
        <f t="shared" si="395"/>
        <v>198.65574206978826</v>
      </c>
      <c r="EZ76" s="15">
        <f t="shared" si="395"/>
        <v>202.39342163678791</v>
      </c>
      <c r="FA76" s="15">
        <f t="shared" si="395"/>
        <v>215.91071653557219</v>
      </c>
      <c r="FB76" s="15">
        <f t="shared" si="395"/>
        <v>221.68827827475903</v>
      </c>
      <c r="FC76" s="15">
        <f t="shared" si="395"/>
        <v>222.40558746967037</v>
      </c>
      <c r="FD76" s="15">
        <f t="shared" si="395"/>
        <v>202.43241495802542</v>
      </c>
      <c r="FE76" s="15">
        <f t="shared" si="395"/>
        <v>203.62023900586181</v>
      </c>
      <c r="FF76" s="15">
        <f t="shared" si="395"/>
        <v>207.88742410440881</v>
      </c>
      <c r="FG76" s="15"/>
      <c r="FH76" s="15"/>
      <c r="FI76" s="15"/>
      <c r="FJ76" s="15"/>
      <c r="FK76" s="15"/>
      <c r="FL76" s="15"/>
      <c r="FM76" s="15"/>
      <c r="FN76" s="15"/>
      <c r="FO76" s="15"/>
      <c r="FP76" s="15"/>
      <c r="FQ76" s="15"/>
      <c r="FR76" s="15"/>
      <c r="FS76" s="15"/>
      <c r="FT76" s="15"/>
      <c r="FU76" s="15"/>
      <c r="FV76" s="15"/>
      <c r="FW76" s="15"/>
      <c r="FX76" s="15"/>
      <c r="FY76" s="15"/>
      <c r="FZ76" s="15"/>
      <c r="GA76" s="15"/>
      <c r="GB76" s="15"/>
      <c r="GC76" s="15"/>
      <c r="GD76" s="15"/>
      <c r="GE76" s="15"/>
      <c r="GF76" s="15"/>
      <c r="GG76" s="15"/>
      <c r="GH76" s="15"/>
      <c r="GI76" s="15"/>
      <c r="GJ76" s="15"/>
      <c r="GK76" s="15"/>
      <c r="GL76" s="15"/>
      <c r="GM76" s="15"/>
      <c r="GN76" s="15"/>
      <c r="GO76" s="15"/>
      <c r="GP76" s="15"/>
      <c r="GQ76" s="15"/>
      <c r="GR76" s="15"/>
      <c r="GS76" s="15"/>
      <c r="GT76" s="15"/>
      <c r="GU76" s="15"/>
      <c r="GV76" s="15"/>
      <c r="GW76" s="15"/>
      <c r="GX76" s="15"/>
      <c r="GY76" s="15"/>
      <c r="GZ76" s="15"/>
      <c r="HA76" s="15"/>
      <c r="HB76" s="15"/>
      <c r="HC76" s="15"/>
      <c r="HD76" s="15"/>
      <c r="HE76" s="15"/>
      <c r="HF76" s="15"/>
      <c r="HG76" s="15"/>
      <c r="HH76" s="15"/>
      <c r="HI76" s="15"/>
      <c r="HJ76" s="15"/>
      <c r="HK76" s="15"/>
      <c r="HL76" s="15"/>
      <c r="HM76" s="15"/>
      <c r="HN76" s="15"/>
      <c r="HO76" s="15"/>
      <c r="HP76" s="15"/>
      <c r="HQ76" s="15"/>
      <c r="HR76" s="15"/>
      <c r="HS76" s="15"/>
      <c r="HT76" s="15"/>
      <c r="HU76" s="15"/>
      <c r="HV76" s="15"/>
      <c r="HW76" s="15"/>
      <c r="HX76" s="15"/>
      <c r="HY76" s="15"/>
    </row>
    <row r="77" spans="2:233" x14ac:dyDescent="0.25">
      <c r="B77" s="15">
        <f t="shared" si="186"/>
        <v>49</v>
      </c>
      <c r="C77" s="36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15"/>
      <c r="AU77" s="15"/>
      <c r="AV77" s="15"/>
      <c r="AW77" s="15"/>
      <c r="AX77" s="15"/>
      <c r="AY77" s="15">
        <f t="shared" ref="AY77:CD77" si="396">(HLOOKUP(AY$28-$B77+1,$C$8:$HY$14,7,FALSE))*AY$13</f>
        <v>0.34550144753817985</v>
      </c>
      <c r="AZ77" s="15">
        <f t="shared" si="396"/>
        <v>0.9878449260998452</v>
      </c>
      <c r="BA77" s="15">
        <f t="shared" si="396"/>
        <v>1.8014842766541901</v>
      </c>
      <c r="BB77" s="15">
        <f t="shared" si="396"/>
        <v>2.7387054452989652</v>
      </c>
      <c r="BC77" s="15">
        <f t="shared" si="396"/>
        <v>4.2287325922651098</v>
      </c>
      <c r="BD77" s="15">
        <f t="shared" si="396"/>
        <v>5.4779485971401174</v>
      </c>
      <c r="BE77" s="15">
        <f t="shared" si="396"/>
        <v>6.6762421400656482</v>
      </c>
      <c r="BF77" s="15">
        <f t="shared" si="396"/>
        <v>7.7732633025916265</v>
      </c>
      <c r="BG77" s="15">
        <f t="shared" si="396"/>
        <v>8.9840815541959582</v>
      </c>
      <c r="BH77" s="15">
        <f t="shared" si="396"/>
        <v>10.283209323382286</v>
      </c>
      <c r="BI77" s="15">
        <f t="shared" si="396"/>
        <v>12.362602218478035</v>
      </c>
      <c r="BJ77" s="15">
        <f t="shared" si="396"/>
        <v>13.728411122620468</v>
      </c>
      <c r="BK77" s="15">
        <f t="shared" si="396"/>
        <v>15.234579960938136</v>
      </c>
      <c r="BL77" s="15">
        <f t="shared" si="396"/>
        <v>14.758854569429003</v>
      </c>
      <c r="BM77" s="15">
        <f t="shared" si="396"/>
        <v>16.205332400457216</v>
      </c>
      <c r="BN77" s="15">
        <f t="shared" si="396"/>
        <v>17.655287833231956</v>
      </c>
      <c r="BO77" s="15">
        <f t="shared" si="396"/>
        <v>20.208504528618967</v>
      </c>
      <c r="BP77" s="15">
        <f t="shared" si="396"/>
        <v>22.046338661560515</v>
      </c>
      <c r="BQ77" s="15">
        <f t="shared" si="396"/>
        <v>23.269608273014953</v>
      </c>
      <c r="BR77" s="15">
        <f t="shared" si="396"/>
        <v>24.761412891085051</v>
      </c>
      <c r="BS77" s="15">
        <f t="shared" si="396"/>
        <v>26.055030348834432</v>
      </c>
      <c r="BT77" s="15">
        <f t="shared" si="396"/>
        <v>27.488130503975736</v>
      </c>
      <c r="BU77" s="15">
        <f t="shared" si="396"/>
        <v>29.909713229684378</v>
      </c>
      <c r="BV77" s="15">
        <f t="shared" si="396"/>
        <v>31.338408776491598</v>
      </c>
      <c r="BW77" s="15">
        <f t="shared" si="396"/>
        <v>33.303243734753543</v>
      </c>
      <c r="BX77" s="15">
        <f t="shared" si="396"/>
        <v>31.985876760303896</v>
      </c>
      <c r="BY77" s="15">
        <f t="shared" si="396"/>
        <v>33.536062061801097</v>
      </c>
      <c r="BZ77" s="15">
        <f t="shared" si="396"/>
        <v>34.665726882340827</v>
      </c>
      <c r="CA77" s="15">
        <f t="shared" si="396"/>
        <v>37.593173621819389</v>
      </c>
      <c r="CB77" s="15">
        <f t="shared" si="396"/>
        <v>38.351017631179509</v>
      </c>
      <c r="CC77" s="15">
        <f t="shared" si="396"/>
        <v>39.017851363244425</v>
      </c>
      <c r="CD77" s="15">
        <f t="shared" si="396"/>
        <v>39.539234713930625</v>
      </c>
      <c r="CE77" s="15">
        <f t="shared" ref="CE77:DJ77" si="397">(HLOOKUP(CE$28-$B77+1,$C$8:$HY$14,7,FALSE))*CE$13</f>
        <v>40.248745785235258</v>
      </c>
      <c r="CF77" s="15">
        <f t="shared" si="397"/>
        <v>40.9990648969356</v>
      </c>
      <c r="CG77" s="15">
        <f t="shared" si="397"/>
        <v>42.812120337587054</v>
      </c>
      <c r="CH77" s="15">
        <f t="shared" si="397"/>
        <v>43.74154477409229</v>
      </c>
      <c r="CI77" s="15">
        <f t="shared" si="397"/>
        <v>43.687539243330185</v>
      </c>
      <c r="CJ77" s="15">
        <f t="shared" si="397"/>
        <v>38.553311919127928</v>
      </c>
      <c r="CK77" s="15">
        <f t="shared" si="397"/>
        <v>36.324696105633727</v>
      </c>
      <c r="CL77" s="15">
        <f t="shared" si="397"/>
        <v>35.114392528501767</v>
      </c>
      <c r="CM77" s="15">
        <f t="shared" si="397"/>
        <v>37.247854042586646</v>
      </c>
      <c r="CN77" s="15">
        <f t="shared" si="397"/>
        <v>37.185571762422342</v>
      </c>
      <c r="CO77" s="15">
        <f t="shared" si="397"/>
        <v>37.714199568570308</v>
      </c>
      <c r="CP77" s="15">
        <f t="shared" si="397"/>
        <v>38.520768965999906</v>
      </c>
      <c r="CQ77" s="15">
        <f t="shared" si="397"/>
        <v>40.612372676908095</v>
      </c>
      <c r="CR77" s="15">
        <f t="shared" si="397"/>
        <v>42.170657928704237</v>
      </c>
      <c r="CS77" s="15">
        <f t="shared" si="397"/>
        <v>48.000057793024041</v>
      </c>
      <c r="CT77" s="15">
        <f t="shared" si="397"/>
        <v>55.403220315104875</v>
      </c>
      <c r="CU77" s="15">
        <f t="shared" si="397"/>
        <v>55.955702026228934</v>
      </c>
      <c r="CV77" s="15">
        <f t="shared" si="397"/>
        <v>50.316583506138542</v>
      </c>
      <c r="CW77" s="15">
        <f t="shared" si="397"/>
        <v>46.835764362199576</v>
      </c>
      <c r="CX77" s="15">
        <f t="shared" si="397"/>
        <v>50.134517608847872</v>
      </c>
      <c r="CY77" s="15">
        <f t="shared" si="397"/>
        <v>54.722953305155677</v>
      </c>
      <c r="CZ77" s="15">
        <f t="shared" si="397"/>
        <v>54.995530668985133</v>
      </c>
      <c r="DA77" s="15">
        <f t="shared" si="397"/>
        <v>56.97659273640236</v>
      </c>
      <c r="DB77" s="15">
        <f t="shared" si="397"/>
        <v>59.273257256686868</v>
      </c>
      <c r="DC77" s="15">
        <f t="shared" si="397"/>
        <v>63.311777199649335</v>
      </c>
      <c r="DD77" s="15">
        <f t="shared" si="397"/>
        <v>64.411935691749036</v>
      </c>
      <c r="DE77" s="15">
        <f t="shared" si="397"/>
        <v>69.786777513053707</v>
      </c>
      <c r="DF77" s="15">
        <f t="shared" si="397"/>
        <v>71.217626018013036</v>
      </c>
      <c r="DG77" s="15">
        <f t="shared" si="397"/>
        <v>73.28558685904477</v>
      </c>
      <c r="DH77" s="15">
        <f t="shared" si="397"/>
        <v>68.121675155972497</v>
      </c>
      <c r="DI77" s="15">
        <f t="shared" si="397"/>
        <v>69.963643707537898</v>
      </c>
      <c r="DJ77" s="15">
        <f t="shared" si="397"/>
        <v>72.596414153297573</v>
      </c>
      <c r="DK77" s="15">
        <f t="shared" ref="DK77:EP77" si="398">(HLOOKUP(DK$28-$B77+1,$C$8:$HY$14,7,FALSE))*DK$13</f>
        <v>78.951351302694675</v>
      </c>
      <c r="DL77" s="15">
        <f t="shared" si="398"/>
        <v>82.064661755152414</v>
      </c>
      <c r="DM77" s="15">
        <f t="shared" si="398"/>
        <v>84.704844566345173</v>
      </c>
      <c r="DN77" s="15">
        <f t="shared" si="398"/>
        <v>87.702291696588034</v>
      </c>
      <c r="DO77" s="15">
        <f t="shared" si="398"/>
        <v>87.406782942589885</v>
      </c>
      <c r="DP77" s="15">
        <f t="shared" si="398"/>
        <v>86.157979174459413</v>
      </c>
      <c r="DQ77" s="15">
        <f t="shared" si="398"/>
        <v>90.19773889505889</v>
      </c>
      <c r="DR77" s="15">
        <f t="shared" si="398"/>
        <v>92.473185705381596</v>
      </c>
      <c r="DS77" s="15">
        <f t="shared" si="398"/>
        <v>97.524765417155479</v>
      </c>
      <c r="DT77" s="15">
        <f t="shared" si="398"/>
        <v>91.616723206425391</v>
      </c>
      <c r="DU77" s="15">
        <f t="shared" si="398"/>
        <v>95.472935935157892</v>
      </c>
      <c r="DV77" s="15">
        <f t="shared" si="398"/>
        <v>98.191101575161071</v>
      </c>
      <c r="DW77" s="15">
        <f t="shared" si="398"/>
        <v>107.28644407809229</v>
      </c>
      <c r="DX77" s="15">
        <f t="shared" si="398"/>
        <v>112.75836527512465</v>
      </c>
      <c r="DY77" s="15">
        <f t="shared" si="398"/>
        <v>116.66860525874336</v>
      </c>
      <c r="DZ77" s="15">
        <f t="shared" si="398"/>
        <v>120.21739162046397</v>
      </c>
      <c r="EA77" s="15">
        <f t="shared" si="398"/>
        <v>120.43654155865777</v>
      </c>
      <c r="EB77" s="15">
        <f t="shared" si="398"/>
        <v>122.01259235590499</v>
      </c>
      <c r="EC77" s="15">
        <f t="shared" si="398"/>
        <v>128.60845676042032</v>
      </c>
      <c r="ED77" s="15">
        <f t="shared" si="398"/>
        <v>130.85029763161737</v>
      </c>
      <c r="EE77" s="15">
        <f t="shared" si="398"/>
        <v>135.11437489179681</v>
      </c>
      <c r="EF77" s="15">
        <f t="shared" si="398"/>
        <v>124.51406908033134</v>
      </c>
      <c r="EG77" s="15">
        <f t="shared" si="398"/>
        <v>129.35195807162944</v>
      </c>
      <c r="EH77" s="15">
        <f t="shared" si="398"/>
        <v>132.57121781370265</v>
      </c>
      <c r="EI77" s="15">
        <f t="shared" si="398"/>
        <v>145.49634315357352</v>
      </c>
      <c r="EJ77" s="15">
        <f t="shared" si="398"/>
        <v>149.23088845191208</v>
      </c>
      <c r="EK77" s="15">
        <f t="shared" si="398"/>
        <v>151.81339721626836</v>
      </c>
      <c r="EL77" s="15">
        <f t="shared" si="398"/>
        <v>154.30649728352003</v>
      </c>
      <c r="EM77" s="15">
        <f t="shared" si="398"/>
        <v>155.79462496579703</v>
      </c>
      <c r="EN77" s="15">
        <f t="shared" si="398"/>
        <v>159.11777700346451</v>
      </c>
      <c r="EO77" s="15">
        <f t="shared" si="398"/>
        <v>170.3419531114796</v>
      </c>
      <c r="EP77" s="15">
        <f t="shared" si="398"/>
        <v>173.92705894037977</v>
      </c>
      <c r="EQ77" s="15">
        <f t="shared" ref="EQ77:FF77" si="399">(HLOOKUP(EQ$28-$B77+1,$C$8:$HY$14,7,FALSE))*EQ$13</f>
        <v>174.94465233998972</v>
      </c>
      <c r="ER77" s="15">
        <f t="shared" si="399"/>
        <v>158.05413082538431</v>
      </c>
      <c r="ES77" s="15">
        <f t="shared" si="399"/>
        <v>161.78115099545562</v>
      </c>
      <c r="ET77" s="15">
        <f t="shared" si="399"/>
        <v>163.90505735982146</v>
      </c>
      <c r="EU77" s="15">
        <f t="shared" si="399"/>
        <v>175.17317358903199</v>
      </c>
      <c r="EV77" s="15">
        <f t="shared" si="399"/>
        <v>174.61494375748674</v>
      </c>
      <c r="EW77" s="15">
        <f t="shared" si="399"/>
        <v>181.51003801136315</v>
      </c>
      <c r="EX77" s="15">
        <f t="shared" si="399"/>
        <v>188.51980380697859</v>
      </c>
      <c r="EY77" s="15">
        <f t="shared" si="399"/>
        <v>196.34647226303215</v>
      </c>
      <c r="EZ77" s="15">
        <f t="shared" si="399"/>
        <v>200.06277066611995</v>
      </c>
      <c r="FA77" s="15">
        <f t="shared" si="399"/>
        <v>213.4475115902039</v>
      </c>
      <c r="FB77" s="15">
        <f t="shared" si="399"/>
        <v>219.182445512485</v>
      </c>
      <c r="FC77" s="15">
        <f t="shared" si="399"/>
        <v>219.91458094943482</v>
      </c>
      <c r="FD77" s="15">
        <f t="shared" si="399"/>
        <v>200.18561094747685</v>
      </c>
      <c r="FE77" s="15">
        <f t="shared" si="399"/>
        <v>201.38049936745065</v>
      </c>
      <c r="FF77" s="15">
        <f t="shared" si="399"/>
        <v>205.62105243732896</v>
      </c>
      <c r="FG77" s="15"/>
      <c r="FH77" s="15"/>
      <c r="FI77" s="15"/>
      <c r="FJ77" s="15"/>
      <c r="FK77" s="15"/>
      <c r="FL77" s="15"/>
      <c r="FM77" s="15"/>
      <c r="FN77" s="15"/>
      <c r="FO77" s="15"/>
      <c r="FP77" s="15"/>
      <c r="FQ77" s="15"/>
      <c r="FR77" s="15"/>
      <c r="FS77" s="15"/>
      <c r="FT77" s="15"/>
      <c r="FU77" s="15"/>
      <c r="FV77" s="15"/>
      <c r="FW77" s="15"/>
      <c r="FX77" s="15"/>
      <c r="FY77" s="15"/>
      <c r="FZ77" s="15"/>
      <c r="GA77" s="15"/>
      <c r="GB77" s="15"/>
      <c r="GC77" s="15"/>
      <c r="GD77" s="15"/>
      <c r="GE77" s="15"/>
      <c r="GF77" s="15"/>
      <c r="GG77" s="15"/>
      <c r="GH77" s="15"/>
      <c r="GI77" s="15"/>
      <c r="GJ77" s="15"/>
      <c r="GK77" s="15"/>
      <c r="GL77" s="15"/>
      <c r="GM77" s="15"/>
      <c r="GN77" s="15"/>
      <c r="GO77" s="15"/>
      <c r="GP77" s="15"/>
      <c r="GQ77" s="15"/>
      <c r="GR77" s="15"/>
      <c r="GS77" s="15"/>
      <c r="GT77" s="15"/>
      <c r="GU77" s="15"/>
      <c r="GV77" s="15"/>
      <c r="GW77" s="15"/>
      <c r="GX77" s="15"/>
      <c r="GY77" s="15"/>
      <c r="GZ77" s="15"/>
      <c r="HA77" s="15"/>
      <c r="HB77" s="15"/>
      <c r="HC77" s="15"/>
      <c r="HD77" s="15"/>
      <c r="HE77" s="15"/>
      <c r="HF77" s="15"/>
      <c r="HG77" s="15"/>
      <c r="HH77" s="15"/>
      <c r="HI77" s="15"/>
      <c r="HJ77" s="15"/>
      <c r="HK77" s="15"/>
      <c r="HL77" s="15"/>
      <c r="HM77" s="15"/>
      <c r="HN77" s="15"/>
      <c r="HO77" s="15"/>
      <c r="HP77" s="15"/>
      <c r="HQ77" s="15"/>
      <c r="HR77" s="15"/>
      <c r="HS77" s="15"/>
      <c r="HT77" s="15"/>
      <c r="HU77" s="15"/>
      <c r="HV77" s="15"/>
      <c r="HW77" s="15"/>
      <c r="HX77" s="15"/>
      <c r="HY77" s="15"/>
    </row>
    <row r="78" spans="2:233" x14ac:dyDescent="0.25">
      <c r="B78" s="15">
        <f t="shared" si="186"/>
        <v>50</v>
      </c>
      <c r="C78" s="36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  <c r="AP78" s="15"/>
      <c r="AQ78" s="15"/>
      <c r="AR78" s="15"/>
      <c r="AS78" s="15"/>
      <c r="AT78" s="15"/>
      <c r="AU78" s="15"/>
      <c r="AV78" s="15"/>
      <c r="AW78" s="15"/>
      <c r="AX78" s="15"/>
      <c r="AY78" s="15"/>
      <c r="AZ78" s="15">
        <f t="shared" ref="AZ78:CE78" si="400">(HLOOKUP(AZ$28-$B78+1,$C$8:$HY$14,7,FALSE))*AZ$13</f>
        <v>0.26815129448674818</v>
      </c>
      <c r="BA78" s="15">
        <f t="shared" si="400"/>
        <v>0.96541286707874796</v>
      </c>
      <c r="BB78" s="15">
        <f t="shared" si="400"/>
        <v>1.8135919857880234</v>
      </c>
      <c r="BC78" s="15">
        <f t="shared" si="400"/>
        <v>3.1072452445344778</v>
      </c>
      <c r="BD78" s="15">
        <f t="shared" si="400"/>
        <v>4.2825773171011665</v>
      </c>
      <c r="BE78" s="15">
        <f t="shared" si="400"/>
        <v>5.4388641618417344</v>
      </c>
      <c r="BF78" s="15">
        <f t="shared" si="400"/>
        <v>6.5212883104057484</v>
      </c>
      <c r="BG78" s="15">
        <f t="shared" si="400"/>
        <v>7.7047402295409997</v>
      </c>
      <c r="BH78" s="15">
        <f t="shared" si="400"/>
        <v>8.9709484755080489</v>
      </c>
      <c r="BI78" s="15">
        <f t="shared" si="400"/>
        <v>10.933436051470018</v>
      </c>
      <c r="BJ78" s="15">
        <f t="shared" si="400"/>
        <v>12.277862384940443</v>
      </c>
      <c r="BK78" s="15">
        <f t="shared" si="400"/>
        <v>13.752390827674883</v>
      </c>
      <c r="BL78" s="15">
        <f t="shared" si="400"/>
        <v>13.42834509878967</v>
      </c>
      <c r="BM78" s="15">
        <f t="shared" si="400"/>
        <v>14.844326857574618</v>
      </c>
      <c r="BN78" s="15">
        <f t="shared" si="400"/>
        <v>16.267420802605674</v>
      </c>
      <c r="BO78" s="15">
        <f t="shared" si="400"/>
        <v>18.715502225717948</v>
      </c>
      <c r="BP78" s="15">
        <f t="shared" si="400"/>
        <v>20.50998918416343</v>
      </c>
      <c r="BQ78" s="15">
        <f t="shared" si="400"/>
        <v>21.735096747844075</v>
      </c>
      <c r="BR78" s="15">
        <f t="shared" si="400"/>
        <v>23.211747660296378</v>
      </c>
      <c r="BS78" s="15">
        <f t="shared" si="400"/>
        <v>24.503484345955204</v>
      </c>
      <c r="BT78" s="15">
        <f t="shared" si="400"/>
        <v>25.926956971767996</v>
      </c>
      <c r="BU78" s="15">
        <f t="shared" si="400"/>
        <v>28.286105927395855</v>
      </c>
      <c r="BV78" s="15">
        <f t="shared" si="400"/>
        <v>29.709270708099801</v>
      </c>
      <c r="BW78" s="15">
        <f t="shared" si="400"/>
        <v>31.642285581490533</v>
      </c>
      <c r="BX78" s="15">
        <f t="shared" si="400"/>
        <v>30.452889320520516</v>
      </c>
      <c r="BY78" s="15">
        <f t="shared" si="400"/>
        <v>31.989160556316367</v>
      </c>
      <c r="BZ78" s="15">
        <f t="shared" si="400"/>
        <v>33.124614106802639</v>
      </c>
      <c r="CA78" s="15">
        <f t="shared" si="400"/>
        <v>35.980315201298382</v>
      </c>
      <c r="CB78" s="15">
        <f t="shared" si="400"/>
        <v>36.761198192654938</v>
      </c>
      <c r="CC78" s="15">
        <f t="shared" si="400"/>
        <v>37.453215802080116</v>
      </c>
      <c r="CD78" s="15">
        <f t="shared" si="400"/>
        <v>38.00383840692956</v>
      </c>
      <c r="CE78" s="15">
        <f t="shared" si="400"/>
        <v>38.733714641933496</v>
      </c>
      <c r="CF78" s="15">
        <f t="shared" ref="CF78:DK78" si="401">(HLOOKUP(CF$28-$B78+1,$C$8:$HY$14,7,FALSE))*CF$13</f>
        <v>39.501697121964412</v>
      </c>
      <c r="CG78" s="15">
        <f t="shared" si="401"/>
        <v>41.293703541378335</v>
      </c>
      <c r="CH78" s="15">
        <f t="shared" si="401"/>
        <v>42.233720866642365</v>
      </c>
      <c r="CI78" s="15">
        <f t="shared" si="401"/>
        <v>42.222703998909275</v>
      </c>
      <c r="CJ78" s="15">
        <f t="shared" si="401"/>
        <v>37.294990559150541</v>
      </c>
      <c r="CK78" s="15">
        <f t="shared" si="401"/>
        <v>35.169814307540939</v>
      </c>
      <c r="CL78" s="15">
        <f t="shared" si="401"/>
        <v>34.026170102437952</v>
      </c>
      <c r="CM78" s="15">
        <f t="shared" si="401"/>
        <v>36.12193411253967</v>
      </c>
      <c r="CN78" s="15">
        <f t="shared" si="401"/>
        <v>36.088543638477852</v>
      </c>
      <c r="CO78" s="15">
        <f t="shared" si="401"/>
        <v>36.627683765562487</v>
      </c>
      <c r="CP78" s="15">
        <f t="shared" si="401"/>
        <v>37.43645980275771</v>
      </c>
      <c r="CQ78" s="15">
        <f t="shared" si="401"/>
        <v>39.494809972379194</v>
      </c>
      <c r="CR78" s="15">
        <f t="shared" si="401"/>
        <v>41.035653699751059</v>
      </c>
      <c r="CS78" s="15">
        <f t="shared" si="401"/>
        <v>46.735871218053319</v>
      </c>
      <c r="CT78" s="15">
        <f t="shared" si="401"/>
        <v>53.974699352582498</v>
      </c>
      <c r="CU78" s="15">
        <f t="shared" si="401"/>
        <v>54.54261233282898</v>
      </c>
      <c r="CV78" s="15">
        <f t="shared" si="401"/>
        <v>49.071512639789283</v>
      </c>
      <c r="CW78" s="15">
        <f t="shared" si="401"/>
        <v>45.699722000434676</v>
      </c>
      <c r="CX78" s="15">
        <f t="shared" si="401"/>
        <v>48.942020651979284</v>
      </c>
      <c r="CY78" s="15">
        <f t="shared" si="401"/>
        <v>53.446054374765396</v>
      </c>
      <c r="CZ78" s="15">
        <f t="shared" si="401"/>
        <v>53.73620561832918</v>
      </c>
      <c r="DA78" s="15">
        <f t="shared" si="401"/>
        <v>55.695792308016387</v>
      </c>
      <c r="DB78" s="15">
        <f t="shared" si="401"/>
        <v>57.964786744656287</v>
      </c>
      <c r="DC78" s="15">
        <f t="shared" si="401"/>
        <v>61.938841401895957</v>
      </c>
      <c r="DD78" s="15">
        <f t="shared" si="401"/>
        <v>63.03938574133371</v>
      </c>
      <c r="DE78" s="15">
        <f t="shared" si="401"/>
        <v>68.325065292665286</v>
      </c>
      <c r="DF78" s="15">
        <f t="shared" si="401"/>
        <v>69.750965617191241</v>
      </c>
      <c r="DG78" s="15">
        <f t="shared" si="401"/>
        <v>71.801237279711231</v>
      </c>
      <c r="DH78" s="15">
        <f t="shared" si="401"/>
        <v>66.764309979226226</v>
      </c>
      <c r="DI78" s="15">
        <f t="shared" si="401"/>
        <v>68.591840013016821</v>
      </c>
      <c r="DJ78" s="15">
        <f t="shared" si="401"/>
        <v>71.195364065170736</v>
      </c>
      <c r="DK78" s="15">
        <f t="shared" si="401"/>
        <v>77.45123708673286</v>
      </c>
      <c r="DL78" s="15">
        <f t="shared" ref="DL78:EQ78" si="402">(HLOOKUP(DL$28-$B78+1,$C$8:$HY$14,7,FALSE))*DL$13</f>
        <v>80.529156748853495</v>
      </c>
      <c r="DM78" s="15">
        <f t="shared" si="402"/>
        <v>83.143731075542306</v>
      </c>
      <c r="DN78" s="15">
        <f t="shared" si="402"/>
        <v>86.109840187169041</v>
      </c>
      <c r="DO78" s="15">
        <f t="shared" si="402"/>
        <v>85.842827198765221</v>
      </c>
      <c r="DP78" s="15">
        <f t="shared" si="402"/>
        <v>84.638512683349262</v>
      </c>
      <c r="DQ78" s="15">
        <f t="shared" si="402"/>
        <v>88.629554264957335</v>
      </c>
      <c r="DR78" s="15">
        <f t="shared" si="402"/>
        <v>90.88788964426648</v>
      </c>
      <c r="DS78" s="15">
        <f t="shared" si="402"/>
        <v>95.875892524367117</v>
      </c>
      <c r="DT78" s="15">
        <f t="shared" si="402"/>
        <v>90.088780432779046</v>
      </c>
      <c r="DU78" s="15">
        <f t="shared" si="402"/>
        <v>93.902020426545434</v>
      </c>
      <c r="DV78" s="15">
        <f t="shared" si="402"/>
        <v>96.596827781077607</v>
      </c>
      <c r="DW78" s="15">
        <f t="shared" si="402"/>
        <v>105.56723057580635</v>
      </c>
      <c r="DX78" s="15">
        <f t="shared" si="402"/>
        <v>110.97474700962063</v>
      </c>
      <c r="DY78" s="15">
        <f t="shared" si="402"/>
        <v>114.84660925192162</v>
      </c>
      <c r="DZ78" s="15">
        <f t="shared" si="402"/>
        <v>118.36355582241764</v>
      </c>
      <c r="EA78" s="15">
        <f t="shared" si="402"/>
        <v>118.60236428608529</v>
      </c>
      <c r="EB78" s="15">
        <f t="shared" si="402"/>
        <v>120.17718027852079</v>
      </c>
      <c r="EC78" s="15">
        <f t="shared" si="402"/>
        <v>126.69724170071903</v>
      </c>
      <c r="ED78" s="15">
        <f t="shared" si="402"/>
        <v>128.92902285293147</v>
      </c>
      <c r="EE78" s="15">
        <f t="shared" si="402"/>
        <v>133.15393659114579</v>
      </c>
      <c r="EF78" s="15">
        <f t="shared" si="402"/>
        <v>122.72853738133362</v>
      </c>
      <c r="EG78" s="15">
        <f t="shared" si="402"/>
        <v>127.51846651401026</v>
      </c>
      <c r="EH78" s="15">
        <f t="shared" si="402"/>
        <v>130.71354248485267</v>
      </c>
      <c r="EI78" s="15">
        <f t="shared" si="402"/>
        <v>143.48055966370498</v>
      </c>
      <c r="EJ78" s="15">
        <f t="shared" si="402"/>
        <v>147.18643570867457</v>
      </c>
      <c r="EK78" s="15">
        <f t="shared" si="402"/>
        <v>149.75651663850709</v>
      </c>
      <c r="EL78" s="15">
        <f t="shared" si="402"/>
        <v>152.23865833295548</v>
      </c>
      <c r="EM78" s="15">
        <f t="shared" si="402"/>
        <v>153.72938636466475</v>
      </c>
      <c r="EN78" s="15">
        <f t="shared" si="402"/>
        <v>157.03101766766798</v>
      </c>
      <c r="EO78" s="15">
        <f t="shared" si="402"/>
        <v>168.13160467246161</v>
      </c>
      <c r="EP78" s="15">
        <f t="shared" si="402"/>
        <v>171.69379402188014</v>
      </c>
      <c r="EQ78" s="15">
        <f t="shared" si="402"/>
        <v>172.72157157947512</v>
      </c>
      <c r="ER78" s="15">
        <f t="shared" ref="ER78:FF78" si="403">(HLOOKUP(ER$28-$B78+1,$C$8:$HY$14,7,FALSE))*ER$13</f>
        <v>156.06625878705808</v>
      </c>
      <c r="ES78" s="15">
        <f t="shared" si="403"/>
        <v>159.76703684903714</v>
      </c>
      <c r="ET78" s="15">
        <f t="shared" si="403"/>
        <v>161.88498578579026</v>
      </c>
      <c r="EU78" s="15">
        <f t="shared" si="403"/>
        <v>173.03568397542443</v>
      </c>
      <c r="EV78" s="15">
        <f t="shared" si="403"/>
        <v>172.50523387710513</v>
      </c>
      <c r="EW78" s="15">
        <f t="shared" si="403"/>
        <v>179.33839241838393</v>
      </c>
      <c r="EX78" s="15">
        <f t="shared" si="403"/>
        <v>186.2860592732751</v>
      </c>
      <c r="EY78" s="15">
        <f t="shared" si="403"/>
        <v>194.04222913978504</v>
      </c>
      <c r="EZ78" s="15">
        <f t="shared" si="403"/>
        <v>197.73714488283429</v>
      </c>
      <c r="FA78" s="15">
        <f t="shared" si="403"/>
        <v>210.9895678188538</v>
      </c>
      <c r="FB78" s="15">
        <f t="shared" si="403"/>
        <v>216.68191523595598</v>
      </c>
      <c r="FC78" s="15">
        <f t="shared" si="403"/>
        <v>217.42879700933011</v>
      </c>
      <c r="FD78" s="15">
        <f t="shared" si="403"/>
        <v>197.9434745524301</v>
      </c>
      <c r="FE78" s="15">
        <f t="shared" si="403"/>
        <v>199.14537060252985</v>
      </c>
      <c r="FF78" s="15">
        <f t="shared" si="403"/>
        <v>203.35930466665451</v>
      </c>
      <c r="FG78" s="15"/>
      <c r="FH78" s="15"/>
      <c r="FI78" s="15"/>
      <c r="FJ78" s="15"/>
      <c r="FK78" s="15"/>
      <c r="FL78" s="15"/>
      <c r="FM78" s="15"/>
      <c r="FN78" s="15"/>
      <c r="FO78" s="15"/>
      <c r="FP78" s="15"/>
      <c r="FQ78" s="15"/>
      <c r="FR78" s="15"/>
      <c r="FS78" s="15"/>
      <c r="FT78" s="15"/>
      <c r="FU78" s="15"/>
      <c r="FV78" s="15"/>
      <c r="FW78" s="15"/>
      <c r="FX78" s="15"/>
      <c r="FY78" s="15"/>
      <c r="FZ78" s="15"/>
      <c r="GA78" s="15"/>
      <c r="GB78" s="15"/>
      <c r="GC78" s="15"/>
      <c r="GD78" s="15"/>
      <c r="GE78" s="15"/>
      <c r="GF78" s="15"/>
      <c r="GG78" s="15"/>
      <c r="GH78" s="15"/>
      <c r="GI78" s="15"/>
      <c r="GJ78" s="15"/>
      <c r="GK78" s="15"/>
      <c r="GL78" s="15"/>
      <c r="GM78" s="15"/>
      <c r="GN78" s="15"/>
      <c r="GO78" s="15"/>
      <c r="GP78" s="15"/>
      <c r="GQ78" s="15"/>
      <c r="GR78" s="15"/>
      <c r="GS78" s="15"/>
      <c r="GT78" s="15"/>
      <c r="GU78" s="15"/>
      <c r="GV78" s="15"/>
      <c r="GW78" s="15"/>
      <c r="GX78" s="15"/>
      <c r="GY78" s="15"/>
      <c r="GZ78" s="15"/>
      <c r="HA78" s="15"/>
      <c r="HB78" s="15"/>
      <c r="HC78" s="15"/>
      <c r="HD78" s="15"/>
      <c r="HE78" s="15"/>
      <c r="HF78" s="15"/>
      <c r="HG78" s="15"/>
      <c r="HH78" s="15"/>
      <c r="HI78" s="15"/>
      <c r="HJ78" s="15"/>
      <c r="HK78" s="15"/>
      <c r="HL78" s="15"/>
      <c r="HM78" s="15"/>
      <c r="HN78" s="15"/>
      <c r="HO78" s="15"/>
      <c r="HP78" s="15"/>
      <c r="HQ78" s="15"/>
      <c r="HR78" s="15"/>
      <c r="HS78" s="15"/>
      <c r="HT78" s="15"/>
      <c r="HU78" s="15"/>
      <c r="HV78" s="15"/>
      <c r="HW78" s="15"/>
      <c r="HX78" s="15"/>
      <c r="HY78" s="15"/>
    </row>
    <row r="79" spans="2:233" x14ac:dyDescent="0.25">
      <c r="B79" s="15">
        <f t="shared" si="186"/>
        <v>51</v>
      </c>
      <c r="C79" s="36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  <c r="AP79" s="15"/>
      <c r="AQ79" s="15"/>
      <c r="AR79" s="15"/>
      <c r="AS79" s="15"/>
      <c r="AT79" s="15"/>
      <c r="AU79" s="15"/>
      <c r="AV79" s="15"/>
      <c r="AW79" s="15"/>
      <c r="AX79" s="15"/>
      <c r="AY79" s="15"/>
      <c r="AZ79" s="15"/>
      <c r="BA79" s="15">
        <f t="shared" ref="BA79:CF79" si="404">(HLOOKUP(BA$28-$B79+1,$C$8:$HY$14,7,FALSE))*BA$13</f>
        <v>0.26206209414205522</v>
      </c>
      <c r="BB79" s="15">
        <f t="shared" si="404"/>
        <v>0.97190137121954379</v>
      </c>
      <c r="BC79" s="15">
        <f t="shared" si="404"/>
        <v>2.0576418990361751</v>
      </c>
      <c r="BD79" s="15">
        <f t="shared" si="404"/>
        <v>3.1468099986397937</v>
      </c>
      <c r="BE79" s="15">
        <f t="shared" si="404"/>
        <v>4.2520216970378559</v>
      </c>
      <c r="BF79" s="15">
        <f t="shared" si="404"/>
        <v>5.3126295506343775</v>
      </c>
      <c r="BG79" s="15">
        <f t="shared" si="404"/>
        <v>6.4638016799028097</v>
      </c>
      <c r="BH79" s="15">
        <f t="shared" si="404"/>
        <v>7.693477313115535</v>
      </c>
      <c r="BI79" s="15">
        <f t="shared" si="404"/>
        <v>9.5381984741840089</v>
      </c>
      <c r="BJ79" s="15">
        <f t="shared" si="404"/>
        <v>10.858492480964234</v>
      </c>
      <c r="BK79" s="15">
        <f t="shared" si="404"/>
        <v>12.299308385942295</v>
      </c>
      <c r="BL79" s="15">
        <f t="shared" si="404"/>
        <v>12.121886552891613</v>
      </c>
      <c r="BM79" s="15">
        <f t="shared" si="404"/>
        <v>13.506112067506873</v>
      </c>
      <c r="BN79" s="15">
        <f t="shared" si="404"/>
        <v>14.901200762581977</v>
      </c>
      <c r="BO79" s="15">
        <f t="shared" si="404"/>
        <v>17.244292651224605</v>
      </c>
      <c r="BP79" s="15">
        <f t="shared" si="404"/>
        <v>18.994713224922343</v>
      </c>
      <c r="BQ79" s="15">
        <f t="shared" si="404"/>
        <v>20.220436874277492</v>
      </c>
      <c r="BR79" s="15">
        <f t="shared" si="404"/>
        <v>21.681051746287856</v>
      </c>
      <c r="BS79" s="15">
        <f t="shared" si="404"/>
        <v>22.969961283635424</v>
      </c>
      <c r="BT79" s="15">
        <f t="shared" si="404"/>
        <v>24.383037585845351</v>
      </c>
      <c r="BU79" s="15">
        <f t="shared" si="404"/>
        <v>26.679611811810663</v>
      </c>
      <c r="BV79" s="15">
        <f t="shared" si="404"/>
        <v>28.096544150111121</v>
      </c>
      <c r="BW79" s="15">
        <f t="shared" si="404"/>
        <v>29.997350371812598</v>
      </c>
      <c r="BX79" s="15">
        <f t="shared" si="404"/>
        <v>28.934089073607904</v>
      </c>
      <c r="BY79" s="15">
        <f t="shared" si="404"/>
        <v>30.456015734008201</v>
      </c>
      <c r="BZ79" s="15">
        <f t="shared" si="404"/>
        <v>31.596691259570708</v>
      </c>
      <c r="CA79" s="15">
        <f t="shared" si="404"/>
        <v>34.380760586078161</v>
      </c>
      <c r="CB79" s="15">
        <f t="shared" si="404"/>
        <v>35.184033980611602</v>
      </c>
      <c r="CC79" s="15">
        <f t="shared" si="404"/>
        <v>35.900614223419709</v>
      </c>
      <c r="CD79" s="15">
        <f t="shared" si="404"/>
        <v>36.479865277844389</v>
      </c>
      <c r="CE79" s="15">
        <f t="shared" si="404"/>
        <v>37.22959846851893</v>
      </c>
      <c r="CF79" s="15">
        <f t="shared" si="404"/>
        <v>38.01478615901452</v>
      </c>
      <c r="CG79" s="15">
        <f t="shared" ref="CG79:DL79" si="405">(HLOOKUP(CG$28-$B79+1,$C$8:$HY$14,7,FALSE))*CG$13</f>
        <v>39.78557497436082</v>
      </c>
      <c r="CH79" s="15">
        <f t="shared" si="405"/>
        <v>40.735818155339402</v>
      </c>
      <c r="CI79" s="15">
        <f t="shared" si="405"/>
        <v>40.767236368409755</v>
      </c>
      <c r="CJ79" s="15">
        <f t="shared" si="405"/>
        <v>36.044496309357577</v>
      </c>
      <c r="CK79" s="15">
        <f t="shared" si="405"/>
        <v>34.021925154400236</v>
      </c>
      <c r="CL79" s="15">
        <f t="shared" si="405"/>
        <v>32.944366020833534</v>
      </c>
      <c r="CM79" s="15">
        <f t="shared" si="405"/>
        <v>35.002487186548883</v>
      </c>
      <c r="CN79" s="15">
        <f t="shared" si="405"/>
        <v>34.99766708804691</v>
      </c>
      <c r="CO79" s="15">
        <f t="shared" si="405"/>
        <v>35.547114144030616</v>
      </c>
      <c r="CP79" s="15">
        <f t="shared" si="405"/>
        <v>36.357945459362746</v>
      </c>
      <c r="CQ79" s="15">
        <f t="shared" si="405"/>
        <v>38.383082831330718</v>
      </c>
      <c r="CR79" s="15">
        <f t="shared" si="405"/>
        <v>39.906443237322669</v>
      </c>
      <c r="CS79" s="15">
        <f t="shared" si="405"/>
        <v>45.477996333436089</v>
      </c>
      <c r="CT79" s="15">
        <f t="shared" si="405"/>
        <v>52.553157516032208</v>
      </c>
      <c r="CU79" s="15">
        <f t="shared" si="405"/>
        <v>53.136281353780539</v>
      </c>
      <c r="CV79" s="15">
        <f t="shared" si="405"/>
        <v>47.832274345212475</v>
      </c>
      <c r="CW79" s="15">
        <f t="shared" si="405"/>
        <v>44.568894179899921</v>
      </c>
      <c r="CX79" s="15">
        <f t="shared" si="405"/>
        <v>47.754889204715127</v>
      </c>
      <c r="CY79" s="15">
        <f t="shared" si="405"/>
        <v>52.174789381337135</v>
      </c>
      <c r="CZ79" s="15">
        <f t="shared" si="405"/>
        <v>52.482331341941908</v>
      </c>
      <c r="DA79" s="15">
        <f t="shared" si="405"/>
        <v>54.420432190268286</v>
      </c>
      <c r="DB79" s="15">
        <f t="shared" si="405"/>
        <v>56.661772293839114</v>
      </c>
      <c r="DC79" s="15">
        <f t="shared" si="405"/>
        <v>60.571527519131791</v>
      </c>
      <c r="DD79" s="15">
        <f t="shared" si="405"/>
        <v>61.672356838010799</v>
      </c>
      <c r="DE79" s="15">
        <f t="shared" si="405"/>
        <v>66.869130705815351</v>
      </c>
      <c r="DF79" s="15">
        <f t="shared" si="405"/>
        <v>68.29000349141505</v>
      </c>
      <c r="DG79" s="15">
        <f t="shared" si="405"/>
        <v>70.322557950783207</v>
      </c>
      <c r="DH79" s="15">
        <f t="shared" si="405"/>
        <v>65.412044415428966</v>
      </c>
      <c r="DI79" s="15">
        <f t="shared" si="405"/>
        <v>67.225106519903974</v>
      </c>
      <c r="DJ79" s="15">
        <f t="shared" si="405"/>
        <v>69.799409562491618</v>
      </c>
      <c r="DK79" s="15">
        <f t="shared" si="405"/>
        <v>75.956492975587665</v>
      </c>
      <c r="DL79" s="15">
        <f t="shared" si="405"/>
        <v>78.9990634591868</v>
      </c>
      <c r="DM79" s="15">
        <f t="shared" ref="DM79:ER79" si="406">(HLOOKUP(DM$28-$B79+1,$C$8:$HY$14,7,FALSE))*DM$13</f>
        <v>81.588035693652174</v>
      </c>
      <c r="DN79" s="15">
        <f t="shared" si="406"/>
        <v>84.522832573905802</v>
      </c>
      <c r="DO79" s="15">
        <f t="shared" si="406"/>
        <v>84.284138855495996</v>
      </c>
      <c r="DP79" s="15">
        <f t="shared" si="406"/>
        <v>83.12408916147173</v>
      </c>
      <c r="DQ79" s="15">
        <f t="shared" si="406"/>
        <v>87.06649952391075</v>
      </c>
      <c r="DR79" s="15">
        <f t="shared" si="406"/>
        <v>89.307706001655106</v>
      </c>
      <c r="DS79" s="15">
        <f t="shared" si="406"/>
        <v>94.232262821168419</v>
      </c>
      <c r="DT79" s="15">
        <f t="shared" si="406"/>
        <v>88.565629391455531</v>
      </c>
      <c r="DU79" s="15">
        <f t="shared" si="406"/>
        <v>92.335964486973594</v>
      </c>
      <c r="DV79" s="15">
        <f t="shared" si="406"/>
        <v>95.00741971105532</v>
      </c>
      <c r="DW79" s="15">
        <f t="shared" si="406"/>
        <v>103.85319471592605</v>
      </c>
      <c r="DX79" s="15">
        <f t="shared" si="406"/>
        <v>109.1964302324066</v>
      </c>
      <c r="DY79" s="15">
        <f t="shared" si="406"/>
        <v>113.02995902385983</v>
      </c>
      <c r="DZ79" s="15">
        <f t="shared" si="406"/>
        <v>116.51509002835601</v>
      </c>
      <c r="EA79" s="15">
        <f t="shared" si="406"/>
        <v>116.77343333289491</v>
      </c>
      <c r="EB79" s="15">
        <f t="shared" si="406"/>
        <v>118.34695292479567</v>
      </c>
      <c r="EC79" s="15">
        <f t="shared" si="406"/>
        <v>124.79135933973738</v>
      </c>
      <c r="ED79" s="15">
        <f t="shared" si="406"/>
        <v>127.01304394830839</v>
      </c>
      <c r="EE79" s="15">
        <f t="shared" si="406"/>
        <v>131.1988374841072</v>
      </c>
      <c r="EF79" s="15">
        <f t="shared" si="406"/>
        <v>120.94781104886214</v>
      </c>
      <c r="EG79" s="15">
        <f t="shared" si="406"/>
        <v>125.68985175705899</v>
      </c>
      <c r="EH79" s="15">
        <f t="shared" si="406"/>
        <v>128.86075123077856</v>
      </c>
      <c r="EI79" s="15">
        <f t="shared" si="406"/>
        <v>141.4700154426252</v>
      </c>
      <c r="EJ79" s="15">
        <f t="shared" si="406"/>
        <v>145.14723678034844</v>
      </c>
      <c r="EK79" s="15">
        <f t="shared" si="406"/>
        <v>147.7048628258452</v>
      </c>
      <c r="EL79" s="15">
        <f t="shared" si="406"/>
        <v>150.1760160019667</v>
      </c>
      <c r="EM79" s="15">
        <f t="shared" si="406"/>
        <v>151.66928119367407</v>
      </c>
      <c r="EN79" s="15">
        <f t="shared" si="406"/>
        <v>154.94938924606134</v>
      </c>
      <c r="EO79" s="15">
        <f t="shared" si="406"/>
        <v>165.92663296973936</v>
      </c>
      <c r="EP79" s="15">
        <f t="shared" si="406"/>
        <v>169.46590416460597</v>
      </c>
      <c r="EQ79" s="15">
        <f t="shared" si="406"/>
        <v>170.50378540619894</v>
      </c>
      <c r="ER79" s="15">
        <f t="shared" si="406"/>
        <v>154.08307214697297</v>
      </c>
      <c r="ES79" s="15">
        <f t="shared" ref="ES79:FF79" si="407">(HLOOKUP(ES$28-$B79+1,$C$8:$HY$14,7,FALSE))*ES$13</f>
        <v>157.7576213181687</v>
      </c>
      <c r="ET79" s="15">
        <f t="shared" si="407"/>
        <v>159.86957893550107</v>
      </c>
      <c r="EU79" s="15">
        <f t="shared" si="407"/>
        <v>170.90308067371885</v>
      </c>
      <c r="EV79" s="15">
        <f t="shared" si="407"/>
        <v>170.4002988682189</v>
      </c>
      <c r="EW79" s="15">
        <f t="shared" si="407"/>
        <v>177.17161350315951</v>
      </c>
      <c r="EX79" s="15">
        <f t="shared" si="407"/>
        <v>184.05727179635909</v>
      </c>
      <c r="EY79" s="15">
        <f t="shared" si="407"/>
        <v>191.74305016815603</v>
      </c>
      <c r="EZ79" s="15">
        <f t="shared" si="407"/>
        <v>195.41658138579115</v>
      </c>
      <c r="FA79" s="15">
        <f t="shared" si="407"/>
        <v>208.53692369476184</v>
      </c>
      <c r="FB79" s="15">
        <f t="shared" si="407"/>
        <v>214.18672585684087</v>
      </c>
      <c r="FC79" s="15">
        <f t="shared" si="407"/>
        <v>214.94827313051363</v>
      </c>
      <c r="FD79" s="15">
        <f t="shared" si="407"/>
        <v>195.70603896281773</v>
      </c>
      <c r="FE79" s="15">
        <f t="shared" si="407"/>
        <v>196.91488519841079</v>
      </c>
      <c r="FF79" s="15">
        <f t="shared" si="407"/>
        <v>201.10221307684091</v>
      </c>
      <c r="FG79" s="15"/>
      <c r="FH79" s="15"/>
      <c r="FI79" s="15"/>
      <c r="FJ79" s="15"/>
      <c r="FK79" s="15"/>
      <c r="FL79" s="15"/>
      <c r="FM79" s="15"/>
      <c r="FN79" s="15"/>
      <c r="FO79" s="15"/>
      <c r="FP79" s="15"/>
      <c r="FQ79" s="15"/>
      <c r="FR79" s="15"/>
      <c r="FS79" s="15"/>
      <c r="FT79" s="15"/>
      <c r="FU79" s="15"/>
      <c r="FV79" s="15"/>
      <c r="FW79" s="15"/>
      <c r="FX79" s="15"/>
      <c r="FY79" s="15"/>
      <c r="FZ79" s="15"/>
      <c r="GA79" s="15"/>
      <c r="GB79" s="15"/>
      <c r="GC79" s="15"/>
      <c r="GD79" s="15"/>
      <c r="GE79" s="15"/>
      <c r="GF79" s="15"/>
      <c r="GG79" s="15"/>
      <c r="GH79" s="15"/>
      <c r="GI79" s="15"/>
      <c r="GJ79" s="15"/>
      <c r="GK79" s="15"/>
      <c r="GL79" s="15"/>
      <c r="GM79" s="15"/>
      <c r="GN79" s="15"/>
      <c r="GO79" s="15"/>
      <c r="GP79" s="15"/>
      <c r="GQ79" s="15"/>
      <c r="GR79" s="15"/>
      <c r="GS79" s="15"/>
      <c r="GT79" s="15"/>
      <c r="GU79" s="15"/>
      <c r="GV79" s="15"/>
      <c r="GW79" s="15"/>
      <c r="GX79" s="15"/>
      <c r="GY79" s="15"/>
      <c r="GZ79" s="15"/>
      <c r="HA79" s="15"/>
      <c r="HB79" s="15"/>
      <c r="HC79" s="15"/>
      <c r="HD79" s="15"/>
      <c r="HE79" s="15"/>
      <c r="HF79" s="15"/>
      <c r="HG79" s="15"/>
      <c r="HH79" s="15"/>
      <c r="HI79" s="15"/>
      <c r="HJ79" s="15"/>
      <c r="HK79" s="15"/>
      <c r="HL79" s="15"/>
      <c r="HM79" s="15"/>
      <c r="HN79" s="15"/>
      <c r="HO79" s="15"/>
      <c r="HP79" s="15"/>
      <c r="HQ79" s="15"/>
      <c r="HR79" s="15"/>
      <c r="HS79" s="15"/>
      <c r="HT79" s="15"/>
      <c r="HU79" s="15"/>
      <c r="HV79" s="15"/>
      <c r="HW79" s="15"/>
      <c r="HX79" s="15"/>
      <c r="HY79" s="15"/>
    </row>
    <row r="80" spans="2:233" x14ac:dyDescent="0.25">
      <c r="B80" s="15">
        <f t="shared" si="186"/>
        <v>52</v>
      </c>
      <c r="C80" s="36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  <c r="AP80" s="15"/>
      <c r="AQ80" s="15"/>
      <c r="AR80" s="15"/>
      <c r="AS80" s="15"/>
      <c r="AT80" s="15"/>
      <c r="AU80" s="15"/>
      <c r="AV80" s="15"/>
      <c r="AW80" s="15"/>
      <c r="AX80" s="15"/>
      <c r="AY80" s="15"/>
      <c r="AZ80" s="15"/>
      <c r="BA80" s="15"/>
      <c r="BB80" s="15">
        <f t="shared" ref="BB80:CG80" si="408">(HLOOKUP(BB$28-$B80+1,$C$8:$HY$14,7,FALSE))*BB$13</f>
        <v>0.26382340377544722</v>
      </c>
      <c r="BC80" s="15">
        <f t="shared" si="408"/>
        <v>1.1026873733581819</v>
      </c>
      <c r="BD80" s="15">
        <f t="shared" si="408"/>
        <v>2.083841986047446</v>
      </c>
      <c r="BE80" s="15">
        <f t="shared" si="408"/>
        <v>3.124357927466225</v>
      </c>
      <c r="BF80" s="15">
        <f t="shared" si="408"/>
        <v>4.15333338826622</v>
      </c>
      <c r="BG80" s="15">
        <f t="shared" si="408"/>
        <v>5.2657975202993619</v>
      </c>
      <c r="BH80" s="15">
        <f t="shared" si="408"/>
        <v>6.4543527879294773</v>
      </c>
      <c r="BI80" s="15">
        <f t="shared" si="408"/>
        <v>8.1799503998346257</v>
      </c>
      <c r="BJ80" s="15">
        <f t="shared" si="408"/>
        <v>9.4728186021581351</v>
      </c>
      <c r="BK80" s="15">
        <f t="shared" si="408"/>
        <v>10.877459238639496</v>
      </c>
      <c r="BL80" s="15">
        <f t="shared" si="408"/>
        <v>10.841083765114879</v>
      </c>
      <c r="BM80" s="15">
        <f t="shared" si="408"/>
        <v>12.192087487215021</v>
      </c>
      <c r="BN80" s="15">
        <f t="shared" si="408"/>
        <v>13.557858794867174</v>
      </c>
      <c r="BO80" s="15">
        <f t="shared" si="408"/>
        <v>15.796029986723866</v>
      </c>
      <c r="BP80" s="15">
        <f t="shared" si="408"/>
        <v>17.501555113308317</v>
      </c>
      <c r="BQ80" s="15">
        <f t="shared" si="408"/>
        <v>18.726553010867036</v>
      </c>
      <c r="BR80" s="15">
        <f t="shared" si="408"/>
        <v>20.170158122127646</v>
      </c>
      <c r="BS80" s="15">
        <f t="shared" si="408"/>
        <v>21.455209943221025</v>
      </c>
      <c r="BT80" s="15">
        <f t="shared" si="408"/>
        <v>22.857052548804027</v>
      </c>
      <c r="BU80" s="15">
        <f t="shared" si="408"/>
        <v>25.090872727235539</v>
      </c>
      <c r="BV80" s="15">
        <f t="shared" si="408"/>
        <v>26.500816093329831</v>
      </c>
      <c r="BW80" s="15">
        <f t="shared" si="408"/>
        <v>28.368985808803505</v>
      </c>
      <c r="BX80" s="15">
        <f t="shared" si="408"/>
        <v>27.429940400321914</v>
      </c>
      <c r="BY80" s="15">
        <f t="shared" si="408"/>
        <v>28.937059561083874</v>
      </c>
      <c r="BZ80" s="15">
        <f t="shared" si="408"/>
        <v>30.082356317226765</v>
      </c>
      <c r="CA80" s="15">
        <f t="shared" si="408"/>
        <v>32.794896085579971</v>
      </c>
      <c r="CB80" s="15">
        <f t="shared" si="408"/>
        <v>33.619879147034119</v>
      </c>
      <c r="CC80" s="15">
        <f t="shared" si="408"/>
        <v>34.360371610901581</v>
      </c>
      <c r="CD80" s="15">
        <f t="shared" si="408"/>
        <v>34.967613386871797</v>
      </c>
      <c r="CE80" s="15">
        <f t="shared" si="408"/>
        <v>35.736672752302113</v>
      </c>
      <c r="CF80" s="15">
        <f t="shared" si="408"/>
        <v>36.538587575448567</v>
      </c>
      <c r="CG80" s="15">
        <f t="shared" si="408"/>
        <v>38.287978366954597</v>
      </c>
      <c r="CH80" s="15">
        <f t="shared" ref="CH80:DM80" si="409">(HLOOKUP(CH$28-$B80+1,$C$8:$HY$14,7,FALSE))*CH$13</f>
        <v>39.248064677394822</v>
      </c>
      <c r="CI80" s="15">
        <f t="shared" si="409"/>
        <v>39.321345439656625</v>
      </c>
      <c r="CJ80" s="15">
        <f t="shared" si="409"/>
        <v>34.80199896391791</v>
      </c>
      <c r="CK80" s="15">
        <f t="shared" si="409"/>
        <v>32.881176192284578</v>
      </c>
      <c r="CL80" s="15">
        <f t="shared" si="409"/>
        <v>31.869112109006554</v>
      </c>
      <c r="CM80" s="15">
        <f t="shared" si="409"/>
        <v>33.889642767364549</v>
      </c>
      <c r="CN80" s="15">
        <f t="shared" si="409"/>
        <v>33.913062074469785</v>
      </c>
      <c r="CO80" s="15">
        <f t="shared" si="409"/>
        <v>34.472603805135414</v>
      </c>
      <c r="CP80" s="15">
        <f t="shared" si="409"/>
        <v>35.285333507808275</v>
      </c>
      <c r="CQ80" s="15">
        <f t="shared" si="409"/>
        <v>37.277297038672572</v>
      </c>
      <c r="CR80" s="15">
        <f t="shared" si="409"/>
        <v>38.78312915932942</v>
      </c>
      <c r="CS80" s="15">
        <f t="shared" si="409"/>
        <v>44.226542423483941</v>
      </c>
      <c r="CT80" s="15">
        <f t="shared" si="409"/>
        <v>51.138712995712346</v>
      </c>
      <c r="CU80" s="15">
        <f t="shared" si="409"/>
        <v>51.736821090191462</v>
      </c>
      <c r="CV80" s="15">
        <f t="shared" si="409"/>
        <v>46.598963245268557</v>
      </c>
      <c r="CW80" s="15">
        <f t="shared" si="409"/>
        <v>43.443363756167088</v>
      </c>
      <c r="CX80" s="15">
        <f t="shared" si="409"/>
        <v>46.573206802386004</v>
      </c>
      <c r="CY80" s="15">
        <f t="shared" si="409"/>
        <v>50.909244305676992</v>
      </c>
      <c r="CZ80" s="15">
        <f t="shared" si="409"/>
        <v>51.233989413075122</v>
      </c>
      <c r="DA80" s="15">
        <f t="shared" si="409"/>
        <v>53.150592251849183</v>
      </c>
      <c r="DB80" s="15">
        <f t="shared" si="409"/>
        <v>55.364292509642098</v>
      </c>
      <c r="DC80" s="15">
        <f t="shared" si="409"/>
        <v>59.209915062707545</v>
      </c>
      <c r="DD80" s="15">
        <f t="shared" si="409"/>
        <v>60.310925662050565</v>
      </c>
      <c r="DE80" s="15">
        <f t="shared" si="409"/>
        <v>65.41905257862652</v>
      </c>
      <c r="DF80" s="15">
        <f t="shared" si="409"/>
        <v>66.834816034317555</v>
      </c>
      <c r="DG80" s="15">
        <f t="shared" si="409"/>
        <v>68.849623592889913</v>
      </c>
      <c r="DH80" s="15">
        <f t="shared" si="409"/>
        <v>64.064944537982328</v>
      </c>
      <c r="DI80" s="15">
        <f t="shared" si="409"/>
        <v>65.863507836449386</v>
      </c>
      <c r="DJ80" s="15">
        <f t="shared" si="409"/>
        <v>68.408614522870948</v>
      </c>
      <c r="DK80" s="15">
        <f t="shared" si="409"/>
        <v>74.467185212796721</v>
      </c>
      <c r="DL80" s="15">
        <f t="shared" si="409"/>
        <v>77.474447593343726</v>
      </c>
      <c r="DM80" s="15">
        <f t="shared" si="409"/>
        <v>80.037823187127671</v>
      </c>
      <c r="DN80" s="15">
        <f t="shared" ref="DN80:ES80" si="410">(HLOOKUP(DN$28-$B80+1,$C$8:$HY$14,7,FALSE))*DN$13</f>
        <v>82.941332939495283</v>
      </c>
      <c r="DO80" s="15">
        <f t="shared" si="410"/>
        <v>82.730778986864649</v>
      </c>
      <c r="DP80" s="15">
        <f t="shared" si="410"/>
        <v>81.614766215701835</v>
      </c>
      <c r="DQ80" s="15">
        <f t="shared" si="410"/>
        <v>85.508632417480754</v>
      </c>
      <c r="DR80" s="15">
        <f t="shared" si="410"/>
        <v>87.732691499601188</v>
      </c>
      <c r="DS80" s="15">
        <f t="shared" si="410"/>
        <v>92.593933656534105</v>
      </c>
      <c r="DT80" s="15">
        <f t="shared" si="410"/>
        <v>87.04732176148184</v>
      </c>
      <c r="DU80" s="15">
        <f t="shared" si="410"/>
        <v>90.774819805201744</v>
      </c>
      <c r="DV80" s="15">
        <f t="shared" si="410"/>
        <v>93.422928416128585</v>
      </c>
      <c r="DW80" s="15">
        <f t="shared" si="410"/>
        <v>102.14439009396492</v>
      </c>
      <c r="DX80" s="15">
        <f t="shared" si="410"/>
        <v>107.42346909505007</v>
      </c>
      <c r="DY80" s="15">
        <f t="shared" si="410"/>
        <v>111.21870846572592</v>
      </c>
      <c r="DZ80" s="15">
        <f t="shared" si="410"/>
        <v>114.67204767602716</v>
      </c>
      <c r="EA80" s="15">
        <f t="shared" si="410"/>
        <v>114.94980024185431</v>
      </c>
      <c r="EB80" s="15">
        <f t="shared" si="410"/>
        <v>116.5219605924521</v>
      </c>
      <c r="EC80" s="15">
        <f t="shared" si="410"/>
        <v>122.89086076885395</v>
      </c>
      <c r="ED80" s="15">
        <f t="shared" si="410"/>
        <v>125.10241103455101</v>
      </c>
      <c r="EE80" s="15">
        <f t="shared" si="410"/>
        <v>129.24912748578231</v>
      </c>
      <c r="EF80" s="15">
        <f t="shared" si="410"/>
        <v>119.17193446996701</v>
      </c>
      <c r="EG80" s="15">
        <f t="shared" si="410"/>
        <v>123.86615831522487</v>
      </c>
      <c r="EH80" s="15">
        <f t="shared" si="410"/>
        <v>127.01288811154525</v>
      </c>
      <c r="EI80" s="15">
        <f t="shared" si="410"/>
        <v>139.46475720891004</v>
      </c>
      <c r="EJ80" s="15">
        <f t="shared" si="410"/>
        <v>143.11333798041051</v>
      </c>
      <c r="EK80" s="15">
        <f t="shared" si="410"/>
        <v>145.6584813333333</v>
      </c>
      <c r="EL80" s="15">
        <f t="shared" si="410"/>
        <v>148.11861507734088</v>
      </c>
      <c r="EM80" s="15">
        <f t="shared" si="410"/>
        <v>149.61435320674639</v>
      </c>
      <c r="EN80" s="15">
        <f t="shared" si="410"/>
        <v>152.87293499371398</v>
      </c>
      <c r="EO80" s="15">
        <f t="shared" si="410"/>
        <v>163.72708284122726</v>
      </c>
      <c r="EP80" s="15">
        <f t="shared" si="410"/>
        <v>167.2434337136331</v>
      </c>
      <c r="EQ80" s="15">
        <f t="shared" si="410"/>
        <v>168.2913370396324</v>
      </c>
      <c r="ER80" s="15">
        <f t="shared" si="410"/>
        <v>152.10460875170313</v>
      </c>
      <c r="ES80" s="15">
        <f t="shared" si="410"/>
        <v>155.75294196337825</v>
      </c>
      <c r="ET80" s="15">
        <f t="shared" ref="ET80:FF80" si="411">(HLOOKUP(ET$28-$B80+1,$C$8:$HY$14,7,FALSE))*ET$13</f>
        <v>157.85887371643929</v>
      </c>
      <c r="EU80" s="15">
        <f t="shared" si="411"/>
        <v>168.77540195259823</v>
      </c>
      <c r="EV80" s="15">
        <f t="shared" si="411"/>
        <v>168.30017575124614</v>
      </c>
      <c r="EW80" s="15">
        <f t="shared" si="411"/>
        <v>175.00973862283359</v>
      </c>
      <c r="EX80" s="15">
        <f t="shared" si="411"/>
        <v>181.83347905268556</v>
      </c>
      <c r="EY80" s="15">
        <f t="shared" si="411"/>
        <v>189.44897346339545</v>
      </c>
      <c r="EZ80" s="15">
        <f t="shared" si="411"/>
        <v>193.10111790847677</v>
      </c>
      <c r="FA80" s="15">
        <f t="shared" si="411"/>
        <v>206.08961834301076</v>
      </c>
      <c r="FB80" s="15">
        <f t="shared" si="411"/>
        <v>211.6969164313706</v>
      </c>
      <c r="FC80" s="15">
        <f t="shared" si="411"/>
        <v>212.47304741732779</v>
      </c>
      <c r="FD80" s="15">
        <f t="shared" si="411"/>
        <v>193.47333791515004</v>
      </c>
      <c r="FE80" s="15">
        <f t="shared" si="411"/>
        <v>194.68907617255852</v>
      </c>
      <c r="FF80" s="15">
        <f t="shared" si="411"/>
        <v>198.84981047442645</v>
      </c>
      <c r="FG80" s="15"/>
      <c r="FH80" s="15"/>
      <c r="FI80" s="15"/>
      <c r="FJ80" s="15"/>
      <c r="FK80" s="15"/>
      <c r="FL80" s="15"/>
      <c r="FM80" s="15"/>
      <c r="FN80" s="15"/>
      <c r="FO80" s="15"/>
      <c r="FP80" s="15"/>
      <c r="FQ80" s="15"/>
      <c r="FR80" s="15"/>
      <c r="FS80" s="15"/>
      <c r="FT80" s="15"/>
      <c r="FU80" s="15"/>
      <c r="FV80" s="15"/>
      <c r="FW80" s="15"/>
      <c r="FX80" s="15"/>
      <c r="FY80" s="15"/>
      <c r="FZ80" s="15"/>
      <c r="GA80" s="15"/>
      <c r="GB80" s="15"/>
      <c r="GC80" s="15"/>
      <c r="GD80" s="15"/>
      <c r="GE80" s="15"/>
      <c r="GF80" s="15"/>
      <c r="GG80" s="15"/>
      <c r="GH80" s="15"/>
      <c r="GI80" s="15"/>
      <c r="GJ80" s="15"/>
      <c r="GK80" s="15"/>
      <c r="GL80" s="15"/>
      <c r="GM80" s="15"/>
      <c r="GN80" s="15"/>
      <c r="GO80" s="15"/>
      <c r="GP80" s="15"/>
      <c r="GQ80" s="15"/>
      <c r="GR80" s="15"/>
      <c r="GS80" s="15"/>
      <c r="GT80" s="15"/>
      <c r="GU80" s="15"/>
      <c r="GV80" s="15"/>
      <c r="GW80" s="15"/>
      <c r="GX80" s="15"/>
      <c r="GY80" s="15"/>
      <c r="GZ80" s="15"/>
      <c r="HA80" s="15"/>
      <c r="HB80" s="15"/>
      <c r="HC80" s="15"/>
      <c r="HD80" s="15"/>
      <c r="HE80" s="15"/>
      <c r="HF80" s="15"/>
      <c r="HG80" s="15"/>
      <c r="HH80" s="15"/>
      <c r="HI80" s="15"/>
      <c r="HJ80" s="15"/>
      <c r="HK80" s="15"/>
      <c r="HL80" s="15"/>
      <c r="HM80" s="15"/>
      <c r="HN80" s="15"/>
      <c r="HO80" s="15"/>
      <c r="HP80" s="15"/>
      <c r="HQ80" s="15"/>
      <c r="HR80" s="15"/>
      <c r="HS80" s="15"/>
      <c r="HT80" s="15"/>
      <c r="HU80" s="15"/>
      <c r="HV80" s="15"/>
      <c r="HW80" s="15"/>
      <c r="HX80" s="15"/>
      <c r="HY80" s="15"/>
    </row>
    <row r="81" spans="2:233" x14ac:dyDescent="0.25">
      <c r="B81" s="15">
        <f t="shared" si="186"/>
        <v>53</v>
      </c>
      <c r="C81" s="36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/>
      <c r="AN81" s="15"/>
      <c r="AO81" s="15"/>
      <c r="AP81" s="15"/>
      <c r="AQ81" s="15"/>
      <c r="AR81" s="15"/>
      <c r="AS81" s="15"/>
      <c r="AT81" s="15"/>
      <c r="AU81" s="15"/>
      <c r="AV81" s="15"/>
      <c r="AW81" s="15"/>
      <c r="AX81" s="15"/>
      <c r="AY81" s="15"/>
      <c r="AZ81" s="15"/>
      <c r="BA81" s="15"/>
      <c r="BB81" s="15"/>
      <c r="BC81" s="15">
        <f t="shared" ref="BC81:CH81" si="412">(HLOOKUP(BC$28-$B81+1,$C$8:$HY$14,7,FALSE))*BC$13</f>
        <v>0.29932536855516784</v>
      </c>
      <c r="BD81" s="15">
        <f t="shared" si="412"/>
        <v>1.1167279628027043</v>
      </c>
      <c r="BE81" s="15">
        <f t="shared" si="412"/>
        <v>2.068974050390247</v>
      </c>
      <c r="BF81" s="15">
        <f t="shared" si="412"/>
        <v>3.051842399129741</v>
      </c>
      <c r="BG81" s="15">
        <f t="shared" si="412"/>
        <v>4.1167208156452864</v>
      </c>
      <c r="BH81" s="15">
        <f t="shared" si="412"/>
        <v>5.258099890578225</v>
      </c>
      <c r="BI81" s="15">
        <f t="shared" si="412"/>
        <v>6.8624736929154837</v>
      </c>
      <c r="BJ81" s="15">
        <f t="shared" si="412"/>
        <v>8.1238806806138868</v>
      </c>
      <c r="BK81" s="15">
        <f t="shared" si="412"/>
        <v>9.4893649740641628</v>
      </c>
      <c r="BL81" s="15">
        <f t="shared" si="412"/>
        <v>9.5878112050996389</v>
      </c>
      <c r="BM81" s="15">
        <f t="shared" si="412"/>
        <v>10.903867244078214</v>
      </c>
      <c r="BN81" s="15">
        <f t="shared" si="412"/>
        <v>12.238799718240536</v>
      </c>
      <c r="BO81" s="15">
        <f t="shared" si="412"/>
        <v>14.372019241379684</v>
      </c>
      <c r="BP81" s="15">
        <f t="shared" si="412"/>
        <v>16.031686249797328</v>
      </c>
      <c r="BQ81" s="15">
        <f t="shared" si="412"/>
        <v>17.25447474363326</v>
      </c>
      <c r="BR81" s="15">
        <f t="shared" si="412"/>
        <v>18.679988847920978</v>
      </c>
      <c r="BS81" s="15">
        <f t="shared" si="412"/>
        <v>19.960054621072889</v>
      </c>
      <c r="BT81" s="15">
        <f t="shared" si="412"/>
        <v>21.349746961358843</v>
      </c>
      <c r="BU81" s="15">
        <f t="shared" si="412"/>
        <v>23.520588622424235</v>
      </c>
      <c r="BV81" s="15">
        <f t="shared" si="412"/>
        <v>24.922724080687718</v>
      </c>
      <c r="BW81" s="15">
        <f t="shared" si="412"/>
        <v>26.757784575097364</v>
      </c>
      <c r="BX81" s="15">
        <f t="shared" si="412"/>
        <v>25.940944126994172</v>
      </c>
      <c r="BY81" s="15">
        <f t="shared" si="412"/>
        <v>27.432756465974386</v>
      </c>
      <c r="BZ81" s="15">
        <f t="shared" si="412"/>
        <v>28.58203594626184</v>
      </c>
      <c r="CA81" s="15">
        <f t="shared" si="412"/>
        <v>31.223134768391756</v>
      </c>
      <c r="CB81" s="15">
        <f t="shared" si="412"/>
        <v>32.069111451920641</v>
      </c>
      <c r="CC81" s="15">
        <f t="shared" si="412"/>
        <v>32.832833825770777</v>
      </c>
      <c r="CD81" s="15">
        <f t="shared" si="412"/>
        <v>33.467399271833486</v>
      </c>
      <c r="CE81" s="15">
        <f t="shared" si="412"/>
        <v>34.255229481195521</v>
      </c>
      <c r="CF81" s="15">
        <f t="shared" si="412"/>
        <v>35.073371745314006</v>
      </c>
      <c r="CG81" s="15">
        <f t="shared" si="412"/>
        <v>36.801171123150091</v>
      </c>
      <c r="CH81" s="15">
        <f t="shared" si="412"/>
        <v>37.770700870386761</v>
      </c>
      <c r="CI81" s="15">
        <f t="shared" ref="CI81:DN81" si="413">(HLOOKUP(CI$28-$B81+1,$C$8:$HY$14,7,FALSE))*CI$13</f>
        <v>37.885251331708986</v>
      </c>
      <c r="CJ81" s="15">
        <f t="shared" si="413"/>
        <v>33.567677016026515</v>
      </c>
      <c r="CK81" s="15">
        <f t="shared" si="413"/>
        <v>31.747722313966932</v>
      </c>
      <c r="CL81" s="15">
        <f t="shared" si="413"/>
        <v>30.800546576723768</v>
      </c>
      <c r="CM81" s="15">
        <f t="shared" si="413"/>
        <v>32.783536462784774</v>
      </c>
      <c r="CN81" s="15">
        <f t="shared" si="413"/>
        <v>32.834854069824658</v>
      </c>
      <c r="CO81" s="15">
        <f t="shared" si="413"/>
        <v>33.404270912430185</v>
      </c>
      <c r="CP81" s="15">
        <f t="shared" si="413"/>
        <v>34.218736216340879</v>
      </c>
      <c r="CQ81" s="15">
        <f t="shared" si="413"/>
        <v>36.17756288647697</v>
      </c>
      <c r="CR81" s="15">
        <f t="shared" si="413"/>
        <v>37.665818353220686</v>
      </c>
      <c r="CS81" s="15">
        <f t="shared" si="413"/>
        <v>42.981623215078976</v>
      </c>
      <c r="CT81" s="15">
        <f t="shared" si="413"/>
        <v>49.731488678722087</v>
      </c>
      <c r="CU81" s="15">
        <f t="shared" si="413"/>
        <v>50.344347896407328</v>
      </c>
      <c r="CV81" s="15">
        <f t="shared" si="413"/>
        <v>45.371677561650401</v>
      </c>
      <c r="CW81" s="15">
        <f t="shared" si="413"/>
        <v>42.323216669856834</v>
      </c>
      <c r="CX81" s="15">
        <f t="shared" si="413"/>
        <v>45.397060026670687</v>
      </c>
      <c r="CY81" s="15">
        <f t="shared" si="413"/>
        <v>49.649508200877221</v>
      </c>
      <c r="CZ81" s="15">
        <f t="shared" si="413"/>
        <v>49.991264262155127</v>
      </c>
      <c r="DA81" s="15">
        <f t="shared" si="413"/>
        <v>51.88635510468837</v>
      </c>
      <c r="DB81" s="15">
        <f t="shared" si="413"/>
        <v>54.072428645987721</v>
      </c>
      <c r="DC81" s="15">
        <f t="shared" si="413"/>
        <v>57.854086173002337</v>
      </c>
      <c r="DD81" s="15">
        <f t="shared" si="413"/>
        <v>58.955171382715498</v>
      </c>
      <c r="DE81" s="15">
        <f t="shared" si="413"/>
        <v>63.974912249819909</v>
      </c>
      <c r="DF81" s="15">
        <f t="shared" si="413"/>
        <v>65.385482031570831</v>
      </c>
      <c r="DG81" s="15">
        <f t="shared" si="413"/>
        <v>67.382511225691786</v>
      </c>
      <c r="DH81" s="15">
        <f t="shared" si="413"/>
        <v>62.723078418542173</v>
      </c>
      <c r="DI81" s="15">
        <f t="shared" si="413"/>
        <v>64.50711049208266</v>
      </c>
      <c r="DJ81" s="15">
        <f t="shared" si="413"/>
        <v>67.023044691996603</v>
      </c>
      <c r="DK81" s="15">
        <f t="shared" si="413"/>
        <v>72.983381947731189</v>
      </c>
      <c r="DL81" s="15">
        <f t="shared" si="413"/>
        <v>75.955376718707768</v>
      </c>
      <c r="DM81" s="15">
        <f t="shared" si="413"/>
        <v>78.493160127144947</v>
      </c>
      <c r="DN81" s="15">
        <f t="shared" si="413"/>
        <v>81.365407124668707</v>
      </c>
      <c r="DO81" s="15">
        <f t="shared" ref="DO81:ET81" si="414">(HLOOKUP(DO$28-$B81+1,$C$8:$HY$14,7,FALSE))*DO$13</f>
        <v>81.182810316886389</v>
      </c>
      <c r="DP81" s="15">
        <f t="shared" si="414"/>
        <v>80.110602985837687</v>
      </c>
      <c r="DQ81" s="15">
        <f t="shared" si="414"/>
        <v>83.956012205084761</v>
      </c>
      <c r="DR81" s="15">
        <f t="shared" si="414"/>
        <v>86.162904325508308</v>
      </c>
      <c r="DS81" s="15">
        <f t="shared" si="414"/>
        <v>90.960963839701535</v>
      </c>
      <c r="DT81" s="15">
        <f t="shared" si="414"/>
        <v>85.533910519137081</v>
      </c>
      <c r="DU81" s="15">
        <f t="shared" si="414"/>
        <v>89.218639349343974</v>
      </c>
      <c r="DV81" s="15">
        <f t="shared" si="414"/>
        <v>91.843406193528452</v>
      </c>
      <c r="DW81" s="15">
        <f t="shared" si="414"/>
        <v>100.44087159591801</v>
      </c>
      <c r="DX81" s="15">
        <f t="shared" si="414"/>
        <v>105.65591903557586</v>
      </c>
      <c r="DY81" s="15">
        <f t="shared" si="414"/>
        <v>109.41291273195478</v>
      </c>
      <c r="DZ81" s="15">
        <f t="shared" si="414"/>
        <v>112.83448343952489</v>
      </c>
      <c r="EA81" s="15">
        <f t="shared" si="414"/>
        <v>113.1315177328169</v>
      </c>
      <c r="EB81" s="15">
        <f t="shared" si="414"/>
        <v>114.70225471325993</v>
      </c>
      <c r="EC81" s="15">
        <f t="shared" si="414"/>
        <v>120.99579821696234</v>
      </c>
      <c r="ED81" s="15">
        <f t="shared" si="414"/>
        <v>123.19717533038695</v>
      </c>
      <c r="EE81" s="15">
        <f t="shared" si="414"/>
        <v>127.30485759528773</v>
      </c>
      <c r="EF81" s="15">
        <f t="shared" si="414"/>
        <v>117.4009529840681</v>
      </c>
      <c r="EG81" s="15">
        <f t="shared" si="414"/>
        <v>122.04743164657225</v>
      </c>
      <c r="EH81" s="15">
        <f t="shared" si="414"/>
        <v>125.16999811016987</v>
      </c>
      <c r="EI81" s="15">
        <f t="shared" si="414"/>
        <v>137.46483264834595</v>
      </c>
      <c r="EJ81" s="15">
        <f t="shared" si="414"/>
        <v>141.08478657012199</v>
      </c>
      <c r="EK81" s="15">
        <f t="shared" si="414"/>
        <v>143.61741863757581</v>
      </c>
      <c r="EL81" s="15">
        <f t="shared" si="414"/>
        <v>146.06650124173785</v>
      </c>
      <c r="EM81" s="15">
        <f t="shared" si="414"/>
        <v>147.56464702316492</v>
      </c>
      <c r="EN81" s="15">
        <f t="shared" si="414"/>
        <v>150.80169901178027</v>
      </c>
      <c r="EO81" s="15">
        <f t="shared" si="414"/>
        <v>161.53299999234156</v>
      </c>
      <c r="EP81" s="15">
        <f t="shared" si="414"/>
        <v>165.02642786271153</v>
      </c>
      <c r="EQ81" s="15">
        <f t="shared" si="414"/>
        <v>166.08427051749587</v>
      </c>
      <c r="ER81" s="15">
        <f t="shared" si="414"/>
        <v>150.1309071568779</v>
      </c>
      <c r="ES81" s="15">
        <f t="shared" si="414"/>
        <v>153.75303704140086</v>
      </c>
      <c r="ET81" s="15">
        <f t="shared" si="414"/>
        <v>155.85290771324011</v>
      </c>
      <c r="EU81" s="15">
        <f t="shared" ref="EU81:FF81" si="415">(HLOOKUP(EU$28-$B81+1,$C$8:$HY$14,7,FALSE))*EU$13</f>
        <v>166.65268677554599</v>
      </c>
      <c r="EV81" s="15">
        <f t="shared" si="415"/>
        <v>166.20490221202635</v>
      </c>
      <c r="EW81" s="15">
        <f t="shared" si="415"/>
        <v>172.85280579925086</v>
      </c>
      <c r="EX81" s="15">
        <f t="shared" si="415"/>
        <v>179.61471938236591</v>
      </c>
      <c r="EY81" s="15">
        <f t="shared" si="415"/>
        <v>187.1600378056377</v>
      </c>
      <c r="EZ81" s="15">
        <f t="shared" si="415"/>
        <v>190.79079283610221</v>
      </c>
      <c r="FA81" s="15">
        <f t="shared" si="415"/>
        <v>203.6476915579708</v>
      </c>
      <c r="FB81" s="15">
        <f t="shared" si="415"/>
        <v>209.2125266774965</v>
      </c>
      <c r="FC81" s="15">
        <f t="shared" si="415"/>
        <v>210.00315861352004</v>
      </c>
      <c r="FD81" s="15">
        <f t="shared" si="415"/>
        <v>191.2454057068615</v>
      </c>
      <c r="FE81" s="15">
        <f t="shared" si="415"/>
        <v>192.46797708617564</v>
      </c>
      <c r="FF81" s="15">
        <f t="shared" si="415"/>
        <v>196.60213020131235</v>
      </c>
      <c r="FG81" s="15"/>
      <c r="FH81" s="15"/>
      <c r="FI81" s="15"/>
      <c r="FJ81" s="15"/>
      <c r="FK81" s="15"/>
      <c r="FL81" s="15"/>
      <c r="FM81" s="15"/>
      <c r="FN81" s="15"/>
      <c r="FO81" s="15"/>
      <c r="FP81" s="15"/>
      <c r="FQ81" s="15"/>
      <c r="FR81" s="15"/>
      <c r="FS81" s="15"/>
      <c r="FT81" s="15"/>
      <c r="FU81" s="15"/>
      <c r="FV81" s="15"/>
      <c r="FW81" s="15"/>
      <c r="FX81" s="15"/>
      <c r="FY81" s="15"/>
      <c r="FZ81" s="15"/>
      <c r="GA81" s="15"/>
      <c r="GB81" s="15"/>
      <c r="GC81" s="15"/>
      <c r="GD81" s="15"/>
      <c r="GE81" s="15"/>
      <c r="GF81" s="15"/>
      <c r="GG81" s="15"/>
      <c r="GH81" s="15"/>
      <c r="GI81" s="15"/>
      <c r="GJ81" s="15"/>
      <c r="GK81" s="15"/>
      <c r="GL81" s="15"/>
      <c r="GM81" s="15"/>
      <c r="GN81" s="15"/>
      <c r="GO81" s="15"/>
      <c r="GP81" s="15"/>
      <c r="GQ81" s="15"/>
      <c r="GR81" s="15"/>
      <c r="GS81" s="15"/>
      <c r="GT81" s="15"/>
      <c r="GU81" s="15"/>
      <c r="GV81" s="15"/>
      <c r="GW81" s="15"/>
      <c r="GX81" s="15"/>
      <c r="GY81" s="15"/>
      <c r="GZ81" s="15"/>
      <c r="HA81" s="15"/>
      <c r="HB81" s="15"/>
      <c r="HC81" s="15"/>
      <c r="HD81" s="15"/>
      <c r="HE81" s="15"/>
      <c r="HF81" s="15"/>
      <c r="HG81" s="15"/>
      <c r="HH81" s="15"/>
      <c r="HI81" s="15"/>
      <c r="HJ81" s="15"/>
      <c r="HK81" s="15"/>
      <c r="HL81" s="15"/>
      <c r="HM81" s="15"/>
      <c r="HN81" s="15"/>
      <c r="HO81" s="15"/>
      <c r="HP81" s="15"/>
      <c r="HQ81" s="15"/>
      <c r="HR81" s="15"/>
      <c r="HS81" s="15"/>
      <c r="HT81" s="15"/>
      <c r="HU81" s="15"/>
      <c r="HV81" s="15"/>
      <c r="HW81" s="15"/>
      <c r="HX81" s="15"/>
      <c r="HY81" s="15"/>
    </row>
    <row r="82" spans="2:233" x14ac:dyDescent="0.25">
      <c r="B82" s="15">
        <f t="shared" si="186"/>
        <v>54</v>
      </c>
      <c r="C82" s="36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/>
      <c r="AN82" s="15"/>
      <c r="AO82" s="15"/>
      <c r="AP82" s="15"/>
      <c r="AQ82" s="15"/>
      <c r="AR82" s="15"/>
      <c r="AS82" s="15"/>
      <c r="AT82" s="15"/>
      <c r="AU82" s="15"/>
      <c r="AV82" s="15"/>
      <c r="AW82" s="15"/>
      <c r="AX82" s="15"/>
      <c r="AY82" s="15"/>
      <c r="AZ82" s="15"/>
      <c r="BA82" s="15"/>
      <c r="BB82" s="15"/>
      <c r="BC82" s="15"/>
      <c r="BD82" s="15">
        <f t="shared" ref="BD82:CI82" si="416">(HLOOKUP(BD$28-$B82+1,$C$8:$HY$14,7,FALSE))*BD$13</f>
        <v>0.30313669777844021</v>
      </c>
      <c r="BE82" s="15">
        <f t="shared" si="416"/>
        <v>1.1087602571855242</v>
      </c>
      <c r="BF82" s="15">
        <f t="shared" si="416"/>
        <v>2.0209537051347986</v>
      </c>
      <c r="BG82" s="15">
        <f t="shared" si="416"/>
        <v>3.0249397185547955</v>
      </c>
      <c r="BH82" s="15">
        <f t="shared" si="416"/>
        <v>4.1107029252152092</v>
      </c>
      <c r="BI82" s="15">
        <f t="shared" si="416"/>
        <v>5.5905794677502083</v>
      </c>
      <c r="BJ82" s="15">
        <f t="shared" si="416"/>
        <v>6.815434657919714</v>
      </c>
      <c r="BK82" s="15">
        <f t="shared" si="416"/>
        <v>8.1380708342214945</v>
      </c>
      <c r="BL82" s="15">
        <f t="shared" si="416"/>
        <v>8.3642914978178382</v>
      </c>
      <c r="BM82" s="15">
        <f t="shared" si="416"/>
        <v>9.6433366632680197</v>
      </c>
      <c r="BN82" s="15">
        <f t="shared" si="416"/>
        <v>10.945643844378289</v>
      </c>
      <c r="BO82" s="15">
        <f t="shared" si="416"/>
        <v>12.973749594481484</v>
      </c>
      <c r="BP82" s="15">
        <f t="shared" si="416"/>
        <v>14.586431112596056</v>
      </c>
      <c r="BQ82" s="15">
        <f t="shared" si="416"/>
        <v>15.805356935660987</v>
      </c>
      <c r="BR82" s="15">
        <f t="shared" si="416"/>
        <v>17.211570949590389</v>
      </c>
      <c r="BS82" s="15">
        <f t="shared" si="416"/>
        <v>18.485407772609211</v>
      </c>
      <c r="BT82" s="15">
        <f t="shared" si="416"/>
        <v>19.861941068045859</v>
      </c>
      <c r="BU82" s="15">
        <f t="shared" si="416"/>
        <v>21.969526228229636</v>
      </c>
      <c r="BV82" s="15">
        <f t="shared" si="416"/>
        <v>23.362963370171624</v>
      </c>
      <c r="BW82" s="15">
        <f t="shared" si="416"/>
        <v>25.164390395640847</v>
      </c>
      <c r="BX82" s="15">
        <f t="shared" si="416"/>
        <v>24.467642209801742</v>
      </c>
      <c r="BY82" s="15">
        <f t="shared" si="416"/>
        <v>25.943607326428165</v>
      </c>
      <c r="BZ82" s="15">
        <f t="shared" si="416"/>
        <v>27.096188877117481</v>
      </c>
      <c r="CA82" s="15">
        <f t="shared" si="416"/>
        <v>29.665919480985043</v>
      </c>
      <c r="CB82" s="15">
        <f t="shared" si="416"/>
        <v>30.532134822228258</v>
      </c>
      <c r="CC82" s="15">
        <f t="shared" si="416"/>
        <v>31.318369784619517</v>
      </c>
      <c r="CD82" s="15">
        <f t="shared" si="416"/>
        <v>31.97955980558147</v>
      </c>
      <c r="CE82" s="15">
        <f t="shared" si="416"/>
        <v>32.785578744297936</v>
      </c>
      <c r="CF82" s="15">
        <f t="shared" si="416"/>
        <v>33.619425236995923</v>
      </c>
      <c r="CG82" s="15">
        <f t="shared" si="416"/>
        <v>35.325425560030347</v>
      </c>
      <c r="CH82" s="15">
        <f t="shared" si="416"/>
        <v>36.303980660731277</v>
      </c>
      <c r="CI82" s="15">
        <f t="shared" si="416"/>
        <v>36.459186133413809</v>
      </c>
      <c r="CJ82" s="15">
        <f t="shared" ref="CJ82:DO82" si="417">(HLOOKUP(CJ$28-$B82+1,$C$8:$HY$14,7,FALSE))*CJ$13</f>
        <v>32.3417183759748</v>
      </c>
      <c r="CK82" s="15">
        <f t="shared" si="417"/>
        <v>30.621726347806504</v>
      </c>
      <c r="CL82" s="15">
        <f t="shared" si="417"/>
        <v>29.738814515573154</v>
      </c>
      <c r="CM82" s="15">
        <f t="shared" si="417"/>
        <v>31.684310448246158</v>
      </c>
      <c r="CN82" s="15">
        <f t="shared" si="417"/>
        <v>31.763174461222686</v>
      </c>
      <c r="CO82" s="15">
        <f t="shared" si="417"/>
        <v>32.342239055559595</v>
      </c>
      <c r="CP82" s="15">
        <f t="shared" si="417"/>
        <v>33.158270878318618</v>
      </c>
      <c r="CQ82" s="15">
        <f t="shared" si="417"/>
        <v>35.083995481819485</v>
      </c>
      <c r="CR82" s="15">
        <f t="shared" si="417"/>
        <v>36.554622260583926</v>
      </c>
      <c r="CS82" s="15">
        <f t="shared" si="417"/>
        <v>41.743357166844199</v>
      </c>
      <c r="CT82" s="15">
        <f t="shared" si="417"/>
        <v>48.33161244770475</v>
      </c>
      <c r="CU82" s="15">
        <f t="shared" si="417"/>
        <v>48.95898275065597</v>
      </c>
      <c r="CV82" s="15">
        <f t="shared" si="417"/>
        <v>44.150519333712943</v>
      </c>
      <c r="CW82" s="15">
        <f t="shared" si="417"/>
        <v>41.208542130206887</v>
      </c>
      <c r="CX82" s="15">
        <f t="shared" si="417"/>
        <v>44.226538683034903</v>
      </c>
      <c r="CY82" s="15">
        <f t="shared" si="417"/>
        <v>48.395673367598761</v>
      </c>
      <c r="CZ82" s="15">
        <f t="shared" si="417"/>
        <v>48.75424333649584</v>
      </c>
      <c r="DA82" s="15">
        <f t="shared" si="417"/>
        <v>50.627806254270205</v>
      </c>
      <c r="DB82" s="15">
        <f t="shared" si="417"/>
        <v>52.786264747614943</v>
      </c>
      <c r="DC82" s="15">
        <f t="shared" si="417"/>
        <v>56.504125758017686</v>
      </c>
      <c r="DD82" s="15">
        <f t="shared" si="417"/>
        <v>57.605175786985413</v>
      </c>
      <c r="DE82" s="15">
        <f t="shared" si="417"/>
        <v>62.536793698319137</v>
      </c>
      <c r="DF82" s="15">
        <f t="shared" si="417"/>
        <v>63.942082780156085</v>
      </c>
      <c r="DG82" s="15">
        <f t="shared" si="417"/>
        <v>65.921300280490527</v>
      </c>
      <c r="DH82" s="15">
        <f t="shared" si="417"/>
        <v>61.38651622321764</v>
      </c>
      <c r="DI82" s="15">
        <f t="shared" si="417"/>
        <v>63.155983028279273</v>
      </c>
      <c r="DJ82" s="15">
        <f t="shared" si="417"/>
        <v>65.642767770558677</v>
      </c>
      <c r="DK82" s="15">
        <f t="shared" si="417"/>
        <v>71.505153322765437</v>
      </c>
      <c r="DL82" s="15">
        <f t="shared" si="417"/>
        <v>74.441920346583018</v>
      </c>
      <c r="DM82" s="15">
        <f t="shared" si="417"/>
        <v>76.954114969531886</v>
      </c>
      <c r="DN82" s="15">
        <f t="shared" si="417"/>
        <v>79.795122804815492</v>
      </c>
      <c r="DO82" s="15">
        <f t="shared" si="417"/>
        <v>79.640297290336889</v>
      </c>
      <c r="DP82" s="15">
        <f t="shared" ref="DP82:EU82" si="418">(HLOOKUP(DP$28-$B82+1,$C$8:$HY$14,7,FALSE))*DP$13</f>
        <v>78.611660209355037</v>
      </c>
      <c r="DQ82" s="15">
        <f t="shared" si="418"/>
        <v>82.408699723037628</v>
      </c>
      <c r="DR82" s="15">
        <f t="shared" si="418"/>
        <v>84.598404192219107</v>
      </c>
      <c r="DS82" s="15">
        <f t="shared" si="418"/>
        <v>89.333413699177925</v>
      </c>
      <c r="DT82" s="15">
        <f t="shared" si="418"/>
        <v>84.025449989622118</v>
      </c>
      <c r="DU82" s="15">
        <f t="shared" si="418"/>
        <v>87.667477417125312</v>
      </c>
      <c r="DV82" s="15">
        <f t="shared" si="418"/>
        <v>90.268906634901015</v>
      </c>
      <c r="DW82" s="15">
        <f t="shared" si="418"/>
        <v>98.742695447591572</v>
      </c>
      <c r="DX82" s="15">
        <f t="shared" si="418"/>
        <v>103.89383682685471</v>
      </c>
      <c r="DY82" s="15">
        <f t="shared" si="418"/>
        <v>107.61262828726332</v>
      </c>
      <c r="DZ82" s="15">
        <f t="shared" si="418"/>
        <v>111.00245327456253</v>
      </c>
      <c r="EA82" s="15">
        <f t="shared" si="418"/>
        <v>111.31863974537248</v>
      </c>
      <c r="EB82" s="15">
        <f t="shared" si="418"/>
        <v>112.88788789353983</v>
      </c>
      <c r="EC82" s="15">
        <f t="shared" si="418"/>
        <v>119.10622509054501</v>
      </c>
      <c r="ED82" s="15">
        <f t="shared" si="418"/>
        <v>121.29738919489418</v>
      </c>
      <c r="EE82" s="15">
        <f t="shared" si="418"/>
        <v>125.36607993306444</v>
      </c>
      <c r="EF82" s="15">
        <f t="shared" si="418"/>
        <v>115.63491291522971</v>
      </c>
      <c r="EG82" s="15">
        <f t="shared" si="418"/>
        <v>120.23371818451491</v>
      </c>
      <c r="EH82" s="15">
        <f t="shared" si="418"/>
        <v>123.33212716321744</v>
      </c>
      <c r="EI82" s="15">
        <f t="shared" si="418"/>
        <v>135.47029044562166</v>
      </c>
      <c r="EJ82" s="15">
        <f t="shared" si="418"/>
        <v>139.06163078918968</v>
      </c>
      <c r="EK82" s="15">
        <f t="shared" si="418"/>
        <v>141.58172216629981</v>
      </c>
      <c r="EL82" s="15">
        <f t="shared" si="418"/>
        <v>144.01972110195274</v>
      </c>
      <c r="EM82" s="15">
        <f t="shared" si="418"/>
        <v>145.52020815473509</v>
      </c>
      <c r="EN82" s="15">
        <f t="shared" si="418"/>
        <v>148.73572627364396</v>
      </c>
      <c r="EO82" s="15">
        <f t="shared" si="418"/>
        <v>159.34443102251316</v>
      </c>
      <c r="EP82" s="15">
        <f t="shared" si="418"/>
        <v>162.81493267997763</v>
      </c>
      <c r="EQ82" s="15">
        <f t="shared" si="418"/>
        <v>163.88263072030176</v>
      </c>
      <c r="ER82" s="15">
        <f t="shared" si="418"/>
        <v>148.16200664807809</v>
      </c>
      <c r="ES82" s="15">
        <f t="shared" si="418"/>
        <v>151.75794552571108</v>
      </c>
      <c r="ET82" s="15">
        <f t="shared" si="418"/>
        <v>153.85171920719259</v>
      </c>
      <c r="EU82" s="15">
        <f t="shared" si="418"/>
        <v>164.53497482091714</v>
      </c>
      <c r="EV82" s="15">
        <f t="shared" ref="EV82:FF82" si="419">(HLOOKUP(EV$28-$B82+1,$C$8:$HY$14,7,FALSE))*EV$13</f>
        <v>164.11451662061748</v>
      </c>
      <c r="EW82" s="15">
        <f t="shared" si="419"/>
        <v>170.70085373767739</v>
      </c>
      <c r="EX82" s="15">
        <f t="shared" si="419"/>
        <v>177.40103180770268</v>
      </c>
      <c r="EY82" s="15">
        <f t="shared" si="419"/>
        <v>184.87628265811435</v>
      </c>
      <c r="EZ82" s="15">
        <f t="shared" si="419"/>
        <v>188.48564522347181</v>
      </c>
      <c r="FA82" s="15">
        <f t="shared" si="419"/>
        <v>201.21118382133216</v>
      </c>
      <c r="FB82" s="15">
        <f t="shared" si="419"/>
        <v>206.7335969925991</v>
      </c>
      <c r="FC82" s="15">
        <f t="shared" si="419"/>
        <v>207.5386461192638</v>
      </c>
      <c r="FD82" s="15">
        <f t="shared" si="419"/>
        <v>189.02227721091032</v>
      </c>
      <c r="FE82" s="15">
        <f t="shared" si="419"/>
        <v>190.25162205847417</v>
      </c>
      <c r="FF82" s="15">
        <f t="shared" si="419"/>
        <v>194.35920614848041</v>
      </c>
      <c r="FG82" s="15"/>
      <c r="FH82" s="15"/>
      <c r="FI82" s="15"/>
      <c r="FJ82" s="15"/>
      <c r="FK82" s="15"/>
      <c r="FL82" s="15"/>
      <c r="FM82" s="15"/>
      <c r="FN82" s="15"/>
      <c r="FO82" s="15"/>
      <c r="FP82" s="15"/>
      <c r="FQ82" s="15"/>
      <c r="FR82" s="15"/>
      <c r="FS82" s="15"/>
      <c r="FT82" s="15"/>
      <c r="FU82" s="15"/>
      <c r="FV82" s="15"/>
      <c r="FW82" s="15"/>
      <c r="FX82" s="15"/>
      <c r="FY82" s="15"/>
      <c r="FZ82" s="15"/>
      <c r="GA82" s="15"/>
      <c r="GB82" s="15"/>
      <c r="GC82" s="15"/>
      <c r="GD82" s="15"/>
      <c r="GE82" s="15"/>
      <c r="GF82" s="15"/>
      <c r="GG82" s="15"/>
      <c r="GH82" s="15"/>
      <c r="GI82" s="15"/>
      <c r="GJ82" s="15"/>
      <c r="GK82" s="15"/>
      <c r="GL82" s="15"/>
      <c r="GM82" s="15"/>
      <c r="GN82" s="15"/>
      <c r="GO82" s="15"/>
      <c r="GP82" s="15"/>
      <c r="GQ82" s="15"/>
      <c r="GR82" s="15"/>
      <c r="GS82" s="15"/>
      <c r="GT82" s="15"/>
      <c r="GU82" s="15"/>
      <c r="GV82" s="15"/>
      <c r="GW82" s="15"/>
      <c r="GX82" s="15"/>
      <c r="GY82" s="15"/>
      <c r="GZ82" s="15"/>
      <c r="HA82" s="15"/>
      <c r="HB82" s="15"/>
      <c r="HC82" s="15"/>
      <c r="HD82" s="15"/>
      <c r="HE82" s="15"/>
      <c r="HF82" s="15"/>
      <c r="HG82" s="15"/>
      <c r="HH82" s="15"/>
      <c r="HI82" s="15"/>
      <c r="HJ82" s="15"/>
      <c r="HK82" s="15"/>
      <c r="HL82" s="15"/>
      <c r="HM82" s="15"/>
      <c r="HN82" s="15"/>
      <c r="HO82" s="15"/>
      <c r="HP82" s="15"/>
      <c r="HQ82" s="15"/>
      <c r="HR82" s="15"/>
      <c r="HS82" s="15"/>
      <c r="HT82" s="15"/>
      <c r="HU82" s="15"/>
      <c r="HV82" s="15"/>
      <c r="HW82" s="15"/>
      <c r="HX82" s="15"/>
      <c r="HY82" s="15"/>
    </row>
    <row r="83" spans="2:233" x14ac:dyDescent="0.25">
      <c r="B83" s="15">
        <f t="shared" si="186"/>
        <v>55</v>
      </c>
      <c r="C83" s="36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  <c r="AP83" s="15"/>
      <c r="AQ83" s="15"/>
      <c r="AR83" s="15"/>
      <c r="AS83" s="15"/>
      <c r="AT83" s="15"/>
      <c r="AU83" s="15"/>
      <c r="AV83" s="15"/>
      <c r="AW83" s="15"/>
      <c r="AX83" s="15"/>
      <c r="AY83" s="15"/>
      <c r="AZ83" s="15"/>
      <c r="BA83" s="15"/>
      <c r="BB83" s="15"/>
      <c r="BC83" s="15"/>
      <c r="BD83" s="15"/>
      <c r="BE83" s="15">
        <f t="shared" ref="BE83:CJ83" si="420">(HLOOKUP(BE$28-$B83+1,$C$8:$HY$14,7,FALSE))*BE$13</f>
        <v>0.30097385772238849</v>
      </c>
      <c r="BF83" s="15">
        <f t="shared" si="420"/>
        <v>1.0830262223166356</v>
      </c>
      <c r="BG83" s="15">
        <f t="shared" si="420"/>
        <v>2.0031385414154999</v>
      </c>
      <c r="BH83" s="15">
        <f t="shared" si="420"/>
        <v>3.0205178117510432</v>
      </c>
      <c r="BI83" s="15">
        <f t="shared" si="420"/>
        <v>4.3706304273351604</v>
      </c>
      <c r="BJ83" s="15">
        <f t="shared" si="420"/>
        <v>5.5522586704695405</v>
      </c>
      <c r="BK83" s="15">
        <f t="shared" si="420"/>
        <v>6.8273393212820501</v>
      </c>
      <c r="BL83" s="15">
        <f t="shared" si="420"/>
        <v>7.1732088367726758</v>
      </c>
      <c r="BM83" s="15">
        <f t="shared" si="420"/>
        <v>8.412731241544039</v>
      </c>
      <c r="BN83" s="15">
        <f t="shared" si="420"/>
        <v>9.6802837218044466</v>
      </c>
      <c r="BO83" s="15">
        <f t="shared" si="420"/>
        <v>11.602938658739367</v>
      </c>
      <c r="BP83" s="15">
        <f t="shared" si="420"/>
        <v>13.167301097615875</v>
      </c>
      <c r="BQ83" s="15">
        <f t="shared" si="420"/>
        <v>14.380505366671946</v>
      </c>
      <c r="BR83" s="15">
        <f t="shared" si="420"/>
        <v>15.766056418617319</v>
      </c>
      <c r="BS83" s="15">
        <f t="shared" si="420"/>
        <v>17.032285725683586</v>
      </c>
      <c r="BT83" s="15">
        <f t="shared" si="420"/>
        <v>18.394542839113015</v>
      </c>
      <c r="BU83" s="15">
        <f t="shared" si="420"/>
        <v>20.43852960073734</v>
      </c>
      <c r="BV83" s="15">
        <f t="shared" si="420"/>
        <v>21.822295554321521</v>
      </c>
      <c r="BW83" s="15">
        <f t="shared" si="420"/>
        <v>23.589505270076909</v>
      </c>
      <c r="BX83" s="15">
        <f t="shared" si="420"/>
        <v>23.010623278630348</v>
      </c>
      <c r="BY83" s="15">
        <f t="shared" si="420"/>
        <v>24.470154154261639</v>
      </c>
      <c r="BZ83" s="15">
        <f t="shared" si="420"/>
        <v>25.62530984236248</v>
      </c>
      <c r="CA83" s="15">
        <f t="shared" si="420"/>
        <v>28.12372634970605</v>
      </c>
      <c r="CB83" s="15">
        <f t="shared" si="420"/>
        <v>29.009382303782605</v>
      </c>
      <c r="CC83" s="15">
        <f t="shared" si="420"/>
        <v>29.817373958427353</v>
      </c>
      <c r="CD83" s="15">
        <f t="shared" si="420"/>
        <v>30.504454317142493</v>
      </c>
      <c r="CE83" s="15">
        <f t="shared" si="420"/>
        <v>31.328050551459448</v>
      </c>
      <c r="CF83" s="15">
        <f t="shared" si="420"/>
        <v>32.177052384093351</v>
      </c>
      <c r="CG83" s="15">
        <f t="shared" si="420"/>
        <v>33.86103030539622</v>
      </c>
      <c r="CH83" s="15">
        <f t="shared" si="420"/>
        <v>34.84817268645849</v>
      </c>
      <c r="CI83" s="15">
        <f t="shared" si="420"/>
        <v>35.043394954082132</v>
      </c>
      <c r="CJ83" s="15">
        <f t="shared" si="420"/>
        <v>31.124321172371225</v>
      </c>
      <c r="CK83" s="15">
        <f t="shared" ref="CK83:DP83" si="421">(HLOOKUP(CK$28-$B83+1,$C$8:$HY$14,7,FALSE))*CK$13</f>
        <v>29.503359712800183</v>
      </c>
      <c r="CL83" s="15">
        <f t="shared" si="421"/>
        <v>28.684068450587038</v>
      </c>
      <c r="CM83" s="15">
        <f t="shared" si="421"/>
        <v>30.592113978467449</v>
      </c>
      <c r="CN83" s="15">
        <f t="shared" si="421"/>
        <v>30.698160999000898</v>
      </c>
      <c r="CO83" s="15">
        <f t="shared" si="421"/>
        <v>31.286637650459195</v>
      </c>
      <c r="CP83" s="15">
        <f t="shared" si="421"/>
        <v>32.10406017323136</v>
      </c>
      <c r="CQ83" s="15">
        <f t="shared" si="421"/>
        <v>33.996715083952772</v>
      </c>
      <c r="CR83" s="15">
        <f t="shared" si="421"/>
        <v>35.449657188194159</v>
      </c>
      <c r="CS83" s="15">
        <f t="shared" si="421"/>
        <v>40.511867784552003</v>
      </c>
      <c r="CT83" s="15">
        <f t="shared" si="421"/>
        <v>46.939217506011666</v>
      </c>
      <c r="CU83" s="15">
        <f t="shared" si="421"/>
        <v>47.580851549110925</v>
      </c>
      <c r="CV83" s="15">
        <f t="shared" si="421"/>
        <v>42.935594655820509</v>
      </c>
      <c r="CW83" s="15">
        <f t="shared" si="421"/>
        <v>40.099432813822617</v>
      </c>
      <c r="CX83" s="15">
        <f t="shared" si="421"/>
        <v>43.061735992554773</v>
      </c>
      <c r="CY83" s="15">
        <f t="shared" si="421"/>
        <v>47.147835543230407</v>
      </c>
      <c r="CZ83" s="15">
        <f t="shared" si="421"/>
        <v>47.523017272420695</v>
      </c>
      <c r="DA83" s="15">
        <f t="shared" si="421"/>
        <v>49.37503426138089</v>
      </c>
      <c r="DB83" s="15">
        <f t="shared" si="421"/>
        <v>51.505887803003219</v>
      </c>
      <c r="DC83" s="15">
        <f t="shared" si="421"/>
        <v>55.160121642077719</v>
      </c>
      <c r="DD83" s="15">
        <f t="shared" si="421"/>
        <v>56.261023417555165</v>
      </c>
      <c r="DE83" s="15">
        <f t="shared" si="421"/>
        <v>61.104783679795752</v>
      </c>
      <c r="DF83" s="15">
        <f t="shared" si="421"/>
        <v>62.504702215902178</v>
      </c>
      <c r="DG83" s="15">
        <f t="shared" si="421"/>
        <v>64.466072720476447</v>
      </c>
      <c r="DH83" s="15">
        <f t="shared" si="421"/>
        <v>60.055330315160539</v>
      </c>
      <c r="DI83" s="15">
        <f t="shared" si="421"/>
        <v>61.810196095423599</v>
      </c>
      <c r="DJ83" s="15">
        <f t="shared" si="421"/>
        <v>64.267853506715539</v>
      </c>
      <c r="DK83" s="15">
        <f t="shared" si="421"/>
        <v>70.03257156601515</v>
      </c>
      <c r="DL83" s="15">
        <f t="shared" si="421"/>
        <v>72.934150021106063</v>
      </c>
      <c r="DM83" s="15">
        <f t="shared" si="421"/>
        <v>75.420758139597652</v>
      </c>
      <c r="DN83" s="15">
        <f t="shared" si="421"/>
        <v>78.230549571237376</v>
      </c>
      <c r="DO83" s="15">
        <f t="shared" si="421"/>
        <v>78.103306147751567</v>
      </c>
      <c r="DP83" s="15">
        <f t="shared" si="421"/>
        <v>77.118000289991656</v>
      </c>
      <c r="DQ83" s="15">
        <f t="shared" ref="DQ83:EV83" si="422">(HLOOKUP(DQ$28-$B83+1,$C$8:$HY$14,7,FALSE))*DQ$13</f>
        <v>80.866757451163664</v>
      </c>
      <c r="DR83" s="15">
        <f t="shared" si="422"/>
        <v>83.039252401539343</v>
      </c>
      <c r="DS83" s="15">
        <f t="shared" si="422"/>
        <v>87.711345145040681</v>
      </c>
      <c r="DT83" s="15">
        <f t="shared" si="422"/>
        <v>82.521995901567706</v>
      </c>
      <c r="DU83" s="15">
        <f t="shared" si="422"/>
        <v>86.121389688840168</v>
      </c>
      <c r="DV83" s="15">
        <f t="shared" si="422"/>
        <v>88.699484677155269</v>
      </c>
      <c r="DW83" s="15">
        <f t="shared" si="422"/>
        <v>97.049919266443453</v>
      </c>
      <c r="DX83" s="15">
        <f t="shared" si="422"/>
        <v>102.1372806276286</v>
      </c>
      <c r="DY83" s="15">
        <f t="shared" si="422"/>
        <v>105.81791295593521</v>
      </c>
      <c r="DZ83" s="15">
        <f t="shared" si="422"/>
        <v>109.17601446617111</v>
      </c>
      <c r="EA83" s="15">
        <f t="shared" si="422"/>
        <v>109.5112214835128</v>
      </c>
      <c r="EB83" s="15">
        <f t="shared" si="422"/>
        <v>111.07891395672216</v>
      </c>
      <c r="EC83" s="15">
        <f t="shared" si="422"/>
        <v>117.22219601573192</v>
      </c>
      <c r="ED83" s="15">
        <f t="shared" si="422"/>
        <v>119.40310616767478</v>
      </c>
      <c r="EE83" s="15">
        <f t="shared" si="422"/>
        <v>123.43284777997977</v>
      </c>
      <c r="EF83" s="15">
        <f t="shared" si="422"/>
        <v>113.87386160604949</v>
      </c>
      <c r="EG83" s="15">
        <f t="shared" si="422"/>
        <v>118.4250653708696</v>
      </c>
      <c r="EH83" s="15">
        <f t="shared" si="422"/>
        <v>121.49932219286903</v>
      </c>
      <c r="EI83" s="15">
        <f t="shared" si="422"/>
        <v>133.48118031744161</v>
      </c>
      <c r="EJ83" s="15">
        <f t="shared" si="422"/>
        <v>137.04391988782598</v>
      </c>
      <c r="EK83" s="15">
        <f t="shared" si="422"/>
        <v>139.55144032912429</v>
      </c>
      <c r="EL83" s="15">
        <f t="shared" si="422"/>
        <v>141.97832221856765</v>
      </c>
      <c r="EM83" s="15">
        <f t="shared" si="422"/>
        <v>143.48108303394116</v>
      </c>
      <c r="EN83" s="15">
        <f t="shared" si="422"/>
        <v>146.67506265229403</v>
      </c>
      <c r="EO83" s="15">
        <f t="shared" si="422"/>
        <v>157.16142345281307</v>
      </c>
      <c r="EP83" s="15">
        <f t="shared" si="422"/>
        <v>160.60899513467734</v>
      </c>
      <c r="EQ83" s="15">
        <f t="shared" si="422"/>
        <v>161.68646339688848</v>
      </c>
      <c r="ER83" s="15">
        <f t="shared" si="422"/>
        <v>146.1979472627302</v>
      </c>
      <c r="ES83" s="15">
        <f t="shared" si="422"/>
        <v>149.76770712764585</v>
      </c>
      <c r="ET83" s="15">
        <f t="shared" si="422"/>
        <v>151.85534719678537</v>
      </c>
      <c r="EU83" s="15">
        <f t="shared" si="422"/>
        <v>162.42230650252898</v>
      </c>
      <c r="EV83" s="15">
        <f t="shared" si="422"/>
        <v>162.02905805106136</v>
      </c>
      <c r="EW83" s="15">
        <f t="shared" ref="EW83:FF83" si="423">(HLOOKUP(EW$28-$B83+1,$C$8:$HY$14,7,FALSE))*EW$13</f>
        <v>168.55392184610642</v>
      </c>
      <c r="EX83" s="15">
        <f t="shared" si="423"/>
        <v>175.19245605240243</v>
      </c>
      <c r="EY83" s="15">
        <f t="shared" si="423"/>
        <v>182.597748186232</v>
      </c>
      <c r="EZ83" s="15">
        <f t="shared" si="423"/>
        <v>186.18571481332526</v>
      </c>
      <c r="FA83" s="15">
        <f t="shared" si="423"/>
        <v>198.78013632094923</v>
      </c>
      <c r="FB83" s="15">
        <f t="shared" si="423"/>
        <v>204.260168471794</v>
      </c>
      <c r="FC83" s="15">
        <f t="shared" si="423"/>
        <v>205.07955000872582</v>
      </c>
      <c r="FD83" s="15">
        <f t="shared" si="423"/>
        <v>186.80398789109881</v>
      </c>
      <c r="FE83" s="15">
        <f t="shared" si="423"/>
        <v>188.04004578119915</v>
      </c>
      <c r="FF83" s="15">
        <f t="shared" si="423"/>
        <v>192.12107277040485</v>
      </c>
      <c r="FG83" s="15"/>
      <c r="FH83" s="15"/>
      <c r="FI83" s="15"/>
      <c r="FJ83" s="15"/>
      <c r="FK83" s="15"/>
      <c r="FL83" s="15"/>
      <c r="FM83" s="15"/>
      <c r="FN83" s="15"/>
      <c r="FO83" s="15"/>
      <c r="FP83" s="15"/>
      <c r="FQ83" s="15"/>
      <c r="FR83" s="15"/>
      <c r="FS83" s="15"/>
      <c r="FT83" s="15"/>
      <c r="FU83" s="15"/>
      <c r="FV83" s="15"/>
      <c r="FW83" s="15"/>
      <c r="FX83" s="15"/>
      <c r="FY83" s="15"/>
      <c r="FZ83" s="15"/>
      <c r="GA83" s="15"/>
      <c r="GB83" s="15"/>
      <c r="GC83" s="15"/>
      <c r="GD83" s="15"/>
      <c r="GE83" s="15"/>
      <c r="GF83" s="15"/>
      <c r="GG83" s="15"/>
      <c r="GH83" s="15"/>
      <c r="GI83" s="15"/>
      <c r="GJ83" s="15"/>
      <c r="GK83" s="15"/>
      <c r="GL83" s="15"/>
      <c r="GM83" s="15"/>
      <c r="GN83" s="15"/>
      <c r="GO83" s="15"/>
      <c r="GP83" s="15"/>
      <c r="GQ83" s="15"/>
      <c r="GR83" s="15"/>
      <c r="GS83" s="15"/>
      <c r="GT83" s="15"/>
      <c r="GU83" s="15"/>
      <c r="GV83" s="15"/>
      <c r="GW83" s="15"/>
      <c r="GX83" s="15"/>
      <c r="GY83" s="15"/>
      <c r="GZ83" s="15"/>
      <c r="HA83" s="15"/>
      <c r="HB83" s="15"/>
      <c r="HC83" s="15"/>
      <c r="HD83" s="15"/>
      <c r="HE83" s="15"/>
      <c r="HF83" s="15"/>
      <c r="HG83" s="15"/>
      <c r="HH83" s="15"/>
      <c r="HI83" s="15"/>
      <c r="HJ83" s="15"/>
      <c r="HK83" s="15"/>
      <c r="HL83" s="15"/>
      <c r="HM83" s="15"/>
      <c r="HN83" s="15"/>
      <c r="HO83" s="15"/>
      <c r="HP83" s="15"/>
      <c r="HQ83" s="15"/>
      <c r="HR83" s="15"/>
      <c r="HS83" s="15"/>
      <c r="HT83" s="15"/>
      <c r="HU83" s="15"/>
      <c r="HV83" s="15"/>
      <c r="HW83" s="15"/>
      <c r="HX83" s="15"/>
      <c r="HY83" s="15"/>
    </row>
    <row r="84" spans="2:233" x14ac:dyDescent="0.25">
      <c r="B84" s="15">
        <f t="shared" si="186"/>
        <v>56</v>
      </c>
      <c r="C84" s="36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5"/>
      <c r="AN84" s="15"/>
      <c r="AO84" s="15"/>
      <c r="AP84" s="15"/>
      <c r="AQ84" s="15"/>
      <c r="AR84" s="15"/>
      <c r="AS84" s="15"/>
      <c r="AT84" s="15"/>
      <c r="AU84" s="15"/>
      <c r="AV84" s="15"/>
      <c r="AW84" s="15"/>
      <c r="AX84" s="15"/>
      <c r="AY84" s="15"/>
      <c r="AZ84" s="15"/>
      <c r="BA84" s="15"/>
      <c r="BB84" s="15"/>
      <c r="BC84" s="15"/>
      <c r="BD84" s="15"/>
      <c r="BE84" s="15"/>
      <c r="BF84" s="15">
        <f t="shared" ref="BF84:CK84" si="424">(HLOOKUP(BF$28-$B84+1,$C$8:$HY$14,7,FALSE))*BF$13</f>
        <v>0.29398833339550429</v>
      </c>
      <c r="BG84" s="15">
        <f t="shared" si="424"/>
        <v>1.0734791013638687</v>
      </c>
      <c r="BH84" s="15">
        <f t="shared" si="424"/>
        <v>2.0002103204361492</v>
      </c>
      <c r="BI84" s="15">
        <f t="shared" si="424"/>
        <v>3.2115108521630225</v>
      </c>
      <c r="BJ84" s="15">
        <f t="shared" si="424"/>
        <v>4.340671807918195</v>
      </c>
      <c r="BK84" s="15">
        <f t="shared" si="424"/>
        <v>5.5619569177112984</v>
      </c>
      <c r="BL84" s="15">
        <f t="shared" si="424"/>
        <v>6.0178796361817266</v>
      </c>
      <c r="BM84" s="15">
        <f t="shared" si="424"/>
        <v>7.2147507172581227</v>
      </c>
      <c r="BN84" s="15">
        <f t="shared" si="424"/>
        <v>8.444963412263176</v>
      </c>
      <c r="BO84" s="15">
        <f t="shared" si="424"/>
        <v>10.26159263175532</v>
      </c>
      <c r="BP84" s="15">
        <f t="shared" si="424"/>
        <v>11.776039442118938</v>
      </c>
      <c r="BQ84" s="15">
        <f t="shared" si="424"/>
        <v>12.981410095258731</v>
      </c>
      <c r="BR84" s="15">
        <f t="shared" si="424"/>
        <v>14.344747787861163</v>
      </c>
      <c r="BS84" s="15">
        <f t="shared" si="424"/>
        <v>15.601828471998283</v>
      </c>
      <c r="BT84" s="15">
        <f t="shared" si="424"/>
        <v>16.948563606659214</v>
      </c>
      <c r="BU84" s="15">
        <f t="shared" si="424"/>
        <v>18.928533068406264</v>
      </c>
      <c r="BV84" s="15">
        <f t="shared" si="424"/>
        <v>20.30155903270839</v>
      </c>
      <c r="BW84" s="15">
        <f t="shared" si="424"/>
        <v>22.033898175822973</v>
      </c>
      <c r="BX84" s="15">
        <f t="shared" si="424"/>
        <v>21.570529250453621</v>
      </c>
      <c r="BY84" s="15">
        <f t="shared" si="424"/>
        <v>23.012985639791591</v>
      </c>
      <c r="BZ84" s="15">
        <f t="shared" si="424"/>
        <v>24.169934203967113</v>
      </c>
      <c r="CA84" s="15">
        <f t="shared" si="424"/>
        <v>26.597068868295331</v>
      </c>
      <c r="CB84" s="15">
        <f t="shared" si="424"/>
        <v>27.501319485766274</v>
      </c>
      <c r="CC84" s="15">
        <f t="shared" si="424"/>
        <v>28.330269255366254</v>
      </c>
      <c r="CD84" s="15">
        <f t="shared" si="424"/>
        <v>29.042467025812069</v>
      </c>
      <c r="CE84" s="15">
        <f t="shared" si="424"/>
        <v>29.882996911212466</v>
      </c>
      <c r="CF84" s="15">
        <f t="shared" si="424"/>
        <v>30.746577071211657</v>
      </c>
      <c r="CG84" s="15">
        <f t="shared" si="424"/>
        <v>32.408291879931724</v>
      </c>
      <c r="CH84" s="15">
        <f t="shared" si="424"/>
        <v>33.403561675955594</v>
      </c>
      <c r="CI84" s="15">
        <f t="shared" si="424"/>
        <v>33.638137103806606</v>
      </c>
      <c r="CJ84" s="15">
        <f t="shared" si="424"/>
        <v>29.915694649077974</v>
      </c>
      <c r="CK84" s="15">
        <f t="shared" si="424"/>
        <v>28.392803149486756</v>
      </c>
      <c r="CL84" s="15">
        <f t="shared" ref="CL84:DQ84" si="425">(HLOOKUP(CL$28-$B84+1,$C$8:$HY$14,7,FALSE))*CL$13</f>
        <v>27.63646895384371</v>
      </c>
      <c r="CM84" s="15">
        <f t="shared" si="425"/>
        <v>29.507103954900497</v>
      </c>
      <c r="CN84" s="15">
        <f t="shared" si="425"/>
        <v>29.639958292441342</v>
      </c>
      <c r="CO84" s="15">
        <f t="shared" si="425"/>
        <v>30.237602380824139</v>
      </c>
      <c r="CP84" s="15">
        <f t="shared" si="425"/>
        <v>31.056232563953166</v>
      </c>
      <c r="CQ84" s="15">
        <f t="shared" si="425"/>
        <v>32.915847474455703</v>
      </c>
      <c r="CR84" s="15">
        <f t="shared" si="425"/>
        <v>34.351044648701851</v>
      </c>
      <c r="CS84" s="15">
        <f t="shared" si="425"/>
        <v>39.287283965846527</v>
      </c>
      <c r="CT84" s="15">
        <f t="shared" si="425"/>
        <v>45.554442732370056</v>
      </c>
      <c r="CU84" s="15">
        <f t="shared" si="425"/>
        <v>46.210085426004312</v>
      </c>
      <c r="CV84" s="15">
        <f t="shared" si="425"/>
        <v>41.727013935231817</v>
      </c>
      <c r="CW84" s="15">
        <f t="shared" si="425"/>
        <v>38.995985080246307</v>
      </c>
      <c r="CX84" s="15">
        <f t="shared" si="425"/>
        <v>41.902748799605462</v>
      </c>
      <c r="CY84" s="15">
        <f t="shared" si="425"/>
        <v>45.906094106382774</v>
      </c>
      <c r="CZ84" s="15">
        <f t="shared" si="425"/>
        <v>46.297680081010945</v>
      </c>
      <c r="DA84" s="15">
        <f t="shared" si="425"/>
        <v>48.128130916422016</v>
      </c>
      <c r="DB84" s="15">
        <f t="shared" si="425"/>
        <v>50.231387908924567</v>
      </c>
      <c r="DC84" s="15">
        <f t="shared" si="425"/>
        <v>53.82216472563033</v>
      </c>
      <c r="DD84" s="15">
        <f t="shared" si="425"/>
        <v>54.922801720895087</v>
      </c>
      <c r="DE84" s="15">
        <f t="shared" si="425"/>
        <v>59.678971873050486</v>
      </c>
      <c r="DF84" s="15">
        <f t="shared" si="425"/>
        <v>61.073427049960969</v>
      </c>
      <c r="DG84" s="15">
        <f t="shared" si="425"/>
        <v>63.016913169312303</v>
      </c>
      <c r="DH84" s="15">
        <f t="shared" si="425"/>
        <v>58.729595364112633</v>
      </c>
      <c r="DI84" s="15">
        <f t="shared" si="425"/>
        <v>60.46982255610628</v>
      </c>
      <c r="DJ84" s="15">
        <f t="shared" si="425"/>
        <v>62.898373794662092</v>
      </c>
      <c r="DK84" s="15">
        <f t="shared" si="425"/>
        <v>68.565711089986962</v>
      </c>
      <c r="DL84" s="15">
        <f t="shared" si="425"/>
        <v>71.432139413837348</v>
      </c>
      <c r="DM84" s="15">
        <f t="shared" si="425"/>
        <v>73.893162122213624</v>
      </c>
      <c r="DN84" s="15">
        <f t="shared" si="425"/>
        <v>76.671759017385142</v>
      </c>
      <c r="DO84" s="15">
        <f t="shared" si="425"/>
        <v>76.571905004956974</v>
      </c>
      <c r="DP84" s="15">
        <f t="shared" si="425"/>
        <v>75.629687370371357</v>
      </c>
      <c r="DQ84" s="15">
        <f t="shared" si="425"/>
        <v>79.330249583348547</v>
      </c>
      <c r="DR84" s="15">
        <f t="shared" ref="DR84:EW84" si="426">(HLOOKUP(DR$28-$B84+1,$C$8:$HY$14,7,FALSE))*DR$13</f>
        <v>81.485511911359637</v>
      </c>
      <c r="DS84" s="15">
        <f t="shared" si="426"/>
        <v>86.094821734798884</v>
      </c>
      <c r="DT84" s="15">
        <f t="shared" si="426"/>
        <v>81.023605444584561</v>
      </c>
      <c r="DU84" s="15">
        <f t="shared" si="426"/>
        <v>84.580433283220145</v>
      </c>
      <c r="DV84" s="15">
        <f t="shared" si="426"/>
        <v>87.135196656044982</v>
      </c>
      <c r="DW84" s="15">
        <f t="shared" si="426"/>
        <v>95.362602116250798</v>
      </c>
      <c r="DX84" s="15">
        <f t="shared" si="426"/>
        <v>100.38631003613348</v>
      </c>
      <c r="DY84" s="15">
        <f t="shared" si="426"/>
        <v>104.02882597379123</v>
      </c>
      <c r="DZ84" s="15">
        <f t="shared" si="426"/>
        <v>107.35522567870008</v>
      </c>
      <c r="EA84" s="15">
        <f t="shared" si="426"/>
        <v>107.70931946268898</v>
      </c>
      <c r="EB84" s="15">
        <f t="shared" si="426"/>
        <v>109.27538798791633</v>
      </c>
      <c r="EC84" s="15">
        <f t="shared" si="426"/>
        <v>115.3437668824934</v>
      </c>
      <c r="ED84" s="15">
        <f t="shared" si="426"/>
        <v>117.51438101101837</v>
      </c>
      <c r="EE84" s="15">
        <f t="shared" si="426"/>
        <v>121.50521561820844</v>
      </c>
      <c r="EF84" s="15">
        <f t="shared" si="426"/>
        <v>112.11784745317601</v>
      </c>
      <c r="EG84" s="15">
        <f t="shared" si="426"/>
        <v>116.62152169056252</v>
      </c>
      <c r="EH84" s="15">
        <f t="shared" si="426"/>
        <v>119.6716311403234</v>
      </c>
      <c r="EI84" s="15">
        <f t="shared" si="426"/>
        <v>131.49755304723314</v>
      </c>
      <c r="EJ84" s="15">
        <f t="shared" si="426"/>
        <v>135.03170416024702</v>
      </c>
      <c r="EK84" s="15">
        <f t="shared" si="426"/>
        <v>137.52662254973316</v>
      </c>
      <c r="EL84" s="15">
        <f t="shared" si="426"/>
        <v>139.94235313680699</v>
      </c>
      <c r="EM84" s="15">
        <f t="shared" si="426"/>
        <v>141.44731904348723</v>
      </c>
      <c r="EN84" s="15">
        <f t="shared" si="426"/>
        <v>144.61975494870492</v>
      </c>
      <c r="EO84" s="15">
        <f t="shared" si="426"/>
        <v>154.98402575487899</v>
      </c>
      <c r="EP84" s="15">
        <f t="shared" si="426"/>
        <v>158.40866312501086</v>
      </c>
      <c r="EQ84" s="15">
        <f t="shared" si="426"/>
        <v>159.49581519095841</v>
      </c>
      <c r="ER84" s="15">
        <f t="shared" si="426"/>
        <v>144.23876981288512</v>
      </c>
      <c r="ES84" s="15">
        <f t="shared" si="426"/>
        <v>147.78236231853583</v>
      </c>
      <c r="ET84" s="15">
        <f t="shared" si="426"/>
        <v>149.86383141884301</v>
      </c>
      <c r="EU84" s="15">
        <f t="shared" si="426"/>
        <v>160.31472299135123</v>
      </c>
      <c r="EV84" s="15">
        <f t="shared" si="426"/>
        <v>159.94856630166075</v>
      </c>
      <c r="EW84" s="15">
        <f t="shared" si="426"/>
        <v>166.4120502555582</v>
      </c>
      <c r="EX84" s="15">
        <f t="shared" ref="EX84:FF84" si="427">(HLOOKUP(EX$28-$B84+1,$C$8:$HY$14,7,FALSE))*EX$13</f>
        <v>172.98903256138959</v>
      </c>
      <c r="EY84" s="15">
        <f t="shared" si="427"/>
        <v>180.32447527734794</v>
      </c>
      <c r="EZ84" s="15">
        <f t="shared" si="427"/>
        <v>183.89104205555063</v>
      </c>
      <c r="FA84" s="15">
        <f t="shared" si="427"/>
        <v>196.35459097018477</v>
      </c>
      <c r="FB84" s="15">
        <f t="shared" si="427"/>
        <v>201.79228292706165</v>
      </c>
      <c r="FC84" s="15">
        <f t="shared" si="427"/>
        <v>202.62591104822528</v>
      </c>
      <c r="FD84" s="15">
        <f t="shared" si="427"/>
        <v>184.59057381788563</v>
      </c>
      <c r="FE84" s="15">
        <f t="shared" si="427"/>
        <v>185.8332835338696</v>
      </c>
      <c r="FF84" s="15">
        <f t="shared" si="427"/>
        <v>189.88776509971879</v>
      </c>
      <c r="FG84" s="15"/>
      <c r="FH84" s="15"/>
      <c r="FI84" s="15"/>
      <c r="FJ84" s="15"/>
      <c r="FK84" s="15"/>
      <c r="FL84" s="15"/>
      <c r="FM84" s="15"/>
      <c r="FN84" s="15"/>
      <c r="FO84" s="15"/>
      <c r="FP84" s="15"/>
      <c r="FQ84" s="15"/>
      <c r="FR84" s="15"/>
      <c r="FS84" s="15"/>
      <c r="FT84" s="15"/>
      <c r="FU84" s="15"/>
      <c r="FV84" s="15"/>
      <c r="FW84" s="15"/>
      <c r="FX84" s="15"/>
      <c r="FY84" s="15"/>
      <c r="FZ84" s="15"/>
      <c r="GA84" s="15"/>
      <c r="GB84" s="15"/>
      <c r="GC84" s="15"/>
      <c r="GD84" s="15"/>
      <c r="GE84" s="15"/>
      <c r="GF84" s="15"/>
      <c r="GG84" s="15"/>
      <c r="GH84" s="15"/>
      <c r="GI84" s="15"/>
      <c r="GJ84" s="15"/>
      <c r="GK84" s="15"/>
      <c r="GL84" s="15"/>
      <c r="GM84" s="15"/>
      <c r="GN84" s="15"/>
      <c r="GO84" s="15"/>
      <c r="GP84" s="15"/>
      <c r="GQ84" s="15"/>
      <c r="GR84" s="15"/>
      <c r="GS84" s="15"/>
      <c r="GT84" s="15"/>
      <c r="GU84" s="15"/>
      <c r="GV84" s="15"/>
      <c r="GW84" s="15"/>
      <c r="GX84" s="15"/>
      <c r="GY84" s="15"/>
      <c r="GZ84" s="15"/>
      <c r="HA84" s="15"/>
      <c r="HB84" s="15"/>
      <c r="HC84" s="15"/>
      <c r="HD84" s="15"/>
      <c r="HE84" s="15"/>
      <c r="HF84" s="15"/>
      <c r="HG84" s="15"/>
      <c r="HH84" s="15"/>
      <c r="HI84" s="15"/>
      <c r="HJ84" s="15"/>
      <c r="HK84" s="15"/>
      <c r="HL84" s="15"/>
      <c r="HM84" s="15"/>
      <c r="HN84" s="15"/>
      <c r="HO84" s="15"/>
      <c r="HP84" s="15"/>
      <c r="HQ84" s="15"/>
      <c r="HR84" s="15"/>
      <c r="HS84" s="15"/>
      <c r="HT84" s="15"/>
      <c r="HU84" s="15"/>
      <c r="HV84" s="15"/>
      <c r="HW84" s="15"/>
      <c r="HX84" s="15"/>
      <c r="HY84" s="15"/>
    </row>
    <row r="85" spans="2:233" x14ac:dyDescent="0.25">
      <c r="B85" s="15">
        <f t="shared" si="186"/>
        <v>57</v>
      </c>
      <c r="C85" s="36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5"/>
      <c r="AN85" s="15"/>
      <c r="AO85" s="15"/>
      <c r="AP85" s="15"/>
      <c r="AQ85" s="15"/>
      <c r="AR85" s="15"/>
      <c r="AS85" s="15"/>
      <c r="AT85" s="15"/>
      <c r="AU85" s="15"/>
      <c r="AV85" s="15"/>
      <c r="AW85" s="15"/>
      <c r="AX85" s="15"/>
      <c r="AY85" s="15"/>
      <c r="AZ85" s="15"/>
      <c r="BA85" s="15"/>
      <c r="BB85" s="15"/>
      <c r="BC85" s="15"/>
      <c r="BD85" s="15"/>
      <c r="BE85" s="15"/>
      <c r="BF85" s="15"/>
      <c r="BG85" s="15">
        <f t="shared" ref="BG85:CL85" si="428">(HLOOKUP(BG$28-$B85+1,$C$8:$HY$14,7,FALSE))*BG$13</f>
        <v>0.29139675978464052</v>
      </c>
      <c r="BH85" s="15">
        <f t="shared" si="428"/>
        <v>1.0719098718969506</v>
      </c>
      <c r="BI85" s="15">
        <f t="shared" si="428"/>
        <v>2.1266873930351857</v>
      </c>
      <c r="BJ85" s="15">
        <f t="shared" si="428"/>
        <v>3.189497453187061</v>
      </c>
      <c r="BK85" s="15">
        <f t="shared" si="428"/>
        <v>4.3482537508511534</v>
      </c>
      <c r="BL85" s="15">
        <f t="shared" si="428"/>
        <v>4.9025228859036147</v>
      </c>
      <c r="BM85" s="15">
        <f t="shared" si="428"/>
        <v>6.0527307108277757</v>
      </c>
      <c r="BN85" s="15">
        <f t="shared" si="428"/>
        <v>7.2423929977658261</v>
      </c>
      <c r="BO85" s="15">
        <f t="shared" si="428"/>
        <v>8.95209033300622</v>
      </c>
      <c r="BP85" s="15">
        <f t="shared" si="428"/>
        <v>10.414682273571273</v>
      </c>
      <c r="BQ85" s="15">
        <f t="shared" si="428"/>
        <v>11.609789748315769</v>
      </c>
      <c r="BR85" s="15">
        <f t="shared" si="428"/>
        <v>12.949131410836966</v>
      </c>
      <c r="BS85" s="15">
        <f t="shared" si="428"/>
        <v>14.195324976511424</v>
      </c>
      <c r="BT85" s="15">
        <f t="shared" si="428"/>
        <v>15.525137758762961</v>
      </c>
      <c r="BU85" s="15">
        <f t="shared" si="428"/>
        <v>17.440577322121989</v>
      </c>
      <c r="BV85" s="15">
        <f t="shared" si="428"/>
        <v>18.801681872308439</v>
      </c>
      <c r="BW85" s="15">
        <f t="shared" si="428"/>
        <v>20.498415642096436</v>
      </c>
      <c r="BX85" s="15">
        <f t="shared" si="428"/>
        <v>20.148063287533137</v>
      </c>
      <c r="BY85" s="15">
        <f t="shared" si="428"/>
        <v>21.572743765893364</v>
      </c>
      <c r="BZ85" s="15">
        <f t="shared" si="428"/>
        <v>22.730643429711822</v>
      </c>
      <c r="CA85" s="15">
        <f t="shared" si="428"/>
        <v>25.086502700636764</v>
      </c>
      <c r="CB85" s="15">
        <f t="shared" si="428"/>
        <v>26.008448497777504</v>
      </c>
      <c r="CC85" s="15">
        <f t="shared" si="428"/>
        <v>26.85751036512135</v>
      </c>
      <c r="CD85" s="15">
        <f t="shared" si="428"/>
        <v>27.59400984903996</v>
      </c>
      <c r="CE85" s="15">
        <f t="shared" si="428"/>
        <v>28.450794215276765</v>
      </c>
      <c r="CF85" s="15">
        <f t="shared" si="428"/>
        <v>29.32834477332554</v>
      </c>
      <c r="CG85" s="15">
        <f t="shared" si="428"/>
        <v>30.967536495829975</v>
      </c>
      <c r="CH85" s="15">
        <f t="shared" si="428"/>
        <v>31.970450008756842</v>
      </c>
      <c r="CI85" s="15">
        <f t="shared" si="428"/>
        <v>32.243687424330354</v>
      </c>
      <c r="CJ85" s="15">
        <f t="shared" si="428"/>
        <v>28.716060172819407</v>
      </c>
      <c r="CK85" s="15">
        <f t="shared" si="428"/>
        <v>27.290247538167073</v>
      </c>
      <c r="CL85" s="15">
        <f t="shared" si="428"/>
        <v>26.596185329122044</v>
      </c>
      <c r="CM85" s="15">
        <f t="shared" ref="CM85:DR85" si="429">(HLOOKUP(CM$28-$B85+1,$C$8:$HY$14,7,FALSE))*CM$13</f>
        <v>28.429445556937978</v>
      </c>
      <c r="CN85" s="15">
        <f t="shared" si="429"/>
        <v>28.588718359560563</v>
      </c>
      <c r="CO85" s="15">
        <f t="shared" si="429"/>
        <v>29.19527568639117</v>
      </c>
      <c r="CP85" s="15">
        <f t="shared" si="429"/>
        <v>30.014922734959846</v>
      </c>
      <c r="CQ85" s="15">
        <f t="shared" si="429"/>
        <v>31.841524364530724</v>
      </c>
      <c r="CR85" s="15">
        <f t="shared" si="429"/>
        <v>33.258911734639952</v>
      </c>
      <c r="CS85" s="15">
        <f t="shared" si="429"/>
        <v>38.069740377812948</v>
      </c>
      <c r="CT85" s="15">
        <f t="shared" si="429"/>
        <v>44.177433068513537</v>
      </c>
      <c r="CU85" s="15">
        <f t="shared" si="429"/>
        <v>44.846821102785484</v>
      </c>
      <c r="CV85" s="15">
        <f t="shared" si="429"/>
        <v>40.524892172829645</v>
      </c>
      <c r="CW85" s="15">
        <f t="shared" si="429"/>
        <v>37.898299206179558</v>
      </c>
      <c r="CX85" s="15">
        <f t="shared" si="429"/>
        <v>40.749677797124754</v>
      </c>
      <c r="CY85" s="15">
        <f t="shared" si="429"/>
        <v>44.670552298295362</v>
      </c>
      <c r="CZ85" s="15">
        <f t="shared" si="429"/>
        <v>45.078329348912256</v>
      </c>
      <c r="DA85" s="15">
        <f t="shared" si="429"/>
        <v>46.887191427524002</v>
      </c>
      <c r="DB85" s="15">
        <f t="shared" si="429"/>
        <v>48.962858447780391</v>
      </c>
      <c r="DC85" s="15">
        <f t="shared" si="429"/>
        <v>52.49034915719934</v>
      </c>
      <c r="DD85" s="15">
        <f t="shared" si="429"/>
        <v>53.590601206364603</v>
      </c>
      <c r="DE85" s="15">
        <f t="shared" si="429"/>
        <v>58.259451037068629</v>
      </c>
      <c r="DF85" s="15">
        <f t="shared" si="429"/>
        <v>59.648346915113486</v>
      </c>
      <c r="DG85" s="15">
        <f t="shared" si="429"/>
        <v>61.573909048726904</v>
      </c>
      <c r="DH85" s="15">
        <f t="shared" si="429"/>
        <v>57.409388463547451</v>
      </c>
      <c r="DI85" s="15">
        <f t="shared" si="429"/>
        <v>59.134937595427651</v>
      </c>
      <c r="DJ85" s="15">
        <f t="shared" si="429"/>
        <v>61.534402779745726</v>
      </c>
      <c r="DK85" s="15">
        <f t="shared" si="429"/>
        <v>67.1046485967384</v>
      </c>
      <c r="DL85" s="15">
        <f t="shared" si="429"/>
        <v>69.935964424382291</v>
      </c>
      <c r="DM85" s="15">
        <f t="shared" si="429"/>
        <v>72.371401557648539</v>
      </c>
      <c r="DN85" s="15">
        <f t="shared" si="429"/>
        <v>75.118824830433581</v>
      </c>
      <c r="DO85" s="15">
        <f t="shared" si="429"/>
        <v>75.046163937479136</v>
      </c>
      <c r="DP85" s="15">
        <f t="shared" si="429"/>
        <v>74.146787409016554</v>
      </c>
      <c r="DQ85" s="15">
        <f t="shared" si="429"/>
        <v>77.799242102246581</v>
      </c>
      <c r="DR85" s="15">
        <f t="shared" si="429"/>
        <v>79.937247406747119</v>
      </c>
      <c r="DS85" s="15">
        <f t="shared" ref="DS85:EX85" si="430">(HLOOKUP(DS$28-$B85+1,$C$8:$HY$14,7,FALSE))*DS$13</f>
        <v>84.483908742984895</v>
      </c>
      <c r="DT85" s="15">
        <f t="shared" si="430"/>
        <v>79.530337330103109</v>
      </c>
      <c r="DU85" s="15">
        <f t="shared" si="430"/>
        <v>83.044666816419621</v>
      </c>
      <c r="DV85" s="15">
        <f t="shared" si="430"/>
        <v>85.576100362694149</v>
      </c>
      <c r="DW85" s="15">
        <f t="shared" si="430"/>
        <v>93.680804564716908</v>
      </c>
      <c r="DX85" s="15">
        <f t="shared" si="430"/>
        <v>98.640986146646313</v>
      </c>
      <c r="DY85" s="15">
        <f t="shared" si="430"/>
        <v>102.24542804280502</v>
      </c>
      <c r="DZ85" s="15">
        <f t="shared" si="430"/>
        <v>105.54014700854268</v>
      </c>
      <c r="EA85" s="15">
        <f t="shared" si="430"/>
        <v>105.91299155914048</v>
      </c>
      <c r="EB85" s="15">
        <f t="shared" si="430"/>
        <v>107.47736638086688</v>
      </c>
      <c r="EC85" s="15">
        <f t="shared" si="430"/>
        <v>113.47099489092069</v>
      </c>
      <c r="ED85" s="15">
        <f t="shared" si="430"/>
        <v>115.63126975420515</v>
      </c>
      <c r="EE85" s="15">
        <f t="shared" si="430"/>
        <v>119.58323917413834</v>
      </c>
      <c r="EF85" s="15">
        <f t="shared" si="430"/>
        <v>110.36691994444224</v>
      </c>
      <c r="EG85" s="15">
        <f t="shared" si="430"/>
        <v>114.82313670800397</v>
      </c>
      <c r="EH85" s="15">
        <f t="shared" si="430"/>
        <v>117.84910300086871</v>
      </c>
      <c r="EI85" s="15">
        <f t="shared" si="430"/>
        <v>129.51946052129657</v>
      </c>
      <c r="EJ85" s="15">
        <f t="shared" si="430"/>
        <v>133.02503497978284</v>
      </c>
      <c r="EK85" s="15">
        <f t="shared" si="430"/>
        <v>135.50731929949117</v>
      </c>
      <c r="EL85" s="15">
        <f t="shared" si="430"/>
        <v>137.91186341880081</v>
      </c>
      <c r="EM85" s="15">
        <f t="shared" si="430"/>
        <v>139.41896454703712</v>
      </c>
      <c r="EN85" s="15">
        <f t="shared" si="430"/>
        <v>142.56985092161187</v>
      </c>
      <c r="EO85" s="15">
        <f t="shared" si="430"/>
        <v>152.81228738090346</v>
      </c>
      <c r="EP85" s="15">
        <f t="shared" si="430"/>
        <v>156.2139855072889</v>
      </c>
      <c r="EQ85" s="15">
        <f t="shared" si="430"/>
        <v>157.31073366872965</v>
      </c>
      <c r="ER85" s="15">
        <f t="shared" si="430"/>
        <v>142.28451590889233</v>
      </c>
      <c r="ES85" s="15">
        <f t="shared" si="430"/>
        <v>145.80195235273104</v>
      </c>
      <c r="ET85" s="15">
        <f t="shared" si="430"/>
        <v>147.8772123706716</v>
      </c>
      <c r="EU85" s="15">
        <f t="shared" si="430"/>
        <v>158.21226623781982</v>
      </c>
      <c r="EV85" s="15">
        <f t="shared" si="430"/>
        <v>157.87308191633926</v>
      </c>
      <c r="EW85" s="15">
        <f t="shared" si="430"/>
        <v>164.27527984090565</v>
      </c>
      <c r="EX85" s="15">
        <f t="shared" si="430"/>
        <v>170.7908025216403</v>
      </c>
      <c r="EY85" s="15">
        <f t="shared" ref="EY85:FF85" si="431">(HLOOKUP(EY$28-$B85+1,$C$8:$HY$14,7,FALSE))*EY$13</f>
        <v>178.05650556116433</v>
      </c>
      <c r="EZ85" s="15">
        <f t="shared" si="431"/>
        <v>181.60166812710006</v>
      </c>
      <c r="FA85" s="15">
        <f t="shared" si="431"/>
        <v>193.9345904281721</v>
      </c>
      <c r="FB85" s="15">
        <f t="shared" si="431"/>
        <v>199.32998290688457</v>
      </c>
      <c r="FC85" s="15">
        <f t="shared" si="431"/>
        <v>200.17777071521076</v>
      </c>
      <c r="FD85" s="15">
        <f t="shared" si="431"/>
        <v>182.38207168473076</v>
      </c>
      <c r="FE85" s="15">
        <f t="shared" si="431"/>
        <v>183.63137119950832</v>
      </c>
      <c r="FF85" s="15">
        <f t="shared" si="431"/>
        <v>187.6593187626049</v>
      </c>
      <c r="FG85" s="15"/>
      <c r="FH85" s="15"/>
      <c r="FI85" s="15"/>
      <c r="FJ85" s="15"/>
      <c r="FK85" s="15"/>
      <c r="FL85" s="15"/>
      <c r="FM85" s="15"/>
      <c r="FN85" s="15"/>
      <c r="FO85" s="15"/>
      <c r="FP85" s="15"/>
      <c r="FQ85" s="15"/>
      <c r="FR85" s="15"/>
      <c r="FS85" s="15"/>
      <c r="FT85" s="15"/>
      <c r="FU85" s="15"/>
      <c r="FV85" s="15"/>
      <c r="FW85" s="15"/>
      <c r="FX85" s="15"/>
      <c r="FY85" s="15"/>
      <c r="FZ85" s="15"/>
      <c r="GA85" s="15"/>
      <c r="GB85" s="15"/>
      <c r="GC85" s="15"/>
      <c r="GD85" s="15"/>
      <c r="GE85" s="15"/>
      <c r="GF85" s="15"/>
      <c r="GG85" s="15"/>
      <c r="GH85" s="15"/>
      <c r="GI85" s="15"/>
      <c r="GJ85" s="15"/>
      <c r="GK85" s="15"/>
      <c r="GL85" s="15"/>
      <c r="GM85" s="15"/>
      <c r="GN85" s="15"/>
      <c r="GO85" s="15"/>
      <c r="GP85" s="15"/>
      <c r="GQ85" s="15"/>
      <c r="GR85" s="15"/>
      <c r="GS85" s="15"/>
      <c r="GT85" s="15"/>
      <c r="GU85" s="15"/>
      <c r="GV85" s="15"/>
      <c r="GW85" s="15"/>
      <c r="GX85" s="15"/>
      <c r="GY85" s="15"/>
      <c r="GZ85" s="15"/>
      <c r="HA85" s="15"/>
      <c r="HB85" s="15"/>
      <c r="HC85" s="15"/>
      <c r="HD85" s="15"/>
      <c r="HE85" s="15"/>
      <c r="HF85" s="15"/>
      <c r="HG85" s="15"/>
      <c r="HH85" s="15"/>
      <c r="HI85" s="15"/>
      <c r="HJ85" s="15"/>
      <c r="HK85" s="15"/>
      <c r="HL85" s="15"/>
      <c r="HM85" s="15"/>
      <c r="HN85" s="15"/>
      <c r="HO85" s="15"/>
      <c r="HP85" s="15"/>
      <c r="HQ85" s="15"/>
      <c r="HR85" s="15"/>
      <c r="HS85" s="15"/>
      <c r="HT85" s="15"/>
      <c r="HU85" s="15"/>
      <c r="HV85" s="15"/>
      <c r="HW85" s="15"/>
      <c r="HX85" s="15"/>
      <c r="HY85" s="15"/>
    </row>
    <row r="86" spans="2:233" x14ac:dyDescent="0.25">
      <c r="B86" s="15">
        <f t="shared" si="186"/>
        <v>58</v>
      </c>
      <c r="C86" s="36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  <c r="AP86" s="15"/>
      <c r="AQ86" s="15"/>
      <c r="AR86" s="15"/>
      <c r="AS86" s="15"/>
      <c r="AT86" s="15"/>
      <c r="AU86" s="15"/>
      <c r="AV86" s="15"/>
      <c r="AW86" s="15"/>
      <c r="AX86" s="15"/>
      <c r="AY86" s="15"/>
      <c r="AZ86" s="15"/>
      <c r="BA86" s="15"/>
      <c r="BB86" s="15"/>
      <c r="BC86" s="15"/>
      <c r="BD86" s="15"/>
      <c r="BE86" s="15"/>
      <c r="BF86" s="15"/>
      <c r="BG86" s="15"/>
      <c r="BH86" s="15">
        <f t="shared" ref="BH86:CM86" si="432">(HLOOKUP(BH$28-$B86+1,$C$8:$HY$14,7,FALSE))*BH$13</f>
        <v>0.29097079119201724</v>
      </c>
      <c r="BI86" s="15">
        <f t="shared" si="432"/>
        <v>1.1396887555985271</v>
      </c>
      <c r="BJ86" s="15">
        <f t="shared" si="432"/>
        <v>2.1121099495093447</v>
      </c>
      <c r="BK86" s="15">
        <f t="shared" si="432"/>
        <v>3.1950686156119108</v>
      </c>
      <c r="BL86" s="15">
        <f t="shared" si="432"/>
        <v>3.8327182038001046</v>
      </c>
      <c r="BM86" s="15">
        <f t="shared" si="432"/>
        <v>4.9309146453571158</v>
      </c>
      <c r="BN86" s="15">
        <f t="shared" si="432"/>
        <v>6.0759208786801553</v>
      </c>
      <c r="BO86" s="15">
        <f t="shared" si="432"/>
        <v>7.6773045871321663</v>
      </c>
      <c r="BP86" s="15">
        <f t="shared" si="432"/>
        <v>9.0856439003484812</v>
      </c>
      <c r="BQ86" s="15">
        <f t="shared" si="432"/>
        <v>10.267651708027671</v>
      </c>
      <c r="BR86" s="15">
        <f t="shared" si="432"/>
        <v>11.580921641019337</v>
      </c>
      <c r="BS86" s="15">
        <f t="shared" si="432"/>
        <v>12.814246110059365</v>
      </c>
      <c r="BT86" s="15">
        <f t="shared" si="432"/>
        <v>14.125547924481291</v>
      </c>
      <c r="BU86" s="15">
        <f t="shared" si="432"/>
        <v>15.975829681042388</v>
      </c>
      <c r="BV86" s="15">
        <f t="shared" si="432"/>
        <v>17.323697789727561</v>
      </c>
      <c r="BW86" s="15">
        <f t="shared" si="432"/>
        <v>18.98399473499116</v>
      </c>
      <c r="BX86" s="15">
        <f t="shared" si="432"/>
        <v>18.743999466435422</v>
      </c>
      <c r="BY86" s="15">
        <f t="shared" si="432"/>
        <v>20.150131767017957</v>
      </c>
      <c r="BZ86" s="15">
        <f t="shared" si="432"/>
        <v>21.308071626098727</v>
      </c>
      <c r="CA86" s="15">
        <f t="shared" si="432"/>
        <v>23.59263136484179</v>
      </c>
      <c r="CB86" s="15">
        <f t="shared" si="432"/>
        <v>24.531312706289402</v>
      </c>
      <c r="CC86" s="15">
        <f t="shared" si="432"/>
        <v>25.399587662377979</v>
      </c>
      <c r="CD86" s="15">
        <f t="shared" si="432"/>
        <v>26.159525659837229</v>
      </c>
      <c r="CE86" s="15">
        <f t="shared" si="432"/>
        <v>27.0318459892408</v>
      </c>
      <c r="CF86" s="15">
        <f t="shared" si="432"/>
        <v>27.922724896025748</v>
      </c>
      <c r="CG86" s="15">
        <f t="shared" si="432"/>
        <v>29.539112110812002</v>
      </c>
      <c r="CH86" s="15">
        <f t="shared" si="432"/>
        <v>30.549159489869755</v>
      </c>
      <c r="CI86" s="15">
        <f t="shared" si="432"/>
        <v>30.860337795641531</v>
      </c>
      <c r="CJ86" s="15">
        <f t="shared" si="432"/>
        <v>27.525652369312439</v>
      </c>
      <c r="CK86" s="15">
        <f t="shared" si="432"/>
        <v>26.19589481808325</v>
      </c>
      <c r="CL86" s="15">
        <f t="shared" si="432"/>
        <v>25.563396378346969</v>
      </c>
      <c r="CM86" s="15">
        <f t="shared" si="432"/>
        <v>27.359312946212924</v>
      </c>
      <c r="CN86" s="15">
        <f t="shared" ref="CN86:DS86" si="433">(HLOOKUP(CN$28-$B86+1,$C$8:$HY$14,7,FALSE))*CN$13</f>
        <v>27.544601238671479</v>
      </c>
      <c r="CO86" s="15">
        <f t="shared" si="433"/>
        <v>28.159807304479699</v>
      </c>
      <c r="CP86" s="15">
        <f t="shared" si="433"/>
        <v>28.980272077015087</v>
      </c>
      <c r="CQ86" s="15">
        <f t="shared" si="433"/>
        <v>30.77388384430223</v>
      </c>
      <c r="CR86" s="15">
        <f t="shared" si="433"/>
        <v>32.173391529966274</v>
      </c>
      <c r="CS86" s="15">
        <f t="shared" si="433"/>
        <v>36.85937787147293</v>
      </c>
      <c r="CT86" s="15">
        <f t="shared" si="433"/>
        <v>42.808339943748017</v>
      </c>
      <c r="CU86" s="15">
        <f t="shared" si="433"/>
        <v>43.491201269730233</v>
      </c>
      <c r="CV86" s="15">
        <f t="shared" si="433"/>
        <v>39.329349269322712</v>
      </c>
      <c r="CW86" s="15">
        <f t="shared" si="433"/>
        <v>36.806479640454278</v>
      </c>
      <c r="CX86" s="15">
        <f t="shared" si="433"/>
        <v>39.602627771368802</v>
      </c>
      <c r="CY86" s="15">
        <f t="shared" si="433"/>
        <v>43.441317462979562</v>
      </c>
      <c r="CZ86" s="15">
        <f t="shared" si="433"/>
        <v>43.865066455749428</v>
      </c>
      <c r="DA86" s="15">
        <f t="shared" si="433"/>
        <v>45.652314623909554</v>
      </c>
      <c r="DB86" s="15">
        <f t="shared" si="433"/>
        <v>47.700396278977522</v>
      </c>
      <c r="DC86" s="15">
        <f t="shared" si="433"/>
        <v>51.164772518696353</v>
      </c>
      <c r="DD86" s="15">
        <f t="shared" si="433"/>
        <v>52.264515617424607</v>
      </c>
      <c r="DE86" s="15">
        <f t="shared" si="433"/>
        <v>56.846317179800039</v>
      </c>
      <c r="DF86" s="15">
        <f t="shared" si="433"/>
        <v>58.22955452274465</v>
      </c>
      <c r="DG86" s="15">
        <f t="shared" si="433"/>
        <v>60.137150726020295</v>
      </c>
      <c r="DH86" s="15">
        <f t="shared" si="433"/>
        <v>56.094789256020277</v>
      </c>
      <c r="DI86" s="15">
        <f t="shared" si="433"/>
        <v>57.805618838948007</v>
      </c>
      <c r="DJ86" s="15">
        <f t="shared" si="433"/>
        <v>60.176016970711643</v>
      </c>
      <c r="DK86" s="15">
        <f t="shared" si="433"/>
        <v>65.649463190023368</v>
      </c>
      <c r="DL86" s="15">
        <f t="shared" si="433"/>
        <v>68.445703287652776</v>
      </c>
      <c r="DM86" s="15">
        <f t="shared" si="433"/>
        <v>70.855553343512781</v>
      </c>
      <c r="DN86" s="15">
        <f t="shared" si="433"/>
        <v>73.571822888706407</v>
      </c>
      <c r="DO86" s="15">
        <f t="shared" si="433"/>
        <v>73.526155070176955</v>
      </c>
      <c r="DP86" s="15">
        <f t="shared" si="433"/>
        <v>72.669368262083196</v>
      </c>
      <c r="DQ86" s="15">
        <f t="shared" si="433"/>
        <v>76.273802858502577</v>
      </c>
      <c r="DR86" s="15">
        <f t="shared" si="433"/>
        <v>78.39452537522439</v>
      </c>
      <c r="DS86" s="15">
        <f t="shared" si="433"/>
        <v>82.878673234861978</v>
      </c>
      <c r="DT86" s="15">
        <f t="shared" ref="DT86:EY86" si="434">(HLOOKUP(DT$28-$B86+1,$C$8:$HY$14,7,FALSE))*DT$13</f>
        <v>78.042251855658961</v>
      </c>
      <c r="DU86" s="15">
        <f t="shared" si="434"/>
        <v>81.514150464373202</v>
      </c>
      <c r="DV86" s="15">
        <f t="shared" si="434"/>
        <v>84.02225510327699</v>
      </c>
      <c r="DW86" s="15">
        <f t="shared" si="434"/>
        <v>92.004588744242923</v>
      </c>
      <c r="DX86" s="15">
        <f t="shared" si="434"/>
        <v>96.901371609072271</v>
      </c>
      <c r="DY86" s="15">
        <f t="shared" si="434"/>
        <v>100.46778138869733</v>
      </c>
      <c r="DZ86" s="15">
        <f t="shared" si="434"/>
        <v>103.7308400395451</v>
      </c>
      <c r="EA86" s="15">
        <f t="shared" si="434"/>
        <v>104.12229706191211</v>
      </c>
      <c r="EB86" s="15">
        <f t="shared" si="434"/>
        <v>105.68490688717623</v>
      </c>
      <c r="EC86" s="15">
        <f t="shared" si="434"/>
        <v>111.60393859998506</v>
      </c>
      <c r="ED86" s="15">
        <f t="shared" si="434"/>
        <v>113.75382973990187</v>
      </c>
      <c r="EE86" s="15">
        <f t="shared" si="434"/>
        <v>117.6669754634535</v>
      </c>
      <c r="EF86" s="15">
        <f t="shared" si="434"/>
        <v>108.62112969783821</v>
      </c>
      <c r="EG86" s="15">
        <f t="shared" si="434"/>
        <v>113.02996110511786</v>
      </c>
      <c r="EH86" s="15">
        <f t="shared" si="434"/>
        <v>116.03178786064011</v>
      </c>
      <c r="EI86" s="15">
        <f t="shared" si="434"/>
        <v>127.54695576676319</v>
      </c>
      <c r="EJ86" s="15">
        <f t="shared" si="434"/>
        <v>131.0239648354476</v>
      </c>
      <c r="EK86" s="15">
        <f t="shared" si="434"/>
        <v>133.49358213267803</v>
      </c>
      <c r="EL86" s="15">
        <f t="shared" si="434"/>
        <v>135.88690367729473</v>
      </c>
      <c r="EM86" s="15">
        <f t="shared" si="434"/>
        <v>137.396068921357</v>
      </c>
      <c r="EN86" s="15">
        <f t="shared" si="434"/>
        <v>140.52539931849478</v>
      </c>
      <c r="EO86" s="15">
        <f t="shared" si="434"/>
        <v>150.64625879509563</v>
      </c>
      <c r="EP86" s="15">
        <f t="shared" si="434"/>
        <v>154.02501212615863</v>
      </c>
      <c r="EQ86" s="15">
        <f t="shared" si="434"/>
        <v>155.13126734789009</v>
      </c>
      <c r="ER86" s="15">
        <f t="shared" si="434"/>
        <v>140.33522798406776</v>
      </c>
      <c r="ES86" s="15">
        <f t="shared" si="434"/>
        <v>143.8265192915317</v>
      </c>
      <c r="ET86" s="15">
        <f t="shared" si="434"/>
        <v>145.89553133309911</v>
      </c>
      <c r="EU86" s="15">
        <f t="shared" si="434"/>
        <v>156.11497899521635</v>
      </c>
      <c r="EV86" s="15">
        <f t="shared" si="434"/>
        <v>155.80264620661515</v>
      </c>
      <c r="EW86" s="15">
        <f t="shared" si="434"/>
        <v>162.1436522428121</v>
      </c>
      <c r="EX86" s="15">
        <f t="shared" si="434"/>
        <v>168.5978078835563</v>
      </c>
      <c r="EY86" s="15">
        <f t="shared" si="434"/>
        <v>175.79388143117257</v>
      </c>
      <c r="EZ86" s="15">
        <f t="shared" ref="EZ86:FF86" si="435">(HLOOKUP(EZ$28-$B86+1,$C$8:$HY$14,7,FALSE))*EZ$13</f>
        <v>179.31763495252841</v>
      </c>
      <c r="FA86" s="15">
        <f t="shared" si="435"/>
        <v>191.52017812081854</v>
      </c>
      <c r="FB86" s="15">
        <f t="shared" si="435"/>
        <v>196.87331171681657</v>
      </c>
      <c r="FC86" s="15">
        <f t="shared" si="435"/>
        <v>197.73517121774026</v>
      </c>
      <c r="FD86" s="15">
        <f t="shared" si="435"/>
        <v>180.17851882517633</v>
      </c>
      <c r="FE86" s="15">
        <f t="shared" si="435"/>
        <v>181.43434528090222</v>
      </c>
      <c r="FF86" s="15">
        <f t="shared" si="435"/>
        <v>185.43576999467982</v>
      </c>
      <c r="FG86" s="15"/>
      <c r="FH86" s="15"/>
      <c r="FI86" s="15"/>
      <c r="FJ86" s="15"/>
      <c r="FK86" s="15"/>
      <c r="FL86" s="15"/>
      <c r="FM86" s="15"/>
      <c r="FN86" s="15"/>
      <c r="FO86" s="15"/>
      <c r="FP86" s="15"/>
      <c r="FQ86" s="15"/>
      <c r="FR86" s="15"/>
      <c r="FS86" s="15"/>
      <c r="FT86" s="15"/>
      <c r="FU86" s="15"/>
      <c r="FV86" s="15"/>
      <c r="FW86" s="15"/>
      <c r="FX86" s="15"/>
      <c r="FY86" s="15"/>
      <c r="FZ86" s="15"/>
      <c r="GA86" s="15"/>
      <c r="GB86" s="15"/>
      <c r="GC86" s="15"/>
      <c r="GD86" s="15"/>
      <c r="GE86" s="15"/>
      <c r="GF86" s="15"/>
      <c r="GG86" s="15"/>
      <c r="GH86" s="15"/>
      <c r="GI86" s="15"/>
      <c r="GJ86" s="15"/>
      <c r="GK86" s="15"/>
      <c r="GL86" s="15"/>
      <c r="GM86" s="15"/>
      <c r="GN86" s="15"/>
      <c r="GO86" s="15"/>
      <c r="GP86" s="15"/>
      <c r="GQ86" s="15"/>
      <c r="GR86" s="15"/>
      <c r="GS86" s="15"/>
      <c r="GT86" s="15"/>
      <c r="GU86" s="15"/>
      <c r="GV86" s="15"/>
      <c r="GW86" s="15"/>
      <c r="GX86" s="15"/>
      <c r="GY86" s="15"/>
      <c r="GZ86" s="15"/>
      <c r="HA86" s="15"/>
      <c r="HB86" s="15"/>
      <c r="HC86" s="15"/>
      <c r="HD86" s="15"/>
      <c r="HE86" s="15"/>
      <c r="HF86" s="15"/>
      <c r="HG86" s="15"/>
      <c r="HH86" s="15"/>
      <c r="HI86" s="15"/>
      <c r="HJ86" s="15"/>
      <c r="HK86" s="15"/>
      <c r="HL86" s="15"/>
      <c r="HM86" s="15"/>
      <c r="HN86" s="15"/>
      <c r="HO86" s="15"/>
      <c r="HP86" s="15"/>
      <c r="HQ86" s="15"/>
      <c r="HR86" s="15"/>
      <c r="HS86" s="15"/>
      <c r="HT86" s="15"/>
      <c r="HU86" s="15"/>
      <c r="HV86" s="15"/>
      <c r="HW86" s="15"/>
      <c r="HX86" s="15"/>
      <c r="HY86" s="15"/>
    </row>
    <row r="87" spans="2:233" x14ac:dyDescent="0.25">
      <c r="B87" s="15">
        <f t="shared" si="186"/>
        <v>59</v>
      </c>
      <c r="C87" s="36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5"/>
      <c r="AN87" s="15"/>
      <c r="AO87" s="15"/>
      <c r="AP87" s="15"/>
      <c r="AQ87" s="15"/>
      <c r="AR87" s="15"/>
      <c r="AS87" s="15"/>
      <c r="AT87" s="15"/>
      <c r="AU87" s="15"/>
      <c r="AV87" s="15"/>
      <c r="AW87" s="15"/>
      <c r="AX87" s="15"/>
      <c r="AY87" s="15"/>
      <c r="AZ87" s="15"/>
      <c r="BA87" s="15"/>
      <c r="BB87" s="15"/>
      <c r="BC87" s="15"/>
      <c r="BD87" s="15"/>
      <c r="BE87" s="15"/>
      <c r="BF87" s="15"/>
      <c r="BG87" s="15"/>
      <c r="BH87" s="15"/>
      <c r="BI87" s="15">
        <f t="shared" ref="BI87:CN87" si="436">(HLOOKUP(BI$28-$B87+1,$C$8:$HY$14,7,FALSE))*BI$13</f>
        <v>0.3093694233287454</v>
      </c>
      <c r="BJ87" s="15">
        <f t="shared" si="436"/>
        <v>1.1318767243022572</v>
      </c>
      <c r="BK87" s="15">
        <f t="shared" si="436"/>
        <v>2.1157992164739885</v>
      </c>
      <c r="BL87" s="15">
        <f t="shared" si="436"/>
        <v>2.8162564438768332</v>
      </c>
      <c r="BM87" s="15">
        <f t="shared" si="436"/>
        <v>3.8549144516969238</v>
      </c>
      <c r="BN87" s="15">
        <f t="shared" si="436"/>
        <v>4.9498067361760629</v>
      </c>
      <c r="BO87" s="15">
        <f t="shared" si="436"/>
        <v>6.440784868666074</v>
      </c>
      <c r="BP87" s="15">
        <f t="shared" si="436"/>
        <v>7.7918400059051676</v>
      </c>
      <c r="BQ87" s="15">
        <f t="shared" si="436"/>
        <v>8.9573761984728346</v>
      </c>
      <c r="BR87" s="15">
        <f t="shared" si="436"/>
        <v>10.242120869173958</v>
      </c>
      <c r="BS87" s="15">
        <f t="shared" si="436"/>
        <v>11.460288368464591</v>
      </c>
      <c r="BT87" s="15">
        <f t="shared" si="436"/>
        <v>12.751257744591998</v>
      </c>
      <c r="BU87" s="15">
        <f t="shared" si="436"/>
        <v>14.535610008712478</v>
      </c>
      <c r="BV87" s="15">
        <f t="shared" si="436"/>
        <v>15.868766281233667</v>
      </c>
      <c r="BW87" s="15">
        <f t="shared" si="436"/>
        <v>17.491679194675552</v>
      </c>
      <c r="BX87" s="15">
        <f t="shared" si="436"/>
        <v>17.359194651743081</v>
      </c>
      <c r="BY87" s="15">
        <f t="shared" si="436"/>
        <v>18.745923799201627</v>
      </c>
      <c r="BZ87" s="15">
        <f t="shared" si="436"/>
        <v>19.902913399720962</v>
      </c>
      <c r="CA87" s="15">
        <f t="shared" si="436"/>
        <v>22.116113013900975</v>
      </c>
      <c r="CB87" s="15">
        <f t="shared" si="436"/>
        <v>23.070502272939574</v>
      </c>
      <c r="CC87" s="15">
        <f t="shared" si="436"/>
        <v>23.957031793336263</v>
      </c>
      <c r="CD87" s="15">
        <f t="shared" si="436"/>
        <v>24.739492088817805</v>
      </c>
      <c r="CE87" s="15">
        <f t="shared" si="436"/>
        <v>25.626586083606668</v>
      </c>
      <c r="CF87" s="15">
        <f t="shared" si="436"/>
        <v>26.530113475145573</v>
      </c>
      <c r="CG87" s="15">
        <f t="shared" si="436"/>
        <v>28.12339078519161</v>
      </c>
      <c r="CH87" s="15">
        <f t="shared" si="436"/>
        <v>29.140033376043775</v>
      </c>
      <c r="CI87" s="15">
        <f t="shared" si="436"/>
        <v>29.488398848689446</v>
      </c>
      <c r="CJ87" s="15">
        <f t="shared" si="436"/>
        <v>26.344720409409689</v>
      </c>
      <c r="CK87" s="15">
        <f t="shared" si="436"/>
        <v>25.109959023840471</v>
      </c>
      <c r="CL87" s="15">
        <f t="shared" si="436"/>
        <v>24.53829126260554</v>
      </c>
      <c r="CM87" s="15">
        <f t="shared" si="436"/>
        <v>26.296890055035885</v>
      </c>
      <c r="CN87" s="15">
        <f t="shared" si="436"/>
        <v>26.507775670762133</v>
      </c>
      <c r="CO87" s="15">
        <f t="shared" ref="CO87:DT87" si="437">(HLOOKUP(CO$28-$B87+1,$C$8:$HY$14,7,FALSE))*CO$13</f>
        <v>27.131354872378552</v>
      </c>
      <c r="CP87" s="15">
        <f t="shared" si="437"/>
        <v>27.952429224723453</v>
      </c>
      <c r="CQ87" s="15">
        <f t="shared" si="437"/>
        <v>29.713070879758529</v>
      </c>
      <c r="CR87" s="15">
        <f t="shared" si="437"/>
        <v>31.09462356404466</v>
      </c>
      <c r="CS87" s="15">
        <f t="shared" si="437"/>
        <v>35.656343937878738</v>
      </c>
      <c r="CT87" s="15">
        <f t="shared" si="437"/>
        <v>41.447321741040035</v>
      </c>
      <c r="CU87" s="15">
        <f t="shared" si="437"/>
        <v>42.143375003911743</v>
      </c>
      <c r="CV87" s="15">
        <f t="shared" si="437"/>
        <v>38.140510359905804</v>
      </c>
      <c r="CW87" s="15">
        <f t="shared" si="437"/>
        <v>35.720635282138623</v>
      </c>
      <c r="CX87" s="15">
        <f t="shared" si="437"/>
        <v>38.461707868349372</v>
      </c>
      <c r="CY87" s="15">
        <f t="shared" si="437"/>
        <v>42.218501308141178</v>
      </c>
      <c r="CZ87" s="15">
        <f t="shared" si="437"/>
        <v>42.657996809939227</v>
      </c>
      <c r="DA87" s="15">
        <f t="shared" si="437"/>
        <v>44.423603176076796</v>
      </c>
      <c r="DB87" s="15">
        <f t="shared" si="437"/>
        <v>46.444101945818815</v>
      </c>
      <c r="DC87" s="15">
        <f t="shared" si="437"/>
        <v>49.845536025403199</v>
      </c>
      <c r="DD87" s="15">
        <f t="shared" si="437"/>
        <v>50.944642116152032</v>
      </c>
      <c r="DE87" s="15">
        <f t="shared" si="437"/>
        <v>55.43966973977296</v>
      </c>
      <c r="DF87" s="15">
        <f t="shared" si="437"/>
        <v>56.817145831536727</v>
      </c>
      <c r="DG87" s="15">
        <f t="shared" si="437"/>
        <v>58.706731672324828</v>
      </c>
      <c r="DH87" s="15">
        <f t="shared" si="437"/>
        <v>54.785880067547588</v>
      </c>
      <c r="DI87" s="15">
        <f t="shared" si="437"/>
        <v>56.481946478902749</v>
      </c>
      <c r="DJ87" s="15">
        <f t="shared" si="437"/>
        <v>58.823295359729691</v>
      </c>
      <c r="DK87" s="15">
        <f t="shared" si="437"/>
        <v>64.200236495043782</v>
      </c>
      <c r="DL87" s="15">
        <f t="shared" si="437"/>
        <v>66.961436688253869</v>
      </c>
      <c r="DM87" s="15">
        <f t="shared" si="437"/>
        <v>69.345696743430096</v>
      </c>
      <c r="DN87" s="15">
        <f t="shared" si="437"/>
        <v>72.030831365311329</v>
      </c>
      <c r="DO87" s="15">
        <f t="shared" si="437"/>
        <v>72.011952672601439</v>
      </c>
      <c r="DP87" s="15">
        <f t="shared" si="437"/>
        <v>71.197499770155517</v>
      </c>
      <c r="DQ87" s="15">
        <f t="shared" si="437"/>
        <v>74.754001654831427</v>
      </c>
      <c r="DR87" s="15">
        <f t="shared" si="437"/>
        <v>76.857414186597538</v>
      </c>
      <c r="DS87" s="15">
        <f t="shared" si="437"/>
        <v>81.279184144473277</v>
      </c>
      <c r="DT87" s="15">
        <f t="shared" si="437"/>
        <v>76.559410972980501</v>
      </c>
      <c r="DU87" s="15">
        <f t="shared" ref="DU87:EZ87" si="438">(HLOOKUP(DU$28-$B87+1,$C$8:$HY$14,7,FALSE))*DU$13</f>
        <v>79.988946028684552</v>
      </c>
      <c r="DV87" s="15">
        <f t="shared" si="438"/>
        <v>82.473721762109378</v>
      </c>
      <c r="DW87" s="15">
        <f t="shared" si="438"/>
        <v>90.334018416091013</v>
      </c>
      <c r="DX87" s="15">
        <f t="shared" si="438"/>
        <v>95.167530691805737</v>
      </c>
      <c r="DY87" s="15">
        <f t="shared" si="438"/>
        <v>98.695949821626868</v>
      </c>
      <c r="DZ87" s="15">
        <f t="shared" si="438"/>
        <v>101.92736790143758</v>
      </c>
      <c r="EA87" s="15">
        <f t="shared" si="438"/>
        <v>102.33729672751893</v>
      </c>
      <c r="EB87" s="15">
        <f t="shared" si="438"/>
        <v>103.89806866820962</v>
      </c>
      <c r="EC87" s="15">
        <f t="shared" si="438"/>
        <v>109.7426579786502</v>
      </c>
      <c r="ED87" s="15">
        <f t="shared" si="438"/>
        <v>111.88211967304231</v>
      </c>
      <c r="EE87" s="15">
        <f t="shared" si="438"/>
        <v>115.75648283834681</v>
      </c>
      <c r="EF87" s="15">
        <f t="shared" si="438"/>
        <v>106.8805285024612</v>
      </c>
      <c r="EG87" s="15">
        <f t="shared" si="438"/>
        <v>111.24204672125465</v>
      </c>
      <c r="EH87" s="15">
        <f t="shared" si="438"/>
        <v>114.2197369350495</v>
      </c>
      <c r="EI87" s="15">
        <f t="shared" si="438"/>
        <v>125.58009299137746</v>
      </c>
      <c r="EJ87" s="15">
        <f t="shared" si="438"/>
        <v>129.02854737033826</v>
      </c>
      <c r="EK87" s="15">
        <f t="shared" si="438"/>
        <v>131.48546372318717</v>
      </c>
      <c r="EL87" s="15">
        <f t="shared" si="438"/>
        <v>133.86752561098274</v>
      </c>
      <c r="EM87" s="15">
        <f t="shared" si="438"/>
        <v>135.37868258989934</v>
      </c>
      <c r="EN87" s="15">
        <f t="shared" si="438"/>
        <v>138.4864499079759</v>
      </c>
      <c r="EO87" s="15">
        <f t="shared" si="438"/>
        <v>148.48599150642065</v>
      </c>
      <c r="EP87" s="15">
        <f t="shared" si="438"/>
        <v>151.84179384631534</v>
      </c>
      <c r="EQ87" s="15">
        <f t="shared" si="438"/>
        <v>152.95746572761396</v>
      </c>
      <c r="ER87" s="15">
        <f t="shared" si="438"/>
        <v>138.39094932052342</v>
      </c>
      <c r="ES87" s="15">
        <f t="shared" si="438"/>
        <v>141.85610602812326</v>
      </c>
      <c r="ET87" s="15">
        <f t="shared" si="438"/>
        <v>143.91883039442166</v>
      </c>
      <c r="EU87" s="15">
        <f t="shared" si="438"/>
        <v>154.02290484399165</v>
      </c>
      <c r="EV87" s="15">
        <f t="shared" si="438"/>
        <v>153.73730127462474</v>
      </c>
      <c r="EW87" s="15">
        <f t="shared" si="438"/>
        <v>160.01720989029943</v>
      </c>
      <c r="EX87" s="15">
        <f t="shared" si="438"/>
        <v>166.4100913834796</v>
      </c>
      <c r="EY87" s="15">
        <f t="shared" si="438"/>
        <v>173.53664606665291</v>
      </c>
      <c r="EZ87" s="15">
        <f t="shared" si="438"/>
        <v>177.03898522558947</v>
      </c>
      <c r="FA87" s="15">
        <f t="shared" ref="FA87:FF87" si="439">(HLOOKUP(FA$28-$B87+1,$C$8:$HY$14,7,FALSE))*FA$13</f>
        <v>189.11139826246577</v>
      </c>
      <c r="FB87" s="15">
        <f t="shared" si="439"/>
        <v>194.4223134408046</v>
      </c>
      <c r="FC87" s="15">
        <f t="shared" si="439"/>
        <v>195.29815551488582</v>
      </c>
      <c r="FD87" s="15">
        <f t="shared" si="439"/>
        <v>177.97995323038069</v>
      </c>
      <c r="FE87" s="15">
        <f t="shared" si="439"/>
        <v>179.24224291759418</v>
      </c>
      <c r="FF87" s="15">
        <f t="shared" si="439"/>
        <v>183.21715565741408</v>
      </c>
      <c r="FG87" s="15"/>
      <c r="FH87" s="15"/>
      <c r="FI87" s="15"/>
      <c r="FJ87" s="15"/>
      <c r="FK87" s="15"/>
      <c r="FL87" s="15"/>
      <c r="FM87" s="15"/>
      <c r="FN87" s="15"/>
      <c r="FO87" s="15"/>
      <c r="FP87" s="15"/>
      <c r="FQ87" s="15"/>
      <c r="FR87" s="15"/>
      <c r="FS87" s="15"/>
      <c r="FT87" s="15"/>
      <c r="FU87" s="15"/>
      <c r="FV87" s="15"/>
      <c r="FW87" s="15"/>
      <c r="FX87" s="15"/>
      <c r="FY87" s="15"/>
      <c r="FZ87" s="15"/>
      <c r="GA87" s="15"/>
      <c r="GB87" s="15"/>
      <c r="GC87" s="15"/>
      <c r="GD87" s="15"/>
      <c r="GE87" s="15"/>
      <c r="GF87" s="15"/>
      <c r="GG87" s="15"/>
      <c r="GH87" s="15"/>
      <c r="GI87" s="15"/>
      <c r="GJ87" s="15"/>
      <c r="GK87" s="15"/>
      <c r="GL87" s="15"/>
      <c r="GM87" s="15"/>
      <c r="GN87" s="15"/>
      <c r="GO87" s="15"/>
      <c r="GP87" s="15"/>
      <c r="GQ87" s="15"/>
      <c r="GR87" s="15"/>
      <c r="GS87" s="15"/>
      <c r="GT87" s="15"/>
      <c r="GU87" s="15"/>
      <c r="GV87" s="15"/>
      <c r="GW87" s="15"/>
      <c r="GX87" s="15"/>
      <c r="GY87" s="15"/>
      <c r="GZ87" s="15"/>
      <c r="HA87" s="15"/>
      <c r="HB87" s="15"/>
      <c r="HC87" s="15"/>
      <c r="HD87" s="15"/>
      <c r="HE87" s="15"/>
      <c r="HF87" s="15"/>
      <c r="HG87" s="15"/>
      <c r="HH87" s="15"/>
      <c r="HI87" s="15"/>
      <c r="HJ87" s="15"/>
      <c r="HK87" s="15"/>
      <c r="HL87" s="15"/>
      <c r="HM87" s="15"/>
      <c r="HN87" s="15"/>
      <c r="HO87" s="15"/>
      <c r="HP87" s="15"/>
      <c r="HQ87" s="15"/>
      <c r="HR87" s="15"/>
      <c r="HS87" s="15"/>
      <c r="HT87" s="15"/>
      <c r="HU87" s="15"/>
      <c r="HV87" s="15"/>
      <c r="HW87" s="15"/>
      <c r="HX87" s="15"/>
      <c r="HY87" s="15"/>
    </row>
    <row r="88" spans="2:233" x14ac:dyDescent="0.25">
      <c r="B88" s="15">
        <f t="shared" si="186"/>
        <v>60</v>
      </c>
      <c r="C88" s="36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/>
      <c r="AN88" s="15"/>
      <c r="AO88" s="15"/>
      <c r="AP88" s="15"/>
      <c r="AQ88" s="15"/>
      <c r="AR88" s="15"/>
      <c r="AS88" s="15"/>
      <c r="AT88" s="15"/>
      <c r="AU88" s="15"/>
      <c r="AV88" s="15"/>
      <c r="AW88" s="15"/>
      <c r="AX88" s="15"/>
      <c r="AY88" s="15"/>
      <c r="AZ88" s="15"/>
      <c r="BA88" s="15"/>
      <c r="BB88" s="15"/>
      <c r="BC88" s="15"/>
      <c r="BD88" s="15"/>
      <c r="BE88" s="15"/>
      <c r="BF88" s="15"/>
      <c r="BG88" s="15"/>
      <c r="BH88" s="15"/>
      <c r="BI88" s="15"/>
      <c r="BJ88" s="15">
        <f t="shared" ref="BJ88:CO88" si="440">(HLOOKUP(BJ$28-$B88+1,$C$8:$HY$14,7,FALSE))*BJ$13</f>
        <v>0.30724884119148999</v>
      </c>
      <c r="BK88" s="15">
        <f t="shared" si="440"/>
        <v>1.1338537972325691</v>
      </c>
      <c r="BL88" s="15">
        <f t="shared" si="440"/>
        <v>1.8649468584896862</v>
      </c>
      <c r="BM88" s="15">
        <f t="shared" si="440"/>
        <v>2.8325661026739044</v>
      </c>
      <c r="BN88" s="15">
        <f t="shared" si="440"/>
        <v>3.8696840024108674</v>
      </c>
      <c r="BO88" s="15">
        <f t="shared" si="440"/>
        <v>5.2470466560962654</v>
      </c>
      <c r="BP88" s="15">
        <f t="shared" si="440"/>
        <v>6.5368730183268182</v>
      </c>
      <c r="BQ88" s="15">
        <f t="shared" si="440"/>
        <v>7.6818377405839566</v>
      </c>
      <c r="BR88" s="15">
        <f t="shared" si="440"/>
        <v>8.9351034008772086</v>
      </c>
      <c r="BS88" s="15">
        <f t="shared" si="440"/>
        <v>10.135433284485234</v>
      </c>
      <c r="BT88" s="15">
        <f t="shared" si="440"/>
        <v>11.403955375800466</v>
      </c>
      <c r="BU88" s="15">
        <f t="shared" si="440"/>
        <v>13.12142443513533</v>
      </c>
      <c r="BV88" s="15">
        <f t="shared" si="440"/>
        <v>14.438198365192447</v>
      </c>
      <c r="BW88" s="15">
        <f t="shared" si="440"/>
        <v>16.022639760618283</v>
      </c>
      <c r="BX88" s="15">
        <f t="shared" si="440"/>
        <v>15.994603252104145</v>
      </c>
      <c r="BY88" s="15">
        <f t="shared" si="440"/>
        <v>17.360976814996079</v>
      </c>
      <c r="BZ88" s="15">
        <f t="shared" si="440"/>
        <v>18.515933408632669</v>
      </c>
      <c r="CA88" s="15">
        <f t="shared" si="440"/>
        <v>20.65766859517095</v>
      </c>
      <c r="CB88" s="15">
        <f t="shared" si="440"/>
        <v>21.626660785118933</v>
      </c>
      <c r="CC88" s="15">
        <f t="shared" si="440"/>
        <v>22.530419103880529</v>
      </c>
      <c r="CD88" s="15">
        <f t="shared" si="440"/>
        <v>23.334425991516682</v>
      </c>
      <c r="CE88" s="15">
        <f t="shared" si="440"/>
        <v>24.235482398373904</v>
      </c>
      <c r="CF88" s="15">
        <f t="shared" si="440"/>
        <v>25.150936308577492</v>
      </c>
      <c r="CG88" s="15">
        <f t="shared" si="440"/>
        <v>26.720771400902631</v>
      </c>
      <c r="CH88" s="15">
        <f t="shared" si="440"/>
        <v>27.743438700990719</v>
      </c>
      <c r="CI88" s="15">
        <f t="shared" si="440"/>
        <v>28.128201921294981</v>
      </c>
      <c r="CJ88" s="15">
        <f t="shared" si="440"/>
        <v>25.173529471203651</v>
      </c>
      <c r="CK88" s="15">
        <f t="shared" si="440"/>
        <v>24.032667458676293</v>
      </c>
      <c r="CL88" s="15">
        <f t="shared" si="440"/>
        <v>23.521070472986871</v>
      </c>
      <c r="CM88" s="15">
        <f t="shared" si="440"/>
        <v>25.242371472116258</v>
      </c>
      <c r="CN88" s="15">
        <f t="shared" si="440"/>
        <v>25.478419863393373</v>
      </c>
      <c r="CO88" s="15">
        <f t="shared" si="440"/>
        <v>26.110084599487113</v>
      </c>
      <c r="CP88" s="15">
        <f t="shared" ref="CP88:DU88" si="441">(HLOOKUP(CP$28-$B88+1,$C$8:$HY$14,7,FALSE))*CP$13</f>
        <v>26.931550654480933</v>
      </c>
      <c r="CQ88" s="15">
        <f t="shared" si="441"/>
        <v>28.659237863897477</v>
      </c>
      <c r="CR88" s="15">
        <f t="shared" si="441"/>
        <v>30.022754313766335</v>
      </c>
      <c r="CS88" s="15">
        <f t="shared" si="441"/>
        <v>34.460793211240528</v>
      </c>
      <c r="CT88" s="15">
        <f t="shared" si="441"/>
        <v>40.094544309881655</v>
      </c>
      <c r="CU88" s="15">
        <f t="shared" si="441"/>
        <v>40.803498228048831</v>
      </c>
      <c r="CV88" s="15">
        <f t="shared" si="441"/>
        <v>36.95850618080803</v>
      </c>
      <c r="CW88" s="15">
        <f t="shared" si="441"/>
        <v>34.640879784489925</v>
      </c>
      <c r="CX88" s="15">
        <f t="shared" si="441"/>
        <v>37.327031884446534</v>
      </c>
      <c r="CY88" s="15">
        <f t="shared" si="441"/>
        <v>41.0022201892167</v>
      </c>
      <c r="CZ88" s="15">
        <f t="shared" si="441"/>
        <v>41.457230104907985</v>
      </c>
      <c r="DA88" s="15">
        <f t="shared" si="441"/>
        <v>43.20116383461464</v>
      </c>
      <c r="DB88" s="15">
        <f t="shared" si="441"/>
        <v>45.194079899505049</v>
      </c>
      <c r="DC88" s="15">
        <f t="shared" si="441"/>
        <v>48.532744742166621</v>
      </c>
      <c r="DD88" s="15">
        <f t="shared" si="441"/>
        <v>49.631081482361893</v>
      </c>
      <c r="DE88" s="15">
        <f t="shared" si="441"/>
        <v>54.039611781818138</v>
      </c>
      <c r="DF88" s="15">
        <f t="shared" si="441"/>
        <v>55.411220228989933</v>
      </c>
      <c r="DG88" s="15">
        <f t="shared" si="441"/>
        <v>57.282748632681013</v>
      </c>
      <c r="DH88" s="15">
        <f t="shared" si="441"/>
        <v>53.482746051785398</v>
      </c>
      <c r="DI88" s="15">
        <f t="shared" si="441"/>
        <v>55.164003409509291</v>
      </c>
      <c r="DJ88" s="15">
        <f t="shared" si="441"/>
        <v>57.476319550831498</v>
      </c>
      <c r="DK88" s="15">
        <f t="shared" si="441"/>
        <v>62.757052786503117</v>
      </c>
      <c r="DL88" s="15">
        <f t="shared" si="441"/>
        <v>65.483247882628589</v>
      </c>
      <c r="DM88" s="15">
        <f t="shared" si="441"/>
        <v>67.841913502928477</v>
      </c>
      <c r="DN88" s="15">
        <f t="shared" si="441"/>
        <v>70.495930838614413</v>
      </c>
      <c r="DO88" s="15">
        <f t="shared" si="441"/>
        <v>70.503633260433645</v>
      </c>
      <c r="DP88" s="15">
        <f t="shared" si="441"/>
        <v>69.731253850585063</v>
      </c>
      <c r="DQ88" s="15">
        <f t="shared" si="441"/>
        <v>73.23991033530271</v>
      </c>
      <c r="DR88" s="15">
        <f t="shared" si="441"/>
        <v>75.325984177679061</v>
      </c>
      <c r="DS88" s="15">
        <f t="shared" si="441"/>
        <v>79.685512357407177</v>
      </c>
      <c r="DT88" s="15">
        <f t="shared" si="441"/>
        <v>75.081878360086819</v>
      </c>
      <c r="DU88" s="15">
        <f t="shared" si="441"/>
        <v>78.469117006412503</v>
      </c>
      <c r="DV88" s="15">
        <f t="shared" ref="DV88:FF88" si="442">(HLOOKUP(DV$28-$B88+1,$C$8:$HY$14,7,FALSE))*DV$13</f>
        <v>80.930562868313388</v>
      </c>
      <c r="DW88" s="15">
        <f t="shared" si="442"/>
        <v>88.66915903821517</v>
      </c>
      <c r="DX88" s="15">
        <f t="shared" si="442"/>
        <v>93.439529348099228</v>
      </c>
      <c r="DY88" s="15">
        <f t="shared" si="442"/>
        <v>96.929998800215316</v>
      </c>
      <c r="DZ88" s="15">
        <f t="shared" si="442"/>
        <v>100.12979533140678</v>
      </c>
      <c r="EA88" s="15">
        <f t="shared" si="442"/>
        <v>100.55805283759224</v>
      </c>
      <c r="EB88" s="15">
        <f t="shared" si="442"/>
        <v>102.11691234964239</v>
      </c>
      <c r="EC88" s="15">
        <f t="shared" si="442"/>
        <v>107.88721445977035</v>
      </c>
      <c r="ED88" s="15">
        <f t="shared" si="442"/>
        <v>110.01619967206729</v>
      </c>
      <c r="EE88" s="15">
        <f t="shared" si="442"/>
        <v>113.85182103726119</v>
      </c>
      <c r="EF88" s="15">
        <f t="shared" si="442"/>
        <v>105.14516936140062</v>
      </c>
      <c r="EG88" s="15">
        <f t="shared" si="442"/>
        <v>109.45944659512971</v>
      </c>
      <c r="EH88" s="15">
        <f t="shared" si="442"/>
        <v>112.41300260911864</v>
      </c>
      <c r="EI88" s="15">
        <f t="shared" si="442"/>
        <v>123.61892762508931</v>
      </c>
      <c r="EJ88" s="15">
        <f t="shared" si="442"/>
        <v>127.03883742187908</v>
      </c>
      <c r="EK88" s="15">
        <f t="shared" si="442"/>
        <v>129.48301790305987</v>
      </c>
      <c r="EL88" s="15">
        <f t="shared" si="442"/>
        <v>131.85378204130893</v>
      </c>
      <c r="EM88" s="15">
        <f t="shared" si="442"/>
        <v>133.36685705800349</v>
      </c>
      <c r="EN88" s="15">
        <f t="shared" si="442"/>
        <v>136.45305351367034</v>
      </c>
      <c r="EO88" s="15">
        <f t="shared" si="442"/>
        <v>146.33153810283241</v>
      </c>
      <c r="EP88" s="15">
        <f t="shared" si="442"/>
        <v>149.66438258550144</v>
      </c>
      <c r="EQ88" s="15">
        <f t="shared" si="442"/>
        <v>150.78937932005368</v>
      </c>
      <c r="ER88" s="15">
        <f t="shared" si="442"/>
        <v>136.45172407594478</v>
      </c>
      <c r="ES88" s="15">
        <f t="shared" si="442"/>
        <v>139.89075631368607</v>
      </c>
      <c r="ET88" s="15">
        <f t="shared" si="442"/>
        <v>141.94715247535453</v>
      </c>
      <c r="EU88" s="15">
        <f t="shared" si="442"/>
        <v>151.93608821704623</v>
      </c>
      <c r="EV88" s="15">
        <f t="shared" si="442"/>
        <v>151.67709003707563</v>
      </c>
      <c r="EW88" s="15">
        <f t="shared" si="442"/>
        <v>157.89599602439432</v>
      </c>
      <c r="EX88" s="15">
        <f t="shared" si="442"/>
        <v>164.22769656685475</v>
      </c>
      <c r="EY88" s="15">
        <f t="shared" si="442"/>
        <v>171.28484345584911</v>
      </c>
      <c r="EZ88" s="15">
        <f t="shared" si="442"/>
        <v>174.76576243139152</v>
      </c>
      <c r="FA88" s="15">
        <f t="shared" si="442"/>
        <v>186.70829587866572</v>
      </c>
      <c r="FB88" s="15">
        <f t="shared" si="442"/>
        <v>191.97703296317721</v>
      </c>
      <c r="FC88" s="15">
        <f t="shared" si="442"/>
        <v>192.8667673378848</v>
      </c>
      <c r="FD88" s="15">
        <f t="shared" si="442"/>
        <v>175.78641356748423</v>
      </c>
      <c r="FE88" s="15">
        <f t="shared" si="442"/>
        <v>177.05510190332603</v>
      </c>
      <c r="FF88" s="15">
        <f t="shared" si="442"/>
        <v>181.00351325529127</v>
      </c>
      <c r="FG88" s="15"/>
      <c r="FH88" s="15"/>
      <c r="FI88" s="15"/>
      <c r="FJ88" s="15"/>
      <c r="FK88" s="15"/>
      <c r="FL88" s="15"/>
      <c r="FM88" s="15"/>
      <c r="FN88" s="15"/>
      <c r="FO88" s="15"/>
      <c r="FP88" s="15"/>
      <c r="FQ88" s="15"/>
      <c r="FR88" s="15"/>
      <c r="FS88" s="15"/>
      <c r="FT88" s="15"/>
      <c r="FU88" s="15"/>
      <c r="FV88" s="15"/>
      <c r="FW88" s="15"/>
      <c r="FX88" s="15"/>
      <c r="FY88" s="15"/>
      <c r="FZ88" s="15"/>
      <c r="GA88" s="15"/>
      <c r="GB88" s="15"/>
      <c r="GC88" s="15"/>
      <c r="GD88" s="15"/>
      <c r="GE88" s="15"/>
      <c r="GF88" s="15"/>
      <c r="GG88" s="15"/>
      <c r="GH88" s="15"/>
      <c r="GI88" s="15"/>
      <c r="GJ88" s="15"/>
      <c r="GK88" s="15"/>
      <c r="GL88" s="15"/>
      <c r="GM88" s="15"/>
      <c r="GN88" s="15"/>
      <c r="GO88" s="15"/>
      <c r="GP88" s="15"/>
      <c r="GQ88" s="15"/>
      <c r="GR88" s="15"/>
      <c r="GS88" s="15"/>
      <c r="GT88" s="15"/>
      <c r="GU88" s="15"/>
      <c r="GV88" s="15"/>
      <c r="GW88" s="15"/>
      <c r="GX88" s="15"/>
      <c r="GY88" s="15"/>
      <c r="GZ88" s="15"/>
      <c r="HA88" s="15"/>
      <c r="HB88" s="15"/>
      <c r="HC88" s="15"/>
      <c r="HD88" s="15"/>
      <c r="HE88" s="15"/>
      <c r="HF88" s="15"/>
      <c r="HG88" s="15"/>
      <c r="HH88" s="15"/>
      <c r="HI88" s="15"/>
      <c r="HJ88" s="15"/>
      <c r="HK88" s="15"/>
      <c r="HL88" s="15"/>
      <c r="HM88" s="15"/>
      <c r="HN88" s="15"/>
      <c r="HO88" s="15"/>
      <c r="HP88" s="15"/>
      <c r="HQ88" s="15"/>
      <c r="HR88" s="15"/>
      <c r="HS88" s="15"/>
      <c r="HT88" s="15"/>
      <c r="HU88" s="15"/>
      <c r="HV88" s="15"/>
      <c r="HW88" s="15"/>
      <c r="HX88" s="15"/>
      <c r="HY88" s="15"/>
    </row>
    <row r="89" spans="2:233" x14ac:dyDescent="0.25">
      <c r="B89" s="15">
        <f t="shared" si="186"/>
        <v>61</v>
      </c>
      <c r="C89" s="36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  <c r="AI89" s="15"/>
      <c r="AJ89" s="15"/>
      <c r="AK89" s="15"/>
      <c r="AL89" s="15"/>
      <c r="AM89" s="15"/>
      <c r="AN89" s="15"/>
      <c r="AO89" s="15"/>
      <c r="AP89" s="15"/>
      <c r="AQ89" s="15"/>
      <c r="AR89" s="15"/>
      <c r="AS89" s="15"/>
      <c r="AT89" s="15"/>
      <c r="AU89" s="15"/>
      <c r="AV89" s="15"/>
      <c r="AW89" s="15"/>
      <c r="AX89" s="15"/>
      <c r="AY89" s="15"/>
      <c r="AZ89" s="15"/>
      <c r="BA89" s="15"/>
      <c r="BB89" s="15"/>
      <c r="BC89" s="15"/>
      <c r="BD89" s="15"/>
      <c r="BE89" s="15"/>
      <c r="BF89" s="15"/>
      <c r="BG89" s="15"/>
      <c r="BH89" s="15"/>
      <c r="BI89" s="15"/>
      <c r="BJ89" s="15"/>
      <c r="BK89" s="15">
        <f t="shared" ref="BK89:CP89" si="443">(HLOOKUP(BK$28-$B89+1,$C$8:$HY$14,7,FALSE))*BK$13</f>
        <v>0.30778551921812214</v>
      </c>
      <c r="BL89" s="15">
        <f t="shared" si="443"/>
        <v>0.99942237461428707</v>
      </c>
      <c r="BM89" s="15">
        <f t="shared" si="443"/>
        <v>1.8757472410339571</v>
      </c>
      <c r="BN89" s="15">
        <f t="shared" si="443"/>
        <v>2.8434186726150155</v>
      </c>
      <c r="BO89" s="15">
        <f t="shared" si="443"/>
        <v>4.1020616737624751</v>
      </c>
      <c r="BP89" s="15">
        <f t="shared" si="443"/>
        <v>5.3253257811794024</v>
      </c>
      <c r="BQ89" s="15">
        <f t="shared" si="443"/>
        <v>6.4445879047223178</v>
      </c>
      <c r="BR89" s="15">
        <f t="shared" si="443"/>
        <v>7.6627366094750897</v>
      </c>
      <c r="BS89" s="15">
        <f t="shared" si="443"/>
        <v>8.8420304316201612</v>
      </c>
      <c r="BT89" s="15">
        <f t="shared" si="443"/>
        <v>10.085612610650033</v>
      </c>
      <c r="BU89" s="15">
        <f t="shared" si="443"/>
        <v>11.735010123898098</v>
      </c>
      <c r="BV89" s="15">
        <f t="shared" si="443"/>
        <v>13.033490078146919</v>
      </c>
      <c r="BW89" s="15">
        <f t="shared" si="443"/>
        <v>14.57820016363879</v>
      </c>
      <c r="BX89" s="15">
        <f t="shared" si="443"/>
        <v>14.651295805864564</v>
      </c>
      <c r="BY89" s="15">
        <f t="shared" si="443"/>
        <v>15.996245321032687</v>
      </c>
      <c r="BZ89" s="15">
        <f t="shared" si="443"/>
        <v>17.147978091587756</v>
      </c>
      <c r="CA89" s="15">
        <f t="shared" si="443"/>
        <v>19.218091763950003</v>
      </c>
      <c r="CB89" s="15">
        <f t="shared" si="443"/>
        <v>20.200493234880831</v>
      </c>
      <c r="CC89" s="15">
        <f t="shared" si="443"/>
        <v>21.120378114945243</v>
      </c>
      <c r="CD89" s="15">
        <f t="shared" si="443"/>
        <v>21.944888735489709</v>
      </c>
      <c r="CE89" s="15">
        <f t="shared" si="443"/>
        <v>22.859041259346437</v>
      </c>
      <c r="CF89" s="15">
        <f t="shared" si="443"/>
        <v>23.78565261172572</v>
      </c>
      <c r="CG89" s="15">
        <f t="shared" si="443"/>
        <v>25.331682815822315</v>
      </c>
      <c r="CH89" s="15">
        <f t="shared" si="443"/>
        <v>26.359768957677531</v>
      </c>
      <c r="CI89" s="15">
        <f t="shared" si="443"/>
        <v>26.780101302632236</v>
      </c>
      <c r="CJ89" s="15">
        <f t="shared" si="443"/>
        <v>24.012362409739854</v>
      </c>
      <c r="CK89" s="15">
        <f t="shared" si="443"/>
        <v>22.964262028248289</v>
      </c>
      <c r="CL89" s="15">
        <f t="shared" si="443"/>
        <v>22.511946929610197</v>
      </c>
      <c r="CM89" s="15">
        <f t="shared" si="443"/>
        <v>24.195963441258638</v>
      </c>
      <c r="CN89" s="15">
        <f t="shared" si="443"/>
        <v>24.4567223488528</v>
      </c>
      <c r="CO89" s="15">
        <f t="shared" si="443"/>
        <v>25.096172019752395</v>
      </c>
      <c r="CP89" s="15">
        <f t="shared" si="443"/>
        <v>25.917801351666256</v>
      </c>
      <c r="CQ89" s="15">
        <f t="shared" ref="CQ89:DV89" si="444">(HLOOKUP(CQ$28-$B89+1,$C$8:$HY$14,7,FALSE))*CQ$13</f>
        <v>27.612545229796897</v>
      </c>
      <c r="CR89" s="15">
        <f t="shared" si="444"/>
        <v>28.957937760439791</v>
      </c>
      <c r="CS89" s="15">
        <f t="shared" si="444"/>
        <v>33.272888025405109</v>
      </c>
      <c r="CT89" s="15">
        <f t="shared" si="444"/>
        <v>38.750181532042717</v>
      </c>
      <c r="CU89" s="15">
        <f t="shared" si="444"/>
        <v>39.471734215404325</v>
      </c>
      <c r="CV89" s="15">
        <f t="shared" si="444"/>
        <v>35.783473471689362</v>
      </c>
      <c r="CW89" s="15">
        <f t="shared" si="444"/>
        <v>33.567331887869912</v>
      </c>
      <c r="CX89" s="15">
        <f t="shared" si="444"/>
        <v>36.198718584030722</v>
      </c>
      <c r="CY89" s="15">
        <f t="shared" si="444"/>
        <v>39.792595419181836</v>
      </c>
      <c r="CZ89" s="15">
        <f t="shared" si="444"/>
        <v>40.262880598006291</v>
      </c>
      <c r="DA89" s="15">
        <f t="shared" si="444"/>
        <v>41.985107689682906</v>
      </c>
      <c r="DB89" s="15">
        <f t="shared" si="444"/>
        <v>43.950438742092338</v>
      </c>
      <c r="DC89" s="15">
        <f t="shared" si="444"/>
        <v>47.226507817473788</v>
      </c>
      <c r="DD89" s="15">
        <f t="shared" si="444"/>
        <v>48.323938328871812</v>
      </c>
      <c r="DE89" s="15">
        <f t="shared" si="444"/>
        <v>52.646250208287867</v>
      </c>
      <c r="DF89" s="15">
        <f t="shared" si="444"/>
        <v>54.011880727046105</v>
      </c>
      <c r="DG89" s="15">
        <f t="shared" si="444"/>
        <v>55.865301809045661</v>
      </c>
      <c r="DH89" s="15">
        <f t="shared" si="444"/>
        <v>52.18547534497101</v>
      </c>
      <c r="DI89" s="15">
        <f t="shared" si="444"/>
        <v>53.851875372140505</v>
      </c>
      <c r="DJ89" s="15">
        <f t="shared" si="444"/>
        <v>56.135173897599508</v>
      </c>
      <c r="DK89" s="15">
        <f t="shared" si="444"/>
        <v>61.319999125632606</v>
      </c>
      <c r="DL89" s="15">
        <f t="shared" si="444"/>
        <v>64.011222829670473</v>
      </c>
      <c r="DM89" s="15">
        <f t="shared" si="444"/>
        <v>66.344287973191001</v>
      </c>
      <c r="DN89" s="15">
        <f t="shared" si="444"/>
        <v>68.967204410053256</v>
      </c>
      <c r="DO89" s="15">
        <f t="shared" si="444"/>
        <v>69.001275703616656</v>
      </c>
      <c r="DP89" s="15">
        <f t="shared" si="444"/>
        <v>68.270704595715941</v>
      </c>
      <c r="DQ89" s="15">
        <f t="shared" si="444"/>
        <v>71.731602880328595</v>
      </c>
      <c r="DR89" s="15">
        <f t="shared" si="444"/>
        <v>73.800307742255612</v>
      </c>
      <c r="DS89" s="15">
        <f t="shared" si="444"/>
        <v>78.097730798637826</v>
      </c>
      <c r="DT89" s="15">
        <f t="shared" si="444"/>
        <v>73.609719497742546</v>
      </c>
      <c r="DU89" s="15">
        <f t="shared" si="444"/>
        <v>76.954728663967401</v>
      </c>
      <c r="DV89" s="15">
        <f t="shared" si="444"/>
        <v>79.392842666424912</v>
      </c>
      <c r="DW89" s="15">
        <f t="shared" ref="DW89:FF89" si="445">(HLOOKUP(DW$28-$B89+1,$C$8:$HY$14,7,FALSE))*DW$13</f>
        <v>87.010077836933732</v>
      </c>
      <c r="DX89" s="15">
        <f t="shared" si="445"/>
        <v>91.717435286226106</v>
      </c>
      <c r="DY89" s="15">
        <f t="shared" si="445"/>
        <v>95.169995499145486</v>
      </c>
      <c r="DZ89" s="15">
        <f t="shared" si="445"/>
        <v>98.338188739051162</v>
      </c>
      <c r="EA89" s="15">
        <f t="shared" si="445"/>
        <v>98.784629259624893</v>
      </c>
      <c r="EB89" s="15">
        <f t="shared" si="445"/>
        <v>100.34150007898171</v>
      </c>
      <c r="EC89" s="15">
        <f t="shared" si="445"/>
        <v>106.03767099673161</v>
      </c>
      <c r="ED89" s="15">
        <f t="shared" si="445"/>
        <v>108.15613132295694</v>
      </c>
      <c r="EE89" s="15">
        <f t="shared" si="445"/>
        <v>111.95305123703152</v>
      </c>
      <c r="EF89" s="15">
        <f t="shared" si="445"/>
        <v>103.41510653691925</v>
      </c>
      <c r="EG89" s="15">
        <f t="shared" si="445"/>
        <v>107.68221500874287</v>
      </c>
      <c r="EH89" s="15">
        <f t="shared" si="445"/>
        <v>110.61163847985894</v>
      </c>
      <c r="EI89" s="15">
        <f t="shared" si="445"/>
        <v>121.66351636370621</v>
      </c>
      <c r="EJ89" s="15">
        <f t="shared" si="445"/>
        <v>125.05489106389695</v>
      </c>
      <c r="EK89" s="15">
        <f t="shared" si="445"/>
        <v>127.48629970287138</v>
      </c>
      <c r="EL89" s="15">
        <f t="shared" si="445"/>
        <v>129.84572695110938</v>
      </c>
      <c r="EM89" s="15">
        <f t="shared" si="445"/>
        <v>131.36064494955971</v>
      </c>
      <c r="EN89" s="15">
        <f t="shared" si="445"/>
        <v>134.42526204966597</v>
      </c>
      <c r="EO89" s="15">
        <f t="shared" si="445"/>
        <v>144.18295228704173</v>
      </c>
      <c r="EP89" s="15">
        <f t="shared" si="445"/>
        <v>147.49283134901108</v>
      </c>
      <c r="EQ89" s="15">
        <f t="shared" si="445"/>
        <v>148.62705968311013</v>
      </c>
      <c r="ER89" s="15">
        <f t="shared" si="445"/>
        <v>134.5175973116844</v>
      </c>
      <c r="ES89" s="15">
        <f t="shared" si="445"/>
        <v>137.93051478446299</v>
      </c>
      <c r="ET89" s="15">
        <f t="shared" si="445"/>
        <v>139.98054135515852</v>
      </c>
      <c r="EU89" s="15">
        <f t="shared" si="445"/>
        <v>149.85457442607117</v>
      </c>
      <c r="EV89" s="15">
        <f t="shared" si="445"/>
        <v>149.62205625014201</v>
      </c>
      <c r="EW89" s="15">
        <f t="shared" si="445"/>
        <v>155.78005472272952</v>
      </c>
      <c r="EX89" s="15">
        <f t="shared" si="445"/>
        <v>162.0506678124971</v>
      </c>
      <c r="EY89" s="15">
        <f t="shared" si="445"/>
        <v>169.03851841980895</v>
      </c>
      <c r="EZ89" s="15">
        <f t="shared" si="445"/>
        <v>172.49801086973596</v>
      </c>
      <c r="FA89" s="15">
        <f t="shared" si="445"/>
        <v>184.31091682954604</v>
      </c>
      <c r="FB89" s="15">
        <f t="shared" si="445"/>
        <v>189.53751599176556</v>
      </c>
      <c r="FC89" s="15">
        <f t="shared" si="445"/>
        <v>190.44105121195244</v>
      </c>
      <c r="FD89" s="15">
        <f t="shared" si="445"/>
        <v>173.59793919864762</v>
      </c>
      <c r="FE89" s="15">
        <f t="shared" si="445"/>
        <v>174.87296070430909</v>
      </c>
      <c r="FF89" s="15">
        <f t="shared" si="445"/>
        <v>178.79488095342214</v>
      </c>
      <c r="FG89" s="15"/>
      <c r="FH89" s="15"/>
      <c r="FI89" s="15"/>
      <c r="FJ89" s="15"/>
      <c r="FK89" s="15"/>
      <c r="FL89" s="15"/>
      <c r="FM89" s="15"/>
      <c r="FN89" s="15"/>
      <c r="FO89" s="15"/>
      <c r="FP89" s="15"/>
      <c r="FQ89" s="15"/>
      <c r="FR89" s="15"/>
      <c r="FS89" s="15"/>
      <c r="FT89" s="15"/>
      <c r="FU89" s="15"/>
      <c r="FV89" s="15"/>
      <c r="FW89" s="15"/>
      <c r="FX89" s="15"/>
      <c r="FY89" s="15"/>
      <c r="FZ89" s="15"/>
      <c r="GA89" s="15"/>
      <c r="GB89" s="15"/>
      <c r="GC89" s="15"/>
      <c r="GD89" s="15"/>
      <c r="GE89" s="15"/>
      <c r="GF89" s="15"/>
      <c r="GG89" s="15"/>
      <c r="GH89" s="15"/>
      <c r="GI89" s="15"/>
      <c r="GJ89" s="15"/>
      <c r="GK89" s="15"/>
      <c r="GL89" s="15"/>
      <c r="GM89" s="15"/>
      <c r="GN89" s="15"/>
      <c r="GO89" s="15"/>
      <c r="GP89" s="15"/>
      <c r="GQ89" s="15"/>
      <c r="GR89" s="15"/>
      <c r="GS89" s="15"/>
      <c r="GT89" s="15"/>
      <c r="GU89" s="15"/>
      <c r="GV89" s="15"/>
      <c r="GW89" s="15"/>
      <c r="GX89" s="15"/>
      <c r="GY89" s="15"/>
      <c r="GZ89" s="15"/>
      <c r="HA89" s="15"/>
      <c r="HB89" s="15"/>
      <c r="HC89" s="15"/>
      <c r="HD89" s="15"/>
      <c r="HE89" s="15"/>
      <c r="HF89" s="15"/>
      <c r="HG89" s="15"/>
      <c r="HH89" s="15"/>
      <c r="HI89" s="15"/>
      <c r="HJ89" s="15"/>
      <c r="HK89" s="15"/>
      <c r="HL89" s="15"/>
      <c r="HM89" s="15"/>
      <c r="HN89" s="15"/>
      <c r="HO89" s="15"/>
      <c r="HP89" s="15"/>
      <c r="HQ89" s="15"/>
      <c r="HR89" s="15"/>
      <c r="HS89" s="15"/>
      <c r="HT89" s="15"/>
      <c r="HU89" s="15"/>
      <c r="HV89" s="15"/>
      <c r="HW89" s="15"/>
      <c r="HX89" s="15"/>
      <c r="HY89" s="15"/>
    </row>
    <row r="90" spans="2:233" x14ac:dyDescent="0.25">
      <c r="B90" s="15">
        <f t="shared" si="186"/>
        <v>62</v>
      </c>
      <c r="C90" s="36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  <c r="AI90" s="15"/>
      <c r="AJ90" s="15"/>
      <c r="AK90" s="15"/>
      <c r="AL90" s="15"/>
      <c r="AM90" s="15"/>
      <c r="AN90" s="15"/>
      <c r="AO90" s="15"/>
      <c r="AP90" s="15"/>
      <c r="AQ90" s="15"/>
      <c r="AR90" s="15"/>
      <c r="AS90" s="15"/>
      <c r="AT90" s="15"/>
      <c r="AU90" s="15"/>
      <c r="AV90" s="15"/>
      <c r="AW90" s="15"/>
      <c r="AX90" s="15"/>
      <c r="AY90" s="15"/>
      <c r="AZ90" s="15"/>
      <c r="BA90" s="15"/>
      <c r="BB90" s="15"/>
      <c r="BC90" s="15"/>
      <c r="BD90" s="15"/>
      <c r="BE90" s="15"/>
      <c r="BF90" s="15"/>
      <c r="BG90" s="15"/>
      <c r="BH90" s="15"/>
      <c r="BI90" s="15"/>
      <c r="BJ90" s="15"/>
      <c r="BK90" s="15"/>
      <c r="BL90" s="15">
        <f t="shared" ref="BL90:CQ90" si="446">(HLOOKUP(BL$28-$B90+1,$C$8:$HY$14,7,FALSE))*BL$13</f>
        <v>0.27129400213647853</v>
      </c>
      <c r="BM90" s="15">
        <f t="shared" si="446"/>
        <v>1.005210284291177</v>
      </c>
      <c r="BN90" s="15">
        <f t="shared" si="446"/>
        <v>1.8829338970155951</v>
      </c>
      <c r="BO90" s="15">
        <f t="shared" si="446"/>
        <v>3.0141682763057309</v>
      </c>
      <c r="BP90" s="15">
        <f t="shared" si="446"/>
        <v>4.1632591091780951</v>
      </c>
      <c r="BQ90" s="15">
        <f t="shared" si="446"/>
        <v>5.2501448355928364</v>
      </c>
      <c r="BR90" s="15">
        <f t="shared" si="446"/>
        <v>6.4285632342374965</v>
      </c>
      <c r="BS90" s="15">
        <f t="shared" si="446"/>
        <v>7.5829173150717919</v>
      </c>
      <c r="BT90" s="15">
        <f t="shared" si="446"/>
        <v>8.7985674733222652</v>
      </c>
      <c r="BU90" s="15">
        <f t="shared" si="446"/>
        <v>10.378396108322628</v>
      </c>
      <c r="BV90" s="15">
        <f t="shared" si="446"/>
        <v>11.656366941932708</v>
      </c>
      <c r="BW90" s="15">
        <f t="shared" si="446"/>
        <v>13.159870946785777</v>
      </c>
      <c r="BX90" s="15">
        <f t="shared" si="446"/>
        <v>13.330482748513914</v>
      </c>
      <c r="BY90" s="15">
        <f t="shared" si="446"/>
        <v>14.652799965563087</v>
      </c>
      <c r="BZ90" s="15">
        <f t="shared" si="446"/>
        <v>15.799990244546253</v>
      </c>
      <c r="CA90" s="15">
        <f t="shared" si="446"/>
        <v>17.798261057511219</v>
      </c>
      <c r="CB90" s="15">
        <f t="shared" si="446"/>
        <v>18.792775713119067</v>
      </c>
      <c r="CC90" s="15">
        <f t="shared" si="446"/>
        <v>19.727597314636952</v>
      </c>
      <c r="CD90" s="15">
        <f t="shared" si="446"/>
        <v>20.5714925073949</v>
      </c>
      <c r="CE90" s="15">
        <f t="shared" si="446"/>
        <v>21.497812597520031</v>
      </c>
      <c r="CF90" s="15">
        <f t="shared" si="446"/>
        <v>22.434759312585445</v>
      </c>
      <c r="CG90" s="15">
        <f t="shared" si="446"/>
        <v>23.956587545493647</v>
      </c>
      <c r="CH90" s="15">
        <f t="shared" si="446"/>
        <v>24.989447210034143</v>
      </c>
      <c r="CI90" s="15">
        <f t="shared" si="446"/>
        <v>25.444476822383827</v>
      </c>
      <c r="CJ90" s="15">
        <f t="shared" si="446"/>
        <v>22.861521673076297</v>
      </c>
      <c r="CK90" s="15">
        <f t="shared" si="446"/>
        <v>21.90500076381063</v>
      </c>
      <c r="CL90" s="15">
        <f t="shared" si="446"/>
        <v>21.511147231014139</v>
      </c>
      <c r="CM90" s="15">
        <f t="shared" si="446"/>
        <v>23.157884991925428</v>
      </c>
      <c r="CN90" s="15">
        <f t="shared" si="446"/>
        <v>23.442882951767459</v>
      </c>
      <c r="CO90" s="15">
        <f t="shared" si="446"/>
        <v>24.089802836948266</v>
      </c>
      <c r="CP90" s="15">
        <f t="shared" si="446"/>
        <v>24.91135555753673</v>
      </c>
      <c r="CQ90" s="15">
        <f t="shared" si="446"/>
        <v>26.573162134676529</v>
      </c>
      <c r="CR90" s="15">
        <f t="shared" ref="CR90:DW90" si="447">(HLOOKUP(CR$28-$B90+1,$C$8:$HY$14,7,FALSE))*CR$13</f>
        <v>27.900336009250953</v>
      </c>
      <c r="CS90" s="15">
        <f t="shared" si="447"/>
        <v>32.092799031032385</v>
      </c>
      <c r="CT90" s="15">
        <f t="shared" si="447"/>
        <v>37.414415947315476</v>
      </c>
      <c r="CU90" s="15">
        <f t="shared" si="447"/>
        <v>38.148254146749125</v>
      </c>
      <c r="CV90" s="15">
        <f t="shared" si="447"/>
        <v>34.61555541842165</v>
      </c>
      <c r="CW90" s="15">
        <f t="shared" si="447"/>
        <v>32.500115785218796</v>
      </c>
      <c r="CX90" s="15">
        <f t="shared" si="447"/>
        <v>35.076892047349475</v>
      </c>
      <c r="CY90" s="15">
        <f t="shared" si="447"/>
        <v>38.589753607153476</v>
      </c>
      <c r="CZ90" s="15">
        <f t="shared" si="447"/>
        <v>39.07506741473108</v>
      </c>
      <c r="DA90" s="15">
        <f t="shared" si="447"/>
        <v>40.775550453478381</v>
      </c>
      <c r="DB90" s="15">
        <f t="shared" si="447"/>
        <v>42.713291490472606</v>
      </c>
      <c r="DC90" s="15">
        <f t="shared" si="447"/>
        <v>45.926938737335774</v>
      </c>
      <c r="DD90" s="15">
        <f t="shared" si="447"/>
        <v>47.023321334570454</v>
      </c>
      <c r="DE90" s="15">
        <f t="shared" si="447"/>
        <v>51.259695987398175</v>
      </c>
      <c r="DF90" s="15">
        <f t="shared" si="447"/>
        <v>52.619234173199338</v>
      </c>
      <c r="DG90" s="15">
        <f t="shared" si="447"/>
        <v>54.454495057518599</v>
      </c>
      <c r="DH90" s="15">
        <f t="shared" si="447"/>
        <v>50.894159232646246</v>
      </c>
      <c r="DI90" s="15">
        <f t="shared" si="447"/>
        <v>52.545651111335843</v>
      </c>
      <c r="DJ90" s="15">
        <f t="shared" si="447"/>
        <v>54.799945650896227</v>
      </c>
      <c r="DK90" s="15">
        <f t="shared" si="447"/>
        <v>59.889165507088187</v>
      </c>
      <c r="DL90" s="15">
        <f t="shared" si="447"/>
        <v>62.545450330488364</v>
      </c>
      <c r="DM90" s="15">
        <f t="shared" si="447"/>
        <v>64.852907243385872</v>
      </c>
      <c r="DN90" s="15">
        <f t="shared" si="447"/>
        <v>67.444737829940351</v>
      </c>
      <c r="DO90" s="15">
        <f t="shared" si="447"/>
        <v>67.504961341670892</v>
      </c>
      <c r="DP90" s="15">
        <f t="shared" si="447"/>
        <v>66.815928377592257</v>
      </c>
      <c r="DQ90" s="15">
        <f t="shared" si="447"/>
        <v>70.229155507706849</v>
      </c>
      <c r="DR90" s="15">
        <f t="shared" si="447"/>
        <v>72.280459426802764</v>
      </c>
      <c r="DS90" s="15">
        <f t="shared" si="447"/>
        <v>76.515914525803353</v>
      </c>
      <c r="DT90" s="15">
        <f t="shared" si="447"/>
        <v>72.143001750600689</v>
      </c>
      <c r="DU90" s="15">
        <f t="shared" si="447"/>
        <v>75.445848115472984</v>
      </c>
      <c r="DV90" s="15">
        <f t="shared" si="447"/>
        <v>77.860627191159836</v>
      </c>
      <c r="DW90" s="15">
        <f t="shared" si="447"/>
        <v>85.356843882840877</v>
      </c>
      <c r="DX90" s="15">
        <f t="shared" ref="DX90:FF90" si="448">(HLOOKUP(DX$28-$B90+1,$C$8:$HY$14,7,FALSE))*DX$13</f>
        <v>90.001318043617061</v>
      </c>
      <c r="DY90" s="15">
        <f t="shared" si="448"/>
        <v>93.416008880623366</v>
      </c>
      <c r="DZ90" s="15">
        <f t="shared" si="448"/>
        <v>96.552616274960982</v>
      </c>
      <c r="EA90" s="15">
        <f t="shared" si="448"/>
        <v>97.017091511053891</v>
      </c>
      <c r="EB90" s="15">
        <f t="shared" si="448"/>
        <v>98.571895586181157</v>
      </c>
      <c r="EC90" s="15">
        <f t="shared" si="448"/>
        <v>104.19409212318239</v>
      </c>
      <c r="ED90" s="15">
        <f t="shared" si="448"/>
        <v>106.30197773601336</v>
      </c>
      <c r="EE90" s="15">
        <f t="shared" si="448"/>
        <v>110.06023610786829</v>
      </c>
      <c r="EF90" s="15">
        <f t="shared" si="448"/>
        <v>101.69039559781559</v>
      </c>
      <c r="EG90" s="15">
        <f t="shared" si="448"/>
        <v>105.91040753365</v>
      </c>
      <c r="EH90" s="15">
        <f t="shared" si="448"/>
        <v>108.8156994006534</v>
      </c>
      <c r="EI90" s="15">
        <f t="shared" si="448"/>
        <v>119.7139172147604</v>
      </c>
      <c r="EJ90" s="15">
        <f t="shared" si="448"/>
        <v>123.07676565078059</v>
      </c>
      <c r="EK90" s="15">
        <f t="shared" si="448"/>
        <v>125.49536539395453</v>
      </c>
      <c r="EL90" s="15">
        <f t="shared" si="448"/>
        <v>127.8434155251115</v>
      </c>
      <c r="EM90" s="15">
        <f t="shared" si="448"/>
        <v>129.36010004550667</v>
      </c>
      <c r="EN90" s="15">
        <f t="shared" si="448"/>
        <v>132.40312855747851</v>
      </c>
      <c r="EO90" s="15">
        <f t="shared" si="448"/>
        <v>142.04028891400611</v>
      </c>
      <c r="EP90" s="15">
        <f t="shared" si="448"/>
        <v>145.32719426574201</v>
      </c>
      <c r="EQ90" s="15">
        <f t="shared" si="448"/>
        <v>146.47055945469808</v>
      </c>
      <c r="ER90" s="15">
        <f t="shared" si="448"/>
        <v>132.58861502199579</v>
      </c>
      <c r="ES90" s="15">
        <f t="shared" si="448"/>
        <v>135.97542699015733</v>
      </c>
      <c r="ET90" s="15">
        <f t="shared" si="448"/>
        <v>138.01904169872509</v>
      </c>
      <c r="EU90" s="15">
        <f t="shared" si="448"/>
        <v>147.77840968912997</v>
      </c>
      <c r="EV90" s="15">
        <f t="shared" si="448"/>
        <v>147.57224453540437</v>
      </c>
      <c r="EW90" s="15">
        <f t="shared" si="448"/>
        <v>153.66943092511232</v>
      </c>
      <c r="EX90" s="15">
        <f t="shared" si="448"/>
        <v>159.87905035784138</v>
      </c>
      <c r="EY90" s="15">
        <f t="shared" si="448"/>
        <v>166.79771663736335</v>
      </c>
      <c r="EZ90" s="15">
        <f t="shared" si="448"/>
        <v>170.2357756791267</v>
      </c>
      <c r="FA90" s="15">
        <f t="shared" si="448"/>
        <v>181.91930783442345</v>
      </c>
      <c r="FB90" s="15">
        <f t="shared" si="448"/>
        <v>187.10380908162301</v>
      </c>
      <c r="FC90" s="15">
        <f t="shared" si="448"/>
        <v>188.02105247921787</v>
      </c>
      <c r="FD90" s="15">
        <f t="shared" si="448"/>
        <v>171.41457020068512</v>
      </c>
      <c r="FE90" s="15">
        <f t="shared" si="448"/>
        <v>172.69585847816333</v>
      </c>
      <c r="FF90" s="15">
        <f t="shared" si="448"/>
        <v>176.59129759599469</v>
      </c>
      <c r="FG90" s="15"/>
      <c r="FH90" s="15"/>
      <c r="FI90" s="15"/>
      <c r="FJ90" s="15"/>
      <c r="FK90" s="15"/>
      <c r="FL90" s="15"/>
      <c r="FM90" s="15"/>
      <c r="FN90" s="15"/>
      <c r="FO90" s="15"/>
      <c r="FP90" s="15"/>
      <c r="FQ90" s="15"/>
      <c r="FR90" s="15"/>
      <c r="FS90" s="15"/>
      <c r="FT90" s="15"/>
      <c r="FU90" s="15"/>
      <c r="FV90" s="15"/>
      <c r="FW90" s="15"/>
      <c r="FX90" s="15"/>
      <c r="FY90" s="15"/>
      <c r="FZ90" s="15"/>
      <c r="GA90" s="15"/>
      <c r="GB90" s="15"/>
      <c r="GC90" s="15"/>
      <c r="GD90" s="15"/>
      <c r="GE90" s="15"/>
      <c r="GF90" s="15"/>
      <c r="GG90" s="15"/>
      <c r="GH90" s="15"/>
      <c r="GI90" s="15"/>
      <c r="GJ90" s="15"/>
      <c r="GK90" s="15"/>
      <c r="GL90" s="15"/>
      <c r="GM90" s="15"/>
      <c r="GN90" s="15"/>
      <c r="GO90" s="15"/>
      <c r="GP90" s="15"/>
      <c r="GQ90" s="15"/>
      <c r="GR90" s="15"/>
      <c r="GS90" s="15"/>
      <c r="GT90" s="15"/>
      <c r="GU90" s="15"/>
      <c r="GV90" s="15"/>
      <c r="GW90" s="15"/>
      <c r="GX90" s="15"/>
      <c r="GY90" s="15"/>
      <c r="GZ90" s="15"/>
      <c r="HA90" s="15"/>
      <c r="HB90" s="15"/>
      <c r="HC90" s="15"/>
      <c r="HD90" s="15"/>
      <c r="HE90" s="15"/>
      <c r="HF90" s="15"/>
      <c r="HG90" s="15"/>
      <c r="HH90" s="15"/>
      <c r="HI90" s="15"/>
      <c r="HJ90" s="15"/>
      <c r="HK90" s="15"/>
      <c r="HL90" s="15"/>
      <c r="HM90" s="15"/>
      <c r="HN90" s="15"/>
      <c r="HO90" s="15"/>
      <c r="HP90" s="15"/>
      <c r="HQ90" s="15"/>
      <c r="HR90" s="15"/>
      <c r="HS90" s="15"/>
      <c r="HT90" s="15"/>
      <c r="HU90" s="15"/>
      <c r="HV90" s="15"/>
      <c r="HW90" s="15"/>
      <c r="HX90" s="15"/>
      <c r="HY90" s="15"/>
    </row>
    <row r="91" spans="2:233" x14ac:dyDescent="0.25">
      <c r="B91" s="15">
        <f t="shared" si="186"/>
        <v>63</v>
      </c>
      <c r="C91" s="36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  <c r="AI91" s="15"/>
      <c r="AJ91" s="15"/>
      <c r="AK91" s="15"/>
      <c r="AL91" s="15"/>
      <c r="AM91" s="15"/>
      <c r="AN91" s="15"/>
      <c r="AO91" s="15"/>
      <c r="AP91" s="15"/>
      <c r="AQ91" s="15"/>
      <c r="AR91" s="15"/>
      <c r="AS91" s="15"/>
      <c r="AT91" s="15"/>
      <c r="AU91" s="15"/>
      <c r="AV91" s="15"/>
      <c r="AW91" s="15"/>
      <c r="AX91" s="15"/>
      <c r="AY91" s="15"/>
      <c r="AZ91" s="15"/>
      <c r="BA91" s="15"/>
      <c r="BB91" s="15"/>
      <c r="BC91" s="15"/>
      <c r="BD91" s="15"/>
      <c r="BE91" s="15"/>
      <c r="BF91" s="15"/>
      <c r="BG91" s="15"/>
      <c r="BH91" s="15"/>
      <c r="BI91" s="15"/>
      <c r="BJ91" s="15"/>
      <c r="BK91" s="15"/>
      <c r="BL91" s="15"/>
      <c r="BM91" s="15">
        <f t="shared" ref="BM91:CR91" si="449">(HLOOKUP(BM$28-$B91+1,$C$8:$HY$14,7,FALSE))*BM$13</f>
        <v>0.27286513484286196</v>
      </c>
      <c r="BN91" s="15">
        <f t="shared" si="449"/>
        <v>1.0090616030319808</v>
      </c>
      <c r="BO91" s="15">
        <f t="shared" si="449"/>
        <v>1.996005608820717</v>
      </c>
      <c r="BP91" s="15">
        <f t="shared" si="449"/>
        <v>3.0591357543914128</v>
      </c>
      <c r="BQ91" s="15">
        <f t="shared" si="449"/>
        <v>4.1044837836090791</v>
      </c>
      <c r="BR91" s="15">
        <f t="shared" si="449"/>
        <v>5.2370901853604588</v>
      </c>
      <c r="BS91" s="15">
        <f t="shared" si="449"/>
        <v>6.3615997709821723</v>
      </c>
      <c r="BT91" s="15">
        <f t="shared" si="449"/>
        <v>7.545643521276336</v>
      </c>
      <c r="BU91" s="15">
        <f t="shared" si="449"/>
        <v>9.0539882850067617</v>
      </c>
      <c r="BV91" s="15">
        <f t="shared" si="449"/>
        <v>10.308844392129936</v>
      </c>
      <c r="BW91" s="15">
        <f t="shared" si="449"/>
        <v>11.769394363633419</v>
      </c>
      <c r="BX91" s="15">
        <f t="shared" si="449"/>
        <v>12.033545338906206</v>
      </c>
      <c r="BY91" s="15">
        <f t="shared" si="449"/>
        <v>13.331851308344925</v>
      </c>
      <c r="BZ91" s="15">
        <f t="shared" si="449"/>
        <v>14.473027380167631</v>
      </c>
      <c r="CA91" s="15">
        <f t="shared" si="449"/>
        <v>16.399155024376807</v>
      </c>
      <c r="CB91" s="15">
        <f t="shared" si="449"/>
        <v>17.404367314177211</v>
      </c>
      <c r="CC91" s="15">
        <f t="shared" si="449"/>
        <v>18.352834625470436</v>
      </c>
      <c r="CD91" s="15">
        <f t="shared" si="449"/>
        <v>19.214907902609298</v>
      </c>
      <c r="CE91" s="15">
        <f t="shared" si="449"/>
        <v>20.152396127671423</v>
      </c>
      <c r="CF91" s="15">
        <f t="shared" si="449"/>
        <v>21.098796134996725</v>
      </c>
      <c r="CG91" s="15">
        <f t="shared" si="449"/>
        <v>22.595986089071104</v>
      </c>
      <c r="CH91" s="15">
        <f t="shared" si="449"/>
        <v>23.632929724935103</v>
      </c>
      <c r="CI91" s="15">
        <f t="shared" si="449"/>
        <v>24.121736854400709</v>
      </c>
      <c r="CJ91" s="15">
        <f t="shared" si="449"/>
        <v>21.721331512582431</v>
      </c>
      <c r="CK91" s="15">
        <f t="shared" si="449"/>
        <v>20.855159570117241</v>
      </c>
      <c r="CL91" s="15">
        <f t="shared" si="449"/>
        <v>20.518913080950892</v>
      </c>
      <c r="CM91" s="15">
        <f t="shared" si="449"/>
        <v>22.128369224474987</v>
      </c>
      <c r="CN91" s="15">
        <f t="shared" si="449"/>
        <v>22.43711388447857</v>
      </c>
      <c r="CO91" s="15">
        <f t="shared" si="449"/>
        <v>23.091173877771237</v>
      </c>
      <c r="CP91" s="15">
        <f t="shared" si="449"/>
        <v>23.912397608282575</v>
      </c>
      <c r="CQ91" s="15">
        <f t="shared" si="449"/>
        <v>25.541267225680024</v>
      </c>
      <c r="CR91" s="15">
        <f t="shared" si="449"/>
        <v>26.850119980454725</v>
      </c>
      <c r="CS91" s="15">
        <f t="shared" ref="CS91:DX91" si="450">(HLOOKUP(CS$28-$B91+1,$C$8:$HY$14,7,FALSE))*CS$13</f>
        <v>30.920705882115559</v>
      </c>
      <c r="CT91" s="15">
        <f t="shared" si="450"/>
        <v>36.087439447511841</v>
      </c>
      <c r="CU91" s="15">
        <f t="shared" si="450"/>
        <v>36.833237726386834</v>
      </c>
      <c r="CV91" s="15">
        <f t="shared" si="450"/>
        <v>33.454902141529871</v>
      </c>
      <c r="CW91" s="15">
        <f t="shared" si="450"/>
        <v>31.439361524208369</v>
      </c>
      <c r="CX91" s="15">
        <f t="shared" si="450"/>
        <v>33.961682052437311</v>
      </c>
      <c r="CY91" s="15">
        <f t="shared" si="450"/>
        <v>37.393827029255384</v>
      </c>
      <c r="CZ91" s="15">
        <f t="shared" si="450"/>
        <v>37.893914881222074</v>
      </c>
      <c r="DA91" s="15">
        <f t="shared" si="450"/>
        <v>39.57261276833065</v>
      </c>
      <c r="DB91" s="15">
        <f t="shared" si="450"/>
        <v>41.48275586373871</v>
      </c>
      <c r="DC91" s="15">
        <f t="shared" si="450"/>
        <v>44.63415560113954</v>
      </c>
      <c r="DD91" s="15">
        <f t="shared" si="450"/>
        <v>45.729343497208717</v>
      </c>
      <c r="DE91" s="15">
        <f t="shared" si="450"/>
        <v>49.88006440045654</v>
      </c>
      <c r="DF91" s="15">
        <f t="shared" si="450"/>
        <v>51.233391478721025</v>
      </c>
      <c r="DG91" s="15">
        <f t="shared" si="450"/>
        <v>53.050436101183372</v>
      </c>
      <c r="DH91" s="15">
        <f t="shared" si="450"/>
        <v>49.608892329334097</v>
      </c>
      <c r="DI91" s="15">
        <f t="shared" si="450"/>
        <v>51.245422542675264</v>
      </c>
      <c r="DJ91" s="15">
        <f t="shared" si="450"/>
        <v>53.470725117621932</v>
      </c>
      <c r="DK91" s="15">
        <f t="shared" si="450"/>
        <v>58.464645016558961</v>
      </c>
      <c r="DL91" s="15">
        <f t="shared" si="450"/>
        <v>61.086022178238871</v>
      </c>
      <c r="DM91" s="15">
        <f t="shared" si="450"/>
        <v>63.367861282268869</v>
      </c>
      <c r="DN91" s="15">
        <f t="shared" si="450"/>
        <v>65.928619631988212</v>
      </c>
      <c r="DO91" s="15">
        <f t="shared" si="450"/>
        <v>66.014774106830245</v>
      </c>
      <c r="DP91" s="15">
        <f t="shared" si="450"/>
        <v>65.367003959621073</v>
      </c>
      <c r="DQ91" s="15">
        <f t="shared" si="450"/>
        <v>68.732646780331962</v>
      </c>
      <c r="DR91" s="15">
        <f t="shared" si="450"/>
        <v>70.76651603230107</v>
      </c>
      <c r="DS91" s="15">
        <f t="shared" si="450"/>
        <v>74.94014082844258</v>
      </c>
      <c r="DT91" s="15">
        <f t="shared" si="450"/>
        <v>70.681794453368724</v>
      </c>
      <c r="DU91" s="15">
        <f t="shared" si="450"/>
        <v>73.94254440593329</v>
      </c>
      <c r="DV91" s="15">
        <f t="shared" si="450"/>
        <v>76.333984346698415</v>
      </c>
      <c r="DW91" s="15">
        <f t="shared" si="450"/>
        <v>83.709528171189419</v>
      </c>
      <c r="DX91" s="15">
        <f t="shared" si="450"/>
        <v>88.291249065381322</v>
      </c>
      <c r="DY91" s="15">
        <f t="shared" ref="DY91:FF91" si="451">(HLOOKUP(DY$28-$B91+1,$C$8:$HY$14,7,FALSE))*DY$13</f>
        <v>91.668109769887621</v>
      </c>
      <c r="DZ91" s="15">
        <f t="shared" si="451"/>
        <v>94.773147903218728</v>
      </c>
      <c r="EA91" s="15">
        <f t="shared" si="451"/>
        <v>95.25550682691923</v>
      </c>
      <c r="EB91" s="15">
        <f t="shared" si="451"/>
        <v>96.808164247585282</v>
      </c>
      <c r="EC91" s="15">
        <f t="shared" si="451"/>
        <v>102.35654401597525</v>
      </c>
      <c r="ED91" s="15">
        <f t="shared" si="451"/>
        <v>104.45380360573985</v>
      </c>
      <c r="EE91" s="15">
        <f t="shared" si="451"/>
        <v>108.17343987113986</v>
      </c>
      <c r="EF91" s="15">
        <f t="shared" si="451"/>
        <v>99.971093469367048</v>
      </c>
      <c r="EG91" s="15">
        <f t="shared" si="451"/>
        <v>104.14408107946798</v>
      </c>
      <c r="EH91" s="15">
        <f t="shared" si="451"/>
        <v>107.02524152801507</v>
      </c>
      <c r="EI91" s="15">
        <f t="shared" si="451"/>
        <v>117.77018954554308</v>
      </c>
      <c r="EJ91" s="15">
        <f t="shared" si="451"/>
        <v>121.10451986388054</v>
      </c>
      <c r="EK91" s="15">
        <f t="shared" si="451"/>
        <v>123.51027253271438</v>
      </c>
      <c r="EL91" s="15">
        <f t="shared" si="451"/>
        <v>125.8469041922759</v>
      </c>
      <c r="EM91" s="15">
        <f t="shared" si="451"/>
        <v>127.36527732417927</v>
      </c>
      <c r="EN91" s="15">
        <f t="shared" si="451"/>
        <v>130.38670724485439</v>
      </c>
      <c r="EO91" s="15">
        <f t="shared" si="451"/>
        <v>139.90360402997831</v>
      </c>
      <c r="EP91" s="15">
        <f t="shared" si="451"/>
        <v>143.16752662598304</v>
      </c>
      <c r="EQ91" s="15">
        <f t="shared" si="451"/>
        <v>144.31993238854818</v>
      </c>
      <c r="ER91" s="15">
        <f t="shared" si="451"/>
        <v>130.66482416460141</v>
      </c>
      <c r="ES91" s="15">
        <f t="shared" si="451"/>
        <v>134.02553942348374</v>
      </c>
      <c r="ET91" s="15">
        <f t="shared" si="451"/>
        <v>136.06269908499232</v>
      </c>
      <c r="EU91" s="15">
        <f t="shared" si="451"/>
        <v>145.70764115925223</v>
      </c>
      <c r="EV91" s="15">
        <f t="shared" si="451"/>
        <v>145.52770040701125</v>
      </c>
      <c r="EW91" s="15">
        <f t="shared" si="451"/>
        <v>151.56417046016622</v>
      </c>
      <c r="EX91" s="15">
        <f t="shared" si="451"/>
        <v>157.71289032518308</v>
      </c>
      <c r="EY91" s="15">
        <f t="shared" si="451"/>
        <v>164.56248467111482</v>
      </c>
      <c r="EZ91" s="15">
        <f t="shared" si="451"/>
        <v>167.97910286192641</v>
      </c>
      <c r="FA91" s="15">
        <f t="shared" si="451"/>
        <v>179.53351649712454</v>
      </c>
      <c r="FB91" s="15">
        <f t="shared" si="451"/>
        <v>184.67595966001147</v>
      </c>
      <c r="FC91" s="15">
        <f t="shared" si="451"/>
        <v>185.60681732225387</v>
      </c>
      <c r="FD91" s="15">
        <f t="shared" si="451"/>
        <v>169.23634738570905</v>
      </c>
      <c r="FE91" s="15">
        <f t="shared" si="451"/>
        <v>170.52383509344864</v>
      </c>
      <c r="FF91" s="15">
        <f t="shared" si="451"/>
        <v>174.39280272539952</v>
      </c>
      <c r="FG91" s="15"/>
      <c r="FH91" s="15"/>
      <c r="FI91" s="15"/>
      <c r="FJ91" s="15"/>
      <c r="FK91" s="15"/>
      <c r="FL91" s="15"/>
      <c r="FM91" s="15"/>
      <c r="FN91" s="15"/>
      <c r="FO91" s="15"/>
      <c r="FP91" s="15"/>
      <c r="FQ91" s="15"/>
      <c r="FR91" s="15"/>
      <c r="FS91" s="15"/>
      <c r="FT91" s="15"/>
      <c r="FU91" s="15"/>
      <c r="FV91" s="15"/>
      <c r="FW91" s="15"/>
      <c r="FX91" s="15"/>
      <c r="FY91" s="15"/>
      <c r="FZ91" s="15"/>
      <c r="GA91" s="15"/>
      <c r="GB91" s="15"/>
      <c r="GC91" s="15"/>
      <c r="GD91" s="15"/>
      <c r="GE91" s="15"/>
      <c r="GF91" s="15"/>
      <c r="GG91" s="15"/>
      <c r="GH91" s="15"/>
      <c r="GI91" s="15"/>
      <c r="GJ91" s="15"/>
      <c r="GK91" s="15"/>
      <c r="GL91" s="15"/>
      <c r="GM91" s="15"/>
      <c r="GN91" s="15"/>
      <c r="GO91" s="15"/>
      <c r="GP91" s="15"/>
      <c r="GQ91" s="15"/>
      <c r="GR91" s="15"/>
      <c r="GS91" s="15"/>
      <c r="GT91" s="15"/>
      <c r="GU91" s="15"/>
      <c r="GV91" s="15"/>
      <c r="GW91" s="15"/>
      <c r="GX91" s="15"/>
      <c r="GY91" s="15"/>
      <c r="GZ91" s="15"/>
      <c r="HA91" s="15"/>
      <c r="HB91" s="15"/>
      <c r="HC91" s="15"/>
      <c r="HD91" s="15"/>
      <c r="HE91" s="15"/>
      <c r="HF91" s="15"/>
      <c r="HG91" s="15"/>
      <c r="HH91" s="15"/>
      <c r="HI91" s="15"/>
      <c r="HJ91" s="15"/>
      <c r="HK91" s="15"/>
      <c r="HL91" s="15"/>
      <c r="HM91" s="15"/>
      <c r="HN91" s="15"/>
      <c r="HO91" s="15"/>
      <c r="HP91" s="15"/>
      <c r="HQ91" s="15"/>
      <c r="HR91" s="15"/>
      <c r="HS91" s="15"/>
      <c r="HT91" s="15"/>
      <c r="HU91" s="15"/>
      <c r="HV91" s="15"/>
      <c r="HW91" s="15"/>
      <c r="HX91" s="15"/>
      <c r="HY91" s="15"/>
    </row>
    <row r="92" spans="2:233" x14ac:dyDescent="0.25">
      <c r="B92" s="15">
        <f t="shared" si="186"/>
        <v>64</v>
      </c>
      <c r="C92" s="36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  <c r="AK92" s="15"/>
      <c r="AL92" s="15"/>
      <c r="AM92" s="15"/>
      <c r="AN92" s="15"/>
      <c r="AO92" s="15"/>
      <c r="AP92" s="15"/>
      <c r="AQ92" s="15"/>
      <c r="AR92" s="15"/>
      <c r="AS92" s="15"/>
      <c r="AT92" s="15"/>
      <c r="AU92" s="15"/>
      <c r="AV92" s="15"/>
      <c r="AW92" s="15"/>
      <c r="AX92" s="15"/>
      <c r="AY92" s="15"/>
      <c r="AZ92" s="15"/>
      <c r="BA92" s="15"/>
      <c r="BB92" s="15"/>
      <c r="BC92" s="15"/>
      <c r="BD92" s="15"/>
      <c r="BE92" s="15"/>
      <c r="BF92" s="15"/>
      <c r="BG92" s="15"/>
      <c r="BH92" s="15"/>
      <c r="BI92" s="15"/>
      <c r="BJ92" s="15"/>
      <c r="BK92" s="15"/>
      <c r="BL92" s="15"/>
      <c r="BM92" s="15"/>
      <c r="BN92" s="15">
        <f t="shared" ref="BN92:CS92" si="452">(HLOOKUP(BN$28-$B92+1,$C$8:$HY$14,7,FALSE))*BN$13</f>
        <v>0.27391057839229138</v>
      </c>
      <c r="BO92" s="15">
        <f t="shared" si="452"/>
        <v>1.0696565729098328</v>
      </c>
      <c r="BP92" s="15">
        <f t="shared" si="452"/>
        <v>2.0257834215523776</v>
      </c>
      <c r="BQ92" s="15">
        <f t="shared" si="452"/>
        <v>3.015948026890189</v>
      </c>
      <c r="BR92" s="15">
        <f t="shared" si="452"/>
        <v>4.094277855609489</v>
      </c>
      <c r="BS92" s="15">
        <f t="shared" si="452"/>
        <v>5.1825377630828857</v>
      </c>
      <c r="BT92" s="15">
        <f t="shared" si="452"/>
        <v>6.3303293577334996</v>
      </c>
      <c r="BU92" s="15">
        <f t="shared" si="452"/>
        <v>7.7646921787685912</v>
      </c>
      <c r="BV92" s="15">
        <f t="shared" si="452"/>
        <v>8.9933122020129979</v>
      </c>
      <c r="BW92" s="15">
        <f t="shared" si="452"/>
        <v>10.408805392685318</v>
      </c>
      <c r="BX92" s="15">
        <f t="shared" si="452"/>
        <v>10.762076714805596</v>
      </c>
      <c r="BY92" s="15">
        <f t="shared" si="452"/>
        <v>12.034780750037683</v>
      </c>
      <c r="BZ92" s="15">
        <f t="shared" si="452"/>
        <v>13.168285206068113</v>
      </c>
      <c r="CA92" s="15">
        <f t="shared" si="452"/>
        <v>15.021871280037313</v>
      </c>
      <c r="CB92" s="15">
        <f t="shared" si="452"/>
        <v>16.036224930296605</v>
      </c>
      <c r="CC92" s="15">
        <f t="shared" si="452"/>
        <v>16.996929030289738</v>
      </c>
      <c r="CD92" s="15">
        <f t="shared" si="452"/>
        <v>17.875873146426461</v>
      </c>
      <c r="CE92" s="15">
        <f t="shared" si="452"/>
        <v>18.823448783354397</v>
      </c>
      <c r="CF92" s="15">
        <f t="shared" si="452"/>
        <v>19.778351662554098</v>
      </c>
      <c r="CG92" s="15">
        <f t="shared" si="452"/>
        <v>21.250422049105161</v>
      </c>
      <c r="CH92" s="15">
        <f t="shared" si="452"/>
        <v>22.290710239700996</v>
      </c>
      <c r="CI92" s="15">
        <f t="shared" si="452"/>
        <v>22.812321822570247</v>
      </c>
      <c r="CJ92" s="15">
        <f t="shared" si="452"/>
        <v>20.59214054709053</v>
      </c>
      <c r="CK92" s="15">
        <f t="shared" si="452"/>
        <v>19.815034241741518</v>
      </c>
      <c r="CL92" s="15">
        <f t="shared" si="452"/>
        <v>19.535502925686924</v>
      </c>
      <c r="CM92" s="15">
        <f t="shared" si="452"/>
        <v>21.107664777895014</v>
      </c>
      <c r="CN92" s="15">
        <f t="shared" si="452"/>
        <v>21.439640992277663</v>
      </c>
      <c r="CO92" s="15">
        <f t="shared" si="452"/>
        <v>22.100494170781509</v>
      </c>
      <c r="CP92" s="15">
        <f t="shared" si="452"/>
        <v>22.921122881103795</v>
      </c>
      <c r="CQ92" s="15">
        <f t="shared" si="452"/>
        <v>24.517049500145678</v>
      </c>
      <c r="CR92" s="15">
        <f t="shared" si="452"/>
        <v>25.807470183138317</v>
      </c>
      <c r="CS92" s="15">
        <f t="shared" si="452"/>
        <v>29.756798001998121</v>
      </c>
      <c r="CT92" s="15">
        <f t="shared" ref="CT92:DY92" si="453">(HLOOKUP(CT$28-$B92+1,$C$8:$HY$14,7,FALSE))*CT$13</f>
        <v>34.76945404843589</v>
      </c>
      <c r="CU92" s="15">
        <f t="shared" si="453"/>
        <v>35.526873865370767</v>
      </c>
      <c r="CV92" s="15">
        <f t="shared" si="453"/>
        <v>32.301671236427637</v>
      </c>
      <c r="CW92" s="15">
        <f t="shared" si="453"/>
        <v>30.385205450865733</v>
      </c>
      <c r="CX92" s="15">
        <f t="shared" si="453"/>
        <v>32.853224495354127</v>
      </c>
      <c r="CY92" s="15">
        <f t="shared" si="453"/>
        <v>36.204954035754433</v>
      </c>
      <c r="CZ92" s="15">
        <f t="shared" si="453"/>
        <v>36.71955288844012</v>
      </c>
      <c r="DA92" s="15">
        <f t="shared" si="453"/>
        <v>38.376420543432189</v>
      </c>
      <c r="DB92" s="15">
        <f t="shared" si="453"/>
        <v>40.258954596623809</v>
      </c>
      <c r="DC92" s="15">
        <f t="shared" si="453"/>
        <v>43.34828142193615</v>
      </c>
      <c r="DD92" s="15">
        <f t="shared" si="453"/>
        <v>44.442122408064868</v>
      </c>
      <c r="DE92" s="15">
        <f t="shared" si="453"/>
        <v>48.507475310010562</v>
      </c>
      <c r="DF92" s="15">
        <f t="shared" si="453"/>
        <v>49.854467865760718</v>
      </c>
      <c r="DG92" s="15">
        <f t="shared" si="453"/>
        <v>51.653236760202482</v>
      </c>
      <c r="DH92" s="15">
        <f t="shared" si="453"/>
        <v>48.329772772439888</v>
      </c>
      <c r="DI92" s="15">
        <f t="shared" si="453"/>
        <v>49.951284933695995</v>
      </c>
      <c r="DJ92" s="15">
        <f t="shared" si="453"/>
        <v>52.147605831544034</v>
      </c>
      <c r="DK92" s="15">
        <f t="shared" si="453"/>
        <v>57.046534000141698</v>
      </c>
      <c r="DL92" s="15">
        <f t="shared" si="453"/>
        <v>59.633033318884586</v>
      </c>
      <c r="DM92" s="15">
        <f t="shared" si="453"/>
        <v>61.889243089986003</v>
      </c>
      <c r="DN92" s="15">
        <f t="shared" si="453"/>
        <v>64.418941277260515</v>
      </c>
      <c r="DO92" s="15">
        <f t="shared" si="453"/>
        <v>64.530800655714927</v>
      </c>
      <c r="DP92" s="15">
        <f t="shared" si="453"/>
        <v>63.924012615808927</v>
      </c>
      <c r="DQ92" s="15">
        <f t="shared" si="453"/>
        <v>67.242157721061332</v>
      </c>
      <c r="DR92" s="15">
        <f t="shared" si="453"/>
        <v>69.258556722771388</v>
      </c>
      <c r="DS92" s="15">
        <f t="shared" si="453"/>
        <v>73.370489333557686</v>
      </c>
      <c r="DT92" s="15">
        <f t="shared" si="453"/>
        <v>69.226169002478784</v>
      </c>
      <c r="DU92" s="15">
        <f t="shared" si="453"/>
        <v>72.444888599548051</v>
      </c>
      <c r="DV92" s="15">
        <f t="shared" si="453"/>
        <v>74.812983990831214</v>
      </c>
      <c r="DW92" s="15">
        <f t="shared" si="453"/>
        <v>82.068203707130934</v>
      </c>
      <c r="DX92" s="15">
        <f t="shared" si="453"/>
        <v>86.587301787452816</v>
      </c>
      <c r="DY92" s="15">
        <f t="shared" si="453"/>
        <v>89.926370935184963</v>
      </c>
      <c r="DZ92" s="15">
        <f t="shared" ref="DZ92:FF92" si="454">(HLOOKUP(DZ$28-$B92+1,$C$8:$HY$14,7,FALSE))*DZ$13</f>
        <v>92.999855478005486</v>
      </c>
      <c r="EA92" s="15">
        <f t="shared" si="454"/>
        <v>93.499944231390288</v>
      </c>
      <c r="EB92" s="15">
        <f t="shared" si="454"/>
        <v>95.050373153442791</v>
      </c>
      <c r="EC92" s="15">
        <f t="shared" si="454"/>
        <v>100.52509456156653</v>
      </c>
      <c r="ED92" s="15">
        <f t="shared" si="454"/>
        <v>102.61167527393965</v>
      </c>
      <c r="EE92" s="15">
        <f t="shared" si="454"/>
        <v>106.29272836030587</v>
      </c>
      <c r="EF92" s="15">
        <f t="shared" si="454"/>
        <v>98.257258485815314</v>
      </c>
      <c r="EG92" s="15">
        <f t="shared" si="454"/>
        <v>102.38329394502306</v>
      </c>
      <c r="EH92" s="15">
        <f t="shared" si="454"/>
        <v>105.2403223706028</v>
      </c>
      <c r="EI92" s="15">
        <f t="shared" si="454"/>
        <v>115.83239413371062</v>
      </c>
      <c r="EJ92" s="15">
        <f t="shared" si="454"/>
        <v>119.13821376010132</v>
      </c>
      <c r="EK92" s="15">
        <f t="shared" si="454"/>
        <v>121.53108000719178</v>
      </c>
      <c r="EL92" s="15">
        <f t="shared" si="454"/>
        <v>123.85625067023521</v>
      </c>
      <c r="EM92" s="15">
        <f t="shared" si="454"/>
        <v>125.37623300349212</v>
      </c>
      <c r="EN92" s="15">
        <f t="shared" si="454"/>
        <v>128.37605352643888</v>
      </c>
      <c r="EO92" s="15">
        <f t="shared" si="454"/>
        <v>137.77295491350742</v>
      </c>
      <c r="EP92" s="15">
        <f t="shared" si="454"/>
        <v>141.01388492077231</v>
      </c>
      <c r="EQ92" s="15">
        <f t="shared" si="454"/>
        <v>142.17523339173266</v>
      </c>
      <c r="ER92" s="15">
        <f t="shared" si="454"/>
        <v>128.74627269263127</v>
      </c>
      <c r="ES92" s="15">
        <f t="shared" si="454"/>
        <v>132.08089955106729</v>
      </c>
      <c r="ET92" s="15">
        <f t="shared" si="454"/>
        <v>134.11156003651496</v>
      </c>
      <c r="EU92" s="15">
        <f t="shared" si="454"/>
        <v>143.64231695443303</v>
      </c>
      <c r="EV92" s="15">
        <f t="shared" si="454"/>
        <v>143.48847029983762</v>
      </c>
      <c r="EW92" s="15">
        <f t="shared" si="454"/>
        <v>149.46432007322736</v>
      </c>
      <c r="EX92" s="15">
        <f t="shared" si="454"/>
        <v>155.55223474902107</v>
      </c>
      <c r="EY92" s="15">
        <f t="shared" si="454"/>
        <v>162.33286999444729</v>
      </c>
      <c r="EZ92" s="15">
        <f t="shared" si="454"/>
        <v>165.72803931052871</v>
      </c>
      <c r="FA92" s="15">
        <f t="shared" si="454"/>
        <v>177.15359133251582</v>
      </c>
      <c r="FB92" s="15">
        <f t="shared" si="454"/>
        <v>182.25401605210573</v>
      </c>
      <c r="FC92" s="15">
        <f t="shared" si="454"/>
        <v>183.19839278886337</v>
      </c>
      <c r="FD92" s="15">
        <f t="shared" si="454"/>
        <v>167.06331232230886</v>
      </c>
      <c r="FE92" s="15">
        <f t="shared" si="454"/>
        <v>168.35693115020217</v>
      </c>
      <c r="FF92" s="15">
        <f t="shared" si="454"/>
        <v>172.1994366019531</v>
      </c>
      <c r="FG92" s="15"/>
      <c r="FH92" s="15"/>
      <c r="FI92" s="15"/>
      <c r="FJ92" s="15"/>
      <c r="FK92" s="15"/>
      <c r="FL92" s="15"/>
      <c r="FM92" s="15"/>
      <c r="FN92" s="15"/>
      <c r="FO92" s="15"/>
      <c r="FP92" s="15"/>
      <c r="FQ92" s="15"/>
      <c r="FR92" s="15"/>
      <c r="FS92" s="15"/>
      <c r="FT92" s="15"/>
      <c r="FU92" s="15"/>
      <c r="FV92" s="15"/>
      <c r="FW92" s="15"/>
      <c r="FX92" s="15"/>
      <c r="FY92" s="15"/>
      <c r="FZ92" s="15"/>
      <c r="GA92" s="15"/>
      <c r="GB92" s="15"/>
      <c r="GC92" s="15"/>
      <c r="GD92" s="15"/>
      <c r="GE92" s="15"/>
      <c r="GF92" s="15"/>
      <c r="GG92" s="15"/>
      <c r="GH92" s="15"/>
      <c r="GI92" s="15"/>
      <c r="GJ92" s="15"/>
      <c r="GK92" s="15"/>
      <c r="GL92" s="15"/>
      <c r="GM92" s="15"/>
      <c r="GN92" s="15"/>
      <c r="GO92" s="15"/>
      <c r="GP92" s="15"/>
      <c r="GQ92" s="15"/>
      <c r="GR92" s="15"/>
      <c r="GS92" s="15"/>
      <c r="GT92" s="15"/>
      <c r="GU92" s="15"/>
      <c r="GV92" s="15"/>
      <c r="GW92" s="15"/>
      <c r="GX92" s="15"/>
      <c r="GY92" s="15"/>
      <c r="GZ92" s="15"/>
      <c r="HA92" s="15"/>
      <c r="HB92" s="15"/>
      <c r="HC92" s="15"/>
      <c r="HD92" s="15"/>
      <c r="HE92" s="15"/>
      <c r="HF92" s="15"/>
      <c r="HG92" s="15"/>
      <c r="HH92" s="15"/>
      <c r="HI92" s="15"/>
      <c r="HJ92" s="15"/>
      <c r="HK92" s="15"/>
      <c r="HL92" s="15"/>
      <c r="HM92" s="15"/>
      <c r="HN92" s="15"/>
      <c r="HO92" s="15"/>
      <c r="HP92" s="15"/>
      <c r="HQ92" s="15"/>
      <c r="HR92" s="15"/>
      <c r="HS92" s="15"/>
      <c r="HT92" s="15"/>
      <c r="HU92" s="15"/>
      <c r="HV92" s="15"/>
      <c r="HW92" s="15"/>
      <c r="HX92" s="15"/>
      <c r="HY92" s="15"/>
    </row>
    <row r="93" spans="2:233" x14ac:dyDescent="0.25">
      <c r="B93" s="15">
        <f t="shared" si="186"/>
        <v>65</v>
      </c>
      <c r="C93" s="36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  <c r="AI93" s="15"/>
      <c r="AJ93" s="15"/>
      <c r="AK93" s="15"/>
      <c r="AL93" s="15"/>
      <c r="AM93" s="15"/>
      <c r="AN93" s="15"/>
      <c r="AO93" s="15"/>
      <c r="AP93" s="15"/>
      <c r="AQ93" s="15"/>
      <c r="AR93" s="15"/>
      <c r="AS93" s="15"/>
      <c r="AT93" s="15"/>
      <c r="AU93" s="15"/>
      <c r="AV93" s="15"/>
      <c r="AW93" s="15"/>
      <c r="AX93" s="15"/>
      <c r="AY93" s="15"/>
      <c r="AZ93" s="15"/>
      <c r="BA93" s="15"/>
      <c r="BB93" s="15"/>
      <c r="BC93" s="15"/>
      <c r="BD93" s="15"/>
      <c r="BE93" s="15"/>
      <c r="BF93" s="15"/>
      <c r="BG93" s="15"/>
      <c r="BH93" s="15"/>
      <c r="BI93" s="15"/>
      <c r="BJ93" s="15"/>
      <c r="BK93" s="15"/>
      <c r="BL93" s="15"/>
      <c r="BM93" s="15"/>
      <c r="BN93" s="15"/>
      <c r="BO93" s="15">
        <f t="shared" ref="BO93:CT93" si="455">(HLOOKUP(BO$28-$B93+1,$C$8:$HY$14,7,FALSE))*BO$13</f>
        <v>0.290359131381558</v>
      </c>
      <c r="BP93" s="15">
        <f t="shared" si="455"/>
        <v>1.0856144604901776</v>
      </c>
      <c r="BQ93" s="15">
        <f t="shared" si="455"/>
        <v>1.9971841734605236</v>
      </c>
      <c r="BR93" s="15">
        <f t="shared" si="455"/>
        <v>3.0084487772803188</v>
      </c>
      <c r="BS93" s="15">
        <f t="shared" si="455"/>
        <v>4.0516295973982253</v>
      </c>
      <c r="BT93" s="15">
        <f t="shared" si="455"/>
        <v>5.1570630234949491</v>
      </c>
      <c r="BU93" s="15">
        <f t="shared" si="455"/>
        <v>6.5140976663456698</v>
      </c>
      <c r="BV93" s="15">
        <f t="shared" si="455"/>
        <v>7.7126564247749423</v>
      </c>
      <c r="BW93" s="15">
        <f t="shared" si="455"/>
        <v>9.0805169799516818</v>
      </c>
      <c r="BX93" s="15">
        <f t="shared" si="455"/>
        <v>9.5179376851961432</v>
      </c>
      <c r="BY93" s="15">
        <f t="shared" si="455"/>
        <v>10.763181591963312</v>
      </c>
      <c r="BZ93" s="15">
        <f t="shared" si="455"/>
        <v>11.887128174749245</v>
      </c>
      <c r="CA93" s="15">
        <f t="shared" si="455"/>
        <v>13.667650875547761</v>
      </c>
      <c r="CB93" s="15">
        <f t="shared" si="455"/>
        <v>14.689421885612994</v>
      </c>
      <c r="CC93" s="15">
        <f t="shared" si="455"/>
        <v>15.660815020376395</v>
      </c>
      <c r="CD93" s="15">
        <f t="shared" si="455"/>
        <v>16.555205417837982</v>
      </c>
      <c r="CE93" s="15">
        <f t="shared" si="455"/>
        <v>17.511693750236788</v>
      </c>
      <c r="CF93" s="15">
        <f t="shared" si="455"/>
        <v>18.474070635603255</v>
      </c>
      <c r="CG93" s="15">
        <f t="shared" si="455"/>
        <v>19.920488239030071</v>
      </c>
      <c r="CH93" s="15">
        <f t="shared" si="455"/>
        <v>20.963325012713749</v>
      </c>
      <c r="CI93" s="15">
        <f t="shared" si="455"/>
        <v>21.516708320136871</v>
      </c>
      <c r="CJ93" s="15">
        <f t="shared" si="455"/>
        <v>19.474324755770066</v>
      </c>
      <c r="CK93" s="15">
        <f t="shared" si="455"/>
        <v>18.784942802193896</v>
      </c>
      <c r="CL93" s="15">
        <f t="shared" si="455"/>
        <v>18.561193842735573</v>
      </c>
      <c r="CM93" s="15">
        <f t="shared" si="455"/>
        <v>20.096037514082479</v>
      </c>
      <c r="CN93" s="15">
        <f t="shared" si="455"/>
        <v>20.450705175457873</v>
      </c>
      <c r="CO93" s="15">
        <f t="shared" si="455"/>
        <v>21.117986172957036</v>
      </c>
      <c r="CP93" s="15">
        <f t="shared" si="455"/>
        <v>21.937738865205546</v>
      </c>
      <c r="CQ93" s="15">
        <f t="shared" si="455"/>
        <v>23.500709275605935</v>
      </c>
      <c r="CR93" s="15">
        <f t="shared" si="455"/>
        <v>24.772577584458116</v>
      </c>
      <c r="CS93" s="15">
        <f t="shared" si="455"/>
        <v>28.601275440901421</v>
      </c>
      <c r="CT93" s="15">
        <f t="shared" si="455"/>
        <v>33.460672751248154</v>
      </c>
      <c r="CU93" s="15">
        <f t="shared" ref="CU93:DZ93" si="456">(HLOOKUP(CU$28-$B93+1,$C$8:$HY$14,7,FALSE))*CU$13</f>
        <v>34.229361441485011</v>
      </c>
      <c r="CV93" s="15">
        <f t="shared" si="456"/>
        <v>31.156028372578575</v>
      </c>
      <c r="CW93" s="15">
        <f t="shared" si="456"/>
        <v>29.337790700238791</v>
      </c>
      <c r="CX93" s="15">
        <f t="shared" si="456"/>
        <v>31.751661853759146</v>
      </c>
      <c r="CY93" s="15">
        <f t="shared" si="456"/>
        <v>35.02327949905694</v>
      </c>
      <c r="CZ93" s="15">
        <f t="shared" si="456"/>
        <v>35.552117291962048</v>
      </c>
      <c r="DA93" s="15">
        <f t="shared" si="456"/>
        <v>37.187105323653824</v>
      </c>
      <c r="DB93" s="15">
        <f t="shared" si="456"/>
        <v>39.042015782071715</v>
      </c>
      <c r="DC93" s="15">
        <f t="shared" si="456"/>
        <v>42.069444453975905</v>
      </c>
      <c r="DD93" s="15">
        <f t="shared" si="456"/>
        <v>43.161780550940811</v>
      </c>
      <c r="DE93" s="15">
        <f t="shared" si="456"/>
        <v>47.142053451199459</v>
      </c>
      <c r="DF93" s="15">
        <f t="shared" si="456"/>
        <v>48.48258313535716</v>
      </c>
      <c r="DG93" s="15">
        <f t="shared" si="456"/>
        <v>50.263013200943185</v>
      </c>
      <c r="DH93" s="15">
        <f t="shared" si="456"/>
        <v>47.056902431871599</v>
      </c>
      <c r="DI93" s="15">
        <f t="shared" si="456"/>
        <v>48.663337099131965</v>
      </c>
      <c r="DJ93" s="15">
        <f t="shared" si="456"/>
        <v>50.83068473739894</v>
      </c>
      <c r="DK93" s="15">
        <f t="shared" si="456"/>
        <v>55.634932246594303</v>
      </c>
      <c r="DL93" s="15">
        <f t="shared" si="456"/>
        <v>58.186582023953505</v>
      </c>
      <c r="DM93" s="15">
        <f t="shared" si="456"/>
        <v>60.417148860945616</v>
      </c>
      <c r="DN93" s="15">
        <f t="shared" si="456"/>
        <v>62.915797308492685</v>
      </c>
      <c r="DO93" s="15">
        <f t="shared" si="456"/>
        <v>63.053130510230588</v>
      </c>
      <c r="DP93" s="15">
        <f t="shared" si="456"/>
        <v>62.487038258264214</v>
      </c>
      <c r="DQ93" s="15">
        <f t="shared" si="456"/>
        <v>65.757771935372261</v>
      </c>
      <c r="DR93" s="15">
        <f t="shared" si="456"/>
        <v>67.756663141020013</v>
      </c>
      <c r="DS93" s="15">
        <f t="shared" si="456"/>
        <v>71.807042118143187</v>
      </c>
      <c r="DT93" s="15">
        <f t="shared" si="456"/>
        <v>67.776198953601408</v>
      </c>
      <c r="DU93" s="15">
        <f t="shared" si="456"/>
        <v>70.952953873669529</v>
      </c>
      <c r="DV93" s="15">
        <f t="shared" si="456"/>
        <v>73.297698024314172</v>
      </c>
      <c r="DW93" s="15">
        <f t="shared" si="456"/>
        <v>80.432945596182776</v>
      </c>
      <c r="DX93" s="15">
        <f t="shared" si="456"/>
        <v>84.889551724760736</v>
      </c>
      <c r="DY93" s="15">
        <f t="shared" si="456"/>
        <v>88.190867172456137</v>
      </c>
      <c r="DZ93" s="15">
        <f t="shared" si="456"/>
        <v>91.232812824738218</v>
      </c>
      <c r="EA93" s="15">
        <f t="shared" ref="EA93:FF93" si="457">(HLOOKUP(EA$28-$B93+1,$C$8:$HY$14,7,FALSE))*EA$13</f>
        <v>91.750474613342973</v>
      </c>
      <c r="EB93" s="15">
        <f t="shared" si="457"/>
        <v>93.298591179278802</v>
      </c>
      <c r="EC93" s="15">
        <f t="shared" si="457"/>
        <v>98.699813426121793</v>
      </c>
      <c r="ED93" s="15">
        <f t="shared" si="457"/>
        <v>100.77566079628114</v>
      </c>
      <c r="EE93" s="15">
        <f t="shared" si="457"/>
        <v>104.41816908512691</v>
      </c>
      <c r="EF93" s="15">
        <f t="shared" si="457"/>
        <v>96.548950445714198</v>
      </c>
      <c r="EG93" s="15">
        <f t="shared" si="457"/>
        <v>100.62810587210269</v>
      </c>
      <c r="EH93" s="15">
        <f t="shared" si="457"/>
        <v>103.46100084090784</v>
      </c>
      <c r="EI93" s="15">
        <f t="shared" si="457"/>
        <v>113.90059322033385</v>
      </c>
      <c r="EJ93" s="15">
        <f t="shared" si="457"/>
        <v>117.17790882309551</v>
      </c>
      <c r="EK93" s="15">
        <f t="shared" si="457"/>
        <v>119.55784808582652</v>
      </c>
      <c r="EL93" s="15">
        <f t="shared" si="457"/>
        <v>121.87151401198798</v>
      </c>
      <c r="EM93" s="15">
        <f t="shared" si="457"/>
        <v>123.39302458521213</v>
      </c>
      <c r="EN93" s="15">
        <f t="shared" si="457"/>
        <v>126.37122406629433</v>
      </c>
      <c r="EO93" s="15">
        <f t="shared" si="457"/>
        <v>135.64840011841062</v>
      </c>
      <c r="EP93" s="15">
        <f t="shared" si="457"/>
        <v>138.86632688322388</v>
      </c>
      <c r="EQ93" s="15">
        <f t="shared" si="457"/>
        <v>140.03651856375063</v>
      </c>
      <c r="ER93" s="15">
        <f t="shared" si="457"/>
        <v>126.83300958809882</v>
      </c>
      <c r="ES93" s="15">
        <f t="shared" si="457"/>
        <v>130.14155584572831</v>
      </c>
      <c r="ET93" s="15">
        <f t="shared" si="457"/>
        <v>132.16567205038325</v>
      </c>
      <c r="EU93" s="15">
        <f t="shared" si="457"/>
        <v>141.58248618884986</v>
      </c>
      <c r="EV93" s="15">
        <f t="shared" si="457"/>
        <v>141.45460159902709</v>
      </c>
      <c r="EW93" s="15">
        <f t="shared" si="457"/>
        <v>147.36992745526447</v>
      </c>
      <c r="EX93" s="15">
        <f t="shared" si="457"/>
        <v>153.39713160468801</v>
      </c>
      <c r="EY93" s="15">
        <f t="shared" si="457"/>
        <v>160.10892101966979</v>
      </c>
      <c r="EZ93" s="15">
        <f t="shared" si="457"/>
        <v>163.48263283455961</v>
      </c>
      <c r="FA93" s="15">
        <f t="shared" si="457"/>
        <v>174.77958179410544</v>
      </c>
      <c r="FB93" s="15">
        <f t="shared" si="457"/>
        <v>179.83802750792572</v>
      </c>
      <c r="FC93" s="15">
        <f t="shared" si="457"/>
        <v>180.7958268175781</v>
      </c>
      <c r="FD93" s="15">
        <f t="shared" si="457"/>
        <v>164.89550735786111</v>
      </c>
      <c r="FE93" s="15">
        <f t="shared" si="457"/>
        <v>166.19518800100715</v>
      </c>
      <c r="FF93" s="15">
        <f t="shared" si="457"/>
        <v>170.01124022463665</v>
      </c>
      <c r="FG93" s="15"/>
      <c r="FH93" s="15"/>
      <c r="FI93" s="15"/>
      <c r="FJ93" s="15"/>
      <c r="FK93" s="15"/>
      <c r="FL93" s="15"/>
      <c r="FM93" s="15"/>
      <c r="FN93" s="15"/>
      <c r="FO93" s="15"/>
      <c r="FP93" s="15"/>
      <c r="FQ93" s="15"/>
      <c r="FR93" s="15"/>
      <c r="FS93" s="15"/>
      <c r="FT93" s="15"/>
      <c r="FU93" s="15"/>
      <c r="FV93" s="15"/>
      <c r="FW93" s="15"/>
      <c r="FX93" s="15"/>
      <c r="FY93" s="15"/>
      <c r="FZ93" s="15"/>
      <c r="GA93" s="15"/>
      <c r="GB93" s="15"/>
      <c r="GC93" s="15"/>
      <c r="GD93" s="15"/>
      <c r="GE93" s="15"/>
      <c r="GF93" s="15"/>
      <c r="GG93" s="15"/>
      <c r="GH93" s="15"/>
      <c r="GI93" s="15"/>
      <c r="GJ93" s="15"/>
      <c r="GK93" s="15"/>
      <c r="GL93" s="15"/>
      <c r="GM93" s="15"/>
      <c r="GN93" s="15"/>
      <c r="GO93" s="15"/>
      <c r="GP93" s="15"/>
      <c r="GQ93" s="15"/>
      <c r="GR93" s="15"/>
      <c r="GS93" s="15"/>
      <c r="GT93" s="15"/>
      <c r="GU93" s="15"/>
      <c r="GV93" s="15"/>
      <c r="GW93" s="15"/>
      <c r="GX93" s="15"/>
      <c r="GY93" s="15"/>
      <c r="GZ93" s="15"/>
      <c r="HA93" s="15"/>
      <c r="HB93" s="15"/>
      <c r="HC93" s="15"/>
      <c r="HD93" s="15"/>
      <c r="HE93" s="15"/>
      <c r="HF93" s="15"/>
      <c r="HG93" s="15"/>
      <c r="HH93" s="15"/>
      <c r="HI93" s="15"/>
      <c r="HJ93" s="15"/>
      <c r="HK93" s="15"/>
      <c r="HL93" s="15"/>
      <c r="HM93" s="15"/>
      <c r="HN93" s="15"/>
      <c r="HO93" s="15"/>
      <c r="HP93" s="15"/>
      <c r="HQ93" s="15"/>
      <c r="HR93" s="15"/>
      <c r="HS93" s="15"/>
      <c r="HT93" s="15"/>
      <c r="HU93" s="15"/>
      <c r="HV93" s="15"/>
      <c r="HW93" s="15"/>
      <c r="HX93" s="15"/>
      <c r="HY93" s="15"/>
    </row>
    <row r="94" spans="2:233" x14ac:dyDescent="0.25">
      <c r="B94" s="15">
        <f t="shared" si="186"/>
        <v>66</v>
      </c>
      <c r="C94" s="36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  <c r="AP94" s="15"/>
      <c r="AQ94" s="15"/>
      <c r="AR94" s="15"/>
      <c r="AS94" s="15"/>
      <c r="AT94" s="15"/>
      <c r="AU94" s="15"/>
      <c r="AV94" s="15"/>
      <c r="AW94" s="15"/>
      <c r="AX94" s="15"/>
      <c r="AY94" s="15"/>
      <c r="AZ94" s="15"/>
      <c r="BA94" s="15"/>
      <c r="BB94" s="15"/>
      <c r="BC94" s="15"/>
      <c r="BD94" s="15"/>
      <c r="BE94" s="15"/>
      <c r="BF94" s="15"/>
      <c r="BG94" s="15"/>
      <c r="BH94" s="15"/>
      <c r="BI94" s="15"/>
      <c r="BJ94" s="15"/>
      <c r="BK94" s="15"/>
      <c r="BL94" s="15"/>
      <c r="BM94" s="15"/>
      <c r="BN94" s="15"/>
      <c r="BO94" s="15"/>
      <c r="BP94" s="15">
        <f t="shared" ref="BP94:CU94" si="458">(HLOOKUP(BP$28-$B94+1,$C$8:$HY$14,7,FALSE))*BP$13</f>
        <v>0.29469091271573772</v>
      </c>
      <c r="BQ94" s="15">
        <f t="shared" si="458"/>
        <v>1.0702881640276118</v>
      </c>
      <c r="BR94" s="15">
        <f t="shared" si="458"/>
        <v>1.9922181122087632</v>
      </c>
      <c r="BS94" s="15">
        <f t="shared" si="458"/>
        <v>2.9771111141334412</v>
      </c>
      <c r="BT94" s="15">
        <f t="shared" si="458"/>
        <v>4.0317138314899221</v>
      </c>
      <c r="BU94" s="15">
        <f t="shared" si="458"/>
        <v>5.3067716240555587</v>
      </c>
      <c r="BV94" s="15">
        <f t="shared" si="458"/>
        <v>6.4704428792849003</v>
      </c>
      <c r="BW94" s="15">
        <f t="shared" si="458"/>
        <v>7.7874431636017469</v>
      </c>
      <c r="BX94" s="15">
        <f t="shared" si="458"/>
        <v>8.3033346771265251</v>
      </c>
      <c r="BY94" s="15">
        <f t="shared" si="458"/>
        <v>9.5189148341438425</v>
      </c>
      <c r="BZ94" s="15">
        <f t="shared" si="458"/>
        <v>10.631130039603661</v>
      </c>
      <c r="CA94" s="15">
        <f t="shared" si="458"/>
        <v>12.337910005965858</v>
      </c>
      <c r="CB94" s="15">
        <f t="shared" si="458"/>
        <v>13.365171765450659</v>
      </c>
      <c r="CC94" s="15">
        <f t="shared" si="458"/>
        <v>14.345540793222009</v>
      </c>
      <c r="CD94" s="15">
        <f t="shared" si="458"/>
        <v>15.253814922157977</v>
      </c>
      <c r="CE94" s="15">
        <f t="shared" si="458"/>
        <v>16.217931559186244</v>
      </c>
      <c r="CF94" s="15">
        <f t="shared" si="458"/>
        <v>17.186662816912108</v>
      </c>
      <c r="CG94" s="15">
        <f t="shared" si="458"/>
        <v>18.606834032600151</v>
      </c>
      <c r="CH94" s="15">
        <f t="shared" si="458"/>
        <v>19.651358848391155</v>
      </c>
      <c r="CI94" s="15">
        <f t="shared" si="458"/>
        <v>20.235413984944511</v>
      </c>
      <c r="CJ94" s="15">
        <f t="shared" si="458"/>
        <v>18.368290994691666</v>
      </c>
      <c r="CK94" s="15">
        <f t="shared" si="458"/>
        <v>17.765228234136966</v>
      </c>
      <c r="CL94" s="15">
        <f t="shared" si="458"/>
        <v>17.596283731961744</v>
      </c>
      <c r="CM94" s="15">
        <f t="shared" si="458"/>
        <v>19.093772460769902</v>
      </c>
      <c r="CN94" s="15">
        <f t="shared" si="458"/>
        <v>19.470564021171999</v>
      </c>
      <c r="CO94" s="15">
        <f t="shared" si="458"/>
        <v>20.143887170410089</v>
      </c>
      <c r="CP94" s="15">
        <f t="shared" si="458"/>
        <v>20.962466379319451</v>
      </c>
      <c r="CQ94" s="15">
        <f t="shared" si="458"/>
        <v>22.492459287864072</v>
      </c>
      <c r="CR94" s="15">
        <f t="shared" si="458"/>
        <v>23.745644589748995</v>
      </c>
      <c r="CS94" s="15">
        <f t="shared" si="458"/>
        <v>27.454349839261408</v>
      </c>
      <c r="CT94" s="15">
        <f t="shared" si="458"/>
        <v>32.161320506730966</v>
      </c>
      <c r="CU94" s="15">
        <f t="shared" si="458"/>
        <v>32.940910147228642</v>
      </c>
      <c r="CV94" s="15">
        <f t="shared" ref="CV94:EA94" si="459">(HLOOKUP(CV$28-$B94+1,$C$8:$HY$14,7,FALSE))*CV$13</f>
        <v>30.018147959977405</v>
      </c>
      <c r="CW94" s="15">
        <f t="shared" si="459"/>
        <v>28.297267740580839</v>
      </c>
      <c r="CX94" s="15">
        <f t="shared" si="459"/>
        <v>30.657143699642187</v>
      </c>
      <c r="CY94" s="15">
        <f t="shared" si="459"/>
        <v>33.848955307903154</v>
      </c>
      <c r="CZ94" s="15">
        <f t="shared" si="459"/>
        <v>34.391750351898935</v>
      </c>
      <c r="DA94" s="15">
        <f t="shared" si="459"/>
        <v>36.004804694430206</v>
      </c>
      <c r="DB94" s="15">
        <f t="shared" si="459"/>
        <v>37.832073246448971</v>
      </c>
      <c r="DC94" s="15">
        <f t="shared" si="459"/>
        <v>40.797778550684413</v>
      </c>
      <c r="DD94" s="15">
        <f t="shared" si="459"/>
        <v>41.888445628288068</v>
      </c>
      <c r="DE94" s="15">
        <f t="shared" si="459"/>
        <v>45.783928748914825</v>
      </c>
      <c r="DF94" s="15">
        <f t="shared" si="459"/>
        <v>47.117861958640262</v>
      </c>
      <c r="DG94" s="15">
        <f t="shared" si="459"/>
        <v>48.879886206184828</v>
      </c>
      <c r="DH94" s="15">
        <f t="shared" si="459"/>
        <v>45.790387136997417</v>
      </c>
      <c r="DI94" s="15">
        <f t="shared" si="459"/>
        <v>47.381681611980909</v>
      </c>
      <c r="DJ94" s="15">
        <f t="shared" si="459"/>
        <v>49.520062389568665</v>
      </c>
      <c r="DK94" s="15">
        <f t="shared" si="459"/>
        <v>54.229943183749278</v>
      </c>
      <c r="DL94" s="15">
        <f t="shared" si="459"/>
        <v>56.746770076434693</v>
      </c>
      <c r="DM94" s="15">
        <f t="shared" si="459"/>
        <v>58.951678158849298</v>
      </c>
      <c r="DN94" s="15">
        <f t="shared" si="459"/>
        <v>61.419285515665585</v>
      </c>
      <c r="DO94" s="15">
        <f t="shared" si="459"/>
        <v>61.581856208617069</v>
      </c>
      <c r="DP94" s="15">
        <f t="shared" si="459"/>
        <v>61.056167573634063</v>
      </c>
      <c r="DQ94" s="15">
        <f t="shared" si="459"/>
        <v>64.279575742521956</v>
      </c>
      <c r="DR94" s="15">
        <f t="shared" si="459"/>
        <v>66.260919532234084</v>
      </c>
      <c r="DS94" s="15">
        <f t="shared" si="459"/>
        <v>70.249883829190125</v>
      </c>
      <c r="DT94" s="15">
        <f t="shared" si="459"/>
        <v>66.331960125594549</v>
      </c>
      <c r="DU94" s="15">
        <f t="shared" si="459"/>
        <v>69.466815618748683</v>
      </c>
      <c r="DV94" s="15">
        <f t="shared" si="459"/>
        <v>71.788200485931398</v>
      </c>
      <c r="DW94" s="15">
        <f t="shared" si="459"/>
        <v>78.803831140295529</v>
      </c>
      <c r="DX94" s="15">
        <f t="shared" si="459"/>
        <v>83.198076564806598</v>
      </c>
      <c r="DY94" s="15">
        <f t="shared" si="459"/>
        <v>86.461675395139395</v>
      </c>
      <c r="DZ94" s="15">
        <f t="shared" si="459"/>
        <v>89.472095825986102</v>
      </c>
      <c r="EA94" s="15">
        <f t="shared" si="459"/>
        <v>90.007170806407117</v>
      </c>
      <c r="EB94" s="15">
        <f t="shared" ref="EB94:FF94" si="460">(HLOOKUP(EB$28-$B94+1,$C$8:$HY$14,7,FALSE))*EB$13</f>
        <v>91.55288906130933</v>
      </c>
      <c r="EC94" s="15">
        <f t="shared" si="460"/>
        <v>96.880772129628298</v>
      </c>
      <c r="ED94" s="15">
        <f t="shared" si="460"/>
        <v>98.945830012577943</v>
      </c>
      <c r="EE94" s="15">
        <f t="shared" si="460"/>
        <v>102.5498312994015</v>
      </c>
      <c r="EF94" s="15">
        <f t="shared" si="460"/>
        <v>94.846230670253092</v>
      </c>
      <c r="EG94" s="15">
        <f t="shared" si="460"/>
        <v>98.878578102138746</v>
      </c>
      <c r="EH94" s="15">
        <f t="shared" si="460"/>
        <v>101.6873373095716</v>
      </c>
      <c r="EI94" s="15">
        <f t="shared" si="460"/>
        <v>111.97485056583797</v>
      </c>
      <c r="EJ94" s="15">
        <f t="shared" si="460"/>
        <v>115.2236680169292</v>
      </c>
      <c r="EK94" s="15">
        <f t="shared" si="460"/>
        <v>117.59063846883187</v>
      </c>
      <c r="EL94" s="15">
        <f t="shared" si="460"/>
        <v>119.89275465479855</v>
      </c>
      <c r="EM94" s="15">
        <f t="shared" si="460"/>
        <v>121.41571090147791</v>
      </c>
      <c r="EN94" s="15">
        <f t="shared" si="460"/>
        <v>124.37227682252413</v>
      </c>
      <c r="EO94" s="15">
        <f t="shared" si="460"/>
        <v>133.52999951870021</v>
      </c>
      <c r="EP94" s="15">
        <f t="shared" si="460"/>
        <v>136.72491153184052</v>
      </c>
      <c r="EQ94" s="15">
        <f t="shared" si="460"/>
        <v>137.90384523756825</v>
      </c>
      <c r="ER94" s="15">
        <f t="shared" si="460"/>
        <v>124.92508489676908</v>
      </c>
      <c r="ES94" s="15">
        <f t="shared" si="460"/>
        <v>128.20755782032117</v>
      </c>
      <c r="ET94" s="15">
        <f t="shared" si="460"/>
        <v>130.22508363052845</v>
      </c>
      <c r="EU94" s="15">
        <f t="shared" si="460"/>
        <v>139.52819900550392</v>
      </c>
      <c r="EV94" s="15">
        <f t="shared" si="460"/>
        <v>139.42614267073355</v>
      </c>
      <c r="EW94" s="15">
        <f t="shared" si="460"/>
        <v>145.28104127322032</v>
      </c>
      <c r="EX94" s="15">
        <f t="shared" si="460"/>
        <v>151.24762983803132</v>
      </c>
      <c r="EY94" s="15">
        <f t="shared" si="460"/>
        <v>157.89068712748562</v>
      </c>
      <c r="EZ94" s="15">
        <f t="shared" si="460"/>
        <v>161.24293218922031</v>
      </c>
      <c r="FA94" s="15">
        <f t="shared" si="460"/>
        <v>172.41153830273032</v>
      </c>
      <c r="FB94" s="15">
        <f t="shared" si="460"/>
        <v>177.42804423035633</v>
      </c>
      <c r="FC94" s="15">
        <f t="shared" si="460"/>
        <v>178.39916826437539</v>
      </c>
      <c r="FD94" s="15">
        <f t="shared" si="460"/>
        <v>162.73297564148081</v>
      </c>
      <c r="FE94" s="15">
        <f t="shared" si="460"/>
        <v>164.03864777318719</v>
      </c>
      <c r="FF94" s="15">
        <f t="shared" si="460"/>
        <v>167.8282553523722</v>
      </c>
      <c r="FG94" s="15"/>
      <c r="FH94" s="15"/>
      <c r="FI94" s="15"/>
      <c r="FJ94" s="15"/>
      <c r="FK94" s="15"/>
      <c r="FL94" s="15"/>
      <c r="FM94" s="15"/>
      <c r="FN94" s="15"/>
      <c r="FO94" s="15"/>
      <c r="FP94" s="15"/>
      <c r="FQ94" s="15"/>
      <c r="FR94" s="15"/>
      <c r="FS94" s="15"/>
      <c r="FT94" s="15"/>
      <c r="FU94" s="15"/>
      <c r="FV94" s="15"/>
      <c r="FW94" s="15"/>
      <c r="FX94" s="15"/>
      <c r="FY94" s="15"/>
      <c r="FZ94" s="15"/>
      <c r="GA94" s="15"/>
      <c r="GB94" s="15"/>
      <c r="GC94" s="15"/>
      <c r="GD94" s="15"/>
      <c r="GE94" s="15"/>
      <c r="GF94" s="15"/>
      <c r="GG94" s="15"/>
      <c r="GH94" s="15"/>
      <c r="GI94" s="15"/>
      <c r="GJ94" s="15"/>
      <c r="GK94" s="15"/>
      <c r="GL94" s="15"/>
      <c r="GM94" s="15"/>
      <c r="GN94" s="15"/>
      <c r="GO94" s="15"/>
      <c r="GP94" s="15"/>
      <c r="GQ94" s="15"/>
      <c r="GR94" s="15"/>
      <c r="GS94" s="15"/>
      <c r="GT94" s="15"/>
      <c r="GU94" s="15"/>
      <c r="GV94" s="15"/>
      <c r="GW94" s="15"/>
      <c r="GX94" s="15"/>
      <c r="GY94" s="15"/>
      <c r="GZ94" s="15"/>
      <c r="HA94" s="15"/>
      <c r="HB94" s="15"/>
      <c r="HC94" s="15"/>
      <c r="HD94" s="15"/>
      <c r="HE94" s="15"/>
      <c r="HF94" s="15"/>
      <c r="HG94" s="15"/>
      <c r="HH94" s="15"/>
      <c r="HI94" s="15"/>
      <c r="HJ94" s="15"/>
      <c r="HK94" s="15"/>
      <c r="HL94" s="15"/>
      <c r="HM94" s="15"/>
      <c r="HN94" s="15"/>
      <c r="HO94" s="15"/>
      <c r="HP94" s="15"/>
      <c r="HQ94" s="15"/>
      <c r="HR94" s="15"/>
      <c r="HS94" s="15"/>
      <c r="HT94" s="15"/>
      <c r="HU94" s="15"/>
      <c r="HV94" s="15"/>
      <c r="HW94" s="15"/>
      <c r="HX94" s="15"/>
      <c r="HY94" s="15"/>
    </row>
    <row r="95" spans="2:233" x14ac:dyDescent="0.25">
      <c r="B95" s="15">
        <f t="shared" ref="B95:B158" si="461">B94+1</f>
        <v>67</v>
      </c>
      <c r="C95" s="36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  <c r="AI95" s="15"/>
      <c r="AJ95" s="15"/>
      <c r="AK95" s="15"/>
      <c r="AL95" s="15"/>
      <c r="AM95" s="15"/>
      <c r="AN95" s="15"/>
      <c r="AO95" s="15"/>
      <c r="AP95" s="15"/>
      <c r="AQ95" s="15"/>
      <c r="AR95" s="15"/>
      <c r="AS95" s="15"/>
      <c r="AT95" s="15"/>
      <c r="AU95" s="15"/>
      <c r="AV95" s="15"/>
      <c r="AW95" s="15"/>
      <c r="AX95" s="15"/>
      <c r="AY95" s="15"/>
      <c r="AZ95" s="15"/>
      <c r="BA95" s="15"/>
      <c r="BB95" s="15"/>
      <c r="BC95" s="15"/>
      <c r="BD95" s="15"/>
      <c r="BE95" s="15"/>
      <c r="BF95" s="15"/>
      <c r="BG95" s="15"/>
      <c r="BH95" s="15"/>
      <c r="BI95" s="15"/>
      <c r="BJ95" s="15"/>
      <c r="BK95" s="15"/>
      <c r="BL95" s="15"/>
      <c r="BM95" s="15"/>
      <c r="BN95" s="15"/>
      <c r="BO95" s="15"/>
      <c r="BP95" s="15"/>
      <c r="BQ95" s="15">
        <f t="shared" ref="BQ95:CV95" si="462">(HLOOKUP(BQ$28-$B95+1,$C$8:$HY$14,7,FALSE))*BQ$13</f>
        <v>0.2905305772951261</v>
      </c>
      <c r="BR95" s="15">
        <f t="shared" si="462"/>
        <v>1.067626858850941</v>
      </c>
      <c r="BS95" s="15">
        <f t="shared" si="462"/>
        <v>1.9714660686350163</v>
      </c>
      <c r="BT95" s="15">
        <f t="shared" si="462"/>
        <v>2.9624771386905322</v>
      </c>
      <c r="BU95" s="15">
        <f t="shared" si="462"/>
        <v>4.1487537499131344</v>
      </c>
      <c r="BV95" s="15">
        <f t="shared" si="462"/>
        <v>5.2712078365451021</v>
      </c>
      <c r="BW95" s="15">
        <f t="shared" si="462"/>
        <v>6.5331843389138324</v>
      </c>
      <c r="BX95" s="15">
        <f t="shared" si="462"/>
        <v>7.1209323223830747</v>
      </c>
      <c r="BY95" s="15">
        <f t="shared" si="462"/>
        <v>8.304187130148442</v>
      </c>
      <c r="BZ95" s="15">
        <f t="shared" si="462"/>
        <v>9.4021289683765534</v>
      </c>
      <c r="CA95" s="15">
        <f t="shared" si="462"/>
        <v>11.034282104316347</v>
      </c>
      <c r="CB95" s="15">
        <f t="shared" si="462"/>
        <v>12.064859423020449</v>
      </c>
      <c r="CC95" s="15">
        <f t="shared" si="462"/>
        <v>13.052291523975825</v>
      </c>
      <c r="CD95" s="15">
        <f t="shared" si="462"/>
        <v>13.972722615863999</v>
      </c>
      <c r="CE95" s="15">
        <f t="shared" si="462"/>
        <v>14.943053872197684</v>
      </c>
      <c r="CF95" s="15">
        <f t="shared" si="462"/>
        <v>15.9169138788601</v>
      </c>
      <c r="CG95" s="15">
        <f t="shared" si="462"/>
        <v>17.3101742932738</v>
      </c>
      <c r="CH95" s="15">
        <f t="shared" si="462"/>
        <v>18.355452347330928</v>
      </c>
      <c r="CI95" s="15">
        <f t="shared" si="462"/>
        <v>18.969003315205498</v>
      </c>
      <c r="CJ95" s="15">
        <f t="shared" si="462"/>
        <v>17.274481158703075</v>
      </c>
      <c r="CK95" s="15">
        <f t="shared" si="462"/>
        <v>16.756261687330412</v>
      </c>
      <c r="CL95" s="15">
        <f t="shared" si="462"/>
        <v>16.641093873036599</v>
      </c>
      <c r="CM95" s="15">
        <f t="shared" si="462"/>
        <v>18.101176065499647</v>
      </c>
      <c r="CN95" s="15">
        <f t="shared" si="462"/>
        <v>18.499493685886705</v>
      </c>
      <c r="CO95" s="15">
        <f t="shared" si="462"/>
        <v>19.17845088576285</v>
      </c>
      <c r="CP95" s="15">
        <f t="shared" si="462"/>
        <v>19.995540962104833</v>
      </c>
      <c r="CQ95" s="15">
        <f t="shared" si="462"/>
        <v>21.49252593930192</v>
      </c>
      <c r="CR95" s="15">
        <f t="shared" si="462"/>
        <v>22.72688615204564</v>
      </c>
      <c r="CS95" s="15">
        <f t="shared" si="462"/>
        <v>26.316245513940295</v>
      </c>
      <c r="CT95" s="15">
        <f t="shared" si="462"/>
        <v>30.871635298533231</v>
      </c>
      <c r="CU95" s="15">
        <f t="shared" si="462"/>
        <v>31.661741439102656</v>
      </c>
      <c r="CV95" s="15">
        <f t="shared" si="462"/>
        <v>28.888213892807315</v>
      </c>
      <c r="CW95" s="15">
        <f t="shared" ref="CW95:EB95" si="463">(HLOOKUP(CW$28-$B95+1,$C$8:$HY$14,7,FALSE))*CW$13</f>
        <v>27.263794978677808</v>
      </c>
      <c r="CX95" s="15">
        <f t="shared" si="463"/>
        <v>29.569827267980845</v>
      </c>
      <c r="CY95" s="15">
        <f t="shared" si="463"/>
        <v>32.682140913965931</v>
      </c>
      <c r="CZ95" s="15">
        <f t="shared" si="463"/>
        <v>33.23860121817934</v>
      </c>
      <c r="DA95" s="15">
        <f t="shared" si="463"/>
        <v>34.829662727279583</v>
      </c>
      <c r="DB95" s="15">
        <f t="shared" si="463"/>
        <v>36.629266961452657</v>
      </c>
      <c r="DC95" s="15">
        <f t="shared" si="463"/>
        <v>39.533423556748417</v>
      </c>
      <c r="DD95" s="15">
        <f t="shared" si="463"/>
        <v>40.622250917643647</v>
      </c>
      <c r="DE95" s="15">
        <f t="shared" si="463"/>
        <v>44.433236663739308</v>
      </c>
      <c r="DF95" s="15">
        <f t="shared" si="463"/>
        <v>45.760434193829177</v>
      </c>
      <c r="DG95" s="15">
        <f t="shared" si="463"/>
        <v>47.503981468707167</v>
      </c>
      <c r="DH95" s="15">
        <f t="shared" si="463"/>
        <v>44.530336922808736</v>
      </c>
      <c r="DI95" s="15">
        <f t="shared" si="463"/>
        <v>46.106425032028291</v>
      </c>
      <c r="DJ95" s="15">
        <f t="shared" si="463"/>
        <v>48.215843166863827</v>
      </c>
      <c r="DK95" s="15">
        <f t="shared" si="463"/>
        <v>52.831674090476682</v>
      </c>
      <c r="DL95" s="15">
        <f t="shared" si="463"/>
        <v>55.31370297111701</v>
      </c>
      <c r="DM95" s="15">
        <f t="shared" si="463"/>
        <v>57.492934105031999</v>
      </c>
      <c r="DN95" s="15">
        <f t="shared" si="463"/>
        <v>59.929507113939664</v>
      </c>
      <c r="DO95" s="15">
        <f t="shared" si="463"/>
        <v>60.117073467511474</v>
      </c>
      <c r="DP95" s="15">
        <f t="shared" si="463"/>
        <v>59.63149016936908</v>
      </c>
      <c r="DQ95" s="15">
        <f t="shared" si="463"/>
        <v>62.807658315898308</v>
      </c>
      <c r="DR95" s="15">
        <f t="shared" si="463"/>
        <v>64.771412876145249</v>
      </c>
      <c r="DS95" s="15">
        <f t="shared" si="463"/>
        <v>68.699101811829351</v>
      </c>
      <c r="DT95" s="15">
        <f t="shared" si="463"/>
        <v>64.893530711357812</v>
      </c>
      <c r="DU95" s="15">
        <f t="shared" si="463"/>
        <v>67.986551544877088</v>
      </c>
      <c r="DV95" s="15">
        <f t="shared" si="463"/>
        <v>70.28456765361797</v>
      </c>
      <c r="DW95" s="15">
        <f t="shared" si="463"/>
        <v>77.180939940056888</v>
      </c>
      <c r="DX95" s="15">
        <f t="shared" si="463"/>
        <v>81.512956267034312</v>
      </c>
      <c r="DY95" s="15">
        <f t="shared" si="463"/>
        <v>84.738874729480585</v>
      </c>
      <c r="DZ95" s="15">
        <f t="shared" si="463"/>
        <v>87.717782512578623</v>
      </c>
      <c r="EA95" s="15">
        <f t="shared" si="463"/>
        <v>88.270107673728461</v>
      </c>
      <c r="EB95" s="15">
        <f t="shared" si="463"/>
        <v>89.813339476316258</v>
      </c>
      <c r="EC95" s="15">
        <f t="shared" ref="EC95:FF95" si="464">(HLOOKUP(EC$28-$B95+1,$C$8:$HY$14,7,FALSE))*EC$13</f>
        <v>95.068044124205073</v>
      </c>
      <c r="ED95" s="15">
        <f t="shared" si="464"/>
        <v>97.122254621086171</v>
      </c>
      <c r="EE95" s="15">
        <f t="shared" si="464"/>
        <v>100.68778607248358</v>
      </c>
      <c r="EF95" s="15">
        <f t="shared" si="464"/>
        <v>93.149162064784676</v>
      </c>
      <c r="EG95" s="15">
        <f t="shared" si="464"/>
        <v>97.134773435938357</v>
      </c>
      <c r="EH95" s="15">
        <f t="shared" si="464"/>
        <v>99.919393662665428</v>
      </c>
      <c r="EI95" s="15">
        <f t="shared" si="464"/>
        <v>110.0552315087901</v>
      </c>
      <c r="EJ95" s="15">
        <f t="shared" si="464"/>
        <v>113.27555584267179</v>
      </c>
      <c r="EK95" s="15">
        <f t="shared" si="464"/>
        <v>115.62951434204895</v>
      </c>
      <c r="EL95" s="15">
        <f t="shared" si="464"/>
        <v>117.9200344717154</v>
      </c>
      <c r="EM95" s="15">
        <f t="shared" si="464"/>
        <v>119.44435216351661</v>
      </c>
      <c r="EN95" s="15">
        <f t="shared" si="464"/>
        <v>122.3792710941612</v>
      </c>
      <c r="EO95" s="15">
        <f t="shared" si="464"/>
        <v>131.41781435573529</v>
      </c>
      <c r="EP95" s="15">
        <f t="shared" si="464"/>
        <v>134.5896992157972</v>
      </c>
      <c r="EQ95" s="15">
        <f t="shared" si="464"/>
        <v>135.77727202263145</v>
      </c>
      <c r="ER95" s="15">
        <f t="shared" si="464"/>
        <v>123.02254976476978</v>
      </c>
      <c r="ES95" s="15">
        <f t="shared" si="464"/>
        <v>126.27895606298</v>
      </c>
      <c r="ET95" s="15">
        <f t="shared" si="464"/>
        <v>128.28984432158339</v>
      </c>
      <c r="EU95" s="15">
        <f t="shared" si="464"/>
        <v>137.47950661032542</v>
      </c>
      <c r="EV95" s="15">
        <f t="shared" si="464"/>
        <v>137.40314289426539</v>
      </c>
      <c r="EW95" s="15">
        <f t="shared" si="464"/>
        <v>143.19771120158501</v>
      </c>
      <c r="EX95" s="15">
        <f t="shared" si="464"/>
        <v>149.10377939655302</v>
      </c>
      <c r="EY95" s="15">
        <f t="shared" si="464"/>
        <v>155.67821869754272</v>
      </c>
      <c r="EZ95" s="15">
        <f t="shared" si="464"/>
        <v>159.0089871049652</v>
      </c>
      <c r="FA95" s="15">
        <f t="shared" si="464"/>
        <v>170.0495122764469</v>
      </c>
      <c r="FB95" s="15">
        <f t="shared" si="464"/>
        <v>175.02411740426936</v>
      </c>
      <c r="FC95" s="15">
        <f t="shared" si="464"/>
        <v>176.00846693047382</v>
      </c>
      <c r="FD95" s="15">
        <f t="shared" si="464"/>
        <v>160.57576114806881</v>
      </c>
      <c r="FE95" s="15">
        <f t="shared" si="464"/>
        <v>161.88735339163807</v>
      </c>
      <c r="FF95" s="15">
        <f t="shared" si="464"/>
        <v>165.65052452643494</v>
      </c>
      <c r="FG95" s="15"/>
      <c r="FH95" s="15"/>
      <c r="FI95" s="15"/>
      <c r="FJ95" s="15"/>
      <c r="FK95" s="15"/>
      <c r="FL95" s="15"/>
      <c r="FM95" s="15"/>
      <c r="FN95" s="15"/>
      <c r="FO95" s="15"/>
      <c r="FP95" s="15"/>
      <c r="FQ95" s="15"/>
      <c r="FR95" s="15"/>
      <c r="FS95" s="15"/>
      <c r="FT95" s="15"/>
      <c r="FU95" s="15"/>
      <c r="FV95" s="15"/>
      <c r="FW95" s="15"/>
      <c r="FX95" s="15"/>
      <c r="FY95" s="15"/>
      <c r="FZ95" s="15"/>
      <c r="GA95" s="15"/>
      <c r="GB95" s="15"/>
      <c r="GC95" s="15"/>
      <c r="GD95" s="15"/>
      <c r="GE95" s="15"/>
      <c r="GF95" s="15"/>
      <c r="GG95" s="15"/>
      <c r="GH95" s="15"/>
      <c r="GI95" s="15"/>
      <c r="GJ95" s="15"/>
      <c r="GK95" s="15"/>
      <c r="GL95" s="15"/>
      <c r="GM95" s="15"/>
      <c r="GN95" s="15"/>
      <c r="GO95" s="15"/>
      <c r="GP95" s="15"/>
      <c r="GQ95" s="15"/>
      <c r="GR95" s="15"/>
      <c r="GS95" s="15"/>
      <c r="GT95" s="15"/>
      <c r="GU95" s="15"/>
      <c r="GV95" s="15"/>
      <c r="GW95" s="15"/>
      <c r="GX95" s="15"/>
      <c r="GY95" s="15"/>
      <c r="GZ95" s="15"/>
      <c r="HA95" s="15"/>
      <c r="HB95" s="15"/>
      <c r="HC95" s="15"/>
      <c r="HD95" s="15"/>
      <c r="HE95" s="15"/>
      <c r="HF95" s="15"/>
      <c r="HG95" s="15"/>
      <c r="HH95" s="15"/>
      <c r="HI95" s="15"/>
      <c r="HJ95" s="15"/>
      <c r="HK95" s="15"/>
      <c r="HL95" s="15"/>
      <c r="HM95" s="15"/>
      <c r="HN95" s="15"/>
      <c r="HO95" s="15"/>
      <c r="HP95" s="15"/>
      <c r="HQ95" s="15"/>
      <c r="HR95" s="15"/>
      <c r="HS95" s="15"/>
      <c r="HT95" s="15"/>
      <c r="HU95" s="15"/>
      <c r="HV95" s="15"/>
      <c r="HW95" s="15"/>
      <c r="HX95" s="15"/>
      <c r="HY95" s="15"/>
    </row>
    <row r="96" spans="2:233" x14ac:dyDescent="0.25">
      <c r="B96" s="15">
        <f t="shared" si="461"/>
        <v>68</v>
      </c>
      <c r="C96" s="36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15"/>
      <c r="AJ96" s="15"/>
      <c r="AK96" s="15"/>
      <c r="AL96" s="15"/>
      <c r="AM96" s="15"/>
      <c r="AN96" s="15"/>
      <c r="AO96" s="15"/>
      <c r="AP96" s="15"/>
      <c r="AQ96" s="15"/>
      <c r="AR96" s="15"/>
      <c r="AS96" s="15"/>
      <c r="AT96" s="15"/>
      <c r="AU96" s="15"/>
      <c r="AV96" s="15"/>
      <c r="AW96" s="15"/>
      <c r="AX96" s="15"/>
      <c r="AY96" s="15"/>
      <c r="AZ96" s="15"/>
      <c r="BA96" s="15"/>
      <c r="BB96" s="15"/>
      <c r="BC96" s="15"/>
      <c r="BD96" s="15"/>
      <c r="BE96" s="15"/>
      <c r="BF96" s="15"/>
      <c r="BG96" s="15"/>
      <c r="BH96" s="15"/>
      <c r="BI96" s="15"/>
      <c r="BJ96" s="15"/>
      <c r="BK96" s="15"/>
      <c r="BL96" s="15"/>
      <c r="BM96" s="15"/>
      <c r="BN96" s="15"/>
      <c r="BO96" s="15"/>
      <c r="BP96" s="15"/>
      <c r="BQ96" s="15"/>
      <c r="BR96" s="15">
        <f t="shared" ref="BR96:CW96" si="465">(HLOOKUP(BR$28-$B96+1,$C$8:$HY$14,7,FALSE))*BR$13</f>
        <v>0.28980816387851216</v>
      </c>
      <c r="BS96" s="15">
        <f t="shared" si="465"/>
        <v>1.0565058681523807</v>
      </c>
      <c r="BT96" s="15">
        <f t="shared" si="465"/>
        <v>1.9617753366035615</v>
      </c>
      <c r="BU96" s="15">
        <f t="shared" si="465"/>
        <v>3.048477310611176</v>
      </c>
      <c r="BV96" s="15">
        <f t="shared" si="465"/>
        <v>4.1209505190135234</v>
      </c>
      <c r="BW96" s="15">
        <f t="shared" si="465"/>
        <v>5.3223207634099872</v>
      </c>
      <c r="BX96" s="15">
        <f t="shared" si="465"/>
        <v>5.9740228660033639</v>
      </c>
      <c r="BY96" s="15">
        <f t="shared" si="465"/>
        <v>7.1216633853250269</v>
      </c>
      <c r="BZ96" s="15">
        <f t="shared" si="465"/>
        <v>8.2023045415986093</v>
      </c>
      <c r="CA96" s="15">
        <f t="shared" si="465"/>
        <v>9.758675045056588</v>
      </c>
      <c r="CB96" s="15">
        <f t="shared" si="465"/>
        <v>10.790082141801561</v>
      </c>
      <c r="CC96" s="15">
        <f t="shared" si="465"/>
        <v>11.782419646272297</v>
      </c>
      <c r="CD96" s="15">
        <f t="shared" si="465"/>
        <v>12.713082873256068</v>
      </c>
      <c r="CE96" s="15">
        <f t="shared" si="465"/>
        <v>13.688060846131739</v>
      </c>
      <c r="CF96" s="15">
        <f t="shared" si="465"/>
        <v>14.665698933487901</v>
      </c>
      <c r="CG96" s="15">
        <f t="shared" si="465"/>
        <v>16.031300339643249</v>
      </c>
      <c r="CH96" s="15">
        <f t="shared" si="465"/>
        <v>17.076310715057151</v>
      </c>
      <c r="CI96" s="15">
        <f t="shared" si="465"/>
        <v>17.718094667897358</v>
      </c>
      <c r="CJ96" s="15">
        <f t="shared" si="465"/>
        <v>16.193377146209745</v>
      </c>
      <c r="CK96" s="15">
        <f t="shared" si="465"/>
        <v>15.758446275254377</v>
      </c>
      <c r="CL96" s="15">
        <f t="shared" si="465"/>
        <v>15.695971930392606</v>
      </c>
      <c r="CM96" s="15">
        <f t="shared" si="465"/>
        <v>17.118578826460002</v>
      </c>
      <c r="CN96" s="15">
        <f t="shared" si="465"/>
        <v>17.537791079203629</v>
      </c>
      <c r="CO96" s="15">
        <f t="shared" si="465"/>
        <v>18.221949332359504</v>
      </c>
      <c r="CP96" s="15">
        <f t="shared" si="465"/>
        <v>19.037214467687065</v>
      </c>
      <c r="CQ96" s="15">
        <f t="shared" si="465"/>
        <v>20.501150724438958</v>
      </c>
      <c r="CR96" s="15">
        <f t="shared" si="465"/>
        <v>21.716531033400727</v>
      </c>
      <c r="CS96" s="15">
        <f t="shared" si="465"/>
        <v>25.187200687859914</v>
      </c>
      <c r="CT96" s="15">
        <f t="shared" si="465"/>
        <v>29.591869364584536</v>
      </c>
      <c r="CU96" s="15">
        <f t="shared" si="465"/>
        <v>30.392089604028097</v>
      </c>
      <c r="CV96" s="15">
        <f t="shared" si="465"/>
        <v>27.766420381936811</v>
      </c>
      <c r="CW96" s="15">
        <f t="shared" si="465"/>
        <v>26.237539435270456</v>
      </c>
      <c r="CX96" s="15">
        <f t="shared" ref="CX96:EC96" si="466">(HLOOKUP(CX$28-$B96+1,$C$8:$HY$14,7,FALSE))*CX$13</f>
        <v>28.489878089289988</v>
      </c>
      <c r="CY96" s="15">
        <f t="shared" si="466"/>
        <v>31.523003938069472</v>
      </c>
      <c r="CZ96" s="15">
        <f t="shared" si="466"/>
        <v>32.092826467291957</v>
      </c>
      <c r="DA96" s="15">
        <f t="shared" si="466"/>
        <v>33.661830471266178</v>
      </c>
      <c r="DB96" s="15">
        <f t="shared" si="466"/>
        <v>35.43374349735717</v>
      </c>
      <c r="DC96" s="15">
        <f t="shared" si="466"/>
        <v>38.276525738547527</v>
      </c>
      <c r="DD96" s="15">
        <f t="shared" si="466"/>
        <v>39.363335662029016</v>
      </c>
      <c r="DE96" s="15">
        <f t="shared" si="466"/>
        <v>43.090118570036537</v>
      </c>
      <c r="DF96" s="15">
        <f t="shared" si="466"/>
        <v>44.410435231993354</v>
      </c>
      <c r="DG96" s="15">
        <f t="shared" si="466"/>
        <v>46.13542991088611</v>
      </c>
      <c r="DH96" s="15">
        <f t="shared" si="466"/>
        <v>43.276866297383741</v>
      </c>
      <c r="DI96" s="15">
        <f t="shared" si="466"/>
        <v>44.837678153709341</v>
      </c>
      <c r="DJ96" s="15">
        <f t="shared" si="466"/>
        <v>46.918135505070772</v>
      </c>
      <c r="DK96" s="15">
        <f t="shared" si="466"/>
        <v>51.440236325830583</v>
      </c>
      <c r="DL96" s="15">
        <f t="shared" si="466"/>
        <v>53.887490130788045</v>
      </c>
      <c r="DM96" s="15">
        <f t="shared" si="466"/>
        <v>56.041023581434935</v>
      </c>
      <c r="DN96" s="15">
        <f t="shared" si="466"/>
        <v>58.446566935119023</v>
      </c>
      <c r="DO96" s="15">
        <f t="shared" si="466"/>
        <v>58.658881356109823</v>
      </c>
      <c r="DP96" s="15">
        <f t="shared" si="466"/>
        <v>58.213098730653769</v>
      </c>
      <c r="DQ96" s="15">
        <f t="shared" si="466"/>
        <v>61.342111833480431</v>
      </c>
      <c r="DR96" s="15">
        <f t="shared" si="466"/>
        <v>63.288233028454286</v>
      </c>
      <c r="DS96" s="15">
        <f t="shared" si="466"/>
        <v>67.154786246358455</v>
      </c>
      <c r="DT96" s="15">
        <f t="shared" si="466"/>
        <v>63.460991396205138</v>
      </c>
      <c r="DU96" s="15">
        <f t="shared" si="466"/>
        <v>66.512241795406268</v>
      </c>
      <c r="DV96" s="15">
        <f t="shared" si="466"/>
        <v>68.78687815225598</v>
      </c>
      <c r="DW96" s="15">
        <f t="shared" si="466"/>
        <v>75.564354003410898</v>
      </c>
      <c r="DX96" s="15">
        <f t="shared" si="466"/>
        <v>79.83427316854771</v>
      </c>
      <c r="DY96" s="15">
        <f t="shared" si="466"/>
        <v>83.022546615743479</v>
      </c>
      <c r="DZ96" s="15">
        <f t="shared" si="466"/>
        <v>85.969953160300292</v>
      </c>
      <c r="EA96" s="15">
        <f t="shared" si="466"/>
        <v>86.539362197852839</v>
      </c>
      <c r="EB96" s="15">
        <f t="shared" si="466"/>
        <v>88.080017126226835</v>
      </c>
      <c r="EC96" s="15">
        <f t="shared" si="466"/>
        <v>93.261704877044693</v>
      </c>
      <c r="ED96" s="15">
        <f t="shared" ref="ED96:FF96" si="467">(HLOOKUP(ED$28-$B96+1,$C$8:$HY$14,7,FALSE))*ED$13</f>
        <v>95.305008257009703</v>
      </c>
      <c r="EE96" s="15">
        <f t="shared" si="467"/>
        <v>98.832106364887721</v>
      </c>
      <c r="EF96" s="15">
        <f t="shared" si="467"/>
        <v>91.457809183786338</v>
      </c>
      <c r="EG96" s="15">
        <f t="shared" si="467"/>
        <v>95.396756296696154</v>
      </c>
      <c r="EH96" s="15">
        <f t="shared" si="467"/>
        <v>98.157233362050206</v>
      </c>
      <c r="EI96" s="15">
        <f t="shared" si="467"/>
        <v>108.14180302789272</v>
      </c>
      <c r="EJ96" s="15">
        <f t="shared" si="467"/>
        <v>111.33363839786635</v>
      </c>
      <c r="EK96" s="15">
        <f t="shared" si="467"/>
        <v>113.67454043373594</v>
      </c>
      <c r="EL96" s="15">
        <f t="shared" si="467"/>
        <v>115.95341682557641</v>
      </c>
      <c r="EM96" s="15">
        <f t="shared" si="467"/>
        <v>117.47901001296964</v>
      </c>
      <c r="EN96" s="15">
        <f t="shared" si="467"/>
        <v>120.39226757027149</v>
      </c>
      <c r="EO96" s="15">
        <f t="shared" si="467"/>
        <v>129.31190728776656</v>
      </c>
      <c r="EP96" s="15">
        <f t="shared" si="467"/>
        <v>132.460751662467</v>
      </c>
      <c r="EQ96" s="15">
        <f t="shared" si="467"/>
        <v>133.6568588498354</v>
      </c>
      <c r="ER96" s="15">
        <f t="shared" si="467"/>
        <v>121.12545647696261</v>
      </c>
      <c r="ES96" s="15">
        <f t="shared" si="467"/>
        <v>124.3558022741269</v>
      </c>
      <c r="ET96" s="15">
        <f t="shared" si="467"/>
        <v>126.36000474415083</v>
      </c>
      <c r="EU96" s="15">
        <f t="shared" si="467"/>
        <v>135.43646130792021</v>
      </c>
      <c r="EV96" s="15">
        <f t="shared" si="467"/>
        <v>135.38565269567115</v>
      </c>
      <c r="EW96" s="15">
        <f t="shared" si="467"/>
        <v>141.11998795540956</v>
      </c>
      <c r="EX96" s="15">
        <f t="shared" si="467"/>
        <v>146.96563126181377</v>
      </c>
      <c r="EY96" s="15">
        <f t="shared" si="467"/>
        <v>153.47156714048569</v>
      </c>
      <c r="EZ96" s="15">
        <f t="shared" si="467"/>
        <v>156.78084831826857</v>
      </c>
      <c r="FA96" s="15">
        <f t="shared" si="467"/>
        <v>167.69355616183003</v>
      </c>
      <c r="FB96" s="15">
        <f t="shared" si="467"/>
        <v>172.6262992268671</v>
      </c>
      <c r="FC96" s="15">
        <f t="shared" si="467"/>
        <v>173.62377359122198</v>
      </c>
      <c r="FD96" s="15">
        <f t="shared" si="467"/>
        <v>158.42390870333062</v>
      </c>
      <c r="FE96" s="15">
        <f t="shared" si="467"/>
        <v>159.74134860275046</v>
      </c>
      <c r="FF96" s="15">
        <f t="shared" si="467"/>
        <v>163.47809109350931</v>
      </c>
      <c r="FG96" s="15"/>
      <c r="FH96" s="15"/>
      <c r="FI96" s="15"/>
      <c r="FJ96" s="15"/>
      <c r="FK96" s="15"/>
      <c r="FL96" s="15"/>
      <c r="FM96" s="15"/>
      <c r="FN96" s="15"/>
      <c r="FO96" s="15"/>
      <c r="FP96" s="15"/>
      <c r="FQ96" s="15"/>
      <c r="FR96" s="15"/>
      <c r="FS96" s="15"/>
      <c r="FT96" s="15"/>
      <c r="FU96" s="15"/>
      <c r="FV96" s="15"/>
      <c r="FW96" s="15"/>
      <c r="FX96" s="15"/>
      <c r="FY96" s="15"/>
      <c r="FZ96" s="15"/>
      <c r="GA96" s="15"/>
      <c r="GB96" s="15"/>
      <c r="GC96" s="15"/>
      <c r="GD96" s="15"/>
      <c r="GE96" s="15"/>
      <c r="GF96" s="15"/>
      <c r="GG96" s="15"/>
      <c r="GH96" s="15"/>
      <c r="GI96" s="15"/>
      <c r="GJ96" s="15"/>
      <c r="GK96" s="15"/>
      <c r="GL96" s="15"/>
      <c r="GM96" s="15"/>
      <c r="GN96" s="15"/>
      <c r="GO96" s="15"/>
      <c r="GP96" s="15"/>
      <c r="GQ96" s="15"/>
      <c r="GR96" s="15"/>
      <c r="GS96" s="15"/>
      <c r="GT96" s="15"/>
      <c r="GU96" s="15"/>
      <c r="GV96" s="15"/>
      <c r="GW96" s="15"/>
      <c r="GX96" s="15"/>
      <c r="GY96" s="15"/>
      <c r="GZ96" s="15"/>
      <c r="HA96" s="15"/>
      <c r="HB96" s="15"/>
      <c r="HC96" s="15"/>
      <c r="HD96" s="15"/>
      <c r="HE96" s="15"/>
      <c r="HF96" s="15"/>
      <c r="HG96" s="15"/>
      <c r="HH96" s="15"/>
      <c r="HI96" s="15"/>
      <c r="HJ96" s="15"/>
      <c r="HK96" s="15"/>
      <c r="HL96" s="15"/>
      <c r="HM96" s="15"/>
      <c r="HN96" s="15"/>
      <c r="HO96" s="15"/>
      <c r="HP96" s="15"/>
      <c r="HQ96" s="15"/>
      <c r="HR96" s="15"/>
      <c r="HS96" s="15"/>
      <c r="HT96" s="15"/>
      <c r="HU96" s="15"/>
      <c r="HV96" s="15"/>
      <c r="HW96" s="15"/>
      <c r="HX96" s="15"/>
      <c r="HY96" s="15"/>
    </row>
    <row r="97" spans="2:233" x14ac:dyDescent="0.25">
      <c r="B97" s="15">
        <f t="shared" si="461"/>
        <v>69</v>
      </c>
      <c r="C97" s="36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  <c r="AI97" s="15"/>
      <c r="AJ97" s="15"/>
      <c r="AK97" s="15"/>
      <c r="AL97" s="15"/>
      <c r="AM97" s="15"/>
      <c r="AN97" s="15"/>
      <c r="AO97" s="15"/>
      <c r="AP97" s="15"/>
      <c r="AQ97" s="15"/>
      <c r="AR97" s="15"/>
      <c r="AS97" s="15"/>
      <c r="AT97" s="15"/>
      <c r="AU97" s="15"/>
      <c r="AV97" s="15"/>
      <c r="AW97" s="15"/>
      <c r="AX97" s="15"/>
      <c r="AY97" s="15"/>
      <c r="AZ97" s="15"/>
      <c r="BA97" s="15"/>
      <c r="BB97" s="15"/>
      <c r="BC97" s="15"/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>
        <f t="shared" ref="BS97:CX97" si="468">(HLOOKUP(BS$28-$B97+1,$C$8:$HY$14,7,FALSE))*BS$13</f>
        <v>0.28678936206761674</v>
      </c>
      <c r="BT97" s="15">
        <f t="shared" si="468"/>
        <v>1.0513126186104229</v>
      </c>
      <c r="BU97" s="15">
        <f t="shared" si="468"/>
        <v>2.0187253174200075</v>
      </c>
      <c r="BV97" s="15">
        <f t="shared" si="468"/>
        <v>3.0280476771192095</v>
      </c>
      <c r="BW97" s="15">
        <f t="shared" si="468"/>
        <v>4.1609098317599935</v>
      </c>
      <c r="BX97" s="15">
        <f t="shared" si="468"/>
        <v>4.8667945509252073</v>
      </c>
      <c r="BY97" s="15">
        <f t="shared" si="468"/>
        <v>5.974636182706007</v>
      </c>
      <c r="BZ97" s="15">
        <f t="shared" si="468"/>
        <v>7.0342889693700599</v>
      </c>
      <c r="CA97" s="15">
        <f t="shared" si="468"/>
        <v>8.5133510624321556</v>
      </c>
      <c r="CB97" s="15">
        <f t="shared" si="468"/>
        <v>9.5427055730358745</v>
      </c>
      <c r="CC97" s="15">
        <f t="shared" si="468"/>
        <v>10.537485050996693</v>
      </c>
      <c r="CD97" s="15">
        <f t="shared" si="468"/>
        <v>11.476212980332878</v>
      </c>
      <c r="CE97" s="15">
        <f t="shared" si="468"/>
        <v>12.454083337593262</v>
      </c>
      <c r="CF97" s="15">
        <f t="shared" si="468"/>
        <v>13.433999573951082</v>
      </c>
      <c r="CG97" s="15">
        <f t="shared" si="468"/>
        <v>14.771093572717614</v>
      </c>
      <c r="CH97" s="15">
        <f t="shared" si="468"/>
        <v>15.814714579305091</v>
      </c>
      <c r="CI97" s="15">
        <f t="shared" si="468"/>
        <v>16.483368761642527</v>
      </c>
      <c r="CJ97" s="15">
        <f t="shared" si="468"/>
        <v>15.125506833536106</v>
      </c>
      <c r="CK97" s="15">
        <f t="shared" si="468"/>
        <v>14.772221604173307</v>
      </c>
      <c r="CL97" s="15">
        <f t="shared" si="468"/>
        <v>14.761295509607143</v>
      </c>
      <c r="CM97" s="15">
        <f t="shared" si="468"/>
        <v>16.14633838366176</v>
      </c>
      <c r="CN97" s="15">
        <f t="shared" si="468"/>
        <v>16.585776412812727</v>
      </c>
      <c r="CO97" s="15">
        <f t="shared" si="468"/>
        <v>17.274674965323921</v>
      </c>
      <c r="CP97" s="15">
        <f t="shared" si="468"/>
        <v>18.087756906214626</v>
      </c>
      <c r="CQ97" s="15">
        <f t="shared" si="468"/>
        <v>19.518591865815619</v>
      </c>
      <c r="CR97" s="15">
        <f t="shared" si="468"/>
        <v>20.714823245301851</v>
      </c>
      <c r="CS97" s="15">
        <f t="shared" si="468"/>
        <v>24.06746888786472</v>
      </c>
      <c r="CT97" s="15">
        <f t="shared" si="468"/>
        <v>28.322290579782862</v>
      </c>
      <c r="CU97" s="15">
        <f t="shared" si="468"/>
        <v>29.1322029617873</v>
      </c>
      <c r="CV97" s="15">
        <f t="shared" si="468"/>
        <v>26.652972890137168</v>
      </c>
      <c r="CW97" s="15">
        <f t="shared" si="468"/>
        <v>25.21867750116439</v>
      </c>
      <c r="CX97" s="15">
        <f t="shared" si="468"/>
        <v>27.417470695418384</v>
      </c>
      <c r="CY97" s="15">
        <f t="shared" ref="CY97:ED97" si="469">(HLOOKUP(CY$28-$B97+1,$C$8:$HY$14,7,FALSE))*CY$13</f>
        <v>30.371720844520596</v>
      </c>
      <c r="CZ97" s="15">
        <f t="shared" si="469"/>
        <v>30.954590697573146</v>
      </c>
      <c r="DA97" s="15">
        <f t="shared" si="469"/>
        <v>32.501466496577201</v>
      </c>
      <c r="DB97" s="15">
        <f t="shared" si="469"/>
        <v>34.245656523000434</v>
      </c>
      <c r="DC97" s="15">
        <f t="shared" si="469"/>
        <v>37.027238257783978</v>
      </c>
      <c r="DD97" s="15">
        <f t="shared" si="469"/>
        <v>38.111845498529931</v>
      </c>
      <c r="DE97" s="15">
        <f t="shared" si="469"/>
        <v>41.754722170067453</v>
      </c>
      <c r="DF97" s="15">
        <f t="shared" si="469"/>
        <v>43.068006374948538</v>
      </c>
      <c r="DG97" s="15">
        <f t="shared" si="469"/>
        <v>44.774368033288276</v>
      </c>
      <c r="DH97" s="15">
        <f t="shared" si="469"/>
        <v>42.030094533044092</v>
      </c>
      <c r="DI97" s="15">
        <f t="shared" si="469"/>
        <v>43.575556275418613</v>
      </c>
      <c r="DJ97" s="15">
        <f t="shared" si="469"/>
        <v>45.627052149177253</v>
      </c>
      <c r="DK97" s="15">
        <f t="shared" si="469"/>
        <v>50.055745577147533</v>
      </c>
      <c r="DL97" s="15">
        <f t="shared" si="469"/>
        <v>52.468245139959926</v>
      </c>
      <c r="DM97" s="15">
        <f t="shared" si="469"/>
        <v>54.596057449647375</v>
      </c>
      <c r="DN97" s="15">
        <f t="shared" si="469"/>
        <v>56.970573633991037</v>
      </c>
      <c r="DO97" s="15">
        <f t="shared" si="469"/>
        <v>57.207382483571706</v>
      </c>
      <c r="DP97" s="15">
        <f t="shared" si="469"/>
        <v>56.80108918905227</v>
      </c>
      <c r="DQ97" s="15">
        <f t="shared" si="469"/>
        <v>59.883031639270918</v>
      </c>
      <c r="DR97" s="15">
        <f t="shared" si="469"/>
        <v>61.811472872442927</v>
      </c>
      <c r="DS97" s="15">
        <f t="shared" si="469"/>
        <v>65.617030294870233</v>
      </c>
      <c r="DT97" s="15">
        <f t="shared" si="469"/>
        <v>62.034425484443837</v>
      </c>
      <c r="DU97" s="15">
        <f t="shared" si="469"/>
        <v>65.043969068273185</v>
      </c>
      <c r="DV97" s="15">
        <f t="shared" si="469"/>
        <v>67.295213068631455</v>
      </c>
      <c r="DW97" s="15">
        <f t="shared" si="469"/>
        <v>73.954157861551536</v>
      </c>
      <c r="DX97" s="15">
        <f t="shared" si="469"/>
        <v>78.162112096567199</v>
      </c>
      <c r="DY97" s="15">
        <f t="shared" si="469"/>
        <v>81.312774915885143</v>
      </c>
      <c r="DZ97" s="15">
        <f t="shared" si="469"/>
        <v>84.228690392571423</v>
      </c>
      <c r="EA97" s="15">
        <f t="shared" si="469"/>
        <v>84.815013576121984</v>
      </c>
      <c r="EB97" s="15">
        <f t="shared" si="469"/>
        <v>86.352998827804228</v>
      </c>
      <c r="EC97" s="15">
        <f t="shared" si="469"/>
        <v>91.461831958240097</v>
      </c>
      <c r="ED97" s="15">
        <f t="shared" si="469"/>
        <v>93.494166575648663</v>
      </c>
      <c r="EE97" s="15">
        <f t="shared" ref="EE97:FF97" si="470">(HLOOKUP(EE$28-$B97+1,$C$8:$HY$14,7,FALSE))*EE$13</f>
        <v>96.982867108176563</v>
      </c>
      <c r="EF97" s="15">
        <f t="shared" si="470"/>
        <v>89.772238299534791</v>
      </c>
      <c r="EG97" s="15">
        <f t="shared" si="470"/>
        <v>93.664592796523223</v>
      </c>
      <c r="EH97" s="15">
        <f t="shared" si="470"/>
        <v>96.400921509051955</v>
      </c>
      <c r="EI97" s="15">
        <f t="shared" si="470"/>
        <v>106.2346338073102</v>
      </c>
      <c r="EJ97" s="15">
        <f t="shared" si="470"/>
        <v>109.39798343924321</v>
      </c>
      <c r="EK97" s="15">
        <f t="shared" si="470"/>
        <v>111.72578307424783</v>
      </c>
      <c r="EL97" s="15">
        <f t="shared" si="470"/>
        <v>113.99296662595718</v>
      </c>
      <c r="EM97" s="15">
        <f t="shared" si="470"/>
        <v>115.519747575696</v>
      </c>
      <c r="EN97" s="15">
        <f t="shared" si="470"/>
        <v>118.41132838168711</v>
      </c>
      <c r="EO97" s="15">
        <f t="shared" si="470"/>
        <v>127.21234244182142</v>
      </c>
      <c r="EP97" s="15">
        <f t="shared" si="470"/>
        <v>130.33813202735917</v>
      </c>
      <c r="EQ97" s="15">
        <f t="shared" si="470"/>
        <v>131.5426670187212</v>
      </c>
      <c r="ER97" s="15">
        <f t="shared" si="470"/>
        <v>119.23385849706008</v>
      </c>
      <c r="ES97" s="15">
        <f t="shared" si="470"/>
        <v>122.43814930525892</v>
      </c>
      <c r="ET97" s="15">
        <f t="shared" si="470"/>
        <v>124.43561663183533</v>
      </c>
      <c r="EU97" s="15">
        <f t="shared" si="470"/>
        <v>133.39911653880301</v>
      </c>
      <c r="EV97" s="15">
        <f t="shared" si="470"/>
        <v>133.37372358294203</v>
      </c>
      <c r="EW97" s="15">
        <f t="shared" si="470"/>
        <v>139.04792332480019</v>
      </c>
      <c r="EX97" s="15">
        <f t="shared" si="470"/>
        <v>144.833237483315</v>
      </c>
      <c r="EY97" s="15">
        <f t="shared" si="470"/>
        <v>151.27078493130898</v>
      </c>
      <c r="EZ97" s="15">
        <f t="shared" si="470"/>
        <v>154.55856760390367</v>
      </c>
      <c r="FA97" s="15">
        <f t="shared" si="470"/>
        <v>165.3437234664201</v>
      </c>
      <c r="FB97" s="15">
        <f t="shared" si="470"/>
        <v>170.23464293945563</v>
      </c>
      <c r="FC97" s="15">
        <f t="shared" si="470"/>
        <v>171.24514002619966</v>
      </c>
      <c r="FD97" s="15">
        <f t="shared" si="470"/>
        <v>156.27746400977901</v>
      </c>
      <c r="FE97" s="15">
        <f t="shared" si="470"/>
        <v>157.60067799929845</v>
      </c>
      <c r="FF97" s="15">
        <f t="shared" si="470"/>
        <v>161.3109992298468</v>
      </c>
      <c r="FG97" s="15"/>
      <c r="FH97" s="15"/>
      <c r="FI97" s="15"/>
      <c r="FJ97" s="15"/>
      <c r="FK97" s="15"/>
      <c r="FL97" s="15"/>
      <c r="FM97" s="15"/>
      <c r="FN97" s="15"/>
      <c r="FO97" s="15"/>
      <c r="FP97" s="15"/>
      <c r="FQ97" s="15"/>
      <c r="FR97" s="15"/>
      <c r="FS97" s="15"/>
      <c r="FT97" s="15"/>
      <c r="FU97" s="15"/>
      <c r="FV97" s="15"/>
      <c r="FW97" s="15"/>
      <c r="FX97" s="15"/>
      <c r="FY97" s="15"/>
      <c r="FZ97" s="15"/>
      <c r="GA97" s="15"/>
      <c r="GB97" s="15"/>
      <c r="GC97" s="15"/>
      <c r="GD97" s="15"/>
      <c r="GE97" s="15"/>
      <c r="GF97" s="15"/>
      <c r="GG97" s="15"/>
      <c r="GH97" s="15"/>
      <c r="GI97" s="15"/>
      <c r="GJ97" s="15"/>
      <c r="GK97" s="15"/>
      <c r="GL97" s="15"/>
      <c r="GM97" s="15"/>
      <c r="GN97" s="15"/>
      <c r="GO97" s="15"/>
      <c r="GP97" s="15"/>
      <c r="GQ97" s="15"/>
      <c r="GR97" s="15"/>
      <c r="GS97" s="15"/>
      <c r="GT97" s="15"/>
      <c r="GU97" s="15"/>
      <c r="GV97" s="15"/>
      <c r="GW97" s="15"/>
      <c r="GX97" s="15"/>
      <c r="GY97" s="15"/>
      <c r="GZ97" s="15"/>
      <c r="HA97" s="15"/>
      <c r="HB97" s="15"/>
      <c r="HC97" s="15"/>
      <c r="HD97" s="15"/>
      <c r="HE97" s="15"/>
      <c r="HF97" s="15"/>
      <c r="HG97" s="15"/>
      <c r="HH97" s="15"/>
      <c r="HI97" s="15"/>
      <c r="HJ97" s="15"/>
      <c r="HK97" s="15"/>
      <c r="HL97" s="15"/>
      <c r="HM97" s="15"/>
      <c r="HN97" s="15"/>
      <c r="HO97" s="15"/>
      <c r="HP97" s="15"/>
      <c r="HQ97" s="15"/>
      <c r="HR97" s="15"/>
      <c r="HS97" s="15"/>
      <c r="HT97" s="15"/>
      <c r="HU97" s="15"/>
      <c r="HV97" s="15"/>
      <c r="HW97" s="15"/>
      <c r="HX97" s="15"/>
      <c r="HY97" s="15"/>
    </row>
    <row r="98" spans="2:233" x14ac:dyDescent="0.25">
      <c r="B98" s="15">
        <f t="shared" si="461"/>
        <v>70</v>
      </c>
      <c r="C98" s="36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  <c r="AI98" s="15"/>
      <c r="AJ98" s="15"/>
      <c r="AK98" s="15"/>
      <c r="AL98" s="15"/>
      <c r="AM98" s="15"/>
      <c r="AN98" s="15"/>
      <c r="AO98" s="15"/>
      <c r="AP98" s="15"/>
      <c r="AQ98" s="15"/>
      <c r="AR98" s="15"/>
      <c r="AS98" s="15"/>
      <c r="AT98" s="15"/>
      <c r="AU98" s="15"/>
      <c r="AV98" s="15"/>
      <c r="AW98" s="15"/>
      <c r="AX98" s="15"/>
      <c r="AY98" s="15"/>
      <c r="AZ98" s="15"/>
      <c r="BA98" s="15"/>
      <c r="BB98" s="15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>
        <f t="shared" ref="BT98:CY98" si="471">(HLOOKUP(BT$28-$B98+1,$C$8:$HY$14,7,FALSE))*BT$13</f>
        <v>0.28537965032999935</v>
      </c>
      <c r="BU98" s="15">
        <f t="shared" si="471"/>
        <v>1.0818320325029476</v>
      </c>
      <c r="BV98" s="15">
        <f t="shared" si="471"/>
        <v>2.0051966556804923</v>
      </c>
      <c r="BW98" s="15">
        <f t="shared" si="471"/>
        <v>3.0574095206023948</v>
      </c>
      <c r="BX98" s="15">
        <f t="shared" si="471"/>
        <v>3.8047863321800963</v>
      </c>
      <c r="BY98" s="15">
        <f t="shared" si="471"/>
        <v>4.8672941952107021</v>
      </c>
      <c r="BZ98" s="15">
        <f t="shared" si="471"/>
        <v>5.9013344386102311</v>
      </c>
      <c r="CA98" s="15">
        <f t="shared" si="471"/>
        <v>7.3010421848064997</v>
      </c>
      <c r="CB98" s="15">
        <f t="shared" si="471"/>
        <v>8.324941885408494</v>
      </c>
      <c r="CC98" s="15">
        <f t="shared" si="471"/>
        <v>9.3193097142761019</v>
      </c>
      <c r="CD98" s="15">
        <f t="shared" si="471"/>
        <v>10.263632288854325</v>
      </c>
      <c r="CE98" s="15">
        <f t="shared" si="471"/>
        <v>11.242411795938301</v>
      </c>
      <c r="CF98" s="15">
        <f t="shared" si="471"/>
        <v>12.222925667258458</v>
      </c>
      <c r="CG98" s="15">
        <f t="shared" si="471"/>
        <v>13.530542639844496</v>
      </c>
      <c r="CH98" s="15">
        <f t="shared" si="471"/>
        <v>14.571533433197185</v>
      </c>
      <c r="CI98" s="15">
        <f t="shared" si="471"/>
        <v>15.265579118383814</v>
      </c>
      <c r="CJ98" s="15">
        <f t="shared" si="471"/>
        <v>14.071451333627333</v>
      </c>
      <c r="CK98" s="15">
        <f t="shared" si="471"/>
        <v>13.798069223178148</v>
      </c>
      <c r="CL98" s="15">
        <f t="shared" si="471"/>
        <v>13.837476399879728</v>
      </c>
      <c r="CM98" s="15">
        <f t="shared" si="471"/>
        <v>15.184843177365579</v>
      </c>
      <c r="CN98" s="15">
        <f t="shared" si="471"/>
        <v>15.643796195458417</v>
      </c>
      <c r="CO98" s="15">
        <f t="shared" si="471"/>
        <v>16.336943192271526</v>
      </c>
      <c r="CP98" s="15">
        <f t="shared" si="471"/>
        <v>17.1474585790757</v>
      </c>
      <c r="CQ98" s="15">
        <f t="shared" si="471"/>
        <v>18.545126201090952</v>
      </c>
      <c r="CR98" s="15">
        <f t="shared" si="471"/>
        <v>19.722023701604776</v>
      </c>
      <c r="CS98" s="15">
        <f t="shared" si="471"/>
        <v>22.95732054107205</v>
      </c>
      <c r="CT98" s="15">
        <f t="shared" si="471"/>
        <v>27.063184027851793</v>
      </c>
      <c r="CU98" s="15">
        <f t="shared" si="471"/>
        <v>27.882345226233564</v>
      </c>
      <c r="CV98" s="15">
        <f t="shared" si="471"/>
        <v>25.548089186588225</v>
      </c>
      <c r="CW98" s="15">
        <f t="shared" si="471"/>
        <v>24.20739578663548</v>
      </c>
      <c r="CX98" s="15">
        <f t="shared" si="471"/>
        <v>26.352789409661895</v>
      </c>
      <c r="CY98" s="15">
        <f t="shared" si="471"/>
        <v>29.228477693525427</v>
      </c>
      <c r="CZ98" s="15">
        <f t="shared" ref="CZ98:EE98" si="472">(HLOOKUP(CZ$28-$B98+1,$C$8:$HY$14,7,FALSE))*CZ$13</f>
        <v>29.824067191378901</v>
      </c>
      <c r="DA98" s="15">
        <f t="shared" si="472"/>
        <v>31.348737497390257</v>
      </c>
      <c r="DB98" s="15">
        <f t="shared" si="472"/>
        <v>33.065167358788699</v>
      </c>
      <c r="DC98" s="15">
        <f t="shared" si="472"/>
        <v>35.785721693953867</v>
      </c>
      <c r="DD98" s="15">
        <f t="shared" si="472"/>
        <v>36.867932929888461</v>
      </c>
      <c r="DE98" s="15">
        <f t="shared" si="472"/>
        <v>40.427201948607056</v>
      </c>
      <c r="DF98" s="15">
        <f t="shared" si="472"/>
        <v>41.733295249160541</v>
      </c>
      <c r="DG98" s="15">
        <f t="shared" si="472"/>
        <v>43.420938295663674</v>
      </c>
      <c r="DH98" s="15">
        <f t="shared" si="472"/>
        <v>40.790145983929968</v>
      </c>
      <c r="DI98" s="15">
        <f t="shared" si="472"/>
        <v>42.320179492676147</v>
      </c>
      <c r="DJ98" s="15">
        <f t="shared" si="472"/>
        <v>44.342710427423206</v>
      </c>
      <c r="DK98" s="15">
        <f t="shared" si="472"/>
        <v>48.678322129139652</v>
      </c>
      <c r="DL98" s="15">
        <f t="shared" si="472"/>
        <v>51.056085997925969</v>
      </c>
      <c r="DM98" s="15">
        <f t="shared" si="472"/>
        <v>53.158150787705708</v>
      </c>
      <c r="DN98" s="15">
        <f t="shared" si="472"/>
        <v>55.501639911001419</v>
      </c>
      <c r="DO98" s="15">
        <f t="shared" si="472"/>
        <v>55.762683200985073</v>
      </c>
      <c r="DP98" s="15">
        <f t="shared" si="472"/>
        <v>55.395560903977689</v>
      </c>
      <c r="DQ98" s="15">
        <f t="shared" si="472"/>
        <v>58.430516416779419</v>
      </c>
      <c r="DR98" s="15">
        <f t="shared" si="472"/>
        <v>60.341228481641309</v>
      </c>
      <c r="DS98" s="15">
        <f t="shared" si="472"/>
        <v>64.085930258443412</v>
      </c>
      <c r="DT98" s="15">
        <f t="shared" si="472"/>
        <v>60.61391903482307</v>
      </c>
      <c r="DU98" s="15">
        <f t="shared" si="472"/>
        <v>63.581818745736562</v>
      </c>
      <c r="DV98" s="15">
        <f t="shared" si="472"/>
        <v>65.80965607418797</v>
      </c>
      <c r="DW98" s="15">
        <f t="shared" si="472"/>
        <v>72.350438692515297</v>
      </c>
      <c r="DX98" s="15">
        <f t="shared" si="472"/>
        <v>76.496560488307694</v>
      </c>
      <c r="DY98" s="15">
        <f t="shared" si="472"/>
        <v>79.609646028095341</v>
      </c>
      <c r="DZ98" s="15">
        <f t="shared" si="472"/>
        <v>82.494079289687733</v>
      </c>
      <c r="EA98" s="15">
        <f t="shared" si="472"/>
        <v>83.097143321974642</v>
      </c>
      <c r="EB98" s="15">
        <f t="shared" si="472"/>
        <v>84.63236360783786</v>
      </c>
      <c r="EC98" s="15">
        <f t="shared" si="472"/>
        <v>89.668505133918885</v>
      </c>
      <c r="ED98" s="15">
        <f t="shared" si="472"/>
        <v>91.689807340445199</v>
      </c>
      <c r="EE98" s="15">
        <f t="shared" si="472"/>
        <v>95.140145289572999</v>
      </c>
      <c r="EF98" s="15">
        <f t="shared" ref="EF98:FF98" si="473">(HLOOKUP(EF$28-$B98+1,$C$8:$HY$14,7,FALSE))*EF$13</f>
        <v>88.092517474670245</v>
      </c>
      <c r="EG98" s="15">
        <f t="shared" si="473"/>
        <v>91.938350806778686</v>
      </c>
      <c r="EH98" s="15">
        <f t="shared" si="473"/>
        <v>94.650524911690923</v>
      </c>
      <c r="EI98" s="15">
        <f t="shared" si="473"/>
        <v>104.33379430558435</v>
      </c>
      <c r="EJ98" s="15">
        <f t="shared" si="473"/>
        <v>107.46866044880531</v>
      </c>
      <c r="EK98" s="15">
        <f t="shared" si="473"/>
        <v>109.78331025897094</v>
      </c>
      <c r="EL98" s="15">
        <f t="shared" si="473"/>
        <v>112.03875038901791</v>
      </c>
      <c r="EM98" s="15">
        <f t="shared" si="473"/>
        <v>113.56662951850751</v>
      </c>
      <c r="EN98" s="15">
        <f t="shared" si="473"/>
        <v>116.43651715523653</v>
      </c>
      <c r="EO98" s="15">
        <f t="shared" si="473"/>
        <v>125.1191854683677</v>
      </c>
      <c r="EP98" s="15">
        <f t="shared" si="473"/>
        <v>128.22190494641589</v>
      </c>
      <c r="EQ98" s="15">
        <f t="shared" si="473"/>
        <v>129.43475924706763</v>
      </c>
      <c r="ER98" s="15">
        <f t="shared" si="473"/>
        <v>117.34781050972913</v>
      </c>
      <c r="ES98" s="15">
        <f t="shared" si="473"/>
        <v>120.52605119949961</v>
      </c>
      <c r="ET98" s="15">
        <f t="shared" si="473"/>
        <v>122.51673287005524</v>
      </c>
      <c r="EU98" s="15">
        <f t="shared" si="473"/>
        <v>131.36752691849205</v>
      </c>
      <c r="EV98" s="15">
        <f t="shared" si="473"/>
        <v>131.36740818267765</v>
      </c>
      <c r="EW98" s="15">
        <f t="shared" si="473"/>
        <v>136.98157021107295</v>
      </c>
      <c r="EX98" s="15">
        <f t="shared" si="473"/>
        <v>142.70665121390115</v>
      </c>
      <c r="EY98" s="15">
        <f t="shared" si="473"/>
        <v>149.07592564423186</v>
      </c>
      <c r="EZ98" s="15">
        <f t="shared" si="473"/>
        <v>152.34219780853212</v>
      </c>
      <c r="FA98" s="15">
        <f t="shared" si="473"/>
        <v>163.00006879276506</v>
      </c>
      <c r="FB98" s="15">
        <f t="shared" si="473"/>
        <v>167.84920286038349</v>
      </c>
      <c r="FC98" s="15">
        <f t="shared" si="473"/>
        <v>168.87261905073652</v>
      </c>
      <c r="FD98" s="15">
        <f t="shared" si="473"/>
        <v>154.13647367382757</v>
      </c>
      <c r="FE98" s="15">
        <f t="shared" si="473"/>
        <v>155.46538704630723</v>
      </c>
      <c r="FF98" s="15">
        <f t="shared" si="473"/>
        <v>159.14929396639909</v>
      </c>
      <c r="FG98" s="15"/>
      <c r="FH98" s="15"/>
      <c r="FI98" s="15"/>
      <c r="FJ98" s="15"/>
      <c r="FK98" s="15"/>
      <c r="FL98" s="15"/>
      <c r="FM98" s="15"/>
      <c r="FN98" s="15"/>
      <c r="FO98" s="15"/>
      <c r="FP98" s="15"/>
      <c r="FQ98" s="15"/>
      <c r="FR98" s="15"/>
      <c r="FS98" s="15"/>
      <c r="FT98" s="15"/>
      <c r="FU98" s="15"/>
      <c r="FV98" s="15"/>
      <c r="FW98" s="15"/>
      <c r="FX98" s="15"/>
      <c r="FY98" s="15"/>
      <c r="FZ98" s="15"/>
      <c r="GA98" s="15"/>
      <c r="GB98" s="15"/>
      <c r="GC98" s="15"/>
      <c r="GD98" s="15"/>
      <c r="GE98" s="15"/>
      <c r="GF98" s="15"/>
      <c r="GG98" s="15"/>
      <c r="GH98" s="15"/>
      <c r="GI98" s="15"/>
      <c r="GJ98" s="15"/>
      <c r="GK98" s="15"/>
      <c r="GL98" s="15"/>
      <c r="GM98" s="15"/>
      <c r="GN98" s="15"/>
      <c r="GO98" s="15"/>
      <c r="GP98" s="15"/>
      <c r="GQ98" s="15"/>
      <c r="GR98" s="15"/>
      <c r="GS98" s="15"/>
      <c r="GT98" s="15"/>
      <c r="GU98" s="15"/>
      <c r="GV98" s="15"/>
      <c r="GW98" s="15"/>
      <c r="GX98" s="15"/>
      <c r="GY98" s="15"/>
      <c r="GZ98" s="15"/>
      <c r="HA98" s="15"/>
      <c r="HB98" s="15"/>
      <c r="HC98" s="15"/>
      <c r="HD98" s="15"/>
      <c r="HE98" s="15"/>
      <c r="HF98" s="15"/>
      <c r="HG98" s="15"/>
      <c r="HH98" s="15"/>
      <c r="HI98" s="15"/>
      <c r="HJ98" s="15"/>
      <c r="HK98" s="15"/>
      <c r="HL98" s="15"/>
      <c r="HM98" s="15"/>
      <c r="HN98" s="15"/>
      <c r="HO98" s="15"/>
      <c r="HP98" s="15"/>
      <c r="HQ98" s="15"/>
      <c r="HR98" s="15"/>
      <c r="HS98" s="15"/>
      <c r="HT98" s="15"/>
      <c r="HU98" s="15"/>
      <c r="HV98" s="15"/>
      <c r="HW98" s="15"/>
      <c r="HX98" s="15"/>
      <c r="HY98" s="15"/>
    </row>
    <row r="99" spans="2:233" x14ac:dyDescent="0.25">
      <c r="B99" s="15">
        <f t="shared" si="461"/>
        <v>71</v>
      </c>
      <c r="C99" s="36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/>
      <c r="AN99" s="15"/>
      <c r="AO99" s="15"/>
      <c r="AP99" s="15"/>
      <c r="AQ99" s="15"/>
      <c r="AR99" s="15"/>
      <c r="AS99" s="15"/>
      <c r="AT99" s="15"/>
      <c r="AU99" s="15"/>
      <c r="AV99" s="15"/>
      <c r="AW99" s="15"/>
      <c r="AX99" s="15"/>
      <c r="AY99" s="15"/>
      <c r="AZ99" s="15"/>
      <c r="BA99" s="15"/>
      <c r="BB99" s="15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>
        <f t="shared" ref="BU99:CZ99" si="474">(HLOOKUP(BU$28-$B99+1,$C$8:$HY$14,7,FALSE))*BU$13</f>
        <v>0.29366416961641029</v>
      </c>
      <c r="BV99" s="15">
        <f t="shared" si="474"/>
        <v>1.0745820418774723</v>
      </c>
      <c r="BW99" s="15">
        <f t="shared" si="474"/>
        <v>2.0246402961495589</v>
      </c>
      <c r="BX99" s="15">
        <f t="shared" si="474"/>
        <v>2.7957322860189988</v>
      </c>
      <c r="BY99" s="15">
        <f t="shared" si="474"/>
        <v>3.8051769465215304</v>
      </c>
      <c r="BZ99" s="15">
        <f t="shared" si="474"/>
        <v>4.8075782321586056</v>
      </c>
      <c r="CA99" s="15">
        <f t="shared" si="474"/>
        <v>6.1251239280269631</v>
      </c>
      <c r="CB99" s="15">
        <f t="shared" si="474"/>
        <v>7.1394626446974794</v>
      </c>
      <c r="CC99" s="15">
        <f t="shared" si="474"/>
        <v>8.1300540176667688</v>
      </c>
      <c r="CD99" s="15">
        <f t="shared" si="474"/>
        <v>9.0771154246364389</v>
      </c>
      <c r="CE99" s="15">
        <f t="shared" si="474"/>
        <v>10.054534619663547</v>
      </c>
      <c r="CF99" s="15">
        <f t="shared" si="474"/>
        <v>11.033743711001925</v>
      </c>
      <c r="CG99" s="15">
        <f t="shared" si="474"/>
        <v>12.310765384061231</v>
      </c>
      <c r="CH99" s="15">
        <f t="shared" si="474"/>
        <v>13.347742567276971</v>
      </c>
      <c r="CI99" s="15">
        <f t="shared" si="474"/>
        <v>14.065565039772018</v>
      </c>
      <c r="CJ99" s="15">
        <f t="shared" si="474"/>
        <v>13.031853909853941</v>
      </c>
      <c r="CK99" s="15">
        <f t="shared" si="474"/>
        <v>12.836519245853339</v>
      </c>
      <c r="CL99" s="15">
        <f t="shared" si="474"/>
        <v>12.924965679210674</v>
      </c>
      <c r="CM99" s="15">
        <f t="shared" si="474"/>
        <v>14.234516812289129</v>
      </c>
      <c r="CN99" s="15">
        <f t="shared" si="474"/>
        <v>14.712226777501222</v>
      </c>
      <c r="CO99" s="15">
        <f t="shared" si="474"/>
        <v>15.409095323342539</v>
      </c>
      <c r="CP99" s="15">
        <f t="shared" si="474"/>
        <v>16.216632571120321</v>
      </c>
      <c r="CQ99" s="15">
        <f t="shared" si="474"/>
        <v>17.581051372250528</v>
      </c>
      <c r="CR99" s="15">
        <f t="shared" si="474"/>
        <v>18.738412125299291</v>
      </c>
      <c r="CS99" s="15">
        <f t="shared" si="474"/>
        <v>21.857044806744792</v>
      </c>
      <c r="CT99" s="15">
        <f t="shared" si="474"/>
        <v>25.814853796390924</v>
      </c>
      <c r="CU99" s="15">
        <f t="shared" si="474"/>
        <v>26.642797052731851</v>
      </c>
      <c r="CV99" s="15">
        <f t="shared" si="474"/>
        <v>24.452000540619412</v>
      </c>
      <c r="CW99" s="15">
        <f t="shared" si="474"/>
        <v>23.203892079178129</v>
      </c>
      <c r="CX99" s="15">
        <f t="shared" si="474"/>
        <v>25.296029234367541</v>
      </c>
      <c r="CY99" s="15">
        <f t="shared" si="474"/>
        <v>28.093470983491898</v>
      </c>
      <c r="CZ99" s="15">
        <f t="shared" si="474"/>
        <v>28.701438653934176</v>
      </c>
      <c r="DA99" s="15">
        <f t="shared" ref="DA99:EF99" si="475">(HLOOKUP(DA$28-$B99+1,$C$8:$HY$14,7,FALSE))*DA$13</f>
        <v>30.203818962476753</v>
      </c>
      <c r="DB99" s="15">
        <f t="shared" si="475"/>
        <v>31.892445590019914</v>
      </c>
      <c r="DC99" s="15">
        <f t="shared" si="475"/>
        <v>34.552144622221093</v>
      </c>
      <c r="DD99" s="15">
        <f t="shared" si="475"/>
        <v>35.631757844726344</v>
      </c>
      <c r="DE99" s="15">
        <f t="shared" si="475"/>
        <v>39.107719673186445</v>
      </c>
      <c r="DF99" s="15">
        <f t="shared" si="475"/>
        <v>40.406456260128699</v>
      </c>
      <c r="DG99" s="15">
        <f t="shared" si="475"/>
        <v>42.075289534241392</v>
      </c>
      <c r="DH99" s="15">
        <f t="shared" si="475"/>
        <v>39.557150433090364</v>
      </c>
      <c r="DI99" s="15">
        <f t="shared" si="475"/>
        <v>41.071673017894433</v>
      </c>
      <c r="DJ99" s="15">
        <f t="shared" si="475"/>
        <v>43.065232549628185</v>
      </c>
      <c r="DK99" s="15">
        <f t="shared" si="475"/>
        <v>47.308091156272283</v>
      </c>
      <c r="DL99" s="15">
        <f t="shared" si="475"/>
        <v>49.651135393231421</v>
      </c>
      <c r="DM99" s="15">
        <f t="shared" si="475"/>
        <v>51.727423146477499</v>
      </c>
      <c r="DN99" s="15">
        <f t="shared" si="475"/>
        <v>54.039882752980994</v>
      </c>
      <c r="DO99" s="15">
        <f t="shared" si="475"/>
        <v>54.324893819320124</v>
      </c>
      <c r="DP99" s="15">
        <f t="shared" si="475"/>
        <v>53.99661685826046</v>
      </c>
      <c r="DQ99" s="15">
        <f t="shared" si="475"/>
        <v>56.984668375697716</v>
      </c>
      <c r="DR99" s="15">
        <f t="shared" si="475"/>
        <v>58.877599294638969</v>
      </c>
      <c r="DS99" s="15">
        <f t="shared" si="475"/>
        <v>62.561585745795725</v>
      </c>
      <c r="DT99" s="15">
        <f t="shared" si="475"/>
        <v>59.199561005739199</v>
      </c>
      <c r="DU99" s="15">
        <f t="shared" si="475"/>
        <v>62.1258790332041</v>
      </c>
      <c r="DV99" s="15">
        <f t="shared" si="475"/>
        <v>64.330293556290314</v>
      </c>
      <c r="DW99" s="15">
        <f t="shared" si="475"/>
        <v>70.753286453156079</v>
      </c>
      <c r="DX99" s="15">
        <f t="shared" si="475"/>
        <v>74.837708518819994</v>
      </c>
      <c r="DY99" s="15">
        <f t="shared" si="475"/>
        <v>77.913249008894425</v>
      </c>
      <c r="DZ99" s="15">
        <f t="shared" si="475"/>
        <v>80.766207505023758</v>
      </c>
      <c r="EA99" s="15">
        <f t="shared" si="475"/>
        <v>81.385835372718816</v>
      </c>
      <c r="EB99" s="15">
        <f t="shared" si="475"/>
        <v>82.918192804226535</v>
      </c>
      <c r="EC99" s="15">
        <f t="shared" si="475"/>
        <v>87.881806465088445</v>
      </c>
      <c r="ED99" s="15">
        <f t="shared" si="475"/>
        <v>89.89201051634987</v>
      </c>
      <c r="EE99" s="15">
        <f t="shared" si="475"/>
        <v>93.304020041556157</v>
      </c>
      <c r="EF99" s="15">
        <f t="shared" si="475"/>
        <v>86.418716639052306</v>
      </c>
      <c r="EG99" s="15">
        <f t="shared" ref="EG99:FF99" si="476">(HLOOKUP(EG$28-$B99+1,$C$8:$HY$14,7,FALSE))*EG$13</f>
        <v>90.218100032384783</v>
      </c>
      <c r="EH99" s="15">
        <f t="shared" si="476"/>
        <v>92.906112155753689</v>
      </c>
      <c r="EI99" s="15">
        <f t="shared" si="476"/>
        <v>102.43935682839579</v>
      </c>
      <c r="EJ99" s="15">
        <f t="shared" si="476"/>
        <v>105.54574070354427</v>
      </c>
      <c r="EK99" s="15">
        <f t="shared" si="476"/>
        <v>107.84719171464108</v>
      </c>
      <c r="EL99" s="15">
        <f t="shared" si="476"/>
        <v>110.09083630061424</v>
      </c>
      <c r="EM99" s="15">
        <f t="shared" si="476"/>
        <v>111.61972210879196</v>
      </c>
      <c r="EN99" s="15">
        <f t="shared" si="476"/>
        <v>114.46789907093009</v>
      </c>
      <c r="EO99" s="15">
        <f t="shared" si="476"/>
        <v>123.03250359861597</v>
      </c>
      <c r="EP99" s="15">
        <f t="shared" si="476"/>
        <v>126.11213659110983</v>
      </c>
      <c r="EQ99" s="15">
        <f t="shared" si="476"/>
        <v>127.33319972282553</v>
      </c>
      <c r="ER99" s="15">
        <f t="shared" si="476"/>
        <v>115.46736846483135</v>
      </c>
      <c r="ES99" s="15">
        <f t="shared" si="476"/>
        <v>118.61956323415905</v>
      </c>
      <c r="ET99" s="15">
        <f t="shared" si="476"/>
        <v>120.60340753662021</v>
      </c>
      <c r="EU99" s="15">
        <f t="shared" si="476"/>
        <v>129.34174827848318</v>
      </c>
      <c r="EV99" s="15">
        <f t="shared" si="476"/>
        <v>129.36676027858564</v>
      </c>
      <c r="EW99" s="15">
        <f t="shared" si="476"/>
        <v>134.92098266441155</v>
      </c>
      <c r="EX99" s="15">
        <f t="shared" si="476"/>
        <v>140.58592674686528</v>
      </c>
      <c r="EY99" s="15">
        <f t="shared" si="476"/>
        <v>146.88704398913725</v>
      </c>
      <c r="EZ99" s="15">
        <f t="shared" si="476"/>
        <v>150.13179288582592</v>
      </c>
      <c r="FA99" s="15">
        <f t="shared" si="476"/>
        <v>160.66264787384449</v>
      </c>
      <c r="FB99" s="15">
        <f t="shared" si="476"/>
        <v>165.47003441959956</v>
      </c>
      <c r="FC99" s="15">
        <f t="shared" si="476"/>
        <v>166.5062645485875</v>
      </c>
      <c r="FD99" s="15">
        <f t="shared" si="476"/>
        <v>152.00098523416071</v>
      </c>
      <c r="FE99" s="15">
        <f t="shared" si="476"/>
        <v>153.33552210800576</v>
      </c>
      <c r="FF99" s="15">
        <f t="shared" si="476"/>
        <v>156.9930212149398</v>
      </c>
      <c r="FG99" s="15"/>
      <c r="FH99" s="15"/>
      <c r="FI99" s="15"/>
      <c r="FJ99" s="15"/>
      <c r="FK99" s="15"/>
      <c r="FL99" s="15"/>
      <c r="FM99" s="15"/>
      <c r="FN99" s="15"/>
      <c r="FO99" s="15"/>
      <c r="FP99" s="15"/>
      <c r="FQ99" s="15"/>
      <c r="FR99" s="15"/>
      <c r="FS99" s="15"/>
      <c r="FT99" s="15"/>
      <c r="FU99" s="15"/>
      <c r="FV99" s="15"/>
      <c r="FW99" s="15"/>
      <c r="FX99" s="15"/>
      <c r="FY99" s="15"/>
      <c r="FZ99" s="15"/>
      <c r="GA99" s="15"/>
      <c r="GB99" s="15"/>
      <c r="GC99" s="15"/>
      <c r="GD99" s="15"/>
      <c r="GE99" s="15"/>
      <c r="GF99" s="15"/>
      <c r="GG99" s="15"/>
      <c r="GH99" s="15"/>
      <c r="GI99" s="15"/>
      <c r="GJ99" s="15"/>
      <c r="GK99" s="15"/>
      <c r="GL99" s="15"/>
      <c r="GM99" s="15"/>
      <c r="GN99" s="15"/>
      <c r="GO99" s="15"/>
      <c r="GP99" s="15"/>
      <c r="GQ99" s="15"/>
      <c r="GR99" s="15"/>
      <c r="GS99" s="15"/>
      <c r="GT99" s="15"/>
      <c r="GU99" s="15"/>
      <c r="GV99" s="15"/>
      <c r="GW99" s="15"/>
      <c r="GX99" s="15"/>
      <c r="GY99" s="15"/>
      <c r="GZ99" s="15"/>
      <c r="HA99" s="15"/>
      <c r="HB99" s="15"/>
      <c r="HC99" s="15"/>
      <c r="HD99" s="15"/>
      <c r="HE99" s="15"/>
      <c r="HF99" s="15"/>
      <c r="HG99" s="15"/>
      <c r="HH99" s="15"/>
      <c r="HI99" s="15"/>
      <c r="HJ99" s="15"/>
      <c r="HK99" s="15"/>
      <c r="HL99" s="15"/>
      <c r="HM99" s="15"/>
      <c r="HN99" s="15"/>
      <c r="HO99" s="15"/>
      <c r="HP99" s="15"/>
      <c r="HQ99" s="15"/>
      <c r="HR99" s="15"/>
      <c r="HS99" s="15"/>
      <c r="HT99" s="15"/>
      <c r="HU99" s="15"/>
      <c r="HV99" s="15"/>
      <c r="HW99" s="15"/>
      <c r="HX99" s="15"/>
      <c r="HY99" s="15"/>
    </row>
    <row r="100" spans="2:233" x14ac:dyDescent="0.25">
      <c r="B100" s="15">
        <f t="shared" si="461"/>
        <v>72</v>
      </c>
      <c r="C100" s="36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/>
      <c r="AN100" s="15"/>
      <c r="AO100" s="15"/>
      <c r="AP100" s="15"/>
      <c r="AQ100" s="15"/>
      <c r="AR100" s="15"/>
      <c r="AS100" s="15"/>
      <c r="AT100" s="15"/>
      <c r="AU100" s="15"/>
      <c r="AV100" s="15"/>
      <c r="AW100" s="15"/>
      <c r="AX100" s="15"/>
      <c r="AY100" s="15"/>
      <c r="AZ100" s="15"/>
      <c r="BA100" s="15"/>
      <c r="BB100" s="15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>
        <f t="shared" ref="BV100:DA100" si="477">(HLOOKUP(BV$28-$B100+1,$C$8:$HY$14,7,FALSE))*BV$13</f>
        <v>0.2916961538683176</v>
      </c>
      <c r="BW100" s="15">
        <f t="shared" si="477"/>
        <v>1.0850018612092029</v>
      </c>
      <c r="BX100" s="15">
        <f t="shared" si="477"/>
        <v>1.8513556019820143</v>
      </c>
      <c r="BY100" s="15">
        <f t="shared" si="477"/>
        <v>2.7960193069001695</v>
      </c>
      <c r="BZ100" s="15">
        <f t="shared" si="477"/>
        <v>3.758491910271049</v>
      </c>
      <c r="CA100" s="15">
        <f t="shared" si="477"/>
        <v>4.9898904683312679</v>
      </c>
      <c r="CB100" s="15">
        <f t="shared" si="477"/>
        <v>5.989568663127808</v>
      </c>
      <c r="CC100" s="15">
        <f t="shared" si="477"/>
        <v>6.9723269852779772</v>
      </c>
      <c r="CD100" s="15">
        <f t="shared" si="477"/>
        <v>7.9187666242963646</v>
      </c>
      <c r="CE100" s="15">
        <f t="shared" si="477"/>
        <v>8.8921902807058384</v>
      </c>
      <c r="CF100" s="15">
        <f t="shared" si="477"/>
        <v>9.8679144778208787</v>
      </c>
      <c r="CG100" s="15">
        <f t="shared" si="477"/>
        <v>11.113037404609583</v>
      </c>
      <c r="CH100" s="15">
        <f t="shared" si="477"/>
        <v>12.144444722320644</v>
      </c>
      <c r="CI100" s="15">
        <f t="shared" si="477"/>
        <v>12.884267951267665</v>
      </c>
      <c r="CJ100" s="15">
        <f t="shared" si="477"/>
        <v>12.007431053638543</v>
      </c>
      <c r="CK100" s="15">
        <f t="shared" si="477"/>
        <v>11.888158481792289</v>
      </c>
      <c r="CL100" s="15">
        <f t="shared" si="477"/>
        <v>12.024259917067354</v>
      </c>
      <c r="CM100" s="15">
        <f t="shared" si="477"/>
        <v>13.295823309269272</v>
      </c>
      <c r="CN100" s="15">
        <f t="shared" si="477"/>
        <v>13.791478579292383</v>
      </c>
      <c r="CO100" s="15">
        <f t="shared" si="477"/>
        <v>14.491502062585251</v>
      </c>
      <c r="CP100" s="15">
        <f t="shared" si="477"/>
        <v>15.295617678968624</v>
      </c>
      <c r="CQ100" s="15">
        <f t="shared" si="477"/>
        <v>16.626688380847256</v>
      </c>
      <c r="CR100" s="15">
        <f t="shared" si="477"/>
        <v>17.764289260534067</v>
      </c>
      <c r="CS100" s="15">
        <f t="shared" si="477"/>
        <v>20.766951689475466</v>
      </c>
      <c r="CT100" s="15">
        <f t="shared" si="477"/>
        <v>24.577625036764587</v>
      </c>
      <c r="CU100" s="15">
        <f t="shared" si="477"/>
        <v>25.413857805325723</v>
      </c>
      <c r="CV100" s="15">
        <f t="shared" si="477"/>
        <v>23.364953078769947</v>
      </c>
      <c r="CW100" s="15">
        <f t="shared" si="477"/>
        <v>22.208376427713112</v>
      </c>
      <c r="CX100" s="15">
        <f t="shared" si="477"/>
        <v>24.247396851752814</v>
      </c>
      <c r="CY100" s="15">
        <f t="shared" si="477"/>
        <v>26.966908597262794</v>
      </c>
      <c r="CZ100" s="15">
        <f t="shared" si="477"/>
        <v>27.586898040447242</v>
      </c>
      <c r="DA100" s="15">
        <f t="shared" si="477"/>
        <v>29.066895923459054</v>
      </c>
      <c r="DB100" s="15">
        <f t="shared" ref="DB100:EG100" si="478">(HLOOKUP(DB$28-$B100+1,$C$8:$HY$14,7,FALSE))*DB$13</f>
        <v>30.727669749118064</v>
      </c>
      <c r="DC100" s="15">
        <f t="shared" si="478"/>
        <v>33.326684254322615</v>
      </c>
      <c r="DD100" s="15">
        <f t="shared" si="478"/>
        <v>34.403488092932704</v>
      </c>
      <c r="DE100" s="15">
        <f t="shared" si="478"/>
        <v>37.796444945920534</v>
      </c>
      <c r="DF100" s="15">
        <f t="shared" si="478"/>
        <v>39.087651092371225</v>
      </c>
      <c r="DG100" s="15">
        <f t="shared" si="478"/>
        <v>40.737577419836583</v>
      </c>
      <c r="DH100" s="15">
        <f t="shared" si="478"/>
        <v>38.331243472645916</v>
      </c>
      <c r="DI100" s="15">
        <f t="shared" si="478"/>
        <v>39.830167529864212</v>
      </c>
      <c r="DJ100" s="15">
        <f t="shared" si="478"/>
        <v>41.794745932587823</v>
      </c>
      <c r="DK100" s="15">
        <f t="shared" si="478"/>
        <v>45.945183041041851</v>
      </c>
      <c r="DL100" s="15">
        <f t="shared" si="478"/>
        <v>48.25352100189415</v>
      </c>
      <c r="DM100" s="15">
        <f t="shared" si="478"/>
        <v>50.303998827741303</v>
      </c>
      <c r="DN100" s="15">
        <f t="shared" si="478"/>
        <v>52.585423693782438</v>
      </c>
      <c r="DO100" s="15">
        <f t="shared" si="478"/>
        <v>52.894128845052208</v>
      </c>
      <c r="DP100" s="15">
        <f t="shared" si="478"/>
        <v>52.604363869199375</v>
      </c>
      <c r="DQ100" s="15">
        <f t="shared" si="478"/>
        <v>55.545593453078261</v>
      </c>
      <c r="DR100" s="15">
        <f t="shared" si="478"/>
        <v>57.420688303188257</v>
      </c>
      <c r="DS100" s="15">
        <f t="shared" si="478"/>
        <v>61.044099854527282</v>
      </c>
      <c r="DT100" s="15">
        <f t="shared" si="478"/>
        <v>57.791443411029526</v>
      </c>
      <c r="DU100" s="15">
        <f t="shared" si="478"/>
        <v>60.676241108059799</v>
      </c>
      <c r="DV100" s="15">
        <f t="shared" si="478"/>
        <v>62.857214758685863</v>
      </c>
      <c r="DW100" s="15">
        <f t="shared" si="478"/>
        <v>69.162794020269331</v>
      </c>
      <c r="DX100" s="15">
        <f t="shared" si="478"/>
        <v>73.18564923750273</v>
      </c>
      <c r="DY100" s="15">
        <f t="shared" si="478"/>
        <v>76.223675703342408</v>
      </c>
      <c r="DZ100" s="15">
        <f t="shared" si="478"/>
        <v>79.045165388904664</v>
      </c>
      <c r="EA100" s="15">
        <f t="shared" si="478"/>
        <v>79.681176204174022</v>
      </c>
      <c r="EB100" s="15">
        <f t="shared" si="478"/>
        <v>81.21057017351842</v>
      </c>
      <c r="EC100" s="15">
        <f t="shared" si="478"/>
        <v>86.101820412600063</v>
      </c>
      <c r="ED100" s="15">
        <f t="shared" si="478"/>
        <v>88.100858368913208</v>
      </c>
      <c r="EE100" s="15">
        <f t="shared" si="478"/>
        <v>91.474572736871451</v>
      </c>
      <c r="EF100" s="15">
        <f t="shared" si="478"/>
        <v>84.750907671142656</v>
      </c>
      <c r="EG100" s="15">
        <f t="shared" si="478"/>
        <v>88.503912090537284</v>
      </c>
      <c r="EH100" s="15">
        <f t="shared" ref="EH100:FF100" si="479">(HLOOKUP(EH$28-$B100+1,$C$8:$HY$14,7,FALSE))*EH$13</f>
        <v>91.167753679890339</v>
      </c>
      <c r="EI100" s="15">
        <f t="shared" si="479"/>
        <v>100.55139560548461</v>
      </c>
      <c r="EJ100" s="15">
        <f t="shared" si="479"/>
        <v>103.62929734904702</v>
      </c>
      <c r="EK100" s="15">
        <f t="shared" si="479"/>
        <v>105.9174989693051</v>
      </c>
      <c r="EL100" s="15">
        <f t="shared" si="479"/>
        <v>108.14929428280116</v>
      </c>
      <c r="EM100" s="15">
        <f t="shared" si="479"/>
        <v>109.67909327738784</v>
      </c>
      <c r="EN100" s="15">
        <f t="shared" si="479"/>
        <v>112.50554092205637</v>
      </c>
      <c r="EO100" s="15">
        <f t="shared" si="479"/>
        <v>120.95236570494454</v>
      </c>
      <c r="EP100" s="15">
        <f t="shared" si="479"/>
        <v>124.00889472620133</v>
      </c>
      <c r="EQ100" s="15">
        <f t="shared" si="479"/>
        <v>125.23805415883358</v>
      </c>
      <c r="ER100" s="15">
        <f t="shared" si="479"/>
        <v>113.59258962375328</v>
      </c>
      <c r="ES100" s="15">
        <f t="shared" si="479"/>
        <v>116.71874196545348</v>
      </c>
      <c r="ET100" s="15">
        <f t="shared" si="479"/>
        <v>118.69569594431854</v>
      </c>
      <c r="EU100" s="15">
        <f t="shared" si="479"/>
        <v>127.32183770908793</v>
      </c>
      <c r="EV100" s="15">
        <f t="shared" si="479"/>
        <v>127.37183485183152</v>
      </c>
      <c r="EW100" s="15">
        <f t="shared" si="479"/>
        <v>132.86621592340811</v>
      </c>
      <c r="EX100" s="15">
        <f t="shared" si="479"/>
        <v>138.47111955459798</v>
      </c>
      <c r="EY100" s="15">
        <f t="shared" si="479"/>
        <v>144.7041958497648</v>
      </c>
      <c r="EZ100" s="15">
        <f t="shared" si="479"/>
        <v>147.92740793316432</v>
      </c>
      <c r="FA100" s="15">
        <f t="shared" si="479"/>
        <v>158.33151761010956</v>
      </c>
      <c r="FB100" s="15">
        <f t="shared" si="479"/>
        <v>163.09719419461405</v>
      </c>
      <c r="FC100" s="15">
        <f t="shared" si="479"/>
        <v>164.14613150621415</v>
      </c>
      <c r="FD100" s="15">
        <f t="shared" si="479"/>
        <v>149.87104719114453</v>
      </c>
      <c r="FE100" s="15">
        <f t="shared" si="479"/>
        <v>151.2111304760495</v>
      </c>
      <c r="FF100" s="15">
        <f t="shared" si="479"/>
        <v>154.84222779528221</v>
      </c>
      <c r="FG100" s="15"/>
      <c r="FH100" s="15"/>
      <c r="FI100" s="15"/>
      <c r="FJ100" s="15"/>
      <c r="FK100" s="15"/>
      <c r="FL100" s="15"/>
      <c r="FM100" s="15"/>
      <c r="FN100" s="15"/>
      <c r="FO100" s="15"/>
      <c r="FP100" s="15"/>
      <c r="FQ100" s="15"/>
      <c r="FR100" s="15"/>
      <c r="FS100" s="15"/>
      <c r="FT100" s="15"/>
      <c r="FU100" s="15"/>
      <c r="FV100" s="15"/>
      <c r="FW100" s="15"/>
      <c r="FX100" s="15"/>
      <c r="FY100" s="15"/>
      <c r="FZ100" s="15"/>
      <c r="GA100" s="15"/>
      <c r="GB100" s="15"/>
      <c r="GC100" s="15"/>
      <c r="GD100" s="15"/>
      <c r="GE100" s="15"/>
      <c r="GF100" s="15"/>
      <c r="GG100" s="15"/>
      <c r="GH100" s="15"/>
      <c r="GI100" s="15"/>
      <c r="GJ100" s="15"/>
      <c r="GK100" s="15"/>
      <c r="GL100" s="15"/>
      <c r="GM100" s="15"/>
      <c r="GN100" s="15"/>
      <c r="GO100" s="15"/>
      <c r="GP100" s="15"/>
      <c r="GQ100" s="15"/>
      <c r="GR100" s="15"/>
      <c r="GS100" s="15"/>
      <c r="GT100" s="15"/>
      <c r="GU100" s="15"/>
      <c r="GV100" s="15"/>
      <c r="GW100" s="15"/>
      <c r="GX100" s="15"/>
      <c r="GY100" s="15"/>
      <c r="GZ100" s="15"/>
      <c r="HA100" s="15"/>
      <c r="HB100" s="15"/>
      <c r="HC100" s="15"/>
      <c r="HD100" s="15"/>
      <c r="HE100" s="15"/>
      <c r="HF100" s="15"/>
      <c r="HG100" s="15"/>
      <c r="HH100" s="15"/>
      <c r="HI100" s="15"/>
      <c r="HJ100" s="15"/>
      <c r="HK100" s="15"/>
      <c r="HL100" s="15"/>
      <c r="HM100" s="15"/>
      <c r="HN100" s="15"/>
      <c r="HO100" s="15"/>
      <c r="HP100" s="15"/>
      <c r="HQ100" s="15"/>
      <c r="HR100" s="15"/>
      <c r="HS100" s="15"/>
      <c r="HT100" s="15"/>
      <c r="HU100" s="15"/>
      <c r="HV100" s="15"/>
      <c r="HW100" s="15"/>
      <c r="HX100" s="15"/>
      <c r="HY100" s="15"/>
    </row>
    <row r="101" spans="2:233" x14ac:dyDescent="0.25">
      <c r="B101" s="15">
        <f t="shared" si="461"/>
        <v>73</v>
      </c>
      <c r="C101" s="36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/>
      <c r="AN101" s="15"/>
      <c r="AO101" s="15"/>
      <c r="AP101" s="15"/>
      <c r="AQ101" s="15"/>
      <c r="AR101" s="15"/>
      <c r="AS101" s="15"/>
      <c r="AT101" s="15"/>
      <c r="AU101" s="15"/>
      <c r="AV101" s="15"/>
      <c r="AW101" s="15"/>
      <c r="AX101" s="15"/>
      <c r="AY101" s="15"/>
      <c r="AZ101" s="15"/>
      <c r="BA101" s="15"/>
      <c r="BB101" s="15"/>
      <c r="BC101" s="15"/>
      <c r="BD101" s="15"/>
      <c r="BE101" s="15"/>
      <c r="BF101" s="15"/>
      <c r="BG101" s="15"/>
      <c r="BH101" s="15"/>
      <c r="BI101" s="15"/>
      <c r="BJ101" s="15"/>
      <c r="BK101" s="15"/>
      <c r="BL101" s="15"/>
      <c r="BM101" s="15"/>
      <c r="BN101" s="15"/>
      <c r="BO101" s="15"/>
      <c r="BP101" s="15"/>
      <c r="BQ101" s="15"/>
      <c r="BR101" s="15"/>
      <c r="BS101" s="15"/>
      <c r="BT101" s="15"/>
      <c r="BU101" s="15"/>
      <c r="BV101" s="15"/>
      <c r="BW101" s="15">
        <f t="shared" ref="BW101:DB101" si="480">(HLOOKUP(BW$28-$B101+1,$C$8:$HY$14,7,FALSE))*BW$13</f>
        <v>0.29452462215144481</v>
      </c>
      <c r="BX101" s="15">
        <f t="shared" si="480"/>
        <v>0.99213883954139503</v>
      </c>
      <c r="BY101" s="15">
        <f t="shared" si="480"/>
        <v>1.8515456694355035</v>
      </c>
      <c r="BZ101" s="15">
        <f t="shared" si="480"/>
        <v>2.7617154454676531</v>
      </c>
      <c r="CA101" s="15">
        <f t="shared" si="480"/>
        <v>3.9010208576347845</v>
      </c>
      <c r="CB101" s="15">
        <f t="shared" si="480"/>
        <v>4.8794590824196522</v>
      </c>
      <c r="CC101" s="15">
        <f t="shared" si="480"/>
        <v>5.8493521569326594</v>
      </c>
      <c r="CD101" s="15">
        <f t="shared" si="480"/>
        <v>6.7911271074857389</v>
      </c>
      <c r="CE101" s="15">
        <f t="shared" si="480"/>
        <v>7.7574401467486256</v>
      </c>
      <c r="CF101" s="15">
        <f t="shared" si="480"/>
        <v>8.7271441722333556</v>
      </c>
      <c r="CG101" s="15">
        <f t="shared" si="480"/>
        <v>9.9388299719310691</v>
      </c>
      <c r="CH101" s="15">
        <f t="shared" si="480"/>
        <v>10.962898263994038</v>
      </c>
      <c r="CI101" s="15">
        <f t="shared" si="480"/>
        <v>11.722752303100417</v>
      </c>
      <c r="CJ101" s="15">
        <f t="shared" si="480"/>
        <v>10.998986437018299</v>
      </c>
      <c r="CK101" s="15">
        <f t="shared" si="480"/>
        <v>10.95364054203467</v>
      </c>
      <c r="CL101" s="15">
        <f t="shared" si="480"/>
        <v>11.135908791359943</v>
      </c>
      <c r="CM101" s="15">
        <f t="shared" si="480"/>
        <v>12.369273485902186</v>
      </c>
      <c r="CN101" s="15">
        <f t="shared" si="480"/>
        <v>12.882001179382144</v>
      </c>
      <c r="CO101" s="15">
        <f t="shared" si="480"/>
        <v>13.584567672893137</v>
      </c>
      <c r="CP101" s="15">
        <f t="shared" si="480"/>
        <v>14.384781876682396</v>
      </c>
      <c r="CQ101" s="15">
        <f t="shared" si="480"/>
        <v>15.682384590355195</v>
      </c>
      <c r="CR101" s="15">
        <f t="shared" si="480"/>
        <v>16.799979454489396</v>
      </c>
      <c r="CS101" s="15">
        <f t="shared" si="480"/>
        <v>19.687374490675349</v>
      </c>
      <c r="CT101" s="15">
        <f t="shared" si="480"/>
        <v>23.35184634031722</v>
      </c>
      <c r="CU101" s="15">
        <f t="shared" si="480"/>
        <v>24.195847584628709</v>
      </c>
      <c r="CV101" s="15">
        <f t="shared" si="480"/>
        <v>22.287209334542506</v>
      </c>
      <c r="CW101" s="15">
        <f t="shared" si="480"/>
        <v>21.221072375128976</v>
      </c>
      <c r="CX101" s="15">
        <f t="shared" si="480"/>
        <v>23.207111756871502</v>
      </c>
      <c r="CY101" s="15">
        <f t="shared" si="480"/>
        <v>25.849010869042196</v>
      </c>
      <c r="CZ101" s="15">
        <f t="shared" si="480"/>
        <v>26.480649485280555</v>
      </c>
      <c r="DA101" s="15">
        <f t="shared" si="480"/>
        <v>27.938163792456546</v>
      </c>
      <c r="DB101" s="15">
        <f t="shared" si="480"/>
        <v>29.571028076867925</v>
      </c>
      <c r="DC101" s="15">
        <f t="shared" ref="DC101:EH101" si="481">(HLOOKUP(DC$28-$B101+1,$C$8:$HY$14,7,FALSE))*DC$13</f>
        <v>32.109527151483611</v>
      </c>
      <c r="DD101" s="15">
        <f t="shared" si="481"/>
        <v>33.183300123811904</v>
      </c>
      <c r="DE101" s="15">
        <f t="shared" si="481"/>
        <v>36.493555813851543</v>
      </c>
      <c r="DF101" s="15">
        <f t="shared" si="481"/>
        <v>37.777049260969733</v>
      </c>
      <c r="DG101" s="15">
        <f t="shared" si="481"/>
        <v>39.407964961933061</v>
      </c>
      <c r="DH101" s="15">
        <f t="shared" si="481"/>
        <v>37.112566921131524</v>
      </c>
      <c r="DI101" s="15">
        <f t="shared" si="481"/>
        <v>38.595799556541152</v>
      </c>
      <c r="DJ101" s="15">
        <f t="shared" si="481"/>
        <v>40.531383555712424</v>
      </c>
      <c r="DK101" s="15">
        <f t="shared" si="481"/>
        <v>44.589733721132916</v>
      </c>
      <c r="DL101" s="15">
        <f t="shared" si="481"/>
        <v>46.863375812043174</v>
      </c>
      <c r="DM101" s="15">
        <f t="shared" si="481"/>
        <v>48.888007186328636</v>
      </c>
      <c r="DN101" s="15">
        <f t="shared" si="481"/>
        <v>51.138389096972567</v>
      </c>
      <c r="DO101" s="15">
        <f t="shared" si="481"/>
        <v>51.470507235272571</v>
      </c>
      <c r="DP101" s="15">
        <f t="shared" si="481"/>
        <v>51.218912816722074</v>
      </c>
      <c r="DQ101" s="15">
        <f t="shared" si="481"/>
        <v>54.113401530439511</v>
      </c>
      <c r="DR101" s="15">
        <f t="shared" si="481"/>
        <v>55.970602254922213</v>
      </c>
      <c r="DS101" s="15">
        <f t="shared" si="481"/>
        <v>59.533579366145659</v>
      </c>
      <c r="DT101" s="15">
        <f t="shared" si="481"/>
        <v>56.389661487396474</v>
      </c>
      <c r="DU101" s="15">
        <f t="shared" si="481"/>
        <v>59.232999279343836</v>
      </c>
      <c r="DV101" s="15">
        <f t="shared" si="481"/>
        <v>61.390511932083918</v>
      </c>
      <c r="DW101" s="15">
        <f t="shared" si="481"/>
        <v>67.579057341604965</v>
      </c>
      <c r="DX101" s="15">
        <f t="shared" si="481"/>
        <v>71.540478714078105</v>
      </c>
      <c r="DY101" s="15">
        <f t="shared" si="481"/>
        <v>74.541020884078975</v>
      </c>
      <c r="DZ101" s="15">
        <f t="shared" si="481"/>
        <v>77.331046120706887</v>
      </c>
      <c r="EA101" s="15">
        <f t="shared" si="481"/>
        <v>77.983254952878923</v>
      </c>
      <c r="EB101" s="15">
        <f t="shared" si="481"/>
        <v>79.509582005306484</v>
      </c>
      <c r="EC101" s="15">
        <f t="shared" si="481"/>
        <v>84.328633948818052</v>
      </c>
      <c r="ED101" s="15">
        <f t="shared" si="481"/>
        <v>86.316435569511412</v>
      </c>
      <c r="EE101" s="15">
        <f t="shared" si="481"/>
        <v>89.651887089366681</v>
      </c>
      <c r="EF101" s="15">
        <f t="shared" si="481"/>
        <v>83.089164484305712</v>
      </c>
      <c r="EG101" s="15">
        <f t="shared" si="481"/>
        <v>86.795860594051831</v>
      </c>
      <c r="EH101" s="15">
        <f t="shared" si="481"/>
        <v>89.435521855153482</v>
      </c>
      <c r="EI101" s="15">
        <f t="shared" ref="EI101:FF101" si="482">(HLOOKUP(EI$28-$B101+1,$C$8:$HY$14,7,FALSE))*EI$13</f>
        <v>98.669986871927392</v>
      </c>
      <c r="EJ101" s="15">
        <f t="shared" si="482"/>
        <v>101.71940547730989</v>
      </c>
      <c r="EK101" s="15">
        <f t="shared" si="482"/>
        <v>103.99430542618681</v>
      </c>
      <c r="EL101" s="15">
        <f t="shared" si="482"/>
        <v>106.21419606399056</v>
      </c>
      <c r="EM101" s="15">
        <f t="shared" si="482"/>
        <v>107.74481268483954</v>
      </c>
      <c r="EN101" s="15">
        <f t="shared" si="482"/>
        <v>110.54951117855585</v>
      </c>
      <c r="EO101" s="15">
        <f t="shared" si="482"/>
        <v>118.87884236440016</v>
      </c>
      <c r="EP101" s="15">
        <f t="shared" si="482"/>
        <v>121.91224877064276</v>
      </c>
      <c r="EQ101" s="15">
        <f t="shared" si="482"/>
        <v>123.14938985017491</v>
      </c>
      <c r="ER101" s="15">
        <f t="shared" si="482"/>
        <v>111.7235326082175</v>
      </c>
      <c r="ES101" s="15">
        <f t="shared" si="482"/>
        <v>114.82364527533768</v>
      </c>
      <c r="ET101" s="15">
        <f t="shared" si="482"/>
        <v>116.79365468566554</v>
      </c>
      <c r="EU101" s="15">
        <f t="shared" si="482"/>
        <v>125.30785360439316</v>
      </c>
      <c r="EV101" s="15">
        <f t="shared" si="482"/>
        <v>125.38268812322433</v>
      </c>
      <c r="EW101" s="15">
        <f t="shared" si="482"/>
        <v>130.8173264565047</v>
      </c>
      <c r="EX101" s="15">
        <f t="shared" si="482"/>
        <v>136.36228632916854</v>
      </c>
      <c r="EY101" s="15">
        <f t="shared" si="482"/>
        <v>142.52743832349157</v>
      </c>
      <c r="EZ101" s="15">
        <f t="shared" si="482"/>
        <v>145.72909923009738</v>
      </c>
      <c r="FA101" s="15">
        <f t="shared" si="482"/>
        <v>156.00673610818458</v>
      </c>
      <c r="FB101" s="15">
        <f t="shared" si="482"/>
        <v>160.73073994809957</v>
      </c>
      <c r="FC101" s="15">
        <f t="shared" si="482"/>
        <v>161.79227604845778</v>
      </c>
      <c r="FD101" s="15">
        <f t="shared" si="482"/>
        <v>147.74670903768308</v>
      </c>
      <c r="FE101" s="15">
        <f t="shared" si="482"/>
        <v>149.09226039877819</v>
      </c>
      <c r="FF101" s="15">
        <f t="shared" si="482"/>
        <v>152.69696146377908</v>
      </c>
      <c r="FG101" s="15"/>
      <c r="FH101" s="15"/>
      <c r="FI101" s="15"/>
      <c r="FJ101" s="15"/>
      <c r="FK101" s="15"/>
      <c r="FL101" s="15"/>
      <c r="FM101" s="15"/>
      <c r="FN101" s="15"/>
      <c r="FO101" s="15"/>
      <c r="FP101" s="15"/>
      <c r="FQ101" s="15"/>
      <c r="FR101" s="15"/>
      <c r="FS101" s="15"/>
      <c r="FT101" s="15"/>
      <c r="FU101" s="15"/>
      <c r="FV101" s="15"/>
      <c r="FW101" s="15"/>
      <c r="FX101" s="15"/>
      <c r="FY101" s="15"/>
      <c r="FZ101" s="15"/>
      <c r="GA101" s="15"/>
      <c r="GB101" s="15"/>
      <c r="GC101" s="15"/>
      <c r="GD101" s="15"/>
      <c r="GE101" s="15"/>
      <c r="GF101" s="15"/>
      <c r="GG101" s="15"/>
      <c r="GH101" s="15"/>
      <c r="GI101" s="15"/>
      <c r="GJ101" s="15"/>
      <c r="GK101" s="15"/>
      <c r="GL101" s="15"/>
      <c r="GM101" s="15"/>
      <c r="GN101" s="15"/>
      <c r="GO101" s="15"/>
      <c r="GP101" s="15"/>
      <c r="GQ101" s="15"/>
      <c r="GR101" s="15"/>
      <c r="GS101" s="15"/>
      <c r="GT101" s="15"/>
      <c r="GU101" s="15"/>
      <c r="GV101" s="15"/>
      <c r="GW101" s="15"/>
      <c r="GX101" s="15"/>
      <c r="GY101" s="15"/>
      <c r="GZ101" s="15"/>
      <c r="HA101" s="15"/>
      <c r="HB101" s="15"/>
      <c r="HC101" s="15"/>
      <c r="HD101" s="15"/>
      <c r="HE101" s="15"/>
      <c r="HF101" s="15"/>
      <c r="HG101" s="15"/>
      <c r="HH101" s="15"/>
      <c r="HI101" s="15"/>
      <c r="HJ101" s="15"/>
      <c r="HK101" s="15"/>
      <c r="HL101" s="15"/>
      <c r="HM101" s="15"/>
      <c r="HN101" s="15"/>
      <c r="HO101" s="15"/>
      <c r="HP101" s="15"/>
      <c r="HQ101" s="15"/>
      <c r="HR101" s="15"/>
      <c r="HS101" s="15"/>
      <c r="HT101" s="15"/>
      <c r="HU101" s="15"/>
      <c r="HV101" s="15"/>
      <c r="HW101" s="15"/>
      <c r="HX101" s="15"/>
      <c r="HY101" s="15"/>
    </row>
    <row r="102" spans="2:233" x14ac:dyDescent="0.25">
      <c r="B102" s="15">
        <f t="shared" si="461"/>
        <v>74</v>
      </c>
      <c r="C102" s="36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15"/>
      <c r="AP102" s="15"/>
      <c r="AQ102" s="15"/>
      <c r="AR102" s="15"/>
      <c r="AS102" s="15"/>
      <c r="AT102" s="15"/>
      <c r="AU102" s="15"/>
      <c r="AV102" s="15"/>
      <c r="AW102" s="15"/>
      <c r="AX102" s="15"/>
      <c r="AY102" s="15"/>
      <c r="AZ102" s="15"/>
      <c r="BA102" s="15"/>
      <c r="BB102" s="15"/>
      <c r="BC102" s="15"/>
      <c r="BD102" s="15"/>
      <c r="BE102" s="15"/>
      <c r="BF102" s="15"/>
      <c r="BG102" s="15"/>
      <c r="BH102" s="15"/>
      <c r="BI102" s="15"/>
      <c r="BJ102" s="15"/>
      <c r="BK102" s="15"/>
      <c r="BL102" s="15"/>
      <c r="BM102" s="15"/>
      <c r="BN102" s="15"/>
      <c r="BO102" s="15"/>
      <c r="BP102" s="15"/>
      <c r="BQ102" s="15"/>
      <c r="BR102" s="15"/>
      <c r="BS102" s="15"/>
      <c r="BT102" s="15"/>
      <c r="BU102" s="15"/>
      <c r="BV102" s="15"/>
      <c r="BW102" s="15"/>
      <c r="BX102" s="15">
        <f t="shared" ref="BX102:DC102" si="483">(HLOOKUP(BX$28-$B102+1,$C$8:$HY$14,7,FALSE))*BX$13</f>
        <v>0.2693168807213322</v>
      </c>
      <c r="BY102" s="15">
        <f t="shared" si="483"/>
        <v>0.99224069641996415</v>
      </c>
      <c r="BZ102" s="15">
        <f t="shared" si="483"/>
        <v>1.8288293863527849</v>
      </c>
      <c r="CA102" s="15">
        <f t="shared" si="483"/>
        <v>2.8664447903107257</v>
      </c>
      <c r="CB102" s="15">
        <f t="shared" si="483"/>
        <v>3.8146872712539204</v>
      </c>
      <c r="CC102" s="15">
        <f t="shared" si="483"/>
        <v>4.7652303719499098</v>
      </c>
      <c r="CD102" s="15">
        <f t="shared" si="483"/>
        <v>5.6973366392671885</v>
      </c>
      <c r="CE102" s="15">
        <f t="shared" si="483"/>
        <v>6.6527736659954755</v>
      </c>
      <c r="CF102" s="15">
        <f t="shared" si="483"/>
        <v>7.6134559013026957</v>
      </c>
      <c r="CG102" s="15">
        <f t="shared" si="483"/>
        <v>8.7898615521352408</v>
      </c>
      <c r="CH102" s="15">
        <f t="shared" si="483"/>
        <v>9.8045545856095213</v>
      </c>
      <c r="CI102" s="15">
        <f t="shared" si="483"/>
        <v>10.582232766615459</v>
      </c>
      <c r="CJ102" s="15">
        <f t="shared" si="483"/>
        <v>10.007428755286051</v>
      </c>
      <c r="CK102" s="15">
        <f t="shared" si="483"/>
        <v>10.033698567130649</v>
      </c>
      <c r="CL102" s="15">
        <f t="shared" si="483"/>
        <v>10.260524554434671</v>
      </c>
      <c r="CM102" s="15">
        <f t="shared" si="483"/>
        <v>11.455432792073937</v>
      </c>
      <c r="CN102" s="15">
        <f t="shared" si="483"/>
        <v>11.984289496567438</v>
      </c>
      <c r="CO102" s="15">
        <f t="shared" si="483"/>
        <v>12.68873498787573</v>
      </c>
      <c r="CP102" s="15">
        <f t="shared" si="483"/>
        <v>13.484526450030252</v>
      </c>
      <c r="CQ102" s="15">
        <f t="shared" si="483"/>
        <v>14.74851727947452</v>
      </c>
      <c r="CR102" s="15">
        <f t="shared" si="483"/>
        <v>15.845833691022898</v>
      </c>
      <c r="CS102" s="15">
        <f t="shared" si="483"/>
        <v>18.618672669949582</v>
      </c>
      <c r="CT102" s="15">
        <f t="shared" si="483"/>
        <v>22.13789249500314</v>
      </c>
      <c r="CU102" s="15">
        <f t="shared" si="483"/>
        <v>22.98910956712864</v>
      </c>
      <c r="CV102" s="15">
        <f t="shared" si="483"/>
        <v>21.219050026804588</v>
      </c>
      <c r="CW102" s="15">
        <f t="shared" si="483"/>
        <v>20.242218365836138</v>
      </c>
      <c r="CX102" s="15">
        <f t="shared" si="483"/>
        <v>22.175407545583887</v>
      </c>
      <c r="CY102" s="15">
        <f t="shared" si="483"/>
        <v>24.740011792197137</v>
      </c>
      <c r="CZ102" s="15">
        <f t="shared" si="483"/>
        <v>25.382909349638688</v>
      </c>
      <c r="DA102" s="15">
        <f t="shared" si="483"/>
        <v>26.817829303087681</v>
      </c>
      <c r="DB102" s="15">
        <f t="shared" si="483"/>
        <v>28.422719374589192</v>
      </c>
      <c r="DC102" s="15">
        <f t="shared" si="483"/>
        <v>30.900870019885819</v>
      </c>
      <c r="DD102" s="15">
        <f t="shared" ref="DD102:EI102" si="484">(HLOOKUP(DD$28-$B102+1,$C$8:$HY$14,7,FALSE))*DD$13</f>
        <v>31.971379695931432</v>
      </c>
      <c r="DE102" s="15">
        <f t="shared" si="484"/>
        <v>35.199239445865373</v>
      </c>
      <c r="DF102" s="15">
        <f t="shared" si="484"/>
        <v>36.47482872159955</v>
      </c>
      <c r="DG102" s="15">
        <f t="shared" si="484"/>
        <v>38.086623064747648</v>
      </c>
      <c r="DH102" s="15">
        <f t="shared" si="484"/>
        <v>35.90126928272344</v>
      </c>
      <c r="DI102" s="15">
        <f t="shared" si="484"/>
        <v>37.368711895268909</v>
      </c>
      <c r="DJ102" s="15">
        <f t="shared" si="484"/>
        <v>39.275284350552617</v>
      </c>
      <c r="DK102" s="15">
        <f t="shared" si="484"/>
        <v>43.2418850688398</v>
      </c>
      <c r="DL102" s="15">
        <f t="shared" si="484"/>
        <v>45.480838478013432</v>
      </c>
      <c r="DM102" s="15">
        <f t="shared" si="484"/>
        <v>47.47958295903117</v>
      </c>
      <c r="DN102" s="15">
        <f t="shared" si="484"/>
        <v>49.698910462985943</v>
      </c>
      <c r="DO102" s="15">
        <f t="shared" si="484"/>
        <v>50.054152674386941</v>
      </c>
      <c r="DP102" s="15">
        <f t="shared" si="484"/>
        <v>49.840378890416083</v>
      </c>
      <c r="DQ102" s="15">
        <f t="shared" si="484"/>
        <v>52.68820666847158</v>
      </c>
      <c r="DR102" s="15">
        <f t="shared" si="484"/>
        <v>54.527451872121084</v>
      </c>
      <c r="DS102" s="15">
        <f t="shared" si="484"/>
        <v>58.030134956243074</v>
      </c>
      <c r="DT102" s="15">
        <f t="shared" si="484"/>
        <v>54.994313874562444</v>
      </c>
      <c r="DU102" s="15">
        <f t="shared" si="484"/>
        <v>57.796251159352991</v>
      </c>
      <c r="DV102" s="15">
        <f t="shared" si="484"/>
        <v>59.930280495715316</v>
      </c>
      <c r="DW102" s="15">
        <f t="shared" si="484"/>
        <v>66.00217559775821</v>
      </c>
      <c r="DX102" s="15">
        <f t="shared" si="484"/>
        <v>69.902296194796307</v>
      </c>
      <c r="DY102" s="15">
        <f t="shared" si="484"/>
        <v>72.865382400002716</v>
      </c>
      <c r="DZ102" s="15">
        <f t="shared" si="484"/>
        <v>75.62394584991813</v>
      </c>
      <c r="EA102" s="15">
        <f t="shared" si="484"/>
        <v>76.292163546417356</v>
      </c>
      <c r="EB102" s="15">
        <f t="shared" si="484"/>
        <v>77.815317244173002</v>
      </c>
      <c r="EC102" s="15">
        <f t="shared" si="484"/>
        <v>82.562336676407213</v>
      </c>
      <c r="ED102" s="15">
        <f t="shared" si="484"/>
        <v>84.538829307293852</v>
      </c>
      <c r="EE102" s="15">
        <f t="shared" si="484"/>
        <v>87.836049261070229</v>
      </c>
      <c r="EF102" s="15">
        <f t="shared" si="484"/>
        <v>81.433563118401068</v>
      </c>
      <c r="EG102" s="15">
        <f t="shared" si="484"/>
        <v>85.094021239746894</v>
      </c>
      <c r="EH102" s="15">
        <f t="shared" si="484"/>
        <v>87.709491069221869</v>
      </c>
      <c r="EI102" s="15">
        <f t="shared" si="484"/>
        <v>96.795208954221351</v>
      </c>
      <c r="EJ102" s="15">
        <f t="shared" ref="EJ102:FF102" si="485">(HLOOKUP(EJ$28-$B102+1,$C$8:$HY$14,7,FALSE))*EJ$13</f>
        <v>99.816142208959775</v>
      </c>
      <c r="EK102" s="15">
        <f t="shared" si="485"/>
        <v>102.07768644177517</v>
      </c>
      <c r="EL102" s="15">
        <f t="shared" si="485"/>
        <v>104.28561525302405</v>
      </c>
      <c r="EM102" s="15">
        <f t="shared" si="485"/>
        <v>105.81695179129257</v>
      </c>
      <c r="EN102" s="15">
        <f t="shared" si="485"/>
        <v>108.59988005380195</v>
      </c>
      <c r="EO102" s="15">
        <f t="shared" si="485"/>
        <v>116.81200592566178</v>
      </c>
      <c r="EP102" s="15">
        <f t="shared" si="485"/>
        <v>119.82226986158329</v>
      </c>
      <c r="EQ102" s="15">
        <f t="shared" si="485"/>
        <v>121.06727573465962</v>
      </c>
      <c r="ER102" s="15">
        <f t="shared" si="485"/>
        <v>109.8602574514501</v>
      </c>
      <c r="ES102" s="15">
        <f t="shared" si="485"/>
        <v>112.93433242084507</v>
      </c>
      <c r="ET102" s="15">
        <f t="shared" si="485"/>
        <v>114.89734167976592</v>
      </c>
      <c r="EU102" s="15">
        <f t="shared" si="485"/>
        <v>123.29985570950222</v>
      </c>
      <c r="EV102" s="15">
        <f t="shared" si="485"/>
        <v>123.39937759749155</v>
      </c>
      <c r="EW102" s="15">
        <f t="shared" si="485"/>
        <v>128.77437200532015</v>
      </c>
      <c r="EX102" s="15">
        <f t="shared" si="485"/>
        <v>134.2594850248569</v>
      </c>
      <c r="EY102" s="15">
        <f t="shared" si="485"/>
        <v>140.3568297631021</v>
      </c>
      <c r="EZ102" s="15">
        <f t="shared" si="485"/>
        <v>143.53692427840849</v>
      </c>
      <c r="FA102" s="15">
        <f t="shared" si="485"/>
        <v>153.68836272143099</v>
      </c>
      <c r="FB102" s="15">
        <f t="shared" si="485"/>
        <v>158.37073066717926</v>
      </c>
      <c r="FC102" s="15">
        <f t="shared" si="485"/>
        <v>159.44475547583988</v>
      </c>
      <c r="FD102" s="15">
        <f t="shared" si="485"/>
        <v>145.62802129132746</v>
      </c>
      <c r="FE102" s="15">
        <f t="shared" si="485"/>
        <v>146.97896111191199</v>
      </c>
      <c r="FF102" s="15">
        <f t="shared" si="485"/>
        <v>150.55727094286797</v>
      </c>
      <c r="FG102" s="15"/>
      <c r="FH102" s="15"/>
      <c r="FI102" s="15"/>
      <c r="FJ102" s="15"/>
      <c r="FK102" s="15"/>
      <c r="FL102" s="15"/>
      <c r="FM102" s="15"/>
      <c r="FN102" s="15"/>
      <c r="FO102" s="15"/>
      <c r="FP102" s="15"/>
      <c r="FQ102" s="15"/>
      <c r="FR102" s="15"/>
      <c r="FS102" s="15"/>
      <c r="FT102" s="15"/>
      <c r="FU102" s="15"/>
      <c r="FV102" s="15"/>
      <c r="FW102" s="15"/>
      <c r="FX102" s="15"/>
      <c r="FY102" s="15"/>
      <c r="FZ102" s="15"/>
      <c r="GA102" s="15"/>
      <c r="GB102" s="15"/>
      <c r="GC102" s="15"/>
      <c r="GD102" s="15"/>
      <c r="GE102" s="15"/>
      <c r="GF102" s="15"/>
      <c r="GG102" s="15"/>
      <c r="GH102" s="15"/>
      <c r="GI102" s="15"/>
      <c r="GJ102" s="15"/>
      <c r="GK102" s="15"/>
      <c r="GL102" s="15"/>
      <c r="GM102" s="15"/>
      <c r="GN102" s="15"/>
      <c r="GO102" s="15"/>
      <c r="GP102" s="15"/>
      <c r="GQ102" s="15"/>
      <c r="GR102" s="15"/>
      <c r="GS102" s="15"/>
      <c r="GT102" s="15"/>
      <c r="GU102" s="15"/>
      <c r="GV102" s="15"/>
      <c r="GW102" s="15"/>
      <c r="GX102" s="15"/>
      <c r="GY102" s="15"/>
      <c r="GZ102" s="15"/>
      <c r="HA102" s="15"/>
      <c r="HB102" s="15"/>
      <c r="HC102" s="15"/>
      <c r="HD102" s="15"/>
      <c r="HE102" s="15"/>
      <c r="HF102" s="15"/>
      <c r="HG102" s="15"/>
      <c r="HH102" s="15"/>
      <c r="HI102" s="15"/>
      <c r="HJ102" s="15"/>
      <c r="HK102" s="15"/>
      <c r="HL102" s="15"/>
      <c r="HM102" s="15"/>
      <c r="HN102" s="15"/>
      <c r="HO102" s="15"/>
      <c r="HP102" s="15"/>
      <c r="HQ102" s="15"/>
      <c r="HR102" s="15"/>
      <c r="HS102" s="15"/>
      <c r="HT102" s="15"/>
      <c r="HU102" s="15"/>
      <c r="HV102" s="15"/>
      <c r="HW102" s="15"/>
      <c r="HX102" s="15"/>
      <c r="HY102" s="15"/>
    </row>
    <row r="103" spans="2:233" x14ac:dyDescent="0.25">
      <c r="B103" s="15">
        <f t="shared" si="461"/>
        <v>75</v>
      </c>
      <c r="C103" s="36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15"/>
      <c r="AP103" s="15"/>
      <c r="AQ103" s="15"/>
      <c r="AR103" s="15"/>
      <c r="AS103" s="15"/>
      <c r="AT103" s="15"/>
      <c r="AU103" s="15"/>
      <c r="AV103" s="15"/>
      <c r="AW103" s="15"/>
      <c r="AX103" s="15"/>
      <c r="AY103" s="15"/>
      <c r="AZ103" s="15"/>
      <c r="BA103" s="15"/>
      <c r="BB103" s="15"/>
      <c r="BC103" s="15"/>
      <c r="BD103" s="15"/>
      <c r="BE103" s="15"/>
      <c r="BF103" s="15"/>
      <c r="BG103" s="15"/>
      <c r="BH103" s="15"/>
      <c r="BI103" s="15"/>
      <c r="BJ103" s="15"/>
      <c r="BK103" s="15"/>
      <c r="BL103" s="15"/>
      <c r="BM103" s="15"/>
      <c r="BN103" s="15"/>
      <c r="BO103" s="15"/>
      <c r="BP103" s="15"/>
      <c r="BQ103" s="15"/>
      <c r="BR103" s="15"/>
      <c r="BS103" s="15"/>
      <c r="BT103" s="15"/>
      <c r="BU103" s="15"/>
      <c r="BV103" s="15"/>
      <c r="BW103" s="15"/>
      <c r="BX103" s="15"/>
      <c r="BY103" s="15">
        <f t="shared" ref="BY103:DD103" si="486">(HLOOKUP(BY$28-$B103+1,$C$8:$HY$14,7,FALSE))*BY$13</f>
        <v>0.26934452985240437</v>
      </c>
      <c r="BZ103" s="15">
        <f t="shared" si="486"/>
        <v>0.98006707255631853</v>
      </c>
      <c r="CA103" s="15">
        <f t="shared" si="486"/>
        <v>1.8981819707317495</v>
      </c>
      <c r="CB103" s="15">
        <f t="shared" si="486"/>
        <v>2.8030074317470208</v>
      </c>
      <c r="CC103" s="15">
        <f t="shared" si="486"/>
        <v>3.7253849939972792</v>
      </c>
      <c r="CD103" s="15">
        <f t="shared" si="486"/>
        <v>4.6413894845571679</v>
      </c>
      <c r="CE103" s="15">
        <f t="shared" si="486"/>
        <v>5.5812666380883984</v>
      </c>
      <c r="CF103" s="15">
        <f t="shared" si="486"/>
        <v>6.5292929070981742</v>
      </c>
      <c r="CG103" s="15">
        <f t="shared" si="486"/>
        <v>7.6681697912883191</v>
      </c>
      <c r="CH103" s="15">
        <f t="shared" si="486"/>
        <v>8.6711089364894214</v>
      </c>
      <c r="CI103" s="15">
        <f t="shared" si="486"/>
        <v>9.4641103382917748</v>
      </c>
      <c r="CJ103" s="15">
        <f t="shared" si="486"/>
        <v>9.0337949438502818</v>
      </c>
      <c r="CK103" s="15">
        <f t="shared" si="486"/>
        <v>9.1291615038845482</v>
      </c>
      <c r="CL103" s="15">
        <f t="shared" si="486"/>
        <v>9.3987939557414553</v>
      </c>
      <c r="CM103" s="15">
        <f t="shared" si="486"/>
        <v>10.554931047562633</v>
      </c>
      <c r="CN103" s="15">
        <f t="shared" si="486"/>
        <v>11.09889138154767</v>
      </c>
      <c r="CO103" s="15">
        <f t="shared" si="486"/>
        <v>11.804491501158235</v>
      </c>
      <c r="CP103" s="15">
        <f t="shared" si="486"/>
        <v>12.595290971449419</v>
      </c>
      <c r="CQ103" s="15">
        <f t="shared" si="486"/>
        <v>13.825497880936229</v>
      </c>
      <c r="CR103" s="15">
        <f t="shared" si="486"/>
        <v>14.9022331810087</v>
      </c>
      <c r="CS103" s="15">
        <f t="shared" si="486"/>
        <v>17.56123520715229</v>
      </c>
      <c r="CT103" s="15">
        <f t="shared" si="486"/>
        <v>20.936167702921452</v>
      </c>
      <c r="CU103" s="15">
        <f t="shared" si="486"/>
        <v>21.794012718997212</v>
      </c>
      <c r="CV103" s="15">
        <f t="shared" si="486"/>
        <v>20.160776111289927</v>
      </c>
      <c r="CW103" s="15">
        <f t="shared" si="486"/>
        <v>19.272069360988773</v>
      </c>
      <c r="CX103" s="15">
        <f t="shared" si="486"/>
        <v>21.152533385410088</v>
      </c>
      <c r="CY103" s="15">
        <f t="shared" si="486"/>
        <v>23.640160392302132</v>
      </c>
      <c r="CZ103" s="15">
        <f t="shared" si="486"/>
        <v>24.293907407591295</v>
      </c>
      <c r="DA103" s="15">
        <f t="shared" si="486"/>
        <v>25.706111571498216</v>
      </c>
      <c r="DB103" s="15">
        <f t="shared" si="486"/>
        <v>27.282953961459121</v>
      </c>
      <c r="DC103" s="15">
        <f t="shared" si="486"/>
        <v>29.70092060116486</v>
      </c>
      <c r="DD103" s="15">
        <f t="shared" si="486"/>
        <v>30.76792266916787</v>
      </c>
      <c r="DE103" s="15">
        <f t="shared" ref="DE103:EJ103" si="487">(HLOOKUP(DE$28-$B103+1,$C$8:$HY$14,7,FALSE))*DE$13</f>
        <v>33.913692885663878</v>
      </c>
      <c r="DF103" s="15">
        <f t="shared" si="487"/>
        <v>35.181176547098666</v>
      </c>
      <c r="DG103" s="15">
        <f t="shared" si="487"/>
        <v>36.773731142259486</v>
      </c>
      <c r="DH103" s="15">
        <f t="shared" si="487"/>
        <v>34.69750625382251</v>
      </c>
      <c r="DI103" s="15">
        <f t="shared" si="487"/>
        <v>36.149054075175677</v>
      </c>
      <c r="DJ103" s="15">
        <f t="shared" si="487"/>
        <v>38.026593628420549</v>
      </c>
      <c r="DK103" s="15">
        <f t="shared" si="487"/>
        <v>41.901785306641429</v>
      </c>
      <c r="DL103" s="15">
        <f t="shared" si="487"/>
        <v>44.106053707349993</v>
      </c>
      <c r="DM103" s="15">
        <f t="shared" si="487"/>
        <v>46.07886662335153</v>
      </c>
      <c r="DN103" s="15">
        <f t="shared" si="487"/>
        <v>48.267124763487615</v>
      </c>
      <c r="DO103" s="15">
        <f t="shared" si="487"/>
        <v>48.645193874756899</v>
      </c>
      <c r="DP103" s="15">
        <f t="shared" si="487"/>
        <v>48.468881857464119</v>
      </c>
      <c r="DQ103" s="15">
        <f t="shared" si="487"/>
        <v>51.270127361153747</v>
      </c>
      <c r="DR103" s="15">
        <f t="shared" si="487"/>
        <v>53.091352088213831</v>
      </c>
      <c r="DS103" s="15">
        <f t="shared" si="487"/>
        <v>56.533881421312806</v>
      </c>
      <c r="DT103" s="15">
        <f t="shared" si="487"/>
        <v>53.605502809421679</v>
      </c>
      <c r="DU103" s="15">
        <f t="shared" si="487"/>
        <v>56.366097848289336</v>
      </c>
      <c r="DV103" s="15">
        <f t="shared" si="487"/>
        <v>58.476619210952883</v>
      </c>
      <c r="DW103" s="15">
        <f t="shared" si="487"/>
        <v>64.432251375865576</v>
      </c>
      <c r="DX103" s="15">
        <f t="shared" si="487"/>
        <v>68.271204269891911</v>
      </c>
      <c r="DY103" s="15">
        <f t="shared" si="487"/>
        <v>71.196861335368311</v>
      </c>
      <c r="DZ103" s="15">
        <f t="shared" si="487"/>
        <v>73.923963846976605</v>
      </c>
      <c r="EA103" s="15">
        <f t="shared" si="487"/>
        <v>74.607996842583319</v>
      </c>
      <c r="EB103" s="15">
        <f t="shared" si="487"/>
        <v>76.127867619734829</v>
      </c>
      <c r="EC103" s="15">
        <f t="shared" si="487"/>
        <v>80.80302095495945</v>
      </c>
      <c r="ED103" s="15">
        <f t="shared" si="487"/>
        <v>82.768129408266589</v>
      </c>
      <c r="EE103" s="15">
        <f t="shared" si="487"/>
        <v>86.02714797610939</v>
      </c>
      <c r="EF103" s="15">
        <f t="shared" si="487"/>
        <v>79.784181837046006</v>
      </c>
      <c r="EG103" s="15">
        <f t="shared" si="487"/>
        <v>83.3984719022463</v>
      </c>
      <c r="EH103" s="15">
        <f t="shared" si="487"/>
        <v>85.989737815713724</v>
      </c>
      <c r="EI103" s="15">
        <f t="shared" si="487"/>
        <v>94.927142361438996</v>
      </c>
      <c r="EJ103" s="15">
        <f t="shared" si="487"/>
        <v>97.919586780338321</v>
      </c>
      <c r="EK103" s="15">
        <f t="shared" ref="EK103:FF103" si="488">(HLOOKUP(EK$28-$B103+1,$C$8:$HY$14,7,FALSE))*EK$13</f>
        <v>100.16771940833505</v>
      </c>
      <c r="EL103" s="15">
        <f t="shared" si="488"/>
        <v>102.36362741747989</v>
      </c>
      <c r="EM103" s="15">
        <f t="shared" si="488"/>
        <v>103.89558393028926</v>
      </c>
      <c r="EN103" s="15">
        <f t="shared" si="488"/>
        <v>106.6567195750509</v>
      </c>
      <c r="EO103" s="15">
        <f t="shared" si="488"/>
        <v>114.75193057960469</v>
      </c>
      <c r="EP103" s="15">
        <f t="shared" si="488"/>
        <v>117.73903092186407</v>
      </c>
      <c r="EQ103" s="15">
        <f t="shared" si="488"/>
        <v>118.99178245638571</v>
      </c>
      <c r="ER103" s="15">
        <f t="shared" si="488"/>
        <v>108.00282565213627</v>
      </c>
      <c r="ES103" s="15">
        <f t="shared" si="488"/>
        <v>111.05086408580966</v>
      </c>
      <c r="ET103" s="15">
        <f t="shared" si="488"/>
        <v>113.00681622168558</v>
      </c>
      <c r="EU103" s="15">
        <f t="shared" si="488"/>
        <v>121.29790517000795</v>
      </c>
      <c r="EV103" s="15">
        <f t="shared" si="488"/>
        <v>121.42196210980077</v>
      </c>
      <c r="EW103" s="15">
        <f t="shared" si="488"/>
        <v>126.73741163012242</v>
      </c>
      <c r="EX103" s="15">
        <f t="shared" si="488"/>
        <v>132.1627749026203</v>
      </c>
      <c r="EY103" s="15">
        <f t="shared" si="488"/>
        <v>138.1924298205663</v>
      </c>
      <c r="EZ103" s="15">
        <f t="shared" si="488"/>
        <v>141.35094184418034</v>
      </c>
      <c r="FA103" s="15">
        <f t="shared" si="488"/>
        <v>151.37645809219813</v>
      </c>
      <c r="FB103" s="15">
        <f t="shared" si="488"/>
        <v>156.01722660460536</v>
      </c>
      <c r="FC103" s="15">
        <f t="shared" si="488"/>
        <v>157.10362830353571</v>
      </c>
      <c r="FD103" s="15">
        <f t="shared" si="488"/>
        <v>143.51503552784985</v>
      </c>
      <c r="FE103" s="15">
        <f t="shared" si="488"/>
        <v>144.87128287049367</v>
      </c>
      <c r="FF103" s="15">
        <f t="shared" si="488"/>
        <v>148.42320595206922</v>
      </c>
      <c r="FG103" s="15"/>
      <c r="FH103" s="15"/>
      <c r="FI103" s="15"/>
      <c r="FJ103" s="15"/>
      <c r="FK103" s="15"/>
      <c r="FL103" s="15"/>
      <c r="FM103" s="15"/>
      <c r="FN103" s="15"/>
      <c r="FO103" s="15"/>
      <c r="FP103" s="15"/>
      <c r="FQ103" s="15"/>
      <c r="FR103" s="15"/>
      <c r="FS103" s="15"/>
      <c r="FT103" s="15"/>
      <c r="FU103" s="15"/>
      <c r="FV103" s="15"/>
      <c r="FW103" s="15"/>
      <c r="FX103" s="15"/>
      <c r="FY103" s="15"/>
      <c r="FZ103" s="15"/>
      <c r="GA103" s="15"/>
      <c r="GB103" s="15"/>
      <c r="GC103" s="15"/>
      <c r="GD103" s="15"/>
      <c r="GE103" s="15"/>
      <c r="GF103" s="15"/>
      <c r="GG103" s="15"/>
      <c r="GH103" s="15"/>
      <c r="GI103" s="15"/>
      <c r="GJ103" s="15"/>
      <c r="GK103" s="15"/>
      <c r="GL103" s="15"/>
      <c r="GM103" s="15"/>
      <c r="GN103" s="15"/>
      <c r="GO103" s="15"/>
      <c r="GP103" s="15"/>
      <c r="GQ103" s="15"/>
      <c r="GR103" s="15"/>
      <c r="GS103" s="15"/>
      <c r="GT103" s="15"/>
      <c r="GU103" s="15"/>
      <c r="GV103" s="15"/>
      <c r="GW103" s="15"/>
      <c r="GX103" s="15"/>
      <c r="GY103" s="15"/>
      <c r="GZ103" s="15"/>
      <c r="HA103" s="15"/>
      <c r="HB103" s="15"/>
      <c r="HC103" s="15"/>
      <c r="HD103" s="15"/>
      <c r="HE103" s="15"/>
      <c r="HF103" s="15"/>
      <c r="HG103" s="15"/>
      <c r="HH103" s="15"/>
      <c r="HI103" s="15"/>
      <c r="HJ103" s="15"/>
      <c r="HK103" s="15"/>
      <c r="HL103" s="15"/>
      <c r="HM103" s="15"/>
      <c r="HN103" s="15"/>
      <c r="HO103" s="15"/>
      <c r="HP103" s="15"/>
      <c r="HQ103" s="15"/>
      <c r="HR103" s="15"/>
      <c r="HS103" s="15"/>
      <c r="HT103" s="15"/>
      <c r="HU103" s="15"/>
      <c r="HV103" s="15"/>
      <c r="HW103" s="15"/>
      <c r="HX103" s="15"/>
      <c r="HY103" s="15"/>
    </row>
    <row r="104" spans="2:233" x14ac:dyDescent="0.25">
      <c r="B104" s="15">
        <f t="shared" si="461"/>
        <v>76</v>
      </c>
      <c r="C104" s="36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  <c r="AP104" s="15"/>
      <c r="AQ104" s="15"/>
      <c r="AR104" s="15"/>
      <c r="AS104" s="15"/>
      <c r="AT104" s="15"/>
      <c r="AU104" s="15"/>
      <c r="AV104" s="15"/>
      <c r="AW104" s="15"/>
      <c r="AX104" s="15"/>
      <c r="AY104" s="15"/>
      <c r="AZ104" s="15"/>
      <c r="BA104" s="15"/>
      <c r="BB104" s="15"/>
      <c r="BC104" s="15"/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5">
        <f t="shared" ref="BZ104:DE104" si="489">(HLOOKUP(BZ$28-$B104+1,$C$8:$HY$14,7,FALSE))*BZ$13</f>
        <v>0.26603998992778322</v>
      </c>
      <c r="CA104" s="15">
        <f t="shared" si="489"/>
        <v>1.017233024095439</v>
      </c>
      <c r="CB104" s="15">
        <f t="shared" si="489"/>
        <v>1.856173259905187</v>
      </c>
      <c r="CC104" s="15">
        <f t="shared" si="489"/>
        <v>2.7373886984084903</v>
      </c>
      <c r="CD104" s="15">
        <f t="shared" si="489"/>
        <v>3.6285680622804097</v>
      </c>
      <c r="CE104" s="15">
        <f t="shared" si="489"/>
        <v>4.5468319540734035</v>
      </c>
      <c r="CF104" s="15">
        <f t="shared" si="489"/>
        <v>5.477673899979485</v>
      </c>
      <c r="CG104" s="15">
        <f t="shared" si="489"/>
        <v>6.5762154897510472</v>
      </c>
      <c r="CH104" s="15">
        <f t="shared" si="489"/>
        <v>7.5645714337339225</v>
      </c>
      <c r="CI104" s="15">
        <f t="shared" si="489"/>
        <v>8.3700214031887121</v>
      </c>
      <c r="CJ104" s="15">
        <f t="shared" si="489"/>
        <v>8.0792809993581436</v>
      </c>
      <c r="CK104" s="15">
        <f t="shared" si="489"/>
        <v>8.240975284667666</v>
      </c>
      <c r="CL104" s="15">
        <f t="shared" si="489"/>
        <v>8.5514934886303724</v>
      </c>
      <c r="CM104" s="15">
        <f t="shared" si="489"/>
        <v>9.6684747068046342</v>
      </c>
      <c r="CN104" s="15">
        <f t="shared" si="489"/>
        <v>10.226417051451611</v>
      </c>
      <c r="CO104" s="15">
        <f t="shared" si="489"/>
        <v>10.93237684414115</v>
      </c>
      <c r="CP104" s="15">
        <f t="shared" si="489"/>
        <v>11.717559344501762</v>
      </c>
      <c r="CQ104" s="15">
        <f t="shared" si="489"/>
        <v>12.913777082261461</v>
      </c>
      <c r="CR104" s="15">
        <f t="shared" si="489"/>
        <v>13.969593645320943</v>
      </c>
      <c r="CS104" s="15">
        <f t="shared" si="489"/>
        <v>16.515484581400361</v>
      </c>
      <c r="CT104" s="15">
        <f t="shared" si="489"/>
        <v>19.747109360851368</v>
      </c>
      <c r="CU104" s="15">
        <f t="shared" si="489"/>
        <v>20.610954963645199</v>
      </c>
      <c r="CV104" s="15">
        <f t="shared" si="489"/>
        <v>19.112711160530058</v>
      </c>
      <c r="CW104" s="15">
        <f t="shared" si="489"/>
        <v>18.31089870174814</v>
      </c>
      <c r="CX104" s="15">
        <f t="shared" si="489"/>
        <v>20.138755703390277</v>
      </c>
      <c r="CY104" s="15">
        <f t="shared" si="489"/>
        <v>22.549722295146825</v>
      </c>
      <c r="CZ104" s="15">
        <f t="shared" si="489"/>
        <v>23.213888194359303</v>
      </c>
      <c r="DA104" s="15">
        <f t="shared" si="489"/>
        <v>24.603243297485843</v>
      </c>
      <c r="DB104" s="15">
        <f t="shared" si="489"/>
        <v>26.151954753943059</v>
      </c>
      <c r="DC104" s="15">
        <f t="shared" si="489"/>
        <v>28.509898672784743</v>
      </c>
      <c r="DD104" s="15">
        <f t="shared" si="489"/>
        <v>29.573135891372939</v>
      </c>
      <c r="DE104" s="15">
        <f t="shared" si="489"/>
        <v>32.637123891928915</v>
      </c>
      <c r="DF104" s="15">
        <f t="shared" ref="DF104:EK104" si="490">(HLOOKUP(DF$28-$B104+1,$C$8:$HY$14,7,FALSE))*DF$13</f>
        <v>33.896289680053677</v>
      </c>
      <c r="DG104" s="15">
        <f t="shared" si="490"/>
        <v>35.469477800323332</v>
      </c>
      <c r="DH104" s="15">
        <f t="shared" si="490"/>
        <v>33.50144128335549</v>
      </c>
      <c r="DI104" s="15">
        <f t="shared" si="490"/>
        <v>34.936982867253867</v>
      </c>
      <c r="DJ104" s="15">
        <f t="shared" si="490"/>
        <v>36.785463550926963</v>
      </c>
      <c r="DK104" s="15">
        <f t="shared" si="490"/>
        <v>40.569589463419305</v>
      </c>
      <c r="DL104" s="15">
        <f t="shared" si="490"/>
        <v>42.739172684687993</v>
      </c>
      <c r="DM104" s="15">
        <f t="shared" si="490"/>
        <v>44.686004789596204</v>
      </c>
      <c r="DN104" s="15">
        <f t="shared" si="490"/>
        <v>46.843174806074515</v>
      </c>
      <c r="DO104" s="15">
        <f t="shared" si="490"/>
        <v>47.243764903973457</v>
      </c>
      <c r="DP104" s="15">
        <f t="shared" si="490"/>
        <v>47.104546353763787</v>
      </c>
      <c r="DQ104" s="15">
        <f t="shared" si="490"/>
        <v>49.859286811375888</v>
      </c>
      <c r="DR104" s="15">
        <f t="shared" si="490"/>
        <v>51.662422303840032</v>
      </c>
      <c r="DS104" s="15">
        <f t="shared" si="490"/>
        <v>55.044937923953164</v>
      </c>
      <c r="DT104" s="15">
        <f t="shared" si="490"/>
        <v>52.223334335562519</v>
      </c>
      <c r="DU104" s="15">
        <f t="shared" si="490"/>
        <v>54.94264413325498</v>
      </c>
      <c r="DV104" s="15">
        <f t="shared" si="490"/>
        <v>57.029630368133809</v>
      </c>
      <c r="DW104" s="15">
        <f t="shared" si="490"/>
        <v>62.869390856267756</v>
      </c>
      <c r="DX104" s="15">
        <f t="shared" si="490"/>
        <v>66.647309053251149</v>
      </c>
      <c r="DY104" s="15">
        <f t="shared" si="490"/>
        <v>69.535562180344243</v>
      </c>
      <c r="DZ104" s="15">
        <f t="shared" si="490"/>
        <v>72.2312026646796</v>
      </c>
      <c r="EA104" s="15">
        <f t="shared" si="490"/>
        <v>72.930852778193739</v>
      </c>
      <c r="EB104" s="15">
        <f t="shared" si="490"/>
        <v>74.447327785508776</v>
      </c>
      <c r="EC104" s="15">
        <f t="shared" si="490"/>
        <v>79.050782036032132</v>
      </c>
      <c r="ED104" s="15">
        <f t="shared" si="490"/>
        <v>81.004428462234657</v>
      </c>
      <c r="EE104" s="15">
        <f t="shared" si="490"/>
        <v>84.225274641890437</v>
      </c>
      <c r="EF104" s="15">
        <f t="shared" si="490"/>
        <v>78.1411012310909</v>
      </c>
      <c r="EG104" s="15">
        <f t="shared" si="490"/>
        <v>81.709292733588512</v>
      </c>
      <c r="EH104" s="15">
        <f t="shared" si="490"/>
        <v>84.276340788976654</v>
      </c>
      <c r="EI104" s="15">
        <f t="shared" si="490"/>
        <v>93.065869881890876</v>
      </c>
      <c r="EJ104" s="15">
        <f t="shared" si="490"/>
        <v>96.02982063571524</v>
      </c>
      <c r="EK104" s="15">
        <f t="shared" si="490"/>
        <v>98.264483841298102</v>
      </c>
      <c r="EL104" s="15">
        <f t="shared" ref="EL104:FF104" si="491">(HLOOKUP(EL$28-$B104+1,$C$8:$HY$14,7,FALSE))*EL$13</f>
        <v>100.4483101664149</v>
      </c>
      <c r="EM104" s="15">
        <f t="shared" si="491"/>
        <v>101.98078438678289</v>
      </c>
      <c r="EN104" s="15">
        <f t="shared" si="491"/>
        <v>104.72010365782309</v>
      </c>
      <c r="EO104" s="15">
        <f t="shared" si="491"/>
        <v>112.69869243374113</v>
      </c>
      <c r="EP104" s="15">
        <f t="shared" si="491"/>
        <v>115.66260673114223</v>
      </c>
      <c r="EQ104" s="15">
        <f t="shared" si="491"/>
        <v>116.92298243276657</v>
      </c>
      <c r="ER104" s="15">
        <f t="shared" si="491"/>
        <v>106.15130023112258</v>
      </c>
      <c r="ES104" s="15">
        <f t="shared" si="491"/>
        <v>109.17330243540651</v>
      </c>
      <c r="ET104" s="15">
        <f t="shared" si="491"/>
        <v>111.12213903420681</v>
      </c>
      <c r="EU104" s="15">
        <f t="shared" si="491"/>
        <v>119.30206458411476</v>
      </c>
      <c r="EV104" s="15">
        <f t="shared" si="491"/>
        <v>119.45050187447922</v>
      </c>
      <c r="EW104" s="15">
        <f t="shared" si="491"/>
        <v>124.70650575760902</v>
      </c>
      <c r="EX104" s="15">
        <f t="shared" si="491"/>
        <v>130.07221657676266</v>
      </c>
      <c r="EY104" s="15">
        <f t="shared" si="491"/>
        <v>136.0342994928088</v>
      </c>
      <c r="EZ104" s="15">
        <f t="shared" si="491"/>
        <v>139.17121200188271</v>
      </c>
      <c r="FA104" s="15">
        <f t="shared" si="491"/>
        <v>149.07108419618669</v>
      </c>
      <c r="FB104" s="15">
        <f t="shared" si="491"/>
        <v>153.67028932165022</v>
      </c>
      <c r="FC104" s="15">
        <f t="shared" si="491"/>
        <v>154.76895430222356</v>
      </c>
      <c r="FD104" s="15">
        <f t="shared" si="491"/>
        <v>141.40780441632322</v>
      </c>
      <c r="FE104" s="15">
        <f t="shared" si="491"/>
        <v>142.76927698228818</v>
      </c>
      <c r="FF104" s="15">
        <f t="shared" si="491"/>
        <v>146.29481724024174</v>
      </c>
      <c r="FG104" s="15"/>
      <c r="FH104" s="15"/>
      <c r="FI104" s="15"/>
      <c r="FJ104" s="15"/>
      <c r="FK104" s="15"/>
      <c r="FL104" s="15"/>
      <c r="FM104" s="15"/>
      <c r="FN104" s="15"/>
      <c r="FO104" s="15"/>
      <c r="FP104" s="15"/>
      <c r="FQ104" s="15"/>
      <c r="FR104" s="15"/>
      <c r="FS104" s="15"/>
      <c r="FT104" s="15"/>
      <c r="FU104" s="15"/>
      <c r="FV104" s="15"/>
      <c r="FW104" s="15"/>
      <c r="FX104" s="15"/>
      <c r="FY104" s="15"/>
      <c r="FZ104" s="15"/>
      <c r="GA104" s="15"/>
      <c r="GB104" s="15"/>
      <c r="GC104" s="15"/>
      <c r="GD104" s="15"/>
      <c r="GE104" s="15"/>
      <c r="GF104" s="15"/>
      <c r="GG104" s="15"/>
      <c r="GH104" s="15"/>
      <c r="GI104" s="15"/>
      <c r="GJ104" s="15"/>
      <c r="GK104" s="15"/>
      <c r="GL104" s="15"/>
      <c r="GM104" s="15"/>
      <c r="GN104" s="15"/>
      <c r="GO104" s="15"/>
      <c r="GP104" s="15"/>
      <c r="GQ104" s="15"/>
      <c r="GR104" s="15"/>
      <c r="GS104" s="15"/>
      <c r="GT104" s="15"/>
      <c r="GU104" s="15"/>
      <c r="GV104" s="15"/>
      <c r="GW104" s="15"/>
      <c r="GX104" s="15"/>
      <c r="GY104" s="15"/>
      <c r="GZ104" s="15"/>
      <c r="HA104" s="15"/>
      <c r="HB104" s="15"/>
      <c r="HC104" s="15"/>
      <c r="HD104" s="15"/>
      <c r="HE104" s="15"/>
      <c r="HF104" s="15"/>
      <c r="HG104" s="15"/>
      <c r="HH104" s="15"/>
      <c r="HI104" s="15"/>
      <c r="HJ104" s="15"/>
      <c r="HK104" s="15"/>
      <c r="HL104" s="15"/>
      <c r="HM104" s="15"/>
      <c r="HN104" s="15"/>
      <c r="HO104" s="15"/>
      <c r="HP104" s="15"/>
      <c r="HQ104" s="15"/>
      <c r="HR104" s="15"/>
      <c r="HS104" s="15"/>
      <c r="HT104" s="15"/>
      <c r="HU104" s="15"/>
      <c r="HV104" s="15"/>
      <c r="HW104" s="15"/>
      <c r="HX104" s="15"/>
      <c r="HY104" s="15"/>
    </row>
    <row r="105" spans="2:233" x14ac:dyDescent="0.25">
      <c r="B105" s="15">
        <f t="shared" si="461"/>
        <v>77</v>
      </c>
      <c r="C105" s="36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15"/>
      <c r="AP105" s="15"/>
      <c r="AQ105" s="15"/>
      <c r="AR105" s="15"/>
      <c r="AS105" s="15"/>
      <c r="AT105" s="15"/>
      <c r="AU105" s="15"/>
      <c r="AV105" s="15"/>
      <c r="AW105" s="15"/>
      <c r="AX105" s="15"/>
      <c r="AY105" s="15"/>
      <c r="AZ105" s="15"/>
      <c r="BA105" s="15"/>
      <c r="BB105" s="15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5"/>
      <c r="CA105" s="15">
        <f t="shared" ref="CA105:DF105" si="492">(HLOOKUP(CA$28-$B105+1,$C$8:$HY$14,7,FALSE))*CA$13</f>
        <v>0.27612871716900567</v>
      </c>
      <c r="CB105" s="15">
        <f t="shared" si="492"/>
        <v>0.99472061558489899</v>
      </c>
      <c r="CC105" s="15">
        <f t="shared" si="492"/>
        <v>1.8127200257851777</v>
      </c>
      <c r="CD105" s="15">
        <f t="shared" si="492"/>
        <v>2.666248245777854</v>
      </c>
      <c r="CE105" s="15">
        <f t="shared" si="492"/>
        <v>3.5546444158587756</v>
      </c>
      <c r="CF105" s="15">
        <f t="shared" si="492"/>
        <v>4.4624391446295437</v>
      </c>
      <c r="CG105" s="15">
        <f t="shared" si="492"/>
        <v>5.5170390517615182</v>
      </c>
      <c r="CH105" s="15">
        <f t="shared" si="492"/>
        <v>6.4873696318468594</v>
      </c>
      <c r="CI105" s="15">
        <f t="shared" si="492"/>
        <v>7.3019062809671924</v>
      </c>
      <c r="CJ105" s="15">
        <f t="shared" si="492"/>
        <v>7.1452838639674292</v>
      </c>
      <c r="CK105" s="15">
        <f t="shared" si="492"/>
        <v>7.3702309436324303</v>
      </c>
      <c r="CL105" s="15">
        <f t="shared" si="492"/>
        <v>7.7195092294963326</v>
      </c>
      <c r="CM105" s="15">
        <f t="shared" si="492"/>
        <v>8.7968625431692224</v>
      </c>
      <c r="CN105" s="15">
        <f t="shared" si="492"/>
        <v>9.3675509728723121</v>
      </c>
      <c r="CO105" s="15">
        <f t="shared" si="492"/>
        <v>10.072992078982768</v>
      </c>
      <c r="CP105" s="15">
        <f t="shared" si="492"/>
        <v>10.851867226564718</v>
      </c>
      <c r="CQ105" s="15">
        <f t="shared" si="492"/>
        <v>12.013851023058374</v>
      </c>
      <c r="CR105" s="15">
        <f t="shared" si="492"/>
        <v>13.048370468755564</v>
      </c>
      <c r="CS105" s="15">
        <f t="shared" si="492"/>
        <v>15.481881517714241</v>
      </c>
      <c r="CT105" s="15">
        <f t="shared" si="492"/>
        <v>18.571192534539993</v>
      </c>
      <c r="CU105" s="15">
        <f t="shared" si="492"/>
        <v>19.440366903532684</v>
      </c>
      <c r="CV105" s="15">
        <f t="shared" si="492"/>
        <v>18.075204141707484</v>
      </c>
      <c r="CW105" s="15">
        <f t="shared" si="492"/>
        <v>17.359000270840522</v>
      </c>
      <c r="CX105" s="15">
        <f t="shared" si="492"/>
        <v>19.134360133141012</v>
      </c>
      <c r="CY105" s="15">
        <f t="shared" si="492"/>
        <v>21.468981526084505</v>
      </c>
      <c r="CZ105" s="15">
        <f t="shared" si="492"/>
        <v>22.14311254604873</v>
      </c>
      <c r="DA105" s="15">
        <f t="shared" si="492"/>
        <v>23.509472129954233</v>
      </c>
      <c r="DB105" s="15">
        <f t="shared" si="492"/>
        <v>25.029958487751259</v>
      </c>
      <c r="DC105" s="15">
        <f t="shared" si="492"/>
        <v>27.328037176011602</v>
      </c>
      <c r="DD105" s="15">
        <f t="shared" si="492"/>
        <v>28.387238194444016</v>
      </c>
      <c r="DE105" s="15">
        <f t="shared" si="492"/>
        <v>31.369751878854807</v>
      </c>
      <c r="DF105" s="15">
        <f t="shared" si="492"/>
        <v>32.620375772532668</v>
      </c>
      <c r="DG105" s="15">
        <f t="shared" ref="DG105:EL105" si="493">(HLOOKUP(DG$28-$B105+1,$C$8:$HY$14,7,FALSE))*DG$13</f>
        <v>34.174061595422771</v>
      </c>
      <c r="DH105" s="15">
        <f t="shared" si="493"/>
        <v>32.313246194190832</v>
      </c>
      <c r="DI105" s="15">
        <f t="shared" si="493"/>
        <v>33.732662848528442</v>
      </c>
      <c r="DJ105" s="15">
        <f t="shared" si="493"/>
        <v>35.552053649040914</v>
      </c>
      <c r="DK105" s="15">
        <f t="shared" si="493"/>
        <v>39.245459876461403</v>
      </c>
      <c r="DL105" s="15">
        <f t="shared" si="493"/>
        <v>41.380353537087871</v>
      </c>
      <c r="DM105" s="15">
        <f t="shared" si="493"/>
        <v>43.301150630329097</v>
      </c>
      <c r="DN105" s="15">
        <f t="shared" si="493"/>
        <v>45.427209632871985</v>
      </c>
      <c r="DO105" s="15">
        <f t="shared" si="493"/>
        <v>45.850005541826057</v>
      </c>
      <c r="DP105" s="15">
        <f t="shared" si="493"/>
        <v>45.747502200836031</v>
      </c>
      <c r="DQ105" s="15">
        <f t="shared" si="493"/>
        <v>48.455813230409383</v>
      </c>
      <c r="DR105" s="15">
        <f t="shared" si="493"/>
        <v>50.24078666458022</v>
      </c>
      <c r="DS105" s="15">
        <f t="shared" si="493"/>
        <v>53.563428258351614</v>
      </c>
      <c r="DT105" s="15">
        <f t="shared" si="493"/>
        <v>50.847918529775299</v>
      </c>
      <c r="DU105" s="15">
        <f t="shared" si="493"/>
        <v>53.525998703000738</v>
      </c>
      <c r="DV105" s="15">
        <f t="shared" si="493"/>
        <v>55.589419987896889</v>
      </c>
      <c r="DW105" s="15">
        <f t="shared" si="493"/>
        <v>61.31370401336607</v>
      </c>
      <c r="DX105" s="15">
        <f t="shared" si="493"/>
        <v>65.030720375491924</v>
      </c>
      <c r="DY105" s="15">
        <f t="shared" si="493"/>
        <v>67.881593014007379</v>
      </c>
      <c r="DZ105" s="15">
        <f t="shared" si="493"/>
        <v>70.545768311218936</v>
      </c>
      <c r="EA105" s="15">
        <f t="shared" si="493"/>
        <v>71.260832528328663</v>
      </c>
      <c r="EB105" s="15">
        <f t="shared" si="493"/>
        <v>72.773795467403872</v>
      </c>
      <c r="EC105" s="15">
        <f t="shared" si="493"/>
        <v>77.305718207345123</v>
      </c>
      <c r="ED105" s="15">
        <f t="shared" si="493"/>
        <v>79.247821958176971</v>
      </c>
      <c r="EE105" s="15">
        <f t="shared" si="493"/>
        <v>82.430523478275703</v>
      </c>
      <c r="EF105" s="15">
        <f t="shared" si="493"/>
        <v>76.504404328690882</v>
      </c>
      <c r="EG105" s="15">
        <f t="shared" si="493"/>
        <v>80.026566269198938</v>
      </c>
      <c r="EH105" s="15">
        <f t="shared" si="493"/>
        <v>82.569380984745408</v>
      </c>
      <c r="EI105" s="15">
        <f t="shared" si="493"/>
        <v>91.21147668571588</v>
      </c>
      <c r="EJ105" s="15">
        <f t="shared" si="493"/>
        <v>94.146927525074162</v>
      </c>
      <c r="EK105" s="15">
        <f t="shared" si="493"/>
        <v>96.368061471800999</v>
      </c>
      <c r="EL105" s="15">
        <f t="shared" si="493"/>
        <v>98.539743238000128</v>
      </c>
      <c r="EM105" s="15">
        <f t="shared" ref="EM105:FF105" si="494">(HLOOKUP(EM$28-$B105+1,$C$8:$HY$14,7,FALSE))*EM$13</f>
        <v>100.07263047957004</v>
      </c>
      <c r="EN105" s="15">
        <f t="shared" si="494"/>
        <v>102.79010818453635</v>
      </c>
      <c r="EO105" s="15">
        <f t="shared" si="494"/>
        <v>110.65236959081545</v>
      </c>
      <c r="EP105" s="15">
        <f t="shared" si="494"/>
        <v>113.59307400092248</v>
      </c>
      <c r="EQ105" s="15">
        <f t="shared" si="494"/>
        <v>114.86094992516203</v>
      </c>
      <c r="ER105" s="15">
        <f t="shared" si="494"/>
        <v>104.30574579121122</v>
      </c>
      <c r="ES105" s="15">
        <f t="shared" si="494"/>
        <v>107.30171117346832</v>
      </c>
      <c r="ET105" s="15">
        <f t="shared" si="494"/>
        <v>109.24337232240367</v>
      </c>
      <c r="EU105" s="15">
        <f t="shared" si="494"/>
        <v>117.31239805727695</v>
      </c>
      <c r="EV105" s="15">
        <f t="shared" si="494"/>
        <v>117.48505853634197</v>
      </c>
      <c r="EW105" s="15">
        <f t="shared" si="494"/>
        <v>122.68171623094415</v>
      </c>
      <c r="EX105" s="15">
        <f t="shared" si="494"/>
        <v>127.98787206397165</v>
      </c>
      <c r="EY105" s="15">
        <f t="shared" si="494"/>
        <v>133.8825011697451</v>
      </c>
      <c r="EZ105" s="15">
        <f t="shared" si="494"/>
        <v>136.99779618046603</v>
      </c>
      <c r="FA105" s="15">
        <f t="shared" si="494"/>
        <v>146.77230438894432</v>
      </c>
      <c r="FB105" s="15">
        <f t="shared" si="494"/>
        <v>151.32998173314203</v>
      </c>
      <c r="FC105" s="15">
        <f t="shared" si="494"/>
        <v>152.44079454063257</v>
      </c>
      <c r="FD105" s="15">
        <f t="shared" si="494"/>
        <v>139.30638175588936</v>
      </c>
      <c r="FE105" s="15">
        <f t="shared" si="494"/>
        <v>140.67299584267988</v>
      </c>
      <c r="FF105" s="15">
        <f t="shared" si="494"/>
        <v>144.17215661931084</v>
      </c>
      <c r="FG105" s="15"/>
      <c r="FH105" s="15"/>
      <c r="FI105" s="15"/>
      <c r="FJ105" s="15"/>
      <c r="FK105" s="15"/>
      <c r="FL105" s="15"/>
      <c r="FM105" s="15"/>
      <c r="FN105" s="15"/>
      <c r="FO105" s="15"/>
      <c r="FP105" s="15"/>
      <c r="FQ105" s="15"/>
      <c r="FR105" s="15"/>
      <c r="FS105" s="15"/>
      <c r="FT105" s="15"/>
      <c r="FU105" s="15"/>
      <c r="FV105" s="15"/>
      <c r="FW105" s="15"/>
      <c r="FX105" s="15"/>
      <c r="FY105" s="15"/>
      <c r="FZ105" s="15"/>
      <c r="GA105" s="15"/>
      <c r="GB105" s="15"/>
      <c r="GC105" s="15"/>
      <c r="GD105" s="15"/>
      <c r="GE105" s="15"/>
      <c r="GF105" s="15"/>
      <c r="GG105" s="15"/>
      <c r="GH105" s="15"/>
      <c r="GI105" s="15"/>
      <c r="GJ105" s="15"/>
      <c r="GK105" s="15"/>
      <c r="GL105" s="15"/>
      <c r="GM105" s="15"/>
      <c r="GN105" s="15"/>
      <c r="GO105" s="15"/>
      <c r="GP105" s="15"/>
      <c r="GQ105" s="15"/>
      <c r="GR105" s="15"/>
      <c r="GS105" s="15"/>
      <c r="GT105" s="15"/>
      <c r="GU105" s="15"/>
      <c r="GV105" s="15"/>
      <c r="GW105" s="15"/>
      <c r="GX105" s="15"/>
      <c r="GY105" s="15"/>
      <c r="GZ105" s="15"/>
      <c r="HA105" s="15"/>
      <c r="HB105" s="15"/>
      <c r="HC105" s="15"/>
      <c r="HD105" s="15"/>
      <c r="HE105" s="15"/>
      <c r="HF105" s="15"/>
      <c r="HG105" s="15"/>
      <c r="HH105" s="15"/>
      <c r="HI105" s="15"/>
      <c r="HJ105" s="15"/>
      <c r="HK105" s="15"/>
      <c r="HL105" s="15"/>
      <c r="HM105" s="15"/>
      <c r="HN105" s="15"/>
      <c r="HO105" s="15"/>
      <c r="HP105" s="15"/>
      <c r="HQ105" s="15"/>
      <c r="HR105" s="15"/>
      <c r="HS105" s="15"/>
      <c r="HT105" s="15"/>
      <c r="HU105" s="15"/>
      <c r="HV105" s="15"/>
      <c r="HW105" s="15"/>
      <c r="HX105" s="15"/>
      <c r="HY105" s="15"/>
    </row>
    <row r="106" spans="2:233" x14ac:dyDescent="0.25">
      <c r="B106" s="15">
        <f t="shared" si="461"/>
        <v>78</v>
      </c>
      <c r="C106" s="36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15"/>
      <c r="AP106" s="15"/>
      <c r="AQ106" s="15"/>
      <c r="AR106" s="15"/>
      <c r="AS106" s="15"/>
      <c r="AT106" s="15"/>
      <c r="AU106" s="15"/>
      <c r="AV106" s="15"/>
      <c r="AW106" s="15"/>
      <c r="AX106" s="15"/>
      <c r="AY106" s="15"/>
      <c r="AZ106" s="15"/>
      <c r="BA106" s="15"/>
      <c r="BB106" s="15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5"/>
      <c r="CA106" s="15"/>
      <c r="CB106" s="15">
        <f t="shared" ref="CB106:DG106" si="495">(HLOOKUP(CB$28-$B106+1,$C$8:$HY$14,7,FALSE))*CB$13</f>
        <v>0.27001770589120355</v>
      </c>
      <c r="CC106" s="15">
        <f t="shared" si="495"/>
        <v>0.97143408909155948</v>
      </c>
      <c r="CD106" s="15">
        <f t="shared" si="495"/>
        <v>1.7656102663264821</v>
      </c>
      <c r="CE106" s="15">
        <f t="shared" si="495"/>
        <v>2.6119296304976118</v>
      </c>
      <c r="CF106" s="15">
        <f t="shared" si="495"/>
        <v>3.4886673945264834</v>
      </c>
      <c r="CG106" s="15">
        <f t="shared" si="495"/>
        <v>4.494508339958438</v>
      </c>
      <c r="CH106" s="15">
        <f t="shared" si="495"/>
        <v>5.4425028586564448</v>
      </c>
      <c r="CI106" s="15">
        <f t="shared" si="495"/>
        <v>6.2621082339830823</v>
      </c>
      <c r="CJ106" s="15">
        <f t="shared" si="495"/>
        <v>6.2334599414190972</v>
      </c>
      <c r="CK106" s="15">
        <f t="shared" si="495"/>
        <v>6.5182028251565942</v>
      </c>
      <c r="CL106" s="15">
        <f t="shared" si="495"/>
        <v>6.9038631748771699</v>
      </c>
      <c r="CM106" s="15">
        <f t="shared" si="495"/>
        <v>7.9410060573502941</v>
      </c>
      <c r="CN106" s="15">
        <f t="shared" si="495"/>
        <v>8.523067057980974</v>
      </c>
      <c r="CO106" s="15">
        <f t="shared" si="495"/>
        <v>9.2270114033552044</v>
      </c>
      <c r="CP106" s="15">
        <f t="shared" si="495"/>
        <v>9.9988112533772231</v>
      </c>
      <c r="CQ106" s="15">
        <f t="shared" si="495"/>
        <v>11.126268905404183</v>
      </c>
      <c r="CR106" s="15">
        <f t="shared" si="495"/>
        <v>12.139064961918304</v>
      </c>
      <c r="CS106" s="15">
        <f t="shared" si="495"/>
        <v>14.460930698881038</v>
      </c>
      <c r="CT106" s="15">
        <f t="shared" si="495"/>
        <v>17.408935296164866</v>
      </c>
      <c r="CU106" s="15">
        <f t="shared" si="495"/>
        <v>18.28271622495533</v>
      </c>
      <c r="CV106" s="15">
        <f t="shared" si="495"/>
        <v>17.048632680574318</v>
      </c>
      <c r="CW106" s="15">
        <f t="shared" si="495"/>
        <v>16.416691015524986</v>
      </c>
      <c r="CX106" s="15">
        <f t="shared" si="495"/>
        <v>18.139653773620857</v>
      </c>
      <c r="CY106" s="15">
        <f t="shared" si="495"/>
        <v>20.398242585697417</v>
      </c>
      <c r="CZ106" s="15">
        <f t="shared" si="495"/>
        <v>21.081859366553896</v>
      </c>
      <c r="DA106" s="15">
        <f t="shared" si="495"/>
        <v>22.425062226252368</v>
      </c>
      <c r="DB106" s="15">
        <f t="shared" si="495"/>
        <v>23.917217106975134</v>
      </c>
      <c r="DC106" s="15">
        <f t="shared" si="495"/>
        <v>26.155583492823247</v>
      </c>
      <c r="DD106" s="15">
        <f t="shared" si="495"/>
        <v>27.210461517444894</v>
      </c>
      <c r="DE106" s="15">
        <f t="shared" si="495"/>
        <v>30.111808972731751</v>
      </c>
      <c r="DF106" s="15">
        <f t="shared" si="495"/>
        <v>31.353654126135009</v>
      </c>
      <c r="DG106" s="15">
        <f t="shared" si="495"/>
        <v>32.887691881284475</v>
      </c>
      <c r="DH106" s="15">
        <f t="shared" ref="DH106:EM106" si="496">(HLOOKUP(DH$28-$B106+1,$C$8:$HY$14,7,FALSE))*DH$13</f>
        <v>31.133101874374695</v>
      </c>
      <c r="DI106" s="15">
        <f t="shared" si="496"/>
        <v>32.53626702776171</v>
      </c>
      <c r="DJ106" s="15">
        <f t="shared" si="496"/>
        <v>34.326531397190394</v>
      </c>
      <c r="DK106" s="15">
        <f t="shared" si="496"/>
        <v>37.929566745233501</v>
      </c>
      <c r="DL106" s="15">
        <f t="shared" si="496"/>
        <v>40.02976184607158</v>
      </c>
      <c r="DM106" s="15">
        <f t="shared" si="496"/>
        <v>41.924464351825435</v>
      </c>
      <c r="DN106" s="15">
        <f t="shared" si="496"/>
        <v>44.019384957110674</v>
      </c>
      <c r="DO106" s="15">
        <f t="shared" si="496"/>
        <v>44.464061670448025</v>
      </c>
      <c r="DP106" s="15">
        <f t="shared" si="496"/>
        <v>44.397884751488519</v>
      </c>
      <c r="DQ106" s="15">
        <f t="shared" si="496"/>
        <v>47.059840163906586</v>
      </c>
      <c r="DR106" s="15">
        <f t="shared" si="496"/>
        <v>48.826574362718233</v>
      </c>
      <c r="DS106" s="15">
        <f t="shared" si="496"/>
        <v>52.089481138234703</v>
      </c>
      <c r="DT106" s="15">
        <f t="shared" si="496"/>
        <v>49.479369747294044</v>
      </c>
      <c r="DU106" s="15">
        <f t="shared" si="496"/>
        <v>52.116274380084036</v>
      </c>
      <c r="DV106" s="15">
        <f t="shared" si="496"/>
        <v>54.156098038459206</v>
      </c>
      <c r="DW106" s="15">
        <f t="shared" si="496"/>
        <v>59.76530483208424</v>
      </c>
      <c r="DX106" s="15">
        <f t="shared" si="496"/>
        <v>63.421551991725323</v>
      </c>
      <c r="DY106" s="15">
        <f t="shared" si="496"/>
        <v>66.23506570099876</v>
      </c>
      <c r="DZ106" s="15">
        <f t="shared" si="496"/>
        <v>68.867770435834203</v>
      </c>
      <c r="EA106" s="15">
        <f t="shared" si="496"/>
        <v>69.598040677042178</v>
      </c>
      <c r="EB106" s="15">
        <f t="shared" si="496"/>
        <v>71.107371622618643</v>
      </c>
      <c r="EC106" s="15">
        <f t="shared" si="496"/>
        <v>75.567930946974357</v>
      </c>
      <c r="ED106" s="15">
        <f t="shared" si="496"/>
        <v>77.498408428802804</v>
      </c>
      <c r="EE106" s="15">
        <f t="shared" si="496"/>
        <v>80.642991655341788</v>
      </c>
      <c r="EF106" s="15">
        <f t="shared" si="496"/>
        <v>74.874176712641301</v>
      </c>
      <c r="EG106" s="15">
        <f t="shared" si="496"/>
        <v>78.350377540617345</v>
      </c>
      <c r="EH106" s="15">
        <f t="shared" si="496"/>
        <v>80.86894180722966</v>
      </c>
      <c r="EI106" s="15">
        <f t="shared" si="496"/>
        <v>89.3640504338222</v>
      </c>
      <c r="EJ106" s="15">
        <f t="shared" si="496"/>
        <v>92.270993607894383</v>
      </c>
      <c r="EK106" s="15">
        <f t="shared" si="496"/>
        <v>94.478536344815538</v>
      </c>
      <c r="EL106" s="15">
        <f t="shared" si="496"/>
        <v>96.638008592318243</v>
      </c>
      <c r="EM106" s="15">
        <f t="shared" si="496"/>
        <v>98.17120164859864</v>
      </c>
      <c r="EN106" s="15">
        <f t="shared" ref="EN106:FF106" si="497">(HLOOKUP(EN$28-$B106+1,$C$8:$HY$14,7,FALSE))*EN$13</f>
        <v>100.86681108759252</v>
      </c>
      <c r="EO106" s="15">
        <f t="shared" si="497"/>
        <v>108.61304223189175</v>
      </c>
      <c r="EP106" s="15">
        <f t="shared" si="497"/>
        <v>111.53051145377583</v>
      </c>
      <c r="EQ106" s="15">
        <f t="shared" si="497"/>
        <v>112.80576111338979</v>
      </c>
      <c r="ER106" s="15">
        <f t="shared" si="497"/>
        <v>102.46622858016941</v>
      </c>
      <c r="ES106" s="15">
        <f t="shared" si="497"/>
        <v>105.4361556029279</v>
      </c>
      <c r="ET106" s="15">
        <f t="shared" si="497"/>
        <v>107.37057983099542</v>
      </c>
      <c r="EU106" s="15">
        <f t="shared" si="497"/>
        <v>115.32897125981435</v>
      </c>
      <c r="EV106" s="15">
        <f t="shared" si="497"/>
        <v>115.52569522449812</v>
      </c>
      <c r="EW106" s="15">
        <f t="shared" si="497"/>
        <v>120.66310636247552</v>
      </c>
      <c r="EX106" s="15">
        <f t="shared" si="497"/>
        <v>125.9098048346728</v>
      </c>
      <c r="EY106" s="15">
        <f t="shared" si="497"/>
        <v>131.73709868475547</v>
      </c>
      <c r="EZ106" s="15">
        <f t="shared" si="497"/>
        <v>134.8307572117379</v>
      </c>
      <c r="FA106" s="15">
        <f t="shared" si="497"/>
        <v>144.4801834544769</v>
      </c>
      <c r="FB106" s="15">
        <f t="shared" si="497"/>
        <v>148.99636815466508</v>
      </c>
      <c r="FC106" s="15">
        <f t="shared" si="497"/>
        <v>150.119211430218</v>
      </c>
      <c r="FD106" s="15">
        <f t="shared" si="497"/>
        <v>137.2108225140561</v>
      </c>
      <c r="FE106" s="15">
        <f t="shared" si="497"/>
        <v>138.58249297124999</v>
      </c>
      <c r="FF106" s="15">
        <f t="shared" si="497"/>
        <v>142.05527699950858</v>
      </c>
      <c r="FG106" s="15"/>
      <c r="FH106" s="15"/>
      <c r="FI106" s="15"/>
      <c r="FJ106" s="15"/>
      <c r="FK106" s="15"/>
      <c r="FL106" s="15"/>
      <c r="FM106" s="15"/>
      <c r="FN106" s="15"/>
      <c r="FO106" s="15"/>
      <c r="FP106" s="15"/>
      <c r="FQ106" s="15"/>
      <c r="FR106" s="15"/>
      <c r="FS106" s="15"/>
      <c r="FT106" s="15"/>
      <c r="FU106" s="15"/>
      <c r="FV106" s="15"/>
      <c r="FW106" s="15"/>
      <c r="FX106" s="15"/>
      <c r="FY106" s="15"/>
      <c r="FZ106" s="15"/>
      <c r="GA106" s="15"/>
      <c r="GB106" s="15"/>
      <c r="GC106" s="15"/>
      <c r="GD106" s="15"/>
      <c r="GE106" s="15"/>
      <c r="GF106" s="15"/>
      <c r="GG106" s="15"/>
      <c r="GH106" s="15"/>
      <c r="GI106" s="15"/>
      <c r="GJ106" s="15"/>
      <c r="GK106" s="15"/>
      <c r="GL106" s="15"/>
      <c r="GM106" s="15"/>
      <c r="GN106" s="15"/>
      <c r="GO106" s="15"/>
      <c r="GP106" s="15"/>
      <c r="GQ106" s="15"/>
      <c r="GR106" s="15"/>
      <c r="GS106" s="15"/>
      <c r="GT106" s="15"/>
      <c r="GU106" s="15"/>
      <c r="GV106" s="15"/>
      <c r="GW106" s="15"/>
      <c r="GX106" s="15"/>
      <c r="GY106" s="15"/>
      <c r="GZ106" s="15"/>
      <c r="HA106" s="15"/>
      <c r="HB106" s="15"/>
      <c r="HC106" s="15"/>
      <c r="HD106" s="15"/>
      <c r="HE106" s="15"/>
      <c r="HF106" s="15"/>
      <c r="HG106" s="15"/>
      <c r="HH106" s="15"/>
      <c r="HI106" s="15"/>
      <c r="HJ106" s="15"/>
      <c r="HK106" s="15"/>
      <c r="HL106" s="15"/>
      <c r="HM106" s="15"/>
      <c r="HN106" s="15"/>
      <c r="HO106" s="15"/>
      <c r="HP106" s="15"/>
      <c r="HQ106" s="15"/>
      <c r="HR106" s="15"/>
      <c r="HS106" s="15"/>
      <c r="HT106" s="15"/>
      <c r="HU106" s="15"/>
      <c r="HV106" s="15"/>
      <c r="HW106" s="15"/>
      <c r="HX106" s="15"/>
      <c r="HY106" s="15"/>
    </row>
    <row r="107" spans="2:233" x14ac:dyDescent="0.25">
      <c r="B107" s="15">
        <f t="shared" si="461"/>
        <v>79</v>
      </c>
      <c r="C107" s="36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15"/>
      <c r="AP107" s="15"/>
      <c r="AQ107" s="15"/>
      <c r="AR107" s="15"/>
      <c r="AS107" s="15"/>
      <c r="AT107" s="15"/>
      <c r="AU107" s="15"/>
      <c r="AV107" s="15"/>
      <c r="AW107" s="15"/>
      <c r="AX107" s="15"/>
      <c r="AY107" s="15"/>
      <c r="AZ107" s="15"/>
      <c r="BA107" s="15"/>
      <c r="BB107" s="15"/>
      <c r="BC107" s="15"/>
      <c r="BD107" s="15"/>
      <c r="BE107" s="15"/>
      <c r="BF107" s="15"/>
      <c r="BG107" s="15"/>
      <c r="BH107" s="15"/>
      <c r="BI107" s="15"/>
      <c r="BJ107" s="15"/>
      <c r="BK107" s="15"/>
      <c r="BL107" s="15"/>
      <c r="BM107" s="15"/>
      <c r="BN107" s="15"/>
      <c r="BO107" s="15"/>
      <c r="BP107" s="15"/>
      <c r="BQ107" s="15"/>
      <c r="BR107" s="15"/>
      <c r="BS107" s="15"/>
      <c r="BT107" s="15"/>
      <c r="BU107" s="15"/>
      <c r="BV107" s="15"/>
      <c r="BW107" s="15"/>
      <c r="BX107" s="15"/>
      <c r="BY107" s="15"/>
      <c r="BZ107" s="15"/>
      <c r="CA107" s="15"/>
      <c r="CB107" s="15"/>
      <c r="CC107" s="15">
        <f t="shared" ref="CC107:DH107" si="498">(HLOOKUP(CC$28-$B107+1,$C$8:$HY$14,7,FALSE))*CC$13</f>
        <v>0.26369655966844324</v>
      </c>
      <c r="CD107" s="15">
        <f t="shared" si="498"/>
        <v>0.94618803585878974</v>
      </c>
      <c r="CE107" s="15">
        <f t="shared" si="498"/>
        <v>1.7296400580222455</v>
      </c>
      <c r="CF107" s="15">
        <f t="shared" si="498"/>
        <v>2.5634501437222363</v>
      </c>
      <c r="CG107" s="15">
        <f t="shared" si="498"/>
        <v>3.5137386061411577</v>
      </c>
      <c r="CH107" s="15">
        <f t="shared" si="498"/>
        <v>4.4337867212792039</v>
      </c>
      <c r="CI107" s="15">
        <f t="shared" si="498"/>
        <v>5.2535224441907538</v>
      </c>
      <c r="CJ107" s="15">
        <f t="shared" si="498"/>
        <v>5.3458096178404801</v>
      </c>
      <c r="CK107" s="15">
        <f t="shared" si="498"/>
        <v>5.686401964455758</v>
      </c>
      <c r="CL107" s="15">
        <f t="shared" si="498"/>
        <v>6.1057490321735068</v>
      </c>
      <c r="CM107" s="15">
        <f t="shared" si="498"/>
        <v>7.1019565701580571</v>
      </c>
      <c r="CN107" s="15">
        <f t="shared" si="498"/>
        <v>7.6938484377233607</v>
      </c>
      <c r="CO107" s="15">
        <f t="shared" si="498"/>
        <v>8.3951971185738774</v>
      </c>
      <c r="CP107" s="15">
        <f t="shared" si="498"/>
        <v>9.1590606575980633</v>
      </c>
      <c r="CQ107" s="15">
        <f t="shared" si="498"/>
        <v>10.251642451644122</v>
      </c>
      <c r="CR107" s="15">
        <f t="shared" si="498"/>
        <v>11.242232050925674</v>
      </c>
      <c r="CS107" s="15">
        <f t="shared" si="498"/>
        <v>13.453187705227471</v>
      </c>
      <c r="CT107" s="15">
        <f t="shared" si="498"/>
        <v>16.260905147161512</v>
      </c>
      <c r="CU107" s="15">
        <f t="shared" si="498"/>
        <v>17.138512952597242</v>
      </c>
      <c r="CV107" s="15">
        <f t="shared" si="498"/>
        <v>16.0334069243209</v>
      </c>
      <c r="CW107" s="15">
        <f t="shared" si="498"/>
        <v>15.484313912027048</v>
      </c>
      <c r="CX107" s="15">
        <f t="shared" si="498"/>
        <v>17.154967825558789</v>
      </c>
      <c r="CY107" s="15">
        <f t="shared" si="498"/>
        <v>19.337832857760656</v>
      </c>
      <c r="CZ107" s="15">
        <f t="shared" si="498"/>
        <v>20.030427665794942</v>
      </c>
      <c r="DA107" s="15">
        <f t="shared" si="498"/>
        <v>21.350296041575834</v>
      </c>
      <c r="DB107" s="15">
        <f t="shared" si="498"/>
        <v>22.813999350471551</v>
      </c>
      <c r="DC107" s="15">
        <f t="shared" si="498"/>
        <v>24.992800897516425</v>
      </c>
      <c r="DD107" s="15">
        <f t="shared" si="498"/>
        <v>26.04305217802159</v>
      </c>
      <c r="DE107" s="15">
        <f t="shared" si="498"/>
        <v>28.863541203297988</v>
      </c>
      <c r="DF107" s="15">
        <f t="shared" si="498"/>
        <v>30.096356748032594</v>
      </c>
      <c r="DG107" s="15">
        <f t="shared" si="498"/>
        <v>31.610589756631509</v>
      </c>
      <c r="DH107" s="15">
        <f t="shared" si="498"/>
        <v>29.961199048409696</v>
      </c>
      <c r="DI107" s="15">
        <f t="shared" ref="DI107:EN107" si="499">(HLOOKUP(DI$28-$B107+1,$C$8:$HY$14,7,FALSE))*DI$13</f>
        <v>31.347977541460054</v>
      </c>
      <c r="DJ107" s="15">
        <f t="shared" si="499"/>
        <v>33.109072849982695</v>
      </c>
      <c r="DK107" s="15">
        <f t="shared" si="499"/>
        <v>36.622088743872325</v>
      </c>
      <c r="DL107" s="15">
        <f t="shared" si="499"/>
        <v>38.687571212460803</v>
      </c>
      <c r="DM107" s="15">
        <f t="shared" si="499"/>
        <v>40.556113712840812</v>
      </c>
      <c r="DN107" s="15">
        <f t="shared" si="499"/>
        <v>42.619863642400425</v>
      </c>
      <c r="DO107" s="15">
        <f t="shared" si="499"/>
        <v>43.086085701637195</v>
      </c>
      <c r="DP107" s="15">
        <f t="shared" si="499"/>
        <v>43.055835267604799</v>
      </c>
      <c r="DQ107" s="15">
        <f t="shared" si="499"/>
        <v>45.671506847480131</v>
      </c>
      <c r="DR107" s="15">
        <f t="shared" si="499"/>
        <v>47.419919965735069</v>
      </c>
      <c r="DS107" s="15">
        <f t="shared" si="499"/>
        <v>50.623230509734228</v>
      </c>
      <c r="DT107" s="15">
        <f t="shared" si="499"/>
        <v>48.117806887791069</v>
      </c>
      <c r="DU107" s="15">
        <f t="shared" si="499"/>
        <v>50.713588372227932</v>
      </c>
      <c r="DV107" s="15">
        <f t="shared" si="499"/>
        <v>52.729778670506946</v>
      </c>
      <c r="DW107" s="15">
        <f t="shared" si="499"/>
        <v>58.224311541466875</v>
      </c>
      <c r="DX107" s="15">
        <f t="shared" si="499"/>
        <v>61.819921805458918</v>
      </c>
      <c r="DY107" s="15">
        <f t="shared" si="499"/>
        <v>64.596096103132851</v>
      </c>
      <c r="DZ107" s="15">
        <f t="shared" si="499"/>
        <v>67.197322528325486</v>
      </c>
      <c r="EA107" s="15">
        <f t="shared" si="499"/>
        <v>67.942585400521438</v>
      </c>
      <c r="EB107" s="15">
        <f t="shared" si="499"/>
        <v>69.448160609984356</v>
      </c>
      <c r="EC107" s="15">
        <f t="shared" si="499"/>
        <v>73.837525088350063</v>
      </c>
      <c r="ED107" s="15">
        <f t="shared" si="499"/>
        <v>75.756289605129723</v>
      </c>
      <c r="EE107" s="15">
        <f t="shared" si="499"/>
        <v>78.862779440480949</v>
      </c>
      <c r="EF107" s="15">
        <f t="shared" si="499"/>
        <v>73.25050664550777</v>
      </c>
      <c r="EG107" s="15">
        <f t="shared" si="499"/>
        <v>76.680814195664624</v>
      </c>
      <c r="EH107" s="15">
        <f t="shared" si="499"/>
        <v>79.175109183028084</v>
      </c>
      <c r="EI107" s="15">
        <f t="shared" si="499"/>
        <v>87.523681393787399</v>
      </c>
      <c r="EJ107" s="15">
        <f t="shared" si="499"/>
        <v>90.40210756335749</v>
      </c>
      <c r="EK107" s="15">
        <f t="shared" si="499"/>
        <v>92.595994923296104</v>
      </c>
      <c r="EL107" s="15">
        <f t="shared" si="499"/>
        <v>94.743190509768624</v>
      </c>
      <c r="EM107" s="15">
        <f t="shared" si="499"/>
        <v>96.27657954741818</v>
      </c>
      <c r="EN107" s="15">
        <f t="shared" si="499"/>
        <v>98.950292437378266</v>
      </c>
      <c r="EO107" s="15">
        <f t="shared" ref="EO107:FF107" si="500">(HLOOKUP(EO$28-$B107+1,$C$8:$HY$14,7,FALSE))*EO$13</f>
        <v>106.5807927041472</v>
      </c>
      <c r="EP107" s="15">
        <f t="shared" si="500"/>
        <v>109.47499990708667</v>
      </c>
      <c r="EQ107" s="15">
        <f t="shared" si="500"/>
        <v>110.75749417439526</v>
      </c>
      <c r="ER107" s="15">
        <f t="shared" si="500"/>
        <v>100.63281655720017</v>
      </c>
      <c r="ES107" s="15">
        <f t="shared" si="500"/>
        <v>103.57670268951026</v>
      </c>
      <c r="ET107" s="15">
        <f t="shared" si="500"/>
        <v>105.50382690482778</v>
      </c>
      <c r="EU107" s="15">
        <f t="shared" si="500"/>
        <v>113.35185148746068</v>
      </c>
      <c r="EV107" s="15">
        <f t="shared" si="500"/>
        <v>113.57247660908892</v>
      </c>
      <c r="EW107" s="15">
        <f t="shared" si="500"/>
        <v>118.65074098899602</v>
      </c>
      <c r="EX107" s="15">
        <f t="shared" si="500"/>
        <v>123.83807986713342</v>
      </c>
      <c r="EY107" s="15">
        <f t="shared" si="500"/>
        <v>129.59815736754328</v>
      </c>
      <c r="EZ107" s="15">
        <f t="shared" si="500"/>
        <v>132.67015938119437</v>
      </c>
      <c r="FA107" s="15">
        <f t="shared" si="500"/>
        <v>142.1947876562671</v>
      </c>
      <c r="FB107" s="15">
        <f t="shared" si="500"/>
        <v>146.66951435190742</v>
      </c>
      <c r="FC107" s="15">
        <f t="shared" si="500"/>
        <v>147.80426877198408</v>
      </c>
      <c r="FD107" s="15">
        <f t="shared" si="500"/>
        <v>135.12118286690895</v>
      </c>
      <c r="FE107" s="15">
        <f t="shared" si="500"/>
        <v>136.49782304987417</v>
      </c>
      <c r="FF107" s="15">
        <f t="shared" si="500"/>
        <v>139.94423242631021</v>
      </c>
      <c r="FG107" s="15"/>
      <c r="FH107" s="15"/>
      <c r="FI107" s="15"/>
      <c r="FJ107" s="15"/>
      <c r="FK107" s="15"/>
      <c r="FL107" s="15"/>
      <c r="FM107" s="15"/>
      <c r="FN107" s="15"/>
      <c r="FO107" s="15"/>
      <c r="FP107" s="15"/>
      <c r="FQ107" s="15"/>
      <c r="FR107" s="15"/>
      <c r="FS107" s="15"/>
      <c r="FT107" s="15"/>
      <c r="FU107" s="15"/>
      <c r="FV107" s="15"/>
      <c r="FW107" s="15"/>
      <c r="FX107" s="15"/>
      <c r="FY107" s="15"/>
      <c r="FZ107" s="15"/>
      <c r="GA107" s="15"/>
      <c r="GB107" s="15"/>
      <c r="GC107" s="15"/>
      <c r="GD107" s="15"/>
      <c r="GE107" s="15"/>
      <c r="GF107" s="15"/>
      <c r="GG107" s="15"/>
      <c r="GH107" s="15"/>
      <c r="GI107" s="15"/>
      <c r="GJ107" s="15"/>
      <c r="GK107" s="15"/>
      <c r="GL107" s="15"/>
      <c r="GM107" s="15"/>
      <c r="GN107" s="15"/>
      <c r="GO107" s="15"/>
      <c r="GP107" s="15"/>
      <c r="GQ107" s="15"/>
      <c r="GR107" s="15"/>
      <c r="GS107" s="15"/>
      <c r="GT107" s="15"/>
      <c r="GU107" s="15"/>
      <c r="GV107" s="15"/>
      <c r="GW107" s="15"/>
      <c r="GX107" s="15"/>
      <c r="GY107" s="15"/>
      <c r="GZ107" s="15"/>
      <c r="HA107" s="15"/>
      <c r="HB107" s="15"/>
      <c r="HC107" s="15"/>
      <c r="HD107" s="15"/>
      <c r="HE107" s="15"/>
      <c r="HF107" s="15"/>
      <c r="HG107" s="15"/>
      <c r="HH107" s="15"/>
      <c r="HI107" s="15"/>
      <c r="HJ107" s="15"/>
      <c r="HK107" s="15"/>
      <c r="HL107" s="15"/>
      <c r="HM107" s="15"/>
      <c r="HN107" s="15"/>
      <c r="HO107" s="15"/>
      <c r="HP107" s="15"/>
      <c r="HQ107" s="15"/>
      <c r="HR107" s="15"/>
      <c r="HS107" s="15"/>
      <c r="HT107" s="15"/>
      <c r="HU107" s="15"/>
      <c r="HV107" s="15"/>
      <c r="HW107" s="15"/>
      <c r="HX107" s="15"/>
      <c r="HY107" s="15"/>
    </row>
    <row r="108" spans="2:233" x14ac:dyDescent="0.25">
      <c r="B108" s="15">
        <f t="shared" si="461"/>
        <v>80</v>
      </c>
      <c r="C108" s="36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15"/>
      <c r="AP108" s="15"/>
      <c r="AQ108" s="15"/>
      <c r="AR108" s="15"/>
      <c r="AS108" s="15"/>
      <c r="AT108" s="15"/>
      <c r="AU108" s="15"/>
      <c r="AV108" s="15"/>
      <c r="AW108" s="15"/>
      <c r="AX108" s="15"/>
      <c r="AY108" s="15"/>
      <c r="AZ108" s="15"/>
      <c r="BA108" s="15"/>
      <c r="BB108" s="15"/>
      <c r="BC108" s="15"/>
      <c r="BD108" s="15"/>
      <c r="BE108" s="15"/>
      <c r="BF108" s="15"/>
      <c r="BG108" s="15"/>
      <c r="BH108" s="15"/>
      <c r="BI108" s="15"/>
      <c r="BJ108" s="15"/>
      <c r="BK108" s="15"/>
      <c r="BL108" s="15"/>
      <c r="BM108" s="15"/>
      <c r="BN108" s="15"/>
      <c r="BO108" s="15"/>
      <c r="BP108" s="15"/>
      <c r="BQ108" s="15"/>
      <c r="BR108" s="15"/>
      <c r="BS108" s="15"/>
      <c r="BT108" s="15"/>
      <c r="BU108" s="15"/>
      <c r="BV108" s="15"/>
      <c r="BW108" s="15"/>
      <c r="BX108" s="15"/>
      <c r="BY108" s="15"/>
      <c r="BZ108" s="15"/>
      <c r="CA108" s="15"/>
      <c r="CB108" s="15"/>
      <c r="CC108" s="15"/>
      <c r="CD108" s="15">
        <f t="shared" ref="CD108:DI108" si="501">(HLOOKUP(CD$28-$B108+1,$C$8:$HY$14,7,FALSE))*CD$13</f>
        <v>0.25684349834658521</v>
      </c>
      <c r="CE108" s="15">
        <f t="shared" si="501"/>
        <v>0.92691165227974026</v>
      </c>
      <c r="CF108" s="15">
        <f t="shared" si="501"/>
        <v>1.6975365658990393</v>
      </c>
      <c r="CG108" s="15">
        <f t="shared" si="501"/>
        <v>2.5818723071872212</v>
      </c>
      <c r="CH108" s="15">
        <f t="shared" si="501"/>
        <v>3.4662673635396635</v>
      </c>
      <c r="CI108" s="15">
        <f t="shared" si="501"/>
        <v>4.2798320291090164</v>
      </c>
      <c r="CJ108" s="15">
        <f t="shared" si="501"/>
        <v>4.4848044397074265</v>
      </c>
      <c r="CK108" s="15">
        <f t="shared" si="501"/>
        <v>4.8766531907116333</v>
      </c>
      <c r="CL108" s="15">
        <f t="shared" si="501"/>
        <v>5.3265822224841806</v>
      </c>
      <c r="CM108" s="15">
        <f t="shared" si="501"/>
        <v>6.2809420401864093</v>
      </c>
      <c r="CN108" s="15">
        <f t="shared" si="501"/>
        <v>6.8809137113694794</v>
      </c>
      <c r="CO108" s="15">
        <f t="shared" si="501"/>
        <v>7.5784191061404496</v>
      </c>
      <c r="CP108" s="15">
        <f t="shared" si="501"/>
        <v>8.3333721267051271</v>
      </c>
      <c r="CQ108" s="15">
        <f t="shared" si="501"/>
        <v>9.3906578167381127</v>
      </c>
      <c r="CR108" s="15">
        <f t="shared" si="501"/>
        <v>10.358489833777488</v>
      </c>
      <c r="CS108" s="15">
        <f t="shared" si="501"/>
        <v>12.459267536774664</v>
      </c>
      <c r="CT108" s="15">
        <f t="shared" si="501"/>
        <v>15.127726821800669</v>
      </c>
      <c r="CU108" s="15">
        <f t="shared" si="501"/>
        <v>16.008315772589309</v>
      </c>
      <c r="CV108" s="15">
        <f t="shared" si="501"/>
        <v>15.029974149664815</v>
      </c>
      <c r="CW108" s="15">
        <f t="shared" si="501"/>
        <v>14.56224147396491</v>
      </c>
      <c r="CX108" s="15">
        <f t="shared" si="501"/>
        <v>16.18066068920173</v>
      </c>
      <c r="CY108" s="15">
        <f t="shared" si="501"/>
        <v>18.288105419814691</v>
      </c>
      <c r="CZ108" s="15">
        <f t="shared" si="501"/>
        <v>18.989138924262097</v>
      </c>
      <c r="DA108" s="15">
        <f t="shared" si="501"/>
        <v>20.285476393157381</v>
      </c>
      <c r="DB108" s="15">
        <f t="shared" si="501"/>
        <v>21.720592572299285</v>
      </c>
      <c r="DC108" s="15">
        <f t="shared" si="501"/>
        <v>23.839970214432583</v>
      </c>
      <c r="DD108" s="15">
        <f t="shared" si="501"/>
        <v>24.885272317764215</v>
      </c>
      <c r="DE108" s="15">
        <f t="shared" si="501"/>
        <v>27.625209852396171</v>
      </c>
      <c r="DF108" s="15">
        <f t="shared" si="501"/>
        <v>28.848729541710647</v>
      </c>
      <c r="DG108" s="15">
        <f t="shared" si="501"/>
        <v>30.342989129878564</v>
      </c>
      <c r="DH108" s="15">
        <f t="shared" si="501"/>
        <v>28.797739140672931</v>
      </c>
      <c r="DI108" s="15">
        <f t="shared" si="501"/>
        <v>30.16798643047596</v>
      </c>
      <c r="DJ108" s="15">
        <f t="shared" ref="DJ108:EO108" si="502">(HLOOKUP(DJ$28-$B108+1,$C$8:$HY$14,7,FALSE))*DJ$13</f>
        <v>31.899863350464496</v>
      </c>
      <c r="DK108" s="15">
        <f t="shared" si="502"/>
        <v>35.323213700486043</v>
      </c>
      <c r="DL108" s="15">
        <f t="shared" si="502"/>
        <v>37.353963881110431</v>
      </c>
      <c r="DM108" s="15">
        <f t="shared" si="502"/>
        <v>39.196274596876378</v>
      </c>
      <c r="DN108" s="15">
        <f t="shared" si="502"/>
        <v>41.228816230104101</v>
      </c>
      <c r="DO108" s="15">
        <f t="shared" si="502"/>
        <v>41.716237045968207</v>
      </c>
      <c r="DP108" s="15">
        <f t="shared" si="502"/>
        <v>41.721501333931137</v>
      </c>
      <c r="DQ108" s="15">
        <f t="shared" si="502"/>
        <v>44.290958595329499</v>
      </c>
      <c r="DR108" s="15">
        <f t="shared" si="502"/>
        <v>46.02096377460888</v>
      </c>
      <c r="DS108" s="15">
        <f t="shared" si="502"/>
        <v>49.164815891968573</v>
      </c>
      <c r="DT108" s="15">
        <f t="shared" si="502"/>
        <v>46.763353684387944</v>
      </c>
      <c r="DU108" s="15">
        <f t="shared" si="502"/>
        <v>49.318062544950713</v>
      </c>
      <c r="DV108" s="15">
        <f t="shared" si="502"/>
        <v>51.31058047151339</v>
      </c>
      <c r="DW108" s="15">
        <f t="shared" si="502"/>
        <v>56.690846867215328</v>
      </c>
      <c r="DX108" s="15">
        <f t="shared" si="502"/>
        <v>60.225952110225954</v>
      </c>
      <c r="DY108" s="15">
        <f t="shared" si="502"/>
        <v>62.964804307447345</v>
      </c>
      <c r="DZ108" s="15">
        <f t="shared" si="502"/>
        <v>65.534542133736764</v>
      </c>
      <c r="EA108" s="15">
        <f t="shared" si="502"/>
        <v>66.294578663919154</v>
      </c>
      <c r="EB108" s="15">
        <f t="shared" si="502"/>
        <v>67.796270372729708</v>
      </c>
      <c r="EC108" s="15">
        <f t="shared" si="502"/>
        <v>72.114608997140181</v>
      </c>
      <c r="ED108" s="15">
        <f t="shared" si="502"/>
        <v>74.021570581893002</v>
      </c>
      <c r="EE108" s="15">
        <f t="shared" si="502"/>
        <v>77.089990355700479</v>
      </c>
      <c r="EF108" s="15">
        <f t="shared" si="502"/>
        <v>71.633485203242856</v>
      </c>
      <c r="EG108" s="15">
        <f t="shared" si="502"/>
        <v>75.017966626592013</v>
      </c>
      <c r="EH108" s="15">
        <f t="shared" si="502"/>
        <v>77.487971682559916</v>
      </c>
      <c r="EI108" s="15">
        <f t="shared" si="502"/>
        <v>85.690462563146426</v>
      </c>
      <c r="EJ108" s="15">
        <f t="shared" si="502"/>
        <v>88.540360707593535</v>
      </c>
      <c r="EK108" s="15">
        <f t="shared" si="502"/>
        <v>90.720526198774294</v>
      </c>
      <c r="EL108" s="15">
        <f t="shared" si="502"/>
        <v>92.855375695506481</v>
      </c>
      <c r="EM108" s="15">
        <f t="shared" si="502"/>
        <v>94.388848141216826</v>
      </c>
      <c r="EN108" s="15">
        <f t="shared" si="502"/>
        <v>97.040634535449129</v>
      </c>
      <c r="EO108" s="15">
        <f t="shared" si="502"/>
        <v>104.55570561385807</v>
      </c>
      <c r="EP108" s="15">
        <f t="shared" ref="EP108:FF108" si="503">(HLOOKUP(EP$28-$B108+1,$C$8:$HY$14,7,FALSE))*EP$13</f>
        <v>107.42662236154284</v>
      </c>
      <c r="EQ108" s="15">
        <f t="shared" si="503"/>
        <v>108.716229365418</v>
      </c>
      <c r="ER108" s="15">
        <f t="shared" si="503"/>
        <v>98.805579463122811</v>
      </c>
      <c r="ES108" s="15">
        <f t="shared" si="503"/>
        <v>101.72342112892386</v>
      </c>
      <c r="ET108" s="15">
        <f t="shared" si="503"/>
        <v>103.64318055260583</v>
      </c>
      <c r="EU108" s="15">
        <f t="shared" si="503"/>
        <v>111.38110772521404</v>
      </c>
      <c r="EV108" s="15">
        <f t="shared" si="503"/>
        <v>111.62546896091399</v>
      </c>
      <c r="EW108" s="15">
        <f t="shared" si="503"/>
        <v>116.64468653001659</v>
      </c>
      <c r="EX108" s="15">
        <f t="shared" si="503"/>
        <v>121.77276370417817</v>
      </c>
      <c r="EY108" s="15">
        <f t="shared" si="503"/>
        <v>127.4657440998237</v>
      </c>
      <c r="EZ108" s="15">
        <f t="shared" si="503"/>
        <v>130.51606848125257</v>
      </c>
      <c r="FA108" s="15">
        <f t="shared" si="503"/>
        <v>139.91618479088183</v>
      </c>
      <c r="FB108" s="15">
        <f t="shared" si="503"/>
        <v>144.34948759245265</v>
      </c>
      <c r="FC108" s="15">
        <f t="shared" si="503"/>
        <v>145.49603180543667</v>
      </c>
      <c r="FD108" s="15">
        <f t="shared" si="503"/>
        <v>133.03752024125603</v>
      </c>
      <c r="FE108" s="15">
        <f t="shared" si="503"/>
        <v>134.4190419627258</v>
      </c>
      <c r="FF108" s="15">
        <f t="shared" si="503"/>
        <v>137.83907811890666</v>
      </c>
      <c r="FG108" s="15"/>
      <c r="FH108" s="15"/>
      <c r="FI108" s="15"/>
      <c r="FJ108" s="15"/>
      <c r="FK108" s="15"/>
      <c r="FL108" s="15"/>
      <c r="FM108" s="15"/>
      <c r="FN108" s="15"/>
      <c r="FO108" s="15"/>
      <c r="FP108" s="15"/>
      <c r="FQ108" s="15"/>
      <c r="FR108" s="15"/>
      <c r="FS108" s="15"/>
      <c r="FT108" s="15"/>
      <c r="FU108" s="15"/>
      <c r="FV108" s="15"/>
      <c r="FW108" s="15"/>
      <c r="FX108" s="15"/>
      <c r="FY108" s="15"/>
      <c r="FZ108" s="15"/>
      <c r="GA108" s="15"/>
      <c r="GB108" s="15"/>
      <c r="GC108" s="15"/>
      <c r="GD108" s="15"/>
      <c r="GE108" s="15"/>
      <c r="GF108" s="15"/>
      <c r="GG108" s="15"/>
      <c r="GH108" s="15"/>
      <c r="GI108" s="15"/>
      <c r="GJ108" s="15"/>
      <c r="GK108" s="15"/>
      <c r="GL108" s="15"/>
      <c r="GM108" s="15"/>
      <c r="GN108" s="15"/>
      <c r="GO108" s="15"/>
      <c r="GP108" s="15"/>
      <c r="GQ108" s="15"/>
      <c r="GR108" s="15"/>
      <c r="GS108" s="15"/>
      <c r="GT108" s="15"/>
      <c r="GU108" s="15"/>
      <c r="GV108" s="15"/>
      <c r="GW108" s="15"/>
      <c r="GX108" s="15"/>
      <c r="GY108" s="15"/>
      <c r="GZ108" s="15"/>
      <c r="HA108" s="15"/>
      <c r="HB108" s="15"/>
      <c r="HC108" s="15"/>
      <c r="HD108" s="15"/>
      <c r="HE108" s="15"/>
      <c r="HF108" s="15"/>
      <c r="HG108" s="15"/>
      <c r="HH108" s="15"/>
      <c r="HI108" s="15"/>
      <c r="HJ108" s="15"/>
      <c r="HK108" s="15"/>
      <c r="HL108" s="15"/>
      <c r="HM108" s="15"/>
      <c r="HN108" s="15"/>
      <c r="HO108" s="15"/>
      <c r="HP108" s="15"/>
      <c r="HQ108" s="15"/>
      <c r="HR108" s="15"/>
      <c r="HS108" s="15"/>
      <c r="HT108" s="15"/>
      <c r="HU108" s="15"/>
      <c r="HV108" s="15"/>
      <c r="HW108" s="15"/>
      <c r="HX108" s="15"/>
      <c r="HY108" s="15"/>
    </row>
    <row r="109" spans="2:233" x14ac:dyDescent="0.25">
      <c r="B109" s="15">
        <f t="shared" si="461"/>
        <v>81</v>
      </c>
      <c r="C109" s="36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15"/>
      <c r="AP109" s="15"/>
      <c r="AQ109" s="15"/>
      <c r="AR109" s="15"/>
      <c r="AS109" s="15"/>
      <c r="AT109" s="15"/>
      <c r="AU109" s="15"/>
      <c r="AV109" s="15"/>
      <c r="AW109" s="15"/>
      <c r="AX109" s="15"/>
      <c r="AY109" s="15"/>
      <c r="AZ109" s="15"/>
      <c r="BA109" s="15"/>
      <c r="BB109" s="15"/>
      <c r="BC109" s="15"/>
      <c r="BD109" s="15"/>
      <c r="BE109" s="15"/>
      <c r="BF109" s="15"/>
      <c r="BG109" s="15"/>
      <c r="BH109" s="15"/>
      <c r="BI109" s="15"/>
      <c r="BJ109" s="15"/>
      <c r="BK109" s="15"/>
      <c r="BL109" s="15"/>
      <c r="BM109" s="15"/>
      <c r="BN109" s="15"/>
      <c r="BO109" s="15"/>
      <c r="BP109" s="15"/>
      <c r="BQ109" s="15"/>
      <c r="BR109" s="15"/>
      <c r="BS109" s="15"/>
      <c r="BT109" s="15"/>
      <c r="BU109" s="15"/>
      <c r="BV109" s="15"/>
      <c r="BW109" s="15"/>
      <c r="BX109" s="15"/>
      <c r="BY109" s="15"/>
      <c r="BZ109" s="15"/>
      <c r="CA109" s="15"/>
      <c r="CB109" s="15"/>
      <c r="CC109" s="15"/>
      <c r="CD109" s="15"/>
      <c r="CE109" s="15">
        <f t="shared" ref="CE109:DJ109" si="504">(HLOOKUP(CE$28-$B109+1,$C$8:$HY$14,7,FALSE))*CE$13</f>
        <v>0.25161090862204905</v>
      </c>
      <c r="CF109" s="15">
        <f t="shared" si="504"/>
        <v>0.90970743641421703</v>
      </c>
      <c r="CG109" s="15">
        <f t="shared" si="504"/>
        <v>1.7097358654178403</v>
      </c>
      <c r="CH109" s="15">
        <f t="shared" si="504"/>
        <v>2.5469907464341386</v>
      </c>
      <c r="CI109" s="15">
        <f t="shared" si="504"/>
        <v>3.3459079149509066</v>
      </c>
      <c r="CJ109" s="15">
        <f t="shared" si="504"/>
        <v>3.6535885949387645</v>
      </c>
      <c r="CK109" s="15">
        <f t="shared" si="504"/>
        <v>4.0912111437017415</v>
      </c>
      <c r="CL109" s="15">
        <f t="shared" si="504"/>
        <v>4.5680721048624422</v>
      </c>
      <c r="CM109" s="15">
        <f t="shared" si="504"/>
        <v>5.4794185013858803</v>
      </c>
      <c r="CN109" s="15">
        <f t="shared" si="504"/>
        <v>6.0854526182597883</v>
      </c>
      <c r="CO109" s="15">
        <f t="shared" si="504"/>
        <v>6.7776806834755616</v>
      </c>
      <c r="CP109" s="15">
        <f t="shared" si="504"/>
        <v>7.5226091361066896</v>
      </c>
      <c r="CQ109" s="15">
        <f t="shared" si="504"/>
        <v>8.544090821858731</v>
      </c>
      <c r="CR109" s="15">
        <f t="shared" si="504"/>
        <v>9.4885316168595537</v>
      </c>
      <c r="CS109" s="15">
        <f t="shared" si="504"/>
        <v>11.479855204142281</v>
      </c>
      <c r="CT109" s="15">
        <f t="shared" si="504"/>
        <v>14.010091870108903</v>
      </c>
      <c r="CU109" s="15">
        <f t="shared" si="504"/>
        <v>14.892739714869245</v>
      </c>
      <c r="CV109" s="15">
        <f t="shared" si="504"/>
        <v>14.038824307987968</v>
      </c>
      <c r="CW109" s="15">
        <f t="shared" si="504"/>
        <v>13.650879937617486</v>
      </c>
      <c r="CX109" s="15">
        <f t="shared" si="504"/>
        <v>15.217121630518612</v>
      </c>
      <c r="CY109" s="15">
        <f t="shared" si="504"/>
        <v>17.249442345528497</v>
      </c>
      <c r="CZ109" s="15">
        <f t="shared" si="504"/>
        <v>17.958339852908765</v>
      </c>
      <c r="DA109" s="15">
        <f t="shared" si="504"/>
        <v>19.230928854919046</v>
      </c>
      <c r="DB109" s="15">
        <f t="shared" si="504"/>
        <v>20.637304841710556</v>
      </c>
      <c r="DC109" s="15">
        <f t="shared" si="504"/>
        <v>22.697391720261336</v>
      </c>
      <c r="DD109" s="15">
        <f t="shared" si="504"/>
        <v>23.737401552800598</v>
      </c>
      <c r="DE109" s="15">
        <f t="shared" si="504"/>
        <v>26.397092987143338</v>
      </c>
      <c r="DF109" s="15">
        <f t="shared" si="504"/>
        <v>27.611033654932008</v>
      </c>
      <c r="DG109" s="15">
        <f t="shared" si="504"/>
        <v>29.08513791963059</v>
      </c>
      <c r="DH109" s="15">
        <f t="shared" si="504"/>
        <v>27.642935245369877</v>
      </c>
      <c r="DI109" s="15">
        <f t="shared" si="504"/>
        <v>28.996496509385217</v>
      </c>
      <c r="DJ109" s="15">
        <f t="shared" si="504"/>
        <v>30.699098320396079</v>
      </c>
      <c r="DK109" s="15">
        <f t="shared" ref="DK109:EP109" si="505">(HLOOKUP(DK$28-$B109+1,$C$8:$HY$14,7,FALSE))*DK$13</f>
        <v>34.033139352778619</v>
      </c>
      <c r="DL109" s="15">
        <f t="shared" si="505"/>
        <v>36.029131433784634</v>
      </c>
      <c r="DM109" s="15">
        <f t="shared" si="505"/>
        <v>37.845131645127054</v>
      </c>
      <c r="DN109" s="15">
        <f t="shared" si="505"/>
        <v>39.846421521094946</v>
      </c>
      <c r="DO109" s="15">
        <f t="shared" si="505"/>
        <v>40.354682628984961</v>
      </c>
      <c r="DP109" s="15">
        <f t="shared" si="505"/>
        <v>40.395037312331567</v>
      </c>
      <c r="DQ109" s="15">
        <f t="shared" si="505"/>
        <v>42.918347225898017</v>
      </c>
      <c r="DR109" s="15">
        <f t="shared" si="505"/>
        <v>44.629852215415177</v>
      </c>
      <c r="DS109" s="15">
        <f t="shared" si="505"/>
        <v>47.714382748527001</v>
      </c>
      <c r="DT109" s="15">
        <f t="shared" si="505"/>
        <v>45.416139018268552</v>
      </c>
      <c r="DU109" s="15">
        <f t="shared" si="505"/>
        <v>47.929823717786029</v>
      </c>
      <c r="DV109" s="15">
        <f t="shared" si="505"/>
        <v>49.89862674157785</v>
      </c>
      <c r="DW109" s="15">
        <f t="shared" si="505"/>
        <v>55.16503830511013</v>
      </c>
      <c r="DX109" s="15">
        <f t="shared" si="505"/>
        <v>58.639769850802878</v>
      </c>
      <c r="DY109" s="15">
        <f t="shared" si="505"/>
        <v>61.341314872307315</v>
      </c>
      <c r="DZ109" s="15">
        <f t="shared" si="505"/>
        <v>63.879551083719029</v>
      </c>
      <c r="EA109" s="15">
        <f t="shared" si="505"/>
        <v>64.654136433152928</v>
      </c>
      <c r="EB109" s="15">
        <f t="shared" si="505"/>
        <v>66.151812634889325</v>
      </c>
      <c r="EC109" s="15">
        <f t="shared" si="505"/>
        <v>70.399294761032309</v>
      </c>
      <c r="ED109" s="15">
        <f t="shared" si="505"/>
        <v>72.294359994870035</v>
      </c>
      <c r="EE109" s="15">
        <f t="shared" si="505"/>
        <v>75.324731345944102</v>
      </c>
      <c r="EF109" s="15">
        <f t="shared" si="505"/>
        <v>70.023206418065953</v>
      </c>
      <c r="EG109" s="15">
        <f t="shared" si="505"/>
        <v>73.361928106921894</v>
      </c>
      <c r="EH109" s="15">
        <f t="shared" si="505"/>
        <v>75.807620649563233</v>
      </c>
      <c r="EI109" s="15">
        <f t="shared" si="505"/>
        <v>83.864489800816003</v>
      </c>
      <c r="EJ109" s="15">
        <f t="shared" si="505"/>
        <v>86.685847118401369</v>
      </c>
      <c r="EK109" s="15">
        <f t="shared" si="505"/>
        <v>88.852221809018246</v>
      </c>
      <c r="EL109" s="15">
        <f t="shared" si="505"/>
        <v>90.974653390347342</v>
      </c>
      <c r="EM109" s="15">
        <f t="shared" si="505"/>
        <v>92.508093810869923</v>
      </c>
      <c r="EN109" s="15">
        <f t="shared" si="505"/>
        <v>95.137922013344493</v>
      </c>
      <c r="EO109" s="15">
        <f t="shared" si="505"/>
        <v>102.53786792486244</v>
      </c>
      <c r="EP109" s="15">
        <f t="shared" si="505"/>
        <v>105.38546409485956</v>
      </c>
      <c r="EQ109" s="15">
        <f t="shared" ref="EQ109:FF109" si="506">(HLOOKUP(EQ$28-$B109+1,$C$8:$HY$14,7,FALSE))*EQ$13</f>
        <v>106.68204911186862</v>
      </c>
      <c r="ER109" s="15">
        <f t="shared" si="506"/>
        <v>96.984588894564922</v>
      </c>
      <c r="ES109" s="15">
        <f t="shared" si="506"/>
        <v>99.876381417801667</v>
      </c>
      <c r="ET109" s="15">
        <f t="shared" si="506"/>
        <v>101.78870951412853</v>
      </c>
      <c r="EU109" s="15">
        <f t="shared" si="506"/>
        <v>109.41681071462024</v>
      </c>
      <c r="EV109" s="15">
        <f t="shared" si="506"/>
        <v>109.68474021430933</v>
      </c>
      <c r="EW109" s="15">
        <f t="shared" si="506"/>
        <v>114.64501104900543</v>
      </c>
      <c r="EX109" s="15">
        <f t="shared" si="506"/>
        <v>119.71392451299546</v>
      </c>
      <c r="EY109" s="15">
        <f t="shared" si="506"/>
        <v>125.3399273737009</v>
      </c>
      <c r="EZ109" s="15">
        <f t="shared" si="506"/>
        <v>128.36855186733411</v>
      </c>
      <c r="FA109" s="15">
        <f t="shared" si="506"/>
        <v>137.64444424411246</v>
      </c>
      <c r="FB109" s="15">
        <f t="shared" si="506"/>
        <v>142.03635670019972</v>
      </c>
      <c r="FC109" s="15">
        <f t="shared" si="506"/>
        <v>143.19456725996068</v>
      </c>
      <c r="FD109" s="15">
        <f t="shared" si="506"/>
        <v>130.95989335869012</v>
      </c>
      <c r="FE109" s="15">
        <f t="shared" si="506"/>
        <v>132.34620683820145</v>
      </c>
      <c r="FF109" s="15">
        <f t="shared" si="506"/>
        <v>135.73987051060027</v>
      </c>
      <c r="FG109" s="15"/>
      <c r="FH109" s="15"/>
      <c r="FI109" s="15"/>
      <c r="FJ109" s="15"/>
      <c r="FK109" s="15"/>
      <c r="FL109" s="15"/>
      <c r="FM109" s="15"/>
      <c r="FN109" s="15"/>
      <c r="FO109" s="15"/>
      <c r="FP109" s="15"/>
      <c r="FQ109" s="15"/>
      <c r="FR109" s="15"/>
      <c r="FS109" s="15"/>
      <c r="FT109" s="15"/>
      <c r="FU109" s="15"/>
      <c r="FV109" s="15"/>
      <c r="FW109" s="15"/>
      <c r="FX109" s="15"/>
      <c r="FY109" s="15"/>
      <c r="FZ109" s="15"/>
      <c r="GA109" s="15"/>
      <c r="GB109" s="15"/>
      <c r="GC109" s="15"/>
      <c r="GD109" s="15"/>
      <c r="GE109" s="15"/>
      <c r="GF109" s="15"/>
      <c r="GG109" s="15"/>
      <c r="GH109" s="15"/>
      <c r="GI109" s="15"/>
      <c r="GJ109" s="15"/>
      <c r="GK109" s="15"/>
      <c r="GL109" s="15"/>
      <c r="GM109" s="15"/>
      <c r="GN109" s="15"/>
      <c r="GO109" s="15"/>
      <c r="GP109" s="15"/>
      <c r="GQ109" s="15"/>
      <c r="GR109" s="15"/>
      <c r="GS109" s="15"/>
      <c r="GT109" s="15"/>
      <c r="GU109" s="15"/>
      <c r="GV109" s="15"/>
      <c r="GW109" s="15"/>
      <c r="GX109" s="15"/>
      <c r="GY109" s="15"/>
      <c r="GZ109" s="15"/>
      <c r="HA109" s="15"/>
      <c r="HB109" s="15"/>
      <c r="HC109" s="15"/>
      <c r="HD109" s="15"/>
      <c r="HE109" s="15"/>
      <c r="HF109" s="15"/>
      <c r="HG109" s="15"/>
      <c r="HH109" s="15"/>
      <c r="HI109" s="15"/>
      <c r="HJ109" s="15"/>
      <c r="HK109" s="15"/>
      <c r="HL109" s="15"/>
      <c r="HM109" s="15"/>
      <c r="HN109" s="15"/>
      <c r="HO109" s="15"/>
      <c r="HP109" s="15"/>
      <c r="HQ109" s="15"/>
      <c r="HR109" s="15"/>
      <c r="HS109" s="15"/>
      <c r="HT109" s="15"/>
      <c r="HU109" s="15"/>
      <c r="HV109" s="15"/>
      <c r="HW109" s="15"/>
      <c r="HX109" s="15"/>
      <c r="HY109" s="15"/>
    </row>
    <row r="110" spans="2:233" x14ac:dyDescent="0.25">
      <c r="B110" s="15">
        <f t="shared" si="461"/>
        <v>82</v>
      </c>
      <c r="C110" s="36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5"/>
      <c r="AN110" s="15"/>
      <c r="AO110" s="15"/>
      <c r="AP110" s="15"/>
      <c r="AQ110" s="15"/>
      <c r="AR110" s="15"/>
      <c r="AS110" s="15"/>
      <c r="AT110" s="15"/>
      <c r="AU110" s="15"/>
      <c r="AV110" s="15"/>
      <c r="AW110" s="15"/>
      <c r="AX110" s="15"/>
      <c r="AY110" s="15"/>
      <c r="AZ110" s="15"/>
      <c r="BA110" s="15"/>
      <c r="BB110" s="15"/>
      <c r="BC110" s="15"/>
      <c r="BD110" s="15"/>
      <c r="BE110" s="15"/>
      <c r="BF110" s="15"/>
      <c r="BG110" s="15"/>
      <c r="BH110" s="15"/>
      <c r="BI110" s="15"/>
      <c r="BJ110" s="15"/>
      <c r="BK110" s="15"/>
      <c r="BL110" s="15"/>
      <c r="BM110" s="15"/>
      <c r="BN110" s="15"/>
      <c r="BO110" s="15"/>
      <c r="BP110" s="15"/>
      <c r="BQ110" s="15"/>
      <c r="BR110" s="15"/>
      <c r="BS110" s="15"/>
      <c r="BT110" s="15"/>
      <c r="BU110" s="15"/>
      <c r="BV110" s="15"/>
      <c r="BW110" s="15"/>
      <c r="BX110" s="15"/>
      <c r="BY110" s="15"/>
      <c r="BZ110" s="15"/>
      <c r="CA110" s="15"/>
      <c r="CB110" s="15"/>
      <c r="CC110" s="15"/>
      <c r="CD110" s="15"/>
      <c r="CE110" s="15"/>
      <c r="CF110" s="15">
        <f t="shared" ref="CF110:DK110" si="507">(HLOOKUP(CF$28-$B110+1,$C$8:$HY$14,7,FALSE))*CF$13</f>
        <v>0.24694081047903021</v>
      </c>
      <c r="CG110" s="15">
        <f t="shared" si="507"/>
        <v>0.9162450237123263</v>
      </c>
      <c r="CH110" s="15">
        <f t="shared" si="507"/>
        <v>1.6866370253647205</v>
      </c>
      <c r="CI110" s="15">
        <f t="shared" si="507"/>
        <v>2.4585514053071362</v>
      </c>
      <c r="CJ110" s="15">
        <f t="shared" si="507"/>
        <v>2.8563202748695042</v>
      </c>
      <c r="CK110" s="15">
        <f t="shared" si="507"/>
        <v>3.3329440726049122</v>
      </c>
      <c r="CL110" s="15">
        <f t="shared" si="507"/>
        <v>3.832330651735167</v>
      </c>
      <c r="CM110" s="15">
        <f t="shared" si="507"/>
        <v>4.6991443596592948</v>
      </c>
      <c r="CN110" s="15">
        <f t="shared" si="507"/>
        <v>5.3088758744238005</v>
      </c>
      <c r="CO110" s="15">
        <f t="shared" si="507"/>
        <v>5.9941537404886711</v>
      </c>
      <c r="CP110" s="15">
        <f t="shared" si="507"/>
        <v>6.7277676144640211</v>
      </c>
      <c r="CQ110" s="15">
        <f t="shared" si="507"/>
        <v>7.7128267763619709</v>
      </c>
      <c r="CR110" s="15">
        <f t="shared" si="507"/>
        <v>8.6331413073132754</v>
      </c>
      <c r="CS110" s="15">
        <f t="shared" si="507"/>
        <v>10.515719068071018</v>
      </c>
      <c r="CT110" s="15">
        <f t="shared" si="507"/>
        <v>12.908770567038987</v>
      </c>
      <c r="CU110" s="15">
        <f t="shared" si="507"/>
        <v>13.792465587245573</v>
      </c>
      <c r="CV110" s="15">
        <f t="shared" si="507"/>
        <v>13.060496762541465</v>
      </c>
      <c r="CW110" s="15">
        <f t="shared" si="507"/>
        <v>12.750674298260419</v>
      </c>
      <c r="CX110" s="15">
        <f t="shared" si="507"/>
        <v>14.264775154684553</v>
      </c>
      <c r="CY110" s="15">
        <f t="shared" si="507"/>
        <v>16.222258613067496</v>
      </c>
      <c r="CZ110" s="15">
        <f t="shared" si="507"/>
        <v>16.93840563596747</v>
      </c>
      <c r="DA110" s="15">
        <f t="shared" si="507"/>
        <v>18.187004552507169</v>
      </c>
      <c r="DB110" s="15">
        <f t="shared" si="507"/>
        <v>19.564467379335703</v>
      </c>
      <c r="DC110" s="15">
        <f t="shared" si="507"/>
        <v>21.565387338471009</v>
      </c>
      <c r="DD110" s="15">
        <f t="shared" si="507"/>
        <v>22.599738867915292</v>
      </c>
      <c r="DE110" s="15">
        <f t="shared" si="507"/>
        <v>25.179487210800751</v>
      </c>
      <c r="DF110" s="15">
        <f t="shared" si="507"/>
        <v>26.383547012120339</v>
      </c>
      <c r="DG110" s="15">
        <f t="shared" si="507"/>
        <v>27.837299413693334</v>
      </c>
      <c r="DH110" s="15">
        <f t="shared" si="507"/>
        <v>26.497013220207354</v>
      </c>
      <c r="DI110" s="15">
        <f t="shared" si="507"/>
        <v>27.833722343135271</v>
      </c>
      <c r="DJ110" s="15">
        <f t="shared" si="507"/>
        <v>29.506984144934009</v>
      </c>
      <c r="DK110" s="15">
        <f t="shared" si="507"/>
        <v>32.752074191172944</v>
      </c>
      <c r="DL110" s="15">
        <f t="shared" ref="DL110:EQ110" si="508">(HLOOKUP(DL$28-$B110+1,$C$8:$HY$14,7,FALSE))*DL$13</f>
        <v>34.713275559881943</v>
      </c>
      <c r="DM110" s="15">
        <f t="shared" si="508"/>
        <v>36.502878958468138</v>
      </c>
      <c r="DN110" s="15">
        <f t="shared" si="508"/>
        <v>38.472867219203444</v>
      </c>
      <c r="DO110" s="15">
        <f t="shared" si="508"/>
        <v>39.001597460623536</v>
      </c>
      <c r="DP110" s="15">
        <f t="shared" si="508"/>
        <v>39.076604841631912</v>
      </c>
      <c r="DQ110" s="15">
        <f t="shared" si="508"/>
        <v>41.553831529158892</v>
      </c>
      <c r="DR110" s="15">
        <f t="shared" si="508"/>
        <v>43.246738268240748</v>
      </c>
      <c r="DS110" s="15">
        <f t="shared" si="508"/>
        <v>46.272082893479421</v>
      </c>
      <c r="DT110" s="15">
        <f t="shared" si="508"/>
        <v>44.076297261838683</v>
      </c>
      <c r="DU110" s="15">
        <f t="shared" si="508"/>
        <v>46.5490039867436</v>
      </c>
      <c r="DV110" s="15">
        <f t="shared" si="508"/>
        <v>48.494045793132855</v>
      </c>
      <c r="DW110" s="15">
        <f t="shared" si="508"/>
        <v>53.647018417570941</v>
      </c>
      <c r="DX110" s="15">
        <f t="shared" si="508"/>
        <v>57.061506906031525</v>
      </c>
      <c r="DY110" s="15">
        <f t="shared" si="508"/>
        <v>59.725757093460381</v>
      </c>
      <c r="DZ110" s="15">
        <f t="shared" si="508"/>
        <v>62.232475746209573</v>
      </c>
      <c r="EA110" s="15">
        <f t="shared" si="508"/>
        <v>63.021378903160056</v>
      </c>
      <c r="EB110" s="15">
        <f t="shared" si="508"/>
        <v>64.514903112647076</v>
      </c>
      <c r="EC110" s="15">
        <f t="shared" si="508"/>
        <v>68.691698393683282</v>
      </c>
      <c r="ED110" s="15">
        <f t="shared" si="508"/>
        <v>70.574770211135288</v>
      </c>
      <c r="EE110" s="15">
        <f t="shared" si="508"/>
        <v>73.567112959538235</v>
      </c>
      <c r="EF110" s="15">
        <f t="shared" si="508"/>
        <v>68.419767431354728</v>
      </c>
      <c r="EG110" s="15">
        <f t="shared" si="508"/>
        <v>71.712794937775158</v>
      </c>
      <c r="EH110" s="15">
        <f t="shared" si="508"/>
        <v>74.134150339376035</v>
      </c>
      <c r="EI110" s="15">
        <f t="shared" si="508"/>
        <v>82.045861967249181</v>
      </c>
      <c r="EJ110" s="15">
        <f t="shared" si="508"/>
        <v>84.83866376819951</v>
      </c>
      <c r="EK110" s="15">
        <f t="shared" si="508"/>
        <v>86.991176163192122</v>
      </c>
      <c r="EL110" s="15">
        <f t="shared" si="508"/>
        <v>89.101115488755923</v>
      </c>
      <c r="EM110" s="15">
        <f t="shared" si="508"/>
        <v>90.634405463429687</v>
      </c>
      <c r="EN110" s="15">
        <f t="shared" si="508"/>
        <v>93.242241937461998</v>
      </c>
      <c r="EO110" s="15">
        <f t="shared" si="508"/>
        <v>100.52736906297302</v>
      </c>
      <c r="EP110" s="15">
        <f t="shared" si="508"/>
        <v>103.35161276102362</v>
      </c>
      <c r="EQ110" s="15">
        <f t="shared" si="508"/>
        <v>104.65503810040305</v>
      </c>
      <c r="ER110" s="15">
        <f t="shared" ref="ER110:FF110" si="509">(HLOOKUP(ER$28-$B110+1,$C$8:$HY$14,7,FALSE))*ER$13</f>
        <v>95.169918382356343</v>
      </c>
      <c r="ES110" s="15">
        <f t="shared" si="509"/>
        <v>98.03565592869721</v>
      </c>
      <c r="ET110" s="15">
        <f t="shared" si="509"/>
        <v>99.940484331275158</v>
      </c>
      <c r="EU110" s="15">
        <f t="shared" si="509"/>
        <v>107.45903302475259</v>
      </c>
      <c r="EV110" s="15">
        <f t="shared" si="509"/>
        <v>107.7503600334059</v>
      </c>
      <c r="EW110" s="15">
        <f t="shared" si="509"/>
        <v>112.65178431796683</v>
      </c>
      <c r="EX110" s="15">
        <f t="shared" si="509"/>
        <v>117.66163214798786</v>
      </c>
      <c r="EY110" s="15">
        <f t="shared" si="509"/>
        <v>123.2207773532262</v>
      </c>
      <c r="EZ110" s="15">
        <f t="shared" si="509"/>
        <v>126.22767851665543</v>
      </c>
      <c r="FA110" s="15">
        <f t="shared" si="509"/>
        <v>135.37963705012115</v>
      </c>
      <c r="FB110" s="15">
        <f t="shared" si="509"/>
        <v>139.73019211235379</v>
      </c>
      <c r="FC110" s="15">
        <f t="shared" si="509"/>
        <v>140.89994340880457</v>
      </c>
      <c r="FD110" s="15">
        <f t="shared" si="509"/>
        <v>128.88836228183311</v>
      </c>
      <c r="FE110" s="15">
        <f t="shared" si="509"/>
        <v>130.27937609275435</v>
      </c>
      <c r="FF110" s="15">
        <f t="shared" si="509"/>
        <v>133.64666729114288</v>
      </c>
      <c r="FG110" s="15"/>
      <c r="FH110" s="15"/>
      <c r="FI110" s="15"/>
      <c r="FJ110" s="15"/>
      <c r="FK110" s="15"/>
      <c r="FL110" s="15"/>
      <c r="FM110" s="15"/>
      <c r="FN110" s="15"/>
      <c r="FO110" s="15"/>
      <c r="FP110" s="15"/>
      <c r="FQ110" s="15"/>
      <c r="FR110" s="15"/>
      <c r="FS110" s="15"/>
      <c r="FT110" s="15"/>
      <c r="FU110" s="15"/>
      <c r="FV110" s="15"/>
      <c r="FW110" s="15"/>
      <c r="FX110" s="15"/>
      <c r="FY110" s="15"/>
      <c r="FZ110" s="15"/>
      <c r="GA110" s="15"/>
      <c r="GB110" s="15"/>
      <c r="GC110" s="15"/>
      <c r="GD110" s="15"/>
      <c r="GE110" s="15"/>
      <c r="GF110" s="15"/>
      <c r="GG110" s="15"/>
      <c r="GH110" s="15"/>
      <c r="GI110" s="15"/>
      <c r="GJ110" s="15"/>
      <c r="GK110" s="15"/>
      <c r="GL110" s="15"/>
      <c r="GM110" s="15"/>
      <c r="GN110" s="15"/>
      <c r="GO110" s="15"/>
      <c r="GP110" s="15"/>
      <c r="GQ110" s="15"/>
      <c r="GR110" s="15"/>
      <c r="GS110" s="15"/>
      <c r="GT110" s="15"/>
      <c r="GU110" s="15"/>
      <c r="GV110" s="15"/>
      <c r="GW110" s="15"/>
      <c r="GX110" s="15"/>
      <c r="GY110" s="15"/>
      <c r="GZ110" s="15"/>
      <c r="HA110" s="15"/>
      <c r="HB110" s="15"/>
      <c r="HC110" s="15"/>
      <c r="HD110" s="15"/>
      <c r="HE110" s="15"/>
      <c r="HF110" s="15"/>
      <c r="HG110" s="15"/>
      <c r="HH110" s="15"/>
      <c r="HI110" s="15"/>
      <c r="HJ110" s="15"/>
      <c r="HK110" s="15"/>
      <c r="HL110" s="15"/>
      <c r="HM110" s="15"/>
      <c r="HN110" s="15"/>
      <c r="HO110" s="15"/>
      <c r="HP110" s="15"/>
      <c r="HQ110" s="15"/>
      <c r="HR110" s="15"/>
      <c r="HS110" s="15"/>
      <c r="HT110" s="15"/>
      <c r="HU110" s="15"/>
      <c r="HV110" s="15"/>
      <c r="HW110" s="15"/>
      <c r="HX110" s="15"/>
      <c r="HY110" s="15"/>
    </row>
    <row r="111" spans="2:233" x14ac:dyDescent="0.25">
      <c r="B111" s="15">
        <f t="shared" si="461"/>
        <v>83</v>
      </c>
      <c r="C111" s="36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  <c r="AH111" s="15"/>
      <c r="AI111" s="15"/>
      <c r="AJ111" s="15"/>
      <c r="AK111" s="15"/>
      <c r="AL111" s="15"/>
      <c r="AM111" s="15"/>
      <c r="AN111" s="15"/>
      <c r="AO111" s="15"/>
      <c r="AP111" s="15"/>
      <c r="AQ111" s="15"/>
      <c r="AR111" s="15"/>
      <c r="AS111" s="15"/>
      <c r="AT111" s="15"/>
      <c r="AU111" s="15"/>
      <c r="AV111" s="15"/>
      <c r="AW111" s="15"/>
      <c r="AX111" s="15"/>
      <c r="AY111" s="15"/>
      <c r="AZ111" s="15"/>
      <c r="BA111" s="15"/>
      <c r="BB111" s="15"/>
      <c r="BC111" s="15"/>
      <c r="BD111" s="15"/>
      <c r="BE111" s="15"/>
      <c r="BF111" s="15"/>
      <c r="BG111" s="15"/>
      <c r="BH111" s="15"/>
      <c r="BI111" s="15"/>
      <c r="BJ111" s="15"/>
      <c r="BK111" s="15"/>
      <c r="BL111" s="15"/>
      <c r="BM111" s="15"/>
      <c r="BN111" s="15"/>
      <c r="BO111" s="15"/>
      <c r="BP111" s="15"/>
      <c r="BQ111" s="15"/>
      <c r="BR111" s="15"/>
      <c r="BS111" s="15"/>
      <c r="BT111" s="15"/>
      <c r="BU111" s="15"/>
      <c r="BV111" s="15"/>
      <c r="BW111" s="15"/>
      <c r="BX111" s="15"/>
      <c r="BY111" s="15"/>
      <c r="BZ111" s="15"/>
      <c r="CA111" s="15"/>
      <c r="CB111" s="15"/>
      <c r="CC111" s="15"/>
      <c r="CD111" s="15"/>
      <c r="CE111" s="15"/>
      <c r="CF111" s="15"/>
      <c r="CG111" s="15">
        <f t="shared" ref="CG111:DL111" si="510">(HLOOKUP(CG$28-$B111+1,$C$8:$HY$14,7,FALSE))*CG$13</f>
        <v>0.24871544377469276</v>
      </c>
      <c r="CH111" s="15">
        <f t="shared" si="510"/>
        <v>0.9038663881111918</v>
      </c>
      <c r="CI111" s="15">
        <f t="shared" si="510"/>
        <v>1.6280718077829532</v>
      </c>
      <c r="CJ111" s="15">
        <f t="shared" si="510"/>
        <v>2.0988055870900211</v>
      </c>
      <c r="CK111" s="15">
        <f t="shared" si="510"/>
        <v>2.6056452395256904</v>
      </c>
      <c r="CL111" s="15">
        <f t="shared" si="510"/>
        <v>3.1220446174298013</v>
      </c>
      <c r="CM111" s="15">
        <f t="shared" si="510"/>
        <v>3.9422921865181531</v>
      </c>
      <c r="CN111" s="15">
        <f t="shared" si="510"/>
        <v>4.5528871567521536</v>
      </c>
      <c r="CO111" s="15">
        <f t="shared" si="510"/>
        <v>5.2292278285074296</v>
      </c>
      <c r="CP111" s="15">
        <f t="shared" si="510"/>
        <v>5.9500108215039766</v>
      </c>
      <c r="CQ111" s="15">
        <f t="shared" si="510"/>
        <v>6.8978867920864246</v>
      </c>
      <c r="CR111" s="15">
        <f t="shared" si="510"/>
        <v>7.7932134416002068</v>
      </c>
      <c r="CS111" s="15">
        <f t="shared" si="510"/>
        <v>9.5677278981036586</v>
      </c>
      <c r="CT111" s="15">
        <f t="shared" si="510"/>
        <v>11.824626912383431</v>
      </c>
      <c r="CU111" s="15">
        <f t="shared" si="510"/>
        <v>12.708251699576458</v>
      </c>
      <c r="CV111" s="15">
        <f t="shared" si="510"/>
        <v>12.095588561843536</v>
      </c>
      <c r="CW111" s="15">
        <f t="shared" si="510"/>
        <v>11.862114429190248</v>
      </c>
      <c r="CX111" s="15">
        <f t="shared" si="510"/>
        <v>13.324086268906481</v>
      </c>
      <c r="CY111" s="15">
        <f t="shared" si="510"/>
        <v>15.207006767459619</v>
      </c>
      <c r="CZ111" s="15">
        <f t="shared" si="510"/>
        <v>15.929743768843299</v>
      </c>
      <c r="DA111" s="15">
        <f t="shared" si="510"/>
        <v>17.154083447399302</v>
      </c>
      <c r="DB111" s="15">
        <f t="shared" si="510"/>
        <v>18.502437400694877</v>
      </c>
      <c r="DC111" s="15">
        <f t="shared" si="510"/>
        <v>20.444303185051179</v>
      </c>
      <c r="DD111" s="15">
        <f t="shared" si="510"/>
        <v>21.472604801538843</v>
      </c>
      <c r="DE111" s="15">
        <f t="shared" si="510"/>
        <v>23.972709671963731</v>
      </c>
      <c r="DF111" s="15">
        <f t="shared" si="510"/>
        <v>25.166566064331498</v>
      </c>
      <c r="DG111" s="15">
        <f t="shared" si="510"/>
        <v>26.599753814014054</v>
      </c>
      <c r="DH111" s="15">
        <f t="shared" si="510"/>
        <v>25.360212924473249</v>
      </c>
      <c r="DI111" s="15">
        <f t="shared" si="510"/>
        <v>26.679891348266541</v>
      </c>
      <c r="DJ111" s="15">
        <f t="shared" si="510"/>
        <v>28.323739166473558</v>
      </c>
      <c r="DK111" s="15">
        <f t="shared" si="510"/>
        <v>31.480238402655914</v>
      </c>
      <c r="DL111" s="15">
        <f t="shared" si="510"/>
        <v>33.406608916407805</v>
      </c>
      <c r="DM111" s="15">
        <f t="shared" ref="DM111:ER111" si="511">(HLOOKUP(DM$28-$B111+1,$C$8:$HY$14,7,FALSE))*DM$13</f>
        <v>35.16972087831472</v>
      </c>
      <c r="DN111" s="15">
        <f t="shared" si="511"/>
        <v>37.108350644847789</v>
      </c>
      <c r="DO111" s="15">
        <f t="shared" si="511"/>
        <v>37.657165265016729</v>
      </c>
      <c r="DP111" s="15">
        <f t="shared" si="511"/>
        <v>37.766373389008486</v>
      </c>
      <c r="DQ111" s="15">
        <f t="shared" si="511"/>
        <v>40.197577780798042</v>
      </c>
      <c r="DR111" s="15">
        <f t="shared" si="511"/>
        <v>41.871781938045103</v>
      </c>
      <c r="DS111" s="15">
        <f t="shared" si="511"/>
        <v>44.838074936072893</v>
      </c>
      <c r="DT111" s="15">
        <f t="shared" si="511"/>
        <v>42.743968653778744</v>
      </c>
      <c r="DU111" s="15">
        <f t="shared" si="511"/>
        <v>45.175741076028707</v>
      </c>
      <c r="DV111" s="15">
        <f t="shared" si="511"/>
        <v>47.096971277200836</v>
      </c>
      <c r="DW111" s="15">
        <f t="shared" si="511"/>
        <v>52.136925155877798</v>
      </c>
      <c r="DX111" s="15">
        <f t="shared" si="511"/>
        <v>55.491300395574221</v>
      </c>
      <c r="DY111" s="15">
        <f t="shared" si="511"/>
        <v>58.118265292096616</v>
      </c>
      <c r="DZ111" s="15">
        <f t="shared" si="511"/>
        <v>60.593447295352526</v>
      </c>
      <c r="EA111" s="15">
        <f t="shared" si="511"/>
        <v>61.396430744222705</v>
      </c>
      <c r="EB111" s="15">
        <f t="shared" si="511"/>
        <v>62.885661742099266</v>
      </c>
      <c r="EC111" s="15">
        <f t="shared" si="511"/>
        <v>66.991940054176965</v>
      </c>
      <c r="ED111" s="15">
        <f t="shared" si="511"/>
        <v>68.862917533518228</v>
      </c>
      <c r="EE111" s="15">
        <f t="shared" si="511"/>
        <v>71.817249541796386</v>
      </c>
      <c r="EF111" s="15">
        <f t="shared" si="511"/>
        <v>66.823268657550102</v>
      </c>
      <c r="EG111" s="15">
        <f t="shared" si="511"/>
        <v>70.070666604451802</v>
      </c>
      <c r="EH111" s="15">
        <f t="shared" si="511"/>
        <v>72.467658066803921</v>
      </c>
      <c r="EI111" s="15">
        <f t="shared" si="511"/>
        <v>80.234681074095789</v>
      </c>
      <c r="EJ111" s="15">
        <f t="shared" si="511"/>
        <v>82.998910665808793</v>
      </c>
      <c r="EK111" s="15">
        <f t="shared" si="511"/>
        <v>85.137486575275346</v>
      </c>
      <c r="EL111" s="15">
        <f t="shared" si="511"/>
        <v>87.234856664356229</v>
      </c>
      <c r="EM111" s="15">
        <f t="shared" si="511"/>
        <v>88.767874649672748</v>
      </c>
      <c r="EN111" s="15">
        <f t="shared" si="511"/>
        <v>91.353683920423947</v>
      </c>
      <c r="EO111" s="15">
        <f t="shared" si="511"/>
        <v>98.524301026792514</v>
      </c>
      <c r="EP111" s="15">
        <f t="shared" si="511"/>
        <v>101.32515849553474</v>
      </c>
      <c r="EQ111" s="15">
        <f t="shared" si="511"/>
        <v>102.6352833774788</v>
      </c>
      <c r="ER111" s="15">
        <f t="shared" si="511"/>
        <v>93.361643474559742</v>
      </c>
      <c r="ES111" s="15">
        <f t="shared" ref="ES111:FF111" si="512">(HLOOKUP(ES$28-$B111+1,$C$8:$HY$14,7,FALSE))*ES$13</f>
        <v>96.201318989328044</v>
      </c>
      <c r="ET111" s="15">
        <f t="shared" si="512"/>
        <v>98.098577423049562</v>
      </c>
      <c r="EU111" s="15">
        <f t="shared" si="512"/>
        <v>105.50784912715291</v>
      </c>
      <c r="EV111" s="15">
        <f t="shared" si="512"/>
        <v>105.82239988202834</v>
      </c>
      <c r="EW111" s="15">
        <f t="shared" si="512"/>
        <v>110.66507788549212</v>
      </c>
      <c r="EX111" s="15">
        <f t="shared" si="512"/>
        <v>115.61595821705028</v>
      </c>
      <c r="EY111" s="15">
        <f t="shared" si="512"/>
        <v>121.10836593908969</v>
      </c>
      <c r="EZ111" s="15">
        <f t="shared" si="512"/>
        <v>124.09351909022216</v>
      </c>
      <c r="FA111" s="15">
        <f t="shared" si="512"/>
        <v>133.1218359534422</v>
      </c>
      <c r="FB111" s="15">
        <f t="shared" si="512"/>
        <v>137.43106593946877</v>
      </c>
      <c r="FC111" s="15">
        <f t="shared" si="512"/>
        <v>138.61223012561513</v>
      </c>
      <c r="FD111" s="15">
        <f t="shared" si="512"/>
        <v>126.82298846292677</v>
      </c>
      <c r="FE111" s="15">
        <f t="shared" si="512"/>
        <v>128.21860947689805</v>
      </c>
      <c r="FF111" s="15">
        <f t="shared" si="512"/>
        <v>131.55952745099941</v>
      </c>
      <c r="FG111" s="15"/>
      <c r="FH111" s="15"/>
      <c r="FI111" s="15"/>
      <c r="FJ111" s="15"/>
      <c r="FK111" s="15"/>
      <c r="FL111" s="15"/>
      <c r="FM111" s="15"/>
      <c r="FN111" s="15"/>
      <c r="FO111" s="15"/>
      <c r="FP111" s="15"/>
      <c r="FQ111" s="15"/>
      <c r="FR111" s="15"/>
      <c r="FS111" s="15"/>
      <c r="FT111" s="15"/>
      <c r="FU111" s="15"/>
      <c r="FV111" s="15"/>
      <c r="FW111" s="15"/>
      <c r="FX111" s="15"/>
      <c r="FY111" s="15"/>
      <c r="FZ111" s="15"/>
      <c r="GA111" s="15"/>
      <c r="GB111" s="15"/>
      <c r="GC111" s="15"/>
      <c r="GD111" s="15"/>
      <c r="GE111" s="15"/>
      <c r="GF111" s="15"/>
      <c r="GG111" s="15"/>
      <c r="GH111" s="15"/>
      <c r="GI111" s="15"/>
      <c r="GJ111" s="15"/>
      <c r="GK111" s="15"/>
      <c r="GL111" s="15"/>
      <c r="GM111" s="15"/>
      <c r="GN111" s="15"/>
      <c r="GO111" s="15"/>
      <c r="GP111" s="15"/>
      <c r="GQ111" s="15"/>
      <c r="GR111" s="15"/>
      <c r="GS111" s="15"/>
      <c r="GT111" s="15"/>
      <c r="GU111" s="15"/>
      <c r="GV111" s="15"/>
      <c r="GW111" s="15"/>
      <c r="GX111" s="15"/>
      <c r="GY111" s="15"/>
      <c r="GZ111" s="15"/>
      <c r="HA111" s="15"/>
      <c r="HB111" s="15"/>
      <c r="HC111" s="15"/>
      <c r="HD111" s="15"/>
      <c r="HE111" s="15"/>
      <c r="HF111" s="15"/>
      <c r="HG111" s="15"/>
      <c r="HH111" s="15"/>
      <c r="HI111" s="15"/>
      <c r="HJ111" s="15"/>
      <c r="HK111" s="15"/>
      <c r="HL111" s="15"/>
      <c r="HM111" s="15"/>
      <c r="HN111" s="15"/>
      <c r="HO111" s="15"/>
      <c r="HP111" s="15"/>
      <c r="HQ111" s="15"/>
      <c r="HR111" s="15"/>
      <c r="HS111" s="15"/>
      <c r="HT111" s="15"/>
      <c r="HU111" s="15"/>
      <c r="HV111" s="15"/>
      <c r="HW111" s="15"/>
      <c r="HX111" s="15"/>
      <c r="HY111" s="15"/>
    </row>
    <row r="112" spans="2:233" x14ac:dyDescent="0.25">
      <c r="B112" s="15">
        <f t="shared" si="461"/>
        <v>84</v>
      </c>
      <c r="C112" s="36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  <c r="AI112" s="15"/>
      <c r="AJ112" s="15"/>
      <c r="AK112" s="15"/>
      <c r="AL112" s="15"/>
      <c r="AM112" s="15"/>
      <c r="AN112" s="15"/>
      <c r="AO112" s="15"/>
      <c r="AP112" s="15"/>
      <c r="AQ112" s="15"/>
      <c r="AR112" s="15"/>
      <c r="AS112" s="15"/>
      <c r="AT112" s="15"/>
      <c r="AU112" s="15"/>
      <c r="AV112" s="15"/>
      <c r="AW112" s="15"/>
      <c r="AX112" s="15"/>
      <c r="AY112" s="15"/>
      <c r="AZ112" s="15"/>
      <c r="BA112" s="15"/>
      <c r="BB112" s="15"/>
      <c r="BC112" s="15"/>
      <c r="BD112" s="15"/>
      <c r="BE112" s="15"/>
      <c r="BF112" s="15"/>
      <c r="BG112" s="15"/>
      <c r="BH112" s="15"/>
      <c r="BI112" s="15"/>
      <c r="BJ112" s="15"/>
      <c r="BK112" s="15"/>
      <c r="BL112" s="15"/>
      <c r="BM112" s="15"/>
      <c r="BN112" s="15"/>
      <c r="BO112" s="15"/>
      <c r="BP112" s="15"/>
      <c r="BQ112" s="15"/>
      <c r="BR112" s="15"/>
      <c r="BS112" s="15"/>
      <c r="BT112" s="15"/>
      <c r="BU112" s="15"/>
      <c r="BV112" s="15"/>
      <c r="BW112" s="15"/>
      <c r="BX112" s="15"/>
      <c r="BY112" s="15"/>
      <c r="BZ112" s="15"/>
      <c r="CA112" s="15"/>
      <c r="CB112" s="15"/>
      <c r="CC112" s="15"/>
      <c r="CD112" s="15"/>
      <c r="CE112" s="15"/>
      <c r="CF112" s="15"/>
      <c r="CG112" s="15"/>
      <c r="CH112" s="15">
        <f t="shared" ref="CH112:DM112" si="513">(HLOOKUP(CH$28-$B112+1,$C$8:$HY$14,7,FALSE))*CH$13</f>
        <v>0.24535525325012408</v>
      </c>
      <c r="CI112" s="15">
        <f t="shared" si="513"/>
        <v>0.87248137112857738</v>
      </c>
      <c r="CJ112" s="15">
        <f t="shared" si="513"/>
        <v>1.389845336966522</v>
      </c>
      <c r="CK112" s="15">
        <f t="shared" si="513"/>
        <v>1.9146111991733432</v>
      </c>
      <c r="CL112" s="15">
        <f t="shared" si="513"/>
        <v>2.4407672369475986</v>
      </c>
      <c r="CM112" s="15">
        <f t="shared" si="513"/>
        <v>3.2116258276623015</v>
      </c>
      <c r="CN112" s="15">
        <f t="shared" si="513"/>
        <v>3.8195914171626382</v>
      </c>
      <c r="CO112" s="15">
        <f t="shared" si="513"/>
        <v>4.484581064485039</v>
      </c>
      <c r="CP112" s="15">
        <f t="shared" si="513"/>
        <v>5.1907180754413531</v>
      </c>
      <c r="CQ112" s="15">
        <f t="shared" si="513"/>
        <v>6.1004635430906298</v>
      </c>
      <c r="CR112" s="15">
        <f t="shared" si="513"/>
        <v>6.969779774061089</v>
      </c>
      <c r="CS112" s="15">
        <f t="shared" si="513"/>
        <v>8.6368730693555182</v>
      </c>
      <c r="CT112" s="15">
        <f t="shared" si="513"/>
        <v>10.758637812775985</v>
      </c>
      <c r="CU112" s="15">
        <f t="shared" si="513"/>
        <v>11.640948630681509</v>
      </c>
      <c r="CV112" s="15">
        <f t="shared" si="513"/>
        <v>11.144764721441158</v>
      </c>
      <c r="CW112" s="15">
        <f t="shared" si="513"/>
        <v>10.985742595986283</v>
      </c>
      <c r="CX112" s="15">
        <f t="shared" si="513"/>
        <v>12.395566876626621</v>
      </c>
      <c r="CY112" s="15">
        <f t="shared" si="513"/>
        <v>14.204182531046513</v>
      </c>
      <c r="CZ112" s="15">
        <f t="shared" si="513"/>
        <v>14.932798636409572</v>
      </c>
      <c r="DA112" s="15">
        <f t="shared" si="513"/>
        <v>16.132578223665806</v>
      </c>
      <c r="DB112" s="15">
        <f t="shared" si="513"/>
        <v>17.451601457264033</v>
      </c>
      <c r="DC112" s="15">
        <f t="shared" si="513"/>
        <v>19.334512539900288</v>
      </c>
      <c r="DD112" s="15">
        <f t="shared" si="513"/>
        <v>20.356343980537588</v>
      </c>
      <c r="DE112" s="15">
        <f t="shared" si="513"/>
        <v>22.777100382292542</v>
      </c>
      <c r="DF112" s="15">
        <f t="shared" si="513"/>
        <v>23.960407797412309</v>
      </c>
      <c r="DG112" s="15">
        <f t="shared" si="513"/>
        <v>25.372800000993475</v>
      </c>
      <c r="DH112" s="15">
        <f t="shared" si="513"/>
        <v>24.23278962650156</v>
      </c>
      <c r="DI112" s="15">
        <f t="shared" si="513"/>
        <v>25.535245039537187</v>
      </c>
      <c r="DJ112" s="15">
        <f t="shared" si="513"/>
        <v>27.14959480525718</v>
      </c>
      <c r="DK112" s="15">
        <f t="shared" si="513"/>
        <v>30.217864931083231</v>
      </c>
      <c r="DL112" s="15">
        <f t="shared" si="513"/>
        <v>32.109356090682027</v>
      </c>
      <c r="DM112" s="15">
        <f t="shared" si="513"/>
        <v>33.845872857902037</v>
      </c>
      <c r="DN112" s="15">
        <f t="shared" ref="DN112:ES112" si="514">(HLOOKUP(DN$28-$B112+1,$C$8:$HY$14,7,FALSE))*DN$13</f>
        <v>35.753079528845348</v>
      </c>
      <c r="DO112" s="15">
        <f t="shared" si="514"/>
        <v>36.321579178994071</v>
      </c>
      <c r="DP112" s="15">
        <f t="shared" si="514"/>
        <v>36.464520859845969</v>
      </c>
      <c r="DQ112" s="15">
        <f t="shared" si="514"/>
        <v>38.849760309420233</v>
      </c>
      <c r="DR112" s="15">
        <f t="shared" si="514"/>
        <v>40.505150772777647</v>
      </c>
      <c r="DS112" s="15">
        <f t="shared" si="514"/>
        <v>43.412524768919255</v>
      </c>
      <c r="DT112" s="15">
        <f t="shared" si="514"/>
        <v>41.41929970983346</v>
      </c>
      <c r="DU112" s="15">
        <f t="shared" si="514"/>
        <v>43.810178722450225</v>
      </c>
      <c r="DV112" s="15">
        <f t="shared" si="514"/>
        <v>45.707542539253971</v>
      </c>
      <c r="DW112" s="15">
        <f t="shared" si="514"/>
        <v>50.634902210936247</v>
      </c>
      <c r="DX112" s="15">
        <f t="shared" si="514"/>
        <v>53.929293013212394</v>
      </c>
      <c r="DY112" s="15">
        <f t="shared" si="514"/>
        <v>56.518979127284723</v>
      </c>
      <c r="DZ112" s="15">
        <f t="shared" si="514"/>
        <v>58.962602003743633</v>
      </c>
      <c r="EA112" s="15">
        <f t="shared" si="514"/>
        <v>59.779421368262206</v>
      </c>
      <c r="EB112" s="15">
        <f t="shared" si="514"/>
        <v>61.264212925049385</v>
      </c>
      <c r="EC112" s="15">
        <f t="shared" si="514"/>
        <v>65.300144283532333</v>
      </c>
      <c r="ED112" s="15">
        <f t="shared" si="514"/>
        <v>67.158922420608079</v>
      </c>
      <c r="EE112" s="15">
        <f t="shared" si="514"/>
        <v>70.075259443076675</v>
      </c>
      <c r="EF112" s="15">
        <f t="shared" si="514"/>
        <v>65.233813960012995</v>
      </c>
      <c r="EG112" s="15">
        <f t="shared" si="514"/>
        <v>68.435645944290741</v>
      </c>
      <c r="EH112" s="15">
        <f t="shared" si="514"/>
        <v>70.808244364348951</v>
      </c>
      <c r="EI112" s="15">
        <f t="shared" si="514"/>
        <v>78.431052444238162</v>
      </c>
      <c r="EJ112" s="15">
        <f t="shared" si="514"/>
        <v>81.166691007851341</v>
      </c>
      <c r="EK112" s="15">
        <f t="shared" si="514"/>
        <v>83.291253406344637</v>
      </c>
      <c r="EL112" s="15">
        <f t="shared" si="514"/>
        <v>85.375974503724507</v>
      </c>
      <c r="EM112" s="15">
        <f t="shared" si="514"/>
        <v>86.908595689140952</v>
      </c>
      <c r="EN112" s="15">
        <f t="shared" si="514"/>
        <v>89.472340239557809</v>
      </c>
      <c r="EO112" s="15">
        <f t="shared" si="514"/>
        <v>96.528758505388794</v>
      </c>
      <c r="EP112" s="15">
        <f t="shared" si="514"/>
        <v>99.306194027100375</v>
      </c>
      <c r="EQ112" s="15">
        <f t="shared" si="514"/>
        <v>100.62287445386703</v>
      </c>
      <c r="ER112" s="15">
        <f t="shared" si="514"/>
        <v>91.55984182439164</v>
      </c>
      <c r="ES112" s="15">
        <f t="shared" si="514"/>
        <v>94.373446966506293</v>
      </c>
      <c r="ET112" s="15">
        <f t="shared" ref="ET112:FF112" si="515">(HLOOKUP(ET$28-$B112+1,$C$8:$HY$14,7,FALSE))*ET$13</f>
        <v>96.263063164874524</v>
      </c>
      <c r="EU112" s="15">
        <f t="shared" si="515"/>
        <v>103.56333547505615</v>
      </c>
      <c r="EV112" s="15">
        <f t="shared" si="515"/>
        <v>103.90093309749467</v>
      </c>
      <c r="EW112" s="15">
        <f t="shared" si="515"/>
        <v>108.6849651485493</v>
      </c>
      <c r="EX112" s="15">
        <f t="shared" si="515"/>
        <v>113.57697615141153</v>
      </c>
      <c r="EY112" s="15">
        <f t="shared" si="515"/>
        <v>119.00276683683994</v>
      </c>
      <c r="EZ112" s="15">
        <f t="shared" si="515"/>
        <v>121.9661459979789</v>
      </c>
      <c r="FA112" s="15">
        <f t="shared" si="515"/>
        <v>130.87111547436237</v>
      </c>
      <c r="FB112" s="15">
        <f t="shared" si="515"/>
        <v>135.13905202838839</v>
      </c>
      <c r="FC112" s="15">
        <f t="shared" si="515"/>
        <v>136.33149894399969</v>
      </c>
      <c r="FD112" s="15">
        <f t="shared" si="515"/>
        <v>124.76383479471963</v>
      </c>
      <c r="FE112" s="15">
        <f t="shared" si="515"/>
        <v>126.16396812354536</v>
      </c>
      <c r="FF112" s="15">
        <f t="shared" si="515"/>
        <v>129.47851132780411</v>
      </c>
      <c r="FG112" s="15"/>
      <c r="FH112" s="15"/>
      <c r="FI112" s="15"/>
      <c r="FJ112" s="15"/>
      <c r="FK112" s="15"/>
      <c r="FL112" s="15"/>
      <c r="FM112" s="15"/>
      <c r="FN112" s="15"/>
      <c r="FO112" s="15"/>
      <c r="FP112" s="15"/>
      <c r="FQ112" s="15"/>
      <c r="FR112" s="15"/>
      <c r="FS112" s="15"/>
      <c r="FT112" s="15"/>
      <c r="FU112" s="15"/>
      <c r="FV112" s="15"/>
      <c r="FW112" s="15"/>
      <c r="FX112" s="15"/>
      <c r="FY112" s="15"/>
      <c r="FZ112" s="15"/>
      <c r="GA112" s="15"/>
      <c r="GB112" s="15"/>
      <c r="GC112" s="15"/>
      <c r="GD112" s="15"/>
      <c r="GE112" s="15"/>
      <c r="GF112" s="15"/>
      <c r="GG112" s="15"/>
      <c r="GH112" s="15"/>
      <c r="GI112" s="15"/>
      <c r="GJ112" s="15"/>
      <c r="GK112" s="15"/>
      <c r="GL112" s="15"/>
      <c r="GM112" s="15"/>
      <c r="GN112" s="15"/>
      <c r="GO112" s="15"/>
      <c r="GP112" s="15"/>
      <c r="GQ112" s="15"/>
      <c r="GR112" s="15"/>
      <c r="GS112" s="15"/>
      <c r="GT112" s="15"/>
      <c r="GU112" s="15"/>
      <c r="GV112" s="15"/>
      <c r="GW112" s="15"/>
      <c r="GX112" s="15"/>
      <c r="GY112" s="15"/>
      <c r="GZ112" s="15"/>
      <c r="HA112" s="15"/>
      <c r="HB112" s="15"/>
      <c r="HC112" s="15"/>
      <c r="HD112" s="15"/>
      <c r="HE112" s="15"/>
      <c r="HF112" s="15"/>
      <c r="HG112" s="15"/>
      <c r="HH112" s="15"/>
      <c r="HI112" s="15"/>
      <c r="HJ112" s="15"/>
      <c r="HK112" s="15"/>
      <c r="HL112" s="15"/>
      <c r="HM112" s="15"/>
      <c r="HN112" s="15"/>
      <c r="HO112" s="15"/>
      <c r="HP112" s="15"/>
      <c r="HQ112" s="15"/>
      <c r="HR112" s="15"/>
      <c r="HS112" s="15"/>
      <c r="HT112" s="15"/>
      <c r="HU112" s="15"/>
      <c r="HV112" s="15"/>
      <c r="HW112" s="15"/>
      <c r="HX112" s="15"/>
      <c r="HY112" s="15"/>
    </row>
    <row r="113" spans="2:233" x14ac:dyDescent="0.25">
      <c r="B113" s="15">
        <f t="shared" si="461"/>
        <v>85</v>
      </c>
      <c r="C113" s="36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  <c r="AI113" s="15"/>
      <c r="AJ113" s="15"/>
      <c r="AK113" s="15"/>
      <c r="AL113" s="15"/>
      <c r="AM113" s="15"/>
      <c r="AN113" s="15"/>
      <c r="AO113" s="15"/>
      <c r="AP113" s="15"/>
      <c r="AQ113" s="15"/>
      <c r="AR113" s="15"/>
      <c r="AS113" s="15"/>
      <c r="AT113" s="15"/>
      <c r="AU113" s="15"/>
      <c r="AV113" s="15"/>
      <c r="AW113" s="15"/>
      <c r="AX113" s="15"/>
      <c r="AY113" s="15"/>
      <c r="AZ113" s="15"/>
      <c r="BA113" s="15"/>
      <c r="BB113" s="15"/>
      <c r="BC113" s="15"/>
      <c r="BD113" s="15"/>
      <c r="BE113" s="15"/>
      <c r="BF113" s="15"/>
      <c r="BG113" s="15"/>
      <c r="BH113" s="15"/>
      <c r="BI113" s="15"/>
      <c r="BJ113" s="15"/>
      <c r="BK113" s="15"/>
      <c r="BL113" s="15"/>
      <c r="BM113" s="15"/>
      <c r="BN113" s="15"/>
      <c r="BO113" s="15"/>
      <c r="BP113" s="15"/>
      <c r="BQ113" s="15"/>
      <c r="BR113" s="15"/>
      <c r="BS113" s="15"/>
      <c r="BT113" s="15"/>
      <c r="BU113" s="15"/>
      <c r="BV113" s="15"/>
      <c r="BW113" s="15"/>
      <c r="BX113" s="15"/>
      <c r="BY113" s="15"/>
      <c r="BZ113" s="15"/>
      <c r="CA113" s="15"/>
      <c r="CB113" s="15"/>
      <c r="CC113" s="15"/>
      <c r="CD113" s="15"/>
      <c r="CE113" s="15"/>
      <c r="CF113" s="15"/>
      <c r="CG113" s="15"/>
      <c r="CH113" s="15"/>
      <c r="CI113" s="15">
        <f t="shared" ref="CI113:DN113" si="516">(HLOOKUP(CI$28-$B113+1,$C$8:$HY$14,7,FALSE))*CI$13</f>
        <v>0.23683576531328368</v>
      </c>
      <c r="CJ113" s="15">
        <f t="shared" si="516"/>
        <v>0.74481614352410108</v>
      </c>
      <c r="CK113" s="15">
        <f t="shared" si="516"/>
        <v>1.2678703847765282</v>
      </c>
      <c r="CL113" s="15">
        <f t="shared" si="516"/>
        <v>1.7934599137087075</v>
      </c>
      <c r="CM113" s="15">
        <f t="shared" si="516"/>
        <v>2.5108004715019465</v>
      </c>
      <c r="CN113" s="15">
        <f t="shared" si="516"/>
        <v>3.1116664788134663</v>
      </c>
      <c r="CO113" s="15">
        <f t="shared" si="516"/>
        <v>3.7622868201496287</v>
      </c>
      <c r="CP113" s="15">
        <f t="shared" si="516"/>
        <v>4.4515551350243578</v>
      </c>
      <c r="CQ113" s="15">
        <f t="shared" si="516"/>
        <v>5.3219712252031526</v>
      </c>
      <c r="CR113" s="15">
        <f t="shared" si="516"/>
        <v>6.164045409357799</v>
      </c>
      <c r="CS113" s="15">
        <f t="shared" si="516"/>
        <v>7.7242980294360493</v>
      </c>
      <c r="CT113" s="15">
        <f t="shared" si="516"/>
        <v>9.7119180413284933</v>
      </c>
      <c r="CU113" s="15">
        <f t="shared" si="516"/>
        <v>10.591518112378967</v>
      </c>
      <c r="CV113" s="15">
        <f t="shared" si="516"/>
        <v>10.208771174059441</v>
      </c>
      <c r="CW113" s="15">
        <f t="shared" si="516"/>
        <v>10.122162794856239</v>
      </c>
      <c r="CX113" s="15">
        <f t="shared" si="516"/>
        <v>11.479783629709049</v>
      </c>
      <c r="CY113" s="15">
        <f t="shared" si="516"/>
        <v>13.214331620043522</v>
      </c>
      <c r="CZ113" s="15">
        <f t="shared" si="516"/>
        <v>13.948057022293114</v>
      </c>
      <c r="DA113" s="15">
        <f t="shared" si="516"/>
        <v>15.122938924561263</v>
      </c>
      <c r="DB113" s="15">
        <f t="shared" si="516"/>
        <v>16.412379390647995</v>
      </c>
      <c r="DC113" s="15">
        <f t="shared" si="516"/>
        <v>18.236419338143069</v>
      </c>
      <c r="DD113" s="15">
        <f t="shared" si="516"/>
        <v>19.251328078817203</v>
      </c>
      <c r="DE113" s="15">
        <f t="shared" si="516"/>
        <v>21.593024905294811</v>
      </c>
      <c r="DF113" s="15">
        <f t="shared" si="516"/>
        <v>22.765412048542114</v>
      </c>
      <c r="DG113" s="15">
        <f t="shared" si="516"/>
        <v>24.156757558100963</v>
      </c>
      <c r="DH113" s="15">
        <f t="shared" si="516"/>
        <v>23.115015610988042</v>
      </c>
      <c r="DI113" s="15">
        <f t="shared" si="516"/>
        <v>24.400040447102239</v>
      </c>
      <c r="DJ113" s="15">
        <f t="shared" si="516"/>
        <v>25.98479682794629</v>
      </c>
      <c r="DK113" s="15">
        <f t="shared" si="516"/>
        <v>28.96520067272758</v>
      </c>
      <c r="DL113" s="15">
        <f t="shared" si="516"/>
        <v>30.82175468183317</v>
      </c>
      <c r="DM113" s="15">
        <f t="shared" si="516"/>
        <v>32.531562437651509</v>
      </c>
      <c r="DN113" s="15">
        <f t="shared" si="516"/>
        <v>34.407272898144925</v>
      </c>
      <c r="DO113" s="15">
        <f t="shared" ref="DO113:ET113" si="517">(HLOOKUP(DO$28-$B113+1,$C$8:$HY$14,7,FALSE))*DO$13</f>
        <v>34.995042529062935</v>
      </c>
      <c r="DP113" s="15">
        <f t="shared" si="517"/>
        <v>35.171234274115186</v>
      </c>
      <c r="DQ113" s="15">
        <f t="shared" si="517"/>
        <v>37.510562123901678</v>
      </c>
      <c r="DR113" s="15">
        <f t="shared" si="517"/>
        <v>39.147020434923789</v>
      </c>
      <c r="DS113" s="15">
        <f t="shared" si="517"/>
        <v>41.995606105177274</v>
      </c>
      <c r="DT113" s="15">
        <f t="shared" si="517"/>
        <v>40.102443673776548</v>
      </c>
      <c r="DU113" s="15">
        <f t="shared" si="517"/>
        <v>42.45246709645707</v>
      </c>
      <c r="DV113" s="15">
        <f t="shared" si="517"/>
        <v>44.325905008147437</v>
      </c>
      <c r="DW113" s="15">
        <f t="shared" si="517"/>
        <v>49.141099395869425</v>
      </c>
      <c r="DX113" s="15">
        <f t="shared" si="517"/>
        <v>52.375633389670348</v>
      </c>
      <c r="DY113" s="15">
        <f t="shared" si="517"/>
        <v>54.928043935443121</v>
      </c>
      <c r="DZ113" s="15">
        <f t="shared" si="517"/>
        <v>57.340081559405441</v>
      </c>
      <c r="EA113" s="15">
        <f t="shared" si="517"/>
        <v>58.170485217157761</v>
      </c>
      <c r="EB113" s="15">
        <f t="shared" si="517"/>
        <v>59.650685794728908</v>
      </c>
      <c r="EC113" s="15">
        <f t="shared" si="517"/>
        <v>63.616440259935537</v>
      </c>
      <c r="ED113" s="15">
        <f t="shared" si="517"/>
        <v>65.462909723851567</v>
      </c>
      <c r="EE113" s="15">
        <f t="shared" si="517"/>
        <v>68.341265242659688</v>
      </c>
      <c r="EF113" s="15">
        <f t="shared" si="517"/>
        <v>63.651510840009315</v>
      </c>
      <c r="EG113" s="15">
        <f t="shared" si="517"/>
        <v>66.807839326769795</v>
      </c>
      <c r="EH113" s="15">
        <f t="shared" si="517"/>
        <v>69.156013151836291</v>
      </c>
      <c r="EI113" s="15">
        <f t="shared" si="517"/>
        <v>76.635084883040648</v>
      </c>
      <c r="EJ113" s="15">
        <f t="shared" si="517"/>
        <v>79.342111340645147</v>
      </c>
      <c r="EK113" s="15">
        <f t="shared" si="517"/>
        <v>81.452580216506178</v>
      </c>
      <c r="EL113" s="15">
        <f t="shared" si="517"/>
        <v>83.524569649069875</v>
      </c>
      <c r="EM113" s="15">
        <f t="shared" si="517"/>
        <v>85.056665803433816</v>
      </c>
      <c r="EN113" s="15">
        <f t="shared" si="517"/>
        <v>87.598305962929274</v>
      </c>
      <c r="EO113" s="15">
        <f t="shared" si="517"/>
        <v>94.540839003487179</v>
      </c>
      <c r="EP113" s="15">
        <f t="shared" si="517"/>
        <v>97.29481479624485</v>
      </c>
      <c r="EQ113" s="15">
        <f t="shared" si="517"/>
        <v>98.61790341557311</v>
      </c>
      <c r="ER113" s="15">
        <f t="shared" si="517"/>
        <v>89.764593283456463</v>
      </c>
      <c r="ES113" s="15">
        <f t="shared" si="517"/>
        <v>92.552118355012453</v>
      </c>
      <c r="ET113" s="15">
        <f t="shared" si="517"/>
        <v>94.4340179725761</v>
      </c>
      <c r="EU113" s="15">
        <f t="shared" ref="EU113:FF113" si="518">(HLOOKUP(EU$28-$B113+1,$C$8:$HY$14,7,FALSE))*EU$13</f>
        <v>101.62557058710206</v>
      </c>
      <c r="EV113" s="15">
        <f t="shared" si="518"/>
        <v>101.98603496863427</v>
      </c>
      <c r="EW113" s="15">
        <f t="shared" si="518"/>
        <v>106.71152142827886</v>
      </c>
      <c r="EX113" s="15">
        <f t="shared" si="518"/>
        <v>111.54476127931279</v>
      </c>
      <c r="EY113" s="15">
        <f t="shared" si="518"/>
        <v>116.9040556287714</v>
      </c>
      <c r="EZ113" s="15">
        <f t="shared" si="518"/>
        <v>119.84563346751203</v>
      </c>
      <c r="FA113" s="15">
        <f t="shared" si="518"/>
        <v>128.62755197762891</v>
      </c>
      <c r="FB113" s="15">
        <f t="shared" si="518"/>
        <v>132.85422602861701</v>
      </c>
      <c r="FC113" s="15">
        <f t="shared" si="518"/>
        <v>134.05782311996356</v>
      </c>
      <c r="FD113" s="15">
        <f t="shared" si="518"/>
        <v>122.71096566407824</v>
      </c>
      <c r="FE113" s="15">
        <f t="shared" si="518"/>
        <v>124.11551459863011</v>
      </c>
      <c r="FF113" s="15">
        <f t="shared" si="518"/>
        <v>127.40368065517397</v>
      </c>
      <c r="FG113" s="15"/>
      <c r="FH113" s="15"/>
      <c r="FI113" s="15"/>
      <c r="FJ113" s="15"/>
      <c r="FK113" s="15"/>
      <c r="FL113" s="15"/>
      <c r="FM113" s="15"/>
      <c r="FN113" s="15"/>
      <c r="FO113" s="15"/>
      <c r="FP113" s="15"/>
      <c r="FQ113" s="15"/>
      <c r="FR113" s="15"/>
      <c r="FS113" s="15"/>
      <c r="FT113" s="15"/>
      <c r="FU113" s="15"/>
      <c r="FV113" s="15"/>
      <c r="FW113" s="15"/>
      <c r="FX113" s="15"/>
      <c r="FY113" s="15"/>
      <c r="FZ113" s="15"/>
      <c r="GA113" s="15"/>
      <c r="GB113" s="15"/>
      <c r="GC113" s="15"/>
      <c r="GD113" s="15"/>
      <c r="GE113" s="15"/>
      <c r="GF113" s="15"/>
      <c r="GG113" s="15"/>
      <c r="GH113" s="15"/>
      <c r="GI113" s="15"/>
      <c r="GJ113" s="15"/>
      <c r="GK113" s="15"/>
      <c r="GL113" s="15"/>
      <c r="GM113" s="15"/>
      <c r="GN113" s="15"/>
      <c r="GO113" s="15"/>
      <c r="GP113" s="15"/>
      <c r="GQ113" s="15"/>
      <c r="GR113" s="15"/>
      <c r="GS113" s="15"/>
      <c r="GT113" s="15"/>
      <c r="GU113" s="15"/>
      <c r="GV113" s="15"/>
      <c r="GW113" s="15"/>
      <c r="GX113" s="15"/>
      <c r="GY113" s="15"/>
      <c r="GZ113" s="15"/>
      <c r="HA113" s="15"/>
      <c r="HB113" s="15"/>
      <c r="HC113" s="15"/>
      <c r="HD113" s="15"/>
      <c r="HE113" s="15"/>
      <c r="HF113" s="15"/>
      <c r="HG113" s="15"/>
      <c r="HH113" s="15"/>
      <c r="HI113" s="15"/>
      <c r="HJ113" s="15"/>
      <c r="HK113" s="15"/>
      <c r="HL113" s="15"/>
      <c r="HM113" s="15"/>
      <c r="HN113" s="15"/>
      <c r="HO113" s="15"/>
      <c r="HP113" s="15"/>
      <c r="HQ113" s="15"/>
      <c r="HR113" s="15"/>
      <c r="HS113" s="15"/>
      <c r="HT113" s="15"/>
      <c r="HU113" s="15"/>
      <c r="HV113" s="15"/>
      <c r="HW113" s="15"/>
      <c r="HX113" s="15"/>
      <c r="HY113" s="15"/>
    </row>
    <row r="114" spans="2:233" x14ac:dyDescent="0.25">
      <c r="B114" s="15">
        <f t="shared" si="461"/>
        <v>86</v>
      </c>
      <c r="C114" s="36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  <c r="AL114" s="15"/>
      <c r="AM114" s="15"/>
      <c r="AN114" s="15"/>
      <c r="AO114" s="15"/>
      <c r="AP114" s="15"/>
      <c r="AQ114" s="15"/>
      <c r="AR114" s="15"/>
      <c r="AS114" s="15"/>
      <c r="AT114" s="15"/>
      <c r="AU114" s="15"/>
      <c r="AV114" s="15"/>
      <c r="AW114" s="15"/>
      <c r="AX114" s="15"/>
      <c r="AY114" s="15"/>
      <c r="AZ114" s="15"/>
      <c r="BA114" s="15"/>
      <c r="BB114" s="15"/>
      <c r="BC114" s="15"/>
      <c r="BD114" s="15"/>
      <c r="BE114" s="15"/>
      <c r="BF114" s="15"/>
      <c r="BG114" s="15"/>
      <c r="BH114" s="15"/>
      <c r="BI114" s="15"/>
      <c r="BJ114" s="15"/>
      <c r="BK114" s="15"/>
      <c r="BL114" s="15"/>
      <c r="BM114" s="15"/>
      <c r="BN114" s="15"/>
      <c r="BO114" s="15"/>
      <c r="BP114" s="15"/>
      <c r="BQ114" s="15"/>
      <c r="BR114" s="15"/>
      <c r="BS114" s="15"/>
      <c r="BT114" s="15"/>
      <c r="BU114" s="15"/>
      <c r="BV114" s="15"/>
      <c r="BW114" s="15"/>
      <c r="BX114" s="15"/>
      <c r="BY114" s="15"/>
      <c r="BZ114" s="15"/>
      <c r="CA114" s="15"/>
      <c r="CB114" s="15"/>
      <c r="CC114" s="15"/>
      <c r="CD114" s="15"/>
      <c r="CE114" s="15"/>
      <c r="CF114" s="15"/>
      <c r="CG114" s="15"/>
      <c r="CH114" s="15"/>
      <c r="CI114" s="15"/>
      <c r="CJ114" s="15">
        <f t="shared" ref="CJ114:DO114" si="519">(HLOOKUP(CJ$28-$B114+1,$C$8:$HY$14,7,FALSE))*CJ$13</f>
        <v>0.20218093727438807</v>
      </c>
      <c r="CK114" s="15">
        <f t="shared" si="519"/>
        <v>0.67944993976003709</v>
      </c>
      <c r="CL114" s="15">
        <f t="shared" si="519"/>
        <v>1.1876430639583178</v>
      </c>
      <c r="CM114" s="15">
        <f t="shared" si="519"/>
        <v>1.8449198796158452</v>
      </c>
      <c r="CN114" s="15">
        <f t="shared" si="519"/>
        <v>2.4326537652265872</v>
      </c>
      <c r="CO114" s="15">
        <f t="shared" si="519"/>
        <v>3.064982743792469</v>
      </c>
      <c r="CP114" s="15">
        <f t="shared" si="519"/>
        <v>3.7345801029899999</v>
      </c>
      <c r="CQ114" s="15">
        <f t="shared" si="519"/>
        <v>4.5641177177573029</v>
      </c>
      <c r="CR114" s="15">
        <f t="shared" si="519"/>
        <v>5.3774392827250832</v>
      </c>
      <c r="CS114" s="15">
        <f t="shared" si="519"/>
        <v>6.8313383424328915</v>
      </c>
      <c r="CT114" s="15">
        <f t="shared" si="519"/>
        <v>8.6857533723458893</v>
      </c>
      <c r="CU114" s="15">
        <f t="shared" si="519"/>
        <v>9.5610576014111075</v>
      </c>
      <c r="CV114" s="15">
        <f t="shared" si="519"/>
        <v>9.2884513303494138</v>
      </c>
      <c r="CW114" s="15">
        <f t="shared" si="519"/>
        <v>9.2720525145283492</v>
      </c>
      <c r="CX114" s="15">
        <f t="shared" si="519"/>
        <v>10.577367686741106</v>
      </c>
      <c r="CY114" s="15">
        <f t="shared" si="519"/>
        <v>12.238058115386966</v>
      </c>
      <c r="CZ114" s="15">
        <f t="shared" si="519"/>
        <v>12.976054802520085</v>
      </c>
      <c r="DA114" s="15">
        <f t="shared" si="519"/>
        <v>14.125658531959802</v>
      </c>
      <c r="DB114" s="15">
        <f t="shared" si="519"/>
        <v>15.385229049588228</v>
      </c>
      <c r="DC114" s="15">
        <f t="shared" si="519"/>
        <v>17.150462302127139</v>
      </c>
      <c r="DD114" s="15">
        <f t="shared" si="519"/>
        <v>18.157959293619161</v>
      </c>
      <c r="DE114" s="15">
        <f t="shared" si="519"/>
        <v>20.420877494669018</v>
      </c>
      <c r="DF114" s="15">
        <f t="shared" si="519"/>
        <v>21.581944193635366</v>
      </c>
      <c r="DG114" s="15">
        <f t="shared" si="519"/>
        <v>22.951969107399542</v>
      </c>
      <c r="DH114" s="15">
        <f t="shared" si="519"/>
        <v>22.007182023446113</v>
      </c>
      <c r="DI114" s="15">
        <f t="shared" si="519"/>
        <v>23.274551734922664</v>
      </c>
      <c r="DJ114" s="15">
        <f t="shared" si="519"/>
        <v>24.829606789750031</v>
      </c>
      <c r="DK114" s="15">
        <f t="shared" si="519"/>
        <v>27.722507829685071</v>
      </c>
      <c r="DL114" s="15">
        <f t="shared" si="519"/>
        <v>29.544056520239252</v>
      </c>
      <c r="DM114" s="15">
        <f t="shared" si="519"/>
        <v>31.227030340885786</v>
      </c>
      <c r="DN114" s="15">
        <f t="shared" si="519"/>
        <v>33.071162067371141</v>
      </c>
      <c r="DO114" s="15">
        <f t="shared" si="519"/>
        <v>33.67776969836148</v>
      </c>
      <c r="DP114" s="15">
        <f t="shared" ref="DP114:EU114" si="520">(HLOOKUP(DP$28-$B114+1,$C$8:$HY$14,7,FALSE))*DP$13</f>
        <v>33.886710518746348</v>
      </c>
      <c r="DQ114" s="15">
        <f t="shared" si="520"/>
        <v>36.180175609170767</v>
      </c>
      <c r="DR114" s="15">
        <f t="shared" si="520"/>
        <v>37.797575333657733</v>
      </c>
      <c r="DS114" s="15">
        <f t="shared" si="520"/>
        <v>40.587501071129758</v>
      </c>
      <c r="DT114" s="15">
        <f t="shared" si="520"/>
        <v>38.793561013634275</v>
      </c>
      <c r="DU114" s="15">
        <f t="shared" si="520"/>
        <v>41.10276326435185</v>
      </c>
      <c r="DV114" s="15">
        <f t="shared" si="520"/>
        <v>42.952210622112204</v>
      </c>
      <c r="DW114" s="15">
        <f t="shared" si="520"/>
        <v>47.65567306416802</v>
      </c>
      <c r="DX114" s="15">
        <f t="shared" si="520"/>
        <v>50.830476488360105</v>
      </c>
      <c r="DY114" s="15">
        <f t="shared" si="520"/>
        <v>53.345611099883158</v>
      </c>
      <c r="DZ114" s="15">
        <f t="shared" si="520"/>
        <v>55.726033410190254</v>
      </c>
      <c r="EA114" s="15">
        <f t="shared" si="520"/>
        <v>56.569762075463323</v>
      </c>
      <c r="EB114" s="15">
        <f t="shared" si="520"/>
        <v>58.045214503495139</v>
      </c>
      <c r="EC114" s="15">
        <f t="shared" si="520"/>
        <v>61.940962074662906</v>
      </c>
      <c r="ED114" s="15">
        <f t="shared" si="520"/>
        <v>63.775008943421</v>
      </c>
      <c r="EE114" s="15">
        <f t="shared" si="520"/>
        <v>66.615393990020465</v>
      </c>
      <c r="EF114" s="15">
        <f t="shared" si="520"/>
        <v>62.076470640065267</v>
      </c>
      <c r="EG114" s="15">
        <f t="shared" si="520"/>
        <v>65.187356847050765</v>
      </c>
      <c r="EH114" s="15">
        <f t="shared" si="520"/>
        <v>67.511071918410025</v>
      </c>
      <c r="EI114" s="15">
        <f t="shared" si="520"/>
        <v>74.846890861934995</v>
      </c>
      <c r="EJ114" s="15">
        <f t="shared" si="520"/>
        <v>77.525281733442966</v>
      </c>
      <c r="EK114" s="15">
        <f t="shared" si="520"/>
        <v>79.621573927360515</v>
      </c>
      <c r="EL114" s="15">
        <f t="shared" si="520"/>
        <v>81.680745950592041</v>
      </c>
      <c r="EM114" s="15">
        <f t="shared" si="520"/>
        <v>83.212185258355603</v>
      </c>
      <c r="EN114" s="15">
        <f t="shared" si="520"/>
        <v>85.731679083692569</v>
      </c>
      <c r="EO114" s="15">
        <f t="shared" si="520"/>
        <v>92.56064297464313</v>
      </c>
      <c r="EP114" s="15">
        <f t="shared" si="520"/>
        <v>95.291119081495111</v>
      </c>
      <c r="EQ114" s="15">
        <f t="shared" si="520"/>
        <v>96.62046504162366</v>
      </c>
      <c r="ER114" s="15">
        <f t="shared" si="520"/>
        <v>87.975980000697604</v>
      </c>
      <c r="ES114" s="15">
        <f t="shared" si="520"/>
        <v>90.737413871839863</v>
      </c>
      <c r="ET114" s="15">
        <f t="shared" si="520"/>
        <v>92.611520391314514</v>
      </c>
      <c r="EU114" s="15">
        <f t="shared" si="520"/>
        <v>99.694635135998027</v>
      </c>
      <c r="EV114" s="15">
        <f t="shared" ref="EV114:FF114" si="521">(HLOOKUP(EV$28-$B114+1,$C$8:$HY$14,7,FALSE))*EV$13</f>
        <v>100.07778281822458</v>
      </c>
      <c r="EW114" s="15">
        <f t="shared" si="521"/>
        <v>104.74482405012235</v>
      </c>
      <c r="EX114" s="15">
        <f t="shared" si="521"/>
        <v>109.51939090379803</v>
      </c>
      <c r="EY114" s="15">
        <f t="shared" si="521"/>
        <v>114.81230984976129</v>
      </c>
      <c r="EZ114" s="15">
        <f t="shared" si="521"/>
        <v>117.73205761644638</v>
      </c>
      <c r="FA114" s="15">
        <f t="shared" si="521"/>
        <v>126.39122374490472</v>
      </c>
      <c r="FB114" s="15">
        <f t="shared" si="521"/>
        <v>130.5766654620688</v>
      </c>
      <c r="FC114" s="15">
        <f t="shared" si="521"/>
        <v>131.79127769774979</v>
      </c>
      <c r="FD114" s="15">
        <f t="shared" si="521"/>
        <v>120.66444700818678</v>
      </c>
      <c r="FE114" s="15">
        <f t="shared" si="521"/>
        <v>122.07331295444034</v>
      </c>
      <c r="FF114" s="15">
        <f t="shared" si="521"/>
        <v>125.33509861382835</v>
      </c>
      <c r="FG114" s="15"/>
      <c r="FH114" s="15"/>
      <c r="FI114" s="15"/>
      <c r="FJ114" s="15"/>
      <c r="FK114" s="15"/>
      <c r="FL114" s="15"/>
      <c r="FM114" s="15"/>
      <c r="FN114" s="15"/>
      <c r="FO114" s="15"/>
      <c r="FP114" s="15"/>
      <c r="FQ114" s="15"/>
      <c r="FR114" s="15"/>
      <c r="FS114" s="15"/>
      <c r="FT114" s="15"/>
      <c r="FU114" s="15"/>
      <c r="FV114" s="15"/>
      <c r="FW114" s="15"/>
      <c r="FX114" s="15"/>
      <c r="FY114" s="15"/>
      <c r="FZ114" s="15"/>
      <c r="GA114" s="15"/>
      <c r="GB114" s="15"/>
      <c r="GC114" s="15"/>
      <c r="GD114" s="15"/>
      <c r="GE114" s="15"/>
      <c r="GF114" s="15"/>
      <c r="GG114" s="15"/>
      <c r="GH114" s="15"/>
      <c r="GI114" s="15"/>
      <c r="GJ114" s="15"/>
      <c r="GK114" s="15"/>
      <c r="GL114" s="15"/>
      <c r="GM114" s="15"/>
      <c r="GN114" s="15"/>
      <c r="GO114" s="15"/>
      <c r="GP114" s="15"/>
      <c r="GQ114" s="15"/>
      <c r="GR114" s="15"/>
      <c r="GS114" s="15"/>
      <c r="GT114" s="15"/>
      <c r="GU114" s="15"/>
      <c r="GV114" s="15"/>
      <c r="GW114" s="15"/>
      <c r="GX114" s="15"/>
      <c r="GY114" s="15"/>
      <c r="GZ114" s="15"/>
      <c r="HA114" s="15"/>
      <c r="HB114" s="15"/>
      <c r="HC114" s="15"/>
      <c r="HD114" s="15"/>
      <c r="HE114" s="15"/>
      <c r="HF114" s="15"/>
      <c r="HG114" s="15"/>
      <c r="HH114" s="15"/>
      <c r="HI114" s="15"/>
      <c r="HJ114" s="15"/>
      <c r="HK114" s="15"/>
      <c r="HL114" s="15"/>
      <c r="HM114" s="15"/>
      <c r="HN114" s="15"/>
      <c r="HO114" s="15"/>
      <c r="HP114" s="15"/>
      <c r="HQ114" s="15"/>
      <c r="HR114" s="15"/>
      <c r="HS114" s="15"/>
      <c r="HT114" s="15"/>
      <c r="HU114" s="15"/>
      <c r="HV114" s="15"/>
      <c r="HW114" s="15"/>
      <c r="HX114" s="15"/>
      <c r="HY114" s="15"/>
    </row>
    <row r="115" spans="2:233" x14ac:dyDescent="0.25">
      <c r="B115" s="15">
        <f t="shared" si="461"/>
        <v>87</v>
      </c>
      <c r="C115" s="36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  <c r="AH115" s="15"/>
      <c r="AI115" s="15"/>
      <c r="AJ115" s="15"/>
      <c r="AK115" s="15"/>
      <c r="AL115" s="15"/>
      <c r="AM115" s="15"/>
      <c r="AN115" s="15"/>
      <c r="AO115" s="15"/>
      <c r="AP115" s="15"/>
      <c r="AQ115" s="15"/>
      <c r="AR115" s="15"/>
      <c r="AS115" s="15"/>
      <c r="AT115" s="15"/>
      <c r="AU115" s="15"/>
      <c r="AV115" s="15"/>
      <c r="AW115" s="15"/>
      <c r="AX115" s="15"/>
      <c r="AY115" s="15"/>
      <c r="AZ115" s="15"/>
      <c r="BA115" s="15"/>
      <c r="BB115" s="15"/>
      <c r="BC115" s="15"/>
      <c r="BD115" s="15"/>
      <c r="BE115" s="15"/>
      <c r="BF115" s="15"/>
      <c r="BG115" s="15"/>
      <c r="BH115" s="15"/>
      <c r="BI115" s="15"/>
      <c r="BJ115" s="15"/>
      <c r="BK115" s="15"/>
      <c r="BL115" s="15"/>
      <c r="BM115" s="15"/>
      <c r="BN115" s="15"/>
      <c r="BO115" s="15"/>
      <c r="BP115" s="15"/>
      <c r="BQ115" s="15"/>
      <c r="BR115" s="15"/>
      <c r="BS115" s="15"/>
      <c r="BT115" s="15"/>
      <c r="BU115" s="15"/>
      <c r="BV115" s="15"/>
      <c r="BW115" s="15"/>
      <c r="BX115" s="15"/>
      <c r="BY115" s="15"/>
      <c r="BZ115" s="15"/>
      <c r="CA115" s="15"/>
      <c r="CB115" s="15"/>
      <c r="CC115" s="15"/>
      <c r="CD115" s="15"/>
      <c r="CE115" s="15"/>
      <c r="CF115" s="15"/>
      <c r="CG115" s="15"/>
      <c r="CH115" s="15"/>
      <c r="CI115" s="15"/>
      <c r="CJ115" s="15"/>
      <c r="CK115" s="15">
        <f t="shared" ref="CK115:DP115" si="522">(HLOOKUP(CK$28-$B115+1,$C$8:$HY$14,7,FALSE))*CK$13</f>
        <v>0.18443722903445056</v>
      </c>
      <c r="CL115" s="15">
        <f t="shared" si="522"/>
        <v>0.63645623239723736</v>
      </c>
      <c r="CM115" s="15">
        <f t="shared" si="522"/>
        <v>1.2217202524775534</v>
      </c>
      <c r="CN115" s="15">
        <f t="shared" si="522"/>
        <v>1.7874981873825051</v>
      </c>
      <c r="CO115" s="15">
        <f t="shared" si="522"/>
        <v>2.3961571276380456</v>
      </c>
      <c r="CP115" s="15">
        <f t="shared" si="522"/>
        <v>3.0424112031202926</v>
      </c>
      <c r="CQ115" s="15">
        <f t="shared" si="522"/>
        <v>3.8290131649346142</v>
      </c>
      <c r="CR115" s="15">
        <f t="shared" si="522"/>
        <v>4.6116870738084073</v>
      </c>
      <c r="CS115" s="15">
        <f t="shared" si="522"/>
        <v>5.9595776339376334</v>
      </c>
      <c r="CT115" s="15">
        <f t="shared" si="522"/>
        <v>7.6816456096469832</v>
      </c>
      <c r="CU115" s="15">
        <f t="shared" si="522"/>
        <v>8.5508328994599001</v>
      </c>
      <c r="CV115" s="15">
        <f t="shared" si="522"/>
        <v>8.3847676277473031</v>
      </c>
      <c r="CW115" s="15">
        <f t="shared" si="522"/>
        <v>8.4361777774468738</v>
      </c>
      <c r="CX115" s="15">
        <f t="shared" si="522"/>
        <v>9.6890270038708337</v>
      </c>
      <c r="CY115" s="15">
        <f t="shared" si="522"/>
        <v>11.276034865600915</v>
      </c>
      <c r="CZ115" s="15">
        <f t="shared" si="522"/>
        <v>12.017385165422684</v>
      </c>
      <c r="DA115" s="15">
        <f t="shared" si="522"/>
        <v>13.141279745231595</v>
      </c>
      <c r="DB115" s="15">
        <f t="shared" si="522"/>
        <v>14.370651966167133</v>
      </c>
      <c r="DC115" s="15">
        <f t="shared" si="522"/>
        <v>16.077119870559876</v>
      </c>
      <c r="DD115" s="15">
        <f t="shared" si="522"/>
        <v>17.076674459739902</v>
      </c>
      <c r="DE115" s="15">
        <f t="shared" si="522"/>
        <v>19.261084781791617</v>
      </c>
      <c r="DF115" s="15">
        <f t="shared" si="522"/>
        <v>20.410398284074684</v>
      </c>
      <c r="DG115" s="15">
        <f t="shared" si="522"/>
        <v>21.758803018971129</v>
      </c>
      <c r="DH115" s="15">
        <f t="shared" si="522"/>
        <v>20.909600997906516</v>
      </c>
      <c r="DI115" s="15">
        <f t="shared" si="522"/>
        <v>22.159072057951448</v>
      </c>
      <c r="DJ115" s="15">
        <f t="shared" si="522"/>
        <v>23.68430368132671</v>
      </c>
      <c r="DK115" s="15">
        <f t="shared" si="522"/>
        <v>26.49006544844514</v>
      </c>
      <c r="DL115" s="15">
        <f t="shared" si="522"/>
        <v>28.27652904798137</v>
      </c>
      <c r="DM115" s="15">
        <f t="shared" si="522"/>
        <v>29.932531709303849</v>
      </c>
      <c r="DN115" s="15">
        <f t="shared" si="522"/>
        <v>31.744991752714061</v>
      </c>
      <c r="DO115" s="15">
        <f t="shared" si="522"/>
        <v>32.369987097180321</v>
      </c>
      <c r="DP115" s="15">
        <f t="shared" si="522"/>
        <v>32.61115718712464</v>
      </c>
      <c r="DQ115" s="15">
        <f t="shared" ref="DQ115:EV115" si="523">(HLOOKUP(DQ$28-$B115+1,$C$8:$HY$14,7,FALSE))*DQ$13</f>
        <v>34.858803300164269</v>
      </c>
      <c r="DR115" s="15">
        <f t="shared" si="523"/>
        <v>36.457009325946999</v>
      </c>
      <c r="DS115" s="15">
        <f t="shared" si="523"/>
        <v>39.188400861597465</v>
      </c>
      <c r="DT115" s="15">
        <f t="shared" si="523"/>
        <v>37.492819969080237</v>
      </c>
      <c r="DU115" s="15">
        <f t="shared" si="523"/>
        <v>39.761231696892217</v>
      </c>
      <c r="DV115" s="15">
        <f t="shared" si="523"/>
        <v>41.58661829640981</v>
      </c>
      <c r="DW115" s="15">
        <f t="shared" si="523"/>
        <v>46.178786567683744</v>
      </c>
      <c r="DX115" s="15">
        <f t="shared" si="523"/>
        <v>49.293984037906583</v>
      </c>
      <c r="DY115" s="15">
        <f t="shared" si="523"/>
        <v>51.771838453882985</v>
      </c>
      <c r="DZ115" s="15">
        <f t="shared" si="523"/>
        <v>54.12061113869197</v>
      </c>
      <c r="EA115" s="15">
        <f t="shared" si="523"/>
        <v>54.977397410183777</v>
      </c>
      <c r="EB115" s="15">
        <f t="shared" si="523"/>
        <v>56.447938534874609</v>
      </c>
      <c r="EC115" s="15">
        <f t="shared" si="523"/>
        <v>60.273849030824969</v>
      </c>
      <c r="ED115" s="15">
        <f t="shared" si="523"/>
        <v>62.095354504825146</v>
      </c>
      <c r="EE115" s="15">
        <f t="shared" si="523"/>
        <v>64.897777465201102</v>
      </c>
      <c r="EF115" s="15">
        <f t="shared" si="523"/>
        <v>60.508808763121912</v>
      </c>
      <c r="EG115" s="15">
        <f t="shared" si="523"/>
        <v>63.574312534241365</v>
      </c>
      <c r="EH115" s="15">
        <f t="shared" si="523"/>
        <v>65.873531918115503</v>
      </c>
      <c r="EI115" s="15">
        <f t="shared" si="523"/>
        <v>73.066586715392631</v>
      </c>
      <c r="EJ115" s="15">
        <f t="shared" si="523"/>
        <v>75.716315964150098</v>
      </c>
      <c r="EK115" s="15">
        <f t="shared" si="523"/>
        <v>77.798344995851593</v>
      </c>
      <c r="EL115" s="15">
        <f t="shared" si="523"/>
        <v>79.844610629401373</v>
      </c>
      <c r="EM115" s="15">
        <f t="shared" si="523"/>
        <v>81.375257515703154</v>
      </c>
      <c r="EN115" s="15">
        <f t="shared" si="523"/>
        <v>83.872560663365576</v>
      </c>
      <c r="EO115" s="15">
        <f t="shared" si="523"/>
        <v>90.588273963203363</v>
      </c>
      <c r="EP115" s="15">
        <f t="shared" si="523"/>
        <v>93.295208133610231</v>
      </c>
      <c r="EQ115" s="15">
        <f t="shared" si="523"/>
        <v>94.630656929377764</v>
      </c>
      <c r="ER115" s="15">
        <f t="shared" si="523"/>
        <v>86.194086527474028</v>
      </c>
      <c r="ES115" s="15">
        <f t="shared" si="523"/>
        <v>88.929416556218186</v>
      </c>
      <c r="ET115" s="15">
        <f t="shared" si="523"/>
        <v>90.795651189889085</v>
      </c>
      <c r="EU115" s="15">
        <f t="shared" si="523"/>
        <v>97.770612042403968</v>
      </c>
      <c r="EV115" s="15">
        <f t="shared" si="523"/>
        <v>98.176256090303539</v>
      </c>
      <c r="EW115" s="15">
        <f t="shared" ref="EW115:FF115" si="524">(HLOOKUP(EW$28-$B115+1,$C$8:$HY$14,7,FALSE))*EW$13</f>
        <v>102.78495242848902</v>
      </c>
      <c r="EX115" s="15">
        <f t="shared" si="524"/>
        <v>107.50094438495084</v>
      </c>
      <c r="EY115" s="15">
        <f t="shared" si="524"/>
        <v>112.72760906733868</v>
      </c>
      <c r="EZ115" s="15">
        <f t="shared" si="524"/>
        <v>115.62549652881917</v>
      </c>
      <c r="FA115" s="15">
        <f t="shared" si="524"/>
        <v>124.16221105111907</v>
      </c>
      <c r="FB115" s="15">
        <f t="shared" si="524"/>
        <v>128.30644979662108</v>
      </c>
      <c r="FC115" s="15">
        <f t="shared" si="524"/>
        <v>129.53193957903056</v>
      </c>
      <c r="FD115" s="15">
        <f t="shared" si="524"/>
        <v>118.62434637380888</v>
      </c>
      <c r="FE115" s="15">
        <f t="shared" si="524"/>
        <v>120.03742878552558</v>
      </c>
      <c r="FF115" s="15">
        <f t="shared" si="524"/>
        <v>123.27282988544593</v>
      </c>
      <c r="FG115" s="15"/>
      <c r="FH115" s="15"/>
      <c r="FI115" s="15"/>
      <c r="FJ115" s="15"/>
      <c r="FK115" s="15"/>
      <c r="FL115" s="15"/>
      <c r="FM115" s="15"/>
      <c r="FN115" s="15"/>
      <c r="FO115" s="15"/>
      <c r="FP115" s="15"/>
      <c r="FQ115" s="15"/>
      <c r="FR115" s="15"/>
      <c r="FS115" s="15"/>
      <c r="FT115" s="15"/>
      <c r="FU115" s="15"/>
      <c r="FV115" s="15"/>
      <c r="FW115" s="15"/>
      <c r="FX115" s="15"/>
      <c r="FY115" s="15"/>
      <c r="FZ115" s="15"/>
      <c r="GA115" s="15"/>
      <c r="GB115" s="15"/>
      <c r="GC115" s="15"/>
      <c r="GD115" s="15"/>
      <c r="GE115" s="15"/>
      <c r="GF115" s="15"/>
      <c r="GG115" s="15"/>
      <c r="GH115" s="15"/>
      <c r="GI115" s="15"/>
      <c r="GJ115" s="15"/>
      <c r="GK115" s="15"/>
      <c r="GL115" s="15"/>
      <c r="GM115" s="15"/>
      <c r="GN115" s="15"/>
      <c r="GO115" s="15"/>
      <c r="GP115" s="15"/>
      <c r="GQ115" s="15"/>
      <c r="GR115" s="15"/>
      <c r="GS115" s="15"/>
      <c r="GT115" s="15"/>
      <c r="GU115" s="15"/>
      <c r="GV115" s="15"/>
      <c r="GW115" s="15"/>
      <c r="GX115" s="15"/>
      <c r="GY115" s="15"/>
      <c r="GZ115" s="15"/>
      <c r="HA115" s="15"/>
      <c r="HB115" s="15"/>
      <c r="HC115" s="15"/>
      <c r="HD115" s="15"/>
      <c r="HE115" s="15"/>
      <c r="HF115" s="15"/>
      <c r="HG115" s="15"/>
      <c r="HH115" s="15"/>
      <c r="HI115" s="15"/>
      <c r="HJ115" s="15"/>
      <c r="HK115" s="15"/>
      <c r="HL115" s="15"/>
      <c r="HM115" s="15"/>
      <c r="HN115" s="15"/>
      <c r="HO115" s="15"/>
      <c r="HP115" s="15"/>
      <c r="HQ115" s="15"/>
      <c r="HR115" s="15"/>
      <c r="HS115" s="15"/>
      <c r="HT115" s="15"/>
      <c r="HU115" s="15"/>
      <c r="HV115" s="15"/>
      <c r="HW115" s="15"/>
      <c r="HX115" s="15"/>
      <c r="HY115" s="15"/>
    </row>
    <row r="116" spans="2:233" x14ac:dyDescent="0.25">
      <c r="B116" s="15">
        <f t="shared" si="461"/>
        <v>88</v>
      </c>
      <c r="C116" s="36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  <c r="AI116" s="15"/>
      <c r="AJ116" s="15"/>
      <c r="AK116" s="15"/>
      <c r="AL116" s="15"/>
      <c r="AM116" s="15"/>
      <c r="AN116" s="15"/>
      <c r="AO116" s="15"/>
      <c r="AP116" s="15"/>
      <c r="AQ116" s="15"/>
      <c r="AR116" s="15"/>
      <c r="AS116" s="15"/>
      <c r="AT116" s="15"/>
      <c r="AU116" s="15"/>
      <c r="AV116" s="15"/>
      <c r="AW116" s="15"/>
      <c r="AX116" s="15"/>
      <c r="AY116" s="15"/>
      <c r="AZ116" s="15"/>
      <c r="BA116" s="15"/>
      <c r="BB116" s="15"/>
      <c r="BC116" s="15"/>
      <c r="BD116" s="15"/>
      <c r="BE116" s="15"/>
      <c r="BF116" s="15"/>
      <c r="BG116" s="15"/>
      <c r="BH116" s="15"/>
      <c r="BI116" s="15"/>
      <c r="BJ116" s="15"/>
      <c r="BK116" s="15"/>
      <c r="BL116" s="15"/>
      <c r="BM116" s="15"/>
      <c r="BN116" s="15"/>
      <c r="BO116" s="15"/>
      <c r="BP116" s="15"/>
      <c r="BQ116" s="15"/>
      <c r="BR116" s="15"/>
      <c r="BS116" s="15"/>
      <c r="BT116" s="15"/>
      <c r="BU116" s="15"/>
      <c r="BV116" s="15"/>
      <c r="BW116" s="15"/>
      <c r="BX116" s="15"/>
      <c r="BY116" s="15"/>
      <c r="BZ116" s="15"/>
      <c r="CA116" s="15"/>
      <c r="CB116" s="15"/>
      <c r="CC116" s="15"/>
      <c r="CD116" s="15"/>
      <c r="CE116" s="15"/>
      <c r="CF116" s="15"/>
      <c r="CG116" s="15"/>
      <c r="CH116" s="15"/>
      <c r="CI116" s="15"/>
      <c r="CJ116" s="15"/>
      <c r="CK116" s="15"/>
      <c r="CL116" s="15">
        <f t="shared" ref="CL116:DQ116" si="525">(HLOOKUP(CL$28-$B116+1,$C$8:$HY$14,7,FALSE))*CL$13</f>
        <v>0.17276655281846123</v>
      </c>
      <c r="CM116" s="15">
        <f t="shared" si="525"/>
        <v>0.65471814936019812</v>
      </c>
      <c r="CN116" s="15">
        <f t="shared" si="525"/>
        <v>1.1836951625491969</v>
      </c>
      <c r="CO116" s="15">
        <f t="shared" si="525"/>
        <v>1.7606806951164002</v>
      </c>
      <c r="CP116" s="15">
        <f t="shared" si="525"/>
        <v>2.3785110387088513</v>
      </c>
      <c r="CQ116" s="15">
        <f t="shared" si="525"/>
        <v>3.1193419952527801</v>
      </c>
      <c r="CR116" s="15">
        <f t="shared" si="525"/>
        <v>3.868920919692667</v>
      </c>
      <c r="CS116" s="15">
        <f t="shared" si="525"/>
        <v>5.11092839822083</v>
      </c>
      <c r="CT116" s="15">
        <f t="shared" si="525"/>
        <v>6.7013754951542426</v>
      </c>
      <c r="CU116" s="15">
        <f t="shared" si="525"/>
        <v>7.5623224820187067</v>
      </c>
      <c r="CV116" s="15">
        <f t="shared" si="525"/>
        <v>7.498830137273341</v>
      </c>
      <c r="CW116" s="15">
        <f t="shared" si="525"/>
        <v>7.6154127113886476</v>
      </c>
      <c r="CX116" s="15">
        <f t="shared" si="525"/>
        <v>8.8155620524217504</v>
      </c>
      <c r="CY116" s="15">
        <f t="shared" si="525"/>
        <v>10.329016589481673</v>
      </c>
      <c r="CZ116" s="15">
        <f t="shared" si="525"/>
        <v>11.072708826924591</v>
      </c>
      <c r="DA116" s="15">
        <f t="shared" si="525"/>
        <v>12.17040330581413</v>
      </c>
      <c r="DB116" s="15">
        <f t="shared" si="525"/>
        <v>13.369200252256396</v>
      </c>
      <c r="DC116" s="15">
        <f t="shared" si="525"/>
        <v>15.016916129977895</v>
      </c>
      <c r="DD116" s="15">
        <f t="shared" si="525"/>
        <v>16.007949957460653</v>
      </c>
      <c r="DE116" s="15">
        <f t="shared" si="525"/>
        <v>18.114110139881689</v>
      </c>
      <c r="DF116" s="15">
        <f t="shared" si="525"/>
        <v>19.251200732305673</v>
      </c>
      <c r="DG116" s="15">
        <f t="shared" si="525"/>
        <v>20.577656573354343</v>
      </c>
      <c r="DH116" s="15">
        <f t="shared" si="525"/>
        <v>19.822608125245857</v>
      </c>
      <c r="DI116" s="15">
        <f t="shared" si="525"/>
        <v>21.053915704518257</v>
      </c>
      <c r="DJ116" s="15">
        <f t="shared" si="525"/>
        <v>22.549185818665872</v>
      </c>
      <c r="DK116" s="15">
        <f t="shared" si="525"/>
        <v>25.268171176927083</v>
      </c>
      <c r="DL116" s="15">
        <f t="shared" si="525"/>
        <v>27.019456888161184</v>
      </c>
      <c r="DM116" s="15">
        <f t="shared" si="525"/>
        <v>28.648337501586244</v>
      </c>
      <c r="DN116" s="15">
        <f t="shared" si="525"/>
        <v>30.429021327897079</v>
      </c>
      <c r="DO116" s="15">
        <f t="shared" si="525"/>
        <v>31.07193425323544</v>
      </c>
      <c r="DP116" s="15">
        <f t="shared" si="525"/>
        <v>31.344793518874351</v>
      </c>
      <c r="DQ116" s="15">
        <f t="shared" si="525"/>
        <v>33.546658745405189</v>
      </c>
      <c r="DR116" s="15">
        <f t="shared" ref="DR116:EW116" si="526">(HLOOKUP(DR$28-$B116+1,$C$8:$HY$14,7,FALSE))*DR$13</f>
        <v>35.125526496430631</v>
      </c>
      <c r="DS116" s="15">
        <f t="shared" si="526"/>
        <v>37.798506466841971</v>
      </c>
      <c r="DT116" s="15">
        <f t="shared" si="526"/>
        <v>36.200397156875887</v>
      </c>
      <c r="DU116" s="15">
        <f t="shared" si="526"/>
        <v>38.428044830339971</v>
      </c>
      <c r="DV116" s="15">
        <f t="shared" si="526"/>
        <v>40.229294437920856</v>
      </c>
      <c r="DW116" s="15">
        <f t="shared" si="526"/>
        <v>44.710610759414323</v>
      </c>
      <c r="DX116" s="15">
        <f t="shared" si="526"/>
        <v>47.76632500588601</v>
      </c>
      <c r="DY116" s="15">
        <f t="shared" si="526"/>
        <v>50.206890721222912</v>
      </c>
      <c r="DZ116" s="15">
        <f t="shared" si="526"/>
        <v>52.523974871175817</v>
      </c>
      <c r="EA116" s="15">
        <f t="shared" si="526"/>
        <v>53.393542740650069</v>
      </c>
      <c r="EB116" s="15">
        <f t="shared" si="526"/>
        <v>54.859003042607554</v>
      </c>
      <c r="EC116" s="15">
        <f t="shared" si="526"/>
        <v>58.615245967390656</v>
      </c>
      <c r="ED116" s="15">
        <f t="shared" si="526"/>
        <v>60.424086058397833</v>
      </c>
      <c r="EE116" s="15">
        <f t="shared" si="526"/>
        <v>63.188552460291469</v>
      </c>
      <c r="EF116" s="15">
        <f t="shared" si="526"/>
        <v>58.948644909039743</v>
      </c>
      <c r="EG116" s="15">
        <f t="shared" si="526"/>
        <v>61.968824575837878</v>
      </c>
      <c r="EH116" s="15">
        <f t="shared" si="526"/>
        <v>64.243508380353489</v>
      </c>
      <c r="EI116" s="15">
        <f t="shared" si="526"/>
        <v>71.294292852601572</v>
      </c>
      <c r="EJ116" s="15">
        <f t="shared" si="526"/>
        <v>73.915331718584824</v>
      </c>
      <c r="EK116" s="15">
        <f t="shared" si="526"/>
        <v>75.983007600638715</v>
      </c>
      <c r="EL116" s="15">
        <f t="shared" si="526"/>
        <v>78.016274451854841</v>
      </c>
      <c r="EM116" s="15">
        <f t="shared" si="526"/>
        <v>79.545989395576655</v>
      </c>
      <c r="EN116" s="15">
        <f t="shared" si="526"/>
        <v>82.021054984822342</v>
      </c>
      <c r="EO116" s="15">
        <f t="shared" si="526"/>
        <v>88.623838755697278</v>
      </c>
      <c r="EP116" s="15">
        <f t="shared" si="526"/>
        <v>91.307186318669238</v>
      </c>
      <c r="EQ116" s="15">
        <f t="shared" si="526"/>
        <v>92.648579627826166</v>
      </c>
      <c r="ER116" s="15">
        <f t="shared" si="526"/>
        <v>84.418999929349027</v>
      </c>
      <c r="ES116" s="15">
        <f t="shared" si="526"/>
        <v>87.12821187582874</v>
      </c>
      <c r="ET116" s="15">
        <f t="shared" si="526"/>
        <v>88.98649346082594</v>
      </c>
      <c r="EU116" s="15">
        <f t="shared" si="526"/>
        <v>95.853586574490748</v>
      </c>
      <c r="EV116" s="15">
        <f t="shared" si="526"/>
        <v>96.281536442624699</v>
      </c>
      <c r="EW116" s="15">
        <f t="shared" si="526"/>
        <v>100.8319881564301</v>
      </c>
      <c r="EX116" s="15">
        <f t="shared" ref="EX116:FF116" si="527">(HLOOKUP(EX$28-$B116+1,$C$8:$HY$14,7,FALSE))*EX$13</f>
        <v>105.48950322678888</v>
      </c>
      <c r="EY116" s="15">
        <f t="shared" si="527"/>
        <v>110.65003496633035</v>
      </c>
      <c r="EZ116" s="15">
        <f t="shared" si="527"/>
        <v>113.52603033571623</v>
      </c>
      <c r="FA116" s="15">
        <f t="shared" si="527"/>
        <v>121.94059624501287</v>
      </c>
      <c r="FB116" s="15">
        <f t="shared" si="527"/>
        <v>126.04366052362167</v>
      </c>
      <c r="FC116" s="15">
        <f t="shared" si="527"/>
        <v>127.27988759587154</v>
      </c>
      <c r="FD116" s="15">
        <f t="shared" si="527"/>
        <v>116.5907329795662</v>
      </c>
      <c r="FE116" s="15">
        <f t="shared" si="527"/>
        <v>118.00792928765088</v>
      </c>
      <c r="FF116" s="15">
        <f t="shared" si="527"/>
        <v>121.21694070912147</v>
      </c>
      <c r="FG116" s="15"/>
      <c r="FH116" s="15"/>
      <c r="FI116" s="15"/>
      <c r="FJ116" s="15"/>
      <c r="FK116" s="15"/>
      <c r="FL116" s="15"/>
      <c r="FM116" s="15"/>
      <c r="FN116" s="15"/>
      <c r="FO116" s="15"/>
      <c r="FP116" s="15"/>
      <c r="FQ116" s="15"/>
      <c r="FR116" s="15"/>
      <c r="FS116" s="15"/>
      <c r="FT116" s="15"/>
      <c r="FU116" s="15"/>
      <c r="FV116" s="15"/>
      <c r="FW116" s="15"/>
      <c r="FX116" s="15"/>
      <c r="FY116" s="15"/>
      <c r="FZ116" s="15"/>
      <c r="GA116" s="15"/>
      <c r="GB116" s="15"/>
      <c r="GC116" s="15"/>
      <c r="GD116" s="15"/>
      <c r="GE116" s="15"/>
      <c r="GF116" s="15"/>
      <c r="GG116" s="15"/>
      <c r="GH116" s="15"/>
      <c r="GI116" s="15"/>
      <c r="GJ116" s="15"/>
      <c r="GK116" s="15"/>
      <c r="GL116" s="15"/>
      <c r="GM116" s="15"/>
      <c r="GN116" s="15"/>
      <c r="GO116" s="15"/>
      <c r="GP116" s="15"/>
      <c r="GQ116" s="15"/>
      <c r="GR116" s="15"/>
      <c r="GS116" s="15"/>
      <c r="GT116" s="15"/>
      <c r="GU116" s="15"/>
      <c r="GV116" s="15"/>
      <c r="GW116" s="15"/>
      <c r="GX116" s="15"/>
      <c r="GY116" s="15"/>
      <c r="GZ116" s="15"/>
      <c r="HA116" s="15"/>
      <c r="HB116" s="15"/>
      <c r="HC116" s="15"/>
      <c r="HD116" s="15"/>
      <c r="HE116" s="15"/>
      <c r="HF116" s="15"/>
      <c r="HG116" s="15"/>
      <c r="HH116" s="15"/>
      <c r="HI116" s="15"/>
      <c r="HJ116" s="15"/>
      <c r="HK116" s="15"/>
      <c r="HL116" s="15"/>
      <c r="HM116" s="15"/>
      <c r="HN116" s="15"/>
      <c r="HO116" s="15"/>
      <c r="HP116" s="15"/>
      <c r="HQ116" s="15"/>
      <c r="HR116" s="15"/>
      <c r="HS116" s="15"/>
      <c r="HT116" s="15"/>
      <c r="HU116" s="15"/>
      <c r="HV116" s="15"/>
      <c r="HW116" s="15"/>
      <c r="HX116" s="15"/>
      <c r="HY116" s="15"/>
    </row>
    <row r="117" spans="2:233" x14ac:dyDescent="0.25">
      <c r="B117" s="15">
        <f t="shared" si="461"/>
        <v>89</v>
      </c>
      <c r="C117" s="36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5"/>
      <c r="AM117" s="15"/>
      <c r="AN117" s="15"/>
      <c r="AO117" s="15"/>
      <c r="AP117" s="15"/>
      <c r="AQ117" s="15"/>
      <c r="AR117" s="15"/>
      <c r="AS117" s="15"/>
      <c r="AT117" s="15"/>
      <c r="AU117" s="15"/>
      <c r="AV117" s="15"/>
      <c r="AW117" s="15"/>
      <c r="AX117" s="15"/>
      <c r="AY117" s="15"/>
      <c r="AZ117" s="15"/>
      <c r="BA117" s="15"/>
      <c r="BB117" s="15"/>
      <c r="BC117" s="15"/>
      <c r="BD117" s="15"/>
      <c r="BE117" s="15"/>
      <c r="BF117" s="15"/>
      <c r="BG117" s="15"/>
      <c r="BH117" s="15"/>
      <c r="BI117" s="15"/>
      <c r="BJ117" s="15"/>
      <c r="BK117" s="15"/>
      <c r="BL117" s="15"/>
      <c r="BM117" s="15"/>
      <c r="BN117" s="15"/>
      <c r="BO117" s="15"/>
      <c r="BP117" s="15"/>
      <c r="BQ117" s="15"/>
      <c r="BR117" s="15"/>
      <c r="BS117" s="15"/>
      <c r="BT117" s="15"/>
      <c r="BU117" s="15"/>
      <c r="BV117" s="15"/>
      <c r="BW117" s="15"/>
      <c r="BX117" s="15"/>
      <c r="BY117" s="15"/>
      <c r="BZ117" s="15"/>
      <c r="CA117" s="15"/>
      <c r="CB117" s="15"/>
      <c r="CC117" s="15"/>
      <c r="CD117" s="15"/>
      <c r="CE117" s="15"/>
      <c r="CF117" s="15"/>
      <c r="CG117" s="15"/>
      <c r="CH117" s="15"/>
      <c r="CI117" s="15"/>
      <c r="CJ117" s="15"/>
      <c r="CK117" s="15"/>
      <c r="CL117" s="15"/>
      <c r="CM117" s="15">
        <f t="shared" ref="CM117:DR117" si="528">(HLOOKUP(CM$28-$B117+1,$C$8:$HY$14,7,FALSE))*CM$13</f>
        <v>0.1777237647694922</v>
      </c>
      <c r="CN117" s="15">
        <f t="shared" si="528"/>
        <v>0.63434055763520059</v>
      </c>
      <c r="CO117" s="15">
        <f t="shared" si="528"/>
        <v>1.1659364111886867</v>
      </c>
      <c r="CP117" s="15">
        <f t="shared" si="528"/>
        <v>1.7477144635769162</v>
      </c>
      <c r="CQ117" s="15">
        <f t="shared" si="528"/>
        <v>2.4386543678275689</v>
      </c>
      <c r="CR117" s="15">
        <f t="shared" si="528"/>
        <v>3.1518532272571673</v>
      </c>
      <c r="CS117" s="15">
        <f t="shared" si="528"/>
        <v>4.2877535883193376</v>
      </c>
      <c r="CT117" s="15">
        <f t="shared" si="528"/>
        <v>5.7470935742630882</v>
      </c>
      <c r="CU117" s="15">
        <f t="shared" si="528"/>
        <v>6.5972794297891495</v>
      </c>
      <c r="CV117" s="15">
        <f t="shared" si="528"/>
        <v>6.6319354386545806</v>
      </c>
      <c r="CW117" s="15">
        <f t="shared" si="528"/>
        <v>6.8107655314090412</v>
      </c>
      <c r="CX117" s="15">
        <f t="shared" si="528"/>
        <v>7.9578862706667017</v>
      </c>
      <c r="CY117" s="15">
        <f t="shared" si="528"/>
        <v>9.3978566319086365</v>
      </c>
      <c r="CZ117" s="15">
        <f t="shared" si="528"/>
        <v>10.14276689696182</v>
      </c>
      <c r="DA117" s="15">
        <f t="shared" si="528"/>
        <v>11.213698342569558</v>
      </c>
      <c r="DB117" s="15">
        <f t="shared" si="528"/>
        <v>12.381485068468487</v>
      </c>
      <c r="DC117" s="15">
        <f t="shared" si="528"/>
        <v>13.970428021336351</v>
      </c>
      <c r="DD117" s="15">
        <f t="shared" si="528"/>
        <v>14.952307618497493</v>
      </c>
      <c r="DE117" s="15">
        <f t="shared" si="528"/>
        <v>16.98045889009547</v>
      </c>
      <c r="DF117" s="15">
        <f t="shared" si="528"/>
        <v>18.104814673762061</v>
      </c>
      <c r="DG117" s="15">
        <f t="shared" si="528"/>
        <v>19.408959677341898</v>
      </c>
      <c r="DH117" s="15">
        <f t="shared" si="528"/>
        <v>18.746565334216644</v>
      </c>
      <c r="DI117" s="15">
        <f t="shared" si="528"/>
        <v>19.959420581694012</v>
      </c>
      <c r="DJ117" s="15">
        <f t="shared" si="528"/>
        <v>21.424573023189996</v>
      </c>
      <c r="DK117" s="15">
        <f t="shared" si="528"/>
        <v>24.057143280746391</v>
      </c>
      <c r="DL117" s="15">
        <f t="shared" si="528"/>
        <v>25.773143637050996</v>
      </c>
      <c r="DM117" s="15">
        <f t="shared" si="528"/>
        <v>27.374736083347553</v>
      </c>
      <c r="DN117" s="15">
        <f t="shared" si="528"/>
        <v>29.123526245980745</v>
      </c>
      <c r="DO117" s="15">
        <f t="shared" si="528"/>
        <v>29.783865041007036</v>
      </c>
      <c r="DP117" s="15">
        <f t="shared" si="528"/>
        <v>30.087851455601669</v>
      </c>
      <c r="DQ117" s="15">
        <f t="shared" si="528"/>
        <v>32.243967473746032</v>
      </c>
      <c r="DR117" s="15">
        <f t="shared" si="528"/>
        <v>33.803342027604643</v>
      </c>
      <c r="DS117" s="15">
        <f t="shared" ref="DS117:EX117" si="529">(HLOOKUP(DS$28-$B117+1,$C$8:$HY$14,7,FALSE))*DS$13</f>
        <v>36.418029481140778</v>
      </c>
      <c r="DT117" s="15">
        <f t="shared" si="529"/>
        <v>34.916478242349058</v>
      </c>
      <c r="DU117" s="15">
        <f t="shared" si="529"/>
        <v>37.103383687003692</v>
      </c>
      <c r="DV117" s="15">
        <f t="shared" si="529"/>
        <v>38.880413512798725</v>
      </c>
      <c r="DW117" s="15">
        <f t="shared" si="529"/>
        <v>43.251324546748044</v>
      </c>
      <c r="DX117" s="15">
        <f t="shared" si="529"/>
        <v>46.24767611889569</v>
      </c>
      <c r="DY117" s="15">
        <f t="shared" si="529"/>
        <v>48.650939998697311</v>
      </c>
      <c r="DZ117" s="15">
        <f t="shared" si="529"/>
        <v>50.936291724513751</v>
      </c>
      <c r="EA117" s="15">
        <f t="shared" si="529"/>
        <v>51.818356041955369</v>
      </c>
      <c r="EB117" s="15">
        <f t="shared" si="529"/>
        <v>53.278559219726574</v>
      </c>
      <c r="EC117" s="15">
        <f t="shared" si="529"/>
        <v>56.965303611249354</v>
      </c>
      <c r="ED117" s="15">
        <f t="shared" si="529"/>
        <v>58.761348804129845</v>
      </c>
      <c r="EE117" s="15">
        <f t="shared" si="529"/>
        <v>61.487861084190286</v>
      </c>
      <c r="EF117" s="15">
        <f t="shared" si="529"/>
        <v>57.396103330276176</v>
      </c>
      <c r="EG117" s="15">
        <f t="shared" si="529"/>
        <v>60.371015559936289</v>
      </c>
      <c r="EH117" s="15">
        <f t="shared" si="529"/>
        <v>62.621120736685334</v>
      </c>
      <c r="EI117" s="15">
        <f t="shared" si="529"/>
        <v>69.530133985238948</v>
      </c>
      <c r="EJ117" s="15">
        <f t="shared" si="529"/>
        <v>72.122450804614118</v>
      </c>
      <c r="EK117" s="15">
        <f t="shared" si="529"/>
        <v>74.175679842058798</v>
      </c>
      <c r="EL117" s="15">
        <f t="shared" si="529"/>
        <v>76.195851916450067</v>
      </c>
      <c r="EM117" s="15">
        <f t="shared" si="529"/>
        <v>77.724491250063608</v>
      </c>
      <c r="EN117" s="15">
        <f t="shared" si="529"/>
        <v>80.177269715891867</v>
      </c>
      <c r="EO117" s="15">
        <f t="shared" si="529"/>
        <v>86.667447542496305</v>
      </c>
      <c r="EP117" s="15">
        <f t="shared" si="529"/>
        <v>89.327161270663893</v>
      </c>
      <c r="EQ117" s="15">
        <f t="shared" si="529"/>
        <v>90.674336779687195</v>
      </c>
      <c r="ER117" s="15">
        <f t="shared" si="529"/>
        <v>82.650809905004976</v>
      </c>
      <c r="ES117" s="15">
        <f t="shared" si="529"/>
        <v>85.333887839804731</v>
      </c>
      <c r="ET117" s="15">
        <f t="shared" si="529"/>
        <v>87.184132726661446</v>
      </c>
      <c r="EU117" s="15">
        <f t="shared" si="529"/>
        <v>93.943646453603378</v>
      </c>
      <c r="EV117" s="15">
        <f t="shared" si="529"/>
        <v>94.393707844699236</v>
      </c>
      <c r="EW117" s="15">
        <f t="shared" si="529"/>
        <v>98.886015100594889</v>
      </c>
      <c r="EX117" s="15">
        <f t="shared" si="529"/>
        <v>103.48515116929784</v>
      </c>
      <c r="EY117" s="15">
        <f t="shared" ref="EY117:FF117" si="530">(HLOOKUP(EY$28-$B117+1,$C$8:$HY$14,7,FALSE))*EY$13</f>
        <v>108.57967143830079</v>
      </c>
      <c r="EZ117" s="15">
        <f t="shared" si="530"/>
        <v>111.43374130051743</v>
      </c>
      <c r="FA117" s="15">
        <f t="shared" si="530"/>
        <v>119.72646383417899</v>
      </c>
      <c r="FB117" s="15">
        <f t="shared" si="530"/>
        <v>123.78838123965488</v>
      </c>
      <c r="FC117" s="15">
        <f t="shared" si="530"/>
        <v>125.03520258761957</v>
      </c>
      <c r="FD117" s="15">
        <f t="shared" si="530"/>
        <v>114.56367778161328</v>
      </c>
      <c r="FE117" s="15">
        <f t="shared" si="530"/>
        <v>115.9848833197517</v>
      </c>
      <c r="FF117" s="15">
        <f t="shared" si="530"/>
        <v>119.16749894089915</v>
      </c>
      <c r="FG117" s="15"/>
      <c r="FH117" s="15"/>
      <c r="FI117" s="15"/>
      <c r="FJ117" s="15"/>
      <c r="FK117" s="15"/>
      <c r="FL117" s="15"/>
      <c r="FM117" s="15"/>
      <c r="FN117" s="15"/>
      <c r="FO117" s="15"/>
      <c r="FP117" s="15"/>
      <c r="FQ117" s="15"/>
      <c r="FR117" s="15"/>
      <c r="FS117" s="15"/>
      <c r="FT117" s="15"/>
      <c r="FU117" s="15"/>
      <c r="FV117" s="15"/>
      <c r="FW117" s="15"/>
      <c r="FX117" s="15"/>
      <c r="FY117" s="15"/>
      <c r="FZ117" s="15"/>
      <c r="GA117" s="15"/>
      <c r="GB117" s="15"/>
      <c r="GC117" s="15"/>
      <c r="GD117" s="15"/>
      <c r="GE117" s="15"/>
      <c r="GF117" s="15"/>
      <c r="GG117" s="15"/>
      <c r="GH117" s="15"/>
      <c r="GI117" s="15"/>
      <c r="GJ117" s="15"/>
      <c r="GK117" s="15"/>
      <c r="GL117" s="15"/>
      <c r="GM117" s="15"/>
      <c r="GN117" s="15"/>
      <c r="GO117" s="15"/>
      <c r="GP117" s="15"/>
      <c r="GQ117" s="15"/>
      <c r="GR117" s="15"/>
      <c r="GS117" s="15"/>
      <c r="GT117" s="15"/>
      <c r="GU117" s="15"/>
      <c r="GV117" s="15"/>
      <c r="GW117" s="15"/>
      <c r="GX117" s="15"/>
      <c r="GY117" s="15"/>
      <c r="GZ117" s="15"/>
      <c r="HA117" s="15"/>
      <c r="HB117" s="15"/>
      <c r="HC117" s="15"/>
      <c r="HD117" s="15"/>
      <c r="HE117" s="15"/>
      <c r="HF117" s="15"/>
      <c r="HG117" s="15"/>
      <c r="HH117" s="15"/>
      <c r="HI117" s="15"/>
      <c r="HJ117" s="15"/>
      <c r="HK117" s="15"/>
      <c r="HL117" s="15"/>
      <c r="HM117" s="15"/>
      <c r="HN117" s="15"/>
      <c r="HO117" s="15"/>
      <c r="HP117" s="15"/>
      <c r="HQ117" s="15"/>
      <c r="HR117" s="15"/>
      <c r="HS117" s="15"/>
      <c r="HT117" s="15"/>
      <c r="HU117" s="15"/>
      <c r="HV117" s="15"/>
      <c r="HW117" s="15"/>
      <c r="HX117" s="15"/>
      <c r="HY117" s="15"/>
    </row>
    <row r="118" spans="2:233" x14ac:dyDescent="0.25">
      <c r="B118" s="15">
        <f t="shared" si="461"/>
        <v>90</v>
      </c>
      <c r="C118" s="36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  <c r="AL118" s="15"/>
      <c r="AM118" s="15"/>
      <c r="AN118" s="15"/>
      <c r="AO118" s="15"/>
      <c r="AP118" s="15"/>
      <c r="AQ118" s="15"/>
      <c r="AR118" s="15"/>
      <c r="AS118" s="15"/>
      <c r="AT118" s="15"/>
      <c r="AU118" s="15"/>
      <c r="AV118" s="15"/>
      <c r="AW118" s="15"/>
      <c r="AX118" s="15"/>
      <c r="AY118" s="15"/>
      <c r="AZ118" s="15"/>
      <c r="BA118" s="15"/>
      <c r="BB118" s="15"/>
      <c r="BC118" s="15"/>
      <c r="BD118" s="15"/>
      <c r="BE118" s="15"/>
      <c r="BF118" s="15"/>
      <c r="BG118" s="15"/>
      <c r="BH118" s="15"/>
      <c r="BI118" s="15"/>
      <c r="BJ118" s="15"/>
      <c r="BK118" s="15"/>
      <c r="BL118" s="15"/>
      <c r="BM118" s="15"/>
      <c r="BN118" s="15"/>
      <c r="BO118" s="15"/>
      <c r="BP118" s="15"/>
      <c r="BQ118" s="15"/>
      <c r="BR118" s="15"/>
      <c r="BS118" s="15"/>
      <c r="BT118" s="15"/>
      <c r="BU118" s="15"/>
      <c r="BV118" s="15"/>
      <c r="BW118" s="15"/>
      <c r="BX118" s="15"/>
      <c r="BY118" s="15"/>
      <c r="BZ118" s="15"/>
      <c r="CA118" s="15"/>
      <c r="CB118" s="15"/>
      <c r="CC118" s="15"/>
      <c r="CD118" s="15"/>
      <c r="CE118" s="15"/>
      <c r="CF118" s="15"/>
      <c r="CG118" s="15"/>
      <c r="CH118" s="15"/>
      <c r="CI118" s="15"/>
      <c r="CJ118" s="15"/>
      <c r="CK118" s="15"/>
      <c r="CL118" s="15"/>
      <c r="CM118" s="15"/>
      <c r="CN118" s="15">
        <f t="shared" ref="CN118:DS118" si="531">(HLOOKUP(CN$28-$B118+1,$C$8:$HY$14,7,FALSE))*CN$13</f>
        <v>0.17219225121386325</v>
      </c>
      <c r="CO118" s="15">
        <f t="shared" si="531"/>
        <v>0.62482366798544431</v>
      </c>
      <c r="CP118" s="15">
        <f t="shared" si="531"/>
        <v>1.1573500721041954</v>
      </c>
      <c r="CQ118" s="15">
        <f t="shared" si="531"/>
        <v>1.7919073912017169</v>
      </c>
      <c r="CR118" s="15">
        <f t="shared" si="531"/>
        <v>2.4640711570259364</v>
      </c>
      <c r="CS118" s="15">
        <f t="shared" si="531"/>
        <v>3.4930592445661399</v>
      </c>
      <c r="CT118" s="15">
        <f t="shared" si="531"/>
        <v>4.8214569204357769</v>
      </c>
      <c r="CU118" s="15">
        <f t="shared" si="531"/>
        <v>5.6578208825898049</v>
      </c>
      <c r="CV118" s="15">
        <f t="shared" si="531"/>
        <v>5.7856209323469727</v>
      </c>
      <c r="CW118" s="15">
        <f t="shared" si="531"/>
        <v>6.0234138479288868</v>
      </c>
      <c r="CX118" s="15">
        <f t="shared" si="531"/>
        <v>7.1170532142107543</v>
      </c>
      <c r="CY118" s="15">
        <f t="shared" si="531"/>
        <v>8.4835287665197434</v>
      </c>
      <c r="CZ118" s="15">
        <f t="shared" si="531"/>
        <v>9.228397333157865</v>
      </c>
      <c r="DA118" s="15">
        <f t="shared" si="531"/>
        <v>10.271915402034507</v>
      </c>
      <c r="DB118" s="15">
        <f t="shared" si="531"/>
        <v>11.408187148942396</v>
      </c>
      <c r="DC118" s="15">
        <f t="shared" si="531"/>
        <v>12.938294189818562</v>
      </c>
      <c r="DD118" s="15">
        <f t="shared" si="531"/>
        <v>13.910321901585121</v>
      </c>
      <c r="DE118" s="15">
        <f t="shared" si="531"/>
        <v>15.860684566272456</v>
      </c>
      <c r="DF118" s="15">
        <f t="shared" si="531"/>
        <v>16.97174517028866</v>
      </c>
      <c r="DG118" s="15">
        <f t="shared" si="531"/>
        <v>18.253179261650651</v>
      </c>
      <c r="DH118" s="15">
        <f t="shared" si="531"/>
        <v>17.681864276596546</v>
      </c>
      <c r="DI118" s="15">
        <f t="shared" si="531"/>
        <v>18.875951116205318</v>
      </c>
      <c r="DJ118" s="15">
        <f t="shared" si="531"/>
        <v>20.310809150874256</v>
      </c>
      <c r="DK118" s="15">
        <f t="shared" si="531"/>
        <v>22.857322969108878</v>
      </c>
      <c r="DL118" s="15">
        <f t="shared" si="531"/>
        <v>24.53791392065423</v>
      </c>
      <c r="DM118" s="15">
        <f t="shared" si="531"/>
        <v>26.112035042851467</v>
      </c>
      <c r="DN118" s="15">
        <f t="shared" si="531"/>
        <v>27.828799655687707</v>
      </c>
      <c r="DO118" s="15">
        <f t="shared" si="531"/>
        <v>28.506049073398273</v>
      </c>
      <c r="DP118" s="15">
        <f t="shared" si="531"/>
        <v>28.840576831298979</v>
      </c>
      <c r="DQ118" s="15">
        <f t="shared" si="531"/>
        <v>30.950968080397242</v>
      </c>
      <c r="DR118" s="15">
        <f t="shared" si="531"/>
        <v>32.490683173962445</v>
      </c>
      <c r="DS118" s="15">
        <f t="shared" si="531"/>
        <v>35.047193004992742</v>
      </c>
      <c r="DT118" s="15">
        <f t="shared" ref="DT118:EY118" si="532">(HLOOKUP(DT$28-$B118+1,$C$8:$HY$14,7,FALSE))*DT$13</f>
        <v>33.641258686317578</v>
      </c>
      <c r="DU118" s="15">
        <f t="shared" si="532"/>
        <v>35.787438563466786</v>
      </c>
      <c r="DV118" s="15">
        <f t="shared" si="532"/>
        <v>37.540158674317119</v>
      </c>
      <c r="DW118" s="15">
        <f t="shared" si="532"/>
        <v>41.801115501759625</v>
      </c>
      <c r="DX118" s="15">
        <f t="shared" si="532"/>
        <v>44.738222434818034</v>
      </c>
      <c r="DY118" s="15">
        <f t="shared" si="532"/>
        <v>47.104166285815893</v>
      </c>
      <c r="DZ118" s="15">
        <f t="shared" si="532"/>
        <v>49.357736295706232</v>
      </c>
      <c r="EA118" s="15">
        <f t="shared" si="532"/>
        <v>50.252002185886184</v>
      </c>
      <c r="EB118" s="15">
        <f t="shared" si="532"/>
        <v>51.706764701123902</v>
      </c>
      <c r="EC118" s="15">
        <f t="shared" si="532"/>
        <v>55.324178960460237</v>
      </c>
      <c r="ED118" s="15">
        <f t="shared" si="532"/>
        <v>57.107293844608485</v>
      </c>
      <c r="EE118" s="15">
        <f t="shared" si="532"/>
        <v>59.795851093155775</v>
      </c>
      <c r="EF118" s="15">
        <f t="shared" si="532"/>
        <v>55.851313108709462</v>
      </c>
      <c r="EG118" s="15">
        <f t="shared" si="532"/>
        <v>58.781012737079031</v>
      </c>
      <c r="EH118" s="15">
        <f t="shared" si="532"/>
        <v>61.006492865593671</v>
      </c>
      <c r="EI118" s="15">
        <f t="shared" si="532"/>
        <v>67.774239372940031</v>
      </c>
      <c r="EJ118" s="15">
        <f t="shared" si="532"/>
        <v>70.337799382571959</v>
      </c>
      <c r="EK118" s="15">
        <f t="shared" si="532"/>
        <v>72.376483957016291</v>
      </c>
      <c r="EL118" s="15">
        <f t="shared" si="532"/>
        <v>74.383461454347767</v>
      </c>
      <c r="EM118" s="15">
        <f t="shared" si="532"/>
        <v>75.91087714943383</v>
      </c>
      <c r="EN118" s="15">
        <f t="shared" si="532"/>
        <v>78.341316084420441</v>
      </c>
      <c r="EO118" s="15">
        <f t="shared" si="532"/>
        <v>84.719214090680438</v>
      </c>
      <c r="EP118" s="15">
        <f t="shared" si="532"/>
        <v>87.355244054441101</v>
      </c>
      <c r="EQ118" s="15">
        <f t="shared" si="532"/>
        <v>88.708035272942126</v>
      </c>
      <c r="ER118" s="15">
        <f t="shared" si="532"/>
        <v>80.889608913005716</v>
      </c>
      <c r="ES118" s="15">
        <f t="shared" si="532"/>
        <v>83.546535118934855</v>
      </c>
      <c r="ET118" s="15">
        <f t="shared" si="532"/>
        <v>85.388657053015095</v>
      </c>
      <c r="EU118" s="15">
        <f t="shared" si="532"/>
        <v>92.040881966465278</v>
      </c>
      <c r="EV118" s="15">
        <f t="shared" si="532"/>
        <v>92.512856681849883</v>
      </c>
      <c r="EW118" s="15">
        <f t="shared" si="532"/>
        <v>96.94711950192486</v>
      </c>
      <c r="EX118" s="15">
        <f t="shared" si="532"/>
        <v>101.48797428588591</v>
      </c>
      <c r="EY118" s="15">
        <f t="shared" si="532"/>
        <v>106.51660467628201</v>
      </c>
      <c r="EZ118" s="15">
        <f t="shared" ref="EZ118:FF118" si="533">(HLOOKUP(EZ$28-$B118+1,$C$8:$HY$14,7,FALSE))*EZ$13</f>
        <v>109.34871390897007</v>
      </c>
      <c r="FA118" s="15">
        <f t="shared" si="533"/>
        <v>117.51990057496346</v>
      </c>
      <c r="FB118" s="15">
        <f t="shared" si="533"/>
        <v>121.54069773287038</v>
      </c>
      <c r="FC118" s="15">
        <f t="shared" si="533"/>
        <v>122.79796748201423</v>
      </c>
      <c r="FD118" s="15">
        <f t="shared" si="533"/>
        <v>112.54325354284346</v>
      </c>
      <c r="FE118" s="15">
        <f t="shared" si="533"/>
        <v>113.96836146926749</v>
      </c>
      <c r="FF118" s="15">
        <f t="shared" si="533"/>
        <v>117.12457411633615</v>
      </c>
      <c r="FG118" s="15"/>
      <c r="FH118" s="15"/>
      <c r="FI118" s="15"/>
      <c r="FJ118" s="15"/>
      <c r="FK118" s="15"/>
      <c r="FL118" s="15"/>
      <c r="FM118" s="15"/>
      <c r="FN118" s="15"/>
      <c r="FO118" s="15"/>
      <c r="FP118" s="15"/>
      <c r="FQ118" s="15"/>
      <c r="FR118" s="15"/>
      <c r="FS118" s="15"/>
      <c r="FT118" s="15"/>
      <c r="FU118" s="15"/>
      <c r="FV118" s="15"/>
      <c r="FW118" s="15"/>
      <c r="FX118" s="15"/>
      <c r="FY118" s="15"/>
      <c r="FZ118" s="15"/>
      <c r="GA118" s="15"/>
      <c r="GB118" s="15"/>
      <c r="GC118" s="15"/>
      <c r="GD118" s="15"/>
      <c r="GE118" s="15"/>
      <c r="GF118" s="15"/>
      <c r="GG118" s="15"/>
      <c r="GH118" s="15"/>
      <c r="GI118" s="15"/>
      <c r="GJ118" s="15"/>
      <c r="GK118" s="15"/>
      <c r="GL118" s="15"/>
      <c r="GM118" s="15"/>
      <c r="GN118" s="15"/>
      <c r="GO118" s="15"/>
      <c r="GP118" s="15"/>
      <c r="GQ118" s="15"/>
      <c r="GR118" s="15"/>
      <c r="GS118" s="15"/>
      <c r="GT118" s="15"/>
      <c r="GU118" s="15"/>
      <c r="GV118" s="15"/>
      <c r="GW118" s="15"/>
      <c r="GX118" s="15"/>
      <c r="GY118" s="15"/>
      <c r="GZ118" s="15"/>
      <c r="HA118" s="15"/>
      <c r="HB118" s="15"/>
      <c r="HC118" s="15"/>
      <c r="HD118" s="15"/>
      <c r="HE118" s="15"/>
      <c r="HF118" s="15"/>
      <c r="HG118" s="15"/>
      <c r="HH118" s="15"/>
      <c r="HI118" s="15"/>
      <c r="HJ118" s="15"/>
      <c r="HK118" s="15"/>
      <c r="HL118" s="15"/>
      <c r="HM118" s="15"/>
      <c r="HN118" s="15"/>
      <c r="HO118" s="15"/>
      <c r="HP118" s="15"/>
      <c r="HQ118" s="15"/>
      <c r="HR118" s="15"/>
      <c r="HS118" s="15"/>
      <c r="HT118" s="15"/>
      <c r="HU118" s="15"/>
      <c r="HV118" s="15"/>
      <c r="HW118" s="15"/>
      <c r="HX118" s="15"/>
      <c r="HY118" s="15"/>
    </row>
    <row r="119" spans="2:233" x14ac:dyDescent="0.25">
      <c r="B119" s="15">
        <f t="shared" si="461"/>
        <v>91</v>
      </c>
      <c r="C119" s="36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15"/>
      <c r="AM119" s="15"/>
      <c r="AN119" s="15"/>
      <c r="AO119" s="15"/>
      <c r="AP119" s="15"/>
      <c r="AQ119" s="15"/>
      <c r="AR119" s="15"/>
      <c r="AS119" s="15"/>
      <c r="AT119" s="15"/>
      <c r="AU119" s="15"/>
      <c r="AV119" s="15"/>
      <c r="AW119" s="15"/>
      <c r="AX119" s="15"/>
      <c r="AY119" s="15"/>
      <c r="AZ119" s="15"/>
      <c r="BA119" s="15"/>
      <c r="BB119" s="15"/>
      <c r="BC119" s="15"/>
      <c r="BD119" s="15"/>
      <c r="BE119" s="15"/>
      <c r="BF119" s="15"/>
      <c r="BG119" s="15"/>
      <c r="BH119" s="15"/>
      <c r="BI119" s="15"/>
      <c r="BJ119" s="15"/>
      <c r="BK119" s="15"/>
      <c r="BL119" s="15"/>
      <c r="BM119" s="15"/>
      <c r="BN119" s="15"/>
      <c r="BO119" s="15"/>
      <c r="BP119" s="15"/>
      <c r="BQ119" s="15"/>
      <c r="BR119" s="15"/>
      <c r="BS119" s="15"/>
      <c r="BT119" s="15"/>
      <c r="BU119" s="15"/>
      <c r="BV119" s="15"/>
      <c r="BW119" s="15"/>
      <c r="BX119" s="15"/>
      <c r="BY119" s="15"/>
      <c r="BZ119" s="15"/>
      <c r="CA119" s="15"/>
      <c r="CB119" s="15"/>
      <c r="CC119" s="15"/>
      <c r="CD119" s="15"/>
      <c r="CE119" s="15"/>
      <c r="CF119" s="15"/>
      <c r="CG119" s="15"/>
      <c r="CH119" s="15"/>
      <c r="CI119" s="15"/>
      <c r="CJ119" s="15"/>
      <c r="CK119" s="15"/>
      <c r="CL119" s="15"/>
      <c r="CM119" s="15"/>
      <c r="CN119" s="15"/>
      <c r="CO119" s="15">
        <f t="shared" ref="CO119:DT119" si="534">(HLOOKUP(CO$28-$B119+1,$C$8:$HY$14,7,FALSE))*CO$13</f>
        <v>0.16960888391435683</v>
      </c>
      <c r="CP119" s="15">
        <f t="shared" si="534"/>
        <v>0.62022226105633993</v>
      </c>
      <c r="CQ119" s="15">
        <f t="shared" si="534"/>
        <v>1.1866149715136678</v>
      </c>
      <c r="CR119" s="15">
        <f t="shared" si="534"/>
        <v>1.8105834828307832</v>
      </c>
      <c r="CS119" s="15">
        <f t="shared" si="534"/>
        <v>2.730820857990401</v>
      </c>
      <c r="CT119" s="15">
        <f t="shared" si="534"/>
        <v>3.9278457405027716</v>
      </c>
      <c r="CU119" s="15">
        <f t="shared" si="534"/>
        <v>4.7465626401335346</v>
      </c>
      <c r="CV119" s="15">
        <f t="shared" si="534"/>
        <v>4.9617432879946382</v>
      </c>
      <c r="CW119" s="15">
        <f t="shared" si="534"/>
        <v>5.2547539952885671</v>
      </c>
      <c r="CX119" s="15">
        <f t="shared" si="534"/>
        <v>6.2942934519219795</v>
      </c>
      <c r="CY119" s="15">
        <f t="shared" si="534"/>
        <v>7.5871561394594247</v>
      </c>
      <c r="CZ119" s="15">
        <f t="shared" si="534"/>
        <v>8.3305563503599451</v>
      </c>
      <c r="DA119" s="15">
        <f t="shared" si="534"/>
        <v>9.3459031116009346</v>
      </c>
      <c r="DB119" s="15">
        <f t="shared" si="534"/>
        <v>10.450070057588285</v>
      </c>
      <c r="DC119" s="15">
        <f t="shared" si="534"/>
        <v>11.921225982933054</v>
      </c>
      <c r="DD119" s="15">
        <f t="shared" si="534"/>
        <v>12.882628704211236</v>
      </c>
      <c r="DE119" s="15">
        <f t="shared" si="534"/>
        <v>14.755396526447528</v>
      </c>
      <c r="DF119" s="15">
        <f t="shared" si="534"/>
        <v>15.852545471672645</v>
      </c>
      <c r="DG119" s="15">
        <f t="shared" si="534"/>
        <v>17.110824526985375</v>
      </c>
      <c r="DH119" s="15">
        <f t="shared" si="534"/>
        <v>16.628930333534239</v>
      </c>
      <c r="DI119" s="15">
        <f t="shared" si="534"/>
        <v>17.803901662947492</v>
      </c>
      <c r="DJ119" s="15">
        <f t="shared" si="534"/>
        <v>19.208265044232014</v>
      </c>
      <c r="DK119" s="15">
        <f t="shared" si="534"/>
        <v>21.669077093063144</v>
      </c>
      <c r="DL119" s="15">
        <f t="shared" si="534"/>
        <v>23.314115767081422</v>
      </c>
      <c r="DM119" s="15">
        <f t="shared" si="534"/>
        <v>24.860563274613011</v>
      </c>
      <c r="DN119" s="15">
        <f t="shared" si="534"/>
        <v>26.545154247234994</v>
      </c>
      <c r="DO119" s="15">
        <f t="shared" si="534"/>
        <v>27.238773283790881</v>
      </c>
      <c r="DP119" s="15">
        <f t="shared" si="534"/>
        <v>27.603230719928231</v>
      </c>
      <c r="DQ119" s="15">
        <f t="shared" si="534"/>
        <v>29.667913451480072</v>
      </c>
      <c r="DR119" s="15">
        <f t="shared" si="534"/>
        <v>31.187790356332997</v>
      </c>
      <c r="DS119" s="15">
        <f t="shared" si="534"/>
        <v>33.686232655103616</v>
      </c>
      <c r="DT119" s="15">
        <f t="shared" si="534"/>
        <v>32.374944578504092</v>
      </c>
      <c r="DU119" s="15">
        <f t="shared" ref="DU119:EZ119" si="535">(HLOOKUP(DU$28-$B119+1,$C$8:$HY$14,7,FALSE))*DU$13</f>
        <v>34.480409796142347</v>
      </c>
      <c r="DV119" s="15">
        <f t="shared" si="535"/>
        <v>36.208722459199812</v>
      </c>
      <c r="DW119" s="15">
        <f t="shared" si="535"/>
        <v>40.360180536221783</v>
      </c>
      <c r="DX119" s="15">
        <f t="shared" si="535"/>
        <v>43.238157974097255</v>
      </c>
      <c r="DY119" s="15">
        <f t="shared" si="535"/>
        <v>45.566758067665866</v>
      </c>
      <c r="DZ119" s="15">
        <f t="shared" si="535"/>
        <v>47.788491199279001</v>
      </c>
      <c r="EA119" s="15">
        <f t="shared" si="535"/>
        <v>48.69465342386782</v>
      </c>
      <c r="EB119" s="15">
        <f t="shared" si="535"/>
        <v>50.143784003533035</v>
      </c>
      <c r="EC119" s="15">
        <f t="shared" si="535"/>
        <v>53.69203570227603</v>
      </c>
      <c r="ED119" s="15">
        <f t="shared" si="535"/>
        <v>55.462078569222207</v>
      </c>
      <c r="EE119" s="15">
        <f t="shared" si="535"/>
        <v>58.112676249958788</v>
      </c>
      <c r="EF119" s="15">
        <f t="shared" si="535"/>
        <v>54.314408455887985</v>
      </c>
      <c r="EG119" s="15">
        <f t="shared" si="535"/>
        <v>57.198948303758364</v>
      </c>
      <c r="EH119" s="15">
        <f t="shared" si="535"/>
        <v>59.399753357085437</v>
      </c>
      <c r="EI119" s="15">
        <f t="shared" si="535"/>
        <v>66.026743088200433</v>
      </c>
      <c r="EJ119" s="15">
        <f t="shared" si="535"/>
        <v>68.561508213579827</v>
      </c>
      <c r="EK119" s="15">
        <f t="shared" si="535"/>
        <v>70.585546550213195</v>
      </c>
      <c r="EL119" s="15">
        <f t="shared" si="535"/>
        <v>72.579225644863527</v>
      </c>
      <c r="EM119" s="15">
        <f t="shared" si="535"/>
        <v>74.105265081911924</v>
      </c>
      <c r="EN119" s="15">
        <f t="shared" si="535"/>
        <v>76.513309065944355</v>
      </c>
      <c r="EO119" s="15">
        <f t="shared" si="535"/>
        <v>82.779255929017566</v>
      </c>
      <c r="EP119" s="15">
        <f t="shared" si="535"/>
        <v>85.39154933994115</v>
      </c>
      <c r="EQ119" s="15">
        <f t="shared" si="535"/>
        <v>86.749785402648072</v>
      </c>
      <c r="ER119" s="15">
        <f t="shared" si="535"/>
        <v>79.135492306979501</v>
      </c>
      <c r="ES119" s="15">
        <f t="shared" si="535"/>
        <v>81.766247173799314</v>
      </c>
      <c r="ET119" s="15">
        <f t="shared" si="535"/>
        <v>83.600157168870112</v>
      </c>
      <c r="EU119" s="15">
        <f t="shared" si="535"/>
        <v>90.145386084549983</v>
      </c>
      <c r="EV119" s="15">
        <f t="shared" si="535"/>
        <v>90.639071865706327</v>
      </c>
      <c r="EW119" s="15">
        <f t="shared" si="535"/>
        <v>95.015390082522359</v>
      </c>
      <c r="EX119" s="15">
        <f t="shared" si="535"/>
        <v>99.498061086727603</v>
      </c>
      <c r="EY119" s="15">
        <f t="shared" si="535"/>
        <v>104.46092327508298</v>
      </c>
      <c r="EZ119" s="15">
        <f t="shared" si="535"/>
        <v>107.27103496458969</v>
      </c>
      <c r="FA119" s="15">
        <f t="shared" ref="FA119:FF119" si="536">(HLOOKUP(FA$28-$B119+1,$C$8:$HY$14,7,FALSE))*FA$13</f>
        <v>115.3209955674585</v>
      </c>
      <c r="FB119" s="15">
        <f t="shared" si="536"/>
        <v>119.3006980742468</v>
      </c>
      <c r="FC119" s="15">
        <f t="shared" si="536"/>
        <v>120.56826738082603</v>
      </c>
      <c r="FD119" s="15">
        <f t="shared" si="536"/>
        <v>110.5295349058968</v>
      </c>
      <c r="FE119" s="15">
        <f t="shared" si="536"/>
        <v>111.958436120988</v>
      </c>
      <c r="FF119" s="15">
        <f t="shared" si="536"/>
        <v>115.08823751647834</v>
      </c>
      <c r="FG119" s="15"/>
      <c r="FH119" s="15"/>
      <c r="FI119" s="15"/>
      <c r="FJ119" s="15"/>
      <c r="FK119" s="15"/>
      <c r="FL119" s="15"/>
      <c r="FM119" s="15"/>
      <c r="FN119" s="15"/>
      <c r="FO119" s="15"/>
      <c r="FP119" s="15"/>
      <c r="FQ119" s="15"/>
      <c r="FR119" s="15"/>
      <c r="FS119" s="15"/>
      <c r="FT119" s="15"/>
      <c r="FU119" s="15"/>
      <c r="FV119" s="15"/>
      <c r="FW119" s="15"/>
      <c r="FX119" s="15"/>
      <c r="FY119" s="15"/>
      <c r="FZ119" s="15"/>
      <c r="GA119" s="15"/>
      <c r="GB119" s="15"/>
      <c r="GC119" s="15"/>
      <c r="GD119" s="15"/>
      <c r="GE119" s="15"/>
      <c r="GF119" s="15"/>
      <c r="GG119" s="15"/>
      <c r="GH119" s="15"/>
      <c r="GI119" s="15"/>
      <c r="GJ119" s="15"/>
      <c r="GK119" s="15"/>
      <c r="GL119" s="15"/>
      <c r="GM119" s="15"/>
      <c r="GN119" s="15"/>
      <c r="GO119" s="15"/>
      <c r="GP119" s="15"/>
      <c r="GQ119" s="15"/>
      <c r="GR119" s="15"/>
      <c r="GS119" s="15"/>
      <c r="GT119" s="15"/>
      <c r="GU119" s="15"/>
      <c r="GV119" s="15"/>
      <c r="GW119" s="15"/>
      <c r="GX119" s="15"/>
      <c r="GY119" s="15"/>
      <c r="GZ119" s="15"/>
      <c r="HA119" s="15"/>
      <c r="HB119" s="15"/>
      <c r="HC119" s="15"/>
      <c r="HD119" s="15"/>
      <c r="HE119" s="15"/>
      <c r="HF119" s="15"/>
      <c r="HG119" s="15"/>
      <c r="HH119" s="15"/>
      <c r="HI119" s="15"/>
      <c r="HJ119" s="15"/>
      <c r="HK119" s="15"/>
      <c r="HL119" s="15"/>
      <c r="HM119" s="15"/>
      <c r="HN119" s="15"/>
      <c r="HO119" s="15"/>
      <c r="HP119" s="15"/>
      <c r="HQ119" s="15"/>
      <c r="HR119" s="15"/>
      <c r="HS119" s="15"/>
      <c r="HT119" s="15"/>
      <c r="HU119" s="15"/>
      <c r="HV119" s="15"/>
      <c r="HW119" s="15"/>
      <c r="HX119" s="15"/>
      <c r="HY119" s="15"/>
    </row>
    <row r="120" spans="2:233" x14ac:dyDescent="0.25">
      <c r="B120" s="15">
        <f t="shared" si="461"/>
        <v>92</v>
      </c>
      <c r="C120" s="36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/>
      <c r="AN120" s="15"/>
      <c r="AO120" s="15"/>
      <c r="AP120" s="15"/>
      <c r="AQ120" s="15"/>
      <c r="AR120" s="15"/>
      <c r="AS120" s="15"/>
      <c r="AT120" s="15"/>
      <c r="AU120" s="15"/>
      <c r="AV120" s="15"/>
      <c r="AW120" s="15"/>
      <c r="AX120" s="15"/>
      <c r="AY120" s="15"/>
      <c r="AZ120" s="15"/>
      <c r="BA120" s="15"/>
      <c r="BB120" s="15"/>
      <c r="BC120" s="15"/>
      <c r="BD120" s="15"/>
      <c r="BE120" s="15"/>
      <c r="BF120" s="15"/>
      <c r="BG120" s="15"/>
      <c r="BH120" s="15"/>
      <c r="BI120" s="15"/>
      <c r="BJ120" s="15"/>
      <c r="BK120" s="15"/>
      <c r="BL120" s="15"/>
      <c r="BM120" s="15"/>
      <c r="BN120" s="15"/>
      <c r="BO120" s="15"/>
      <c r="BP120" s="15"/>
      <c r="BQ120" s="15"/>
      <c r="BR120" s="15"/>
      <c r="BS120" s="15"/>
      <c r="BT120" s="15"/>
      <c r="BU120" s="15"/>
      <c r="BV120" s="15"/>
      <c r="BW120" s="15"/>
      <c r="BX120" s="15"/>
      <c r="BY120" s="15"/>
      <c r="BZ120" s="15"/>
      <c r="CA120" s="15"/>
      <c r="CB120" s="15"/>
      <c r="CC120" s="15"/>
      <c r="CD120" s="15"/>
      <c r="CE120" s="15"/>
      <c r="CF120" s="15"/>
      <c r="CG120" s="15"/>
      <c r="CH120" s="15"/>
      <c r="CI120" s="15"/>
      <c r="CJ120" s="15"/>
      <c r="CK120" s="15"/>
      <c r="CL120" s="15"/>
      <c r="CM120" s="15"/>
      <c r="CN120" s="15"/>
      <c r="CO120" s="15"/>
      <c r="CP120" s="15">
        <f t="shared" ref="CP120:DU120" si="537">(HLOOKUP(CP$28-$B120+1,$C$8:$HY$14,7,FALSE))*CP$13</f>
        <v>0.16835982832688609</v>
      </c>
      <c r="CQ120" s="15">
        <f t="shared" si="537"/>
        <v>0.63590527911528316</v>
      </c>
      <c r="CR120" s="15">
        <f t="shared" si="537"/>
        <v>1.1989824242320524</v>
      </c>
      <c r="CS120" s="15">
        <f t="shared" si="537"/>
        <v>2.0065894306457173</v>
      </c>
      <c r="CT120" s="15">
        <f t="shared" si="537"/>
        <v>3.0707303610208267</v>
      </c>
      <c r="CU120" s="15">
        <f t="shared" si="537"/>
        <v>3.866832402682344</v>
      </c>
      <c r="CV120" s="15">
        <f t="shared" si="537"/>
        <v>4.1625964853713002</v>
      </c>
      <c r="CW120" s="15">
        <f t="shared" si="537"/>
        <v>4.5064722820700744</v>
      </c>
      <c r="CX120" s="15">
        <f t="shared" si="537"/>
        <v>5.4910661128453437</v>
      </c>
      <c r="CY120" s="15">
        <f t="shared" si="537"/>
        <v>6.7100506023973834</v>
      </c>
      <c r="CZ120" s="15">
        <f t="shared" si="537"/>
        <v>7.4503468424820687</v>
      </c>
      <c r="DA120" s="15">
        <f t="shared" si="537"/>
        <v>8.4366298616613857</v>
      </c>
      <c r="DB120" s="15">
        <f t="shared" si="537"/>
        <v>9.5079971402722059</v>
      </c>
      <c r="DC120" s="15">
        <f t="shared" si="537"/>
        <v>10.920021302906241</v>
      </c>
      <c r="DD120" s="15">
        <f t="shared" si="537"/>
        <v>11.869936313395563</v>
      </c>
      <c r="DE120" s="15">
        <f t="shared" si="537"/>
        <v>13.665269299912506</v>
      </c>
      <c r="DF120" s="15">
        <f t="shared" si="537"/>
        <v>14.747824623249739</v>
      </c>
      <c r="DG120" s="15">
        <f t="shared" si="537"/>
        <v>15.982453256881755</v>
      </c>
      <c r="DH120" s="15">
        <f t="shared" si="537"/>
        <v>15.588227394795114</v>
      </c>
      <c r="DI120" s="15">
        <f t="shared" si="537"/>
        <v>16.74370053898155</v>
      </c>
      <c r="DJ120" s="15">
        <f t="shared" si="537"/>
        <v>18.117342000835194</v>
      </c>
      <c r="DK120" s="15">
        <f t="shared" si="537"/>
        <v>20.492801294897575</v>
      </c>
      <c r="DL120" s="15">
        <f t="shared" si="537"/>
        <v>22.102123358726033</v>
      </c>
      <c r="DM120" s="15">
        <f t="shared" si="537"/>
        <v>23.620673382968949</v>
      </c>
      <c r="DN120" s="15">
        <f t="shared" si="537"/>
        <v>25.272924370496824</v>
      </c>
      <c r="DO120" s="15">
        <f t="shared" si="537"/>
        <v>25.982343732742081</v>
      </c>
      <c r="DP120" s="15">
        <f t="shared" si="537"/>
        <v>26.376090967371077</v>
      </c>
      <c r="DQ120" s="15">
        <f t="shared" si="537"/>
        <v>28.395072150267463</v>
      </c>
      <c r="DR120" s="15">
        <f t="shared" si="537"/>
        <v>29.894918395803423</v>
      </c>
      <c r="DS120" s="15">
        <f t="shared" si="537"/>
        <v>32.33539769899221</v>
      </c>
      <c r="DT120" s="15">
        <f t="shared" si="537"/>
        <v>31.117753570513088</v>
      </c>
      <c r="DU120" s="15">
        <f t="shared" si="537"/>
        <v>33.182508615476841</v>
      </c>
      <c r="DV120" s="15">
        <f t="shared" ref="DV120:FF120" si="538">(HLOOKUP(DV$28-$B120+1,$C$8:$HY$14,7,FALSE))*DV$13</f>
        <v>34.886307562187518</v>
      </c>
      <c r="DW120" s="15">
        <f t="shared" si="538"/>
        <v>38.928726650243348</v>
      </c>
      <c r="DX120" s="15">
        <f t="shared" si="538"/>
        <v>41.747686417956537</v>
      </c>
      <c r="DY120" s="15">
        <f t="shared" si="538"/>
        <v>44.038912957879589</v>
      </c>
      <c r="DZ120" s="15">
        <f t="shared" si="538"/>
        <v>46.228747658612932</v>
      </c>
      <c r="EA120" s="15">
        <f t="shared" si="538"/>
        <v>47.146489917141615</v>
      </c>
      <c r="EB120" s="15">
        <f t="shared" si="538"/>
        <v>48.589789007434128</v>
      </c>
      <c r="EC120" s="15">
        <f t="shared" si="538"/>
        <v>52.069044670017675</v>
      </c>
      <c r="ED120" s="15">
        <f t="shared" si="538"/>
        <v>53.82586707322632</v>
      </c>
      <c r="EE120" s="15">
        <f t="shared" si="538"/>
        <v>56.438496714851361</v>
      </c>
      <c r="EF120" s="15">
        <f t="shared" si="538"/>
        <v>52.78552903926002</v>
      </c>
      <c r="EG120" s="15">
        <f t="shared" si="538"/>
        <v>55.624959709910371</v>
      </c>
      <c r="EH120" s="15">
        <f t="shared" si="538"/>
        <v>57.801035799179431</v>
      </c>
      <c r="EI120" s="15">
        <f t="shared" si="538"/>
        <v>64.287784302753423</v>
      </c>
      <c r="EJ120" s="15">
        <f t="shared" si="538"/>
        <v>66.793712927525903</v>
      </c>
      <c r="EK120" s="15">
        <f t="shared" si="538"/>
        <v>68.802998843344014</v>
      </c>
      <c r="EL120" s="15">
        <f t="shared" si="538"/>
        <v>70.783271447345641</v>
      </c>
      <c r="EM120" s="15">
        <f t="shared" si="538"/>
        <v>72.307777168363216</v>
      </c>
      <c r="EN120" s="15">
        <f t="shared" si="538"/>
        <v>74.693367585047739</v>
      </c>
      <c r="EO120" s="15">
        <f t="shared" si="538"/>
        <v>80.847694546267647</v>
      </c>
      <c r="EP120" s="15">
        <f t="shared" si="538"/>
        <v>83.436195588645205</v>
      </c>
      <c r="EQ120" s="15">
        <f t="shared" si="538"/>
        <v>84.799701043968696</v>
      </c>
      <c r="ER120" s="15">
        <f t="shared" si="538"/>
        <v>77.388558479970641</v>
      </c>
      <c r="ES120" s="15">
        <f t="shared" si="538"/>
        <v>79.993120391417946</v>
      </c>
      <c r="ET120" s="15">
        <f t="shared" si="538"/>
        <v>81.818726594791826</v>
      </c>
      <c r="EU120" s="15">
        <f t="shared" si="538"/>
        <v>88.257254591062235</v>
      </c>
      <c r="EV120" s="15">
        <f t="shared" si="538"/>
        <v>88.7724449517588</v>
      </c>
      <c r="EW120" s="15">
        <f t="shared" si="538"/>
        <v>93.090918159134915</v>
      </c>
      <c r="EX120" s="15">
        <f t="shared" si="538"/>
        <v>97.515502628444338</v>
      </c>
      <c r="EY120" s="15">
        <f t="shared" si="538"/>
        <v>102.41271833766055</v>
      </c>
      <c r="EZ120" s="15">
        <f t="shared" si="538"/>
        <v>105.20079368967998</v>
      </c>
      <c r="FA120" s="15">
        <f t="shared" si="538"/>
        <v>113.1298403561137</v>
      </c>
      <c r="FB120" s="15">
        <f t="shared" si="538"/>
        <v>117.06847271402395</v>
      </c>
      <c r="FC120" s="15">
        <f t="shared" si="538"/>
        <v>118.34618965038983</v>
      </c>
      <c r="FD120" s="15">
        <f t="shared" si="538"/>
        <v>108.52259847024236</v>
      </c>
      <c r="FE120" s="15">
        <f t="shared" si="538"/>
        <v>109.95518152968182</v>
      </c>
      <c r="FF120" s="15">
        <f t="shared" si="538"/>
        <v>113.05856223738294</v>
      </c>
      <c r="FG120" s="15"/>
      <c r="FH120" s="15"/>
      <c r="FI120" s="15"/>
      <c r="FJ120" s="15"/>
      <c r="FK120" s="15"/>
      <c r="FL120" s="15"/>
      <c r="FM120" s="15"/>
      <c r="FN120" s="15"/>
      <c r="FO120" s="15"/>
      <c r="FP120" s="15"/>
      <c r="FQ120" s="15"/>
      <c r="FR120" s="15"/>
      <c r="FS120" s="15"/>
      <c r="FT120" s="15"/>
      <c r="FU120" s="15"/>
      <c r="FV120" s="15"/>
      <c r="FW120" s="15"/>
      <c r="FX120" s="15"/>
      <c r="FY120" s="15"/>
      <c r="FZ120" s="15"/>
      <c r="GA120" s="15"/>
      <c r="GB120" s="15"/>
      <c r="GC120" s="15"/>
      <c r="GD120" s="15"/>
      <c r="GE120" s="15"/>
      <c r="GF120" s="15"/>
      <c r="GG120" s="15"/>
      <c r="GH120" s="15"/>
      <c r="GI120" s="15"/>
      <c r="GJ120" s="15"/>
      <c r="GK120" s="15"/>
      <c r="GL120" s="15"/>
      <c r="GM120" s="15"/>
      <c r="GN120" s="15"/>
      <c r="GO120" s="15"/>
      <c r="GP120" s="15"/>
      <c r="GQ120" s="15"/>
      <c r="GR120" s="15"/>
      <c r="GS120" s="15"/>
      <c r="GT120" s="15"/>
      <c r="GU120" s="15"/>
      <c r="GV120" s="15"/>
      <c r="GW120" s="15"/>
      <c r="GX120" s="15"/>
      <c r="GY120" s="15"/>
      <c r="GZ120" s="15"/>
      <c r="HA120" s="15"/>
      <c r="HB120" s="15"/>
      <c r="HC120" s="15"/>
      <c r="HD120" s="15"/>
      <c r="HE120" s="15"/>
      <c r="HF120" s="15"/>
      <c r="HG120" s="15"/>
      <c r="HH120" s="15"/>
      <c r="HI120" s="15"/>
      <c r="HJ120" s="15"/>
      <c r="HK120" s="15"/>
      <c r="HL120" s="15"/>
      <c r="HM120" s="15"/>
      <c r="HN120" s="15"/>
      <c r="HO120" s="15"/>
      <c r="HP120" s="15"/>
      <c r="HQ120" s="15"/>
      <c r="HR120" s="15"/>
      <c r="HS120" s="15"/>
      <c r="HT120" s="15"/>
      <c r="HU120" s="15"/>
      <c r="HV120" s="15"/>
      <c r="HW120" s="15"/>
      <c r="HX120" s="15"/>
      <c r="HY120" s="15"/>
    </row>
    <row r="121" spans="2:233" x14ac:dyDescent="0.25">
      <c r="B121" s="15">
        <f t="shared" si="461"/>
        <v>93</v>
      </c>
      <c r="C121" s="36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  <c r="AI121" s="15"/>
      <c r="AJ121" s="15"/>
      <c r="AK121" s="15"/>
      <c r="AL121" s="15"/>
      <c r="AM121" s="15"/>
      <c r="AN121" s="15"/>
      <c r="AO121" s="15"/>
      <c r="AP121" s="15"/>
      <c r="AQ121" s="15"/>
      <c r="AR121" s="15"/>
      <c r="AS121" s="15"/>
      <c r="AT121" s="15"/>
      <c r="AU121" s="15"/>
      <c r="AV121" s="15"/>
      <c r="AW121" s="15"/>
      <c r="AX121" s="15"/>
      <c r="AY121" s="15"/>
      <c r="AZ121" s="15"/>
      <c r="BA121" s="15"/>
      <c r="BB121" s="15"/>
      <c r="BC121" s="15"/>
      <c r="BD121" s="15"/>
      <c r="BE121" s="15"/>
      <c r="BF121" s="15"/>
      <c r="BG121" s="15"/>
      <c r="BH121" s="15"/>
      <c r="BI121" s="15"/>
      <c r="BJ121" s="15"/>
      <c r="BK121" s="15"/>
      <c r="BL121" s="15"/>
      <c r="BM121" s="15"/>
      <c r="BN121" s="15"/>
      <c r="BO121" s="15"/>
      <c r="BP121" s="15"/>
      <c r="BQ121" s="15"/>
      <c r="BR121" s="15"/>
      <c r="BS121" s="15"/>
      <c r="BT121" s="15"/>
      <c r="BU121" s="15"/>
      <c r="BV121" s="15"/>
      <c r="BW121" s="15"/>
      <c r="BX121" s="15"/>
      <c r="BY121" s="15"/>
      <c r="BZ121" s="15"/>
      <c r="CA121" s="15"/>
      <c r="CB121" s="15"/>
      <c r="CC121" s="15"/>
      <c r="CD121" s="15"/>
      <c r="CE121" s="15"/>
      <c r="CF121" s="15"/>
      <c r="CG121" s="15"/>
      <c r="CH121" s="15"/>
      <c r="CI121" s="15"/>
      <c r="CJ121" s="15"/>
      <c r="CK121" s="15"/>
      <c r="CL121" s="15"/>
      <c r="CM121" s="15"/>
      <c r="CN121" s="15"/>
      <c r="CO121" s="15"/>
      <c r="CP121" s="15"/>
      <c r="CQ121" s="15">
        <f t="shared" ref="CQ121:DV121" si="539">(HLOOKUP(CQ$28-$B121+1,$C$8:$HY$14,7,FALSE))*CQ$13</f>
        <v>0.17261699610985815</v>
      </c>
      <c r="CR121" s="15">
        <f t="shared" si="539"/>
        <v>0.64253297947439569</v>
      </c>
      <c r="CS121" s="15">
        <f t="shared" si="539"/>
        <v>1.3287790829907111</v>
      </c>
      <c r="CT121" s="15">
        <f t="shared" si="539"/>
        <v>2.2563527258692697</v>
      </c>
      <c r="CU121" s="15">
        <f t="shared" si="539"/>
        <v>3.0230310568092453</v>
      </c>
      <c r="CV121" s="15">
        <f t="shared" si="539"/>
        <v>3.391098820192239</v>
      </c>
      <c r="CW121" s="15">
        <f t="shared" si="539"/>
        <v>3.7806522010431642</v>
      </c>
      <c r="CX121" s="15">
        <f t="shared" si="539"/>
        <v>4.7091333407308076</v>
      </c>
      <c r="CY121" s="15">
        <f t="shared" si="539"/>
        <v>5.8537676642722998</v>
      </c>
      <c r="CZ121" s="15">
        <f t="shared" si="539"/>
        <v>6.5890570062827418</v>
      </c>
      <c r="DA121" s="15">
        <f t="shared" si="539"/>
        <v>7.5452125893492061</v>
      </c>
      <c r="DB121" s="15">
        <f t="shared" si="539"/>
        <v>8.582953583013424</v>
      </c>
      <c r="DC121" s="15">
        <f t="shared" si="539"/>
        <v>9.9355823212256915</v>
      </c>
      <c r="DD121" s="15">
        <f t="shared" si="539"/>
        <v>10.873039198484241</v>
      </c>
      <c r="DE121" s="15">
        <f t="shared" si="539"/>
        <v>12.591054203272746</v>
      </c>
      <c r="DF121" s="15">
        <f t="shared" si="539"/>
        <v>13.658256808169218</v>
      </c>
      <c r="DG121" s="15">
        <f t="shared" si="539"/>
        <v>14.868679487655097</v>
      </c>
      <c r="DH121" s="15">
        <f t="shared" si="539"/>
        <v>14.560263609859501</v>
      </c>
      <c r="DI121" s="15">
        <f t="shared" si="539"/>
        <v>15.695814835765518</v>
      </c>
      <c r="DJ121" s="15">
        <f t="shared" si="539"/>
        <v>17.038475878330399</v>
      </c>
      <c r="DK121" s="15">
        <f t="shared" si="539"/>
        <v>19.32892370861504</v>
      </c>
      <c r="DL121" s="15">
        <f t="shared" si="539"/>
        <v>20.902340244600602</v>
      </c>
      <c r="DM121" s="15">
        <f t="shared" si="539"/>
        <v>22.392744470441958</v>
      </c>
      <c r="DN121" s="15">
        <f t="shared" si="539"/>
        <v>24.012468478442958</v>
      </c>
      <c r="DO121" s="15">
        <f t="shared" si="539"/>
        <v>24.73708768123813</v>
      </c>
      <c r="DP121" s="15">
        <f t="shared" si="539"/>
        <v>25.159453940905685</v>
      </c>
      <c r="DQ121" s="15">
        <f t="shared" si="539"/>
        <v>27.132729993080567</v>
      </c>
      <c r="DR121" s="15">
        <f t="shared" si="539"/>
        <v>28.612337910566744</v>
      </c>
      <c r="DS121" s="15">
        <f t="shared" si="539"/>
        <v>30.994952334317301</v>
      </c>
      <c r="DT121" s="15">
        <f t="shared" si="539"/>
        <v>29.869915923926598</v>
      </c>
      <c r="DU121" s="15">
        <f t="shared" si="539"/>
        <v>31.893958102199356</v>
      </c>
      <c r="DV121" s="15">
        <f t="shared" si="539"/>
        <v>33.5731277002971</v>
      </c>
      <c r="DW121" s="15">
        <f t="shared" ref="DW121:FF121" si="540">(HLOOKUP(DW$28-$B121+1,$C$8:$HY$14,7,FALSE))*DW$13</f>
        <v>37.506971765021724</v>
      </c>
      <c r="DX121" s="15">
        <f t="shared" si="540"/>
        <v>40.267021882772887</v>
      </c>
      <c r="DY121" s="15">
        <f t="shared" si="540"/>
        <v>42.520838409782542</v>
      </c>
      <c r="DZ121" s="15">
        <f t="shared" si="540"/>
        <v>44.678706158252723</v>
      </c>
      <c r="EA121" s="15">
        <f t="shared" si="540"/>
        <v>45.607700320150755</v>
      </c>
      <c r="EB121" s="15">
        <f t="shared" si="540"/>
        <v>47.04495948608951</v>
      </c>
      <c r="EC121" s="15">
        <f t="shared" si="540"/>
        <v>50.455384343482351</v>
      </c>
      <c r="ED121" s="15">
        <f t="shared" si="540"/>
        <v>52.198830615756457</v>
      </c>
      <c r="EE121" s="15">
        <f t="shared" si="540"/>
        <v>54.773479472010209</v>
      </c>
      <c r="EF121" s="15">
        <f t="shared" si="540"/>
        <v>51.264820337302581</v>
      </c>
      <c r="EG121" s="15">
        <f t="shared" si="540"/>
        <v>54.059189993016354</v>
      </c>
      <c r="EH121" s="15">
        <f t="shared" si="540"/>
        <v>56.210479088637079</v>
      </c>
      <c r="EI121" s="15">
        <f t="shared" si="540"/>
        <v>62.557507597632622</v>
      </c>
      <c r="EJ121" s="15">
        <f t="shared" si="540"/>
        <v>65.034554312769018</v>
      </c>
      <c r="EK121" s="15">
        <f t="shared" si="540"/>
        <v>67.028976944019092</v>
      </c>
      <c r="EL121" s="15">
        <f t="shared" si="540"/>
        <v>68.995730451068084</v>
      </c>
      <c r="EM121" s="15">
        <f t="shared" si="540"/>
        <v>70.518539893304194</v>
      </c>
      <c r="EN121" s="15">
        <f t="shared" si="540"/>
        <v>72.881614731752222</v>
      </c>
      <c r="EO121" s="15">
        <f t="shared" si="540"/>
        <v>78.924655603947187</v>
      </c>
      <c r="EP121" s="15">
        <f t="shared" si="540"/>
        <v>81.489305253453111</v>
      </c>
      <c r="EQ121" s="15">
        <f t="shared" si="540"/>
        <v>82.85789983732937</v>
      </c>
      <c r="ER121" s="15">
        <f t="shared" si="540"/>
        <v>75.648909018798278</v>
      </c>
      <c r="ES121" s="15">
        <f t="shared" si="540"/>
        <v>78.227254231166157</v>
      </c>
      <c r="ET121" s="15">
        <f t="shared" si="540"/>
        <v>80.044461779663422</v>
      </c>
      <c r="EU121" s="15">
        <f t="shared" si="540"/>
        <v>86.376586216299017</v>
      </c>
      <c r="EV121" s="15">
        <f t="shared" si="540"/>
        <v>86.913070264405277</v>
      </c>
      <c r="EW121" s="15">
        <f t="shared" si="540"/>
        <v>91.173797763888757</v>
      </c>
      <c r="EX121" s="15">
        <f t="shared" si="540"/>
        <v>95.540392630574885</v>
      </c>
      <c r="EY121" s="15">
        <f t="shared" si="540"/>
        <v>100.37208358801323</v>
      </c>
      <c r="EZ121" s="15">
        <f t="shared" si="540"/>
        <v>103.13808183245715</v>
      </c>
      <c r="FA121" s="15">
        <f t="shared" si="540"/>
        <v>110.9465290362734</v>
      </c>
      <c r="FB121" s="15">
        <f t="shared" si="540"/>
        <v>114.84411458383892</v>
      </c>
      <c r="FC121" s="15">
        <f t="shared" si="540"/>
        <v>116.13182401726561</v>
      </c>
      <c r="FD121" s="15">
        <f t="shared" si="540"/>
        <v>106.52252287366674</v>
      </c>
      <c r="FE121" s="15">
        <f t="shared" si="540"/>
        <v>107.95867389677815</v>
      </c>
      <c r="FF121" s="15">
        <f t="shared" si="540"/>
        <v>111.03562326346085</v>
      </c>
      <c r="FG121" s="15"/>
      <c r="FH121" s="15"/>
      <c r="FI121" s="15"/>
      <c r="FJ121" s="15"/>
      <c r="FK121" s="15"/>
      <c r="FL121" s="15"/>
      <c r="FM121" s="15"/>
      <c r="FN121" s="15"/>
      <c r="FO121" s="15"/>
      <c r="FP121" s="15"/>
      <c r="FQ121" s="15"/>
      <c r="FR121" s="15"/>
      <c r="FS121" s="15"/>
      <c r="FT121" s="15"/>
      <c r="FU121" s="15"/>
      <c r="FV121" s="15"/>
      <c r="FW121" s="15"/>
      <c r="FX121" s="15"/>
      <c r="FY121" s="15"/>
      <c r="FZ121" s="15"/>
      <c r="GA121" s="15"/>
      <c r="GB121" s="15"/>
      <c r="GC121" s="15"/>
      <c r="GD121" s="15"/>
      <c r="GE121" s="15"/>
      <c r="GF121" s="15"/>
      <c r="GG121" s="15"/>
      <c r="GH121" s="15"/>
      <c r="GI121" s="15"/>
      <c r="GJ121" s="15"/>
      <c r="GK121" s="15"/>
      <c r="GL121" s="15"/>
      <c r="GM121" s="15"/>
      <c r="GN121" s="15"/>
      <c r="GO121" s="15"/>
      <c r="GP121" s="15"/>
      <c r="GQ121" s="15"/>
      <c r="GR121" s="15"/>
      <c r="GS121" s="15"/>
      <c r="GT121" s="15"/>
      <c r="GU121" s="15"/>
      <c r="GV121" s="15"/>
      <c r="GW121" s="15"/>
      <c r="GX121" s="15"/>
      <c r="GY121" s="15"/>
      <c r="GZ121" s="15"/>
      <c r="HA121" s="15"/>
      <c r="HB121" s="15"/>
      <c r="HC121" s="15"/>
      <c r="HD121" s="15"/>
      <c r="HE121" s="15"/>
      <c r="HF121" s="15"/>
      <c r="HG121" s="15"/>
      <c r="HH121" s="15"/>
      <c r="HI121" s="15"/>
      <c r="HJ121" s="15"/>
      <c r="HK121" s="15"/>
      <c r="HL121" s="15"/>
      <c r="HM121" s="15"/>
      <c r="HN121" s="15"/>
      <c r="HO121" s="15"/>
      <c r="HP121" s="15"/>
      <c r="HQ121" s="15"/>
      <c r="HR121" s="15"/>
      <c r="HS121" s="15"/>
      <c r="HT121" s="15"/>
      <c r="HU121" s="15"/>
      <c r="HV121" s="15"/>
      <c r="HW121" s="15"/>
      <c r="HX121" s="15"/>
      <c r="HY121" s="15"/>
    </row>
    <row r="122" spans="2:233" x14ac:dyDescent="0.25">
      <c r="B122" s="15">
        <f t="shared" si="461"/>
        <v>94</v>
      </c>
      <c r="C122" s="36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  <c r="AH122" s="15"/>
      <c r="AI122" s="15"/>
      <c r="AJ122" s="15"/>
      <c r="AK122" s="15"/>
      <c r="AL122" s="15"/>
      <c r="AM122" s="15"/>
      <c r="AN122" s="15"/>
      <c r="AO122" s="15"/>
      <c r="AP122" s="15"/>
      <c r="AQ122" s="15"/>
      <c r="AR122" s="15"/>
      <c r="AS122" s="15"/>
      <c r="AT122" s="15"/>
      <c r="AU122" s="15"/>
      <c r="AV122" s="15"/>
      <c r="AW122" s="15"/>
      <c r="AX122" s="15"/>
      <c r="AY122" s="15"/>
      <c r="AZ122" s="15"/>
      <c r="BA122" s="15"/>
      <c r="BB122" s="15"/>
      <c r="BC122" s="15"/>
      <c r="BD122" s="15"/>
      <c r="BE122" s="15"/>
      <c r="BF122" s="15"/>
      <c r="BG122" s="15"/>
      <c r="BH122" s="15"/>
      <c r="BI122" s="15"/>
      <c r="BJ122" s="15"/>
      <c r="BK122" s="15"/>
      <c r="BL122" s="15"/>
      <c r="BM122" s="15"/>
      <c r="BN122" s="15"/>
      <c r="BO122" s="15"/>
      <c r="BP122" s="15"/>
      <c r="BQ122" s="15"/>
      <c r="BR122" s="15"/>
      <c r="BS122" s="15"/>
      <c r="BT122" s="15"/>
      <c r="BU122" s="15"/>
      <c r="BV122" s="15"/>
      <c r="BW122" s="15"/>
      <c r="BX122" s="15"/>
      <c r="BY122" s="15"/>
      <c r="BZ122" s="15"/>
      <c r="CA122" s="15"/>
      <c r="CB122" s="15"/>
      <c r="CC122" s="15"/>
      <c r="CD122" s="15"/>
      <c r="CE122" s="15"/>
      <c r="CF122" s="15"/>
      <c r="CG122" s="15"/>
      <c r="CH122" s="15"/>
      <c r="CI122" s="15"/>
      <c r="CJ122" s="15"/>
      <c r="CK122" s="15"/>
      <c r="CL122" s="15"/>
      <c r="CM122" s="15"/>
      <c r="CN122" s="15"/>
      <c r="CO122" s="15"/>
      <c r="CP122" s="15"/>
      <c r="CQ122" s="15"/>
      <c r="CR122" s="15">
        <f t="shared" ref="CR122:DW122" si="541">(HLOOKUP(CR$28-$B122+1,$C$8:$HY$14,7,FALSE))*CR$13</f>
        <v>0.17441609066793121</v>
      </c>
      <c r="CS122" s="15">
        <f t="shared" si="541"/>
        <v>0.71209082468754725</v>
      </c>
      <c r="CT122" s="15">
        <f t="shared" si="541"/>
        <v>1.4941742741161281</v>
      </c>
      <c r="CU122" s="15">
        <f t="shared" si="541"/>
        <v>2.221303586926282</v>
      </c>
      <c r="CV122" s="15">
        <f t="shared" si="541"/>
        <v>2.6511097411512172</v>
      </c>
      <c r="CW122" s="15">
        <f t="shared" si="541"/>
        <v>3.0799442760234497</v>
      </c>
      <c r="CX122" s="15">
        <f t="shared" si="541"/>
        <v>3.9506723253297129</v>
      </c>
      <c r="CY122" s="15">
        <f t="shared" si="541"/>
        <v>5.02018586376707</v>
      </c>
      <c r="CZ122" s="15">
        <f t="shared" si="541"/>
        <v>5.7482143022355281</v>
      </c>
      <c r="DA122" s="15">
        <f t="shared" si="541"/>
        <v>6.6729558941153142</v>
      </c>
      <c r="DB122" s="15">
        <f t="shared" si="541"/>
        <v>7.6760756949457827</v>
      </c>
      <c r="DC122" s="15">
        <f t="shared" si="541"/>
        <v>8.9689385288190664</v>
      </c>
      <c r="DD122" s="15">
        <f t="shared" si="541"/>
        <v>9.8928356494783589</v>
      </c>
      <c r="DE122" s="15">
        <f t="shared" si="541"/>
        <v>11.533593971176185</v>
      </c>
      <c r="DF122" s="15">
        <f t="shared" si="541"/>
        <v>12.584592957489591</v>
      </c>
      <c r="DG122" s="15">
        <f t="shared" si="541"/>
        <v>13.770182927222912</v>
      </c>
      <c r="DH122" s="15">
        <f t="shared" si="541"/>
        <v>13.545598375365273</v>
      </c>
      <c r="DI122" s="15">
        <f t="shared" si="541"/>
        <v>14.66075620994579</v>
      </c>
      <c r="DJ122" s="15">
        <f t="shared" si="541"/>
        <v>15.972141991390274</v>
      </c>
      <c r="DK122" s="15">
        <f t="shared" si="541"/>
        <v>18.177909339468439</v>
      </c>
      <c r="DL122" s="15">
        <f t="shared" si="541"/>
        <v>19.715203114763728</v>
      </c>
      <c r="DM122" s="15">
        <f t="shared" si="541"/>
        <v>21.177185392315881</v>
      </c>
      <c r="DN122" s="15">
        <f t="shared" si="541"/>
        <v>22.764171961753348</v>
      </c>
      <c r="DO122" s="15">
        <f t="shared" si="541"/>
        <v>23.503355982326834</v>
      </c>
      <c r="DP122" s="15">
        <f t="shared" si="541"/>
        <v>23.953636536798033</v>
      </c>
      <c r="DQ122" s="15">
        <f t="shared" si="541"/>
        <v>25.881191848952</v>
      </c>
      <c r="DR122" s="15">
        <f t="shared" si="541"/>
        <v>27.340336903876398</v>
      </c>
      <c r="DS122" s="15">
        <f t="shared" si="541"/>
        <v>29.665177137124694</v>
      </c>
      <c r="DT122" s="15">
        <f t="shared" si="541"/>
        <v>28.631675692086038</v>
      </c>
      <c r="DU122" s="15">
        <f t="shared" si="541"/>
        <v>30.614994261561154</v>
      </c>
      <c r="DV122" s="15">
        <f t="shared" si="541"/>
        <v>32.269408580327649</v>
      </c>
      <c r="DW122" s="15">
        <f t="shared" si="541"/>
        <v>36.095145652025359</v>
      </c>
      <c r="DX122" s="15">
        <f t="shared" ref="DX122:FF122" si="542">(HLOOKUP(DX$28-$B122+1,$C$8:$HY$14,7,FALSE))*DX$13</f>
        <v>38.796389781458046</v>
      </c>
      <c r="DY122" s="15">
        <f t="shared" si="542"/>
        <v>41.012752505109276</v>
      </c>
      <c r="DZ122" s="15">
        <f t="shared" si="542"/>
        <v>43.138577165386316</v>
      </c>
      <c r="EA122" s="15">
        <f t="shared" si="542"/>
        <v>44.07848242408572</v>
      </c>
      <c r="EB122" s="15">
        <f t="shared" si="542"/>
        <v>45.509483687673175</v>
      </c>
      <c r="EC122" s="15">
        <f t="shared" si="542"/>
        <v>48.851241398291229</v>
      </c>
      <c r="ED122" s="15">
        <f t="shared" si="542"/>
        <v>50.581148121483892</v>
      </c>
      <c r="EE122" s="15">
        <f t="shared" si="542"/>
        <v>53.11779879561351</v>
      </c>
      <c r="EF122" s="15">
        <f t="shared" si="542"/>
        <v>49.752434026873061</v>
      </c>
      <c r="EG122" s="15">
        <f t="shared" si="542"/>
        <v>52.501788141800525</v>
      </c>
      <c r="EH122" s="15">
        <f t="shared" si="542"/>
        <v>54.628227768580629</v>
      </c>
      <c r="EI122" s="15">
        <f t="shared" si="542"/>
        <v>60.836063299472983</v>
      </c>
      <c r="EJ122" s="15">
        <f t="shared" si="542"/>
        <v>63.284178629803101</v>
      </c>
      <c r="EK122" s="15">
        <f t="shared" si="542"/>
        <v>65.263622136488706</v>
      </c>
      <c r="EL122" s="15">
        <f t="shared" si="542"/>
        <v>67.216739144907081</v>
      </c>
      <c r="EM122" s="15">
        <f t="shared" si="542"/>
        <v>68.737684353861013</v>
      </c>
      <c r="EN122" s="15">
        <f t="shared" si="542"/>
        <v>71.078177994360743</v>
      </c>
      <c r="EO122" s="15">
        <f t="shared" si="542"/>
        <v>77.010269164977174</v>
      </c>
      <c r="EP122" s="15">
        <f t="shared" si="542"/>
        <v>79.551004993136488</v>
      </c>
      <c r="EQ122" s="15">
        <f t="shared" si="542"/>
        <v>80.924503386909677</v>
      </c>
      <c r="ER122" s="15">
        <f t="shared" si="542"/>
        <v>73.916648869231409</v>
      </c>
      <c r="ES122" s="15">
        <f t="shared" si="542"/>
        <v>76.468751380806651</v>
      </c>
      <c r="ET122" s="15">
        <f t="shared" si="542"/>
        <v>78.277462246695592</v>
      </c>
      <c r="EU122" s="15">
        <f t="shared" si="542"/>
        <v>84.503482782002351</v>
      </c>
      <c r="EV122" s="15">
        <f t="shared" si="542"/>
        <v>85.061045030250824</v>
      </c>
      <c r="EW122" s="15">
        <f t="shared" si="542"/>
        <v>89.264125772718657</v>
      </c>
      <c r="EX122" s="15">
        <f t="shared" si="542"/>
        <v>93.572827599485692</v>
      </c>
      <c r="EY122" s="15">
        <f t="shared" si="542"/>
        <v>98.339115491063197</v>
      </c>
      <c r="EZ122" s="15">
        <f t="shared" si="542"/>
        <v>101.0829937807431</v>
      </c>
      <c r="FA122" s="15">
        <f t="shared" si="542"/>
        <v>108.77115836715183</v>
      </c>
      <c r="FB122" s="15">
        <f t="shared" si="542"/>
        <v>112.62771920487752</v>
      </c>
      <c r="FC122" s="15">
        <f t="shared" si="542"/>
        <v>113.92526266955718</v>
      </c>
      <c r="FD122" s="15">
        <f t="shared" si="542"/>
        <v>104.52938887837752</v>
      </c>
      <c r="FE122" s="15">
        <f t="shared" si="542"/>
        <v>105.9689914514318</v>
      </c>
      <c r="FF122" s="15">
        <f t="shared" si="542"/>
        <v>109.01949754491186</v>
      </c>
      <c r="FG122" s="15"/>
      <c r="FH122" s="15"/>
      <c r="FI122" s="15"/>
      <c r="FJ122" s="15"/>
      <c r="FK122" s="15"/>
      <c r="FL122" s="15"/>
      <c r="FM122" s="15"/>
      <c r="FN122" s="15"/>
      <c r="FO122" s="15"/>
      <c r="FP122" s="15"/>
      <c r="FQ122" s="15"/>
      <c r="FR122" s="15"/>
      <c r="FS122" s="15"/>
      <c r="FT122" s="15"/>
      <c r="FU122" s="15"/>
      <c r="FV122" s="15"/>
      <c r="FW122" s="15"/>
      <c r="FX122" s="15"/>
      <c r="FY122" s="15"/>
      <c r="FZ122" s="15"/>
      <c r="GA122" s="15"/>
      <c r="GB122" s="15"/>
      <c r="GC122" s="15"/>
      <c r="GD122" s="15"/>
      <c r="GE122" s="15"/>
      <c r="GF122" s="15"/>
      <c r="GG122" s="15"/>
      <c r="GH122" s="15"/>
      <c r="GI122" s="15"/>
      <c r="GJ122" s="15"/>
      <c r="GK122" s="15"/>
      <c r="GL122" s="15"/>
      <c r="GM122" s="15"/>
      <c r="GN122" s="15"/>
      <c r="GO122" s="15"/>
      <c r="GP122" s="15"/>
      <c r="GQ122" s="15"/>
      <c r="GR122" s="15"/>
      <c r="GS122" s="15"/>
      <c r="GT122" s="15"/>
      <c r="GU122" s="15"/>
      <c r="GV122" s="15"/>
      <c r="GW122" s="15"/>
      <c r="GX122" s="15"/>
      <c r="GY122" s="15"/>
      <c r="GZ122" s="15"/>
      <c r="HA122" s="15"/>
      <c r="HB122" s="15"/>
      <c r="HC122" s="15"/>
      <c r="HD122" s="15"/>
      <c r="HE122" s="15"/>
      <c r="HF122" s="15"/>
      <c r="HG122" s="15"/>
      <c r="HH122" s="15"/>
      <c r="HI122" s="15"/>
      <c r="HJ122" s="15"/>
      <c r="HK122" s="15"/>
      <c r="HL122" s="15"/>
      <c r="HM122" s="15"/>
      <c r="HN122" s="15"/>
      <c r="HO122" s="15"/>
      <c r="HP122" s="15"/>
      <c r="HQ122" s="15"/>
      <c r="HR122" s="15"/>
      <c r="HS122" s="15"/>
      <c r="HT122" s="15"/>
      <c r="HU122" s="15"/>
      <c r="HV122" s="15"/>
      <c r="HW122" s="15"/>
      <c r="HX122" s="15"/>
      <c r="HY122" s="15"/>
    </row>
    <row r="123" spans="2:233" x14ac:dyDescent="0.25">
      <c r="B123" s="15">
        <f t="shared" si="461"/>
        <v>95</v>
      </c>
      <c r="C123" s="36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  <c r="AH123" s="15"/>
      <c r="AI123" s="15"/>
      <c r="AJ123" s="15"/>
      <c r="AK123" s="15"/>
      <c r="AL123" s="15"/>
      <c r="AM123" s="15"/>
      <c r="AN123" s="15"/>
      <c r="AO123" s="15"/>
      <c r="AP123" s="15"/>
      <c r="AQ123" s="15"/>
      <c r="AR123" s="15"/>
      <c r="AS123" s="15"/>
      <c r="AT123" s="15"/>
      <c r="AU123" s="15"/>
      <c r="AV123" s="15"/>
      <c r="AW123" s="15"/>
      <c r="AX123" s="15"/>
      <c r="AY123" s="15"/>
      <c r="AZ123" s="15"/>
      <c r="BA123" s="15"/>
      <c r="BB123" s="15"/>
      <c r="BC123" s="15"/>
      <c r="BD123" s="15"/>
      <c r="BE123" s="15"/>
      <c r="BF123" s="15"/>
      <c r="BG123" s="15"/>
      <c r="BH123" s="15"/>
      <c r="BI123" s="15"/>
      <c r="BJ123" s="15"/>
      <c r="BK123" s="15"/>
      <c r="BL123" s="15"/>
      <c r="BM123" s="15"/>
      <c r="BN123" s="15"/>
      <c r="BO123" s="15"/>
      <c r="BP123" s="15"/>
      <c r="BQ123" s="15"/>
      <c r="BR123" s="15"/>
      <c r="BS123" s="15"/>
      <c r="BT123" s="15"/>
      <c r="BU123" s="15"/>
      <c r="BV123" s="15"/>
      <c r="BW123" s="15"/>
      <c r="BX123" s="15"/>
      <c r="BY123" s="15"/>
      <c r="BZ123" s="15"/>
      <c r="CA123" s="15"/>
      <c r="CB123" s="15"/>
      <c r="CC123" s="15"/>
      <c r="CD123" s="15"/>
      <c r="CE123" s="15"/>
      <c r="CF123" s="15"/>
      <c r="CG123" s="15"/>
      <c r="CH123" s="15"/>
      <c r="CI123" s="15"/>
      <c r="CJ123" s="15"/>
      <c r="CK123" s="15"/>
      <c r="CL123" s="15"/>
      <c r="CM123" s="15"/>
      <c r="CN123" s="15"/>
      <c r="CO123" s="15"/>
      <c r="CP123" s="15"/>
      <c r="CQ123" s="15"/>
      <c r="CR123" s="15"/>
      <c r="CS123" s="15">
        <f t="shared" ref="CS123:DX123" si="543">(HLOOKUP(CS$28-$B123+1,$C$8:$HY$14,7,FALSE))*CS$13</f>
        <v>0.19329762332838266</v>
      </c>
      <c r="CT123" s="15">
        <f t="shared" si="543"/>
        <v>0.80072587287235986</v>
      </c>
      <c r="CU123" s="15">
        <f t="shared" si="543"/>
        <v>1.4709644624860079</v>
      </c>
      <c r="CV123" s="15">
        <f t="shared" si="543"/>
        <v>1.9480182196904237</v>
      </c>
      <c r="CW123" s="15">
        <f t="shared" si="543"/>
        <v>2.407853827127874</v>
      </c>
      <c r="CX123" s="15">
        <f t="shared" si="543"/>
        <v>3.2184527874545363</v>
      </c>
      <c r="CY123" s="15">
        <f t="shared" si="543"/>
        <v>4.2116262006117067</v>
      </c>
      <c r="CZ123" s="15">
        <f t="shared" si="543"/>
        <v>4.9296633957838862</v>
      </c>
      <c r="DA123" s="15">
        <f t="shared" si="543"/>
        <v>5.8214066856859965</v>
      </c>
      <c r="DB123" s="15">
        <f t="shared" si="543"/>
        <v>6.7886907023095295</v>
      </c>
      <c r="DC123" s="15">
        <f t="shared" si="543"/>
        <v>8.0212773359027416</v>
      </c>
      <c r="DD123" s="15">
        <f t="shared" si="543"/>
        <v>8.9303507280422192</v>
      </c>
      <c r="DE123" s="15">
        <f t="shared" si="543"/>
        <v>10.493841466198942</v>
      </c>
      <c r="DF123" s="15">
        <f t="shared" si="543"/>
        <v>11.527675373399717</v>
      </c>
      <c r="DG123" s="15">
        <f t="shared" si="543"/>
        <v>12.687720660342547</v>
      </c>
      <c r="DH123" s="15">
        <f t="shared" si="543"/>
        <v>12.544850915801787</v>
      </c>
      <c r="DI123" s="15">
        <f t="shared" si="543"/>
        <v>13.639087919025961</v>
      </c>
      <c r="DJ123" s="15">
        <f t="shared" si="543"/>
        <v>14.918861004452607</v>
      </c>
      <c r="DK123" s="15">
        <f t="shared" si="543"/>
        <v>17.040265288391495</v>
      </c>
      <c r="DL123" s="15">
        <f t="shared" si="543"/>
        <v>18.541186267378549</v>
      </c>
      <c r="DM123" s="15">
        <f t="shared" si="543"/>
        <v>19.974438580692656</v>
      </c>
      <c r="DN123" s="15">
        <f t="shared" si="543"/>
        <v>21.528450457376881</v>
      </c>
      <c r="DO123" s="15">
        <f t="shared" si="543"/>
        <v>22.281525855632719</v>
      </c>
      <c r="DP123" s="15">
        <f t="shared" si="543"/>
        <v>22.758978496188767</v>
      </c>
      <c r="DQ123" s="15">
        <f t="shared" si="543"/>
        <v>24.640783704807994</v>
      </c>
      <c r="DR123" s="15">
        <f t="shared" si="543"/>
        <v>26.079222577479698</v>
      </c>
      <c r="DS123" s="15">
        <f t="shared" si="543"/>
        <v>28.346370708233238</v>
      </c>
      <c r="DT123" s="15">
        <f t="shared" si="543"/>
        <v>27.403292057914623</v>
      </c>
      <c r="DU123" s="15">
        <f t="shared" si="543"/>
        <v>29.345867234595975</v>
      </c>
      <c r="DV123" s="15">
        <f t="shared" si="543"/>
        <v>30.975388985745777</v>
      </c>
      <c r="DW123" s="15">
        <f t="shared" si="543"/>
        <v>34.693490973178996</v>
      </c>
      <c r="DX123" s="15">
        <f t="shared" si="543"/>
        <v>37.336027784584473</v>
      </c>
      <c r="DY123" s="15">
        <f t="shared" ref="DY123:FF123" si="544">(HLOOKUP(DY$28-$B123+1,$C$8:$HY$14,7,FALSE))*DY$13</f>
        <v>39.514884831336801</v>
      </c>
      <c r="DZ123" s="15">
        <f t="shared" si="544"/>
        <v>41.608581930019277</v>
      </c>
      <c r="EA123" s="15">
        <f t="shared" si="544"/>
        <v>42.559043868671175</v>
      </c>
      <c r="EB123" s="15">
        <f t="shared" si="544"/>
        <v>43.983558977430306</v>
      </c>
      <c r="EC123" s="15">
        <f t="shared" si="544"/>
        <v>47.256811310369699</v>
      </c>
      <c r="ED123" s="15">
        <f t="shared" si="544"/>
        <v>48.973006731332596</v>
      </c>
      <c r="EE123" s="15">
        <f t="shared" si="544"/>
        <v>51.471636760328025</v>
      </c>
      <c r="EF123" s="15">
        <f t="shared" si="544"/>
        <v>48.248528406561149</v>
      </c>
      <c r="EG123" s="15">
        <f t="shared" si="544"/>
        <v>50.952909492928079</v>
      </c>
      <c r="EH123" s="15">
        <f t="shared" si="544"/>
        <v>53.054432396019216</v>
      </c>
      <c r="EI123" s="15">
        <f t="shared" si="544"/>
        <v>59.123607845911707</v>
      </c>
      <c r="EJ123" s="15">
        <f t="shared" si="544"/>
        <v>61.542737951464545</v>
      </c>
      <c r="EK123" s="15">
        <f t="shared" si="544"/>
        <v>63.507081196412543</v>
      </c>
      <c r="EL123" s="15">
        <f t="shared" si="544"/>
        <v>65.44643920887971</v>
      </c>
      <c r="EM123" s="15">
        <f t="shared" si="544"/>
        <v>66.965346528437422</v>
      </c>
      <c r="EN123" s="15">
        <f t="shared" si="544"/>
        <v>69.283189510391807</v>
      </c>
      <c r="EO123" s="15">
        <f t="shared" si="544"/>
        <v>75.104669939717169</v>
      </c>
      <c r="EP123" s="15">
        <f t="shared" si="544"/>
        <v>77.621425902801136</v>
      </c>
      <c r="EQ123" s="15">
        <f t="shared" si="544"/>
        <v>78.999637473610036</v>
      </c>
      <c r="ER123" s="15">
        <f t="shared" si="544"/>
        <v>72.191886513061874</v>
      </c>
      <c r="ES123" s="15">
        <f t="shared" si="544"/>
        <v>74.717717923454458</v>
      </c>
      <c r="ET123" s="15">
        <f t="shared" si="544"/>
        <v>76.517830749558343</v>
      </c>
      <c r="EU123" s="15">
        <f t="shared" si="544"/>
        <v>82.638049355502744</v>
      </c>
      <c r="EV123" s="15">
        <f t="shared" si="544"/>
        <v>83.216469520261981</v>
      </c>
      <c r="EW123" s="15">
        <f t="shared" si="544"/>
        <v>87.362002042273048</v>
      </c>
      <c r="EX123" s="15">
        <f t="shared" si="544"/>
        <v>91.612906960180013</v>
      </c>
      <c r="EY123" s="15">
        <f t="shared" si="544"/>
        <v>96.313913380196652</v>
      </c>
      <c r="EZ123" s="15">
        <f t="shared" si="544"/>
        <v>99.035626682696815</v>
      </c>
      <c r="FA123" s="15">
        <f t="shared" si="544"/>
        <v>106.60382789173586</v>
      </c>
      <c r="FB123" s="15">
        <f t="shared" si="544"/>
        <v>110.41938480256154</v>
      </c>
      <c r="FC123" s="15">
        <f t="shared" si="544"/>
        <v>111.72660036419859</v>
      </c>
      <c r="FD123" s="15">
        <f t="shared" si="544"/>
        <v>102.54327946219958</v>
      </c>
      <c r="FE123" s="15">
        <f t="shared" si="544"/>
        <v>103.98621453617932</v>
      </c>
      <c r="FF123" s="15">
        <f t="shared" si="544"/>
        <v>107.01026407958616</v>
      </c>
      <c r="FG123" s="15"/>
      <c r="FH123" s="15"/>
      <c r="FI123" s="15"/>
      <c r="FJ123" s="15"/>
      <c r="FK123" s="15"/>
      <c r="FL123" s="15"/>
      <c r="FM123" s="15"/>
      <c r="FN123" s="15"/>
      <c r="FO123" s="15"/>
      <c r="FP123" s="15"/>
      <c r="FQ123" s="15"/>
      <c r="FR123" s="15"/>
      <c r="FS123" s="15"/>
      <c r="FT123" s="15"/>
      <c r="FU123" s="15"/>
      <c r="FV123" s="15"/>
      <c r="FW123" s="15"/>
      <c r="FX123" s="15"/>
      <c r="FY123" s="15"/>
      <c r="FZ123" s="15"/>
      <c r="GA123" s="15"/>
      <c r="GB123" s="15"/>
      <c r="GC123" s="15"/>
      <c r="GD123" s="15"/>
      <c r="GE123" s="15"/>
      <c r="GF123" s="15"/>
      <c r="GG123" s="15"/>
      <c r="GH123" s="15"/>
      <c r="GI123" s="15"/>
      <c r="GJ123" s="15"/>
      <c r="GK123" s="15"/>
      <c r="GL123" s="15"/>
      <c r="GM123" s="15"/>
      <c r="GN123" s="15"/>
      <c r="GO123" s="15"/>
      <c r="GP123" s="15"/>
      <c r="GQ123" s="15"/>
      <c r="GR123" s="15"/>
      <c r="GS123" s="15"/>
      <c r="GT123" s="15"/>
      <c r="GU123" s="15"/>
      <c r="GV123" s="15"/>
      <c r="GW123" s="15"/>
      <c r="GX123" s="15"/>
      <c r="GY123" s="15"/>
      <c r="GZ123" s="15"/>
      <c r="HA123" s="15"/>
      <c r="HB123" s="15"/>
      <c r="HC123" s="15"/>
      <c r="HD123" s="15"/>
      <c r="HE123" s="15"/>
      <c r="HF123" s="15"/>
      <c r="HG123" s="15"/>
      <c r="HH123" s="15"/>
      <c r="HI123" s="15"/>
      <c r="HJ123" s="15"/>
      <c r="HK123" s="15"/>
      <c r="HL123" s="15"/>
      <c r="HM123" s="15"/>
      <c r="HN123" s="15"/>
      <c r="HO123" s="15"/>
      <c r="HP123" s="15"/>
      <c r="HQ123" s="15"/>
      <c r="HR123" s="15"/>
      <c r="HS123" s="15"/>
      <c r="HT123" s="15"/>
      <c r="HU123" s="15"/>
      <c r="HV123" s="15"/>
      <c r="HW123" s="15"/>
      <c r="HX123" s="15"/>
      <c r="HY123" s="15"/>
    </row>
    <row r="124" spans="2:233" x14ac:dyDescent="0.25">
      <c r="B124" s="15">
        <f t="shared" si="461"/>
        <v>96</v>
      </c>
      <c r="C124" s="36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  <c r="AI124" s="15"/>
      <c r="AJ124" s="15"/>
      <c r="AK124" s="15"/>
      <c r="AL124" s="15"/>
      <c r="AM124" s="15"/>
      <c r="AN124" s="15"/>
      <c r="AO124" s="15"/>
      <c r="AP124" s="15"/>
      <c r="AQ124" s="15"/>
      <c r="AR124" s="15"/>
      <c r="AS124" s="15"/>
      <c r="AT124" s="15"/>
      <c r="AU124" s="15"/>
      <c r="AV124" s="15"/>
      <c r="AW124" s="15"/>
      <c r="AX124" s="15"/>
      <c r="AY124" s="15"/>
      <c r="AZ124" s="15"/>
      <c r="BA124" s="15"/>
      <c r="BB124" s="15"/>
      <c r="BC124" s="15"/>
      <c r="BD124" s="15"/>
      <c r="BE124" s="15"/>
      <c r="BF124" s="15"/>
      <c r="BG124" s="15"/>
      <c r="BH124" s="15"/>
      <c r="BI124" s="15"/>
      <c r="BJ124" s="15"/>
      <c r="BK124" s="15"/>
      <c r="BL124" s="15"/>
      <c r="BM124" s="15"/>
      <c r="BN124" s="15"/>
      <c r="BO124" s="15"/>
      <c r="BP124" s="15"/>
      <c r="BQ124" s="15"/>
      <c r="BR124" s="15"/>
      <c r="BS124" s="15"/>
      <c r="BT124" s="15"/>
      <c r="BU124" s="15"/>
      <c r="BV124" s="15"/>
      <c r="BW124" s="15"/>
      <c r="BX124" s="15"/>
      <c r="BY124" s="15"/>
      <c r="BZ124" s="15"/>
      <c r="CA124" s="15"/>
      <c r="CB124" s="15"/>
      <c r="CC124" s="15"/>
      <c r="CD124" s="15"/>
      <c r="CE124" s="15"/>
      <c r="CF124" s="15"/>
      <c r="CG124" s="15"/>
      <c r="CH124" s="15"/>
      <c r="CI124" s="15"/>
      <c r="CJ124" s="15"/>
      <c r="CK124" s="15"/>
      <c r="CL124" s="15"/>
      <c r="CM124" s="15"/>
      <c r="CN124" s="15"/>
      <c r="CO124" s="15"/>
      <c r="CP124" s="15"/>
      <c r="CQ124" s="15"/>
      <c r="CR124" s="15"/>
      <c r="CS124" s="15"/>
      <c r="CT124" s="15">
        <f t="shared" ref="CT124:DY124" si="545">(HLOOKUP(CT$28-$B124+1,$C$8:$HY$14,7,FALSE))*CT$13</f>
        <v>0.21735767797834754</v>
      </c>
      <c r="CU124" s="15">
        <f t="shared" si="545"/>
        <v>0.7882877677606086</v>
      </c>
      <c r="CV124" s="15">
        <f t="shared" si="545"/>
        <v>1.2899927728496348</v>
      </c>
      <c r="CW124" s="15">
        <f t="shared" si="545"/>
        <v>1.7692753539352144</v>
      </c>
      <c r="CX124" s="15">
        <f t="shared" si="545"/>
        <v>2.5161376853571933</v>
      </c>
      <c r="CY124" s="15">
        <f t="shared" si="545"/>
        <v>3.4310413440689609</v>
      </c>
      <c r="CZ124" s="15">
        <f t="shared" si="545"/>
        <v>4.1356834350950669</v>
      </c>
      <c r="DA124" s="15">
        <f t="shared" si="545"/>
        <v>4.9924331177487806</v>
      </c>
      <c r="DB124" s="15">
        <f t="shared" si="545"/>
        <v>5.9223723442156064</v>
      </c>
      <c r="DC124" s="15">
        <f t="shared" si="545"/>
        <v>7.0939856555536114</v>
      </c>
      <c r="DD124" s="15">
        <f t="shared" si="545"/>
        <v>7.9867667356997085</v>
      </c>
      <c r="DE124" s="15">
        <f t="shared" si="545"/>
        <v>9.4728840241645766</v>
      </c>
      <c r="DF124" s="15">
        <f t="shared" si="545"/>
        <v>10.488456429503211</v>
      </c>
      <c r="DG124" s="15">
        <f t="shared" si="545"/>
        <v>11.62214189166607</v>
      </c>
      <c r="DH124" s="15">
        <f t="shared" si="545"/>
        <v>11.558710947163505</v>
      </c>
      <c r="DI124" s="15">
        <f t="shared" si="545"/>
        <v>12.63143346128332</v>
      </c>
      <c r="DJ124" s="15">
        <f t="shared" si="545"/>
        <v>13.879206091253149</v>
      </c>
      <c r="DK124" s="15">
        <f t="shared" si="545"/>
        <v>15.916547038809719</v>
      </c>
      <c r="DL124" s="15">
        <f t="shared" si="545"/>
        <v>17.380806937551309</v>
      </c>
      <c r="DM124" s="15">
        <f t="shared" si="545"/>
        <v>18.784984570288223</v>
      </c>
      <c r="DN124" s="15">
        <f t="shared" si="545"/>
        <v>20.30575373601777</v>
      </c>
      <c r="DO124" s="15">
        <f t="shared" si="545"/>
        <v>21.072004125767656</v>
      </c>
      <c r="DP124" s="15">
        <f t="shared" si="545"/>
        <v>21.575845091736369</v>
      </c>
      <c r="DQ124" s="15">
        <f t="shared" si="545"/>
        <v>23.411855047790073</v>
      </c>
      <c r="DR124" s="15">
        <f t="shared" si="545"/>
        <v>24.829323412601791</v>
      </c>
      <c r="DS124" s="15">
        <f t="shared" si="545"/>
        <v>27.038851553396629</v>
      </c>
      <c r="DT124" s="15">
        <f t="shared" si="545"/>
        <v>26.185040854771099</v>
      </c>
      <c r="DU124" s="15">
        <f t="shared" si="545"/>
        <v>28.086842669313238</v>
      </c>
      <c r="DV124" s="15">
        <f t="shared" si="545"/>
        <v>29.691322002204721</v>
      </c>
      <c r="DW124" s="15">
        <f t="shared" si="545"/>
        <v>33.302264449395985</v>
      </c>
      <c r="DX124" s="15">
        <f t="shared" si="545"/>
        <v>35.88618689633018</v>
      </c>
      <c r="DY124" s="15">
        <f t="shared" si="545"/>
        <v>38.027477460610271</v>
      </c>
      <c r="DZ124" s="15">
        <f t="shared" ref="DZ124:FF124" si="546">(HLOOKUP(DZ$28-$B124+1,$C$8:$HY$14,7,FALSE))*DZ$13</f>
        <v>40.088953375053961</v>
      </c>
      <c r="EA124" s="15">
        <f t="shared" si="546"/>
        <v>41.049602931590591</v>
      </c>
      <c r="EB124" s="15">
        <f t="shared" si="546"/>
        <v>42.467392547931375</v>
      </c>
      <c r="EC124" s="15">
        <f t="shared" si="546"/>
        <v>45.672299022762495</v>
      </c>
      <c r="ED124" s="15">
        <f t="shared" si="546"/>
        <v>47.374602408466167</v>
      </c>
      <c r="EE124" s="15">
        <f t="shared" si="546"/>
        <v>49.835183801721513</v>
      </c>
      <c r="EF124" s="15">
        <f t="shared" si="546"/>
        <v>46.753268860379933</v>
      </c>
      <c r="EG124" s="15">
        <f t="shared" si="546"/>
        <v>49.412716164572146</v>
      </c>
      <c r="EH124" s="15">
        <f t="shared" si="546"/>
        <v>51.48924994272263</v>
      </c>
      <c r="EI124" s="15">
        <f t="shared" si="546"/>
        <v>57.420304183358176</v>
      </c>
      <c r="EJ124" s="15">
        <f t="shared" si="546"/>
        <v>59.810390532577713</v>
      </c>
      <c r="EK124" s="15">
        <f t="shared" si="546"/>
        <v>61.759506732265201</v>
      </c>
      <c r="EL124" s="15">
        <f t="shared" si="546"/>
        <v>63.684977829794995</v>
      </c>
      <c r="EM124" s="15">
        <f t="shared" si="546"/>
        <v>65.201667567163</v>
      </c>
      <c r="EN124" s="15">
        <f t="shared" si="546"/>
        <v>67.496786337379461</v>
      </c>
      <c r="EO124" s="15">
        <f t="shared" si="546"/>
        <v>73.20799755111463</v>
      </c>
      <c r="EP124" s="15">
        <f t="shared" si="546"/>
        <v>75.700703761873669</v>
      </c>
      <c r="EQ124" s="15">
        <f t="shared" si="546"/>
        <v>77.08343228391692</v>
      </c>
      <c r="ER124" s="15">
        <f t="shared" si="546"/>
        <v>70.47473415808966</v>
      </c>
      <c r="ES124" s="15">
        <f t="shared" si="546"/>
        <v>72.974263516568982</v>
      </c>
      <c r="ET124" s="15">
        <f t="shared" si="546"/>
        <v>74.765673439453252</v>
      </c>
      <c r="EU124" s="15">
        <f t="shared" si="546"/>
        <v>80.780394414548624</v>
      </c>
      <c r="EV124" s="15">
        <f t="shared" si="546"/>
        <v>81.379447201562428</v>
      </c>
      <c r="EW124" s="15">
        <f t="shared" si="546"/>
        <v>85.467529555913828</v>
      </c>
      <c r="EX124" s="15">
        <f t="shared" si="546"/>
        <v>89.660733196805495</v>
      </c>
      <c r="EY124" s="15">
        <f t="shared" si="546"/>
        <v>94.296579592933995</v>
      </c>
      <c r="EZ124" s="15">
        <f t="shared" si="546"/>
        <v>96.996080575257864</v>
      </c>
      <c r="FA124" s="15">
        <f t="shared" si="546"/>
        <v>104.44464006411033</v>
      </c>
      <c r="FB124" s="15">
        <f t="shared" si="546"/>
        <v>108.21921242826836</v>
      </c>
      <c r="FC124" s="15">
        <f t="shared" si="546"/>
        <v>109.53593454072355</v>
      </c>
      <c r="FD124" s="15">
        <f t="shared" si="546"/>
        <v>100.56427991514269</v>
      </c>
      <c r="FE124" s="15">
        <f t="shared" si="546"/>
        <v>102.01042569766133</v>
      </c>
      <c r="FF124" s="15">
        <f t="shared" si="546"/>
        <v>105.00800399948223</v>
      </c>
      <c r="FG124" s="15"/>
      <c r="FH124" s="15"/>
      <c r="FI124" s="15"/>
      <c r="FJ124" s="15"/>
      <c r="FK124" s="15"/>
      <c r="FL124" s="15"/>
      <c r="FM124" s="15"/>
      <c r="FN124" s="15"/>
      <c r="FO124" s="15"/>
      <c r="FP124" s="15"/>
      <c r="FQ124" s="15"/>
      <c r="FR124" s="15"/>
      <c r="FS124" s="15"/>
      <c r="FT124" s="15"/>
      <c r="FU124" s="15"/>
      <c r="FV124" s="15"/>
      <c r="FW124" s="15"/>
      <c r="FX124" s="15"/>
      <c r="FY124" s="15"/>
      <c r="FZ124" s="15"/>
      <c r="GA124" s="15"/>
      <c r="GB124" s="15"/>
      <c r="GC124" s="15"/>
      <c r="GD124" s="15"/>
      <c r="GE124" s="15"/>
      <c r="GF124" s="15"/>
      <c r="GG124" s="15"/>
      <c r="GH124" s="15"/>
      <c r="GI124" s="15"/>
      <c r="GJ124" s="15"/>
      <c r="GK124" s="15"/>
      <c r="GL124" s="15"/>
      <c r="GM124" s="15"/>
      <c r="GN124" s="15"/>
      <c r="GO124" s="15"/>
      <c r="GP124" s="15"/>
      <c r="GQ124" s="15"/>
      <c r="GR124" s="15"/>
      <c r="GS124" s="15"/>
      <c r="GT124" s="15"/>
      <c r="GU124" s="15"/>
      <c r="GV124" s="15"/>
      <c r="GW124" s="15"/>
      <c r="GX124" s="15"/>
      <c r="GY124" s="15"/>
      <c r="GZ124" s="15"/>
      <c r="HA124" s="15"/>
      <c r="HB124" s="15"/>
      <c r="HC124" s="15"/>
      <c r="HD124" s="15"/>
      <c r="HE124" s="15"/>
      <c r="HF124" s="15"/>
      <c r="HG124" s="15"/>
      <c r="HH124" s="15"/>
      <c r="HI124" s="15"/>
      <c r="HJ124" s="15"/>
      <c r="HK124" s="15"/>
      <c r="HL124" s="15"/>
      <c r="HM124" s="15"/>
      <c r="HN124" s="15"/>
      <c r="HO124" s="15"/>
      <c r="HP124" s="15"/>
      <c r="HQ124" s="15"/>
      <c r="HR124" s="15"/>
      <c r="HS124" s="15"/>
      <c r="HT124" s="15"/>
      <c r="HU124" s="15"/>
      <c r="HV124" s="15"/>
      <c r="HW124" s="15"/>
      <c r="HX124" s="15"/>
      <c r="HY124" s="15"/>
    </row>
    <row r="125" spans="2:233" x14ac:dyDescent="0.25">
      <c r="B125" s="15">
        <f t="shared" si="461"/>
        <v>97</v>
      </c>
      <c r="C125" s="36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  <c r="AH125" s="15"/>
      <c r="AI125" s="15"/>
      <c r="AJ125" s="15"/>
      <c r="AK125" s="15"/>
      <c r="AL125" s="15"/>
      <c r="AM125" s="15"/>
      <c r="AN125" s="15"/>
      <c r="AO125" s="15"/>
      <c r="AP125" s="15"/>
      <c r="AQ125" s="15"/>
      <c r="AR125" s="15"/>
      <c r="AS125" s="15"/>
      <c r="AT125" s="15"/>
      <c r="AU125" s="15"/>
      <c r="AV125" s="15"/>
      <c r="AW125" s="15"/>
      <c r="AX125" s="15"/>
      <c r="AY125" s="15"/>
      <c r="AZ125" s="15"/>
      <c r="BA125" s="15"/>
      <c r="BB125" s="15"/>
      <c r="BC125" s="15"/>
      <c r="BD125" s="15"/>
      <c r="BE125" s="15"/>
      <c r="BF125" s="15"/>
      <c r="BG125" s="15"/>
      <c r="BH125" s="15"/>
      <c r="BI125" s="15"/>
      <c r="BJ125" s="15"/>
      <c r="BK125" s="15"/>
      <c r="BL125" s="15"/>
      <c r="BM125" s="15"/>
      <c r="BN125" s="15"/>
      <c r="BO125" s="15"/>
      <c r="BP125" s="15"/>
      <c r="BQ125" s="15"/>
      <c r="BR125" s="15"/>
      <c r="BS125" s="15"/>
      <c r="BT125" s="15"/>
      <c r="BU125" s="15"/>
      <c r="BV125" s="15"/>
      <c r="BW125" s="15"/>
      <c r="BX125" s="15"/>
      <c r="BY125" s="15"/>
      <c r="BZ125" s="15"/>
      <c r="CA125" s="15"/>
      <c r="CB125" s="15"/>
      <c r="CC125" s="15"/>
      <c r="CD125" s="15"/>
      <c r="CE125" s="15"/>
      <c r="CF125" s="15"/>
      <c r="CG125" s="15"/>
      <c r="CH125" s="15"/>
      <c r="CI125" s="15"/>
      <c r="CJ125" s="15"/>
      <c r="CK125" s="15"/>
      <c r="CL125" s="15"/>
      <c r="CM125" s="15"/>
      <c r="CN125" s="15"/>
      <c r="CO125" s="15"/>
      <c r="CP125" s="15"/>
      <c r="CQ125" s="15"/>
      <c r="CR125" s="15"/>
      <c r="CS125" s="15"/>
      <c r="CT125" s="15"/>
      <c r="CU125" s="15">
        <f t="shared" ref="CU125:DZ125" si="547">(HLOOKUP(CU$28-$B125+1,$C$8:$HY$14,7,FALSE))*CU$13</f>
        <v>0.21398134440760527</v>
      </c>
      <c r="CV125" s="15">
        <f t="shared" si="547"/>
        <v>0.69130529613092484</v>
      </c>
      <c r="CW125" s="15">
        <f t="shared" si="547"/>
        <v>1.1716278609140085</v>
      </c>
      <c r="CX125" s="15">
        <f t="shared" si="547"/>
        <v>1.8488416296931884</v>
      </c>
      <c r="CY125" s="15">
        <f t="shared" si="547"/>
        <v>2.6823362018798789</v>
      </c>
      <c r="CZ125" s="15">
        <f t="shared" si="547"/>
        <v>3.3691738477957442</v>
      </c>
      <c r="DA125" s="15">
        <f t="shared" si="547"/>
        <v>4.1883433590115269</v>
      </c>
      <c r="DB125" s="15">
        <f t="shared" si="547"/>
        <v>5.0790211753462611</v>
      </c>
      <c r="DC125" s="15">
        <f t="shared" si="547"/>
        <v>6.1887079996765681</v>
      </c>
      <c r="DD125" s="15">
        <f t="shared" si="547"/>
        <v>7.0634646184976955</v>
      </c>
      <c r="DE125" s="15">
        <f t="shared" si="547"/>
        <v>8.4719757733328258</v>
      </c>
      <c r="DF125" s="15">
        <f t="shared" si="547"/>
        <v>9.4680229036446182</v>
      </c>
      <c r="DG125" s="15">
        <f t="shared" si="547"/>
        <v>10.574406799268985</v>
      </c>
      <c r="DH125" s="15">
        <f t="shared" si="547"/>
        <v>10.587952108102392</v>
      </c>
      <c r="DI125" s="15">
        <f t="shared" si="547"/>
        <v>11.638487313021315</v>
      </c>
      <c r="DJ125" s="15">
        <f t="shared" si="547"/>
        <v>12.853811726849139</v>
      </c>
      <c r="DK125" s="15">
        <f t="shared" si="547"/>
        <v>14.807366094960853</v>
      </c>
      <c r="DL125" s="15">
        <f t="shared" si="547"/>
        <v>16.234631709781272</v>
      </c>
      <c r="DM125" s="15">
        <f t="shared" si="547"/>
        <v>17.609347397340066</v>
      </c>
      <c r="DN125" s="15">
        <f t="shared" si="547"/>
        <v>19.096570303000671</v>
      </c>
      <c r="DO125" s="15">
        <f t="shared" si="547"/>
        <v>19.875231027394786</v>
      </c>
      <c r="DP125" s="15">
        <f t="shared" si="547"/>
        <v>20.404630263463716</v>
      </c>
      <c r="DQ125" s="15">
        <f t="shared" si="547"/>
        <v>22.194781628968727</v>
      </c>
      <c r="DR125" s="15">
        <f t="shared" si="547"/>
        <v>23.590991570495714</v>
      </c>
      <c r="DS125" s="15">
        <f t="shared" si="547"/>
        <v>25.742960240860647</v>
      </c>
      <c r="DT125" s="15">
        <f t="shared" si="547"/>
        <v>24.977216303254593</v>
      </c>
      <c r="DU125" s="15">
        <f t="shared" si="547"/>
        <v>26.83820327948813</v>
      </c>
      <c r="DV125" s="15">
        <f t="shared" si="547"/>
        <v>28.41747640487899</v>
      </c>
      <c r="DW125" s="15">
        <f t="shared" si="547"/>
        <v>31.921738178158495</v>
      </c>
      <c r="DX125" s="15">
        <f t="shared" si="547"/>
        <v>34.447132663182941</v>
      </c>
      <c r="DY125" s="15">
        <f t="shared" si="547"/>
        <v>36.550786045613911</v>
      </c>
      <c r="DZ125" s="15">
        <f t="shared" si="547"/>
        <v>38.579937089436953</v>
      </c>
      <c r="EA125" s="15">
        <f t="shared" ref="EA125:FF125" si="548">(HLOOKUP(EA$28-$B125+1,$C$8:$HY$14,7,FALSE))*EA$13</f>
        <v>39.550389406607955</v>
      </c>
      <c r="EB125" s="15">
        <f t="shared" si="548"/>
        <v>40.961202206796727</v>
      </c>
      <c r="EC125" s="15">
        <f t="shared" si="548"/>
        <v>44.097919683157841</v>
      </c>
      <c r="ED125" s="15">
        <f t="shared" si="548"/>
        <v>45.786140606765031</v>
      </c>
      <c r="EE125" s="15">
        <f t="shared" si="548"/>
        <v>48.208639332918231</v>
      </c>
      <c r="EF125" s="15">
        <f t="shared" si="548"/>
        <v>45.266828366805726</v>
      </c>
      <c r="EG125" s="15">
        <f t="shared" si="548"/>
        <v>47.881377531293282</v>
      </c>
      <c r="EH125" s="15">
        <f t="shared" si="548"/>
        <v>49.932844233352114</v>
      </c>
      <c r="EI125" s="15">
        <f t="shared" si="548"/>
        <v>55.726322200855847</v>
      </c>
      <c r="EJ125" s="15">
        <f t="shared" si="548"/>
        <v>58.087301212345359</v>
      </c>
      <c r="EK125" s="15">
        <f t="shared" si="548"/>
        <v>60.021057556283793</v>
      </c>
      <c r="EL125" s="15">
        <f t="shared" si="548"/>
        <v>61.93250804361584</v>
      </c>
      <c r="EM125" s="15">
        <f t="shared" si="548"/>
        <v>63.44679410636369</v>
      </c>
      <c r="EN125" s="15">
        <f t="shared" si="548"/>
        <v>65.719110745626665</v>
      </c>
      <c r="EO125" s="15">
        <f t="shared" si="548"/>
        <v>71.320396820845488</v>
      </c>
      <c r="EP125" s="15">
        <f t="shared" si="548"/>
        <v>73.78897930135517</v>
      </c>
      <c r="EQ125" s="15">
        <f t="shared" si="548"/>
        <v>75.176022656170574</v>
      </c>
      <c r="ER125" s="15">
        <f t="shared" si="548"/>
        <v>68.765307942291059</v>
      </c>
      <c r="ES125" s="15">
        <f t="shared" si="548"/>
        <v>71.238501583998257</v>
      </c>
      <c r="ET125" s="15">
        <f t="shared" si="548"/>
        <v>73.021100044220347</v>
      </c>
      <c r="EU125" s="15">
        <f t="shared" si="548"/>
        <v>78.930630023685495</v>
      </c>
      <c r="EV125" s="15">
        <f t="shared" si="548"/>
        <v>79.550084899752093</v>
      </c>
      <c r="EW125" s="15">
        <f t="shared" si="548"/>
        <v>83.580814579618192</v>
      </c>
      <c r="EX125" s="15">
        <f t="shared" si="548"/>
        <v>87.716412002495517</v>
      </c>
      <c r="EY125" s="15">
        <f t="shared" si="548"/>
        <v>92.287219615553354</v>
      </c>
      <c r="EZ125" s="15">
        <f t="shared" si="548"/>
        <v>94.964458520777498</v>
      </c>
      <c r="FA125" s="15">
        <f t="shared" si="548"/>
        <v>102.2937003849167</v>
      </c>
      <c r="FB125" s="15">
        <f t="shared" si="548"/>
        <v>106.02730608858568</v>
      </c>
      <c r="FC125" s="15">
        <f t="shared" si="548"/>
        <v>107.35336544201132</v>
      </c>
      <c r="FD125" s="15">
        <f t="shared" si="548"/>
        <v>98.592477941804631</v>
      </c>
      <c r="FE125" s="15">
        <f t="shared" si="548"/>
        <v>100.04170978268837</v>
      </c>
      <c r="FF125" s="15">
        <f t="shared" si="548"/>
        <v>103.01280066236062</v>
      </c>
      <c r="FG125" s="15"/>
      <c r="FH125" s="15"/>
      <c r="FI125" s="15"/>
      <c r="FJ125" s="15"/>
      <c r="FK125" s="15"/>
      <c r="FL125" s="15"/>
      <c r="FM125" s="15"/>
      <c r="FN125" s="15"/>
      <c r="FO125" s="15"/>
      <c r="FP125" s="15"/>
      <c r="FQ125" s="15"/>
      <c r="FR125" s="15"/>
      <c r="FS125" s="15"/>
      <c r="FT125" s="15"/>
      <c r="FU125" s="15"/>
      <c r="FV125" s="15"/>
      <c r="FW125" s="15"/>
      <c r="FX125" s="15"/>
      <c r="FY125" s="15"/>
      <c r="FZ125" s="15"/>
      <c r="GA125" s="15"/>
      <c r="GB125" s="15"/>
      <c r="GC125" s="15"/>
      <c r="GD125" s="15"/>
      <c r="GE125" s="15"/>
      <c r="GF125" s="15"/>
      <c r="GG125" s="15"/>
      <c r="GH125" s="15"/>
      <c r="GI125" s="15"/>
      <c r="GJ125" s="15"/>
      <c r="GK125" s="15"/>
      <c r="GL125" s="15"/>
      <c r="GM125" s="15"/>
      <c r="GN125" s="15"/>
      <c r="GO125" s="15"/>
      <c r="GP125" s="15"/>
      <c r="GQ125" s="15"/>
      <c r="GR125" s="15"/>
      <c r="GS125" s="15"/>
      <c r="GT125" s="15"/>
      <c r="GU125" s="15"/>
      <c r="GV125" s="15"/>
      <c r="GW125" s="15"/>
      <c r="GX125" s="15"/>
      <c r="GY125" s="15"/>
      <c r="GZ125" s="15"/>
      <c r="HA125" s="15"/>
      <c r="HB125" s="15"/>
      <c r="HC125" s="15"/>
      <c r="HD125" s="15"/>
      <c r="HE125" s="15"/>
      <c r="HF125" s="15"/>
      <c r="HG125" s="15"/>
      <c r="HH125" s="15"/>
      <c r="HI125" s="15"/>
      <c r="HJ125" s="15"/>
      <c r="HK125" s="15"/>
      <c r="HL125" s="15"/>
      <c r="HM125" s="15"/>
      <c r="HN125" s="15"/>
      <c r="HO125" s="15"/>
      <c r="HP125" s="15"/>
      <c r="HQ125" s="15"/>
      <c r="HR125" s="15"/>
      <c r="HS125" s="15"/>
      <c r="HT125" s="15"/>
      <c r="HU125" s="15"/>
      <c r="HV125" s="15"/>
      <c r="HW125" s="15"/>
      <c r="HX125" s="15"/>
      <c r="HY125" s="15"/>
    </row>
    <row r="126" spans="2:233" x14ac:dyDescent="0.25">
      <c r="B126" s="15">
        <f t="shared" si="461"/>
        <v>98</v>
      </c>
      <c r="C126" s="36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  <c r="AH126" s="15"/>
      <c r="AI126" s="15"/>
      <c r="AJ126" s="15"/>
      <c r="AK126" s="15"/>
      <c r="AL126" s="15"/>
      <c r="AM126" s="15"/>
      <c r="AN126" s="15"/>
      <c r="AO126" s="15"/>
      <c r="AP126" s="15"/>
      <c r="AQ126" s="15"/>
      <c r="AR126" s="15"/>
      <c r="AS126" s="15"/>
      <c r="AT126" s="15"/>
      <c r="AU126" s="15"/>
      <c r="AV126" s="15"/>
      <c r="AW126" s="15"/>
      <c r="AX126" s="15"/>
      <c r="AY126" s="15"/>
      <c r="AZ126" s="15"/>
      <c r="BA126" s="15"/>
      <c r="BB126" s="15"/>
      <c r="BC126" s="15"/>
      <c r="BD126" s="15"/>
      <c r="BE126" s="15"/>
      <c r="BF126" s="15"/>
      <c r="BG126" s="15"/>
      <c r="BH126" s="15"/>
      <c r="BI126" s="15"/>
      <c r="BJ126" s="15"/>
      <c r="BK126" s="15"/>
      <c r="BL126" s="15"/>
      <c r="BM126" s="15"/>
      <c r="BN126" s="15"/>
      <c r="BO126" s="15"/>
      <c r="BP126" s="15"/>
      <c r="BQ126" s="15"/>
      <c r="BR126" s="15"/>
      <c r="BS126" s="15"/>
      <c r="BT126" s="15"/>
      <c r="BU126" s="15"/>
      <c r="BV126" s="15"/>
      <c r="BW126" s="15"/>
      <c r="BX126" s="15"/>
      <c r="BY126" s="15"/>
      <c r="BZ126" s="15"/>
      <c r="CA126" s="15"/>
      <c r="CB126" s="15"/>
      <c r="CC126" s="15"/>
      <c r="CD126" s="15"/>
      <c r="CE126" s="15"/>
      <c r="CF126" s="15"/>
      <c r="CG126" s="15"/>
      <c r="CH126" s="15"/>
      <c r="CI126" s="15"/>
      <c r="CJ126" s="15"/>
      <c r="CK126" s="15"/>
      <c r="CL126" s="15"/>
      <c r="CM126" s="15"/>
      <c r="CN126" s="15"/>
      <c r="CO126" s="15"/>
      <c r="CP126" s="15"/>
      <c r="CQ126" s="15"/>
      <c r="CR126" s="15"/>
      <c r="CS126" s="15"/>
      <c r="CT126" s="15"/>
      <c r="CU126" s="15"/>
      <c r="CV126" s="15">
        <f t="shared" ref="CV126:EA126" si="549">(HLOOKUP(CV$28-$B126+1,$C$8:$HY$14,7,FALSE))*CV$13</f>
        <v>0.18765537499386398</v>
      </c>
      <c r="CW126" s="15">
        <f t="shared" si="549"/>
        <v>0.62787370781557938</v>
      </c>
      <c r="CX126" s="15">
        <f t="shared" si="549"/>
        <v>1.2243172657937322</v>
      </c>
      <c r="CY126" s="15">
        <f t="shared" si="549"/>
        <v>1.970963220227997</v>
      </c>
      <c r="CZ126" s="15">
        <f t="shared" si="549"/>
        <v>2.6339691295156284</v>
      </c>
      <c r="DA126" s="15">
        <f t="shared" si="549"/>
        <v>3.412073755699883</v>
      </c>
      <c r="DB126" s="15">
        <f t="shared" si="549"/>
        <v>4.260985396962683</v>
      </c>
      <c r="DC126" s="15">
        <f t="shared" si="549"/>
        <v>5.3074303930066744</v>
      </c>
      <c r="DD126" s="15">
        <f t="shared" si="549"/>
        <v>6.1620818130224553</v>
      </c>
      <c r="DE126" s="15">
        <f t="shared" si="549"/>
        <v>7.4925815544634711</v>
      </c>
      <c r="DF126" s="15">
        <f t="shared" si="549"/>
        <v>8.4676282805131855</v>
      </c>
      <c r="DG126" s="15">
        <f t="shared" si="549"/>
        <v>9.5456110668780543</v>
      </c>
      <c r="DH126" s="15">
        <f t="shared" si="549"/>
        <v>9.6334491357859626</v>
      </c>
      <c r="DI126" s="15">
        <f t="shared" si="549"/>
        <v>10.661028452421586</v>
      </c>
      <c r="DJ126" s="15">
        <f t="shared" si="549"/>
        <v>11.843384613902677</v>
      </c>
      <c r="DK126" s="15">
        <f t="shared" si="549"/>
        <v>13.713399361877421</v>
      </c>
      <c r="DL126" s="15">
        <f t="shared" si="549"/>
        <v>15.103284308929402</v>
      </c>
      <c r="DM126" s="15">
        <f t="shared" si="549"/>
        <v>16.448101096374508</v>
      </c>
      <c r="DN126" s="15">
        <f t="shared" si="549"/>
        <v>17.901432886729641</v>
      </c>
      <c r="DO126" s="15">
        <f t="shared" si="549"/>
        <v>18.691684708546031</v>
      </c>
      <c r="DP126" s="15">
        <f t="shared" si="549"/>
        <v>19.245760303311378</v>
      </c>
      <c r="DQ126" s="15">
        <f t="shared" si="549"/>
        <v>20.989968689146604</v>
      </c>
      <c r="DR126" s="15">
        <f t="shared" si="549"/>
        <v>22.364605677302727</v>
      </c>
      <c r="DS126" s="15">
        <f t="shared" si="549"/>
        <v>24.45906189024554</v>
      </c>
      <c r="DT126" s="15">
        <f t="shared" si="549"/>
        <v>23.780133004254282</v>
      </c>
      <c r="DU126" s="15">
        <f t="shared" si="549"/>
        <v>25.600250624789478</v>
      </c>
      <c r="DV126" s="15">
        <f t="shared" si="549"/>
        <v>27.154138235604265</v>
      </c>
      <c r="DW126" s="15">
        <f t="shared" si="549"/>
        <v>30.552201125068962</v>
      </c>
      <c r="DX126" s="15">
        <f t="shared" si="549"/>
        <v>33.0191465368164</v>
      </c>
      <c r="DY126" s="15">
        <f t="shared" si="549"/>
        <v>35.085081050660023</v>
      </c>
      <c r="DZ126" s="15">
        <f t="shared" si="549"/>
        <v>37.081792439950739</v>
      </c>
      <c r="EA126" s="15">
        <f t="shared" si="549"/>
        <v>38.061645583373</v>
      </c>
      <c r="EB126" s="15">
        <f t="shared" ref="EB126:FF126" si="550">(HLOOKUP(EB$28-$B126+1,$C$8:$HY$14,7,FALSE))*EB$13</f>
        <v>39.465217252927197</v>
      </c>
      <c r="EC126" s="15">
        <f t="shared" si="550"/>
        <v>42.533899461856556</v>
      </c>
      <c r="ED126" s="15">
        <f t="shared" si="550"/>
        <v>44.207837010188939</v>
      </c>
      <c r="EE126" s="15">
        <f t="shared" si="550"/>
        <v>46.592212424844753</v>
      </c>
      <c r="EF126" s="15">
        <f t="shared" si="550"/>
        <v>43.789388058905189</v>
      </c>
      <c r="EG126" s="15">
        <f t="shared" si="550"/>
        <v>46.359070745361947</v>
      </c>
      <c r="EH126" s="15">
        <f t="shared" si="550"/>
        <v>48.385386425338503</v>
      </c>
      <c r="EI126" s="15">
        <f t="shared" si="550"/>
        <v>54.041839204266928</v>
      </c>
      <c r="EJ126" s="15">
        <f t="shared" si="550"/>
        <v>56.373641853250263</v>
      </c>
      <c r="EK126" s="15">
        <f t="shared" si="550"/>
        <v>58.291899088275592</v>
      </c>
      <c r="EL126" s="15">
        <f t="shared" si="550"/>
        <v>60.189189107445685</v>
      </c>
      <c r="EM126" s="15">
        <f t="shared" si="550"/>
        <v>61.700878609643325</v>
      </c>
      <c r="EN126" s="15">
        <f t="shared" si="550"/>
        <v>63.950310535171418</v>
      </c>
      <c r="EO126" s="15">
        <f t="shared" si="550"/>
        <v>69.442018078651543</v>
      </c>
      <c r="EP126" s="15">
        <f t="shared" si="550"/>
        <v>71.886398492232459</v>
      </c>
      <c r="EQ126" s="15">
        <f t="shared" si="550"/>
        <v>73.277548345966395</v>
      </c>
      <c r="ER126" s="15">
        <f t="shared" si="550"/>
        <v>67.063728153511548</v>
      </c>
      <c r="ES126" s="15">
        <f t="shared" si="550"/>
        <v>69.510549522359753</v>
      </c>
      <c r="ET126" s="15">
        <f t="shared" si="550"/>
        <v>71.28422406050565</v>
      </c>
      <c r="EU126" s="15">
        <f t="shared" si="550"/>
        <v>77.088872023340528</v>
      </c>
      <c r="EV126" s="15">
        <f t="shared" si="550"/>
        <v>77.728492972600051</v>
      </c>
      <c r="EW126" s="15">
        <f t="shared" si="550"/>
        <v>81.701966828688555</v>
      </c>
      <c r="EX126" s="15">
        <f t="shared" si="550"/>
        <v>85.780052439373279</v>
      </c>
      <c r="EY126" s="15">
        <f t="shared" si="550"/>
        <v>90.285942237321379</v>
      </c>
      <c r="EZ126" s="15">
        <f t="shared" si="550"/>
        <v>92.940866752666608</v>
      </c>
      <c r="FA126" s="15">
        <f t="shared" si="550"/>
        <v>100.15111754544664</v>
      </c>
      <c r="FB126" s="15">
        <f t="shared" si="550"/>
        <v>103.84377288282271</v>
      </c>
      <c r="FC126" s="15">
        <f t="shared" si="550"/>
        <v>105.17899624250724</v>
      </c>
      <c r="FD126" s="15">
        <f t="shared" si="550"/>
        <v>96.627963770053555</v>
      </c>
      <c r="FE126" s="15">
        <f t="shared" si="550"/>
        <v>98.080154040111864</v>
      </c>
      <c r="FF126" s="15">
        <f t="shared" si="550"/>
        <v>101.02473974875367</v>
      </c>
      <c r="FG126" s="15"/>
      <c r="FH126" s="15"/>
      <c r="FI126" s="15"/>
      <c r="FJ126" s="15"/>
      <c r="FK126" s="15"/>
      <c r="FL126" s="15"/>
      <c r="FM126" s="15"/>
      <c r="FN126" s="15"/>
      <c r="FO126" s="15"/>
      <c r="FP126" s="15"/>
      <c r="FQ126" s="15"/>
      <c r="FR126" s="15"/>
      <c r="FS126" s="15"/>
      <c r="FT126" s="15"/>
      <c r="FU126" s="15"/>
      <c r="FV126" s="15"/>
      <c r="FW126" s="15"/>
      <c r="FX126" s="15"/>
      <c r="FY126" s="15"/>
      <c r="FZ126" s="15"/>
      <c r="GA126" s="15"/>
      <c r="GB126" s="15"/>
      <c r="GC126" s="15"/>
      <c r="GD126" s="15"/>
      <c r="GE126" s="15"/>
      <c r="GF126" s="15"/>
      <c r="GG126" s="15"/>
      <c r="GH126" s="15"/>
      <c r="GI126" s="15"/>
      <c r="GJ126" s="15"/>
      <c r="GK126" s="15"/>
      <c r="GL126" s="15"/>
      <c r="GM126" s="15"/>
      <c r="GN126" s="15"/>
      <c r="GO126" s="15"/>
      <c r="GP126" s="15"/>
      <c r="GQ126" s="15"/>
      <c r="GR126" s="15"/>
      <c r="GS126" s="15"/>
      <c r="GT126" s="15"/>
      <c r="GU126" s="15"/>
      <c r="GV126" s="15"/>
      <c r="GW126" s="15"/>
      <c r="GX126" s="15"/>
      <c r="GY126" s="15"/>
      <c r="GZ126" s="15"/>
      <c r="HA126" s="15"/>
      <c r="HB126" s="15"/>
      <c r="HC126" s="15"/>
      <c r="HD126" s="15"/>
      <c r="HE126" s="15"/>
      <c r="HF126" s="15"/>
      <c r="HG126" s="15"/>
      <c r="HH126" s="15"/>
      <c r="HI126" s="15"/>
      <c r="HJ126" s="15"/>
      <c r="HK126" s="15"/>
      <c r="HL126" s="15"/>
      <c r="HM126" s="15"/>
      <c r="HN126" s="15"/>
      <c r="HO126" s="15"/>
      <c r="HP126" s="15"/>
      <c r="HQ126" s="15"/>
      <c r="HR126" s="15"/>
      <c r="HS126" s="15"/>
      <c r="HT126" s="15"/>
      <c r="HU126" s="15"/>
      <c r="HV126" s="15"/>
      <c r="HW126" s="15"/>
      <c r="HX126" s="15"/>
      <c r="HY126" s="15"/>
    </row>
    <row r="127" spans="2:233" x14ac:dyDescent="0.25">
      <c r="B127" s="15">
        <f t="shared" si="461"/>
        <v>99</v>
      </c>
      <c r="C127" s="36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  <c r="AH127" s="15"/>
      <c r="AI127" s="15"/>
      <c r="AJ127" s="15"/>
      <c r="AK127" s="15"/>
      <c r="AL127" s="15"/>
      <c r="AM127" s="15"/>
      <c r="AN127" s="15"/>
      <c r="AO127" s="15"/>
      <c r="AP127" s="15"/>
      <c r="AQ127" s="15"/>
      <c r="AR127" s="15"/>
      <c r="AS127" s="15"/>
      <c r="AT127" s="15"/>
      <c r="AU127" s="15"/>
      <c r="AV127" s="15"/>
      <c r="AW127" s="15"/>
      <c r="AX127" s="15"/>
      <c r="AY127" s="15"/>
      <c r="AZ127" s="15"/>
      <c r="BA127" s="15"/>
      <c r="BB127" s="15"/>
      <c r="BC127" s="15"/>
      <c r="BD127" s="15"/>
      <c r="BE127" s="15"/>
      <c r="BF127" s="15"/>
      <c r="BG127" s="15"/>
      <c r="BH127" s="15"/>
      <c r="BI127" s="15"/>
      <c r="BJ127" s="15"/>
      <c r="BK127" s="15"/>
      <c r="BL127" s="15"/>
      <c r="BM127" s="15"/>
      <c r="BN127" s="15"/>
      <c r="BO127" s="15"/>
      <c r="BP127" s="15"/>
      <c r="BQ127" s="15"/>
      <c r="BR127" s="15"/>
      <c r="BS127" s="15"/>
      <c r="BT127" s="15"/>
      <c r="BU127" s="15"/>
      <c r="BV127" s="15"/>
      <c r="BW127" s="15"/>
      <c r="BX127" s="15"/>
      <c r="BY127" s="15"/>
      <c r="BZ127" s="15"/>
      <c r="CA127" s="15"/>
      <c r="CB127" s="15"/>
      <c r="CC127" s="15"/>
      <c r="CD127" s="15"/>
      <c r="CE127" s="15"/>
      <c r="CF127" s="15"/>
      <c r="CG127" s="15"/>
      <c r="CH127" s="15"/>
      <c r="CI127" s="15"/>
      <c r="CJ127" s="15"/>
      <c r="CK127" s="15"/>
      <c r="CL127" s="15"/>
      <c r="CM127" s="15"/>
      <c r="CN127" s="15"/>
      <c r="CO127" s="15"/>
      <c r="CP127" s="15"/>
      <c r="CQ127" s="15"/>
      <c r="CR127" s="15"/>
      <c r="CS127" s="15"/>
      <c r="CT127" s="15"/>
      <c r="CU127" s="15"/>
      <c r="CV127" s="15"/>
      <c r="CW127" s="15">
        <f t="shared" ref="CW127:EB127" si="551">(HLOOKUP(CW$28-$B127+1,$C$8:$HY$14,7,FALSE))*CW$13</f>
        <v>0.17043681966325616</v>
      </c>
      <c r="CX127" s="15">
        <f t="shared" si="551"/>
        <v>0.65610988511049317</v>
      </c>
      <c r="CY127" s="15">
        <f t="shared" si="551"/>
        <v>1.3051871301545701</v>
      </c>
      <c r="CZ127" s="15">
        <f t="shared" si="551"/>
        <v>1.9354234095833684</v>
      </c>
      <c r="DA127" s="15">
        <f t="shared" si="551"/>
        <v>2.6675076283237242</v>
      </c>
      <c r="DB127" s="15">
        <f t="shared" si="551"/>
        <v>3.4712522828663355</v>
      </c>
      <c r="DC127" s="15">
        <f t="shared" si="551"/>
        <v>4.452606638021269</v>
      </c>
      <c r="DD127" s="15">
        <f t="shared" si="551"/>
        <v>5.2845957993717354</v>
      </c>
      <c r="DE127" s="15">
        <f t="shared" si="551"/>
        <v>6.5364382810721287</v>
      </c>
      <c r="DF127" s="15">
        <f t="shared" si="551"/>
        <v>7.4887366491686356</v>
      </c>
      <c r="DG127" s="15">
        <f t="shared" si="551"/>
        <v>8.5370184511871088</v>
      </c>
      <c r="DH127" s="15">
        <f t="shared" si="551"/>
        <v>8.696200215138532</v>
      </c>
      <c r="DI127" s="15">
        <f t="shared" si="551"/>
        <v>9.6999376539470354</v>
      </c>
      <c r="DJ127" s="15">
        <f t="shared" si="551"/>
        <v>10.848717444622199</v>
      </c>
      <c r="DK127" s="15">
        <f t="shared" si="551"/>
        <v>12.635400802355942</v>
      </c>
      <c r="DL127" s="15">
        <f t="shared" si="551"/>
        <v>13.987455167655412</v>
      </c>
      <c r="DM127" s="15">
        <f t="shared" si="551"/>
        <v>15.30187759361894</v>
      </c>
      <c r="DN127" s="15">
        <f t="shared" si="551"/>
        <v>16.720925043217051</v>
      </c>
      <c r="DO127" s="15">
        <f t="shared" si="551"/>
        <v>17.521886602714734</v>
      </c>
      <c r="DP127" s="15">
        <f t="shared" si="551"/>
        <v>18.099698215830053</v>
      </c>
      <c r="DQ127" s="15">
        <f t="shared" si="551"/>
        <v>19.797854749108907</v>
      </c>
      <c r="DR127" s="15">
        <f t="shared" si="551"/>
        <v>21.150574074537833</v>
      </c>
      <c r="DS127" s="15">
        <f t="shared" si="551"/>
        <v>23.18754905987997</v>
      </c>
      <c r="DT127" s="15">
        <f t="shared" si="551"/>
        <v>22.594128238061582</v>
      </c>
      <c r="DU127" s="15">
        <f t="shared" si="551"/>
        <v>24.373307153544264</v>
      </c>
      <c r="DV127" s="15">
        <f t="shared" si="551"/>
        <v>25.901612603960654</v>
      </c>
      <c r="DW127" s="15">
        <f t="shared" si="551"/>
        <v>29.193960819464941</v>
      </c>
      <c r="DX127" s="15">
        <f t="shared" si="551"/>
        <v>31.602527416918218</v>
      </c>
      <c r="DY127" s="15">
        <f t="shared" si="551"/>
        <v>33.630649139805051</v>
      </c>
      <c r="DZ127" s="15">
        <f t="shared" si="551"/>
        <v>35.594793820187775</v>
      </c>
      <c r="EA127" s="15">
        <f t="shared" si="551"/>
        <v>36.58362734427682</v>
      </c>
      <c r="EB127" s="15">
        <f t="shared" si="551"/>
        <v>37.979679454199356</v>
      </c>
      <c r="EC127" s="15">
        <f t="shared" ref="EC127:FF127" si="552">(HLOOKUP(EC$28-$B127+1,$C$8:$HY$14,7,FALSE))*EC$13</f>
        <v>40.980476461645431</v>
      </c>
      <c r="ED127" s="15">
        <f t="shared" si="552"/>
        <v>42.639918352784932</v>
      </c>
      <c r="EE127" s="15">
        <f t="shared" si="552"/>
        <v>44.986122558609019</v>
      </c>
      <c r="EF127" s="15">
        <f t="shared" si="552"/>
        <v>42.321137842223514</v>
      </c>
      <c r="EG127" s="15">
        <f t="shared" si="552"/>
        <v>44.845981310400866</v>
      </c>
      <c r="EH127" s="15">
        <f t="shared" si="552"/>
        <v>46.847055535692242</v>
      </c>
      <c r="EI127" s="15">
        <f t="shared" si="552"/>
        <v>52.367040435639986</v>
      </c>
      <c r="EJ127" s="15">
        <f t="shared" si="552"/>
        <v>54.669591820748117</v>
      </c>
      <c r="EK127" s="15">
        <f t="shared" si="552"/>
        <v>56.572203796065665</v>
      </c>
      <c r="EL127" s="15">
        <f t="shared" si="552"/>
        <v>58.455186904467332</v>
      </c>
      <c r="EM127" s="15">
        <f t="shared" si="552"/>
        <v>59.964079738479001</v>
      </c>
      <c r="EN127" s="15">
        <f t="shared" si="552"/>
        <v>62.190539379575135</v>
      </c>
      <c r="EO127" s="15">
        <f t="shared" si="552"/>
        <v>67.573017497262356</v>
      </c>
      <c r="EP127" s="15">
        <f t="shared" si="552"/>
        <v>69.993112857270518</v>
      </c>
      <c r="EQ127" s="15">
        <f t="shared" si="552"/>
        <v>71.388154312567195</v>
      </c>
      <c r="ER127" s="15">
        <f t="shared" si="552"/>
        <v>65.370119466227422</v>
      </c>
      <c r="ES127" s="15">
        <f t="shared" si="552"/>
        <v>67.790528923114181</v>
      </c>
      <c r="ET127" s="15">
        <f t="shared" si="552"/>
        <v>69.55516296027443</v>
      </c>
      <c r="EU127" s="15">
        <f t="shared" si="552"/>
        <v>75.255240232694916</v>
      </c>
      <c r="EV127" s="15">
        <f t="shared" si="552"/>
        <v>75.914785496249166</v>
      </c>
      <c r="EW127" s="15">
        <f t="shared" si="552"/>
        <v>79.831099646143954</v>
      </c>
      <c r="EX127" s="15">
        <f t="shared" si="552"/>
        <v>83.851767109648293</v>
      </c>
      <c r="EY127" s="15">
        <f t="shared" si="552"/>
        <v>88.292859715184406</v>
      </c>
      <c r="EZ127" s="15">
        <f t="shared" si="552"/>
        <v>90.925414830718822</v>
      </c>
      <c r="FA127" s="15">
        <f t="shared" si="552"/>
        <v>98.017003581244651</v>
      </c>
      <c r="FB127" s="15">
        <f t="shared" si="552"/>
        <v>101.66872314928732</v>
      </c>
      <c r="FC127" s="15">
        <f t="shared" si="552"/>
        <v>103.01293318463372</v>
      </c>
      <c r="FD127" s="15">
        <f t="shared" si="552"/>
        <v>94.670830266438401</v>
      </c>
      <c r="FE127" s="15">
        <f t="shared" si="552"/>
        <v>96.125848228941777</v>
      </c>
      <c r="FF127" s="15">
        <f t="shared" si="552"/>
        <v>99.043909364837575</v>
      </c>
      <c r="FG127" s="15"/>
      <c r="FH127" s="15"/>
      <c r="FI127" s="15"/>
      <c r="FJ127" s="15"/>
      <c r="FK127" s="15"/>
      <c r="FL127" s="15"/>
      <c r="FM127" s="15"/>
      <c r="FN127" s="15"/>
      <c r="FO127" s="15"/>
      <c r="FP127" s="15"/>
      <c r="FQ127" s="15"/>
      <c r="FR127" s="15"/>
      <c r="FS127" s="15"/>
      <c r="FT127" s="15"/>
      <c r="FU127" s="15"/>
      <c r="FV127" s="15"/>
      <c r="FW127" s="15"/>
      <c r="FX127" s="15"/>
      <c r="FY127" s="15"/>
      <c r="FZ127" s="15"/>
      <c r="GA127" s="15"/>
      <c r="GB127" s="15"/>
      <c r="GC127" s="15"/>
      <c r="GD127" s="15"/>
      <c r="GE127" s="15"/>
      <c r="GF127" s="15"/>
      <c r="GG127" s="15"/>
      <c r="GH127" s="15"/>
      <c r="GI127" s="15"/>
      <c r="GJ127" s="15"/>
      <c r="GK127" s="15"/>
      <c r="GL127" s="15"/>
      <c r="GM127" s="15"/>
      <c r="GN127" s="15"/>
      <c r="GO127" s="15"/>
      <c r="GP127" s="15"/>
      <c r="GQ127" s="15"/>
      <c r="GR127" s="15"/>
      <c r="GS127" s="15"/>
      <c r="GT127" s="15"/>
      <c r="GU127" s="15"/>
      <c r="GV127" s="15"/>
      <c r="GW127" s="15"/>
      <c r="GX127" s="15"/>
      <c r="GY127" s="15"/>
      <c r="GZ127" s="15"/>
      <c r="HA127" s="15"/>
      <c r="HB127" s="15"/>
      <c r="HC127" s="15"/>
      <c r="HD127" s="15"/>
      <c r="HE127" s="15"/>
      <c r="HF127" s="15"/>
      <c r="HG127" s="15"/>
      <c r="HH127" s="15"/>
      <c r="HI127" s="15"/>
      <c r="HJ127" s="15"/>
      <c r="HK127" s="15"/>
      <c r="HL127" s="15"/>
      <c r="HM127" s="15"/>
      <c r="HN127" s="15"/>
      <c r="HO127" s="15"/>
      <c r="HP127" s="15"/>
      <c r="HQ127" s="15"/>
      <c r="HR127" s="15"/>
      <c r="HS127" s="15"/>
      <c r="HT127" s="15"/>
      <c r="HU127" s="15"/>
      <c r="HV127" s="15"/>
      <c r="HW127" s="15"/>
      <c r="HX127" s="15"/>
      <c r="HY127" s="15"/>
    </row>
    <row r="128" spans="2:233" x14ac:dyDescent="0.25">
      <c r="B128" s="15">
        <f t="shared" si="461"/>
        <v>100</v>
      </c>
      <c r="C128" s="36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  <c r="AI128" s="15"/>
      <c r="AJ128" s="15"/>
      <c r="AK128" s="15"/>
      <c r="AL128" s="15"/>
      <c r="AM128" s="15"/>
      <c r="AN128" s="15"/>
      <c r="AO128" s="15"/>
      <c r="AP128" s="15"/>
      <c r="AQ128" s="15"/>
      <c r="AR128" s="15"/>
      <c r="AS128" s="15"/>
      <c r="AT128" s="15"/>
      <c r="AU128" s="15"/>
      <c r="AV128" s="15"/>
      <c r="AW128" s="15"/>
      <c r="AX128" s="15"/>
      <c r="AY128" s="15"/>
      <c r="AZ128" s="15"/>
      <c r="BA128" s="15"/>
      <c r="BB128" s="15"/>
      <c r="BC128" s="15"/>
      <c r="BD128" s="15"/>
      <c r="BE128" s="15"/>
      <c r="BF128" s="15"/>
      <c r="BG128" s="15"/>
      <c r="BH128" s="15"/>
      <c r="BI128" s="15"/>
      <c r="BJ128" s="15"/>
      <c r="BK128" s="15"/>
      <c r="BL128" s="15"/>
      <c r="BM128" s="15"/>
      <c r="BN128" s="15"/>
      <c r="BO128" s="15"/>
      <c r="BP128" s="15"/>
      <c r="BQ128" s="15"/>
      <c r="BR128" s="15"/>
      <c r="BS128" s="15"/>
      <c r="BT128" s="15"/>
      <c r="BU128" s="15"/>
      <c r="BV128" s="15"/>
      <c r="BW128" s="15"/>
      <c r="BX128" s="15"/>
      <c r="BY128" s="15"/>
      <c r="BZ128" s="15"/>
      <c r="CA128" s="15"/>
      <c r="CB128" s="15"/>
      <c r="CC128" s="15"/>
      <c r="CD128" s="15"/>
      <c r="CE128" s="15"/>
      <c r="CF128" s="15"/>
      <c r="CG128" s="15"/>
      <c r="CH128" s="15"/>
      <c r="CI128" s="15"/>
      <c r="CJ128" s="15"/>
      <c r="CK128" s="15"/>
      <c r="CL128" s="15"/>
      <c r="CM128" s="15"/>
      <c r="CN128" s="15"/>
      <c r="CO128" s="15"/>
      <c r="CP128" s="15"/>
      <c r="CQ128" s="15"/>
      <c r="CR128" s="15"/>
      <c r="CS128" s="15"/>
      <c r="CT128" s="15"/>
      <c r="CU128" s="15"/>
      <c r="CV128" s="15"/>
      <c r="CW128" s="15"/>
      <c r="CX128" s="15">
        <f t="shared" ref="CX128:EC128" si="553">(HLOOKUP(CX$28-$B128+1,$C$8:$HY$14,7,FALSE))*CX$13</f>
        <v>0.17810155255091911</v>
      </c>
      <c r="CY128" s="15">
        <f t="shared" si="553"/>
        <v>0.69944793064584843</v>
      </c>
      <c r="CZ128" s="15">
        <f t="shared" si="553"/>
        <v>1.2816523919182403</v>
      </c>
      <c r="DA128" s="15">
        <f t="shared" si="553"/>
        <v>1.960067280685764</v>
      </c>
      <c r="DB128" s="15">
        <f t="shared" si="553"/>
        <v>2.7137725053316641</v>
      </c>
      <c r="DC128" s="15">
        <f t="shared" si="553"/>
        <v>3.6273583495391857</v>
      </c>
      <c r="DD128" s="15">
        <f t="shared" si="553"/>
        <v>4.4334498228269679</v>
      </c>
      <c r="DE128" s="15">
        <f t="shared" si="553"/>
        <v>5.6056435683809216</v>
      </c>
      <c r="DF128" s="15">
        <f t="shared" si="553"/>
        <v>6.5330840318092305</v>
      </c>
      <c r="DG128" s="15">
        <f t="shared" si="553"/>
        <v>7.5501050391124584</v>
      </c>
      <c r="DH128" s="15">
        <f t="shared" si="553"/>
        <v>7.7773566481727023</v>
      </c>
      <c r="DI128" s="15">
        <f t="shared" si="553"/>
        <v>8.7562199918339516</v>
      </c>
      <c r="DJ128" s="15">
        <f t="shared" si="553"/>
        <v>9.8707064996360785</v>
      </c>
      <c r="DK128" s="15">
        <f t="shared" si="553"/>
        <v>11.574216119216432</v>
      </c>
      <c r="DL128" s="15">
        <f t="shared" si="553"/>
        <v>12.887913316346015</v>
      </c>
      <c r="DM128" s="15">
        <f t="shared" si="553"/>
        <v>14.171376400241231</v>
      </c>
      <c r="DN128" s="15">
        <f t="shared" si="553"/>
        <v>15.555689180423498</v>
      </c>
      <c r="DO128" s="15">
        <f t="shared" si="553"/>
        <v>16.366407893355298</v>
      </c>
      <c r="DP128" s="15">
        <f t="shared" si="553"/>
        <v>16.966948920133039</v>
      </c>
      <c r="DQ128" s="15">
        <f t="shared" si="553"/>
        <v>18.618916095409062</v>
      </c>
      <c r="DR128" s="15">
        <f t="shared" si="553"/>
        <v>19.949338638341402</v>
      </c>
      <c r="DS128" s="15">
        <f t="shared" si="553"/>
        <v>21.92884511689363</v>
      </c>
      <c r="DT128" s="15">
        <f t="shared" si="553"/>
        <v>21.419564631553126</v>
      </c>
      <c r="DU128" s="15">
        <f t="shared" si="553"/>
        <v>23.157718559199115</v>
      </c>
      <c r="DV128" s="15">
        <f t="shared" si="553"/>
        <v>24.660225754084308</v>
      </c>
      <c r="DW128" s="15">
        <f t="shared" si="553"/>
        <v>27.8473452908</v>
      </c>
      <c r="DX128" s="15">
        <f t="shared" si="553"/>
        <v>30.197593405096917</v>
      </c>
      <c r="DY128" s="15">
        <f t="shared" si="553"/>
        <v>32.187794748250305</v>
      </c>
      <c r="DZ128" s="15">
        <f t="shared" si="553"/>
        <v>34.11923205883307</v>
      </c>
      <c r="EA128" s="15">
        <f t="shared" si="553"/>
        <v>35.116605396646982</v>
      </c>
      <c r="EB128" s="15">
        <f t="shared" si="553"/>
        <v>36.504844141959069</v>
      </c>
      <c r="EC128" s="15">
        <f t="shared" si="553"/>
        <v>39.437901733030827</v>
      </c>
      <c r="ED128" s="15">
        <f t="shared" ref="ED128:FF128" si="554">(HLOOKUP(ED$28-$B128+1,$C$8:$HY$14,7,FALSE))*ED$13</f>
        <v>41.082623330828589</v>
      </c>
      <c r="EE128" s="15">
        <f t="shared" si="554"/>
        <v>43.390600459944707</v>
      </c>
      <c r="EF128" s="15">
        <f t="shared" si="554"/>
        <v>40.862277078193429</v>
      </c>
      <c r="EG128" s="15">
        <f t="shared" si="554"/>
        <v>43.342303714182258</v>
      </c>
      <c r="EH128" s="15">
        <f t="shared" si="554"/>
        <v>45.318039020684061</v>
      </c>
      <c r="EI128" s="15">
        <f t="shared" si="554"/>
        <v>50.702119643371333</v>
      </c>
      <c r="EJ128" s="15">
        <f t="shared" si="554"/>
        <v>52.975338508668074</v>
      </c>
      <c r="EK128" s="15">
        <f t="shared" si="554"/>
        <v>54.862151676879307</v>
      </c>
      <c r="EL128" s="15">
        <f t="shared" si="554"/>
        <v>56.73067438562434</v>
      </c>
      <c r="EM128" s="15">
        <f t="shared" si="554"/>
        <v>58.236562755645458</v>
      </c>
      <c r="EN128" s="15">
        <f t="shared" si="554"/>
        <v>60.439957199459066</v>
      </c>
      <c r="EO128" s="15">
        <f t="shared" si="554"/>
        <v>65.713557455658872</v>
      </c>
      <c r="EP128" s="15">
        <f t="shared" si="554"/>
        <v>68.109279808592248</v>
      </c>
      <c r="EQ128" s="15">
        <f t="shared" si="554"/>
        <v>69.507991028534619</v>
      </c>
      <c r="ER128" s="15">
        <f t="shared" si="554"/>
        <v>63.684611197051254</v>
      </c>
      <c r="ES128" s="15">
        <f t="shared" si="554"/>
        <v>66.078565811893085</v>
      </c>
      <c r="ET128" s="15">
        <f t="shared" si="554"/>
        <v>67.834038413027542</v>
      </c>
      <c r="EU128" s="15">
        <f t="shared" si="554"/>
        <v>73.429858667701467</v>
      </c>
      <c r="EV128" s="15">
        <f t="shared" si="554"/>
        <v>74.109080464998755</v>
      </c>
      <c r="EW128" s="15">
        <f t="shared" si="554"/>
        <v>77.968330193961677</v>
      </c>
      <c r="EX128" s="15">
        <f t="shared" si="554"/>
        <v>81.93167233870173</v>
      </c>
      <c r="EY128" s="15">
        <f t="shared" si="554"/>
        <v>86.308087949876992</v>
      </c>
      <c r="EZ128" s="15">
        <f t="shared" si="554"/>
        <v>88.918215806968163</v>
      </c>
      <c r="FA128" s="15">
        <f t="shared" si="554"/>
        <v>95.891474035914541</v>
      </c>
      <c r="FB128" s="15">
        <f t="shared" si="554"/>
        <v>99.502270621216198</v>
      </c>
      <c r="FC128" s="15">
        <f t="shared" si="554"/>
        <v>100.85528572389705</v>
      </c>
      <c r="FD128" s="15">
        <f t="shared" si="554"/>
        <v>92.721173058971416</v>
      </c>
      <c r="FE128" s="15">
        <f t="shared" si="554"/>
        <v>94.178884733157204</v>
      </c>
      <c r="FF128" s="15">
        <f t="shared" si="554"/>
        <v>97.07040015161239</v>
      </c>
      <c r="FG128" s="15"/>
      <c r="FH128" s="15"/>
      <c r="FI128" s="15"/>
      <c r="FJ128" s="15"/>
      <c r="FK128" s="15"/>
      <c r="FL128" s="15"/>
      <c r="FM128" s="15"/>
      <c r="FN128" s="15"/>
      <c r="FO128" s="15"/>
      <c r="FP128" s="15"/>
      <c r="FQ128" s="15"/>
      <c r="FR128" s="15"/>
      <c r="FS128" s="15"/>
      <c r="FT128" s="15"/>
      <c r="FU128" s="15"/>
      <c r="FV128" s="15"/>
      <c r="FW128" s="15"/>
      <c r="FX128" s="15"/>
      <c r="FY128" s="15"/>
      <c r="FZ128" s="15"/>
      <c r="GA128" s="15"/>
      <c r="GB128" s="15"/>
      <c r="GC128" s="15"/>
      <c r="GD128" s="15"/>
      <c r="GE128" s="15"/>
      <c r="GF128" s="15"/>
      <c r="GG128" s="15"/>
      <c r="GH128" s="15"/>
      <c r="GI128" s="15"/>
      <c r="GJ128" s="15"/>
      <c r="GK128" s="15"/>
      <c r="GL128" s="15"/>
      <c r="GM128" s="15"/>
      <c r="GN128" s="15"/>
      <c r="GO128" s="15"/>
      <c r="GP128" s="15"/>
      <c r="GQ128" s="15"/>
      <c r="GR128" s="15"/>
      <c r="GS128" s="15"/>
      <c r="GT128" s="15"/>
      <c r="GU128" s="15"/>
      <c r="GV128" s="15"/>
      <c r="GW128" s="15"/>
      <c r="GX128" s="15"/>
      <c r="GY128" s="15"/>
      <c r="GZ128" s="15"/>
      <c r="HA128" s="15"/>
      <c r="HB128" s="15"/>
      <c r="HC128" s="15"/>
      <c r="HD128" s="15"/>
      <c r="HE128" s="15"/>
      <c r="HF128" s="15"/>
      <c r="HG128" s="15"/>
      <c r="HH128" s="15"/>
      <c r="HI128" s="15"/>
      <c r="HJ128" s="15"/>
      <c r="HK128" s="15"/>
      <c r="HL128" s="15"/>
      <c r="HM128" s="15"/>
      <c r="HN128" s="15"/>
      <c r="HO128" s="15"/>
      <c r="HP128" s="15"/>
      <c r="HQ128" s="15"/>
      <c r="HR128" s="15"/>
      <c r="HS128" s="15"/>
      <c r="HT128" s="15"/>
      <c r="HU128" s="15"/>
      <c r="HV128" s="15"/>
      <c r="HW128" s="15"/>
      <c r="HX128" s="15"/>
      <c r="HY128" s="15"/>
    </row>
    <row r="129" spans="2:233" x14ac:dyDescent="0.25">
      <c r="B129" s="15">
        <f t="shared" si="461"/>
        <v>101</v>
      </c>
      <c r="C129" s="36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  <c r="AH129" s="15"/>
      <c r="AI129" s="15"/>
      <c r="AJ129" s="15"/>
      <c r="AK129" s="15"/>
      <c r="AL129" s="15"/>
      <c r="AM129" s="15"/>
      <c r="AN129" s="15"/>
      <c r="AO129" s="15"/>
      <c r="AP129" s="15"/>
      <c r="AQ129" s="15"/>
      <c r="AR129" s="15"/>
      <c r="AS129" s="15"/>
      <c r="AT129" s="15"/>
      <c r="AU129" s="15"/>
      <c r="AV129" s="15"/>
      <c r="AW129" s="15"/>
      <c r="AX129" s="15"/>
      <c r="AY129" s="15"/>
      <c r="AZ129" s="15"/>
      <c r="BA129" s="15"/>
      <c r="BB129" s="15"/>
      <c r="BC129" s="15"/>
      <c r="BD129" s="15"/>
      <c r="BE129" s="15"/>
      <c r="BF129" s="15"/>
      <c r="BG129" s="15"/>
      <c r="BH129" s="15"/>
      <c r="BI129" s="15"/>
      <c r="BJ129" s="15"/>
      <c r="BK129" s="15"/>
      <c r="BL129" s="15"/>
      <c r="BM129" s="15"/>
      <c r="BN129" s="15"/>
      <c r="BO129" s="15"/>
      <c r="BP129" s="15"/>
      <c r="BQ129" s="15"/>
      <c r="BR129" s="15"/>
      <c r="BS129" s="15"/>
      <c r="BT129" s="15"/>
      <c r="BU129" s="15"/>
      <c r="BV129" s="15"/>
      <c r="BW129" s="15"/>
      <c r="BX129" s="15"/>
      <c r="BY129" s="15"/>
      <c r="BZ129" s="15"/>
      <c r="CA129" s="15"/>
      <c r="CB129" s="15"/>
      <c r="CC129" s="15"/>
      <c r="CD129" s="15"/>
      <c r="CE129" s="15"/>
      <c r="CF129" s="15"/>
      <c r="CG129" s="15"/>
      <c r="CH129" s="15"/>
      <c r="CI129" s="15"/>
      <c r="CJ129" s="15"/>
      <c r="CK129" s="15"/>
      <c r="CL129" s="15"/>
      <c r="CM129" s="15"/>
      <c r="CN129" s="15"/>
      <c r="CO129" s="15"/>
      <c r="CP129" s="15"/>
      <c r="CQ129" s="15"/>
      <c r="CR129" s="15"/>
      <c r="CS129" s="15"/>
      <c r="CT129" s="15"/>
      <c r="CU129" s="15"/>
      <c r="CV129" s="15"/>
      <c r="CW129" s="15"/>
      <c r="CX129" s="15"/>
      <c r="CY129" s="15">
        <f t="shared" ref="CY129:ED129" si="555">(HLOOKUP(CY$28-$B129+1,$C$8:$HY$14,7,FALSE))*CY$13</f>
        <v>0.1898656996389779</v>
      </c>
      <c r="CZ129" s="15">
        <f t="shared" si="555"/>
        <v>0.68683569782698584</v>
      </c>
      <c r="DA129" s="15">
        <f t="shared" si="555"/>
        <v>1.2979717544867178</v>
      </c>
      <c r="DB129" s="15">
        <f t="shared" si="555"/>
        <v>1.9940624118356605</v>
      </c>
      <c r="DC129" s="15">
        <f t="shared" si="555"/>
        <v>2.8358138659505014</v>
      </c>
      <c r="DD129" s="15">
        <f t="shared" si="555"/>
        <v>3.6117520678271977</v>
      </c>
      <c r="DE129" s="15">
        <f t="shared" si="555"/>
        <v>4.7027890927862686</v>
      </c>
      <c r="DF129" s="15">
        <f t="shared" si="555"/>
        <v>5.6027669672414673</v>
      </c>
      <c r="DG129" s="15">
        <f t="shared" si="555"/>
        <v>6.5866210791354103</v>
      </c>
      <c r="DH129" s="15">
        <f t="shared" si="555"/>
        <v>6.8782631730376842</v>
      </c>
      <c r="DI129" s="15">
        <f t="shared" si="555"/>
        <v>7.8310347141964538</v>
      </c>
      <c r="DJ129" s="15">
        <f t="shared" si="555"/>
        <v>8.9103745476620873</v>
      </c>
      <c r="DK129" s="15">
        <f t="shared" si="555"/>
        <v>10.530801531085581</v>
      </c>
      <c r="DL129" s="15">
        <f t="shared" si="555"/>
        <v>11.805521358792435</v>
      </c>
      <c r="DM129" s="15">
        <f t="shared" si="555"/>
        <v>13.057376658618795</v>
      </c>
      <c r="DN129" s="15">
        <f t="shared" si="555"/>
        <v>14.406436412278566</v>
      </c>
      <c r="DO129" s="15">
        <f t="shared" si="555"/>
        <v>15.225877368091011</v>
      </c>
      <c r="DP129" s="15">
        <f t="shared" si="555"/>
        <v>15.848065509657975</v>
      </c>
      <c r="DQ129" s="15">
        <f t="shared" si="555"/>
        <v>17.453672131547247</v>
      </c>
      <c r="DR129" s="15">
        <f t="shared" si="555"/>
        <v>18.76137929958794</v>
      </c>
      <c r="DS129" s="15">
        <f t="shared" si="555"/>
        <v>20.683408197004667</v>
      </c>
      <c r="DT129" s="15">
        <f t="shared" si="555"/>
        <v>20.256833271323444</v>
      </c>
      <c r="DU129" s="15">
        <f t="shared" si="555"/>
        <v>21.953856514033777</v>
      </c>
      <c r="DV129" s="15">
        <f t="shared" si="555"/>
        <v>23.430327448868791</v>
      </c>
      <c r="DW129" s="15">
        <f t="shared" si="555"/>
        <v>26.512705290714486</v>
      </c>
      <c r="DX129" s="15">
        <f t="shared" si="555"/>
        <v>28.804683807831836</v>
      </c>
      <c r="DY129" s="15">
        <f t="shared" si="555"/>
        <v>30.756841868730589</v>
      </c>
      <c r="DZ129" s="15">
        <f t="shared" si="555"/>
        <v>32.655416013894005</v>
      </c>
      <c r="EA129" s="15">
        <f t="shared" si="555"/>
        <v>33.660866662110848</v>
      </c>
      <c r="EB129" s="15">
        <f t="shared" si="555"/>
        <v>35.040981440562987</v>
      </c>
      <c r="EC129" s="15">
        <f t="shared" si="555"/>
        <v>37.906440410755103</v>
      </c>
      <c r="ED129" s="15">
        <f t="shared" si="555"/>
        <v>39.536203620588246</v>
      </c>
      <c r="EE129" s="15">
        <f t="shared" ref="EE129:FF129" si="556">(HLOOKUP(EE$28-$B129+1,$C$8:$HY$14,7,FALSE))*EE$13</f>
        <v>41.805889027410856</v>
      </c>
      <c r="EF129" s="15">
        <f t="shared" si="556"/>
        <v>39.413015342086659</v>
      </c>
      <c r="EG129" s="15">
        <f t="shared" si="556"/>
        <v>41.848242128526799</v>
      </c>
      <c r="EH129" s="15">
        <f t="shared" si="556"/>
        <v>43.798533415303119</v>
      </c>
      <c r="EI129" s="15">
        <f t="shared" si="556"/>
        <v>49.047279709587862</v>
      </c>
      <c r="EJ129" s="15">
        <f t="shared" si="556"/>
        <v>51.291077915997178</v>
      </c>
      <c r="EK129" s="15">
        <f t="shared" si="556"/>
        <v>53.161930784593181</v>
      </c>
      <c r="EL129" s="15">
        <f t="shared" si="556"/>
        <v>55.015832052351911</v>
      </c>
      <c r="EM129" s="15">
        <f t="shared" si="556"/>
        <v>56.518499965244544</v>
      </c>
      <c r="EN129" s="15">
        <f t="shared" si="556"/>
        <v>58.698730569130284</v>
      </c>
      <c r="EO129" s="15">
        <f t="shared" si="556"/>
        <v>63.863806933770157</v>
      </c>
      <c r="EP129" s="15">
        <f t="shared" si="556"/>
        <v>66.235063013825041</v>
      </c>
      <c r="EQ129" s="15">
        <f t="shared" si="556"/>
        <v>67.637214814969141</v>
      </c>
      <c r="ER129" s="15">
        <f t="shared" si="556"/>
        <v>62.007337580950676</v>
      </c>
      <c r="ES129" s="15">
        <f t="shared" si="556"/>
        <v>64.374790906773185</v>
      </c>
      <c r="ET129" s="15">
        <f t="shared" si="556"/>
        <v>66.120976525282586</v>
      </c>
      <c r="EU129" s="15">
        <f t="shared" si="556"/>
        <v>71.61285577567989</v>
      </c>
      <c r="EV129" s="15">
        <f t="shared" si="556"/>
        <v>72.311500006001665</v>
      </c>
      <c r="EW129" s="15">
        <f t="shared" si="556"/>
        <v>76.113779658264178</v>
      </c>
      <c r="EX129" s="15">
        <f t="shared" si="556"/>
        <v>80.01988837136021</v>
      </c>
      <c r="EY129" s="15">
        <f t="shared" si="556"/>
        <v>84.331746674370521</v>
      </c>
      <c r="EZ129" s="15">
        <f t="shared" si="556"/>
        <v>86.919386403044911</v>
      </c>
      <c r="FA129" s="15">
        <f t="shared" si="556"/>
        <v>93.774648136035637</v>
      </c>
      <c r="FB129" s="15">
        <f t="shared" si="556"/>
        <v>97.344532593063533</v>
      </c>
      <c r="FC129" s="15">
        <f t="shared" si="556"/>
        <v>98.706166683570018</v>
      </c>
      <c r="FD129" s="15">
        <f t="shared" si="556"/>
        <v>90.779090667737691</v>
      </c>
      <c r="FE129" s="15">
        <f t="shared" si="556"/>
        <v>92.239358683851023</v>
      </c>
      <c r="FF129" s="15">
        <f t="shared" si="556"/>
        <v>95.104305400840801</v>
      </c>
      <c r="FG129" s="15"/>
      <c r="FH129" s="15"/>
      <c r="FI129" s="15"/>
      <c r="FJ129" s="15"/>
      <c r="FK129" s="15"/>
      <c r="FL129" s="15"/>
      <c r="FM129" s="15"/>
      <c r="FN129" s="15"/>
      <c r="FO129" s="15"/>
      <c r="FP129" s="15"/>
      <c r="FQ129" s="15"/>
      <c r="FR129" s="15"/>
      <c r="FS129" s="15"/>
      <c r="FT129" s="15"/>
      <c r="FU129" s="15"/>
      <c r="FV129" s="15"/>
      <c r="FW129" s="15"/>
      <c r="FX129" s="15"/>
      <c r="FY129" s="15"/>
      <c r="FZ129" s="15"/>
      <c r="GA129" s="15"/>
      <c r="GB129" s="15"/>
      <c r="GC129" s="15"/>
      <c r="GD129" s="15"/>
      <c r="GE129" s="15"/>
      <c r="GF129" s="15"/>
      <c r="GG129" s="15"/>
      <c r="GH129" s="15"/>
      <c r="GI129" s="15"/>
      <c r="GJ129" s="15"/>
      <c r="GK129" s="15"/>
      <c r="GL129" s="15"/>
      <c r="GM129" s="15"/>
      <c r="GN129" s="15"/>
      <c r="GO129" s="15"/>
      <c r="GP129" s="15"/>
      <c r="GQ129" s="15"/>
      <c r="GR129" s="15"/>
      <c r="GS129" s="15"/>
      <c r="GT129" s="15"/>
      <c r="GU129" s="15"/>
      <c r="GV129" s="15"/>
      <c r="GW129" s="15"/>
      <c r="GX129" s="15"/>
      <c r="GY129" s="15"/>
      <c r="GZ129" s="15"/>
      <c r="HA129" s="15"/>
      <c r="HB129" s="15"/>
      <c r="HC129" s="15"/>
      <c r="HD129" s="15"/>
      <c r="HE129" s="15"/>
      <c r="HF129" s="15"/>
      <c r="HG129" s="15"/>
      <c r="HH129" s="15"/>
      <c r="HI129" s="15"/>
      <c r="HJ129" s="15"/>
      <c r="HK129" s="15"/>
      <c r="HL129" s="15"/>
      <c r="HM129" s="15"/>
      <c r="HN129" s="15"/>
      <c r="HO129" s="15"/>
      <c r="HP129" s="15"/>
      <c r="HQ129" s="15"/>
      <c r="HR129" s="15"/>
      <c r="HS129" s="15"/>
      <c r="HT129" s="15"/>
      <c r="HU129" s="15"/>
      <c r="HV129" s="15"/>
      <c r="HW129" s="15"/>
      <c r="HX129" s="15"/>
      <c r="HY129" s="15"/>
    </row>
    <row r="130" spans="2:233" x14ac:dyDescent="0.25">
      <c r="B130" s="15">
        <f t="shared" si="461"/>
        <v>102</v>
      </c>
      <c r="C130" s="36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  <c r="AH130" s="15"/>
      <c r="AI130" s="15"/>
      <c r="AJ130" s="15"/>
      <c r="AK130" s="15"/>
      <c r="AL130" s="15"/>
      <c r="AM130" s="15"/>
      <c r="AN130" s="15"/>
      <c r="AO130" s="15"/>
      <c r="AP130" s="15"/>
      <c r="AQ130" s="15"/>
      <c r="AR130" s="15"/>
      <c r="AS130" s="15"/>
      <c r="AT130" s="15"/>
      <c r="AU130" s="15"/>
      <c r="AV130" s="15"/>
      <c r="AW130" s="15"/>
      <c r="AX130" s="15"/>
      <c r="AY130" s="15"/>
      <c r="AZ130" s="15"/>
      <c r="BA130" s="15"/>
      <c r="BB130" s="15"/>
      <c r="BC130" s="15"/>
      <c r="BD130" s="15"/>
      <c r="BE130" s="15"/>
      <c r="BF130" s="15"/>
      <c r="BG130" s="15"/>
      <c r="BH130" s="15"/>
      <c r="BI130" s="15"/>
      <c r="BJ130" s="15"/>
      <c r="BK130" s="15"/>
      <c r="BL130" s="15"/>
      <c r="BM130" s="15"/>
      <c r="BN130" s="15"/>
      <c r="BO130" s="15"/>
      <c r="BP130" s="15"/>
      <c r="BQ130" s="15"/>
      <c r="BR130" s="15"/>
      <c r="BS130" s="15"/>
      <c r="BT130" s="15"/>
      <c r="BU130" s="15"/>
      <c r="BV130" s="15"/>
      <c r="BW130" s="15"/>
      <c r="BX130" s="15"/>
      <c r="BY130" s="15"/>
      <c r="BZ130" s="15"/>
      <c r="CA130" s="15"/>
      <c r="CB130" s="15"/>
      <c r="CC130" s="15"/>
      <c r="CD130" s="15"/>
      <c r="CE130" s="15"/>
      <c r="CF130" s="15"/>
      <c r="CG130" s="15"/>
      <c r="CH130" s="15"/>
      <c r="CI130" s="15"/>
      <c r="CJ130" s="15"/>
      <c r="CK130" s="15"/>
      <c r="CL130" s="15"/>
      <c r="CM130" s="15"/>
      <c r="CN130" s="15"/>
      <c r="CO130" s="15"/>
      <c r="CP130" s="15"/>
      <c r="CQ130" s="15"/>
      <c r="CR130" s="15"/>
      <c r="CS130" s="15"/>
      <c r="CT130" s="15"/>
      <c r="CU130" s="15"/>
      <c r="CV130" s="15"/>
      <c r="CW130" s="15"/>
      <c r="CX130" s="15"/>
      <c r="CY130" s="15"/>
      <c r="CZ130" s="15">
        <f t="shared" ref="CZ130:EE130" si="557">(HLOOKUP(CZ$28-$B130+1,$C$8:$HY$14,7,FALSE))*CZ$13</f>
        <v>0.18644209896301064</v>
      </c>
      <c r="DA130" s="15">
        <f t="shared" si="557"/>
        <v>0.69558122106596321</v>
      </c>
      <c r="DB130" s="15">
        <f t="shared" si="557"/>
        <v>1.3204835939819415</v>
      </c>
      <c r="DC130" s="15">
        <f t="shared" si="557"/>
        <v>2.0837376109988868</v>
      </c>
      <c r="DD130" s="15">
        <f t="shared" si="557"/>
        <v>2.8236131110732208</v>
      </c>
      <c r="DE130" s="15">
        <f t="shared" si="557"/>
        <v>3.8311718659748806</v>
      </c>
      <c r="DF130" s="15">
        <f t="shared" si="557"/>
        <v>4.7003758019129007</v>
      </c>
      <c r="DG130" s="15">
        <f t="shared" si="557"/>
        <v>5.6486802906921207</v>
      </c>
      <c r="DH130" s="15">
        <f t="shared" si="557"/>
        <v>6.0005142933344571</v>
      </c>
      <c r="DI130" s="15">
        <f t="shared" si="557"/>
        <v>6.9257358403504021</v>
      </c>
      <c r="DJ130" s="15">
        <f t="shared" si="557"/>
        <v>7.9689012455498789</v>
      </c>
      <c r="DK130" s="15">
        <f t="shared" si="557"/>
        <v>9.5062482034619737</v>
      </c>
      <c r="DL130" s="15">
        <f t="shared" si="557"/>
        <v>10.741254623198742</v>
      </c>
      <c r="DM130" s="15">
        <f t="shared" si="557"/>
        <v>11.96075231493149</v>
      </c>
      <c r="DN130" s="15">
        <f t="shared" si="557"/>
        <v>13.273958804760838</v>
      </c>
      <c r="DO130" s="15">
        <f t="shared" si="557"/>
        <v>14.100991063809797</v>
      </c>
      <c r="DP130" s="15">
        <f t="shared" si="557"/>
        <v>14.743656857623126</v>
      </c>
      <c r="DQ130" s="15">
        <f t="shared" si="557"/>
        <v>16.302691817303099</v>
      </c>
      <c r="DR130" s="15">
        <f t="shared" si="557"/>
        <v>17.587219436009345</v>
      </c>
      <c r="DS130" s="15">
        <f t="shared" si="557"/>
        <v>19.451735890953501</v>
      </c>
      <c r="DT130" s="15">
        <f t="shared" si="557"/>
        <v>19.1063573615499</v>
      </c>
      <c r="DU130" s="15">
        <f t="shared" si="557"/>
        <v>20.762121859948103</v>
      </c>
      <c r="DV130" s="15">
        <f t="shared" si="557"/>
        <v>22.212293735859358</v>
      </c>
      <c r="DW130" s="15">
        <f t="shared" si="557"/>
        <v>25.190416856338427</v>
      </c>
      <c r="DX130" s="15">
        <f t="shared" si="557"/>
        <v>27.424161434934451</v>
      </c>
      <c r="DY130" s="15">
        <f t="shared" si="557"/>
        <v>29.338136091558017</v>
      </c>
      <c r="DZ130" s="15">
        <f t="shared" si="557"/>
        <v>31.203674385041474</v>
      </c>
      <c r="EA130" s="15">
        <f t="shared" si="557"/>
        <v>32.216715849408253</v>
      </c>
      <c r="EB130" s="15">
        <f t="shared" si="557"/>
        <v>33.58837765374993</v>
      </c>
      <c r="EC130" s="15">
        <f t="shared" si="557"/>
        <v>36.38637299054615</v>
      </c>
      <c r="ED130" s="15">
        <f t="shared" si="557"/>
        <v>38.00092501767422</v>
      </c>
      <c r="EE130" s="15">
        <f t="shared" si="557"/>
        <v>40.232244368073935</v>
      </c>
      <c r="EF130" s="15">
        <f t="shared" ref="EF130:FF130" si="558">(HLOOKUP(EF$28-$B130+1,$C$8:$HY$14,7,FALSE))*EF$13</f>
        <v>37.973573266126124</v>
      </c>
      <c r="EG130" s="15">
        <f t="shared" si="558"/>
        <v>40.36401118554366</v>
      </c>
      <c r="EH130" s="15">
        <f t="shared" si="558"/>
        <v>42.288745040523231</v>
      </c>
      <c r="EI130" s="15">
        <f t="shared" si="558"/>
        <v>47.402733342226512</v>
      </c>
      <c r="EJ130" s="15">
        <f t="shared" si="558"/>
        <v>49.61701528155092</v>
      </c>
      <c r="EK130" s="15">
        <f t="shared" si="558"/>
        <v>51.471737808551367</v>
      </c>
      <c r="EL130" s="15">
        <f t="shared" si="558"/>
        <v>53.310848485305023</v>
      </c>
      <c r="EM130" s="15">
        <f t="shared" si="558"/>
        <v>54.810071193630698</v>
      </c>
      <c r="EN130" s="15">
        <f t="shared" si="558"/>
        <v>56.967033160103249</v>
      </c>
      <c r="EO130" s="15">
        <f t="shared" si="558"/>
        <v>62.023941942134272</v>
      </c>
      <c r="EP130" s="15">
        <f t="shared" si="558"/>
        <v>64.370632793929758</v>
      </c>
      <c r="EQ130" s="15">
        <f t="shared" si="558"/>
        <v>65.775988205118821</v>
      </c>
      <c r="ER130" s="15">
        <f t="shared" si="558"/>
        <v>60.338438070312456</v>
      </c>
      <c r="ES130" s="15">
        <f t="shared" si="558"/>
        <v>62.679339897488838</v>
      </c>
      <c r="ET130" s="15">
        <f t="shared" si="558"/>
        <v>64.416108099014153</v>
      </c>
      <c r="EU130" s="15">
        <f t="shared" si="558"/>
        <v>69.804364688138619</v>
      </c>
      <c r="EV130" s="15">
        <f t="shared" si="558"/>
        <v>70.522170610286565</v>
      </c>
      <c r="EW130" s="15">
        <f t="shared" si="558"/>
        <v>74.267573469823802</v>
      </c>
      <c r="EX130" s="15">
        <f t="shared" si="558"/>
        <v>78.116539582481664</v>
      </c>
      <c r="EY130" s="15">
        <f t="shared" si="558"/>
        <v>82.363959655896451</v>
      </c>
      <c r="EZ130" s="15">
        <f t="shared" si="558"/>
        <v>84.92904719995893</v>
      </c>
      <c r="FA130" s="15">
        <f t="shared" si="558"/>
        <v>91.666648978205302</v>
      </c>
      <c r="FB130" s="15">
        <f t="shared" si="558"/>
        <v>95.19563009806771</v>
      </c>
      <c r="FC130" s="15">
        <f t="shared" si="558"/>
        <v>96.565692419650034</v>
      </c>
      <c r="FD130" s="15">
        <f t="shared" si="558"/>
        <v>88.844684644123774</v>
      </c>
      <c r="FE130" s="15">
        <f t="shared" si="558"/>
        <v>90.307368089160562</v>
      </c>
      <c r="FF130" s="15">
        <f t="shared" si="558"/>
        <v>93.14572117839289</v>
      </c>
      <c r="FG130" s="15"/>
      <c r="FH130" s="15"/>
      <c r="FI130" s="15"/>
      <c r="FJ130" s="15"/>
      <c r="FK130" s="15"/>
      <c r="FL130" s="15"/>
      <c r="FM130" s="15"/>
      <c r="FN130" s="15"/>
      <c r="FO130" s="15"/>
      <c r="FP130" s="15"/>
      <c r="FQ130" s="15"/>
      <c r="FR130" s="15"/>
      <c r="FS130" s="15"/>
      <c r="FT130" s="15"/>
      <c r="FU130" s="15"/>
      <c r="FV130" s="15"/>
      <c r="FW130" s="15"/>
      <c r="FX130" s="15"/>
      <c r="FY130" s="15"/>
      <c r="FZ130" s="15"/>
      <c r="GA130" s="15"/>
      <c r="GB130" s="15"/>
      <c r="GC130" s="15"/>
      <c r="GD130" s="15"/>
      <c r="GE130" s="15"/>
      <c r="GF130" s="15"/>
      <c r="GG130" s="15"/>
      <c r="GH130" s="15"/>
      <c r="GI130" s="15"/>
      <c r="GJ130" s="15"/>
      <c r="GK130" s="15"/>
      <c r="GL130" s="15"/>
      <c r="GM130" s="15"/>
      <c r="GN130" s="15"/>
      <c r="GO130" s="15"/>
      <c r="GP130" s="15"/>
      <c r="GQ130" s="15"/>
      <c r="GR130" s="15"/>
      <c r="GS130" s="15"/>
      <c r="GT130" s="15"/>
      <c r="GU130" s="15"/>
      <c r="GV130" s="15"/>
      <c r="GW130" s="15"/>
      <c r="GX130" s="15"/>
      <c r="GY130" s="15"/>
      <c r="GZ130" s="15"/>
      <c r="HA130" s="15"/>
      <c r="HB130" s="15"/>
      <c r="HC130" s="15"/>
      <c r="HD130" s="15"/>
      <c r="HE130" s="15"/>
      <c r="HF130" s="15"/>
      <c r="HG130" s="15"/>
      <c r="HH130" s="15"/>
      <c r="HI130" s="15"/>
      <c r="HJ130" s="15"/>
      <c r="HK130" s="15"/>
      <c r="HL130" s="15"/>
      <c r="HM130" s="15"/>
      <c r="HN130" s="15"/>
      <c r="HO130" s="15"/>
      <c r="HP130" s="15"/>
      <c r="HQ130" s="15"/>
      <c r="HR130" s="15"/>
      <c r="HS130" s="15"/>
      <c r="HT130" s="15"/>
      <c r="HU130" s="15"/>
      <c r="HV130" s="15"/>
      <c r="HW130" s="15"/>
      <c r="HX130" s="15"/>
      <c r="HY130" s="15"/>
    </row>
    <row r="131" spans="2:233" x14ac:dyDescent="0.25">
      <c r="B131" s="15">
        <f t="shared" si="461"/>
        <v>103</v>
      </c>
      <c r="C131" s="36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  <c r="AH131" s="15"/>
      <c r="AI131" s="15"/>
      <c r="AJ131" s="15"/>
      <c r="AK131" s="15"/>
      <c r="AL131" s="15"/>
      <c r="AM131" s="15"/>
      <c r="AN131" s="15"/>
      <c r="AO131" s="15"/>
      <c r="AP131" s="15"/>
      <c r="AQ131" s="15"/>
      <c r="AR131" s="15"/>
      <c r="AS131" s="15"/>
      <c r="AT131" s="15"/>
      <c r="AU131" s="15"/>
      <c r="AV131" s="15"/>
      <c r="AW131" s="15"/>
      <c r="AX131" s="15"/>
      <c r="AY131" s="15"/>
      <c r="AZ131" s="15"/>
      <c r="BA131" s="15"/>
      <c r="BB131" s="15"/>
      <c r="BC131" s="15"/>
      <c r="BD131" s="15"/>
      <c r="BE131" s="15"/>
      <c r="BF131" s="15"/>
      <c r="BG131" s="15"/>
      <c r="BH131" s="15"/>
      <c r="BI131" s="15"/>
      <c r="BJ131" s="15"/>
      <c r="BK131" s="15"/>
      <c r="BL131" s="15"/>
      <c r="BM131" s="15"/>
      <c r="BN131" s="15"/>
      <c r="BO131" s="15"/>
      <c r="BP131" s="15"/>
      <c r="BQ131" s="15"/>
      <c r="BR131" s="15"/>
      <c r="BS131" s="15"/>
      <c r="BT131" s="15"/>
      <c r="BU131" s="15"/>
      <c r="BV131" s="15"/>
      <c r="BW131" s="15"/>
      <c r="BX131" s="15"/>
      <c r="BY131" s="15"/>
      <c r="BZ131" s="15"/>
      <c r="CA131" s="15"/>
      <c r="CB131" s="15"/>
      <c r="CC131" s="15"/>
      <c r="CD131" s="15"/>
      <c r="CE131" s="15"/>
      <c r="CF131" s="15"/>
      <c r="CG131" s="15"/>
      <c r="CH131" s="15"/>
      <c r="CI131" s="15"/>
      <c r="CJ131" s="15"/>
      <c r="CK131" s="15"/>
      <c r="CL131" s="15"/>
      <c r="CM131" s="15"/>
      <c r="CN131" s="15"/>
      <c r="CO131" s="15"/>
      <c r="CP131" s="15"/>
      <c r="CQ131" s="15"/>
      <c r="CR131" s="15"/>
      <c r="CS131" s="15"/>
      <c r="CT131" s="15"/>
      <c r="CU131" s="15"/>
      <c r="CV131" s="15"/>
      <c r="CW131" s="15"/>
      <c r="CX131" s="15"/>
      <c r="CY131" s="15"/>
      <c r="CZ131" s="15"/>
      <c r="DA131" s="15">
        <f t="shared" ref="DA131:EF131" si="559">(HLOOKUP(DA$28-$B131+1,$C$8:$HY$14,7,FALSE))*DA$13</f>
        <v>0.18881607823398244</v>
      </c>
      <c r="DB131" s="15">
        <f t="shared" si="559"/>
        <v>0.70764528390122938</v>
      </c>
      <c r="DC131" s="15">
        <f t="shared" si="559"/>
        <v>1.3798672063399393</v>
      </c>
      <c r="DD131" s="15">
        <f t="shared" si="559"/>
        <v>2.0747725755550506</v>
      </c>
      <c r="DE131" s="15">
        <f t="shared" si="559"/>
        <v>2.9951521888514905</v>
      </c>
      <c r="DF131" s="15">
        <f t="shared" si="559"/>
        <v>3.8292058556103838</v>
      </c>
      <c r="DG131" s="15">
        <f t="shared" si="559"/>
        <v>4.738894247494283</v>
      </c>
      <c r="DH131" s="15">
        <f t="shared" si="559"/>
        <v>5.1460356403596119</v>
      </c>
      <c r="DI131" s="15">
        <f t="shared" si="559"/>
        <v>6.0419288789044465</v>
      </c>
      <c r="DJ131" s="15">
        <f t="shared" si="559"/>
        <v>7.0476644503268409</v>
      </c>
      <c r="DK131" s="15">
        <f t="shared" si="559"/>
        <v>8.5018146817353397</v>
      </c>
      <c r="DL131" s="15">
        <f t="shared" si="559"/>
        <v>9.696226081490364</v>
      </c>
      <c r="DM131" s="15">
        <f t="shared" si="559"/>
        <v>10.882491521986815</v>
      </c>
      <c r="DN131" s="15">
        <f t="shared" si="559"/>
        <v>12.159144800157945</v>
      </c>
      <c r="DO131" s="15">
        <f t="shared" si="559"/>
        <v>12.992524253102758</v>
      </c>
      <c r="DP131" s="15">
        <f t="shared" si="559"/>
        <v>13.654396956652215</v>
      </c>
      <c r="DQ131" s="15">
        <f t="shared" si="559"/>
        <v>15.166601492366283</v>
      </c>
      <c r="DR131" s="15">
        <f t="shared" si="559"/>
        <v>16.427432360798349</v>
      </c>
      <c r="DS131" s="15">
        <f t="shared" si="559"/>
        <v>18.234370835038316</v>
      </c>
      <c r="DT131" s="15">
        <f t="shared" si="559"/>
        <v>17.968596553099299</v>
      </c>
      <c r="DU131" s="15">
        <f t="shared" si="559"/>
        <v>19.582948357569151</v>
      </c>
      <c r="DV131" s="15">
        <f t="shared" si="559"/>
        <v>21.006530175601398</v>
      </c>
      <c r="DW131" s="15">
        <f t="shared" si="559"/>
        <v>23.880884283960203</v>
      </c>
      <c r="DX131" s="15">
        <f t="shared" si="559"/>
        <v>26.056415250972758</v>
      </c>
      <c r="DY131" s="15">
        <f t="shared" si="559"/>
        <v>27.932046945650026</v>
      </c>
      <c r="DZ131" s="15">
        <f t="shared" si="559"/>
        <v>29.764357783291256</v>
      </c>
      <c r="EA131" s="15">
        <f t="shared" si="559"/>
        <v>30.784477242385158</v>
      </c>
      <c r="EB131" s="15">
        <f t="shared" si="559"/>
        <v>32.147336834066451</v>
      </c>
      <c r="EC131" s="15">
        <f t="shared" si="559"/>
        <v>34.877996768718198</v>
      </c>
      <c r="ED131" s="15">
        <f t="shared" si="559"/>
        <v>36.477068716970749</v>
      </c>
      <c r="EE131" s="15">
        <f t="shared" si="559"/>
        <v>38.669936956915542</v>
      </c>
      <c r="EF131" s="15">
        <f t="shared" si="559"/>
        <v>36.544183480227836</v>
      </c>
      <c r="EG131" s="15">
        <f t="shared" ref="EG131:FF131" si="560">(HLOOKUP(EG$28-$B131+1,$C$8:$HY$14,7,FALSE))*EG$13</f>
        <v>38.889836841086179</v>
      </c>
      <c r="EH131" s="15">
        <f t="shared" si="560"/>
        <v>40.788890787713811</v>
      </c>
      <c r="EI131" s="15">
        <f t="shared" si="560"/>
        <v>45.768703840501722</v>
      </c>
      <c r="EJ131" s="15">
        <f t="shared" si="560"/>
        <v>47.953365784091915</v>
      </c>
      <c r="EK131" s="15">
        <f t="shared" si="560"/>
        <v>49.791778710471348</v>
      </c>
      <c r="EL131" s="15">
        <f t="shared" si="560"/>
        <v>51.61592092479578</v>
      </c>
      <c r="EM131" s="15">
        <f t="shared" si="560"/>
        <v>53.11146431616158</v>
      </c>
      <c r="EN131" s="15">
        <f t="shared" si="560"/>
        <v>55.245046225841918</v>
      </c>
      <c r="EO131" s="15">
        <f t="shared" si="560"/>
        <v>60.194145990544769</v>
      </c>
      <c r="EP131" s="15">
        <f t="shared" si="560"/>
        <v>62.516166556271529</v>
      </c>
      <c r="EQ131" s="15">
        <f t="shared" si="560"/>
        <v>63.92448033945103</v>
      </c>
      <c r="ER131" s="15">
        <f t="shared" si="560"/>
        <v>58.678057659313971</v>
      </c>
      <c r="ES131" s="15">
        <f t="shared" si="560"/>
        <v>60.992353747737077</v>
      </c>
      <c r="ET131" s="15">
        <f t="shared" si="560"/>
        <v>62.719568911045265</v>
      </c>
      <c r="EU131" s="15">
        <f t="shared" si="560"/>
        <v>68.004523493611941</v>
      </c>
      <c r="EV131" s="15">
        <f t="shared" si="560"/>
        <v>68.741223381729284</v>
      </c>
      <c r="EW131" s="15">
        <f t="shared" si="560"/>
        <v>72.429841541334469</v>
      </c>
      <c r="EX131" s="15">
        <f t="shared" si="560"/>
        <v>76.22175470326215</v>
      </c>
      <c r="EY131" s="15">
        <f t="shared" si="560"/>
        <v>80.404854912701126</v>
      </c>
      <c r="EZ131" s="15">
        <f t="shared" si="560"/>
        <v>82.947322841553799</v>
      </c>
      <c r="FA131" s="15">
        <f t="shared" si="560"/>
        <v>89.56760372918761</v>
      </c>
      <c r="FB131" s="15">
        <f t="shared" si="560"/>
        <v>93.055688098128172</v>
      </c>
      <c r="FC131" s="15">
        <f t="shared" si="560"/>
        <v>94.433982997005273</v>
      </c>
      <c r="FD131" s="15">
        <f t="shared" si="560"/>
        <v>86.918059719295357</v>
      </c>
      <c r="FE131" s="15">
        <f t="shared" si="560"/>
        <v>88.383013972772872</v>
      </c>
      <c r="FF131" s="15">
        <f t="shared" si="560"/>
        <v>91.194746455453696</v>
      </c>
      <c r="FG131" s="15"/>
      <c r="FH131" s="15"/>
      <c r="FI131" s="15"/>
      <c r="FJ131" s="15"/>
      <c r="FK131" s="15"/>
      <c r="FL131" s="15"/>
      <c r="FM131" s="15"/>
      <c r="FN131" s="15"/>
      <c r="FO131" s="15"/>
      <c r="FP131" s="15"/>
      <c r="FQ131" s="15"/>
      <c r="FR131" s="15"/>
      <c r="FS131" s="15"/>
      <c r="FT131" s="15"/>
      <c r="FU131" s="15"/>
      <c r="FV131" s="15"/>
      <c r="FW131" s="15"/>
      <c r="FX131" s="15"/>
      <c r="FY131" s="15"/>
      <c r="FZ131" s="15"/>
      <c r="GA131" s="15"/>
      <c r="GB131" s="15"/>
      <c r="GC131" s="15"/>
      <c r="GD131" s="15"/>
      <c r="GE131" s="15"/>
      <c r="GF131" s="15"/>
      <c r="GG131" s="15"/>
      <c r="GH131" s="15"/>
      <c r="GI131" s="15"/>
      <c r="GJ131" s="15"/>
      <c r="GK131" s="15"/>
      <c r="GL131" s="15"/>
      <c r="GM131" s="15"/>
      <c r="GN131" s="15"/>
      <c r="GO131" s="15"/>
      <c r="GP131" s="15"/>
      <c r="GQ131" s="15"/>
      <c r="GR131" s="15"/>
      <c r="GS131" s="15"/>
      <c r="GT131" s="15"/>
      <c r="GU131" s="15"/>
      <c r="GV131" s="15"/>
      <c r="GW131" s="15"/>
      <c r="GX131" s="15"/>
      <c r="GY131" s="15"/>
      <c r="GZ131" s="15"/>
      <c r="HA131" s="15"/>
      <c r="HB131" s="15"/>
      <c r="HC131" s="15"/>
      <c r="HD131" s="15"/>
      <c r="HE131" s="15"/>
      <c r="HF131" s="15"/>
      <c r="HG131" s="15"/>
      <c r="HH131" s="15"/>
      <c r="HI131" s="15"/>
      <c r="HJ131" s="15"/>
      <c r="HK131" s="15"/>
      <c r="HL131" s="15"/>
      <c r="HM131" s="15"/>
      <c r="HN131" s="15"/>
      <c r="HO131" s="15"/>
      <c r="HP131" s="15"/>
      <c r="HQ131" s="15"/>
      <c r="HR131" s="15"/>
      <c r="HS131" s="15"/>
      <c r="HT131" s="15"/>
      <c r="HU131" s="15"/>
      <c r="HV131" s="15"/>
      <c r="HW131" s="15"/>
      <c r="HX131" s="15"/>
      <c r="HY131" s="15"/>
    </row>
    <row r="132" spans="2:233" x14ac:dyDescent="0.25">
      <c r="B132" s="15">
        <f t="shared" si="461"/>
        <v>104</v>
      </c>
      <c r="C132" s="36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  <c r="AK132" s="15"/>
      <c r="AL132" s="15"/>
      <c r="AM132" s="15"/>
      <c r="AN132" s="15"/>
      <c r="AO132" s="15"/>
      <c r="AP132" s="15"/>
      <c r="AQ132" s="15"/>
      <c r="AR132" s="15"/>
      <c r="AS132" s="15"/>
      <c r="AT132" s="15"/>
      <c r="AU132" s="15"/>
      <c r="AV132" s="15"/>
      <c r="AW132" s="15"/>
      <c r="AX132" s="15"/>
      <c r="AY132" s="15"/>
      <c r="AZ132" s="15"/>
      <c r="BA132" s="15"/>
      <c r="BB132" s="15"/>
      <c r="BC132" s="15"/>
      <c r="BD132" s="15"/>
      <c r="BE132" s="15"/>
      <c r="BF132" s="15"/>
      <c r="BG132" s="15"/>
      <c r="BH132" s="15"/>
      <c r="BI132" s="15"/>
      <c r="BJ132" s="15"/>
      <c r="BK132" s="15"/>
      <c r="BL132" s="15"/>
      <c r="BM132" s="15"/>
      <c r="BN132" s="15"/>
      <c r="BO132" s="15"/>
      <c r="BP132" s="15"/>
      <c r="BQ132" s="15"/>
      <c r="BR132" s="15"/>
      <c r="BS132" s="15"/>
      <c r="BT132" s="15"/>
      <c r="BU132" s="15"/>
      <c r="BV132" s="15"/>
      <c r="BW132" s="15"/>
      <c r="BX132" s="15"/>
      <c r="BY132" s="15"/>
      <c r="BZ132" s="15"/>
      <c r="CA132" s="15"/>
      <c r="CB132" s="15"/>
      <c r="CC132" s="15"/>
      <c r="CD132" s="15"/>
      <c r="CE132" s="15"/>
      <c r="CF132" s="15"/>
      <c r="CG132" s="15"/>
      <c r="CH132" s="15"/>
      <c r="CI132" s="15"/>
      <c r="CJ132" s="15"/>
      <c r="CK132" s="15"/>
      <c r="CL132" s="15"/>
      <c r="CM132" s="15"/>
      <c r="CN132" s="15"/>
      <c r="CO132" s="15"/>
      <c r="CP132" s="15"/>
      <c r="CQ132" s="15"/>
      <c r="CR132" s="15"/>
      <c r="CS132" s="15"/>
      <c r="CT132" s="15"/>
      <c r="CU132" s="15"/>
      <c r="CV132" s="15"/>
      <c r="CW132" s="15"/>
      <c r="CX132" s="15"/>
      <c r="CY132" s="15"/>
      <c r="CZ132" s="15"/>
      <c r="DA132" s="15"/>
      <c r="DB132" s="15">
        <f t="shared" ref="DB132:EG132" si="561">(HLOOKUP(DB$28-$B132+1,$C$8:$HY$14,7,FALSE))*DB$13</f>
        <v>0.19209087772990976</v>
      </c>
      <c r="DC132" s="15">
        <f t="shared" si="561"/>
        <v>0.73946887748290835</v>
      </c>
      <c r="DD132" s="15">
        <f t="shared" si="561"/>
        <v>1.3739304903410883</v>
      </c>
      <c r="DE132" s="15">
        <f t="shared" si="561"/>
        <v>2.20081837581523</v>
      </c>
      <c r="DF132" s="15">
        <f t="shared" si="561"/>
        <v>2.9936151916995688</v>
      </c>
      <c r="DG132" s="15">
        <f t="shared" si="561"/>
        <v>3.8605852736792987</v>
      </c>
      <c r="DH132" s="15">
        <f t="shared" si="561"/>
        <v>4.3172063984015452</v>
      </c>
      <c r="DI132" s="15">
        <f t="shared" si="561"/>
        <v>5.181552751553002</v>
      </c>
      <c r="DJ132" s="15">
        <f t="shared" si="561"/>
        <v>6.1482979358195671</v>
      </c>
      <c r="DK132" s="15">
        <f t="shared" si="561"/>
        <v>7.5189709659400394</v>
      </c>
      <c r="DL132" s="15">
        <f t="shared" si="561"/>
        <v>8.6717194304918976</v>
      </c>
      <c r="DM132" s="15">
        <f t="shared" si="561"/>
        <v>9.8237218861927289</v>
      </c>
      <c r="DN132" s="15">
        <f t="shared" si="561"/>
        <v>11.062998941725583</v>
      </c>
      <c r="DO132" s="15">
        <f t="shared" si="561"/>
        <v>11.901346541498983</v>
      </c>
      <c r="DP132" s="15">
        <f t="shared" si="561"/>
        <v>12.581036525589088</v>
      </c>
      <c r="DQ132" s="15">
        <f t="shared" si="561"/>
        <v>14.046094483882943</v>
      </c>
      <c r="DR132" s="15">
        <f t="shared" si="561"/>
        <v>15.282649206101855</v>
      </c>
      <c r="DS132" s="15">
        <f t="shared" si="561"/>
        <v>17.031907438477639</v>
      </c>
      <c r="DT132" s="15">
        <f t="shared" si="561"/>
        <v>16.844052107801012</v>
      </c>
      <c r="DU132" s="15">
        <f t="shared" si="561"/>
        <v>18.416807123343492</v>
      </c>
      <c r="DV132" s="15">
        <f t="shared" si="561"/>
        <v>19.813475634881399</v>
      </c>
      <c r="DW132" s="15">
        <f t="shared" si="561"/>
        <v>22.584543599888917</v>
      </c>
      <c r="DX132" s="15">
        <f t="shared" si="561"/>
        <v>24.701863451168943</v>
      </c>
      <c r="DY132" s="15">
        <f t="shared" si="561"/>
        <v>26.538970599057151</v>
      </c>
      <c r="DZ132" s="15">
        <f t="shared" si="561"/>
        <v>28.337841106042273</v>
      </c>
      <c r="EA132" s="15">
        <f t="shared" si="561"/>
        <v>29.364496741870528</v>
      </c>
      <c r="EB132" s="15">
        <f t="shared" si="561"/>
        <v>30.718182567010047</v>
      </c>
      <c r="EC132" s="15">
        <f t="shared" si="561"/>
        <v>33.381627471855175</v>
      </c>
      <c r="ED132" s="15">
        <f t="shared" si="561"/>
        <v>34.964932755825117</v>
      </c>
      <c r="EE132" s="15">
        <f t="shared" si="561"/>
        <v>37.119252939297695</v>
      </c>
      <c r="EF132" s="15">
        <f t="shared" si="561"/>
        <v>35.125091665126462</v>
      </c>
      <c r="EG132" s="15">
        <f t="shared" si="561"/>
        <v>37.425957338192866</v>
      </c>
      <c r="EH132" s="15">
        <f t="shared" ref="EH132:FF132" si="562">(HLOOKUP(EH$28-$B132+1,$C$8:$HY$14,7,FALSE))*EH$13</f>
        <v>39.299198991184397</v>
      </c>
      <c r="EI132" s="15">
        <f t="shared" si="562"/>
        <v>44.145425943865845</v>
      </c>
      <c r="EJ132" s="15">
        <f t="shared" si="562"/>
        <v>46.300355316689064</v>
      </c>
      <c r="EK132" s="15">
        <f t="shared" si="562"/>
        <v>48.122269427028684</v>
      </c>
      <c r="EL132" s="15">
        <f t="shared" si="562"/>
        <v>49.931255909483561</v>
      </c>
      <c r="EM132" s="15">
        <f t="shared" si="562"/>
        <v>51.422875835464652</v>
      </c>
      <c r="EN132" s="15">
        <f t="shared" si="562"/>
        <v>53.532959132690706</v>
      </c>
      <c r="EO132" s="15">
        <f t="shared" si="562"/>
        <v>58.374610600252922</v>
      </c>
      <c r="EP132" s="15">
        <f t="shared" si="562"/>
        <v>60.671849266985348</v>
      </c>
      <c r="EQ132" s="15">
        <f t="shared" si="562"/>
        <v>62.082867395721536</v>
      </c>
      <c r="ER132" s="15">
        <f t="shared" si="562"/>
        <v>57.026347236362497</v>
      </c>
      <c r="ES132" s="15">
        <f t="shared" si="562"/>
        <v>59.313979023064526</v>
      </c>
      <c r="ET132" s="15">
        <f t="shared" si="562"/>
        <v>61.031500015546676</v>
      </c>
      <c r="EU132" s="15">
        <f t="shared" si="562"/>
        <v>66.213475532615533</v>
      </c>
      <c r="EV132" s="15">
        <f t="shared" si="562"/>
        <v>66.968794305734562</v>
      </c>
      <c r="EW132" s="15">
        <f t="shared" si="562"/>
        <v>70.600718523117735</v>
      </c>
      <c r="EX132" s="15">
        <f t="shared" si="562"/>
        <v>74.335667064750808</v>
      </c>
      <c r="EY132" s="15">
        <f t="shared" si="562"/>
        <v>78.454564946981876</v>
      </c>
      <c r="EZ132" s="15">
        <f t="shared" si="562"/>
        <v>80.974342252796873</v>
      </c>
      <c r="FA132" s="15">
        <f t="shared" si="562"/>
        <v>87.47764384047953</v>
      </c>
      <c r="FB132" s="15">
        <f t="shared" si="562"/>
        <v>90.924835686986924</v>
      </c>
      <c r="FC132" s="15">
        <f t="shared" si="562"/>
        <v>92.311162377732217</v>
      </c>
      <c r="FD132" s="15">
        <f t="shared" si="562"/>
        <v>84.999323962745038</v>
      </c>
      <c r="FE132" s="15">
        <f t="shared" si="562"/>
        <v>86.466400521630817</v>
      </c>
      <c r="FF132" s="15">
        <f t="shared" si="562"/>
        <v>89.251483248389349</v>
      </c>
      <c r="FG132" s="15"/>
      <c r="FH132" s="15"/>
      <c r="FI132" s="15"/>
      <c r="FJ132" s="15"/>
      <c r="FK132" s="15"/>
      <c r="FL132" s="15"/>
      <c r="FM132" s="15"/>
      <c r="FN132" s="15"/>
      <c r="FO132" s="15"/>
      <c r="FP132" s="15"/>
      <c r="FQ132" s="15"/>
      <c r="FR132" s="15"/>
      <c r="FS132" s="15"/>
      <c r="FT132" s="15"/>
      <c r="FU132" s="15"/>
      <c r="FV132" s="15"/>
      <c r="FW132" s="15"/>
      <c r="FX132" s="15"/>
      <c r="FY132" s="15"/>
      <c r="FZ132" s="15"/>
      <c r="GA132" s="15"/>
      <c r="GB132" s="15"/>
      <c r="GC132" s="15"/>
      <c r="GD132" s="15"/>
      <c r="GE132" s="15"/>
      <c r="GF132" s="15"/>
      <c r="GG132" s="15"/>
      <c r="GH132" s="15"/>
      <c r="GI132" s="15"/>
      <c r="GJ132" s="15"/>
      <c r="GK132" s="15"/>
      <c r="GL132" s="15"/>
      <c r="GM132" s="15"/>
      <c r="GN132" s="15"/>
      <c r="GO132" s="15"/>
      <c r="GP132" s="15"/>
      <c r="GQ132" s="15"/>
      <c r="GR132" s="15"/>
      <c r="GS132" s="15"/>
      <c r="GT132" s="15"/>
      <c r="GU132" s="15"/>
      <c r="GV132" s="15"/>
      <c r="GW132" s="15"/>
      <c r="GX132" s="15"/>
      <c r="GY132" s="15"/>
      <c r="GZ132" s="15"/>
      <c r="HA132" s="15"/>
      <c r="HB132" s="15"/>
      <c r="HC132" s="15"/>
      <c r="HD132" s="15"/>
      <c r="HE132" s="15"/>
      <c r="HF132" s="15"/>
      <c r="HG132" s="15"/>
      <c r="HH132" s="15"/>
      <c r="HI132" s="15"/>
      <c r="HJ132" s="15"/>
      <c r="HK132" s="15"/>
      <c r="HL132" s="15"/>
      <c r="HM132" s="15"/>
      <c r="HN132" s="15"/>
      <c r="HO132" s="15"/>
      <c r="HP132" s="15"/>
      <c r="HQ132" s="15"/>
      <c r="HR132" s="15"/>
      <c r="HS132" s="15"/>
      <c r="HT132" s="15"/>
      <c r="HU132" s="15"/>
      <c r="HV132" s="15"/>
      <c r="HW132" s="15"/>
      <c r="HX132" s="15"/>
      <c r="HY132" s="15"/>
    </row>
    <row r="133" spans="2:233" x14ac:dyDescent="0.25">
      <c r="B133" s="15">
        <f t="shared" si="461"/>
        <v>105</v>
      </c>
      <c r="C133" s="36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  <c r="AH133" s="15"/>
      <c r="AI133" s="15"/>
      <c r="AJ133" s="15"/>
      <c r="AK133" s="15"/>
      <c r="AL133" s="15"/>
      <c r="AM133" s="15"/>
      <c r="AN133" s="15"/>
      <c r="AO133" s="15"/>
      <c r="AP133" s="15"/>
      <c r="AQ133" s="15"/>
      <c r="AR133" s="15"/>
      <c r="AS133" s="15"/>
      <c r="AT133" s="15"/>
      <c r="AU133" s="15"/>
      <c r="AV133" s="15"/>
      <c r="AW133" s="15"/>
      <c r="AX133" s="15"/>
      <c r="AY133" s="15"/>
      <c r="AZ133" s="15"/>
      <c r="BA133" s="15"/>
      <c r="BB133" s="15"/>
      <c r="BC133" s="15"/>
      <c r="BD133" s="15"/>
      <c r="BE133" s="15"/>
      <c r="BF133" s="15"/>
      <c r="BG133" s="15"/>
      <c r="BH133" s="15"/>
      <c r="BI133" s="15"/>
      <c r="BJ133" s="15"/>
      <c r="BK133" s="15"/>
      <c r="BL133" s="15"/>
      <c r="BM133" s="15"/>
      <c r="BN133" s="15"/>
      <c r="BO133" s="15"/>
      <c r="BP133" s="15"/>
      <c r="BQ133" s="15"/>
      <c r="BR133" s="15"/>
      <c r="BS133" s="15"/>
      <c r="BT133" s="15"/>
      <c r="BU133" s="15"/>
      <c r="BV133" s="15"/>
      <c r="BW133" s="15"/>
      <c r="BX133" s="15"/>
      <c r="BY133" s="15"/>
      <c r="BZ133" s="15"/>
      <c r="CA133" s="15"/>
      <c r="CB133" s="15"/>
      <c r="CC133" s="15"/>
      <c r="CD133" s="15"/>
      <c r="CE133" s="15"/>
      <c r="CF133" s="15"/>
      <c r="CG133" s="15"/>
      <c r="CH133" s="15"/>
      <c r="CI133" s="15"/>
      <c r="CJ133" s="15"/>
      <c r="CK133" s="15"/>
      <c r="CL133" s="15"/>
      <c r="CM133" s="15"/>
      <c r="CN133" s="15"/>
      <c r="CO133" s="15"/>
      <c r="CP133" s="15"/>
      <c r="CQ133" s="15"/>
      <c r="CR133" s="15"/>
      <c r="CS133" s="15"/>
      <c r="CT133" s="15"/>
      <c r="CU133" s="15"/>
      <c r="CV133" s="15"/>
      <c r="CW133" s="15"/>
      <c r="CX133" s="15"/>
      <c r="CY133" s="15"/>
      <c r="CZ133" s="15"/>
      <c r="DA133" s="15"/>
      <c r="DB133" s="15"/>
      <c r="DC133" s="15">
        <f t="shared" ref="DC133:EH133" si="563">(HLOOKUP(DC$28-$B133+1,$C$8:$HY$14,7,FALSE))*DC$13</f>
        <v>0.20072941763499286</v>
      </c>
      <c r="DD133" s="15">
        <f t="shared" si="563"/>
        <v>0.73628739980488633</v>
      </c>
      <c r="DE133" s="15">
        <f t="shared" si="563"/>
        <v>1.4573989968161047</v>
      </c>
      <c r="DF133" s="15">
        <f t="shared" si="563"/>
        <v>2.1996890002903013</v>
      </c>
      <c r="DG133" s="15">
        <f t="shared" si="563"/>
        <v>3.0181471458905826</v>
      </c>
      <c r="DH133" s="15">
        <f t="shared" si="563"/>
        <v>3.517053256446014</v>
      </c>
      <c r="DI133" s="15">
        <f t="shared" si="563"/>
        <v>4.3470030633321688</v>
      </c>
      <c r="DJ133" s="15">
        <f t="shared" si="563"/>
        <v>5.2727747587274028</v>
      </c>
      <c r="DK133" s="15">
        <f t="shared" si="563"/>
        <v>6.559460087126098</v>
      </c>
      <c r="DL133" s="15">
        <f t="shared" si="563"/>
        <v>7.6692340474937231</v>
      </c>
      <c r="DM133" s="15">
        <f t="shared" si="563"/>
        <v>8.7857439837203195</v>
      </c>
      <c r="DN133" s="15">
        <f t="shared" si="563"/>
        <v>9.9866675394307993</v>
      </c>
      <c r="DO133" s="15">
        <f t="shared" si="563"/>
        <v>10.828441173922229</v>
      </c>
      <c r="DP133" s="15">
        <f t="shared" si="563"/>
        <v>11.524417628586269</v>
      </c>
      <c r="DQ133" s="15">
        <f t="shared" si="563"/>
        <v>12.941943046229818</v>
      </c>
      <c r="DR133" s="15">
        <f t="shared" si="563"/>
        <v>14.153568604079801</v>
      </c>
      <c r="DS133" s="15">
        <f t="shared" si="563"/>
        <v>15.845000056990084</v>
      </c>
      <c r="DT133" s="15">
        <f t="shared" si="563"/>
        <v>15.733273112867353</v>
      </c>
      <c r="DU133" s="15">
        <f t="shared" si="563"/>
        <v>17.264211922628519</v>
      </c>
      <c r="DV133" s="15">
        <f t="shared" si="563"/>
        <v>18.63360677605198</v>
      </c>
      <c r="DW133" s="15">
        <f t="shared" si="563"/>
        <v>21.301866638644182</v>
      </c>
      <c r="DX133" s="15">
        <f t="shared" si="563"/>
        <v>23.360957051583412</v>
      </c>
      <c r="DY133" s="15">
        <f t="shared" si="563"/>
        <v>25.159332991825231</v>
      </c>
      <c r="DZ133" s="15">
        <f t="shared" si="563"/>
        <v>26.924526276837366</v>
      </c>
      <c r="EA133" s="15">
        <f t="shared" si="563"/>
        <v>27.957144208807748</v>
      </c>
      <c r="EB133" s="15">
        <f t="shared" si="563"/>
        <v>29.301260008508834</v>
      </c>
      <c r="EC133" s="15">
        <f t="shared" si="563"/>
        <v>31.897601109455735</v>
      </c>
      <c r="ED133" s="15">
        <f t="shared" si="563"/>
        <v>33.464833647793121</v>
      </c>
      <c r="EE133" s="15">
        <f t="shared" si="563"/>
        <v>35.580495599559519</v>
      </c>
      <c r="EF133" s="15">
        <f t="shared" si="563"/>
        <v>33.71655773544461</v>
      </c>
      <c r="EG133" s="15">
        <f t="shared" si="563"/>
        <v>35.972624285623823</v>
      </c>
      <c r="EH133" s="15">
        <f t="shared" si="563"/>
        <v>37.819910401767068</v>
      </c>
      <c r="EI133" s="15">
        <f t="shared" ref="EI133:FF133" si="564">(HLOOKUP(EI$28-$B133+1,$C$8:$HY$14,7,FALSE))*EI$13</f>
        <v>42.533146776355792</v>
      </c>
      <c r="EJ133" s="15">
        <f t="shared" si="564"/>
        <v>44.658221345539559</v>
      </c>
      <c r="EK133" s="15">
        <f t="shared" si="564"/>
        <v>46.463436646943677</v>
      </c>
      <c r="EL133" s="15">
        <f t="shared" si="564"/>
        <v>48.257069980927788</v>
      </c>
      <c r="EM133" s="15">
        <f t="shared" si="564"/>
        <v>49.744511517738516</v>
      </c>
      <c r="EN133" s="15">
        <f t="shared" si="564"/>
        <v>51.830969942730185</v>
      </c>
      <c r="EO133" s="15">
        <f t="shared" si="564"/>
        <v>56.565535864975196</v>
      </c>
      <c r="EP133" s="15">
        <f t="shared" si="564"/>
        <v>58.837873967243191</v>
      </c>
      <c r="EQ133" s="15">
        <f t="shared" si="564"/>
        <v>60.251333058066216</v>
      </c>
      <c r="ER133" s="15">
        <f t="shared" si="564"/>
        <v>55.383463967755233</v>
      </c>
      <c r="ES133" s="15">
        <f t="shared" si="564"/>
        <v>57.644368247126202</v>
      </c>
      <c r="ET133" s="15">
        <f t="shared" si="564"/>
        <v>59.352048072134075</v>
      </c>
      <c r="EU133" s="15">
        <f t="shared" si="564"/>
        <v>64.43136971699694</v>
      </c>
      <c r="EV133" s="15">
        <f t="shared" si="564"/>
        <v>65.20502453969921</v>
      </c>
      <c r="EW133" s="15">
        <f t="shared" si="564"/>
        <v>68.780344079072663</v>
      </c>
      <c r="EX133" s="15">
        <f t="shared" si="564"/>
        <v>72.458414860284293</v>
      </c>
      <c r="EY133" s="15">
        <f t="shared" si="564"/>
        <v>76.513226995535376</v>
      </c>
      <c r="EZ133" s="15">
        <f t="shared" si="564"/>
        <v>79.010238874365186</v>
      </c>
      <c r="FA133" s="15">
        <f t="shared" si="564"/>
        <v>85.396905278523249</v>
      </c>
      <c r="FB133" s="15">
        <f t="shared" si="564"/>
        <v>88.803206308046086</v>
      </c>
      <c r="FC133" s="15">
        <f t="shared" si="564"/>
        <v>90.19735862271169</v>
      </c>
      <c r="FD133" s="15">
        <f t="shared" si="564"/>
        <v>83.088588951831568</v>
      </c>
      <c r="FE133" s="15">
        <f t="shared" si="564"/>
        <v>84.557635243656904</v>
      </c>
      <c r="FF133" s="15">
        <f t="shared" si="564"/>
        <v>87.316036767904521</v>
      </c>
      <c r="FG133" s="15"/>
      <c r="FH133" s="15"/>
      <c r="FI133" s="15"/>
      <c r="FJ133" s="15"/>
      <c r="FK133" s="15"/>
      <c r="FL133" s="15"/>
      <c r="FM133" s="15"/>
      <c r="FN133" s="15"/>
      <c r="FO133" s="15"/>
      <c r="FP133" s="15"/>
      <c r="FQ133" s="15"/>
      <c r="FR133" s="15"/>
      <c r="FS133" s="15"/>
      <c r="FT133" s="15"/>
      <c r="FU133" s="15"/>
      <c r="FV133" s="15"/>
      <c r="FW133" s="15"/>
      <c r="FX133" s="15"/>
      <c r="FY133" s="15"/>
      <c r="FZ133" s="15"/>
      <c r="GA133" s="15"/>
      <c r="GB133" s="15"/>
      <c r="GC133" s="15"/>
      <c r="GD133" s="15"/>
      <c r="GE133" s="15"/>
      <c r="GF133" s="15"/>
      <c r="GG133" s="15"/>
      <c r="GH133" s="15"/>
      <c r="GI133" s="15"/>
      <c r="GJ133" s="15"/>
      <c r="GK133" s="15"/>
      <c r="GL133" s="15"/>
      <c r="GM133" s="15"/>
      <c r="GN133" s="15"/>
      <c r="GO133" s="15"/>
      <c r="GP133" s="15"/>
      <c r="GQ133" s="15"/>
      <c r="GR133" s="15"/>
      <c r="GS133" s="15"/>
      <c r="GT133" s="15"/>
      <c r="GU133" s="15"/>
      <c r="GV133" s="15"/>
      <c r="GW133" s="15"/>
      <c r="GX133" s="15"/>
      <c r="GY133" s="15"/>
      <c r="GZ133" s="15"/>
      <c r="HA133" s="15"/>
      <c r="HB133" s="15"/>
      <c r="HC133" s="15"/>
      <c r="HD133" s="15"/>
      <c r="HE133" s="15"/>
      <c r="HF133" s="15"/>
      <c r="HG133" s="15"/>
      <c r="HH133" s="15"/>
      <c r="HI133" s="15"/>
      <c r="HJ133" s="15"/>
      <c r="HK133" s="15"/>
      <c r="HL133" s="15"/>
      <c r="HM133" s="15"/>
      <c r="HN133" s="15"/>
      <c r="HO133" s="15"/>
      <c r="HP133" s="15"/>
      <c r="HQ133" s="15"/>
      <c r="HR133" s="15"/>
      <c r="HS133" s="15"/>
      <c r="HT133" s="15"/>
      <c r="HU133" s="15"/>
      <c r="HV133" s="15"/>
      <c r="HW133" s="15"/>
      <c r="HX133" s="15"/>
      <c r="HY133" s="15"/>
    </row>
    <row r="134" spans="2:233" x14ac:dyDescent="0.25">
      <c r="B134" s="15">
        <f t="shared" si="461"/>
        <v>106</v>
      </c>
      <c r="C134" s="36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  <c r="AH134" s="15"/>
      <c r="AI134" s="15"/>
      <c r="AJ134" s="15"/>
      <c r="AK134" s="15"/>
      <c r="AL134" s="15"/>
      <c r="AM134" s="15"/>
      <c r="AN134" s="15"/>
      <c r="AO134" s="15"/>
      <c r="AP134" s="15"/>
      <c r="AQ134" s="15"/>
      <c r="AR134" s="15"/>
      <c r="AS134" s="15"/>
      <c r="AT134" s="15"/>
      <c r="AU134" s="15"/>
      <c r="AV134" s="15"/>
      <c r="AW134" s="15"/>
      <c r="AX134" s="15"/>
      <c r="AY134" s="15"/>
      <c r="AZ134" s="15"/>
      <c r="BA134" s="15"/>
      <c r="BB134" s="15"/>
      <c r="BC134" s="15"/>
      <c r="BD134" s="15"/>
      <c r="BE134" s="15"/>
      <c r="BF134" s="15"/>
      <c r="BG134" s="15"/>
      <c r="BH134" s="15"/>
      <c r="BI134" s="15"/>
      <c r="BJ134" s="15"/>
      <c r="BK134" s="15"/>
      <c r="BL134" s="15"/>
      <c r="BM134" s="15"/>
      <c r="BN134" s="15"/>
      <c r="BO134" s="15"/>
      <c r="BP134" s="15"/>
      <c r="BQ134" s="15"/>
      <c r="BR134" s="15"/>
      <c r="BS134" s="15"/>
      <c r="BT134" s="15"/>
      <c r="BU134" s="15"/>
      <c r="BV134" s="15"/>
      <c r="BW134" s="15"/>
      <c r="BX134" s="15"/>
      <c r="BY134" s="15"/>
      <c r="BZ134" s="15"/>
      <c r="CA134" s="15"/>
      <c r="CB134" s="15"/>
      <c r="CC134" s="15"/>
      <c r="CD134" s="15"/>
      <c r="CE134" s="15"/>
      <c r="CF134" s="15"/>
      <c r="CG134" s="15"/>
      <c r="CH134" s="15"/>
      <c r="CI134" s="15"/>
      <c r="CJ134" s="15"/>
      <c r="CK134" s="15"/>
      <c r="CL134" s="15"/>
      <c r="CM134" s="15"/>
      <c r="CN134" s="15"/>
      <c r="CO134" s="15"/>
      <c r="CP134" s="15"/>
      <c r="CQ134" s="15"/>
      <c r="CR134" s="15"/>
      <c r="CS134" s="15"/>
      <c r="CT134" s="15"/>
      <c r="CU134" s="15"/>
      <c r="CV134" s="15"/>
      <c r="CW134" s="15"/>
      <c r="CX134" s="15"/>
      <c r="CY134" s="15"/>
      <c r="CZ134" s="15"/>
      <c r="DA134" s="15"/>
      <c r="DB134" s="15"/>
      <c r="DC134" s="15"/>
      <c r="DD134" s="15">
        <f t="shared" ref="DD134:EI134" si="565">(HLOOKUP(DD$28-$B134+1,$C$8:$HY$14,7,FALSE))*DD$13</f>
        <v>0.19986580297726461</v>
      </c>
      <c r="DE134" s="15">
        <f t="shared" si="565"/>
        <v>0.78101805396107293</v>
      </c>
      <c r="DF134" s="15">
        <f t="shared" si="565"/>
        <v>1.4566511155846742</v>
      </c>
      <c r="DG134" s="15">
        <f t="shared" si="565"/>
        <v>2.2177149209026839</v>
      </c>
      <c r="DH134" s="15">
        <f t="shared" si="565"/>
        <v>2.7495790133839453</v>
      </c>
      <c r="DI134" s="15">
        <f t="shared" si="565"/>
        <v>3.5413273929487952</v>
      </c>
      <c r="DJ134" s="15">
        <f t="shared" si="565"/>
        <v>4.4235326990695603</v>
      </c>
      <c r="DK134" s="15">
        <f t="shared" si="565"/>
        <v>5.6253870484674158</v>
      </c>
      <c r="DL134" s="15">
        <f t="shared" si="565"/>
        <v>6.6905477971977021</v>
      </c>
      <c r="DM134" s="15">
        <f t="shared" si="565"/>
        <v>7.7700769071917399</v>
      </c>
      <c r="DN134" s="15">
        <f t="shared" si="565"/>
        <v>8.9314727420458038</v>
      </c>
      <c r="DO134" s="15">
        <f t="shared" si="565"/>
        <v>9.7749301562689688</v>
      </c>
      <c r="DP134" s="15">
        <f t="shared" si="565"/>
        <v>10.485492370104632</v>
      </c>
      <c r="DQ134" s="15">
        <f t="shared" si="565"/>
        <v>11.855013399473995</v>
      </c>
      <c r="DR134" s="15">
        <f t="shared" si="565"/>
        <v>13.04096871803684</v>
      </c>
      <c r="DS134" s="15">
        <f t="shared" si="565"/>
        <v>14.674373030084118</v>
      </c>
      <c r="DT134" s="15">
        <f t="shared" si="565"/>
        <v>14.63686403126122</v>
      </c>
      <c r="DU134" s="15">
        <f t="shared" si="565"/>
        <v>16.125725539125963</v>
      </c>
      <c r="DV134" s="15">
        <f t="shared" si="565"/>
        <v>17.467443412432605</v>
      </c>
      <c r="DW134" s="15">
        <f t="shared" si="565"/>
        <v>20.033365869519834</v>
      </c>
      <c r="DX134" s="15">
        <f t="shared" si="565"/>
        <v>22.034184107504917</v>
      </c>
      <c r="DY134" s="15">
        <f t="shared" si="565"/>
        <v>23.793593492668318</v>
      </c>
      <c r="DZ134" s="15">
        <f t="shared" si="565"/>
        <v>25.524845423739446</v>
      </c>
      <c r="EA134" s="15">
        <f t="shared" si="565"/>
        <v>26.562816167208876</v>
      </c>
      <c r="EB134" s="15">
        <f t="shared" si="565"/>
        <v>27.896938223007012</v>
      </c>
      <c r="EC134" s="15">
        <f t="shared" si="565"/>
        <v>30.426276089641572</v>
      </c>
      <c r="ED134" s="15">
        <f t="shared" si="565"/>
        <v>31.977108239901955</v>
      </c>
      <c r="EE134" s="15">
        <f t="shared" si="565"/>
        <v>34.053987023525046</v>
      </c>
      <c r="EF134" s="15">
        <f t="shared" si="565"/>
        <v>32.318857173664313</v>
      </c>
      <c r="EG134" s="15">
        <f t="shared" si="565"/>
        <v>34.530103869476292</v>
      </c>
      <c r="EH134" s="15">
        <f t="shared" si="565"/>
        <v>36.351279276705732</v>
      </c>
      <c r="EI134" s="15">
        <f t="shared" si="565"/>
        <v>40.932126900291919</v>
      </c>
      <c r="EJ134" s="15">
        <f t="shared" ref="EJ134:FF134" si="566">(HLOOKUP(EJ$28-$B134+1,$C$8:$HY$14,7,FALSE))*EJ$13</f>
        <v>43.027213865285063</v>
      </c>
      <c r="EK134" s="15">
        <f t="shared" si="566"/>
        <v>44.815518672828325</v>
      </c>
      <c r="EL134" s="15">
        <f t="shared" si="566"/>
        <v>46.593590462851331</v>
      </c>
      <c r="EM134" s="15">
        <f t="shared" si="566"/>
        <v>48.076587094670664</v>
      </c>
      <c r="EN134" s="15">
        <f t="shared" si="566"/>
        <v>50.139286055128174</v>
      </c>
      <c r="EO134" s="15">
        <f t="shared" si="566"/>
        <v>54.767131066767035</v>
      </c>
      <c r="EP134" s="15">
        <f t="shared" si="566"/>
        <v>57.014442338713685</v>
      </c>
      <c r="EQ134" s="15">
        <f t="shared" si="566"/>
        <v>58.430069029689882</v>
      </c>
      <c r="ER134" s="15">
        <f t="shared" si="566"/>
        <v>53.749571716151046</v>
      </c>
      <c r="ES134" s="15">
        <f t="shared" si="566"/>
        <v>55.983680289503475</v>
      </c>
      <c r="ET134" s="15">
        <f t="shared" si="566"/>
        <v>57.681365702355599</v>
      </c>
      <c r="EU134" s="15">
        <f t="shared" si="566"/>
        <v>62.658360876310049</v>
      </c>
      <c r="EV134" s="15">
        <f t="shared" si="566"/>
        <v>63.450060727498894</v>
      </c>
      <c r="EW134" s="15">
        <f t="shared" si="566"/>
        <v>66.968863184996167</v>
      </c>
      <c r="EX134" s="15">
        <f t="shared" si="566"/>
        <v>70.590141428697507</v>
      </c>
      <c r="EY134" s="15">
        <f t="shared" si="566"/>
        <v>74.580983299879819</v>
      </c>
      <c r="EZ134" s="15">
        <f t="shared" si="566"/>
        <v>77.055150915069078</v>
      </c>
      <c r="FA134" s="15">
        <f t="shared" si="566"/>
        <v>83.325528772104448</v>
      </c>
      <c r="FB134" s="15">
        <f t="shared" si="566"/>
        <v>86.690937988068683</v>
      </c>
      <c r="FC134" s="15">
        <f t="shared" si="566"/>
        <v>88.092704107683559</v>
      </c>
      <c r="FD134" s="15">
        <f t="shared" si="566"/>
        <v>81.185969953198892</v>
      </c>
      <c r="FE134" s="15">
        <f t="shared" si="566"/>
        <v>82.656829136411631</v>
      </c>
      <c r="FF134" s="15">
        <f t="shared" si="566"/>
        <v>85.388515578316259</v>
      </c>
      <c r="FG134" s="15"/>
      <c r="FH134" s="15"/>
      <c r="FI134" s="15"/>
      <c r="FJ134" s="15"/>
      <c r="FK134" s="15"/>
      <c r="FL134" s="15"/>
      <c r="FM134" s="15"/>
      <c r="FN134" s="15"/>
      <c r="FO134" s="15"/>
      <c r="FP134" s="15"/>
      <c r="FQ134" s="15"/>
      <c r="FR134" s="15"/>
      <c r="FS134" s="15"/>
      <c r="FT134" s="15"/>
      <c r="FU134" s="15"/>
      <c r="FV134" s="15"/>
      <c r="FW134" s="15"/>
      <c r="FX134" s="15"/>
      <c r="FY134" s="15"/>
      <c r="FZ134" s="15"/>
      <c r="GA134" s="15"/>
      <c r="GB134" s="15"/>
      <c r="GC134" s="15"/>
      <c r="GD134" s="15"/>
      <c r="GE134" s="15"/>
      <c r="GF134" s="15"/>
      <c r="GG134" s="15"/>
      <c r="GH134" s="15"/>
      <c r="GI134" s="15"/>
      <c r="GJ134" s="15"/>
      <c r="GK134" s="15"/>
      <c r="GL134" s="15"/>
      <c r="GM134" s="15"/>
      <c r="GN134" s="15"/>
      <c r="GO134" s="15"/>
      <c r="GP134" s="15"/>
      <c r="GQ134" s="15"/>
      <c r="GR134" s="15"/>
      <c r="GS134" s="15"/>
      <c r="GT134" s="15"/>
      <c r="GU134" s="15"/>
      <c r="GV134" s="15"/>
      <c r="GW134" s="15"/>
      <c r="GX134" s="15"/>
      <c r="GY134" s="15"/>
      <c r="GZ134" s="15"/>
      <c r="HA134" s="15"/>
      <c r="HB134" s="15"/>
      <c r="HC134" s="15"/>
      <c r="HD134" s="15"/>
      <c r="HE134" s="15"/>
      <c r="HF134" s="15"/>
      <c r="HG134" s="15"/>
      <c r="HH134" s="15"/>
      <c r="HI134" s="15"/>
      <c r="HJ134" s="15"/>
      <c r="HK134" s="15"/>
      <c r="HL134" s="15"/>
      <c r="HM134" s="15"/>
      <c r="HN134" s="15"/>
      <c r="HO134" s="15"/>
      <c r="HP134" s="15"/>
      <c r="HQ134" s="15"/>
      <c r="HR134" s="15"/>
      <c r="HS134" s="15"/>
      <c r="HT134" s="15"/>
      <c r="HU134" s="15"/>
      <c r="HV134" s="15"/>
      <c r="HW134" s="15"/>
      <c r="HX134" s="15"/>
      <c r="HY134" s="15"/>
    </row>
    <row r="135" spans="2:233" x14ac:dyDescent="0.25">
      <c r="B135" s="15">
        <f t="shared" si="461"/>
        <v>107</v>
      </c>
      <c r="C135" s="36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  <c r="AH135" s="15"/>
      <c r="AI135" s="15"/>
      <c r="AJ135" s="15"/>
      <c r="AK135" s="15"/>
      <c r="AL135" s="15"/>
      <c r="AM135" s="15"/>
      <c r="AN135" s="15"/>
      <c r="AO135" s="15"/>
      <c r="AP135" s="15"/>
      <c r="AQ135" s="15"/>
      <c r="AR135" s="15"/>
      <c r="AS135" s="15"/>
      <c r="AT135" s="15"/>
      <c r="AU135" s="15"/>
      <c r="AV135" s="15"/>
      <c r="AW135" s="15"/>
      <c r="AX135" s="15"/>
      <c r="AY135" s="15"/>
      <c r="AZ135" s="15"/>
      <c r="BA135" s="15"/>
      <c r="BB135" s="15"/>
      <c r="BC135" s="15"/>
      <c r="BD135" s="15"/>
      <c r="BE135" s="15"/>
      <c r="BF135" s="15"/>
      <c r="BG135" s="15"/>
      <c r="BH135" s="15"/>
      <c r="BI135" s="15"/>
      <c r="BJ135" s="15"/>
      <c r="BK135" s="15"/>
      <c r="BL135" s="15"/>
      <c r="BM135" s="15"/>
      <c r="BN135" s="15"/>
      <c r="BO135" s="15"/>
      <c r="BP135" s="15"/>
      <c r="BQ135" s="15"/>
      <c r="BR135" s="15"/>
      <c r="BS135" s="15"/>
      <c r="BT135" s="15"/>
      <c r="BU135" s="15"/>
      <c r="BV135" s="15"/>
      <c r="BW135" s="15"/>
      <c r="BX135" s="15"/>
      <c r="BY135" s="15"/>
      <c r="BZ135" s="15"/>
      <c r="CA135" s="15"/>
      <c r="CB135" s="15"/>
      <c r="CC135" s="15"/>
      <c r="CD135" s="15"/>
      <c r="CE135" s="15"/>
      <c r="CF135" s="15"/>
      <c r="CG135" s="15"/>
      <c r="CH135" s="15"/>
      <c r="CI135" s="15"/>
      <c r="CJ135" s="15"/>
      <c r="CK135" s="15"/>
      <c r="CL135" s="15"/>
      <c r="CM135" s="15"/>
      <c r="CN135" s="15"/>
      <c r="CO135" s="15"/>
      <c r="CP135" s="15"/>
      <c r="CQ135" s="15"/>
      <c r="CR135" s="15"/>
      <c r="CS135" s="15"/>
      <c r="CT135" s="15"/>
      <c r="CU135" s="15"/>
      <c r="CV135" s="15"/>
      <c r="CW135" s="15"/>
      <c r="CX135" s="15"/>
      <c r="CY135" s="15"/>
      <c r="CZ135" s="15"/>
      <c r="DA135" s="15"/>
      <c r="DB135" s="15"/>
      <c r="DC135" s="15"/>
      <c r="DD135" s="15"/>
      <c r="DE135" s="15">
        <f t="shared" ref="DE135:EJ135" si="567">(HLOOKUP(DE$28-$B135+1,$C$8:$HY$14,7,FALSE))*DE$13</f>
        <v>0.21200797478815483</v>
      </c>
      <c r="DF135" s="15">
        <f t="shared" si="567"/>
        <v>0.78061726547058952</v>
      </c>
      <c r="DG135" s="15">
        <f t="shared" si="567"/>
        <v>1.4685880200134378</v>
      </c>
      <c r="DH135" s="15">
        <f t="shared" si="567"/>
        <v>2.0203728014006908</v>
      </c>
      <c r="DI135" s="15">
        <f t="shared" si="567"/>
        <v>2.7685561659686377</v>
      </c>
      <c r="DJ135" s="15">
        <f t="shared" si="567"/>
        <v>3.6036729886294827</v>
      </c>
      <c r="DK135" s="15">
        <f t="shared" si="567"/>
        <v>4.7193526544312032</v>
      </c>
      <c r="DL135" s="15">
        <f t="shared" si="567"/>
        <v>5.7378077502714175</v>
      </c>
      <c r="DM135" s="15">
        <f t="shared" si="567"/>
        <v>6.7785218984752831</v>
      </c>
      <c r="DN135" s="15">
        <f t="shared" si="567"/>
        <v>7.8989588393168662</v>
      </c>
      <c r="DO135" s="15">
        <f t="shared" si="567"/>
        <v>8.7421076051054598</v>
      </c>
      <c r="DP135" s="15">
        <f t="shared" si="567"/>
        <v>9.4653472208630642</v>
      </c>
      <c r="DQ135" s="15">
        <f t="shared" si="567"/>
        <v>10.78628496066761</v>
      </c>
      <c r="DR135" s="15">
        <f t="shared" si="567"/>
        <v>11.945722395949307</v>
      </c>
      <c r="DS135" s="15">
        <f t="shared" si="567"/>
        <v>13.520833154895517</v>
      </c>
      <c r="DT135" s="15">
        <f t="shared" si="567"/>
        <v>13.55549397367114</v>
      </c>
      <c r="DU135" s="15">
        <f t="shared" si="567"/>
        <v>15.001967513586708</v>
      </c>
      <c r="DV135" s="15">
        <f t="shared" si="567"/>
        <v>16.315554952723048</v>
      </c>
      <c r="DW135" s="15">
        <f t="shared" si="567"/>
        <v>18.779600154283099</v>
      </c>
      <c r="DX135" s="15">
        <f t="shared" si="567"/>
        <v>20.722074705942326</v>
      </c>
      <c r="DY135" s="15">
        <f t="shared" si="567"/>
        <v>22.442249195481882</v>
      </c>
      <c r="DZ135" s="15">
        <f t="shared" si="567"/>
        <v>24.139264589128203</v>
      </c>
      <c r="EA135" s="15">
        <f t="shared" si="567"/>
        <v>25.181938939831735</v>
      </c>
      <c r="EB135" s="15">
        <f t="shared" si="567"/>
        <v>26.505612880598264</v>
      </c>
      <c r="EC135" s="15">
        <f t="shared" si="567"/>
        <v>28.968035647013206</v>
      </c>
      <c r="ED135" s="15">
        <f t="shared" si="567"/>
        <v>30.502115833632061</v>
      </c>
      <c r="EE135" s="15">
        <f t="shared" si="567"/>
        <v>32.540069988463515</v>
      </c>
      <c r="EF135" s="15">
        <f t="shared" si="567"/>
        <v>30.932282540233896</v>
      </c>
      <c r="EG135" s="15">
        <f t="shared" si="567"/>
        <v>33.098678219343483</v>
      </c>
      <c r="EH135" s="15">
        <f t="shared" si="567"/>
        <v>34.893574604025375</v>
      </c>
      <c r="EI135" s="15">
        <f t="shared" si="567"/>
        <v>39.342641495854778</v>
      </c>
      <c r="EJ135" s="15">
        <f t="shared" si="567"/>
        <v>41.40759646495043</v>
      </c>
      <c r="EK135" s="15">
        <f t="shared" ref="EK135:FF135" si="568">(HLOOKUP(EK$28-$B135+1,$C$8:$HY$14,7,FALSE))*EK$13</f>
        <v>43.178766379867412</v>
      </c>
      <c r="EL135" s="15">
        <f t="shared" si="568"/>
        <v>44.941056325401703</v>
      </c>
      <c r="EM135" s="15">
        <f t="shared" si="568"/>
        <v>46.419329039786454</v>
      </c>
      <c r="EN135" s="15">
        <f t="shared" si="568"/>
        <v>48.458124913627927</v>
      </c>
      <c r="EO135" s="15">
        <f t="shared" si="568"/>
        <v>52.979615353705753</v>
      </c>
      <c r="EP135" s="15">
        <f t="shared" si="568"/>
        <v>55.201765324323489</v>
      </c>
      <c r="EQ135" s="15">
        <f t="shared" si="568"/>
        <v>56.61927559440678</v>
      </c>
      <c r="ER135" s="15">
        <f t="shared" si="568"/>
        <v>52.124841497934661</v>
      </c>
      <c r="ES135" s="15">
        <f t="shared" si="568"/>
        <v>54.33208078871094</v>
      </c>
      <c r="ET135" s="15">
        <f t="shared" si="568"/>
        <v>56.019611877758685</v>
      </c>
      <c r="EU135" s="15">
        <f t="shared" si="568"/>
        <v>60.894610134161397</v>
      </c>
      <c r="EV135" s="15">
        <f t="shared" si="568"/>
        <v>61.704055340587196</v>
      </c>
      <c r="EW135" s="15">
        <f t="shared" si="568"/>
        <v>65.166426451576854</v>
      </c>
      <c r="EX135" s="15">
        <f t="shared" si="568"/>
        <v>68.730995560493724</v>
      </c>
      <c r="EY135" s="15">
        <f t="shared" si="568"/>
        <v>72.657981397761802</v>
      </c>
      <c r="EZ135" s="15">
        <f t="shared" si="568"/>
        <v>75.109221623887592</v>
      </c>
      <c r="FA135" s="15">
        <f t="shared" si="568"/>
        <v>81.263660078562538</v>
      </c>
      <c r="FB135" s="15">
        <f t="shared" si="568"/>
        <v>84.588173588325787</v>
      </c>
      <c r="FC135" s="15">
        <f t="shared" si="568"/>
        <v>85.997335755077771</v>
      </c>
      <c r="FD135" s="15">
        <f t="shared" si="568"/>
        <v>79.291586117263449</v>
      </c>
      <c r="FE135" s="15">
        <f t="shared" si="568"/>
        <v>80.764096867569734</v>
      </c>
      <c r="FF135" s="15">
        <f t="shared" si="568"/>
        <v>83.469031767869367</v>
      </c>
      <c r="FG135" s="15"/>
      <c r="FH135" s="15"/>
      <c r="FI135" s="15"/>
      <c r="FJ135" s="15"/>
      <c r="FK135" s="15"/>
      <c r="FL135" s="15"/>
      <c r="FM135" s="15"/>
      <c r="FN135" s="15"/>
      <c r="FO135" s="15"/>
      <c r="FP135" s="15"/>
      <c r="FQ135" s="15"/>
      <c r="FR135" s="15"/>
      <c r="FS135" s="15"/>
      <c r="FT135" s="15"/>
      <c r="FU135" s="15"/>
      <c r="FV135" s="15"/>
      <c r="FW135" s="15"/>
      <c r="FX135" s="15"/>
      <c r="FY135" s="15"/>
      <c r="FZ135" s="15"/>
      <c r="GA135" s="15"/>
      <c r="GB135" s="15"/>
      <c r="GC135" s="15"/>
      <c r="GD135" s="15"/>
      <c r="GE135" s="15"/>
      <c r="GF135" s="15"/>
      <c r="GG135" s="15"/>
      <c r="GH135" s="15"/>
      <c r="GI135" s="15"/>
      <c r="GJ135" s="15"/>
      <c r="GK135" s="15"/>
      <c r="GL135" s="15"/>
      <c r="GM135" s="15"/>
      <c r="GN135" s="15"/>
      <c r="GO135" s="15"/>
      <c r="GP135" s="15"/>
      <c r="GQ135" s="15"/>
      <c r="GR135" s="15"/>
      <c r="GS135" s="15"/>
      <c r="GT135" s="15"/>
      <c r="GU135" s="15"/>
      <c r="GV135" s="15"/>
      <c r="GW135" s="15"/>
      <c r="GX135" s="15"/>
      <c r="GY135" s="15"/>
      <c r="GZ135" s="15"/>
      <c r="HA135" s="15"/>
      <c r="HB135" s="15"/>
      <c r="HC135" s="15"/>
      <c r="HD135" s="15"/>
      <c r="HE135" s="15"/>
      <c r="HF135" s="15"/>
      <c r="HG135" s="15"/>
      <c r="HH135" s="15"/>
      <c r="HI135" s="15"/>
      <c r="HJ135" s="15"/>
      <c r="HK135" s="15"/>
      <c r="HL135" s="15"/>
      <c r="HM135" s="15"/>
      <c r="HN135" s="15"/>
      <c r="HO135" s="15"/>
      <c r="HP135" s="15"/>
      <c r="HQ135" s="15"/>
      <c r="HR135" s="15"/>
      <c r="HS135" s="15"/>
      <c r="HT135" s="15"/>
      <c r="HU135" s="15"/>
      <c r="HV135" s="15"/>
      <c r="HW135" s="15"/>
      <c r="HX135" s="15"/>
      <c r="HY135" s="15"/>
    </row>
    <row r="136" spans="2:233" x14ac:dyDescent="0.25">
      <c r="B136" s="15">
        <f t="shared" si="461"/>
        <v>108</v>
      </c>
      <c r="C136" s="36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  <c r="AH136" s="15"/>
      <c r="AI136" s="15"/>
      <c r="AJ136" s="15"/>
      <c r="AK136" s="15"/>
      <c r="AL136" s="15"/>
      <c r="AM136" s="15"/>
      <c r="AN136" s="15"/>
      <c r="AO136" s="15"/>
      <c r="AP136" s="15"/>
      <c r="AQ136" s="15"/>
      <c r="AR136" s="15"/>
      <c r="AS136" s="15"/>
      <c r="AT136" s="15"/>
      <c r="AU136" s="15"/>
      <c r="AV136" s="15"/>
      <c r="AW136" s="15"/>
      <c r="AX136" s="15"/>
      <c r="AY136" s="15"/>
      <c r="AZ136" s="15"/>
      <c r="BA136" s="15"/>
      <c r="BB136" s="15"/>
      <c r="BC136" s="15"/>
      <c r="BD136" s="15"/>
      <c r="BE136" s="15"/>
      <c r="BF136" s="15"/>
      <c r="BG136" s="15"/>
      <c r="BH136" s="15"/>
      <c r="BI136" s="15"/>
      <c r="BJ136" s="15"/>
      <c r="BK136" s="15"/>
      <c r="BL136" s="15"/>
      <c r="BM136" s="15"/>
      <c r="BN136" s="15"/>
      <c r="BO136" s="15"/>
      <c r="BP136" s="15"/>
      <c r="BQ136" s="15"/>
      <c r="BR136" s="15"/>
      <c r="BS136" s="15"/>
      <c r="BT136" s="15"/>
      <c r="BU136" s="15"/>
      <c r="BV136" s="15"/>
      <c r="BW136" s="15"/>
      <c r="BX136" s="15"/>
      <c r="BY136" s="15"/>
      <c r="BZ136" s="15"/>
      <c r="CA136" s="15"/>
      <c r="CB136" s="15"/>
      <c r="CC136" s="15"/>
      <c r="CD136" s="15"/>
      <c r="CE136" s="15"/>
      <c r="CF136" s="15"/>
      <c r="CG136" s="15"/>
      <c r="CH136" s="15"/>
      <c r="CI136" s="15"/>
      <c r="CJ136" s="15"/>
      <c r="CK136" s="15"/>
      <c r="CL136" s="15"/>
      <c r="CM136" s="15"/>
      <c r="CN136" s="15"/>
      <c r="CO136" s="15"/>
      <c r="CP136" s="15"/>
      <c r="CQ136" s="15"/>
      <c r="CR136" s="15"/>
      <c r="CS136" s="15"/>
      <c r="CT136" s="15"/>
      <c r="CU136" s="15"/>
      <c r="CV136" s="15"/>
      <c r="CW136" s="15"/>
      <c r="CX136" s="15"/>
      <c r="CY136" s="15"/>
      <c r="CZ136" s="15"/>
      <c r="DA136" s="15"/>
      <c r="DB136" s="15"/>
      <c r="DC136" s="15"/>
      <c r="DD136" s="15"/>
      <c r="DE136" s="15"/>
      <c r="DF136" s="15">
        <f t="shared" ref="DF136:EK136" si="569">(HLOOKUP(DF$28-$B136+1,$C$8:$HY$14,7,FALSE))*DF$13</f>
        <v>0.21189918043217953</v>
      </c>
      <c r="DG136" s="15">
        <f t="shared" si="569"/>
        <v>0.7870142356123554</v>
      </c>
      <c r="DH136" s="15">
        <f t="shared" si="569"/>
        <v>1.3379065380009874</v>
      </c>
      <c r="DI136" s="15">
        <f t="shared" si="569"/>
        <v>2.0343170898694032</v>
      </c>
      <c r="DJ136" s="15">
        <f t="shared" si="569"/>
        <v>2.8172970092147147</v>
      </c>
      <c r="DK136" s="15">
        <f t="shared" si="569"/>
        <v>3.8446655290166176</v>
      </c>
      <c r="DL136" s="15">
        <f t="shared" si="569"/>
        <v>4.8136666870303069</v>
      </c>
      <c r="DM136" s="15">
        <f t="shared" si="569"/>
        <v>5.8132542600990718</v>
      </c>
      <c r="DN136" s="15">
        <f t="shared" si="569"/>
        <v>6.8909569502338277</v>
      </c>
      <c r="DO136" s="15">
        <f t="shared" si="569"/>
        <v>7.7314850681378067</v>
      </c>
      <c r="DP136" s="15">
        <f t="shared" si="569"/>
        <v>8.4652353113134549</v>
      </c>
      <c r="DQ136" s="15">
        <f t="shared" si="569"/>
        <v>9.7368753676250517</v>
      </c>
      <c r="DR136" s="15">
        <f t="shared" si="569"/>
        <v>10.868816548908779</v>
      </c>
      <c r="DS136" s="15">
        <f t="shared" si="569"/>
        <v>12.385285397313922</v>
      </c>
      <c r="DT136" s="15">
        <f t="shared" si="569"/>
        <v>12.48990822125424</v>
      </c>
      <c r="DU136" s="15">
        <f t="shared" si="569"/>
        <v>13.893623647066969</v>
      </c>
      <c r="DV136" s="15">
        <f t="shared" si="569"/>
        <v>15.178568230806965</v>
      </c>
      <c r="DW136" s="15">
        <f t="shared" si="569"/>
        <v>17.541181675693281</v>
      </c>
      <c r="DX136" s="15">
        <f t="shared" si="569"/>
        <v>19.42520692126249</v>
      </c>
      <c r="DY136" s="15">
        <f t="shared" si="569"/>
        <v>21.105840004293697</v>
      </c>
      <c r="DZ136" s="15">
        <f t="shared" si="569"/>
        <v>22.76828808863262</v>
      </c>
      <c r="EA136" s="15">
        <f t="shared" si="569"/>
        <v>23.814972308138426</v>
      </c>
      <c r="EB136" s="15">
        <f t="shared" si="569"/>
        <v>25.127709385950158</v>
      </c>
      <c r="EC136" s="15">
        <f t="shared" si="569"/>
        <v>27.523290643339283</v>
      </c>
      <c r="ED136" s="15">
        <f t="shared" si="569"/>
        <v>29.040240618824551</v>
      </c>
      <c r="EE136" s="15">
        <f t="shared" si="569"/>
        <v>31.03911012141139</v>
      </c>
      <c r="EF136" s="15">
        <f t="shared" si="569"/>
        <v>29.557145190277009</v>
      </c>
      <c r="EG136" s="15">
        <f t="shared" si="569"/>
        <v>31.678646954858831</v>
      </c>
      <c r="EH136" s="15">
        <f t="shared" si="569"/>
        <v>33.447081483071372</v>
      </c>
      <c r="EI136" s="15">
        <f t="shared" si="569"/>
        <v>37.764981686208245</v>
      </c>
      <c r="EJ136" s="15">
        <f t="shared" si="569"/>
        <v>39.799647521222511</v>
      </c>
      <c r="EK136" s="15">
        <f t="shared" si="569"/>
        <v>41.553444285511681</v>
      </c>
      <c r="EL136" s="15">
        <f t="shared" ref="EL136:FF136" si="570">(HLOOKUP(EL$28-$B136+1,$C$8:$HY$14,7,FALSE))*EL$13</f>
        <v>43.299719146517624</v>
      </c>
      <c r="EM136" s="15">
        <f t="shared" si="570"/>
        <v>44.772975429477896</v>
      </c>
      <c r="EN136" s="15">
        <f t="shared" si="570"/>
        <v>46.787714789058221</v>
      </c>
      <c r="EO136" s="15">
        <f t="shared" si="570"/>
        <v>51.203218487456994</v>
      </c>
      <c r="EP136" s="15">
        <f t="shared" si="570"/>
        <v>53.400063811318262</v>
      </c>
      <c r="EQ136" s="15">
        <f t="shared" si="570"/>
        <v>54.819162233099441</v>
      </c>
      <c r="ER136" s="15">
        <f t="shared" si="570"/>
        <v>50.509451984160997</v>
      </c>
      <c r="ES136" s="15">
        <f t="shared" si="570"/>
        <v>52.689742614517321</v>
      </c>
      <c r="ET136" s="15">
        <f t="shared" si="570"/>
        <v>54.366952343168478</v>
      </c>
      <c r="EU136" s="15">
        <f t="shared" si="570"/>
        <v>59.140285317894993</v>
      </c>
      <c r="EV136" s="15">
        <f t="shared" si="570"/>
        <v>59.967167048610051</v>
      </c>
      <c r="EW136" s="15">
        <f t="shared" si="570"/>
        <v>63.373190474721021</v>
      </c>
      <c r="EX136" s="15">
        <f t="shared" si="570"/>
        <v>66.881131829337107</v>
      </c>
      <c r="EY136" s="15">
        <f t="shared" si="570"/>
        <v>70.744374438295353</v>
      </c>
      <c r="EZ136" s="15">
        <f t="shared" si="570"/>
        <v>73.172599583540048</v>
      </c>
      <c r="FA136" s="15">
        <f t="shared" si="570"/>
        <v>79.211450270683684</v>
      </c>
      <c r="FB136" s="15">
        <f t="shared" si="570"/>
        <v>82.495061074840649</v>
      </c>
      <c r="FC136" s="15">
        <f t="shared" si="570"/>
        <v>83.911395283152061</v>
      </c>
      <c r="FD136" s="15">
        <f t="shared" si="570"/>
        <v>77.405560686883462</v>
      </c>
      <c r="FE136" s="15">
        <f t="shared" si="570"/>
        <v>78.879556968396912</v>
      </c>
      <c r="FF136" s="15">
        <f t="shared" si="570"/>
        <v>81.557701130986274</v>
      </c>
      <c r="FG136" s="15"/>
      <c r="FH136" s="15"/>
      <c r="FI136" s="15"/>
      <c r="FJ136" s="15"/>
      <c r="FK136" s="15"/>
      <c r="FL136" s="15"/>
      <c r="FM136" s="15"/>
      <c r="FN136" s="15"/>
      <c r="FO136" s="15"/>
      <c r="FP136" s="15"/>
      <c r="FQ136" s="15"/>
      <c r="FR136" s="15"/>
      <c r="FS136" s="15"/>
      <c r="FT136" s="15"/>
      <c r="FU136" s="15"/>
      <c r="FV136" s="15"/>
      <c r="FW136" s="15"/>
      <c r="FX136" s="15"/>
      <c r="FY136" s="15"/>
      <c r="FZ136" s="15"/>
      <c r="GA136" s="15"/>
      <c r="GB136" s="15"/>
      <c r="GC136" s="15"/>
      <c r="GD136" s="15"/>
      <c r="GE136" s="15"/>
      <c r="GF136" s="15"/>
      <c r="GG136" s="15"/>
      <c r="GH136" s="15"/>
      <c r="GI136" s="15"/>
      <c r="GJ136" s="15"/>
      <c r="GK136" s="15"/>
      <c r="GL136" s="15"/>
      <c r="GM136" s="15"/>
      <c r="GN136" s="15"/>
      <c r="GO136" s="15"/>
      <c r="GP136" s="15"/>
      <c r="GQ136" s="15"/>
      <c r="GR136" s="15"/>
      <c r="GS136" s="15"/>
      <c r="GT136" s="15"/>
      <c r="GU136" s="15"/>
      <c r="GV136" s="15"/>
      <c r="GW136" s="15"/>
      <c r="GX136" s="15"/>
      <c r="GY136" s="15"/>
      <c r="GZ136" s="15"/>
      <c r="HA136" s="15"/>
      <c r="HB136" s="15"/>
      <c r="HC136" s="15"/>
      <c r="HD136" s="15"/>
      <c r="HE136" s="15"/>
      <c r="HF136" s="15"/>
      <c r="HG136" s="15"/>
      <c r="HH136" s="15"/>
      <c r="HI136" s="15"/>
      <c r="HJ136" s="15"/>
      <c r="HK136" s="15"/>
      <c r="HL136" s="15"/>
      <c r="HM136" s="15"/>
      <c r="HN136" s="15"/>
      <c r="HO136" s="15"/>
      <c r="HP136" s="15"/>
      <c r="HQ136" s="15"/>
      <c r="HR136" s="15"/>
      <c r="HS136" s="15"/>
      <c r="HT136" s="15"/>
      <c r="HU136" s="15"/>
      <c r="HV136" s="15"/>
      <c r="HW136" s="15"/>
      <c r="HX136" s="15"/>
      <c r="HY136" s="15"/>
    </row>
    <row r="137" spans="2:233" x14ac:dyDescent="0.25">
      <c r="B137" s="15">
        <f t="shared" si="461"/>
        <v>109</v>
      </c>
      <c r="C137" s="36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  <c r="AH137" s="15"/>
      <c r="AI137" s="15"/>
      <c r="AJ137" s="15"/>
      <c r="AK137" s="15"/>
      <c r="AL137" s="15"/>
      <c r="AM137" s="15"/>
      <c r="AN137" s="15"/>
      <c r="AO137" s="15"/>
      <c r="AP137" s="15"/>
      <c r="AQ137" s="15"/>
      <c r="AR137" s="15"/>
      <c r="AS137" s="15"/>
      <c r="AT137" s="15"/>
      <c r="AU137" s="15"/>
      <c r="AV137" s="15"/>
      <c r="AW137" s="15"/>
      <c r="AX137" s="15"/>
      <c r="AY137" s="15"/>
      <c r="AZ137" s="15"/>
      <c r="BA137" s="15"/>
      <c r="BB137" s="15"/>
      <c r="BC137" s="15"/>
      <c r="BD137" s="15"/>
      <c r="BE137" s="15"/>
      <c r="BF137" s="15"/>
      <c r="BG137" s="15"/>
      <c r="BH137" s="15"/>
      <c r="BI137" s="15"/>
      <c r="BJ137" s="15"/>
      <c r="BK137" s="15"/>
      <c r="BL137" s="15"/>
      <c r="BM137" s="15"/>
      <c r="BN137" s="15"/>
      <c r="BO137" s="15"/>
      <c r="BP137" s="15"/>
      <c r="BQ137" s="15"/>
      <c r="BR137" s="15"/>
      <c r="BS137" s="15"/>
      <c r="BT137" s="15"/>
      <c r="BU137" s="15"/>
      <c r="BV137" s="15"/>
      <c r="BW137" s="15"/>
      <c r="BX137" s="15"/>
      <c r="BY137" s="15"/>
      <c r="BZ137" s="15"/>
      <c r="CA137" s="15"/>
      <c r="CB137" s="15"/>
      <c r="CC137" s="15"/>
      <c r="CD137" s="15"/>
      <c r="CE137" s="15"/>
      <c r="CF137" s="15"/>
      <c r="CG137" s="15"/>
      <c r="CH137" s="15"/>
      <c r="CI137" s="15"/>
      <c r="CJ137" s="15"/>
      <c r="CK137" s="15"/>
      <c r="CL137" s="15"/>
      <c r="CM137" s="15"/>
      <c r="CN137" s="15"/>
      <c r="CO137" s="15"/>
      <c r="CP137" s="15"/>
      <c r="CQ137" s="15"/>
      <c r="CR137" s="15"/>
      <c r="CS137" s="15"/>
      <c r="CT137" s="15"/>
      <c r="CU137" s="15"/>
      <c r="CV137" s="15"/>
      <c r="CW137" s="15"/>
      <c r="CX137" s="15"/>
      <c r="CY137" s="15"/>
      <c r="CZ137" s="15"/>
      <c r="DA137" s="15"/>
      <c r="DB137" s="15"/>
      <c r="DC137" s="15"/>
      <c r="DD137" s="15"/>
      <c r="DE137" s="15"/>
      <c r="DF137" s="15"/>
      <c r="DG137" s="15">
        <f t="shared" ref="DG137:EL137" si="571">(HLOOKUP(DG$28-$B137+1,$C$8:$HY$14,7,FALSE))*DG$13</f>
        <v>0.21363564308839833</v>
      </c>
      <c r="DH137" s="15">
        <f t="shared" si="571"/>
        <v>0.71698221487329383</v>
      </c>
      <c r="DI137" s="15">
        <f t="shared" si="571"/>
        <v>1.3471405539692918</v>
      </c>
      <c r="DJ137" s="15">
        <f t="shared" si="571"/>
        <v>2.0701315449304758</v>
      </c>
      <c r="DK137" s="15">
        <f t="shared" si="571"/>
        <v>3.0057013304219899</v>
      </c>
      <c r="DL137" s="15">
        <f t="shared" si="571"/>
        <v>3.9214993527606135</v>
      </c>
      <c r="DM137" s="15">
        <f t="shared" si="571"/>
        <v>4.8769616538219189</v>
      </c>
      <c r="DN137" s="15">
        <f t="shared" si="571"/>
        <v>5.9096784589744695</v>
      </c>
      <c r="DO137" s="15">
        <f t="shared" si="571"/>
        <v>6.7448548409603966</v>
      </c>
      <c r="DP137" s="15">
        <f t="shared" si="571"/>
        <v>7.4866203167609422</v>
      </c>
      <c r="DQ137" s="15">
        <f t="shared" si="571"/>
        <v>8.708073698786313</v>
      </c>
      <c r="DR137" s="15">
        <f t="shared" si="571"/>
        <v>9.8113773663694523</v>
      </c>
      <c r="DS137" s="15">
        <f t="shared" si="571"/>
        <v>11.268752983488888</v>
      </c>
      <c r="DT137" s="15">
        <f t="shared" si="571"/>
        <v>11.440942738834249</v>
      </c>
      <c r="DU137" s="15">
        <f t="shared" si="571"/>
        <v>12.801457811095769</v>
      </c>
      <c r="DV137" s="15">
        <f t="shared" si="571"/>
        <v>14.057177120878865</v>
      </c>
      <c r="DW137" s="15">
        <f t="shared" si="571"/>
        <v>16.318784355481242</v>
      </c>
      <c r="DX137" s="15">
        <f t="shared" si="571"/>
        <v>18.144213981898144</v>
      </c>
      <c r="DY137" s="15">
        <f t="shared" si="571"/>
        <v>19.784954699197954</v>
      </c>
      <c r="DZ137" s="15">
        <f t="shared" si="571"/>
        <v>21.412463669955596</v>
      </c>
      <c r="EA137" s="15">
        <f t="shared" si="571"/>
        <v>22.462413812668949</v>
      </c>
      <c r="EB137" s="15">
        <f t="shared" si="571"/>
        <v>23.763686530380873</v>
      </c>
      <c r="EC137" s="15">
        <f t="shared" si="571"/>
        <v>26.092482816615426</v>
      </c>
      <c r="ED137" s="15">
        <f t="shared" si="571"/>
        <v>27.591894481351432</v>
      </c>
      <c r="EE137" s="15">
        <f t="shared" si="571"/>
        <v>29.551498375929107</v>
      </c>
      <c r="EF137" s="15">
        <f t="shared" si="571"/>
        <v>28.193777234062811</v>
      </c>
      <c r="EG137" s="15">
        <f t="shared" si="571"/>
        <v>30.270328943827401</v>
      </c>
      <c r="EH137" s="15">
        <f t="shared" si="571"/>
        <v>32.012102687332948</v>
      </c>
      <c r="EI137" s="15">
        <f t="shared" si="571"/>
        <v>36.199456031643969</v>
      </c>
      <c r="EJ137" s="15">
        <f t="shared" si="571"/>
        <v>38.20366153896591</v>
      </c>
      <c r="EK137" s="15">
        <f t="shared" si="571"/>
        <v>39.939831746959676</v>
      </c>
      <c r="EL137" s="15">
        <f t="shared" si="571"/>
        <v>41.669844184618604</v>
      </c>
      <c r="EM137" s="15">
        <f t="shared" ref="EM137:FF137" si="572">(HLOOKUP(EM$28-$B137+1,$C$8:$HY$14,7,FALSE))*EM$13</f>
        <v>43.137776900774668</v>
      </c>
      <c r="EN137" s="15">
        <f t="shared" si="572"/>
        <v>45.128295647195337</v>
      </c>
      <c r="EO137" s="15">
        <f t="shared" si="572"/>
        <v>49.438181670113096</v>
      </c>
      <c r="EP137" s="15">
        <f t="shared" si="572"/>
        <v>51.609569384761905</v>
      </c>
      <c r="EQ137" s="15">
        <f t="shared" si="572"/>
        <v>53.029948302045426</v>
      </c>
      <c r="ER137" s="15">
        <f t="shared" si="572"/>
        <v>48.903590050491509</v>
      </c>
      <c r="ES137" s="15">
        <f t="shared" si="572"/>
        <v>51.056846374318731</v>
      </c>
      <c r="ET137" s="15">
        <f t="shared" si="572"/>
        <v>52.723560079305408</v>
      </c>
      <c r="EU137" s="15">
        <f t="shared" si="572"/>
        <v>57.395561405450152</v>
      </c>
      <c r="EV137" s="15">
        <f t="shared" si="572"/>
        <v>58.239561122850908</v>
      </c>
      <c r="EW137" s="15">
        <f t="shared" si="572"/>
        <v>61.589318216192524</v>
      </c>
      <c r="EX137" s="15">
        <f t="shared" si="572"/>
        <v>65.040710951596878</v>
      </c>
      <c r="EY137" s="15">
        <f t="shared" si="572"/>
        <v>68.840321523165045</v>
      </c>
      <c r="EZ137" s="15">
        <f t="shared" si="572"/>
        <v>71.245439027857074</v>
      </c>
      <c r="FA137" s="15">
        <f t="shared" si="572"/>
        <v>77.169056046306423</v>
      </c>
      <c r="FB137" s="15">
        <f t="shared" si="572"/>
        <v>80.411753809629076</v>
      </c>
      <c r="FC137" s="15">
        <f t="shared" si="572"/>
        <v>81.835029474073949</v>
      </c>
      <c r="FD137" s="15">
        <f t="shared" si="572"/>
        <v>75.528021221606039</v>
      </c>
      <c r="FE137" s="15">
        <f t="shared" si="572"/>
        <v>77.003332041334787</v>
      </c>
      <c r="FF137" s="15">
        <f t="shared" si="572"/>
        <v>79.654643363644709</v>
      </c>
      <c r="FG137" s="15"/>
      <c r="FH137" s="15"/>
      <c r="FI137" s="15"/>
      <c r="FJ137" s="15"/>
      <c r="FK137" s="15"/>
      <c r="FL137" s="15"/>
      <c r="FM137" s="15"/>
      <c r="FN137" s="15"/>
      <c r="FO137" s="15"/>
      <c r="FP137" s="15"/>
      <c r="FQ137" s="15"/>
      <c r="FR137" s="15"/>
      <c r="FS137" s="15"/>
      <c r="FT137" s="15"/>
      <c r="FU137" s="15"/>
      <c r="FV137" s="15"/>
      <c r="FW137" s="15"/>
      <c r="FX137" s="15"/>
      <c r="FY137" s="15"/>
      <c r="FZ137" s="15"/>
      <c r="GA137" s="15"/>
      <c r="GB137" s="15"/>
      <c r="GC137" s="15"/>
      <c r="GD137" s="15"/>
      <c r="GE137" s="15"/>
      <c r="GF137" s="15"/>
      <c r="GG137" s="15"/>
      <c r="GH137" s="15"/>
      <c r="GI137" s="15"/>
      <c r="GJ137" s="15"/>
      <c r="GK137" s="15"/>
      <c r="GL137" s="15"/>
      <c r="GM137" s="15"/>
      <c r="GN137" s="15"/>
      <c r="GO137" s="15"/>
      <c r="GP137" s="15"/>
      <c r="GQ137" s="15"/>
      <c r="GR137" s="15"/>
      <c r="GS137" s="15"/>
      <c r="GT137" s="15"/>
      <c r="GU137" s="15"/>
      <c r="GV137" s="15"/>
      <c r="GW137" s="15"/>
      <c r="GX137" s="15"/>
      <c r="GY137" s="15"/>
      <c r="GZ137" s="15"/>
      <c r="HA137" s="15"/>
      <c r="HB137" s="15"/>
      <c r="HC137" s="15"/>
      <c r="HD137" s="15"/>
      <c r="HE137" s="15"/>
      <c r="HF137" s="15"/>
      <c r="HG137" s="15"/>
      <c r="HH137" s="15"/>
      <c r="HI137" s="15"/>
      <c r="HJ137" s="15"/>
      <c r="HK137" s="15"/>
      <c r="HL137" s="15"/>
      <c r="HM137" s="15"/>
      <c r="HN137" s="15"/>
      <c r="HO137" s="15"/>
      <c r="HP137" s="15"/>
      <c r="HQ137" s="15"/>
      <c r="HR137" s="15"/>
      <c r="HS137" s="15"/>
      <c r="HT137" s="15"/>
      <c r="HU137" s="15"/>
      <c r="HV137" s="15"/>
      <c r="HW137" s="15"/>
      <c r="HX137" s="15"/>
      <c r="HY137" s="15"/>
    </row>
    <row r="138" spans="2:233" x14ac:dyDescent="0.25">
      <c r="B138" s="15">
        <f t="shared" si="461"/>
        <v>110</v>
      </c>
      <c r="C138" s="36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  <c r="AH138" s="15"/>
      <c r="AI138" s="15"/>
      <c r="AJ138" s="15"/>
      <c r="AK138" s="15"/>
      <c r="AL138" s="15"/>
      <c r="AM138" s="15"/>
      <c r="AN138" s="15"/>
      <c r="AO138" s="15"/>
      <c r="AP138" s="15"/>
      <c r="AQ138" s="15"/>
      <c r="AR138" s="15"/>
      <c r="AS138" s="15"/>
      <c r="AT138" s="15"/>
      <c r="AU138" s="15"/>
      <c r="AV138" s="15"/>
      <c r="AW138" s="15"/>
      <c r="AX138" s="15"/>
      <c r="AY138" s="15"/>
      <c r="AZ138" s="15"/>
      <c r="BA138" s="15"/>
      <c r="BB138" s="15"/>
      <c r="BC138" s="15"/>
      <c r="BD138" s="15"/>
      <c r="BE138" s="15"/>
      <c r="BF138" s="15"/>
      <c r="BG138" s="15"/>
      <c r="BH138" s="15"/>
      <c r="BI138" s="15"/>
      <c r="BJ138" s="15"/>
      <c r="BK138" s="15"/>
      <c r="BL138" s="15"/>
      <c r="BM138" s="15"/>
      <c r="BN138" s="15"/>
      <c r="BO138" s="15"/>
      <c r="BP138" s="15"/>
      <c r="BQ138" s="15"/>
      <c r="BR138" s="15"/>
      <c r="BS138" s="15"/>
      <c r="BT138" s="15"/>
      <c r="BU138" s="15"/>
      <c r="BV138" s="15"/>
      <c r="BW138" s="15"/>
      <c r="BX138" s="15"/>
      <c r="BY138" s="15"/>
      <c r="BZ138" s="15"/>
      <c r="CA138" s="15"/>
      <c r="CB138" s="15"/>
      <c r="CC138" s="15"/>
      <c r="CD138" s="15"/>
      <c r="CE138" s="15"/>
      <c r="CF138" s="15"/>
      <c r="CG138" s="15"/>
      <c r="CH138" s="15"/>
      <c r="CI138" s="15"/>
      <c r="CJ138" s="15"/>
      <c r="CK138" s="15"/>
      <c r="CL138" s="15"/>
      <c r="CM138" s="15"/>
      <c r="CN138" s="15"/>
      <c r="CO138" s="15"/>
      <c r="CP138" s="15"/>
      <c r="CQ138" s="15"/>
      <c r="CR138" s="15"/>
      <c r="CS138" s="15"/>
      <c r="CT138" s="15"/>
      <c r="CU138" s="15"/>
      <c r="CV138" s="15"/>
      <c r="CW138" s="15"/>
      <c r="CX138" s="15"/>
      <c r="CY138" s="15"/>
      <c r="CZ138" s="15"/>
      <c r="DA138" s="15"/>
      <c r="DB138" s="15"/>
      <c r="DC138" s="15"/>
      <c r="DD138" s="15"/>
      <c r="DE138" s="15"/>
      <c r="DF138" s="15"/>
      <c r="DG138" s="15"/>
      <c r="DH138" s="15">
        <f t="shared" ref="DH138:EM138" si="573">(HLOOKUP(DH$28-$B138+1,$C$8:$HY$14,7,FALSE))*DH$13</f>
        <v>0.19462539510256816</v>
      </c>
      <c r="DI138" s="15">
        <f t="shared" si="573"/>
        <v>0.72193071092520977</v>
      </c>
      <c r="DJ138" s="15">
        <f t="shared" si="573"/>
        <v>1.3708571638681837</v>
      </c>
      <c r="DK138" s="15">
        <f t="shared" si="573"/>
        <v>2.2085698165279415</v>
      </c>
      <c r="DL138" s="15">
        <f t="shared" si="573"/>
        <v>3.0657688511219781</v>
      </c>
      <c r="DM138" s="15">
        <f t="shared" si="573"/>
        <v>3.9730631995003716</v>
      </c>
      <c r="DN138" s="15">
        <f t="shared" si="573"/>
        <v>4.9578556074278293</v>
      </c>
      <c r="DO138" s="15">
        <f t="shared" si="573"/>
        <v>5.7843814219708305</v>
      </c>
      <c r="DP138" s="15">
        <f t="shared" si="573"/>
        <v>6.5312377688003371</v>
      </c>
      <c r="DQ138" s="15">
        <f t="shared" si="573"/>
        <v>7.7013856172498754</v>
      </c>
      <c r="DR138" s="15">
        <f t="shared" si="573"/>
        <v>8.7747037901943088</v>
      </c>
      <c r="DS138" s="15">
        <f t="shared" si="573"/>
        <v>10.172403542914841</v>
      </c>
      <c r="DT138" s="15">
        <f t="shared" si="573"/>
        <v>10.409542734487557</v>
      </c>
      <c r="DU138" s="15">
        <f t="shared" si="573"/>
        <v>11.726326822891696</v>
      </c>
      <c r="DV138" s="15">
        <f t="shared" si="573"/>
        <v>12.952154486638955</v>
      </c>
      <c r="DW138" s="15">
        <f t="shared" si="573"/>
        <v>15.113154191766023</v>
      </c>
      <c r="DX138" s="15">
        <f t="shared" si="573"/>
        <v>16.879792977721436</v>
      </c>
      <c r="DY138" s="15">
        <f t="shared" si="573"/>
        <v>18.480238235788004</v>
      </c>
      <c r="DZ138" s="15">
        <f t="shared" si="573"/>
        <v>20.072388666933353</v>
      </c>
      <c r="EA138" s="15">
        <f t="shared" si="573"/>
        <v>21.124803842561018</v>
      </c>
      <c r="EB138" s="15">
        <f t="shared" si="573"/>
        <v>22.414040782971956</v>
      </c>
      <c r="EC138" s="15">
        <f t="shared" si="573"/>
        <v>24.676088573361707</v>
      </c>
      <c r="ED138" s="15">
        <f t="shared" si="573"/>
        <v>26.15752026027295</v>
      </c>
      <c r="EE138" s="15">
        <f t="shared" si="573"/>
        <v>28.077653889200725</v>
      </c>
      <c r="EF138" s="15">
        <f t="shared" si="573"/>
        <v>26.8425337867202</v>
      </c>
      <c r="EG138" s="15">
        <f t="shared" si="573"/>
        <v>28.874064310000271</v>
      </c>
      <c r="EH138" s="15">
        <f t="shared" si="573"/>
        <v>30.588960441081053</v>
      </c>
      <c r="EI138" s="15">
        <f t="shared" si="573"/>
        <v>34.646392221010281</v>
      </c>
      <c r="EJ138" s="15">
        <f t="shared" si="573"/>
        <v>36.619950662723554</v>
      </c>
      <c r="EK138" s="15">
        <f t="shared" si="573"/>
        <v>38.338224306395169</v>
      </c>
      <c r="EL138" s="15">
        <f t="shared" si="573"/>
        <v>40.051711579441204</v>
      </c>
      <c r="EM138" s="15">
        <f t="shared" si="573"/>
        <v>41.513997720021877</v>
      </c>
      <c r="EN138" s="15">
        <f t="shared" ref="EN138:FF138" si="574">(HLOOKUP(EN$28-$B138+1,$C$8:$HY$14,7,FALSE))*EN$13</f>
        <v>43.480120114134984</v>
      </c>
      <c r="EO138" s="15">
        <f t="shared" si="574"/>
        <v>47.684758461218394</v>
      </c>
      <c r="EP138" s="15">
        <f t="shared" si="574"/>
        <v>49.830525160936723</v>
      </c>
      <c r="EQ138" s="15">
        <f t="shared" si="574"/>
        <v>51.251863781193983</v>
      </c>
      <c r="ER138" s="15">
        <f t="shared" si="574"/>
        <v>47.307451382322249</v>
      </c>
      <c r="ES138" s="15">
        <f t="shared" si="574"/>
        <v>49.433580969034985</v>
      </c>
      <c r="ET138" s="15">
        <f t="shared" si="574"/>
        <v>51.089615809483497</v>
      </c>
      <c r="EU138" s="15">
        <f t="shared" si="574"/>
        <v>55.660621013750109</v>
      </c>
      <c r="EV138" s="15">
        <f t="shared" si="574"/>
        <v>56.521409876282867</v>
      </c>
      <c r="EW138" s="15">
        <f t="shared" si="574"/>
        <v>59.814979417971344</v>
      </c>
      <c r="EX138" s="15">
        <f t="shared" si="574"/>
        <v>63.209900177002766</v>
      </c>
      <c r="EY138" s="15">
        <f t="shared" si="574"/>
        <v>66.94598807670252</v>
      </c>
      <c r="EZ138" s="15">
        <f t="shared" si="574"/>
        <v>69.327900185400409</v>
      </c>
      <c r="FA138" s="15">
        <f t="shared" si="574"/>
        <v>75.136640063026476</v>
      </c>
      <c r="FB138" s="15">
        <f t="shared" si="574"/>
        <v>78.338410864996547</v>
      </c>
      <c r="FC138" s="15">
        <f t="shared" si="574"/>
        <v>79.768390462830922</v>
      </c>
      <c r="FD138" s="15">
        <f t="shared" si="574"/>
        <v>73.659099838965702</v>
      </c>
      <c r="FE138" s="15">
        <f t="shared" si="574"/>
        <v>75.135548983082657</v>
      </c>
      <c r="FF138" s="15">
        <f t="shared" si="574"/>
        <v>77.759982273002521</v>
      </c>
      <c r="FG138" s="15"/>
      <c r="FH138" s="15"/>
      <c r="FI138" s="15"/>
      <c r="FJ138" s="15"/>
      <c r="FK138" s="15"/>
      <c r="FL138" s="15"/>
      <c r="FM138" s="15"/>
      <c r="FN138" s="15"/>
      <c r="FO138" s="15"/>
      <c r="FP138" s="15"/>
      <c r="FQ138" s="15"/>
      <c r="FR138" s="15"/>
      <c r="FS138" s="15"/>
      <c r="FT138" s="15"/>
      <c r="FU138" s="15"/>
      <c r="FV138" s="15"/>
      <c r="FW138" s="15"/>
      <c r="FX138" s="15"/>
      <c r="FY138" s="15"/>
      <c r="FZ138" s="15"/>
      <c r="GA138" s="15"/>
      <c r="GB138" s="15"/>
      <c r="GC138" s="15"/>
      <c r="GD138" s="15"/>
      <c r="GE138" s="15"/>
      <c r="GF138" s="15"/>
      <c r="GG138" s="15"/>
      <c r="GH138" s="15"/>
      <c r="GI138" s="15"/>
      <c r="GJ138" s="15"/>
      <c r="GK138" s="15"/>
      <c r="GL138" s="15"/>
      <c r="GM138" s="15"/>
      <c r="GN138" s="15"/>
      <c r="GO138" s="15"/>
      <c r="GP138" s="15"/>
      <c r="GQ138" s="15"/>
      <c r="GR138" s="15"/>
      <c r="GS138" s="15"/>
      <c r="GT138" s="15"/>
      <c r="GU138" s="15"/>
      <c r="GV138" s="15"/>
      <c r="GW138" s="15"/>
      <c r="GX138" s="15"/>
      <c r="GY138" s="15"/>
      <c r="GZ138" s="15"/>
      <c r="HA138" s="15"/>
      <c r="HB138" s="15"/>
      <c r="HC138" s="15"/>
      <c r="HD138" s="15"/>
      <c r="HE138" s="15"/>
      <c r="HF138" s="15"/>
      <c r="HG138" s="15"/>
      <c r="HH138" s="15"/>
      <c r="HI138" s="15"/>
      <c r="HJ138" s="15"/>
      <c r="HK138" s="15"/>
      <c r="HL138" s="15"/>
      <c r="HM138" s="15"/>
      <c r="HN138" s="15"/>
      <c r="HO138" s="15"/>
      <c r="HP138" s="15"/>
      <c r="HQ138" s="15"/>
      <c r="HR138" s="15"/>
      <c r="HS138" s="15"/>
      <c r="HT138" s="15"/>
      <c r="HU138" s="15"/>
      <c r="HV138" s="15"/>
      <c r="HW138" s="15"/>
      <c r="HX138" s="15"/>
      <c r="HY138" s="15"/>
    </row>
    <row r="139" spans="2:233" x14ac:dyDescent="0.25">
      <c r="B139" s="15">
        <f t="shared" si="461"/>
        <v>111</v>
      </c>
      <c r="C139" s="36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  <c r="AH139" s="15"/>
      <c r="AI139" s="15"/>
      <c r="AJ139" s="15"/>
      <c r="AK139" s="15"/>
      <c r="AL139" s="15"/>
      <c r="AM139" s="15"/>
      <c r="AN139" s="15"/>
      <c r="AO139" s="15"/>
      <c r="AP139" s="15"/>
      <c r="AQ139" s="15"/>
      <c r="AR139" s="15"/>
      <c r="AS139" s="15"/>
      <c r="AT139" s="15"/>
      <c r="AU139" s="15"/>
      <c r="AV139" s="15"/>
      <c r="AW139" s="15"/>
      <c r="AX139" s="15"/>
      <c r="AY139" s="15"/>
      <c r="AZ139" s="15"/>
      <c r="BA139" s="15"/>
      <c r="BB139" s="15"/>
      <c r="BC139" s="15"/>
      <c r="BD139" s="15"/>
      <c r="BE139" s="15"/>
      <c r="BF139" s="15"/>
      <c r="BG139" s="15"/>
      <c r="BH139" s="15"/>
      <c r="BI139" s="15"/>
      <c r="BJ139" s="15"/>
      <c r="BK139" s="15"/>
      <c r="BL139" s="15"/>
      <c r="BM139" s="15"/>
      <c r="BN139" s="15"/>
      <c r="BO139" s="15"/>
      <c r="BP139" s="15"/>
      <c r="BQ139" s="15"/>
      <c r="BR139" s="15"/>
      <c r="BS139" s="15"/>
      <c r="BT139" s="15"/>
      <c r="BU139" s="15"/>
      <c r="BV139" s="15"/>
      <c r="BW139" s="15"/>
      <c r="BX139" s="15"/>
      <c r="BY139" s="15"/>
      <c r="BZ139" s="15"/>
      <c r="CA139" s="15"/>
      <c r="CB139" s="15"/>
      <c r="CC139" s="15"/>
      <c r="CD139" s="15"/>
      <c r="CE139" s="15"/>
      <c r="CF139" s="15"/>
      <c r="CG139" s="15"/>
      <c r="CH139" s="15"/>
      <c r="CI139" s="15"/>
      <c r="CJ139" s="15"/>
      <c r="CK139" s="15"/>
      <c r="CL139" s="15"/>
      <c r="CM139" s="15"/>
      <c r="CN139" s="15"/>
      <c r="CO139" s="15"/>
      <c r="CP139" s="15"/>
      <c r="CQ139" s="15"/>
      <c r="CR139" s="15"/>
      <c r="CS139" s="15"/>
      <c r="CT139" s="15"/>
      <c r="CU139" s="15"/>
      <c r="CV139" s="15"/>
      <c r="CW139" s="15"/>
      <c r="CX139" s="15"/>
      <c r="CY139" s="15"/>
      <c r="CZ139" s="15"/>
      <c r="DA139" s="15"/>
      <c r="DB139" s="15"/>
      <c r="DC139" s="15"/>
      <c r="DD139" s="15"/>
      <c r="DE139" s="15"/>
      <c r="DF139" s="15"/>
      <c r="DG139" s="15"/>
      <c r="DH139" s="15"/>
      <c r="DI139" s="15">
        <f t="shared" ref="DI139:EN139" si="575">(HLOOKUP(DI$28-$B139+1,$C$8:$HY$14,7,FALSE))*DI$13</f>
        <v>0.19596866830975337</v>
      </c>
      <c r="DJ139" s="15">
        <f t="shared" si="575"/>
        <v>0.73464040850991574</v>
      </c>
      <c r="DK139" s="15">
        <f t="shared" si="575"/>
        <v>1.462532060972024</v>
      </c>
      <c r="DL139" s="15">
        <f t="shared" si="575"/>
        <v>2.2527070406190113</v>
      </c>
      <c r="DM139" s="15">
        <f t="shared" si="575"/>
        <v>3.1060806862029895</v>
      </c>
      <c r="DN139" s="15">
        <f t="shared" si="575"/>
        <v>4.0389642282447458</v>
      </c>
      <c r="DO139" s="15">
        <f t="shared" si="575"/>
        <v>4.8527391240497497</v>
      </c>
      <c r="DP139" s="15">
        <f t="shared" si="575"/>
        <v>5.6011836137519504</v>
      </c>
      <c r="DQ139" s="15">
        <f t="shared" si="575"/>
        <v>6.7185964410226706</v>
      </c>
      <c r="DR139" s="15">
        <f t="shared" si="575"/>
        <v>7.7603130041089354</v>
      </c>
      <c r="DS139" s="15">
        <f t="shared" si="575"/>
        <v>9.0975838142112018</v>
      </c>
      <c r="DT139" s="15">
        <f t="shared" si="575"/>
        <v>9.3967868092925695</v>
      </c>
      <c r="DU139" s="15">
        <f t="shared" si="575"/>
        <v>10.669199467901231</v>
      </c>
      <c r="DV139" s="15">
        <f t="shared" si="575"/>
        <v>11.864367231618505</v>
      </c>
      <c r="DW139" s="15">
        <f t="shared" si="575"/>
        <v>13.925122105874859</v>
      </c>
      <c r="DX139" s="15">
        <f t="shared" si="575"/>
        <v>15.632715552841209</v>
      </c>
      <c r="DY139" s="15">
        <f t="shared" si="575"/>
        <v>17.192400613787289</v>
      </c>
      <c r="DZ139" s="15">
        <f t="shared" si="575"/>
        <v>18.748717405013664</v>
      </c>
      <c r="EA139" s="15">
        <f t="shared" si="575"/>
        <v>19.802731706934466</v>
      </c>
      <c r="EB139" s="15">
        <f t="shared" si="575"/>
        <v>21.079311369127776</v>
      </c>
      <c r="EC139" s="15">
        <f t="shared" si="575"/>
        <v>23.274623444491834</v>
      </c>
      <c r="ED139" s="15">
        <f t="shared" si="575"/>
        <v>24.737595549587674</v>
      </c>
      <c r="EE139" s="15">
        <f t="shared" si="575"/>
        <v>26.618027296534049</v>
      </c>
      <c r="EF139" s="15">
        <f t="shared" si="575"/>
        <v>25.503795563429211</v>
      </c>
      <c r="EG139" s="15">
        <f t="shared" si="575"/>
        <v>27.490216737072039</v>
      </c>
      <c r="EH139" s="15">
        <f t="shared" si="575"/>
        <v>29.177998448276945</v>
      </c>
      <c r="EI139" s="15">
        <f t="shared" si="575"/>
        <v>33.1061389945503</v>
      </c>
      <c r="EJ139" s="15">
        <f t="shared" si="575"/>
        <v>35.048846387793255</v>
      </c>
      <c r="EK139" s="15">
        <f t="shared" si="575"/>
        <v>36.748935207811542</v>
      </c>
      <c r="EL139" s="15">
        <f t="shared" si="575"/>
        <v>38.445617701044739</v>
      </c>
      <c r="EM139" s="15">
        <f t="shared" si="575"/>
        <v>39.901916979225064</v>
      </c>
      <c r="EN139" s="15">
        <f t="shared" si="575"/>
        <v>41.843454553451089</v>
      </c>
      <c r="EO139" s="15">
        <f t="shared" ref="EO139:FF139" si="576">(HLOOKUP(EO$28-$B139+1,$C$8:$HY$14,7,FALSE))*EO$13</f>
        <v>45.943215797828287</v>
      </c>
      <c r="EP139" s="15">
        <f t="shared" si="576"/>
        <v>48.06318671164626</v>
      </c>
      <c r="EQ139" s="15">
        <f t="shared" si="576"/>
        <v>49.485150101789991</v>
      </c>
      <c r="ER139" s="15">
        <f t="shared" si="576"/>
        <v>45.721241142313495</v>
      </c>
      <c r="ES139" s="15">
        <f t="shared" si="576"/>
        <v>47.820144204795625</v>
      </c>
      <c r="ET139" s="15">
        <f t="shared" si="576"/>
        <v>49.465308555863409</v>
      </c>
      <c r="EU139" s="15">
        <f t="shared" si="576"/>
        <v>53.935654933626779</v>
      </c>
      <c r="EV139" s="15">
        <f t="shared" si="576"/>
        <v>54.812893144518917</v>
      </c>
      <c r="EW139" s="15">
        <f t="shared" si="576"/>
        <v>58.050351054209415</v>
      </c>
      <c r="EX139" s="15">
        <f t="shared" si="576"/>
        <v>61.388873713906492</v>
      </c>
      <c r="EY139" s="15">
        <f t="shared" si="576"/>
        <v>65.061546247985603</v>
      </c>
      <c r="EZ139" s="15">
        <f t="shared" si="576"/>
        <v>67.420149652160589</v>
      </c>
      <c r="FA139" s="15">
        <f t="shared" si="576"/>
        <v>73.114371300583954</v>
      </c>
      <c r="FB139" s="15">
        <f t="shared" si="576"/>
        <v>76.275197363314845</v>
      </c>
      <c r="FC139" s="15">
        <f t="shared" si="576"/>
        <v>77.711636049012895</v>
      </c>
      <c r="FD139" s="15">
        <f t="shared" si="576"/>
        <v>71.798933474530301</v>
      </c>
      <c r="FE139" s="15">
        <f t="shared" si="576"/>
        <v>73.276339224642257</v>
      </c>
      <c r="FF139" s="15">
        <f t="shared" si="576"/>
        <v>75.87384600267157</v>
      </c>
      <c r="FG139" s="15"/>
      <c r="FH139" s="15"/>
      <c r="FI139" s="15"/>
      <c r="FJ139" s="15"/>
      <c r="FK139" s="15"/>
      <c r="FL139" s="15"/>
      <c r="FM139" s="15"/>
      <c r="FN139" s="15"/>
      <c r="FO139" s="15"/>
      <c r="FP139" s="15"/>
      <c r="FQ139" s="15"/>
      <c r="FR139" s="15"/>
      <c r="FS139" s="15"/>
      <c r="FT139" s="15"/>
      <c r="FU139" s="15"/>
      <c r="FV139" s="15"/>
      <c r="FW139" s="15"/>
      <c r="FX139" s="15"/>
      <c r="FY139" s="15"/>
      <c r="FZ139" s="15"/>
      <c r="GA139" s="15"/>
      <c r="GB139" s="15"/>
      <c r="GC139" s="15"/>
      <c r="GD139" s="15"/>
      <c r="GE139" s="15"/>
      <c r="GF139" s="15"/>
      <c r="GG139" s="15"/>
      <c r="GH139" s="15"/>
      <c r="GI139" s="15"/>
      <c r="GJ139" s="15"/>
      <c r="GK139" s="15"/>
      <c r="GL139" s="15"/>
      <c r="GM139" s="15"/>
      <c r="GN139" s="15"/>
      <c r="GO139" s="15"/>
      <c r="GP139" s="15"/>
      <c r="GQ139" s="15"/>
      <c r="GR139" s="15"/>
      <c r="GS139" s="15"/>
      <c r="GT139" s="15"/>
      <c r="GU139" s="15"/>
      <c r="GV139" s="15"/>
      <c r="GW139" s="15"/>
      <c r="GX139" s="15"/>
      <c r="GY139" s="15"/>
      <c r="GZ139" s="15"/>
      <c r="HA139" s="15"/>
      <c r="HB139" s="15"/>
      <c r="HC139" s="15"/>
      <c r="HD139" s="15"/>
      <c r="HE139" s="15"/>
      <c r="HF139" s="15"/>
      <c r="HG139" s="15"/>
      <c r="HH139" s="15"/>
      <c r="HI139" s="15"/>
      <c r="HJ139" s="15"/>
      <c r="HK139" s="15"/>
      <c r="HL139" s="15"/>
      <c r="HM139" s="15"/>
      <c r="HN139" s="15"/>
      <c r="HO139" s="15"/>
      <c r="HP139" s="15"/>
      <c r="HQ139" s="15"/>
      <c r="HR139" s="15"/>
      <c r="HS139" s="15"/>
      <c r="HT139" s="15"/>
      <c r="HU139" s="15"/>
      <c r="HV139" s="15"/>
      <c r="HW139" s="15"/>
      <c r="HX139" s="15"/>
      <c r="HY139" s="15"/>
    </row>
    <row r="140" spans="2:233" x14ac:dyDescent="0.25">
      <c r="B140" s="15">
        <f t="shared" si="461"/>
        <v>112</v>
      </c>
      <c r="C140" s="36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  <c r="AH140" s="15"/>
      <c r="AI140" s="15"/>
      <c r="AJ140" s="15"/>
      <c r="AK140" s="15"/>
      <c r="AL140" s="15"/>
      <c r="AM140" s="15"/>
      <c r="AN140" s="15"/>
      <c r="AO140" s="15"/>
      <c r="AP140" s="15"/>
      <c r="AQ140" s="15"/>
      <c r="AR140" s="15"/>
      <c r="AS140" s="15"/>
      <c r="AT140" s="15"/>
      <c r="AU140" s="15"/>
      <c r="AV140" s="15"/>
      <c r="AW140" s="15"/>
      <c r="AX140" s="15"/>
      <c r="AY140" s="15"/>
      <c r="AZ140" s="15"/>
      <c r="BA140" s="15"/>
      <c r="BB140" s="15"/>
      <c r="BC140" s="15"/>
      <c r="BD140" s="15"/>
      <c r="BE140" s="15"/>
      <c r="BF140" s="15"/>
      <c r="BG140" s="15"/>
      <c r="BH140" s="15"/>
      <c r="BI140" s="15"/>
      <c r="BJ140" s="15"/>
      <c r="BK140" s="15"/>
      <c r="BL140" s="15"/>
      <c r="BM140" s="15"/>
      <c r="BN140" s="15"/>
      <c r="BO140" s="15"/>
      <c r="BP140" s="15"/>
      <c r="BQ140" s="15"/>
      <c r="BR140" s="15"/>
      <c r="BS140" s="15"/>
      <c r="BT140" s="15"/>
      <c r="BU140" s="15"/>
      <c r="BV140" s="15"/>
      <c r="BW140" s="15"/>
      <c r="BX140" s="15"/>
      <c r="BY140" s="15"/>
      <c r="BZ140" s="15"/>
      <c r="CA140" s="15"/>
      <c r="CB140" s="15"/>
      <c r="CC140" s="15"/>
      <c r="CD140" s="15"/>
      <c r="CE140" s="15"/>
      <c r="CF140" s="15"/>
      <c r="CG140" s="15"/>
      <c r="CH140" s="15"/>
      <c r="CI140" s="15"/>
      <c r="CJ140" s="15"/>
      <c r="CK140" s="15"/>
      <c r="CL140" s="15"/>
      <c r="CM140" s="15"/>
      <c r="CN140" s="15"/>
      <c r="CO140" s="15"/>
      <c r="CP140" s="15"/>
      <c r="CQ140" s="15"/>
      <c r="CR140" s="15"/>
      <c r="CS140" s="15"/>
      <c r="CT140" s="15"/>
      <c r="CU140" s="15"/>
      <c r="CV140" s="15"/>
      <c r="CW140" s="15"/>
      <c r="CX140" s="15"/>
      <c r="CY140" s="15"/>
      <c r="CZ140" s="15"/>
      <c r="DA140" s="15"/>
      <c r="DB140" s="15"/>
      <c r="DC140" s="15"/>
      <c r="DD140" s="15"/>
      <c r="DE140" s="15"/>
      <c r="DF140" s="15"/>
      <c r="DG140" s="15"/>
      <c r="DH140" s="15"/>
      <c r="DI140" s="15"/>
      <c r="DJ140" s="15">
        <f t="shared" ref="DJ140:EO140" si="577">(HLOOKUP(DJ$28-$B140+1,$C$8:$HY$14,7,FALSE))*DJ$13</f>
        <v>0.19941872587428405</v>
      </c>
      <c r="DK140" s="15">
        <f t="shared" si="577"/>
        <v>0.78376885575706123</v>
      </c>
      <c r="DL140" s="15">
        <f t="shared" si="577"/>
        <v>1.4917600730694534</v>
      </c>
      <c r="DM140" s="15">
        <f t="shared" si="577"/>
        <v>2.2823279152240987</v>
      </c>
      <c r="DN140" s="15">
        <f t="shared" si="577"/>
        <v>3.1576011132149611</v>
      </c>
      <c r="DO140" s="15">
        <f t="shared" si="577"/>
        <v>3.9533300852239472</v>
      </c>
      <c r="DP140" s="15">
        <f t="shared" si="577"/>
        <v>4.6990474660260952</v>
      </c>
      <c r="DQ140" s="15">
        <f t="shared" si="577"/>
        <v>5.7618622418918077</v>
      </c>
      <c r="DR140" s="15">
        <f t="shared" si="577"/>
        <v>6.7700039865354258</v>
      </c>
      <c r="DS140" s="15">
        <f t="shared" si="577"/>
        <v>8.0458668084373919</v>
      </c>
      <c r="DT140" s="15">
        <f t="shared" si="577"/>
        <v>8.4039190168931626</v>
      </c>
      <c r="DU140" s="15">
        <f t="shared" si="577"/>
        <v>9.6311812519419977</v>
      </c>
      <c r="DV140" s="15">
        <f t="shared" si="577"/>
        <v>10.794795545648427</v>
      </c>
      <c r="DW140" s="15">
        <f t="shared" si="577"/>
        <v>12.755620123251045</v>
      </c>
      <c r="DX140" s="15">
        <f t="shared" si="577"/>
        <v>14.403841194072099</v>
      </c>
      <c r="DY140" s="15">
        <f t="shared" si="577"/>
        <v>15.922227767873318</v>
      </c>
      <c r="DZ140" s="15">
        <f t="shared" si="577"/>
        <v>17.442170198729414</v>
      </c>
      <c r="EA140" s="15">
        <f t="shared" si="577"/>
        <v>18.496842940882605</v>
      </c>
      <c r="EB140" s="15">
        <f t="shared" si="577"/>
        <v>19.760086328885162</v>
      </c>
      <c r="EC140" s="15">
        <f t="shared" si="577"/>
        <v>21.888647358862908</v>
      </c>
      <c r="ED140" s="15">
        <f t="shared" si="577"/>
        <v>23.332637165208258</v>
      </c>
      <c r="EE140" s="15">
        <f t="shared" si="577"/>
        <v>25.17310460004105</v>
      </c>
      <c r="EF140" s="15">
        <f t="shared" si="577"/>
        <v>24.177971890083281</v>
      </c>
      <c r="EG140" s="15">
        <f t="shared" si="577"/>
        <v>26.11917612649156</v>
      </c>
      <c r="EH140" s="15">
        <f t="shared" si="577"/>
        <v>27.779584220822059</v>
      </c>
      <c r="EI140" s="15">
        <f t="shared" si="577"/>
        <v>31.579068339770316</v>
      </c>
      <c r="EJ140" s="15">
        <f t="shared" si="577"/>
        <v>33.490701505401667</v>
      </c>
      <c r="EK140" s="15">
        <f t="shared" si="577"/>
        <v>35.172297114115231</v>
      </c>
      <c r="EL140" s="15">
        <f t="shared" si="577"/>
        <v>36.851876670884614</v>
      </c>
      <c r="EM140" s="15">
        <f t="shared" si="577"/>
        <v>38.301829940010663</v>
      </c>
      <c r="EN140" s="15">
        <f t="shared" si="577"/>
        <v>40.218580272035112</v>
      </c>
      <c r="EO140" s="15">
        <f t="shared" si="577"/>
        <v>44.213835132687734</v>
      </c>
      <c r="EP140" s="15">
        <f t="shared" ref="EP140:FF140" si="578">(HLOOKUP(EP$28-$B140+1,$C$8:$HY$14,7,FALSE))*EP$13</f>
        <v>46.307823092369624</v>
      </c>
      <c r="EQ140" s="15">
        <f t="shared" si="578"/>
        <v>47.730061064270423</v>
      </c>
      <c r="ER140" s="15">
        <f t="shared" si="578"/>
        <v>44.145174708704239</v>
      </c>
      <c r="ES140" s="15">
        <f t="shared" si="578"/>
        <v>46.216743467703999</v>
      </c>
      <c r="ET140" s="15">
        <f t="shared" si="578"/>
        <v>47.850836251531142</v>
      </c>
      <c r="EU140" s="15">
        <f t="shared" si="578"/>
        <v>52.220862717060967</v>
      </c>
      <c r="EV140" s="15">
        <f t="shared" si="578"/>
        <v>53.114198812589663</v>
      </c>
      <c r="EW140" s="15">
        <f t="shared" si="578"/>
        <v>56.295617825190917</v>
      </c>
      <c r="EX140" s="15">
        <f t="shared" si="578"/>
        <v>59.577813193129799</v>
      </c>
      <c r="EY140" s="15">
        <f t="shared" si="578"/>
        <v>63.187175348557268</v>
      </c>
      <c r="EZ140" s="15">
        <f t="shared" si="578"/>
        <v>65.522360796503975</v>
      </c>
      <c r="FA140" s="15">
        <f t="shared" si="578"/>
        <v>71.102425453916609</v>
      </c>
      <c r="FB140" s="15">
        <f t="shared" si="578"/>
        <v>74.222284844900642</v>
      </c>
      <c r="FC140" s="15">
        <f t="shared" si="578"/>
        <v>75.664930033870348</v>
      </c>
      <c r="FD140" s="15">
        <f t="shared" si="578"/>
        <v>69.947664162534139</v>
      </c>
      <c r="FE140" s="15">
        <f t="shared" si="578"/>
        <v>71.425838990012295</v>
      </c>
      <c r="FF140" s="15">
        <f t="shared" si="578"/>
        <v>73.996367275121003</v>
      </c>
      <c r="FG140" s="15"/>
      <c r="FH140" s="15"/>
      <c r="FI140" s="15"/>
      <c r="FJ140" s="15"/>
      <c r="FK140" s="15"/>
      <c r="FL140" s="15"/>
      <c r="FM140" s="15"/>
      <c r="FN140" s="15"/>
      <c r="FO140" s="15"/>
      <c r="FP140" s="15"/>
      <c r="FQ140" s="15"/>
      <c r="FR140" s="15"/>
      <c r="FS140" s="15"/>
      <c r="FT140" s="15"/>
      <c r="FU140" s="15"/>
      <c r="FV140" s="15"/>
      <c r="FW140" s="15"/>
      <c r="FX140" s="15"/>
      <c r="FY140" s="15"/>
      <c r="FZ140" s="15"/>
      <c r="GA140" s="15"/>
      <c r="GB140" s="15"/>
      <c r="GC140" s="15"/>
      <c r="GD140" s="15"/>
      <c r="GE140" s="15"/>
      <c r="GF140" s="15"/>
      <c r="GG140" s="15"/>
      <c r="GH140" s="15"/>
      <c r="GI140" s="15"/>
      <c r="GJ140" s="15"/>
      <c r="GK140" s="15"/>
      <c r="GL140" s="15"/>
      <c r="GM140" s="15"/>
      <c r="GN140" s="15"/>
      <c r="GO140" s="15"/>
      <c r="GP140" s="15"/>
      <c r="GQ140" s="15"/>
      <c r="GR140" s="15"/>
      <c r="GS140" s="15"/>
      <c r="GT140" s="15"/>
      <c r="GU140" s="15"/>
      <c r="GV140" s="15"/>
      <c r="GW140" s="15"/>
      <c r="GX140" s="15"/>
      <c r="GY140" s="15"/>
      <c r="GZ140" s="15"/>
      <c r="HA140" s="15"/>
      <c r="HB140" s="15"/>
      <c r="HC140" s="15"/>
      <c r="HD140" s="15"/>
      <c r="HE140" s="15"/>
      <c r="HF140" s="15"/>
      <c r="HG140" s="15"/>
      <c r="HH140" s="15"/>
      <c r="HI140" s="15"/>
      <c r="HJ140" s="15"/>
      <c r="HK140" s="15"/>
      <c r="HL140" s="15"/>
      <c r="HM140" s="15"/>
      <c r="HN140" s="15"/>
      <c r="HO140" s="15"/>
      <c r="HP140" s="15"/>
      <c r="HQ140" s="15"/>
      <c r="HR140" s="15"/>
      <c r="HS140" s="15"/>
      <c r="HT140" s="15"/>
      <c r="HU140" s="15"/>
      <c r="HV140" s="15"/>
      <c r="HW140" s="15"/>
      <c r="HX140" s="15"/>
      <c r="HY140" s="15"/>
    </row>
    <row r="141" spans="2:233" x14ac:dyDescent="0.25">
      <c r="B141" s="15">
        <f t="shared" si="461"/>
        <v>113</v>
      </c>
      <c r="C141" s="36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  <c r="AH141" s="15"/>
      <c r="AI141" s="15"/>
      <c r="AJ141" s="15"/>
      <c r="AK141" s="15"/>
      <c r="AL141" s="15"/>
      <c r="AM141" s="15"/>
      <c r="AN141" s="15"/>
      <c r="AO141" s="15"/>
      <c r="AP141" s="15"/>
      <c r="AQ141" s="15"/>
      <c r="AR141" s="15"/>
      <c r="AS141" s="15"/>
      <c r="AT141" s="15"/>
      <c r="AU141" s="15"/>
      <c r="AV141" s="15"/>
      <c r="AW141" s="15"/>
      <c r="AX141" s="15"/>
      <c r="AY141" s="15"/>
      <c r="AZ141" s="15"/>
      <c r="BA141" s="15"/>
      <c r="BB141" s="15"/>
      <c r="BC141" s="15"/>
      <c r="BD141" s="15"/>
      <c r="BE141" s="15"/>
      <c r="BF141" s="15"/>
      <c r="BG141" s="15"/>
      <c r="BH141" s="15"/>
      <c r="BI141" s="15"/>
      <c r="BJ141" s="15"/>
      <c r="BK141" s="15"/>
      <c r="BL141" s="15"/>
      <c r="BM141" s="15"/>
      <c r="BN141" s="15"/>
      <c r="BO141" s="15"/>
      <c r="BP141" s="15"/>
      <c r="BQ141" s="15"/>
      <c r="BR141" s="15"/>
      <c r="BS141" s="15"/>
      <c r="BT141" s="15"/>
      <c r="BU141" s="15"/>
      <c r="BV141" s="15"/>
      <c r="BW141" s="15"/>
      <c r="BX141" s="15"/>
      <c r="BY141" s="15"/>
      <c r="BZ141" s="15"/>
      <c r="CA141" s="15"/>
      <c r="CB141" s="15"/>
      <c r="CC141" s="15"/>
      <c r="CD141" s="15"/>
      <c r="CE141" s="15"/>
      <c r="CF141" s="15"/>
      <c r="CG141" s="15"/>
      <c r="CH141" s="15"/>
      <c r="CI141" s="15"/>
      <c r="CJ141" s="15"/>
      <c r="CK141" s="15"/>
      <c r="CL141" s="15"/>
      <c r="CM141" s="15"/>
      <c r="CN141" s="15"/>
      <c r="CO141" s="15"/>
      <c r="CP141" s="15"/>
      <c r="CQ141" s="15"/>
      <c r="CR141" s="15"/>
      <c r="CS141" s="15"/>
      <c r="CT141" s="15"/>
      <c r="CU141" s="15"/>
      <c r="CV141" s="15"/>
      <c r="CW141" s="15"/>
      <c r="CX141" s="15"/>
      <c r="CY141" s="15"/>
      <c r="CZ141" s="15"/>
      <c r="DA141" s="15"/>
      <c r="DB141" s="15"/>
      <c r="DC141" s="15"/>
      <c r="DD141" s="15"/>
      <c r="DE141" s="15"/>
      <c r="DF141" s="15"/>
      <c r="DG141" s="15"/>
      <c r="DH141" s="15"/>
      <c r="DI141" s="15"/>
      <c r="DJ141" s="15"/>
      <c r="DK141" s="15">
        <f t="shared" ref="DK141:FF141" si="579">(HLOOKUP(DK$28-$B141+1,$C$8:$HY$14,7,FALSE))*DK$13</f>
        <v>0.21275468213359117</v>
      </c>
      <c r="DL141" s="15">
        <f t="shared" si="579"/>
        <v>0.79943210595783343</v>
      </c>
      <c r="DM141" s="15">
        <f t="shared" si="579"/>
        <v>1.5113752459563479</v>
      </c>
      <c r="DN141" s="15">
        <f t="shared" si="579"/>
        <v>2.3201847903838457</v>
      </c>
      <c r="DO141" s="15">
        <f t="shared" si="579"/>
        <v>3.0906536360769441</v>
      </c>
      <c r="DP141" s="15">
        <f t="shared" si="579"/>
        <v>3.8281237141454603</v>
      </c>
      <c r="DQ141" s="15">
        <f t="shared" si="579"/>
        <v>4.833846921368246</v>
      </c>
      <c r="DR141" s="15">
        <f t="shared" si="579"/>
        <v>5.8059493065099028</v>
      </c>
      <c r="DS141" s="15">
        <f t="shared" si="579"/>
        <v>7.0191177004604191</v>
      </c>
      <c r="DT141" s="15">
        <f t="shared" si="579"/>
        <v>7.4323924307455407</v>
      </c>
      <c r="DU141" s="15">
        <f t="shared" si="579"/>
        <v>8.6135472604633598</v>
      </c>
      <c r="DV141" s="15">
        <f t="shared" si="579"/>
        <v>9.7445579483807041</v>
      </c>
      <c r="DW141" s="15">
        <f t="shared" si="579"/>
        <v>11.605702065719854</v>
      </c>
      <c r="DX141" s="15">
        <f t="shared" si="579"/>
        <v>13.194133968111112</v>
      </c>
      <c r="DY141" s="15">
        <f t="shared" si="579"/>
        <v>14.670595102244416</v>
      </c>
      <c r="DZ141" s="15">
        <f t="shared" si="579"/>
        <v>16.153544400743453</v>
      </c>
      <c r="EA141" s="15">
        <f t="shared" si="579"/>
        <v>17.207848182071732</v>
      </c>
      <c r="EB141" s="15">
        <f t="shared" si="579"/>
        <v>18.457009807171243</v>
      </c>
      <c r="EC141" s="15">
        <f t="shared" si="579"/>
        <v>20.518770934192631</v>
      </c>
      <c r="ED141" s="15">
        <f t="shared" si="579"/>
        <v>21.943206431655891</v>
      </c>
      <c r="EE141" s="15">
        <f t="shared" si="579"/>
        <v>23.743411714255423</v>
      </c>
      <c r="EF141" s="15">
        <f t="shared" si="579"/>
        <v>22.865504217330539</v>
      </c>
      <c r="EG141" s="15">
        <f t="shared" si="579"/>
        <v>24.761361680768406</v>
      </c>
      <c r="EH141" s="15">
        <f t="shared" si="579"/>
        <v>26.394111764345372</v>
      </c>
      <c r="EI141" s="15">
        <f t="shared" si="579"/>
        <v>30.065578011282319</v>
      </c>
      <c r="EJ141" s="15">
        <f t="shared" si="579"/>
        <v>31.945892324079939</v>
      </c>
      <c r="EK141" s="15">
        <f t="shared" si="579"/>
        <v>33.60866405915106</v>
      </c>
      <c r="EL141" s="15">
        <f t="shared" si="579"/>
        <v>35.270822083725733</v>
      </c>
      <c r="EM141" s="15">
        <f t="shared" si="579"/>
        <v>36.714049549010426</v>
      </c>
      <c r="EN141" s="15">
        <f t="shared" si="579"/>
        <v>38.605794874722172</v>
      </c>
      <c r="EO141" s="15">
        <f t="shared" si="579"/>
        <v>42.496913708379921</v>
      </c>
      <c r="EP141" s="15">
        <f t="shared" si="579"/>
        <v>44.564717989472612</v>
      </c>
      <c r="EQ141" s="15">
        <f t="shared" si="579"/>
        <v>45.986863859292527</v>
      </c>
      <c r="ER141" s="15">
        <f t="shared" si="579"/>
        <v>42.57947849415784</v>
      </c>
      <c r="ES141" s="15">
        <f t="shared" si="579"/>
        <v>44.623596470153082</v>
      </c>
      <c r="ET141" s="15">
        <f t="shared" si="579"/>
        <v>46.246406415695105</v>
      </c>
      <c r="EU141" s="15">
        <f t="shared" si="579"/>
        <v>50.516453323357936</v>
      </c>
      <c r="EV141" s="15">
        <f t="shared" si="579"/>
        <v>51.425523393239686</v>
      </c>
      <c r="EW141" s="15">
        <f t="shared" si="579"/>
        <v>54.550972698359658</v>
      </c>
      <c r="EX141" s="15">
        <f t="shared" si="579"/>
        <v>57.776908174922148</v>
      </c>
      <c r="EY141" s="15">
        <f t="shared" si="579"/>
        <v>61.323062329861457</v>
      </c>
      <c r="EZ141" s="15">
        <f t="shared" si="579"/>
        <v>63.634714199992089</v>
      </c>
      <c r="FA141" s="15">
        <f t="shared" si="579"/>
        <v>69.100985360223888</v>
      </c>
      <c r="FB141" s="15">
        <f t="shared" si="579"/>
        <v>72.179851667024636</v>
      </c>
      <c r="FC141" s="15">
        <f t="shared" si="579"/>
        <v>73.628442585249502</v>
      </c>
      <c r="FD141" s="15">
        <f t="shared" si="579"/>
        <v>68.105439339261366</v>
      </c>
      <c r="FE141" s="15">
        <f t="shared" si="579"/>
        <v>69.584189575363325</v>
      </c>
      <c r="FF141" s="15">
        <f t="shared" si="579"/>
        <v>72.127683652913973</v>
      </c>
      <c r="FG141" s="15"/>
      <c r="FH141" s="15"/>
      <c r="FI141" s="15"/>
      <c r="FJ141" s="15"/>
      <c r="FK141" s="15"/>
      <c r="FL141" s="15"/>
      <c r="FM141" s="15"/>
      <c r="FN141" s="15"/>
      <c r="FO141" s="15"/>
      <c r="FP141" s="15"/>
      <c r="FQ141" s="15"/>
      <c r="FR141" s="15"/>
      <c r="FS141" s="15"/>
      <c r="FT141" s="15"/>
      <c r="FU141" s="15"/>
      <c r="FV141" s="15"/>
      <c r="FW141" s="15"/>
      <c r="FX141" s="15"/>
      <c r="FY141" s="15"/>
      <c r="FZ141" s="15"/>
      <c r="GA141" s="15"/>
      <c r="GB141" s="15"/>
      <c r="GC141" s="15"/>
      <c r="GD141" s="15"/>
      <c r="GE141" s="15"/>
      <c r="GF141" s="15"/>
      <c r="GG141" s="15"/>
      <c r="GH141" s="15"/>
      <c r="GI141" s="15"/>
      <c r="GJ141" s="15"/>
      <c r="GK141" s="15"/>
      <c r="GL141" s="15"/>
      <c r="GM141" s="15"/>
      <c r="GN141" s="15"/>
      <c r="GO141" s="15"/>
      <c r="GP141" s="15"/>
      <c r="GQ141" s="15"/>
      <c r="GR141" s="15"/>
      <c r="GS141" s="15"/>
      <c r="GT141" s="15"/>
      <c r="GU141" s="15"/>
      <c r="GV141" s="15"/>
      <c r="GW141" s="15"/>
      <c r="GX141" s="15"/>
      <c r="GY141" s="15"/>
      <c r="GZ141" s="15"/>
      <c r="HA141" s="15"/>
      <c r="HB141" s="15"/>
      <c r="HC141" s="15"/>
      <c r="HD141" s="15"/>
      <c r="HE141" s="15"/>
      <c r="HF141" s="15"/>
      <c r="HG141" s="15"/>
      <c r="HH141" s="15"/>
      <c r="HI141" s="15"/>
      <c r="HJ141" s="15"/>
      <c r="HK141" s="15"/>
      <c r="HL141" s="15"/>
      <c r="HM141" s="15"/>
      <c r="HN141" s="15"/>
      <c r="HO141" s="15"/>
      <c r="HP141" s="15"/>
      <c r="HQ141" s="15"/>
      <c r="HR141" s="15"/>
      <c r="HS141" s="15"/>
      <c r="HT141" s="15"/>
      <c r="HU141" s="15"/>
      <c r="HV141" s="15"/>
      <c r="HW141" s="15"/>
      <c r="HX141" s="15"/>
      <c r="HY141" s="15"/>
    </row>
    <row r="142" spans="2:233" x14ac:dyDescent="0.25">
      <c r="B142" s="15">
        <f t="shared" si="461"/>
        <v>114</v>
      </c>
      <c r="C142" s="36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  <c r="AH142" s="15"/>
      <c r="AI142" s="15"/>
      <c r="AJ142" s="15"/>
      <c r="AK142" s="15"/>
      <c r="AL142" s="15"/>
      <c r="AM142" s="15"/>
      <c r="AN142" s="15"/>
      <c r="AO142" s="15"/>
      <c r="AP142" s="15"/>
      <c r="AQ142" s="15"/>
      <c r="AR142" s="15"/>
      <c r="AS142" s="15"/>
      <c r="AT142" s="15"/>
      <c r="AU142" s="15"/>
      <c r="AV142" s="15"/>
      <c r="AW142" s="15"/>
      <c r="AX142" s="15"/>
      <c r="AY142" s="15"/>
      <c r="AZ142" s="15"/>
      <c r="BA142" s="15"/>
      <c r="BB142" s="15"/>
      <c r="BC142" s="15"/>
      <c r="BD142" s="15"/>
      <c r="BE142" s="15"/>
      <c r="BF142" s="15"/>
      <c r="BG142" s="15"/>
      <c r="BH142" s="15"/>
      <c r="BI142" s="15"/>
      <c r="BJ142" s="15"/>
      <c r="BK142" s="15"/>
      <c r="BL142" s="15"/>
      <c r="BM142" s="15"/>
      <c r="BN142" s="15"/>
      <c r="BO142" s="15"/>
      <c r="BP142" s="15"/>
      <c r="BQ142" s="15"/>
      <c r="BR142" s="15"/>
      <c r="BS142" s="15"/>
      <c r="BT142" s="15"/>
      <c r="BU142" s="15"/>
      <c r="BV142" s="15"/>
      <c r="BW142" s="15"/>
      <c r="BX142" s="15"/>
      <c r="BY142" s="15"/>
      <c r="BZ142" s="15"/>
      <c r="CA142" s="15"/>
      <c r="CB142" s="15"/>
      <c r="CC142" s="15"/>
      <c r="CD142" s="15"/>
      <c r="CE142" s="15"/>
      <c r="CF142" s="15"/>
      <c r="CG142" s="15"/>
      <c r="CH142" s="15"/>
      <c r="CI142" s="15"/>
      <c r="CJ142" s="15"/>
      <c r="CK142" s="15"/>
      <c r="CL142" s="15"/>
      <c r="CM142" s="15"/>
      <c r="CN142" s="15"/>
      <c r="CO142" s="15"/>
      <c r="CP142" s="15"/>
      <c r="CQ142" s="15"/>
      <c r="CR142" s="15"/>
      <c r="CS142" s="15"/>
      <c r="CT142" s="15"/>
      <c r="CU142" s="15"/>
      <c r="CV142" s="15"/>
      <c r="CW142" s="15"/>
      <c r="CX142" s="15"/>
      <c r="CY142" s="15"/>
      <c r="CZ142" s="15"/>
      <c r="DA142" s="15"/>
      <c r="DB142" s="15"/>
      <c r="DC142" s="15"/>
      <c r="DD142" s="15"/>
      <c r="DE142" s="15"/>
      <c r="DF142" s="15"/>
      <c r="DG142" s="15"/>
      <c r="DH142" s="15"/>
      <c r="DI142" s="15"/>
      <c r="DJ142" s="15"/>
      <c r="DK142" s="15"/>
      <c r="DL142" s="15">
        <f t="shared" ref="DL142:FF142" si="580">(HLOOKUP(DL$28-$B142+1,$C$8:$HY$14,7,FALSE))*DL$13</f>
        <v>0.21700648391566799</v>
      </c>
      <c r="DM142" s="15">
        <f t="shared" si="580"/>
        <v>0.80994384926882823</v>
      </c>
      <c r="DN142" s="15">
        <f t="shared" si="580"/>
        <v>1.5364443622844823</v>
      </c>
      <c r="DO142" s="15">
        <f t="shared" si="580"/>
        <v>2.270992218985223</v>
      </c>
      <c r="DP142" s="15">
        <f t="shared" si="580"/>
        <v>2.9927691898780115</v>
      </c>
      <c r="DQ142" s="15">
        <f t="shared" si="580"/>
        <v>3.9379393726124254</v>
      </c>
      <c r="DR142" s="15">
        <f t="shared" si="580"/>
        <v>4.870833248466961</v>
      </c>
      <c r="DS142" s="15">
        <f t="shared" si="580"/>
        <v>6.0195890026580141</v>
      </c>
      <c r="DT142" s="15">
        <f t="shared" si="580"/>
        <v>6.4839300114571383</v>
      </c>
      <c r="DU142" s="15">
        <f t="shared" si="580"/>
        <v>7.6177868125392871</v>
      </c>
      <c r="DV142" s="15">
        <f t="shared" si="580"/>
        <v>8.7149445353628519</v>
      </c>
      <c r="DW142" s="15">
        <f t="shared" si="580"/>
        <v>10.47657047628274</v>
      </c>
      <c r="DX142" s="15">
        <f t="shared" si="580"/>
        <v>12.004683925164105</v>
      </c>
      <c r="DY142" s="15">
        <f t="shared" si="580"/>
        <v>13.438484537762717</v>
      </c>
      <c r="DZ142" s="15">
        <f t="shared" si="580"/>
        <v>14.883728133044258</v>
      </c>
      <c r="EA142" s="15">
        <f t="shared" si="580"/>
        <v>15.93653407135065</v>
      </c>
      <c r="EB142" s="15">
        <f t="shared" si="580"/>
        <v>17.170790911287092</v>
      </c>
      <c r="EC142" s="15">
        <f t="shared" si="580"/>
        <v>19.16566304722517</v>
      </c>
      <c r="ED142" s="15">
        <f t="shared" si="580"/>
        <v>20.569915488658118</v>
      </c>
      <c r="EE142" s="15">
        <f t="shared" si="580"/>
        <v>22.329519845900073</v>
      </c>
      <c r="EF142" s="15">
        <f t="shared" si="580"/>
        <v>21.566870249497843</v>
      </c>
      <c r="EG142" s="15">
        <f t="shared" si="580"/>
        <v>23.417225502304383</v>
      </c>
      <c r="EH142" s="15">
        <f t="shared" si="580"/>
        <v>25.022004693965368</v>
      </c>
      <c r="EI142" s="15">
        <f t="shared" si="580"/>
        <v>28.566094437605923</v>
      </c>
      <c r="EJ142" s="15">
        <f t="shared" si="580"/>
        <v>30.414821218776847</v>
      </c>
      <c r="EK142" s="15">
        <f t="shared" si="580"/>
        <v>32.05841367690212</v>
      </c>
      <c r="EL142" s="15">
        <f t="shared" si="580"/>
        <v>33.702808965135851</v>
      </c>
      <c r="EM142" s="15">
        <f t="shared" si="580"/>
        <v>35.138908153334846</v>
      </c>
      <c r="EN142" s="15">
        <f t="shared" si="580"/>
        <v>37.005413791701663</v>
      </c>
      <c r="EO142" s="15">
        <f t="shared" si="580"/>
        <v>40.792765988690284</v>
      </c>
      <c r="EP142" s="15">
        <f t="shared" si="580"/>
        <v>42.834171004468054</v>
      </c>
      <c r="EQ142" s="15">
        <f t="shared" si="580"/>
        <v>44.255840206993668</v>
      </c>
      <c r="ER142" s="15">
        <f t="shared" si="580"/>
        <v>41.024390856610381</v>
      </c>
      <c r="ES142" s="15">
        <f t="shared" si="580"/>
        <v>43.040932078545431</v>
      </c>
      <c r="ET142" s="15">
        <f t="shared" si="580"/>
        <v>44.652236900481</v>
      </c>
      <c r="EU142" s="15">
        <f t="shared" si="580"/>
        <v>48.822645831957601</v>
      </c>
      <c r="EV142" s="15">
        <f t="shared" si="580"/>
        <v>49.747072663261676</v>
      </c>
      <c r="EW142" s="15">
        <f t="shared" si="580"/>
        <v>52.816617502258751</v>
      </c>
      <c r="EX142" s="15">
        <f t="shared" si="580"/>
        <v>55.986356704224022</v>
      </c>
      <c r="EY142" s="15">
        <f t="shared" si="580"/>
        <v>59.469402305051361</v>
      </c>
      <c r="EZ142" s="15">
        <f t="shared" si="580"/>
        <v>61.757398138198845</v>
      </c>
      <c r="FA142" s="15">
        <f t="shared" si="580"/>
        <v>67.110241463862266</v>
      </c>
      <c r="FB142" s="15">
        <f t="shared" si="580"/>
        <v>70.148083437447042</v>
      </c>
      <c r="FC142" s="15">
        <f t="shared" si="580"/>
        <v>71.602350633409202</v>
      </c>
      <c r="FD142" s="15">
        <f t="shared" si="580"/>
        <v>66.272412171521594</v>
      </c>
      <c r="FE142" s="15">
        <f t="shared" si="580"/>
        <v>67.751537650844682</v>
      </c>
      <c r="FF142" s="15">
        <f t="shared" si="580"/>
        <v>70.267937820625605</v>
      </c>
      <c r="FG142" s="15"/>
      <c r="FH142" s="15"/>
      <c r="FI142" s="15"/>
      <c r="FJ142" s="15"/>
      <c r="FK142" s="15"/>
      <c r="FL142" s="15"/>
      <c r="FM142" s="15"/>
      <c r="FN142" s="15"/>
      <c r="FO142" s="15"/>
      <c r="FP142" s="15"/>
      <c r="FQ142" s="15"/>
      <c r="FR142" s="15"/>
      <c r="FS142" s="15"/>
      <c r="FT142" s="15"/>
      <c r="FU142" s="15"/>
      <c r="FV142" s="15"/>
      <c r="FW142" s="15"/>
      <c r="FX142" s="15"/>
      <c r="FY142" s="15"/>
      <c r="FZ142" s="15"/>
      <c r="GA142" s="15"/>
      <c r="GB142" s="15"/>
      <c r="GC142" s="15"/>
      <c r="GD142" s="15"/>
      <c r="GE142" s="15"/>
      <c r="GF142" s="15"/>
      <c r="GG142" s="15"/>
      <c r="GH142" s="15"/>
      <c r="GI142" s="15"/>
      <c r="GJ142" s="15"/>
      <c r="GK142" s="15"/>
      <c r="GL142" s="15"/>
      <c r="GM142" s="15"/>
      <c r="GN142" s="15"/>
      <c r="GO142" s="15"/>
      <c r="GP142" s="15"/>
      <c r="GQ142" s="15"/>
      <c r="GR142" s="15"/>
      <c r="GS142" s="15"/>
      <c r="GT142" s="15"/>
      <c r="GU142" s="15"/>
      <c r="GV142" s="15"/>
      <c r="GW142" s="15"/>
      <c r="GX142" s="15"/>
      <c r="GY142" s="15"/>
      <c r="GZ142" s="15"/>
      <c r="HA142" s="15"/>
      <c r="HB142" s="15"/>
      <c r="HC142" s="15"/>
      <c r="HD142" s="15"/>
      <c r="HE142" s="15"/>
      <c r="HF142" s="15"/>
      <c r="HG142" s="15"/>
      <c r="HH142" s="15"/>
      <c r="HI142" s="15"/>
      <c r="HJ142" s="15"/>
      <c r="HK142" s="15"/>
      <c r="HL142" s="15"/>
      <c r="HM142" s="15"/>
      <c r="HN142" s="15"/>
      <c r="HO142" s="15"/>
      <c r="HP142" s="15"/>
      <c r="HQ142" s="15"/>
      <c r="HR142" s="15"/>
      <c r="HS142" s="15"/>
      <c r="HT142" s="15"/>
      <c r="HU142" s="15"/>
      <c r="HV142" s="15"/>
      <c r="HW142" s="15"/>
      <c r="HX142" s="15"/>
      <c r="HY142" s="15"/>
    </row>
    <row r="143" spans="2:233" x14ac:dyDescent="0.25">
      <c r="B143" s="15">
        <f t="shared" si="461"/>
        <v>115</v>
      </c>
      <c r="C143" s="36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  <c r="AH143" s="15"/>
      <c r="AI143" s="15"/>
      <c r="AJ143" s="15"/>
      <c r="AK143" s="15"/>
      <c r="AL143" s="15"/>
      <c r="AM143" s="15"/>
      <c r="AN143" s="15"/>
      <c r="AO143" s="15"/>
      <c r="AP143" s="15"/>
      <c r="AQ143" s="15"/>
      <c r="AR143" s="15"/>
      <c r="AS143" s="15"/>
      <c r="AT143" s="15"/>
      <c r="AU143" s="15"/>
      <c r="AV143" s="15"/>
      <c r="AW143" s="15"/>
      <c r="AX143" s="15"/>
      <c r="AY143" s="15"/>
      <c r="AZ143" s="15"/>
      <c r="BA143" s="15"/>
      <c r="BB143" s="15"/>
      <c r="BC143" s="15"/>
      <c r="BD143" s="15"/>
      <c r="BE143" s="15"/>
      <c r="BF143" s="15"/>
      <c r="BG143" s="15"/>
      <c r="BH143" s="15"/>
      <c r="BI143" s="15"/>
      <c r="BJ143" s="15"/>
      <c r="BK143" s="15"/>
      <c r="BL143" s="15"/>
      <c r="BM143" s="15"/>
      <c r="BN143" s="15"/>
      <c r="BO143" s="15"/>
      <c r="BP143" s="15"/>
      <c r="BQ143" s="15"/>
      <c r="BR143" s="15"/>
      <c r="BS143" s="15"/>
      <c r="BT143" s="15"/>
      <c r="BU143" s="15"/>
      <c r="BV143" s="15"/>
      <c r="BW143" s="15"/>
      <c r="BX143" s="15"/>
      <c r="BY143" s="15"/>
      <c r="BZ143" s="15"/>
      <c r="CA143" s="15"/>
      <c r="CB143" s="15"/>
      <c r="CC143" s="15"/>
      <c r="CD143" s="15"/>
      <c r="CE143" s="15"/>
      <c r="CF143" s="15"/>
      <c r="CG143" s="15"/>
      <c r="CH143" s="15"/>
      <c r="CI143" s="15"/>
      <c r="CJ143" s="15"/>
      <c r="CK143" s="15"/>
      <c r="CL143" s="15"/>
      <c r="CM143" s="15"/>
      <c r="CN143" s="15"/>
      <c r="CO143" s="15"/>
      <c r="CP143" s="15"/>
      <c r="CQ143" s="15"/>
      <c r="CR143" s="15"/>
      <c r="CS143" s="15"/>
      <c r="CT143" s="15"/>
      <c r="CU143" s="15"/>
      <c r="CV143" s="15"/>
      <c r="CW143" s="15"/>
      <c r="CX143" s="15"/>
      <c r="CY143" s="15"/>
      <c r="CZ143" s="15"/>
      <c r="DA143" s="15"/>
      <c r="DB143" s="15"/>
      <c r="DC143" s="15"/>
      <c r="DD143" s="15"/>
      <c r="DE143" s="15"/>
      <c r="DF143" s="15"/>
      <c r="DG143" s="15"/>
      <c r="DH143" s="15"/>
      <c r="DI143" s="15"/>
      <c r="DJ143" s="15"/>
      <c r="DK143" s="15"/>
      <c r="DL143" s="15"/>
      <c r="DM143" s="15">
        <f t="shared" ref="DM143:FF143" si="581">(HLOOKUP(DM$28-$B143+1,$C$8:$HY$14,7,FALSE))*DM$13</f>
        <v>0.21985990503641462</v>
      </c>
      <c r="DN143" s="15">
        <f t="shared" si="581"/>
        <v>0.82337835312940277</v>
      </c>
      <c r="DO143" s="15">
        <f t="shared" si="581"/>
        <v>1.503868659993465</v>
      </c>
      <c r="DP143" s="15">
        <f t="shared" si="581"/>
        <v>2.1990673636463316</v>
      </c>
      <c r="DQ143" s="15">
        <f t="shared" si="581"/>
        <v>3.0786214098602658</v>
      </c>
      <c r="DR143" s="15">
        <f t="shared" si="581"/>
        <v>3.9680706357863786</v>
      </c>
      <c r="DS143" s="15">
        <f t="shared" si="581"/>
        <v>5.0500637722374355</v>
      </c>
      <c r="DT143" s="15">
        <f t="shared" si="581"/>
        <v>5.5606125237665447</v>
      </c>
      <c r="DU143" s="15">
        <f t="shared" si="581"/>
        <v>6.6456658464885834</v>
      </c>
      <c r="DV143" s="15">
        <f t="shared" si="581"/>
        <v>7.7074621576903191</v>
      </c>
      <c r="DW143" s="15">
        <f t="shared" si="581"/>
        <v>9.3696123626414725</v>
      </c>
      <c r="DX143" s="15">
        <f t="shared" si="581"/>
        <v>10.836734949362963</v>
      </c>
      <c r="DY143" s="15">
        <f t="shared" si="581"/>
        <v>12.227006311968038</v>
      </c>
      <c r="DZ143" s="15">
        <f t="shared" si="581"/>
        <v>13.633717581748233</v>
      </c>
      <c r="EA143" s="15">
        <f t="shared" si="581"/>
        <v>14.683776799478345</v>
      </c>
      <c r="EB143" s="15">
        <f t="shared" si="581"/>
        <v>15.90221458804268</v>
      </c>
      <c r="EC143" s="15">
        <f t="shared" si="581"/>
        <v>17.830060031296139</v>
      </c>
      <c r="ED143" s="15">
        <f t="shared" si="581"/>
        <v>19.213434880183865</v>
      </c>
      <c r="EE143" s="15">
        <f t="shared" si="581"/>
        <v>20.932051911513529</v>
      </c>
      <c r="EF143" s="15">
        <f t="shared" si="581"/>
        <v>20.282588831198893</v>
      </c>
      <c r="EG143" s="15">
        <f t="shared" si="581"/>
        <v>22.087256821944322</v>
      </c>
      <c r="EH143" s="15">
        <f t="shared" si="581"/>
        <v>23.663719871003575</v>
      </c>
      <c r="EI143" s="15">
        <f t="shared" si="581"/>
        <v>27.08107609332772</v>
      </c>
      <c r="EJ143" s="15">
        <f t="shared" si="581"/>
        <v>28.897919571426311</v>
      </c>
      <c r="EK143" s="15">
        <f t="shared" si="581"/>
        <v>30.521949759581513</v>
      </c>
      <c r="EL143" s="15">
        <f t="shared" si="581"/>
        <v>32.148216006929928</v>
      </c>
      <c r="EM143" s="15">
        <f t="shared" si="581"/>
        <v>33.576759450745442</v>
      </c>
      <c r="EN143" s="15">
        <f t="shared" si="581"/>
        <v>35.417772007604761</v>
      </c>
      <c r="EO143" s="15">
        <f t="shared" si="581"/>
        <v>39.101725272543085</v>
      </c>
      <c r="EP143" s="15">
        <f t="shared" si="581"/>
        <v>41.116499096739226</v>
      </c>
      <c r="EQ143" s="15">
        <f t="shared" si="581"/>
        <v>42.537287632350463</v>
      </c>
      <c r="ER143" s="15">
        <f t="shared" si="581"/>
        <v>39.480163115592205</v>
      </c>
      <c r="ES143" s="15">
        <f t="shared" si="581"/>
        <v>41.46899123401279</v>
      </c>
      <c r="ET143" s="15">
        <f t="shared" si="581"/>
        <v>43.068556719183015</v>
      </c>
      <c r="EU143" s="15">
        <f t="shared" si="581"/>
        <v>47.139670230830959</v>
      </c>
      <c r="EV143" s="15">
        <f t="shared" si="581"/>
        <v>48.079062365450284</v>
      </c>
      <c r="EW143" s="15">
        <f t="shared" si="581"/>
        <v>51.092763580077971</v>
      </c>
      <c r="EX143" s="15">
        <f t="shared" si="581"/>
        <v>54.206365920234767</v>
      </c>
      <c r="EY143" s="15">
        <f t="shared" si="581"/>
        <v>57.626399120518435</v>
      </c>
      <c r="EZ143" s="15">
        <f t="shared" si="581"/>
        <v>59.890609106214775</v>
      </c>
      <c r="FA143" s="15">
        <f t="shared" si="581"/>
        <v>65.130392323423337</v>
      </c>
      <c r="FB143" s="15">
        <f t="shared" si="581"/>
        <v>68.127173486357592</v>
      </c>
      <c r="FC143" s="15">
        <f t="shared" si="581"/>
        <v>69.586838301087553</v>
      </c>
      <c r="FD143" s="15">
        <f t="shared" si="581"/>
        <v>64.448741912921506</v>
      </c>
      <c r="FE143" s="15">
        <f t="shared" si="581"/>
        <v>65.928035587353122</v>
      </c>
      <c r="FF143" s="15">
        <f t="shared" si="581"/>
        <v>68.417277889615633</v>
      </c>
      <c r="FG143" s="15"/>
      <c r="FH143" s="15"/>
      <c r="FI143" s="15"/>
      <c r="FJ143" s="15"/>
      <c r="FK143" s="15"/>
      <c r="FL143" s="15"/>
      <c r="FM143" s="15"/>
      <c r="FN143" s="15"/>
      <c r="FO143" s="15"/>
      <c r="FP143" s="15"/>
      <c r="FQ143" s="15"/>
      <c r="FR143" s="15"/>
      <c r="FS143" s="15"/>
      <c r="FT143" s="15"/>
      <c r="FU143" s="15"/>
      <c r="FV143" s="15"/>
      <c r="FW143" s="15"/>
      <c r="FX143" s="15"/>
      <c r="FY143" s="15"/>
      <c r="FZ143" s="15"/>
      <c r="GA143" s="15"/>
      <c r="GB143" s="15"/>
      <c r="GC143" s="15"/>
      <c r="GD143" s="15"/>
      <c r="GE143" s="15"/>
      <c r="GF143" s="15"/>
      <c r="GG143" s="15"/>
      <c r="GH143" s="15"/>
      <c r="GI143" s="15"/>
      <c r="GJ143" s="15"/>
      <c r="GK143" s="15"/>
      <c r="GL143" s="15"/>
      <c r="GM143" s="15"/>
      <c r="GN143" s="15"/>
      <c r="GO143" s="15"/>
      <c r="GP143" s="15"/>
      <c r="GQ143" s="15"/>
      <c r="GR143" s="15"/>
      <c r="GS143" s="15"/>
      <c r="GT143" s="15"/>
      <c r="GU143" s="15"/>
      <c r="GV143" s="15"/>
      <c r="GW143" s="15"/>
      <c r="GX143" s="15"/>
      <c r="GY143" s="15"/>
      <c r="GZ143" s="15"/>
      <c r="HA143" s="15"/>
      <c r="HB143" s="15"/>
      <c r="HC143" s="15"/>
      <c r="HD143" s="15"/>
      <c r="HE143" s="15"/>
      <c r="HF143" s="15"/>
      <c r="HG143" s="15"/>
      <c r="HH143" s="15"/>
      <c r="HI143" s="15"/>
      <c r="HJ143" s="15"/>
      <c r="HK143" s="15"/>
      <c r="HL143" s="15"/>
      <c r="HM143" s="15"/>
      <c r="HN143" s="15"/>
      <c r="HO143" s="15"/>
      <c r="HP143" s="15"/>
      <c r="HQ143" s="15"/>
      <c r="HR143" s="15"/>
      <c r="HS143" s="15"/>
      <c r="HT143" s="15"/>
      <c r="HU143" s="15"/>
      <c r="HV143" s="15"/>
      <c r="HW143" s="15"/>
      <c r="HX143" s="15"/>
      <c r="HY143" s="15"/>
    </row>
    <row r="144" spans="2:233" x14ac:dyDescent="0.25">
      <c r="B144" s="15">
        <f t="shared" si="461"/>
        <v>116</v>
      </c>
      <c r="C144" s="36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  <c r="AH144" s="15"/>
      <c r="AI144" s="15"/>
      <c r="AJ144" s="15"/>
      <c r="AK144" s="15"/>
      <c r="AL144" s="15"/>
      <c r="AM144" s="15"/>
      <c r="AN144" s="15"/>
      <c r="AO144" s="15"/>
      <c r="AP144" s="15"/>
      <c r="AQ144" s="15"/>
      <c r="AR144" s="15"/>
      <c r="AS144" s="15"/>
      <c r="AT144" s="15"/>
      <c r="AU144" s="15"/>
      <c r="AV144" s="15"/>
      <c r="AW144" s="15"/>
      <c r="AX144" s="15"/>
      <c r="AY144" s="15"/>
      <c r="AZ144" s="15"/>
      <c r="BA144" s="15"/>
      <c r="BB144" s="15"/>
      <c r="BC144" s="15"/>
      <c r="BD144" s="15"/>
      <c r="BE144" s="15"/>
      <c r="BF144" s="15"/>
      <c r="BG144" s="15"/>
      <c r="BH144" s="15"/>
      <c r="BI144" s="15"/>
      <c r="BJ144" s="15"/>
      <c r="BK144" s="15"/>
      <c r="BL144" s="15"/>
      <c r="BM144" s="15"/>
      <c r="BN144" s="15"/>
      <c r="BO144" s="15"/>
      <c r="BP144" s="15"/>
      <c r="BQ144" s="15"/>
      <c r="BR144" s="15"/>
      <c r="BS144" s="15"/>
      <c r="BT144" s="15"/>
      <c r="BU144" s="15"/>
      <c r="BV144" s="15"/>
      <c r="BW144" s="15"/>
      <c r="BX144" s="15"/>
      <c r="BY144" s="15"/>
      <c r="BZ144" s="15"/>
      <c r="CA144" s="15"/>
      <c r="CB144" s="15"/>
      <c r="CC144" s="15"/>
      <c r="CD144" s="15"/>
      <c r="CE144" s="15"/>
      <c r="CF144" s="15"/>
      <c r="CG144" s="15"/>
      <c r="CH144" s="15"/>
      <c r="CI144" s="15"/>
      <c r="CJ144" s="15"/>
      <c r="CK144" s="15"/>
      <c r="CL144" s="15"/>
      <c r="CM144" s="15"/>
      <c r="CN144" s="15"/>
      <c r="CO144" s="15"/>
      <c r="CP144" s="15"/>
      <c r="CQ144" s="15"/>
      <c r="CR144" s="15"/>
      <c r="CS144" s="15"/>
      <c r="CT144" s="15"/>
      <c r="CU144" s="15"/>
      <c r="CV144" s="15"/>
      <c r="CW144" s="15"/>
      <c r="CX144" s="15"/>
      <c r="CY144" s="15"/>
      <c r="CZ144" s="15"/>
      <c r="DA144" s="15"/>
      <c r="DB144" s="15"/>
      <c r="DC144" s="15"/>
      <c r="DD144" s="15"/>
      <c r="DE144" s="15"/>
      <c r="DF144" s="15"/>
      <c r="DG144" s="15"/>
      <c r="DH144" s="15"/>
      <c r="DI144" s="15"/>
      <c r="DJ144" s="15"/>
      <c r="DK144" s="15"/>
      <c r="DL144" s="15"/>
      <c r="DM144" s="15"/>
      <c r="DN144" s="15">
        <f t="shared" ref="DN144:FF144" si="582">(HLOOKUP(DN$28-$B144+1,$C$8:$HY$14,7,FALSE))*DN$13</f>
        <v>0.2235067118436565</v>
      </c>
      <c r="DO144" s="15">
        <f t="shared" si="582"/>
        <v>0.80592108050514011</v>
      </c>
      <c r="DP144" s="15">
        <f t="shared" si="582"/>
        <v>1.4562394629779614</v>
      </c>
      <c r="DQ144" s="15">
        <f t="shared" si="582"/>
        <v>2.2621510173066581</v>
      </c>
      <c r="DR144" s="15">
        <f t="shared" si="582"/>
        <v>3.10217757544235</v>
      </c>
      <c r="DS144" s="15">
        <f t="shared" si="582"/>
        <v>4.1140824867636372</v>
      </c>
      <c r="DT144" s="15">
        <f t="shared" si="582"/>
        <v>4.6650108247130397</v>
      </c>
      <c r="DU144" s="15">
        <f t="shared" si="582"/>
        <v>5.6993170298652434</v>
      </c>
      <c r="DV144" s="15">
        <f t="shared" si="582"/>
        <v>6.7238975420200617</v>
      </c>
      <c r="DW144" s="15">
        <f t="shared" si="582"/>
        <v>8.2864477707521953</v>
      </c>
      <c r="DX144" s="15">
        <f t="shared" si="582"/>
        <v>9.691721731083776</v>
      </c>
      <c r="DY144" s="15">
        <f t="shared" si="582"/>
        <v>11.037427345274672</v>
      </c>
      <c r="DZ144" s="15">
        <f t="shared" si="582"/>
        <v>12.404639113822128</v>
      </c>
      <c r="EA144" s="15">
        <f t="shared" si="582"/>
        <v>13.450559169584061</v>
      </c>
      <c r="EB144" s="15">
        <f t="shared" si="582"/>
        <v>14.652155141311555</v>
      </c>
      <c r="EC144" s="15">
        <f t="shared" si="582"/>
        <v>16.512776971092983</v>
      </c>
      <c r="ED144" s="15">
        <f t="shared" si="582"/>
        <v>17.874502774934058</v>
      </c>
      <c r="EE144" s="15">
        <f t="shared" si="582"/>
        <v>19.551690260091075</v>
      </c>
      <c r="EF144" s="15">
        <f t="shared" si="582"/>
        <v>19.013225776661411</v>
      </c>
      <c r="EG144" s="15">
        <f t="shared" si="582"/>
        <v>20.77198700349302</v>
      </c>
      <c r="EH144" s="15">
        <f t="shared" si="582"/>
        <v>22.319751676045904</v>
      </c>
      <c r="EI144" s="15">
        <f t="shared" si="582"/>
        <v>25.611017435081536</v>
      </c>
      <c r="EJ144" s="15">
        <f t="shared" si="582"/>
        <v>27.395651182277881</v>
      </c>
      <c r="EK144" s="15">
        <f t="shared" si="582"/>
        <v>28.999705208557273</v>
      </c>
      <c r="EL144" s="15">
        <f t="shared" si="582"/>
        <v>30.607448132427606</v>
      </c>
      <c r="EM144" s="15">
        <f t="shared" si="582"/>
        <v>32.027980716738433</v>
      </c>
      <c r="EN144" s="15">
        <f t="shared" si="582"/>
        <v>33.843226027153278</v>
      </c>
      <c r="EO144" s="15">
        <f t="shared" si="582"/>
        <v>37.42414552103957</v>
      </c>
      <c r="EP144" s="15">
        <f t="shared" si="582"/>
        <v>39.412038210284692</v>
      </c>
      <c r="EQ144" s="15">
        <f t="shared" si="582"/>
        <v>40.831520897902685</v>
      </c>
      <c r="ER144" s="15">
        <f t="shared" si="582"/>
        <v>37.947060689962228</v>
      </c>
      <c r="ES144" s="15">
        <f t="shared" si="582"/>
        <v>39.908027979751978</v>
      </c>
      <c r="ET144" s="15">
        <f t="shared" si="582"/>
        <v>41.495606967574325</v>
      </c>
      <c r="EU144" s="15">
        <f t="shared" si="582"/>
        <v>45.467768290870467</v>
      </c>
      <c r="EV144" s="15">
        <f t="shared" si="582"/>
        <v>46.421718984991081</v>
      </c>
      <c r="EW144" s="15">
        <f t="shared" si="582"/>
        <v>49.379632510595961</v>
      </c>
      <c r="EX144" s="15">
        <f t="shared" si="582"/>
        <v>52.43715272715653</v>
      </c>
      <c r="EY144" s="15">
        <f t="shared" si="582"/>
        <v>55.79426598331662</v>
      </c>
      <c r="EZ144" s="15">
        <f t="shared" si="582"/>
        <v>58.034552394224001</v>
      </c>
      <c r="FA144" s="15">
        <f t="shared" si="582"/>
        <v>63.161645165939348</v>
      </c>
      <c r="FB144" s="15">
        <f t="shared" si="582"/>
        <v>66.117323381137354</v>
      </c>
      <c r="FC144" s="15">
        <f t="shared" si="582"/>
        <v>67.582097371666094</v>
      </c>
      <c r="FD144" s="15">
        <f t="shared" si="582"/>
        <v>62.63459429096482</v>
      </c>
      <c r="FE144" s="15">
        <f t="shared" si="582"/>
        <v>64.113841810953204</v>
      </c>
      <c r="FF144" s="15">
        <f t="shared" si="582"/>
        <v>66.575857728007918</v>
      </c>
      <c r="FG144" s="15"/>
      <c r="FH144" s="15"/>
      <c r="FI144" s="15"/>
      <c r="FJ144" s="15"/>
      <c r="FK144" s="15"/>
      <c r="FL144" s="15"/>
      <c r="FM144" s="15"/>
      <c r="FN144" s="15"/>
      <c r="FO144" s="15"/>
      <c r="FP144" s="15"/>
      <c r="FQ144" s="15"/>
      <c r="FR144" s="15"/>
      <c r="FS144" s="15"/>
      <c r="FT144" s="15"/>
      <c r="FU144" s="15"/>
      <c r="FV144" s="15"/>
      <c r="FW144" s="15"/>
      <c r="FX144" s="15"/>
      <c r="FY144" s="15"/>
      <c r="FZ144" s="15"/>
      <c r="GA144" s="15"/>
      <c r="GB144" s="15"/>
      <c r="GC144" s="15"/>
      <c r="GD144" s="15"/>
      <c r="GE144" s="15"/>
      <c r="GF144" s="15"/>
      <c r="GG144" s="15"/>
      <c r="GH144" s="15"/>
      <c r="GI144" s="15"/>
      <c r="GJ144" s="15"/>
      <c r="GK144" s="15"/>
      <c r="GL144" s="15"/>
      <c r="GM144" s="15"/>
      <c r="GN144" s="15"/>
      <c r="GO144" s="15"/>
      <c r="GP144" s="15"/>
      <c r="GQ144" s="15"/>
      <c r="GR144" s="15"/>
      <c r="GS144" s="15"/>
      <c r="GT144" s="15"/>
      <c r="GU144" s="15"/>
      <c r="GV144" s="15"/>
      <c r="GW144" s="15"/>
      <c r="GX144" s="15"/>
      <c r="GY144" s="15"/>
      <c r="GZ144" s="15"/>
      <c r="HA144" s="15"/>
      <c r="HB144" s="15"/>
      <c r="HC144" s="15"/>
      <c r="HD144" s="15"/>
      <c r="HE144" s="15"/>
      <c r="HF144" s="15"/>
      <c r="HG144" s="15"/>
      <c r="HH144" s="15"/>
      <c r="HI144" s="15"/>
      <c r="HJ144" s="15"/>
      <c r="HK144" s="15"/>
      <c r="HL144" s="15"/>
      <c r="HM144" s="15"/>
      <c r="HN144" s="15"/>
      <c r="HO144" s="15"/>
      <c r="HP144" s="15"/>
      <c r="HQ144" s="15"/>
      <c r="HR144" s="15"/>
      <c r="HS144" s="15"/>
      <c r="HT144" s="15"/>
      <c r="HU144" s="15"/>
      <c r="HV144" s="15"/>
      <c r="HW144" s="15"/>
      <c r="HX144" s="15"/>
      <c r="HY144" s="15"/>
    </row>
    <row r="145" spans="2:233" x14ac:dyDescent="0.25">
      <c r="B145" s="15">
        <f t="shared" si="461"/>
        <v>117</v>
      </c>
      <c r="C145" s="36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  <c r="AH145" s="15"/>
      <c r="AI145" s="15"/>
      <c r="AJ145" s="15"/>
      <c r="AK145" s="15"/>
      <c r="AL145" s="15"/>
      <c r="AM145" s="15"/>
      <c r="AN145" s="15"/>
      <c r="AO145" s="15"/>
      <c r="AP145" s="15"/>
      <c r="AQ145" s="15"/>
      <c r="AR145" s="15"/>
      <c r="AS145" s="15"/>
      <c r="AT145" s="15"/>
      <c r="AU145" s="15"/>
      <c r="AV145" s="15"/>
      <c r="AW145" s="15"/>
      <c r="AX145" s="15"/>
      <c r="AY145" s="15"/>
      <c r="AZ145" s="15"/>
      <c r="BA145" s="15"/>
      <c r="BB145" s="15"/>
      <c r="BC145" s="15"/>
      <c r="BD145" s="15"/>
      <c r="BE145" s="15"/>
      <c r="BF145" s="15"/>
      <c r="BG145" s="15"/>
      <c r="BH145" s="15"/>
      <c r="BI145" s="15"/>
      <c r="BJ145" s="15"/>
      <c r="BK145" s="15"/>
      <c r="BL145" s="15"/>
      <c r="BM145" s="15"/>
      <c r="BN145" s="15"/>
      <c r="BO145" s="15"/>
      <c r="BP145" s="15"/>
      <c r="BQ145" s="15"/>
      <c r="BR145" s="15"/>
      <c r="BS145" s="15"/>
      <c r="BT145" s="15"/>
      <c r="BU145" s="15"/>
      <c r="BV145" s="15"/>
      <c r="BW145" s="15"/>
      <c r="BX145" s="15"/>
      <c r="BY145" s="15"/>
      <c r="BZ145" s="15"/>
      <c r="CA145" s="15"/>
      <c r="CB145" s="15"/>
      <c r="CC145" s="15"/>
      <c r="CD145" s="15"/>
      <c r="CE145" s="15"/>
      <c r="CF145" s="15"/>
      <c r="CG145" s="15"/>
      <c r="CH145" s="15"/>
      <c r="CI145" s="15"/>
      <c r="CJ145" s="15"/>
      <c r="CK145" s="15"/>
      <c r="CL145" s="15"/>
      <c r="CM145" s="15"/>
      <c r="CN145" s="15"/>
      <c r="CO145" s="15"/>
      <c r="CP145" s="15"/>
      <c r="CQ145" s="15"/>
      <c r="CR145" s="15"/>
      <c r="CS145" s="15"/>
      <c r="CT145" s="15"/>
      <c r="CU145" s="15"/>
      <c r="CV145" s="15"/>
      <c r="CW145" s="15"/>
      <c r="CX145" s="15"/>
      <c r="CY145" s="15"/>
      <c r="CZ145" s="15"/>
      <c r="DA145" s="15"/>
      <c r="DB145" s="15"/>
      <c r="DC145" s="15"/>
      <c r="DD145" s="15"/>
      <c r="DE145" s="15"/>
      <c r="DF145" s="15"/>
      <c r="DG145" s="15"/>
      <c r="DH145" s="15"/>
      <c r="DI145" s="15"/>
      <c r="DJ145" s="15"/>
      <c r="DK145" s="15"/>
      <c r="DL145" s="15"/>
      <c r="DM145" s="15"/>
      <c r="DN145" s="15"/>
      <c r="DO145" s="15">
        <f t="shared" ref="DO145:FF145" si="583">(HLOOKUP(DO$28-$B145+1,$C$8:$HY$14,7,FALSE))*DO$13</f>
        <v>0.21876792124128316</v>
      </c>
      <c r="DP145" s="15">
        <f t="shared" si="583"/>
        <v>0.78039666142289554</v>
      </c>
      <c r="DQ145" s="15">
        <f t="shared" si="583"/>
        <v>1.4980139476743639</v>
      </c>
      <c r="DR145" s="15">
        <f t="shared" si="583"/>
        <v>2.2794599347866331</v>
      </c>
      <c r="DS145" s="15">
        <f t="shared" si="583"/>
        <v>3.2163274309830934</v>
      </c>
      <c r="DT145" s="15">
        <f t="shared" si="583"/>
        <v>3.8003954405533316</v>
      </c>
      <c r="DU145" s="15">
        <f t="shared" si="583"/>
        <v>4.7813753474380674</v>
      </c>
      <c r="DV145" s="15">
        <f t="shared" si="583"/>
        <v>5.7664084613210358</v>
      </c>
      <c r="DW145" s="15">
        <f t="shared" si="583"/>
        <v>7.2289976464230845</v>
      </c>
      <c r="DX145" s="15">
        <f t="shared" si="583"/>
        <v>8.5713200103668807</v>
      </c>
      <c r="DY145" s="15">
        <f t="shared" si="583"/>
        <v>9.8712088980034682</v>
      </c>
      <c r="DZ145" s="15">
        <f t="shared" si="583"/>
        <v>11.197778055381283</v>
      </c>
      <c r="EA145" s="15">
        <f t="shared" si="583"/>
        <v>12.237992416768725</v>
      </c>
      <c r="EB145" s="15">
        <f t="shared" si="583"/>
        <v>13.421593257746727</v>
      </c>
      <c r="EC145" s="15">
        <f t="shared" si="583"/>
        <v>15.214721739213504</v>
      </c>
      <c r="ED145" s="15">
        <f t="shared" si="583"/>
        <v>16.553936289255024</v>
      </c>
      <c r="EE145" s="15">
        <f t="shared" si="583"/>
        <v>18.189186055903438</v>
      </c>
      <c r="EF145" s="15">
        <f t="shared" si="583"/>
        <v>17.759400884439334</v>
      </c>
      <c r="EG145" s="15">
        <f t="shared" si="583"/>
        <v>19.471995513698161</v>
      </c>
      <c r="EH145" s="15">
        <f t="shared" si="583"/>
        <v>20.990637066138145</v>
      </c>
      <c r="EI145" s="15">
        <f t="shared" si="583"/>
        <v>24.156453526241776</v>
      </c>
      <c r="EJ145" s="15">
        <f t="shared" si="583"/>
        <v>25.90851625159754</v>
      </c>
      <c r="EK145" s="15">
        <f t="shared" si="583"/>
        <v>27.49214545769842</v>
      </c>
      <c r="EL145" s="15">
        <f t="shared" si="583"/>
        <v>29.080939455644309</v>
      </c>
      <c r="EM145" s="15">
        <f t="shared" si="583"/>
        <v>30.492975360208135</v>
      </c>
      <c r="EN145" s="15">
        <f t="shared" si="583"/>
        <v>32.282156119917666</v>
      </c>
      <c r="EO145" s="15">
        <f t="shared" si="583"/>
        <v>35.760403434458524</v>
      </c>
      <c r="EP145" s="15">
        <f t="shared" si="583"/>
        <v>37.721145115255887</v>
      </c>
      <c r="EQ145" s="15">
        <f t="shared" si="583"/>
        <v>39.138873619223126</v>
      </c>
      <c r="ER145" s="15">
        <f t="shared" si="583"/>
        <v>36.425364376025634</v>
      </c>
      <c r="ES145" s="15">
        <f t="shared" si="583"/>
        <v>38.358310611089351</v>
      </c>
      <c r="ET145" s="15">
        <f t="shared" si="583"/>
        <v>39.933641851902408</v>
      </c>
      <c r="EU145" s="15">
        <f t="shared" si="583"/>
        <v>43.807194538523859</v>
      </c>
      <c r="EV145" s="15">
        <f t="shared" si="583"/>
        <v>44.77528061053367</v>
      </c>
      <c r="EW145" s="15">
        <f t="shared" si="583"/>
        <v>47.677456905570978</v>
      </c>
      <c r="EX145" s="15">
        <f t="shared" si="583"/>
        <v>50.678944534106421</v>
      </c>
      <c r="EY145" s="15">
        <f t="shared" si="583"/>
        <v>53.973226151554876</v>
      </c>
      <c r="EZ145" s="15">
        <f t="shared" si="583"/>
        <v>56.189442719372323</v>
      </c>
      <c r="FA145" s="15">
        <f t="shared" si="583"/>
        <v>61.204216493896389</v>
      </c>
      <c r="FB145" s="15">
        <f t="shared" si="583"/>
        <v>64.118743488962338</v>
      </c>
      <c r="FC145" s="15">
        <f t="shared" si="583"/>
        <v>65.588327799813143</v>
      </c>
      <c r="FD145" s="15">
        <f t="shared" si="583"/>
        <v>60.830141928443247</v>
      </c>
      <c r="FE145" s="15">
        <f t="shared" si="583"/>
        <v>62.309121187965708</v>
      </c>
      <c r="FF145" s="15">
        <f t="shared" si="583"/>
        <v>64.743837318593393</v>
      </c>
      <c r="FG145" s="15"/>
      <c r="FH145" s="15"/>
      <c r="FI145" s="15"/>
      <c r="FJ145" s="15"/>
      <c r="FK145" s="15"/>
      <c r="FL145" s="15"/>
      <c r="FM145" s="15"/>
      <c r="FN145" s="15"/>
      <c r="FO145" s="15"/>
      <c r="FP145" s="15"/>
      <c r="FQ145" s="15"/>
      <c r="FR145" s="15"/>
      <c r="FS145" s="15"/>
      <c r="FT145" s="15"/>
      <c r="FU145" s="15"/>
      <c r="FV145" s="15"/>
      <c r="FW145" s="15"/>
      <c r="FX145" s="15"/>
      <c r="FY145" s="15"/>
      <c r="FZ145" s="15"/>
      <c r="GA145" s="15"/>
      <c r="GB145" s="15"/>
      <c r="GC145" s="15"/>
      <c r="GD145" s="15"/>
      <c r="GE145" s="15"/>
      <c r="GF145" s="15"/>
      <c r="GG145" s="15"/>
      <c r="GH145" s="15"/>
      <c r="GI145" s="15"/>
      <c r="GJ145" s="15"/>
      <c r="GK145" s="15"/>
      <c r="GL145" s="15"/>
      <c r="GM145" s="15"/>
      <c r="GN145" s="15"/>
      <c r="GO145" s="15"/>
      <c r="GP145" s="15"/>
      <c r="GQ145" s="15"/>
      <c r="GR145" s="15"/>
      <c r="GS145" s="15"/>
      <c r="GT145" s="15"/>
      <c r="GU145" s="15"/>
      <c r="GV145" s="15"/>
      <c r="GW145" s="15"/>
      <c r="GX145" s="15"/>
      <c r="GY145" s="15"/>
      <c r="GZ145" s="15"/>
      <c r="HA145" s="15"/>
      <c r="HB145" s="15"/>
      <c r="HC145" s="15"/>
      <c r="HD145" s="15"/>
      <c r="HE145" s="15"/>
      <c r="HF145" s="15"/>
      <c r="HG145" s="15"/>
      <c r="HH145" s="15"/>
      <c r="HI145" s="15"/>
      <c r="HJ145" s="15"/>
      <c r="HK145" s="15"/>
      <c r="HL145" s="15"/>
      <c r="HM145" s="15"/>
      <c r="HN145" s="15"/>
      <c r="HO145" s="15"/>
      <c r="HP145" s="15"/>
      <c r="HQ145" s="15"/>
      <c r="HR145" s="15"/>
      <c r="HS145" s="15"/>
      <c r="HT145" s="15"/>
      <c r="HU145" s="15"/>
      <c r="HV145" s="15"/>
      <c r="HW145" s="15"/>
      <c r="HX145" s="15"/>
      <c r="HY145" s="15"/>
    </row>
    <row r="146" spans="2:233" x14ac:dyDescent="0.25">
      <c r="B146" s="15">
        <f t="shared" si="461"/>
        <v>118</v>
      </c>
      <c r="C146" s="36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  <c r="AH146" s="15"/>
      <c r="AI146" s="15"/>
      <c r="AJ146" s="15"/>
      <c r="AK146" s="15"/>
      <c r="AL146" s="15"/>
      <c r="AM146" s="15"/>
      <c r="AN146" s="15"/>
      <c r="AO146" s="15"/>
      <c r="AP146" s="15"/>
      <c r="AQ146" s="15"/>
      <c r="AR146" s="15"/>
      <c r="AS146" s="15"/>
      <c r="AT146" s="15"/>
      <c r="AU146" s="15"/>
      <c r="AV146" s="15"/>
      <c r="AW146" s="15"/>
      <c r="AX146" s="15"/>
      <c r="AY146" s="15"/>
      <c r="AZ146" s="15"/>
      <c r="BA146" s="15"/>
      <c r="BB146" s="15"/>
      <c r="BC146" s="15"/>
      <c r="BD146" s="15"/>
      <c r="BE146" s="15"/>
      <c r="BF146" s="15"/>
      <c r="BG146" s="15"/>
      <c r="BH146" s="15"/>
      <c r="BI146" s="15"/>
      <c r="BJ146" s="15"/>
      <c r="BK146" s="15"/>
      <c r="BL146" s="15"/>
      <c r="BM146" s="15"/>
      <c r="BN146" s="15"/>
      <c r="BO146" s="15"/>
      <c r="BP146" s="15"/>
      <c r="BQ146" s="15"/>
      <c r="BR146" s="15"/>
      <c r="BS146" s="15"/>
      <c r="BT146" s="15"/>
      <c r="BU146" s="15"/>
      <c r="BV146" s="15"/>
      <c r="BW146" s="15"/>
      <c r="BX146" s="15"/>
      <c r="BY146" s="15"/>
      <c r="BZ146" s="15"/>
      <c r="CA146" s="15"/>
      <c r="CB146" s="15"/>
      <c r="CC146" s="15"/>
      <c r="CD146" s="15"/>
      <c r="CE146" s="15"/>
      <c r="CF146" s="15"/>
      <c r="CG146" s="15"/>
      <c r="CH146" s="15"/>
      <c r="CI146" s="15"/>
      <c r="CJ146" s="15"/>
      <c r="CK146" s="15"/>
      <c r="CL146" s="15"/>
      <c r="CM146" s="15"/>
      <c r="CN146" s="15"/>
      <c r="CO146" s="15"/>
      <c r="CP146" s="15"/>
      <c r="CQ146" s="15"/>
      <c r="CR146" s="15"/>
      <c r="CS146" s="15"/>
      <c r="CT146" s="15"/>
      <c r="CU146" s="15"/>
      <c r="CV146" s="15"/>
      <c r="CW146" s="15"/>
      <c r="CX146" s="15"/>
      <c r="CY146" s="15"/>
      <c r="CZ146" s="15"/>
      <c r="DA146" s="15"/>
      <c r="DB146" s="15"/>
      <c r="DC146" s="15"/>
      <c r="DD146" s="15"/>
      <c r="DE146" s="15"/>
      <c r="DF146" s="15"/>
      <c r="DG146" s="15"/>
      <c r="DH146" s="15"/>
      <c r="DI146" s="15"/>
      <c r="DJ146" s="15"/>
      <c r="DK146" s="15"/>
      <c r="DL146" s="15"/>
      <c r="DM146" s="15"/>
      <c r="DN146" s="15"/>
      <c r="DO146" s="15"/>
      <c r="DP146" s="15">
        <f t="shared" ref="DP146:FF146" si="584">(HLOOKUP(DP$28-$B146+1,$C$8:$HY$14,7,FALSE))*DP$13</f>
        <v>0.21183929728716838</v>
      </c>
      <c r="DQ146" s="15">
        <f t="shared" si="584"/>
        <v>0.80278354848271127</v>
      </c>
      <c r="DR146" s="15">
        <f t="shared" si="584"/>
        <v>1.5094760470681605</v>
      </c>
      <c r="DS146" s="15">
        <f t="shared" si="584"/>
        <v>2.3633365072712706</v>
      </c>
      <c r="DT146" s="15">
        <f t="shared" si="584"/>
        <v>2.9710916451872817</v>
      </c>
      <c r="DU146" s="15">
        <f t="shared" si="584"/>
        <v>3.8951929058161396</v>
      </c>
      <c r="DV146" s="15">
        <f t="shared" si="584"/>
        <v>4.8376609189734063</v>
      </c>
      <c r="DW146" s="15">
        <f t="shared" si="584"/>
        <v>6.199581854824098</v>
      </c>
      <c r="DX146" s="15">
        <f t="shared" si="584"/>
        <v>7.477516771466564</v>
      </c>
      <c r="DY146" s="15">
        <f t="shared" si="584"/>
        <v>8.7300577442917682</v>
      </c>
      <c r="DZ146" s="15">
        <f t="shared" si="584"/>
        <v>10.014616895799549</v>
      </c>
      <c r="EA146" s="15">
        <f t="shared" si="584"/>
        <v>11.047344599789088</v>
      </c>
      <c r="EB146" s="15">
        <f t="shared" si="584"/>
        <v>12.211637779393374</v>
      </c>
      <c r="EC146" s="15">
        <f t="shared" si="584"/>
        <v>13.936912675580741</v>
      </c>
      <c r="ED146" s="15">
        <f t="shared" si="584"/>
        <v>15.252645558684177</v>
      </c>
      <c r="EE146" s="15">
        <f t="shared" si="584"/>
        <v>16.845370800751809</v>
      </c>
      <c r="EF146" s="15">
        <f t="shared" si="584"/>
        <v>16.521796460115279</v>
      </c>
      <c r="EG146" s="15">
        <f t="shared" si="584"/>
        <v>18.187917106220354</v>
      </c>
      <c r="EH146" s="15">
        <f t="shared" si="584"/>
        <v>19.676961607610107</v>
      </c>
      <c r="EI146" s="15">
        <f t="shared" si="584"/>
        <v>22.717965510277718</v>
      </c>
      <c r="EJ146" s="15">
        <f t="shared" si="584"/>
        <v>24.437056058081723</v>
      </c>
      <c r="EK146" s="15">
        <f t="shared" si="584"/>
        <v>25.999772469100279</v>
      </c>
      <c r="EL146" s="15">
        <f t="shared" si="584"/>
        <v>27.569156714226793</v>
      </c>
      <c r="EM146" s="15">
        <f t="shared" si="584"/>
        <v>28.97217587157056</v>
      </c>
      <c r="EN146" s="15">
        <f t="shared" si="584"/>
        <v>30.734968896262217</v>
      </c>
      <c r="EO146" s="15">
        <f t="shared" si="584"/>
        <v>34.110900824176966</v>
      </c>
      <c r="EP146" s="15">
        <f t="shared" si="584"/>
        <v>36.044199501440865</v>
      </c>
      <c r="EQ146" s="15">
        <f t="shared" si="584"/>
        <v>37.459700093691545</v>
      </c>
      <c r="ER146" s="15">
        <f t="shared" si="584"/>
        <v>34.915371788677305</v>
      </c>
      <c r="ES146" s="15">
        <f t="shared" si="584"/>
        <v>36.820122967450075</v>
      </c>
      <c r="ET146" s="15">
        <f t="shared" si="584"/>
        <v>38.382929839691613</v>
      </c>
      <c r="EU146" s="15">
        <f t="shared" si="584"/>
        <v>42.158217341055781</v>
      </c>
      <c r="EV146" s="15">
        <f t="shared" si="584"/>
        <v>43.139997892012047</v>
      </c>
      <c r="EW146" s="15">
        <f t="shared" si="584"/>
        <v>45.986481294106632</v>
      </c>
      <c r="EX146" s="15">
        <f t="shared" si="584"/>
        <v>48.931980073488788</v>
      </c>
      <c r="EY146" s="15">
        <f t="shared" si="584"/>
        <v>52.163513695983951</v>
      </c>
      <c r="EZ146" s="15">
        <f t="shared" si="584"/>
        <v>54.355504921049672</v>
      </c>
      <c r="FA146" s="15">
        <f t="shared" si="584"/>
        <v>59.258332751613167</v>
      </c>
      <c r="FB146" s="15">
        <f t="shared" si="584"/>
        <v>62.131653593014789</v>
      </c>
      <c r="FC146" s="15">
        <f t="shared" si="584"/>
        <v>63.60573826958592</v>
      </c>
      <c r="FD146" s="15">
        <f t="shared" si="584"/>
        <v>59.035564803062783</v>
      </c>
      <c r="FE146" s="15">
        <f t="shared" si="584"/>
        <v>60.514045444168858</v>
      </c>
      <c r="FF146" s="15">
        <f t="shared" si="584"/>
        <v>62.921383147702464</v>
      </c>
      <c r="FG146" s="15"/>
      <c r="FH146" s="15"/>
      <c r="FI146" s="15"/>
      <c r="FJ146" s="15"/>
      <c r="FK146" s="15"/>
      <c r="FL146" s="15"/>
      <c r="FM146" s="15"/>
      <c r="FN146" s="15"/>
      <c r="FO146" s="15"/>
      <c r="FP146" s="15"/>
      <c r="FQ146" s="15"/>
      <c r="FR146" s="15"/>
      <c r="FS146" s="15"/>
      <c r="FT146" s="15"/>
      <c r="FU146" s="15"/>
      <c r="FV146" s="15"/>
      <c r="FW146" s="15"/>
      <c r="FX146" s="15"/>
      <c r="FY146" s="15"/>
      <c r="FZ146" s="15"/>
      <c r="GA146" s="15"/>
      <c r="GB146" s="15"/>
      <c r="GC146" s="15"/>
      <c r="GD146" s="15"/>
      <c r="GE146" s="15"/>
      <c r="GF146" s="15"/>
      <c r="GG146" s="15"/>
      <c r="GH146" s="15"/>
      <c r="GI146" s="15"/>
      <c r="GJ146" s="15"/>
      <c r="GK146" s="15"/>
      <c r="GL146" s="15"/>
      <c r="GM146" s="15"/>
      <c r="GN146" s="15"/>
      <c r="GO146" s="15"/>
      <c r="GP146" s="15"/>
      <c r="GQ146" s="15"/>
      <c r="GR146" s="15"/>
      <c r="GS146" s="15"/>
      <c r="GT146" s="15"/>
      <c r="GU146" s="15"/>
      <c r="GV146" s="15"/>
      <c r="GW146" s="15"/>
      <c r="GX146" s="15"/>
      <c r="GY146" s="15"/>
      <c r="GZ146" s="15"/>
      <c r="HA146" s="15"/>
      <c r="HB146" s="15"/>
      <c r="HC146" s="15"/>
      <c r="HD146" s="15"/>
      <c r="HE146" s="15"/>
      <c r="HF146" s="15"/>
      <c r="HG146" s="15"/>
      <c r="HH146" s="15"/>
      <c r="HI146" s="15"/>
      <c r="HJ146" s="15"/>
      <c r="HK146" s="15"/>
      <c r="HL146" s="15"/>
      <c r="HM146" s="15"/>
      <c r="HN146" s="15"/>
      <c r="HO146" s="15"/>
      <c r="HP146" s="15"/>
      <c r="HQ146" s="15"/>
      <c r="HR146" s="15"/>
      <c r="HS146" s="15"/>
      <c r="HT146" s="15"/>
      <c r="HU146" s="15"/>
      <c r="HV146" s="15"/>
      <c r="HW146" s="15"/>
      <c r="HX146" s="15"/>
      <c r="HY146" s="15"/>
    </row>
    <row r="147" spans="2:233" x14ac:dyDescent="0.25">
      <c r="B147" s="15">
        <f t="shared" si="461"/>
        <v>119</v>
      </c>
      <c r="C147" s="36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  <c r="AH147" s="15"/>
      <c r="AI147" s="15"/>
      <c r="AJ147" s="15"/>
      <c r="AK147" s="15"/>
      <c r="AL147" s="15"/>
      <c r="AM147" s="15"/>
      <c r="AN147" s="15"/>
      <c r="AO147" s="15"/>
      <c r="AP147" s="15"/>
      <c r="AQ147" s="15"/>
      <c r="AR147" s="15"/>
      <c r="AS147" s="15"/>
      <c r="AT147" s="15"/>
      <c r="AU147" s="15"/>
      <c r="AV147" s="15"/>
      <c r="AW147" s="15"/>
      <c r="AX147" s="15"/>
      <c r="AY147" s="15"/>
      <c r="AZ147" s="15"/>
      <c r="BA147" s="15"/>
      <c r="BB147" s="15"/>
      <c r="BC147" s="15"/>
      <c r="BD147" s="15"/>
      <c r="BE147" s="15"/>
      <c r="BF147" s="15"/>
      <c r="BG147" s="15"/>
      <c r="BH147" s="15"/>
      <c r="BI147" s="15"/>
      <c r="BJ147" s="15"/>
      <c r="BK147" s="15"/>
      <c r="BL147" s="15"/>
      <c r="BM147" s="15"/>
      <c r="BN147" s="15"/>
      <c r="BO147" s="15"/>
      <c r="BP147" s="15"/>
      <c r="BQ147" s="15"/>
      <c r="BR147" s="15"/>
      <c r="BS147" s="15"/>
      <c r="BT147" s="15"/>
      <c r="BU147" s="15"/>
      <c r="BV147" s="15"/>
      <c r="BW147" s="15"/>
      <c r="BX147" s="15"/>
      <c r="BY147" s="15"/>
      <c r="BZ147" s="15"/>
      <c r="CA147" s="15"/>
      <c r="CB147" s="15"/>
      <c r="CC147" s="15"/>
      <c r="CD147" s="15"/>
      <c r="CE147" s="15"/>
      <c r="CF147" s="15"/>
      <c r="CG147" s="15"/>
      <c r="CH147" s="15"/>
      <c r="CI147" s="15"/>
      <c r="CJ147" s="15"/>
      <c r="CK147" s="15"/>
      <c r="CL147" s="15"/>
      <c r="CM147" s="15"/>
      <c r="CN147" s="15"/>
      <c r="CO147" s="15"/>
      <c r="CP147" s="15"/>
      <c r="CQ147" s="15"/>
      <c r="CR147" s="15"/>
      <c r="CS147" s="15"/>
      <c r="CT147" s="15"/>
      <c r="CU147" s="15"/>
      <c r="CV147" s="15"/>
      <c r="CW147" s="15"/>
      <c r="CX147" s="15"/>
      <c r="CY147" s="15"/>
      <c r="CZ147" s="15"/>
      <c r="DA147" s="15"/>
      <c r="DB147" s="15"/>
      <c r="DC147" s="15"/>
      <c r="DD147" s="15"/>
      <c r="DE147" s="15"/>
      <c r="DF147" s="15"/>
      <c r="DG147" s="15"/>
      <c r="DH147" s="15"/>
      <c r="DI147" s="15"/>
      <c r="DJ147" s="15"/>
      <c r="DK147" s="15"/>
      <c r="DL147" s="15"/>
      <c r="DM147" s="15"/>
      <c r="DN147" s="15"/>
      <c r="DO147" s="15"/>
      <c r="DP147" s="15"/>
      <c r="DQ147" s="15">
        <f t="shared" ref="DQ147:FF147" si="585">(HLOOKUP(DQ$28-$B147+1,$C$8:$HY$14,7,FALSE))*DQ$13</f>
        <v>0.21791623566687865</v>
      </c>
      <c r="DR147" s="15">
        <f t="shared" si="585"/>
        <v>0.80892607128011174</v>
      </c>
      <c r="DS147" s="15">
        <f t="shared" si="585"/>
        <v>1.5650197638685999</v>
      </c>
      <c r="DT147" s="15">
        <f t="shared" si="585"/>
        <v>2.1831388445962836</v>
      </c>
      <c r="DU147" s="15">
        <f t="shared" si="585"/>
        <v>3.0452028689883117</v>
      </c>
      <c r="DV147" s="15">
        <f t="shared" si="585"/>
        <v>3.9410464820390843</v>
      </c>
      <c r="DW147" s="15">
        <f t="shared" si="585"/>
        <v>5.2010666698745105</v>
      </c>
      <c r="DX147" s="15">
        <f t="shared" si="585"/>
        <v>6.4127116320842505</v>
      </c>
      <c r="DY147" s="15">
        <f t="shared" si="585"/>
        <v>7.6159976666206752</v>
      </c>
      <c r="DZ147" s="15">
        <f t="shared" si="585"/>
        <v>8.8568872050689844</v>
      </c>
      <c r="EA147" s="15">
        <f t="shared" si="585"/>
        <v>9.880078291925086</v>
      </c>
      <c r="EB147" s="15">
        <f t="shared" si="585"/>
        <v>11.023554034231209</v>
      </c>
      <c r="EC147" s="15">
        <f t="shared" si="585"/>
        <v>12.680501196010823</v>
      </c>
      <c r="ED147" s="15">
        <f t="shared" si="585"/>
        <v>13.971651461432147</v>
      </c>
      <c r="EE147" s="15">
        <f t="shared" si="585"/>
        <v>15.521170653245163</v>
      </c>
      <c r="EF147" s="15">
        <f t="shared" si="585"/>
        <v>15.301167782318718</v>
      </c>
      <c r="EG147" s="15">
        <f t="shared" si="585"/>
        <v>16.920450549979705</v>
      </c>
      <c r="EH147" s="15">
        <f t="shared" si="585"/>
        <v>18.379366735665563</v>
      </c>
      <c r="EI147" s="15">
        <f t="shared" si="585"/>
        <v>21.296187140021281</v>
      </c>
      <c r="EJ147" s="15">
        <f t="shared" si="585"/>
        <v>22.981858495790323</v>
      </c>
      <c r="EK147" s="15">
        <f t="shared" si="585"/>
        <v>24.523129427977054</v>
      </c>
      <c r="EL147" s="15">
        <f t="shared" si="585"/>
        <v>26.072603276371328</v>
      </c>
      <c r="EM147" s="15">
        <f t="shared" si="585"/>
        <v>27.466047242859691</v>
      </c>
      <c r="EN147" s="15">
        <f t="shared" si="585"/>
        <v>29.202100278865075</v>
      </c>
      <c r="EO147" s="15">
        <f t="shared" si="585"/>
        <v>32.47606733453955</v>
      </c>
      <c r="EP147" s="15">
        <f t="shared" si="585"/>
        <v>34.381606369008658</v>
      </c>
      <c r="EQ147" s="15">
        <f t="shared" si="585"/>
        <v>35.794377379468422</v>
      </c>
      <c r="ER147" s="15">
        <f t="shared" si="585"/>
        <v>33.417398992831608</v>
      </c>
      <c r="ES147" s="15">
        <f t="shared" si="585"/>
        <v>35.293765889119875</v>
      </c>
      <c r="ET147" s="15">
        <f t="shared" si="585"/>
        <v>36.843754952541644</v>
      </c>
      <c r="EU147" s="15">
        <f t="shared" si="585"/>
        <v>40.521120121457862</v>
      </c>
      <c r="EV147" s="15">
        <f t="shared" si="585"/>
        <v>41.516135109377309</v>
      </c>
      <c r="EW147" s="15">
        <f t="shared" si="585"/>
        <v>44.306963106381879</v>
      </c>
      <c r="EX147" s="15">
        <f t="shared" si="585"/>
        <v>47.196510308630991</v>
      </c>
      <c r="EY147" s="15">
        <f t="shared" si="585"/>
        <v>50.365374342341788</v>
      </c>
      <c r="EZ147" s="15">
        <f t="shared" si="585"/>
        <v>52.532974727870986</v>
      </c>
      <c r="FA147" s="15">
        <f t="shared" si="585"/>
        <v>57.324231058497482</v>
      </c>
      <c r="FB147" s="15">
        <f t="shared" si="585"/>
        <v>60.156283568959701</v>
      </c>
      <c r="FC147" s="15">
        <f t="shared" si="585"/>
        <v>61.634546805711778</v>
      </c>
      <c r="FD147" s="15">
        <f t="shared" si="585"/>
        <v>57.251050749787346</v>
      </c>
      <c r="FE147" s="15">
        <f t="shared" si="585"/>
        <v>58.728793622036235</v>
      </c>
      <c r="FF147" s="15">
        <f t="shared" si="585"/>
        <v>61.1086686285254</v>
      </c>
      <c r="FG147" s="15"/>
      <c r="FH147" s="15"/>
      <c r="FI147" s="15"/>
      <c r="FJ147" s="15"/>
      <c r="FK147" s="15"/>
      <c r="FL147" s="15"/>
      <c r="FM147" s="15"/>
      <c r="FN147" s="15"/>
      <c r="FO147" s="15"/>
      <c r="FP147" s="15"/>
      <c r="FQ147" s="15"/>
      <c r="FR147" s="15"/>
      <c r="FS147" s="15"/>
      <c r="FT147" s="15"/>
      <c r="FU147" s="15"/>
      <c r="FV147" s="15"/>
      <c r="FW147" s="15"/>
      <c r="FX147" s="15"/>
      <c r="FY147" s="15"/>
      <c r="FZ147" s="15"/>
      <c r="GA147" s="15"/>
      <c r="GB147" s="15"/>
      <c r="GC147" s="15"/>
      <c r="GD147" s="15"/>
      <c r="GE147" s="15"/>
      <c r="GF147" s="15"/>
      <c r="GG147" s="15"/>
      <c r="GH147" s="15"/>
      <c r="GI147" s="15"/>
      <c r="GJ147" s="15"/>
      <c r="GK147" s="15"/>
      <c r="GL147" s="15"/>
      <c r="GM147" s="15"/>
      <c r="GN147" s="15"/>
      <c r="GO147" s="15"/>
      <c r="GP147" s="15"/>
      <c r="GQ147" s="15"/>
      <c r="GR147" s="15"/>
      <c r="GS147" s="15"/>
      <c r="GT147" s="15"/>
      <c r="GU147" s="15"/>
      <c r="GV147" s="15"/>
      <c r="GW147" s="15"/>
      <c r="GX147" s="15"/>
      <c r="GY147" s="15"/>
      <c r="GZ147" s="15"/>
      <c r="HA147" s="15"/>
      <c r="HB147" s="15"/>
      <c r="HC147" s="15"/>
      <c r="HD147" s="15"/>
      <c r="HE147" s="15"/>
      <c r="HF147" s="15"/>
      <c r="HG147" s="15"/>
      <c r="HH147" s="15"/>
      <c r="HI147" s="15"/>
      <c r="HJ147" s="15"/>
      <c r="HK147" s="15"/>
      <c r="HL147" s="15"/>
      <c r="HM147" s="15"/>
      <c r="HN147" s="15"/>
      <c r="HO147" s="15"/>
      <c r="HP147" s="15"/>
      <c r="HQ147" s="15"/>
      <c r="HR147" s="15"/>
      <c r="HS147" s="15"/>
      <c r="HT147" s="15"/>
      <c r="HU147" s="15"/>
      <c r="HV147" s="15"/>
      <c r="HW147" s="15"/>
      <c r="HX147" s="15"/>
      <c r="HY147" s="15"/>
    </row>
    <row r="148" spans="2:233" x14ac:dyDescent="0.25">
      <c r="B148" s="15">
        <f t="shared" si="461"/>
        <v>120</v>
      </c>
      <c r="C148" s="36"/>
      <c r="D148" s="16"/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  <c r="AA148" s="16"/>
      <c r="AB148" s="16"/>
      <c r="AC148" s="16"/>
      <c r="AD148" s="16"/>
      <c r="AE148" s="16"/>
      <c r="AF148" s="16"/>
      <c r="AG148" s="16"/>
      <c r="AH148" s="16"/>
      <c r="AI148" s="16"/>
      <c r="AJ148" s="16"/>
      <c r="AK148" s="16"/>
      <c r="AL148" s="16"/>
      <c r="AM148" s="16"/>
      <c r="AN148" s="16"/>
      <c r="AO148" s="16"/>
      <c r="AP148" s="16"/>
      <c r="AQ148" s="16"/>
      <c r="AR148" s="16"/>
      <c r="AS148" s="16"/>
      <c r="AT148" s="16"/>
      <c r="AU148" s="16"/>
      <c r="AV148" s="16"/>
      <c r="AW148" s="16"/>
      <c r="AX148" s="16"/>
      <c r="AY148" s="16"/>
      <c r="AZ148" s="16"/>
      <c r="BA148" s="16"/>
      <c r="BB148" s="16"/>
      <c r="BC148" s="16"/>
      <c r="BD148" s="16"/>
      <c r="BE148" s="16"/>
      <c r="BF148" s="16"/>
      <c r="BG148" s="16"/>
      <c r="BH148" s="16"/>
      <c r="BI148" s="16"/>
      <c r="BJ148" s="16"/>
      <c r="BK148" s="16"/>
      <c r="BL148" s="16"/>
      <c r="BM148" s="16"/>
      <c r="BN148" s="16"/>
      <c r="BO148" s="16"/>
      <c r="BP148" s="16"/>
      <c r="BQ148" s="16"/>
      <c r="BR148" s="16"/>
      <c r="BS148" s="16"/>
      <c r="BT148" s="16"/>
      <c r="BU148" s="16"/>
      <c r="BV148" s="16"/>
      <c r="BW148" s="16"/>
      <c r="BX148" s="16"/>
      <c r="BY148" s="16"/>
      <c r="BZ148" s="16"/>
      <c r="CA148" s="16"/>
      <c r="CB148" s="16"/>
      <c r="CC148" s="16"/>
      <c r="CD148" s="16"/>
      <c r="CE148" s="16"/>
      <c r="CF148" s="16"/>
      <c r="CG148" s="16"/>
      <c r="CH148" s="16"/>
      <c r="CI148" s="16"/>
      <c r="CJ148" s="16"/>
      <c r="CK148" s="16"/>
      <c r="CL148" s="16"/>
      <c r="CM148" s="16"/>
      <c r="CN148" s="16"/>
      <c r="CO148" s="16"/>
      <c r="CP148" s="16"/>
      <c r="CQ148" s="16"/>
      <c r="CR148" s="16"/>
      <c r="CS148" s="16"/>
      <c r="CT148" s="16"/>
      <c r="CU148" s="16"/>
      <c r="CV148" s="16"/>
      <c r="CW148" s="16"/>
      <c r="CX148" s="16"/>
      <c r="CY148" s="16"/>
      <c r="CZ148" s="16"/>
      <c r="DA148" s="16"/>
      <c r="DB148" s="16"/>
      <c r="DC148" s="16"/>
      <c r="DD148" s="16"/>
      <c r="DE148" s="16"/>
      <c r="DF148" s="16"/>
      <c r="DG148" s="16"/>
      <c r="DH148" s="16"/>
      <c r="DI148" s="16"/>
      <c r="DJ148" s="16"/>
      <c r="DK148" s="16"/>
      <c r="DL148" s="16"/>
      <c r="DM148" s="16"/>
      <c r="DN148" s="16"/>
      <c r="DO148" s="16"/>
      <c r="DP148" s="16"/>
      <c r="DQ148" s="16"/>
      <c r="DR148" s="15">
        <f t="shared" ref="DR148:FF148" si="586">(HLOOKUP(DR$28-$B148+1,$C$8:$HY$14,7,FALSE))*DR$13</f>
        <v>0.21958362838816375</v>
      </c>
      <c r="DS148" s="15">
        <f t="shared" si="586"/>
        <v>0.83869187028231718</v>
      </c>
      <c r="DT148" s="15">
        <f t="shared" si="586"/>
        <v>1.4456914741300826</v>
      </c>
      <c r="DU148" s="15">
        <f t="shared" si="586"/>
        <v>2.237595290516651</v>
      </c>
      <c r="DV148" s="15">
        <f t="shared" si="586"/>
        <v>3.0810505009910787</v>
      </c>
      <c r="DW148" s="15">
        <f t="shared" si="586"/>
        <v>4.2370984336185051</v>
      </c>
      <c r="DX148" s="15">
        <f t="shared" si="586"/>
        <v>5.3798694031593364</v>
      </c>
      <c r="DY148" s="15">
        <f t="shared" si="586"/>
        <v>6.5314727227400233</v>
      </c>
      <c r="DZ148" s="15">
        <f t="shared" si="586"/>
        <v>7.7266421669929235</v>
      </c>
      <c r="EA148" s="15">
        <f t="shared" si="586"/>
        <v>8.7379018008701106</v>
      </c>
      <c r="EB148" s="15">
        <f t="shared" si="586"/>
        <v>9.8588014458741782</v>
      </c>
      <c r="EC148" s="15">
        <f t="shared" si="586"/>
        <v>11.446801210500913</v>
      </c>
      <c r="ED148" s="15">
        <f t="shared" si="586"/>
        <v>12.712108283304161</v>
      </c>
      <c r="EE148" s="15">
        <f t="shared" si="586"/>
        <v>14.217624464306926</v>
      </c>
      <c r="EF148" s="15">
        <f t="shared" si="586"/>
        <v>14.098356109365451</v>
      </c>
      <c r="EG148" s="15">
        <f t="shared" si="586"/>
        <v>15.670369347708332</v>
      </c>
      <c r="EH148" s="15">
        <f t="shared" si="586"/>
        <v>17.098558574605114</v>
      </c>
      <c r="EI148" s="15">
        <f t="shared" si="586"/>
        <v>19.891812634651735</v>
      </c>
      <c r="EJ148" s="15">
        <f t="shared" si="586"/>
        <v>21.543564679258804</v>
      </c>
      <c r="EK148" s="15">
        <f t="shared" si="586"/>
        <v>23.062806299097264</v>
      </c>
      <c r="EL148" s="15">
        <f t="shared" si="586"/>
        <v>24.591823848867641</v>
      </c>
      <c r="EM148" s="15">
        <f t="shared" si="586"/>
        <v>25.975090959659678</v>
      </c>
      <c r="EN148" s="15">
        <f t="shared" si="586"/>
        <v>27.684018949956585</v>
      </c>
      <c r="EO148" s="15">
        <f t="shared" si="586"/>
        <v>30.856363582711573</v>
      </c>
      <c r="EP148" s="15">
        <f t="shared" si="586"/>
        <v>32.733798771979515</v>
      </c>
      <c r="EQ148" s="15">
        <f t="shared" si="586"/>
        <v>34.143307669669149</v>
      </c>
      <c r="ER148" s="15">
        <f t="shared" si="586"/>
        <v>31.93178235805264</v>
      </c>
      <c r="ES148" s="15">
        <f t="shared" si="586"/>
        <v>33.77955886635538</v>
      </c>
      <c r="ET148" s="15">
        <f t="shared" si="586"/>
        <v>35.316418223824307</v>
      </c>
      <c r="EU148" s="15">
        <f t="shared" si="586"/>
        <v>38.896202723264885</v>
      </c>
      <c r="EV148" s="15">
        <f t="shared" si="586"/>
        <v>39.903971369004338</v>
      </c>
      <c r="EW148" s="15">
        <f t="shared" si="586"/>
        <v>42.639173771293706</v>
      </c>
      <c r="EX148" s="15">
        <f t="shared" si="586"/>
        <v>45.472799443398024</v>
      </c>
      <c r="EY148" s="15">
        <f t="shared" si="586"/>
        <v>48.579066405577215</v>
      </c>
      <c r="EZ148" s="15">
        <f t="shared" si="586"/>
        <v>50.722099605987722</v>
      </c>
      <c r="FA148" s="15">
        <f t="shared" si="586"/>
        <v>55.402160017917303</v>
      </c>
      <c r="FB148" s="15">
        <f t="shared" si="586"/>
        <v>58.192874129312507</v>
      </c>
      <c r="FC148" s="15">
        <f t="shared" si="586"/>
        <v>59.674981444652225</v>
      </c>
      <c r="FD148" s="15">
        <f t="shared" si="586"/>
        <v>55.476796011048329</v>
      </c>
      <c r="FE148" s="15">
        <f t="shared" si="586"/>
        <v>56.95355258047006</v>
      </c>
      <c r="FF148" s="15">
        <f t="shared" si="586"/>
        <v>59.305874562843151</v>
      </c>
      <c r="FG148" s="15"/>
      <c r="FH148" s="15"/>
      <c r="FI148" s="15"/>
      <c r="FJ148" s="15"/>
      <c r="FK148" s="15"/>
      <c r="FL148" s="15"/>
      <c r="FM148" s="15"/>
      <c r="FN148" s="15"/>
      <c r="FO148" s="15"/>
      <c r="FP148" s="15"/>
      <c r="FQ148" s="15"/>
      <c r="FR148" s="15"/>
      <c r="FS148" s="15"/>
      <c r="FT148" s="15"/>
      <c r="FU148" s="15"/>
      <c r="FV148" s="15"/>
      <c r="FW148" s="15"/>
      <c r="FX148" s="15"/>
      <c r="FY148" s="15"/>
      <c r="FZ148" s="15"/>
      <c r="GA148" s="15"/>
      <c r="GB148" s="15"/>
      <c r="GC148" s="15"/>
      <c r="GD148" s="15"/>
      <c r="GE148" s="15"/>
      <c r="GF148" s="15"/>
      <c r="GG148" s="15"/>
      <c r="GH148" s="15"/>
      <c r="GI148" s="15"/>
      <c r="GJ148" s="15"/>
      <c r="GK148" s="15"/>
      <c r="GL148" s="15"/>
      <c r="GM148" s="15"/>
      <c r="GN148" s="15"/>
      <c r="GO148" s="15"/>
      <c r="GP148" s="15"/>
      <c r="GQ148" s="15"/>
      <c r="GR148" s="15"/>
      <c r="GS148" s="15"/>
      <c r="GT148" s="15"/>
      <c r="GU148" s="15"/>
      <c r="GV148" s="15"/>
      <c r="GW148" s="15"/>
      <c r="GX148" s="15"/>
      <c r="GY148" s="15"/>
      <c r="GZ148" s="15"/>
      <c r="HA148" s="15"/>
      <c r="HB148" s="15"/>
      <c r="HC148" s="15"/>
      <c r="HD148" s="15"/>
      <c r="HE148" s="15"/>
      <c r="HF148" s="15"/>
      <c r="HG148" s="15"/>
      <c r="HH148" s="15"/>
      <c r="HI148" s="15"/>
      <c r="HJ148" s="15"/>
      <c r="HK148" s="15"/>
      <c r="HL148" s="15"/>
      <c r="HM148" s="15"/>
      <c r="HN148" s="15"/>
      <c r="HO148" s="15"/>
      <c r="HP148" s="15"/>
      <c r="HQ148" s="15"/>
      <c r="HR148" s="15"/>
      <c r="HS148" s="15"/>
      <c r="HT148" s="15"/>
      <c r="HU148" s="15"/>
      <c r="HV148" s="15"/>
      <c r="HW148" s="15"/>
      <c r="HX148" s="15"/>
      <c r="HY148" s="15"/>
    </row>
    <row r="149" spans="2:233" x14ac:dyDescent="0.25">
      <c r="B149" s="37">
        <f t="shared" si="461"/>
        <v>121</v>
      </c>
      <c r="C149" s="16"/>
      <c r="D149" s="16"/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  <c r="AR149" s="16"/>
      <c r="AS149" s="16"/>
      <c r="AT149" s="16"/>
      <c r="AU149" s="16"/>
      <c r="AV149" s="16"/>
      <c r="AW149" s="16"/>
      <c r="AX149" s="16"/>
      <c r="AY149" s="16"/>
      <c r="AZ149" s="16"/>
      <c r="BA149" s="16"/>
      <c r="BB149" s="16"/>
      <c r="BC149" s="16"/>
      <c r="BD149" s="16"/>
      <c r="BE149" s="16"/>
      <c r="BF149" s="16"/>
      <c r="BG149" s="16"/>
      <c r="BH149" s="16"/>
      <c r="BI149" s="16"/>
      <c r="BJ149" s="16"/>
      <c r="BK149" s="16"/>
      <c r="BL149" s="16"/>
      <c r="BM149" s="16"/>
      <c r="BN149" s="16"/>
      <c r="BO149" s="16"/>
      <c r="BP149" s="16"/>
      <c r="BQ149" s="16"/>
      <c r="BR149" s="16"/>
      <c r="BS149" s="16"/>
      <c r="BT149" s="16"/>
      <c r="BU149" s="16"/>
      <c r="BV149" s="16"/>
      <c r="BW149" s="16"/>
      <c r="BX149" s="16"/>
      <c r="BY149" s="16"/>
      <c r="BZ149" s="16"/>
      <c r="CA149" s="16"/>
      <c r="CB149" s="16"/>
      <c r="CC149" s="16"/>
      <c r="CD149" s="16"/>
      <c r="CE149" s="16"/>
      <c r="CF149" s="16"/>
      <c r="CG149" s="16"/>
      <c r="CH149" s="16"/>
      <c r="CI149" s="16"/>
      <c r="CJ149" s="16"/>
      <c r="CK149" s="16"/>
      <c r="CL149" s="16"/>
      <c r="CM149" s="16"/>
      <c r="CN149" s="16"/>
      <c r="CO149" s="16"/>
      <c r="CP149" s="16"/>
      <c r="CQ149" s="16"/>
      <c r="CR149" s="16"/>
      <c r="CS149" s="16"/>
      <c r="CT149" s="16"/>
      <c r="CU149" s="16"/>
      <c r="CV149" s="16"/>
      <c r="CW149" s="16"/>
      <c r="CX149" s="16"/>
      <c r="CY149" s="16"/>
      <c r="CZ149" s="16"/>
      <c r="DA149" s="16"/>
      <c r="DB149" s="16"/>
      <c r="DC149" s="16"/>
      <c r="DD149" s="16"/>
      <c r="DE149" s="16"/>
      <c r="DF149" s="16"/>
      <c r="DG149" s="16"/>
      <c r="DH149" s="16"/>
      <c r="DI149" s="16"/>
      <c r="DJ149" s="16"/>
      <c r="DK149" s="16"/>
      <c r="DL149" s="16"/>
      <c r="DM149" s="16"/>
      <c r="DN149" s="16"/>
      <c r="DO149" s="16"/>
      <c r="DP149" s="16"/>
      <c r="DQ149" s="16"/>
      <c r="DR149" s="16"/>
      <c r="DS149" s="15">
        <f t="shared" ref="DS149:FF149" si="587">(HLOOKUP(DS$28-$B149+1,$C$8:$HY$14,7,FALSE))*DS$13</f>
        <v>0.22766357831045247</v>
      </c>
      <c r="DT149" s="15">
        <f t="shared" si="587"/>
        <v>0.774744009169689</v>
      </c>
      <c r="DU149" s="15">
        <f t="shared" si="587"/>
        <v>1.4817529549531494</v>
      </c>
      <c r="DV149" s="15">
        <f t="shared" si="587"/>
        <v>2.2639358976934116</v>
      </c>
      <c r="DW149" s="15">
        <f t="shared" si="587"/>
        <v>3.312499436671029</v>
      </c>
      <c r="DX149" s="15">
        <f t="shared" si="587"/>
        <v>4.3827617810076127</v>
      </c>
      <c r="DY149" s="15">
        <f t="shared" si="587"/>
        <v>5.4795026308111412</v>
      </c>
      <c r="DZ149" s="15">
        <f t="shared" si="587"/>
        <v>6.6263613463631446</v>
      </c>
      <c r="EA149" s="15">
        <f t="shared" si="587"/>
        <v>7.6228407274969401</v>
      </c>
      <c r="EB149" s="15">
        <f t="shared" si="587"/>
        <v>8.7190846431582134</v>
      </c>
      <c r="EC149" s="15">
        <f t="shared" si="587"/>
        <v>10.237328176945891</v>
      </c>
      <c r="ED149" s="15">
        <f t="shared" si="587"/>
        <v>11.475333209315252</v>
      </c>
      <c r="EE149" s="15">
        <f t="shared" si="587"/>
        <v>12.935906841115678</v>
      </c>
      <c r="EF149" s="15">
        <f t="shared" si="587"/>
        <v>12.914305061462372</v>
      </c>
      <c r="EG149" s="15">
        <f t="shared" si="587"/>
        <v>14.438535056426783</v>
      </c>
      <c r="EH149" s="15">
        <f t="shared" si="587"/>
        <v>15.835318769204335</v>
      </c>
      <c r="EI149" s="15">
        <f t="shared" si="587"/>
        <v>18.50560622573845</v>
      </c>
      <c r="EJ149" s="15">
        <f t="shared" si="587"/>
        <v>20.122876891749971</v>
      </c>
      <c r="EK149" s="15">
        <f t="shared" si="587"/>
        <v>21.619446455160716</v>
      </c>
      <c r="EL149" s="15">
        <f t="shared" si="587"/>
        <v>23.127410049099126</v>
      </c>
      <c r="EM149" s="15">
        <f t="shared" si="587"/>
        <v>24.49984969154055</v>
      </c>
      <c r="EN149" s="15">
        <f t="shared" si="587"/>
        <v>26.181230374931598</v>
      </c>
      <c r="EO149" s="15">
        <f t="shared" si="587"/>
        <v>29.252284801199121</v>
      </c>
      <c r="EP149" s="15">
        <f t="shared" si="587"/>
        <v>31.101240982995954</v>
      </c>
      <c r="EQ149" s="15">
        <f t="shared" si="587"/>
        <v>32.50692101681927</v>
      </c>
      <c r="ER149" s="15">
        <f t="shared" si="587"/>
        <v>30.458880676529763</v>
      </c>
      <c r="ES149" s="15">
        <f t="shared" si="587"/>
        <v>32.277841914113893</v>
      </c>
      <c r="ET149" s="15">
        <f t="shared" si="587"/>
        <v>33.801239348852278</v>
      </c>
      <c r="EU149" s="15">
        <f t="shared" si="587"/>
        <v>37.283782949455173</v>
      </c>
      <c r="EV149" s="15">
        <f t="shared" si="587"/>
        <v>38.303801947721396</v>
      </c>
      <c r="EW149" s="15">
        <f t="shared" si="587"/>
        <v>40.98339994522734</v>
      </c>
      <c r="EX149" s="15">
        <f t="shared" si="587"/>
        <v>43.761126048717102</v>
      </c>
      <c r="EY149" s="15">
        <f t="shared" si="587"/>
        <v>46.804861829039822</v>
      </c>
      <c r="EZ149" s="15">
        <f t="shared" si="587"/>
        <v>48.923139699928463</v>
      </c>
      <c r="FA149" s="15">
        <f t="shared" si="587"/>
        <v>53.49238061184429</v>
      </c>
      <c r="FB149" s="15">
        <f t="shared" si="587"/>
        <v>56.241677644567005</v>
      </c>
      <c r="FC149" s="15">
        <f t="shared" si="587"/>
        <v>57.727280973015063</v>
      </c>
      <c r="FD149" s="15">
        <f t="shared" si="587"/>
        <v>53.713005840764438</v>
      </c>
      <c r="FE149" s="15">
        <f t="shared" si="587"/>
        <v>55.188517542151644</v>
      </c>
      <c r="FF149" s="15">
        <f t="shared" si="587"/>
        <v>57.513189645671098</v>
      </c>
      <c r="FG149" s="15"/>
      <c r="FH149" s="15"/>
      <c r="FI149" s="15"/>
      <c r="FJ149" s="15"/>
      <c r="FK149" s="15"/>
      <c r="FL149" s="15"/>
      <c r="FM149" s="15"/>
      <c r="FN149" s="15"/>
      <c r="FO149" s="15"/>
      <c r="FP149" s="15"/>
      <c r="FQ149" s="15"/>
      <c r="FR149" s="15"/>
      <c r="FS149" s="15"/>
      <c r="FT149" s="15"/>
      <c r="FU149" s="15"/>
      <c r="FV149" s="15"/>
      <c r="FW149" s="15"/>
      <c r="FX149" s="15"/>
      <c r="FY149" s="15"/>
      <c r="FZ149" s="15"/>
      <c r="GA149" s="15"/>
      <c r="GB149" s="15"/>
      <c r="GC149" s="15"/>
      <c r="GD149" s="15"/>
      <c r="GE149" s="15"/>
      <c r="GF149" s="15"/>
      <c r="GG149" s="15"/>
      <c r="GH149" s="15"/>
      <c r="GI149" s="15"/>
      <c r="GJ149" s="15"/>
      <c r="GK149" s="15"/>
      <c r="GL149" s="15"/>
      <c r="GM149" s="15"/>
      <c r="GN149" s="15"/>
      <c r="GO149" s="15"/>
      <c r="GP149" s="15"/>
      <c r="GQ149" s="15"/>
      <c r="GR149" s="15"/>
      <c r="GS149" s="15"/>
      <c r="GT149" s="15"/>
      <c r="GU149" s="15"/>
      <c r="GV149" s="15"/>
      <c r="GW149" s="15"/>
      <c r="GX149" s="15"/>
      <c r="GY149" s="15"/>
      <c r="GZ149" s="15"/>
      <c r="HA149" s="15"/>
      <c r="HB149" s="15"/>
      <c r="HC149" s="15"/>
      <c r="HD149" s="15"/>
      <c r="HE149" s="15"/>
      <c r="HF149" s="15"/>
      <c r="HG149" s="15"/>
      <c r="HH149" s="15"/>
      <c r="HI149" s="15"/>
      <c r="HJ149" s="15"/>
      <c r="HK149" s="15"/>
      <c r="HL149" s="15"/>
      <c r="HM149" s="15"/>
      <c r="HN149" s="15"/>
      <c r="HO149" s="15"/>
      <c r="HP149" s="15"/>
      <c r="HQ149" s="15"/>
      <c r="HR149" s="15"/>
      <c r="HS149" s="15"/>
      <c r="HT149" s="15"/>
      <c r="HU149" s="15"/>
      <c r="HV149" s="15"/>
      <c r="HW149" s="15"/>
      <c r="HX149" s="15"/>
      <c r="HY149" s="15"/>
    </row>
    <row r="150" spans="2:233" x14ac:dyDescent="0.25">
      <c r="B150" s="37">
        <f t="shared" si="461"/>
        <v>122</v>
      </c>
      <c r="C150" s="16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  <c r="AE150" s="16"/>
      <c r="AF150" s="16"/>
      <c r="AG150" s="16"/>
      <c r="AH150" s="16"/>
      <c r="AI150" s="16"/>
      <c r="AJ150" s="16"/>
      <c r="AK150" s="16"/>
      <c r="AL150" s="16"/>
      <c r="AM150" s="16"/>
      <c r="AN150" s="16"/>
      <c r="AO150" s="16"/>
      <c r="AP150" s="16"/>
      <c r="AQ150" s="16"/>
      <c r="AR150" s="16"/>
      <c r="AS150" s="16"/>
      <c r="AT150" s="16"/>
      <c r="AU150" s="16"/>
      <c r="AV150" s="16"/>
      <c r="AW150" s="16"/>
      <c r="AX150" s="16"/>
      <c r="AY150" s="16"/>
      <c r="AZ150" s="16"/>
      <c r="BA150" s="16"/>
      <c r="BB150" s="16"/>
      <c r="BC150" s="16"/>
      <c r="BD150" s="16"/>
      <c r="BE150" s="16"/>
      <c r="BF150" s="16"/>
      <c r="BG150" s="16"/>
      <c r="BH150" s="16"/>
      <c r="BI150" s="16"/>
      <c r="BJ150" s="16"/>
      <c r="BK150" s="16"/>
      <c r="BL150" s="16"/>
      <c r="BM150" s="16"/>
      <c r="BN150" s="16"/>
      <c r="BO150" s="16"/>
      <c r="BP150" s="16"/>
      <c r="BQ150" s="16"/>
      <c r="BR150" s="16"/>
      <c r="BS150" s="16"/>
      <c r="BT150" s="16"/>
      <c r="BU150" s="16"/>
      <c r="BV150" s="16"/>
      <c r="BW150" s="16"/>
      <c r="BX150" s="16"/>
      <c r="BY150" s="16"/>
      <c r="BZ150" s="16"/>
      <c r="CA150" s="16"/>
      <c r="CB150" s="16"/>
      <c r="CC150" s="16"/>
      <c r="CD150" s="16"/>
      <c r="CE150" s="16"/>
      <c r="CF150" s="16"/>
      <c r="CG150" s="16"/>
      <c r="CH150" s="16"/>
      <c r="CI150" s="16"/>
      <c r="CJ150" s="16"/>
      <c r="CK150" s="16"/>
      <c r="CL150" s="16"/>
      <c r="CM150" s="16"/>
      <c r="CN150" s="16"/>
      <c r="CO150" s="16"/>
      <c r="CP150" s="16"/>
      <c r="CQ150" s="16"/>
      <c r="CR150" s="16"/>
      <c r="CS150" s="16"/>
      <c r="CT150" s="16"/>
      <c r="CU150" s="16"/>
      <c r="CV150" s="16"/>
      <c r="CW150" s="16"/>
      <c r="CX150" s="16"/>
      <c r="CY150" s="16"/>
      <c r="CZ150" s="16"/>
      <c r="DA150" s="16"/>
      <c r="DB150" s="16"/>
      <c r="DC150" s="16"/>
      <c r="DD150" s="16"/>
      <c r="DE150" s="16"/>
      <c r="DF150" s="16"/>
      <c r="DG150" s="16"/>
      <c r="DH150" s="16"/>
      <c r="DI150" s="16"/>
      <c r="DJ150" s="16"/>
      <c r="DK150" s="16"/>
      <c r="DL150" s="16"/>
      <c r="DM150" s="16"/>
      <c r="DN150" s="16"/>
      <c r="DO150" s="16"/>
      <c r="DP150" s="16"/>
      <c r="DQ150" s="16"/>
      <c r="DR150" s="16"/>
      <c r="DS150" s="15"/>
      <c r="DT150" s="15">
        <f t="shared" ref="DT150:FF150" si="588">(HLOOKUP(DT$28-$B150+1,$C$8:$HY$14,7,FALSE))*DT$13</f>
        <v>0.2103048803165157</v>
      </c>
      <c r="DU150" s="15">
        <f t="shared" si="588"/>
        <v>0.79406930556204003</v>
      </c>
      <c r="DV150" s="15">
        <f t="shared" si="588"/>
        <v>1.4991959093090341</v>
      </c>
      <c r="DW150" s="15">
        <f t="shared" si="588"/>
        <v>2.4340030724444337</v>
      </c>
      <c r="DX150" s="15">
        <f t="shared" si="588"/>
        <v>3.426376837380356</v>
      </c>
      <c r="DY150" s="15">
        <f t="shared" si="588"/>
        <v>4.4639289375958988</v>
      </c>
      <c r="DZ150" s="15">
        <f t="shared" si="588"/>
        <v>5.5591083315234329</v>
      </c>
      <c r="EA150" s="15">
        <f t="shared" si="588"/>
        <v>6.5373413255692059</v>
      </c>
      <c r="EB150" s="15">
        <f t="shared" si="588"/>
        <v>7.6064248648046284</v>
      </c>
      <c r="EC150" s="15">
        <f t="shared" si="588"/>
        <v>9.0538521730686004</v>
      </c>
      <c r="ED150" s="15">
        <f t="shared" si="588"/>
        <v>10.262845474751208</v>
      </c>
      <c r="EE150" s="15">
        <f t="shared" si="588"/>
        <v>11.677358157924628</v>
      </c>
      <c r="EF150" s="15">
        <f t="shared" si="588"/>
        <v>11.750081570393315</v>
      </c>
      <c r="EG150" s="15">
        <f t="shared" si="588"/>
        <v>13.225914064934679</v>
      </c>
      <c r="EH150" s="15">
        <f t="shared" si="588"/>
        <v>14.590517945404168</v>
      </c>
      <c r="EI150" s="15">
        <f t="shared" si="588"/>
        <v>17.138413879937737</v>
      </c>
      <c r="EJ150" s="15">
        <f t="shared" si="588"/>
        <v>18.720568242184047</v>
      </c>
      <c r="EK150" s="15">
        <f t="shared" si="588"/>
        <v>20.193754653045975</v>
      </c>
      <c r="EL150" s="15">
        <f t="shared" si="588"/>
        <v>21.680007051987239</v>
      </c>
      <c r="EM150" s="15">
        <f t="shared" si="588"/>
        <v>23.040912843218969</v>
      </c>
      <c r="EN150" s="15">
        <f t="shared" si="588"/>
        <v>24.694281530008702</v>
      </c>
      <c r="EO150" s="15">
        <f t="shared" si="588"/>
        <v>27.664365089394128</v>
      </c>
      <c r="EP150" s="15">
        <f t="shared" si="588"/>
        <v>29.484432164750068</v>
      </c>
      <c r="EQ150" s="15">
        <f t="shared" si="588"/>
        <v>30.885678475690501</v>
      </c>
      <c r="ER150" s="15">
        <f t="shared" si="588"/>
        <v>28.999077593535041</v>
      </c>
      <c r="ES150" s="15">
        <f t="shared" si="588"/>
        <v>30.788977712982359</v>
      </c>
      <c r="ET150" s="15">
        <f t="shared" si="588"/>
        <v>32.298558560812126</v>
      </c>
      <c r="EU150" s="15">
        <f t="shared" si="588"/>
        <v>35.68419830454495</v>
      </c>
      <c r="EV150" s="15">
        <f t="shared" si="588"/>
        <v>36.715939808272616</v>
      </c>
      <c r="EW150" s="15">
        <f t="shared" si="588"/>
        <v>39.339944892442752</v>
      </c>
      <c r="EX150" s="15">
        <f t="shared" si="588"/>
        <v>42.061784323680243</v>
      </c>
      <c r="EY150" s="15">
        <f t="shared" si="588"/>
        <v>45.04304734400452</v>
      </c>
      <c r="EZ150" s="15">
        <f t="shared" si="588"/>
        <v>47.136368879149039</v>
      </c>
      <c r="FA150" s="15">
        <f t="shared" si="588"/>
        <v>51.595167193080179</v>
      </c>
      <c r="FB150" s="15">
        <f t="shared" si="588"/>
        <v>54.302959051395646</v>
      </c>
      <c r="FC150" s="15">
        <f t="shared" si="588"/>
        <v>55.791695742112609</v>
      </c>
      <c r="FD150" s="15">
        <f t="shared" si="588"/>
        <v>51.959895168980864</v>
      </c>
      <c r="FE150" s="15">
        <f t="shared" si="588"/>
        <v>53.433892694422482</v>
      </c>
      <c r="FF150" s="15">
        <f t="shared" si="588"/>
        <v>55.730811017987897</v>
      </c>
      <c r="FG150" s="15"/>
      <c r="FH150" s="15"/>
      <c r="FI150" s="15"/>
      <c r="FJ150" s="15"/>
      <c r="FK150" s="15"/>
      <c r="FL150" s="15"/>
      <c r="FM150" s="15"/>
      <c r="FN150" s="15"/>
      <c r="FO150" s="15"/>
      <c r="FP150" s="15"/>
      <c r="FQ150" s="15"/>
      <c r="FR150" s="15"/>
      <c r="FS150" s="15"/>
      <c r="FT150" s="15"/>
      <c r="FU150" s="15"/>
      <c r="FV150" s="15"/>
      <c r="FW150" s="15"/>
      <c r="FX150" s="15"/>
      <c r="FY150" s="15"/>
      <c r="FZ150" s="15"/>
      <c r="GA150" s="15"/>
      <c r="GB150" s="15"/>
      <c r="GC150" s="15"/>
      <c r="GD150" s="15"/>
      <c r="GE150" s="15"/>
      <c r="GF150" s="15"/>
      <c r="GG150" s="15"/>
      <c r="GH150" s="15"/>
      <c r="GI150" s="15"/>
      <c r="GJ150" s="15"/>
      <c r="GK150" s="15"/>
      <c r="GL150" s="15"/>
      <c r="GM150" s="15"/>
      <c r="GN150" s="15"/>
      <c r="GO150" s="15"/>
      <c r="GP150" s="15"/>
      <c r="GQ150" s="15"/>
      <c r="GR150" s="15"/>
      <c r="GS150" s="15"/>
      <c r="GT150" s="15"/>
      <c r="GU150" s="15"/>
      <c r="GV150" s="15"/>
      <c r="GW150" s="15"/>
      <c r="GX150" s="15"/>
      <c r="GY150" s="15"/>
      <c r="GZ150" s="15"/>
      <c r="HA150" s="15"/>
      <c r="HB150" s="15"/>
      <c r="HC150" s="15"/>
      <c r="HD150" s="15"/>
      <c r="HE150" s="15"/>
      <c r="HF150" s="15"/>
      <c r="HG150" s="15"/>
      <c r="HH150" s="15"/>
      <c r="HI150" s="15"/>
      <c r="HJ150" s="15"/>
      <c r="HK150" s="15"/>
      <c r="HL150" s="15"/>
      <c r="HM150" s="15"/>
      <c r="HN150" s="15"/>
      <c r="HO150" s="15"/>
      <c r="HP150" s="15"/>
      <c r="HQ150" s="15"/>
      <c r="HR150" s="15"/>
      <c r="HS150" s="15"/>
      <c r="HT150" s="15"/>
      <c r="HU150" s="15"/>
      <c r="HV150" s="15"/>
      <c r="HW150" s="15"/>
      <c r="HX150" s="15"/>
      <c r="HY150" s="15"/>
    </row>
    <row r="151" spans="2:233" x14ac:dyDescent="0.25">
      <c r="B151" s="37">
        <f t="shared" si="461"/>
        <v>123</v>
      </c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  <c r="AA151" s="16"/>
      <c r="AB151" s="16"/>
      <c r="AC151" s="16"/>
      <c r="AD151" s="16"/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  <c r="AR151" s="16"/>
      <c r="AS151" s="16"/>
      <c r="AT151" s="16"/>
      <c r="AU151" s="16"/>
      <c r="AV151" s="16"/>
      <c r="AW151" s="16"/>
      <c r="AX151" s="16"/>
      <c r="AY151" s="16"/>
      <c r="AZ151" s="16"/>
      <c r="BA151" s="16"/>
      <c r="BB151" s="16"/>
      <c r="BC151" s="16"/>
      <c r="BD151" s="16"/>
      <c r="BE151" s="16"/>
      <c r="BF151" s="16"/>
      <c r="BG151" s="16"/>
      <c r="BH151" s="16"/>
      <c r="BI151" s="16"/>
      <c r="BJ151" s="16"/>
      <c r="BK151" s="16"/>
      <c r="BL151" s="16"/>
      <c r="BM151" s="16"/>
      <c r="BN151" s="16"/>
      <c r="BO151" s="16"/>
      <c r="BP151" s="16"/>
      <c r="BQ151" s="16"/>
      <c r="BR151" s="16"/>
      <c r="BS151" s="16"/>
      <c r="BT151" s="16"/>
      <c r="BU151" s="16"/>
      <c r="BV151" s="16"/>
      <c r="BW151" s="16"/>
      <c r="BX151" s="16"/>
      <c r="BY151" s="16"/>
      <c r="BZ151" s="16"/>
      <c r="CA151" s="16"/>
      <c r="CB151" s="16"/>
      <c r="CC151" s="16"/>
      <c r="CD151" s="16"/>
      <c r="CE151" s="16"/>
      <c r="CF151" s="16"/>
      <c r="CG151" s="16"/>
      <c r="CH151" s="16"/>
      <c r="CI151" s="16"/>
      <c r="CJ151" s="16"/>
      <c r="CK151" s="16"/>
      <c r="CL151" s="16"/>
      <c r="CM151" s="16"/>
      <c r="CN151" s="16"/>
      <c r="CO151" s="16"/>
      <c r="CP151" s="16"/>
      <c r="CQ151" s="16"/>
      <c r="CR151" s="16"/>
      <c r="CS151" s="16"/>
      <c r="CT151" s="16"/>
      <c r="CU151" s="16"/>
      <c r="CV151" s="16"/>
      <c r="CW151" s="16"/>
      <c r="CX151" s="16"/>
      <c r="CY151" s="16"/>
      <c r="CZ151" s="16"/>
      <c r="DA151" s="16"/>
      <c r="DB151" s="16"/>
      <c r="DC151" s="16"/>
      <c r="DD151" s="16"/>
      <c r="DE151" s="16"/>
      <c r="DF151" s="16"/>
      <c r="DG151" s="16"/>
      <c r="DH151" s="16"/>
      <c r="DI151" s="16"/>
      <c r="DJ151" s="16"/>
      <c r="DK151" s="16"/>
      <c r="DL151" s="16"/>
      <c r="DM151" s="16"/>
      <c r="DN151" s="16"/>
      <c r="DO151" s="16"/>
      <c r="DP151" s="16"/>
      <c r="DQ151" s="16"/>
      <c r="DR151" s="16"/>
      <c r="DS151" s="15"/>
      <c r="DT151" s="15"/>
      <c r="DU151" s="15">
        <f t="shared" ref="DU151:FF151" si="589">(HLOOKUP(DU$28-$B151+1,$C$8:$HY$14,7,FALSE))*DU$13</f>
        <v>0.2155507474633043</v>
      </c>
      <c r="DV151" s="15">
        <f t="shared" si="589"/>
        <v>0.80341696004521657</v>
      </c>
      <c r="DW151" s="15">
        <f t="shared" si="589"/>
        <v>1.6118157113777432</v>
      </c>
      <c r="DX151" s="15">
        <f t="shared" si="589"/>
        <v>2.5176794468884527</v>
      </c>
      <c r="DY151" s="15">
        <f t="shared" si="589"/>
        <v>3.4898320921229917</v>
      </c>
      <c r="DZ151" s="15">
        <f t="shared" si="589"/>
        <v>4.5287804788670076</v>
      </c>
      <c r="EA151" s="15">
        <f t="shared" si="589"/>
        <v>5.484426026499488</v>
      </c>
      <c r="EB151" s="15">
        <f t="shared" si="589"/>
        <v>6.523263096545449</v>
      </c>
      <c r="EC151" s="15">
        <f t="shared" si="589"/>
        <v>7.8984720426511839</v>
      </c>
      <c r="ED151" s="15">
        <f t="shared" si="589"/>
        <v>9.0764195693845426</v>
      </c>
      <c r="EE151" s="15">
        <f t="shared" si="589"/>
        <v>10.443524396382827</v>
      </c>
      <c r="EF151" s="15">
        <f t="shared" si="589"/>
        <v>10.606903139268303</v>
      </c>
      <c r="EG151" s="15">
        <f t="shared" si="589"/>
        <v>12.033599048991112</v>
      </c>
      <c r="EH151" s="15">
        <f t="shared" si="589"/>
        <v>13.36513266440476</v>
      </c>
      <c r="EI151" s="15">
        <f t="shared" si="589"/>
        <v>15.791177867369187</v>
      </c>
      <c r="EJ151" s="15">
        <f t="shared" si="589"/>
        <v>17.337494524006914</v>
      </c>
      <c r="EK151" s="15">
        <f t="shared" si="589"/>
        <v>18.786506724754553</v>
      </c>
      <c r="EL151" s="15">
        <f t="shared" si="589"/>
        <v>20.25032158858215</v>
      </c>
      <c r="EM151" s="15">
        <f t="shared" si="589"/>
        <v>21.598923176642881</v>
      </c>
      <c r="EN151" s="15">
        <f t="shared" si="589"/>
        <v>23.223766497445201</v>
      </c>
      <c r="EO151" s="15">
        <f t="shared" si="589"/>
        <v>26.093182409049703</v>
      </c>
      <c r="EP151" s="15">
        <f t="shared" si="589"/>
        <v>27.883910655269052</v>
      </c>
      <c r="EQ151" s="15">
        <f t="shared" si="589"/>
        <v>29.280075749281441</v>
      </c>
      <c r="ER151" s="15">
        <f t="shared" si="589"/>
        <v>27.552784411113748</v>
      </c>
      <c r="ES151" s="15">
        <f t="shared" si="589"/>
        <v>29.313354065974849</v>
      </c>
      <c r="ET151" s="15">
        <f t="shared" si="589"/>
        <v>30.808738773067386</v>
      </c>
      <c r="EU151" s="15">
        <f t="shared" si="589"/>
        <v>34.097807975023635</v>
      </c>
      <c r="EV151" s="15">
        <f t="shared" si="589"/>
        <v>35.140717314879709</v>
      </c>
      <c r="EW151" s="15">
        <f t="shared" si="589"/>
        <v>37.709130041531395</v>
      </c>
      <c r="EX151" s="15">
        <f t="shared" si="589"/>
        <v>40.375085512252376</v>
      </c>
      <c r="EY151" s="15">
        <f t="shared" si="589"/>
        <v>43.293925767716338</v>
      </c>
      <c r="EZ151" s="15">
        <f t="shared" si="589"/>
        <v>45.362075905769785</v>
      </c>
      <c r="FA151" s="15">
        <f t="shared" si="589"/>
        <v>49.710808588966181</v>
      </c>
      <c r="FB151" s="15">
        <f t="shared" si="589"/>
        <v>52.376996859911237</v>
      </c>
      <c r="FC151" s="15">
        <f t="shared" si="589"/>
        <v>53.86848856889555</v>
      </c>
      <c r="FD151" s="15">
        <f t="shared" si="589"/>
        <v>50.217689335047119</v>
      </c>
      <c r="FE151" s="15">
        <f t="shared" si="589"/>
        <v>51.68989185046977</v>
      </c>
      <c r="FF151" s="15">
        <f t="shared" si="589"/>
        <v>53.958944873520927</v>
      </c>
      <c r="FG151" s="15"/>
      <c r="FH151" s="15"/>
      <c r="FI151" s="15"/>
      <c r="FJ151" s="15"/>
      <c r="FK151" s="15"/>
      <c r="FL151" s="15"/>
      <c r="FM151" s="15"/>
      <c r="FN151" s="15"/>
      <c r="FO151" s="15"/>
      <c r="FP151" s="15"/>
      <c r="FQ151" s="15"/>
      <c r="FR151" s="15"/>
      <c r="FS151" s="15"/>
      <c r="FT151" s="15"/>
      <c r="FU151" s="15"/>
      <c r="FV151" s="15"/>
      <c r="FW151" s="15"/>
      <c r="FX151" s="15"/>
      <c r="FY151" s="15"/>
      <c r="FZ151" s="15"/>
      <c r="GA151" s="15"/>
      <c r="GB151" s="15"/>
      <c r="GC151" s="15"/>
      <c r="GD151" s="15"/>
      <c r="GE151" s="15"/>
      <c r="GF151" s="15"/>
      <c r="GG151" s="15"/>
      <c r="GH151" s="15"/>
      <c r="GI151" s="15"/>
      <c r="GJ151" s="15"/>
      <c r="GK151" s="15"/>
      <c r="GL151" s="15"/>
      <c r="GM151" s="15"/>
      <c r="GN151" s="15"/>
      <c r="GO151" s="15"/>
      <c r="GP151" s="15"/>
      <c r="GQ151" s="15"/>
      <c r="GR151" s="15"/>
      <c r="GS151" s="15"/>
      <c r="GT151" s="15"/>
      <c r="GU151" s="15"/>
      <c r="GV151" s="15"/>
      <c r="GW151" s="15"/>
      <c r="GX151" s="15"/>
      <c r="GY151" s="15"/>
      <c r="GZ151" s="15"/>
      <c r="HA151" s="15"/>
      <c r="HB151" s="15"/>
      <c r="HC151" s="15"/>
      <c r="HD151" s="15"/>
      <c r="HE151" s="15"/>
      <c r="HF151" s="15"/>
      <c r="HG151" s="15"/>
      <c r="HH151" s="15"/>
      <c r="HI151" s="15"/>
      <c r="HJ151" s="15"/>
      <c r="HK151" s="15"/>
      <c r="HL151" s="15"/>
      <c r="HM151" s="15"/>
      <c r="HN151" s="15"/>
      <c r="HO151" s="15"/>
      <c r="HP151" s="15"/>
      <c r="HQ151" s="15"/>
      <c r="HR151" s="15"/>
      <c r="HS151" s="15"/>
      <c r="HT151" s="15"/>
      <c r="HU151" s="15"/>
      <c r="HV151" s="15"/>
      <c r="HW151" s="15"/>
      <c r="HX151" s="15"/>
      <c r="HY151" s="15"/>
    </row>
    <row r="152" spans="2:233" x14ac:dyDescent="0.25">
      <c r="B152" s="37">
        <f t="shared" si="461"/>
        <v>124</v>
      </c>
      <c r="C152" s="16"/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6"/>
      <c r="AU152" s="16"/>
      <c r="AV152" s="16"/>
      <c r="AW152" s="16"/>
      <c r="AX152" s="16"/>
      <c r="AY152" s="16"/>
      <c r="AZ152" s="16"/>
      <c r="BA152" s="16"/>
      <c r="BB152" s="16"/>
      <c r="BC152" s="16"/>
      <c r="BD152" s="16"/>
      <c r="BE152" s="16"/>
      <c r="BF152" s="16"/>
      <c r="BG152" s="16"/>
      <c r="BH152" s="16"/>
      <c r="BI152" s="16"/>
      <c r="BJ152" s="16"/>
      <c r="BK152" s="16"/>
      <c r="BL152" s="16"/>
      <c r="BM152" s="16"/>
      <c r="BN152" s="16"/>
      <c r="BO152" s="16"/>
      <c r="BP152" s="16"/>
      <c r="BQ152" s="16"/>
      <c r="BR152" s="16"/>
      <c r="BS152" s="16"/>
      <c r="BT152" s="16"/>
      <c r="BU152" s="16"/>
      <c r="BV152" s="16"/>
      <c r="BW152" s="16"/>
      <c r="BX152" s="16"/>
      <c r="BY152" s="16"/>
      <c r="BZ152" s="16"/>
      <c r="CA152" s="16"/>
      <c r="CB152" s="16"/>
      <c r="CC152" s="16"/>
      <c r="CD152" s="16"/>
      <c r="CE152" s="16"/>
      <c r="CF152" s="16"/>
      <c r="CG152" s="16"/>
      <c r="CH152" s="16"/>
      <c r="CI152" s="16"/>
      <c r="CJ152" s="16"/>
      <c r="CK152" s="16"/>
      <c r="CL152" s="16"/>
      <c r="CM152" s="16"/>
      <c r="CN152" s="16"/>
      <c r="CO152" s="16"/>
      <c r="CP152" s="16"/>
      <c r="CQ152" s="16"/>
      <c r="CR152" s="16"/>
      <c r="CS152" s="16"/>
      <c r="CT152" s="16"/>
      <c r="CU152" s="16"/>
      <c r="CV152" s="16"/>
      <c r="CW152" s="16"/>
      <c r="CX152" s="16"/>
      <c r="CY152" s="16"/>
      <c r="CZ152" s="16"/>
      <c r="DA152" s="16"/>
      <c r="DB152" s="16"/>
      <c r="DC152" s="16"/>
      <c r="DD152" s="16"/>
      <c r="DE152" s="16"/>
      <c r="DF152" s="16"/>
      <c r="DG152" s="16"/>
      <c r="DH152" s="16"/>
      <c r="DI152" s="16"/>
      <c r="DJ152" s="16"/>
      <c r="DK152" s="16"/>
      <c r="DL152" s="16"/>
      <c r="DM152" s="16"/>
      <c r="DN152" s="16"/>
      <c r="DO152" s="16"/>
      <c r="DP152" s="16"/>
      <c r="DQ152" s="16"/>
      <c r="DR152" s="16"/>
      <c r="DS152" s="15"/>
      <c r="DT152" s="15"/>
      <c r="DU152" s="15"/>
      <c r="DV152" s="15">
        <f t="shared" ref="DV152:FF152" si="590">(HLOOKUP(DV$28-$B152+1,$C$8:$HY$14,7,FALSE))*DV$13</f>
        <v>0.21808817574162223</v>
      </c>
      <c r="DW152" s="15">
        <f t="shared" si="590"/>
        <v>0.86376975213670359</v>
      </c>
      <c r="DX152" s="15">
        <f t="shared" si="590"/>
        <v>1.6672268554830578</v>
      </c>
      <c r="DY152" s="15">
        <f t="shared" si="590"/>
        <v>2.5643059559518138</v>
      </c>
      <c r="DZ152" s="15">
        <f t="shared" si="590"/>
        <v>3.5405320457099418</v>
      </c>
      <c r="EA152" s="15">
        <f t="shared" si="590"/>
        <v>4.4679398287232912</v>
      </c>
      <c r="EB152" s="15">
        <f t="shared" si="590"/>
        <v>5.4726152609573981</v>
      </c>
      <c r="EC152" s="15">
        <f t="shared" si="590"/>
        <v>6.7737224925899291</v>
      </c>
      <c r="ED152" s="15">
        <f t="shared" si="590"/>
        <v>7.9181595685207924</v>
      </c>
      <c r="EE152" s="15">
        <f t="shared" si="590"/>
        <v>9.2362112864192643</v>
      </c>
      <c r="EF152" s="15">
        <f t="shared" si="590"/>
        <v>9.4861740307111937</v>
      </c>
      <c r="EG152" s="15">
        <f t="shared" si="590"/>
        <v>10.862836888813819</v>
      </c>
      <c r="EH152" s="15">
        <f t="shared" si="590"/>
        <v>12.160267103687362</v>
      </c>
      <c r="EI152" s="15">
        <f t="shared" si="590"/>
        <v>14.464955110869107</v>
      </c>
      <c r="EJ152" s="15">
        <f t="shared" si="590"/>
        <v>15.974608952793426</v>
      </c>
      <c r="EK152" s="15">
        <f t="shared" si="590"/>
        <v>17.398561478049015</v>
      </c>
      <c r="EL152" s="15">
        <f t="shared" si="590"/>
        <v>18.839131664153268</v>
      </c>
      <c r="EM152" s="15">
        <f t="shared" si="590"/>
        <v>20.174584779667171</v>
      </c>
      <c r="EN152" s="15">
        <f t="shared" si="590"/>
        <v>21.770333140174909</v>
      </c>
      <c r="EO152" s="15">
        <f t="shared" si="590"/>
        <v>24.539364496457221</v>
      </c>
      <c r="EP152" s="15">
        <f t="shared" si="590"/>
        <v>26.300259003034814</v>
      </c>
      <c r="EQ152" s="15">
        <f t="shared" si="590"/>
        <v>27.690647444401765</v>
      </c>
      <c r="ER152" s="15">
        <f t="shared" si="590"/>
        <v>26.120443340624888</v>
      </c>
      <c r="ES152" s="15">
        <f t="shared" si="590"/>
        <v>27.851386732607928</v>
      </c>
      <c r="ET152" s="15">
        <f t="shared" si="590"/>
        <v>29.332168037532831</v>
      </c>
      <c r="EU152" s="15">
        <f t="shared" si="590"/>
        <v>32.524995090997727</v>
      </c>
      <c r="EV152" s="15">
        <f t="shared" si="590"/>
        <v>33.578488183514658</v>
      </c>
      <c r="EW152" s="15">
        <f t="shared" si="590"/>
        <v>36.091296747384995</v>
      </c>
      <c r="EX152" s="15">
        <f t="shared" si="590"/>
        <v>38.701359500682749</v>
      </c>
      <c r="EY152" s="15">
        <f t="shared" si="590"/>
        <v>41.557817461599093</v>
      </c>
      <c r="EZ152" s="15">
        <f t="shared" si="590"/>
        <v>43.600565741814037</v>
      </c>
      <c r="FA152" s="15">
        <f t="shared" si="590"/>
        <v>47.839609332898327</v>
      </c>
      <c r="FB152" s="15">
        <f t="shared" si="590"/>
        <v>50.464084274101012</v>
      </c>
      <c r="FC152" s="15">
        <f t="shared" si="590"/>
        <v>51.957935735155701</v>
      </c>
      <c r="FD152" s="15">
        <f t="shared" si="590"/>
        <v>48.486624898540867</v>
      </c>
      <c r="FE152" s="15">
        <f t="shared" si="590"/>
        <v>49.956739178694292</v>
      </c>
      <c r="FF152" s="15">
        <f t="shared" si="590"/>
        <v>52.197807126428785</v>
      </c>
      <c r="FG152" s="15"/>
      <c r="FH152" s="15"/>
      <c r="FI152" s="15"/>
      <c r="FJ152" s="15"/>
      <c r="FK152" s="15"/>
      <c r="FL152" s="15"/>
      <c r="FM152" s="15"/>
      <c r="FN152" s="15"/>
      <c r="FO152" s="15"/>
      <c r="FP152" s="15"/>
      <c r="FQ152" s="15"/>
      <c r="FR152" s="15"/>
      <c r="FS152" s="15"/>
      <c r="FT152" s="15"/>
      <c r="FU152" s="15"/>
      <c r="FV152" s="15"/>
      <c r="FW152" s="15"/>
      <c r="FX152" s="15"/>
      <c r="FY152" s="15"/>
      <c r="FZ152" s="15"/>
      <c r="GA152" s="15"/>
      <c r="GB152" s="15"/>
      <c r="GC152" s="15"/>
      <c r="GD152" s="15"/>
      <c r="GE152" s="15"/>
      <c r="GF152" s="15"/>
      <c r="GG152" s="15"/>
      <c r="GH152" s="15"/>
      <c r="GI152" s="15"/>
      <c r="GJ152" s="15"/>
      <c r="GK152" s="15"/>
      <c r="GL152" s="15"/>
      <c r="GM152" s="15"/>
      <c r="GN152" s="15"/>
      <c r="GO152" s="15"/>
      <c r="GP152" s="15"/>
      <c r="GQ152" s="15"/>
      <c r="GR152" s="15"/>
      <c r="GS152" s="15"/>
      <c r="GT152" s="15"/>
      <c r="GU152" s="15"/>
      <c r="GV152" s="15"/>
      <c r="GW152" s="15"/>
      <c r="GX152" s="15"/>
      <c r="GY152" s="15"/>
      <c r="GZ152" s="15"/>
      <c r="HA152" s="15"/>
      <c r="HB152" s="15"/>
      <c r="HC152" s="15"/>
      <c r="HD152" s="15"/>
      <c r="HE152" s="15"/>
      <c r="HF152" s="15"/>
      <c r="HG152" s="15"/>
      <c r="HH152" s="15"/>
      <c r="HI152" s="15"/>
      <c r="HJ152" s="15"/>
      <c r="HK152" s="15"/>
      <c r="HL152" s="15"/>
      <c r="HM152" s="15"/>
      <c r="HN152" s="15"/>
      <c r="HO152" s="15"/>
      <c r="HP152" s="15"/>
      <c r="HQ152" s="15"/>
      <c r="HR152" s="15"/>
      <c r="HS152" s="15"/>
      <c r="HT152" s="15"/>
      <c r="HU152" s="15"/>
      <c r="HV152" s="15"/>
      <c r="HW152" s="15"/>
      <c r="HX152" s="15"/>
      <c r="HY152" s="15"/>
    </row>
    <row r="153" spans="2:233" x14ac:dyDescent="0.25">
      <c r="B153" s="37">
        <f t="shared" si="461"/>
        <v>125</v>
      </c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  <c r="AC153" s="16"/>
      <c r="AD153" s="16"/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  <c r="AR153" s="16"/>
      <c r="AS153" s="16"/>
      <c r="AT153" s="16"/>
      <c r="AU153" s="16"/>
      <c r="AV153" s="16"/>
      <c r="AW153" s="16"/>
      <c r="AX153" s="16"/>
      <c r="AY153" s="16"/>
      <c r="AZ153" s="16"/>
      <c r="BA153" s="16"/>
      <c r="BB153" s="16"/>
      <c r="BC153" s="16"/>
      <c r="BD153" s="16"/>
      <c r="BE153" s="16"/>
      <c r="BF153" s="16"/>
      <c r="BG153" s="16"/>
      <c r="BH153" s="16"/>
      <c r="BI153" s="16"/>
      <c r="BJ153" s="16"/>
      <c r="BK153" s="16"/>
      <c r="BL153" s="16"/>
      <c r="BM153" s="16"/>
      <c r="BN153" s="16"/>
      <c r="BO153" s="16"/>
      <c r="BP153" s="16"/>
      <c r="BQ153" s="16"/>
      <c r="BR153" s="16"/>
      <c r="BS153" s="16"/>
      <c r="BT153" s="16"/>
      <c r="BU153" s="16"/>
      <c r="BV153" s="16"/>
      <c r="BW153" s="16"/>
      <c r="BX153" s="16"/>
      <c r="BY153" s="16"/>
      <c r="BZ153" s="16"/>
      <c r="CA153" s="16"/>
      <c r="CB153" s="16"/>
      <c r="CC153" s="16"/>
      <c r="CD153" s="16"/>
      <c r="CE153" s="16"/>
      <c r="CF153" s="16"/>
      <c r="CG153" s="16"/>
      <c r="CH153" s="16"/>
      <c r="CI153" s="16"/>
      <c r="CJ153" s="16"/>
      <c r="CK153" s="16"/>
      <c r="CL153" s="16"/>
      <c r="CM153" s="16"/>
      <c r="CN153" s="16"/>
      <c r="CO153" s="16"/>
      <c r="CP153" s="16"/>
      <c r="CQ153" s="16"/>
      <c r="CR153" s="16"/>
      <c r="CS153" s="16"/>
      <c r="CT153" s="16"/>
      <c r="CU153" s="16"/>
      <c r="CV153" s="16"/>
      <c r="CW153" s="16"/>
      <c r="CX153" s="16"/>
      <c r="CY153" s="16"/>
      <c r="CZ153" s="16"/>
      <c r="DA153" s="16"/>
      <c r="DB153" s="16"/>
      <c r="DC153" s="16"/>
      <c r="DD153" s="16"/>
      <c r="DE153" s="16"/>
      <c r="DF153" s="16"/>
      <c r="DG153" s="16"/>
      <c r="DH153" s="16"/>
      <c r="DI153" s="16"/>
      <c r="DJ153" s="16"/>
      <c r="DK153" s="16"/>
      <c r="DL153" s="16"/>
      <c r="DM153" s="16"/>
      <c r="DN153" s="16"/>
      <c r="DO153" s="16"/>
      <c r="DP153" s="16"/>
      <c r="DQ153" s="16"/>
      <c r="DR153" s="16"/>
      <c r="DS153" s="15"/>
      <c r="DT153" s="15"/>
      <c r="DU153" s="15"/>
      <c r="DV153" s="15"/>
      <c r="DW153" s="15">
        <f t="shared" ref="DW153:FF153" si="591">(HLOOKUP(DW$28-$B153+1,$C$8:$HY$14,7,FALSE))*DW$13</f>
        <v>0.23447098937727795</v>
      </c>
      <c r="DX153" s="15">
        <f t="shared" si="591"/>
        <v>0.89346450561974744</v>
      </c>
      <c r="DY153" s="15">
        <f t="shared" si="591"/>
        <v>1.6981032913946801</v>
      </c>
      <c r="DZ153" s="15">
        <f t="shared" si="591"/>
        <v>2.601559952567567</v>
      </c>
      <c r="EA153" s="15">
        <f t="shared" si="591"/>
        <v>3.4929677461107826</v>
      </c>
      <c r="EB153" s="15">
        <f t="shared" si="591"/>
        <v>4.4583180762339252</v>
      </c>
      <c r="EC153" s="15">
        <f t="shared" si="591"/>
        <v>5.6827352412122281</v>
      </c>
      <c r="ED153" s="15">
        <f t="shared" si="591"/>
        <v>6.7906064970006925</v>
      </c>
      <c r="EE153" s="15">
        <f t="shared" si="591"/>
        <v>8.0575599458983049</v>
      </c>
      <c r="EF153" s="15">
        <f t="shared" si="591"/>
        <v>8.3895344446878912</v>
      </c>
      <c r="EG153" s="15">
        <f t="shared" si="591"/>
        <v>9.7150657304508687</v>
      </c>
      <c r="EH153" s="15">
        <f t="shared" si="591"/>
        <v>10.977181268378638</v>
      </c>
      <c r="EI153" s="15">
        <f t="shared" si="591"/>
        <v>13.160940651152892</v>
      </c>
      <c r="EJ153" s="15">
        <f t="shared" si="591"/>
        <v>14.63298072864664</v>
      </c>
      <c r="EK153" s="15">
        <f t="shared" si="591"/>
        <v>16.030875485965794</v>
      </c>
      <c r="EL153" s="15">
        <f t="shared" si="591"/>
        <v>17.447298492163551</v>
      </c>
      <c r="EM153" s="15">
        <f t="shared" si="591"/>
        <v>18.768672747798252</v>
      </c>
      <c r="EN153" s="15">
        <f t="shared" si="591"/>
        <v>20.334691133723567</v>
      </c>
      <c r="EO153" s="15">
        <f t="shared" si="591"/>
        <v>23.003595915194197</v>
      </c>
      <c r="EP153" s="15">
        <f t="shared" si="591"/>
        <v>24.734109926080372</v>
      </c>
      <c r="EQ153" s="15">
        <f t="shared" si="591"/>
        <v>26.117972071893497</v>
      </c>
      <c r="ER153" s="15">
        <f t="shared" si="591"/>
        <v>24.702531299102457</v>
      </c>
      <c r="ES153" s="15">
        <f t="shared" si="591"/>
        <v>26.403522716690475</v>
      </c>
      <c r="ET153" s="15">
        <f t="shared" si="591"/>
        <v>27.869262380568863</v>
      </c>
      <c r="EU153" s="15">
        <f t="shared" si="591"/>
        <v>30.966169321513274</v>
      </c>
      <c r="EV153" s="15">
        <f t="shared" si="591"/>
        <v>32.029629709098103</v>
      </c>
      <c r="EW153" s="15">
        <f t="shared" si="591"/>
        <v>34.486808294224396</v>
      </c>
      <c r="EX153" s="15">
        <f t="shared" si="591"/>
        <v>37.040956625835868</v>
      </c>
      <c r="EY153" s="15">
        <f t="shared" si="591"/>
        <v>39.835061975460668</v>
      </c>
      <c r="EZ153" s="15">
        <f t="shared" si="591"/>
        <v>41.852161017744884</v>
      </c>
      <c r="FA153" s="15">
        <f t="shared" si="591"/>
        <v>45.981891042963227</v>
      </c>
      <c r="FB153" s="15">
        <f t="shared" si="591"/>
        <v>48.564530442003367</v>
      </c>
      <c r="FC153" s="15">
        <f t="shared" si="591"/>
        <v>50.060328098995654</v>
      </c>
      <c r="FD153" s="15">
        <f t="shared" si="591"/>
        <v>46.76695053864286</v>
      </c>
      <c r="FE153" s="15">
        <f t="shared" si="591"/>
        <v>48.234670009420455</v>
      </c>
      <c r="FF153" s="15">
        <f t="shared" si="591"/>
        <v>50.447624147836066</v>
      </c>
      <c r="FG153" s="15"/>
      <c r="FH153" s="15"/>
      <c r="FI153" s="15"/>
      <c r="FJ153" s="15"/>
      <c r="FK153" s="15"/>
      <c r="FL153" s="15"/>
      <c r="FM153" s="15"/>
      <c r="FN153" s="15"/>
      <c r="FO153" s="15"/>
      <c r="FP153" s="15"/>
      <c r="FQ153" s="15"/>
      <c r="FR153" s="15"/>
      <c r="FS153" s="15"/>
      <c r="FT153" s="15"/>
      <c r="FU153" s="15"/>
      <c r="FV153" s="15"/>
      <c r="FW153" s="15"/>
      <c r="FX153" s="15"/>
      <c r="FY153" s="15"/>
      <c r="FZ153" s="15"/>
      <c r="GA153" s="15"/>
      <c r="GB153" s="15"/>
      <c r="GC153" s="15"/>
      <c r="GD153" s="15"/>
      <c r="GE153" s="15"/>
      <c r="GF153" s="15"/>
      <c r="GG153" s="15"/>
      <c r="GH153" s="15"/>
      <c r="GI153" s="15"/>
      <c r="GJ153" s="15"/>
      <c r="GK153" s="15"/>
      <c r="GL153" s="15"/>
      <c r="GM153" s="15"/>
      <c r="GN153" s="15"/>
      <c r="GO153" s="15"/>
      <c r="GP153" s="15"/>
      <c r="GQ153" s="15"/>
      <c r="GR153" s="15"/>
      <c r="GS153" s="15"/>
      <c r="GT153" s="15"/>
      <c r="GU153" s="15"/>
      <c r="GV153" s="15"/>
      <c r="GW153" s="15"/>
      <c r="GX153" s="15"/>
      <c r="GY153" s="15"/>
      <c r="GZ153" s="15"/>
      <c r="HA153" s="15"/>
      <c r="HB153" s="15"/>
      <c r="HC153" s="15"/>
      <c r="HD153" s="15"/>
      <c r="HE153" s="15"/>
      <c r="HF153" s="15"/>
      <c r="HG153" s="15"/>
      <c r="HH153" s="15"/>
      <c r="HI153" s="15"/>
      <c r="HJ153" s="15"/>
      <c r="HK153" s="15"/>
      <c r="HL153" s="15"/>
      <c r="HM153" s="15"/>
      <c r="HN153" s="15"/>
      <c r="HO153" s="15"/>
      <c r="HP153" s="15"/>
      <c r="HQ153" s="15"/>
      <c r="HR153" s="15"/>
      <c r="HS153" s="15"/>
      <c r="HT153" s="15"/>
      <c r="HU153" s="15"/>
      <c r="HV153" s="15"/>
      <c r="HW153" s="15"/>
      <c r="HX153" s="15"/>
      <c r="HY153" s="15"/>
    </row>
    <row r="154" spans="2:233" x14ac:dyDescent="0.25">
      <c r="B154" s="37">
        <f t="shared" si="461"/>
        <v>126</v>
      </c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16"/>
      <c r="AT154" s="16"/>
      <c r="AU154" s="16"/>
      <c r="AV154" s="16"/>
      <c r="AW154" s="16"/>
      <c r="AX154" s="16"/>
      <c r="AY154" s="16"/>
      <c r="AZ154" s="16"/>
      <c r="BA154" s="16"/>
      <c r="BB154" s="16"/>
      <c r="BC154" s="16"/>
      <c r="BD154" s="16"/>
      <c r="BE154" s="16"/>
      <c r="BF154" s="16"/>
      <c r="BG154" s="16"/>
      <c r="BH154" s="16"/>
      <c r="BI154" s="16"/>
      <c r="BJ154" s="16"/>
      <c r="BK154" s="16"/>
      <c r="BL154" s="16"/>
      <c r="BM154" s="16"/>
      <c r="BN154" s="16"/>
      <c r="BO154" s="16"/>
      <c r="BP154" s="16"/>
      <c r="BQ154" s="16"/>
      <c r="BR154" s="16"/>
      <c r="BS154" s="16"/>
      <c r="BT154" s="16"/>
      <c r="BU154" s="16"/>
      <c r="BV154" s="16"/>
      <c r="BW154" s="16"/>
      <c r="BX154" s="16"/>
      <c r="BY154" s="16"/>
      <c r="BZ154" s="16"/>
      <c r="CA154" s="16"/>
      <c r="CB154" s="16"/>
      <c r="CC154" s="16"/>
      <c r="CD154" s="16"/>
      <c r="CE154" s="16"/>
      <c r="CF154" s="16"/>
      <c r="CG154" s="16"/>
      <c r="CH154" s="16"/>
      <c r="CI154" s="16"/>
      <c r="CJ154" s="16"/>
      <c r="CK154" s="16"/>
      <c r="CL154" s="16"/>
      <c r="CM154" s="16"/>
      <c r="CN154" s="16"/>
      <c r="CO154" s="16"/>
      <c r="CP154" s="16"/>
      <c r="CQ154" s="16"/>
      <c r="CR154" s="16"/>
      <c r="CS154" s="16"/>
      <c r="CT154" s="16"/>
      <c r="CU154" s="16"/>
      <c r="CV154" s="16"/>
      <c r="CW154" s="16"/>
      <c r="CX154" s="16"/>
      <c r="CY154" s="16"/>
      <c r="CZ154" s="16"/>
      <c r="DA154" s="16"/>
      <c r="DB154" s="16"/>
      <c r="DC154" s="16"/>
      <c r="DD154" s="16"/>
      <c r="DE154" s="16"/>
      <c r="DF154" s="16"/>
      <c r="DG154" s="16"/>
      <c r="DH154" s="16"/>
      <c r="DI154" s="16"/>
      <c r="DJ154" s="16"/>
      <c r="DK154" s="16"/>
      <c r="DL154" s="16"/>
      <c r="DM154" s="16"/>
      <c r="DN154" s="16"/>
      <c r="DO154" s="16"/>
      <c r="DP154" s="16"/>
      <c r="DQ154" s="16"/>
      <c r="DR154" s="16"/>
      <c r="DS154" s="15"/>
      <c r="DT154" s="15"/>
      <c r="DU154" s="15"/>
      <c r="DV154" s="15"/>
      <c r="DW154" s="15"/>
      <c r="DX154" s="15">
        <f t="shared" ref="DX154:FF154" si="592">(HLOOKUP(DX$28-$B154+1,$C$8:$HY$14,7,FALSE))*DX$13</f>
        <v>0.24253165393662421</v>
      </c>
      <c r="DY154" s="15">
        <f t="shared" si="592"/>
        <v>0.9100111438029983</v>
      </c>
      <c r="DZ154" s="15">
        <f t="shared" si="592"/>
        <v>1.7227731768753833</v>
      </c>
      <c r="EA154" s="15">
        <f t="shared" si="592"/>
        <v>2.5666100141369754</v>
      </c>
      <c r="EB154" s="15">
        <f t="shared" si="592"/>
        <v>3.4854456056176728</v>
      </c>
      <c r="EC154" s="15">
        <f t="shared" si="592"/>
        <v>4.6294943167475218</v>
      </c>
      <c r="ED154" s="15">
        <f t="shared" si="592"/>
        <v>5.6968998791912409</v>
      </c>
      <c r="EE154" s="15">
        <f t="shared" si="592"/>
        <v>6.9101561347810954</v>
      </c>
      <c r="EF154" s="15">
        <f t="shared" si="592"/>
        <v>7.3189292243290041</v>
      </c>
      <c r="EG154" s="15">
        <f t="shared" si="592"/>
        <v>8.5919653502196969</v>
      </c>
      <c r="EH154" s="15">
        <f t="shared" si="592"/>
        <v>9.8173284427377272</v>
      </c>
      <c r="EI154" s="15">
        <f t="shared" si="592"/>
        <v>11.880498179704523</v>
      </c>
      <c r="EJ154" s="15">
        <f t="shared" si="592"/>
        <v>13.313818773932669</v>
      </c>
      <c r="EK154" s="15">
        <f t="shared" si="592"/>
        <v>14.684521714595784</v>
      </c>
      <c r="EL154" s="15">
        <f t="shared" si="592"/>
        <v>16.075781325210812</v>
      </c>
      <c r="EM154" s="15">
        <f t="shared" si="592"/>
        <v>17.382045073534947</v>
      </c>
      <c r="EN154" s="15">
        <f t="shared" si="592"/>
        <v>18.917621724788162</v>
      </c>
      <c r="EO154" s="15">
        <f t="shared" si="592"/>
        <v>21.486626543037868</v>
      </c>
      <c r="EP154" s="15">
        <f t="shared" si="592"/>
        <v>23.186153420708592</v>
      </c>
      <c r="EQ154" s="15">
        <f t="shared" si="592"/>
        <v>24.5626779644249</v>
      </c>
      <c r="ER154" s="15">
        <f t="shared" si="592"/>
        <v>23.299564369899535</v>
      </c>
      <c r="ES154" s="15">
        <f t="shared" si="592"/>
        <v>24.970244103827898</v>
      </c>
      <c r="ET154" s="15">
        <f t="shared" si="592"/>
        <v>26.420469092881486</v>
      </c>
      <c r="EU154" s="15">
        <f t="shared" si="592"/>
        <v>29.421769868428857</v>
      </c>
      <c r="EV154" s="15">
        <f t="shared" si="592"/>
        <v>30.494545321294272</v>
      </c>
      <c r="EW154" s="15">
        <f t="shared" si="592"/>
        <v>32.896052183045072</v>
      </c>
      <c r="EX154" s="15">
        <f t="shared" si="592"/>
        <v>35.394249730925459</v>
      </c>
      <c r="EY154" s="15">
        <f t="shared" si="592"/>
        <v>38.126019908796536</v>
      </c>
      <c r="EZ154" s="15">
        <f t="shared" si="592"/>
        <v>40.11720368831601</v>
      </c>
      <c r="FA154" s="15">
        <f t="shared" si="592"/>
        <v>44.137993970681684</v>
      </c>
      <c r="FB154" s="15">
        <f t="shared" si="592"/>
        <v>46.678661855234253</v>
      </c>
      <c r="FC154" s="15">
        <f t="shared" si="592"/>
        <v>48.175972335003017</v>
      </c>
      <c r="FD154" s="15">
        <f t="shared" si="592"/>
        <v>45.058928054562514</v>
      </c>
      <c r="FE154" s="15">
        <f t="shared" si="592"/>
        <v>46.523931729597685</v>
      </c>
      <c r="FF154" s="15">
        <f t="shared" si="592"/>
        <v>48.708633580470263</v>
      </c>
      <c r="FG154" s="15"/>
      <c r="FH154" s="15"/>
      <c r="FI154" s="15"/>
      <c r="FJ154" s="15"/>
      <c r="FK154" s="15"/>
      <c r="FL154" s="15"/>
      <c r="FM154" s="15"/>
      <c r="FN154" s="15"/>
      <c r="FO154" s="15"/>
      <c r="FP154" s="15"/>
      <c r="FQ154" s="15"/>
      <c r="FR154" s="15"/>
      <c r="FS154" s="15"/>
      <c r="FT154" s="15"/>
      <c r="FU154" s="15"/>
      <c r="FV154" s="15"/>
      <c r="FW154" s="15"/>
      <c r="FX154" s="15"/>
      <c r="FY154" s="15"/>
      <c r="FZ154" s="15"/>
      <c r="GA154" s="15"/>
      <c r="GB154" s="15"/>
      <c r="GC154" s="15"/>
      <c r="GD154" s="15"/>
      <c r="GE154" s="15"/>
      <c r="GF154" s="15"/>
      <c r="GG154" s="15"/>
      <c r="GH154" s="15"/>
      <c r="GI154" s="15"/>
      <c r="GJ154" s="15"/>
      <c r="GK154" s="15"/>
      <c r="GL154" s="15"/>
      <c r="GM154" s="15"/>
      <c r="GN154" s="15"/>
      <c r="GO154" s="15"/>
      <c r="GP154" s="15"/>
      <c r="GQ154" s="15"/>
      <c r="GR154" s="15"/>
      <c r="GS154" s="15"/>
      <c r="GT154" s="15"/>
      <c r="GU154" s="15"/>
      <c r="GV154" s="15"/>
      <c r="GW154" s="15"/>
      <c r="GX154" s="15"/>
      <c r="GY154" s="15"/>
      <c r="GZ154" s="15"/>
      <c r="HA154" s="15"/>
      <c r="HB154" s="15"/>
      <c r="HC154" s="15"/>
      <c r="HD154" s="15"/>
      <c r="HE154" s="15"/>
      <c r="HF154" s="15"/>
      <c r="HG154" s="15"/>
      <c r="HH154" s="15"/>
      <c r="HI154" s="15"/>
      <c r="HJ154" s="15"/>
      <c r="HK154" s="15"/>
      <c r="HL154" s="15"/>
      <c r="HM154" s="15"/>
      <c r="HN154" s="15"/>
      <c r="HO154" s="15"/>
      <c r="HP154" s="15"/>
      <c r="HQ154" s="15"/>
      <c r="HR154" s="15"/>
      <c r="HS154" s="15"/>
      <c r="HT154" s="15"/>
      <c r="HU154" s="15"/>
      <c r="HV154" s="15"/>
      <c r="HW154" s="15"/>
      <c r="HX154" s="15"/>
      <c r="HY154" s="15"/>
    </row>
    <row r="155" spans="2:233" x14ac:dyDescent="0.25">
      <c r="B155" s="37">
        <f t="shared" si="461"/>
        <v>127</v>
      </c>
      <c r="C155" s="16"/>
      <c r="D155" s="16"/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  <c r="AA155" s="16"/>
      <c r="AB155" s="16"/>
      <c r="AC155" s="16"/>
      <c r="AD155" s="16"/>
      <c r="AE155" s="16"/>
      <c r="AF155" s="16"/>
      <c r="AG155" s="16"/>
      <c r="AH155" s="16"/>
      <c r="AI155" s="16"/>
      <c r="AJ155" s="16"/>
      <c r="AK155" s="16"/>
      <c r="AL155" s="16"/>
      <c r="AM155" s="16"/>
      <c r="AN155" s="16"/>
      <c r="AO155" s="16"/>
      <c r="AP155" s="16"/>
      <c r="AQ155" s="16"/>
      <c r="AR155" s="16"/>
      <c r="AS155" s="16"/>
      <c r="AT155" s="16"/>
      <c r="AU155" s="16"/>
      <c r="AV155" s="16"/>
      <c r="AW155" s="16"/>
      <c r="AX155" s="16"/>
      <c r="AY155" s="16"/>
      <c r="AZ155" s="16"/>
      <c r="BA155" s="16"/>
      <c r="BB155" s="16"/>
      <c r="BC155" s="16"/>
      <c r="BD155" s="16"/>
      <c r="BE155" s="16"/>
      <c r="BF155" s="16"/>
      <c r="BG155" s="16"/>
      <c r="BH155" s="16"/>
      <c r="BI155" s="16"/>
      <c r="BJ155" s="16"/>
      <c r="BK155" s="16"/>
      <c r="BL155" s="16"/>
      <c r="BM155" s="16"/>
      <c r="BN155" s="16"/>
      <c r="BO155" s="16"/>
      <c r="BP155" s="16"/>
      <c r="BQ155" s="16"/>
      <c r="BR155" s="16"/>
      <c r="BS155" s="16"/>
      <c r="BT155" s="16"/>
      <c r="BU155" s="16"/>
      <c r="BV155" s="16"/>
      <c r="BW155" s="16"/>
      <c r="BX155" s="16"/>
      <c r="BY155" s="16"/>
      <c r="BZ155" s="16"/>
      <c r="CA155" s="16"/>
      <c r="CB155" s="16"/>
      <c r="CC155" s="16"/>
      <c r="CD155" s="16"/>
      <c r="CE155" s="16"/>
      <c r="CF155" s="16"/>
      <c r="CG155" s="16"/>
      <c r="CH155" s="16"/>
      <c r="CI155" s="16"/>
      <c r="CJ155" s="16"/>
      <c r="CK155" s="16"/>
      <c r="CL155" s="16"/>
      <c r="CM155" s="16"/>
      <c r="CN155" s="16"/>
      <c r="CO155" s="16"/>
      <c r="CP155" s="16"/>
      <c r="CQ155" s="16"/>
      <c r="CR155" s="16"/>
      <c r="CS155" s="16"/>
      <c r="CT155" s="16"/>
      <c r="CU155" s="16"/>
      <c r="CV155" s="16"/>
      <c r="CW155" s="16"/>
      <c r="CX155" s="16"/>
      <c r="CY155" s="16"/>
      <c r="CZ155" s="16"/>
      <c r="DA155" s="16"/>
      <c r="DB155" s="16"/>
      <c r="DC155" s="16"/>
      <c r="DD155" s="16"/>
      <c r="DE155" s="16"/>
      <c r="DF155" s="16"/>
      <c r="DG155" s="16"/>
      <c r="DH155" s="16"/>
      <c r="DI155" s="16"/>
      <c r="DJ155" s="16"/>
      <c r="DK155" s="16"/>
      <c r="DL155" s="16"/>
      <c r="DM155" s="16"/>
      <c r="DN155" s="16"/>
      <c r="DO155" s="16"/>
      <c r="DP155" s="16"/>
      <c r="DQ155" s="16"/>
      <c r="DR155" s="16"/>
      <c r="DS155" s="15"/>
      <c r="DT155" s="15"/>
      <c r="DU155" s="15"/>
      <c r="DV155" s="15"/>
      <c r="DW155" s="15"/>
      <c r="DX155" s="15"/>
      <c r="DY155" s="15">
        <f t="shared" ref="DY155:FF155" si="593">(HLOOKUP(DY$28-$B155+1,$C$8:$HY$14,7,FALSE))*DY$13</f>
        <v>0.2470232520923798</v>
      </c>
      <c r="DZ155" s="15">
        <f t="shared" si="593"/>
        <v>0.92323170041904801</v>
      </c>
      <c r="EA155" s="15">
        <f t="shared" si="593"/>
        <v>1.6996290565939172</v>
      </c>
      <c r="EB155" s="15">
        <f t="shared" si="593"/>
        <v>2.5610827941565284</v>
      </c>
      <c r="EC155" s="15">
        <f t="shared" si="593"/>
        <v>3.6192686000928131</v>
      </c>
      <c r="ED155" s="15">
        <f t="shared" si="593"/>
        <v>4.6410336738069642</v>
      </c>
      <c r="EE155" s="15">
        <f t="shared" si="593"/>
        <v>5.7971946492282536</v>
      </c>
      <c r="EF155" s="15">
        <f t="shared" si="593"/>
        <v>6.2767070948408943</v>
      </c>
      <c r="EG155" s="15">
        <f t="shared" si="593"/>
        <v>7.4955275183311487</v>
      </c>
      <c r="EH155" s="15">
        <f t="shared" si="593"/>
        <v>8.6824060847413573</v>
      </c>
      <c r="EI155" s="15">
        <f t="shared" si="593"/>
        <v>10.625200572162393</v>
      </c>
      <c r="EJ155" s="15">
        <f t="shared" si="593"/>
        <v>12.018502620841689</v>
      </c>
      <c r="EK155" s="15">
        <f t="shared" si="593"/>
        <v>13.360713344429392</v>
      </c>
      <c r="EL155" s="15">
        <f t="shared" si="593"/>
        <v>14.725656134988665</v>
      </c>
      <c r="EM155" s="15">
        <f t="shared" si="593"/>
        <v>16.015657421841645</v>
      </c>
      <c r="EN155" s="15">
        <f t="shared" si="593"/>
        <v>17.519989714932098</v>
      </c>
      <c r="EO155" s="15">
        <f t="shared" si="593"/>
        <v>19.989281883356135</v>
      </c>
      <c r="EP155" s="15">
        <f t="shared" si="593"/>
        <v>21.657145315758335</v>
      </c>
      <c r="EQ155" s="15">
        <f t="shared" si="593"/>
        <v>23.025450335938782</v>
      </c>
      <c r="ER155" s="15">
        <f t="shared" si="593"/>
        <v>21.912103081889097</v>
      </c>
      <c r="ES155" s="15">
        <f t="shared" si="593"/>
        <v>23.552072570408253</v>
      </c>
      <c r="ET155" s="15">
        <f t="shared" si="593"/>
        <v>24.98627056948952</v>
      </c>
      <c r="EU155" s="15">
        <f t="shared" si="593"/>
        <v>27.892268939585389</v>
      </c>
      <c r="EV155" s="15">
        <f t="shared" si="593"/>
        <v>28.973667532786354</v>
      </c>
      <c r="EW155" s="15">
        <f t="shared" si="593"/>
        <v>31.319442756548064</v>
      </c>
      <c r="EX155" s="15">
        <f t="shared" si="593"/>
        <v>33.761636513148915</v>
      </c>
      <c r="EY155" s="15">
        <f t="shared" si="593"/>
        <v>36.431075026743564</v>
      </c>
      <c r="EZ155" s="15">
        <f t="shared" si="593"/>
        <v>38.396056907058295</v>
      </c>
      <c r="FA155" s="15">
        <f t="shared" si="593"/>
        <v>42.308278747296832</v>
      </c>
      <c r="FB155" s="15">
        <f t="shared" si="593"/>
        <v>44.806823921199168</v>
      </c>
      <c r="FC155" s="15">
        <f t="shared" si="593"/>
        <v>46.305192322579359</v>
      </c>
      <c r="FD155" s="15">
        <f t="shared" si="593"/>
        <v>43.362833481809446</v>
      </c>
      <c r="FE155" s="15">
        <f t="shared" si="593"/>
        <v>44.824784778027436</v>
      </c>
      <c r="FF155" s="15">
        <f t="shared" si="593"/>
        <v>46.981085242154755</v>
      </c>
      <c r="FG155" s="15"/>
      <c r="FH155" s="15"/>
      <c r="FI155" s="15"/>
      <c r="FJ155" s="15"/>
      <c r="FK155" s="15"/>
      <c r="FL155" s="15"/>
      <c r="FM155" s="15"/>
      <c r="FN155" s="15"/>
      <c r="FO155" s="15"/>
      <c r="FP155" s="15"/>
      <c r="FQ155" s="15"/>
      <c r="FR155" s="15"/>
      <c r="FS155" s="15"/>
      <c r="FT155" s="15"/>
      <c r="FU155" s="15"/>
      <c r="FV155" s="15"/>
      <c r="FW155" s="15"/>
      <c r="FX155" s="15"/>
      <c r="FY155" s="15"/>
      <c r="FZ155" s="15"/>
      <c r="GA155" s="15"/>
      <c r="GB155" s="15"/>
      <c r="GC155" s="15"/>
      <c r="GD155" s="15"/>
      <c r="GE155" s="15"/>
      <c r="GF155" s="15"/>
      <c r="GG155" s="15"/>
      <c r="GH155" s="15"/>
      <c r="GI155" s="15"/>
      <c r="GJ155" s="15"/>
      <c r="GK155" s="15"/>
      <c r="GL155" s="15"/>
      <c r="GM155" s="15"/>
      <c r="GN155" s="15"/>
      <c r="GO155" s="15"/>
      <c r="GP155" s="15"/>
      <c r="GQ155" s="15"/>
      <c r="GR155" s="15"/>
      <c r="GS155" s="15"/>
      <c r="GT155" s="15"/>
      <c r="GU155" s="15"/>
      <c r="GV155" s="15"/>
      <c r="GW155" s="15"/>
      <c r="GX155" s="15"/>
      <c r="GY155" s="15"/>
      <c r="GZ155" s="15"/>
      <c r="HA155" s="15"/>
      <c r="HB155" s="15"/>
      <c r="HC155" s="15"/>
      <c r="HD155" s="15"/>
      <c r="HE155" s="15"/>
      <c r="HF155" s="15"/>
      <c r="HG155" s="15"/>
      <c r="HH155" s="15"/>
      <c r="HI155" s="15"/>
      <c r="HJ155" s="15"/>
      <c r="HK155" s="15"/>
      <c r="HL155" s="15"/>
      <c r="HM155" s="15"/>
      <c r="HN155" s="15"/>
      <c r="HO155" s="15"/>
      <c r="HP155" s="15"/>
      <c r="HQ155" s="15"/>
      <c r="HR155" s="15"/>
      <c r="HS155" s="15"/>
      <c r="HT155" s="15"/>
      <c r="HU155" s="15"/>
      <c r="HV155" s="15"/>
      <c r="HW155" s="15"/>
      <c r="HX155" s="15"/>
      <c r="HY155" s="15"/>
    </row>
    <row r="156" spans="2:233" x14ac:dyDescent="0.25">
      <c r="B156" s="37">
        <f t="shared" si="461"/>
        <v>128</v>
      </c>
      <c r="C156" s="16"/>
      <c r="D156" s="16"/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  <c r="AR156" s="16"/>
      <c r="AS156" s="16"/>
      <c r="AT156" s="16"/>
      <c r="AU156" s="16"/>
      <c r="AV156" s="16"/>
      <c r="AW156" s="16"/>
      <c r="AX156" s="16"/>
      <c r="AY156" s="16"/>
      <c r="AZ156" s="16"/>
      <c r="BA156" s="16"/>
      <c r="BB156" s="16"/>
      <c r="BC156" s="16"/>
      <c r="BD156" s="16"/>
      <c r="BE156" s="16"/>
      <c r="BF156" s="16"/>
      <c r="BG156" s="16"/>
      <c r="BH156" s="16"/>
      <c r="BI156" s="16"/>
      <c r="BJ156" s="16"/>
      <c r="BK156" s="16"/>
      <c r="BL156" s="16"/>
      <c r="BM156" s="16"/>
      <c r="BN156" s="16"/>
      <c r="BO156" s="16"/>
      <c r="BP156" s="16"/>
      <c r="BQ156" s="16"/>
      <c r="BR156" s="16"/>
      <c r="BS156" s="16"/>
      <c r="BT156" s="16"/>
      <c r="BU156" s="16"/>
      <c r="BV156" s="16"/>
      <c r="BW156" s="16"/>
      <c r="BX156" s="16"/>
      <c r="BY156" s="16"/>
      <c r="BZ156" s="16"/>
      <c r="CA156" s="16"/>
      <c r="CB156" s="16"/>
      <c r="CC156" s="16"/>
      <c r="CD156" s="16"/>
      <c r="CE156" s="16"/>
      <c r="CF156" s="16"/>
      <c r="CG156" s="16"/>
      <c r="CH156" s="16"/>
      <c r="CI156" s="16"/>
      <c r="CJ156" s="16"/>
      <c r="CK156" s="16"/>
      <c r="CL156" s="16"/>
      <c r="CM156" s="16"/>
      <c r="CN156" s="16"/>
      <c r="CO156" s="16"/>
      <c r="CP156" s="16"/>
      <c r="CQ156" s="16"/>
      <c r="CR156" s="16"/>
      <c r="CS156" s="16"/>
      <c r="CT156" s="16"/>
      <c r="CU156" s="16"/>
      <c r="CV156" s="16"/>
      <c r="CW156" s="16"/>
      <c r="CX156" s="16"/>
      <c r="CY156" s="16"/>
      <c r="CZ156" s="16"/>
      <c r="DA156" s="16"/>
      <c r="DB156" s="16"/>
      <c r="DC156" s="16"/>
      <c r="DD156" s="16"/>
      <c r="DE156" s="16"/>
      <c r="DF156" s="16"/>
      <c r="DG156" s="16"/>
      <c r="DH156" s="16"/>
      <c r="DI156" s="16"/>
      <c r="DJ156" s="16"/>
      <c r="DK156" s="16"/>
      <c r="DL156" s="16"/>
      <c r="DM156" s="16"/>
      <c r="DN156" s="16"/>
      <c r="DO156" s="16"/>
      <c r="DP156" s="16"/>
      <c r="DQ156" s="16"/>
      <c r="DR156" s="16"/>
      <c r="DS156" s="15"/>
      <c r="DT156" s="15"/>
      <c r="DU156" s="15"/>
      <c r="DV156" s="15"/>
      <c r="DW156" s="15"/>
      <c r="DX156" s="15"/>
      <c r="DY156" s="15"/>
      <c r="DZ156" s="15">
        <f t="shared" ref="DZ156:FF156" si="594">(HLOOKUP(DZ$28-$B156+1,$C$8:$HY$14,7,FALSE))*DZ$13</f>
        <v>0.25061198274914964</v>
      </c>
      <c r="EA156" s="15">
        <f t="shared" si="594"/>
        <v>0.91082879920780713</v>
      </c>
      <c r="EB156" s="15">
        <f t="shared" si="594"/>
        <v>1.6959688886567508</v>
      </c>
      <c r="EC156" s="15">
        <f t="shared" si="594"/>
        <v>2.6594150613594327</v>
      </c>
      <c r="ED156" s="15">
        <f t="shared" si="594"/>
        <v>3.6282898948202771</v>
      </c>
      <c r="EE156" s="15">
        <f t="shared" si="594"/>
        <v>4.7227397621917548</v>
      </c>
      <c r="EF156" s="15">
        <f t="shared" si="594"/>
        <v>5.2657699877192936</v>
      </c>
      <c r="EG156" s="15">
        <f t="shared" si="594"/>
        <v>6.4281576323341962</v>
      </c>
      <c r="EH156" s="15">
        <f t="shared" si="594"/>
        <v>7.5744269303693796</v>
      </c>
      <c r="EI156" s="15">
        <f t="shared" si="594"/>
        <v>9.3968849710414695</v>
      </c>
      <c r="EJ156" s="15">
        <f t="shared" si="594"/>
        <v>10.748623415611542</v>
      </c>
      <c r="EK156" s="15">
        <f t="shared" si="594"/>
        <v>12.060834766711183</v>
      </c>
      <c r="EL156" s="15">
        <f t="shared" si="594"/>
        <v>13.398139500360115</v>
      </c>
      <c r="EM156" s="15">
        <f t="shared" si="594"/>
        <v>14.670581740245614</v>
      </c>
      <c r="EN156" s="15">
        <f t="shared" si="594"/>
        <v>16.142758353317156</v>
      </c>
      <c r="EO156" s="15">
        <f t="shared" si="594"/>
        <v>18.512475727664423</v>
      </c>
      <c r="EP156" s="15">
        <f t="shared" si="594"/>
        <v>20.147917665826967</v>
      </c>
      <c r="EQ156" s="15">
        <f t="shared" si="594"/>
        <v>21.507039776629018</v>
      </c>
      <c r="ER156" s="15">
        <f t="shared" si="594"/>
        <v>20.540758707122571</v>
      </c>
      <c r="ES156" s="15">
        <f t="shared" si="594"/>
        <v>22.149574720016261</v>
      </c>
      <c r="ET156" s="15">
        <f t="shared" si="594"/>
        <v>23.567188821604685</v>
      </c>
      <c r="EU156" s="15">
        <f t="shared" si="594"/>
        <v>26.378175802685593</v>
      </c>
      <c r="EV156" s="15">
        <f t="shared" si="594"/>
        <v>27.467461359548924</v>
      </c>
      <c r="EW156" s="15">
        <f t="shared" si="594"/>
        <v>29.757424227168087</v>
      </c>
      <c r="EX156" s="15">
        <f t="shared" si="594"/>
        <v>32.143542217687191</v>
      </c>
      <c r="EY156" s="15">
        <f t="shared" si="594"/>
        <v>34.750636676485151</v>
      </c>
      <c r="EZ156" s="15">
        <f t="shared" si="594"/>
        <v>36.689107157220441</v>
      </c>
      <c r="FA156" s="15">
        <f t="shared" si="594"/>
        <v>40.493128360639346</v>
      </c>
      <c r="FB156" s="15">
        <f t="shared" si="594"/>
        <v>42.949382735843088</v>
      </c>
      <c r="FC156" s="15">
        <f t="shared" si="594"/>
        <v>44.448330705573198</v>
      </c>
      <c r="FD156" s="15">
        <f t="shared" si="594"/>
        <v>41.678958341818053</v>
      </c>
      <c r="FE156" s="15">
        <f t="shared" si="594"/>
        <v>43.137503755834132</v>
      </c>
      <c r="FF156" s="15">
        <f t="shared" si="594"/>
        <v>45.265242130815039</v>
      </c>
      <c r="FG156" s="15"/>
      <c r="FH156" s="15"/>
      <c r="FI156" s="15"/>
      <c r="FJ156" s="15"/>
      <c r="FK156" s="15"/>
      <c r="FL156" s="15"/>
      <c r="FM156" s="15"/>
      <c r="FN156" s="15"/>
      <c r="FO156" s="15"/>
      <c r="FP156" s="15"/>
      <c r="FQ156" s="15"/>
      <c r="FR156" s="15"/>
      <c r="FS156" s="15"/>
      <c r="FT156" s="15"/>
      <c r="FU156" s="15"/>
      <c r="FV156" s="15"/>
      <c r="FW156" s="15"/>
      <c r="FX156" s="15"/>
      <c r="FY156" s="15"/>
      <c r="FZ156" s="15"/>
      <c r="GA156" s="15"/>
      <c r="GB156" s="15"/>
      <c r="GC156" s="15"/>
      <c r="GD156" s="15"/>
      <c r="GE156" s="15"/>
      <c r="GF156" s="15"/>
      <c r="GG156" s="15"/>
      <c r="GH156" s="15"/>
      <c r="GI156" s="15"/>
      <c r="GJ156" s="15"/>
      <c r="GK156" s="15"/>
      <c r="GL156" s="15"/>
      <c r="GM156" s="15"/>
      <c r="GN156" s="15"/>
      <c r="GO156" s="15"/>
      <c r="GP156" s="15"/>
      <c r="GQ156" s="15"/>
      <c r="GR156" s="15"/>
      <c r="GS156" s="15"/>
      <c r="GT156" s="15"/>
      <c r="GU156" s="15"/>
      <c r="GV156" s="15"/>
      <c r="GW156" s="15"/>
      <c r="GX156" s="15"/>
      <c r="GY156" s="15"/>
      <c r="GZ156" s="15"/>
      <c r="HA156" s="15"/>
      <c r="HB156" s="15"/>
      <c r="HC156" s="15"/>
      <c r="HD156" s="15"/>
      <c r="HE156" s="15"/>
      <c r="HF156" s="15"/>
      <c r="HG156" s="15"/>
      <c r="HH156" s="15"/>
      <c r="HI156" s="15"/>
      <c r="HJ156" s="15"/>
      <c r="HK156" s="15"/>
      <c r="HL156" s="15"/>
      <c r="HM156" s="15"/>
      <c r="HN156" s="15"/>
      <c r="HO156" s="15"/>
      <c r="HP156" s="15"/>
      <c r="HQ156" s="15"/>
      <c r="HR156" s="15"/>
      <c r="HS156" s="15"/>
      <c r="HT156" s="15"/>
      <c r="HU156" s="15"/>
      <c r="HV156" s="15"/>
      <c r="HW156" s="15"/>
      <c r="HX156" s="15"/>
      <c r="HY156" s="15"/>
    </row>
    <row r="157" spans="2:233" x14ac:dyDescent="0.25">
      <c r="B157" s="37">
        <f t="shared" si="461"/>
        <v>129</v>
      </c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  <c r="AA157" s="16"/>
      <c r="AB157" s="16"/>
      <c r="AC157" s="16"/>
      <c r="AD157" s="16"/>
      <c r="AE157" s="16"/>
      <c r="AF157" s="16"/>
      <c r="AG157" s="16"/>
      <c r="AH157" s="16"/>
      <c r="AI157" s="16"/>
      <c r="AJ157" s="16"/>
      <c r="AK157" s="16"/>
      <c r="AL157" s="16"/>
      <c r="AM157" s="16"/>
      <c r="AN157" s="16"/>
      <c r="AO157" s="16"/>
      <c r="AP157" s="16"/>
      <c r="AQ157" s="16"/>
      <c r="AR157" s="16"/>
      <c r="AS157" s="16"/>
      <c r="AT157" s="16"/>
      <c r="AU157" s="16"/>
      <c r="AV157" s="16"/>
      <c r="AW157" s="16"/>
      <c r="AX157" s="16"/>
      <c r="AY157" s="16"/>
      <c r="AZ157" s="16"/>
      <c r="BA157" s="16"/>
      <c r="BB157" s="16"/>
      <c r="BC157" s="16"/>
      <c r="BD157" s="16"/>
      <c r="BE157" s="16"/>
      <c r="BF157" s="16"/>
      <c r="BG157" s="16"/>
      <c r="BH157" s="16"/>
      <c r="BI157" s="16"/>
      <c r="BJ157" s="16"/>
      <c r="BK157" s="16"/>
      <c r="BL157" s="16"/>
      <c r="BM157" s="16"/>
      <c r="BN157" s="16"/>
      <c r="BO157" s="16"/>
      <c r="BP157" s="16"/>
      <c r="BQ157" s="16"/>
      <c r="BR157" s="16"/>
      <c r="BS157" s="16"/>
      <c r="BT157" s="16"/>
      <c r="BU157" s="16"/>
      <c r="BV157" s="16"/>
      <c r="BW157" s="16"/>
      <c r="BX157" s="16"/>
      <c r="BY157" s="16"/>
      <c r="BZ157" s="16"/>
      <c r="CA157" s="16"/>
      <c r="CB157" s="16"/>
      <c r="CC157" s="16"/>
      <c r="CD157" s="16"/>
      <c r="CE157" s="16"/>
      <c r="CF157" s="16"/>
      <c r="CG157" s="16"/>
      <c r="CH157" s="16"/>
      <c r="CI157" s="16"/>
      <c r="CJ157" s="16"/>
      <c r="CK157" s="16"/>
      <c r="CL157" s="16"/>
      <c r="CM157" s="16"/>
      <c r="CN157" s="16"/>
      <c r="CO157" s="16"/>
      <c r="CP157" s="16"/>
      <c r="CQ157" s="16"/>
      <c r="CR157" s="16"/>
      <c r="CS157" s="16"/>
      <c r="CT157" s="16"/>
      <c r="CU157" s="16"/>
      <c r="CV157" s="16"/>
      <c r="CW157" s="16"/>
      <c r="CX157" s="16"/>
      <c r="CY157" s="16"/>
      <c r="CZ157" s="16"/>
      <c r="DA157" s="16"/>
      <c r="DB157" s="16"/>
      <c r="DC157" s="16"/>
      <c r="DD157" s="16"/>
      <c r="DE157" s="16"/>
      <c r="DF157" s="16"/>
      <c r="DG157" s="16"/>
      <c r="DH157" s="16"/>
      <c r="DI157" s="16"/>
      <c r="DJ157" s="16"/>
      <c r="DK157" s="16"/>
      <c r="DL157" s="16"/>
      <c r="DM157" s="16"/>
      <c r="DN157" s="16"/>
      <c r="DO157" s="16"/>
      <c r="DP157" s="16"/>
      <c r="DQ157" s="16"/>
      <c r="DR157" s="16"/>
      <c r="DS157" s="15"/>
      <c r="DT157" s="15"/>
      <c r="DU157" s="15"/>
      <c r="DV157" s="15"/>
      <c r="DW157" s="15"/>
      <c r="DX157" s="15"/>
      <c r="DY157" s="15"/>
      <c r="DZ157" s="15"/>
      <c r="EA157" s="15">
        <f t="shared" ref="EA157:FF157" si="595">(HLOOKUP(EA$28-$B157+1,$C$8:$HY$14,7,FALSE))*EA$13</f>
        <v>0.24724520530532915</v>
      </c>
      <c r="EB157" s="15">
        <f t="shared" si="595"/>
        <v>0.90886732040502116</v>
      </c>
      <c r="EC157" s="15">
        <f t="shared" si="595"/>
        <v>1.7610852786101385</v>
      </c>
      <c r="ED157" s="15">
        <f t="shared" si="595"/>
        <v>2.6660438501347574</v>
      </c>
      <c r="EE157" s="15">
        <f t="shared" si="595"/>
        <v>3.6921664782859285</v>
      </c>
      <c r="EF157" s="15">
        <f t="shared" si="595"/>
        <v>4.2898096069395466</v>
      </c>
      <c r="EG157" s="15">
        <f t="shared" si="595"/>
        <v>5.3928276443704517</v>
      </c>
      <c r="EH157" s="15">
        <f t="shared" si="595"/>
        <v>6.4958216968633264</v>
      </c>
      <c r="EI157" s="15">
        <f t="shared" si="595"/>
        <v>8.1977297412206998</v>
      </c>
      <c r="EJ157" s="15">
        <f t="shared" si="595"/>
        <v>9.5060396410934516</v>
      </c>
      <c r="EK157" s="15">
        <f t="shared" si="595"/>
        <v>10.786482732090525</v>
      </c>
      <c r="EL157" s="15">
        <f t="shared" si="595"/>
        <v>12.094619690539506</v>
      </c>
      <c r="EM157" s="15">
        <f t="shared" si="595"/>
        <v>13.348030057568492</v>
      </c>
      <c r="EN157" s="15">
        <f t="shared" si="595"/>
        <v>14.787008094491297</v>
      </c>
      <c r="EO157" s="15">
        <f t="shared" si="595"/>
        <v>17.057225892012699</v>
      </c>
      <c r="EP157" s="15">
        <f t="shared" si="595"/>
        <v>18.659391514317846</v>
      </c>
      <c r="EQ157" s="15">
        <f t="shared" si="595"/>
        <v>20.008272574127762</v>
      </c>
      <c r="ER157" s="15">
        <f t="shared" si="595"/>
        <v>19.186200839107816</v>
      </c>
      <c r="ES157" s="15">
        <f t="shared" si="595"/>
        <v>20.763368449342472</v>
      </c>
      <c r="ET157" s="15">
        <f t="shared" si="595"/>
        <v>22.163790816470659</v>
      </c>
      <c r="EU157" s="15">
        <f t="shared" si="595"/>
        <v>24.880041548516534</v>
      </c>
      <c r="EV157" s="15">
        <f t="shared" si="595"/>
        <v>25.976428312985608</v>
      </c>
      <c r="EW157" s="15">
        <f t="shared" si="595"/>
        <v>28.21047418986657</v>
      </c>
      <c r="EX157" s="15">
        <f t="shared" si="595"/>
        <v>30.540422745408669</v>
      </c>
      <c r="EY157" s="15">
        <f t="shared" si="595"/>
        <v>33.08514256016813</v>
      </c>
      <c r="EZ157" s="15">
        <f t="shared" si="595"/>
        <v>34.996766685288868</v>
      </c>
      <c r="FA157" s="15">
        <f t="shared" si="595"/>
        <v>38.692950402453249</v>
      </c>
      <c r="FB157" s="15">
        <f t="shared" si="595"/>
        <v>41.106727090471388</v>
      </c>
      <c r="FC157" s="15">
        <f t="shared" si="595"/>
        <v>42.605750650846353</v>
      </c>
      <c r="FD157" s="15">
        <f t="shared" si="595"/>
        <v>40.007611045761521</v>
      </c>
      <c r="FE157" s="15">
        <f t="shared" si="595"/>
        <v>41.462378669596262</v>
      </c>
      <c r="FF157" s="15">
        <f t="shared" si="595"/>
        <v>43.561381545861437</v>
      </c>
      <c r="FG157" s="15"/>
      <c r="FH157" s="15"/>
      <c r="FI157" s="15"/>
      <c r="FJ157" s="15"/>
      <c r="FK157" s="15"/>
      <c r="FL157" s="15"/>
      <c r="FM157" s="15"/>
      <c r="FN157" s="15"/>
      <c r="FO157" s="15"/>
      <c r="FP157" s="15"/>
      <c r="FQ157" s="15"/>
      <c r="FR157" s="15"/>
      <c r="FS157" s="15"/>
      <c r="FT157" s="15"/>
      <c r="FU157" s="15"/>
      <c r="FV157" s="15"/>
      <c r="FW157" s="15"/>
      <c r="FX157" s="15"/>
      <c r="FY157" s="15"/>
      <c r="FZ157" s="15"/>
      <c r="GA157" s="15"/>
      <c r="GB157" s="15"/>
      <c r="GC157" s="15"/>
      <c r="GD157" s="15"/>
      <c r="GE157" s="15"/>
      <c r="GF157" s="15"/>
      <c r="GG157" s="15"/>
      <c r="GH157" s="15"/>
      <c r="GI157" s="15"/>
      <c r="GJ157" s="15"/>
      <c r="GK157" s="15"/>
      <c r="GL157" s="15"/>
      <c r="GM157" s="15"/>
      <c r="GN157" s="15"/>
      <c r="GO157" s="15"/>
      <c r="GP157" s="15"/>
      <c r="GQ157" s="15"/>
      <c r="GR157" s="15"/>
      <c r="GS157" s="15"/>
      <c r="GT157" s="15"/>
      <c r="GU157" s="15"/>
      <c r="GV157" s="15"/>
      <c r="GW157" s="15"/>
      <c r="GX157" s="15"/>
      <c r="GY157" s="15"/>
      <c r="GZ157" s="15"/>
      <c r="HA157" s="15"/>
      <c r="HB157" s="15"/>
      <c r="HC157" s="15"/>
      <c r="HD157" s="15"/>
      <c r="HE157" s="15"/>
      <c r="HF157" s="15"/>
      <c r="HG157" s="15"/>
      <c r="HH157" s="15"/>
      <c r="HI157" s="15"/>
      <c r="HJ157" s="15"/>
      <c r="HK157" s="15"/>
      <c r="HL157" s="15"/>
      <c r="HM157" s="15"/>
      <c r="HN157" s="15"/>
      <c r="HO157" s="15"/>
      <c r="HP157" s="15"/>
      <c r="HQ157" s="15"/>
      <c r="HR157" s="15"/>
      <c r="HS157" s="15"/>
      <c r="HT157" s="15"/>
      <c r="HU157" s="15"/>
      <c r="HV157" s="15"/>
      <c r="HW157" s="15"/>
      <c r="HX157" s="15"/>
      <c r="HY157" s="15"/>
    </row>
    <row r="158" spans="2:233" x14ac:dyDescent="0.25">
      <c r="B158" s="37">
        <f t="shared" si="461"/>
        <v>130</v>
      </c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  <c r="AA158" s="16"/>
      <c r="AB158" s="16"/>
      <c r="AC158" s="16"/>
      <c r="AD158" s="16"/>
      <c r="AE158" s="16"/>
      <c r="AF158" s="16"/>
      <c r="AG158" s="16"/>
      <c r="AH158" s="16"/>
      <c r="AI158" s="16"/>
      <c r="AJ158" s="16"/>
      <c r="AK158" s="16"/>
      <c r="AL158" s="16"/>
      <c r="AM158" s="16"/>
      <c r="AN158" s="16"/>
      <c r="AO158" s="16"/>
      <c r="AP158" s="16"/>
      <c r="AQ158" s="16"/>
      <c r="AR158" s="16"/>
      <c r="AS158" s="16"/>
      <c r="AT158" s="16"/>
      <c r="AU158" s="16"/>
      <c r="AV158" s="16"/>
      <c r="AW158" s="16"/>
      <c r="AX158" s="16"/>
      <c r="AY158" s="16"/>
      <c r="AZ158" s="16"/>
      <c r="BA158" s="16"/>
      <c r="BB158" s="16"/>
      <c r="BC158" s="16"/>
      <c r="BD158" s="16"/>
      <c r="BE158" s="16"/>
      <c r="BF158" s="16"/>
      <c r="BG158" s="16"/>
      <c r="BH158" s="16"/>
      <c r="BI158" s="16"/>
      <c r="BJ158" s="16"/>
      <c r="BK158" s="16"/>
      <c r="BL158" s="16"/>
      <c r="BM158" s="16"/>
      <c r="BN158" s="16"/>
      <c r="BO158" s="16"/>
      <c r="BP158" s="16"/>
      <c r="BQ158" s="16"/>
      <c r="BR158" s="16"/>
      <c r="BS158" s="16"/>
      <c r="BT158" s="16"/>
      <c r="BU158" s="16"/>
      <c r="BV158" s="16"/>
      <c r="BW158" s="16"/>
      <c r="BX158" s="16"/>
      <c r="BY158" s="16"/>
      <c r="BZ158" s="16"/>
      <c r="CA158" s="16"/>
      <c r="CB158" s="16"/>
      <c r="CC158" s="16"/>
      <c r="CD158" s="16"/>
      <c r="CE158" s="16"/>
      <c r="CF158" s="16"/>
      <c r="CG158" s="16"/>
      <c r="CH158" s="16"/>
      <c r="CI158" s="16"/>
      <c r="CJ158" s="16"/>
      <c r="CK158" s="16"/>
      <c r="CL158" s="16"/>
      <c r="CM158" s="16"/>
      <c r="CN158" s="16"/>
      <c r="CO158" s="16"/>
      <c r="CP158" s="16"/>
      <c r="CQ158" s="16"/>
      <c r="CR158" s="16"/>
      <c r="CS158" s="16"/>
      <c r="CT158" s="16"/>
      <c r="CU158" s="16"/>
      <c r="CV158" s="16"/>
      <c r="CW158" s="16"/>
      <c r="CX158" s="16"/>
      <c r="CY158" s="16"/>
      <c r="CZ158" s="16"/>
      <c r="DA158" s="16"/>
      <c r="DB158" s="16"/>
      <c r="DC158" s="16"/>
      <c r="DD158" s="16"/>
      <c r="DE158" s="16"/>
      <c r="DF158" s="16"/>
      <c r="DG158" s="16"/>
      <c r="DH158" s="16"/>
      <c r="DI158" s="16"/>
      <c r="DJ158" s="16"/>
      <c r="DK158" s="16"/>
      <c r="DL158" s="16"/>
      <c r="DM158" s="16"/>
      <c r="DN158" s="16"/>
      <c r="DO158" s="16"/>
      <c r="DP158" s="16"/>
      <c r="DQ158" s="16"/>
      <c r="DR158" s="16"/>
      <c r="DS158" s="15"/>
      <c r="DT158" s="15"/>
      <c r="DU158" s="15"/>
      <c r="DV158" s="15"/>
      <c r="DW158" s="15"/>
      <c r="DX158" s="15"/>
      <c r="DY158" s="15"/>
      <c r="DZ158" s="15"/>
      <c r="EA158" s="15"/>
      <c r="EB158" s="15">
        <f t="shared" ref="EB158:FF158" si="596">(HLOOKUP(EB$28-$B158+1,$C$8:$HY$14,7,FALSE))*EB$13</f>
        <v>0.24671276031707376</v>
      </c>
      <c r="EC158" s="15">
        <f t="shared" si="596"/>
        <v>0.94376310136374952</v>
      </c>
      <c r="ED158" s="15">
        <f t="shared" si="596"/>
        <v>1.7654749139464418</v>
      </c>
      <c r="EE158" s="15">
        <f t="shared" si="596"/>
        <v>2.7129799488073951</v>
      </c>
      <c r="EF158" s="15">
        <f t="shared" si="596"/>
        <v>3.3537082343111413</v>
      </c>
      <c r="EG158" s="15">
        <f t="shared" si="596"/>
        <v>4.3933183354651995</v>
      </c>
      <c r="EH158" s="15">
        <f t="shared" si="596"/>
        <v>5.449593619723589</v>
      </c>
      <c r="EI158" s="15">
        <f t="shared" si="596"/>
        <v>7.030365624696354</v>
      </c>
      <c r="EJ158" s="15">
        <f t="shared" si="596"/>
        <v>8.2929549661580975</v>
      </c>
      <c r="EK158" s="15">
        <f t="shared" si="596"/>
        <v>9.5395222694560005</v>
      </c>
      <c r="EL158" s="15">
        <f t="shared" si="596"/>
        <v>10.816697929009152</v>
      </c>
      <c r="EM158" s="15">
        <f t="shared" si="596"/>
        <v>12.049385450856212</v>
      </c>
      <c r="EN158" s="15">
        <f t="shared" si="596"/>
        <v>13.453960585987911</v>
      </c>
      <c r="EO158" s="15">
        <f t="shared" si="596"/>
        <v>15.624674037379044</v>
      </c>
      <c r="EP158" s="15">
        <f t="shared" si="596"/>
        <v>17.19259275471196</v>
      </c>
      <c r="EQ158" s="15">
        <f t="shared" si="596"/>
        <v>18.530063388092287</v>
      </c>
      <c r="ER158" s="15">
        <f t="shared" si="596"/>
        <v>17.849166600230152</v>
      </c>
      <c r="ES158" s="15">
        <f t="shared" si="596"/>
        <v>19.394130608590579</v>
      </c>
      <c r="ET158" s="15">
        <f t="shared" si="596"/>
        <v>20.776694847358019</v>
      </c>
      <c r="EU158" s="15">
        <f t="shared" si="596"/>
        <v>23.398464728254002</v>
      </c>
      <c r="EV158" s="15">
        <f t="shared" si="596"/>
        <v>24.501111090606319</v>
      </c>
      <c r="EW158" s="15">
        <f t="shared" si="596"/>
        <v>26.679107722259264</v>
      </c>
      <c r="EX158" s="15">
        <f t="shared" si="596"/>
        <v>28.952768258093176</v>
      </c>
      <c r="EY158" s="15">
        <f t="shared" si="596"/>
        <v>31.43506193364243</v>
      </c>
      <c r="EZ158" s="15">
        <f t="shared" si="596"/>
        <v>33.319476293544497</v>
      </c>
      <c r="FA158" s="15">
        <f t="shared" si="596"/>
        <v>36.908179634827036</v>
      </c>
      <c r="FB158" s="15">
        <f t="shared" si="596"/>
        <v>39.279270753129772</v>
      </c>
      <c r="FC158" s="15">
        <f t="shared" si="596"/>
        <v>40.777837839038632</v>
      </c>
      <c r="FD158" s="15">
        <f t="shared" si="596"/>
        <v>38.349118477424277</v>
      </c>
      <c r="FE158" s="15">
        <f t="shared" si="596"/>
        <v>39.799716327865603</v>
      </c>
      <c r="FF158" s="15">
        <f t="shared" si="596"/>
        <v>41.869796343535427</v>
      </c>
      <c r="FG158" s="15"/>
      <c r="FH158" s="15"/>
      <c r="FI158" s="15"/>
      <c r="FJ158" s="15"/>
      <c r="FK158" s="15"/>
      <c r="FL158" s="15"/>
      <c r="FM158" s="15"/>
      <c r="FN158" s="15"/>
      <c r="FO158" s="15"/>
      <c r="FP158" s="15"/>
      <c r="FQ158" s="15"/>
      <c r="FR158" s="15"/>
      <c r="FS158" s="15"/>
      <c r="FT158" s="15"/>
      <c r="FU158" s="15"/>
      <c r="FV158" s="15"/>
      <c r="FW158" s="15"/>
      <c r="FX158" s="15"/>
      <c r="FY158" s="15"/>
      <c r="FZ158" s="15"/>
      <c r="GA158" s="15"/>
      <c r="GB158" s="15"/>
      <c r="GC158" s="15"/>
      <c r="GD158" s="15"/>
      <c r="GE158" s="15"/>
      <c r="GF158" s="15"/>
      <c r="GG158" s="15"/>
      <c r="GH158" s="15"/>
      <c r="GI158" s="15"/>
      <c r="GJ158" s="15"/>
      <c r="GK158" s="15"/>
      <c r="GL158" s="15"/>
      <c r="GM158" s="15"/>
      <c r="GN158" s="15"/>
      <c r="GO158" s="15"/>
      <c r="GP158" s="15"/>
      <c r="GQ158" s="15"/>
      <c r="GR158" s="15"/>
      <c r="GS158" s="15"/>
      <c r="GT158" s="15"/>
      <c r="GU158" s="15"/>
      <c r="GV158" s="15"/>
      <c r="GW158" s="15"/>
      <c r="GX158" s="15"/>
      <c r="GY158" s="15"/>
      <c r="GZ158" s="15"/>
      <c r="HA158" s="15"/>
      <c r="HB158" s="15"/>
      <c r="HC158" s="15"/>
      <c r="HD158" s="15"/>
      <c r="HE158" s="15"/>
      <c r="HF158" s="15"/>
      <c r="HG158" s="15"/>
      <c r="HH158" s="15"/>
      <c r="HI158" s="15"/>
      <c r="HJ158" s="15"/>
      <c r="HK158" s="15"/>
      <c r="HL158" s="15"/>
      <c r="HM158" s="15"/>
      <c r="HN158" s="15"/>
      <c r="HO158" s="15"/>
      <c r="HP158" s="15"/>
      <c r="HQ158" s="15"/>
      <c r="HR158" s="15"/>
      <c r="HS158" s="15"/>
      <c r="HT158" s="15"/>
      <c r="HU158" s="15"/>
      <c r="HV158" s="15"/>
      <c r="HW158" s="15"/>
      <c r="HX158" s="15"/>
      <c r="HY158" s="15"/>
    </row>
    <row r="159" spans="2:233" x14ac:dyDescent="0.25">
      <c r="B159" s="37">
        <f t="shared" ref="B159:B190" si="597">B158+1</f>
        <v>131</v>
      </c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  <c r="AA159" s="16"/>
      <c r="AB159" s="16"/>
      <c r="AC159" s="16"/>
      <c r="AD159" s="16"/>
      <c r="AE159" s="16"/>
      <c r="AF159" s="16"/>
      <c r="AG159" s="16"/>
      <c r="AH159" s="16"/>
      <c r="AI159" s="16"/>
      <c r="AJ159" s="16"/>
      <c r="AK159" s="16"/>
      <c r="AL159" s="16"/>
      <c r="AM159" s="16"/>
      <c r="AN159" s="16"/>
      <c r="AO159" s="16"/>
      <c r="AP159" s="16"/>
      <c r="AQ159" s="16"/>
      <c r="AR159" s="16"/>
      <c r="AS159" s="16"/>
      <c r="AT159" s="16"/>
      <c r="AU159" s="16"/>
      <c r="AV159" s="16"/>
      <c r="AW159" s="16"/>
      <c r="AX159" s="16"/>
      <c r="AY159" s="16"/>
      <c r="AZ159" s="16"/>
      <c r="BA159" s="16"/>
      <c r="BB159" s="16"/>
      <c r="BC159" s="16"/>
      <c r="BD159" s="16"/>
      <c r="BE159" s="16"/>
      <c r="BF159" s="16"/>
      <c r="BG159" s="16"/>
      <c r="BH159" s="16"/>
      <c r="BI159" s="16"/>
      <c r="BJ159" s="16"/>
      <c r="BK159" s="16"/>
      <c r="BL159" s="16"/>
      <c r="BM159" s="16"/>
      <c r="BN159" s="16"/>
      <c r="BO159" s="16"/>
      <c r="BP159" s="16"/>
      <c r="BQ159" s="16"/>
      <c r="BR159" s="16"/>
      <c r="BS159" s="16"/>
      <c r="BT159" s="16"/>
      <c r="BU159" s="16"/>
      <c r="BV159" s="16"/>
      <c r="BW159" s="16"/>
      <c r="BX159" s="16"/>
      <c r="BY159" s="16"/>
      <c r="BZ159" s="16"/>
      <c r="CA159" s="16"/>
      <c r="CB159" s="16"/>
      <c r="CC159" s="16"/>
      <c r="CD159" s="16"/>
      <c r="CE159" s="16"/>
      <c r="CF159" s="16"/>
      <c r="CG159" s="16"/>
      <c r="CH159" s="16"/>
      <c r="CI159" s="16"/>
      <c r="CJ159" s="16"/>
      <c r="CK159" s="16"/>
      <c r="CL159" s="16"/>
      <c r="CM159" s="16"/>
      <c r="CN159" s="16"/>
      <c r="CO159" s="16"/>
      <c r="CP159" s="16"/>
      <c r="CQ159" s="16"/>
      <c r="CR159" s="16"/>
      <c r="CS159" s="16"/>
      <c r="CT159" s="16"/>
      <c r="CU159" s="16"/>
      <c r="CV159" s="16"/>
      <c r="CW159" s="16"/>
      <c r="CX159" s="16"/>
      <c r="CY159" s="16"/>
      <c r="CZ159" s="16"/>
      <c r="DA159" s="16"/>
      <c r="DB159" s="16"/>
      <c r="DC159" s="16"/>
      <c r="DD159" s="16"/>
      <c r="DE159" s="16"/>
      <c r="DF159" s="16"/>
      <c r="DG159" s="16"/>
      <c r="DH159" s="16"/>
      <c r="DI159" s="16"/>
      <c r="DJ159" s="16"/>
      <c r="DK159" s="16"/>
      <c r="DL159" s="16"/>
      <c r="DM159" s="16"/>
      <c r="DN159" s="16"/>
      <c r="DO159" s="16"/>
      <c r="DP159" s="16"/>
      <c r="DQ159" s="16"/>
      <c r="DR159" s="16"/>
      <c r="DS159" s="15"/>
      <c r="DT159" s="15"/>
      <c r="DU159" s="15"/>
      <c r="DV159" s="15"/>
      <c r="DW159" s="15"/>
      <c r="DX159" s="15"/>
      <c r="DY159" s="15"/>
      <c r="DZ159" s="15"/>
      <c r="EA159" s="15"/>
      <c r="EB159" s="15"/>
      <c r="EC159" s="15">
        <f t="shared" ref="EC159:FF159" si="598">(HLOOKUP(EC$28-$B159+1,$C$8:$HY$14,7,FALSE))*EC$13</f>
        <v>0.25618524794036218</v>
      </c>
      <c r="ED159" s="15">
        <f t="shared" si="598"/>
        <v>0.94611550071042683</v>
      </c>
      <c r="EE159" s="15">
        <f t="shared" si="598"/>
        <v>1.7965563624983356</v>
      </c>
      <c r="EF159" s="15">
        <f t="shared" si="598"/>
        <v>2.464283029312464</v>
      </c>
      <c r="EG159" s="15">
        <f t="shared" si="598"/>
        <v>3.4346297919061444</v>
      </c>
      <c r="EH159" s="15">
        <f t="shared" si="598"/>
        <v>4.439563277227772</v>
      </c>
      <c r="EI159" s="15">
        <f t="shared" si="598"/>
        <v>5.8980429944943724</v>
      </c>
      <c r="EJ159" s="15">
        <f t="shared" si="598"/>
        <v>7.1120306916279405</v>
      </c>
      <c r="EK159" s="15">
        <f t="shared" si="598"/>
        <v>8.3221648095463863</v>
      </c>
      <c r="EL159" s="15">
        <f t="shared" si="598"/>
        <v>9.5662444689941051</v>
      </c>
      <c r="EM159" s="15">
        <f t="shared" si="598"/>
        <v>10.776243154967325</v>
      </c>
      <c r="EN159" s="15">
        <f t="shared" si="598"/>
        <v>12.145009881010585</v>
      </c>
      <c r="EO159" s="15">
        <f t="shared" si="598"/>
        <v>14.216111016137106</v>
      </c>
      <c r="EP159" s="15">
        <f t="shared" si="598"/>
        <v>15.748672108256974</v>
      </c>
      <c r="EQ159" s="15">
        <f t="shared" si="598"/>
        <v>17.073431001542257</v>
      </c>
      <c r="ER159" s="15">
        <f t="shared" si="598"/>
        <v>16.530471948616128</v>
      </c>
      <c r="ES159" s="15">
        <f t="shared" si="598"/>
        <v>18.042606308683546</v>
      </c>
      <c r="ET159" s="15">
        <f t="shared" si="598"/>
        <v>19.40657819888818</v>
      </c>
      <c r="EU159" s="15">
        <f t="shared" si="598"/>
        <v>21.934098078309521</v>
      </c>
      <c r="EV159" s="15">
        <f t="shared" si="598"/>
        <v>23.042099127473804</v>
      </c>
      <c r="EW159" s="15">
        <f t="shared" si="598"/>
        <v>25.163882202179384</v>
      </c>
      <c r="EX159" s="15">
        <f t="shared" si="598"/>
        <v>27.38110738644518</v>
      </c>
      <c r="EY159" s="15">
        <f t="shared" si="598"/>
        <v>29.80089931729519</v>
      </c>
      <c r="EZ159" s="15">
        <f t="shared" si="598"/>
        <v>31.657708561458271</v>
      </c>
      <c r="FA159" s="15">
        <f t="shared" si="598"/>
        <v>35.139280935271081</v>
      </c>
      <c r="FB159" s="15">
        <f t="shared" si="598"/>
        <v>37.467455073924903</v>
      </c>
      <c r="FC159" s="15">
        <f t="shared" si="598"/>
        <v>38.965002727694689</v>
      </c>
      <c r="FD159" s="15">
        <f t="shared" si="598"/>
        <v>36.703827785074424</v>
      </c>
      <c r="FE159" s="15">
        <f t="shared" si="598"/>
        <v>38.149841915814484</v>
      </c>
      <c r="FF159" s="15">
        <f t="shared" si="598"/>
        <v>40.190796347151327</v>
      </c>
      <c r="FG159" s="15"/>
      <c r="FH159" s="15"/>
      <c r="FI159" s="15"/>
      <c r="FJ159" s="15"/>
      <c r="FK159" s="15"/>
      <c r="FL159" s="15"/>
      <c r="FM159" s="15"/>
      <c r="FN159" s="15"/>
      <c r="FO159" s="15"/>
      <c r="FP159" s="15"/>
      <c r="FQ159" s="15"/>
      <c r="FR159" s="15"/>
      <c r="FS159" s="15"/>
      <c r="FT159" s="15"/>
      <c r="FU159" s="15"/>
      <c r="FV159" s="15"/>
      <c r="FW159" s="15"/>
      <c r="FX159" s="15"/>
      <c r="FY159" s="15"/>
      <c r="FZ159" s="15"/>
      <c r="GA159" s="15"/>
      <c r="GB159" s="15"/>
      <c r="GC159" s="15"/>
      <c r="GD159" s="15"/>
      <c r="GE159" s="15"/>
      <c r="GF159" s="15"/>
      <c r="GG159" s="15"/>
      <c r="GH159" s="15"/>
      <c r="GI159" s="15"/>
      <c r="GJ159" s="15"/>
      <c r="GK159" s="15"/>
      <c r="GL159" s="15"/>
      <c r="GM159" s="15"/>
      <c r="GN159" s="15"/>
      <c r="GO159" s="15"/>
      <c r="GP159" s="15"/>
      <c r="GQ159" s="15"/>
      <c r="GR159" s="15"/>
      <c r="GS159" s="15"/>
      <c r="GT159" s="15"/>
      <c r="GU159" s="15"/>
      <c r="GV159" s="15"/>
      <c r="GW159" s="15"/>
      <c r="GX159" s="15"/>
      <c r="GY159" s="15"/>
      <c r="GZ159" s="15"/>
      <c r="HA159" s="15"/>
      <c r="HB159" s="15"/>
      <c r="HC159" s="15"/>
      <c r="HD159" s="15"/>
      <c r="HE159" s="15"/>
      <c r="HF159" s="15"/>
      <c r="HG159" s="15"/>
      <c r="HH159" s="15"/>
      <c r="HI159" s="15"/>
      <c r="HJ159" s="15"/>
      <c r="HK159" s="15"/>
      <c r="HL159" s="15"/>
      <c r="HM159" s="15"/>
      <c r="HN159" s="15"/>
      <c r="HO159" s="15"/>
      <c r="HP159" s="15"/>
      <c r="HQ159" s="15"/>
      <c r="HR159" s="15"/>
      <c r="HS159" s="15"/>
      <c r="HT159" s="15"/>
      <c r="HU159" s="15"/>
      <c r="HV159" s="15"/>
      <c r="HW159" s="15"/>
      <c r="HX159" s="15"/>
      <c r="HY159" s="15"/>
    </row>
    <row r="160" spans="2:233" x14ac:dyDescent="0.25">
      <c r="B160" s="37">
        <f t="shared" si="597"/>
        <v>132</v>
      </c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V160" s="16"/>
      <c r="W160" s="16"/>
      <c r="X160" s="16"/>
      <c r="Y160" s="16"/>
      <c r="Z160" s="16"/>
      <c r="AA160" s="16"/>
      <c r="AB160" s="16"/>
      <c r="AC160" s="16"/>
      <c r="AD160" s="16"/>
      <c r="AE160" s="16"/>
      <c r="AF160" s="16"/>
      <c r="AG160" s="16"/>
      <c r="AH160" s="16"/>
      <c r="AI160" s="16"/>
      <c r="AJ160" s="16"/>
      <c r="AK160" s="16"/>
      <c r="AL160" s="16"/>
      <c r="AM160" s="16"/>
      <c r="AN160" s="16"/>
      <c r="AO160" s="16"/>
      <c r="AP160" s="16"/>
      <c r="AQ160" s="16"/>
      <c r="AR160" s="16"/>
      <c r="AS160" s="16"/>
      <c r="AT160" s="16"/>
      <c r="AU160" s="16"/>
      <c r="AV160" s="16"/>
      <c r="AW160" s="16"/>
      <c r="AX160" s="16"/>
      <c r="AY160" s="16"/>
      <c r="AZ160" s="16"/>
      <c r="BA160" s="16"/>
      <c r="BB160" s="16"/>
      <c r="BC160" s="16"/>
      <c r="BD160" s="16"/>
      <c r="BE160" s="16"/>
      <c r="BF160" s="16"/>
      <c r="BG160" s="16"/>
      <c r="BH160" s="16"/>
      <c r="BI160" s="16"/>
      <c r="BJ160" s="16"/>
      <c r="BK160" s="16"/>
      <c r="BL160" s="16"/>
      <c r="BM160" s="16"/>
      <c r="BN160" s="16"/>
      <c r="BO160" s="16"/>
      <c r="BP160" s="16"/>
      <c r="BQ160" s="16"/>
      <c r="BR160" s="16"/>
      <c r="BS160" s="16"/>
      <c r="BT160" s="16"/>
      <c r="BU160" s="16"/>
      <c r="BV160" s="16"/>
      <c r="BW160" s="16"/>
      <c r="BX160" s="16"/>
      <c r="BY160" s="16"/>
      <c r="BZ160" s="16"/>
      <c r="CA160" s="16"/>
      <c r="CB160" s="16"/>
      <c r="CC160" s="16"/>
      <c r="CD160" s="16"/>
      <c r="CE160" s="16"/>
      <c r="CF160" s="16"/>
      <c r="CG160" s="16"/>
      <c r="CH160" s="16"/>
      <c r="CI160" s="16"/>
      <c r="CJ160" s="16"/>
      <c r="CK160" s="16"/>
      <c r="CL160" s="16"/>
      <c r="CM160" s="16"/>
      <c r="CN160" s="16"/>
      <c r="CO160" s="16"/>
      <c r="CP160" s="16"/>
      <c r="CQ160" s="16"/>
      <c r="CR160" s="16"/>
      <c r="CS160" s="16"/>
      <c r="CT160" s="16"/>
      <c r="CU160" s="16"/>
      <c r="CV160" s="16"/>
      <c r="CW160" s="16"/>
      <c r="CX160" s="16"/>
      <c r="CY160" s="16"/>
      <c r="CZ160" s="16"/>
      <c r="DA160" s="16"/>
      <c r="DB160" s="16"/>
      <c r="DC160" s="16"/>
      <c r="DD160" s="16"/>
      <c r="DE160" s="16"/>
      <c r="DF160" s="16"/>
      <c r="DG160" s="16"/>
      <c r="DH160" s="16"/>
      <c r="DI160" s="16"/>
      <c r="DJ160" s="16"/>
      <c r="DK160" s="16"/>
      <c r="DL160" s="16"/>
      <c r="DM160" s="16"/>
      <c r="DN160" s="16"/>
      <c r="DO160" s="16"/>
      <c r="DP160" s="16"/>
      <c r="DQ160" s="16"/>
      <c r="DR160" s="16"/>
      <c r="DS160" s="15"/>
      <c r="DT160" s="15"/>
      <c r="DU160" s="15"/>
      <c r="DV160" s="15"/>
      <c r="DW160" s="15"/>
      <c r="DX160" s="15"/>
      <c r="DY160" s="15"/>
      <c r="DZ160" s="15"/>
      <c r="EA160" s="15"/>
      <c r="EB160" s="15"/>
      <c r="EC160" s="15"/>
      <c r="ED160" s="15">
        <f t="shared" ref="ED160:FF160" si="599">(HLOOKUP(ED$28-$B160+1,$C$8:$HY$14,7,FALSE))*ED$13</f>
        <v>0.25682380862260584</v>
      </c>
      <c r="EE160" s="15">
        <f t="shared" si="599"/>
        <v>0.9627720048766325</v>
      </c>
      <c r="EF160" s="15">
        <f t="shared" si="599"/>
        <v>1.6318673336506424</v>
      </c>
      <c r="EG160" s="15">
        <f t="shared" si="599"/>
        <v>2.5237436642737094</v>
      </c>
      <c r="EH160" s="15">
        <f t="shared" si="599"/>
        <v>3.4707833875653757</v>
      </c>
      <c r="EI160" s="15">
        <f t="shared" si="599"/>
        <v>4.8048968259023805</v>
      </c>
      <c r="EJ160" s="15">
        <f t="shared" si="599"/>
        <v>5.9665549470191133</v>
      </c>
      <c r="EK160" s="15">
        <f t="shared" si="599"/>
        <v>7.1370810269454381</v>
      </c>
      <c r="EL160" s="15">
        <f t="shared" si="599"/>
        <v>8.3454769359137355</v>
      </c>
      <c r="EM160" s="15">
        <f t="shared" si="599"/>
        <v>9.5304664283238427</v>
      </c>
      <c r="EN160" s="15">
        <f t="shared" si="599"/>
        <v>10.861763874268865</v>
      </c>
      <c r="EO160" s="15">
        <f t="shared" si="599"/>
        <v>12.833009852901299</v>
      </c>
      <c r="EP160" s="15">
        <f t="shared" si="599"/>
        <v>14.328930671585301</v>
      </c>
      <c r="EQ160" s="15">
        <f t="shared" si="599"/>
        <v>15.639518160083544</v>
      </c>
      <c r="ER160" s="15">
        <f t="shared" si="599"/>
        <v>15.231025729733549</v>
      </c>
      <c r="ES160" s="15">
        <f t="shared" si="599"/>
        <v>16.709620350665112</v>
      </c>
      <c r="ET160" s="15">
        <f t="shared" si="599"/>
        <v>18.054186460213099</v>
      </c>
      <c r="EU160" s="15">
        <f t="shared" si="599"/>
        <v>20.487656612664967</v>
      </c>
      <c r="EV160" s="15">
        <f t="shared" si="599"/>
        <v>21.600035218629248</v>
      </c>
      <c r="EW160" s="15">
        <f t="shared" si="599"/>
        <v>23.665403009294401</v>
      </c>
      <c r="EX160" s="15">
        <f t="shared" si="599"/>
        <v>25.826012174419994</v>
      </c>
      <c r="EY160" s="15">
        <f t="shared" si="599"/>
        <v>28.183198827331779</v>
      </c>
      <c r="EZ160" s="15">
        <f t="shared" si="599"/>
        <v>30.011971582808187</v>
      </c>
      <c r="FA160" s="15">
        <f t="shared" si="599"/>
        <v>33.386752694055609</v>
      </c>
      <c r="FB160" s="15">
        <f t="shared" si="599"/>
        <v>35.671751974729027</v>
      </c>
      <c r="FC160" s="15">
        <f t="shared" si="599"/>
        <v>37.167683135739878</v>
      </c>
      <c r="FD160" s="15">
        <f t="shared" si="599"/>
        <v>35.072108418487403</v>
      </c>
      <c r="FE160" s="15">
        <f t="shared" si="599"/>
        <v>36.513100777796971</v>
      </c>
      <c r="FF160" s="15">
        <f t="shared" si="599"/>
        <v>38.524709937216386</v>
      </c>
      <c r="FG160" s="15"/>
      <c r="FH160" s="15"/>
      <c r="FI160" s="15"/>
      <c r="FJ160" s="15"/>
      <c r="FK160" s="15"/>
      <c r="FL160" s="15"/>
      <c r="FM160" s="15"/>
      <c r="FN160" s="15"/>
      <c r="FO160" s="15"/>
      <c r="FP160" s="15"/>
      <c r="FQ160" s="15"/>
      <c r="FR160" s="15"/>
      <c r="FS160" s="15"/>
      <c r="FT160" s="15"/>
      <c r="FU160" s="15"/>
      <c r="FV160" s="15"/>
      <c r="FW160" s="15"/>
      <c r="FX160" s="15"/>
      <c r="FY160" s="15"/>
      <c r="FZ160" s="15"/>
      <c r="GA160" s="15"/>
      <c r="GB160" s="15"/>
      <c r="GC160" s="15"/>
      <c r="GD160" s="15"/>
      <c r="GE160" s="15"/>
      <c r="GF160" s="15"/>
      <c r="GG160" s="15"/>
      <c r="GH160" s="15"/>
      <c r="GI160" s="15"/>
      <c r="GJ160" s="15"/>
      <c r="GK160" s="15"/>
      <c r="GL160" s="15"/>
      <c r="GM160" s="15"/>
      <c r="GN160" s="15"/>
      <c r="GO160" s="15"/>
      <c r="GP160" s="15"/>
      <c r="GQ160" s="15"/>
      <c r="GR160" s="15"/>
      <c r="GS160" s="15"/>
      <c r="GT160" s="15"/>
      <c r="GU160" s="15"/>
      <c r="GV160" s="15"/>
      <c r="GW160" s="15"/>
      <c r="GX160" s="15"/>
      <c r="GY160" s="15"/>
      <c r="GZ160" s="15"/>
      <c r="HA160" s="15"/>
      <c r="HB160" s="15"/>
      <c r="HC160" s="15"/>
      <c r="HD160" s="15"/>
      <c r="HE160" s="15"/>
      <c r="HF160" s="15"/>
      <c r="HG160" s="15"/>
      <c r="HH160" s="15"/>
      <c r="HI160" s="15"/>
      <c r="HJ160" s="15"/>
      <c r="HK160" s="15"/>
      <c r="HL160" s="15"/>
      <c r="HM160" s="15"/>
      <c r="HN160" s="15"/>
      <c r="HO160" s="15"/>
      <c r="HP160" s="15"/>
      <c r="HQ160" s="15"/>
      <c r="HR160" s="15"/>
      <c r="HS160" s="15"/>
      <c r="HT160" s="15"/>
      <c r="HU160" s="15"/>
      <c r="HV160" s="15"/>
      <c r="HW160" s="15"/>
      <c r="HX160" s="15"/>
      <c r="HY160" s="15"/>
    </row>
    <row r="161" spans="2:233" x14ac:dyDescent="0.25">
      <c r="B161" s="37">
        <f t="shared" si="597"/>
        <v>133</v>
      </c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  <c r="AA161" s="16"/>
      <c r="AB161" s="16"/>
      <c r="AC161" s="16"/>
      <c r="AD161" s="16"/>
      <c r="AE161" s="16"/>
      <c r="AF161" s="16"/>
      <c r="AG161" s="16"/>
      <c r="AH161" s="16"/>
      <c r="AI161" s="16"/>
      <c r="AJ161" s="16"/>
      <c r="AK161" s="16"/>
      <c r="AL161" s="16"/>
      <c r="AM161" s="16"/>
      <c r="AN161" s="16"/>
      <c r="AO161" s="16"/>
      <c r="AP161" s="16"/>
      <c r="AQ161" s="16"/>
      <c r="AR161" s="16"/>
      <c r="AS161" s="16"/>
      <c r="AT161" s="16"/>
      <c r="AU161" s="16"/>
      <c r="AV161" s="16"/>
      <c r="AW161" s="16"/>
      <c r="AX161" s="16"/>
      <c r="AY161" s="16"/>
      <c r="AZ161" s="16"/>
      <c r="BA161" s="16"/>
      <c r="BB161" s="16"/>
      <c r="BC161" s="16"/>
      <c r="BD161" s="16"/>
      <c r="BE161" s="16"/>
      <c r="BF161" s="16"/>
      <c r="BG161" s="16"/>
      <c r="BH161" s="16"/>
      <c r="BI161" s="16"/>
      <c r="BJ161" s="16"/>
      <c r="BK161" s="16"/>
      <c r="BL161" s="16"/>
      <c r="BM161" s="16"/>
      <c r="BN161" s="16"/>
      <c r="BO161" s="16"/>
      <c r="BP161" s="16"/>
      <c r="BQ161" s="16"/>
      <c r="BR161" s="16"/>
      <c r="BS161" s="16"/>
      <c r="BT161" s="16"/>
      <c r="BU161" s="16"/>
      <c r="BV161" s="16"/>
      <c r="BW161" s="16"/>
      <c r="BX161" s="16"/>
      <c r="BY161" s="16"/>
      <c r="BZ161" s="16"/>
      <c r="CA161" s="16"/>
      <c r="CB161" s="16"/>
      <c r="CC161" s="16"/>
      <c r="CD161" s="16"/>
      <c r="CE161" s="16"/>
      <c r="CF161" s="16"/>
      <c r="CG161" s="16"/>
      <c r="CH161" s="16"/>
      <c r="CI161" s="16"/>
      <c r="CJ161" s="16"/>
      <c r="CK161" s="16"/>
      <c r="CL161" s="16"/>
      <c r="CM161" s="16"/>
      <c r="CN161" s="16"/>
      <c r="CO161" s="16"/>
      <c r="CP161" s="16"/>
      <c r="CQ161" s="16"/>
      <c r="CR161" s="16"/>
      <c r="CS161" s="16"/>
      <c r="CT161" s="16"/>
      <c r="CU161" s="16"/>
      <c r="CV161" s="16"/>
      <c r="CW161" s="16"/>
      <c r="CX161" s="16"/>
      <c r="CY161" s="16"/>
      <c r="CZ161" s="16"/>
      <c r="DA161" s="16"/>
      <c r="DB161" s="16"/>
      <c r="DC161" s="16"/>
      <c r="DD161" s="16"/>
      <c r="DE161" s="16"/>
      <c r="DF161" s="16"/>
      <c r="DG161" s="16"/>
      <c r="DH161" s="16"/>
      <c r="DI161" s="16"/>
      <c r="DJ161" s="16"/>
      <c r="DK161" s="16"/>
      <c r="DL161" s="16"/>
      <c r="DM161" s="16"/>
      <c r="DN161" s="16"/>
      <c r="DO161" s="16"/>
      <c r="DP161" s="16"/>
      <c r="DQ161" s="16"/>
      <c r="DR161" s="16"/>
      <c r="DS161" s="15"/>
      <c r="DT161" s="15"/>
      <c r="DU161" s="15"/>
      <c r="DV161" s="15"/>
      <c r="DW161" s="15"/>
      <c r="DX161" s="15"/>
      <c r="DY161" s="15"/>
      <c r="DZ161" s="15"/>
      <c r="EA161" s="15"/>
      <c r="EB161" s="15"/>
      <c r="EC161" s="15"/>
      <c r="ED161" s="15"/>
      <c r="EE161" s="15">
        <f t="shared" ref="EE161:FF161" si="600">(HLOOKUP(EE$28-$B161+1,$C$8:$HY$14,7,FALSE))*EE$13</f>
        <v>0.26134522998721843</v>
      </c>
      <c r="EF161" s="15">
        <f t="shared" si="600"/>
        <v>0.87451538805422191</v>
      </c>
      <c r="EG161" s="15">
        <f t="shared" si="600"/>
        <v>1.6712426272663492</v>
      </c>
      <c r="EH161" s="15">
        <f t="shared" si="600"/>
        <v>2.5503090915581041</v>
      </c>
      <c r="EI161" s="15">
        <f t="shared" si="600"/>
        <v>3.7563956274368437</v>
      </c>
      <c r="EJ161" s="15">
        <f t="shared" si="600"/>
        <v>4.8607107396920544</v>
      </c>
      <c r="EK161" s="15">
        <f t="shared" si="600"/>
        <v>5.9875706327766345</v>
      </c>
      <c r="EL161" s="15">
        <f t="shared" si="600"/>
        <v>7.1570734854705682</v>
      </c>
      <c r="EM161" s="15">
        <f t="shared" si="600"/>
        <v>8.3142646023596818</v>
      </c>
      <c r="EN161" s="15">
        <f t="shared" si="600"/>
        <v>9.6061006110820273</v>
      </c>
      <c r="EO161" s="15">
        <f t="shared" si="600"/>
        <v>11.477069527652057</v>
      </c>
      <c r="EP161" s="15">
        <f t="shared" si="600"/>
        <v>12.93485315929671</v>
      </c>
      <c r="EQ161" s="15">
        <f t="shared" si="600"/>
        <v>14.22961694245592</v>
      </c>
      <c r="ER161" s="15">
        <f t="shared" si="600"/>
        <v>13.951847374751461</v>
      </c>
      <c r="ES161" s="15">
        <f t="shared" si="600"/>
        <v>15.396091429583526</v>
      </c>
      <c r="ET161" s="15">
        <f t="shared" si="600"/>
        <v>16.720344961752421</v>
      </c>
      <c r="EU161" s="15">
        <f t="shared" si="600"/>
        <v>19.059927454859736</v>
      </c>
      <c r="EV161" s="15">
        <f t="shared" si="600"/>
        <v>20.175623488178193</v>
      </c>
      <c r="EW161" s="15">
        <f t="shared" si="600"/>
        <v>22.184330326672612</v>
      </c>
      <c r="EX161" s="15">
        <f t="shared" si="600"/>
        <v>24.288103930865631</v>
      </c>
      <c r="EY161" s="15">
        <f t="shared" si="600"/>
        <v>26.58254926493921</v>
      </c>
      <c r="EZ161" s="15">
        <f t="shared" si="600"/>
        <v>28.382813327637674</v>
      </c>
      <c r="FA161" s="15">
        <f t="shared" si="600"/>
        <v>31.651130755437265</v>
      </c>
      <c r="FB161" s="15">
        <f t="shared" si="600"/>
        <v>33.892667397998366</v>
      </c>
      <c r="FC161" s="15">
        <f t="shared" si="600"/>
        <v>35.386347209264663</v>
      </c>
      <c r="FD161" s="15">
        <f t="shared" si="600"/>
        <v>33.454354455213391</v>
      </c>
      <c r="FE161" s="15">
        <f t="shared" si="600"/>
        <v>34.889860443787377</v>
      </c>
      <c r="FF161" s="15">
        <f t="shared" si="600"/>
        <v>36.871885851507777</v>
      </c>
      <c r="FG161" s="15"/>
      <c r="FH161" s="15"/>
      <c r="FI161" s="15"/>
      <c r="FJ161" s="15"/>
      <c r="FK161" s="15"/>
      <c r="FL161" s="15"/>
      <c r="FM161" s="15"/>
      <c r="FN161" s="15"/>
      <c r="FO161" s="15"/>
      <c r="FP161" s="15"/>
      <c r="FQ161" s="15"/>
      <c r="FR161" s="15"/>
      <c r="FS161" s="15"/>
      <c r="FT161" s="15"/>
      <c r="FU161" s="15"/>
      <c r="FV161" s="15"/>
      <c r="FW161" s="15"/>
      <c r="FX161" s="15"/>
      <c r="FY161" s="15"/>
      <c r="FZ161" s="15"/>
      <c r="GA161" s="15"/>
      <c r="GB161" s="15"/>
      <c r="GC161" s="15"/>
      <c r="GD161" s="15"/>
      <c r="GE161" s="15"/>
      <c r="GF161" s="15"/>
      <c r="GG161" s="15"/>
      <c r="GH161" s="15"/>
      <c r="GI161" s="15"/>
      <c r="GJ161" s="15"/>
      <c r="GK161" s="15"/>
      <c r="GL161" s="15"/>
      <c r="GM161" s="15"/>
      <c r="GN161" s="15"/>
      <c r="GO161" s="15"/>
      <c r="GP161" s="15"/>
      <c r="GQ161" s="15"/>
      <c r="GR161" s="15"/>
      <c r="GS161" s="15"/>
      <c r="GT161" s="15"/>
      <c r="GU161" s="15"/>
      <c r="GV161" s="15"/>
      <c r="GW161" s="15"/>
      <c r="GX161" s="15"/>
      <c r="GY161" s="15"/>
      <c r="GZ161" s="15"/>
      <c r="HA161" s="15"/>
      <c r="HB161" s="15"/>
      <c r="HC161" s="15"/>
      <c r="HD161" s="15"/>
      <c r="HE161" s="15"/>
      <c r="HF161" s="15"/>
      <c r="HG161" s="15"/>
      <c r="HH161" s="15"/>
      <c r="HI161" s="15"/>
      <c r="HJ161" s="15"/>
      <c r="HK161" s="15"/>
      <c r="HL161" s="15"/>
      <c r="HM161" s="15"/>
      <c r="HN161" s="15"/>
      <c r="HO161" s="15"/>
      <c r="HP161" s="15"/>
      <c r="HQ161" s="15"/>
      <c r="HR161" s="15"/>
      <c r="HS161" s="15"/>
      <c r="HT161" s="15"/>
      <c r="HU161" s="15"/>
      <c r="HV161" s="15"/>
      <c r="HW161" s="15"/>
      <c r="HX161" s="15"/>
      <c r="HY161" s="15"/>
    </row>
    <row r="162" spans="2:233" x14ac:dyDescent="0.25">
      <c r="B162" s="37">
        <f t="shared" si="597"/>
        <v>134</v>
      </c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  <c r="AA162" s="16"/>
      <c r="AB162" s="16"/>
      <c r="AC162" s="16"/>
      <c r="AD162" s="16"/>
      <c r="AE162" s="16"/>
      <c r="AF162" s="16"/>
      <c r="AG162" s="16"/>
      <c r="AH162" s="16"/>
      <c r="AI162" s="16"/>
      <c r="AJ162" s="16"/>
      <c r="AK162" s="16"/>
      <c r="AL162" s="16"/>
      <c r="AM162" s="16"/>
      <c r="AN162" s="16"/>
      <c r="AO162" s="16"/>
      <c r="AP162" s="16"/>
      <c r="AQ162" s="16"/>
      <c r="AR162" s="16"/>
      <c r="AS162" s="16"/>
      <c r="AT162" s="16"/>
      <c r="AU162" s="16"/>
      <c r="AV162" s="16"/>
      <c r="AW162" s="16"/>
      <c r="AX162" s="16"/>
      <c r="AY162" s="16"/>
      <c r="AZ162" s="16"/>
      <c r="BA162" s="16"/>
      <c r="BB162" s="16"/>
      <c r="BC162" s="16"/>
      <c r="BD162" s="16"/>
      <c r="BE162" s="16"/>
      <c r="BF162" s="16"/>
      <c r="BG162" s="16"/>
      <c r="BH162" s="16"/>
      <c r="BI162" s="16"/>
      <c r="BJ162" s="16"/>
      <c r="BK162" s="16"/>
      <c r="BL162" s="16"/>
      <c r="BM162" s="16"/>
      <c r="BN162" s="16"/>
      <c r="BO162" s="16"/>
      <c r="BP162" s="16"/>
      <c r="BQ162" s="16"/>
      <c r="BR162" s="16"/>
      <c r="BS162" s="16"/>
      <c r="BT162" s="16"/>
      <c r="BU162" s="16"/>
      <c r="BV162" s="16"/>
      <c r="BW162" s="16"/>
      <c r="BX162" s="16"/>
      <c r="BY162" s="16"/>
      <c r="BZ162" s="16"/>
      <c r="CA162" s="16"/>
      <c r="CB162" s="16"/>
      <c r="CC162" s="16"/>
      <c r="CD162" s="16"/>
      <c r="CE162" s="16"/>
      <c r="CF162" s="16"/>
      <c r="CG162" s="16"/>
      <c r="CH162" s="16"/>
      <c r="CI162" s="16"/>
      <c r="CJ162" s="16"/>
      <c r="CK162" s="16"/>
      <c r="CL162" s="16"/>
      <c r="CM162" s="16"/>
      <c r="CN162" s="16"/>
      <c r="CO162" s="16"/>
      <c r="CP162" s="16"/>
      <c r="CQ162" s="16"/>
      <c r="CR162" s="16"/>
      <c r="CS162" s="16"/>
      <c r="CT162" s="16"/>
      <c r="CU162" s="16"/>
      <c r="CV162" s="16"/>
      <c r="CW162" s="16"/>
      <c r="CX162" s="16"/>
      <c r="CY162" s="16"/>
      <c r="CZ162" s="16"/>
      <c r="DA162" s="16"/>
      <c r="DB162" s="16"/>
      <c r="DC162" s="16"/>
      <c r="DD162" s="16"/>
      <c r="DE162" s="16"/>
      <c r="DF162" s="16"/>
      <c r="DG162" s="16"/>
      <c r="DH162" s="16"/>
      <c r="DI162" s="16"/>
      <c r="DJ162" s="16"/>
      <c r="DK162" s="16"/>
      <c r="DL162" s="16"/>
      <c r="DM162" s="16"/>
      <c r="DN162" s="16"/>
      <c r="DO162" s="16"/>
      <c r="DP162" s="16"/>
      <c r="DQ162" s="16"/>
      <c r="DR162" s="16"/>
      <c r="DS162" s="15"/>
      <c r="DT162" s="15"/>
      <c r="DU162" s="15"/>
      <c r="DV162" s="15"/>
      <c r="DW162" s="15"/>
      <c r="DX162" s="15"/>
      <c r="DY162" s="15"/>
      <c r="DZ162" s="15"/>
      <c r="EA162" s="15"/>
      <c r="EB162" s="15"/>
      <c r="EC162" s="15"/>
      <c r="ED162" s="15"/>
      <c r="EE162" s="15"/>
      <c r="EF162" s="15">
        <f t="shared" ref="EF162:FF162" si="601">(HLOOKUP(EF$28-$B162+1,$C$8:$HY$14,7,FALSE))*EF$13</f>
        <v>0.23738790083294764</v>
      </c>
      <c r="EG162" s="15">
        <f t="shared" si="601"/>
        <v>0.89561655201897628</v>
      </c>
      <c r="EH162" s="15">
        <f t="shared" si="601"/>
        <v>1.688834459241092</v>
      </c>
      <c r="EI162" s="15">
        <f t="shared" si="601"/>
        <v>2.7601751104557639</v>
      </c>
      <c r="EJ162" s="15">
        <f t="shared" si="601"/>
        <v>3.800030100622497</v>
      </c>
      <c r="EK162" s="15">
        <f t="shared" si="601"/>
        <v>4.8778313679893959</v>
      </c>
      <c r="EL162" s="15">
        <f t="shared" si="601"/>
        <v>6.0043430719699309</v>
      </c>
      <c r="EM162" s="15">
        <f t="shared" si="601"/>
        <v>7.1303058163948752</v>
      </c>
      <c r="EN162" s="15">
        <f t="shared" si="601"/>
        <v>8.380246956231252</v>
      </c>
      <c r="EO162" s="15">
        <f t="shared" si="601"/>
        <v>10.15027447468154</v>
      </c>
      <c r="EP162" s="15">
        <f t="shared" si="601"/>
        <v>11.568152034548273</v>
      </c>
      <c r="EQ162" s="15">
        <f t="shared" si="601"/>
        <v>12.845201772711516</v>
      </c>
      <c r="ER162" s="15">
        <f t="shared" si="601"/>
        <v>12.694089533335214</v>
      </c>
      <c r="ES162" s="15">
        <f t="shared" si="601"/>
        <v>14.103050024656884</v>
      </c>
      <c r="ET162" s="15">
        <f t="shared" si="601"/>
        <v>15.405972988193582</v>
      </c>
      <c r="EU162" s="15">
        <f t="shared" si="601"/>
        <v>17.651781911831932</v>
      </c>
      <c r="EV162" s="15">
        <f t="shared" si="601"/>
        <v>18.769639071533614</v>
      </c>
      <c r="EW162" s="15">
        <f t="shared" si="601"/>
        <v>20.721387325438055</v>
      </c>
      <c r="EX162" s="15">
        <f t="shared" si="601"/>
        <v>22.768060210056984</v>
      </c>
      <c r="EY162" s="15">
        <f t="shared" si="601"/>
        <v>24.999590139343656</v>
      </c>
      <c r="EZ162" s="15">
        <f t="shared" si="601"/>
        <v>26.770826767464285</v>
      </c>
      <c r="FA162" s="15">
        <f t="shared" si="601"/>
        <v>29.932993017853914</v>
      </c>
      <c r="FB162" s="15">
        <f t="shared" si="601"/>
        <v>32.130745307721703</v>
      </c>
      <c r="FC162" s="15">
        <f t="shared" si="601"/>
        <v>33.621496842749494</v>
      </c>
      <c r="FD162" s="15">
        <f t="shared" si="601"/>
        <v>31.850987270057765</v>
      </c>
      <c r="FE162" s="15">
        <f t="shared" si="601"/>
        <v>33.280512943559486</v>
      </c>
      <c r="FF162" s="15">
        <f t="shared" si="601"/>
        <v>35.232695231423264</v>
      </c>
      <c r="FG162" s="15"/>
      <c r="FH162" s="15"/>
      <c r="FI162" s="15"/>
      <c r="FJ162" s="15"/>
      <c r="FK162" s="15"/>
      <c r="FL162" s="15"/>
      <c r="FM162" s="15"/>
      <c r="FN162" s="15"/>
      <c r="FO162" s="15"/>
      <c r="FP162" s="15"/>
      <c r="FQ162" s="15"/>
      <c r="FR162" s="15"/>
      <c r="FS162" s="15"/>
      <c r="FT162" s="15"/>
      <c r="FU162" s="15"/>
      <c r="FV162" s="15"/>
      <c r="FW162" s="15"/>
      <c r="FX162" s="15"/>
      <c r="FY162" s="15"/>
      <c r="FZ162" s="15"/>
      <c r="GA162" s="15"/>
      <c r="GB162" s="15"/>
      <c r="GC162" s="15"/>
      <c r="GD162" s="15"/>
      <c r="GE162" s="15"/>
      <c r="GF162" s="15"/>
      <c r="GG162" s="15"/>
      <c r="GH162" s="15"/>
      <c r="GI162" s="15"/>
      <c r="GJ162" s="15"/>
      <c r="GK162" s="15"/>
      <c r="GL162" s="15"/>
      <c r="GM162" s="15"/>
      <c r="GN162" s="15"/>
      <c r="GO162" s="15"/>
      <c r="GP162" s="15"/>
      <c r="GQ162" s="15"/>
      <c r="GR162" s="15"/>
      <c r="GS162" s="15"/>
      <c r="GT162" s="15"/>
      <c r="GU162" s="15"/>
      <c r="GV162" s="15"/>
      <c r="GW162" s="15"/>
      <c r="GX162" s="15"/>
      <c r="GY162" s="15"/>
      <c r="GZ162" s="15"/>
      <c r="HA162" s="15"/>
      <c r="HB162" s="15"/>
      <c r="HC162" s="15"/>
      <c r="HD162" s="15"/>
      <c r="HE162" s="15"/>
      <c r="HF162" s="15"/>
      <c r="HG162" s="15"/>
      <c r="HH162" s="15"/>
      <c r="HI162" s="15"/>
      <c r="HJ162" s="15"/>
      <c r="HK162" s="15"/>
      <c r="HL162" s="15"/>
      <c r="HM162" s="15"/>
      <c r="HN162" s="15"/>
      <c r="HO162" s="15"/>
      <c r="HP162" s="15"/>
      <c r="HQ162" s="15"/>
      <c r="HR162" s="15"/>
      <c r="HS162" s="15"/>
      <c r="HT162" s="15"/>
      <c r="HU162" s="15"/>
      <c r="HV162" s="15"/>
      <c r="HW162" s="15"/>
      <c r="HX162" s="15"/>
      <c r="HY162" s="15"/>
    </row>
    <row r="163" spans="2:233" x14ac:dyDescent="0.25">
      <c r="B163" s="37">
        <f t="shared" si="597"/>
        <v>135</v>
      </c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  <c r="AA163" s="16"/>
      <c r="AB163" s="16"/>
      <c r="AC163" s="16"/>
      <c r="AD163" s="16"/>
      <c r="AE163" s="16"/>
      <c r="AF163" s="16"/>
      <c r="AG163" s="16"/>
      <c r="AH163" s="16"/>
      <c r="AI163" s="16"/>
      <c r="AJ163" s="16"/>
      <c r="AK163" s="16"/>
      <c r="AL163" s="16"/>
      <c r="AM163" s="16"/>
      <c r="AN163" s="16"/>
      <c r="AO163" s="16"/>
      <c r="AP163" s="16"/>
      <c r="AQ163" s="16"/>
      <c r="AR163" s="16"/>
      <c r="AS163" s="16"/>
      <c r="AT163" s="16"/>
      <c r="AU163" s="16"/>
      <c r="AV163" s="16"/>
      <c r="AW163" s="16"/>
      <c r="AX163" s="16"/>
      <c r="AY163" s="16"/>
      <c r="AZ163" s="16"/>
      <c r="BA163" s="16"/>
      <c r="BB163" s="16"/>
      <c r="BC163" s="16"/>
      <c r="BD163" s="16"/>
      <c r="BE163" s="16"/>
      <c r="BF163" s="16"/>
      <c r="BG163" s="16"/>
      <c r="BH163" s="16"/>
      <c r="BI163" s="16"/>
      <c r="BJ163" s="16"/>
      <c r="BK163" s="16"/>
      <c r="BL163" s="16"/>
      <c r="BM163" s="16"/>
      <c r="BN163" s="16"/>
      <c r="BO163" s="16"/>
      <c r="BP163" s="16"/>
      <c r="BQ163" s="16"/>
      <c r="BR163" s="16"/>
      <c r="BS163" s="16"/>
      <c r="BT163" s="16"/>
      <c r="BU163" s="16"/>
      <c r="BV163" s="16"/>
      <c r="BW163" s="16"/>
      <c r="BX163" s="16"/>
      <c r="BY163" s="16"/>
      <c r="BZ163" s="16"/>
      <c r="CA163" s="16"/>
      <c r="CB163" s="16"/>
      <c r="CC163" s="16"/>
      <c r="CD163" s="16"/>
      <c r="CE163" s="16"/>
      <c r="CF163" s="16"/>
      <c r="CG163" s="16"/>
      <c r="CH163" s="16"/>
      <c r="CI163" s="16"/>
      <c r="CJ163" s="16"/>
      <c r="CK163" s="16"/>
      <c r="CL163" s="16"/>
      <c r="CM163" s="16"/>
      <c r="CN163" s="16"/>
      <c r="CO163" s="16"/>
      <c r="CP163" s="16"/>
      <c r="CQ163" s="16"/>
      <c r="CR163" s="16"/>
      <c r="CS163" s="16"/>
      <c r="CT163" s="16"/>
      <c r="CU163" s="16"/>
      <c r="CV163" s="16"/>
      <c r="CW163" s="16"/>
      <c r="CX163" s="16"/>
      <c r="CY163" s="16"/>
      <c r="CZ163" s="16"/>
      <c r="DA163" s="16"/>
      <c r="DB163" s="16"/>
      <c r="DC163" s="16"/>
      <c r="DD163" s="16"/>
      <c r="DE163" s="16"/>
      <c r="DF163" s="16"/>
      <c r="DG163" s="16"/>
      <c r="DH163" s="16"/>
      <c r="DI163" s="16"/>
      <c r="DJ163" s="16"/>
      <c r="DK163" s="16"/>
      <c r="DL163" s="16"/>
      <c r="DM163" s="16"/>
      <c r="DN163" s="16"/>
      <c r="DO163" s="16"/>
      <c r="DP163" s="16"/>
      <c r="DQ163" s="16"/>
      <c r="DR163" s="16"/>
      <c r="DS163" s="15"/>
      <c r="DT163" s="15"/>
      <c r="DU163" s="15"/>
      <c r="DV163" s="15"/>
      <c r="DW163" s="15"/>
      <c r="DX163" s="15"/>
      <c r="DY163" s="15"/>
      <c r="DZ163" s="15"/>
      <c r="EA163" s="15"/>
      <c r="EB163" s="15"/>
      <c r="EC163" s="15"/>
      <c r="ED163" s="15"/>
      <c r="EE163" s="15"/>
      <c r="EF163" s="15"/>
      <c r="EG163" s="15">
        <f t="shared" ref="EG163:FF163" si="602">(HLOOKUP(EG$28-$B163+1,$C$8:$HY$14,7,FALSE))*EG$13</f>
        <v>0.24311582865119927</v>
      </c>
      <c r="EH163" s="15">
        <f t="shared" si="602"/>
        <v>0.90504398980680223</v>
      </c>
      <c r="EI163" s="15">
        <f t="shared" si="602"/>
        <v>1.8278093645619105</v>
      </c>
      <c r="EJ163" s="15">
        <f t="shared" si="602"/>
        <v>2.7922374379606731</v>
      </c>
      <c r="EK163" s="15">
        <f t="shared" si="602"/>
        <v>3.8134147487440573</v>
      </c>
      <c r="EL163" s="15">
        <f t="shared" si="602"/>
        <v>4.8914951951126877</v>
      </c>
      <c r="EM163" s="15">
        <f t="shared" si="602"/>
        <v>5.9818866491465936</v>
      </c>
      <c r="EN163" s="15">
        <f t="shared" si="602"/>
        <v>7.1868922235025279</v>
      </c>
      <c r="EO163" s="15">
        <f t="shared" si="602"/>
        <v>8.854977707940165</v>
      </c>
      <c r="EP163" s="15">
        <f t="shared" si="602"/>
        <v>10.23082748018623</v>
      </c>
      <c r="EQ163" s="15">
        <f t="shared" si="602"/>
        <v>11.487973244935947</v>
      </c>
      <c r="ER163" s="15">
        <f t="shared" si="602"/>
        <v>11.459067523458833</v>
      </c>
      <c r="ES163" s="15">
        <f t="shared" si="602"/>
        <v>12.83166127735031</v>
      </c>
      <c r="ET163" s="15">
        <f t="shared" si="602"/>
        <v>14.112101680139485</v>
      </c>
      <c r="EU163" s="15">
        <f t="shared" si="602"/>
        <v>16.264190478679282</v>
      </c>
      <c r="EV163" s="15">
        <f t="shared" si="602"/>
        <v>17.382940005368937</v>
      </c>
      <c r="EW163" s="15">
        <f t="shared" si="602"/>
        <v>19.277370108924611</v>
      </c>
      <c r="EX163" s="15">
        <f t="shared" si="602"/>
        <v>21.266623211711238</v>
      </c>
      <c r="EY163" s="15">
        <f t="shared" si="602"/>
        <v>23.435018852829703</v>
      </c>
      <c r="EZ163" s="15">
        <f t="shared" si="602"/>
        <v>25.176655940997005</v>
      </c>
      <c r="FA163" s="15">
        <f t="shared" si="602"/>
        <v>28.23296483905602</v>
      </c>
      <c r="FB163" s="15">
        <f t="shared" si="602"/>
        <v>30.386572359322617</v>
      </c>
      <c r="FC163" s="15">
        <f t="shared" si="602"/>
        <v>31.873671648002325</v>
      </c>
      <c r="FD163" s="15">
        <f t="shared" si="602"/>
        <v>30.262458614500055</v>
      </c>
      <c r="FE163" s="15">
        <f t="shared" si="602"/>
        <v>31.685477462295406</v>
      </c>
      <c r="FF163" s="15">
        <f t="shared" si="602"/>
        <v>33.607533958900078</v>
      </c>
      <c r="FG163" s="15"/>
      <c r="FH163" s="15"/>
      <c r="FI163" s="15"/>
      <c r="FJ163" s="15"/>
      <c r="FK163" s="15"/>
      <c r="FL163" s="15"/>
      <c r="FM163" s="15"/>
      <c r="FN163" s="15"/>
      <c r="FO163" s="15"/>
      <c r="FP163" s="15"/>
      <c r="FQ163" s="15"/>
      <c r="FR163" s="15"/>
      <c r="FS163" s="15"/>
      <c r="FT163" s="15"/>
      <c r="FU163" s="15"/>
      <c r="FV163" s="15"/>
      <c r="FW163" s="15"/>
      <c r="FX163" s="15"/>
      <c r="FY163" s="15"/>
      <c r="FZ163" s="15"/>
      <c r="GA163" s="15"/>
      <c r="GB163" s="15"/>
      <c r="GC163" s="15"/>
      <c r="GD163" s="15"/>
      <c r="GE163" s="15"/>
      <c r="GF163" s="15"/>
      <c r="GG163" s="15"/>
      <c r="GH163" s="15"/>
      <c r="GI163" s="15"/>
      <c r="GJ163" s="15"/>
      <c r="GK163" s="15"/>
      <c r="GL163" s="15"/>
      <c r="GM163" s="15"/>
      <c r="GN163" s="15"/>
      <c r="GO163" s="15"/>
      <c r="GP163" s="15"/>
      <c r="GQ163" s="15"/>
      <c r="GR163" s="15"/>
      <c r="GS163" s="15"/>
      <c r="GT163" s="15"/>
      <c r="GU163" s="15"/>
      <c r="GV163" s="15"/>
      <c r="GW163" s="15"/>
      <c r="GX163" s="15"/>
      <c r="GY163" s="15"/>
      <c r="GZ163" s="15"/>
      <c r="HA163" s="15"/>
      <c r="HB163" s="15"/>
      <c r="HC163" s="15"/>
      <c r="HD163" s="15"/>
      <c r="HE163" s="15"/>
      <c r="HF163" s="15"/>
      <c r="HG163" s="15"/>
      <c r="HH163" s="15"/>
      <c r="HI163" s="15"/>
      <c r="HJ163" s="15"/>
      <c r="HK163" s="15"/>
      <c r="HL163" s="15"/>
      <c r="HM163" s="15"/>
      <c r="HN163" s="15"/>
      <c r="HO163" s="15"/>
      <c r="HP163" s="15"/>
      <c r="HQ163" s="15"/>
      <c r="HR163" s="15"/>
      <c r="HS163" s="15"/>
      <c r="HT163" s="15"/>
      <c r="HU163" s="15"/>
      <c r="HV163" s="15"/>
      <c r="HW163" s="15"/>
      <c r="HX163" s="15"/>
      <c r="HY163" s="15"/>
    </row>
    <row r="164" spans="2:233" x14ac:dyDescent="0.25">
      <c r="B164" s="37">
        <f t="shared" si="597"/>
        <v>136</v>
      </c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  <c r="AA164" s="16"/>
      <c r="AB164" s="16"/>
      <c r="AC164" s="16"/>
      <c r="AD164" s="16"/>
      <c r="AE164" s="16"/>
      <c r="AF164" s="16"/>
      <c r="AG164" s="16"/>
      <c r="AH164" s="16"/>
      <c r="AI164" s="16"/>
      <c r="AJ164" s="16"/>
      <c r="AK164" s="16"/>
      <c r="AL164" s="16"/>
      <c r="AM164" s="16"/>
      <c r="AN164" s="16"/>
      <c r="AO164" s="16"/>
      <c r="AP164" s="16"/>
      <c r="AQ164" s="16"/>
      <c r="AR164" s="16"/>
      <c r="AS164" s="16"/>
      <c r="AT164" s="16"/>
      <c r="AU164" s="16"/>
      <c r="AV164" s="16"/>
      <c r="AW164" s="16"/>
      <c r="AX164" s="16"/>
      <c r="AY164" s="16"/>
      <c r="AZ164" s="16"/>
      <c r="BA164" s="16"/>
      <c r="BB164" s="16"/>
      <c r="BC164" s="16"/>
      <c r="BD164" s="16"/>
      <c r="BE164" s="16"/>
      <c r="BF164" s="16"/>
      <c r="BG164" s="16"/>
      <c r="BH164" s="16"/>
      <c r="BI164" s="16"/>
      <c r="BJ164" s="16"/>
      <c r="BK164" s="16"/>
      <c r="BL164" s="16"/>
      <c r="BM164" s="16"/>
      <c r="BN164" s="16"/>
      <c r="BO164" s="16"/>
      <c r="BP164" s="16"/>
      <c r="BQ164" s="16"/>
      <c r="BR164" s="16"/>
      <c r="BS164" s="16"/>
      <c r="BT164" s="16"/>
      <c r="BU164" s="16"/>
      <c r="BV164" s="16"/>
      <c r="BW164" s="16"/>
      <c r="BX164" s="16"/>
      <c r="BY164" s="16"/>
      <c r="BZ164" s="16"/>
      <c r="CA164" s="16"/>
      <c r="CB164" s="16"/>
      <c r="CC164" s="16"/>
      <c r="CD164" s="16"/>
      <c r="CE164" s="16"/>
      <c r="CF164" s="16"/>
      <c r="CG164" s="16"/>
      <c r="CH164" s="16"/>
      <c r="CI164" s="16"/>
      <c r="CJ164" s="16"/>
      <c r="CK164" s="16"/>
      <c r="CL164" s="16"/>
      <c r="CM164" s="16"/>
      <c r="CN164" s="16"/>
      <c r="CO164" s="16"/>
      <c r="CP164" s="16"/>
      <c r="CQ164" s="16"/>
      <c r="CR164" s="16"/>
      <c r="CS164" s="16"/>
      <c r="CT164" s="16"/>
      <c r="CU164" s="16"/>
      <c r="CV164" s="16"/>
      <c r="CW164" s="16"/>
      <c r="CX164" s="16"/>
      <c r="CY164" s="16"/>
      <c r="CZ164" s="16"/>
      <c r="DA164" s="16"/>
      <c r="DB164" s="16"/>
      <c r="DC164" s="16"/>
      <c r="DD164" s="16"/>
      <c r="DE164" s="16"/>
      <c r="DF164" s="16"/>
      <c r="DG164" s="16"/>
      <c r="DH164" s="16"/>
      <c r="DI164" s="16"/>
      <c r="DJ164" s="16"/>
      <c r="DK164" s="16"/>
      <c r="DL164" s="16"/>
      <c r="DM164" s="16"/>
      <c r="DN164" s="16"/>
      <c r="DO164" s="16"/>
      <c r="DP164" s="16"/>
      <c r="DQ164" s="16"/>
      <c r="DR164" s="16"/>
      <c r="DS164" s="15"/>
      <c r="DT164" s="15"/>
      <c r="DU164" s="15"/>
      <c r="DV164" s="15"/>
      <c r="DW164" s="15"/>
      <c r="DX164" s="15"/>
      <c r="DY164" s="15"/>
      <c r="DZ164" s="15"/>
      <c r="EA164" s="15"/>
      <c r="EB164" s="15"/>
      <c r="EC164" s="15"/>
      <c r="ED164" s="15"/>
      <c r="EE164" s="15"/>
      <c r="EF164" s="15"/>
      <c r="EG164" s="15"/>
      <c r="EH164" s="15">
        <f t="shared" ref="EH164:FF164" si="603">(HLOOKUP(EH$28-$B164+1,$C$8:$HY$14,7,FALSE))*EH$13</f>
        <v>0.24567491417131185</v>
      </c>
      <c r="EI164" s="15">
        <f t="shared" si="603"/>
        <v>0.97952044432626828</v>
      </c>
      <c r="EJ164" s="15">
        <f t="shared" si="603"/>
        <v>1.849041286493649</v>
      </c>
      <c r="EK164" s="15">
        <f t="shared" si="603"/>
        <v>2.8020723904713991</v>
      </c>
      <c r="EL164" s="15">
        <f t="shared" si="603"/>
        <v>3.8240969220184744</v>
      </c>
      <c r="EM164" s="15">
        <f t="shared" si="603"/>
        <v>4.8732008566608149</v>
      </c>
      <c r="EN164" s="15">
        <f t="shared" si="603"/>
        <v>6.029359153400498</v>
      </c>
      <c r="EO164" s="15">
        <f t="shared" si="603"/>
        <v>7.5940208875542927</v>
      </c>
      <c r="EP164" s="15">
        <f t="shared" si="603"/>
        <v>8.9252511837787569</v>
      </c>
      <c r="EQ164" s="15">
        <f t="shared" si="603"/>
        <v>10.159917678720618</v>
      </c>
      <c r="ER164" s="15">
        <f t="shared" si="603"/>
        <v>10.248298426971386</v>
      </c>
      <c r="ES164" s="15">
        <f t="shared" si="603"/>
        <v>11.583254760349606</v>
      </c>
      <c r="ET164" s="15">
        <f t="shared" si="603"/>
        <v>12.83989692686931</v>
      </c>
      <c r="EU164" s="15">
        <f t="shared" si="603"/>
        <v>14.898241737550325</v>
      </c>
      <c r="EV164" s="15">
        <f t="shared" si="603"/>
        <v>16.016482003851902</v>
      </c>
      <c r="EW164" s="15">
        <f t="shared" si="603"/>
        <v>17.853159924260016</v>
      </c>
      <c r="EX164" s="15">
        <f t="shared" si="603"/>
        <v>19.784609986799605</v>
      </c>
      <c r="EY164" s="15">
        <f t="shared" si="603"/>
        <v>21.889599346822497</v>
      </c>
      <c r="EZ164" s="15">
        <f t="shared" si="603"/>
        <v>23.601003190045184</v>
      </c>
      <c r="FA164" s="15">
        <f t="shared" si="603"/>
        <v>26.551725433114331</v>
      </c>
      <c r="FB164" s="15">
        <f t="shared" si="603"/>
        <v>28.660783386695741</v>
      </c>
      <c r="FC164" s="15">
        <f t="shared" si="603"/>
        <v>30.143453586697653</v>
      </c>
      <c r="FD164" s="15">
        <f t="shared" si="603"/>
        <v>28.689254189105078</v>
      </c>
      <c r="FE164" s="15">
        <f t="shared" si="603"/>
        <v>30.10520340400268</v>
      </c>
      <c r="FF164" s="15">
        <f t="shared" si="603"/>
        <v>31.996825338118228</v>
      </c>
      <c r="FG164" s="15"/>
      <c r="FH164" s="15"/>
      <c r="FI164" s="15"/>
      <c r="FJ164" s="15"/>
      <c r="FK164" s="15"/>
      <c r="FL164" s="15"/>
      <c r="FM164" s="15"/>
      <c r="FN164" s="15"/>
      <c r="FO164" s="15"/>
      <c r="FP164" s="15"/>
      <c r="FQ164" s="15"/>
      <c r="FR164" s="15"/>
      <c r="FS164" s="15"/>
      <c r="FT164" s="15"/>
      <c r="FU164" s="15"/>
      <c r="FV164" s="15"/>
      <c r="FW164" s="15"/>
      <c r="FX164" s="15"/>
      <c r="FY164" s="15"/>
      <c r="FZ164" s="15"/>
      <c r="GA164" s="15"/>
      <c r="GB164" s="15"/>
      <c r="GC164" s="15"/>
      <c r="GD164" s="15"/>
      <c r="GE164" s="15"/>
      <c r="GF164" s="15"/>
      <c r="GG164" s="15"/>
      <c r="GH164" s="15"/>
      <c r="GI164" s="15"/>
      <c r="GJ164" s="15"/>
      <c r="GK164" s="15"/>
      <c r="GL164" s="15"/>
      <c r="GM164" s="15"/>
      <c r="GN164" s="15"/>
      <c r="GO164" s="15"/>
      <c r="GP164" s="15"/>
      <c r="GQ164" s="15"/>
      <c r="GR164" s="15"/>
      <c r="GS164" s="15"/>
      <c r="GT164" s="15"/>
      <c r="GU164" s="15"/>
      <c r="GV164" s="15"/>
      <c r="GW164" s="15"/>
      <c r="GX164" s="15"/>
      <c r="GY164" s="15"/>
      <c r="GZ164" s="15"/>
      <c r="HA164" s="15"/>
      <c r="HB164" s="15"/>
      <c r="HC164" s="15"/>
      <c r="HD164" s="15"/>
      <c r="HE164" s="15"/>
      <c r="HF164" s="15"/>
      <c r="HG164" s="15"/>
      <c r="HH164" s="15"/>
      <c r="HI164" s="15"/>
      <c r="HJ164" s="15"/>
      <c r="HK164" s="15"/>
      <c r="HL164" s="15"/>
      <c r="HM164" s="15"/>
      <c r="HN164" s="15"/>
      <c r="HO164" s="15"/>
      <c r="HP164" s="15"/>
      <c r="HQ164" s="15"/>
      <c r="HR164" s="15"/>
      <c r="HS164" s="15"/>
      <c r="HT164" s="15"/>
      <c r="HU164" s="15"/>
      <c r="HV164" s="15"/>
      <c r="HW164" s="15"/>
      <c r="HX164" s="15"/>
      <c r="HY164" s="15"/>
    </row>
    <row r="165" spans="2:233" x14ac:dyDescent="0.25">
      <c r="B165" s="37">
        <f t="shared" si="597"/>
        <v>137</v>
      </c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  <c r="AA165" s="16"/>
      <c r="AB165" s="16"/>
      <c r="AC165" s="16"/>
      <c r="AD165" s="16"/>
      <c r="AE165" s="16"/>
      <c r="AF165" s="16"/>
      <c r="AG165" s="16"/>
      <c r="AH165" s="16"/>
      <c r="AI165" s="16"/>
      <c r="AJ165" s="16"/>
      <c r="AK165" s="16"/>
      <c r="AL165" s="16"/>
      <c r="AM165" s="16"/>
      <c r="AN165" s="16"/>
      <c r="AO165" s="16"/>
      <c r="AP165" s="16"/>
      <c r="AQ165" s="16"/>
      <c r="AR165" s="16"/>
      <c r="AS165" s="16"/>
      <c r="AT165" s="16"/>
      <c r="AU165" s="16"/>
      <c r="AV165" s="16"/>
      <c r="AW165" s="16"/>
      <c r="AX165" s="16"/>
      <c r="AY165" s="16"/>
      <c r="AZ165" s="16"/>
      <c r="BA165" s="16"/>
      <c r="BB165" s="16"/>
      <c r="BC165" s="16"/>
      <c r="BD165" s="16"/>
      <c r="BE165" s="16"/>
      <c r="BF165" s="16"/>
      <c r="BG165" s="16"/>
      <c r="BH165" s="16"/>
      <c r="BI165" s="16"/>
      <c r="BJ165" s="16"/>
      <c r="BK165" s="16"/>
      <c r="BL165" s="16"/>
      <c r="BM165" s="16"/>
      <c r="BN165" s="16"/>
      <c r="BO165" s="16"/>
      <c r="BP165" s="16"/>
      <c r="BQ165" s="16"/>
      <c r="BR165" s="16"/>
      <c r="BS165" s="16"/>
      <c r="BT165" s="16"/>
      <c r="BU165" s="16"/>
      <c r="BV165" s="16"/>
      <c r="BW165" s="16"/>
      <c r="BX165" s="16"/>
      <c r="BY165" s="16"/>
      <c r="BZ165" s="16"/>
      <c r="CA165" s="16"/>
      <c r="CB165" s="16"/>
      <c r="CC165" s="16"/>
      <c r="CD165" s="16"/>
      <c r="CE165" s="16"/>
      <c r="CF165" s="16"/>
      <c r="CG165" s="16"/>
      <c r="CH165" s="16"/>
      <c r="CI165" s="16"/>
      <c r="CJ165" s="16"/>
      <c r="CK165" s="16"/>
      <c r="CL165" s="16"/>
      <c r="CM165" s="16"/>
      <c r="CN165" s="16"/>
      <c r="CO165" s="16"/>
      <c r="CP165" s="16"/>
      <c r="CQ165" s="16"/>
      <c r="CR165" s="16"/>
      <c r="CS165" s="16"/>
      <c r="CT165" s="16"/>
      <c r="CU165" s="16"/>
      <c r="CV165" s="16"/>
      <c r="CW165" s="16"/>
      <c r="CX165" s="16"/>
      <c r="CY165" s="16"/>
      <c r="CZ165" s="16"/>
      <c r="DA165" s="16"/>
      <c r="DB165" s="16"/>
      <c r="DC165" s="16"/>
      <c r="DD165" s="16"/>
      <c r="DE165" s="16"/>
      <c r="DF165" s="16"/>
      <c r="DG165" s="16"/>
      <c r="DH165" s="16"/>
      <c r="DI165" s="16"/>
      <c r="DJ165" s="16"/>
      <c r="DK165" s="16"/>
      <c r="DL165" s="16"/>
      <c r="DM165" s="16"/>
      <c r="DN165" s="16"/>
      <c r="DO165" s="16"/>
      <c r="DP165" s="16"/>
      <c r="DQ165" s="16"/>
      <c r="DR165" s="16"/>
      <c r="DS165" s="15"/>
      <c r="DT165" s="15"/>
      <c r="DU165" s="15"/>
      <c r="DV165" s="15"/>
      <c r="DW165" s="15"/>
      <c r="DX165" s="15"/>
      <c r="DY165" s="15"/>
      <c r="DZ165" s="15"/>
      <c r="EA165" s="15"/>
      <c r="EB165" s="15"/>
      <c r="EC165" s="15"/>
      <c r="ED165" s="15"/>
      <c r="EE165" s="15"/>
      <c r="EF165" s="15"/>
      <c r="EG165" s="15"/>
      <c r="EH165" s="15"/>
      <c r="EI165" s="15">
        <f t="shared" ref="EI165:FF165" si="604">(HLOOKUP(EI$28-$B165+1,$C$8:$HY$14,7,FALSE))*EI$13</f>
        <v>0.26589160725797523</v>
      </c>
      <c r="EJ165" s="15">
        <f t="shared" si="604"/>
        <v>0.99089860115580275</v>
      </c>
      <c r="EK165" s="15">
        <f t="shared" si="604"/>
        <v>1.8555540683207983</v>
      </c>
      <c r="EL165" s="15">
        <f t="shared" si="604"/>
        <v>2.8099215820161514</v>
      </c>
      <c r="EM165" s="15">
        <f t="shared" si="604"/>
        <v>3.8097946850595035</v>
      </c>
      <c r="EN165" s="15">
        <f t="shared" si="604"/>
        <v>4.9118747837956542</v>
      </c>
      <c r="EO165" s="15">
        <f t="shared" si="604"/>
        <v>6.3709149832186771</v>
      </c>
      <c r="EP165" s="15">
        <f t="shared" si="604"/>
        <v>7.6542873569865977</v>
      </c>
      <c r="EQ165" s="15">
        <f t="shared" si="604"/>
        <v>8.8633903234819549</v>
      </c>
      <c r="ER165" s="15">
        <f t="shared" si="604"/>
        <v>9.0635542183987585</v>
      </c>
      <c r="ES165" s="15">
        <f t="shared" si="604"/>
        <v>10.359363996824445</v>
      </c>
      <c r="ET165" s="15">
        <f t="shared" si="604"/>
        <v>11.590689154418587</v>
      </c>
      <c r="EU165" s="15">
        <f t="shared" si="604"/>
        <v>13.555166525687744</v>
      </c>
      <c r="EV165" s="15">
        <f t="shared" si="604"/>
        <v>14.671337069700055</v>
      </c>
      <c r="EW165" s="15">
        <f t="shared" si="604"/>
        <v>16.449738338306577</v>
      </c>
      <c r="EX165" s="15">
        <f t="shared" si="604"/>
        <v>18.322924970451247</v>
      </c>
      <c r="EY165" s="15">
        <f t="shared" si="604"/>
        <v>20.36417260666455</v>
      </c>
      <c r="EZ165" s="15">
        <f t="shared" si="604"/>
        <v>22.044637866838709</v>
      </c>
      <c r="FA165" s="15">
        <f t="shared" si="604"/>
        <v>24.890015501531284</v>
      </c>
      <c r="FB165" s="15">
        <f t="shared" si="604"/>
        <v>26.954067896149233</v>
      </c>
      <c r="FC165" s="15">
        <f t="shared" si="604"/>
        <v>28.431472413511703</v>
      </c>
      <c r="FD165" s="15">
        <f t="shared" si="604"/>
        <v>27.131897813236741</v>
      </c>
      <c r="FE165" s="15">
        <f t="shared" si="604"/>
        <v>28.540173945361804</v>
      </c>
      <c r="FF165" s="15">
        <f t="shared" si="604"/>
        <v>30.401023189019455</v>
      </c>
      <c r="FG165" s="15"/>
      <c r="FH165" s="15"/>
      <c r="FI165" s="15"/>
      <c r="FJ165" s="15"/>
      <c r="FK165" s="15"/>
      <c r="FL165" s="15"/>
      <c r="FM165" s="15"/>
      <c r="FN165" s="15"/>
      <c r="FO165" s="15"/>
      <c r="FP165" s="15"/>
      <c r="FQ165" s="15"/>
      <c r="FR165" s="15"/>
      <c r="FS165" s="15"/>
      <c r="FT165" s="15"/>
      <c r="FU165" s="15"/>
      <c r="FV165" s="15"/>
      <c r="FW165" s="15"/>
      <c r="FX165" s="15"/>
      <c r="FY165" s="15"/>
      <c r="FZ165" s="15"/>
      <c r="GA165" s="15"/>
      <c r="GB165" s="15"/>
      <c r="GC165" s="15"/>
      <c r="GD165" s="15"/>
      <c r="GE165" s="15"/>
      <c r="GF165" s="15"/>
      <c r="GG165" s="15"/>
      <c r="GH165" s="15"/>
      <c r="GI165" s="15"/>
      <c r="GJ165" s="15"/>
      <c r="GK165" s="15"/>
      <c r="GL165" s="15"/>
      <c r="GM165" s="15"/>
      <c r="GN165" s="15"/>
      <c r="GO165" s="15"/>
      <c r="GP165" s="15"/>
      <c r="GQ165" s="15"/>
      <c r="GR165" s="15"/>
      <c r="GS165" s="15"/>
      <c r="GT165" s="15"/>
      <c r="GU165" s="15"/>
      <c r="GV165" s="15"/>
      <c r="GW165" s="15"/>
      <c r="GX165" s="15"/>
      <c r="GY165" s="15"/>
      <c r="GZ165" s="15"/>
      <c r="HA165" s="15"/>
      <c r="HB165" s="15"/>
      <c r="HC165" s="15"/>
      <c r="HD165" s="15"/>
      <c r="HE165" s="15"/>
      <c r="HF165" s="15"/>
      <c r="HG165" s="15"/>
      <c r="HH165" s="15"/>
      <c r="HI165" s="15"/>
      <c r="HJ165" s="15"/>
      <c r="HK165" s="15"/>
      <c r="HL165" s="15"/>
      <c r="HM165" s="15"/>
      <c r="HN165" s="15"/>
      <c r="HO165" s="15"/>
      <c r="HP165" s="15"/>
      <c r="HQ165" s="15"/>
      <c r="HR165" s="15"/>
      <c r="HS165" s="15"/>
      <c r="HT165" s="15"/>
      <c r="HU165" s="15"/>
      <c r="HV165" s="15"/>
      <c r="HW165" s="15"/>
      <c r="HX165" s="15"/>
      <c r="HY165" s="15"/>
    </row>
    <row r="166" spans="2:233" x14ac:dyDescent="0.25">
      <c r="B166" s="37">
        <f t="shared" si="597"/>
        <v>138</v>
      </c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W166" s="16"/>
      <c r="X166" s="16"/>
      <c r="Y166" s="16"/>
      <c r="Z166" s="16"/>
      <c r="AA166" s="16"/>
      <c r="AB166" s="16"/>
      <c r="AC166" s="16"/>
      <c r="AD166" s="16"/>
      <c r="AE166" s="16"/>
      <c r="AF166" s="16"/>
      <c r="AG166" s="16"/>
      <c r="AH166" s="16"/>
      <c r="AI166" s="16"/>
      <c r="AJ166" s="16"/>
      <c r="AK166" s="16"/>
      <c r="AL166" s="16"/>
      <c r="AM166" s="16"/>
      <c r="AN166" s="16"/>
      <c r="AO166" s="16"/>
      <c r="AP166" s="16"/>
      <c r="AQ166" s="16"/>
      <c r="AR166" s="16"/>
      <c r="AS166" s="16"/>
      <c r="AT166" s="16"/>
      <c r="AU166" s="16"/>
      <c r="AV166" s="16"/>
      <c r="AW166" s="16"/>
      <c r="AX166" s="16"/>
      <c r="AY166" s="16"/>
      <c r="AZ166" s="16"/>
      <c r="BA166" s="16"/>
      <c r="BB166" s="16"/>
      <c r="BC166" s="16"/>
      <c r="BD166" s="16"/>
      <c r="BE166" s="16"/>
      <c r="BF166" s="16"/>
      <c r="BG166" s="16"/>
      <c r="BH166" s="16"/>
      <c r="BI166" s="16"/>
      <c r="BJ166" s="16"/>
      <c r="BK166" s="16"/>
      <c r="BL166" s="16"/>
      <c r="BM166" s="16"/>
      <c r="BN166" s="16"/>
      <c r="BO166" s="16"/>
      <c r="BP166" s="16"/>
      <c r="BQ166" s="16"/>
      <c r="BR166" s="16"/>
      <c r="BS166" s="16"/>
      <c r="BT166" s="16"/>
      <c r="BU166" s="16"/>
      <c r="BV166" s="16"/>
      <c r="BW166" s="16"/>
      <c r="BX166" s="16"/>
      <c r="BY166" s="16"/>
      <c r="BZ166" s="16"/>
      <c r="CA166" s="16"/>
      <c r="CB166" s="16"/>
      <c r="CC166" s="16"/>
      <c r="CD166" s="16"/>
      <c r="CE166" s="16"/>
      <c r="CF166" s="16"/>
      <c r="CG166" s="16"/>
      <c r="CH166" s="16"/>
      <c r="CI166" s="16"/>
      <c r="CJ166" s="16"/>
      <c r="CK166" s="16"/>
      <c r="CL166" s="16"/>
      <c r="CM166" s="16"/>
      <c r="CN166" s="16"/>
      <c r="CO166" s="16"/>
      <c r="CP166" s="16"/>
      <c r="CQ166" s="16"/>
      <c r="CR166" s="16"/>
      <c r="CS166" s="16"/>
      <c r="CT166" s="16"/>
      <c r="CU166" s="16"/>
      <c r="CV166" s="16"/>
      <c r="CW166" s="16"/>
      <c r="CX166" s="16"/>
      <c r="CY166" s="16"/>
      <c r="CZ166" s="16"/>
      <c r="DA166" s="16"/>
      <c r="DB166" s="16"/>
      <c r="DC166" s="16"/>
      <c r="DD166" s="16"/>
      <c r="DE166" s="16"/>
      <c r="DF166" s="16"/>
      <c r="DG166" s="16"/>
      <c r="DH166" s="16"/>
      <c r="DI166" s="16"/>
      <c r="DJ166" s="16"/>
      <c r="DK166" s="16"/>
      <c r="DL166" s="16"/>
      <c r="DM166" s="16"/>
      <c r="DN166" s="16"/>
      <c r="DO166" s="16"/>
      <c r="DP166" s="16"/>
      <c r="DQ166" s="16"/>
      <c r="DR166" s="16"/>
      <c r="DS166" s="15"/>
      <c r="DT166" s="15"/>
      <c r="DU166" s="15"/>
      <c r="DV166" s="15"/>
      <c r="DW166" s="15"/>
      <c r="DX166" s="15"/>
      <c r="DY166" s="15"/>
      <c r="DZ166" s="15"/>
      <c r="EA166" s="15"/>
      <c r="EB166" s="15"/>
      <c r="EC166" s="15"/>
      <c r="ED166" s="15"/>
      <c r="EE166" s="15"/>
      <c r="EF166" s="15"/>
      <c r="EG166" s="15"/>
      <c r="EH166" s="15"/>
      <c r="EI166" s="15"/>
      <c r="EJ166" s="15">
        <f t="shared" ref="EJ166:FF166" si="605">(HLOOKUP(EJ$28-$B166+1,$C$8:$HY$14,7,FALSE))*EJ$13</f>
        <v>0.2689802170206016</v>
      </c>
      <c r="EK166" s="15">
        <f t="shared" si="605"/>
        <v>0.99438879169362082</v>
      </c>
      <c r="EL166" s="15">
        <f t="shared" si="605"/>
        <v>1.8607518638357972</v>
      </c>
      <c r="EM166" s="15">
        <f t="shared" si="605"/>
        <v>2.7994123911871411</v>
      </c>
      <c r="EN166" s="15">
        <f t="shared" si="605"/>
        <v>3.840029376052652</v>
      </c>
      <c r="EO166" s="15">
        <f t="shared" si="605"/>
        <v>5.1901264893348937</v>
      </c>
      <c r="EP166" s="15">
        <f t="shared" si="605"/>
        <v>6.4214748327077951</v>
      </c>
      <c r="EQ166" s="15">
        <f t="shared" si="605"/>
        <v>7.601235539047547</v>
      </c>
      <c r="ER166" s="15">
        <f t="shared" si="605"/>
        <v>7.906935990629564</v>
      </c>
      <c r="ES166" s="15">
        <f t="shared" si="605"/>
        <v>9.1617801650116384</v>
      </c>
      <c r="ET166" s="15">
        <f t="shared" si="605"/>
        <v>10.36601287020674</v>
      </c>
      <c r="EU166" s="15">
        <f t="shared" si="605"/>
        <v>12.236369382907117</v>
      </c>
      <c r="EV166" s="15">
        <f t="shared" si="605"/>
        <v>13.34871729413755</v>
      </c>
      <c r="EW166" s="15">
        <f t="shared" si="605"/>
        <v>15.068206352157874</v>
      </c>
      <c r="EX166" s="15">
        <f t="shared" si="605"/>
        <v>16.882575557214118</v>
      </c>
      <c r="EY166" s="15">
        <f t="shared" si="605"/>
        <v>18.859669561653639</v>
      </c>
      <c r="EZ166" s="15">
        <f t="shared" si="605"/>
        <v>20.508406913207502</v>
      </c>
      <c r="FA166" s="15">
        <f t="shared" si="605"/>
        <v>23.248646416127556</v>
      </c>
      <c r="FB166" s="15">
        <f t="shared" si="605"/>
        <v>25.267177813151662</v>
      </c>
      <c r="FC166" s="15">
        <f t="shared" si="605"/>
        <v>26.738412118107806</v>
      </c>
      <c r="FD166" s="15">
        <f t="shared" si="605"/>
        <v>25.590956324383434</v>
      </c>
      <c r="FE166" s="15">
        <f t="shared" si="605"/>
        <v>26.990910183772638</v>
      </c>
      <c r="FF166" s="15">
        <f t="shared" si="605"/>
        <v>28.820615436075524</v>
      </c>
      <c r="FG166" s="15"/>
      <c r="FH166" s="15"/>
      <c r="FI166" s="15"/>
      <c r="FJ166" s="15"/>
      <c r="FK166" s="15"/>
      <c r="FL166" s="15"/>
      <c r="FM166" s="15"/>
      <c r="FN166" s="15"/>
      <c r="FO166" s="15"/>
      <c r="FP166" s="15"/>
      <c r="FQ166" s="15"/>
      <c r="FR166" s="15"/>
      <c r="FS166" s="15"/>
      <c r="FT166" s="15"/>
      <c r="FU166" s="15"/>
      <c r="FV166" s="15"/>
      <c r="FW166" s="15"/>
      <c r="FX166" s="15"/>
      <c r="FY166" s="15"/>
      <c r="FZ166" s="15"/>
      <c r="GA166" s="15"/>
      <c r="GB166" s="15"/>
      <c r="GC166" s="15"/>
      <c r="GD166" s="15"/>
      <c r="GE166" s="15"/>
      <c r="GF166" s="15"/>
      <c r="GG166" s="15"/>
      <c r="GH166" s="15"/>
      <c r="GI166" s="15"/>
      <c r="GJ166" s="15"/>
      <c r="GK166" s="15"/>
      <c r="GL166" s="15"/>
      <c r="GM166" s="15"/>
      <c r="GN166" s="15"/>
      <c r="GO166" s="15"/>
      <c r="GP166" s="15"/>
      <c r="GQ166" s="15"/>
      <c r="GR166" s="15"/>
      <c r="GS166" s="15"/>
      <c r="GT166" s="15"/>
      <c r="GU166" s="15"/>
      <c r="GV166" s="15"/>
      <c r="GW166" s="15"/>
      <c r="GX166" s="15"/>
      <c r="GY166" s="15"/>
      <c r="GZ166" s="15"/>
      <c r="HA166" s="15"/>
      <c r="HB166" s="15"/>
      <c r="HC166" s="15"/>
      <c r="HD166" s="15"/>
      <c r="HE166" s="15"/>
      <c r="HF166" s="15"/>
      <c r="HG166" s="15"/>
      <c r="HH166" s="15"/>
      <c r="HI166" s="15"/>
      <c r="HJ166" s="15"/>
      <c r="HK166" s="15"/>
      <c r="HL166" s="15"/>
      <c r="HM166" s="15"/>
      <c r="HN166" s="15"/>
      <c r="HO166" s="15"/>
      <c r="HP166" s="15"/>
      <c r="HQ166" s="15"/>
      <c r="HR166" s="15"/>
      <c r="HS166" s="15"/>
      <c r="HT166" s="15"/>
      <c r="HU166" s="15"/>
      <c r="HV166" s="15"/>
      <c r="HW166" s="15"/>
      <c r="HX166" s="15"/>
      <c r="HY166" s="15"/>
    </row>
    <row r="167" spans="2:233" x14ac:dyDescent="0.25">
      <c r="B167" s="37">
        <f t="shared" si="597"/>
        <v>139</v>
      </c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  <c r="AA167" s="16"/>
      <c r="AB167" s="16"/>
      <c r="AC167" s="16"/>
      <c r="AD167" s="16"/>
      <c r="AE167" s="16"/>
      <c r="AF167" s="16"/>
      <c r="AG167" s="16"/>
      <c r="AH167" s="16"/>
      <c r="AI167" s="16"/>
      <c r="AJ167" s="16"/>
      <c r="AK167" s="16"/>
      <c r="AL167" s="16"/>
      <c r="AM167" s="16"/>
      <c r="AN167" s="16"/>
      <c r="AO167" s="16"/>
      <c r="AP167" s="16"/>
      <c r="AQ167" s="16"/>
      <c r="AR167" s="16"/>
      <c r="AS167" s="16"/>
      <c r="AT167" s="16"/>
      <c r="AU167" s="16"/>
      <c r="AV167" s="16"/>
      <c r="AW167" s="16"/>
      <c r="AX167" s="16"/>
      <c r="AY167" s="16"/>
      <c r="AZ167" s="16"/>
      <c r="BA167" s="16"/>
      <c r="BB167" s="16"/>
      <c r="BC167" s="16"/>
      <c r="BD167" s="16"/>
      <c r="BE167" s="16"/>
      <c r="BF167" s="16"/>
      <c r="BG167" s="16"/>
      <c r="BH167" s="16"/>
      <c r="BI167" s="16"/>
      <c r="BJ167" s="16"/>
      <c r="BK167" s="16"/>
      <c r="BL167" s="16"/>
      <c r="BM167" s="16"/>
      <c r="BN167" s="16"/>
      <c r="BO167" s="16"/>
      <c r="BP167" s="16"/>
      <c r="BQ167" s="16"/>
      <c r="BR167" s="16"/>
      <c r="BS167" s="16"/>
      <c r="BT167" s="16"/>
      <c r="BU167" s="16"/>
      <c r="BV167" s="16"/>
      <c r="BW167" s="16"/>
      <c r="BX167" s="16"/>
      <c r="BY167" s="16"/>
      <c r="BZ167" s="16"/>
      <c r="CA167" s="16"/>
      <c r="CB167" s="16"/>
      <c r="CC167" s="16"/>
      <c r="CD167" s="16"/>
      <c r="CE167" s="16"/>
      <c r="CF167" s="16"/>
      <c r="CG167" s="16"/>
      <c r="CH167" s="16"/>
      <c r="CI167" s="16"/>
      <c r="CJ167" s="16"/>
      <c r="CK167" s="16"/>
      <c r="CL167" s="16"/>
      <c r="CM167" s="16"/>
      <c r="CN167" s="16"/>
      <c r="CO167" s="16"/>
      <c r="CP167" s="16"/>
      <c r="CQ167" s="16"/>
      <c r="CR167" s="16"/>
      <c r="CS167" s="16"/>
      <c r="CT167" s="16"/>
      <c r="CU167" s="16"/>
      <c r="CV167" s="16"/>
      <c r="CW167" s="16"/>
      <c r="CX167" s="16"/>
      <c r="CY167" s="16"/>
      <c r="CZ167" s="16"/>
      <c r="DA167" s="16"/>
      <c r="DB167" s="16"/>
      <c r="DC167" s="16"/>
      <c r="DD167" s="16"/>
      <c r="DE167" s="16"/>
      <c r="DF167" s="16"/>
      <c r="DG167" s="16"/>
      <c r="DH167" s="16"/>
      <c r="DI167" s="16"/>
      <c r="DJ167" s="16"/>
      <c r="DK167" s="16"/>
      <c r="DL167" s="16"/>
      <c r="DM167" s="16"/>
      <c r="DN167" s="16"/>
      <c r="DO167" s="16"/>
      <c r="DP167" s="16"/>
      <c r="DQ167" s="16"/>
      <c r="DR167" s="16"/>
      <c r="DS167" s="15"/>
      <c r="DT167" s="15"/>
      <c r="DU167" s="15"/>
      <c r="DV167" s="15"/>
      <c r="DW167" s="15"/>
      <c r="DX167" s="15"/>
      <c r="DY167" s="15"/>
      <c r="DZ167" s="15"/>
      <c r="EA167" s="15"/>
      <c r="EB167" s="15"/>
      <c r="EC167" s="15"/>
      <c r="ED167" s="15"/>
      <c r="EE167" s="15"/>
      <c r="EF167" s="15"/>
      <c r="EG167" s="15"/>
      <c r="EH167" s="15"/>
      <c r="EI167" s="15"/>
      <c r="EJ167" s="15"/>
      <c r="EK167" s="15">
        <f t="shared" ref="EK167:FF167" si="606">(HLOOKUP(EK$28-$B167+1,$C$8:$HY$14,7,FALSE))*EK$13</f>
        <v>0.26992763203078585</v>
      </c>
      <c r="EL167" s="15">
        <f t="shared" si="606"/>
        <v>0.9971742829330692</v>
      </c>
      <c r="EM167" s="15">
        <f t="shared" si="606"/>
        <v>1.8537925961652539</v>
      </c>
      <c r="EN167" s="15">
        <f t="shared" si="606"/>
        <v>2.8216286457642861</v>
      </c>
      <c r="EO167" s="15">
        <f t="shared" si="606"/>
        <v>4.057562348744141</v>
      </c>
      <c r="EP167" s="15">
        <f t="shared" si="606"/>
        <v>5.2313155516315124</v>
      </c>
      <c r="EQ167" s="15">
        <f t="shared" si="606"/>
        <v>6.3769676306866874</v>
      </c>
      <c r="ER167" s="15">
        <f t="shared" si="606"/>
        <v>6.7809811667344562</v>
      </c>
      <c r="ES167" s="15">
        <f t="shared" si="606"/>
        <v>7.9926271283192811</v>
      </c>
      <c r="ET167" s="15">
        <f t="shared" si="606"/>
        <v>9.167660402089151</v>
      </c>
      <c r="EU167" s="15">
        <f t="shared" si="606"/>
        <v>10.943470299129212</v>
      </c>
      <c r="EV167" s="15">
        <f t="shared" si="606"/>
        <v>12.050005825419408</v>
      </c>
      <c r="EW167" s="15">
        <f t="shared" si="606"/>
        <v>13.709808844900003</v>
      </c>
      <c r="EX167" s="15">
        <f t="shared" si="606"/>
        <v>15.464691718505918</v>
      </c>
      <c r="EY167" s="15">
        <f t="shared" si="606"/>
        <v>17.377127116559244</v>
      </c>
      <c r="EZ167" s="15">
        <f t="shared" si="606"/>
        <v>18.993247851987128</v>
      </c>
      <c r="FA167" s="15">
        <f t="shared" si="606"/>
        <v>21.628511376022946</v>
      </c>
      <c r="FB167" s="15">
        <f t="shared" si="606"/>
        <v>23.600936804368256</v>
      </c>
      <c r="FC167" s="15">
        <f t="shared" si="606"/>
        <v>25.065018609902612</v>
      </c>
      <c r="FD167" s="15">
        <f t="shared" si="606"/>
        <v>24.067045376541067</v>
      </c>
      <c r="FE167" s="15">
        <f t="shared" si="606"/>
        <v>25.457976011221046</v>
      </c>
      <c r="FF167" s="15">
        <f t="shared" si="606"/>
        <v>27.256128297094175</v>
      </c>
      <c r="FG167" s="15"/>
      <c r="FH167" s="15"/>
      <c r="FI167" s="15"/>
      <c r="FJ167" s="15"/>
      <c r="FK167" s="15"/>
      <c r="FL167" s="15"/>
      <c r="FM167" s="15"/>
      <c r="FN167" s="15"/>
      <c r="FO167" s="15"/>
      <c r="FP167" s="15"/>
      <c r="FQ167" s="15"/>
      <c r="FR167" s="15"/>
      <c r="FS167" s="15"/>
      <c r="FT167" s="15"/>
      <c r="FU167" s="15"/>
      <c r="FV167" s="15"/>
      <c r="FW167" s="15"/>
      <c r="FX167" s="15"/>
      <c r="FY167" s="15"/>
      <c r="FZ167" s="15"/>
      <c r="GA167" s="15"/>
      <c r="GB167" s="15"/>
      <c r="GC167" s="15"/>
      <c r="GD167" s="15"/>
      <c r="GE167" s="15"/>
      <c r="GF167" s="15"/>
      <c r="GG167" s="15"/>
      <c r="GH167" s="15"/>
      <c r="GI167" s="15"/>
      <c r="GJ167" s="15"/>
      <c r="GK167" s="15"/>
      <c r="GL167" s="15"/>
      <c r="GM167" s="15"/>
      <c r="GN167" s="15"/>
      <c r="GO167" s="15"/>
      <c r="GP167" s="15"/>
      <c r="GQ167" s="15"/>
      <c r="GR167" s="15"/>
      <c r="GS167" s="15"/>
      <c r="GT167" s="15"/>
      <c r="GU167" s="15"/>
      <c r="GV167" s="15"/>
      <c r="GW167" s="15"/>
      <c r="GX167" s="15"/>
      <c r="GY167" s="15"/>
      <c r="GZ167" s="15"/>
      <c r="HA167" s="15"/>
      <c r="HB167" s="15"/>
      <c r="HC167" s="15"/>
      <c r="HD167" s="15"/>
      <c r="HE167" s="15"/>
      <c r="HF167" s="15"/>
      <c r="HG167" s="15"/>
      <c r="HH167" s="15"/>
      <c r="HI167" s="15"/>
      <c r="HJ167" s="15"/>
      <c r="HK167" s="15"/>
      <c r="HL167" s="15"/>
      <c r="HM167" s="15"/>
      <c r="HN167" s="15"/>
      <c r="HO167" s="15"/>
      <c r="HP167" s="15"/>
      <c r="HQ167" s="15"/>
      <c r="HR167" s="15"/>
      <c r="HS167" s="15"/>
      <c r="HT167" s="15"/>
      <c r="HU167" s="15"/>
      <c r="HV167" s="15"/>
      <c r="HW167" s="15"/>
      <c r="HX167" s="15"/>
      <c r="HY167" s="15"/>
    </row>
    <row r="168" spans="2:233" x14ac:dyDescent="0.25">
      <c r="B168" s="37">
        <f t="shared" si="597"/>
        <v>140</v>
      </c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V168" s="16"/>
      <c r="W168" s="16"/>
      <c r="X168" s="16"/>
      <c r="Y168" s="16"/>
      <c r="Z168" s="16"/>
      <c r="AA168" s="16"/>
      <c r="AB168" s="16"/>
      <c r="AC168" s="16"/>
      <c r="AD168" s="16"/>
      <c r="AE168" s="16"/>
      <c r="AF168" s="16"/>
      <c r="AG168" s="16"/>
      <c r="AH168" s="16"/>
      <c r="AI168" s="16"/>
      <c r="AJ168" s="16"/>
      <c r="AK168" s="16"/>
      <c r="AL168" s="16"/>
      <c r="AM168" s="16"/>
      <c r="AN168" s="16"/>
      <c r="AO168" s="16"/>
      <c r="AP168" s="16"/>
      <c r="AQ168" s="16"/>
      <c r="AR168" s="16"/>
      <c r="AS168" s="16"/>
      <c r="AT168" s="16"/>
      <c r="AU168" s="16"/>
      <c r="AV168" s="16"/>
      <c r="AW168" s="16"/>
      <c r="AX168" s="16"/>
      <c r="AY168" s="16"/>
      <c r="AZ168" s="16"/>
      <c r="BA168" s="16"/>
      <c r="BB168" s="16"/>
      <c r="BC168" s="16"/>
      <c r="BD168" s="16"/>
      <c r="BE168" s="16"/>
      <c r="BF168" s="16"/>
      <c r="BG168" s="16"/>
      <c r="BH168" s="16"/>
      <c r="BI168" s="16"/>
      <c r="BJ168" s="16"/>
      <c r="BK168" s="16"/>
      <c r="BL168" s="16"/>
      <c r="BM168" s="16"/>
      <c r="BN168" s="16"/>
      <c r="BO168" s="16"/>
      <c r="BP168" s="16"/>
      <c r="BQ168" s="16"/>
      <c r="BR168" s="16"/>
      <c r="BS168" s="16"/>
      <c r="BT168" s="16"/>
      <c r="BU168" s="16"/>
      <c r="BV168" s="16"/>
      <c r="BW168" s="16"/>
      <c r="BX168" s="16"/>
      <c r="BY168" s="16"/>
      <c r="BZ168" s="16"/>
      <c r="CA168" s="16"/>
      <c r="CB168" s="16"/>
      <c r="CC168" s="16"/>
      <c r="CD168" s="16"/>
      <c r="CE168" s="16"/>
      <c r="CF168" s="16"/>
      <c r="CG168" s="16"/>
      <c r="CH168" s="16"/>
      <c r="CI168" s="16"/>
      <c r="CJ168" s="16"/>
      <c r="CK168" s="16"/>
      <c r="CL168" s="16"/>
      <c r="CM168" s="16"/>
      <c r="CN168" s="16"/>
      <c r="CO168" s="16"/>
      <c r="CP168" s="16"/>
      <c r="CQ168" s="16"/>
      <c r="CR168" s="16"/>
      <c r="CS168" s="16"/>
      <c r="CT168" s="16"/>
      <c r="CU168" s="16"/>
      <c r="CV168" s="16"/>
      <c r="CW168" s="16"/>
      <c r="CX168" s="16"/>
      <c r="CY168" s="16"/>
      <c r="CZ168" s="16"/>
      <c r="DA168" s="16"/>
      <c r="DB168" s="16"/>
      <c r="DC168" s="16"/>
      <c r="DD168" s="16"/>
      <c r="DE168" s="16"/>
      <c r="DF168" s="16"/>
      <c r="DG168" s="16"/>
      <c r="DH168" s="16"/>
      <c r="DI168" s="16"/>
      <c r="DJ168" s="16"/>
      <c r="DK168" s="16"/>
      <c r="DL168" s="16"/>
      <c r="DM168" s="16"/>
      <c r="DN168" s="16"/>
      <c r="DO168" s="16"/>
      <c r="DP168" s="16"/>
      <c r="DQ168" s="16"/>
      <c r="DR168" s="16"/>
      <c r="DS168" s="15"/>
      <c r="DT168" s="15"/>
      <c r="DU168" s="15"/>
      <c r="DV168" s="15"/>
      <c r="DW168" s="15"/>
      <c r="DX168" s="15"/>
      <c r="DY168" s="15"/>
      <c r="DZ168" s="15"/>
      <c r="EA168" s="15"/>
      <c r="EB168" s="15"/>
      <c r="EC168" s="15"/>
      <c r="ED168" s="15"/>
      <c r="EE168" s="15"/>
      <c r="EF168" s="15"/>
      <c r="EG168" s="15"/>
      <c r="EH168" s="15"/>
      <c r="EI168" s="15"/>
      <c r="EJ168" s="15"/>
      <c r="EK168" s="15"/>
      <c r="EL168" s="15">
        <f t="shared" ref="EL168:FF168" si="607">(HLOOKUP(EL$28-$B168+1,$C$8:$HY$14,7,FALSE))*EL$13</f>
        <v>0.27068375585336651</v>
      </c>
      <c r="EM168" s="15">
        <f t="shared" si="607"/>
        <v>0.99344482126545719</v>
      </c>
      <c r="EN168" s="15">
        <f t="shared" si="607"/>
        <v>1.868504372243436</v>
      </c>
      <c r="EO168" s="15">
        <f t="shared" si="607"/>
        <v>2.9814704612911025</v>
      </c>
      <c r="EP168" s="15">
        <f t="shared" si="607"/>
        <v>4.0897633343459878</v>
      </c>
      <c r="EQ168" s="15">
        <f t="shared" si="607"/>
        <v>5.1950573361656973</v>
      </c>
      <c r="ER168" s="15">
        <f t="shared" si="607"/>
        <v>5.6888248209685148</v>
      </c>
      <c r="ES168" s="15">
        <f t="shared" si="607"/>
        <v>6.8544698090503475</v>
      </c>
      <c r="ET168" s="15">
        <f t="shared" si="607"/>
        <v>7.9977569766173406</v>
      </c>
      <c r="EU168" s="15">
        <f t="shared" si="607"/>
        <v>9.6783614470627874</v>
      </c>
      <c r="EV168" s="15">
        <f t="shared" si="607"/>
        <v>10.776797980536433</v>
      </c>
      <c r="EW168" s="15">
        <f t="shared" si="607"/>
        <v>12.375966379854718</v>
      </c>
      <c r="EX168" s="15">
        <f t="shared" si="607"/>
        <v>14.070551089556972</v>
      </c>
      <c r="EY168" s="15">
        <f t="shared" si="607"/>
        <v>15.917708343739418</v>
      </c>
      <c r="EZ168" s="15">
        <f t="shared" si="607"/>
        <v>17.50020493208244</v>
      </c>
      <c r="FA168" s="15">
        <f t="shared" si="607"/>
        <v>20.030599108591549</v>
      </c>
      <c r="FB168" s="15">
        <f t="shared" si="607"/>
        <v>21.956251603705269</v>
      </c>
      <c r="FC168" s="15">
        <f t="shared" si="607"/>
        <v>23.412108965518016</v>
      </c>
      <c r="FD168" s="15">
        <f t="shared" si="607"/>
        <v>22.560836357213791</v>
      </c>
      <c r="FE168" s="15">
        <f t="shared" si="607"/>
        <v>23.941983882531307</v>
      </c>
      <c r="FF168" s="15">
        <f t="shared" si="607"/>
        <v>25.708131204977363</v>
      </c>
      <c r="FG168" s="15"/>
      <c r="FH168" s="15"/>
      <c r="FI168" s="15"/>
      <c r="FJ168" s="15"/>
      <c r="FK168" s="15"/>
      <c r="FL168" s="15"/>
      <c r="FM168" s="15"/>
      <c r="FN168" s="15"/>
      <c r="FO168" s="15"/>
      <c r="FP168" s="15"/>
      <c r="FQ168" s="15"/>
      <c r="FR168" s="15"/>
      <c r="FS168" s="15"/>
      <c r="FT168" s="15"/>
      <c r="FU168" s="15"/>
      <c r="FV168" s="15"/>
      <c r="FW168" s="15"/>
      <c r="FX168" s="15"/>
      <c r="FY168" s="15"/>
      <c r="FZ168" s="15"/>
      <c r="GA168" s="15"/>
      <c r="GB168" s="15"/>
      <c r="GC168" s="15"/>
      <c r="GD168" s="15"/>
      <c r="GE168" s="15"/>
      <c r="GF168" s="15"/>
      <c r="GG168" s="15"/>
      <c r="GH168" s="15"/>
      <c r="GI168" s="15"/>
      <c r="GJ168" s="15"/>
      <c r="GK168" s="15"/>
      <c r="GL168" s="15"/>
      <c r="GM168" s="15"/>
      <c r="GN168" s="15"/>
      <c r="GO168" s="15"/>
      <c r="GP168" s="15"/>
      <c r="GQ168" s="15"/>
      <c r="GR168" s="15"/>
      <c r="GS168" s="15"/>
      <c r="GT168" s="15"/>
      <c r="GU168" s="15"/>
      <c r="GV168" s="15"/>
      <c r="GW168" s="15"/>
      <c r="GX168" s="15"/>
      <c r="GY168" s="15"/>
      <c r="GZ168" s="15"/>
      <c r="HA168" s="15"/>
      <c r="HB168" s="15"/>
      <c r="HC168" s="15"/>
      <c r="HD168" s="15"/>
      <c r="HE168" s="15"/>
      <c r="HF168" s="15"/>
      <c r="HG168" s="15"/>
      <c r="HH168" s="15"/>
      <c r="HI168" s="15"/>
      <c r="HJ168" s="15"/>
      <c r="HK168" s="15"/>
      <c r="HL168" s="15"/>
      <c r="HM168" s="15"/>
      <c r="HN168" s="15"/>
      <c r="HO168" s="15"/>
      <c r="HP168" s="15"/>
      <c r="HQ168" s="15"/>
      <c r="HR168" s="15"/>
      <c r="HS168" s="15"/>
      <c r="HT168" s="15"/>
      <c r="HU168" s="15"/>
      <c r="HV168" s="15"/>
      <c r="HW168" s="15"/>
      <c r="HX168" s="15"/>
      <c r="HY168" s="15"/>
    </row>
    <row r="169" spans="2:233" x14ac:dyDescent="0.25">
      <c r="B169" s="37">
        <f t="shared" si="597"/>
        <v>141</v>
      </c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  <c r="AA169" s="16"/>
      <c r="AB169" s="16"/>
      <c r="AC169" s="16"/>
      <c r="AD169" s="16"/>
      <c r="AE169" s="16"/>
      <c r="AF169" s="16"/>
      <c r="AG169" s="16"/>
      <c r="AH169" s="16"/>
      <c r="AI169" s="16"/>
      <c r="AJ169" s="16"/>
      <c r="AK169" s="16"/>
      <c r="AL169" s="16"/>
      <c r="AM169" s="16"/>
      <c r="AN169" s="16"/>
      <c r="AO169" s="16"/>
      <c r="AP169" s="16"/>
      <c r="AQ169" s="16"/>
      <c r="AR169" s="16"/>
      <c r="AS169" s="16"/>
      <c r="AT169" s="16"/>
      <c r="AU169" s="16"/>
      <c r="AV169" s="16"/>
      <c r="AW169" s="16"/>
      <c r="AX169" s="16"/>
      <c r="AY169" s="16"/>
      <c r="AZ169" s="16"/>
      <c r="BA169" s="16"/>
      <c r="BB169" s="16"/>
      <c r="BC169" s="16"/>
      <c r="BD169" s="16"/>
      <c r="BE169" s="16"/>
      <c r="BF169" s="16"/>
      <c r="BG169" s="16"/>
      <c r="BH169" s="16"/>
      <c r="BI169" s="16"/>
      <c r="BJ169" s="16"/>
      <c r="BK169" s="16"/>
      <c r="BL169" s="16"/>
      <c r="BM169" s="16"/>
      <c r="BN169" s="16"/>
      <c r="BO169" s="16"/>
      <c r="BP169" s="16"/>
      <c r="BQ169" s="16"/>
      <c r="BR169" s="16"/>
      <c r="BS169" s="16"/>
      <c r="BT169" s="16"/>
      <c r="BU169" s="16"/>
      <c r="BV169" s="16"/>
      <c r="BW169" s="16"/>
      <c r="BX169" s="16"/>
      <c r="BY169" s="16"/>
      <c r="BZ169" s="16"/>
      <c r="CA169" s="16"/>
      <c r="CB169" s="16"/>
      <c r="CC169" s="16"/>
      <c r="CD169" s="16"/>
      <c r="CE169" s="16"/>
      <c r="CF169" s="16"/>
      <c r="CG169" s="16"/>
      <c r="CH169" s="16"/>
      <c r="CI169" s="16"/>
      <c r="CJ169" s="16"/>
      <c r="CK169" s="16"/>
      <c r="CL169" s="16"/>
      <c r="CM169" s="16"/>
      <c r="CN169" s="16"/>
      <c r="CO169" s="16"/>
      <c r="CP169" s="16"/>
      <c r="CQ169" s="16"/>
      <c r="CR169" s="16"/>
      <c r="CS169" s="16"/>
      <c r="CT169" s="16"/>
      <c r="CU169" s="16"/>
      <c r="CV169" s="16"/>
      <c r="CW169" s="16"/>
      <c r="CX169" s="16"/>
      <c r="CY169" s="16"/>
      <c r="CZ169" s="16"/>
      <c r="DA169" s="16"/>
      <c r="DB169" s="16"/>
      <c r="DC169" s="16"/>
      <c r="DD169" s="16"/>
      <c r="DE169" s="16"/>
      <c r="DF169" s="16"/>
      <c r="DG169" s="16"/>
      <c r="DH169" s="16"/>
      <c r="DI169" s="16"/>
      <c r="DJ169" s="16"/>
      <c r="DK169" s="16"/>
      <c r="DL169" s="16"/>
      <c r="DM169" s="16"/>
      <c r="DN169" s="16"/>
      <c r="DO169" s="16"/>
      <c r="DP169" s="16"/>
      <c r="DQ169" s="16"/>
      <c r="DR169" s="16"/>
      <c r="DS169" s="15"/>
      <c r="DT169" s="15"/>
      <c r="DU169" s="15"/>
      <c r="DV169" s="15"/>
      <c r="DW169" s="15"/>
      <c r="DX169" s="15"/>
      <c r="DY169" s="15"/>
      <c r="DZ169" s="15"/>
      <c r="EA169" s="15"/>
      <c r="EB169" s="15"/>
      <c r="EC169" s="15"/>
      <c r="ED169" s="15"/>
      <c r="EE169" s="15"/>
      <c r="EF169" s="15"/>
      <c r="EG169" s="15"/>
      <c r="EH169" s="15"/>
      <c r="EI169" s="15"/>
      <c r="EJ169" s="15"/>
      <c r="EK169" s="15"/>
      <c r="EL169" s="15"/>
      <c r="EM169" s="15">
        <f t="shared" ref="EM169:FF169" si="608">(HLOOKUP(EM$28-$B169+1,$C$8:$HY$14,7,FALSE))*EM$13</f>
        <v>0.26967139050382</v>
      </c>
      <c r="EN169" s="15">
        <f t="shared" si="608"/>
        <v>1.0013288411858734</v>
      </c>
      <c r="EO169" s="15">
        <f t="shared" si="608"/>
        <v>1.9743528621315471</v>
      </c>
      <c r="EP169" s="15">
        <f t="shared" si="608"/>
        <v>3.0051315363762661</v>
      </c>
      <c r="EQ169" s="15">
        <f t="shared" si="608"/>
        <v>4.0614172101794468</v>
      </c>
      <c r="ER169" s="15">
        <f t="shared" si="608"/>
        <v>4.6344552508182595</v>
      </c>
      <c r="ES169" s="15">
        <f t="shared" si="608"/>
        <v>5.750477257715696</v>
      </c>
      <c r="ET169" s="15">
        <f t="shared" si="608"/>
        <v>6.8588691623192464</v>
      </c>
      <c r="EU169" s="15">
        <f t="shared" si="608"/>
        <v>8.4432864428345766</v>
      </c>
      <c r="EV169" s="15">
        <f t="shared" si="608"/>
        <v>9.5309571138423408</v>
      </c>
      <c r="EW169" s="15">
        <f t="shared" si="608"/>
        <v>11.068317428382899</v>
      </c>
      <c r="EX169" s="15">
        <f t="shared" si="608"/>
        <v>12.701611612561866</v>
      </c>
      <c r="EY169" s="15">
        <f t="shared" si="608"/>
        <v>14.482728304970774</v>
      </c>
      <c r="EZ169" s="15">
        <f t="shared" si="608"/>
        <v>16.030449463600132</v>
      </c>
      <c r="FA169" s="15">
        <f t="shared" si="608"/>
        <v>18.456010896317846</v>
      </c>
      <c r="FB169" s="15">
        <f t="shared" si="608"/>
        <v>20.334125920877895</v>
      </c>
      <c r="FC169" s="15">
        <f t="shared" si="608"/>
        <v>21.78058266420739</v>
      </c>
      <c r="FD169" s="15">
        <f t="shared" si="608"/>
        <v>21.073064710976571</v>
      </c>
      <c r="FE169" s="15">
        <f t="shared" si="608"/>
        <v>22.443601696423521</v>
      </c>
      <c r="FF169" s="15">
        <f t="shared" si="608"/>
        <v>24.177242632653684</v>
      </c>
      <c r="FG169" s="15"/>
      <c r="FH169" s="15"/>
      <c r="FI169" s="15"/>
      <c r="FJ169" s="15"/>
      <c r="FK169" s="15"/>
      <c r="FL169" s="15"/>
      <c r="FM169" s="15"/>
      <c r="FN169" s="15"/>
      <c r="FO169" s="15"/>
      <c r="FP169" s="15"/>
      <c r="FQ169" s="15"/>
      <c r="FR169" s="15"/>
      <c r="FS169" s="15"/>
      <c r="FT169" s="15"/>
      <c r="FU169" s="15"/>
      <c r="FV169" s="15"/>
      <c r="FW169" s="15"/>
      <c r="FX169" s="15"/>
      <c r="FY169" s="15"/>
      <c r="FZ169" s="15"/>
      <c r="GA169" s="15"/>
      <c r="GB169" s="15"/>
      <c r="GC169" s="15"/>
      <c r="GD169" s="15"/>
      <c r="GE169" s="15"/>
      <c r="GF169" s="15"/>
      <c r="GG169" s="15"/>
      <c r="GH169" s="15"/>
      <c r="GI169" s="15"/>
      <c r="GJ169" s="15"/>
      <c r="GK169" s="15"/>
      <c r="GL169" s="15"/>
      <c r="GM169" s="15"/>
      <c r="GN169" s="15"/>
      <c r="GO169" s="15"/>
      <c r="GP169" s="15"/>
      <c r="GQ169" s="15"/>
      <c r="GR169" s="15"/>
      <c r="GS169" s="15"/>
      <c r="GT169" s="15"/>
      <c r="GU169" s="15"/>
      <c r="GV169" s="15"/>
      <c r="GW169" s="15"/>
      <c r="GX169" s="15"/>
      <c r="GY169" s="15"/>
      <c r="GZ169" s="15"/>
      <c r="HA169" s="15"/>
      <c r="HB169" s="15"/>
      <c r="HC169" s="15"/>
      <c r="HD169" s="15"/>
      <c r="HE169" s="15"/>
      <c r="HF169" s="15"/>
      <c r="HG169" s="15"/>
      <c r="HH169" s="15"/>
      <c r="HI169" s="15"/>
      <c r="HJ169" s="15"/>
      <c r="HK169" s="15"/>
      <c r="HL169" s="15"/>
      <c r="HM169" s="15"/>
      <c r="HN169" s="15"/>
      <c r="HO169" s="15"/>
      <c r="HP169" s="15"/>
      <c r="HQ169" s="15"/>
      <c r="HR169" s="15"/>
      <c r="HS169" s="15"/>
      <c r="HT169" s="15"/>
      <c r="HU169" s="15"/>
      <c r="HV169" s="15"/>
      <c r="HW169" s="15"/>
      <c r="HX169" s="15"/>
      <c r="HY169" s="15"/>
    </row>
    <row r="170" spans="2:233" x14ac:dyDescent="0.25">
      <c r="B170" s="37">
        <f t="shared" si="597"/>
        <v>142</v>
      </c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  <c r="AA170" s="16"/>
      <c r="AB170" s="16"/>
      <c r="AC170" s="16"/>
      <c r="AD170" s="16"/>
      <c r="AE170" s="16"/>
      <c r="AF170" s="16"/>
      <c r="AG170" s="16"/>
      <c r="AH170" s="16"/>
      <c r="AI170" s="16"/>
      <c r="AJ170" s="16"/>
      <c r="AK170" s="16"/>
      <c r="AL170" s="16"/>
      <c r="AM170" s="16"/>
      <c r="AN170" s="16"/>
      <c r="AO170" s="16"/>
      <c r="AP170" s="16"/>
      <c r="AQ170" s="16"/>
      <c r="AR170" s="16"/>
      <c r="AS170" s="16"/>
      <c r="AT170" s="16"/>
      <c r="AU170" s="16"/>
      <c r="AV170" s="16"/>
      <c r="AW170" s="16"/>
      <c r="AX170" s="16"/>
      <c r="AY170" s="16"/>
      <c r="AZ170" s="16"/>
      <c r="BA170" s="16"/>
      <c r="BB170" s="16"/>
      <c r="BC170" s="16"/>
      <c r="BD170" s="16"/>
      <c r="BE170" s="16"/>
      <c r="BF170" s="16"/>
      <c r="BG170" s="16"/>
      <c r="BH170" s="16"/>
      <c r="BI170" s="16"/>
      <c r="BJ170" s="16"/>
      <c r="BK170" s="16"/>
      <c r="BL170" s="16"/>
      <c r="BM170" s="16"/>
      <c r="BN170" s="16"/>
      <c r="BO170" s="16"/>
      <c r="BP170" s="16"/>
      <c r="BQ170" s="16"/>
      <c r="BR170" s="16"/>
      <c r="BS170" s="16"/>
      <c r="BT170" s="16"/>
      <c r="BU170" s="16"/>
      <c r="BV170" s="16"/>
      <c r="BW170" s="16"/>
      <c r="BX170" s="16"/>
      <c r="BY170" s="16"/>
      <c r="BZ170" s="16"/>
      <c r="CA170" s="16"/>
      <c r="CB170" s="16"/>
      <c r="CC170" s="16"/>
      <c r="CD170" s="16"/>
      <c r="CE170" s="16"/>
      <c r="CF170" s="16"/>
      <c r="CG170" s="16"/>
      <c r="CH170" s="16"/>
      <c r="CI170" s="16"/>
      <c r="CJ170" s="16"/>
      <c r="CK170" s="16"/>
      <c r="CL170" s="16"/>
      <c r="CM170" s="16"/>
      <c r="CN170" s="16"/>
      <c r="CO170" s="16"/>
      <c r="CP170" s="16"/>
      <c r="CQ170" s="16"/>
      <c r="CR170" s="16"/>
      <c r="CS170" s="16"/>
      <c r="CT170" s="16"/>
      <c r="CU170" s="16"/>
      <c r="CV170" s="16"/>
      <c r="CW170" s="16"/>
      <c r="CX170" s="16"/>
      <c r="CY170" s="16"/>
      <c r="CZ170" s="16"/>
      <c r="DA170" s="16"/>
      <c r="DB170" s="16"/>
      <c r="DC170" s="16"/>
      <c r="DD170" s="16"/>
      <c r="DE170" s="16"/>
      <c r="DF170" s="16"/>
      <c r="DG170" s="16"/>
      <c r="DH170" s="16"/>
      <c r="DI170" s="16"/>
      <c r="DJ170" s="16"/>
      <c r="DK170" s="16"/>
      <c r="DL170" s="16"/>
      <c r="DM170" s="16"/>
      <c r="DN170" s="16"/>
      <c r="DO170" s="16"/>
      <c r="DP170" s="16"/>
      <c r="DQ170" s="16"/>
      <c r="DR170" s="16"/>
      <c r="DS170" s="15"/>
      <c r="DT170" s="15"/>
      <c r="DU170" s="15"/>
      <c r="DV170" s="15"/>
      <c r="DW170" s="15"/>
      <c r="DX170" s="15"/>
      <c r="DY170" s="15"/>
      <c r="DZ170" s="15"/>
      <c r="EA170" s="15"/>
      <c r="EB170" s="15"/>
      <c r="EC170" s="15"/>
      <c r="ED170" s="15"/>
      <c r="EE170" s="15"/>
      <c r="EF170" s="15"/>
      <c r="EG170" s="15"/>
      <c r="EH170" s="15"/>
      <c r="EI170" s="15"/>
      <c r="EJ170" s="15"/>
      <c r="EK170" s="15"/>
      <c r="EL170" s="15"/>
      <c r="EM170" s="15"/>
      <c r="EN170" s="15">
        <f t="shared" ref="EN170:FF170" si="609">(HLOOKUP(EN$28-$B170+1,$C$8:$HY$14,7,FALSE))*EN$13</f>
        <v>0.27181151401061948</v>
      </c>
      <c r="EO170" s="15">
        <f t="shared" si="609"/>
        <v>1.058052896690052</v>
      </c>
      <c r="EP170" s="15">
        <f t="shared" si="609"/>
        <v>1.9900214095553816</v>
      </c>
      <c r="EQ170" s="15">
        <f t="shared" si="609"/>
        <v>2.9843029884376766</v>
      </c>
      <c r="ER170" s="15">
        <f t="shared" si="609"/>
        <v>3.6231469832769978</v>
      </c>
      <c r="ES170" s="15">
        <f t="shared" si="609"/>
        <v>4.6846809948340633</v>
      </c>
      <c r="ET170" s="15">
        <f t="shared" si="609"/>
        <v>5.7541680436737952</v>
      </c>
      <c r="EU170" s="15">
        <f t="shared" si="609"/>
        <v>7.2409548302979223</v>
      </c>
      <c r="EV170" s="15">
        <f t="shared" si="609"/>
        <v>8.314692670520671</v>
      </c>
      <c r="EW170" s="15">
        <f t="shared" si="609"/>
        <v>9.7887757497946648</v>
      </c>
      <c r="EX170" s="15">
        <f t="shared" si="609"/>
        <v>11.359554871505676</v>
      </c>
      <c r="EY170" s="15">
        <f t="shared" si="609"/>
        <v>13.073687650835801</v>
      </c>
      <c r="EZ170" s="15">
        <f t="shared" si="609"/>
        <v>14.585305822568214</v>
      </c>
      <c r="FA170" s="15">
        <f t="shared" si="609"/>
        <v>16.905982022570001</v>
      </c>
      <c r="FB170" s="15">
        <f t="shared" si="609"/>
        <v>18.735677726276947</v>
      </c>
      <c r="FC170" s="15">
        <f t="shared" si="609"/>
        <v>20.171435385142999</v>
      </c>
      <c r="FD170" s="15">
        <f t="shared" si="609"/>
        <v>19.604540052398541</v>
      </c>
      <c r="FE170" s="15">
        <f t="shared" si="609"/>
        <v>20.963561075823755</v>
      </c>
      <c r="FF170" s="15">
        <f t="shared" si="609"/>
        <v>22.664137041750418</v>
      </c>
      <c r="FG170" s="15"/>
      <c r="FH170" s="15"/>
      <c r="FI170" s="15"/>
      <c r="FJ170" s="15"/>
      <c r="FK170" s="15"/>
      <c r="FL170" s="15"/>
      <c r="FM170" s="15"/>
      <c r="FN170" s="15"/>
      <c r="FO170" s="15"/>
      <c r="FP170" s="15"/>
      <c r="FQ170" s="15"/>
      <c r="FR170" s="15"/>
      <c r="FS170" s="15"/>
      <c r="FT170" s="15"/>
      <c r="FU170" s="15"/>
      <c r="FV170" s="15"/>
      <c r="FW170" s="15"/>
      <c r="FX170" s="15"/>
      <c r="FY170" s="15"/>
      <c r="FZ170" s="15"/>
      <c r="GA170" s="15"/>
      <c r="GB170" s="15"/>
      <c r="GC170" s="15"/>
      <c r="GD170" s="15"/>
      <c r="GE170" s="15"/>
      <c r="GF170" s="15"/>
      <c r="GG170" s="15"/>
      <c r="GH170" s="15"/>
      <c r="GI170" s="15"/>
      <c r="GJ170" s="15"/>
      <c r="GK170" s="15"/>
      <c r="GL170" s="15"/>
      <c r="GM170" s="15"/>
      <c r="GN170" s="15"/>
      <c r="GO170" s="15"/>
      <c r="GP170" s="15"/>
      <c r="GQ170" s="15"/>
      <c r="GR170" s="15"/>
      <c r="GS170" s="15"/>
      <c r="GT170" s="15"/>
      <c r="GU170" s="15"/>
      <c r="GV170" s="15"/>
      <c r="GW170" s="15"/>
      <c r="GX170" s="15"/>
      <c r="GY170" s="15"/>
      <c r="GZ170" s="15"/>
      <c r="HA170" s="15"/>
      <c r="HB170" s="15"/>
      <c r="HC170" s="15"/>
      <c r="HD170" s="15"/>
      <c r="HE170" s="15"/>
      <c r="HF170" s="15"/>
      <c r="HG170" s="15"/>
      <c r="HH170" s="15"/>
      <c r="HI170" s="15"/>
      <c r="HJ170" s="15"/>
      <c r="HK170" s="15"/>
      <c r="HL170" s="15"/>
      <c r="HM170" s="15"/>
      <c r="HN170" s="15"/>
      <c r="HO170" s="15"/>
      <c r="HP170" s="15"/>
      <c r="HQ170" s="15"/>
      <c r="HR170" s="15"/>
      <c r="HS170" s="15"/>
      <c r="HT170" s="15"/>
      <c r="HU170" s="15"/>
      <c r="HV170" s="15"/>
      <c r="HW170" s="15"/>
      <c r="HX170" s="15"/>
      <c r="HY170" s="15"/>
    </row>
    <row r="171" spans="2:233" x14ac:dyDescent="0.25">
      <c r="B171" s="37">
        <f t="shared" si="597"/>
        <v>143</v>
      </c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  <c r="AA171" s="16"/>
      <c r="AB171" s="16"/>
      <c r="AC171" s="16"/>
      <c r="AD171" s="16"/>
      <c r="AE171" s="16"/>
      <c r="AF171" s="16"/>
      <c r="AG171" s="16"/>
      <c r="AH171" s="16"/>
      <c r="AI171" s="16"/>
      <c r="AJ171" s="16"/>
      <c r="AK171" s="16"/>
      <c r="AL171" s="16"/>
      <c r="AM171" s="16"/>
      <c r="AN171" s="16"/>
      <c r="AO171" s="16"/>
      <c r="AP171" s="16"/>
      <c r="AQ171" s="16"/>
      <c r="AR171" s="16"/>
      <c r="AS171" s="16"/>
      <c r="AT171" s="16"/>
      <c r="AU171" s="16"/>
      <c r="AV171" s="16"/>
      <c r="AW171" s="16"/>
      <c r="AX171" s="16"/>
      <c r="AY171" s="16"/>
      <c r="AZ171" s="16"/>
      <c r="BA171" s="16"/>
      <c r="BB171" s="16"/>
      <c r="BC171" s="16"/>
      <c r="BD171" s="16"/>
      <c r="BE171" s="16"/>
      <c r="BF171" s="16"/>
      <c r="BG171" s="16"/>
      <c r="BH171" s="16"/>
      <c r="BI171" s="16"/>
      <c r="BJ171" s="16"/>
      <c r="BK171" s="16"/>
      <c r="BL171" s="16"/>
      <c r="BM171" s="16"/>
      <c r="BN171" s="16"/>
      <c r="BO171" s="16"/>
      <c r="BP171" s="16"/>
      <c r="BQ171" s="16"/>
      <c r="BR171" s="16"/>
      <c r="BS171" s="16"/>
      <c r="BT171" s="16"/>
      <c r="BU171" s="16"/>
      <c r="BV171" s="16"/>
      <c r="BW171" s="16"/>
      <c r="BX171" s="16"/>
      <c r="BY171" s="16"/>
      <c r="BZ171" s="16"/>
      <c r="CA171" s="16"/>
      <c r="CB171" s="16"/>
      <c r="CC171" s="16"/>
      <c r="CD171" s="16"/>
      <c r="CE171" s="16"/>
      <c r="CF171" s="16"/>
      <c r="CG171" s="16"/>
      <c r="CH171" s="16"/>
      <c r="CI171" s="16"/>
      <c r="CJ171" s="16"/>
      <c r="CK171" s="16"/>
      <c r="CL171" s="16"/>
      <c r="CM171" s="16"/>
      <c r="CN171" s="16"/>
      <c r="CO171" s="16"/>
      <c r="CP171" s="16"/>
      <c r="CQ171" s="16"/>
      <c r="CR171" s="16"/>
      <c r="CS171" s="16"/>
      <c r="CT171" s="16"/>
      <c r="CU171" s="16"/>
      <c r="CV171" s="16"/>
      <c r="CW171" s="16"/>
      <c r="CX171" s="16"/>
      <c r="CY171" s="16"/>
      <c r="CZ171" s="16"/>
      <c r="DA171" s="16"/>
      <c r="DB171" s="16"/>
      <c r="DC171" s="16"/>
      <c r="DD171" s="16"/>
      <c r="DE171" s="16"/>
      <c r="DF171" s="16"/>
      <c r="DG171" s="16"/>
      <c r="DH171" s="16"/>
      <c r="DI171" s="16"/>
      <c r="DJ171" s="16"/>
      <c r="DK171" s="16"/>
      <c r="DL171" s="16"/>
      <c r="DM171" s="16"/>
      <c r="DN171" s="16"/>
      <c r="DO171" s="16"/>
      <c r="DP171" s="16"/>
      <c r="DQ171" s="16"/>
      <c r="DR171" s="16"/>
      <c r="DS171" s="15"/>
      <c r="DT171" s="15"/>
      <c r="DU171" s="15"/>
      <c r="DV171" s="15"/>
      <c r="DW171" s="15"/>
      <c r="DX171" s="15"/>
      <c r="DY171" s="15"/>
      <c r="DZ171" s="15"/>
      <c r="EA171" s="15"/>
      <c r="EB171" s="15"/>
      <c r="EC171" s="15"/>
      <c r="ED171" s="15"/>
      <c r="EE171" s="15"/>
      <c r="EF171" s="15"/>
      <c r="EG171" s="15"/>
      <c r="EH171" s="15"/>
      <c r="EI171" s="15"/>
      <c r="EJ171" s="15"/>
      <c r="EK171" s="15"/>
      <c r="EL171" s="15"/>
      <c r="EM171" s="15"/>
      <c r="EN171" s="15"/>
      <c r="EO171" s="15">
        <f t="shared" ref="EO171:FF171" si="610">(HLOOKUP(EO$28-$B171+1,$C$8:$HY$14,7,FALSE))*EO$13</f>
        <v>0.28720930420025725</v>
      </c>
      <c r="EP171" s="15">
        <f t="shared" si="610"/>
        <v>1.066449649016693</v>
      </c>
      <c r="EQ171" s="15">
        <f t="shared" si="610"/>
        <v>1.9762285835755495</v>
      </c>
      <c r="ER171" s="15">
        <f t="shared" si="610"/>
        <v>2.6622648721343167</v>
      </c>
      <c r="ES171" s="15">
        <f t="shared" si="610"/>
        <v>3.6624127098975259</v>
      </c>
      <c r="ET171" s="15">
        <f t="shared" si="610"/>
        <v>4.6876877287204914</v>
      </c>
      <c r="EU171" s="15">
        <f t="shared" si="610"/>
        <v>6.0747143449076892</v>
      </c>
      <c r="EV171" s="15">
        <f t="shared" si="610"/>
        <v>7.1306729272632552</v>
      </c>
      <c r="EW171" s="15">
        <f t="shared" si="610"/>
        <v>8.5396105562137095</v>
      </c>
      <c r="EX171" s="15">
        <f t="shared" si="610"/>
        <v>10.0463449818951</v>
      </c>
      <c r="EY171" s="15">
        <f t="shared" si="610"/>
        <v>11.692317224982546</v>
      </c>
      <c r="EZ171" s="15">
        <f t="shared" si="610"/>
        <v>13.166285288299369</v>
      </c>
      <c r="FA171" s="15">
        <f t="shared" si="610"/>
        <v>15.381909196615059</v>
      </c>
      <c r="FB171" s="15">
        <f t="shared" si="610"/>
        <v>17.162161021713363</v>
      </c>
      <c r="FC171" s="15">
        <f t="shared" si="610"/>
        <v>18.585776153988821</v>
      </c>
      <c r="FD171" s="15">
        <f t="shared" si="610"/>
        <v>18.156158584878511</v>
      </c>
      <c r="FE171" s="15">
        <f t="shared" si="610"/>
        <v>19.502667428236833</v>
      </c>
      <c r="FF171" s="15">
        <f t="shared" si="610"/>
        <v>21.169553244267689</v>
      </c>
      <c r="FG171" s="15"/>
      <c r="FH171" s="15"/>
      <c r="FI171" s="15"/>
      <c r="FJ171" s="15"/>
      <c r="FK171" s="15"/>
      <c r="FL171" s="15"/>
      <c r="FM171" s="15"/>
      <c r="FN171" s="15"/>
      <c r="FO171" s="15"/>
      <c r="FP171" s="15"/>
      <c r="FQ171" s="15"/>
      <c r="FR171" s="15"/>
      <c r="FS171" s="15"/>
      <c r="FT171" s="15"/>
      <c r="FU171" s="15"/>
      <c r="FV171" s="15"/>
      <c r="FW171" s="15"/>
      <c r="FX171" s="15"/>
      <c r="FY171" s="15"/>
      <c r="FZ171" s="15"/>
      <c r="GA171" s="15"/>
      <c r="GB171" s="15"/>
      <c r="GC171" s="15"/>
      <c r="GD171" s="15"/>
      <c r="GE171" s="15"/>
      <c r="GF171" s="15"/>
      <c r="GG171" s="15"/>
      <c r="GH171" s="15"/>
      <c r="GI171" s="15"/>
      <c r="GJ171" s="15"/>
      <c r="GK171" s="15"/>
      <c r="GL171" s="15"/>
      <c r="GM171" s="15"/>
      <c r="GN171" s="15"/>
      <c r="GO171" s="15"/>
      <c r="GP171" s="15"/>
      <c r="GQ171" s="15"/>
      <c r="GR171" s="15"/>
      <c r="GS171" s="15"/>
      <c r="GT171" s="15"/>
      <c r="GU171" s="15"/>
      <c r="GV171" s="15"/>
      <c r="GW171" s="15"/>
      <c r="GX171" s="15"/>
      <c r="GY171" s="15"/>
      <c r="GZ171" s="15"/>
      <c r="HA171" s="15"/>
      <c r="HB171" s="15"/>
      <c r="HC171" s="15"/>
      <c r="HD171" s="15"/>
      <c r="HE171" s="15"/>
      <c r="HF171" s="15"/>
      <c r="HG171" s="15"/>
      <c r="HH171" s="15"/>
      <c r="HI171" s="15"/>
      <c r="HJ171" s="15"/>
      <c r="HK171" s="15"/>
      <c r="HL171" s="15"/>
      <c r="HM171" s="15"/>
      <c r="HN171" s="15"/>
      <c r="HO171" s="15"/>
      <c r="HP171" s="15"/>
      <c r="HQ171" s="15"/>
      <c r="HR171" s="15"/>
      <c r="HS171" s="15"/>
      <c r="HT171" s="15"/>
      <c r="HU171" s="15"/>
      <c r="HV171" s="15"/>
      <c r="HW171" s="15"/>
      <c r="HX171" s="15"/>
      <c r="HY171" s="15"/>
    </row>
    <row r="172" spans="2:233" x14ac:dyDescent="0.25">
      <c r="B172" s="37">
        <f t="shared" si="597"/>
        <v>144</v>
      </c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V172" s="16"/>
      <c r="W172" s="16"/>
      <c r="X172" s="16"/>
      <c r="Y172" s="16"/>
      <c r="Z172" s="16"/>
      <c r="AA172" s="16"/>
      <c r="AB172" s="16"/>
      <c r="AC172" s="16"/>
      <c r="AD172" s="16"/>
      <c r="AE172" s="16"/>
      <c r="AF172" s="16"/>
      <c r="AG172" s="16"/>
      <c r="AH172" s="16"/>
      <c r="AI172" s="16"/>
      <c r="AJ172" s="16"/>
      <c r="AK172" s="16"/>
      <c r="AL172" s="16"/>
      <c r="AM172" s="16"/>
      <c r="AN172" s="16"/>
      <c r="AO172" s="16"/>
      <c r="AP172" s="16"/>
      <c r="AQ172" s="16"/>
      <c r="AR172" s="16"/>
      <c r="AS172" s="16"/>
      <c r="AT172" s="16"/>
      <c r="AU172" s="16"/>
      <c r="AV172" s="16"/>
      <c r="AW172" s="16"/>
      <c r="AX172" s="16"/>
      <c r="AY172" s="16"/>
      <c r="AZ172" s="16"/>
      <c r="BA172" s="16"/>
      <c r="BB172" s="16"/>
      <c r="BC172" s="16"/>
      <c r="BD172" s="16"/>
      <c r="BE172" s="16"/>
      <c r="BF172" s="16"/>
      <c r="BG172" s="16"/>
      <c r="BH172" s="16"/>
      <c r="BI172" s="16"/>
      <c r="BJ172" s="16"/>
      <c r="BK172" s="16"/>
      <c r="BL172" s="16"/>
      <c r="BM172" s="16"/>
      <c r="BN172" s="16"/>
      <c r="BO172" s="16"/>
      <c r="BP172" s="16"/>
      <c r="BQ172" s="16"/>
      <c r="BR172" s="16"/>
      <c r="BS172" s="16"/>
      <c r="BT172" s="16"/>
      <c r="BU172" s="16"/>
      <c r="BV172" s="16"/>
      <c r="BW172" s="16"/>
      <c r="BX172" s="16"/>
      <c r="BY172" s="16"/>
      <c r="BZ172" s="16"/>
      <c r="CA172" s="16"/>
      <c r="CB172" s="16"/>
      <c r="CC172" s="16"/>
      <c r="CD172" s="16"/>
      <c r="CE172" s="16"/>
      <c r="CF172" s="16"/>
      <c r="CG172" s="16"/>
      <c r="CH172" s="16"/>
      <c r="CI172" s="16"/>
      <c r="CJ172" s="16"/>
      <c r="CK172" s="16"/>
      <c r="CL172" s="16"/>
      <c r="CM172" s="16"/>
      <c r="CN172" s="16"/>
      <c r="CO172" s="16"/>
      <c r="CP172" s="16"/>
      <c r="CQ172" s="16"/>
      <c r="CR172" s="16"/>
      <c r="CS172" s="16"/>
      <c r="CT172" s="16"/>
      <c r="CU172" s="16"/>
      <c r="CV172" s="16"/>
      <c r="CW172" s="16"/>
      <c r="CX172" s="16"/>
      <c r="CY172" s="16"/>
      <c r="CZ172" s="16"/>
      <c r="DA172" s="16"/>
      <c r="DB172" s="16"/>
      <c r="DC172" s="16"/>
      <c r="DD172" s="16"/>
      <c r="DE172" s="16"/>
      <c r="DF172" s="16"/>
      <c r="DG172" s="16"/>
      <c r="DH172" s="16"/>
      <c r="DI172" s="16"/>
      <c r="DJ172" s="16"/>
      <c r="DK172" s="16"/>
      <c r="DL172" s="16"/>
      <c r="DM172" s="16"/>
      <c r="DN172" s="16"/>
      <c r="DO172" s="16"/>
      <c r="DP172" s="16"/>
      <c r="DQ172" s="16"/>
      <c r="DR172" s="16"/>
      <c r="DS172" s="15"/>
      <c r="DT172" s="15"/>
      <c r="DU172" s="15"/>
      <c r="DV172" s="15"/>
      <c r="DW172" s="15"/>
      <c r="DX172" s="15"/>
      <c r="DY172" s="15"/>
      <c r="DZ172" s="15"/>
      <c r="EA172" s="15"/>
      <c r="EB172" s="15"/>
      <c r="EC172" s="15"/>
      <c r="ED172" s="15"/>
      <c r="EE172" s="15"/>
      <c r="EF172" s="15"/>
      <c r="EG172" s="15"/>
      <c r="EH172" s="15"/>
      <c r="EI172" s="15"/>
      <c r="EJ172" s="15"/>
      <c r="EK172" s="15"/>
      <c r="EL172" s="15"/>
      <c r="EM172" s="15"/>
      <c r="EN172" s="15"/>
      <c r="EO172" s="15"/>
      <c r="EP172" s="15">
        <f t="shared" ref="EP172:FF172" si="611">(HLOOKUP(EP$28-$B172+1,$C$8:$HY$14,7,FALSE))*EP$13</f>
        <v>0.28948860932840431</v>
      </c>
      <c r="EQ172" s="15">
        <f t="shared" si="611"/>
        <v>1.0590580931497504</v>
      </c>
      <c r="ER172" s="15">
        <f t="shared" si="611"/>
        <v>1.7629724454068503</v>
      </c>
      <c r="ES172" s="15">
        <f t="shared" si="611"/>
        <v>2.6911170730367799</v>
      </c>
      <c r="ET172" s="15">
        <f t="shared" si="611"/>
        <v>3.6647633289499386</v>
      </c>
      <c r="EU172" s="15">
        <f t="shared" si="611"/>
        <v>4.9488238219621312</v>
      </c>
      <c r="EV172" s="15">
        <f t="shared" si="611"/>
        <v>5.9821946325148909</v>
      </c>
      <c r="EW172" s="15">
        <f t="shared" si="611"/>
        <v>7.3235623029650032</v>
      </c>
      <c r="EX172" s="15">
        <f t="shared" si="611"/>
        <v>8.764310864977741</v>
      </c>
      <c r="EY172" s="15">
        <f t="shared" si="611"/>
        <v>10.340638678948464</v>
      </c>
      <c r="EZ172" s="15">
        <f t="shared" si="611"/>
        <v>11.775130963571348</v>
      </c>
      <c r="FA172" s="15">
        <f t="shared" si="611"/>
        <v>13.885386239072288</v>
      </c>
      <c r="FB172" s="15">
        <f t="shared" si="611"/>
        <v>15.614993681008938</v>
      </c>
      <c r="FC172" s="15">
        <f t="shared" si="611"/>
        <v>17.024848939460334</v>
      </c>
      <c r="FD172" s="15">
        <f t="shared" si="611"/>
        <v>16.728918534147354</v>
      </c>
      <c r="FE172" s="15">
        <f t="shared" si="611"/>
        <v>18.061812300048871</v>
      </c>
      <c r="FF172" s="15">
        <f t="shared" si="611"/>
        <v>19.694304561806494</v>
      </c>
      <c r="FG172" s="15"/>
      <c r="FH172" s="15"/>
      <c r="FI172" s="15"/>
      <c r="FJ172" s="15"/>
      <c r="FK172" s="15"/>
      <c r="FL172" s="15"/>
      <c r="FM172" s="15"/>
      <c r="FN172" s="15"/>
      <c r="FO172" s="15"/>
      <c r="FP172" s="15"/>
      <c r="FQ172" s="15"/>
      <c r="FR172" s="15"/>
      <c r="FS172" s="15"/>
      <c r="FT172" s="15"/>
      <c r="FU172" s="15"/>
      <c r="FV172" s="15"/>
      <c r="FW172" s="15"/>
      <c r="FX172" s="15"/>
      <c r="FY172" s="15"/>
      <c r="FZ172" s="15"/>
      <c r="GA172" s="15"/>
      <c r="GB172" s="15"/>
      <c r="GC172" s="15"/>
      <c r="GD172" s="15"/>
      <c r="GE172" s="15"/>
      <c r="GF172" s="15"/>
      <c r="GG172" s="15"/>
      <c r="GH172" s="15"/>
      <c r="GI172" s="15"/>
      <c r="GJ172" s="15"/>
      <c r="GK172" s="15"/>
      <c r="GL172" s="15"/>
      <c r="GM172" s="15"/>
      <c r="GN172" s="15"/>
      <c r="GO172" s="15"/>
      <c r="GP172" s="15"/>
      <c r="GQ172" s="15"/>
      <c r="GR172" s="15"/>
      <c r="GS172" s="15"/>
      <c r="GT172" s="15"/>
      <c r="GU172" s="15"/>
      <c r="GV172" s="15"/>
      <c r="GW172" s="15"/>
      <c r="GX172" s="15"/>
      <c r="GY172" s="15"/>
      <c r="GZ172" s="15"/>
      <c r="HA172" s="15"/>
      <c r="HB172" s="15"/>
      <c r="HC172" s="15"/>
      <c r="HD172" s="15"/>
      <c r="HE172" s="15"/>
      <c r="HF172" s="15"/>
      <c r="HG172" s="15"/>
      <c r="HH172" s="15"/>
      <c r="HI172" s="15"/>
      <c r="HJ172" s="15"/>
      <c r="HK172" s="15"/>
      <c r="HL172" s="15"/>
      <c r="HM172" s="15"/>
      <c r="HN172" s="15"/>
      <c r="HO172" s="15"/>
      <c r="HP172" s="15"/>
      <c r="HQ172" s="15"/>
      <c r="HR172" s="15"/>
      <c r="HS172" s="15"/>
      <c r="HT172" s="15"/>
      <c r="HU172" s="15"/>
      <c r="HV172" s="15"/>
      <c r="HW172" s="15"/>
      <c r="HX172" s="15"/>
      <c r="HY172" s="15"/>
    </row>
    <row r="173" spans="2:233" x14ac:dyDescent="0.25">
      <c r="B173" s="37">
        <f t="shared" si="597"/>
        <v>145</v>
      </c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  <c r="AA173" s="16"/>
      <c r="AB173" s="16"/>
      <c r="AC173" s="16"/>
      <c r="AD173" s="16"/>
      <c r="AE173" s="16"/>
      <c r="AF173" s="16"/>
      <c r="AG173" s="16"/>
      <c r="AH173" s="16"/>
      <c r="AI173" s="16"/>
      <c r="AJ173" s="16"/>
      <c r="AK173" s="16"/>
      <c r="AL173" s="16"/>
      <c r="AM173" s="16"/>
      <c r="AN173" s="16"/>
      <c r="AO173" s="16"/>
      <c r="AP173" s="16"/>
      <c r="AQ173" s="16"/>
      <c r="AR173" s="16"/>
      <c r="AS173" s="16"/>
      <c r="AT173" s="16"/>
      <c r="AU173" s="16"/>
      <c r="AV173" s="16"/>
      <c r="AW173" s="16"/>
      <c r="AX173" s="16"/>
      <c r="AY173" s="16"/>
      <c r="AZ173" s="16"/>
      <c r="BA173" s="16"/>
      <c r="BB173" s="16"/>
      <c r="BC173" s="16"/>
      <c r="BD173" s="16"/>
      <c r="BE173" s="16"/>
      <c r="BF173" s="16"/>
      <c r="BG173" s="16"/>
      <c r="BH173" s="16"/>
      <c r="BI173" s="16"/>
      <c r="BJ173" s="16"/>
      <c r="BK173" s="16"/>
      <c r="BL173" s="16"/>
      <c r="BM173" s="16"/>
      <c r="BN173" s="16"/>
      <c r="BO173" s="16"/>
      <c r="BP173" s="16"/>
      <c r="BQ173" s="16"/>
      <c r="BR173" s="16"/>
      <c r="BS173" s="16"/>
      <c r="BT173" s="16"/>
      <c r="BU173" s="16"/>
      <c r="BV173" s="16"/>
      <c r="BW173" s="16"/>
      <c r="BX173" s="16"/>
      <c r="BY173" s="16"/>
      <c r="BZ173" s="16"/>
      <c r="CA173" s="16"/>
      <c r="CB173" s="16"/>
      <c r="CC173" s="16"/>
      <c r="CD173" s="16"/>
      <c r="CE173" s="16"/>
      <c r="CF173" s="16"/>
      <c r="CG173" s="16"/>
      <c r="CH173" s="16"/>
      <c r="CI173" s="16"/>
      <c r="CJ173" s="16"/>
      <c r="CK173" s="16"/>
      <c r="CL173" s="16"/>
      <c r="CM173" s="16"/>
      <c r="CN173" s="16"/>
      <c r="CO173" s="16"/>
      <c r="CP173" s="16"/>
      <c r="CQ173" s="16"/>
      <c r="CR173" s="16"/>
      <c r="CS173" s="16"/>
      <c r="CT173" s="16"/>
      <c r="CU173" s="16"/>
      <c r="CV173" s="16"/>
      <c r="CW173" s="16"/>
      <c r="CX173" s="16"/>
      <c r="CY173" s="16"/>
      <c r="CZ173" s="16"/>
      <c r="DA173" s="16"/>
      <c r="DB173" s="16"/>
      <c r="DC173" s="16"/>
      <c r="DD173" s="16"/>
      <c r="DE173" s="16"/>
      <c r="DF173" s="16"/>
      <c r="DG173" s="16"/>
      <c r="DH173" s="16"/>
      <c r="DI173" s="16"/>
      <c r="DJ173" s="16"/>
      <c r="DK173" s="16"/>
      <c r="DL173" s="16"/>
      <c r="DM173" s="16"/>
      <c r="DN173" s="16"/>
      <c r="DO173" s="16"/>
      <c r="DP173" s="16"/>
      <c r="DQ173" s="16"/>
      <c r="DR173" s="16"/>
      <c r="DS173" s="15"/>
      <c r="DT173" s="15"/>
      <c r="DU173" s="15"/>
      <c r="DV173" s="15"/>
      <c r="DW173" s="15"/>
      <c r="DX173" s="15"/>
      <c r="DY173" s="15"/>
      <c r="DZ173" s="15"/>
      <c r="EA173" s="15"/>
      <c r="EB173" s="15"/>
      <c r="EC173" s="15"/>
      <c r="ED173" s="15"/>
      <c r="EE173" s="15"/>
      <c r="EF173" s="15"/>
      <c r="EG173" s="15"/>
      <c r="EH173" s="15"/>
      <c r="EI173" s="15"/>
      <c r="EJ173" s="15"/>
      <c r="EK173" s="15"/>
      <c r="EL173" s="15"/>
      <c r="EM173" s="15"/>
      <c r="EN173" s="15"/>
      <c r="EO173" s="15"/>
      <c r="EP173" s="15"/>
      <c r="EQ173" s="15">
        <f t="shared" ref="EQ173:FF173" si="612">(HLOOKUP(EQ$28-$B173+1,$C$8:$HY$14,7,FALSE))*EQ$13</f>
        <v>0.28748216558240342</v>
      </c>
      <c r="ER173" s="15">
        <f t="shared" si="612"/>
        <v>0.94477443137172101</v>
      </c>
      <c r="ES173" s="15">
        <f t="shared" si="612"/>
        <v>1.7820785966064514</v>
      </c>
      <c r="ET173" s="15">
        <f t="shared" si="612"/>
        <v>2.6928442926499758</v>
      </c>
      <c r="EU173" s="15">
        <f t="shared" si="612"/>
        <v>3.8689155749525601</v>
      </c>
      <c r="EV173" s="15">
        <f t="shared" si="612"/>
        <v>4.8734517582412451</v>
      </c>
      <c r="EW173" s="15">
        <f t="shared" si="612"/>
        <v>6.1440169176992727</v>
      </c>
      <c r="EX173" s="15">
        <f t="shared" si="612"/>
        <v>7.5162650848888761</v>
      </c>
      <c r="EY173" s="15">
        <f t="shared" si="612"/>
        <v>9.0210491564884823</v>
      </c>
      <c r="EZ173" s="15">
        <f t="shared" si="612"/>
        <v>10.41387881877036</v>
      </c>
      <c r="FA173" s="15">
        <f t="shared" si="612"/>
        <v>12.418251455492081</v>
      </c>
      <c r="FB173" s="15">
        <f t="shared" si="612"/>
        <v>14.09579367619695</v>
      </c>
      <c r="FC173" s="15">
        <f t="shared" si="612"/>
        <v>15.490060271166522</v>
      </c>
      <c r="FD173" s="15">
        <f t="shared" si="612"/>
        <v>15.323939587170397</v>
      </c>
      <c r="FE173" s="15">
        <f t="shared" si="612"/>
        <v>16.641988729831311</v>
      </c>
      <c r="FF173" s="15">
        <f t="shared" si="612"/>
        <v>18.239291301267095</v>
      </c>
      <c r="FG173" s="15"/>
      <c r="FH173" s="15"/>
      <c r="FI173" s="15"/>
      <c r="FJ173" s="15"/>
      <c r="FK173" s="15"/>
      <c r="FL173" s="15"/>
      <c r="FM173" s="15"/>
      <c r="FN173" s="15"/>
      <c r="FO173" s="15"/>
      <c r="FP173" s="15"/>
      <c r="FQ173" s="15"/>
      <c r="FR173" s="15"/>
      <c r="FS173" s="15"/>
      <c r="FT173" s="15"/>
      <c r="FU173" s="15"/>
      <c r="FV173" s="15"/>
      <c r="FW173" s="15"/>
      <c r="FX173" s="15"/>
      <c r="FY173" s="15"/>
      <c r="FZ173" s="15"/>
      <c r="GA173" s="15"/>
      <c r="GB173" s="15"/>
      <c r="GC173" s="15"/>
      <c r="GD173" s="15"/>
      <c r="GE173" s="15"/>
      <c r="GF173" s="15"/>
      <c r="GG173" s="15"/>
      <c r="GH173" s="15"/>
      <c r="GI173" s="15"/>
      <c r="GJ173" s="15"/>
      <c r="GK173" s="15"/>
      <c r="GL173" s="15"/>
      <c r="GM173" s="15"/>
      <c r="GN173" s="15"/>
      <c r="GO173" s="15"/>
      <c r="GP173" s="15"/>
      <c r="GQ173" s="15"/>
      <c r="GR173" s="15"/>
      <c r="GS173" s="15"/>
      <c r="GT173" s="15"/>
      <c r="GU173" s="15"/>
      <c r="GV173" s="15"/>
      <c r="GW173" s="15"/>
      <c r="GX173" s="15"/>
      <c r="GY173" s="15"/>
      <c r="GZ173" s="15"/>
      <c r="HA173" s="15"/>
      <c r="HB173" s="15"/>
      <c r="HC173" s="15"/>
      <c r="HD173" s="15"/>
      <c r="HE173" s="15"/>
      <c r="HF173" s="15"/>
      <c r="HG173" s="15"/>
      <c r="HH173" s="15"/>
      <c r="HI173" s="15"/>
      <c r="HJ173" s="15"/>
      <c r="HK173" s="15"/>
      <c r="HL173" s="15"/>
      <c r="HM173" s="15"/>
      <c r="HN173" s="15"/>
      <c r="HO173" s="15"/>
      <c r="HP173" s="15"/>
      <c r="HQ173" s="15"/>
      <c r="HR173" s="15"/>
      <c r="HS173" s="15"/>
      <c r="HT173" s="15"/>
      <c r="HU173" s="15"/>
      <c r="HV173" s="15"/>
      <c r="HW173" s="15"/>
      <c r="HX173" s="15"/>
      <c r="HY173" s="15"/>
    </row>
    <row r="174" spans="2:233" x14ac:dyDescent="0.25">
      <c r="B174" s="37">
        <f t="shared" si="597"/>
        <v>146</v>
      </c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16"/>
      <c r="Z174" s="16"/>
      <c r="AA174" s="16"/>
      <c r="AB174" s="16"/>
      <c r="AC174" s="16"/>
      <c r="AD174" s="16"/>
      <c r="AE174" s="16"/>
      <c r="AF174" s="16"/>
      <c r="AG174" s="16"/>
      <c r="AH174" s="16"/>
      <c r="AI174" s="16"/>
      <c r="AJ174" s="16"/>
      <c r="AK174" s="16"/>
      <c r="AL174" s="16"/>
      <c r="AM174" s="16"/>
      <c r="AN174" s="16"/>
      <c r="AO174" s="16"/>
      <c r="AP174" s="16"/>
      <c r="AQ174" s="16"/>
      <c r="AR174" s="16"/>
      <c r="AS174" s="16"/>
      <c r="AT174" s="16"/>
      <c r="AU174" s="16"/>
      <c r="AV174" s="16"/>
      <c r="AW174" s="16"/>
      <c r="AX174" s="16"/>
      <c r="AY174" s="16"/>
      <c r="AZ174" s="16"/>
      <c r="BA174" s="16"/>
      <c r="BB174" s="16"/>
      <c r="BC174" s="16"/>
      <c r="BD174" s="16"/>
      <c r="BE174" s="16"/>
      <c r="BF174" s="16"/>
      <c r="BG174" s="16"/>
      <c r="BH174" s="16"/>
      <c r="BI174" s="16"/>
      <c r="BJ174" s="16"/>
      <c r="BK174" s="16"/>
      <c r="BL174" s="16"/>
      <c r="BM174" s="16"/>
      <c r="BN174" s="16"/>
      <c r="BO174" s="16"/>
      <c r="BP174" s="16"/>
      <c r="BQ174" s="16"/>
      <c r="BR174" s="16"/>
      <c r="BS174" s="16"/>
      <c r="BT174" s="16"/>
      <c r="BU174" s="16"/>
      <c r="BV174" s="16"/>
      <c r="BW174" s="16"/>
      <c r="BX174" s="16"/>
      <c r="BY174" s="16"/>
      <c r="BZ174" s="16"/>
      <c r="CA174" s="16"/>
      <c r="CB174" s="16"/>
      <c r="CC174" s="16"/>
      <c r="CD174" s="16"/>
      <c r="CE174" s="16"/>
      <c r="CF174" s="16"/>
      <c r="CG174" s="16"/>
      <c r="CH174" s="16"/>
      <c r="CI174" s="16"/>
      <c r="CJ174" s="16"/>
      <c r="CK174" s="16"/>
      <c r="CL174" s="16"/>
      <c r="CM174" s="16"/>
      <c r="CN174" s="16"/>
      <c r="CO174" s="16"/>
      <c r="CP174" s="16"/>
      <c r="CQ174" s="16"/>
      <c r="CR174" s="16"/>
      <c r="CS174" s="16"/>
      <c r="CT174" s="16"/>
      <c r="CU174" s="16"/>
      <c r="CV174" s="16"/>
      <c r="CW174" s="16"/>
      <c r="CX174" s="16"/>
      <c r="CY174" s="16"/>
      <c r="CZ174" s="16"/>
      <c r="DA174" s="16"/>
      <c r="DB174" s="16"/>
      <c r="DC174" s="16"/>
      <c r="DD174" s="16"/>
      <c r="DE174" s="16"/>
      <c r="DF174" s="16"/>
      <c r="DG174" s="16"/>
      <c r="DH174" s="16"/>
      <c r="DI174" s="16"/>
      <c r="DJ174" s="16"/>
      <c r="DK174" s="16"/>
      <c r="DL174" s="16"/>
      <c r="DM174" s="16"/>
      <c r="DN174" s="16"/>
      <c r="DO174" s="16"/>
      <c r="DP174" s="16"/>
      <c r="DQ174" s="16"/>
      <c r="DR174" s="16"/>
      <c r="DS174" s="15"/>
      <c r="DT174" s="15"/>
      <c r="DU174" s="15"/>
      <c r="DV174" s="15"/>
      <c r="DW174" s="15"/>
      <c r="DX174" s="15"/>
      <c r="DY174" s="15"/>
      <c r="DZ174" s="15"/>
      <c r="EA174" s="15"/>
      <c r="EB174" s="15"/>
      <c r="EC174" s="15"/>
      <c r="ED174" s="15"/>
      <c r="EE174" s="15"/>
      <c r="EF174" s="15"/>
      <c r="EG174" s="15"/>
      <c r="EH174" s="15"/>
      <c r="EI174" s="15"/>
      <c r="EJ174" s="15"/>
      <c r="EK174" s="15"/>
      <c r="EL174" s="15"/>
      <c r="EM174" s="15"/>
      <c r="EN174" s="15"/>
      <c r="EO174" s="15"/>
      <c r="EP174" s="15"/>
      <c r="EQ174" s="15"/>
      <c r="ER174" s="15">
        <f t="shared" ref="ER174:FF174" si="613">(HLOOKUP(ER$28-$B174+1,$C$8:$HY$14,7,FALSE))*ER$13</f>
        <v>0.25645977427908778</v>
      </c>
      <c r="ES174" s="15">
        <f t="shared" si="613"/>
        <v>0.95501339068293112</v>
      </c>
      <c r="ET174" s="15">
        <f t="shared" si="613"/>
        <v>1.7832223748296865</v>
      </c>
      <c r="EU174" s="15">
        <f t="shared" si="613"/>
        <v>2.8428540371093414</v>
      </c>
      <c r="EV174" s="15">
        <f t="shared" si="613"/>
        <v>3.8099908361182653</v>
      </c>
      <c r="EW174" s="15">
        <f t="shared" si="613"/>
        <v>5.0052818220723347</v>
      </c>
      <c r="EX174" s="15">
        <f t="shared" si="613"/>
        <v>6.3056826622166167</v>
      </c>
      <c r="EY174" s="15">
        <f t="shared" si="613"/>
        <v>7.7364436118906239</v>
      </c>
      <c r="EZ174" s="15">
        <f t="shared" si="613"/>
        <v>9.0849429760169098</v>
      </c>
      <c r="FA174" s="15">
        <f t="shared" si="613"/>
        <v>10.982652014537789</v>
      </c>
      <c r="FB174" s="15">
        <f t="shared" si="613"/>
        <v>12.606427168960334</v>
      </c>
      <c r="FC174" s="15">
        <f t="shared" si="613"/>
        <v>13.983015175969683</v>
      </c>
      <c r="FD174" s="15">
        <f t="shared" si="613"/>
        <v>13.942487750761115</v>
      </c>
      <c r="FE174" s="15">
        <f t="shared" si="613"/>
        <v>15.244310586231427</v>
      </c>
      <c r="FF174" s="15">
        <f t="shared" si="613"/>
        <v>16.805516259017704</v>
      </c>
      <c r="FG174" s="15"/>
      <c r="FH174" s="15"/>
      <c r="FI174" s="15"/>
      <c r="FJ174" s="15"/>
      <c r="FK174" s="15"/>
      <c r="FL174" s="15"/>
      <c r="FM174" s="15"/>
      <c r="FN174" s="15"/>
      <c r="FO174" s="15"/>
      <c r="FP174" s="15"/>
      <c r="FQ174" s="15"/>
      <c r="FR174" s="15"/>
      <c r="FS174" s="15"/>
      <c r="FT174" s="15"/>
      <c r="FU174" s="15"/>
      <c r="FV174" s="15"/>
      <c r="FW174" s="15"/>
      <c r="FX174" s="15"/>
      <c r="FY174" s="15"/>
      <c r="FZ174" s="15"/>
      <c r="GA174" s="15"/>
      <c r="GB174" s="15"/>
      <c r="GC174" s="15"/>
      <c r="GD174" s="15"/>
      <c r="GE174" s="15"/>
      <c r="GF174" s="15"/>
      <c r="GG174" s="15"/>
      <c r="GH174" s="15"/>
      <c r="GI174" s="15"/>
      <c r="GJ174" s="15"/>
      <c r="GK174" s="15"/>
      <c r="GL174" s="15"/>
      <c r="GM174" s="15"/>
      <c r="GN174" s="15"/>
      <c r="GO174" s="15"/>
      <c r="GP174" s="15"/>
      <c r="GQ174" s="15"/>
      <c r="GR174" s="15"/>
      <c r="GS174" s="15"/>
      <c r="GT174" s="15"/>
      <c r="GU174" s="15"/>
      <c r="GV174" s="15"/>
      <c r="GW174" s="15"/>
      <c r="GX174" s="15"/>
      <c r="GY174" s="15"/>
      <c r="GZ174" s="15"/>
      <c r="HA174" s="15"/>
      <c r="HB174" s="15"/>
      <c r="HC174" s="15"/>
      <c r="HD174" s="15"/>
      <c r="HE174" s="15"/>
      <c r="HF174" s="15"/>
      <c r="HG174" s="15"/>
      <c r="HH174" s="15"/>
      <c r="HI174" s="15"/>
      <c r="HJ174" s="15"/>
      <c r="HK174" s="15"/>
      <c r="HL174" s="15"/>
      <c r="HM174" s="15"/>
      <c r="HN174" s="15"/>
      <c r="HO174" s="15"/>
      <c r="HP174" s="15"/>
      <c r="HQ174" s="15"/>
      <c r="HR174" s="15"/>
      <c r="HS174" s="15"/>
      <c r="HT174" s="15"/>
      <c r="HU174" s="15"/>
      <c r="HV174" s="15"/>
      <c r="HW174" s="15"/>
      <c r="HX174" s="15"/>
      <c r="HY174" s="15"/>
    </row>
    <row r="175" spans="2:233" x14ac:dyDescent="0.25">
      <c r="B175" s="37">
        <f t="shared" si="597"/>
        <v>147</v>
      </c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W175" s="16"/>
      <c r="X175" s="16"/>
      <c r="Y175" s="16"/>
      <c r="Z175" s="16"/>
      <c r="AA175" s="16"/>
      <c r="AB175" s="16"/>
      <c r="AC175" s="16"/>
      <c r="AD175" s="16"/>
      <c r="AE175" s="16"/>
      <c r="AF175" s="16"/>
      <c r="AG175" s="16"/>
      <c r="AH175" s="16"/>
      <c r="AI175" s="16"/>
      <c r="AJ175" s="16"/>
      <c r="AK175" s="16"/>
      <c r="AL175" s="16"/>
      <c r="AM175" s="16"/>
      <c r="AN175" s="16"/>
      <c r="AO175" s="16"/>
      <c r="AP175" s="16"/>
      <c r="AQ175" s="16"/>
      <c r="AR175" s="16"/>
      <c r="AS175" s="16"/>
      <c r="AT175" s="16"/>
      <c r="AU175" s="16"/>
      <c r="AV175" s="16"/>
      <c r="AW175" s="16"/>
      <c r="AX175" s="16"/>
      <c r="AY175" s="16"/>
      <c r="AZ175" s="16"/>
      <c r="BA175" s="16"/>
      <c r="BB175" s="16"/>
      <c r="BC175" s="16"/>
      <c r="BD175" s="16"/>
      <c r="BE175" s="16"/>
      <c r="BF175" s="16"/>
      <c r="BG175" s="16"/>
      <c r="BH175" s="16"/>
      <c r="BI175" s="16"/>
      <c r="BJ175" s="16"/>
      <c r="BK175" s="16"/>
      <c r="BL175" s="16"/>
      <c r="BM175" s="16"/>
      <c r="BN175" s="16"/>
      <c r="BO175" s="16"/>
      <c r="BP175" s="16"/>
      <c r="BQ175" s="16"/>
      <c r="BR175" s="16"/>
      <c r="BS175" s="16"/>
      <c r="BT175" s="16"/>
      <c r="BU175" s="16"/>
      <c r="BV175" s="16"/>
      <c r="BW175" s="16"/>
      <c r="BX175" s="16"/>
      <c r="BY175" s="16"/>
      <c r="BZ175" s="16"/>
      <c r="CA175" s="16"/>
      <c r="CB175" s="16"/>
      <c r="CC175" s="16"/>
      <c r="CD175" s="16"/>
      <c r="CE175" s="16"/>
      <c r="CF175" s="16"/>
      <c r="CG175" s="16"/>
      <c r="CH175" s="16"/>
      <c r="CI175" s="16"/>
      <c r="CJ175" s="16"/>
      <c r="CK175" s="16"/>
      <c r="CL175" s="16"/>
      <c r="CM175" s="16"/>
      <c r="CN175" s="16"/>
      <c r="CO175" s="16"/>
      <c r="CP175" s="16"/>
      <c r="CQ175" s="16"/>
      <c r="CR175" s="16"/>
      <c r="CS175" s="16"/>
      <c r="CT175" s="16"/>
      <c r="CU175" s="16"/>
      <c r="CV175" s="16"/>
      <c r="CW175" s="16"/>
      <c r="CX175" s="16"/>
      <c r="CY175" s="16"/>
      <c r="CZ175" s="16"/>
      <c r="DA175" s="16"/>
      <c r="DB175" s="16"/>
      <c r="DC175" s="16"/>
      <c r="DD175" s="16"/>
      <c r="DE175" s="16"/>
      <c r="DF175" s="16"/>
      <c r="DG175" s="16"/>
      <c r="DH175" s="16"/>
      <c r="DI175" s="16"/>
      <c r="DJ175" s="16"/>
      <c r="DK175" s="16"/>
      <c r="DL175" s="16"/>
      <c r="DM175" s="16"/>
      <c r="DN175" s="16"/>
      <c r="DO175" s="16"/>
      <c r="DP175" s="16"/>
      <c r="DQ175" s="16"/>
      <c r="DR175" s="16"/>
      <c r="DS175" s="15"/>
      <c r="DT175" s="15"/>
      <c r="DU175" s="15"/>
      <c r="DV175" s="15"/>
      <c r="DW175" s="15"/>
      <c r="DX175" s="15"/>
      <c r="DY175" s="15"/>
      <c r="DZ175" s="15"/>
      <c r="EA175" s="15"/>
      <c r="EB175" s="15"/>
      <c r="EC175" s="15"/>
      <c r="ED175" s="15"/>
      <c r="EE175" s="15"/>
      <c r="EF175" s="15"/>
      <c r="EG175" s="15"/>
      <c r="EH175" s="15"/>
      <c r="EI175" s="15"/>
      <c r="EJ175" s="15"/>
      <c r="EK175" s="15"/>
      <c r="EL175" s="15"/>
      <c r="EM175" s="15"/>
      <c r="EN175" s="15"/>
      <c r="EO175" s="15"/>
      <c r="EP175" s="15"/>
      <c r="EQ175" s="15"/>
      <c r="ER175" s="15"/>
      <c r="ES175" s="15">
        <f t="shared" ref="ES175:FF175" si="614">(HLOOKUP(ES$28-$B175+1,$C$8:$HY$14,7,FALSE))*ES$13</f>
        <v>0.25923914796513597</v>
      </c>
      <c r="ET175" s="15">
        <f t="shared" si="614"/>
        <v>0.95562633980944056</v>
      </c>
      <c r="EU175" s="15">
        <f t="shared" si="614"/>
        <v>1.8825599910047317</v>
      </c>
      <c r="EV175" s="15">
        <f t="shared" si="614"/>
        <v>2.7995565217111813</v>
      </c>
      <c r="EW175" s="15">
        <f t="shared" si="614"/>
        <v>3.9130535850768391</v>
      </c>
      <c r="EX175" s="15">
        <f t="shared" si="614"/>
        <v>5.1369843585600536</v>
      </c>
      <c r="EY175" s="15">
        <f t="shared" si="614"/>
        <v>6.4903988616357378</v>
      </c>
      <c r="EZ175" s="15">
        <f t="shared" si="614"/>
        <v>7.7912388938312471</v>
      </c>
      <c r="FA175" s="15">
        <f t="shared" si="614"/>
        <v>9.5811338900613805</v>
      </c>
      <c r="FB175" s="15">
        <f t="shared" si="614"/>
        <v>11.149073864346217</v>
      </c>
      <c r="FC175" s="15">
        <f t="shared" si="614"/>
        <v>12.505564884650621</v>
      </c>
      <c r="FD175" s="15">
        <f t="shared" si="614"/>
        <v>12.58600769763062</v>
      </c>
      <c r="FE175" s="15">
        <f t="shared" si="614"/>
        <v>13.870037297411219</v>
      </c>
      <c r="FF175" s="15">
        <f t="shared" si="614"/>
        <v>15.394104248803007</v>
      </c>
      <c r="FG175" s="15"/>
      <c r="FH175" s="15"/>
      <c r="FI175" s="15"/>
      <c r="FJ175" s="15"/>
      <c r="FK175" s="15"/>
      <c r="FL175" s="15"/>
      <c r="FM175" s="15"/>
      <c r="FN175" s="15"/>
      <c r="FO175" s="15"/>
      <c r="FP175" s="15"/>
      <c r="FQ175" s="15"/>
      <c r="FR175" s="15"/>
      <c r="FS175" s="15"/>
      <c r="FT175" s="15"/>
      <c r="FU175" s="15"/>
      <c r="FV175" s="15"/>
      <c r="FW175" s="15"/>
      <c r="FX175" s="15"/>
      <c r="FY175" s="15"/>
      <c r="FZ175" s="15"/>
      <c r="GA175" s="15"/>
      <c r="GB175" s="15"/>
      <c r="GC175" s="15"/>
      <c r="GD175" s="15"/>
      <c r="GE175" s="15"/>
      <c r="GF175" s="15"/>
      <c r="GG175" s="15"/>
      <c r="GH175" s="15"/>
      <c r="GI175" s="15"/>
      <c r="GJ175" s="15"/>
      <c r="GK175" s="15"/>
      <c r="GL175" s="15"/>
      <c r="GM175" s="15"/>
      <c r="GN175" s="15"/>
      <c r="GO175" s="15"/>
      <c r="GP175" s="15"/>
      <c r="GQ175" s="15"/>
      <c r="GR175" s="15"/>
      <c r="GS175" s="15"/>
      <c r="GT175" s="15"/>
      <c r="GU175" s="15"/>
      <c r="GV175" s="15"/>
      <c r="GW175" s="15"/>
      <c r="GX175" s="15"/>
      <c r="GY175" s="15"/>
      <c r="GZ175" s="15"/>
      <c r="HA175" s="15"/>
      <c r="HB175" s="15"/>
      <c r="HC175" s="15"/>
      <c r="HD175" s="15"/>
      <c r="HE175" s="15"/>
      <c r="HF175" s="15"/>
      <c r="HG175" s="15"/>
      <c r="HH175" s="15"/>
      <c r="HI175" s="15"/>
      <c r="HJ175" s="15"/>
      <c r="HK175" s="15"/>
      <c r="HL175" s="15"/>
      <c r="HM175" s="15"/>
      <c r="HN175" s="15"/>
      <c r="HO175" s="15"/>
      <c r="HP175" s="15"/>
      <c r="HQ175" s="15"/>
      <c r="HR175" s="15"/>
      <c r="HS175" s="15"/>
      <c r="HT175" s="15"/>
      <c r="HU175" s="15"/>
      <c r="HV175" s="15"/>
      <c r="HW175" s="15"/>
      <c r="HX175" s="15"/>
      <c r="HY175" s="15"/>
    </row>
    <row r="176" spans="2:233" x14ac:dyDescent="0.25">
      <c r="B176" s="37">
        <f t="shared" si="597"/>
        <v>148</v>
      </c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  <c r="AA176" s="16"/>
      <c r="AB176" s="16"/>
      <c r="AC176" s="16"/>
      <c r="AD176" s="16"/>
      <c r="AE176" s="16"/>
      <c r="AF176" s="16"/>
      <c r="AG176" s="16"/>
      <c r="AH176" s="16"/>
      <c r="AI176" s="16"/>
      <c r="AJ176" s="16"/>
      <c r="AK176" s="16"/>
      <c r="AL176" s="16"/>
      <c r="AM176" s="16"/>
      <c r="AN176" s="16"/>
      <c r="AO176" s="16"/>
      <c r="AP176" s="16"/>
      <c r="AQ176" s="16"/>
      <c r="AR176" s="16"/>
      <c r="AS176" s="16"/>
      <c r="AT176" s="16"/>
      <c r="AU176" s="16"/>
      <c r="AV176" s="16"/>
      <c r="AW176" s="16"/>
      <c r="AX176" s="16"/>
      <c r="AY176" s="16"/>
      <c r="AZ176" s="16"/>
      <c r="BA176" s="16"/>
      <c r="BB176" s="16"/>
      <c r="BC176" s="16"/>
      <c r="BD176" s="16"/>
      <c r="BE176" s="16"/>
      <c r="BF176" s="16"/>
      <c r="BG176" s="16"/>
      <c r="BH176" s="16"/>
      <c r="BI176" s="16"/>
      <c r="BJ176" s="16"/>
      <c r="BK176" s="16"/>
      <c r="BL176" s="16"/>
      <c r="BM176" s="16"/>
      <c r="BN176" s="16"/>
      <c r="BO176" s="16"/>
      <c r="BP176" s="16"/>
      <c r="BQ176" s="16"/>
      <c r="BR176" s="16"/>
      <c r="BS176" s="16"/>
      <c r="BT176" s="16"/>
      <c r="BU176" s="16"/>
      <c r="BV176" s="16"/>
      <c r="BW176" s="16"/>
      <c r="BX176" s="16"/>
      <c r="BY176" s="16"/>
      <c r="BZ176" s="16"/>
      <c r="CA176" s="16"/>
      <c r="CB176" s="16"/>
      <c r="CC176" s="16"/>
      <c r="CD176" s="16"/>
      <c r="CE176" s="16"/>
      <c r="CF176" s="16"/>
      <c r="CG176" s="16"/>
      <c r="CH176" s="16"/>
      <c r="CI176" s="16"/>
      <c r="CJ176" s="16"/>
      <c r="CK176" s="16"/>
      <c r="CL176" s="16"/>
      <c r="CM176" s="16"/>
      <c r="CN176" s="16"/>
      <c r="CO176" s="16"/>
      <c r="CP176" s="16"/>
      <c r="CQ176" s="16"/>
      <c r="CR176" s="16"/>
      <c r="CS176" s="16"/>
      <c r="CT176" s="16"/>
      <c r="CU176" s="16"/>
      <c r="CV176" s="16"/>
      <c r="CW176" s="16"/>
      <c r="CX176" s="16"/>
      <c r="CY176" s="16"/>
      <c r="CZ176" s="16"/>
      <c r="DA176" s="16"/>
      <c r="DB176" s="16"/>
      <c r="DC176" s="16"/>
      <c r="DD176" s="16"/>
      <c r="DE176" s="16"/>
      <c r="DF176" s="16"/>
      <c r="DG176" s="16"/>
      <c r="DH176" s="16"/>
      <c r="DI176" s="16"/>
      <c r="DJ176" s="16"/>
      <c r="DK176" s="16"/>
      <c r="DL176" s="16"/>
      <c r="DM176" s="16"/>
      <c r="DN176" s="16"/>
      <c r="DO176" s="16"/>
      <c r="DP176" s="16"/>
      <c r="DQ176" s="16"/>
      <c r="DR176" s="16"/>
      <c r="DS176" s="15"/>
      <c r="DT176" s="15"/>
      <c r="DU176" s="15"/>
      <c r="DV176" s="15"/>
      <c r="DW176" s="15"/>
      <c r="DX176" s="15"/>
      <c r="DY176" s="15"/>
      <c r="DZ176" s="15"/>
      <c r="EA176" s="15"/>
      <c r="EB176" s="15"/>
      <c r="EC176" s="15"/>
      <c r="ED176" s="15"/>
      <c r="EE176" s="15"/>
      <c r="EF176" s="15"/>
      <c r="EG176" s="15"/>
      <c r="EH176" s="15"/>
      <c r="EI176" s="15"/>
      <c r="EJ176" s="15"/>
      <c r="EK176" s="15"/>
      <c r="EL176" s="15"/>
      <c r="EM176" s="15"/>
      <c r="EN176" s="15"/>
      <c r="EO176" s="15"/>
      <c r="EP176" s="15"/>
      <c r="EQ176" s="15"/>
      <c r="ER176" s="15"/>
      <c r="ES176" s="15"/>
      <c r="ET176" s="15">
        <f t="shared" ref="ET176:FF176" si="615">(HLOOKUP(ET$28-$B176+1,$C$8:$HY$14,7,FALSE))*ET$13</f>
        <v>0.25940553349527878</v>
      </c>
      <c r="EU176" s="15">
        <f t="shared" si="615"/>
        <v>1.0088612273314301</v>
      </c>
      <c r="EV176" s="15">
        <f t="shared" si="615"/>
        <v>1.8538880405160714</v>
      </c>
      <c r="EW176" s="15">
        <f t="shared" si="615"/>
        <v>2.875286360286442</v>
      </c>
      <c r="EX176" s="15">
        <f t="shared" si="615"/>
        <v>4.0160166350881985</v>
      </c>
      <c r="EY176" s="15">
        <f t="shared" si="615"/>
        <v>5.2874651673826039</v>
      </c>
      <c r="EZ176" s="15">
        <f t="shared" si="615"/>
        <v>6.5363687223846503</v>
      </c>
      <c r="FA176" s="15">
        <f t="shared" si="615"/>
        <v>8.2167717737265349</v>
      </c>
      <c r="FB176" s="15">
        <f t="shared" si="615"/>
        <v>9.7263183157479602</v>
      </c>
      <c r="FC176" s="15">
        <f t="shared" si="615"/>
        <v>11.059871662737146</v>
      </c>
      <c r="FD176" s="15">
        <f t="shared" si="615"/>
        <v>11.256165706801285</v>
      </c>
      <c r="FE176" s="15">
        <f t="shared" si="615"/>
        <v>12.520606029014568</v>
      </c>
      <c r="FF176" s="15">
        <f t="shared" si="615"/>
        <v>14.006327074179488</v>
      </c>
      <c r="FG176" s="15"/>
      <c r="FH176" s="15"/>
      <c r="FI176" s="15"/>
      <c r="FJ176" s="15"/>
      <c r="FK176" s="15"/>
      <c r="FL176" s="15"/>
      <c r="FM176" s="15"/>
      <c r="FN176" s="15"/>
      <c r="FO176" s="15"/>
      <c r="FP176" s="15"/>
      <c r="FQ176" s="15"/>
      <c r="FR176" s="15"/>
      <c r="FS176" s="15"/>
      <c r="FT176" s="15"/>
      <c r="FU176" s="15"/>
      <c r="FV176" s="15"/>
      <c r="FW176" s="15"/>
      <c r="FX176" s="15"/>
      <c r="FY176" s="15"/>
      <c r="FZ176" s="15"/>
      <c r="GA176" s="15"/>
      <c r="GB176" s="15"/>
      <c r="GC176" s="15"/>
      <c r="GD176" s="15"/>
      <c r="GE176" s="15"/>
      <c r="GF176" s="15"/>
      <c r="GG176" s="15"/>
      <c r="GH176" s="15"/>
      <c r="GI176" s="15"/>
      <c r="GJ176" s="15"/>
      <c r="GK176" s="15"/>
      <c r="GL176" s="15"/>
      <c r="GM176" s="15"/>
      <c r="GN176" s="15"/>
      <c r="GO176" s="15"/>
      <c r="GP176" s="15"/>
      <c r="GQ176" s="15"/>
      <c r="GR176" s="15"/>
      <c r="GS176" s="15"/>
      <c r="GT176" s="15"/>
      <c r="GU176" s="15"/>
      <c r="GV176" s="15"/>
      <c r="GW176" s="15"/>
      <c r="GX176" s="15"/>
      <c r="GY176" s="15"/>
      <c r="GZ176" s="15"/>
      <c r="HA176" s="15"/>
      <c r="HB176" s="15"/>
      <c r="HC176" s="15"/>
      <c r="HD176" s="15"/>
      <c r="HE176" s="15"/>
      <c r="HF176" s="15"/>
      <c r="HG176" s="15"/>
      <c r="HH176" s="15"/>
      <c r="HI176" s="15"/>
      <c r="HJ176" s="15"/>
      <c r="HK176" s="15"/>
      <c r="HL176" s="15"/>
      <c r="HM176" s="15"/>
      <c r="HN176" s="15"/>
      <c r="HO176" s="15"/>
      <c r="HP176" s="15"/>
      <c r="HQ176" s="15"/>
      <c r="HR176" s="15"/>
      <c r="HS176" s="15"/>
      <c r="HT176" s="15"/>
      <c r="HU176" s="15"/>
      <c r="HV176" s="15"/>
      <c r="HW176" s="15"/>
      <c r="HX176" s="15"/>
      <c r="HY176" s="15"/>
    </row>
    <row r="177" spans="2:233" x14ac:dyDescent="0.25">
      <c r="B177" s="37">
        <f t="shared" si="597"/>
        <v>149</v>
      </c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W177" s="16"/>
      <c r="X177" s="16"/>
      <c r="Y177" s="16"/>
      <c r="Z177" s="16"/>
      <c r="AA177" s="16"/>
      <c r="AB177" s="16"/>
      <c r="AC177" s="16"/>
      <c r="AD177" s="16"/>
      <c r="AE177" s="16"/>
      <c r="AF177" s="16"/>
      <c r="AG177" s="16"/>
      <c r="AH177" s="16"/>
      <c r="AI177" s="16"/>
      <c r="AJ177" s="16"/>
      <c r="AK177" s="16"/>
      <c r="AL177" s="16"/>
      <c r="AM177" s="16"/>
      <c r="AN177" s="16"/>
      <c r="AO177" s="16"/>
      <c r="AP177" s="16"/>
      <c r="AQ177" s="16"/>
      <c r="AR177" s="16"/>
      <c r="AS177" s="16"/>
      <c r="AT177" s="16"/>
      <c r="AU177" s="16"/>
      <c r="AV177" s="16"/>
      <c r="AW177" s="16"/>
      <c r="AX177" s="16"/>
      <c r="AY177" s="16"/>
      <c r="AZ177" s="16"/>
      <c r="BA177" s="16"/>
      <c r="BB177" s="16"/>
      <c r="BC177" s="16"/>
      <c r="BD177" s="16"/>
      <c r="BE177" s="16"/>
      <c r="BF177" s="16"/>
      <c r="BG177" s="16"/>
      <c r="BH177" s="16"/>
      <c r="BI177" s="16"/>
      <c r="BJ177" s="16"/>
      <c r="BK177" s="16"/>
      <c r="BL177" s="16"/>
      <c r="BM177" s="16"/>
      <c r="BN177" s="16"/>
      <c r="BO177" s="16"/>
      <c r="BP177" s="16"/>
      <c r="BQ177" s="16"/>
      <c r="BR177" s="16"/>
      <c r="BS177" s="16"/>
      <c r="BT177" s="16"/>
      <c r="BU177" s="16"/>
      <c r="BV177" s="16"/>
      <c r="BW177" s="16"/>
      <c r="BX177" s="16"/>
      <c r="BY177" s="16"/>
      <c r="BZ177" s="16"/>
      <c r="CA177" s="16"/>
      <c r="CB177" s="16"/>
      <c r="CC177" s="16"/>
      <c r="CD177" s="16"/>
      <c r="CE177" s="16"/>
      <c r="CF177" s="16"/>
      <c r="CG177" s="16"/>
      <c r="CH177" s="16"/>
      <c r="CI177" s="16"/>
      <c r="CJ177" s="16"/>
      <c r="CK177" s="16"/>
      <c r="CL177" s="16"/>
      <c r="CM177" s="16"/>
      <c r="CN177" s="16"/>
      <c r="CO177" s="16"/>
      <c r="CP177" s="16"/>
      <c r="CQ177" s="16"/>
      <c r="CR177" s="16"/>
      <c r="CS177" s="16"/>
      <c r="CT177" s="16"/>
      <c r="CU177" s="16"/>
      <c r="CV177" s="16"/>
      <c r="CW177" s="16"/>
      <c r="CX177" s="16"/>
      <c r="CY177" s="16"/>
      <c r="CZ177" s="16"/>
      <c r="DA177" s="16"/>
      <c r="DB177" s="16"/>
      <c r="DC177" s="16"/>
      <c r="DD177" s="16"/>
      <c r="DE177" s="16"/>
      <c r="DF177" s="16"/>
      <c r="DG177" s="16"/>
      <c r="DH177" s="16"/>
      <c r="DI177" s="16"/>
      <c r="DJ177" s="16"/>
      <c r="DK177" s="16"/>
      <c r="DL177" s="16"/>
      <c r="DM177" s="16"/>
      <c r="DN177" s="16"/>
      <c r="DO177" s="16"/>
      <c r="DP177" s="16"/>
      <c r="DQ177" s="16"/>
      <c r="DR177" s="16"/>
      <c r="DS177" s="15"/>
      <c r="DT177" s="15"/>
      <c r="DU177" s="15"/>
      <c r="DV177" s="15"/>
      <c r="DW177" s="15"/>
      <c r="DX177" s="15"/>
      <c r="DY177" s="15"/>
      <c r="DZ177" s="15"/>
      <c r="EA177" s="15"/>
      <c r="EB177" s="15"/>
      <c r="EC177" s="15"/>
      <c r="ED177" s="15"/>
      <c r="EE177" s="15"/>
      <c r="EF177" s="15"/>
      <c r="EG177" s="15"/>
      <c r="EH177" s="15"/>
      <c r="EI177" s="15"/>
      <c r="EJ177" s="15"/>
      <c r="EK177" s="15"/>
      <c r="EL177" s="15"/>
      <c r="EM177" s="15"/>
      <c r="EN177" s="15"/>
      <c r="EO177" s="15"/>
      <c r="EP177" s="15"/>
      <c r="EQ177" s="15"/>
      <c r="ER177" s="15"/>
      <c r="ES177" s="15"/>
      <c r="ET177" s="15"/>
      <c r="EU177" s="15">
        <f t="shared" ref="EU177:FF177" si="616">(HLOOKUP(EU$28-$B177+1,$C$8:$HY$14,7,FALSE))*EU$13</f>
        <v>0.27385618624827485</v>
      </c>
      <c r="EV177" s="15">
        <f t="shared" si="616"/>
        <v>0.99349596975759957</v>
      </c>
      <c r="EW177" s="15">
        <f t="shared" si="616"/>
        <v>1.9040369269400805</v>
      </c>
      <c r="EX177" s="15">
        <f t="shared" si="616"/>
        <v>2.9509429407228018</v>
      </c>
      <c r="EY177" s="15">
        <f t="shared" si="616"/>
        <v>4.1336602542450009</v>
      </c>
      <c r="EZ177" s="15">
        <f t="shared" si="616"/>
        <v>5.3249149516934011</v>
      </c>
      <c r="FA177" s="15">
        <f t="shared" si="616"/>
        <v>6.893364553778814</v>
      </c>
      <c r="FB177" s="15">
        <f t="shared" si="616"/>
        <v>8.3412818061146279</v>
      </c>
      <c r="FC177" s="15">
        <f t="shared" si="616"/>
        <v>9.6484993849675398</v>
      </c>
      <c r="FD177" s="15">
        <f t="shared" si="616"/>
        <v>9.9549080173520856</v>
      </c>
      <c r="FE177" s="15">
        <f t="shared" si="616"/>
        <v>11.197674401446198</v>
      </c>
      <c r="FF177" s="15">
        <f t="shared" si="616"/>
        <v>12.643636022669765</v>
      </c>
      <c r="FG177" s="15"/>
      <c r="FH177" s="15"/>
      <c r="FI177" s="15"/>
      <c r="FJ177" s="15"/>
      <c r="FK177" s="15"/>
      <c r="FL177" s="15"/>
      <c r="FM177" s="15"/>
      <c r="FN177" s="15"/>
      <c r="FO177" s="15"/>
      <c r="FP177" s="15"/>
      <c r="FQ177" s="15"/>
      <c r="FR177" s="15"/>
      <c r="FS177" s="15"/>
      <c r="FT177" s="15"/>
      <c r="FU177" s="15"/>
      <c r="FV177" s="15"/>
      <c r="FW177" s="15"/>
      <c r="FX177" s="15"/>
      <c r="FY177" s="15"/>
      <c r="FZ177" s="15"/>
      <c r="GA177" s="15"/>
      <c r="GB177" s="15"/>
      <c r="GC177" s="15"/>
      <c r="GD177" s="15"/>
      <c r="GE177" s="15"/>
      <c r="GF177" s="15"/>
      <c r="GG177" s="15"/>
      <c r="GH177" s="15"/>
      <c r="GI177" s="15"/>
      <c r="GJ177" s="15"/>
      <c r="GK177" s="15"/>
      <c r="GL177" s="15"/>
      <c r="GM177" s="15"/>
      <c r="GN177" s="15"/>
      <c r="GO177" s="15"/>
      <c r="GP177" s="15"/>
      <c r="GQ177" s="15"/>
      <c r="GR177" s="15"/>
      <c r="GS177" s="15"/>
      <c r="GT177" s="15"/>
      <c r="GU177" s="15"/>
      <c r="GV177" s="15"/>
      <c r="GW177" s="15"/>
      <c r="GX177" s="15"/>
      <c r="GY177" s="15"/>
      <c r="GZ177" s="15"/>
      <c r="HA177" s="15"/>
      <c r="HB177" s="15"/>
      <c r="HC177" s="15"/>
      <c r="HD177" s="15"/>
      <c r="HE177" s="15"/>
      <c r="HF177" s="15"/>
      <c r="HG177" s="15"/>
      <c r="HH177" s="15"/>
      <c r="HI177" s="15"/>
      <c r="HJ177" s="15"/>
      <c r="HK177" s="15"/>
      <c r="HL177" s="15"/>
      <c r="HM177" s="15"/>
      <c r="HN177" s="15"/>
      <c r="HO177" s="15"/>
      <c r="HP177" s="15"/>
      <c r="HQ177" s="15"/>
      <c r="HR177" s="15"/>
      <c r="HS177" s="15"/>
      <c r="HT177" s="15"/>
      <c r="HU177" s="15"/>
      <c r="HV177" s="15"/>
      <c r="HW177" s="15"/>
      <c r="HX177" s="15"/>
      <c r="HY177" s="15"/>
    </row>
    <row r="178" spans="2:233" x14ac:dyDescent="0.25">
      <c r="B178" s="37">
        <f t="shared" si="597"/>
        <v>150</v>
      </c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  <c r="AA178" s="16"/>
      <c r="AB178" s="16"/>
      <c r="AC178" s="16"/>
      <c r="AD178" s="16"/>
      <c r="AE178" s="16"/>
      <c r="AF178" s="16"/>
      <c r="AG178" s="16"/>
      <c r="AH178" s="16"/>
      <c r="AI178" s="16"/>
      <c r="AJ178" s="16"/>
      <c r="AK178" s="16"/>
      <c r="AL178" s="16"/>
      <c r="AM178" s="16"/>
      <c r="AN178" s="16"/>
      <c r="AO178" s="16"/>
      <c r="AP178" s="16"/>
      <c r="AQ178" s="16"/>
      <c r="AR178" s="16"/>
      <c r="AS178" s="16"/>
      <c r="AT178" s="16"/>
      <c r="AU178" s="16"/>
      <c r="AV178" s="16"/>
      <c r="AW178" s="16"/>
      <c r="AX178" s="16"/>
      <c r="AY178" s="16"/>
      <c r="AZ178" s="16"/>
      <c r="BA178" s="16"/>
      <c r="BB178" s="16"/>
      <c r="BC178" s="16"/>
      <c r="BD178" s="16"/>
      <c r="BE178" s="16"/>
      <c r="BF178" s="16"/>
      <c r="BG178" s="16"/>
      <c r="BH178" s="16"/>
      <c r="BI178" s="16"/>
      <c r="BJ178" s="16"/>
      <c r="BK178" s="16"/>
      <c r="BL178" s="16"/>
      <c r="BM178" s="16"/>
      <c r="BN178" s="16"/>
      <c r="BO178" s="16"/>
      <c r="BP178" s="16"/>
      <c r="BQ178" s="16"/>
      <c r="BR178" s="16"/>
      <c r="BS178" s="16"/>
      <c r="BT178" s="16"/>
      <c r="BU178" s="16"/>
      <c r="BV178" s="16"/>
      <c r="BW178" s="16"/>
      <c r="BX178" s="16"/>
      <c r="BY178" s="16"/>
      <c r="BZ178" s="16"/>
      <c r="CA178" s="16"/>
      <c r="CB178" s="16"/>
      <c r="CC178" s="16"/>
      <c r="CD178" s="16"/>
      <c r="CE178" s="16"/>
      <c r="CF178" s="16"/>
      <c r="CG178" s="16"/>
      <c r="CH178" s="16"/>
      <c r="CI178" s="16"/>
      <c r="CJ178" s="16"/>
      <c r="CK178" s="16"/>
      <c r="CL178" s="16"/>
      <c r="CM178" s="16"/>
      <c r="CN178" s="16"/>
      <c r="CO178" s="16"/>
      <c r="CP178" s="16"/>
      <c r="CQ178" s="16"/>
      <c r="CR178" s="16"/>
      <c r="CS178" s="16"/>
      <c r="CT178" s="16"/>
      <c r="CU178" s="16"/>
      <c r="CV178" s="16"/>
      <c r="CW178" s="16"/>
      <c r="CX178" s="16"/>
      <c r="CY178" s="16"/>
      <c r="CZ178" s="16"/>
      <c r="DA178" s="16"/>
      <c r="DB178" s="16"/>
      <c r="DC178" s="16"/>
      <c r="DD178" s="16"/>
      <c r="DE178" s="16"/>
      <c r="DF178" s="16"/>
      <c r="DG178" s="16"/>
      <c r="DH178" s="16"/>
      <c r="DI178" s="16"/>
      <c r="DJ178" s="16"/>
      <c r="DK178" s="16"/>
      <c r="DL178" s="16"/>
      <c r="DM178" s="16"/>
      <c r="DN178" s="16"/>
      <c r="DO178" s="16"/>
      <c r="DP178" s="16"/>
      <c r="DQ178" s="16"/>
      <c r="DR178" s="16"/>
      <c r="DS178" s="15"/>
      <c r="DT178" s="15"/>
      <c r="DU178" s="15"/>
      <c r="DV178" s="15"/>
      <c r="DW178" s="15"/>
      <c r="DX178" s="15"/>
      <c r="DY178" s="15"/>
      <c r="DZ178" s="15"/>
      <c r="EA178" s="15"/>
      <c r="EB178" s="15"/>
      <c r="EC178" s="15"/>
      <c r="ED178" s="15"/>
      <c r="EE178" s="15"/>
      <c r="EF178" s="15"/>
      <c r="EG178" s="15"/>
      <c r="EH178" s="15"/>
      <c r="EI178" s="15"/>
      <c r="EJ178" s="15"/>
      <c r="EK178" s="15"/>
      <c r="EL178" s="15"/>
      <c r="EM178" s="15"/>
      <c r="EN178" s="15"/>
      <c r="EO178" s="15"/>
      <c r="EP178" s="15"/>
      <c r="EQ178" s="15"/>
      <c r="ER178" s="15"/>
      <c r="ES178" s="15"/>
      <c r="ET178" s="15"/>
      <c r="EU178" s="15"/>
      <c r="EV178" s="15">
        <f t="shared" ref="EV178:FF178" si="617">(HLOOKUP(EV$28-$B178+1,$C$8:$HY$14,7,FALSE))*EV$13</f>
        <v>0.26968527480288013</v>
      </c>
      <c r="EW178" s="15">
        <f t="shared" si="617"/>
        <v>1.02037068681776</v>
      </c>
      <c r="EX178" s="15">
        <f t="shared" si="617"/>
        <v>1.9541373012563594</v>
      </c>
      <c r="EY178" s="15">
        <f t="shared" si="617"/>
        <v>3.037386708021645</v>
      </c>
      <c r="EZ178" s="15">
        <f t="shared" si="617"/>
        <v>4.162937928902898</v>
      </c>
      <c r="FA178" s="15">
        <f t="shared" si="617"/>
        <v>5.6157450013772365</v>
      </c>
      <c r="FB178" s="15">
        <f t="shared" si="617"/>
        <v>6.9978207888416346</v>
      </c>
      <c r="FC178" s="15">
        <f t="shared" si="617"/>
        <v>8.2745443613366749</v>
      </c>
      <c r="FD178" s="15">
        <f t="shared" si="617"/>
        <v>8.6845423538178004</v>
      </c>
      <c r="FE178" s="15">
        <f t="shared" si="617"/>
        <v>9.9031785403888151</v>
      </c>
      <c r="FF178" s="15">
        <f t="shared" si="617"/>
        <v>11.307705002790128</v>
      </c>
      <c r="FG178" s="15"/>
      <c r="FH178" s="15"/>
      <c r="FI178" s="15"/>
      <c r="FJ178" s="15"/>
      <c r="FK178" s="15"/>
      <c r="FL178" s="15"/>
      <c r="FM178" s="15"/>
      <c r="FN178" s="15"/>
      <c r="FO178" s="15"/>
      <c r="FP178" s="15"/>
      <c r="FQ178" s="15"/>
      <c r="FR178" s="15"/>
      <c r="FS178" s="15"/>
      <c r="FT178" s="15"/>
      <c r="FU178" s="15"/>
      <c r="FV178" s="15"/>
      <c r="FW178" s="15"/>
      <c r="FX178" s="15"/>
      <c r="FY178" s="15"/>
      <c r="FZ178" s="15"/>
      <c r="GA178" s="15"/>
      <c r="GB178" s="15"/>
      <c r="GC178" s="15"/>
      <c r="GD178" s="15"/>
      <c r="GE178" s="15"/>
      <c r="GF178" s="15"/>
      <c r="GG178" s="15"/>
      <c r="GH178" s="15"/>
      <c r="GI178" s="15"/>
      <c r="GJ178" s="15"/>
      <c r="GK178" s="15"/>
      <c r="GL178" s="15"/>
      <c r="GM178" s="15"/>
      <c r="GN178" s="15"/>
      <c r="GO178" s="15"/>
      <c r="GP178" s="15"/>
      <c r="GQ178" s="15"/>
      <c r="GR178" s="15"/>
      <c r="GS178" s="15"/>
      <c r="GT178" s="15"/>
      <c r="GU178" s="15"/>
      <c r="GV178" s="15"/>
      <c r="GW178" s="15"/>
      <c r="GX178" s="15"/>
      <c r="GY178" s="15"/>
      <c r="GZ178" s="15"/>
      <c r="HA178" s="15"/>
      <c r="HB178" s="15"/>
      <c r="HC178" s="15"/>
      <c r="HD178" s="15"/>
      <c r="HE178" s="15"/>
      <c r="HF178" s="15"/>
      <c r="HG178" s="15"/>
      <c r="HH178" s="15"/>
      <c r="HI178" s="15"/>
      <c r="HJ178" s="15"/>
      <c r="HK178" s="15"/>
      <c r="HL178" s="15"/>
      <c r="HM178" s="15"/>
      <c r="HN178" s="15"/>
      <c r="HO178" s="15"/>
      <c r="HP178" s="15"/>
      <c r="HQ178" s="15"/>
      <c r="HR178" s="15"/>
      <c r="HS178" s="15"/>
      <c r="HT178" s="15"/>
      <c r="HU178" s="15"/>
      <c r="HV178" s="15"/>
      <c r="HW178" s="15"/>
      <c r="HX178" s="15"/>
      <c r="HY178" s="15"/>
    </row>
    <row r="179" spans="2:233" x14ac:dyDescent="0.25">
      <c r="B179" s="37">
        <f t="shared" si="597"/>
        <v>151</v>
      </c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  <c r="AA179" s="16"/>
      <c r="AB179" s="16"/>
      <c r="AC179" s="16"/>
      <c r="AD179" s="16"/>
      <c r="AE179" s="16"/>
      <c r="AF179" s="16"/>
      <c r="AG179" s="16"/>
      <c r="AH179" s="16"/>
      <c r="AI179" s="16"/>
      <c r="AJ179" s="16"/>
      <c r="AK179" s="16"/>
      <c r="AL179" s="16"/>
      <c r="AM179" s="16"/>
      <c r="AN179" s="16"/>
      <c r="AO179" s="16"/>
      <c r="AP179" s="16"/>
      <c r="AQ179" s="16"/>
      <c r="AR179" s="16"/>
      <c r="AS179" s="16"/>
      <c r="AT179" s="16"/>
      <c r="AU179" s="16"/>
      <c r="AV179" s="16"/>
      <c r="AW179" s="16"/>
      <c r="AX179" s="16"/>
      <c r="AY179" s="16"/>
      <c r="AZ179" s="16"/>
      <c r="BA179" s="16"/>
      <c r="BB179" s="16"/>
      <c r="BC179" s="16"/>
      <c r="BD179" s="16"/>
      <c r="BE179" s="16"/>
      <c r="BF179" s="16"/>
      <c r="BG179" s="16"/>
      <c r="BH179" s="16"/>
      <c r="BI179" s="16"/>
      <c r="BJ179" s="16"/>
      <c r="BK179" s="16"/>
      <c r="BL179" s="16"/>
      <c r="BM179" s="16"/>
      <c r="BN179" s="16"/>
      <c r="BO179" s="16"/>
      <c r="BP179" s="16"/>
      <c r="BQ179" s="16"/>
      <c r="BR179" s="16"/>
      <c r="BS179" s="16"/>
      <c r="BT179" s="16"/>
      <c r="BU179" s="16"/>
      <c r="BV179" s="16"/>
      <c r="BW179" s="16"/>
      <c r="BX179" s="16"/>
      <c r="BY179" s="16"/>
      <c r="BZ179" s="16"/>
      <c r="CA179" s="16"/>
      <c r="CB179" s="16"/>
      <c r="CC179" s="16"/>
      <c r="CD179" s="16"/>
      <c r="CE179" s="16"/>
      <c r="CF179" s="16"/>
      <c r="CG179" s="16"/>
      <c r="CH179" s="16"/>
      <c r="CI179" s="16"/>
      <c r="CJ179" s="16"/>
      <c r="CK179" s="16"/>
      <c r="CL179" s="16"/>
      <c r="CM179" s="16"/>
      <c r="CN179" s="16"/>
      <c r="CO179" s="16"/>
      <c r="CP179" s="16"/>
      <c r="CQ179" s="16"/>
      <c r="CR179" s="16"/>
      <c r="CS179" s="16"/>
      <c r="CT179" s="16"/>
      <c r="CU179" s="16"/>
      <c r="CV179" s="16"/>
      <c r="CW179" s="16"/>
      <c r="CX179" s="16"/>
      <c r="CY179" s="16"/>
      <c r="CZ179" s="16"/>
      <c r="DA179" s="16"/>
      <c r="DB179" s="16"/>
      <c r="DC179" s="16"/>
      <c r="DD179" s="16"/>
      <c r="DE179" s="16"/>
      <c r="DF179" s="16"/>
      <c r="DG179" s="16"/>
      <c r="DH179" s="16"/>
      <c r="DI179" s="16"/>
      <c r="DJ179" s="16"/>
      <c r="DK179" s="16"/>
      <c r="DL179" s="16"/>
      <c r="DM179" s="16"/>
      <c r="DN179" s="16"/>
      <c r="DO179" s="16"/>
      <c r="DP179" s="16"/>
      <c r="DQ179" s="16"/>
      <c r="DR179" s="16"/>
      <c r="DS179" s="15"/>
      <c r="DT179" s="15"/>
      <c r="DU179" s="15"/>
      <c r="DV179" s="15"/>
      <c r="DW179" s="15"/>
      <c r="DX179" s="15"/>
      <c r="DY179" s="15"/>
      <c r="DZ179" s="15"/>
      <c r="EA179" s="15"/>
      <c r="EB179" s="15"/>
      <c r="EC179" s="15"/>
      <c r="ED179" s="15"/>
      <c r="EE179" s="15"/>
      <c r="EF179" s="15"/>
      <c r="EG179" s="15"/>
      <c r="EH179" s="15"/>
      <c r="EI179" s="15"/>
      <c r="EJ179" s="15"/>
      <c r="EK179" s="15"/>
      <c r="EL179" s="15"/>
      <c r="EM179" s="15"/>
      <c r="EN179" s="15"/>
      <c r="EO179" s="15"/>
      <c r="EP179" s="15"/>
      <c r="EQ179" s="15"/>
      <c r="ER179" s="15"/>
      <c r="ES179" s="15"/>
      <c r="ET179" s="15"/>
      <c r="EU179" s="15"/>
      <c r="EV179" s="15"/>
      <c r="EW179" s="15">
        <f t="shared" ref="EW179:FF179" si="618">(HLOOKUP(EW$28-$B179+1,$C$8:$HY$14,7,FALSE))*EW$13</f>
        <v>0.27698043822200036</v>
      </c>
      <c r="EX179" s="15">
        <f t="shared" si="618"/>
        <v>1.0472194063082392</v>
      </c>
      <c r="EY179" s="15">
        <f t="shared" si="618"/>
        <v>2.0113810343725333</v>
      </c>
      <c r="EZ179" s="15">
        <f t="shared" si="618"/>
        <v>3.0588997532111608</v>
      </c>
      <c r="FA179" s="15">
        <f t="shared" si="618"/>
        <v>4.390304460702346</v>
      </c>
      <c r="FB179" s="15">
        <f t="shared" si="618"/>
        <v>5.7008412668279238</v>
      </c>
      <c r="FC179" s="15">
        <f t="shared" si="618"/>
        <v>6.9418321902884745</v>
      </c>
      <c r="FD179" s="15">
        <f t="shared" si="618"/>
        <v>7.4478556817376393</v>
      </c>
      <c r="FE179" s="15">
        <f t="shared" si="618"/>
        <v>8.6394141785654206</v>
      </c>
      <c r="FF179" s="15">
        <f t="shared" si="618"/>
        <v>10.000489164983733</v>
      </c>
      <c r="FG179" s="15"/>
      <c r="FH179" s="15"/>
      <c r="FI179" s="15"/>
      <c r="FJ179" s="15"/>
      <c r="FK179" s="15"/>
      <c r="FL179" s="15"/>
      <c r="FM179" s="15"/>
      <c r="FN179" s="15"/>
      <c r="FO179" s="15"/>
      <c r="FP179" s="15"/>
      <c r="FQ179" s="15"/>
      <c r="FR179" s="15"/>
      <c r="FS179" s="15"/>
      <c r="FT179" s="15"/>
      <c r="FU179" s="15"/>
      <c r="FV179" s="15"/>
      <c r="FW179" s="15"/>
      <c r="FX179" s="15"/>
      <c r="FY179" s="15"/>
      <c r="FZ179" s="15"/>
      <c r="GA179" s="15"/>
      <c r="GB179" s="15"/>
      <c r="GC179" s="15"/>
      <c r="GD179" s="15"/>
      <c r="GE179" s="15"/>
      <c r="GF179" s="15"/>
      <c r="GG179" s="15"/>
      <c r="GH179" s="15"/>
      <c r="GI179" s="15"/>
      <c r="GJ179" s="15"/>
      <c r="GK179" s="15"/>
      <c r="GL179" s="15"/>
      <c r="GM179" s="15"/>
      <c r="GN179" s="15"/>
      <c r="GO179" s="15"/>
      <c r="GP179" s="15"/>
      <c r="GQ179" s="15"/>
      <c r="GR179" s="15"/>
      <c r="GS179" s="15"/>
      <c r="GT179" s="15"/>
      <c r="GU179" s="15"/>
      <c r="GV179" s="15"/>
      <c r="GW179" s="15"/>
      <c r="GX179" s="15"/>
      <c r="GY179" s="15"/>
      <c r="GZ179" s="15"/>
      <c r="HA179" s="15"/>
      <c r="HB179" s="15"/>
      <c r="HC179" s="15"/>
      <c r="HD179" s="15"/>
      <c r="HE179" s="15"/>
      <c r="HF179" s="15"/>
      <c r="HG179" s="15"/>
      <c r="HH179" s="15"/>
      <c r="HI179" s="15"/>
      <c r="HJ179" s="15"/>
      <c r="HK179" s="15"/>
      <c r="HL179" s="15"/>
      <c r="HM179" s="15"/>
      <c r="HN179" s="15"/>
      <c r="HO179" s="15"/>
      <c r="HP179" s="15"/>
      <c r="HQ179" s="15"/>
      <c r="HR179" s="15"/>
      <c r="HS179" s="15"/>
      <c r="HT179" s="15"/>
      <c r="HU179" s="15"/>
      <c r="HV179" s="15"/>
      <c r="HW179" s="15"/>
      <c r="HX179" s="15"/>
      <c r="HY179" s="15"/>
    </row>
    <row r="180" spans="2:233" x14ac:dyDescent="0.25">
      <c r="B180" s="37">
        <f t="shared" si="597"/>
        <v>152</v>
      </c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  <c r="AA180" s="16"/>
      <c r="AB180" s="16"/>
      <c r="AC180" s="16"/>
      <c r="AD180" s="16"/>
      <c r="AE180" s="16"/>
      <c r="AF180" s="16"/>
      <c r="AG180" s="16"/>
      <c r="AH180" s="16"/>
      <c r="AI180" s="16"/>
      <c r="AJ180" s="16"/>
      <c r="AK180" s="16"/>
      <c r="AL180" s="16"/>
      <c r="AM180" s="16"/>
      <c r="AN180" s="16"/>
      <c r="AO180" s="16"/>
      <c r="AP180" s="16"/>
      <c r="AQ180" s="16"/>
      <c r="AR180" s="16"/>
      <c r="AS180" s="16"/>
      <c r="AT180" s="16"/>
      <c r="AU180" s="16"/>
      <c r="AV180" s="16"/>
      <c r="AW180" s="16"/>
      <c r="AX180" s="16"/>
      <c r="AY180" s="16"/>
      <c r="AZ180" s="16"/>
      <c r="BA180" s="16"/>
      <c r="BB180" s="16"/>
      <c r="BC180" s="16"/>
      <c r="BD180" s="16"/>
      <c r="BE180" s="16"/>
      <c r="BF180" s="16"/>
      <c r="BG180" s="16"/>
      <c r="BH180" s="16"/>
      <c r="BI180" s="16"/>
      <c r="BJ180" s="16"/>
      <c r="BK180" s="16"/>
      <c r="BL180" s="16"/>
      <c r="BM180" s="16"/>
      <c r="BN180" s="16"/>
      <c r="BO180" s="16"/>
      <c r="BP180" s="16"/>
      <c r="BQ180" s="16"/>
      <c r="BR180" s="16"/>
      <c r="BS180" s="16"/>
      <c r="BT180" s="16"/>
      <c r="BU180" s="16"/>
      <c r="BV180" s="16"/>
      <c r="BW180" s="16"/>
      <c r="BX180" s="16"/>
      <c r="BY180" s="16"/>
      <c r="BZ180" s="16"/>
      <c r="CA180" s="16"/>
      <c r="CB180" s="16"/>
      <c r="CC180" s="16"/>
      <c r="CD180" s="16"/>
      <c r="CE180" s="16"/>
      <c r="CF180" s="16"/>
      <c r="CG180" s="16"/>
      <c r="CH180" s="16"/>
      <c r="CI180" s="16"/>
      <c r="CJ180" s="16"/>
      <c r="CK180" s="16"/>
      <c r="CL180" s="16"/>
      <c r="CM180" s="16"/>
      <c r="CN180" s="16"/>
      <c r="CO180" s="16"/>
      <c r="CP180" s="16"/>
      <c r="CQ180" s="16"/>
      <c r="CR180" s="16"/>
      <c r="CS180" s="16"/>
      <c r="CT180" s="16"/>
      <c r="CU180" s="16"/>
      <c r="CV180" s="16"/>
      <c r="CW180" s="16"/>
      <c r="CX180" s="16"/>
      <c r="CY180" s="16"/>
      <c r="CZ180" s="16"/>
      <c r="DA180" s="16"/>
      <c r="DB180" s="16"/>
      <c r="DC180" s="16"/>
      <c r="DD180" s="16"/>
      <c r="DE180" s="16"/>
      <c r="DF180" s="16"/>
      <c r="DG180" s="16"/>
      <c r="DH180" s="16"/>
      <c r="DI180" s="16"/>
      <c r="DJ180" s="16"/>
      <c r="DK180" s="16"/>
      <c r="DL180" s="16"/>
      <c r="DM180" s="16"/>
      <c r="DN180" s="16"/>
      <c r="DO180" s="16"/>
      <c r="DP180" s="16"/>
      <c r="DQ180" s="16"/>
      <c r="DR180" s="16"/>
      <c r="DS180" s="15"/>
      <c r="DT180" s="15"/>
      <c r="DU180" s="15"/>
      <c r="DV180" s="15"/>
      <c r="DW180" s="15"/>
      <c r="DX180" s="15"/>
      <c r="DY180" s="15"/>
      <c r="DZ180" s="15"/>
      <c r="EA180" s="15"/>
      <c r="EB180" s="15"/>
      <c r="EC180" s="15"/>
      <c r="ED180" s="15"/>
      <c r="EE180" s="15"/>
      <c r="EF180" s="15"/>
      <c r="EG180" s="15"/>
      <c r="EH180" s="15"/>
      <c r="EI180" s="15"/>
      <c r="EJ180" s="15"/>
      <c r="EK180" s="15"/>
      <c r="EL180" s="15"/>
      <c r="EM180" s="15"/>
      <c r="EN180" s="15"/>
      <c r="EO180" s="15"/>
      <c r="EP180" s="15"/>
      <c r="EQ180" s="15"/>
      <c r="ER180" s="15"/>
      <c r="ES180" s="15"/>
      <c r="ET180" s="15"/>
      <c r="EU180" s="15"/>
      <c r="EV180" s="15"/>
      <c r="EW180" s="15"/>
      <c r="EX180" s="15">
        <f t="shared" ref="EX180:FF180" si="619">(HLOOKUP(EX$28-$B180+1,$C$8:$HY$14,7,FALSE))*EX$13</f>
        <v>0.28426854458005835</v>
      </c>
      <c r="EY180" s="15">
        <f t="shared" si="619"/>
        <v>1.0778962416412765</v>
      </c>
      <c r="EZ180" s="15">
        <f t="shared" si="619"/>
        <v>2.0256271397405179</v>
      </c>
      <c r="FA180" s="15">
        <f t="shared" si="619"/>
        <v>3.2259672041046934</v>
      </c>
      <c r="FB180" s="15">
        <f t="shared" si="619"/>
        <v>4.456831433295589</v>
      </c>
      <c r="FC180" s="15">
        <f t="shared" si="619"/>
        <v>5.6552296224696308</v>
      </c>
      <c r="FD180" s="15">
        <f t="shared" si="619"/>
        <v>6.2482913937459781</v>
      </c>
      <c r="FE180" s="15">
        <f t="shared" si="619"/>
        <v>7.4091537993854715</v>
      </c>
      <c r="FF180" s="15">
        <f t="shared" si="619"/>
        <v>8.7243068003051683</v>
      </c>
      <c r="FG180" s="15"/>
      <c r="FH180" s="15"/>
      <c r="FI180" s="15"/>
      <c r="FJ180" s="15"/>
      <c r="FK180" s="15"/>
      <c r="FL180" s="15"/>
      <c r="FM180" s="15"/>
      <c r="FN180" s="15"/>
      <c r="FO180" s="15"/>
      <c r="FP180" s="15"/>
      <c r="FQ180" s="15"/>
      <c r="FR180" s="15"/>
      <c r="FS180" s="15"/>
      <c r="FT180" s="15"/>
      <c r="FU180" s="15"/>
      <c r="FV180" s="15"/>
      <c r="FW180" s="15"/>
      <c r="FX180" s="15"/>
      <c r="FY180" s="15"/>
      <c r="FZ180" s="15"/>
      <c r="GA180" s="15"/>
      <c r="GB180" s="15"/>
      <c r="GC180" s="15"/>
      <c r="GD180" s="15"/>
      <c r="GE180" s="15"/>
      <c r="GF180" s="15"/>
      <c r="GG180" s="15"/>
      <c r="GH180" s="15"/>
      <c r="GI180" s="15"/>
      <c r="GJ180" s="15"/>
      <c r="GK180" s="15"/>
      <c r="GL180" s="15"/>
      <c r="GM180" s="15"/>
      <c r="GN180" s="15"/>
      <c r="GO180" s="15"/>
      <c r="GP180" s="15"/>
      <c r="GQ180" s="15"/>
      <c r="GR180" s="15"/>
      <c r="GS180" s="15"/>
      <c r="GT180" s="15"/>
      <c r="GU180" s="15"/>
      <c r="GV180" s="15"/>
      <c r="GW180" s="15"/>
      <c r="GX180" s="15"/>
      <c r="GY180" s="15"/>
      <c r="GZ180" s="15"/>
      <c r="HA180" s="15"/>
      <c r="HB180" s="15"/>
      <c r="HC180" s="15"/>
      <c r="HD180" s="15"/>
      <c r="HE180" s="15"/>
      <c r="HF180" s="15"/>
      <c r="HG180" s="15"/>
      <c r="HH180" s="15"/>
      <c r="HI180" s="15"/>
      <c r="HJ180" s="15"/>
      <c r="HK180" s="15"/>
      <c r="HL180" s="15"/>
      <c r="HM180" s="15"/>
      <c r="HN180" s="15"/>
      <c r="HO180" s="15"/>
      <c r="HP180" s="15"/>
      <c r="HQ180" s="15"/>
      <c r="HR180" s="15"/>
      <c r="HS180" s="15"/>
      <c r="HT180" s="15"/>
      <c r="HU180" s="15"/>
      <c r="HV180" s="15"/>
      <c r="HW180" s="15"/>
      <c r="HX180" s="15"/>
      <c r="HY180" s="15"/>
    </row>
    <row r="181" spans="2:233" x14ac:dyDescent="0.25">
      <c r="B181" s="37">
        <f t="shared" si="597"/>
        <v>153</v>
      </c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  <c r="AA181" s="16"/>
      <c r="AB181" s="16"/>
      <c r="AC181" s="16"/>
      <c r="AD181" s="16"/>
      <c r="AE181" s="16"/>
      <c r="AF181" s="16"/>
      <c r="AG181" s="16"/>
      <c r="AH181" s="16"/>
      <c r="AI181" s="16"/>
      <c r="AJ181" s="16"/>
      <c r="AK181" s="16"/>
      <c r="AL181" s="16"/>
      <c r="AM181" s="16"/>
      <c r="AN181" s="16"/>
      <c r="AO181" s="16"/>
      <c r="AP181" s="16"/>
      <c r="AQ181" s="16"/>
      <c r="AR181" s="16"/>
      <c r="AS181" s="16"/>
      <c r="AT181" s="16"/>
      <c r="AU181" s="16"/>
      <c r="AV181" s="16"/>
      <c r="AW181" s="16"/>
      <c r="AX181" s="16"/>
      <c r="AY181" s="16"/>
      <c r="AZ181" s="16"/>
      <c r="BA181" s="16"/>
      <c r="BB181" s="16"/>
      <c r="BC181" s="16"/>
      <c r="BD181" s="16"/>
      <c r="BE181" s="16"/>
      <c r="BF181" s="16"/>
      <c r="BG181" s="16"/>
      <c r="BH181" s="16"/>
      <c r="BI181" s="16"/>
      <c r="BJ181" s="16"/>
      <c r="BK181" s="16"/>
      <c r="BL181" s="16"/>
      <c r="BM181" s="16"/>
      <c r="BN181" s="16"/>
      <c r="BO181" s="16"/>
      <c r="BP181" s="16"/>
      <c r="BQ181" s="16"/>
      <c r="BR181" s="16"/>
      <c r="BS181" s="16"/>
      <c r="BT181" s="16"/>
      <c r="BU181" s="16"/>
      <c r="BV181" s="16"/>
      <c r="BW181" s="16"/>
      <c r="BX181" s="16"/>
      <c r="BY181" s="16"/>
      <c r="BZ181" s="16"/>
      <c r="CA181" s="16"/>
      <c r="CB181" s="16"/>
      <c r="CC181" s="16"/>
      <c r="CD181" s="16"/>
      <c r="CE181" s="16"/>
      <c r="CF181" s="16"/>
      <c r="CG181" s="16"/>
      <c r="CH181" s="16"/>
      <c r="CI181" s="16"/>
      <c r="CJ181" s="16"/>
      <c r="CK181" s="16"/>
      <c r="CL181" s="16"/>
      <c r="CM181" s="16"/>
      <c r="CN181" s="16"/>
      <c r="CO181" s="16"/>
      <c r="CP181" s="16"/>
      <c r="CQ181" s="16"/>
      <c r="CR181" s="16"/>
      <c r="CS181" s="16"/>
      <c r="CT181" s="16"/>
      <c r="CU181" s="16"/>
      <c r="CV181" s="16"/>
      <c r="CW181" s="16"/>
      <c r="CX181" s="16"/>
      <c r="CY181" s="16"/>
      <c r="CZ181" s="16"/>
      <c r="DA181" s="16"/>
      <c r="DB181" s="16"/>
      <c r="DC181" s="16"/>
      <c r="DD181" s="16"/>
      <c r="DE181" s="16"/>
      <c r="DF181" s="16"/>
      <c r="DG181" s="16"/>
      <c r="DH181" s="16"/>
      <c r="DI181" s="16"/>
      <c r="DJ181" s="16"/>
      <c r="DK181" s="16"/>
      <c r="DL181" s="16"/>
      <c r="DM181" s="16"/>
      <c r="DN181" s="16"/>
      <c r="DO181" s="16"/>
      <c r="DP181" s="16"/>
      <c r="DQ181" s="16"/>
      <c r="DR181" s="16"/>
      <c r="DS181" s="15"/>
      <c r="DT181" s="15"/>
      <c r="DU181" s="15"/>
      <c r="DV181" s="15"/>
      <c r="DW181" s="15"/>
      <c r="DX181" s="15"/>
      <c r="DY181" s="15"/>
      <c r="DZ181" s="15"/>
      <c r="EA181" s="15"/>
      <c r="EB181" s="15"/>
      <c r="EC181" s="15"/>
      <c r="ED181" s="15"/>
      <c r="EE181" s="15"/>
      <c r="EF181" s="15"/>
      <c r="EG181" s="15"/>
      <c r="EH181" s="15"/>
      <c r="EI181" s="15"/>
      <c r="EJ181" s="15"/>
      <c r="EK181" s="15"/>
      <c r="EL181" s="15"/>
      <c r="EM181" s="15"/>
      <c r="EN181" s="15"/>
      <c r="EO181" s="15"/>
      <c r="EP181" s="15"/>
      <c r="EQ181" s="15"/>
      <c r="ER181" s="15"/>
      <c r="ES181" s="15"/>
      <c r="ET181" s="15"/>
      <c r="EU181" s="15"/>
      <c r="EV181" s="15"/>
      <c r="EW181" s="15"/>
      <c r="EX181" s="15"/>
      <c r="EY181" s="15">
        <f t="shared" ref="EY181:FF181" si="620">(HLOOKUP(EY$28-$B181+1,$C$8:$HY$14,7,FALSE))*EY$13</f>
        <v>0.29259579604227753</v>
      </c>
      <c r="EZ181" s="15">
        <f t="shared" si="620"/>
        <v>1.085530709289007</v>
      </c>
      <c r="FA181" s="15">
        <f t="shared" si="620"/>
        <v>2.1362605014065692</v>
      </c>
      <c r="FB181" s="15">
        <f t="shared" si="620"/>
        <v>3.2748507914948579</v>
      </c>
      <c r="FC181" s="15">
        <f t="shared" si="620"/>
        <v>4.4211729399635242</v>
      </c>
      <c r="FD181" s="15">
        <f t="shared" si="620"/>
        <v>5.0902300158117058</v>
      </c>
      <c r="FE181" s="15">
        <f t="shared" si="620"/>
        <v>6.2158229023094735</v>
      </c>
      <c r="FF181" s="15">
        <f t="shared" si="620"/>
        <v>7.4819576351436128</v>
      </c>
      <c r="FG181" s="15"/>
      <c r="FH181" s="15"/>
      <c r="FI181" s="15"/>
      <c r="FJ181" s="15"/>
      <c r="FK181" s="15"/>
      <c r="FL181" s="15"/>
      <c r="FM181" s="15"/>
      <c r="FN181" s="15"/>
      <c r="FO181" s="15"/>
      <c r="FP181" s="15"/>
      <c r="FQ181" s="15"/>
      <c r="FR181" s="15"/>
      <c r="FS181" s="15"/>
      <c r="FT181" s="15"/>
      <c r="FU181" s="15"/>
      <c r="FV181" s="15"/>
      <c r="FW181" s="15"/>
      <c r="FX181" s="15"/>
      <c r="FY181" s="15"/>
      <c r="FZ181" s="15"/>
      <c r="GA181" s="15"/>
      <c r="GB181" s="15"/>
      <c r="GC181" s="15"/>
      <c r="GD181" s="15"/>
      <c r="GE181" s="15"/>
      <c r="GF181" s="15"/>
      <c r="GG181" s="15"/>
      <c r="GH181" s="15"/>
      <c r="GI181" s="15"/>
      <c r="GJ181" s="15"/>
      <c r="GK181" s="15"/>
      <c r="GL181" s="15"/>
      <c r="GM181" s="15"/>
      <c r="GN181" s="15"/>
      <c r="GO181" s="15"/>
      <c r="GP181" s="15"/>
      <c r="GQ181" s="15"/>
      <c r="GR181" s="15"/>
      <c r="GS181" s="15"/>
      <c r="GT181" s="15"/>
      <c r="GU181" s="15"/>
      <c r="GV181" s="15"/>
      <c r="GW181" s="15"/>
      <c r="GX181" s="15"/>
      <c r="GY181" s="15"/>
      <c r="GZ181" s="15"/>
      <c r="HA181" s="15"/>
      <c r="HB181" s="15"/>
      <c r="HC181" s="15"/>
      <c r="HD181" s="15"/>
      <c r="HE181" s="15"/>
      <c r="HF181" s="15"/>
      <c r="HG181" s="15"/>
      <c r="HH181" s="15"/>
      <c r="HI181" s="15"/>
      <c r="HJ181" s="15"/>
      <c r="HK181" s="15"/>
      <c r="HL181" s="15"/>
      <c r="HM181" s="15"/>
      <c r="HN181" s="15"/>
      <c r="HO181" s="15"/>
      <c r="HP181" s="15"/>
      <c r="HQ181" s="15"/>
      <c r="HR181" s="15"/>
      <c r="HS181" s="15"/>
      <c r="HT181" s="15"/>
      <c r="HU181" s="15"/>
      <c r="HV181" s="15"/>
      <c r="HW181" s="15"/>
      <c r="HX181" s="15"/>
      <c r="HY181" s="15"/>
    </row>
    <row r="182" spans="2:233" x14ac:dyDescent="0.25">
      <c r="B182" s="37">
        <f t="shared" si="597"/>
        <v>154</v>
      </c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  <c r="AA182" s="16"/>
      <c r="AB182" s="16"/>
      <c r="AC182" s="16"/>
      <c r="AD182" s="16"/>
      <c r="AE182" s="16"/>
      <c r="AF182" s="16"/>
      <c r="AG182" s="16"/>
      <c r="AH182" s="16"/>
      <c r="AI182" s="16"/>
      <c r="AJ182" s="16"/>
      <c r="AK182" s="16"/>
      <c r="AL182" s="16"/>
      <c r="AM182" s="16"/>
      <c r="AN182" s="16"/>
      <c r="AO182" s="16"/>
      <c r="AP182" s="16"/>
      <c r="AQ182" s="16"/>
      <c r="AR182" s="16"/>
      <c r="AS182" s="16"/>
      <c r="AT182" s="16"/>
      <c r="AU182" s="16"/>
      <c r="AV182" s="16"/>
      <c r="AW182" s="16"/>
      <c r="AX182" s="16"/>
      <c r="AY182" s="16"/>
      <c r="AZ182" s="16"/>
      <c r="BA182" s="16"/>
      <c r="BB182" s="16"/>
      <c r="BC182" s="16"/>
      <c r="BD182" s="16"/>
      <c r="BE182" s="16"/>
      <c r="BF182" s="16"/>
      <c r="BG182" s="16"/>
      <c r="BH182" s="16"/>
      <c r="BI182" s="16"/>
      <c r="BJ182" s="16"/>
      <c r="BK182" s="16"/>
      <c r="BL182" s="16"/>
      <c r="BM182" s="16"/>
      <c r="BN182" s="16"/>
      <c r="BO182" s="16"/>
      <c r="BP182" s="16"/>
      <c r="BQ182" s="16"/>
      <c r="BR182" s="16"/>
      <c r="BS182" s="16"/>
      <c r="BT182" s="16"/>
      <c r="BU182" s="16"/>
      <c r="BV182" s="16"/>
      <c r="BW182" s="16"/>
      <c r="BX182" s="16"/>
      <c r="BY182" s="16"/>
      <c r="BZ182" s="16"/>
      <c r="CA182" s="16"/>
      <c r="CB182" s="16"/>
      <c r="CC182" s="16"/>
      <c r="CD182" s="16"/>
      <c r="CE182" s="16"/>
      <c r="CF182" s="16"/>
      <c r="CG182" s="16"/>
      <c r="CH182" s="16"/>
      <c r="CI182" s="16"/>
      <c r="CJ182" s="16"/>
      <c r="CK182" s="16"/>
      <c r="CL182" s="16"/>
      <c r="CM182" s="16"/>
      <c r="CN182" s="16"/>
      <c r="CO182" s="16"/>
      <c r="CP182" s="16"/>
      <c r="CQ182" s="16"/>
      <c r="CR182" s="16"/>
      <c r="CS182" s="16"/>
      <c r="CT182" s="16"/>
      <c r="CU182" s="16"/>
      <c r="CV182" s="16"/>
      <c r="CW182" s="16"/>
      <c r="CX182" s="16"/>
      <c r="CY182" s="16"/>
      <c r="CZ182" s="16"/>
      <c r="DA182" s="16"/>
      <c r="DB182" s="16"/>
      <c r="DC182" s="16"/>
      <c r="DD182" s="16"/>
      <c r="DE182" s="16"/>
      <c r="DF182" s="16"/>
      <c r="DG182" s="16"/>
      <c r="DH182" s="16"/>
      <c r="DI182" s="16"/>
      <c r="DJ182" s="16"/>
      <c r="DK182" s="16"/>
      <c r="DL182" s="16"/>
      <c r="DM182" s="16"/>
      <c r="DN182" s="16"/>
      <c r="DO182" s="16"/>
      <c r="DP182" s="16"/>
      <c r="DQ182" s="16"/>
      <c r="DR182" s="16"/>
      <c r="DS182" s="15"/>
      <c r="DT182" s="15"/>
      <c r="DU182" s="15"/>
      <c r="DV182" s="15"/>
      <c r="DW182" s="15"/>
      <c r="DX182" s="15"/>
      <c r="DY182" s="15"/>
      <c r="DZ182" s="15"/>
      <c r="EA182" s="15"/>
      <c r="EB182" s="15"/>
      <c r="EC182" s="15"/>
      <c r="ED182" s="15"/>
      <c r="EE182" s="15"/>
      <c r="EF182" s="15"/>
      <c r="EG182" s="15"/>
      <c r="EH182" s="15"/>
      <c r="EI182" s="15"/>
      <c r="EJ182" s="15"/>
      <c r="EK182" s="15"/>
      <c r="EL182" s="15"/>
      <c r="EM182" s="15"/>
      <c r="EN182" s="15"/>
      <c r="EO182" s="15"/>
      <c r="EP182" s="15"/>
      <c r="EQ182" s="15"/>
      <c r="ER182" s="15"/>
      <c r="ES182" s="15"/>
      <c r="ET182" s="15"/>
      <c r="EU182" s="15"/>
      <c r="EV182" s="15"/>
      <c r="EW182" s="15"/>
      <c r="EX182" s="15"/>
      <c r="EY182" s="15"/>
      <c r="EZ182" s="15">
        <f t="shared" ref="EZ182:FF182" si="621">(HLOOKUP(EZ$28-$B182+1,$C$8:$HY$14,7,FALSE))*EZ$13</f>
        <v>0.29466817838526205</v>
      </c>
      <c r="FA182" s="15">
        <f t="shared" si="621"/>
        <v>1.1448189707879917</v>
      </c>
      <c r="FB182" s="15">
        <f t="shared" si="621"/>
        <v>2.1686315920908736</v>
      </c>
      <c r="FC182" s="15">
        <f t="shared" si="621"/>
        <v>3.2486491621849352</v>
      </c>
      <c r="FD182" s="15">
        <f t="shared" si="621"/>
        <v>3.9794647974468997</v>
      </c>
      <c r="FE182" s="15">
        <f t="shared" si="621"/>
        <v>5.0637792504322867</v>
      </c>
      <c r="FF182" s="15">
        <f t="shared" si="621"/>
        <v>6.2769008286063963</v>
      </c>
      <c r="FG182" s="15"/>
      <c r="FH182" s="15"/>
      <c r="FI182" s="15"/>
      <c r="FJ182" s="15"/>
      <c r="FK182" s="15"/>
      <c r="FL182" s="15"/>
      <c r="FM182" s="15"/>
      <c r="FN182" s="15"/>
      <c r="FO182" s="15"/>
      <c r="FP182" s="15"/>
      <c r="FQ182" s="15"/>
      <c r="FR182" s="15"/>
      <c r="FS182" s="15"/>
      <c r="FT182" s="15"/>
      <c r="FU182" s="15"/>
      <c r="FV182" s="15"/>
      <c r="FW182" s="15"/>
      <c r="FX182" s="15"/>
      <c r="FY182" s="15"/>
      <c r="FZ182" s="15"/>
      <c r="GA182" s="15"/>
      <c r="GB182" s="15"/>
      <c r="GC182" s="15"/>
      <c r="GD182" s="15"/>
      <c r="GE182" s="15"/>
      <c r="GF182" s="15"/>
      <c r="GG182" s="15"/>
      <c r="GH182" s="15"/>
      <c r="GI182" s="15"/>
      <c r="GJ182" s="15"/>
      <c r="GK182" s="15"/>
      <c r="GL182" s="15"/>
      <c r="GM182" s="15"/>
      <c r="GN182" s="15"/>
      <c r="GO182" s="15"/>
      <c r="GP182" s="15"/>
      <c r="GQ182" s="15"/>
      <c r="GR182" s="15"/>
      <c r="GS182" s="15"/>
      <c r="GT182" s="15"/>
      <c r="GU182" s="15"/>
      <c r="GV182" s="15"/>
      <c r="GW182" s="15"/>
      <c r="GX182" s="15"/>
      <c r="GY182" s="15"/>
      <c r="GZ182" s="15"/>
      <c r="HA182" s="15"/>
      <c r="HB182" s="15"/>
      <c r="HC182" s="15"/>
      <c r="HD182" s="15"/>
      <c r="HE182" s="15"/>
      <c r="HF182" s="15"/>
      <c r="HG182" s="15"/>
      <c r="HH182" s="15"/>
      <c r="HI182" s="15"/>
      <c r="HJ182" s="15"/>
      <c r="HK182" s="15"/>
      <c r="HL182" s="15"/>
      <c r="HM182" s="15"/>
      <c r="HN182" s="15"/>
      <c r="HO182" s="15"/>
      <c r="HP182" s="15"/>
      <c r="HQ182" s="15"/>
      <c r="HR182" s="15"/>
      <c r="HS182" s="15"/>
      <c r="HT182" s="15"/>
      <c r="HU182" s="15"/>
      <c r="HV182" s="15"/>
      <c r="HW182" s="15"/>
      <c r="HX182" s="15"/>
      <c r="HY182" s="15"/>
    </row>
    <row r="183" spans="2:233" x14ac:dyDescent="0.25">
      <c r="B183" s="37">
        <f t="shared" si="597"/>
        <v>155</v>
      </c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  <c r="AA183" s="16"/>
      <c r="AB183" s="16"/>
      <c r="AC183" s="16"/>
      <c r="AD183" s="16"/>
      <c r="AE183" s="16"/>
      <c r="AF183" s="16"/>
      <c r="AG183" s="16"/>
      <c r="AH183" s="16"/>
      <c r="AI183" s="16"/>
      <c r="AJ183" s="16"/>
      <c r="AK183" s="16"/>
      <c r="AL183" s="16"/>
      <c r="AM183" s="16"/>
      <c r="AN183" s="16"/>
      <c r="AO183" s="16"/>
      <c r="AP183" s="16"/>
      <c r="AQ183" s="16"/>
      <c r="AR183" s="16"/>
      <c r="AS183" s="16"/>
      <c r="AT183" s="16"/>
      <c r="AU183" s="16"/>
      <c r="AV183" s="16"/>
      <c r="AW183" s="16"/>
      <c r="AX183" s="16"/>
      <c r="AY183" s="16"/>
      <c r="AZ183" s="16"/>
      <c r="BA183" s="16"/>
      <c r="BB183" s="16"/>
      <c r="BC183" s="16"/>
      <c r="BD183" s="16"/>
      <c r="BE183" s="16"/>
      <c r="BF183" s="16"/>
      <c r="BG183" s="16"/>
      <c r="BH183" s="16"/>
      <c r="BI183" s="16"/>
      <c r="BJ183" s="16"/>
      <c r="BK183" s="16"/>
      <c r="BL183" s="16"/>
      <c r="BM183" s="16"/>
      <c r="BN183" s="16"/>
      <c r="BO183" s="16"/>
      <c r="BP183" s="16"/>
      <c r="BQ183" s="16"/>
      <c r="BR183" s="16"/>
      <c r="BS183" s="16"/>
      <c r="BT183" s="16"/>
      <c r="BU183" s="16"/>
      <c r="BV183" s="16"/>
      <c r="BW183" s="16"/>
      <c r="BX183" s="16"/>
      <c r="BY183" s="16"/>
      <c r="BZ183" s="16"/>
      <c r="CA183" s="16"/>
      <c r="CB183" s="16"/>
      <c r="CC183" s="16"/>
      <c r="CD183" s="16"/>
      <c r="CE183" s="16"/>
      <c r="CF183" s="16"/>
      <c r="CG183" s="16"/>
      <c r="CH183" s="16"/>
      <c r="CI183" s="16"/>
      <c r="CJ183" s="16"/>
      <c r="CK183" s="16"/>
      <c r="CL183" s="16"/>
      <c r="CM183" s="16"/>
      <c r="CN183" s="16"/>
      <c r="CO183" s="16"/>
      <c r="CP183" s="16"/>
      <c r="CQ183" s="16"/>
      <c r="CR183" s="16"/>
      <c r="CS183" s="16"/>
      <c r="CT183" s="16"/>
      <c r="CU183" s="16"/>
      <c r="CV183" s="16"/>
      <c r="CW183" s="16"/>
      <c r="CX183" s="16"/>
      <c r="CY183" s="16"/>
      <c r="CZ183" s="16"/>
      <c r="DA183" s="16"/>
      <c r="DB183" s="16"/>
      <c r="DC183" s="16"/>
      <c r="DD183" s="16"/>
      <c r="DE183" s="16"/>
      <c r="DF183" s="16"/>
      <c r="DG183" s="16"/>
      <c r="DH183" s="16"/>
      <c r="DI183" s="16"/>
      <c r="DJ183" s="16"/>
      <c r="DK183" s="16"/>
      <c r="DL183" s="16"/>
      <c r="DM183" s="16"/>
      <c r="DN183" s="16"/>
      <c r="DO183" s="16"/>
      <c r="DP183" s="16"/>
      <c r="DQ183" s="16"/>
      <c r="DR183" s="16"/>
      <c r="DS183" s="15"/>
      <c r="DT183" s="15"/>
      <c r="DU183" s="15"/>
      <c r="DV183" s="15"/>
      <c r="DW183" s="15"/>
      <c r="DX183" s="15"/>
      <c r="DY183" s="15"/>
      <c r="DZ183" s="15"/>
      <c r="EA183" s="15"/>
      <c r="EB183" s="15"/>
      <c r="EC183" s="15"/>
      <c r="ED183" s="15"/>
      <c r="EE183" s="15"/>
      <c r="EF183" s="15"/>
      <c r="EG183" s="15"/>
      <c r="EH183" s="15"/>
      <c r="EI183" s="15"/>
      <c r="EJ183" s="15"/>
      <c r="EK183" s="15"/>
      <c r="EL183" s="15"/>
      <c r="EM183" s="15"/>
      <c r="EN183" s="15"/>
      <c r="EO183" s="15"/>
      <c r="EP183" s="15"/>
      <c r="EQ183" s="15"/>
      <c r="ER183" s="15"/>
      <c r="ES183" s="15"/>
      <c r="ET183" s="15"/>
      <c r="EU183" s="15"/>
      <c r="EV183" s="15"/>
      <c r="EW183" s="15"/>
      <c r="EX183" s="15"/>
      <c r="EY183" s="15"/>
      <c r="EZ183" s="15"/>
      <c r="FA183" s="15">
        <f t="shared" ref="FA183:FF183" si="622">(HLOOKUP(FA$28-$B183+1,$C$8:$HY$14,7,FALSE))*FA$13</f>
        <v>0.31076202434101347</v>
      </c>
      <c r="FB183" s="15">
        <f t="shared" si="622"/>
        <v>1.1621665923426145</v>
      </c>
      <c r="FC183" s="15">
        <f t="shared" si="622"/>
        <v>2.151280669956245</v>
      </c>
      <c r="FD183" s="15">
        <f t="shared" si="622"/>
        <v>2.9240848878164378</v>
      </c>
      <c r="FE183" s="15">
        <f t="shared" si="622"/>
        <v>3.9587859893447197</v>
      </c>
      <c r="FF183" s="15">
        <f t="shared" si="622"/>
        <v>5.1135369640452142</v>
      </c>
      <c r="FG183" s="15"/>
      <c r="FH183" s="15"/>
      <c r="FI183" s="15"/>
      <c r="FJ183" s="15"/>
      <c r="FK183" s="15"/>
      <c r="FL183" s="15"/>
      <c r="FM183" s="15"/>
      <c r="FN183" s="15"/>
      <c r="FO183" s="15"/>
      <c r="FP183" s="15"/>
      <c r="FQ183" s="15"/>
      <c r="FR183" s="15"/>
      <c r="FS183" s="15"/>
      <c r="FT183" s="15"/>
      <c r="FU183" s="15"/>
      <c r="FV183" s="15"/>
      <c r="FW183" s="15"/>
      <c r="FX183" s="15"/>
      <c r="FY183" s="15"/>
      <c r="FZ183" s="15"/>
      <c r="GA183" s="15"/>
      <c r="GB183" s="15"/>
      <c r="GC183" s="15"/>
      <c r="GD183" s="15"/>
      <c r="GE183" s="15"/>
      <c r="GF183" s="15"/>
      <c r="GG183" s="15"/>
      <c r="GH183" s="15"/>
      <c r="GI183" s="15"/>
      <c r="GJ183" s="15"/>
      <c r="GK183" s="15"/>
      <c r="GL183" s="15"/>
      <c r="GM183" s="15"/>
      <c r="GN183" s="15"/>
      <c r="GO183" s="15"/>
      <c r="GP183" s="15"/>
      <c r="GQ183" s="15"/>
      <c r="GR183" s="15"/>
      <c r="GS183" s="15"/>
      <c r="GT183" s="15"/>
      <c r="GU183" s="15"/>
      <c r="GV183" s="15"/>
      <c r="GW183" s="15"/>
      <c r="GX183" s="15"/>
      <c r="GY183" s="15"/>
      <c r="GZ183" s="15"/>
      <c r="HA183" s="15"/>
      <c r="HB183" s="15"/>
      <c r="HC183" s="15"/>
      <c r="HD183" s="15"/>
      <c r="HE183" s="15"/>
      <c r="HF183" s="15"/>
      <c r="HG183" s="15"/>
      <c r="HH183" s="15"/>
      <c r="HI183" s="15"/>
      <c r="HJ183" s="15"/>
      <c r="HK183" s="15"/>
      <c r="HL183" s="15"/>
      <c r="HM183" s="15"/>
      <c r="HN183" s="15"/>
      <c r="HO183" s="15"/>
      <c r="HP183" s="15"/>
      <c r="HQ183" s="15"/>
      <c r="HR183" s="15"/>
      <c r="HS183" s="15"/>
      <c r="HT183" s="15"/>
      <c r="HU183" s="15"/>
      <c r="HV183" s="15"/>
      <c r="HW183" s="15"/>
      <c r="HX183" s="15"/>
      <c r="HY183" s="15"/>
    </row>
    <row r="184" spans="2:233" x14ac:dyDescent="0.25">
      <c r="B184" s="37">
        <f t="shared" si="597"/>
        <v>156</v>
      </c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  <c r="AA184" s="16"/>
      <c r="AB184" s="16"/>
      <c r="AC184" s="16"/>
      <c r="AD184" s="16"/>
      <c r="AE184" s="16"/>
      <c r="AF184" s="16"/>
      <c r="AG184" s="16"/>
      <c r="AH184" s="16"/>
      <c r="AI184" s="16"/>
      <c r="AJ184" s="16"/>
      <c r="AK184" s="16"/>
      <c r="AL184" s="16"/>
      <c r="AM184" s="16"/>
      <c r="AN184" s="16"/>
      <c r="AO184" s="16"/>
      <c r="AP184" s="16"/>
      <c r="AQ184" s="16"/>
      <c r="AR184" s="16"/>
      <c r="AS184" s="16"/>
      <c r="AT184" s="16"/>
      <c r="AU184" s="16"/>
      <c r="AV184" s="16"/>
      <c r="AW184" s="16"/>
      <c r="AX184" s="16"/>
      <c r="AY184" s="16"/>
      <c r="AZ184" s="16"/>
      <c r="BA184" s="16"/>
      <c r="BB184" s="16"/>
      <c r="BC184" s="16"/>
      <c r="BD184" s="16"/>
      <c r="BE184" s="16"/>
      <c r="BF184" s="16"/>
      <c r="BG184" s="16"/>
      <c r="BH184" s="16"/>
      <c r="BI184" s="16"/>
      <c r="BJ184" s="16"/>
      <c r="BK184" s="16"/>
      <c r="BL184" s="16"/>
      <c r="BM184" s="16"/>
      <c r="BN184" s="16"/>
      <c r="BO184" s="16"/>
      <c r="BP184" s="16"/>
      <c r="BQ184" s="16"/>
      <c r="BR184" s="16"/>
      <c r="BS184" s="16"/>
      <c r="BT184" s="16"/>
      <c r="BU184" s="16"/>
      <c r="BV184" s="16"/>
      <c r="BW184" s="16"/>
      <c r="BX184" s="16"/>
      <c r="BY184" s="16"/>
      <c r="BZ184" s="16"/>
      <c r="CA184" s="16"/>
      <c r="CB184" s="16"/>
      <c r="CC184" s="16"/>
      <c r="CD184" s="16"/>
      <c r="CE184" s="16"/>
      <c r="CF184" s="16"/>
      <c r="CG184" s="16"/>
      <c r="CH184" s="16"/>
      <c r="CI184" s="16"/>
      <c r="CJ184" s="16"/>
      <c r="CK184" s="16"/>
      <c r="CL184" s="16"/>
      <c r="CM184" s="16"/>
      <c r="CN184" s="16"/>
      <c r="CO184" s="16"/>
      <c r="CP184" s="16"/>
      <c r="CQ184" s="16"/>
      <c r="CR184" s="16"/>
      <c r="CS184" s="16"/>
      <c r="CT184" s="16"/>
      <c r="CU184" s="16"/>
      <c r="CV184" s="16"/>
      <c r="CW184" s="16"/>
      <c r="CX184" s="16"/>
      <c r="CY184" s="16"/>
      <c r="CZ184" s="16"/>
      <c r="DA184" s="16"/>
      <c r="DB184" s="16"/>
      <c r="DC184" s="16"/>
      <c r="DD184" s="16"/>
      <c r="DE184" s="16"/>
      <c r="DF184" s="16"/>
      <c r="DG184" s="16"/>
      <c r="DH184" s="16"/>
      <c r="DI184" s="16"/>
      <c r="DJ184" s="16"/>
      <c r="DK184" s="16"/>
      <c r="DL184" s="16"/>
      <c r="DM184" s="16"/>
      <c r="DN184" s="16"/>
      <c r="DO184" s="16"/>
      <c r="DP184" s="16"/>
      <c r="DQ184" s="16"/>
      <c r="DR184" s="16"/>
      <c r="DS184" s="15"/>
      <c r="DT184" s="15"/>
      <c r="DU184" s="15"/>
      <c r="DV184" s="15"/>
      <c r="DW184" s="15"/>
      <c r="DX184" s="15"/>
      <c r="DY184" s="15"/>
      <c r="DZ184" s="15"/>
      <c r="EA184" s="15"/>
      <c r="EB184" s="15"/>
      <c r="EC184" s="15"/>
      <c r="ED184" s="15"/>
      <c r="EE184" s="15"/>
      <c r="EF184" s="15"/>
      <c r="EG184" s="15"/>
      <c r="EH184" s="15"/>
      <c r="EI184" s="15"/>
      <c r="EJ184" s="15"/>
      <c r="EK184" s="15"/>
      <c r="EL184" s="15"/>
      <c r="EM184" s="15"/>
      <c r="EN184" s="15"/>
      <c r="EO184" s="15"/>
      <c r="EP184" s="15"/>
      <c r="EQ184" s="15"/>
      <c r="ER184" s="15"/>
      <c r="ES184" s="15"/>
      <c r="ET184" s="15"/>
      <c r="EU184" s="15"/>
      <c r="EV184" s="15"/>
      <c r="EW184" s="15"/>
      <c r="EX184" s="15"/>
      <c r="EY184" s="15"/>
      <c r="EZ184" s="15"/>
      <c r="FA184" s="15"/>
      <c r="FB184" s="15">
        <f>(HLOOKUP(FB$28-$B184+1,$C$8:$HY$14,7,FALSE))*FB$13</f>
        <v>0.31547105007292087</v>
      </c>
      <c r="FC184" s="15">
        <f>(HLOOKUP(FC$28-$B184+1,$C$8:$HY$14,7,FALSE))*FC$13</f>
        <v>1.1528682577961915</v>
      </c>
      <c r="FD184" s="15">
        <f>(HLOOKUP(FD$28-$B184+1,$C$8:$HY$14,7,FALSE))*FD$13</f>
        <v>1.9363516903253029</v>
      </c>
      <c r="FE184" s="15">
        <f>(HLOOKUP(FE$28-$B184+1,$C$8:$HY$14,7,FALSE))*FE$13</f>
        <v>2.9088902339251823</v>
      </c>
      <c r="FF184" s="15">
        <f>(HLOOKUP(FF$28-$B184+1,$C$8:$HY$14,7,FALSE))*FF$13</f>
        <v>3.9976858168788421</v>
      </c>
      <c r="FG184" s="15"/>
      <c r="FH184" s="15"/>
      <c r="FI184" s="15"/>
      <c r="FJ184" s="15"/>
      <c r="FK184" s="15"/>
      <c r="FL184" s="15"/>
      <c r="FM184" s="15"/>
      <c r="FN184" s="15"/>
      <c r="FO184" s="15"/>
      <c r="FP184" s="15"/>
      <c r="FQ184" s="15"/>
      <c r="FR184" s="15"/>
      <c r="FS184" s="15"/>
      <c r="FT184" s="15"/>
      <c r="FU184" s="15"/>
      <c r="FV184" s="15"/>
      <c r="FW184" s="15"/>
      <c r="FX184" s="15"/>
      <c r="FY184" s="15"/>
      <c r="FZ184" s="15"/>
      <c r="GA184" s="15"/>
      <c r="GB184" s="15"/>
      <c r="GC184" s="15"/>
      <c r="GD184" s="15"/>
      <c r="GE184" s="15"/>
      <c r="GF184" s="15"/>
      <c r="GG184" s="15"/>
      <c r="GH184" s="15"/>
      <c r="GI184" s="15"/>
      <c r="GJ184" s="15"/>
      <c r="GK184" s="15"/>
      <c r="GL184" s="15"/>
      <c r="GM184" s="15"/>
      <c r="GN184" s="15"/>
      <c r="GO184" s="15"/>
      <c r="GP184" s="15"/>
      <c r="GQ184" s="15"/>
      <c r="GR184" s="15"/>
      <c r="GS184" s="15"/>
      <c r="GT184" s="15"/>
      <c r="GU184" s="15"/>
      <c r="GV184" s="15"/>
      <c r="GW184" s="15"/>
      <c r="GX184" s="15"/>
      <c r="GY184" s="15"/>
      <c r="GZ184" s="15"/>
      <c r="HA184" s="15"/>
      <c r="HB184" s="15"/>
      <c r="HC184" s="15"/>
      <c r="HD184" s="15"/>
      <c r="HE184" s="15"/>
      <c r="HF184" s="15"/>
      <c r="HG184" s="15"/>
      <c r="HH184" s="15"/>
      <c r="HI184" s="15"/>
      <c r="HJ184" s="15"/>
      <c r="HK184" s="15"/>
      <c r="HL184" s="15"/>
      <c r="HM184" s="15"/>
      <c r="HN184" s="15"/>
      <c r="HO184" s="15"/>
      <c r="HP184" s="15"/>
      <c r="HQ184" s="15"/>
      <c r="HR184" s="15"/>
      <c r="HS184" s="15"/>
      <c r="HT184" s="15"/>
      <c r="HU184" s="15"/>
      <c r="HV184" s="15"/>
      <c r="HW184" s="15"/>
      <c r="HX184" s="15"/>
      <c r="HY184" s="15"/>
    </row>
    <row r="185" spans="2:233" x14ac:dyDescent="0.25">
      <c r="B185" s="37">
        <f t="shared" si="597"/>
        <v>157</v>
      </c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  <c r="AA185" s="16"/>
      <c r="AB185" s="16"/>
      <c r="AC185" s="16"/>
      <c r="AD185" s="16"/>
      <c r="AE185" s="16"/>
      <c r="AF185" s="16"/>
      <c r="AG185" s="16"/>
      <c r="AH185" s="16"/>
      <c r="AI185" s="16"/>
      <c r="AJ185" s="16"/>
      <c r="AK185" s="16"/>
      <c r="AL185" s="16"/>
      <c r="AM185" s="16"/>
      <c r="AN185" s="16"/>
      <c r="AO185" s="16"/>
      <c r="AP185" s="16"/>
      <c r="AQ185" s="16"/>
      <c r="AR185" s="16"/>
      <c r="AS185" s="16"/>
      <c r="AT185" s="16"/>
      <c r="AU185" s="16"/>
      <c r="AV185" s="16"/>
      <c r="AW185" s="16"/>
      <c r="AX185" s="16"/>
      <c r="AY185" s="16"/>
      <c r="AZ185" s="16"/>
      <c r="BA185" s="16"/>
      <c r="BB185" s="16"/>
      <c r="BC185" s="16"/>
      <c r="BD185" s="16"/>
      <c r="BE185" s="16"/>
      <c r="BF185" s="16"/>
      <c r="BG185" s="16"/>
      <c r="BH185" s="16"/>
      <c r="BI185" s="16"/>
      <c r="BJ185" s="16"/>
      <c r="BK185" s="16"/>
      <c r="BL185" s="16"/>
      <c r="BM185" s="16"/>
      <c r="BN185" s="16"/>
      <c r="BO185" s="16"/>
      <c r="BP185" s="16"/>
      <c r="BQ185" s="16"/>
      <c r="BR185" s="16"/>
      <c r="BS185" s="16"/>
      <c r="BT185" s="16"/>
      <c r="BU185" s="16"/>
      <c r="BV185" s="16"/>
      <c r="BW185" s="16"/>
      <c r="BX185" s="16"/>
      <c r="BY185" s="16"/>
      <c r="BZ185" s="16"/>
      <c r="CA185" s="16"/>
      <c r="CB185" s="16"/>
      <c r="CC185" s="16"/>
      <c r="CD185" s="16"/>
      <c r="CE185" s="16"/>
      <c r="CF185" s="16"/>
      <c r="CG185" s="16"/>
      <c r="CH185" s="16"/>
      <c r="CI185" s="16"/>
      <c r="CJ185" s="16"/>
      <c r="CK185" s="16"/>
      <c r="CL185" s="16"/>
      <c r="CM185" s="16"/>
      <c r="CN185" s="16"/>
      <c r="CO185" s="16"/>
      <c r="CP185" s="16"/>
      <c r="CQ185" s="16"/>
      <c r="CR185" s="16"/>
      <c r="CS185" s="16"/>
      <c r="CT185" s="16"/>
      <c r="CU185" s="16"/>
      <c r="CV185" s="16"/>
      <c r="CW185" s="16"/>
      <c r="CX185" s="16"/>
      <c r="CY185" s="16"/>
      <c r="CZ185" s="16"/>
      <c r="DA185" s="16"/>
      <c r="DB185" s="16"/>
      <c r="DC185" s="16"/>
      <c r="DD185" s="16"/>
      <c r="DE185" s="16"/>
      <c r="DF185" s="16"/>
      <c r="DG185" s="16"/>
      <c r="DH185" s="16"/>
      <c r="DI185" s="16"/>
      <c r="DJ185" s="16"/>
      <c r="DK185" s="16"/>
      <c r="DL185" s="16"/>
      <c r="DM185" s="16"/>
      <c r="DN185" s="16"/>
      <c r="DO185" s="16"/>
      <c r="DP185" s="16"/>
      <c r="DQ185" s="16"/>
      <c r="DR185" s="16"/>
      <c r="DS185" s="15"/>
      <c r="DT185" s="15"/>
      <c r="DU185" s="15"/>
      <c r="DV185" s="15"/>
      <c r="DW185" s="15"/>
      <c r="DX185" s="15"/>
      <c r="DY185" s="15"/>
      <c r="DZ185" s="15"/>
      <c r="EA185" s="15"/>
      <c r="EB185" s="15"/>
      <c r="EC185" s="15"/>
      <c r="ED185" s="15"/>
      <c r="EE185" s="15"/>
      <c r="EF185" s="15"/>
      <c r="EG185" s="15"/>
      <c r="EH185" s="15"/>
      <c r="EI185" s="15"/>
      <c r="EJ185" s="15"/>
      <c r="EK185" s="15"/>
      <c r="EL185" s="15"/>
      <c r="EM185" s="15"/>
      <c r="EN185" s="15"/>
      <c r="EO185" s="15"/>
      <c r="EP185" s="15"/>
      <c r="EQ185" s="15"/>
      <c r="ER185" s="15"/>
      <c r="ES185" s="15"/>
      <c r="ET185" s="15"/>
      <c r="EU185" s="15"/>
      <c r="EV185" s="15"/>
      <c r="EW185" s="15"/>
      <c r="EX185" s="15"/>
      <c r="EY185" s="15"/>
      <c r="EZ185" s="15"/>
      <c r="FA185" s="15"/>
      <c r="FB185" s="15"/>
      <c r="FC185" s="15">
        <f>(HLOOKUP(FC$28-$B185+1,$C$8:$HY$14,7,FALSE))*FC$13</f>
        <v>0.31294700973084172</v>
      </c>
      <c r="FD185" s="15">
        <f>(HLOOKUP(FD$28-$B185+1,$C$8:$HY$14,7,FALSE))*FD$13</f>
        <v>1.0376881226527481</v>
      </c>
      <c r="FE185" s="15">
        <f>(HLOOKUP(FE$28-$B185+1,$C$8:$HY$14,7,FALSE))*FE$13</f>
        <v>1.9262896726770358</v>
      </c>
      <c r="FF185" s="15">
        <f>(HLOOKUP(FF$28-$B185+1,$C$8:$HY$14,7,FALSE))*FF$13</f>
        <v>2.937473574555352</v>
      </c>
      <c r="FG185" s="15"/>
      <c r="FH185" s="15"/>
      <c r="FI185" s="15"/>
      <c r="FJ185" s="15"/>
      <c r="FK185" s="15"/>
      <c r="FL185" s="15"/>
      <c r="FM185" s="15"/>
      <c r="FN185" s="15"/>
      <c r="FO185" s="15"/>
      <c r="FP185" s="15"/>
      <c r="FQ185" s="15"/>
      <c r="FR185" s="15"/>
      <c r="FS185" s="15"/>
      <c r="FT185" s="15"/>
      <c r="FU185" s="15"/>
      <c r="FV185" s="15"/>
      <c r="FW185" s="15"/>
      <c r="FX185" s="15"/>
      <c r="FY185" s="15"/>
      <c r="FZ185" s="15"/>
      <c r="GA185" s="15"/>
      <c r="GB185" s="15"/>
      <c r="GC185" s="15"/>
      <c r="GD185" s="15"/>
      <c r="GE185" s="15"/>
      <c r="GF185" s="15"/>
      <c r="GG185" s="15"/>
      <c r="GH185" s="15"/>
      <c r="GI185" s="15"/>
      <c r="GJ185" s="15"/>
      <c r="GK185" s="15"/>
      <c r="GL185" s="15"/>
      <c r="GM185" s="15"/>
      <c r="GN185" s="15"/>
      <c r="GO185" s="15"/>
      <c r="GP185" s="15"/>
      <c r="GQ185" s="15"/>
      <c r="GR185" s="15"/>
      <c r="GS185" s="15"/>
      <c r="GT185" s="15"/>
      <c r="GU185" s="15"/>
      <c r="GV185" s="15"/>
      <c r="GW185" s="15"/>
      <c r="GX185" s="15"/>
      <c r="GY185" s="15"/>
      <c r="GZ185" s="15"/>
      <c r="HA185" s="15"/>
      <c r="HB185" s="15"/>
      <c r="HC185" s="15"/>
      <c r="HD185" s="15"/>
      <c r="HE185" s="15"/>
      <c r="HF185" s="15"/>
      <c r="HG185" s="15"/>
      <c r="HH185" s="15"/>
      <c r="HI185" s="15"/>
      <c r="HJ185" s="15"/>
      <c r="HK185" s="15"/>
      <c r="HL185" s="15"/>
      <c r="HM185" s="15"/>
      <c r="HN185" s="15"/>
      <c r="HO185" s="15"/>
      <c r="HP185" s="15"/>
      <c r="HQ185" s="15"/>
      <c r="HR185" s="15"/>
      <c r="HS185" s="15"/>
      <c r="HT185" s="15"/>
      <c r="HU185" s="15"/>
      <c r="HV185" s="15"/>
      <c r="HW185" s="15"/>
      <c r="HX185" s="15"/>
      <c r="HY185" s="15"/>
    </row>
    <row r="186" spans="2:233" x14ac:dyDescent="0.25">
      <c r="B186" s="37">
        <f t="shared" si="597"/>
        <v>158</v>
      </c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  <c r="AA186" s="16"/>
      <c r="AB186" s="16"/>
      <c r="AC186" s="16"/>
      <c r="AD186" s="16"/>
      <c r="AE186" s="16"/>
      <c r="AF186" s="16"/>
      <c r="AG186" s="16"/>
      <c r="AH186" s="16"/>
      <c r="AI186" s="16"/>
      <c r="AJ186" s="16"/>
      <c r="AK186" s="16"/>
      <c r="AL186" s="16"/>
      <c r="AM186" s="16"/>
      <c r="AN186" s="16"/>
      <c r="AO186" s="16"/>
      <c r="AP186" s="16"/>
      <c r="AQ186" s="16"/>
      <c r="AR186" s="16"/>
      <c r="AS186" s="16"/>
      <c r="AT186" s="16"/>
      <c r="AU186" s="16"/>
      <c r="AV186" s="16"/>
      <c r="AW186" s="16"/>
      <c r="AX186" s="16"/>
      <c r="AY186" s="16"/>
      <c r="AZ186" s="16"/>
      <c r="BA186" s="16"/>
      <c r="BB186" s="16"/>
      <c r="BC186" s="16"/>
      <c r="BD186" s="16"/>
      <c r="BE186" s="16"/>
      <c r="BF186" s="16"/>
      <c r="BG186" s="16"/>
      <c r="BH186" s="16"/>
      <c r="BI186" s="16"/>
      <c r="BJ186" s="16"/>
      <c r="BK186" s="16"/>
      <c r="BL186" s="16"/>
      <c r="BM186" s="16"/>
      <c r="BN186" s="16"/>
      <c r="BO186" s="16"/>
      <c r="BP186" s="16"/>
      <c r="BQ186" s="16"/>
      <c r="BR186" s="16"/>
      <c r="BS186" s="16"/>
      <c r="BT186" s="16"/>
      <c r="BU186" s="16"/>
      <c r="BV186" s="16"/>
      <c r="BW186" s="16"/>
      <c r="BX186" s="16"/>
      <c r="BY186" s="16"/>
      <c r="BZ186" s="16"/>
      <c r="CA186" s="16"/>
      <c r="CB186" s="16"/>
      <c r="CC186" s="16"/>
      <c r="CD186" s="16"/>
      <c r="CE186" s="16"/>
      <c r="CF186" s="16"/>
      <c r="CG186" s="16"/>
      <c r="CH186" s="16"/>
      <c r="CI186" s="16"/>
      <c r="CJ186" s="16"/>
      <c r="CK186" s="16"/>
      <c r="CL186" s="16"/>
      <c r="CM186" s="16"/>
      <c r="CN186" s="16"/>
      <c r="CO186" s="16"/>
      <c r="CP186" s="16"/>
      <c r="CQ186" s="16"/>
      <c r="CR186" s="16"/>
      <c r="CS186" s="16"/>
      <c r="CT186" s="16"/>
      <c r="CU186" s="16"/>
      <c r="CV186" s="16"/>
      <c r="CW186" s="16"/>
      <c r="CX186" s="16"/>
      <c r="CY186" s="16"/>
      <c r="CZ186" s="16"/>
      <c r="DA186" s="16"/>
      <c r="DB186" s="16"/>
      <c r="DC186" s="16"/>
      <c r="DD186" s="16"/>
      <c r="DE186" s="16"/>
      <c r="DF186" s="16"/>
      <c r="DG186" s="16"/>
      <c r="DH186" s="16"/>
      <c r="DI186" s="16"/>
      <c r="DJ186" s="16"/>
      <c r="DK186" s="16"/>
      <c r="DL186" s="16"/>
      <c r="DM186" s="16"/>
      <c r="DN186" s="16"/>
      <c r="DO186" s="16"/>
      <c r="DP186" s="16"/>
      <c r="DQ186" s="16"/>
      <c r="DR186" s="16"/>
      <c r="DS186" s="15"/>
      <c r="DT186" s="15"/>
      <c r="DU186" s="15"/>
      <c r="DV186" s="15"/>
      <c r="DW186" s="15"/>
      <c r="DX186" s="15"/>
      <c r="DY186" s="15"/>
      <c r="DZ186" s="15"/>
      <c r="EA186" s="15"/>
      <c r="EB186" s="15"/>
      <c r="EC186" s="15"/>
      <c r="ED186" s="15"/>
      <c r="EE186" s="15"/>
      <c r="EF186" s="15"/>
      <c r="EG186" s="15"/>
      <c r="EH186" s="15"/>
      <c r="EI186" s="15"/>
      <c r="EJ186" s="15"/>
      <c r="EK186" s="15"/>
      <c r="EL186" s="15"/>
      <c r="EM186" s="15"/>
      <c r="EN186" s="15"/>
      <c r="EO186" s="15"/>
      <c r="EP186" s="15"/>
      <c r="EQ186" s="15"/>
      <c r="ER186" s="15"/>
      <c r="ES186" s="15"/>
      <c r="ET186" s="15"/>
      <c r="EU186" s="15"/>
      <c r="EV186" s="15"/>
      <c r="EW186" s="15"/>
      <c r="EX186" s="15"/>
      <c r="EY186" s="15"/>
      <c r="EZ186" s="15"/>
      <c r="FA186" s="15"/>
      <c r="FB186" s="15"/>
      <c r="FC186" s="15"/>
      <c r="FD186" s="15">
        <f>(HLOOKUP(FD$28-$B186+1,$C$8:$HY$14,7,FALSE))*FD$13</f>
        <v>0.28168127001619425</v>
      </c>
      <c r="FE186" s="15">
        <f>(HLOOKUP(FE$28-$B186+1,$C$8:$HY$14,7,FALSE))*FE$13</f>
        <v>1.0322959016756925</v>
      </c>
      <c r="FF186" s="15">
        <f>(HLOOKUP(FF$28-$B186+1,$C$8:$HY$14,7,FALSE))*FF$13</f>
        <v>1.9452177825191899</v>
      </c>
      <c r="FG186" s="15"/>
      <c r="FH186" s="15"/>
      <c r="FI186" s="15"/>
      <c r="FJ186" s="15"/>
      <c r="FK186" s="15"/>
      <c r="FL186" s="15"/>
      <c r="FM186" s="15"/>
      <c r="FN186" s="15"/>
      <c r="FO186" s="15"/>
      <c r="FP186" s="15"/>
      <c r="FQ186" s="15"/>
      <c r="FR186" s="15"/>
      <c r="FS186" s="15"/>
      <c r="FT186" s="15"/>
      <c r="FU186" s="15"/>
      <c r="FV186" s="15"/>
      <c r="FW186" s="15"/>
      <c r="FX186" s="15"/>
      <c r="FY186" s="15"/>
      <c r="FZ186" s="15"/>
      <c r="GA186" s="15"/>
      <c r="GB186" s="15"/>
      <c r="GC186" s="15"/>
      <c r="GD186" s="15"/>
      <c r="GE186" s="15"/>
      <c r="GF186" s="15"/>
      <c r="GG186" s="15"/>
      <c r="GH186" s="15"/>
      <c r="GI186" s="15"/>
      <c r="GJ186" s="15"/>
      <c r="GK186" s="15"/>
      <c r="GL186" s="15"/>
      <c r="GM186" s="15"/>
      <c r="GN186" s="15"/>
      <c r="GO186" s="15"/>
      <c r="GP186" s="15"/>
      <c r="GQ186" s="15"/>
      <c r="GR186" s="15"/>
      <c r="GS186" s="15"/>
      <c r="GT186" s="15"/>
      <c r="GU186" s="15"/>
      <c r="GV186" s="15"/>
      <c r="GW186" s="15"/>
      <c r="GX186" s="15"/>
      <c r="GY186" s="15"/>
      <c r="GZ186" s="15"/>
      <c r="HA186" s="15"/>
      <c r="HB186" s="15"/>
      <c r="HC186" s="15"/>
      <c r="HD186" s="15"/>
      <c r="HE186" s="15"/>
      <c r="HF186" s="15"/>
      <c r="HG186" s="15"/>
      <c r="HH186" s="15"/>
      <c r="HI186" s="15"/>
      <c r="HJ186" s="15"/>
      <c r="HK186" s="15"/>
      <c r="HL186" s="15"/>
      <c r="HM186" s="15"/>
      <c r="HN186" s="15"/>
      <c r="HO186" s="15"/>
      <c r="HP186" s="15"/>
      <c r="HQ186" s="15"/>
      <c r="HR186" s="15"/>
      <c r="HS186" s="15"/>
      <c r="HT186" s="15"/>
      <c r="HU186" s="15"/>
      <c r="HV186" s="15"/>
      <c r="HW186" s="15"/>
      <c r="HX186" s="15"/>
      <c r="HY186" s="15"/>
    </row>
    <row r="187" spans="2:233" x14ac:dyDescent="0.25">
      <c r="B187" s="37">
        <f t="shared" si="597"/>
        <v>159</v>
      </c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  <c r="AA187" s="16"/>
      <c r="AB187" s="16"/>
      <c r="AC187" s="16"/>
      <c r="AD187" s="16"/>
      <c r="AE187" s="16"/>
      <c r="AF187" s="16"/>
      <c r="AG187" s="16"/>
      <c r="AH187" s="16"/>
      <c r="AI187" s="16"/>
      <c r="AJ187" s="16"/>
      <c r="AK187" s="16"/>
      <c r="AL187" s="16"/>
      <c r="AM187" s="16"/>
      <c r="AN187" s="16"/>
      <c r="AO187" s="16"/>
      <c r="AP187" s="16"/>
      <c r="AQ187" s="16"/>
      <c r="AR187" s="16"/>
      <c r="AS187" s="16"/>
      <c r="AT187" s="16"/>
      <c r="AU187" s="16"/>
      <c r="AV187" s="16"/>
      <c r="AW187" s="16"/>
      <c r="AX187" s="16"/>
      <c r="AY187" s="16"/>
      <c r="AZ187" s="16"/>
      <c r="BA187" s="16"/>
      <c r="BB187" s="16"/>
      <c r="BC187" s="16"/>
      <c r="BD187" s="16"/>
      <c r="BE187" s="16"/>
      <c r="BF187" s="16"/>
      <c r="BG187" s="16"/>
      <c r="BH187" s="16"/>
      <c r="BI187" s="16"/>
      <c r="BJ187" s="16"/>
      <c r="BK187" s="16"/>
      <c r="BL187" s="16"/>
      <c r="BM187" s="16"/>
      <c r="BN187" s="16"/>
      <c r="BO187" s="16"/>
      <c r="BP187" s="16"/>
      <c r="BQ187" s="16"/>
      <c r="BR187" s="16"/>
      <c r="BS187" s="16"/>
      <c r="BT187" s="16"/>
      <c r="BU187" s="16"/>
      <c r="BV187" s="16"/>
      <c r="BW187" s="16"/>
      <c r="BX187" s="16"/>
      <c r="BY187" s="16"/>
      <c r="BZ187" s="16"/>
      <c r="CA187" s="16"/>
      <c r="CB187" s="16"/>
      <c r="CC187" s="16"/>
      <c r="CD187" s="16"/>
      <c r="CE187" s="16"/>
      <c r="CF187" s="16"/>
      <c r="CG187" s="16"/>
      <c r="CH187" s="16"/>
      <c r="CI187" s="16"/>
      <c r="CJ187" s="16"/>
      <c r="CK187" s="16"/>
      <c r="CL187" s="16"/>
      <c r="CM187" s="16"/>
      <c r="CN187" s="16"/>
      <c r="CO187" s="16"/>
      <c r="CP187" s="16"/>
      <c r="CQ187" s="16"/>
      <c r="CR187" s="16"/>
      <c r="CS187" s="16"/>
      <c r="CT187" s="16"/>
      <c r="CU187" s="16"/>
      <c r="CV187" s="16"/>
      <c r="CW187" s="16"/>
      <c r="CX187" s="16"/>
      <c r="CY187" s="16"/>
      <c r="CZ187" s="16"/>
      <c r="DA187" s="16"/>
      <c r="DB187" s="16"/>
      <c r="DC187" s="16"/>
      <c r="DD187" s="16"/>
      <c r="DE187" s="16"/>
      <c r="DF187" s="16"/>
      <c r="DG187" s="16"/>
      <c r="DH187" s="16"/>
      <c r="DI187" s="16"/>
      <c r="DJ187" s="16"/>
      <c r="DK187" s="16"/>
      <c r="DL187" s="16"/>
      <c r="DM187" s="16"/>
      <c r="DN187" s="16"/>
      <c r="DO187" s="16"/>
      <c r="DP187" s="16"/>
      <c r="DQ187" s="16"/>
      <c r="DR187" s="16"/>
      <c r="DS187" s="15"/>
      <c r="DT187" s="15"/>
      <c r="DU187" s="15"/>
      <c r="DV187" s="15"/>
      <c r="DW187" s="15"/>
      <c r="DX187" s="15"/>
      <c r="DY187" s="15"/>
      <c r="DZ187" s="15"/>
      <c r="EA187" s="15"/>
      <c r="EB187" s="15"/>
      <c r="EC187" s="15"/>
      <c r="ED187" s="15"/>
      <c r="EE187" s="15"/>
      <c r="EF187" s="15"/>
      <c r="EG187" s="15"/>
      <c r="EH187" s="15"/>
      <c r="EI187" s="15"/>
      <c r="EJ187" s="15"/>
      <c r="EK187" s="15"/>
      <c r="EL187" s="15"/>
      <c r="EM187" s="15"/>
      <c r="EN187" s="15"/>
      <c r="EO187" s="15"/>
      <c r="EP187" s="15"/>
      <c r="EQ187" s="15"/>
      <c r="ER187" s="15"/>
      <c r="ES187" s="15"/>
      <c r="ET187" s="15"/>
      <c r="EU187" s="15"/>
      <c r="EV187" s="15"/>
      <c r="EW187" s="15"/>
      <c r="EX187" s="15"/>
      <c r="EY187" s="15"/>
      <c r="EZ187" s="15"/>
      <c r="FA187" s="15"/>
      <c r="FB187" s="15"/>
      <c r="FC187" s="15"/>
      <c r="FD187" s="15"/>
      <c r="FE187" s="15">
        <f>(HLOOKUP(FE$28-$B187+1,$C$8:$HY$14,7,FALSE))*FE$13</f>
        <v>0.28021754732353965</v>
      </c>
      <c r="FF187" s="15">
        <f>(HLOOKUP(FF$28-$B187+1,$C$8:$HY$14,7,FALSE))*FF$13</f>
        <v>1.0424394488761344</v>
      </c>
      <c r="FG187" s="15"/>
      <c r="FH187" s="15"/>
      <c r="FI187" s="15"/>
      <c r="FJ187" s="15"/>
      <c r="FK187" s="15"/>
      <c r="FL187" s="15"/>
      <c r="FM187" s="15"/>
      <c r="FN187" s="15"/>
      <c r="FO187" s="15"/>
      <c r="FP187" s="15"/>
      <c r="FQ187" s="15"/>
      <c r="FR187" s="15"/>
      <c r="FS187" s="15"/>
      <c r="FT187" s="15"/>
      <c r="FU187" s="15"/>
      <c r="FV187" s="15"/>
      <c r="FW187" s="15"/>
      <c r="FX187" s="15"/>
      <c r="FY187" s="15"/>
      <c r="FZ187" s="15"/>
      <c r="GA187" s="15"/>
      <c r="GB187" s="15"/>
      <c r="GC187" s="15"/>
      <c r="GD187" s="15"/>
      <c r="GE187" s="15"/>
      <c r="GF187" s="15"/>
      <c r="GG187" s="15"/>
      <c r="GH187" s="15"/>
      <c r="GI187" s="15"/>
      <c r="GJ187" s="15"/>
      <c r="GK187" s="15"/>
      <c r="GL187" s="15"/>
      <c r="GM187" s="15"/>
      <c r="GN187" s="15"/>
      <c r="GO187" s="15"/>
      <c r="GP187" s="15"/>
      <c r="GQ187" s="15"/>
      <c r="GR187" s="15"/>
      <c r="GS187" s="15"/>
      <c r="GT187" s="15"/>
      <c r="GU187" s="15"/>
      <c r="GV187" s="15"/>
      <c r="GW187" s="15"/>
      <c r="GX187" s="15"/>
      <c r="GY187" s="15"/>
      <c r="GZ187" s="15"/>
      <c r="HA187" s="15"/>
      <c r="HB187" s="15"/>
      <c r="HC187" s="15"/>
      <c r="HD187" s="15"/>
      <c r="HE187" s="15"/>
      <c r="HF187" s="15"/>
      <c r="HG187" s="15"/>
      <c r="HH187" s="15"/>
      <c r="HI187" s="15"/>
      <c r="HJ187" s="15"/>
      <c r="HK187" s="15"/>
      <c r="HL187" s="15"/>
      <c r="HM187" s="15"/>
      <c r="HN187" s="15"/>
      <c r="HO187" s="15"/>
      <c r="HP187" s="15"/>
      <c r="HQ187" s="15"/>
      <c r="HR187" s="15"/>
      <c r="HS187" s="15"/>
      <c r="HT187" s="15"/>
      <c r="HU187" s="15"/>
      <c r="HV187" s="15"/>
      <c r="HW187" s="15"/>
      <c r="HX187" s="15"/>
      <c r="HY187" s="15"/>
    </row>
    <row r="188" spans="2:233" x14ac:dyDescent="0.25">
      <c r="B188" s="37">
        <f t="shared" si="597"/>
        <v>160</v>
      </c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  <c r="AA188" s="16"/>
      <c r="AB188" s="16"/>
      <c r="AC188" s="16"/>
      <c r="AD188" s="16"/>
      <c r="AE188" s="16"/>
      <c r="AF188" s="16"/>
      <c r="AG188" s="16"/>
      <c r="AH188" s="16"/>
      <c r="AI188" s="16"/>
      <c r="AJ188" s="16"/>
      <c r="AK188" s="16"/>
      <c r="AL188" s="16"/>
      <c r="AM188" s="16"/>
      <c r="AN188" s="16"/>
      <c r="AO188" s="16"/>
      <c r="AP188" s="16"/>
      <c r="AQ188" s="16"/>
      <c r="AR188" s="16"/>
      <c r="AS188" s="16"/>
      <c r="AT188" s="16"/>
      <c r="AU188" s="16"/>
      <c r="AV188" s="16"/>
      <c r="AW188" s="16"/>
      <c r="AX188" s="16"/>
      <c r="AY188" s="16"/>
      <c r="AZ188" s="16"/>
      <c r="BA188" s="16"/>
      <c r="BB188" s="16"/>
      <c r="BC188" s="16"/>
      <c r="BD188" s="16"/>
      <c r="BE188" s="16"/>
      <c r="BF188" s="16"/>
      <c r="BG188" s="16"/>
      <c r="BH188" s="16"/>
      <c r="BI188" s="16"/>
      <c r="BJ188" s="16"/>
      <c r="BK188" s="16"/>
      <c r="BL188" s="16"/>
      <c r="BM188" s="16"/>
      <c r="BN188" s="16"/>
      <c r="BO188" s="16"/>
      <c r="BP188" s="16"/>
      <c r="BQ188" s="16"/>
      <c r="BR188" s="16"/>
      <c r="BS188" s="16"/>
      <c r="BT188" s="16"/>
      <c r="BU188" s="16"/>
      <c r="BV188" s="16"/>
      <c r="BW188" s="16"/>
      <c r="BX188" s="16"/>
      <c r="BY188" s="16"/>
      <c r="BZ188" s="16"/>
      <c r="CA188" s="16"/>
      <c r="CB188" s="16"/>
      <c r="CC188" s="16"/>
      <c r="CD188" s="16"/>
      <c r="CE188" s="16"/>
      <c r="CF188" s="16"/>
      <c r="CG188" s="16"/>
      <c r="CH188" s="16"/>
      <c r="CI188" s="16"/>
      <c r="CJ188" s="16"/>
      <c r="CK188" s="16"/>
      <c r="CL188" s="16"/>
      <c r="CM188" s="16"/>
      <c r="CN188" s="16"/>
      <c r="CO188" s="16"/>
      <c r="CP188" s="16"/>
      <c r="CQ188" s="16"/>
      <c r="CR188" s="16"/>
      <c r="CS188" s="16"/>
      <c r="CT188" s="16"/>
      <c r="CU188" s="16"/>
      <c r="CV188" s="16"/>
      <c r="CW188" s="16"/>
      <c r="CX188" s="16"/>
      <c r="CY188" s="16"/>
      <c r="CZ188" s="16"/>
      <c r="DA188" s="16"/>
      <c r="DB188" s="16"/>
      <c r="DC188" s="16"/>
      <c r="DD188" s="16"/>
      <c r="DE188" s="16"/>
      <c r="DF188" s="16"/>
      <c r="DG188" s="16"/>
      <c r="DH188" s="16"/>
      <c r="DI188" s="16"/>
      <c r="DJ188" s="16"/>
      <c r="DK188" s="16"/>
      <c r="DL188" s="16"/>
      <c r="DM188" s="16"/>
      <c r="DN188" s="16"/>
      <c r="DO188" s="16"/>
      <c r="DP188" s="16"/>
      <c r="DQ188" s="16"/>
      <c r="DR188" s="16"/>
      <c r="DS188" s="15"/>
      <c r="DT188" s="15"/>
      <c r="DU188" s="15"/>
      <c r="DV188" s="15"/>
      <c r="DW188" s="15"/>
      <c r="DX188" s="15"/>
      <c r="DY188" s="15"/>
      <c r="DZ188" s="15"/>
      <c r="EA188" s="15"/>
      <c r="EB188" s="15"/>
      <c r="EC188" s="15"/>
      <c r="ED188" s="15"/>
      <c r="EE188" s="15"/>
      <c r="EF188" s="15"/>
      <c r="EG188" s="15"/>
      <c r="EH188" s="15"/>
      <c r="EI188" s="15"/>
      <c r="EJ188" s="15"/>
      <c r="EK188" s="15"/>
      <c r="EL188" s="15"/>
      <c r="EM188" s="15"/>
      <c r="EN188" s="15"/>
      <c r="EO188" s="15"/>
      <c r="EP188" s="15"/>
      <c r="EQ188" s="15"/>
      <c r="ER188" s="15"/>
      <c r="ES188" s="15"/>
      <c r="ET188" s="15"/>
      <c r="EU188" s="15"/>
      <c r="EV188" s="15"/>
      <c r="EW188" s="15"/>
      <c r="EX188" s="15"/>
      <c r="EY188" s="15"/>
      <c r="EZ188" s="15"/>
      <c r="FA188" s="15"/>
      <c r="FB188" s="15"/>
      <c r="FC188" s="15"/>
      <c r="FD188" s="15"/>
      <c r="FE188" s="15"/>
      <c r="FF188" s="15">
        <f>(HLOOKUP(FF$28-$B188+1,$C$8:$HY$14,7,FALSE))*FF$13</f>
        <v>0.28297102131588464</v>
      </c>
      <c r="FG188" s="15"/>
      <c r="FH188" s="15"/>
      <c r="FI188" s="15"/>
      <c r="FJ188" s="15"/>
      <c r="FK188" s="15"/>
      <c r="FL188" s="15"/>
      <c r="FM188" s="15"/>
      <c r="FN188" s="15"/>
      <c r="FO188" s="15"/>
      <c r="FP188" s="15"/>
      <c r="FQ188" s="15"/>
      <c r="FR188" s="15"/>
      <c r="FS188" s="15"/>
      <c r="FT188" s="15"/>
      <c r="FU188" s="15"/>
      <c r="FV188" s="15"/>
      <c r="FW188" s="15"/>
      <c r="FX188" s="15"/>
      <c r="FY188" s="15"/>
      <c r="FZ188" s="15"/>
      <c r="GA188" s="15"/>
      <c r="GB188" s="15"/>
      <c r="GC188" s="15"/>
      <c r="GD188" s="15"/>
      <c r="GE188" s="15"/>
      <c r="GF188" s="15"/>
      <c r="GG188" s="15"/>
      <c r="GH188" s="15"/>
      <c r="GI188" s="15"/>
      <c r="GJ188" s="15"/>
      <c r="GK188" s="15"/>
      <c r="GL188" s="15"/>
      <c r="GM188" s="15"/>
      <c r="GN188" s="15"/>
      <c r="GO188" s="15"/>
      <c r="GP188" s="15"/>
      <c r="GQ188" s="15"/>
      <c r="GR188" s="15"/>
      <c r="GS188" s="15"/>
      <c r="GT188" s="15"/>
      <c r="GU188" s="15"/>
      <c r="GV188" s="15"/>
      <c r="GW188" s="15"/>
      <c r="GX188" s="15"/>
      <c r="GY188" s="15"/>
      <c r="GZ188" s="15"/>
      <c r="HA188" s="15"/>
      <c r="HB188" s="15"/>
      <c r="HC188" s="15"/>
      <c r="HD188" s="15"/>
      <c r="HE188" s="15"/>
      <c r="HF188" s="15"/>
      <c r="HG188" s="15"/>
      <c r="HH188" s="15"/>
      <c r="HI188" s="15"/>
      <c r="HJ188" s="15"/>
      <c r="HK188" s="15"/>
      <c r="HL188" s="15"/>
      <c r="HM188" s="15"/>
      <c r="HN188" s="15"/>
      <c r="HO188" s="15"/>
      <c r="HP188" s="15"/>
      <c r="HQ188" s="15"/>
      <c r="HR188" s="15"/>
      <c r="HS188" s="15"/>
      <c r="HT188" s="15"/>
      <c r="HU188" s="15"/>
      <c r="HV188" s="15"/>
      <c r="HW188" s="15"/>
      <c r="HX188" s="15"/>
      <c r="HY188" s="15"/>
    </row>
    <row r="189" spans="2:233" x14ac:dyDescent="0.25">
      <c r="B189" s="37">
        <f t="shared" si="597"/>
        <v>161</v>
      </c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W189" s="16"/>
      <c r="X189" s="16"/>
      <c r="Y189" s="16"/>
      <c r="Z189" s="16"/>
      <c r="AA189" s="16"/>
      <c r="AB189" s="16"/>
      <c r="AC189" s="16"/>
      <c r="AD189" s="16"/>
      <c r="AE189" s="16"/>
      <c r="AF189" s="16"/>
      <c r="AG189" s="16"/>
      <c r="AH189" s="16"/>
      <c r="AI189" s="16"/>
      <c r="AJ189" s="16"/>
      <c r="AK189" s="16"/>
      <c r="AL189" s="16"/>
      <c r="AM189" s="16"/>
      <c r="AN189" s="16"/>
      <c r="AO189" s="16"/>
      <c r="AP189" s="16"/>
      <c r="AQ189" s="16"/>
      <c r="AR189" s="16"/>
      <c r="AS189" s="16"/>
      <c r="AT189" s="16"/>
      <c r="AU189" s="16"/>
      <c r="AV189" s="16"/>
      <c r="AW189" s="16"/>
      <c r="AX189" s="16"/>
      <c r="AY189" s="16"/>
      <c r="AZ189" s="16"/>
      <c r="BA189" s="16"/>
      <c r="BB189" s="16"/>
      <c r="BC189" s="16"/>
      <c r="BD189" s="16"/>
      <c r="BE189" s="16"/>
      <c r="BF189" s="16"/>
      <c r="BG189" s="16"/>
      <c r="BH189" s="16"/>
      <c r="BI189" s="16"/>
      <c r="BJ189" s="16"/>
      <c r="BK189" s="16"/>
      <c r="BL189" s="16"/>
      <c r="BM189" s="16"/>
      <c r="BN189" s="16"/>
      <c r="BO189" s="16"/>
      <c r="BP189" s="16"/>
      <c r="BQ189" s="16"/>
      <c r="BR189" s="16"/>
      <c r="BS189" s="16"/>
      <c r="BT189" s="16"/>
      <c r="BU189" s="16"/>
      <c r="BV189" s="16"/>
      <c r="BW189" s="16"/>
      <c r="BX189" s="16"/>
      <c r="BY189" s="16"/>
      <c r="BZ189" s="16"/>
      <c r="CA189" s="16"/>
      <c r="CB189" s="16"/>
      <c r="CC189" s="16"/>
      <c r="CD189" s="16"/>
      <c r="CE189" s="16"/>
      <c r="CF189" s="16"/>
      <c r="CG189" s="16"/>
      <c r="CH189" s="16"/>
      <c r="CI189" s="16"/>
      <c r="CJ189" s="16"/>
      <c r="CK189" s="16"/>
      <c r="CL189" s="16"/>
      <c r="CM189" s="16"/>
      <c r="CN189" s="16"/>
      <c r="CO189" s="16"/>
      <c r="CP189" s="16"/>
      <c r="CQ189" s="16"/>
      <c r="CR189" s="16"/>
      <c r="CS189" s="16"/>
      <c r="CT189" s="16"/>
      <c r="CU189" s="16"/>
      <c r="CV189" s="16"/>
      <c r="CW189" s="16"/>
      <c r="CX189" s="16"/>
      <c r="CY189" s="16"/>
      <c r="CZ189" s="16"/>
      <c r="DA189" s="16"/>
      <c r="DB189" s="16"/>
      <c r="DC189" s="16"/>
      <c r="DD189" s="16"/>
      <c r="DE189" s="16"/>
      <c r="DF189" s="16"/>
      <c r="DG189" s="16"/>
      <c r="DH189" s="16"/>
      <c r="DI189" s="16"/>
      <c r="DJ189" s="16"/>
      <c r="DK189" s="16"/>
      <c r="DL189" s="16"/>
      <c r="DM189" s="16"/>
      <c r="DN189" s="16"/>
      <c r="DO189" s="16"/>
      <c r="DP189" s="16"/>
      <c r="DQ189" s="16"/>
      <c r="DR189" s="16"/>
      <c r="DS189" s="15"/>
      <c r="DT189" s="15"/>
      <c r="DU189" s="15"/>
      <c r="DV189" s="15"/>
      <c r="DW189" s="15"/>
      <c r="DX189" s="15"/>
      <c r="DY189" s="15"/>
      <c r="DZ189" s="15"/>
      <c r="EA189" s="15"/>
      <c r="EB189" s="15"/>
      <c r="EC189" s="15"/>
      <c r="ED189" s="15"/>
      <c r="EE189" s="15"/>
      <c r="EF189" s="15"/>
      <c r="EG189" s="15"/>
      <c r="EH189" s="15"/>
      <c r="EI189" s="15"/>
      <c r="EJ189" s="15"/>
      <c r="EK189" s="15"/>
      <c r="EL189" s="15"/>
      <c r="EM189" s="15"/>
      <c r="EN189" s="15"/>
      <c r="EO189" s="15"/>
      <c r="EP189" s="15"/>
      <c r="EQ189" s="15"/>
      <c r="ER189" s="15"/>
      <c r="ES189" s="15"/>
      <c r="ET189" s="15"/>
      <c r="EU189" s="15"/>
      <c r="EV189" s="15"/>
      <c r="EW189" s="15"/>
      <c r="EX189" s="15"/>
      <c r="EY189" s="15"/>
      <c r="EZ189" s="15"/>
      <c r="FA189" s="15"/>
      <c r="FB189" s="15"/>
      <c r="FC189" s="15"/>
      <c r="FD189" s="15"/>
      <c r="FE189" s="15"/>
      <c r="FF189" s="15"/>
      <c r="FG189" s="15"/>
      <c r="FH189" s="15"/>
      <c r="FI189" s="15"/>
      <c r="FJ189" s="15"/>
      <c r="FK189" s="15"/>
      <c r="FL189" s="15"/>
      <c r="FM189" s="15"/>
      <c r="FN189" s="15"/>
      <c r="FO189" s="15"/>
      <c r="FP189" s="15"/>
      <c r="FQ189" s="15"/>
      <c r="FR189" s="15"/>
      <c r="FS189" s="15"/>
      <c r="FT189" s="15"/>
      <c r="FU189" s="15"/>
      <c r="FV189" s="15"/>
      <c r="FW189" s="15"/>
      <c r="FX189" s="15"/>
      <c r="FY189" s="15"/>
      <c r="FZ189" s="15"/>
      <c r="GA189" s="15"/>
      <c r="GB189" s="15"/>
      <c r="GC189" s="15"/>
      <c r="GD189" s="15"/>
      <c r="GE189" s="15"/>
      <c r="GF189" s="15"/>
      <c r="GG189" s="15"/>
      <c r="GH189" s="15"/>
      <c r="GI189" s="15"/>
      <c r="GJ189" s="15"/>
      <c r="GK189" s="15"/>
      <c r="GL189" s="15"/>
      <c r="GM189" s="15"/>
      <c r="GN189" s="15"/>
      <c r="GO189" s="15"/>
      <c r="GP189" s="15"/>
      <c r="GQ189" s="15"/>
      <c r="GR189" s="15"/>
      <c r="GS189" s="15"/>
      <c r="GT189" s="15"/>
      <c r="GU189" s="15"/>
      <c r="GV189" s="15"/>
      <c r="GW189" s="15"/>
      <c r="GX189" s="15"/>
      <c r="GY189" s="15"/>
      <c r="GZ189" s="15"/>
      <c r="HA189" s="15"/>
      <c r="HB189" s="15"/>
      <c r="HC189" s="15"/>
      <c r="HD189" s="15"/>
      <c r="HE189" s="15"/>
      <c r="HF189" s="15"/>
      <c r="HG189" s="15"/>
      <c r="HH189" s="15"/>
      <c r="HI189" s="15"/>
      <c r="HJ189" s="15"/>
      <c r="HK189" s="15"/>
      <c r="HL189" s="15"/>
      <c r="HM189" s="15"/>
      <c r="HN189" s="15"/>
      <c r="HO189" s="15"/>
      <c r="HP189" s="15"/>
      <c r="HQ189" s="15"/>
      <c r="HR189" s="15"/>
      <c r="HS189" s="15"/>
      <c r="HT189" s="15"/>
      <c r="HU189" s="15"/>
      <c r="HV189" s="15"/>
      <c r="HW189" s="15"/>
      <c r="HX189" s="15"/>
      <c r="HY189" s="15"/>
    </row>
    <row r="190" spans="2:233" x14ac:dyDescent="0.25">
      <c r="B190" s="37">
        <f t="shared" si="597"/>
        <v>162</v>
      </c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  <c r="AA190" s="16"/>
      <c r="AB190" s="16"/>
      <c r="AC190" s="16"/>
      <c r="AD190" s="16"/>
      <c r="AE190" s="16"/>
      <c r="AF190" s="16"/>
      <c r="AG190" s="16"/>
      <c r="AH190" s="16"/>
      <c r="AI190" s="16"/>
      <c r="AJ190" s="16"/>
      <c r="AK190" s="16"/>
      <c r="AL190" s="16"/>
      <c r="AM190" s="16"/>
      <c r="AN190" s="16"/>
      <c r="AO190" s="16"/>
      <c r="AP190" s="16"/>
      <c r="AQ190" s="16"/>
      <c r="AR190" s="16"/>
      <c r="AS190" s="16"/>
      <c r="AT190" s="16"/>
      <c r="AU190" s="16"/>
      <c r="AV190" s="16"/>
      <c r="AW190" s="16"/>
      <c r="AX190" s="16"/>
      <c r="AY190" s="16"/>
      <c r="AZ190" s="16"/>
      <c r="BA190" s="16"/>
      <c r="BB190" s="16"/>
      <c r="BC190" s="16"/>
      <c r="BD190" s="16"/>
      <c r="BE190" s="16"/>
      <c r="BF190" s="16"/>
      <c r="BG190" s="16"/>
      <c r="BH190" s="16"/>
      <c r="BI190" s="16"/>
      <c r="BJ190" s="16"/>
      <c r="BK190" s="16"/>
      <c r="BL190" s="16"/>
      <c r="BM190" s="16"/>
      <c r="BN190" s="16"/>
      <c r="BO190" s="16"/>
      <c r="BP190" s="16"/>
      <c r="BQ190" s="16"/>
      <c r="BR190" s="16"/>
      <c r="BS190" s="16"/>
      <c r="BT190" s="16"/>
      <c r="BU190" s="16"/>
      <c r="BV190" s="16"/>
      <c r="BW190" s="16"/>
      <c r="BX190" s="16"/>
      <c r="BY190" s="16"/>
      <c r="BZ190" s="16"/>
      <c r="CA190" s="16"/>
      <c r="CB190" s="16"/>
      <c r="CC190" s="16"/>
      <c r="CD190" s="16"/>
      <c r="CE190" s="16"/>
      <c r="CF190" s="16"/>
      <c r="CG190" s="16"/>
      <c r="CH190" s="16"/>
      <c r="CI190" s="16"/>
      <c r="CJ190" s="16"/>
      <c r="CK190" s="16"/>
      <c r="CL190" s="16"/>
      <c r="CM190" s="16"/>
      <c r="CN190" s="16"/>
      <c r="CO190" s="16"/>
      <c r="CP190" s="16"/>
      <c r="CQ190" s="16"/>
      <c r="CR190" s="16"/>
      <c r="CS190" s="16"/>
      <c r="CT190" s="16"/>
      <c r="CU190" s="16"/>
      <c r="CV190" s="16"/>
      <c r="CW190" s="16"/>
      <c r="CX190" s="16"/>
      <c r="CY190" s="16"/>
      <c r="CZ190" s="16"/>
      <c r="DA190" s="16"/>
      <c r="DB190" s="16"/>
      <c r="DC190" s="16"/>
      <c r="DD190" s="16"/>
      <c r="DE190" s="16"/>
      <c r="DF190" s="16"/>
      <c r="DG190" s="16"/>
      <c r="DH190" s="16"/>
      <c r="DI190" s="16"/>
      <c r="DJ190" s="16"/>
      <c r="DK190" s="16"/>
      <c r="DL190" s="16"/>
      <c r="DM190" s="16"/>
      <c r="DN190" s="16"/>
      <c r="DO190" s="16"/>
      <c r="DP190" s="16"/>
      <c r="DQ190" s="16"/>
      <c r="DR190" s="16"/>
      <c r="DS190" s="15"/>
      <c r="DT190" s="15"/>
      <c r="DU190" s="15"/>
      <c r="DV190" s="15"/>
      <c r="DW190" s="15"/>
      <c r="DX190" s="15"/>
      <c r="DY190" s="15"/>
      <c r="DZ190" s="15"/>
      <c r="EA190" s="15"/>
      <c r="EB190" s="15"/>
      <c r="EC190" s="15"/>
      <c r="ED190" s="15"/>
      <c r="EE190" s="15"/>
      <c r="EF190" s="15"/>
      <c r="EG190" s="15"/>
      <c r="EH190" s="15"/>
      <c r="EI190" s="15"/>
      <c r="EJ190" s="15"/>
      <c r="EK190" s="15"/>
      <c r="EL190" s="15"/>
      <c r="EM190" s="15"/>
      <c r="EN190" s="15"/>
      <c r="EO190" s="15"/>
      <c r="EP190" s="15"/>
      <c r="EQ190" s="15"/>
      <c r="ER190" s="15"/>
      <c r="ES190" s="15"/>
      <c r="ET190" s="15"/>
      <c r="EU190" s="15"/>
      <c r="EV190" s="15"/>
      <c r="EW190" s="15"/>
      <c r="EX190" s="15"/>
      <c r="EY190" s="15"/>
      <c r="EZ190" s="15"/>
      <c r="FA190" s="15"/>
      <c r="FB190" s="15"/>
      <c r="FC190" s="15"/>
      <c r="FD190" s="15"/>
      <c r="FE190" s="15"/>
      <c r="FF190" s="15"/>
      <c r="FG190" s="15"/>
      <c r="FH190" s="15"/>
      <c r="FI190" s="15"/>
      <c r="FJ190" s="15"/>
      <c r="FK190" s="15"/>
      <c r="FL190" s="15"/>
      <c r="FM190" s="15"/>
      <c r="FN190" s="15"/>
      <c r="FO190" s="15"/>
      <c r="FP190" s="15"/>
      <c r="FQ190" s="15"/>
      <c r="FR190" s="15"/>
      <c r="FS190" s="15"/>
      <c r="FT190" s="15"/>
      <c r="FU190" s="15"/>
      <c r="FV190" s="15"/>
      <c r="FW190" s="15"/>
      <c r="FX190" s="15"/>
      <c r="FY190" s="15"/>
      <c r="FZ190" s="15"/>
      <c r="GA190" s="15"/>
      <c r="GB190" s="15"/>
      <c r="GC190" s="15"/>
      <c r="GD190" s="15"/>
      <c r="GE190" s="15"/>
      <c r="GF190" s="15"/>
      <c r="GG190" s="15"/>
      <c r="GH190" s="15"/>
      <c r="GI190" s="15"/>
      <c r="GJ190" s="15"/>
      <c r="GK190" s="15"/>
      <c r="GL190" s="15"/>
      <c r="GM190" s="15"/>
      <c r="GN190" s="15"/>
      <c r="GO190" s="15"/>
      <c r="GP190" s="15"/>
      <c r="GQ190" s="15"/>
      <c r="GR190" s="15"/>
      <c r="GS190" s="15"/>
      <c r="GT190" s="15"/>
      <c r="GU190" s="15"/>
      <c r="GV190" s="15"/>
      <c r="GW190" s="15"/>
      <c r="GX190" s="15"/>
      <c r="GY190" s="15"/>
      <c r="GZ190" s="15"/>
      <c r="HA190" s="15"/>
      <c r="HB190" s="15"/>
      <c r="HC190" s="15"/>
      <c r="HD190" s="15"/>
      <c r="HE190" s="15"/>
      <c r="HF190" s="15"/>
      <c r="HG190" s="15"/>
      <c r="HH190" s="15"/>
      <c r="HI190" s="15"/>
      <c r="HJ190" s="15"/>
      <c r="HK190" s="15"/>
      <c r="HL190" s="15"/>
      <c r="HM190" s="15"/>
      <c r="HN190" s="15"/>
      <c r="HO190" s="15"/>
      <c r="HP190" s="15"/>
      <c r="HQ190" s="15"/>
      <c r="HR190" s="15"/>
      <c r="HS190" s="15"/>
      <c r="HT190" s="15"/>
      <c r="HU190" s="15"/>
      <c r="HV190" s="15"/>
      <c r="HW190" s="15"/>
      <c r="HX190" s="15"/>
      <c r="HY190" s="15"/>
    </row>
    <row r="191" spans="2:233" x14ac:dyDescent="0.25">
      <c r="B191" s="37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16"/>
      <c r="S191" s="16"/>
      <c r="T191" s="16"/>
      <c r="U191" s="16"/>
      <c r="V191" s="16"/>
      <c r="W191" s="16"/>
      <c r="X191" s="16"/>
      <c r="Y191" s="16"/>
      <c r="Z191" s="16"/>
      <c r="AA191" s="16"/>
      <c r="AB191" s="16"/>
      <c r="AC191" s="16"/>
      <c r="AD191" s="16"/>
      <c r="AE191" s="16"/>
      <c r="AF191" s="16"/>
      <c r="AG191" s="16"/>
      <c r="AH191" s="16"/>
      <c r="AI191" s="16"/>
      <c r="AJ191" s="16"/>
      <c r="AK191" s="16"/>
      <c r="AL191" s="16"/>
      <c r="AM191" s="16"/>
      <c r="AN191" s="16"/>
      <c r="AO191" s="16"/>
      <c r="AP191" s="16"/>
      <c r="AQ191" s="16"/>
      <c r="AR191" s="16"/>
      <c r="AS191" s="16"/>
      <c r="AT191" s="16"/>
      <c r="AU191" s="16"/>
      <c r="AV191" s="16"/>
      <c r="AW191" s="16"/>
      <c r="AX191" s="16"/>
      <c r="AY191" s="16"/>
      <c r="AZ191" s="16"/>
      <c r="BA191" s="16"/>
      <c r="BB191" s="16"/>
      <c r="BC191" s="16"/>
      <c r="BD191" s="16"/>
      <c r="BE191" s="16"/>
      <c r="BF191" s="16"/>
      <c r="BG191" s="16"/>
      <c r="BH191" s="16"/>
      <c r="BI191" s="16"/>
      <c r="BJ191" s="16"/>
      <c r="BK191" s="16"/>
      <c r="BL191" s="16"/>
      <c r="BM191" s="16"/>
      <c r="BN191" s="16"/>
      <c r="BO191" s="16"/>
      <c r="BP191" s="16"/>
      <c r="BQ191" s="16"/>
      <c r="BR191" s="16"/>
      <c r="BS191" s="16"/>
      <c r="BT191" s="16"/>
      <c r="BU191" s="16"/>
      <c r="BV191" s="16"/>
      <c r="BW191" s="16"/>
      <c r="BX191" s="16"/>
      <c r="BY191" s="16"/>
      <c r="BZ191" s="16"/>
      <c r="CA191" s="16"/>
      <c r="CB191" s="16"/>
      <c r="CC191" s="16"/>
      <c r="CD191" s="16"/>
      <c r="CE191" s="16"/>
      <c r="CF191" s="16"/>
      <c r="CG191" s="16"/>
      <c r="CH191" s="16"/>
      <c r="CI191" s="16"/>
      <c r="CJ191" s="16"/>
      <c r="CK191" s="16"/>
      <c r="CL191" s="16"/>
      <c r="CM191" s="16"/>
      <c r="CN191" s="16"/>
      <c r="CO191" s="16"/>
      <c r="CP191" s="16"/>
      <c r="CQ191" s="16"/>
      <c r="CR191" s="16"/>
      <c r="CS191" s="16"/>
      <c r="CT191" s="16"/>
      <c r="CU191" s="16"/>
      <c r="CV191" s="16"/>
      <c r="CW191" s="16"/>
      <c r="CX191" s="16"/>
      <c r="CY191" s="16"/>
      <c r="CZ191" s="16"/>
      <c r="DA191" s="16"/>
      <c r="DB191" s="16"/>
      <c r="DC191" s="16"/>
      <c r="DD191" s="16"/>
      <c r="DE191" s="16"/>
      <c r="DF191" s="16"/>
      <c r="DG191" s="16"/>
      <c r="DH191" s="16"/>
      <c r="DI191" s="16"/>
      <c r="DJ191" s="16"/>
      <c r="DK191" s="16"/>
      <c r="DL191" s="16"/>
      <c r="DM191" s="16"/>
      <c r="DN191" s="16"/>
      <c r="DO191" s="16"/>
      <c r="DP191" s="16"/>
      <c r="DQ191" s="16"/>
      <c r="DR191" s="16"/>
      <c r="DS191" s="15"/>
      <c r="DT191" s="15"/>
      <c r="DU191" s="15"/>
      <c r="DV191" s="15"/>
      <c r="DW191" s="15"/>
      <c r="DX191" s="15"/>
      <c r="DY191" s="15"/>
      <c r="DZ191" s="15"/>
      <c r="EA191" s="15"/>
      <c r="EB191" s="15"/>
      <c r="EC191" s="15"/>
      <c r="ED191" s="15"/>
      <c r="EE191" s="15"/>
      <c r="EF191" s="15"/>
      <c r="EG191" s="15"/>
      <c r="EH191" s="15"/>
      <c r="EI191" s="15"/>
      <c r="EJ191" s="15"/>
      <c r="EK191" s="15"/>
      <c r="EL191" s="15"/>
      <c r="EM191" s="15"/>
      <c r="EN191" s="15"/>
      <c r="EO191" s="15"/>
      <c r="EP191" s="15"/>
      <c r="EQ191" s="15"/>
      <c r="ER191" s="15"/>
      <c r="ES191" s="15"/>
      <c r="ET191" s="15"/>
      <c r="EU191" s="15"/>
      <c r="EV191" s="15"/>
      <c r="EW191" s="15"/>
      <c r="EX191" s="15"/>
      <c r="EY191" s="15"/>
      <c r="EZ191" s="15"/>
      <c r="FA191" s="15"/>
      <c r="FB191" s="15"/>
      <c r="FC191" s="15"/>
      <c r="FD191" s="15"/>
      <c r="FE191" s="15"/>
      <c r="FF191" s="15"/>
      <c r="FG191" s="15"/>
      <c r="FH191" s="15"/>
      <c r="FI191" s="15"/>
      <c r="FJ191" s="15"/>
      <c r="FK191" s="15"/>
      <c r="FL191" s="15"/>
      <c r="FM191" s="15"/>
      <c r="FN191" s="15"/>
      <c r="FO191" s="15"/>
      <c r="FP191" s="15"/>
      <c r="FQ191" s="15"/>
      <c r="FR191" s="15"/>
      <c r="FS191" s="15"/>
      <c r="FT191" s="15"/>
      <c r="FU191" s="15"/>
      <c r="FV191" s="15"/>
      <c r="FW191" s="15"/>
      <c r="FX191" s="15"/>
      <c r="FY191" s="15"/>
      <c r="FZ191" s="15"/>
      <c r="GA191" s="15"/>
      <c r="GB191" s="15"/>
      <c r="GC191" s="15"/>
      <c r="GD191" s="15"/>
      <c r="GE191" s="15"/>
      <c r="GF191" s="15"/>
      <c r="GG191" s="15"/>
      <c r="GH191" s="15"/>
      <c r="GI191" s="15"/>
      <c r="GJ191" s="15"/>
      <c r="GK191" s="15"/>
      <c r="GL191" s="15"/>
      <c r="GM191" s="15"/>
      <c r="GN191" s="15"/>
      <c r="GO191" s="15"/>
      <c r="GP191" s="15"/>
      <c r="GQ191" s="15"/>
      <c r="GR191" s="15"/>
      <c r="GS191" s="15"/>
      <c r="GT191" s="15"/>
      <c r="GU191" s="15"/>
      <c r="GV191" s="15"/>
      <c r="GW191" s="15"/>
      <c r="GX191" s="15"/>
      <c r="GY191" s="15"/>
      <c r="GZ191" s="15"/>
      <c r="HA191" s="15"/>
      <c r="HB191" s="15"/>
      <c r="HC191" s="15"/>
      <c r="HD191" s="15"/>
      <c r="HE191" s="15"/>
      <c r="HF191" s="15"/>
      <c r="HG191" s="15"/>
      <c r="HH191" s="15"/>
      <c r="HI191" s="15"/>
      <c r="HJ191" s="15"/>
      <c r="HK191" s="15"/>
      <c r="HL191" s="15"/>
      <c r="HM191" s="15"/>
      <c r="HN191" s="15"/>
      <c r="HO191" s="15"/>
      <c r="HP191" s="15"/>
      <c r="HQ191" s="15"/>
      <c r="HR191" s="15"/>
      <c r="HS191" s="15"/>
      <c r="HT191" s="15"/>
      <c r="HU191" s="15"/>
      <c r="HV191" s="15"/>
      <c r="HW191" s="15"/>
      <c r="HX191" s="15"/>
      <c r="HY191" s="15"/>
    </row>
    <row r="192" spans="2:233" x14ac:dyDescent="0.25">
      <c r="B192" s="37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6"/>
      <c r="Y192" s="16"/>
      <c r="Z192" s="16"/>
      <c r="AA192" s="16"/>
      <c r="AB192" s="16"/>
      <c r="AC192" s="16"/>
      <c r="AD192" s="16"/>
      <c r="AE192" s="16"/>
      <c r="AF192" s="16"/>
      <c r="AG192" s="16"/>
      <c r="AH192" s="16"/>
      <c r="AI192" s="16"/>
      <c r="AJ192" s="16"/>
      <c r="AK192" s="16"/>
      <c r="AL192" s="16"/>
      <c r="AM192" s="16"/>
      <c r="AN192" s="16"/>
      <c r="AO192" s="16"/>
      <c r="AP192" s="16"/>
      <c r="AQ192" s="16"/>
      <c r="AR192" s="16"/>
      <c r="AS192" s="16"/>
      <c r="AT192" s="16"/>
      <c r="AU192" s="16"/>
      <c r="AV192" s="16"/>
      <c r="AW192" s="16"/>
      <c r="AX192" s="16"/>
      <c r="AY192" s="16"/>
      <c r="AZ192" s="16"/>
      <c r="BA192" s="16"/>
      <c r="BB192" s="16"/>
      <c r="BC192" s="16"/>
      <c r="BD192" s="16"/>
      <c r="BE192" s="16"/>
      <c r="BF192" s="16"/>
      <c r="BG192" s="16"/>
      <c r="BH192" s="16"/>
      <c r="BI192" s="16"/>
      <c r="BJ192" s="16"/>
      <c r="BK192" s="16"/>
      <c r="BL192" s="16"/>
      <c r="BM192" s="16"/>
      <c r="BN192" s="16"/>
      <c r="BO192" s="16"/>
      <c r="BP192" s="16"/>
      <c r="BQ192" s="16"/>
      <c r="BR192" s="16"/>
      <c r="BS192" s="16"/>
      <c r="BT192" s="16"/>
      <c r="BU192" s="16"/>
      <c r="BV192" s="16"/>
      <c r="BW192" s="16"/>
      <c r="BX192" s="16"/>
      <c r="BY192" s="16"/>
      <c r="BZ192" s="16"/>
      <c r="CA192" s="16"/>
      <c r="CB192" s="16"/>
      <c r="CC192" s="16"/>
      <c r="CD192" s="16"/>
      <c r="CE192" s="16"/>
      <c r="CF192" s="16"/>
      <c r="CG192" s="16"/>
      <c r="CH192" s="16"/>
      <c r="CI192" s="16"/>
      <c r="CJ192" s="16"/>
      <c r="CK192" s="16"/>
      <c r="CL192" s="16"/>
      <c r="CM192" s="16"/>
      <c r="CN192" s="16"/>
      <c r="CO192" s="16"/>
      <c r="CP192" s="16"/>
      <c r="CQ192" s="16"/>
      <c r="CR192" s="16"/>
      <c r="CS192" s="16"/>
      <c r="CT192" s="16"/>
      <c r="CU192" s="16"/>
      <c r="CV192" s="16"/>
      <c r="CW192" s="16"/>
      <c r="CX192" s="16"/>
      <c r="CY192" s="16"/>
      <c r="CZ192" s="16"/>
      <c r="DA192" s="16"/>
      <c r="DB192" s="16"/>
      <c r="DC192" s="16"/>
      <c r="DD192" s="16"/>
      <c r="DE192" s="16"/>
      <c r="DF192" s="16"/>
      <c r="DG192" s="16"/>
      <c r="DH192" s="16"/>
      <c r="DI192" s="16"/>
      <c r="DJ192" s="16"/>
      <c r="DK192" s="16"/>
      <c r="DL192" s="16"/>
      <c r="DM192" s="16"/>
      <c r="DN192" s="16"/>
      <c r="DO192" s="16"/>
      <c r="DP192" s="16"/>
      <c r="DQ192" s="16"/>
      <c r="DR192" s="16"/>
      <c r="DS192" s="15"/>
      <c r="DT192" s="15"/>
      <c r="DU192" s="15"/>
      <c r="DV192" s="15"/>
      <c r="DW192" s="15"/>
      <c r="DX192" s="15"/>
      <c r="DY192" s="15"/>
      <c r="DZ192" s="15"/>
      <c r="EA192" s="15"/>
      <c r="EB192" s="15"/>
      <c r="EC192" s="15"/>
      <c r="ED192" s="15"/>
      <c r="EE192" s="15"/>
      <c r="EF192" s="15"/>
      <c r="EG192" s="15"/>
      <c r="EH192" s="15"/>
      <c r="EI192" s="15"/>
      <c r="EJ192" s="15"/>
      <c r="EK192" s="15"/>
      <c r="EL192" s="15"/>
      <c r="EM192" s="15"/>
      <c r="EN192" s="15"/>
      <c r="EO192" s="15"/>
      <c r="EP192" s="15"/>
      <c r="EQ192" s="15"/>
      <c r="ER192" s="15"/>
      <c r="ES192" s="15"/>
      <c r="ET192" s="15"/>
      <c r="EU192" s="15"/>
      <c r="EV192" s="15"/>
      <c r="EW192" s="15"/>
      <c r="EX192" s="15"/>
      <c r="EY192" s="15"/>
      <c r="EZ192" s="15"/>
      <c r="FA192" s="15"/>
      <c r="FB192" s="15"/>
      <c r="FC192" s="15"/>
      <c r="FD192" s="15"/>
      <c r="FE192" s="15"/>
      <c r="FF192" s="15"/>
      <c r="FG192" s="15"/>
      <c r="FH192" s="15"/>
      <c r="FI192" s="15"/>
      <c r="FJ192" s="15"/>
      <c r="FK192" s="15"/>
      <c r="FL192" s="15"/>
      <c r="FM192" s="15"/>
      <c r="FN192" s="15"/>
      <c r="FO192" s="15"/>
      <c r="FP192" s="15"/>
      <c r="FQ192" s="15"/>
      <c r="FR192" s="15"/>
      <c r="FS192" s="15"/>
      <c r="FT192" s="15"/>
      <c r="FU192" s="15"/>
      <c r="FV192" s="15"/>
      <c r="FW192" s="15"/>
      <c r="FX192" s="15"/>
      <c r="FY192" s="15"/>
      <c r="FZ192" s="15"/>
      <c r="GA192" s="15"/>
      <c r="GB192" s="15"/>
      <c r="GC192" s="15"/>
      <c r="GD192" s="15"/>
      <c r="GE192" s="15"/>
      <c r="GF192" s="15"/>
      <c r="GG192" s="15"/>
      <c r="GH192" s="15"/>
      <c r="GI192" s="15"/>
      <c r="GJ192" s="15"/>
      <c r="GK192" s="15"/>
      <c r="GL192" s="15"/>
      <c r="GM192" s="15"/>
      <c r="GN192" s="15"/>
      <c r="GO192" s="15"/>
      <c r="GP192" s="15"/>
      <c r="GQ192" s="15"/>
      <c r="GR192" s="15"/>
      <c r="GS192" s="15"/>
      <c r="GT192" s="15"/>
      <c r="GU192" s="15"/>
      <c r="GV192" s="15"/>
      <c r="GW192" s="15"/>
      <c r="GX192" s="15"/>
      <c r="GY192" s="15"/>
      <c r="GZ192" s="15"/>
      <c r="HA192" s="15"/>
      <c r="HB192" s="15"/>
      <c r="HC192" s="15"/>
      <c r="HD192" s="15"/>
      <c r="HE192" s="15"/>
      <c r="HF192" s="15"/>
      <c r="HG192" s="15"/>
      <c r="HH192" s="15"/>
      <c r="HI192" s="15"/>
      <c r="HJ192" s="15"/>
      <c r="HK192" s="15"/>
      <c r="HL192" s="15"/>
      <c r="HM192" s="15"/>
      <c r="HN192" s="15"/>
      <c r="HO192" s="15"/>
      <c r="HP192" s="15"/>
      <c r="HQ192" s="15"/>
      <c r="HR192" s="15"/>
      <c r="HS192" s="15"/>
      <c r="HT192" s="15"/>
      <c r="HU192" s="15"/>
      <c r="HV192" s="15"/>
      <c r="HW192" s="15"/>
      <c r="HX192" s="15"/>
      <c r="HY192" s="15"/>
    </row>
    <row r="193" spans="2:246" x14ac:dyDescent="0.25">
      <c r="B193" s="15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16"/>
      <c r="S193" s="16"/>
      <c r="T193" s="16"/>
      <c r="U193" s="16"/>
      <c r="V193" s="16"/>
      <c r="W193" s="16"/>
      <c r="X193" s="16"/>
      <c r="Y193" s="16"/>
      <c r="Z193" s="16"/>
      <c r="AA193" s="16"/>
      <c r="AB193" s="16"/>
      <c r="AC193" s="16"/>
      <c r="AD193" s="16"/>
      <c r="AE193" s="16"/>
      <c r="AF193" s="16"/>
      <c r="AG193" s="16"/>
      <c r="AH193" s="16"/>
      <c r="AI193" s="16"/>
      <c r="AJ193" s="16"/>
      <c r="AK193" s="16"/>
      <c r="AL193" s="16"/>
      <c r="AM193" s="16"/>
      <c r="AN193" s="16"/>
      <c r="AO193" s="16"/>
      <c r="AP193" s="16"/>
      <c r="AQ193" s="16"/>
      <c r="AR193" s="16"/>
      <c r="AS193" s="16"/>
      <c r="AT193" s="16"/>
      <c r="AU193" s="16"/>
      <c r="AV193" s="16"/>
      <c r="AW193" s="16"/>
      <c r="AX193" s="16"/>
      <c r="AY193" s="16"/>
      <c r="AZ193" s="16"/>
      <c r="BA193" s="16"/>
      <c r="BB193" s="16"/>
      <c r="BC193" s="16"/>
      <c r="BD193" s="16"/>
      <c r="BE193" s="16"/>
      <c r="BF193" s="16"/>
      <c r="BG193" s="16"/>
      <c r="BH193" s="16"/>
      <c r="BI193" s="16"/>
      <c r="BJ193" s="16"/>
      <c r="BK193" s="16"/>
      <c r="BL193" s="16"/>
      <c r="BM193" s="16"/>
      <c r="BN193" s="16"/>
      <c r="BO193" s="16"/>
      <c r="BP193" s="16"/>
      <c r="BQ193" s="16"/>
      <c r="BR193" s="16"/>
      <c r="BS193" s="16"/>
      <c r="BT193" s="16"/>
      <c r="BU193" s="16"/>
      <c r="BV193" s="16"/>
      <c r="BW193" s="16"/>
      <c r="BX193" s="16"/>
      <c r="BY193" s="16"/>
      <c r="BZ193" s="16"/>
      <c r="CA193" s="16"/>
      <c r="CB193" s="16"/>
      <c r="CC193" s="16"/>
      <c r="CD193" s="16"/>
      <c r="CE193" s="16"/>
      <c r="CF193" s="16"/>
      <c r="CG193" s="16"/>
      <c r="CH193" s="16"/>
      <c r="CI193" s="16"/>
      <c r="CJ193" s="16"/>
      <c r="CK193" s="16"/>
      <c r="CL193" s="16"/>
      <c r="CM193" s="16"/>
      <c r="CN193" s="16"/>
      <c r="CO193" s="16"/>
      <c r="CP193" s="16"/>
      <c r="CQ193" s="16"/>
      <c r="CR193" s="16"/>
      <c r="CS193" s="16"/>
      <c r="CT193" s="16"/>
      <c r="CU193" s="16"/>
      <c r="CV193" s="16"/>
      <c r="CW193" s="16"/>
      <c r="CX193" s="16"/>
      <c r="CY193" s="16"/>
      <c r="CZ193" s="16"/>
      <c r="DA193" s="16"/>
      <c r="DB193" s="16"/>
      <c r="DC193" s="16"/>
      <c r="DD193" s="16"/>
      <c r="DE193" s="16"/>
      <c r="DF193" s="16"/>
      <c r="DG193" s="16"/>
      <c r="DH193" s="16"/>
      <c r="DI193" s="16"/>
      <c r="DJ193" s="16"/>
      <c r="DK193" s="16"/>
      <c r="DL193" s="16"/>
      <c r="DM193" s="16"/>
      <c r="DN193" s="16"/>
      <c r="DO193" s="16"/>
      <c r="DP193" s="16"/>
      <c r="DQ193" s="16"/>
      <c r="DR193" s="16"/>
      <c r="DS193" s="15"/>
      <c r="DT193" s="15"/>
      <c r="DU193" s="15"/>
      <c r="DV193" s="15"/>
      <c r="DW193" s="15"/>
      <c r="DX193" s="15"/>
      <c r="DY193" s="15"/>
      <c r="DZ193" s="15"/>
      <c r="EA193" s="15"/>
      <c r="EB193" s="15"/>
      <c r="EC193" s="15"/>
      <c r="ED193" s="15"/>
      <c r="EE193" s="15"/>
      <c r="EF193" s="15"/>
      <c r="EG193" s="15"/>
      <c r="EH193" s="15"/>
      <c r="EI193" s="15"/>
      <c r="EJ193" s="15"/>
      <c r="EK193" s="15"/>
      <c r="EL193" s="15"/>
      <c r="EM193" s="15"/>
      <c r="EN193" s="15"/>
      <c r="EO193" s="15"/>
      <c r="EP193" s="15"/>
      <c r="EQ193" s="15"/>
      <c r="ER193" s="15"/>
      <c r="ES193" s="15"/>
      <c r="ET193" s="15"/>
      <c r="EU193" s="15"/>
      <c r="EV193" s="15"/>
      <c r="EW193" s="15"/>
      <c r="EX193" s="15"/>
      <c r="EY193" s="15"/>
      <c r="EZ193" s="15"/>
      <c r="FA193" s="15"/>
      <c r="FB193" s="15"/>
      <c r="FC193" s="15"/>
      <c r="FD193" s="15"/>
      <c r="FE193" s="15"/>
      <c r="FF193" s="15"/>
      <c r="FG193" s="15"/>
      <c r="FH193" s="15"/>
      <c r="FI193" s="15"/>
      <c r="FJ193" s="15"/>
      <c r="FK193" s="15"/>
      <c r="FL193" s="15"/>
      <c r="FM193" s="15"/>
      <c r="FN193" s="15"/>
      <c r="FO193" s="15"/>
      <c r="FP193" s="15"/>
      <c r="FQ193" s="15"/>
      <c r="FR193" s="15"/>
      <c r="FS193" s="15"/>
      <c r="FT193" s="15"/>
      <c r="FU193" s="15"/>
      <c r="FV193" s="15"/>
      <c r="FW193" s="15"/>
      <c r="FX193" s="15"/>
      <c r="FY193" s="15"/>
      <c r="FZ193" s="15"/>
      <c r="GA193" s="15"/>
      <c r="GB193" s="15"/>
      <c r="GC193" s="15"/>
      <c r="GD193" s="15"/>
      <c r="GE193" s="15"/>
      <c r="GF193" s="15"/>
      <c r="GG193" s="15"/>
      <c r="GH193" s="15"/>
      <c r="GI193" s="15"/>
      <c r="GJ193" s="15"/>
      <c r="GK193" s="15"/>
      <c r="GL193" s="15"/>
      <c r="GM193" s="15"/>
      <c r="GN193" s="15"/>
      <c r="GO193" s="15"/>
      <c r="GP193" s="15"/>
      <c r="GQ193" s="15"/>
      <c r="GR193" s="15"/>
      <c r="GS193" s="15"/>
      <c r="GT193" s="15"/>
      <c r="GU193" s="15"/>
      <c r="GV193" s="15"/>
      <c r="GW193" s="15"/>
      <c r="GX193" s="15"/>
      <c r="GY193" s="15"/>
      <c r="GZ193" s="15"/>
      <c r="HA193" s="15"/>
      <c r="HB193" s="15"/>
      <c r="HC193" s="15"/>
      <c r="HD193" s="15"/>
      <c r="HE193" s="15"/>
      <c r="HF193" s="15"/>
      <c r="HG193" s="15"/>
      <c r="HH193" s="15"/>
      <c r="HI193" s="15"/>
      <c r="HJ193" s="15"/>
      <c r="HK193" s="15"/>
      <c r="HL193" s="15"/>
      <c r="HM193" s="15"/>
      <c r="HN193" s="15"/>
      <c r="HO193" s="15"/>
      <c r="HP193" s="15"/>
      <c r="HQ193" s="15"/>
      <c r="HR193" s="15"/>
      <c r="HS193" s="15"/>
      <c r="HT193" s="15"/>
      <c r="HU193" s="15"/>
      <c r="HV193" s="15"/>
      <c r="HW193" s="15"/>
      <c r="HX193" s="15"/>
      <c r="HY193" s="15"/>
    </row>
    <row r="194" spans="2:246" x14ac:dyDescent="0.25">
      <c r="B194" s="38" t="s">
        <v>57</v>
      </c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  <c r="AH194" s="15"/>
      <c r="AI194" s="15"/>
      <c r="AJ194" s="15"/>
      <c r="AK194" s="15"/>
      <c r="AL194" s="15"/>
      <c r="AM194" s="15"/>
      <c r="AN194" s="15"/>
      <c r="AO194" s="15"/>
      <c r="AP194" s="15"/>
      <c r="AQ194" s="15"/>
      <c r="AR194" s="15"/>
      <c r="AS194" s="15"/>
      <c r="AT194" s="15"/>
      <c r="AU194" s="15"/>
      <c r="AV194" s="15"/>
      <c r="AW194" s="15"/>
      <c r="AX194" s="15"/>
      <c r="AY194" s="15"/>
      <c r="AZ194" s="15"/>
      <c r="BA194" s="15"/>
      <c r="BB194" s="15"/>
      <c r="BC194" s="15"/>
      <c r="BD194" s="15"/>
      <c r="BE194" s="15"/>
      <c r="BF194" s="15"/>
      <c r="BG194" s="15"/>
      <c r="BH194" s="15"/>
      <c r="BI194" s="15"/>
      <c r="BJ194" s="15"/>
      <c r="BK194" s="15"/>
      <c r="BL194" s="15"/>
      <c r="BM194" s="15"/>
      <c r="BN194" s="15"/>
      <c r="BO194" s="15"/>
      <c r="BP194" s="15"/>
      <c r="BQ194" s="15"/>
      <c r="BR194" s="15"/>
      <c r="BS194" s="15"/>
      <c r="BT194" s="15"/>
      <c r="BU194" s="15"/>
      <c r="BV194" s="15"/>
      <c r="BW194" s="15"/>
      <c r="BX194" s="15"/>
      <c r="BY194" s="15"/>
      <c r="BZ194" s="15"/>
      <c r="CA194" s="15"/>
      <c r="CB194" s="15"/>
      <c r="CC194" s="15"/>
      <c r="CD194" s="15"/>
      <c r="CE194" s="15"/>
      <c r="CF194" s="15"/>
      <c r="CG194" s="15"/>
      <c r="CH194" s="15"/>
      <c r="CI194" s="15"/>
      <c r="CJ194" s="15"/>
      <c r="CK194" s="15"/>
      <c r="CL194" s="15"/>
      <c r="CM194" s="15"/>
      <c r="CN194" s="15"/>
      <c r="CO194" s="15"/>
      <c r="CP194" s="15"/>
      <c r="CQ194" s="15"/>
      <c r="CR194" s="15"/>
      <c r="CS194" s="15"/>
      <c r="CT194" s="15"/>
      <c r="CU194" s="15"/>
      <c r="CV194" s="15"/>
      <c r="CW194" s="15"/>
      <c r="CX194" s="15"/>
      <c r="CY194" s="15"/>
      <c r="CZ194" s="15"/>
      <c r="DA194" s="15"/>
      <c r="DB194" s="15"/>
      <c r="DC194" s="15"/>
      <c r="DD194" s="15"/>
      <c r="DE194" s="15"/>
      <c r="DF194" s="15"/>
      <c r="DG194" s="15"/>
      <c r="DH194" s="15"/>
      <c r="DI194" s="15"/>
      <c r="DJ194" s="15"/>
      <c r="DK194" s="15"/>
      <c r="DL194" s="15"/>
      <c r="DM194" s="15"/>
      <c r="DN194" s="15"/>
      <c r="DO194" s="15"/>
      <c r="DP194" s="15"/>
      <c r="DQ194" s="15"/>
      <c r="DR194" s="15"/>
      <c r="DS194" s="15"/>
      <c r="DT194" s="15"/>
      <c r="DU194" s="15"/>
      <c r="DV194" s="15"/>
      <c r="DW194" s="15"/>
      <c r="DX194" s="15"/>
      <c r="DY194" s="15"/>
      <c r="DZ194" s="15"/>
      <c r="EA194" s="15"/>
      <c r="EB194" s="15"/>
      <c r="EC194" s="15"/>
      <c r="ED194" s="15"/>
      <c r="EE194" s="15"/>
      <c r="EF194" s="15"/>
      <c r="EG194" s="15"/>
      <c r="EH194" s="15"/>
      <c r="EI194" s="15"/>
      <c r="EJ194" s="15"/>
      <c r="EK194" s="15"/>
      <c r="EL194" s="15"/>
      <c r="EM194" s="15"/>
      <c r="EN194" s="15"/>
      <c r="EO194" s="15"/>
      <c r="EP194" s="15"/>
      <c r="EQ194" s="15"/>
      <c r="ER194" s="15"/>
      <c r="ES194" s="15"/>
      <c r="ET194" s="15"/>
      <c r="EU194" s="15"/>
      <c r="EV194" s="15"/>
      <c r="EW194" s="15"/>
      <c r="EX194" s="15"/>
      <c r="EY194" s="15"/>
      <c r="EZ194" s="15"/>
      <c r="FA194" s="15"/>
      <c r="FB194" s="15"/>
      <c r="FC194" s="15"/>
      <c r="FD194" s="15"/>
      <c r="FE194" s="15"/>
      <c r="FF194" s="15"/>
      <c r="FG194" s="15"/>
      <c r="FH194" s="15"/>
      <c r="FI194" s="15"/>
      <c r="FJ194" s="15"/>
      <c r="FK194" s="15"/>
      <c r="FL194" s="15"/>
      <c r="FM194" s="15"/>
      <c r="FN194" s="15"/>
      <c r="FO194" s="15"/>
      <c r="FP194" s="15"/>
      <c r="FQ194" s="15"/>
      <c r="FR194" s="15"/>
      <c r="FS194" s="15"/>
      <c r="FT194" s="15"/>
      <c r="FU194" s="15"/>
      <c r="FV194" s="15"/>
      <c r="FW194" s="15"/>
      <c r="FX194" s="15"/>
      <c r="FY194" s="15"/>
      <c r="FZ194" s="15"/>
      <c r="GA194" s="15"/>
      <c r="GB194" s="15"/>
      <c r="GC194" s="15"/>
      <c r="GD194" s="15"/>
      <c r="GE194" s="15"/>
      <c r="GF194" s="15"/>
      <c r="GG194" s="15"/>
      <c r="GH194" s="15"/>
      <c r="GI194" s="15"/>
      <c r="GJ194" s="15"/>
      <c r="GK194" s="15"/>
      <c r="GL194" s="15"/>
      <c r="GM194" s="15"/>
      <c r="GN194" s="15"/>
      <c r="GO194" s="15"/>
      <c r="GP194" s="15"/>
      <c r="GQ194" s="15"/>
      <c r="GR194" s="15"/>
      <c r="GS194" s="15"/>
      <c r="GT194" s="15"/>
      <c r="GU194" s="15"/>
      <c r="GV194" s="15"/>
      <c r="GW194" s="15"/>
      <c r="GX194" s="15"/>
      <c r="GY194" s="15"/>
      <c r="GZ194" s="15"/>
      <c r="HA194" s="15"/>
      <c r="HB194" s="15"/>
      <c r="HC194" s="15"/>
      <c r="HD194" s="15"/>
      <c r="HE194" s="15"/>
      <c r="HF194" s="15"/>
      <c r="HG194" s="15"/>
      <c r="HH194" s="15"/>
      <c r="HI194" s="15"/>
      <c r="HJ194" s="15"/>
      <c r="HK194" s="15"/>
      <c r="HL194" s="15"/>
      <c r="HM194" s="15"/>
      <c r="HN194" s="15"/>
      <c r="HO194" s="15"/>
      <c r="HP194" s="15"/>
      <c r="HQ194" s="15"/>
      <c r="HR194" s="15"/>
      <c r="HS194" s="15"/>
      <c r="HT194" s="15"/>
      <c r="HU194" s="15"/>
      <c r="HV194" s="15"/>
      <c r="HW194" s="15"/>
      <c r="HX194" s="15"/>
      <c r="HY194" s="15"/>
    </row>
    <row r="195" spans="2:246" x14ac:dyDescent="0.25">
      <c r="C195" s="15" t="s">
        <v>19</v>
      </c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  <c r="AH195" s="15"/>
      <c r="AI195" s="15"/>
      <c r="AJ195" s="15"/>
      <c r="AK195" s="15"/>
      <c r="AL195" s="15"/>
      <c r="AM195" s="15"/>
      <c r="AN195" s="15"/>
      <c r="AO195" s="15"/>
      <c r="AP195" s="15"/>
      <c r="AQ195" s="15"/>
      <c r="AR195" s="15"/>
      <c r="AS195" s="15"/>
      <c r="AT195" s="15"/>
      <c r="AU195" s="15"/>
      <c r="AV195" s="15"/>
      <c r="AW195" s="15"/>
      <c r="AX195" s="15"/>
      <c r="AY195" s="15"/>
      <c r="AZ195" s="15"/>
      <c r="BA195" s="15"/>
      <c r="BB195" s="15"/>
      <c r="BC195" s="15"/>
      <c r="BD195" s="15"/>
      <c r="BE195" s="15"/>
      <c r="BF195" s="15"/>
      <c r="BG195" s="15"/>
      <c r="BH195" s="15"/>
      <c r="BI195" s="15"/>
      <c r="BJ195" s="15"/>
      <c r="BK195" s="15"/>
      <c r="BL195" s="15"/>
      <c r="BM195" s="15"/>
      <c r="BN195" s="15"/>
      <c r="BO195" s="15"/>
      <c r="BP195" s="15"/>
      <c r="BQ195" s="15"/>
      <c r="BR195" s="15"/>
      <c r="BS195" s="15"/>
      <c r="BT195" s="15"/>
      <c r="BU195" s="15"/>
      <c r="BV195" s="15"/>
      <c r="BW195" s="15"/>
      <c r="BX195" s="15"/>
      <c r="BY195" s="15"/>
      <c r="BZ195" s="15"/>
      <c r="CA195" s="15"/>
      <c r="CB195" s="15"/>
      <c r="CC195" s="15"/>
      <c r="CD195" s="15"/>
      <c r="CE195" s="15"/>
      <c r="CF195" s="15"/>
      <c r="CG195" s="15"/>
      <c r="CH195" s="15"/>
      <c r="CI195" s="15"/>
      <c r="CJ195" s="15"/>
      <c r="CK195" s="15"/>
      <c r="CL195" s="15"/>
      <c r="CM195" s="15"/>
      <c r="CN195" s="15"/>
      <c r="CO195" s="15"/>
      <c r="CP195" s="15"/>
      <c r="CQ195" s="15"/>
      <c r="CR195" s="15"/>
      <c r="CS195" s="15"/>
      <c r="CT195" s="15"/>
      <c r="CU195" s="15"/>
      <c r="CV195" s="15"/>
      <c r="CW195" s="15"/>
      <c r="CX195" s="15"/>
      <c r="CY195" s="15"/>
      <c r="CZ195" s="15"/>
      <c r="DA195" s="15"/>
      <c r="DB195" s="15"/>
      <c r="DC195" s="15"/>
      <c r="DD195" s="15"/>
      <c r="DE195" s="15"/>
      <c r="DF195" s="15"/>
      <c r="DG195" s="15"/>
      <c r="DH195" s="15"/>
      <c r="DI195" s="15"/>
      <c r="DJ195" s="15"/>
      <c r="DK195" s="15"/>
      <c r="DL195" s="15"/>
      <c r="DM195" s="15"/>
      <c r="DN195" s="15"/>
      <c r="DO195" s="15"/>
      <c r="DP195" s="15"/>
      <c r="DQ195" s="15"/>
      <c r="DR195" s="15"/>
      <c r="DS195" s="15"/>
      <c r="DT195" s="15"/>
      <c r="DU195" s="15"/>
      <c r="DV195" s="15"/>
      <c r="DW195" s="15"/>
      <c r="DX195" s="15"/>
      <c r="DY195" s="15"/>
      <c r="DZ195" s="15"/>
      <c r="EA195" s="15"/>
      <c r="EB195" s="15"/>
      <c r="EC195" s="15"/>
      <c r="ED195" s="15"/>
      <c r="EE195" s="15"/>
      <c r="EF195" s="15"/>
      <c r="EG195" s="15"/>
      <c r="EH195" s="15"/>
      <c r="EI195" s="15"/>
      <c r="EJ195" s="15"/>
      <c r="EK195" s="15"/>
      <c r="EL195" s="15"/>
      <c r="EM195" s="15"/>
      <c r="EN195" s="15"/>
      <c r="EO195" s="15"/>
      <c r="EP195" s="15"/>
      <c r="EQ195" s="15"/>
      <c r="ER195" s="15"/>
      <c r="ES195" s="15"/>
      <c r="ET195" s="15"/>
      <c r="EU195" s="15"/>
      <c r="EV195" s="15"/>
      <c r="EW195" s="15"/>
      <c r="EX195" s="15"/>
      <c r="EY195" s="15"/>
      <c r="EZ195" s="15"/>
      <c r="FA195" s="15"/>
      <c r="FB195" s="15"/>
      <c r="FC195" s="15"/>
      <c r="FD195" s="15"/>
      <c r="FE195" s="15"/>
      <c r="FF195" s="15"/>
      <c r="FG195" s="15"/>
      <c r="FH195" s="15"/>
      <c r="FI195" s="15"/>
      <c r="FJ195" s="15"/>
      <c r="FK195" s="15"/>
      <c r="FL195" s="15"/>
      <c r="FM195" s="15"/>
      <c r="FN195" s="15"/>
      <c r="FO195" s="15"/>
      <c r="FP195" s="15"/>
      <c r="FQ195" s="15"/>
      <c r="FR195" s="15"/>
      <c r="FS195" s="15"/>
      <c r="FT195" s="15"/>
      <c r="FU195" s="15"/>
      <c r="FV195" s="15"/>
      <c r="FW195" s="15"/>
      <c r="FX195" s="15"/>
      <c r="FY195" s="15"/>
      <c r="FZ195" s="15"/>
      <c r="GA195" s="15"/>
      <c r="GB195" s="15"/>
      <c r="GC195" s="15"/>
      <c r="GD195" s="15"/>
      <c r="GE195" s="15"/>
      <c r="GF195" s="15"/>
      <c r="GG195" s="15"/>
      <c r="GH195" s="15"/>
      <c r="GI195" s="15"/>
      <c r="GJ195" s="15"/>
      <c r="GK195" s="15"/>
      <c r="GL195" s="15"/>
      <c r="GM195" s="15"/>
      <c r="GN195" s="15"/>
      <c r="GO195" s="15"/>
      <c r="GP195" s="15"/>
      <c r="GQ195" s="15"/>
      <c r="GR195" s="15"/>
      <c r="GS195" s="15"/>
      <c r="GT195" s="15"/>
      <c r="GU195" s="15"/>
      <c r="GV195" s="15"/>
      <c r="GW195" s="15"/>
      <c r="GX195" s="15"/>
      <c r="GY195" s="15"/>
      <c r="GZ195" s="15"/>
      <c r="HA195" s="15"/>
      <c r="HB195" s="15"/>
      <c r="HC195" s="15"/>
      <c r="HD195" s="15"/>
      <c r="HE195" s="15"/>
      <c r="HF195" s="15"/>
      <c r="HG195" s="15"/>
      <c r="HH195" s="15"/>
      <c r="HI195" s="15"/>
      <c r="HJ195" s="15"/>
      <c r="HK195" s="15"/>
      <c r="HL195" s="15"/>
      <c r="HM195" s="15"/>
      <c r="HN195" s="15"/>
      <c r="HO195" s="15"/>
      <c r="HP195" s="15"/>
      <c r="HQ195" s="15"/>
      <c r="HR195" s="15"/>
      <c r="HS195" s="15"/>
      <c r="HT195" s="15"/>
      <c r="HU195" s="15"/>
      <c r="HV195" s="15"/>
      <c r="HW195" s="15"/>
      <c r="HX195" s="15"/>
      <c r="HY195" s="15"/>
    </row>
    <row r="196" spans="2:246" x14ac:dyDescent="0.25">
      <c r="B196" s="15" t="s">
        <v>4</v>
      </c>
      <c r="C196" s="33">
        <v>1</v>
      </c>
      <c r="D196" s="33">
        <f>C196+1</f>
        <v>2</v>
      </c>
      <c r="E196" s="33">
        <f t="shared" ref="E196" si="623">D196+1</f>
        <v>3</v>
      </c>
      <c r="F196" s="33">
        <f t="shared" ref="F196" si="624">E196+1</f>
        <v>4</v>
      </c>
      <c r="G196" s="33">
        <f t="shared" ref="G196" si="625">F196+1</f>
        <v>5</v>
      </c>
      <c r="H196" s="33">
        <f t="shared" ref="H196" si="626">G196+1</f>
        <v>6</v>
      </c>
      <c r="I196" s="33">
        <f t="shared" ref="I196" si="627">H196+1</f>
        <v>7</v>
      </c>
      <c r="J196" s="33">
        <f t="shared" ref="J196" si="628">I196+1</f>
        <v>8</v>
      </c>
      <c r="K196" s="33">
        <f t="shared" ref="K196" si="629">J196+1</f>
        <v>9</v>
      </c>
      <c r="L196" s="33">
        <f t="shared" ref="L196" si="630">K196+1</f>
        <v>10</v>
      </c>
      <c r="M196" s="33">
        <f t="shared" ref="M196" si="631">L196+1</f>
        <v>11</v>
      </c>
      <c r="N196" s="33">
        <f t="shared" ref="N196" si="632">M196+1</f>
        <v>12</v>
      </c>
      <c r="O196" s="33">
        <f t="shared" ref="O196" si="633">N196+1</f>
        <v>13</v>
      </c>
      <c r="P196" s="33">
        <f t="shared" ref="P196" si="634">O196+1</f>
        <v>14</v>
      </c>
      <c r="Q196" s="33">
        <f t="shared" ref="Q196" si="635">P196+1</f>
        <v>15</v>
      </c>
      <c r="R196" s="33">
        <f t="shared" ref="R196" si="636">Q196+1</f>
        <v>16</v>
      </c>
      <c r="S196" s="33">
        <f t="shared" ref="S196" si="637">R196+1</f>
        <v>17</v>
      </c>
      <c r="T196" s="33">
        <f t="shared" ref="T196" si="638">S196+1</f>
        <v>18</v>
      </c>
      <c r="U196" s="33">
        <f t="shared" ref="U196" si="639">T196+1</f>
        <v>19</v>
      </c>
      <c r="V196" s="33">
        <f t="shared" ref="V196" si="640">U196+1</f>
        <v>20</v>
      </c>
      <c r="W196" s="33">
        <f t="shared" ref="W196" si="641">V196+1</f>
        <v>21</v>
      </c>
      <c r="X196" s="33">
        <f t="shared" ref="X196" si="642">W196+1</f>
        <v>22</v>
      </c>
      <c r="Y196" s="33">
        <f t="shared" ref="Y196" si="643">X196+1</f>
        <v>23</v>
      </c>
      <c r="Z196" s="33">
        <f t="shared" ref="Z196" si="644">Y196+1</f>
        <v>24</v>
      </c>
      <c r="AA196" s="33">
        <f t="shared" ref="AA196" si="645">Z196+1</f>
        <v>25</v>
      </c>
      <c r="AB196" s="33">
        <f t="shared" ref="AB196" si="646">AA196+1</f>
        <v>26</v>
      </c>
      <c r="AC196" s="33">
        <f t="shared" ref="AC196" si="647">AB196+1</f>
        <v>27</v>
      </c>
      <c r="AD196" s="33">
        <f t="shared" ref="AD196" si="648">AC196+1</f>
        <v>28</v>
      </c>
      <c r="AE196" s="33">
        <f t="shared" ref="AE196" si="649">AD196+1</f>
        <v>29</v>
      </c>
      <c r="AF196" s="33">
        <f t="shared" ref="AF196" si="650">AE196+1</f>
        <v>30</v>
      </c>
      <c r="AG196" s="33">
        <f t="shared" ref="AG196" si="651">AF196+1</f>
        <v>31</v>
      </c>
      <c r="AH196" s="33">
        <f t="shared" ref="AH196" si="652">AG196+1</f>
        <v>32</v>
      </c>
      <c r="AI196" s="33">
        <f t="shared" ref="AI196" si="653">AH196+1</f>
        <v>33</v>
      </c>
      <c r="AJ196" s="33">
        <f t="shared" ref="AJ196" si="654">AI196+1</f>
        <v>34</v>
      </c>
      <c r="AK196" s="33">
        <f t="shared" ref="AK196" si="655">AJ196+1</f>
        <v>35</v>
      </c>
      <c r="AL196" s="33">
        <f t="shared" ref="AL196" si="656">AK196+1</f>
        <v>36</v>
      </c>
      <c r="AM196" s="33">
        <f t="shared" ref="AM196" si="657">AL196+1</f>
        <v>37</v>
      </c>
      <c r="AN196" s="33">
        <f t="shared" ref="AN196" si="658">AM196+1</f>
        <v>38</v>
      </c>
      <c r="AO196" s="33">
        <f t="shared" ref="AO196" si="659">AN196+1</f>
        <v>39</v>
      </c>
      <c r="AP196" s="33">
        <f t="shared" ref="AP196" si="660">AO196+1</f>
        <v>40</v>
      </c>
      <c r="AQ196" s="33">
        <f t="shared" ref="AQ196" si="661">AP196+1</f>
        <v>41</v>
      </c>
      <c r="AR196" s="33">
        <f t="shared" ref="AR196" si="662">AQ196+1</f>
        <v>42</v>
      </c>
      <c r="AS196" s="33">
        <f t="shared" ref="AS196" si="663">AR196+1</f>
        <v>43</v>
      </c>
      <c r="AT196" s="33">
        <f t="shared" ref="AT196" si="664">AS196+1</f>
        <v>44</v>
      </c>
      <c r="AU196" s="33">
        <f t="shared" ref="AU196" si="665">AT196+1</f>
        <v>45</v>
      </c>
      <c r="AV196" s="33">
        <f t="shared" ref="AV196" si="666">AU196+1</f>
        <v>46</v>
      </c>
      <c r="AW196" s="33">
        <f t="shared" ref="AW196" si="667">AV196+1</f>
        <v>47</v>
      </c>
      <c r="AX196" s="33">
        <f t="shared" ref="AX196" si="668">AW196+1</f>
        <v>48</v>
      </c>
      <c r="AY196" s="33">
        <f t="shared" ref="AY196" si="669">AX196+1</f>
        <v>49</v>
      </c>
      <c r="AZ196" s="33">
        <f t="shared" ref="AZ196" si="670">AY196+1</f>
        <v>50</v>
      </c>
      <c r="BA196" s="33">
        <f t="shared" ref="BA196" si="671">AZ196+1</f>
        <v>51</v>
      </c>
      <c r="BB196" s="33">
        <f t="shared" ref="BB196" si="672">BA196+1</f>
        <v>52</v>
      </c>
      <c r="BC196" s="33">
        <f t="shared" ref="BC196" si="673">BB196+1</f>
        <v>53</v>
      </c>
      <c r="BD196" s="33">
        <f t="shared" ref="BD196" si="674">BC196+1</f>
        <v>54</v>
      </c>
      <c r="BE196" s="33">
        <f t="shared" ref="BE196" si="675">BD196+1</f>
        <v>55</v>
      </c>
      <c r="BF196" s="33">
        <f t="shared" ref="BF196" si="676">BE196+1</f>
        <v>56</v>
      </c>
      <c r="BG196" s="33">
        <f t="shared" ref="BG196" si="677">BF196+1</f>
        <v>57</v>
      </c>
      <c r="BH196" s="33">
        <f t="shared" ref="BH196" si="678">BG196+1</f>
        <v>58</v>
      </c>
      <c r="BI196" s="33">
        <f t="shared" ref="BI196" si="679">BH196+1</f>
        <v>59</v>
      </c>
      <c r="BJ196" s="33">
        <f t="shared" ref="BJ196" si="680">BI196+1</f>
        <v>60</v>
      </c>
      <c r="BK196" s="33">
        <f t="shared" ref="BK196" si="681">BJ196+1</f>
        <v>61</v>
      </c>
      <c r="BL196" s="33">
        <f t="shared" ref="BL196" si="682">BK196+1</f>
        <v>62</v>
      </c>
      <c r="BM196" s="33">
        <f t="shared" ref="BM196" si="683">BL196+1</f>
        <v>63</v>
      </c>
      <c r="BN196" s="33">
        <f t="shared" ref="BN196" si="684">BM196+1</f>
        <v>64</v>
      </c>
      <c r="BO196" s="33">
        <f t="shared" ref="BO196" si="685">BN196+1</f>
        <v>65</v>
      </c>
      <c r="BP196" s="33">
        <f t="shared" ref="BP196" si="686">BO196+1</f>
        <v>66</v>
      </c>
      <c r="BQ196" s="33">
        <f t="shared" ref="BQ196" si="687">BP196+1</f>
        <v>67</v>
      </c>
      <c r="BR196" s="33">
        <f t="shared" ref="BR196" si="688">BQ196+1</f>
        <v>68</v>
      </c>
      <c r="BS196" s="33">
        <f t="shared" ref="BS196" si="689">BR196+1</f>
        <v>69</v>
      </c>
      <c r="BT196" s="33">
        <f t="shared" ref="BT196" si="690">BS196+1</f>
        <v>70</v>
      </c>
      <c r="BU196" s="33">
        <f t="shared" ref="BU196" si="691">BT196+1</f>
        <v>71</v>
      </c>
      <c r="BV196" s="33">
        <f t="shared" ref="BV196" si="692">BU196+1</f>
        <v>72</v>
      </c>
      <c r="BW196" s="33">
        <f t="shared" ref="BW196" si="693">BV196+1</f>
        <v>73</v>
      </c>
      <c r="BX196" s="33">
        <f t="shared" ref="BX196" si="694">BW196+1</f>
        <v>74</v>
      </c>
      <c r="BY196" s="33">
        <f t="shared" ref="BY196" si="695">BX196+1</f>
        <v>75</v>
      </c>
      <c r="BZ196" s="33">
        <f t="shared" ref="BZ196" si="696">BY196+1</f>
        <v>76</v>
      </c>
      <c r="CA196" s="33">
        <f t="shared" ref="CA196" si="697">BZ196+1</f>
        <v>77</v>
      </c>
      <c r="CB196" s="33">
        <f t="shared" ref="CB196" si="698">CA196+1</f>
        <v>78</v>
      </c>
      <c r="CC196" s="33">
        <f t="shared" ref="CC196" si="699">CB196+1</f>
        <v>79</v>
      </c>
      <c r="CD196" s="33">
        <f t="shared" ref="CD196" si="700">CC196+1</f>
        <v>80</v>
      </c>
      <c r="CE196" s="33">
        <f t="shared" ref="CE196" si="701">CD196+1</f>
        <v>81</v>
      </c>
      <c r="CF196" s="33">
        <f t="shared" ref="CF196" si="702">CE196+1</f>
        <v>82</v>
      </c>
      <c r="CG196" s="33">
        <f t="shared" ref="CG196" si="703">CF196+1</f>
        <v>83</v>
      </c>
      <c r="CH196" s="33">
        <f t="shared" ref="CH196" si="704">CG196+1</f>
        <v>84</v>
      </c>
      <c r="CI196" s="33">
        <f t="shared" ref="CI196" si="705">CH196+1</f>
        <v>85</v>
      </c>
      <c r="CJ196" s="33">
        <f t="shared" ref="CJ196" si="706">CI196+1</f>
        <v>86</v>
      </c>
      <c r="CK196" s="33">
        <f t="shared" ref="CK196" si="707">CJ196+1</f>
        <v>87</v>
      </c>
      <c r="CL196" s="33">
        <f t="shared" ref="CL196" si="708">CK196+1</f>
        <v>88</v>
      </c>
      <c r="CM196" s="33">
        <f t="shared" ref="CM196" si="709">CL196+1</f>
        <v>89</v>
      </c>
      <c r="CN196" s="33">
        <f t="shared" ref="CN196" si="710">CM196+1</f>
        <v>90</v>
      </c>
      <c r="CO196" s="33">
        <f t="shared" ref="CO196" si="711">CN196+1</f>
        <v>91</v>
      </c>
      <c r="CP196" s="33">
        <f t="shared" ref="CP196" si="712">CO196+1</f>
        <v>92</v>
      </c>
      <c r="CQ196" s="33">
        <f t="shared" ref="CQ196" si="713">CP196+1</f>
        <v>93</v>
      </c>
      <c r="CR196" s="33">
        <f t="shared" ref="CR196" si="714">CQ196+1</f>
        <v>94</v>
      </c>
      <c r="CS196" s="33">
        <f t="shared" ref="CS196" si="715">CR196+1</f>
        <v>95</v>
      </c>
      <c r="CT196" s="33">
        <f t="shared" ref="CT196" si="716">CS196+1</f>
        <v>96</v>
      </c>
      <c r="CU196" s="33">
        <f t="shared" ref="CU196" si="717">CT196+1</f>
        <v>97</v>
      </c>
      <c r="CV196" s="33">
        <f t="shared" ref="CV196" si="718">CU196+1</f>
        <v>98</v>
      </c>
      <c r="CW196" s="33">
        <f t="shared" ref="CW196" si="719">CV196+1</f>
        <v>99</v>
      </c>
      <c r="CX196" s="33">
        <f t="shared" ref="CX196" si="720">CW196+1</f>
        <v>100</v>
      </c>
      <c r="CY196" s="33">
        <f t="shared" ref="CY196" si="721">CX196+1</f>
        <v>101</v>
      </c>
      <c r="CZ196" s="33">
        <f t="shared" ref="CZ196" si="722">CY196+1</f>
        <v>102</v>
      </c>
      <c r="DA196" s="33">
        <f t="shared" ref="DA196" si="723">CZ196+1</f>
        <v>103</v>
      </c>
      <c r="DB196" s="33">
        <f t="shared" ref="DB196" si="724">DA196+1</f>
        <v>104</v>
      </c>
      <c r="DC196" s="33">
        <f t="shared" ref="DC196" si="725">DB196+1</f>
        <v>105</v>
      </c>
      <c r="DD196" s="33">
        <f t="shared" ref="DD196" si="726">DC196+1</f>
        <v>106</v>
      </c>
      <c r="DE196" s="33">
        <f t="shared" ref="DE196" si="727">DD196+1</f>
        <v>107</v>
      </c>
      <c r="DF196" s="33">
        <f t="shared" ref="DF196" si="728">DE196+1</f>
        <v>108</v>
      </c>
      <c r="DG196" s="33">
        <f t="shared" ref="DG196" si="729">DF196+1</f>
        <v>109</v>
      </c>
      <c r="DH196" s="33">
        <f t="shared" ref="DH196" si="730">DG196+1</f>
        <v>110</v>
      </c>
      <c r="DI196" s="33">
        <f t="shared" ref="DI196" si="731">DH196+1</f>
        <v>111</v>
      </c>
      <c r="DJ196" s="33">
        <f t="shared" ref="DJ196" si="732">DI196+1</f>
        <v>112</v>
      </c>
      <c r="DK196" s="33">
        <f t="shared" ref="DK196" si="733">DJ196+1</f>
        <v>113</v>
      </c>
      <c r="DL196" s="33">
        <f t="shared" ref="DL196" si="734">DK196+1</f>
        <v>114</v>
      </c>
      <c r="DM196" s="33">
        <f t="shared" ref="DM196" si="735">DL196+1</f>
        <v>115</v>
      </c>
      <c r="DN196" s="33">
        <f t="shared" ref="DN196" si="736">DM196+1</f>
        <v>116</v>
      </c>
      <c r="DO196" s="33">
        <f t="shared" ref="DO196" si="737">DN196+1</f>
        <v>117</v>
      </c>
      <c r="DP196" s="33">
        <f t="shared" ref="DP196" si="738">DO196+1</f>
        <v>118</v>
      </c>
      <c r="DQ196" s="33">
        <f t="shared" ref="DQ196" si="739">DP196+1</f>
        <v>119</v>
      </c>
      <c r="DR196" s="33">
        <f t="shared" ref="DR196" si="740">DQ196+1</f>
        <v>120</v>
      </c>
      <c r="DS196" s="33">
        <f t="shared" ref="DS196" si="741">DR196+1</f>
        <v>121</v>
      </c>
      <c r="DT196" s="33">
        <f t="shared" ref="DT196" si="742">DS196+1</f>
        <v>122</v>
      </c>
      <c r="DU196" s="33">
        <f t="shared" ref="DU196" si="743">DT196+1</f>
        <v>123</v>
      </c>
      <c r="DV196" s="33">
        <f t="shared" ref="DV196" si="744">DU196+1</f>
        <v>124</v>
      </c>
      <c r="DW196" s="33">
        <f t="shared" ref="DW196" si="745">DV196+1</f>
        <v>125</v>
      </c>
      <c r="DX196" s="33">
        <f t="shared" ref="DX196" si="746">DW196+1</f>
        <v>126</v>
      </c>
      <c r="DY196" s="33">
        <f t="shared" ref="DY196" si="747">DX196+1</f>
        <v>127</v>
      </c>
      <c r="DZ196" s="33">
        <f t="shared" ref="DZ196" si="748">DY196+1</f>
        <v>128</v>
      </c>
      <c r="EA196" s="33">
        <f t="shared" ref="EA196" si="749">DZ196+1</f>
        <v>129</v>
      </c>
      <c r="EB196" s="33">
        <f t="shared" ref="EB196" si="750">EA196+1</f>
        <v>130</v>
      </c>
      <c r="EC196" s="33">
        <f t="shared" ref="EC196" si="751">EB196+1</f>
        <v>131</v>
      </c>
      <c r="ED196" s="33">
        <f t="shared" ref="ED196" si="752">EC196+1</f>
        <v>132</v>
      </c>
      <c r="EE196" s="33">
        <f t="shared" ref="EE196" si="753">ED196+1</f>
        <v>133</v>
      </c>
      <c r="EF196" s="33">
        <f t="shared" ref="EF196" si="754">EE196+1</f>
        <v>134</v>
      </c>
      <c r="EG196" s="33">
        <f t="shared" ref="EG196" si="755">EF196+1</f>
        <v>135</v>
      </c>
      <c r="EH196" s="33">
        <f t="shared" ref="EH196" si="756">EG196+1</f>
        <v>136</v>
      </c>
      <c r="EI196" s="33">
        <f t="shared" ref="EI196" si="757">EH196+1</f>
        <v>137</v>
      </c>
      <c r="EJ196" s="33">
        <f t="shared" ref="EJ196" si="758">EI196+1</f>
        <v>138</v>
      </c>
      <c r="EK196" s="33">
        <f t="shared" ref="EK196" si="759">EJ196+1</f>
        <v>139</v>
      </c>
      <c r="EL196" s="33">
        <f t="shared" ref="EL196" si="760">EK196+1</f>
        <v>140</v>
      </c>
      <c r="EM196" s="33">
        <f t="shared" ref="EM196" si="761">EL196+1</f>
        <v>141</v>
      </c>
      <c r="EN196" s="33">
        <f t="shared" ref="EN196" si="762">EM196+1</f>
        <v>142</v>
      </c>
      <c r="EO196" s="33">
        <f t="shared" ref="EO196" si="763">EN196+1</f>
        <v>143</v>
      </c>
      <c r="EP196" s="33">
        <f t="shared" ref="EP196" si="764">EO196+1</f>
        <v>144</v>
      </c>
      <c r="EQ196" s="33">
        <f t="shared" ref="EQ196" si="765">EP196+1</f>
        <v>145</v>
      </c>
      <c r="ER196" s="33">
        <f t="shared" ref="ER196" si="766">EQ196+1</f>
        <v>146</v>
      </c>
      <c r="ES196" s="33">
        <f t="shared" ref="ES196" si="767">ER196+1</f>
        <v>147</v>
      </c>
      <c r="ET196" s="33">
        <f t="shared" ref="ET196" si="768">ES196+1</f>
        <v>148</v>
      </c>
      <c r="EU196" s="33">
        <f t="shared" ref="EU196" si="769">ET196+1</f>
        <v>149</v>
      </c>
      <c r="EV196" s="33">
        <f t="shared" ref="EV196" si="770">EU196+1</f>
        <v>150</v>
      </c>
      <c r="EW196" s="33">
        <f t="shared" ref="EW196" si="771">EV196+1</f>
        <v>151</v>
      </c>
      <c r="EX196" s="33">
        <f t="shared" ref="EX196" si="772">EW196+1</f>
        <v>152</v>
      </c>
      <c r="EY196" s="33">
        <f t="shared" ref="EY196" si="773">EX196+1</f>
        <v>153</v>
      </c>
      <c r="EZ196" s="33">
        <f t="shared" ref="EZ196" si="774">EY196+1</f>
        <v>154</v>
      </c>
      <c r="FA196" s="33">
        <f t="shared" ref="FA196" si="775">EZ196+1</f>
        <v>155</v>
      </c>
      <c r="FB196" s="33">
        <f t="shared" ref="FB196" si="776">FA196+1</f>
        <v>156</v>
      </c>
      <c r="FC196" s="33">
        <f t="shared" ref="FC196" si="777">FB196+1</f>
        <v>157</v>
      </c>
      <c r="FD196" s="33">
        <f t="shared" ref="FD196" si="778">FC196+1</f>
        <v>158</v>
      </c>
      <c r="FE196" s="33">
        <f t="shared" ref="FE196" si="779">FD196+1</f>
        <v>159</v>
      </c>
      <c r="FF196" s="33">
        <f t="shared" ref="FF196" si="780">FE196+1</f>
        <v>160</v>
      </c>
      <c r="FG196" s="33"/>
      <c r="FH196" s="33"/>
      <c r="FI196" s="33"/>
      <c r="FJ196" s="33"/>
      <c r="FK196" s="33"/>
      <c r="FL196" s="33"/>
      <c r="FM196" s="33"/>
      <c r="FN196" s="33"/>
      <c r="FO196" s="33"/>
      <c r="FP196" s="33"/>
      <c r="FQ196" s="33"/>
      <c r="FR196" s="33"/>
      <c r="FS196" s="33"/>
      <c r="FT196" s="33"/>
      <c r="FU196" s="33"/>
      <c r="FV196" s="33"/>
      <c r="FW196" s="33"/>
      <c r="FX196" s="33"/>
      <c r="FY196" s="33"/>
      <c r="FZ196" s="33"/>
      <c r="GA196" s="33"/>
      <c r="GB196" s="33"/>
      <c r="GC196" s="33"/>
      <c r="GD196" s="33"/>
      <c r="GE196" s="33"/>
      <c r="GF196" s="33"/>
      <c r="GG196" s="33"/>
      <c r="GH196" s="33"/>
      <c r="GI196" s="33"/>
      <c r="GJ196" s="33"/>
      <c r="GK196" s="33"/>
      <c r="GL196" s="33"/>
      <c r="GM196" s="33"/>
      <c r="GN196" s="33"/>
      <c r="GO196" s="33"/>
      <c r="GP196" s="33"/>
      <c r="GQ196" s="33"/>
      <c r="GR196" s="33"/>
      <c r="GS196" s="33"/>
      <c r="GT196" s="33"/>
      <c r="GU196" s="33"/>
      <c r="GV196" s="33"/>
      <c r="GW196" s="33"/>
      <c r="GX196" s="33"/>
      <c r="GY196" s="33"/>
      <c r="GZ196" s="33"/>
      <c r="HA196" s="33"/>
      <c r="HB196" s="33"/>
      <c r="HC196" s="33"/>
      <c r="HD196" s="33"/>
      <c r="HE196" s="33"/>
      <c r="HF196" s="33"/>
      <c r="HG196" s="33"/>
      <c r="HH196" s="33"/>
      <c r="HI196" s="33"/>
      <c r="HJ196" s="33"/>
      <c r="HK196" s="33"/>
      <c r="HL196" s="33"/>
      <c r="HM196" s="33"/>
      <c r="HN196" s="33"/>
      <c r="HO196" s="33"/>
      <c r="HP196" s="33"/>
      <c r="HQ196" s="33"/>
      <c r="HR196" s="33"/>
      <c r="HS196" s="33"/>
      <c r="HT196" s="33"/>
      <c r="HU196" s="33"/>
      <c r="HV196" s="33"/>
      <c r="HW196" s="33"/>
      <c r="HX196" s="33"/>
      <c r="HY196" s="33"/>
      <c r="HZ196" s="39"/>
      <c r="IA196" s="39"/>
      <c r="IB196" s="39"/>
      <c r="IC196" s="39"/>
      <c r="ID196" s="39"/>
      <c r="IE196" s="39"/>
      <c r="IF196" s="39"/>
      <c r="IG196" s="39"/>
      <c r="IH196" s="39"/>
      <c r="II196" s="39"/>
      <c r="IJ196" s="39"/>
      <c r="IK196" s="39"/>
      <c r="IL196" s="39"/>
    </row>
    <row r="197" spans="2:246" x14ac:dyDescent="0.25">
      <c r="B197" s="37">
        <v>1</v>
      </c>
      <c r="C197" s="40">
        <f>C29</f>
        <v>0.29805290716124183</v>
      </c>
      <c r="D197" s="35">
        <f t="shared" ref="D197:AI197" si="781">C197+D29</f>
        <v>1.4382896793286217</v>
      </c>
      <c r="E197" s="35">
        <f t="shared" si="781"/>
        <v>3.6613998693530689</v>
      </c>
      <c r="F197" s="35">
        <f t="shared" si="781"/>
        <v>7.0263684598170855</v>
      </c>
      <c r="G197" s="35">
        <f t="shared" si="781"/>
        <v>11.234530733870189</v>
      </c>
      <c r="H197" s="35">
        <f t="shared" si="781"/>
        <v>16.518876519372697</v>
      </c>
      <c r="I197" s="35">
        <f t="shared" si="781"/>
        <v>23.113039798003065</v>
      </c>
      <c r="J197" s="35">
        <f t="shared" si="781"/>
        <v>31.221503684141446</v>
      </c>
      <c r="K197" s="35">
        <f t="shared" si="781"/>
        <v>40.398543010181108</v>
      </c>
      <c r="L197" s="35">
        <f t="shared" si="781"/>
        <v>50.874344278685605</v>
      </c>
      <c r="M197" s="35">
        <f t="shared" si="781"/>
        <v>63.445554895984614</v>
      </c>
      <c r="N197" s="35">
        <f t="shared" si="781"/>
        <v>78.34176454633301</v>
      </c>
      <c r="O197" s="35">
        <f t="shared" si="781"/>
        <v>94.716875359704389</v>
      </c>
      <c r="P197" s="35">
        <f t="shared" si="781"/>
        <v>110.13747304527438</v>
      </c>
      <c r="Q197" s="35">
        <f t="shared" si="781"/>
        <v>126.1665951699726</v>
      </c>
      <c r="R197" s="35">
        <f t="shared" si="781"/>
        <v>144.13824095587907</v>
      </c>
      <c r="S197" s="35">
        <f t="shared" si="781"/>
        <v>164.93392152244485</v>
      </c>
      <c r="T197" s="35">
        <f t="shared" si="781"/>
        <v>187.06983997046007</v>
      </c>
      <c r="U197" s="35">
        <f t="shared" si="781"/>
        <v>209.92044417450751</v>
      </c>
      <c r="V197" s="35">
        <f t="shared" si="781"/>
        <v>234.35735849355078</v>
      </c>
      <c r="W197" s="35">
        <f t="shared" si="781"/>
        <v>260.56798854996538</v>
      </c>
      <c r="X197" s="35">
        <f t="shared" si="781"/>
        <v>288.72516015626167</v>
      </c>
      <c r="Y197" s="35">
        <f t="shared" si="781"/>
        <v>320.20777942030503</v>
      </c>
      <c r="Z197" s="35">
        <f t="shared" si="781"/>
        <v>354.96905690791777</v>
      </c>
      <c r="AA197" s="35">
        <f t="shared" si="781"/>
        <v>391.7990161704306</v>
      </c>
      <c r="AB197" s="35">
        <f t="shared" si="781"/>
        <v>426.04476610368368</v>
      </c>
      <c r="AC197" s="35">
        <f t="shared" si="781"/>
        <v>461.27565291076235</v>
      </c>
      <c r="AD197" s="35">
        <f t="shared" si="781"/>
        <v>498.1901470716042</v>
      </c>
      <c r="AE197" s="35">
        <f t="shared" si="781"/>
        <v>539.16372581030953</v>
      </c>
      <c r="AF197" s="35">
        <f t="shared" si="781"/>
        <v>581.2960988704632</v>
      </c>
      <c r="AG197" s="35">
        <f t="shared" si="781"/>
        <v>625.01432422535572</v>
      </c>
      <c r="AH197" s="35">
        <f t="shared" si="781"/>
        <v>670.82331267195559</v>
      </c>
      <c r="AI197" s="35">
        <f t="shared" si="781"/>
        <v>719.81847272300843</v>
      </c>
      <c r="AJ197" s="35">
        <f t="shared" ref="AJ197:BO197" si="782">AI197+AJ29</f>
        <v>769.28577842006007</v>
      </c>
      <c r="AK197" s="35">
        <f t="shared" si="782"/>
        <v>823.56365725280557</v>
      </c>
      <c r="AL197" s="35">
        <f t="shared" si="782"/>
        <v>878.29592998132773</v>
      </c>
      <c r="AM197" s="35">
        <f t="shared" si="782"/>
        <v>937.40852532773602</v>
      </c>
      <c r="AN197" s="35">
        <f t="shared" si="782"/>
        <v>992.65384589991334</v>
      </c>
      <c r="AO197" s="35">
        <f t="shared" si="782"/>
        <v>1049.9995496585641</v>
      </c>
      <c r="AP197" s="35">
        <f t="shared" si="782"/>
        <v>1109.4761932402851</v>
      </c>
      <c r="AQ197" s="35">
        <f t="shared" si="782"/>
        <v>1173.2273155603643</v>
      </c>
      <c r="AR197" s="35">
        <f t="shared" si="782"/>
        <v>1238.0621595584994</v>
      </c>
      <c r="AS197" s="35">
        <f t="shared" si="782"/>
        <v>1303.6349982531842</v>
      </c>
      <c r="AT197" s="35">
        <f t="shared" si="782"/>
        <v>1372.8487026548885</v>
      </c>
      <c r="AU197" s="35">
        <f t="shared" si="782"/>
        <v>1444.9882206490056</v>
      </c>
      <c r="AV197" s="35">
        <f t="shared" si="782"/>
        <v>1521.1264854255908</v>
      </c>
      <c r="AW197" s="35">
        <f t="shared" si="782"/>
        <v>1610.4084514787398</v>
      </c>
      <c r="AX197" s="35">
        <f t="shared" si="782"/>
        <v>1702.0275292398283</v>
      </c>
      <c r="AY197" s="35">
        <f t="shared" si="782"/>
        <v>1792.3754803736003</v>
      </c>
      <c r="AZ197" s="35">
        <f t="shared" si="782"/>
        <v>1864.2756697593975</v>
      </c>
      <c r="BA197" s="35">
        <f t="shared" si="782"/>
        <v>1936.2899124198286</v>
      </c>
      <c r="BB197" s="35">
        <f t="shared" si="782"/>
        <v>2010.5546164202324</v>
      </c>
      <c r="BC197" s="35">
        <f t="shared" si="782"/>
        <v>2096.825955570162</v>
      </c>
      <c r="BD197" s="35">
        <f t="shared" si="782"/>
        <v>2186.2433331490133</v>
      </c>
      <c r="BE197" s="35">
        <f t="shared" si="782"/>
        <v>2277.0643324841544</v>
      </c>
      <c r="BF197" s="35">
        <f t="shared" si="782"/>
        <v>2367.7799683422909</v>
      </c>
      <c r="BG197" s="35">
        <f t="shared" si="782"/>
        <v>2459.6890016546495</v>
      </c>
      <c r="BH197" s="35">
        <f t="shared" si="782"/>
        <v>2553.4618813131547</v>
      </c>
      <c r="BI197" s="35">
        <f t="shared" si="782"/>
        <v>2655.297178484208</v>
      </c>
      <c r="BJ197" s="35">
        <f t="shared" si="782"/>
        <v>2758.5610656866734</v>
      </c>
      <c r="BK197" s="35">
        <f t="shared" si="782"/>
        <v>2864.1438330401647</v>
      </c>
      <c r="BL197" s="35">
        <f t="shared" si="782"/>
        <v>2959.1006184872303</v>
      </c>
      <c r="BM197" s="35">
        <f t="shared" si="782"/>
        <v>3056.5174108704909</v>
      </c>
      <c r="BN197" s="35">
        <f t="shared" si="782"/>
        <v>3156.2318469283755</v>
      </c>
      <c r="BO197" s="35">
        <f t="shared" si="782"/>
        <v>3263.9815122036912</v>
      </c>
      <c r="BP197" s="35">
        <f t="shared" ref="BP197:CU197" si="783">BO197+BP29</f>
        <v>3375.4238508746976</v>
      </c>
      <c r="BQ197" s="35">
        <f t="shared" si="783"/>
        <v>3487.3557985732932</v>
      </c>
      <c r="BR197" s="35">
        <f t="shared" si="783"/>
        <v>3601.0742632890419</v>
      </c>
      <c r="BS197" s="35">
        <f t="shared" si="783"/>
        <v>3715.6584097135114</v>
      </c>
      <c r="BT197" s="35">
        <f t="shared" si="783"/>
        <v>3831.7262700435786</v>
      </c>
      <c r="BU197" s="35">
        <f t="shared" si="783"/>
        <v>3953.2768466347893</v>
      </c>
      <c r="BV197" s="35">
        <f t="shared" si="783"/>
        <v>4076.1187579567377</v>
      </c>
      <c r="BW197" s="35">
        <f t="shared" si="783"/>
        <v>4202.2849409626442</v>
      </c>
      <c r="BX197" s="35">
        <f t="shared" si="783"/>
        <v>4319.609513168145</v>
      </c>
      <c r="BY197" s="35">
        <f t="shared" si="783"/>
        <v>4438.909090393975</v>
      </c>
      <c r="BZ197" s="35">
        <f t="shared" si="783"/>
        <v>4558.689814796945</v>
      </c>
      <c r="CA197" s="35">
        <f t="shared" si="783"/>
        <v>4685.0375060468832</v>
      </c>
      <c r="CB197" s="35">
        <f t="shared" si="783"/>
        <v>4810.5747487838153</v>
      </c>
      <c r="CC197" s="35">
        <f t="shared" si="783"/>
        <v>4935.1181250346508</v>
      </c>
      <c r="CD197" s="35">
        <f t="shared" si="783"/>
        <v>5058.3247454331968</v>
      </c>
      <c r="CE197" s="35">
        <f t="shared" si="783"/>
        <v>5180.8878811488075</v>
      </c>
      <c r="CF197" s="35">
        <f t="shared" si="783"/>
        <v>5303.0132564487794</v>
      </c>
      <c r="CG197" s="35">
        <f t="shared" si="783"/>
        <v>5427.871770565067</v>
      </c>
      <c r="CH197" s="35">
        <f t="shared" si="783"/>
        <v>5552.8789032193317</v>
      </c>
      <c r="CI197" s="35">
        <f t="shared" si="783"/>
        <v>5675.3219888799713</v>
      </c>
      <c r="CJ197" s="35">
        <f t="shared" si="783"/>
        <v>5781.3693952649528</v>
      </c>
      <c r="CK197" s="35">
        <f t="shared" si="783"/>
        <v>5879.5008778972087</v>
      </c>
      <c r="CL197" s="35">
        <f t="shared" si="783"/>
        <v>5972.7292499590285</v>
      </c>
      <c r="CM197" s="35">
        <f t="shared" si="783"/>
        <v>6069.9799986084909</v>
      </c>
      <c r="CN197" s="35">
        <f t="shared" si="783"/>
        <v>6165.5126846841049</v>
      </c>
      <c r="CO197" s="35">
        <f t="shared" si="783"/>
        <v>6260.9045520204636</v>
      </c>
      <c r="CP197" s="35">
        <f t="shared" si="783"/>
        <v>6356.8800763384052</v>
      </c>
      <c r="CQ197" s="35">
        <f t="shared" si="783"/>
        <v>6456.6044116541188</v>
      </c>
      <c r="CR197" s="35">
        <f t="shared" si="783"/>
        <v>6558.707152672042</v>
      </c>
      <c r="CS197" s="35">
        <f t="shared" si="783"/>
        <v>6673.3507042841638</v>
      </c>
      <c r="CT197" s="35">
        <f t="shared" si="783"/>
        <v>6803.9409259740187</v>
      </c>
      <c r="CU197" s="35">
        <f t="shared" si="783"/>
        <v>6934.1573233244198</v>
      </c>
      <c r="CV197" s="35">
        <f t="shared" ref="CV197:EA197" si="784">CU197+CV29</f>
        <v>7049.8078469698557</v>
      </c>
      <c r="CW197" s="35">
        <f t="shared" si="784"/>
        <v>7156.1708907985394</v>
      </c>
      <c r="CX197" s="35">
        <f t="shared" si="784"/>
        <v>7268.7041309087117</v>
      </c>
      <c r="CY197" s="35">
        <f t="shared" si="784"/>
        <v>7390.1524633970239</v>
      </c>
      <c r="CZ197" s="35">
        <f t="shared" si="784"/>
        <v>7510.8693866634112</v>
      </c>
      <c r="DA197" s="35">
        <f t="shared" si="784"/>
        <v>7634.6038054454975</v>
      </c>
      <c r="DB197" s="35">
        <f t="shared" si="784"/>
        <v>7761.99368122739</v>
      </c>
      <c r="DC197" s="35">
        <f t="shared" si="784"/>
        <v>7896.6932003768343</v>
      </c>
      <c r="DD197" s="35">
        <f t="shared" si="784"/>
        <v>8032.3906025332399</v>
      </c>
      <c r="DE197" s="35">
        <f t="shared" si="784"/>
        <v>8178.0086996986538</v>
      </c>
      <c r="DF197" s="35">
        <f t="shared" si="784"/>
        <v>8325.2316558414786</v>
      </c>
      <c r="DG197" s="35">
        <f t="shared" si="784"/>
        <v>8475.3580077949791</v>
      </c>
      <c r="DH197" s="35">
        <f t="shared" si="784"/>
        <v>8613.6746364521205</v>
      </c>
      <c r="DI197" s="35">
        <f t="shared" si="784"/>
        <v>8754.5090298066061</v>
      </c>
      <c r="DJ197" s="35">
        <f t="shared" si="784"/>
        <v>8899.4167595780145</v>
      </c>
      <c r="DK197" s="35">
        <f t="shared" si="784"/>
        <v>9055.719064419085</v>
      </c>
      <c r="DL197" s="35">
        <f t="shared" si="784"/>
        <v>9216.8865670483392</v>
      </c>
      <c r="DM197" s="35">
        <f t="shared" si="784"/>
        <v>9381.9412769497467</v>
      </c>
      <c r="DN197" s="35">
        <f t="shared" si="784"/>
        <v>9551.5346599505228</v>
      </c>
      <c r="DO197" s="35">
        <f t="shared" si="784"/>
        <v>9719.2985364909327</v>
      </c>
      <c r="DP197" s="35">
        <f t="shared" si="784"/>
        <v>9883.4627657728797</v>
      </c>
      <c r="DQ197" s="35">
        <f t="shared" si="784"/>
        <v>10054.102499495782</v>
      </c>
      <c r="DR197" s="35">
        <f t="shared" si="784"/>
        <v>10227.831024994475</v>
      </c>
      <c r="DS197" s="35">
        <f t="shared" si="784"/>
        <v>10409.804461036729</v>
      </c>
      <c r="DT197" s="35">
        <f t="shared" si="784"/>
        <v>10579.617224210551</v>
      </c>
      <c r="DU197" s="35">
        <f t="shared" si="784"/>
        <v>10755.426154470691</v>
      </c>
      <c r="DV197" s="35">
        <f t="shared" si="784"/>
        <v>10935.089054738879</v>
      </c>
      <c r="DW197" s="35">
        <f t="shared" si="784"/>
        <v>11130.170215725919</v>
      </c>
      <c r="DX197" s="35">
        <f t="shared" si="784"/>
        <v>11333.949566090665</v>
      </c>
      <c r="DY197" s="35">
        <f t="shared" si="784"/>
        <v>11543.5350770071</v>
      </c>
      <c r="DZ197" s="35">
        <f t="shared" si="784"/>
        <v>11758.23090655765</v>
      </c>
      <c r="EA197" s="35">
        <f t="shared" si="784"/>
        <v>11972.083838810926</v>
      </c>
      <c r="EB197" s="35">
        <f t="shared" ref="EB197:FF197" si="785">EA197+EB29</f>
        <v>12187.516828001151</v>
      </c>
      <c r="EC197" s="35">
        <f t="shared" si="785"/>
        <v>12413.343992898346</v>
      </c>
      <c r="ED197" s="35">
        <f t="shared" si="785"/>
        <v>12641.865724748995</v>
      </c>
      <c r="EE197" s="35">
        <f t="shared" si="785"/>
        <v>12876.583579824619</v>
      </c>
      <c r="EF197" s="35">
        <f t="shared" si="785"/>
        <v>13091.762183172772</v>
      </c>
      <c r="EG197" s="35">
        <f t="shared" si="785"/>
        <v>13314.161155605372</v>
      </c>
      <c r="EH197" s="35">
        <f t="shared" si="785"/>
        <v>13540.954296514918</v>
      </c>
      <c r="EI197" s="35">
        <f t="shared" si="785"/>
        <v>13788.636186396427</v>
      </c>
      <c r="EJ197" s="35">
        <f t="shared" si="785"/>
        <v>14041.450621163223</v>
      </c>
      <c r="EK197" s="35">
        <f t="shared" si="785"/>
        <v>14297.422686976119</v>
      </c>
      <c r="EL197" s="35">
        <f t="shared" si="785"/>
        <v>14556.389031928422</v>
      </c>
      <c r="EM197" s="35">
        <f t="shared" si="785"/>
        <v>14816.659272234305</v>
      </c>
      <c r="EN197" s="35">
        <f t="shared" si="785"/>
        <v>15081.289214809045</v>
      </c>
      <c r="EO197" s="35">
        <f t="shared" si="785"/>
        <v>15363.338174199558</v>
      </c>
      <c r="EP197" s="35">
        <f t="shared" si="785"/>
        <v>15650.076722971562</v>
      </c>
      <c r="EQ197" s="35">
        <f t="shared" si="785"/>
        <v>15937.266002001219</v>
      </c>
      <c r="ER197" s="35">
        <f t="shared" si="785"/>
        <v>16195.642940505426</v>
      </c>
      <c r="ES197" s="35">
        <f t="shared" si="785"/>
        <v>16459.025532943317</v>
      </c>
      <c r="ET197" s="35">
        <f t="shared" si="785"/>
        <v>16724.787521893628</v>
      </c>
      <c r="EU197" s="35">
        <f t="shared" si="785"/>
        <v>17007.691349939359</v>
      </c>
      <c r="EV197" s="35">
        <f t="shared" si="785"/>
        <v>17288.591494134729</v>
      </c>
      <c r="EW197" s="35">
        <f t="shared" si="785"/>
        <v>17579.461158343212</v>
      </c>
      <c r="EX197" s="35">
        <f t="shared" si="785"/>
        <v>17880.421450852318</v>
      </c>
      <c r="EY197" s="35">
        <f t="shared" si="785"/>
        <v>18192.710178553854</v>
      </c>
      <c r="EZ197" s="35">
        <f t="shared" si="785"/>
        <v>18509.744564988025</v>
      </c>
      <c r="FA197" s="35">
        <f t="shared" si="785"/>
        <v>18846.770520436454</v>
      </c>
      <c r="FB197" s="35">
        <f t="shared" si="785"/>
        <v>19191.624193646836</v>
      </c>
      <c r="FC197" s="35">
        <f t="shared" si="785"/>
        <v>19536.421637972002</v>
      </c>
      <c r="FD197" s="35">
        <f t="shared" si="785"/>
        <v>19849.207647309202</v>
      </c>
      <c r="FE197" s="35">
        <f t="shared" si="785"/>
        <v>20162.795548902719</v>
      </c>
      <c r="FF197" s="35">
        <f t="shared" si="785"/>
        <v>20481.919449880665</v>
      </c>
      <c r="FG197" s="35"/>
      <c r="FH197" s="35"/>
      <c r="FI197" s="35"/>
      <c r="FJ197" s="35"/>
      <c r="FK197" s="35"/>
      <c r="FL197" s="35"/>
      <c r="FM197" s="35"/>
      <c r="FN197" s="35"/>
      <c r="FO197" s="35"/>
      <c r="FP197" s="35"/>
      <c r="FQ197" s="35"/>
      <c r="FR197" s="35"/>
      <c r="FS197" s="35"/>
      <c r="FT197" s="35"/>
      <c r="FU197" s="35"/>
      <c r="FV197" s="35"/>
      <c r="FW197" s="35"/>
      <c r="FX197" s="35"/>
      <c r="FY197" s="35"/>
      <c r="FZ197" s="35"/>
      <c r="GA197" s="35"/>
      <c r="GB197" s="35"/>
      <c r="GC197" s="35"/>
      <c r="GD197" s="35"/>
      <c r="GE197" s="35"/>
      <c r="GF197" s="35"/>
      <c r="GG197" s="35"/>
      <c r="GH197" s="35"/>
      <c r="GI197" s="35"/>
      <c r="GJ197" s="35"/>
      <c r="GK197" s="35"/>
      <c r="GL197" s="35"/>
      <c r="GM197" s="35"/>
      <c r="GN197" s="35"/>
      <c r="GO197" s="35"/>
      <c r="GP197" s="35"/>
      <c r="GQ197" s="35"/>
      <c r="GR197" s="35"/>
      <c r="GS197" s="35"/>
      <c r="GT197" s="35"/>
      <c r="GU197" s="35"/>
      <c r="GV197" s="35"/>
      <c r="GW197" s="35"/>
      <c r="GX197" s="35"/>
      <c r="GY197" s="35"/>
      <c r="GZ197" s="35"/>
      <c r="HA197" s="35"/>
      <c r="HB197" s="35"/>
      <c r="HC197" s="35"/>
      <c r="HD197" s="35"/>
      <c r="HE197" s="35"/>
      <c r="HF197" s="35"/>
      <c r="HG197" s="35"/>
      <c r="HH197" s="35"/>
      <c r="HI197" s="35"/>
      <c r="HJ197" s="35"/>
      <c r="HK197" s="35"/>
      <c r="HL197" s="35"/>
      <c r="HM197" s="35"/>
      <c r="HN197" s="35"/>
      <c r="HO197" s="35"/>
      <c r="HP197" s="35"/>
      <c r="HQ197" s="35"/>
      <c r="HR197" s="35"/>
      <c r="HS197" s="35"/>
      <c r="HT197" s="35"/>
      <c r="HU197" s="35"/>
      <c r="HV197" s="35"/>
      <c r="HW197" s="35"/>
      <c r="HX197" s="35"/>
      <c r="HY197" s="35"/>
    </row>
    <row r="198" spans="2:246" x14ac:dyDescent="0.25">
      <c r="B198" s="37">
        <f>B197+1</f>
        <v>2</v>
      </c>
      <c r="C198" s="16"/>
      <c r="D198" s="15">
        <f>D30</f>
        <v>0.30951818286423066</v>
      </c>
      <c r="E198" s="35">
        <f t="shared" ref="E198:AJ198" si="786">D198+E30</f>
        <v>1.5008797785199812</v>
      </c>
      <c r="F198" s="35">
        <f t="shared" si="786"/>
        <v>3.729188075992905</v>
      </c>
      <c r="G198" s="35">
        <f t="shared" si="786"/>
        <v>6.8213183843028204</v>
      </c>
      <c r="H198" s="35">
        <f t="shared" si="786"/>
        <v>10.952539952998627</v>
      </c>
      <c r="I198" s="35">
        <f t="shared" si="786"/>
        <v>16.324537789662301</v>
      </c>
      <c r="J198" s="35">
        <f t="shared" si="786"/>
        <v>23.127038708213696</v>
      </c>
      <c r="K198" s="35">
        <f t="shared" si="786"/>
        <v>30.997259348674653</v>
      </c>
      <c r="L198" s="35">
        <f t="shared" si="786"/>
        <v>40.136222727133344</v>
      </c>
      <c r="M198" s="35">
        <f t="shared" si="786"/>
        <v>51.254151213772033</v>
      </c>
      <c r="N198" s="35">
        <f t="shared" si="786"/>
        <v>64.576422124121109</v>
      </c>
      <c r="O198" s="35">
        <f t="shared" si="786"/>
        <v>79.358380296212445</v>
      </c>
      <c r="P198" s="35">
        <f t="shared" si="786"/>
        <v>93.388812426111969</v>
      </c>
      <c r="Q198" s="35">
        <f t="shared" si="786"/>
        <v>108.0717280355621</v>
      </c>
      <c r="R198" s="35">
        <f t="shared" si="786"/>
        <v>124.63063816357658</v>
      </c>
      <c r="S198" s="35">
        <f t="shared" si="786"/>
        <v>143.88993592000878</v>
      </c>
      <c r="T198" s="35">
        <f t="shared" si="786"/>
        <v>164.483262318551</v>
      </c>
      <c r="U198" s="35">
        <f t="shared" si="786"/>
        <v>185.82698617047441</v>
      </c>
      <c r="V198" s="35">
        <f t="shared" si="786"/>
        <v>208.73454363760649</v>
      </c>
      <c r="W198" s="35">
        <f t="shared" si="786"/>
        <v>233.38436191401118</v>
      </c>
      <c r="X198" s="35">
        <f t="shared" si="786"/>
        <v>259.94236215988252</v>
      </c>
      <c r="Y198" s="35">
        <f t="shared" si="786"/>
        <v>289.71599109895214</v>
      </c>
      <c r="Z198" s="35">
        <f t="shared" si="786"/>
        <v>322.6701914989917</v>
      </c>
      <c r="AA198" s="35">
        <f t="shared" si="786"/>
        <v>357.66330202662954</v>
      </c>
      <c r="AB198" s="35">
        <f t="shared" si="786"/>
        <v>390.26775555562733</v>
      </c>
      <c r="AC198" s="35">
        <f t="shared" si="786"/>
        <v>423.87356450648662</v>
      </c>
      <c r="AD198" s="35">
        <f t="shared" si="786"/>
        <v>459.14697383599366</v>
      </c>
      <c r="AE198" s="35">
        <f t="shared" si="786"/>
        <v>498.3626647689926</v>
      </c>
      <c r="AF198" s="35">
        <f t="shared" si="786"/>
        <v>538.74846447022333</v>
      </c>
      <c r="AG198" s="35">
        <f t="shared" si="786"/>
        <v>580.71356689109143</v>
      </c>
      <c r="AH198" s="35">
        <f t="shared" si="786"/>
        <v>624.74369056710987</v>
      </c>
      <c r="AI198" s="35">
        <f t="shared" si="786"/>
        <v>671.89458958840328</v>
      </c>
      <c r="AJ198" s="35">
        <f t="shared" si="786"/>
        <v>719.55525043509999</v>
      </c>
      <c r="AK198" s="35">
        <f t="shared" ref="AK198:BP198" si="787">AJ198+AK30</f>
        <v>771.90805659608009</v>
      </c>
      <c r="AL198" s="35">
        <f t="shared" si="787"/>
        <v>824.75364174291417</v>
      </c>
      <c r="AM198" s="35">
        <f t="shared" si="787"/>
        <v>881.88420251945752</v>
      </c>
      <c r="AN198" s="35">
        <f t="shared" si="787"/>
        <v>935.32640000170181</v>
      </c>
      <c r="AO198" s="35">
        <f t="shared" si="787"/>
        <v>990.84889485374276</v>
      </c>
      <c r="AP198" s="35">
        <f t="shared" si="787"/>
        <v>1048.4823108381161</v>
      </c>
      <c r="AQ198" s="35">
        <f t="shared" si="787"/>
        <v>1110.3063782706581</v>
      </c>
      <c r="AR198" s="35">
        <f t="shared" si="787"/>
        <v>1173.2285006429988</v>
      </c>
      <c r="AS198" s="35">
        <f t="shared" si="787"/>
        <v>1236.9122385134617</v>
      </c>
      <c r="AT198" s="35">
        <f t="shared" si="787"/>
        <v>1304.1776678438416</v>
      </c>
      <c r="AU198" s="35">
        <f t="shared" si="787"/>
        <v>1374.3320657989427</v>
      </c>
      <c r="AV198" s="35">
        <f t="shared" si="787"/>
        <v>1448.4211035358956</v>
      </c>
      <c r="AW198" s="35">
        <f t="shared" si="787"/>
        <v>1535.3516336104033</v>
      </c>
      <c r="AX198" s="35">
        <f t="shared" si="787"/>
        <v>1624.6083979102107</v>
      </c>
      <c r="AY198" s="35">
        <f t="shared" si="787"/>
        <v>1712.6747270833273</v>
      </c>
      <c r="AZ198" s="35">
        <f t="shared" si="787"/>
        <v>1782.7957648484996</v>
      </c>
      <c r="BA198" s="35">
        <f t="shared" si="787"/>
        <v>1853.0632391701033</v>
      </c>
      <c r="BB198" s="35">
        <f t="shared" si="787"/>
        <v>1925.5614868895434</v>
      </c>
      <c r="BC198" s="35">
        <f t="shared" si="787"/>
        <v>2009.8197807992137</v>
      </c>
      <c r="BD198" s="35">
        <f t="shared" si="787"/>
        <v>2097.1896184747447</v>
      </c>
      <c r="BE198" s="35">
        <f t="shared" si="787"/>
        <v>2185.9690149468811</v>
      </c>
      <c r="BF198" s="35">
        <f t="shared" si="787"/>
        <v>2274.6820826993635</v>
      </c>
      <c r="BG198" s="35">
        <f t="shared" si="787"/>
        <v>2364.5980397224002</v>
      </c>
      <c r="BH198" s="35">
        <f t="shared" si="787"/>
        <v>2456.3727188930093</v>
      </c>
      <c r="BI198" s="35">
        <f t="shared" si="787"/>
        <v>2556.0750346649147</v>
      </c>
      <c r="BJ198" s="35">
        <f t="shared" si="787"/>
        <v>2657.2122986890604</v>
      </c>
      <c r="BK198" s="35">
        <f t="shared" si="787"/>
        <v>2760.6565590997411</v>
      </c>
      <c r="BL198" s="35">
        <f t="shared" si="787"/>
        <v>2853.7212737254931</v>
      </c>
      <c r="BM198" s="35">
        <f t="shared" si="787"/>
        <v>2949.2279781170764</v>
      </c>
      <c r="BN198" s="35">
        <f t="shared" si="787"/>
        <v>3047.0180089401319</v>
      </c>
      <c r="BO198" s="35">
        <f t="shared" si="787"/>
        <v>3152.7203779757047</v>
      </c>
      <c r="BP198" s="35">
        <f t="shared" si="787"/>
        <v>3262.077528390485</v>
      </c>
      <c r="BQ198" s="35">
        <f t="shared" ref="BQ198:CV198" si="788">BP198+BQ30</f>
        <v>3371.9465660572082</v>
      </c>
      <c r="BR198" s="35">
        <f t="shared" si="788"/>
        <v>3483.6001914479834</v>
      </c>
      <c r="BS198" s="35">
        <f t="shared" si="788"/>
        <v>3596.1341018619423</v>
      </c>
      <c r="BT198" s="35">
        <f t="shared" si="788"/>
        <v>3710.1550104626831</v>
      </c>
      <c r="BU198" s="35">
        <f t="shared" si="788"/>
        <v>3829.5922996441941</v>
      </c>
      <c r="BV198" s="35">
        <f t="shared" si="788"/>
        <v>3950.3282945680749</v>
      </c>
      <c r="BW198" s="35">
        <f t="shared" si="788"/>
        <v>4074.361357865821</v>
      </c>
      <c r="BX198" s="35">
        <f t="shared" si="788"/>
        <v>4189.7292432787954</v>
      </c>
      <c r="BY198" s="35">
        <f t="shared" si="788"/>
        <v>4307.0658604866967</v>
      </c>
      <c r="BZ198" s="35">
        <f t="shared" si="788"/>
        <v>4424.9017725096382</v>
      </c>
      <c r="CA198" s="35">
        <f t="shared" si="788"/>
        <v>4549.2248029681214</v>
      </c>
      <c r="CB198" s="35">
        <f t="shared" si="788"/>
        <v>4672.7762904256087</v>
      </c>
      <c r="CC198" s="35">
        <f t="shared" si="788"/>
        <v>4795.3746915590864</v>
      </c>
      <c r="CD198" s="35">
        <f t="shared" si="788"/>
        <v>4916.6813801726184</v>
      </c>
      <c r="CE198" s="35">
        <f t="shared" si="788"/>
        <v>5037.3779518448291</v>
      </c>
      <c r="CF198" s="35">
        <f t="shared" si="788"/>
        <v>5157.6662184951729</v>
      </c>
      <c r="CG198" s="35">
        <f t="shared" si="788"/>
        <v>5280.6692444225655</v>
      </c>
      <c r="CH198" s="35">
        <f t="shared" si="788"/>
        <v>5403.8408974831909</v>
      </c>
      <c r="CI198" s="35">
        <f t="shared" si="788"/>
        <v>5524.507398565238</v>
      </c>
      <c r="CJ198" s="35">
        <f t="shared" si="788"/>
        <v>5629.0340851866185</v>
      </c>
      <c r="CK198" s="35">
        <f t="shared" si="788"/>
        <v>5725.7746090145001</v>
      </c>
      <c r="CL198" s="35">
        <f t="shared" si="788"/>
        <v>5817.6966036470094</v>
      </c>
      <c r="CM198" s="35">
        <f t="shared" si="788"/>
        <v>5913.5999888558799</v>
      </c>
      <c r="CN198" s="35">
        <f t="shared" si="788"/>
        <v>6007.8238838082734</v>
      </c>
      <c r="CO198" s="35">
        <f t="shared" si="788"/>
        <v>6101.9233113283954</v>
      </c>
      <c r="CP198" s="35">
        <f t="shared" si="788"/>
        <v>6196.6126815894486</v>
      </c>
      <c r="CQ198" s="35">
        <f t="shared" si="788"/>
        <v>6295.0150550800263</v>
      </c>
      <c r="CR198" s="35">
        <f t="shared" si="788"/>
        <v>6395.7787637657866</v>
      </c>
      <c r="CS198" s="35">
        <f t="shared" si="788"/>
        <v>6508.9347065374513</v>
      </c>
      <c r="CT198" s="35">
        <f t="shared" si="788"/>
        <v>6637.8481186349645</v>
      </c>
      <c r="CU198" s="35">
        <f t="shared" si="788"/>
        <v>6766.4098122617524</v>
      </c>
      <c r="CV198" s="35">
        <f t="shared" si="788"/>
        <v>6880.605780806527</v>
      </c>
      <c r="CW198" s="35">
        <f t="shared" ref="CW198:EB198" si="789">CV198+CW30</f>
        <v>6985.6446449646292</v>
      </c>
      <c r="CX198" s="35">
        <f t="shared" si="789"/>
        <v>7096.7909528889259</v>
      </c>
      <c r="CY198" s="35">
        <f t="shared" si="789"/>
        <v>7216.7573544173483</v>
      </c>
      <c r="CZ198" s="35">
        <f t="shared" si="789"/>
        <v>7336.0157674310385</v>
      </c>
      <c r="DA198" s="35">
        <f t="shared" si="789"/>
        <v>7458.2697870672046</v>
      </c>
      <c r="DB198" s="35">
        <f t="shared" si="789"/>
        <v>7584.1502382001709</v>
      </c>
      <c r="DC198" s="35">
        <f t="shared" si="789"/>
        <v>7717.2689780408382</v>
      </c>
      <c r="DD198" s="35">
        <f t="shared" si="789"/>
        <v>7851.3889683872949</v>
      </c>
      <c r="DE198" s="35">
        <f t="shared" si="789"/>
        <v>7995.3302078922134</v>
      </c>
      <c r="DF198" s="35">
        <f t="shared" si="789"/>
        <v>8140.8735794388604</v>
      </c>
      <c r="DG198" s="35">
        <f t="shared" si="789"/>
        <v>8289.3029921850502</v>
      </c>
      <c r="DH198" s="35">
        <f t="shared" si="789"/>
        <v>8426.0704348358413</v>
      </c>
      <c r="DI198" s="35">
        <f t="shared" si="789"/>
        <v>8565.3417026411025</v>
      </c>
      <c r="DJ198" s="35">
        <f t="shared" si="789"/>
        <v>8708.655506445888</v>
      </c>
      <c r="DK198" s="35">
        <f t="shared" si="789"/>
        <v>8863.2538163641439</v>
      </c>
      <c r="DL198" s="35">
        <f t="shared" si="789"/>
        <v>9022.6797489045039</v>
      </c>
      <c r="DM198" s="35">
        <f t="shared" si="789"/>
        <v>9185.966445152686</v>
      </c>
      <c r="DN198" s="35">
        <f t="shared" si="789"/>
        <v>9353.7589104421713</v>
      </c>
      <c r="DO198" s="35">
        <f t="shared" si="789"/>
        <v>9519.7565735517655</v>
      </c>
      <c r="DP198" s="35">
        <f t="shared" si="789"/>
        <v>9682.2071810944271</v>
      </c>
      <c r="DQ198" s="35">
        <f t="shared" si="789"/>
        <v>9851.0807155821349</v>
      </c>
      <c r="DR198" s="35">
        <f t="shared" si="789"/>
        <v>10023.026104430277</v>
      </c>
      <c r="DS198" s="35">
        <f t="shared" si="789"/>
        <v>10203.147264008325</v>
      </c>
      <c r="DT198" s="35">
        <f t="shared" si="789"/>
        <v>10371.245744984779</v>
      </c>
      <c r="DU198" s="35">
        <f t="shared" si="789"/>
        <v>10545.294335658649</v>
      </c>
      <c r="DV198" s="35">
        <f t="shared" si="789"/>
        <v>10723.172860000337</v>
      </c>
      <c r="DW198" s="35">
        <f t="shared" si="789"/>
        <v>10916.332061947081</v>
      </c>
      <c r="DX198" s="35">
        <f t="shared" si="789"/>
        <v>11118.119740464246</v>
      </c>
      <c r="DY198" s="35">
        <f t="shared" si="789"/>
        <v>11325.673010395461</v>
      </c>
      <c r="DZ198" s="35">
        <f t="shared" si="789"/>
        <v>11538.303359973317</v>
      </c>
      <c r="EA198" s="35">
        <f t="shared" si="789"/>
        <v>11750.114917717374</v>
      </c>
      <c r="EB198" s="35">
        <f t="shared" si="789"/>
        <v>11963.507315571766</v>
      </c>
      <c r="EC198" s="35">
        <f t="shared" ref="EC198:FF198" si="790">EB198+EC30</f>
        <v>12187.211811761183</v>
      </c>
      <c r="ED198" s="35">
        <f t="shared" si="790"/>
        <v>12413.601867572845</v>
      </c>
      <c r="EE198" s="35">
        <f t="shared" si="790"/>
        <v>12646.14675851536</v>
      </c>
      <c r="EF198" s="35">
        <f t="shared" si="790"/>
        <v>12859.34819673231</v>
      </c>
      <c r="EG198" s="35">
        <f t="shared" si="790"/>
        <v>13079.718840212607</v>
      </c>
      <c r="EH198" s="35">
        <f t="shared" si="790"/>
        <v>13304.458828420271</v>
      </c>
      <c r="EI198" s="35">
        <f t="shared" si="790"/>
        <v>13549.914873270964</v>
      </c>
      <c r="EJ198" s="35">
        <f t="shared" si="790"/>
        <v>13800.473847957828</v>
      </c>
      <c r="EK198" s="35">
        <f t="shared" si="790"/>
        <v>14054.178757841875</v>
      </c>
      <c r="EL198" s="35">
        <f t="shared" si="790"/>
        <v>14310.867855013954</v>
      </c>
      <c r="EM198" s="35">
        <f t="shared" si="790"/>
        <v>14568.865658084231</v>
      </c>
      <c r="EN198" s="35">
        <f t="shared" si="790"/>
        <v>14831.201413973202</v>
      </c>
      <c r="EO198" s="35">
        <f t="shared" si="790"/>
        <v>15110.822319489645</v>
      </c>
      <c r="EP198" s="35">
        <f t="shared" si="790"/>
        <v>15395.109631294672</v>
      </c>
      <c r="EQ198" s="35">
        <f t="shared" si="790"/>
        <v>15679.860796973242</v>
      </c>
      <c r="ER198" s="35">
        <f t="shared" si="790"/>
        <v>15936.059290281893</v>
      </c>
      <c r="ES198" s="35">
        <f t="shared" si="790"/>
        <v>16197.236379671278</v>
      </c>
      <c r="ET198" s="35">
        <f t="shared" si="790"/>
        <v>16460.788016995397</v>
      </c>
      <c r="EU198" s="35">
        <f t="shared" si="790"/>
        <v>16741.354756505651</v>
      </c>
      <c r="EV198" s="35">
        <f t="shared" si="790"/>
        <v>17019.949874821261</v>
      </c>
      <c r="EW198" s="35">
        <f t="shared" si="790"/>
        <v>17308.448552002377</v>
      </c>
      <c r="EX198" s="35">
        <f t="shared" si="790"/>
        <v>17606.971785765058</v>
      </c>
      <c r="EY198" s="35">
        <f t="shared" si="790"/>
        <v>17916.748291265892</v>
      </c>
      <c r="EZ198" s="35">
        <f t="shared" si="790"/>
        <v>18231.248881386357</v>
      </c>
      <c r="FA198" s="35">
        <f t="shared" si="790"/>
        <v>18565.598685474062</v>
      </c>
      <c r="FB198" s="35">
        <f t="shared" si="790"/>
        <v>18907.731648124845</v>
      </c>
      <c r="FC198" s="35">
        <f t="shared" si="790"/>
        <v>19249.826194679721</v>
      </c>
      <c r="FD198" s="35">
        <f t="shared" si="790"/>
        <v>19560.175803386268</v>
      </c>
      <c r="FE198" s="35">
        <f t="shared" si="790"/>
        <v>19871.336458010373</v>
      </c>
      <c r="FF198" s="35">
        <f t="shared" si="790"/>
        <v>20188.005737410524</v>
      </c>
      <c r="FG198" s="35"/>
      <c r="FH198" s="35"/>
      <c r="FI198" s="35"/>
      <c r="FJ198" s="35"/>
      <c r="FK198" s="35"/>
      <c r="FL198" s="35"/>
      <c r="FM198" s="35"/>
      <c r="FN198" s="35"/>
      <c r="FO198" s="35"/>
      <c r="FP198" s="35"/>
      <c r="FQ198" s="35"/>
      <c r="FR198" s="35"/>
      <c r="FS198" s="35"/>
      <c r="FT198" s="35"/>
      <c r="FU198" s="35"/>
      <c r="FV198" s="35"/>
      <c r="FW198" s="35"/>
      <c r="FX198" s="35"/>
      <c r="FY198" s="35"/>
      <c r="FZ198" s="35"/>
      <c r="GA198" s="35"/>
      <c r="GB198" s="35"/>
      <c r="GC198" s="35"/>
      <c r="GD198" s="35"/>
      <c r="GE198" s="35"/>
      <c r="GF198" s="35"/>
      <c r="GG198" s="35"/>
      <c r="GH198" s="35"/>
      <c r="GI198" s="35"/>
      <c r="GJ198" s="35"/>
      <c r="GK198" s="35"/>
      <c r="GL198" s="35"/>
      <c r="GM198" s="35"/>
      <c r="GN198" s="35"/>
      <c r="GO198" s="35"/>
      <c r="GP198" s="35"/>
      <c r="GQ198" s="35"/>
      <c r="GR198" s="35"/>
      <c r="GS198" s="35"/>
      <c r="GT198" s="35"/>
      <c r="GU198" s="35"/>
      <c r="GV198" s="35"/>
      <c r="GW198" s="35"/>
      <c r="GX198" s="35"/>
      <c r="GY198" s="35"/>
      <c r="GZ198" s="35"/>
      <c r="HA198" s="35"/>
      <c r="HB198" s="35"/>
      <c r="HC198" s="35"/>
      <c r="HD198" s="35"/>
      <c r="HE198" s="35"/>
      <c r="HF198" s="35"/>
      <c r="HG198" s="35"/>
      <c r="HH198" s="35"/>
      <c r="HI198" s="35"/>
      <c r="HJ198" s="35"/>
      <c r="HK198" s="35"/>
      <c r="HL198" s="35"/>
      <c r="HM198" s="35"/>
      <c r="HN198" s="35"/>
      <c r="HO198" s="35"/>
      <c r="HP198" s="35"/>
      <c r="HQ198" s="35"/>
      <c r="HR198" s="35"/>
      <c r="HS198" s="35"/>
      <c r="HT198" s="35"/>
      <c r="HU198" s="35"/>
      <c r="HV198" s="35"/>
      <c r="HW198" s="35"/>
      <c r="HX198" s="35"/>
      <c r="HY198" s="35"/>
      <c r="HZ198" s="41"/>
    </row>
    <row r="199" spans="2:246" x14ac:dyDescent="0.25">
      <c r="B199" s="37">
        <f t="shared" ref="B199:B262" si="791">B198+1</f>
        <v>3</v>
      </c>
      <c r="C199" s="16"/>
      <c r="D199" s="15"/>
      <c r="E199" s="15">
        <f>E31</f>
        <v>0.32339605704934088</v>
      </c>
      <c r="F199" s="35">
        <f t="shared" ref="F199:AK199" si="792">E199+F31</f>
        <v>1.5175433111092476</v>
      </c>
      <c r="G199" s="35">
        <f t="shared" si="792"/>
        <v>3.5651759821542859</v>
      </c>
      <c r="H199" s="35">
        <f t="shared" si="792"/>
        <v>6.6007707598728631</v>
      </c>
      <c r="I199" s="35">
        <f t="shared" si="792"/>
        <v>10.800517375754431</v>
      </c>
      <c r="J199" s="35">
        <f t="shared" si="792"/>
        <v>16.342239452425673</v>
      </c>
      <c r="K199" s="35">
        <f t="shared" si="792"/>
        <v>22.944868987159243</v>
      </c>
      <c r="L199" s="35">
        <f t="shared" si="792"/>
        <v>30.782435729351882</v>
      </c>
      <c r="M199" s="35">
        <f t="shared" si="792"/>
        <v>40.481583191149696</v>
      </c>
      <c r="N199" s="35">
        <f t="shared" si="792"/>
        <v>52.263746402787262</v>
      </c>
      <c r="O199" s="35">
        <f t="shared" si="792"/>
        <v>65.48383768617245</v>
      </c>
      <c r="P199" s="35">
        <f t="shared" si="792"/>
        <v>78.149233557031977</v>
      </c>
      <c r="Q199" s="35">
        <f t="shared" si="792"/>
        <v>91.508485586556517</v>
      </c>
      <c r="R199" s="35">
        <f t="shared" si="792"/>
        <v>106.67669493093965</v>
      </c>
      <c r="S199" s="35">
        <f t="shared" si="792"/>
        <v>124.42203581271501</v>
      </c>
      <c r="T199" s="35">
        <f t="shared" si="792"/>
        <v>143.49392930691371</v>
      </c>
      <c r="U199" s="35">
        <f t="shared" si="792"/>
        <v>163.35026699966573</v>
      </c>
      <c r="V199" s="35">
        <f t="shared" si="792"/>
        <v>184.74718833857415</v>
      </c>
      <c r="W199" s="35">
        <f t="shared" si="792"/>
        <v>207.85432540788355</v>
      </c>
      <c r="X199" s="35">
        <f t="shared" si="792"/>
        <v>232.83082839298541</v>
      </c>
      <c r="Y199" s="35">
        <f t="shared" si="792"/>
        <v>260.91348015007725</v>
      </c>
      <c r="Z199" s="35">
        <f t="shared" si="792"/>
        <v>292.07880748404267</v>
      </c>
      <c r="AA199" s="35">
        <f t="shared" si="792"/>
        <v>325.25278900297405</v>
      </c>
      <c r="AB199" s="35">
        <f t="shared" si="792"/>
        <v>356.23113567724641</v>
      </c>
      <c r="AC199" s="35">
        <f t="shared" si="792"/>
        <v>388.22631868180173</v>
      </c>
      <c r="AD199" s="35">
        <f t="shared" si="792"/>
        <v>421.87268873952905</v>
      </c>
      <c r="AE199" s="35">
        <f t="shared" si="792"/>
        <v>459.34499195983045</v>
      </c>
      <c r="AF199" s="35">
        <f t="shared" si="792"/>
        <v>497.99812131583133</v>
      </c>
      <c r="AG199" s="35">
        <f t="shared" si="792"/>
        <v>538.22358448618502</v>
      </c>
      <c r="AH199" s="35">
        <f t="shared" si="792"/>
        <v>580.48807794785341</v>
      </c>
      <c r="AI199" s="35">
        <f t="shared" si="792"/>
        <v>625.80800283034876</v>
      </c>
      <c r="AJ199" s="35">
        <f t="shared" si="792"/>
        <v>671.67463546363524</v>
      </c>
      <c r="AK199" s="35">
        <f t="shared" si="792"/>
        <v>722.11541253146822</v>
      </c>
      <c r="AL199" s="35">
        <f t="shared" ref="AL199:BQ199" si="793">AK199+AL31</f>
        <v>773.08672414408579</v>
      </c>
      <c r="AM199" s="35">
        <f t="shared" si="793"/>
        <v>828.24792545173545</v>
      </c>
      <c r="AN199" s="35">
        <f t="shared" si="793"/>
        <v>879.89821577310101</v>
      </c>
      <c r="AO199" s="35">
        <f t="shared" si="793"/>
        <v>933.60854098902576</v>
      </c>
      <c r="AP199" s="35">
        <f t="shared" si="793"/>
        <v>989.40960074697102</v>
      </c>
      <c r="AQ199" s="35">
        <f t="shared" si="793"/>
        <v>1049.3176920852102</v>
      </c>
      <c r="AR199" s="35">
        <f t="shared" si="793"/>
        <v>1110.3378183978887</v>
      </c>
      <c r="AS199" s="35">
        <f t="shared" si="793"/>
        <v>1172.1427939374089</v>
      </c>
      <c r="AT199" s="35">
        <f t="shared" si="793"/>
        <v>1237.4703602665952</v>
      </c>
      <c r="AU199" s="35">
        <f t="shared" si="793"/>
        <v>1305.6500038596637</v>
      </c>
      <c r="AV199" s="35">
        <f t="shared" si="793"/>
        <v>1377.70027508455</v>
      </c>
      <c r="AW199" s="35">
        <f t="shared" si="793"/>
        <v>1462.2911091688618</v>
      </c>
      <c r="AX199" s="35">
        <f t="shared" si="793"/>
        <v>1549.1971012333588</v>
      </c>
      <c r="AY199" s="35">
        <f t="shared" si="793"/>
        <v>1634.992721292444</v>
      </c>
      <c r="AZ199" s="35">
        <f t="shared" si="793"/>
        <v>1703.3429419260572</v>
      </c>
      <c r="BA199" s="35">
        <f t="shared" si="793"/>
        <v>1771.8716657397076</v>
      </c>
      <c r="BB199" s="35">
        <f t="shared" si="793"/>
        <v>1842.6114051549791</v>
      </c>
      <c r="BC199" s="35">
        <f t="shared" si="793"/>
        <v>1924.8655357881191</v>
      </c>
      <c r="BD199" s="35">
        <f t="shared" si="793"/>
        <v>2010.1966959885121</v>
      </c>
      <c r="BE199" s="35">
        <f t="shared" si="793"/>
        <v>2096.9431614824493</v>
      </c>
      <c r="BF199" s="35">
        <f t="shared" si="793"/>
        <v>2183.6620114390998</v>
      </c>
      <c r="BG199" s="35">
        <f t="shared" si="793"/>
        <v>2271.5930534469867</v>
      </c>
      <c r="BH199" s="35">
        <f t="shared" si="793"/>
        <v>2361.3775698400873</v>
      </c>
      <c r="BI199" s="35">
        <f t="shared" si="793"/>
        <v>2458.9553351370009</v>
      </c>
      <c r="BJ199" s="35">
        <f t="shared" si="793"/>
        <v>2557.9742383479816</v>
      </c>
      <c r="BK199" s="35">
        <f t="shared" si="793"/>
        <v>2659.2881609628157</v>
      </c>
      <c r="BL199" s="35">
        <f t="shared" si="793"/>
        <v>2750.4679132661504</v>
      </c>
      <c r="BM199" s="35">
        <f t="shared" si="793"/>
        <v>2844.0715893720944</v>
      </c>
      <c r="BN199" s="35">
        <f t="shared" si="793"/>
        <v>2939.9442139758403</v>
      </c>
      <c r="BO199" s="35">
        <f t="shared" si="793"/>
        <v>3043.6066156772172</v>
      </c>
      <c r="BP199" s="35">
        <f t="shared" si="793"/>
        <v>3150.8859268498886</v>
      </c>
      <c r="BQ199" s="35">
        <f t="shared" si="793"/>
        <v>3258.699214163581</v>
      </c>
      <c r="BR199" s="35">
        <f t="shared" ref="BR199:CW199" si="794">BQ199+BR31</f>
        <v>3368.2950590131495</v>
      </c>
      <c r="BS199" s="35">
        <f t="shared" si="794"/>
        <v>3478.7856386083481</v>
      </c>
      <c r="BT199" s="35">
        <f t="shared" si="794"/>
        <v>3590.7663891238822</v>
      </c>
      <c r="BU199" s="35">
        <f t="shared" si="794"/>
        <v>3708.0973039400792</v>
      </c>
      <c r="BV199" s="35">
        <f t="shared" si="794"/>
        <v>3826.7341738320129</v>
      </c>
      <c r="BW199" s="35">
        <f t="shared" si="794"/>
        <v>3948.6409004496277</v>
      </c>
      <c r="BX199" s="35">
        <f t="shared" si="794"/>
        <v>4062.0582353727641</v>
      </c>
      <c r="BY199" s="35">
        <f t="shared" si="794"/>
        <v>4177.4379649069715</v>
      </c>
      <c r="BZ199" s="35">
        <f t="shared" si="794"/>
        <v>4293.3350001178078</v>
      </c>
      <c r="CA199" s="35">
        <f t="shared" si="794"/>
        <v>4415.6394673227842</v>
      </c>
      <c r="CB199" s="35">
        <f t="shared" si="794"/>
        <v>4537.2111018054648</v>
      </c>
      <c r="CC199" s="35">
        <f t="shared" si="794"/>
        <v>4657.8702344239218</v>
      </c>
      <c r="CD199" s="35">
        <f t="shared" si="794"/>
        <v>4777.2824947826166</v>
      </c>
      <c r="CE199" s="35">
        <f t="shared" si="794"/>
        <v>4896.1178413670814</v>
      </c>
      <c r="CF199" s="35">
        <f t="shared" si="794"/>
        <v>5014.5741888839802</v>
      </c>
      <c r="CG199" s="35">
        <f t="shared" si="794"/>
        <v>5135.7269038313107</v>
      </c>
      <c r="CH199" s="35">
        <f t="shared" si="794"/>
        <v>5257.0681366832841</v>
      </c>
      <c r="CI199" s="35">
        <f t="shared" si="794"/>
        <v>5375.9628916603742</v>
      </c>
      <c r="CJ199" s="35">
        <f t="shared" si="794"/>
        <v>5478.9729512014992</v>
      </c>
      <c r="CK199" s="35">
        <f t="shared" si="794"/>
        <v>5574.3262159577898</v>
      </c>
      <c r="CL199" s="35">
        <f t="shared" si="794"/>
        <v>5664.9452678004809</v>
      </c>
      <c r="CM199" s="35">
        <f t="shared" si="794"/>
        <v>5759.5047915317718</v>
      </c>
      <c r="CN199" s="35">
        <f t="shared" si="794"/>
        <v>5852.4232586797316</v>
      </c>
      <c r="CO199" s="35">
        <f t="shared" si="794"/>
        <v>5945.2335306186842</v>
      </c>
      <c r="CP199" s="35">
        <f t="shared" si="794"/>
        <v>6038.6399790152527</v>
      </c>
      <c r="CQ199" s="35">
        <f t="shared" si="794"/>
        <v>6135.7236765957814</v>
      </c>
      <c r="CR199" s="35">
        <f t="shared" si="794"/>
        <v>6235.1516453558752</v>
      </c>
      <c r="CS199" s="35">
        <f t="shared" si="794"/>
        <v>6346.8235979384708</v>
      </c>
      <c r="CT199" s="35">
        <f t="shared" si="794"/>
        <v>6474.0642362184162</v>
      </c>
      <c r="CU199" s="35">
        <f t="shared" si="794"/>
        <v>6600.9751670369969</v>
      </c>
      <c r="CV199" s="35">
        <f t="shared" si="794"/>
        <v>6713.7200088556638</v>
      </c>
      <c r="CW199" s="35">
        <f t="shared" si="794"/>
        <v>6817.4377824487365</v>
      </c>
      <c r="CX199" s="35">
        <f t="shared" ref="CX199:EC199" si="795">CW199+CX31</f>
        <v>6927.2003608734276</v>
      </c>
      <c r="CY199" s="35">
        <f t="shared" si="795"/>
        <v>7045.6882191435152</v>
      </c>
      <c r="CZ199" s="35">
        <f t="shared" si="795"/>
        <v>7163.4914229266524</v>
      </c>
      <c r="DA199" s="35">
        <f t="shared" si="795"/>
        <v>7284.2683610050044</v>
      </c>
      <c r="DB199" s="35">
        <f t="shared" si="795"/>
        <v>7408.6427371575437</v>
      </c>
      <c r="DC199" s="35">
        <f t="shared" si="795"/>
        <v>7540.1841718480473</v>
      </c>
      <c r="DD199" s="35">
        <f t="shared" si="795"/>
        <v>7672.7301840023638</v>
      </c>
      <c r="DE199" s="35">
        <f t="shared" si="795"/>
        <v>7814.9981813705463</v>
      </c>
      <c r="DF199" s="35">
        <f t="shared" si="795"/>
        <v>7958.865555755694</v>
      </c>
      <c r="DG199" s="35">
        <f t="shared" si="795"/>
        <v>8105.6016201151942</v>
      </c>
      <c r="DH199" s="35">
        <f t="shared" si="795"/>
        <v>8240.8231247431286</v>
      </c>
      <c r="DI199" s="35">
        <f t="shared" si="795"/>
        <v>8378.5345143091272</v>
      </c>
      <c r="DJ199" s="35">
        <f t="shared" si="795"/>
        <v>8520.2576735068105</v>
      </c>
      <c r="DK199" s="35">
        <f t="shared" si="795"/>
        <v>8673.1554650264734</v>
      </c>
      <c r="DL199" s="35">
        <f t="shared" si="795"/>
        <v>8830.8433491107335</v>
      </c>
      <c r="DM199" s="35">
        <f t="shared" si="795"/>
        <v>8992.3655753419407</v>
      </c>
      <c r="DN199" s="35">
        <f t="shared" si="795"/>
        <v>9158.3607010116284</v>
      </c>
      <c r="DO199" s="35">
        <f t="shared" si="795"/>
        <v>9322.5956294777043</v>
      </c>
      <c r="DP199" s="35">
        <f t="shared" si="795"/>
        <v>9483.3359615379286</v>
      </c>
      <c r="DQ199" s="35">
        <f t="shared" si="795"/>
        <v>9650.4467163923746</v>
      </c>
      <c r="DR199" s="35">
        <f t="shared" si="795"/>
        <v>9820.6123918780249</v>
      </c>
      <c r="DS199" s="35">
        <f t="shared" si="795"/>
        <v>9998.8848012853032</v>
      </c>
      <c r="DT199" s="35">
        <f t="shared" si="795"/>
        <v>10165.272236590734</v>
      </c>
      <c r="DU199" s="35">
        <f t="shared" si="795"/>
        <v>10337.563783831045</v>
      </c>
      <c r="DV199" s="35">
        <f t="shared" si="795"/>
        <v>10513.661246155674</v>
      </c>
      <c r="DW199" s="35">
        <f t="shared" si="795"/>
        <v>10704.902029611894</v>
      </c>
      <c r="DX199" s="35">
        <f t="shared" si="795"/>
        <v>10904.701675809669</v>
      </c>
      <c r="DY199" s="35">
        <f t="shared" si="795"/>
        <v>11110.226388853958</v>
      </c>
      <c r="DZ199" s="35">
        <f t="shared" si="795"/>
        <v>11320.79497324001</v>
      </c>
      <c r="EA199" s="35">
        <f t="shared" si="795"/>
        <v>11530.568799131419</v>
      </c>
      <c r="EB199" s="35">
        <f t="shared" si="795"/>
        <v>11741.924218596732</v>
      </c>
      <c r="EC199" s="35">
        <f t="shared" si="795"/>
        <v>11963.509775349683</v>
      </c>
      <c r="ED199" s="35">
        <f t="shared" ref="ED199:FF199" si="796">EC199+ED31</f>
        <v>12187.771871544785</v>
      </c>
      <c r="EE199" s="35">
        <f t="shared" si="796"/>
        <v>12418.147557974466</v>
      </c>
      <c r="EF199" s="35">
        <f t="shared" si="796"/>
        <v>12629.375226116603</v>
      </c>
      <c r="EG199" s="35">
        <f t="shared" si="796"/>
        <v>12847.720997488566</v>
      </c>
      <c r="EH199" s="35">
        <f t="shared" si="796"/>
        <v>13070.411306150341</v>
      </c>
      <c r="EI199" s="35">
        <f t="shared" si="796"/>
        <v>13313.645243490828</v>
      </c>
      <c r="EJ199" s="35">
        <f t="shared" si="796"/>
        <v>13561.952517623406</v>
      </c>
      <c r="EK199" s="35">
        <f t="shared" si="796"/>
        <v>13813.394023137944</v>
      </c>
      <c r="EL199" s="35">
        <f t="shared" si="796"/>
        <v>14067.809613602654</v>
      </c>
      <c r="EM199" s="35">
        <f t="shared" si="796"/>
        <v>14323.538685867572</v>
      </c>
      <c r="EN199" s="35">
        <f t="shared" si="796"/>
        <v>14583.583970363377</v>
      </c>
      <c r="EO199" s="35">
        <f t="shared" si="796"/>
        <v>14860.780726321171</v>
      </c>
      <c r="EP199" s="35">
        <f t="shared" si="796"/>
        <v>15142.620715114375</v>
      </c>
      <c r="EQ199" s="35">
        <f t="shared" si="796"/>
        <v>15424.937633334101</v>
      </c>
      <c r="ER199" s="35">
        <f t="shared" si="796"/>
        <v>15678.961111721668</v>
      </c>
      <c r="ES199" s="35">
        <f t="shared" si="796"/>
        <v>15937.93614709314</v>
      </c>
      <c r="ET199" s="35">
        <f t="shared" si="796"/>
        <v>16199.280865827168</v>
      </c>
      <c r="EU199" s="35">
        <f t="shared" si="796"/>
        <v>16477.514122090321</v>
      </c>
      <c r="EV199" s="35">
        <f t="shared" si="796"/>
        <v>16753.807746426322</v>
      </c>
      <c r="EW199" s="35">
        <f t="shared" si="796"/>
        <v>17039.939045267056</v>
      </c>
      <c r="EX199" s="35">
        <f t="shared" si="796"/>
        <v>17336.028904904782</v>
      </c>
      <c r="EY199" s="35">
        <f t="shared" si="796"/>
        <v>17643.296961414311</v>
      </c>
      <c r="EZ199" s="35">
        <f t="shared" si="796"/>
        <v>17955.267535896841</v>
      </c>
      <c r="FA199" s="35">
        <f t="shared" si="796"/>
        <v>18286.94515571263</v>
      </c>
      <c r="FB199" s="35">
        <f t="shared" si="796"/>
        <v>18626.361414861072</v>
      </c>
      <c r="FC199" s="35">
        <f t="shared" si="796"/>
        <v>18965.757018886125</v>
      </c>
      <c r="FD199" s="35">
        <f t="shared" si="796"/>
        <v>19273.673769463385</v>
      </c>
      <c r="FE199" s="35">
        <f t="shared" si="796"/>
        <v>19582.410683918399</v>
      </c>
      <c r="FF199" s="35">
        <f t="shared" si="796"/>
        <v>19896.628865732117</v>
      </c>
      <c r="FG199" s="35"/>
      <c r="FH199" s="35"/>
      <c r="FI199" s="35"/>
      <c r="FJ199" s="35"/>
      <c r="FK199" s="35"/>
      <c r="FL199" s="35"/>
      <c r="FM199" s="35"/>
      <c r="FN199" s="35"/>
      <c r="FO199" s="35"/>
      <c r="FP199" s="35"/>
      <c r="FQ199" s="35"/>
      <c r="FR199" s="35"/>
      <c r="FS199" s="35"/>
      <c r="FT199" s="35"/>
      <c r="FU199" s="35"/>
      <c r="FV199" s="35"/>
      <c r="FW199" s="35"/>
      <c r="FX199" s="35"/>
      <c r="FY199" s="35"/>
      <c r="FZ199" s="35"/>
      <c r="GA199" s="35"/>
      <c r="GB199" s="35"/>
      <c r="GC199" s="35"/>
      <c r="GD199" s="35"/>
      <c r="GE199" s="35"/>
      <c r="GF199" s="35"/>
      <c r="GG199" s="35"/>
      <c r="GH199" s="35"/>
      <c r="GI199" s="35"/>
      <c r="GJ199" s="35"/>
      <c r="GK199" s="35"/>
      <c r="GL199" s="35"/>
      <c r="GM199" s="35"/>
      <c r="GN199" s="35"/>
      <c r="GO199" s="35"/>
      <c r="GP199" s="35"/>
      <c r="GQ199" s="35"/>
      <c r="GR199" s="35"/>
      <c r="GS199" s="35"/>
      <c r="GT199" s="35"/>
      <c r="GU199" s="35"/>
      <c r="GV199" s="35"/>
      <c r="GW199" s="35"/>
      <c r="GX199" s="35"/>
      <c r="GY199" s="35"/>
      <c r="GZ199" s="35"/>
      <c r="HA199" s="35"/>
      <c r="HB199" s="35"/>
      <c r="HC199" s="35"/>
      <c r="HD199" s="35"/>
      <c r="HE199" s="35"/>
      <c r="HF199" s="35"/>
      <c r="HG199" s="35"/>
      <c r="HH199" s="35"/>
      <c r="HI199" s="35"/>
      <c r="HJ199" s="35"/>
      <c r="HK199" s="35"/>
      <c r="HL199" s="35"/>
      <c r="HM199" s="35"/>
      <c r="HN199" s="35"/>
      <c r="HO199" s="35"/>
      <c r="HP199" s="35"/>
      <c r="HQ199" s="35"/>
      <c r="HR199" s="35"/>
      <c r="HS199" s="35"/>
      <c r="HT199" s="35"/>
      <c r="HU199" s="35"/>
      <c r="HV199" s="35"/>
      <c r="HW199" s="35"/>
      <c r="HX199" s="35"/>
      <c r="HY199" s="35"/>
      <c r="HZ199" s="41"/>
      <c r="IA199" s="41"/>
    </row>
    <row r="200" spans="2:246" x14ac:dyDescent="0.25">
      <c r="B200" s="37">
        <f t="shared" si="791"/>
        <v>4</v>
      </c>
      <c r="C200" s="16"/>
      <c r="D200" s="15"/>
      <c r="E200" s="15"/>
      <c r="F200" s="15">
        <f>F32</f>
        <v>0.32415222624891504</v>
      </c>
      <c r="G200" s="35">
        <f t="shared" ref="G200:AL200" si="797">F200+G32</f>
        <v>1.4214756685323753</v>
      </c>
      <c r="H200" s="35">
        <f t="shared" si="797"/>
        <v>3.4316700727609795</v>
      </c>
      <c r="I200" s="35">
        <f t="shared" si="797"/>
        <v>6.5176166101034498</v>
      </c>
      <c r="J200" s="35">
        <f t="shared" si="797"/>
        <v>10.850051068437232</v>
      </c>
      <c r="K200" s="35">
        <f t="shared" si="797"/>
        <v>16.228946021163896</v>
      </c>
      <c r="L200" s="35">
        <f t="shared" si="797"/>
        <v>22.804180949954379</v>
      </c>
      <c r="M200" s="35">
        <f t="shared" si="797"/>
        <v>31.122161056252743</v>
      </c>
      <c r="N200" s="35">
        <f t="shared" si="797"/>
        <v>41.400778925217978</v>
      </c>
      <c r="O200" s="35">
        <f t="shared" si="797"/>
        <v>53.092574882661857</v>
      </c>
      <c r="P200" s="35">
        <f t="shared" si="797"/>
        <v>64.419740580444639</v>
      </c>
      <c r="Q200" s="35">
        <f t="shared" si="797"/>
        <v>76.479256205194233</v>
      </c>
      <c r="R200" s="35">
        <f t="shared" si="797"/>
        <v>90.28005278116747</v>
      </c>
      <c r="S200" s="35">
        <f t="shared" si="797"/>
        <v>106.53505044111814</v>
      </c>
      <c r="T200" s="35">
        <f t="shared" si="797"/>
        <v>124.10771874894564</v>
      </c>
      <c r="U200" s="35">
        <f t="shared" si="797"/>
        <v>142.49707218957374</v>
      </c>
      <c r="V200" s="35">
        <f t="shared" si="797"/>
        <v>162.40290018089354</v>
      </c>
      <c r="W200" s="35">
        <f t="shared" si="797"/>
        <v>183.98623986906361</v>
      </c>
      <c r="X200" s="35">
        <f t="shared" si="797"/>
        <v>207.39961645128412</v>
      </c>
      <c r="Y200" s="35">
        <f t="shared" si="797"/>
        <v>233.80997976731052</v>
      </c>
      <c r="Z200" s="35">
        <f t="shared" si="797"/>
        <v>263.20528916028354</v>
      </c>
      <c r="AA200" s="35">
        <f t="shared" si="797"/>
        <v>294.57846709990594</v>
      </c>
      <c r="AB200" s="35">
        <f t="shared" si="797"/>
        <v>323.94639365926952</v>
      </c>
      <c r="AC200" s="35">
        <f t="shared" si="797"/>
        <v>354.34585642408427</v>
      </c>
      <c r="AD200" s="35">
        <f t="shared" si="797"/>
        <v>386.37965656292749</v>
      </c>
      <c r="AE200" s="35">
        <f t="shared" si="797"/>
        <v>422.12349321018155</v>
      </c>
      <c r="AF200" s="35">
        <f t="shared" si="797"/>
        <v>459.05824430550882</v>
      </c>
      <c r="AG200" s="35">
        <f t="shared" si="797"/>
        <v>497.55791604238777</v>
      </c>
      <c r="AH200" s="35">
        <f t="shared" si="797"/>
        <v>538.07035916967016</v>
      </c>
      <c r="AI200" s="35">
        <f t="shared" si="797"/>
        <v>581.57293215750826</v>
      </c>
      <c r="AJ200" s="35">
        <f t="shared" si="797"/>
        <v>625.65846156840712</v>
      </c>
      <c r="AK200" s="35">
        <f t="shared" si="797"/>
        <v>674.20056212696761</v>
      </c>
      <c r="AL200" s="35">
        <f t="shared" si="797"/>
        <v>723.31029958786701</v>
      </c>
      <c r="AM200" s="35">
        <f t="shared" ref="AM200:BR200" si="798">AL200+AM32</f>
        <v>776.51509943947735</v>
      </c>
      <c r="AN200" s="35">
        <f t="shared" si="798"/>
        <v>826.38494183712419</v>
      </c>
      <c r="AO200" s="35">
        <f t="shared" si="798"/>
        <v>878.29436961803015</v>
      </c>
      <c r="AP200" s="35">
        <f t="shared" si="798"/>
        <v>932.27416780576095</v>
      </c>
      <c r="AQ200" s="35">
        <f t="shared" si="798"/>
        <v>990.27758349182636</v>
      </c>
      <c r="AR200" s="35">
        <f t="shared" si="798"/>
        <v>1049.4066484728642</v>
      </c>
      <c r="AS200" s="35">
        <f t="shared" si="798"/>
        <v>1109.3433968211896</v>
      </c>
      <c r="AT200" s="35">
        <f t="shared" si="798"/>
        <v>1172.7437055035166</v>
      </c>
      <c r="AU200" s="35">
        <f t="shared" si="798"/>
        <v>1238.9591483166475</v>
      </c>
      <c r="AV200" s="35">
        <f t="shared" si="798"/>
        <v>1308.9812988315814</v>
      </c>
      <c r="AW200" s="35">
        <f t="shared" si="798"/>
        <v>1391.2443801871941</v>
      </c>
      <c r="AX200" s="35">
        <f t="shared" si="798"/>
        <v>1475.811336690962</v>
      </c>
      <c r="AY200" s="35">
        <f t="shared" si="798"/>
        <v>1559.347341323381</v>
      </c>
      <c r="AZ200" s="35">
        <f t="shared" si="798"/>
        <v>1625.9352145264147</v>
      </c>
      <c r="BA200" s="35">
        <f t="shared" si="798"/>
        <v>1692.7333330609547</v>
      </c>
      <c r="BB200" s="35">
        <f t="shared" si="798"/>
        <v>1761.7226358904761</v>
      </c>
      <c r="BC200" s="35">
        <f t="shared" si="798"/>
        <v>1841.9816207605033</v>
      </c>
      <c r="BD200" s="35">
        <f t="shared" si="798"/>
        <v>1925.2830985441042</v>
      </c>
      <c r="BE200" s="35">
        <f t="shared" si="798"/>
        <v>2010.0054322557767</v>
      </c>
      <c r="BF200" s="35">
        <f t="shared" si="798"/>
        <v>2094.7385350292279</v>
      </c>
      <c r="BG200" s="35">
        <f t="shared" si="798"/>
        <v>2180.6929387219179</v>
      </c>
      <c r="BH200" s="35">
        <f t="shared" si="798"/>
        <v>2268.4954416813962</v>
      </c>
      <c r="BI200" s="35">
        <f t="shared" si="798"/>
        <v>2363.9572024532995</v>
      </c>
      <c r="BJ200" s="35">
        <f t="shared" si="798"/>
        <v>2460.8661179852447</v>
      </c>
      <c r="BK200" s="35">
        <f t="shared" si="798"/>
        <v>2560.0579796014335</v>
      </c>
      <c r="BL200" s="35">
        <f t="shared" si="798"/>
        <v>2649.3599701828848</v>
      </c>
      <c r="BM200" s="35">
        <f t="shared" si="798"/>
        <v>2741.0677676692148</v>
      </c>
      <c r="BN200" s="35">
        <f t="shared" si="798"/>
        <v>2835.0300728079383</v>
      </c>
      <c r="BO200" s="35">
        <f t="shared" si="798"/>
        <v>2936.659926487212</v>
      </c>
      <c r="BP200" s="35">
        <f t="shared" si="798"/>
        <v>3041.8688366610781</v>
      </c>
      <c r="BQ200" s="35">
        <f t="shared" si="798"/>
        <v>3147.6336188852406</v>
      </c>
      <c r="BR200" s="35">
        <f t="shared" si="798"/>
        <v>3255.1788250696773</v>
      </c>
      <c r="BS200" s="35">
        <f t="shared" ref="BS200:CX200" si="799">BR200+BS32</f>
        <v>3363.633059101694</v>
      </c>
      <c r="BT200" s="35">
        <f t="shared" si="799"/>
        <v>3473.5805227813353</v>
      </c>
      <c r="BU200" s="35">
        <f t="shared" si="799"/>
        <v>3588.8120540945893</v>
      </c>
      <c r="BV200" s="35">
        <f t="shared" si="799"/>
        <v>3705.3566656705984</v>
      </c>
      <c r="BW200" s="35">
        <f t="shared" si="799"/>
        <v>3825.1439128275347</v>
      </c>
      <c r="BX200" s="35">
        <f t="shared" si="799"/>
        <v>3936.616899743794</v>
      </c>
      <c r="BY200" s="35">
        <f t="shared" si="799"/>
        <v>4050.0458785369719</v>
      </c>
      <c r="BZ200" s="35">
        <f t="shared" si="799"/>
        <v>4164.0100347794296</v>
      </c>
      <c r="CA200" s="35">
        <f t="shared" si="799"/>
        <v>4284.3020993865075</v>
      </c>
      <c r="CB200" s="35">
        <f t="shared" si="799"/>
        <v>4403.8998434875712</v>
      </c>
      <c r="CC200" s="35">
        <f t="shared" si="799"/>
        <v>4522.6254717219999</v>
      </c>
      <c r="CD200" s="35">
        <f t="shared" si="799"/>
        <v>4640.1488621225217</v>
      </c>
      <c r="CE200" s="35">
        <f t="shared" si="799"/>
        <v>4757.1283750277717</v>
      </c>
      <c r="CF200" s="35">
        <f t="shared" si="799"/>
        <v>4873.7580432716259</v>
      </c>
      <c r="CG200" s="35">
        <f t="shared" si="799"/>
        <v>4993.0656740493932</v>
      </c>
      <c r="CH200" s="35">
        <f t="shared" si="799"/>
        <v>5112.5815939565227</v>
      </c>
      <c r="CI200" s="35">
        <f t="shared" si="799"/>
        <v>5229.7094865362587</v>
      </c>
      <c r="CJ200" s="35">
        <f t="shared" si="799"/>
        <v>5331.2070494844875</v>
      </c>
      <c r="CK200" s="35">
        <f t="shared" si="799"/>
        <v>5425.1767886723846</v>
      </c>
      <c r="CL200" s="35">
        <f t="shared" si="799"/>
        <v>5514.4963633492162</v>
      </c>
      <c r="CM200" s="35">
        <f t="shared" si="799"/>
        <v>5607.7155587929537</v>
      </c>
      <c r="CN200" s="35">
        <f t="shared" si="799"/>
        <v>5699.3319911036242</v>
      </c>
      <c r="CO200" s="35">
        <f t="shared" si="799"/>
        <v>5790.856420320968</v>
      </c>
      <c r="CP200" s="35">
        <f t="shared" si="799"/>
        <v>5882.983206901933</v>
      </c>
      <c r="CQ200" s="35">
        <f t="shared" si="799"/>
        <v>5978.7515424944404</v>
      </c>
      <c r="CR200" s="35">
        <f t="shared" si="799"/>
        <v>6076.8470914912896</v>
      </c>
      <c r="CS200" s="35">
        <f t="shared" si="799"/>
        <v>6187.03870271302</v>
      </c>
      <c r="CT200" s="35">
        <f t="shared" si="799"/>
        <v>6312.6106362459304</v>
      </c>
      <c r="CU200" s="35">
        <f t="shared" si="799"/>
        <v>6437.8747773412215</v>
      </c>
      <c r="CV200" s="35">
        <f t="shared" si="799"/>
        <v>6549.1719485012263</v>
      </c>
      <c r="CW200" s="35">
        <f t="shared" si="799"/>
        <v>6651.5717453289953</v>
      </c>
      <c r="CX200" s="35">
        <f t="shared" si="799"/>
        <v>6759.9538222801375</v>
      </c>
      <c r="CY200" s="35">
        <f t="shared" ref="CY200:ED200" si="800">CX200+CY32</f>
        <v>6876.9665515252909</v>
      </c>
      <c r="CZ200" s="35">
        <f t="shared" si="800"/>
        <v>6993.3178726934229</v>
      </c>
      <c r="DA200" s="35">
        <f t="shared" si="800"/>
        <v>7112.6210722682335</v>
      </c>
      <c r="DB200" s="35">
        <f t="shared" si="800"/>
        <v>7235.4927485682356</v>
      </c>
      <c r="DC200" s="35">
        <f t="shared" si="800"/>
        <v>7365.4603784153842</v>
      </c>
      <c r="DD200" s="35">
        <f t="shared" si="800"/>
        <v>7496.4358715890148</v>
      </c>
      <c r="DE200" s="35">
        <f t="shared" si="800"/>
        <v>7637.0342690361222</v>
      </c>
      <c r="DF200" s="35">
        <f t="shared" si="800"/>
        <v>7779.22925992818</v>
      </c>
      <c r="DG200" s="35">
        <f t="shared" si="800"/>
        <v>7924.2755927338294</v>
      </c>
      <c r="DH200" s="35">
        <f t="shared" si="800"/>
        <v>8057.954430632366</v>
      </c>
      <c r="DI200" s="35">
        <f t="shared" si="800"/>
        <v>8194.1092123596536</v>
      </c>
      <c r="DJ200" s="35">
        <f t="shared" si="800"/>
        <v>8334.2450314295729</v>
      </c>
      <c r="DK200" s="35">
        <f t="shared" si="800"/>
        <v>8485.4458053482667</v>
      </c>
      <c r="DL200" s="35">
        <f t="shared" si="800"/>
        <v>8641.3991869773436</v>
      </c>
      <c r="DM200" s="35">
        <f t="shared" si="800"/>
        <v>8801.1605111303652</v>
      </c>
      <c r="DN200" s="35">
        <f t="shared" si="800"/>
        <v>8965.3618995946472</v>
      </c>
      <c r="DO200" s="35">
        <f t="shared" si="800"/>
        <v>9127.8375956459822</v>
      </c>
      <c r="DP200" s="35">
        <f t="shared" si="800"/>
        <v>9286.8710208339908</v>
      </c>
      <c r="DQ200" s="35">
        <f t="shared" si="800"/>
        <v>9452.222438304585</v>
      </c>
      <c r="DR200" s="35">
        <f t="shared" si="800"/>
        <v>9620.6118461948645</v>
      </c>
      <c r="DS200" s="35">
        <f t="shared" si="800"/>
        <v>9797.0390546850867</v>
      </c>
      <c r="DT200" s="35">
        <f t="shared" si="800"/>
        <v>9961.7187017431206</v>
      </c>
      <c r="DU200" s="35">
        <f t="shared" si="800"/>
        <v>10132.25652280847</v>
      </c>
      <c r="DV200" s="35">
        <f t="shared" si="800"/>
        <v>10306.576258070523</v>
      </c>
      <c r="DW200" s="35">
        <f t="shared" si="800"/>
        <v>10495.902185886991</v>
      </c>
      <c r="DX200" s="35">
        <f t="shared" si="800"/>
        <v>10693.717462032482</v>
      </c>
      <c r="DY200" s="35">
        <f t="shared" si="800"/>
        <v>10897.217325120779</v>
      </c>
      <c r="DZ200" s="35">
        <f t="shared" si="800"/>
        <v>11105.727881935558</v>
      </c>
      <c r="EA200" s="35">
        <f t="shared" si="800"/>
        <v>11313.467640850013</v>
      </c>
      <c r="EB200" s="35">
        <f t="shared" si="800"/>
        <v>11522.789716738322</v>
      </c>
      <c r="EC200" s="35">
        <f t="shared" si="800"/>
        <v>11742.260085719934</v>
      </c>
      <c r="ED200" s="35">
        <f t="shared" si="800"/>
        <v>11964.39796086527</v>
      </c>
      <c r="EE200" s="35">
        <f t="shared" ref="EE200:FF200" si="801">ED200+EE32</f>
        <v>12192.608224632713</v>
      </c>
      <c r="EF200" s="35">
        <f t="shared" si="801"/>
        <v>12401.865537678626</v>
      </c>
      <c r="EG200" s="35">
        <f t="shared" si="801"/>
        <v>12618.189913917893</v>
      </c>
      <c r="EH200" s="35">
        <f t="shared" si="801"/>
        <v>12838.834036265174</v>
      </c>
      <c r="EI200" s="35">
        <f t="shared" si="801"/>
        <v>13079.849625058931</v>
      </c>
      <c r="EJ200" s="35">
        <f t="shared" si="801"/>
        <v>13325.908979573051</v>
      </c>
      <c r="EK200" s="35">
        <f t="shared" si="801"/>
        <v>13575.090853485704</v>
      </c>
      <c r="EL200" s="35">
        <f t="shared" si="801"/>
        <v>13827.23669931129</v>
      </c>
      <c r="EM200" s="35">
        <f t="shared" si="801"/>
        <v>14080.70076785198</v>
      </c>
      <c r="EN200" s="35">
        <f t="shared" si="801"/>
        <v>14338.459316799253</v>
      </c>
      <c r="EO200" s="35">
        <f t="shared" si="801"/>
        <v>14613.235848957785</v>
      </c>
      <c r="EP200" s="35">
        <f t="shared" si="801"/>
        <v>14892.632450039398</v>
      </c>
      <c r="EQ200" s="35">
        <f t="shared" si="801"/>
        <v>15172.519007627834</v>
      </c>
      <c r="ER200" s="35">
        <f t="shared" si="801"/>
        <v>15424.370919815567</v>
      </c>
      <c r="ES200" s="35">
        <f t="shared" si="801"/>
        <v>15681.147368619075</v>
      </c>
      <c r="ET200" s="35">
        <f t="shared" si="801"/>
        <v>15940.288620007272</v>
      </c>
      <c r="EU200" s="35">
        <f t="shared" si="801"/>
        <v>16216.192017302888</v>
      </c>
      <c r="EV200" s="35">
        <f t="shared" si="801"/>
        <v>16490.18769803804</v>
      </c>
      <c r="EW200" s="35">
        <f t="shared" si="801"/>
        <v>16773.955245978752</v>
      </c>
      <c r="EX200" s="35">
        <f t="shared" si="801"/>
        <v>17067.615435132848</v>
      </c>
      <c r="EY200" s="35">
        <f t="shared" si="801"/>
        <v>17372.378835208398</v>
      </c>
      <c r="EZ200" s="35">
        <f t="shared" si="801"/>
        <v>17681.823193987086</v>
      </c>
      <c r="FA200" s="35">
        <f t="shared" si="801"/>
        <v>18010.832616695316</v>
      </c>
      <c r="FB200" s="35">
        <f t="shared" si="801"/>
        <v>18347.536199544145</v>
      </c>
      <c r="FC200" s="35">
        <f t="shared" si="801"/>
        <v>18684.236836036722</v>
      </c>
      <c r="FD200" s="35">
        <f t="shared" si="801"/>
        <v>18989.724288567151</v>
      </c>
      <c r="FE200" s="35">
        <f t="shared" si="801"/>
        <v>19296.040986946256</v>
      </c>
      <c r="FF200" s="35">
        <f t="shared" si="801"/>
        <v>19607.81161243239</v>
      </c>
      <c r="FG200" s="35"/>
      <c r="FH200" s="35"/>
      <c r="FI200" s="35"/>
      <c r="FJ200" s="35"/>
      <c r="FK200" s="35"/>
      <c r="FL200" s="35"/>
      <c r="FM200" s="35"/>
      <c r="FN200" s="35"/>
      <c r="FO200" s="35"/>
      <c r="FP200" s="35"/>
      <c r="FQ200" s="35"/>
      <c r="FR200" s="35"/>
      <c r="FS200" s="35"/>
      <c r="FT200" s="35"/>
      <c r="FU200" s="35"/>
      <c r="FV200" s="35"/>
      <c r="FW200" s="35"/>
      <c r="FX200" s="35"/>
      <c r="FY200" s="35"/>
      <c r="FZ200" s="35"/>
      <c r="GA200" s="35"/>
      <c r="GB200" s="35"/>
      <c r="GC200" s="35"/>
      <c r="GD200" s="35"/>
      <c r="GE200" s="35"/>
      <c r="GF200" s="35"/>
      <c r="GG200" s="35"/>
      <c r="GH200" s="35"/>
      <c r="GI200" s="35"/>
      <c r="GJ200" s="35"/>
      <c r="GK200" s="35"/>
      <c r="GL200" s="35"/>
      <c r="GM200" s="35"/>
      <c r="GN200" s="35"/>
      <c r="GO200" s="35"/>
      <c r="GP200" s="35"/>
      <c r="GQ200" s="35"/>
      <c r="GR200" s="35"/>
      <c r="GS200" s="35"/>
      <c r="GT200" s="35"/>
      <c r="GU200" s="35"/>
      <c r="GV200" s="35"/>
      <c r="GW200" s="35"/>
      <c r="GX200" s="35"/>
      <c r="GY200" s="35"/>
      <c r="GZ200" s="35"/>
      <c r="HA200" s="35"/>
      <c r="HB200" s="35"/>
      <c r="HC200" s="35"/>
      <c r="HD200" s="35"/>
      <c r="HE200" s="35"/>
      <c r="HF200" s="35"/>
      <c r="HG200" s="35"/>
      <c r="HH200" s="35"/>
      <c r="HI200" s="35"/>
      <c r="HJ200" s="35"/>
      <c r="HK200" s="35"/>
      <c r="HL200" s="35"/>
      <c r="HM200" s="35"/>
      <c r="HN200" s="35"/>
      <c r="HO200" s="35"/>
      <c r="HP200" s="35"/>
      <c r="HQ200" s="35"/>
      <c r="HR200" s="35"/>
      <c r="HS200" s="35"/>
      <c r="HT200" s="35"/>
      <c r="HU200" s="35"/>
      <c r="HV200" s="35"/>
      <c r="HW200" s="35"/>
      <c r="HX200" s="35"/>
      <c r="HY200" s="35"/>
      <c r="HZ200" s="41"/>
      <c r="IA200" s="41"/>
      <c r="IB200" s="41"/>
    </row>
    <row r="201" spans="2:246" x14ac:dyDescent="0.25">
      <c r="B201" s="37">
        <f t="shared" si="791"/>
        <v>5</v>
      </c>
      <c r="C201" s="16"/>
      <c r="D201" s="15"/>
      <c r="E201" s="15"/>
      <c r="F201" s="15"/>
      <c r="G201" s="15">
        <f>G33</f>
        <v>0.29786932517910564</v>
      </c>
      <c r="H201" s="35">
        <f t="shared" ref="H201:AM201" si="802">G201+H33</f>
        <v>1.375129653410391</v>
      </c>
      <c r="I201" s="35">
        <f t="shared" si="802"/>
        <v>3.4186673833628207</v>
      </c>
      <c r="J201" s="35">
        <f t="shared" si="802"/>
        <v>6.6021120855741975</v>
      </c>
      <c r="K201" s="35">
        <f t="shared" si="802"/>
        <v>10.807250762421834</v>
      </c>
      <c r="L201" s="35">
        <f t="shared" si="802"/>
        <v>16.163828438847588</v>
      </c>
      <c r="M201" s="35">
        <f t="shared" si="802"/>
        <v>23.142100539228647</v>
      </c>
      <c r="N201" s="35">
        <f t="shared" si="802"/>
        <v>31.957033943535102</v>
      </c>
      <c r="O201" s="35">
        <f t="shared" si="802"/>
        <v>42.156816503818888</v>
      </c>
      <c r="P201" s="35">
        <f t="shared" si="802"/>
        <v>52.17451662976854</v>
      </c>
      <c r="Q201" s="35">
        <f t="shared" si="802"/>
        <v>62.959819600900133</v>
      </c>
      <c r="R201" s="35">
        <f t="shared" si="802"/>
        <v>75.417921414843022</v>
      </c>
      <c r="S201" s="35">
        <f t="shared" si="802"/>
        <v>90.207532433164815</v>
      </c>
      <c r="T201" s="35">
        <f t="shared" si="802"/>
        <v>106.30435943276245</v>
      </c>
      <c r="U201" s="35">
        <f t="shared" si="802"/>
        <v>123.24814157509981</v>
      </c>
      <c r="V201" s="35">
        <f t="shared" si="802"/>
        <v>141.68332897596406</v>
      </c>
      <c r="W201" s="35">
        <f t="shared" si="802"/>
        <v>161.76258432797994</v>
      </c>
      <c r="X201" s="35">
        <f t="shared" si="802"/>
        <v>183.63196860113146</v>
      </c>
      <c r="Y201" s="35">
        <f t="shared" si="802"/>
        <v>208.38946897499198</v>
      </c>
      <c r="Z201" s="35">
        <f t="shared" si="802"/>
        <v>236.03432272920941</v>
      </c>
      <c r="AA201" s="35">
        <f t="shared" si="802"/>
        <v>265.62567796490151</v>
      </c>
      <c r="AB201" s="35">
        <f t="shared" si="802"/>
        <v>293.3994073599963</v>
      </c>
      <c r="AC201" s="35">
        <f t="shared" si="802"/>
        <v>322.21854349106161</v>
      </c>
      <c r="AD201" s="35">
        <f t="shared" si="802"/>
        <v>352.65469740828212</v>
      </c>
      <c r="AE201" s="35">
        <f t="shared" si="802"/>
        <v>386.68543883415043</v>
      </c>
      <c r="AF201" s="35">
        <f t="shared" si="802"/>
        <v>421.91651875995348</v>
      </c>
      <c r="AG201" s="35">
        <f t="shared" si="802"/>
        <v>458.70463440660217</v>
      </c>
      <c r="AH201" s="35">
        <f t="shared" si="802"/>
        <v>497.47897381082475</v>
      </c>
      <c r="AI201" s="35">
        <f t="shared" si="802"/>
        <v>539.17817258765706</v>
      </c>
      <c r="AJ201" s="35">
        <f t="shared" si="802"/>
        <v>581.49584998623254</v>
      </c>
      <c r="AK201" s="35">
        <f t="shared" si="802"/>
        <v>628.15295296021839</v>
      </c>
      <c r="AL201" s="35">
        <f t="shared" si="802"/>
        <v>675.41411650307214</v>
      </c>
      <c r="AM201" s="35">
        <f t="shared" si="802"/>
        <v>726.67577074948736</v>
      </c>
      <c r="AN201" s="35">
        <f t="shared" ref="AN201:BS201" si="803">AM201+AN33</f>
        <v>774.77688023402993</v>
      </c>
      <c r="AO201" s="35">
        <f t="shared" si="803"/>
        <v>824.89692730983438</v>
      </c>
      <c r="AP201" s="35">
        <f t="shared" si="803"/>
        <v>877.06679268281675</v>
      </c>
      <c r="AQ201" s="35">
        <f t="shared" si="803"/>
        <v>933.17706525675408</v>
      </c>
      <c r="AR201" s="35">
        <f t="shared" si="803"/>
        <v>990.42622240081334</v>
      </c>
      <c r="AS201" s="35">
        <f t="shared" si="803"/>
        <v>1048.5054841460301</v>
      </c>
      <c r="AT201" s="35">
        <f t="shared" si="803"/>
        <v>1109.9893422582129</v>
      </c>
      <c r="AU201" s="35">
        <f t="shared" si="803"/>
        <v>1174.2513337846583</v>
      </c>
      <c r="AV201" s="35">
        <f t="shared" si="803"/>
        <v>1242.2562023748694</v>
      </c>
      <c r="AW201" s="35">
        <f t="shared" si="803"/>
        <v>1322.2036857996839</v>
      </c>
      <c r="AX201" s="35">
        <f t="shared" si="803"/>
        <v>1404.4435466329774</v>
      </c>
      <c r="AY201" s="35">
        <f t="shared" si="803"/>
        <v>1485.73121739572</v>
      </c>
      <c r="AZ201" s="35">
        <f t="shared" si="803"/>
        <v>1550.5653532236424</v>
      </c>
      <c r="BA201" s="35">
        <f t="shared" si="803"/>
        <v>1615.6411438494267</v>
      </c>
      <c r="BB201" s="35">
        <f t="shared" si="803"/>
        <v>1682.8882100658225</v>
      </c>
      <c r="BC201" s="35">
        <f t="shared" si="803"/>
        <v>1761.1612070793362</v>
      </c>
      <c r="BD201" s="35">
        <f t="shared" si="803"/>
        <v>1842.4421347801426</v>
      </c>
      <c r="BE201" s="35">
        <f t="shared" si="803"/>
        <v>1925.1492675893508</v>
      </c>
      <c r="BF201" s="35">
        <f t="shared" si="803"/>
        <v>2007.9052181485065</v>
      </c>
      <c r="BG201" s="35">
        <f t="shared" si="803"/>
        <v>2091.891379468268</v>
      </c>
      <c r="BH201" s="35">
        <f t="shared" si="803"/>
        <v>2177.7201335950613</v>
      </c>
      <c r="BI201" s="35">
        <f t="shared" si="803"/>
        <v>2271.0745544842307</v>
      </c>
      <c r="BJ201" s="35">
        <f t="shared" si="803"/>
        <v>2365.8819697086469</v>
      </c>
      <c r="BK201" s="35">
        <f t="shared" si="803"/>
        <v>2462.9601580858503</v>
      </c>
      <c r="BL201" s="35">
        <f t="shared" si="803"/>
        <v>2550.3916824330136</v>
      </c>
      <c r="BM201" s="35">
        <f t="shared" si="803"/>
        <v>2640.2108436007761</v>
      </c>
      <c r="BN201" s="35">
        <f t="shared" si="803"/>
        <v>2732.27000633342</v>
      </c>
      <c r="BO201" s="35">
        <f t="shared" si="803"/>
        <v>2831.8748243102359</v>
      </c>
      <c r="BP201" s="35">
        <f t="shared" si="803"/>
        <v>2935.0208634838959</v>
      </c>
      <c r="BQ201" s="35">
        <f t="shared" si="803"/>
        <v>3038.7444738515123</v>
      </c>
      <c r="BR201" s="35">
        <f t="shared" si="803"/>
        <v>3144.2462686187423</v>
      </c>
      <c r="BS201" s="35">
        <f t="shared" si="803"/>
        <v>3250.6712245699287</v>
      </c>
      <c r="BT201" s="35">
        <f t="shared" ref="BT201:CY201" si="804">BS201+BT33</f>
        <v>3358.5923523332644</v>
      </c>
      <c r="BU201" s="35">
        <f t="shared" si="804"/>
        <v>3471.7315708640053</v>
      </c>
      <c r="BV201" s="35">
        <f t="shared" si="804"/>
        <v>3586.1908681365944</v>
      </c>
      <c r="BW201" s="35">
        <f t="shared" si="804"/>
        <v>3703.8655691328468</v>
      </c>
      <c r="BX201" s="35">
        <f t="shared" si="804"/>
        <v>3813.4004783667269</v>
      </c>
      <c r="BY201" s="35">
        <f t="shared" si="804"/>
        <v>3924.8849095386081</v>
      </c>
      <c r="BZ201" s="35">
        <f t="shared" si="804"/>
        <v>4036.9222484524225</v>
      </c>
      <c r="CA201" s="35">
        <f t="shared" si="804"/>
        <v>4155.2081357546294</v>
      </c>
      <c r="CB201" s="35">
        <f t="shared" si="804"/>
        <v>4272.8380137880667</v>
      </c>
      <c r="CC201" s="35">
        <f t="shared" si="804"/>
        <v>4389.6359606466494</v>
      </c>
      <c r="CD201" s="35">
        <f t="shared" si="804"/>
        <v>4505.2760954192381</v>
      </c>
      <c r="CE201" s="35">
        <f t="shared" si="804"/>
        <v>4620.405219704553</v>
      </c>
      <c r="CF201" s="35">
        <f t="shared" si="804"/>
        <v>4735.213500015072</v>
      </c>
      <c r="CG201" s="35">
        <f t="shared" si="804"/>
        <v>4852.6813241397867</v>
      </c>
      <c r="CH201" s="35">
        <f t="shared" si="804"/>
        <v>4970.3770872974183</v>
      </c>
      <c r="CI201" s="35">
        <f t="shared" si="804"/>
        <v>5085.7430474037237</v>
      </c>
      <c r="CJ201" s="35">
        <f t="shared" si="804"/>
        <v>5185.7322828615524</v>
      </c>
      <c r="CK201" s="35">
        <f t="shared" si="804"/>
        <v>5278.3222644705274</v>
      </c>
      <c r="CL201" s="35">
        <f t="shared" si="804"/>
        <v>5366.3458592389698</v>
      </c>
      <c r="CM201" s="35">
        <f t="shared" si="804"/>
        <v>5458.2282914586858</v>
      </c>
      <c r="CN201" s="35">
        <f t="shared" si="804"/>
        <v>5548.5461121543094</v>
      </c>
      <c r="CO201" s="35">
        <f t="shared" si="804"/>
        <v>5638.7880407131534</v>
      </c>
      <c r="CP201" s="35">
        <f t="shared" si="804"/>
        <v>5729.6384539410883</v>
      </c>
      <c r="CQ201" s="35">
        <f t="shared" si="804"/>
        <v>5824.0947700284614</v>
      </c>
      <c r="CR201" s="35">
        <f t="shared" si="804"/>
        <v>5920.8612477233291</v>
      </c>
      <c r="CS201" s="35">
        <f t="shared" si="804"/>
        <v>6029.5761971730599</v>
      </c>
      <c r="CT201" s="35">
        <f t="shared" si="804"/>
        <v>6153.483528962438</v>
      </c>
      <c r="CU201" s="35">
        <f t="shared" si="804"/>
        <v>6277.1048861979125</v>
      </c>
      <c r="CV201" s="35">
        <f t="shared" si="804"/>
        <v>6386.9578709784191</v>
      </c>
      <c r="CW201" s="35">
        <f t="shared" si="804"/>
        <v>6488.0428299925079</v>
      </c>
      <c r="CX201" s="35">
        <f t="shared" si="804"/>
        <v>6595.0476593008552</v>
      </c>
      <c r="CY201" s="35">
        <f t="shared" si="804"/>
        <v>6710.5887007680303</v>
      </c>
      <c r="CZ201" s="35">
        <f t="shared" ref="CZ201:EE201" si="805">CY201+CZ33</f>
        <v>6825.4914919901385</v>
      </c>
      <c r="DA201" s="35">
        <f t="shared" si="805"/>
        <v>6943.3243220349659</v>
      </c>
      <c r="DB201" s="35">
        <f t="shared" si="805"/>
        <v>7064.6966995181638</v>
      </c>
      <c r="DC201" s="35">
        <f t="shared" si="805"/>
        <v>7193.0940514330923</v>
      </c>
      <c r="DD201" s="35">
        <f t="shared" si="805"/>
        <v>7322.5025108731897</v>
      </c>
      <c r="DE201" s="35">
        <f t="shared" si="805"/>
        <v>7461.4349777633861</v>
      </c>
      <c r="DF201" s="35">
        <f t="shared" si="805"/>
        <v>7601.9612255089705</v>
      </c>
      <c r="DG201" s="35">
        <f t="shared" si="805"/>
        <v>7745.3214700423214</v>
      </c>
      <c r="DH201" s="35">
        <f t="shared" si="805"/>
        <v>7877.4609362024567</v>
      </c>
      <c r="DI201" s="35">
        <f t="shared" si="805"/>
        <v>8012.0624039624363</v>
      </c>
      <c r="DJ201" s="35">
        <f t="shared" si="805"/>
        <v>8150.61421088103</v>
      </c>
      <c r="DK201" s="35">
        <f t="shared" si="805"/>
        <v>8300.1214926623124</v>
      </c>
      <c r="DL201" s="35">
        <f t="shared" si="805"/>
        <v>8454.3439425956149</v>
      </c>
      <c r="DM201" s="35">
        <f t="shared" si="805"/>
        <v>8612.3479572977812</v>
      </c>
      <c r="DN201" s="35">
        <f t="shared" si="805"/>
        <v>8774.7592356766945</v>
      </c>
      <c r="DO201" s="35">
        <f t="shared" si="805"/>
        <v>8935.4792253492687</v>
      </c>
      <c r="DP201" s="35">
        <f t="shared" si="805"/>
        <v>9092.8091349743518</v>
      </c>
      <c r="DQ201" s="35">
        <f t="shared" si="805"/>
        <v>9256.4046803051206</v>
      </c>
      <c r="DR201" s="35">
        <f t="shared" si="805"/>
        <v>9423.0212891879146</v>
      </c>
      <c r="DS201" s="35">
        <f t="shared" si="805"/>
        <v>9597.6068693210182</v>
      </c>
      <c r="DT201" s="35">
        <f t="shared" si="805"/>
        <v>9760.5820067649056</v>
      </c>
      <c r="DU201" s="35">
        <f t="shared" si="805"/>
        <v>9929.3694403324407</v>
      </c>
      <c r="DV201" s="35">
        <f t="shared" si="805"/>
        <v>10101.914804840744</v>
      </c>
      <c r="DW201" s="35">
        <f t="shared" si="805"/>
        <v>10289.329462494181</v>
      </c>
      <c r="DX201" s="35">
        <f t="shared" si="805"/>
        <v>10485.164053922163</v>
      </c>
      <c r="DY201" s="35">
        <f t="shared" si="805"/>
        <v>10686.64279714543</v>
      </c>
      <c r="DZ201" s="35">
        <f t="shared" si="805"/>
        <v>10893.099087173812</v>
      </c>
      <c r="EA201" s="35">
        <f t="shared" si="805"/>
        <v>11098.808466519815</v>
      </c>
      <c r="EB201" s="35">
        <f t="shared" si="805"/>
        <v>11306.100855814468</v>
      </c>
      <c r="EC201" s="35">
        <f t="shared" si="805"/>
        <v>11523.45981139471</v>
      </c>
      <c r="ED201" s="35">
        <f t="shared" si="805"/>
        <v>11743.477226506715</v>
      </c>
      <c r="EE201" s="35">
        <f t="shared" si="805"/>
        <v>11969.525871996742</v>
      </c>
      <c r="EF201" s="35">
        <f t="shared" ref="EF201:FF201" si="806">EE201+EF33</f>
        <v>12176.816265117504</v>
      </c>
      <c r="EG201" s="35">
        <f t="shared" si="806"/>
        <v>12391.122743602611</v>
      </c>
      <c r="EH201" s="35">
        <f t="shared" si="806"/>
        <v>12609.724193210373</v>
      </c>
      <c r="EI201" s="35">
        <f t="shared" si="806"/>
        <v>12848.525214148289</v>
      </c>
      <c r="EJ201" s="35">
        <f t="shared" si="806"/>
        <v>13092.340451671729</v>
      </c>
      <c r="EK201" s="35">
        <f t="shared" si="806"/>
        <v>13339.266488235724</v>
      </c>
      <c r="EL201" s="35">
        <f t="shared" si="806"/>
        <v>13589.146372758121</v>
      </c>
      <c r="EM201" s="35">
        <f t="shared" si="806"/>
        <v>13840.349185572579</v>
      </c>
      <c r="EN201" s="35">
        <f t="shared" si="806"/>
        <v>14095.824755630725</v>
      </c>
      <c r="EO201" s="35">
        <f t="shared" si="806"/>
        <v>14368.185011465665</v>
      </c>
      <c r="EP201" s="35">
        <f t="shared" si="806"/>
        <v>14645.142181750067</v>
      </c>
      <c r="EQ201" s="35">
        <f t="shared" si="806"/>
        <v>14922.602286731902</v>
      </c>
      <c r="ER201" s="35">
        <f t="shared" si="806"/>
        <v>15172.286100117211</v>
      </c>
      <c r="ES201" s="35">
        <f t="shared" si="806"/>
        <v>15426.867448449397</v>
      </c>
      <c r="ET201" s="35">
        <f t="shared" si="806"/>
        <v>15683.8087021672</v>
      </c>
      <c r="EU201" s="35">
        <f t="shared" si="806"/>
        <v>15957.38588399732</v>
      </c>
      <c r="EV201" s="35">
        <f t="shared" si="806"/>
        <v>16229.087190212327</v>
      </c>
      <c r="EW201" s="35">
        <f t="shared" si="806"/>
        <v>16510.494633671849</v>
      </c>
      <c r="EX201" s="35">
        <f t="shared" si="806"/>
        <v>16801.728875230467</v>
      </c>
      <c r="EY201" s="35">
        <f t="shared" si="806"/>
        <v>17103.991431006383</v>
      </c>
      <c r="EZ201" s="35">
        <f t="shared" si="806"/>
        <v>17410.913393500283</v>
      </c>
      <c r="FA201" s="35">
        <f t="shared" si="806"/>
        <v>17737.258626575447</v>
      </c>
      <c r="FB201" s="35">
        <f t="shared" si="806"/>
        <v>18071.253580707144</v>
      </c>
      <c r="FC201" s="35">
        <f t="shared" si="806"/>
        <v>18405.263244648879</v>
      </c>
      <c r="FD201" s="35">
        <f t="shared" si="806"/>
        <v>18708.324976997945</v>
      </c>
      <c r="FE201" s="35">
        <f t="shared" si="806"/>
        <v>19012.22500088406</v>
      </c>
      <c r="FF201" s="35">
        <f t="shared" si="806"/>
        <v>19321.551628764242</v>
      </c>
      <c r="FG201" s="35"/>
      <c r="FH201" s="35"/>
      <c r="FI201" s="35"/>
      <c r="FJ201" s="35"/>
      <c r="FK201" s="35"/>
      <c r="FL201" s="35"/>
      <c r="FM201" s="35"/>
      <c r="FN201" s="35"/>
      <c r="FO201" s="35"/>
      <c r="FP201" s="35"/>
      <c r="FQ201" s="35"/>
      <c r="FR201" s="35"/>
      <c r="FS201" s="35"/>
      <c r="FT201" s="35"/>
      <c r="FU201" s="35"/>
      <c r="FV201" s="35"/>
      <c r="FW201" s="35"/>
      <c r="FX201" s="35"/>
      <c r="FY201" s="35"/>
      <c r="FZ201" s="35"/>
      <c r="GA201" s="35"/>
      <c r="GB201" s="35"/>
      <c r="GC201" s="35"/>
      <c r="GD201" s="35"/>
      <c r="GE201" s="35"/>
      <c r="GF201" s="35"/>
      <c r="GG201" s="35"/>
      <c r="GH201" s="35"/>
      <c r="GI201" s="35"/>
      <c r="GJ201" s="35"/>
      <c r="GK201" s="35"/>
      <c r="GL201" s="35"/>
      <c r="GM201" s="35"/>
      <c r="GN201" s="35"/>
      <c r="GO201" s="35"/>
      <c r="GP201" s="35"/>
      <c r="GQ201" s="35"/>
      <c r="GR201" s="35"/>
      <c r="GS201" s="35"/>
      <c r="GT201" s="35"/>
      <c r="GU201" s="35"/>
      <c r="GV201" s="35"/>
      <c r="GW201" s="35"/>
      <c r="GX201" s="35"/>
      <c r="GY201" s="35"/>
      <c r="GZ201" s="35"/>
      <c r="HA201" s="35"/>
      <c r="HB201" s="35"/>
      <c r="HC201" s="35"/>
      <c r="HD201" s="35"/>
      <c r="HE201" s="35"/>
      <c r="HF201" s="35"/>
      <c r="HG201" s="35"/>
      <c r="HH201" s="35"/>
      <c r="HI201" s="35"/>
      <c r="HJ201" s="35"/>
      <c r="HK201" s="35"/>
      <c r="HL201" s="35"/>
      <c r="HM201" s="35"/>
      <c r="HN201" s="35"/>
      <c r="HO201" s="35"/>
      <c r="HP201" s="35"/>
      <c r="HQ201" s="35"/>
      <c r="HR201" s="35"/>
      <c r="HS201" s="35"/>
      <c r="HT201" s="35"/>
      <c r="HU201" s="35"/>
      <c r="HV201" s="35"/>
      <c r="HW201" s="35"/>
      <c r="HX201" s="35"/>
      <c r="HY201" s="35"/>
      <c r="HZ201" s="41"/>
      <c r="IA201" s="41"/>
      <c r="IB201" s="41"/>
      <c r="IC201" s="41"/>
    </row>
    <row r="202" spans="2:246" x14ac:dyDescent="0.25">
      <c r="B202" s="37">
        <f t="shared" si="791"/>
        <v>6</v>
      </c>
      <c r="C202" s="16"/>
      <c r="D202" s="15"/>
      <c r="E202" s="15"/>
      <c r="F202" s="15"/>
      <c r="G202" s="15"/>
      <c r="H202" s="15">
        <f>H34</f>
        <v>0.2924231768390349</v>
      </c>
      <c r="I202" s="35">
        <f t="shared" ref="I202:AN202" si="807">H202+I34</f>
        <v>1.3875521460027651</v>
      </c>
      <c r="J202" s="35">
        <f t="shared" si="807"/>
        <v>3.4956539168741649</v>
      </c>
      <c r="K202" s="35">
        <f t="shared" si="807"/>
        <v>6.5855625055947975</v>
      </c>
      <c r="L202" s="35">
        <f t="shared" si="807"/>
        <v>10.773253873550988</v>
      </c>
      <c r="M202" s="35">
        <f t="shared" si="807"/>
        <v>16.45816961538317</v>
      </c>
      <c r="N202" s="35">
        <f t="shared" si="807"/>
        <v>23.853354871405987</v>
      </c>
      <c r="O202" s="35">
        <f t="shared" si="807"/>
        <v>32.600679186164214</v>
      </c>
      <c r="P202" s="35">
        <f t="shared" si="807"/>
        <v>41.340000622385446</v>
      </c>
      <c r="Q202" s="35">
        <f t="shared" si="807"/>
        <v>50.87847951595888</v>
      </c>
      <c r="R202" s="35">
        <f t="shared" si="807"/>
        <v>62.020253919635906</v>
      </c>
      <c r="S202" s="35">
        <f t="shared" si="807"/>
        <v>75.370967325240244</v>
      </c>
      <c r="T202" s="35">
        <f t="shared" si="807"/>
        <v>90.016666754642159</v>
      </c>
      <c r="U202" s="35">
        <f t="shared" si="807"/>
        <v>105.53742462057124</v>
      </c>
      <c r="V202" s="35">
        <f t="shared" si="807"/>
        <v>122.52343775485018</v>
      </c>
      <c r="W202" s="35">
        <f t="shared" si="807"/>
        <v>141.11923972026625</v>
      </c>
      <c r="X202" s="35">
        <f t="shared" si="807"/>
        <v>161.46460598685258</v>
      </c>
      <c r="Y202" s="35">
        <f t="shared" si="807"/>
        <v>184.58947596950159</v>
      </c>
      <c r="Z202" s="35">
        <f t="shared" si="807"/>
        <v>210.50420758321013</v>
      </c>
      <c r="AA202" s="35">
        <f t="shared" si="807"/>
        <v>238.33343288387528</v>
      </c>
      <c r="AB202" s="35">
        <f t="shared" si="807"/>
        <v>264.5297683119249</v>
      </c>
      <c r="AC202" s="35">
        <f t="shared" si="807"/>
        <v>291.78449760602973</v>
      </c>
      <c r="AD202" s="35">
        <f t="shared" si="807"/>
        <v>320.63841748719506</v>
      </c>
      <c r="AE202" s="35">
        <f t="shared" si="807"/>
        <v>352.97191771088291</v>
      </c>
      <c r="AF202" s="35">
        <f t="shared" si="807"/>
        <v>386.51447731188784</v>
      </c>
      <c r="AG202" s="35">
        <f t="shared" si="807"/>
        <v>421.60568557051715</v>
      </c>
      <c r="AH202" s="35">
        <f t="shared" si="807"/>
        <v>458.65625815393378</v>
      </c>
      <c r="AI202" s="35">
        <f t="shared" si="807"/>
        <v>498.5664378776591</v>
      </c>
      <c r="AJ202" s="35">
        <f t="shared" si="807"/>
        <v>539.12986023224926</v>
      </c>
      <c r="AK202" s="35">
        <f t="shared" si="807"/>
        <v>583.91598979423497</v>
      </c>
      <c r="AL202" s="35">
        <f t="shared" si="807"/>
        <v>629.34189738200314</v>
      </c>
      <c r="AM202" s="35">
        <f t="shared" si="807"/>
        <v>678.67397590809924</v>
      </c>
      <c r="AN202" s="35">
        <f t="shared" si="807"/>
        <v>725.01833675792113</v>
      </c>
      <c r="AO202" s="35">
        <f t="shared" ref="AO202:BT202" si="808">AN202+AO34</f>
        <v>773.36077691525077</v>
      </c>
      <c r="AP202" s="35">
        <f t="shared" si="808"/>
        <v>823.73228398460924</v>
      </c>
      <c r="AQ202" s="35">
        <f t="shared" si="808"/>
        <v>877.96118932514446</v>
      </c>
      <c r="AR202" s="35">
        <f t="shared" si="808"/>
        <v>933.34182120667413</v>
      </c>
      <c r="AS202" s="35">
        <f t="shared" si="808"/>
        <v>989.57455181943044</v>
      </c>
      <c r="AT202" s="35">
        <f t="shared" si="808"/>
        <v>1049.1529771896317</v>
      </c>
      <c r="AU202" s="35">
        <f t="shared" si="808"/>
        <v>1111.4724713866628</v>
      </c>
      <c r="AV202" s="35">
        <f t="shared" si="808"/>
        <v>1177.4710980428988</v>
      </c>
      <c r="AW202" s="35">
        <f t="shared" si="808"/>
        <v>1255.1153586724413</v>
      </c>
      <c r="AX202" s="35">
        <f t="shared" si="808"/>
        <v>1335.0402752022082</v>
      </c>
      <c r="AY202" s="35">
        <f t="shared" si="808"/>
        <v>1414.0910889877637</v>
      </c>
      <c r="AZ202" s="35">
        <f t="shared" si="808"/>
        <v>1477.1802433058026</v>
      </c>
      <c r="BA202" s="35">
        <f t="shared" si="808"/>
        <v>1540.5421205604935</v>
      </c>
      <c r="BB202" s="35">
        <f t="shared" si="808"/>
        <v>1606.0552831660182</v>
      </c>
      <c r="BC202" s="35">
        <f t="shared" si="808"/>
        <v>1682.3515957426271</v>
      </c>
      <c r="BD202" s="35">
        <f t="shared" si="808"/>
        <v>1761.6212478754537</v>
      </c>
      <c r="BE202" s="35">
        <f t="shared" si="808"/>
        <v>1842.3222469582054</v>
      </c>
      <c r="BF202" s="35">
        <f t="shared" si="808"/>
        <v>1923.1097688994873</v>
      </c>
      <c r="BG202" s="35">
        <f t="shared" si="808"/>
        <v>2005.1362070486302</v>
      </c>
      <c r="BH202" s="35">
        <f t="shared" si="808"/>
        <v>2088.9995960116789</v>
      </c>
      <c r="BI202" s="35">
        <f t="shared" si="808"/>
        <v>2180.2554642053628</v>
      </c>
      <c r="BJ202" s="35">
        <f t="shared" si="808"/>
        <v>2272.9699843724725</v>
      </c>
      <c r="BK202" s="35">
        <f t="shared" si="808"/>
        <v>2367.9430017072673</v>
      </c>
      <c r="BL202" s="35">
        <f t="shared" si="808"/>
        <v>2453.5114531143204</v>
      </c>
      <c r="BM202" s="35">
        <f t="shared" si="808"/>
        <v>2541.4493157011389</v>
      </c>
      <c r="BN202" s="35">
        <f t="shared" si="808"/>
        <v>2631.6126060765851</v>
      </c>
      <c r="BO202" s="35">
        <f t="shared" si="808"/>
        <v>2729.1999963981125</v>
      </c>
      <c r="BP202" s="35">
        <f t="shared" si="808"/>
        <v>2830.2907889652693</v>
      </c>
      <c r="BQ202" s="35">
        <f t="shared" si="808"/>
        <v>2931.9806511692514</v>
      </c>
      <c r="BR202" s="35">
        <f t="shared" si="808"/>
        <v>3035.4463495179443</v>
      </c>
      <c r="BS202" s="35">
        <f t="shared" si="808"/>
        <v>3139.8491793532216</v>
      </c>
      <c r="BT202" s="35">
        <f t="shared" si="808"/>
        <v>3245.7510039424283</v>
      </c>
      <c r="BU202" s="35">
        <f t="shared" ref="BU202:CZ202" si="809">BT202+BU34</f>
        <v>3356.805062394174</v>
      </c>
      <c r="BV202" s="35">
        <f t="shared" si="809"/>
        <v>3469.1860686987307</v>
      </c>
      <c r="BW202" s="35">
        <f t="shared" si="809"/>
        <v>3584.7552348802897</v>
      </c>
      <c r="BX202" s="35">
        <f t="shared" si="809"/>
        <v>3692.358406325257</v>
      </c>
      <c r="BY202" s="35">
        <f t="shared" si="809"/>
        <v>3801.9045608440751</v>
      </c>
      <c r="BZ202" s="35">
        <f t="shared" si="809"/>
        <v>3912.0212094440103</v>
      </c>
      <c r="CA202" s="35">
        <f t="shared" si="809"/>
        <v>4028.3072109496429</v>
      </c>
      <c r="CB202" s="35">
        <f t="shared" si="809"/>
        <v>4143.9753104363717</v>
      </c>
      <c r="CC202" s="35">
        <f t="shared" si="809"/>
        <v>4258.8514592032016</v>
      </c>
      <c r="CD202" s="35">
        <f t="shared" si="809"/>
        <v>4372.6140100251605</v>
      </c>
      <c r="CE202" s="35">
        <f t="shared" si="809"/>
        <v>4485.8982456418416</v>
      </c>
      <c r="CF202" s="35">
        <f t="shared" si="809"/>
        <v>4598.890482013685</v>
      </c>
      <c r="CG202" s="35">
        <f t="shared" si="809"/>
        <v>4714.5238288511246</v>
      </c>
      <c r="CH202" s="35">
        <f t="shared" si="809"/>
        <v>4830.4046414755685</v>
      </c>
      <c r="CI202" s="35">
        <f t="shared" si="809"/>
        <v>4944.0136462648497</v>
      </c>
      <c r="CJ202" s="35">
        <f t="shared" si="809"/>
        <v>5042.4987627885248</v>
      </c>
      <c r="CK202" s="35">
        <f t="shared" si="809"/>
        <v>5133.7127900342639</v>
      </c>
      <c r="CL202" s="35">
        <f t="shared" si="809"/>
        <v>5220.4439344558677</v>
      </c>
      <c r="CM202" s="35">
        <f t="shared" si="809"/>
        <v>5310.9932010562725</v>
      </c>
      <c r="CN202" s="35">
        <f t="shared" si="809"/>
        <v>5400.0158642405604</v>
      </c>
      <c r="CO202" s="35">
        <f t="shared" si="809"/>
        <v>5488.9786640052016</v>
      </c>
      <c r="CP202" s="35">
        <f t="shared" si="809"/>
        <v>5578.5560213311646</v>
      </c>
      <c r="CQ202" s="35">
        <f t="shared" si="809"/>
        <v>5671.7036895284546</v>
      </c>
      <c r="CR202" s="35">
        <f t="shared" si="809"/>
        <v>5767.1444732411373</v>
      </c>
      <c r="CS202" s="35">
        <f t="shared" si="809"/>
        <v>5874.3864718700861</v>
      </c>
      <c r="CT202" s="35">
        <f t="shared" si="809"/>
        <v>5996.633339508925</v>
      </c>
      <c r="CU202" s="35">
        <f t="shared" si="809"/>
        <v>6118.6159521539294</v>
      </c>
      <c r="CV202" s="35">
        <f t="shared" si="809"/>
        <v>6227.0282635799385</v>
      </c>
      <c r="CW202" s="35">
        <f t="shared" si="809"/>
        <v>6326.8015493550884</v>
      </c>
      <c r="CX202" s="35">
        <f t="shared" si="809"/>
        <v>6432.4324111344022</v>
      </c>
      <c r="CY202" s="35">
        <f t="shared" si="809"/>
        <v>6546.5052335797336</v>
      </c>
      <c r="CZ202" s="35">
        <f t="shared" si="809"/>
        <v>6659.9628740512517</v>
      </c>
      <c r="DA202" s="35">
        <f t="shared" ref="DA202:EF202" si="810">CZ202+DA34</f>
        <v>6776.3287299248268</v>
      </c>
      <c r="DB202" s="35">
        <f t="shared" si="810"/>
        <v>6896.2052359957834</v>
      </c>
      <c r="DC202" s="35">
        <f t="shared" si="810"/>
        <v>7023.0358639625756</v>
      </c>
      <c r="DD202" s="35">
        <f t="shared" si="810"/>
        <v>7150.8808014061542</v>
      </c>
      <c r="DE202" s="35">
        <f t="shared" si="810"/>
        <v>7288.1510347210096</v>
      </c>
      <c r="DF202" s="35">
        <f t="shared" si="810"/>
        <v>7427.0122068013079</v>
      </c>
      <c r="DG202" s="35">
        <f t="shared" si="810"/>
        <v>7568.6900332407367</v>
      </c>
      <c r="DH202" s="35">
        <f t="shared" si="810"/>
        <v>7699.2934467486548</v>
      </c>
      <c r="DI202" s="35">
        <f t="shared" si="810"/>
        <v>7832.3449182738204</v>
      </c>
      <c r="DJ202" s="35">
        <f t="shared" si="810"/>
        <v>7969.3160649015881</v>
      </c>
      <c r="DK202" s="35">
        <f t="shared" si="810"/>
        <v>8117.1334050774713</v>
      </c>
      <c r="DL202" s="35">
        <f t="shared" si="810"/>
        <v>8269.6285192332816</v>
      </c>
      <c r="DM202" s="35">
        <f t="shared" si="810"/>
        <v>8425.8788421959634</v>
      </c>
      <c r="DN202" s="35">
        <f t="shared" si="810"/>
        <v>8586.5036627075915</v>
      </c>
      <c r="DO202" s="35">
        <f t="shared" si="810"/>
        <v>8745.4714962192211</v>
      </c>
      <c r="DP202" s="35">
        <f t="shared" si="810"/>
        <v>8901.1013046438675</v>
      </c>
      <c r="DQ202" s="35">
        <f t="shared" si="810"/>
        <v>9062.9444664290568</v>
      </c>
      <c r="DR202" s="35">
        <f t="shared" si="810"/>
        <v>9227.7917680628125</v>
      </c>
      <c r="DS202" s="35">
        <f t="shared" si="810"/>
        <v>9400.539316059223</v>
      </c>
      <c r="DT202" s="35">
        <f t="shared" si="810"/>
        <v>9561.8132440514019</v>
      </c>
      <c r="DU202" s="35">
        <f t="shared" si="810"/>
        <v>9728.8536505369466</v>
      </c>
      <c r="DV202" s="35">
        <f t="shared" si="810"/>
        <v>9899.628022271012</v>
      </c>
      <c r="DW202" s="35">
        <f t="shared" si="810"/>
        <v>10085.135018196623</v>
      </c>
      <c r="DX202" s="35">
        <f t="shared" si="810"/>
        <v>10278.992633645654</v>
      </c>
      <c r="DY202" s="35">
        <f t="shared" si="810"/>
        <v>10478.454010589727</v>
      </c>
      <c r="DZ202" s="35">
        <f t="shared" si="810"/>
        <v>10682.859818113087</v>
      </c>
      <c r="EA202" s="35">
        <f t="shared" si="810"/>
        <v>10886.542528152288</v>
      </c>
      <c r="EB202" s="35">
        <f t="shared" si="810"/>
        <v>11091.808910320913</v>
      </c>
      <c r="EC202" s="35">
        <f t="shared" si="810"/>
        <v>11307.060249892284</v>
      </c>
      <c r="ED202" s="35">
        <f t="shared" si="810"/>
        <v>11524.960988748819</v>
      </c>
      <c r="EE202" s="35">
        <f t="shared" si="810"/>
        <v>11748.851843191116</v>
      </c>
      <c r="EF202" s="35">
        <f t="shared" si="810"/>
        <v>11954.178772026331</v>
      </c>
      <c r="EG202" s="35">
        <f t="shared" ref="EG202:FF202" si="811">EF202+EG34</f>
        <v>12166.470870815523</v>
      </c>
      <c r="EH202" s="35">
        <f t="shared" si="811"/>
        <v>12383.033181876403</v>
      </c>
      <c r="EI202" s="35">
        <f t="shared" si="811"/>
        <v>12619.623437667029</v>
      </c>
      <c r="EJ202" s="35">
        <f t="shared" si="811"/>
        <v>12861.198382807368</v>
      </c>
      <c r="EK202" s="35">
        <f t="shared" si="811"/>
        <v>13105.872398044277</v>
      </c>
      <c r="EL202" s="35">
        <f t="shared" si="811"/>
        <v>13353.490126145209</v>
      </c>
      <c r="EM202" s="35">
        <f t="shared" si="811"/>
        <v>13602.435452419582</v>
      </c>
      <c r="EN202" s="35">
        <f t="shared" si="811"/>
        <v>13855.631821330866</v>
      </c>
      <c r="EO202" s="35">
        <f t="shared" si="811"/>
        <v>14125.579770311782</v>
      </c>
      <c r="EP202" s="35">
        <f t="shared" si="811"/>
        <v>14400.101488601973</v>
      </c>
      <c r="EQ202" s="35">
        <f t="shared" si="811"/>
        <v>14675.139070466241</v>
      </c>
      <c r="ER202" s="35">
        <f t="shared" si="811"/>
        <v>14922.658271356278</v>
      </c>
      <c r="ES202" s="35">
        <f t="shared" si="811"/>
        <v>15175.048024192349</v>
      </c>
      <c r="ET202" s="35">
        <f t="shared" si="811"/>
        <v>15429.792768573854</v>
      </c>
      <c r="EU202" s="35">
        <f t="shared" si="811"/>
        <v>15701.047397898439</v>
      </c>
      <c r="EV202" s="35">
        <f t="shared" si="811"/>
        <v>15970.457917603717</v>
      </c>
      <c r="EW202" s="35">
        <f t="shared" si="811"/>
        <v>16249.508922208728</v>
      </c>
      <c r="EX202" s="35">
        <f t="shared" si="811"/>
        <v>16538.320958537868</v>
      </c>
      <c r="EY202" s="35">
        <f t="shared" si="811"/>
        <v>16838.086501959129</v>
      </c>
      <c r="EZ202" s="35">
        <f t="shared" si="811"/>
        <v>17142.489907302974</v>
      </c>
      <c r="FA202" s="35">
        <f t="shared" si="811"/>
        <v>17466.17497876874</v>
      </c>
      <c r="FB202" s="35">
        <f t="shared" si="811"/>
        <v>17797.465372383693</v>
      </c>
      <c r="FC202" s="35">
        <f t="shared" si="811"/>
        <v>18128.788078972917</v>
      </c>
      <c r="FD202" s="35">
        <f t="shared" si="811"/>
        <v>18429.427686993808</v>
      </c>
      <c r="FE202" s="35">
        <f t="shared" si="811"/>
        <v>18730.914595660459</v>
      </c>
      <c r="FF202" s="35">
        <f t="shared" si="811"/>
        <v>19037.80080231791</v>
      </c>
      <c r="FG202" s="35"/>
      <c r="FH202" s="35"/>
      <c r="FI202" s="35"/>
      <c r="FJ202" s="35"/>
      <c r="FK202" s="35"/>
      <c r="FL202" s="35"/>
      <c r="FM202" s="35"/>
      <c r="FN202" s="35"/>
      <c r="FO202" s="35"/>
      <c r="FP202" s="35"/>
      <c r="FQ202" s="35"/>
      <c r="FR202" s="35"/>
      <c r="FS202" s="35"/>
      <c r="FT202" s="35"/>
      <c r="FU202" s="35"/>
      <c r="FV202" s="35"/>
      <c r="FW202" s="35"/>
      <c r="FX202" s="35"/>
      <c r="FY202" s="35"/>
      <c r="FZ202" s="35"/>
      <c r="GA202" s="35"/>
      <c r="GB202" s="35"/>
      <c r="GC202" s="35"/>
      <c r="GD202" s="35"/>
      <c r="GE202" s="35"/>
      <c r="GF202" s="35"/>
      <c r="GG202" s="35"/>
      <c r="GH202" s="35"/>
      <c r="GI202" s="35"/>
      <c r="GJ202" s="35"/>
      <c r="GK202" s="35"/>
      <c r="GL202" s="35"/>
      <c r="GM202" s="35"/>
      <c r="GN202" s="35"/>
      <c r="GO202" s="35"/>
      <c r="GP202" s="35"/>
      <c r="GQ202" s="35"/>
      <c r="GR202" s="35"/>
      <c r="GS202" s="35"/>
      <c r="GT202" s="35"/>
      <c r="GU202" s="35"/>
      <c r="GV202" s="35"/>
      <c r="GW202" s="35"/>
      <c r="GX202" s="35"/>
      <c r="GY202" s="35"/>
      <c r="GZ202" s="35"/>
      <c r="HA202" s="35"/>
      <c r="HB202" s="35"/>
      <c r="HC202" s="35"/>
      <c r="HD202" s="35"/>
      <c r="HE202" s="35"/>
      <c r="HF202" s="35"/>
      <c r="HG202" s="35"/>
      <c r="HH202" s="35"/>
      <c r="HI202" s="35"/>
      <c r="HJ202" s="35"/>
      <c r="HK202" s="35"/>
      <c r="HL202" s="35"/>
      <c r="HM202" s="35"/>
      <c r="HN202" s="35"/>
      <c r="HO202" s="35"/>
      <c r="HP202" s="35"/>
      <c r="HQ202" s="35"/>
      <c r="HR202" s="35"/>
      <c r="HS202" s="35"/>
      <c r="HT202" s="35"/>
      <c r="HU202" s="35"/>
      <c r="HV202" s="35"/>
      <c r="HW202" s="35"/>
      <c r="HX202" s="35"/>
      <c r="HY202" s="35"/>
      <c r="HZ202" s="41"/>
      <c r="IA202" s="41"/>
      <c r="IB202" s="41"/>
      <c r="IC202" s="41"/>
      <c r="ID202" s="41"/>
    </row>
    <row r="203" spans="2:246" x14ac:dyDescent="0.25">
      <c r="B203" s="37">
        <f t="shared" si="791"/>
        <v>7</v>
      </c>
      <c r="C203" s="16"/>
      <c r="D203" s="15"/>
      <c r="E203" s="15"/>
      <c r="F203" s="15"/>
      <c r="G203" s="15"/>
      <c r="H203" s="15"/>
      <c r="I203" s="15">
        <f>I35</f>
        <v>0.29727363369735127</v>
      </c>
      <c r="J203" s="35">
        <f t="shared" ref="J203:AO203" si="812">I203+J35</f>
        <v>1.427002380756194</v>
      </c>
      <c r="K203" s="35">
        <f t="shared" si="812"/>
        <v>3.4731638118587602</v>
      </c>
      <c r="L203" s="35">
        <f t="shared" si="812"/>
        <v>6.5502522313206342</v>
      </c>
      <c r="M203" s="35">
        <f t="shared" si="812"/>
        <v>10.994633330170718</v>
      </c>
      <c r="N203" s="35">
        <f t="shared" si="812"/>
        <v>17.019191339800877</v>
      </c>
      <c r="O203" s="35">
        <f t="shared" si="812"/>
        <v>24.357656741087652</v>
      </c>
      <c r="P203" s="35">
        <f t="shared" si="812"/>
        <v>31.852490914436817</v>
      </c>
      <c r="Q203" s="35">
        <f t="shared" si="812"/>
        <v>40.173745495377645</v>
      </c>
      <c r="R203" s="35">
        <f t="shared" si="812"/>
        <v>50.027486300887865</v>
      </c>
      <c r="S203" s="35">
        <f t="shared" si="812"/>
        <v>61.967558642158274</v>
      </c>
      <c r="T203" s="35">
        <f t="shared" si="812"/>
        <v>75.188361776489472</v>
      </c>
      <c r="U203" s="35">
        <f t="shared" si="812"/>
        <v>89.309924655099323</v>
      </c>
      <c r="V203" s="35">
        <f t="shared" si="812"/>
        <v>104.86936674128437</v>
      </c>
      <c r="W203" s="35">
        <f t="shared" si="812"/>
        <v>122.00336866698214</v>
      </c>
      <c r="X203" s="35">
        <f t="shared" si="812"/>
        <v>140.84562129909045</v>
      </c>
      <c r="Y203" s="35">
        <f t="shared" si="812"/>
        <v>162.35898188518539</v>
      </c>
      <c r="Z203" s="35">
        <f t="shared" si="812"/>
        <v>186.56476963244035</v>
      </c>
      <c r="AA203" s="35">
        <f t="shared" si="812"/>
        <v>212.65233410632158</v>
      </c>
      <c r="AB203" s="35">
        <f t="shared" si="812"/>
        <v>237.28870898244298</v>
      </c>
      <c r="AC203" s="35">
        <f t="shared" si="812"/>
        <v>262.99552064005053</v>
      </c>
      <c r="AD203" s="35">
        <f t="shared" si="812"/>
        <v>290.28314549662116</v>
      </c>
      <c r="AE203" s="35">
        <f t="shared" si="812"/>
        <v>320.93577747730239</v>
      </c>
      <c r="AF203" s="35">
        <f t="shared" si="812"/>
        <v>352.80544334175937</v>
      </c>
      <c r="AG203" s="35">
        <f t="shared" si="812"/>
        <v>386.21483490640128</v>
      </c>
      <c r="AH203" s="35">
        <f t="shared" si="812"/>
        <v>421.55639387925322</v>
      </c>
      <c r="AI203" s="35">
        <f t="shared" si="812"/>
        <v>459.69231143172749</v>
      </c>
      <c r="AJ203" s="35">
        <f t="shared" si="812"/>
        <v>498.51544290351279</v>
      </c>
      <c r="AK203" s="35">
        <f t="shared" si="812"/>
        <v>541.44498915293377</v>
      </c>
      <c r="AL203" s="35">
        <f t="shared" si="812"/>
        <v>585.04929488599441</v>
      </c>
      <c r="AM203" s="35">
        <f t="shared" si="812"/>
        <v>632.46569922836716</v>
      </c>
      <c r="AN203" s="35">
        <f t="shared" si="812"/>
        <v>677.06557963205171</v>
      </c>
      <c r="AO203" s="35">
        <f t="shared" si="812"/>
        <v>723.64245727625996</v>
      </c>
      <c r="AP203" s="35">
        <f t="shared" ref="AP203:BU203" si="813">AO203+AP35</f>
        <v>772.22743889952153</v>
      </c>
      <c r="AQ203" s="35">
        <f t="shared" si="813"/>
        <v>824.5870083405224</v>
      </c>
      <c r="AR203" s="35">
        <f t="shared" si="813"/>
        <v>878.11073770835071</v>
      </c>
      <c r="AS203" s="35">
        <f t="shared" si="813"/>
        <v>932.50811767189907</v>
      </c>
      <c r="AT203" s="35">
        <f t="shared" si="813"/>
        <v>990.19234855747231</v>
      </c>
      <c r="AU203" s="35">
        <f t="shared" si="813"/>
        <v>1050.5805129981616</v>
      </c>
      <c r="AV203" s="35">
        <f t="shared" si="813"/>
        <v>1114.5841477006859</v>
      </c>
      <c r="AW203" s="35">
        <f t="shared" si="813"/>
        <v>1189.9377903960017</v>
      </c>
      <c r="AX203" s="35">
        <f t="shared" si="813"/>
        <v>1267.5601342646205</v>
      </c>
      <c r="AY203" s="35">
        <f t="shared" si="813"/>
        <v>1344.3857712416577</v>
      </c>
      <c r="AZ203" s="35">
        <f t="shared" si="813"/>
        <v>1405.7388515192306</v>
      </c>
      <c r="BA203" s="35">
        <f t="shared" si="813"/>
        <v>1467.3953724391906</v>
      </c>
      <c r="BB203" s="35">
        <f t="shared" si="813"/>
        <v>1531.1831025253025</v>
      </c>
      <c r="BC203" s="35">
        <f t="shared" si="813"/>
        <v>1605.5121850156645</v>
      </c>
      <c r="BD203" s="35">
        <f t="shared" si="813"/>
        <v>1682.7799834611619</v>
      </c>
      <c r="BE203" s="35">
        <f t="shared" si="813"/>
        <v>1761.4840571598411</v>
      </c>
      <c r="BF203" s="35">
        <f t="shared" si="813"/>
        <v>1840.3120072124793</v>
      </c>
      <c r="BG203" s="35">
        <f t="shared" si="813"/>
        <v>1920.3873688869508</v>
      </c>
      <c r="BH203" s="35">
        <f t="shared" si="813"/>
        <v>2002.2938994350548</v>
      </c>
      <c r="BI203" s="35">
        <f t="shared" si="813"/>
        <v>2091.4601287173991</v>
      </c>
      <c r="BJ203" s="35">
        <f t="shared" si="813"/>
        <v>2182.0904807824072</v>
      </c>
      <c r="BK203" s="35">
        <f t="shared" si="813"/>
        <v>2274.9669473559879</v>
      </c>
      <c r="BL203" s="35">
        <f t="shared" si="813"/>
        <v>2358.679819986211</v>
      </c>
      <c r="BM203" s="35">
        <f t="shared" si="813"/>
        <v>2444.7438201027139</v>
      </c>
      <c r="BN203" s="35">
        <f t="shared" si="813"/>
        <v>2533.0186039720734</v>
      </c>
      <c r="BO203" s="35">
        <f t="shared" si="813"/>
        <v>2628.5962732595422</v>
      </c>
      <c r="BP203" s="35">
        <f t="shared" si="813"/>
        <v>2727.6395407695527</v>
      </c>
      <c r="BQ203" s="35">
        <f t="shared" si="813"/>
        <v>2827.3031715652824</v>
      </c>
      <c r="BR203" s="35">
        <f t="shared" si="813"/>
        <v>2928.7401787291042</v>
      </c>
      <c r="BS203" s="35">
        <f t="shared" si="813"/>
        <v>3031.128121250078</v>
      </c>
      <c r="BT203" s="35">
        <f t="shared" si="813"/>
        <v>3135.0177594746269</v>
      </c>
      <c r="BU203" s="35">
        <f t="shared" si="813"/>
        <v>3243.9938947487785</v>
      </c>
      <c r="BV203" s="35">
        <f t="shared" ref="BV203:DA203" si="814">BU203+BV35</f>
        <v>3354.3037148543613</v>
      </c>
      <c r="BW203" s="35">
        <f t="shared" si="814"/>
        <v>3467.7744376592659</v>
      </c>
      <c r="BX203" s="35">
        <f t="shared" si="814"/>
        <v>3573.4522825749905</v>
      </c>
      <c r="BY203" s="35">
        <f t="shared" si="814"/>
        <v>3681.0665009850904</v>
      </c>
      <c r="BZ203" s="35">
        <f t="shared" si="814"/>
        <v>3789.268653301991</v>
      </c>
      <c r="CA203" s="35">
        <f t="shared" si="814"/>
        <v>3903.561128373517</v>
      </c>
      <c r="CB203" s="35">
        <f t="shared" si="814"/>
        <v>4017.2736015843125</v>
      </c>
      <c r="CC203" s="35">
        <f t="shared" si="814"/>
        <v>4130.2338972707266</v>
      </c>
      <c r="CD203" s="35">
        <f t="shared" si="814"/>
        <v>4242.1245945287928</v>
      </c>
      <c r="CE203" s="35">
        <f t="shared" si="814"/>
        <v>4353.5694976068917</v>
      </c>
      <c r="CF203" s="35">
        <f t="shared" si="814"/>
        <v>4464.7510879078991</v>
      </c>
      <c r="CG203" s="35">
        <f t="shared" si="814"/>
        <v>4578.555339857191</v>
      </c>
      <c r="CH203" s="35">
        <f t="shared" si="814"/>
        <v>4692.6264593135302</v>
      </c>
      <c r="CI203" s="35">
        <f t="shared" si="814"/>
        <v>4804.4835342262777</v>
      </c>
      <c r="CJ203" s="35">
        <f t="shared" si="814"/>
        <v>4901.4687806932689</v>
      </c>
      <c r="CK203" s="35">
        <f t="shared" si="814"/>
        <v>4991.3106927826857</v>
      </c>
      <c r="CL203" s="35">
        <f t="shared" si="814"/>
        <v>5076.752949416199</v>
      </c>
      <c r="CM203" s="35">
        <f t="shared" si="814"/>
        <v>5165.9726812329864</v>
      </c>
      <c r="CN203" s="35">
        <f t="shared" si="814"/>
        <v>5253.7036725380076</v>
      </c>
      <c r="CO203" s="35">
        <f t="shared" si="814"/>
        <v>5341.3907457909017</v>
      </c>
      <c r="CP203" s="35">
        <f t="shared" si="814"/>
        <v>5429.6983942476718</v>
      </c>
      <c r="CQ203" s="35">
        <f t="shared" si="814"/>
        <v>5521.5408158914215</v>
      </c>
      <c r="CR203" s="35">
        <f t="shared" si="814"/>
        <v>5615.6593123775101</v>
      </c>
      <c r="CS203" s="35">
        <f t="shared" si="814"/>
        <v>5721.4321031195277</v>
      </c>
      <c r="CT203" s="35">
        <f t="shared" si="814"/>
        <v>5842.0226794668915</v>
      </c>
      <c r="CU203" s="35">
        <f t="shared" si="814"/>
        <v>5962.370620842963</v>
      </c>
      <c r="CV203" s="35">
        <f t="shared" si="814"/>
        <v>6069.3458012354458</v>
      </c>
      <c r="CW203" s="35">
        <f t="shared" si="814"/>
        <v>6167.8106044546221</v>
      </c>
      <c r="CX203" s="35">
        <f t="shared" si="814"/>
        <v>6272.0708055940804</v>
      </c>
      <c r="CY203" s="35">
        <f t="shared" si="814"/>
        <v>6384.678905792779</v>
      </c>
      <c r="CZ203" s="35">
        <f t="shared" si="814"/>
        <v>6496.694801722284</v>
      </c>
      <c r="DA203" s="35">
        <f t="shared" si="814"/>
        <v>6611.5971056475546</v>
      </c>
      <c r="DB203" s="35">
        <f t="shared" ref="DB203:EG203" si="815">DA203+DB35</f>
        <v>6729.9811945536239</v>
      </c>
      <c r="DC203" s="35">
        <f t="shared" si="815"/>
        <v>6855.248680111029</v>
      </c>
      <c r="DD203" s="35">
        <f t="shared" si="815"/>
        <v>6981.5336342515757</v>
      </c>
      <c r="DE203" s="35">
        <f t="shared" si="815"/>
        <v>7117.1453590718274</v>
      </c>
      <c r="DF203" s="35">
        <f t="shared" si="815"/>
        <v>7254.345150571261</v>
      </c>
      <c r="DG203" s="35">
        <f t="shared" si="815"/>
        <v>7394.3442564520792</v>
      </c>
      <c r="DH203" s="35">
        <f t="shared" si="815"/>
        <v>7523.4149608973912</v>
      </c>
      <c r="DI203" s="35">
        <f t="shared" si="815"/>
        <v>7654.9197781817265</v>
      </c>
      <c r="DJ203" s="35">
        <f t="shared" si="815"/>
        <v>7790.3136406603371</v>
      </c>
      <c r="DK203" s="35">
        <f t="shared" si="815"/>
        <v>7936.4446152441142</v>
      </c>
      <c r="DL203" s="35">
        <f t="shared" si="815"/>
        <v>8087.216015110148</v>
      </c>
      <c r="DM203" s="35">
        <f t="shared" si="815"/>
        <v>8241.7162895344045</v>
      </c>
      <c r="DN203" s="35">
        <f t="shared" si="815"/>
        <v>8400.558329896945</v>
      </c>
      <c r="DO203" s="35">
        <f t="shared" si="815"/>
        <v>8557.7775820313655</v>
      </c>
      <c r="DP203" s="35">
        <f t="shared" si="815"/>
        <v>8711.7107270340348</v>
      </c>
      <c r="DQ203" s="35">
        <f t="shared" si="815"/>
        <v>8871.8050175824137</v>
      </c>
      <c r="DR203" s="35">
        <f t="shared" si="815"/>
        <v>9034.8865272544626</v>
      </c>
      <c r="DS203" s="35">
        <f t="shared" si="815"/>
        <v>9205.7996633577659</v>
      </c>
      <c r="DT203" s="35">
        <f t="shared" si="815"/>
        <v>9365.3757039171196</v>
      </c>
      <c r="DU203" s="35">
        <f t="shared" si="815"/>
        <v>9530.6724658027142</v>
      </c>
      <c r="DV203" s="35">
        <f t="shared" si="815"/>
        <v>9699.6792447366333</v>
      </c>
      <c r="DW203" s="35">
        <f t="shared" si="815"/>
        <v>9883.2822106682142</v>
      </c>
      <c r="DX203" s="35">
        <f t="shared" si="815"/>
        <v>10075.166582624608</v>
      </c>
      <c r="DY203" s="35">
        <f t="shared" si="815"/>
        <v>10272.614370712537</v>
      </c>
      <c r="DZ203" s="35">
        <f t="shared" si="815"/>
        <v>10474.973503848458</v>
      </c>
      <c r="EA203" s="35">
        <f t="shared" si="815"/>
        <v>10676.633278023348</v>
      </c>
      <c r="EB203" s="35">
        <f t="shared" si="815"/>
        <v>10879.877355337514</v>
      </c>
      <c r="EC203" s="35">
        <f t="shared" si="815"/>
        <v>11093.024899640075</v>
      </c>
      <c r="ED203" s="35">
        <f t="shared" si="815"/>
        <v>11308.812769098922</v>
      </c>
      <c r="EE203" s="35">
        <f t="shared" si="815"/>
        <v>11530.549682885325</v>
      </c>
      <c r="EF203" s="35">
        <f t="shared" si="815"/>
        <v>11733.916623825289</v>
      </c>
      <c r="EG203" s="35">
        <f t="shared" si="815"/>
        <v>11944.197881939228</v>
      </c>
      <c r="EH203" s="35">
        <f t="shared" ref="EH203:FF203" si="816">EG203+EH35</f>
        <v>12158.724609543253</v>
      </c>
      <c r="EI203" s="35">
        <f t="shared" si="816"/>
        <v>12393.107925209444</v>
      </c>
      <c r="EJ203" s="35">
        <f t="shared" si="816"/>
        <v>12632.446424847678</v>
      </c>
      <c r="EK203" s="35">
        <f t="shared" si="816"/>
        <v>12874.872256836295</v>
      </c>
      <c r="EL203" s="35">
        <f t="shared" si="816"/>
        <v>13120.231655226811</v>
      </c>
      <c r="EM203" s="35">
        <f t="shared" si="816"/>
        <v>13366.923285612451</v>
      </c>
      <c r="EN203" s="35">
        <f t="shared" si="816"/>
        <v>13617.844252475439</v>
      </c>
      <c r="EO203" s="35">
        <f t="shared" si="816"/>
        <v>13885.38388634908</v>
      </c>
      <c r="EP203" s="35">
        <f t="shared" si="816"/>
        <v>14157.474153616509</v>
      </c>
      <c r="EQ203" s="35">
        <f t="shared" si="816"/>
        <v>14430.093163589152</v>
      </c>
      <c r="ER203" s="35">
        <f t="shared" si="816"/>
        <v>14675.451257439179</v>
      </c>
      <c r="ES203" s="35">
        <f t="shared" si="816"/>
        <v>14925.652938869018</v>
      </c>
      <c r="ET203" s="35">
        <f t="shared" si="816"/>
        <v>15178.204681139006</v>
      </c>
      <c r="EU203" s="35">
        <f t="shared" si="816"/>
        <v>15447.140440616089</v>
      </c>
      <c r="EV203" s="35">
        <f t="shared" si="816"/>
        <v>15714.263780983627</v>
      </c>
      <c r="EW203" s="35">
        <f t="shared" si="816"/>
        <v>15990.962031802577</v>
      </c>
      <c r="EX203" s="35">
        <f t="shared" si="816"/>
        <v>16277.355624981496</v>
      </c>
      <c r="EY203" s="35">
        <f t="shared" si="816"/>
        <v>16574.628008041509</v>
      </c>
      <c r="EZ203" s="35">
        <f t="shared" si="816"/>
        <v>16876.516715320984</v>
      </c>
      <c r="FA203" s="35">
        <f t="shared" si="816"/>
        <v>17197.545673993514</v>
      </c>
      <c r="FB203" s="35">
        <f t="shared" si="816"/>
        <v>17526.135596152668</v>
      </c>
      <c r="FC203" s="35">
        <f t="shared" si="816"/>
        <v>17854.775381040658</v>
      </c>
      <c r="FD203" s="35">
        <f t="shared" si="816"/>
        <v>18152.996478783447</v>
      </c>
      <c r="FE203" s="35">
        <f t="shared" si="816"/>
        <v>18452.073849398399</v>
      </c>
      <c r="FF203" s="35">
        <f t="shared" si="816"/>
        <v>18756.523229080783</v>
      </c>
      <c r="FG203" s="35"/>
      <c r="FH203" s="35"/>
      <c r="FI203" s="35"/>
      <c r="FJ203" s="35"/>
      <c r="FK203" s="35"/>
      <c r="FL203" s="35"/>
      <c r="FM203" s="35"/>
      <c r="FN203" s="35"/>
      <c r="FO203" s="35"/>
      <c r="FP203" s="35"/>
      <c r="FQ203" s="35"/>
      <c r="FR203" s="35"/>
      <c r="FS203" s="35"/>
      <c r="FT203" s="35"/>
      <c r="FU203" s="35"/>
      <c r="FV203" s="35"/>
      <c r="FW203" s="35"/>
      <c r="FX203" s="35"/>
      <c r="FY203" s="35"/>
      <c r="FZ203" s="35"/>
      <c r="GA203" s="35"/>
      <c r="GB203" s="35"/>
      <c r="GC203" s="35"/>
      <c r="GD203" s="35"/>
      <c r="GE203" s="35"/>
      <c r="GF203" s="35"/>
      <c r="GG203" s="35"/>
      <c r="GH203" s="35"/>
      <c r="GI203" s="35"/>
      <c r="GJ203" s="35"/>
      <c r="GK203" s="35"/>
      <c r="GL203" s="35"/>
      <c r="GM203" s="35"/>
      <c r="GN203" s="35"/>
      <c r="GO203" s="35"/>
      <c r="GP203" s="35"/>
      <c r="GQ203" s="35"/>
      <c r="GR203" s="35"/>
      <c r="GS203" s="35"/>
      <c r="GT203" s="35"/>
      <c r="GU203" s="35"/>
      <c r="GV203" s="35"/>
      <c r="GW203" s="35"/>
      <c r="GX203" s="35"/>
      <c r="GY203" s="35"/>
      <c r="GZ203" s="35"/>
      <c r="HA203" s="35"/>
      <c r="HB203" s="35"/>
      <c r="HC203" s="35"/>
      <c r="HD203" s="35"/>
      <c r="HE203" s="35"/>
      <c r="HF203" s="35"/>
      <c r="HG203" s="35"/>
      <c r="HH203" s="35"/>
      <c r="HI203" s="35"/>
      <c r="HJ203" s="35"/>
      <c r="HK203" s="35"/>
      <c r="HL203" s="35"/>
      <c r="HM203" s="35"/>
      <c r="HN203" s="35"/>
      <c r="HO203" s="35"/>
      <c r="HP203" s="35"/>
      <c r="HQ203" s="35"/>
      <c r="HR203" s="35"/>
      <c r="HS203" s="35"/>
      <c r="HT203" s="35"/>
      <c r="HU203" s="35"/>
      <c r="HV203" s="35"/>
      <c r="HW203" s="35"/>
      <c r="HX203" s="35"/>
      <c r="HY203" s="35"/>
      <c r="HZ203" s="41"/>
      <c r="IA203" s="41"/>
      <c r="IB203" s="41"/>
      <c r="IC203" s="41"/>
      <c r="ID203" s="41"/>
      <c r="IE203" s="41"/>
    </row>
    <row r="204" spans="2:246" x14ac:dyDescent="0.25">
      <c r="B204" s="37">
        <f t="shared" si="791"/>
        <v>8</v>
      </c>
      <c r="C204" s="16"/>
      <c r="D204" s="15"/>
      <c r="E204" s="15"/>
      <c r="F204" s="15"/>
      <c r="G204" s="15"/>
      <c r="H204" s="15"/>
      <c r="I204" s="15"/>
      <c r="J204" s="15">
        <f>J36</f>
        <v>0.30666577105251197</v>
      </c>
      <c r="K204" s="35">
        <f t="shared" ref="K204:AP204" si="817">J204+K36</f>
        <v>1.403200777938878</v>
      </c>
      <c r="L204" s="35">
        <f t="shared" si="817"/>
        <v>3.4408725935320286</v>
      </c>
      <c r="M204" s="35">
        <f t="shared" si="817"/>
        <v>6.7065749601372584</v>
      </c>
      <c r="N204" s="35">
        <f t="shared" si="817"/>
        <v>11.416483244247857</v>
      </c>
      <c r="O204" s="35">
        <f t="shared" si="817"/>
        <v>17.394833884714842</v>
      </c>
      <c r="P204" s="35">
        <f t="shared" si="817"/>
        <v>23.682537334409652</v>
      </c>
      <c r="Q204" s="35">
        <f t="shared" si="817"/>
        <v>30.818837750124768</v>
      </c>
      <c r="R204" s="35">
        <f t="shared" si="817"/>
        <v>39.415123041745019</v>
      </c>
      <c r="S204" s="35">
        <f t="shared" si="817"/>
        <v>49.974875356519206</v>
      </c>
      <c r="T204" s="35">
        <f t="shared" si="817"/>
        <v>61.798763791375727</v>
      </c>
      <c r="U204" s="35">
        <f t="shared" si="817"/>
        <v>74.546424199616425</v>
      </c>
      <c r="V204" s="35">
        <f t="shared" si="817"/>
        <v>88.703183919351787</v>
      </c>
      <c r="W204" s="35">
        <f t="shared" si="817"/>
        <v>104.39818595190465</v>
      </c>
      <c r="X204" s="35">
        <f t="shared" si="817"/>
        <v>121.75926526880865</v>
      </c>
      <c r="Y204" s="35">
        <f t="shared" si="817"/>
        <v>141.68322091636929</v>
      </c>
      <c r="Z204" s="35">
        <f t="shared" si="817"/>
        <v>164.20217304314451</v>
      </c>
      <c r="AA204" s="35">
        <f t="shared" si="817"/>
        <v>188.56939620834834</v>
      </c>
      <c r="AB204" s="35">
        <f t="shared" si="817"/>
        <v>211.66393121749081</v>
      </c>
      <c r="AC204" s="35">
        <f t="shared" si="817"/>
        <v>235.8399328802478</v>
      </c>
      <c r="AD204" s="35">
        <f t="shared" si="817"/>
        <v>261.57777181460995</v>
      </c>
      <c r="AE204" s="35">
        <f t="shared" si="817"/>
        <v>290.56646817892414</v>
      </c>
      <c r="AF204" s="35">
        <f t="shared" si="817"/>
        <v>320.77937839069267</v>
      </c>
      <c r="AG204" s="35">
        <f t="shared" si="817"/>
        <v>352.52251781014371</v>
      </c>
      <c r="AH204" s="35">
        <f t="shared" si="817"/>
        <v>386.17026152778953</v>
      </c>
      <c r="AI204" s="35">
        <f t="shared" si="817"/>
        <v>422.54710229401945</v>
      </c>
      <c r="AJ204" s="35">
        <f t="shared" si="817"/>
        <v>459.64429782623426</v>
      </c>
      <c r="AK204" s="35">
        <f t="shared" si="817"/>
        <v>500.73203947426515</v>
      </c>
      <c r="AL204" s="35">
        <f t="shared" si="817"/>
        <v>542.52875372371864</v>
      </c>
      <c r="AM204" s="35">
        <f t="shared" si="817"/>
        <v>588.04373628543158</v>
      </c>
      <c r="AN204" s="35">
        <f t="shared" si="817"/>
        <v>630.91170426946633</v>
      </c>
      <c r="AO204" s="35">
        <f t="shared" si="817"/>
        <v>675.73534914052777</v>
      </c>
      <c r="AP204" s="35">
        <f t="shared" si="817"/>
        <v>722.54591015168228</v>
      </c>
      <c r="AQ204" s="35">
        <f t="shared" ref="AQ204:BV204" si="818">AP204+AQ36</f>
        <v>773.04844356983358</v>
      </c>
      <c r="AR204" s="35">
        <f t="shared" si="818"/>
        <v>824.72714530607061</v>
      </c>
      <c r="AS204" s="35">
        <f t="shared" si="818"/>
        <v>877.30059101388213</v>
      </c>
      <c r="AT204" s="35">
        <f t="shared" si="818"/>
        <v>933.10209649289516</v>
      </c>
      <c r="AU204" s="35">
        <f t="shared" si="818"/>
        <v>991.57032217539142</v>
      </c>
      <c r="AV204" s="35">
        <f t="shared" si="818"/>
        <v>1053.5904342930853</v>
      </c>
      <c r="AW204" s="35">
        <f t="shared" si="818"/>
        <v>1126.6663036698283</v>
      </c>
      <c r="AX204" s="35">
        <f t="shared" si="818"/>
        <v>1201.9986761803514</v>
      </c>
      <c r="AY204" s="35">
        <f t="shared" si="818"/>
        <v>1276.6110282512639</v>
      </c>
      <c r="AZ204" s="35">
        <f t="shared" si="818"/>
        <v>1336.2370997249152</v>
      </c>
      <c r="BA204" s="35">
        <f t="shared" si="818"/>
        <v>1396.1969695080572</v>
      </c>
      <c r="BB204" s="35">
        <f t="shared" si="818"/>
        <v>1458.2678816226435</v>
      </c>
      <c r="BC204" s="35">
        <f t="shared" si="818"/>
        <v>1530.6393450488913</v>
      </c>
      <c r="BD204" s="35">
        <f t="shared" si="818"/>
        <v>1605.9148645405739</v>
      </c>
      <c r="BE204" s="35">
        <f t="shared" si="818"/>
        <v>1682.6313675119648</v>
      </c>
      <c r="BF204" s="35">
        <f t="shared" si="818"/>
        <v>1759.5087402951308</v>
      </c>
      <c r="BG204" s="35">
        <f t="shared" si="818"/>
        <v>1837.6418041500908</v>
      </c>
      <c r="BH204" s="35">
        <f t="shared" si="818"/>
        <v>1917.6001103393144</v>
      </c>
      <c r="BI204" s="35">
        <f t="shared" si="818"/>
        <v>2004.6857453568966</v>
      </c>
      <c r="BJ204" s="35">
        <f t="shared" si="818"/>
        <v>2093.2407820041449</v>
      </c>
      <c r="BK204" s="35">
        <f t="shared" si="818"/>
        <v>2184.0294400152734</v>
      </c>
      <c r="BL204" s="35">
        <f t="shared" si="818"/>
        <v>2265.8943321162728</v>
      </c>
      <c r="BM204" s="35">
        <f t="shared" si="818"/>
        <v>2350.0920073263496</v>
      </c>
      <c r="BN204" s="35">
        <f t="shared" si="818"/>
        <v>2436.4857492906399</v>
      </c>
      <c r="BO204" s="35">
        <f t="shared" si="818"/>
        <v>2530.0615057205105</v>
      </c>
      <c r="BP204" s="35">
        <f t="shared" si="818"/>
        <v>2627.0650697673896</v>
      </c>
      <c r="BQ204" s="35">
        <f t="shared" si="818"/>
        <v>2724.7100816942952</v>
      </c>
      <c r="BR204" s="35">
        <f t="shared" si="818"/>
        <v>2824.1258957379787</v>
      </c>
      <c r="BS204" s="35">
        <f t="shared" si="818"/>
        <v>2924.5062790413135</v>
      </c>
      <c r="BT204" s="35">
        <f t="shared" si="818"/>
        <v>3026.3909341205158</v>
      </c>
      <c r="BU204" s="35">
        <f t="shared" si="818"/>
        <v>3133.2964696262279</v>
      </c>
      <c r="BV204" s="35">
        <f t="shared" si="818"/>
        <v>3241.5422919355192</v>
      </c>
      <c r="BW204" s="35">
        <f t="shared" ref="BW204:DB204" si="819">BV204+BW36</f>
        <v>3352.9217450251108</v>
      </c>
      <c r="BX204" s="35">
        <f t="shared" si="819"/>
        <v>3456.6807479084014</v>
      </c>
      <c r="BY204" s="35">
        <f t="shared" si="819"/>
        <v>3562.3694421276591</v>
      </c>
      <c r="BZ204" s="35">
        <f t="shared" si="819"/>
        <v>3668.6633609148639</v>
      </c>
      <c r="CA204" s="35">
        <f t="shared" si="819"/>
        <v>3780.9687384722056</v>
      </c>
      <c r="CB204" s="35">
        <f t="shared" si="819"/>
        <v>3892.7318040303326</v>
      </c>
      <c r="CC204" s="35">
        <f t="shared" si="819"/>
        <v>4003.7822548817248</v>
      </c>
      <c r="CD204" s="35">
        <f t="shared" si="819"/>
        <v>4113.8068890856857</v>
      </c>
      <c r="CE204" s="35">
        <f t="shared" si="819"/>
        <v>4223.41807326862</v>
      </c>
      <c r="CF204" s="35">
        <f t="shared" si="819"/>
        <v>4332.7944705026594</v>
      </c>
      <c r="CG204" s="35">
        <f t="shared" si="819"/>
        <v>4444.7750642232713</v>
      </c>
      <c r="CH204" s="35">
        <f t="shared" si="819"/>
        <v>4557.0418001934504</v>
      </c>
      <c r="CI204" s="35">
        <f t="shared" si="819"/>
        <v>4667.1520200428859</v>
      </c>
      <c r="CJ204" s="35">
        <f t="shared" si="819"/>
        <v>4762.6416865496121</v>
      </c>
      <c r="CK204" s="35">
        <f t="shared" si="819"/>
        <v>4851.1153594721927</v>
      </c>
      <c r="CL204" s="35">
        <f t="shared" si="819"/>
        <v>4935.2723245901652</v>
      </c>
      <c r="CM204" s="35">
        <f t="shared" si="819"/>
        <v>5023.1661864030202</v>
      </c>
      <c r="CN204" s="35">
        <f t="shared" si="819"/>
        <v>5109.6090236575401</v>
      </c>
      <c r="CO204" s="35">
        <f t="shared" si="819"/>
        <v>5196.023803736487</v>
      </c>
      <c r="CP204" s="35">
        <f t="shared" si="819"/>
        <v>5283.065120550993</v>
      </c>
      <c r="CQ204" s="35">
        <f t="shared" si="819"/>
        <v>5373.605727307473</v>
      </c>
      <c r="CR204" s="35">
        <f t="shared" si="819"/>
        <v>5466.4053733538203</v>
      </c>
      <c r="CS204" s="35">
        <f t="shared" si="819"/>
        <v>5570.712731765143</v>
      </c>
      <c r="CT204" s="35">
        <f t="shared" si="819"/>
        <v>5689.651225643659</v>
      </c>
      <c r="CU204" s="35">
        <f t="shared" si="819"/>
        <v>5808.3686037906018</v>
      </c>
      <c r="CV204" s="35">
        <f t="shared" si="819"/>
        <v>5913.9102253333049</v>
      </c>
      <c r="CW204" s="35">
        <f t="shared" si="819"/>
        <v>6011.0697632873553</v>
      </c>
      <c r="CX204" s="35">
        <f t="shared" si="819"/>
        <v>6113.962637958477</v>
      </c>
      <c r="CY204" s="35">
        <f t="shared" si="819"/>
        <v>6225.1095412297691</v>
      </c>
      <c r="CZ204" s="35">
        <f t="shared" si="819"/>
        <v>6335.6871263396824</v>
      </c>
      <c r="DA204" s="35">
        <f t="shared" si="819"/>
        <v>6449.1293278966987</v>
      </c>
      <c r="DB204" s="35">
        <f t="shared" si="819"/>
        <v>6566.0244812153833</v>
      </c>
      <c r="DC204" s="35">
        <f t="shared" ref="DC204:EH204" si="820">DB204+DC36</f>
        <v>6689.7324339520919</v>
      </c>
      <c r="DD204" s="35">
        <f t="shared" si="820"/>
        <v>6814.4609709192064</v>
      </c>
      <c r="DE204" s="35">
        <f t="shared" si="820"/>
        <v>6948.4179409197113</v>
      </c>
      <c r="DF204" s="35">
        <f t="shared" si="820"/>
        <v>7083.9600750074478</v>
      </c>
      <c r="DG204" s="35">
        <f t="shared" si="820"/>
        <v>7222.2841856944015</v>
      </c>
      <c r="DH204" s="35">
        <f t="shared" si="820"/>
        <v>7349.8255495893109</v>
      </c>
      <c r="DI204" s="35">
        <f t="shared" si="820"/>
        <v>7479.7870792993454</v>
      </c>
      <c r="DJ204" s="35">
        <f t="shared" si="820"/>
        <v>7613.6070584590825</v>
      </c>
      <c r="DK204" s="35">
        <f t="shared" si="820"/>
        <v>7758.0552693690015</v>
      </c>
      <c r="DL204" s="35">
        <f t="shared" si="820"/>
        <v>7907.1066024234879</v>
      </c>
      <c r="DM204" s="35">
        <f t="shared" si="820"/>
        <v>8059.8604974160244</v>
      </c>
      <c r="DN204" s="35">
        <f t="shared" si="820"/>
        <v>8216.923461260154</v>
      </c>
      <c r="DO204" s="35">
        <f t="shared" si="820"/>
        <v>8372.3977317605604</v>
      </c>
      <c r="DP204" s="35">
        <f t="shared" si="820"/>
        <v>8524.6376749076044</v>
      </c>
      <c r="DQ204" s="35">
        <f t="shared" si="820"/>
        <v>8682.9866306156327</v>
      </c>
      <c r="DR204" s="35">
        <f t="shared" si="820"/>
        <v>8844.3058875092811</v>
      </c>
      <c r="DS204" s="35">
        <f t="shared" si="820"/>
        <v>9013.3882563577354</v>
      </c>
      <c r="DT204" s="35">
        <f t="shared" si="820"/>
        <v>9171.2697536946125</v>
      </c>
      <c r="DU204" s="35">
        <f t="shared" si="820"/>
        <v>9334.8262758639285</v>
      </c>
      <c r="DV204" s="35">
        <f t="shared" si="820"/>
        <v>9502.068884297767</v>
      </c>
      <c r="DW204" s="35">
        <f t="shared" si="820"/>
        <v>9683.7714756159257</v>
      </c>
      <c r="DX204" s="35">
        <f t="shared" si="820"/>
        <v>9873.6863606655425</v>
      </c>
      <c r="DY204" s="35">
        <f t="shared" si="820"/>
        <v>10069.124361507933</v>
      </c>
      <c r="DZ204" s="35">
        <f t="shared" si="820"/>
        <v>10269.440652557509</v>
      </c>
      <c r="EA204" s="35">
        <f t="shared" si="820"/>
        <v>10469.081247826565</v>
      </c>
      <c r="EB204" s="35">
        <f t="shared" si="820"/>
        <v>10670.306745688758</v>
      </c>
      <c r="EC204" s="35">
        <f t="shared" si="820"/>
        <v>10881.354339142061</v>
      </c>
      <c r="ED204" s="35">
        <f t="shared" si="820"/>
        <v>11095.033169466758</v>
      </c>
      <c r="EE204" s="35">
        <f t="shared" si="820"/>
        <v>11314.620016475343</v>
      </c>
      <c r="EF204" s="35">
        <f t="shared" si="820"/>
        <v>11516.030466949242</v>
      </c>
      <c r="EG204" s="35">
        <f t="shared" si="820"/>
        <v>11724.304444659974</v>
      </c>
      <c r="EH204" s="35">
        <f t="shared" si="820"/>
        <v>11936.79916508024</v>
      </c>
      <c r="EI204" s="35">
        <f t="shared" ref="EI204:FF204" si="821">EH204+EI36</f>
        <v>12168.979388261889</v>
      </c>
      <c r="EJ204" s="35">
        <f t="shared" si="821"/>
        <v>12406.085311852521</v>
      </c>
      <c r="EK204" s="35">
        <f t="shared" si="821"/>
        <v>12646.266821023515</v>
      </c>
      <c r="EL204" s="35">
        <f t="shared" si="821"/>
        <v>12889.371738533673</v>
      </c>
      <c r="EM204" s="35">
        <f t="shared" si="821"/>
        <v>13133.813485429615</v>
      </c>
      <c r="EN204" s="35">
        <f t="shared" si="821"/>
        <v>13382.462870978427</v>
      </c>
      <c r="EO204" s="35">
        <f t="shared" si="821"/>
        <v>13647.598204057655</v>
      </c>
      <c r="EP204" s="35">
        <f t="shared" si="821"/>
        <v>13917.26104372774</v>
      </c>
      <c r="EQ204" s="35">
        <f t="shared" si="821"/>
        <v>14187.465455049496</v>
      </c>
      <c r="ER204" s="35">
        <f t="shared" si="821"/>
        <v>14430.665966706041</v>
      </c>
      <c r="ES204" s="35">
        <f t="shared" si="821"/>
        <v>14678.683120175156</v>
      </c>
      <c r="ET204" s="35">
        <f t="shared" si="821"/>
        <v>14929.04538668535</v>
      </c>
      <c r="EU204" s="35">
        <f t="shared" si="821"/>
        <v>15195.665978915989</v>
      </c>
      <c r="EV204" s="35">
        <f t="shared" si="821"/>
        <v>15460.50576651584</v>
      </c>
      <c r="EW204" s="35">
        <f t="shared" si="821"/>
        <v>15734.854968297082</v>
      </c>
      <c r="EX204" s="35">
        <f t="shared" si="821"/>
        <v>16018.83390035837</v>
      </c>
      <c r="EY204" s="35">
        <f t="shared" si="821"/>
        <v>16313.616995341268</v>
      </c>
      <c r="EZ204" s="35">
        <f t="shared" si="821"/>
        <v>16612.994883832474</v>
      </c>
      <c r="FA204" s="35">
        <f t="shared" si="821"/>
        <v>16931.371799568529</v>
      </c>
      <c r="FB204" s="35">
        <f t="shared" si="821"/>
        <v>17257.265360440386</v>
      </c>
      <c r="FC204" s="35">
        <f t="shared" si="821"/>
        <v>17583.226279972074</v>
      </c>
      <c r="FD204" s="35">
        <f t="shared" si="821"/>
        <v>17879.032499896388</v>
      </c>
      <c r="FE204" s="35">
        <f t="shared" si="821"/>
        <v>18175.703927729748</v>
      </c>
      <c r="FF204" s="35">
        <f t="shared" si="821"/>
        <v>18477.720092754804</v>
      </c>
      <c r="FG204" s="35"/>
      <c r="FH204" s="35"/>
      <c r="FI204" s="35"/>
      <c r="FJ204" s="35"/>
      <c r="FK204" s="35"/>
      <c r="FL204" s="35"/>
      <c r="FM204" s="35"/>
      <c r="FN204" s="35"/>
      <c r="FO204" s="35"/>
      <c r="FP204" s="35"/>
      <c r="FQ204" s="35"/>
      <c r="FR204" s="35"/>
      <c r="FS204" s="35"/>
      <c r="FT204" s="35"/>
      <c r="FU204" s="35"/>
      <c r="FV204" s="35"/>
      <c r="FW204" s="35"/>
      <c r="FX204" s="35"/>
      <c r="FY204" s="35"/>
      <c r="FZ204" s="35"/>
      <c r="GA204" s="35"/>
      <c r="GB204" s="35"/>
      <c r="GC204" s="35"/>
      <c r="GD204" s="35"/>
      <c r="GE204" s="35"/>
      <c r="GF204" s="35"/>
      <c r="GG204" s="35"/>
      <c r="GH204" s="35"/>
      <c r="GI204" s="35"/>
      <c r="GJ204" s="35"/>
      <c r="GK204" s="35"/>
      <c r="GL204" s="35"/>
      <c r="GM204" s="35"/>
      <c r="GN204" s="35"/>
      <c r="GO204" s="35"/>
      <c r="GP204" s="35"/>
      <c r="GQ204" s="35"/>
      <c r="GR204" s="35"/>
      <c r="GS204" s="35"/>
      <c r="GT204" s="35"/>
      <c r="GU204" s="35"/>
      <c r="GV204" s="35"/>
      <c r="GW204" s="35"/>
      <c r="GX204" s="35"/>
      <c r="GY204" s="35"/>
      <c r="GZ204" s="35"/>
      <c r="HA204" s="35"/>
      <c r="HB204" s="35"/>
      <c r="HC204" s="35"/>
      <c r="HD204" s="35"/>
      <c r="HE204" s="35"/>
      <c r="HF204" s="35"/>
      <c r="HG204" s="35"/>
      <c r="HH204" s="35"/>
      <c r="HI204" s="35"/>
      <c r="HJ204" s="35"/>
      <c r="HK204" s="35"/>
      <c r="HL204" s="35"/>
      <c r="HM204" s="35"/>
      <c r="HN204" s="35"/>
      <c r="HO204" s="35"/>
      <c r="HP204" s="35"/>
      <c r="HQ204" s="35"/>
      <c r="HR204" s="35"/>
      <c r="HS204" s="35"/>
      <c r="HT204" s="35"/>
      <c r="HU204" s="35"/>
      <c r="HV204" s="35"/>
      <c r="HW204" s="35"/>
      <c r="HX204" s="35"/>
      <c r="HY204" s="35"/>
      <c r="HZ204" s="41"/>
      <c r="IA204" s="41"/>
      <c r="IB204" s="41"/>
      <c r="IC204" s="41"/>
      <c r="ID204" s="41"/>
      <c r="IE204" s="41"/>
      <c r="IF204" s="41"/>
    </row>
    <row r="205" spans="2:246" x14ac:dyDescent="0.25">
      <c r="B205" s="37">
        <f t="shared" si="791"/>
        <v>9</v>
      </c>
      <c r="C205" s="16"/>
      <c r="D205" s="15"/>
      <c r="E205" s="15"/>
      <c r="F205" s="15"/>
      <c r="G205" s="15"/>
      <c r="H205" s="15"/>
      <c r="I205" s="15"/>
      <c r="J205" s="15"/>
      <c r="K205" s="15">
        <f>K37</f>
        <v>0.29765530376059746</v>
      </c>
      <c r="L205" s="35">
        <f t="shared" ref="L205:AQ205" si="822">K205+L37</f>
        <v>1.3896407377444659</v>
      </c>
      <c r="M205" s="35">
        <f t="shared" si="822"/>
        <v>3.5522141719232159</v>
      </c>
      <c r="N205" s="35">
        <f t="shared" si="822"/>
        <v>7.013024189743966</v>
      </c>
      <c r="O205" s="35">
        <f t="shared" si="822"/>
        <v>11.686808251884969</v>
      </c>
      <c r="P205" s="35">
        <f t="shared" si="822"/>
        <v>16.809145673951189</v>
      </c>
      <c r="Q205" s="35">
        <f t="shared" si="822"/>
        <v>22.796061422068306</v>
      </c>
      <c r="R205" s="35">
        <f t="shared" si="822"/>
        <v>30.168227926948799</v>
      </c>
      <c r="S205" s="35">
        <f t="shared" si="822"/>
        <v>39.380429191252901</v>
      </c>
      <c r="T205" s="35">
        <f t="shared" si="822"/>
        <v>49.837428922991812</v>
      </c>
      <c r="U205" s="35">
        <f t="shared" si="822"/>
        <v>61.238167058262469</v>
      </c>
      <c r="V205" s="35">
        <f t="shared" si="822"/>
        <v>74.017599968029216</v>
      </c>
      <c r="W205" s="35">
        <f t="shared" si="822"/>
        <v>88.297698916621215</v>
      </c>
      <c r="X205" s="35">
        <f t="shared" si="822"/>
        <v>104.20070723585386</v>
      </c>
      <c r="Y205" s="35">
        <f t="shared" si="822"/>
        <v>122.55845782212619</v>
      </c>
      <c r="Z205" s="35">
        <f t="shared" si="822"/>
        <v>143.41371200744416</v>
      </c>
      <c r="AA205" s="35">
        <f t="shared" si="822"/>
        <v>166.08284955624799</v>
      </c>
      <c r="AB205" s="35">
        <f t="shared" si="822"/>
        <v>187.65441822559657</v>
      </c>
      <c r="AC205" s="35">
        <f t="shared" si="822"/>
        <v>210.31739196215827</v>
      </c>
      <c r="AD205" s="35">
        <f t="shared" si="822"/>
        <v>234.52257326431982</v>
      </c>
      <c r="AE205" s="35">
        <f t="shared" si="822"/>
        <v>261.8648722684851</v>
      </c>
      <c r="AF205" s="35">
        <f t="shared" si="822"/>
        <v>290.4377165502824</v>
      </c>
      <c r="AG205" s="35">
        <f t="shared" si="822"/>
        <v>320.53067783824866</v>
      </c>
      <c r="AH205" s="35">
        <f t="shared" si="822"/>
        <v>352.50028189142671</v>
      </c>
      <c r="AI205" s="35">
        <f t="shared" si="822"/>
        <v>387.13368944144298</v>
      </c>
      <c r="AJ205" s="35">
        <f t="shared" si="822"/>
        <v>422.51972080917443</v>
      </c>
      <c r="AK205" s="35">
        <f t="shared" si="822"/>
        <v>461.78085014393372</v>
      </c>
      <c r="AL205" s="35">
        <f t="shared" si="822"/>
        <v>501.78436163786847</v>
      </c>
      <c r="AM205" s="35">
        <f t="shared" si="822"/>
        <v>545.41254670396836</v>
      </c>
      <c r="AN205" s="35">
        <f t="shared" si="822"/>
        <v>586.561487504311</v>
      </c>
      <c r="AO205" s="35">
        <f t="shared" si="822"/>
        <v>629.64453068443709</v>
      </c>
      <c r="AP205" s="35">
        <f t="shared" si="822"/>
        <v>674.6930626836629</v>
      </c>
      <c r="AQ205" s="35">
        <f t="shared" si="822"/>
        <v>723.35114266647747</v>
      </c>
      <c r="AR205" s="35">
        <f t="shared" ref="AR205:BW205" si="823">AQ205+AR37</f>
        <v>773.19695670400199</v>
      </c>
      <c r="AS205" s="35">
        <f t="shared" si="823"/>
        <v>823.95813220634489</v>
      </c>
      <c r="AT205" s="35">
        <f t="shared" si="823"/>
        <v>877.88862335648651</v>
      </c>
      <c r="AU205" s="35">
        <f t="shared" si="823"/>
        <v>934.44853523677068</v>
      </c>
      <c r="AV205" s="35">
        <f t="shared" si="823"/>
        <v>994.49682360149757</v>
      </c>
      <c r="AW205" s="35">
        <f t="shared" si="823"/>
        <v>1065.3080147613148</v>
      </c>
      <c r="AX205" s="35">
        <f t="shared" si="823"/>
        <v>1138.3632569037272</v>
      </c>
      <c r="AY205" s="35">
        <f t="shared" si="823"/>
        <v>1210.7744367259411</v>
      </c>
      <c r="AZ205" s="35">
        <f t="shared" si="823"/>
        <v>1268.6827289634296</v>
      </c>
      <c r="BA205" s="35">
        <f t="shared" si="823"/>
        <v>1326.954806992205</v>
      </c>
      <c r="BB205" s="35">
        <f t="shared" si="823"/>
        <v>1387.3176648404913</v>
      </c>
      <c r="BC205" s="35">
        <f t="shared" si="823"/>
        <v>1457.7412829857099</v>
      </c>
      <c r="BD205" s="35">
        <f t="shared" si="823"/>
        <v>1531.0342569234751</v>
      </c>
      <c r="BE205" s="35">
        <f t="shared" si="823"/>
        <v>1605.7726955866408</v>
      </c>
      <c r="BF205" s="35">
        <f t="shared" si="823"/>
        <v>1680.7086286379874</v>
      </c>
      <c r="BG205" s="35">
        <f t="shared" si="823"/>
        <v>1756.9083100030066</v>
      </c>
      <c r="BH205" s="35">
        <f t="shared" si="823"/>
        <v>1834.9271576557267</v>
      </c>
      <c r="BI205" s="35">
        <f t="shared" si="823"/>
        <v>1919.9413784122669</v>
      </c>
      <c r="BJ205" s="35">
        <f t="shared" si="823"/>
        <v>2006.4300822915266</v>
      </c>
      <c r="BK205" s="35">
        <f t="shared" si="823"/>
        <v>2095.1397998877146</v>
      </c>
      <c r="BL205" s="35">
        <f t="shared" si="823"/>
        <v>2175.1644171699331</v>
      </c>
      <c r="BM205" s="35">
        <f t="shared" si="823"/>
        <v>2257.5034097245789</v>
      </c>
      <c r="BN205" s="35">
        <f t="shared" si="823"/>
        <v>2342.0236762267823</v>
      </c>
      <c r="BO205" s="35">
        <f t="shared" si="823"/>
        <v>2433.6054326554336</v>
      </c>
      <c r="BP205" s="35">
        <f t="shared" si="823"/>
        <v>2528.5772179034989</v>
      </c>
      <c r="BQ205" s="35">
        <f t="shared" si="823"/>
        <v>2624.2113221332743</v>
      </c>
      <c r="BR205" s="35">
        <f t="shared" si="823"/>
        <v>2721.6135366674298</v>
      </c>
      <c r="BS205" s="35">
        <f t="shared" si="823"/>
        <v>2819.9937807138772</v>
      </c>
      <c r="BT205" s="35">
        <f t="shared" si="823"/>
        <v>2919.8807447231729</v>
      </c>
      <c r="BU205" s="35">
        <f t="shared" si="823"/>
        <v>3024.7230927879014</v>
      </c>
      <c r="BV205" s="35">
        <f t="shared" si="823"/>
        <v>3130.912191631598</v>
      </c>
      <c r="BW205" s="35">
        <f t="shared" si="823"/>
        <v>3240.207633111806</v>
      </c>
      <c r="BX205" s="35">
        <f t="shared" ref="BX205:DC205" si="824">BW205+BX37</f>
        <v>3342.0543536454552</v>
      </c>
      <c r="BY205" s="35">
        <f t="shared" si="824"/>
        <v>3445.8240088364028</v>
      </c>
      <c r="BZ205" s="35">
        <f t="shared" si="824"/>
        <v>3550.2160273451123</v>
      </c>
      <c r="CA205" s="35">
        <f t="shared" si="824"/>
        <v>3660.5408076367694</v>
      </c>
      <c r="CB205" s="35">
        <f t="shared" si="824"/>
        <v>3770.3607521835679</v>
      </c>
      <c r="CC205" s="35">
        <f t="shared" si="824"/>
        <v>3879.5074312445013</v>
      </c>
      <c r="CD205" s="35">
        <f t="shared" si="824"/>
        <v>3987.6718544948453</v>
      </c>
      <c r="CE205" s="35">
        <f t="shared" si="824"/>
        <v>4095.4549923242134</v>
      </c>
      <c r="CF205" s="35">
        <f t="shared" si="824"/>
        <v>4203.0317059410254</v>
      </c>
      <c r="CG205" s="35">
        <f t="shared" si="824"/>
        <v>4313.1941336246873</v>
      </c>
      <c r="CH205" s="35">
        <f t="shared" si="824"/>
        <v>4423.6618493179249</v>
      </c>
      <c r="CI205" s="35">
        <f t="shared" si="824"/>
        <v>4532.030339417528</v>
      </c>
      <c r="CJ205" s="35">
        <f t="shared" si="824"/>
        <v>4626.0287582087085</v>
      </c>
      <c r="CK205" s="35">
        <f t="shared" si="824"/>
        <v>4713.1381055554502</v>
      </c>
      <c r="CL205" s="35">
        <f t="shared" si="824"/>
        <v>4796.013409885506</v>
      </c>
      <c r="CM205" s="35">
        <f t="shared" si="824"/>
        <v>4882.5851011552686</v>
      </c>
      <c r="CN205" s="35">
        <f t="shared" si="824"/>
        <v>4967.7433350755618</v>
      </c>
      <c r="CO205" s="35">
        <f t="shared" si="824"/>
        <v>5052.8892870320169</v>
      </c>
      <c r="CP205" s="35">
        <f t="shared" si="824"/>
        <v>5138.6676802578304</v>
      </c>
      <c r="CQ205" s="35">
        <f t="shared" si="824"/>
        <v>5227.9099347509537</v>
      </c>
      <c r="CR205" s="35">
        <f t="shared" si="824"/>
        <v>5319.3941977902514</v>
      </c>
      <c r="CS205" s="35">
        <f t="shared" si="824"/>
        <v>5422.2399327094336</v>
      </c>
      <c r="CT205" s="35">
        <f t="shared" si="824"/>
        <v>5539.5305896246728</v>
      </c>
      <c r="CU205" s="35">
        <f t="shared" si="824"/>
        <v>5656.6215479872108</v>
      </c>
      <c r="CV205" s="35">
        <f t="shared" si="824"/>
        <v>5760.7332133107839</v>
      </c>
      <c r="CW205" s="35">
        <f t="shared" si="824"/>
        <v>5856.5907304132361</v>
      </c>
      <c r="CX205" s="35">
        <f t="shared" si="824"/>
        <v>5958.1196405920082</v>
      </c>
      <c r="CY205" s="35">
        <f t="shared" si="824"/>
        <v>6067.8089013395411</v>
      </c>
      <c r="CZ205" s="35">
        <f t="shared" si="824"/>
        <v>6176.9516373816032</v>
      </c>
      <c r="DA205" s="35">
        <f t="shared" si="824"/>
        <v>6288.9372140145961</v>
      </c>
      <c r="DB205" s="35">
        <f t="shared" si="824"/>
        <v>6404.3469411549768</v>
      </c>
      <c r="DC205" s="35">
        <f t="shared" si="824"/>
        <v>6526.4989992188939</v>
      </c>
      <c r="DD205" s="35">
        <f t="shared" ref="DD205:EI205" si="825">DC205+DD37</f>
        <v>6649.6747130714384</v>
      </c>
      <c r="DE205" s="35">
        <f t="shared" si="825"/>
        <v>6781.9807110299562</v>
      </c>
      <c r="DF205" s="35">
        <f t="shared" si="825"/>
        <v>6915.8689394546118</v>
      </c>
      <c r="DG205" s="35">
        <f t="shared" si="825"/>
        <v>7052.5218086273426</v>
      </c>
      <c r="DH205" s="35">
        <f t="shared" si="825"/>
        <v>7178.5372258371017</v>
      </c>
      <c r="DI205" s="35">
        <f t="shared" si="825"/>
        <v>7306.9588597339689</v>
      </c>
      <c r="DJ205" s="35">
        <f t="shared" si="825"/>
        <v>7439.2083815120286</v>
      </c>
      <c r="DK205" s="35">
        <f t="shared" si="825"/>
        <v>7581.9774570059826</v>
      </c>
      <c r="DL205" s="35">
        <f t="shared" si="825"/>
        <v>7729.3123971498035</v>
      </c>
      <c r="DM205" s="35">
        <f t="shared" si="825"/>
        <v>7880.3236081495888</v>
      </c>
      <c r="DN205" s="35">
        <f t="shared" si="825"/>
        <v>8035.6112254413283</v>
      </c>
      <c r="DO205" s="35">
        <f t="shared" si="825"/>
        <v>8189.3441394139982</v>
      </c>
      <c r="DP205" s="35">
        <f t="shared" si="825"/>
        <v>8339.8943664407288</v>
      </c>
      <c r="DQ205" s="35">
        <f t="shared" si="825"/>
        <v>8496.5015481751489</v>
      </c>
      <c r="DR205" s="35">
        <f t="shared" si="825"/>
        <v>8656.0621157457026</v>
      </c>
      <c r="DS205" s="35">
        <f t="shared" si="825"/>
        <v>8823.3173867528312</v>
      </c>
      <c r="DT205" s="35">
        <f t="shared" si="825"/>
        <v>8979.5077076122234</v>
      </c>
      <c r="DU205" s="35">
        <f t="shared" si="825"/>
        <v>9141.3274176939431</v>
      </c>
      <c r="DV205" s="35">
        <f t="shared" si="825"/>
        <v>9306.8093005931096</v>
      </c>
      <c r="DW205" s="35">
        <f t="shared" si="825"/>
        <v>9486.6151966815632</v>
      </c>
      <c r="DX205" s="35">
        <f t="shared" si="825"/>
        <v>9674.5643758700153</v>
      </c>
      <c r="DY205" s="35">
        <f t="shared" si="825"/>
        <v>9867.9964156233327</v>
      </c>
      <c r="DZ205" s="35">
        <f t="shared" si="825"/>
        <v>10066.273721426613</v>
      </c>
      <c r="EA205" s="35">
        <f t="shared" si="825"/>
        <v>10263.898918606945</v>
      </c>
      <c r="EB205" s="35">
        <f t="shared" si="825"/>
        <v>10463.109585884995</v>
      </c>
      <c r="EC205" s="35">
        <f t="shared" si="825"/>
        <v>10672.061096927617</v>
      </c>
      <c r="ED205" s="35">
        <f t="shared" si="825"/>
        <v>10883.634742120217</v>
      </c>
      <c r="EE205" s="35">
        <f t="shared" si="825"/>
        <v>11101.075420046884</v>
      </c>
      <c r="EF205" s="35">
        <f t="shared" si="825"/>
        <v>11300.532898817179</v>
      </c>
      <c r="EG205" s="35">
        <f t="shared" si="825"/>
        <v>11506.803177943288</v>
      </c>
      <c r="EH205" s="35">
        <f t="shared" si="825"/>
        <v>11717.269488927968</v>
      </c>
      <c r="EI205" s="35">
        <f t="shared" si="825"/>
        <v>11947.250490191205</v>
      </c>
      <c r="EJ205" s="35">
        <f t="shared" ref="EJ205:FF205" si="826">EI205+EJ37</f>
        <v>12182.127730068503</v>
      </c>
      <c r="EK205" s="35">
        <f t="shared" si="826"/>
        <v>12420.068799505554</v>
      </c>
      <c r="EL205" s="35">
        <f t="shared" si="826"/>
        <v>12660.923107379895</v>
      </c>
      <c r="EM205" s="35">
        <f t="shared" si="826"/>
        <v>12903.118805221455</v>
      </c>
      <c r="EN205" s="35">
        <f t="shared" si="826"/>
        <v>13149.500452110487</v>
      </c>
      <c r="EO205" s="35">
        <f t="shared" si="826"/>
        <v>13412.235521569339</v>
      </c>
      <c r="EP205" s="35">
        <f t="shared" si="826"/>
        <v>13679.474979812698</v>
      </c>
      <c r="EQ205" s="35">
        <f t="shared" si="826"/>
        <v>13947.268788022651</v>
      </c>
      <c r="ER205" s="35">
        <f t="shared" si="826"/>
        <v>14188.315261971409</v>
      </c>
      <c r="ES205" s="35">
        <f t="shared" si="826"/>
        <v>14434.151450526726</v>
      </c>
      <c r="ET205" s="35">
        <f t="shared" si="826"/>
        <v>14682.327786996897</v>
      </c>
      <c r="EU205" s="35">
        <f t="shared" si="826"/>
        <v>14946.636934774593</v>
      </c>
      <c r="EV205" s="35">
        <f t="shared" si="826"/>
        <v>15209.196815816096</v>
      </c>
      <c r="EW205" s="35">
        <f t="shared" si="826"/>
        <v>15481.200693230781</v>
      </c>
      <c r="EX205" s="35">
        <f t="shared" si="826"/>
        <v>15762.768766404766</v>
      </c>
      <c r="EY205" s="35">
        <f t="shared" si="826"/>
        <v>16055.066466132523</v>
      </c>
      <c r="EZ205" s="35">
        <f t="shared" si="826"/>
        <v>16351.937435546004</v>
      </c>
      <c r="FA205" s="35">
        <f t="shared" si="826"/>
        <v>16667.666399495505</v>
      </c>
      <c r="FB205" s="35">
        <f t="shared" si="826"/>
        <v>16990.867730608006</v>
      </c>
      <c r="FC205" s="35">
        <f t="shared" si="826"/>
        <v>17314.153862067007</v>
      </c>
      <c r="FD205" s="35">
        <f t="shared" si="826"/>
        <v>17607.548855258676</v>
      </c>
      <c r="FE205" s="35">
        <f t="shared" si="826"/>
        <v>17901.817953894428</v>
      </c>
      <c r="FF205" s="35">
        <f t="shared" si="826"/>
        <v>18201.404534860107</v>
      </c>
      <c r="FG205" s="35"/>
      <c r="FH205" s="35"/>
      <c r="FI205" s="35"/>
      <c r="FJ205" s="35"/>
      <c r="FK205" s="35"/>
      <c r="FL205" s="35"/>
      <c r="FM205" s="35"/>
      <c r="FN205" s="35"/>
      <c r="FO205" s="35"/>
      <c r="FP205" s="35"/>
      <c r="FQ205" s="35"/>
      <c r="FR205" s="35"/>
      <c r="FS205" s="35"/>
      <c r="FT205" s="35"/>
      <c r="FU205" s="35"/>
      <c r="FV205" s="35"/>
      <c r="FW205" s="35"/>
      <c r="FX205" s="35"/>
      <c r="FY205" s="35"/>
      <c r="FZ205" s="35"/>
      <c r="GA205" s="35"/>
      <c r="GB205" s="35"/>
      <c r="GC205" s="35"/>
      <c r="GD205" s="35"/>
      <c r="GE205" s="35"/>
      <c r="GF205" s="35"/>
      <c r="GG205" s="35"/>
      <c r="GH205" s="35"/>
      <c r="GI205" s="35"/>
      <c r="GJ205" s="35"/>
      <c r="GK205" s="35"/>
      <c r="GL205" s="35"/>
      <c r="GM205" s="35"/>
      <c r="GN205" s="35"/>
      <c r="GO205" s="35"/>
      <c r="GP205" s="35"/>
      <c r="GQ205" s="35"/>
      <c r="GR205" s="35"/>
      <c r="GS205" s="35"/>
      <c r="GT205" s="35"/>
      <c r="GU205" s="35"/>
      <c r="GV205" s="35"/>
      <c r="GW205" s="35"/>
      <c r="GX205" s="35"/>
      <c r="GY205" s="35"/>
      <c r="GZ205" s="35"/>
      <c r="HA205" s="35"/>
      <c r="HB205" s="35"/>
      <c r="HC205" s="35"/>
      <c r="HD205" s="35"/>
      <c r="HE205" s="35"/>
      <c r="HF205" s="35"/>
      <c r="HG205" s="35"/>
      <c r="HH205" s="35"/>
      <c r="HI205" s="35"/>
      <c r="HJ205" s="35"/>
      <c r="HK205" s="35"/>
      <c r="HL205" s="35"/>
      <c r="HM205" s="35"/>
      <c r="HN205" s="35"/>
      <c r="HO205" s="35"/>
      <c r="HP205" s="35"/>
      <c r="HQ205" s="35"/>
      <c r="HR205" s="35"/>
      <c r="HS205" s="35"/>
      <c r="HT205" s="35"/>
      <c r="HU205" s="35"/>
      <c r="HV205" s="35"/>
      <c r="HW205" s="35"/>
      <c r="HX205" s="35"/>
      <c r="HY205" s="35"/>
      <c r="HZ205" s="41"/>
      <c r="IA205" s="41"/>
      <c r="IB205" s="41"/>
      <c r="IC205" s="41"/>
      <c r="ID205" s="41"/>
      <c r="IE205" s="41"/>
      <c r="IF205" s="41"/>
      <c r="IG205" s="41"/>
    </row>
    <row r="206" spans="2:246" x14ac:dyDescent="0.25">
      <c r="B206" s="37">
        <f t="shared" si="791"/>
        <v>10</v>
      </c>
      <c r="C206" s="16"/>
      <c r="D206" s="15"/>
      <c r="E206" s="15"/>
      <c r="F206" s="15"/>
      <c r="G206" s="15"/>
      <c r="H206" s="15"/>
      <c r="I206" s="15"/>
      <c r="J206" s="15"/>
      <c r="K206" s="15"/>
      <c r="L206" s="15">
        <f>L38</f>
        <v>0.29642031856106499</v>
      </c>
      <c r="M206" s="35">
        <f t="shared" ref="M206:AR206" si="827">L206+M38</f>
        <v>1.4553403526766926</v>
      </c>
      <c r="N206" s="35">
        <f t="shared" si="827"/>
        <v>3.7471155866392696</v>
      </c>
      <c r="O206" s="35">
        <f t="shared" si="827"/>
        <v>7.1813817607719965</v>
      </c>
      <c r="P206" s="35">
        <f t="shared" si="827"/>
        <v>11.185947642556986</v>
      </c>
      <c r="Q206" s="35">
        <f t="shared" si="827"/>
        <v>16.063245502529437</v>
      </c>
      <c r="R206" s="35">
        <f t="shared" si="827"/>
        <v>22.248038346818305</v>
      </c>
      <c r="S206" s="35">
        <f t="shared" si="827"/>
        <v>30.148413833788663</v>
      </c>
      <c r="T206" s="35">
        <f t="shared" si="827"/>
        <v>39.270974977081245</v>
      </c>
      <c r="U206" s="35">
        <f t="shared" si="827"/>
        <v>49.35374227304969</v>
      </c>
      <c r="V206" s="35">
        <f t="shared" si="827"/>
        <v>60.782895816183483</v>
      </c>
      <c r="W206" s="35">
        <f t="shared" si="827"/>
        <v>73.673668144822926</v>
      </c>
      <c r="X206" s="35">
        <f t="shared" si="827"/>
        <v>88.143021631232472</v>
      </c>
      <c r="Y206" s="35">
        <f t="shared" si="827"/>
        <v>104.958995740148</v>
      </c>
      <c r="Z206" s="35">
        <f t="shared" si="827"/>
        <v>124.17483628505775</v>
      </c>
      <c r="AA206" s="35">
        <f t="shared" si="827"/>
        <v>145.16918020837517</v>
      </c>
      <c r="AB206" s="35">
        <f t="shared" si="827"/>
        <v>165.23748483190857</v>
      </c>
      <c r="AC206" s="35">
        <f t="shared" si="827"/>
        <v>186.40595148500861</v>
      </c>
      <c r="AD206" s="35">
        <f t="shared" si="827"/>
        <v>209.09627868599725</v>
      </c>
      <c r="AE206" s="35">
        <f t="shared" si="827"/>
        <v>234.81037637312437</v>
      </c>
      <c r="AF206" s="35">
        <f t="shared" si="827"/>
        <v>261.76044138929706</v>
      </c>
      <c r="AG206" s="35">
        <f t="shared" si="827"/>
        <v>290.21984800826914</v>
      </c>
      <c r="AH206" s="35">
        <f t="shared" si="827"/>
        <v>320.52750108729578</v>
      </c>
      <c r="AI206" s="35">
        <f t="shared" si="827"/>
        <v>353.43361020645528</v>
      </c>
      <c r="AJ206" s="35">
        <f t="shared" si="827"/>
        <v>387.12369489006034</v>
      </c>
      <c r="AK206" s="35">
        <f t="shared" si="827"/>
        <v>424.57384534593251</v>
      </c>
      <c r="AL206" s="35">
        <f t="shared" si="827"/>
        <v>462.79894547584371</v>
      </c>
      <c r="AM206" s="35">
        <f t="shared" si="827"/>
        <v>504.55535226741489</v>
      </c>
      <c r="AN206" s="35">
        <f t="shared" si="827"/>
        <v>543.99848732908811</v>
      </c>
      <c r="AO206" s="35">
        <f t="shared" si="827"/>
        <v>585.3538787014495</v>
      </c>
      <c r="AP206" s="35">
        <f t="shared" si="827"/>
        <v>628.65307614304254</v>
      </c>
      <c r="AQ206" s="35">
        <f t="shared" si="827"/>
        <v>675.4795833623084</v>
      </c>
      <c r="AR206" s="35">
        <f t="shared" si="827"/>
        <v>723.50492866854302</v>
      </c>
      <c r="AS206" s="35">
        <f t="shared" ref="AS206:BX206" si="828">AR206+AS38</f>
        <v>772.46575836062743</v>
      </c>
      <c r="AT206" s="35">
        <f t="shared" si="828"/>
        <v>824.53720030899353</v>
      </c>
      <c r="AU206" s="35">
        <f t="shared" si="828"/>
        <v>879.20066863171951</v>
      </c>
      <c r="AV206" s="35">
        <f t="shared" si="828"/>
        <v>937.28907235572046</v>
      </c>
      <c r="AW206" s="35">
        <f t="shared" si="828"/>
        <v>1005.8489423886126</v>
      </c>
      <c r="AX206" s="35">
        <f t="shared" si="828"/>
        <v>1076.6401455681878</v>
      </c>
      <c r="AY206" s="35">
        <f t="shared" si="828"/>
        <v>1146.8624961916287</v>
      </c>
      <c r="AZ206" s="35">
        <f t="shared" si="828"/>
        <v>1203.0624100935629</v>
      </c>
      <c r="BA206" s="35">
        <f t="shared" si="828"/>
        <v>1259.6557163499917</v>
      </c>
      <c r="BB206" s="35">
        <f t="shared" si="828"/>
        <v>1318.3194388580112</v>
      </c>
      <c r="BC206" s="35">
        <f t="shared" si="828"/>
        <v>1386.805154734303</v>
      </c>
      <c r="BD206" s="35">
        <f t="shared" si="828"/>
        <v>1458.1254813514465</v>
      </c>
      <c r="BE206" s="35">
        <f t="shared" si="828"/>
        <v>1530.8955196597699</v>
      </c>
      <c r="BF206" s="35">
        <f t="shared" si="828"/>
        <v>1603.8992987568665</v>
      </c>
      <c r="BG206" s="35">
        <f t="shared" si="828"/>
        <v>1678.174654620138</v>
      </c>
      <c r="BH206" s="35">
        <f t="shared" si="828"/>
        <v>1754.2629460333492</v>
      </c>
      <c r="BI206" s="35">
        <f t="shared" si="828"/>
        <v>1837.2150726307127</v>
      </c>
      <c r="BJ206" s="35">
        <f t="shared" si="828"/>
        <v>1921.646560821089</v>
      </c>
      <c r="BK206" s="35">
        <f t="shared" si="828"/>
        <v>2008.2863363422919</v>
      </c>
      <c r="BL206" s="35">
        <f t="shared" si="828"/>
        <v>2086.478495532248</v>
      </c>
      <c r="BM206" s="35">
        <f t="shared" si="828"/>
        <v>2166.9665557676381</v>
      </c>
      <c r="BN206" s="35">
        <f t="shared" si="828"/>
        <v>2249.6210183389362</v>
      </c>
      <c r="BO206" s="35">
        <f t="shared" si="828"/>
        <v>2339.2167955804052</v>
      </c>
      <c r="BP206" s="35">
        <f t="shared" si="828"/>
        <v>2432.1648329355817</v>
      </c>
      <c r="BQ206" s="35">
        <f t="shared" si="828"/>
        <v>2525.7958422551155</v>
      </c>
      <c r="BR206" s="35">
        <f t="shared" si="828"/>
        <v>2621.1921492773658</v>
      </c>
      <c r="BS206" s="35">
        <f t="shared" si="828"/>
        <v>2717.5797685782964</v>
      </c>
      <c r="BT206" s="35">
        <f t="shared" si="828"/>
        <v>2815.476425005656</v>
      </c>
      <c r="BU206" s="35">
        <f t="shared" si="828"/>
        <v>2918.2630893924638</v>
      </c>
      <c r="BV206" s="35">
        <f t="shared" si="828"/>
        <v>3022.4028274236703</v>
      </c>
      <c r="BW206" s="35">
        <f t="shared" si="828"/>
        <v>3129.6216021616497</v>
      </c>
      <c r="BX206" s="35">
        <f t="shared" si="828"/>
        <v>3229.5626772456026</v>
      </c>
      <c r="BY206" s="35">
        <f t="shared" ref="BY206:DD206" si="829">BX206+BY38</f>
        <v>3331.4198537644752</v>
      </c>
      <c r="BZ206" s="35">
        <f t="shared" si="829"/>
        <v>3433.9163775919214</v>
      </c>
      <c r="CA206" s="35">
        <f t="shared" si="829"/>
        <v>3542.2671340376642</v>
      </c>
      <c r="CB206" s="35">
        <f t="shared" si="829"/>
        <v>3650.1503139644783</v>
      </c>
      <c r="CC206" s="35">
        <f t="shared" si="829"/>
        <v>3757.3993607052812</v>
      </c>
      <c r="CD206" s="35">
        <f t="shared" si="829"/>
        <v>3863.7094882176384</v>
      </c>
      <c r="CE206" s="35">
        <f t="shared" si="829"/>
        <v>3969.6703125709751</v>
      </c>
      <c r="CF206" s="35">
        <f t="shared" si="829"/>
        <v>4075.4529098252851</v>
      </c>
      <c r="CG206" s="35">
        <f t="shared" si="829"/>
        <v>4183.8027205152457</v>
      </c>
      <c r="CH206" s="35">
        <f t="shared" si="829"/>
        <v>4292.4768339227694</v>
      </c>
      <c r="CI206" s="35">
        <f t="shared" si="829"/>
        <v>4399.1087712546632</v>
      </c>
      <c r="CJ206" s="35">
        <f t="shared" si="829"/>
        <v>4491.6203176858608</v>
      </c>
      <c r="CK206" s="35">
        <f t="shared" si="829"/>
        <v>4577.3692914970597</v>
      </c>
      <c r="CL206" s="35">
        <f t="shared" si="829"/>
        <v>4658.9666009890134</v>
      </c>
      <c r="CM206" s="35">
        <f t="shared" si="829"/>
        <v>4744.2198566202214</v>
      </c>
      <c r="CN206" s="35">
        <f t="shared" si="829"/>
        <v>4828.0970715242966</v>
      </c>
      <c r="CO206" s="35">
        <f t="shared" si="829"/>
        <v>4911.9776928038209</v>
      </c>
      <c r="CP206" s="35">
        <f t="shared" si="829"/>
        <v>4996.4966019746198</v>
      </c>
      <c r="CQ206" s="35">
        <f t="shared" si="829"/>
        <v>5084.4439984344299</v>
      </c>
      <c r="CR206" s="35">
        <f t="shared" si="829"/>
        <v>5174.6163771796664</v>
      </c>
      <c r="CS206" s="35">
        <f t="shared" si="829"/>
        <v>5276.004331408687</v>
      </c>
      <c r="CT206" s="35">
        <f t="shared" si="829"/>
        <v>5391.6514342912378</v>
      </c>
      <c r="CU206" s="35">
        <f t="shared" si="829"/>
        <v>5507.1201524272228</v>
      </c>
      <c r="CV206" s="35">
        <f t="shared" si="829"/>
        <v>5609.8054952113953</v>
      </c>
      <c r="CW206" s="35">
        <f t="shared" si="829"/>
        <v>5704.3642635289852</v>
      </c>
      <c r="CX206" s="35">
        <f t="shared" si="829"/>
        <v>5804.5325995338108</v>
      </c>
      <c r="CY206" s="35">
        <f t="shared" si="829"/>
        <v>5912.7678018022707</v>
      </c>
      <c r="CZ206" s="35">
        <f t="shared" si="829"/>
        <v>6020.4791790882009</v>
      </c>
      <c r="DA206" s="35">
        <f t="shared" si="829"/>
        <v>6131.0116366276179</v>
      </c>
      <c r="DB206" s="35">
        <f t="shared" si="829"/>
        <v>6244.9394753462284</v>
      </c>
      <c r="DC206" s="35">
        <f t="shared" si="829"/>
        <v>6365.5393059684548</v>
      </c>
      <c r="DD206" s="35">
        <f t="shared" si="829"/>
        <v>6487.1658192016312</v>
      </c>
      <c r="DE206" s="35">
        <f t="shared" ref="DE206:EJ206" si="830">DD206+DE38</f>
        <v>6617.8246575219309</v>
      </c>
      <c r="DF206" s="35">
        <f t="shared" si="830"/>
        <v>6750.062761120088</v>
      </c>
      <c r="DG206" s="35">
        <f t="shared" si="830"/>
        <v>6885.0481712718865</v>
      </c>
      <c r="DH206" s="35">
        <f t="shared" si="830"/>
        <v>7009.5410614570574</v>
      </c>
      <c r="DI206" s="35">
        <f t="shared" si="830"/>
        <v>7136.4262168299219</v>
      </c>
      <c r="DJ206" s="35">
        <f t="shared" si="830"/>
        <v>7267.1087326998959</v>
      </c>
      <c r="DK206" s="35">
        <f t="shared" si="830"/>
        <v>7408.2023278216911</v>
      </c>
      <c r="DL206" s="35">
        <f t="shared" si="830"/>
        <v>7553.824575821759</v>
      </c>
      <c r="DM206" s="35">
        <f t="shared" si="830"/>
        <v>7703.0968250378455</v>
      </c>
      <c r="DN206" s="35">
        <f t="shared" si="830"/>
        <v>7856.6128525122522</v>
      </c>
      <c r="DO206" s="35">
        <f t="shared" si="830"/>
        <v>8008.6080608404445</v>
      </c>
      <c r="DP206" s="35">
        <f t="shared" si="830"/>
        <v>8157.4720820419843</v>
      </c>
      <c r="DQ206" s="35">
        <f t="shared" si="830"/>
        <v>8312.3410755318273</v>
      </c>
      <c r="DR206" s="35">
        <f t="shared" si="830"/>
        <v>8470.1465418921071</v>
      </c>
      <c r="DS206" s="35">
        <f t="shared" si="830"/>
        <v>8635.5784096365642</v>
      </c>
      <c r="DT206" s="35">
        <f t="shared" si="830"/>
        <v>8790.0809436496893</v>
      </c>
      <c r="DU206" s="35">
        <f t="shared" si="830"/>
        <v>8950.1672923692513</v>
      </c>
      <c r="DV206" s="35">
        <f t="shared" si="830"/>
        <v>9113.8919177119151</v>
      </c>
      <c r="DW206" s="35">
        <f t="shared" si="830"/>
        <v>9291.8048223223468</v>
      </c>
      <c r="DX206" s="35">
        <f t="shared" si="830"/>
        <v>9477.7921015235315</v>
      </c>
      <c r="DY206" s="35">
        <f t="shared" si="830"/>
        <v>9669.2220312569789</v>
      </c>
      <c r="DZ206" s="35">
        <f t="shared" si="830"/>
        <v>9865.4642335564713</v>
      </c>
      <c r="EA206" s="35">
        <f t="shared" si="830"/>
        <v>10061.077837674471</v>
      </c>
      <c r="EB206" s="35">
        <f t="shared" si="830"/>
        <v>10258.277447043456</v>
      </c>
      <c r="EC206" s="35">
        <f t="shared" si="830"/>
        <v>10465.136768480264</v>
      </c>
      <c r="ED206" s="35">
        <f t="shared" si="830"/>
        <v>10674.609106621714</v>
      </c>
      <c r="EE206" s="35">
        <f t="shared" si="830"/>
        <v>10889.907537318793</v>
      </c>
      <c r="EF206" s="35">
        <f t="shared" si="830"/>
        <v>11087.415584782408</v>
      </c>
      <c r="EG206" s="35">
        <f t="shared" si="830"/>
        <v>11291.685768990503</v>
      </c>
      <c r="EH206" s="35">
        <f t="shared" si="830"/>
        <v>11500.127290061118</v>
      </c>
      <c r="EI206" s="35">
        <f t="shared" si="830"/>
        <v>11727.912963214347</v>
      </c>
      <c r="EJ206" s="35">
        <f t="shared" si="830"/>
        <v>11960.565434905122</v>
      </c>
      <c r="EK206" s="35">
        <f t="shared" ref="EK206:FF206" si="831">EJ206+EK38</f>
        <v>12196.269970652264</v>
      </c>
      <c r="EL206" s="35">
        <f t="shared" si="831"/>
        <v>12434.877562851798</v>
      </c>
      <c r="EM206" s="35">
        <f t="shared" si="831"/>
        <v>12674.831068404948</v>
      </c>
      <c r="EN206" s="35">
        <f t="shared" si="831"/>
        <v>12918.948841499758</v>
      </c>
      <c r="EO206" s="35">
        <f t="shared" si="831"/>
        <v>13179.287707674306</v>
      </c>
      <c r="EP206" s="35">
        <f t="shared" si="831"/>
        <v>13444.107853704159</v>
      </c>
      <c r="EQ206" s="35">
        <f t="shared" si="831"/>
        <v>13709.495076928943</v>
      </c>
      <c r="ER206" s="35">
        <f t="shared" si="831"/>
        <v>13948.391077547722</v>
      </c>
      <c r="ES206" s="35">
        <f t="shared" si="831"/>
        <v>14192.049884088176</v>
      </c>
      <c r="ET206" s="35">
        <f t="shared" si="831"/>
        <v>14438.043855852095</v>
      </c>
      <c r="EU206" s="35">
        <f t="shared" si="831"/>
        <v>14700.045302417329</v>
      </c>
      <c r="EV206" s="35">
        <f t="shared" si="831"/>
        <v>14960.328942994729</v>
      </c>
      <c r="EW206" s="35">
        <f t="shared" si="831"/>
        <v>15229.991240884548</v>
      </c>
      <c r="EX206" s="35">
        <f t="shared" si="831"/>
        <v>15509.152277848578</v>
      </c>
      <c r="EY206" s="35">
        <f t="shared" si="831"/>
        <v>15798.968495932568</v>
      </c>
      <c r="EZ206" s="35">
        <f t="shared" si="831"/>
        <v>16093.336466662178</v>
      </c>
      <c r="FA206" s="35">
        <f t="shared" si="831"/>
        <v>16406.421591525552</v>
      </c>
      <c r="FB206" s="35">
        <f t="shared" si="831"/>
        <v>16726.934846022454</v>
      </c>
      <c r="FC206" s="35">
        <f t="shared" si="831"/>
        <v>17047.55028788092</v>
      </c>
      <c r="FD206" s="35">
        <f t="shared" si="831"/>
        <v>17338.537724272515</v>
      </c>
      <c r="FE206" s="35">
        <f t="shared" si="831"/>
        <v>17630.408125824059</v>
      </c>
      <c r="FF206" s="35">
        <f t="shared" si="831"/>
        <v>17927.568771822149</v>
      </c>
      <c r="FG206" s="35"/>
      <c r="FH206" s="35"/>
      <c r="FI206" s="35"/>
      <c r="FJ206" s="35"/>
      <c r="FK206" s="35"/>
      <c r="FL206" s="35"/>
      <c r="FM206" s="35"/>
      <c r="FN206" s="35"/>
      <c r="FO206" s="35"/>
      <c r="FP206" s="35"/>
      <c r="FQ206" s="35"/>
      <c r="FR206" s="35"/>
      <c r="FS206" s="35"/>
      <c r="FT206" s="35"/>
      <c r="FU206" s="35"/>
      <c r="FV206" s="35"/>
      <c r="FW206" s="35"/>
      <c r="FX206" s="35"/>
      <c r="FY206" s="35"/>
      <c r="FZ206" s="35"/>
      <c r="GA206" s="35"/>
      <c r="GB206" s="35"/>
      <c r="GC206" s="35"/>
      <c r="GD206" s="35"/>
      <c r="GE206" s="35"/>
      <c r="GF206" s="35"/>
      <c r="GG206" s="35"/>
      <c r="GH206" s="35"/>
      <c r="GI206" s="35"/>
      <c r="GJ206" s="35"/>
      <c r="GK206" s="35"/>
      <c r="GL206" s="35"/>
      <c r="GM206" s="35"/>
      <c r="GN206" s="35"/>
      <c r="GO206" s="35"/>
      <c r="GP206" s="35"/>
      <c r="GQ206" s="35"/>
      <c r="GR206" s="35"/>
      <c r="GS206" s="35"/>
      <c r="GT206" s="35"/>
      <c r="GU206" s="35"/>
      <c r="GV206" s="35"/>
      <c r="GW206" s="35"/>
      <c r="GX206" s="35"/>
      <c r="GY206" s="35"/>
      <c r="GZ206" s="35"/>
      <c r="HA206" s="35"/>
      <c r="HB206" s="35"/>
      <c r="HC206" s="35"/>
      <c r="HD206" s="35"/>
      <c r="HE206" s="35"/>
      <c r="HF206" s="35"/>
      <c r="HG206" s="35"/>
      <c r="HH206" s="35"/>
      <c r="HI206" s="35"/>
      <c r="HJ206" s="35"/>
      <c r="HK206" s="35"/>
      <c r="HL206" s="35"/>
      <c r="HM206" s="35"/>
      <c r="HN206" s="35"/>
      <c r="HO206" s="35"/>
      <c r="HP206" s="35"/>
      <c r="HQ206" s="35"/>
      <c r="HR206" s="35"/>
      <c r="HS206" s="35"/>
      <c r="HT206" s="35"/>
      <c r="HU206" s="35"/>
      <c r="HV206" s="35"/>
      <c r="HW206" s="35"/>
      <c r="HX206" s="35"/>
      <c r="HY206" s="35"/>
      <c r="HZ206" s="41"/>
      <c r="IA206" s="41"/>
      <c r="IB206" s="41"/>
      <c r="IC206" s="41"/>
      <c r="ID206" s="41"/>
      <c r="IE206" s="41"/>
      <c r="IF206" s="41"/>
      <c r="IG206" s="41"/>
      <c r="IH206" s="41"/>
    </row>
    <row r="207" spans="2:246" x14ac:dyDescent="0.25">
      <c r="B207" s="37">
        <f t="shared" si="791"/>
        <v>11</v>
      </c>
      <c r="C207" s="16"/>
      <c r="D207" s="15"/>
      <c r="E207" s="15"/>
      <c r="F207" s="15"/>
      <c r="G207" s="15"/>
      <c r="H207" s="15"/>
      <c r="I207" s="15"/>
      <c r="J207" s="15"/>
      <c r="K207" s="15"/>
      <c r="L207" s="15"/>
      <c r="M207" s="15">
        <f>M39</f>
        <v>0.31458976924817617</v>
      </c>
      <c r="N207" s="35">
        <f t="shared" ref="N207:AS207" si="832">M207+N39</f>
        <v>1.5427488644966045</v>
      </c>
      <c r="O207" s="35">
        <f t="shared" si="832"/>
        <v>3.8169465593093466</v>
      </c>
      <c r="P207" s="35">
        <f t="shared" si="832"/>
        <v>6.7594755608739199</v>
      </c>
      <c r="Q207" s="35">
        <f t="shared" si="832"/>
        <v>10.572473221123746</v>
      </c>
      <c r="R207" s="35">
        <f t="shared" si="832"/>
        <v>15.610973539640828</v>
      </c>
      <c r="S207" s="35">
        <f t="shared" si="832"/>
        <v>22.23890113008007</v>
      </c>
      <c r="T207" s="35">
        <f t="shared" si="832"/>
        <v>30.062401330203123</v>
      </c>
      <c r="U207" s="35">
        <f t="shared" si="832"/>
        <v>38.858486585124261</v>
      </c>
      <c r="V207" s="35">
        <f t="shared" si="832"/>
        <v>48.966384354374753</v>
      </c>
      <c r="W207" s="35">
        <f t="shared" si="832"/>
        <v>60.495113154304704</v>
      </c>
      <c r="X207" s="35">
        <f t="shared" si="832"/>
        <v>73.556727237469133</v>
      </c>
      <c r="Y207" s="35">
        <f t="shared" si="832"/>
        <v>88.856742726107839</v>
      </c>
      <c r="Z207" s="35">
        <f t="shared" si="832"/>
        <v>106.45874007135373</v>
      </c>
      <c r="AA207" s="35">
        <f t="shared" si="832"/>
        <v>125.80273662927974</v>
      </c>
      <c r="AB207" s="35">
        <f t="shared" si="832"/>
        <v>144.38839690494351</v>
      </c>
      <c r="AC207" s="35">
        <f t="shared" si="832"/>
        <v>164.08169059717034</v>
      </c>
      <c r="AD207" s="35">
        <f t="shared" si="832"/>
        <v>185.27570689376813</v>
      </c>
      <c r="AE207" s="35">
        <f t="shared" si="832"/>
        <v>209.38051664154708</v>
      </c>
      <c r="AF207" s="35">
        <f t="shared" si="832"/>
        <v>234.72573740717186</v>
      </c>
      <c r="AG207" s="35">
        <f t="shared" si="832"/>
        <v>261.56880739133896</v>
      </c>
      <c r="AH207" s="35">
        <f t="shared" si="832"/>
        <v>290.23125155523974</v>
      </c>
      <c r="AI207" s="35">
        <f t="shared" si="832"/>
        <v>321.42672515901558</v>
      </c>
      <c r="AJ207" s="35">
        <f t="shared" si="832"/>
        <v>353.43655847476481</v>
      </c>
      <c r="AK207" s="35">
        <f t="shared" si="832"/>
        <v>389.09183519004597</v>
      </c>
      <c r="AL207" s="35">
        <f t="shared" si="832"/>
        <v>425.55374485265372</v>
      </c>
      <c r="AM207" s="35">
        <f t="shared" si="832"/>
        <v>465.45381289830812</v>
      </c>
      <c r="AN207" s="35">
        <f t="shared" si="832"/>
        <v>503.20472071798423</v>
      </c>
      <c r="AO207" s="35">
        <f t="shared" si="832"/>
        <v>542.84574806162902</v>
      </c>
      <c r="AP207" s="35">
        <f t="shared" si="832"/>
        <v>584.40862580031785</v>
      </c>
      <c r="AQ207" s="35">
        <f t="shared" si="832"/>
        <v>629.41675573498526</v>
      </c>
      <c r="AR207" s="35">
        <f t="shared" si="832"/>
        <v>675.6343454854316</v>
      </c>
      <c r="AS207" s="35">
        <f t="shared" si="832"/>
        <v>722.80702784291032</v>
      </c>
      <c r="AT207" s="35">
        <f t="shared" ref="AT207:BY207" si="833">AS207+AT39</f>
        <v>773.03165278165989</v>
      </c>
      <c r="AU207" s="35">
        <f t="shared" si="833"/>
        <v>825.81080529371161</v>
      </c>
      <c r="AV207" s="35">
        <f t="shared" si="833"/>
        <v>881.95151540665483</v>
      </c>
      <c r="AW207" s="35">
        <f t="shared" si="833"/>
        <v>948.27369574169097</v>
      </c>
      <c r="AX207" s="35">
        <f t="shared" si="833"/>
        <v>1016.8142132781039</v>
      </c>
      <c r="AY207" s="35">
        <f t="shared" si="833"/>
        <v>1084.8603184575345</v>
      </c>
      <c r="AZ207" s="35">
        <f t="shared" si="833"/>
        <v>1139.3614337372242</v>
      </c>
      <c r="BA207" s="35">
        <f t="shared" si="833"/>
        <v>1194.2851556455364</v>
      </c>
      <c r="BB207" s="35">
        <f t="shared" si="833"/>
        <v>1251.258823418274</v>
      </c>
      <c r="BC207" s="35">
        <f t="shared" si="833"/>
        <v>1317.816756146171</v>
      </c>
      <c r="BD207" s="35">
        <f t="shared" si="833"/>
        <v>1387.1745050598095</v>
      </c>
      <c r="BE207" s="35">
        <f t="shared" si="833"/>
        <v>1457.9859706240065</v>
      </c>
      <c r="BF207" s="35">
        <f t="shared" si="833"/>
        <v>1529.0670354224114</v>
      </c>
      <c r="BG207" s="35">
        <f t="shared" si="833"/>
        <v>1601.4272697052761</v>
      </c>
      <c r="BH207" s="35">
        <f t="shared" si="833"/>
        <v>1675.5940486275169</v>
      </c>
      <c r="BI207" s="35">
        <f t="shared" si="833"/>
        <v>1756.4935462717344</v>
      </c>
      <c r="BJ207" s="35">
        <f t="shared" si="833"/>
        <v>1838.8770749901705</v>
      </c>
      <c r="BK207" s="35">
        <f t="shared" si="833"/>
        <v>1923.4560414404873</v>
      </c>
      <c r="BL207" s="35">
        <f t="shared" si="833"/>
        <v>1999.8236740213292</v>
      </c>
      <c r="BM207" s="35">
        <f t="shared" si="833"/>
        <v>2078.4686639326378</v>
      </c>
      <c r="BN207" s="35">
        <f t="shared" si="833"/>
        <v>2159.2651026035055</v>
      </c>
      <c r="BO207" s="35">
        <f t="shared" si="833"/>
        <v>2246.8830328706595</v>
      </c>
      <c r="BP207" s="35">
        <f t="shared" si="833"/>
        <v>2337.8154628071175</v>
      </c>
      <c r="BQ207" s="35">
        <f t="shared" si="833"/>
        <v>2429.4512947450262</v>
      </c>
      <c r="BR207" s="35">
        <f t="shared" si="833"/>
        <v>2522.8494876155196</v>
      </c>
      <c r="BS207" s="35">
        <f t="shared" si="833"/>
        <v>2617.2520940444624</v>
      </c>
      <c r="BT207" s="35">
        <f t="shared" si="833"/>
        <v>2713.1659204637117</v>
      </c>
      <c r="BU207" s="35">
        <f t="shared" si="833"/>
        <v>2813.9044990018801</v>
      </c>
      <c r="BV207" s="35">
        <f t="shared" si="833"/>
        <v>2916.0023296965442</v>
      </c>
      <c r="BW207" s="35">
        <f t="shared" si="833"/>
        <v>3021.1518717382878</v>
      </c>
      <c r="BX207" s="35">
        <f t="shared" si="833"/>
        <v>3119.194017608007</v>
      </c>
      <c r="BY207" s="35">
        <f t="shared" si="833"/>
        <v>3219.1453530361209</v>
      </c>
      <c r="BZ207" s="35">
        <f t="shared" ref="BZ207:DE207" si="834">BY207+BZ39</f>
        <v>3319.7528620507001</v>
      </c>
      <c r="CA207" s="35">
        <f t="shared" si="834"/>
        <v>3426.136243159825</v>
      </c>
      <c r="CB207" s="35">
        <f t="shared" si="834"/>
        <v>3532.0890864099147</v>
      </c>
      <c r="CC207" s="35">
        <f t="shared" si="834"/>
        <v>3637.4467084180624</v>
      </c>
      <c r="CD207" s="35">
        <f t="shared" si="834"/>
        <v>3741.9085201075254</v>
      </c>
      <c r="CE207" s="35">
        <f t="shared" si="834"/>
        <v>3846.05282569168</v>
      </c>
      <c r="CF207" s="35">
        <f t="shared" si="834"/>
        <v>3950.0469330542655</v>
      </c>
      <c r="CG207" s="35">
        <f t="shared" si="834"/>
        <v>4056.5897340141719</v>
      </c>
      <c r="CH207" s="35">
        <f t="shared" si="834"/>
        <v>4163.4757192106536</v>
      </c>
      <c r="CI207" s="35">
        <f t="shared" si="834"/>
        <v>4268.3763336367701</v>
      </c>
      <c r="CJ207" s="35">
        <f t="shared" si="834"/>
        <v>4359.4054271718114</v>
      </c>
      <c r="CK207" s="35">
        <f t="shared" si="834"/>
        <v>4443.7980188151359</v>
      </c>
      <c r="CL207" s="35">
        <f t="shared" si="834"/>
        <v>4524.1210354351388</v>
      </c>
      <c r="CM207" s="35">
        <f t="shared" si="834"/>
        <v>4608.0596265651566</v>
      </c>
      <c r="CN207" s="35">
        <f t="shared" si="834"/>
        <v>4690.6594411115602</v>
      </c>
      <c r="CO207" s="35">
        <f t="shared" si="834"/>
        <v>4773.2782622573259</v>
      </c>
      <c r="CP207" s="35">
        <f t="shared" si="834"/>
        <v>4856.5411590623307</v>
      </c>
      <c r="CQ207" s="35">
        <f t="shared" si="834"/>
        <v>4943.1972239949855</v>
      </c>
      <c r="CR207" s="35">
        <f t="shared" si="834"/>
        <v>5032.0612490946942</v>
      </c>
      <c r="CS207" s="35">
        <f t="shared" si="834"/>
        <v>5131.9953001020986</v>
      </c>
      <c r="CT207" s="35">
        <f t="shared" si="834"/>
        <v>5246.0031700734571</v>
      </c>
      <c r="CU207" s="35">
        <f t="shared" si="834"/>
        <v>5359.8538643844176</v>
      </c>
      <c r="CV207" s="35">
        <f t="shared" si="834"/>
        <v>5461.1165499790732</v>
      </c>
      <c r="CW207" s="35">
        <f t="shared" si="834"/>
        <v>5554.3798697786679</v>
      </c>
      <c r="CX207" s="35">
        <f t="shared" si="834"/>
        <v>5653.1910508247556</v>
      </c>
      <c r="CY207" s="35">
        <f t="shared" si="834"/>
        <v>5759.9758088733479</v>
      </c>
      <c r="CZ207" s="35">
        <f t="shared" si="834"/>
        <v>5866.2593468214263</v>
      </c>
      <c r="DA207" s="35">
        <f t="shared" si="834"/>
        <v>5975.3422200213517</v>
      </c>
      <c r="DB207" s="35">
        <f t="shared" si="834"/>
        <v>6087.7917369532706</v>
      </c>
      <c r="DC207" s="35">
        <f t="shared" si="834"/>
        <v>6206.8430369871776</v>
      </c>
      <c r="DD207" s="35">
        <f t="shared" si="834"/>
        <v>6326.9240010542571</v>
      </c>
      <c r="DE207" s="35">
        <f t="shared" si="834"/>
        <v>6455.939522304001</v>
      </c>
      <c r="DF207" s="35">
        <f t="shared" ref="DF207:EK207" si="835">DE207+DF39</f>
        <v>6586.5313115230492</v>
      </c>
      <c r="DG207" s="35">
        <f t="shared" si="835"/>
        <v>6719.8530744735417</v>
      </c>
      <c r="DH207" s="35">
        <f t="shared" si="835"/>
        <v>6842.8268835443687</v>
      </c>
      <c r="DI207" s="35">
        <f t="shared" si="835"/>
        <v>6968.1790036557404</v>
      </c>
      <c r="DJ207" s="35">
        <f t="shared" si="835"/>
        <v>7097.2979910686781</v>
      </c>
      <c r="DK207" s="35">
        <f t="shared" si="835"/>
        <v>7236.719788106243</v>
      </c>
      <c r="DL207" s="35">
        <f t="shared" si="835"/>
        <v>7380.6330720506876</v>
      </c>
      <c r="DM207" s="35">
        <f t="shared" si="835"/>
        <v>7528.1701089114213</v>
      </c>
      <c r="DN207" s="35">
        <f t="shared" si="835"/>
        <v>7679.9183305176684</v>
      </c>
      <c r="DO207" s="35">
        <f t="shared" si="835"/>
        <v>7830.1795102861224</v>
      </c>
      <c r="DP207" s="35">
        <f t="shared" si="835"/>
        <v>7977.3608609181865</v>
      </c>
      <c r="DQ207" s="35">
        <f t="shared" si="835"/>
        <v>8130.4952771568251</v>
      </c>
      <c r="DR207" s="35">
        <f t="shared" si="835"/>
        <v>8286.5492554721786</v>
      </c>
      <c r="DS207" s="35">
        <f t="shared" si="835"/>
        <v>8450.1614400974504</v>
      </c>
      <c r="DT207" s="35">
        <f t="shared" si="835"/>
        <v>8602.9796001418872</v>
      </c>
      <c r="DU207" s="35">
        <f t="shared" si="835"/>
        <v>8761.3360616818263</v>
      </c>
      <c r="DV207" s="35">
        <f t="shared" si="835"/>
        <v>8923.3069208148027</v>
      </c>
      <c r="DW207" s="35">
        <f t="shared" si="835"/>
        <v>9099.3305624403765</v>
      </c>
      <c r="DX207" s="35">
        <f t="shared" si="835"/>
        <v>9283.3597727338802</v>
      </c>
      <c r="DY207" s="35">
        <f t="shared" si="835"/>
        <v>9472.7914688047586</v>
      </c>
      <c r="DZ207" s="35">
        <f t="shared" si="835"/>
        <v>9667.0024746176387</v>
      </c>
      <c r="EA207" s="35">
        <f t="shared" si="835"/>
        <v>9860.6083152676201</v>
      </c>
      <c r="EB207" s="35">
        <f t="shared" si="835"/>
        <v>10055.800663559776</v>
      </c>
      <c r="EC207" s="35">
        <f t="shared" si="835"/>
        <v>10260.571712916966</v>
      </c>
      <c r="ED207" s="35">
        <f t="shared" si="835"/>
        <v>10467.946646515236</v>
      </c>
      <c r="EE207" s="35">
        <f t="shared" si="835"/>
        <v>10681.106776337869</v>
      </c>
      <c r="EF207" s="35">
        <f t="shared" si="835"/>
        <v>10876.668954833751</v>
      </c>
      <c r="EG207" s="35">
        <f t="shared" si="835"/>
        <v>11078.94266994692</v>
      </c>
      <c r="EH207" s="35">
        <f t="shared" si="835"/>
        <v>11285.363042702993</v>
      </c>
      <c r="EI207" s="35">
        <f t="shared" si="835"/>
        <v>11510.957305119693</v>
      </c>
      <c r="EJ207" s="35">
        <f t="shared" si="835"/>
        <v>11741.388947663016</v>
      </c>
      <c r="EK207" s="35">
        <f t="shared" si="835"/>
        <v>11974.860879038513</v>
      </c>
      <c r="EL207" s="35">
        <f t="shared" ref="EL207:FF207" si="836">EK207+EL39</f>
        <v>12211.225672548921</v>
      </c>
      <c r="EM207" s="35">
        <f t="shared" si="836"/>
        <v>12448.940865211141</v>
      </c>
      <c r="EN207" s="35">
        <f t="shared" si="836"/>
        <v>12690.798651885156</v>
      </c>
      <c r="EO207" s="35">
        <f t="shared" si="836"/>
        <v>12948.745398580872</v>
      </c>
      <c r="EP207" s="35">
        <f t="shared" si="836"/>
        <v>13211.15032495629</v>
      </c>
      <c r="EQ207" s="35">
        <f t="shared" si="836"/>
        <v>13474.135004205433</v>
      </c>
      <c r="ER207" s="35">
        <f t="shared" si="836"/>
        <v>13710.884116022155</v>
      </c>
      <c r="ES207" s="35">
        <f t="shared" si="836"/>
        <v>13952.36914355437</v>
      </c>
      <c r="ET207" s="35">
        <f t="shared" si="836"/>
        <v>14196.184335810554</v>
      </c>
      <c r="EU207" s="35">
        <f t="shared" si="836"/>
        <v>14455.881845110443</v>
      </c>
      <c r="EV207" s="35">
        <f t="shared" si="836"/>
        <v>14713.892931453551</v>
      </c>
      <c r="EW207" s="35">
        <f t="shared" si="836"/>
        <v>14981.217415082998</v>
      </c>
      <c r="EX207" s="35">
        <f t="shared" si="836"/>
        <v>15257.975259215704</v>
      </c>
      <c r="EY207" s="35">
        <f t="shared" si="836"/>
        <v>15545.313930313287</v>
      </c>
      <c r="EZ207" s="35">
        <f t="shared" si="836"/>
        <v>15837.182843689525</v>
      </c>
      <c r="FA207" s="35">
        <f t="shared" si="836"/>
        <v>16147.628263980165</v>
      </c>
      <c r="FB207" s="35">
        <f t="shared" si="836"/>
        <v>16465.457616882293</v>
      </c>
      <c r="FC207" s="35">
        <f t="shared" si="836"/>
        <v>16783.406489055258</v>
      </c>
      <c r="FD207" s="35">
        <f t="shared" si="836"/>
        <v>17071.990057651012</v>
      </c>
      <c r="FE207" s="35">
        <f t="shared" si="836"/>
        <v>17361.465412980564</v>
      </c>
      <c r="FF207" s="35">
        <f t="shared" si="836"/>
        <v>17656.203791814343</v>
      </c>
      <c r="FG207" s="35"/>
      <c r="FH207" s="35"/>
      <c r="FI207" s="35"/>
      <c r="FJ207" s="35"/>
      <c r="FK207" s="35"/>
      <c r="FL207" s="35"/>
      <c r="FM207" s="35"/>
      <c r="FN207" s="35"/>
      <c r="FO207" s="35"/>
      <c r="FP207" s="35"/>
      <c r="FQ207" s="35"/>
      <c r="FR207" s="35"/>
      <c r="FS207" s="35"/>
      <c r="FT207" s="35"/>
      <c r="FU207" s="35"/>
      <c r="FV207" s="35"/>
      <c r="FW207" s="35"/>
      <c r="FX207" s="35"/>
      <c r="FY207" s="35"/>
      <c r="FZ207" s="35"/>
      <c r="GA207" s="35"/>
      <c r="GB207" s="35"/>
      <c r="GC207" s="35"/>
      <c r="GD207" s="35"/>
      <c r="GE207" s="35"/>
      <c r="GF207" s="35"/>
      <c r="GG207" s="35"/>
      <c r="GH207" s="35"/>
      <c r="GI207" s="35"/>
      <c r="GJ207" s="35"/>
      <c r="GK207" s="35"/>
      <c r="GL207" s="35"/>
      <c r="GM207" s="35"/>
      <c r="GN207" s="35"/>
      <c r="GO207" s="35"/>
      <c r="GP207" s="35"/>
      <c r="GQ207" s="35"/>
      <c r="GR207" s="35"/>
      <c r="GS207" s="35"/>
      <c r="GT207" s="35"/>
      <c r="GU207" s="35"/>
      <c r="GV207" s="35"/>
      <c r="GW207" s="35"/>
      <c r="GX207" s="35"/>
      <c r="GY207" s="35"/>
      <c r="GZ207" s="35"/>
      <c r="HA207" s="35"/>
      <c r="HB207" s="35"/>
      <c r="HC207" s="35"/>
      <c r="HD207" s="35"/>
      <c r="HE207" s="35"/>
      <c r="HF207" s="35"/>
      <c r="HG207" s="35"/>
      <c r="HH207" s="35"/>
      <c r="HI207" s="35"/>
      <c r="HJ207" s="35"/>
      <c r="HK207" s="35"/>
      <c r="HL207" s="35"/>
      <c r="HM207" s="35"/>
      <c r="HN207" s="35"/>
      <c r="HO207" s="35"/>
      <c r="HP207" s="35"/>
      <c r="HQ207" s="35"/>
      <c r="HR207" s="35"/>
      <c r="HS207" s="35"/>
      <c r="HT207" s="35"/>
      <c r="HU207" s="35"/>
      <c r="HV207" s="35"/>
      <c r="HW207" s="35"/>
      <c r="HX207" s="35"/>
      <c r="HY207" s="35"/>
      <c r="HZ207" s="41"/>
      <c r="IA207" s="41"/>
      <c r="IB207" s="41"/>
      <c r="IC207" s="41"/>
      <c r="ID207" s="41"/>
      <c r="IE207" s="41"/>
      <c r="IF207" s="41"/>
      <c r="IG207" s="41"/>
      <c r="IH207" s="41"/>
      <c r="II207" s="41"/>
    </row>
    <row r="208" spans="2:246" x14ac:dyDescent="0.25">
      <c r="B208" s="37">
        <f t="shared" si="791"/>
        <v>12</v>
      </c>
      <c r="C208" s="16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>
        <f>N40</f>
        <v>0.33338476771530501</v>
      </c>
      <c r="O208" s="35">
        <f t="shared" ref="O208:AT208" si="837">N208+O40</f>
        <v>1.5521240846804902</v>
      </c>
      <c r="P208" s="35">
        <f t="shared" si="837"/>
        <v>3.5006896101723317</v>
      </c>
      <c r="Q208" s="35">
        <f t="shared" si="837"/>
        <v>6.3024555267270248</v>
      </c>
      <c r="R208" s="35">
        <f t="shared" si="837"/>
        <v>10.241478829638886</v>
      </c>
      <c r="S208" s="35">
        <f t="shared" si="837"/>
        <v>15.640983084073788</v>
      </c>
      <c r="T208" s="35">
        <f t="shared" si="837"/>
        <v>22.204417051955659</v>
      </c>
      <c r="U208" s="35">
        <f t="shared" si="837"/>
        <v>29.747931824972277</v>
      </c>
      <c r="V208" s="35">
        <f t="shared" si="837"/>
        <v>38.565940603366364</v>
      </c>
      <c r="W208" s="35">
        <f t="shared" si="837"/>
        <v>48.761902332230655</v>
      </c>
      <c r="X208" s="35">
        <f t="shared" si="837"/>
        <v>60.443421686939622</v>
      </c>
      <c r="Y208" s="35">
        <f t="shared" si="837"/>
        <v>74.254881747455897</v>
      </c>
      <c r="Z208" s="35">
        <f t="shared" si="837"/>
        <v>90.270060545242927</v>
      </c>
      <c r="AA208" s="35">
        <f t="shared" si="837"/>
        <v>107.9894507152064</v>
      </c>
      <c r="AB208" s="35">
        <f t="shared" si="837"/>
        <v>125.11410818068308</v>
      </c>
      <c r="AC208" s="35">
        <f t="shared" si="837"/>
        <v>143.35246329531441</v>
      </c>
      <c r="AD208" s="35">
        <f t="shared" si="837"/>
        <v>163.06952614576034</v>
      </c>
      <c r="AE208" s="35">
        <f t="shared" si="837"/>
        <v>185.58474710734069</v>
      </c>
      <c r="AF208" s="35">
        <f t="shared" si="837"/>
        <v>209.34376568168048</v>
      </c>
      <c r="AG208" s="35">
        <f t="shared" si="837"/>
        <v>234.58836284193069</v>
      </c>
      <c r="AH208" s="35">
        <f t="shared" si="837"/>
        <v>261.62293896327424</v>
      </c>
      <c r="AI208" s="35">
        <f t="shared" si="837"/>
        <v>291.12500954601506</v>
      </c>
      <c r="AJ208" s="35">
        <f t="shared" si="837"/>
        <v>321.47080055542096</v>
      </c>
      <c r="AK208" s="35">
        <f t="shared" si="837"/>
        <v>355.34781437719022</v>
      </c>
      <c r="AL208" s="35">
        <f t="shared" si="837"/>
        <v>390.06221372572514</v>
      </c>
      <c r="AM208" s="35">
        <f t="shared" si="837"/>
        <v>428.12183087958954</v>
      </c>
      <c r="AN208" s="35">
        <f t="shared" si="837"/>
        <v>464.19446994331167</v>
      </c>
      <c r="AO208" s="35">
        <f t="shared" si="837"/>
        <v>502.13477988032093</v>
      </c>
      <c r="AP208" s="35">
        <f t="shared" si="837"/>
        <v>541.97469236198708</v>
      </c>
      <c r="AQ208" s="35">
        <f t="shared" si="837"/>
        <v>585.17797353700132</v>
      </c>
      <c r="AR208" s="35">
        <f t="shared" si="837"/>
        <v>629.60083162066803</v>
      </c>
      <c r="AS208" s="35">
        <f t="shared" si="837"/>
        <v>674.99785410377422</v>
      </c>
      <c r="AT208" s="35">
        <f t="shared" si="837"/>
        <v>723.38817538017565</v>
      </c>
      <c r="AU208" s="35">
        <f t="shared" ref="AU208:BZ208" si="838">AT208+AU40</f>
        <v>774.29541052322008</v>
      </c>
      <c r="AV208" s="35">
        <f t="shared" si="838"/>
        <v>828.50088251582031</v>
      </c>
      <c r="AW208" s="35">
        <f t="shared" si="838"/>
        <v>892.59929220768765</v>
      </c>
      <c r="AX208" s="35">
        <f t="shared" si="838"/>
        <v>958.90275168224355</v>
      </c>
      <c r="AY208" s="35">
        <f t="shared" si="838"/>
        <v>1024.7854469304718</v>
      </c>
      <c r="AZ208" s="35">
        <f t="shared" si="838"/>
        <v>1077.5975301175599</v>
      </c>
      <c r="BA208" s="35">
        <f t="shared" si="838"/>
        <v>1130.8610298541942</v>
      </c>
      <c r="BB208" s="35">
        <f t="shared" si="838"/>
        <v>1186.1538920642183</v>
      </c>
      <c r="BC208" s="35">
        <f t="shared" si="838"/>
        <v>1250.7943441998809</v>
      </c>
      <c r="BD208" s="35">
        <f t="shared" si="838"/>
        <v>1318.1997633779606</v>
      </c>
      <c r="BE208" s="35">
        <f t="shared" si="838"/>
        <v>1387.0626539697682</v>
      </c>
      <c r="BF208" s="35">
        <f t="shared" si="838"/>
        <v>1456.2306039839295</v>
      </c>
      <c r="BG208" s="35">
        <f t="shared" si="838"/>
        <v>1526.6850731292484</v>
      </c>
      <c r="BH208" s="35">
        <f t="shared" si="838"/>
        <v>1598.9395300274155</v>
      </c>
      <c r="BI208" s="35">
        <f t="shared" si="838"/>
        <v>1677.7960143203093</v>
      </c>
      <c r="BJ208" s="35">
        <f t="shared" si="838"/>
        <v>1758.1409838932927</v>
      </c>
      <c r="BK208" s="35">
        <f t="shared" si="838"/>
        <v>1840.668413657696</v>
      </c>
      <c r="BL208" s="35">
        <f t="shared" si="838"/>
        <v>1915.2195698107316</v>
      </c>
      <c r="BM208" s="35">
        <f t="shared" si="838"/>
        <v>1992.0294668143472</v>
      </c>
      <c r="BN208" s="35">
        <f t="shared" si="838"/>
        <v>2070.9757737020627</v>
      </c>
      <c r="BO208" s="35">
        <f t="shared" si="838"/>
        <v>2156.6241042225342</v>
      </c>
      <c r="BP208" s="35">
        <f t="shared" si="838"/>
        <v>2245.5491802752017</v>
      </c>
      <c r="BQ208" s="35">
        <f t="shared" si="838"/>
        <v>2335.1978603815055</v>
      </c>
      <c r="BR208" s="35">
        <f t="shared" si="838"/>
        <v>2426.6058369416746</v>
      </c>
      <c r="BS208" s="35">
        <f t="shared" si="838"/>
        <v>2519.0311426788367</v>
      </c>
      <c r="BT208" s="35">
        <f t="shared" si="838"/>
        <v>2612.9697135473766</v>
      </c>
      <c r="BU208" s="35">
        <f t="shared" si="838"/>
        <v>2711.6679008833376</v>
      </c>
      <c r="BV208" s="35">
        <f t="shared" si="838"/>
        <v>2811.7313711532329</v>
      </c>
      <c r="BW208" s="35">
        <f t="shared" si="838"/>
        <v>2914.8192062482508</v>
      </c>
      <c r="BX208" s="35">
        <f t="shared" si="838"/>
        <v>3010.9692206854056</v>
      </c>
      <c r="BY208" s="35">
        <f t="shared" si="838"/>
        <v>3109.0214319477377</v>
      </c>
      <c r="BZ208" s="35">
        <f t="shared" si="838"/>
        <v>3207.7464822954662</v>
      </c>
      <c r="CA208" s="35">
        <f t="shared" ref="CA208:DF208" si="839">BZ208+CA40</f>
        <v>3312.1692136649344</v>
      </c>
      <c r="CB208" s="35">
        <f t="shared" si="839"/>
        <v>3416.1982216092765</v>
      </c>
      <c r="CC208" s="35">
        <f t="shared" si="839"/>
        <v>3519.6706963491215</v>
      </c>
      <c r="CD208" s="35">
        <f t="shared" si="839"/>
        <v>3622.2902384776726</v>
      </c>
      <c r="CE208" s="35">
        <f t="shared" si="839"/>
        <v>3724.6238833808575</v>
      </c>
      <c r="CF208" s="35">
        <f t="shared" si="839"/>
        <v>3826.835188004211</v>
      </c>
      <c r="CG208" s="35">
        <f t="shared" si="839"/>
        <v>3931.5766461393173</v>
      </c>
      <c r="CH208" s="35">
        <f t="shared" si="839"/>
        <v>4036.680034633262</v>
      </c>
      <c r="CI208" s="35">
        <f t="shared" si="839"/>
        <v>4139.8546101515885</v>
      </c>
      <c r="CJ208" s="35">
        <f t="shared" si="839"/>
        <v>4229.4057153965095</v>
      </c>
      <c r="CK208" s="35">
        <f t="shared" si="839"/>
        <v>4312.4459564768822</v>
      </c>
      <c r="CL208" s="35">
        <f t="shared" si="839"/>
        <v>4391.4984190299274</v>
      </c>
      <c r="CM208" s="35">
        <f t="shared" si="839"/>
        <v>4474.1261538458757</v>
      </c>
      <c r="CN208" s="35">
        <f t="shared" si="839"/>
        <v>4555.4522217982631</v>
      </c>
      <c r="CO208" s="35">
        <f t="shared" si="839"/>
        <v>4636.8128071787769</v>
      </c>
      <c r="CP208" s="35">
        <f t="shared" si="839"/>
        <v>4718.82319616108</v>
      </c>
      <c r="CQ208" s="35">
        <f t="shared" si="839"/>
        <v>4804.1914890413709</v>
      </c>
      <c r="CR208" s="35">
        <f t="shared" si="839"/>
        <v>4891.7507237565951</v>
      </c>
      <c r="CS208" s="35">
        <f t="shared" si="839"/>
        <v>4990.2347844036767</v>
      </c>
      <c r="CT208" s="35">
        <f t="shared" si="839"/>
        <v>5102.607781566905</v>
      </c>
      <c r="CU208" s="35">
        <f t="shared" si="839"/>
        <v>5214.8447060520339</v>
      </c>
      <c r="CV208" s="35">
        <f t="shared" si="839"/>
        <v>5314.6884321178832</v>
      </c>
      <c r="CW208" s="35">
        <f t="shared" si="839"/>
        <v>5406.6596324305719</v>
      </c>
      <c r="CX208" s="35">
        <f t="shared" si="839"/>
        <v>5504.1171072014513</v>
      </c>
      <c r="CY208" s="35">
        <f t="shared" si="839"/>
        <v>5609.4550660949053</v>
      </c>
      <c r="CZ208" s="35">
        <f t="shared" si="839"/>
        <v>5714.3143137931111</v>
      </c>
      <c r="DA208" s="35">
        <f t="shared" si="839"/>
        <v>5821.9511668848054</v>
      </c>
      <c r="DB208" s="35">
        <f t="shared" si="839"/>
        <v>5932.9259580903936</v>
      </c>
      <c r="DC208" s="35">
        <f t="shared" si="839"/>
        <v>6050.4324545665959</v>
      </c>
      <c r="DD208" s="35">
        <f t="shared" si="839"/>
        <v>6168.9715504156748</v>
      </c>
      <c r="DE208" s="35">
        <f t="shared" si="839"/>
        <v>6296.3476278798462</v>
      </c>
      <c r="DF208" s="35">
        <f t="shared" si="839"/>
        <v>6425.2969433155913</v>
      </c>
      <c r="DG208" s="35">
        <f t="shared" ref="DG208:EL208" si="840">DF208+DG40</f>
        <v>6556.9589007378636</v>
      </c>
      <c r="DH208" s="35">
        <f t="shared" si="840"/>
        <v>6678.417101321339</v>
      </c>
      <c r="DI208" s="35">
        <f t="shared" si="840"/>
        <v>6802.2396558645814</v>
      </c>
      <c r="DJ208" s="35">
        <f t="shared" si="840"/>
        <v>6929.7986187021415</v>
      </c>
      <c r="DK208" s="35">
        <f t="shared" si="840"/>
        <v>7067.5523276580825</v>
      </c>
      <c r="DL208" s="35">
        <f t="shared" si="840"/>
        <v>7209.7604034236174</v>
      </c>
      <c r="DM208" s="35">
        <f t="shared" si="840"/>
        <v>7355.5660050378083</v>
      </c>
      <c r="DN208" s="35">
        <f t="shared" si="840"/>
        <v>7505.5502323958499</v>
      </c>
      <c r="DO208" s="35">
        <f t="shared" si="840"/>
        <v>7654.0810873264263</v>
      </c>
      <c r="DP208" s="35">
        <f t="shared" si="840"/>
        <v>7799.5833280163806</v>
      </c>
      <c r="DQ208" s="35">
        <f t="shared" si="840"/>
        <v>7950.9868036738171</v>
      </c>
      <c r="DR208" s="35">
        <f t="shared" si="840"/>
        <v>8105.292932567243</v>
      </c>
      <c r="DS208" s="35">
        <f t="shared" si="840"/>
        <v>8267.0891801911857</v>
      </c>
      <c r="DT208" s="35">
        <f t="shared" si="840"/>
        <v>8418.2264027600959</v>
      </c>
      <c r="DU208" s="35">
        <f t="shared" si="840"/>
        <v>8574.8564751291688</v>
      </c>
      <c r="DV208" s="35">
        <f t="shared" si="840"/>
        <v>8735.0770831325026</v>
      </c>
      <c r="DW208" s="35">
        <f t="shared" si="840"/>
        <v>8909.2152153904844</v>
      </c>
      <c r="DX208" s="35">
        <f t="shared" si="840"/>
        <v>9091.2902134479409</v>
      </c>
      <c r="DY208" s="35">
        <f t="shared" si="840"/>
        <v>9278.7275778860385</v>
      </c>
      <c r="DZ208" s="35">
        <f t="shared" si="840"/>
        <v>9470.9113198849627</v>
      </c>
      <c r="EA208" s="35">
        <f t="shared" si="840"/>
        <v>9662.5132515963578</v>
      </c>
      <c r="EB208" s="35">
        <f t="shared" si="840"/>
        <v>9855.7021601589258</v>
      </c>
      <c r="EC208" s="35">
        <f t="shared" si="840"/>
        <v>10058.388880047352</v>
      </c>
      <c r="ED208" s="35">
        <f t="shared" si="840"/>
        <v>10263.670336393363</v>
      </c>
      <c r="EE208" s="35">
        <f t="shared" si="840"/>
        <v>10474.696136553754</v>
      </c>
      <c r="EF208" s="35">
        <f t="shared" si="840"/>
        <v>10668.316030677506</v>
      </c>
      <c r="EG208" s="35">
        <f t="shared" si="840"/>
        <v>10868.596924990301</v>
      </c>
      <c r="EH208" s="35">
        <f t="shared" si="840"/>
        <v>11072.999813421051</v>
      </c>
      <c r="EI208" s="35">
        <f t="shared" si="840"/>
        <v>11296.406606369517</v>
      </c>
      <c r="EJ208" s="35">
        <f t="shared" si="840"/>
        <v>11524.621382643267</v>
      </c>
      <c r="EK208" s="35">
        <f t="shared" si="840"/>
        <v>11755.864662560463</v>
      </c>
      <c r="EL208" s="35">
        <f t="shared" si="840"/>
        <v>11989.990597706856</v>
      </c>
      <c r="EM208" s="35">
        <f t="shared" ref="EM208:FF208" si="841">EL208+EM40</f>
        <v>12225.471379814184</v>
      </c>
      <c r="EN208" s="35">
        <f t="shared" si="841"/>
        <v>12465.073090251944</v>
      </c>
      <c r="EO208" s="35">
        <f t="shared" si="841"/>
        <v>12720.631825057211</v>
      </c>
      <c r="EP208" s="35">
        <f t="shared" si="841"/>
        <v>12980.625647992918</v>
      </c>
      <c r="EQ208" s="35">
        <f t="shared" si="841"/>
        <v>13241.211847459988</v>
      </c>
      <c r="ER208" s="35">
        <f t="shared" si="841"/>
        <v>13475.817675416161</v>
      </c>
      <c r="ES208" s="35">
        <f t="shared" si="841"/>
        <v>13715.132547315252</v>
      </c>
      <c r="ET208" s="35">
        <f t="shared" si="841"/>
        <v>13956.772565382818</v>
      </c>
      <c r="EU208" s="35">
        <f t="shared" si="841"/>
        <v>14214.169922335823</v>
      </c>
      <c r="EV208" s="35">
        <f t="shared" si="841"/>
        <v>14469.912161065715</v>
      </c>
      <c r="EW208" s="35">
        <f t="shared" si="841"/>
        <v>14734.902616379535</v>
      </c>
      <c r="EX208" s="35">
        <f t="shared" si="841"/>
        <v>15009.26113201973</v>
      </c>
      <c r="EY208" s="35">
        <f t="shared" si="841"/>
        <v>15294.126212095967</v>
      </c>
      <c r="EZ208" s="35">
        <f t="shared" si="841"/>
        <v>15583.500030644382</v>
      </c>
      <c r="FA208" s="35">
        <f t="shared" si="841"/>
        <v>15891.30990295582</v>
      </c>
      <c r="FB208" s="35">
        <f t="shared" si="841"/>
        <v>16206.459551427497</v>
      </c>
      <c r="FC208" s="35">
        <f t="shared" si="841"/>
        <v>16521.745995532016</v>
      </c>
      <c r="FD208" s="35">
        <f t="shared" si="841"/>
        <v>16807.929404636725</v>
      </c>
      <c r="FE208" s="35">
        <f t="shared" si="841"/>
        <v>17095.013383579051</v>
      </c>
      <c r="FF208" s="35">
        <f t="shared" si="841"/>
        <v>17387.333181984843</v>
      </c>
      <c r="FG208" s="35"/>
      <c r="FH208" s="35"/>
      <c r="FI208" s="35"/>
      <c r="FJ208" s="35"/>
      <c r="FK208" s="35"/>
      <c r="FL208" s="35"/>
      <c r="FM208" s="35"/>
      <c r="FN208" s="35"/>
      <c r="FO208" s="35"/>
      <c r="FP208" s="35"/>
      <c r="FQ208" s="35"/>
      <c r="FR208" s="35"/>
      <c r="FS208" s="35"/>
      <c r="FT208" s="35"/>
      <c r="FU208" s="35"/>
      <c r="FV208" s="35"/>
      <c r="FW208" s="35"/>
      <c r="FX208" s="35"/>
      <c r="FY208" s="35"/>
      <c r="FZ208" s="35"/>
      <c r="GA208" s="35"/>
      <c r="GB208" s="35"/>
      <c r="GC208" s="35"/>
      <c r="GD208" s="35"/>
      <c r="GE208" s="35"/>
      <c r="GF208" s="35"/>
      <c r="GG208" s="35"/>
      <c r="GH208" s="35"/>
      <c r="GI208" s="35"/>
      <c r="GJ208" s="35"/>
      <c r="GK208" s="35"/>
      <c r="GL208" s="35"/>
      <c r="GM208" s="35"/>
      <c r="GN208" s="35"/>
      <c r="GO208" s="35"/>
      <c r="GP208" s="35"/>
      <c r="GQ208" s="35"/>
      <c r="GR208" s="35"/>
      <c r="GS208" s="35"/>
      <c r="GT208" s="35"/>
      <c r="GU208" s="35"/>
      <c r="GV208" s="35"/>
      <c r="GW208" s="35"/>
      <c r="GX208" s="35"/>
      <c r="GY208" s="35"/>
      <c r="GZ208" s="35"/>
      <c r="HA208" s="35"/>
      <c r="HB208" s="35"/>
      <c r="HC208" s="35"/>
      <c r="HD208" s="35"/>
      <c r="HE208" s="35"/>
      <c r="HF208" s="35"/>
      <c r="HG208" s="35"/>
      <c r="HH208" s="35"/>
      <c r="HI208" s="35"/>
      <c r="HJ208" s="35"/>
      <c r="HK208" s="35"/>
      <c r="HL208" s="35"/>
      <c r="HM208" s="35"/>
      <c r="HN208" s="35"/>
      <c r="HO208" s="35"/>
      <c r="HP208" s="35"/>
      <c r="HQ208" s="35"/>
      <c r="HR208" s="35"/>
      <c r="HS208" s="35"/>
      <c r="HT208" s="35"/>
      <c r="HU208" s="35"/>
      <c r="HV208" s="35"/>
      <c r="HW208" s="35"/>
      <c r="HX208" s="35"/>
      <c r="HY208" s="35"/>
      <c r="HZ208" s="41"/>
      <c r="IA208" s="41"/>
      <c r="IB208" s="41"/>
      <c r="IC208" s="41"/>
      <c r="ID208" s="41"/>
      <c r="IE208" s="41"/>
      <c r="IF208" s="41"/>
      <c r="IG208" s="41"/>
      <c r="IH208" s="41"/>
      <c r="II208" s="41"/>
      <c r="IJ208" s="41"/>
    </row>
    <row r="209" spans="2:260" x14ac:dyDescent="0.25">
      <c r="B209" s="37">
        <f t="shared" si="791"/>
        <v>13</v>
      </c>
      <c r="C209" s="16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>
        <f>O41</f>
        <v>0.33082776137383146</v>
      </c>
      <c r="P209" s="35">
        <f t="shared" ref="P209:AU209" si="842">O209+P41</f>
        <v>1.3750612609576816</v>
      </c>
      <c r="Q209" s="35">
        <f t="shared" si="842"/>
        <v>3.2304123798739921</v>
      </c>
      <c r="R209" s="35">
        <f t="shared" si="842"/>
        <v>6.1247811201606197</v>
      </c>
      <c r="S209" s="35">
        <f t="shared" si="842"/>
        <v>10.346031837209413</v>
      </c>
      <c r="T209" s="35">
        <f t="shared" si="842"/>
        <v>15.692995748583719</v>
      </c>
      <c r="U209" s="35">
        <f t="shared" si="842"/>
        <v>22.021539217868376</v>
      </c>
      <c r="V209" s="35">
        <f t="shared" si="842"/>
        <v>29.583855584821595</v>
      </c>
      <c r="W209" s="35">
        <f t="shared" si="842"/>
        <v>38.478690305331654</v>
      </c>
      <c r="X209" s="35">
        <f t="shared" si="842"/>
        <v>48.809779390914429</v>
      </c>
      <c r="Y209" s="35">
        <f t="shared" si="842"/>
        <v>61.161915733823683</v>
      </c>
      <c r="Z209" s="35">
        <f t="shared" si="842"/>
        <v>75.618960074197929</v>
      </c>
      <c r="AA209" s="35">
        <f t="shared" si="842"/>
        <v>91.7409487436463</v>
      </c>
      <c r="AB209" s="35">
        <f t="shared" si="842"/>
        <v>107.42739111087407</v>
      </c>
      <c r="AC209" s="35">
        <f t="shared" si="842"/>
        <v>124.23204477608434</v>
      </c>
      <c r="AD209" s="35">
        <f t="shared" si="842"/>
        <v>142.49241298589166</v>
      </c>
      <c r="AE209" s="35">
        <f t="shared" si="842"/>
        <v>163.43860933577463</v>
      </c>
      <c r="AF209" s="35">
        <f t="shared" si="842"/>
        <v>185.63084228135276</v>
      </c>
      <c r="AG209" s="35">
        <f t="shared" si="842"/>
        <v>209.29553466570906</v>
      </c>
      <c r="AH209" s="35">
        <f t="shared" si="842"/>
        <v>234.72023400091865</v>
      </c>
      <c r="AI209" s="35">
        <f t="shared" si="842"/>
        <v>262.54675041192564</v>
      </c>
      <c r="AJ209" s="35">
        <f t="shared" si="842"/>
        <v>291.24526224154675</v>
      </c>
      <c r="AK209" s="35">
        <f t="shared" si="842"/>
        <v>323.36116772963823</v>
      </c>
      <c r="AL209" s="35">
        <f t="shared" si="842"/>
        <v>356.3442292813865</v>
      </c>
      <c r="AM209" s="35">
        <f t="shared" si="842"/>
        <v>392.57976277804607</v>
      </c>
      <c r="AN209" s="35">
        <f t="shared" si="842"/>
        <v>426.98849689157913</v>
      </c>
      <c r="AO209" s="35">
        <f t="shared" si="842"/>
        <v>463.24211793986962</v>
      </c>
      <c r="AP209" s="35">
        <f t="shared" si="842"/>
        <v>501.37278025379834</v>
      </c>
      <c r="AQ209" s="35">
        <f t="shared" si="842"/>
        <v>542.78509418823955</v>
      </c>
      <c r="AR209" s="35">
        <f t="shared" si="842"/>
        <v>585.42657320930277</v>
      </c>
      <c r="AS209" s="35">
        <f t="shared" si="842"/>
        <v>629.0607284752333</v>
      </c>
      <c r="AT209" s="35">
        <f t="shared" si="842"/>
        <v>675.62955588051341</v>
      </c>
      <c r="AU209" s="35">
        <f t="shared" si="842"/>
        <v>724.67755707254707</v>
      </c>
      <c r="AV209" s="35">
        <f t="shared" ref="AV209:CA209" si="843">AU209+AV41</f>
        <v>776.96052444563838</v>
      </c>
      <c r="AW209" s="35">
        <f t="shared" si="843"/>
        <v>838.84938449626486</v>
      </c>
      <c r="AX209" s="35">
        <f t="shared" si="843"/>
        <v>902.92970103469872</v>
      </c>
      <c r="AY209" s="35">
        <f t="shared" si="843"/>
        <v>966.66208549101304</v>
      </c>
      <c r="AZ209" s="35">
        <f t="shared" si="843"/>
        <v>1017.7950985101151</v>
      </c>
      <c r="BA209" s="35">
        <f t="shared" si="843"/>
        <v>1069.4079208256035</v>
      </c>
      <c r="BB209" s="35">
        <f t="shared" si="843"/>
        <v>1123.0294025721939</v>
      </c>
      <c r="BC209" s="35">
        <f t="shared" si="843"/>
        <v>1185.7628679230259</v>
      </c>
      <c r="BD209" s="35">
        <f t="shared" si="843"/>
        <v>1251.2263911048192</v>
      </c>
      <c r="BE209" s="35">
        <f t="shared" si="843"/>
        <v>1318.1508815742941</v>
      </c>
      <c r="BF209" s="35">
        <f t="shared" si="843"/>
        <v>1385.4154825302876</v>
      </c>
      <c r="BG209" s="35">
        <f t="shared" si="843"/>
        <v>1453.9737014306188</v>
      </c>
      <c r="BH209" s="35">
        <f t="shared" si="843"/>
        <v>1524.3251790701704</v>
      </c>
      <c r="BI209" s="35">
        <f t="shared" si="843"/>
        <v>1601.1484216091999</v>
      </c>
      <c r="BJ209" s="35">
        <f t="shared" si="843"/>
        <v>1679.4643817281174</v>
      </c>
      <c r="BK209" s="35">
        <f t="shared" si="843"/>
        <v>1759.9496915528428</v>
      </c>
      <c r="BL209" s="35">
        <f t="shared" si="843"/>
        <v>1832.6925443150458</v>
      </c>
      <c r="BM209" s="35">
        <f t="shared" si="843"/>
        <v>1907.6754452129276</v>
      </c>
      <c r="BN209" s="35">
        <f t="shared" si="843"/>
        <v>1984.779628298204</v>
      </c>
      <c r="BO209" s="35">
        <f t="shared" si="843"/>
        <v>2068.4667251173319</v>
      </c>
      <c r="BP209" s="35">
        <f t="shared" si="843"/>
        <v>2155.3928175517713</v>
      </c>
      <c r="BQ209" s="35">
        <f t="shared" si="843"/>
        <v>2243.0624828410964</v>
      </c>
      <c r="BR209" s="35">
        <f t="shared" si="843"/>
        <v>2332.4882486851784</v>
      </c>
      <c r="BS209" s="35">
        <f t="shared" si="843"/>
        <v>2422.9440693037163</v>
      </c>
      <c r="BT209" s="35">
        <f t="shared" si="843"/>
        <v>2514.9150588925695</v>
      </c>
      <c r="BU209" s="35">
        <f t="shared" si="843"/>
        <v>2611.5806493688438</v>
      </c>
      <c r="BV209" s="35">
        <f t="shared" si="843"/>
        <v>2709.6174022940659</v>
      </c>
      <c r="BW209" s="35">
        <f t="shared" si="843"/>
        <v>2810.6511505337071</v>
      </c>
      <c r="BX209" s="35">
        <f t="shared" si="843"/>
        <v>2904.9159151747749</v>
      </c>
      <c r="BY209" s="35">
        <f t="shared" si="843"/>
        <v>3001.0758007508816</v>
      </c>
      <c r="BZ209" s="35">
        <f t="shared" si="843"/>
        <v>3097.925026947984</v>
      </c>
      <c r="CA209" s="35">
        <f t="shared" si="843"/>
        <v>3200.3939133449639</v>
      </c>
      <c r="CB209" s="35">
        <f t="shared" ref="CB209:DG209" si="844">CA209+CB41</f>
        <v>3302.5056627361719</v>
      </c>
      <c r="CC209" s="35">
        <f t="shared" si="844"/>
        <v>3404.099339380833</v>
      </c>
      <c r="CD209" s="35">
        <f t="shared" si="844"/>
        <v>3504.8827262713403</v>
      </c>
      <c r="CE209" s="35">
        <f t="shared" si="844"/>
        <v>3605.4116335769927</v>
      </c>
      <c r="CF209" s="35">
        <f t="shared" si="844"/>
        <v>3705.8458848185596</v>
      </c>
      <c r="CG209" s="35">
        <f t="shared" si="844"/>
        <v>3808.7917281519212</v>
      </c>
      <c r="CH209" s="35">
        <f t="shared" si="844"/>
        <v>3912.1181102876699</v>
      </c>
      <c r="CI209" s="35">
        <f t="shared" si="844"/>
        <v>4013.5719863357476</v>
      </c>
      <c r="CJ209" s="35">
        <f t="shared" si="844"/>
        <v>4101.6496141112193</v>
      </c>
      <c r="CK209" s="35">
        <f t="shared" si="844"/>
        <v>4183.341577414023</v>
      </c>
      <c r="CL209" s="35">
        <f t="shared" si="844"/>
        <v>4261.1272623962568</v>
      </c>
      <c r="CM209" s="35">
        <f t="shared" si="844"/>
        <v>4342.4479869811203</v>
      </c>
      <c r="CN209" s="35">
        <f t="shared" si="844"/>
        <v>4422.5039979997582</v>
      </c>
      <c r="CO209" s="35">
        <f t="shared" si="844"/>
        <v>4502.6099465619609</v>
      </c>
      <c r="CP209" s="35">
        <f t="shared" si="844"/>
        <v>4583.3713658408878</v>
      </c>
      <c r="CQ209" s="35">
        <f t="shared" si="844"/>
        <v>4667.4554798282243</v>
      </c>
      <c r="CR209" s="35">
        <f t="shared" si="844"/>
        <v>4753.7135207322563</v>
      </c>
      <c r="CS209" s="35">
        <f t="shared" si="844"/>
        <v>4850.7515400233106</v>
      </c>
      <c r="CT209" s="35">
        <f t="shared" si="844"/>
        <v>4961.4940642796091</v>
      </c>
      <c r="CU209" s="35">
        <f t="shared" si="844"/>
        <v>5072.1215113141461</v>
      </c>
      <c r="CV209" s="35">
        <f t="shared" si="844"/>
        <v>5170.5500084839496</v>
      </c>
      <c r="CW209" s="35">
        <f t="shared" si="844"/>
        <v>5261.2324476869253</v>
      </c>
      <c r="CX209" s="35">
        <f t="shared" si="844"/>
        <v>5357.3396949239068</v>
      </c>
      <c r="CY209" s="35">
        <f t="shared" si="844"/>
        <v>5461.2345311417484</v>
      </c>
      <c r="CZ209" s="35">
        <f t="shared" si="844"/>
        <v>5564.6730679281118</v>
      </c>
      <c r="DA209" s="35">
        <f t="shared" si="844"/>
        <v>5670.8674951903204</v>
      </c>
      <c r="DB209" s="35">
        <f t="shared" si="844"/>
        <v>5780.3711867183638</v>
      </c>
      <c r="DC209" s="35">
        <f t="shared" si="844"/>
        <v>5896.3366374160478</v>
      </c>
      <c r="DD209" s="35">
        <f t="shared" si="844"/>
        <v>6013.3375760426297</v>
      </c>
      <c r="DE209" s="35">
        <f t="shared" si="844"/>
        <v>6139.0781142928918</v>
      </c>
      <c r="DF209" s="35">
        <f t="shared" si="844"/>
        <v>6266.3888272426939</v>
      </c>
      <c r="DG209" s="35">
        <f t="shared" si="844"/>
        <v>6396.3948512053075</v>
      </c>
      <c r="DH209" s="35">
        <f t="shared" ref="DH209:EM209" si="845">DG209+DH41</f>
        <v>6516.3409431253913</v>
      </c>
      <c r="DI209" s="35">
        <f t="shared" si="845"/>
        <v>6638.6374286950104</v>
      </c>
      <c r="DJ209" s="35">
        <f t="shared" si="845"/>
        <v>6764.6398977350236</v>
      </c>
      <c r="DK209" s="35">
        <f t="shared" si="845"/>
        <v>6900.7292568100793</v>
      </c>
      <c r="DL209" s="35">
        <f t="shared" si="845"/>
        <v>7041.2359085419585</v>
      </c>
      <c r="DM209" s="35">
        <f t="shared" si="845"/>
        <v>7185.3138801723917</v>
      </c>
      <c r="DN209" s="35">
        <f t="shared" si="845"/>
        <v>7333.5379530417786</v>
      </c>
      <c r="DO209" s="35">
        <f t="shared" si="845"/>
        <v>7480.3422139404429</v>
      </c>
      <c r="DP209" s="35">
        <f t="shared" si="845"/>
        <v>7624.1689311091486</v>
      </c>
      <c r="DQ209" s="35">
        <f t="shared" si="845"/>
        <v>7773.8451289548611</v>
      </c>
      <c r="DR209" s="35">
        <f t="shared" si="845"/>
        <v>7926.4070729224532</v>
      </c>
      <c r="DS209" s="35">
        <f t="shared" si="845"/>
        <v>8086.391156057336</v>
      </c>
      <c r="DT209" s="35">
        <f t="shared" si="845"/>
        <v>8235.850901637783</v>
      </c>
      <c r="DU209" s="35">
        <f t="shared" si="845"/>
        <v>8390.7581070494016</v>
      </c>
      <c r="DV209" s="35">
        <f t="shared" si="845"/>
        <v>8549.2320031098388</v>
      </c>
      <c r="DW209" s="35">
        <f t="shared" si="845"/>
        <v>8721.4884051335684</v>
      </c>
      <c r="DX209" s="35">
        <f t="shared" si="845"/>
        <v>8901.6130736144351</v>
      </c>
      <c r="DY209" s="35">
        <f t="shared" si="845"/>
        <v>9087.0600345155453</v>
      </c>
      <c r="DZ209" s="35">
        <f t="shared" si="845"/>
        <v>9277.2204714186246</v>
      </c>
      <c r="EA209" s="35">
        <f t="shared" si="845"/>
        <v>9466.8223740316844</v>
      </c>
      <c r="EB209" s="35">
        <f t="shared" si="845"/>
        <v>9658.0116890933296</v>
      </c>
      <c r="EC209" s="35">
        <f t="shared" si="845"/>
        <v>9858.6180475801084</v>
      </c>
      <c r="ED209" s="35">
        <f t="shared" si="845"/>
        <v>10061.809979111962</v>
      </c>
      <c r="EE209" s="35">
        <f t="shared" si="845"/>
        <v>10270.705446041569</v>
      </c>
      <c r="EF209" s="35">
        <f t="shared" si="845"/>
        <v>10462.386662967236</v>
      </c>
      <c r="EG209" s="35">
        <f t="shared" si="845"/>
        <v>10660.678407567897</v>
      </c>
      <c r="EH209" s="35">
        <f t="shared" si="845"/>
        <v>10863.067498370548</v>
      </c>
      <c r="EI209" s="35">
        <f t="shared" si="845"/>
        <v>11084.29078735123</v>
      </c>
      <c r="EJ209" s="35">
        <f t="shared" si="845"/>
        <v>11310.292684405666</v>
      </c>
      <c r="EK209" s="35">
        <f t="shared" si="845"/>
        <v>11539.311289700681</v>
      </c>
      <c r="EL209" s="35">
        <f t="shared" si="845"/>
        <v>11771.202330469339</v>
      </c>
      <c r="EM209" s="35">
        <f t="shared" si="845"/>
        <v>12004.452627609953</v>
      </c>
      <c r="EN209" s="35">
        <f t="shared" ref="EN209:FF209" si="846">EM209+EN41</f>
        <v>12241.802195116601</v>
      </c>
      <c r="EO209" s="35">
        <f t="shared" si="846"/>
        <v>12494.977049723137</v>
      </c>
      <c r="EP209" s="35">
        <f t="shared" si="846"/>
        <v>12752.563909405508</v>
      </c>
      <c r="EQ209" s="35">
        <f t="shared" si="846"/>
        <v>13010.755716775771</v>
      </c>
      <c r="ER209" s="35">
        <f t="shared" si="846"/>
        <v>13243.221886495139</v>
      </c>
      <c r="ES209" s="35">
        <f t="shared" si="846"/>
        <v>13480.370246771041</v>
      </c>
      <c r="ET209" s="35">
        <f t="shared" si="846"/>
        <v>13719.838716350669</v>
      </c>
      <c r="EU209" s="35">
        <f t="shared" si="846"/>
        <v>13974.939727116704</v>
      </c>
      <c r="EV209" s="35">
        <f t="shared" si="846"/>
        <v>14228.416845506405</v>
      </c>
      <c r="EW209" s="35">
        <f t="shared" si="846"/>
        <v>14491.077079392206</v>
      </c>
      <c r="EX209" s="35">
        <f t="shared" si="846"/>
        <v>14763.040152103105</v>
      </c>
      <c r="EY209" s="35">
        <f t="shared" si="846"/>
        <v>15045.435618697238</v>
      </c>
      <c r="EZ209" s="35">
        <f t="shared" si="846"/>
        <v>15332.318326401992</v>
      </c>
      <c r="FA209" s="35">
        <f t="shared" si="846"/>
        <v>15637.496829680416</v>
      </c>
      <c r="FB209" s="35">
        <f t="shared" si="846"/>
        <v>15949.970993300691</v>
      </c>
      <c r="FC209" s="35">
        <f t="shared" si="846"/>
        <v>16262.599172920152</v>
      </c>
      <c r="FD209" s="35">
        <f t="shared" si="846"/>
        <v>16546.386150372451</v>
      </c>
      <c r="FE209" s="35">
        <f t="shared" si="846"/>
        <v>16831.08244196259</v>
      </c>
      <c r="FF209" s="35">
        <f t="shared" si="846"/>
        <v>17120.987365835692</v>
      </c>
      <c r="FG209" s="35"/>
      <c r="FH209" s="35"/>
      <c r="FI209" s="35"/>
      <c r="FJ209" s="35"/>
      <c r="FK209" s="35"/>
      <c r="FL209" s="35"/>
      <c r="FM209" s="35"/>
      <c r="FN209" s="35"/>
      <c r="FO209" s="35"/>
      <c r="FP209" s="35"/>
      <c r="FQ209" s="35"/>
      <c r="FR209" s="35"/>
      <c r="FS209" s="35"/>
      <c r="FT209" s="35"/>
      <c r="FU209" s="35"/>
      <c r="FV209" s="35"/>
      <c r="FW209" s="35"/>
      <c r="FX209" s="35"/>
      <c r="FY209" s="35"/>
      <c r="FZ209" s="35"/>
      <c r="GA209" s="35"/>
      <c r="GB209" s="35"/>
      <c r="GC209" s="35"/>
      <c r="GD209" s="35"/>
      <c r="GE209" s="35"/>
      <c r="GF209" s="35"/>
      <c r="GG209" s="35"/>
      <c r="GH209" s="35"/>
      <c r="GI209" s="35"/>
      <c r="GJ209" s="35"/>
      <c r="GK209" s="35"/>
      <c r="GL209" s="35"/>
      <c r="GM209" s="35"/>
      <c r="GN209" s="35"/>
      <c r="GO209" s="35"/>
      <c r="GP209" s="35"/>
      <c r="GQ209" s="35"/>
      <c r="GR209" s="35"/>
      <c r="GS209" s="35"/>
      <c r="GT209" s="35"/>
      <c r="GU209" s="35"/>
      <c r="GV209" s="35"/>
      <c r="GW209" s="35"/>
      <c r="GX209" s="35"/>
      <c r="GY209" s="35"/>
      <c r="GZ209" s="35"/>
      <c r="HA209" s="35"/>
      <c r="HB209" s="35"/>
      <c r="HC209" s="35"/>
      <c r="HD209" s="35"/>
      <c r="HE209" s="35"/>
      <c r="HF209" s="35"/>
      <c r="HG209" s="35"/>
      <c r="HH209" s="35"/>
      <c r="HI209" s="35"/>
      <c r="HJ209" s="35"/>
      <c r="HK209" s="35"/>
      <c r="HL209" s="35"/>
      <c r="HM209" s="35"/>
      <c r="HN209" s="35"/>
      <c r="HO209" s="35"/>
      <c r="HP209" s="35"/>
      <c r="HQ209" s="35"/>
      <c r="HR209" s="35"/>
      <c r="HS209" s="35"/>
      <c r="HT209" s="35"/>
      <c r="HU209" s="35"/>
      <c r="HV209" s="35"/>
      <c r="HW209" s="35"/>
      <c r="HX209" s="35"/>
      <c r="HY209" s="35"/>
      <c r="HZ209" s="41"/>
      <c r="IA209" s="41"/>
      <c r="IB209" s="41"/>
      <c r="IC209" s="41"/>
      <c r="ID209" s="41"/>
      <c r="IE209" s="41"/>
      <c r="IF209" s="41"/>
      <c r="IG209" s="41"/>
      <c r="IH209" s="41"/>
      <c r="II209" s="41"/>
      <c r="IJ209" s="41"/>
      <c r="IK209" s="41"/>
    </row>
    <row r="210" spans="2:260" x14ac:dyDescent="0.25">
      <c r="B210" s="37">
        <f t="shared" si="791"/>
        <v>14</v>
      </c>
      <c r="C210" s="16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>
        <f>P42</f>
        <v>0.28345801781395663</v>
      </c>
      <c r="Q210" s="35">
        <f t="shared" ref="Q210:AV210" si="847">P210+Q42</f>
        <v>1.2777380492097512</v>
      </c>
      <c r="R210" s="35">
        <f t="shared" si="847"/>
        <v>3.1944114761785238</v>
      </c>
      <c r="S210" s="35">
        <f t="shared" si="847"/>
        <v>6.2961590873964326</v>
      </c>
      <c r="T210" s="35">
        <f t="shared" si="847"/>
        <v>10.47633455931761</v>
      </c>
      <c r="U210" s="35">
        <f t="shared" si="847"/>
        <v>15.631942691800869</v>
      </c>
      <c r="V210" s="35">
        <f t="shared" si="847"/>
        <v>21.97625953836388</v>
      </c>
      <c r="W210" s="35">
        <f t="shared" si="847"/>
        <v>29.604461763912948</v>
      </c>
      <c r="X210" s="35">
        <f t="shared" si="847"/>
        <v>38.617179969688323</v>
      </c>
      <c r="Y210" s="35">
        <f t="shared" si="847"/>
        <v>49.54136004258428</v>
      </c>
      <c r="Z210" s="35">
        <f t="shared" si="847"/>
        <v>62.470868003751434</v>
      </c>
      <c r="AA210" s="35">
        <f t="shared" si="847"/>
        <v>77.024330565245464</v>
      </c>
      <c r="AB210" s="35">
        <f t="shared" si="847"/>
        <v>91.296641501605549</v>
      </c>
      <c r="AC210" s="35">
        <f t="shared" si="847"/>
        <v>106.68995560157936</v>
      </c>
      <c r="AD210" s="35">
        <f t="shared" si="847"/>
        <v>123.5148919314382</v>
      </c>
      <c r="AE210" s="35">
        <f t="shared" si="847"/>
        <v>142.91358538009936</v>
      </c>
      <c r="AF210" s="35">
        <f t="shared" si="847"/>
        <v>163.55930187178393</v>
      </c>
      <c r="AG210" s="35">
        <f t="shared" si="847"/>
        <v>185.66342895665773</v>
      </c>
      <c r="AH210" s="35">
        <f t="shared" si="847"/>
        <v>209.49695202352055</v>
      </c>
      <c r="AI210" s="35">
        <f t="shared" si="847"/>
        <v>235.66643254803961</v>
      </c>
      <c r="AJ210" s="35">
        <f t="shared" si="847"/>
        <v>262.73502789150047</v>
      </c>
      <c r="AK210" s="35">
        <f t="shared" si="847"/>
        <v>293.10756599022085</v>
      </c>
      <c r="AL210" s="35">
        <f t="shared" si="847"/>
        <v>324.37599162764116</v>
      </c>
      <c r="AM210" s="35">
        <f t="shared" si="847"/>
        <v>358.8043226404086</v>
      </c>
      <c r="AN210" s="35">
        <f t="shared" si="847"/>
        <v>391.56394900522565</v>
      </c>
      <c r="AO210" s="35">
        <f t="shared" si="847"/>
        <v>426.14531703598755</v>
      </c>
      <c r="AP210" s="35">
        <f t="shared" si="847"/>
        <v>462.58082808333018</v>
      </c>
      <c r="AQ210" s="35">
        <f t="shared" si="847"/>
        <v>502.21643117355427</v>
      </c>
      <c r="AR210" s="35">
        <f t="shared" si="847"/>
        <v>543.09023214009801</v>
      </c>
      <c r="AS210" s="35">
        <f t="shared" si="847"/>
        <v>584.97463572506456</v>
      </c>
      <c r="AT210" s="35">
        <f t="shared" si="847"/>
        <v>629.73509212527199</v>
      </c>
      <c r="AU210" s="35">
        <f t="shared" si="847"/>
        <v>676.93684325726304</v>
      </c>
      <c r="AV210" s="35">
        <f t="shared" si="847"/>
        <v>727.31033218929383</v>
      </c>
      <c r="AW210" s="35">
        <f t="shared" ref="AW210:CB210" si="848">AV210+AW42</f>
        <v>787.00418101744231</v>
      </c>
      <c r="AX210" s="35">
        <f t="shared" si="848"/>
        <v>848.87557160749861</v>
      </c>
      <c r="AY210" s="35">
        <f t="shared" si="848"/>
        <v>910.47102080539491</v>
      </c>
      <c r="AZ210" s="35">
        <f t="shared" si="848"/>
        <v>959.93513018745261</v>
      </c>
      <c r="BA210" s="35">
        <f t="shared" si="848"/>
        <v>1009.9070107902556</v>
      </c>
      <c r="BB210" s="35">
        <f t="shared" si="848"/>
        <v>1061.8667209738596</v>
      </c>
      <c r="BC210" s="35">
        <f t="shared" si="848"/>
        <v>1122.7038929479334</v>
      </c>
      <c r="BD210" s="35">
        <f t="shared" si="848"/>
        <v>1186.2361475591708</v>
      </c>
      <c r="BE210" s="35">
        <f t="shared" si="848"/>
        <v>1251.2325972022422</v>
      </c>
      <c r="BF210" s="35">
        <f t="shared" si="848"/>
        <v>1316.603787794523</v>
      </c>
      <c r="BG210" s="35">
        <f t="shared" si="848"/>
        <v>1383.27543608886</v>
      </c>
      <c r="BH210" s="35">
        <f t="shared" si="848"/>
        <v>1451.7334354533277</v>
      </c>
      <c r="BI210" s="35">
        <f t="shared" si="848"/>
        <v>1526.5333697646392</v>
      </c>
      <c r="BJ210" s="35">
        <f t="shared" si="848"/>
        <v>1602.8300250472378</v>
      </c>
      <c r="BK210" s="35">
        <f t="shared" si="848"/>
        <v>1681.2827813043195</v>
      </c>
      <c r="BL210" s="35">
        <f t="shared" si="848"/>
        <v>1752.2256309582372</v>
      </c>
      <c r="BM210" s="35">
        <f t="shared" si="848"/>
        <v>1825.3897561194992</v>
      </c>
      <c r="BN210" s="35">
        <f t="shared" si="848"/>
        <v>1900.6599432260289</v>
      </c>
      <c r="BO210" s="35">
        <f t="shared" si="848"/>
        <v>1982.3942952102805</v>
      </c>
      <c r="BP210" s="35">
        <f t="shared" si="848"/>
        <v>2067.3298948823681</v>
      </c>
      <c r="BQ210" s="35">
        <f t="shared" si="848"/>
        <v>2153.0287974520179</v>
      </c>
      <c r="BR210" s="35">
        <f t="shared" si="848"/>
        <v>2240.480469361697</v>
      </c>
      <c r="BS210" s="35">
        <f t="shared" si="848"/>
        <v>2328.9747270651596</v>
      </c>
      <c r="BT210" s="35">
        <f t="shared" si="848"/>
        <v>2418.98591253007</v>
      </c>
      <c r="BU210" s="35">
        <f t="shared" si="848"/>
        <v>2513.6268032003704</v>
      </c>
      <c r="BV210" s="35">
        <f t="shared" si="848"/>
        <v>2609.6445808889816</v>
      </c>
      <c r="BW210" s="35">
        <f t="shared" si="848"/>
        <v>2708.6319594654246</v>
      </c>
      <c r="BX210" s="35">
        <f t="shared" si="848"/>
        <v>2801.0184422142015</v>
      </c>
      <c r="BY210" s="35">
        <f t="shared" si="848"/>
        <v>2895.2928844470566</v>
      </c>
      <c r="BZ210" s="35">
        <f t="shared" si="848"/>
        <v>2990.273001563758</v>
      </c>
      <c r="CA210" s="35">
        <f t="shared" si="848"/>
        <v>3090.7949290975703</v>
      </c>
      <c r="CB210" s="35">
        <f t="shared" si="848"/>
        <v>3190.9960741063469</v>
      </c>
      <c r="CC210" s="35">
        <f t="shared" ref="CC210:DH210" si="849">CB210+CC42</f>
        <v>3290.7173754458859</v>
      </c>
      <c r="CD210" s="35">
        <f t="shared" si="849"/>
        <v>3389.6707912663851</v>
      </c>
      <c r="CE210" s="35">
        <f t="shared" si="849"/>
        <v>3488.4009507322462</v>
      </c>
      <c r="CF210" s="35">
        <f t="shared" si="849"/>
        <v>3587.0639617383349</v>
      </c>
      <c r="CG210" s="35">
        <f t="shared" si="849"/>
        <v>3688.2199809449962</v>
      </c>
      <c r="CH210" s="35">
        <f t="shared" si="849"/>
        <v>3789.77500735898</v>
      </c>
      <c r="CI210" s="35">
        <f t="shared" si="849"/>
        <v>3889.513580167225</v>
      </c>
      <c r="CJ210" s="35">
        <f t="shared" si="849"/>
        <v>3976.1222886213168</v>
      </c>
      <c r="CK210" s="35">
        <f t="shared" si="849"/>
        <v>4056.470089090702</v>
      </c>
      <c r="CL210" s="35">
        <f t="shared" si="849"/>
        <v>4132.9928115729472</v>
      </c>
      <c r="CM210" s="35">
        <f t="shared" si="849"/>
        <v>4213.0104107823427</v>
      </c>
      <c r="CN210" s="35">
        <f t="shared" si="849"/>
        <v>4291.8000912438829</v>
      </c>
      <c r="CO210" s="35">
        <f t="shared" si="849"/>
        <v>4370.6550372927759</v>
      </c>
      <c r="CP210" s="35">
        <f t="shared" si="849"/>
        <v>4450.1710593114385</v>
      </c>
      <c r="CQ210" s="35">
        <f t="shared" si="849"/>
        <v>4532.9746219904755</v>
      </c>
      <c r="CR210" s="35">
        <f t="shared" si="849"/>
        <v>4617.9350996923022</v>
      </c>
      <c r="CS210" s="35">
        <f t="shared" si="849"/>
        <v>4713.531063550111</v>
      </c>
      <c r="CT210" s="35">
        <f t="shared" si="849"/>
        <v>4822.6475554424587</v>
      </c>
      <c r="CU210" s="35">
        <f t="shared" si="849"/>
        <v>4931.6698565815759</v>
      </c>
      <c r="CV210" s="35">
        <f t="shared" si="849"/>
        <v>5028.6868891427657</v>
      </c>
      <c r="CW210" s="35">
        <f t="shared" si="849"/>
        <v>5118.0839555598814</v>
      </c>
      <c r="CX210" s="35">
        <f t="shared" si="849"/>
        <v>5212.8444846701068</v>
      </c>
      <c r="CY210" s="35">
        <f t="shared" si="849"/>
        <v>5315.2999067350484</v>
      </c>
      <c r="CZ210" s="35">
        <f t="shared" si="849"/>
        <v>5417.3213427959308</v>
      </c>
      <c r="DA210" s="35">
        <f t="shared" si="849"/>
        <v>5522.0769691426258</v>
      </c>
      <c r="DB210" s="35">
        <f t="shared" si="849"/>
        <v>5630.1132176105357</v>
      </c>
      <c r="DC210" s="35">
        <f t="shared" si="849"/>
        <v>5744.5414116459233</v>
      </c>
      <c r="DD210" s="35">
        <f t="shared" si="849"/>
        <v>5860.0079346617922</v>
      </c>
      <c r="DE210" s="35">
        <f t="shared" si="849"/>
        <v>5984.1168701426477</v>
      </c>
      <c r="DF210" s="35">
        <f t="shared" si="849"/>
        <v>6109.7928831744948</v>
      </c>
      <c r="DG210" s="35">
        <f t="shared" si="849"/>
        <v>6238.1468766991584</v>
      </c>
      <c r="DH210" s="35">
        <f t="shared" si="849"/>
        <v>6356.5843874705606</v>
      </c>
      <c r="DI210" s="35">
        <f t="shared" ref="DI210:EN210" si="850">DH210+DI42</f>
        <v>6477.3583280457387</v>
      </c>
      <c r="DJ210" s="35">
        <f t="shared" si="850"/>
        <v>6601.8078614407787</v>
      </c>
      <c r="DK210" s="35">
        <f t="shared" si="850"/>
        <v>6736.2366375305201</v>
      </c>
      <c r="DL210" s="35">
        <f t="shared" si="850"/>
        <v>6875.045678135657</v>
      </c>
      <c r="DM210" s="35">
        <f t="shared" si="850"/>
        <v>7017.3998536853633</v>
      </c>
      <c r="DN210" s="35">
        <f t="shared" si="850"/>
        <v>7163.8676404466114</v>
      </c>
      <c r="DO210" s="35">
        <f t="shared" si="850"/>
        <v>7308.9490656623102</v>
      </c>
      <c r="DP210" s="35">
        <f t="shared" si="850"/>
        <v>7451.1038719569478</v>
      </c>
      <c r="DQ210" s="35">
        <f t="shared" si="850"/>
        <v>7599.0564812938355</v>
      </c>
      <c r="DR210" s="35">
        <f t="shared" si="850"/>
        <v>7749.8779311308645</v>
      </c>
      <c r="DS210" s="35">
        <f t="shared" si="850"/>
        <v>7908.0536491140956</v>
      </c>
      <c r="DT210" s="35">
        <f t="shared" si="850"/>
        <v>8055.8394025750576</v>
      </c>
      <c r="DU210" s="35">
        <f t="shared" si="850"/>
        <v>8209.0272878350406</v>
      </c>
      <c r="DV210" s="35">
        <f t="shared" si="850"/>
        <v>8365.7580356289163</v>
      </c>
      <c r="DW210" s="35">
        <f t="shared" si="850"/>
        <v>8536.136512469333</v>
      </c>
      <c r="DX210" s="35">
        <f t="shared" si="850"/>
        <v>8714.3147604263304</v>
      </c>
      <c r="DY210" s="35">
        <f t="shared" si="850"/>
        <v>8897.7752723553513</v>
      </c>
      <c r="DZ210" s="35">
        <f t="shared" si="850"/>
        <v>9085.9163893253881</v>
      </c>
      <c r="EA210" s="35">
        <f t="shared" si="850"/>
        <v>9273.522168375921</v>
      </c>
      <c r="EB210" s="35">
        <f t="shared" si="850"/>
        <v>9462.7157614216212</v>
      </c>
      <c r="EC210" s="35">
        <f t="shared" si="850"/>
        <v>9661.2457524106048</v>
      </c>
      <c r="ED210" s="35">
        <f t="shared" si="850"/>
        <v>9862.3521370861181</v>
      </c>
      <c r="EE210" s="35">
        <f t="shared" si="850"/>
        <v>10069.121292806307</v>
      </c>
      <c r="EF210" s="35">
        <f t="shared" si="850"/>
        <v>10258.867462615348</v>
      </c>
      <c r="EG210" s="35">
        <f t="shared" si="850"/>
        <v>10455.173751715343</v>
      </c>
      <c r="EH210" s="35">
        <f t="shared" si="850"/>
        <v>10655.552754620741</v>
      </c>
      <c r="EI210" s="35">
        <f t="shared" si="850"/>
        <v>10874.596529710747</v>
      </c>
      <c r="EJ210" s="35">
        <f t="shared" si="850"/>
        <v>11098.389559109761</v>
      </c>
      <c r="EK210" s="35">
        <f t="shared" si="850"/>
        <v>11325.187490876231</v>
      </c>
      <c r="EL210" s="35">
        <f t="shared" si="850"/>
        <v>11554.847625243225</v>
      </c>
      <c r="EM210" s="35">
        <f t="shared" si="850"/>
        <v>11785.871386577975</v>
      </c>
      <c r="EN210" s="35">
        <f t="shared" si="850"/>
        <v>12020.97276789532</v>
      </c>
      <c r="EO210" s="35">
        <f t="shared" ref="EO210:FF210" si="851">EN210+EO42</f>
        <v>12271.767898425194</v>
      </c>
      <c r="EP210" s="35">
        <f t="shared" si="851"/>
        <v>12526.951959335227</v>
      </c>
      <c r="EQ210" s="35">
        <f t="shared" si="851"/>
        <v>12782.753486099453</v>
      </c>
      <c r="ER210" s="35">
        <f t="shared" si="851"/>
        <v>13013.083644162449</v>
      </c>
      <c r="ES210" s="35">
        <f t="shared" si="851"/>
        <v>13248.069157731474</v>
      </c>
      <c r="ET210" s="35">
        <f t="shared" si="851"/>
        <v>13485.369725171906</v>
      </c>
      <c r="EU210" s="35">
        <f t="shared" si="851"/>
        <v>13738.178217427841</v>
      </c>
      <c r="EV210" s="35">
        <f t="shared" si="851"/>
        <v>13989.393963668315</v>
      </c>
      <c r="EW210" s="35">
        <f t="shared" si="851"/>
        <v>14249.727804224298</v>
      </c>
      <c r="EX210" s="35">
        <f t="shared" si="851"/>
        <v>14519.299341063044</v>
      </c>
      <c r="EY210" s="35">
        <f t="shared" si="851"/>
        <v>14799.229193560455</v>
      </c>
      <c r="EZ210" s="35">
        <f t="shared" si="851"/>
        <v>15083.624796132699</v>
      </c>
      <c r="FA210" s="35">
        <f t="shared" si="851"/>
        <v>15386.176131954917</v>
      </c>
      <c r="FB210" s="35">
        <f t="shared" si="851"/>
        <v>15695.9790529942</v>
      </c>
      <c r="FC210" s="35">
        <f t="shared" si="851"/>
        <v>16005.953153947383</v>
      </c>
      <c r="FD210" s="35">
        <f t="shared" si="851"/>
        <v>16287.347447357633</v>
      </c>
      <c r="FE210" s="35">
        <f t="shared" si="851"/>
        <v>16569.659760062954</v>
      </c>
      <c r="FF210" s="35">
        <f t="shared" si="851"/>
        <v>16857.153534687608</v>
      </c>
      <c r="FG210" s="35"/>
      <c r="FH210" s="35"/>
      <c r="FI210" s="35"/>
      <c r="FJ210" s="35"/>
      <c r="FK210" s="35"/>
      <c r="FL210" s="35"/>
      <c r="FM210" s="35"/>
      <c r="FN210" s="35"/>
      <c r="FO210" s="35"/>
      <c r="FP210" s="35"/>
      <c r="FQ210" s="35"/>
      <c r="FR210" s="35"/>
      <c r="FS210" s="35"/>
      <c r="FT210" s="35"/>
      <c r="FU210" s="35"/>
      <c r="FV210" s="35"/>
      <c r="FW210" s="35"/>
      <c r="FX210" s="35"/>
      <c r="FY210" s="35"/>
      <c r="FZ210" s="35"/>
      <c r="GA210" s="35"/>
      <c r="GB210" s="35"/>
      <c r="GC210" s="35"/>
      <c r="GD210" s="35"/>
      <c r="GE210" s="35"/>
      <c r="GF210" s="35"/>
      <c r="GG210" s="35"/>
      <c r="GH210" s="35"/>
      <c r="GI210" s="35"/>
      <c r="GJ210" s="35"/>
      <c r="GK210" s="35"/>
      <c r="GL210" s="35"/>
      <c r="GM210" s="35"/>
      <c r="GN210" s="35"/>
      <c r="GO210" s="35"/>
      <c r="GP210" s="35"/>
      <c r="GQ210" s="35"/>
      <c r="GR210" s="35"/>
      <c r="GS210" s="35"/>
      <c r="GT210" s="35"/>
      <c r="GU210" s="35"/>
      <c r="GV210" s="35"/>
      <c r="GW210" s="35"/>
      <c r="GX210" s="35"/>
      <c r="GY210" s="35"/>
      <c r="GZ210" s="35"/>
      <c r="HA210" s="35"/>
      <c r="HB210" s="35"/>
      <c r="HC210" s="35"/>
      <c r="HD210" s="35"/>
      <c r="HE210" s="35"/>
      <c r="HF210" s="35"/>
      <c r="HG210" s="35"/>
      <c r="HH210" s="35"/>
      <c r="HI210" s="35"/>
      <c r="HJ210" s="35"/>
      <c r="HK210" s="35"/>
      <c r="HL210" s="35"/>
      <c r="HM210" s="35"/>
      <c r="HN210" s="35"/>
      <c r="HO210" s="35"/>
      <c r="HP210" s="35"/>
      <c r="HQ210" s="35"/>
      <c r="HR210" s="35"/>
      <c r="HS210" s="35"/>
      <c r="HT210" s="35"/>
      <c r="HU210" s="35"/>
      <c r="HV210" s="35"/>
      <c r="HW210" s="35"/>
      <c r="HX210" s="35"/>
      <c r="HY210" s="35"/>
      <c r="HZ210" s="41"/>
      <c r="IA210" s="41"/>
      <c r="IB210" s="41"/>
      <c r="IC210" s="41"/>
      <c r="ID210" s="41"/>
      <c r="IE210" s="41"/>
      <c r="IF210" s="41"/>
      <c r="IG210" s="41"/>
      <c r="IH210" s="41"/>
      <c r="II210" s="41"/>
      <c r="IJ210" s="41"/>
      <c r="IK210" s="41"/>
      <c r="IL210" s="41"/>
    </row>
    <row r="211" spans="2:260" x14ac:dyDescent="0.25">
      <c r="B211" s="37">
        <f t="shared" si="791"/>
        <v>15</v>
      </c>
      <c r="C211" s="16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>
        <f>Q43</f>
        <v>0.26989810896104044</v>
      </c>
      <c r="R211" s="35">
        <f t="shared" ref="R211:AW211" si="852">Q211+R43</f>
        <v>1.2970406782096577</v>
      </c>
      <c r="S211" s="35">
        <f t="shared" si="852"/>
        <v>3.3510420018269444</v>
      </c>
      <c r="T211" s="35">
        <f t="shared" si="852"/>
        <v>6.4226077896956237</v>
      </c>
      <c r="U211" s="35">
        <f t="shared" si="852"/>
        <v>10.453184209409034</v>
      </c>
      <c r="V211" s="35">
        <f t="shared" si="852"/>
        <v>15.621642273723793</v>
      </c>
      <c r="W211" s="35">
        <f t="shared" si="852"/>
        <v>22.021233290574965</v>
      </c>
      <c r="X211" s="35">
        <f t="shared" si="852"/>
        <v>29.750532286655684</v>
      </c>
      <c r="Y211" s="35">
        <f t="shared" si="852"/>
        <v>39.280655956149147</v>
      </c>
      <c r="Z211" s="35">
        <f t="shared" si="852"/>
        <v>50.715461183409538</v>
      </c>
      <c r="AA211" s="35">
        <f t="shared" si="852"/>
        <v>63.731199782611625</v>
      </c>
      <c r="AB211" s="35">
        <f t="shared" si="852"/>
        <v>76.614941803342447</v>
      </c>
      <c r="AC211" s="35">
        <f t="shared" si="852"/>
        <v>90.620549960541766</v>
      </c>
      <c r="AD211" s="35">
        <f t="shared" si="852"/>
        <v>106.03244328469599</v>
      </c>
      <c r="AE211" s="35">
        <f t="shared" si="852"/>
        <v>123.90622208291758</v>
      </c>
      <c r="AF211" s="35">
        <f t="shared" si="852"/>
        <v>143.02663509539249</v>
      </c>
      <c r="AG211" s="35">
        <f t="shared" si="852"/>
        <v>163.59038558456533</v>
      </c>
      <c r="AH211" s="35">
        <f t="shared" si="852"/>
        <v>185.85220983284773</v>
      </c>
      <c r="AI211" s="35">
        <f t="shared" si="852"/>
        <v>210.38390279431343</v>
      </c>
      <c r="AJ211" s="35">
        <f t="shared" si="852"/>
        <v>235.84059554750993</v>
      </c>
      <c r="AK211" s="35">
        <f t="shared" si="852"/>
        <v>264.48814174185782</v>
      </c>
      <c r="AL211" s="35">
        <f t="shared" si="852"/>
        <v>294.05920425827048</v>
      </c>
      <c r="AM211" s="35">
        <f t="shared" si="852"/>
        <v>326.69776652163773</v>
      </c>
      <c r="AN211" s="35">
        <f t="shared" si="852"/>
        <v>357.82354697817436</v>
      </c>
      <c r="AO211" s="35">
        <f t="shared" si="852"/>
        <v>390.74753343271897</v>
      </c>
      <c r="AP211" s="35">
        <f t="shared" si="852"/>
        <v>425.50240151165417</v>
      </c>
      <c r="AQ211" s="35">
        <f t="shared" si="852"/>
        <v>463.37594911416767</v>
      </c>
      <c r="AR211" s="35">
        <f t="shared" si="852"/>
        <v>502.49614303676321</v>
      </c>
      <c r="AS211" s="35">
        <f t="shared" si="852"/>
        <v>542.64425269517039</v>
      </c>
      <c r="AT211" s="35">
        <f t="shared" si="852"/>
        <v>585.60979216964256</v>
      </c>
      <c r="AU211" s="35">
        <f t="shared" si="852"/>
        <v>630.97859446242626</v>
      </c>
      <c r="AV211" s="35">
        <f t="shared" si="852"/>
        <v>679.45593972488734</v>
      </c>
      <c r="AW211" s="35">
        <f t="shared" si="852"/>
        <v>736.96964991270431</v>
      </c>
      <c r="AX211" s="35">
        <f t="shared" ref="AX211:CC211" si="853">AW211+AX43</f>
        <v>796.64664886936498</v>
      </c>
      <c r="AY211" s="35">
        <f t="shared" si="853"/>
        <v>856.11882849892822</v>
      </c>
      <c r="AZ211" s="35">
        <f t="shared" si="853"/>
        <v>903.92441529052451</v>
      </c>
      <c r="BA211" s="35">
        <f t="shared" si="853"/>
        <v>952.26528984921254</v>
      </c>
      <c r="BB211" s="35">
        <f t="shared" si="853"/>
        <v>1002.5730296116265</v>
      </c>
      <c r="BC211" s="35">
        <f t="shared" si="853"/>
        <v>1061.5248101517818</v>
      </c>
      <c r="BD211" s="35">
        <f t="shared" si="853"/>
        <v>1123.1366257603904</v>
      </c>
      <c r="BE211" s="35">
        <f t="shared" si="853"/>
        <v>1186.2155861775184</v>
      </c>
      <c r="BF211" s="35">
        <f t="shared" si="853"/>
        <v>1249.7034852654729</v>
      </c>
      <c r="BG211" s="35">
        <f t="shared" si="853"/>
        <v>1314.4984140364322</v>
      </c>
      <c r="BH211" s="35">
        <f t="shared" si="853"/>
        <v>1381.0726006149532</v>
      </c>
      <c r="BI211" s="35">
        <f t="shared" si="853"/>
        <v>1453.8593284471935</v>
      </c>
      <c r="BJ211" s="35">
        <f t="shared" si="853"/>
        <v>1528.1465443299619</v>
      </c>
      <c r="BK211" s="35">
        <f t="shared" si="853"/>
        <v>1604.5764685884071</v>
      </c>
      <c r="BL211" s="35">
        <f t="shared" si="853"/>
        <v>1673.7277473025235</v>
      </c>
      <c r="BM211" s="35">
        <f t="shared" si="853"/>
        <v>1745.0814450787643</v>
      </c>
      <c r="BN211" s="35">
        <f t="shared" si="853"/>
        <v>1818.5258880708241</v>
      </c>
      <c r="BO211" s="35">
        <f t="shared" si="853"/>
        <v>1898.3161111263144</v>
      </c>
      <c r="BP211" s="35">
        <f t="shared" si="853"/>
        <v>1981.2698335453858</v>
      </c>
      <c r="BQ211" s="35">
        <f t="shared" si="853"/>
        <v>2065.0063443805279</v>
      </c>
      <c r="BR211" s="35">
        <f t="shared" si="853"/>
        <v>2150.492153934008</v>
      </c>
      <c r="BS211" s="35">
        <f t="shared" si="853"/>
        <v>2237.0328809552007</v>
      </c>
      <c r="BT211" s="35">
        <f t="shared" si="853"/>
        <v>2325.0921455581629</v>
      </c>
      <c r="BU211" s="35">
        <f t="shared" si="853"/>
        <v>2417.7163393476485</v>
      </c>
      <c r="BV211" s="35">
        <f t="shared" si="853"/>
        <v>2511.7229859305753</v>
      </c>
      <c r="BW211" s="35">
        <f t="shared" si="853"/>
        <v>2608.6718120242031</v>
      </c>
      <c r="BX211" s="35">
        <f t="shared" si="853"/>
        <v>2699.1870695746611</v>
      </c>
      <c r="BY211" s="35">
        <f t="shared" si="853"/>
        <v>2791.5830370834128</v>
      </c>
      <c r="BZ211" s="35">
        <f t="shared" si="853"/>
        <v>2884.70084302445</v>
      </c>
      <c r="CA211" s="35">
        <f t="shared" si="853"/>
        <v>2983.2827814131711</v>
      </c>
      <c r="CB211" s="35">
        <f t="shared" si="853"/>
        <v>3081.5800557521848</v>
      </c>
      <c r="CC211" s="35">
        <f t="shared" si="853"/>
        <v>3179.4354801823865</v>
      </c>
      <c r="CD211" s="35">
        <f t="shared" ref="CD211:DI211" si="854">CC211+CD43</f>
        <v>3276.5651808046669</v>
      </c>
      <c r="CE211" s="35">
        <f t="shared" si="854"/>
        <v>3373.5026506107129</v>
      </c>
      <c r="CF211" s="35">
        <f t="shared" si="854"/>
        <v>3470.4002999644072</v>
      </c>
      <c r="CG211" s="35">
        <f t="shared" si="854"/>
        <v>3569.7723499666909</v>
      </c>
      <c r="CH211" s="35">
        <f t="shared" si="854"/>
        <v>3669.5617331008884</v>
      </c>
      <c r="CI211" s="35">
        <f t="shared" si="854"/>
        <v>3767.5904570982802</v>
      </c>
      <c r="CJ211" s="35">
        <f t="shared" si="854"/>
        <v>3852.7348528617595</v>
      </c>
      <c r="CK211" s="35">
        <f t="shared" si="854"/>
        <v>3931.7426486157506</v>
      </c>
      <c r="CL211" s="35">
        <f t="shared" si="854"/>
        <v>4007.0062631599071</v>
      </c>
      <c r="CM211" s="35">
        <f t="shared" si="854"/>
        <v>4085.7246615309518</v>
      </c>
      <c r="CN211" s="35">
        <f t="shared" si="854"/>
        <v>4163.2517753779093</v>
      </c>
      <c r="CO211" s="35">
        <f t="shared" si="854"/>
        <v>4240.8593893840316</v>
      </c>
      <c r="CP211" s="35">
        <f t="shared" si="854"/>
        <v>4319.1336216832142</v>
      </c>
      <c r="CQ211" s="35">
        <f t="shared" si="854"/>
        <v>4400.6602958303092</v>
      </c>
      <c r="CR211" s="35">
        <f t="shared" si="854"/>
        <v>4484.3268757229589</v>
      </c>
      <c r="CS211" s="35">
        <f t="shared" si="854"/>
        <v>4578.4848077905572</v>
      </c>
      <c r="CT211" s="35">
        <f t="shared" si="854"/>
        <v>4685.9797493757205</v>
      </c>
      <c r="CU211" s="35">
        <f t="shared" si="854"/>
        <v>4793.4012761850572</v>
      </c>
      <c r="CV211" s="35">
        <f t="shared" si="854"/>
        <v>4889.0106427847177</v>
      </c>
      <c r="CW211" s="35">
        <f t="shared" si="854"/>
        <v>4977.1257553064688</v>
      </c>
      <c r="CX211" s="35">
        <f t="shared" si="854"/>
        <v>5070.5431069904744</v>
      </c>
      <c r="CY211" s="35">
        <f t="shared" si="854"/>
        <v>5171.5628561166304</v>
      </c>
      <c r="CZ211" s="35">
        <f t="shared" si="854"/>
        <v>5272.170833103788</v>
      </c>
      <c r="DA211" s="35">
        <f t="shared" si="854"/>
        <v>5375.4913146900662</v>
      </c>
      <c r="DB211" s="35">
        <f t="shared" si="854"/>
        <v>5482.063807881811</v>
      </c>
      <c r="DC211" s="35">
        <f t="shared" si="854"/>
        <v>5594.9585663144562</v>
      </c>
      <c r="DD211" s="35">
        <f t="shared" si="854"/>
        <v>5708.8944465336099</v>
      </c>
      <c r="DE211" s="35">
        <f t="shared" si="854"/>
        <v>5831.3757481658304</v>
      </c>
      <c r="DF211" s="35">
        <f t="shared" si="854"/>
        <v>5955.420995704193</v>
      </c>
      <c r="DG211" s="35">
        <f t="shared" si="854"/>
        <v>6082.1268933394977</v>
      </c>
      <c r="DH211" s="35">
        <f t="shared" si="854"/>
        <v>6199.0593786757272</v>
      </c>
      <c r="DI211" s="35">
        <f t="shared" si="854"/>
        <v>6318.3143261175137</v>
      </c>
      <c r="DJ211" s="35">
        <f t="shared" ref="DJ211:EO211" si="855">DI211+DJ43</f>
        <v>6441.2145098869405</v>
      </c>
      <c r="DK211" s="35">
        <f t="shared" si="855"/>
        <v>6573.9864990923425</v>
      </c>
      <c r="DL211" s="35">
        <f t="shared" si="855"/>
        <v>6711.1017707459368</v>
      </c>
      <c r="DM211" s="35">
        <f t="shared" si="855"/>
        <v>6851.7360132577933</v>
      </c>
      <c r="DN211" s="35">
        <f t="shared" si="855"/>
        <v>6996.4514114067179</v>
      </c>
      <c r="DO211" s="35">
        <f t="shared" si="855"/>
        <v>7139.8137873025407</v>
      </c>
      <c r="DP211" s="35">
        <f t="shared" si="855"/>
        <v>7280.3003220409564</v>
      </c>
      <c r="DQ211" s="35">
        <f t="shared" si="855"/>
        <v>7426.533059150579</v>
      </c>
      <c r="DR211" s="35">
        <f t="shared" si="855"/>
        <v>7575.6177323887559</v>
      </c>
      <c r="DS211" s="35">
        <f t="shared" si="855"/>
        <v>7731.988911824641</v>
      </c>
      <c r="DT211" s="35">
        <f t="shared" si="855"/>
        <v>7878.1041828148936</v>
      </c>
      <c r="DU211" s="35">
        <f t="shared" si="855"/>
        <v>8029.5763197191573</v>
      </c>
      <c r="DV211" s="35">
        <f t="shared" si="855"/>
        <v>8184.5675078047097</v>
      </c>
      <c r="DW211" s="35">
        <f t="shared" si="855"/>
        <v>8353.0718908420022</v>
      </c>
      <c r="DX211" s="35">
        <f t="shared" si="855"/>
        <v>8529.3076541364517</v>
      </c>
      <c r="DY211" s="35">
        <f t="shared" si="855"/>
        <v>8710.7856985403432</v>
      </c>
      <c r="DZ211" s="35">
        <f t="shared" si="855"/>
        <v>8896.9115075937825</v>
      </c>
      <c r="EA211" s="35">
        <f t="shared" si="855"/>
        <v>9082.5250947070217</v>
      </c>
      <c r="EB211" s="35">
        <f t="shared" si="855"/>
        <v>9269.726862861975</v>
      </c>
      <c r="EC211" s="35">
        <f t="shared" si="855"/>
        <v>9466.1845064830395</v>
      </c>
      <c r="ED211" s="35">
        <f t="shared" si="855"/>
        <v>9665.2093481611664</v>
      </c>
      <c r="EE211" s="35">
        <f t="shared" si="855"/>
        <v>9869.8562406622914</v>
      </c>
      <c r="EF211" s="35">
        <f t="shared" si="855"/>
        <v>10057.67101668027</v>
      </c>
      <c r="EG211" s="35">
        <f t="shared" si="855"/>
        <v>10251.995567951224</v>
      </c>
      <c r="EH211" s="35">
        <f t="shared" si="855"/>
        <v>10450.368216056842</v>
      </c>
      <c r="EI211" s="35">
        <f t="shared" si="855"/>
        <v>10667.236492262344</v>
      </c>
      <c r="EJ211" s="35">
        <f t="shared" si="855"/>
        <v>10888.824690431975</v>
      </c>
      <c r="EK211" s="35">
        <f t="shared" si="855"/>
        <v>11113.405974363519</v>
      </c>
      <c r="EL211" s="35">
        <f t="shared" si="855"/>
        <v>11340.839214630385</v>
      </c>
      <c r="EM211" s="35">
        <f t="shared" si="855"/>
        <v>11569.640413220193</v>
      </c>
      <c r="EN211" s="35">
        <f t="shared" si="855"/>
        <v>11802.497588849794</v>
      </c>
      <c r="EO211" s="35">
        <f t="shared" si="855"/>
        <v>12050.917176189409</v>
      </c>
      <c r="EP211" s="35">
        <f t="shared" ref="EP211:FF211" si="856">EO211+EP43</f>
        <v>12303.702627432336</v>
      </c>
      <c r="EQ211" s="35">
        <f t="shared" si="856"/>
        <v>12557.118009207534</v>
      </c>
      <c r="ER211" s="35">
        <f t="shared" si="856"/>
        <v>12785.315823431232</v>
      </c>
      <c r="ES211" s="35">
        <f t="shared" si="856"/>
        <v>13018.1421763935</v>
      </c>
      <c r="ET211" s="35">
        <f t="shared" si="856"/>
        <v>13253.278508963273</v>
      </c>
      <c r="EU211" s="35">
        <f t="shared" si="856"/>
        <v>13503.79833218428</v>
      </c>
      <c r="EV211" s="35">
        <f t="shared" si="856"/>
        <v>13752.756475655737</v>
      </c>
      <c r="EW211" s="35">
        <f t="shared" si="856"/>
        <v>14010.767772463887</v>
      </c>
      <c r="EX211" s="35">
        <f t="shared" si="856"/>
        <v>14277.951702256327</v>
      </c>
      <c r="EY211" s="35">
        <f t="shared" si="856"/>
        <v>14555.419962165961</v>
      </c>
      <c r="EZ211" s="35">
        <f t="shared" si="856"/>
        <v>14837.332487317719</v>
      </c>
      <c r="FA211" s="35">
        <f t="shared" si="856"/>
        <v>15137.260880174181</v>
      </c>
      <c r="FB211" s="35">
        <f t="shared" si="856"/>
        <v>15444.396823876436</v>
      </c>
      <c r="FC211" s="35">
        <f t="shared" si="856"/>
        <v>15751.721054491934</v>
      </c>
      <c r="FD211" s="35">
        <f t="shared" si="856"/>
        <v>16030.726431484407</v>
      </c>
      <c r="FE211" s="35">
        <f t="shared" si="856"/>
        <v>16310.658493441269</v>
      </c>
      <c r="FF211" s="35">
        <f t="shared" si="856"/>
        <v>16595.744863724987</v>
      </c>
      <c r="FG211" s="35"/>
      <c r="FH211" s="35"/>
      <c r="FI211" s="35"/>
      <c r="FJ211" s="35"/>
      <c r="FK211" s="35"/>
      <c r="FL211" s="35"/>
      <c r="FM211" s="35"/>
      <c r="FN211" s="35"/>
      <c r="FO211" s="35"/>
      <c r="FP211" s="35"/>
      <c r="FQ211" s="35"/>
      <c r="FR211" s="35"/>
      <c r="FS211" s="35"/>
      <c r="FT211" s="35"/>
      <c r="FU211" s="35"/>
      <c r="FV211" s="35"/>
      <c r="FW211" s="35"/>
      <c r="FX211" s="35"/>
      <c r="FY211" s="35"/>
      <c r="FZ211" s="35"/>
      <c r="GA211" s="35"/>
      <c r="GB211" s="35"/>
      <c r="GC211" s="35"/>
      <c r="GD211" s="35"/>
      <c r="GE211" s="35"/>
      <c r="GF211" s="35"/>
      <c r="GG211" s="35"/>
      <c r="GH211" s="35"/>
      <c r="GI211" s="35"/>
      <c r="GJ211" s="35"/>
      <c r="GK211" s="35"/>
      <c r="GL211" s="35"/>
      <c r="GM211" s="35"/>
      <c r="GN211" s="35"/>
      <c r="GO211" s="35"/>
      <c r="GP211" s="35"/>
      <c r="GQ211" s="35"/>
      <c r="GR211" s="35"/>
      <c r="GS211" s="35"/>
      <c r="GT211" s="35"/>
      <c r="GU211" s="35"/>
      <c r="GV211" s="35"/>
      <c r="GW211" s="35"/>
      <c r="GX211" s="35"/>
      <c r="GY211" s="35"/>
      <c r="GZ211" s="35"/>
      <c r="HA211" s="35"/>
      <c r="HB211" s="35"/>
      <c r="HC211" s="35"/>
      <c r="HD211" s="35"/>
      <c r="HE211" s="35"/>
      <c r="HF211" s="35"/>
      <c r="HG211" s="35"/>
      <c r="HH211" s="35"/>
      <c r="HI211" s="35"/>
      <c r="HJ211" s="35"/>
      <c r="HK211" s="35"/>
      <c r="HL211" s="35"/>
      <c r="HM211" s="35"/>
      <c r="HN211" s="35"/>
      <c r="HO211" s="35"/>
      <c r="HP211" s="35"/>
      <c r="HQ211" s="35"/>
      <c r="HR211" s="35"/>
      <c r="HS211" s="35"/>
      <c r="HT211" s="35"/>
      <c r="HU211" s="35"/>
      <c r="HV211" s="35"/>
      <c r="HW211" s="35"/>
      <c r="HX211" s="35"/>
      <c r="HY211" s="35"/>
      <c r="HZ211" s="41"/>
      <c r="IA211" s="41"/>
      <c r="IB211" s="41"/>
      <c r="IC211" s="41"/>
      <c r="ID211" s="41"/>
      <c r="IE211" s="41"/>
      <c r="IF211" s="41"/>
      <c r="IG211" s="41"/>
      <c r="IH211" s="41"/>
      <c r="II211" s="41"/>
      <c r="IJ211" s="41"/>
      <c r="IK211" s="41"/>
      <c r="IL211" s="41"/>
      <c r="IM211" s="41"/>
    </row>
    <row r="212" spans="2:260" x14ac:dyDescent="0.25">
      <c r="B212" s="37">
        <f t="shared" si="791"/>
        <v>16</v>
      </c>
      <c r="C212" s="16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>
        <f>R44</f>
        <v>0.27881867111865133</v>
      </c>
      <c r="S212" s="35">
        <f t="shared" ref="S212:AX212" si="857">R212+S44</f>
        <v>1.3795550652767856</v>
      </c>
      <c r="T212" s="35">
        <f t="shared" si="857"/>
        <v>3.4135697513983931</v>
      </c>
      <c r="U212" s="35">
        <f t="shared" si="857"/>
        <v>6.3752111273026681</v>
      </c>
      <c r="V212" s="35">
        <f t="shared" si="857"/>
        <v>10.415833429267805</v>
      </c>
      <c r="W212" s="35">
        <f t="shared" si="857"/>
        <v>15.629321122159347</v>
      </c>
      <c r="X212" s="35">
        <f t="shared" si="857"/>
        <v>22.113726091944294</v>
      </c>
      <c r="Y212" s="35">
        <f t="shared" si="857"/>
        <v>30.286751546566698</v>
      </c>
      <c r="Z212" s="35">
        <f t="shared" si="857"/>
        <v>40.262338476220172</v>
      </c>
      <c r="AA212" s="35">
        <f t="shared" si="857"/>
        <v>51.77340573553262</v>
      </c>
      <c r="AB212" s="35">
        <f t="shared" si="857"/>
        <v>63.295847052355114</v>
      </c>
      <c r="AC212" s="35">
        <f t="shared" si="857"/>
        <v>75.938834102272807</v>
      </c>
      <c r="AD212" s="35">
        <f t="shared" si="857"/>
        <v>89.961346568189896</v>
      </c>
      <c r="AE212" s="35">
        <f t="shared" si="857"/>
        <v>106.33399528061635</v>
      </c>
      <c r="AF212" s="35">
        <f t="shared" si="857"/>
        <v>123.95136902901181</v>
      </c>
      <c r="AG212" s="35">
        <f t="shared" si="857"/>
        <v>142.99587167908118</v>
      </c>
      <c r="AH212" s="35">
        <f t="shared" si="857"/>
        <v>163.70632984455057</v>
      </c>
      <c r="AI212" s="35">
        <f t="shared" si="857"/>
        <v>186.62028325751783</v>
      </c>
      <c r="AJ212" s="35">
        <f t="shared" si="857"/>
        <v>210.48379747021588</v>
      </c>
      <c r="AK212" s="35">
        <f t="shared" si="857"/>
        <v>237.42541643304443</v>
      </c>
      <c r="AL212" s="35">
        <f t="shared" si="857"/>
        <v>265.31700641809641</v>
      </c>
      <c r="AM212" s="35">
        <f t="shared" si="857"/>
        <v>296.18382959389498</v>
      </c>
      <c r="AN212" s="35">
        <f t="shared" si="857"/>
        <v>325.69152553912778</v>
      </c>
      <c r="AO212" s="35">
        <f t="shared" si="857"/>
        <v>356.97346882889411</v>
      </c>
      <c r="AP212" s="35">
        <f t="shared" si="857"/>
        <v>390.06263999304417</v>
      </c>
      <c r="AQ212" s="35">
        <f t="shared" si="857"/>
        <v>426.18921301946074</v>
      </c>
      <c r="AR212" s="35">
        <f t="shared" si="857"/>
        <v>463.57026468087514</v>
      </c>
      <c r="AS212" s="35">
        <f t="shared" si="857"/>
        <v>501.99590160042902</v>
      </c>
      <c r="AT212" s="35">
        <f t="shared" si="857"/>
        <v>543.18032928016032</v>
      </c>
      <c r="AU212" s="35">
        <f t="shared" si="857"/>
        <v>586.72981966942928</v>
      </c>
      <c r="AV212" s="35">
        <f t="shared" si="857"/>
        <v>633.32468193929537</v>
      </c>
      <c r="AW212" s="35">
        <f t="shared" si="857"/>
        <v>688.67347840368052</v>
      </c>
      <c r="AX212" s="35">
        <f t="shared" si="857"/>
        <v>746.17095411098603</v>
      </c>
      <c r="AY212" s="35">
        <f t="shared" ref="AY212:CD212" si="858">AX212+AY44</f>
        <v>803.53383488441705</v>
      </c>
      <c r="AZ212" s="35">
        <f t="shared" si="858"/>
        <v>849.69150532906406</v>
      </c>
      <c r="BA212" s="35">
        <f t="shared" si="858"/>
        <v>896.41151915661112</v>
      </c>
      <c r="BB212" s="35">
        <f t="shared" si="858"/>
        <v>945.07729094366618</v>
      </c>
      <c r="BC212" s="35">
        <f t="shared" si="858"/>
        <v>1002.1548001034636</v>
      </c>
      <c r="BD212" s="35">
        <f t="shared" si="858"/>
        <v>1061.8572174674243</v>
      </c>
      <c r="BE212" s="35">
        <f t="shared" si="858"/>
        <v>1123.0294409590078</v>
      </c>
      <c r="BF212" s="35">
        <f t="shared" si="858"/>
        <v>1184.6443552432161</v>
      </c>
      <c r="BG212" s="35">
        <f t="shared" si="858"/>
        <v>1247.5725941501519</v>
      </c>
      <c r="BH212" s="35">
        <f t="shared" si="858"/>
        <v>1312.2728046248678</v>
      </c>
      <c r="BI212" s="35">
        <f t="shared" si="858"/>
        <v>1383.0566026342894</v>
      </c>
      <c r="BJ212" s="35">
        <f t="shared" si="858"/>
        <v>1455.3444116231306</v>
      </c>
      <c r="BK212" s="35">
        <f t="shared" si="858"/>
        <v>1529.7613865515941</v>
      </c>
      <c r="BL212" s="35">
        <f t="shared" si="858"/>
        <v>1597.1296632909784</v>
      </c>
      <c r="BM212" s="35">
        <f t="shared" si="858"/>
        <v>1666.6814146835188</v>
      </c>
      <c r="BN212" s="35">
        <f t="shared" si="858"/>
        <v>1738.3084938982167</v>
      </c>
      <c r="BO212" s="35">
        <f t="shared" si="858"/>
        <v>1816.1633354203832</v>
      </c>
      <c r="BP212" s="35">
        <f t="shared" si="858"/>
        <v>1897.1439250306889</v>
      </c>
      <c r="BQ212" s="35">
        <f t="shared" si="858"/>
        <v>1978.9265380101403</v>
      </c>
      <c r="BR212" s="35">
        <f t="shared" si="858"/>
        <v>2062.4548353778709</v>
      </c>
      <c r="BS212" s="35">
        <f t="shared" si="858"/>
        <v>2147.0501775503349</v>
      </c>
      <c r="BT212" s="35">
        <f t="shared" si="858"/>
        <v>2233.1655140417529</v>
      </c>
      <c r="BU212" s="35">
        <f t="shared" si="858"/>
        <v>2323.7811230620791</v>
      </c>
      <c r="BV212" s="35">
        <f t="shared" si="858"/>
        <v>2415.7845878321882</v>
      </c>
      <c r="BW212" s="35">
        <f t="shared" si="858"/>
        <v>2510.7027816355253</v>
      </c>
      <c r="BX212" s="35">
        <f t="shared" si="858"/>
        <v>2599.3539621120594</v>
      </c>
      <c r="BY212" s="35">
        <f t="shared" si="858"/>
        <v>2689.8785123151474</v>
      </c>
      <c r="BZ212" s="35">
        <f t="shared" si="858"/>
        <v>2781.1408902029257</v>
      </c>
      <c r="CA212" s="35">
        <f t="shared" si="858"/>
        <v>2877.7898951403818</v>
      </c>
      <c r="CB212" s="35">
        <f t="shared" si="858"/>
        <v>2974.1901142807119</v>
      </c>
      <c r="CC212" s="35">
        <f t="shared" si="858"/>
        <v>3070.1862378772407</v>
      </c>
      <c r="CD212" s="35">
        <f t="shared" si="858"/>
        <v>3165.4985528139405</v>
      </c>
      <c r="CE212" s="35">
        <f t="shared" ref="CE212:DJ212" si="859">CD212+CE44</f>
        <v>3260.6494613831023</v>
      </c>
      <c r="CF212" s="35">
        <f t="shared" si="859"/>
        <v>3355.78769481975</v>
      </c>
      <c r="CG212" s="35">
        <f t="shared" si="859"/>
        <v>3453.3816964470147</v>
      </c>
      <c r="CH212" s="35">
        <f t="shared" si="859"/>
        <v>3551.4112121226922</v>
      </c>
      <c r="CI212" s="35">
        <f t="shared" si="859"/>
        <v>3647.7356013976801</v>
      </c>
      <c r="CJ212" s="35">
        <f t="shared" si="859"/>
        <v>3731.4203407840132</v>
      </c>
      <c r="CK212" s="35">
        <f t="shared" si="859"/>
        <v>3809.0923341684165</v>
      </c>
      <c r="CL212" s="35">
        <f t="shared" si="859"/>
        <v>3883.1007357783346</v>
      </c>
      <c r="CM212" s="35">
        <f t="shared" si="859"/>
        <v>3960.5238984723474</v>
      </c>
      <c r="CN212" s="35">
        <f t="shared" si="859"/>
        <v>4036.7922480936841</v>
      </c>
      <c r="CO212" s="35">
        <f t="shared" si="859"/>
        <v>4113.1562375298427</v>
      </c>
      <c r="CP212" s="35">
        <f t="shared" si="859"/>
        <v>4190.1923235495324</v>
      </c>
      <c r="CQ212" s="35">
        <f t="shared" si="859"/>
        <v>4270.4458079261994</v>
      </c>
      <c r="CR212" s="35">
        <f t="shared" si="859"/>
        <v>4352.8221909611866</v>
      </c>
      <c r="CS212" s="35">
        <f t="shared" si="859"/>
        <v>4445.5461534312208</v>
      </c>
      <c r="CT212" s="35">
        <f t="shared" si="859"/>
        <v>4551.4240691813156</v>
      </c>
      <c r="CU212" s="35">
        <f t="shared" si="859"/>
        <v>4657.2492340954423</v>
      </c>
      <c r="CV212" s="35">
        <f t="shared" si="859"/>
        <v>4751.4547684686668</v>
      </c>
      <c r="CW212" s="35">
        <f t="shared" si="859"/>
        <v>4838.2913771924905</v>
      </c>
      <c r="CX212" s="35">
        <f t="shared" si="859"/>
        <v>4930.3691240920716</v>
      </c>
      <c r="CY212" s="35">
        <f t="shared" si="859"/>
        <v>5029.9569748539752</v>
      </c>
      <c r="CZ212" s="35">
        <f t="shared" si="859"/>
        <v>5129.1551665210854</v>
      </c>
      <c r="DA212" s="35">
        <f t="shared" si="859"/>
        <v>5231.0441913680897</v>
      </c>
      <c r="DB212" s="35">
        <f t="shared" si="859"/>
        <v>5336.1566488506069</v>
      </c>
      <c r="DC212" s="35">
        <f t="shared" si="859"/>
        <v>5447.5218253082148</v>
      </c>
      <c r="DD212" s="35">
        <f t="shared" si="859"/>
        <v>5559.9308673505475</v>
      </c>
      <c r="DE212" s="35">
        <f t="shared" si="859"/>
        <v>5680.7885371527009</v>
      </c>
      <c r="DF212" s="35">
        <f t="shared" si="859"/>
        <v>5803.2069860816518</v>
      </c>
      <c r="DG212" s="35">
        <f t="shared" si="859"/>
        <v>5928.2687544937262</v>
      </c>
      <c r="DH212" s="35">
        <f t="shared" si="859"/>
        <v>6043.6997988297726</v>
      </c>
      <c r="DI212" s="35">
        <f t="shared" si="859"/>
        <v>6161.43933339264</v>
      </c>
      <c r="DJ212" s="35">
        <f t="shared" si="859"/>
        <v>6282.7937819285453</v>
      </c>
      <c r="DK212" s="35">
        <f t="shared" ref="DK212:EP212" si="860">DJ212+DK44</f>
        <v>6413.9128100809367</v>
      </c>
      <c r="DL212" s="35">
        <f t="shared" si="860"/>
        <v>6549.3381847472465</v>
      </c>
      <c r="DM212" s="35">
        <f t="shared" si="860"/>
        <v>6688.2563869172645</v>
      </c>
      <c r="DN212" s="35">
        <f t="shared" si="860"/>
        <v>6831.223323572869</v>
      </c>
      <c r="DO212" s="35">
        <f t="shared" si="860"/>
        <v>6972.8704650099035</v>
      </c>
      <c r="DP212" s="35">
        <f t="shared" si="860"/>
        <v>7111.692394636847</v>
      </c>
      <c r="DQ212" s="35">
        <f t="shared" si="860"/>
        <v>7256.2090032365213</v>
      </c>
      <c r="DR212" s="35">
        <f t="shared" si="860"/>
        <v>7403.5606445926496</v>
      </c>
      <c r="DS212" s="35">
        <f t="shared" si="860"/>
        <v>7558.1311398057505</v>
      </c>
      <c r="DT212" s="35">
        <f t="shared" si="860"/>
        <v>7702.5794631619437</v>
      </c>
      <c r="DU212" s="35">
        <f t="shared" si="860"/>
        <v>7852.3394489043139</v>
      </c>
      <c r="DV212" s="35">
        <f t="shared" si="860"/>
        <v>8005.5946911240608</v>
      </c>
      <c r="DW212" s="35">
        <f t="shared" si="860"/>
        <v>8172.2288384894546</v>
      </c>
      <c r="DX212" s="35">
        <f t="shared" si="860"/>
        <v>8346.5260802170724</v>
      </c>
      <c r="DY212" s="35">
        <f t="shared" si="860"/>
        <v>8526.0256658478756</v>
      </c>
      <c r="DZ212" s="35">
        <f t="shared" si="860"/>
        <v>8710.140206273767</v>
      </c>
      <c r="EA212" s="35">
        <f t="shared" si="860"/>
        <v>8893.7655595678298</v>
      </c>
      <c r="EB212" s="35">
        <f t="shared" si="860"/>
        <v>9078.9794259904756</v>
      </c>
      <c r="EC212" s="35">
        <f t="shared" si="860"/>
        <v>9273.3687689981707</v>
      </c>
      <c r="ED212" s="35">
        <f t="shared" si="860"/>
        <v>9470.3160978292581</v>
      </c>
      <c r="EE212" s="35">
        <f t="shared" si="860"/>
        <v>9672.8448014588066</v>
      </c>
      <c r="EF212" s="35">
        <f t="shared" si="860"/>
        <v>9858.7318605997134</v>
      </c>
      <c r="EG212" s="35">
        <f t="shared" si="860"/>
        <v>10051.078415518205</v>
      </c>
      <c r="EH212" s="35">
        <f t="shared" si="860"/>
        <v>10247.448465628617</v>
      </c>
      <c r="EI212" s="35">
        <f t="shared" si="860"/>
        <v>10462.145283245263</v>
      </c>
      <c r="EJ212" s="35">
        <f t="shared" si="860"/>
        <v>10681.532711830187</v>
      </c>
      <c r="EK212" s="35">
        <f t="shared" si="860"/>
        <v>10903.901398570133</v>
      </c>
      <c r="EL212" s="35">
        <f t="shared" si="860"/>
        <v>11129.111781707301</v>
      </c>
      <c r="EM212" s="35">
        <f t="shared" si="860"/>
        <v>11355.694414847576</v>
      </c>
      <c r="EN212" s="35">
        <f t="shared" si="860"/>
        <v>11586.311389380731</v>
      </c>
      <c r="EO212" s="35">
        <f t="shared" si="860"/>
        <v>11832.359639522194</v>
      </c>
      <c r="EP212" s="35">
        <f t="shared" si="860"/>
        <v>12082.750695164104</v>
      </c>
      <c r="EQ212" s="35">
        <f t="shared" ref="EQ212:FF212" si="861">EP212+EQ44</f>
        <v>12333.78409202084</v>
      </c>
      <c r="ER212" s="35">
        <f t="shared" si="861"/>
        <v>12559.853251745069</v>
      </c>
      <c r="ES212" s="35">
        <f t="shared" si="861"/>
        <v>12790.524151667489</v>
      </c>
      <c r="ET212" s="35">
        <f t="shared" si="861"/>
        <v>13023.499937832545</v>
      </c>
      <c r="EU212" s="35">
        <f t="shared" si="861"/>
        <v>13271.734963578965</v>
      </c>
      <c r="EV212" s="35">
        <f t="shared" si="861"/>
        <v>13518.439295127919</v>
      </c>
      <c r="EW212" s="35">
        <f t="shared" si="861"/>
        <v>13774.131919532649</v>
      </c>
      <c r="EX212" s="35">
        <f t="shared" si="861"/>
        <v>14038.932193153707</v>
      </c>
      <c r="EY212" s="35">
        <f t="shared" si="861"/>
        <v>14313.942904390897</v>
      </c>
      <c r="EZ212" s="35">
        <f t="shared" si="861"/>
        <v>14593.376402114449</v>
      </c>
      <c r="FA212" s="35">
        <f t="shared" si="861"/>
        <v>14890.686099698099</v>
      </c>
      <c r="FB212" s="35">
        <f t="shared" si="861"/>
        <v>15195.159354568143</v>
      </c>
      <c r="FC212" s="35">
        <f t="shared" si="861"/>
        <v>15499.837945964289</v>
      </c>
      <c r="FD212" s="35">
        <f t="shared" si="861"/>
        <v>15776.458194424175</v>
      </c>
      <c r="FE212" s="35">
        <f t="shared" si="861"/>
        <v>16054.013753678844</v>
      </c>
      <c r="FF212" s="35">
        <f t="shared" si="861"/>
        <v>16336.696484391407</v>
      </c>
      <c r="FG212" s="35"/>
      <c r="FH212" s="35"/>
      <c r="FI212" s="35"/>
      <c r="FJ212" s="35"/>
      <c r="FK212" s="35"/>
      <c r="FL212" s="35"/>
      <c r="FM212" s="35"/>
      <c r="FN212" s="35"/>
      <c r="FO212" s="35"/>
      <c r="FP212" s="35"/>
      <c r="FQ212" s="35"/>
      <c r="FR212" s="35"/>
      <c r="FS212" s="35"/>
      <c r="FT212" s="35"/>
      <c r="FU212" s="35"/>
      <c r="FV212" s="35"/>
      <c r="FW212" s="35"/>
      <c r="FX212" s="35"/>
      <c r="FY212" s="35"/>
      <c r="FZ212" s="35"/>
      <c r="GA212" s="35"/>
      <c r="GB212" s="35"/>
      <c r="GC212" s="35"/>
      <c r="GD212" s="35"/>
      <c r="GE212" s="35"/>
      <c r="GF212" s="35"/>
      <c r="GG212" s="35"/>
      <c r="GH212" s="35"/>
      <c r="GI212" s="35"/>
      <c r="GJ212" s="35"/>
      <c r="GK212" s="35"/>
      <c r="GL212" s="35"/>
      <c r="GM212" s="35"/>
      <c r="GN212" s="35"/>
      <c r="GO212" s="35"/>
      <c r="GP212" s="35"/>
      <c r="GQ212" s="35"/>
      <c r="GR212" s="35"/>
      <c r="GS212" s="35"/>
      <c r="GT212" s="35"/>
      <c r="GU212" s="35"/>
      <c r="GV212" s="35"/>
      <c r="GW212" s="35"/>
      <c r="GX212" s="35"/>
      <c r="GY212" s="35"/>
      <c r="GZ212" s="35"/>
      <c r="HA212" s="35"/>
      <c r="HB212" s="35"/>
      <c r="HC212" s="35"/>
      <c r="HD212" s="35"/>
      <c r="HE212" s="35"/>
      <c r="HF212" s="35"/>
      <c r="HG212" s="35"/>
      <c r="HH212" s="35"/>
      <c r="HI212" s="35"/>
      <c r="HJ212" s="35"/>
      <c r="HK212" s="35"/>
      <c r="HL212" s="35"/>
      <c r="HM212" s="35"/>
      <c r="HN212" s="35"/>
      <c r="HO212" s="35"/>
      <c r="HP212" s="35"/>
      <c r="HQ212" s="35"/>
      <c r="HR212" s="35"/>
      <c r="HS212" s="35"/>
      <c r="HT212" s="35"/>
      <c r="HU212" s="35"/>
      <c r="HV212" s="35"/>
      <c r="HW212" s="35"/>
      <c r="HX212" s="35"/>
      <c r="HY212" s="35"/>
      <c r="HZ212" s="41"/>
      <c r="IA212" s="41"/>
      <c r="IB212" s="41"/>
      <c r="IC212" s="41"/>
      <c r="ID212" s="41"/>
      <c r="IE212" s="41"/>
      <c r="IF212" s="41"/>
      <c r="IG212" s="41"/>
      <c r="IH212" s="41"/>
      <c r="II212" s="41"/>
      <c r="IJ212" s="41"/>
      <c r="IK212" s="41"/>
      <c r="IL212" s="41"/>
      <c r="IM212" s="41"/>
      <c r="IN212" s="41"/>
    </row>
    <row r="213" spans="2:260" x14ac:dyDescent="0.25">
      <c r="B213" s="37">
        <f t="shared" si="791"/>
        <v>17</v>
      </c>
      <c r="C213" s="16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>
        <f>S45</f>
        <v>0.29879577369246502</v>
      </c>
      <c r="T213" s="35">
        <f t="shared" ref="T213:AY213" si="862">S213+T45</f>
        <v>1.3888213571829628</v>
      </c>
      <c r="U213" s="35">
        <f t="shared" si="862"/>
        <v>3.3500432451877429</v>
      </c>
      <c r="V213" s="35">
        <f t="shared" si="862"/>
        <v>6.3190662701258038</v>
      </c>
      <c r="W213" s="35">
        <f t="shared" si="862"/>
        <v>10.394892054292487</v>
      </c>
      <c r="X213" s="35">
        <f t="shared" si="862"/>
        <v>15.677474240666719</v>
      </c>
      <c r="Y213" s="35">
        <f t="shared" si="862"/>
        <v>22.534138331809469</v>
      </c>
      <c r="Z213" s="35">
        <f t="shared" si="862"/>
        <v>31.089192676155648</v>
      </c>
      <c r="AA213" s="35">
        <f t="shared" si="862"/>
        <v>41.13130968787415</v>
      </c>
      <c r="AB213" s="35">
        <f t="shared" si="862"/>
        <v>51.321710791777349</v>
      </c>
      <c r="AC213" s="35">
        <f t="shared" si="862"/>
        <v>62.628835392504165</v>
      </c>
      <c r="AD213" s="35">
        <f t="shared" si="862"/>
        <v>75.287082112248953</v>
      </c>
      <c r="AE213" s="35">
        <f t="shared" si="862"/>
        <v>90.183737950780113</v>
      </c>
      <c r="AF213" s="35">
        <f t="shared" si="862"/>
        <v>106.32151580258514</v>
      </c>
      <c r="AG213" s="35">
        <f t="shared" si="862"/>
        <v>123.86894643704254</v>
      </c>
      <c r="AH213" s="35">
        <f t="shared" si="862"/>
        <v>143.0493180148878</v>
      </c>
      <c r="AI213" s="35">
        <f t="shared" si="862"/>
        <v>164.36646023432596</v>
      </c>
      <c r="AJ213" s="35">
        <f t="shared" si="862"/>
        <v>186.65629786593047</v>
      </c>
      <c r="AK213" s="35">
        <f t="shared" si="862"/>
        <v>211.91180584827924</v>
      </c>
      <c r="AL213" s="35">
        <f t="shared" si="862"/>
        <v>238.14248489306863</v>
      </c>
      <c r="AM213" s="35">
        <f t="shared" si="862"/>
        <v>267.25624351038715</v>
      </c>
      <c r="AN213" s="35">
        <f t="shared" si="862"/>
        <v>295.16215510407886</v>
      </c>
      <c r="AO213" s="35">
        <f t="shared" si="862"/>
        <v>324.81789570339902</v>
      </c>
      <c r="AP213" s="35">
        <f t="shared" si="862"/>
        <v>356.25678531937496</v>
      </c>
      <c r="AQ213" s="35">
        <f t="shared" si="862"/>
        <v>390.65191971408126</v>
      </c>
      <c r="AR213" s="35">
        <f t="shared" si="862"/>
        <v>426.30871391840117</v>
      </c>
      <c r="AS213" s="35">
        <f t="shared" si="862"/>
        <v>463.02608606780007</v>
      </c>
      <c r="AT213" s="35">
        <f t="shared" si="862"/>
        <v>502.44357989816251</v>
      </c>
      <c r="AU213" s="35">
        <f t="shared" si="862"/>
        <v>544.18775114246023</v>
      </c>
      <c r="AV213" s="35">
        <f t="shared" si="862"/>
        <v>588.91413588402088</v>
      </c>
      <c r="AW213" s="35">
        <f t="shared" si="862"/>
        <v>642.11361564303161</v>
      </c>
      <c r="AX213" s="35">
        <f t="shared" si="862"/>
        <v>697.44678872032171</v>
      </c>
      <c r="AY213" s="35">
        <f t="shared" si="862"/>
        <v>752.71466246455407</v>
      </c>
      <c r="AZ213" s="35">
        <f t="shared" ref="AZ213:CE213" si="863">AY213+AZ45</f>
        <v>797.23525954015599</v>
      </c>
      <c r="BA213" s="35">
        <f t="shared" si="863"/>
        <v>842.34477803267566</v>
      </c>
      <c r="BB213" s="35">
        <f t="shared" si="863"/>
        <v>889.37879534361878</v>
      </c>
      <c r="BC213" s="35">
        <f t="shared" si="863"/>
        <v>944.5933815695646</v>
      </c>
      <c r="BD213" s="35">
        <f t="shared" si="863"/>
        <v>1002.3976623347972</v>
      </c>
      <c r="BE213" s="35">
        <f t="shared" si="863"/>
        <v>1061.6741108844765</v>
      </c>
      <c r="BF213" s="35">
        <f t="shared" si="863"/>
        <v>1121.4265431072643</v>
      </c>
      <c r="BG213" s="35">
        <f t="shared" si="863"/>
        <v>1182.4983079948611</v>
      </c>
      <c r="BH213" s="35">
        <f t="shared" si="863"/>
        <v>1245.3345573636041</v>
      </c>
      <c r="BI213" s="35">
        <f t="shared" si="863"/>
        <v>1314.1258842243203</v>
      </c>
      <c r="BJ213" s="35">
        <f t="shared" si="863"/>
        <v>1384.424492533833</v>
      </c>
      <c r="BK213" s="35">
        <f t="shared" si="863"/>
        <v>1456.8385681622071</v>
      </c>
      <c r="BL213" s="35">
        <f t="shared" si="863"/>
        <v>1522.4325538913581</v>
      </c>
      <c r="BM213" s="35">
        <f t="shared" si="863"/>
        <v>1590.1909774903279</v>
      </c>
      <c r="BN213" s="35">
        <f t="shared" si="863"/>
        <v>1660.0092064227222</v>
      </c>
      <c r="BO213" s="35">
        <f t="shared" si="863"/>
        <v>1735.9375499947316</v>
      </c>
      <c r="BP213" s="35">
        <f t="shared" si="863"/>
        <v>1814.9538846914941</v>
      </c>
      <c r="BQ213" s="35">
        <f t="shared" si="863"/>
        <v>1894.7912208087314</v>
      </c>
      <c r="BR213" s="35">
        <f t="shared" si="863"/>
        <v>1976.3704787492325</v>
      </c>
      <c r="BS213" s="35">
        <f t="shared" si="863"/>
        <v>2059.0286992634328</v>
      </c>
      <c r="BT213" s="35">
        <f t="shared" si="863"/>
        <v>2143.2082134360417</v>
      </c>
      <c r="BU213" s="35">
        <f t="shared" si="863"/>
        <v>2231.8234624657011</v>
      </c>
      <c r="BV213" s="35">
        <f t="shared" si="863"/>
        <v>2321.8318031706317</v>
      </c>
      <c r="BW213" s="35">
        <f t="shared" si="863"/>
        <v>2414.7273910578579</v>
      </c>
      <c r="BX213" s="35">
        <f t="shared" si="863"/>
        <v>2501.5217367804134</v>
      </c>
      <c r="BY213" s="35">
        <f t="shared" si="863"/>
        <v>2590.182018536088</v>
      </c>
      <c r="BZ213" s="35">
        <f t="shared" si="863"/>
        <v>2679.5959392028408</v>
      </c>
      <c r="CA213" s="35">
        <f t="shared" si="863"/>
        <v>2774.3191548321374</v>
      </c>
      <c r="CB213" s="35">
        <f t="shared" si="863"/>
        <v>2868.8292183178801</v>
      </c>
      <c r="CC213" s="35">
        <f t="shared" si="863"/>
        <v>2962.9726970008355</v>
      </c>
      <c r="CD213" s="35">
        <f t="shared" si="863"/>
        <v>3056.4740314256933</v>
      </c>
      <c r="CE213" s="35">
        <f t="shared" si="863"/>
        <v>3149.8445793214905</v>
      </c>
      <c r="CF213" s="35">
        <f t="shared" ref="CF213:DK213" si="864">CE213+CF45</f>
        <v>3243.2294115156296</v>
      </c>
      <c r="CG213" s="35">
        <f t="shared" si="864"/>
        <v>3339.0513532320856</v>
      </c>
      <c r="CH213" s="35">
        <f t="shared" si="864"/>
        <v>3435.3268422871288</v>
      </c>
      <c r="CI213" s="35">
        <f t="shared" si="864"/>
        <v>3529.9524721067255</v>
      </c>
      <c r="CJ213" s="35">
        <f t="shared" si="864"/>
        <v>3612.1822623592188</v>
      </c>
      <c r="CK213" s="35">
        <f t="shared" si="864"/>
        <v>3688.5227010423105</v>
      </c>
      <c r="CL213" s="35">
        <f t="shared" si="864"/>
        <v>3761.2798261510115</v>
      </c>
      <c r="CM213" s="35">
        <f t="shared" si="864"/>
        <v>3837.4117599316669</v>
      </c>
      <c r="CN213" s="35">
        <f t="shared" si="864"/>
        <v>3912.4251870761482</v>
      </c>
      <c r="CO213" s="35">
        <f t="shared" si="864"/>
        <v>3987.5492972847928</v>
      </c>
      <c r="CP213" s="35">
        <f t="shared" si="864"/>
        <v>4063.350917194748</v>
      </c>
      <c r="CQ213" s="35">
        <f t="shared" si="864"/>
        <v>4142.3349473694561</v>
      </c>
      <c r="CR213" s="35">
        <f t="shared" si="864"/>
        <v>4223.4248708585073</v>
      </c>
      <c r="CS213" s="35">
        <f t="shared" si="864"/>
        <v>4314.718965331519</v>
      </c>
      <c r="CT213" s="35">
        <f t="shared" si="864"/>
        <v>4418.9844230666058</v>
      </c>
      <c r="CU213" s="35">
        <f t="shared" si="864"/>
        <v>4523.2176802765835</v>
      </c>
      <c r="CV213" s="35">
        <f t="shared" si="864"/>
        <v>4616.0232519993215</v>
      </c>
      <c r="CW213" s="35">
        <f t="shared" si="864"/>
        <v>4701.5848388911172</v>
      </c>
      <c r="CX213" s="35">
        <f t="shared" si="864"/>
        <v>4792.3265862584194</v>
      </c>
      <c r="CY213" s="35">
        <f t="shared" si="864"/>
        <v>4890.4863472816787</v>
      </c>
      <c r="CZ213" s="35">
        <f t="shared" si="864"/>
        <v>4988.2784601412923</v>
      </c>
      <c r="DA213" s="35">
        <f t="shared" si="864"/>
        <v>5088.739748780843</v>
      </c>
      <c r="DB213" s="35">
        <f t="shared" si="864"/>
        <v>5192.3959225397957</v>
      </c>
      <c r="DC213" s="35">
        <f t="shared" si="864"/>
        <v>5302.2354038623562</v>
      </c>
      <c r="DD213" s="35">
        <f t="shared" si="864"/>
        <v>5413.1214447757948</v>
      </c>
      <c r="DE213" s="35">
        <f t="shared" si="864"/>
        <v>5532.3595185046079</v>
      </c>
      <c r="DF213" s="35">
        <f t="shared" si="864"/>
        <v>5653.1551687890342</v>
      </c>
      <c r="DG213" s="35">
        <f t="shared" si="864"/>
        <v>5776.5768073696099</v>
      </c>
      <c r="DH213" s="35">
        <f t="shared" si="864"/>
        <v>5890.5100244000396</v>
      </c>
      <c r="DI213" s="35">
        <f t="shared" si="864"/>
        <v>6006.7377552581729</v>
      </c>
      <c r="DJ213" s="35">
        <f t="shared" si="864"/>
        <v>6126.5501118459415</v>
      </c>
      <c r="DK213" s="35">
        <f t="shared" si="864"/>
        <v>6256.0200350467858</v>
      </c>
      <c r="DL213" s="35">
        <f t="shared" ref="DL213:EQ213" si="865">DK213+DL45</f>
        <v>6389.7594150145724</v>
      </c>
      <c r="DM213" s="35">
        <f t="shared" si="865"/>
        <v>6526.9654997195194</v>
      </c>
      <c r="DN213" s="35">
        <f t="shared" si="865"/>
        <v>6668.1879321457973</v>
      </c>
      <c r="DO213" s="35">
        <f t="shared" si="865"/>
        <v>6808.1236829802456</v>
      </c>
      <c r="DP213" s="35">
        <f t="shared" si="865"/>
        <v>6945.2847015358993</v>
      </c>
      <c r="DQ213" s="35">
        <f t="shared" si="865"/>
        <v>7088.0889532480214</v>
      </c>
      <c r="DR213" s="35">
        <f t="shared" si="865"/>
        <v>7233.7113350845839</v>
      </c>
      <c r="DS213" s="35">
        <f t="shared" si="865"/>
        <v>7386.4850285848725</v>
      </c>
      <c r="DT213" s="35">
        <f t="shared" si="865"/>
        <v>7529.2699647503214</v>
      </c>
      <c r="DU213" s="35">
        <f t="shared" si="865"/>
        <v>7677.3214223407867</v>
      </c>
      <c r="DV213" s="35">
        <f t="shared" si="865"/>
        <v>7828.8443582341315</v>
      </c>
      <c r="DW213" s="35">
        <f t="shared" si="865"/>
        <v>7993.6121552424875</v>
      </c>
      <c r="DX213" s="35">
        <f t="shared" si="865"/>
        <v>8165.9748661696776</v>
      </c>
      <c r="DY213" s="35">
        <f t="shared" si="865"/>
        <v>8343.5000295182053</v>
      </c>
      <c r="DZ213" s="35">
        <f t="shared" si="865"/>
        <v>8525.6073683073628</v>
      </c>
      <c r="EA213" s="35">
        <f t="shared" si="865"/>
        <v>8707.2484728065865</v>
      </c>
      <c r="EB213" s="35">
        <f t="shared" si="865"/>
        <v>8890.4783870911961</v>
      </c>
      <c r="EC213" s="35">
        <f t="shared" si="865"/>
        <v>9082.803503272853</v>
      </c>
      <c r="ED213" s="35">
        <f t="shared" si="865"/>
        <v>9277.6773760982869</v>
      </c>
      <c r="EE213" s="35">
        <f t="shared" si="865"/>
        <v>9478.0919919580047</v>
      </c>
      <c r="EF213" s="35">
        <f t="shared" si="865"/>
        <v>9662.0550350768262</v>
      </c>
      <c r="EG213" s="35">
        <f t="shared" si="865"/>
        <v>9852.4273592770314</v>
      </c>
      <c r="EH213" s="35">
        <f t="shared" si="865"/>
        <v>10046.798592252342</v>
      </c>
      <c r="EI213" s="35">
        <f t="shared" si="865"/>
        <v>10259.328017233755</v>
      </c>
      <c r="EJ213" s="35">
        <f t="shared" si="865"/>
        <v>10476.518763461891</v>
      </c>
      <c r="EK213" s="35">
        <f t="shared" si="865"/>
        <v>10696.678928961035</v>
      </c>
      <c r="EL213" s="35">
        <f t="shared" si="865"/>
        <v>10919.670516958533</v>
      </c>
      <c r="EM213" s="35">
        <f t="shared" si="865"/>
        <v>11144.038606521313</v>
      </c>
      <c r="EN213" s="35">
        <f t="shared" si="865"/>
        <v>11372.419408976139</v>
      </c>
      <c r="EO213" s="35">
        <f t="shared" si="865"/>
        <v>11616.100553365954</v>
      </c>
      <c r="EP213" s="35">
        <f t="shared" si="865"/>
        <v>11864.101452777886</v>
      </c>
      <c r="EQ213" s="35">
        <f t="shared" si="865"/>
        <v>12112.757049574584</v>
      </c>
      <c r="ER213" s="35">
        <f t="shared" ref="ER213:FF213" si="866">EQ213+ER45</f>
        <v>12336.701265953938</v>
      </c>
      <c r="ES213" s="35">
        <f t="shared" si="866"/>
        <v>12565.220442159431</v>
      </c>
      <c r="ET213" s="35">
        <f t="shared" si="866"/>
        <v>12796.039391866281</v>
      </c>
      <c r="EU213" s="35">
        <f t="shared" si="866"/>
        <v>13041.993514076697</v>
      </c>
      <c r="EV213" s="35">
        <f t="shared" si="866"/>
        <v>13286.44784629847</v>
      </c>
      <c r="EW213" s="35">
        <f t="shared" si="866"/>
        <v>13539.82569169118</v>
      </c>
      <c r="EX213" s="35">
        <f t="shared" si="866"/>
        <v>13802.246282350838</v>
      </c>
      <c r="EY213" s="35">
        <f t="shared" si="866"/>
        <v>14074.803511525894</v>
      </c>
      <c r="EZ213" s="35">
        <f t="shared" si="866"/>
        <v>14351.762054378605</v>
      </c>
      <c r="FA213" s="35">
        <f t="shared" si="866"/>
        <v>14646.45732787952</v>
      </c>
      <c r="FB213" s="35">
        <f t="shared" si="866"/>
        <v>14948.272205976253</v>
      </c>
      <c r="FC213" s="35">
        <f t="shared" si="866"/>
        <v>15250.309412346129</v>
      </c>
      <c r="FD213" s="35">
        <f t="shared" si="866"/>
        <v>15524.548340671487</v>
      </c>
      <c r="FE213" s="35">
        <f t="shared" si="866"/>
        <v>15799.731165425865</v>
      </c>
      <c r="FF213" s="35">
        <f t="shared" si="866"/>
        <v>16080.014041442593</v>
      </c>
      <c r="FG213" s="35"/>
      <c r="FH213" s="35"/>
      <c r="FI213" s="35"/>
      <c r="FJ213" s="35"/>
      <c r="FK213" s="35"/>
      <c r="FL213" s="35"/>
      <c r="FM213" s="35"/>
      <c r="FN213" s="35"/>
      <c r="FO213" s="35"/>
      <c r="FP213" s="35"/>
      <c r="FQ213" s="35"/>
      <c r="FR213" s="35"/>
      <c r="FS213" s="35"/>
      <c r="FT213" s="35"/>
      <c r="FU213" s="35"/>
      <c r="FV213" s="35"/>
      <c r="FW213" s="35"/>
      <c r="FX213" s="35"/>
      <c r="FY213" s="35"/>
      <c r="FZ213" s="35"/>
      <c r="GA213" s="35"/>
      <c r="GB213" s="35"/>
      <c r="GC213" s="35"/>
      <c r="GD213" s="35"/>
      <c r="GE213" s="35"/>
      <c r="GF213" s="35"/>
      <c r="GG213" s="35"/>
      <c r="GH213" s="35"/>
      <c r="GI213" s="35"/>
      <c r="GJ213" s="35"/>
      <c r="GK213" s="35"/>
      <c r="GL213" s="35"/>
      <c r="GM213" s="35"/>
      <c r="GN213" s="35"/>
      <c r="GO213" s="35"/>
      <c r="GP213" s="35"/>
      <c r="GQ213" s="35"/>
      <c r="GR213" s="35"/>
      <c r="GS213" s="35"/>
      <c r="GT213" s="35"/>
      <c r="GU213" s="35"/>
      <c r="GV213" s="35"/>
      <c r="GW213" s="35"/>
      <c r="GX213" s="35"/>
      <c r="GY213" s="35"/>
      <c r="GZ213" s="35"/>
      <c r="HA213" s="35"/>
      <c r="HB213" s="35"/>
      <c r="HC213" s="35"/>
      <c r="HD213" s="35"/>
      <c r="HE213" s="35"/>
      <c r="HF213" s="35"/>
      <c r="HG213" s="35"/>
      <c r="HH213" s="35"/>
      <c r="HI213" s="35"/>
      <c r="HJ213" s="35"/>
      <c r="HK213" s="35"/>
      <c r="HL213" s="35"/>
      <c r="HM213" s="35"/>
      <c r="HN213" s="35"/>
      <c r="HO213" s="35"/>
      <c r="HP213" s="35"/>
      <c r="HQ213" s="35"/>
      <c r="HR213" s="35"/>
      <c r="HS213" s="35"/>
      <c r="HT213" s="35"/>
      <c r="HU213" s="35"/>
      <c r="HV213" s="35"/>
      <c r="HW213" s="35"/>
      <c r="HX213" s="35"/>
      <c r="HY213" s="35"/>
      <c r="HZ213" s="41"/>
      <c r="IA213" s="41"/>
      <c r="IB213" s="41"/>
      <c r="IC213" s="41"/>
      <c r="ID213" s="41"/>
      <c r="IE213" s="41"/>
      <c r="IF213" s="41"/>
      <c r="IG213" s="41"/>
      <c r="IH213" s="41"/>
      <c r="II213" s="41"/>
      <c r="IJ213" s="41"/>
      <c r="IK213" s="41"/>
      <c r="IL213" s="41"/>
      <c r="IM213" s="41"/>
      <c r="IN213" s="41"/>
      <c r="IO213" s="41"/>
    </row>
    <row r="214" spans="2:260" x14ac:dyDescent="0.25">
      <c r="B214" s="37">
        <f t="shared" si="791"/>
        <v>18</v>
      </c>
      <c r="C214" s="16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>
        <f>T46</f>
        <v>0.29588831557870143</v>
      </c>
      <c r="U214" s="35">
        <f t="shared" ref="U214:AZ214" si="867">T214+U46</f>
        <v>1.3469043418705264</v>
      </c>
      <c r="V214" s="35">
        <f t="shared" si="867"/>
        <v>3.3130144151135377</v>
      </c>
      <c r="W214" s="35">
        <f t="shared" si="867"/>
        <v>6.3079047301379703</v>
      </c>
      <c r="X214" s="35">
        <f t="shared" si="867"/>
        <v>10.437747543723304</v>
      </c>
      <c r="Y214" s="35">
        <f t="shared" si="867"/>
        <v>16.023594164130145</v>
      </c>
      <c r="Z214" s="35">
        <f t="shared" si="867"/>
        <v>23.200756923054072</v>
      </c>
      <c r="AA214" s="35">
        <f t="shared" si="867"/>
        <v>31.812867405712097</v>
      </c>
      <c r="AB214" s="35">
        <f t="shared" si="867"/>
        <v>40.702851103700993</v>
      </c>
      <c r="AC214" s="35">
        <f t="shared" si="867"/>
        <v>50.702826963416854</v>
      </c>
      <c r="AD214" s="35">
        <f t="shared" si="867"/>
        <v>62.023598891900917</v>
      </c>
      <c r="AE214" s="35">
        <f t="shared" si="867"/>
        <v>75.470942608768965</v>
      </c>
      <c r="AF214" s="35">
        <f t="shared" si="867"/>
        <v>90.153901174572255</v>
      </c>
      <c r="AG214" s="35">
        <f t="shared" si="867"/>
        <v>106.22761008788986</v>
      </c>
      <c r="AH214" s="35">
        <f t="shared" si="867"/>
        <v>123.90022911026858</v>
      </c>
      <c r="AI214" s="35">
        <f t="shared" si="867"/>
        <v>143.64246298456831</v>
      </c>
      <c r="AJ214" s="35">
        <f t="shared" si="867"/>
        <v>164.37898235674271</v>
      </c>
      <c r="AK214" s="35">
        <f t="shared" si="867"/>
        <v>187.96901889589998</v>
      </c>
      <c r="AL214" s="35">
        <f t="shared" si="867"/>
        <v>212.558080336941</v>
      </c>
      <c r="AM214" s="35">
        <f t="shared" si="867"/>
        <v>239.93814932862026</v>
      </c>
      <c r="AN214" s="35">
        <f t="shared" si="867"/>
        <v>266.25915973865744</v>
      </c>
      <c r="AO214" s="35">
        <f t="shared" si="867"/>
        <v>294.30507958770562</v>
      </c>
      <c r="AP214" s="35">
        <f t="shared" si="867"/>
        <v>324.10960760393834</v>
      </c>
      <c r="AQ214" s="35">
        <f t="shared" si="867"/>
        <v>356.78932714715233</v>
      </c>
      <c r="AR214" s="35">
        <f t="shared" si="867"/>
        <v>390.73719781413149</v>
      </c>
      <c r="AS214" s="35">
        <f t="shared" si="867"/>
        <v>425.76092572615158</v>
      </c>
      <c r="AT214" s="35">
        <f t="shared" si="867"/>
        <v>463.42606041724514</v>
      </c>
      <c r="AU214" s="35">
        <f t="shared" si="867"/>
        <v>503.37928315646747</v>
      </c>
      <c r="AV214" s="35">
        <f t="shared" si="867"/>
        <v>546.25156127272555</v>
      </c>
      <c r="AW214" s="35">
        <f t="shared" si="867"/>
        <v>597.31771500382479</v>
      </c>
      <c r="AX214" s="35">
        <f t="shared" si="867"/>
        <v>650.50217806656349</v>
      </c>
      <c r="AY214" s="35">
        <f t="shared" si="867"/>
        <v>703.68967518506508</v>
      </c>
      <c r="AZ214" s="35">
        <f t="shared" si="867"/>
        <v>746.58429109375345</v>
      </c>
      <c r="BA214" s="35">
        <f t="shared" ref="BA214:CF214" si="868">AZ214+BA46</f>
        <v>790.09391100596861</v>
      </c>
      <c r="BB214" s="35">
        <f t="shared" si="868"/>
        <v>835.5066089023569</v>
      </c>
      <c r="BC214" s="35">
        <f t="shared" si="868"/>
        <v>888.86986009523071</v>
      </c>
      <c r="BD214" s="35">
        <f t="shared" si="868"/>
        <v>944.78749720874293</v>
      </c>
      <c r="BE214" s="35">
        <f t="shared" si="868"/>
        <v>1002.1793521120904</v>
      </c>
      <c r="BF214" s="35">
        <f t="shared" si="868"/>
        <v>1060.0800098323316</v>
      </c>
      <c r="BG214" s="35">
        <f t="shared" si="868"/>
        <v>1119.3057108588675</v>
      </c>
      <c r="BH214" s="35">
        <f t="shared" si="868"/>
        <v>1180.2882000326319</v>
      </c>
      <c r="BI214" s="35">
        <f t="shared" si="868"/>
        <v>1247.0977040096848</v>
      </c>
      <c r="BJ214" s="35">
        <f t="shared" si="868"/>
        <v>1315.4174986246824</v>
      </c>
      <c r="BK214" s="35">
        <f t="shared" si="868"/>
        <v>1385.8388989949763</v>
      </c>
      <c r="BL214" s="35">
        <f t="shared" si="868"/>
        <v>1449.6674521970288</v>
      </c>
      <c r="BM214" s="35">
        <f t="shared" si="868"/>
        <v>1515.6413094143422</v>
      </c>
      <c r="BN214" s="35">
        <f t="shared" si="868"/>
        <v>1583.6593396754524</v>
      </c>
      <c r="BO214" s="35">
        <f t="shared" si="868"/>
        <v>1657.6702100346649</v>
      </c>
      <c r="BP214" s="35">
        <f t="shared" si="868"/>
        <v>1734.73130593258</v>
      </c>
      <c r="BQ214" s="35">
        <f t="shared" si="868"/>
        <v>1812.6321177480415</v>
      </c>
      <c r="BR214" s="35">
        <f t="shared" si="868"/>
        <v>1892.2709358184186</v>
      </c>
      <c r="BS214" s="35">
        <f t="shared" si="868"/>
        <v>1973.0004191759458</v>
      </c>
      <c r="BT214" s="35">
        <f t="shared" si="868"/>
        <v>2055.2523336025379</v>
      </c>
      <c r="BU214" s="35">
        <f t="shared" si="868"/>
        <v>2141.8755637439531</v>
      </c>
      <c r="BV214" s="35">
        <f t="shared" si="868"/>
        <v>2229.8969500431358</v>
      </c>
      <c r="BW214" s="35">
        <f t="shared" si="868"/>
        <v>2320.7780678948498</v>
      </c>
      <c r="BX214" s="35">
        <f t="shared" si="868"/>
        <v>2405.7229182771639</v>
      </c>
      <c r="BY214" s="35">
        <f t="shared" si="868"/>
        <v>2492.5261746488954</v>
      </c>
      <c r="BZ214" s="35">
        <f t="shared" si="868"/>
        <v>2580.0986992448079</v>
      </c>
      <c r="CA214" s="35">
        <f t="shared" si="868"/>
        <v>2672.9033607449974</v>
      </c>
      <c r="CB214" s="35">
        <f t="shared" si="868"/>
        <v>2765.5302546120556</v>
      </c>
      <c r="CC214" s="35">
        <f t="shared" si="868"/>
        <v>2857.8278264063965</v>
      </c>
      <c r="CD214" s="35">
        <f t="shared" si="868"/>
        <v>2949.5246632625549</v>
      </c>
      <c r="CE214" s="35">
        <f t="shared" si="868"/>
        <v>3041.121125168188</v>
      </c>
      <c r="CF214" s="35">
        <f t="shared" si="868"/>
        <v>3132.7586415959586</v>
      </c>
      <c r="CG214" s="35">
        <f t="shared" ref="CG214:DL214" si="869">CF214+CG46</f>
        <v>3226.8145813004362</v>
      </c>
      <c r="CH214" s="35">
        <f t="shared" si="869"/>
        <v>3321.3419512938231</v>
      </c>
      <c r="CI214" s="35">
        <f t="shared" si="869"/>
        <v>3414.2744596840839</v>
      </c>
      <c r="CJ214" s="35">
        <f t="shared" si="869"/>
        <v>3495.054060272696</v>
      </c>
      <c r="CK214" s="35">
        <f t="shared" si="869"/>
        <v>3570.067238382911</v>
      </c>
      <c r="CL214" s="35">
        <f t="shared" si="869"/>
        <v>3641.5770658780061</v>
      </c>
      <c r="CM214" s="35">
        <f t="shared" si="869"/>
        <v>3716.4218201268827</v>
      </c>
      <c r="CN214" s="35">
        <f t="shared" si="869"/>
        <v>3790.184206850789</v>
      </c>
      <c r="CO214" s="35">
        <f t="shared" si="869"/>
        <v>3864.0722219436657</v>
      </c>
      <c r="CP214" s="35">
        <f t="shared" si="869"/>
        <v>3938.6430935044032</v>
      </c>
      <c r="CQ214" s="35">
        <f t="shared" si="869"/>
        <v>4016.3614427041457</v>
      </c>
      <c r="CR214" s="35">
        <f t="shared" si="869"/>
        <v>4096.1686811495592</v>
      </c>
      <c r="CS214" s="35">
        <f t="shared" si="869"/>
        <v>4186.0370495225006</v>
      </c>
      <c r="CT214" s="35">
        <f t="shared" si="869"/>
        <v>4288.6946613756936</v>
      </c>
      <c r="CU214" s="35">
        <f t="shared" si="869"/>
        <v>4391.3405077471789</v>
      </c>
      <c r="CV214" s="35">
        <f t="shared" si="869"/>
        <v>4482.7500230145997</v>
      </c>
      <c r="CW214" s="35">
        <f t="shared" si="869"/>
        <v>4567.0401025925012</v>
      </c>
      <c r="CX214" s="35">
        <f t="shared" si="869"/>
        <v>4656.4494889812941</v>
      </c>
      <c r="CY214" s="35">
        <f t="shared" si="869"/>
        <v>4753.1850036558817</v>
      </c>
      <c r="CZ214" s="35">
        <f t="shared" si="869"/>
        <v>4849.5747776576254</v>
      </c>
      <c r="DA214" s="35">
        <f t="shared" si="869"/>
        <v>4948.6120837975359</v>
      </c>
      <c r="DB214" s="35">
        <f t="shared" si="869"/>
        <v>5050.8157588931235</v>
      </c>
      <c r="DC214" s="35">
        <f t="shared" si="869"/>
        <v>5159.1334657972575</v>
      </c>
      <c r="DD214" s="35">
        <f t="shared" si="869"/>
        <v>5268.5003756991209</v>
      </c>
      <c r="DE214" s="35">
        <f t="shared" si="869"/>
        <v>5386.122923509407</v>
      </c>
      <c r="DF214" s="35">
        <f t="shared" si="869"/>
        <v>5505.2998088350387</v>
      </c>
      <c r="DG214" s="35">
        <f t="shared" si="869"/>
        <v>5627.0853503277494</v>
      </c>
      <c r="DH214" s="35">
        <f t="shared" si="869"/>
        <v>5739.5243835606616</v>
      </c>
      <c r="DI214" s="35">
        <f t="shared" si="869"/>
        <v>5854.2439493497659</v>
      </c>
      <c r="DJ214" s="35">
        <f t="shared" si="869"/>
        <v>5972.5178867036302</v>
      </c>
      <c r="DK214" s="35">
        <f t="shared" si="869"/>
        <v>6100.3425918798976</v>
      </c>
      <c r="DL214" s="35">
        <f t="shared" si="869"/>
        <v>6232.399910312989</v>
      </c>
      <c r="DM214" s="35">
        <f t="shared" ref="DM214:ER214" si="870">DL214+DM46</f>
        <v>6367.8978311528717</v>
      </c>
      <c r="DN214" s="35">
        <f t="shared" si="870"/>
        <v>6507.3797472951792</v>
      </c>
      <c r="DO214" s="35">
        <f t="shared" si="870"/>
        <v>6645.6079808891018</v>
      </c>
      <c r="DP214" s="35">
        <f t="shared" si="870"/>
        <v>6781.111810490459</v>
      </c>
      <c r="DQ214" s="35">
        <f t="shared" si="870"/>
        <v>6922.2075053244762</v>
      </c>
      <c r="DR214" s="35">
        <f t="shared" si="870"/>
        <v>7066.1044281225531</v>
      </c>
      <c r="DS214" s="35">
        <f t="shared" si="870"/>
        <v>7217.0852310829523</v>
      </c>
      <c r="DT214" s="35">
        <f t="shared" si="870"/>
        <v>7358.210366537327</v>
      </c>
      <c r="DU214" s="35">
        <f t="shared" si="870"/>
        <v>7504.5569452312775</v>
      </c>
      <c r="DV214" s="35">
        <f t="shared" si="870"/>
        <v>7654.3512404576932</v>
      </c>
      <c r="DW214" s="35">
        <f t="shared" si="870"/>
        <v>7817.2566000511151</v>
      </c>
      <c r="DX214" s="35">
        <f t="shared" si="870"/>
        <v>7987.6887990624409</v>
      </c>
      <c r="DY214" s="35">
        <f t="shared" si="870"/>
        <v>8163.2436048026402</v>
      </c>
      <c r="DZ214" s="35">
        <f t="shared" si="870"/>
        <v>8343.3478370876364</v>
      </c>
      <c r="EA214" s="35">
        <f t="shared" si="870"/>
        <v>8523.0087051459705</v>
      </c>
      <c r="EB214" s="35">
        <f t="shared" si="870"/>
        <v>8704.258643735091</v>
      </c>
      <c r="EC214" s="35">
        <f t="shared" si="870"/>
        <v>8894.5236343288725</v>
      </c>
      <c r="ED214" s="35">
        <f t="shared" si="870"/>
        <v>9087.3281350901998</v>
      </c>
      <c r="EE214" s="35">
        <f t="shared" si="870"/>
        <v>9285.6327914427657</v>
      </c>
      <c r="EF214" s="35">
        <f t="shared" si="870"/>
        <v>9467.6755436961994</v>
      </c>
      <c r="EG214" s="35">
        <f t="shared" si="870"/>
        <v>9656.077427330958</v>
      </c>
      <c r="EH214" s="35">
        <f t="shared" si="870"/>
        <v>9848.4536484431574</v>
      </c>
      <c r="EI214" s="35">
        <f t="shared" si="870"/>
        <v>10058.819772778024</v>
      </c>
      <c r="EJ214" s="35">
        <f t="shared" si="870"/>
        <v>10273.817949833307</v>
      </c>
      <c r="EK214" s="35">
        <f t="shared" si="870"/>
        <v>10491.773695715799</v>
      </c>
      <c r="EL214" s="35">
        <f t="shared" si="870"/>
        <v>10712.550575942016</v>
      </c>
      <c r="EM214" s="35">
        <f t="shared" si="870"/>
        <v>10934.708168725367</v>
      </c>
      <c r="EN214" s="35">
        <f t="shared" si="870"/>
        <v>11160.856852891646</v>
      </c>
      <c r="EO214" s="35">
        <f t="shared" si="870"/>
        <v>11402.175148786882</v>
      </c>
      <c r="EP214" s="35">
        <f t="shared" si="870"/>
        <v>11647.79015699628</v>
      </c>
      <c r="EQ214" s="35">
        <f t="shared" si="870"/>
        <v>11894.072163720926</v>
      </c>
      <c r="ER214" s="35">
        <f t="shared" si="870"/>
        <v>12115.895170022977</v>
      </c>
      <c r="ES214" s="35">
        <f t="shared" ref="ES214:FF214" si="871">ER214+ES46</f>
        <v>12342.266373885639</v>
      </c>
      <c r="ET214" s="35">
        <f t="shared" si="871"/>
        <v>12570.932218850765</v>
      </c>
      <c r="EU214" s="35">
        <f t="shared" si="871"/>
        <v>12814.609354140945</v>
      </c>
      <c r="EV214" s="35">
        <f t="shared" si="871"/>
        <v>13056.817521668272</v>
      </c>
      <c r="EW214" s="35">
        <f t="shared" si="871"/>
        <v>13307.884503777484</v>
      </c>
      <c r="EX214" s="35">
        <f t="shared" si="871"/>
        <v>13567.929407312826</v>
      </c>
      <c r="EY214" s="35">
        <f t="shared" si="871"/>
        <v>13838.037244025385</v>
      </c>
      <c r="EZ214" s="35">
        <f t="shared" si="871"/>
        <v>14112.524927420342</v>
      </c>
      <c r="FA214" s="35">
        <f t="shared" si="871"/>
        <v>14404.610071826115</v>
      </c>
      <c r="FB214" s="35">
        <f t="shared" si="871"/>
        <v>14703.770909061626</v>
      </c>
      <c r="FC214" s="35">
        <f t="shared" si="871"/>
        <v>15003.171007963945</v>
      </c>
      <c r="FD214" s="35">
        <f t="shared" si="871"/>
        <v>15275.032445322249</v>
      </c>
      <c r="FE214" s="35">
        <f t="shared" si="871"/>
        <v>15547.846324184517</v>
      </c>
      <c r="FF214" s="35">
        <f t="shared" si="871"/>
        <v>15825.733150734422</v>
      </c>
      <c r="FG214" s="35"/>
      <c r="FH214" s="35"/>
      <c r="FI214" s="35"/>
      <c r="FJ214" s="35"/>
      <c r="FK214" s="35"/>
      <c r="FL214" s="35"/>
      <c r="FM214" s="35"/>
      <c r="FN214" s="35"/>
      <c r="FO214" s="35"/>
      <c r="FP214" s="35"/>
      <c r="FQ214" s="35"/>
      <c r="FR214" s="35"/>
      <c r="FS214" s="35"/>
      <c r="FT214" s="35"/>
      <c r="FU214" s="35"/>
      <c r="FV214" s="35"/>
      <c r="FW214" s="35"/>
      <c r="FX214" s="35"/>
      <c r="FY214" s="35"/>
      <c r="FZ214" s="35"/>
      <c r="GA214" s="35"/>
      <c r="GB214" s="35"/>
      <c r="GC214" s="35"/>
      <c r="GD214" s="35"/>
      <c r="GE214" s="35"/>
      <c r="GF214" s="35"/>
      <c r="GG214" s="35"/>
      <c r="GH214" s="35"/>
      <c r="GI214" s="35"/>
      <c r="GJ214" s="35"/>
      <c r="GK214" s="35"/>
      <c r="GL214" s="35"/>
      <c r="GM214" s="35"/>
      <c r="GN214" s="35"/>
      <c r="GO214" s="35"/>
      <c r="GP214" s="35"/>
      <c r="GQ214" s="35"/>
      <c r="GR214" s="35"/>
      <c r="GS214" s="35"/>
      <c r="GT214" s="35"/>
      <c r="GU214" s="35"/>
      <c r="GV214" s="35"/>
      <c r="GW214" s="35"/>
      <c r="GX214" s="35"/>
      <c r="GY214" s="35"/>
      <c r="GZ214" s="35"/>
      <c r="HA214" s="35"/>
      <c r="HB214" s="35"/>
      <c r="HC214" s="35"/>
      <c r="HD214" s="35"/>
      <c r="HE214" s="35"/>
      <c r="HF214" s="35"/>
      <c r="HG214" s="35"/>
      <c r="HH214" s="35"/>
      <c r="HI214" s="35"/>
      <c r="HJ214" s="35"/>
      <c r="HK214" s="35"/>
      <c r="HL214" s="35"/>
      <c r="HM214" s="35"/>
      <c r="HN214" s="35"/>
      <c r="HO214" s="35"/>
      <c r="HP214" s="35"/>
      <c r="HQ214" s="35"/>
      <c r="HR214" s="35"/>
      <c r="HS214" s="35"/>
      <c r="HT214" s="35"/>
      <c r="HU214" s="35"/>
      <c r="HV214" s="35"/>
      <c r="HW214" s="35"/>
      <c r="HX214" s="35"/>
      <c r="HY214" s="35"/>
      <c r="HZ214" s="41"/>
      <c r="IA214" s="41"/>
      <c r="IB214" s="41"/>
      <c r="IC214" s="41"/>
      <c r="ID214" s="41"/>
      <c r="IE214" s="41"/>
      <c r="IF214" s="41"/>
      <c r="IG214" s="41"/>
      <c r="IH214" s="41"/>
      <c r="II214" s="41"/>
      <c r="IJ214" s="41"/>
      <c r="IK214" s="41"/>
      <c r="IL214" s="41"/>
      <c r="IM214" s="41"/>
      <c r="IN214" s="41"/>
      <c r="IO214" s="41"/>
      <c r="IP214" s="41"/>
    </row>
    <row r="215" spans="2:260" x14ac:dyDescent="0.25">
      <c r="B215" s="37">
        <f t="shared" si="791"/>
        <v>19</v>
      </c>
      <c r="C215" s="16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>
        <f>U47</f>
        <v>0.28529914010813606</v>
      </c>
      <c r="V215" s="35">
        <f t="shared" ref="V215:BA215" si="872">U215+V47</f>
        <v>1.338934737931508</v>
      </c>
      <c r="W215" s="35">
        <f t="shared" si="872"/>
        <v>3.3221743312823584</v>
      </c>
      <c r="X215" s="35">
        <f t="shared" si="872"/>
        <v>6.3567560087003327</v>
      </c>
      <c r="Y215" s="35">
        <f t="shared" si="872"/>
        <v>10.7236863676032</v>
      </c>
      <c r="Z215" s="35">
        <f t="shared" si="872"/>
        <v>16.570630276206352</v>
      </c>
      <c r="AA215" s="35">
        <f t="shared" si="872"/>
        <v>23.795659614882684</v>
      </c>
      <c r="AB215" s="35">
        <f t="shared" si="872"/>
        <v>31.41970160789738</v>
      </c>
      <c r="AC215" s="35">
        <f t="shared" si="872"/>
        <v>40.143560606843508</v>
      </c>
      <c r="AD215" s="35">
        <f t="shared" si="872"/>
        <v>50.155606108748806</v>
      </c>
      <c r="AE215" s="35">
        <f t="shared" si="872"/>
        <v>62.182098768679026</v>
      </c>
      <c r="AF215" s="35">
        <f t="shared" si="872"/>
        <v>75.436536056823925</v>
      </c>
      <c r="AG215" s="35">
        <f t="shared" si="872"/>
        <v>90.061201493436528</v>
      </c>
      <c r="AH215" s="35">
        <f t="shared" si="872"/>
        <v>106.24958484249879</v>
      </c>
      <c r="AI215" s="35">
        <f t="shared" si="872"/>
        <v>124.43989864821258</v>
      </c>
      <c r="AJ215" s="35">
        <f t="shared" si="872"/>
        <v>143.6444060334058</v>
      </c>
      <c r="AK215" s="35">
        <f t="shared" si="872"/>
        <v>165.59051698178439</v>
      </c>
      <c r="AL215" s="35">
        <f t="shared" si="872"/>
        <v>188.55805571682569</v>
      </c>
      <c r="AM215" s="35">
        <f t="shared" si="872"/>
        <v>214.22457382513525</v>
      </c>
      <c r="AN215" s="35">
        <f t="shared" si="872"/>
        <v>238.97819943666417</v>
      </c>
      <c r="AO215" s="35">
        <f t="shared" si="872"/>
        <v>265.43126640877983</v>
      </c>
      <c r="AP215" s="35">
        <f t="shared" si="872"/>
        <v>293.61789695615977</v>
      </c>
      <c r="AQ215" s="35">
        <f t="shared" si="872"/>
        <v>324.59874992475193</v>
      </c>
      <c r="AR215" s="35">
        <f t="shared" si="872"/>
        <v>356.85351246630859</v>
      </c>
      <c r="AS215" s="35">
        <f t="shared" si="872"/>
        <v>390.19865781559736</v>
      </c>
      <c r="AT215" s="35">
        <f t="shared" si="872"/>
        <v>426.12643129085802</v>
      </c>
      <c r="AU215" s="35">
        <f t="shared" si="872"/>
        <v>464.30347832211601</v>
      </c>
      <c r="AV215" s="35">
        <f t="shared" si="872"/>
        <v>505.33640880940482</v>
      </c>
      <c r="AW215" s="35">
        <f t="shared" si="872"/>
        <v>554.28564442810489</v>
      </c>
      <c r="AX215" s="35">
        <f t="shared" si="872"/>
        <v>605.33738364004284</v>
      </c>
      <c r="AY215" s="35">
        <f t="shared" si="872"/>
        <v>656.45949210736751</v>
      </c>
      <c r="AZ215" s="35">
        <f t="shared" si="872"/>
        <v>697.7394818279904</v>
      </c>
      <c r="BA215" s="35">
        <f t="shared" si="872"/>
        <v>739.6600434794484</v>
      </c>
      <c r="BB215" s="35">
        <f t="shared" ref="BB215:CG215" si="873">BA215+BB47</f>
        <v>783.46208993640096</v>
      </c>
      <c r="BC215" s="35">
        <f t="shared" si="873"/>
        <v>834.98584537430258</v>
      </c>
      <c r="BD215" s="35">
        <f t="shared" si="873"/>
        <v>889.02857428636196</v>
      </c>
      <c r="BE215" s="35">
        <f t="shared" si="873"/>
        <v>944.54724648973558</v>
      </c>
      <c r="BF215" s="35">
        <f t="shared" si="873"/>
        <v>1000.6070514880639</v>
      </c>
      <c r="BG215" s="35">
        <f t="shared" si="873"/>
        <v>1057.9973018228609</v>
      </c>
      <c r="BH215" s="35">
        <f t="shared" si="873"/>
        <v>1117.1364257421837</v>
      </c>
      <c r="BI215" s="35">
        <f t="shared" si="873"/>
        <v>1181.9749527694166</v>
      </c>
      <c r="BJ215" s="35">
        <f t="shared" si="873"/>
        <v>1248.3265089660836</v>
      </c>
      <c r="BK215" s="35">
        <f t="shared" si="873"/>
        <v>1316.7656392062756</v>
      </c>
      <c r="BL215" s="35">
        <f t="shared" si="873"/>
        <v>1378.8377717453411</v>
      </c>
      <c r="BM215" s="35">
        <f t="shared" si="873"/>
        <v>1443.0359723658662</v>
      </c>
      <c r="BN215" s="35">
        <f t="shared" si="873"/>
        <v>1509.262598935697</v>
      </c>
      <c r="BO215" s="35">
        <f t="shared" si="873"/>
        <v>1581.3651672294097</v>
      </c>
      <c r="BP215" s="35">
        <f t="shared" si="873"/>
        <v>1656.4801837032046</v>
      </c>
      <c r="BQ215" s="35">
        <f t="shared" si="873"/>
        <v>1732.4533600454715</v>
      </c>
      <c r="BR215" s="35">
        <f t="shared" si="873"/>
        <v>1810.1604690426461</v>
      </c>
      <c r="BS215" s="35">
        <f t="shared" si="873"/>
        <v>1888.9697252228716</v>
      </c>
      <c r="BT215" s="35">
        <f t="shared" si="873"/>
        <v>1969.3023831910593</v>
      </c>
      <c r="BU215" s="35">
        <f t="shared" si="873"/>
        <v>2053.9420557168128</v>
      </c>
      <c r="BV215" s="35">
        <f t="shared" si="873"/>
        <v>2139.9847728140535</v>
      </c>
      <c r="BW215" s="35">
        <f t="shared" si="873"/>
        <v>2228.8596695078113</v>
      </c>
      <c r="BX215" s="35">
        <f t="shared" si="873"/>
        <v>2311.9624640976158</v>
      </c>
      <c r="BY215" s="35">
        <f t="shared" si="873"/>
        <v>2396.9160352526342</v>
      </c>
      <c r="BZ215" s="35">
        <f t="shared" si="873"/>
        <v>2482.6543179773244</v>
      </c>
      <c r="CA215" s="35">
        <f t="shared" si="873"/>
        <v>2573.5477542704339</v>
      </c>
      <c r="CB215" s="35">
        <f t="shared" si="873"/>
        <v>2664.2985535759381</v>
      </c>
      <c r="CC215" s="35">
        <f t="shared" si="873"/>
        <v>2754.7570409736454</v>
      </c>
      <c r="CD215" s="35">
        <f t="shared" si="873"/>
        <v>2844.655943175328</v>
      </c>
      <c r="CE215" s="35">
        <f t="shared" si="873"/>
        <v>2934.4846699590307</v>
      </c>
      <c r="CF215" s="35">
        <f t="shared" si="873"/>
        <v>3024.3810288405334</v>
      </c>
      <c r="CG215" s="35">
        <f t="shared" si="873"/>
        <v>3116.6770957422782</v>
      </c>
      <c r="CH215" s="35">
        <f t="shared" ref="CH215:DM215" si="874">CG215+CH47</f>
        <v>3209.4623227295324</v>
      </c>
      <c r="CI215" s="35">
        <f t="shared" si="874"/>
        <v>3300.7074121208448</v>
      </c>
      <c r="CJ215" s="35">
        <f t="shared" si="874"/>
        <v>3380.0416360914041</v>
      </c>
      <c r="CK215" s="35">
        <f t="shared" si="874"/>
        <v>3453.7318954003399</v>
      </c>
      <c r="CL215" s="35">
        <f t="shared" si="874"/>
        <v>3523.9984476897284</v>
      </c>
      <c r="CM215" s="35">
        <f t="shared" si="874"/>
        <v>3597.5601154611491</v>
      </c>
      <c r="CN215" s="35">
        <f t="shared" si="874"/>
        <v>3670.0753851122158</v>
      </c>
      <c r="CO215" s="35">
        <f t="shared" si="874"/>
        <v>3742.7311289038603</v>
      </c>
      <c r="CP215" s="35">
        <f t="shared" si="874"/>
        <v>3816.0750083596822</v>
      </c>
      <c r="CQ215" s="35">
        <f t="shared" si="874"/>
        <v>3892.5314883527358</v>
      </c>
      <c r="CR215" s="35">
        <f t="shared" si="874"/>
        <v>3971.0598543078313</v>
      </c>
      <c r="CS215" s="35">
        <f t="shared" si="874"/>
        <v>4059.506679694317</v>
      </c>
      <c r="CT215" s="35">
        <f t="shared" si="874"/>
        <v>4160.5611031108983</v>
      </c>
      <c r="CU215" s="35">
        <f t="shared" si="874"/>
        <v>4261.6240791342643</v>
      </c>
      <c r="CV215" s="35">
        <f t="shared" si="874"/>
        <v>4351.6414815659082</v>
      </c>
      <c r="CW215" s="35">
        <f t="shared" si="874"/>
        <v>4434.6636016072252</v>
      </c>
      <c r="CX215" s="35">
        <f t="shared" si="874"/>
        <v>4522.7442995874226</v>
      </c>
      <c r="CY215" s="35">
        <f t="shared" si="874"/>
        <v>4618.0594468046065</v>
      </c>
      <c r="CZ215" s="35">
        <f t="shared" si="874"/>
        <v>4713.0506560356107</v>
      </c>
      <c r="DA215" s="35">
        <f t="shared" si="874"/>
        <v>4810.6677672465285</v>
      </c>
      <c r="DB215" s="35">
        <f t="shared" si="874"/>
        <v>4911.422762490346</v>
      </c>
      <c r="DC215" s="35">
        <f t="shared" si="874"/>
        <v>5018.22265025461</v>
      </c>
      <c r="DD215" s="35">
        <f t="shared" si="874"/>
        <v>5126.0743329930974</v>
      </c>
      <c r="DE215" s="35">
        <f t="shared" si="874"/>
        <v>5242.0854601180827</v>
      </c>
      <c r="DF215" s="35">
        <f t="shared" si="874"/>
        <v>5359.6476485510866</v>
      </c>
      <c r="DG215" s="35">
        <f t="shared" si="874"/>
        <v>5479.8011596967444</v>
      </c>
      <c r="DH215" s="35">
        <f t="shared" si="874"/>
        <v>5590.7496830243399</v>
      </c>
      <c r="DI215" s="35">
        <f t="shared" si="874"/>
        <v>5703.9647523994217</v>
      </c>
      <c r="DJ215" s="35">
        <f t="shared" si="874"/>
        <v>5820.7039732138119</v>
      </c>
      <c r="DK215" s="35">
        <f t="shared" si="874"/>
        <v>5946.8873786893491</v>
      </c>
      <c r="DL215" s="35">
        <f t="shared" si="874"/>
        <v>6077.2666001931138</v>
      </c>
      <c r="DM215" s="35">
        <f t="shared" si="874"/>
        <v>6211.0603420489842</v>
      </c>
      <c r="DN215" s="35">
        <f t="shared" ref="DN215:ES215" si="875">DM215+DN47</f>
        <v>6348.8057610855221</v>
      </c>
      <c r="DO215" s="35">
        <f t="shared" si="875"/>
        <v>6485.3303808318333</v>
      </c>
      <c r="DP215" s="35">
        <f t="shared" si="875"/>
        <v>6619.1807721672576</v>
      </c>
      <c r="DQ215" s="35">
        <f t="shared" si="875"/>
        <v>6758.5717390148538</v>
      </c>
      <c r="DR215" s="35">
        <f t="shared" si="875"/>
        <v>6900.7470318597807</v>
      </c>
      <c r="DS215" s="35">
        <f t="shared" si="875"/>
        <v>7049.9388846064812</v>
      </c>
      <c r="DT215" s="35">
        <f t="shared" si="875"/>
        <v>7189.4078323069325</v>
      </c>
      <c r="DU215" s="35">
        <f t="shared" si="875"/>
        <v>7334.053208045565</v>
      </c>
      <c r="DV215" s="35">
        <f t="shared" si="875"/>
        <v>7482.1225548188804</v>
      </c>
      <c r="DW215" s="35">
        <f t="shared" si="875"/>
        <v>7643.1694180216828</v>
      </c>
      <c r="DX215" s="35">
        <f t="shared" si="875"/>
        <v>7811.6751525787186</v>
      </c>
      <c r="DY215" s="35">
        <f t="shared" si="875"/>
        <v>7985.2636940234352</v>
      </c>
      <c r="DZ215" s="35">
        <f t="shared" si="875"/>
        <v>8163.36894352942</v>
      </c>
      <c r="EA215" s="35">
        <f t="shared" si="875"/>
        <v>8341.0536152645091</v>
      </c>
      <c r="EB215" s="35">
        <f t="shared" si="875"/>
        <v>8520.3275818714483</v>
      </c>
      <c r="EC215" s="35">
        <f t="shared" si="875"/>
        <v>8708.5365759946271</v>
      </c>
      <c r="ED215" s="35">
        <f t="shared" si="875"/>
        <v>8899.2758161526508</v>
      </c>
      <c r="EE215" s="35">
        <f t="shared" si="875"/>
        <v>9095.474668838011</v>
      </c>
      <c r="EF215" s="35">
        <f t="shared" si="875"/>
        <v>9275.6008800538693</v>
      </c>
      <c r="EG215" s="35">
        <f t="shared" si="875"/>
        <v>9462.0361381641087</v>
      </c>
      <c r="EH215" s="35">
        <f t="shared" si="875"/>
        <v>9652.4211774619362</v>
      </c>
      <c r="EI215" s="35">
        <f t="shared" si="875"/>
        <v>9860.6281195596948</v>
      </c>
      <c r="EJ215" s="35">
        <f t="shared" si="875"/>
        <v>10073.437866963552</v>
      </c>
      <c r="EK215" s="35">
        <f t="shared" si="875"/>
        <v>10289.19332090098</v>
      </c>
      <c r="EL215" s="35">
        <f t="shared" si="875"/>
        <v>10507.759606469575</v>
      </c>
      <c r="EM215" s="35">
        <f t="shared" si="875"/>
        <v>10727.710774555006</v>
      </c>
      <c r="EN215" s="35">
        <f t="shared" si="875"/>
        <v>10951.631419346364</v>
      </c>
      <c r="EO215" s="35">
        <f t="shared" si="875"/>
        <v>11190.591150179043</v>
      </c>
      <c r="EP215" s="35">
        <f t="shared" si="875"/>
        <v>11433.824558228745</v>
      </c>
      <c r="EQ215" s="35">
        <f t="shared" si="875"/>
        <v>11677.737210347903</v>
      </c>
      <c r="ER215" s="35">
        <f t="shared" si="875"/>
        <v>11897.442762258041</v>
      </c>
      <c r="ES215" s="35">
        <f t="shared" si="875"/>
        <v>12121.669767504602</v>
      </c>
      <c r="ET215" s="35">
        <f t="shared" ref="ET215:FF215" si="876">ES215+ET47</f>
        <v>12348.18626150982</v>
      </c>
      <c r="EU215" s="35">
        <f t="shared" si="876"/>
        <v>12589.590349478238</v>
      </c>
      <c r="EV215" s="35">
        <f t="shared" si="876"/>
        <v>12829.556209275661</v>
      </c>
      <c r="EW215" s="35">
        <f t="shared" si="876"/>
        <v>13078.316266463442</v>
      </c>
      <c r="EX215" s="35">
        <f t="shared" si="876"/>
        <v>13335.989501636424</v>
      </c>
      <c r="EY215" s="35">
        <f t="shared" si="876"/>
        <v>13603.652058776059</v>
      </c>
      <c r="EZ215" s="35">
        <f t="shared" si="876"/>
        <v>13875.673001278505</v>
      </c>
      <c r="FA215" s="35">
        <f t="shared" si="876"/>
        <v>14165.152335680763</v>
      </c>
      <c r="FB215" s="35">
        <f t="shared" si="876"/>
        <v>14461.663492125272</v>
      </c>
      <c r="FC215" s="35">
        <f t="shared" si="876"/>
        <v>14758.430784781089</v>
      </c>
      <c r="FD215" s="35">
        <f t="shared" si="876"/>
        <v>15027.918581371043</v>
      </c>
      <c r="FE215" s="35">
        <f t="shared" si="876"/>
        <v>15298.367323610868</v>
      </c>
      <c r="FF215" s="35">
        <f t="shared" si="876"/>
        <v>15573.861926529758</v>
      </c>
      <c r="FG215" s="35"/>
      <c r="FH215" s="35"/>
      <c r="FI215" s="35"/>
      <c r="FJ215" s="35"/>
      <c r="FK215" s="35"/>
      <c r="FL215" s="35"/>
      <c r="FM215" s="35"/>
      <c r="FN215" s="35"/>
      <c r="FO215" s="35"/>
      <c r="FP215" s="35"/>
      <c r="FQ215" s="35"/>
      <c r="FR215" s="35"/>
      <c r="FS215" s="35"/>
      <c r="FT215" s="35"/>
      <c r="FU215" s="35"/>
      <c r="FV215" s="35"/>
      <c r="FW215" s="35"/>
      <c r="FX215" s="35"/>
      <c r="FY215" s="35"/>
      <c r="FZ215" s="35"/>
      <c r="GA215" s="35"/>
      <c r="GB215" s="35"/>
      <c r="GC215" s="35"/>
      <c r="GD215" s="35"/>
      <c r="GE215" s="35"/>
      <c r="GF215" s="35"/>
      <c r="GG215" s="35"/>
      <c r="GH215" s="35"/>
      <c r="GI215" s="35"/>
      <c r="GJ215" s="35"/>
      <c r="GK215" s="35"/>
      <c r="GL215" s="35"/>
      <c r="GM215" s="35"/>
      <c r="GN215" s="35"/>
      <c r="GO215" s="35"/>
      <c r="GP215" s="35"/>
      <c r="GQ215" s="35"/>
      <c r="GR215" s="35"/>
      <c r="GS215" s="35"/>
      <c r="GT215" s="35"/>
      <c r="GU215" s="35"/>
      <c r="GV215" s="35"/>
      <c r="GW215" s="35"/>
      <c r="GX215" s="35"/>
      <c r="GY215" s="35"/>
      <c r="GZ215" s="35"/>
      <c r="HA215" s="35"/>
      <c r="HB215" s="35"/>
      <c r="HC215" s="35"/>
      <c r="HD215" s="35"/>
      <c r="HE215" s="35"/>
      <c r="HF215" s="35"/>
      <c r="HG215" s="35"/>
      <c r="HH215" s="35"/>
      <c r="HI215" s="35"/>
      <c r="HJ215" s="35"/>
      <c r="HK215" s="35"/>
      <c r="HL215" s="35"/>
      <c r="HM215" s="35"/>
      <c r="HN215" s="35"/>
      <c r="HO215" s="35"/>
      <c r="HP215" s="35"/>
      <c r="HQ215" s="35"/>
      <c r="HR215" s="35"/>
      <c r="HS215" s="35"/>
      <c r="HT215" s="35"/>
      <c r="HU215" s="35"/>
      <c r="HV215" s="35"/>
      <c r="HW215" s="35"/>
      <c r="HX215" s="35"/>
      <c r="HY215" s="35"/>
      <c r="HZ215" s="41"/>
      <c r="IA215" s="41"/>
      <c r="IB215" s="41"/>
      <c r="IC215" s="41"/>
      <c r="ID215" s="41"/>
      <c r="IE215" s="41"/>
      <c r="IF215" s="41"/>
      <c r="IG215" s="41"/>
      <c r="IH215" s="41"/>
      <c r="II215" s="41"/>
      <c r="IJ215" s="41"/>
      <c r="IK215" s="41"/>
      <c r="IL215" s="41"/>
      <c r="IM215" s="41"/>
      <c r="IN215" s="41"/>
      <c r="IO215" s="41"/>
      <c r="IP215" s="41"/>
      <c r="IQ215" s="41"/>
    </row>
    <row r="216" spans="2:260" x14ac:dyDescent="0.25">
      <c r="B216" s="37">
        <f t="shared" si="791"/>
        <v>20</v>
      </c>
      <c r="C216" s="16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>
        <f>V48</f>
        <v>0.28601022489343564</v>
      </c>
      <c r="W216" s="35">
        <f t="shared" ref="W216:BB216" si="877">V216+W48</f>
        <v>1.3488255082313021</v>
      </c>
      <c r="X216" s="35">
        <f t="shared" si="877"/>
        <v>3.3583490295837919</v>
      </c>
      <c r="Y216" s="35">
        <f t="shared" si="877"/>
        <v>6.5671410954935219</v>
      </c>
      <c r="Z216" s="35">
        <f t="shared" si="877"/>
        <v>11.138193363201795</v>
      </c>
      <c r="AA216" s="35">
        <f t="shared" si="877"/>
        <v>17.024132236292967</v>
      </c>
      <c r="AB216" s="35">
        <f t="shared" si="877"/>
        <v>23.420233074728863</v>
      </c>
      <c r="AC216" s="35">
        <f t="shared" si="877"/>
        <v>30.901806675831264</v>
      </c>
      <c r="AD216" s="35">
        <f t="shared" si="877"/>
        <v>39.636195085858532</v>
      </c>
      <c r="AE216" s="35">
        <f t="shared" si="877"/>
        <v>50.27237718547223</v>
      </c>
      <c r="AF216" s="35">
        <f t="shared" si="877"/>
        <v>62.126345977645414</v>
      </c>
      <c r="AG216" s="35">
        <f t="shared" si="877"/>
        <v>75.328161539608558</v>
      </c>
      <c r="AH216" s="35">
        <f t="shared" si="877"/>
        <v>90.057163521441808</v>
      </c>
      <c r="AI216" s="35">
        <f t="shared" si="877"/>
        <v>106.71976303505926</v>
      </c>
      <c r="AJ216" s="35">
        <f t="shared" si="877"/>
        <v>124.41462056967571</v>
      </c>
      <c r="AK216" s="35">
        <f t="shared" si="877"/>
        <v>144.73935502583299</v>
      </c>
      <c r="AL216" s="35">
        <f t="shared" si="877"/>
        <v>166.10634835175372</v>
      </c>
      <c r="AM216" s="35">
        <f t="shared" si="877"/>
        <v>190.08029100343722</v>
      </c>
      <c r="AN216" s="35">
        <f t="shared" si="877"/>
        <v>213.28473874232716</v>
      </c>
      <c r="AO216" s="35">
        <f t="shared" si="877"/>
        <v>238.16255710505797</v>
      </c>
      <c r="AP216" s="35">
        <f t="shared" si="877"/>
        <v>264.74834318735788</v>
      </c>
      <c r="AQ216" s="35">
        <f t="shared" si="877"/>
        <v>294.04744351844857</v>
      </c>
      <c r="AR216" s="35">
        <f t="shared" si="877"/>
        <v>324.62543102276067</v>
      </c>
      <c r="AS216" s="35">
        <f t="shared" si="877"/>
        <v>356.30752842750815</v>
      </c>
      <c r="AT216" s="35">
        <f t="shared" si="877"/>
        <v>390.51339113916231</v>
      </c>
      <c r="AU216" s="35">
        <f t="shared" si="877"/>
        <v>426.92946422485738</v>
      </c>
      <c r="AV216" s="35">
        <f t="shared" si="877"/>
        <v>466.13821910474115</v>
      </c>
      <c r="AW216" s="35">
        <f t="shared" si="877"/>
        <v>512.98738763041274</v>
      </c>
      <c r="AX216" s="35">
        <f t="shared" si="877"/>
        <v>561.92280627557545</v>
      </c>
      <c r="AY216" s="35">
        <f t="shared" si="877"/>
        <v>610.9948923537886</v>
      </c>
      <c r="AZ216" s="35">
        <f t="shared" si="877"/>
        <v>650.67188838400114</v>
      </c>
      <c r="BA216" s="35">
        <f t="shared" si="877"/>
        <v>691.01448890381164</v>
      </c>
      <c r="BB216" s="35">
        <f t="shared" si="877"/>
        <v>733.21679709826219</v>
      </c>
      <c r="BC216" s="35">
        <f t="shared" ref="BC216:CH216" si="878">BB216+BC48</f>
        <v>782.91316031536849</v>
      </c>
      <c r="BD216" s="35">
        <f t="shared" si="878"/>
        <v>835.09297105436633</v>
      </c>
      <c r="BE216" s="35">
        <f t="shared" si="878"/>
        <v>888.75011227715561</v>
      </c>
      <c r="BF216" s="35">
        <f t="shared" si="878"/>
        <v>942.98021065485602</v>
      </c>
      <c r="BG216" s="35">
        <f t="shared" si="878"/>
        <v>998.54583580058329</v>
      </c>
      <c r="BH216" s="35">
        <f t="shared" si="878"/>
        <v>1055.8521921202805</v>
      </c>
      <c r="BI216" s="35">
        <f t="shared" si="878"/>
        <v>1118.7307944299341</v>
      </c>
      <c r="BJ216" s="35">
        <f t="shared" si="878"/>
        <v>1183.1248837983303</v>
      </c>
      <c r="BK216" s="35">
        <f t="shared" si="878"/>
        <v>1249.5923376566629</v>
      </c>
      <c r="BL216" s="35">
        <f t="shared" si="878"/>
        <v>1309.9172210129952</v>
      </c>
      <c r="BM216" s="35">
        <f t="shared" si="878"/>
        <v>1372.3488290908454</v>
      </c>
      <c r="BN216" s="35">
        <f t="shared" si="878"/>
        <v>1436.7929958908253</v>
      </c>
      <c r="BO216" s="35">
        <f t="shared" si="878"/>
        <v>1506.9965852447444</v>
      </c>
      <c r="BP216" s="35">
        <f t="shared" si="878"/>
        <v>1580.1748302633289</v>
      </c>
      <c r="BQ216" s="35">
        <f t="shared" si="878"/>
        <v>1654.2294011985223</v>
      </c>
      <c r="BR216" s="35">
        <f t="shared" si="878"/>
        <v>1730.0136678487238</v>
      </c>
      <c r="BS216" s="35">
        <f t="shared" si="878"/>
        <v>1806.9113367037687</v>
      </c>
      <c r="BT216" s="35">
        <f t="shared" si="878"/>
        <v>1885.3332063621608</v>
      </c>
      <c r="BU216" s="35">
        <f t="shared" si="878"/>
        <v>1967.9979067639858</v>
      </c>
      <c r="BV216" s="35">
        <f t="shared" si="878"/>
        <v>2052.0703592279192</v>
      </c>
      <c r="BW216" s="35">
        <f t="shared" si="878"/>
        <v>2138.9474003060427</v>
      </c>
      <c r="BX216" s="35">
        <f t="shared" si="878"/>
        <v>2220.2156819768561</v>
      </c>
      <c r="BY216" s="35">
        <f t="shared" si="878"/>
        <v>2303.3270082266663</v>
      </c>
      <c r="BZ216" s="35">
        <f t="shared" si="878"/>
        <v>2387.238299192164</v>
      </c>
      <c r="CA216" s="35">
        <f t="shared" si="878"/>
        <v>2476.2279357782604</v>
      </c>
      <c r="CB216" s="35">
        <f t="shared" si="878"/>
        <v>2565.1098072476889</v>
      </c>
      <c r="CC216" s="35">
        <f t="shared" si="878"/>
        <v>2653.7361196779748</v>
      </c>
      <c r="CD216" s="35">
        <f t="shared" si="878"/>
        <v>2741.8437324112629</v>
      </c>
      <c r="CE216" s="35">
        <f t="shared" si="878"/>
        <v>2829.9111532831248</v>
      </c>
      <c r="CF216" s="35">
        <f t="shared" si="878"/>
        <v>2918.0725876094389</v>
      </c>
      <c r="CG216" s="35">
        <f t="shared" si="878"/>
        <v>3008.6149841844294</v>
      </c>
      <c r="CH216" s="35">
        <f t="shared" si="878"/>
        <v>3099.6641145680737</v>
      </c>
      <c r="CI216" s="35">
        <f t="shared" ref="CI216:DN216" si="879">CH216+CI48</f>
        <v>3189.2275535089598</v>
      </c>
      <c r="CJ216" s="35">
        <f t="shared" si="879"/>
        <v>3267.1212688877076</v>
      </c>
      <c r="CK216" s="35">
        <f t="shared" si="879"/>
        <v>3339.4930000409299</v>
      </c>
      <c r="CL216" s="35">
        <f t="shared" si="879"/>
        <v>3408.5203441609465</v>
      </c>
      <c r="CM216" s="35">
        <f t="shared" si="879"/>
        <v>3480.8030632782552</v>
      </c>
      <c r="CN216" s="35">
        <f t="shared" si="879"/>
        <v>3552.0751815176814</v>
      </c>
      <c r="CO216" s="35">
        <f t="shared" si="879"/>
        <v>3623.5025184945953</v>
      </c>
      <c r="CP216" s="35">
        <f t="shared" si="879"/>
        <v>3695.6232015002101</v>
      </c>
      <c r="CQ216" s="35">
        <f t="shared" si="879"/>
        <v>3770.8216635117433</v>
      </c>
      <c r="CR216" s="35">
        <f t="shared" si="879"/>
        <v>3848.0750084728179</v>
      </c>
      <c r="CS216" s="35">
        <f t="shared" si="879"/>
        <v>3935.1045161567235</v>
      </c>
      <c r="CT216" s="35">
        <f t="shared" si="879"/>
        <v>4034.5604549289419</v>
      </c>
      <c r="CU216" s="35">
        <f t="shared" si="879"/>
        <v>4134.0451457028721</v>
      </c>
      <c r="CV216" s="35">
        <f t="shared" si="879"/>
        <v>4222.6744171758792</v>
      </c>
      <c r="CW216" s="35">
        <f t="shared" si="879"/>
        <v>4304.4321594483745</v>
      </c>
      <c r="CX216" s="35">
        <f t="shared" si="879"/>
        <v>4391.1878763447694</v>
      </c>
      <c r="CY216" s="35">
        <f t="shared" si="879"/>
        <v>4485.0865712588329</v>
      </c>
      <c r="CZ216" s="35">
        <f t="shared" si="879"/>
        <v>4578.6830246673771</v>
      </c>
      <c r="DA216" s="35">
        <f t="shared" si="879"/>
        <v>4674.8837630921271</v>
      </c>
      <c r="DB216" s="35">
        <f t="shared" si="879"/>
        <v>4774.1939317459137</v>
      </c>
      <c r="DC216" s="35">
        <f t="shared" si="879"/>
        <v>4879.4799909180974</v>
      </c>
      <c r="DD216" s="35">
        <f t="shared" si="879"/>
        <v>4985.8203847546474</v>
      </c>
      <c r="DE216" s="35">
        <f t="shared" si="879"/>
        <v>5100.2242322076427</v>
      </c>
      <c r="DF216" s="35">
        <f t="shared" si="879"/>
        <v>5216.1758268745953</v>
      </c>
      <c r="DG216" s="35">
        <f t="shared" si="879"/>
        <v>5334.7014090761868</v>
      </c>
      <c r="DH216" s="35">
        <f t="shared" si="879"/>
        <v>5444.1631273626253</v>
      </c>
      <c r="DI216" s="35">
        <f t="shared" si="879"/>
        <v>5555.8773995724987</v>
      </c>
      <c r="DJ216" s="35">
        <f t="shared" si="879"/>
        <v>5671.0856370896372</v>
      </c>
      <c r="DK216" s="35">
        <f t="shared" si="879"/>
        <v>5795.6316931733872</v>
      </c>
      <c r="DL216" s="35">
        <f t="shared" si="879"/>
        <v>5924.3368143775233</v>
      </c>
      <c r="DM216" s="35">
        <f t="shared" si="879"/>
        <v>6056.430393985399</v>
      </c>
      <c r="DN216" s="35">
        <f t="shared" si="879"/>
        <v>6192.4433668942693</v>
      </c>
      <c r="DO216" s="35">
        <f t="shared" ref="DO216:ET216" si="880">DN216+DO48</f>
        <v>6327.2683067565304</v>
      </c>
      <c r="DP216" s="35">
        <f t="shared" si="880"/>
        <v>6459.4690395941325</v>
      </c>
      <c r="DQ216" s="35">
        <f t="shared" si="880"/>
        <v>6597.1591367379788</v>
      </c>
      <c r="DR216" s="35">
        <f t="shared" si="880"/>
        <v>6737.6166578183211</v>
      </c>
      <c r="DS216" s="35">
        <f t="shared" si="880"/>
        <v>6885.0235303343106</v>
      </c>
      <c r="DT216" s="35">
        <f t="shared" si="880"/>
        <v>7022.8399301684049</v>
      </c>
      <c r="DU216" s="35">
        <f t="shared" si="880"/>
        <v>7165.7878060308558</v>
      </c>
      <c r="DV216" s="35">
        <f t="shared" si="880"/>
        <v>7312.1359235648497</v>
      </c>
      <c r="DW216" s="35">
        <f t="shared" si="880"/>
        <v>7471.3282599504701</v>
      </c>
      <c r="DX216" s="35">
        <f t="shared" si="880"/>
        <v>7637.9116065624157</v>
      </c>
      <c r="DY216" s="35">
        <f t="shared" si="880"/>
        <v>7809.5380061307433</v>
      </c>
      <c r="DZ216" s="35">
        <f t="shared" si="880"/>
        <v>7985.648425637828</v>
      </c>
      <c r="EA216" s="35">
        <f t="shared" si="880"/>
        <v>8161.3609693757771</v>
      </c>
      <c r="EB216" s="35">
        <f t="shared" si="880"/>
        <v>8338.6629954177442</v>
      </c>
      <c r="EC216" s="35">
        <f t="shared" si="880"/>
        <v>8524.8201505054058</v>
      </c>
      <c r="ED216" s="35">
        <f t="shared" si="880"/>
        <v>8713.4982694695263</v>
      </c>
      <c r="EE216" s="35">
        <f t="shared" si="880"/>
        <v>8907.5955023313636</v>
      </c>
      <c r="EF216" s="35">
        <f t="shared" si="880"/>
        <v>9085.8089473867349</v>
      </c>
      <c r="EG216" s="35">
        <f t="shared" si="880"/>
        <v>9270.2814202797854</v>
      </c>
      <c r="EH216" s="35">
        <f t="shared" si="880"/>
        <v>9458.6791329620501</v>
      </c>
      <c r="EI216" s="35">
        <f t="shared" si="880"/>
        <v>9664.7310380477811</v>
      </c>
      <c r="EJ216" s="35">
        <f t="shared" si="880"/>
        <v>9875.3565220492928</v>
      </c>
      <c r="EK216" s="35">
        <f t="shared" si="880"/>
        <v>10088.915838143506</v>
      </c>
      <c r="EL216" s="35">
        <f t="shared" si="880"/>
        <v>10305.275668288537</v>
      </c>
      <c r="EM216" s="35">
        <f t="shared" si="880"/>
        <v>10523.024509406536</v>
      </c>
      <c r="EN216" s="35">
        <f t="shared" si="880"/>
        <v>10744.72121922069</v>
      </c>
      <c r="EO216" s="35">
        <f t="shared" si="880"/>
        <v>10981.326694969912</v>
      </c>
      <c r="EP216" s="35">
        <f t="shared" si="880"/>
        <v>11222.182820285438</v>
      </c>
      <c r="EQ216" s="35">
        <f t="shared" si="880"/>
        <v>11463.730379100754</v>
      </c>
      <c r="ER216" s="35">
        <f t="shared" si="880"/>
        <v>11681.322255033532</v>
      </c>
      <c r="ES216" s="35">
        <f t="shared" si="880"/>
        <v>11903.408858051487</v>
      </c>
      <c r="ET216" s="35">
        <f t="shared" si="880"/>
        <v>12127.779777245587</v>
      </c>
      <c r="EU216" s="35">
        <f t="shared" ref="EU216:FF216" si="881">ET216+EU48</f>
        <v>12366.914780785241</v>
      </c>
      <c r="EV216" s="35">
        <f t="shared" si="881"/>
        <v>12604.642212449975</v>
      </c>
      <c r="EW216" s="35">
        <f t="shared" si="881"/>
        <v>12851.099306014283</v>
      </c>
      <c r="EX216" s="35">
        <f t="shared" si="881"/>
        <v>13106.404914815957</v>
      </c>
      <c r="EY216" s="35">
        <f t="shared" si="881"/>
        <v>13371.626328868664</v>
      </c>
      <c r="EZ216" s="35">
        <f t="shared" si="881"/>
        <v>13641.18467249873</v>
      </c>
      <c r="FA216" s="35">
        <f t="shared" si="881"/>
        <v>13928.062540405754</v>
      </c>
      <c r="FB216" s="35">
        <f t="shared" si="881"/>
        <v>14221.928400598757</v>
      </c>
      <c r="FC216" s="35">
        <f t="shared" si="881"/>
        <v>14516.06721219397</v>
      </c>
      <c r="FD216" s="35">
        <f t="shared" si="881"/>
        <v>14783.185239512572</v>
      </c>
      <c r="FE216" s="35">
        <f t="shared" si="881"/>
        <v>15051.272675321563</v>
      </c>
      <c r="FF216" s="35">
        <f t="shared" si="881"/>
        <v>15324.378901309756</v>
      </c>
      <c r="FG216" s="35"/>
      <c r="FH216" s="35"/>
      <c r="FI216" s="35"/>
      <c r="FJ216" s="35"/>
      <c r="FK216" s="35"/>
      <c r="FL216" s="35"/>
      <c r="FM216" s="35"/>
      <c r="FN216" s="35"/>
      <c r="FO216" s="35"/>
      <c r="FP216" s="35"/>
      <c r="FQ216" s="35"/>
      <c r="FR216" s="35"/>
      <c r="FS216" s="35"/>
      <c r="FT216" s="35"/>
      <c r="FU216" s="35"/>
      <c r="FV216" s="35"/>
      <c r="FW216" s="35"/>
      <c r="FX216" s="35"/>
      <c r="FY216" s="35"/>
      <c r="FZ216" s="35"/>
      <c r="GA216" s="35"/>
      <c r="GB216" s="35"/>
      <c r="GC216" s="35"/>
      <c r="GD216" s="35"/>
      <c r="GE216" s="35"/>
      <c r="GF216" s="35"/>
      <c r="GG216" s="35"/>
      <c r="GH216" s="35"/>
      <c r="GI216" s="35"/>
      <c r="GJ216" s="35"/>
      <c r="GK216" s="35"/>
      <c r="GL216" s="35"/>
      <c r="GM216" s="35"/>
      <c r="GN216" s="35"/>
      <c r="GO216" s="35"/>
      <c r="GP216" s="35"/>
      <c r="GQ216" s="35"/>
      <c r="GR216" s="35"/>
      <c r="GS216" s="35"/>
      <c r="GT216" s="35"/>
      <c r="GU216" s="35"/>
      <c r="GV216" s="35"/>
      <c r="GW216" s="35"/>
      <c r="GX216" s="35"/>
      <c r="GY216" s="35"/>
      <c r="GZ216" s="35"/>
      <c r="HA216" s="35"/>
      <c r="HB216" s="35"/>
      <c r="HC216" s="35"/>
      <c r="HD216" s="35"/>
      <c r="HE216" s="35"/>
      <c r="HF216" s="35"/>
      <c r="HG216" s="35"/>
      <c r="HH216" s="35"/>
      <c r="HI216" s="35"/>
      <c r="HJ216" s="35"/>
      <c r="HK216" s="35"/>
      <c r="HL216" s="35"/>
      <c r="HM216" s="35"/>
      <c r="HN216" s="35"/>
      <c r="HO216" s="35"/>
      <c r="HP216" s="35"/>
      <c r="HQ216" s="35"/>
      <c r="HR216" s="35"/>
      <c r="HS216" s="35"/>
      <c r="HT216" s="35"/>
      <c r="HU216" s="35"/>
      <c r="HV216" s="35"/>
      <c r="HW216" s="35"/>
      <c r="HX216" s="35"/>
      <c r="HY216" s="35"/>
      <c r="HZ216" s="41"/>
      <c r="IA216" s="41"/>
      <c r="IB216" s="41"/>
      <c r="IC216" s="41"/>
      <c r="ID216" s="41"/>
      <c r="IE216" s="41"/>
      <c r="IF216" s="41"/>
      <c r="IG216" s="41"/>
      <c r="IH216" s="41"/>
      <c r="II216" s="41"/>
      <c r="IJ216" s="41"/>
      <c r="IK216" s="41"/>
      <c r="IL216" s="41"/>
      <c r="IM216" s="41"/>
      <c r="IN216" s="41"/>
      <c r="IO216" s="41"/>
      <c r="IP216" s="41"/>
      <c r="IQ216" s="41"/>
      <c r="IR216" s="41"/>
    </row>
    <row r="217" spans="2:260" x14ac:dyDescent="0.25">
      <c r="B217" s="37">
        <f t="shared" si="791"/>
        <v>21</v>
      </c>
      <c r="C217" s="16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>
        <f>W49</f>
        <v>0.28850205786099609</v>
      </c>
      <c r="X217" s="35">
        <f t="shared" ref="X217:BC217" si="882">W217+X49</f>
        <v>1.3654028609111308</v>
      </c>
      <c r="Y217" s="35">
        <f t="shared" si="882"/>
        <v>3.4902898526039579</v>
      </c>
      <c r="Z217" s="35">
        <f t="shared" si="882"/>
        <v>6.8490693713975705</v>
      </c>
      <c r="AA217" s="35">
        <f t="shared" si="882"/>
        <v>11.45060731224355</v>
      </c>
      <c r="AB217" s="35">
        <f t="shared" si="882"/>
        <v>16.66125169809154</v>
      </c>
      <c r="AC217" s="35">
        <f t="shared" si="882"/>
        <v>22.937830345831774</v>
      </c>
      <c r="AD217" s="35">
        <f t="shared" si="882"/>
        <v>30.428433960370807</v>
      </c>
      <c r="AE217" s="35">
        <f t="shared" si="882"/>
        <v>39.707311652259669</v>
      </c>
      <c r="AF217" s="35">
        <f t="shared" si="882"/>
        <v>50.190914331930976</v>
      </c>
      <c r="AG217" s="35">
        <f t="shared" si="882"/>
        <v>61.997821427980199</v>
      </c>
      <c r="AH217" s="35">
        <f t="shared" si="882"/>
        <v>75.293822517287239</v>
      </c>
      <c r="AI217" s="35">
        <f t="shared" si="882"/>
        <v>90.454290117208629</v>
      </c>
      <c r="AJ217" s="35">
        <f t="shared" si="882"/>
        <v>106.66304427609603</v>
      </c>
      <c r="AK217" s="35">
        <f t="shared" si="882"/>
        <v>125.39006879263741</v>
      </c>
      <c r="AL217" s="35">
        <f t="shared" si="882"/>
        <v>145.17847077863527</v>
      </c>
      <c r="AM217" s="35">
        <f t="shared" si="882"/>
        <v>167.48173446500459</v>
      </c>
      <c r="AN217" s="35">
        <f t="shared" si="882"/>
        <v>189.15596768232714</v>
      </c>
      <c r="AO217" s="35">
        <f t="shared" si="882"/>
        <v>212.47683570849296</v>
      </c>
      <c r="AP217" s="35">
        <f t="shared" si="882"/>
        <v>237.47946991658137</v>
      </c>
      <c r="AQ217" s="35">
        <f t="shared" si="882"/>
        <v>265.11454366180504</v>
      </c>
      <c r="AR217" s="35">
        <f t="shared" si="882"/>
        <v>294.0326475216288</v>
      </c>
      <c r="AS217" s="35">
        <f t="shared" si="882"/>
        <v>324.06774008523416</v>
      </c>
      <c r="AT217" s="35">
        <f t="shared" si="882"/>
        <v>356.56762763684628</v>
      </c>
      <c r="AU217" s="35">
        <f t="shared" si="882"/>
        <v>391.23838721855492</v>
      </c>
      <c r="AV217" s="35">
        <f t="shared" si="882"/>
        <v>428.63857907037345</v>
      </c>
      <c r="AW217" s="35">
        <f t="shared" si="882"/>
        <v>473.40500309213468</v>
      </c>
      <c r="AX217" s="35">
        <f t="shared" si="882"/>
        <v>520.24094743333058</v>
      </c>
      <c r="AY217" s="35">
        <f t="shared" si="882"/>
        <v>567.27877832993761</v>
      </c>
      <c r="AZ217" s="35">
        <f t="shared" si="882"/>
        <v>605.36470676467695</v>
      </c>
      <c r="BA217" s="35">
        <f t="shared" si="882"/>
        <v>644.14071449883818</v>
      </c>
      <c r="BB217" s="35">
        <f t="shared" si="882"/>
        <v>684.75445614329033</v>
      </c>
      <c r="BC217" s="35">
        <f t="shared" si="882"/>
        <v>732.63580887170326</v>
      </c>
      <c r="BD217" s="35">
        <f t="shared" ref="BD217:CI217" si="883">BC217+BD49</f>
        <v>782.96495908689792</v>
      </c>
      <c r="BE217" s="35">
        <f t="shared" si="883"/>
        <v>834.77247381023494</v>
      </c>
      <c r="BF217" s="35">
        <f t="shared" si="883"/>
        <v>887.18424685334469</v>
      </c>
      <c r="BG217" s="35">
        <f t="shared" si="883"/>
        <v>940.93629465588458</v>
      </c>
      <c r="BH217" s="35">
        <f t="shared" si="883"/>
        <v>996.42069305372672</v>
      </c>
      <c r="BI217" s="35">
        <f t="shared" si="883"/>
        <v>1057.3506384103268</v>
      </c>
      <c r="BJ217" s="35">
        <f t="shared" si="883"/>
        <v>1119.7982374248302</v>
      </c>
      <c r="BK217" s="35">
        <f t="shared" si="883"/>
        <v>1184.3048053063267</v>
      </c>
      <c r="BL217" s="35">
        <f t="shared" si="883"/>
        <v>1242.8917772173402</v>
      </c>
      <c r="BM217" s="35">
        <f t="shared" si="883"/>
        <v>1303.566017347149</v>
      </c>
      <c r="BN217" s="35">
        <f t="shared" si="883"/>
        <v>1366.2368231590119</v>
      </c>
      <c r="BO217" s="35">
        <f t="shared" si="883"/>
        <v>1434.5509145843214</v>
      </c>
      <c r="BP217" s="35">
        <f t="shared" si="883"/>
        <v>1505.8018503623352</v>
      </c>
      <c r="BQ217" s="35">
        <f t="shared" si="883"/>
        <v>1577.9469924529624</v>
      </c>
      <c r="BR217" s="35">
        <f t="shared" si="883"/>
        <v>1651.8174243687686</v>
      </c>
      <c r="BS217" s="35">
        <f t="shared" si="883"/>
        <v>1726.8122802641476</v>
      </c>
      <c r="BT217" s="35">
        <f t="shared" si="883"/>
        <v>1803.3319589957136</v>
      </c>
      <c r="BU217" s="35">
        <f t="shared" si="883"/>
        <v>1884.030401251031</v>
      </c>
      <c r="BV217" s="35">
        <f t="shared" si="883"/>
        <v>1966.1411170369777</v>
      </c>
      <c r="BW217" s="35">
        <f t="shared" si="883"/>
        <v>2051.0287885640541</v>
      </c>
      <c r="BX217" s="35">
        <f t="shared" si="883"/>
        <v>2130.4702068690685</v>
      </c>
      <c r="BY217" s="35">
        <f t="shared" si="883"/>
        <v>2211.7468318615702</v>
      </c>
      <c r="BZ217" s="35">
        <f t="shared" si="883"/>
        <v>2293.8384800955278</v>
      </c>
      <c r="CA217" s="35">
        <f t="shared" si="883"/>
        <v>2380.9318420242648</v>
      </c>
      <c r="CB217" s="35">
        <f t="shared" si="883"/>
        <v>2467.9520468237633</v>
      </c>
      <c r="CC217" s="35">
        <f t="shared" si="883"/>
        <v>2554.7531832382201</v>
      </c>
      <c r="CD217" s="35">
        <f t="shared" si="883"/>
        <v>2641.0762363670628</v>
      </c>
      <c r="CE217" s="35">
        <f t="shared" si="883"/>
        <v>2727.3888611329335</v>
      </c>
      <c r="CF217" s="35">
        <f t="shared" si="883"/>
        <v>2813.8216807829067</v>
      </c>
      <c r="CG217" s="35">
        <f t="shared" si="883"/>
        <v>2902.6166848154403</v>
      </c>
      <c r="CH217" s="35">
        <f t="shared" si="883"/>
        <v>2991.9358372748843</v>
      </c>
      <c r="CI217" s="35">
        <f t="shared" si="883"/>
        <v>3079.8234622182008</v>
      </c>
      <c r="CJ217" s="35">
        <f t="shared" ref="CJ217:DO217" si="884">CI217+CJ49</f>
        <v>3156.2815934748237</v>
      </c>
      <c r="CK217" s="35">
        <f t="shared" si="884"/>
        <v>3227.339237273146</v>
      </c>
      <c r="CL217" s="35">
        <f t="shared" si="884"/>
        <v>3295.131486041485</v>
      </c>
      <c r="CM217" s="35">
        <f t="shared" si="884"/>
        <v>3366.1394402369901</v>
      </c>
      <c r="CN217" s="35">
        <f t="shared" si="884"/>
        <v>3436.1724161015959</v>
      </c>
      <c r="CO217" s="35">
        <f t="shared" si="884"/>
        <v>3506.3752524289248</v>
      </c>
      <c r="CP217" s="35">
        <f t="shared" si="884"/>
        <v>3577.2765750114854</v>
      </c>
      <c r="CQ217" s="35">
        <f t="shared" si="884"/>
        <v>3651.2209106736077</v>
      </c>
      <c r="CR217" s="35">
        <f t="shared" si="884"/>
        <v>3727.2031260050881</v>
      </c>
      <c r="CS217" s="35">
        <f t="shared" si="884"/>
        <v>3812.819584429064</v>
      </c>
      <c r="CT217" s="35">
        <f t="shared" si="884"/>
        <v>3910.6817897684241</v>
      </c>
      <c r="CU217" s="35">
        <f t="shared" si="884"/>
        <v>4008.5928260186352</v>
      </c>
      <c r="CV217" s="35">
        <f t="shared" si="884"/>
        <v>4095.8379875303272</v>
      </c>
      <c r="CW217" s="35">
        <f t="shared" si="884"/>
        <v>4176.3349685489875</v>
      </c>
      <c r="CX217" s="35">
        <f t="shared" si="884"/>
        <v>4261.7694472054118</v>
      </c>
      <c r="CY217" s="35">
        <f t="shared" si="884"/>
        <v>4354.2556420211804</v>
      </c>
      <c r="CZ217" s="35">
        <f t="shared" si="884"/>
        <v>4446.461184164672</v>
      </c>
      <c r="DA217" s="35">
        <f t="shared" si="884"/>
        <v>4541.2494072511172</v>
      </c>
      <c r="DB217" s="35">
        <f t="shared" si="884"/>
        <v>4639.1186377484055</v>
      </c>
      <c r="DC217" s="35">
        <f t="shared" si="884"/>
        <v>4742.8948948757034</v>
      </c>
      <c r="DD217" s="35">
        <f t="shared" si="884"/>
        <v>4847.7279731892422</v>
      </c>
      <c r="DE217" s="35">
        <f t="shared" si="884"/>
        <v>4960.5287184874578</v>
      </c>
      <c r="DF217" s="35">
        <f t="shared" si="884"/>
        <v>5074.8738582766628</v>
      </c>
      <c r="DG217" s="35">
        <f t="shared" si="884"/>
        <v>5191.7756482848981</v>
      </c>
      <c r="DH217" s="35">
        <f t="shared" si="884"/>
        <v>5299.7542979721211</v>
      </c>
      <c r="DI217" s="35">
        <f t="shared" si="884"/>
        <v>5409.9715034513238</v>
      </c>
      <c r="DJ217" s="35">
        <f t="shared" si="884"/>
        <v>5523.6525220458516</v>
      </c>
      <c r="DK217" s="35">
        <f t="shared" si="884"/>
        <v>5646.5652116374113</v>
      </c>
      <c r="DL217" s="35">
        <f t="shared" si="884"/>
        <v>5773.6002617959193</v>
      </c>
      <c r="DM217" s="35">
        <f t="shared" si="884"/>
        <v>5903.9977283372336</v>
      </c>
      <c r="DN217" s="35">
        <f t="shared" si="884"/>
        <v>6038.2823384798821</v>
      </c>
      <c r="DO217" s="35">
        <f t="shared" si="884"/>
        <v>6171.4115635473354</v>
      </c>
      <c r="DP217" s="35">
        <f t="shared" ref="DP217:EU217" si="885">DO217+DP49</f>
        <v>6301.9664472576642</v>
      </c>
      <c r="DQ217" s="35">
        <f t="shared" si="885"/>
        <v>6437.9595628943725</v>
      </c>
      <c r="DR217" s="35">
        <f t="shared" si="885"/>
        <v>6576.7032000145682</v>
      </c>
      <c r="DS217" s="35">
        <f t="shared" si="885"/>
        <v>6722.3290924569683</v>
      </c>
      <c r="DT217" s="35">
        <f t="shared" si="885"/>
        <v>6858.4966117078238</v>
      </c>
      <c r="DU217" s="35">
        <f t="shared" si="885"/>
        <v>6999.7507183753987</v>
      </c>
      <c r="DV217" s="35">
        <f t="shared" si="885"/>
        <v>7144.3813533412513</v>
      </c>
      <c r="DW217" s="35">
        <f t="shared" si="885"/>
        <v>7301.723161511316</v>
      </c>
      <c r="DX217" s="35">
        <f t="shared" si="885"/>
        <v>7466.3882262179586</v>
      </c>
      <c r="DY217" s="35">
        <f t="shared" si="885"/>
        <v>7636.056635914566</v>
      </c>
      <c r="DZ217" s="35">
        <f t="shared" si="885"/>
        <v>7810.1764077319622</v>
      </c>
      <c r="EA217" s="35">
        <f t="shared" si="885"/>
        <v>7983.9209204635044</v>
      </c>
      <c r="EB217" s="35">
        <f t="shared" si="885"/>
        <v>8159.2550655054256</v>
      </c>
      <c r="EC217" s="35">
        <f t="shared" si="885"/>
        <v>8343.364567760249</v>
      </c>
      <c r="ED217" s="35">
        <f t="shared" si="885"/>
        <v>8529.9857333282689</v>
      </c>
      <c r="EE217" s="35">
        <f t="shared" si="885"/>
        <v>8721.985558650902</v>
      </c>
      <c r="EF217" s="35">
        <f t="shared" si="885"/>
        <v>8898.2900378595295</v>
      </c>
      <c r="EG217" s="35">
        <f t="shared" si="885"/>
        <v>9080.803591496413</v>
      </c>
      <c r="EH217" s="35">
        <f t="shared" si="885"/>
        <v>9267.2178582942834</v>
      </c>
      <c r="EI217" s="35">
        <f t="shared" si="885"/>
        <v>9471.1188988127433</v>
      </c>
      <c r="EJ217" s="35">
        <f t="shared" si="885"/>
        <v>9679.5643127881249</v>
      </c>
      <c r="EK217" s="35">
        <f t="shared" si="885"/>
        <v>9890.9316719627659</v>
      </c>
      <c r="EL217" s="35">
        <f t="shared" si="885"/>
        <v>10105.089212422592</v>
      </c>
      <c r="EM217" s="35">
        <f t="shared" si="885"/>
        <v>10320.639850326359</v>
      </c>
      <c r="EN217" s="35">
        <f t="shared" si="885"/>
        <v>10540.116755413563</v>
      </c>
      <c r="EO217" s="35">
        <f t="shared" si="885"/>
        <v>10774.372312986161</v>
      </c>
      <c r="EP217" s="35">
        <f t="shared" si="885"/>
        <v>11012.855499750785</v>
      </c>
      <c r="EQ217" s="35">
        <f t="shared" si="885"/>
        <v>11252.042252763731</v>
      </c>
      <c r="ER217" s="35">
        <f t="shared" si="885"/>
        <v>11467.524254180908</v>
      </c>
      <c r="ES217" s="35">
        <f t="shared" si="885"/>
        <v>11687.474274333243</v>
      </c>
      <c r="ET217" s="35">
        <f t="shared" si="885"/>
        <v>11909.703417540326</v>
      </c>
      <c r="EU217" s="35">
        <f t="shared" si="885"/>
        <v>12146.573323157179</v>
      </c>
      <c r="EV217" s="35">
        <f t="shared" ref="EV217:FF217" si="886">EU217+EV49</f>
        <v>12382.066229226177</v>
      </c>
      <c r="EW217" s="35">
        <f t="shared" si="886"/>
        <v>12626.224343709873</v>
      </c>
      <c r="EX217" s="35">
        <f t="shared" si="886"/>
        <v>12879.166391670689</v>
      </c>
      <c r="EY217" s="35">
        <f t="shared" si="886"/>
        <v>13141.950823032023</v>
      </c>
      <c r="EZ217" s="35">
        <f t="shared" si="886"/>
        <v>13409.050733573396</v>
      </c>
      <c r="FA217" s="35">
        <f t="shared" si="886"/>
        <v>13693.331503229383</v>
      </c>
      <c r="FB217" s="35">
        <f t="shared" si="886"/>
        <v>13984.556476497024</v>
      </c>
      <c r="FC217" s="35">
        <f t="shared" si="886"/>
        <v>14276.071156491034</v>
      </c>
      <c r="FD217" s="35">
        <f t="shared" si="886"/>
        <v>14540.823307605862</v>
      </c>
      <c r="FE217" s="35">
        <f t="shared" si="886"/>
        <v>14806.553288363255</v>
      </c>
      <c r="FF217" s="35">
        <f t="shared" si="886"/>
        <v>15077.275005248594</v>
      </c>
      <c r="FG217" s="35"/>
      <c r="FH217" s="35"/>
      <c r="FI217" s="35"/>
      <c r="FJ217" s="35"/>
      <c r="FK217" s="35"/>
      <c r="FL217" s="35"/>
      <c r="FM217" s="35"/>
      <c r="FN217" s="35"/>
      <c r="FO217" s="35"/>
      <c r="FP217" s="35"/>
      <c r="FQ217" s="35"/>
      <c r="FR217" s="35"/>
      <c r="FS217" s="35"/>
      <c r="FT217" s="35"/>
      <c r="FU217" s="35"/>
      <c r="FV217" s="35"/>
      <c r="FW217" s="35"/>
      <c r="FX217" s="35"/>
      <c r="FY217" s="35"/>
      <c r="FZ217" s="35"/>
      <c r="GA217" s="35"/>
      <c r="GB217" s="35"/>
      <c r="GC217" s="35"/>
      <c r="GD217" s="35"/>
      <c r="GE217" s="35"/>
      <c r="GF217" s="35"/>
      <c r="GG217" s="35"/>
      <c r="GH217" s="35"/>
      <c r="GI217" s="35"/>
      <c r="GJ217" s="35"/>
      <c r="GK217" s="35"/>
      <c r="GL217" s="35"/>
      <c r="GM217" s="35"/>
      <c r="GN217" s="35"/>
      <c r="GO217" s="35"/>
      <c r="GP217" s="35"/>
      <c r="GQ217" s="35"/>
      <c r="GR217" s="35"/>
      <c r="GS217" s="35"/>
      <c r="GT217" s="35"/>
      <c r="GU217" s="35"/>
      <c r="GV217" s="35"/>
      <c r="GW217" s="35"/>
      <c r="GX217" s="35"/>
      <c r="GY217" s="35"/>
      <c r="GZ217" s="35"/>
      <c r="HA217" s="35"/>
      <c r="HB217" s="35"/>
      <c r="HC217" s="35"/>
      <c r="HD217" s="35"/>
      <c r="HE217" s="35"/>
      <c r="HF217" s="35"/>
      <c r="HG217" s="35"/>
      <c r="HH217" s="35"/>
      <c r="HI217" s="35"/>
      <c r="HJ217" s="35"/>
      <c r="HK217" s="35"/>
      <c r="HL217" s="35"/>
      <c r="HM217" s="35"/>
      <c r="HN217" s="35"/>
      <c r="HO217" s="35"/>
      <c r="HP217" s="35"/>
      <c r="HQ217" s="35"/>
      <c r="HR217" s="35"/>
      <c r="HS217" s="35"/>
      <c r="HT217" s="35"/>
      <c r="HU217" s="35"/>
      <c r="HV217" s="35"/>
      <c r="HW217" s="35"/>
      <c r="HX217" s="35"/>
      <c r="HY217" s="35"/>
      <c r="HZ217" s="41"/>
      <c r="IA217" s="41"/>
      <c r="IB217" s="41"/>
      <c r="IC217" s="41"/>
      <c r="ID217" s="41"/>
      <c r="IE217" s="41"/>
      <c r="IF217" s="41"/>
      <c r="IG217" s="41"/>
      <c r="IH217" s="41"/>
      <c r="II217" s="41"/>
      <c r="IJ217" s="41"/>
      <c r="IK217" s="41"/>
      <c r="IL217" s="41"/>
      <c r="IM217" s="41"/>
      <c r="IN217" s="41"/>
      <c r="IO217" s="41"/>
      <c r="IP217" s="41"/>
      <c r="IQ217" s="41"/>
      <c r="IR217" s="41"/>
      <c r="IS217" s="41"/>
    </row>
    <row r="218" spans="2:260" x14ac:dyDescent="0.25">
      <c r="B218" s="37">
        <f t="shared" si="791"/>
        <v>22</v>
      </c>
      <c r="C218" s="16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>
        <f>X50</f>
        <v>0.29232558344134779</v>
      </c>
      <c r="Y218" s="35">
        <f t="shared" ref="Y218:BD218" si="887">X218+Y50</f>
        <v>1.431049506515748</v>
      </c>
      <c r="Z218" s="35">
        <f t="shared" si="887"/>
        <v>3.6552593527294537</v>
      </c>
      <c r="AA218" s="35">
        <f t="shared" si="887"/>
        <v>7.0364395461499836</v>
      </c>
      <c r="AB218" s="35">
        <f t="shared" si="887"/>
        <v>11.110042475896929</v>
      </c>
      <c r="AC218" s="35">
        <f t="shared" si="887"/>
        <v>16.223316972235033</v>
      </c>
      <c r="AD218" s="35">
        <f t="shared" si="887"/>
        <v>22.507471244108245</v>
      </c>
      <c r="AE218" s="35">
        <f t="shared" si="887"/>
        <v>30.46502837517604</v>
      </c>
      <c r="AF218" s="35">
        <f t="shared" si="887"/>
        <v>39.610797611165466</v>
      </c>
      <c r="AG218" s="35">
        <f t="shared" si="887"/>
        <v>50.052779114651393</v>
      </c>
      <c r="AH218" s="35">
        <f t="shared" si="887"/>
        <v>61.94392006216767</v>
      </c>
      <c r="AI218" s="35">
        <f t="shared" si="887"/>
        <v>75.629409002394567</v>
      </c>
      <c r="AJ218" s="35">
        <f t="shared" si="887"/>
        <v>90.376945367298461</v>
      </c>
      <c r="AK218" s="35">
        <f t="shared" si="887"/>
        <v>107.53117991947033</v>
      </c>
      <c r="AL218" s="35">
        <f t="shared" si="887"/>
        <v>125.7640326012279</v>
      </c>
      <c r="AM218" s="35">
        <f t="shared" si="887"/>
        <v>146.41953338664626</v>
      </c>
      <c r="AN218" s="35">
        <f t="shared" si="887"/>
        <v>166.5833481445774</v>
      </c>
      <c r="AO218" s="35">
        <f t="shared" si="887"/>
        <v>188.36632432730204</v>
      </c>
      <c r="AP218" s="35">
        <f t="shared" si="887"/>
        <v>211.8041967392511</v>
      </c>
      <c r="AQ218" s="35">
        <f t="shared" si="887"/>
        <v>237.79363478055811</v>
      </c>
      <c r="AR218" s="35">
        <f t="shared" si="887"/>
        <v>265.0693505434154</v>
      </c>
      <c r="AS218" s="35">
        <f t="shared" si="887"/>
        <v>293.4740297614731</v>
      </c>
      <c r="AT218" s="35">
        <f t="shared" si="887"/>
        <v>324.28439936702722</v>
      </c>
      <c r="AU218" s="35">
        <f t="shared" si="887"/>
        <v>357.22599763142648</v>
      </c>
      <c r="AV218" s="35">
        <f t="shared" si="887"/>
        <v>392.83371010917699</v>
      </c>
      <c r="AW218" s="35">
        <f t="shared" si="887"/>
        <v>435.53521522105501</v>
      </c>
      <c r="AX218" s="35">
        <f t="shared" si="887"/>
        <v>480.28900295772917</v>
      </c>
      <c r="AY218" s="35">
        <f t="shared" si="887"/>
        <v>525.30877168145798</v>
      </c>
      <c r="AZ218" s="35">
        <f t="shared" si="887"/>
        <v>561.81586979826136</v>
      </c>
      <c r="BA218" s="35">
        <f t="shared" si="887"/>
        <v>599.03694002302393</v>
      </c>
      <c r="BB218" s="35">
        <f t="shared" si="887"/>
        <v>638.07355986970856</v>
      </c>
      <c r="BC218" s="35">
        <f t="shared" si="887"/>
        <v>684.15257716749613</v>
      </c>
      <c r="BD218" s="35">
        <f t="shared" si="887"/>
        <v>732.64360624838287</v>
      </c>
      <c r="BE218" s="35">
        <f t="shared" ref="BE218:CJ218" si="888">BD218+BE50</f>
        <v>782.6136646648273</v>
      </c>
      <c r="BF218" s="35">
        <f t="shared" si="888"/>
        <v>833.21874055459261</v>
      </c>
      <c r="BG218" s="35">
        <f t="shared" si="888"/>
        <v>885.16849197137356</v>
      </c>
      <c r="BH218" s="35">
        <f t="shared" si="888"/>
        <v>938.84196414331961</v>
      </c>
      <c r="BI218" s="35">
        <f t="shared" si="888"/>
        <v>997.83474574095828</v>
      </c>
      <c r="BJ218" s="35">
        <f t="shared" si="888"/>
        <v>1058.3470449308595</v>
      </c>
      <c r="BK218" s="35">
        <f t="shared" si="888"/>
        <v>1120.9037224827368</v>
      </c>
      <c r="BL218" s="35">
        <f t="shared" si="888"/>
        <v>1177.7622940267006</v>
      </c>
      <c r="BM218" s="35">
        <f t="shared" si="888"/>
        <v>1236.6885580230992</v>
      </c>
      <c r="BN218" s="35">
        <f t="shared" si="888"/>
        <v>1297.5952627841873</v>
      </c>
      <c r="BO218" s="35">
        <f t="shared" si="888"/>
        <v>1364.0295014518638</v>
      </c>
      <c r="BP218" s="35">
        <f t="shared" si="888"/>
        <v>1433.3627504448709</v>
      </c>
      <c r="BQ218" s="35">
        <f t="shared" si="888"/>
        <v>1503.6077923215857</v>
      </c>
      <c r="BR218" s="35">
        <f t="shared" si="888"/>
        <v>1575.5735432476924</v>
      </c>
      <c r="BS218" s="35">
        <f t="shared" si="888"/>
        <v>1648.6744999677185</v>
      </c>
      <c r="BT218" s="35">
        <f t="shared" si="888"/>
        <v>1723.3007190076214</v>
      </c>
      <c r="BU218" s="35">
        <f t="shared" si="888"/>
        <v>1802.0417500798628</v>
      </c>
      <c r="BV218" s="35">
        <f t="shared" si="888"/>
        <v>1882.1993847677725</v>
      </c>
      <c r="BW218" s="35">
        <f t="shared" si="888"/>
        <v>1965.1062973915091</v>
      </c>
      <c r="BX218" s="35">
        <f t="shared" si="888"/>
        <v>2042.7286120909362</v>
      </c>
      <c r="BY218" s="35">
        <f t="shared" si="888"/>
        <v>2122.1781861646546</v>
      </c>
      <c r="BZ218" s="35">
        <f t="shared" si="888"/>
        <v>2202.4576427633024</v>
      </c>
      <c r="CA218" s="35">
        <f t="shared" si="888"/>
        <v>2287.6623577510195</v>
      </c>
      <c r="CB218" s="35">
        <f t="shared" si="888"/>
        <v>2372.8282543931873</v>
      </c>
      <c r="CC218" s="35">
        <f t="shared" si="888"/>
        <v>2457.8113059732086</v>
      </c>
      <c r="CD218" s="35">
        <f t="shared" si="888"/>
        <v>2542.3566165573884</v>
      </c>
      <c r="CE218" s="35">
        <f t="shared" si="888"/>
        <v>2626.9210379758692</v>
      </c>
      <c r="CF218" s="35">
        <f t="shared" si="888"/>
        <v>2711.6316319281882</v>
      </c>
      <c r="CG218" s="35">
        <f t="shared" si="888"/>
        <v>2798.6855986428823</v>
      </c>
      <c r="CH218" s="35">
        <f t="shared" si="888"/>
        <v>2886.2809661484239</v>
      </c>
      <c r="CI218" s="35">
        <f t="shared" si="888"/>
        <v>2972.4986833142393</v>
      </c>
      <c r="CJ218" s="35">
        <f t="shared" si="888"/>
        <v>3047.5262128867039</v>
      </c>
      <c r="CK218" s="35">
        <f t="shared" ref="CK218:DP218" si="889">CJ218+CK50</f>
        <v>3117.2742616208225</v>
      </c>
      <c r="CL218" s="35">
        <f t="shared" si="889"/>
        <v>3183.8355748367417</v>
      </c>
      <c r="CM218" s="35">
        <f t="shared" si="889"/>
        <v>3253.5729949377219</v>
      </c>
      <c r="CN218" s="35">
        <f t="shared" si="889"/>
        <v>3322.3708819444109</v>
      </c>
      <c r="CO218" s="35">
        <f t="shared" si="889"/>
        <v>3391.353166512165</v>
      </c>
      <c r="CP218" s="35">
        <f t="shared" si="889"/>
        <v>3461.0390060705322</v>
      </c>
      <c r="CQ218" s="35">
        <f t="shared" si="889"/>
        <v>3533.7331484086612</v>
      </c>
      <c r="CR218" s="35">
        <f t="shared" si="889"/>
        <v>3608.4481663030556</v>
      </c>
      <c r="CS218" s="35">
        <f t="shared" si="889"/>
        <v>3692.6558880938351</v>
      </c>
      <c r="CT218" s="35">
        <f t="shared" si="889"/>
        <v>3788.9291597426577</v>
      </c>
      <c r="CU218" s="35">
        <f t="shared" si="889"/>
        <v>3885.271218877534</v>
      </c>
      <c r="CV218" s="35">
        <f t="shared" si="889"/>
        <v>3971.1363314388054</v>
      </c>
      <c r="CW218" s="35">
        <f t="shared" si="889"/>
        <v>4050.3762032492778</v>
      </c>
      <c r="CX218" s="35">
        <f t="shared" si="889"/>
        <v>4134.4932228194102</v>
      </c>
      <c r="CY218" s="35">
        <f t="shared" si="889"/>
        <v>4225.5709076068897</v>
      </c>
      <c r="CZ218" s="35">
        <f t="shared" si="889"/>
        <v>4316.389419425198</v>
      </c>
      <c r="DA218" s="35">
        <f t="shared" si="889"/>
        <v>4409.7690206837442</v>
      </c>
      <c r="DB218" s="35">
        <f t="shared" si="889"/>
        <v>4506.2012373754305</v>
      </c>
      <c r="DC218" s="35">
        <f t="shared" si="889"/>
        <v>4608.4717557585464</v>
      </c>
      <c r="DD218" s="35">
        <f t="shared" si="889"/>
        <v>4711.8015277725253</v>
      </c>
      <c r="DE218" s="35">
        <f t="shared" si="889"/>
        <v>4823.0033856841046</v>
      </c>
      <c r="DF218" s="35">
        <f t="shared" si="889"/>
        <v>4935.7462459690296</v>
      </c>
      <c r="DG218" s="35">
        <f t="shared" si="889"/>
        <v>5051.0284165894018</v>
      </c>
      <c r="DH218" s="35">
        <f t="shared" si="889"/>
        <v>5157.5277663216739</v>
      </c>
      <c r="DI218" s="35">
        <f t="shared" si="889"/>
        <v>5266.2516673004684</v>
      </c>
      <c r="DJ218" s="35">
        <f t="shared" si="889"/>
        <v>5378.4092630817777</v>
      </c>
      <c r="DK218" s="35">
        <f t="shared" si="889"/>
        <v>5499.692602295112</v>
      </c>
      <c r="DL218" s="35">
        <f t="shared" si="889"/>
        <v>5625.0616439039541</v>
      </c>
      <c r="DM218" s="35">
        <f t="shared" si="889"/>
        <v>5753.7670796134225</v>
      </c>
      <c r="DN218" s="35">
        <f t="shared" si="889"/>
        <v>5886.3274433348806</v>
      </c>
      <c r="DO218" s="35">
        <f t="shared" si="889"/>
        <v>6017.7649503935172</v>
      </c>
      <c r="DP218" s="35">
        <f t="shared" si="889"/>
        <v>6146.6778244870184</v>
      </c>
      <c r="DQ218" s="35">
        <f t="shared" ref="DQ218:EV218" si="890">DP218+DQ50</f>
        <v>6280.9778772648342</v>
      </c>
      <c r="DR218" s="35">
        <f t="shared" si="890"/>
        <v>6418.0115483721511</v>
      </c>
      <c r="DS218" s="35">
        <f t="shared" si="890"/>
        <v>6561.8604916037184</v>
      </c>
      <c r="DT218" s="35">
        <f t="shared" si="890"/>
        <v>6696.3828254278924</v>
      </c>
      <c r="DU218" s="35">
        <f t="shared" si="890"/>
        <v>6835.9469216608068</v>
      </c>
      <c r="DV218" s="35">
        <f t="shared" si="890"/>
        <v>6978.8638486567961</v>
      </c>
      <c r="DW218" s="35">
        <f t="shared" si="890"/>
        <v>7134.3591567329377</v>
      </c>
      <c r="DX218" s="35">
        <f t="shared" si="890"/>
        <v>7297.1100756001861</v>
      </c>
      <c r="DY218" s="35">
        <f t="shared" si="890"/>
        <v>7464.8246775072266</v>
      </c>
      <c r="DZ218" s="35">
        <f t="shared" si="890"/>
        <v>7636.9580139595382</v>
      </c>
      <c r="EA218" s="35">
        <f t="shared" si="890"/>
        <v>7808.7386218078082</v>
      </c>
      <c r="EB218" s="35">
        <f t="shared" si="890"/>
        <v>7982.1089740175057</v>
      </c>
      <c r="EC218" s="35">
        <f t="shared" si="890"/>
        <v>8164.1750388706068</v>
      </c>
      <c r="ED218" s="35">
        <f t="shared" si="890"/>
        <v>8348.7434476796225</v>
      </c>
      <c r="EE218" s="35">
        <f t="shared" si="890"/>
        <v>8538.6501066355559</v>
      </c>
      <c r="EF218" s="35">
        <f t="shared" si="890"/>
        <v>8713.049446144687</v>
      </c>
      <c r="EG218" s="35">
        <f t="shared" si="890"/>
        <v>8893.60797253684</v>
      </c>
      <c r="EH218" s="35">
        <f t="shared" si="890"/>
        <v>9078.0427001052103</v>
      </c>
      <c r="EI218" s="35">
        <f t="shared" si="890"/>
        <v>9279.7970761345841</v>
      </c>
      <c r="EJ218" s="35">
        <f t="shared" si="890"/>
        <v>9486.0666409959122</v>
      </c>
      <c r="EK218" s="35">
        <f t="shared" si="890"/>
        <v>9695.246251397306</v>
      </c>
      <c r="EL218" s="35">
        <f t="shared" si="890"/>
        <v>9907.2056948072113</v>
      </c>
      <c r="EM218" s="35">
        <f t="shared" si="890"/>
        <v>10120.56227965512</v>
      </c>
      <c r="EN218" s="35">
        <f t="shared" si="890"/>
        <v>10337.82353649485</v>
      </c>
      <c r="EO218" s="35">
        <f t="shared" si="890"/>
        <v>10569.733540114707</v>
      </c>
      <c r="EP218" s="35">
        <f t="shared" si="890"/>
        <v>10805.848159653138</v>
      </c>
      <c r="EQ218" s="35">
        <f t="shared" si="890"/>
        <v>11042.67842093748</v>
      </c>
      <c r="ER218" s="35">
        <f t="shared" si="890"/>
        <v>11256.054372673398</v>
      </c>
      <c r="ES218" s="35">
        <f t="shared" si="890"/>
        <v>11473.871652620081</v>
      </c>
      <c r="ET218" s="35">
        <f t="shared" si="890"/>
        <v>11693.962841654491</v>
      </c>
      <c r="EU218" s="35">
        <f t="shared" si="890"/>
        <v>11928.571659792988</v>
      </c>
      <c r="EV218" s="35">
        <f t="shared" si="890"/>
        <v>12161.83396605654</v>
      </c>
      <c r="EW218" s="35">
        <f t="shared" ref="EW218:FF218" si="891">EV218+EW50</f>
        <v>12403.69710956276</v>
      </c>
      <c r="EX218" s="35">
        <f t="shared" si="891"/>
        <v>12654.279686069705</v>
      </c>
      <c r="EY218" s="35">
        <f t="shared" si="891"/>
        <v>12914.631319364171</v>
      </c>
      <c r="EZ218" s="35">
        <f t="shared" si="891"/>
        <v>13179.276986679441</v>
      </c>
      <c r="FA218" s="35">
        <f t="shared" si="891"/>
        <v>13460.965051390036</v>
      </c>
      <c r="FB218" s="35">
        <f t="shared" si="891"/>
        <v>13749.553572169203</v>
      </c>
      <c r="FC218" s="35">
        <f t="shared" si="891"/>
        <v>14038.448494609744</v>
      </c>
      <c r="FD218" s="35">
        <f t="shared" si="891"/>
        <v>14300.838684436774</v>
      </c>
      <c r="FE218" s="35">
        <f t="shared" si="891"/>
        <v>14564.215082980289</v>
      </c>
      <c r="FF218" s="35">
        <f t="shared" si="891"/>
        <v>14832.556179986432</v>
      </c>
      <c r="FG218" s="35"/>
      <c r="FH218" s="35"/>
      <c r="FI218" s="35"/>
      <c r="FJ218" s="35"/>
      <c r="FK218" s="35"/>
      <c r="FL218" s="35"/>
      <c r="FM218" s="35"/>
      <c r="FN218" s="35"/>
      <c r="FO218" s="35"/>
      <c r="FP218" s="35"/>
      <c r="FQ218" s="35"/>
      <c r="FR218" s="35"/>
      <c r="FS218" s="35"/>
      <c r="FT218" s="35"/>
      <c r="FU218" s="35"/>
      <c r="FV218" s="35"/>
      <c r="FW218" s="35"/>
      <c r="FX218" s="35"/>
      <c r="FY218" s="35"/>
      <c r="FZ218" s="35"/>
      <c r="GA218" s="35"/>
      <c r="GB218" s="35"/>
      <c r="GC218" s="35"/>
      <c r="GD218" s="35"/>
      <c r="GE218" s="35"/>
      <c r="GF218" s="35"/>
      <c r="GG218" s="35"/>
      <c r="GH218" s="35"/>
      <c r="GI218" s="35"/>
      <c r="GJ218" s="35"/>
      <c r="GK218" s="35"/>
      <c r="GL218" s="35"/>
      <c r="GM218" s="35"/>
      <c r="GN218" s="35"/>
      <c r="GO218" s="35"/>
      <c r="GP218" s="35"/>
      <c r="GQ218" s="35"/>
      <c r="GR218" s="35"/>
      <c r="GS218" s="35"/>
      <c r="GT218" s="35"/>
      <c r="GU218" s="35"/>
      <c r="GV218" s="35"/>
      <c r="GW218" s="35"/>
      <c r="GX218" s="35"/>
      <c r="GY218" s="35"/>
      <c r="GZ218" s="35"/>
      <c r="HA218" s="35"/>
      <c r="HB218" s="35"/>
      <c r="HC218" s="35"/>
      <c r="HD218" s="35"/>
      <c r="HE218" s="35"/>
      <c r="HF218" s="35"/>
      <c r="HG218" s="35"/>
      <c r="HH218" s="35"/>
      <c r="HI218" s="35"/>
      <c r="HJ218" s="35"/>
      <c r="HK218" s="35"/>
      <c r="HL218" s="35"/>
      <c r="HM218" s="35"/>
      <c r="HN218" s="35"/>
      <c r="HO218" s="35"/>
      <c r="HP218" s="35"/>
      <c r="HQ218" s="35"/>
      <c r="HR218" s="35"/>
      <c r="HS218" s="35"/>
      <c r="HT218" s="35"/>
      <c r="HU218" s="35"/>
      <c r="HV218" s="35"/>
      <c r="HW218" s="35"/>
      <c r="HX218" s="35"/>
      <c r="HY218" s="35"/>
      <c r="HZ218" s="41"/>
      <c r="IA218" s="41"/>
      <c r="IB218" s="41"/>
      <c r="IC218" s="41"/>
      <c r="ID218" s="41"/>
      <c r="IE218" s="41"/>
      <c r="IF218" s="41"/>
      <c r="IG218" s="41"/>
      <c r="IH218" s="41"/>
      <c r="II218" s="41"/>
      <c r="IJ218" s="41"/>
      <c r="IK218" s="41"/>
      <c r="IL218" s="41"/>
      <c r="IM218" s="41"/>
      <c r="IN218" s="41"/>
      <c r="IO218" s="41"/>
      <c r="IP218" s="41"/>
      <c r="IQ218" s="41"/>
      <c r="IR218" s="41"/>
      <c r="IS218" s="41"/>
      <c r="IT218" s="41"/>
    </row>
    <row r="219" spans="2:260" x14ac:dyDescent="0.25">
      <c r="B219" s="37">
        <f t="shared" si="791"/>
        <v>23</v>
      </c>
      <c r="C219" s="16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>
        <f>Y51</f>
        <v>0.30910751876916137</v>
      </c>
      <c r="Z219" s="35">
        <f t="shared" ref="Z219:BE219" si="892">Y219+Z51</f>
        <v>1.5010584186160341</v>
      </c>
      <c r="AA219" s="35">
        <f t="shared" si="892"/>
        <v>3.7401021652951432</v>
      </c>
      <c r="AB219" s="35">
        <f t="shared" si="892"/>
        <v>6.7333591413286777</v>
      </c>
      <c r="AC219" s="35">
        <f t="shared" si="892"/>
        <v>10.730839764925946</v>
      </c>
      <c r="AD219" s="35">
        <f t="shared" si="892"/>
        <v>15.850285815521076</v>
      </c>
      <c r="AE219" s="35">
        <f t="shared" si="892"/>
        <v>22.526185277323286</v>
      </c>
      <c r="AF219" s="35">
        <f t="shared" si="892"/>
        <v>30.369588716789575</v>
      </c>
      <c r="AG219" s="35">
        <f t="shared" si="892"/>
        <v>39.479048137884931</v>
      </c>
      <c r="AH219" s="35">
        <f t="shared" si="892"/>
        <v>49.995525723353303</v>
      </c>
      <c r="AI219" s="35">
        <f t="shared" si="892"/>
        <v>62.235001098756911</v>
      </c>
      <c r="AJ219" s="35">
        <f t="shared" si="892"/>
        <v>75.547733340507335</v>
      </c>
      <c r="AK219" s="35">
        <f t="shared" si="892"/>
        <v>91.15551512252253</v>
      </c>
      <c r="AL219" s="35">
        <f t="shared" si="892"/>
        <v>107.8570808828385</v>
      </c>
      <c r="AM219" s="35">
        <f t="shared" si="892"/>
        <v>126.88887047125229</v>
      </c>
      <c r="AN219" s="35">
        <f t="shared" si="892"/>
        <v>145.56298460209211</v>
      </c>
      <c r="AO219" s="35">
        <f t="shared" si="892"/>
        <v>165.82796432344364</v>
      </c>
      <c r="AP219" s="35">
        <f t="shared" si="892"/>
        <v>187.72022905177181</v>
      </c>
      <c r="AQ219" s="35">
        <f t="shared" si="892"/>
        <v>212.0831472867373</v>
      </c>
      <c r="AR219" s="35">
        <f t="shared" si="892"/>
        <v>237.73462668521728</v>
      </c>
      <c r="AS219" s="35">
        <f t="shared" si="892"/>
        <v>264.52607748165974</v>
      </c>
      <c r="AT219" s="35">
        <f t="shared" si="892"/>
        <v>293.6639489026395</v>
      </c>
      <c r="AU219" s="35">
        <f t="shared" si="892"/>
        <v>324.89306673610957</v>
      </c>
      <c r="AV219" s="35">
        <f t="shared" si="892"/>
        <v>358.72488852795533</v>
      </c>
      <c r="AW219" s="35">
        <f t="shared" si="892"/>
        <v>399.37983817140253</v>
      </c>
      <c r="AX219" s="35">
        <f t="shared" si="892"/>
        <v>442.06928986592516</v>
      </c>
      <c r="AY219" s="35">
        <f t="shared" si="892"/>
        <v>485.08764258105856</v>
      </c>
      <c r="AZ219" s="35">
        <f t="shared" si="892"/>
        <v>520.02847813118422</v>
      </c>
      <c r="BA219" s="35">
        <f t="shared" si="892"/>
        <v>555.70657023904005</v>
      </c>
      <c r="BB219" s="35">
        <f t="shared" si="892"/>
        <v>593.17780189888799</v>
      </c>
      <c r="BC219" s="35">
        <f t="shared" si="892"/>
        <v>637.46746860602457</v>
      </c>
      <c r="BD219" s="35">
        <f t="shared" si="892"/>
        <v>684.13321300300345</v>
      </c>
      <c r="BE219" s="35">
        <f t="shared" si="892"/>
        <v>732.27826503517292</v>
      </c>
      <c r="BF219" s="35">
        <f t="shared" ref="BF219:CK219" si="893">BE219+BF51</f>
        <v>781.08853149717504</v>
      </c>
      <c r="BG219" s="35">
        <f t="shared" si="893"/>
        <v>831.24751220439703</v>
      </c>
      <c r="BH219" s="35">
        <f t="shared" si="893"/>
        <v>883.12132261718568</v>
      </c>
      <c r="BI219" s="35">
        <f t="shared" si="893"/>
        <v>940.18866970677209</v>
      </c>
      <c r="BJ219" s="35">
        <f t="shared" si="893"/>
        <v>998.77708348571377</v>
      </c>
      <c r="BK219" s="35">
        <f t="shared" si="893"/>
        <v>1059.395080783996</v>
      </c>
      <c r="BL219" s="35">
        <f t="shared" si="893"/>
        <v>1114.5349439475478</v>
      </c>
      <c r="BM219" s="35">
        <f t="shared" si="893"/>
        <v>1171.7227979698835</v>
      </c>
      <c r="BN219" s="35">
        <f t="shared" si="893"/>
        <v>1230.874829478216</v>
      </c>
      <c r="BO219" s="35">
        <f t="shared" si="893"/>
        <v>1295.4390313923698</v>
      </c>
      <c r="BP219" s="35">
        <f t="shared" si="893"/>
        <v>1362.8643826647776</v>
      </c>
      <c r="BQ219" s="35">
        <f t="shared" si="893"/>
        <v>1431.218810936937</v>
      </c>
      <c r="BR219" s="35">
        <f t="shared" si="893"/>
        <v>1501.2891863080647</v>
      </c>
      <c r="BS219" s="35">
        <f t="shared" si="893"/>
        <v>1572.505302246976</v>
      </c>
      <c r="BT219" s="35">
        <f t="shared" si="893"/>
        <v>1645.2469315638643</v>
      </c>
      <c r="BU219" s="35">
        <f t="shared" si="893"/>
        <v>1722.0395361543597</v>
      </c>
      <c r="BV219" s="35">
        <f t="shared" si="893"/>
        <v>1800.2528774189761</v>
      </c>
      <c r="BW219" s="35">
        <f t="shared" si="893"/>
        <v>1881.1877706492373</v>
      </c>
      <c r="BX219" s="35">
        <f t="shared" si="893"/>
        <v>1956.9988554236015</v>
      </c>
      <c r="BY219" s="35">
        <f t="shared" si="893"/>
        <v>2034.6291391353961</v>
      </c>
      <c r="BZ219" s="35">
        <f t="shared" si="893"/>
        <v>2113.1039605766236</v>
      </c>
      <c r="CA219" s="35">
        <f t="shared" si="893"/>
        <v>2196.4277622788672</v>
      </c>
      <c r="CB219" s="35">
        <f t="shared" si="893"/>
        <v>2279.7468096708699</v>
      </c>
      <c r="CC219" s="35">
        <f t="shared" si="893"/>
        <v>2362.9189626654097</v>
      </c>
      <c r="CD219" s="35">
        <f t="shared" si="893"/>
        <v>2445.693437597602</v>
      </c>
      <c r="CE219" s="35">
        <f t="shared" si="893"/>
        <v>2528.5163338467164</v>
      </c>
      <c r="CF219" s="35">
        <f t="shared" si="893"/>
        <v>2611.5111724931517</v>
      </c>
      <c r="CG219" s="35">
        <f t="shared" si="893"/>
        <v>2696.8305367829112</v>
      </c>
      <c r="CH219" s="35">
        <f t="shared" si="893"/>
        <v>2782.7083886989367</v>
      </c>
      <c r="CI219" s="35">
        <f t="shared" si="893"/>
        <v>2867.2621760186007</v>
      </c>
      <c r="CJ219" s="35">
        <f t="shared" si="893"/>
        <v>2940.8641459034466</v>
      </c>
      <c r="CK219" s="35">
        <f t="shared" si="893"/>
        <v>3009.3071447449529</v>
      </c>
      <c r="CL219" s="35">
        <f t="shared" ref="CL219:DQ219" si="894">CK219+CL51</f>
        <v>3074.6417304394545</v>
      </c>
      <c r="CM219" s="35">
        <f t="shared" si="894"/>
        <v>3143.1128956027987</v>
      </c>
      <c r="CN219" s="35">
        <f t="shared" si="894"/>
        <v>3210.6797928976507</v>
      </c>
      <c r="CO219" s="35">
        <f t="shared" si="894"/>
        <v>3278.4455184085969</v>
      </c>
      <c r="CP219" s="35">
        <f t="shared" si="894"/>
        <v>3346.919794751856</v>
      </c>
      <c r="CQ219" s="35">
        <f t="shared" si="894"/>
        <v>3418.3677192092482</v>
      </c>
      <c r="CR219" s="35">
        <f t="shared" si="894"/>
        <v>3491.819513683793</v>
      </c>
      <c r="CS219" s="35">
        <f t="shared" si="894"/>
        <v>3574.622856716062</v>
      </c>
      <c r="CT219" s="35">
        <f t="shared" si="894"/>
        <v>3669.3120441004107</v>
      </c>
      <c r="CU219" s="35">
        <f t="shared" si="894"/>
        <v>3764.0898513052975</v>
      </c>
      <c r="CV219" s="35">
        <f t="shared" si="894"/>
        <v>3848.5790168663757</v>
      </c>
      <c r="CW219" s="35">
        <f t="shared" si="894"/>
        <v>3926.5654678563837</v>
      </c>
      <c r="CX219" s="35">
        <f t="shared" si="894"/>
        <v>4009.3688446224164</v>
      </c>
      <c r="CY219" s="35">
        <f t="shared" si="894"/>
        <v>4099.0420481598348</v>
      </c>
      <c r="CZ219" s="35">
        <f t="shared" si="894"/>
        <v>4188.4774477752335</v>
      </c>
      <c r="DA219" s="35">
        <f t="shared" si="894"/>
        <v>4280.452357562006</v>
      </c>
      <c r="DB219" s="35">
        <f t="shared" si="894"/>
        <v>4375.4515214869916</v>
      </c>
      <c r="DC219" s="35">
        <f t="shared" si="894"/>
        <v>4476.2204019592346</v>
      </c>
      <c r="DD219" s="35">
        <f t="shared" si="894"/>
        <v>4578.0509134924841</v>
      </c>
      <c r="DE219" s="35">
        <f t="shared" si="894"/>
        <v>4687.6581368077068</v>
      </c>
      <c r="DF219" s="35">
        <f t="shared" si="894"/>
        <v>4798.8029301936385</v>
      </c>
      <c r="DG219" s="35">
        <f t="shared" si="894"/>
        <v>4912.4696910157945</v>
      </c>
      <c r="DH219" s="35">
        <f t="shared" si="894"/>
        <v>5017.4935422838516</v>
      </c>
      <c r="DI219" s="35">
        <f t="shared" si="894"/>
        <v>5124.7279334170807</v>
      </c>
      <c r="DJ219" s="35">
        <f t="shared" si="894"/>
        <v>5235.3659348500578</v>
      </c>
      <c r="DK219" s="35">
        <f t="shared" si="894"/>
        <v>5355.023973656118</v>
      </c>
      <c r="DL219" s="35">
        <f t="shared" si="894"/>
        <v>5478.7311030893998</v>
      </c>
      <c r="DM219" s="35">
        <f t="shared" si="894"/>
        <v>5605.7486238807969</v>
      </c>
      <c r="DN219" s="35">
        <f t="shared" si="894"/>
        <v>5736.5888911276325</v>
      </c>
      <c r="DO219" s="35">
        <f t="shared" si="894"/>
        <v>5866.3387092477142</v>
      </c>
      <c r="DP219" s="35">
        <f t="shared" si="894"/>
        <v>5993.6134439277112</v>
      </c>
      <c r="DQ219" s="35">
        <f t="shared" si="894"/>
        <v>6126.2243834993824</v>
      </c>
      <c r="DR219" s="35">
        <f t="shared" ref="DR219:EW219" si="895">DQ219+DR51</f>
        <v>6261.5520372257215</v>
      </c>
      <c r="DS219" s="35">
        <f t="shared" si="895"/>
        <v>6403.6280933612034</v>
      </c>
      <c r="DT219" s="35">
        <f t="shared" si="895"/>
        <v>6536.5089652796751</v>
      </c>
      <c r="DU219" s="35">
        <f t="shared" si="895"/>
        <v>6674.3868384068619</v>
      </c>
      <c r="DV219" s="35">
        <f t="shared" si="895"/>
        <v>6815.5938604407156</v>
      </c>
      <c r="DW219" s="35">
        <f t="shared" si="895"/>
        <v>6969.2467265695523</v>
      </c>
      <c r="DX219" s="35">
        <f t="shared" si="895"/>
        <v>7130.0876661981638</v>
      </c>
      <c r="DY219" s="35">
        <f t="shared" si="895"/>
        <v>7295.8526729799851</v>
      </c>
      <c r="DZ219" s="35">
        <f t="shared" si="895"/>
        <v>7466.0038169062627</v>
      </c>
      <c r="EA219" s="35">
        <f t="shared" si="895"/>
        <v>7635.8246756065537</v>
      </c>
      <c r="EB219" s="35">
        <f t="shared" si="895"/>
        <v>7807.2353522215153</v>
      </c>
      <c r="EC219" s="35">
        <f t="shared" si="895"/>
        <v>7987.2622248051121</v>
      </c>
      <c r="ED219" s="35">
        <f t="shared" si="895"/>
        <v>8169.7821027935152</v>
      </c>
      <c r="EE219" s="35">
        <f t="shared" si="895"/>
        <v>8357.5998659022644</v>
      </c>
      <c r="EF219" s="35">
        <f t="shared" si="895"/>
        <v>8530.097918099169</v>
      </c>
      <c r="EG219" s="35">
        <f t="shared" si="895"/>
        <v>8708.705335714867</v>
      </c>
      <c r="EH219" s="35">
        <f t="shared" si="895"/>
        <v>8891.1644570332592</v>
      </c>
      <c r="EI219" s="35">
        <f t="shared" si="895"/>
        <v>9090.7763967087321</v>
      </c>
      <c r="EJ219" s="35">
        <f t="shared" si="895"/>
        <v>9294.8743613225033</v>
      </c>
      <c r="EK219" s="35">
        <f t="shared" si="895"/>
        <v>9501.8704587298253</v>
      </c>
      <c r="EL219" s="35">
        <f t="shared" si="895"/>
        <v>9711.6360250240359</v>
      </c>
      <c r="EM219" s="35">
        <f t="shared" si="895"/>
        <v>9922.8027337707899</v>
      </c>
      <c r="EN219" s="35">
        <f t="shared" si="895"/>
        <v>10137.852525457252</v>
      </c>
      <c r="EO219" s="35">
        <f t="shared" si="895"/>
        <v>10367.421367063333</v>
      </c>
      <c r="EP219" s="35">
        <f t="shared" si="895"/>
        <v>10601.171818234119</v>
      </c>
      <c r="EQ219" s="35">
        <f t="shared" si="895"/>
        <v>10835.649928816943</v>
      </c>
      <c r="ER219" s="35">
        <f t="shared" si="895"/>
        <v>11046.923679410804</v>
      </c>
      <c r="ES219" s="35">
        <f t="shared" si="895"/>
        <v>11262.61208543768</v>
      </c>
      <c r="ET219" s="35">
        <f t="shared" si="895"/>
        <v>11480.569165425688</v>
      </c>
      <c r="EU219" s="35">
        <f t="shared" si="895"/>
        <v>11712.920930801227</v>
      </c>
      <c r="EV219" s="35">
        <f t="shared" si="895"/>
        <v>11943.95658662351</v>
      </c>
      <c r="EW219" s="35">
        <f t="shared" si="895"/>
        <v>12183.528791137744</v>
      </c>
      <c r="EX219" s="35">
        <f t="shared" ref="EX219:FF219" si="896">EW219+EX51</f>
        <v>12431.756009758015</v>
      </c>
      <c r="EY219" s="35">
        <f t="shared" si="896"/>
        <v>12689.679054165505</v>
      </c>
      <c r="EZ219" s="35">
        <f t="shared" si="896"/>
        <v>12951.874692517817</v>
      </c>
      <c r="FA219" s="35">
        <f t="shared" si="896"/>
        <v>13230.974470982679</v>
      </c>
      <c r="FB219" s="35">
        <f t="shared" si="896"/>
        <v>13516.930999151467</v>
      </c>
      <c r="FC219" s="35">
        <f t="shared" si="896"/>
        <v>13803.21056299611</v>
      </c>
      <c r="FD219" s="35">
        <f t="shared" si="896"/>
        <v>14063.242728583093</v>
      </c>
      <c r="FE219" s="35">
        <f t="shared" si="896"/>
        <v>14324.269439485317</v>
      </c>
      <c r="FF219" s="35">
        <f t="shared" si="896"/>
        <v>14590.233827505272</v>
      </c>
      <c r="FG219" s="35"/>
      <c r="FH219" s="35"/>
      <c r="FI219" s="35"/>
      <c r="FJ219" s="35"/>
      <c r="FK219" s="35"/>
      <c r="FL219" s="35"/>
      <c r="FM219" s="35"/>
      <c r="FN219" s="35"/>
      <c r="FO219" s="35"/>
      <c r="FP219" s="35"/>
      <c r="FQ219" s="35"/>
      <c r="FR219" s="35"/>
      <c r="FS219" s="35"/>
      <c r="FT219" s="35"/>
      <c r="FU219" s="35"/>
      <c r="FV219" s="35"/>
      <c r="FW219" s="35"/>
      <c r="FX219" s="35"/>
      <c r="FY219" s="35"/>
      <c r="FZ219" s="35"/>
      <c r="GA219" s="35"/>
      <c r="GB219" s="35"/>
      <c r="GC219" s="35"/>
      <c r="GD219" s="35"/>
      <c r="GE219" s="35"/>
      <c r="GF219" s="35"/>
      <c r="GG219" s="35"/>
      <c r="GH219" s="35"/>
      <c r="GI219" s="35"/>
      <c r="GJ219" s="35"/>
      <c r="GK219" s="35"/>
      <c r="GL219" s="35"/>
      <c r="GM219" s="35"/>
      <c r="GN219" s="35"/>
      <c r="GO219" s="35"/>
      <c r="GP219" s="35"/>
      <c r="GQ219" s="35"/>
      <c r="GR219" s="35"/>
      <c r="GS219" s="35"/>
      <c r="GT219" s="35"/>
      <c r="GU219" s="35"/>
      <c r="GV219" s="35"/>
      <c r="GW219" s="35"/>
      <c r="GX219" s="35"/>
      <c r="GY219" s="35"/>
      <c r="GZ219" s="35"/>
      <c r="HA219" s="35"/>
      <c r="HB219" s="35"/>
      <c r="HC219" s="35"/>
      <c r="HD219" s="35"/>
      <c r="HE219" s="35"/>
      <c r="HF219" s="35"/>
      <c r="HG219" s="35"/>
      <c r="HH219" s="35"/>
      <c r="HI219" s="35"/>
      <c r="HJ219" s="35"/>
      <c r="HK219" s="35"/>
      <c r="HL219" s="35"/>
      <c r="HM219" s="35"/>
      <c r="HN219" s="35"/>
      <c r="HO219" s="35"/>
      <c r="HP219" s="35"/>
      <c r="HQ219" s="35"/>
      <c r="HR219" s="35"/>
      <c r="HS219" s="35"/>
      <c r="HT219" s="35"/>
      <c r="HU219" s="35"/>
      <c r="HV219" s="35"/>
      <c r="HW219" s="35"/>
      <c r="HX219" s="35"/>
      <c r="HY219" s="35"/>
      <c r="HZ219" s="41"/>
      <c r="IA219" s="41"/>
      <c r="IB219" s="41"/>
      <c r="IC219" s="41"/>
      <c r="ID219" s="41"/>
      <c r="IE219" s="41"/>
      <c r="IF219" s="41"/>
      <c r="IG219" s="41"/>
      <c r="IH219" s="41"/>
      <c r="II219" s="41"/>
      <c r="IJ219" s="41"/>
      <c r="IK219" s="41"/>
      <c r="IL219" s="41"/>
      <c r="IM219" s="41"/>
      <c r="IN219" s="41"/>
      <c r="IO219" s="41"/>
      <c r="IP219" s="41"/>
      <c r="IQ219" s="41"/>
      <c r="IR219" s="41"/>
      <c r="IS219" s="41"/>
      <c r="IT219" s="41"/>
      <c r="IU219" s="41"/>
    </row>
    <row r="220" spans="2:260" x14ac:dyDescent="0.25">
      <c r="B220" s="37">
        <f t="shared" si="791"/>
        <v>24</v>
      </c>
      <c r="C220" s="16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>
        <f>Z52</f>
        <v>0.32355602414288026</v>
      </c>
      <c r="AA220" s="35">
        <f t="shared" ref="AA220:BF220" si="897">Z220+AA52</f>
        <v>1.5234563901959544</v>
      </c>
      <c r="AB220" s="35">
        <f t="shared" si="897"/>
        <v>3.5056143737997427</v>
      </c>
      <c r="AC220" s="35">
        <f t="shared" si="897"/>
        <v>6.4429371736644594</v>
      </c>
      <c r="AD220" s="35">
        <f t="shared" si="897"/>
        <v>10.445242624987602</v>
      </c>
      <c r="AE220" s="35">
        <f t="shared" si="897"/>
        <v>15.88382762072257</v>
      </c>
      <c r="AF220" s="35">
        <f t="shared" si="897"/>
        <v>22.463959178408839</v>
      </c>
      <c r="AG220" s="35">
        <f t="shared" si="897"/>
        <v>30.276223353404522</v>
      </c>
      <c r="AH220" s="35">
        <f t="shared" si="897"/>
        <v>39.450672262905222</v>
      </c>
      <c r="AI220" s="35">
        <f t="shared" si="897"/>
        <v>50.275215425873057</v>
      </c>
      <c r="AJ220" s="35">
        <f t="shared" si="897"/>
        <v>62.181319706393168</v>
      </c>
      <c r="AK220" s="35">
        <f t="shared" si="897"/>
        <v>76.270603137225564</v>
      </c>
      <c r="AL220" s="35">
        <f t="shared" si="897"/>
        <v>91.466524180055458</v>
      </c>
      <c r="AM220" s="35">
        <f t="shared" si="897"/>
        <v>108.89992809635086</v>
      </c>
      <c r="AN220" s="35">
        <f t="shared" si="897"/>
        <v>126.10608613533012</v>
      </c>
      <c r="AO220" s="35">
        <f t="shared" si="897"/>
        <v>144.87389117216341</v>
      </c>
      <c r="AP220" s="35">
        <f t="shared" si="897"/>
        <v>165.24054341713398</v>
      </c>
      <c r="AQ220" s="35">
        <f t="shared" si="897"/>
        <v>187.99685193268687</v>
      </c>
      <c r="AR220" s="35">
        <f t="shared" si="897"/>
        <v>212.0429622871238</v>
      </c>
      <c r="AS220" s="35">
        <f t="shared" si="897"/>
        <v>237.23901412075463</v>
      </c>
      <c r="AT220" s="35">
        <f t="shared" si="897"/>
        <v>264.72201586477593</v>
      </c>
      <c r="AU220" s="35">
        <f t="shared" si="897"/>
        <v>294.2559043468616</v>
      </c>
      <c r="AV220" s="35">
        <f t="shared" si="897"/>
        <v>326.32896712840659</v>
      </c>
      <c r="AW220" s="35">
        <f t="shared" si="897"/>
        <v>364.95630136542076</v>
      </c>
      <c r="AX220" s="35">
        <f t="shared" si="897"/>
        <v>405.59977527576837</v>
      </c>
      <c r="AY220" s="35">
        <f t="shared" si="897"/>
        <v>446.63384150980329</v>
      </c>
      <c r="AZ220" s="35">
        <f t="shared" si="897"/>
        <v>480.02133394853126</v>
      </c>
      <c r="BA220" s="35">
        <f t="shared" si="897"/>
        <v>514.16873030127056</v>
      </c>
      <c r="BB220" s="35">
        <f t="shared" si="897"/>
        <v>550.08661354540777</v>
      </c>
      <c r="BC220" s="35">
        <f t="shared" si="897"/>
        <v>592.60024223146092</v>
      </c>
      <c r="BD220" s="35">
        <f t="shared" si="897"/>
        <v>637.453852121311</v>
      </c>
      <c r="BE220" s="35">
        <f t="shared" si="897"/>
        <v>683.78664263323753</v>
      </c>
      <c r="BF220" s="35">
        <f t="shared" si="897"/>
        <v>730.81426063065419</v>
      </c>
      <c r="BG220" s="35">
        <f t="shared" ref="BG220:CL220" si="898">BF220+BG52</f>
        <v>779.1942535609104</v>
      </c>
      <c r="BH220" s="35">
        <f t="shared" si="898"/>
        <v>829.27991104231796</v>
      </c>
      <c r="BI220" s="35">
        <f t="shared" si="898"/>
        <v>884.43380036407666</v>
      </c>
      <c r="BJ220" s="35">
        <f t="shared" si="898"/>
        <v>941.10997758446069</v>
      </c>
      <c r="BK220" s="35">
        <f t="shared" si="898"/>
        <v>999.80072898058745</v>
      </c>
      <c r="BL220" s="35">
        <f t="shared" si="898"/>
        <v>1053.2317647561683</v>
      </c>
      <c r="BM220" s="35">
        <f t="shared" si="898"/>
        <v>1108.6909569198438</v>
      </c>
      <c r="BN220" s="35">
        <f t="shared" si="898"/>
        <v>1166.0979179861329</v>
      </c>
      <c r="BO220" s="35">
        <f t="shared" si="898"/>
        <v>1228.8020770917215</v>
      </c>
      <c r="BP220" s="35">
        <f t="shared" si="898"/>
        <v>1294.3294930896798</v>
      </c>
      <c r="BQ220" s="35">
        <f t="shared" si="898"/>
        <v>1360.8029586233633</v>
      </c>
      <c r="BR220" s="35">
        <f t="shared" si="898"/>
        <v>1428.9874214601166</v>
      </c>
      <c r="BS220" s="35">
        <f t="shared" si="898"/>
        <v>1498.3279051220889</v>
      </c>
      <c r="BT220" s="35">
        <f t="shared" si="898"/>
        <v>1569.1939585837074</v>
      </c>
      <c r="BU220" s="35">
        <f t="shared" si="898"/>
        <v>1644.0472641546801</v>
      </c>
      <c r="BV220" s="35">
        <f t="shared" si="898"/>
        <v>1720.3252364855825</v>
      </c>
      <c r="BW220" s="35">
        <f t="shared" si="898"/>
        <v>1799.2969832079007</v>
      </c>
      <c r="BX220" s="35">
        <f t="shared" si="898"/>
        <v>1873.3048295708438</v>
      </c>
      <c r="BY220" s="35">
        <f t="shared" si="898"/>
        <v>1949.1236974095821</v>
      </c>
      <c r="BZ220" s="35">
        <f t="shared" si="898"/>
        <v>2025.8015490373618</v>
      </c>
      <c r="CA220" s="35">
        <f t="shared" si="898"/>
        <v>2107.2522804876035</v>
      </c>
      <c r="CB220" s="35">
        <f t="shared" si="898"/>
        <v>2188.7320411312703</v>
      </c>
      <c r="CC220" s="35">
        <f t="shared" si="898"/>
        <v>2270.1005798336014</v>
      </c>
      <c r="CD220" s="35">
        <f t="shared" si="898"/>
        <v>2351.1112186033852</v>
      </c>
      <c r="CE220" s="35">
        <f t="shared" si="898"/>
        <v>2432.1993558639124</v>
      </c>
      <c r="CF220" s="35">
        <f t="shared" si="898"/>
        <v>2513.4849934302028</v>
      </c>
      <c r="CG220" s="35">
        <f t="shared" si="898"/>
        <v>2597.0762721860892</v>
      </c>
      <c r="CH220" s="35">
        <f t="shared" si="898"/>
        <v>2681.2429564689396</v>
      </c>
      <c r="CI220" s="35">
        <f t="shared" si="898"/>
        <v>2764.1388656152521</v>
      </c>
      <c r="CJ220" s="35">
        <f t="shared" si="898"/>
        <v>2836.3203790271964</v>
      </c>
      <c r="CK220" s="35">
        <f t="shared" si="898"/>
        <v>2903.4629274793033</v>
      </c>
      <c r="CL220" s="35">
        <f t="shared" si="898"/>
        <v>2967.5750432181289</v>
      </c>
      <c r="CM220" s="35">
        <f t="shared" ref="CM220:DR220" si="899">CL220+CM52</f>
        <v>3034.7842822163911</v>
      </c>
      <c r="CN220" s="35">
        <f t="shared" si="899"/>
        <v>3101.1243357708745</v>
      </c>
      <c r="CO220" s="35">
        <f t="shared" si="899"/>
        <v>3167.6775398723908</v>
      </c>
      <c r="CP220" s="35">
        <f t="shared" si="899"/>
        <v>3234.9442162997339</v>
      </c>
      <c r="CQ220" s="35">
        <f t="shared" si="899"/>
        <v>3305.1499418022595</v>
      </c>
      <c r="CR220" s="35">
        <f t="shared" si="899"/>
        <v>3377.3425297341282</v>
      </c>
      <c r="CS220" s="35">
        <f t="shared" si="899"/>
        <v>3458.7458982350649</v>
      </c>
      <c r="CT220" s="35">
        <f t="shared" si="899"/>
        <v>3551.8559016610398</v>
      </c>
      <c r="CU220" s="35">
        <f t="shared" si="899"/>
        <v>3645.0742310332603</v>
      </c>
      <c r="CV220" s="35">
        <f t="shared" si="899"/>
        <v>3728.1915934433687</v>
      </c>
      <c r="CW220" s="35">
        <f t="shared" si="899"/>
        <v>3804.9283491835299</v>
      </c>
      <c r="CX220" s="35">
        <f t="shared" si="899"/>
        <v>3886.4219374040745</v>
      </c>
      <c r="CY220" s="35">
        <f t="shared" si="899"/>
        <v>3974.6947280506238</v>
      </c>
      <c r="CZ220" s="35">
        <f t="shared" si="899"/>
        <v>4062.7509715956339</v>
      </c>
      <c r="DA220" s="35">
        <f t="shared" si="899"/>
        <v>4153.3251579226117</v>
      </c>
      <c r="DB220" s="35">
        <f t="shared" si="899"/>
        <v>4246.8952676045674</v>
      </c>
      <c r="DC220" s="35">
        <f t="shared" si="899"/>
        <v>4346.1666493371549</v>
      </c>
      <c r="DD220" s="35">
        <f t="shared" si="899"/>
        <v>4446.5019835796329</v>
      </c>
      <c r="DE220" s="35">
        <f t="shared" si="899"/>
        <v>4554.5188639073885</v>
      </c>
      <c r="DF220" s="35">
        <f t="shared" si="899"/>
        <v>4664.0698410022387</v>
      </c>
      <c r="DG220" s="35">
        <f t="shared" si="899"/>
        <v>4776.1254391527482</v>
      </c>
      <c r="DH220" s="35">
        <f t="shared" si="899"/>
        <v>4879.6776269582606</v>
      </c>
      <c r="DI220" s="35">
        <f t="shared" si="899"/>
        <v>4985.426335973938</v>
      </c>
      <c r="DJ220" s="35">
        <f t="shared" si="899"/>
        <v>5094.5486045188882</v>
      </c>
      <c r="DK220" s="35">
        <f t="shared" si="899"/>
        <v>5212.5854274078674</v>
      </c>
      <c r="DL220" s="35">
        <f t="shared" si="899"/>
        <v>5334.6347755732959</v>
      </c>
      <c r="DM220" s="35">
        <f t="shared" si="899"/>
        <v>5459.968531684005</v>
      </c>
      <c r="DN220" s="35">
        <f t="shared" si="899"/>
        <v>5589.0928866404784</v>
      </c>
      <c r="DO220" s="35">
        <f t="shared" si="899"/>
        <v>5717.1590777813808</v>
      </c>
      <c r="DP220" s="35">
        <f t="shared" si="899"/>
        <v>5842.7995745129883</v>
      </c>
      <c r="DQ220" s="35">
        <f t="shared" si="899"/>
        <v>5973.725382104617</v>
      </c>
      <c r="DR220" s="35">
        <f t="shared" si="899"/>
        <v>6107.3509983236154</v>
      </c>
      <c r="DS220" s="35">
        <f t="shared" ref="DS220:EX220" si="900">DR220+DS52</f>
        <v>6247.6582612914808</v>
      </c>
      <c r="DT220" s="35">
        <f t="shared" si="900"/>
        <v>6378.9014236943412</v>
      </c>
      <c r="DU220" s="35">
        <f t="shared" si="900"/>
        <v>6515.0968901166807</v>
      </c>
      <c r="DV220" s="35">
        <f t="shared" si="900"/>
        <v>6654.5978391011522</v>
      </c>
      <c r="DW220" s="35">
        <f t="shared" si="900"/>
        <v>6806.4123519728737</v>
      </c>
      <c r="DX220" s="35">
        <f t="shared" si="900"/>
        <v>6965.3475100207925</v>
      </c>
      <c r="DY220" s="35">
        <f t="shared" si="900"/>
        <v>7129.1671654420843</v>
      </c>
      <c r="DZ220" s="35">
        <f t="shared" si="900"/>
        <v>7297.3403907078682</v>
      </c>
      <c r="EA220" s="35">
        <f t="shared" si="900"/>
        <v>7465.205686099981</v>
      </c>
      <c r="EB220" s="35">
        <f t="shared" si="900"/>
        <v>7634.6608339060822</v>
      </c>
      <c r="EC220" s="35">
        <f t="shared" si="900"/>
        <v>7812.6527895381805</v>
      </c>
      <c r="ED220" s="35">
        <f t="shared" si="900"/>
        <v>7993.128392419495</v>
      </c>
      <c r="EE220" s="35">
        <f t="shared" si="900"/>
        <v>8178.8615600177254</v>
      </c>
      <c r="EF220" s="35">
        <f t="shared" si="900"/>
        <v>8349.4622039464721</v>
      </c>
      <c r="EG220" s="35">
        <f t="shared" si="900"/>
        <v>8526.1224581271599</v>
      </c>
      <c r="EH220" s="35">
        <f t="shared" si="900"/>
        <v>8706.6099329104254</v>
      </c>
      <c r="EI220" s="35">
        <f t="shared" si="900"/>
        <v>8904.0836928580757</v>
      </c>
      <c r="EJ220" s="35">
        <f t="shared" si="900"/>
        <v>9106.0143344736971</v>
      </c>
      <c r="EK220" s="35">
        <f t="shared" si="900"/>
        <v>9310.8311827190046</v>
      </c>
      <c r="EL220" s="35">
        <f t="shared" si="900"/>
        <v>9518.4071195420001</v>
      </c>
      <c r="EM220" s="35">
        <f t="shared" si="900"/>
        <v>9727.3881563391424</v>
      </c>
      <c r="EN220" s="35">
        <f t="shared" si="900"/>
        <v>9940.2306929755287</v>
      </c>
      <c r="EO220" s="35">
        <f t="shared" si="900"/>
        <v>10167.462792629211</v>
      </c>
      <c r="EP220" s="35">
        <f t="shared" si="900"/>
        <v>10398.853502225928</v>
      </c>
      <c r="EQ220" s="35">
        <f t="shared" si="900"/>
        <v>10630.983830477318</v>
      </c>
      <c r="ER220" s="35">
        <f t="shared" si="900"/>
        <v>10840.159252513095</v>
      </c>
      <c r="ES220" s="35">
        <f t="shared" si="900"/>
        <v>11053.722674867777</v>
      </c>
      <c r="ET220" s="35">
        <f t="shared" si="900"/>
        <v>11269.549514576696</v>
      </c>
      <c r="EU220" s="35">
        <f t="shared" si="900"/>
        <v>11499.648286515237</v>
      </c>
      <c r="EV220" s="35">
        <f t="shared" si="900"/>
        <v>11728.46126516173</v>
      </c>
      <c r="EW220" s="35">
        <f t="shared" si="900"/>
        <v>11965.746586881045</v>
      </c>
      <c r="EX220" s="35">
        <f t="shared" si="900"/>
        <v>12211.622585692603</v>
      </c>
      <c r="EY220" s="35">
        <f t="shared" ref="EY220:FF220" si="901">EX220+EY52</f>
        <v>12467.121275281539</v>
      </c>
      <c r="EZ220" s="35">
        <f t="shared" si="901"/>
        <v>12726.871123663346</v>
      </c>
      <c r="FA220" s="35">
        <f t="shared" si="901"/>
        <v>13003.387060315379</v>
      </c>
      <c r="FB220" s="35">
        <f t="shared" si="901"/>
        <v>13286.716081530696</v>
      </c>
      <c r="FC220" s="35">
        <f t="shared" si="901"/>
        <v>13570.384710974666</v>
      </c>
      <c r="FD220" s="35">
        <f t="shared" si="901"/>
        <v>13828.062811790511</v>
      </c>
      <c r="FE220" s="35">
        <f t="shared" si="901"/>
        <v>14086.743751640803</v>
      </c>
      <c r="FF220" s="35">
        <f t="shared" si="901"/>
        <v>14350.335363516009</v>
      </c>
      <c r="FG220" s="35"/>
      <c r="FH220" s="35"/>
      <c r="FI220" s="35"/>
      <c r="FJ220" s="35"/>
      <c r="FK220" s="35"/>
      <c r="FL220" s="35"/>
      <c r="FM220" s="35"/>
      <c r="FN220" s="35"/>
      <c r="FO220" s="35"/>
      <c r="FP220" s="35"/>
      <c r="FQ220" s="35"/>
      <c r="FR220" s="35"/>
      <c r="FS220" s="35"/>
      <c r="FT220" s="35"/>
      <c r="FU220" s="35"/>
      <c r="FV220" s="35"/>
      <c r="FW220" s="35"/>
      <c r="FX220" s="35"/>
      <c r="FY220" s="35"/>
      <c r="FZ220" s="35"/>
      <c r="GA220" s="35"/>
      <c r="GB220" s="35"/>
      <c r="GC220" s="35"/>
      <c r="GD220" s="35"/>
      <c r="GE220" s="35"/>
      <c r="GF220" s="35"/>
      <c r="GG220" s="35"/>
      <c r="GH220" s="35"/>
      <c r="GI220" s="35"/>
      <c r="GJ220" s="35"/>
      <c r="GK220" s="35"/>
      <c r="GL220" s="35"/>
      <c r="GM220" s="35"/>
      <c r="GN220" s="35"/>
      <c r="GO220" s="35"/>
      <c r="GP220" s="35"/>
      <c r="GQ220" s="35"/>
      <c r="GR220" s="35"/>
      <c r="GS220" s="35"/>
      <c r="GT220" s="35"/>
      <c r="GU220" s="35"/>
      <c r="GV220" s="35"/>
      <c r="GW220" s="35"/>
      <c r="GX220" s="35"/>
      <c r="GY220" s="35"/>
      <c r="GZ220" s="35"/>
      <c r="HA220" s="35"/>
      <c r="HB220" s="35"/>
      <c r="HC220" s="35"/>
      <c r="HD220" s="35"/>
      <c r="HE220" s="35"/>
      <c r="HF220" s="35"/>
      <c r="HG220" s="35"/>
      <c r="HH220" s="35"/>
      <c r="HI220" s="35"/>
      <c r="HJ220" s="35"/>
      <c r="HK220" s="35"/>
      <c r="HL220" s="35"/>
      <c r="HM220" s="35"/>
      <c r="HN220" s="35"/>
      <c r="HO220" s="35"/>
      <c r="HP220" s="35"/>
      <c r="HQ220" s="35"/>
      <c r="HR220" s="35"/>
      <c r="HS220" s="35"/>
      <c r="HT220" s="35"/>
      <c r="HU220" s="35"/>
      <c r="HV220" s="35"/>
      <c r="HW220" s="35"/>
      <c r="HX220" s="35"/>
      <c r="HY220" s="35"/>
      <c r="HZ220" s="41"/>
      <c r="IA220" s="41"/>
      <c r="IB220" s="41"/>
      <c r="IC220" s="41"/>
      <c r="ID220" s="41"/>
      <c r="IE220" s="41"/>
      <c r="IF220" s="41"/>
      <c r="IG220" s="41"/>
      <c r="IH220" s="41"/>
      <c r="II220" s="41"/>
      <c r="IJ220" s="41"/>
      <c r="IK220" s="41"/>
      <c r="IL220" s="41"/>
      <c r="IM220" s="41"/>
      <c r="IN220" s="41"/>
      <c r="IO220" s="41"/>
      <c r="IP220" s="41"/>
      <c r="IQ220" s="41"/>
      <c r="IR220" s="41"/>
      <c r="IS220" s="41"/>
      <c r="IT220" s="41"/>
      <c r="IU220" s="41"/>
      <c r="IV220" s="41"/>
    </row>
    <row r="221" spans="2:260" x14ac:dyDescent="0.25">
      <c r="B221" s="37">
        <f t="shared" si="791"/>
        <v>25</v>
      </c>
      <c r="C221" s="16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>
        <f>AA53</f>
        <v>0.32571391309624831</v>
      </c>
      <c r="AB221" s="35">
        <f t="shared" ref="AB221:BG221" si="902">AA221+AB53</f>
        <v>1.387949563305753</v>
      </c>
      <c r="AC221" s="35">
        <f t="shared" si="902"/>
        <v>3.3330675016554778</v>
      </c>
      <c r="AD221" s="35">
        <f t="shared" si="902"/>
        <v>6.2739355535974575</v>
      </c>
      <c r="AE221" s="35">
        <f t="shared" si="902"/>
        <v>10.525739002797581</v>
      </c>
      <c r="AF221" s="35">
        <f t="shared" si="902"/>
        <v>15.886305764528569</v>
      </c>
      <c r="AG221" s="35">
        <f t="shared" si="902"/>
        <v>22.44031340057705</v>
      </c>
      <c r="AH221" s="35">
        <f t="shared" si="902"/>
        <v>30.308312502152969</v>
      </c>
      <c r="AI221" s="35">
        <f t="shared" si="902"/>
        <v>39.751514126483777</v>
      </c>
      <c r="AJ221" s="35">
        <f t="shared" si="902"/>
        <v>50.281225223928267</v>
      </c>
      <c r="AK221" s="35">
        <f t="shared" si="902"/>
        <v>62.881830022334256</v>
      </c>
      <c r="AL221" s="35">
        <f t="shared" si="902"/>
        <v>76.599323100798927</v>
      </c>
      <c r="AM221" s="35">
        <f t="shared" si="902"/>
        <v>92.461107152761656</v>
      </c>
      <c r="AN221" s="35">
        <f t="shared" si="902"/>
        <v>108.22220526429975</v>
      </c>
      <c r="AO221" s="35">
        <f t="shared" si="902"/>
        <v>125.51468924752695</v>
      </c>
      <c r="AP221" s="35">
        <f t="shared" si="902"/>
        <v>144.3766552520554</v>
      </c>
      <c r="AQ221" s="35">
        <f t="shared" si="902"/>
        <v>165.54713841891603</v>
      </c>
      <c r="AR221" s="35">
        <f t="shared" si="902"/>
        <v>188.00753091160431</v>
      </c>
      <c r="AS221" s="35">
        <f t="shared" si="902"/>
        <v>211.62671612411495</v>
      </c>
      <c r="AT221" s="35">
        <f t="shared" si="902"/>
        <v>237.47313787064004</v>
      </c>
      <c r="AU221" s="35">
        <f t="shared" si="902"/>
        <v>265.32966510057588</v>
      </c>
      <c r="AV221" s="35">
        <f t="shared" si="902"/>
        <v>295.66168614965812</v>
      </c>
      <c r="AW221" s="35">
        <f t="shared" si="902"/>
        <v>332.28096499576742</v>
      </c>
      <c r="AX221" s="35">
        <f t="shared" si="902"/>
        <v>370.89739583769835</v>
      </c>
      <c r="AY221" s="35">
        <f t="shared" si="902"/>
        <v>409.96482196330629</v>
      </c>
      <c r="AZ221" s="35">
        <f t="shared" si="902"/>
        <v>441.8122658947691</v>
      </c>
      <c r="BA221" s="35">
        <f t="shared" si="902"/>
        <v>474.44159257168167</v>
      </c>
      <c r="BB221" s="35">
        <f t="shared" si="902"/>
        <v>508.81849231119742</v>
      </c>
      <c r="BC221" s="35">
        <f t="shared" si="902"/>
        <v>549.56974290503661</v>
      </c>
      <c r="BD221" s="35">
        <f t="shared" si="902"/>
        <v>592.6247003671325</v>
      </c>
      <c r="BE221" s="35">
        <f t="shared" si="902"/>
        <v>637.15828571083148</v>
      </c>
      <c r="BF221" s="35">
        <f t="shared" si="902"/>
        <v>682.41570430274214</v>
      </c>
      <c r="BG221" s="35">
        <f t="shared" si="902"/>
        <v>729.02876321757128</v>
      </c>
      <c r="BH221" s="35">
        <f t="shared" ref="BH221:CM221" si="903">BG221+BH53</f>
        <v>777.33803347570563</v>
      </c>
      <c r="BI221" s="35">
        <f t="shared" si="903"/>
        <v>830.5907015823085</v>
      </c>
      <c r="BJ221" s="35">
        <f t="shared" si="903"/>
        <v>885.36653688942852</v>
      </c>
      <c r="BK221" s="35">
        <f t="shared" si="903"/>
        <v>942.1417115830975</v>
      </c>
      <c r="BL221" s="35">
        <f t="shared" si="903"/>
        <v>993.87399864813119</v>
      </c>
      <c r="BM221" s="35">
        <f t="shared" si="903"/>
        <v>1047.6144671689326</v>
      </c>
      <c r="BN221" s="35">
        <f t="shared" si="903"/>
        <v>1103.2861432570839</v>
      </c>
      <c r="BO221" s="35">
        <f t="shared" si="903"/>
        <v>1164.1404390214118</v>
      </c>
      <c r="BP221" s="35">
        <f t="shared" si="903"/>
        <v>1227.7800627865638</v>
      </c>
      <c r="BQ221" s="35">
        <f t="shared" si="903"/>
        <v>1292.3823873818549</v>
      </c>
      <c r="BR221" s="35">
        <f t="shared" si="903"/>
        <v>1358.690564553131</v>
      </c>
      <c r="BS221" s="35">
        <f t="shared" si="903"/>
        <v>1426.1647803867224</v>
      </c>
      <c r="BT221" s="35">
        <f t="shared" si="903"/>
        <v>1495.1644212328888</v>
      </c>
      <c r="BU221" s="35">
        <f t="shared" si="903"/>
        <v>1568.0877033230227</v>
      </c>
      <c r="BV221" s="35">
        <f t="shared" si="903"/>
        <v>1642.4393730139595</v>
      </c>
      <c r="BW221" s="35">
        <f t="shared" si="903"/>
        <v>1719.4569842553449</v>
      </c>
      <c r="BX221" s="35">
        <f t="shared" si="903"/>
        <v>1791.6697056808343</v>
      </c>
      <c r="BY221" s="35">
        <f t="shared" si="903"/>
        <v>1865.6851499805982</v>
      </c>
      <c r="BZ221" s="35">
        <f t="shared" si="903"/>
        <v>1940.5738096731009</v>
      </c>
      <c r="CA221" s="35">
        <f t="shared" si="903"/>
        <v>2020.1594268992992</v>
      </c>
      <c r="CB221" s="35">
        <f t="shared" si="903"/>
        <v>2099.8075702537399</v>
      </c>
      <c r="CC221" s="35">
        <f t="shared" si="903"/>
        <v>2179.3798801266353</v>
      </c>
      <c r="CD221" s="35">
        <f t="shared" si="903"/>
        <v>2258.6337777198896</v>
      </c>
      <c r="CE221" s="35">
        <f t="shared" si="903"/>
        <v>2337.9940128830663</v>
      </c>
      <c r="CF221" s="35">
        <f t="shared" si="903"/>
        <v>2417.5770899643067</v>
      </c>
      <c r="CG221" s="35">
        <f t="shared" si="903"/>
        <v>2499.4468845138213</v>
      </c>
      <c r="CH221" s="35">
        <f t="shared" si="903"/>
        <v>2581.9088300101835</v>
      </c>
      <c r="CI221" s="35">
        <f t="shared" si="903"/>
        <v>2663.1529885189448</v>
      </c>
      <c r="CJ221" s="35">
        <f t="shared" si="903"/>
        <v>2733.9192116239901</v>
      </c>
      <c r="CK221" s="35">
        <f t="shared" si="903"/>
        <v>2799.7659650354876</v>
      </c>
      <c r="CL221" s="35">
        <f t="shared" si="903"/>
        <v>2862.6599192780463</v>
      </c>
      <c r="CM221" s="35">
        <f t="shared" si="903"/>
        <v>2928.6116118398254</v>
      </c>
      <c r="CN221" s="35">
        <f t="shared" ref="CN221:DS221" si="904">CM221+CN53</f>
        <v>2993.7290156968243</v>
      </c>
      <c r="CO221" s="35">
        <f t="shared" si="904"/>
        <v>3059.0737821591647</v>
      </c>
      <c r="CP221" s="35">
        <f t="shared" si="904"/>
        <v>3125.1368665834061</v>
      </c>
      <c r="CQ221" s="35">
        <f t="shared" si="904"/>
        <v>3194.1044566467385</v>
      </c>
      <c r="CR221" s="35">
        <f t="shared" si="904"/>
        <v>3265.0418988489155</v>
      </c>
      <c r="CS221" s="35">
        <f t="shared" si="904"/>
        <v>3345.0497445454666</v>
      </c>
      <c r="CT221" s="35">
        <f t="shared" si="904"/>
        <v>3436.5855164412264</v>
      </c>
      <c r="CU221" s="35">
        <f t="shared" si="904"/>
        <v>3528.2491921677938</v>
      </c>
      <c r="CV221" s="35">
        <f t="shared" si="904"/>
        <v>3609.9989381705291</v>
      </c>
      <c r="CW221" s="35">
        <f t="shared" si="904"/>
        <v>3685.4897622859608</v>
      </c>
      <c r="CX221" s="35">
        <f t="shared" si="904"/>
        <v>3765.6774550746791</v>
      </c>
      <c r="CY221" s="35">
        <f t="shared" si="904"/>
        <v>3852.5539416744286</v>
      </c>
      <c r="CZ221" s="35">
        <f t="shared" si="904"/>
        <v>3939.2350241488243</v>
      </c>
      <c r="DA221" s="35">
        <f t="shared" si="904"/>
        <v>4028.4124935222189</v>
      </c>
      <c r="DB221" s="35">
        <f t="shared" si="904"/>
        <v>4120.5575857937638</v>
      </c>
      <c r="DC221" s="35">
        <f t="shared" si="904"/>
        <v>4218.3356471284114</v>
      </c>
      <c r="DD221" s="35">
        <f t="shared" si="904"/>
        <v>4317.179925443038</v>
      </c>
      <c r="DE221" s="35">
        <f t="shared" si="904"/>
        <v>4423.6107940336997</v>
      </c>
      <c r="DF221" s="35">
        <f t="shared" si="904"/>
        <v>4531.5722442440674</v>
      </c>
      <c r="DG221" s="35">
        <f t="shared" si="904"/>
        <v>4642.0209651635487</v>
      </c>
      <c r="DH221" s="35">
        <f t="shared" si="904"/>
        <v>4744.1053587049082</v>
      </c>
      <c r="DI221" s="35">
        <f t="shared" si="904"/>
        <v>4848.37224707327</v>
      </c>
      <c r="DJ221" s="35">
        <f t="shared" si="904"/>
        <v>4955.9826778459283</v>
      </c>
      <c r="DK221" s="35">
        <f t="shared" si="904"/>
        <v>5072.4024045099786</v>
      </c>
      <c r="DL221" s="35">
        <f t="shared" si="904"/>
        <v>5192.7981375243526</v>
      </c>
      <c r="DM221" s="35">
        <f t="shared" si="904"/>
        <v>5316.4523141794398</v>
      </c>
      <c r="DN221" s="35">
        <f t="shared" si="904"/>
        <v>5443.8649759227419</v>
      </c>
      <c r="DO221" s="35">
        <f t="shared" si="904"/>
        <v>5570.2516355556254</v>
      </c>
      <c r="DP221" s="35">
        <f t="shared" si="904"/>
        <v>5694.2618276514368</v>
      </c>
      <c r="DQ221" s="35">
        <f t="shared" si="904"/>
        <v>5823.5065166477079</v>
      </c>
      <c r="DR221" s="35">
        <f t="shared" si="904"/>
        <v>5955.4341070479404</v>
      </c>
      <c r="DS221" s="35">
        <f t="shared" si="904"/>
        <v>6093.9767031679903</v>
      </c>
      <c r="DT221" s="35">
        <f t="shared" ref="DT221:EY221" si="905">DS221+DT53</f>
        <v>6223.5859378333498</v>
      </c>
      <c r="DU221" s="35">
        <f t="shared" si="905"/>
        <v>6358.1028435409471</v>
      </c>
      <c r="DV221" s="35">
        <f t="shared" si="905"/>
        <v>6495.9015808029644</v>
      </c>
      <c r="DW221" s="35">
        <f t="shared" si="905"/>
        <v>6645.881860184134</v>
      </c>
      <c r="DX221" s="35">
        <f t="shared" si="905"/>
        <v>6802.9154659029045</v>
      </c>
      <c r="DY221" s="35">
        <f t="shared" si="905"/>
        <v>6964.7940453607116</v>
      </c>
      <c r="DZ221" s="35">
        <f t="shared" si="905"/>
        <v>7130.9936573837085</v>
      </c>
      <c r="EA221" s="35">
        <f t="shared" si="905"/>
        <v>7296.9076059171184</v>
      </c>
      <c r="EB221" s="35">
        <f t="shared" si="905"/>
        <v>7464.4114017399143</v>
      </c>
      <c r="EC221" s="35">
        <f t="shared" si="905"/>
        <v>7640.3727464214144</v>
      </c>
      <c r="ED221" s="35">
        <f t="shared" si="905"/>
        <v>7818.8083601701928</v>
      </c>
      <c r="EE221" s="35">
        <f t="shared" si="905"/>
        <v>8002.4612628938985</v>
      </c>
      <c r="EF221" s="35">
        <f t="shared" si="905"/>
        <v>8171.1684046823839</v>
      </c>
      <c r="EG221" s="35">
        <f t="shared" si="905"/>
        <v>8345.885468069504</v>
      </c>
      <c r="EH221" s="35">
        <f t="shared" si="905"/>
        <v>8524.4052831885365</v>
      </c>
      <c r="EI221" s="35">
        <f t="shared" si="905"/>
        <v>8719.7451489698342</v>
      </c>
      <c r="EJ221" s="35">
        <f t="shared" si="905"/>
        <v>8919.51277365856</v>
      </c>
      <c r="EK221" s="35">
        <f t="shared" si="905"/>
        <v>9122.1546650567943</v>
      </c>
      <c r="EL221" s="35">
        <f t="shared" si="905"/>
        <v>9327.5452481845168</v>
      </c>
      <c r="EM221" s="35">
        <f t="shared" si="905"/>
        <v>9534.3448447902101</v>
      </c>
      <c r="EN221" s="35">
        <f t="shared" si="905"/>
        <v>9744.9843638923885</v>
      </c>
      <c r="EO221" s="35">
        <f t="shared" si="905"/>
        <v>9969.8841701940673</v>
      </c>
      <c r="EP221" s="35">
        <f t="shared" si="905"/>
        <v>10198.919593355886</v>
      </c>
      <c r="EQ221" s="35">
        <f t="shared" si="905"/>
        <v>10428.706535387342</v>
      </c>
      <c r="ER221" s="35">
        <f t="shared" si="905"/>
        <v>10635.787525841402</v>
      </c>
      <c r="ES221" s="35">
        <f t="shared" si="905"/>
        <v>10847.229879076851</v>
      </c>
      <c r="ET221" s="35">
        <f t="shared" si="905"/>
        <v>11060.930371251143</v>
      </c>
      <c r="EU221" s="35">
        <f t="shared" si="905"/>
        <v>11288.780234036658</v>
      </c>
      <c r="EV221" s="35">
        <f t="shared" si="905"/>
        <v>11515.374533008575</v>
      </c>
      <c r="EW221" s="35">
        <f t="shared" si="905"/>
        <v>11750.377052677884</v>
      </c>
      <c r="EX221" s="35">
        <f t="shared" si="905"/>
        <v>11993.905994607339</v>
      </c>
      <c r="EY221" s="35">
        <f t="shared" si="905"/>
        <v>12246.984588674917</v>
      </c>
      <c r="EZ221" s="35">
        <f t="shared" ref="EZ221:FF221" si="906">EY221+EZ53</f>
        <v>12504.292911143482</v>
      </c>
      <c r="FA221" s="35">
        <f t="shared" si="906"/>
        <v>12778.229476495526</v>
      </c>
      <c r="FB221" s="35">
        <f t="shared" si="906"/>
        <v>13058.935502537464</v>
      </c>
      <c r="FC221" s="35">
        <f t="shared" si="906"/>
        <v>13339.997647348548</v>
      </c>
      <c r="FD221" s="35">
        <f t="shared" si="906"/>
        <v>13595.325665578388</v>
      </c>
      <c r="FE221" s="35">
        <f t="shared" si="906"/>
        <v>13851.664773270755</v>
      </c>
      <c r="FF221" s="35">
        <f t="shared" si="906"/>
        <v>14112.887564075765</v>
      </c>
      <c r="FG221" s="35"/>
      <c r="FH221" s="35"/>
      <c r="FI221" s="35"/>
      <c r="FJ221" s="35"/>
      <c r="FK221" s="35"/>
      <c r="FL221" s="35"/>
      <c r="FM221" s="35"/>
      <c r="FN221" s="35"/>
      <c r="FO221" s="35"/>
      <c r="FP221" s="35"/>
      <c r="FQ221" s="35"/>
      <c r="FR221" s="35"/>
      <c r="FS221" s="35"/>
      <c r="FT221" s="35"/>
      <c r="FU221" s="35"/>
      <c r="FV221" s="35"/>
      <c r="FW221" s="35"/>
      <c r="FX221" s="35"/>
      <c r="FY221" s="35"/>
      <c r="FZ221" s="35"/>
      <c r="GA221" s="35"/>
      <c r="GB221" s="35"/>
      <c r="GC221" s="35"/>
      <c r="GD221" s="35"/>
      <c r="GE221" s="35"/>
      <c r="GF221" s="35"/>
      <c r="GG221" s="35"/>
      <c r="GH221" s="35"/>
      <c r="GI221" s="35"/>
      <c r="GJ221" s="35"/>
      <c r="GK221" s="35"/>
      <c r="GL221" s="35"/>
      <c r="GM221" s="35"/>
      <c r="GN221" s="35"/>
      <c r="GO221" s="35"/>
      <c r="GP221" s="35"/>
      <c r="GQ221" s="35"/>
      <c r="GR221" s="35"/>
      <c r="GS221" s="35"/>
      <c r="GT221" s="35"/>
      <c r="GU221" s="35"/>
      <c r="GV221" s="35"/>
      <c r="GW221" s="35"/>
      <c r="GX221" s="35"/>
      <c r="GY221" s="35"/>
      <c r="GZ221" s="35"/>
      <c r="HA221" s="35"/>
      <c r="HB221" s="35"/>
      <c r="HC221" s="35"/>
      <c r="HD221" s="35"/>
      <c r="HE221" s="35"/>
      <c r="HF221" s="35"/>
      <c r="HG221" s="35"/>
      <c r="HH221" s="35"/>
      <c r="HI221" s="35"/>
      <c r="HJ221" s="35"/>
      <c r="HK221" s="35"/>
      <c r="HL221" s="35"/>
      <c r="HM221" s="35"/>
      <c r="HN221" s="35"/>
      <c r="HO221" s="35"/>
      <c r="HP221" s="35"/>
      <c r="HQ221" s="35"/>
      <c r="HR221" s="35"/>
      <c r="HS221" s="35"/>
      <c r="HT221" s="35"/>
      <c r="HU221" s="35"/>
      <c r="HV221" s="35"/>
      <c r="HW221" s="35"/>
      <c r="HX221" s="35"/>
      <c r="HY221" s="35"/>
      <c r="HZ221" s="41"/>
      <c r="IA221" s="41"/>
      <c r="IB221" s="41"/>
      <c r="IC221" s="41"/>
      <c r="ID221" s="41"/>
      <c r="IE221" s="41"/>
      <c r="IF221" s="41"/>
      <c r="IG221" s="41"/>
      <c r="IH221" s="41"/>
      <c r="II221" s="41"/>
      <c r="IJ221" s="41"/>
      <c r="IK221" s="41"/>
      <c r="IL221" s="41"/>
      <c r="IM221" s="41"/>
      <c r="IN221" s="41"/>
      <c r="IO221" s="41"/>
      <c r="IP221" s="41"/>
      <c r="IQ221" s="41"/>
      <c r="IR221" s="41"/>
      <c r="IS221" s="41"/>
      <c r="IT221" s="41"/>
      <c r="IU221" s="41"/>
      <c r="IV221" s="41"/>
      <c r="IW221" s="41"/>
    </row>
    <row r="222" spans="2:260" x14ac:dyDescent="0.25">
      <c r="B222" s="37">
        <f t="shared" si="791"/>
        <v>26</v>
      </c>
      <c r="C222" s="16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>
        <f>AB54</f>
        <v>0.28834471598517025</v>
      </c>
      <c r="AC222" s="35">
        <f t="shared" ref="AC222:BH222" si="907">AB222+AC54</f>
        <v>1.3307306585125931</v>
      </c>
      <c r="AD222" s="35">
        <f t="shared" si="907"/>
        <v>3.2781962902829296</v>
      </c>
      <c r="AE222" s="35">
        <f t="shared" si="907"/>
        <v>6.4023938506554385</v>
      </c>
      <c r="AF222" s="35">
        <f t="shared" si="907"/>
        <v>10.593203825137639</v>
      </c>
      <c r="AG222" s="35">
        <f t="shared" si="907"/>
        <v>15.932488485623402</v>
      </c>
      <c r="AH222" s="35">
        <f t="shared" si="907"/>
        <v>22.533254286298551</v>
      </c>
      <c r="AI222" s="35">
        <f t="shared" si="907"/>
        <v>30.631735473467607</v>
      </c>
      <c r="AJ222" s="35">
        <f t="shared" si="907"/>
        <v>39.817729140091728</v>
      </c>
      <c r="AK222" s="35">
        <f t="shared" si="907"/>
        <v>50.961653723162144</v>
      </c>
      <c r="AL222" s="35">
        <f t="shared" si="907"/>
        <v>63.229751668324369</v>
      </c>
      <c r="AM222" s="35">
        <f t="shared" si="907"/>
        <v>77.548325207344291</v>
      </c>
      <c r="AN222" s="35">
        <f t="shared" si="907"/>
        <v>91.888561679083153</v>
      </c>
      <c r="AO222" s="35">
        <f t="shared" si="907"/>
        <v>107.72873564670607</v>
      </c>
      <c r="AP222" s="35">
        <f t="shared" si="907"/>
        <v>125.10797868473578</v>
      </c>
      <c r="AQ222" s="35">
        <f t="shared" si="907"/>
        <v>144.71438866266311</v>
      </c>
      <c r="AR222" s="35">
        <f t="shared" si="907"/>
        <v>165.60957739077162</v>
      </c>
      <c r="AS222" s="35">
        <f t="shared" si="907"/>
        <v>187.67119826878618</v>
      </c>
      <c r="AT222" s="35">
        <f t="shared" si="907"/>
        <v>211.90005072324109</v>
      </c>
      <c r="AU222" s="35">
        <f t="shared" si="907"/>
        <v>238.09775495819099</v>
      </c>
      <c r="AV222" s="35">
        <f t="shared" si="907"/>
        <v>266.70708524686131</v>
      </c>
      <c r="AW222" s="35">
        <f t="shared" si="907"/>
        <v>301.33853732637778</v>
      </c>
      <c r="AX222" s="35">
        <f t="shared" si="907"/>
        <v>337.94747959418549</v>
      </c>
      <c r="AY222" s="35">
        <f t="shared" si="907"/>
        <v>375.06646608829254</v>
      </c>
      <c r="AZ222" s="35">
        <f t="shared" si="907"/>
        <v>405.38755725156335</v>
      </c>
      <c r="BA222" s="35">
        <f t="shared" si="907"/>
        <v>436.51180696188231</v>
      </c>
      <c r="BB222" s="35">
        <f t="shared" si="907"/>
        <v>469.36043413547787</v>
      </c>
      <c r="BC222" s="35">
        <f t="shared" si="907"/>
        <v>508.36333545909514</v>
      </c>
      <c r="BD222" s="35">
        <f t="shared" si="907"/>
        <v>549.63347435506159</v>
      </c>
      <c r="BE222" s="35">
        <f t="shared" si="907"/>
        <v>592.38124041706283</v>
      </c>
      <c r="BF222" s="35">
        <f t="shared" si="907"/>
        <v>635.88121292097583</v>
      </c>
      <c r="BG222" s="35">
        <f t="shared" si="907"/>
        <v>680.73967713818752</v>
      </c>
      <c r="BH222" s="35">
        <f t="shared" si="907"/>
        <v>727.28459631419969</v>
      </c>
      <c r="BI222" s="35">
        <f t="shared" ref="BI222:CN222" si="908">BH222+BI54</f>
        <v>778.64855288167792</v>
      </c>
      <c r="BJ222" s="35">
        <f t="shared" si="908"/>
        <v>831.53619895238273</v>
      </c>
      <c r="BK222" s="35">
        <f t="shared" si="908"/>
        <v>886.40771236551529</v>
      </c>
      <c r="BL222" s="35">
        <f t="shared" si="908"/>
        <v>936.45153640171861</v>
      </c>
      <c r="BM222" s="35">
        <f t="shared" si="908"/>
        <v>988.48341832525932</v>
      </c>
      <c r="BN222" s="35">
        <f t="shared" si="908"/>
        <v>1042.4297857279048</v>
      </c>
      <c r="BO222" s="35">
        <f t="shared" si="908"/>
        <v>1101.4445912399435</v>
      </c>
      <c r="BP222" s="35">
        <f t="shared" si="908"/>
        <v>1163.2067541040326</v>
      </c>
      <c r="BQ222" s="35">
        <f t="shared" si="908"/>
        <v>1225.9479376069294</v>
      </c>
      <c r="BR222" s="35">
        <f t="shared" si="908"/>
        <v>1290.3896264905973</v>
      </c>
      <c r="BS222" s="35">
        <f t="shared" si="908"/>
        <v>1356.0071010859249</v>
      </c>
      <c r="BT222" s="35">
        <f t="shared" si="908"/>
        <v>1423.1496477342948</v>
      </c>
      <c r="BU222" s="35">
        <f t="shared" si="908"/>
        <v>1494.1523355905913</v>
      </c>
      <c r="BV222" s="35">
        <f t="shared" si="908"/>
        <v>1566.5869160194247</v>
      </c>
      <c r="BW222" s="35">
        <f t="shared" si="908"/>
        <v>1641.6595459860782</v>
      </c>
      <c r="BX222" s="35">
        <f t="shared" si="908"/>
        <v>1712.0853822663212</v>
      </c>
      <c r="BY222" s="35">
        <f t="shared" si="908"/>
        <v>1784.3055173340392</v>
      </c>
      <c r="BZ222" s="35">
        <f t="shared" si="908"/>
        <v>1857.4128793688276</v>
      </c>
      <c r="CA222" s="35">
        <f t="shared" si="908"/>
        <v>1935.1414552006424</v>
      </c>
      <c r="CB222" s="35">
        <f t="shared" si="908"/>
        <v>2012.9657612187693</v>
      </c>
      <c r="CC222" s="35">
        <f t="shared" si="908"/>
        <v>2090.7493321783995</v>
      </c>
      <c r="CD222" s="35">
        <f t="shared" si="908"/>
        <v>2168.2536821212661</v>
      </c>
      <c r="CE222" s="35">
        <f t="shared" si="908"/>
        <v>2245.892965629112</v>
      </c>
      <c r="CF222" s="35">
        <f t="shared" si="908"/>
        <v>2323.7802118471955</v>
      </c>
      <c r="CG222" s="35">
        <f t="shared" si="908"/>
        <v>2403.9352105078851</v>
      </c>
      <c r="CH222" s="35">
        <f t="shared" si="908"/>
        <v>2484.6989293601346</v>
      </c>
      <c r="CI222" s="35">
        <f t="shared" si="908"/>
        <v>2564.2975428487307</v>
      </c>
      <c r="CJ222" s="35">
        <f t="shared" si="908"/>
        <v>2633.6537065752782</v>
      </c>
      <c r="CK222" s="35">
        <f t="shared" si="908"/>
        <v>2698.2093777215396</v>
      </c>
      <c r="CL222" s="35">
        <f t="shared" si="908"/>
        <v>2759.8895312390637</v>
      </c>
      <c r="CM222" s="35">
        <f t="shared" si="908"/>
        <v>2824.5881094469241</v>
      </c>
      <c r="CN222" s="35">
        <f t="shared" si="908"/>
        <v>2888.4871070194017</v>
      </c>
      <c r="CO222" s="35">
        <f t="shared" ref="CO222:DT222" si="909">CN222+CO54</f>
        <v>2952.6275669630304</v>
      </c>
      <c r="CP222" s="35">
        <f t="shared" si="909"/>
        <v>3017.4911130801975</v>
      </c>
      <c r="CQ222" s="35">
        <f t="shared" si="909"/>
        <v>3085.2246769617391</v>
      </c>
      <c r="CR222" s="35">
        <f t="shared" si="909"/>
        <v>3154.9110793017458</v>
      </c>
      <c r="CS222" s="35">
        <f t="shared" si="909"/>
        <v>3233.5279026129701</v>
      </c>
      <c r="CT222" s="35">
        <f t="shared" si="909"/>
        <v>3323.4944488188116</v>
      </c>
      <c r="CU222" s="35">
        <f t="shared" si="909"/>
        <v>3413.6083463991572</v>
      </c>
      <c r="CV222" s="35">
        <f t="shared" si="909"/>
        <v>3493.9947066653076</v>
      </c>
      <c r="CW222" s="35">
        <f t="shared" si="909"/>
        <v>3568.2434017396736</v>
      </c>
      <c r="CX222" s="35">
        <f t="shared" si="909"/>
        <v>3647.1291319760803</v>
      </c>
      <c r="CY222" s="35">
        <f t="shared" si="909"/>
        <v>3732.6134647946424</v>
      </c>
      <c r="CZ222" s="35">
        <f t="shared" si="909"/>
        <v>3817.9234209530632</v>
      </c>
      <c r="DA222" s="35">
        <f t="shared" si="909"/>
        <v>3905.7082192412377</v>
      </c>
      <c r="DB222" s="35">
        <f t="shared" si="909"/>
        <v>3996.4323700968635</v>
      </c>
      <c r="DC222" s="35">
        <f t="shared" si="909"/>
        <v>4092.7213294070325</v>
      </c>
      <c r="DD222" s="35">
        <f t="shared" si="909"/>
        <v>4190.0787121587009</v>
      </c>
      <c r="DE222" s="35">
        <f t="shared" si="909"/>
        <v>4294.9279407546728</v>
      </c>
      <c r="DF222" s="35">
        <f t="shared" si="909"/>
        <v>4401.3041931082998</v>
      </c>
      <c r="DG222" s="35">
        <f t="shared" si="909"/>
        <v>4510.1503613540044</v>
      </c>
      <c r="DH222" s="35">
        <f t="shared" si="909"/>
        <v>4610.7708647342979</v>
      </c>
      <c r="DI222" s="35">
        <f t="shared" si="909"/>
        <v>4713.5598283583213</v>
      </c>
      <c r="DJ222" s="35">
        <f t="shared" si="909"/>
        <v>4819.6623508106823</v>
      </c>
      <c r="DK222" s="35">
        <f t="shared" si="909"/>
        <v>4934.4691368480617</v>
      </c>
      <c r="DL222" s="35">
        <f t="shared" si="909"/>
        <v>5053.2154567336338</v>
      </c>
      <c r="DM222" s="35">
        <f t="shared" si="909"/>
        <v>5175.1942748302235</v>
      </c>
      <c r="DN222" s="35">
        <f t="shared" si="909"/>
        <v>5300.8994980055713</v>
      </c>
      <c r="DO222" s="35">
        <f t="shared" si="909"/>
        <v>5425.6107557547293</v>
      </c>
      <c r="DP222" s="35">
        <f t="shared" si="909"/>
        <v>5547.9946089777686</v>
      </c>
      <c r="DQ222" s="35">
        <f t="shared" si="909"/>
        <v>5675.5622255244398</v>
      </c>
      <c r="DR222" s="35">
        <f t="shared" si="909"/>
        <v>5805.7958341991261</v>
      </c>
      <c r="DS222" s="35">
        <f t="shared" si="909"/>
        <v>5942.5779227767807</v>
      </c>
      <c r="DT222" s="35">
        <f t="shared" si="909"/>
        <v>6070.5570414043332</v>
      </c>
      <c r="DU222" s="35">
        <f t="shared" ref="DU222:EZ222" si="910">DT222+DU54</f>
        <v>6203.399262508372</v>
      </c>
      <c r="DV222" s="35">
        <f t="shared" si="910"/>
        <v>6339.499679312411</v>
      </c>
      <c r="DW222" s="35">
        <f t="shared" si="910"/>
        <v>6487.6498765933657</v>
      </c>
      <c r="DX222" s="35">
        <f t="shared" si="910"/>
        <v>6642.786191379254</v>
      </c>
      <c r="DY222" s="35">
        <f t="shared" si="910"/>
        <v>6802.7280024493248</v>
      </c>
      <c r="DZ222" s="35">
        <f t="shared" si="910"/>
        <v>6966.9583387391467</v>
      </c>
      <c r="EA222" s="35">
        <f t="shared" si="910"/>
        <v>7130.9251879916146</v>
      </c>
      <c r="EB222" s="35">
        <f t="shared" si="910"/>
        <v>7296.4818392004145</v>
      </c>
      <c r="EC222" s="35">
        <f t="shared" si="910"/>
        <v>7470.416910125261</v>
      </c>
      <c r="ED222" s="35">
        <f t="shared" si="910"/>
        <v>7646.8168514754279</v>
      </c>
      <c r="EE222" s="35">
        <f t="shared" si="910"/>
        <v>7828.3938507543808</v>
      </c>
      <c r="EF222" s="35">
        <f t="shared" si="910"/>
        <v>7995.2114240523142</v>
      </c>
      <c r="EG222" s="35">
        <f t="shared" si="910"/>
        <v>8167.9892970246437</v>
      </c>
      <c r="EH222" s="35">
        <f t="shared" si="910"/>
        <v>8344.5454669376995</v>
      </c>
      <c r="EI222" s="35">
        <f t="shared" si="910"/>
        <v>8537.7557535048381</v>
      </c>
      <c r="EJ222" s="35">
        <f t="shared" si="910"/>
        <v>8735.3646966094257</v>
      </c>
      <c r="EK222" s="35">
        <f t="shared" si="910"/>
        <v>8935.8359523988893</v>
      </c>
      <c r="EL222" s="35">
        <f t="shared" si="910"/>
        <v>9139.0454861699563</v>
      </c>
      <c r="EM222" s="35">
        <f t="shared" si="910"/>
        <v>9343.6679023686138</v>
      </c>
      <c r="EN222" s="35">
        <f t="shared" si="910"/>
        <v>9552.1086692781555</v>
      </c>
      <c r="EO222" s="35">
        <f t="shared" si="910"/>
        <v>9774.6806597937957</v>
      </c>
      <c r="EP222" s="35">
        <f t="shared" si="910"/>
        <v>10001.365280425392</v>
      </c>
      <c r="EQ222" s="35">
        <f t="shared" si="910"/>
        <v>10228.813260497545</v>
      </c>
      <c r="ER222" s="35">
        <f t="shared" si="910"/>
        <v>10433.80374109408</v>
      </c>
      <c r="ES222" s="35">
        <f t="shared" si="910"/>
        <v>10643.128964420008</v>
      </c>
      <c r="ET222" s="35">
        <f t="shared" si="910"/>
        <v>10854.707026125083</v>
      </c>
      <c r="EU222" s="35">
        <f t="shared" si="910"/>
        <v>11080.312089354376</v>
      </c>
      <c r="EV222" s="35">
        <f t="shared" si="910"/>
        <v>11304.691730730827</v>
      </c>
      <c r="EW222" s="35">
        <f t="shared" si="910"/>
        <v>11537.415553986371</v>
      </c>
      <c r="EX222" s="35">
        <f t="shared" si="910"/>
        <v>11778.601627154101</v>
      </c>
      <c r="EY222" s="35">
        <f t="shared" si="910"/>
        <v>12029.264410574076</v>
      </c>
      <c r="EZ222" s="35">
        <f t="shared" si="910"/>
        <v>12284.135496594126</v>
      </c>
      <c r="FA222" s="35">
        <f t="shared" ref="FA222:FF222" si="911">EZ222+FA54</f>
        <v>12555.497187592795</v>
      </c>
      <c r="FB222" s="35">
        <f t="shared" si="911"/>
        <v>12833.584756716578</v>
      </c>
      <c r="FC222" s="35">
        <f t="shared" si="911"/>
        <v>13112.044892576736</v>
      </c>
      <c r="FD222" s="35">
        <f t="shared" si="911"/>
        <v>13365.026833423379</v>
      </c>
      <c r="FE222" s="35">
        <f t="shared" si="911"/>
        <v>13619.028070450011</v>
      </c>
      <c r="FF222" s="35">
        <f t="shared" si="911"/>
        <v>13877.886017783198</v>
      </c>
      <c r="FG222" s="35"/>
      <c r="FH222" s="35"/>
      <c r="FI222" s="35"/>
      <c r="FJ222" s="35"/>
      <c r="FK222" s="35"/>
      <c r="FL222" s="35"/>
      <c r="FM222" s="35"/>
      <c r="FN222" s="35"/>
      <c r="FO222" s="35"/>
      <c r="FP222" s="35"/>
      <c r="FQ222" s="35"/>
      <c r="FR222" s="35"/>
      <c r="FS222" s="35"/>
      <c r="FT222" s="35"/>
      <c r="FU222" s="35"/>
      <c r="FV222" s="35"/>
      <c r="FW222" s="35"/>
      <c r="FX222" s="35"/>
      <c r="FY222" s="35"/>
      <c r="FZ222" s="35"/>
      <c r="GA222" s="35"/>
      <c r="GB222" s="35"/>
      <c r="GC222" s="35"/>
      <c r="GD222" s="35"/>
      <c r="GE222" s="35"/>
      <c r="GF222" s="35"/>
      <c r="GG222" s="35"/>
      <c r="GH222" s="35"/>
      <c r="GI222" s="35"/>
      <c r="GJ222" s="35"/>
      <c r="GK222" s="35"/>
      <c r="GL222" s="35"/>
      <c r="GM222" s="35"/>
      <c r="GN222" s="35"/>
      <c r="GO222" s="35"/>
      <c r="GP222" s="35"/>
      <c r="GQ222" s="35"/>
      <c r="GR222" s="35"/>
      <c r="GS222" s="35"/>
      <c r="GT222" s="35"/>
      <c r="GU222" s="35"/>
      <c r="GV222" s="35"/>
      <c r="GW222" s="35"/>
      <c r="GX222" s="35"/>
      <c r="GY222" s="35"/>
      <c r="GZ222" s="35"/>
      <c r="HA222" s="35"/>
      <c r="HB222" s="35"/>
      <c r="HC222" s="35"/>
      <c r="HD222" s="35"/>
      <c r="HE222" s="35"/>
      <c r="HF222" s="35"/>
      <c r="HG222" s="35"/>
      <c r="HH222" s="35"/>
      <c r="HI222" s="35"/>
      <c r="HJ222" s="35"/>
      <c r="HK222" s="35"/>
      <c r="HL222" s="35"/>
      <c r="HM222" s="35"/>
      <c r="HN222" s="35"/>
      <c r="HO222" s="35"/>
      <c r="HP222" s="35"/>
      <c r="HQ222" s="35"/>
      <c r="HR222" s="35"/>
      <c r="HS222" s="35"/>
      <c r="HT222" s="35"/>
      <c r="HU222" s="35"/>
      <c r="HV222" s="35"/>
      <c r="HW222" s="35"/>
      <c r="HX222" s="35"/>
      <c r="HY222" s="35"/>
      <c r="HZ222" s="41"/>
      <c r="IA222" s="41"/>
      <c r="IB222" s="41"/>
      <c r="IC222" s="41"/>
      <c r="ID222" s="41"/>
      <c r="IE222" s="41"/>
      <c r="IF222" s="41"/>
      <c r="IG222" s="41"/>
      <c r="IH222" s="41"/>
      <c r="II222" s="41"/>
      <c r="IJ222" s="41"/>
      <c r="IK222" s="41"/>
      <c r="IL222" s="41"/>
      <c r="IM222" s="41"/>
      <c r="IN222" s="41"/>
      <c r="IO222" s="41"/>
      <c r="IP222" s="41"/>
      <c r="IQ222" s="41"/>
      <c r="IR222" s="41"/>
      <c r="IS222" s="41"/>
      <c r="IT222" s="41"/>
      <c r="IU222" s="41"/>
      <c r="IV222" s="41"/>
      <c r="IW222" s="41"/>
      <c r="IX222" s="41"/>
    </row>
    <row r="223" spans="2:260" x14ac:dyDescent="0.25">
      <c r="B223" s="37">
        <f t="shared" si="791"/>
        <v>27</v>
      </c>
      <c r="C223" s="16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>
        <f>AC55</f>
        <v>0.28295649697477487</v>
      </c>
      <c r="AD223" s="35">
        <f t="shared" ref="AD223:BI223" si="912">AC223+AD55</f>
        <v>1.3266005650743091</v>
      </c>
      <c r="AE223" s="35">
        <f t="shared" si="912"/>
        <v>3.3954684191313769</v>
      </c>
      <c r="AF223" s="35">
        <f t="shared" si="912"/>
        <v>6.4748483704142128</v>
      </c>
      <c r="AG223" s="35">
        <f t="shared" si="912"/>
        <v>10.649020320198511</v>
      </c>
      <c r="AH223" s="35">
        <f t="shared" si="912"/>
        <v>16.026396964247198</v>
      </c>
      <c r="AI223" s="35">
        <f t="shared" si="912"/>
        <v>22.820523014283168</v>
      </c>
      <c r="AJ223" s="35">
        <f t="shared" si="912"/>
        <v>30.698422889144879</v>
      </c>
      <c r="AK223" s="35">
        <f t="shared" si="912"/>
        <v>40.420249033669009</v>
      </c>
      <c r="AL223" s="35">
        <f t="shared" si="912"/>
        <v>51.270105883072276</v>
      </c>
      <c r="AM223" s="35">
        <f t="shared" si="912"/>
        <v>64.075773916357349</v>
      </c>
      <c r="AN223" s="35">
        <f t="shared" si="912"/>
        <v>77.020832922006903</v>
      </c>
      <c r="AO223" s="35">
        <f t="shared" si="912"/>
        <v>91.433016568202561</v>
      </c>
      <c r="AP223" s="35">
        <f t="shared" si="912"/>
        <v>107.3526631276562</v>
      </c>
      <c r="AQ223" s="35">
        <f t="shared" si="912"/>
        <v>125.41783003697216</v>
      </c>
      <c r="AR223" s="35">
        <f t="shared" si="912"/>
        <v>144.76928430187795</v>
      </c>
      <c r="AS223" s="35">
        <f t="shared" si="912"/>
        <v>165.29349072632758</v>
      </c>
      <c r="AT223" s="35">
        <f t="shared" si="912"/>
        <v>187.92457441317751</v>
      </c>
      <c r="AU223" s="35">
        <f t="shared" si="912"/>
        <v>212.48272473583819</v>
      </c>
      <c r="AV223" s="35">
        <f t="shared" si="912"/>
        <v>239.38840350462365</v>
      </c>
      <c r="AW223" s="35">
        <f t="shared" si="912"/>
        <v>272.0529809594492</v>
      </c>
      <c r="AX223" s="35">
        <f t="shared" si="912"/>
        <v>306.67465756748186</v>
      </c>
      <c r="AY223" s="35">
        <f t="shared" si="912"/>
        <v>341.86400065215599</v>
      </c>
      <c r="AZ223" s="35">
        <f t="shared" si="912"/>
        <v>370.6728648388422</v>
      </c>
      <c r="BA223" s="35">
        <f t="shared" si="912"/>
        <v>400.30542231773813</v>
      </c>
      <c r="BB223" s="35">
        <f t="shared" si="912"/>
        <v>431.63885695816441</v>
      </c>
      <c r="BC223" s="35">
        <f t="shared" si="912"/>
        <v>468.90783042511521</v>
      </c>
      <c r="BD223" s="35">
        <f t="shared" si="912"/>
        <v>508.40735820683943</v>
      </c>
      <c r="BE223" s="35">
        <f t="shared" si="912"/>
        <v>549.38304014600328</v>
      </c>
      <c r="BF223" s="35">
        <f t="shared" si="912"/>
        <v>591.13864176553159</v>
      </c>
      <c r="BG223" s="35">
        <f t="shared" si="912"/>
        <v>634.25515217925761</v>
      </c>
      <c r="BH223" s="35">
        <f t="shared" si="912"/>
        <v>679.048041553139</v>
      </c>
      <c r="BI223" s="35">
        <f t="shared" si="912"/>
        <v>728.53608379055868</v>
      </c>
      <c r="BJ223" s="35">
        <f t="shared" ref="BJ223:CO223" si="913">BI223+BJ55</f>
        <v>779.5479645529241</v>
      </c>
      <c r="BK223" s="35">
        <f t="shared" si="913"/>
        <v>832.52799058970584</v>
      </c>
      <c r="BL223" s="35">
        <f t="shared" si="913"/>
        <v>880.89385430853963</v>
      </c>
      <c r="BM223" s="35">
        <f t="shared" si="913"/>
        <v>931.22749488354066</v>
      </c>
      <c r="BN223" s="35">
        <f t="shared" si="913"/>
        <v>983.45872948492706</v>
      </c>
      <c r="BO223" s="35">
        <f t="shared" si="913"/>
        <v>1040.6446201217941</v>
      </c>
      <c r="BP223" s="35">
        <f t="shared" si="913"/>
        <v>1100.5398499268142</v>
      </c>
      <c r="BQ223" s="35">
        <f t="shared" si="913"/>
        <v>1161.4300778152058</v>
      </c>
      <c r="BR223" s="35">
        <f t="shared" si="913"/>
        <v>1224.0152533923319</v>
      </c>
      <c r="BS223" s="35">
        <f t="shared" si="913"/>
        <v>1287.7856820723684</v>
      </c>
      <c r="BT223" s="35">
        <f t="shared" si="913"/>
        <v>1353.0806142851511</v>
      </c>
      <c r="BU223" s="35">
        <f t="shared" si="913"/>
        <v>1422.1722968372337</v>
      </c>
      <c r="BV223" s="35">
        <f t="shared" si="913"/>
        <v>1492.6991540600532</v>
      </c>
      <c r="BW223" s="35">
        <f t="shared" si="913"/>
        <v>1565.836105468509</v>
      </c>
      <c r="BX223" s="35">
        <f t="shared" si="913"/>
        <v>1634.4834273204988</v>
      </c>
      <c r="BY223" s="35">
        <f t="shared" si="913"/>
        <v>1704.9164937943076</v>
      </c>
      <c r="BZ223" s="35">
        <f t="shared" si="913"/>
        <v>1776.2505729253278</v>
      </c>
      <c r="CA223" s="35">
        <f t="shared" si="913"/>
        <v>1852.1303010058919</v>
      </c>
      <c r="CB223" s="35">
        <f t="shared" si="913"/>
        <v>1928.1386638573779</v>
      </c>
      <c r="CC223" s="35">
        <f t="shared" si="913"/>
        <v>2004.1410937270434</v>
      </c>
      <c r="CD223" s="35">
        <f t="shared" si="913"/>
        <v>2079.9031912844812</v>
      </c>
      <c r="CE223" s="35">
        <f t="shared" si="913"/>
        <v>2155.8285701117516</v>
      </c>
      <c r="CF223" s="35">
        <f t="shared" si="913"/>
        <v>2232.0268069029785</v>
      </c>
      <c r="CG223" s="35">
        <f t="shared" si="913"/>
        <v>2310.4737876589779</v>
      </c>
      <c r="CH223" s="35">
        <f t="shared" si="913"/>
        <v>2389.5458778242851</v>
      </c>
      <c r="CI223" s="35">
        <f t="shared" si="913"/>
        <v>2467.5052323135078</v>
      </c>
      <c r="CJ223" s="35">
        <f t="shared" si="913"/>
        <v>2535.4566342463113</v>
      </c>
      <c r="CK223" s="35">
        <f t="shared" si="913"/>
        <v>2598.725994981462</v>
      </c>
      <c r="CL223" s="35">
        <f t="shared" si="913"/>
        <v>2659.1967623379728</v>
      </c>
      <c r="CM223" s="35">
        <f t="shared" si="913"/>
        <v>2722.6467120872931</v>
      </c>
      <c r="CN223" s="35">
        <f t="shared" si="913"/>
        <v>2785.3315975127007</v>
      </c>
      <c r="CO223" s="35">
        <f t="shared" si="913"/>
        <v>2848.2719306874701</v>
      </c>
      <c r="CP223" s="35">
        <f t="shared" ref="CP223:DU223" si="914">CO223+CP55</f>
        <v>2911.9400391950976</v>
      </c>
      <c r="CQ223" s="35">
        <f t="shared" si="914"/>
        <v>2978.4437330931423</v>
      </c>
      <c r="CR223" s="35">
        <f t="shared" si="914"/>
        <v>3046.8832476569714</v>
      </c>
      <c r="CS223" s="35">
        <f t="shared" si="914"/>
        <v>3124.1135989338759</v>
      </c>
      <c r="CT223" s="35">
        <f t="shared" si="914"/>
        <v>3212.5159800429906</v>
      </c>
      <c r="CU223" s="35">
        <f t="shared" si="914"/>
        <v>3301.0850275590055</v>
      </c>
      <c r="CV223" s="35">
        <f t="shared" si="914"/>
        <v>3380.112277758848</v>
      </c>
      <c r="CW223" s="35">
        <f t="shared" si="914"/>
        <v>3453.1226862724084</v>
      </c>
      <c r="CX223" s="35">
        <f t="shared" si="914"/>
        <v>3530.710427546574</v>
      </c>
      <c r="CY223" s="35">
        <f t="shared" si="914"/>
        <v>3614.8067992420702</v>
      </c>
      <c r="CZ223" s="35">
        <f t="shared" si="914"/>
        <v>3698.7497045137993</v>
      </c>
      <c r="DA223" s="35">
        <f t="shared" si="914"/>
        <v>3785.1459178461851</v>
      </c>
      <c r="DB223" s="35">
        <f t="shared" si="914"/>
        <v>3874.453243325227</v>
      </c>
      <c r="DC223" s="35">
        <f t="shared" si="914"/>
        <v>3969.257359907404</v>
      </c>
      <c r="DD223" s="35">
        <f t="shared" si="914"/>
        <v>4065.1320473205215</v>
      </c>
      <c r="DE223" s="35">
        <f t="shared" si="914"/>
        <v>4168.4040490356147</v>
      </c>
      <c r="DF223" s="35">
        <f t="shared" si="914"/>
        <v>4273.1994730314955</v>
      </c>
      <c r="DG223" s="35">
        <f t="shared" si="914"/>
        <v>4380.4474531065034</v>
      </c>
      <c r="DH223" s="35">
        <f t="shared" si="914"/>
        <v>4479.6080060646782</v>
      </c>
      <c r="DI223" s="35">
        <f t="shared" si="914"/>
        <v>4580.9229759929422</v>
      </c>
      <c r="DJ223" s="35">
        <f t="shared" si="914"/>
        <v>4685.5215546159352</v>
      </c>
      <c r="DK223" s="35">
        <f t="shared" si="914"/>
        <v>4798.7195922573701</v>
      </c>
      <c r="DL223" s="35">
        <f t="shared" si="914"/>
        <v>4915.8207376600667</v>
      </c>
      <c r="DM223" s="35">
        <f t="shared" si="914"/>
        <v>5036.1284544728578</v>
      </c>
      <c r="DN223" s="35">
        <f t="shared" si="914"/>
        <v>5160.1305299892138</v>
      </c>
      <c r="DO223" s="35">
        <f t="shared" si="914"/>
        <v>5283.1705502928498</v>
      </c>
      <c r="DP223" s="35">
        <f t="shared" si="914"/>
        <v>5403.932063477605</v>
      </c>
      <c r="DQ223" s="35">
        <f t="shared" si="914"/>
        <v>5529.8266871017549</v>
      </c>
      <c r="DR223" s="35">
        <f t="shared" si="914"/>
        <v>5658.3703911558605</v>
      </c>
      <c r="DS223" s="35">
        <f t="shared" si="914"/>
        <v>5793.3961650935698</v>
      </c>
      <c r="DT223" s="35">
        <f t="shared" si="914"/>
        <v>5919.74900985357</v>
      </c>
      <c r="DU223" s="35">
        <f t="shared" si="914"/>
        <v>6050.9204531331834</v>
      </c>
      <c r="DV223" s="35">
        <f t="shared" ref="DV223:FA223" si="915">DU223+DV55</f>
        <v>6185.326471219375</v>
      </c>
      <c r="DW223" s="35">
        <f t="shared" si="915"/>
        <v>6331.6507699769099</v>
      </c>
      <c r="DX223" s="35">
        <f t="shared" si="915"/>
        <v>6484.8940879371194</v>
      </c>
      <c r="DY223" s="35">
        <f t="shared" si="915"/>
        <v>6642.90347093523</v>
      </c>
      <c r="DZ223" s="35">
        <f t="shared" si="915"/>
        <v>6805.1689016476812</v>
      </c>
      <c r="EA223" s="35">
        <f t="shared" si="915"/>
        <v>6967.1929308577446</v>
      </c>
      <c r="EB223" s="35">
        <f t="shared" si="915"/>
        <v>7130.8066758831083</v>
      </c>
      <c r="EC223" s="35">
        <f t="shared" si="915"/>
        <v>7302.7198419617225</v>
      </c>
      <c r="ED223" s="35">
        <f t="shared" si="915"/>
        <v>7477.0884589180005</v>
      </c>
      <c r="EE223" s="35">
        <f t="shared" si="915"/>
        <v>7656.5939474828692</v>
      </c>
      <c r="EF223" s="35">
        <f t="shared" si="915"/>
        <v>7821.5259139108939</v>
      </c>
      <c r="EG223" s="35">
        <f t="shared" si="915"/>
        <v>7992.3686250330957</v>
      </c>
      <c r="EH223" s="35">
        <f t="shared" si="915"/>
        <v>8166.9651922277317</v>
      </c>
      <c r="EI223" s="35">
        <f t="shared" si="915"/>
        <v>8358.0502443904406</v>
      </c>
      <c r="EJ223" s="35">
        <f t="shared" si="915"/>
        <v>8553.5048709857765</v>
      </c>
      <c r="EK223" s="35">
        <f t="shared" si="915"/>
        <v>8751.8098417793808</v>
      </c>
      <c r="EL223" s="35">
        <f t="shared" si="915"/>
        <v>8952.8426595367855</v>
      </c>
      <c r="EM223" s="35">
        <f t="shared" si="915"/>
        <v>9155.2921835686684</v>
      </c>
      <c r="EN223" s="35">
        <f t="shared" si="915"/>
        <v>9361.5384918758173</v>
      </c>
      <c r="EO223" s="35">
        <f t="shared" si="915"/>
        <v>9581.7871735733806</v>
      </c>
      <c r="EP223" s="35">
        <f t="shared" si="915"/>
        <v>9806.1255047748728</v>
      </c>
      <c r="EQ223" s="35">
        <f t="shared" si="915"/>
        <v>10031.238975714481</v>
      </c>
      <c r="ER223" s="35">
        <f t="shared" si="915"/>
        <v>10234.142893289218</v>
      </c>
      <c r="ES223" s="35">
        <f t="shared" si="915"/>
        <v>10441.35495093136</v>
      </c>
      <c r="ET223" s="35">
        <f t="shared" si="915"/>
        <v>10650.814523905205</v>
      </c>
      <c r="EU223" s="35">
        <f t="shared" si="915"/>
        <v>10874.178922850875</v>
      </c>
      <c r="EV223" s="35">
        <f t="shared" si="915"/>
        <v>11096.347953638277</v>
      </c>
      <c r="EW223" s="35">
        <f t="shared" si="915"/>
        <v>11326.797211359042</v>
      </c>
      <c r="EX223" s="35">
        <f t="shared" si="915"/>
        <v>11565.644629431708</v>
      </c>
      <c r="EY223" s="35">
        <f t="shared" si="915"/>
        <v>11813.895913009614</v>
      </c>
      <c r="EZ223" s="35">
        <f t="shared" si="915"/>
        <v>12066.334077803584</v>
      </c>
      <c r="FA223" s="35">
        <f t="shared" si="915"/>
        <v>12335.125418190628</v>
      </c>
      <c r="FB223" s="35">
        <f t="shared" ref="FB223:FF223" si="916">FA223+FB55</f>
        <v>12610.599095485808</v>
      </c>
      <c r="FC223" s="35">
        <f t="shared" si="916"/>
        <v>12886.461724340312</v>
      </c>
      <c r="FD223" s="35">
        <f t="shared" si="916"/>
        <v>13137.101616331716</v>
      </c>
      <c r="FE223" s="35">
        <f t="shared" si="916"/>
        <v>13388.768967082866</v>
      </c>
      <c r="FF223" s="35">
        <f t="shared" si="916"/>
        <v>13645.266071362837</v>
      </c>
      <c r="FG223" s="35"/>
      <c r="FH223" s="35"/>
      <c r="FI223" s="35"/>
      <c r="FJ223" s="35"/>
      <c r="FK223" s="35"/>
      <c r="FL223" s="35"/>
      <c r="FM223" s="35"/>
      <c r="FN223" s="35"/>
      <c r="FO223" s="35"/>
      <c r="FP223" s="35"/>
      <c r="FQ223" s="35"/>
      <c r="FR223" s="35"/>
      <c r="FS223" s="35"/>
      <c r="FT223" s="35"/>
      <c r="FU223" s="35"/>
      <c r="FV223" s="35"/>
      <c r="FW223" s="35"/>
      <c r="FX223" s="35"/>
      <c r="FY223" s="35"/>
      <c r="FZ223" s="35"/>
      <c r="GA223" s="35"/>
      <c r="GB223" s="35"/>
      <c r="GC223" s="35"/>
      <c r="GD223" s="35"/>
      <c r="GE223" s="35"/>
      <c r="GF223" s="35"/>
      <c r="GG223" s="35"/>
      <c r="GH223" s="35"/>
      <c r="GI223" s="35"/>
      <c r="GJ223" s="35"/>
      <c r="GK223" s="35"/>
      <c r="GL223" s="35"/>
      <c r="GM223" s="35"/>
      <c r="GN223" s="35"/>
      <c r="GO223" s="35"/>
      <c r="GP223" s="35"/>
      <c r="GQ223" s="35"/>
      <c r="GR223" s="35"/>
      <c r="GS223" s="35"/>
      <c r="GT223" s="35"/>
      <c r="GU223" s="35"/>
      <c r="GV223" s="35"/>
      <c r="GW223" s="35"/>
      <c r="GX223" s="35"/>
      <c r="GY223" s="35"/>
      <c r="GZ223" s="35"/>
      <c r="HA223" s="35"/>
      <c r="HB223" s="35"/>
      <c r="HC223" s="35"/>
      <c r="HD223" s="35"/>
      <c r="HE223" s="35"/>
      <c r="HF223" s="35"/>
      <c r="HG223" s="35"/>
      <c r="HH223" s="35"/>
      <c r="HI223" s="35"/>
      <c r="HJ223" s="35"/>
      <c r="HK223" s="35"/>
      <c r="HL223" s="35"/>
      <c r="HM223" s="35"/>
      <c r="HN223" s="35"/>
      <c r="HO223" s="35"/>
      <c r="HP223" s="35"/>
      <c r="HQ223" s="35"/>
      <c r="HR223" s="35"/>
      <c r="HS223" s="35"/>
      <c r="HT223" s="35"/>
      <c r="HU223" s="35"/>
      <c r="HV223" s="35"/>
      <c r="HW223" s="35"/>
      <c r="HX223" s="35"/>
      <c r="HY223" s="35"/>
      <c r="HZ223" s="41"/>
      <c r="IA223" s="41"/>
      <c r="IB223" s="41"/>
      <c r="IC223" s="41"/>
      <c r="ID223" s="41"/>
      <c r="IE223" s="41"/>
      <c r="IF223" s="41"/>
      <c r="IG223" s="41"/>
      <c r="IH223" s="41"/>
      <c r="II223" s="41"/>
      <c r="IJ223" s="41"/>
      <c r="IK223" s="41"/>
      <c r="IL223" s="41"/>
      <c r="IM223" s="41"/>
      <c r="IN223" s="41"/>
      <c r="IO223" s="41"/>
      <c r="IP223" s="41"/>
      <c r="IQ223" s="41"/>
      <c r="IR223" s="41"/>
      <c r="IS223" s="41"/>
      <c r="IT223" s="41"/>
      <c r="IU223" s="41"/>
      <c r="IV223" s="41"/>
      <c r="IW223" s="41"/>
      <c r="IX223" s="41"/>
      <c r="IY223" s="41"/>
    </row>
    <row r="224" spans="2:260" x14ac:dyDescent="0.25">
      <c r="B224" s="37">
        <f t="shared" si="791"/>
        <v>28</v>
      </c>
      <c r="C224" s="16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>
        <f>AD56</f>
        <v>0.28329801616657813</v>
      </c>
      <c r="AE224" s="35">
        <f t="shared" ref="AE224:BJ224" si="917">AD224+AE56</f>
        <v>1.3920013628878725</v>
      </c>
      <c r="AF224" s="35">
        <f t="shared" si="917"/>
        <v>3.4311906486247397</v>
      </c>
      <c r="AG224" s="35">
        <f t="shared" si="917"/>
        <v>6.4983450874181914</v>
      </c>
      <c r="AH224" s="35">
        <f t="shared" si="917"/>
        <v>10.702296773517492</v>
      </c>
      <c r="AI224" s="35">
        <f t="shared" si="917"/>
        <v>16.237196183893378</v>
      </c>
      <c r="AJ224" s="35">
        <f t="shared" si="917"/>
        <v>22.846268122490173</v>
      </c>
      <c r="AK224" s="35">
        <f t="shared" si="917"/>
        <v>31.183697446619028</v>
      </c>
      <c r="AL224" s="35">
        <f t="shared" si="917"/>
        <v>40.648982427380311</v>
      </c>
      <c r="AM224" s="35">
        <f t="shared" si="917"/>
        <v>51.974264116781207</v>
      </c>
      <c r="AN224" s="35">
        <f t="shared" si="917"/>
        <v>63.551543644374583</v>
      </c>
      <c r="AO224" s="35">
        <f t="shared" si="917"/>
        <v>76.561550004307207</v>
      </c>
      <c r="AP224" s="35">
        <f t="shared" si="917"/>
        <v>91.046041795012187</v>
      </c>
      <c r="AQ224" s="35">
        <f t="shared" si="917"/>
        <v>107.59400487974108</v>
      </c>
      <c r="AR224" s="35">
        <f t="shared" si="917"/>
        <v>125.42425792591722</v>
      </c>
      <c r="AS224" s="35">
        <f t="shared" si="917"/>
        <v>144.4321380228287</v>
      </c>
      <c r="AT224" s="35">
        <f t="shared" si="917"/>
        <v>165.48612293926718</v>
      </c>
      <c r="AU224" s="35">
        <f t="shared" si="917"/>
        <v>188.42478898592037</v>
      </c>
      <c r="AV224" s="35">
        <f t="shared" si="917"/>
        <v>213.64660605092692</v>
      </c>
      <c r="AW224" s="35">
        <f t="shared" si="917"/>
        <v>244.36604685047928</v>
      </c>
      <c r="AX224" s="35">
        <f t="shared" si="917"/>
        <v>277.02140402644659</v>
      </c>
      <c r="AY224" s="35">
        <f t="shared" si="917"/>
        <v>310.30054242422625</v>
      </c>
      <c r="AZ224" s="35">
        <f t="shared" si="917"/>
        <v>337.611767796881</v>
      </c>
      <c r="BA224" s="35">
        <f t="shared" si="917"/>
        <v>365.76643806639242</v>
      </c>
      <c r="BB224" s="35">
        <f t="shared" si="917"/>
        <v>395.59815486712955</v>
      </c>
      <c r="BC224" s="35">
        <f t="shared" si="917"/>
        <v>431.14804065295505</v>
      </c>
      <c r="BD224" s="35">
        <f t="shared" si="917"/>
        <v>468.89156236278149</v>
      </c>
      <c r="BE224" s="35">
        <f t="shared" si="917"/>
        <v>508.10926626271396</v>
      </c>
      <c r="BF224" s="35">
        <f t="shared" si="917"/>
        <v>548.13391336728193</v>
      </c>
      <c r="BG224" s="35">
        <f t="shared" si="917"/>
        <v>589.52142992025995</v>
      </c>
      <c r="BH224" s="35">
        <f t="shared" si="917"/>
        <v>632.57491190747442</v>
      </c>
      <c r="BI224" s="35">
        <f t="shared" si="917"/>
        <v>680.20014019260873</v>
      </c>
      <c r="BJ224" s="35">
        <f t="shared" si="917"/>
        <v>729.34896513684134</v>
      </c>
      <c r="BK224" s="35">
        <f t="shared" ref="BK224:CP224" si="918">BJ224+BK56</f>
        <v>780.44994942648509</v>
      </c>
      <c r="BL224" s="35">
        <f t="shared" si="918"/>
        <v>827.148583375626</v>
      </c>
      <c r="BM224" s="35">
        <f t="shared" si="918"/>
        <v>875.79454613742701</v>
      </c>
      <c r="BN224" s="35">
        <f t="shared" si="918"/>
        <v>926.32103282260891</v>
      </c>
      <c r="BO224" s="35">
        <f t="shared" si="918"/>
        <v>981.68879553867544</v>
      </c>
      <c r="BP224" s="35">
        <f t="shared" si="918"/>
        <v>1039.7278254326429</v>
      </c>
      <c r="BQ224" s="35">
        <f t="shared" si="918"/>
        <v>1098.7774769204113</v>
      </c>
      <c r="BR224" s="35">
        <f t="shared" si="918"/>
        <v>1159.5162993423739</v>
      </c>
      <c r="BS224" s="35">
        <f t="shared" si="918"/>
        <v>1221.4495531832767</v>
      </c>
      <c r="BT224" s="35">
        <f t="shared" si="918"/>
        <v>1284.9065186261309</v>
      </c>
      <c r="BU224" s="35">
        <f t="shared" si="918"/>
        <v>1352.0969508319795</v>
      </c>
      <c r="BV224" s="35">
        <f t="shared" si="918"/>
        <v>1420.72560951737</v>
      </c>
      <c r="BW224" s="35">
        <f t="shared" si="918"/>
        <v>1491.9363392428534</v>
      </c>
      <c r="BX224" s="35">
        <f t="shared" si="918"/>
        <v>1558.8136531832299</v>
      </c>
      <c r="BY224" s="35">
        <f t="shared" si="918"/>
        <v>1627.4680226394937</v>
      </c>
      <c r="BZ224" s="35">
        <f t="shared" si="918"/>
        <v>1697.0369584019652</v>
      </c>
      <c r="CA224" s="35">
        <f t="shared" si="918"/>
        <v>1771.0761574194808</v>
      </c>
      <c r="CB224" s="35">
        <f t="shared" si="918"/>
        <v>1845.2765894137451</v>
      </c>
      <c r="CC224" s="35">
        <f t="shared" si="918"/>
        <v>1919.5055875596793</v>
      </c>
      <c r="CD224" s="35">
        <f t="shared" si="918"/>
        <v>1993.5328330994396</v>
      </c>
      <c r="CE224" s="35">
        <f t="shared" si="918"/>
        <v>2067.7514538870141</v>
      </c>
      <c r="CF224" s="35">
        <f t="shared" si="918"/>
        <v>2142.2675974286958</v>
      </c>
      <c r="CG224" s="35">
        <f t="shared" si="918"/>
        <v>2219.0134307383687</v>
      </c>
      <c r="CH224" s="35">
        <f t="shared" si="918"/>
        <v>2296.4005786290791</v>
      </c>
      <c r="CI224" s="35">
        <f t="shared" si="918"/>
        <v>2372.7270429747614</v>
      </c>
      <c r="CJ224" s="35">
        <f t="shared" si="918"/>
        <v>2439.2790493370085</v>
      </c>
      <c r="CK224" s="35">
        <f t="shared" si="918"/>
        <v>2501.2669323216628</v>
      </c>
      <c r="CL224" s="35">
        <f t="shared" si="918"/>
        <v>2560.5327834215941</v>
      </c>
      <c r="CM224" s="35">
        <f t="shared" si="918"/>
        <v>2622.7386459440231</v>
      </c>
      <c r="CN224" s="35">
        <f t="shared" si="918"/>
        <v>2684.2137654977441</v>
      </c>
      <c r="CO224" s="35">
        <f t="shared" si="918"/>
        <v>2745.9582016169852</v>
      </c>
      <c r="CP224" s="35">
        <f t="shared" si="918"/>
        <v>2808.4350214838732</v>
      </c>
      <c r="CQ224" s="35">
        <f t="shared" ref="CQ224:DV224" si="919">CP224+CQ56</f>
        <v>2873.7130497867097</v>
      </c>
      <c r="CR224" s="35">
        <f t="shared" si="919"/>
        <v>2940.9098760904858</v>
      </c>
      <c r="CS224" s="35">
        <f t="shared" si="919"/>
        <v>3016.7583569059589</v>
      </c>
      <c r="CT224" s="35">
        <f t="shared" si="919"/>
        <v>3103.6016896585929</v>
      </c>
      <c r="CU224" s="35">
        <f t="shared" si="919"/>
        <v>3190.6308690945557</v>
      </c>
      <c r="CV224" s="35">
        <f t="shared" si="919"/>
        <v>3268.3033310116443</v>
      </c>
      <c r="CW224" s="35">
        <f t="shared" si="919"/>
        <v>3340.0793363151638</v>
      </c>
      <c r="CX224" s="35">
        <f t="shared" si="919"/>
        <v>3416.3731039079494</v>
      </c>
      <c r="CY224" s="35">
        <f t="shared" si="919"/>
        <v>3499.0857505381118</v>
      </c>
      <c r="CZ224" s="35">
        <f t="shared" si="919"/>
        <v>3581.6657219805315</v>
      </c>
      <c r="DA224" s="35">
        <f t="shared" si="919"/>
        <v>3666.6774776791149</v>
      </c>
      <c r="DB224" s="35">
        <f t="shared" si="919"/>
        <v>3754.5721347802582</v>
      </c>
      <c r="DC224" s="35">
        <f t="shared" si="919"/>
        <v>3847.8957097766338</v>
      </c>
      <c r="DD224" s="35">
        <f t="shared" si="919"/>
        <v>3942.2919428225655</v>
      </c>
      <c r="DE224" s="35">
        <f t="shared" si="919"/>
        <v>4043.9911730516337</v>
      </c>
      <c r="DF224" s="35">
        <f t="shared" si="919"/>
        <v>4147.2101795389381</v>
      </c>
      <c r="DG224" s="35">
        <f t="shared" si="919"/>
        <v>4252.8643767492331</v>
      </c>
      <c r="DH224" s="35">
        <f t="shared" si="919"/>
        <v>4350.5689554155088</v>
      </c>
      <c r="DI224" s="35">
        <f t="shared" si="919"/>
        <v>4450.4138985784066</v>
      </c>
      <c r="DJ224" s="35">
        <f t="shared" si="919"/>
        <v>4553.512533627304</v>
      </c>
      <c r="DK224" s="35">
        <f t="shared" si="919"/>
        <v>4665.1060524856548</v>
      </c>
      <c r="DL224" s="35">
        <f t="shared" si="919"/>
        <v>4780.566299415952</v>
      </c>
      <c r="DM224" s="35">
        <f t="shared" si="919"/>
        <v>4899.2072093248808</v>
      </c>
      <c r="DN224" s="35">
        <f t="shared" si="919"/>
        <v>5021.510465072176</v>
      </c>
      <c r="DO224" s="35">
        <f t="shared" si="919"/>
        <v>5142.8834478633753</v>
      </c>
      <c r="DP224" s="35">
        <f t="shared" si="919"/>
        <v>5262.0266535556484</v>
      </c>
      <c r="DQ224" s="35">
        <f t="shared" si="919"/>
        <v>5386.2523978045265</v>
      </c>
      <c r="DR224" s="35">
        <f t="shared" si="919"/>
        <v>5513.1103079797567</v>
      </c>
      <c r="DS224" s="35">
        <f t="shared" si="919"/>
        <v>5646.3839944064403</v>
      </c>
      <c r="DT224" s="35">
        <f t="shared" si="919"/>
        <v>5771.1144385044945</v>
      </c>
      <c r="DU224" s="35">
        <f t="shared" si="919"/>
        <v>5900.6190419694385</v>
      </c>
      <c r="DV224" s="35">
        <f t="shared" si="919"/>
        <v>6033.3346141068851</v>
      </c>
      <c r="DW224" s="35">
        <f t="shared" ref="DW224:FB224" si="920">DV224+DW56</f>
        <v>6177.8372306827878</v>
      </c>
      <c r="DX224" s="35">
        <f t="shared" si="920"/>
        <v>6329.1918792174893</v>
      </c>
      <c r="DY224" s="35">
        <f t="shared" si="920"/>
        <v>6485.2732077761493</v>
      </c>
      <c r="DZ224" s="35">
        <f t="shared" si="920"/>
        <v>6645.5781362827074</v>
      </c>
      <c r="EA224" s="35">
        <f t="shared" si="920"/>
        <v>6805.6636568965205</v>
      </c>
      <c r="EB224" s="35">
        <f t="shared" si="920"/>
        <v>6967.338765761604</v>
      </c>
      <c r="EC224" s="35">
        <f t="shared" si="920"/>
        <v>7137.2344281582491</v>
      </c>
      <c r="ED224" s="35">
        <f t="shared" si="920"/>
        <v>7309.5761005208915</v>
      </c>
      <c r="EE224" s="35">
        <f t="shared" si="920"/>
        <v>7487.0145029236683</v>
      </c>
      <c r="EF224" s="35">
        <f t="shared" si="920"/>
        <v>7650.0648525339939</v>
      </c>
      <c r="EG224" s="35">
        <f t="shared" si="920"/>
        <v>7818.976459016576</v>
      </c>
      <c r="EH224" s="35">
        <f t="shared" si="920"/>
        <v>7991.6174944629292</v>
      </c>
      <c r="EI224" s="35">
        <f t="shared" si="920"/>
        <v>8180.5816873667891</v>
      </c>
      <c r="EJ224" s="35">
        <f t="shared" si="920"/>
        <v>8373.8863927321254</v>
      </c>
      <c r="EK224" s="35">
        <f t="shared" si="920"/>
        <v>8570.0294589796322</v>
      </c>
      <c r="EL224" s="35">
        <f t="shared" si="920"/>
        <v>8768.8899235232657</v>
      </c>
      <c r="EM224" s="35">
        <f t="shared" si="920"/>
        <v>8969.1708725245353</v>
      </c>
      <c r="EN224" s="35">
        <f t="shared" si="920"/>
        <v>9173.2270445012055</v>
      </c>
      <c r="EO224" s="35">
        <f t="shared" si="920"/>
        <v>9391.156954197575</v>
      </c>
      <c r="EP224" s="35">
        <f t="shared" si="920"/>
        <v>9613.1535387044096</v>
      </c>
      <c r="EQ224" s="35">
        <f t="shared" si="920"/>
        <v>9835.9369823313209</v>
      </c>
      <c r="ER224" s="35">
        <f t="shared" si="920"/>
        <v>10036.758309203527</v>
      </c>
      <c r="ES224" s="35">
        <f t="shared" si="920"/>
        <v>10241.861190771306</v>
      </c>
      <c r="ET224" s="35">
        <f t="shared" si="920"/>
        <v>10449.206241783984</v>
      </c>
      <c r="EU224" s="35">
        <f t="shared" si="920"/>
        <v>10670.334137765638</v>
      </c>
      <c r="EV224" s="35">
        <f t="shared" si="920"/>
        <v>10890.296630255154</v>
      </c>
      <c r="EW224" s="35">
        <f t="shared" si="920"/>
        <v>11118.475478921733</v>
      </c>
      <c r="EX224" s="35">
        <f t="shared" si="920"/>
        <v>11354.988481472948</v>
      </c>
      <c r="EY224" s="35">
        <f t="shared" si="920"/>
        <v>11600.832602308952</v>
      </c>
      <c r="EZ224" s="35">
        <f t="shared" si="920"/>
        <v>11850.842187214728</v>
      </c>
      <c r="FA224" s="35">
        <f t="shared" si="920"/>
        <v>12117.067727896416</v>
      </c>
      <c r="FB224" s="35">
        <f t="shared" si="920"/>
        <v>12389.932105653714</v>
      </c>
      <c r="FC224" s="35">
        <f t="shared" ref="FC224:FF224" si="921">FB224+FC56</f>
        <v>12663.201756067463</v>
      </c>
      <c r="FD224" s="35">
        <f t="shared" si="921"/>
        <v>12911.503651371</v>
      </c>
      <c r="FE224" s="35">
        <f t="shared" si="921"/>
        <v>13160.84112344087</v>
      </c>
      <c r="FF224" s="35">
        <f t="shared" si="921"/>
        <v>13414.981408209302</v>
      </c>
      <c r="FG224" s="35"/>
      <c r="FH224" s="35"/>
      <c r="FI224" s="35"/>
      <c r="FJ224" s="35"/>
      <c r="FK224" s="35"/>
      <c r="FL224" s="35"/>
      <c r="FM224" s="35"/>
      <c r="FN224" s="35"/>
      <c r="FO224" s="35"/>
      <c r="FP224" s="35"/>
      <c r="FQ224" s="35"/>
      <c r="FR224" s="35"/>
      <c r="FS224" s="35"/>
      <c r="FT224" s="35"/>
      <c r="FU224" s="35"/>
      <c r="FV224" s="35"/>
      <c r="FW224" s="35"/>
      <c r="FX224" s="35"/>
      <c r="FY224" s="35"/>
      <c r="FZ224" s="35"/>
      <c r="GA224" s="35"/>
      <c r="GB224" s="35"/>
      <c r="GC224" s="35"/>
      <c r="GD224" s="35"/>
      <c r="GE224" s="35"/>
      <c r="GF224" s="35"/>
      <c r="GG224" s="35"/>
      <c r="GH224" s="35"/>
      <c r="GI224" s="35"/>
      <c r="GJ224" s="35"/>
      <c r="GK224" s="35"/>
      <c r="GL224" s="35"/>
      <c r="GM224" s="35"/>
      <c r="GN224" s="35"/>
      <c r="GO224" s="35"/>
      <c r="GP224" s="35"/>
      <c r="GQ224" s="35"/>
      <c r="GR224" s="35"/>
      <c r="GS224" s="35"/>
      <c r="GT224" s="35"/>
      <c r="GU224" s="35"/>
      <c r="GV224" s="35"/>
      <c r="GW224" s="35"/>
      <c r="GX224" s="35"/>
      <c r="GY224" s="35"/>
      <c r="GZ224" s="35"/>
      <c r="HA224" s="35"/>
      <c r="HB224" s="35"/>
      <c r="HC224" s="35"/>
      <c r="HD224" s="35"/>
      <c r="HE224" s="35"/>
      <c r="HF224" s="35"/>
      <c r="HG224" s="35"/>
      <c r="HH224" s="35"/>
      <c r="HI224" s="35"/>
      <c r="HJ224" s="35"/>
      <c r="HK224" s="35"/>
      <c r="HL224" s="35"/>
      <c r="HM224" s="35"/>
      <c r="HN224" s="35"/>
      <c r="HO224" s="35"/>
      <c r="HP224" s="35"/>
      <c r="HQ224" s="35"/>
      <c r="HR224" s="35"/>
      <c r="HS224" s="35"/>
      <c r="HT224" s="35"/>
      <c r="HU224" s="35"/>
      <c r="HV224" s="35"/>
      <c r="HW224" s="35"/>
      <c r="HX224" s="35"/>
      <c r="HY224" s="35"/>
      <c r="HZ224" s="41"/>
      <c r="IA224" s="41"/>
      <c r="IB224" s="41"/>
      <c r="IC224" s="41"/>
      <c r="ID224" s="41"/>
      <c r="IE224" s="41"/>
      <c r="IF224" s="41"/>
      <c r="IG224" s="41"/>
      <c r="IH224" s="41"/>
      <c r="II224" s="41"/>
      <c r="IJ224" s="41"/>
      <c r="IK224" s="41"/>
      <c r="IL224" s="41"/>
      <c r="IM224" s="41"/>
      <c r="IN224" s="41"/>
      <c r="IO224" s="41"/>
      <c r="IP224" s="41"/>
      <c r="IQ224" s="41"/>
      <c r="IR224" s="41"/>
      <c r="IS224" s="41"/>
      <c r="IT224" s="41"/>
      <c r="IU224" s="41"/>
      <c r="IV224" s="41"/>
      <c r="IW224" s="41"/>
      <c r="IX224" s="41"/>
      <c r="IY224" s="41"/>
      <c r="IZ224" s="41"/>
    </row>
    <row r="225" spans="2:276" x14ac:dyDescent="0.25">
      <c r="B225" s="37">
        <f t="shared" si="791"/>
        <v>29</v>
      </c>
      <c r="C225" s="16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>
        <f>AE57</f>
        <v>0.30095840933140128</v>
      </c>
      <c r="AF225" s="35">
        <f t="shared" ref="AF225:BK225" si="922">AE225+AF57</f>
        <v>1.3937570534115979</v>
      </c>
      <c r="AG225" s="35">
        <f t="shared" si="922"/>
        <v>3.424850509963564</v>
      </c>
      <c r="AH225" s="35">
        <f t="shared" si="922"/>
        <v>6.513886905591443</v>
      </c>
      <c r="AI225" s="35">
        <f t="shared" si="922"/>
        <v>10.840987506660863</v>
      </c>
      <c r="AJ225" s="35">
        <f t="shared" si="922"/>
        <v>16.22513082497294</v>
      </c>
      <c r="AK225" s="35">
        <f t="shared" si="922"/>
        <v>23.219719619121754</v>
      </c>
      <c r="AL225" s="35">
        <f t="shared" si="922"/>
        <v>31.337139472827481</v>
      </c>
      <c r="AM225" s="35">
        <f t="shared" si="922"/>
        <v>41.217179381692532</v>
      </c>
      <c r="AN225" s="35">
        <f t="shared" si="922"/>
        <v>51.456079180291603</v>
      </c>
      <c r="AO225" s="35">
        <f t="shared" si="922"/>
        <v>63.091443701918962</v>
      </c>
      <c r="AP225" s="35">
        <f t="shared" si="922"/>
        <v>76.166723267011548</v>
      </c>
      <c r="AQ225" s="35">
        <f t="shared" si="922"/>
        <v>91.222888902253572</v>
      </c>
      <c r="AR225" s="35">
        <f t="shared" si="922"/>
        <v>107.55566737480353</v>
      </c>
      <c r="AS225" s="35">
        <f t="shared" si="922"/>
        <v>125.06935432358938</v>
      </c>
      <c r="AT225" s="35">
        <f t="shared" si="922"/>
        <v>144.56787293023882</v>
      </c>
      <c r="AU225" s="35">
        <f t="shared" si="922"/>
        <v>165.9080056270252</v>
      </c>
      <c r="AV225" s="35">
        <f t="shared" si="922"/>
        <v>189.46657299234141</v>
      </c>
      <c r="AW225" s="35">
        <f t="shared" si="922"/>
        <v>218.26347207241554</v>
      </c>
      <c r="AX225" s="35">
        <f t="shared" si="922"/>
        <v>248.9742416497262</v>
      </c>
      <c r="AY225" s="35">
        <f t="shared" si="922"/>
        <v>280.36330934830795</v>
      </c>
      <c r="AZ225" s="35">
        <f t="shared" si="922"/>
        <v>306.19198272827151</v>
      </c>
      <c r="BA225" s="35">
        <f t="shared" si="922"/>
        <v>332.88302268182741</v>
      </c>
      <c r="BB225" s="35">
        <f t="shared" si="922"/>
        <v>361.22691944795605</v>
      </c>
      <c r="BC225" s="35">
        <f t="shared" si="922"/>
        <v>395.07300549729786</v>
      </c>
      <c r="BD225" s="35">
        <f t="shared" si="922"/>
        <v>431.0755502716799</v>
      </c>
      <c r="BE225" s="35">
        <f t="shared" si="922"/>
        <v>468.54977696968911</v>
      </c>
      <c r="BF225" s="35">
        <f t="shared" si="922"/>
        <v>506.85724824440069</v>
      </c>
      <c r="BG225" s="35">
        <f t="shared" si="922"/>
        <v>546.529069037726</v>
      </c>
      <c r="BH225" s="35">
        <f t="shared" si="922"/>
        <v>587.85608463595327</v>
      </c>
      <c r="BI225" s="35">
        <f t="shared" si="922"/>
        <v>633.63191952341219</v>
      </c>
      <c r="BJ225" s="35">
        <f t="shared" si="922"/>
        <v>680.9306992303467</v>
      </c>
      <c r="BK225" s="35">
        <f t="shared" si="922"/>
        <v>730.16537346299344</v>
      </c>
      <c r="BL225" s="35">
        <f t="shared" ref="BL225:CQ225" si="923">BK225+BL57</f>
        <v>775.2077476990147</v>
      </c>
      <c r="BM225" s="35">
        <f t="shared" si="923"/>
        <v>822.17682533862842</v>
      </c>
      <c r="BN225" s="35">
        <f t="shared" si="923"/>
        <v>871.00916811561308</v>
      </c>
      <c r="BO225" s="35">
        <f t="shared" si="923"/>
        <v>924.56981141672691</v>
      </c>
      <c r="BP225" s="35">
        <f t="shared" si="923"/>
        <v>980.76358928137017</v>
      </c>
      <c r="BQ225" s="35">
        <f t="shared" si="923"/>
        <v>1037.9832459899869</v>
      </c>
      <c r="BR225" s="35">
        <f t="shared" si="923"/>
        <v>1096.8860686624262</v>
      </c>
      <c r="BS225" s="35">
        <f t="shared" si="923"/>
        <v>1156.9922019818282</v>
      </c>
      <c r="BT225" s="35">
        <f t="shared" si="923"/>
        <v>1218.6210232096839</v>
      </c>
      <c r="BU225" s="35">
        <f t="shared" si="923"/>
        <v>1283.9201328049348</v>
      </c>
      <c r="BV225" s="35">
        <f t="shared" si="923"/>
        <v>1350.6602825371845</v>
      </c>
      <c r="BW225" s="35">
        <f t="shared" si="923"/>
        <v>1419.9544076054221</v>
      </c>
      <c r="BX225" s="35">
        <f t="shared" si="923"/>
        <v>1485.0703611153992</v>
      </c>
      <c r="BY225" s="35">
        <f t="shared" si="923"/>
        <v>1551.9545409440705</v>
      </c>
      <c r="BZ225" s="35">
        <f t="shared" si="923"/>
        <v>1619.7666022049823</v>
      </c>
      <c r="CA225" s="35">
        <f t="shared" si="923"/>
        <v>1691.9737203608611</v>
      </c>
      <c r="CB225" s="35">
        <f t="shared" si="923"/>
        <v>1764.3743560850173</v>
      </c>
      <c r="CC225" s="35">
        <f t="shared" si="923"/>
        <v>1836.8377472475345</v>
      </c>
      <c r="CD225" s="35">
        <f t="shared" si="923"/>
        <v>1909.1376497814751</v>
      </c>
      <c r="CE225" s="35">
        <f t="shared" si="923"/>
        <v>1981.6567621318006</v>
      </c>
      <c r="CF225" s="35">
        <f t="shared" si="923"/>
        <v>2054.4978264174902</v>
      </c>
      <c r="CG225" s="35">
        <f t="shared" si="923"/>
        <v>2129.5494781610641</v>
      </c>
      <c r="CH225" s="35">
        <f t="shared" si="923"/>
        <v>2205.2584614144098</v>
      </c>
      <c r="CI225" s="35">
        <f t="shared" si="923"/>
        <v>2279.9584898561257</v>
      </c>
      <c r="CJ225" s="35">
        <f t="shared" si="923"/>
        <v>2345.1165375852652</v>
      </c>
      <c r="CK225" s="35">
        <f t="shared" si="923"/>
        <v>2405.8278380946576</v>
      </c>
      <c r="CL225" s="35">
        <f t="shared" si="923"/>
        <v>2463.893299801266</v>
      </c>
      <c r="CM225" s="35">
        <f t="shared" si="923"/>
        <v>2524.8596732567562</v>
      </c>
      <c r="CN225" s="35">
        <f t="shared" si="923"/>
        <v>2585.1294268281472</v>
      </c>
      <c r="CO225" s="35">
        <f t="shared" si="923"/>
        <v>2645.6822469609083</v>
      </c>
      <c r="CP225" s="35">
        <f t="shared" si="923"/>
        <v>2706.9719767513884</v>
      </c>
      <c r="CQ225" s="35">
        <f t="shared" si="923"/>
        <v>2771.0285933391629</v>
      </c>
      <c r="CR225" s="35">
        <f t="shared" ref="CR225:DW225" si="924">CQ225+CR57</f>
        <v>2836.9869795912628</v>
      </c>
      <c r="CS225" s="35">
        <f t="shared" si="924"/>
        <v>2911.4582440829067</v>
      </c>
      <c r="CT225" s="35">
        <f t="shared" si="924"/>
        <v>2996.7477028168555</v>
      </c>
      <c r="CU225" s="35">
        <f t="shared" si="924"/>
        <v>3082.2420514319379</v>
      </c>
      <c r="CV225" s="35">
        <f t="shared" si="924"/>
        <v>3158.5640941206439</v>
      </c>
      <c r="CW225" s="35">
        <f t="shared" si="924"/>
        <v>3229.1096214469826</v>
      </c>
      <c r="CX225" s="35">
        <f t="shared" si="924"/>
        <v>3304.1134733477452</v>
      </c>
      <c r="CY225" s="35">
        <f t="shared" si="924"/>
        <v>3385.4466754148993</v>
      </c>
      <c r="CZ225" s="35">
        <f t="shared" si="924"/>
        <v>3466.6678727024341</v>
      </c>
      <c r="DA225" s="35">
        <f t="shared" si="924"/>
        <v>3550.2993402473548</v>
      </c>
      <c r="DB225" s="35">
        <f t="shared" si="924"/>
        <v>3636.7855278762777</v>
      </c>
      <c r="DC225" s="35">
        <f t="shared" si="924"/>
        <v>3728.6329052303804</v>
      </c>
      <c r="DD225" s="35">
        <f t="shared" si="924"/>
        <v>3821.5549665461604</v>
      </c>
      <c r="DE225" s="35">
        <f t="shared" si="924"/>
        <v>3921.6859239064611</v>
      </c>
      <c r="DF225" s="35">
        <f t="shared" si="924"/>
        <v>4023.3329659937058</v>
      </c>
      <c r="DG225" s="35">
        <f t="shared" si="924"/>
        <v>4127.3978273343027</v>
      </c>
      <c r="DH225" s="35">
        <f t="shared" si="924"/>
        <v>4223.6504450109787</v>
      </c>
      <c r="DI225" s="35">
        <f t="shared" si="924"/>
        <v>4322.0293649813402</v>
      </c>
      <c r="DJ225" s="35">
        <f t="shared" si="924"/>
        <v>4423.6320932249364</v>
      </c>
      <c r="DK225" s="35">
        <f t="shared" si="924"/>
        <v>4533.6253610691174</v>
      </c>
      <c r="DL225" s="35">
        <f t="shared" si="924"/>
        <v>4647.4490236666898</v>
      </c>
      <c r="DM225" s="35">
        <f t="shared" si="924"/>
        <v>4764.4274589075512</v>
      </c>
      <c r="DN225" s="35">
        <f t="shared" si="924"/>
        <v>4885.0362604964193</v>
      </c>
      <c r="DO225" s="35">
        <f t="shared" si="924"/>
        <v>5004.7464419051666</v>
      </c>
      <c r="DP225" s="35">
        <f t="shared" si="924"/>
        <v>5122.2754070214805</v>
      </c>
      <c r="DQ225" s="35">
        <f t="shared" si="924"/>
        <v>5244.8364201207123</v>
      </c>
      <c r="DR225" s="35">
        <f t="shared" si="924"/>
        <v>5370.0126814392479</v>
      </c>
      <c r="DS225" s="35">
        <f t="shared" si="924"/>
        <v>5501.5385423582829</v>
      </c>
      <c r="DT225" s="35">
        <f t="shared" si="924"/>
        <v>5624.6504906167966</v>
      </c>
      <c r="DU225" s="35">
        <f t="shared" si="924"/>
        <v>5752.492224086327</v>
      </c>
      <c r="DV225" s="35">
        <f t="shared" si="924"/>
        <v>5883.5213346423925</v>
      </c>
      <c r="DW225" s="35">
        <f t="shared" si="924"/>
        <v>6026.2065187383205</v>
      </c>
      <c r="DX225" s="35">
        <f t="shared" ref="DX225:FF225" si="925">DW225+DX57</f>
        <v>6175.6768591390755</v>
      </c>
      <c r="DY225" s="35">
        <f t="shared" si="925"/>
        <v>6329.8345408003361</v>
      </c>
      <c r="DZ225" s="35">
        <f t="shared" si="925"/>
        <v>6488.1834042732335</v>
      </c>
      <c r="EA225" s="35">
        <f t="shared" si="925"/>
        <v>6646.3347605063964</v>
      </c>
      <c r="EB225" s="35">
        <f t="shared" si="925"/>
        <v>6806.0755353726108</v>
      </c>
      <c r="EC225" s="35">
        <f t="shared" si="925"/>
        <v>6973.9581280571365</v>
      </c>
      <c r="ED225" s="35">
        <f t="shared" si="925"/>
        <v>7144.2772679606342</v>
      </c>
      <c r="EE225" s="35">
        <f t="shared" si="925"/>
        <v>7319.6530411086078</v>
      </c>
      <c r="EF225" s="35">
        <f t="shared" si="925"/>
        <v>7480.8257928577295</v>
      </c>
      <c r="EG225" s="35">
        <f t="shared" si="925"/>
        <v>7647.8103810287894</v>
      </c>
      <c r="EH225" s="35">
        <f t="shared" si="925"/>
        <v>7818.4999846443707</v>
      </c>
      <c r="EI225" s="35">
        <f t="shared" si="925"/>
        <v>8005.3477242613781</v>
      </c>
      <c r="EJ225" s="35">
        <f t="shared" si="925"/>
        <v>8196.5069343641953</v>
      </c>
      <c r="EK225" s="35">
        <f t="shared" si="925"/>
        <v>8390.49250682612</v>
      </c>
      <c r="EL225" s="35">
        <f t="shared" si="925"/>
        <v>8587.1850108762992</v>
      </c>
      <c r="EM225" s="35">
        <f t="shared" si="925"/>
        <v>8785.3017313298442</v>
      </c>
      <c r="EN225" s="35">
        <f t="shared" si="925"/>
        <v>8987.1721183731734</v>
      </c>
      <c r="EO225" s="35">
        <f t="shared" si="925"/>
        <v>9202.7878231916893</v>
      </c>
      <c r="EP225" s="35">
        <f t="shared" si="925"/>
        <v>9422.4472338251235</v>
      </c>
      <c r="EQ225" s="35">
        <f t="shared" si="925"/>
        <v>9642.9051613891152</v>
      </c>
      <c r="ER225" s="35">
        <f t="shared" si="925"/>
        <v>9841.6478957424861</v>
      </c>
      <c r="ES225" s="35">
        <f t="shared" si="925"/>
        <v>10044.645616605038</v>
      </c>
      <c r="ET225" s="35">
        <f t="shared" si="925"/>
        <v>10249.880137826593</v>
      </c>
      <c r="EU225" s="35">
        <f t="shared" si="925"/>
        <v>10468.775718590368</v>
      </c>
      <c r="EV225" s="35">
        <f t="shared" si="925"/>
        <v>10686.535770723463</v>
      </c>
      <c r="EW225" s="35">
        <f t="shared" si="925"/>
        <v>10912.448392785165</v>
      </c>
      <c r="EX225" s="35">
        <f t="shared" si="925"/>
        <v>11146.631245663799</v>
      </c>
      <c r="EY225" s="35">
        <f t="shared" si="925"/>
        <v>11390.072567523919</v>
      </c>
      <c r="EZ225" s="35">
        <f t="shared" si="925"/>
        <v>11637.657940360254</v>
      </c>
      <c r="FA225" s="35">
        <f t="shared" si="925"/>
        <v>11901.322259784645</v>
      </c>
      <c r="FB225" s="35">
        <f t="shared" si="925"/>
        <v>12171.581957870925</v>
      </c>
      <c r="FC225" s="35">
        <f t="shared" si="925"/>
        <v>12442.263185392356</v>
      </c>
      <c r="FD225" s="35">
        <f t="shared" si="925"/>
        <v>12688.231160135527</v>
      </c>
      <c r="FE225" s="35">
        <f t="shared" si="925"/>
        <v>12935.242784634889</v>
      </c>
      <c r="FF225" s="35">
        <f t="shared" si="925"/>
        <v>13187.030296865409</v>
      </c>
      <c r="FG225" s="35"/>
      <c r="FH225" s="35"/>
      <c r="FI225" s="35"/>
      <c r="FJ225" s="35"/>
      <c r="FK225" s="35"/>
      <c r="FL225" s="35"/>
      <c r="FM225" s="35"/>
      <c r="FN225" s="35"/>
      <c r="FO225" s="35"/>
      <c r="FP225" s="35"/>
      <c r="FQ225" s="35"/>
      <c r="FR225" s="35"/>
      <c r="FS225" s="35"/>
      <c r="FT225" s="35"/>
      <c r="FU225" s="35"/>
      <c r="FV225" s="35"/>
      <c r="FW225" s="35"/>
      <c r="FX225" s="35"/>
      <c r="FY225" s="35"/>
      <c r="FZ225" s="35"/>
      <c r="GA225" s="35"/>
      <c r="GB225" s="35"/>
      <c r="GC225" s="35"/>
      <c r="GD225" s="35"/>
      <c r="GE225" s="35"/>
      <c r="GF225" s="35"/>
      <c r="GG225" s="35"/>
      <c r="GH225" s="35"/>
      <c r="GI225" s="35"/>
      <c r="GJ225" s="35"/>
      <c r="GK225" s="35"/>
      <c r="GL225" s="35"/>
      <c r="GM225" s="35"/>
      <c r="GN225" s="35"/>
      <c r="GO225" s="35"/>
      <c r="GP225" s="35"/>
      <c r="GQ225" s="35"/>
      <c r="GR225" s="35"/>
      <c r="GS225" s="35"/>
      <c r="GT225" s="35"/>
      <c r="GU225" s="35"/>
      <c r="GV225" s="35"/>
      <c r="GW225" s="35"/>
      <c r="GX225" s="35"/>
      <c r="GY225" s="35"/>
      <c r="GZ225" s="35"/>
      <c r="HA225" s="35"/>
      <c r="HB225" s="35"/>
      <c r="HC225" s="35"/>
      <c r="HD225" s="35"/>
      <c r="HE225" s="35"/>
      <c r="HF225" s="35"/>
      <c r="HG225" s="35"/>
      <c r="HH225" s="35"/>
      <c r="HI225" s="35"/>
      <c r="HJ225" s="35"/>
      <c r="HK225" s="35"/>
      <c r="HL225" s="35"/>
      <c r="HM225" s="35"/>
      <c r="HN225" s="35"/>
      <c r="HO225" s="35"/>
      <c r="HP225" s="35"/>
      <c r="HQ225" s="35"/>
      <c r="HR225" s="35"/>
      <c r="HS225" s="35"/>
      <c r="HT225" s="35"/>
      <c r="HU225" s="35"/>
      <c r="HV225" s="35"/>
      <c r="HW225" s="35"/>
      <c r="HX225" s="35"/>
      <c r="HY225" s="35"/>
      <c r="HZ225" s="41"/>
      <c r="IA225" s="41"/>
      <c r="IB225" s="41"/>
      <c r="IC225" s="41"/>
      <c r="ID225" s="41"/>
      <c r="IE225" s="41"/>
      <c r="IF225" s="41"/>
      <c r="IG225" s="41"/>
      <c r="IH225" s="41"/>
      <c r="II225" s="41"/>
      <c r="IJ225" s="41"/>
      <c r="IK225" s="41"/>
      <c r="IL225" s="41"/>
      <c r="IM225" s="41"/>
      <c r="IN225" s="41"/>
      <c r="IO225" s="41"/>
      <c r="IP225" s="41"/>
      <c r="IQ225" s="41"/>
      <c r="IR225" s="41"/>
      <c r="IS225" s="41"/>
      <c r="IT225" s="41"/>
      <c r="IU225" s="41"/>
      <c r="IV225" s="41"/>
      <c r="IW225" s="41"/>
      <c r="IX225" s="41"/>
      <c r="IY225" s="41"/>
      <c r="IZ225" s="41"/>
      <c r="JA225" s="41"/>
    </row>
    <row r="226" spans="2:276" x14ac:dyDescent="0.25">
      <c r="B226" s="37">
        <f t="shared" si="791"/>
        <v>30</v>
      </c>
      <c r="C226" s="16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>
        <f>AF58</f>
        <v>0.29664106509147548</v>
      </c>
      <c r="AG226" s="35">
        <f t="shared" ref="AG226:BL226" si="926">AF226+AG58</f>
        <v>1.3851011658015957</v>
      </c>
      <c r="AH226" s="35">
        <f t="shared" si="926"/>
        <v>3.4306850238738846</v>
      </c>
      <c r="AI226" s="35">
        <f t="shared" si="926"/>
        <v>6.6102104424091017</v>
      </c>
      <c r="AJ226" s="35">
        <f t="shared" si="926"/>
        <v>10.819452212049484</v>
      </c>
      <c r="AK226" s="35">
        <f t="shared" si="926"/>
        <v>16.517660503659126</v>
      </c>
      <c r="AL226" s="35">
        <f t="shared" si="926"/>
        <v>23.327674926427704</v>
      </c>
      <c r="AM226" s="35">
        <f t="shared" si="926"/>
        <v>31.800788232010994</v>
      </c>
      <c r="AN226" s="35">
        <f t="shared" si="926"/>
        <v>40.733081609552627</v>
      </c>
      <c r="AO226" s="35">
        <f t="shared" si="926"/>
        <v>51.023351545004552</v>
      </c>
      <c r="AP226" s="35">
        <f t="shared" si="926"/>
        <v>62.717092482024768</v>
      </c>
      <c r="AQ226" s="35">
        <f t="shared" si="926"/>
        <v>76.308427111069946</v>
      </c>
      <c r="AR226" s="35">
        <f t="shared" si="926"/>
        <v>91.168807008421908</v>
      </c>
      <c r="AS226" s="35">
        <f t="shared" si="926"/>
        <v>107.21160620096921</v>
      </c>
      <c r="AT226" s="35">
        <f t="shared" si="926"/>
        <v>125.17736298714665</v>
      </c>
      <c r="AU226" s="35">
        <f t="shared" si="926"/>
        <v>144.94088880461675</v>
      </c>
      <c r="AV226" s="35">
        <f t="shared" si="926"/>
        <v>166.85772358042888</v>
      </c>
      <c r="AW226" s="35">
        <f t="shared" si="926"/>
        <v>193.75561460634503</v>
      </c>
      <c r="AX226" s="35">
        <f t="shared" si="926"/>
        <v>222.5443851428879</v>
      </c>
      <c r="AY226" s="35">
        <f t="shared" si="926"/>
        <v>252.06427127192995</v>
      </c>
      <c r="AZ226" s="35">
        <f t="shared" si="926"/>
        <v>276.42601909116809</v>
      </c>
      <c r="BA226" s="35">
        <f t="shared" si="926"/>
        <v>301.66817295740242</v>
      </c>
      <c r="BB226" s="35">
        <f t="shared" si="926"/>
        <v>328.53860240240442</v>
      </c>
      <c r="BC226" s="35">
        <f t="shared" si="926"/>
        <v>360.69665670842897</v>
      </c>
      <c r="BD226" s="35">
        <f t="shared" si="926"/>
        <v>394.97370715439348</v>
      </c>
      <c r="BE226" s="35">
        <f t="shared" si="926"/>
        <v>430.71937855604142</v>
      </c>
      <c r="BF226" s="35">
        <f t="shared" si="926"/>
        <v>467.32383827757263</v>
      </c>
      <c r="BG226" s="35">
        <f t="shared" si="926"/>
        <v>505.29362053412541</v>
      </c>
      <c r="BH226" s="35">
        <f t="shared" si="926"/>
        <v>544.90744840507693</v>
      </c>
      <c r="BI226" s="35">
        <f t="shared" si="926"/>
        <v>588.84764917624079</v>
      </c>
      <c r="BJ226" s="35">
        <f t="shared" si="926"/>
        <v>634.30971220888671</v>
      </c>
      <c r="BK226" s="35">
        <f t="shared" si="926"/>
        <v>681.69110969122687</v>
      </c>
      <c r="BL226" s="35">
        <f t="shared" si="926"/>
        <v>725.08844641581322</v>
      </c>
      <c r="BM226" s="35">
        <f t="shared" ref="BM226:CR226" si="927">BL226+BM58</f>
        <v>770.39167252020627</v>
      </c>
      <c r="BN226" s="35">
        <f t="shared" si="927"/>
        <v>817.54070543065097</v>
      </c>
      <c r="BO226" s="35">
        <f t="shared" si="927"/>
        <v>869.30547010412363</v>
      </c>
      <c r="BP226" s="35">
        <f t="shared" si="927"/>
        <v>923.66516867790779</v>
      </c>
      <c r="BQ226" s="35">
        <f t="shared" si="927"/>
        <v>979.06562393102627</v>
      </c>
      <c r="BR226" s="35">
        <f t="shared" si="927"/>
        <v>1036.1430021638791</v>
      </c>
      <c r="BS226" s="35">
        <f t="shared" si="927"/>
        <v>1094.4322605206321</v>
      </c>
      <c r="BT226" s="35">
        <f t="shared" si="927"/>
        <v>1154.2429424291718</v>
      </c>
      <c r="BU226" s="35">
        <f t="shared" si="927"/>
        <v>1217.6608371157361</v>
      </c>
      <c r="BV226" s="35">
        <f t="shared" si="927"/>
        <v>1282.5223390989049</v>
      </c>
      <c r="BW226" s="35">
        <f t="shared" si="927"/>
        <v>1349.9096430504524</v>
      </c>
      <c r="BX226" s="35">
        <f t="shared" si="927"/>
        <v>1413.2730300548014</v>
      </c>
      <c r="BY226" s="35">
        <f t="shared" si="927"/>
        <v>1478.3956686248782</v>
      </c>
      <c r="BZ226" s="35">
        <f t="shared" si="927"/>
        <v>1544.4592583985352</v>
      </c>
      <c r="CA226" s="35">
        <f t="shared" si="927"/>
        <v>1614.8428781304578</v>
      </c>
      <c r="CB226" s="35">
        <f t="shared" si="927"/>
        <v>1685.4519788185696</v>
      </c>
      <c r="CC226" s="35">
        <f t="shared" si="927"/>
        <v>1756.1577071531431</v>
      </c>
      <c r="CD226" s="35">
        <f t="shared" si="927"/>
        <v>1826.7378880688109</v>
      </c>
      <c r="CE226" s="35">
        <f t="shared" si="927"/>
        <v>1897.5648480150689</v>
      </c>
      <c r="CF226" s="35">
        <f t="shared" si="927"/>
        <v>1968.7379480888387</v>
      </c>
      <c r="CG226" s="35">
        <f t="shared" si="927"/>
        <v>2042.1024826657374</v>
      </c>
      <c r="CH226" s="35">
        <f t="shared" si="927"/>
        <v>2116.1401730516463</v>
      </c>
      <c r="CI226" s="35">
        <f t="shared" si="927"/>
        <v>2189.2203078862467</v>
      </c>
      <c r="CJ226" s="35">
        <f t="shared" si="927"/>
        <v>2252.989906809752</v>
      </c>
      <c r="CK226" s="35">
        <f t="shared" si="927"/>
        <v>2312.4295846273867</v>
      </c>
      <c r="CL226" s="35">
        <f t="shared" si="927"/>
        <v>2369.2992424564695</v>
      </c>
      <c r="CM226" s="35">
        <f t="shared" si="927"/>
        <v>2429.0307835981212</v>
      </c>
      <c r="CN226" s="35">
        <f t="shared" si="927"/>
        <v>2488.0996262329918</v>
      </c>
      <c r="CO226" s="35">
        <f t="shared" si="927"/>
        <v>2547.4651642579338</v>
      </c>
      <c r="CP226" s="35">
        <f t="shared" si="927"/>
        <v>2607.5720535138539</v>
      </c>
      <c r="CQ226" s="35">
        <f t="shared" si="927"/>
        <v>2670.411563116324</v>
      </c>
      <c r="CR226" s="35">
        <f t="shared" si="927"/>
        <v>2735.1358075328108</v>
      </c>
      <c r="CS226" s="35">
        <f t="shared" ref="CS226:DX226" si="928">CR226+CS58</f>
        <v>2808.2345638016932</v>
      </c>
      <c r="CT226" s="35">
        <f t="shared" si="928"/>
        <v>2891.975381962277</v>
      </c>
      <c r="CU226" s="35">
        <f t="shared" si="928"/>
        <v>2975.9399937185053</v>
      </c>
      <c r="CV226" s="35">
        <f t="shared" si="928"/>
        <v>3050.9160347076618</v>
      </c>
      <c r="CW226" s="35">
        <f t="shared" si="928"/>
        <v>3120.2350522231027</v>
      </c>
      <c r="CX226" s="35">
        <f t="shared" si="928"/>
        <v>3193.9530901867793</v>
      </c>
      <c r="CY226" s="35">
        <f t="shared" si="928"/>
        <v>3273.9111737227731</v>
      </c>
      <c r="CZ226" s="35">
        <f t="shared" si="928"/>
        <v>3353.7778001730298</v>
      </c>
      <c r="DA226" s="35">
        <f t="shared" si="928"/>
        <v>3436.0331922041155</v>
      </c>
      <c r="DB226" s="35">
        <f t="shared" si="928"/>
        <v>3521.1151521558345</v>
      </c>
      <c r="DC226" s="35">
        <f t="shared" si="928"/>
        <v>3611.4907196027903</v>
      </c>
      <c r="DD226" s="35">
        <f t="shared" si="928"/>
        <v>3702.9429344426417</v>
      </c>
      <c r="DE226" s="35">
        <f t="shared" si="928"/>
        <v>3801.5101617483565</v>
      </c>
      <c r="DF226" s="35">
        <f t="shared" si="928"/>
        <v>3901.5897357442809</v>
      </c>
      <c r="DG226" s="35">
        <f t="shared" si="928"/>
        <v>4004.069750815846</v>
      </c>
      <c r="DH226" s="35">
        <f t="shared" si="928"/>
        <v>4098.8744587845767</v>
      </c>
      <c r="DI226" s="35">
        <f t="shared" si="928"/>
        <v>4195.79139656387</v>
      </c>
      <c r="DJ226" s="35">
        <f t="shared" si="928"/>
        <v>4295.9022920584903</v>
      </c>
      <c r="DK226" s="35">
        <f t="shared" si="928"/>
        <v>4404.2996156127447</v>
      </c>
      <c r="DL226" s="35">
        <f t="shared" si="928"/>
        <v>4516.4910469358501</v>
      </c>
      <c r="DM226" s="35">
        <f t="shared" si="928"/>
        <v>4631.8113783749986</v>
      </c>
      <c r="DN226" s="35">
        <f t="shared" si="928"/>
        <v>4750.7301298998418</v>
      </c>
      <c r="DO226" s="35">
        <f t="shared" si="928"/>
        <v>4868.7817829770684</v>
      </c>
      <c r="DP226" s="35">
        <f t="shared" si="928"/>
        <v>4984.7006094844483</v>
      </c>
      <c r="DQ226" s="35">
        <f t="shared" si="928"/>
        <v>5105.6010750163568</v>
      </c>
      <c r="DR226" s="35">
        <f t="shared" si="928"/>
        <v>5229.099867444098</v>
      </c>
      <c r="DS226" s="35">
        <f t="shared" si="928"/>
        <v>5358.8822004007488</v>
      </c>
      <c r="DT226" s="35">
        <f t="shared" si="928"/>
        <v>5480.3795898575081</v>
      </c>
      <c r="DU226" s="35">
        <f t="shared" si="928"/>
        <v>5606.5624555563327</v>
      </c>
      <c r="DV226" s="35">
        <f t="shared" si="928"/>
        <v>5735.909121082339</v>
      </c>
      <c r="DW226" s="35">
        <f t="shared" si="928"/>
        <v>5876.7811563718797</v>
      </c>
      <c r="DX226" s="35">
        <f t="shared" si="928"/>
        <v>6024.3715844369681</v>
      </c>
      <c r="DY226" s="35">
        <f t="shared" ref="DY226:FF226" si="929">DX226+DY58</f>
        <v>6176.6100612619266</v>
      </c>
      <c r="DZ226" s="35">
        <f t="shared" si="929"/>
        <v>6333.0073312755721</v>
      </c>
      <c r="EA226" s="35">
        <f t="shared" si="929"/>
        <v>6489.228900690352</v>
      </c>
      <c r="EB226" s="35">
        <f t="shared" si="929"/>
        <v>6647.0396764179868</v>
      </c>
      <c r="EC226" s="35">
        <f t="shared" si="929"/>
        <v>6812.9136667324419</v>
      </c>
      <c r="ED226" s="35">
        <f t="shared" si="929"/>
        <v>6981.2147191986433</v>
      </c>
      <c r="EE226" s="35">
        <f t="shared" si="929"/>
        <v>7154.5323529025882</v>
      </c>
      <c r="EF226" s="35">
        <f t="shared" si="929"/>
        <v>7313.8315551363103</v>
      </c>
      <c r="EG226" s="35">
        <f t="shared" si="929"/>
        <v>7478.8932409256613</v>
      </c>
      <c r="EH226" s="35">
        <f t="shared" si="929"/>
        <v>7647.6355420520695</v>
      </c>
      <c r="EI226" s="35">
        <f t="shared" si="929"/>
        <v>7832.3712656836897</v>
      </c>
      <c r="EJ226" s="35">
        <f t="shared" si="929"/>
        <v>8021.389437675969</v>
      </c>
      <c r="EK226" s="35">
        <f t="shared" si="929"/>
        <v>8213.2219579091452</v>
      </c>
      <c r="EL226" s="35">
        <f t="shared" si="929"/>
        <v>8407.750924581851</v>
      </c>
      <c r="EM226" s="35">
        <f t="shared" si="929"/>
        <v>8603.7077927790851</v>
      </c>
      <c r="EN226" s="35">
        <f t="shared" si="929"/>
        <v>8803.3967758658309</v>
      </c>
      <c r="EO226" s="35">
        <f t="shared" si="929"/>
        <v>9016.7028737049604</v>
      </c>
      <c r="EP226" s="35">
        <f t="shared" si="929"/>
        <v>9234.0297138332116</v>
      </c>
      <c r="EQ226" s="35">
        <f t="shared" si="929"/>
        <v>9452.166666461344</v>
      </c>
      <c r="ER226" s="35">
        <f t="shared" si="929"/>
        <v>9648.8348327336989</v>
      </c>
      <c r="ES226" s="35">
        <f t="shared" si="929"/>
        <v>9849.73143440489</v>
      </c>
      <c r="ET226" s="35">
        <f t="shared" si="929"/>
        <v>10052.859443781612</v>
      </c>
      <c r="EU226" s="35">
        <f t="shared" si="929"/>
        <v>10269.526923888579</v>
      </c>
      <c r="EV226" s="35">
        <f t="shared" si="929"/>
        <v>10485.08865963077</v>
      </c>
      <c r="EW226" s="35">
        <f t="shared" si="929"/>
        <v>10708.739263881063</v>
      </c>
      <c r="EX226" s="35">
        <f t="shared" si="929"/>
        <v>10940.596259588005</v>
      </c>
      <c r="EY226" s="35">
        <f t="shared" si="929"/>
        <v>11181.63917328322</v>
      </c>
      <c r="EZ226" s="35">
        <f t="shared" si="929"/>
        <v>11426.80472872359</v>
      </c>
      <c r="FA226" s="35">
        <f t="shared" si="929"/>
        <v>11687.912433265914</v>
      </c>
      <c r="FB226" s="35">
        <f t="shared" si="929"/>
        <v>11955.572099507177</v>
      </c>
      <c r="FC226" s="35">
        <f t="shared" si="929"/>
        <v>12223.669487040237</v>
      </c>
      <c r="FD226" s="35">
        <f t="shared" si="929"/>
        <v>12467.307641638219</v>
      </c>
      <c r="FE226" s="35">
        <f t="shared" si="929"/>
        <v>12711.997473513469</v>
      </c>
      <c r="FF226" s="35">
        <f t="shared" si="929"/>
        <v>12961.436283927354</v>
      </c>
      <c r="FG226" s="35"/>
      <c r="FH226" s="35"/>
      <c r="FI226" s="35"/>
      <c r="FJ226" s="35"/>
      <c r="FK226" s="35"/>
      <c r="FL226" s="35"/>
      <c r="FM226" s="35"/>
      <c r="FN226" s="35"/>
      <c r="FO226" s="35"/>
      <c r="FP226" s="35"/>
      <c r="FQ226" s="35"/>
      <c r="FR226" s="35"/>
      <c r="FS226" s="35"/>
      <c r="FT226" s="35"/>
      <c r="FU226" s="35"/>
      <c r="FV226" s="35"/>
      <c r="FW226" s="35"/>
      <c r="FX226" s="35"/>
      <c r="FY226" s="35"/>
      <c r="FZ226" s="35"/>
      <c r="GA226" s="35"/>
      <c r="GB226" s="35"/>
      <c r="GC226" s="35"/>
      <c r="GD226" s="35"/>
      <c r="GE226" s="35"/>
      <c r="GF226" s="35"/>
      <c r="GG226" s="35"/>
      <c r="GH226" s="35"/>
      <c r="GI226" s="35"/>
      <c r="GJ226" s="35"/>
      <c r="GK226" s="35"/>
      <c r="GL226" s="35"/>
      <c r="GM226" s="35"/>
      <c r="GN226" s="35"/>
      <c r="GO226" s="35"/>
      <c r="GP226" s="35"/>
      <c r="GQ226" s="35"/>
      <c r="GR226" s="35"/>
      <c r="GS226" s="35"/>
      <c r="GT226" s="35"/>
      <c r="GU226" s="35"/>
      <c r="GV226" s="35"/>
      <c r="GW226" s="35"/>
      <c r="GX226" s="35"/>
      <c r="GY226" s="35"/>
      <c r="GZ226" s="35"/>
      <c r="HA226" s="35"/>
      <c r="HB226" s="35"/>
      <c r="HC226" s="35"/>
      <c r="HD226" s="35"/>
      <c r="HE226" s="35"/>
      <c r="HF226" s="35"/>
      <c r="HG226" s="35"/>
      <c r="HH226" s="35"/>
      <c r="HI226" s="35"/>
      <c r="HJ226" s="35"/>
      <c r="HK226" s="35"/>
      <c r="HL226" s="35"/>
      <c r="HM226" s="35"/>
      <c r="HN226" s="35"/>
      <c r="HO226" s="35"/>
      <c r="HP226" s="35"/>
      <c r="HQ226" s="35"/>
      <c r="HR226" s="35"/>
      <c r="HS226" s="35"/>
      <c r="HT226" s="35"/>
      <c r="HU226" s="35"/>
      <c r="HV226" s="35"/>
      <c r="HW226" s="35"/>
      <c r="HX226" s="35"/>
      <c r="HY226" s="35"/>
      <c r="HZ226" s="41"/>
      <c r="IA226" s="41"/>
      <c r="IB226" s="41"/>
      <c r="IC226" s="41"/>
      <c r="ID226" s="41"/>
      <c r="IE226" s="41"/>
      <c r="IF226" s="41"/>
      <c r="IG226" s="41"/>
      <c r="IH226" s="41"/>
      <c r="II226" s="41"/>
      <c r="IJ226" s="41"/>
      <c r="IK226" s="41"/>
      <c r="IL226" s="41"/>
      <c r="IM226" s="41"/>
      <c r="IN226" s="41"/>
      <c r="IO226" s="41"/>
      <c r="IP226" s="41"/>
      <c r="IQ226" s="41"/>
      <c r="IR226" s="41"/>
      <c r="IS226" s="41"/>
      <c r="IT226" s="41"/>
      <c r="IU226" s="41"/>
      <c r="IV226" s="41"/>
      <c r="IW226" s="41"/>
      <c r="IX226" s="41"/>
      <c r="IY226" s="41"/>
      <c r="IZ226" s="41"/>
      <c r="JA226" s="41"/>
      <c r="JB226" s="41"/>
    </row>
    <row r="227" spans="2:276" x14ac:dyDescent="0.25">
      <c r="B227" s="37">
        <f t="shared" si="791"/>
        <v>31</v>
      </c>
      <c r="C227" s="16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>
        <f>AG59</f>
        <v>0.29546336402713319</v>
      </c>
      <c r="AH227" s="35">
        <f t="shared" ref="AH227:BM227" si="930">AG227+AH59</f>
        <v>1.3916888503463016</v>
      </c>
      <c r="AI227" s="35">
        <f t="shared" si="930"/>
        <v>3.4971952411715139</v>
      </c>
      <c r="AJ227" s="35">
        <f t="shared" si="930"/>
        <v>6.5901187558279828</v>
      </c>
      <c r="AK227" s="35">
        <f t="shared" si="930"/>
        <v>11.044891768941937</v>
      </c>
      <c r="AL227" s="35">
        <f t="shared" si="930"/>
        <v>16.592734793289935</v>
      </c>
      <c r="AM227" s="35">
        <f t="shared" si="930"/>
        <v>23.701154076349773</v>
      </c>
      <c r="AN227" s="35">
        <f t="shared" si="930"/>
        <v>31.361480812349324</v>
      </c>
      <c r="AO227" s="35">
        <f t="shared" si="930"/>
        <v>40.338588881140986</v>
      </c>
      <c r="AP227" s="35">
        <f t="shared" si="930"/>
        <v>50.680486685332212</v>
      </c>
      <c r="AQ227" s="35">
        <f t="shared" si="930"/>
        <v>62.835756127120298</v>
      </c>
      <c r="AR227" s="35">
        <f t="shared" si="930"/>
        <v>76.250353229246272</v>
      </c>
      <c r="AS227" s="35">
        <f t="shared" si="930"/>
        <v>90.846895453758762</v>
      </c>
      <c r="AT227" s="35">
        <f t="shared" si="930"/>
        <v>107.30379737884256</v>
      </c>
      <c r="AU227" s="35">
        <f t="shared" si="930"/>
        <v>125.5137293863398</v>
      </c>
      <c r="AV227" s="35">
        <f t="shared" si="930"/>
        <v>145.81135059064553</v>
      </c>
      <c r="AW227" s="35">
        <f t="shared" si="930"/>
        <v>170.83480062864371</v>
      </c>
      <c r="AX227" s="35">
        <f t="shared" si="930"/>
        <v>197.72509914685634</v>
      </c>
      <c r="AY227" s="35">
        <f t="shared" si="930"/>
        <v>225.3975163389587</v>
      </c>
      <c r="AZ227" s="35">
        <f t="shared" si="930"/>
        <v>248.30855111177041</v>
      </c>
      <c r="BA227" s="35">
        <f t="shared" si="930"/>
        <v>272.11709047642262</v>
      </c>
      <c r="BB227" s="35">
        <f t="shared" si="930"/>
        <v>297.52889592434678</v>
      </c>
      <c r="BC227" s="35">
        <f t="shared" si="930"/>
        <v>328.01520260435097</v>
      </c>
      <c r="BD227" s="35">
        <f t="shared" si="930"/>
        <v>360.58272748993835</v>
      </c>
      <c r="BE227" s="35">
        <f t="shared" si="930"/>
        <v>394.61521573590812</v>
      </c>
      <c r="BF227" s="35">
        <f t="shared" si="930"/>
        <v>429.53123947630525</v>
      </c>
      <c r="BG227" s="35">
        <f t="shared" si="930"/>
        <v>465.81302261146112</v>
      </c>
      <c r="BH227" s="35">
        <f t="shared" si="930"/>
        <v>503.72730001366347</v>
      </c>
      <c r="BI227" s="35">
        <f t="shared" si="930"/>
        <v>545.84598496507829</v>
      </c>
      <c r="BJ227" s="35">
        <f t="shared" si="930"/>
        <v>589.48499629140247</v>
      </c>
      <c r="BK227" s="35">
        <f t="shared" si="930"/>
        <v>635.02646886772766</v>
      </c>
      <c r="BL227" s="35">
        <f t="shared" si="930"/>
        <v>676.79025613899864</v>
      </c>
      <c r="BM227" s="35">
        <f t="shared" si="930"/>
        <v>720.43891790048588</v>
      </c>
      <c r="BN227" s="35">
        <f t="shared" ref="BN227:CS227" si="931">BM227+BN59</f>
        <v>765.91571680495997</v>
      </c>
      <c r="BO227" s="35">
        <f t="shared" si="931"/>
        <v>815.89608748546118</v>
      </c>
      <c r="BP227" s="35">
        <f t="shared" si="931"/>
        <v>868.43311525365323</v>
      </c>
      <c r="BQ227" s="35">
        <f t="shared" si="931"/>
        <v>922.025384057221</v>
      </c>
      <c r="BR227" s="35">
        <f t="shared" si="931"/>
        <v>977.28808433620225</v>
      </c>
      <c r="BS227" s="35">
        <f t="shared" si="931"/>
        <v>1033.7709130903086</v>
      </c>
      <c r="BT227" s="35">
        <f t="shared" si="931"/>
        <v>1091.7736508763887</v>
      </c>
      <c r="BU227" s="35">
        <f t="shared" si="931"/>
        <v>1153.3206259902488</v>
      </c>
      <c r="BV227" s="35">
        <f t="shared" si="931"/>
        <v>1216.3135201886123</v>
      </c>
      <c r="BW227" s="35">
        <f t="shared" si="931"/>
        <v>1281.8039598479297</v>
      </c>
      <c r="BX227" s="35">
        <f t="shared" si="931"/>
        <v>1343.4237265345976</v>
      </c>
      <c r="BY227" s="35">
        <f t="shared" si="931"/>
        <v>1406.7936186736704</v>
      </c>
      <c r="BZ227" s="35">
        <f t="shared" si="931"/>
        <v>1471.117279223776</v>
      </c>
      <c r="CA227" s="35">
        <f t="shared" si="931"/>
        <v>1539.6861222038526</v>
      </c>
      <c r="CB227" s="35">
        <f t="shared" si="931"/>
        <v>1608.5120803554657</v>
      </c>
      <c r="CC227" s="35">
        <f t="shared" si="931"/>
        <v>1677.4682136996989</v>
      </c>
      <c r="CD227" s="35">
        <f t="shared" si="931"/>
        <v>1746.3364106963866</v>
      </c>
      <c r="CE227" s="35">
        <f t="shared" si="931"/>
        <v>1815.4786843580546</v>
      </c>
      <c r="CF227" s="35">
        <f t="shared" si="931"/>
        <v>1884.9910397192725</v>
      </c>
      <c r="CG227" s="35">
        <f t="shared" si="931"/>
        <v>1956.6756233056353</v>
      </c>
      <c r="CH227" s="35">
        <f t="shared" si="931"/>
        <v>2029.048989782221</v>
      </c>
      <c r="CI227" s="35">
        <f t="shared" si="931"/>
        <v>2100.5158641706785</v>
      </c>
      <c r="CJ227" s="35">
        <f t="shared" si="931"/>
        <v>2162.9025992883812</v>
      </c>
      <c r="CK227" s="35">
        <f t="shared" si="931"/>
        <v>2221.0756806908462</v>
      </c>
      <c r="CL227" s="35">
        <f t="shared" si="931"/>
        <v>2276.7541805845663</v>
      </c>
      <c r="CM227" s="35">
        <f t="shared" si="931"/>
        <v>2335.2556065009453</v>
      </c>
      <c r="CN227" s="35">
        <f t="shared" si="931"/>
        <v>2393.128050014589</v>
      </c>
      <c r="CO227" s="35">
        <f t="shared" si="931"/>
        <v>2451.3106941393244</v>
      </c>
      <c r="CP227" s="35">
        <f t="shared" si="931"/>
        <v>2510.2390448232381</v>
      </c>
      <c r="CQ227" s="35">
        <f t="shared" si="931"/>
        <v>2571.8658044367007</v>
      </c>
      <c r="CR227" s="35">
        <f t="shared" si="931"/>
        <v>2635.3602566132254</v>
      </c>
      <c r="CS227" s="35">
        <f t="shared" si="931"/>
        <v>2707.0912681817158</v>
      </c>
      <c r="CT227" s="35">
        <f t="shared" ref="CT227:DY227" si="932">CS227+CT59</f>
        <v>2789.2887398946364</v>
      </c>
      <c r="CU227" s="35">
        <f t="shared" si="932"/>
        <v>2871.7287669434145</v>
      </c>
      <c r="CV227" s="35">
        <f t="shared" si="932"/>
        <v>2945.3632734885991</v>
      </c>
      <c r="CW227" s="35">
        <f t="shared" si="932"/>
        <v>3013.4597933860528</v>
      </c>
      <c r="CX227" s="35">
        <f t="shared" si="932"/>
        <v>3085.8961640317671</v>
      </c>
      <c r="CY227" s="35">
        <f t="shared" si="932"/>
        <v>3164.4835017248765</v>
      </c>
      <c r="CZ227" s="35">
        <f t="shared" si="932"/>
        <v>3242.9998053640097</v>
      </c>
      <c r="DA227" s="35">
        <f t="shared" si="932"/>
        <v>3323.883378719981</v>
      </c>
      <c r="DB227" s="35">
        <f t="shared" si="932"/>
        <v>3407.5653966977557</v>
      </c>
      <c r="DC227" s="35">
        <f t="shared" si="932"/>
        <v>3496.4735867908093</v>
      </c>
      <c r="DD227" s="35">
        <f t="shared" si="932"/>
        <v>3586.4603240121446</v>
      </c>
      <c r="DE227" s="35">
        <f t="shared" si="932"/>
        <v>3683.4684092837088</v>
      </c>
      <c r="DF227" s="35">
        <f t="shared" si="932"/>
        <v>3781.9850556712968</v>
      </c>
      <c r="DG227" s="35">
        <f t="shared" si="932"/>
        <v>3882.8847576287344</v>
      </c>
      <c r="DH227" s="35">
        <f t="shared" si="932"/>
        <v>3976.2456459855875</v>
      </c>
      <c r="DI227" s="35">
        <f t="shared" si="932"/>
        <v>4071.7046808167624</v>
      </c>
      <c r="DJ227" s="35">
        <f t="shared" si="932"/>
        <v>4170.3278557063068</v>
      </c>
      <c r="DK227" s="35">
        <f t="shared" si="932"/>
        <v>4277.1335814759832</v>
      </c>
      <c r="DL227" s="35">
        <f t="shared" si="932"/>
        <v>4387.6971743167151</v>
      </c>
      <c r="DM227" s="35">
        <f t="shared" si="932"/>
        <v>4501.3638122508291</v>
      </c>
      <c r="DN227" s="35">
        <f t="shared" si="932"/>
        <v>4618.596957077375</v>
      </c>
      <c r="DO227" s="35">
        <f t="shared" si="932"/>
        <v>4734.9943925418484</v>
      </c>
      <c r="DP227" s="35">
        <f t="shared" si="932"/>
        <v>4849.3072181589387</v>
      </c>
      <c r="DQ227" s="35">
        <f t="shared" si="932"/>
        <v>4968.5513557618269</v>
      </c>
      <c r="DR227" s="35">
        <f t="shared" si="932"/>
        <v>5090.3768948919051</v>
      </c>
      <c r="DS227" s="35">
        <f t="shared" si="932"/>
        <v>5218.4200336609656</v>
      </c>
      <c r="DT227" s="35">
        <f t="shared" si="932"/>
        <v>5338.3068341856742</v>
      </c>
      <c r="DU227" s="35">
        <f t="shared" si="932"/>
        <v>5462.8348673574656</v>
      </c>
      <c r="DV227" s="35">
        <f t="shared" si="932"/>
        <v>5590.5031371916566</v>
      </c>
      <c r="DW227" s="35">
        <f t="shared" si="932"/>
        <v>5729.566341950017</v>
      </c>
      <c r="DX227" s="35">
        <f t="shared" si="932"/>
        <v>5875.281288617537</v>
      </c>
      <c r="DY227" s="35">
        <f t="shared" si="932"/>
        <v>6025.6050378130603</v>
      </c>
      <c r="DZ227" s="35">
        <f t="shared" ref="DZ227:FF227" si="933">DY227+DZ59</f>
        <v>6180.0552209623984</v>
      </c>
      <c r="EA227" s="35">
        <f t="shared" si="933"/>
        <v>6334.3514150610736</v>
      </c>
      <c r="EB227" s="35">
        <f t="shared" si="933"/>
        <v>6490.2365597852731</v>
      </c>
      <c r="EC227" s="35">
        <f t="shared" si="933"/>
        <v>6654.1064490260496</v>
      </c>
      <c r="ED227" s="35">
        <f t="shared" si="933"/>
        <v>6820.3938925321827</v>
      </c>
      <c r="EE227" s="35">
        <f t="shared" si="933"/>
        <v>6991.6579100692179</v>
      </c>
      <c r="EF227" s="35">
        <f t="shared" si="933"/>
        <v>7149.0876410205938</v>
      </c>
      <c r="EG227" s="35">
        <f t="shared" si="933"/>
        <v>7312.2305704564951</v>
      </c>
      <c r="EH227" s="35">
        <f t="shared" si="933"/>
        <v>7479.0297283486398</v>
      </c>
      <c r="EI227" s="35">
        <f t="shared" si="933"/>
        <v>7661.6579051417475</v>
      </c>
      <c r="EJ227" s="35">
        <f t="shared" si="933"/>
        <v>7848.5395278688629</v>
      </c>
      <c r="EK227" s="35">
        <f t="shared" si="933"/>
        <v>8038.2234687244681</v>
      </c>
      <c r="EL227" s="35">
        <f t="shared" si="933"/>
        <v>8230.5933520182662</v>
      </c>
      <c r="EM227" s="35">
        <f t="shared" si="933"/>
        <v>8424.3947745325804</v>
      </c>
      <c r="EN227" s="35">
        <f t="shared" si="933"/>
        <v>8621.9067646845906</v>
      </c>
      <c r="EO227" s="35">
        <f t="shared" si="933"/>
        <v>8832.9078846980738</v>
      </c>
      <c r="EP227" s="35">
        <f t="shared" si="933"/>
        <v>9047.9067887087294</v>
      </c>
      <c r="EQ227" s="35">
        <f t="shared" si="933"/>
        <v>9263.7273378633054</v>
      </c>
      <c r="ER227" s="35">
        <f t="shared" si="933"/>
        <v>9458.3249871456683</v>
      </c>
      <c r="ES227" s="35">
        <f t="shared" si="933"/>
        <v>9657.1245376780207</v>
      </c>
      <c r="ET227" s="35">
        <f t="shared" si="933"/>
        <v>9858.1500793177129</v>
      </c>
      <c r="EU227" s="35">
        <f t="shared" si="933"/>
        <v>10072.593700541103</v>
      </c>
      <c r="EV227" s="35">
        <f t="shared" si="933"/>
        <v>10285.961270264437</v>
      </c>
      <c r="EW227" s="35">
        <f t="shared" si="933"/>
        <v>10507.354092224805</v>
      </c>
      <c r="EX227" s="35">
        <f t="shared" si="933"/>
        <v>10736.889550298289</v>
      </c>
      <c r="EY227" s="35">
        <f t="shared" si="933"/>
        <v>10975.538474072328</v>
      </c>
      <c r="EZ227" s="35">
        <f t="shared" si="933"/>
        <v>11218.288634026718</v>
      </c>
      <c r="FA227" s="35">
        <f t="shared" si="933"/>
        <v>11476.844358383647</v>
      </c>
      <c r="FB227" s="35">
        <f t="shared" si="933"/>
        <v>11741.908668956248</v>
      </c>
      <c r="FC227" s="35">
        <f t="shared" si="933"/>
        <v>12007.426827140323</v>
      </c>
      <c r="FD227" s="35">
        <f t="shared" si="933"/>
        <v>12248.739286630789</v>
      </c>
      <c r="FE227" s="35">
        <f t="shared" si="933"/>
        <v>12491.111404989795</v>
      </c>
      <c r="FF227" s="35">
        <f t="shared" si="933"/>
        <v>12738.205608378161</v>
      </c>
      <c r="FG227" s="35"/>
      <c r="FH227" s="35"/>
      <c r="FI227" s="35"/>
      <c r="FJ227" s="35"/>
      <c r="FK227" s="35"/>
      <c r="FL227" s="35"/>
      <c r="FM227" s="35"/>
      <c r="FN227" s="35"/>
      <c r="FO227" s="35"/>
      <c r="FP227" s="35"/>
      <c r="FQ227" s="35"/>
      <c r="FR227" s="35"/>
      <c r="FS227" s="35"/>
      <c r="FT227" s="35"/>
      <c r="FU227" s="35"/>
      <c r="FV227" s="35"/>
      <c r="FW227" s="35"/>
      <c r="FX227" s="35"/>
      <c r="FY227" s="35"/>
      <c r="FZ227" s="35"/>
      <c r="GA227" s="35"/>
      <c r="GB227" s="35"/>
      <c r="GC227" s="35"/>
      <c r="GD227" s="35"/>
      <c r="GE227" s="35"/>
      <c r="GF227" s="35"/>
      <c r="GG227" s="35"/>
      <c r="GH227" s="35"/>
      <c r="GI227" s="35"/>
      <c r="GJ227" s="35"/>
      <c r="GK227" s="35"/>
      <c r="GL227" s="35"/>
      <c r="GM227" s="35"/>
      <c r="GN227" s="35"/>
      <c r="GO227" s="35"/>
      <c r="GP227" s="35"/>
      <c r="GQ227" s="35"/>
      <c r="GR227" s="35"/>
      <c r="GS227" s="35"/>
      <c r="GT227" s="35"/>
      <c r="GU227" s="35"/>
      <c r="GV227" s="35"/>
      <c r="GW227" s="35"/>
      <c r="GX227" s="35"/>
      <c r="GY227" s="35"/>
      <c r="GZ227" s="35"/>
      <c r="HA227" s="35"/>
      <c r="HB227" s="35"/>
      <c r="HC227" s="35"/>
      <c r="HD227" s="35"/>
      <c r="HE227" s="35"/>
      <c r="HF227" s="35"/>
      <c r="HG227" s="35"/>
      <c r="HH227" s="35"/>
      <c r="HI227" s="35"/>
      <c r="HJ227" s="35"/>
      <c r="HK227" s="35"/>
      <c r="HL227" s="35"/>
      <c r="HM227" s="35"/>
      <c r="HN227" s="35"/>
      <c r="HO227" s="35"/>
      <c r="HP227" s="35"/>
      <c r="HQ227" s="35"/>
      <c r="HR227" s="35"/>
      <c r="HS227" s="35"/>
      <c r="HT227" s="35"/>
      <c r="HU227" s="35"/>
      <c r="HV227" s="35"/>
      <c r="HW227" s="35"/>
      <c r="HX227" s="35"/>
      <c r="HY227" s="35"/>
      <c r="HZ227" s="41"/>
      <c r="IA227" s="41"/>
      <c r="IB227" s="41"/>
      <c r="IC227" s="41"/>
      <c r="ID227" s="41"/>
      <c r="IE227" s="41"/>
      <c r="IF227" s="41"/>
      <c r="IG227" s="41"/>
      <c r="IH227" s="41"/>
      <c r="II227" s="41"/>
      <c r="IJ227" s="41"/>
      <c r="IK227" s="41"/>
      <c r="IL227" s="41"/>
      <c r="IM227" s="41"/>
      <c r="IN227" s="41"/>
      <c r="IO227" s="41"/>
      <c r="IP227" s="41"/>
      <c r="IQ227" s="41"/>
      <c r="IR227" s="41"/>
      <c r="IS227" s="41"/>
      <c r="IT227" s="41"/>
      <c r="IU227" s="41"/>
      <c r="IV227" s="41"/>
      <c r="IW227" s="41"/>
      <c r="IX227" s="41"/>
      <c r="IY227" s="41"/>
      <c r="IZ227" s="41"/>
      <c r="JA227" s="41"/>
      <c r="JB227" s="41"/>
      <c r="JC227" s="41"/>
    </row>
    <row r="228" spans="2:276" x14ac:dyDescent="0.25">
      <c r="B228" s="37">
        <f t="shared" si="791"/>
        <v>32</v>
      </c>
      <c r="C228" s="16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>
        <f>AH60</f>
        <v>0.29757128415532197</v>
      </c>
      <c r="AI228" s="35">
        <f t="shared" ref="AI228:BN228" si="934">AH228+AI60</f>
        <v>1.4259091707309399</v>
      </c>
      <c r="AJ228" s="35">
        <f t="shared" si="934"/>
        <v>3.4740671091703437</v>
      </c>
      <c r="AK228" s="35">
        <f t="shared" si="934"/>
        <v>6.7474053868845161</v>
      </c>
      <c r="AL228" s="35">
        <f t="shared" si="934"/>
        <v>11.084625109485529</v>
      </c>
      <c r="AM228" s="35">
        <f t="shared" si="934"/>
        <v>16.875566491608421</v>
      </c>
      <c r="AN228" s="35">
        <f t="shared" si="934"/>
        <v>23.302107990686071</v>
      </c>
      <c r="AO228" s="35">
        <f t="shared" si="934"/>
        <v>31.000867765440404</v>
      </c>
      <c r="AP228" s="35">
        <f t="shared" si="934"/>
        <v>40.023015367688558</v>
      </c>
      <c r="AQ228" s="35">
        <f t="shared" si="934"/>
        <v>50.773087139110395</v>
      </c>
      <c r="AR228" s="35">
        <f t="shared" si="934"/>
        <v>62.770293203105751</v>
      </c>
      <c r="AS228" s="35">
        <f t="shared" si="934"/>
        <v>75.946721691377206</v>
      </c>
      <c r="AT228" s="35">
        <f t="shared" si="934"/>
        <v>90.920035322687767</v>
      </c>
      <c r="AU228" s="35">
        <f t="shared" si="934"/>
        <v>107.60060540256299</v>
      </c>
      <c r="AV228" s="35">
        <f t="shared" si="934"/>
        <v>126.30264801672119</v>
      </c>
      <c r="AW228" s="35">
        <f t="shared" si="934"/>
        <v>149.4773680568934</v>
      </c>
      <c r="AX228" s="35">
        <f t="shared" si="934"/>
        <v>174.49375468843343</v>
      </c>
      <c r="AY228" s="35">
        <f t="shared" si="934"/>
        <v>200.34131764954034</v>
      </c>
      <c r="AZ228" s="35">
        <f t="shared" si="934"/>
        <v>221.81849102902262</v>
      </c>
      <c r="BA228" s="35">
        <f t="shared" si="934"/>
        <v>244.20926025136254</v>
      </c>
      <c r="BB228" s="35">
        <f t="shared" si="934"/>
        <v>268.17781592771081</v>
      </c>
      <c r="BC228" s="35">
        <f t="shared" si="934"/>
        <v>297.00921572962642</v>
      </c>
      <c r="BD228" s="35">
        <f t="shared" si="934"/>
        <v>327.88370651884929</v>
      </c>
      <c r="BE228" s="35">
        <f t="shared" si="934"/>
        <v>360.21886644214334</v>
      </c>
      <c r="BF228" s="35">
        <f t="shared" si="934"/>
        <v>393.46146955873451</v>
      </c>
      <c r="BG228" s="35">
        <f t="shared" si="934"/>
        <v>428.06970065757747</v>
      </c>
      <c r="BH228" s="35">
        <f t="shared" si="934"/>
        <v>464.29844648335705</v>
      </c>
      <c r="BI228" s="35">
        <f t="shared" si="934"/>
        <v>504.61011518313694</v>
      </c>
      <c r="BJ228" s="35">
        <f t="shared" si="934"/>
        <v>546.44009632539166</v>
      </c>
      <c r="BK228" s="35">
        <f t="shared" si="934"/>
        <v>590.15533283255616</v>
      </c>
      <c r="BL228" s="35">
        <f t="shared" si="934"/>
        <v>630.29733947993213</v>
      </c>
      <c r="BM228" s="35">
        <f t="shared" si="934"/>
        <v>672.30299148690528</v>
      </c>
      <c r="BN228" s="35">
        <f t="shared" si="934"/>
        <v>716.11888682297888</v>
      </c>
      <c r="BO228" s="35">
        <f t="shared" ref="BO228:CT228" si="935">BN228+BO60</f>
        <v>764.32660448551269</v>
      </c>
      <c r="BP228" s="35">
        <f t="shared" si="935"/>
        <v>815.05261741862375</v>
      </c>
      <c r="BQ228" s="35">
        <f t="shared" si="935"/>
        <v>866.8479471972056</v>
      </c>
      <c r="BR228" s="35">
        <f t="shared" si="935"/>
        <v>920.30695713910404</v>
      </c>
      <c r="BS228" s="35">
        <f t="shared" si="935"/>
        <v>974.99401062661991</v>
      </c>
      <c r="BT228" s="35">
        <f t="shared" si="935"/>
        <v>1031.1991983061255</v>
      </c>
      <c r="BU228" s="35">
        <f t="shared" si="935"/>
        <v>1090.8857450088462</v>
      </c>
      <c r="BV228" s="35">
        <f t="shared" si="935"/>
        <v>1152.0202577633052</v>
      </c>
      <c r="BW228" s="35">
        <f t="shared" si="935"/>
        <v>1215.6239704484385</v>
      </c>
      <c r="BX228" s="35">
        <f t="shared" si="935"/>
        <v>1275.5092214582733</v>
      </c>
      <c r="BY228" s="35">
        <f t="shared" si="935"/>
        <v>1337.1353142727398</v>
      </c>
      <c r="BZ228" s="35">
        <f t="shared" si="935"/>
        <v>1399.7277325247162</v>
      </c>
      <c r="CA228" s="35">
        <f t="shared" si="935"/>
        <v>1466.4906649550499</v>
      </c>
      <c r="CB228" s="35">
        <f t="shared" si="935"/>
        <v>1533.5420092227394</v>
      </c>
      <c r="CC228" s="35">
        <f t="shared" si="935"/>
        <v>1600.7567436067777</v>
      </c>
      <c r="CD228" s="35">
        <f t="shared" si="935"/>
        <v>1667.9208148516022</v>
      </c>
      <c r="CE228" s="35">
        <f t="shared" si="935"/>
        <v>1735.3859822903216</v>
      </c>
      <c r="CF228" s="35">
        <f t="shared" si="935"/>
        <v>1803.2449204813622</v>
      </c>
      <c r="CG228" s="35">
        <f t="shared" si="935"/>
        <v>1873.2568244592896</v>
      </c>
      <c r="CH228" s="35">
        <f t="shared" si="935"/>
        <v>1943.9729363863585</v>
      </c>
      <c r="CI228" s="35">
        <f t="shared" si="935"/>
        <v>2013.8332773031561</v>
      </c>
      <c r="CJ228" s="35">
        <f t="shared" si="935"/>
        <v>2074.8428111833787</v>
      </c>
      <c r="CK228" s="35">
        <f t="shared" si="935"/>
        <v>2131.7543910223794</v>
      </c>
      <c r="CL228" s="35">
        <f t="shared" si="935"/>
        <v>2186.2464412084855</v>
      </c>
      <c r="CM228" s="35">
        <f t="shared" si="935"/>
        <v>2243.522531148345</v>
      </c>
      <c r="CN228" s="35">
        <f t="shared" si="935"/>
        <v>2300.2031458136248</v>
      </c>
      <c r="CO228" s="35">
        <f t="shared" si="935"/>
        <v>2357.2073401635471</v>
      </c>
      <c r="CP228" s="35">
        <f t="shared" si="935"/>
        <v>2414.9615081668635</v>
      </c>
      <c r="CQ228" s="35">
        <f t="shared" si="935"/>
        <v>2475.3799285338382</v>
      </c>
      <c r="CR228" s="35">
        <f t="shared" si="935"/>
        <v>2537.6489908773383</v>
      </c>
      <c r="CS228" s="35">
        <f t="shared" si="935"/>
        <v>2608.017078209527</v>
      </c>
      <c r="CT228" s="35">
        <f t="shared" si="935"/>
        <v>2688.6765599201626</v>
      </c>
      <c r="CU228" s="35">
        <f t="shared" ref="CU228:DZ228" si="936">CT228+CU60</f>
        <v>2769.5972141506927</v>
      </c>
      <c r="CV228" s="35">
        <f t="shared" si="936"/>
        <v>2841.8947045378636</v>
      </c>
      <c r="CW228" s="35">
        <f t="shared" si="936"/>
        <v>2908.7727841742444</v>
      </c>
      <c r="CX228" s="35">
        <f t="shared" si="936"/>
        <v>2979.9316801276736</v>
      </c>
      <c r="CY228" s="35">
        <f t="shared" si="936"/>
        <v>3057.1526924937775</v>
      </c>
      <c r="CZ228" s="35">
        <f t="shared" si="936"/>
        <v>3134.3229671630747</v>
      </c>
      <c r="DA228" s="35">
        <f t="shared" si="936"/>
        <v>3213.8390239604769</v>
      </c>
      <c r="DB228" s="35">
        <f t="shared" si="936"/>
        <v>3296.1254306330407</v>
      </c>
      <c r="DC228" s="35">
        <f t="shared" si="936"/>
        <v>3383.5707218082825</v>
      </c>
      <c r="DD228" s="35">
        <f t="shared" si="936"/>
        <v>3472.0963948938088</v>
      </c>
      <c r="DE228" s="35">
        <f t="shared" si="936"/>
        <v>3567.5499724038109</v>
      </c>
      <c r="DF228" s="35">
        <f t="shared" si="936"/>
        <v>3664.5082768491015</v>
      </c>
      <c r="DG228" s="35">
        <f t="shared" si="936"/>
        <v>3763.8322433835588</v>
      </c>
      <c r="DH228" s="35">
        <f t="shared" si="936"/>
        <v>3855.7534419031899</v>
      </c>
      <c r="DI228" s="35">
        <f t="shared" si="936"/>
        <v>3949.7586921114998</v>
      </c>
      <c r="DJ228" s="35">
        <f t="shared" si="936"/>
        <v>4046.8982974545975</v>
      </c>
      <c r="DK228" s="35">
        <f t="shared" si="936"/>
        <v>4152.116812579693</v>
      </c>
      <c r="DL228" s="35">
        <f t="shared" si="936"/>
        <v>4261.0570003062558</v>
      </c>
      <c r="DM228" s="35">
        <f t="shared" si="936"/>
        <v>4373.0743952883104</v>
      </c>
      <c r="DN228" s="35">
        <f t="shared" si="936"/>
        <v>4488.6264168666403</v>
      </c>
      <c r="DO228" s="35">
        <f t="shared" si="936"/>
        <v>4603.373983875822</v>
      </c>
      <c r="DP228" s="35">
        <f t="shared" si="936"/>
        <v>4716.0849827961219</v>
      </c>
      <c r="DQ228" s="35">
        <f t="shared" si="936"/>
        <v>4833.6770488855027</v>
      </c>
      <c r="DR228" s="35">
        <f t="shared" si="936"/>
        <v>4953.8335866429115</v>
      </c>
      <c r="DS228" s="35">
        <f t="shared" si="936"/>
        <v>5080.1419019373707</v>
      </c>
      <c r="DT228" s="35">
        <f t="shared" si="936"/>
        <v>5198.4221168668655</v>
      </c>
      <c r="DU228" s="35">
        <f t="shared" si="936"/>
        <v>5321.2993864061764</v>
      </c>
      <c r="DV228" s="35">
        <f t="shared" si="936"/>
        <v>5447.2933432944565</v>
      </c>
      <c r="DW228" s="35">
        <f t="shared" si="936"/>
        <v>5584.5520710467244</v>
      </c>
      <c r="DX228" s="35">
        <f t="shared" si="936"/>
        <v>5728.3960030459339</v>
      </c>
      <c r="DY228" s="35">
        <f t="shared" si="936"/>
        <v>5876.8095376094852</v>
      </c>
      <c r="DZ228" s="35">
        <f t="shared" si="936"/>
        <v>6029.3171761458252</v>
      </c>
      <c r="EA228" s="35">
        <f t="shared" ref="EA228:FF228" si="937">DZ228+EA60</f>
        <v>6181.6924409807361</v>
      </c>
      <c r="EB228" s="35">
        <f t="shared" si="937"/>
        <v>6335.6563567035646</v>
      </c>
      <c r="EC228" s="35">
        <f t="shared" si="937"/>
        <v>6497.5266807194912</v>
      </c>
      <c r="ED228" s="35">
        <f t="shared" si="937"/>
        <v>6661.805027781762</v>
      </c>
      <c r="EE228" s="35">
        <f t="shared" si="937"/>
        <v>6831.019986473375</v>
      </c>
      <c r="EF228" s="35">
        <f t="shared" si="937"/>
        <v>6986.5843547739651</v>
      </c>
      <c r="EG228" s="35">
        <f t="shared" si="937"/>
        <v>7147.8127044930716</v>
      </c>
      <c r="EH228" s="35">
        <f t="shared" si="937"/>
        <v>7312.6729088211287</v>
      </c>
      <c r="EI228" s="35">
        <f t="shared" si="937"/>
        <v>7493.1980402974868</v>
      </c>
      <c r="EJ228" s="35">
        <f t="shared" si="937"/>
        <v>7677.9476348201379</v>
      </c>
      <c r="EK228" s="35">
        <f t="shared" si="937"/>
        <v>7865.4875009543721</v>
      </c>
      <c r="EL228" s="35">
        <f t="shared" si="937"/>
        <v>8055.7027862498289</v>
      </c>
      <c r="EM228" s="35">
        <f t="shared" si="937"/>
        <v>8247.3532004217013</v>
      </c>
      <c r="EN228" s="35">
        <f t="shared" si="937"/>
        <v>8442.6926391831203</v>
      </c>
      <c r="EO228" s="35">
        <f t="shared" si="937"/>
        <v>8651.393442271803</v>
      </c>
      <c r="EP228" s="35">
        <f t="shared" si="937"/>
        <v>8864.0690760557609</v>
      </c>
      <c r="EQ228" s="35">
        <f t="shared" si="937"/>
        <v>9077.5778240034542</v>
      </c>
      <c r="ER228" s="35">
        <f t="shared" si="937"/>
        <v>9270.1090344485983</v>
      </c>
      <c r="ES228" s="35">
        <f t="shared" si="937"/>
        <v>9466.8156288366899</v>
      </c>
      <c r="ET228" s="35">
        <f t="shared" si="937"/>
        <v>9665.7427734028406</v>
      </c>
      <c r="EU228" s="35">
        <f t="shared" si="937"/>
        <v>9877.9668051347689</v>
      </c>
      <c r="EV228" s="35">
        <f t="shared" si="937"/>
        <v>10089.144386009004</v>
      </c>
      <c r="EW228" s="35">
        <f t="shared" si="937"/>
        <v>10308.283688321779</v>
      </c>
      <c r="EX228" s="35">
        <f t="shared" si="937"/>
        <v>10535.501955731348</v>
      </c>
      <c r="EY228" s="35">
        <f t="shared" si="937"/>
        <v>10771.761335657309</v>
      </c>
      <c r="EZ228" s="35">
        <f t="shared" si="937"/>
        <v>11012.100549662757</v>
      </c>
      <c r="FA228" s="35">
        <f t="shared" si="937"/>
        <v>11268.108957255045</v>
      </c>
      <c r="FB228" s="35">
        <f t="shared" si="937"/>
        <v>11530.582617085945</v>
      </c>
      <c r="FC228" s="35">
        <f t="shared" si="937"/>
        <v>11793.526184683951</v>
      </c>
      <c r="FD228" s="35">
        <f t="shared" si="937"/>
        <v>12032.517099069033</v>
      </c>
      <c r="FE228" s="35">
        <f t="shared" si="937"/>
        <v>12272.575607514205</v>
      </c>
      <c r="FF228" s="35">
        <f t="shared" si="937"/>
        <v>12517.329323067053</v>
      </c>
      <c r="FG228" s="35"/>
      <c r="FH228" s="35"/>
      <c r="FI228" s="35"/>
      <c r="FJ228" s="35"/>
      <c r="FK228" s="35"/>
      <c r="FL228" s="35"/>
      <c r="FM228" s="35"/>
      <c r="FN228" s="35"/>
      <c r="FO228" s="35"/>
      <c r="FP228" s="35"/>
      <c r="FQ228" s="35"/>
      <c r="FR228" s="35"/>
      <c r="FS228" s="35"/>
      <c r="FT228" s="35"/>
      <c r="FU228" s="35"/>
      <c r="FV228" s="35"/>
      <c r="FW228" s="35"/>
      <c r="FX228" s="35"/>
      <c r="FY228" s="35"/>
      <c r="FZ228" s="35"/>
      <c r="GA228" s="35"/>
      <c r="GB228" s="35"/>
      <c r="GC228" s="35"/>
      <c r="GD228" s="35"/>
      <c r="GE228" s="35"/>
      <c r="GF228" s="35"/>
      <c r="GG228" s="35"/>
      <c r="GH228" s="35"/>
      <c r="GI228" s="35"/>
      <c r="GJ228" s="35"/>
      <c r="GK228" s="35"/>
      <c r="GL228" s="35"/>
      <c r="GM228" s="35"/>
      <c r="GN228" s="35"/>
      <c r="GO228" s="35"/>
      <c r="GP228" s="35"/>
      <c r="GQ228" s="35"/>
      <c r="GR228" s="35"/>
      <c r="GS228" s="35"/>
      <c r="GT228" s="35"/>
      <c r="GU228" s="35"/>
      <c r="GV228" s="35"/>
      <c r="GW228" s="35"/>
      <c r="GX228" s="35"/>
      <c r="GY228" s="35"/>
      <c r="GZ228" s="35"/>
      <c r="HA228" s="35"/>
      <c r="HB228" s="35"/>
      <c r="HC228" s="35"/>
      <c r="HD228" s="35"/>
      <c r="HE228" s="35"/>
      <c r="HF228" s="35"/>
      <c r="HG228" s="35"/>
      <c r="HH228" s="35"/>
      <c r="HI228" s="35"/>
      <c r="HJ228" s="35"/>
      <c r="HK228" s="35"/>
      <c r="HL228" s="35"/>
      <c r="HM228" s="35"/>
      <c r="HN228" s="35"/>
      <c r="HO228" s="35"/>
      <c r="HP228" s="35"/>
      <c r="HQ228" s="35"/>
      <c r="HR228" s="35"/>
      <c r="HS228" s="35"/>
      <c r="HT228" s="35"/>
      <c r="HU228" s="35"/>
      <c r="HV228" s="35"/>
      <c r="HW228" s="35"/>
      <c r="HX228" s="35"/>
      <c r="HY228" s="35"/>
      <c r="HZ228" s="41"/>
      <c r="IA228" s="41"/>
      <c r="IB228" s="41"/>
      <c r="IC228" s="41"/>
      <c r="ID228" s="41"/>
      <c r="IE228" s="41"/>
      <c r="IF228" s="41"/>
      <c r="IG228" s="41"/>
      <c r="IH228" s="41"/>
      <c r="II228" s="41"/>
      <c r="IJ228" s="41"/>
      <c r="IK228" s="41"/>
      <c r="IL228" s="41"/>
      <c r="IM228" s="41"/>
      <c r="IN228" s="41"/>
      <c r="IO228" s="41"/>
      <c r="IP228" s="41"/>
      <c r="IQ228" s="41"/>
      <c r="IR228" s="41"/>
      <c r="IS228" s="41"/>
      <c r="IT228" s="41"/>
      <c r="IU228" s="41"/>
      <c r="IV228" s="41"/>
      <c r="IW228" s="41"/>
      <c r="IX228" s="41"/>
      <c r="IY228" s="41"/>
      <c r="IZ228" s="41"/>
      <c r="JA228" s="41"/>
      <c r="JB228" s="41"/>
      <c r="JC228" s="41"/>
      <c r="JD228" s="41"/>
    </row>
    <row r="229" spans="2:276" x14ac:dyDescent="0.25">
      <c r="B229" s="37">
        <f t="shared" si="791"/>
        <v>33</v>
      </c>
      <c r="C229" s="16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>
        <f>AI61</f>
        <v>0.3062882208630307</v>
      </c>
      <c r="AJ229" s="35">
        <f t="shared" ref="AJ229:BO229" si="938">AI229+AJ61</f>
        <v>1.4038931531976386</v>
      </c>
      <c r="AK229" s="35">
        <f t="shared" si="938"/>
        <v>3.5715231469327073</v>
      </c>
      <c r="AL229" s="35">
        <f t="shared" si="938"/>
        <v>6.7584840302488898</v>
      </c>
      <c r="AM229" s="35">
        <f t="shared" si="938"/>
        <v>11.285754370224231</v>
      </c>
      <c r="AN229" s="35">
        <f t="shared" si="938"/>
        <v>16.521197529806578</v>
      </c>
      <c r="AO229" s="35">
        <f t="shared" si="938"/>
        <v>22.979981977129835</v>
      </c>
      <c r="AP229" s="35">
        <f t="shared" si="938"/>
        <v>30.717367615112213</v>
      </c>
      <c r="AQ229" s="35">
        <f t="shared" si="938"/>
        <v>40.095601290678289</v>
      </c>
      <c r="AR229" s="35">
        <f t="shared" si="938"/>
        <v>50.705882441757019</v>
      </c>
      <c r="AS229" s="35">
        <f t="shared" si="938"/>
        <v>62.490084871231296</v>
      </c>
      <c r="AT229" s="35">
        <f t="shared" si="938"/>
        <v>76.006628259438642</v>
      </c>
      <c r="AU229" s="35">
        <f t="shared" si="938"/>
        <v>91.183446380614555</v>
      </c>
      <c r="AV229" s="35">
        <f t="shared" si="938"/>
        <v>108.31479713655591</v>
      </c>
      <c r="AW229" s="35">
        <f t="shared" si="938"/>
        <v>129.6677723152703</v>
      </c>
      <c r="AX229" s="35">
        <f t="shared" si="938"/>
        <v>152.83595079275037</v>
      </c>
      <c r="AY229" s="35">
        <f t="shared" si="938"/>
        <v>176.88226727674842</v>
      </c>
      <c r="AZ229" s="35">
        <f t="shared" si="938"/>
        <v>196.94313103501858</v>
      </c>
      <c r="BA229" s="35">
        <f t="shared" si="938"/>
        <v>217.93259909950066</v>
      </c>
      <c r="BB229" s="35">
        <f t="shared" si="938"/>
        <v>240.4738558528949</v>
      </c>
      <c r="BC229" s="35">
        <f t="shared" si="938"/>
        <v>267.66779186800477</v>
      </c>
      <c r="BD229" s="35">
        <f t="shared" si="938"/>
        <v>296.86630374312455</v>
      </c>
      <c r="BE229" s="35">
        <f t="shared" si="938"/>
        <v>327.52050914335132</v>
      </c>
      <c r="BF229" s="35">
        <f t="shared" si="938"/>
        <v>359.10517848262191</v>
      </c>
      <c r="BG229" s="35">
        <f t="shared" si="938"/>
        <v>392.05474053871131</v>
      </c>
      <c r="BH229" s="35">
        <f t="shared" si="938"/>
        <v>426.61238075416475</v>
      </c>
      <c r="BI229" s="35">
        <f t="shared" si="938"/>
        <v>465.13193853564906</v>
      </c>
      <c r="BJ229" s="35">
        <f t="shared" si="938"/>
        <v>505.1672896742171</v>
      </c>
      <c r="BK229" s="35">
        <f t="shared" si="938"/>
        <v>547.07033612616158</v>
      </c>
      <c r="BL229" s="35">
        <f t="shared" si="938"/>
        <v>585.60262801727742</v>
      </c>
      <c r="BM229" s="35">
        <f t="shared" si="938"/>
        <v>625.97710725544744</v>
      </c>
      <c r="BN229" s="35">
        <f t="shared" si="938"/>
        <v>668.14369788125714</v>
      </c>
      <c r="BO229" s="35">
        <f t="shared" si="938"/>
        <v>714.59077336538394</v>
      </c>
      <c r="BP229" s="35">
        <f t="shared" ref="BP229:CU229" si="939">BO229+BP61</f>
        <v>763.51768759852439</v>
      </c>
      <c r="BQ229" s="35">
        <f t="shared" si="939"/>
        <v>813.5275697680255</v>
      </c>
      <c r="BR229" s="35">
        <f t="shared" si="939"/>
        <v>865.19410883033106</v>
      </c>
      <c r="BS229" s="35">
        <f t="shared" si="939"/>
        <v>918.09626021496365</v>
      </c>
      <c r="BT229" s="35">
        <f t="shared" si="939"/>
        <v>972.51449975261312</v>
      </c>
      <c r="BU229" s="35">
        <f t="shared" si="939"/>
        <v>1030.351313796468</v>
      </c>
      <c r="BV229" s="35">
        <f t="shared" si="939"/>
        <v>1089.6378659611637</v>
      </c>
      <c r="BW229" s="35">
        <f t="shared" si="939"/>
        <v>1151.3651771740092</v>
      </c>
      <c r="BX229" s="35">
        <f t="shared" si="939"/>
        <v>1209.5251821933789</v>
      </c>
      <c r="BY229" s="35">
        <f t="shared" si="939"/>
        <v>1269.4165812588053</v>
      </c>
      <c r="BZ229" s="35">
        <f t="shared" si="939"/>
        <v>1330.2865945485999</v>
      </c>
      <c r="CA229" s="35">
        <f t="shared" si="939"/>
        <v>1395.2526327788512</v>
      </c>
      <c r="CB229" s="35">
        <f t="shared" si="939"/>
        <v>1460.5380331465883</v>
      </c>
      <c r="CC229" s="35">
        <f t="shared" si="939"/>
        <v>1526.0196975662477</v>
      </c>
      <c r="CD229" s="35">
        <f t="shared" si="939"/>
        <v>1591.487626087345</v>
      </c>
      <c r="CE229" s="35">
        <f t="shared" si="939"/>
        <v>1657.2833853783297</v>
      </c>
      <c r="CF229" s="35">
        <f t="shared" si="939"/>
        <v>1723.496345768875</v>
      </c>
      <c r="CG229" s="35">
        <f t="shared" si="939"/>
        <v>1791.842950339922</v>
      </c>
      <c r="CH229" s="35">
        <f t="shared" si="939"/>
        <v>1860.9089808618901</v>
      </c>
      <c r="CI229" s="35">
        <f t="shared" si="939"/>
        <v>1929.1696121969508</v>
      </c>
      <c r="CJ229" s="35">
        <f t="shared" si="939"/>
        <v>1988.8076874943317</v>
      </c>
      <c r="CK229" s="35">
        <f t="shared" si="939"/>
        <v>2044.4629313825355</v>
      </c>
      <c r="CL229" s="35">
        <f t="shared" si="939"/>
        <v>2097.7733043246503</v>
      </c>
      <c r="CM229" s="35">
        <f t="shared" si="939"/>
        <v>2153.8289016094973</v>
      </c>
      <c r="CN229" s="35">
        <f t="shared" si="939"/>
        <v>2209.3223179247761</v>
      </c>
      <c r="CO229" s="35">
        <f t="shared" si="939"/>
        <v>2265.1525642058227</v>
      </c>
      <c r="CP229" s="35">
        <f t="shared" si="939"/>
        <v>2321.7369609259349</v>
      </c>
      <c r="CQ229" s="35">
        <f t="shared" si="939"/>
        <v>2380.9515080814485</v>
      </c>
      <c r="CR229" s="35">
        <f t="shared" si="939"/>
        <v>2441.9996373052522</v>
      </c>
      <c r="CS229" s="35">
        <f t="shared" si="939"/>
        <v>2511.0096793936373</v>
      </c>
      <c r="CT229" s="35">
        <f t="shared" si="939"/>
        <v>2590.1365915767124</v>
      </c>
      <c r="CU229" s="35">
        <f t="shared" si="939"/>
        <v>2669.5431462298302</v>
      </c>
      <c r="CV229" s="35">
        <f t="shared" ref="CV229:EA229" si="940">CU229+CV61</f>
        <v>2740.5081911332459</v>
      </c>
      <c r="CW229" s="35">
        <f t="shared" si="940"/>
        <v>2806.1719342134916</v>
      </c>
      <c r="CX229" s="35">
        <f t="shared" si="940"/>
        <v>2876.0575952953927</v>
      </c>
      <c r="CY229" s="35">
        <f t="shared" si="940"/>
        <v>2951.9167518957956</v>
      </c>
      <c r="CZ229" s="35">
        <f t="shared" si="940"/>
        <v>3027.7453384017354</v>
      </c>
      <c r="DA229" s="35">
        <f t="shared" si="940"/>
        <v>3105.8982271556147</v>
      </c>
      <c r="DB229" s="35">
        <f t="shared" si="940"/>
        <v>3186.7933992548164</v>
      </c>
      <c r="DC229" s="35">
        <f t="shared" si="940"/>
        <v>3272.7803169359577</v>
      </c>
      <c r="DD229" s="35">
        <f t="shared" si="940"/>
        <v>3359.8493850538221</v>
      </c>
      <c r="DE229" s="35">
        <f t="shared" si="940"/>
        <v>3453.7531364112047</v>
      </c>
      <c r="DF229" s="35">
        <f t="shared" si="940"/>
        <v>3549.1577308086557</v>
      </c>
      <c r="DG229" s="35">
        <f t="shared" si="940"/>
        <v>3646.9105851645982</v>
      </c>
      <c r="DH229" s="35">
        <f t="shared" si="940"/>
        <v>3737.3962641948719</v>
      </c>
      <c r="DI229" s="35">
        <f t="shared" si="940"/>
        <v>3829.9518880580131</v>
      </c>
      <c r="DJ229" s="35">
        <f t="shared" si="940"/>
        <v>3925.6121146836454</v>
      </c>
      <c r="DK229" s="35">
        <f t="shared" si="940"/>
        <v>4029.2478478212738</v>
      </c>
      <c r="DL229" s="35">
        <f t="shared" si="940"/>
        <v>4136.5691052485827</v>
      </c>
      <c r="DM229" s="35">
        <f t="shared" si="940"/>
        <v>4246.9417489411981</v>
      </c>
      <c r="DN229" s="35">
        <f t="shared" si="940"/>
        <v>4360.8171716454162</v>
      </c>
      <c r="DO229" s="35">
        <f t="shared" si="940"/>
        <v>4473.9192585912524</v>
      </c>
      <c r="DP229" s="35">
        <f t="shared" si="940"/>
        <v>4585.0326422295575</v>
      </c>
      <c r="DQ229" s="35">
        <f t="shared" si="940"/>
        <v>4700.9769307421366</v>
      </c>
      <c r="DR229" s="35">
        <f t="shared" si="940"/>
        <v>4819.468756110482</v>
      </c>
      <c r="DS229" s="35">
        <f t="shared" si="940"/>
        <v>4944.0466563120854</v>
      </c>
      <c r="DT229" s="35">
        <f t="shared" si="940"/>
        <v>5060.724323104967</v>
      </c>
      <c r="DU229" s="35">
        <f t="shared" si="940"/>
        <v>5181.9549322082912</v>
      </c>
      <c r="DV229" s="35">
        <f t="shared" si="940"/>
        <v>5306.278692943577</v>
      </c>
      <c r="DW229" s="35">
        <f t="shared" si="940"/>
        <v>5441.7373331320878</v>
      </c>
      <c r="DX229" s="35">
        <f t="shared" si="940"/>
        <v>5583.7147536539478</v>
      </c>
      <c r="DY229" s="35">
        <f t="shared" si="940"/>
        <v>5730.2226230369888</v>
      </c>
      <c r="DZ229" s="35">
        <f t="shared" si="940"/>
        <v>5880.7922955221993</v>
      </c>
      <c r="EA229" s="35">
        <f t="shared" si="940"/>
        <v>6031.2511123230342</v>
      </c>
      <c r="EB229" s="35">
        <f t="shared" ref="EB229:FF229" si="941">EA229+EB61</f>
        <v>6183.2982355222148</v>
      </c>
      <c r="EC229" s="35">
        <f t="shared" si="941"/>
        <v>6343.1735653293545</v>
      </c>
      <c r="ED229" s="35">
        <f t="shared" si="941"/>
        <v>6505.4473631025321</v>
      </c>
      <c r="EE229" s="35">
        <f t="shared" si="941"/>
        <v>6672.617854908448</v>
      </c>
      <c r="EF229" s="35">
        <f t="shared" si="941"/>
        <v>6826.3210001133575</v>
      </c>
      <c r="EG229" s="35">
        <f t="shared" si="941"/>
        <v>6985.6389778843168</v>
      </c>
      <c r="EH229" s="35">
        <f t="shared" si="941"/>
        <v>7148.5644492490474</v>
      </c>
      <c r="EI229" s="35">
        <f t="shared" si="941"/>
        <v>7326.991069848571</v>
      </c>
      <c r="EJ229" s="35">
        <f t="shared" si="941"/>
        <v>7509.6131899784159</v>
      </c>
      <c r="EK229" s="35">
        <f t="shared" si="941"/>
        <v>7695.013518376275</v>
      </c>
      <c r="EL229" s="35">
        <f t="shared" si="941"/>
        <v>7883.0787229480775</v>
      </c>
      <c r="EM229" s="35">
        <f t="shared" si="941"/>
        <v>8072.5825973826195</v>
      </c>
      <c r="EN229" s="35">
        <f t="shared" si="941"/>
        <v>8265.7539573088452</v>
      </c>
      <c r="EO229" s="35">
        <f t="shared" si="941"/>
        <v>8472.1591366249195</v>
      </c>
      <c r="EP229" s="35">
        <f t="shared" si="941"/>
        <v>8682.5161980721296</v>
      </c>
      <c r="EQ229" s="35">
        <f t="shared" si="941"/>
        <v>8893.7177783645784</v>
      </c>
      <c r="ER229" s="35">
        <f t="shared" si="941"/>
        <v>9084.1866556055247</v>
      </c>
      <c r="ES229" s="35">
        <f t="shared" si="941"/>
        <v>9278.8044161989656</v>
      </c>
      <c r="ET229" s="35">
        <f t="shared" si="941"/>
        <v>9475.637261314414</v>
      </c>
      <c r="EU229" s="35">
        <f t="shared" si="941"/>
        <v>9685.6460009820148</v>
      </c>
      <c r="EV229" s="35">
        <f t="shared" si="941"/>
        <v>9894.6377973751514</v>
      </c>
      <c r="EW229" s="35">
        <f t="shared" si="941"/>
        <v>10111.527870205271</v>
      </c>
      <c r="EX229" s="35">
        <f t="shared" si="941"/>
        <v>10336.433321754932</v>
      </c>
      <c r="EY229" s="35">
        <f t="shared" si="941"/>
        <v>10570.307632140779</v>
      </c>
      <c r="EZ229" s="35">
        <f t="shared" si="941"/>
        <v>10808.2403777608</v>
      </c>
      <c r="FA229" s="35">
        <f t="shared" si="941"/>
        <v>11061.706161145154</v>
      </c>
      <c r="FB229" s="35">
        <f t="shared" si="941"/>
        <v>11321.593904320651</v>
      </c>
      <c r="FC229" s="35">
        <f t="shared" si="941"/>
        <v>11581.967548616074</v>
      </c>
      <c r="FD229" s="35">
        <f t="shared" si="941"/>
        <v>11818.641093211685</v>
      </c>
      <c r="FE229" s="35">
        <f t="shared" si="941"/>
        <v>12056.390120180173</v>
      </c>
      <c r="FF229" s="35">
        <f t="shared" si="941"/>
        <v>12298.807491822738</v>
      </c>
      <c r="FG229" s="35"/>
      <c r="FH229" s="35"/>
      <c r="FI229" s="35"/>
      <c r="FJ229" s="35"/>
      <c r="FK229" s="35"/>
      <c r="FL229" s="35"/>
      <c r="FM229" s="35"/>
      <c r="FN229" s="35"/>
      <c r="FO229" s="35"/>
      <c r="FP229" s="35"/>
      <c r="FQ229" s="35"/>
      <c r="FR229" s="35"/>
      <c r="FS229" s="35"/>
      <c r="FT229" s="35"/>
      <c r="FU229" s="35"/>
      <c r="FV229" s="35"/>
      <c r="FW229" s="35"/>
      <c r="FX229" s="35"/>
      <c r="FY229" s="35"/>
      <c r="FZ229" s="35"/>
      <c r="GA229" s="35"/>
      <c r="GB229" s="35"/>
      <c r="GC229" s="35"/>
      <c r="GD229" s="35"/>
      <c r="GE229" s="35"/>
      <c r="GF229" s="35"/>
      <c r="GG229" s="35"/>
      <c r="GH229" s="35"/>
      <c r="GI229" s="35"/>
      <c r="GJ229" s="35"/>
      <c r="GK229" s="35"/>
      <c r="GL229" s="35"/>
      <c r="GM229" s="35"/>
      <c r="GN229" s="35"/>
      <c r="GO229" s="35"/>
      <c r="GP229" s="35"/>
      <c r="GQ229" s="35"/>
      <c r="GR229" s="35"/>
      <c r="GS229" s="35"/>
      <c r="GT229" s="35"/>
      <c r="GU229" s="35"/>
      <c r="GV229" s="35"/>
      <c r="GW229" s="35"/>
      <c r="GX229" s="35"/>
      <c r="GY229" s="35"/>
      <c r="GZ229" s="35"/>
      <c r="HA229" s="35"/>
      <c r="HB229" s="35"/>
      <c r="HC229" s="35"/>
      <c r="HD229" s="35"/>
      <c r="HE229" s="35"/>
      <c r="HF229" s="35"/>
      <c r="HG229" s="35"/>
      <c r="HH229" s="35"/>
      <c r="HI229" s="35"/>
      <c r="HJ229" s="35"/>
      <c r="HK229" s="35"/>
      <c r="HL229" s="35"/>
      <c r="HM229" s="35"/>
      <c r="HN229" s="35"/>
      <c r="HO229" s="35"/>
      <c r="HP229" s="35"/>
      <c r="HQ229" s="35"/>
      <c r="HR229" s="35"/>
      <c r="HS229" s="35"/>
      <c r="HT229" s="35"/>
      <c r="HU229" s="35"/>
      <c r="HV229" s="35"/>
      <c r="HW229" s="35"/>
      <c r="HX229" s="35"/>
      <c r="HY229" s="35"/>
      <c r="HZ229" s="41"/>
      <c r="IA229" s="41"/>
      <c r="IB229" s="41"/>
      <c r="IC229" s="41"/>
      <c r="ID229" s="41"/>
      <c r="IE229" s="41"/>
      <c r="IF229" s="41"/>
      <c r="IG229" s="41"/>
      <c r="IH229" s="41"/>
      <c r="II229" s="41"/>
      <c r="IJ229" s="41"/>
      <c r="IK229" s="41"/>
      <c r="IL229" s="41"/>
      <c r="IM229" s="41"/>
      <c r="IN229" s="41"/>
      <c r="IO229" s="41"/>
      <c r="IP229" s="41"/>
      <c r="IQ229" s="41"/>
      <c r="IR229" s="41"/>
      <c r="IS229" s="41"/>
      <c r="IT229" s="41"/>
      <c r="IU229" s="41"/>
      <c r="IV229" s="41"/>
      <c r="IW229" s="41"/>
      <c r="IX229" s="41"/>
      <c r="IY229" s="41"/>
      <c r="IZ229" s="41"/>
      <c r="JA229" s="41"/>
      <c r="JB229" s="41"/>
      <c r="JC229" s="41"/>
      <c r="JD229" s="41"/>
      <c r="JE229" s="41"/>
    </row>
    <row r="230" spans="2:276" x14ac:dyDescent="0.25">
      <c r="B230" s="37">
        <f t="shared" si="791"/>
        <v>34</v>
      </c>
      <c r="C230" s="16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>
        <f>AJ62</f>
        <v>0.29794573587840278</v>
      </c>
      <c r="AK230" s="35">
        <f t="shared" ref="AK230:BP230" si="942">AJ230+AK62</f>
        <v>1.459575573083673</v>
      </c>
      <c r="AL230" s="35">
        <f t="shared" si="942"/>
        <v>3.5700057863522647</v>
      </c>
      <c r="AM230" s="35">
        <f t="shared" si="942"/>
        <v>6.8966146289972974</v>
      </c>
      <c r="AN230" s="35">
        <f t="shared" si="942"/>
        <v>10.989604864777402</v>
      </c>
      <c r="AO230" s="35">
        <f t="shared" si="942"/>
        <v>16.251315048833398</v>
      </c>
      <c r="AP230" s="35">
        <f t="shared" si="942"/>
        <v>22.742504212238302</v>
      </c>
      <c r="AQ230" s="35">
        <f t="shared" si="942"/>
        <v>30.785268945203466</v>
      </c>
      <c r="AR230" s="35">
        <f t="shared" si="942"/>
        <v>40.041550960249921</v>
      </c>
      <c r="AS230" s="35">
        <f t="shared" si="942"/>
        <v>50.463452547252245</v>
      </c>
      <c r="AT230" s="35">
        <f t="shared" si="942"/>
        <v>62.55183321696002</v>
      </c>
      <c r="AU230" s="35">
        <f t="shared" si="942"/>
        <v>76.252081918145535</v>
      </c>
      <c r="AV230" s="35">
        <f t="shared" si="942"/>
        <v>91.839042876193105</v>
      </c>
      <c r="AW230" s="35">
        <f t="shared" si="942"/>
        <v>111.39868751054637</v>
      </c>
      <c r="AX230" s="35">
        <f t="shared" si="942"/>
        <v>132.74563535320002</v>
      </c>
      <c r="AY230" s="35">
        <f t="shared" si="942"/>
        <v>155.01541236907201</v>
      </c>
      <c r="AZ230" s="35">
        <f t="shared" si="942"/>
        <v>173.67828900465994</v>
      </c>
      <c r="BA230" s="35">
        <f t="shared" si="942"/>
        <v>193.28360911640209</v>
      </c>
      <c r="BB230" s="35">
        <f t="shared" si="942"/>
        <v>214.41414661873162</v>
      </c>
      <c r="BC230" s="35">
        <f t="shared" si="942"/>
        <v>239.98871615597113</v>
      </c>
      <c r="BD230" s="35">
        <f t="shared" si="942"/>
        <v>267.52891431227698</v>
      </c>
      <c r="BE230" s="35">
        <f t="shared" si="942"/>
        <v>296.51909868523876</v>
      </c>
      <c r="BF230" s="35">
        <f t="shared" si="942"/>
        <v>326.46182801520126</v>
      </c>
      <c r="BG230" s="35">
        <f t="shared" si="942"/>
        <v>357.76807135497006</v>
      </c>
      <c r="BH230" s="35">
        <f t="shared" si="942"/>
        <v>390.66946719745101</v>
      </c>
      <c r="BI230" s="35">
        <f t="shared" si="942"/>
        <v>427.41225220779194</v>
      </c>
      <c r="BJ230" s="35">
        <f t="shared" si="942"/>
        <v>465.66777650695116</v>
      </c>
      <c r="BK230" s="35">
        <f t="shared" si="942"/>
        <v>505.77305823715704</v>
      </c>
      <c r="BL230" s="35">
        <f t="shared" si="942"/>
        <v>542.70801606927796</v>
      </c>
      <c r="BM230" s="35">
        <f t="shared" si="942"/>
        <v>581.46345828279425</v>
      </c>
      <c r="BN230" s="35">
        <f t="shared" si="942"/>
        <v>621.99262653576068</v>
      </c>
      <c r="BO230" s="35">
        <f t="shared" si="942"/>
        <v>666.69135522048111</v>
      </c>
      <c r="BP230" s="35">
        <f t="shared" si="942"/>
        <v>713.83136077934694</v>
      </c>
      <c r="BQ230" s="35">
        <f t="shared" ref="BQ230:CV230" si="943">BP230+BQ62</f>
        <v>762.06754324736607</v>
      </c>
      <c r="BR230" s="35">
        <f t="shared" si="943"/>
        <v>811.95307427221701</v>
      </c>
      <c r="BS230" s="35">
        <f t="shared" si="943"/>
        <v>863.08142614339374</v>
      </c>
      <c r="BT230" s="35">
        <f t="shared" si="943"/>
        <v>915.72353725590995</v>
      </c>
      <c r="BU230" s="35">
        <f t="shared" si="943"/>
        <v>971.72152837872272</v>
      </c>
      <c r="BV230" s="35">
        <f t="shared" si="943"/>
        <v>1029.1707440274226</v>
      </c>
      <c r="BW230" s="35">
        <f t="shared" si="943"/>
        <v>1089.0321756692385</v>
      </c>
      <c r="BX230" s="35">
        <f t="shared" si="943"/>
        <v>1145.4763764621023</v>
      </c>
      <c r="BY230" s="35">
        <f t="shared" si="943"/>
        <v>1203.6423524165193</v>
      </c>
      <c r="BZ230" s="35">
        <f t="shared" si="943"/>
        <v>1262.798954605018</v>
      </c>
      <c r="CA230" s="35">
        <f t="shared" si="943"/>
        <v>1325.9772710992181</v>
      </c>
      <c r="CB230" s="35">
        <f t="shared" si="943"/>
        <v>1389.5055443756121</v>
      </c>
      <c r="CC230" s="35">
        <f t="shared" si="943"/>
        <v>1453.2626058495205</v>
      </c>
      <c r="CD230" s="35">
        <f t="shared" si="943"/>
        <v>1517.0425041851267</v>
      </c>
      <c r="CE230" s="35">
        <f t="shared" si="943"/>
        <v>1581.1766757208559</v>
      </c>
      <c r="CF230" s="35">
        <f t="shared" si="943"/>
        <v>1645.7512135037346</v>
      </c>
      <c r="CG230" s="35">
        <f t="shared" si="943"/>
        <v>1712.4400115004071</v>
      </c>
      <c r="CH230" s="35">
        <f t="shared" si="943"/>
        <v>1779.8632411109747</v>
      </c>
      <c r="CI230" s="35">
        <f t="shared" si="943"/>
        <v>1846.5310869351099</v>
      </c>
      <c r="CJ230" s="35">
        <f t="shared" si="943"/>
        <v>1904.803529038642</v>
      </c>
      <c r="CK230" s="35">
        <f t="shared" si="943"/>
        <v>1959.207675646534</v>
      </c>
      <c r="CL230" s="35">
        <f t="shared" si="943"/>
        <v>2011.3412100916848</v>
      </c>
      <c r="CM230" s="35">
        <f t="shared" si="943"/>
        <v>2066.1812241220273</v>
      </c>
      <c r="CN230" s="35">
        <f t="shared" si="943"/>
        <v>2120.4921346642082</v>
      </c>
      <c r="CO230" s="35">
        <f t="shared" si="943"/>
        <v>2175.1529939042634</v>
      </c>
      <c r="CP230" s="35">
        <f t="shared" si="943"/>
        <v>2230.5720878950656</v>
      </c>
      <c r="CQ230" s="35">
        <f t="shared" si="943"/>
        <v>2288.5872847836599</v>
      </c>
      <c r="CR230" s="35">
        <f t="shared" si="943"/>
        <v>2348.4189934698866</v>
      </c>
      <c r="CS230" s="35">
        <f t="shared" si="943"/>
        <v>2416.0759294923319</v>
      </c>
      <c r="CT230" s="35">
        <f t="shared" si="943"/>
        <v>2493.6757584360998</v>
      </c>
      <c r="CU230" s="35">
        <f t="shared" si="943"/>
        <v>2571.5735497873839</v>
      </c>
      <c r="CV230" s="35">
        <f t="shared" si="943"/>
        <v>2641.2107736848893</v>
      </c>
      <c r="CW230" s="35">
        <f t="shared" ref="CW230:EB230" si="944">CV230+CW62</f>
        <v>2705.6643314952844</v>
      </c>
      <c r="CX230" s="35">
        <f t="shared" si="944"/>
        <v>2774.281045958759</v>
      </c>
      <c r="CY230" s="35">
        <f t="shared" si="944"/>
        <v>2848.7828666672231</v>
      </c>
      <c r="CZ230" s="35">
        <f t="shared" si="944"/>
        <v>2923.2741539773365</v>
      </c>
      <c r="DA230" s="35">
        <f t="shared" si="944"/>
        <v>3000.0682707659403</v>
      </c>
      <c r="DB230" s="35">
        <f t="shared" si="944"/>
        <v>3079.5766322268596</v>
      </c>
      <c r="DC230" s="35">
        <f t="shared" si="944"/>
        <v>3164.1097499722368</v>
      </c>
      <c r="DD230" s="35">
        <f t="shared" si="944"/>
        <v>3249.7267190760481</v>
      </c>
      <c r="DE230" s="35">
        <f t="shared" si="944"/>
        <v>3342.0853743506582</v>
      </c>
      <c r="DF230" s="35">
        <f t="shared" si="944"/>
        <v>3435.9409379067902</v>
      </c>
      <c r="DG230" s="35">
        <f t="shared" si="944"/>
        <v>3532.1273499359331</v>
      </c>
      <c r="DH230" s="35">
        <f t="shared" si="944"/>
        <v>3621.1817213244976</v>
      </c>
      <c r="DI230" s="35">
        <f t="shared" si="944"/>
        <v>3712.2919179734063</v>
      </c>
      <c r="DJ230" s="35">
        <f t="shared" si="944"/>
        <v>3806.4769973663679</v>
      </c>
      <c r="DK230" s="35">
        <f t="shared" si="944"/>
        <v>3908.5344196036053</v>
      </c>
      <c r="DL230" s="35">
        <f t="shared" si="944"/>
        <v>4014.2412638933952</v>
      </c>
      <c r="DM230" s="35">
        <f t="shared" si="944"/>
        <v>4122.9736899508871</v>
      </c>
      <c r="DN230" s="35">
        <f t="shared" si="944"/>
        <v>4235.1770799466303</v>
      </c>
      <c r="DO230" s="35">
        <f t="shared" si="944"/>
        <v>4346.6381152774193</v>
      </c>
      <c r="DP230" s="35">
        <f t="shared" si="944"/>
        <v>4456.1581330404106</v>
      </c>
      <c r="DQ230" s="35">
        <f t="shared" si="944"/>
        <v>4570.4589762019405</v>
      </c>
      <c r="DR230" s="35">
        <f t="shared" si="944"/>
        <v>4687.2904159731161</v>
      </c>
      <c r="DS230" s="35">
        <f t="shared" si="944"/>
        <v>4810.1423478858551</v>
      </c>
      <c r="DT230" s="35">
        <f t="shared" si="944"/>
        <v>4925.2215387973429</v>
      </c>
      <c r="DU230" s="35">
        <f t="shared" si="944"/>
        <v>5044.8096256340741</v>
      </c>
      <c r="DV230" s="35">
        <f t="shared" si="944"/>
        <v>5167.4673417150207</v>
      </c>
      <c r="DW230" s="35">
        <f t="shared" si="944"/>
        <v>5301.1303203867392</v>
      </c>
      <c r="DX230" s="35">
        <f t="shared" si="944"/>
        <v>5441.2457697742248</v>
      </c>
      <c r="DY230" s="35">
        <f t="shared" si="944"/>
        <v>5585.8525605651776</v>
      </c>
      <c r="DZ230" s="35">
        <f t="shared" si="944"/>
        <v>5734.4888825447224</v>
      </c>
      <c r="EA230" s="35">
        <f t="shared" si="944"/>
        <v>5883.0357683639249</v>
      </c>
      <c r="EB230" s="35">
        <f t="shared" si="944"/>
        <v>6033.1705706187731</v>
      </c>
      <c r="EC230" s="35">
        <f t="shared" ref="EC230:FF230" si="945">EB230+EC62</f>
        <v>6191.0555130325329</v>
      </c>
      <c r="ED230" s="35">
        <f t="shared" si="945"/>
        <v>6351.3293439262743</v>
      </c>
      <c r="EE230" s="35">
        <f t="shared" si="945"/>
        <v>6516.4599960545966</v>
      </c>
      <c r="EF230" s="35">
        <f t="shared" si="945"/>
        <v>6668.3060891819077</v>
      </c>
      <c r="EG230" s="35">
        <f t="shared" si="945"/>
        <v>6825.717934443066</v>
      </c>
      <c r="EH230" s="35">
        <f t="shared" si="945"/>
        <v>6986.7129249049276</v>
      </c>
      <c r="EI230" s="35">
        <f t="shared" si="945"/>
        <v>7163.0456025434087</v>
      </c>
      <c r="EJ230" s="35">
        <f t="shared" si="945"/>
        <v>7343.5448353926358</v>
      </c>
      <c r="EK230" s="35">
        <f t="shared" si="945"/>
        <v>7526.810195905432</v>
      </c>
      <c r="EL230" s="35">
        <f t="shared" si="945"/>
        <v>7712.7298694476221</v>
      </c>
      <c r="EM230" s="35">
        <f t="shared" si="945"/>
        <v>7900.091704524777</v>
      </c>
      <c r="EN230" s="35">
        <f t="shared" si="945"/>
        <v>8091.0994896839584</v>
      </c>
      <c r="EO230" s="35">
        <f t="shared" si="945"/>
        <v>8295.2137711476244</v>
      </c>
      <c r="EP230" s="35">
        <f t="shared" si="945"/>
        <v>8503.2569906553326</v>
      </c>
      <c r="EQ230" s="35">
        <f t="shared" si="945"/>
        <v>8712.1560686214416</v>
      </c>
      <c r="ER230" s="35">
        <f t="shared" si="945"/>
        <v>8900.5667462001948</v>
      </c>
      <c r="ES230" s="35">
        <f t="shared" si="945"/>
        <v>9093.0998231266567</v>
      </c>
      <c r="ET230" s="35">
        <f t="shared" si="945"/>
        <v>9287.8424937868276</v>
      </c>
      <c r="EU230" s="35">
        <f t="shared" si="945"/>
        <v>9495.6402672784061</v>
      </c>
      <c r="EV230" s="35">
        <f t="shared" si="945"/>
        <v>9702.4505111664803</v>
      </c>
      <c r="EW230" s="35">
        <f t="shared" si="945"/>
        <v>9917.0956726128534</v>
      </c>
      <c r="EX230" s="35">
        <f t="shared" si="945"/>
        <v>10139.692711353417</v>
      </c>
      <c r="EY230" s="35">
        <f t="shared" si="945"/>
        <v>10371.186455156956</v>
      </c>
      <c r="EZ230" s="35">
        <f t="shared" si="945"/>
        <v>10606.717238389909</v>
      </c>
      <c r="FA230" s="35">
        <f t="shared" si="945"/>
        <v>10857.645119680232</v>
      </c>
      <c r="FB230" s="35">
        <f t="shared" si="945"/>
        <v>11114.951709864084</v>
      </c>
      <c r="FC230" s="35">
        <f t="shared" si="945"/>
        <v>11372.760127066453</v>
      </c>
      <c r="FD230" s="35">
        <f t="shared" si="945"/>
        <v>11607.120502859658</v>
      </c>
      <c r="FE230" s="35">
        <f t="shared" si="945"/>
        <v>11842.564201970847</v>
      </c>
      <c r="FF230" s="35">
        <f t="shared" si="945"/>
        <v>12082.64939870713</v>
      </c>
      <c r="FG230" s="35"/>
      <c r="FH230" s="35"/>
      <c r="FI230" s="35"/>
      <c r="FJ230" s="35"/>
      <c r="FK230" s="35"/>
      <c r="FL230" s="35"/>
      <c r="FM230" s="35"/>
      <c r="FN230" s="35"/>
      <c r="FO230" s="35"/>
      <c r="FP230" s="35"/>
      <c r="FQ230" s="35"/>
      <c r="FR230" s="35"/>
      <c r="FS230" s="35"/>
      <c r="FT230" s="35"/>
      <c r="FU230" s="35"/>
      <c r="FV230" s="35"/>
      <c r="FW230" s="35"/>
      <c r="FX230" s="35"/>
      <c r="FY230" s="35"/>
      <c r="FZ230" s="35"/>
      <c r="GA230" s="35"/>
      <c r="GB230" s="35"/>
      <c r="GC230" s="35"/>
      <c r="GD230" s="35"/>
      <c r="GE230" s="35"/>
      <c r="GF230" s="35"/>
      <c r="GG230" s="35"/>
      <c r="GH230" s="35"/>
      <c r="GI230" s="35"/>
      <c r="GJ230" s="35"/>
      <c r="GK230" s="35"/>
      <c r="GL230" s="35"/>
      <c r="GM230" s="35"/>
      <c r="GN230" s="35"/>
      <c r="GO230" s="35"/>
      <c r="GP230" s="35"/>
      <c r="GQ230" s="35"/>
      <c r="GR230" s="35"/>
      <c r="GS230" s="35"/>
      <c r="GT230" s="35"/>
      <c r="GU230" s="35"/>
      <c r="GV230" s="35"/>
      <c r="GW230" s="35"/>
      <c r="GX230" s="35"/>
      <c r="GY230" s="35"/>
      <c r="GZ230" s="35"/>
      <c r="HA230" s="35"/>
      <c r="HB230" s="35"/>
      <c r="HC230" s="35"/>
      <c r="HD230" s="35"/>
      <c r="HE230" s="35"/>
      <c r="HF230" s="35"/>
      <c r="HG230" s="35"/>
      <c r="HH230" s="35"/>
      <c r="HI230" s="35"/>
      <c r="HJ230" s="35"/>
      <c r="HK230" s="35"/>
      <c r="HL230" s="35"/>
      <c r="HM230" s="35"/>
      <c r="HN230" s="35"/>
      <c r="HO230" s="35"/>
      <c r="HP230" s="35"/>
      <c r="HQ230" s="35"/>
      <c r="HR230" s="35"/>
      <c r="HS230" s="35"/>
      <c r="HT230" s="35"/>
      <c r="HU230" s="35"/>
      <c r="HV230" s="35"/>
      <c r="HW230" s="35"/>
      <c r="HX230" s="35"/>
      <c r="HY230" s="35"/>
      <c r="HZ230" s="41"/>
      <c r="IA230" s="41"/>
      <c r="IB230" s="41"/>
      <c r="IC230" s="41"/>
      <c r="ID230" s="41"/>
      <c r="IE230" s="41"/>
      <c r="IF230" s="41"/>
      <c r="IG230" s="41"/>
      <c r="IH230" s="41"/>
      <c r="II230" s="41"/>
      <c r="IJ230" s="41"/>
      <c r="IK230" s="41"/>
      <c r="IL230" s="41"/>
      <c r="IM230" s="41"/>
      <c r="IN230" s="41"/>
      <c r="IO230" s="41"/>
      <c r="IP230" s="41"/>
      <c r="IQ230" s="41"/>
      <c r="IR230" s="41"/>
      <c r="IS230" s="41"/>
      <c r="IT230" s="41"/>
      <c r="IU230" s="41"/>
      <c r="IV230" s="41"/>
      <c r="IW230" s="41"/>
      <c r="IX230" s="41"/>
      <c r="IY230" s="41"/>
      <c r="IZ230" s="41"/>
      <c r="JA230" s="41"/>
      <c r="JB230" s="41"/>
      <c r="JC230" s="41"/>
      <c r="JD230" s="41"/>
      <c r="JE230" s="41"/>
      <c r="JF230" s="41"/>
    </row>
    <row r="231" spans="2:276" x14ac:dyDescent="0.25">
      <c r="B231" s="37">
        <f t="shared" si="791"/>
        <v>35</v>
      </c>
      <c r="C231" s="16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>
        <f>AK63</f>
        <v>0.31532534746201663</v>
      </c>
      <c r="AL231" s="35">
        <f t="shared" ref="AL231:BQ231" si="946">AK231+AL63</f>
        <v>1.4463019034968418</v>
      </c>
      <c r="AM231" s="35">
        <f t="shared" si="946"/>
        <v>3.6492080784666769</v>
      </c>
      <c r="AN231" s="35">
        <f t="shared" si="946"/>
        <v>6.6567107210590413</v>
      </c>
      <c r="AO231" s="35">
        <f t="shared" si="946"/>
        <v>10.770236119081691</v>
      </c>
      <c r="AP231" s="35">
        <f t="shared" si="946"/>
        <v>16.058345113317664</v>
      </c>
      <c r="AQ231" s="35">
        <f t="shared" si="946"/>
        <v>22.805728495910998</v>
      </c>
      <c r="AR231" s="35">
        <f t="shared" si="946"/>
        <v>30.743907594919399</v>
      </c>
      <c r="AS231" s="35">
        <f t="shared" si="946"/>
        <v>39.835849537715703</v>
      </c>
      <c r="AT231" s="35">
        <f t="shared" si="946"/>
        <v>50.526765146124518</v>
      </c>
      <c r="AU231" s="35">
        <f t="shared" si="946"/>
        <v>62.779440760963411</v>
      </c>
      <c r="AV231" s="35">
        <f t="shared" si="946"/>
        <v>76.849929048819021</v>
      </c>
      <c r="AW231" s="35">
        <f t="shared" si="946"/>
        <v>94.646273400896135</v>
      </c>
      <c r="AX231" s="35">
        <f t="shared" si="946"/>
        <v>114.20039690526855</v>
      </c>
      <c r="AY231" s="35">
        <f t="shared" si="946"/>
        <v>134.71956585449936</v>
      </c>
      <c r="AZ231" s="35">
        <f t="shared" si="946"/>
        <v>152.00363102206254</v>
      </c>
      <c r="BA231" s="35">
        <f t="shared" si="946"/>
        <v>170.24270961088027</v>
      </c>
      <c r="BB231" s="35">
        <f t="shared" si="946"/>
        <v>189.97979635331959</v>
      </c>
      <c r="BC231" s="35">
        <f t="shared" si="946"/>
        <v>213.95381016384951</v>
      </c>
      <c r="BD231" s="35">
        <f t="shared" si="946"/>
        <v>239.85402234447869</v>
      </c>
      <c r="BE231" s="35">
        <f t="shared" si="946"/>
        <v>267.19772484664372</v>
      </c>
      <c r="BF231" s="35">
        <f t="shared" si="946"/>
        <v>295.51505464110261</v>
      </c>
      <c r="BG231" s="35">
        <f t="shared" si="946"/>
        <v>325.19383204388311</v>
      </c>
      <c r="BH231" s="35">
        <f t="shared" si="946"/>
        <v>356.45431140046412</v>
      </c>
      <c r="BI231" s="35">
        <f t="shared" si="946"/>
        <v>391.43612458109368</v>
      </c>
      <c r="BJ231" s="35">
        <f t="shared" si="946"/>
        <v>427.92705505219931</v>
      </c>
      <c r="BK231" s="35">
        <f t="shared" si="946"/>
        <v>466.24940108194357</v>
      </c>
      <c r="BL231" s="35">
        <f t="shared" si="946"/>
        <v>501.59973989917643</v>
      </c>
      <c r="BM231" s="35">
        <f t="shared" si="946"/>
        <v>538.7485974850772</v>
      </c>
      <c r="BN231" s="35">
        <f t="shared" si="946"/>
        <v>577.65252560570923</v>
      </c>
      <c r="BO231" s="35">
        <f t="shared" si="946"/>
        <v>620.61550337246911</v>
      </c>
      <c r="BP231" s="35">
        <f t="shared" si="946"/>
        <v>665.98107906715518</v>
      </c>
      <c r="BQ231" s="35">
        <f t="shared" si="946"/>
        <v>712.45557976519228</v>
      </c>
      <c r="BR231" s="35">
        <f t="shared" ref="BR231:CW231" si="947">BQ231+BR63</f>
        <v>760.57182144864566</v>
      </c>
      <c r="BS231" s="35">
        <f t="shared" si="947"/>
        <v>809.93771724521355</v>
      </c>
      <c r="BT231" s="35">
        <f t="shared" si="947"/>
        <v>860.81474794729877</v>
      </c>
      <c r="BU231" s="35">
        <f t="shared" si="947"/>
        <v>914.98504996019881</v>
      </c>
      <c r="BV231" s="35">
        <f t="shared" si="947"/>
        <v>970.60776571817837</v>
      </c>
      <c r="BW231" s="35">
        <f t="shared" si="947"/>
        <v>1028.614044880394</v>
      </c>
      <c r="BX231" s="35">
        <f t="shared" si="947"/>
        <v>1083.3520628006659</v>
      </c>
      <c r="BY231" s="35">
        <f t="shared" si="947"/>
        <v>1139.8020583773612</v>
      </c>
      <c r="BZ231" s="35">
        <f t="shared" si="947"/>
        <v>1197.2544063627927</v>
      </c>
      <c r="CA231" s="35">
        <f t="shared" si="947"/>
        <v>1258.6543360456251</v>
      </c>
      <c r="CB231" s="35">
        <f t="shared" si="947"/>
        <v>1320.4344516986851</v>
      </c>
      <c r="CC231" s="35">
        <f t="shared" si="947"/>
        <v>1382.4755206329262</v>
      </c>
      <c r="CD231" s="35">
        <f t="shared" si="947"/>
        <v>1444.5756357570924</v>
      </c>
      <c r="CE231" s="35">
        <f t="shared" si="947"/>
        <v>1507.056166801678</v>
      </c>
      <c r="CF231" s="35">
        <f t="shared" si="947"/>
        <v>1569.9999572166785</v>
      </c>
      <c r="CG231" s="35">
        <f t="shared" si="947"/>
        <v>1635.0385581269893</v>
      </c>
      <c r="CH231" s="35">
        <f t="shared" si="947"/>
        <v>1700.8263784291432</v>
      </c>
      <c r="CI231" s="35">
        <f t="shared" si="947"/>
        <v>1765.9084664349518</v>
      </c>
      <c r="CJ231" s="35">
        <f t="shared" si="947"/>
        <v>1822.8211862556184</v>
      </c>
      <c r="CK231" s="35">
        <f t="shared" si="947"/>
        <v>1875.9795497271452</v>
      </c>
      <c r="CL231" s="35">
        <f t="shared" si="947"/>
        <v>1926.9411528572814</v>
      </c>
      <c r="CM231" s="35">
        <f t="shared" si="947"/>
        <v>1980.5705612189104</v>
      </c>
      <c r="CN231" s="35">
        <f t="shared" si="947"/>
        <v>2033.70372258724</v>
      </c>
      <c r="CO231" s="35">
        <f t="shared" si="947"/>
        <v>2087.1998169613762</v>
      </c>
      <c r="CP231" s="35">
        <f t="shared" si="947"/>
        <v>2141.4581356618437</v>
      </c>
      <c r="CQ231" s="35">
        <f t="shared" si="947"/>
        <v>2198.2785638298287</v>
      </c>
      <c r="CR231" s="35">
        <f t="shared" si="947"/>
        <v>2256.8984220632501</v>
      </c>
      <c r="CS231" s="35">
        <f t="shared" si="947"/>
        <v>2323.207253114525</v>
      </c>
      <c r="CT231" s="35">
        <f t="shared" si="947"/>
        <v>2399.2855527839706</v>
      </c>
      <c r="CU231" s="35">
        <f t="shared" si="947"/>
        <v>2475.6799819002117</v>
      </c>
      <c r="CV231" s="35">
        <f t="shared" si="947"/>
        <v>2543.9940645492757</v>
      </c>
      <c r="CW231" s="35">
        <f t="shared" si="947"/>
        <v>2607.2416372428743</v>
      </c>
      <c r="CX231" s="35">
        <f t="shared" ref="CX231:EC231" si="948">CW231+CX63</f>
        <v>2674.5937430621575</v>
      </c>
      <c r="CY231" s="35">
        <f t="shared" si="948"/>
        <v>2747.7427993838924</v>
      </c>
      <c r="CZ231" s="35">
        <f t="shared" si="948"/>
        <v>2820.9012258709499</v>
      </c>
      <c r="DA231" s="35">
        <f t="shared" si="948"/>
        <v>2896.3410155468159</v>
      </c>
      <c r="DB231" s="35">
        <f t="shared" si="948"/>
        <v>2974.4670386926623</v>
      </c>
      <c r="DC231" s="35">
        <f t="shared" si="948"/>
        <v>3057.550979386624</v>
      </c>
      <c r="DD231" s="35">
        <f t="shared" si="948"/>
        <v>3141.7204033575235</v>
      </c>
      <c r="DE231" s="35">
        <f t="shared" si="948"/>
        <v>3232.5387422469626</v>
      </c>
      <c r="DF231" s="35">
        <f t="shared" si="948"/>
        <v>3324.8500026043325</v>
      </c>
      <c r="DG231" s="35">
        <f t="shared" si="948"/>
        <v>3419.4746898581648</v>
      </c>
      <c r="DH231" s="35">
        <f t="shared" si="948"/>
        <v>3507.1020079125974</v>
      </c>
      <c r="DI231" s="35">
        <f t="shared" si="948"/>
        <v>3596.7710182644173</v>
      </c>
      <c r="DJ231" s="35">
        <f t="shared" si="948"/>
        <v>3689.4852234819691</v>
      </c>
      <c r="DK231" s="35">
        <f t="shared" si="948"/>
        <v>3789.9688492805262</v>
      </c>
      <c r="DL231" s="35">
        <f t="shared" si="948"/>
        <v>3894.0658408724348</v>
      </c>
      <c r="DM231" s="35">
        <f t="shared" si="948"/>
        <v>4001.1626258527581</v>
      </c>
      <c r="DN231" s="35">
        <f t="shared" si="948"/>
        <v>4111.6985919938716</v>
      </c>
      <c r="DO231" s="35">
        <f t="shared" si="948"/>
        <v>4221.5230450633799</v>
      </c>
      <c r="DP231" s="35">
        <f t="shared" si="948"/>
        <v>4329.453985145462</v>
      </c>
      <c r="DQ231" s="35">
        <f t="shared" si="948"/>
        <v>4442.1157542634355</v>
      </c>
      <c r="DR231" s="35">
        <f t="shared" si="948"/>
        <v>4557.2911738113507</v>
      </c>
      <c r="DS231" s="35">
        <f t="shared" si="948"/>
        <v>4678.4216234387222</v>
      </c>
      <c r="DT231" s="35">
        <f t="shared" si="948"/>
        <v>4791.9064462166971</v>
      </c>
      <c r="DU231" s="35">
        <f t="shared" si="948"/>
        <v>4909.8561846208204</v>
      </c>
      <c r="DV231" s="35">
        <f t="shared" si="948"/>
        <v>5030.8520429306764</v>
      </c>
      <c r="DW231" s="35">
        <f t="shared" si="948"/>
        <v>5162.7238234454044</v>
      </c>
      <c r="DX231" s="35">
        <f t="shared" si="948"/>
        <v>5300.981879904517</v>
      </c>
      <c r="DY231" s="35">
        <f t="shared" si="948"/>
        <v>5443.6922165318601</v>
      </c>
      <c r="DZ231" s="35">
        <f t="shared" si="948"/>
        <v>5590.3998412276906</v>
      </c>
      <c r="EA231" s="35">
        <f t="shared" si="948"/>
        <v>5737.0393496044562</v>
      </c>
      <c r="EB231" s="35">
        <f t="shared" si="948"/>
        <v>5885.2663382398987</v>
      </c>
      <c r="EC231" s="35">
        <f t="shared" si="948"/>
        <v>6041.1655365249972</v>
      </c>
      <c r="ED231" s="35">
        <f t="shared" ref="ED231:FF231" si="949">EC231+ED63</f>
        <v>6199.4440188375384</v>
      </c>
      <c r="EE231" s="35">
        <f t="shared" si="949"/>
        <v>6362.5394943719293</v>
      </c>
      <c r="EF231" s="35">
        <f t="shared" si="949"/>
        <v>6512.53273845691</v>
      </c>
      <c r="EG231" s="35">
        <f t="shared" si="949"/>
        <v>6668.0427228687595</v>
      </c>
      <c r="EH231" s="35">
        <f t="shared" si="949"/>
        <v>6827.111516491269</v>
      </c>
      <c r="EI231" s="35">
        <f t="shared" si="949"/>
        <v>7001.3548531330262</v>
      </c>
      <c r="EJ231" s="35">
        <f t="shared" si="949"/>
        <v>7179.7358196785581</v>
      </c>
      <c r="EK231" s="35">
        <f t="shared" si="949"/>
        <v>7360.8708155754257</v>
      </c>
      <c r="EL231" s="35">
        <f t="shared" si="949"/>
        <v>7544.6495407404254</v>
      </c>
      <c r="EM231" s="35">
        <f t="shared" si="949"/>
        <v>7729.8738691382432</v>
      </c>
      <c r="EN231" s="35">
        <f t="shared" si="949"/>
        <v>7918.7226156255283</v>
      </c>
      <c r="EO231" s="35">
        <f t="shared" si="949"/>
        <v>8120.5507584548914</v>
      </c>
      <c r="EP231" s="35">
        <f t="shared" si="949"/>
        <v>8326.2848994483993</v>
      </c>
      <c r="EQ231" s="35">
        <f t="shared" si="949"/>
        <v>8532.8861726990599</v>
      </c>
      <c r="ER231" s="35">
        <f t="shared" si="949"/>
        <v>8719.2428125057868</v>
      </c>
      <c r="ES231" s="35">
        <f t="shared" si="949"/>
        <v>8909.6953841043905</v>
      </c>
      <c r="ET231" s="35">
        <f t="shared" si="949"/>
        <v>9102.3520331006039</v>
      </c>
      <c r="EU231" s="35">
        <f t="shared" si="949"/>
        <v>9307.9431952018895</v>
      </c>
      <c r="EV231" s="35">
        <f t="shared" si="949"/>
        <v>9512.5761465886353</v>
      </c>
      <c r="EW231" s="35">
        <f t="shared" si="949"/>
        <v>9724.9807431050249</v>
      </c>
      <c r="EX231" s="35">
        <f t="shared" si="949"/>
        <v>9945.2738007562912</v>
      </c>
      <c r="EY231" s="35">
        <f t="shared" si="949"/>
        <v>10174.391510009578</v>
      </c>
      <c r="EZ231" s="35">
        <f t="shared" si="949"/>
        <v>10407.524865706586</v>
      </c>
      <c r="FA231" s="35">
        <f t="shared" si="949"/>
        <v>10655.919597004649</v>
      </c>
      <c r="FB231" s="35">
        <f t="shared" si="949"/>
        <v>10910.649827865693</v>
      </c>
      <c r="FC231" s="35">
        <f t="shared" si="949"/>
        <v>11165.897743525347</v>
      </c>
      <c r="FD231" s="35">
        <f t="shared" si="949"/>
        <v>11397.949177539325</v>
      </c>
      <c r="FE231" s="35">
        <f t="shared" si="949"/>
        <v>11631.091727950359</v>
      </c>
      <c r="FF231" s="35">
        <f t="shared" si="949"/>
        <v>11868.848944214047</v>
      </c>
      <c r="FG231" s="35"/>
      <c r="FH231" s="35"/>
      <c r="FI231" s="35"/>
      <c r="FJ231" s="35"/>
      <c r="FK231" s="35"/>
      <c r="FL231" s="35"/>
      <c r="FM231" s="35"/>
      <c r="FN231" s="35"/>
      <c r="FO231" s="35"/>
      <c r="FP231" s="35"/>
      <c r="FQ231" s="35"/>
      <c r="FR231" s="35"/>
      <c r="FS231" s="35"/>
      <c r="FT231" s="35"/>
      <c r="FU231" s="35"/>
      <c r="FV231" s="35"/>
      <c r="FW231" s="35"/>
      <c r="FX231" s="35"/>
      <c r="FY231" s="35"/>
      <c r="FZ231" s="35"/>
      <c r="GA231" s="35"/>
      <c r="GB231" s="35"/>
      <c r="GC231" s="35"/>
      <c r="GD231" s="35"/>
      <c r="GE231" s="35"/>
      <c r="GF231" s="35"/>
      <c r="GG231" s="35"/>
      <c r="GH231" s="35"/>
      <c r="GI231" s="35"/>
      <c r="GJ231" s="35"/>
      <c r="GK231" s="35"/>
      <c r="GL231" s="35"/>
      <c r="GM231" s="35"/>
      <c r="GN231" s="35"/>
      <c r="GO231" s="35"/>
      <c r="GP231" s="35"/>
      <c r="GQ231" s="35"/>
      <c r="GR231" s="35"/>
      <c r="GS231" s="35"/>
      <c r="GT231" s="35"/>
      <c r="GU231" s="35"/>
      <c r="GV231" s="35"/>
      <c r="GW231" s="35"/>
      <c r="GX231" s="35"/>
      <c r="GY231" s="35"/>
      <c r="GZ231" s="35"/>
      <c r="HA231" s="35"/>
      <c r="HB231" s="35"/>
      <c r="HC231" s="35"/>
      <c r="HD231" s="35"/>
      <c r="HE231" s="35"/>
      <c r="HF231" s="35"/>
      <c r="HG231" s="35"/>
      <c r="HH231" s="35"/>
      <c r="HI231" s="35"/>
      <c r="HJ231" s="35"/>
      <c r="HK231" s="35"/>
      <c r="HL231" s="35"/>
      <c r="HM231" s="35"/>
      <c r="HN231" s="35"/>
      <c r="HO231" s="35"/>
      <c r="HP231" s="35"/>
      <c r="HQ231" s="35"/>
      <c r="HR231" s="35"/>
      <c r="HS231" s="35"/>
      <c r="HT231" s="35"/>
      <c r="HU231" s="35"/>
      <c r="HV231" s="35"/>
      <c r="HW231" s="35"/>
      <c r="HX231" s="35"/>
      <c r="HY231" s="35"/>
      <c r="HZ231" s="41"/>
      <c r="IA231" s="41"/>
      <c r="IB231" s="41"/>
      <c r="IC231" s="41"/>
      <c r="ID231" s="41"/>
      <c r="IE231" s="41"/>
      <c r="IF231" s="41"/>
      <c r="IG231" s="41"/>
      <c r="IH231" s="41"/>
      <c r="II231" s="41"/>
      <c r="IJ231" s="41"/>
      <c r="IK231" s="41"/>
      <c r="IL231" s="41"/>
      <c r="IM231" s="41"/>
      <c r="IN231" s="41"/>
      <c r="IO231" s="41"/>
      <c r="IP231" s="41"/>
      <c r="IQ231" s="41"/>
      <c r="IR231" s="41"/>
      <c r="IS231" s="41"/>
      <c r="IT231" s="41"/>
      <c r="IU231" s="41"/>
      <c r="IV231" s="41"/>
      <c r="IW231" s="41"/>
      <c r="IX231" s="41"/>
      <c r="IY231" s="41"/>
      <c r="IZ231" s="41"/>
      <c r="JA231" s="41"/>
      <c r="JB231" s="41"/>
      <c r="JC231" s="41"/>
      <c r="JD231" s="41"/>
      <c r="JE231" s="41"/>
      <c r="JF231" s="41"/>
      <c r="JG231" s="41"/>
    </row>
    <row r="232" spans="2:276" x14ac:dyDescent="0.25">
      <c r="B232" s="37">
        <f t="shared" si="791"/>
        <v>36</v>
      </c>
      <c r="C232" s="16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>
        <f>AL64</f>
        <v>0.30700448979605305</v>
      </c>
      <c r="AM232" s="35">
        <f t="shared" ref="AM232:BR232" si="950">AL232+AM64</f>
        <v>1.4875387824588511</v>
      </c>
      <c r="AN232" s="35">
        <f t="shared" si="950"/>
        <v>3.4791303569395442</v>
      </c>
      <c r="AO232" s="35">
        <f t="shared" si="950"/>
        <v>6.5017221033784391</v>
      </c>
      <c r="AP232" s="35">
        <f t="shared" si="950"/>
        <v>10.635885691714567</v>
      </c>
      <c r="AQ232" s="35">
        <f t="shared" si="950"/>
        <v>16.132705743455904</v>
      </c>
      <c r="AR232" s="35">
        <f t="shared" si="950"/>
        <v>22.79234823196024</v>
      </c>
      <c r="AS232" s="35">
        <f t="shared" si="950"/>
        <v>30.589589433382429</v>
      </c>
      <c r="AT232" s="35">
        <f t="shared" si="950"/>
        <v>39.916215981863004</v>
      </c>
      <c r="AU232" s="35">
        <f t="shared" si="950"/>
        <v>50.752433383893063</v>
      </c>
      <c r="AV232" s="35">
        <f t="shared" si="950"/>
        <v>63.336228940726009</v>
      </c>
      <c r="AW232" s="35">
        <f t="shared" si="950"/>
        <v>79.401147268712378</v>
      </c>
      <c r="AX232" s="35">
        <f t="shared" si="950"/>
        <v>97.192468220201775</v>
      </c>
      <c r="AY232" s="35">
        <f t="shared" si="950"/>
        <v>115.98833387733477</v>
      </c>
      <c r="AZ232" s="35">
        <f t="shared" si="950"/>
        <v>131.91371350955905</v>
      </c>
      <c r="BA232" s="35">
        <f t="shared" si="950"/>
        <v>148.80529078786006</v>
      </c>
      <c r="BB232" s="35">
        <f t="shared" si="950"/>
        <v>167.16695354867662</v>
      </c>
      <c r="BC232" s="35">
        <f t="shared" si="950"/>
        <v>189.56000389539412</v>
      </c>
      <c r="BD232" s="35">
        <f t="shared" si="950"/>
        <v>213.83928037001516</v>
      </c>
      <c r="BE232" s="35">
        <f t="shared" si="950"/>
        <v>239.55469797850895</v>
      </c>
      <c r="BF232" s="35">
        <f t="shared" si="950"/>
        <v>266.26376031470932</v>
      </c>
      <c r="BG232" s="35">
        <f t="shared" si="950"/>
        <v>294.33146644629068</v>
      </c>
      <c r="BH232" s="35">
        <f t="shared" si="950"/>
        <v>323.96685892244955</v>
      </c>
      <c r="BI232" s="35">
        <f t="shared" si="950"/>
        <v>357.20399737166082</v>
      </c>
      <c r="BJ232" s="35">
        <f t="shared" si="950"/>
        <v>391.94602664811049</v>
      </c>
      <c r="BK232" s="35">
        <f t="shared" si="950"/>
        <v>428.50069659657026</v>
      </c>
      <c r="BL232" s="35">
        <f t="shared" si="950"/>
        <v>462.27948726898137</v>
      </c>
      <c r="BM232" s="35">
        <f t="shared" si="950"/>
        <v>497.8345489074344</v>
      </c>
      <c r="BN232" s="35">
        <f t="shared" si="950"/>
        <v>535.12573700233997</v>
      </c>
      <c r="BO232" s="35">
        <f t="shared" si="950"/>
        <v>576.36587764509795</v>
      </c>
      <c r="BP232" s="35">
        <f t="shared" si="950"/>
        <v>619.96980727125106</v>
      </c>
      <c r="BQ232" s="35">
        <f t="shared" si="950"/>
        <v>664.69492883825558</v>
      </c>
      <c r="BR232" s="35">
        <f t="shared" si="950"/>
        <v>711.05386922884668</v>
      </c>
      <c r="BS232" s="35">
        <f t="shared" ref="BS232:CX232" si="951">BR232+BS64</f>
        <v>758.66890557845591</v>
      </c>
      <c r="BT232" s="35">
        <f t="shared" si="951"/>
        <v>807.79214355033787</v>
      </c>
      <c r="BU232" s="35">
        <f t="shared" si="951"/>
        <v>860.14612518988258</v>
      </c>
      <c r="BV232" s="35">
        <f t="shared" si="951"/>
        <v>913.95340025407597</v>
      </c>
      <c r="BW232" s="35">
        <f t="shared" si="951"/>
        <v>970.11546864066054</v>
      </c>
      <c r="BX232" s="35">
        <f t="shared" si="951"/>
        <v>1023.1571126706317</v>
      </c>
      <c r="BY232" s="35">
        <f t="shared" si="951"/>
        <v>1077.9007502112856</v>
      </c>
      <c r="BZ232" s="35">
        <f t="shared" si="951"/>
        <v>1133.6581708757299</v>
      </c>
      <c r="CA232" s="35">
        <f t="shared" si="951"/>
        <v>1193.2892178918978</v>
      </c>
      <c r="CB232" s="35">
        <f t="shared" si="951"/>
        <v>1253.330304254865</v>
      </c>
      <c r="CC232" s="35">
        <f t="shared" si="951"/>
        <v>1313.664140141148</v>
      </c>
      <c r="CD232" s="35">
        <f t="shared" si="951"/>
        <v>1374.0928586889656</v>
      </c>
      <c r="CE232" s="35">
        <f t="shared" si="951"/>
        <v>1434.9278282035175</v>
      </c>
      <c r="CF232" s="35">
        <f t="shared" si="951"/>
        <v>1496.248671007223</v>
      </c>
      <c r="CG232" s="35">
        <f t="shared" si="951"/>
        <v>1559.6448052288588</v>
      </c>
      <c r="CH232" s="35">
        <f t="shared" si="951"/>
        <v>1623.8047229050558</v>
      </c>
      <c r="CI232" s="35">
        <f t="shared" si="951"/>
        <v>1687.3081880363675</v>
      </c>
      <c r="CJ232" s="35">
        <f t="shared" si="951"/>
        <v>1742.8671849445534</v>
      </c>
      <c r="CK232" s="35">
        <f t="shared" si="951"/>
        <v>1794.7851574401113</v>
      </c>
      <c r="CL232" s="35">
        <f t="shared" si="951"/>
        <v>1844.579807134892</v>
      </c>
      <c r="CM232" s="35">
        <f t="shared" si="951"/>
        <v>1897.0036578121321</v>
      </c>
      <c r="CN232" s="35">
        <f t="shared" si="951"/>
        <v>1948.9638926689265</v>
      </c>
      <c r="CO232" s="35">
        <f t="shared" si="951"/>
        <v>2001.2999074140446</v>
      </c>
      <c r="CP232" s="35">
        <f t="shared" si="951"/>
        <v>2054.4020389600328</v>
      </c>
      <c r="CQ232" s="35">
        <f t="shared" si="951"/>
        <v>2110.0323403277753</v>
      </c>
      <c r="CR232" s="35">
        <f t="shared" si="951"/>
        <v>2167.4449774057066</v>
      </c>
      <c r="CS232" s="35">
        <f t="shared" si="951"/>
        <v>2232.4107683082229</v>
      </c>
      <c r="CT232" s="35">
        <f t="shared" si="951"/>
        <v>2306.9731622921299</v>
      </c>
      <c r="CU232" s="35">
        <f t="shared" si="951"/>
        <v>2381.8696968655918</v>
      </c>
      <c r="CV232" s="35">
        <f t="shared" si="951"/>
        <v>2448.8653748436805</v>
      </c>
      <c r="CW232" s="35">
        <f t="shared" si="951"/>
        <v>2510.9112127809099</v>
      </c>
      <c r="CX232" s="35">
        <f t="shared" si="951"/>
        <v>2577.003098994599</v>
      </c>
      <c r="CY232" s="35">
        <f t="shared" ref="CY232:ED232" si="952">CX232+CY64</f>
        <v>2648.8040154401797</v>
      </c>
      <c r="CZ232" s="35">
        <f t="shared" si="952"/>
        <v>2720.6340701773966</v>
      </c>
      <c r="DA232" s="35">
        <f t="shared" si="952"/>
        <v>2794.7240276273815</v>
      </c>
      <c r="DB232" s="35">
        <f t="shared" si="952"/>
        <v>2871.47223440159</v>
      </c>
      <c r="DC232" s="35">
        <f t="shared" si="952"/>
        <v>2953.1116714926829</v>
      </c>
      <c r="DD232" s="35">
        <f t="shared" si="952"/>
        <v>3035.8381533256043</v>
      </c>
      <c r="DE232" s="35">
        <f t="shared" si="952"/>
        <v>3125.1210063666813</v>
      </c>
      <c r="DF232" s="35">
        <f t="shared" si="952"/>
        <v>3215.8927407701331</v>
      </c>
      <c r="DG232" s="35">
        <f t="shared" si="952"/>
        <v>3308.9604696331012</v>
      </c>
      <c r="DH232" s="35">
        <f t="shared" si="952"/>
        <v>3395.1650321162151</v>
      </c>
      <c r="DI232" s="35">
        <f t="shared" si="952"/>
        <v>3483.3971398410708</v>
      </c>
      <c r="DJ232" s="35">
        <f t="shared" si="952"/>
        <v>3574.6447864623337</v>
      </c>
      <c r="DK232" s="35">
        <f t="shared" si="952"/>
        <v>3673.5591746365112</v>
      </c>
      <c r="DL232" s="35">
        <f t="shared" si="952"/>
        <v>3776.0509182116334</v>
      </c>
      <c r="DM232" s="35">
        <f t="shared" si="952"/>
        <v>3881.5166825197066</v>
      </c>
      <c r="DN232" s="35">
        <f t="shared" si="952"/>
        <v>3990.389877275315</v>
      </c>
      <c r="DO232" s="35">
        <f t="shared" si="952"/>
        <v>4098.5822592204422</v>
      </c>
      <c r="DP232" s="35">
        <f t="shared" si="952"/>
        <v>4204.9284494259646</v>
      </c>
      <c r="DQ232" s="35">
        <f t="shared" si="952"/>
        <v>4315.9555557082867</v>
      </c>
      <c r="DR232" s="35">
        <f t="shared" si="952"/>
        <v>4429.4793597876278</v>
      </c>
      <c r="DS232" s="35">
        <f t="shared" si="952"/>
        <v>4548.8928531348365</v>
      </c>
      <c r="DT232" s="35">
        <f t="shared" si="952"/>
        <v>4660.7874517378341</v>
      </c>
      <c r="DU232" s="35">
        <f t="shared" si="952"/>
        <v>4777.1030519213264</v>
      </c>
      <c r="DV232" s="35">
        <f t="shared" si="952"/>
        <v>4896.441275427771</v>
      </c>
      <c r="DW232" s="35">
        <f t="shared" si="952"/>
        <v>5026.5263591880021</v>
      </c>
      <c r="DX232" s="35">
        <f t="shared" si="952"/>
        <v>5162.9316395203241</v>
      </c>
      <c r="DY232" s="35">
        <f t="shared" si="952"/>
        <v>5303.7501849767714</v>
      </c>
      <c r="DZ232" s="35">
        <f t="shared" si="952"/>
        <v>5448.5338040006272</v>
      </c>
      <c r="EA232" s="35">
        <f t="shared" si="952"/>
        <v>5593.2705256444797</v>
      </c>
      <c r="EB232" s="35">
        <f t="shared" si="952"/>
        <v>5739.5942443936201</v>
      </c>
      <c r="EC232" s="35">
        <f t="shared" si="952"/>
        <v>5893.5123789328336</v>
      </c>
      <c r="ED232" s="35">
        <f t="shared" si="952"/>
        <v>6049.8001675025744</v>
      </c>
      <c r="EE232" s="35">
        <f t="shared" ref="EE232:FF232" si="953">ED232+EE64</f>
        <v>6210.8651660470978</v>
      </c>
      <c r="EF232" s="35">
        <f t="shared" si="953"/>
        <v>6359.0097967118854</v>
      </c>
      <c r="EG232" s="35">
        <f t="shared" si="953"/>
        <v>6512.622224724646</v>
      </c>
      <c r="EH232" s="35">
        <f t="shared" si="953"/>
        <v>6669.7691381326422</v>
      </c>
      <c r="EI232" s="35">
        <f t="shared" si="953"/>
        <v>6841.9277703786001</v>
      </c>
      <c r="EJ232" s="35">
        <f t="shared" si="953"/>
        <v>7018.1951260413953</v>
      </c>
      <c r="EK232" s="35">
        <f t="shared" si="953"/>
        <v>7197.2043945754831</v>
      </c>
      <c r="EL232" s="35">
        <f t="shared" si="953"/>
        <v>7378.8467875271472</v>
      </c>
      <c r="EM232" s="35">
        <f t="shared" si="953"/>
        <v>7561.9381747587922</v>
      </c>
      <c r="EN232" s="35">
        <f t="shared" si="953"/>
        <v>7748.6324512237552</v>
      </c>
      <c r="EO232" s="35">
        <f t="shared" si="953"/>
        <v>7948.1792484782118</v>
      </c>
      <c r="EP232" s="35">
        <f t="shared" si="953"/>
        <v>8151.6091079449807</v>
      </c>
      <c r="EQ232" s="35">
        <f t="shared" si="953"/>
        <v>8355.9173068902237</v>
      </c>
      <c r="ER232" s="35">
        <f t="shared" si="953"/>
        <v>8540.224099613506</v>
      </c>
      <c r="ES232" s="35">
        <f t="shared" si="953"/>
        <v>8728.6003728787546</v>
      </c>
      <c r="ET232" s="35">
        <f t="shared" si="953"/>
        <v>8919.1751812318817</v>
      </c>
      <c r="EU232" s="35">
        <f t="shared" si="953"/>
        <v>9122.5641160729174</v>
      </c>
      <c r="EV232" s="35">
        <f t="shared" si="953"/>
        <v>9325.0240634193797</v>
      </c>
      <c r="EW232" s="35">
        <f t="shared" si="953"/>
        <v>9535.1924702454126</v>
      </c>
      <c r="EX232" s="35">
        <f t="shared" si="953"/>
        <v>9753.1860076281282</v>
      </c>
      <c r="EY232" s="35">
        <f t="shared" si="953"/>
        <v>9979.9322438720283</v>
      </c>
      <c r="EZ232" s="35">
        <f t="shared" si="953"/>
        <v>10210.67273616439</v>
      </c>
      <c r="FA232" s="35">
        <f t="shared" si="953"/>
        <v>10456.539100000571</v>
      </c>
      <c r="FB232" s="35">
        <f t="shared" si="953"/>
        <v>10708.697795649919</v>
      </c>
      <c r="FC232" s="35">
        <f t="shared" si="953"/>
        <v>10961.389965082215</v>
      </c>
      <c r="FD232" s="35">
        <f t="shared" si="953"/>
        <v>11191.136710749593</v>
      </c>
      <c r="FE232" s="35">
        <f t="shared" si="953"/>
        <v>11421.982317518437</v>
      </c>
      <c r="FF232" s="35">
        <f t="shared" si="953"/>
        <v>11657.415773531913</v>
      </c>
      <c r="FG232" s="35"/>
      <c r="FH232" s="35"/>
      <c r="FI232" s="35"/>
      <c r="FJ232" s="35"/>
      <c r="FK232" s="35"/>
      <c r="FL232" s="35"/>
      <c r="FM232" s="35"/>
      <c r="FN232" s="35"/>
      <c r="FO232" s="35"/>
      <c r="FP232" s="35"/>
      <c r="FQ232" s="35"/>
      <c r="FR232" s="35"/>
      <c r="FS232" s="35"/>
      <c r="FT232" s="35"/>
      <c r="FU232" s="35"/>
      <c r="FV232" s="35"/>
      <c r="FW232" s="35"/>
      <c r="FX232" s="35"/>
      <c r="FY232" s="35"/>
      <c r="FZ232" s="35"/>
      <c r="GA232" s="35"/>
      <c r="GB232" s="35"/>
      <c r="GC232" s="35"/>
      <c r="GD232" s="35"/>
      <c r="GE232" s="35"/>
      <c r="GF232" s="35"/>
      <c r="GG232" s="35"/>
      <c r="GH232" s="35"/>
      <c r="GI232" s="35"/>
      <c r="GJ232" s="35"/>
      <c r="GK232" s="35"/>
      <c r="GL232" s="35"/>
      <c r="GM232" s="35"/>
      <c r="GN232" s="35"/>
      <c r="GO232" s="35"/>
      <c r="GP232" s="35"/>
      <c r="GQ232" s="35"/>
      <c r="GR232" s="35"/>
      <c r="GS232" s="35"/>
      <c r="GT232" s="35"/>
      <c r="GU232" s="35"/>
      <c r="GV232" s="35"/>
      <c r="GW232" s="35"/>
      <c r="GX232" s="35"/>
      <c r="GY232" s="35"/>
      <c r="GZ232" s="35"/>
      <c r="HA232" s="35"/>
      <c r="HB232" s="35"/>
      <c r="HC232" s="35"/>
      <c r="HD232" s="35"/>
      <c r="HE232" s="35"/>
      <c r="HF232" s="35"/>
      <c r="HG232" s="35"/>
      <c r="HH232" s="35"/>
      <c r="HI232" s="35"/>
      <c r="HJ232" s="35"/>
      <c r="HK232" s="35"/>
      <c r="HL232" s="35"/>
      <c r="HM232" s="35"/>
      <c r="HN232" s="35"/>
      <c r="HO232" s="35"/>
      <c r="HP232" s="35"/>
      <c r="HQ232" s="35"/>
      <c r="HR232" s="35"/>
      <c r="HS232" s="35"/>
      <c r="HT232" s="35"/>
      <c r="HU232" s="35"/>
      <c r="HV232" s="35"/>
      <c r="HW232" s="35"/>
      <c r="HX232" s="35"/>
      <c r="HY232" s="35"/>
      <c r="HZ232" s="41"/>
      <c r="IA232" s="41"/>
      <c r="IB232" s="41"/>
      <c r="IC232" s="41"/>
      <c r="ID232" s="41"/>
      <c r="IE232" s="41"/>
      <c r="IF232" s="41"/>
      <c r="IG232" s="41"/>
      <c r="IH232" s="41"/>
      <c r="II232" s="41"/>
      <c r="IJ232" s="41"/>
      <c r="IK232" s="41"/>
      <c r="IL232" s="41"/>
      <c r="IM232" s="41"/>
      <c r="IN232" s="41"/>
      <c r="IO232" s="41"/>
      <c r="IP232" s="41"/>
      <c r="IQ232" s="41"/>
      <c r="IR232" s="41"/>
      <c r="IS232" s="41"/>
      <c r="IT232" s="41"/>
      <c r="IU232" s="41"/>
      <c r="IV232" s="41"/>
      <c r="IW232" s="41"/>
      <c r="IX232" s="41"/>
      <c r="IY232" s="41"/>
      <c r="IZ232" s="41"/>
      <c r="JA232" s="41"/>
      <c r="JB232" s="41"/>
      <c r="JC232" s="41"/>
      <c r="JD232" s="41"/>
      <c r="JE232" s="41"/>
      <c r="JF232" s="41"/>
      <c r="JG232" s="41"/>
      <c r="JH232" s="41"/>
    </row>
    <row r="233" spans="2:276" x14ac:dyDescent="0.25">
      <c r="B233" s="37">
        <f t="shared" si="791"/>
        <v>37</v>
      </c>
      <c r="C233" s="16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>
        <f>AM65</f>
        <v>0.32045697700079173</v>
      </c>
      <c r="AN233" s="35">
        <f t="shared" ref="AN233:BS233" si="954">AM233+AN65</f>
        <v>1.387748075172482</v>
      </c>
      <c r="AO233" s="35">
        <f t="shared" si="954"/>
        <v>3.3893317712432367</v>
      </c>
      <c r="AP233" s="35">
        <f t="shared" si="954"/>
        <v>6.4270883258860483</v>
      </c>
      <c r="AQ233" s="35">
        <f t="shared" si="954"/>
        <v>10.724419060618422</v>
      </c>
      <c r="AR233" s="35">
        <f t="shared" si="954"/>
        <v>16.149760158424762</v>
      </c>
      <c r="AS233" s="35">
        <f t="shared" si="954"/>
        <v>22.691164446543461</v>
      </c>
      <c r="AT233" s="35">
        <f t="shared" si="954"/>
        <v>30.689670953913939</v>
      </c>
      <c r="AU233" s="35">
        <f t="shared" si="954"/>
        <v>40.143057044380228</v>
      </c>
      <c r="AV233" s="35">
        <f t="shared" si="954"/>
        <v>51.272115601304634</v>
      </c>
      <c r="AW233" s="35">
        <f t="shared" si="954"/>
        <v>65.639609020213456</v>
      </c>
      <c r="AX233" s="35">
        <f t="shared" si="954"/>
        <v>81.699992679810975</v>
      </c>
      <c r="AY233" s="35">
        <f t="shared" si="954"/>
        <v>98.80141266380339</v>
      </c>
      <c r="AZ233" s="35">
        <f t="shared" si="954"/>
        <v>113.38929859849911</v>
      </c>
      <c r="BA233" s="35">
        <f t="shared" si="954"/>
        <v>128.95304347773248</v>
      </c>
      <c r="BB233" s="35">
        <f t="shared" si="954"/>
        <v>145.95814842160777</v>
      </c>
      <c r="BC233" s="35">
        <f t="shared" si="954"/>
        <v>166.79068789503947</v>
      </c>
      <c r="BD233" s="35">
        <f t="shared" si="954"/>
        <v>189.46887039609663</v>
      </c>
      <c r="BE233" s="35">
        <f t="shared" si="954"/>
        <v>213.57491745944512</v>
      </c>
      <c r="BF233" s="35">
        <f t="shared" si="954"/>
        <v>238.69348696744439</v>
      </c>
      <c r="BG233" s="35">
        <f t="shared" si="954"/>
        <v>265.16710288193832</v>
      </c>
      <c r="BH233" s="35">
        <f t="shared" si="954"/>
        <v>293.19377917747113</v>
      </c>
      <c r="BI233" s="35">
        <f t="shared" si="954"/>
        <v>324.7030734365639</v>
      </c>
      <c r="BJ233" s="35">
        <f t="shared" si="954"/>
        <v>357.71238690769388</v>
      </c>
      <c r="BK233" s="35">
        <f t="shared" si="954"/>
        <v>392.5151008189203</v>
      </c>
      <c r="BL233" s="35">
        <f t="shared" si="954"/>
        <v>424.73579376213723</v>
      </c>
      <c r="BM233" s="35">
        <f t="shared" si="954"/>
        <v>458.71020601994849</v>
      </c>
      <c r="BN233" s="35">
        <f t="shared" si="954"/>
        <v>494.40149176728551</v>
      </c>
      <c r="BO233" s="35">
        <f t="shared" si="954"/>
        <v>533.93204603421702</v>
      </c>
      <c r="BP233" s="35">
        <f t="shared" si="954"/>
        <v>575.78743604283875</v>
      </c>
      <c r="BQ233" s="35">
        <f t="shared" si="954"/>
        <v>618.77578179764078</v>
      </c>
      <c r="BR233" s="35">
        <f t="shared" si="954"/>
        <v>663.38969294342041</v>
      </c>
      <c r="BS233" s="35">
        <f t="shared" si="954"/>
        <v>709.26573302047518</v>
      </c>
      <c r="BT233" s="35">
        <f t="shared" ref="BT233:CY233" si="955">BS233+BT65</f>
        <v>756.64671788663611</v>
      </c>
      <c r="BU233" s="35">
        <f t="shared" si="955"/>
        <v>807.19599451235479</v>
      </c>
      <c r="BV233" s="35">
        <f t="shared" si="955"/>
        <v>859.19912143075135</v>
      </c>
      <c r="BW233" s="35">
        <f t="shared" si="955"/>
        <v>913.52814547552703</v>
      </c>
      <c r="BX233" s="35">
        <f t="shared" si="955"/>
        <v>964.88342084179374</v>
      </c>
      <c r="BY233" s="35">
        <f t="shared" si="955"/>
        <v>1017.930510335726</v>
      </c>
      <c r="BZ233" s="35">
        <f t="shared" si="955"/>
        <v>1072.0025079660718</v>
      </c>
      <c r="CA233" s="35">
        <f t="shared" si="955"/>
        <v>1129.874352890231</v>
      </c>
      <c r="CB233" s="35">
        <f t="shared" si="955"/>
        <v>1188.1857037713537</v>
      </c>
      <c r="CC233" s="35">
        <f t="shared" si="955"/>
        <v>1246.8212212475657</v>
      </c>
      <c r="CD233" s="35">
        <f t="shared" si="955"/>
        <v>1305.5870750652487</v>
      </c>
      <c r="CE233" s="35">
        <f t="shared" si="955"/>
        <v>1364.7846988266469</v>
      </c>
      <c r="CF233" s="35">
        <f t="shared" si="955"/>
        <v>1424.4905230282375</v>
      </c>
      <c r="CG233" s="35">
        <f t="shared" si="955"/>
        <v>1486.2520463705159</v>
      </c>
      <c r="CH233" s="35">
        <f t="shared" si="955"/>
        <v>1548.7916873793747</v>
      </c>
      <c r="CI233" s="35">
        <f t="shared" si="955"/>
        <v>1610.7237756635764</v>
      </c>
      <c r="CJ233" s="35">
        <f t="shared" si="955"/>
        <v>1664.9351405874361</v>
      </c>
      <c r="CK233" s="35">
        <f t="shared" si="955"/>
        <v>1715.6181949634904</v>
      </c>
      <c r="CL233" s="35">
        <f t="shared" si="955"/>
        <v>1764.2509421823602</v>
      </c>
      <c r="CM233" s="35">
        <f t="shared" si="955"/>
        <v>1815.474355885784</v>
      </c>
      <c r="CN233" s="35">
        <f t="shared" si="955"/>
        <v>1866.2665551007926</v>
      </c>
      <c r="CO233" s="35">
        <f t="shared" si="955"/>
        <v>1917.4472405257313</v>
      </c>
      <c r="CP233" s="35">
        <f t="shared" si="955"/>
        <v>1969.3978356505165</v>
      </c>
      <c r="CQ233" s="35">
        <f t="shared" si="955"/>
        <v>2023.8427143700515</v>
      </c>
      <c r="CR233" s="35">
        <f t="shared" si="955"/>
        <v>2080.0528205931105</v>
      </c>
      <c r="CS233" s="35">
        <f t="shared" si="955"/>
        <v>2143.680701791915</v>
      </c>
      <c r="CT233" s="35">
        <f t="shared" si="955"/>
        <v>2216.7328853389868</v>
      </c>
      <c r="CU233" s="35">
        <f t="shared" si="955"/>
        <v>2290.1370616042268</v>
      </c>
      <c r="CV233" s="35">
        <f t="shared" si="955"/>
        <v>2355.819129917395</v>
      </c>
      <c r="CW233" s="35">
        <f t="shared" si="955"/>
        <v>2416.6675350650889</v>
      </c>
      <c r="CX233" s="35">
        <f t="shared" si="955"/>
        <v>2481.5036431770359</v>
      </c>
      <c r="CY233" s="35">
        <f t="shared" si="955"/>
        <v>2551.9610986943549</v>
      </c>
      <c r="CZ233" s="35">
        <f t="shared" ref="CZ233:EE233" si="956">CY233+CZ65</f>
        <v>2622.4673228045344</v>
      </c>
      <c r="DA233" s="35">
        <f t="shared" si="956"/>
        <v>2695.2119942615122</v>
      </c>
      <c r="DB233" s="35">
        <f t="shared" si="956"/>
        <v>2770.5869575096253</v>
      </c>
      <c r="DC233" s="35">
        <f t="shared" si="956"/>
        <v>2850.7866162980977</v>
      </c>
      <c r="DD233" s="35">
        <f t="shared" si="956"/>
        <v>2932.0748093346256</v>
      </c>
      <c r="DE233" s="35">
        <f t="shared" si="956"/>
        <v>3019.8270591616847</v>
      </c>
      <c r="DF233" s="35">
        <f t="shared" si="956"/>
        <v>3109.0640956691809</v>
      </c>
      <c r="DG233" s="35">
        <f t="shared" si="956"/>
        <v>3200.5796825344983</v>
      </c>
      <c r="DH233" s="35">
        <f t="shared" si="956"/>
        <v>3285.3658316966907</v>
      </c>
      <c r="DI233" s="35">
        <f t="shared" si="956"/>
        <v>3372.1653642198635</v>
      </c>
      <c r="DJ233" s="35">
        <f t="shared" si="956"/>
        <v>3461.9508113296124</v>
      </c>
      <c r="DK233" s="35">
        <f t="shared" si="956"/>
        <v>3559.3005660591834</v>
      </c>
      <c r="DL233" s="35">
        <f t="shared" si="956"/>
        <v>3660.1917115375686</v>
      </c>
      <c r="DM233" s="35">
        <f t="shared" si="956"/>
        <v>3764.0311204014984</v>
      </c>
      <c r="DN233" s="35">
        <f t="shared" si="956"/>
        <v>3871.2462408149781</v>
      </c>
      <c r="DO233" s="35">
        <f t="shared" si="956"/>
        <v>3977.8111054631709</v>
      </c>
      <c r="DP233" s="35">
        <f t="shared" si="956"/>
        <v>4082.5769140562984</v>
      </c>
      <c r="DQ233" s="35">
        <f t="shared" si="956"/>
        <v>4191.9738094570885</v>
      </c>
      <c r="DR233" s="35">
        <f t="shared" si="956"/>
        <v>4303.850443028251</v>
      </c>
      <c r="DS233" s="35">
        <f t="shared" si="956"/>
        <v>4421.5515469303609</v>
      </c>
      <c r="DT233" s="35">
        <f t="shared" si="956"/>
        <v>4531.860102268608</v>
      </c>
      <c r="DU233" s="35">
        <f t="shared" si="956"/>
        <v>4646.5458115573447</v>
      </c>
      <c r="DV233" s="35">
        <f t="shared" si="956"/>
        <v>4764.2306600342827</v>
      </c>
      <c r="DW233" s="35">
        <f t="shared" si="956"/>
        <v>4892.5335872376045</v>
      </c>
      <c r="DX233" s="35">
        <f t="shared" si="956"/>
        <v>5027.0907475952454</v>
      </c>
      <c r="DY233" s="35">
        <f t="shared" si="956"/>
        <v>5166.0222041838679</v>
      </c>
      <c r="DZ233" s="35">
        <f t="shared" si="956"/>
        <v>5308.8865482719848</v>
      </c>
      <c r="EA233" s="35">
        <f t="shared" si="956"/>
        <v>5451.7251117665046</v>
      </c>
      <c r="EB233" s="35">
        <f t="shared" si="956"/>
        <v>5596.1501414527293</v>
      </c>
      <c r="EC233" s="35">
        <f t="shared" si="956"/>
        <v>5748.0919304348945</v>
      </c>
      <c r="ED233" s="35">
        <f t="shared" si="956"/>
        <v>5902.3937173108106</v>
      </c>
      <c r="EE233" s="35">
        <f t="shared" si="956"/>
        <v>6061.4329756529887</v>
      </c>
      <c r="EF233" s="35">
        <f t="shared" ref="EF233:FF233" si="957">EE233+EF65</f>
        <v>6207.733261692325</v>
      </c>
      <c r="EG233" s="35">
        <f t="shared" si="957"/>
        <v>6359.4524711293752</v>
      </c>
      <c r="EH233" s="35">
        <f t="shared" si="957"/>
        <v>6514.6818540825761</v>
      </c>
      <c r="EI233" s="35">
        <f t="shared" si="957"/>
        <v>6684.7604537744664</v>
      </c>
      <c r="EJ233" s="35">
        <f t="shared" si="957"/>
        <v>6858.9188890144287</v>
      </c>
      <c r="EK233" s="35">
        <f t="shared" si="957"/>
        <v>7035.8071020042426</v>
      </c>
      <c r="EL233" s="35">
        <f t="shared" si="957"/>
        <v>7215.3178129856378</v>
      </c>
      <c r="EM233" s="35">
        <f t="shared" si="957"/>
        <v>7396.2808579503744</v>
      </c>
      <c r="EN233" s="35">
        <f t="shared" si="957"/>
        <v>7580.825266138284</v>
      </c>
      <c r="EO233" s="35">
        <f t="shared" si="957"/>
        <v>7778.0955452758244</v>
      </c>
      <c r="EP233" s="35">
        <f t="shared" si="957"/>
        <v>7979.2259543131713</v>
      </c>
      <c r="EQ233" s="35">
        <f t="shared" si="957"/>
        <v>8181.2458426925668</v>
      </c>
      <c r="ER233" s="35">
        <f t="shared" si="957"/>
        <v>8363.5070082807488</v>
      </c>
      <c r="ES233" s="35">
        <f t="shared" si="957"/>
        <v>8549.8112193176639</v>
      </c>
      <c r="ET233" s="35">
        <f t="shared" si="957"/>
        <v>8738.308396722352</v>
      </c>
      <c r="EU233" s="35">
        <f t="shared" si="957"/>
        <v>8939.4995182353141</v>
      </c>
      <c r="EV233" s="35">
        <f t="shared" si="957"/>
        <v>9139.7907788999273</v>
      </c>
      <c r="EW233" s="35">
        <f t="shared" si="957"/>
        <v>9347.7274005023282</v>
      </c>
      <c r="EX233" s="35">
        <f t="shared" si="957"/>
        <v>9563.4259079805379</v>
      </c>
      <c r="EY233" s="35">
        <f t="shared" si="957"/>
        <v>9787.8052627093348</v>
      </c>
      <c r="EZ233" s="35">
        <f t="shared" si="957"/>
        <v>10016.15748544616</v>
      </c>
      <c r="FA233" s="35">
        <f t="shared" si="957"/>
        <v>10259.500295230206</v>
      </c>
      <c r="FB233" s="35">
        <f t="shared" si="957"/>
        <v>10509.092310668671</v>
      </c>
      <c r="FC233" s="35">
        <f t="shared" si="957"/>
        <v>10759.233519387673</v>
      </c>
      <c r="FD233" s="35">
        <f t="shared" si="957"/>
        <v>10986.679856932344</v>
      </c>
      <c r="FE233" s="35">
        <f t="shared" si="957"/>
        <v>11215.232751389176</v>
      </c>
      <c r="FF233" s="35">
        <f t="shared" si="957"/>
        <v>11448.346693530149</v>
      </c>
      <c r="FG233" s="35"/>
      <c r="FH233" s="35"/>
      <c r="FI233" s="35"/>
      <c r="FJ233" s="35"/>
      <c r="FK233" s="35"/>
      <c r="FL233" s="35"/>
      <c r="FM233" s="35"/>
      <c r="FN233" s="35"/>
      <c r="FO233" s="35"/>
      <c r="FP233" s="35"/>
      <c r="FQ233" s="35"/>
      <c r="FR233" s="35"/>
      <c r="FS233" s="35"/>
      <c r="FT233" s="35"/>
      <c r="FU233" s="35"/>
      <c r="FV233" s="35"/>
      <c r="FW233" s="35"/>
      <c r="FX233" s="35"/>
      <c r="FY233" s="35"/>
      <c r="FZ233" s="35"/>
      <c r="GA233" s="35"/>
      <c r="GB233" s="35"/>
      <c r="GC233" s="35"/>
      <c r="GD233" s="35"/>
      <c r="GE233" s="35"/>
      <c r="GF233" s="35"/>
      <c r="GG233" s="35"/>
      <c r="GH233" s="35"/>
      <c r="GI233" s="35"/>
      <c r="GJ233" s="35"/>
      <c r="GK233" s="35"/>
      <c r="GL233" s="35"/>
      <c r="GM233" s="35"/>
      <c r="GN233" s="35"/>
      <c r="GO233" s="35"/>
      <c r="GP233" s="35"/>
      <c r="GQ233" s="35"/>
      <c r="GR233" s="35"/>
      <c r="GS233" s="35"/>
      <c r="GT233" s="35"/>
      <c r="GU233" s="35"/>
      <c r="GV233" s="35"/>
      <c r="GW233" s="35"/>
      <c r="GX233" s="35"/>
      <c r="GY233" s="35"/>
      <c r="GZ233" s="35"/>
      <c r="HA233" s="35"/>
      <c r="HB233" s="35"/>
      <c r="HC233" s="35"/>
      <c r="HD233" s="35"/>
      <c r="HE233" s="35"/>
      <c r="HF233" s="35"/>
      <c r="HG233" s="35"/>
      <c r="HH233" s="35"/>
      <c r="HI233" s="35"/>
      <c r="HJ233" s="35"/>
      <c r="HK233" s="35"/>
      <c r="HL233" s="35"/>
      <c r="HM233" s="35"/>
      <c r="HN233" s="35"/>
      <c r="HO233" s="35"/>
      <c r="HP233" s="35"/>
      <c r="HQ233" s="35"/>
      <c r="HR233" s="35"/>
      <c r="HS233" s="35"/>
      <c r="HT233" s="35"/>
      <c r="HU233" s="35"/>
      <c r="HV233" s="35"/>
      <c r="HW233" s="35"/>
      <c r="HX233" s="35"/>
      <c r="HY233" s="35"/>
      <c r="HZ233" s="41"/>
      <c r="IA233" s="41"/>
      <c r="IB233" s="41"/>
      <c r="IC233" s="41"/>
      <c r="ID233" s="41"/>
      <c r="IE233" s="41"/>
      <c r="IF233" s="41"/>
      <c r="IG233" s="41"/>
      <c r="IH233" s="41"/>
      <c r="II233" s="41"/>
      <c r="IJ233" s="41"/>
      <c r="IK233" s="41"/>
      <c r="IL233" s="41"/>
      <c r="IM233" s="41"/>
      <c r="IN233" s="41"/>
      <c r="IO233" s="41"/>
      <c r="IP233" s="41"/>
      <c r="IQ233" s="41"/>
      <c r="IR233" s="41"/>
      <c r="IS233" s="41"/>
      <c r="IT233" s="41"/>
      <c r="IU233" s="41"/>
      <c r="IV233" s="41"/>
      <c r="IW233" s="41"/>
      <c r="IX233" s="41"/>
      <c r="IY233" s="41"/>
      <c r="IZ233" s="41"/>
      <c r="JA233" s="41"/>
      <c r="JB233" s="41"/>
      <c r="JC233" s="41"/>
      <c r="JD233" s="41"/>
      <c r="JE233" s="41"/>
      <c r="JF233" s="41"/>
      <c r="JG233" s="41"/>
      <c r="JH233" s="41"/>
      <c r="JI233" s="41"/>
    </row>
    <row r="234" spans="2:276" x14ac:dyDescent="0.25">
      <c r="B234" s="37">
        <f t="shared" si="791"/>
        <v>38</v>
      </c>
      <c r="C234" s="16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  <c r="AL234" s="15"/>
      <c r="AM234" s="15"/>
      <c r="AN234" s="15">
        <f>AN66</f>
        <v>0.28971702137385374</v>
      </c>
      <c r="AO234" s="35">
        <f t="shared" ref="AO234:BT234" si="958">AN234+AO66</f>
        <v>1.3623628833242085</v>
      </c>
      <c r="AP234" s="35">
        <f t="shared" si="958"/>
        <v>3.3739888329976075</v>
      </c>
      <c r="AQ234" s="35">
        <f t="shared" si="958"/>
        <v>6.5316395470940964</v>
      </c>
      <c r="AR234" s="35">
        <f t="shared" si="958"/>
        <v>10.77308911730953</v>
      </c>
      <c r="AS234" s="35">
        <f t="shared" si="958"/>
        <v>16.102106340524983</v>
      </c>
      <c r="AT234" s="35">
        <f t="shared" si="958"/>
        <v>22.81235980252066</v>
      </c>
      <c r="AU234" s="35">
        <f t="shared" si="958"/>
        <v>30.919575178652387</v>
      </c>
      <c r="AV234" s="35">
        <f t="shared" si="958"/>
        <v>40.628432380271875</v>
      </c>
      <c r="AW234" s="35">
        <f t="shared" si="958"/>
        <v>53.334986206032255</v>
      </c>
      <c r="AX234" s="35">
        <f t="shared" si="958"/>
        <v>67.698424091205794</v>
      </c>
      <c r="AY234" s="35">
        <f t="shared" si="958"/>
        <v>83.136028011438242</v>
      </c>
      <c r="AZ234" s="35">
        <f t="shared" si="958"/>
        <v>96.408817283217942</v>
      </c>
      <c r="BA234" s="35">
        <f t="shared" si="958"/>
        <v>110.6654403753012</v>
      </c>
      <c r="BB234" s="35">
        <f t="shared" si="958"/>
        <v>126.33378860771006</v>
      </c>
      <c r="BC234" s="35">
        <f t="shared" si="958"/>
        <v>145.6272221386381</v>
      </c>
      <c r="BD234" s="35">
        <f t="shared" si="958"/>
        <v>166.72502368081234</v>
      </c>
      <c r="BE234" s="35">
        <f t="shared" si="958"/>
        <v>189.24140036333552</v>
      </c>
      <c r="BF234" s="35">
        <f t="shared" si="958"/>
        <v>212.78795239458935</v>
      </c>
      <c r="BG234" s="35">
        <f t="shared" si="958"/>
        <v>237.6850960346716</v>
      </c>
      <c r="BH234" s="35">
        <f t="shared" si="958"/>
        <v>264.12001238050499</v>
      </c>
      <c r="BI234" s="35">
        <f t="shared" si="958"/>
        <v>293.91886829951204</v>
      </c>
      <c r="BJ234" s="35">
        <f t="shared" si="958"/>
        <v>325.21218114116414</v>
      </c>
      <c r="BK234" s="35">
        <f t="shared" si="958"/>
        <v>358.27915267585416</v>
      </c>
      <c r="BL234" s="35">
        <f t="shared" si="958"/>
        <v>388.95560414170853</v>
      </c>
      <c r="BM234" s="35">
        <f t="shared" si="958"/>
        <v>421.3628953292905</v>
      </c>
      <c r="BN234" s="35">
        <f t="shared" si="958"/>
        <v>455.46747566504638</v>
      </c>
      <c r="BO234" s="35">
        <f t="shared" si="958"/>
        <v>493.30205214732297</v>
      </c>
      <c r="BP234" s="35">
        <f t="shared" si="958"/>
        <v>533.42235097055107</v>
      </c>
      <c r="BQ234" s="35">
        <f t="shared" si="958"/>
        <v>574.68684233220858</v>
      </c>
      <c r="BR234" s="35">
        <f t="shared" si="958"/>
        <v>617.56829621345832</v>
      </c>
      <c r="BS234" s="35">
        <f t="shared" si="958"/>
        <v>661.71748423358281</v>
      </c>
      <c r="BT234" s="35">
        <f t="shared" si="958"/>
        <v>707.36802085504996</v>
      </c>
      <c r="BU234" s="35">
        <f t="shared" ref="BU234:CZ234" si="959">BT234+BU66</f>
        <v>756.12446708462255</v>
      </c>
      <c r="BV234" s="35">
        <f t="shared" si="959"/>
        <v>806.33498337541835</v>
      </c>
      <c r="BW234" s="35">
        <f t="shared" si="959"/>
        <v>858.84236512598022</v>
      </c>
      <c r="BX234" s="35">
        <f t="shared" si="959"/>
        <v>908.52148255083716</v>
      </c>
      <c r="BY234" s="35">
        <f t="shared" si="959"/>
        <v>959.88203025181997</v>
      </c>
      <c r="BZ234" s="35">
        <f t="shared" si="959"/>
        <v>1012.2782944803804</v>
      </c>
      <c r="CA234" s="35">
        <f t="shared" si="959"/>
        <v>1068.4008020195133</v>
      </c>
      <c r="CB234" s="35">
        <f t="shared" si="959"/>
        <v>1124.9918837524167</v>
      </c>
      <c r="CC234" s="35">
        <f t="shared" si="959"/>
        <v>1181.9381590576629</v>
      </c>
      <c r="CD234" s="35">
        <f t="shared" si="959"/>
        <v>1239.0498311055969</v>
      </c>
      <c r="CE234" s="35">
        <f t="shared" si="959"/>
        <v>1296.6184671435055</v>
      </c>
      <c r="CF234" s="35">
        <f t="shared" si="959"/>
        <v>1354.7173360285224</v>
      </c>
      <c r="CG234" s="35">
        <f t="shared" si="959"/>
        <v>1414.8522344822284</v>
      </c>
      <c r="CH234" s="35">
        <f t="shared" si="959"/>
        <v>1475.7793484996655</v>
      </c>
      <c r="CI234" s="35">
        <f t="shared" si="959"/>
        <v>1536.1474210986719</v>
      </c>
      <c r="CJ234" s="35">
        <f t="shared" si="959"/>
        <v>1589.0173397956928</v>
      </c>
      <c r="CK234" s="35">
        <f t="shared" si="959"/>
        <v>1638.4710324312284</v>
      </c>
      <c r="CL234" s="35">
        <f t="shared" si="959"/>
        <v>1685.9470037234773</v>
      </c>
      <c r="CM234" s="35">
        <f t="shared" si="959"/>
        <v>1735.9751763403301</v>
      </c>
      <c r="CN234" s="35">
        <f t="shared" si="959"/>
        <v>1785.6043012460034</v>
      </c>
      <c r="CO234" s="35">
        <f t="shared" si="959"/>
        <v>1835.6344748437323</v>
      </c>
      <c r="CP234" s="35">
        <f t="shared" si="959"/>
        <v>1886.4382488733168</v>
      </c>
      <c r="CQ234" s="35">
        <f t="shared" si="959"/>
        <v>1939.7024732769466</v>
      </c>
      <c r="CR234" s="35">
        <f t="shared" si="959"/>
        <v>1994.7148018260275</v>
      </c>
      <c r="CS234" s="35">
        <f t="shared" si="959"/>
        <v>2057.0099713734262</v>
      </c>
      <c r="CT234" s="35">
        <f t="shared" si="959"/>
        <v>2128.5577135231542</v>
      </c>
      <c r="CU234" s="35">
        <f t="shared" si="959"/>
        <v>2200.4751382615191</v>
      </c>
      <c r="CV234" s="35">
        <f t="shared" si="959"/>
        <v>2264.8484520254069</v>
      </c>
      <c r="CW234" s="35">
        <f t="shared" si="959"/>
        <v>2324.5037794177993</v>
      </c>
      <c r="CX234" s="35">
        <f t="shared" si="959"/>
        <v>2388.0886048590592</v>
      </c>
      <c r="CY234" s="35">
        <f t="shared" si="959"/>
        <v>2457.207334326753</v>
      </c>
      <c r="CZ234" s="35">
        <f t="shared" si="959"/>
        <v>2526.3943223884194</v>
      </c>
      <c r="DA234" s="35">
        <f t="shared" ref="DA234:EF234" si="960">CZ234+DA66</f>
        <v>2597.7983067976033</v>
      </c>
      <c r="DB234" s="35">
        <f t="shared" si="960"/>
        <v>2671.804651601718</v>
      </c>
      <c r="DC234" s="35">
        <f t="shared" si="960"/>
        <v>2750.5693105790497</v>
      </c>
      <c r="DD234" s="35">
        <f t="shared" si="960"/>
        <v>2830.4239197893853</v>
      </c>
      <c r="DE234" s="35">
        <f t="shared" si="960"/>
        <v>2916.650502442063</v>
      </c>
      <c r="DF234" s="35">
        <f t="shared" si="960"/>
        <v>3004.3577211823676</v>
      </c>
      <c r="DG234" s="35">
        <f t="shared" si="960"/>
        <v>3094.3260336727672</v>
      </c>
      <c r="DH234" s="35">
        <f t="shared" si="960"/>
        <v>3177.6981573232006</v>
      </c>
      <c r="DI234" s="35">
        <f t="shared" si="960"/>
        <v>3263.0694868646028</v>
      </c>
      <c r="DJ234" s="35">
        <f t="shared" si="960"/>
        <v>3351.397138073085</v>
      </c>
      <c r="DK234" s="35">
        <f t="shared" si="960"/>
        <v>3447.1869099528794</v>
      </c>
      <c r="DL234" s="35">
        <f t="shared" si="960"/>
        <v>3546.4821535266583</v>
      </c>
      <c r="DM234" s="35">
        <f t="shared" si="960"/>
        <v>3648.6999180083553</v>
      </c>
      <c r="DN234" s="35">
        <f t="shared" si="960"/>
        <v>3754.2617066897524</v>
      </c>
      <c r="DO234" s="35">
        <f t="shared" si="960"/>
        <v>3859.2036514976462</v>
      </c>
      <c r="DP234" s="35">
        <f t="shared" si="960"/>
        <v>3962.3934880810334</v>
      </c>
      <c r="DQ234" s="35">
        <f t="shared" si="960"/>
        <v>4070.1646661748814</v>
      </c>
      <c r="DR234" s="35">
        <f t="shared" si="960"/>
        <v>4180.3986152562484</v>
      </c>
      <c r="DS234" s="35">
        <f t="shared" si="960"/>
        <v>4296.3919382334689</v>
      </c>
      <c r="DT234" s="35">
        <f t="shared" si="960"/>
        <v>4405.1186689338911</v>
      </c>
      <c r="DU234" s="35">
        <f t="shared" si="960"/>
        <v>4518.1787725271652</v>
      </c>
      <c r="DV234" s="35">
        <f t="shared" si="960"/>
        <v>4634.2145432993011</v>
      </c>
      <c r="DW234" s="35">
        <f t="shared" si="960"/>
        <v>4760.7398937144198</v>
      </c>
      <c r="DX234" s="35">
        <f t="shared" si="960"/>
        <v>4893.4536303782852</v>
      </c>
      <c r="DY234" s="35">
        <f t="shared" si="960"/>
        <v>5030.5027404814382</v>
      </c>
      <c r="DZ234" s="35">
        <f t="shared" si="960"/>
        <v>5171.4525802515063</v>
      </c>
      <c r="EA234" s="35">
        <f t="shared" si="960"/>
        <v>5312.3976527791592</v>
      </c>
      <c r="EB234" s="35">
        <f t="shared" si="960"/>
        <v>5454.9286120183469</v>
      </c>
      <c r="EC234" s="35">
        <f t="shared" si="960"/>
        <v>5604.8988121466582</v>
      </c>
      <c r="ED234" s="35">
        <f t="shared" si="960"/>
        <v>5757.2193272780214</v>
      </c>
      <c r="EE234" s="35">
        <f t="shared" si="960"/>
        <v>5914.2376200710496</v>
      </c>
      <c r="EF234" s="35">
        <f t="shared" si="960"/>
        <v>6058.6978640545531</v>
      </c>
      <c r="EG234" s="35">
        <f t="shared" ref="EG234:FF234" si="961">EF234+EG66</f>
        <v>6208.5282267122948</v>
      </c>
      <c r="EH234" s="35">
        <f t="shared" si="961"/>
        <v>6361.8444626948703</v>
      </c>
      <c r="EI234" s="35">
        <f t="shared" si="961"/>
        <v>6529.8477375359862</v>
      </c>
      <c r="EJ234" s="35">
        <f t="shared" si="961"/>
        <v>6701.9019784631882</v>
      </c>
      <c r="EK234" s="35">
        <f t="shared" si="961"/>
        <v>6876.6738428895951</v>
      </c>
      <c r="EL234" s="35">
        <f t="shared" si="961"/>
        <v>7054.0575568059685</v>
      </c>
      <c r="EM234" s="35">
        <f t="shared" si="961"/>
        <v>7232.8968923548146</v>
      </c>
      <c r="EN234" s="35">
        <f t="shared" si="961"/>
        <v>7415.2960676619932</v>
      </c>
      <c r="EO234" s="35">
        <f t="shared" si="961"/>
        <v>7610.2946911111339</v>
      </c>
      <c r="EP234" s="35">
        <f t="shared" si="961"/>
        <v>7809.1305154879592</v>
      </c>
      <c r="EQ234" s="35">
        <f t="shared" si="961"/>
        <v>8008.8668909145199</v>
      </c>
      <c r="ER234" s="35">
        <f t="shared" si="961"/>
        <v>8189.0866790488753</v>
      </c>
      <c r="ES234" s="35">
        <f t="shared" si="961"/>
        <v>8373.3230935393403</v>
      </c>
      <c r="ET234" s="35">
        <f t="shared" si="961"/>
        <v>8559.7468788194383</v>
      </c>
      <c r="EU234" s="35">
        <f t="shared" si="961"/>
        <v>8758.744631207599</v>
      </c>
      <c r="EV234" s="35">
        <f t="shared" si="961"/>
        <v>8956.871551897033</v>
      </c>
      <c r="EW234" s="35">
        <f t="shared" si="961"/>
        <v>9162.5808224216125</v>
      </c>
      <c r="EX234" s="35">
        <f t="shared" si="961"/>
        <v>9375.9888203555038</v>
      </c>
      <c r="EY234" s="35">
        <f t="shared" si="961"/>
        <v>9598.0059154722094</v>
      </c>
      <c r="EZ234" s="35">
        <f t="shared" si="961"/>
        <v>9823.9744926681778</v>
      </c>
      <c r="FA234" s="35">
        <f t="shared" si="961"/>
        <v>10064.798593150739</v>
      </c>
      <c r="FB234" s="35">
        <f t="shared" si="961"/>
        <v>10311.828814726421</v>
      </c>
      <c r="FC234" s="35">
        <f t="shared" si="961"/>
        <v>10559.423878888749</v>
      </c>
      <c r="FD234" s="35">
        <f t="shared" si="961"/>
        <v>10784.574115716241</v>
      </c>
      <c r="FE234" s="35">
        <f t="shared" si="961"/>
        <v>11010.838555843287</v>
      </c>
      <c r="FF234" s="35">
        <f t="shared" si="961"/>
        <v>11241.637257019838</v>
      </c>
      <c r="FG234" s="35"/>
      <c r="FH234" s="35"/>
      <c r="FI234" s="35"/>
      <c r="FJ234" s="35"/>
      <c r="FK234" s="35"/>
      <c r="FL234" s="35"/>
      <c r="FM234" s="35"/>
      <c r="FN234" s="35"/>
      <c r="FO234" s="35"/>
      <c r="FP234" s="35"/>
      <c r="FQ234" s="35"/>
      <c r="FR234" s="35"/>
      <c r="FS234" s="35"/>
      <c r="FT234" s="35"/>
      <c r="FU234" s="35"/>
      <c r="FV234" s="35"/>
      <c r="FW234" s="35"/>
      <c r="FX234" s="35"/>
      <c r="FY234" s="35"/>
      <c r="FZ234" s="35"/>
      <c r="GA234" s="35"/>
      <c r="GB234" s="35"/>
      <c r="GC234" s="35"/>
      <c r="GD234" s="35"/>
      <c r="GE234" s="35"/>
      <c r="GF234" s="35"/>
      <c r="GG234" s="35"/>
      <c r="GH234" s="35"/>
      <c r="GI234" s="35"/>
      <c r="GJ234" s="35"/>
      <c r="GK234" s="35"/>
      <c r="GL234" s="35"/>
      <c r="GM234" s="35"/>
      <c r="GN234" s="35"/>
      <c r="GO234" s="35"/>
      <c r="GP234" s="35"/>
      <c r="GQ234" s="35"/>
      <c r="GR234" s="35"/>
      <c r="GS234" s="35"/>
      <c r="GT234" s="35"/>
      <c r="GU234" s="35"/>
      <c r="GV234" s="35"/>
      <c r="GW234" s="35"/>
      <c r="GX234" s="35"/>
      <c r="GY234" s="35"/>
      <c r="GZ234" s="35"/>
      <c r="HA234" s="35"/>
      <c r="HB234" s="35"/>
      <c r="HC234" s="35"/>
      <c r="HD234" s="35"/>
      <c r="HE234" s="35"/>
      <c r="HF234" s="35"/>
      <c r="HG234" s="35"/>
      <c r="HH234" s="35"/>
      <c r="HI234" s="35"/>
      <c r="HJ234" s="35"/>
      <c r="HK234" s="35"/>
      <c r="HL234" s="35"/>
      <c r="HM234" s="35"/>
      <c r="HN234" s="35"/>
      <c r="HO234" s="35"/>
      <c r="HP234" s="35"/>
      <c r="HQ234" s="35"/>
      <c r="HR234" s="35"/>
      <c r="HS234" s="35"/>
      <c r="HT234" s="35"/>
      <c r="HU234" s="35"/>
      <c r="HV234" s="35"/>
      <c r="HW234" s="35"/>
      <c r="HX234" s="35"/>
      <c r="HY234" s="35"/>
      <c r="HZ234" s="41"/>
      <c r="IA234" s="41"/>
      <c r="IB234" s="41"/>
      <c r="IC234" s="41"/>
      <c r="ID234" s="41"/>
      <c r="IE234" s="41"/>
      <c r="IF234" s="41"/>
      <c r="IG234" s="41"/>
      <c r="IH234" s="41"/>
      <c r="II234" s="41"/>
      <c r="IJ234" s="41"/>
      <c r="IK234" s="41"/>
      <c r="IL234" s="41"/>
      <c r="IM234" s="41"/>
      <c r="IN234" s="41"/>
      <c r="IO234" s="41"/>
      <c r="IP234" s="41"/>
      <c r="IQ234" s="41"/>
      <c r="IR234" s="41"/>
      <c r="IS234" s="41"/>
      <c r="IT234" s="41"/>
      <c r="IU234" s="41"/>
      <c r="IV234" s="41"/>
      <c r="IW234" s="41"/>
      <c r="IX234" s="41"/>
      <c r="IY234" s="41"/>
      <c r="IZ234" s="41"/>
      <c r="JA234" s="41"/>
      <c r="JB234" s="41"/>
      <c r="JC234" s="41"/>
      <c r="JD234" s="41"/>
      <c r="JE234" s="41"/>
      <c r="JF234" s="41"/>
      <c r="JG234" s="41"/>
      <c r="JH234" s="41"/>
      <c r="JI234" s="41"/>
      <c r="JJ234" s="41"/>
    </row>
    <row r="235" spans="2:276" x14ac:dyDescent="0.25">
      <c r="B235" s="37">
        <f t="shared" si="791"/>
        <v>39</v>
      </c>
      <c r="C235" s="16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  <c r="AN235" s="15"/>
      <c r="AO235" s="15">
        <f>AO67</f>
        <v>0.29117057628007637</v>
      </c>
      <c r="AP235" s="35">
        <f t="shared" ref="AP235:BU235" si="962">AO235+AP67</f>
        <v>1.3691980676834876</v>
      </c>
      <c r="AQ235" s="35">
        <f t="shared" si="962"/>
        <v>3.4602188595810546</v>
      </c>
      <c r="AR235" s="35">
        <f t="shared" si="962"/>
        <v>6.5768084569207366</v>
      </c>
      <c r="AS235" s="35">
        <f t="shared" si="962"/>
        <v>10.742953479621137</v>
      </c>
      <c r="AT235" s="35">
        <f t="shared" si="962"/>
        <v>16.209525288378785</v>
      </c>
      <c r="AU235" s="35">
        <f t="shared" si="962"/>
        <v>23.010978784066079</v>
      </c>
      <c r="AV235" s="35">
        <f t="shared" si="962"/>
        <v>31.33728595446901</v>
      </c>
      <c r="AW235" s="35">
        <f t="shared" si="962"/>
        <v>42.422331107928287</v>
      </c>
      <c r="AX235" s="35">
        <f t="shared" si="962"/>
        <v>55.125298235842564</v>
      </c>
      <c r="AY235" s="35">
        <f t="shared" si="962"/>
        <v>68.931759507498569</v>
      </c>
      <c r="AZ235" s="35">
        <f t="shared" si="962"/>
        <v>80.913224431828809</v>
      </c>
      <c r="BA235" s="35">
        <f t="shared" si="962"/>
        <v>93.88461417777944</v>
      </c>
      <c r="BB235" s="35">
        <f t="shared" si="962"/>
        <v>108.2370555058954</v>
      </c>
      <c r="BC235" s="35">
        <f t="shared" si="962"/>
        <v>126.01384877821752</v>
      </c>
      <c r="BD235" s="35">
        <f t="shared" si="962"/>
        <v>145.55294684265513</v>
      </c>
      <c r="BE235" s="35">
        <f t="shared" si="962"/>
        <v>166.50021837442662</v>
      </c>
      <c r="BF235" s="35">
        <f t="shared" si="962"/>
        <v>188.49399585760625</v>
      </c>
      <c r="BG235" s="35">
        <f t="shared" si="962"/>
        <v>211.83297971033332</v>
      </c>
      <c r="BH235" s="35">
        <f t="shared" si="962"/>
        <v>236.69372829494361</v>
      </c>
      <c r="BI235" s="35">
        <f t="shared" si="962"/>
        <v>264.8001742792664</v>
      </c>
      <c r="BJ235" s="35">
        <f t="shared" si="962"/>
        <v>294.39477303254398</v>
      </c>
      <c r="BK235" s="35">
        <f t="shared" si="962"/>
        <v>325.7427465632893</v>
      </c>
      <c r="BL235" s="35">
        <f t="shared" si="962"/>
        <v>354.88924789632171</v>
      </c>
      <c r="BM235" s="35">
        <f t="shared" si="962"/>
        <v>385.74335451059153</v>
      </c>
      <c r="BN235" s="35">
        <f t="shared" si="962"/>
        <v>418.27480957695576</v>
      </c>
      <c r="BO235" s="35">
        <f t="shared" si="962"/>
        <v>454.42739769730315</v>
      </c>
      <c r="BP235" s="35">
        <f t="shared" si="962"/>
        <v>492.82641694882454</v>
      </c>
      <c r="BQ235" s="35">
        <f t="shared" si="962"/>
        <v>532.38031248957066</v>
      </c>
      <c r="BR235" s="35">
        <f t="shared" si="962"/>
        <v>573.54219839583357</v>
      </c>
      <c r="BS235" s="35">
        <f t="shared" si="962"/>
        <v>615.97697538262287</v>
      </c>
      <c r="BT235" s="35">
        <f t="shared" si="962"/>
        <v>659.90914828018651</v>
      </c>
      <c r="BU235" s="35">
        <f t="shared" si="962"/>
        <v>706.88491166760639</v>
      </c>
      <c r="BV235" s="35">
        <f t="shared" ref="BV235:DA235" si="963">BU235+BV67</f>
        <v>755.31461236970733</v>
      </c>
      <c r="BW235" s="35">
        <f t="shared" si="963"/>
        <v>806.01200121924137</v>
      </c>
      <c r="BX235" s="35">
        <f t="shared" si="963"/>
        <v>854.02538687307015</v>
      </c>
      <c r="BY235" s="35">
        <f t="shared" si="963"/>
        <v>903.70960455167108</v>
      </c>
      <c r="BZ235" s="35">
        <f t="shared" si="963"/>
        <v>954.44001886727824</v>
      </c>
      <c r="CA235" s="35">
        <f t="shared" si="963"/>
        <v>1008.823246102432</v>
      </c>
      <c r="CB235" s="35">
        <f t="shared" si="963"/>
        <v>1063.7037050780314</v>
      </c>
      <c r="CC235" s="35">
        <f t="shared" si="963"/>
        <v>1118.9699829379547</v>
      </c>
      <c r="CD235" s="35">
        <f t="shared" si="963"/>
        <v>1174.4363135779806</v>
      </c>
      <c r="CE235" s="35">
        <f t="shared" si="963"/>
        <v>1230.3844679576348</v>
      </c>
      <c r="CF235" s="35">
        <f t="shared" si="963"/>
        <v>1286.8845844240782</v>
      </c>
      <c r="CG235" s="35">
        <f t="shared" si="963"/>
        <v>1345.4009792213315</v>
      </c>
      <c r="CH235" s="35">
        <f t="shared" si="963"/>
        <v>1404.7234443459554</v>
      </c>
      <c r="CI235" s="35">
        <f t="shared" si="963"/>
        <v>1463.5349818431341</v>
      </c>
      <c r="CJ235" s="35">
        <f t="shared" si="963"/>
        <v>1515.0697383583522</v>
      </c>
      <c r="CK235" s="35">
        <f t="shared" si="963"/>
        <v>1563.29971213932</v>
      </c>
      <c r="CL235" s="35">
        <f t="shared" si="963"/>
        <v>1609.6241122916847</v>
      </c>
      <c r="CM235" s="35">
        <f t="shared" si="963"/>
        <v>1658.4623174679657</v>
      </c>
      <c r="CN235" s="35">
        <f t="shared" si="963"/>
        <v>1706.9334022336107</v>
      </c>
      <c r="CO235" s="35">
        <f t="shared" si="963"/>
        <v>1755.8179509026611</v>
      </c>
      <c r="CP235" s="35">
        <f t="shared" si="963"/>
        <v>1805.4796858524123</v>
      </c>
      <c r="CQ235" s="35">
        <f t="shared" si="963"/>
        <v>1857.5680904984656</v>
      </c>
      <c r="CR235" s="35">
        <f t="shared" si="963"/>
        <v>1911.3874594036461</v>
      </c>
      <c r="CS235" s="35">
        <f t="shared" si="963"/>
        <v>1972.3551850393671</v>
      </c>
      <c r="CT235" s="35">
        <f t="shared" si="963"/>
        <v>2042.4043308536804</v>
      </c>
      <c r="CU235" s="35">
        <f t="shared" si="963"/>
        <v>2112.840683491072</v>
      </c>
      <c r="CV235" s="35">
        <f t="shared" si="963"/>
        <v>2175.9101596887886</v>
      </c>
      <c r="CW235" s="35">
        <f t="shared" si="963"/>
        <v>2234.3768189542679</v>
      </c>
      <c r="CX235" s="35">
        <f t="shared" si="963"/>
        <v>2296.7149126097961</v>
      </c>
      <c r="CY235" s="35">
        <f t="shared" si="963"/>
        <v>2364.4997083957596</v>
      </c>
      <c r="CZ235" s="35">
        <f t="shared" si="963"/>
        <v>2432.3721099096547</v>
      </c>
      <c r="DA235" s="35">
        <f t="shared" si="963"/>
        <v>2502.4400603526337</v>
      </c>
      <c r="DB235" s="35">
        <f t="shared" ref="DB235:EG235" si="964">DA235+DB67</f>
        <v>2575.0824654214216</v>
      </c>
      <c r="DC235" s="35">
        <f t="shared" si="964"/>
        <v>2652.4169576647841</v>
      </c>
      <c r="DD235" s="35">
        <f t="shared" si="964"/>
        <v>2730.8427409815117</v>
      </c>
      <c r="DE235" s="35">
        <f t="shared" si="964"/>
        <v>2815.5486472645825</v>
      </c>
      <c r="DF235" s="35">
        <f t="shared" si="964"/>
        <v>2901.7309817443456</v>
      </c>
      <c r="DG235" s="35">
        <f t="shared" si="964"/>
        <v>2990.1569399800683</v>
      </c>
      <c r="DH235" s="35">
        <f t="shared" si="964"/>
        <v>3072.1194725987943</v>
      </c>
      <c r="DI235" s="35">
        <f t="shared" si="964"/>
        <v>3156.067017251542</v>
      </c>
      <c r="DJ235" s="35">
        <f t="shared" si="964"/>
        <v>3242.9413217522515</v>
      </c>
      <c r="DK235" s="35">
        <f t="shared" si="964"/>
        <v>3337.1758088801757</v>
      </c>
      <c r="DL235" s="35">
        <f t="shared" si="964"/>
        <v>3434.8798940841184</v>
      </c>
      <c r="DM235" s="35">
        <f t="shared" si="964"/>
        <v>3535.4807721260049</v>
      </c>
      <c r="DN235" s="35">
        <f t="shared" si="964"/>
        <v>3639.3940182794108</v>
      </c>
      <c r="DO235" s="35">
        <f t="shared" si="964"/>
        <v>3742.717685304206</v>
      </c>
      <c r="DP235" s="35">
        <f t="shared" si="964"/>
        <v>3844.3360017279119</v>
      </c>
      <c r="DQ235" s="35">
        <f t="shared" si="964"/>
        <v>3950.4859986137549</v>
      </c>
      <c r="DR235" s="35">
        <f t="shared" si="964"/>
        <v>4059.0817911626391</v>
      </c>
      <c r="DS235" s="35">
        <f t="shared" si="964"/>
        <v>4173.3719843039644</v>
      </c>
      <c r="DT235" s="35">
        <f t="shared" si="964"/>
        <v>4280.5211475002598</v>
      </c>
      <c r="DU235" s="35">
        <f t="shared" si="964"/>
        <v>4391.9599692548727</v>
      </c>
      <c r="DV235" s="35">
        <f t="shared" si="964"/>
        <v>4506.3509979661676</v>
      </c>
      <c r="DW235" s="35">
        <f t="shared" si="964"/>
        <v>4631.1033917334071</v>
      </c>
      <c r="DX235" s="35">
        <f t="shared" si="964"/>
        <v>4761.9784419158987</v>
      </c>
      <c r="DY235" s="35">
        <f t="shared" si="964"/>
        <v>4897.1499887879054</v>
      </c>
      <c r="DZ235" s="35">
        <f t="shared" si="964"/>
        <v>5036.1901355191667</v>
      </c>
      <c r="EA235" s="35">
        <f t="shared" si="964"/>
        <v>5175.2464236080968</v>
      </c>
      <c r="EB235" s="35">
        <f t="shared" si="964"/>
        <v>5315.887969531891</v>
      </c>
      <c r="EC235" s="35">
        <f t="shared" si="964"/>
        <v>5463.8913767530703</v>
      </c>
      <c r="ED235" s="35">
        <f t="shared" si="964"/>
        <v>5614.2353886995097</v>
      </c>
      <c r="EE235" s="35">
        <f t="shared" si="964"/>
        <v>5769.237529164121</v>
      </c>
      <c r="EF235" s="35">
        <f t="shared" si="964"/>
        <v>5911.8620680559661</v>
      </c>
      <c r="EG235" s="35">
        <f t="shared" si="964"/>
        <v>6059.8079903206335</v>
      </c>
      <c r="EH235" s="35">
        <f t="shared" ref="EH235:FF235" si="965">EG235+EH67</f>
        <v>6211.2154971473828</v>
      </c>
      <c r="EI235" s="35">
        <f t="shared" si="965"/>
        <v>6377.1481913406687</v>
      </c>
      <c r="EJ235" s="35">
        <f t="shared" si="965"/>
        <v>6547.1030003433125</v>
      </c>
      <c r="EK235" s="35">
        <f t="shared" si="965"/>
        <v>6719.7632589629147</v>
      </c>
      <c r="EL235" s="35">
        <f t="shared" si="965"/>
        <v>6895.0246959803726</v>
      </c>
      <c r="EM235" s="35">
        <f t="shared" si="965"/>
        <v>7071.7449894968904</v>
      </c>
      <c r="EN235" s="35">
        <f t="shared" si="965"/>
        <v>7252.0036015408568</v>
      </c>
      <c r="EO235" s="35">
        <f t="shared" si="965"/>
        <v>7444.7354672874599</v>
      </c>
      <c r="EP235" s="35">
        <f t="shared" si="965"/>
        <v>7641.2816080207176</v>
      </c>
      <c r="EQ235" s="35">
        <f t="shared" si="965"/>
        <v>7838.73930253873</v>
      </c>
      <c r="ER235" s="35">
        <f t="shared" si="965"/>
        <v>8016.9219931186644</v>
      </c>
      <c r="ES235" s="35">
        <f t="shared" si="965"/>
        <v>8199.0949067997208</v>
      </c>
      <c r="ET235" s="35">
        <f t="shared" si="965"/>
        <v>8383.4495683749228</v>
      </c>
      <c r="EU235" s="35">
        <f t="shared" si="965"/>
        <v>8580.2584265934547</v>
      </c>
      <c r="EV235" s="35">
        <f t="shared" si="965"/>
        <v>8776.2253838244415</v>
      </c>
      <c r="EW235" s="35">
        <f t="shared" si="965"/>
        <v>8979.7117675591344</v>
      </c>
      <c r="EX235" s="35">
        <f t="shared" si="965"/>
        <v>9190.8338067689165</v>
      </c>
      <c r="EY235" s="35">
        <f t="shared" si="965"/>
        <v>9410.4932950513776</v>
      </c>
      <c r="EZ235" s="35">
        <f t="shared" si="965"/>
        <v>9634.0828813452772</v>
      </c>
      <c r="FA235" s="35">
        <f t="shared" si="965"/>
        <v>9872.3931490901232</v>
      </c>
      <c r="FB235" s="35">
        <f t="shared" si="965"/>
        <v>10116.866494966938</v>
      </c>
      <c r="FC235" s="35">
        <f t="shared" si="965"/>
        <v>10361.920261825695</v>
      </c>
      <c r="FD235" s="35">
        <f t="shared" si="965"/>
        <v>10584.77873292267</v>
      </c>
      <c r="FE235" s="35">
        <f t="shared" si="965"/>
        <v>10808.759003742547</v>
      </c>
      <c r="FF235" s="35">
        <f t="shared" si="965"/>
        <v>11037.246763776689</v>
      </c>
      <c r="FG235" s="35"/>
      <c r="FH235" s="35"/>
      <c r="FI235" s="35"/>
      <c r="FJ235" s="35"/>
      <c r="FK235" s="35"/>
      <c r="FL235" s="35"/>
      <c r="FM235" s="35"/>
      <c r="FN235" s="35"/>
      <c r="FO235" s="35"/>
      <c r="FP235" s="35"/>
      <c r="FQ235" s="35"/>
      <c r="FR235" s="35"/>
      <c r="FS235" s="35"/>
      <c r="FT235" s="35"/>
      <c r="FU235" s="35"/>
      <c r="FV235" s="35"/>
      <c r="FW235" s="35"/>
      <c r="FX235" s="35"/>
      <c r="FY235" s="35"/>
      <c r="FZ235" s="35"/>
      <c r="GA235" s="35"/>
      <c r="GB235" s="35"/>
      <c r="GC235" s="35"/>
      <c r="GD235" s="35"/>
      <c r="GE235" s="35"/>
      <c r="GF235" s="35"/>
      <c r="GG235" s="35"/>
      <c r="GH235" s="35"/>
      <c r="GI235" s="35"/>
      <c r="GJ235" s="35"/>
      <c r="GK235" s="35"/>
      <c r="GL235" s="35"/>
      <c r="GM235" s="35"/>
      <c r="GN235" s="35"/>
      <c r="GO235" s="35"/>
      <c r="GP235" s="35"/>
      <c r="GQ235" s="35"/>
      <c r="GR235" s="35"/>
      <c r="GS235" s="35"/>
      <c r="GT235" s="35"/>
      <c r="GU235" s="35"/>
      <c r="GV235" s="35"/>
      <c r="GW235" s="35"/>
      <c r="GX235" s="35"/>
      <c r="GY235" s="35"/>
      <c r="GZ235" s="35"/>
      <c r="HA235" s="35"/>
      <c r="HB235" s="35"/>
      <c r="HC235" s="35"/>
      <c r="HD235" s="35"/>
      <c r="HE235" s="35"/>
      <c r="HF235" s="35"/>
      <c r="HG235" s="35"/>
      <c r="HH235" s="35"/>
      <c r="HI235" s="35"/>
      <c r="HJ235" s="35"/>
      <c r="HK235" s="35"/>
      <c r="HL235" s="35"/>
      <c r="HM235" s="35"/>
      <c r="HN235" s="35"/>
      <c r="HO235" s="35"/>
      <c r="HP235" s="35"/>
      <c r="HQ235" s="35"/>
      <c r="HR235" s="35"/>
      <c r="HS235" s="35"/>
      <c r="HT235" s="35"/>
      <c r="HU235" s="35"/>
      <c r="HV235" s="35"/>
      <c r="HW235" s="35"/>
      <c r="HX235" s="35"/>
      <c r="HY235" s="35"/>
      <c r="HZ235" s="41"/>
      <c r="IA235" s="41"/>
      <c r="IB235" s="41"/>
      <c r="IC235" s="41"/>
      <c r="ID235" s="41"/>
      <c r="IE235" s="41"/>
      <c r="IF235" s="41"/>
      <c r="IG235" s="41"/>
      <c r="IH235" s="41"/>
      <c r="II235" s="41"/>
      <c r="IJ235" s="41"/>
      <c r="IK235" s="41"/>
      <c r="IL235" s="41"/>
      <c r="IM235" s="41"/>
      <c r="IN235" s="41"/>
      <c r="IO235" s="41"/>
      <c r="IP235" s="41"/>
      <c r="IQ235" s="41"/>
      <c r="IR235" s="41"/>
      <c r="IS235" s="41"/>
      <c r="IT235" s="41"/>
      <c r="IU235" s="41"/>
      <c r="IV235" s="41"/>
      <c r="IW235" s="41"/>
      <c r="IX235" s="41"/>
      <c r="IY235" s="41"/>
      <c r="IZ235" s="41"/>
      <c r="JA235" s="41"/>
      <c r="JB235" s="41"/>
      <c r="JC235" s="41"/>
      <c r="JD235" s="41"/>
      <c r="JE235" s="41"/>
      <c r="JF235" s="41"/>
      <c r="JG235" s="41"/>
      <c r="JH235" s="41"/>
      <c r="JI235" s="41"/>
      <c r="JJ235" s="41"/>
      <c r="JK235" s="41"/>
    </row>
    <row r="236" spans="2:276" x14ac:dyDescent="0.25">
      <c r="B236" s="37">
        <f t="shared" si="791"/>
        <v>40</v>
      </c>
      <c r="C236" s="16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  <c r="AO236" s="15"/>
      <c r="AP236" s="15">
        <f>AP68</f>
        <v>0.29263142389507873</v>
      </c>
      <c r="AQ236" s="35">
        <f t="shared" ref="AQ236:BV236" si="966">AP236+AQ68</f>
        <v>1.4132064985642481</v>
      </c>
      <c r="AR236" s="35">
        <f t="shared" si="966"/>
        <v>3.4770363004977511</v>
      </c>
      <c r="AS236" s="35">
        <f t="shared" si="966"/>
        <v>6.5382926054022716</v>
      </c>
      <c r="AT236" s="35">
        <f t="shared" si="966"/>
        <v>10.81197572150753</v>
      </c>
      <c r="AU236" s="35">
        <f t="shared" si="966"/>
        <v>16.352844505179753</v>
      </c>
      <c r="AV236" s="35">
        <f t="shared" si="966"/>
        <v>23.338102498575271</v>
      </c>
      <c r="AW236" s="35">
        <f t="shared" si="966"/>
        <v>32.844627213975613</v>
      </c>
      <c r="AX236" s="35">
        <f t="shared" si="966"/>
        <v>43.926543375253289</v>
      </c>
      <c r="AY236" s="35">
        <f t="shared" si="966"/>
        <v>56.136922609580225</v>
      </c>
      <c r="AZ236" s="35">
        <f t="shared" si="966"/>
        <v>66.852421744693387</v>
      </c>
      <c r="BA236" s="35">
        <f t="shared" si="966"/>
        <v>78.561810636398832</v>
      </c>
      <c r="BB236" s="35">
        <f t="shared" si="966"/>
        <v>91.620380612641142</v>
      </c>
      <c r="BC236" s="35">
        <f t="shared" si="966"/>
        <v>107.90418913275752</v>
      </c>
      <c r="BD236" s="35">
        <f t="shared" si="966"/>
        <v>125.90733546035831</v>
      </c>
      <c r="BE236" s="35">
        <f t="shared" si="966"/>
        <v>145.30702465657708</v>
      </c>
      <c r="BF236" s="35">
        <f t="shared" si="966"/>
        <v>165.76811550815805</v>
      </c>
      <c r="BG236" s="35">
        <f t="shared" si="966"/>
        <v>187.56801287143531</v>
      </c>
      <c r="BH236" s="35">
        <f t="shared" si="966"/>
        <v>210.87287941238324</v>
      </c>
      <c r="BI236" s="35">
        <f t="shared" si="966"/>
        <v>237.30562003776879</v>
      </c>
      <c r="BJ236" s="35">
        <f t="shared" si="966"/>
        <v>265.21940953181928</v>
      </c>
      <c r="BK236" s="35">
        <f t="shared" si="966"/>
        <v>294.8657017944891</v>
      </c>
      <c r="BL236" s="35">
        <f t="shared" si="966"/>
        <v>322.4970121291293</v>
      </c>
      <c r="BM236" s="35">
        <f t="shared" si="966"/>
        <v>351.81230827944609</v>
      </c>
      <c r="BN236" s="35">
        <f t="shared" si="966"/>
        <v>382.78462796902096</v>
      </c>
      <c r="BO236" s="35">
        <f t="shared" si="966"/>
        <v>417.26962336821117</v>
      </c>
      <c r="BP236" s="35">
        <f t="shared" si="966"/>
        <v>453.96156117477943</v>
      </c>
      <c r="BQ236" s="35">
        <f t="shared" si="966"/>
        <v>491.81847752113606</v>
      </c>
      <c r="BR236" s="35">
        <f t="shared" si="966"/>
        <v>531.27402105678857</v>
      </c>
      <c r="BS236" s="35">
        <f t="shared" si="966"/>
        <v>572.00714203783082</v>
      </c>
      <c r="BT236" s="35">
        <f t="shared" si="966"/>
        <v>614.23333108129407</v>
      </c>
      <c r="BU236" s="35">
        <f t="shared" si="966"/>
        <v>659.44084695878973</v>
      </c>
      <c r="BV236" s="35">
        <f t="shared" si="966"/>
        <v>706.101798218309</v>
      </c>
      <c r="BW236" s="35">
        <f t="shared" ref="BW236:DB236" si="967">BV236+BW68</f>
        <v>755.00110357779283</v>
      </c>
      <c r="BX236" s="35">
        <f t="shared" si="967"/>
        <v>801.35940980677844</v>
      </c>
      <c r="BY236" s="35">
        <f t="shared" si="967"/>
        <v>849.37772470377092</v>
      </c>
      <c r="BZ236" s="35">
        <f t="shared" si="967"/>
        <v>898.45237559060342</v>
      </c>
      <c r="CA236" s="35">
        <f t="shared" si="967"/>
        <v>951.10658081074075</v>
      </c>
      <c r="CB236" s="35">
        <f t="shared" si="967"/>
        <v>1004.2862515365804</v>
      </c>
      <c r="CC236" s="35">
        <f t="shared" si="967"/>
        <v>1057.881952518951</v>
      </c>
      <c r="CD236" s="35">
        <f t="shared" si="967"/>
        <v>1111.7119462207454</v>
      </c>
      <c r="CE236" s="35">
        <f t="shared" si="967"/>
        <v>1166.0482792021462</v>
      </c>
      <c r="CF236" s="35">
        <f t="shared" si="967"/>
        <v>1220.9579914359304</v>
      </c>
      <c r="CG236" s="35">
        <f t="shared" si="967"/>
        <v>1277.8641444246305</v>
      </c>
      <c r="CH236" s="35">
        <f t="shared" si="967"/>
        <v>1335.5899721692492</v>
      </c>
      <c r="CI236" s="35">
        <f t="shared" si="967"/>
        <v>1392.8525791114291</v>
      </c>
      <c r="CJ236" s="35">
        <f t="shared" si="967"/>
        <v>1443.0585594370725</v>
      </c>
      <c r="CK236" s="35">
        <f t="shared" si="967"/>
        <v>1490.0705469111062</v>
      </c>
      <c r="CL236" s="35">
        <f t="shared" si="967"/>
        <v>1535.2486617433681</v>
      </c>
      <c r="CM236" s="35">
        <f t="shared" si="967"/>
        <v>1582.9022536074001</v>
      </c>
      <c r="CN236" s="35">
        <f t="shared" si="967"/>
        <v>1630.2204077408983</v>
      </c>
      <c r="CO236" s="35">
        <f t="shared" si="967"/>
        <v>1677.9642901239015</v>
      </c>
      <c r="CP236" s="35">
        <f t="shared" si="967"/>
        <v>1726.4888369036235</v>
      </c>
      <c r="CQ236" s="35">
        <f t="shared" si="967"/>
        <v>1777.4063247261092</v>
      </c>
      <c r="CR236" s="35">
        <f t="shared" si="967"/>
        <v>1830.0376189337314</v>
      </c>
      <c r="CS236" s="35">
        <f t="shared" si="967"/>
        <v>1889.6832402669791</v>
      </c>
      <c r="CT236" s="35">
        <f t="shared" si="967"/>
        <v>1958.239713169331</v>
      </c>
      <c r="CU236" s="35">
        <f t="shared" si="967"/>
        <v>2027.2007479731915</v>
      </c>
      <c r="CV236" s="35">
        <f t="shared" si="967"/>
        <v>2088.9713672949943</v>
      </c>
      <c r="CW236" s="35">
        <f t="shared" si="967"/>
        <v>2146.2538242526898</v>
      </c>
      <c r="CX236" s="35">
        <f t="shared" si="967"/>
        <v>2207.3497940567563</v>
      </c>
      <c r="CY236" s="35">
        <f t="shared" si="967"/>
        <v>2273.8055076456826</v>
      </c>
      <c r="CZ236" s="35">
        <f t="shared" si="967"/>
        <v>2340.3680285651781</v>
      </c>
      <c r="DA236" s="35">
        <f t="shared" si="967"/>
        <v>2409.1046537450866</v>
      </c>
      <c r="DB236" s="35">
        <f t="shared" si="967"/>
        <v>2480.3878528625296</v>
      </c>
      <c r="DC236" s="35">
        <f t="shared" ref="DC236:EH236" si="968">DB236+DC68</f>
        <v>2556.2970674873145</v>
      </c>
      <c r="DD236" s="35">
        <f t="shared" si="968"/>
        <v>2633.29883719386</v>
      </c>
      <c r="DE236" s="35">
        <f t="shared" si="968"/>
        <v>2716.4891140920317</v>
      </c>
      <c r="DF236" s="35">
        <f t="shared" si="968"/>
        <v>2801.1515525549385</v>
      </c>
      <c r="DG236" s="35">
        <f t="shared" si="968"/>
        <v>2888.0401304715315</v>
      </c>
      <c r="DH236" s="35">
        <f t="shared" si="968"/>
        <v>2968.5975543646482</v>
      </c>
      <c r="DI236" s="35">
        <f t="shared" si="968"/>
        <v>3051.1257792148617</v>
      </c>
      <c r="DJ236" s="35">
        <f t="shared" si="968"/>
        <v>3136.5512328821014</v>
      </c>
      <c r="DK236" s="35">
        <f t="shared" si="968"/>
        <v>3229.235181987649</v>
      </c>
      <c r="DL236" s="35">
        <f t="shared" si="968"/>
        <v>3325.3529008089281</v>
      </c>
      <c r="DM236" s="35">
        <f t="shared" si="968"/>
        <v>3424.3416983185757</v>
      </c>
      <c r="DN236" s="35">
        <f t="shared" si="968"/>
        <v>3526.6112388061997</v>
      </c>
      <c r="DO236" s="35">
        <f t="shared" si="968"/>
        <v>3628.321315711255</v>
      </c>
      <c r="DP236" s="35">
        <f t="shared" si="968"/>
        <v>3728.372607013353</v>
      </c>
      <c r="DQ236" s="35">
        <f t="shared" si="968"/>
        <v>3832.9060022494646</v>
      </c>
      <c r="DR236" s="35">
        <f t="shared" si="968"/>
        <v>3939.8682090729021</v>
      </c>
      <c r="DS236" s="35">
        <f t="shared" si="968"/>
        <v>4052.459966949471</v>
      </c>
      <c r="DT236" s="35">
        <f t="shared" si="968"/>
        <v>4158.0358590983751</v>
      </c>
      <c r="DU236" s="35">
        <f t="shared" si="968"/>
        <v>4267.8577623384172</v>
      </c>
      <c r="DV236" s="35">
        <f t="shared" si="968"/>
        <v>4380.6084237454106</v>
      </c>
      <c r="DW236" s="35">
        <f t="shared" si="968"/>
        <v>4503.5925222029</v>
      </c>
      <c r="DX236" s="35">
        <f t="shared" si="968"/>
        <v>4632.6336648759379</v>
      </c>
      <c r="DY236" s="35">
        <f t="shared" si="968"/>
        <v>4765.9324734606535</v>
      </c>
      <c r="DZ236" s="35">
        <f t="shared" si="968"/>
        <v>4903.0677798981005</v>
      </c>
      <c r="EA236" s="35">
        <f t="shared" si="968"/>
        <v>5040.2400301917487</v>
      </c>
      <c r="EB236" s="35">
        <f t="shared" si="968"/>
        <v>5178.9968591927391</v>
      </c>
      <c r="EC236" s="35">
        <f t="shared" si="968"/>
        <v>5325.0383094480767</v>
      </c>
      <c r="ED236" s="35">
        <f t="shared" si="968"/>
        <v>5473.4106261105653</v>
      </c>
      <c r="EE236" s="35">
        <f t="shared" si="968"/>
        <v>5626.4014667575902</v>
      </c>
      <c r="EF236" s="35">
        <f t="shared" si="968"/>
        <v>5767.1946725540283</v>
      </c>
      <c r="EG236" s="35">
        <f t="shared" si="968"/>
        <v>5913.2605960363153</v>
      </c>
      <c r="EH236" s="35">
        <f t="shared" si="968"/>
        <v>6062.7638264759698</v>
      </c>
      <c r="EI236" s="35">
        <f t="shared" ref="EI236:FF236" si="969">EH236+EI68</f>
        <v>6226.6307213800828</v>
      </c>
      <c r="EJ236" s="35">
        <f t="shared" si="969"/>
        <v>6394.4908977700034</v>
      </c>
      <c r="EK236" s="35">
        <f t="shared" si="969"/>
        <v>6565.0443297453157</v>
      </c>
      <c r="EL236" s="35">
        <f t="shared" si="969"/>
        <v>6738.1882459059152</v>
      </c>
      <c r="EM236" s="35">
        <f t="shared" si="969"/>
        <v>6912.7941999026471</v>
      </c>
      <c r="EN236" s="35">
        <f t="shared" si="969"/>
        <v>7090.9169531075158</v>
      </c>
      <c r="EO236" s="35">
        <f t="shared" si="969"/>
        <v>7281.3869952972263</v>
      </c>
      <c r="EP236" s="35">
        <f t="shared" si="969"/>
        <v>7475.6483892434007</v>
      </c>
      <c r="EQ236" s="35">
        <f t="shared" si="969"/>
        <v>7670.8322699009004</v>
      </c>
      <c r="ER236" s="35">
        <f t="shared" si="969"/>
        <v>7846.9821735415953</v>
      </c>
      <c r="ES236" s="35">
        <f t="shared" si="969"/>
        <v>8027.0959126959087</v>
      </c>
      <c r="ET236" s="35">
        <f t="shared" si="969"/>
        <v>8209.3857490603586</v>
      </c>
      <c r="EU236" s="35">
        <f t="shared" si="969"/>
        <v>8404.010219308966</v>
      </c>
      <c r="EV236" s="35">
        <f t="shared" si="969"/>
        <v>8597.8216198817736</v>
      </c>
      <c r="EW236" s="35">
        <f t="shared" si="969"/>
        <v>8799.0896117309567</v>
      </c>
      <c r="EX236" s="35">
        <f t="shared" si="969"/>
        <v>9007.9302739720843</v>
      </c>
      <c r="EY236" s="35">
        <f t="shared" si="969"/>
        <v>9225.2368395504582</v>
      </c>
      <c r="EZ236" s="35">
        <f t="shared" si="969"/>
        <v>9446.4521206745903</v>
      </c>
      <c r="FA236" s="35">
        <f t="shared" si="969"/>
        <v>9682.2534645421874</v>
      </c>
      <c r="FB236" s="35">
        <f t="shared" si="969"/>
        <v>9924.1748851792436</v>
      </c>
      <c r="FC236" s="35">
        <f t="shared" si="969"/>
        <v>10166.692233548796</v>
      </c>
      <c r="FD236" s="35">
        <f t="shared" si="969"/>
        <v>10387.263301891631</v>
      </c>
      <c r="FE236" s="35">
        <f t="shared" si="969"/>
        <v>10608.963715864766</v>
      </c>
      <c r="FF236" s="35">
        <f t="shared" si="969"/>
        <v>10835.144861884612</v>
      </c>
      <c r="FG236" s="35"/>
      <c r="FH236" s="35"/>
      <c r="FI236" s="35"/>
      <c r="FJ236" s="35"/>
      <c r="FK236" s="35"/>
      <c r="FL236" s="35"/>
      <c r="FM236" s="35"/>
      <c r="FN236" s="35"/>
      <c r="FO236" s="35"/>
      <c r="FP236" s="35"/>
      <c r="FQ236" s="35"/>
      <c r="FR236" s="35"/>
      <c r="FS236" s="35"/>
      <c r="FT236" s="35"/>
      <c r="FU236" s="35"/>
      <c r="FV236" s="35"/>
      <c r="FW236" s="35"/>
      <c r="FX236" s="35"/>
      <c r="FY236" s="35"/>
      <c r="FZ236" s="35"/>
      <c r="GA236" s="35"/>
      <c r="GB236" s="35"/>
      <c r="GC236" s="35"/>
      <c r="GD236" s="35"/>
      <c r="GE236" s="35"/>
      <c r="GF236" s="35"/>
      <c r="GG236" s="35"/>
      <c r="GH236" s="35"/>
      <c r="GI236" s="35"/>
      <c r="GJ236" s="35"/>
      <c r="GK236" s="35"/>
      <c r="GL236" s="35"/>
      <c r="GM236" s="35"/>
      <c r="GN236" s="35"/>
      <c r="GO236" s="35"/>
      <c r="GP236" s="35"/>
      <c r="GQ236" s="35"/>
      <c r="GR236" s="35"/>
      <c r="GS236" s="35"/>
      <c r="GT236" s="35"/>
      <c r="GU236" s="35"/>
      <c r="GV236" s="35"/>
      <c r="GW236" s="35"/>
      <c r="GX236" s="35"/>
      <c r="GY236" s="35"/>
      <c r="GZ236" s="35"/>
      <c r="HA236" s="35"/>
      <c r="HB236" s="35"/>
      <c r="HC236" s="35"/>
      <c r="HD236" s="35"/>
      <c r="HE236" s="35"/>
      <c r="HF236" s="35"/>
      <c r="HG236" s="35"/>
      <c r="HH236" s="35"/>
      <c r="HI236" s="35"/>
      <c r="HJ236" s="35"/>
      <c r="HK236" s="35"/>
      <c r="HL236" s="35"/>
      <c r="HM236" s="35"/>
      <c r="HN236" s="35"/>
      <c r="HO236" s="35"/>
      <c r="HP236" s="35"/>
      <c r="HQ236" s="35"/>
      <c r="HR236" s="35"/>
      <c r="HS236" s="35"/>
      <c r="HT236" s="35"/>
      <c r="HU236" s="35"/>
      <c r="HV236" s="35"/>
      <c r="HW236" s="35"/>
      <c r="HX236" s="35"/>
      <c r="HY236" s="35"/>
      <c r="HZ236" s="41"/>
      <c r="IA236" s="41"/>
      <c r="IB236" s="41"/>
      <c r="IC236" s="41"/>
      <c r="ID236" s="41"/>
      <c r="IE236" s="41"/>
      <c r="IF236" s="41"/>
      <c r="IG236" s="41"/>
      <c r="IH236" s="41"/>
      <c r="II236" s="41"/>
      <c r="IJ236" s="41"/>
      <c r="IK236" s="41"/>
      <c r="IL236" s="41"/>
      <c r="IM236" s="41"/>
      <c r="IN236" s="41"/>
      <c r="IO236" s="41"/>
      <c r="IP236" s="41"/>
      <c r="IQ236" s="41"/>
      <c r="IR236" s="41"/>
      <c r="IS236" s="41"/>
      <c r="IT236" s="41"/>
      <c r="IU236" s="41"/>
      <c r="IV236" s="41"/>
      <c r="IW236" s="41"/>
      <c r="IX236" s="41"/>
      <c r="IY236" s="41"/>
      <c r="IZ236" s="41"/>
      <c r="JA236" s="41"/>
      <c r="JB236" s="41"/>
      <c r="JC236" s="41"/>
      <c r="JD236" s="41"/>
      <c r="JE236" s="41"/>
      <c r="JF236" s="41"/>
      <c r="JG236" s="41"/>
      <c r="JH236" s="41"/>
      <c r="JI236" s="41"/>
      <c r="JJ236" s="41"/>
      <c r="JK236" s="41"/>
      <c r="JL236" s="41"/>
    </row>
    <row r="237" spans="2:276" x14ac:dyDescent="0.25">
      <c r="B237" s="37">
        <f t="shared" si="791"/>
        <v>41</v>
      </c>
      <c r="C237" s="16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/>
      <c r="AN237" s="15"/>
      <c r="AO237" s="15"/>
      <c r="AP237" s="15"/>
      <c r="AQ237" s="15">
        <f>AQ69</f>
        <v>0.30418099936846899</v>
      </c>
      <c r="AR237" s="35">
        <f t="shared" ref="AR237:BW237" si="970">AQ237+AR69</f>
        <v>1.4101844611070666</v>
      </c>
      <c r="AS237" s="35">
        <f t="shared" si="970"/>
        <v>3.4373721276550615</v>
      </c>
      <c r="AT237" s="35">
        <f t="shared" si="970"/>
        <v>6.5776467251680444</v>
      </c>
      <c r="AU237" s="35">
        <f t="shared" si="970"/>
        <v>10.90941409194782</v>
      </c>
      <c r="AV237" s="35">
        <f t="shared" si="970"/>
        <v>16.600020957971978</v>
      </c>
      <c r="AW237" s="35">
        <f t="shared" si="970"/>
        <v>24.575408653697444</v>
      </c>
      <c r="AX237" s="35">
        <f t="shared" si="970"/>
        <v>34.079249948227876</v>
      </c>
      <c r="AY237" s="35">
        <f t="shared" si="970"/>
        <v>44.731438339306123</v>
      </c>
      <c r="AZ237" s="35">
        <f t="shared" si="970"/>
        <v>54.208182998956374</v>
      </c>
      <c r="BA237" s="35">
        <f t="shared" si="970"/>
        <v>64.680353750546431</v>
      </c>
      <c r="BB237" s="35">
        <f t="shared" si="970"/>
        <v>76.468441011520468</v>
      </c>
      <c r="BC237" s="35">
        <f t="shared" si="970"/>
        <v>91.28426559344085</v>
      </c>
      <c r="BD237" s="35">
        <f t="shared" si="970"/>
        <v>107.77541689769365</v>
      </c>
      <c r="BE237" s="35">
        <f t="shared" si="970"/>
        <v>125.65011316861157</v>
      </c>
      <c r="BF237" s="35">
        <f t="shared" si="970"/>
        <v>144.59954066489502</v>
      </c>
      <c r="BG237" s="35">
        <f t="shared" si="970"/>
        <v>164.88026237567368</v>
      </c>
      <c r="BH237" s="35">
        <f t="shared" si="970"/>
        <v>186.64829228920294</v>
      </c>
      <c r="BI237" s="35">
        <f t="shared" si="970"/>
        <v>211.42676951363521</v>
      </c>
      <c r="BJ237" s="35">
        <f t="shared" si="970"/>
        <v>237.6783261131213</v>
      </c>
      <c r="BK237" s="35">
        <f t="shared" si="970"/>
        <v>265.64087321160537</v>
      </c>
      <c r="BL237" s="35">
        <f t="shared" si="970"/>
        <v>291.77225618530395</v>
      </c>
      <c r="BM237" s="35">
        <f t="shared" si="970"/>
        <v>319.56358648000634</v>
      </c>
      <c r="BN237" s="35">
        <f t="shared" si="970"/>
        <v>348.99119997448514</v>
      </c>
      <c r="BO237" s="35">
        <f t="shared" si="970"/>
        <v>381.82343264954847</v>
      </c>
      <c r="BP237" s="35">
        <f t="shared" si="970"/>
        <v>416.82289941620945</v>
      </c>
      <c r="BQ237" s="35">
        <f t="shared" si="970"/>
        <v>452.99683425111908</v>
      </c>
      <c r="BR237" s="35">
        <f t="shared" si="970"/>
        <v>490.75961818451299</v>
      </c>
      <c r="BS237" s="35">
        <f t="shared" si="970"/>
        <v>529.80417099898898</v>
      </c>
      <c r="BT237" s="35">
        <f t="shared" si="970"/>
        <v>570.33706851866305</v>
      </c>
      <c r="BU237" s="35">
        <f t="shared" si="970"/>
        <v>613.78907614140371</v>
      </c>
      <c r="BV237" s="35">
        <f t="shared" si="970"/>
        <v>658.69362995411882</v>
      </c>
      <c r="BW237" s="35">
        <f t="shared" si="970"/>
        <v>705.80703497056243</v>
      </c>
      <c r="BX237" s="35">
        <f t="shared" ref="BX237:DC237" si="971">BW237+BX69</f>
        <v>750.52115188430685</v>
      </c>
      <c r="BY237" s="35">
        <f t="shared" si="971"/>
        <v>796.88421743948754</v>
      </c>
      <c r="BZ237" s="35">
        <f t="shared" si="971"/>
        <v>844.31340420836432</v>
      </c>
      <c r="CA237" s="35">
        <f t="shared" si="971"/>
        <v>895.24905639575275</v>
      </c>
      <c r="CB237" s="35">
        <f t="shared" si="971"/>
        <v>946.73797013435592</v>
      </c>
      <c r="CC237" s="35">
        <f t="shared" si="971"/>
        <v>998.67269851974129</v>
      </c>
      <c r="CD237" s="35">
        <f t="shared" si="971"/>
        <v>1050.8755310252461</v>
      </c>
      <c r="CE237" s="35">
        <f t="shared" si="971"/>
        <v>1103.6088636329148</v>
      </c>
      <c r="CF237" s="35">
        <f t="shared" si="971"/>
        <v>1156.9366711527425</v>
      </c>
      <c r="CG237" s="35">
        <f t="shared" si="971"/>
        <v>1212.2409905128104</v>
      </c>
      <c r="CH237" s="35">
        <f t="shared" si="971"/>
        <v>1268.3783311062678</v>
      </c>
      <c r="CI237" s="35">
        <f t="shared" si="971"/>
        <v>1324.0997408219273</v>
      </c>
      <c r="CJ237" s="35">
        <f t="shared" si="971"/>
        <v>1372.9834367748183</v>
      </c>
      <c r="CK237" s="35">
        <f t="shared" si="971"/>
        <v>1418.7832634897022</v>
      </c>
      <c r="CL237" s="35">
        <f t="shared" si="971"/>
        <v>1462.8204628097828</v>
      </c>
      <c r="CM237" s="35">
        <f t="shared" si="971"/>
        <v>1509.2948788480244</v>
      </c>
      <c r="CN237" s="35">
        <f t="shared" si="971"/>
        <v>1555.4652898346303</v>
      </c>
      <c r="CO237" s="35">
        <f t="shared" si="971"/>
        <v>1602.0735387825016</v>
      </c>
      <c r="CP237" s="35">
        <f t="shared" si="971"/>
        <v>1649.4658195177508</v>
      </c>
      <c r="CQ237" s="35">
        <f t="shared" si="971"/>
        <v>1699.2173640871881</v>
      </c>
      <c r="CR237" s="35">
        <f t="shared" si="971"/>
        <v>1750.6655376319181</v>
      </c>
      <c r="CS237" s="35">
        <f t="shared" si="971"/>
        <v>1808.9944684322274</v>
      </c>
      <c r="CT237" s="35">
        <f t="shared" si="971"/>
        <v>1876.0642726612527</v>
      </c>
      <c r="CU237" s="35">
        <f t="shared" si="971"/>
        <v>1943.5558210433171</v>
      </c>
      <c r="CV237" s="35">
        <f t="shared" si="971"/>
        <v>2004.0326298133036</v>
      </c>
      <c r="CW237" s="35">
        <f t="shared" si="971"/>
        <v>2060.135408143964</v>
      </c>
      <c r="CX237" s="35">
        <f t="shared" si="971"/>
        <v>2119.9939207485395</v>
      </c>
      <c r="CY237" s="35">
        <f t="shared" si="971"/>
        <v>2185.1254644427163</v>
      </c>
      <c r="CZ237" s="35">
        <f t="shared" si="971"/>
        <v>2250.3828687720052</v>
      </c>
      <c r="DA237" s="35">
        <f t="shared" si="971"/>
        <v>2317.7929345634225</v>
      </c>
      <c r="DB237" s="35">
        <f t="shared" si="971"/>
        <v>2387.7217180997395</v>
      </c>
      <c r="DC237" s="35">
        <f t="shared" si="971"/>
        <v>2462.2106017734468</v>
      </c>
      <c r="DD237" s="35">
        <f t="shared" ref="DD237:EI237" si="972">DC237+DD69</f>
        <v>2537.7932259503596</v>
      </c>
      <c r="DE237" s="35">
        <f t="shared" si="972"/>
        <v>2619.4729781010847</v>
      </c>
      <c r="DF237" s="35">
        <f t="shared" si="972"/>
        <v>2702.6205649419244</v>
      </c>
      <c r="DG237" s="35">
        <f t="shared" si="972"/>
        <v>2787.9767916605265</v>
      </c>
      <c r="DH237" s="35">
        <f t="shared" si="972"/>
        <v>2867.1336381607143</v>
      </c>
      <c r="DI237" s="35">
        <f t="shared" si="972"/>
        <v>2948.2470564506493</v>
      </c>
      <c r="DJ237" s="35">
        <f t="shared" si="972"/>
        <v>3032.2282029790454</v>
      </c>
      <c r="DK237" s="35">
        <f t="shared" si="972"/>
        <v>3123.3664105942566</v>
      </c>
      <c r="DL237" s="35">
        <f t="shared" si="972"/>
        <v>3217.9026046235117</v>
      </c>
      <c r="DM237" s="35">
        <f t="shared" si="972"/>
        <v>3315.2841765979952</v>
      </c>
      <c r="DN237" s="35">
        <f t="shared" si="972"/>
        <v>3415.9148970427914</v>
      </c>
      <c r="DO237" s="35">
        <f t="shared" si="972"/>
        <v>3516.0161181391354</v>
      </c>
      <c r="DP237" s="35">
        <f t="shared" si="972"/>
        <v>3614.5049235194592</v>
      </c>
      <c r="DQ237" s="35">
        <f t="shared" si="972"/>
        <v>3717.4263410910426</v>
      </c>
      <c r="DR237" s="35">
        <f t="shared" si="972"/>
        <v>3822.7595767879375</v>
      </c>
      <c r="DS237" s="35">
        <f t="shared" si="972"/>
        <v>3933.6576383973393</v>
      </c>
      <c r="DT237" s="35">
        <f t="shared" si="972"/>
        <v>4037.6645961223412</v>
      </c>
      <c r="DU237" s="35">
        <f t="shared" si="972"/>
        <v>4145.8739844758193</v>
      </c>
      <c r="DV237" s="35">
        <f t="shared" si="972"/>
        <v>4256.9886932669415</v>
      </c>
      <c r="DW237" s="35">
        <f t="shared" si="972"/>
        <v>4378.2091998035312</v>
      </c>
      <c r="DX237" s="35">
        <f t="shared" si="972"/>
        <v>4505.4212565531416</v>
      </c>
      <c r="DY237" s="35">
        <f t="shared" si="972"/>
        <v>4636.8521943273099</v>
      </c>
      <c r="DZ237" s="35">
        <f t="shared" si="972"/>
        <v>4772.0875555111306</v>
      </c>
      <c r="EA237" s="35">
        <f t="shared" si="972"/>
        <v>4907.3805555616273</v>
      </c>
      <c r="EB237" s="35">
        <f t="shared" si="972"/>
        <v>5044.2574040613099</v>
      </c>
      <c r="EC237" s="35">
        <f t="shared" si="972"/>
        <v>5188.3417740604609</v>
      </c>
      <c r="ED237" s="35">
        <f t="shared" si="972"/>
        <v>5334.7472434342317</v>
      </c>
      <c r="EE237" s="35">
        <f t="shared" si="972"/>
        <v>5485.7316768084565</v>
      </c>
      <c r="EF237" s="35">
        <f t="shared" si="972"/>
        <v>5624.697957194142</v>
      </c>
      <c r="EG237" s="35">
        <f t="shared" si="972"/>
        <v>5768.8883593821083</v>
      </c>
      <c r="EH237" s="35">
        <f t="shared" si="972"/>
        <v>5916.4918017986383</v>
      </c>
      <c r="EI237" s="35">
        <f t="shared" si="972"/>
        <v>6078.2977166025403</v>
      </c>
      <c r="EJ237" s="35">
        <f t="shared" ref="EJ237:FF237" si="973">EI237+EJ69</f>
        <v>6244.0680972788878</v>
      </c>
      <c r="EK237" s="35">
        <f t="shared" si="973"/>
        <v>6412.5195188261123</v>
      </c>
      <c r="EL237" s="35">
        <f t="shared" si="973"/>
        <v>6583.5507066798036</v>
      </c>
      <c r="EM237" s="35">
        <f t="shared" si="973"/>
        <v>6756.0470594110684</v>
      </c>
      <c r="EN237" s="35">
        <f t="shared" si="973"/>
        <v>6932.0386936087198</v>
      </c>
      <c r="EO237" s="35">
        <f t="shared" si="973"/>
        <v>7120.2518831655307</v>
      </c>
      <c r="EP237" s="35">
        <f t="shared" si="973"/>
        <v>7312.2335036278546</v>
      </c>
      <c r="EQ237" s="35">
        <f t="shared" si="973"/>
        <v>7505.1484730640041</v>
      </c>
      <c r="ER237" s="35">
        <f t="shared" si="973"/>
        <v>7679.2699316071103</v>
      </c>
      <c r="ES237" s="35">
        <f t="shared" si="973"/>
        <v>7857.3288535659995</v>
      </c>
      <c r="ET237" s="35">
        <f t="shared" si="973"/>
        <v>8037.5581937790666</v>
      </c>
      <c r="EU237" s="35">
        <f t="shared" si="973"/>
        <v>8230.0028140072573</v>
      </c>
      <c r="EV237" s="35">
        <f t="shared" si="973"/>
        <v>8421.6630954908251</v>
      </c>
      <c r="EW237" s="35">
        <f t="shared" si="973"/>
        <v>8620.7172214616003</v>
      </c>
      <c r="EX237" s="35">
        <f t="shared" si="973"/>
        <v>8827.2811199115731</v>
      </c>
      <c r="EY237" s="35">
        <f t="shared" si="973"/>
        <v>9042.2394787574631</v>
      </c>
      <c r="EZ237" s="35">
        <f t="shared" si="973"/>
        <v>9261.0851720184983</v>
      </c>
      <c r="FA237" s="35">
        <f t="shared" si="973"/>
        <v>9494.3825336610607</v>
      </c>
      <c r="FB237" s="35">
        <f t="shared" si="973"/>
        <v>9733.7570123035566</v>
      </c>
      <c r="FC237" s="35">
        <f t="shared" si="973"/>
        <v>9973.7428530350717</v>
      </c>
      <c r="FD237" s="35">
        <f t="shared" si="973"/>
        <v>10192.030910008198</v>
      </c>
      <c r="FE237" s="35">
        <f t="shared" si="973"/>
        <v>10411.455807439284</v>
      </c>
      <c r="FF237" s="35">
        <f t="shared" si="973"/>
        <v>10635.334694280366</v>
      </c>
      <c r="FG237" s="35"/>
      <c r="FH237" s="35"/>
      <c r="FI237" s="35"/>
      <c r="FJ237" s="35"/>
      <c r="FK237" s="35"/>
      <c r="FL237" s="35"/>
      <c r="FM237" s="35"/>
      <c r="FN237" s="35"/>
      <c r="FO237" s="35"/>
      <c r="FP237" s="35"/>
      <c r="FQ237" s="35"/>
      <c r="FR237" s="35"/>
      <c r="FS237" s="35"/>
      <c r="FT237" s="35"/>
      <c r="FU237" s="35"/>
      <c r="FV237" s="35"/>
      <c r="FW237" s="35"/>
      <c r="FX237" s="35"/>
      <c r="FY237" s="35"/>
      <c r="FZ237" s="35"/>
      <c r="GA237" s="35"/>
      <c r="GB237" s="35"/>
      <c r="GC237" s="35"/>
      <c r="GD237" s="35"/>
      <c r="GE237" s="35"/>
      <c r="GF237" s="35"/>
      <c r="GG237" s="35"/>
      <c r="GH237" s="35"/>
      <c r="GI237" s="35"/>
      <c r="GJ237" s="35"/>
      <c r="GK237" s="35"/>
      <c r="GL237" s="35"/>
      <c r="GM237" s="35"/>
      <c r="GN237" s="35"/>
      <c r="GO237" s="35"/>
      <c r="GP237" s="35"/>
      <c r="GQ237" s="35"/>
      <c r="GR237" s="35"/>
      <c r="GS237" s="35"/>
      <c r="GT237" s="35"/>
      <c r="GU237" s="35"/>
      <c r="GV237" s="35"/>
      <c r="GW237" s="35"/>
      <c r="GX237" s="35"/>
      <c r="GY237" s="35"/>
      <c r="GZ237" s="35"/>
      <c r="HA237" s="35"/>
      <c r="HB237" s="35"/>
      <c r="HC237" s="35"/>
      <c r="HD237" s="35"/>
      <c r="HE237" s="35"/>
      <c r="HF237" s="35"/>
      <c r="HG237" s="35"/>
      <c r="HH237" s="35"/>
      <c r="HI237" s="35"/>
      <c r="HJ237" s="35"/>
      <c r="HK237" s="35"/>
      <c r="HL237" s="35"/>
      <c r="HM237" s="35"/>
      <c r="HN237" s="35"/>
      <c r="HO237" s="35"/>
      <c r="HP237" s="35"/>
      <c r="HQ237" s="35"/>
      <c r="HR237" s="35"/>
      <c r="HS237" s="35"/>
      <c r="HT237" s="35"/>
      <c r="HU237" s="35"/>
      <c r="HV237" s="35"/>
      <c r="HW237" s="35"/>
      <c r="HX237" s="35"/>
      <c r="HY237" s="35"/>
      <c r="HZ237" s="41"/>
      <c r="IA237" s="41"/>
      <c r="IB237" s="41"/>
      <c r="IC237" s="41"/>
      <c r="ID237" s="41"/>
      <c r="IE237" s="41"/>
      <c r="IF237" s="41"/>
      <c r="IG237" s="41"/>
      <c r="IH237" s="41"/>
      <c r="II237" s="41"/>
      <c r="IJ237" s="41"/>
      <c r="IK237" s="41"/>
      <c r="IL237" s="41"/>
      <c r="IM237" s="41"/>
      <c r="IN237" s="41"/>
      <c r="IO237" s="41"/>
      <c r="IP237" s="41"/>
      <c r="IQ237" s="41"/>
      <c r="IR237" s="41"/>
      <c r="IS237" s="41"/>
      <c r="IT237" s="41"/>
      <c r="IU237" s="41"/>
      <c r="IV237" s="41"/>
      <c r="IW237" s="41"/>
      <c r="IX237" s="41"/>
      <c r="IY237" s="41"/>
      <c r="IZ237" s="41"/>
      <c r="JA237" s="41"/>
      <c r="JB237" s="41"/>
      <c r="JC237" s="41"/>
      <c r="JD237" s="41"/>
      <c r="JE237" s="41"/>
      <c r="JF237" s="41"/>
      <c r="JG237" s="41"/>
      <c r="JH237" s="41"/>
      <c r="JI237" s="41"/>
      <c r="JJ237" s="41"/>
      <c r="JK237" s="41"/>
      <c r="JL237" s="41"/>
      <c r="JM237" s="41"/>
    </row>
    <row r="238" spans="2:276" x14ac:dyDescent="0.25">
      <c r="B238" s="37">
        <f t="shared" si="791"/>
        <v>42</v>
      </c>
      <c r="C238" s="16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/>
      <c r="AN238" s="15"/>
      <c r="AO238" s="15"/>
      <c r="AP238" s="15"/>
      <c r="AQ238" s="15"/>
      <c r="AR238" s="15">
        <f>AR70</f>
        <v>0.30022552339561598</v>
      </c>
      <c r="AS238" s="35">
        <f t="shared" ref="AS238:BX238" si="974">AR238+AS70</f>
        <v>1.3865925167859516</v>
      </c>
      <c r="AT238" s="35">
        <f t="shared" si="974"/>
        <v>3.4661067095222045</v>
      </c>
      <c r="AU238" s="35">
        <f t="shared" si="974"/>
        <v>6.6490612371922433</v>
      </c>
      <c r="AV238" s="35">
        <f t="shared" si="974"/>
        <v>11.097891570813545</v>
      </c>
      <c r="AW238" s="35">
        <f t="shared" si="974"/>
        <v>17.595117016661177</v>
      </c>
      <c r="AX238" s="35">
        <f t="shared" si="974"/>
        <v>25.568253487840447</v>
      </c>
      <c r="AY238" s="35">
        <f t="shared" si="974"/>
        <v>34.703560634630406</v>
      </c>
      <c r="AZ238" s="35">
        <f t="shared" si="974"/>
        <v>42.970959010345446</v>
      </c>
      <c r="BA238" s="35">
        <f t="shared" si="974"/>
        <v>52.232505018955955</v>
      </c>
      <c r="BB238" s="35">
        <f t="shared" si="974"/>
        <v>62.77505884249576</v>
      </c>
      <c r="BC238" s="35">
        <f t="shared" si="974"/>
        <v>76.149435465104986</v>
      </c>
      <c r="BD238" s="35">
        <f t="shared" si="974"/>
        <v>91.15391089699682</v>
      </c>
      <c r="BE238" s="35">
        <f t="shared" si="974"/>
        <v>107.5274000281355</v>
      </c>
      <c r="BF238" s="35">
        <f t="shared" si="974"/>
        <v>124.98722928508394</v>
      </c>
      <c r="BG238" s="35">
        <f t="shared" si="974"/>
        <v>143.76961329473255</v>
      </c>
      <c r="BH238" s="35">
        <f t="shared" si="974"/>
        <v>164.02068831180429</v>
      </c>
      <c r="BI238" s="35">
        <f t="shared" si="974"/>
        <v>187.16515182913133</v>
      </c>
      <c r="BJ238" s="35">
        <f t="shared" si="974"/>
        <v>211.77378422654368</v>
      </c>
      <c r="BK238" s="35">
        <f t="shared" si="974"/>
        <v>238.07119497323242</v>
      </c>
      <c r="BL238" s="35">
        <f t="shared" si="974"/>
        <v>262.71846015825048</v>
      </c>
      <c r="BM238" s="35">
        <f t="shared" si="974"/>
        <v>289.00117663040345</v>
      </c>
      <c r="BN238" s="35">
        <f t="shared" si="974"/>
        <v>316.89898541310828</v>
      </c>
      <c r="BO238" s="35">
        <f t="shared" si="974"/>
        <v>348.09375102983319</v>
      </c>
      <c r="BP238" s="35">
        <f t="shared" si="974"/>
        <v>381.41579799792248</v>
      </c>
      <c r="BQ238" s="35">
        <f t="shared" si="974"/>
        <v>415.92115546223005</v>
      </c>
      <c r="BR238" s="35">
        <f t="shared" si="974"/>
        <v>452.00514267062908</v>
      </c>
      <c r="BS238" s="35">
        <f t="shared" si="974"/>
        <v>489.37456860127753</v>
      </c>
      <c r="BT238" s="35">
        <f t="shared" si="974"/>
        <v>528.22719810313208</v>
      </c>
      <c r="BU238" s="35">
        <f t="shared" si="974"/>
        <v>569.93675825746686</v>
      </c>
      <c r="BV238" s="35">
        <f t="shared" si="974"/>
        <v>613.0975685053304</v>
      </c>
      <c r="BW238" s="35">
        <f t="shared" si="974"/>
        <v>658.43754494718507</v>
      </c>
      <c r="BX238" s="35">
        <f t="shared" si="974"/>
        <v>701.51861296283278</v>
      </c>
      <c r="BY238" s="35">
        <f t="shared" ref="BY238:DD238" si="975">BX238+BY70</f>
        <v>746.23732040382527</v>
      </c>
      <c r="BZ238" s="35">
        <f t="shared" si="975"/>
        <v>792.0315657893932</v>
      </c>
      <c r="CA238" s="35">
        <f t="shared" si="975"/>
        <v>841.25935482371915</v>
      </c>
      <c r="CB238" s="35">
        <f t="shared" si="975"/>
        <v>891.06774886805522</v>
      </c>
      <c r="CC238" s="35">
        <f t="shared" si="975"/>
        <v>941.35130108594421</v>
      </c>
      <c r="CD238" s="35">
        <f t="shared" si="975"/>
        <v>991.93632707549034</v>
      </c>
      <c r="CE238" s="35">
        <f t="shared" si="975"/>
        <v>1043.0756481169387</v>
      </c>
      <c r="CF238" s="35">
        <f t="shared" si="975"/>
        <v>1094.8302082221155</v>
      </c>
      <c r="CG238" s="35">
        <f t="shared" si="975"/>
        <v>1148.5412545538097</v>
      </c>
      <c r="CH238" s="35">
        <f t="shared" si="975"/>
        <v>1203.0984025799987</v>
      </c>
      <c r="CI238" s="35">
        <f t="shared" si="975"/>
        <v>1257.2864822970048</v>
      </c>
      <c r="CJ238" s="35">
        <f t="shared" si="975"/>
        <v>1304.8544956317305</v>
      </c>
      <c r="CK238" s="35">
        <f t="shared" si="975"/>
        <v>1349.4480836725154</v>
      </c>
      <c r="CL238" s="35">
        <f t="shared" si="975"/>
        <v>1392.3498244036959</v>
      </c>
      <c r="CM238" s="35">
        <f t="shared" si="975"/>
        <v>1437.6505885006279</v>
      </c>
      <c r="CN238" s="35">
        <f t="shared" si="975"/>
        <v>1482.6785245892752</v>
      </c>
      <c r="CO238" s="35">
        <f t="shared" si="975"/>
        <v>1528.1562497604234</v>
      </c>
      <c r="CP238" s="35">
        <f t="shared" si="975"/>
        <v>1574.4212602385458</v>
      </c>
      <c r="CQ238" s="35">
        <f t="shared" si="975"/>
        <v>1623.0119081419766</v>
      </c>
      <c r="CR238" s="35">
        <f t="shared" si="975"/>
        <v>1673.2819864311969</v>
      </c>
      <c r="CS238" s="35">
        <f t="shared" si="975"/>
        <v>1730.29971703563</v>
      </c>
      <c r="CT238" s="35">
        <f t="shared" si="975"/>
        <v>1795.8889402211453</v>
      </c>
      <c r="CU238" s="35">
        <f t="shared" si="975"/>
        <v>1861.9169131529843</v>
      </c>
      <c r="CV238" s="35">
        <f t="shared" si="975"/>
        <v>1921.1050253485382</v>
      </c>
      <c r="CW238" s="35">
        <f t="shared" si="975"/>
        <v>1976.0327083444367</v>
      </c>
      <c r="CX238" s="35">
        <f t="shared" si="975"/>
        <v>2034.6584908652123</v>
      </c>
      <c r="CY238" s="35">
        <f t="shared" si="975"/>
        <v>2098.4708395631105</v>
      </c>
      <c r="CZ238" s="35">
        <f t="shared" si="975"/>
        <v>2162.4279510273368</v>
      </c>
      <c r="DA238" s="35">
        <f t="shared" si="975"/>
        <v>2228.5162820948294</v>
      </c>
      <c r="DB238" s="35">
        <f t="shared" si="975"/>
        <v>2297.0954985832582</v>
      </c>
      <c r="DC238" s="35">
        <f t="shared" si="975"/>
        <v>2370.1690571043705</v>
      </c>
      <c r="DD238" s="35">
        <f t="shared" si="975"/>
        <v>2444.3374611366962</v>
      </c>
      <c r="DE238" s="35">
        <f t="shared" ref="DE238:EJ238" si="976">DD238+DE70</f>
        <v>2524.5118523643155</v>
      </c>
      <c r="DF238" s="35">
        <f t="shared" si="976"/>
        <v>2606.1496896010362</v>
      </c>
      <c r="DG238" s="35">
        <f t="shared" si="976"/>
        <v>2689.9786508540342</v>
      </c>
      <c r="DH238" s="35">
        <f t="shared" si="976"/>
        <v>2767.7395015689049</v>
      </c>
      <c r="DI238" s="35">
        <f t="shared" si="976"/>
        <v>2847.4426759057706</v>
      </c>
      <c r="DJ238" s="35">
        <f t="shared" si="976"/>
        <v>2929.9841079938797</v>
      </c>
      <c r="DK238" s="35">
        <f t="shared" si="976"/>
        <v>3019.5814216690619</v>
      </c>
      <c r="DL238" s="35">
        <f t="shared" si="976"/>
        <v>3112.5409832947589</v>
      </c>
      <c r="DM238" s="35">
        <f t="shared" si="976"/>
        <v>3208.320234986857</v>
      </c>
      <c r="DN238" s="35">
        <f t="shared" si="976"/>
        <v>3307.3170709155283</v>
      </c>
      <c r="DO238" s="35">
        <f t="shared" si="976"/>
        <v>3405.8142182411088</v>
      </c>
      <c r="DP238" s="35">
        <f t="shared" si="976"/>
        <v>3502.7451220697794</v>
      </c>
      <c r="DQ238" s="35">
        <f t="shared" si="976"/>
        <v>3604.0592313906473</v>
      </c>
      <c r="DR238" s="35">
        <f t="shared" si="976"/>
        <v>3707.7681553267657</v>
      </c>
      <c r="DS238" s="35">
        <f t="shared" si="976"/>
        <v>3816.9773050698527</v>
      </c>
      <c r="DT238" s="35">
        <f t="shared" si="976"/>
        <v>3919.4197060335032</v>
      </c>
      <c r="DU238" s="35">
        <f t="shared" si="976"/>
        <v>4026.0210242970998</v>
      </c>
      <c r="DV238" s="35">
        <f t="shared" si="976"/>
        <v>4135.5042359391482</v>
      </c>
      <c r="DW238" s="35">
        <f t="shared" si="976"/>
        <v>4254.9658968752674</v>
      </c>
      <c r="DX238" s="35">
        <f t="shared" si="976"/>
        <v>4380.3537327838212</v>
      </c>
      <c r="DY238" s="35">
        <f t="shared" si="976"/>
        <v>4509.9217106274909</v>
      </c>
      <c r="DZ238" s="35">
        <f t="shared" si="976"/>
        <v>4643.2620647486747</v>
      </c>
      <c r="EA238" s="35">
        <f t="shared" si="976"/>
        <v>4776.6806438351423</v>
      </c>
      <c r="EB238" s="35">
        <f t="shared" si="976"/>
        <v>4911.6822890756075</v>
      </c>
      <c r="EC238" s="35">
        <f t="shared" si="976"/>
        <v>5053.8144970940339</v>
      </c>
      <c r="ED238" s="35">
        <f t="shared" si="976"/>
        <v>5198.2580080443013</v>
      </c>
      <c r="EE238" s="35">
        <f t="shared" si="976"/>
        <v>5347.2409674906357</v>
      </c>
      <c r="EF238" s="35">
        <f t="shared" si="976"/>
        <v>5484.3847665142957</v>
      </c>
      <c r="EG238" s="35">
        <f t="shared" si="976"/>
        <v>5626.7041614455302</v>
      </c>
      <c r="EH238" s="35">
        <f t="shared" si="976"/>
        <v>5772.412340457925</v>
      </c>
      <c r="EI238" s="35">
        <f t="shared" si="976"/>
        <v>5932.1621328749652</v>
      </c>
      <c r="EJ238" s="35">
        <f t="shared" si="976"/>
        <v>6095.8475930066334</v>
      </c>
      <c r="EK238" s="35">
        <f t="shared" ref="EK238:FF238" si="977">EJ238+EK70</f>
        <v>6262.2018580616768</v>
      </c>
      <c r="EL238" s="35">
        <f t="shared" si="977"/>
        <v>6431.12514731589</v>
      </c>
      <c r="EM238" s="35">
        <f t="shared" si="977"/>
        <v>6601.5166734073555</v>
      </c>
      <c r="EN238" s="35">
        <f t="shared" si="977"/>
        <v>6775.3819644550931</v>
      </c>
      <c r="EO238" s="35">
        <f t="shared" si="977"/>
        <v>6961.3433097165707</v>
      </c>
      <c r="EP238" s="35">
        <f t="shared" si="977"/>
        <v>7151.050167068498</v>
      </c>
      <c r="EQ238" s="35">
        <f t="shared" si="977"/>
        <v>7341.7011641165964</v>
      </c>
      <c r="ER238" s="35">
        <f t="shared" si="977"/>
        <v>7513.7985511542302</v>
      </c>
      <c r="ES238" s="35">
        <f t="shared" si="977"/>
        <v>7689.8070448139015</v>
      </c>
      <c r="ET238" s="35">
        <f t="shared" si="977"/>
        <v>7867.980249003539</v>
      </c>
      <c r="EU238" s="35">
        <f t="shared" si="977"/>
        <v>8058.2495894287376</v>
      </c>
      <c r="EV238" s="35">
        <f t="shared" si="977"/>
        <v>8247.7632206582475</v>
      </c>
      <c r="EW238" s="35">
        <f t="shared" si="977"/>
        <v>8444.608038358705</v>
      </c>
      <c r="EX238" s="35">
        <f t="shared" si="977"/>
        <v>8648.8998181161442</v>
      </c>
      <c r="EY238" s="35">
        <f t="shared" si="977"/>
        <v>8861.5147185436672</v>
      </c>
      <c r="EZ238" s="35">
        <f t="shared" si="977"/>
        <v>9077.995573315251</v>
      </c>
      <c r="FA238" s="35">
        <f t="shared" si="977"/>
        <v>9308.7939276838515</v>
      </c>
      <c r="FB238" s="35">
        <f t="shared" si="977"/>
        <v>9545.6264808656342</v>
      </c>
      <c r="FC238" s="35">
        <f t="shared" si="977"/>
        <v>9783.0857573340545</v>
      </c>
      <c r="FD238" s="35">
        <f t="shared" si="977"/>
        <v>9999.0952231579904</v>
      </c>
      <c r="FE238" s="35">
        <f t="shared" si="977"/>
        <v>10216.248972612166</v>
      </c>
      <c r="FF238" s="35">
        <f t="shared" si="977"/>
        <v>10437.829983227884</v>
      </c>
      <c r="FG238" s="35"/>
      <c r="FH238" s="35"/>
      <c r="FI238" s="35"/>
      <c r="FJ238" s="35"/>
      <c r="FK238" s="35"/>
      <c r="FL238" s="35"/>
      <c r="FM238" s="35"/>
      <c r="FN238" s="35"/>
      <c r="FO238" s="35"/>
      <c r="FP238" s="35"/>
      <c r="FQ238" s="35"/>
      <c r="FR238" s="35"/>
      <c r="FS238" s="35"/>
      <c r="FT238" s="35"/>
      <c r="FU238" s="35"/>
      <c r="FV238" s="35"/>
      <c r="FW238" s="35"/>
      <c r="FX238" s="35"/>
      <c r="FY238" s="35"/>
      <c r="FZ238" s="35"/>
      <c r="GA238" s="35"/>
      <c r="GB238" s="35"/>
      <c r="GC238" s="35"/>
      <c r="GD238" s="35"/>
      <c r="GE238" s="35"/>
      <c r="GF238" s="35"/>
      <c r="GG238" s="35"/>
      <c r="GH238" s="35"/>
      <c r="GI238" s="35"/>
      <c r="GJ238" s="35"/>
      <c r="GK238" s="35"/>
      <c r="GL238" s="35"/>
      <c r="GM238" s="35"/>
      <c r="GN238" s="35"/>
      <c r="GO238" s="35"/>
      <c r="GP238" s="35"/>
      <c r="GQ238" s="35"/>
      <c r="GR238" s="35"/>
      <c r="GS238" s="35"/>
      <c r="GT238" s="35"/>
      <c r="GU238" s="35"/>
      <c r="GV238" s="35"/>
      <c r="GW238" s="35"/>
      <c r="GX238" s="35"/>
      <c r="GY238" s="35"/>
      <c r="GZ238" s="35"/>
      <c r="HA238" s="35"/>
      <c r="HB238" s="35"/>
      <c r="HC238" s="35"/>
      <c r="HD238" s="35"/>
      <c r="HE238" s="35"/>
      <c r="HF238" s="35"/>
      <c r="HG238" s="35"/>
      <c r="HH238" s="35"/>
      <c r="HI238" s="35"/>
      <c r="HJ238" s="35"/>
      <c r="HK238" s="35"/>
      <c r="HL238" s="35"/>
      <c r="HM238" s="35"/>
      <c r="HN238" s="35"/>
      <c r="HO238" s="35"/>
      <c r="HP238" s="35"/>
      <c r="HQ238" s="35"/>
      <c r="HR238" s="35"/>
      <c r="HS238" s="35"/>
      <c r="HT238" s="35"/>
      <c r="HU238" s="35"/>
      <c r="HV238" s="35"/>
      <c r="HW238" s="35"/>
      <c r="HX238" s="35"/>
      <c r="HY238" s="35"/>
      <c r="HZ238" s="41"/>
      <c r="IA238" s="41"/>
      <c r="IB238" s="41"/>
      <c r="IC238" s="41"/>
      <c r="ID238" s="41"/>
      <c r="IE238" s="41"/>
      <c r="IF238" s="41"/>
      <c r="IG238" s="41"/>
      <c r="IH238" s="41"/>
      <c r="II238" s="41"/>
      <c r="IJ238" s="41"/>
      <c r="IK238" s="41"/>
      <c r="IL238" s="41"/>
      <c r="IM238" s="41"/>
      <c r="IN238" s="41"/>
      <c r="IO238" s="41"/>
      <c r="IP238" s="41"/>
      <c r="IQ238" s="41"/>
      <c r="IR238" s="41"/>
      <c r="IS238" s="41"/>
      <c r="IT238" s="41"/>
      <c r="IU238" s="41"/>
      <c r="IV238" s="41"/>
      <c r="IW238" s="41"/>
      <c r="IX238" s="41"/>
      <c r="IY238" s="41"/>
      <c r="IZ238" s="41"/>
      <c r="JA238" s="41"/>
      <c r="JB238" s="41"/>
      <c r="JC238" s="41"/>
      <c r="JD238" s="41"/>
      <c r="JE238" s="41"/>
      <c r="JF238" s="41"/>
      <c r="JG238" s="41"/>
      <c r="JH238" s="41"/>
      <c r="JI238" s="41"/>
      <c r="JJ238" s="41"/>
      <c r="JK238" s="41"/>
      <c r="JL238" s="41"/>
      <c r="JM238" s="41"/>
      <c r="JN238" s="41"/>
    </row>
    <row r="239" spans="2:276" x14ac:dyDescent="0.25">
      <c r="B239" s="37">
        <f t="shared" si="791"/>
        <v>43</v>
      </c>
      <c r="C239" s="16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/>
      <c r="AN239" s="15"/>
      <c r="AO239" s="15"/>
      <c r="AP239" s="15"/>
      <c r="AQ239" s="15"/>
      <c r="AR239" s="15"/>
      <c r="AS239" s="15">
        <f>AS71</f>
        <v>0.29489518837276624</v>
      </c>
      <c r="AT239" s="35">
        <f t="shared" ref="AT239:BY239" si="978">AS239+AT71</f>
        <v>1.4093038928822794</v>
      </c>
      <c r="AU239" s="35">
        <f t="shared" si="978"/>
        <v>3.5170810663708778</v>
      </c>
      <c r="AV239" s="35">
        <f t="shared" si="978"/>
        <v>6.7860527017896466</v>
      </c>
      <c r="AW239" s="35">
        <f t="shared" si="978"/>
        <v>11.865485234801394</v>
      </c>
      <c r="AX239" s="35">
        <f t="shared" si="978"/>
        <v>18.360876699159483</v>
      </c>
      <c r="AY239" s="35">
        <f t="shared" si="978"/>
        <v>26.024835758473134</v>
      </c>
      <c r="AZ239" s="35">
        <f t="shared" si="978"/>
        <v>33.114949141211049</v>
      </c>
      <c r="BA239" s="35">
        <f t="shared" si="978"/>
        <v>41.194610794880894</v>
      </c>
      <c r="BB239" s="35">
        <f t="shared" si="978"/>
        <v>50.518403311359975</v>
      </c>
      <c r="BC239" s="35">
        <f t="shared" si="978"/>
        <v>62.479638605821094</v>
      </c>
      <c r="BD239" s="35">
        <f t="shared" si="978"/>
        <v>76.024312028567408</v>
      </c>
      <c r="BE239" s="35">
        <f t="shared" si="978"/>
        <v>90.921732522136139</v>
      </c>
      <c r="BF239" s="35">
        <f t="shared" si="978"/>
        <v>106.91519726342553</v>
      </c>
      <c r="BG239" s="35">
        <f t="shared" si="978"/>
        <v>124.22111417892189</v>
      </c>
      <c r="BH239" s="35">
        <f t="shared" si="978"/>
        <v>142.97604178964346</v>
      </c>
      <c r="BI239" s="35">
        <f t="shared" si="978"/>
        <v>164.50763049018838</v>
      </c>
      <c r="BJ239" s="35">
        <f t="shared" si="978"/>
        <v>187.49344957723167</v>
      </c>
      <c r="BK239" s="35">
        <f t="shared" si="978"/>
        <v>212.14506639151585</v>
      </c>
      <c r="BL239" s="35">
        <f t="shared" si="978"/>
        <v>235.32461631127688</v>
      </c>
      <c r="BM239" s="35">
        <f t="shared" si="978"/>
        <v>260.1146200904036</v>
      </c>
      <c r="BN239" s="35">
        <f t="shared" si="978"/>
        <v>286.49803501350789</v>
      </c>
      <c r="BO239" s="35">
        <f t="shared" si="978"/>
        <v>316.07112990140854</v>
      </c>
      <c r="BP239" s="35">
        <f t="shared" si="978"/>
        <v>347.73128092819337</v>
      </c>
      <c r="BQ239" s="35">
        <f t="shared" si="978"/>
        <v>380.58289977547275</v>
      </c>
      <c r="BR239" s="35">
        <f t="shared" si="978"/>
        <v>415.00245858337263</v>
      </c>
      <c r="BS239" s="35">
        <f t="shared" si="978"/>
        <v>450.71057506242011</v>
      </c>
      <c r="BT239" s="35">
        <f t="shared" si="978"/>
        <v>487.89631175863303</v>
      </c>
      <c r="BU239" s="35">
        <f t="shared" si="978"/>
        <v>527.8768260205386</v>
      </c>
      <c r="BV239" s="35">
        <f t="shared" si="978"/>
        <v>569.3068659619139</v>
      </c>
      <c r="BW239" s="35">
        <f t="shared" si="978"/>
        <v>612.88619041108313</v>
      </c>
      <c r="BX239" s="35">
        <f t="shared" si="978"/>
        <v>654.34561386471944</v>
      </c>
      <c r="BY239" s="35">
        <f t="shared" si="978"/>
        <v>697.43110475238734</v>
      </c>
      <c r="BZ239" s="35">
        <f t="shared" ref="BZ239:DE239" si="979">BY239+BZ71</f>
        <v>741.60116635974373</v>
      </c>
      <c r="CA239" s="35">
        <f t="shared" si="979"/>
        <v>789.1320140171656</v>
      </c>
      <c r="CB239" s="35">
        <f t="shared" si="979"/>
        <v>837.27034166893679</v>
      </c>
      <c r="CC239" s="35">
        <f t="shared" si="979"/>
        <v>885.91271535606722</v>
      </c>
      <c r="CD239" s="35">
        <f t="shared" si="979"/>
        <v>934.88947666525678</v>
      </c>
      <c r="CE239" s="35">
        <f t="shared" si="979"/>
        <v>984.44395024093126</v>
      </c>
      <c r="CF239" s="35">
        <f t="shared" si="979"/>
        <v>1034.6340848995678</v>
      </c>
      <c r="CG239" s="35">
        <f t="shared" si="979"/>
        <v>1086.7605777176357</v>
      </c>
      <c r="CH239" s="35">
        <f t="shared" si="979"/>
        <v>1139.7459781215607</v>
      </c>
      <c r="CI239" s="35">
        <f t="shared" si="979"/>
        <v>1192.4087344103791</v>
      </c>
      <c r="CJ239" s="35">
        <f t="shared" si="979"/>
        <v>1238.6677811881805</v>
      </c>
      <c r="CK239" s="35">
        <f t="shared" si="979"/>
        <v>1282.0611529293747</v>
      </c>
      <c r="CL239" s="35">
        <f t="shared" si="979"/>
        <v>1323.8329824235918</v>
      </c>
      <c r="CM239" s="35">
        <f t="shared" si="979"/>
        <v>1367.9657080786662</v>
      </c>
      <c r="CN239" s="35">
        <f t="shared" si="979"/>
        <v>1411.8565212272401</v>
      </c>
      <c r="CO239" s="35">
        <f t="shared" si="979"/>
        <v>1456.2089118320712</v>
      </c>
      <c r="CP239" s="35">
        <f t="shared" si="979"/>
        <v>1501.3517240822714</v>
      </c>
      <c r="CQ239" s="35">
        <f t="shared" si="979"/>
        <v>1548.7865974311489</v>
      </c>
      <c r="CR239" s="35">
        <f t="shared" si="979"/>
        <v>1597.8836796497772</v>
      </c>
      <c r="CS239" s="35">
        <f t="shared" si="979"/>
        <v>1653.5957794946146</v>
      </c>
      <c r="CT239" s="35">
        <f t="shared" si="979"/>
        <v>1717.7105953644423</v>
      </c>
      <c r="CU239" s="35">
        <f t="shared" si="979"/>
        <v>1782.2809859134486</v>
      </c>
      <c r="CV239" s="35">
        <f t="shared" si="979"/>
        <v>1840.1855852836009</v>
      </c>
      <c r="CW239" s="35">
        <f t="shared" si="979"/>
        <v>1893.9428176826839</v>
      </c>
      <c r="CX239" s="35">
        <f t="shared" si="979"/>
        <v>1951.3406595276713</v>
      </c>
      <c r="CY239" s="35">
        <f t="shared" si="979"/>
        <v>2013.8388525852936</v>
      </c>
      <c r="CZ239" s="35">
        <f t="shared" si="979"/>
        <v>2076.5005563770683</v>
      </c>
      <c r="DA239" s="35">
        <f t="shared" si="979"/>
        <v>2141.2720378665827</v>
      </c>
      <c r="DB239" s="35">
        <f t="shared" si="979"/>
        <v>2208.5065956499921</v>
      </c>
      <c r="DC239" s="35">
        <f t="shared" si="979"/>
        <v>2280.1698955956663</v>
      </c>
      <c r="DD239" s="35">
        <f t="shared" si="979"/>
        <v>2352.9290637450299</v>
      </c>
      <c r="DE239" s="35">
        <f t="shared" si="979"/>
        <v>2431.6033186597219</v>
      </c>
      <c r="DF239" s="35">
        <f t="shared" ref="DF239:EK239" si="980">DE239+DF71</f>
        <v>2511.7365674667881</v>
      </c>
      <c r="DG239" s="35">
        <f t="shared" si="980"/>
        <v>2594.0434070819365</v>
      </c>
      <c r="DH239" s="35">
        <f t="shared" si="980"/>
        <v>2670.4128951928305</v>
      </c>
      <c r="DI239" s="35">
        <f t="shared" si="980"/>
        <v>2748.7104388057587</v>
      </c>
      <c r="DJ239" s="35">
        <f t="shared" si="980"/>
        <v>2829.8167993861689</v>
      </c>
      <c r="DK239" s="35">
        <f t="shared" si="980"/>
        <v>2917.8781189526558</v>
      </c>
      <c r="DL239" s="35">
        <f t="shared" si="980"/>
        <v>3009.2659926011047</v>
      </c>
      <c r="DM239" s="35">
        <f t="shared" si="980"/>
        <v>3103.4478807293649</v>
      </c>
      <c r="DN239" s="35">
        <f t="shared" si="980"/>
        <v>3200.8158187579074</v>
      </c>
      <c r="DO239" s="35">
        <f t="shared" si="980"/>
        <v>3297.713723196362</v>
      </c>
      <c r="DP239" s="35">
        <f t="shared" si="980"/>
        <v>3393.0913560588542</v>
      </c>
      <c r="DQ239" s="35">
        <f t="shared" si="980"/>
        <v>3492.8028730088849</v>
      </c>
      <c r="DR239" s="35">
        <f t="shared" si="980"/>
        <v>3594.8921903262021</v>
      </c>
      <c r="DS239" s="35">
        <f t="shared" si="980"/>
        <v>3702.4172590179624</v>
      </c>
      <c r="DT239" s="35">
        <f t="shared" si="980"/>
        <v>3803.2995228242053</v>
      </c>
      <c r="DU239" s="35">
        <f t="shared" si="980"/>
        <v>3908.2972578573481</v>
      </c>
      <c r="DV239" s="35">
        <f t="shared" si="980"/>
        <v>4016.1534694704287</v>
      </c>
      <c r="DW239" s="35">
        <f t="shared" si="980"/>
        <v>4133.861074968152</v>
      </c>
      <c r="DX239" s="35">
        <f t="shared" si="980"/>
        <v>4257.4295995255061</v>
      </c>
      <c r="DY239" s="35">
        <f t="shared" si="980"/>
        <v>4385.1395726206074</v>
      </c>
      <c r="DZ239" s="35">
        <f t="shared" si="980"/>
        <v>4516.5899019040089</v>
      </c>
      <c r="EA239" s="35">
        <f t="shared" si="980"/>
        <v>4648.138931876676</v>
      </c>
      <c r="EB239" s="35">
        <f t="shared" si="980"/>
        <v>4781.2701927371463</v>
      </c>
      <c r="EC239" s="35">
        <f t="shared" si="980"/>
        <v>4921.4551994382036</v>
      </c>
      <c r="ED239" s="35">
        <f t="shared" si="980"/>
        <v>5063.9416824995951</v>
      </c>
      <c r="EE239" s="35">
        <f t="shared" si="980"/>
        <v>5210.9281429524526</v>
      </c>
      <c r="EF239" s="35">
        <f t="shared" si="980"/>
        <v>5346.253941722819</v>
      </c>
      <c r="EG239" s="35">
        <f t="shared" si="980"/>
        <v>5486.7068806764082</v>
      </c>
      <c r="EH239" s="35">
        <f t="shared" si="980"/>
        <v>5630.5243578379122</v>
      </c>
      <c r="EI239" s="35">
        <f t="shared" si="980"/>
        <v>5788.2229248198983</v>
      </c>
      <c r="EJ239" s="35">
        <f t="shared" si="980"/>
        <v>5949.8283785476697</v>
      </c>
      <c r="EK239" s="35">
        <f t="shared" si="980"/>
        <v>6114.0903794509804</v>
      </c>
      <c r="EL239" s="35">
        <f t="shared" ref="EL239:FF239" si="981">EK239+EL71</f>
        <v>6280.9106376385153</v>
      </c>
      <c r="EM239" s="35">
        <f t="shared" si="981"/>
        <v>6449.2021487343636</v>
      </c>
      <c r="EN239" s="35">
        <f t="shared" si="981"/>
        <v>6620.9459091494873</v>
      </c>
      <c r="EO239" s="35">
        <f t="shared" si="981"/>
        <v>6804.6604565194166</v>
      </c>
      <c r="EP239" s="35">
        <f t="shared" si="981"/>
        <v>6992.0975988448918</v>
      </c>
      <c r="EQ239" s="35">
        <f t="shared" si="981"/>
        <v>7180.4895991515268</v>
      </c>
      <c r="ER239" s="35">
        <f t="shared" si="981"/>
        <v>7350.5673205642088</v>
      </c>
      <c r="ES239" s="35">
        <f t="shared" si="981"/>
        <v>7524.5298069154278</v>
      </c>
      <c r="ET239" s="35">
        <f t="shared" si="981"/>
        <v>7700.6512667947354</v>
      </c>
      <c r="EU239" s="35">
        <f t="shared" si="981"/>
        <v>7888.7499304336798</v>
      </c>
      <c r="EV239" s="35">
        <f t="shared" si="981"/>
        <v>8076.1214120207815</v>
      </c>
      <c r="EW239" s="35">
        <f t="shared" si="981"/>
        <v>8270.7615111710202</v>
      </c>
      <c r="EX239" s="35">
        <f t="shared" si="981"/>
        <v>8472.7858497670422</v>
      </c>
      <c r="EY239" s="35">
        <f t="shared" si="981"/>
        <v>8683.0620729465209</v>
      </c>
      <c r="EZ239" s="35">
        <f t="shared" si="981"/>
        <v>8897.1828711738799</v>
      </c>
      <c r="FA239" s="35">
        <f t="shared" si="981"/>
        <v>9125.4872270379637</v>
      </c>
      <c r="FB239" s="35">
        <f t="shared" si="981"/>
        <v>9359.7829050963192</v>
      </c>
      <c r="FC239" s="35">
        <f t="shared" si="981"/>
        <v>9594.7205936988939</v>
      </c>
      <c r="FD239" s="35">
        <f t="shared" si="981"/>
        <v>9808.4559178685668</v>
      </c>
      <c r="FE239" s="35">
        <f t="shared" si="981"/>
        <v>10023.342916597207</v>
      </c>
      <c r="FF239" s="35">
        <f t="shared" si="981"/>
        <v>10242.630462479097</v>
      </c>
      <c r="FG239" s="35"/>
      <c r="FH239" s="35"/>
      <c r="FI239" s="35"/>
      <c r="FJ239" s="35"/>
      <c r="FK239" s="35"/>
      <c r="FL239" s="35"/>
      <c r="FM239" s="35"/>
      <c r="FN239" s="35"/>
      <c r="FO239" s="35"/>
      <c r="FP239" s="35"/>
      <c r="FQ239" s="35"/>
      <c r="FR239" s="35"/>
      <c r="FS239" s="35"/>
      <c r="FT239" s="35"/>
      <c r="FU239" s="35"/>
      <c r="FV239" s="35"/>
      <c r="FW239" s="35"/>
      <c r="FX239" s="35"/>
      <c r="FY239" s="35"/>
      <c r="FZ239" s="35"/>
      <c r="GA239" s="35"/>
      <c r="GB239" s="35"/>
      <c r="GC239" s="35"/>
      <c r="GD239" s="35"/>
      <c r="GE239" s="35"/>
      <c r="GF239" s="35"/>
      <c r="GG239" s="35"/>
      <c r="GH239" s="35"/>
      <c r="GI239" s="35"/>
      <c r="GJ239" s="35"/>
      <c r="GK239" s="35"/>
      <c r="GL239" s="35"/>
      <c r="GM239" s="35"/>
      <c r="GN239" s="35"/>
      <c r="GO239" s="35"/>
      <c r="GP239" s="35"/>
      <c r="GQ239" s="35"/>
      <c r="GR239" s="35"/>
      <c r="GS239" s="35"/>
      <c r="GT239" s="35"/>
      <c r="GU239" s="35"/>
      <c r="GV239" s="35"/>
      <c r="GW239" s="35"/>
      <c r="GX239" s="35"/>
      <c r="GY239" s="35"/>
      <c r="GZ239" s="35"/>
      <c r="HA239" s="35"/>
      <c r="HB239" s="35"/>
      <c r="HC239" s="35"/>
      <c r="HD239" s="35"/>
      <c r="HE239" s="35"/>
      <c r="HF239" s="35"/>
      <c r="HG239" s="35"/>
      <c r="HH239" s="35"/>
      <c r="HI239" s="35"/>
      <c r="HJ239" s="35"/>
      <c r="HK239" s="35"/>
      <c r="HL239" s="35"/>
      <c r="HM239" s="35"/>
      <c r="HN239" s="35"/>
      <c r="HO239" s="35"/>
      <c r="HP239" s="35"/>
      <c r="HQ239" s="35"/>
      <c r="HR239" s="35"/>
      <c r="HS239" s="35"/>
      <c r="HT239" s="35"/>
      <c r="HU239" s="35"/>
      <c r="HV239" s="35"/>
      <c r="HW239" s="35"/>
      <c r="HX239" s="35"/>
      <c r="HY239" s="35"/>
      <c r="HZ239" s="41"/>
      <c r="IA239" s="41"/>
      <c r="IB239" s="41"/>
      <c r="IC239" s="41"/>
      <c r="ID239" s="41"/>
      <c r="IE239" s="41"/>
      <c r="IF239" s="41"/>
      <c r="IG239" s="41"/>
      <c r="IH239" s="41"/>
      <c r="II239" s="41"/>
      <c r="IJ239" s="41"/>
      <c r="IK239" s="41"/>
      <c r="IL239" s="41"/>
      <c r="IM239" s="41"/>
      <c r="IN239" s="41"/>
      <c r="IO239" s="41"/>
      <c r="IP239" s="41"/>
      <c r="IQ239" s="41"/>
      <c r="IR239" s="41"/>
      <c r="IS239" s="41"/>
      <c r="IT239" s="41"/>
      <c r="IU239" s="41"/>
      <c r="IV239" s="41"/>
      <c r="IW239" s="41"/>
      <c r="IX239" s="41"/>
      <c r="IY239" s="41"/>
      <c r="IZ239" s="41"/>
      <c r="JA239" s="41"/>
      <c r="JB239" s="41"/>
      <c r="JC239" s="41"/>
      <c r="JD239" s="41"/>
      <c r="JE239" s="41"/>
      <c r="JF239" s="41"/>
      <c r="JG239" s="41"/>
      <c r="JH239" s="41"/>
      <c r="JI239" s="41"/>
      <c r="JJ239" s="41"/>
      <c r="JK239" s="41"/>
      <c r="JL239" s="41"/>
      <c r="JM239" s="41"/>
      <c r="JN239" s="41"/>
      <c r="JO239" s="41"/>
    </row>
    <row r="240" spans="2:276" x14ac:dyDescent="0.25">
      <c r="B240" s="37">
        <f t="shared" si="791"/>
        <v>44</v>
      </c>
      <c r="C240" s="16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/>
      <c r="AN240" s="15"/>
      <c r="AO240" s="15"/>
      <c r="AP240" s="15"/>
      <c r="AQ240" s="15"/>
      <c r="AR240" s="15"/>
      <c r="AS240" s="15"/>
      <c r="AT240" s="15">
        <f>AT72</f>
        <v>0.3025071332616453</v>
      </c>
      <c r="AU240" s="35">
        <f t="shared" ref="AU240:BZ240" si="982">AT240+AU72</f>
        <v>1.4320619290437338</v>
      </c>
      <c r="AV240" s="35">
        <f t="shared" si="982"/>
        <v>3.5968002983854817</v>
      </c>
      <c r="AW240" s="35">
        <f t="shared" si="982"/>
        <v>7.329134334357315</v>
      </c>
      <c r="AX240" s="35">
        <f t="shared" si="982"/>
        <v>12.407133088393628</v>
      </c>
      <c r="AY240" s="35">
        <f t="shared" si="982"/>
        <v>18.650650233371451</v>
      </c>
      <c r="AZ240" s="35">
        <f t="shared" si="982"/>
        <v>24.598817910501939</v>
      </c>
      <c r="BA240" s="35">
        <f t="shared" si="982"/>
        <v>31.527928449913233</v>
      </c>
      <c r="BB240" s="35">
        <f t="shared" si="982"/>
        <v>39.661893210454544</v>
      </c>
      <c r="BC240" s="35">
        <f t="shared" si="982"/>
        <v>50.240361956549727</v>
      </c>
      <c r="BD240" s="35">
        <f t="shared" si="982"/>
        <v>62.353900431473861</v>
      </c>
      <c r="BE240" s="35">
        <f t="shared" si="982"/>
        <v>75.801934409245206</v>
      </c>
      <c r="BF240" s="35">
        <f t="shared" si="982"/>
        <v>90.353589679039473</v>
      </c>
      <c r="BG240" s="35">
        <f t="shared" si="982"/>
        <v>106.20606841353367</v>
      </c>
      <c r="BH240" s="35">
        <f t="shared" si="982"/>
        <v>123.48668725406861</v>
      </c>
      <c r="BI240" s="35">
        <f t="shared" si="982"/>
        <v>143.42752432479818</v>
      </c>
      <c r="BJ240" s="35">
        <f t="shared" si="982"/>
        <v>164.81152409462777</v>
      </c>
      <c r="BK240" s="35">
        <f t="shared" si="982"/>
        <v>187.83749299633047</v>
      </c>
      <c r="BL240" s="35">
        <f t="shared" si="982"/>
        <v>209.5663768037019</v>
      </c>
      <c r="BM240" s="35">
        <f t="shared" si="982"/>
        <v>232.88016540441933</v>
      </c>
      <c r="BN240" s="35">
        <f t="shared" si="982"/>
        <v>257.76514852033876</v>
      </c>
      <c r="BO240" s="35">
        <f t="shared" si="982"/>
        <v>285.73290896579437</v>
      </c>
      <c r="BP240" s="35">
        <f t="shared" si="982"/>
        <v>315.74719604152051</v>
      </c>
      <c r="BQ240" s="35">
        <f t="shared" si="982"/>
        <v>346.96038096906324</v>
      </c>
      <c r="BR240" s="35">
        <f t="shared" si="982"/>
        <v>379.73031323301041</v>
      </c>
      <c r="BS240" s="35">
        <f t="shared" si="982"/>
        <v>413.79133891655334</v>
      </c>
      <c r="BT240" s="35">
        <f t="shared" si="982"/>
        <v>449.32393231982911</v>
      </c>
      <c r="BU240" s="35">
        <f t="shared" si="982"/>
        <v>487.58916418145742</v>
      </c>
      <c r="BV240" s="35">
        <f t="shared" si="982"/>
        <v>527.30174558050453</v>
      </c>
      <c r="BW240" s="35">
        <f t="shared" si="982"/>
        <v>569.13351709217602</v>
      </c>
      <c r="BX240" s="35">
        <f t="shared" si="982"/>
        <v>608.98297904499759</v>
      </c>
      <c r="BY240" s="35">
        <f t="shared" si="982"/>
        <v>650.44665888624013</v>
      </c>
      <c r="BZ240" s="35">
        <f t="shared" si="982"/>
        <v>693.0035415824284</v>
      </c>
      <c r="CA240" s="35">
        <f t="shared" ref="CA240:DF240" si="983">BZ240+CA72</f>
        <v>738.84861341627584</v>
      </c>
      <c r="CB240" s="35">
        <f t="shared" si="983"/>
        <v>785.32755474154965</v>
      </c>
      <c r="CC240" s="35">
        <f t="shared" si="983"/>
        <v>832.33895848660268</v>
      </c>
      <c r="CD240" s="35">
        <f t="shared" si="983"/>
        <v>879.71719292922512</v>
      </c>
      <c r="CE240" s="35">
        <f t="shared" si="983"/>
        <v>927.69616648198985</v>
      </c>
      <c r="CF240" s="35">
        <f t="shared" si="983"/>
        <v>976.33086970155603</v>
      </c>
      <c r="CG240" s="35">
        <f t="shared" si="983"/>
        <v>1026.881694372938</v>
      </c>
      <c r="CH240" s="35">
        <f t="shared" si="983"/>
        <v>1078.3039488671286</v>
      </c>
      <c r="CI240" s="35">
        <f t="shared" si="983"/>
        <v>1129.4495334383366</v>
      </c>
      <c r="CJ240" s="35">
        <f t="shared" si="983"/>
        <v>1174.4064486738448</v>
      </c>
      <c r="CK240" s="35">
        <f t="shared" si="983"/>
        <v>1216.6057307648846</v>
      </c>
      <c r="CL240" s="35">
        <f t="shared" si="983"/>
        <v>1257.2532903174945</v>
      </c>
      <c r="CM240" s="35">
        <f t="shared" si="983"/>
        <v>1300.2236840534995</v>
      </c>
      <c r="CN240" s="35">
        <f t="shared" si="983"/>
        <v>1342.9828130456599</v>
      </c>
      <c r="CO240" s="35">
        <f t="shared" si="983"/>
        <v>1386.215140747662</v>
      </c>
      <c r="CP240" s="35">
        <f t="shared" si="983"/>
        <v>1430.2409057652944</v>
      </c>
      <c r="CQ240" s="35">
        <f t="shared" si="983"/>
        <v>1476.525204840791</v>
      </c>
      <c r="CR240" s="35">
        <f t="shared" si="983"/>
        <v>1524.4544664853063</v>
      </c>
      <c r="CS240" s="35">
        <f t="shared" si="983"/>
        <v>1578.8665867712011</v>
      </c>
      <c r="CT240" s="35">
        <f t="shared" si="983"/>
        <v>1641.5132579979841</v>
      </c>
      <c r="CU240" s="35">
        <f t="shared" si="983"/>
        <v>1704.6321439921492</v>
      </c>
      <c r="CV240" s="35">
        <f t="shared" si="983"/>
        <v>1761.2584862815631</v>
      </c>
      <c r="CW240" s="35">
        <f t="shared" si="983"/>
        <v>1813.8499761914388</v>
      </c>
      <c r="CX240" s="35">
        <f t="shared" si="983"/>
        <v>1870.0247309776039</v>
      </c>
      <c r="CY240" s="35">
        <f t="shared" si="983"/>
        <v>1931.2138741578704</v>
      </c>
      <c r="CZ240" s="35">
        <f t="shared" si="983"/>
        <v>1992.5851187650583</v>
      </c>
      <c r="DA240" s="35">
        <f t="shared" si="983"/>
        <v>2056.0446980726788</v>
      </c>
      <c r="DB240" s="35">
        <f t="shared" si="983"/>
        <v>2121.9395670243007</v>
      </c>
      <c r="DC240" s="35">
        <f t="shared" si="983"/>
        <v>2192.1977374710314</v>
      </c>
      <c r="DD240" s="35">
        <f t="shared" si="983"/>
        <v>2263.5527145162387</v>
      </c>
      <c r="DE240" s="35">
        <f t="shared" si="983"/>
        <v>2340.7321201816094</v>
      </c>
      <c r="DF240" s="35">
        <f t="shared" si="983"/>
        <v>2419.3660024881306</v>
      </c>
      <c r="DG240" s="35">
        <f t="shared" ref="DG240:EL240" si="984">DF240+DG72</f>
        <v>2500.1559239344733</v>
      </c>
      <c r="DH240" s="35">
        <f t="shared" si="984"/>
        <v>2575.1387355485149</v>
      </c>
      <c r="DI240" s="35">
        <f t="shared" si="984"/>
        <v>2652.0353135963196</v>
      </c>
      <c r="DJ240" s="35">
        <f t="shared" si="984"/>
        <v>2731.711297114748</v>
      </c>
      <c r="DK240" s="35">
        <f t="shared" si="984"/>
        <v>2818.2415759972632</v>
      </c>
      <c r="DL240" s="35">
        <f t="shared" si="984"/>
        <v>2908.0627594206112</v>
      </c>
      <c r="DM240" s="35">
        <f t="shared" si="984"/>
        <v>3000.6522934256691</v>
      </c>
      <c r="DN240" s="35">
        <f t="shared" si="984"/>
        <v>3096.3963724895075</v>
      </c>
      <c r="DO240" s="35">
        <f t="shared" si="984"/>
        <v>3191.6999149305702</v>
      </c>
      <c r="DP240" s="35">
        <f t="shared" si="984"/>
        <v>3285.5289547110506</v>
      </c>
      <c r="DQ240" s="35">
        <f t="shared" si="984"/>
        <v>3383.6426427112365</v>
      </c>
      <c r="DR240" s="35">
        <f t="shared" si="984"/>
        <v>3484.1171053733297</v>
      </c>
      <c r="DS240" s="35">
        <f t="shared" si="984"/>
        <v>3589.962971289372</v>
      </c>
      <c r="DT240" s="35">
        <f t="shared" si="984"/>
        <v>3689.2895604173423</v>
      </c>
      <c r="DU240" s="35">
        <f t="shared" si="984"/>
        <v>3792.6882420670436</v>
      </c>
      <c r="DV240" s="35">
        <f t="shared" si="984"/>
        <v>3898.921993329162</v>
      </c>
      <c r="DW240" s="35">
        <f t="shared" si="984"/>
        <v>4014.8803783328731</v>
      </c>
      <c r="DX240" s="35">
        <f t="shared" si="984"/>
        <v>4136.6345463777197</v>
      </c>
      <c r="DY240" s="35">
        <f t="shared" si="984"/>
        <v>4262.4915151360783</v>
      </c>
      <c r="DZ240" s="35">
        <f t="shared" si="984"/>
        <v>4392.0568467520452</v>
      </c>
      <c r="EA240" s="35">
        <f t="shared" si="984"/>
        <v>4521.7412429034421</v>
      </c>
      <c r="EB240" s="35">
        <f t="shared" si="984"/>
        <v>4653.006980742568</v>
      </c>
      <c r="EC240" s="35">
        <f t="shared" si="984"/>
        <v>4791.2497900253929</v>
      </c>
      <c r="ED240" s="35">
        <f t="shared" si="984"/>
        <v>4931.7842182260847</v>
      </c>
      <c r="EE240" s="35">
        <f t="shared" si="984"/>
        <v>5076.7791970228891</v>
      </c>
      <c r="EF240" s="35">
        <f t="shared" si="984"/>
        <v>5210.2915144257186</v>
      </c>
      <c r="EG240" s="35">
        <f t="shared" si="984"/>
        <v>5348.8825866349762</v>
      </c>
      <c r="EH240" s="35">
        <f t="shared" si="984"/>
        <v>5490.813961132345</v>
      </c>
      <c r="EI240" s="35">
        <f t="shared" si="984"/>
        <v>5646.4662396046779</v>
      </c>
      <c r="EJ240" s="35">
        <f t="shared" si="984"/>
        <v>5805.9966407635893</v>
      </c>
      <c r="EK240" s="35">
        <f t="shared" si="984"/>
        <v>5968.1713089647719</v>
      </c>
      <c r="EL240" s="35">
        <f t="shared" si="984"/>
        <v>6132.8934421305466</v>
      </c>
      <c r="EM240" s="35">
        <f t="shared" ref="EM240:FF240" si="985">EL240+EM72</f>
        <v>6299.089787558858</v>
      </c>
      <c r="EN240" s="35">
        <f t="shared" si="985"/>
        <v>6468.7168671709596</v>
      </c>
      <c r="EO240" s="35">
        <f t="shared" si="985"/>
        <v>6650.1897017898646</v>
      </c>
      <c r="EP240" s="35">
        <f t="shared" si="985"/>
        <v>6835.3622155411458</v>
      </c>
      <c r="EQ240" s="35">
        <f t="shared" si="985"/>
        <v>7021.5002322020237</v>
      </c>
      <c r="ER240" s="35">
        <f t="shared" si="985"/>
        <v>7189.5627267110149</v>
      </c>
      <c r="ES240" s="35">
        <f t="shared" si="985"/>
        <v>7361.4836593828741</v>
      </c>
      <c r="ET240" s="35">
        <f t="shared" si="985"/>
        <v>7535.5577987801071</v>
      </c>
      <c r="EU240" s="35">
        <f t="shared" si="985"/>
        <v>7721.4904219941891</v>
      </c>
      <c r="EV240" s="35">
        <f t="shared" si="985"/>
        <v>7906.7242868503008</v>
      </c>
      <c r="EW240" s="35">
        <f t="shared" si="985"/>
        <v>8099.1642898064674</v>
      </c>
      <c r="EX240" s="35">
        <f t="shared" si="985"/>
        <v>8298.9258977291538</v>
      </c>
      <c r="EY240" s="35">
        <f t="shared" si="985"/>
        <v>8506.8682582134679</v>
      </c>
      <c r="EZ240" s="35">
        <f t="shared" si="985"/>
        <v>8718.6338149307521</v>
      </c>
      <c r="FA240" s="35">
        <f t="shared" si="985"/>
        <v>8944.4492154103027</v>
      </c>
      <c r="FB240" s="35">
        <f t="shared" si="985"/>
        <v>9176.2131030133442</v>
      </c>
      <c r="FC240" s="35">
        <f t="shared" si="985"/>
        <v>9408.6342136803087</v>
      </c>
      <c r="FD240" s="35">
        <f t="shared" si="985"/>
        <v>9620.0998754137763</v>
      </c>
      <c r="FE240" s="35">
        <f t="shared" si="985"/>
        <v>9832.7245497905424</v>
      </c>
      <c r="FF240" s="35">
        <f t="shared" si="985"/>
        <v>10049.723071398259</v>
      </c>
      <c r="FG240" s="35"/>
      <c r="FH240" s="35"/>
      <c r="FI240" s="35"/>
      <c r="FJ240" s="35"/>
      <c r="FK240" s="35"/>
      <c r="FL240" s="35"/>
      <c r="FM240" s="35"/>
      <c r="FN240" s="35"/>
      <c r="FO240" s="35"/>
      <c r="FP240" s="35"/>
      <c r="FQ240" s="35"/>
      <c r="FR240" s="35"/>
      <c r="FS240" s="35"/>
      <c r="FT240" s="35"/>
      <c r="FU240" s="35"/>
      <c r="FV240" s="35"/>
      <c r="FW240" s="35"/>
      <c r="FX240" s="35"/>
      <c r="FY240" s="35"/>
      <c r="FZ240" s="35"/>
      <c r="GA240" s="35"/>
      <c r="GB240" s="35"/>
      <c r="GC240" s="35"/>
      <c r="GD240" s="35"/>
      <c r="GE240" s="35"/>
      <c r="GF240" s="35"/>
      <c r="GG240" s="35"/>
      <c r="GH240" s="35"/>
      <c r="GI240" s="35"/>
      <c r="GJ240" s="35"/>
      <c r="GK240" s="35"/>
      <c r="GL240" s="35"/>
      <c r="GM240" s="35"/>
      <c r="GN240" s="35"/>
      <c r="GO240" s="35"/>
      <c r="GP240" s="35"/>
      <c r="GQ240" s="35"/>
      <c r="GR240" s="35"/>
      <c r="GS240" s="35"/>
      <c r="GT240" s="35"/>
      <c r="GU240" s="35"/>
      <c r="GV240" s="35"/>
      <c r="GW240" s="35"/>
      <c r="GX240" s="35"/>
      <c r="GY240" s="35"/>
      <c r="GZ240" s="35"/>
      <c r="HA240" s="35"/>
      <c r="HB240" s="35"/>
      <c r="HC240" s="35"/>
      <c r="HD240" s="35"/>
      <c r="HE240" s="35"/>
      <c r="HF240" s="35"/>
      <c r="HG240" s="35"/>
      <c r="HH240" s="35"/>
      <c r="HI240" s="35"/>
      <c r="HJ240" s="35"/>
      <c r="HK240" s="35"/>
      <c r="HL240" s="35"/>
      <c r="HM240" s="35"/>
      <c r="HN240" s="35"/>
      <c r="HO240" s="35"/>
      <c r="HP240" s="35"/>
      <c r="HQ240" s="35"/>
      <c r="HR240" s="35"/>
      <c r="HS240" s="35"/>
      <c r="HT240" s="35"/>
      <c r="HU240" s="35"/>
      <c r="HV240" s="35"/>
      <c r="HW240" s="35"/>
      <c r="HX240" s="35"/>
      <c r="HY240" s="35"/>
      <c r="HZ240" s="41"/>
      <c r="IA240" s="41"/>
      <c r="IB240" s="41"/>
      <c r="IC240" s="41"/>
      <c r="ID240" s="41"/>
      <c r="IE240" s="41"/>
      <c r="IF240" s="41"/>
      <c r="IG240" s="41"/>
      <c r="IH240" s="41"/>
      <c r="II240" s="41"/>
      <c r="IJ240" s="41"/>
      <c r="IK240" s="41"/>
      <c r="IL240" s="41"/>
      <c r="IM240" s="41"/>
      <c r="IN240" s="41"/>
      <c r="IO240" s="41"/>
      <c r="IP240" s="41"/>
      <c r="IQ240" s="41"/>
      <c r="IR240" s="41"/>
      <c r="IS240" s="41"/>
      <c r="IT240" s="41"/>
      <c r="IU240" s="41"/>
      <c r="IV240" s="41"/>
      <c r="IW240" s="41"/>
      <c r="IX240" s="41"/>
      <c r="IY240" s="41"/>
      <c r="IZ240" s="41"/>
      <c r="JA240" s="41"/>
      <c r="JB240" s="41"/>
      <c r="JC240" s="41"/>
      <c r="JD240" s="41"/>
      <c r="JE240" s="41"/>
      <c r="JF240" s="41"/>
      <c r="JG240" s="41"/>
      <c r="JH240" s="41"/>
      <c r="JI240" s="41"/>
      <c r="JJ240" s="41"/>
      <c r="JK240" s="41"/>
      <c r="JL240" s="41"/>
      <c r="JM240" s="41"/>
      <c r="JN240" s="41"/>
      <c r="JO240" s="41"/>
      <c r="JP240" s="41"/>
    </row>
    <row r="241" spans="2:292" x14ac:dyDescent="0.25">
      <c r="B241" s="37">
        <f t="shared" si="791"/>
        <v>45</v>
      </c>
      <c r="C241" s="16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  <c r="AN241" s="15"/>
      <c r="AO241" s="15"/>
      <c r="AP241" s="15"/>
      <c r="AQ241" s="15"/>
      <c r="AR241" s="15"/>
      <c r="AS241" s="15"/>
      <c r="AT241" s="15"/>
      <c r="AU241" s="15">
        <f>AU73</f>
        <v>0.30661855183944847</v>
      </c>
      <c r="AV241" s="35">
        <f t="shared" ref="AV241:CA241" si="986">AU241+AV73</f>
        <v>1.466698771636314</v>
      </c>
      <c r="AW241" s="35">
        <f t="shared" si="986"/>
        <v>3.9382793162112599</v>
      </c>
      <c r="AX241" s="35">
        <f t="shared" si="986"/>
        <v>7.6695598207038795</v>
      </c>
      <c r="AY241" s="35">
        <f t="shared" si="986"/>
        <v>12.550647043386764</v>
      </c>
      <c r="AZ241" s="35">
        <f t="shared" si="986"/>
        <v>17.396378418769785</v>
      </c>
      <c r="BA241" s="35">
        <f t="shared" si="986"/>
        <v>23.209474644020094</v>
      </c>
      <c r="BB241" s="35">
        <f t="shared" si="986"/>
        <v>30.185155478856437</v>
      </c>
      <c r="BC241" s="35">
        <f t="shared" si="986"/>
        <v>39.413684733357556</v>
      </c>
      <c r="BD241" s="35">
        <f t="shared" si="986"/>
        <v>50.126849804271714</v>
      </c>
      <c r="BE241" s="35">
        <f t="shared" si="986"/>
        <v>62.153959791895915</v>
      </c>
      <c r="BF241" s="35">
        <f t="shared" si="986"/>
        <v>75.289868426916939</v>
      </c>
      <c r="BG241" s="35">
        <f t="shared" si="986"/>
        <v>89.713247566308254</v>
      </c>
      <c r="BH241" s="35">
        <f t="shared" si="986"/>
        <v>105.54255288576134</v>
      </c>
      <c r="BI241" s="35">
        <f t="shared" si="986"/>
        <v>123.91585786100937</v>
      </c>
      <c r="BJ241" s="35">
        <f t="shared" si="986"/>
        <v>143.72000985653301</v>
      </c>
      <c r="BK241" s="35">
        <f t="shared" si="986"/>
        <v>165.14136150945993</v>
      </c>
      <c r="BL241" s="35">
        <f t="shared" si="986"/>
        <v>185.43733668165774</v>
      </c>
      <c r="BM241" s="35">
        <f t="shared" si="986"/>
        <v>207.29205799282252</v>
      </c>
      <c r="BN241" s="35">
        <f t="shared" si="986"/>
        <v>230.69517002403032</v>
      </c>
      <c r="BO241" s="35">
        <f t="shared" si="986"/>
        <v>257.07451661368526</v>
      </c>
      <c r="BP241" s="35">
        <f t="shared" si="986"/>
        <v>285.45951974091906</v>
      </c>
      <c r="BQ241" s="35">
        <f t="shared" si="986"/>
        <v>315.05007640536508</v>
      </c>
      <c r="BR241" s="35">
        <f t="shared" si="986"/>
        <v>346.18564876704005</v>
      </c>
      <c r="BS241" s="35">
        <f t="shared" si="986"/>
        <v>378.61423132731636</v>
      </c>
      <c r="BT241" s="35">
        <f t="shared" si="986"/>
        <v>412.50783020201533</v>
      </c>
      <c r="BU241" s="35">
        <f t="shared" si="986"/>
        <v>449.07192832192118</v>
      </c>
      <c r="BV241" s="35">
        <f t="shared" si="986"/>
        <v>487.08072243356293</v>
      </c>
      <c r="BW241" s="35">
        <f t="shared" si="986"/>
        <v>527.17838185108485</v>
      </c>
      <c r="BX241" s="35">
        <f t="shared" si="986"/>
        <v>565.42986023776405</v>
      </c>
      <c r="BY241" s="35">
        <f t="shared" si="986"/>
        <v>605.28341329320688</v>
      </c>
      <c r="BZ241" s="35">
        <f t="shared" si="986"/>
        <v>646.23838265299958</v>
      </c>
      <c r="CA241" s="35">
        <f t="shared" si="986"/>
        <v>690.40910085517737</v>
      </c>
      <c r="CB241" s="35">
        <f t="shared" ref="CB241:DG241" si="987">CA241+CB73</f>
        <v>735.23957430215432</v>
      </c>
      <c r="CC241" s="35">
        <f t="shared" si="987"/>
        <v>780.63043814959588</v>
      </c>
      <c r="CD241" s="35">
        <f t="shared" si="987"/>
        <v>826.42008900907251</v>
      </c>
      <c r="CE241" s="35">
        <f t="shared" si="987"/>
        <v>872.83310196737841</v>
      </c>
      <c r="CF241" s="35">
        <f t="shared" si="987"/>
        <v>919.92154769478054</v>
      </c>
      <c r="CG241" s="35">
        <f t="shared" si="987"/>
        <v>968.90576286213172</v>
      </c>
      <c r="CH241" s="35">
        <f t="shared" si="987"/>
        <v>1018.7736367706177</v>
      </c>
      <c r="CI241" s="35">
        <f t="shared" si="987"/>
        <v>1068.4103526588679</v>
      </c>
      <c r="CJ241" s="35">
        <f t="shared" si="987"/>
        <v>1112.0720952693</v>
      </c>
      <c r="CK241" s="35">
        <f t="shared" si="987"/>
        <v>1153.0835228734798</v>
      </c>
      <c r="CL241" s="35">
        <f t="shared" si="987"/>
        <v>1192.6125514565374</v>
      </c>
      <c r="CM241" s="35">
        <f t="shared" si="987"/>
        <v>1234.4264164352105</v>
      </c>
      <c r="CN241" s="35">
        <f t="shared" si="987"/>
        <v>1276.0593901826749</v>
      </c>
      <c r="CO241" s="35">
        <f t="shared" si="987"/>
        <v>1318.1770121684804</v>
      </c>
      <c r="CP241" s="35">
        <f t="shared" si="987"/>
        <v>1361.0909627947697</v>
      </c>
      <c r="CQ241" s="35">
        <f t="shared" si="987"/>
        <v>1406.229968840956</v>
      </c>
      <c r="CR241" s="35">
        <f t="shared" si="987"/>
        <v>1452.996664392278</v>
      </c>
      <c r="CS241" s="35">
        <f t="shared" si="987"/>
        <v>1506.114540892605</v>
      </c>
      <c r="CT241" s="35">
        <f t="shared" si="987"/>
        <v>1567.2994220906971</v>
      </c>
      <c r="CU241" s="35">
        <f t="shared" si="987"/>
        <v>1628.9729689212058</v>
      </c>
      <c r="CV241" s="35">
        <f t="shared" si="987"/>
        <v>1684.3263842071087</v>
      </c>
      <c r="CW241" s="35">
        <f t="shared" si="987"/>
        <v>1735.7569051249682</v>
      </c>
      <c r="CX241" s="35">
        <f t="shared" si="987"/>
        <v>1790.713492688742</v>
      </c>
      <c r="CY241" s="35">
        <f t="shared" si="987"/>
        <v>1850.5987602047226</v>
      </c>
      <c r="CZ241" s="35">
        <f t="shared" si="987"/>
        <v>1910.6845593246762</v>
      </c>
      <c r="DA241" s="35">
        <f t="shared" si="987"/>
        <v>1972.837247947682</v>
      </c>
      <c r="DB241" s="35">
        <f t="shared" si="987"/>
        <v>2037.3974612705415</v>
      </c>
      <c r="DC241" s="35">
        <f t="shared" si="987"/>
        <v>2106.2556955922732</v>
      </c>
      <c r="DD241" s="35">
        <f t="shared" si="987"/>
        <v>2176.2115885425719</v>
      </c>
      <c r="DE241" s="35">
        <f t="shared" si="987"/>
        <v>2251.9014962159249</v>
      </c>
      <c r="DF241" s="35">
        <f t="shared" si="987"/>
        <v>2329.0412963723884</v>
      </c>
      <c r="DG241" s="35">
        <f t="shared" si="987"/>
        <v>2408.3195643714839</v>
      </c>
      <c r="DH241" s="35">
        <f t="shared" ref="DH241:EM241" si="988">DG241+DH73</f>
        <v>2481.9204399299397</v>
      </c>
      <c r="DI241" s="35">
        <f t="shared" si="988"/>
        <v>2557.4207708625031</v>
      </c>
      <c r="DJ241" s="35">
        <f t="shared" si="988"/>
        <v>2635.6711246085792</v>
      </c>
      <c r="DK241" s="35">
        <f t="shared" si="988"/>
        <v>2720.6753711898705</v>
      </c>
      <c r="DL241" s="35">
        <f t="shared" si="988"/>
        <v>2808.9349168046929</v>
      </c>
      <c r="DM241" s="35">
        <f t="shared" si="988"/>
        <v>2899.9371601542052</v>
      </c>
      <c r="DN241" s="35">
        <f t="shared" si="988"/>
        <v>2994.0624727853528</v>
      </c>
      <c r="DO241" s="35">
        <f t="shared" si="988"/>
        <v>3087.7765853289111</v>
      </c>
      <c r="DP241" s="35">
        <f t="shared" si="988"/>
        <v>3180.0617583338953</v>
      </c>
      <c r="DQ241" s="35">
        <f t="shared" si="988"/>
        <v>3276.5824294607564</v>
      </c>
      <c r="DR241" s="35">
        <f t="shared" si="988"/>
        <v>3375.4468373360783</v>
      </c>
      <c r="DS241" s="35">
        <f t="shared" si="988"/>
        <v>3479.6184272964938</v>
      </c>
      <c r="DT241" s="35">
        <f t="shared" si="988"/>
        <v>3577.3938480672095</v>
      </c>
      <c r="DU241" s="35">
        <f t="shared" si="988"/>
        <v>3679.1980501251546</v>
      </c>
      <c r="DV241" s="35">
        <f t="shared" si="988"/>
        <v>3783.8139242079437</v>
      </c>
      <c r="DW241" s="35">
        <f t="shared" si="988"/>
        <v>3898.0279694168821</v>
      </c>
      <c r="DX241" s="35">
        <f t="shared" si="988"/>
        <v>4017.9727821097536</v>
      </c>
      <c r="DY241" s="35">
        <f t="shared" si="988"/>
        <v>4141.9817931318748</v>
      </c>
      <c r="DZ241" s="35">
        <f t="shared" si="988"/>
        <v>4269.6672001377483</v>
      </c>
      <c r="EA241" s="35">
        <f t="shared" si="988"/>
        <v>4397.4919221020918</v>
      </c>
      <c r="EB241" s="35">
        <f t="shared" si="988"/>
        <v>4526.8970416272723</v>
      </c>
      <c r="EC241" s="35">
        <f t="shared" si="988"/>
        <v>4663.2027015014191</v>
      </c>
      <c r="ED241" s="35">
        <f t="shared" si="988"/>
        <v>4801.7900912131363</v>
      </c>
      <c r="EE241" s="35">
        <f t="shared" si="988"/>
        <v>4944.7986489329642</v>
      </c>
      <c r="EF241" s="35">
        <f t="shared" si="988"/>
        <v>5076.5020423699689</v>
      </c>
      <c r="EG241" s="35">
        <f t="shared" si="988"/>
        <v>5213.2358757567536</v>
      </c>
      <c r="EH241" s="35">
        <f t="shared" si="988"/>
        <v>5353.2857851304825</v>
      </c>
      <c r="EI241" s="35">
        <f t="shared" si="988"/>
        <v>5506.8967527489494</v>
      </c>
      <c r="EJ241" s="35">
        <f t="shared" si="988"/>
        <v>5664.3570956119656</v>
      </c>
      <c r="EK241" s="35">
        <f t="shared" si="988"/>
        <v>5824.4494023946918</v>
      </c>
      <c r="EL241" s="35">
        <f t="shared" si="988"/>
        <v>5987.0783558023331</v>
      </c>
      <c r="EM241" s="35">
        <f t="shared" si="988"/>
        <v>6151.1844232592703</v>
      </c>
      <c r="EN241" s="35">
        <f t="shared" ref="EN241:FF241" si="989">EM241+EN73</f>
        <v>6318.6997098809015</v>
      </c>
      <c r="EO241" s="35">
        <f t="shared" si="989"/>
        <v>6497.9359563152957</v>
      </c>
      <c r="EP241" s="35">
        <f t="shared" si="989"/>
        <v>6680.8489669887967</v>
      </c>
      <c r="EQ241" s="35">
        <f t="shared" si="989"/>
        <v>6864.7380512020054</v>
      </c>
      <c r="ER241" s="35">
        <f t="shared" si="989"/>
        <v>7030.7897909365265</v>
      </c>
      <c r="ES241" s="35">
        <f t="shared" si="989"/>
        <v>7200.6736567547723</v>
      </c>
      <c r="ET241" s="35">
        <f t="shared" si="989"/>
        <v>7372.704932157465</v>
      </c>
      <c r="EU241" s="35">
        <f t="shared" si="989"/>
        <v>7556.4761852122674</v>
      </c>
      <c r="EV241" s="35">
        <f t="shared" si="989"/>
        <v>7739.5769990856143</v>
      </c>
      <c r="EW241" s="35">
        <f t="shared" si="989"/>
        <v>7929.8215613773509</v>
      </c>
      <c r="EX241" s="35">
        <f t="shared" si="989"/>
        <v>8127.3251826095684</v>
      </c>
      <c r="EY241" s="35">
        <f t="shared" si="989"/>
        <v>8332.9385288739923</v>
      </c>
      <c r="EZ241" s="35">
        <f t="shared" si="989"/>
        <v>8542.3536927343448</v>
      </c>
      <c r="FA241" s="35">
        <f t="shared" si="989"/>
        <v>8765.6852158454822</v>
      </c>
      <c r="FB241" s="35">
        <f t="shared" si="989"/>
        <v>8994.922432532383</v>
      </c>
      <c r="FC241" s="35">
        <f t="shared" si="989"/>
        <v>9224.8320092501253</v>
      </c>
      <c r="FD241" s="35">
        <f t="shared" si="989"/>
        <v>9434.032517948237</v>
      </c>
      <c r="FE241" s="35">
        <f t="shared" si="989"/>
        <v>9644.3993239154734</v>
      </c>
      <c r="FF241" s="35">
        <f t="shared" si="989"/>
        <v>9859.1132911171153</v>
      </c>
      <c r="FG241" s="35"/>
      <c r="FH241" s="35"/>
      <c r="FI241" s="35"/>
      <c r="FJ241" s="35"/>
      <c r="FK241" s="35"/>
      <c r="FL241" s="35"/>
      <c r="FM241" s="35"/>
      <c r="FN241" s="35"/>
      <c r="FO241" s="35"/>
      <c r="FP241" s="35"/>
      <c r="FQ241" s="35"/>
      <c r="FR241" s="35"/>
      <c r="FS241" s="35"/>
      <c r="FT241" s="35"/>
      <c r="FU241" s="35"/>
      <c r="FV241" s="35"/>
      <c r="FW241" s="35"/>
      <c r="FX241" s="35"/>
      <c r="FY241" s="35"/>
      <c r="FZ241" s="35"/>
      <c r="GA241" s="35"/>
      <c r="GB241" s="35"/>
      <c r="GC241" s="35"/>
      <c r="GD241" s="35"/>
      <c r="GE241" s="35"/>
      <c r="GF241" s="35"/>
      <c r="GG241" s="35"/>
      <c r="GH241" s="35"/>
      <c r="GI241" s="35"/>
      <c r="GJ241" s="35"/>
      <c r="GK241" s="35"/>
      <c r="GL241" s="35"/>
      <c r="GM241" s="35"/>
      <c r="GN241" s="35"/>
      <c r="GO241" s="35"/>
      <c r="GP241" s="35"/>
      <c r="GQ241" s="35"/>
      <c r="GR241" s="35"/>
      <c r="GS241" s="35"/>
      <c r="GT241" s="35"/>
      <c r="GU241" s="35"/>
      <c r="GV241" s="35"/>
      <c r="GW241" s="35"/>
      <c r="GX241" s="35"/>
      <c r="GY241" s="35"/>
      <c r="GZ241" s="35"/>
      <c r="HA241" s="35"/>
      <c r="HB241" s="35"/>
      <c r="HC241" s="35"/>
      <c r="HD241" s="35"/>
      <c r="HE241" s="35"/>
      <c r="HF241" s="35"/>
      <c r="HG241" s="35"/>
      <c r="HH241" s="35"/>
      <c r="HI241" s="35"/>
      <c r="HJ241" s="35"/>
      <c r="HK241" s="35"/>
      <c r="HL241" s="35"/>
      <c r="HM241" s="35"/>
      <c r="HN241" s="35"/>
      <c r="HO241" s="35"/>
      <c r="HP241" s="35"/>
      <c r="HQ241" s="35"/>
      <c r="HR241" s="35"/>
      <c r="HS241" s="35"/>
      <c r="HT241" s="35"/>
      <c r="HU241" s="35"/>
      <c r="HV241" s="35"/>
      <c r="HW241" s="35"/>
      <c r="HX241" s="35"/>
      <c r="HY241" s="35"/>
      <c r="HZ241" s="41"/>
      <c r="IA241" s="41"/>
      <c r="IB241" s="41"/>
      <c r="IC241" s="41"/>
      <c r="ID241" s="41"/>
      <c r="IE241" s="41"/>
      <c r="IF241" s="41"/>
      <c r="IG241" s="41"/>
      <c r="IH241" s="41"/>
      <c r="II241" s="41"/>
      <c r="IJ241" s="41"/>
      <c r="IK241" s="41"/>
      <c r="IL241" s="41"/>
      <c r="IM241" s="41"/>
      <c r="IN241" s="41"/>
      <c r="IO241" s="41"/>
      <c r="IP241" s="41"/>
      <c r="IQ241" s="41"/>
      <c r="IR241" s="41"/>
      <c r="IS241" s="41"/>
      <c r="IT241" s="41"/>
      <c r="IU241" s="41"/>
      <c r="IV241" s="41"/>
      <c r="IW241" s="41"/>
      <c r="IX241" s="41"/>
      <c r="IY241" s="41"/>
      <c r="IZ241" s="41"/>
      <c r="JA241" s="41"/>
      <c r="JB241" s="41"/>
      <c r="JC241" s="41"/>
      <c r="JD241" s="41"/>
      <c r="JE241" s="41"/>
      <c r="JF241" s="41"/>
      <c r="JG241" s="41"/>
      <c r="JH241" s="41"/>
      <c r="JI241" s="41"/>
      <c r="JJ241" s="41"/>
      <c r="JK241" s="41"/>
      <c r="JL241" s="41"/>
      <c r="JM241" s="41"/>
      <c r="JN241" s="41"/>
      <c r="JO241" s="41"/>
      <c r="JP241" s="41"/>
      <c r="JQ241" s="41"/>
    </row>
    <row r="242" spans="2:292" x14ac:dyDescent="0.25">
      <c r="B242" s="37">
        <f t="shared" si="791"/>
        <v>46</v>
      </c>
      <c r="C242" s="16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  <c r="AN242" s="15"/>
      <c r="AO242" s="15"/>
      <c r="AP242" s="15"/>
      <c r="AQ242" s="15"/>
      <c r="AR242" s="15"/>
      <c r="AS242" s="15"/>
      <c r="AT242" s="15"/>
      <c r="AU242" s="15"/>
      <c r="AV242" s="15">
        <f>AV74</f>
        <v>0.31490470257834696</v>
      </c>
      <c r="AW242" s="35">
        <f t="shared" ref="AW242:CB242" si="990">AV242+AW74</f>
        <v>1.6394212085928939</v>
      </c>
      <c r="AX242" s="35">
        <f t="shared" si="990"/>
        <v>4.1103040964516859</v>
      </c>
      <c r="AY242" s="35">
        <f t="shared" si="990"/>
        <v>7.6968952865830467</v>
      </c>
      <c r="AZ242" s="35">
        <f t="shared" si="990"/>
        <v>11.485214746866943</v>
      </c>
      <c r="BA242" s="35">
        <f t="shared" si="990"/>
        <v>16.220908879216147</v>
      </c>
      <c r="BB242" s="35">
        <f t="shared" si="990"/>
        <v>22.073074709000021</v>
      </c>
      <c r="BC242" s="35">
        <f t="shared" si="990"/>
        <v>29.987453065621505</v>
      </c>
      <c r="BD242" s="35">
        <f t="shared" si="990"/>
        <v>39.333489778328662</v>
      </c>
      <c r="BE242" s="35">
        <f t="shared" si="990"/>
        <v>49.970217840090584</v>
      </c>
      <c r="BF242" s="35">
        <f t="shared" si="990"/>
        <v>61.718181758230713</v>
      </c>
      <c r="BG242" s="35">
        <f t="shared" si="990"/>
        <v>74.738294389444192</v>
      </c>
      <c r="BH242" s="35">
        <f t="shared" si="990"/>
        <v>89.140589195168175</v>
      </c>
      <c r="BI242" s="35">
        <f t="shared" si="990"/>
        <v>105.97081135702823</v>
      </c>
      <c r="BJ242" s="35">
        <f t="shared" si="990"/>
        <v>124.21817595357422</v>
      </c>
      <c r="BK242" s="35">
        <f t="shared" si="990"/>
        <v>144.05692027879019</v>
      </c>
      <c r="BL242" s="35">
        <f t="shared" si="990"/>
        <v>162.93852405228324</v>
      </c>
      <c r="BM242" s="35">
        <f t="shared" si="990"/>
        <v>183.3520383891875</v>
      </c>
      <c r="BN242" s="35">
        <f t="shared" si="990"/>
        <v>205.29049292421209</v>
      </c>
      <c r="BO242" s="35">
        <f t="shared" si="990"/>
        <v>230.09898086539204</v>
      </c>
      <c r="BP242" s="35">
        <f t="shared" si="990"/>
        <v>256.87187306396658</v>
      </c>
      <c r="BQ242" s="35">
        <f t="shared" si="990"/>
        <v>284.85614739764469</v>
      </c>
      <c r="BR242" s="35">
        <f t="shared" si="990"/>
        <v>314.37312621242512</v>
      </c>
      <c r="BS242" s="35">
        <f t="shared" si="990"/>
        <v>345.18437326534831</v>
      </c>
      <c r="BT242" s="35">
        <f t="shared" si="990"/>
        <v>377.45355328314565</v>
      </c>
      <c r="BU242" s="35">
        <f t="shared" si="990"/>
        <v>412.33107716174248</v>
      </c>
      <c r="BV242" s="35">
        <f t="shared" si="990"/>
        <v>448.65013782607866</v>
      </c>
      <c r="BW242" s="35">
        <f t="shared" si="990"/>
        <v>487.02748896940903</v>
      </c>
      <c r="BX242" s="35">
        <f t="shared" si="990"/>
        <v>523.69327425985068</v>
      </c>
      <c r="BY242" s="35">
        <f t="shared" si="990"/>
        <v>561.94867969386826</v>
      </c>
      <c r="BZ242" s="35">
        <f t="shared" si="990"/>
        <v>601.31327662578462</v>
      </c>
      <c r="CA242" s="35">
        <f t="shared" si="990"/>
        <v>643.82133398244468</v>
      </c>
      <c r="CB242" s="35">
        <f t="shared" si="990"/>
        <v>687.01450895822597</v>
      </c>
      <c r="CC242" s="35">
        <f t="shared" ref="CC242:DH242" si="991">CB242+CC74</f>
        <v>730.79549575410124</v>
      </c>
      <c r="CD242" s="35">
        <f t="shared" si="991"/>
        <v>775.00672201434895</v>
      </c>
      <c r="CE242" s="35">
        <f t="shared" si="991"/>
        <v>819.86351509031226</v>
      </c>
      <c r="CF242" s="35">
        <f t="shared" si="991"/>
        <v>865.41506569463854</v>
      </c>
      <c r="CG242" s="35">
        <f t="shared" si="991"/>
        <v>912.84191123318055</v>
      </c>
      <c r="CH242" s="35">
        <f t="shared" si="991"/>
        <v>961.16434081472028</v>
      </c>
      <c r="CI242" s="35">
        <f t="shared" si="991"/>
        <v>1009.3006489850718</v>
      </c>
      <c r="CJ242" s="35">
        <f t="shared" si="991"/>
        <v>1051.674307069331</v>
      </c>
      <c r="CK242" s="35">
        <f t="shared" si="991"/>
        <v>1091.5042283786513</v>
      </c>
      <c r="CL242" s="35">
        <f t="shared" si="991"/>
        <v>1129.920566611615</v>
      </c>
      <c r="CM242" s="35">
        <f t="shared" si="991"/>
        <v>1170.5838064740426</v>
      </c>
      <c r="CN242" s="35">
        <f t="shared" si="991"/>
        <v>1211.0962475196659</v>
      </c>
      <c r="CO242" s="35">
        <f t="shared" si="991"/>
        <v>1252.1046097517908</v>
      </c>
      <c r="CP242" s="35">
        <f t="shared" si="991"/>
        <v>1293.9120637212859</v>
      </c>
      <c r="CQ242" s="35">
        <f t="shared" si="991"/>
        <v>1337.9111418976674</v>
      </c>
      <c r="CR242" s="35">
        <f t="shared" si="991"/>
        <v>1383.5206076434467</v>
      </c>
      <c r="CS242" s="35">
        <f t="shared" si="991"/>
        <v>1435.3500636665353</v>
      </c>
      <c r="CT242" s="35">
        <f t="shared" si="991"/>
        <v>1495.0796045499096</v>
      </c>
      <c r="CU242" s="35">
        <f t="shared" si="991"/>
        <v>1555.3140681214775</v>
      </c>
      <c r="CV242" s="35">
        <f t="shared" si="991"/>
        <v>1609.399963271454</v>
      </c>
      <c r="CW242" s="35">
        <f t="shared" si="991"/>
        <v>1659.6743562065737</v>
      </c>
      <c r="CX242" s="35">
        <f t="shared" si="991"/>
        <v>1713.4177647146123</v>
      </c>
      <c r="CY242" s="35">
        <f t="shared" si="991"/>
        <v>1772.0044013728384</v>
      </c>
      <c r="CZ242" s="35">
        <f t="shared" si="991"/>
        <v>1830.8098359187877</v>
      </c>
      <c r="DA242" s="35">
        <f t="shared" si="991"/>
        <v>1891.6607113942637</v>
      </c>
      <c r="DB242" s="35">
        <f t="shared" si="991"/>
        <v>1954.8913675043441</v>
      </c>
      <c r="DC242" s="35">
        <f t="shared" si="991"/>
        <v>2022.3549252528267</v>
      </c>
      <c r="DD242" s="35">
        <f t="shared" si="991"/>
        <v>2090.9169051382819</v>
      </c>
      <c r="DE242" s="35">
        <f t="shared" si="991"/>
        <v>2165.122732087962</v>
      </c>
      <c r="DF242" s="35">
        <f t="shared" si="991"/>
        <v>2240.7737986056113</v>
      </c>
      <c r="DG242" s="35">
        <f t="shared" si="991"/>
        <v>2318.5457408119246</v>
      </c>
      <c r="DH242" s="35">
        <f t="shared" si="991"/>
        <v>2390.7694765580559</v>
      </c>
      <c r="DI242" s="35">
        <f t="shared" ref="DI242:EN242" si="992">DH242+DI74</f>
        <v>2464.8783335344092</v>
      </c>
      <c r="DJ242" s="35">
        <f t="shared" si="992"/>
        <v>2541.7078590270276</v>
      </c>
      <c r="DK242" s="35">
        <f t="shared" si="992"/>
        <v>2625.1911380676461</v>
      </c>
      <c r="DL242" s="35">
        <f t="shared" si="992"/>
        <v>2711.8941543468536</v>
      </c>
      <c r="DM242" s="35">
        <f t="shared" si="992"/>
        <v>2801.3142258916878</v>
      </c>
      <c r="DN242" s="35">
        <f t="shared" si="992"/>
        <v>2893.8259195453215</v>
      </c>
      <c r="DO242" s="35">
        <f t="shared" si="992"/>
        <v>2985.9555867514946</v>
      </c>
      <c r="DP242" s="35">
        <f t="shared" si="992"/>
        <v>3076.7016688757676</v>
      </c>
      <c r="DQ242" s="35">
        <f t="shared" si="992"/>
        <v>3171.6341850172425</v>
      </c>
      <c r="DR242" s="35">
        <f t="shared" si="992"/>
        <v>3268.8933870020637</v>
      </c>
      <c r="DS242" s="35">
        <f t="shared" si="992"/>
        <v>3371.3956774945595</v>
      </c>
      <c r="DT242" s="35">
        <f t="shared" si="992"/>
        <v>3467.6244810721432</v>
      </c>
      <c r="DU242" s="35">
        <f t="shared" si="992"/>
        <v>3567.8388222654976</v>
      </c>
      <c r="DV242" s="35">
        <f t="shared" si="992"/>
        <v>3670.841446802573</v>
      </c>
      <c r="DW242" s="35">
        <f t="shared" si="992"/>
        <v>3783.3160796768525</v>
      </c>
      <c r="DX242" s="35">
        <f t="shared" si="992"/>
        <v>3901.4565855061019</v>
      </c>
      <c r="DY242" s="35">
        <f t="shared" si="992"/>
        <v>4023.6227325721952</v>
      </c>
      <c r="DZ242" s="35">
        <f t="shared" si="992"/>
        <v>4149.4333348850196</v>
      </c>
      <c r="EA242" s="35">
        <f t="shared" si="992"/>
        <v>4275.403387567063</v>
      </c>
      <c r="EB242" s="35">
        <f t="shared" si="992"/>
        <v>4402.9528377318948</v>
      </c>
      <c r="EC242" s="35">
        <f t="shared" si="992"/>
        <v>4537.3264412200333</v>
      </c>
      <c r="ED242" s="35">
        <f t="shared" si="992"/>
        <v>4673.9718530348664</v>
      </c>
      <c r="EE242" s="35">
        <f t="shared" si="992"/>
        <v>4814.9990943634139</v>
      </c>
      <c r="EF242" s="35">
        <f t="shared" si="992"/>
        <v>4944.8981605140289</v>
      </c>
      <c r="EG242" s="35">
        <f t="shared" si="992"/>
        <v>5079.7794224455056</v>
      </c>
      <c r="EH242" s="35">
        <f t="shared" si="992"/>
        <v>5217.9525433318777</v>
      </c>
      <c r="EI242" s="35">
        <f t="shared" si="992"/>
        <v>5369.5272192621524</v>
      </c>
      <c r="EJ242" s="35">
        <f t="shared" si="992"/>
        <v>5524.9225393057504</v>
      </c>
      <c r="EK242" s="35">
        <f t="shared" si="992"/>
        <v>5682.9374965340512</v>
      </c>
      <c r="EL242" s="35">
        <f t="shared" si="992"/>
        <v>5843.478255392838</v>
      </c>
      <c r="EM242" s="35">
        <f t="shared" si="992"/>
        <v>6005.4989716465952</v>
      </c>
      <c r="EN242" s="35">
        <f t="shared" si="992"/>
        <v>6170.9073917628821</v>
      </c>
      <c r="EO242" s="35">
        <f t="shared" ref="EO242:FF242" si="993">EN242+EO74</f>
        <v>6347.9122147139278</v>
      </c>
      <c r="EP242" s="35">
        <f t="shared" si="993"/>
        <v>6528.5708875449372</v>
      </c>
      <c r="EQ242" s="35">
        <f t="shared" si="993"/>
        <v>6710.2161292821074</v>
      </c>
      <c r="ER242" s="35">
        <f t="shared" si="993"/>
        <v>6874.2616203621092</v>
      </c>
      <c r="ES242" s="35">
        <f t="shared" si="993"/>
        <v>7042.1129399225038</v>
      </c>
      <c r="ET242" s="35">
        <f t="shared" si="993"/>
        <v>7212.1058410361466</v>
      </c>
      <c r="EU242" s="35">
        <f t="shared" si="993"/>
        <v>7393.7204286758715</v>
      </c>
      <c r="EV242" s="35">
        <f t="shared" si="993"/>
        <v>7574.6927907024974</v>
      </c>
      <c r="EW242" s="35">
        <f t="shared" si="993"/>
        <v>7762.7466015845112</v>
      </c>
      <c r="EX242" s="35">
        <f t="shared" si="993"/>
        <v>7957.9970141555123</v>
      </c>
      <c r="EY242" s="35">
        <f t="shared" si="993"/>
        <v>8161.2862291512929</v>
      </c>
      <c r="EZ242" s="35">
        <f t="shared" si="993"/>
        <v>8368.3558829705216</v>
      </c>
      <c r="FA242" s="35">
        <f t="shared" si="993"/>
        <v>8589.2086421845215</v>
      </c>
      <c r="FB242" s="35">
        <f t="shared" si="993"/>
        <v>8815.9243429193775</v>
      </c>
      <c r="FC242" s="35">
        <f t="shared" si="993"/>
        <v>9043.3274642663418</v>
      </c>
      <c r="FD242" s="35">
        <f t="shared" si="993"/>
        <v>9250.2673599836344</v>
      </c>
      <c r="FE242" s="35">
        <f t="shared" si="993"/>
        <v>9458.3807835096341</v>
      </c>
      <c r="FF242" s="35">
        <f t="shared" si="993"/>
        <v>9670.8146960325321</v>
      </c>
      <c r="FG242" s="35"/>
      <c r="FH242" s="35"/>
      <c r="FI242" s="35"/>
      <c r="FJ242" s="35"/>
      <c r="FK242" s="35"/>
      <c r="FL242" s="35"/>
      <c r="FM242" s="35"/>
      <c r="FN242" s="35"/>
      <c r="FO242" s="35"/>
      <c r="FP242" s="35"/>
      <c r="FQ242" s="35"/>
      <c r="FR242" s="35"/>
      <c r="FS242" s="35"/>
      <c r="FT242" s="35"/>
      <c r="FU242" s="35"/>
      <c r="FV242" s="35"/>
      <c r="FW242" s="35"/>
      <c r="FX242" s="35"/>
      <c r="FY242" s="35"/>
      <c r="FZ242" s="35"/>
      <c r="GA242" s="35"/>
      <c r="GB242" s="35"/>
      <c r="GC242" s="35"/>
      <c r="GD242" s="35"/>
      <c r="GE242" s="35"/>
      <c r="GF242" s="35"/>
      <c r="GG242" s="35"/>
      <c r="GH242" s="35"/>
      <c r="GI242" s="35"/>
      <c r="GJ242" s="35"/>
      <c r="GK242" s="35"/>
      <c r="GL242" s="35"/>
      <c r="GM242" s="35"/>
      <c r="GN242" s="35"/>
      <c r="GO242" s="35"/>
      <c r="GP242" s="35"/>
      <c r="GQ242" s="35"/>
      <c r="GR242" s="35"/>
      <c r="GS242" s="35"/>
      <c r="GT242" s="35"/>
      <c r="GU242" s="35"/>
      <c r="GV242" s="35"/>
      <c r="GW242" s="35"/>
      <c r="GX242" s="35"/>
      <c r="GY242" s="35"/>
      <c r="GZ242" s="35"/>
      <c r="HA242" s="35"/>
      <c r="HB242" s="35"/>
      <c r="HC242" s="35"/>
      <c r="HD242" s="35"/>
      <c r="HE242" s="35"/>
      <c r="HF242" s="35"/>
      <c r="HG242" s="35"/>
      <c r="HH242" s="35"/>
      <c r="HI242" s="35"/>
      <c r="HJ242" s="35"/>
      <c r="HK242" s="35"/>
      <c r="HL242" s="35"/>
      <c r="HM242" s="35"/>
      <c r="HN242" s="35"/>
      <c r="HO242" s="35"/>
      <c r="HP242" s="35"/>
      <c r="HQ242" s="35"/>
      <c r="HR242" s="35"/>
      <c r="HS242" s="35"/>
      <c r="HT242" s="35"/>
      <c r="HU242" s="35"/>
      <c r="HV242" s="35"/>
      <c r="HW242" s="35"/>
      <c r="HX242" s="35"/>
      <c r="HY242" s="35"/>
      <c r="HZ242" s="41"/>
      <c r="IA242" s="41"/>
      <c r="IB242" s="41"/>
      <c r="IC242" s="41"/>
      <c r="ID242" s="41"/>
      <c r="IE242" s="41"/>
      <c r="IF242" s="41"/>
      <c r="IG242" s="41"/>
      <c r="IH242" s="41"/>
      <c r="II242" s="41"/>
      <c r="IJ242" s="41"/>
      <c r="IK242" s="41"/>
      <c r="IL242" s="41"/>
      <c r="IM242" s="41"/>
      <c r="IN242" s="41"/>
      <c r="IO242" s="41"/>
      <c r="IP242" s="41"/>
      <c r="IQ242" s="41"/>
      <c r="IR242" s="41"/>
      <c r="IS242" s="41"/>
      <c r="IT242" s="41"/>
      <c r="IU242" s="41"/>
      <c r="IV242" s="41"/>
      <c r="IW242" s="41"/>
      <c r="IX242" s="41"/>
      <c r="IY242" s="41"/>
      <c r="IZ242" s="41"/>
      <c r="JA242" s="41"/>
      <c r="JB242" s="41"/>
      <c r="JC242" s="41"/>
      <c r="JD242" s="41"/>
      <c r="JE242" s="41"/>
      <c r="JF242" s="41"/>
      <c r="JG242" s="41"/>
      <c r="JH242" s="41"/>
      <c r="JI242" s="41"/>
      <c r="JJ242" s="41"/>
      <c r="JK242" s="41"/>
      <c r="JL242" s="41"/>
      <c r="JM242" s="41"/>
      <c r="JN242" s="41"/>
      <c r="JO242" s="41"/>
      <c r="JP242" s="41"/>
      <c r="JQ242" s="41"/>
      <c r="JR242" s="41"/>
    </row>
    <row r="243" spans="2:292" x14ac:dyDescent="0.25">
      <c r="B243" s="37">
        <f t="shared" si="791"/>
        <v>47</v>
      </c>
      <c r="C243" s="16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  <c r="AN243" s="15"/>
      <c r="AO243" s="15"/>
      <c r="AP243" s="15"/>
      <c r="AQ243" s="15"/>
      <c r="AR243" s="15"/>
      <c r="AS243" s="15"/>
      <c r="AT243" s="15"/>
      <c r="AU243" s="15"/>
      <c r="AV243" s="15"/>
      <c r="AW243" s="15">
        <f>AW75</f>
        <v>0.35954106385820234</v>
      </c>
      <c r="AX243" s="35">
        <f t="shared" ref="AX243:CC243" si="994">AW243+AX75</f>
        <v>1.6836836966287212</v>
      </c>
      <c r="AY243" s="35">
        <f t="shared" si="994"/>
        <v>4.0587521983858004</v>
      </c>
      <c r="AZ243" s="35">
        <f t="shared" si="994"/>
        <v>6.8423847338825219</v>
      </c>
      <c r="BA243" s="35">
        <f t="shared" si="994"/>
        <v>10.544678742722969</v>
      </c>
      <c r="BB243" s="35">
        <f t="shared" si="994"/>
        <v>15.312201300023943</v>
      </c>
      <c r="BC243" s="35">
        <f t="shared" si="994"/>
        <v>21.951876434141216</v>
      </c>
      <c r="BD243" s="35">
        <f t="shared" si="994"/>
        <v>29.967029080827814</v>
      </c>
      <c r="BE243" s="35">
        <f t="shared" si="994"/>
        <v>39.246383063546446</v>
      </c>
      <c r="BF243" s="35">
        <f t="shared" si="994"/>
        <v>49.636235455786185</v>
      </c>
      <c r="BG243" s="35">
        <f t="shared" si="994"/>
        <v>61.280638416523722</v>
      </c>
      <c r="BH243" s="35">
        <f t="shared" si="994"/>
        <v>74.281718032210833</v>
      </c>
      <c r="BI243" s="35">
        <f t="shared" si="994"/>
        <v>89.594697113045996</v>
      </c>
      <c r="BJ243" s="35">
        <f t="shared" si="994"/>
        <v>106.30955600435892</v>
      </c>
      <c r="BK243" s="35">
        <f t="shared" si="994"/>
        <v>124.58879365723584</v>
      </c>
      <c r="BL243" s="35">
        <f t="shared" si="994"/>
        <v>142.07542642352908</v>
      </c>
      <c r="BM243" s="35">
        <f t="shared" si="994"/>
        <v>161.06637837650229</v>
      </c>
      <c r="BN243" s="35">
        <f t="shared" si="994"/>
        <v>181.55810415986704</v>
      </c>
      <c r="BO243" s="35">
        <f t="shared" si="994"/>
        <v>204.81398073109045</v>
      </c>
      <c r="BP243" s="35">
        <f t="shared" si="994"/>
        <v>229.99257910923683</v>
      </c>
      <c r="BQ243" s="35">
        <f t="shared" si="994"/>
        <v>256.38750168974786</v>
      </c>
      <c r="BR243" s="35">
        <f t="shared" si="994"/>
        <v>284.30219224528781</v>
      </c>
      <c r="BS243" s="35">
        <f t="shared" si="994"/>
        <v>313.51170591517479</v>
      </c>
      <c r="BT243" s="35">
        <f t="shared" si="994"/>
        <v>344.17150043057012</v>
      </c>
      <c r="BU243" s="35">
        <f t="shared" si="994"/>
        <v>377.37744886862788</v>
      </c>
      <c r="BV243" s="35">
        <f t="shared" si="994"/>
        <v>412.02123801432481</v>
      </c>
      <c r="BW243" s="35">
        <f t="shared" si="994"/>
        <v>448.6924709983839</v>
      </c>
      <c r="BX243" s="35">
        <f t="shared" si="994"/>
        <v>483.78518557270013</v>
      </c>
      <c r="BY243" s="35">
        <f t="shared" si="994"/>
        <v>520.45473511698526</v>
      </c>
      <c r="BZ243" s="35">
        <f t="shared" si="994"/>
        <v>558.24079181517163</v>
      </c>
      <c r="CA243" s="35">
        <f t="shared" si="994"/>
        <v>599.09816688737646</v>
      </c>
      <c r="CB243" s="35">
        <f t="shared" si="994"/>
        <v>640.66547740478256</v>
      </c>
      <c r="CC243" s="35">
        <f t="shared" si="994"/>
        <v>682.84749507906008</v>
      </c>
      <c r="CD243" s="35">
        <f t="shared" ref="CD243:DI243" si="995">CC243+CD75</f>
        <v>725.49068247542539</v>
      </c>
      <c r="CE243" s="35">
        <f t="shared" si="995"/>
        <v>768.80120768726124</v>
      </c>
      <c r="CF243" s="35">
        <f t="shared" si="995"/>
        <v>812.82542308528093</v>
      </c>
      <c r="CG243" s="35">
        <f t="shared" si="995"/>
        <v>858.70432864650843</v>
      </c>
      <c r="CH243" s="35">
        <f t="shared" si="995"/>
        <v>905.49042894394211</v>
      </c>
      <c r="CI243" s="35">
        <f t="shared" si="995"/>
        <v>952.13495536080393</v>
      </c>
      <c r="CJ243" s="35">
        <f t="shared" si="995"/>
        <v>993.22775183914302</v>
      </c>
      <c r="CK243" s="35">
        <f t="shared" si="995"/>
        <v>1031.8826328901077</v>
      </c>
      <c r="CL243" s="35">
        <f t="shared" si="995"/>
        <v>1069.1922272689981</v>
      </c>
      <c r="CM243" s="35">
        <f t="shared" si="995"/>
        <v>1108.7108502202509</v>
      </c>
      <c r="CN243" s="35">
        <f t="shared" si="995"/>
        <v>1148.1084784588952</v>
      </c>
      <c r="CO243" s="35">
        <f t="shared" si="995"/>
        <v>1188.0131191262628</v>
      </c>
      <c r="CP243" s="35">
        <f t="shared" si="995"/>
        <v>1228.7194822956208</v>
      </c>
      <c r="CQ243" s="35">
        <f t="shared" si="995"/>
        <v>1271.5840848016505</v>
      </c>
      <c r="CR243" s="35">
        <f t="shared" si="995"/>
        <v>1316.0417418195789</v>
      </c>
      <c r="CS243" s="35">
        <f t="shared" si="995"/>
        <v>1366.5886913365332</v>
      </c>
      <c r="CT243" s="35">
        <f t="shared" si="995"/>
        <v>1424.8694400497288</v>
      </c>
      <c r="CU243" s="35">
        <f t="shared" si="995"/>
        <v>1483.6711698894571</v>
      </c>
      <c r="CV243" s="35">
        <f t="shared" si="995"/>
        <v>1536.4950311488085</v>
      </c>
      <c r="CW243" s="35">
        <f t="shared" si="995"/>
        <v>1585.6182068548269</v>
      </c>
      <c r="CX243" s="35">
        <f t="shared" si="995"/>
        <v>1638.1534950219655</v>
      </c>
      <c r="CY243" s="35">
        <f t="shared" si="995"/>
        <v>1695.446818472612</v>
      </c>
      <c r="CZ243" s="35">
        <f t="shared" si="995"/>
        <v>1752.9770386783291</v>
      </c>
      <c r="DA243" s="35">
        <f t="shared" si="995"/>
        <v>1812.5312466151008</v>
      </c>
      <c r="DB243" s="35">
        <f t="shared" si="995"/>
        <v>1874.4375111135755</v>
      </c>
      <c r="DC243" s="35">
        <f t="shared" si="995"/>
        <v>1940.5117199862161</v>
      </c>
      <c r="DD243" s="35">
        <f t="shared" si="995"/>
        <v>2007.6850237299766</v>
      </c>
      <c r="DE243" s="35">
        <f t="shared" si="995"/>
        <v>2080.4122551345158</v>
      </c>
      <c r="DF243" s="35">
        <f t="shared" si="995"/>
        <v>2154.580002501762</v>
      </c>
      <c r="DG243" s="35">
        <f t="shared" si="995"/>
        <v>2230.8510112562954</v>
      </c>
      <c r="DH243" s="35">
        <f t="shared" si="995"/>
        <v>2301.7024607662192</v>
      </c>
      <c r="DI243" s="35">
        <f t="shared" si="995"/>
        <v>2374.4246731325234</v>
      </c>
      <c r="DJ243" s="35">
        <f t="shared" ref="DJ243:EO243" si="996">DI243+DJ75</f>
        <v>2449.8382275628892</v>
      </c>
      <c r="DK243" s="35">
        <f t="shared" si="996"/>
        <v>2531.8056616791878</v>
      </c>
      <c r="DL243" s="35">
        <f t="shared" si="996"/>
        <v>2616.9573146001781</v>
      </c>
      <c r="DM243" s="35">
        <f t="shared" si="996"/>
        <v>2704.8003899846226</v>
      </c>
      <c r="DN243" s="35">
        <f t="shared" si="996"/>
        <v>2795.7036684177697</v>
      </c>
      <c r="DO243" s="35">
        <f t="shared" si="996"/>
        <v>2886.2539286053598</v>
      </c>
      <c r="DP243" s="35">
        <f t="shared" si="996"/>
        <v>2975.4657465424652</v>
      </c>
      <c r="DQ243" s="35">
        <f t="shared" si="996"/>
        <v>3068.8150205972788</v>
      </c>
      <c r="DR243" s="35">
        <f t="shared" si="996"/>
        <v>3164.4739157804215</v>
      </c>
      <c r="DS243" s="35">
        <f t="shared" si="996"/>
        <v>3265.3119341245842</v>
      </c>
      <c r="DT243" s="35">
        <f t="shared" si="996"/>
        <v>3359.9987175537603</v>
      </c>
      <c r="DU243" s="35">
        <f t="shared" si="996"/>
        <v>3458.6278625713649</v>
      </c>
      <c r="DV243" s="35">
        <f t="shared" si="996"/>
        <v>3560.0219106607965</v>
      </c>
      <c r="DW243" s="35">
        <f t="shared" si="996"/>
        <v>3670.7621064625037</v>
      </c>
      <c r="DX243" s="35">
        <f t="shared" si="996"/>
        <v>3787.1034022849076</v>
      </c>
      <c r="DY243" s="35">
        <f t="shared" si="996"/>
        <v>3907.431827379497</v>
      </c>
      <c r="DZ243" s="35">
        <f t="shared" si="996"/>
        <v>4031.3727927814434</v>
      </c>
      <c r="EA243" s="35">
        <f t="shared" si="996"/>
        <v>4155.4932273161203</v>
      </c>
      <c r="EB243" s="35">
        <f t="shared" si="996"/>
        <v>4281.1920022472441</v>
      </c>
      <c r="EC243" s="35">
        <f t="shared" si="996"/>
        <v>4413.6386883170644</v>
      </c>
      <c r="ED243" s="35">
        <f t="shared" si="996"/>
        <v>4548.3472279524194</v>
      </c>
      <c r="EE243" s="35">
        <f t="shared" si="996"/>
        <v>4687.3983025742536</v>
      </c>
      <c r="EF243" s="35">
        <f t="shared" si="996"/>
        <v>4815.4976781813102</v>
      </c>
      <c r="EG243" s="35">
        <f t="shared" si="996"/>
        <v>4948.5310762500994</v>
      </c>
      <c r="EH243" s="35">
        <f t="shared" si="996"/>
        <v>5084.8321251459147</v>
      </c>
      <c r="EI243" s="35">
        <f t="shared" si="996"/>
        <v>5234.3755708666667</v>
      </c>
      <c r="EJ243" s="35">
        <f t="shared" si="996"/>
        <v>5387.7109455593918</v>
      </c>
      <c r="EK243" s="35">
        <f t="shared" si="996"/>
        <v>5543.6536064459433</v>
      </c>
      <c r="EL243" s="35">
        <f t="shared" si="996"/>
        <v>5702.111196659187</v>
      </c>
      <c r="EM243" s="35">
        <f t="shared" si="996"/>
        <v>5862.0515282742099</v>
      </c>
      <c r="EN243" s="35">
        <f t="shared" si="996"/>
        <v>6025.3580477523847</v>
      </c>
      <c r="EO243" s="35">
        <f t="shared" si="996"/>
        <v>6200.1366527845703</v>
      </c>
      <c r="EP243" s="35">
        <f t="shared" ref="EP243:FF243" si="997">EO243+EP75</f>
        <v>6378.546193461535</v>
      </c>
      <c r="EQ243" s="35">
        <f t="shared" si="997"/>
        <v>6557.9527221577418</v>
      </c>
      <c r="ER243" s="35">
        <f t="shared" si="997"/>
        <v>6719.9965052926373</v>
      </c>
      <c r="ES243" s="35">
        <f t="shared" si="997"/>
        <v>6885.8198335500456</v>
      </c>
      <c r="ET243" s="35">
        <f t="shared" si="997"/>
        <v>7053.7788838718216</v>
      </c>
      <c r="EU243" s="35">
        <f t="shared" si="997"/>
        <v>7233.2415459090971</v>
      </c>
      <c r="EV243" s="35">
        <f t="shared" si="997"/>
        <v>7412.0900891785468</v>
      </c>
      <c r="EW243" s="35">
        <f t="shared" si="997"/>
        <v>7597.9578721965245</v>
      </c>
      <c r="EX243" s="35">
        <f t="shared" si="997"/>
        <v>7790.9598887480215</v>
      </c>
      <c r="EY243" s="35">
        <f t="shared" si="997"/>
        <v>7991.9298904701282</v>
      </c>
      <c r="EZ243" s="35">
        <f t="shared" si="997"/>
        <v>8196.6589517841912</v>
      </c>
      <c r="FA243" s="35">
        <f t="shared" si="997"/>
        <v>8415.0380966008506</v>
      </c>
      <c r="FB243" s="35">
        <f t="shared" si="997"/>
        <v>8639.2374723401717</v>
      </c>
      <c r="FC243" s="35">
        <f t="shared" si="997"/>
        <v>8864.139252036297</v>
      </c>
      <c r="FD243" s="35">
        <f t="shared" si="997"/>
        <v>9068.8231059633636</v>
      </c>
      <c r="FE243" s="35">
        <f t="shared" si="997"/>
        <v>9274.6876635108183</v>
      </c>
      <c r="FF243" s="35">
        <f t="shared" si="997"/>
        <v>9484.8460514032904</v>
      </c>
      <c r="FG243" s="35"/>
      <c r="FH243" s="35"/>
      <c r="FI243" s="35"/>
      <c r="FJ243" s="35"/>
      <c r="FK243" s="35"/>
      <c r="FL243" s="35"/>
      <c r="FM243" s="35"/>
      <c r="FN243" s="35"/>
      <c r="FO243" s="35"/>
      <c r="FP243" s="35"/>
      <c r="FQ243" s="35"/>
      <c r="FR243" s="35"/>
      <c r="FS243" s="35"/>
      <c r="FT243" s="35"/>
      <c r="FU243" s="35"/>
      <c r="FV243" s="35"/>
      <c r="FW243" s="35"/>
      <c r="FX243" s="35"/>
      <c r="FY243" s="35"/>
      <c r="FZ243" s="35"/>
      <c r="GA243" s="35"/>
      <c r="GB243" s="35"/>
      <c r="GC243" s="35"/>
      <c r="GD243" s="35"/>
      <c r="GE243" s="35"/>
      <c r="GF243" s="35"/>
      <c r="GG243" s="35"/>
      <c r="GH243" s="35"/>
      <c r="GI243" s="35"/>
      <c r="GJ243" s="35"/>
      <c r="GK243" s="35"/>
      <c r="GL243" s="35"/>
      <c r="GM243" s="35"/>
      <c r="GN243" s="35"/>
      <c r="GO243" s="35"/>
      <c r="GP243" s="35"/>
      <c r="GQ243" s="35"/>
      <c r="GR243" s="35"/>
      <c r="GS243" s="35"/>
      <c r="GT243" s="35"/>
      <c r="GU243" s="35"/>
      <c r="GV243" s="35"/>
      <c r="GW243" s="35"/>
      <c r="GX243" s="35"/>
      <c r="GY243" s="35"/>
      <c r="GZ243" s="35"/>
      <c r="HA243" s="35"/>
      <c r="HB243" s="35"/>
      <c r="HC243" s="35"/>
      <c r="HD243" s="35"/>
      <c r="HE243" s="35"/>
      <c r="HF243" s="35"/>
      <c r="HG243" s="35"/>
      <c r="HH243" s="35"/>
      <c r="HI243" s="35"/>
      <c r="HJ243" s="35"/>
      <c r="HK243" s="35"/>
      <c r="HL243" s="35"/>
      <c r="HM243" s="35"/>
      <c r="HN243" s="35"/>
      <c r="HO243" s="35"/>
      <c r="HP243" s="35"/>
      <c r="HQ243" s="35"/>
      <c r="HR243" s="35"/>
      <c r="HS243" s="35"/>
      <c r="HT243" s="35"/>
      <c r="HU243" s="35"/>
      <c r="HV243" s="35"/>
      <c r="HW243" s="35"/>
      <c r="HX243" s="35"/>
      <c r="HY243" s="35"/>
      <c r="HZ243" s="41"/>
      <c r="IA243" s="41"/>
      <c r="IB243" s="41"/>
      <c r="IC243" s="41"/>
      <c r="ID243" s="41"/>
      <c r="IE243" s="41"/>
      <c r="IF243" s="41"/>
      <c r="IG243" s="41"/>
      <c r="IH243" s="41"/>
      <c r="II243" s="41"/>
      <c r="IJ243" s="41"/>
      <c r="IK243" s="41"/>
      <c r="IL243" s="41"/>
      <c r="IM243" s="41"/>
      <c r="IN243" s="41"/>
      <c r="IO243" s="41"/>
      <c r="IP243" s="41"/>
      <c r="IQ243" s="41"/>
      <c r="IR243" s="41"/>
      <c r="IS243" s="41"/>
      <c r="IT243" s="41"/>
      <c r="IU243" s="41"/>
      <c r="IV243" s="41"/>
      <c r="IW243" s="41"/>
      <c r="IX243" s="41"/>
      <c r="IY243" s="41"/>
      <c r="IZ243" s="41"/>
      <c r="JA243" s="41"/>
      <c r="JB243" s="41"/>
      <c r="JC243" s="41"/>
      <c r="JD243" s="41"/>
      <c r="JE243" s="41"/>
      <c r="JF243" s="41"/>
      <c r="JG243" s="41"/>
      <c r="JH243" s="41"/>
      <c r="JI243" s="41"/>
      <c r="JJ243" s="41"/>
      <c r="JK243" s="41"/>
      <c r="JL243" s="41"/>
      <c r="JM243" s="41"/>
      <c r="JN243" s="41"/>
      <c r="JO243" s="41"/>
      <c r="JP243" s="41"/>
      <c r="JQ243" s="41"/>
      <c r="JR243" s="41"/>
      <c r="JS243" s="41"/>
    </row>
    <row r="244" spans="2:292" x14ac:dyDescent="0.25">
      <c r="B244" s="37">
        <f t="shared" si="791"/>
        <v>48</v>
      </c>
      <c r="C244" s="16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/>
      <c r="AN244" s="15"/>
      <c r="AO244" s="15"/>
      <c r="AP244" s="15"/>
      <c r="AQ244" s="15"/>
      <c r="AR244" s="15"/>
      <c r="AS244" s="15"/>
      <c r="AT244" s="15"/>
      <c r="AU244" s="15"/>
      <c r="AV244" s="15"/>
      <c r="AW244" s="15"/>
      <c r="AX244" s="15">
        <f>AX76</f>
        <v>0.35943957566738283</v>
      </c>
      <c r="AY244" s="35">
        <f t="shared" ref="AY244:CD244" si="998">AX244+AY76</f>
        <v>1.6322354149118197</v>
      </c>
      <c r="AZ244" s="35">
        <f t="shared" si="998"/>
        <v>3.4755784682588931</v>
      </c>
      <c r="BA244" s="35">
        <f t="shared" si="998"/>
        <v>6.1960000607426853</v>
      </c>
      <c r="BB244" s="35">
        <f t="shared" si="998"/>
        <v>9.9231770505604775</v>
      </c>
      <c r="BC244" s="35">
        <f t="shared" si="998"/>
        <v>15.332251553191842</v>
      </c>
      <c r="BD244" s="35">
        <f t="shared" si="998"/>
        <v>22.056470099028097</v>
      </c>
      <c r="BE244" s="35">
        <f t="shared" si="998"/>
        <v>30.014435696681478</v>
      </c>
      <c r="BF244" s="35">
        <f t="shared" si="998"/>
        <v>39.078418306369301</v>
      </c>
      <c r="BG244" s="35">
        <f t="shared" si="998"/>
        <v>49.376681801289521</v>
      </c>
      <c r="BH244" s="35">
        <f t="shared" si="998"/>
        <v>61.004062781601505</v>
      </c>
      <c r="BI244" s="35">
        <f t="shared" si="998"/>
        <v>74.8272251920922</v>
      </c>
      <c r="BJ244" s="35">
        <f t="shared" si="998"/>
        <v>90.035240991302473</v>
      </c>
      <c r="BK244" s="35">
        <f t="shared" si="998"/>
        <v>106.7792960789312</v>
      </c>
      <c r="BL244" s="35">
        <f t="shared" si="998"/>
        <v>122.89131964472605</v>
      </c>
      <c r="BM244" s="35">
        <f t="shared" si="998"/>
        <v>140.47922195788459</v>
      </c>
      <c r="BN244" s="35">
        <f t="shared" si="998"/>
        <v>159.54293501398735</v>
      </c>
      <c r="BO244" s="35">
        <f t="shared" si="998"/>
        <v>181.26520559546671</v>
      </c>
      <c r="BP244" s="35">
        <f t="shared" si="998"/>
        <v>204.86802965741271</v>
      </c>
      <c r="BQ244" s="35">
        <f t="shared" si="998"/>
        <v>229.69116605775795</v>
      </c>
      <c r="BR244" s="35">
        <f t="shared" si="998"/>
        <v>256.02045683324468</v>
      </c>
      <c r="BS244" s="35">
        <f t="shared" si="998"/>
        <v>283.64437256287266</v>
      </c>
      <c r="BT244" s="35">
        <f t="shared" si="998"/>
        <v>312.71030700801549</v>
      </c>
      <c r="BU244" s="35">
        <f t="shared" si="998"/>
        <v>344.26014977557759</v>
      </c>
      <c r="BV244" s="35">
        <f t="shared" si="998"/>
        <v>377.24356568764887</v>
      </c>
      <c r="BW244" s="35">
        <f t="shared" si="998"/>
        <v>412.22328267300526</v>
      </c>
      <c r="BX244" s="35">
        <f t="shared" si="998"/>
        <v>445.75590214409885</v>
      </c>
      <c r="BY244" s="35">
        <f t="shared" si="998"/>
        <v>480.85221947462685</v>
      </c>
      <c r="BZ244" s="35">
        <f t="shared" si="998"/>
        <v>517.07187686571558</v>
      </c>
      <c r="CA244" s="35">
        <f t="shared" si="998"/>
        <v>556.29085054624306</v>
      </c>
      <c r="CB244" s="35">
        <f t="shared" si="998"/>
        <v>596.24401006851349</v>
      </c>
      <c r="CC244" s="35">
        <f t="shared" si="998"/>
        <v>636.8382249624301</v>
      </c>
      <c r="CD244" s="35">
        <f t="shared" si="998"/>
        <v>677.92399794483526</v>
      </c>
      <c r="CE244" s="35">
        <f t="shared" ref="CE244:DJ244" si="999">CD244+CE76</f>
        <v>719.69842944265497</v>
      </c>
      <c r="CF244" s="35">
        <f t="shared" si="999"/>
        <v>762.20507693522711</v>
      </c>
      <c r="CG244" s="35">
        <f t="shared" si="999"/>
        <v>806.54567113798623</v>
      </c>
      <c r="CH244" s="35">
        <f t="shared" si="999"/>
        <v>851.80474440651506</v>
      </c>
      <c r="CI244" s="35">
        <f t="shared" si="999"/>
        <v>896.96628761044542</v>
      </c>
      <c r="CJ244" s="35">
        <f t="shared" si="999"/>
        <v>936.78558625905259</v>
      </c>
      <c r="CK244" s="35">
        <f t="shared" si="999"/>
        <v>974.27201607738743</v>
      </c>
      <c r="CL244" s="35">
        <f t="shared" si="999"/>
        <v>1010.4809234858553</v>
      </c>
      <c r="CM244" s="35">
        <f t="shared" si="999"/>
        <v>1048.8610466454957</v>
      </c>
      <c r="CN244" s="35">
        <f t="shared" si="999"/>
        <v>1087.1496832815353</v>
      </c>
      <c r="CO244" s="35">
        <f t="shared" si="999"/>
        <v>1125.9562364645233</v>
      </c>
      <c r="CP244" s="35">
        <f t="shared" si="999"/>
        <v>1165.5670062376237</v>
      </c>
      <c r="CQ244" s="35">
        <f t="shared" si="999"/>
        <v>1207.3026756231302</v>
      </c>
      <c r="CR244" s="35">
        <f t="shared" si="999"/>
        <v>1250.6140329380173</v>
      </c>
      <c r="CS244" s="35">
        <f t="shared" si="999"/>
        <v>1299.8844838889856</v>
      </c>
      <c r="CT244" s="35">
        <f t="shared" si="999"/>
        <v>1356.7230905242525</v>
      </c>
      <c r="CU244" s="35">
        <f t="shared" si="999"/>
        <v>1414.0985330608339</v>
      </c>
      <c r="CV244" s="35">
        <f t="shared" si="999"/>
        <v>1465.665928778953</v>
      </c>
      <c r="CW244" s="35">
        <f t="shared" si="999"/>
        <v>1513.6428701038221</v>
      </c>
      <c r="CX244" s="35">
        <f t="shared" si="999"/>
        <v>1564.9751695257387</v>
      </c>
      <c r="CY244" s="35">
        <f t="shared" si="999"/>
        <v>1620.9805726270808</v>
      </c>
      <c r="CZ244" s="35">
        <f t="shared" si="999"/>
        <v>1677.2408002564864</v>
      </c>
      <c r="DA244" s="35">
        <f t="shared" si="999"/>
        <v>1735.5035564665848</v>
      </c>
      <c r="DB244" s="35">
        <f t="shared" si="999"/>
        <v>1796.0906642069951</v>
      </c>
      <c r="DC244" s="35">
        <f t="shared" si="999"/>
        <v>1860.7809221077835</v>
      </c>
      <c r="DD244" s="35">
        <f t="shared" si="999"/>
        <v>1926.5708544854663</v>
      </c>
      <c r="DE244" s="35">
        <f t="shared" si="999"/>
        <v>1997.8250454195913</v>
      </c>
      <c r="DF244" s="35">
        <f t="shared" si="999"/>
        <v>2070.5149560001832</v>
      </c>
      <c r="DG244" s="35">
        <f t="shared" si="999"/>
        <v>2145.290490161774</v>
      </c>
      <c r="DH244" s="35">
        <f t="shared" si="999"/>
        <v>2214.7745659420511</v>
      </c>
      <c r="DI244" s="35">
        <f t="shared" si="999"/>
        <v>2286.1150207730266</v>
      </c>
      <c r="DJ244" s="35">
        <f t="shared" si="999"/>
        <v>2360.1175185086595</v>
      </c>
      <c r="DK244" s="35">
        <f t="shared" ref="DK244:EP244" si="1000">DJ244+DK76</f>
        <v>2440.57428971234</v>
      </c>
      <c r="DL244" s="35">
        <f t="shared" si="1000"/>
        <v>2524.1798042645332</v>
      </c>
      <c r="DM244" s="35">
        <f t="shared" si="1000"/>
        <v>2610.4511173934907</v>
      </c>
      <c r="DN244" s="35">
        <f t="shared" si="1000"/>
        <v>2699.7512420986291</v>
      </c>
      <c r="DO244" s="35">
        <f t="shared" si="1000"/>
        <v>2788.7271886945773</v>
      </c>
      <c r="DP244" s="35">
        <f t="shared" si="1000"/>
        <v>2876.4096211941442</v>
      </c>
      <c r="DQ244" s="35">
        <f t="shared" si="1000"/>
        <v>2968.1806183170206</v>
      </c>
      <c r="DR244" s="35">
        <f t="shared" si="1000"/>
        <v>3062.2441571884042</v>
      </c>
      <c r="DS244" s="35">
        <f t="shared" si="1000"/>
        <v>3161.422982743291</v>
      </c>
      <c r="DT244" s="35">
        <f t="shared" si="1000"/>
        <v>3254.5723900248777</v>
      </c>
      <c r="DU244" s="35">
        <f t="shared" si="1000"/>
        <v>3351.6210505806266</v>
      </c>
      <c r="DV244" s="35">
        <f t="shared" si="1000"/>
        <v>3451.4112418232116</v>
      </c>
      <c r="DW244" s="35">
        <f t="shared" si="1000"/>
        <v>3560.4220246941832</v>
      </c>
      <c r="DX244" s="35">
        <f t="shared" si="1000"/>
        <v>3674.9692568118312</v>
      </c>
      <c r="DY244" s="35">
        <f t="shared" si="1000"/>
        <v>3793.4651511836296</v>
      </c>
      <c r="DZ244" s="35">
        <f t="shared" si="1000"/>
        <v>3915.5416963614907</v>
      </c>
      <c r="EA244" s="35">
        <f t="shared" si="1000"/>
        <v>4037.8176111058301</v>
      </c>
      <c r="EB244" s="35">
        <f t="shared" si="1000"/>
        <v>4161.6707510605111</v>
      </c>
      <c r="EC244" s="35">
        <f t="shared" si="1000"/>
        <v>4292.195705587159</v>
      </c>
      <c r="ED244" s="35">
        <f t="shared" si="1000"/>
        <v>4424.9725248199838</v>
      </c>
      <c r="EE244" s="35">
        <f t="shared" si="1000"/>
        <v>4562.0526283394265</v>
      </c>
      <c r="EF244" s="35">
        <f t="shared" si="1000"/>
        <v>4688.3569910196147</v>
      </c>
      <c r="EG244" s="35">
        <f t="shared" si="1000"/>
        <v>4819.5472738484204</v>
      </c>
      <c r="EH244" s="35">
        <f t="shared" si="1000"/>
        <v>4953.9810078993542</v>
      </c>
      <c r="EI244" s="35">
        <f t="shared" si="1000"/>
        <v>5101.4983280299102</v>
      </c>
      <c r="EJ244" s="35">
        <f t="shared" si="1000"/>
        <v>5252.7788776448133</v>
      </c>
      <c r="EK244" s="35">
        <f t="shared" si="1000"/>
        <v>5406.6543375422616</v>
      </c>
      <c r="EL244" s="35">
        <f t="shared" si="1000"/>
        <v>5563.0338264777456</v>
      </c>
      <c r="EM244" s="35">
        <f t="shared" si="1000"/>
        <v>5720.8987805603183</v>
      </c>
      <c r="EN244" s="35">
        <f t="shared" si="1000"/>
        <v>5882.1084053796931</v>
      </c>
      <c r="EO244" s="35">
        <f t="shared" si="1000"/>
        <v>6054.6660396705638</v>
      </c>
      <c r="EP244" s="35">
        <f t="shared" si="1000"/>
        <v>6230.8316950695526</v>
      </c>
      <c r="EQ244" s="35">
        <f t="shared" ref="EQ244:FF244" si="1001">EP244+EQ76</f>
        <v>6408.0046803326495</v>
      </c>
      <c r="ER244" s="35">
        <f t="shared" si="1001"/>
        <v>6568.0513314367699</v>
      </c>
      <c r="ES244" s="35">
        <f t="shared" si="1001"/>
        <v>6731.8512583103811</v>
      </c>
      <c r="ET244" s="35">
        <f t="shared" si="1001"/>
        <v>6897.7810157186277</v>
      </c>
      <c r="EU244" s="35">
        <f t="shared" si="1001"/>
        <v>7075.0965276401994</v>
      </c>
      <c r="EV244" s="35">
        <f t="shared" si="1001"/>
        <v>7251.8259197763391</v>
      </c>
      <c r="EW244" s="35">
        <f t="shared" si="1001"/>
        <v>7435.5124333479343</v>
      </c>
      <c r="EX244" s="35">
        <f t="shared" si="1001"/>
        <v>7626.27090171491</v>
      </c>
      <c r="EY244" s="35">
        <f t="shared" si="1001"/>
        <v>7824.9266437846982</v>
      </c>
      <c r="EZ244" s="35">
        <f t="shared" si="1001"/>
        <v>8027.3200654214861</v>
      </c>
      <c r="FA244" s="35">
        <f t="shared" si="1001"/>
        <v>8243.2307819570578</v>
      </c>
      <c r="FB244" s="35">
        <f t="shared" si="1001"/>
        <v>8464.9190602318176</v>
      </c>
      <c r="FC244" s="35">
        <f t="shared" si="1001"/>
        <v>8687.3246477014873</v>
      </c>
      <c r="FD244" s="35">
        <f t="shared" si="1001"/>
        <v>8889.7570626595134</v>
      </c>
      <c r="FE244" s="35">
        <f t="shared" si="1001"/>
        <v>9093.3773016653759</v>
      </c>
      <c r="FF244" s="35">
        <f t="shared" si="1001"/>
        <v>9301.2647257697845</v>
      </c>
      <c r="FG244" s="35"/>
      <c r="FH244" s="35"/>
      <c r="FI244" s="35"/>
      <c r="FJ244" s="35"/>
      <c r="FK244" s="35"/>
      <c r="FL244" s="35"/>
      <c r="FM244" s="35"/>
      <c r="FN244" s="35"/>
      <c r="FO244" s="35"/>
      <c r="FP244" s="35"/>
      <c r="FQ244" s="35"/>
      <c r="FR244" s="35"/>
      <c r="FS244" s="35"/>
      <c r="FT244" s="35"/>
      <c r="FU244" s="35"/>
      <c r="FV244" s="35"/>
      <c r="FW244" s="35"/>
      <c r="FX244" s="35"/>
      <c r="FY244" s="35"/>
      <c r="FZ244" s="35"/>
      <c r="GA244" s="35"/>
      <c r="GB244" s="35"/>
      <c r="GC244" s="35"/>
      <c r="GD244" s="35"/>
      <c r="GE244" s="35"/>
      <c r="GF244" s="35"/>
      <c r="GG244" s="35"/>
      <c r="GH244" s="35"/>
      <c r="GI244" s="35"/>
      <c r="GJ244" s="35"/>
      <c r="GK244" s="35"/>
      <c r="GL244" s="35"/>
      <c r="GM244" s="35"/>
      <c r="GN244" s="35"/>
      <c r="GO244" s="35"/>
      <c r="GP244" s="35"/>
      <c r="GQ244" s="35"/>
      <c r="GR244" s="35"/>
      <c r="GS244" s="35"/>
      <c r="GT244" s="35"/>
      <c r="GU244" s="35"/>
      <c r="GV244" s="35"/>
      <c r="GW244" s="35"/>
      <c r="GX244" s="35"/>
      <c r="GY244" s="35"/>
      <c r="GZ244" s="35"/>
      <c r="HA244" s="35"/>
      <c r="HB244" s="35"/>
      <c r="HC244" s="35"/>
      <c r="HD244" s="35"/>
      <c r="HE244" s="35"/>
      <c r="HF244" s="35"/>
      <c r="HG244" s="35"/>
      <c r="HH244" s="35"/>
      <c r="HI244" s="35"/>
      <c r="HJ244" s="35"/>
      <c r="HK244" s="35"/>
      <c r="HL244" s="35"/>
      <c r="HM244" s="35"/>
      <c r="HN244" s="35"/>
      <c r="HO244" s="35"/>
      <c r="HP244" s="35"/>
      <c r="HQ244" s="35"/>
      <c r="HR244" s="35"/>
      <c r="HS244" s="35"/>
      <c r="HT244" s="35"/>
      <c r="HU244" s="35"/>
      <c r="HV244" s="35"/>
      <c r="HW244" s="35"/>
      <c r="HX244" s="35"/>
      <c r="HY244" s="35"/>
      <c r="HZ244" s="41"/>
      <c r="IA244" s="41"/>
      <c r="IB244" s="41"/>
      <c r="IC244" s="41"/>
      <c r="ID244" s="41"/>
      <c r="IE244" s="41"/>
      <c r="IF244" s="41"/>
      <c r="IG244" s="41"/>
      <c r="IH244" s="41"/>
      <c r="II244" s="41"/>
      <c r="IJ244" s="41"/>
      <c r="IK244" s="41"/>
      <c r="IL244" s="41"/>
      <c r="IM244" s="41"/>
      <c r="IN244" s="41"/>
      <c r="IO244" s="41"/>
      <c r="IP244" s="41"/>
      <c r="IQ244" s="41"/>
      <c r="IR244" s="41"/>
      <c r="IS244" s="41"/>
      <c r="IT244" s="41"/>
      <c r="IU244" s="41"/>
      <c r="IV244" s="41"/>
      <c r="IW244" s="41"/>
      <c r="IX244" s="41"/>
      <c r="IY244" s="41"/>
      <c r="IZ244" s="41"/>
      <c r="JA244" s="41"/>
      <c r="JB244" s="41"/>
      <c r="JC244" s="41"/>
      <c r="JD244" s="41"/>
      <c r="JE244" s="41"/>
      <c r="JF244" s="41"/>
      <c r="JG244" s="41"/>
      <c r="JH244" s="41"/>
      <c r="JI244" s="41"/>
      <c r="JJ244" s="41"/>
      <c r="JK244" s="41"/>
      <c r="JL244" s="41"/>
      <c r="JM244" s="41"/>
      <c r="JN244" s="41"/>
      <c r="JO244" s="41"/>
      <c r="JP244" s="41"/>
      <c r="JQ244" s="41"/>
      <c r="JR244" s="41"/>
      <c r="JS244" s="41"/>
      <c r="JT244" s="41"/>
    </row>
    <row r="245" spans="2:292" x14ac:dyDescent="0.25">
      <c r="B245" s="37">
        <f t="shared" si="791"/>
        <v>49</v>
      </c>
      <c r="C245" s="16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/>
      <c r="AN245" s="15"/>
      <c r="AO245" s="15"/>
      <c r="AP245" s="15"/>
      <c r="AQ245" s="15"/>
      <c r="AR245" s="15"/>
      <c r="AS245" s="15"/>
      <c r="AT245" s="15"/>
      <c r="AU245" s="15"/>
      <c r="AV245" s="15"/>
      <c r="AW245" s="15"/>
      <c r="AX245" s="15"/>
      <c r="AY245" s="15">
        <f>AY77</f>
        <v>0.34550144753817985</v>
      </c>
      <c r="AZ245" s="35">
        <f t="shared" ref="AZ245:CE245" si="1002">AY245+AZ77</f>
        <v>1.3333463736380251</v>
      </c>
      <c r="BA245" s="35">
        <f t="shared" si="1002"/>
        <v>3.1348306502922152</v>
      </c>
      <c r="BB245" s="35">
        <f t="shared" si="1002"/>
        <v>5.8735360955911808</v>
      </c>
      <c r="BC245" s="35">
        <f t="shared" si="1002"/>
        <v>10.102268687856292</v>
      </c>
      <c r="BD245" s="35">
        <f t="shared" si="1002"/>
        <v>15.580217284996408</v>
      </c>
      <c r="BE245" s="35">
        <f t="shared" si="1002"/>
        <v>22.256459425062054</v>
      </c>
      <c r="BF245" s="35">
        <f t="shared" si="1002"/>
        <v>30.029722727653681</v>
      </c>
      <c r="BG245" s="35">
        <f t="shared" si="1002"/>
        <v>39.013804281849637</v>
      </c>
      <c r="BH245" s="35">
        <f t="shared" si="1002"/>
        <v>49.297013605231925</v>
      </c>
      <c r="BI245" s="35">
        <f t="shared" si="1002"/>
        <v>61.659615823709956</v>
      </c>
      <c r="BJ245" s="35">
        <f t="shared" si="1002"/>
        <v>75.388026946330427</v>
      </c>
      <c r="BK245" s="35">
        <f t="shared" si="1002"/>
        <v>90.622606907268562</v>
      </c>
      <c r="BL245" s="35">
        <f t="shared" si="1002"/>
        <v>105.38146147669757</v>
      </c>
      <c r="BM245" s="35">
        <f t="shared" si="1002"/>
        <v>121.58679387715478</v>
      </c>
      <c r="BN245" s="35">
        <f t="shared" si="1002"/>
        <v>139.24208171038674</v>
      </c>
      <c r="BO245" s="35">
        <f t="shared" si="1002"/>
        <v>159.4505862390057</v>
      </c>
      <c r="BP245" s="35">
        <f t="shared" si="1002"/>
        <v>181.49692490056623</v>
      </c>
      <c r="BQ245" s="35">
        <f t="shared" si="1002"/>
        <v>204.76653317358119</v>
      </c>
      <c r="BR245" s="35">
        <f t="shared" si="1002"/>
        <v>229.52794606466625</v>
      </c>
      <c r="BS245" s="35">
        <f t="shared" si="1002"/>
        <v>255.58297641350069</v>
      </c>
      <c r="BT245" s="35">
        <f t="shared" si="1002"/>
        <v>283.07110691747641</v>
      </c>
      <c r="BU245" s="35">
        <f t="shared" si="1002"/>
        <v>312.98082014716078</v>
      </c>
      <c r="BV245" s="35">
        <f t="shared" si="1002"/>
        <v>344.31922892365236</v>
      </c>
      <c r="BW245" s="35">
        <f t="shared" si="1002"/>
        <v>377.62247265840591</v>
      </c>
      <c r="BX245" s="35">
        <f t="shared" si="1002"/>
        <v>409.60834941870979</v>
      </c>
      <c r="BY245" s="35">
        <f t="shared" si="1002"/>
        <v>443.14441148051088</v>
      </c>
      <c r="BZ245" s="35">
        <f t="shared" si="1002"/>
        <v>477.81013836285172</v>
      </c>
      <c r="CA245" s="35">
        <f t="shared" si="1002"/>
        <v>515.40331198467106</v>
      </c>
      <c r="CB245" s="35">
        <f t="shared" si="1002"/>
        <v>553.75432961585057</v>
      </c>
      <c r="CC245" s="35">
        <f t="shared" si="1002"/>
        <v>592.77218097909497</v>
      </c>
      <c r="CD245" s="35">
        <f t="shared" si="1002"/>
        <v>632.31141569302554</v>
      </c>
      <c r="CE245" s="35">
        <f t="shared" si="1002"/>
        <v>672.56016147826085</v>
      </c>
      <c r="CF245" s="35">
        <f t="shared" ref="CF245:DK245" si="1003">CE245+CF77</f>
        <v>713.55922637519643</v>
      </c>
      <c r="CG245" s="35">
        <f t="shared" si="1003"/>
        <v>756.37134671278352</v>
      </c>
      <c r="CH245" s="35">
        <f t="shared" si="1003"/>
        <v>800.11289148687581</v>
      </c>
      <c r="CI245" s="35">
        <f t="shared" si="1003"/>
        <v>843.80043073020602</v>
      </c>
      <c r="CJ245" s="35">
        <f t="shared" si="1003"/>
        <v>882.35374264933398</v>
      </c>
      <c r="CK245" s="35">
        <f t="shared" si="1003"/>
        <v>918.67843875496771</v>
      </c>
      <c r="CL245" s="35">
        <f t="shared" si="1003"/>
        <v>953.79283128346947</v>
      </c>
      <c r="CM245" s="35">
        <f t="shared" si="1003"/>
        <v>991.04068532605606</v>
      </c>
      <c r="CN245" s="35">
        <f t="shared" si="1003"/>
        <v>1028.2262570884784</v>
      </c>
      <c r="CO245" s="35">
        <f t="shared" si="1003"/>
        <v>1065.9404566570488</v>
      </c>
      <c r="CP245" s="35">
        <f t="shared" si="1003"/>
        <v>1104.4612256230487</v>
      </c>
      <c r="CQ245" s="35">
        <f t="shared" si="1003"/>
        <v>1145.0735982999568</v>
      </c>
      <c r="CR245" s="35">
        <f t="shared" si="1003"/>
        <v>1187.244256228661</v>
      </c>
      <c r="CS245" s="35">
        <f t="shared" si="1003"/>
        <v>1235.2443140216851</v>
      </c>
      <c r="CT245" s="35">
        <f t="shared" si="1003"/>
        <v>1290.6475343367899</v>
      </c>
      <c r="CU245" s="35">
        <f t="shared" si="1003"/>
        <v>1346.6032363630188</v>
      </c>
      <c r="CV245" s="35">
        <f t="shared" si="1003"/>
        <v>1396.9198198691574</v>
      </c>
      <c r="CW245" s="35">
        <f t="shared" si="1003"/>
        <v>1443.755584231357</v>
      </c>
      <c r="CX245" s="35">
        <f t="shared" si="1003"/>
        <v>1493.8901018402048</v>
      </c>
      <c r="CY245" s="35">
        <f t="shared" si="1003"/>
        <v>1548.6130551453605</v>
      </c>
      <c r="CZ245" s="35">
        <f t="shared" si="1003"/>
        <v>1603.6085858143456</v>
      </c>
      <c r="DA245" s="35">
        <f t="shared" si="1003"/>
        <v>1660.585178550748</v>
      </c>
      <c r="DB245" s="35">
        <f t="shared" si="1003"/>
        <v>1719.8584358074349</v>
      </c>
      <c r="DC245" s="35">
        <f t="shared" si="1003"/>
        <v>1783.1702130070844</v>
      </c>
      <c r="DD245" s="35">
        <f t="shared" si="1003"/>
        <v>1847.5821486988334</v>
      </c>
      <c r="DE245" s="35">
        <f t="shared" si="1003"/>
        <v>1917.3689262118871</v>
      </c>
      <c r="DF245" s="35">
        <f t="shared" si="1003"/>
        <v>1988.5865522299002</v>
      </c>
      <c r="DG245" s="35">
        <f t="shared" si="1003"/>
        <v>2061.872139088945</v>
      </c>
      <c r="DH245" s="35">
        <f t="shared" si="1003"/>
        <v>2129.9938142449173</v>
      </c>
      <c r="DI245" s="35">
        <f t="shared" si="1003"/>
        <v>2199.9574579524551</v>
      </c>
      <c r="DJ245" s="35">
        <f t="shared" si="1003"/>
        <v>2272.5538721057528</v>
      </c>
      <c r="DK245" s="35">
        <f t="shared" si="1003"/>
        <v>2351.5052234084474</v>
      </c>
      <c r="DL245" s="35">
        <f t="shared" ref="DL245:EQ245" si="1004">DK245+DL77</f>
        <v>2433.5698851635998</v>
      </c>
      <c r="DM245" s="35">
        <f t="shared" si="1004"/>
        <v>2518.2747297299447</v>
      </c>
      <c r="DN245" s="35">
        <f t="shared" si="1004"/>
        <v>2605.9770214265327</v>
      </c>
      <c r="DO245" s="35">
        <f t="shared" si="1004"/>
        <v>2693.3838043691226</v>
      </c>
      <c r="DP245" s="35">
        <f t="shared" si="1004"/>
        <v>2779.5417835435819</v>
      </c>
      <c r="DQ245" s="35">
        <f t="shared" si="1004"/>
        <v>2869.739522438641</v>
      </c>
      <c r="DR245" s="35">
        <f t="shared" si="1004"/>
        <v>2962.2127081440226</v>
      </c>
      <c r="DS245" s="35">
        <f t="shared" si="1004"/>
        <v>3059.7374735611779</v>
      </c>
      <c r="DT245" s="35">
        <f t="shared" si="1004"/>
        <v>3151.3541967676033</v>
      </c>
      <c r="DU245" s="35">
        <f t="shared" si="1004"/>
        <v>3246.827132702761</v>
      </c>
      <c r="DV245" s="35">
        <f t="shared" si="1004"/>
        <v>3345.0182342779221</v>
      </c>
      <c r="DW245" s="35">
        <f t="shared" si="1004"/>
        <v>3452.3046783560144</v>
      </c>
      <c r="DX245" s="35">
        <f t="shared" si="1004"/>
        <v>3565.063043631139</v>
      </c>
      <c r="DY245" s="35">
        <f t="shared" si="1004"/>
        <v>3681.7316488898823</v>
      </c>
      <c r="DZ245" s="35">
        <f t="shared" si="1004"/>
        <v>3801.9490405103461</v>
      </c>
      <c r="EA245" s="35">
        <f t="shared" si="1004"/>
        <v>3922.3855820690037</v>
      </c>
      <c r="EB245" s="35">
        <f t="shared" si="1004"/>
        <v>4044.3981744249086</v>
      </c>
      <c r="EC245" s="35">
        <f t="shared" si="1004"/>
        <v>4173.0066311853288</v>
      </c>
      <c r="ED245" s="35">
        <f t="shared" si="1004"/>
        <v>4303.8569288169465</v>
      </c>
      <c r="EE245" s="35">
        <f t="shared" si="1004"/>
        <v>4438.9713037087431</v>
      </c>
      <c r="EF245" s="35">
        <f t="shared" si="1004"/>
        <v>4563.4853727890741</v>
      </c>
      <c r="EG245" s="35">
        <f t="shared" si="1004"/>
        <v>4692.8373308607033</v>
      </c>
      <c r="EH245" s="35">
        <f t="shared" si="1004"/>
        <v>4825.4085486744061</v>
      </c>
      <c r="EI245" s="35">
        <f t="shared" si="1004"/>
        <v>4970.9048918279796</v>
      </c>
      <c r="EJ245" s="35">
        <f t="shared" si="1004"/>
        <v>5120.1357802798921</v>
      </c>
      <c r="EK245" s="35">
        <f t="shared" si="1004"/>
        <v>5271.9491774961607</v>
      </c>
      <c r="EL245" s="35">
        <f t="shared" si="1004"/>
        <v>5426.2556747796807</v>
      </c>
      <c r="EM245" s="35">
        <f t="shared" si="1004"/>
        <v>5582.0502997454778</v>
      </c>
      <c r="EN245" s="35">
        <f t="shared" si="1004"/>
        <v>5741.1680767489424</v>
      </c>
      <c r="EO245" s="35">
        <f t="shared" si="1004"/>
        <v>5911.510029860422</v>
      </c>
      <c r="EP245" s="35">
        <f t="shared" si="1004"/>
        <v>6085.4370888008016</v>
      </c>
      <c r="EQ245" s="35">
        <f t="shared" si="1004"/>
        <v>6260.3817411407908</v>
      </c>
      <c r="ER245" s="35">
        <f t="shared" ref="ER245:FF245" si="1005">EQ245+ER77</f>
        <v>6418.435871966175</v>
      </c>
      <c r="ES245" s="35">
        <f t="shared" si="1005"/>
        <v>6580.2170229616304</v>
      </c>
      <c r="ET245" s="35">
        <f t="shared" si="1005"/>
        <v>6744.1220803214519</v>
      </c>
      <c r="EU245" s="35">
        <f t="shared" si="1005"/>
        <v>6919.2952539104836</v>
      </c>
      <c r="EV245" s="35">
        <f t="shared" si="1005"/>
        <v>7093.9101976679704</v>
      </c>
      <c r="EW245" s="35">
        <f t="shared" si="1005"/>
        <v>7275.4202356793339</v>
      </c>
      <c r="EX245" s="35">
        <f t="shared" si="1005"/>
        <v>7463.9400394863123</v>
      </c>
      <c r="EY245" s="35">
        <f t="shared" si="1005"/>
        <v>7660.2865117493448</v>
      </c>
      <c r="EZ245" s="35">
        <f t="shared" si="1005"/>
        <v>7860.3492824154646</v>
      </c>
      <c r="FA245" s="35">
        <f t="shared" si="1005"/>
        <v>8073.7967940056687</v>
      </c>
      <c r="FB245" s="35">
        <f t="shared" si="1005"/>
        <v>8292.9792395181539</v>
      </c>
      <c r="FC245" s="35">
        <f t="shared" si="1005"/>
        <v>8512.8938204675887</v>
      </c>
      <c r="FD245" s="35">
        <f t="shared" si="1005"/>
        <v>8713.0794314150662</v>
      </c>
      <c r="FE245" s="35">
        <f t="shared" si="1005"/>
        <v>8914.4599307825174</v>
      </c>
      <c r="FF245" s="35">
        <f t="shared" si="1005"/>
        <v>9120.0809832198465</v>
      </c>
      <c r="FG245" s="35"/>
      <c r="FH245" s="35"/>
      <c r="FI245" s="35"/>
      <c r="FJ245" s="35"/>
      <c r="FK245" s="35"/>
      <c r="FL245" s="35"/>
      <c r="FM245" s="35"/>
      <c r="FN245" s="35"/>
      <c r="FO245" s="35"/>
      <c r="FP245" s="35"/>
      <c r="FQ245" s="35"/>
      <c r="FR245" s="35"/>
      <c r="FS245" s="35"/>
      <c r="FT245" s="35"/>
      <c r="FU245" s="35"/>
      <c r="FV245" s="35"/>
      <c r="FW245" s="35"/>
      <c r="FX245" s="35"/>
      <c r="FY245" s="35"/>
      <c r="FZ245" s="35"/>
      <c r="GA245" s="35"/>
      <c r="GB245" s="35"/>
      <c r="GC245" s="35"/>
      <c r="GD245" s="35"/>
      <c r="GE245" s="35"/>
      <c r="GF245" s="35"/>
      <c r="GG245" s="35"/>
      <c r="GH245" s="35"/>
      <c r="GI245" s="35"/>
      <c r="GJ245" s="35"/>
      <c r="GK245" s="35"/>
      <c r="GL245" s="35"/>
      <c r="GM245" s="35"/>
      <c r="GN245" s="35"/>
      <c r="GO245" s="35"/>
      <c r="GP245" s="35"/>
      <c r="GQ245" s="35"/>
      <c r="GR245" s="35"/>
      <c r="GS245" s="35"/>
      <c r="GT245" s="35"/>
      <c r="GU245" s="35"/>
      <c r="GV245" s="35"/>
      <c r="GW245" s="35"/>
      <c r="GX245" s="35"/>
      <c r="GY245" s="35"/>
      <c r="GZ245" s="35"/>
      <c r="HA245" s="35"/>
      <c r="HB245" s="35"/>
      <c r="HC245" s="35"/>
      <c r="HD245" s="35"/>
      <c r="HE245" s="35"/>
      <c r="HF245" s="35"/>
      <c r="HG245" s="35"/>
      <c r="HH245" s="35"/>
      <c r="HI245" s="35"/>
      <c r="HJ245" s="35"/>
      <c r="HK245" s="35"/>
      <c r="HL245" s="35"/>
      <c r="HM245" s="35"/>
      <c r="HN245" s="35"/>
      <c r="HO245" s="35"/>
      <c r="HP245" s="35"/>
      <c r="HQ245" s="35"/>
      <c r="HR245" s="35"/>
      <c r="HS245" s="35"/>
      <c r="HT245" s="35"/>
      <c r="HU245" s="35"/>
      <c r="HV245" s="35"/>
      <c r="HW245" s="35"/>
      <c r="HX245" s="35"/>
      <c r="HY245" s="35"/>
      <c r="HZ245" s="41"/>
      <c r="IA245" s="41"/>
      <c r="IB245" s="41"/>
      <c r="IC245" s="41"/>
      <c r="ID245" s="41"/>
      <c r="IE245" s="41"/>
      <c r="IF245" s="41"/>
      <c r="IG245" s="41"/>
      <c r="IH245" s="41"/>
      <c r="II245" s="41"/>
      <c r="IJ245" s="41"/>
      <c r="IK245" s="41"/>
      <c r="IL245" s="41"/>
      <c r="IM245" s="41"/>
      <c r="IN245" s="41"/>
      <c r="IO245" s="41"/>
      <c r="IP245" s="41"/>
      <c r="IQ245" s="41"/>
      <c r="IR245" s="41"/>
      <c r="IS245" s="41"/>
      <c r="IT245" s="41"/>
      <c r="IU245" s="41"/>
      <c r="IV245" s="41"/>
      <c r="IW245" s="41"/>
      <c r="IX245" s="41"/>
      <c r="IY245" s="41"/>
      <c r="IZ245" s="41"/>
      <c r="JA245" s="41"/>
      <c r="JB245" s="41"/>
      <c r="JC245" s="41"/>
      <c r="JD245" s="41"/>
      <c r="JE245" s="41"/>
      <c r="JF245" s="41"/>
      <c r="JG245" s="41"/>
      <c r="JH245" s="41"/>
      <c r="JI245" s="41"/>
      <c r="JJ245" s="41"/>
      <c r="JK245" s="41"/>
      <c r="JL245" s="41"/>
      <c r="JM245" s="41"/>
      <c r="JN245" s="41"/>
      <c r="JO245" s="41"/>
      <c r="JP245" s="41"/>
      <c r="JQ245" s="41"/>
      <c r="JR245" s="41"/>
      <c r="JS245" s="41"/>
      <c r="JT245" s="41"/>
      <c r="JU245" s="41"/>
    </row>
    <row r="246" spans="2:292" x14ac:dyDescent="0.25">
      <c r="B246" s="37">
        <f t="shared" si="791"/>
        <v>50</v>
      </c>
      <c r="C246" s="16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  <c r="AN246" s="15"/>
      <c r="AO246" s="15"/>
      <c r="AP246" s="15"/>
      <c r="AQ246" s="15"/>
      <c r="AR246" s="15"/>
      <c r="AS246" s="15"/>
      <c r="AT246" s="15"/>
      <c r="AU246" s="15"/>
      <c r="AV246" s="15"/>
      <c r="AW246" s="15"/>
      <c r="AX246" s="15"/>
      <c r="AY246" s="15"/>
      <c r="AZ246" s="15">
        <f>AZ78</f>
        <v>0.26815129448674818</v>
      </c>
      <c r="BA246" s="35">
        <f t="shared" ref="BA246:CF246" si="1006">AZ246+BA78</f>
        <v>1.2335641615654962</v>
      </c>
      <c r="BB246" s="35">
        <f t="shared" si="1006"/>
        <v>3.0471561473535198</v>
      </c>
      <c r="BC246" s="35">
        <f t="shared" si="1006"/>
        <v>6.1544013918879976</v>
      </c>
      <c r="BD246" s="35">
        <f t="shared" si="1006"/>
        <v>10.436978708989164</v>
      </c>
      <c r="BE246" s="35">
        <f t="shared" si="1006"/>
        <v>15.875842870830898</v>
      </c>
      <c r="BF246" s="35">
        <f t="shared" si="1006"/>
        <v>22.397131181236645</v>
      </c>
      <c r="BG246" s="35">
        <f t="shared" si="1006"/>
        <v>30.101871410777644</v>
      </c>
      <c r="BH246" s="35">
        <f t="shared" si="1006"/>
        <v>39.072819886285693</v>
      </c>
      <c r="BI246" s="35">
        <f t="shared" si="1006"/>
        <v>50.006255937755711</v>
      </c>
      <c r="BJ246" s="35">
        <f t="shared" si="1006"/>
        <v>62.284118322696152</v>
      </c>
      <c r="BK246" s="35">
        <f t="shared" si="1006"/>
        <v>76.036509150371032</v>
      </c>
      <c r="BL246" s="35">
        <f t="shared" si="1006"/>
        <v>89.464854249160709</v>
      </c>
      <c r="BM246" s="35">
        <f t="shared" si="1006"/>
        <v>104.30918110673532</v>
      </c>
      <c r="BN246" s="35">
        <f t="shared" si="1006"/>
        <v>120.57660190934099</v>
      </c>
      <c r="BO246" s="35">
        <f t="shared" si="1006"/>
        <v>139.29210413505893</v>
      </c>
      <c r="BP246" s="35">
        <f t="shared" si="1006"/>
        <v>159.80209331922237</v>
      </c>
      <c r="BQ246" s="35">
        <f t="shared" si="1006"/>
        <v>181.53719006706643</v>
      </c>
      <c r="BR246" s="35">
        <f t="shared" si="1006"/>
        <v>204.7489377273628</v>
      </c>
      <c r="BS246" s="35">
        <f t="shared" si="1006"/>
        <v>229.252422073318</v>
      </c>
      <c r="BT246" s="35">
        <f t="shared" si="1006"/>
        <v>255.17937904508599</v>
      </c>
      <c r="BU246" s="35">
        <f t="shared" si="1006"/>
        <v>283.46548497248187</v>
      </c>
      <c r="BV246" s="35">
        <f t="shared" si="1006"/>
        <v>313.17475568058165</v>
      </c>
      <c r="BW246" s="35">
        <f t="shared" si="1006"/>
        <v>344.81704126207217</v>
      </c>
      <c r="BX246" s="35">
        <f t="shared" si="1006"/>
        <v>375.26993058259268</v>
      </c>
      <c r="BY246" s="35">
        <f t="shared" si="1006"/>
        <v>407.25909113890907</v>
      </c>
      <c r="BZ246" s="35">
        <f t="shared" si="1006"/>
        <v>440.38370524571172</v>
      </c>
      <c r="CA246" s="35">
        <f t="shared" si="1006"/>
        <v>476.36402044701009</v>
      </c>
      <c r="CB246" s="35">
        <f t="shared" si="1006"/>
        <v>513.12521863966504</v>
      </c>
      <c r="CC246" s="35">
        <f t="shared" si="1006"/>
        <v>550.57843444174512</v>
      </c>
      <c r="CD246" s="35">
        <f t="shared" si="1006"/>
        <v>588.58227284867462</v>
      </c>
      <c r="CE246" s="35">
        <f t="shared" si="1006"/>
        <v>627.31598749060811</v>
      </c>
      <c r="CF246" s="35">
        <f t="shared" si="1006"/>
        <v>666.81768461257252</v>
      </c>
      <c r="CG246" s="35">
        <f t="shared" ref="CG246:DL246" si="1007">CF246+CG78</f>
        <v>708.11138815395088</v>
      </c>
      <c r="CH246" s="35">
        <f t="shared" si="1007"/>
        <v>750.34510902059321</v>
      </c>
      <c r="CI246" s="35">
        <f t="shared" si="1007"/>
        <v>792.56781301950252</v>
      </c>
      <c r="CJ246" s="35">
        <f t="shared" si="1007"/>
        <v>829.86280357865303</v>
      </c>
      <c r="CK246" s="35">
        <f t="shared" si="1007"/>
        <v>865.03261788619398</v>
      </c>
      <c r="CL246" s="35">
        <f t="shared" si="1007"/>
        <v>899.05878798863193</v>
      </c>
      <c r="CM246" s="35">
        <f t="shared" si="1007"/>
        <v>935.18072210117157</v>
      </c>
      <c r="CN246" s="35">
        <f t="shared" si="1007"/>
        <v>971.26926573964943</v>
      </c>
      <c r="CO246" s="35">
        <f t="shared" si="1007"/>
        <v>1007.8969495052119</v>
      </c>
      <c r="CP246" s="35">
        <f t="shared" si="1007"/>
        <v>1045.3334093079695</v>
      </c>
      <c r="CQ246" s="35">
        <f t="shared" si="1007"/>
        <v>1084.8282192803488</v>
      </c>
      <c r="CR246" s="35">
        <f t="shared" si="1007"/>
        <v>1125.8638729800998</v>
      </c>
      <c r="CS246" s="35">
        <f t="shared" si="1007"/>
        <v>1172.5997441981531</v>
      </c>
      <c r="CT246" s="35">
        <f t="shared" si="1007"/>
        <v>1226.5744435507356</v>
      </c>
      <c r="CU246" s="35">
        <f t="shared" si="1007"/>
        <v>1281.1170558835647</v>
      </c>
      <c r="CV246" s="35">
        <f t="shared" si="1007"/>
        <v>1330.188568523354</v>
      </c>
      <c r="CW246" s="35">
        <f t="shared" si="1007"/>
        <v>1375.8882905237886</v>
      </c>
      <c r="CX246" s="35">
        <f t="shared" si="1007"/>
        <v>1424.8303111757677</v>
      </c>
      <c r="CY246" s="35">
        <f t="shared" si="1007"/>
        <v>1478.2763655505332</v>
      </c>
      <c r="CZ246" s="35">
        <f t="shared" si="1007"/>
        <v>1532.0125711688625</v>
      </c>
      <c r="DA246" s="35">
        <f t="shared" si="1007"/>
        <v>1587.7083634768787</v>
      </c>
      <c r="DB246" s="35">
        <f t="shared" si="1007"/>
        <v>1645.673150221535</v>
      </c>
      <c r="DC246" s="35">
        <f t="shared" si="1007"/>
        <v>1707.6119916234311</v>
      </c>
      <c r="DD246" s="35">
        <f t="shared" si="1007"/>
        <v>1770.6513773647648</v>
      </c>
      <c r="DE246" s="35">
        <f t="shared" si="1007"/>
        <v>1838.9764426574302</v>
      </c>
      <c r="DF246" s="35">
        <f t="shared" si="1007"/>
        <v>1908.7274082746214</v>
      </c>
      <c r="DG246" s="35">
        <f t="shared" si="1007"/>
        <v>1980.5286455543326</v>
      </c>
      <c r="DH246" s="35">
        <f t="shared" si="1007"/>
        <v>2047.2929555335588</v>
      </c>
      <c r="DI246" s="35">
        <f t="shared" si="1007"/>
        <v>2115.8847955465758</v>
      </c>
      <c r="DJ246" s="35">
        <f t="shared" si="1007"/>
        <v>2187.0801596117467</v>
      </c>
      <c r="DK246" s="35">
        <f t="shared" si="1007"/>
        <v>2264.5313966984795</v>
      </c>
      <c r="DL246" s="35">
        <f t="shared" si="1007"/>
        <v>2345.0605534473329</v>
      </c>
      <c r="DM246" s="35">
        <f t="shared" ref="DM246:ER246" si="1008">DL246+DM78</f>
        <v>2428.2042845228752</v>
      </c>
      <c r="DN246" s="35">
        <f t="shared" si="1008"/>
        <v>2514.3141247100443</v>
      </c>
      <c r="DO246" s="35">
        <f t="shared" si="1008"/>
        <v>2600.1569519088093</v>
      </c>
      <c r="DP246" s="35">
        <f t="shared" si="1008"/>
        <v>2684.7954645921586</v>
      </c>
      <c r="DQ246" s="35">
        <f t="shared" si="1008"/>
        <v>2773.4250188571159</v>
      </c>
      <c r="DR246" s="35">
        <f t="shared" si="1008"/>
        <v>2864.3129085013825</v>
      </c>
      <c r="DS246" s="35">
        <f t="shared" si="1008"/>
        <v>2960.1888010257494</v>
      </c>
      <c r="DT246" s="35">
        <f t="shared" si="1008"/>
        <v>3050.2775814585284</v>
      </c>
      <c r="DU246" s="35">
        <f t="shared" si="1008"/>
        <v>3144.1796018850737</v>
      </c>
      <c r="DV246" s="35">
        <f t="shared" si="1008"/>
        <v>3240.7764296661512</v>
      </c>
      <c r="DW246" s="35">
        <f t="shared" si="1008"/>
        <v>3346.3436602419574</v>
      </c>
      <c r="DX246" s="35">
        <f t="shared" si="1008"/>
        <v>3457.3184072515783</v>
      </c>
      <c r="DY246" s="35">
        <f t="shared" si="1008"/>
        <v>3572.1650165034998</v>
      </c>
      <c r="DZ246" s="35">
        <f t="shared" si="1008"/>
        <v>3690.5285723259176</v>
      </c>
      <c r="EA246" s="35">
        <f t="shared" si="1008"/>
        <v>3809.1309366120031</v>
      </c>
      <c r="EB246" s="35">
        <f t="shared" si="1008"/>
        <v>3929.3081168905237</v>
      </c>
      <c r="EC246" s="35">
        <f t="shared" si="1008"/>
        <v>4056.0053585912428</v>
      </c>
      <c r="ED246" s="35">
        <f t="shared" si="1008"/>
        <v>4184.9343814441745</v>
      </c>
      <c r="EE246" s="35">
        <f t="shared" si="1008"/>
        <v>4318.0883180353203</v>
      </c>
      <c r="EF246" s="35">
        <f t="shared" si="1008"/>
        <v>4440.8168554166541</v>
      </c>
      <c r="EG246" s="35">
        <f t="shared" si="1008"/>
        <v>4568.3353219306646</v>
      </c>
      <c r="EH246" s="35">
        <f t="shared" si="1008"/>
        <v>4699.0488644155175</v>
      </c>
      <c r="EI246" s="35">
        <f t="shared" si="1008"/>
        <v>4842.5294240792227</v>
      </c>
      <c r="EJ246" s="35">
        <f t="shared" si="1008"/>
        <v>4989.715859787897</v>
      </c>
      <c r="EK246" s="35">
        <f t="shared" si="1008"/>
        <v>5139.4723764264045</v>
      </c>
      <c r="EL246" s="35">
        <f t="shared" si="1008"/>
        <v>5291.7110347593598</v>
      </c>
      <c r="EM246" s="35">
        <f t="shared" si="1008"/>
        <v>5445.4404211240244</v>
      </c>
      <c r="EN246" s="35">
        <f t="shared" si="1008"/>
        <v>5602.471438791692</v>
      </c>
      <c r="EO246" s="35">
        <f t="shared" si="1008"/>
        <v>5770.6030434641534</v>
      </c>
      <c r="EP246" s="35">
        <f t="shared" si="1008"/>
        <v>5942.2968374860338</v>
      </c>
      <c r="EQ246" s="35">
        <f t="shared" si="1008"/>
        <v>6115.0184090655093</v>
      </c>
      <c r="ER246" s="35">
        <f t="shared" si="1008"/>
        <v>6271.0846678525677</v>
      </c>
      <c r="ES246" s="35">
        <f t="shared" ref="ES246:FF246" si="1009">ER246+ES78</f>
        <v>6430.8517047016048</v>
      </c>
      <c r="ET246" s="35">
        <f t="shared" si="1009"/>
        <v>6592.7366904873952</v>
      </c>
      <c r="EU246" s="35">
        <f t="shared" si="1009"/>
        <v>6765.7723744628192</v>
      </c>
      <c r="EV246" s="35">
        <f t="shared" si="1009"/>
        <v>6938.277608339924</v>
      </c>
      <c r="EW246" s="35">
        <f t="shared" si="1009"/>
        <v>7117.6160007583076</v>
      </c>
      <c r="EX246" s="35">
        <f t="shared" si="1009"/>
        <v>7303.9020600315826</v>
      </c>
      <c r="EY246" s="35">
        <f t="shared" si="1009"/>
        <v>7497.9442891713679</v>
      </c>
      <c r="EZ246" s="35">
        <f t="shared" si="1009"/>
        <v>7695.6814340542023</v>
      </c>
      <c r="FA246" s="35">
        <f t="shared" si="1009"/>
        <v>7906.6710018730564</v>
      </c>
      <c r="FB246" s="35">
        <f t="shared" si="1009"/>
        <v>8123.3529171090122</v>
      </c>
      <c r="FC246" s="35">
        <f t="shared" si="1009"/>
        <v>8340.7817141183423</v>
      </c>
      <c r="FD246" s="35">
        <f t="shared" si="1009"/>
        <v>8538.7251886707727</v>
      </c>
      <c r="FE246" s="35">
        <f t="shared" si="1009"/>
        <v>8737.8705592733022</v>
      </c>
      <c r="FF246" s="35">
        <f t="shared" si="1009"/>
        <v>8941.229863939956</v>
      </c>
      <c r="FG246" s="35"/>
      <c r="FH246" s="35"/>
      <c r="FI246" s="35"/>
      <c r="FJ246" s="35"/>
      <c r="FK246" s="35"/>
      <c r="FL246" s="35"/>
      <c r="FM246" s="35"/>
      <c r="FN246" s="35"/>
      <c r="FO246" s="35"/>
      <c r="FP246" s="35"/>
      <c r="FQ246" s="35"/>
      <c r="FR246" s="35"/>
      <c r="FS246" s="35"/>
      <c r="FT246" s="35"/>
      <c r="FU246" s="35"/>
      <c r="FV246" s="35"/>
      <c r="FW246" s="35"/>
      <c r="FX246" s="35"/>
      <c r="FY246" s="35"/>
      <c r="FZ246" s="35"/>
      <c r="GA246" s="35"/>
      <c r="GB246" s="35"/>
      <c r="GC246" s="35"/>
      <c r="GD246" s="35"/>
      <c r="GE246" s="35"/>
      <c r="GF246" s="35"/>
      <c r="GG246" s="35"/>
      <c r="GH246" s="35"/>
      <c r="GI246" s="35"/>
      <c r="GJ246" s="35"/>
      <c r="GK246" s="35"/>
      <c r="GL246" s="35"/>
      <c r="GM246" s="35"/>
      <c r="GN246" s="35"/>
      <c r="GO246" s="35"/>
      <c r="GP246" s="35"/>
      <c r="GQ246" s="35"/>
      <c r="GR246" s="35"/>
      <c r="GS246" s="35"/>
      <c r="GT246" s="35"/>
      <c r="GU246" s="35"/>
      <c r="GV246" s="35"/>
      <c r="GW246" s="35"/>
      <c r="GX246" s="35"/>
      <c r="GY246" s="35"/>
      <c r="GZ246" s="35"/>
      <c r="HA246" s="35"/>
      <c r="HB246" s="35"/>
      <c r="HC246" s="35"/>
      <c r="HD246" s="35"/>
      <c r="HE246" s="35"/>
      <c r="HF246" s="35"/>
      <c r="HG246" s="35"/>
      <c r="HH246" s="35"/>
      <c r="HI246" s="35"/>
      <c r="HJ246" s="35"/>
      <c r="HK246" s="35"/>
      <c r="HL246" s="35"/>
      <c r="HM246" s="35"/>
      <c r="HN246" s="35"/>
      <c r="HO246" s="35"/>
      <c r="HP246" s="35"/>
      <c r="HQ246" s="35"/>
      <c r="HR246" s="35"/>
      <c r="HS246" s="35"/>
      <c r="HT246" s="35"/>
      <c r="HU246" s="35"/>
      <c r="HV246" s="35"/>
      <c r="HW246" s="35"/>
      <c r="HX246" s="35"/>
      <c r="HY246" s="35"/>
      <c r="HZ246" s="41"/>
      <c r="IA246" s="41"/>
      <c r="IB246" s="41"/>
      <c r="IC246" s="41"/>
      <c r="ID246" s="41"/>
      <c r="IE246" s="41"/>
      <c r="IF246" s="41"/>
      <c r="IG246" s="41"/>
      <c r="IH246" s="41"/>
      <c r="II246" s="41"/>
      <c r="IJ246" s="41"/>
      <c r="IK246" s="41"/>
      <c r="IL246" s="41"/>
      <c r="IM246" s="41"/>
      <c r="IN246" s="41"/>
      <c r="IO246" s="41"/>
      <c r="IP246" s="41"/>
      <c r="IQ246" s="41"/>
      <c r="IR246" s="41"/>
      <c r="IS246" s="41"/>
      <c r="IT246" s="41"/>
      <c r="IU246" s="41"/>
      <c r="IV246" s="41"/>
      <c r="IW246" s="41"/>
      <c r="IX246" s="41"/>
      <c r="IY246" s="41"/>
      <c r="IZ246" s="41"/>
      <c r="JA246" s="41"/>
      <c r="JB246" s="41"/>
      <c r="JC246" s="41"/>
      <c r="JD246" s="41"/>
      <c r="JE246" s="41"/>
      <c r="JF246" s="41"/>
      <c r="JG246" s="41"/>
      <c r="JH246" s="41"/>
      <c r="JI246" s="41"/>
      <c r="JJ246" s="41"/>
      <c r="JK246" s="41"/>
      <c r="JL246" s="41"/>
      <c r="JM246" s="41"/>
      <c r="JN246" s="41"/>
      <c r="JO246" s="41"/>
      <c r="JP246" s="41"/>
      <c r="JQ246" s="41"/>
      <c r="JR246" s="41"/>
      <c r="JS246" s="41"/>
      <c r="JT246" s="41"/>
      <c r="JU246" s="41"/>
      <c r="JV246" s="41"/>
    </row>
    <row r="247" spans="2:292" x14ac:dyDescent="0.25">
      <c r="B247" s="37">
        <f t="shared" si="791"/>
        <v>51</v>
      </c>
      <c r="C247" s="16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/>
      <c r="AN247" s="15"/>
      <c r="AO247" s="15"/>
      <c r="AP247" s="15"/>
      <c r="AQ247" s="15"/>
      <c r="AR247" s="15"/>
      <c r="AS247" s="15"/>
      <c r="AT247" s="15"/>
      <c r="AU247" s="15"/>
      <c r="AV247" s="15"/>
      <c r="AW247" s="15"/>
      <c r="AX247" s="15"/>
      <c r="AY247" s="15"/>
      <c r="AZ247" s="15"/>
      <c r="BA247" s="15">
        <f>BA79</f>
        <v>0.26206209414205522</v>
      </c>
      <c r="BB247" s="35">
        <f t="shared" ref="BB247:CG247" si="1010">BA247+BB79</f>
        <v>1.233963465361599</v>
      </c>
      <c r="BC247" s="35">
        <f t="shared" si="1010"/>
        <v>3.2916053643977738</v>
      </c>
      <c r="BD247" s="35">
        <f t="shared" si="1010"/>
        <v>6.4384153630375671</v>
      </c>
      <c r="BE247" s="35">
        <f t="shared" si="1010"/>
        <v>10.690437060075423</v>
      </c>
      <c r="BF247" s="35">
        <f t="shared" si="1010"/>
        <v>16.003066610709801</v>
      </c>
      <c r="BG247" s="35">
        <f t="shared" si="1010"/>
        <v>22.466868290612609</v>
      </c>
      <c r="BH247" s="35">
        <f t="shared" si="1010"/>
        <v>30.160345603728146</v>
      </c>
      <c r="BI247" s="35">
        <f t="shared" si="1010"/>
        <v>39.698544077912153</v>
      </c>
      <c r="BJ247" s="35">
        <f t="shared" si="1010"/>
        <v>50.557036558876391</v>
      </c>
      <c r="BK247" s="35">
        <f t="shared" si="1010"/>
        <v>62.856344944818687</v>
      </c>
      <c r="BL247" s="35">
        <f t="shared" si="1010"/>
        <v>74.978231497710297</v>
      </c>
      <c r="BM247" s="35">
        <f t="shared" si="1010"/>
        <v>88.484343565217173</v>
      </c>
      <c r="BN247" s="35">
        <f t="shared" si="1010"/>
        <v>103.38554432779915</v>
      </c>
      <c r="BO247" s="35">
        <f t="shared" si="1010"/>
        <v>120.62983697902376</v>
      </c>
      <c r="BP247" s="35">
        <f t="shared" si="1010"/>
        <v>139.62455020394611</v>
      </c>
      <c r="BQ247" s="35">
        <f t="shared" si="1010"/>
        <v>159.8449870782236</v>
      </c>
      <c r="BR247" s="35">
        <f t="shared" si="1010"/>
        <v>181.52603882451146</v>
      </c>
      <c r="BS247" s="35">
        <f t="shared" si="1010"/>
        <v>204.49600010814689</v>
      </c>
      <c r="BT247" s="35">
        <f t="shared" si="1010"/>
        <v>228.87903769399225</v>
      </c>
      <c r="BU247" s="35">
        <f t="shared" si="1010"/>
        <v>255.55864950580292</v>
      </c>
      <c r="BV247" s="35">
        <f t="shared" si="1010"/>
        <v>283.65519365591405</v>
      </c>
      <c r="BW247" s="35">
        <f t="shared" si="1010"/>
        <v>313.65254402772666</v>
      </c>
      <c r="BX247" s="35">
        <f t="shared" si="1010"/>
        <v>342.58663310133454</v>
      </c>
      <c r="BY247" s="35">
        <f t="shared" si="1010"/>
        <v>373.04264883534273</v>
      </c>
      <c r="BZ247" s="35">
        <f t="shared" si="1010"/>
        <v>404.63934009491345</v>
      </c>
      <c r="CA247" s="35">
        <f t="shared" si="1010"/>
        <v>439.02010068099162</v>
      </c>
      <c r="CB247" s="35">
        <f t="shared" si="1010"/>
        <v>474.20413466160323</v>
      </c>
      <c r="CC247" s="35">
        <f t="shared" si="1010"/>
        <v>510.10474888502296</v>
      </c>
      <c r="CD247" s="35">
        <f t="shared" si="1010"/>
        <v>546.5846141628673</v>
      </c>
      <c r="CE247" s="35">
        <f t="shared" si="1010"/>
        <v>583.81421263138623</v>
      </c>
      <c r="CF247" s="35">
        <f t="shared" si="1010"/>
        <v>621.82899879040076</v>
      </c>
      <c r="CG247" s="35">
        <f t="shared" si="1010"/>
        <v>661.61457376476153</v>
      </c>
      <c r="CH247" s="35">
        <f t="shared" ref="CH247:DM247" si="1011">CG247+CH79</f>
        <v>702.35039192010095</v>
      </c>
      <c r="CI247" s="35">
        <f t="shared" si="1011"/>
        <v>743.11762828851067</v>
      </c>
      <c r="CJ247" s="35">
        <f t="shared" si="1011"/>
        <v>779.16212459786823</v>
      </c>
      <c r="CK247" s="35">
        <f t="shared" si="1011"/>
        <v>813.18404975226849</v>
      </c>
      <c r="CL247" s="35">
        <f t="shared" si="1011"/>
        <v>846.12841577310201</v>
      </c>
      <c r="CM247" s="35">
        <f t="shared" si="1011"/>
        <v>881.13090295965094</v>
      </c>
      <c r="CN247" s="35">
        <f t="shared" si="1011"/>
        <v>916.12857004769785</v>
      </c>
      <c r="CO247" s="35">
        <f t="shared" si="1011"/>
        <v>951.67568419172846</v>
      </c>
      <c r="CP247" s="35">
        <f t="shared" si="1011"/>
        <v>988.03362965109125</v>
      </c>
      <c r="CQ247" s="35">
        <f t="shared" si="1011"/>
        <v>1026.4167124824219</v>
      </c>
      <c r="CR247" s="35">
        <f t="shared" si="1011"/>
        <v>1066.3231557197446</v>
      </c>
      <c r="CS247" s="35">
        <f t="shared" si="1011"/>
        <v>1111.8011520531807</v>
      </c>
      <c r="CT247" s="35">
        <f t="shared" si="1011"/>
        <v>1164.3543095692128</v>
      </c>
      <c r="CU247" s="35">
        <f t="shared" si="1011"/>
        <v>1217.4905909229933</v>
      </c>
      <c r="CV247" s="35">
        <f t="shared" si="1011"/>
        <v>1265.3228652682058</v>
      </c>
      <c r="CW247" s="35">
        <f t="shared" si="1011"/>
        <v>1309.8917594481056</v>
      </c>
      <c r="CX247" s="35">
        <f t="shared" si="1011"/>
        <v>1357.6466486528207</v>
      </c>
      <c r="CY247" s="35">
        <f t="shared" si="1011"/>
        <v>1409.8214380341578</v>
      </c>
      <c r="CZ247" s="35">
        <f t="shared" si="1011"/>
        <v>1462.3037693760998</v>
      </c>
      <c r="DA247" s="35">
        <f t="shared" si="1011"/>
        <v>1516.724201566368</v>
      </c>
      <c r="DB247" s="35">
        <f t="shared" si="1011"/>
        <v>1573.3859738602071</v>
      </c>
      <c r="DC247" s="35">
        <f t="shared" si="1011"/>
        <v>1633.9575013793387</v>
      </c>
      <c r="DD247" s="35">
        <f t="shared" si="1011"/>
        <v>1695.6298582173495</v>
      </c>
      <c r="DE247" s="35">
        <f t="shared" si="1011"/>
        <v>1762.4989889231649</v>
      </c>
      <c r="DF247" s="35">
        <f t="shared" si="1011"/>
        <v>1830.78899241458</v>
      </c>
      <c r="DG247" s="35">
        <f t="shared" si="1011"/>
        <v>1901.1115503653632</v>
      </c>
      <c r="DH247" s="35">
        <f t="shared" si="1011"/>
        <v>1966.5235947807921</v>
      </c>
      <c r="DI247" s="35">
        <f t="shared" si="1011"/>
        <v>2033.748701300696</v>
      </c>
      <c r="DJ247" s="35">
        <f t="shared" si="1011"/>
        <v>2103.5481108631875</v>
      </c>
      <c r="DK247" s="35">
        <f t="shared" si="1011"/>
        <v>2179.504603838775</v>
      </c>
      <c r="DL247" s="35">
        <f t="shared" si="1011"/>
        <v>2258.5036672979618</v>
      </c>
      <c r="DM247" s="35">
        <f t="shared" si="1011"/>
        <v>2340.0917029916141</v>
      </c>
      <c r="DN247" s="35">
        <f t="shared" ref="DN247:ES247" si="1012">DM247+DN79</f>
        <v>2424.6145355655199</v>
      </c>
      <c r="DO247" s="35">
        <f t="shared" si="1012"/>
        <v>2508.898674421016</v>
      </c>
      <c r="DP247" s="35">
        <f t="shared" si="1012"/>
        <v>2592.0227635824876</v>
      </c>
      <c r="DQ247" s="35">
        <f t="shared" si="1012"/>
        <v>2679.0892631063984</v>
      </c>
      <c r="DR247" s="35">
        <f t="shared" si="1012"/>
        <v>2768.3969691080538</v>
      </c>
      <c r="DS247" s="35">
        <f t="shared" si="1012"/>
        <v>2862.629231929222</v>
      </c>
      <c r="DT247" s="35">
        <f t="shared" si="1012"/>
        <v>2951.1948613206773</v>
      </c>
      <c r="DU247" s="35">
        <f t="shared" si="1012"/>
        <v>3043.5308258076511</v>
      </c>
      <c r="DV247" s="35">
        <f t="shared" si="1012"/>
        <v>3138.5382455187064</v>
      </c>
      <c r="DW247" s="35">
        <f t="shared" si="1012"/>
        <v>3242.3914402346322</v>
      </c>
      <c r="DX247" s="35">
        <f t="shared" si="1012"/>
        <v>3351.587870467039</v>
      </c>
      <c r="DY247" s="35">
        <f t="shared" si="1012"/>
        <v>3464.6178294908987</v>
      </c>
      <c r="DZ247" s="35">
        <f t="shared" si="1012"/>
        <v>3581.1329195192548</v>
      </c>
      <c r="EA247" s="35">
        <f t="shared" si="1012"/>
        <v>3697.9063528521497</v>
      </c>
      <c r="EB247" s="35">
        <f t="shared" si="1012"/>
        <v>3816.2533057769451</v>
      </c>
      <c r="EC247" s="35">
        <f t="shared" si="1012"/>
        <v>3941.0446651166826</v>
      </c>
      <c r="ED247" s="35">
        <f t="shared" si="1012"/>
        <v>4068.0577090649908</v>
      </c>
      <c r="EE247" s="35">
        <f t="shared" si="1012"/>
        <v>4199.2565465490979</v>
      </c>
      <c r="EF247" s="35">
        <f t="shared" si="1012"/>
        <v>4320.2043575979596</v>
      </c>
      <c r="EG247" s="35">
        <f t="shared" si="1012"/>
        <v>4445.8942093550186</v>
      </c>
      <c r="EH247" s="35">
        <f t="shared" si="1012"/>
        <v>4574.7549605857976</v>
      </c>
      <c r="EI247" s="35">
        <f t="shared" si="1012"/>
        <v>4716.224976028423</v>
      </c>
      <c r="EJ247" s="35">
        <f t="shared" si="1012"/>
        <v>4861.3722128087711</v>
      </c>
      <c r="EK247" s="35">
        <f t="shared" si="1012"/>
        <v>5009.0770756346164</v>
      </c>
      <c r="EL247" s="35">
        <f t="shared" si="1012"/>
        <v>5159.2530916365831</v>
      </c>
      <c r="EM247" s="35">
        <f t="shared" si="1012"/>
        <v>5310.9223728302568</v>
      </c>
      <c r="EN247" s="35">
        <f t="shared" si="1012"/>
        <v>5465.8717620763182</v>
      </c>
      <c r="EO247" s="35">
        <f t="shared" si="1012"/>
        <v>5631.7983950460575</v>
      </c>
      <c r="EP247" s="35">
        <f t="shared" si="1012"/>
        <v>5801.2642992106639</v>
      </c>
      <c r="EQ247" s="35">
        <f t="shared" si="1012"/>
        <v>5971.7680846168632</v>
      </c>
      <c r="ER247" s="35">
        <f t="shared" si="1012"/>
        <v>6125.8511567638361</v>
      </c>
      <c r="ES247" s="35">
        <f t="shared" si="1012"/>
        <v>6283.6087780820044</v>
      </c>
      <c r="ET247" s="35">
        <f t="shared" ref="ET247:FF247" si="1013">ES247+ET79</f>
        <v>6443.4783570175059</v>
      </c>
      <c r="EU247" s="35">
        <f t="shared" si="1013"/>
        <v>6614.3814376912251</v>
      </c>
      <c r="EV247" s="35">
        <f t="shared" si="1013"/>
        <v>6784.7817365594437</v>
      </c>
      <c r="EW247" s="35">
        <f t="shared" si="1013"/>
        <v>6961.953350062603</v>
      </c>
      <c r="EX247" s="35">
        <f t="shared" si="1013"/>
        <v>7146.0106218589617</v>
      </c>
      <c r="EY247" s="35">
        <f t="shared" si="1013"/>
        <v>7337.7536720271173</v>
      </c>
      <c r="EZ247" s="35">
        <f t="shared" si="1013"/>
        <v>7533.1702534129081</v>
      </c>
      <c r="FA247" s="35">
        <f t="shared" si="1013"/>
        <v>7741.7071771076698</v>
      </c>
      <c r="FB247" s="35">
        <f t="shared" si="1013"/>
        <v>7955.8939029645107</v>
      </c>
      <c r="FC247" s="35">
        <f t="shared" si="1013"/>
        <v>8170.8421760950241</v>
      </c>
      <c r="FD247" s="35">
        <f t="shared" si="1013"/>
        <v>8366.5482150578428</v>
      </c>
      <c r="FE247" s="35">
        <f t="shared" si="1013"/>
        <v>8563.4631002562528</v>
      </c>
      <c r="FF247" s="35">
        <f t="shared" si="1013"/>
        <v>8764.5653133330943</v>
      </c>
      <c r="FG247" s="35"/>
      <c r="FH247" s="35"/>
      <c r="FI247" s="35"/>
      <c r="FJ247" s="35"/>
      <c r="FK247" s="35"/>
      <c r="FL247" s="35"/>
      <c r="FM247" s="35"/>
      <c r="FN247" s="35"/>
      <c r="FO247" s="35"/>
      <c r="FP247" s="35"/>
      <c r="FQ247" s="35"/>
      <c r="FR247" s="35"/>
      <c r="FS247" s="35"/>
      <c r="FT247" s="35"/>
      <c r="FU247" s="35"/>
      <c r="FV247" s="35"/>
      <c r="FW247" s="35"/>
      <c r="FX247" s="35"/>
      <c r="FY247" s="35"/>
      <c r="FZ247" s="35"/>
      <c r="GA247" s="35"/>
      <c r="GB247" s="35"/>
      <c r="GC247" s="35"/>
      <c r="GD247" s="35"/>
      <c r="GE247" s="35"/>
      <c r="GF247" s="35"/>
      <c r="GG247" s="35"/>
      <c r="GH247" s="35"/>
      <c r="GI247" s="35"/>
      <c r="GJ247" s="35"/>
      <c r="GK247" s="35"/>
      <c r="GL247" s="35"/>
      <c r="GM247" s="35"/>
      <c r="GN247" s="35"/>
      <c r="GO247" s="35"/>
      <c r="GP247" s="35"/>
      <c r="GQ247" s="35"/>
      <c r="GR247" s="35"/>
      <c r="GS247" s="35"/>
      <c r="GT247" s="35"/>
      <c r="GU247" s="35"/>
      <c r="GV247" s="35"/>
      <c r="GW247" s="35"/>
      <c r="GX247" s="35"/>
      <c r="GY247" s="35"/>
      <c r="GZ247" s="35"/>
      <c r="HA247" s="35"/>
      <c r="HB247" s="35"/>
      <c r="HC247" s="35"/>
      <c r="HD247" s="35"/>
      <c r="HE247" s="35"/>
      <c r="HF247" s="35"/>
      <c r="HG247" s="35"/>
      <c r="HH247" s="35"/>
      <c r="HI247" s="35"/>
      <c r="HJ247" s="35"/>
      <c r="HK247" s="35"/>
      <c r="HL247" s="35"/>
      <c r="HM247" s="35"/>
      <c r="HN247" s="35"/>
      <c r="HO247" s="35"/>
      <c r="HP247" s="35"/>
      <c r="HQ247" s="35"/>
      <c r="HR247" s="35"/>
      <c r="HS247" s="35"/>
      <c r="HT247" s="35"/>
      <c r="HU247" s="35"/>
      <c r="HV247" s="35"/>
      <c r="HW247" s="35"/>
      <c r="HX247" s="35"/>
      <c r="HY247" s="35"/>
      <c r="HZ247" s="41"/>
      <c r="IA247" s="41"/>
      <c r="IB247" s="41"/>
      <c r="IC247" s="41"/>
      <c r="ID247" s="41"/>
      <c r="IE247" s="41"/>
      <c r="IF247" s="41"/>
      <c r="IG247" s="41"/>
      <c r="IH247" s="41"/>
      <c r="II247" s="41"/>
      <c r="IJ247" s="41"/>
      <c r="IK247" s="41"/>
      <c r="IL247" s="41"/>
      <c r="IM247" s="41"/>
      <c r="IN247" s="41"/>
      <c r="IO247" s="41"/>
      <c r="IP247" s="41"/>
      <c r="IQ247" s="41"/>
      <c r="IR247" s="41"/>
      <c r="IS247" s="41"/>
      <c r="IT247" s="41"/>
      <c r="IU247" s="41"/>
      <c r="IV247" s="41"/>
      <c r="IW247" s="41"/>
      <c r="IX247" s="41"/>
      <c r="IY247" s="41"/>
      <c r="IZ247" s="41"/>
      <c r="JA247" s="41"/>
      <c r="JB247" s="41"/>
      <c r="JC247" s="41"/>
      <c r="JD247" s="41"/>
      <c r="JE247" s="41"/>
      <c r="JF247" s="41"/>
      <c r="JG247" s="41"/>
      <c r="JH247" s="41"/>
      <c r="JI247" s="41"/>
      <c r="JJ247" s="41"/>
      <c r="JK247" s="41"/>
      <c r="JL247" s="41"/>
      <c r="JM247" s="41"/>
      <c r="JN247" s="41"/>
      <c r="JO247" s="41"/>
      <c r="JP247" s="41"/>
      <c r="JQ247" s="41"/>
      <c r="JR247" s="41"/>
      <c r="JS247" s="41"/>
      <c r="JT247" s="41"/>
      <c r="JU247" s="41"/>
      <c r="JV247" s="41"/>
      <c r="JW247" s="41"/>
    </row>
    <row r="248" spans="2:292" x14ac:dyDescent="0.25">
      <c r="B248" s="37">
        <f t="shared" si="791"/>
        <v>52</v>
      </c>
      <c r="C248" s="16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/>
      <c r="AN248" s="15"/>
      <c r="AO248" s="15"/>
      <c r="AP248" s="15"/>
      <c r="AQ248" s="15"/>
      <c r="AR248" s="15"/>
      <c r="AS248" s="15"/>
      <c r="AT248" s="15"/>
      <c r="AU248" s="15"/>
      <c r="AV248" s="15"/>
      <c r="AW248" s="15"/>
      <c r="AX248" s="15"/>
      <c r="AY248" s="15"/>
      <c r="AZ248" s="15"/>
      <c r="BA248" s="15"/>
      <c r="BB248" s="15">
        <f>BB80</f>
        <v>0.26382340377544722</v>
      </c>
      <c r="BC248" s="35">
        <f t="shared" ref="BC248:CH248" si="1014">BB248+BC80</f>
        <v>1.3665107771336291</v>
      </c>
      <c r="BD248" s="35">
        <f t="shared" si="1014"/>
        <v>3.4503527631810753</v>
      </c>
      <c r="BE248" s="35">
        <f t="shared" si="1014"/>
        <v>6.5747106906473007</v>
      </c>
      <c r="BF248" s="35">
        <f t="shared" si="1014"/>
        <v>10.72804407891352</v>
      </c>
      <c r="BG248" s="35">
        <f t="shared" si="1014"/>
        <v>15.993841599212882</v>
      </c>
      <c r="BH248" s="35">
        <f t="shared" si="1014"/>
        <v>22.448194387142358</v>
      </c>
      <c r="BI248" s="35">
        <f t="shared" si="1014"/>
        <v>30.628144786976982</v>
      </c>
      <c r="BJ248" s="35">
        <f t="shared" si="1014"/>
        <v>40.100963389135117</v>
      </c>
      <c r="BK248" s="35">
        <f t="shared" si="1014"/>
        <v>50.978422627774613</v>
      </c>
      <c r="BL248" s="35">
        <f t="shared" si="1014"/>
        <v>61.819506392889494</v>
      </c>
      <c r="BM248" s="35">
        <f t="shared" si="1014"/>
        <v>74.011593880104513</v>
      </c>
      <c r="BN248" s="35">
        <f t="shared" si="1014"/>
        <v>87.569452674971686</v>
      </c>
      <c r="BO248" s="35">
        <f t="shared" si="1014"/>
        <v>103.36548266169555</v>
      </c>
      <c r="BP248" s="35">
        <f t="shared" si="1014"/>
        <v>120.86703777500387</v>
      </c>
      <c r="BQ248" s="35">
        <f t="shared" si="1014"/>
        <v>139.5935907858709</v>
      </c>
      <c r="BR248" s="35">
        <f t="shared" si="1014"/>
        <v>159.76374890799855</v>
      </c>
      <c r="BS248" s="35">
        <f t="shared" si="1014"/>
        <v>181.21895885121958</v>
      </c>
      <c r="BT248" s="35">
        <f t="shared" si="1014"/>
        <v>204.07601140002362</v>
      </c>
      <c r="BU248" s="35">
        <f t="shared" si="1014"/>
        <v>229.16688412725915</v>
      </c>
      <c r="BV248" s="35">
        <f t="shared" si="1014"/>
        <v>255.66770022058898</v>
      </c>
      <c r="BW248" s="35">
        <f t="shared" si="1014"/>
        <v>284.03668602939251</v>
      </c>
      <c r="BX248" s="35">
        <f t="shared" si="1014"/>
        <v>311.46662642971444</v>
      </c>
      <c r="BY248" s="35">
        <f t="shared" si="1014"/>
        <v>340.40368599079829</v>
      </c>
      <c r="BZ248" s="35">
        <f t="shared" si="1014"/>
        <v>370.48604230802505</v>
      </c>
      <c r="CA248" s="35">
        <f t="shared" si="1014"/>
        <v>403.28093839360503</v>
      </c>
      <c r="CB248" s="35">
        <f t="shared" si="1014"/>
        <v>436.90081754063914</v>
      </c>
      <c r="CC248" s="35">
        <f t="shared" si="1014"/>
        <v>471.26118915154075</v>
      </c>
      <c r="CD248" s="35">
        <f t="shared" si="1014"/>
        <v>506.22880253841254</v>
      </c>
      <c r="CE248" s="35">
        <f t="shared" si="1014"/>
        <v>541.96547529071461</v>
      </c>
      <c r="CF248" s="35">
        <f t="shared" si="1014"/>
        <v>578.50406286616317</v>
      </c>
      <c r="CG248" s="35">
        <f t="shared" si="1014"/>
        <v>616.79204123311774</v>
      </c>
      <c r="CH248" s="35">
        <f t="shared" si="1014"/>
        <v>656.04010591051258</v>
      </c>
      <c r="CI248" s="35">
        <f t="shared" ref="CI248:DN248" si="1015">CH248+CI80</f>
        <v>695.3614513501692</v>
      </c>
      <c r="CJ248" s="35">
        <f t="shared" si="1015"/>
        <v>730.16345031408707</v>
      </c>
      <c r="CK248" s="35">
        <f t="shared" si="1015"/>
        <v>763.04462650637163</v>
      </c>
      <c r="CL248" s="35">
        <f t="shared" si="1015"/>
        <v>794.91373861537818</v>
      </c>
      <c r="CM248" s="35">
        <f t="shared" si="1015"/>
        <v>828.80338138274271</v>
      </c>
      <c r="CN248" s="35">
        <f t="shared" si="1015"/>
        <v>862.71644345721245</v>
      </c>
      <c r="CO248" s="35">
        <f t="shared" si="1015"/>
        <v>897.18904726234791</v>
      </c>
      <c r="CP248" s="35">
        <f t="shared" si="1015"/>
        <v>932.47438077015613</v>
      </c>
      <c r="CQ248" s="35">
        <f t="shared" si="1015"/>
        <v>969.75167780882873</v>
      </c>
      <c r="CR248" s="35">
        <f t="shared" si="1015"/>
        <v>1008.5348069681581</v>
      </c>
      <c r="CS248" s="35">
        <f t="shared" si="1015"/>
        <v>1052.7613493916422</v>
      </c>
      <c r="CT248" s="35">
        <f t="shared" si="1015"/>
        <v>1103.9000623873544</v>
      </c>
      <c r="CU248" s="35">
        <f t="shared" si="1015"/>
        <v>1155.6368834775458</v>
      </c>
      <c r="CV248" s="35">
        <f t="shared" si="1015"/>
        <v>1202.2358467228144</v>
      </c>
      <c r="CW248" s="35">
        <f t="shared" si="1015"/>
        <v>1245.6792104789815</v>
      </c>
      <c r="CX248" s="35">
        <f t="shared" si="1015"/>
        <v>1292.2524172813676</v>
      </c>
      <c r="CY248" s="35">
        <f t="shared" si="1015"/>
        <v>1343.1616615870446</v>
      </c>
      <c r="CZ248" s="35">
        <f t="shared" si="1015"/>
        <v>1394.3956510001196</v>
      </c>
      <c r="DA248" s="35">
        <f t="shared" si="1015"/>
        <v>1447.5462432519689</v>
      </c>
      <c r="DB248" s="35">
        <f t="shared" si="1015"/>
        <v>1502.9105357616111</v>
      </c>
      <c r="DC248" s="35">
        <f t="shared" si="1015"/>
        <v>1562.1204508243186</v>
      </c>
      <c r="DD248" s="35">
        <f t="shared" si="1015"/>
        <v>1622.4313764863691</v>
      </c>
      <c r="DE248" s="35">
        <f t="shared" si="1015"/>
        <v>1687.8504290649958</v>
      </c>
      <c r="DF248" s="35">
        <f t="shared" si="1015"/>
        <v>1754.6852450993133</v>
      </c>
      <c r="DG248" s="35">
        <f t="shared" si="1015"/>
        <v>1823.5348686922032</v>
      </c>
      <c r="DH248" s="35">
        <f t="shared" si="1015"/>
        <v>1887.5998132301854</v>
      </c>
      <c r="DI248" s="35">
        <f t="shared" si="1015"/>
        <v>1953.4633210666348</v>
      </c>
      <c r="DJ248" s="35">
        <f t="shared" si="1015"/>
        <v>2021.8719355895057</v>
      </c>
      <c r="DK248" s="35">
        <f t="shared" si="1015"/>
        <v>2096.3391208023022</v>
      </c>
      <c r="DL248" s="35">
        <f t="shared" si="1015"/>
        <v>2173.8135683956461</v>
      </c>
      <c r="DM248" s="35">
        <f t="shared" si="1015"/>
        <v>2253.8513915827739</v>
      </c>
      <c r="DN248" s="35">
        <f t="shared" si="1015"/>
        <v>2336.7927245222691</v>
      </c>
      <c r="DO248" s="35">
        <f t="shared" ref="DO248:ET248" si="1016">DN248+DO80</f>
        <v>2419.5235035091337</v>
      </c>
      <c r="DP248" s="35">
        <f t="shared" si="1016"/>
        <v>2501.1382697248355</v>
      </c>
      <c r="DQ248" s="35">
        <f t="shared" si="1016"/>
        <v>2586.6469021423163</v>
      </c>
      <c r="DR248" s="35">
        <f t="shared" si="1016"/>
        <v>2674.3795936419174</v>
      </c>
      <c r="DS248" s="35">
        <f t="shared" si="1016"/>
        <v>2766.9735272984517</v>
      </c>
      <c r="DT248" s="35">
        <f t="shared" si="1016"/>
        <v>2854.0208490599334</v>
      </c>
      <c r="DU248" s="35">
        <f t="shared" si="1016"/>
        <v>2944.7956688651352</v>
      </c>
      <c r="DV248" s="35">
        <f t="shared" si="1016"/>
        <v>3038.218597281264</v>
      </c>
      <c r="DW248" s="35">
        <f t="shared" si="1016"/>
        <v>3140.3629873752288</v>
      </c>
      <c r="DX248" s="35">
        <f t="shared" si="1016"/>
        <v>3247.7864564702791</v>
      </c>
      <c r="DY248" s="35">
        <f t="shared" si="1016"/>
        <v>3359.0051649360048</v>
      </c>
      <c r="DZ248" s="35">
        <f t="shared" si="1016"/>
        <v>3473.6772126120318</v>
      </c>
      <c r="EA248" s="35">
        <f t="shared" si="1016"/>
        <v>3588.6270128538863</v>
      </c>
      <c r="EB248" s="35">
        <f t="shared" si="1016"/>
        <v>3705.1489734463385</v>
      </c>
      <c r="EC248" s="35">
        <f t="shared" si="1016"/>
        <v>3828.0398342151925</v>
      </c>
      <c r="ED248" s="35">
        <f t="shared" si="1016"/>
        <v>3953.1422452497436</v>
      </c>
      <c r="EE248" s="35">
        <f t="shared" si="1016"/>
        <v>4082.3913727355257</v>
      </c>
      <c r="EF248" s="35">
        <f t="shared" si="1016"/>
        <v>4201.5633072054925</v>
      </c>
      <c r="EG248" s="35">
        <f t="shared" si="1016"/>
        <v>4325.4294655207177</v>
      </c>
      <c r="EH248" s="35">
        <f t="shared" si="1016"/>
        <v>4452.4423536322629</v>
      </c>
      <c r="EI248" s="35">
        <f t="shared" si="1016"/>
        <v>4591.9071108411727</v>
      </c>
      <c r="EJ248" s="35">
        <f t="shared" si="1016"/>
        <v>4735.0204488215832</v>
      </c>
      <c r="EK248" s="35">
        <f t="shared" si="1016"/>
        <v>4880.6789301549161</v>
      </c>
      <c r="EL248" s="35">
        <f t="shared" si="1016"/>
        <v>5028.7975452322571</v>
      </c>
      <c r="EM248" s="35">
        <f t="shared" si="1016"/>
        <v>5178.4118984390034</v>
      </c>
      <c r="EN248" s="35">
        <f t="shared" si="1016"/>
        <v>5331.2848334327173</v>
      </c>
      <c r="EO248" s="35">
        <f t="shared" si="1016"/>
        <v>5495.0119162739447</v>
      </c>
      <c r="EP248" s="35">
        <f t="shared" si="1016"/>
        <v>5662.2553499875776</v>
      </c>
      <c r="EQ248" s="35">
        <f t="shared" si="1016"/>
        <v>5830.5466870272103</v>
      </c>
      <c r="ER248" s="35">
        <f t="shared" si="1016"/>
        <v>5982.6512957789137</v>
      </c>
      <c r="ES248" s="35">
        <f t="shared" si="1016"/>
        <v>6138.404237742292</v>
      </c>
      <c r="ET248" s="35">
        <f t="shared" si="1016"/>
        <v>6296.2631114587311</v>
      </c>
      <c r="EU248" s="35">
        <f t="shared" ref="EU248:FF248" si="1017">ET248+EU80</f>
        <v>6465.0385134113294</v>
      </c>
      <c r="EV248" s="35">
        <f t="shared" si="1017"/>
        <v>6633.338689162576</v>
      </c>
      <c r="EW248" s="35">
        <f t="shared" si="1017"/>
        <v>6808.3484277854095</v>
      </c>
      <c r="EX248" s="35">
        <f t="shared" si="1017"/>
        <v>6990.1819068380955</v>
      </c>
      <c r="EY248" s="35">
        <f t="shared" si="1017"/>
        <v>7179.6308803014908</v>
      </c>
      <c r="EZ248" s="35">
        <f t="shared" si="1017"/>
        <v>7372.731998209968</v>
      </c>
      <c r="FA248" s="35">
        <f t="shared" si="1017"/>
        <v>7578.8216165529784</v>
      </c>
      <c r="FB248" s="35">
        <f t="shared" si="1017"/>
        <v>7790.5185329843489</v>
      </c>
      <c r="FC248" s="35">
        <f t="shared" si="1017"/>
        <v>8002.9915804016764</v>
      </c>
      <c r="FD248" s="35">
        <f t="shared" si="1017"/>
        <v>8196.4649183168258</v>
      </c>
      <c r="FE248" s="35">
        <f t="shared" si="1017"/>
        <v>8391.1539944893848</v>
      </c>
      <c r="FF248" s="35">
        <f t="shared" si="1017"/>
        <v>8590.0038049638115</v>
      </c>
      <c r="FG248" s="35"/>
      <c r="FH248" s="35"/>
      <c r="FI248" s="35"/>
      <c r="FJ248" s="35"/>
      <c r="FK248" s="35"/>
      <c r="FL248" s="35"/>
      <c r="FM248" s="35"/>
      <c r="FN248" s="35"/>
      <c r="FO248" s="35"/>
      <c r="FP248" s="35"/>
      <c r="FQ248" s="35"/>
      <c r="FR248" s="35"/>
      <c r="FS248" s="35"/>
      <c r="FT248" s="35"/>
      <c r="FU248" s="35"/>
      <c r="FV248" s="35"/>
      <c r="FW248" s="35"/>
      <c r="FX248" s="35"/>
      <c r="FY248" s="35"/>
      <c r="FZ248" s="35"/>
      <c r="GA248" s="35"/>
      <c r="GB248" s="35"/>
      <c r="GC248" s="35"/>
      <c r="GD248" s="35"/>
      <c r="GE248" s="35"/>
      <c r="GF248" s="35"/>
      <c r="GG248" s="35"/>
      <c r="GH248" s="35"/>
      <c r="GI248" s="35"/>
      <c r="GJ248" s="35"/>
      <c r="GK248" s="35"/>
      <c r="GL248" s="35"/>
      <c r="GM248" s="35"/>
      <c r="GN248" s="35"/>
      <c r="GO248" s="35"/>
      <c r="GP248" s="35"/>
      <c r="GQ248" s="35"/>
      <c r="GR248" s="35"/>
      <c r="GS248" s="35"/>
      <c r="GT248" s="35"/>
      <c r="GU248" s="35"/>
      <c r="GV248" s="35"/>
      <c r="GW248" s="35"/>
      <c r="GX248" s="35"/>
      <c r="GY248" s="35"/>
      <c r="GZ248" s="35"/>
      <c r="HA248" s="35"/>
      <c r="HB248" s="35"/>
      <c r="HC248" s="35"/>
      <c r="HD248" s="35"/>
      <c r="HE248" s="35"/>
      <c r="HF248" s="35"/>
      <c r="HG248" s="35"/>
      <c r="HH248" s="35"/>
      <c r="HI248" s="35"/>
      <c r="HJ248" s="35"/>
      <c r="HK248" s="35"/>
      <c r="HL248" s="35"/>
      <c r="HM248" s="35"/>
      <c r="HN248" s="35"/>
      <c r="HO248" s="35"/>
      <c r="HP248" s="35"/>
      <c r="HQ248" s="35"/>
      <c r="HR248" s="35"/>
      <c r="HS248" s="35"/>
      <c r="HT248" s="35"/>
      <c r="HU248" s="35"/>
      <c r="HV248" s="35"/>
      <c r="HW248" s="35"/>
      <c r="HX248" s="35"/>
      <c r="HY248" s="35"/>
      <c r="HZ248" s="41"/>
      <c r="IA248" s="41"/>
      <c r="IB248" s="41"/>
      <c r="IC248" s="41"/>
      <c r="ID248" s="41"/>
      <c r="IE248" s="41"/>
      <c r="IF248" s="41"/>
      <c r="IG248" s="41"/>
      <c r="IH248" s="41"/>
      <c r="II248" s="41"/>
      <c r="IJ248" s="41"/>
      <c r="IK248" s="41"/>
      <c r="IL248" s="41"/>
      <c r="IM248" s="41"/>
      <c r="IN248" s="41"/>
      <c r="IO248" s="41"/>
      <c r="IP248" s="41"/>
      <c r="IQ248" s="41"/>
      <c r="IR248" s="41"/>
      <c r="IS248" s="41"/>
      <c r="IT248" s="41"/>
      <c r="IU248" s="41"/>
      <c r="IV248" s="41"/>
      <c r="IW248" s="41"/>
      <c r="IX248" s="41"/>
      <c r="IY248" s="41"/>
      <c r="IZ248" s="41"/>
      <c r="JA248" s="41"/>
      <c r="JB248" s="41"/>
      <c r="JC248" s="41"/>
      <c r="JD248" s="41"/>
      <c r="JE248" s="41"/>
      <c r="JF248" s="41"/>
      <c r="JG248" s="41"/>
      <c r="JH248" s="41"/>
      <c r="JI248" s="41"/>
      <c r="JJ248" s="41"/>
      <c r="JK248" s="41"/>
      <c r="JL248" s="41"/>
      <c r="JM248" s="41"/>
      <c r="JN248" s="41"/>
      <c r="JO248" s="41"/>
      <c r="JP248" s="41"/>
      <c r="JQ248" s="41"/>
      <c r="JR248" s="41"/>
      <c r="JS248" s="41"/>
      <c r="JT248" s="41"/>
      <c r="JU248" s="41"/>
      <c r="JV248" s="41"/>
      <c r="JW248" s="41"/>
      <c r="JX248" s="41"/>
    </row>
    <row r="249" spans="2:292" x14ac:dyDescent="0.25">
      <c r="B249" s="37">
        <f t="shared" si="791"/>
        <v>53</v>
      </c>
      <c r="C249" s="16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5"/>
      <c r="AN249" s="15"/>
      <c r="AO249" s="15"/>
      <c r="AP249" s="15"/>
      <c r="AQ249" s="15"/>
      <c r="AR249" s="15"/>
      <c r="AS249" s="15"/>
      <c r="AT249" s="15"/>
      <c r="AU249" s="15"/>
      <c r="AV249" s="15"/>
      <c r="AW249" s="15"/>
      <c r="AX249" s="15"/>
      <c r="AY249" s="15"/>
      <c r="AZ249" s="15"/>
      <c r="BA249" s="15"/>
      <c r="BB249" s="15"/>
      <c r="BC249" s="15">
        <f>BC81</f>
        <v>0.29932536855516784</v>
      </c>
      <c r="BD249" s="35">
        <f t="shared" ref="BD249:CI249" si="1018">BC249+BD81</f>
        <v>1.416053331357872</v>
      </c>
      <c r="BE249" s="35">
        <f t="shared" si="1018"/>
        <v>3.485027381748119</v>
      </c>
      <c r="BF249" s="35">
        <f t="shared" si="1018"/>
        <v>6.5368697808778595</v>
      </c>
      <c r="BG249" s="35">
        <f t="shared" si="1018"/>
        <v>10.653590596523145</v>
      </c>
      <c r="BH249" s="35">
        <f t="shared" si="1018"/>
        <v>15.911690487101371</v>
      </c>
      <c r="BI249" s="35">
        <f t="shared" si="1018"/>
        <v>22.774164180016854</v>
      </c>
      <c r="BJ249" s="35">
        <f t="shared" si="1018"/>
        <v>30.898044860630741</v>
      </c>
      <c r="BK249" s="35">
        <f t="shared" si="1018"/>
        <v>40.387409834694907</v>
      </c>
      <c r="BL249" s="35">
        <f t="shared" si="1018"/>
        <v>49.975221039794548</v>
      </c>
      <c r="BM249" s="35">
        <f t="shared" si="1018"/>
        <v>60.879088283872761</v>
      </c>
      <c r="BN249" s="35">
        <f t="shared" si="1018"/>
        <v>73.11788800211329</v>
      </c>
      <c r="BO249" s="35">
        <f t="shared" si="1018"/>
        <v>87.489907243492979</v>
      </c>
      <c r="BP249" s="35">
        <f t="shared" si="1018"/>
        <v>103.52159349329031</v>
      </c>
      <c r="BQ249" s="35">
        <f t="shared" si="1018"/>
        <v>120.77606823692358</v>
      </c>
      <c r="BR249" s="35">
        <f t="shared" si="1018"/>
        <v>139.45605708484456</v>
      </c>
      <c r="BS249" s="35">
        <f t="shared" si="1018"/>
        <v>159.41611170591744</v>
      </c>
      <c r="BT249" s="35">
        <f t="shared" si="1018"/>
        <v>180.76585866727629</v>
      </c>
      <c r="BU249" s="35">
        <f t="shared" si="1018"/>
        <v>204.28644728970053</v>
      </c>
      <c r="BV249" s="35">
        <f t="shared" si="1018"/>
        <v>229.20917137038825</v>
      </c>
      <c r="BW249" s="35">
        <f t="shared" si="1018"/>
        <v>255.96695594548561</v>
      </c>
      <c r="BX249" s="35">
        <f t="shared" si="1018"/>
        <v>281.90790007247978</v>
      </c>
      <c r="BY249" s="35">
        <f t="shared" si="1018"/>
        <v>309.34065653845414</v>
      </c>
      <c r="BZ249" s="35">
        <f t="shared" si="1018"/>
        <v>337.92269248471598</v>
      </c>
      <c r="CA249" s="35">
        <f t="shared" si="1018"/>
        <v>369.14582725310771</v>
      </c>
      <c r="CB249" s="35">
        <f t="shared" si="1018"/>
        <v>401.21493870502837</v>
      </c>
      <c r="CC249" s="35">
        <f t="shared" si="1018"/>
        <v>434.04777253079914</v>
      </c>
      <c r="CD249" s="35">
        <f t="shared" si="1018"/>
        <v>467.51517180263261</v>
      </c>
      <c r="CE249" s="35">
        <f t="shared" si="1018"/>
        <v>501.77040128382811</v>
      </c>
      <c r="CF249" s="35">
        <f t="shared" si="1018"/>
        <v>536.84377302914208</v>
      </c>
      <c r="CG249" s="35">
        <f t="shared" si="1018"/>
        <v>573.64494415229217</v>
      </c>
      <c r="CH249" s="35">
        <f t="shared" si="1018"/>
        <v>611.41564502267897</v>
      </c>
      <c r="CI249" s="35">
        <f t="shared" si="1018"/>
        <v>649.30089635438799</v>
      </c>
      <c r="CJ249" s="35">
        <f t="shared" ref="CJ249:DO249" si="1019">CI249+CJ81</f>
        <v>682.86857337041454</v>
      </c>
      <c r="CK249" s="35">
        <f t="shared" si="1019"/>
        <v>714.6162956843815</v>
      </c>
      <c r="CL249" s="35">
        <f t="shared" si="1019"/>
        <v>745.41684226110522</v>
      </c>
      <c r="CM249" s="35">
        <f t="shared" si="1019"/>
        <v>778.20037872389003</v>
      </c>
      <c r="CN249" s="35">
        <f t="shared" si="1019"/>
        <v>811.03523279371473</v>
      </c>
      <c r="CO249" s="35">
        <f t="shared" si="1019"/>
        <v>844.43950370614493</v>
      </c>
      <c r="CP249" s="35">
        <f t="shared" si="1019"/>
        <v>878.65823992248579</v>
      </c>
      <c r="CQ249" s="35">
        <f t="shared" si="1019"/>
        <v>914.83580280896274</v>
      </c>
      <c r="CR249" s="35">
        <f t="shared" si="1019"/>
        <v>952.50162116218348</v>
      </c>
      <c r="CS249" s="35">
        <f t="shared" si="1019"/>
        <v>995.48324437726251</v>
      </c>
      <c r="CT249" s="35">
        <f t="shared" si="1019"/>
        <v>1045.2147330559847</v>
      </c>
      <c r="CU249" s="35">
        <f t="shared" si="1019"/>
        <v>1095.5590809523919</v>
      </c>
      <c r="CV249" s="35">
        <f t="shared" si="1019"/>
        <v>1140.9307585140423</v>
      </c>
      <c r="CW249" s="35">
        <f t="shared" si="1019"/>
        <v>1183.253975183899</v>
      </c>
      <c r="CX249" s="35">
        <f t="shared" si="1019"/>
        <v>1228.6510352105697</v>
      </c>
      <c r="CY249" s="35">
        <f t="shared" si="1019"/>
        <v>1278.3005434114471</v>
      </c>
      <c r="CZ249" s="35">
        <f t="shared" si="1019"/>
        <v>1328.2918076736021</v>
      </c>
      <c r="DA249" s="35">
        <f t="shared" si="1019"/>
        <v>1380.1781627782905</v>
      </c>
      <c r="DB249" s="35">
        <f t="shared" si="1019"/>
        <v>1434.2505914242781</v>
      </c>
      <c r="DC249" s="35">
        <f t="shared" si="1019"/>
        <v>1492.1046775972804</v>
      </c>
      <c r="DD249" s="35">
        <f t="shared" si="1019"/>
        <v>1551.0598489799959</v>
      </c>
      <c r="DE249" s="35">
        <f t="shared" si="1019"/>
        <v>1615.0347612298158</v>
      </c>
      <c r="DF249" s="35">
        <f t="shared" si="1019"/>
        <v>1680.4202432613865</v>
      </c>
      <c r="DG249" s="35">
        <f t="shared" si="1019"/>
        <v>1747.8027544870783</v>
      </c>
      <c r="DH249" s="35">
        <f t="shared" si="1019"/>
        <v>1810.5258329056205</v>
      </c>
      <c r="DI249" s="35">
        <f t="shared" si="1019"/>
        <v>1875.0329433977031</v>
      </c>
      <c r="DJ249" s="35">
        <f t="shared" si="1019"/>
        <v>1942.0559880896997</v>
      </c>
      <c r="DK249" s="35">
        <f t="shared" si="1019"/>
        <v>2015.0393700374309</v>
      </c>
      <c r="DL249" s="35">
        <f t="shared" si="1019"/>
        <v>2090.9947467561387</v>
      </c>
      <c r="DM249" s="35">
        <f t="shared" si="1019"/>
        <v>2169.4879068832838</v>
      </c>
      <c r="DN249" s="35">
        <f t="shared" si="1019"/>
        <v>2250.8533140079526</v>
      </c>
      <c r="DO249" s="35">
        <f t="shared" si="1019"/>
        <v>2332.036124324839</v>
      </c>
      <c r="DP249" s="35">
        <f t="shared" ref="DP249:EU249" si="1020">DO249+DP81</f>
        <v>2412.1467273106769</v>
      </c>
      <c r="DQ249" s="35">
        <f t="shared" si="1020"/>
        <v>2496.1027395157616</v>
      </c>
      <c r="DR249" s="35">
        <f t="shared" si="1020"/>
        <v>2582.26564384127</v>
      </c>
      <c r="DS249" s="35">
        <f t="shared" si="1020"/>
        <v>2673.2266076809715</v>
      </c>
      <c r="DT249" s="35">
        <f t="shared" si="1020"/>
        <v>2758.7605182001084</v>
      </c>
      <c r="DU249" s="35">
        <f t="shared" si="1020"/>
        <v>2847.9791575494523</v>
      </c>
      <c r="DV249" s="35">
        <f t="shared" si="1020"/>
        <v>2939.8225637429809</v>
      </c>
      <c r="DW249" s="35">
        <f t="shared" si="1020"/>
        <v>3040.2634353388989</v>
      </c>
      <c r="DX249" s="35">
        <f t="shared" si="1020"/>
        <v>3145.919354374475</v>
      </c>
      <c r="DY249" s="35">
        <f t="shared" si="1020"/>
        <v>3255.3322671064298</v>
      </c>
      <c r="DZ249" s="35">
        <f t="shared" si="1020"/>
        <v>3368.1667505459545</v>
      </c>
      <c r="EA249" s="35">
        <f t="shared" si="1020"/>
        <v>3481.2982682787715</v>
      </c>
      <c r="EB249" s="35">
        <f t="shared" si="1020"/>
        <v>3596.0005229920316</v>
      </c>
      <c r="EC249" s="35">
        <f t="shared" si="1020"/>
        <v>3716.9963212089938</v>
      </c>
      <c r="ED249" s="35">
        <f t="shared" si="1020"/>
        <v>3840.1934965393807</v>
      </c>
      <c r="EE249" s="35">
        <f t="shared" si="1020"/>
        <v>3967.4983541346683</v>
      </c>
      <c r="EF249" s="35">
        <f t="shared" si="1020"/>
        <v>4084.8993071187365</v>
      </c>
      <c r="EG249" s="35">
        <f t="shared" si="1020"/>
        <v>4206.9467387653085</v>
      </c>
      <c r="EH249" s="35">
        <f t="shared" si="1020"/>
        <v>4332.1167368754786</v>
      </c>
      <c r="EI249" s="35">
        <f t="shared" si="1020"/>
        <v>4469.5815695238243</v>
      </c>
      <c r="EJ249" s="35">
        <f t="shared" si="1020"/>
        <v>4610.666356093946</v>
      </c>
      <c r="EK249" s="35">
        <f t="shared" si="1020"/>
        <v>4754.2837747315216</v>
      </c>
      <c r="EL249" s="35">
        <f t="shared" si="1020"/>
        <v>4900.3502759732592</v>
      </c>
      <c r="EM249" s="35">
        <f t="shared" si="1020"/>
        <v>5047.9149229964241</v>
      </c>
      <c r="EN249" s="35">
        <f t="shared" si="1020"/>
        <v>5198.7166220082045</v>
      </c>
      <c r="EO249" s="35">
        <f t="shared" si="1020"/>
        <v>5360.249622000546</v>
      </c>
      <c r="EP249" s="35">
        <f t="shared" si="1020"/>
        <v>5525.2760498632579</v>
      </c>
      <c r="EQ249" s="35">
        <f t="shared" si="1020"/>
        <v>5691.3603203807534</v>
      </c>
      <c r="ER249" s="35">
        <f t="shared" si="1020"/>
        <v>5841.4912275376309</v>
      </c>
      <c r="ES249" s="35">
        <f t="shared" si="1020"/>
        <v>5995.2442645790316</v>
      </c>
      <c r="ET249" s="35">
        <f t="shared" si="1020"/>
        <v>6151.0971722922714</v>
      </c>
      <c r="EU249" s="35">
        <f t="shared" si="1020"/>
        <v>6317.7498590678169</v>
      </c>
      <c r="EV249" s="35">
        <f t="shared" ref="EV249:FF249" si="1021">EU249+EV81</f>
        <v>6483.9547612798433</v>
      </c>
      <c r="EW249" s="35">
        <f t="shared" si="1021"/>
        <v>6656.807567079094</v>
      </c>
      <c r="EX249" s="35">
        <f t="shared" si="1021"/>
        <v>6836.4222864614603</v>
      </c>
      <c r="EY249" s="35">
        <f t="shared" si="1021"/>
        <v>7023.5823242670976</v>
      </c>
      <c r="EZ249" s="35">
        <f t="shared" si="1021"/>
        <v>7214.3731171031995</v>
      </c>
      <c r="FA249" s="35">
        <f t="shared" si="1021"/>
        <v>7418.0208086611701</v>
      </c>
      <c r="FB249" s="35">
        <f t="shared" si="1021"/>
        <v>7627.2333353386666</v>
      </c>
      <c r="FC249" s="35">
        <f t="shared" si="1021"/>
        <v>7837.2364939521867</v>
      </c>
      <c r="FD249" s="35">
        <f t="shared" si="1021"/>
        <v>8028.4818996590484</v>
      </c>
      <c r="FE249" s="35">
        <f t="shared" si="1021"/>
        <v>8220.9498767452242</v>
      </c>
      <c r="FF249" s="35">
        <f t="shared" si="1021"/>
        <v>8417.5520069465365</v>
      </c>
      <c r="FG249" s="35"/>
      <c r="FH249" s="35"/>
      <c r="FI249" s="35"/>
      <c r="FJ249" s="35"/>
      <c r="FK249" s="35"/>
      <c r="FL249" s="35"/>
      <c r="FM249" s="35"/>
      <c r="FN249" s="35"/>
      <c r="FO249" s="35"/>
      <c r="FP249" s="35"/>
      <c r="FQ249" s="35"/>
      <c r="FR249" s="35"/>
      <c r="FS249" s="35"/>
      <c r="FT249" s="35"/>
      <c r="FU249" s="35"/>
      <c r="FV249" s="35"/>
      <c r="FW249" s="35"/>
      <c r="FX249" s="35"/>
      <c r="FY249" s="35"/>
      <c r="FZ249" s="35"/>
      <c r="GA249" s="35"/>
      <c r="GB249" s="35"/>
      <c r="GC249" s="35"/>
      <c r="GD249" s="35"/>
      <c r="GE249" s="35"/>
      <c r="GF249" s="35"/>
      <c r="GG249" s="35"/>
      <c r="GH249" s="35"/>
      <c r="GI249" s="35"/>
      <c r="GJ249" s="35"/>
      <c r="GK249" s="35"/>
      <c r="GL249" s="35"/>
      <c r="GM249" s="35"/>
      <c r="GN249" s="35"/>
      <c r="GO249" s="35"/>
      <c r="GP249" s="35"/>
      <c r="GQ249" s="35"/>
      <c r="GR249" s="35"/>
      <c r="GS249" s="35"/>
      <c r="GT249" s="35"/>
      <c r="GU249" s="35"/>
      <c r="GV249" s="35"/>
      <c r="GW249" s="35"/>
      <c r="GX249" s="35"/>
      <c r="GY249" s="35"/>
      <c r="GZ249" s="35"/>
      <c r="HA249" s="35"/>
      <c r="HB249" s="35"/>
      <c r="HC249" s="35"/>
      <c r="HD249" s="35"/>
      <c r="HE249" s="35"/>
      <c r="HF249" s="35"/>
      <c r="HG249" s="35"/>
      <c r="HH249" s="35"/>
      <c r="HI249" s="35"/>
      <c r="HJ249" s="35"/>
      <c r="HK249" s="35"/>
      <c r="HL249" s="35"/>
      <c r="HM249" s="35"/>
      <c r="HN249" s="35"/>
      <c r="HO249" s="35"/>
      <c r="HP249" s="35"/>
      <c r="HQ249" s="35"/>
      <c r="HR249" s="35"/>
      <c r="HS249" s="35"/>
      <c r="HT249" s="35"/>
      <c r="HU249" s="35"/>
      <c r="HV249" s="35"/>
      <c r="HW249" s="35"/>
      <c r="HX249" s="35"/>
      <c r="HY249" s="35"/>
      <c r="HZ249" s="41"/>
      <c r="IA249" s="41"/>
      <c r="IB249" s="41"/>
      <c r="IC249" s="41"/>
      <c r="ID249" s="41"/>
      <c r="IE249" s="41"/>
      <c r="IF249" s="41"/>
      <c r="IG249" s="41"/>
      <c r="IH249" s="41"/>
      <c r="II249" s="41"/>
      <c r="IJ249" s="41"/>
      <c r="IK249" s="41"/>
      <c r="IL249" s="41"/>
      <c r="IM249" s="41"/>
      <c r="IN249" s="41"/>
      <c r="IO249" s="41"/>
      <c r="IP249" s="41"/>
      <c r="IQ249" s="41"/>
      <c r="IR249" s="41"/>
      <c r="IS249" s="41"/>
      <c r="IT249" s="41"/>
      <c r="IU249" s="41"/>
      <c r="IV249" s="41"/>
      <c r="IW249" s="41"/>
      <c r="IX249" s="41"/>
      <c r="IY249" s="41"/>
      <c r="IZ249" s="41"/>
      <c r="JA249" s="41"/>
      <c r="JB249" s="41"/>
      <c r="JC249" s="41"/>
      <c r="JD249" s="41"/>
      <c r="JE249" s="41"/>
      <c r="JF249" s="41"/>
      <c r="JG249" s="41"/>
      <c r="JH249" s="41"/>
      <c r="JI249" s="41"/>
      <c r="JJ249" s="41"/>
      <c r="JK249" s="41"/>
      <c r="JL249" s="41"/>
      <c r="JM249" s="41"/>
      <c r="JN249" s="41"/>
      <c r="JO249" s="41"/>
      <c r="JP249" s="41"/>
      <c r="JQ249" s="41"/>
      <c r="JR249" s="41"/>
      <c r="JS249" s="41"/>
      <c r="JT249" s="41"/>
      <c r="JU249" s="41"/>
      <c r="JV249" s="41"/>
      <c r="JW249" s="41"/>
      <c r="JX249" s="41"/>
      <c r="JY249" s="41"/>
    </row>
    <row r="250" spans="2:292" x14ac:dyDescent="0.25">
      <c r="B250" s="37">
        <f t="shared" si="791"/>
        <v>54</v>
      </c>
      <c r="C250" s="16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  <c r="AL250" s="15"/>
      <c r="AM250" s="15"/>
      <c r="AN250" s="15"/>
      <c r="AO250" s="15"/>
      <c r="AP250" s="15"/>
      <c r="AQ250" s="15"/>
      <c r="AR250" s="15"/>
      <c r="AS250" s="15"/>
      <c r="AT250" s="15"/>
      <c r="AU250" s="15"/>
      <c r="AV250" s="15"/>
      <c r="AW250" s="15"/>
      <c r="AX250" s="15"/>
      <c r="AY250" s="15"/>
      <c r="AZ250" s="15"/>
      <c r="BA250" s="15"/>
      <c r="BB250" s="15"/>
      <c r="BC250" s="15"/>
      <c r="BD250" s="15">
        <f>BD82</f>
        <v>0.30313669777844021</v>
      </c>
      <c r="BE250" s="35">
        <f t="shared" ref="BE250:CJ250" si="1022">BD250+BE82</f>
        <v>1.4118969549639644</v>
      </c>
      <c r="BF250" s="35">
        <f t="shared" si="1022"/>
        <v>3.4328506600987629</v>
      </c>
      <c r="BG250" s="35">
        <f t="shared" si="1022"/>
        <v>6.4577903786535584</v>
      </c>
      <c r="BH250" s="35">
        <f t="shared" si="1022"/>
        <v>10.568493303868767</v>
      </c>
      <c r="BI250" s="35">
        <f t="shared" si="1022"/>
        <v>16.159072771618973</v>
      </c>
      <c r="BJ250" s="35">
        <f t="shared" si="1022"/>
        <v>22.974507429538686</v>
      </c>
      <c r="BK250" s="35">
        <f t="shared" si="1022"/>
        <v>31.112578263760181</v>
      </c>
      <c r="BL250" s="35">
        <f t="shared" si="1022"/>
        <v>39.476869761578016</v>
      </c>
      <c r="BM250" s="35">
        <f t="shared" si="1022"/>
        <v>49.120206424846032</v>
      </c>
      <c r="BN250" s="35">
        <f t="shared" si="1022"/>
        <v>60.06585026922432</v>
      </c>
      <c r="BO250" s="35">
        <f t="shared" si="1022"/>
        <v>73.039599863705803</v>
      </c>
      <c r="BP250" s="35">
        <f t="shared" si="1022"/>
        <v>87.626030976301863</v>
      </c>
      <c r="BQ250" s="35">
        <f t="shared" si="1022"/>
        <v>103.43138791196284</v>
      </c>
      <c r="BR250" s="35">
        <f t="shared" si="1022"/>
        <v>120.64295886155324</v>
      </c>
      <c r="BS250" s="35">
        <f t="shared" si="1022"/>
        <v>139.12836663416246</v>
      </c>
      <c r="BT250" s="35">
        <f t="shared" si="1022"/>
        <v>158.99030770220833</v>
      </c>
      <c r="BU250" s="35">
        <f t="shared" si="1022"/>
        <v>180.95983393043795</v>
      </c>
      <c r="BV250" s="35">
        <f t="shared" si="1022"/>
        <v>204.32279730060958</v>
      </c>
      <c r="BW250" s="35">
        <f t="shared" si="1022"/>
        <v>229.48718769625043</v>
      </c>
      <c r="BX250" s="35">
        <f t="shared" si="1022"/>
        <v>253.95482990605217</v>
      </c>
      <c r="BY250" s="35">
        <f t="shared" si="1022"/>
        <v>279.89843723248032</v>
      </c>
      <c r="BZ250" s="35">
        <f t="shared" si="1022"/>
        <v>306.99462610959779</v>
      </c>
      <c r="CA250" s="35">
        <f t="shared" si="1022"/>
        <v>336.66054559058284</v>
      </c>
      <c r="CB250" s="35">
        <f t="shared" si="1022"/>
        <v>367.19268041281111</v>
      </c>
      <c r="CC250" s="35">
        <f t="shared" si="1022"/>
        <v>398.51105019743062</v>
      </c>
      <c r="CD250" s="35">
        <f t="shared" si="1022"/>
        <v>430.49061000301208</v>
      </c>
      <c r="CE250" s="35">
        <f t="shared" si="1022"/>
        <v>463.27618874731002</v>
      </c>
      <c r="CF250" s="35">
        <f t="shared" si="1022"/>
        <v>496.89561398430595</v>
      </c>
      <c r="CG250" s="35">
        <f t="shared" si="1022"/>
        <v>532.22103954433635</v>
      </c>
      <c r="CH250" s="35">
        <f t="shared" si="1022"/>
        <v>568.52502020506768</v>
      </c>
      <c r="CI250" s="35">
        <f t="shared" si="1022"/>
        <v>604.9842063384815</v>
      </c>
      <c r="CJ250" s="35">
        <f t="shared" si="1022"/>
        <v>637.32592471445628</v>
      </c>
      <c r="CK250" s="35">
        <f t="shared" ref="CK250:DP250" si="1023">CJ250+CK82</f>
        <v>667.94765106226282</v>
      </c>
      <c r="CL250" s="35">
        <f t="shared" si="1023"/>
        <v>697.68646557783597</v>
      </c>
      <c r="CM250" s="35">
        <f t="shared" si="1023"/>
        <v>729.37077602608213</v>
      </c>
      <c r="CN250" s="35">
        <f t="shared" si="1023"/>
        <v>761.13395048730479</v>
      </c>
      <c r="CO250" s="35">
        <f t="shared" si="1023"/>
        <v>793.4761895428644</v>
      </c>
      <c r="CP250" s="35">
        <f t="shared" si="1023"/>
        <v>826.63446042118301</v>
      </c>
      <c r="CQ250" s="35">
        <f t="shared" si="1023"/>
        <v>861.71845590300245</v>
      </c>
      <c r="CR250" s="35">
        <f t="shared" si="1023"/>
        <v>898.27307816358643</v>
      </c>
      <c r="CS250" s="35">
        <f t="shared" si="1023"/>
        <v>940.01643533043068</v>
      </c>
      <c r="CT250" s="35">
        <f t="shared" si="1023"/>
        <v>988.34804777813542</v>
      </c>
      <c r="CU250" s="35">
        <f t="shared" si="1023"/>
        <v>1037.3070305287913</v>
      </c>
      <c r="CV250" s="35">
        <f t="shared" si="1023"/>
        <v>1081.4575498625043</v>
      </c>
      <c r="CW250" s="35">
        <f t="shared" si="1023"/>
        <v>1122.6660919927112</v>
      </c>
      <c r="CX250" s="35">
        <f t="shared" si="1023"/>
        <v>1166.8926306757462</v>
      </c>
      <c r="CY250" s="35">
        <f t="shared" si="1023"/>
        <v>1215.2883040433449</v>
      </c>
      <c r="CZ250" s="35">
        <f t="shared" si="1023"/>
        <v>1264.0425473798407</v>
      </c>
      <c r="DA250" s="35">
        <f t="shared" si="1023"/>
        <v>1314.6703536341108</v>
      </c>
      <c r="DB250" s="35">
        <f t="shared" si="1023"/>
        <v>1367.4566183817258</v>
      </c>
      <c r="DC250" s="35">
        <f t="shared" si="1023"/>
        <v>1423.9607441397434</v>
      </c>
      <c r="DD250" s="35">
        <f t="shared" si="1023"/>
        <v>1481.5659199267288</v>
      </c>
      <c r="DE250" s="35">
        <f t="shared" si="1023"/>
        <v>1544.102713625048</v>
      </c>
      <c r="DF250" s="35">
        <f t="shared" si="1023"/>
        <v>1608.0447964052041</v>
      </c>
      <c r="DG250" s="35">
        <f t="shared" si="1023"/>
        <v>1673.9660966856945</v>
      </c>
      <c r="DH250" s="35">
        <f t="shared" si="1023"/>
        <v>1735.3526129089121</v>
      </c>
      <c r="DI250" s="35">
        <f t="shared" si="1023"/>
        <v>1798.5085959371913</v>
      </c>
      <c r="DJ250" s="35">
        <f t="shared" si="1023"/>
        <v>1864.1513637077501</v>
      </c>
      <c r="DK250" s="35">
        <f t="shared" si="1023"/>
        <v>1935.6565170305155</v>
      </c>
      <c r="DL250" s="35">
        <f t="shared" si="1023"/>
        <v>2010.0984373770984</v>
      </c>
      <c r="DM250" s="35">
        <f t="shared" si="1023"/>
        <v>2087.0525523466304</v>
      </c>
      <c r="DN250" s="35">
        <f t="shared" si="1023"/>
        <v>2166.8476751514459</v>
      </c>
      <c r="DO250" s="35">
        <f t="shared" si="1023"/>
        <v>2246.4879724417829</v>
      </c>
      <c r="DP250" s="35">
        <f t="shared" si="1023"/>
        <v>2325.0996326511381</v>
      </c>
      <c r="DQ250" s="35">
        <f t="shared" ref="DQ250:EV250" si="1024">DP250+DQ82</f>
        <v>2407.5083323741756</v>
      </c>
      <c r="DR250" s="35">
        <f t="shared" si="1024"/>
        <v>2492.1067365663948</v>
      </c>
      <c r="DS250" s="35">
        <f t="shared" si="1024"/>
        <v>2581.4401502655728</v>
      </c>
      <c r="DT250" s="35">
        <f t="shared" si="1024"/>
        <v>2665.4656002551951</v>
      </c>
      <c r="DU250" s="35">
        <f t="shared" si="1024"/>
        <v>2753.1330776723203</v>
      </c>
      <c r="DV250" s="35">
        <f t="shared" si="1024"/>
        <v>2843.4019843072215</v>
      </c>
      <c r="DW250" s="35">
        <f t="shared" si="1024"/>
        <v>2942.1446797548128</v>
      </c>
      <c r="DX250" s="35">
        <f t="shared" si="1024"/>
        <v>3046.0385165816674</v>
      </c>
      <c r="DY250" s="35">
        <f t="shared" si="1024"/>
        <v>3153.6511448689307</v>
      </c>
      <c r="DZ250" s="35">
        <f t="shared" si="1024"/>
        <v>3264.6535981434931</v>
      </c>
      <c r="EA250" s="35">
        <f t="shared" si="1024"/>
        <v>3375.9722378888655</v>
      </c>
      <c r="EB250" s="35">
        <f t="shared" si="1024"/>
        <v>3488.8601257824052</v>
      </c>
      <c r="EC250" s="35">
        <f t="shared" si="1024"/>
        <v>3607.9663508729504</v>
      </c>
      <c r="ED250" s="35">
        <f t="shared" si="1024"/>
        <v>3729.2637400678445</v>
      </c>
      <c r="EE250" s="35">
        <f t="shared" si="1024"/>
        <v>3854.6298200009091</v>
      </c>
      <c r="EF250" s="35">
        <f t="shared" si="1024"/>
        <v>3970.2647329161387</v>
      </c>
      <c r="EG250" s="35">
        <f t="shared" si="1024"/>
        <v>4090.4984511006537</v>
      </c>
      <c r="EH250" s="35">
        <f t="shared" si="1024"/>
        <v>4213.8305782638708</v>
      </c>
      <c r="EI250" s="35">
        <f t="shared" si="1024"/>
        <v>4349.3008687094925</v>
      </c>
      <c r="EJ250" s="35">
        <f t="shared" si="1024"/>
        <v>4488.3624994986822</v>
      </c>
      <c r="EK250" s="35">
        <f t="shared" si="1024"/>
        <v>4629.9442216649823</v>
      </c>
      <c r="EL250" s="35">
        <f t="shared" si="1024"/>
        <v>4773.9639427669354</v>
      </c>
      <c r="EM250" s="35">
        <f t="shared" si="1024"/>
        <v>4919.4841509216703</v>
      </c>
      <c r="EN250" s="35">
        <f t="shared" si="1024"/>
        <v>5068.2198771953144</v>
      </c>
      <c r="EO250" s="35">
        <f t="shared" si="1024"/>
        <v>5227.5643082178276</v>
      </c>
      <c r="EP250" s="35">
        <f t="shared" si="1024"/>
        <v>5390.3792408978052</v>
      </c>
      <c r="EQ250" s="35">
        <f t="shared" si="1024"/>
        <v>5554.2618716181069</v>
      </c>
      <c r="ER250" s="35">
        <f t="shared" si="1024"/>
        <v>5702.4238782661851</v>
      </c>
      <c r="ES250" s="35">
        <f t="shared" si="1024"/>
        <v>5854.181823791896</v>
      </c>
      <c r="ET250" s="35">
        <f t="shared" si="1024"/>
        <v>6008.0335429990882</v>
      </c>
      <c r="EU250" s="35">
        <f t="shared" si="1024"/>
        <v>6172.5685178200056</v>
      </c>
      <c r="EV250" s="35">
        <f t="shared" si="1024"/>
        <v>6336.6830344406235</v>
      </c>
      <c r="EW250" s="35">
        <f t="shared" ref="EW250:FF250" si="1025">EV250+EW82</f>
        <v>6507.3838881783013</v>
      </c>
      <c r="EX250" s="35">
        <f t="shared" si="1025"/>
        <v>6684.7849199860038</v>
      </c>
      <c r="EY250" s="35">
        <f t="shared" si="1025"/>
        <v>6869.661202644118</v>
      </c>
      <c r="EZ250" s="35">
        <f t="shared" si="1025"/>
        <v>7058.1468478675897</v>
      </c>
      <c r="FA250" s="35">
        <f t="shared" si="1025"/>
        <v>7259.358031688922</v>
      </c>
      <c r="FB250" s="35">
        <f t="shared" si="1025"/>
        <v>7466.0916286815209</v>
      </c>
      <c r="FC250" s="35">
        <f t="shared" si="1025"/>
        <v>7673.6302748007847</v>
      </c>
      <c r="FD250" s="35">
        <f t="shared" si="1025"/>
        <v>7862.6525520116948</v>
      </c>
      <c r="FE250" s="35">
        <f t="shared" si="1025"/>
        <v>8052.9041740701687</v>
      </c>
      <c r="FF250" s="35">
        <f t="shared" si="1025"/>
        <v>8247.2633802186483</v>
      </c>
      <c r="FG250" s="35"/>
      <c r="FH250" s="35"/>
      <c r="FI250" s="35"/>
      <c r="FJ250" s="35"/>
      <c r="FK250" s="35"/>
      <c r="FL250" s="35"/>
      <c r="FM250" s="35"/>
      <c r="FN250" s="35"/>
      <c r="FO250" s="35"/>
      <c r="FP250" s="35"/>
      <c r="FQ250" s="35"/>
      <c r="FR250" s="35"/>
      <c r="FS250" s="35"/>
      <c r="FT250" s="35"/>
      <c r="FU250" s="35"/>
      <c r="FV250" s="35"/>
      <c r="FW250" s="35"/>
      <c r="FX250" s="35"/>
      <c r="FY250" s="35"/>
      <c r="FZ250" s="35"/>
      <c r="GA250" s="35"/>
      <c r="GB250" s="35"/>
      <c r="GC250" s="35"/>
      <c r="GD250" s="35"/>
      <c r="GE250" s="35"/>
      <c r="GF250" s="35"/>
      <c r="GG250" s="35"/>
      <c r="GH250" s="35"/>
      <c r="GI250" s="35"/>
      <c r="GJ250" s="35"/>
      <c r="GK250" s="35"/>
      <c r="GL250" s="35"/>
      <c r="GM250" s="35"/>
      <c r="GN250" s="35"/>
      <c r="GO250" s="35"/>
      <c r="GP250" s="35"/>
      <c r="GQ250" s="35"/>
      <c r="GR250" s="35"/>
      <c r="GS250" s="35"/>
      <c r="GT250" s="35"/>
      <c r="GU250" s="35"/>
      <c r="GV250" s="35"/>
      <c r="GW250" s="35"/>
      <c r="GX250" s="35"/>
      <c r="GY250" s="35"/>
      <c r="GZ250" s="35"/>
      <c r="HA250" s="35"/>
      <c r="HB250" s="35"/>
      <c r="HC250" s="35"/>
      <c r="HD250" s="35"/>
      <c r="HE250" s="35"/>
      <c r="HF250" s="35"/>
      <c r="HG250" s="35"/>
      <c r="HH250" s="35"/>
      <c r="HI250" s="35"/>
      <c r="HJ250" s="35"/>
      <c r="HK250" s="35"/>
      <c r="HL250" s="35"/>
      <c r="HM250" s="35"/>
      <c r="HN250" s="35"/>
      <c r="HO250" s="35"/>
      <c r="HP250" s="35"/>
      <c r="HQ250" s="35"/>
      <c r="HR250" s="35"/>
      <c r="HS250" s="35"/>
      <c r="HT250" s="35"/>
      <c r="HU250" s="35"/>
      <c r="HV250" s="35"/>
      <c r="HW250" s="35"/>
      <c r="HX250" s="35"/>
      <c r="HY250" s="35"/>
      <c r="HZ250" s="41"/>
      <c r="IA250" s="41"/>
      <c r="IB250" s="41"/>
      <c r="IC250" s="41"/>
      <c r="ID250" s="41"/>
      <c r="IE250" s="41"/>
      <c r="IF250" s="41"/>
      <c r="IG250" s="41"/>
      <c r="IH250" s="41"/>
      <c r="II250" s="41"/>
      <c r="IJ250" s="41"/>
      <c r="IK250" s="41"/>
      <c r="IL250" s="41"/>
      <c r="IM250" s="41"/>
      <c r="IN250" s="41"/>
      <c r="IO250" s="41"/>
      <c r="IP250" s="41"/>
      <c r="IQ250" s="41"/>
      <c r="IR250" s="41"/>
      <c r="IS250" s="41"/>
      <c r="IT250" s="41"/>
      <c r="IU250" s="41"/>
      <c r="IV250" s="41"/>
      <c r="IW250" s="41"/>
      <c r="IX250" s="41"/>
      <c r="IY250" s="41"/>
      <c r="IZ250" s="41"/>
      <c r="JA250" s="41"/>
      <c r="JB250" s="41"/>
      <c r="JC250" s="41"/>
      <c r="JD250" s="41"/>
      <c r="JE250" s="41"/>
      <c r="JF250" s="41"/>
      <c r="JG250" s="41"/>
      <c r="JH250" s="41"/>
      <c r="JI250" s="41"/>
      <c r="JJ250" s="41"/>
      <c r="JK250" s="41"/>
      <c r="JL250" s="41"/>
      <c r="JM250" s="41"/>
      <c r="JN250" s="41"/>
      <c r="JO250" s="41"/>
      <c r="JP250" s="41"/>
      <c r="JQ250" s="41"/>
      <c r="JR250" s="41"/>
      <c r="JS250" s="41"/>
      <c r="JT250" s="41"/>
      <c r="JU250" s="41"/>
      <c r="JV250" s="41"/>
      <c r="JW250" s="41"/>
      <c r="JX250" s="41"/>
      <c r="JY250" s="41"/>
      <c r="JZ250" s="41"/>
    </row>
    <row r="251" spans="2:292" x14ac:dyDescent="0.25">
      <c r="B251" s="37">
        <f t="shared" si="791"/>
        <v>55</v>
      </c>
      <c r="C251" s="16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  <c r="AH251" s="15"/>
      <c r="AI251" s="15"/>
      <c r="AJ251" s="15"/>
      <c r="AK251" s="15"/>
      <c r="AL251" s="15"/>
      <c r="AM251" s="15"/>
      <c r="AN251" s="15"/>
      <c r="AO251" s="15"/>
      <c r="AP251" s="15"/>
      <c r="AQ251" s="15"/>
      <c r="AR251" s="15"/>
      <c r="AS251" s="15"/>
      <c r="AT251" s="15"/>
      <c r="AU251" s="15"/>
      <c r="AV251" s="15"/>
      <c r="AW251" s="15"/>
      <c r="AX251" s="15"/>
      <c r="AY251" s="15"/>
      <c r="AZ251" s="15"/>
      <c r="BA251" s="15"/>
      <c r="BB251" s="15"/>
      <c r="BC251" s="15"/>
      <c r="BD251" s="15"/>
      <c r="BE251" s="15">
        <f>BE83</f>
        <v>0.30097385772238849</v>
      </c>
      <c r="BF251" s="35">
        <f t="shared" ref="BF251:CK251" si="1026">BE251+BF83</f>
        <v>1.3840000800390242</v>
      </c>
      <c r="BG251" s="35">
        <f t="shared" si="1026"/>
        <v>3.387138621454524</v>
      </c>
      <c r="BH251" s="35">
        <f t="shared" si="1026"/>
        <v>6.4076564332055668</v>
      </c>
      <c r="BI251" s="35">
        <f t="shared" si="1026"/>
        <v>10.778286860540728</v>
      </c>
      <c r="BJ251" s="35">
        <f t="shared" si="1026"/>
        <v>16.330545531010269</v>
      </c>
      <c r="BK251" s="35">
        <f t="shared" si="1026"/>
        <v>23.15788485229232</v>
      </c>
      <c r="BL251" s="35">
        <f t="shared" si="1026"/>
        <v>30.331093689064996</v>
      </c>
      <c r="BM251" s="35">
        <f t="shared" si="1026"/>
        <v>38.743824930609037</v>
      </c>
      <c r="BN251" s="35">
        <f t="shared" si="1026"/>
        <v>48.42410865241348</v>
      </c>
      <c r="BO251" s="35">
        <f t="shared" si="1026"/>
        <v>60.027047311152849</v>
      </c>
      <c r="BP251" s="35">
        <f t="shared" si="1026"/>
        <v>73.194348408768718</v>
      </c>
      <c r="BQ251" s="35">
        <f t="shared" si="1026"/>
        <v>87.574853775440658</v>
      </c>
      <c r="BR251" s="35">
        <f t="shared" si="1026"/>
        <v>103.34091019405798</v>
      </c>
      <c r="BS251" s="35">
        <f t="shared" si="1026"/>
        <v>120.37319591974156</v>
      </c>
      <c r="BT251" s="35">
        <f t="shared" si="1026"/>
        <v>138.76773875885459</v>
      </c>
      <c r="BU251" s="35">
        <f t="shared" si="1026"/>
        <v>159.20626835959195</v>
      </c>
      <c r="BV251" s="35">
        <f t="shared" si="1026"/>
        <v>181.02856391391347</v>
      </c>
      <c r="BW251" s="35">
        <f t="shared" si="1026"/>
        <v>204.61806918399037</v>
      </c>
      <c r="BX251" s="35">
        <f t="shared" si="1026"/>
        <v>227.62869246262073</v>
      </c>
      <c r="BY251" s="35">
        <f t="shared" si="1026"/>
        <v>252.09884661688238</v>
      </c>
      <c r="BZ251" s="35">
        <f t="shared" si="1026"/>
        <v>277.72415645924485</v>
      </c>
      <c r="CA251" s="35">
        <f t="shared" si="1026"/>
        <v>305.84788280895089</v>
      </c>
      <c r="CB251" s="35">
        <f t="shared" si="1026"/>
        <v>334.8572651127335</v>
      </c>
      <c r="CC251" s="35">
        <f t="shared" si="1026"/>
        <v>364.67463907116087</v>
      </c>
      <c r="CD251" s="35">
        <f t="shared" si="1026"/>
        <v>395.17909338830339</v>
      </c>
      <c r="CE251" s="35">
        <f t="shared" si="1026"/>
        <v>426.50714393976284</v>
      </c>
      <c r="CF251" s="35">
        <f t="shared" si="1026"/>
        <v>458.68419632385621</v>
      </c>
      <c r="CG251" s="35">
        <f t="shared" si="1026"/>
        <v>492.54522662925245</v>
      </c>
      <c r="CH251" s="35">
        <f t="shared" si="1026"/>
        <v>527.39339931571089</v>
      </c>
      <c r="CI251" s="35">
        <f t="shared" si="1026"/>
        <v>562.43679426979304</v>
      </c>
      <c r="CJ251" s="35">
        <f t="shared" si="1026"/>
        <v>593.56111544216424</v>
      </c>
      <c r="CK251" s="35">
        <f t="shared" si="1026"/>
        <v>623.06447515496438</v>
      </c>
      <c r="CL251" s="35">
        <f t="shared" ref="CL251:DQ251" si="1027">CK251+CL83</f>
        <v>651.74854360555139</v>
      </c>
      <c r="CM251" s="35">
        <f t="shared" si="1027"/>
        <v>682.3406575840188</v>
      </c>
      <c r="CN251" s="35">
        <f t="shared" si="1027"/>
        <v>713.03881858301975</v>
      </c>
      <c r="CO251" s="35">
        <f t="shared" si="1027"/>
        <v>744.32545623347892</v>
      </c>
      <c r="CP251" s="35">
        <f t="shared" si="1027"/>
        <v>776.42951640671026</v>
      </c>
      <c r="CQ251" s="35">
        <f t="shared" si="1027"/>
        <v>810.42623149066299</v>
      </c>
      <c r="CR251" s="35">
        <f t="shared" si="1027"/>
        <v>845.87588867885711</v>
      </c>
      <c r="CS251" s="35">
        <f t="shared" si="1027"/>
        <v>886.38775646340912</v>
      </c>
      <c r="CT251" s="35">
        <f t="shared" si="1027"/>
        <v>933.32697396942081</v>
      </c>
      <c r="CU251" s="35">
        <f t="shared" si="1027"/>
        <v>980.90782551853169</v>
      </c>
      <c r="CV251" s="35">
        <f t="shared" si="1027"/>
        <v>1023.8434201743522</v>
      </c>
      <c r="CW251" s="35">
        <f t="shared" si="1027"/>
        <v>1063.9428529881748</v>
      </c>
      <c r="CX251" s="35">
        <f t="shared" si="1027"/>
        <v>1107.0045889807295</v>
      </c>
      <c r="CY251" s="35">
        <f t="shared" si="1027"/>
        <v>1154.15242452396</v>
      </c>
      <c r="CZ251" s="35">
        <f t="shared" si="1027"/>
        <v>1201.6754417963807</v>
      </c>
      <c r="DA251" s="35">
        <f t="shared" si="1027"/>
        <v>1251.0504760577617</v>
      </c>
      <c r="DB251" s="35">
        <f t="shared" si="1027"/>
        <v>1302.5563638607648</v>
      </c>
      <c r="DC251" s="35">
        <f t="shared" si="1027"/>
        <v>1357.7164855028425</v>
      </c>
      <c r="DD251" s="35">
        <f t="shared" si="1027"/>
        <v>1413.9775089203977</v>
      </c>
      <c r="DE251" s="35">
        <f t="shared" si="1027"/>
        <v>1475.0822926001933</v>
      </c>
      <c r="DF251" s="35">
        <f t="shared" si="1027"/>
        <v>1537.5869948160955</v>
      </c>
      <c r="DG251" s="35">
        <f t="shared" si="1027"/>
        <v>1602.0530675365719</v>
      </c>
      <c r="DH251" s="35">
        <f t="shared" si="1027"/>
        <v>1662.1083978517324</v>
      </c>
      <c r="DI251" s="35">
        <f t="shared" si="1027"/>
        <v>1723.9185939471561</v>
      </c>
      <c r="DJ251" s="35">
        <f t="shared" si="1027"/>
        <v>1788.1864474538716</v>
      </c>
      <c r="DK251" s="35">
        <f t="shared" si="1027"/>
        <v>1858.2190190198867</v>
      </c>
      <c r="DL251" s="35">
        <f t="shared" si="1027"/>
        <v>1931.1531690409927</v>
      </c>
      <c r="DM251" s="35">
        <f t="shared" si="1027"/>
        <v>2006.5739271805903</v>
      </c>
      <c r="DN251" s="35">
        <f t="shared" si="1027"/>
        <v>2084.8044767518277</v>
      </c>
      <c r="DO251" s="35">
        <f t="shared" si="1027"/>
        <v>2162.9077828995792</v>
      </c>
      <c r="DP251" s="35">
        <f t="shared" si="1027"/>
        <v>2240.025783189571</v>
      </c>
      <c r="DQ251" s="35">
        <f t="shared" si="1027"/>
        <v>2320.8925406407348</v>
      </c>
      <c r="DR251" s="35">
        <f t="shared" ref="DR251:EW251" si="1028">DQ251+DR83</f>
        <v>2403.931793042274</v>
      </c>
      <c r="DS251" s="35">
        <f t="shared" si="1028"/>
        <v>2491.6431381873144</v>
      </c>
      <c r="DT251" s="35">
        <f t="shared" si="1028"/>
        <v>2574.165134088882</v>
      </c>
      <c r="DU251" s="35">
        <f t="shared" si="1028"/>
        <v>2660.2865237777223</v>
      </c>
      <c r="DV251" s="35">
        <f t="shared" si="1028"/>
        <v>2748.9860084548777</v>
      </c>
      <c r="DW251" s="35">
        <f t="shared" si="1028"/>
        <v>2846.0359277213211</v>
      </c>
      <c r="DX251" s="35">
        <f t="shared" si="1028"/>
        <v>2948.1732083489496</v>
      </c>
      <c r="DY251" s="35">
        <f t="shared" si="1028"/>
        <v>3053.9911213048849</v>
      </c>
      <c r="DZ251" s="35">
        <f t="shared" si="1028"/>
        <v>3163.1671357710561</v>
      </c>
      <c r="EA251" s="35">
        <f t="shared" si="1028"/>
        <v>3272.6783572545687</v>
      </c>
      <c r="EB251" s="35">
        <f t="shared" si="1028"/>
        <v>3383.757271211291</v>
      </c>
      <c r="EC251" s="35">
        <f t="shared" si="1028"/>
        <v>3500.9794672270227</v>
      </c>
      <c r="ED251" s="35">
        <f t="shared" si="1028"/>
        <v>3620.3825733946974</v>
      </c>
      <c r="EE251" s="35">
        <f t="shared" si="1028"/>
        <v>3743.8154211746773</v>
      </c>
      <c r="EF251" s="35">
        <f t="shared" si="1028"/>
        <v>3857.6892827807269</v>
      </c>
      <c r="EG251" s="35">
        <f t="shared" si="1028"/>
        <v>3976.1143481515965</v>
      </c>
      <c r="EH251" s="35">
        <f t="shared" si="1028"/>
        <v>4097.6136703444654</v>
      </c>
      <c r="EI251" s="35">
        <f t="shared" si="1028"/>
        <v>4231.094850661907</v>
      </c>
      <c r="EJ251" s="35">
        <f t="shared" si="1028"/>
        <v>4368.1387705497327</v>
      </c>
      <c r="EK251" s="35">
        <f t="shared" si="1028"/>
        <v>4507.6902108788572</v>
      </c>
      <c r="EL251" s="35">
        <f t="shared" si="1028"/>
        <v>4649.6685330974251</v>
      </c>
      <c r="EM251" s="35">
        <f t="shared" si="1028"/>
        <v>4793.1496161313662</v>
      </c>
      <c r="EN251" s="35">
        <f t="shared" si="1028"/>
        <v>4939.8246787836606</v>
      </c>
      <c r="EO251" s="35">
        <f t="shared" si="1028"/>
        <v>5096.9861022364739</v>
      </c>
      <c r="EP251" s="35">
        <f t="shared" si="1028"/>
        <v>5257.5950973711515</v>
      </c>
      <c r="EQ251" s="35">
        <f t="shared" si="1028"/>
        <v>5419.2815607680404</v>
      </c>
      <c r="ER251" s="35">
        <f t="shared" si="1028"/>
        <v>5565.4795080307704</v>
      </c>
      <c r="ES251" s="35">
        <f t="shared" si="1028"/>
        <v>5715.2472151584161</v>
      </c>
      <c r="ET251" s="35">
        <f t="shared" si="1028"/>
        <v>5867.1025623552014</v>
      </c>
      <c r="EU251" s="35">
        <f t="shared" si="1028"/>
        <v>6029.5248688577303</v>
      </c>
      <c r="EV251" s="35">
        <f t="shared" si="1028"/>
        <v>6191.5539269087913</v>
      </c>
      <c r="EW251" s="35">
        <f t="shared" si="1028"/>
        <v>6360.1078487548975</v>
      </c>
      <c r="EX251" s="35">
        <f t="shared" ref="EX251:FF251" si="1029">EW251+EX83</f>
        <v>6535.3003048072997</v>
      </c>
      <c r="EY251" s="35">
        <f t="shared" si="1029"/>
        <v>6717.8980529935316</v>
      </c>
      <c r="EZ251" s="35">
        <f t="shared" si="1029"/>
        <v>6904.0837678068565</v>
      </c>
      <c r="FA251" s="35">
        <f t="shared" si="1029"/>
        <v>7102.8639041278057</v>
      </c>
      <c r="FB251" s="35">
        <f t="shared" si="1029"/>
        <v>7307.1240725995995</v>
      </c>
      <c r="FC251" s="35">
        <f t="shared" si="1029"/>
        <v>7512.2036226083255</v>
      </c>
      <c r="FD251" s="35">
        <f t="shared" si="1029"/>
        <v>7699.0076104994241</v>
      </c>
      <c r="FE251" s="35">
        <f t="shared" si="1029"/>
        <v>7887.0476562806234</v>
      </c>
      <c r="FF251" s="35">
        <f t="shared" si="1029"/>
        <v>8079.1687290510281</v>
      </c>
      <c r="FG251" s="35"/>
      <c r="FH251" s="35"/>
      <c r="FI251" s="35"/>
      <c r="FJ251" s="35"/>
      <c r="FK251" s="35"/>
      <c r="FL251" s="35"/>
      <c r="FM251" s="35"/>
      <c r="FN251" s="35"/>
      <c r="FO251" s="35"/>
      <c r="FP251" s="35"/>
      <c r="FQ251" s="35"/>
      <c r="FR251" s="35"/>
      <c r="FS251" s="35"/>
      <c r="FT251" s="35"/>
      <c r="FU251" s="35"/>
      <c r="FV251" s="35"/>
      <c r="FW251" s="35"/>
      <c r="FX251" s="35"/>
      <c r="FY251" s="35"/>
      <c r="FZ251" s="35"/>
      <c r="GA251" s="35"/>
      <c r="GB251" s="35"/>
      <c r="GC251" s="35"/>
      <c r="GD251" s="35"/>
      <c r="GE251" s="35"/>
      <c r="GF251" s="35"/>
      <c r="GG251" s="35"/>
      <c r="GH251" s="35"/>
      <c r="GI251" s="35"/>
      <c r="GJ251" s="35"/>
      <c r="GK251" s="35"/>
      <c r="GL251" s="35"/>
      <c r="GM251" s="35"/>
      <c r="GN251" s="35"/>
      <c r="GO251" s="35"/>
      <c r="GP251" s="35"/>
      <c r="GQ251" s="35"/>
      <c r="GR251" s="35"/>
      <c r="GS251" s="35"/>
      <c r="GT251" s="35"/>
      <c r="GU251" s="35"/>
      <c r="GV251" s="35"/>
      <c r="GW251" s="35"/>
      <c r="GX251" s="35"/>
      <c r="GY251" s="35"/>
      <c r="GZ251" s="35"/>
      <c r="HA251" s="35"/>
      <c r="HB251" s="35"/>
      <c r="HC251" s="35"/>
      <c r="HD251" s="35"/>
      <c r="HE251" s="35"/>
      <c r="HF251" s="35"/>
      <c r="HG251" s="35"/>
      <c r="HH251" s="35"/>
      <c r="HI251" s="35"/>
      <c r="HJ251" s="35"/>
      <c r="HK251" s="35"/>
      <c r="HL251" s="35"/>
      <c r="HM251" s="35"/>
      <c r="HN251" s="35"/>
      <c r="HO251" s="35"/>
      <c r="HP251" s="35"/>
      <c r="HQ251" s="35"/>
      <c r="HR251" s="35"/>
      <c r="HS251" s="35"/>
      <c r="HT251" s="35"/>
      <c r="HU251" s="35"/>
      <c r="HV251" s="35"/>
      <c r="HW251" s="35"/>
      <c r="HX251" s="35"/>
      <c r="HY251" s="35"/>
      <c r="HZ251" s="41"/>
      <c r="IA251" s="41"/>
      <c r="IB251" s="41"/>
      <c r="IC251" s="41"/>
      <c r="ID251" s="41"/>
      <c r="IE251" s="41"/>
      <c r="IF251" s="41"/>
      <c r="IG251" s="41"/>
      <c r="IH251" s="41"/>
      <c r="II251" s="41"/>
      <c r="IJ251" s="41"/>
      <c r="IK251" s="41"/>
      <c r="IL251" s="41"/>
      <c r="IM251" s="41"/>
      <c r="IN251" s="41"/>
      <c r="IO251" s="41"/>
      <c r="IP251" s="41"/>
      <c r="IQ251" s="41"/>
      <c r="IR251" s="41"/>
      <c r="IS251" s="41"/>
      <c r="IT251" s="41"/>
      <c r="IU251" s="41"/>
      <c r="IV251" s="41"/>
      <c r="IW251" s="41"/>
      <c r="IX251" s="41"/>
      <c r="IY251" s="41"/>
      <c r="IZ251" s="41"/>
      <c r="JA251" s="41"/>
      <c r="JB251" s="41"/>
      <c r="JC251" s="41"/>
      <c r="JD251" s="41"/>
      <c r="JE251" s="41"/>
      <c r="JF251" s="41"/>
      <c r="JG251" s="41"/>
      <c r="JH251" s="41"/>
      <c r="JI251" s="41"/>
      <c r="JJ251" s="41"/>
      <c r="JK251" s="41"/>
      <c r="JL251" s="41"/>
      <c r="JM251" s="41"/>
      <c r="JN251" s="41"/>
      <c r="JO251" s="41"/>
      <c r="JP251" s="41"/>
      <c r="JQ251" s="41"/>
      <c r="JR251" s="41"/>
      <c r="JS251" s="41"/>
      <c r="JT251" s="41"/>
      <c r="JU251" s="41"/>
      <c r="JV251" s="41"/>
      <c r="JW251" s="41"/>
      <c r="JX251" s="41"/>
      <c r="JY251" s="41"/>
      <c r="JZ251" s="41"/>
      <c r="KA251" s="41"/>
    </row>
    <row r="252" spans="2:292" x14ac:dyDescent="0.25">
      <c r="B252" s="37">
        <f t="shared" si="791"/>
        <v>56</v>
      </c>
      <c r="C252" s="16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5"/>
      <c r="AE252" s="15"/>
      <c r="AF252" s="15"/>
      <c r="AG252" s="15"/>
      <c r="AH252" s="15"/>
      <c r="AI252" s="15"/>
      <c r="AJ252" s="15"/>
      <c r="AK252" s="15"/>
      <c r="AL252" s="15"/>
      <c r="AM252" s="15"/>
      <c r="AN252" s="15"/>
      <c r="AO252" s="15"/>
      <c r="AP252" s="15"/>
      <c r="AQ252" s="15"/>
      <c r="AR252" s="15"/>
      <c r="AS252" s="15"/>
      <c r="AT252" s="15"/>
      <c r="AU252" s="15"/>
      <c r="AV252" s="15"/>
      <c r="AW252" s="15"/>
      <c r="AX252" s="15"/>
      <c r="AY252" s="15"/>
      <c r="AZ252" s="15"/>
      <c r="BA252" s="15"/>
      <c r="BB252" s="15"/>
      <c r="BC252" s="15"/>
      <c r="BD252" s="15"/>
      <c r="BE252" s="15"/>
      <c r="BF252" s="15">
        <f>BF84</f>
        <v>0.29398833339550429</v>
      </c>
      <c r="BG252" s="35">
        <f t="shared" ref="BG252:CL252" si="1030">BF252+BG84</f>
        <v>1.3674674347593729</v>
      </c>
      <c r="BH252" s="35">
        <f t="shared" si="1030"/>
        <v>3.3676777551955221</v>
      </c>
      <c r="BI252" s="35">
        <f t="shared" si="1030"/>
        <v>6.5791886073585442</v>
      </c>
      <c r="BJ252" s="35">
        <f t="shared" si="1030"/>
        <v>10.919860415276739</v>
      </c>
      <c r="BK252" s="35">
        <f t="shared" si="1030"/>
        <v>16.481817332988037</v>
      </c>
      <c r="BL252" s="35">
        <f t="shared" si="1030"/>
        <v>22.499696969169761</v>
      </c>
      <c r="BM252" s="35">
        <f t="shared" si="1030"/>
        <v>29.714447686427885</v>
      </c>
      <c r="BN252" s="35">
        <f t="shared" si="1030"/>
        <v>38.159411098691059</v>
      </c>
      <c r="BO252" s="35">
        <f t="shared" si="1030"/>
        <v>48.42100373044638</v>
      </c>
      <c r="BP252" s="35">
        <f t="shared" si="1030"/>
        <v>60.197043172565316</v>
      </c>
      <c r="BQ252" s="35">
        <f t="shared" si="1030"/>
        <v>73.17845326782404</v>
      </c>
      <c r="BR252" s="35">
        <f t="shared" si="1030"/>
        <v>87.523201055685206</v>
      </c>
      <c r="BS252" s="35">
        <f t="shared" si="1030"/>
        <v>103.12502952768349</v>
      </c>
      <c r="BT252" s="35">
        <f t="shared" si="1030"/>
        <v>120.0735931343427</v>
      </c>
      <c r="BU252" s="35">
        <f t="shared" si="1030"/>
        <v>139.00212620274897</v>
      </c>
      <c r="BV252" s="35">
        <f t="shared" si="1030"/>
        <v>159.30368523545735</v>
      </c>
      <c r="BW252" s="35">
        <f t="shared" si="1030"/>
        <v>181.33758341128032</v>
      </c>
      <c r="BX252" s="35">
        <f t="shared" si="1030"/>
        <v>202.90811266173395</v>
      </c>
      <c r="BY252" s="35">
        <f t="shared" si="1030"/>
        <v>225.92109830152555</v>
      </c>
      <c r="BZ252" s="35">
        <f t="shared" si="1030"/>
        <v>250.09103250549265</v>
      </c>
      <c r="CA252" s="35">
        <f t="shared" si="1030"/>
        <v>276.68810137378796</v>
      </c>
      <c r="CB252" s="35">
        <f t="shared" si="1030"/>
        <v>304.18942085955422</v>
      </c>
      <c r="CC252" s="35">
        <f t="shared" si="1030"/>
        <v>332.51969011492048</v>
      </c>
      <c r="CD252" s="35">
        <f t="shared" si="1030"/>
        <v>361.56215714073255</v>
      </c>
      <c r="CE252" s="35">
        <f t="shared" si="1030"/>
        <v>391.445154051945</v>
      </c>
      <c r="CF252" s="35">
        <f t="shared" si="1030"/>
        <v>422.19173112315667</v>
      </c>
      <c r="CG252" s="35">
        <f t="shared" si="1030"/>
        <v>454.60002300308838</v>
      </c>
      <c r="CH252" s="35">
        <f t="shared" si="1030"/>
        <v>488.00358467904397</v>
      </c>
      <c r="CI252" s="35">
        <f t="shared" si="1030"/>
        <v>521.6417217828506</v>
      </c>
      <c r="CJ252" s="35">
        <f t="shared" si="1030"/>
        <v>551.55741643192857</v>
      </c>
      <c r="CK252" s="35">
        <f t="shared" si="1030"/>
        <v>579.95021958141535</v>
      </c>
      <c r="CL252" s="35">
        <f t="shared" si="1030"/>
        <v>607.5866885352591</v>
      </c>
      <c r="CM252" s="35">
        <f t="shared" ref="CM252:DR252" si="1031">CL252+CM84</f>
        <v>637.09379249015956</v>
      </c>
      <c r="CN252" s="35">
        <f t="shared" si="1031"/>
        <v>666.73375078260085</v>
      </c>
      <c r="CO252" s="35">
        <f t="shared" si="1031"/>
        <v>696.97135316342496</v>
      </c>
      <c r="CP252" s="35">
        <f t="shared" si="1031"/>
        <v>728.0275857273781</v>
      </c>
      <c r="CQ252" s="35">
        <f t="shared" si="1031"/>
        <v>760.94343320183384</v>
      </c>
      <c r="CR252" s="35">
        <f t="shared" si="1031"/>
        <v>795.29447785053571</v>
      </c>
      <c r="CS252" s="35">
        <f t="shared" si="1031"/>
        <v>834.58176181638225</v>
      </c>
      <c r="CT252" s="35">
        <f t="shared" si="1031"/>
        <v>880.13620454875229</v>
      </c>
      <c r="CU252" s="35">
        <f t="shared" si="1031"/>
        <v>926.34628997475659</v>
      </c>
      <c r="CV252" s="35">
        <f t="shared" si="1031"/>
        <v>968.07330390998845</v>
      </c>
      <c r="CW252" s="35">
        <f t="shared" si="1031"/>
        <v>1007.0692889902348</v>
      </c>
      <c r="CX252" s="35">
        <f t="shared" si="1031"/>
        <v>1048.9720377898402</v>
      </c>
      <c r="CY252" s="35">
        <f t="shared" si="1031"/>
        <v>1094.8781318962231</v>
      </c>
      <c r="CZ252" s="35">
        <f t="shared" si="1031"/>
        <v>1141.1758119772339</v>
      </c>
      <c r="DA252" s="35">
        <f t="shared" si="1031"/>
        <v>1189.3039428936559</v>
      </c>
      <c r="DB252" s="35">
        <f t="shared" si="1031"/>
        <v>1239.5353308025803</v>
      </c>
      <c r="DC252" s="35">
        <f t="shared" si="1031"/>
        <v>1293.3574955282106</v>
      </c>
      <c r="DD252" s="35">
        <f t="shared" si="1031"/>
        <v>1348.2802972491056</v>
      </c>
      <c r="DE252" s="35">
        <f t="shared" si="1031"/>
        <v>1407.959269122156</v>
      </c>
      <c r="DF252" s="35">
        <f t="shared" si="1031"/>
        <v>1469.0326961721171</v>
      </c>
      <c r="DG252" s="35">
        <f t="shared" si="1031"/>
        <v>1532.0496093414295</v>
      </c>
      <c r="DH252" s="35">
        <f t="shared" si="1031"/>
        <v>1590.779204705542</v>
      </c>
      <c r="DI252" s="35">
        <f t="shared" si="1031"/>
        <v>1651.2490272616483</v>
      </c>
      <c r="DJ252" s="35">
        <f t="shared" si="1031"/>
        <v>1714.1474010563104</v>
      </c>
      <c r="DK252" s="35">
        <f t="shared" si="1031"/>
        <v>1782.7131121462974</v>
      </c>
      <c r="DL252" s="35">
        <f t="shared" si="1031"/>
        <v>1854.1452515601347</v>
      </c>
      <c r="DM252" s="35">
        <f t="shared" si="1031"/>
        <v>1928.0384136823484</v>
      </c>
      <c r="DN252" s="35">
        <f t="shared" si="1031"/>
        <v>2004.7101726997334</v>
      </c>
      <c r="DO252" s="35">
        <f t="shared" si="1031"/>
        <v>2081.2820777046904</v>
      </c>
      <c r="DP252" s="35">
        <f t="shared" si="1031"/>
        <v>2156.9117650750618</v>
      </c>
      <c r="DQ252" s="35">
        <f t="shared" si="1031"/>
        <v>2236.2420146584104</v>
      </c>
      <c r="DR252" s="35">
        <f t="shared" si="1031"/>
        <v>2317.7275265697699</v>
      </c>
      <c r="DS252" s="35">
        <f t="shared" ref="DS252:EX252" si="1032">DR252+DS84</f>
        <v>2403.822348304569</v>
      </c>
      <c r="DT252" s="35">
        <f t="shared" si="1032"/>
        <v>2484.8459537491535</v>
      </c>
      <c r="DU252" s="35">
        <f t="shared" si="1032"/>
        <v>2569.4263870323739</v>
      </c>
      <c r="DV252" s="35">
        <f t="shared" si="1032"/>
        <v>2656.561583688419</v>
      </c>
      <c r="DW252" s="35">
        <f t="shared" si="1032"/>
        <v>2751.9241858046698</v>
      </c>
      <c r="DX252" s="35">
        <f t="shared" si="1032"/>
        <v>2852.3104958408035</v>
      </c>
      <c r="DY252" s="35">
        <f t="shared" si="1032"/>
        <v>2956.3393218145948</v>
      </c>
      <c r="DZ252" s="35">
        <f t="shared" si="1032"/>
        <v>3063.694547493295</v>
      </c>
      <c r="EA252" s="35">
        <f t="shared" si="1032"/>
        <v>3171.4038669559841</v>
      </c>
      <c r="EB252" s="35">
        <f t="shared" si="1032"/>
        <v>3280.6792549439006</v>
      </c>
      <c r="EC252" s="35">
        <f t="shared" si="1032"/>
        <v>3396.0230218263941</v>
      </c>
      <c r="ED252" s="35">
        <f t="shared" si="1032"/>
        <v>3513.5374028374126</v>
      </c>
      <c r="EE252" s="35">
        <f t="shared" si="1032"/>
        <v>3635.0426184556209</v>
      </c>
      <c r="EF252" s="35">
        <f t="shared" si="1032"/>
        <v>3747.1604659087971</v>
      </c>
      <c r="EG252" s="35">
        <f t="shared" si="1032"/>
        <v>3863.7819875993596</v>
      </c>
      <c r="EH252" s="35">
        <f t="shared" si="1032"/>
        <v>3983.453618739683</v>
      </c>
      <c r="EI252" s="35">
        <f t="shared" si="1032"/>
        <v>4114.9511717869163</v>
      </c>
      <c r="EJ252" s="35">
        <f t="shared" si="1032"/>
        <v>4249.9828759471629</v>
      </c>
      <c r="EK252" s="35">
        <f t="shared" si="1032"/>
        <v>4387.5094984968964</v>
      </c>
      <c r="EL252" s="35">
        <f t="shared" si="1032"/>
        <v>4527.451851633703</v>
      </c>
      <c r="EM252" s="35">
        <f t="shared" si="1032"/>
        <v>4668.8991706771903</v>
      </c>
      <c r="EN252" s="35">
        <f t="shared" si="1032"/>
        <v>4813.5189256258955</v>
      </c>
      <c r="EO252" s="35">
        <f t="shared" si="1032"/>
        <v>4968.5029513807749</v>
      </c>
      <c r="EP252" s="35">
        <f t="shared" si="1032"/>
        <v>5126.911614505786</v>
      </c>
      <c r="EQ252" s="35">
        <f t="shared" si="1032"/>
        <v>5286.4074296967447</v>
      </c>
      <c r="ER252" s="35">
        <f t="shared" si="1032"/>
        <v>5430.6461995096297</v>
      </c>
      <c r="ES252" s="35">
        <f t="shared" si="1032"/>
        <v>5578.4285618281656</v>
      </c>
      <c r="ET252" s="35">
        <f t="shared" si="1032"/>
        <v>5728.2923932470085</v>
      </c>
      <c r="EU252" s="35">
        <f t="shared" si="1032"/>
        <v>5888.6071162383596</v>
      </c>
      <c r="EV252" s="35">
        <f t="shared" si="1032"/>
        <v>6048.5556825400199</v>
      </c>
      <c r="EW252" s="35">
        <f t="shared" si="1032"/>
        <v>6214.9677327955778</v>
      </c>
      <c r="EX252" s="35">
        <f t="shared" si="1032"/>
        <v>6387.9567653569675</v>
      </c>
      <c r="EY252" s="35">
        <f t="shared" ref="EY252:FF252" si="1033">EX252+EY84</f>
        <v>6568.2812406343155</v>
      </c>
      <c r="EZ252" s="35">
        <f t="shared" si="1033"/>
        <v>6752.1722826898658</v>
      </c>
      <c r="FA252" s="35">
        <f t="shared" si="1033"/>
        <v>6948.526873660051</v>
      </c>
      <c r="FB252" s="35">
        <f t="shared" si="1033"/>
        <v>7150.319156587113</v>
      </c>
      <c r="FC252" s="35">
        <f t="shared" si="1033"/>
        <v>7352.9450676353381</v>
      </c>
      <c r="FD252" s="35">
        <f t="shared" si="1033"/>
        <v>7537.5356414532234</v>
      </c>
      <c r="FE252" s="35">
        <f t="shared" si="1033"/>
        <v>7723.3689249870931</v>
      </c>
      <c r="FF252" s="35">
        <f t="shared" si="1033"/>
        <v>7913.2566900868123</v>
      </c>
      <c r="FG252" s="35"/>
      <c r="FH252" s="35"/>
      <c r="FI252" s="35"/>
      <c r="FJ252" s="35"/>
      <c r="FK252" s="35"/>
      <c r="FL252" s="35"/>
      <c r="FM252" s="35"/>
      <c r="FN252" s="35"/>
      <c r="FO252" s="35"/>
      <c r="FP252" s="35"/>
      <c r="FQ252" s="35"/>
      <c r="FR252" s="35"/>
      <c r="FS252" s="35"/>
      <c r="FT252" s="35"/>
      <c r="FU252" s="35"/>
      <c r="FV252" s="35"/>
      <c r="FW252" s="35"/>
      <c r="FX252" s="35"/>
      <c r="FY252" s="35"/>
      <c r="FZ252" s="35"/>
      <c r="GA252" s="35"/>
      <c r="GB252" s="35"/>
      <c r="GC252" s="35"/>
      <c r="GD252" s="35"/>
      <c r="GE252" s="35"/>
      <c r="GF252" s="35"/>
      <c r="GG252" s="35"/>
      <c r="GH252" s="35"/>
      <c r="GI252" s="35"/>
      <c r="GJ252" s="35"/>
      <c r="GK252" s="35"/>
      <c r="GL252" s="35"/>
      <c r="GM252" s="35"/>
      <c r="GN252" s="35"/>
      <c r="GO252" s="35"/>
      <c r="GP252" s="35"/>
      <c r="GQ252" s="35"/>
      <c r="GR252" s="35"/>
      <c r="GS252" s="35"/>
      <c r="GT252" s="35"/>
      <c r="GU252" s="35"/>
      <c r="GV252" s="35"/>
      <c r="GW252" s="35"/>
      <c r="GX252" s="35"/>
      <c r="GY252" s="35"/>
      <c r="GZ252" s="35"/>
      <c r="HA252" s="35"/>
      <c r="HB252" s="35"/>
      <c r="HC252" s="35"/>
      <c r="HD252" s="35"/>
      <c r="HE252" s="35"/>
      <c r="HF252" s="35"/>
      <c r="HG252" s="35"/>
      <c r="HH252" s="35"/>
      <c r="HI252" s="35"/>
      <c r="HJ252" s="35"/>
      <c r="HK252" s="35"/>
      <c r="HL252" s="35"/>
      <c r="HM252" s="35"/>
      <c r="HN252" s="35"/>
      <c r="HO252" s="35"/>
      <c r="HP252" s="35"/>
      <c r="HQ252" s="35"/>
      <c r="HR252" s="35"/>
      <c r="HS252" s="35"/>
      <c r="HT252" s="35"/>
      <c r="HU252" s="35"/>
      <c r="HV252" s="35"/>
      <c r="HW252" s="35"/>
      <c r="HX252" s="35"/>
      <c r="HY252" s="35"/>
      <c r="HZ252" s="41"/>
      <c r="IA252" s="41"/>
      <c r="IB252" s="41"/>
      <c r="IC252" s="41"/>
      <c r="ID252" s="41"/>
      <c r="IE252" s="41"/>
      <c r="IF252" s="41"/>
      <c r="IG252" s="41"/>
      <c r="IH252" s="41"/>
      <c r="II252" s="41"/>
      <c r="IJ252" s="41"/>
      <c r="IK252" s="41"/>
      <c r="IL252" s="41"/>
      <c r="IM252" s="41"/>
      <c r="IN252" s="41"/>
      <c r="IO252" s="41"/>
      <c r="IP252" s="41"/>
      <c r="IQ252" s="41"/>
      <c r="IR252" s="41"/>
      <c r="IS252" s="41"/>
      <c r="IT252" s="41"/>
      <c r="IU252" s="41"/>
      <c r="IV252" s="41"/>
      <c r="IW252" s="41"/>
      <c r="IX252" s="41"/>
      <c r="IY252" s="41"/>
      <c r="IZ252" s="41"/>
      <c r="JA252" s="41"/>
      <c r="JB252" s="41"/>
      <c r="JC252" s="41"/>
      <c r="JD252" s="41"/>
      <c r="JE252" s="41"/>
      <c r="JF252" s="41"/>
      <c r="JG252" s="41"/>
      <c r="JH252" s="41"/>
      <c r="JI252" s="41"/>
      <c r="JJ252" s="41"/>
      <c r="JK252" s="41"/>
      <c r="JL252" s="41"/>
      <c r="JM252" s="41"/>
      <c r="JN252" s="41"/>
      <c r="JO252" s="41"/>
      <c r="JP252" s="41"/>
      <c r="JQ252" s="41"/>
      <c r="JR252" s="41"/>
      <c r="JS252" s="41"/>
      <c r="JT252" s="41"/>
      <c r="JU252" s="41"/>
      <c r="JV252" s="41"/>
      <c r="JW252" s="41"/>
      <c r="JX252" s="41"/>
      <c r="JY252" s="41"/>
      <c r="JZ252" s="41"/>
      <c r="KA252" s="41"/>
      <c r="KB252" s="41"/>
    </row>
    <row r="253" spans="2:292" x14ac:dyDescent="0.25">
      <c r="B253" s="37">
        <f t="shared" si="791"/>
        <v>57</v>
      </c>
      <c r="C253" s="16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5"/>
      <c r="AE253" s="15"/>
      <c r="AF253" s="15"/>
      <c r="AG253" s="15"/>
      <c r="AH253" s="15"/>
      <c r="AI253" s="15"/>
      <c r="AJ253" s="15"/>
      <c r="AK253" s="15"/>
      <c r="AL253" s="15"/>
      <c r="AM253" s="15"/>
      <c r="AN253" s="15"/>
      <c r="AO253" s="15"/>
      <c r="AP253" s="15"/>
      <c r="AQ253" s="15"/>
      <c r="AR253" s="15"/>
      <c r="AS253" s="15"/>
      <c r="AT253" s="15"/>
      <c r="AU253" s="15"/>
      <c r="AV253" s="15"/>
      <c r="AW253" s="15"/>
      <c r="AX253" s="15"/>
      <c r="AY253" s="15"/>
      <c r="AZ253" s="15"/>
      <c r="BA253" s="15"/>
      <c r="BB253" s="15"/>
      <c r="BC253" s="15"/>
      <c r="BD253" s="15"/>
      <c r="BE253" s="15"/>
      <c r="BF253" s="15"/>
      <c r="BG253" s="15">
        <f>BG85</f>
        <v>0.29139675978464052</v>
      </c>
      <c r="BH253" s="35">
        <f t="shared" ref="BH253:CM253" si="1034">BG253+BH85</f>
        <v>1.3633066316815912</v>
      </c>
      <c r="BI253" s="35">
        <f t="shared" si="1034"/>
        <v>3.4899940247167769</v>
      </c>
      <c r="BJ253" s="35">
        <f t="shared" si="1034"/>
        <v>6.6794914779038379</v>
      </c>
      <c r="BK253" s="35">
        <f t="shared" si="1034"/>
        <v>11.027745228754991</v>
      </c>
      <c r="BL253" s="35">
        <f t="shared" si="1034"/>
        <v>15.930268114658606</v>
      </c>
      <c r="BM253" s="35">
        <f t="shared" si="1034"/>
        <v>21.982998825486384</v>
      </c>
      <c r="BN253" s="35">
        <f t="shared" si="1034"/>
        <v>29.22539182325221</v>
      </c>
      <c r="BO253" s="35">
        <f t="shared" si="1034"/>
        <v>38.177482156258428</v>
      </c>
      <c r="BP253" s="35">
        <f t="shared" si="1034"/>
        <v>48.592164429829701</v>
      </c>
      <c r="BQ253" s="35">
        <f t="shared" si="1034"/>
        <v>60.201954178145471</v>
      </c>
      <c r="BR253" s="35">
        <f t="shared" si="1034"/>
        <v>73.15108558898244</v>
      </c>
      <c r="BS253" s="35">
        <f t="shared" si="1034"/>
        <v>87.346410565493869</v>
      </c>
      <c r="BT253" s="35">
        <f t="shared" si="1034"/>
        <v>102.87154832425684</v>
      </c>
      <c r="BU253" s="35">
        <f t="shared" si="1034"/>
        <v>120.31212564637883</v>
      </c>
      <c r="BV253" s="35">
        <f t="shared" si="1034"/>
        <v>139.11380751868728</v>
      </c>
      <c r="BW253" s="35">
        <f t="shared" si="1034"/>
        <v>159.61222316078371</v>
      </c>
      <c r="BX253" s="35">
        <f t="shared" si="1034"/>
        <v>179.76028644831686</v>
      </c>
      <c r="BY253" s="35">
        <f t="shared" si="1034"/>
        <v>201.33303021421023</v>
      </c>
      <c r="BZ253" s="35">
        <f t="shared" si="1034"/>
        <v>224.06367364392204</v>
      </c>
      <c r="CA253" s="35">
        <f t="shared" si="1034"/>
        <v>249.15017634455882</v>
      </c>
      <c r="CB253" s="35">
        <f t="shared" si="1034"/>
        <v>275.15862484233634</v>
      </c>
      <c r="CC253" s="35">
        <f t="shared" si="1034"/>
        <v>302.01613520745769</v>
      </c>
      <c r="CD253" s="35">
        <f t="shared" si="1034"/>
        <v>329.61014505649763</v>
      </c>
      <c r="CE253" s="35">
        <f t="shared" si="1034"/>
        <v>358.06093927177437</v>
      </c>
      <c r="CF253" s="35">
        <f t="shared" si="1034"/>
        <v>387.38928404509988</v>
      </c>
      <c r="CG253" s="35">
        <f t="shared" si="1034"/>
        <v>418.35682054092985</v>
      </c>
      <c r="CH253" s="35">
        <f t="shared" si="1034"/>
        <v>450.32727054968666</v>
      </c>
      <c r="CI253" s="35">
        <f t="shared" si="1034"/>
        <v>482.57095797401701</v>
      </c>
      <c r="CJ253" s="35">
        <f t="shared" si="1034"/>
        <v>511.28701814683643</v>
      </c>
      <c r="CK253" s="35">
        <f t="shared" si="1034"/>
        <v>538.57726568500345</v>
      </c>
      <c r="CL253" s="35">
        <f t="shared" si="1034"/>
        <v>565.17345101412548</v>
      </c>
      <c r="CM253" s="35">
        <f t="shared" si="1034"/>
        <v>593.60289657106341</v>
      </c>
      <c r="CN253" s="35">
        <f t="shared" ref="CN253:DS253" si="1035">CM253+CN85</f>
        <v>622.19161493062393</v>
      </c>
      <c r="CO253" s="35">
        <f t="shared" si="1035"/>
        <v>651.38689061701507</v>
      </c>
      <c r="CP253" s="35">
        <f t="shared" si="1035"/>
        <v>681.40181335197497</v>
      </c>
      <c r="CQ253" s="35">
        <f t="shared" si="1035"/>
        <v>713.24333771650572</v>
      </c>
      <c r="CR253" s="35">
        <f t="shared" si="1035"/>
        <v>746.50224945114564</v>
      </c>
      <c r="CS253" s="35">
        <f t="shared" si="1035"/>
        <v>784.57198982895864</v>
      </c>
      <c r="CT253" s="35">
        <f t="shared" si="1035"/>
        <v>828.74942289747219</v>
      </c>
      <c r="CU253" s="35">
        <f t="shared" si="1035"/>
        <v>873.59624400025768</v>
      </c>
      <c r="CV253" s="35">
        <f t="shared" si="1035"/>
        <v>914.12113617308728</v>
      </c>
      <c r="CW253" s="35">
        <f t="shared" si="1035"/>
        <v>952.01943537926684</v>
      </c>
      <c r="CX253" s="35">
        <f t="shared" si="1035"/>
        <v>992.76911317639156</v>
      </c>
      <c r="CY253" s="35">
        <f t="shared" si="1035"/>
        <v>1037.439665474687</v>
      </c>
      <c r="CZ253" s="35">
        <f t="shared" si="1035"/>
        <v>1082.5179948235993</v>
      </c>
      <c r="DA253" s="35">
        <f t="shared" si="1035"/>
        <v>1129.4051862511233</v>
      </c>
      <c r="DB253" s="35">
        <f t="shared" si="1035"/>
        <v>1178.3680446989038</v>
      </c>
      <c r="DC253" s="35">
        <f t="shared" si="1035"/>
        <v>1230.858393856103</v>
      </c>
      <c r="DD253" s="35">
        <f t="shared" si="1035"/>
        <v>1284.4489950624677</v>
      </c>
      <c r="DE253" s="35">
        <f t="shared" si="1035"/>
        <v>1342.7084460995363</v>
      </c>
      <c r="DF253" s="35">
        <f t="shared" si="1035"/>
        <v>1402.3567930146498</v>
      </c>
      <c r="DG253" s="35">
        <f t="shared" si="1035"/>
        <v>1463.9307020633767</v>
      </c>
      <c r="DH253" s="35">
        <f t="shared" si="1035"/>
        <v>1521.3400905269241</v>
      </c>
      <c r="DI253" s="35">
        <f t="shared" si="1035"/>
        <v>1580.4750281223517</v>
      </c>
      <c r="DJ253" s="35">
        <f t="shared" si="1035"/>
        <v>1642.0094309020974</v>
      </c>
      <c r="DK253" s="35">
        <f t="shared" si="1035"/>
        <v>1709.1140794988357</v>
      </c>
      <c r="DL253" s="35">
        <f t="shared" si="1035"/>
        <v>1779.050043923218</v>
      </c>
      <c r="DM253" s="35">
        <f t="shared" si="1035"/>
        <v>1851.4214454808666</v>
      </c>
      <c r="DN253" s="35">
        <f t="shared" si="1035"/>
        <v>1926.5402703113002</v>
      </c>
      <c r="DO253" s="35">
        <f t="shared" si="1035"/>
        <v>2001.5864342487794</v>
      </c>
      <c r="DP253" s="35">
        <f t="shared" si="1035"/>
        <v>2075.7332216577961</v>
      </c>
      <c r="DQ253" s="35">
        <f t="shared" si="1035"/>
        <v>2153.5324637600424</v>
      </c>
      <c r="DR253" s="35">
        <f t="shared" si="1035"/>
        <v>2233.4697111667897</v>
      </c>
      <c r="DS253" s="35">
        <f t="shared" si="1035"/>
        <v>2317.9536199097747</v>
      </c>
      <c r="DT253" s="35">
        <f t="shared" ref="DT253:EY253" si="1036">DS253+DT85</f>
        <v>2397.4839572398778</v>
      </c>
      <c r="DU253" s="35">
        <f t="shared" si="1036"/>
        <v>2480.5286240562973</v>
      </c>
      <c r="DV253" s="35">
        <f t="shared" si="1036"/>
        <v>2566.1047244189913</v>
      </c>
      <c r="DW253" s="35">
        <f t="shared" si="1036"/>
        <v>2659.785528983708</v>
      </c>
      <c r="DX253" s="35">
        <f t="shared" si="1036"/>
        <v>2758.4265151303543</v>
      </c>
      <c r="DY253" s="35">
        <f t="shared" si="1036"/>
        <v>2860.6719431731594</v>
      </c>
      <c r="DZ253" s="35">
        <f t="shared" si="1036"/>
        <v>2966.212090181702</v>
      </c>
      <c r="EA253" s="35">
        <f t="shared" si="1036"/>
        <v>3072.1250817408427</v>
      </c>
      <c r="EB253" s="35">
        <f t="shared" si="1036"/>
        <v>3179.6024481217096</v>
      </c>
      <c r="EC253" s="35">
        <f t="shared" si="1036"/>
        <v>3293.0734430126304</v>
      </c>
      <c r="ED253" s="35">
        <f t="shared" si="1036"/>
        <v>3408.7047127668357</v>
      </c>
      <c r="EE253" s="35">
        <f t="shared" si="1036"/>
        <v>3528.2879519409739</v>
      </c>
      <c r="EF253" s="35">
        <f t="shared" si="1036"/>
        <v>3638.654871885416</v>
      </c>
      <c r="EG253" s="35">
        <f t="shared" si="1036"/>
        <v>3753.4780085934199</v>
      </c>
      <c r="EH253" s="35">
        <f t="shared" si="1036"/>
        <v>3871.3271115942885</v>
      </c>
      <c r="EI253" s="35">
        <f t="shared" si="1036"/>
        <v>4000.8465721155849</v>
      </c>
      <c r="EJ253" s="35">
        <f t="shared" si="1036"/>
        <v>4133.8716070953678</v>
      </c>
      <c r="EK253" s="35">
        <f t="shared" si="1036"/>
        <v>4269.3789263948593</v>
      </c>
      <c r="EL253" s="35">
        <f t="shared" si="1036"/>
        <v>4407.29078981366</v>
      </c>
      <c r="EM253" s="35">
        <f t="shared" si="1036"/>
        <v>4546.7097543606969</v>
      </c>
      <c r="EN253" s="35">
        <f t="shared" si="1036"/>
        <v>4689.2796052823087</v>
      </c>
      <c r="EO253" s="35">
        <f t="shared" si="1036"/>
        <v>4842.0918926632121</v>
      </c>
      <c r="EP253" s="35">
        <f t="shared" si="1036"/>
        <v>4998.3058781705013</v>
      </c>
      <c r="EQ253" s="35">
        <f t="shared" si="1036"/>
        <v>5155.6166118392312</v>
      </c>
      <c r="ER253" s="35">
        <f t="shared" si="1036"/>
        <v>5297.9011277481231</v>
      </c>
      <c r="ES253" s="35">
        <f t="shared" si="1036"/>
        <v>5443.7030801008541</v>
      </c>
      <c r="ET253" s="35">
        <f t="shared" si="1036"/>
        <v>5591.5802924715254</v>
      </c>
      <c r="EU253" s="35">
        <f t="shared" si="1036"/>
        <v>5749.792558709345</v>
      </c>
      <c r="EV253" s="35">
        <f t="shared" si="1036"/>
        <v>5907.6656406256843</v>
      </c>
      <c r="EW253" s="35">
        <f t="shared" si="1036"/>
        <v>6071.9409204665899</v>
      </c>
      <c r="EX253" s="35">
        <f t="shared" si="1036"/>
        <v>6242.7317229882301</v>
      </c>
      <c r="EY253" s="35">
        <f t="shared" si="1036"/>
        <v>6420.7882285493943</v>
      </c>
      <c r="EZ253" s="35">
        <f t="shared" ref="EZ253:FF253" si="1037">EY253+EZ85</f>
        <v>6602.3898966764946</v>
      </c>
      <c r="FA253" s="35">
        <f t="shared" si="1037"/>
        <v>6796.3244871046663</v>
      </c>
      <c r="FB253" s="35">
        <f t="shared" si="1037"/>
        <v>6995.654470011551</v>
      </c>
      <c r="FC253" s="35">
        <f t="shared" si="1037"/>
        <v>7195.8322407267615</v>
      </c>
      <c r="FD253" s="35">
        <f t="shared" si="1037"/>
        <v>7378.2143124114918</v>
      </c>
      <c r="FE253" s="35">
        <f t="shared" si="1037"/>
        <v>7561.8456836109999</v>
      </c>
      <c r="FF253" s="35">
        <f t="shared" si="1037"/>
        <v>7749.5050023736048</v>
      </c>
      <c r="FG253" s="35"/>
      <c r="FH253" s="35"/>
      <c r="FI253" s="35"/>
      <c r="FJ253" s="35"/>
      <c r="FK253" s="35"/>
      <c r="FL253" s="35"/>
      <c r="FM253" s="35"/>
      <c r="FN253" s="35"/>
      <c r="FO253" s="35"/>
      <c r="FP253" s="35"/>
      <c r="FQ253" s="35"/>
      <c r="FR253" s="35"/>
      <c r="FS253" s="35"/>
      <c r="FT253" s="35"/>
      <c r="FU253" s="35"/>
      <c r="FV253" s="35"/>
      <c r="FW253" s="35"/>
      <c r="FX253" s="35"/>
      <c r="FY253" s="35"/>
      <c r="FZ253" s="35"/>
      <c r="GA253" s="35"/>
      <c r="GB253" s="35"/>
      <c r="GC253" s="35"/>
      <c r="GD253" s="35"/>
      <c r="GE253" s="35"/>
      <c r="GF253" s="35"/>
      <c r="GG253" s="35"/>
      <c r="GH253" s="35"/>
      <c r="GI253" s="35"/>
      <c r="GJ253" s="35"/>
      <c r="GK253" s="35"/>
      <c r="GL253" s="35"/>
      <c r="GM253" s="35"/>
      <c r="GN253" s="35"/>
      <c r="GO253" s="35"/>
      <c r="GP253" s="35"/>
      <c r="GQ253" s="35"/>
      <c r="GR253" s="35"/>
      <c r="GS253" s="35"/>
      <c r="GT253" s="35"/>
      <c r="GU253" s="35"/>
      <c r="GV253" s="35"/>
      <c r="GW253" s="35"/>
      <c r="GX253" s="35"/>
      <c r="GY253" s="35"/>
      <c r="GZ253" s="35"/>
      <c r="HA253" s="35"/>
      <c r="HB253" s="35"/>
      <c r="HC253" s="35"/>
      <c r="HD253" s="35"/>
      <c r="HE253" s="35"/>
      <c r="HF253" s="35"/>
      <c r="HG253" s="35"/>
      <c r="HH253" s="35"/>
      <c r="HI253" s="35"/>
      <c r="HJ253" s="35"/>
      <c r="HK253" s="35"/>
      <c r="HL253" s="35"/>
      <c r="HM253" s="35"/>
      <c r="HN253" s="35"/>
      <c r="HO253" s="35"/>
      <c r="HP253" s="35"/>
      <c r="HQ253" s="35"/>
      <c r="HR253" s="35"/>
      <c r="HS253" s="35"/>
      <c r="HT253" s="35"/>
      <c r="HU253" s="35"/>
      <c r="HV253" s="35"/>
      <c r="HW253" s="35"/>
      <c r="HX253" s="35"/>
      <c r="HY253" s="35"/>
      <c r="HZ253" s="41"/>
      <c r="IA253" s="41"/>
      <c r="IB253" s="41"/>
      <c r="IC253" s="41"/>
      <c r="ID253" s="41"/>
      <c r="IE253" s="41"/>
      <c r="IF253" s="41"/>
      <c r="IG253" s="41"/>
      <c r="IH253" s="41"/>
      <c r="II253" s="41"/>
      <c r="IJ253" s="41"/>
      <c r="IK253" s="41"/>
      <c r="IL253" s="41"/>
      <c r="IM253" s="41"/>
      <c r="IN253" s="41"/>
      <c r="IO253" s="41"/>
      <c r="IP253" s="41"/>
      <c r="IQ253" s="41"/>
      <c r="IR253" s="41"/>
      <c r="IS253" s="41"/>
      <c r="IT253" s="41"/>
      <c r="IU253" s="41"/>
      <c r="IV253" s="41"/>
      <c r="IW253" s="41"/>
      <c r="IX253" s="41"/>
      <c r="IY253" s="41"/>
      <c r="IZ253" s="41"/>
      <c r="JA253" s="41"/>
      <c r="JB253" s="41"/>
      <c r="JC253" s="41"/>
      <c r="JD253" s="41"/>
      <c r="JE253" s="41"/>
      <c r="JF253" s="41"/>
      <c r="JG253" s="41"/>
      <c r="JH253" s="41"/>
      <c r="JI253" s="41"/>
      <c r="JJ253" s="41"/>
      <c r="JK253" s="41"/>
      <c r="JL253" s="41"/>
      <c r="JM253" s="41"/>
      <c r="JN253" s="41"/>
      <c r="JO253" s="41"/>
      <c r="JP253" s="41"/>
      <c r="JQ253" s="41"/>
      <c r="JR253" s="41"/>
      <c r="JS253" s="41"/>
      <c r="JT253" s="41"/>
      <c r="JU253" s="41"/>
      <c r="JV253" s="41"/>
      <c r="JW253" s="41"/>
      <c r="JX253" s="41"/>
      <c r="JY253" s="41"/>
      <c r="JZ253" s="41"/>
      <c r="KA253" s="41"/>
      <c r="KB253" s="41"/>
      <c r="KC253" s="41"/>
    </row>
    <row r="254" spans="2:292" x14ac:dyDescent="0.25">
      <c r="B254" s="37">
        <f t="shared" si="791"/>
        <v>58</v>
      </c>
      <c r="C254" s="16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  <c r="AF254" s="15"/>
      <c r="AG254" s="15"/>
      <c r="AH254" s="15"/>
      <c r="AI254" s="15"/>
      <c r="AJ254" s="15"/>
      <c r="AK254" s="15"/>
      <c r="AL254" s="15"/>
      <c r="AM254" s="15"/>
      <c r="AN254" s="15"/>
      <c r="AO254" s="15"/>
      <c r="AP254" s="15"/>
      <c r="AQ254" s="15"/>
      <c r="AR254" s="15"/>
      <c r="AS254" s="15"/>
      <c r="AT254" s="15"/>
      <c r="AU254" s="15"/>
      <c r="AV254" s="15"/>
      <c r="AW254" s="15"/>
      <c r="AX254" s="15"/>
      <c r="AY254" s="15"/>
      <c r="AZ254" s="15"/>
      <c r="BA254" s="15"/>
      <c r="BB254" s="15"/>
      <c r="BC254" s="15"/>
      <c r="BD254" s="15"/>
      <c r="BE254" s="15"/>
      <c r="BF254" s="15"/>
      <c r="BG254" s="15"/>
      <c r="BH254" s="15">
        <f>BH86</f>
        <v>0.29097079119201724</v>
      </c>
      <c r="BI254" s="35">
        <f t="shared" ref="BI254:CN254" si="1038">BH254+BI86</f>
        <v>1.4306595467905443</v>
      </c>
      <c r="BJ254" s="35">
        <f t="shared" si="1038"/>
        <v>3.542769496299889</v>
      </c>
      <c r="BK254" s="35">
        <f t="shared" si="1038"/>
        <v>6.7378381119117998</v>
      </c>
      <c r="BL254" s="35">
        <f t="shared" si="1038"/>
        <v>10.570556315711904</v>
      </c>
      <c r="BM254" s="35">
        <f t="shared" si="1038"/>
        <v>15.501470961069021</v>
      </c>
      <c r="BN254" s="35">
        <f t="shared" si="1038"/>
        <v>21.577391839749176</v>
      </c>
      <c r="BO254" s="35">
        <f t="shared" si="1038"/>
        <v>29.254696426881342</v>
      </c>
      <c r="BP254" s="35">
        <f t="shared" si="1038"/>
        <v>38.340340327229825</v>
      </c>
      <c r="BQ254" s="35">
        <f t="shared" si="1038"/>
        <v>48.607992035257496</v>
      </c>
      <c r="BR254" s="35">
        <f t="shared" si="1038"/>
        <v>60.188913676276833</v>
      </c>
      <c r="BS254" s="35">
        <f t="shared" si="1038"/>
        <v>73.003159786336198</v>
      </c>
      <c r="BT254" s="35">
        <f t="shared" si="1038"/>
        <v>87.128707710817494</v>
      </c>
      <c r="BU254" s="35">
        <f t="shared" si="1038"/>
        <v>103.10453739185988</v>
      </c>
      <c r="BV254" s="35">
        <f t="shared" si="1038"/>
        <v>120.42823518158744</v>
      </c>
      <c r="BW254" s="35">
        <f t="shared" si="1038"/>
        <v>139.41222991657861</v>
      </c>
      <c r="BX254" s="35">
        <f t="shared" si="1038"/>
        <v>158.15622938301402</v>
      </c>
      <c r="BY254" s="35">
        <f t="shared" si="1038"/>
        <v>178.30636115003199</v>
      </c>
      <c r="BZ254" s="35">
        <f t="shared" si="1038"/>
        <v>199.61443277613071</v>
      </c>
      <c r="CA254" s="35">
        <f t="shared" si="1038"/>
        <v>223.20706414097251</v>
      </c>
      <c r="CB254" s="35">
        <f t="shared" si="1038"/>
        <v>247.73837684726192</v>
      </c>
      <c r="CC254" s="35">
        <f t="shared" si="1038"/>
        <v>273.13796450963991</v>
      </c>
      <c r="CD254" s="35">
        <f t="shared" si="1038"/>
        <v>299.29749016947716</v>
      </c>
      <c r="CE254" s="35">
        <f t="shared" si="1038"/>
        <v>326.32933615871798</v>
      </c>
      <c r="CF254" s="35">
        <f t="shared" si="1038"/>
        <v>354.25206105474371</v>
      </c>
      <c r="CG254" s="35">
        <f t="shared" si="1038"/>
        <v>383.79117316555573</v>
      </c>
      <c r="CH254" s="35">
        <f t="shared" si="1038"/>
        <v>414.34033265542547</v>
      </c>
      <c r="CI254" s="35">
        <f t="shared" si="1038"/>
        <v>445.20067045106703</v>
      </c>
      <c r="CJ254" s="35">
        <f t="shared" si="1038"/>
        <v>472.72632282037944</v>
      </c>
      <c r="CK254" s="35">
        <f t="shared" si="1038"/>
        <v>498.92221763846271</v>
      </c>
      <c r="CL254" s="35">
        <f t="shared" si="1038"/>
        <v>524.48561401680968</v>
      </c>
      <c r="CM254" s="35">
        <f t="shared" si="1038"/>
        <v>551.84492696302254</v>
      </c>
      <c r="CN254" s="35">
        <f t="shared" si="1038"/>
        <v>579.38952820169402</v>
      </c>
      <c r="CO254" s="35">
        <f t="shared" ref="CO254:DT254" si="1039">CN254+CO86</f>
        <v>607.54933550617375</v>
      </c>
      <c r="CP254" s="35">
        <f t="shared" si="1039"/>
        <v>636.52960758318886</v>
      </c>
      <c r="CQ254" s="35">
        <f t="shared" si="1039"/>
        <v>667.30349142749105</v>
      </c>
      <c r="CR254" s="35">
        <f t="shared" si="1039"/>
        <v>699.47688295745729</v>
      </c>
      <c r="CS254" s="35">
        <f t="shared" si="1039"/>
        <v>736.33626082893022</v>
      </c>
      <c r="CT254" s="35">
        <f t="shared" si="1039"/>
        <v>779.14460077267825</v>
      </c>
      <c r="CU254" s="35">
        <f t="shared" si="1039"/>
        <v>822.6358020424085</v>
      </c>
      <c r="CV254" s="35">
        <f t="shared" si="1039"/>
        <v>861.96515131173123</v>
      </c>
      <c r="CW254" s="35">
        <f t="shared" si="1039"/>
        <v>898.77163095218555</v>
      </c>
      <c r="CX254" s="35">
        <f t="shared" si="1039"/>
        <v>938.37425872355436</v>
      </c>
      <c r="CY254" s="35">
        <f t="shared" si="1039"/>
        <v>981.81557618653392</v>
      </c>
      <c r="CZ254" s="35">
        <f t="shared" si="1039"/>
        <v>1025.6806426422834</v>
      </c>
      <c r="DA254" s="35">
        <f t="shared" si="1039"/>
        <v>1071.332957266193</v>
      </c>
      <c r="DB254" s="35">
        <f t="shared" si="1039"/>
        <v>1119.0333535451705</v>
      </c>
      <c r="DC254" s="35">
        <f t="shared" si="1039"/>
        <v>1170.1981260638668</v>
      </c>
      <c r="DD254" s="35">
        <f t="shared" si="1039"/>
        <v>1222.4626416812914</v>
      </c>
      <c r="DE254" s="35">
        <f t="shared" si="1039"/>
        <v>1279.3089588610915</v>
      </c>
      <c r="DF254" s="35">
        <f t="shared" si="1039"/>
        <v>1337.5385133838361</v>
      </c>
      <c r="DG254" s="35">
        <f t="shared" si="1039"/>
        <v>1397.6756641098564</v>
      </c>
      <c r="DH254" s="35">
        <f t="shared" si="1039"/>
        <v>1453.7704533658766</v>
      </c>
      <c r="DI254" s="35">
        <f t="shared" si="1039"/>
        <v>1511.5760722048246</v>
      </c>
      <c r="DJ254" s="35">
        <f t="shared" si="1039"/>
        <v>1571.7520891755362</v>
      </c>
      <c r="DK254" s="35">
        <f t="shared" si="1039"/>
        <v>1637.4015523655596</v>
      </c>
      <c r="DL254" s="35">
        <f t="shared" si="1039"/>
        <v>1705.8472556532124</v>
      </c>
      <c r="DM254" s="35">
        <f t="shared" si="1039"/>
        <v>1776.7028089967253</v>
      </c>
      <c r="DN254" s="35">
        <f t="shared" si="1039"/>
        <v>1850.2746318854317</v>
      </c>
      <c r="DO254" s="35">
        <f t="shared" si="1039"/>
        <v>1923.8007869556086</v>
      </c>
      <c r="DP254" s="35">
        <f t="shared" si="1039"/>
        <v>1996.4701552176919</v>
      </c>
      <c r="DQ254" s="35">
        <f t="shared" si="1039"/>
        <v>2072.7439580761943</v>
      </c>
      <c r="DR254" s="35">
        <f t="shared" si="1039"/>
        <v>2151.1384834514188</v>
      </c>
      <c r="DS254" s="35">
        <f t="shared" si="1039"/>
        <v>2234.0171566862809</v>
      </c>
      <c r="DT254" s="35">
        <f t="shared" si="1039"/>
        <v>2312.0594085419398</v>
      </c>
      <c r="DU254" s="35">
        <f t="shared" ref="DU254:EZ254" si="1040">DT254+DU86</f>
        <v>2393.5735590063132</v>
      </c>
      <c r="DV254" s="35">
        <f t="shared" si="1040"/>
        <v>2477.5958141095903</v>
      </c>
      <c r="DW254" s="35">
        <f t="shared" si="1040"/>
        <v>2569.6004028538332</v>
      </c>
      <c r="DX254" s="35">
        <f t="shared" si="1040"/>
        <v>2666.5017744629054</v>
      </c>
      <c r="DY254" s="35">
        <f t="shared" si="1040"/>
        <v>2766.9695558516028</v>
      </c>
      <c r="DZ254" s="35">
        <f t="shared" si="1040"/>
        <v>2870.7003958911478</v>
      </c>
      <c r="EA254" s="35">
        <f t="shared" si="1040"/>
        <v>2974.8226929530597</v>
      </c>
      <c r="EB254" s="35">
        <f t="shared" si="1040"/>
        <v>3080.5075998402358</v>
      </c>
      <c r="EC254" s="35">
        <f t="shared" si="1040"/>
        <v>3192.111538440221</v>
      </c>
      <c r="ED254" s="35">
        <f t="shared" si="1040"/>
        <v>3305.8653681801229</v>
      </c>
      <c r="EE254" s="35">
        <f t="shared" si="1040"/>
        <v>3423.5323436435765</v>
      </c>
      <c r="EF254" s="35">
        <f t="shared" si="1040"/>
        <v>3532.1534733414146</v>
      </c>
      <c r="EG254" s="35">
        <f t="shared" si="1040"/>
        <v>3645.1834344465324</v>
      </c>
      <c r="EH254" s="35">
        <f t="shared" si="1040"/>
        <v>3761.2152223071726</v>
      </c>
      <c r="EI254" s="35">
        <f t="shared" si="1040"/>
        <v>3888.762178073936</v>
      </c>
      <c r="EJ254" s="35">
        <f t="shared" si="1040"/>
        <v>4019.7861429093837</v>
      </c>
      <c r="EK254" s="35">
        <f t="shared" si="1040"/>
        <v>4153.2797250420617</v>
      </c>
      <c r="EL254" s="35">
        <f t="shared" si="1040"/>
        <v>4289.1666287193566</v>
      </c>
      <c r="EM254" s="35">
        <f t="shared" si="1040"/>
        <v>4426.5626976407138</v>
      </c>
      <c r="EN254" s="35">
        <f t="shared" si="1040"/>
        <v>4567.088096959209</v>
      </c>
      <c r="EO254" s="35">
        <f t="shared" si="1040"/>
        <v>4717.7343557543045</v>
      </c>
      <c r="EP254" s="35">
        <f t="shared" si="1040"/>
        <v>4871.7593678804633</v>
      </c>
      <c r="EQ254" s="35">
        <f t="shared" si="1040"/>
        <v>5026.8906352283529</v>
      </c>
      <c r="ER254" s="35">
        <f t="shared" si="1040"/>
        <v>5167.2258632124203</v>
      </c>
      <c r="ES254" s="35">
        <f t="shared" si="1040"/>
        <v>5311.0523825039518</v>
      </c>
      <c r="ET254" s="35">
        <f t="shared" si="1040"/>
        <v>5456.9479138370507</v>
      </c>
      <c r="EU254" s="35">
        <f t="shared" si="1040"/>
        <v>5613.0628928322667</v>
      </c>
      <c r="EV254" s="35">
        <f t="shared" si="1040"/>
        <v>5768.8655390388822</v>
      </c>
      <c r="EW254" s="35">
        <f t="shared" si="1040"/>
        <v>5931.0091912816943</v>
      </c>
      <c r="EX254" s="35">
        <f t="shared" si="1040"/>
        <v>6099.6069991652503</v>
      </c>
      <c r="EY254" s="35">
        <f t="shared" si="1040"/>
        <v>6275.4008805964231</v>
      </c>
      <c r="EZ254" s="35">
        <f t="shared" si="1040"/>
        <v>6454.7185155489515</v>
      </c>
      <c r="FA254" s="35">
        <f t="shared" ref="FA254:FF254" si="1041">EZ254+FA86</f>
        <v>6646.2386936697703</v>
      </c>
      <c r="FB254" s="35">
        <f t="shared" si="1041"/>
        <v>6843.112005386587</v>
      </c>
      <c r="FC254" s="35">
        <f t="shared" si="1041"/>
        <v>7040.8471766043276</v>
      </c>
      <c r="FD254" s="35">
        <f t="shared" si="1041"/>
        <v>7221.0256954295037</v>
      </c>
      <c r="FE254" s="35">
        <f t="shared" si="1041"/>
        <v>7402.4600407104062</v>
      </c>
      <c r="FF254" s="35">
        <f t="shared" si="1041"/>
        <v>7587.8958107050858</v>
      </c>
      <c r="FG254" s="35"/>
      <c r="FH254" s="35"/>
      <c r="FI254" s="35"/>
      <c r="FJ254" s="35"/>
      <c r="FK254" s="35"/>
      <c r="FL254" s="35"/>
      <c r="FM254" s="35"/>
      <c r="FN254" s="35"/>
      <c r="FO254" s="35"/>
      <c r="FP254" s="35"/>
      <c r="FQ254" s="35"/>
      <c r="FR254" s="35"/>
      <c r="FS254" s="35"/>
      <c r="FT254" s="35"/>
      <c r="FU254" s="35"/>
      <c r="FV254" s="35"/>
      <c r="FW254" s="35"/>
      <c r="FX254" s="35"/>
      <c r="FY254" s="35"/>
      <c r="FZ254" s="35"/>
      <c r="GA254" s="35"/>
      <c r="GB254" s="35"/>
      <c r="GC254" s="35"/>
      <c r="GD254" s="35"/>
      <c r="GE254" s="35"/>
      <c r="GF254" s="35"/>
      <c r="GG254" s="35"/>
      <c r="GH254" s="35"/>
      <c r="GI254" s="35"/>
      <c r="GJ254" s="35"/>
      <c r="GK254" s="35"/>
      <c r="GL254" s="35"/>
      <c r="GM254" s="35"/>
      <c r="GN254" s="35"/>
      <c r="GO254" s="35"/>
      <c r="GP254" s="35"/>
      <c r="GQ254" s="35"/>
      <c r="GR254" s="35"/>
      <c r="GS254" s="35"/>
      <c r="GT254" s="35"/>
      <c r="GU254" s="35"/>
      <c r="GV254" s="35"/>
      <c r="GW254" s="35"/>
      <c r="GX254" s="35"/>
      <c r="GY254" s="35"/>
      <c r="GZ254" s="35"/>
      <c r="HA254" s="35"/>
      <c r="HB254" s="35"/>
      <c r="HC254" s="35"/>
      <c r="HD254" s="35"/>
      <c r="HE254" s="35"/>
      <c r="HF254" s="35"/>
      <c r="HG254" s="35"/>
      <c r="HH254" s="35"/>
      <c r="HI254" s="35"/>
      <c r="HJ254" s="35"/>
      <c r="HK254" s="35"/>
      <c r="HL254" s="35"/>
      <c r="HM254" s="35"/>
      <c r="HN254" s="35"/>
      <c r="HO254" s="35"/>
      <c r="HP254" s="35"/>
      <c r="HQ254" s="35"/>
      <c r="HR254" s="35"/>
      <c r="HS254" s="35"/>
      <c r="HT254" s="35"/>
      <c r="HU254" s="35"/>
      <c r="HV254" s="35"/>
      <c r="HW254" s="35"/>
      <c r="HX254" s="35"/>
      <c r="HY254" s="35"/>
      <c r="HZ254" s="41"/>
      <c r="IA254" s="41"/>
      <c r="IB254" s="41"/>
      <c r="IC254" s="41"/>
      <c r="ID254" s="41"/>
      <c r="IE254" s="41"/>
      <c r="IF254" s="41"/>
      <c r="IG254" s="41"/>
      <c r="IH254" s="41"/>
      <c r="II254" s="41"/>
      <c r="IJ254" s="41"/>
      <c r="IK254" s="41"/>
      <c r="IL254" s="41"/>
      <c r="IM254" s="41"/>
      <c r="IN254" s="41"/>
      <c r="IO254" s="41"/>
      <c r="IP254" s="41"/>
      <c r="IQ254" s="41"/>
      <c r="IR254" s="41"/>
      <c r="IS254" s="41"/>
      <c r="IT254" s="41"/>
      <c r="IU254" s="41"/>
      <c r="IV254" s="41"/>
      <c r="IW254" s="41"/>
      <c r="IX254" s="41"/>
      <c r="IY254" s="41"/>
      <c r="IZ254" s="41"/>
      <c r="JA254" s="41"/>
      <c r="JB254" s="41"/>
      <c r="JC254" s="41"/>
      <c r="JD254" s="41"/>
      <c r="JE254" s="41"/>
      <c r="JF254" s="41"/>
      <c r="JG254" s="41"/>
      <c r="JH254" s="41"/>
      <c r="JI254" s="41"/>
      <c r="JJ254" s="41"/>
      <c r="JK254" s="41"/>
      <c r="JL254" s="41"/>
      <c r="JM254" s="41"/>
      <c r="JN254" s="41"/>
      <c r="JO254" s="41"/>
      <c r="JP254" s="41"/>
      <c r="JQ254" s="41"/>
      <c r="JR254" s="41"/>
      <c r="JS254" s="41"/>
      <c r="JT254" s="41"/>
      <c r="JU254" s="41"/>
      <c r="JV254" s="41"/>
      <c r="JW254" s="41"/>
      <c r="JX254" s="41"/>
      <c r="JY254" s="41"/>
      <c r="JZ254" s="41"/>
      <c r="KA254" s="41"/>
      <c r="KB254" s="41"/>
      <c r="KC254" s="41"/>
      <c r="KD254" s="41"/>
    </row>
    <row r="255" spans="2:292" x14ac:dyDescent="0.25">
      <c r="B255" s="37">
        <f t="shared" si="791"/>
        <v>59</v>
      </c>
      <c r="C255" s="16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5"/>
      <c r="AE255" s="15"/>
      <c r="AF255" s="15"/>
      <c r="AG255" s="15"/>
      <c r="AH255" s="15"/>
      <c r="AI255" s="15"/>
      <c r="AJ255" s="15"/>
      <c r="AK255" s="15"/>
      <c r="AL255" s="15"/>
      <c r="AM255" s="15"/>
      <c r="AN255" s="15"/>
      <c r="AO255" s="15"/>
      <c r="AP255" s="15"/>
      <c r="AQ255" s="15"/>
      <c r="AR255" s="15"/>
      <c r="AS255" s="15"/>
      <c r="AT255" s="15"/>
      <c r="AU255" s="15"/>
      <c r="AV255" s="15"/>
      <c r="AW255" s="15"/>
      <c r="AX255" s="15"/>
      <c r="AY255" s="15"/>
      <c r="AZ255" s="15"/>
      <c r="BA255" s="15"/>
      <c r="BB255" s="15"/>
      <c r="BC255" s="15"/>
      <c r="BD255" s="15"/>
      <c r="BE255" s="15"/>
      <c r="BF255" s="15"/>
      <c r="BG255" s="15"/>
      <c r="BH255" s="15"/>
      <c r="BI255" s="15">
        <f>BI87</f>
        <v>0.3093694233287454</v>
      </c>
      <c r="BJ255" s="35">
        <f t="shared" ref="BJ255:CO255" si="1042">BI255+BJ87</f>
        <v>1.4412461476310026</v>
      </c>
      <c r="BK255" s="35">
        <f t="shared" si="1042"/>
        <v>3.5570453641049911</v>
      </c>
      <c r="BL255" s="35">
        <f t="shared" si="1042"/>
        <v>6.3733018079818242</v>
      </c>
      <c r="BM255" s="35">
        <f t="shared" si="1042"/>
        <v>10.228216259678748</v>
      </c>
      <c r="BN255" s="35">
        <f t="shared" si="1042"/>
        <v>15.178022995854811</v>
      </c>
      <c r="BO255" s="35">
        <f t="shared" si="1042"/>
        <v>21.618807864520885</v>
      </c>
      <c r="BP255" s="35">
        <f t="shared" si="1042"/>
        <v>29.410647870426054</v>
      </c>
      <c r="BQ255" s="35">
        <f t="shared" si="1042"/>
        <v>38.36802406889889</v>
      </c>
      <c r="BR255" s="35">
        <f t="shared" si="1042"/>
        <v>48.61014493807285</v>
      </c>
      <c r="BS255" s="35">
        <f t="shared" si="1042"/>
        <v>60.070433306537439</v>
      </c>
      <c r="BT255" s="35">
        <f t="shared" si="1042"/>
        <v>72.821691051129434</v>
      </c>
      <c r="BU255" s="35">
        <f t="shared" si="1042"/>
        <v>87.357301059841916</v>
      </c>
      <c r="BV255" s="35">
        <f t="shared" si="1042"/>
        <v>103.22606734107558</v>
      </c>
      <c r="BW255" s="35">
        <f t="shared" si="1042"/>
        <v>120.71774653575113</v>
      </c>
      <c r="BX255" s="35">
        <f t="shared" si="1042"/>
        <v>138.07694118749421</v>
      </c>
      <c r="BY255" s="35">
        <f t="shared" si="1042"/>
        <v>156.82286498669583</v>
      </c>
      <c r="BZ255" s="35">
        <f t="shared" si="1042"/>
        <v>176.72577838641681</v>
      </c>
      <c r="CA255" s="35">
        <f t="shared" si="1042"/>
        <v>198.84189140031779</v>
      </c>
      <c r="CB255" s="35">
        <f t="shared" si="1042"/>
        <v>221.91239367325736</v>
      </c>
      <c r="CC255" s="35">
        <f t="shared" si="1042"/>
        <v>245.86942546659361</v>
      </c>
      <c r="CD255" s="35">
        <f t="shared" si="1042"/>
        <v>270.60891755541144</v>
      </c>
      <c r="CE255" s="35">
        <f t="shared" si="1042"/>
        <v>296.23550363901813</v>
      </c>
      <c r="CF255" s="35">
        <f t="shared" si="1042"/>
        <v>322.76561711416372</v>
      </c>
      <c r="CG255" s="35">
        <f t="shared" si="1042"/>
        <v>350.88900789935531</v>
      </c>
      <c r="CH255" s="35">
        <f t="shared" si="1042"/>
        <v>380.02904127539909</v>
      </c>
      <c r="CI255" s="35">
        <f t="shared" si="1042"/>
        <v>409.51744012408852</v>
      </c>
      <c r="CJ255" s="35">
        <f t="shared" si="1042"/>
        <v>435.86216053349824</v>
      </c>
      <c r="CK255" s="35">
        <f t="shared" si="1042"/>
        <v>460.97211955733871</v>
      </c>
      <c r="CL255" s="35">
        <f t="shared" si="1042"/>
        <v>485.51041081994424</v>
      </c>
      <c r="CM255" s="35">
        <f t="shared" si="1042"/>
        <v>511.80730087498011</v>
      </c>
      <c r="CN255" s="35">
        <f t="shared" si="1042"/>
        <v>538.31507654574227</v>
      </c>
      <c r="CO255" s="35">
        <f t="shared" si="1042"/>
        <v>565.44643141812082</v>
      </c>
      <c r="CP255" s="35">
        <f t="shared" ref="CP255:DU255" si="1043">CO255+CP87</f>
        <v>593.39886064284428</v>
      </c>
      <c r="CQ255" s="35">
        <f t="shared" si="1043"/>
        <v>623.11193152260284</v>
      </c>
      <c r="CR255" s="35">
        <f t="shared" si="1043"/>
        <v>654.20655508664754</v>
      </c>
      <c r="CS255" s="35">
        <f t="shared" si="1043"/>
        <v>689.86289902452631</v>
      </c>
      <c r="CT255" s="35">
        <f t="shared" si="1043"/>
        <v>731.31022076556633</v>
      </c>
      <c r="CU255" s="35">
        <f t="shared" si="1043"/>
        <v>773.45359576947806</v>
      </c>
      <c r="CV255" s="35">
        <f t="shared" si="1043"/>
        <v>811.59410612938382</v>
      </c>
      <c r="CW255" s="35">
        <f t="shared" si="1043"/>
        <v>847.31474141152239</v>
      </c>
      <c r="CX255" s="35">
        <f t="shared" si="1043"/>
        <v>885.77644927987171</v>
      </c>
      <c r="CY255" s="35">
        <f t="shared" si="1043"/>
        <v>927.9949505880129</v>
      </c>
      <c r="CZ255" s="35">
        <f t="shared" si="1043"/>
        <v>970.65294739795218</v>
      </c>
      <c r="DA255" s="35">
        <f t="shared" si="1043"/>
        <v>1015.0765505740289</v>
      </c>
      <c r="DB255" s="35">
        <f t="shared" si="1043"/>
        <v>1061.5206525198478</v>
      </c>
      <c r="DC255" s="35">
        <f t="shared" si="1043"/>
        <v>1111.3661885452509</v>
      </c>
      <c r="DD255" s="35">
        <f t="shared" si="1043"/>
        <v>1162.3108306614029</v>
      </c>
      <c r="DE255" s="35">
        <f t="shared" si="1043"/>
        <v>1217.7505004011757</v>
      </c>
      <c r="DF255" s="35">
        <f t="shared" si="1043"/>
        <v>1274.5676462327124</v>
      </c>
      <c r="DG255" s="35">
        <f t="shared" si="1043"/>
        <v>1333.2743779050372</v>
      </c>
      <c r="DH255" s="35">
        <f t="shared" si="1043"/>
        <v>1388.0602579725848</v>
      </c>
      <c r="DI255" s="35">
        <f t="shared" si="1043"/>
        <v>1444.5422044514876</v>
      </c>
      <c r="DJ255" s="35">
        <f t="shared" si="1043"/>
        <v>1503.3654998112172</v>
      </c>
      <c r="DK255" s="35">
        <f t="shared" si="1043"/>
        <v>1567.565736306261</v>
      </c>
      <c r="DL255" s="35">
        <f t="shared" si="1043"/>
        <v>1634.5271729945148</v>
      </c>
      <c r="DM255" s="35">
        <f t="shared" si="1043"/>
        <v>1703.8728697379449</v>
      </c>
      <c r="DN255" s="35">
        <f t="shared" si="1043"/>
        <v>1775.9037011032563</v>
      </c>
      <c r="DO255" s="35">
        <f t="shared" si="1043"/>
        <v>1847.9156537758577</v>
      </c>
      <c r="DP255" s="35">
        <f t="shared" si="1043"/>
        <v>1919.1131535460131</v>
      </c>
      <c r="DQ255" s="35">
        <f t="shared" si="1043"/>
        <v>1993.8671552008445</v>
      </c>
      <c r="DR255" s="35">
        <f t="shared" si="1043"/>
        <v>2070.724569387442</v>
      </c>
      <c r="DS255" s="35">
        <f t="shared" si="1043"/>
        <v>2152.0037535319152</v>
      </c>
      <c r="DT255" s="35">
        <f t="shared" si="1043"/>
        <v>2228.5631645048957</v>
      </c>
      <c r="DU255" s="35">
        <f t="shared" si="1043"/>
        <v>2308.5521105335802</v>
      </c>
      <c r="DV255" s="35">
        <f t="shared" ref="DV255:FA255" si="1044">DU255+DV87</f>
        <v>2391.0258322956897</v>
      </c>
      <c r="DW255" s="35">
        <f t="shared" si="1044"/>
        <v>2481.3598507117808</v>
      </c>
      <c r="DX255" s="35">
        <f t="shared" si="1044"/>
        <v>2576.5273814035868</v>
      </c>
      <c r="DY255" s="35">
        <f t="shared" si="1044"/>
        <v>2675.2233312252138</v>
      </c>
      <c r="DZ255" s="35">
        <f t="shared" si="1044"/>
        <v>2777.1506991266515</v>
      </c>
      <c r="EA255" s="35">
        <f t="shared" si="1044"/>
        <v>2879.4879958541705</v>
      </c>
      <c r="EB255" s="35">
        <f t="shared" si="1044"/>
        <v>2983.3860645223804</v>
      </c>
      <c r="EC255" s="35">
        <f t="shared" si="1044"/>
        <v>3093.1287225010306</v>
      </c>
      <c r="ED255" s="35">
        <f t="shared" si="1044"/>
        <v>3205.0108421740729</v>
      </c>
      <c r="EE255" s="35">
        <f t="shared" si="1044"/>
        <v>3320.7673250124199</v>
      </c>
      <c r="EF255" s="35">
        <f t="shared" si="1044"/>
        <v>3427.6478535148813</v>
      </c>
      <c r="EG255" s="35">
        <f t="shared" si="1044"/>
        <v>3538.8899002361359</v>
      </c>
      <c r="EH255" s="35">
        <f t="shared" si="1044"/>
        <v>3653.1096371711856</v>
      </c>
      <c r="EI255" s="35">
        <f t="shared" si="1044"/>
        <v>3778.6897301625631</v>
      </c>
      <c r="EJ255" s="35">
        <f t="shared" si="1044"/>
        <v>3907.7182775329015</v>
      </c>
      <c r="EK255" s="35">
        <f t="shared" si="1044"/>
        <v>4039.2037412560885</v>
      </c>
      <c r="EL255" s="35">
        <f t="shared" si="1044"/>
        <v>4173.0712668670712</v>
      </c>
      <c r="EM255" s="35">
        <f t="shared" si="1044"/>
        <v>4308.4499494569709</v>
      </c>
      <c r="EN255" s="35">
        <f t="shared" si="1044"/>
        <v>4446.9363993649467</v>
      </c>
      <c r="EO255" s="35">
        <f t="shared" si="1044"/>
        <v>4595.4223908713675</v>
      </c>
      <c r="EP255" s="35">
        <f t="shared" si="1044"/>
        <v>4747.2641847176828</v>
      </c>
      <c r="EQ255" s="35">
        <f t="shared" si="1044"/>
        <v>4900.2216504452972</v>
      </c>
      <c r="ER255" s="35">
        <f t="shared" si="1044"/>
        <v>5038.612599765821</v>
      </c>
      <c r="ES255" s="35">
        <f t="shared" si="1044"/>
        <v>5180.4687057939445</v>
      </c>
      <c r="ET255" s="35">
        <f t="shared" si="1044"/>
        <v>5324.3875361883665</v>
      </c>
      <c r="EU255" s="35">
        <f t="shared" si="1044"/>
        <v>5478.410441032358</v>
      </c>
      <c r="EV255" s="35">
        <f t="shared" si="1044"/>
        <v>5632.1477423069828</v>
      </c>
      <c r="EW255" s="35">
        <f t="shared" si="1044"/>
        <v>5792.1649521972822</v>
      </c>
      <c r="EX255" s="35">
        <f t="shared" si="1044"/>
        <v>5958.5750435807622</v>
      </c>
      <c r="EY255" s="35">
        <f t="shared" si="1044"/>
        <v>6132.111689647415</v>
      </c>
      <c r="EZ255" s="35">
        <f t="shared" si="1044"/>
        <v>6309.1506748730044</v>
      </c>
      <c r="FA255" s="35">
        <f t="shared" si="1044"/>
        <v>6498.26207313547</v>
      </c>
      <c r="FB255" s="35">
        <f t="shared" ref="FB255:FF255" si="1045">FA255+FB87</f>
        <v>6692.6843865762748</v>
      </c>
      <c r="FC255" s="35">
        <f t="shared" si="1045"/>
        <v>6887.9825420911602</v>
      </c>
      <c r="FD255" s="35">
        <f t="shared" si="1045"/>
        <v>7065.9624953215407</v>
      </c>
      <c r="FE255" s="35">
        <f t="shared" si="1045"/>
        <v>7245.2047382391347</v>
      </c>
      <c r="FF255" s="35">
        <f t="shared" si="1045"/>
        <v>7428.4218938965487</v>
      </c>
      <c r="FG255" s="35"/>
      <c r="FH255" s="35"/>
      <c r="FI255" s="35"/>
      <c r="FJ255" s="35"/>
      <c r="FK255" s="35"/>
      <c r="FL255" s="35"/>
      <c r="FM255" s="35"/>
      <c r="FN255" s="35"/>
      <c r="FO255" s="35"/>
      <c r="FP255" s="35"/>
      <c r="FQ255" s="35"/>
      <c r="FR255" s="35"/>
      <c r="FS255" s="35"/>
      <c r="FT255" s="35"/>
      <c r="FU255" s="35"/>
      <c r="FV255" s="35"/>
      <c r="FW255" s="35"/>
      <c r="FX255" s="35"/>
      <c r="FY255" s="35"/>
      <c r="FZ255" s="35"/>
      <c r="GA255" s="35"/>
      <c r="GB255" s="35"/>
      <c r="GC255" s="35"/>
      <c r="GD255" s="35"/>
      <c r="GE255" s="35"/>
      <c r="GF255" s="35"/>
      <c r="GG255" s="35"/>
      <c r="GH255" s="35"/>
      <c r="GI255" s="35"/>
      <c r="GJ255" s="35"/>
      <c r="GK255" s="35"/>
      <c r="GL255" s="35"/>
      <c r="GM255" s="35"/>
      <c r="GN255" s="35"/>
      <c r="GO255" s="35"/>
      <c r="GP255" s="35"/>
      <c r="GQ255" s="35"/>
      <c r="GR255" s="35"/>
      <c r="GS255" s="35"/>
      <c r="GT255" s="35"/>
      <c r="GU255" s="35"/>
      <c r="GV255" s="35"/>
      <c r="GW255" s="35"/>
      <c r="GX255" s="35"/>
      <c r="GY255" s="35"/>
      <c r="GZ255" s="35"/>
      <c r="HA255" s="35"/>
      <c r="HB255" s="35"/>
      <c r="HC255" s="35"/>
      <c r="HD255" s="35"/>
      <c r="HE255" s="35"/>
      <c r="HF255" s="35"/>
      <c r="HG255" s="35"/>
      <c r="HH255" s="35"/>
      <c r="HI255" s="35"/>
      <c r="HJ255" s="35"/>
      <c r="HK255" s="35"/>
      <c r="HL255" s="35"/>
      <c r="HM255" s="35"/>
      <c r="HN255" s="35"/>
      <c r="HO255" s="35"/>
      <c r="HP255" s="35"/>
      <c r="HQ255" s="35"/>
      <c r="HR255" s="35"/>
      <c r="HS255" s="35"/>
      <c r="HT255" s="35"/>
      <c r="HU255" s="35"/>
      <c r="HV255" s="35"/>
      <c r="HW255" s="35"/>
      <c r="HX255" s="35"/>
      <c r="HY255" s="35"/>
      <c r="HZ255" s="41"/>
      <c r="IA255" s="41"/>
      <c r="IB255" s="41"/>
      <c r="IC255" s="41"/>
      <c r="ID255" s="41"/>
      <c r="IE255" s="41"/>
      <c r="IF255" s="41"/>
      <c r="IG255" s="41"/>
      <c r="IH255" s="41"/>
      <c r="II255" s="41"/>
      <c r="IJ255" s="41"/>
      <c r="IK255" s="41"/>
      <c r="IL255" s="41"/>
      <c r="IM255" s="41"/>
      <c r="IN255" s="41"/>
      <c r="IO255" s="41"/>
      <c r="IP255" s="41"/>
      <c r="IQ255" s="41"/>
      <c r="IR255" s="41"/>
      <c r="IS255" s="41"/>
      <c r="IT255" s="41"/>
      <c r="IU255" s="41"/>
      <c r="IV255" s="41"/>
      <c r="IW255" s="41"/>
      <c r="IX255" s="41"/>
      <c r="IY255" s="41"/>
      <c r="IZ255" s="41"/>
      <c r="JA255" s="41"/>
      <c r="JB255" s="41"/>
      <c r="JC255" s="41"/>
      <c r="JD255" s="41"/>
      <c r="JE255" s="41"/>
      <c r="JF255" s="41"/>
      <c r="JG255" s="41"/>
      <c r="JH255" s="41"/>
      <c r="JI255" s="41"/>
      <c r="JJ255" s="41"/>
      <c r="JK255" s="41"/>
      <c r="JL255" s="41"/>
      <c r="JM255" s="41"/>
      <c r="JN255" s="41"/>
      <c r="JO255" s="41"/>
      <c r="JP255" s="41"/>
      <c r="JQ255" s="41"/>
      <c r="JR255" s="41"/>
      <c r="JS255" s="41"/>
      <c r="JT255" s="41"/>
      <c r="JU255" s="41"/>
      <c r="JV255" s="41"/>
      <c r="JW255" s="41"/>
      <c r="JX255" s="41"/>
      <c r="JY255" s="41"/>
      <c r="JZ255" s="41"/>
      <c r="KA255" s="41"/>
      <c r="KB255" s="41"/>
      <c r="KC255" s="41"/>
      <c r="KD255" s="41"/>
      <c r="KE255" s="41"/>
    </row>
    <row r="256" spans="2:292" x14ac:dyDescent="0.25">
      <c r="B256" s="37">
        <f t="shared" si="791"/>
        <v>60</v>
      </c>
      <c r="C256" s="16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  <c r="AH256" s="15"/>
      <c r="AI256" s="15"/>
      <c r="AJ256" s="15"/>
      <c r="AK256" s="15"/>
      <c r="AL256" s="15"/>
      <c r="AM256" s="15"/>
      <c r="AN256" s="15"/>
      <c r="AO256" s="15"/>
      <c r="AP256" s="15"/>
      <c r="AQ256" s="15"/>
      <c r="AR256" s="15"/>
      <c r="AS256" s="15"/>
      <c r="AT256" s="15"/>
      <c r="AU256" s="15"/>
      <c r="AV256" s="15"/>
      <c r="AW256" s="15"/>
      <c r="AX256" s="15"/>
      <c r="AY256" s="15"/>
      <c r="AZ256" s="15"/>
      <c r="BA256" s="15"/>
      <c r="BB256" s="15"/>
      <c r="BC256" s="15"/>
      <c r="BD256" s="15"/>
      <c r="BE256" s="15"/>
      <c r="BF256" s="15"/>
      <c r="BG256" s="15"/>
      <c r="BH256" s="15"/>
      <c r="BI256" s="15"/>
      <c r="BJ256" s="15">
        <f>BJ88</f>
        <v>0.30724884119148999</v>
      </c>
      <c r="BK256" s="35">
        <f t="shared" ref="BK256:CP256" si="1046">BJ256+BK88</f>
        <v>1.4411026384240591</v>
      </c>
      <c r="BL256" s="35">
        <f t="shared" si="1046"/>
        <v>3.3060494969137455</v>
      </c>
      <c r="BM256" s="35">
        <f t="shared" si="1046"/>
        <v>6.1386155995876504</v>
      </c>
      <c r="BN256" s="35">
        <f t="shared" si="1046"/>
        <v>10.008299601998518</v>
      </c>
      <c r="BO256" s="35">
        <f t="shared" si="1046"/>
        <v>15.255346258094782</v>
      </c>
      <c r="BP256" s="35">
        <f t="shared" si="1046"/>
        <v>21.792219276421601</v>
      </c>
      <c r="BQ256" s="35">
        <f t="shared" si="1046"/>
        <v>29.474057017005556</v>
      </c>
      <c r="BR256" s="35">
        <f t="shared" si="1046"/>
        <v>38.409160417882767</v>
      </c>
      <c r="BS256" s="35">
        <f t="shared" si="1046"/>
        <v>48.544593702368005</v>
      </c>
      <c r="BT256" s="35">
        <f t="shared" si="1046"/>
        <v>59.948549078168469</v>
      </c>
      <c r="BU256" s="35">
        <f t="shared" si="1046"/>
        <v>73.069973513303793</v>
      </c>
      <c r="BV256" s="35">
        <f t="shared" si="1046"/>
        <v>87.508171878496242</v>
      </c>
      <c r="BW256" s="35">
        <f t="shared" si="1046"/>
        <v>103.53081163911452</v>
      </c>
      <c r="BX256" s="35">
        <f t="shared" si="1046"/>
        <v>119.52541489121866</v>
      </c>
      <c r="BY256" s="35">
        <f t="shared" si="1046"/>
        <v>136.88639170621474</v>
      </c>
      <c r="BZ256" s="35">
        <f t="shared" si="1046"/>
        <v>155.4023251148474</v>
      </c>
      <c r="CA256" s="35">
        <f t="shared" si="1046"/>
        <v>176.05999371001835</v>
      </c>
      <c r="CB256" s="35">
        <f t="shared" si="1046"/>
        <v>197.68665449513728</v>
      </c>
      <c r="CC256" s="35">
        <f t="shared" si="1046"/>
        <v>220.21707359901779</v>
      </c>
      <c r="CD256" s="35">
        <f t="shared" si="1046"/>
        <v>243.55149959053449</v>
      </c>
      <c r="CE256" s="35">
        <f t="shared" si="1046"/>
        <v>267.78698198890839</v>
      </c>
      <c r="CF256" s="35">
        <f t="shared" si="1046"/>
        <v>292.93791829748591</v>
      </c>
      <c r="CG256" s="35">
        <f t="shared" si="1046"/>
        <v>319.65868969838851</v>
      </c>
      <c r="CH256" s="35">
        <f t="shared" si="1046"/>
        <v>347.40212839937925</v>
      </c>
      <c r="CI256" s="35">
        <f t="shared" si="1046"/>
        <v>375.53033032067424</v>
      </c>
      <c r="CJ256" s="35">
        <f t="shared" si="1046"/>
        <v>400.7038597918779</v>
      </c>
      <c r="CK256" s="35">
        <f t="shared" si="1046"/>
        <v>424.73652725055422</v>
      </c>
      <c r="CL256" s="35">
        <f t="shared" si="1046"/>
        <v>448.2575977235411</v>
      </c>
      <c r="CM256" s="35">
        <f t="shared" si="1046"/>
        <v>473.49996919565734</v>
      </c>
      <c r="CN256" s="35">
        <f t="shared" si="1046"/>
        <v>498.9783890590507</v>
      </c>
      <c r="CO256" s="35">
        <f t="shared" si="1046"/>
        <v>525.08847365853785</v>
      </c>
      <c r="CP256" s="35">
        <f t="shared" si="1046"/>
        <v>552.02002431301878</v>
      </c>
      <c r="CQ256" s="35">
        <f t="shared" ref="CQ256:DV256" si="1047">CP256+CQ88</f>
        <v>580.67926217691627</v>
      </c>
      <c r="CR256" s="35">
        <f t="shared" si="1047"/>
        <v>610.70201649068258</v>
      </c>
      <c r="CS256" s="35">
        <f t="shared" si="1047"/>
        <v>645.16280970192315</v>
      </c>
      <c r="CT256" s="35">
        <f t="shared" si="1047"/>
        <v>685.25735401180486</v>
      </c>
      <c r="CU256" s="35">
        <f t="shared" si="1047"/>
        <v>726.06085223985372</v>
      </c>
      <c r="CV256" s="35">
        <f t="shared" si="1047"/>
        <v>763.01935842066177</v>
      </c>
      <c r="CW256" s="35">
        <f t="shared" si="1047"/>
        <v>797.6602382051517</v>
      </c>
      <c r="CX256" s="35">
        <f t="shared" si="1047"/>
        <v>834.98727008959827</v>
      </c>
      <c r="CY256" s="35">
        <f t="shared" si="1047"/>
        <v>875.98949027881497</v>
      </c>
      <c r="CZ256" s="35">
        <f t="shared" si="1047"/>
        <v>917.446720383723</v>
      </c>
      <c r="DA256" s="35">
        <f t="shared" si="1047"/>
        <v>960.64788421833759</v>
      </c>
      <c r="DB256" s="35">
        <f t="shared" si="1047"/>
        <v>1005.8419641178426</v>
      </c>
      <c r="DC256" s="35">
        <f t="shared" si="1047"/>
        <v>1054.3747088600092</v>
      </c>
      <c r="DD256" s="35">
        <f t="shared" si="1047"/>
        <v>1104.005790342371</v>
      </c>
      <c r="DE256" s="35">
        <f t="shared" si="1047"/>
        <v>1158.0454021241892</v>
      </c>
      <c r="DF256" s="35">
        <f t="shared" si="1047"/>
        <v>1213.4566223531792</v>
      </c>
      <c r="DG256" s="35">
        <f t="shared" si="1047"/>
        <v>1270.7393709858602</v>
      </c>
      <c r="DH256" s="35">
        <f t="shared" si="1047"/>
        <v>1324.2221170376456</v>
      </c>
      <c r="DI256" s="35">
        <f t="shared" si="1047"/>
        <v>1379.386120447155</v>
      </c>
      <c r="DJ256" s="35">
        <f t="shared" si="1047"/>
        <v>1436.8624399979865</v>
      </c>
      <c r="DK256" s="35">
        <f t="shared" si="1047"/>
        <v>1499.6194927844897</v>
      </c>
      <c r="DL256" s="35">
        <f t="shared" si="1047"/>
        <v>1565.1027406671183</v>
      </c>
      <c r="DM256" s="35">
        <f t="shared" si="1047"/>
        <v>1632.9446541700468</v>
      </c>
      <c r="DN256" s="35">
        <f t="shared" si="1047"/>
        <v>1703.4405850086612</v>
      </c>
      <c r="DO256" s="35">
        <f t="shared" si="1047"/>
        <v>1773.9442182690948</v>
      </c>
      <c r="DP256" s="35">
        <f t="shared" si="1047"/>
        <v>1843.6754721196799</v>
      </c>
      <c r="DQ256" s="35">
        <f t="shared" si="1047"/>
        <v>1916.9153824549826</v>
      </c>
      <c r="DR256" s="35">
        <f t="shared" si="1047"/>
        <v>1992.2413666326615</v>
      </c>
      <c r="DS256" s="35">
        <f t="shared" si="1047"/>
        <v>2071.9268789900689</v>
      </c>
      <c r="DT256" s="35">
        <f t="shared" si="1047"/>
        <v>2147.0087573501555</v>
      </c>
      <c r="DU256" s="35">
        <f t="shared" si="1047"/>
        <v>2225.477874356568</v>
      </c>
      <c r="DV256" s="35">
        <f t="shared" si="1047"/>
        <v>2306.4084372248813</v>
      </c>
      <c r="DW256" s="35">
        <f t="shared" ref="DW256:FB256" si="1048">DV256+DW88</f>
        <v>2395.0775962630964</v>
      </c>
      <c r="DX256" s="35">
        <f t="shared" si="1048"/>
        <v>2488.5171256111958</v>
      </c>
      <c r="DY256" s="35">
        <f t="shared" si="1048"/>
        <v>2585.4471244114111</v>
      </c>
      <c r="DZ256" s="35">
        <f t="shared" si="1048"/>
        <v>2685.5769197428181</v>
      </c>
      <c r="EA256" s="35">
        <f t="shared" si="1048"/>
        <v>2786.1349725804102</v>
      </c>
      <c r="EB256" s="35">
        <f t="shared" si="1048"/>
        <v>2888.2518849300527</v>
      </c>
      <c r="EC256" s="35">
        <f t="shared" si="1048"/>
        <v>2996.1390993898231</v>
      </c>
      <c r="ED256" s="35">
        <f t="shared" si="1048"/>
        <v>3106.1552990618902</v>
      </c>
      <c r="EE256" s="35">
        <f t="shared" si="1048"/>
        <v>3220.0071200991515</v>
      </c>
      <c r="EF256" s="35">
        <f t="shared" si="1048"/>
        <v>3325.1522894605523</v>
      </c>
      <c r="EG256" s="35">
        <f t="shared" si="1048"/>
        <v>3434.6117360556818</v>
      </c>
      <c r="EH256" s="35">
        <f t="shared" si="1048"/>
        <v>3547.0247386648007</v>
      </c>
      <c r="EI256" s="35">
        <f t="shared" si="1048"/>
        <v>3670.64366628989</v>
      </c>
      <c r="EJ256" s="35">
        <f t="shared" si="1048"/>
        <v>3797.6825037117692</v>
      </c>
      <c r="EK256" s="35">
        <f t="shared" si="1048"/>
        <v>3927.1655216148292</v>
      </c>
      <c r="EL256" s="35">
        <f t="shared" si="1048"/>
        <v>4059.0193036561382</v>
      </c>
      <c r="EM256" s="35">
        <f t="shared" si="1048"/>
        <v>4192.3861607141416</v>
      </c>
      <c r="EN256" s="35">
        <f t="shared" si="1048"/>
        <v>4328.8392142278117</v>
      </c>
      <c r="EO256" s="35">
        <f t="shared" si="1048"/>
        <v>4475.1707523306441</v>
      </c>
      <c r="EP256" s="35">
        <f t="shared" si="1048"/>
        <v>4624.8351349161458</v>
      </c>
      <c r="EQ256" s="35">
        <f t="shared" si="1048"/>
        <v>4775.6245142361995</v>
      </c>
      <c r="ER256" s="35">
        <f t="shared" si="1048"/>
        <v>4912.0762383121446</v>
      </c>
      <c r="ES256" s="35">
        <f t="shared" si="1048"/>
        <v>5051.9669946258309</v>
      </c>
      <c r="ET256" s="35">
        <f t="shared" si="1048"/>
        <v>5193.9141471011853</v>
      </c>
      <c r="EU256" s="35">
        <f t="shared" si="1048"/>
        <v>5345.8502353182312</v>
      </c>
      <c r="EV256" s="35">
        <f t="shared" si="1048"/>
        <v>5497.5273253553069</v>
      </c>
      <c r="EW256" s="35">
        <f t="shared" si="1048"/>
        <v>5655.4233213797015</v>
      </c>
      <c r="EX256" s="35">
        <f t="shared" si="1048"/>
        <v>5819.6510179465558</v>
      </c>
      <c r="EY256" s="35">
        <f t="shared" si="1048"/>
        <v>5990.935861402405</v>
      </c>
      <c r="EZ256" s="35">
        <f t="shared" si="1048"/>
        <v>6165.7016238337965</v>
      </c>
      <c r="FA256" s="35">
        <f t="shared" si="1048"/>
        <v>6352.4099197124624</v>
      </c>
      <c r="FB256" s="35">
        <f t="shared" si="1048"/>
        <v>6544.3869526756398</v>
      </c>
      <c r="FC256" s="35">
        <f t="shared" ref="FC256:FF256" si="1049">FB256+FC88</f>
        <v>6737.2537200135248</v>
      </c>
      <c r="FD256" s="35">
        <f t="shared" si="1049"/>
        <v>6913.0401335810093</v>
      </c>
      <c r="FE256" s="35">
        <f t="shared" si="1049"/>
        <v>7090.0952354843357</v>
      </c>
      <c r="FF256" s="35">
        <f t="shared" si="1049"/>
        <v>7271.0987487396269</v>
      </c>
      <c r="FG256" s="35"/>
      <c r="FH256" s="35"/>
      <c r="FI256" s="35"/>
      <c r="FJ256" s="35"/>
      <c r="FK256" s="35"/>
      <c r="FL256" s="35"/>
      <c r="FM256" s="35"/>
      <c r="FN256" s="35"/>
      <c r="FO256" s="35"/>
      <c r="FP256" s="35"/>
      <c r="FQ256" s="35"/>
      <c r="FR256" s="35"/>
      <c r="FS256" s="35"/>
      <c r="FT256" s="35"/>
      <c r="FU256" s="35"/>
      <c r="FV256" s="35"/>
      <c r="FW256" s="35"/>
      <c r="FX256" s="35"/>
      <c r="FY256" s="35"/>
      <c r="FZ256" s="35"/>
      <c r="GA256" s="35"/>
      <c r="GB256" s="35"/>
      <c r="GC256" s="35"/>
      <c r="GD256" s="35"/>
      <c r="GE256" s="35"/>
      <c r="GF256" s="35"/>
      <c r="GG256" s="35"/>
      <c r="GH256" s="35"/>
      <c r="GI256" s="35"/>
      <c r="GJ256" s="35"/>
      <c r="GK256" s="35"/>
      <c r="GL256" s="35"/>
      <c r="GM256" s="35"/>
      <c r="GN256" s="35"/>
      <c r="GO256" s="35"/>
      <c r="GP256" s="35"/>
      <c r="GQ256" s="35"/>
      <c r="GR256" s="35"/>
      <c r="GS256" s="35"/>
      <c r="GT256" s="35"/>
      <c r="GU256" s="35"/>
      <c r="GV256" s="35"/>
      <c r="GW256" s="35"/>
      <c r="GX256" s="35"/>
      <c r="GY256" s="35"/>
      <c r="GZ256" s="35"/>
      <c r="HA256" s="35"/>
      <c r="HB256" s="35"/>
      <c r="HC256" s="35"/>
      <c r="HD256" s="35"/>
      <c r="HE256" s="35"/>
      <c r="HF256" s="35"/>
      <c r="HG256" s="35"/>
      <c r="HH256" s="35"/>
      <c r="HI256" s="35"/>
      <c r="HJ256" s="35"/>
      <c r="HK256" s="35"/>
      <c r="HL256" s="35"/>
      <c r="HM256" s="35"/>
      <c r="HN256" s="35"/>
      <c r="HO256" s="35"/>
      <c r="HP256" s="35"/>
      <c r="HQ256" s="35"/>
      <c r="HR256" s="35"/>
      <c r="HS256" s="35"/>
      <c r="HT256" s="35"/>
      <c r="HU256" s="35"/>
      <c r="HV256" s="35"/>
      <c r="HW256" s="35"/>
      <c r="HX256" s="35"/>
      <c r="HY256" s="35"/>
      <c r="HZ256" s="41"/>
      <c r="IA256" s="41"/>
      <c r="IB256" s="41"/>
      <c r="IC256" s="41"/>
      <c r="ID256" s="41"/>
      <c r="IE256" s="41"/>
      <c r="IF256" s="41"/>
      <c r="IG256" s="41"/>
      <c r="IH256" s="41"/>
      <c r="II256" s="41"/>
      <c r="IJ256" s="41"/>
      <c r="IK256" s="41"/>
      <c r="IL256" s="41"/>
      <c r="IM256" s="41"/>
      <c r="IN256" s="41"/>
      <c r="IO256" s="41"/>
      <c r="IP256" s="41"/>
      <c r="IQ256" s="41"/>
      <c r="IR256" s="41"/>
      <c r="IS256" s="41"/>
      <c r="IT256" s="41"/>
      <c r="IU256" s="41"/>
      <c r="IV256" s="41"/>
      <c r="IW256" s="41"/>
      <c r="IX256" s="41"/>
      <c r="IY256" s="41"/>
      <c r="IZ256" s="41"/>
      <c r="JA256" s="41"/>
      <c r="JB256" s="41"/>
      <c r="JC256" s="41"/>
      <c r="JD256" s="41"/>
      <c r="JE256" s="41"/>
      <c r="JF256" s="41"/>
      <c r="JG256" s="41"/>
      <c r="JH256" s="41"/>
      <c r="JI256" s="41"/>
      <c r="JJ256" s="41"/>
      <c r="JK256" s="41"/>
      <c r="JL256" s="41"/>
      <c r="JM256" s="41"/>
      <c r="JN256" s="41"/>
      <c r="JO256" s="41"/>
      <c r="JP256" s="41"/>
      <c r="JQ256" s="41"/>
      <c r="JR256" s="41"/>
      <c r="JS256" s="41"/>
      <c r="JT256" s="41"/>
      <c r="JU256" s="41"/>
      <c r="JV256" s="41"/>
      <c r="JW256" s="41"/>
      <c r="JX256" s="41"/>
      <c r="JY256" s="41"/>
      <c r="JZ256" s="41"/>
      <c r="KA256" s="41"/>
      <c r="KB256" s="41"/>
      <c r="KC256" s="41"/>
      <c r="KD256" s="41"/>
      <c r="KE256" s="41"/>
      <c r="KF256" s="41"/>
    </row>
    <row r="257" spans="2:308" x14ac:dyDescent="0.25">
      <c r="B257" s="37">
        <f t="shared" si="791"/>
        <v>61</v>
      </c>
      <c r="C257" s="16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  <c r="AF257" s="15"/>
      <c r="AG257" s="15"/>
      <c r="AH257" s="15"/>
      <c r="AI257" s="15"/>
      <c r="AJ257" s="15"/>
      <c r="AK257" s="15"/>
      <c r="AL257" s="15"/>
      <c r="AM257" s="15"/>
      <c r="AN257" s="15"/>
      <c r="AO257" s="15"/>
      <c r="AP257" s="15"/>
      <c r="AQ257" s="15"/>
      <c r="AR257" s="15"/>
      <c r="AS257" s="15"/>
      <c r="AT257" s="15"/>
      <c r="AU257" s="15"/>
      <c r="AV257" s="15"/>
      <c r="AW257" s="15"/>
      <c r="AX257" s="15"/>
      <c r="AY257" s="15"/>
      <c r="AZ257" s="15"/>
      <c r="BA257" s="15"/>
      <c r="BB257" s="15"/>
      <c r="BC257" s="15"/>
      <c r="BD257" s="15"/>
      <c r="BE257" s="15"/>
      <c r="BF257" s="15"/>
      <c r="BG257" s="15"/>
      <c r="BH257" s="15"/>
      <c r="BI257" s="15"/>
      <c r="BJ257" s="15"/>
      <c r="BK257" s="15">
        <f>BK89</f>
        <v>0.30778551921812214</v>
      </c>
      <c r="BL257" s="35">
        <f t="shared" ref="BL257:CQ257" si="1050">BK257+BL89</f>
        <v>1.3072078938324092</v>
      </c>
      <c r="BM257" s="35">
        <f t="shared" si="1050"/>
        <v>3.1829551348663663</v>
      </c>
      <c r="BN257" s="35">
        <f t="shared" si="1050"/>
        <v>6.0263738074813817</v>
      </c>
      <c r="BO257" s="35">
        <f t="shared" si="1050"/>
        <v>10.128435481243857</v>
      </c>
      <c r="BP257" s="35">
        <f t="shared" si="1050"/>
        <v>15.45376126242326</v>
      </c>
      <c r="BQ257" s="35">
        <f t="shared" si="1050"/>
        <v>21.898349167145579</v>
      </c>
      <c r="BR257" s="35">
        <f t="shared" si="1050"/>
        <v>29.561085776620668</v>
      </c>
      <c r="BS257" s="35">
        <f t="shared" si="1050"/>
        <v>38.403116208240831</v>
      </c>
      <c r="BT257" s="35">
        <f t="shared" si="1050"/>
        <v>48.488728818890863</v>
      </c>
      <c r="BU257" s="35">
        <f t="shared" si="1050"/>
        <v>60.223738942788962</v>
      </c>
      <c r="BV257" s="35">
        <f t="shared" si="1050"/>
        <v>73.257229020935881</v>
      </c>
      <c r="BW257" s="35">
        <f t="shared" si="1050"/>
        <v>87.835429184574679</v>
      </c>
      <c r="BX257" s="35">
        <f t="shared" si="1050"/>
        <v>102.48672499043924</v>
      </c>
      <c r="BY257" s="35">
        <f t="shared" si="1050"/>
        <v>118.48297031147193</v>
      </c>
      <c r="BZ257" s="35">
        <f t="shared" si="1050"/>
        <v>135.63094840305968</v>
      </c>
      <c r="CA257" s="35">
        <f t="shared" si="1050"/>
        <v>154.84904016700969</v>
      </c>
      <c r="CB257" s="35">
        <f t="shared" si="1050"/>
        <v>175.04953340189053</v>
      </c>
      <c r="CC257" s="35">
        <f t="shared" si="1050"/>
        <v>196.16991151683578</v>
      </c>
      <c r="CD257" s="35">
        <f t="shared" si="1050"/>
        <v>218.11480025232549</v>
      </c>
      <c r="CE257" s="35">
        <f t="shared" si="1050"/>
        <v>240.97384151167194</v>
      </c>
      <c r="CF257" s="35">
        <f t="shared" si="1050"/>
        <v>264.75949412339764</v>
      </c>
      <c r="CG257" s="35">
        <f t="shared" si="1050"/>
        <v>290.09117693921996</v>
      </c>
      <c r="CH257" s="35">
        <f t="shared" si="1050"/>
        <v>316.45094589689751</v>
      </c>
      <c r="CI257" s="35">
        <f t="shared" si="1050"/>
        <v>343.23104719952977</v>
      </c>
      <c r="CJ257" s="35">
        <f t="shared" si="1050"/>
        <v>367.24340960926963</v>
      </c>
      <c r="CK257" s="35">
        <f t="shared" si="1050"/>
        <v>390.20767163751793</v>
      </c>
      <c r="CL257" s="35">
        <f t="shared" si="1050"/>
        <v>412.71961856712812</v>
      </c>
      <c r="CM257" s="35">
        <f t="shared" si="1050"/>
        <v>436.91558200838676</v>
      </c>
      <c r="CN257" s="35">
        <f t="shared" si="1050"/>
        <v>461.37230435723956</v>
      </c>
      <c r="CO257" s="35">
        <f t="shared" si="1050"/>
        <v>486.46847637699193</v>
      </c>
      <c r="CP257" s="35">
        <f t="shared" si="1050"/>
        <v>512.38627772865823</v>
      </c>
      <c r="CQ257" s="35">
        <f t="shared" si="1050"/>
        <v>539.99882295845509</v>
      </c>
      <c r="CR257" s="35">
        <f t="shared" ref="CR257:DW257" si="1051">CQ257+CR89</f>
        <v>568.95676071889488</v>
      </c>
      <c r="CS257" s="35">
        <f t="shared" si="1051"/>
        <v>602.22964874429999</v>
      </c>
      <c r="CT257" s="35">
        <f t="shared" si="1051"/>
        <v>640.97983027634268</v>
      </c>
      <c r="CU257" s="35">
        <f t="shared" si="1051"/>
        <v>680.45156449174704</v>
      </c>
      <c r="CV257" s="35">
        <f t="shared" si="1051"/>
        <v>716.23503796343641</v>
      </c>
      <c r="CW257" s="35">
        <f t="shared" si="1051"/>
        <v>749.80236985130637</v>
      </c>
      <c r="CX257" s="35">
        <f t="shared" si="1051"/>
        <v>786.00108843533712</v>
      </c>
      <c r="CY257" s="35">
        <f t="shared" si="1051"/>
        <v>825.79368385451892</v>
      </c>
      <c r="CZ257" s="35">
        <f t="shared" si="1051"/>
        <v>866.05656445252521</v>
      </c>
      <c r="DA257" s="35">
        <f t="shared" si="1051"/>
        <v>908.04167214220809</v>
      </c>
      <c r="DB257" s="35">
        <f t="shared" si="1051"/>
        <v>951.99211088430047</v>
      </c>
      <c r="DC257" s="35">
        <f t="shared" si="1051"/>
        <v>999.21861870177429</v>
      </c>
      <c r="DD257" s="35">
        <f t="shared" si="1051"/>
        <v>1047.5425570306461</v>
      </c>
      <c r="DE257" s="35">
        <f t="shared" si="1051"/>
        <v>1100.188807238934</v>
      </c>
      <c r="DF257" s="35">
        <f t="shared" si="1051"/>
        <v>1154.2006879659803</v>
      </c>
      <c r="DG257" s="35">
        <f t="shared" si="1051"/>
        <v>1210.0659897750259</v>
      </c>
      <c r="DH257" s="35">
        <f t="shared" si="1051"/>
        <v>1262.251465119997</v>
      </c>
      <c r="DI257" s="35">
        <f t="shared" si="1051"/>
        <v>1316.1033404921375</v>
      </c>
      <c r="DJ257" s="35">
        <f t="shared" si="1051"/>
        <v>1372.238514389737</v>
      </c>
      <c r="DK257" s="35">
        <f t="shared" si="1051"/>
        <v>1433.5585135153697</v>
      </c>
      <c r="DL257" s="35">
        <f t="shared" si="1051"/>
        <v>1497.5697363450402</v>
      </c>
      <c r="DM257" s="35">
        <f t="shared" si="1051"/>
        <v>1563.9140243182312</v>
      </c>
      <c r="DN257" s="35">
        <f t="shared" si="1051"/>
        <v>1632.8812287282844</v>
      </c>
      <c r="DO257" s="35">
        <f t="shared" si="1051"/>
        <v>1701.882504431901</v>
      </c>
      <c r="DP257" s="35">
        <f t="shared" si="1051"/>
        <v>1770.1532090276169</v>
      </c>
      <c r="DQ257" s="35">
        <f t="shared" si="1051"/>
        <v>1841.8848119079455</v>
      </c>
      <c r="DR257" s="35">
        <f t="shared" si="1051"/>
        <v>1915.6851196502012</v>
      </c>
      <c r="DS257" s="35">
        <f t="shared" si="1051"/>
        <v>1993.7828504488389</v>
      </c>
      <c r="DT257" s="35">
        <f t="shared" si="1051"/>
        <v>2067.3925699465813</v>
      </c>
      <c r="DU257" s="35">
        <f t="shared" si="1051"/>
        <v>2144.3472986105485</v>
      </c>
      <c r="DV257" s="35">
        <f t="shared" si="1051"/>
        <v>2223.7401412769732</v>
      </c>
      <c r="DW257" s="35">
        <f t="shared" si="1051"/>
        <v>2310.750219113907</v>
      </c>
      <c r="DX257" s="35">
        <f t="shared" ref="DX257:FF257" si="1052">DW257+DX89</f>
        <v>2402.4676544001331</v>
      </c>
      <c r="DY257" s="35">
        <f t="shared" si="1052"/>
        <v>2497.6376498992786</v>
      </c>
      <c r="DZ257" s="35">
        <f t="shared" si="1052"/>
        <v>2595.9758386383296</v>
      </c>
      <c r="EA257" s="35">
        <f t="shared" si="1052"/>
        <v>2694.7604678979546</v>
      </c>
      <c r="EB257" s="35">
        <f t="shared" si="1052"/>
        <v>2795.1019679769365</v>
      </c>
      <c r="EC257" s="35">
        <f t="shared" si="1052"/>
        <v>2901.1396389736683</v>
      </c>
      <c r="ED257" s="35">
        <f t="shared" si="1052"/>
        <v>3009.2957702966251</v>
      </c>
      <c r="EE257" s="35">
        <f t="shared" si="1052"/>
        <v>3121.2488215336566</v>
      </c>
      <c r="EF257" s="35">
        <f t="shared" si="1052"/>
        <v>3224.6639280705758</v>
      </c>
      <c r="EG257" s="35">
        <f t="shared" si="1052"/>
        <v>3332.3461430793186</v>
      </c>
      <c r="EH257" s="35">
        <f t="shared" si="1052"/>
        <v>3442.9577815591774</v>
      </c>
      <c r="EI257" s="35">
        <f t="shared" si="1052"/>
        <v>3564.6212979228835</v>
      </c>
      <c r="EJ257" s="35">
        <f t="shared" si="1052"/>
        <v>3689.6761889867803</v>
      </c>
      <c r="EK257" s="35">
        <f t="shared" si="1052"/>
        <v>3817.1624886896516</v>
      </c>
      <c r="EL257" s="35">
        <f t="shared" si="1052"/>
        <v>3947.0082156407611</v>
      </c>
      <c r="EM257" s="35">
        <f t="shared" si="1052"/>
        <v>4078.3688605903208</v>
      </c>
      <c r="EN257" s="35">
        <f t="shared" si="1052"/>
        <v>4212.7941226399871</v>
      </c>
      <c r="EO257" s="35">
        <f t="shared" si="1052"/>
        <v>4356.9770749270292</v>
      </c>
      <c r="EP257" s="35">
        <f t="shared" si="1052"/>
        <v>4504.4699062760401</v>
      </c>
      <c r="EQ257" s="35">
        <f t="shared" si="1052"/>
        <v>4653.0969659591501</v>
      </c>
      <c r="ER257" s="35">
        <f t="shared" si="1052"/>
        <v>4787.6145632708349</v>
      </c>
      <c r="ES257" s="35">
        <f t="shared" si="1052"/>
        <v>4925.5450780552983</v>
      </c>
      <c r="ET257" s="35">
        <f t="shared" si="1052"/>
        <v>5065.5256194104568</v>
      </c>
      <c r="EU257" s="35">
        <f t="shared" si="1052"/>
        <v>5215.3801938365277</v>
      </c>
      <c r="EV257" s="35">
        <f t="shared" si="1052"/>
        <v>5365.0022500866698</v>
      </c>
      <c r="EW257" s="35">
        <f t="shared" si="1052"/>
        <v>5520.7823048093996</v>
      </c>
      <c r="EX257" s="35">
        <f t="shared" si="1052"/>
        <v>5682.8329726218972</v>
      </c>
      <c r="EY257" s="35">
        <f t="shared" si="1052"/>
        <v>5851.8714910417057</v>
      </c>
      <c r="EZ257" s="35">
        <f t="shared" si="1052"/>
        <v>6024.3695019114421</v>
      </c>
      <c r="FA257" s="35">
        <f t="shared" si="1052"/>
        <v>6208.680418740988</v>
      </c>
      <c r="FB257" s="35">
        <f t="shared" si="1052"/>
        <v>6398.2179347327537</v>
      </c>
      <c r="FC257" s="35">
        <f t="shared" si="1052"/>
        <v>6588.6589859447058</v>
      </c>
      <c r="FD257" s="35">
        <f t="shared" si="1052"/>
        <v>6762.2569251433533</v>
      </c>
      <c r="FE257" s="35">
        <f t="shared" si="1052"/>
        <v>6937.1298858476621</v>
      </c>
      <c r="FF257" s="35">
        <f t="shared" si="1052"/>
        <v>7115.9247668010839</v>
      </c>
      <c r="FG257" s="35"/>
      <c r="FH257" s="35"/>
      <c r="FI257" s="35"/>
      <c r="FJ257" s="35"/>
      <c r="FK257" s="35"/>
      <c r="FL257" s="35"/>
      <c r="FM257" s="35"/>
      <c r="FN257" s="35"/>
      <c r="FO257" s="35"/>
      <c r="FP257" s="35"/>
      <c r="FQ257" s="35"/>
      <c r="FR257" s="35"/>
      <c r="FS257" s="35"/>
      <c r="FT257" s="35"/>
      <c r="FU257" s="35"/>
      <c r="FV257" s="35"/>
      <c r="FW257" s="35"/>
      <c r="FX257" s="35"/>
      <c r="FY257" s="35"/>
      <c r="FZ257" s="35"/>
      <c r="GA257" s="35"/>
      <c r="GB257" s="35"/>
      <c r="GC257" s="35"/>
      <c r="GD257" s="35"/>
      <c r="GE257" s="35"/>
      <c r="GF257" s="35"/>
      <c r="GG257" s="35"/>
      <c r="GH257" s="35"/>
      <c r="GI257" s="35"/>
      <c r="GJ257" s="35"/>
      <c r="GK257" s="35"/>
      <c r="GL257" s="35"/>
      <c r="GM257" s="35"/>
      <c r="GN257" s="35"/>
      <c r="GO257" s="35"/>
      <c r="GP257" s="35"/>
      <c r="GQ257" s="35"/>
      <c r="GR257" s="35"/>
      <c r="GS257" s="35"/>
      <c r="GT257" s="35"/>
      <c r="GU257" s="35"/>
      <c r="GV257" s="35"/>
      <c r="GW257" s="35"/>
      <c r="GX257" s="35"/>
      <c r="GY257" s="35"/>
      <c r="GZ257" s="35"/>
      <c r="HA257" s="35"/>
      <c r="HB257" s="35"/>
      <c r="HC257" s="35"/>
      <c r="HD257" s="35"/>
      <c r="HE257" s="35"/>
      <c r="HF257" s="35"/>
      <c r="HG257" s="35"/>
      <c r="HH257" s="35"/>
      <c r="HI257" s="35"/>
      <c r="HJ257" s="35"/>
      <c r="HK257" s="35"/>
      <c r="HL257" s="35"/>
      <c r="HM257" s="35"/>
      <c r="HN257" s="35"/>
      <c r="HO257" s="35"/>
      <c r="HP257" s="35"/>
      <c r="HQ257" s="35"/>
      <c r="HR257" s="35"/>
      <c r="HS257" s="35"/>
      <c r="HT257" s="35"/>
      <c r="HU257" s="35"/>
      <c r="HV257" s="35"/>
      <c r="HW257" s="35"/>
      <c r="HX257" s="35"/>
      <c r="HY257" s="35"/>
      <c r="HZ257" s="41"/>
      <c r="IA257" s="41"/>
      <c r="IB257" s="41"/>
      <c r="IC257" s="41"/>
      <c r="ID257" s="41"/>
      <c r="IE257" s="41"/>
      <c r="IF257" s="41"/>
      <c r="IG257" s="41"/>
      <c r="IH257" s="41"/>
      <c r="II257" s="41"/>
      <c r="IJ257" s="41"/>
      <c r="IK257" s="41"/>
      <c r="IL257" s="41"/>
      <c r="IM257" s="41"/>
      <c r="IN257" s="41"/>
      <c r="IO257" s="41"/>
      <c r="IP257" s="41"/>
      <c r="IQ257" s="41"/>
      <c r="IR257" s="41"/>
      <c r="IS257" s="41"/>
      <c r="IT257" s="41"/>
      <c r="IU257" s="41"/>
      <c r="IV257" s="41"/>
      <c r="IW257" s="41"/>
      <c r="IX257" s="41"/>
      <c r="IY257" s="41"/>
      <c r="IZ257" s="41"/>
      <c r="JA257" s="41"/>
      <c r="JB257" s="41"/>
      <c r="JC257" s="41"/>
      <c r="JD257" s="41"/>
      <c r="JE257" s="41"/>
      <c r="JF257" s="41"/>
      <c r="JG257" s="41"/>
      <c r="JH257" s="41"/>
      <c r="JI257" s="41"/>
      <c r="JJ257" s="41"/>
      <c r="JK257" s="41"/>
      <c r="JL257" s="41"/>
      <c r="JM257" s="41"/>
      <c r="JN257" s="41"/>
      <c r="JO257" s="41"/>
      <c r="JP257" s="41"/>
      <c r="JQ257" s="41"/>
      <c r="JR257" s="41"/>
      <c r="JS257" s="41"/>
      <c r="JT257" s="41"/>
      <c r="JU257" s="41"/>
      <c r="JV257" s="41"/>
      <c r="JW257" s="41"/>
      <c r="JX257" s="41"/>
      <c r="JY257" s="41"/>
      <c r="JZ257" s="41"/>
      <c r="KA257" s="41"/>
      <c r="KB257" s="41"/>
      <c r="KC257" s="41"/>
      <c r="KD257" s="41"/>
      <c r="KE257" s="41"/>
      <c r="KF257" s="41"/>
      <c r="KG257" s="41"/>
    </row>
    <row r="258" spans="2:308" x14ac:dyDescent="0.25">
      <c r="B258" s="37">
        <f t="shared" si="791"/>
        <v>62</v>
      </c>
      <c r="C258" s="16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5"/>
      <c r="AF258" s="15"/>
      <c r="AG258" s="15"/>
      <c r="AH258" s="15"/>
      <c r="AI258" s="15"/>
      <c r="AJ258" s="15"/>
      <c r="AK258" s="15"/>
      <c r="AL258" s="15"/>
      <c r="AM258" s="15"/>
      <c r="AN258" s="15"/>
      <c r="AO258" s="15"/>
      <c r="AP258" s="15"/>
      <c r="AQ258" s="15"/>
      <c r="AR258" s="15"/>
      <c r="AS258" s="15"/>
      <c r="AT258" s="15"/>
      <c r="AU258" s="15"/>
      <c r="AV258" s="15"/>
      <c r="AW258" s="15"/>
      <c r="AX258" s="15"/>
      <c r="AY258" s="15"/>
      <c r="AZ258" s="15"/>
      <c r="BA258" s="15"/>
      <c r="BB258" s="15"/>
      <c r="BC258" s="15"/>
      <c r="BD258" s="15"/>
      <c r="BE258" s="15"/>
      <c r="BF258" s="15"/>
      <c r="BG258" s="15"/>
      <c r="BH258" s="15"/>
      <c r="BI258" s="15"/>
      <c r="BJ258" s="15"/>
      <c r="BK258" s="15"/>
      <c r="BL258" s="15">
        <f>BL90</f>
        <v>0.27129400213647853</v>
      </c>
      <c r="BM258" s="35">
        <f t="shared" ref="BM258:CR258" si="1053">BL258+BM90</f>
        <v>1.2765042864276555</v>
      </c>
      <c r="BN258" s="35">
        <f t="shared" si="1053"/>
        <v>3.1594381834432506</v>
      </c>
      <c r="BO258" s="35">
        <f t="shared" si="1053"/>
        <v>6.1736064597489815</v>
      </c>
      <c r="BP258" s="35">
        <f t="shared" si="1053"/>
        <v>10.336865568927077</v>
      </c>
      <c r="BQ258" s="35">
        <f t="shared" si="1053"/>
        <v>15.587010404519914</v>
      </c>
      <c r="BR258" s="35">
        <f t="shared" si="1053"/>
        <v>22.015573638757409</v>
      </c>
      <c r="BS258" s="35">
        <f t="shared" si="1053"/>
        <v>29.598490953829202</v>
      </c>
      <c r="BT258" s="35">
        <f t="shared" si="1053"/>
        <v>38.397058427151464</v>
      </c>
      <c r="BU258" s="35">
        <f t="shared" si="1053"/>
        <v>48.77545453547409</v>
      </c>
      <c r="BV258" s="35">
        <f t="shared" si="1053"/>
        <v>60.4318214774068</v>
      </c>
      <c r="BW258" s="35">
        <f t="shared" si="1053"/>
        <v>73.591692424192573</v>
      </c>
      <c r="BX258" s="35">
        <f t="shared" si="1053"/>
        <v>86.922175172706488</v>
      </c>
      <c r="BY258" s="35">
        <f t="shared" si="1053"/>
        <v>101.57497513826958</v>
      </c>
      <c r="BZ258" s="35">
        <f t="shared" si="1053"/>
        <v>117.37496538281583</v>
      </c>
      <c r="CA258" s="35">
        <f t="shared" si="1053"/>
        <v>135.17322644032706</v>
      </c>
      <c r="CB258" s="35">
        <f t="shared" si="1053"/>
        <v>153.96600215344611</v>
      </c>
      <c r="CC258" s="35">
        <f t="shared" si="1053"/>
        <v>173.69359946808305</v>
      </c>
      <c r="CD258" s="35">
        <f t="shared" si="1053"/>
        <v>194.26509197547796</v>
      </c>
      <c r="CE258" s="35">
        <f t="shared" si="1053"/>
        <v>215.762904572998</v>
      </c>
      <c r="CF258" s="35">
        <f t="shared" si="1053"/>
        <v>238.19766388558344</v>
      </c>
      <c r="CG258" s="35">
        <f t="shared" si="1053"/>
        <v>262.15425143107711</v>
      </c>
      <c r="CH258" s="35">
        <f t="shared" si="1053"/>
        <v>287.14369864111126</v>
      </c>
      <c r="CI258" s="35">
        <f t="shared" si="1053"/>
        <v>312.58817546349508</v>
      </c>
      <c r="CJ258" s="35">
        <f t="shared" si="1053"/>
        <v>335.44969713657139</v>
      </c>
      <c r="CK258" s="35">
        <f t="shared" si="1053"/>
        <v>357.35469790038201</v>
      </c>
      <c r="CL258" s="35">
        <f t="shared" si="1053"/>
        <v>378.86584513139616</v>
      </c>
      <c r="CM258" s="35">
        <f t="shared" si="1053"/>
        <v>402.02373012332157</v>
      </c>
      <c r="CN258" s="35">
        <f t="shared" si="1053"/>
        <v>425.46661307508901</v>
      </c>
      <c r="CO258" s="35">
        <f t="shared" si="1053"/>
        <v>449.55641591203727</v>
      </c>
      <c r="CP258" s="35">
        <f t="shared" si="1053"/>
        <v>474.46777146957402</v>
      </c>
      <c r="CQ258" s="35">
        <f t="shared" si="1053"/>
        <v>501.04093360425054</v>
      </c>
      <c r="CR258" s="35">
        <f t="shared" si="1053"/>
        <v>528.9412696135015</v>
      </c>
      <c r="CS258" s="35">
        <f t="shared" ref="CS258:DX258" si="1054">CR258+CS90</f>
        <v>561.03406864453393</v>
      </c>
      <c r="CT258" s="35">
        <f t="shared" si="1054"/>
        <v>598.44848459184936</v>
      </c>
      <c r="CU258" s="35">
        <f t="shared" si="1054"/>
        <v>636.59673873859845</v>
      </c>
      <c r="CV258" s="35">
        <f t="shared" si="1054"/>
        <v>671.2122941570201</v>
      </c>
      <c r="CW258" s="35">
        <f t="shared" si="1054"/>
        <v>703.71240994223888</v>
      </c>
      <c r="CX258" s="35">
        <f t="shared" si="1054"/>
        <v>738.78930198958835</v>
      </c>
      <c r="CY258" s="35">
        <f t="shared" si="1054"/>
        <v>777.37905559674186</v>
      </c>
      <c r="CZ258" s="35">
        <f t="shared" si="1054"/>
        <v>816.45412301147292</v>
      </c>
      <c r="DA258" s="35">
        <f t="shared" si="1054"/>
        <v>857.22967346495125</v>
      </c>
      <c r="DB258" s="35">
        <f t="shared" si="1054"/>
        <v>899.9429649554238</v>
      </c>
      <c r="DC258" s="35">
        <f t="shared" si="1054"/>
        <v>945.86990369275964</v>
      </c>
      <c r="DD258" s="35">
        <f t="shared" si="1054"/>
        <v>992.89322502733012</v>
      </c>
      <c r="DE258" s="35">
        <f t="shared" si="1054"/>
        <v>1044.1529210147282</v>
      </c>
      <c r="DF258" s="35">
        <f t="shared" si="1054"/>
        <v>1096.7721551879276</v>
      </c>
      <c r="DG258" s="35">
        <f t="shared" si="1054"/>
        <v>1151.2266502454463</v>
      </c>
      <c r="DH258" s="35">
        <f t="shared" si="1054"/>
        <v>1202.1208094780925</v>
      </c>
      <c r="DI258" s="35">
        <f t="shared" si="1054"/>
        <v>1254.6664605894284</v>
      </c>
      <c r="DJ258" s="35">
        <f t="shared" si="1054"/>
        <v>1309.4664062403247</v>
      </c>
      <c r="DK258" s="35">
        <f t="shared" si="1054"/>
        <v>1369.3555717474128</v>
      </c>
      <c r="DL258" s="35">
        <f t="shared" si="1054"/>
        <v>1431.9010220779012</v>
      </c>
      <c r="DM258" s="35">
        <f t="shared" si="1054"/>
        <v>1496.7539293212872</v>
      </c>
      <c r="DN258" s="35">
        <f t="shared" si="1054"/>
        <v>1564.1986671512275</v>
      </c>
      <c r="DO258" s="35">
        <f t="shared" si="1054"/>
        <v>1631.7036284928984</v>
      </c>
      <c r="DP258" s="35">
        <f t="shared" si="1054"/>
        <v>1698.5195568704905</v>
      </c>
      <c r="DQ258" s="35">
        <f t="shared" si="1054"/>
        <v>1768.7487123781973</v>
      </c>
      <c r="DR258" s="35">
        <f t="shared" si="1054"/>
        <v>1841.029171805</v>
      </c>
      <c r="DS258" s="35">
        <f t="shared" si="1054"/>
        <v>1917.5450863308033</v>
      </c>
      <c r="DT258" s="35">
        <f t="shared" si="1054"/>
        <v>1989.688088081404</v>
      </c>
      <c r="DU258" s="35">
        <f t="shared" si="1054"/>
        <v>2065.1339361968771</v>
      </c>
      <c r="DV258" s="35">
        <f t="shared" si="1054"/>
        <v>2142.994563388037</v>
      </c>
      <c r="DW258" s="35">
        <f t="shared" si="1054"/>
        <v>2228.3514072708781</v>
      </c>
      <c r="DX258" s="35">
        <f t="shared" si="1054"/>
        <v>2318.3527253144953</v>
      </c>
      <c r="DY258" s="35">
        <f t="shared" ref="DY258:FF258" si="1055">DX258+DY90</f>
        <v>2411.7687341951187</v>
      </c>
      <c r="DZ258" s="35">
        <f t="shared" si="1055"/>
        <v>2508.3213504700798</v>
      </c>
      <c r="EA258" s="35">
        <f t="shared" si="1055"/>
        <v>2605.3384419811337</v>
      </c>
      <c r="EB258" s="35">
        <f t="shared" si="1055"/>
        <v>2703.9103375673149</v>
      </c>
      <c r="EC258" s="35">
        <f t="shared" si="1055"/>
        <v>2808.1044296904975</v>
      </c>
      <c r="ED258" s="35">
        <f t="shared" si="1055"/>
        <v>2914.4064074265107</v>
      </c>
      <c r="EE258" s="35">
        <f t="shared" si="1055"/>
        <v>3024.4666435343788</v>
      </c>
      <c r="EF258" s="35">
        <f t="shared" si="1055"/>
        <v>3126.1570391321943</v>
      </c>
      <c r="EG258" s="35">
        <f t="shared" si="1055"/>
        <v>3232.0674466658443</v>
      </c>
      <c r="EH258" s="35">
        <f t="shared" si="1055"/>
        <v>3340.8831460664978</v>
      </c>
      <c r="EI258" s="35">
        <f t="shared" si="1055"/>
        <v>3460.5970632812582</v>
      </c>
      <c r="EJ258" s="35">
        <f t="shared" si="1055"/>
        <v>3583.6738289320388</v>
      </c>
      <c r="EK258" s="35">
        <f t="shared" si="1055"/>
        <v>3709.1691943259934</v>
      </c>
      <c r="EL258" s="35">
        <f t="shared" si="1055"/>
        <v>3837.012609851105</v>
      </c>
      <c r="EM258" s="35">
        <f t="shared" si="1055"/>
        <v>3966.3727098966119</v>
      </c>
      <c r="EN258" s="35">
        <f t="shared" si="1055"/>
        <v>4098.7758384540903</v>
      </c>
      <c r="EO258" s="35">
        <f t="shared" si="1055"/>
        <v>4240.8161273680962</v>
      </c>
      <c r="EP258" s="35">
        <f t="shared" si="1055"/>
        <v>4386.1433216338382</v>
      </c>
      <c r="EQ258" s="35">
        <f t="shared" si="1055"/>
        <v>4532.6138810885359</v>
      </c>
      <c r="ER258" s="35">
        <f t="shared" si="1055"/>
        <v>4665.2024961105317</v>
      </c>
      <c r="ES258" s="35">
        <f t="shared" si="1055"/>
        <v>4801.1779231006894</v>
      </c>
      <c r="ET258" s="35">
        <f t="shared" si="1055"/>
        <v>4939.1969647994147</v>
      </c>
      <c r="EU258" s="35">
        <f t="shared" si="1055"/>
        <v>5086.9753744885447</v>
      </c>
      <c r="EV258" s="35">
        <f t="shared" si="1055"/>
        <v>5234.5476190239488</v>
      </c>
      <c r="EW258" s="35">
        <f t="shared" si="1055"/>
        <v>5388.2170499490612</v>
      </c>
      <c r="EX258" s="35">
        <f t="shared" si="1055"/>
        <v>5548.0961003069024</v>
      </c>
      <c r="EY258" s="35">
        <f t="shared" si="1055"/>
        <v>5714.8938169442654</v>
      </c>
      <c r="EZ258" s="35">
        <f t="shared" si="1055"/>
        <v>5885.1295926233925</v>
      </c>
      <c r="FA258" s="35">
        <f t="shared" si="1055"/>
        <v>6067.0489004578158</v>
      </c>
      <c r="FB258" s="35">
        <f t="shared" si="1055"/>
        <v>6254.1527095394385</v>
      </c>
      <c r="FC258" s="35">
        <f t="shared" si="1055"/>
        <v>6442.1737620186568</v>
      </c>
      <c r="FD258" s="35">
        <f t="shared" si="1055"/>
        <v>6613.5883322193422</v>
      </c>
      <c r="FE258" s="35">
        <f t="shared" si="1055"/>
        <v>6786.2841906975054</v>
      </c>
      <c r="FF258" s="35">
        <f t="shared" si="1055"/>
        <v>6962.8754882935</v>
      </c>
      <c r="FG258" s="35"/>
      <c r="FH258" s="35"/>
      <c r="FI258" s="35"/>
      <c r="FJ258" s="35"/>
      <c r="FK258" s="35"/>
      <c r="FL258" s="35"/>
      <c r="FM258" s="35"/>
      <c r="FN258" s="35"/>
      <c r="FO258" s="35"/>
      <c r="FP258" s="35"/>
      <c r="FQ258" s="35"/>
      <c r="FR258" s="35"/>
      <c r="FS258" s="35"/>
      <c r="FT258" s="35"/>
      <c r="FU258" s="35"/>
      <c r="FV258" s="35"/>
      <c r="FW258" s="35"/>
      <c r="FX258" s="35"/>
      <c r="FY258" s="35"/>
      <c r="FZ258" s="35"/>
      <c r="GA258" s="35"/>
      <c r="GB258" s="35"/>
      <c r="GC258" s="35"/>
      <c r="GD258" s="35"/>
      <c r="GE258" s="35"/>
      <c r="GF258" s="35"/>
      <c r="GG258" s="35"/>
      <c r="GH258" s="35"/>
      <c r="GI258" s="35"/>
      <c r="GJ258" s="35"/>
      <c r="GK258" s="35"/>
      <c r="GL258" s="35"/>
      <c r="GM258" s="35"/>
      <c r="GN258" s="35"/>
      <c r="GO258" s="35"/>
      <c r="GP258" s="35"/>
      <c r="GQ258" s="35"/>
      <c r="GR258" s="35"/>
      <c r="GS258" s="35"/>
      <c r="GT258" s="35"/>
      <c r="GU258" s="35"/>
      <c r="GV258" s="35"/>
      <c r="GW258" s="35"/>
      <c r="GX258" s="35"/>
      <c r="GY258" s="35"/>
      <c r="GZ258" s="35"/>
      <c r="HA258" s="35"/>
      <c r="HB258" s="35"/>
      <c r="HC258" s="35"/>
      <c r="HD258" s="35"/>
      <c r="HE258" s="35"/>
      <c r="HF258" s="35"/>
      <c r="HG258" s="35"/>
      <c r="HH258" s="35"/>
      <c r="HI258" s="35"/>
      <c r="HJ258" s="35"/>
      <c r="HK258" s="35"/>
      <c r="HL258" s="35"/>
      <c r="HM258" s="35"/>
      <c r="HN258" s="35"/>
      <c r="HO258" s="35"/>
      <c r="HP258" s="35"/>
      <c r="HQ258" s="35"/>
      <c r="HR258" s="35"/>
      <c r="HS258" s="35"/>
      <c r="HT258" s="35"/>
      <c r="HU258" s="35"/>
      <c r="HV258" s="35"/>
      <c r="HW258" s="35"/>
      <c r="HX258" s="35"/>
      <c r="HY258" s="35"/>
      <c r="HZ258" s="41"/>
      <c r="IA258" s="41"/>
      <c r="IB258" s="41"/>
      <c r="IC258" s="41"/>
      <c r="ID258" s="41"/>
      <c r="IE258" s="41"/>
      <c r="IF258" s="41"/>
      <c r="IG258" s="41"/>
      <c r="IH258" s="41"/>
      <c r="II258" s="41"/>
      <c r="IJ258" s="41"/>
      <c r="IK258" s="41"/>
      <c r="IL258" s="41"/>
      <c r="IM258" s="41"/>
      <c r="IN258" s="41"/>
      <c r="IO258" s="41"/>
      <c r="IP258" s="41"/>
      <c r="IQ258" s="41"/>
      <c r="IR258" s="41"/>
      <c r="IS258" s="41"/>
      <c r="IT258" s="41"/>
      <c r="IU258" s="41"/>
      <c r="IV258" s="41"/>
      <c r="IW258" s="41"/>
      <c r="IX258" s="41"/>
      <c r="IY258" s="41"/>
      <c r="IZ258" s="41"/>
      <c r="JA258" s="41"/>
      <c r="JB258" s="41"/>
      <c r="JC258" s="41"/>
      <c r="JD258" s="41"/>
      <c r="JE258" s="41"/>
      <c r="JF258" s="41"/>
      <c r="JG258" s="41"/>
      <c r="JH258" s="41"/>
      <c r="JI258" s="41"/>
      <c r="JJ258" s="41"/>
      <c r="JK258" s="41"/>
      <c r="JL258" s="41"/>
      <c r="JM258" s="41"/>
      <c r="JN258" s="41"/>
      <c r="JO258" s="41"/>
      <c r="JP258" s="41"/>
      <c r="JQ258" s="41"/>
      <c r="JR258" s="41"/>
      <c r="JS258" s="41"/>
      <c r="JT258" s="41"/>
      <c r="JU258" s="41"/>
      <c r="JV258" s="41"/>
      <c r="JW258" s="41"/>
      <c r="JX258" s="41"/>
      <c r="JY258" s="41"/>
      <c r="JZ258" s="41"/>
      <c r="KA258" s="41"/>
      <c r="KB258" s="41"/>
      <c r="KC258" s="41"/>
      <c r="KD258" s="41"/>
      <c r="KE258" s="41"/>
      <c r="KF258" s="41"/>
      <c r="KG258" s="41"/>
      <c r="KH258" s="41"/>
    </row>
    <row r="259" spans="2:308" x14ac:dyDescent="0.25">
      <c r="B259" s="37">
        <f t="shared" si="791"/>
        <v>63</v>
      </c>
      <c r="C259" s="16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/>
      <c r="AE259" s="15"/>
      <c r="AF259" s="15"/>
      <c r="AG259" s="15"/>
      <c r="AH259" s="15"/>
      <c r="AI259" s="15"/>
      <c r="AJ259" s="15"/>
      <c r="AK259" s="15"/>
      <c r="AL259" s="15"/>
      <c r="AM259" s="15"/>
      <c r="AN259" s="15"/>
      <c r="AO259" s="15"/>
      <c r="AP259" s="15"/>
      <c r="AQ259" s="15"/>
      <c r="AR259" s="15"/>
      <c r="AS259" s="15"/>
      <c r="AT259" s="15"/>
      <c r="AU259" s="15"/>
      <c r="AV259" s="15"/>
      <c r="AW259" s="15"/>
      <c r="AX259" s="15"/>
      <c r="AY259" s="15"/>
      <c r="AZ259" s="15"/>
      <c r="BA259" s="15"/>
      <c r="BB259" s="15"/>
      <c r="BC259" s="15"/>
      <c r="BD259" s="15"/>
      <c r="BE259" s="15"/>
      <c r="BF259" s="15"/>
      <c r="BG259" s="15"/>
      <c r="BH259" s="15"/>
      <c r="BI259" s="15"/>
      <c r="BJ259" s="15"/>
      <c r="BK259" s="15"/>
      <c r="BL259" s="15"/>
      <c r="BM259" s="15">
        <f>BM91</f>
        <v>0.27286513484286196</v>
      </c>
      <c r="BN259" s="35">
        <f t="shared" ref="BN259:CS259" si="1056">BM259+BN91</f>
        <v>1.2819267378748427</v>
      </c>
      <c r="BO259" s="35">
        <f t="shared" si="1056"/>
        <v>3.2779323466955597</v>
      </c>
      <c r="BP259" s="35">
        <f t="shared" si="1056"/>
        <v>6.337068101086972</v>
      </c>
      <c r="BQ259" s="35">
        <f t="shared" si="1056"/>
        <v>10.44155188469605</v>
      </c>
      <c r="BR259" s="35">
        <f t="shared" si="1056"/>
        <v>15.678642070056508</v>
      </c>
      <c r="BS259" s="35">
        <f t="shared" si="1056"/>
        <v>22.040241841038679</v>
      </c>
      <c r="BT259" s="35">
        <f t="shared" si="1056"/>
        <v>29.585885362315015</v>
      </c>
      <c r="BU259" s="35">
        <f t="shared" si="1056"/>
        <v>38.639873647321778</v>
      </c>
      <c r="BV259" s="35">
        <f t="shared" si="1056"/>
        <v>48.948718039451713</v>
      </c>
      <c r="BW259" s="35">
        <f t="shared" si="1056"/>
        <v>60.718112403085129</v>
      </c>
      <c r="BX259" s="35">
        <f t="shared" si="1056"/>
        <v>72.751657741991338</v>
      </c>
      <c r="BY259" s="35">
        <f t="shared" si="1056"/>
        <v>86.083509050336261</v>
      </c>
      <c r="BZ259" s="35">
        <f t="shared" si="1056"/>
        <v>100.5565364305039</v>
      </c>
      <c r="CA259" s="35">
        <f t="shared" si="1056"/>
        <v>116.95569145488071</v>
      </c>
      <c r="CB259" s="35">
        <f t="shared" si="1056"/>
        <v>134.36005876905793</v>
      </c>
      <c r="CC259" s="35">
        <f t="shared" si="1056"/>
        <v>152.71289339452835</v>
      </c>
      <c r="CD259" s="35">
        <f t="shared" si="1056"/>
        <v>171.92780129713765</v>
      </c>
      <c r="CE259" s="35">
        <f t="shared" si="1056"/>
        <v>192.08019742480906</v>
      </c>
      <c r="CF259" s="35">
        <f t="shared" si="1056"/>
        <v>213.17899355980578</v>
      </c>
      <c r="CG259" s="35">
        <f t="shared" si="1056"/>
        <v>235.77497964887687</v>
      </c>
      <c r="CH259" s="35">
        <f t="shared" si="1056"/>
        <v>259.40790937381195</v>
      </c>
      <c r="CI259" s="35">
        <f t="shared" si="1056"/>
        <v>283.52964622821264</v>
      </c>
      <c r="CJ259" s="35">
        <f t="shared" si="1056"/>
        <v>305.25097774079507</v>
      </c>
      <c r="CK259" s="35">
        <f t="shared" si="1056"/>
        <v>326.10613731091229</v>
      </c>
      <c r="CL259" s="35">
        <f t="shared" si="1056"/>
        <v>346.62505039186317</v>
      </c>
      <c r="CM259" s="35">
        <f t="shared" si="1056"/>
        <v>368.75341961633814</v>
      </c>
      <c r="CN259" s="35">
        <f t="shared" si="1056"/>
        <v>391.19053350081668</v>
      </c>
      <c r="CO259" s="35">
        <f t="shared" si="1056"/>
        <v>414.2817073785879</v>
      </c>
      <c r="CP259" s="35">
        <f t="shared" si="1056"/>
        <v>438.19410498687046</v>
      </c>
      <c r="CQ259" s="35">
        <f t="shared" si="1056"/>
        <v>463.73537221255049</v>
      </c>
      <c r="CR259" s="35">
        <f t="shared" si="1056"/>
        <v>490.58549219300522</v>
      </c>
      <c r="CS259" s="35">
        <f t="shared" si="1056"/>
        <v>521.50619807512078</v>
      </c>
      <c r="CT259" s="35">
        <f t="shared" ref="CT259:DY259" si="1057">CS259+CT91</f>
        <v>557.59363752263266</v>
      </c>
      <c r="CU259" s="35">
        <f t="shared" si="1057"/>
        <v>594.42687524901953</v>
      </c>
      <c r="CV259" s="35">
        <f t="shared" si="1057"/>
        <v>627.88177739054936</v>
      </c>
      <c r="CW259" s="35">
        <f t="shared" si="1057"/>
        <v>659.32113891475774</v>
      </c>
      <c r="CX259" s="35">
        <f t="shared" si="1057"/>
        <v>693.28282096719499</v>
      </c>
      <c r="CY259" s="35">
        <f t="shared" si="1057"/>
        <v>730.67664799645036</v>
      </c>
      <c r="CZ259" s="35">
        <f t="shared" si="1057"/>
        <v>768.57056287767239</v>
      </c>
      <c r="DA259" s="35">
        <f t="shared" si="1057"/>
        <v>808.14317564600299</v>
      </c>
      <c r="DB259" s="35">
        <f t="shared" si="1057"/>
        <v>849.62593150974169</v>
      </c>
      <c r="DC259" s="35">
        <f t="shared" si="1057"/>
        <v>894.26008711088127</v>
      </c>
      <c r="DD259" s="35">
        <f t="shared" si="1057"/>
        <v>939.98943060808995</v>
      </c>
      <c r="DE259" s="35">
        <f t="shared" si="1057"/>
        <v>989.86949500854644</v>
      </c>
      <c r="DF259" s="35">
        <f t="shared" si="1057"/>
        <v>1041.1028864872674</v>
      </c>
      <c r="DG259" s="35">
        <f t="shared" si="1057"/>
        <v>1094.1533225884507</v>
      </c>
      <c r="DH259" s="35">
        <f t="shared" si="1057"/>
        <v>1143.7622149177848</v>
      </c>
      <c r="DI259" s="35">
        <f t="shared" si="1057"/>
        <v>1195.00763746046</v>
      </c>
      <c r="DJ259" s="35">
        <f t="shared" si="1057"/>
        <v>1248.4783625780819</v>
      </c>
      <c r="DK259" s="35">
        <f t="shared" si="1057"/>
        <v>1306.9430075946409</v>
      </c>
      <c r="DL259" s="35">
        <f t="shared" si="1057"/>
        <v>1368.0290297728798</v>
      </c>
      <c r="DM259" s="35">
        <f t="shared" si="1057"/>
        <v>1431.3968910551487</v>
      </c>
      <c r="DN259" s="35">
        <f t="shared" si="1057"/>
        <v>1497.3255106871368</v>
      </c>
      <c r="DO259" s="35">
        <f t="shared" si="1057"/>
        <v>1563.3402847939669</v>
      </c>
      <c r="DP259" s="35">
        <f t="shared" si="1057"/>
        <v>1628.707288753588</v>
      </c>
      <c r="DQ259" s="35">
        <f t="shared" si="1057"/>
        <v>1697.4399355339201</v>
      </c>
      <c r="DR259" s="35">
        <f t="shared" si="1057"/>
        <v>1768.2064515662212</v>
      </c>
      <c r="DS259" s="35">
        <f t="shared" si="1057"/>
        <v>1843.1465923946637</v>
      </c>
      <c r="DT259" s="35">
        <f t="shared" si="1057"/>
        <v>1913.8283868480323</v>
      </c>
      <c r="DU259" s="35">
        <f t="shared" si="1057"/>
        <v>1987.7709312539655</v>
      </c>
      <c r="DV259" s="35">
        <f t="shared" si="1057"/>
        <v>2064.1049156006638</v>
      </c>
      <c r="DW259" s="35">
        <f t="shared" si="1057"/>
        <v>2147.8144437718533</v>
      </c>
      <c r="DX259" s="35">
        <f t="shared" si="1057"/>
        <v>2236.1056928372345</v>
      </c>
      <c r="DY259" s="35">
        <f t="shared" si="1057"/>
        <v>2327.773802607122</v>
      </c>
      <c r="DZ259" s="35">
        <f t="shared" ref="DZ259:FF259" si="1058">DY259+DZ91</f>
        <v>2422.5469505103406</v>
      </c>
      <c r="EA259" s="35">
        <f t="shared" si="1058"/>
        <v>2517.80245733726</v>
      </c>
      <c r="EB259" s="35">
        <f t="shared" si="1058"/>
        <v>2614.6106215848454</v>
      </c>
      <c r="EC259" s="35">
        <f t="shared" si="1058"/>
        <v>2716.9671656008204</v>
      </c>
      <c r="ED259" s="35">
        <f t="shared" si="1058"/>
        <v>2821.4209692065601</v>
      </c>
      <c r="EE259" s="35">
        <f t="shared" si="1058"/>
        <v>2929.5944090777002</v>
      </c>
      <c r="EF259" s="35">
        <f t="shared" si="1058"/>
        <v>3029.5655025470674</v>
      </c>
      <c r="EG259" s="35">
        <f t="shared" si="1058"/>
        <v>3133.7095836265353</v>
      </c>
      <c r="EH259" s="35">
        <f t="shared" si="1058"/>
        <v>3240.7348251545504</v>
      </c>
      <c r="EI259" s="35">
        <f t="shared" si="1058"/>
        <v>3358.5050147000934</v>
      </c>
      <c r="EJ259" s="35">
        <f t="shared" si="1058"/>
        <v>3479.6095345639737</v>
      </c>
      <c r="EK259" s="35">
        <f t="shared" si="1058"/>
        <v>3603.119807096688</v>
      </c>
      <c r="EL259" s="35">
        <f t="shared" si="1058"/>
        <v>3728.9667112889638</v>
      </c>
      <c r="EM259" s="35">
        <f t="shared" si="1058"/>
        <v>3856.331988613143</v>
      </c>
      <c r="EN259" s="35">
        <f t="shared" si="1058"/>
        <v>3986.7186958579973</v>
      </c>
      <c r="EO259" s="35">
        <f t="shared" si="1058"/>
        <v>4126.6222998879757</v>
      </c>
      <c r="EP259" s="35">
        <f t="shared" si="1058"/>
        <v>4269.7898265139584</v>
      </c>
      <c r="EQ259" s="35">
        <f t="shared" si="1058"/>
        <v>4414.1097589025067</v>
      </c>
      <c r="ER259" s="35">
        <f t="shared" si="1058"/>
        <v>4544.7745830671083</v>
      </c>
      <c r="ES259" s="35">
        <f t="shared" si="1058"/>
        <v>4678.800122490592</v>
      </c>
      <c r="ET259" s="35">
        <f t="shared" si="1058"/>
        <v>4814.8628215755843</v>
      </c>
      <c r="EU259" s="35">
        <f t="shared" si="1058"/>
        <v>4960.5704627348368</v>
      </c>
      <c r="EV259" s="35">
        <f t="shared" si="1058"/>
        <v>5106.0981631418481</v>
      </c>
      <c r="EW259" s="35">
        <f t="shared" si="1058"/>
        <v>5257.6623336020148</v>
      </c>
      <c r="EX259" s="35">
        <f t="shared" si="1058"/>
        <v>5415.375223927198</v>
      </c>
      <c r="EY259" s="35">
        <f t="shared" si="1058"/>
        <v>5579.9377085983124</v>
      </c>
      <c r="EZ259" s="35">
        <f t="shared" si="1058"/>
        <v>5747.9168114602389</v>
      </c>
      <c r="FA259" s="35">
        <f t="shared" si="1058"/>
        <v>5927.4503279573637</v>
      </c>
      <c r="FB259" s="35">
        <f t="shared" si="1058"/>
        <v>6112.1262876173751</v>
      </c>
      <c r="FC259" s="35">
        <f t="shared" si="1058"/>
        <v>6297.7331049396289</v>
      </c>
      <c r="FD259" s="35">
        <f t="shared" si="1058"/>
        <v>6466.9694523253384</v>
      </c>
      <c r="FE259" s="35">
        <f t="shared" si="1058"/>
        <v>6637.4932874187871</v>
      </c>
      <c r="FF259" s="35">
        <f t="shared" si="1058"/>
        <v>6811.8860901441867</v>
      </c>
      <c r="FG259" s="35"/>
      <c r="FH259" s="35"/>
      <c r="FI259" s="35"/>
      <c r="FJ259" s="35"/>
      <c r="FK259" s="35"/>
      <c r="FL259" s="35"/>
      <c r="FM259" s="35"/>
      <c r="FN259" s="35"/>
      <c r="FO259" s="35"/>
      <c r="FP259" s="35"/>
      <c r="FQ259" s="35"/>
      <c r="FR259" s="35"/>
      <c r="FS259" s="35"/>
      <c r="FT259" s="35"/>
      <c r="FU259" s="35"/>
      <c r="FV259" s="35"/>
      <c r="FW259" s="35"/>
      <c r="FX259" s="35"/>
      <c r="FY259" s="35"/>
      <c r="FZ259" s="35"/>
      <c r="GA259" s="35"/>
      <c r="GB259" s="35"/>
      <c r="GC259" s="35"/>
      <c r="GD259" s="35"/>
      <c r="GE259" s="35"/>
      <c r="GF259" s="35"/>
      <c r="GG259" s="35"/>
      <c r="GH259" s="35"/>
      <c r="GI259" s="35"/>
      <c r="GJ259" s="35"/>
      <c r="GK259" s="35"/>
      <c r="GL259" s="35"/>
      <c r="GM259" s="35"/>
      <c r="GN259" s="35"/>
      <c r="GO259" s="35"/>
      <c r="GP259" s="35"/>
      <c r="GQ259" s="35"/>
      <c r="GR259" s="35"/>
      <c r="GS259" s="35"/>
      <c r="GT259" s="35"/>
      <c r="GU259" s="35"/>
      <c r="GV259" s="35"/>
      <c r="GW259" s="35"/>
      <c r="GX259" s="35"/>
      <c r="GY259" s="35"/>
      <c r="GZ259" s="35"/>
      <c r="HA259" s="35"/>
      <c r="HB259" s="35"/>
      <c r="HC259" s="35"/>
      <c r="HD259" s="35"/>
      <c r="HE259" s="35"/>
      <c r="HF259" s="35"/>
      <c r="HG259" s="35"/>
      <c r="HH259" s="35"/>
      <c r="HI259" s="35"/>
      <c r="HJ259" s="35"/>
      <c r="HK259" s="35"/>
      <c r="HL259" s="35"/>
      <c r="HM259" s="35"/>
      <c r="HN259" s="35"/>
      <c r="HO259" s="35"/>
      <c r="HP259" s="35"/>
      <c r="HQ259" s="35"/>
      <c r="HR259" s="35"/>
      <c r="HS259" s="35"/>
      <c r="HT259" s="35"/>
      <c r="HU259" s="35"/>
      <c r="HV259" s="35"/>
      <c r="HW259" s="35"/>
      <c r="HX259" s="35"/>
      <c r="HY259" s="35"/>
      <c r="HZ259" s="41"/>
      <c r="IA259" s="41"/>
      <c r="IB259" s="41"/>
      <c r="IC259" s="41"/>
      <c r="ID259" s="41"/>
      <c r="IE259" s="41"/>
      <c r="IF259" s="41"/>
      <c r="IG259" s="41"/>
      <c r="IH259" s="41"/>
      <c r="II259" s="41"/>
      <c r="IJ259" s="41"/>
      <c r="IK259" s="41"/>
      <c r="IL259" s="41"/>
      <c r="IM259" s="41"/>
      <c r="IN259" s="41"/>
      <c r="IO259" s="41"/>
      <c r="IP259" s="41"/>
      <c r="IQ259" s="41"/>
      <c r="IR259" s="41"/>
      <c r="IS259" s="41"/>
      <c r="IT259" s="41"/>
      <c r="IU259" s="41"/>
      <c r="IV259" s="41"/>
      <c r="IW259" s="41"/>
      <c r="IX259" s="41"/>
      <c r="IY259" s="41"/>
      <c r="IZ259" s="41"/>
      <c r="JA259" s="41"/>
      <c r="JB259" s="41"/>
      <c r="JC259" s="41"/>
      <c r="JD259" s="41"/>
      <c r="JE259" s="41"/>
      <c r="JF259" s="41"/>
      <c r="JG259" s="41"/>
      <c r="JH259" s="41"/>
      <c r="JI259" s="41"/>
      <c r="JJ259" s="41"/>
      <c r="JK259" s="41"/>
      <c r="JL259" s="41"/>
      <c r="JM259" s="41"/>
      <c r="JN259" s="41"/>
      <c r="JO259" s="41"/>
      <c r="JP259" s="41"/>
      <c r="JQ259" s="41"/>
      <c r="JR259" s="41"/>
      <c r="JS259" s="41"/>
      <c r="JT259" s="41"/>
      <c r="JU259" s="41"/>
      <c r="JV259" s="41"/>
      <c r="JW259" s="41"/>
      <c r="JX259" s="41"/>
      <c r="JY259" s="41"/>
      <c r="JZ259" s="41"/>
      <c r="KA259" s="41"/>
      <c r="KB259" s="41"/>
      <c r="KC259" s="41"/>
      <c r="KD259" s="41"/>
      <c r="KE259" s="41"/>
      <c r="KF259" s="41"/>
      <c r="KG259" s="41"/>
      <c r="KH259" s="41"/>
      <c r="KI259" s="41"/>
    </row>
    <row r="260" spans="2:308" x14ac:dyDescent="0.25">
      <c r="B260" s="37">
        <f t="shared" si="791"/>
        <v>64</v>
      </c>
      <c r="C260" s="16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  <c r="AH260" s="15"/>
      <c r="AI260" s="15"/>
      <c r="AJ260" s="15"/>
      <c r="AK260" s="15"/>
      <c r="AL260" s="15"/>
      <c r="AM260" s="15"/>
      <c r="AN260" s="15"/>
      <c r="AO260" s="15"/>
      <c r="AP260" s="15"/>
      <c r="AQ260" s="15"/>
      <c r="AR260" s="15"/>
      <c r="AS260" s="15"/>
      <c r="AT260" s="15"/>
      <c r="AU260" s="15"/>
      <c r="AV260" s="15"/>
      <c r="AW260" s="15"/>
      <c r="AX260" s="15"/>
      <c r="AY260" s="15"/>
      <c r="AZ260" s="15"/>
      <c r="BA260" s="15"/>
      <c r="BB260" s="15"/>
      <c r="BC260" s="15"/>
      <c r="BD260" s="15"/>
      <c r="BE260" s="15"/>
      <c r="BF260" s="15"/>
      <c r="BG260" s="15"/>
      <c r="BH260" s="15"/>
      <c r="BI260" s="15"/>
      <c r="BJ260" s="15"/>
      <c r="BK260" s="15"/>
      <c r="BL260" s="15"/>
      <c r="BM260" s="15"/>
      <c r="BN260" s="15">
        <f>BN92</f>
        <v>0.27391057839229138</v>
      </c>
      <c r="BO260" s="35">
        <f t="shared" ref="BO260:CT260" si="1059">BN260+BO92</f>
        <v>1.3435671513021243</v>
      </c>
      <c r="BP260" s="35">
        <f t="shared" si="1059"/>
        <v>3.3693505728545019</v>
      </c>
      <c r="BQ260" s="35">
        <f t="shared" si="1059"/>
        <v>6.3852985997446909</v>
      </c>
      <c r="BR260" s="35">
        <f t="shared" si="1059"/>
        <v>10.479576455354181</v>
      </c>
      <c r="BS260" s="35">
        <f t="shared" si="1059"/>
        <v>15.662114218437067</v>
      </c>
      <c r="BT260" s="35">
        <f t="shared" si="1059"/>
        <v>21.992443576170565</v>
      </c>
      <c r="BU260" s="35">
        <f t="shared" si="1059"/>
        <v>29.757135754939156</v>
      </c>
      <c r="BV260" s="35">
        <f t="shared" si="1059"/>
        <v>38.750447956952158</v>
      </c>
      <c r="BW260" s="35">
        <f t="shared" si="1059"/>
        <v>49.159253349637474</v>
      </c>
      <c r="BX260" s="35">
        <f t="shared" si="1059"/>
        <v>59.921330064443069</v>
      </c>
      <c r="BY260" s="35">
        <f t="shared" si="1059"/>
        <v>71.956110814480752</v>
      </c>
      <c r="BZ260" s="35">
        <f t="shared" si="1059"/>
        <v>85.124396020548858</v>
      </c>
      <c r="CA260" s="35">
        <f t="shared" si="1059"/>
        <v>100.14626730058617</v>
      </c>
      <c r="CB260" s="35">
        <f t="shared" si="1059"/>
        <v>116.18249223088279</v>
      </c>
      <c r="CC260" s="35">
        <f t="shared" si="1059"/>
        <v>133.17942126117254</v>
      </c>
      <c r="CD260" s="35">
        <f t="shared" si="1059"/>
        <v>151.05529440759901</v>
      </c>
      <c r="CE260" s="35">
        <f t="shared" si="1059"/>
        <v>169.8787431909534</v>
      </c>
      <c r="CF260" s="35">
        <f t="shared" si="1059"/>
        <v>189.65709485350749</v>
      </c>
      <c r="CG260" s="35">
        <f t="shared" si="1059"/>
        <v>210.90751690261266</v>
      </c>
      <c r="CH260" s="35">
        <f t="shared" si="1059"/>
        <v>233.19822714231364</v>
      </c>
      <c r="CI260" s="35">
        <f t="shared" si="1059"/>
        <v>256.01054896488387</v>
      </c>
      <c r="CJ260" s="35">
        <f t="shared" si="1059"/>
        <v>276.6026895119744</v>
      </c>
      <c r="CK260" s="35">
        <f t="shared" si="1059"/>
        <v>296.4177237537159</v>
      </c>
      <c r="CL260" s="35">
        <f t="shared" si="1059"/>
        <v>315.9532266794028</v>
      </c>
      <c r="CM260" s="35">
        <f t="shared" si="1059"/>
        <v>337.06089145729783</v>
      </c>
      <c r="CN260" s="35">
        <f t="shared" si="1059"/>
        <v>358.50053244957547</v>
      </c>
      <c r="CO260" s="35">
        <f t="shared" si="1059"/>
        <v>380.601026620357</v>
      </c>
      <c r="CP260" s="35">
        <f t="shared" si="1059"/>
        <v>403.52214950146077</v>
      </c>
      <c r="CQ260" s="35">
        <f t="shared" si="1059"/>
        <v>428.03919900160645</v>
      </c>
      <c r="CR260" s="35">
        <f t="shared" si="1059"/>
        <v>453.84666918474477</v>
      </c>
      <c r="CS260" s="35">
        <f t="shared" si="1059"/>
        <v>483.60346718674288</v>
      </c>
      <c r="CT260" s="35">
        <f t="shared" si="1059"/>
        <v>518.37292123517875</v>
      </c>
      <c r="CU260" s="35">
        <f t="shared" ref="CU260:DZ260" si="1060">CT260+CU92</f>
        <v>553.89979510054957</v>
      </c>
      <c r="CV260" s="35">
        <f t="shared" si="1060"/>
        <v>586.20146633697721</v>
      </c>
      <c r="CW260" s="35">
        <f t="shared" si="1060"/>
        <v>616.58667178784299</v>
      </c>
      <c r="CX260" s="35">
        <f t="shared" si="1060"/>
        <v>649.43989628319707</v>
      </c>
      <c r="CY260" s="35">
        <f t="shared" si="1060"/>
        <v>685.64485031895151</v>
      </c>
      <c r="CZ260" s="35">
        <f t="shared" si="1060"/>
        <v>722.36440320739166</v>
      </c>
      <c r="DA260" s="35">
        <f t="shared" si="1060"/>
        <v>760.74082375082389</v>
      </c>
      <c r="DB260" s="35">
        <f t="shared" si="1060"/>
        <v>800.99977834744766</v>
      </c>
      <c r="DC260" s="35">
        <f t="shared" si="1060"/>
        <v>844.34805976938378</v>
      </c>
      <c r="DD260" s="35">
        <f t="shared" si="1060"/>
        <v>888.79018217744863</v>
      </c>
      <c r="DE260" s="35">
        <f t="shared" si="1060"/>
        <v>937.29765748745922</v>
      </c>
      <c r="DF260" s="35">
        <f t="shared" si="1060"/>
        <v>987.15212535321996</v>
      </c>
      <c r="DG260" s="35">
        <f t="shared" si="1060"/>
        <v>1038.8053621134225</v>
      </c>
      <c r="DH260" s="35">
        <f t="shared" si="1060"/>
        <v>1087.1351348858623</v>
      </c>
      <c r="DI260" s="35">
        <f t="shared" si="1060"/>
        <v>1137.0864198195582</v>
      </c>
      <c r="DJ260" s="35">
        <f t="shared" si="1060"/>
        <v>1189.2340256511022</v>
      </c>
      <c r="DK260" s="35">
        <f t="shared" si="1060"/>
        <v>1246.2805596512439</v>
      </c>
      <c r="DL260" s="35">
        <f t="shared" si="1060"/>
        <v>1305.9135929701285</v>
      </c>
      <c r="DM260" s="35">
        <f t="shared" si="1060"/>
        <v>1367.8028360601145</v>
      </c>
      <c r="DN260" s="35">
        <f t="shared" si="1060"/>
        <v>1432.221777337375</v>
      </c>
      <c r="DO260" s="35">
        <f t="shared" si="1060"/>
        <v>1496.75257799309</v>
      </c>
      <c r="DP260" s="35">
        <f t="shared" si="1060"/>
        <v>1560.676590608899</v>
      </c>
      <c r="DQ260" s="35">
        <f t="shared" si="1060"/>
        <v>1627.9187483299604</v>
      </c>
      <c r="DR260" s="35">
        <f t="shared" si="1060"/>
        <v>1697.1773050527318</v>
      </c>
      <c r="DS260" s="35">
        <f t="shared" si="1060"/>
        <v>1770.5477943862895</v>
      </c>
      <c r="DT260" s="35">
        <f t="shared" si="1060"/>
        <v>1839.7739633887684</v>
      </c>
      <c r="DU260" s="35">
        <f t="shared" si="1060"/>
        <v>1912.2188519883164</v>
      </c>
      <c r="DV260" s="35">
        <f t="shared" si="1060"/>
        <v>1987.0318359791477</v>
      </c>
      <c r="DW260" s="35">
        <f t="shared" si="1060"/>
        <v>2069.1000396862787</v>
      </c>
      <c r="DX260" s="35">
        <f t="shared" si="1060"/>
        <v>2155.6873414737315</v>
      </c>
      <c r="DY260" s="35">
        <f t="shared" si="1060"/>
        <v>2245.6137124089164</v>
      </c>
      <c r="DZ260" s="35">
        <f t="shared" si="1060"/>
        <v>2338.6135678869218</v>
      </c>
      <c r="EA260" s="35">
        <f t="shared" ref="EA260:FF260" si="1061">DZ260+EA92</f>
        <v>2432.113512118312</v>
      </c>
      <c r="EB260" s="35">
        <f t="shared" si="1061"/>
        <v>2527.1638852717547</v>
      </c>
      <c r="EC260" s="35">
        <f t="shared" si="1061"/>
        <v>2627.6889798333214</v>
      </c>
      <c r="ED260" s="35">
        <f t="shared" si="1061"/>
        <v>2730.3006551072608</v>
      </c>
      <c r="EE260" s="35">
        <f t="shared" si="1061"/>
        <v>2836.5933834675666</v>
      </c>
      <c r="EF260" s="35">
        <f t="shared" si="1061"/>
        <v>2934.8506419533819</v>
      </c>
      <c r="EG260" s="35">
        <f t="shared" si="1061"/>
        <v>3037.233935898405</v>
      </c>
      <c r="EH260" s="35">
        <f t="shared" si="1061"/>
        <v>3142.4742582690078</v>
      </c>
      <c r="EI260" s="35">
        <f t="shared" si="1061"/>
        <v>3258.3066524027186</v>
      </c>
      <c r="EJ260" s="35">
        <f t="shared" si="1061"/>
        <v>3377.4448661628198</v>
      </c>
      <c r="EK260" s="35">
        <f t="shared" si="1061"/>
        <v>3498.9759461700114</v>
      </c>
      <c r="EL260" s="35">
        <f t="shared" si="1061"/>
        <v>3622.8321968402465</v>
      </c>
      <c r="EM260" s="35">
        <f t="shared" si="1061"/>
        <v>3748.2084298437385</v>
      </c>
      <c r="EN260" s="35">
        <f t="shared" si="1061"/>
        <v>3876.5844833701772</v>
      </c>
      <c r="EO260" s="35">
        <f t="shared" si="1061"/>
        <v>4014.3574382836846</v>
      </c>
      <c r="EP260" s="35">
        <f t="shared" si="1061"/>
        <v>4155.3713232044565</v>
      </c>
      <c r="EQ260" s="35">
        <f t="shared" si="1061"/>
        <v>4297.5465565961895</v>
      </c>
      <c r="ER260" s="35">
        <f t="shared" si="1061"/>
        <v>4426.2928292888209</v>
      </c>
      <c r="ES260" s="35">
        <f t="shared" si="1061"/>
        <v>4558.3737288398879</v>
      </c>
      <c r="ET260" s="35">
        <f t="shared" si="1061"/>
        <v>4692.4852888764026</v>
      </c>
      <c r="EU260" s="35">
        <f t="shared" si="1061"/>
        <v>4836.1276058308358</v>
      </c>
      <c r="EV260" s="35">
        <f t="shared" si="1061"/>
        <v>4979.6160761306737</v>
      </c>
      <c r="EW260" s="35">
        <f t="shared" si="1061"/>
        <v>5129.0803962039008</v>
      </c>
      <c r="EX260" s="35">
        <f t="shared" si="1061"/>
        <v>5284.6326309529222</v>
      </c>
      <c r="EY260" s="35">
        <f t="shared" si="1061"/>
        <v>5446.9655009473699</v>
      </c>
      <c r="EZ260" s="35">
        <f t="shared" si="1061"/>
        <v>5612.6935402578983</v>
      </c>
      <c r="FA260" s="35">
        <f t="shared" si="1061"/>
        <v>5789.8471315904144</v>
      </c>
      <c r="FB260" s="35">
        <f t="shared" si="1061"/>
        <v>5972.1011476425201</v>
      </c>
      <c r="FC260" s="35">
        <f t="shared" si="1061"/>
        <v>6155.2995404313833</v>
      </c>
      <c r="FD260" s="35">
        <f t="shared" si="1061"/>
        <v>6322.3628527536921</v>
      </c>
      <c r="FE260" s="35">
        <f t="shared" si="1061"/>
        <v>6490.7197839038945</v>
      </c>
      <c r="FF260" s="35">
        <f t="shared" si="1061"/>
        <v>6662.919220505848</v>
      </c>
      <c r="FG260" s="35"/>
      <c r="FH260" s="35"/>
      <c r="FI260" s="35"/>
      <c r="FJ260" s="35"/>
      <c r="FK260" s="35"/>
      <c r="FL260" s="35"/>
      <c r="FM260" s="35"/>
      <c r="FN260" s="35"/>
      <c r="FO260" s="35"/>
      <c r="FP260" s="35"/>
      <c r="FQ260" s="35"/>
      <c r="FR260" s="35"/>
      <c r="FS260" s="35"/>
      <c r="FT260" s="35"/>
      <c r="FU260" s="35"/>
      <c r="FV260" s="35"/>
      <c r="FW260" s="35"/>
      <c r="FX260" s="35"/>
      <c r="FY260" s="35"/>
      <c r="FZ260" s="35"/>
      <c r="GA260" s="35"/>
      <c r="GB260" s="35"/>
      <c r="GC260" s="35"/>
      <c r="GD260" s="35"/>
      <c r="GE260" s="35"/>
      <c r="GF260" s="35"/>
      <c r="GG260" s="35"/>
      <c r="GH260" s="35"/>
      <c r="GI260" s="35"/>
      <c r="GJ260" s="35"/>
      <c r="GK260" s="35"/>
      <c r="GL260" s="35"/>
      <c r="GM260" s="35"/>
      <c r="GN260" s="35"/>
      <c r="GO260" s="35"/>
      <c r="GP260" s="35"/>
      <c r="GQ260" s="35"/>
      <c r="GR260" s="35"/>
      <c r="GS260" s="35"/>
      <c r="GT260" s="35"/>
      <c r="GU260" s="35"/>
      <c r="GV260" s="35"/>
      <c r="GW260" s="35"/>
      <c r="GX260" s="35"/>
      <c r="GY260" s="35"/>
      <c r="GZ260" s="35"/>
      <c r="HA260" s="35"/>
      <c r="HB260" s="35"/>
      <c r="HC260" s="35"/>
      <c r="HD260" s="35"/>
      <c r="HE260" s="35"/>
      <c r="HF260" s="35"/>
      <c r="HG260" s="35"/>
      <c r="HH260" s="35"/>
      <c r="HI260" s="35"/>
      <c r="HJ260" s="35"/>
      <c r="HK260" s="35"/>
      <c r="HL260" s="35"/>
      <c r="HM260" s="35"/>
      <c r="HN260" s="35"/>
      <c r="HO260" s="35"/>
      <c r="HP260" s="35"/>
      <c r="HQ260" s="35"/>
      <c r="HR260" s="35"/>
      <c r="HS260" s="35"/>
      <c r="HT260" s="35"/>
      <c r="HU260" s="35"/>
      <c r="HV260" s="35"/>
      <c r="HW260" s="35"/>
      <c r="HX260" s="35"/>
      <c r="HY260" s="35"/>
      <c r="HZ260" s="41"/>
      <c r="IA260" s="41"/>
      <c r="IB260" s="41"/>
      <c r="IC260" s="41"/>
      <c r="ID260" s="41"/>
      <c r="IE260" s="41"/>
      <c r="IF260" s="41"/>
      <c r="IG260" s="41"/>
      <c r="IH260" s="41"/>
      <c r="II260" s="41"/>
      <c r="IJ260" s="41"/>
      <c r="IK260" s="41"/>
      <c r="IL260" s="41"/>
      <c r="IM260" s="41"/>
      <c r="IN260" s="41"/>
      <c r="IO260" s="41"/>
      <c r="IP260" s="41"/>
      <c r="IQ260" s="41"/>
      <c r="IR260" s="41"/>
      <c r="IS260" s="41"/>
      <c r="IT260" s="41"/>
      <c r="IU260" s="41"/>
      <c r="IV260" s="41"/>
      <c r="IW260" s="41"/>
      <c r="IX260" s="41"/>
      <c r="IY260" s="41"/>
      <c r="IZ260" s="41"/>
      <c r="JA260" s="41"/>
      <c r="JB260" s="41"/>
      <c r="JC260" s="41"/>
      <c r="JD260" s="41"/>
      <c r="JE260" s="41"/>
      <c r="JF260" s="41"/>
      <c r="JG260" s="41"/>
      <c r="JH260" s="41"/>
      <c r="JI260" s="41"/>
      <c r="JJ260" s="41"/>
      <c r="JK260" s="41"/>
      <c r="JL260" s="41"/>
      <c r="JM260" s="41"/>
      <c r="JN260" s="41"/>
      <c r="JO260" s="41"/>
      <c r="JP260" s="41"/>
      <c r="JQ260" s="41"/>
      <c r="JR260" s="41"/>
      <c r="JS260" s="41"/>
      <c r="JT260" s="41"/>
      <c r="JU260" s="41"/>
      <c r="JV260" s="41"/>
      <c r="JW260" s="41"/>
      <c r="JX260" s="41"/>
      <c r="JY260" s="41"/>
      <c r="JZ260" s="41"/>
      <c r="KA260" s="41"/>
      <c r="KB260" s="41"/>
      <c r="KC260" s="41"/>
      <c r="KD260" s="41"/>
      <c r="KE260" s="41"/>
      <c r="KF260" s="41"/>
      <c r="KG260" s="41"/>
      <c r="KH260" s="41"/>
      <c r="KI260" s="41"/>
      <c r="KJ260" s="41"/>
    </row>
    <row r="261" spans="2:308" x14ac:dyDescent="0.25">
      <c r="B261" s="37">
        <f t="shared" si="791"/>
        <v>65</v>
      </c>
      <c r="C261" s="16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  <c r="AD261" s="15"/>
      <c r="AE261" s="15"/>
      <c r="AF261" s="15"/>
      <c r="AG261" s="15"/>
      <c r="AH261" s="15"/>
      <c r="AI261" s="15"/>
      <c r="AJ261" s="15"/>
      <c r="AK261" s="15"/>
      <c r="AL261" s="15"/>
      <c r="AM261" s="15"/>
      <c r="AN261" s="15"/>
      <c r="AO261" s="15"/>
      <c r="AP261" s="15"/>
      <c r="AQ261" s="15"/>
      <c r="AR261" s="15"/>
      <c r="AS261" s="15"/>
      <c r="AT261" s="15"/>
      <c r="AU261" s="15"/>
      <c r="AV261" s="15"/>
      <c r="AW261" s="15"/>
      <c r="AX261" s="15"/>
      <c r="AY261" s="15"/>
      <c r="AZ261" s="15"/>
      <c r="BA261" s="15"/>
      <c r="BB261" s="15"/>
      <c r="BC261" s="15"/>
      <c r="BD261" s="15"/>
      <c r="BE261" s="15"/>
      <c r="BF261" s="15"/>
      <c r="BG261" s="15"/>
      <c r="BH261" s="15"/>
      <c r="BI261" s="15"/>
      <c r="BJ261" s="15"/>
      <c r="BK261" s="15"/>
      <c r="BL261" s="15"/>
      <c r="BM261" s="15"/>
      <c r="BN261" s="15"/>
      <c r="BO261" s="15">
        <f>BO93</f>
        <v>0.290359131381558</v>
      </c>
      <c r="BP261" s="35">
        <f t="shared" ref="BP261:CU261" si="1062">BO261+BP93</f>
        <v>1.3759735918717357</v>
      </c>
      <c r="BQ261" s="35">
        <f t="shared" si="1062"/>
        <v>3.3731577653322593</v>
      </c>
      <c r="BR261" s="35">
        <f t="shared" si="1062"/>
        <v>6.3816065426125785</v>
      </c>
      <c r="BS261" s="35">
        <f t="shared" si="1062"/>
        <v>10.433236140010804</v>
      </c>
      <c r="BT261" s="35">
        <f t="shared" si="1062"/>
        <v>15.590299163505753</v>
      </c>
      <c r="BU261" s="35">
        <f t="shared" si="1062"/>
        <v>22.104396829851424</v>
      </c>
      <c r="BV261" s="35">
        <f t="shared" si="1062"/>
        <v>29.817053254626366</v>
      </c>
      <c r="BW261" s="35">
        <f t="shared" si="1062"/>
        <v>38.897570234578048</v>
      </c>
      <c r="BX261" s="35">
        <f t="shared" si="1062"/>
        <v>48.415507919774193</v>
      </c>
      <c r="BY261" s="35">
        <f t="shared" si="1062"/>
        <v>59.178689511737502</v>
      </c>
      <c r="BZ261" s="35">
        <f t="shared" si="1062"/>
        <v>71.065817686486753</v>
      </c>
      <c r="CA261" s="35">
        <f t="shared" si="1062"/>
        <v>84.733468562034517</v>
      </c>
      <c r="CB261" s="35">
        <f t="shared" si="1062"/>
        <v>99.422890447647518</v>
      </c>
      <c r="CC261" s="35">
        <f t="shared" si="1062"/>
        <v>115.08370546802391</v>
      </c>
      <c r="CD261" s="35">
        <f t="shared" si="1062"/>
        <v>131.63891088586189</v>
      </c>
      <c r="CE261" s="35">
        <f t="shared" si="1062"/>
        <v>149.15060463609868</v>
      </c>
      <c r="CF261" s="35">
        <f t="shared" si="1062"/>
        <v>167.62467527170193</v>
      </c>
      <c r="CG261" s="35">
        <f t="shared" si="1062"/>
        <v>187.54516351073201</v>
      </c>
      <c r="CH261" s="35">
        <f t="shared" si="1062"/>
        <v>208.50848852344575</v>
      </c>
      <c r="CI261" s="35">
        <f t="shared" si="1062"/>
        <v>230.02519684358262</v>
      </c>
      <c r="CJ261" s="35">
        <f t="shared" si="1062"/>
        <v>249.49952159935268</v>
      </c>
      <c r="CK261" s="35">
        <f t="shared" si="1062"/>
        <v>268.28446440154659</v>
      </c>
      <c r="CL261" s="35">
        <f t="shared" si="1062"/>
        <v>286.84565824428216</v>
      </c>
      <c r="CM261" s="35">
        <f t="shared" si="1062"/>
        <v>306.94169575836463</v>
      </c>
      <c r="CN261" s="35">
        <f t="shared" si="1062"/>
        <v>327.3924009338225</v>
      </c>
      <c r="CO261" s="35">
        <f t="shared" si="1062"/>
        <v>348.51038710677955</v>
      </c>
      <c r="CP261" s="35">
        <f t="shared" si="1062"/>
        <v>370.44812597198506</v>
      </c>
      <c r="CQ261" s="35">
        <f t="shared" si="1062"/>
        <v>393.94883524759098</v>
      </c>
      <c r="CR261" s="35">
        <f t="shared" si="1062"/>
        <v>418.72141283204911</v>
      </c>
      <c r="CS261" s="35">
        <f t="shared" si="1062"/>
        <v>447.32268827295053</v>
      </c>
      <c r="CT261" s="35">
        <f t="shared" si="1062"/>
        <v>480.78336102419871</v>
      </c>
      <c r="CU261" s="35">
        <f t="shared" si="1062"/>
        <v>515.01272246568374</v>
      </c>
      <c r="CV261" s="35">
        <f t="shared" ref="CV261:EA261" si="1063">CU261+CV93</f>
        <v>546.16875083826233</v>
      </c>
      <c r="CW261" s="35">
        <f t="shared" si="1063"/>
        <v>575.5065415385011</v>
      </c>
      <c r="CX261" s="35">
        <f t="shared" si="1063"/>
        <v>607.25820339226027</v>
      </c>
      <c r="CY261" s="35">
        <f t="shared" si="1063"/>
        <v>642.28148289131718</v>
      </c>
      <c r="CZ261" s="35">
        <f t="shared" si="1063"/>
        <v>677.83360018327926</v>
      </c>
      <c r="DA261" s="35">
        <f t="shared" si="1063"/>
        <v>715.02070550693304</v>
      </c>
      <c r="DB261" s="35">
        <f t="shared" si="1063"/>
        <v>754.0627212890048</v>
      </c>
      <c r="DC261" s="35">
        <f t="shared" si="1063"/>
        <v>796.13216574298076</v>
      </c>
      <c r="DD261" s="35">
        <f t="shared" si="1063"/>
        <v>839.29394629392152</v>
      </c>
      <c r="DE261" s="35">
        <f t="shared" si="1063"/>
        <v>886.43599974512097</v>
      </c>
      <c r="DF261" s="35">
        <f t="shared" si="1063"/>
        <v>934.91858288047808</v>
      </c>
      <c r="DG261" s="35">
        <f t="shared" si="1063"/>
        <v>985.18159608142128</v>
      </c>
      <c r="DH261" s="35">
        <f t="shared" si="1063"/>
        <v>1032.2384985132928</v>
      </c>
      <c r="DI261" s="35">
        <f t="shared" si="1063"/>
        <v>1080.9018356124247</v>
      </c>
      <c r="DJ261" s="35">
        <f t="shared" si="1063"/>
        <v>1131.7325203498237</v>
      </c>
      <c r="DK261" s="35">
        <f t="shared" si="1063"/>
        <v>1187.3674525964179</v>
      </c>
      <c r="DL261" s="35">
        <f t="shared" si="1063"/>
        <v>1245.5540346203713</v>
      </c>
      <c r="DM261" s="35">
        <f t="shared" si="1063"/>
        <v>1305.971183481317</v>
      </c>
      <c r="DN261" s="35">
        <f t="shared" si="1063"/>
        <v>1368.8869807898097</v>
      </c>
      <c r="DO261" s="35">
        <f t="shared" si="1063"/>
        <v>1431.9401113000404</v>
      </c>
      <c r="DP261" s="35">
        <f t="shared" si="1063"/>
        <v>1494.4271495583046</v>
      </c>
      <c r="DQ261" s="35">
        <f t="shared" si="1063"/>
        <v>1560.1849214936769</v>
      </c>
      <c r="DR261" s="35">
        <f t="shared" si="1063"/>
        <v>1627.9415846346969</v>
      </c>
      <c r="DS261" s="35">
        <f t="shared" si="1063"/>
        <v>1699.7486267528402</v>
      </c>
      <c r="DT261" s="35">
        <f t="shared" si="1063"/>
        <v>1767.5248257064416</v>
      </c>
      <c r="DU261" s="35">
        <f t="shared" si="1063"/>
        <v>1838.477779580111</v>
      </c>
      <c r="DV261" s="35">
        <f t="shared" si="1063"/>
        <v>1911.7754776044253</v>
      </c>
      <c r="DW261" s="35">
        <f t="shared" si="1063"/>
        <v>1992.2084232006082</v>
      </c>
      <c r="DX261" s="35">
        <f t="shared" si="1063"/>
        <v>2077.0979749253688</v>
      </c>
      <c r="DY261" s="35">
        <f t="shared" si="1063"/>
        <v>2165.2888420978252</v>
      </c>
      <c r="DZ261" s="35">
        <f t="shared" si="1063"/>
        <v>2256.5216549225634</v>
      </c>
      <c r="EA261" s="35">
        <f t="shared" si="1063"/>
        <v>2348.2721295359065</v>
      </c>
      <c r="EB261" s="35">
        <f t="shared" ref="EB261:FF261" si="1064">EA261+EB93</f>
        <v>2441.5707207151854</v>
      </c>
      <c r="EC261" s="35">
        <f t="shared" si="1064"/>
        <v>2540.2705341413071</v>
      </c>
      <c r="ED261" s="35">
        <f t="shared" si="1064"/>
        <v>2641.0461949375881</v>
      </c>
      <c r="EE261" s="35">
        <f t="shared" si="1064"/>
        <v>2745.464364022715</v>
      </c>
      <c r="EF261" s="35">
        <f t="shared" si="1064"/>
        <v>2842.0133144684291</v>
      </c>
      <c r="EG261" s="35">
        <f t="shared" si="1064"/>
        <v>2942.641420340532</v>
      </c>
      <c r="EH261" s="35">
        <f t="shared" si="1064"/>
        <v>3046.1024211814397</v>
      </c>
      <c r="EI261" s="35">
        <f t="shared" si="1064"/>
        <v>3160.0030144017737</v>
      </c>
      <c r="EJ261" s="35">
        <f t="shared" si="1064"/>
        <v>3277.1809232248693</v>
      </c>
      <c r="EK261" s="35">
        <f t="shared" si="1064"/>
        <v>3396.7387713106959</v>
      </c>
      <c r="EL261" s="35">
        <f t="shared" si="1064"/>
        <v>3518.6102853226839</v>
      </c>
      <c r="EM261" s="35">
        <f t="shared" si="1064"/>
        <v>3642.003309907896</v>
      </c>
      <c r="EN261" s="35">
        <f t="shared" si="1064"/>
        <v>3768.3745339741904</v>
      </c>
      <c r="EO261" s="35">
        <f t="shared" si="1064"/>
        <v>3904.0229340926012</v>
      </c>
      <c r="EP261" s="35">
        <f t="shared" si="1064"/>
        <v>4042.889260975825</v>
      </c>
      <c r="EQ261" s="35">
        <f t="shared" si="1064"/>
        <v>4182.9257795395752</v>
      </c>
      <c r="ER261" s="35">
        <f t="shared" si="1064"/>
        <v>4309.7587891276744</v>
      </c>
      <c r="ES261" s="35">
        <f t="shared" si="1064"/>
        <v>4439.9003449734028</v>
      </c>
      <c r="ET261" s="35">
        <f t="shared" si="1064"/>
        <v>4572.0660170237861</v>
      </c>
      <c r="EU261" s="35">
        <f t="shared" si="1064"/>
        <v>4713.6485032126357</v>
      </c>
      <c r="EV261" s="35">
        <f t="shared" si="1064"/>
        <v>4855.1031048116629</v>
      </c>
      <c r="EW261" s="35">
        <f t="shared" si="1064"/>
        <v>5002.4730322669275</v>
      </c>
      <c r="EX261" s="35">
        <f t="shared" si="1064"/>
        <v>5155.8701638716157</v>
      </c>
      <c r="EY261" s="35">
        <f t="shared" si="1064"/>
        <v>5315.9790848912853</v>
      </c>
      <c r="EZ261" s="35">
        <f t="shared" si="1064"/>
        <v>5479.4617177258451</v>
      </c>
      <c r="FA261" s="35">
        <f t="shared" si="1064"/>
        <v>5654.2412995199502</v>
      </c>
      <c r="FB261" s="35">
        <f t="shared" si="1064"/>
        <v>5834.0793270278755</v>
      </c>
      <c r="FC261" s="35">
        <f t="shared" si="1064"/>
        <v>6014.8751538454535</v>
      </c>
      <c r="FD261" s="35">
        <f t="shared" si="1064"/>
        <v>6179.7706612033144</v>
      </c>
      <c r="FE261" s="35">
        <f t="shared" si="1064"/>
        <v>6345.9658492043218</v>
      </c>
      <c r="FF261" s="35">
        <f t="shared" si="1064"/>
        <v>6515.9770894289586</v>
      </c>
      <c r="FG261" s="35"/>
      <c r="FH261" s="35"/>
      <c r="FI261" s="35"/>
      <c r="FJ261" s="35"/>
      <c r="FK261" s="35"/>
      <c r="FL261" s="35"/>
      <c r="FM261" s="35"/>
      <c r="FN261" s="35"/>
      <c r="FO261" s="35"/>
      <c r="FP261" s="35"/>
      <c r="FQ261" s="35"/>
      <c r="FR261" s="35"/>
      <c r="FS261" s="35"/>
      <c r="FT261" s="35"/>
      <c r="FU261" s="35"/>
      <c r="FV261" s="35"/>
      <c r="FW261" s="35"/>
      <c r="FX261" s="35"/>
      <c r="FY261" s="35"/>
      <c r="FZ261" s="35"/>
      <c r="GA261" s="35"/>
      <c r="GB261" s="35"/>
      <c r="GC261" s="35"/>
      <c r="GD261" s="35"/>
      <c r="GE261" s="35"/>
      <c r="GF261" s="35"/>
      <c r="GG261" s="35"/>
      <c r="GH261" s="35"/>
      <c r="GI261" s="35"/>
      <c r="GJ261" s="35"/>
      <c r="GK261" s="35"/>
      <c r="GL261" s="35"/>
      <c r="GM261" s="35"/>
      <c r="GN261" s="35"/>
      <c r="GO261" s="35"/>
      <c r="GP261" s="35"/>
      <c r="GQ261" s="35"/>
      <c r="GR261" s="35"/>
      <c r="GS261" s="35"/>
      <c r="GT261" s="35"/>
      <c r="GU261" s="35"/>
      <c r="GV261" s="35"/>
      <c r="GW261" s="35"/>
      <c r="GX261" s="35"/>
      <c r="GY261" s="35"/>
      <c r="GZ261" s="35"/>
      <c r="HA261" s="35"/>
      <c r="HB261" s="35"/>
      <c r="HC261" s="35"/>
      <c r="HD261" s="35"/>
      <c r="HE261" s="35"/>
      <c r="HF261" s="35"/>
      <c r="HG261" s="35"/>
      <c r="HH261" s="35"/>
      <c r="HI261" s="35"/>
      <c r="HJ261" s="35"/>
      <c r="HK261" s="35"/>
      <c r="HL261" s="35"/>
      <c r="HM261" s="35"/>
      <c r="HN261" s="35"/>
      <c r="HO261" s="35"/>
      <c r="HP261" s="35"/>
      <c r="HQ261" s="35"/>
      <c r="HR261" s="35"/>
      <c r="HS261" s="35"/>
      <c r="HT261" s="35"/>
      <c r="HU261" s="35"/>
      <c r="HV261" s="35"/>
      <c r="HW261" s="35"/>
      <c r="HX261" s="35"/>
      <c r="HY261" s="35"/>
      <c r="HZ261" s="41"/>
      <c r="IA261" s="41"/>
      <c r="IB261" s="41"/>
      <c r="IC261" s="41"/>
      <c r="ID261" s="41"/>
      <c r="IE261" s="41"/>
      <c r="IF261" s="41"/>
      <c r="IG261" s="41"/>
      <c r="IH261" s="41"/>
      <c r="II261" s="41"/>
      <c r="IJ261" s="41"/>
      <c r="IK261" s="41"/>
      <c r="IL261" s="41"/>
      <c r="IM261" s="41"/>
      <c r="IN261" s="41"/>
      <c r="IO261" s="41"/>
      <c r="IP261" s="41"/>
      <c r="IQ261" s="41"/>
      <c r="IR261" s="41"/>
      <c r="IS261" s="41"/>
      <c r="IT261" s="41"/>
      <c r="IU261" s="41"/>
      <c r="IV261" s="41"/>
      <c r="IW261" s="41"/>
      <c r="IX261" s="41"/>
      <c r="IY261" s="41"/>
      <c r="IZ261" s="41"/>
      <c r="JA261" s="41"/>
      <c r="JB261" s="41"/>
      <c r="JC261" s="41"/>
      <c r="JD261" s="41"/>
      <c r="JE261" s="41"/>
      <c r="JF261" s="41"/>
      <c r="JG261" s="41"/>
      <c r="JH261" s="41"/>
      <c r="JI261" s="41"/>
      <c r="JJ261" s="41"/>
      <c r="JK261" s="41"/>
      <c r="JL261" s="41"/>
      <c r="JM261" s="41"/>
      <c r="JN261" s="41"/>
      <c r="JO261" s="41"/>
      <c r="JP261" s="41"/>
      <c r="JQ261" s="41"/>
      <c r="JR261" s="41"/>
      <c r="JS261" s="41"/>
      <c r="JT261" s="41"/>
      <c r="JU261" s="41"/>
      <c r="JV261" s="41"/>
      <c r="JW261" s="41"/>
      <c r="JX261" s="41"/>
      <c r="JY261" s="41"/>
      <c r="JZ261" s="41"/>
      <c r="KA261" s="41"/>
      <c r="KB261" s="41"/>
      <c r="KC261" s="41"/>
      <c r="KD261" s="41"/>
      <c r="KE261" s="41"/>
      <c r="KF261" s="41"/>
      <c r="KG261" s="41"/>
      <c r="KH261" s="41"/>
      <c r="KI261" s="41"/>
      <c r="KJ261" s="41"/>
      <c r="KK261" s="41"/>
    </row>
    <row r="262" spans="2:308" x14ac:dyDescent="0.25">
      <c r="B262" s="37">
        <f t="shared" si="791"/>
        <v>66</v>
      </c>
      <c r="C262" s="16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  <c r="AD262" s="15"/>
      <c r="AE262" s="15"/>
      <c r="AF262" s="15"/>
      <c r="AG262" s="15"/>
      <c r="AH262" s="15"/>
      <c r="AI262" s="15"/>
      <c r="AJ262" s="15"/>
      <c r="AK262" s="15"/>
      <c r="AL262" s="15"/>
      <c r="AM262" s="15"/>
      <c r="AN262" s="15"/>
      <c r="AO262" s="15"/>
      <c r="AP262" s="15"/>
      <c r="AQ262" s="15"/>
      <c r="AR262" s="15"/>
      <c r="AS262" s="15"/>
      <c r="AT262" s="15"/>
      <c r="AU262" s="15"/>
      <c r="AV262" s="15"/>
      <c r="AW262" s="15"/>
      <c r="AX262" s="15"/>
      <c r="AY262" s="15"/>
      <c r="AZ262" s="15"/>
      <c r="BA262" s="15"/>
      <c r="BB262" s="15"/>
      <c r="BC262" s="15"/>
      <c r="BD262" s="15"/>
      <c r="BE262" s="15"/>
      <c r="BF262" s="15"/>
      <c r="BG262" s="15"/>
      <c r="BH262" s="15"/>
      <c r="BI262" s="15"/>
      <c r="BJ262" s="15"/>
      <c r="BK262" s="15"/>
      <c r="BL262" s="15"/>
      <c r="BM262" s="15"/>
      <c r="BN262" s="15"/>
      <c r="BO262" s="15"/>
      <c r="BP262" s="15">
        <f>BP94</f>
        <v>0.29469091271573772</v>
      </c>
      <c r="BQ262" s="35">
        <f t="shared" ref="BQ262:CV262" si="1065">BP262+BQ94</f>
        <v>1.3649790767433496</v>
      </c>
      <c r="BR262" s="35">
        <f t="shared" si="1065"/>
        <v>3.3571971889521128</v>
      </c>
      <c r="BS262" s="35">
        <f t="shared" si="1065"/>
        <v>6.334308303085554</v>
      </c>
      <c r="BT262" s="35">
        <f t="shared" si="1065"/>
        <v>10.366022134575477</v>
      </c>
      <c r="BU262" s="35">
        <f t="shared" si="1065"/>
        <v>15.672793758631036</v>
      </c>
      <c r="BV262" s="35">
        <f t="shared" si="1065"/>
        <v>22.143236637915937</v>
      </c>
      <c r="BW262" s="35">
        <f t="shared" si="1065"/>
        <v>29.930679801517684</v>
      </c>
      <c r="BX262" s="35">
        <f t="shared" si="1065"/>
        <v>38.234014478644212</v>
      </c>
      <c r="BY262" s="35">
        <f t="shared" si="1065"/>
        <v>47.752929312788055</v>
      </c>
      <c r="BZ262" s="35">
        <f t="shared" si="1065"/>
        <v>58.384059352391716</v>
      </c>
      <c r="CA262" s="35">
        <f t="shared" si="1065"/>
        <v>70.721969358357569</v>
      </c>
      <c r="CB262" s="35">
        <f t="shared" si="1065"/>
        <v>84.087141123808223</v>
      </c>
      <c r="CC262" s="35">
        <f t="shared" si="1065"/>
        <v>98.432681917030237</v>
      </c>
      <c r="CD262" s="35">
        <f t="shared" si="1065"/>
        <v>113.68649683918821</v>
      </c>
      <c r="CE262" s="35">
        <f t="shared" si="1065"/>
        <v>129.90442839837445</v>
      </c>
      <c r="CF262" s="35">
        <f t="shared" si="1065"/>
        <v>147.09109121528655</v>
      </c>
      <c r="CG262" s="35">
        <f t="shared" si="1065"/>
        <v>165.6979252478867</v>
      </c>
      <c r="CH262" s="35">
        <f t="shared" si="1065"/>
        <v>185.34928409627787</v>
      </c>
      <c r="CI262" s="35">
        <f t="shared" si="1065"/>
        <v>205.58469808122237</v>
      </c>
      <c r="CJ262" s="35">
        <f t="shared" si="1065"/>
        <v>223.95298907591405</v>
      </c>
      <c r="CK262" s="35">
        <f t="shared" si="1065"/>
        <v>241.71821731005102</v>
      </c>
      <c r="CL262" s="35">
        <f t="shared" si="1065"/>
        <v>259.31450104201275</v>
      </c>
      <c r="CM262" s="35">
        <f t="shared" si="1065"/>
        <v>278.40827350278266</v>
      </c>
      <c r="CN262" s="35">
        <f t="shared" si="1065"/>
        <v>297.87883752395464</v>
      </c>
      <c r="CO262" s="35">
        <f t="shared" si="1065"/>
        <v>318.02272469436474</v>
      </c>
      <c r="CP262" s="35">
        <f t="shared" si="1065"/>
        <v>338.98519107368418</v>
      </c>
      <c r="CQ262" s="35">
        <f t="shared" si="1065"/>
        <v>361.47765036154823</v>
      </c>
      <c r="CR262" s="35">
        <f t="shared" si="1065"/>
        <v>385.22329495129725</v>
      </c>
      <c r="CS262" s="35">
        <f t="shared" si="1065"/>
        <v>412.67764479055865</v>
      </c>
      <c r="CT262" s="35">
        <f t="shared" si="1065"/>
        <v>444.83896529728963</v>
      </c>
      <c r="CU262" s="35">
        <f t="shared" si="1065"/>
        <v>477.77987544451827</v>
      </c>
      <c r="CV262" s="35">
        <f t="shared" si="1065"/>
        <v>507.79802340449567</v>
      </c>
      <c r="CW262" s="35">
        <f t="shared" ref="CW262:EB262" si="1066">CV262+CW94</f>
        <v>536.09529114507654</v>
      </c>
      <c r="CX262" s="35">
        <f t="shared" si="1066"/>
        <v>566.75243484471878</v>
      </c>
      <c r="CY262" s="35">
        <f t="shared" si="1066"/>
        <v>600.60139015262189</v>
      </c>
      <c r="CZ262" s="35">
        <f t="shared" si="1066"/>
        <v>634.99314050452085</v>
      </c>
      <c r="DA262" s="35">
        <f t="shared" si="1066"/>
        <v>670.99794519895102</v>
      </c>
      <c r="DB262" s="35">
        <f t="shared" si="1066"/>
        <v>708.83001844540001</v>
      </c>
      <c r="DC262" s="35">
        <f t="shared" si="1066"/>
        <v>749.62779699608438</v>
      </c>
      <c r="DD262" s="35">
        <f t="shared" si="1066"/>
        <v>791.51624262437247</v>
      </c>
      <c r="DE262" s="35">
        <f t="shared" si="1066"/>
        <v>837.3001713732873</v>
      </c>
      <c r="DF262" s="35">
        <f t="shared" si="1066"/>
        <v>884.41803333192752</v>
      </c>
      <c r="DG262" s="35">
        <f t="shared" si="1066"/>
        <v>933.2979195381123</v>
      </c>
      <c r="DH262" s="35">
        <f t="shared" si="1066"/>
        <v>979.08830667510972</v>
      </c>
      <c r="DI262" s="35">
        <f t="shared" si="1066"/>
        <v>1026.4699882870907</v>
      </c>
      <c r="DJ262" s="35">
        <f t="shared" si="1066"/>
        <v>1075.9900506766594</v>
      </c>
      <c r="DK262" s="35">
        <f t="shared" si="1066"/>
        <v>1130.2199938604087</v>
      </c>
      <c r="DL262" s="35">
        <f t="shared" si="1066"/>
        <v>1186.9667639368433</v>
      </c>
      <c r="DM262" s="35">
        <f t="shared" si="1066"/>
        <v>1245.9184420956926</v>
      </c>
      <c r="DN262" s="35">
        <f t="shared" si="1066"/>
        <v>1307.3377276113581</v>
      </c>
      <c r="DO262" s="35">
        <f t="shared" si="1066"/>
        <v>1368.9195838199753</v>
      </c>
      <c r="DP262" s="35">
        <f t="shared" si="1066"/>
        <v>1429.9757513936092</v>
      </c>
      <c r="DQ262" s="35">
        <f t="shared" si="1066"/>
        <v>1494.2553271361312</v>
      </c>
      <c r="DR262" s="35">
        <f t="shared" si="1066"/>
        <v>1560.5162466683653</v>
      </c>
      <c r="DS262" s="35">
        <f t="shared" si="1066"/>
        <v>1630.7661304975554</v>
      </c>
      <c r="DT262" s="35">
        <f t="shared" si="1066"/>
        <v>1697.09809062315</v>
      </c>
      <c r="DU262" s="35">
        <f t="shared" si="1066"/>
        <v>1766.5649062418988</v>
      </c>
      <c r="DV262" s="35">
        <f t="shared" si="1066"/>
        <v>1838.3531067278302</v>
      </c>
      <c r="DW262" s="35">
        <f t="shared" si="1066"/>
        <v>1917.1569378681256</v>
      </c>
      <c r="DX262" s="35">
        <f t="shared" si="1066"/>
        <v>2000.3550144329322</v>
      </c>
      <c r="DY262" s="35">
        <f t="shared" si="1066"/>
        <v>2086.8166898280715</v>
      </c>
      <c r="DZ262" s="35">
        <f t="shared" si="1066"/>
        <v>2176.2887856540574</v>
      </c>
      <c r="EA262" s="35">
        <f t="shared" si="1066"/>
        <v>2266.2959564604644</v>
      </c>
      <c r="EB262" s="35">
        <f t="shared" si="1066"/>
        <v>2357.8488455217739</v>
      </c>
      <c r="EC262" s="35">
        <f t="shared" ref="EC262:FF262" si="1067">EB262+EC94</f>
        <v>2454.7296176514024</v>
      </c>
      <c r="ED262" s="35">
        <f t="shared" si="1067"/>
        <v>2553.6754476639803</v>
      </c>
      <c r="EE262" s="35">
        <f t="shared" si="1067"/>
        <v>2656.2252789633817</v>
      </c>
      <c r="EF262" s="35">
        <f t="shared" si="1067"/>
        <v>2751.0715096336348</v>
      </c>
      <c r="EG262" s="35">
        <f t="shared" si="1067"/>
        <v>2849.9500877357736</v>
      </c>
      <c r="EH262" s="35">
        <f t="shared" si="1067"/>
        <v>2951.6374250453455</v>
      </c>
      <c r="EI262" s="35">
        <f t="shared" si="1067"/>
        <v>3063.6122756111836</v>
      </c>
      <c r="EJ262" s="35">
        <f t="shared" si="1067"/>
        <v>3178.8359436281125</v>
      </c>
      <c r="EK262" s="35">
        <f t="shared" si="1067"/>
        <v>3296.4265820969445</v>
      </c>
      <c r="EL262" s="35">
        <f t="shared" si="1067"/>
        <v>3416.3193367517429</v>
      </c>
      <c r="EM262" s="35">
        <f t="shared" si="1067"/>
        <v>3537.7350476532206</v>
      </c>
      <c r="EN262" s="35">
        <f t="shared" si="1067"/>
        <v>3662.1073244757449</v>
      </c>
      <c r="EO262" s="35">
        <f t="shared" si="1067"/>
        <v>3795.6373239944451</v>
      </c>
      <c r="EP262" s="35">
        <f t="shared" si="1067"/>
        <v>3932.3622355262855</v>
      </c>
      <c r="EQ262" s="35">
        <f t="shared" si="1067"/>
        <v>4070.266080763854</v>
      </c>
      <c r="ER262" s="35">
        <f t="shared" si="1067"/>
        <v>4195.1911656606235</v>
      </c>
      <c r="ES262" s="35">
        <f t="shared" si="1067"/>
        <v>4323.3987234809447</v>
      </c>
      <c r="ET262" s="35">
        <f t="shared" si="1067"/>
        <v>4453.6238071114731</v>
      </c>
      <c r="EU262" s="35">
        <f t="shared" si="1067"/>
        <v>4593.1520061169767</v>
      </c>
      <c r="EV262" s="35">
        <f t="shared" si="1067"/>
        <v>4732.5781487877102</v>
      </c>
      <c r="EW262" s="35">
        <f t="shared" si="1067"/>
        <v>4877.8591900609308</v>
      </c>
      <c r="EX262" s="35">
        <f t="shared" si="1067"/>
        <v>5029.1068198989624</v>
      </c>
      <c r="EY262" s="35">
        <f t="shared" si="1067"/>
        <v>5186.9975070264481</v>
      </c>
      <c r="EZ262" s="35">
        <f t="shared" si="1067"/>
        <v>5348.2404392156686</v>
      </c>
      <c r="FA262" s="35">
        <f t="shared" si="1067"/>
        <v>5520.6519775183988</v>
      </c>
      <c r="FB262" s="35">
        <f t="shared" si="1067"/>
        <v>5698.0800217487549</v>
      </c>
      <c r="FC262" s="35">
        <f t="shared" si="1067"/>
        <v>5876.4791900131304</v>
      </c>
      <c r="FD262" s="35">
        <f t="shared" si="1067"/>
        <v>6039.2121656546115</v>
      </c>
      <c r="FE262" s="35">
        <f t="shared" si="1067"/>
        <v>6203.2508134277987</v>
      </c>
      <c r="FF262" s="35">
        <f t="shared" si="1067"/>
        <v>6371.0790687801709</v>
      </c>
      <c r="FG262" s="35"/>
      <c r="FH262" s="35"/>
      <c r="FI262" s="35"/>
      <c r="FJ262" s="35"/>
      <c r="FK262" s="35"/>
      <c r="FL262" s="35"/>
      <c r="FM262" s="35"/>
      <c r="FN262" s="35"/>
      <c r="FO262" s="35"/>
      <c r="FP262" s="35"/>
      <c r="FQ262" s="35"/>
      <c r="FR262" s="35"/>
      <c r="FS262" s="35"/>
      <c r="FT262" s="35"/>
      <c r="FU262" s="35"/>
      <c r="FV262" s="35"/>
      <c r="FW262" s="35"/>
      <c r="FX262" s="35"/>
      <c r="FY262" s="35"/>
      <c r="FZ262" s="35"/>
      <c r="GA262" s="35"/>
      <c r="GB262" s="35"/>
      <c r="GC262" s="35"/>
      <c r="GD262" s="35"/>
      <c r="GE262" s="35"/>
      <c r="GF262" s="35"/>
      <c r="GG262" s="35"/>
      <c r="GH262" s="35"/>
      <c r="GI262" s="35"/>
      <c r="GJ262" s="35"/>
      <c r="GK262" s="35"/>
      <c r="GL262" s="35"/>
      <c r="GM262" s="35"/>
      <c r="GN262" s="35"/>
      <c r="GO262" s="35"/>
      <c r="GP262" s="35"/>
      <c r="GQ262" s="35"/>
      <c r="GR262" s="35"/>
      <c r="GS262" s="35"/>
      <c r="GT262" s="35"/>
      <c r="GU262" s="35"/>
      <c r="GV262" s="35"/>
      <c r="GW262" s="35"/>
      <c r="GX262" s="35"/>
      <c r="GY262" s="35"/>
      <c r="GZ262" s="35"/>
      <c r="HA262" s="35"/>
      <c r="HB262" s="35"/>
      <c r="HC262" s="35"/>
      <c r="HD262" s="35"/>
      <c r="HE262" s="35"/>
      <c r="HF262" s="35"/>
      <c r="HG262" s="35"/>
      <c r="HH262" s="35"/>
      <c r="HI262" s="35"/>
      <c r="HJ262" s="35"/>
      <c r="HK262" s="35"/>
      <c r="HL262" s="35"/>
      <c r="HM262" s="35"/>
      <c r="HN262" s="35"/>
      <c r="HO262" s="35"/>
      <c r="HP262" s="35"/>
      <c r="HQ262" s="35"/>
      <c r="HR262" s="35"/>
      <c r="HS262" s="35"/>
      <c r="HT262" s="35"/>
      <c r="HU262" s="35"/>
      <c r="HV262" s="35"/>
      <c r="HW262" s="35"/>
      <c r="HX262" s="35"/>
      <c r="HY262" s="35"/>
      <c r="HZ262" s="41"/>
      <c r="IA262" s="41"/>
      <c r="IB262" s="41"/>
      <c r="IC262" s="41"/>
      <c r="ID262" s="41"/>
      <c r="IE262" s="41"/>
      <c r="IF262" s="41"/>
      <c r="IG262" s="41"/>
      <c r="IH262" s="41"/>
      <c r="II262" s="41"/>
      <c r="IJ262" s="41"/>
      <c r="IK262" s="41"/>
      <c r="IL262" s="41"/>
      <c r="IM262" s="41"/>
      <c r="IN262" s="41"/>
      <c r="IO262" s="41"/>
      <c r="IP262" s="41"/>
      <c r="IQ262" s="41"/>
      <c r="IR262" s="41"/>
      <c r="IS262" s="41"/>
      <c r="IT262" s="41"/>
      <c r="IU262" s="41"/>
      <c r="IV262" s="41"/>
      <c r="IW262" s="41"/>
      <c r="IX262" s="41"/>
      <c r="IY262" s="41"/>
      <c r="IZ262" s="41"/>
      <c r="JA262" s="41"/>
      <c r="JB262" s="41"/>
      <c r="JC262" s="41"/>
      <c r="JD262" s="41"/>
      <c r="JE262" s="41"/>
      <c r="JF262" s="41"/>
      <c r="JG262" s="41"/>
      <c r="JH262" s="41"/>
      <c r="JI262" s="41"/>
      <c r="JJ262" s="41"/>
      <c r="JK262" s="41"/>
      <c r="JL262" s="41"/>
      <c r="JM262" s="41"/>
      <c r="JN262" s="41"/>
      <c r="JO262" s="41"/>
      <c r="JP262" s="41"/>
      <c r="JQ262" s="41"/>
      <c r="JR262" s="41"/>
      <c r="JS262" s="41"/>
      <c r="JT262" s="41"/>
      <c r="JU262" s="41"/>
      <c r="JV262" s="41"/>
      <c r="JW262" s="41"/>
      <c r="JX262" s="41"/>
      <c r="JY262" s="41"/>
      <c r="JZ262" s="41"/>
      <c r="KA262" s="41"/>
      <c r="KB262" s="41"/>
      <c r="KC262" s="41"/>
      <c r="KD262" s="41"/>
      <c r="KE262" s="41"/>
      <c r="KF262" s="41"/>
      <c r="KG262" s="41"/>
      <c r="KH262" s="41"/>
      <c r="KI262" s="41"/>
      <c r="KJ262" s="41"/>
      <c r="KK262" s="41"/>
      <c r="KL262" s="41"/>
    </row>
    <row r="263" spans="2:308" x14ac:dyDescent="0.25">
      <c r="B263" s="37">
        <f t="shared" ref="B263:B326" si="1068">B262+1</f>
        <v>67</v>
      </c>
      <c r="C263" s="16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  <c r="AD263" s="15"/>
      <c r="AE263" s="15"/>
      <c r="AF263" s="15"/>
      <c r="AG263" s="15"/>
      <c r="AH263" s="15"/>
      <c r="AI263" s="15"/>
      <c r="AJ263" s="15"/>
      <c r="AK263" s="15"/>
      <c r="AL263" s="15"/>
      <c r="AM263" s="15"/>
      <c r="AN263" s="15"/>
      <c r="AO263" s="15"/>
      <c r="AP263" s="15"/>
      <c r="AQ263" s="15"/>
      <c r="AR263" s="15"/>
      <c r="AS263" s="15"/>
      <c r="AT263" s="15"/>
      <c r="AU263" s="15"/>
      <c r="AV263" s="15"/>
      <c r="AW263" s="15"/>
      <c r="AX263" s="15"/>
      <c r="AY263" s="15"/>
      <c r="AZ263" s="15"/>
      <c r="BA263" s="15"/>
      <c r="BB263" s="15"/>
      <c r="BC263" s="15"/>
      <c r="BD263" s="15"/>
      <c r="BE263" s="15"/>
      <c r="BF263" s="15"/>
      <c r="BG263" s="15"/>
      <c r="BH263" s="15"/>
      <c r="BI263" s="15"/>
      <c r="BJ263" s="15"/>
      <c r="BK263" s="15"/>
      <c r="BL263" s="15"/>
      <c r="BM263" s="15"/>
      <c r="BN263" s="15"/>
      <c r="BO263" s="15"/>
      <c r="BP263" s="15"/>
      <c r="BQ263" s="15">
        <f>BQ95</f>
        <v>0.2905305772951261</v>
      </c>
      <c r="BR263" s="35">
        <f t="shared" ref="BR263:CW263" si="1069">BQ263+BR95</f>
        <v>1.3581574361460671</v>
      </c>
      <c r="BS263" s="35">
        <f t="shared" si="1069"/>
        <v>3.3296235047810834</v>
      </c>
      <c r="BT263" s="35">
        <f t="shared" si="1069"/>
        <v>6.2921006434716151</v>
      </c>
      <c r="BU263" s="35">
        <f t="shared" si="1069"/>
        <v>10.44085439338475</v>
      </c>
      <c r="BV263" s="35">
        <f t="shared" si="1069"/>
        <v>15.712062229929852</v>
      </c>
      <c r="BW263" s="35">
        <f t="shared" si="1069"/>
        <v>22.245246568843683</v>
      </c>
      <c r="BX263" s="35">
        <f t="shared" si="1069"/>
        <v>29.36617889122676</v>
      </c>
      <c r="BY263" s="35">
        <f t="shared" si="1069"/>
        <v>37.670366021375202</v>
      </c>
      <c r="BZ263" s="35">
        <f t="shared" si="1069"/>
        <v>47.072494989751753</v>
      </c>
      <c r="CA263" s="35">
        <f t="shared" si="1069"/>
        <v>58.1067770940681</v>
      </c>
      <c r="CB263" s="35">
        <f t="shared" si="1069"/>
        <v>70.171636517088544</v>
      </c>
      <c r="CC263" s="35">
        <f t="shared" si="1069"/>
        <v>83.223928041064369</v>
      </c>
      <c r="CD263" s="35">
        <f t="shared" si="1069"/>
        <v>97.196650656928369</v>
      </c>
      <c r="CE263" s="35">
        <f t="shared" si="1069"/>
        <v>112.13970452912605</v>
      </c>
      <c r="CF263" s="35">
        <f t="shared" si="1069"/>
        <v>128.05661840798615</v>
      </c>
      <c r="CG263" s="35">
        <f t="shared" si="1069"/>
        <v>145.36679270125995</v>
      </c>
      <c r="CH263" s="35">
        <f t="shared" si="1069"/>
        <v>163.72224504859088</v>
      </c>
      <c r="CI263" s="35">
        <f t="shared" si="1069"/>
        <v>182.69124836379638</v>
      </c>
      <c r="CJ263" s="35">
        <f t="shared" si="1069"/>
        <v>199.96572952249946</v>
      </c>
      <c r="CK263" s="35">
        <f t="shared" si="1069"/>
        <v>216.72199120982987</v>
      </c>
      <c r="CL263" s="35">
        <f t="shared" si="1069"/>
        <v>233.36308508286646</v>
      </c>
      <c r="CM263" s="35">
        <f t="shared" si="1069"/>
        <v>251.46426114836612</v>
      </c>
      <c r="CN263" s="35">
        <f t="shared" si="1069"/>
        <v>269.96375483425282</v>
      </c>
      <c r="CO263" s="35">
        <f t="shared" si="1069"/>
        <v>289.14220572001568</v>
      </c>
      <c r="CP263" s="35">
        <f t="shared" si="1069"/>
        <v>309.13774668212051</v>
      </c>
      <c r="CQ263" s="35">
        <f t="shared" si="1069"/>
        <v>330.63027262142242</v>
      </c>
      <c r="CR263" s="35">
        <f t="shared" si="1069"/>
        <v>353.35715877346809</v>
      </c>
      <c r="CS263" s="35">
        <f t="shared" si="1069"/>
        <v>379.6734042874084</v>
      </c>
      <c r="CT263" s="35">
        <f t="shared" si="1069"/>
        <v>410.54503958594165</v>
      </c>
      <c r="CU263" s="35">
        <f t="shared" si="1069"/>
        <v>442.20678102504428</v>
      </c>
      <c r="CV263" s="35">
        <f t="shared" si="1069"/>
        <v>471.09499491785158</v>
      </c>
      <c r="CW263" s="35">
        <f t="shared" si="1069"/>
        <v>498.3587898965294</v>
      </c>
      <c r="CX263" s="35">
        <f t="shared" ref="CX263:EC263" si="1070">CW263+CX95</f>
        <v>527.92861716451023</v>
      </c>
      <c r="CY263" s="35">
        <f t="shared" si="1070"/>
        <v>560.61075807847612</v>
      </c>
      <c r="CZ263" s="35">
        <f t="shared" si="1070"/>
        <v>593.84935929665551</v>
      </c>
      <c r="DA263" s="35">
        <f t="shared" si="1070"/>
        <v>628.67902202393509</v>
      </c>
      <c r="DB263" s="35">
        <f t="shared" si="1070"/>
        <v>665.30828898538778</v>
      </c>
      <c r="DC263" s="35">
        <f t="shared" si="1070"/>
        <v>704.84171254213618</v>
      </c>
      <c r="DD263" s="35">
        <f t="shared" si="1070"/>
        <v>745.46396345977985</v>
      </c>
      <c r="DE263" s="35">
        <f t="shared" si="1070"/>
        <v>789.89720012351916</v>
      </c>
      <c r="DF263" s="35">
        <f t="shared" si="1070"/>
        <v>835.65763431734831</v>
      </c>
      <c r="DG263" s="35">
        <f t="shared" si="1070"/>
        <v>883.16161578605545</v>
      </c>
      <c r="DH263" s="35">
        <f t="shared" si="1070"/>
        <v>927.69195270886416</v>
      </c>
      <c r="DI263" s="35">
        <f t="shared" si="1070"/>
        <v>973.79837774089242</v>
      </c>
      <c r="DJ263" s="35">
        <f t="shared" si="1070"/>
        <v>1022.0142209077562</v>
      </c>
      <c r="DK263" s="35">
        <f t="shared" si="1070"/>
        <v>1074.845894998233</v>
      </c>
      <c r="DL263" s="35">
        <f t="shared" si="1070"/>
        <v>1130.15959796935</v>
      </c>
      <c r="DM263" s="35">
        <f t="shared" si="1070"/>
        <v>1187.652532074382</v>
      </c>
      <c r="DN263" s="35">
        <f t="shared" si="1070"/>
        <v>1247.5820391883217</v>
      </c>
      <c r="DO263" s="35">
        <f t="shared" si="1070"/>
        <v>1307.6991126558332</v>
      </c>
      <c r="DP263" s="35">
        <f t="shared" si="1070"/>
        <v>1367.3306028252023</v>
      </c>
      <c r="DQ263" s="35">
        <f t="shared" si="1070"/>
        <v>1430.1382611411007</v>
      </c>
      <c r="DR263" s="35">
        <f t="shared" si="1070"/>
        <v>1494.9096740172458</v>
      </c>
      <c r="DS263" s="35">
        <f t="shared" si="1070"/>
        <v>1563.6087758290753</v>
      </c>
      <c r="DT263" s="35">
        <f t="shared" si="1070"/>
        <v>1628.502306540433</v>
      </c>
      <c r="DU263" s="35">
        <f t="shared" si="1070"/>
        <v>1696.4888580853101</v>
      </c>
      <c r="DV263" s="35">
        <f t="shared" si="1070"/>
        <v>1766.7734257389282</v>
      </c>
      <c r="DW263" s="35">
        <f t="shared" si="1070"/>
        <v>1843.9543656789851</v>
      </c>
      <c r="DX263" s="35">
        <f t="shared" si="1070"/>
        <v>1925.4673219460194</v>
      </c>
      <c r="DY263" s="35">
        <f t="shared" si="1070"/>
        <v>2010.2061966755</v>
      </c>
      <c r="DZ263" s="35">
        <f t="shared" si="1070"/>
        <v>2097.9239791880786</v>
      </c>
      <c r="EA263" s="35">
        <f t="shared" si="1070"/>
        <v>2186.1940868618071</v>
      </c>
      <c r="EB263" s="35">
        <f t="shared" si="1070"/>
        <v>2276.0074263381234</v>
      </c>
      <c r="EC263" s="35">
        <f t="shared" si="1070"/>
        <v>2371.0754704623287</v>
      </c>
      <c r="ED263" s="35">
        <f t="shared" ref="ED263:FF263" si="1071">EC263+ED95</f>
        <v>2468.1977250834148</v>
      </c>
      <c r="EE263" s="35">
        <f t="shared" si="1071"/>
        <v>2568.8855111558983</v>
      </c>
      <c r="EF263" s="35">
        <f t="shared" si="1071"/>
        <v>2662.0346732206831</v>
      </c>
      <c r="EG263" s="35">
        <f t="shared" si="1071"/>
        <v>2759.1694466566214</v>
      </c>
      <c r="EH263" s="35">
        <f t="shared" si="1071"/>
        <v>2859.0888403192866</v>
      </c>
      <c r="EI263" s="35">
        <f t="shared" si="1071"/>
        <v>2969.1440718280769</v>
      </c>
      <c r="EJ263" s="35">
        <f t="shared" si="1071"/>
        <v>3082.4196276707489</v>
      </c>
      <c r="EK263" s="35">
        <f t="shared" si="1071"/>
        <v>3198.0491420127978</v>
      </c>
      <c r="EL263" s="35">
        <f t="shared" si="1071"/>
        <v>3315.9691764845134</v>
      </c>
      <c r="EM263" s="35">
        <f t="shared" si="1071"/>
        <v>3435.41352864803</v>
      </c>
      <c r="EN263" s="35">
        <f t="shared" si="1071"/>
        <v>3557.7927997421912</v>
      </c>
      <c r="EO263" s="35">
        <f t="shared" si="1071"/>
        <v>3689.2106140979263</v>
      </c>
      <c r="EP263" s="35">
        <f t="shared" si="1071"/>
        <v>3823.8003133137236</v>
      </c>
      <c r="EQ263" s="35">
        <f t="shared" si="1071"/>
        <v>3959.5775853363548</v>
      </c>
      <c r="ER263" s="35">
        <f t="shared" si="1071"/>
        <v>4082.6001351011246</v>
      </c>
      <c r="ES263" s="35">
        <f t="shared" si="1071"/>
        <v>4208.8790911641045</v>
      </c>
      <c r="ET263" s="35">
        <f t="shared" si="1071"/>
        <v>4337.1689354856881</v>
      </c>
      <c r="EU263" s="35">
        <f t="shared" si="1071"/>
        <v>4474.6484420960132</v>
      </c>
      <c r="EV263" s="35">
        <f t="shared" si="1071"/>
        <v>4612.0515849902786</v>
      </c>
      <c r="EW263" s="35">
        <f t="shared" si="1071"/>
        <v>4755.2492961918633</v>
      </c>
      <c r="EX263" s="35">
        <f t="shared" si="1071"/>
        <v>4904.3530755884167</v>
      </c>
      <c r="EY263" s="35">
        <f t="shared" si="1071"/>
        <v>5060.0312942859591</v>
      </c>
      <c r="EZ263" s="35">
        <f t="shared" si="1071"/>
        <v>5219.0402813909241</v>
      </c>
      <c r="FA263" s="35">
        <f t="shared" si="1071"/>
        <v>5389.0897936673709</v>
      </c>
      <c r="FB263" s="35">
        <f t="shared" si="1071"/>
        <v>5564.1139110716404</v>
      </c>
      <c r="FC263" s="35">
        <f t="shared" si="1071"/>
        <v>5740.1223780021146</v>
      </c>
      <c r="FD263" s="35">
        <f t="shared" si="1071"/>
        <v>5900.6981391501831</v>
      </c>
      <c r="FE263" s="35">
        <f t="shared" si="1071"/>
        <v>6062.5854925418216</v>
      </c>
      <c r="FF263" s="35">
        <f t="shared" si="1071"/>
        <v>6228.2360170682568</v>
      </c>
      <c r="FG263" s="35"/>
      <c r="FH263" s="35"/>
      <c r="FI263" s="35"/>
      <c r="FJ263" s="35"/>
      <c r="FK263" s="35"/>
      <c r="FL263" s="35"/>
      <c r="FM263" s="35"/>
      <c r="FN263" s="35"/>
      <c r="FO263" s="35"/>
      <c r="FP263" s="35"/>
      <c r="FQ263" s="35"/>
      <c r="FR263" s="35"/>
      <c r="FS263" s="35"/>
      <c r="FT263" s="35"/>
      <c r="FU263" s="35"/>
      <c r="FV263" s="35"/>
      <c r="FW263" s="35"/>
      <c r="FX263" s="35"/>
      <c r="FY263" s="35"/>
      <c r="FZ263" s="35"/>
      <c r="GA263" s="35"/>
      <c r="GB263" s="35"/>
      <c r="GC263" s="35"/>
      <c r="GD263" s="35"/>
      <c r="GE263" s="35"/>
      <c r="GF263" s="35"/>
      <c r="GG263" s="35"/>
      <c r="GH263" s="35"/>
      <c r="GI263" s="35"/>
      <c r="GJ263" s="35"/>
      <c r="GK263" s="35"/>
      <c r="GL263" s="35"/>
      <c r="GM263" s="35"/>
      <c r="GN263" s="35"/>
      <c r="GO263" s="35"/>
      <c r="GP263" s="35"/>
      <c r="GQ263" s="35"/>
      <c r="GR263" s="35"/>
      <c r="GS263" s="35"/>
      <c r="GT263" s="35"/>
      <c r="GU263" s="35"/>
      <c r="GV263" s="35"/>
      <c r="GW263" s="35"/>
      <c r="GX263" s="35"/>
      <c r="GY263" s="35"/>
      <c r="GZ263" s="35"/>
      <c r="HA263" s="35"/>
      <c r="HB263" s="35"/>
      <c r="HC263" s="35"/>
      <c r="HD263" s="35"/>
      <c r="HE263" s="35"/>
      <c r="HF263" s="35"/>
      <c r="HG263" s="35"/>
      <c r="HH263" s="35"/>
      <c r="HI263" s="35"/>
      <c r="HJ263" s="35"/>
      <c r="HK263" s="35"/>
      <c r="HL263" s="35"/>
      <c r="HM263" s="35"/>
      <c r="HN263" s="35"/>
      <c r="HO263" s="35"/>
      <c r="HP263" s="35"/>
      <c r="HQ263" s="35"/>
      <c r="HR263" s="35"/>
      <c r="HS263" s="35"/>
      <c r="HT263" s="35"/>
      <c r="HU263" s="35"/>
      <c r="HV263" s="35"/>
      <c r="HW263" s="35"/>
      <c r="HX263" s="35"/>
      <c r="HY263" s="35"/>
      <c r="HZ263" s="41"/>
      <c r="IA263" s="41"/>
      <c r="IB263" s="41"/>
      <c r="IC263" s="41"/>
      <c r="ID263" s="41"/>
      <c r="IE263" s="41"/>
      <c r="IF263" s="41"/>
      <c r="IG263" s="41"/>
      <c r="IH263" s="41"/>
      <c r="II263" s="41"/>
      <c r="IJ263" s="41"/>
      <c r="IK263" s="41"/>
      <c r="IL263" s="41"/>
      <c r="IM263" s="41"/>
      <c r="IN263" s="41"/>
      <c r="IO263" s="41"/>
      <c r="IP263" s="41"/>
      <c r="IQ263" s="41"/>
      <c r="IR263" s="41"/>
      <c r="IS263" s="41"/>
      <c r="IT263" s="41"/>
      <c r="IU263" s="41"/>
      <c r="IV263" s="41"/>
      <c r="IW263" s="41"/>
      <c r="IX263" s="41"/>
      <c r="IY263" s="41"/>
      <c r="IZ263" s="41"/>
      <c r="JA263" s="41"/>
      <c r="JB263" s="41"/>
      <c r="JC263" s="41"/>
      <c r="JD263" s="41"/>
      <c r="JE263" s="41"/>
      <c r="JF263" s="41"/>
      <c r="JG263" s="41"/>
      <c r="JH263" s="41"/>
      <c r="JI263" s="41"/>
      <c r="JJ263" s="41"/>
      <c r="JK263" s="41"/>
      <c r="JL263" s="41"/>
      <c r="JM263" s="41"/>
      <c r="JN263" s="41"/>
      <c r="JO263" s="41"/>
      <c r="JP263" s="41"/>
      <c r="JQ263" s="41"/>
      <c r="JR263" s="41"/>
      <c r="JS263" s="41"/>
      <c r="JT263" s="41"/>
      <c r="JU263" s="41"/>
      <c r="JV263" s="41"/>
      <c r="JW263" s="41"/>
      <c r="JX263" s="41"/>
      <c r="JY263" s="41"/>
      <c r="JZ263" s="41"/>
      <c r="KA263" s="41"/>
      <c r="KB263" s="41"/>
      <c r="KC263" s="41"/>
      <c r="KD263" s="41"/>
      <c r="KE263" s="41"/>
      <c r="KF263" s="41"/>
      <c r="KG263" s="41"/>
      <c r="KH263" s="41"/>
      <c r="KI263" s="41"/>
      <c r="KJ263" s="41"/>
      <c r="KK263" s="41"/>
      <c r="KL263" s="41"/>
      <c r="KM263" s="41"/>
    </row>
    <row r="264" spans="2:308" x14ac:dyDescent="0.25">
      <c r="B264" s="37">
        <f t="shared" si="1068"/>
        <v>68</v>
      </c>
      <c r="C264" s="16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15"/>
      <c r="AM264" s="15"/>
      <c r="AN264" s="15"/>
      <c r="AO264" s="15"/>
      <c r="AP264" s="15"/>
      <c r="AQ264" s="15"/>
      <c r="AR264" s="15"/>
      <c r="AS264" s="15"/>
      <c r="AT264" s="15"/>
      <c r="AU264" s="15"/>
      <c r="AV264" s="15"/>
      <c r="AW264" s="15"/>
      <c r="AX264" s="15"/>
      <c r="AY264" s="15"/>
      <c r="AZ264" s="15"/>
      <c r="BA264" s="15"/>
      <c r="BB264" s="15"/>
      <c r="BC264" s="15"/>
      <c r="BD264" s="15"/>
      <c r="BE264" s="15"/>
      <c r="BF264" s="15"/>
      <c r="BG264" s="15"/>
      <c r="BH264" s="15"/>
      <c r="BI264" s="15"/>
      <c r="BJ264" s="15"/>
      <c r="BK264" s="15"/>
      <c r="BL264" s="15"/>
      <c r="BM264" s="15"/>
      <c r="BN264" s="15"/>
      <c r="BO264" s="15"/>
      <c r="BP264" s="15"/>
      <c r="BQ264" s="15"/>
      <c r="BR264" s="15">
        <f>BR96</f>
        <v>0.28980816387851216</v>
      </c>
      <c r="BS264" s="35">
        <f t="shared" ref="BS264:CX264" si="1072">BR264+BS96</f>
        <v>1.3463140320308928</v>
      </c>
      <c r="BT264" s="35">
        <f t="shared" si="1072"/>
        <v>3.3080893686344544</v>
      </c>
      <c r="BU264" s="35">
        <f t="shared" si="1072"/>
        <v>6.3565666792456303</v>
      </c>
      <c r="BV264" s="35">
        <f t="shared" si="1072"/>
        <v>10.477517198259154</v>
      </c>
      <c r="BW264" s="35">
        <f t="shared" si="1072"/>
        <v>15.799837961669141</v>
      </c>
      <c r="BX264" s="35">
        <f t="shared" si="1072"/>
        <v>21.773860827672504</v>
      </c>
      <c r="BY264" s="35">
        <f t="shared" si="1072"/>
        <v>28.895524212997529</v>
      </c>
      <c r="BZ264" s="35">
        <f t="shared" si="1072"/>
        <v>37.097828754596136</v>
      </c>
      <c r="CA264" s="35">
        <f t="shared" si="1072"/>
        <v>46.856503799652728</v>
      </c>
      <c r="CB264" s="35">
        <f t="shared" si="1072"/>
        <v>57.64658594145429</v>
      </c>
      <c r="CC264" s="35">
        <f t="shared" si="1072"/>
        <v>69.429005587726593</v>
      </c>
      <c r="CD264" s="35">
        <f t="shared" si="1072"/>
        <v>82.142088460982663</v>
      </c>
      <c r="CE264" s="35">
        <f t="shared" si="1072"/>
        <v>95.830149307114397</v>
      </c>
      <c r="CF264" s="35">
        <f t="shared" si="1072"/>
        <v>110.4958482406023</v>
      </c>
      <c r="CG264" s="35">
        <f t="shared" si="1072"/>
        <v>126.52714858024555</v>
      </c>
      <c r="CH264" s="35">
        <f t="shared" si="1072"/>
        <v>143.60345929530271</v>
      </c>
      <c r="CI264" s="35">
        <f t="shared" si="1072"/>
        <v>161.32155396320007</v>
      </c>
      <c r="CJ264" s="35">
        <f t="shared" si="1072"/>
        <v>177.51493110940982</v>
      </c>
      <c r="CK264" s="35">
        <f t="shared" si="1072"/>
        <v>193.2733773846642</v>
      </c>
      <c r="CL264" s="35">
        <f t="shared" si="1072"/>
        <v>208.9693493150568</v>
      </c>
      <c r="CM264" s="35">
        <f t="shared" si="1072"/>
        <v>226.08792814151681</v>
      </c>
      <c r="CN264" s="35">
        <f t="shared" si="1072"/>
        <v>243.62571922072044</v>
      </c>
      <c r="CO264" s="35">
        <f t="shared" si="1072"/>
        <v>261.84766855307993</v>
      </c>
      <c r="CP264" s="35">
        <f t="shared" si="1072"/>
        <v>280.88488302076701</v>
      </c>
      <c r="CQ264" s="35">
        <f t="shared" si="1072"/>
        <v>301.38603374520596</v>
      </c>
      <c r="CR264" s="35">
        <f t="shared" si="1072"/>
        <v>323.10256477860668</v>
      </c>
      <c r="CS264" s="35">
        <f t="shared" si="1072"/>
        <v>348.28976546646658</v>
      </c>
      <c r="CT264" s="35">
        <f t="shared" si="1072"/>
        <v>377.88163483105109</v>
      </c>
      <c r="CU264" s="35">
        <f t="shared" si="1072"/>
        <v>408.2737244350792</v>
      </c>
      <c r="CV264" s="35">
        <f t="shared" si="1072"/>
        <v>436.04014481701603</v>
      </c>
      <c r="CW264" s="35">
        <f t="shared" si="1072"/>
        <v>462.27768425228646</v>
      </c>
      <c r="CX264" s="35">
        <f t="shared" si="1072"/>
        <v>490.76756234157642</v>
      </c>
      <c r="CY264" s="35">
        <f t="shared" ref="CY264:ED264" si="1073">CX264+CY96</f>
        <v>522.29056627964587</v>
      </c>
      <c r="CZ264" s="35">
        <f t="shared" si="1073"/>
        <v>554.38339274693783</v>
      </c>
      <c r="DA264" s="35">
        <f t="shared" si="1073"/>
        <v>588.045223218204</v>
      </c>
      <c r="DB264" s="35">
        <f t="shared" si="1073"/>
        <v>623.47896671556123</v>
      </c>
      <c r="DC264" s="35">
        <f t="shared" si="1073"/>
        <v>661.75549245410878</v>
      </c>
      <c r="DD264" s="35">
        <f t="shared" si="1073"/>
        <v>701.11882811613782</v>
      </c>
      <c r="DE264" s="35">
        <f t="shared" si="1073"/>
        <v>744.20894668617439</v>
      </c>
      <c r="DF264" s="35">
        <f t="shared" si="1073"/>
        <v>788.61938191816773</v>
      </c>
      <c r="DG264" s="35">
        <f t="shared" si="1073"/>
        <v>834.75481182905389</v>
      </c>
      <c r="DH264" s="35">
        <f t="shared" si="1073"/>
        <v>878.03167812643767</v>
      </c>
      <c r="DI264" s="35">
        <f t="shared" si="1073"/>
        <v>922.86935628014703</v>
      </c>
      <c r="DJ264" s="35">
        <f t="shared" si="1073"/>
        <v>969.78749178521775</v>
      </c>
      <c r="DK264" s="35">
        <f t="shared" si="1073"/>
        <v>1021.2277281110484</v>
      </c>
      <c r="DL264" s="35">
        <f t="shared" si="1073"/>
        <v>1075.1152182418364</v>
      </c>
      <c r="DM264" s="35">
        <f t="shared" si="1073"/>
        <v>1131.1562418232713</v>
      </c>
      <c r="DN264" s="35">
        <f t="shared" si="1073"/>
        <v>1189.6028087583904</v>
      </c>
      <c r="DO264" s="35">
        <f t="shared" si="1073"/>
        <v>1248.2616901145002</v>
      </c>
      <c r="DP264" s="35">
        <f t="shared" si="1073"/>
        <v>1306.4747888451539</v>
      </c>
      <c r="DQ264" s="35">
        <f t="shared" si="1073"/>
        <v>1367.8169006786343</v>
      </c>
      <c r="DR264" s="35">
        <f t="shared" si="1073"/>
        <v>1431.1051337070885</v>
      </c>
      <c r="DS264" s="35">
        <f t="shared" si="1073"/>
        <v>1498.259919953447</v>
      </c>
      <c r="DT264" s="35">
        <f t="shared" si="1073"/>
        <v>1561.7209113496522</v>
      </c>
      <c r="DU264" s="35">
        <f t="shared" si="1073"/>
        <v>1628.2331531450584</v>
      </c>
      <c r="DV264" s="35">
        <f t="shared" si="1073"/>
        <v>1697.0200312973143</v>
      </c>
      <c r="DW264" s="35">
        <f t="shared" si="1073"/>
        <v>1772.5843853007252</v>
      </c>
      <c r="DX264" s="35">
        <f t="shared" si="1073"/>
        <v>1852.4186584692729</v>
      </c>
      <c r="DY264" s="35">
        <f t="shared" si="1073"/>
        <v>1935.4412050850165</v>
      </c>
      <c r="DZ264" s="35">
        <f t="shared" si="1073"/>
        <v>2021.4111582453168</v>
      </c>
      <c r="EA264" s="35">
        <f t="shared" si="1073"/>
        <v>2107.9505204431698</v>
      </c>
      <c r="EB264" s="35">
        <f t="shared" si="1073"/>
        <v>2196.0305375693965</v>
      </c>
      <c r="EC264" s="35">
        <f t="shared" si="1073"/>
        <v>2289.2922424464414</v>
      </c>
      <c r="ED264" s="35">
        <f t="shared" si="1073"/>
        <v>2384.5972507034512</v>
      </c>
      <c r="EE264" s="35">
        <f t="shared" ref="EE264:FF264" si="1074">ED264+EE96</f>
        <v>2483.429357068339</v>
      </c>
      <c r="EF264" s="35">
        <f t="shared" si="1074"/>
        <v>2574.8871662521251</v>
      </c>
      <c r="EG264" s="35">
        <f t="shared" si="1074"/>
        <v>2670.2839225488215</v>
      </c>
      <c r="EH264" s="35">
        <f t="shared" si="1074"/>
        <v>2768.4411559108717</v>
      </c>
      <c r="EI264" s="35">
        <f t="shared" si="1074"/>
        <v>2876.5829589387645</v>
      </c>
      <c r="EJ264" s="35">
        <f t="shared" si="1074"/>
        <v>2987.9165973366307</v>
      </c>
      <c r="EK264" s="35">
        <f t="shared" si="1074"/>
        <v>3101.5911377703665</v>
      </c>
      <c r="EL264" s="35">
        <f t="shared" si="1074"/>
        <v>3217.5445545959428</v>
      </c>
      <c r="EM264" s="35">
        <f t="shared" si="1074"/>
        <v>3335.0235646089122</v>
      </c>
      <c r="EN264" s="35">
        <f t="shared" si="1074"/>
        <v>3455.4158321791838</v>
      </c>
      <c r="EO264" s="35">
        <f t="shared" si="1074"/>
        <v>3584.7277394669504</v>
      </c>
      <c r="EP264" s="35">
        <f t="shared" si="1074"/>
        <v>3717.1884911294173</v>
      </c>
      <c r="EQ264" s="35">
        <f t="shared" si="1074"/>
        <v>3850.8453499792527</v>
      </c>
      <c r="ER264" s="35">
        <f t="shared" si="1074"/>
        <v>3971.9708064562151</v>
      </c>
      <c r="ES264" s="35">
        <f t="shared" si="1074"/>
        <v>4096.3266087303418</v>
      </c>
      <c r="ET264" s="35">
        <f t="shared" si="1074"/>
        <v>4222.6866134744923</v>
      </c>
      <c r="EU264" s="35">
        <f t="shared" si="1074"/>
        <v>4358.1230747824129</v>
      </c>
      <c r="EV264" s="35">
        <f t="shared" si="1074"/>
        <v>4493.5087274780844</v>
      </c>
      <c r="EW264" s="35">
        <f t="shared" si="1074"/>
        <v>4634.6287154334941</v>
      </c>
      <c r="EX264" s="35">
        <f t="shared" si="1074"/>
        <v>4781.5943466953076</v>
      </c>
      <c r="EY264" s="35">
        <f t="shared" si="1074"/>
        <v>4935.0659138357933</v>
      </c>
      <c r="EZ264" s="35">
        <f t="shared" si="1074"/>
        <v>5091.8467621540622</v>
      </c>
      <c r="FA264" s="35">
        <f t="shared" si="1074"/>
        <v>5259.5403183158924</v>
      </c>
      <c r="FB264" s="35">
        <f t="shared" si="1074"/>
        <v>5432.1666175427599</v>
      </c>
      <c r="FC264" s="35">
        <f t="shared" si="1074"/>
        <v>5605.7903911339818</v>
      </c>
      <c r="FD264" s="35">
        <f t="shared" si="1074"/>
        <v>5764.214299837312</v>
      </c>
      <c r="FE264" s="35">
        <f t="shared" si="1074"/>
        <v>5923.9556484400628</v>
      </c>
      <c r="FF264" s="35">
        <f t="shared" si="1074"/>
        <v>6087.4337395335724</v>
      </c>
      <c r="FG264" s="35"/>
      <c r="FH264" s="35"/>
      <c r="FI264" s="35"/>
      <c r="FJ264" s="35"/>
      <c r="FK264" s="35"/>
      <c r="FL264" s="35"/>
      <c r="FM264" s="35"/>
      <c r="FN264" s="35"/>
      <c r="FO264" s="35"/>
      <c r="FP264" s="35"/>
      <c r="FQ264" s="35"/>
      <c r="FR264" s="35"/>
      <c r="FS264" s="35"/>
      <c r="FT264" s="35"/>
      <c r="FU264" s="35"/>
      <c r="FV264" s="35"/>
      <c r="FW264" s="35"/>
      <c r="FX264" s="35"/>
      <c r="FY264" s="35"/>
      <c r="FZ264" s="35"/>
      <c r="GA264" s="35"/>
      <c r="GB264" s="35"/>
      <c r="GC264" s="35"/>
      <c r="GD264" s="35"/>
      <c r="GE264" s="35"/>
      <c r="GF264" s="35"/>
      <c r="GG264" s="35"/>
      <c r="GH264" s="35"/>
      <c r="GI264" s="35"/>
      <c r="GJ264" s="35"/>
      <c r="GK264" s="35"/>
      <c r="GL264" s="35"/>
      <c r="GM264" s="35"/>
      <c r="GN264" s="35"/>
      <c r="GO264" s="35"/>
      <c r="GP264" s="35"/>
      <c r="GQ264" s="35"/>
      <c r="GR264" s="35"/>
      <c r="GS264" s="35"/>
      <c r="GT264" s="35"/>
      <c r="GU264" s="35"/>
      <c r="GV264" s="35"/>
      <c r="GW264" s="35"/>
      <c r="GX264" s="35"/>
      <c r="GY264" s="35"/>
      <c r="GZ264" s="35"/>
      <c r="HA264" s="35"/>
      <c r="HB264" s="35"/>
      <c r="HC264" s="35"/>
      <c r="HD264" s="35"/>
      <c r="HE264" s="35"/>
      <c r="HF264" s="35"/>
      <c r="HG264" s="35"/>
      <c r="HH264" s="35"/>
      <c r="HI264" s="35"/>
      <c r="HJ264" s="35"/>
      <c r="HK264" s="35"/>
      <c r="HL264" s="35"/>
      <c r="HM264" s="35"/>
      <c r="HN264" s="35"/>
      <c r="HO264" s="35"/>
      <c r="HP264" s="35"/>
      <c r="HQ264" s="35"/>
      <c r="HR264" s="35"/>
      <c r="HS264" s="35"/>
      <c r="HT264" s="35"/>
      <c r="HU264" s="35"/>
      <c r="HV264" s="35"/>
      <c r="HW264" s="35"/>
      <c r="HX264" s="35"/>
      <c r="HY264" s="35"/>
      <c r="HZ264" s="41"/>
      <c r="IA264" s="41"/>
      <c r="IB264" s="41"/>
      <c r="IC264" s="41"/>
      <c r="ID264" s="41"/>
      <c r="IE264" s="41"/>
      <c r="IF264" s="41"/>
      <c r="IG264" s="41"/>
      <c r="IH264" s="41"/>
      <c r="II264" s="41"/>
      <c r="IJ264" s="41"/>
      <c r="IK264" s="41"/>
      <c r="IL264" s="41"/>
      <c r="IM264" s="41"/>
      <c r="IN264" s="41"/>
      <c r="IO264" s="41"/>
      <c r="IP264" s="41"/>
      <c r="IQ264" s="41"/>
      <c r="IR264" s="41"/>
      <c r="IS264" s="41"/>
      <c r="IT264" s="41"/>
      <c r="IU264" s="41"/>
      <c r="IV264" s="41"/>
      <c r="IW264" s="41"/>
      <c r="IX264" s="41"/>
      <c r="IY264" s="41"/>
      <c r="IZ264" s="41"/>
      <c r="JA264" s="41"/>
      <c r="JB264" s="41"/>
      <c r="JC264" s="41"/>
      <c r="JD264" s="41"/>
      <c r="JE264" s="41"/>
      <c r="JF264" s="41"/>
      <c r="JG264" s="41"/>
      <c r="JH264" s="41"/>
      <c r="JI264" s="41"/>
      <c r="JJ264" s="41"/>
      <c r="JK264" s="41"/>
      <c r="JL264" s="41"/>
      <c r="JM264" s="41"/>
      <c r="JN264" s="41"/>
      <c r="JO264" s="41"/>
      <c r="JP264" s="41"/>
      <c r="JQ264" s="41"/>
      <c r="JR264" s="41"/>
      <c r="JS264" s="41"/>
      <c r="JT264" s="41"/>
      <c r="JU264" s="41"/>
      <c r="JV264" s="41"/>
      <c r="JW264" s="41"/>
      <c r="JX264" s="41"/>
      <c r="JY264" s="41"/>
      <c r="JZ264" s="41"/>
      <c r="KA264" s="41"/>
      <c r="KB264" s="41"/>
      <c r="KC264" s="41"/>
      <c r="KD264" s="41"/>
      <c r="KE264" s="41"/>
      <c r="KF264" s="41"/>
      <c r="KG264" s="41"/>
      <c r="KH264" s="41"/>
      <c r="KI264" s="41"/>
      <c r="KJ264" s="41"/>
      <c r="KK264" s="41"/>
      <c r="KL264" s="41"/>
      <c r="KM264" s="41"/>
      <c r="KN264" s="41"/>
    </row>
    <row r="265" spans="2:308" x14ac:dyDescent="0.25">
      <c r="B265" s="37">
        <f t="shared" si="1068"/>
        <v>69</v>
      </c>
      <c r="C265" s="16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/>
      <c r="AN265" s="15"/>
      <c r="AO265" s="15"/>
      <c r="AP265" s="15"/>
      <c r="AQ265" s="15"/>
      <c r="AR265" s="15"/>
      <c r="AS265" s="15"/>
      <c r="AT265" s="15"/>
      <c r="AU265" s="15"/>
      <c r="AV265" s="15"/>
      <c r="AW265" s="15"/>
      <c r="AX265" s="15"/>
      <c r="AY265" s="15"/>
      <c r="AZ265" s="15"/>
      <c r="BA265" s="15"/>
      <c r="BB265" s="15"/>
      <c r="BC265" s="15"/>
      <c r="BD265" s="15"/>
      <c r="BE265" s="15"/>
      <c r="BF265" s="15"/>
      <c r="BG265" s="15"/>
      <c r="BH265" s="15"/>
      <c r="BI265" s="15"/>
      <c r="BJ265" s="15"/>
      <c r="BK265" s="15"/>
      <c r="BL265" s="15"/>
      <c r="BM265" s="15"/>
      <c r="BN265" s="15"/>
      <c r="BO265" s="15"/>
      <c r="BP265" s="15"/>
      <c r="BQ265" s="15"/>
      <c r="BR265" s="15"/>
      <c r="BS265" s="15">
        <f>BS97</f>
        <v>0.28678936206761674</v>
      </c>
      <c r="BT265" s="35">
        <f t="shared" ref="BT265:CY265" si="1075">BS265+BT97</f>
        <v>1.3381019806780396</v>
      </c>
      <c r="BU265" s="35">
        <f t="shared" si="1075"/>
        <v>3.3568272980980471</v>
      </c>
      <c r="BV265" s="35">
        <f t="shared" si="1075"/>
        <v>6.3848749752172562</v>
      </c>
      <c r="BW265" s="35">
        <f t="shared" si="1075"/>
        <v>10.545784806977249</v>
      </c>
      <c r="BX265" s="35">
        <f t="shared" si="1075"/>
        <v>15.412579357902455</v>
      </c>
      <c r="BY265" s="35">
        <f t="shared" si="1075"/>
        <v>21.387215540608462</v>
      </c>
      <c r="BZ265" s="35">
        <f t="shared" si="1075"/>
        <v>28.421504509978522</v>
      </c>
      <c r="CA265" s="35">
        <f t="shared" si="1075"/>
        <v>36.934855572410676</v>
      </c>
      <c r="CB265" s="35">
        <f t="shared" si="1075"/>
        <v>46.47756114544655</v>
      </c>
      <c r="CC265" s="35">
        <f t="shared" si="1075"/>
        <v>57.015046196443244</v>
      </c>
      <c r="CD265" s="35">
        <f t="shared" si="1075"/>
        <v>68.491259176776126</v>
      </c>
      <c r="CE265" s="35">
        <f t="shared" si="1075"/>
        <v>80.945342514369386</v>
      </c>
      <c r="CF265" s="35">
        <f t="shared" si="1075"/>
        <v>94.37934208832047</v>
      </c>
      <c r="CG265" s="35">
        <f t="shared" si="1075"/>
        <v>109.15043566103809</v>
      </c>
      <c r="CH265" s="35">
        <f t="shared" si="1075"/>
        <v>124.96515024034318</v>
      </c>
      <c r="CI265" s="35">
        <f t="shared" si="1075"/>
        <v>141.44851900198572</v>
      </c>
      <c r="CJ265" s="35">
        <f t="shared" si="1075"/>
        <v>156.57402583552181</v>
      </c>
      <c r="CK265" s="35">
        <f t="shared" si="1075"/>
        <v>171.34624743969511</v>
      </c>
      <c r="CL265" s="35">
        <f t="shared" si="1075"/>
        <v>186.10754294930226</v>
      </c>
      <c r="CM265" s="35">
        <f t="shared" si="1075"/>
        <v>202.25388133296403</v>
      </c>
      <c r="CN265" s="35">
        <f t="shared" si="1075"/>
        <v>218.83965774577675</v>
      </c>
      <c r="CO265" s="35">
        <f t="shared" si="1075"/>
        <v>236.11433271110067</v>
      </c>
      <c r="CP265" s="35">
        <f t="shared" si="1075"/>
        <v>254.20208961731529</v>
      </c>
      <c r="CQ265" s="35">
        <f t="shared" si="1075"/>
        <v>273.72068148313093</v>
      </c>
      <c r="CR265" s="35">
        <f t="shared" si="1075"/>
        <v>294.43550472843276</v>
      </c>
      <c r="CS265" s="35">
        <f t="shared" si="1075"/>
        <v>318.50297361629748</v>
      </c>
      <c r="CT265" s="35">
        <f t="shared" si="1075"/>
        <v>346.82526419608035</v>
      </c>
      <c r="CU265" s="35">
        <f t="shared" si="1075"/>
        <v>375.95746715786765</v>
      </c>
      <c r="CV265" s="35">
        <f t="shared" si="1075"/>
        <v>402.61044004800482</v>
      </c>
      <c r="CW265" s="35">
        <f t="shared" si="1075"/>
        <v>427.82911754916921</v>
      </c>
      <c r="CX265" s="35">
        <f t="shared" si="1075"/>
        <v>455.2465882445876</v>
      </c>
      <c r="CY265" s="35">
        <f t="shared" si="1075"/>
        <v>485.61830908910821</v>
      </c>
      <c r="CZ265" s="35">
        <f t="shared" ref="CZ265:EE265" si="1076">CY265+CZ97</f>
        <v>516.57289978668132</v>
      </c>
      <c r="DA265" s="35">
        <f t="shared" si="1076"/>
        <v>549.07436628325854</v>
      </c>
      <c r="DB265" s="35">
        <f t="shared" si="1076"/>
        <v>583.32002280625898</v>
      </c>
      <c r="DC265" s="35">
        <f t="shared" si="1076"/>
        <v>620.34726106404298</v>
      </c>
      <c r="DD265" s="35">
        <f t="shared" si="1076"/>
        <v>658.45910656257297</v>
      </c>
      <c r="DE265" s="35">
        <f t="shared" si="1076"/>
        <v>700.21382873264042</v>
      </c>
      <c r="DF265" s="35">
        <f t="shared" si="1076"/>
        <v>743.2818351075889</v>
      </c>
      <c r="DG265" s="35">
        <f t="shared" si="1076"/>
        <v>788.05620314087719</v>
      </c>
      <c r="DH265" s="35">
        <f t="shared" si="1076"/>
        <v>830.08629767392131</v>
      </c>
      <c r="DI265" s="35">
        <f t="shared" si="1076"/>
        <v>873.66185394933996</v>
      </c>
      <c r="DJ265" s="35">
        <f t="shared" si="1076"/>
        <v>919.28890609851726</v>
      </c>
      <c r="DK265" s="35">
        <f t="shared" si="1076"/>
        <v>969.34465167566475</v>
      </c>
      <c r="DL265" s="35">
        <f t="shared" si="1076"/>
        <v>1021.8128968156246</v>
      </c>
      <c r="DM265" s="35">
        <f t="shared" si="1076"/>
        <v>1076.4089542652721</v>
      </c>
      <c r="DN265" s="35">
        <f t="shared" si="1076"/>
        <v>1133.3795278992632</v>
      </c>
      <c r="DO265" s="35">
        <f t="shared" si="1076"/>
        <v>1190.586910382835</v>
      </c>
      <c r="DP265" s="35">
        <f t="shared" si="1076"/>
        <v>1247.3879995718871</v>
      </c>
      <c r="DQ265" s="35">
        <f t="shared" si="1076"/>
        <v>1307.2710312111581</v>
      </c>
      <c r="DR265" s="35">
        <f t="shared" si="1076"/>
        <v>1369.082504083601</v>
      </c>
      <c r="DS265" s="35">
        <f t="shared" si="1076"/>
        <v>1434.6995343784711</v>
      </c>
      <c r="DT265" s="35">
        <f t="shared" si="1076"/>
        <v>1496.7339598629148</v>
      </c>
      <c r="DU265" s="35">
        <f t="shared" si="1076"/>
        <v>1561.7779289311879</v>
      </c>
      <c r="DV265" s="35">
        <f t="shared" si="1076"/>
        <v>1629.0731419998194</v>
      </c>
      <c r="DW265" s="35">
        <f t="shared" si="1076"/>
        <v>1703.0272998613709</v>
      </c>
      <c r="DX265" s="35">
        <f t="shared" si="1076"/>
        <v>1781.1894119579381</v>
      </c>
      <c r="DY265" s="35">
        <f t="shared" si="1076"/>
        <v>1862.5021868738231</v>
      </c>
      <c r="DZ265" s="35">
        <f t="shared" si="1076"/>
        <v>1946.7308772663946</v>
      </c>
      <c r="EA265" s="35">
        <f t="shared" si="1076"/>
        <v>2031.5458908425167</v>
      </c>
      <c r="EB265" s="35">
        <f t="shared" si="1076"/>
        <v>2117.8988896703208</v>
      </c>
      <c r="EC265" s="35">
        <f t="shared" si="1076"/>
        <v>2209.3607216285609</v>
      </c>
      <c r="ED265" s="35">
        <f t="shared" si="1076"/>
        <v>2302.8548882042096</v>
      </c>
      <c r="EE265" s="35">
        <f t="shared" si="1076"/>
        <v>2399.837755312386</v>
      </c>
      <c r="EF265" s="35">
        <f t="shared" ref="EF265:FF265" si="1077">EE265+EF97</f>
        <v>2489.6099936119208</v>
      </c>
      <c r="EG265" s="35">
        <f t="shared" si="1077"/>
        <v>2583.2745864084441</v>
      </c>
      <c r="EH265" s="35">
        <f t="shared" si="1077"/>
        <v>2679.6755079174959</v>
      </c>
      <c r="EI265" s="35">
        <f t="shared" si="1077"/>
        <v>2785.9101417248062</v>
      </c>
      <c r="EJ265" s="35">
        <f t="shared" si="1077"/>
        <v>2895.3081251640492</v>
      </c>
      <c r="EK265" s="35">
        <f t="shared" si="1077"/>
        <v>3007.033908238297</v>
      </c>
      <c r="EL265" s="35">
        <f t="shared" si="1077"/>
        <v>3121.0268748642543</v>
      </c>
      <c r="EM265" s="35">
        <f t="shared" si="1077"/>
        <v>3236.5466224399502</v>
      </c>
      <c r="EN265" s="35">
        <f t="shared" si="1077"/>
        <v>3354.9579508216375</v>
      </c>
      <c r="EO265" s="35">
        <f t="shared" si="1077"/>
        <v>3482.1702932634589</v>
      </c>
      <c r="EP265" s="35">
        <f t="shared" si="1077"/>
        <v>3612.5084252908182</v>
      </c>
      <c r="EQ265" s="35">
        <f t="shared" si="1077"/>
        <v>3744.0510923095394</v>
      </c>
      <c r="ER265" s="35">
        <f t="shared" si="1077"/>
        <v>3863.2849508065997</v>
      </c>
      <c r="ES265" s="35">
        <f t="shared" si="1077"/>
        <v>3985.7231001118585</v>
      </c>
      <c r="ET265" s="35">
        <f t="shared" si="1077"/>
        <v>4110.1587167436937</v>
      </c>
      <c r="EU265" s="35">
        <f t="shared" si="1077"/>
        <v>4243.5578332824971</v>
      </c>
      <c r="EV265" s="35">
        <f t="shared" si="1077"/>
        <v>4376.9315568654392</v>
      </c>
      <c r="EW265" s="35">
        <f t="shared" si="1077"/>
        <v>4515.979480190239</v>
      </c>
      <c r="EX265" s="35">
        <f t="shared" si="1077"/>
        <v>4660.8127176735543</v>
      </c>
      <c r="EY265" s="35">
        <f t="shared" si="1077"/>
        <v>4812.0835026048635</v>
      </c>
      <c r="EZ265" s="35">
        <f t="shared" si="1077"/>
        <v>4966.6420702087671</v>
      </c>
      <c r="FA265" s="35">
        <f t="shared" si="1077"/>
        <v>5131.9857936751869</v>
      </c>
      <c r="FB265" s="35">
        <f t="shared" si="1077"/>
        <v>5302.2204366146425</v>
      </c>
      <c r="FC265" s="35">
        <f t="shared" si="1077"/>
        <v>5473.4655766408423</v>
      </c>
      <c r="FD265" s="35">
        <f t="shared" si="1077"/>
        <v>5629.743040650621</v>
      </c>
      <c r="FE265" s="35">
        <f t="shared" si="1077"/>
        <v>5787.3437186499195</v>
      </c>
      <c r="FF265" s="35">
        <f t="shared" si="1077"/>
        <v>5948.6547178797664</v>
      </c>
      <c r="FG265" s="35"/>
      <c r="FH265" s="35"/>
      <c r="FI265" s="35"/>
      <c r="FJ265" s="35"/>
      <c r="FK265" s="35"/>
      <c r="FL265" s="35"/>
      <c r="FM265" s="35"/>
      <c r="FN265" s="35"/>
      <c r="FO265" s="35"/>
      <c r="FP265" s="35"/>
      <c r="FQ265" s="35"/>
      <c r="FR265" s="35"/>
      <c r="FS265" s="35"/>
      <c r="FT265" s="35"/>
      <c r="FU265" s="35"/>
      <c r="FV265" s="35"/>
      <c r="FW265" s="35"/>
      <c r="FX265" s="35"/>
      <c r="FY265" s="35"/>
      <c r="FZ265" s="35"/>
      <c r="GA265" s="35"/>
      <c r="GB265" s="35"/>
      <c r="GC265" s="35"/>
      <c r="GD265" s="35"/>
      <c r="GE265" s="35"/>
      <c r="GF265" s="35"/>
      <c r="GG265" s="35"/>
      <c r="GH265" s="35"/>
      <c r="GI265" s="35"/>
      <c r="GJ265" s="35"/>
      <c r="GK265" s="35"/>
      <c r="GL265" s="35"/>
      <c r="GM265" s="35"/>
      <c r="GN265" s="35"/>
      <c r="GO265" s="35"/>
      <c r="GP265" s="35"/>
      <c r="GQ265" s="35"/>
      <c r="GR265" s="35"/>
      <c r="GS265" s="35"/>
      <c r="GT265" s="35"/>
      <c r="GU265" s="35"/>
      <c r="GV265" s="35"/>
      <c r="GW265" s="35"/>
      <c r="GX265" s="35"/>
      <c r="GY265" s="35"/>
      <c r="GZ265" s="35"/>
      <c r="HA265" s="35"/>
      <c r="HB265" s="35"/>
      <c r="HC265" s="35"/>
      <c r="HD265" s="35"/>
      <c r="HE265" s="35"/>
      <c r="HF265" s="35"/>
      <c r="HG265" s="35"/>
      <c r="HH265" s="35"/>
      <c r="HI265" s="35"/>
      <c r="HJ265" s="35"/>
      <c r="HK265" s="35"/>
      <c r="HL265" s="35"/>
      <c r="HM265" s="35"/>
      <c r="HN265" s="35"/>
      <c r="HO265" s="35"/>
      <c r="HP265" s="35"/>
      <c r="HQ265" s="35"/>
      <c r="HR265" s="35"/>
      <c r="HS265" s="35"/>
      <c r="HT265" s="35"/>
      <c r="HU265" s="35"/>
      <c r="HV265" s="35"/>
      <c r="HW265" s="35"/>
      <c r="HX265" s="35"/>
      <c r="HY265" s="35"/>
      <c r="HZ265" s="41"/>
      <c r="IA265" s="41"/>
      <c r="IB265" s="41"/>
      <c r="IC265" s="41"/>
      <c r="ID265" s="41"/>
      <c r="IE265" s="41"/>
      <c r="IF265" s="41"/>
      <c r="IG265" s="41"/>
      <c r="IH265" s="41"/>
      <c r="II265" s="41"/>
      <c r="IJ265" s="41"/>
      <c r="IK265" s="41"/>
      <c r="IL265" s="41"/>
      <c r="IM265" s="41"/>
      <c r="IN265" s="41"/>
      <c r="IO265" s="41"/>
      <c r="IP265" s="41"/>
      <c r="IQ265" s="41"/>
      <c r="IR265" s="41"/>
      <c r="IS265" s="41"/>
      <c r="IT265" s="41"/>
      <c r="IU265" s="41"/>
      <c r="IV265" s="41"/>
      <c r="IW265" s="41"/>
      <c r="IX265" s="41"/>
      <c r="IY265" s="41"/>
      <c r="IZ265" s="41"/>
      <c r="JA265" s="41"/>
      <c r="JB265" s="41"/>
      <c r="JC265" s="41"/>
      <c r="JD265" s="41"/>
      <c r="JE265" s="41"/>
      <c r="JF265" s="41"/>
      <c r="JG265" s="41"/>
      <c r="JH265" s="41"/>
      <c r="JI265" s="41"/>
      <c r="JJ265" s="41"/>
      <c r="JK265" s="41"/>
      <c r="JL265" s="41"/>
      <c r="JM265" s="41"/>
      <c r="JN265" s="41"/>
      <c r="JO265" s="41"/>
      <c r="JP265" s="41"/>
      <c r="JQ265" s="41"/>
      <c r="JR265" s="41"/>
      <c r="JS265" s="41"/>
      <c r="JT265" s="41"/>
      <c r="JU265" s="41"/>
      <c r="JV265" s="41"/>
      <c r="JW265" s="41"/>
      <c r="JX265" s="41"/>
      <c r="JY265" s="41"/>
      <c r="JZ265" s="41"/>
      <c r="KA265" s="41"/>
      <c r="KB265" s="41"/>
      <c r="KC265" s="41"/>
      <c r="KD265" s="41"/>
      <c r="KE265" s="41"/>
      <c r="KF265" s="41"/>
      <c r="KG265" s="41"/>
      <c r="KH265" s="41"/>
      <c r="KI265" s="41"/>
      <c r="KJ265" s="41"/>
      <c r="KK265" s="41"/>
      <c r="KL265" s="41"/>
      <c r="KM265" s="41"/>
      <c r="KN265" s="41"/>
      <c r="KO265" s="41"/>
    </row>
    <row r="266" spans="2:308" x14ac:dyDescent="0.25">
      <c r="B266" s="37">
        <f t="shared" si="1068"/>
        <v>70</v>
      </c>
      <c r="C266" s="16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  <c r="AL266" s="15"/>
      <c r="AM266" s="15"/>
      <c r="AN266" s="15"/>
      <c r="AO266" s="15"/>
      <c r="AP266" s="15"/>
      <c r="AQ266" s="15"/>
      <c r="AR266" s="15"/>
      <c r="AS266" s="15"/>
      <c r="AT266" s="15"/>
      <c r="AU266" s="15"/>
      <c r="AV266" s="15"/>
      <c r="AW266" s="15"/>
      <c r="AX266" s="15"/>
      <c r="AY266" s="15"/>
      <c r="AZ266" s="15"/>
      <c r="BA266" s="15"/>
      <c r="BB266" s="15"/>
      <c r="BC266" s="15"/>
      <c r="BD266" s="15"/>
      <c r="BE266" s="15"/>
      <c r="BF266" s="15"/>
      <c r="BG266" s="15"/>
      <c r="BH266" s="15"/>
      <c r="BI266" s="15"/>
      <c r="BJ266" s="15"/>
      <c r="BK266" s="15"/>
      <c r="BL266" s="15"/>
      <c r="BM266" s="15"/>
      <c r="BN266" s="15"/>
      <c r="BO266" s="15"/>
      <c r="BP266" s="15"/>
      <c r="BQ266" s="15"/>
      <c r="BR266" s="15"/>
      <c r="BS266" s="15"/>
      <c r="BT266" s="15">
        <f>BT98</f>
        <v>0.28537965032999935</v>
      </c>
      <c r="BU266" s="35">
        <f t="shared" ref="BU266:CZ266" si="1078">BT266+BU98</f>
        <v>1.3672116828329468</v>
      </c>
      <c r="BV266" s="35">
        <f t="shared" si="1078"/>
        <v>3.3724083385134391</v>
      </c>
      <c r="BW266" s="35">
        <f t="shared" si="1078"/>
        <v>6.4298178591158344</v>
      </c>
      <c r="BX266" s="35">
        <f t="shared" si="1078"/>
        <v>10.234604191295931</v>
      </c>
      <c r="BY266" s="35">
        <f t="shared" si="1078"/>
        <v>15.101898386506633</v>
      </c>
      <c r="BZ266" s="35">
        <f t="shared" si="1078"/>
        <v>21.003232825116864</v>
      </c>
      <c r="CA266" s="35">
        <f t="shared" si="1078"/>
        <v>28.304275009923366</v>
      </c>
      <c r="CB266" s="35">
        <f t="shared" si="1078"/>
        <v>36.629216895331858</v>
      </c>
      <c r="CC266" s="35">
        <f t="shared" si="1078"/>
        <v>45.94852660960796</v>
      </c>
      <c r="CD266" s="35">
        <f t="shared" si="1078"/>
        <v>56.212158898462285</v>
      </c>
      <c r="CE266" s="35">
        <f t="shared" si="1078"/>
        <v>67.454570694400587</v>
      </c>
      <c r="CF266" s="35">
        <f t="shared" si="1078"/>
        <v>79.677496361659053</v>
      </c>
      <c r="CG266" s="35">
        <f t="shared" si="1078"/>
        <v>93.20803900150355</v>
      </c>
      <c r="CH266" s="35">
        <f t="shared" si="1078"/>
        <v>107.77957243470074</v>
      </c>
      <c r="CI266" s="35">
        <f t="shared" si="1078"/>
        <v>123.04515155308455</v>
      </c>
      <c r="CJ266" s="35">
        <f t="shared" si="1078"/>
        <v>137.11660288671189</v>
      </c>
      <c r="CK266" s="35">
        <f t="shared" si="1078"/>
        <v>150.91467210989003</v>
      </c>
      <c r="CL266" s="35">
        <f t="shared" si="1078"/>
        <v>164.75214850976977</v>
      </c>
      <c r="CM266" s="35">
        <f t="shared" si="1078"/>
        <v>179.93699168713533</v>
      </c>
      <c r="CN266" s="35">
        <f t="shared" si="1078"/>
        <v>195.58078788259374</v>
      </c>
      <c r="CO266" s="35">
        <f t="shared" si="1078"/>
        <v>211.91773107486526</v>
      </c>
      <c r="CP266" s="35">
        <f t="shared" si="1078"/>
        <v>229.06518965394096</v>
      </c>
      <c r="CQ266" s="35">
        <f t="shared" si="1078"/>
        <v>247.6103158550319</v>
      </c>
      <c r="CR266" s="35">
        <f t="shared" si="1078"/>
        <v>267.33233955663667</v>
      </c>
      <c r="CS266" s="35">
        <f t="shared" si="1078"/>
        <v>290.28966009770875</v>
      </c>
      <c r="CT266" s="35">
        <f t="shared" si="1078"/>
        <v>317.35284412556052</v>
      </c>
      <c r="CU266" s="35">
        <f t="shared" si="1078"/>
        <v>345.23518935179408</v>
      </c>
      <c r="CV266" s="35">
        <f t="shared" si="1078"/>
        <v>370.78327853838232</v>
      </c>
      <c r="CW266" s="35">
        <f t="shared" si="1078"/>
        <v>394.99067432501778</v>
      </c>
      <c r="CX266" s="35">
        <f t="shared" si="1078"/>
        <v>421.34346373467969</v>
      </c>
      <c r="CY266" s="35">
        <f t="shared" si="1078"/>
        <v>450.57194142820509</v>
      </c>
      <c r="CZ266" s="35">
        <f t="shared" si="1078"/>
        <v>480.39600861958399</v>
      </c>
      <c r="DA266" s="35">
        <f t="shared" ref="DA266:EF266" si="1079">CZ266+DA98</f>
        <v>511.74474611697423</v>
      </c>
      <c r="DB266" s="35">
        <f t="shared" si="1079"/>
        <v>544.80991347576287</v>
      </c>
      <c r="DC266" s="35">
        <f t="shared" si="1079"/>
        <v>580.59563516971673</v>
      </c>
      <c r="DD266" s="35">
        <f t="shared" si="1079"/>
        <v>617.46356809960514</v>
      </c>
      <c r="DE266" s="35">
        <f t="shared" si="1079"/>
        <v>657.89077004821218</v>
      </c>
      <c r="DF266" s="35">
        <f t="shared" si="1079"/>
        <v>699.62406529737268</v>
      </c>
      <c r="DG266" s="35">
        <f t="shared" si="1079"/>
        <v>743.04500359303631</v>
      </c>
      <c r="DH266" s="35">
        <f t="shared" si="1079"/>
        <v>783.83514957696627</v>
      </c>
      <c r="DI266" s="35">
        <f t="shared" si="1079"/>
        <v>826.15532906964245</v>
      </c>
      <c r="DJ266" s="35">
        <f t="shared" si="1079"/>
        <v>870.49803949706563</v>
      </c>
      <c r="DK266" s="35">
        <f t="shared" si="1079"/>
        <v>919.17636162620533</v>
      </c>
      <c r="DL266" s="35">
        <f t="shared" si="1079"/>
        <v>970.23244762413128</v>
      </c>
      <c r="DM266" s="35">
        <f t="shared" si="1079"/>
        <v>1023.390598411837</v>
      </c>
      <c r="DN266" s="35">
        <f t="shared" si="1079"/>
        <v>1078.8922383228385</v>
      </c>
      <c r="DO266" s="35">
        <f t="shared" si="1079"/>
        <v>1134.6549215238235</v>
      </c>
      <c r="DP266" s="35">
        <f t="shared" si="1079"/>
        <v>1190.0504824278012</v>
      </c>
      <c r="DQ266" s="35">
        <f t="shared" si="1079"/>
        <v>1248.4809988445807</v>
      </c>
      <c r="DR266" s="35">
        <f t="shared" si="1079"/>
        <v>1308.822227326222</v>
      </c>
      <c r="DS266" s="35">
        <f t="shared" si="1079"/>
        <v>1372.9081575846653</v>
      </c>
      <c r="DT266" s="35">
        <f t="shared" si="1079"/>
        <v>1433.5220766194884</v>
      </c>
      <c r="DU266" s="35">
        <f t="shared" si="1079"/>
        <v>1497.1038953652251</v>
      </c>
      <c r="DV266" s="35">
        <f t="shared" si="1079"/>
        <v>1562.9135514394131</v>
      </c>
      <c r="DW266" s="35">
        <f t="shared" si="1079"/>
        <v>1635.2639901319285</v>
      </c>
      <c r="DX266" s="35">
        <f t="shared" si="1079"/>
        <v>1711.7605506202362</v>
      </c>
      <c r="DY266" s="35">
        <f t="shared" si="1079"/>
        <v>1791.3701966483316</v>
      </c>
      <c r="DZ266" s="35">
        <f t="shared" si="1079"/>
        <v>1873.8642759380193</v>
      </c>
      <c r="EA266" s="35">
        <f t="shared" si="1079"/>
        <v>1956.961419259994</v>
      </c>
      <c r="EB266" s="35">
        <f t="shared" si="1079"/>
        <v>2041.5937828678318</v>
      </c>
      <c r="EC266" s="35">
        <f t="shared" si="1079"/>
        <v>2131.2622880017507</v>
      </c>
      <c r="ED266" s="35">
        <f t="shared" si="1079"/>
        <v>2222.9520953421957</v>
      </c>
      <c r="EE266" s="35">
        <f t="shared" si="1079"/>
        <v>2318.0922406317686</v>
      </c>
      <c r="EF266" s="35">
        <f t="shared" si="1079"/>
        <v>2406.1847581064389</v>
      </c>
      <c r="EG266" s="35">
        <f t="shared" ref="EG266:FF266" si="1080">EF266+EG98</f>
        <v>2498.1231089132175</v>
      </c>
      <c r="EH266" s="35">
        <f t="shared" si="1080"/>
        <v>2592.7736338249083</v>
      </c>
      <c r="EI266" s="35">
        <f t="shared" si="1080"/>
        <v>2697.1074281304927</v>
      </c>
      <c r="EJ266" s="35">
        <f t="shared" si="1080"/>
        <v>2804.5760885792979</v>
      </c>
      <c r="EK266" s="35">
        <f t="shared" si="1080"/>
        <v>2914.359398838269</v>
      </c>
      <c r="EL266" s="35">
        <f t="shared" si="1080"/>
        <v>3026.3981492272869</v>
      </c>
      <c r="EM266" s="35">
        <f t="shared" si="1080"/>
        <v>3139.9647787457943</v>
      </c>
      <c r="EN266" s="35">
        <f t="shared" si="1080"/>
        <v>3256.4012959010311</v>
      </c>
      <c r="EO266" s="35">
        <f t="shared" si="1080"/>
        <v>3381.5204813693986</v>
      </c>
      <c r="EP266" s="35">
        <f t="shared" si="1080"/>
        <v>3509.7423863158147</v>
      </c>
      <c r="EQ266" s="35">
        <f t="shared" si="1080"/>
        <v>3639.1771455628823</v>
      </c>
      <c r="ER266" s="35">
        <f t="shared" si="1080"/>
        <v>3756.5249560726115</v>
      </c>
      <c r="ES266" s="35">
        <f t="shared" si="1080"/>
        <v>3877.0510072721113</v>
      </c>
      <c r="ET266" s="35">
        <f t="shared" si="1080"/>
        <v>3999.5677401421667</v>
      </c>
      <c r="EU266" s="35">
        <f t="shared" si="1080"/>
        <v>4130.9352670606586</v>
      </c>
      <c r="EV266" s="35">
        <f t="shared" si="1080"/>
        <v>4262.3026752433361</v>
      </c>
      <c r="EW266" s="35">
        <f t="shared" si="1080"/>
        <v>4399.2842454544088</v>
      </c>
      <c r="EX266" s="35">
        <f t="shared" si="1080"/>
        <v>4541.9908966683097</v>
      </c>
      <c r="EY266" s="35">
        <f t="shared" si="1080"/>
        <v>4691.0668223125413</v>
      </c>
      <c r="EZ266" s="35">
        <f t="shared" si="1080"/>
        <v>4843.4090201210738</v>
      </c>
      <c r="FA266" s="35">
        <f t="shared" si="1080"/>
        <v>5006.4090889138388</v>
      </c>
      <c r="FB266" s="35">
        <f t="shared" si="1080"/>
        <v>5174.258291774222</v>
      </c>
      <c r="FC266" s="35">
        <f t="shared" si="1080"/>
        <v>5343.1309108249588</v>
      </c>
      <c r="FD266" s="35">
        <f t="shared" si="1080"/>
        <v>5497.2673844987867</v>
      </c>
      <c r="FE266" s="35">
        <f t="shared" si="1080"/>
        <v>5652.7327715450938</v>
      </c>
      <c r="FF266" s="35">
        <f t="shared" si="1080"/>
        <v>5811.8820655114932</v>
      </c>
      <c r="FG266" s="35"/>
      <c r="FH266" s="35"/>
      <c r="FI266" s="35"/>
      <c r="FJ266" s="35"/>
      <c r="FK266" s="35"/>
      <c r="FL266" s="35"/>
      <c r="FM266" s="35"/>
      <c r="FN266" s="35"/>
      <c r="FO266" s="35"/>
      <c r="FP266" s="35"/>
      <c r="FQ266" s="35"/>
      <c r="FR266" s="35"/>
      <c r="FS266" s="35"/>
      <c r="FT266" s="35"/>
      <c r="FU266" s="35"/>
      <c r="FV266" s="35"/>
      <c r="FW266" s="35"/>
      <c r="FX266" s="35"/>
      <c r="FY266" s="35"/>
      <c r="FZ266" s="35"/>
      <c r="GA266" s="35"/>
      <c r="GB266" s="35"/>
      <c r="GC266" s="35"/>
      <c r="GD266" s="35"/>
      <c r="GE266" s="35"/>
      <c r="GF266" s="35"/>
      <c r="GG266" s="35"/>
      <c r="GH266" s="35"/>
      <c r="GI266" s="35"/>
      <c r="GJ266" s="35"/>
      <c r="GK266" s="35"/>
      <c r="GL266" s="35"/>
      <c r="GM266" s="35"/>
      <c r="GN266" s="35"/>
      <c r="GO266" s="35"/>
      <c r="GP266" s="35"/>
      <c r="GQ266" s="35"/>
      <c r="GR266" s="35"/>
      <c r="GS266" s="35"/>
      <c r="GT266" s="35"/>
      <c r="GU266" s="35"/>
      <c r="GV266" s="35"/>
      <c r="GW266" s="35"/>
      <c r="GX266" s="35"/>
      <c r="GY266" s="35"/>
      <c r="GZ266" s="35"/>
      <c r="HA266" s="35"/>
      <c r="HB266" s="35"/>
      <c r="HC266" s="35"/>
      <c r="HD266" s="35"/>
      <c r="HE266" s="35"/>
      <c r="HF266" s="35"/>
      <c r="HG266" s="35"/>
      <c r="HH266" s="35"/>
      <c r="HI266" s="35"/>
      <c r="HJ266" s="35"/>
      <c r="HK266" s="35"/>
      <c r="HL266" s="35"/>
      <c r="HM266" s="35"/>
      <c r="HN266" s="35"/>
      <c r="HO266" s="35"/>
      <c r="HP266" s="35"/>
      <c r="HQ266" s="35"/>
      <c r="HR266" s="35"/>
      <c r="HS266" s="35"/>
      <c r="HT266" s="35"/>
      <c r="HU266" s="35"/>
      <c r="HV266" s="35"/>
      <c r="HW266" s="35"/>
      <c r="HX266" s="35"/>
      <c r="HY266" s="35"/>
      <c r="HZ266" s="41"/>
      <c r="IA266" s="41"/>
      <c r="IB266" s="41"/>
      <c r="IC266" s="41"/>
      <c r="ID266" s="41"/>
      <c r="IE266" s="41"/>
      <c r="IF266" s="41"/>
      <c r="IG266" s="41"/>
      <c r="IH266" s="41"/>
      <c r="II266" s="41"/>
      <c r="IJ266" s="41"/>
      <c r="IK266" s="41"/>
      <c r="IL266" s="41"/>
      <c r="IM266" s="41"/>
      <c r="IN266" s="41"/>
      <c r="IO266" s="41"/>
      <c r="IP266" s="41"/>
      <c r="IQ266" s="41"/>
      <c r="IR266" s="41"/>
      <c r="IS266" s="41"/>
      <c r="IT266" s="41"/>
      <c r="IU266" s="41"/>
      <c r="IV266" s="41"/>
      <c r="IW266" s="41"/>
      <c r="IX266" s="41"/>
      <c r="IY266" s="41"/>
      <c r="IZ266" s="41"/>
      <c r="JA266" s="41"/>
      <c r="JB266" s="41"/>
      <c r="JC266" s="41"/>
      <c r="JD266" s="41"/>
      <c r="JE266" s="41"/>
      <c r="JF266" s="41"/>
      <c r="JG266" s="41"/>
      <c r="JH266" s="41"/>
      <c r="JI266" s="41"/>
      <c r="JJ266" s="41"/>
      <c r="JK266" s="41"/>
      <c r="JL266" s="41"/>
      <c r="JM266" s="41"/>
      <c r="JN266" s="41"/>
      <c r="JO266" s="41"/>
      <c r="JP266" s="41"/>
      <c r="JQ266" s="41"/>
      <c r="JR266" s="41"/>
      <c r="JS266" s="41"/>
      <c r="JT266" s="41"/>
      <c r="JU266" s="41"/>
      <c r="JV266" s="41"/>
      <c r="JW266" s="41"/>
      <c r="JX266" s="41"/>
      <c r="JY266" s="41"/>
      <c r="JZ266" s="41"/>
      <c r="KA266" s="41"/>
      <c r="KB266" s="41"/>
      <c r="KC266" s="41"/>
      <c r="KD266" s="41"/>
      <c r="KE266" s="41"/>
      <c r="KF266" s="41"/>
      <c r="KG266" s="41"/>
      <c r="KH266" s="41"/>
      <c r="KI266" s="41"/>
      <c r="KJ266" s="41"/>
      <c r="KK266" s="41"/>
      <c r="KL266" s="41"/>
      <c r="KM266" s="41"/>
      <c r="KN266" s="41"/>
      <c r="KO266" s="41"/>
      <c r="KP266" s="41"/>
    </row>
    <row r="267" spans="2:308" x14ac:dyDescent="0.25">
      <c r="B267" s="37">
        <f t="shared" si="1068"/>
        <v>71</v>
      </c>
      <c r="C267" s="16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  <c r="AD267" s="15"/>
      <c r="AE267" s="15"/>
      <c r="AF267" s="15"/>
      <c r="AG267" s="15"/>
      <c r="AH267" s="15"/>
      <c r="AI267" s="15"/>
      <c r="AJ267" s="15"/>
      <c r="AK267" s="15"/>
      <c r="AL267" s="15"/>
      <c r="AM267" s="15"/>
      <c r="AN267" s="15"/>
      <c r="AO267" s="15"/>
      <c r="AP267" s="15"/>
      <c r="AQ267" s="15"/>
      <c r="AR267" s="15"/>
      <c r="AS267" s="15"/>
      <c r="AT267" s="15"/>
      <c r="AU267" s="15"/>
      <c r="AV267" s="15"/>
      <c r="AW267" s="15"/>
      <c r="AX267" s="15"/>
      <c r="AY267" s="15"/>
      <c r="AZ267" s="15"/>
      <c r="BA267" s="15"/>
      <c r="BB267" s="15"/>
      <c r="BC267" s="15"/>
      <c r="BD267" s="15"/>
      <c r="BE267" s="15"/>
      <c r="BF267" s="15"/>
      <c r="BG267" s="15"/>
      <c r="BH267" s="15"/>
      <c r="BI267" s="15"/>
      <c r="BJ267" s="15"/>
      <c r="BK267" s="15"/>
      <c r="BL267" s="15"/>
      <c r="BM267" s="15"/>
      <c r="BN267" s="15"/>
      <c r="BO267" s="15"/>
      <c r="BP267" s="15"/>
      <c r="BQ267" s="15"/>
      <c r="BR267" s="15"/>
      <c r="BS267" s="15"/>
      <c r="BT267" s="15"/>
      <c r="BU267" s="15">
        <f>BU99</f>
        <v>0.29366416961641029</v>
      </c>
      <c r="BV267" s="35">
        <f t="shared" ref="BV267:DA267" si="1081">BU267+BV99</f>
        <v>1.3682462114938825</v>
      </c>
      <c r="BW267" s="35">
        <f t="shared" si="1081"/>
        <v>3.3928865076434414</v>
      </c>
      <c r="BX267" s="35">
        <f t="shared" si="1081"/>
        <v>6.1886187936624406</v>
      </c>
      <c r="BY267" s="35">
        <f t="shared" si="1081"/>
        <v>9.9937957401839714</v>
      </c>
      <c r="BZ267" s="35">
        <f t="shared" si="1081"/>
        <v>14.801373972342578</v>
      </c>
      <c r="CA267" s="35">
        <f t="shared" si="1081"/>
        <v>20.92649790036954</v>
      </c>
      <c r="CB267" s="35">
        <f t="shared" si="1081"/>
        <v>28.065960545067021</v>
      </c>
      <c r="CC267" s="35">
        <f t="shared" si="1081"/>
        <v>36.196014562733794</v>
      </c>
      <c r="CD267" s="35">
        <f t="shared" si="1081"/>
        <v>45.273129987370233</v>
      </c>
      <c r="CE267" s="35">
        <f t="shared" si="1081"/>
        <v>55.327664607033782</v>
      </c>
      <c r="CF267" s="35">
        <f t="shared" si="1081"/>
        <v>66.3614083180357</v>
      </c>
      <c r="CG267" s="35">
        <f t="shared" si="1081"/>
        <v>78.672173702096927</v>
      </c>
      <c r="CH267" s="35">
        <f t="shared" si="1081"/>
        <v>92.019916269373894</v>
      </c>
      <c r="CI267" s="35">
        <f t="shared" si="1081"/>
        <v>106.08548130914591</v>
      </c>
      <c r="CJ267" s="35">
        <f t="shared" si="1081"/>
        <v>119.11733521899984</v>
      </c>
      <c r="CK267" s="35">
        <f t="shared" si="1081"/>
        <v>131.95385446485318</v>
      </c>
      <c r="CL267" s="35">
        <f t="shared" si="1081"/>
        <v>144.87882014406387</v>
      </c>
      <c r="CM267" s="35">
        <f t="shared" si="1081"/>
        <v>159.11333695635301</v>
      </c>
      <c r="CN267" s="35">
        <f t="shared" si="1081"/>
        <v>173.82556373385424</v>
      </c>
      <c r="CO267" s="35">
        <f t="shared" si="1081"/>
        <v>189.23465905719678</v>
      </c>
      <c r="CP267" s="35">
        <f t="shared" si="1081"/>
        <v>205.45129162831711</v>
      </c>
      <c r="CQ267" s="35">
        <f t="shared" si="1081"/>
        <v>223.03234300056764</v>
      </c>
      <c r="CR267" s="35">
        <f t="shared" si="1081"/>
        <v>241.77075512586691</v>
      </c>
      <c r="CS267" s="35">
        <f t="shared" si="1081"/>
        <v>263.62779993261171</v>
      </c>
      <c r="CT267" s="35">
        <f t="shared" si="1081"/>
        <v>289.44265372900264</v>
      </c>
      <c r="CU267" s="35">
        <f t="shared" si="1081"/>
        <v>316.08545078173449</v>
      </c>
      <c r="CV267" s="35">
        <f t="shared" si="1081"/>
        <v>340.53745132235389</v>
      </c>
      <c r="CW267" s="35">
        <f t="shared" si="1081"/>
        <v>363.74134340153199</v>
      </c>
      <c r="CX267" s="35">
        <f t="shared" si="1081"/>
        <v>389.03737263589954</v>
      </c>
      <c r="CY267" s="35">
        <f t="shared" si="1081"/>
        <v>417.13084361939144</v>
      </c>
      <c r="CZ267" s="35">
        <f t="shared" si="1081"/>
        <v>445.83228227332563</v>
      </c>
      <c r="DA267" s="35">
        <f t="shared" si="1081"/>
        <v>476.03610123580239</v>
      </c>
      <c r="DB267" s="35">
        <f t="shared" ref="DB267:EG267" si="1082">DA267+DB99</f>
        <v>507.92854682582231</v>
      </c>
      <c r="DC267" s="35">
        <f t="shared" si="1082"/>
        <v>542.48069144804344</v>
      </c>
      <c r="DD267" s="35">
        <f t="shared" si="1082"/>
        <v>578.11244929276984</v>
      </c>
      <c r="DE267" s="35">
        <f t="shared" si="1082"/>
        <v>617.2201689659563</v>
      </c>
      <c r="DF267" s="35">
        <f t="shared" si="1082"/>
        <v>657.62662522608503</v>
      </c>
      <c r="DG267" s="35">
        <f t="shared" si="1082"/>
        <v>699.70191476032642</v>
      </c>
      <c r="DH267" s="35">
        <f t="shared" si="1082"/>
        <v>739.25906519341675</v>
      </c>
      <c r="DI267" s="35">
        <f t="shared" si="1082"/>
        <v>780.3307382113112</v>
      </c>
      <c r="DJ267" s="35">
        <f t="shared" si="1082"/>
        <v>823.39597076093935</v>
      </c>
      <c r="DK267" s="35">
        <f t="shared" si="1082"/>
        <v>870.70406191721167</v>
      </c>
      <c r="DL267" s="35">
        <f t="shared" si="1082"/>
        <v>920.35519731044315</v>
      </c>
      <c r="DM267" s="35">
        <f t="shared" si="1082"/>
        <v>972.08262045692061</v>
      </c>
      <c r="DN267" s="35">
        <f t="shared" si="1082"/>
        <v>1026.1225032099017</v>
      </c>
      <c r="DO267" s="35">
        <f t="shared" si="1082"/>
        <v>1080.4473970292217</v>
      </c>
      <c r="DP267" s="35">
        <f t="shared" si="1082"/>
        <v>1134.4440138874822</v>
      </c>
      <c r="DQ267" s="35">
        <f t="shared" si="1082"/>
        <v>1191.42868226318</v>
      </c>
      <c r="DR267" s="35">
        <f t="shared" si="1082"/>
        <v>1250.3062815578189</v>
      </c>
      <c r="DS267" s="35">
        <f t="shared" si="1082"/>
        <v>1312.8678673036147</v>
      </c>
      <c r="DT267" s="35">
        <f t="shared" si="1082"/>
        <v>1372.067428309354</v>
      </c>
      <c r="DU267" s="35">
        <f t="shared" si="1082"/>
        <v>1434.193307342558</v>
      </c>
      <c r="DV267" s="35">
        <f t="shared" si="1082"/>
        <v>1498.5236008988484</v>
      </c>
      <c r="DW267" s="35">
        <f t="shared" si="1082"/>
        <v>1569.2768873520045</v>
      </c>
      <c r="DX267" s="35">
        <f t="shared" si="1082"/>
        <v>1644.1145958708244</v>
      </c>
      <c r="DY267" s="35">
        <f t="shared" si="1082"/>
        <v>1722.0278448797187</v>
      </c>
      <c r="DZ267" s="35">
        <f t="shared" si="1082"/>
        <v>1802.7940523847424</v>
      </c>
      <c r="EA267" s="35">
        <f t="shared" si="1082"/>
        <v>1884.1798877574611</v>
      </c>
      <c r="EB267" s="35">
        <f t="shared" si="1082"/>
        <v>1967.0980805616875</v>
      </c>
      <c r="EC267" s="35">
        <f t="shared" si="1082"/>
        <v>2054.9798870267759</v>
      </c>
      <c r="ED267" s="35">
        <f t="shared" si="1082"/>
        <v>2144.8718975431257</v>
      </c>
      <c r="EE267" s="35">
        <f t="shared" si="1082"/>
        <v>2238.1759175846819</v>
      </c>
      <c r="EF267" s="35">
        <f t="shared" si="1082"/>
        <v>2324.5946342237344</v>
      </c>
      <c r="EG267" s="35">
        <f t="shared" si="1082"/>
        <v>2414.8127342561193</v>
      </c>
      <c r="EH267" s="35">
        <f t="shared" ref="EH267:FF267" si="1083">EG267+EH99</f>
        <v>2507.7188464118731</v>
      </c>
      <c r="EI267" s="35">
        <f t="shared" si="1083"/>
        <v>2610.1582032402689</v>
      </c>
      <c r="EJ267" s="35">
        <f t="shared" si="1083"/>
        <v>2715.7039439438131</v>
      </c>
      <c r="EK267" s="35">
        <f t="shared" si="1083"/>
        <v>2823.5511356584543</v>
      </c>
      <c r="EL267" s="35">
        <f t="shared" si="1083"/>
        <v>2933.6419719590685</v>
      </c>
      <c r="EM267" s="35">
        <f t="shared" si="1083"/>
        <v>3045.2616940678604</v>
      </c>
      <c r="EN267" s="35">
        <f t="shared" si="1083"/>
        <v>3159.7295931387903</v>
      </c>
      <c r="EO267" s="35">
        <f t="shared" si="1083"/>
        <v>3282.7620967374064</v>
      </c>
      <c r="EP267" s="35">
        <f t="shared" si="1083"/>
        <v>3408.8742333285163</v>
      </c>
      <c r="EQ267" s="35">
        <f t="shared" si="1083"/>
        <v>3536.2074330513419</v>
      </c>
      <c r="ER267" s="35">
        <f t="shared" si="1083"/>
        <v>3651.6748015161734</v>
      </c>
      <c r="ES267" s="35">
        <f t="shared" si="1083"/>
        <v>3770.2943647503325</v>
      </c>
      <c r="ET267" s="35">
        <f t="shared" si="1083"/>
        <v>3890.8977722869527</v>
      </c>
      <c r="EU267" s="35">
        <f t="shared" si="1083"/>
        <v>4020.2395205654357</v>
      </c>
      <c r="EV267" s="35">
        <f t="shared" si="1083"/>
        <v>4149.6062808440211</v>
      </c>
      <c r="EW267" s="35">
        <f t="shared" si="1083"/>
        <v>4284.527263508433</v>
      </c>
      <c r="EX267" s="35">
        <f t="shared" si="1083"/>
        <v>4425.1131902552979</v>
      </c>
      <c r="EY267" s="35">
        <f t="shared" si="1083"/>
        <v>4572.000234244435</v>
      </c>
      <c r="EZ267" s="35">
        <f t="shared" si="1083"/>
        <v>4722.1320271302611</v>
      </c>
      <c r="FA267" s="35">
        <f t="shared" si="1083"/>
        <v>4882.7946750041056</v>
      </c>
      <c r="FB267" s="35">
        <f t="shared" si="1083"/>
        <v>5048.2647094237054</v>
      </c>
      <c r="FC267" s="35">
        <f t="shared" si="1083"/>
        <v>5214.7709739722932</v>
      </c>
      <c r="FD267" s="35">
        <f t="shared" si="1083"/>
        <v>5366.7719592064541</v>
      </c>
      <c r="FE267" s="35">
        <f t="shared" si="1083"/>
        <v>5520.1074813144596</v>
      </c>
      <c r="FF267" s="35">
        <f t="shared" si="1083"/>
        <v>5677.1005025293998</v>
      </c>
      <c r="FG267" s="35"/>
      <c r="FH267" s="35"/>
      <c r="FI267" s="35"/>
      <c r="FJ267" s="35"/>
      <c r="FK267" s="35"/>
      <c r="FL267" s="35"/>
      <c r="FM267" s="35"/>
      <c r="FN267" s="35"/>
      <c r="FO267" s="35"/>
      <c r="FP267" s="35"/>
      <c r="FQ267" s="35"/>
      <c r="FR267" s="35"/>
      <c r="FS267" s="35"/>
      <c r="FT267" s="35"/>
      <c r="FU267" s="35"/>
      <c r="FV267" s="35"/>
      <c r="FW267" s="35"/>
      <c r="FX267" s="35"/>
      <c r="FY267" s="35"/>
      <c r="FZ267" s="35"/>
      <c r="GA267" s="35"/>
      <c r="GB267" s="35"/>
      <c r="GC267" s="35"/>
      <c r="GD267" s="35"/>
      <c r="GE267" s="35"/>
      <c r="GF267" s="35"/>
      <c r="GG267" s="35"/>
      <c r="GH267" s="35"/>
      <c r="GI267" s="35"/>
      <c r="GJ267" s="35"/>
      <c r="GK267" s="35"/>
      <c r="GL267" s="35"/>
      <c r="GM267" s="35"/>
      <c r="GN267" s="35"/>
      <c r="GO267" s="35"/>
      <c r="GP267" s="35"/>
      <c r="GQ267" s="35"/>
      <c r="GR267" s="35"/>
      <c r="GS267" s="35"/>
      <c r="GT267" s="35"/>
      <c r="GU267" s="35"/>
      <c r="GV267" s="35"/>
      <c r="GW267" s="35"/>
      <c r="GX267" s="35"/>
      <c r="GY267" s="35"/>
      <c r="GZ267" s="35"/>
      <c r="HA267" s="35"/>
      <c r="HB267" s="35"/>
      <c r="HC267" s="35"/>
      <c r="HD267" s="35"/>
      <c r="HE267" s="35"/>
      <c r="HF267" s="35"/>
      <c r="HG267" s="35"/>
      <c r="HH267" s="35"/>
      <c r="HI267" s="35"/>
      <c r="HJ267" s="35"/>
      <c r="HK267" s="35"/>
      <c r="HL267" s="35"/>
      <c r="HM267" s="35"/>
      <c r="HN267" s="35"/>
      <c r="HO267" s="35"/>
      <c r="HP267" s="35"/>
      <c r="HQ267" s="35"/>
      <c r="HR267" s="35"/>
      <c r="HS267" s="35"/>
      <c r="HT267" s="35"/>
      <c r="HU267" s="35"/>
      <c r="HV267" s="35"/>
      <c r="HW267" s="35"/>
      <c r="HX267" s="35"/>
      <c r="HY267" s="35"/>
      <c r="HZ267" s="41"/>
      <c r="IA267" s="41"/>
      <c r="IB267" s="41"/>
      <c r="IC267" s="41"/>
      <c r="ID267" s="41"/>
      <c r="IE267" s="41"/>
      <c r="IF267" s="41"/>
      <c r="IG267" s="41"/>
      <c r="IH267" s="41"/>
      <c r="II267" s="41"/>
      <c r="IJ267" s="41"/>
      <c r="IK267" s="41"/>
      <c r="IL267" s="41"/>
      <c r="IM267" s="41"/>
      <c r="IN267" s="41"/>
      <c r="IO267" s="41"/>
      <c r="IP267" s="41"/>
      <c r="IQ267" s="41"/>
      <c r="IR267" s="41"/>
      <c r="IS267" s="41"/>
      <c r="IT267" s="41"/>
      <c r="IU267" s="41"/>
      <c r="IV267" s="41"/>
      <c r="IW267" s="41"/>
      <c r="IX267" s="41"/>
      <c r="IY267" s="41"/>
      <c r="IZ267" s="41"/>
      <c r="JA267" s="41"/>
      <c r="JB267" s="41"/>
      <c r="JC267" s="41"/>
      <c r="JD267" s="41"/>
      <c r="JE267" s="41"/>
      <c r="JF267" s="41"/>
      <c r="JG267" s="41"/>
      <c r="JH267" s="41"/>
      <c r="JI267" s="41"/>
      <c r="JJ267" s="41"/>
      <c r="JK267" s="41"/>
      <c r="JL267" s="41"/>
      <c r="JM267" s="41"/>
      <c r="JN267" s="41"/>
      <c r="JO267" s="41"/>
      <c r="JP267" s="41"/>
      <c r="JQ267" s="41"/>
      <c r="JR267" s="41"/>
      <c r="JS267" s="41"/>
      <c r="JT267" s="41"/>
      <c r="JU267" s="41"/>
      <c r="JV267" s="41"/>
      <c r="JW267" s="41"/>
      <c r="JX267" s="41"/>
      <c r="JY267" s="41"/>
      <c r="JZ267" s="41"/>
      <c r="KA267" s="41"/>
      <c r="KB267" s="41"/>
      <c r="KC267" s="41"/>
      <c r="KD267" s="41"/>
      <c r="KE267" s="41"/>
      <c r="KF267" s="41"/>
      <c r="KG267" s="41"/>
      <c r="KH267" s="41"/>
      <c r="KI267" s="41"/>
      <c r="KJ267" s="41"/>
      <c r="KK267" s="41"/>
      <c r="KL267" s="41"/>
      <c r="KM267" s="41"/>
      <c r="KN267" s="41"/>
      <c r="KO267" s="41"/>
      <c r="KP267" s="41"/>
      <c r="KQ267" s="41"/>
    </row>
    <row r="268" spans="2:308" x14ac:dyDescent="0.25">
      <c r="B268" s="37">
        <f t="shared" si="1068"/>
        <v>72</v>
      </c>
      <c r="C268" s="16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  <c r="AH268" s="15"/>
      <c r="AI268" s="15"/>
      <c r="AJ268" s="15"/>
      <c r="AK268" s="15"/>
      <c r="AL268" s="15"/>
      <c r="AM268" s="15"/>
      <c r="AN268" s="15"/>
      <c r="AO268" s="15"/>
      <c r="AP268" s="15"/>
      <c r="AQ268" s="15"/>
      <c r="AR268" s="15"/>
      <c r="AS268" s="15"/>
      <c r="AT268" s="15"/>
      <c r="AU268" s="15"/>
      <c r="AV268" s="15"/>
      <c r="AW268" s="15"/>
      <c r="AX268" s="15"/>
      <c r="AY268" s="15"/>
      <c r="AZ268" s="15"/>
      <c r="BA268" s="15"/>
      <c r="BB268" s="15"/>
      <c r="BC268" s="15"/>
      <c r="BD268" s="15"/>
      <c r="BE268" s="15"/>
      <c r="BF268" s="15"/>
      <c r="BG268" s="15"/>
      <c r="BH268" s="15"/>
      <c r="BI268" s="15"/>
      <c r="BJ268" s="15"/>
      <c r="BK268" s="15"/>
      <c r="BL268" s="15"/>
      <c r="BM268" s="15"/>
      <c r="BN268" s="15"/>
      <c r="BO268" s="15"/>
      <c r="BP268" s="15"/>
      <c r="BQ268" s="15"/>
      <c r="BR268" s="15"/>
      <c r="BS268" s="15"/>
      <c r="BT268" s="15"/>
      <c r="BU268" s="15"/>
      <c r="BV268" s="15">
        <f>BV100</f>
        <v>0.2916961538683176</v>
      </c>
      <c r="BW268" s="35">
        <f t="shared" ref="BW268:DB268" si="1084">BV268+BW100</f>
        <v>1.3766980150775205</v>
      </c>
      <c r="BX268" s="35">
        <f t="shared" si="1084"/>
        <v>3.2280536170595351</v>
      </c>
      <c r="BY268" s="35">
        <f t="shared" si="1084"/>
        <v>6.0240729239597046</v>
      </c>
      <c r="BZ268" s="35">
        <f t="shared" si="1084"/>
        <v>9.7825648342307545</v>
      </c>
      <c r="CA268" s="35">
        <f t="shared" si="1084"/>
        <v>14.772455302562022</v>
      </c>
      <c r="CB268" s="35">
        <f t="shared" si="1084"/>
        <v>20.762023965689831</v>
      </c>
      <c r="CC268" s="35">
        <f t="shared" si="1084"/>
        <v>27.734350950967809</v>
      </c>
      <c r="CD268" s="35">
        <f t="shared" si="1084"/>
        <v>35.653117575264176</v>
      </c>
      <c r="CE268" s="35">
        <f t="shared" si="1084"/>
        <v>44.545307855970016</v>
      </c>
      <c r="CF268" s="35">
        <f t="shared" si="1084"/>
        <v>54.413222333790898</v>
      </c>
      <c r="CG268" s="35">
        <f t="shared" si="1084"/>
        <v>65.526259738400483</v>
      </c>
      <c r="CH268" s="35">
        <f t="shared" si="1084"/>
        <v>77.670704460721126</v>
      </c>
      <c r="CI268" s="35">
        <f t="shared" si="1084"/>
        <v>90.554972411988786</v>
      </c>
      <c r="CJ268" s="35">
        <f t="shared" si="1084"/>
        <v>102.56240346562733</v>
      </c>
      <c r="CK268" s="35">
        <f t="shared" si="1084"/>
        <v>114.45056194741962</v>
      </c>
      <c r="CL268" s="35">
        <f t="shared" si="1084"/>
        <v>126.47482186448697</v>
      </c>
      <c r="CM268" s="35">
        <f t="shared" si="1084"/>
        <v>139.77064517375624</v>
      </c>
      <c r="CN268" s="35">
        <f t="shared" si="1084"/>
        <v>153.56212375304861</v>
      </c>
      <c r="CO268" s="35">
        <f t="shared" si="1084"/>
        <v>168.05362581563386</v>
      </c>
      <c r="CP268" s="35">
        <f t="shared" si="1084"/>
        <v>183.34924349460249</v>
      </c>
      <c r="CQ268" s="35">
        <f t="shared" si="1084"/>
        <v>199.97593187544976</v>
      </c>
      <c r="CR268" s="35">
        <f t="shared" si="1084"/>
        <v>217.74022113598383</v>
      </c>
      <c r="CS268" s="35">
        <f t="shared" si="1084"/>
        <v>238.50717282545929</v>
      </c>
      <c r="CT268" s="35">
        <f t="shared" si="1084"/>
        <v>263.08479786222387</v>
      </c>
      <c r="CU268" s="35">
        <f t="shared" si="1084"/>
        <v>288.4986556675496</v>
      </c>
      <c r="CV268" s="35">
        <f t="shared" si="1084"/>
        <v>311.86360874631953</v>
      </c>
      <c r="CW268" s="35">
        <f t="shared" si="1084"/>
        <v>334.07198517403265</v>
      </c>
      <c r="CX268" s="35">
        <f t="shared" si="1084"/>
        <v>358.31938202578544</v>
      </c>
      <c r="CY268" s="35">
        <f t="shared" si="1084"/>
        <v>385.28629062304822</v>
      </c>
      <c r="CZ268" s="35">
        <f t="shared" si="1084"/>
        <v>412.87318866349545</v>
      </c>
      <c r="DA268" s="35">
        <f t="shared" si="1084"/>
        <v>441.94008458695453</v>
      </c>
      <c r="DB268" s="35">
        <f t="shared" si="1084"/>
        <v>472.66775433607256</v>
      </c>
      <c r="DC268" s="35">
        <f t="shared" ref="DC268:EH268" si="1085">DB268+DC100</f>
        <v>505.99443859039519</v>
      </c>
      <c r="DD268" s="35">
        <f t="shared" si="1085"/>
        <v>540.39792668332791</v>
      </c>
      <c r="DE268" s="35">
        <f t="shared" si="1085"/>
        <v>578.19437162924839</v>
      </c>
      <c r="DF268" s="35">
        <f t="shared" si="1085"/>
        <v>617.28202272161957</v>
      </c>
      <c r="DG268" s="35">
        <f t="shared" si="1085"/>
        <v>658.01960014145618</v>
      </c>
      <c r="DH268" s="35">
        <f t="shared" si="1085"/>
        <v>696.35084361410213</v>
      </c>
      <c r="DI268" s="35">
        <f t="shared" si="1085"/>
        <v>736.18101114396632</v>
      </c>
      <c r="DJ268" s="35">
        <f t="shared" si="1085"/>
        <v>777.97575707655415</v>
      </c>
      <c r="DK268" s="35">
        <f t="shared" si="1085"/>
        <v>823.92094011759605</v>
      </c>
      <c r="DL268" s="35">
        <f t="shared" si="1085"/>
        <v>872.17446111949016</v>
      </c>
      <c r="DM268" s="35">
        <f t="shared" si="1085"/>
        <v>922.4784599472315</v>
      </c>
      <c r="DN268" s="35">
        <f t="shared" si="1085"/>
        <v>975.06388364101394</v>
      </c>
      <c r="DO268" s="35">
        <f t="shared" si="1085"/>
        <v>1027.9580124860661</v>
      </c>
      <c r="DP268" s="35">
        <f t="shared" si="1085"/>
        <v>1080.5623763552655</v>
      </c>
      <c r="DQ268" s="35">
        <f t="shared" si="1085"/>
        <v>1136.1079698083438</v>
      </c>
      <c r="DR268" s="35">
        <f t="shared" si="1085"/>
        <v>1193.528658111532</v>
      </c>
      <c r="DS268" s="35">
        <f t="shared" si="1085"/>
        <v>1254.5727579660593</v>
      </c>
      <c r="DT268" s="35">
        <f t="shared" si="1085"/>
        <v>1312.3642013770889</v>
      </c>
      <c r="DU268" s="35">
        <f t="shared" si="1085"/>
        <v>1373.0404424851486</v>
      </c>
      <c r="DV268" s="35">
        <f t="shared" si="1085"/>
        <v>1435.8976572438344</v>
      </c>
      <c r="DW268" s="35">
        <f t="shared" si="1085"/>
        <v>1505.0604512641037</v>
      </c>
      <c r="DX268" s="35">
        <f t="shared" si="1085"/>
        <v>1578.2461005016064</v>
      </c>
      <c r="DY268" s="35">
        <f t="shared" si="1085"/>
        <v>1654.4697762049489</v>
      </c>
      <c r="DZ268" s="35">
        <f t="shared" si="1085"/>
        <v>1733.5149415938536</v>
      </c>
      <c r="EA268" s="35">
        <f t="shared" si="1085"/>
        <v>1813.1961177980277</v>
      </c>
      <c r="EB268" s="35">
        <f t="shared" si="1085"/>
        <v>1894.406687971546</v>
      </c>
      <c r="EC268" s="35">
        <f t="shared" si="1085"/>
        <v>1980.5085083841461</v>
      </c>
      <c r="ED268" s="35">
        <f t="shared" si="1085"/>
        <v>2068.6093667530595</v>
      </c>
      <c r="EE268" s="35">
        <f t="shared" si="1085"/>
        <v>2160.0839394899308</v>
      </c>
      <c r="EF268" s="35">
        <f t="shared" si="1085"/>
        <v>2244.8348471610734</v>
      </c>
      <c r="EG268" s="35">
        <f t="shared" si="1085"/>
        <v>2333.3387592516106</v>
      </c>
      <c r="EH268" s="35">
        <f t="shared" si="1085"/>
        <v>2424.5065129315008</v>
      </c>
      <c r="EI268" s="35">
        <f t="shared" ref="EI268:FF268" si="1086">EH268+EI100</f>
        <v>2525.0579085369855</v>
      </c>
      <c r="EJ268" s="35">
        <f t="shared" si="1086"/>
        <v>2628.6872058860326</v>
      </c>
      <c r="EK268" s="35">
        <f t="shared" si="1086"/>
        <v>2734.6047048553378</v>
      </c>
      <c r="EL268" s="35">
        <f t="shared" si="1086"/>
        <v>2842.7539991381391</v>
      </c>
      <c r="EM268" s="35">
        <f t="shared" si="1086"/>
        <v>2952.433092415527</v>
      </c>
      <c r="EN268" s="35">
        <f t="shared" si="1086"/>
        <v>3064.9386333375833</v>
      </c>
      <c r="EO268" s="35">
        <f t="shared" si="1086"/>
        <v>3185.8909990425277</v>
      </c>
      <c r="EP268" s="35">
        <f t="shared" si="1086"/>
        <v>3309.8998937687293</v>
      </c>
      <c r="EQ268" s="35">
        <f t="shared" si="1086"/>
        <v>3435.1379479275629</v>
      </c>
      <c r="ER268" s="35">
        <f t="shared" si="1086"/>
        <v>3548.730537551316</v>
      </c>
      <c r="ES268" s="35">
        <f t="shared" si="1086"/>
        <v>3665.4492795167694</v>
      </c>
      <c r="ET268" s="35">
        <f t="shared" si="1086"/>
        <v>3784.1449754610881</v>
      </c>
      <c r="EU268" s="35">
        <f t="shared" si="1086"/>
        <v>3911.466813170176</v>
      </c>
      <c r="EV268" s="35">
        <f t="shared" si="1086"/>
        <v>4038.8386480220074</v>
      </c>
      <c r="EW268" s="35">
        <f t="shared" si="1086"/>
        <v>4171.7048639454151</v>
      </c>
      <c r="EX268" s="35">
        <f t="shared" si="1086"/>
        <v>4310.175983500013</v>
      </c>
      <c r="EY268" s="35">
        <f t="shared" si="1086"/>
        <v>4454.8801793497778</v>
      </c>
      <c r="EZ268" s="35">
        <f t="shared" si="1086"/>
        <v>4602.8075872829422</v>
      </c>
      <c r="FA268" s="35">
        <f t="shared" si="1086"/>
        <v>4761.1391048930518</v>
      </c>
      <c r="FB268" s="35">
        <f t="shared" si="1086"/>
        <v>4924.2362990876654</v>
      </c>
      <c r="FC268" s="35">
        <f t="shared" si="1086"/>
        <v>5088.3824305938797</v>
      </c>
      <c r="FD268" s="35">
        <f t="shared" si="1086"/>
        <v>5238.2534777850242</v>
      </c>
      <c r="FE268" s="35">
        <f t="shared" si="1086"/>
        <v>5389.4646082610734</v>
      </c>
      <c r="FF268" s="35">
        <f t="shared" si="1086"/>
        <v>5544.3068360563557</v>
      </c>
      <c r="FG268" s="35"/>
      <c r="FH268" s="35"/>
      <c r="FI268" s="35"/>
      <c r="FJ268" s="35"/>
      <c r="FK268" s="35"/>
      <c r="FL268" s="35"/>
      <c r="FM268" s="35"/>
      <c r="FN268" s="35"/>
      <c r="FO268" s="35"/>
      <c r="FP268" s="35"/>
      <c r="FQ268" s="35"/>
      <c r="FR268" s="35"/>
      <c r="FS268" s="35"/>
      <c r="FT268" s="35"/>
      <c r="FU268" s="35"/>
      <c r="FV268" s="35"/>
      <c r="FW268" s="35"/>
      <c r="FX268" s="35"/>
      <c r="FY268" s="35"/>
      <c r="FZ268" s="35"/>
      <c r="GA268" s="35"/>
      <c r="GB268" s="35"/>
      <c r="GC268" s="35"/>
      <c r="GD268" s="35"/>
      <c r="GE268" s="35"/>
      <c r="GF268" s="35"/>
      <c r="GG268" s="35"/>
      <c r="GH268" s="35"/>
      <c r="GI268" s="35"/>
      <c r="GJ268" s="35"/>
      <c r="GK268" s="35"/>
      <c r="GL268" s="35"/>
      <c r="GM268" s="35"/>
      <c r="GN268" s="35"/>
      <c r="GO268" s="35"/>
      <c r="GP268" s="35"/>
      <c r="GQ268" s="35"/>
      <c r="GR268" s="35"/>
      <c r="GS268" s="35"/>
      <c r="GT268" s="35"/>
      <c r="GU268" s="35"/>
      <c r="GV268" s="35"/>
      <c r="GW268" s="35"/>
      <c r="GX268" s="35"/>
      <c r="GY268" s="35"/>
      <c r="GZ268" s="35"/>
      <c r="HA268" s="35"/>
      <c r="HB268" s="35"/>
      <c r="HC268" s="35"/>
      <c r="HD268" s="35"/>
      <c r="HE268" s="35"/>
      <c r="HF268" s="35"/>
      <c r="HG268" s="35"/>
      <c r="HH268" s="35"/>
      <c r="HI268" s="35"/>
      <c r="HJ268" s="35"/>
      <c r="HK268" s="35"/>
      <c r="HL268" s="35"/>
      <c r="HM268" s="35"/>
      <c r="HN268" s="35"/>
      <c r="HO268" s="35"/>
      <c r="HP268" s="35"/>
      <c r="HQ268" s="35"/>
      <c r="HR268" s="35"/>
      <c r="HS268" s="35"/>
      <c r="HT268" s="35"/>
      <c r="HU268" s="35"/>
      <c r="HV268" s="35"/>
      <c r="HW268" s="35"/>
      <c r="HX268" s="35"/>
      <c r="HY268" s="35"/>
      <c r="HZ268" s="41"/>
      <c r="IA268" s="41"/>
      <c r="IB268" s="41"/>
      <c r="IC268" s="41"/>
      <c r="ID268" s="41"/>
      <c r="IE268" s="41"/>
      <c r="IF268" s="41"/>
      <c r="IG268" s="41"/>
      <c r="IH268" s="41"/>
      <c r="II268" s="41"/>
      <c r="IJ268" s="41"/>
      <c r="IK268" s="41"/>
      <c r="IL268" s="41"/>
      <c r="IM268" s="41"/>
      <c r="IN268" s="41"/>
      <c r="IO268" s="41"/>
      <c r="IP268" s="41"/>
      <c r="IQ268" s="41"/>
      <c r="IR268" s="41"/>
      <c r="IS268" s="41"/>
      <c r="IT268" s="41"/>
      <c r="IU268" s="41"/>
      <c r="IV268" s="41"/>
      <c r="IW268" s="41"/>
      <c r="IX268" s="41"/>
      <c r="IY268" s="41"/>
      <c r="IZ268" s="41"/>
      <c r="JA268" s="41"/>
      <c r="JB268" s="41"/>
      <c r="JC268" s="41"/>
      <c r="JD268" s="41"/>
      <c r="JE268" s="41"/>
      <c r="JF268" s="41"/>
      <c r="JG268" s="41"/>
      <c r="JH268" s="41"/>
      <c r="JI268" s="41"/>
      <c r="JJ268" s="41"/>
      <c r="JK268" s="41"/>
      <c r="JL268" s="41"/>
      <c r="JM268" s="41"/>
      <c r="JN268" s="41"/>
      <c r="JO268" s="41"/>
      <c r="JP268" s="41"/>
      <c r="JQ268" s="41"/>
      <c r="JR268" s="41"/>
      <c r="JS268" s="41"/>
      <c r="JT268" s="41"/>
      <c r="JU268" s="41"/>
      <c r="JV268" s="41"/>
      <c r="JW268" s="41"/>
      <c r="JX268" s="41"/>
      <c r="JY268" s="41"/>
      <c r="JZ268" s="41"/>
      <c r="KA268" s="41"/>
      <c r="KB268" s="41"/>
      <c r="KC268" s="41"/>
      <c r="KD268" s="41"/>
      <c r="KE268" s="41"/>
      <c r="KF268" s="41"/>
      <c r="KG268" s="41"/>
      <c r="KH268" s="41"/>
      <c r="KI268" s="41"/>
      <c r="KJ268" s="41"/>
      <c r="KK268" s="41"/>
      <c r="KL268" s="41"/>
      <c r="KM268" s="41"/>
      <c r="KN268" s="41"/>
      <c r="KO268" s="41"/>
      <c r="KP268" s="41"/>
      <c r="KQ268" s="41"/>
      <c r="KR268" s="41"/>
    </row>
    <row r="269" spans="2:308" x14ac:dyDescent="0.25">
      <c r="B269" s="37">
        <f t="shared" si="1068"/>
        <v>73</v>
      </c>
      <c r="C269" s="16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  <c r="AF269" s="15"/>
      <c r="AG269" s="15"/>
      <c r="AH269" s="15"/>
      <c r="AI269" s="15"/>
      <c r="AJ269" s="15"/>
      <c r="AK269" s="15"/>
      <c r="AL269" s="15"/>
      <c r="AM269" s="15"/>
      <c r="AN269" s="15"/>
      <c r="AO269" s="15"/>
      <c r="AP269" s="15"/>
      <c r="AQ269" s="15"/>
      <c r="AR269" s="15"/>
      <c r="AS269" s="15"/>
      <c r="AT269" s="15"/>
      <c r="AU269" s="15"/>
      <c r="AV269" s="15"/>
      <c r="AW269" s="15"/>
      <c r="AX269" s="15"/>
      <c r="AY269" s="15"/>
      <c r="AZ269" s="15"/>
      <c r="BA269" s="15"/>
      <c r="BB269" s="15"/>
      <c r="BC269" s="15"/>
      <c r="BD269" s="15"/>
      <c r="BE269" s="15"/>
      <c r="BF269" s="15"/>
      <c r="BG269" s="15"/>
      <c r="BH269" s="15"/>
      <c r="BI269" s="15"/>
      <c r="BJ269" s="15"/>
      <c r="BK269" s="15"/>
      <c r="BL269" s="15"/>
      <c r="BM269" s="15"/>
      <c r="BN269" s="15"/>
      <c r="BO269" s="15"/>
      <c r="BP269" s="15"/>
      <c r="BQ269" s="15"/>
      <c r="BR269" s="15"/>
      <c r="BS269" s="15"/>
      <c r="BT269" s="15"/>
      <c r="BU269" s="15"/>
      <c r="BV269" s="15"/>
      <c r="BW269" s="15">
        <f>BW101</f>
        <v>0.29452462215144481</v>
      </c>
      <c r="BX269" s="35">
        <f t="shared" ref="BX269:DC269" si="1087">BW269+BX101</f>
        <v>1.2866634616928398</v>
      </c>
      <c r="BY269" s="35">
        <f t="shared" si="1087"/>
        <v>3.1382091311283435</v>
      </c>
      <c r="BZ269" s="35">
        <f t="shared" si="1087"/>
        <v>5.8999245765959962</v>
      </c>
      <c r="CA269" s="35">
        <f t="shared" si="1087"/>
        <v>9.8009454342307798</v>
      </c>
      <c r="CB269" s="35">
        <f t="shared" si="1087"/>
        <v>14.680404516650432</v>
      </c>
      <c r="CC269" s="35">
        <f t="shared" si="1087"/>
        <v>20.529756673583091</v>
      </c>
      <c r="CD269" s="35">
        <f t="shared" si="1087"/>
        <v>27.320883781068829</v>
      </c>
      <c r="CE269" s="35">
        <f t="shared" si="1087"/>
        <v>35.078323927817458</v>
      </c>
      <c r="CF269" s="35">
        <f t="shared" si="1087"/>
        <v>43.805468100050817</v>
      </c>
      <c r="CG269" s="35">
        <f t="shared" si="1087"/>
        <v>53.744298071981888</v>
      </c>
      <c r="CH269" s="35">
        <f t="shared" si="1087"/>
        <v>64.707196335975922</v>
      </c>
      <c r="CI269" s="35">
        <f t="shared" si="1087"/>
        <v>76.429948639076343</v>
      </c>
      <c r="CJ269" s="35">
        <f t="shared" si="1087"/>
        <v>87.428935076094646</v>
      </c>
      <c r="CK269" s="35">
        <f t="shared" si="1087"/>
        <v>98.382575618129323</v>
      </c>
      <c r="CL269" s="35">
        <f t="shared" si="1087"/>
        <v>109.51848440948926</v>
      </c>
      <c r="CM269" s="35">
        <f t="shared" si="1087"/>
        <v>121.88775789539145</v>
      </c>
      <c r="CN269" s="35">
        <f t="shared" si="1087"/>
        <v>134.76975907477359</v>
      </c>
      <c r="CO269" s="35">
        <f t="shared" si="1087"/>
        <v>148.35432674766673</v>
      </c>
      <c r="CP269" s="35">
        <f t="shared" si="1087"/>
        <v>162.73910862434911</v>
      </c>
      <c r="CQ269" s="35">
        <f t="shared" si="1087"/>
        <v>178.4214932147043</v>
      </c>
      <c r="CR269" s="35">
        <f t="shared" si="1087"/>
        <v>195.2214726691937</v>
      </c>
      <c r="CS269" s="35">
        <f t="shared" si="1087"/>
        <v>214.90884715986905</v>
      </c>
      <c r="CT269" s="35">
        <f t="shared" si="1087"/>
        <v>238.26069350018628</v>
      </c>
      <c r="CU269" s="35">
        <f t="shared" si="1087"/>
        <v>262.456541084815</v>
      </c>
      <c r="CV269" s="35">
        <f t="shared" si="1087"/>
        <v>284.74375041935753</v>
      </c>
      <c r="CW269" s="35">
        <f t="shared" si="1087"/>
        <v>305.96482279448651</v>
      </c>
      <c r="CX269" s="35">
        <f t="shared" si="1087"/>
        <v>329.17193455135799</v>
      </c>
      <c r="CY269" s="35">
        <f t="shared" si="1087"/>
        <v>355.02094542040021</v>
      </c>
      <c r="CZ269" s="35">
        <f t="shared" si="1087"/>
        <v>381.50159490568075</v>
      </c>
      <c r="DA269" s="35">
        <f t="shared" si="1087"/>
        <v>409.43975869813727</v>
      </c>
      <c r="DB269" s="35">
        <f t="shared" si="1087"/>
        <v>439.01078677500522</v>
      </c>
      <c r="DC269" s="35">
        <f t="shared" si="1087"/>
        <v>471.12031392648885</v>
      </c>
      <c r="DD269" s="35">
        <f t="shared" ref="DD269:EI269" si="1088">DC269+DD101</f>
        <v>504.30361405030078</v>
      </c>
      <c r="DE269" s="35">
        <f t="shared" si="1088"/>
        <v>540.79716986415235</v>
      </c>
      <c r="DF269" s="35">
        <f t="shared" si="1088"/>
        <v>578.57421912512211</v>
      </c>
      <c r="DG269" s="35">
        <f t="shared" si="1088"/>
        <v>617.9821840870552</v>
      </c>
      <c r="DH269" s="35">
        <f t="shared" si="1088"/>
        <v>655.09475100818668</v>
      </c>
      <c r="DI269" s="35">
        <f t="shared" si="1088"/>
        <v>693.6905505647278</v>
      </c>
      <c r="DJ269" s="35">
        <f t="shared" si="1088"/>
        <v>734.22193412044021</v>
      </c>
      <c r="DK269" s="35">
        <f t="shared" si="1088"/>
        <v>778.81166784157313</v>
      </c>
      <c r="DL269" s="35">
        <f t="shared" si="1088"/>
        <v>825.67504365361629</v>
      </c>
      <c r="DM269" s="35">
        <f t="shared" si="1088"/>
        <v>874.56305083994494</v>
      </c>
      <c r="DN269" s="35">
        <f t="shared" si="1088"/>
        <v>925.7014399369175</v>
      </c>
      <c r="DO269" s="35">
        <f t="shared" si="1088"/>
        <v>977.17194717219002</v>
      </c>
      <c r="DP269" s="35">
        <f t="shared" si="1088"/>
        <v>1028.3908599889121</v>
      </c>
      <c r="DQ269" s="35">
        <f t="shared" si="1088"/>
        <v>1082.5042615193515</v>
      </c>
      <c r="DR269" s="35">
        <f t="shared" si="1088"/>
        <v>1138.4748637742737</v>
      </c>
      <c r="DS269" s="35">
        <f t="shared" si="1088"/>
        <v>1198.0084431404193</v>
      </c>
      <c r="DT269" s="35">
        <f t="shared" si="1088"/>
        <v>1254.3981046278159</v>
      </c>
      <c r="DU269" s="35">
        <f t="shared" si="1088"/>
        <v>1313.6311039071597</v>
      </c>
      <c r="DV269" s="35">
        <f t="shared" si="1088"/>
        <v>1375.0216158392436</v>
      </c>
      <c r="DW269" s="35">
        <f t="shared" si="1088"/>
        <v>1442.6006731808486</v>
      </c>
      <c r="DX269" s="35">
        <f t="shared" si="1088"/>
        <v>1514.1411518949267</v>
      </c>
      <c r="DY269" s="35">
        <f t="shared" si="1088"/>
        <v>1588.6821727790057</v>
      </c>
      <c r="DZ269" s="35">
        <f t="shared" si="1088"/>
        <v>1666.0132188997125</v>
      </c>
      <c r="EA269" s="35">
        <f t="shared" si="1088"/>
        <v>1743.9964738525914</v>
      </c>
      <c r="EB269" s="35">
        <f t="shared" si="1088"/>
        <v>1823.506055857898</v>
      </c>
      <c r="EC269" s="35">
        <f t="shared" si="1088"/>
        <v>1907.8346898067161</v>
      </c>
      <c r="ED269" s="35">
        <f t="shared" si="1088"/>
        <v>1994.1511253762276</v>
      </c>
      <c r="EE269" s="35">
        <f t="shared" si="1088"/>
        <v>2083.8030124655943</v>
      </c>
      <c r="EF269" s="35">
        <f t="shared" si="1088"/>
        <v>2166.8921769499002</v>
      </c>
      <c r="EG269" s="35">
        <f t="shared" si="1088"/>
        <v>2253.6880375439519</v>
      </c>
      <c r="EH269" s="35">
        <f t="shared" si="1088"/>
        <v>2343.1235593991055</v>
      </c>
      <c r="EI269" s="35">
        <f t="shared" si="1088"/>
        <v>2441.7935462710329</v>
      </c>
      <c r="EJ269" s="35">
        <f t="shared" ref="EJ269:FF269" si="1089">EI269+EJ101</f>
        <v>2543.5129517483429</v>
      </c>
      <c r="EK269" s="35">
        <f t="shared" si="1089"/>
        <v>2647.5072571745295</v>
      </c>
      <c r="EL269" s="35">
        <f t="shared" si="1089"/>
        <v>2753.7214532385201</v>
      </c>
      <c r="EM269" s="35">
        <f t="shared" si="1089"/>
        <v>2861.4662659233595</v>
      </c>
      <c r="EN269" s="35">
        <f t="shared" si="1089"/>
        <v>2972.0157771019153</v>
      </c>
      <c r="EO269" s="35">
        <f t="shared" si="1089"/>
        <v>3090.8946194663154</v>
      </c>
      <c r="EP269" s="35">
        <f t="shared" si="1089"/>
        <v>3212.8068682369581</v>
      </c>
      <c r="EQ269" s="35">
        <f t="shared" si="1089"/>
        <v>3335.9562580871329</v>
      </c>
      <c r="ER269" s="35">
        <f t="shared" si="1089"/>
        <v>3447.6797906953502</v>
      </c>
      <c r="ES269" s="35">
        <f t="shared" si="1089"/>
        <v>3562.5034359706879</v>
      </c>
      <c r="ET269" s="35">
        <f t="shared" si="1089"/>
        <v>3679.2970906563532</v>
      </c>
      <c r="EU269" s="35">
        <f t="shared" si="1089"/>
        <v>3804.6049442607464</v>
      </c>
      <c r="EV269" s="35">
        <f t="shared" si="1089"/>
        <v>3929.9876323839708</v>
      </c>
      <c r="EW269" s="35">
        <f t="shared" si="1089"/>
        <v>4060.8049588404756</v>
      </c>
      <c r="EX269" s="35">
        <f t="shared" si="1089"/>
        <v>4197.167245169644</v>
      </c>
      <c r="EY269" s="35">
        <f t="shared" si="1089"/>
        <v>4339.6946834931359</v>
      </c>
      <c r="EZ269" s="35">
        <f t="shared" si="1089"/>
        <v>4485.4237827232337</v>
      </c>
      <c r="FA269" s="35">
        <f t="shared" si="1089"/>
        <v>4641.4305188314183</v>
      </c>
      <c r="FB269" s="35">
        <f t="shared" si="1089"/>
        <v>4802.161258779518</v>
      </c>
      <c r="FC269" s="35">
        <f t="shared" si="1089"/>
        <v>4963.953534827976</v>
      </c>
      <c r="FD269" s="35">
        <f t="shared" si="1089"/>
        <v>5111.7002438656591</v>
      </c>
      <c r="FE269" s="35">
        <f t="shared" si="1089"/>
        <v>5260.7925042644374</v>
      </c>
      <c r="FF269" s="35">
        <f t="shared" si="1089"/>
        <v>5413.4894657282166</v>
      </c>
      <c r="FG269" s="35"/>
      <c r="FH269" s="35"/>
      <c r="FI269" s="35"/>
      <c r="FJ269" s="35"/>
      <c r="FK269" s="35"/>
      <c r="FL269" s="35"/>
      <c r="FM269" s="35"/>
      <c r="FN269" s="35"/>
      <c r="FO269" s="35"/>
      <c r="FP269" s="35"/>
      <c r="FQ269" s="35"/>
      <c r="FR269" s="35"/>
      <c r="FS269" s="35"/>
      <c r="FT269" s="35"/>
      <c r="FU269" s="35"/>
      <c r="FV269" s="35"/>
      <c r="FW269" s="35"/>
      <c r="FX269" s="35"/>
      <c r="FY269" s="35"/>
      <c r="FZ269" s="35"/>
      <c r="GA269" s="35"/>
      <c r="GB269" s="35"/>
      <c r="GC269" s="35"/>
      <c r="GD269" s="35"/>
      <c r="GE269" s="35"/>
      <c r="GF269" s="35"/>
      <c r="GG269" s="35"/>
      <c r="GH269" s="35"/>
      <c r="GI269" s="35"/>
      <c r="GJ269" s="35"/>
      <c r="GK269" s="35"/>
      <c r="GL269" s="35"/>
      <c r="GM269" s="35"/>
      <c r="GN269" s="35"/>
      <c r="GO269" s="35"/>
      <c r="GP269" s="35"/>
      <c r="GQ269" s="35"/>
      <c r="GR269" s="35"/>
      <c r="GS269" s="35"/>
      <c r="GT269" s="35"/>
      <c r="GU269" s="35"/>
      <c r="GV269" s="35"/>
      <c r="GW269" s="35"/>
      <c r="GX269" s="35"/>
      <c r="GY269" s="35"/>
      <c r="GZ269" s="35"/>
      <c r="HA269" s="35"/>
      <c r="HB269" s="35"/>
      <c r="HC269" s="35"/>
      <c r="HD269" s="35"/>
      <c r="HE269" s="35"/>
      <c r="HF269" s="35"/>
      <c r="HG269" s="35"/>
      <c r="HH269" s="35"/>
      <c r="HI269" s="35"/>
      <c r="HJ269" s="35"/>
      <c r="HK269" s="35"/>
      <c r="HL269" s="35"/>
      <c r="HM269" s="35"/>
      <c r="HN269" s="35"/>
      <c r="HO269" s="35"/>
      <c r="HP269" s="35"/>
      <c r="HQ269" s="35"/>
      <c r="HR269" s="35"/>
      <c r="HS269" s="35"/>
      <c r="HT269" s="35"/>
      <c r="HU269" s="35"/>
      <c r="HV269" s="35"/>
      <c r="HW269" s="35"/>
      <c r="HX269" s="35"/>
      <c r="HY269" s="35"/>
      <c r="HZ269" s="41"/>
      <c r="IA269" s="41"/>
      <c r="IB269" s="41"/>
      <c r="IC269" s="41"/>
      <c r="ID269" s="41"/>
      <c r="IE269" s="41"/>
      <c r="IF269" s="41"/>
      <c r="IG269" s="41"/>
      <c r="IH269" s="41"/>
      <c r="II269" s="41"/>
      <c r="IJ269" s="41"/>
      <c r="IK269" s="41"/>
      <c r="IL269" s="41"/>
      <c r="IM269" s="41"/>
      <c r="IN269" s="41"/>
      <c r="IO269" s="41"/>
      <c r="IP269" s="41"/>
      <c r="IQ269" s="41"/>
      <c r="IR269" s="41"/>
      <c r="IS269" s="41"/>
      <c r="IT269" s="41"/>
      <c r="IU269" s="41"/>
      <c r="IV269" s="41"/>
      <c r="IW269" s="41"/>
      <c r="IX269" s="41"/>
      <c r="IY269" s="41"/>
      <c r="IZ269" s="41"/>
      <c r="JA269" s="41"/>
      <c r="JB269" s="41"/>
      <c r="JC269" s="41"/>
      <c r="JD269" s="41"/>
      <c r="JE269" s="41"/>
      <c r="JF269" s="41"/>
      <c r="JG269" s="41"/>
      <c r="JH269" s="41"/>
      <c r="JI269" s="41"/>
      <c r="JJ269" s="41"/>
      <c r="JK269" s="41"/>
      <c r="JL269" s="41"/>
      <c r="JM269" s="41"/>
      <c r="JN269" s="41"/>
      <c r="JO269" s="41"/>
      <c r="JP269" s="41"/>
      <c r="JQ269" s="41"/>
      <c r="JR269" s="41"/>
      <c r="JS269" s="41"/>
      <c r="JT269" s="41"/>
      <c r="JU269" s="41"/>
      <c r="JV269" s="41"/>
      <c r="JW269" s="41"/>
      <c r="JX269" s="41"/>
      <c r="JY269" s="41"/>
      <c r="JZ269" s="41"/>
      <c r="KA269" s="41"/>
      <c r="KB269" s="41"/>
      <c r="KC269" s="41"/>
      <c r="KD269" s="41"/>
      <c r="KE269" s="41"/>
      <c r="KF269" s="41"/>
      <c r="KG269" s="41"/>
      <c r="KH269" s="41"/>
      <c r="KI269" s="41"/>
      <c r="KJ269" s="41"/>
      <c r="KK269" s="41"/>
      <c r="KL269" s="41"/>
      <c r="KM269" s="41"/>
      <c r="KN269" s="41"/>
      <c r="KO269" s="41"/>
      <c r="KP269" s="41"/>
      <c r="KQ269" s="41"/>
      <c r="KR269" s="41"/>
      <c r="KS269" s="41"/>
    </row>
    <row r="270" spans="2:308" x14ac:dyDescent="0.25">
      <c r="B270" s="37">
        <f t="shared" si="1068"/>
        <v>74</v>
      </c>
      <c r="C270" s="16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5"/>
      <c r="AF270" s="15"/>
      <c r="AG270" s="15"/>
      <c r="AH270" s="15"/>
      <c r="AI270" s="15"/>
      <c r="AJ270" s="15"/>
      <c r="AK270" s="15"/>
      <c r="AL270" s="15"/>
      <c r="AM270" s="15"/>
      <c r="AN270" s="15"/>
      <c r="AO270" s="15"/>
      <c r="AP270" s="15"/>
      <c r="AQ270" s="15"/>
      <c r="AR270" s="15"/>
      <c r="AS270" s="15"/>
      <c r="AT270" s="15"/>
      <c r="AU270" s="15"/>
      <c r="AV270" s="15"/>
      <c r="AW270" s="15"/>
      <c r="AX270" s="15"/>
      <c r="AY270" s="15"/>
      <c r="AZ270" s="15"/>
      <c r="BA270" s="15"/>
      <c r="BB270" s="15"/>
      <c r="BC270" s="15"/>
      <c r="BD270" s="15"/>
      <c r="BE270" s="15"/>
      <c r="BF270" s="15"/>
      <c r="BG270" s="15"/>
      <c r="BH270" s="15"/>
      <c r="BI270" s="15"/>
      <c r="BJ270" s="15"/>
      <c r="BK270" s="15"/>
      <c r="BL270" s="15"/>
      <c r="BM270" s="15"/>
      <c r="BN270" s="15"/>
      <c r="BO270" s="15"/>
      <c r="BP270" s="15"/>
      <c r="BQ270" s="15"/>
      <c r="BR270" s="15"/>
      <c r="BS270" s="15"/>
      <c r="BT270" s="15"/>
      <c r="BU270" s="15"/>
      <c r="BV270" s="15"/>
      <c r="BW270" s="15"/>
      <c r="BX270" s="15">
        <f>BX102</f>
        <v>0.2693168807213322</v>
      </c>
      <c r="BY270" s="35">
        <f t="shared" ref="BY270:DD270" si="1090">BX270+BY102</f>
        <v>1.2615575771412963</v>
      </c>
      <c r="BZ270" s="35">
        <f t="shared" si="1090"/>
        <v>3.0903869634940815</v>
      </c>
      <c r="CA270" s="35">
        <f t="shared" si="1090"/>
        <v>5.9568317538048072</v>
      </c>
      <c r="CB270" s="35">
        <f t="shared" si="1090"/>
        <v>9.771519025058728</v>
      </c>
      <c r="CC270" s="35">
        <f t="shared" si="1090"/>
        <v>14.536749397008638</v>
      </c>
      <c r="CD270" s="35">
        <f t="shared" si="1090"/>
        <v>20.234086036275826</v>
      </c>
      <c r="CE270" s="35">
        <f t="shared" si="1090"/>
        <v>26.886859702271302</v>
      </c>
      <c r="CF270" s="35">
        <f t="shared" si="1090"/>
        <v>34.500315603573995</v>
      </c>
      <c r="CG270" s="35">
        <f t="shared" si="1090"/>
        <v>43.290177155709237</v>
      </c>
      <c r="CH270" s="35">
        <f t="shared" si="1090"/>
        <v>53.09473174131876</v>
      </c>
      <c r="CI270" s="35">
        <f t="shared" si="1090"/>
        <v>63.676964507934215</v>
      </c>
      <c r="CJ270" s="35">
        <f t="shared" si="1090"/>
        <v>73.684393263220272</v>
      </c>
      <c r="CK270" s="35">
        <f t="shared" si="1090"/>
        <v>83.718091830350915</v>
      </c>
      <c r="CL270" s="35">
        <f t="shared" si="1090"/>
        <v>93.978616384785582</v>
      </c>
      <c r="CM270" s="35">
        <f t="shared" si="1090"/>
        <v>105.43404917685952</v>
      </c>
      <c r="CN270" s="35">
        <f t="shared" si="1090"/>
        <v>117.41833867342696</v>
      </c>
      <c r="CO270" s="35">
        <f t="shared" si="1090"/>
        <v>130.10707366130268</v>
      </c>
      <c r="CP270" s="35">
        <f t="shared" si="1090"/>
        <v>143.59160011133292</v>
      </c>
      <c r="CQ270" s="35">
        <f t="shared" si="1090"/>
        <v>158.34011739080745</v>
      </c>
      <c r="CR270" s="35">
        <f t="shared" si="1090"/>
        <v>174.18595108183035</v>
      </c>
      <c r="CS270" s="35">
        <f t="shared" si="1090"/>
        <v>192.80462375177993</v>
      </c>
      <c r="CT270" s="35">
        <f t="shared" si="1090"/>
        <v>214.94251624678307</v>
      </c>
      <c r="CU270" s="35">
        <f t="shared" si="1090"/>
        <v>237.93162581391172</v>
      </c>
      <c r="CV270" s="35">
        <f t="shared" si="1090"/>
        <v>259.1506758407163</v>
      </c>
      <c r="CW270" s="35">
        <f t="shared" si="1090"/>
        <v>279.39289420655246</v>
      </c>
      <c r="CX270" s="35">
        <f t="shared" si="1090"/>
        <v>301.56830175213634</v>
      </c>
      <c r="CY270" s="35">
        <f t="shared" si="1090"/>
        <v>326.30831354433349</v>
      </c>
      <c r="CZ270" s="35">
        <f t="shared" si="1090"/>
        <v>351.69122289397217</v>
      </c>
      <c r="DA270" s="35">
        <f t="shared" si="1090"/>
        <v>378.50905219705987</v>
      </c>
      <c r="DB270" s="35">
        <f t="shared" si="1090"/>
        <v>406.93177157164905</v>
      </c>
      <c r="DC270" s="35">
        <f t="shared" si="1090"/>
        <v>437.83264159153487</v>
      </c>
      <c r="DD270" s="35">
        <f t="shared" si="1090"/>
        <v>469.8040212874663</v>
      </c>
      <c r="DE270" s="35">
        <f t="shared" ref="DE270:EJ270" si="1091">DD270+DE102</f>
        <v>505.00326073333167</v>
      </c>
      <c r="DF270" s="35">
        <f t="shared" si="1091"/>
        <v>541.47808945493125</v>
      </c>
      <c r="DG270" s="35">
        <f t="shared" si="1091"/>
        <v>579.56471251967889</v>
      </c>
      <c r="DH270" s="35">
        <f t="shared" si="1091"/>
        <v>615.46598180240233</v>
      </c>
      <c r="DI270" s="35">
        <f t="shared" si="1091"/>
        <v>652.83469369767124</v>
      </c>
      <c r="DJ270" s="35">
        <f t="shared" si="1091"/>
        <v>692.10997804822387</v>
      </c>
      <c r="DK270" s="35">
        <f t="shared" si="1091"/>
        <v>735.35186311706366</v>
      </c>
      <c r="DL270" s="35">
        <f t="shared" si="1091"/>
        <v>780.83270159507708</v>
      </c>
      <c r="DM270" s="35">
        <f t="shared" si="1091"/>
        <v>828.31228455410826</v>
      </c>
      <c r="DN270" s="35">
        <f t="shared" si="1091"/>
        <v>878.01119501709422</v>
      </c>
      <c r="DO270" s="35">
        <f t="shared" si="1091"/>
        <v>928.06534769148118</v>
      </c>
      <c r="DP270" s="35">
        <f t="shared" si="1091"/>
        <v>977.90572658189728</v>
      </c>
      <c r="DQ270" s="35">
        <f t="shared" si="1091"/>
        <v>1030.5939332503688</v>
      </c>
      <c r="DR270" s="35">
        <f t="shared" si="1091"/>
        <v>1085.1213851224898</v>
      </c>
      <c r="DS270" s="35">
        <f t="shared" si="1091"/>
        <v>1143.1515200787328</v>
      </c>
      <c r="DT270" s="35">
        <f t="shared" si="1091"/>
        <v>1198.1458339532953</v>
      </c>
      <c r="DU270" s="35">
        <f t="shared" si="1091"/>
        <v>1255.9420851126483</v>
      </c>
      <c r="DV270" s="35">
        <f t="shared" si="1091"/>
        <v>1315.8723656083637</v>
      </c>
      <c r="DW270" s="35">
        <f t="shared" si="1091"/>
        <v>1381.8745412061219</v>
      </c>
      <c r="DX270" s="35">
        <f t="shared" si="1091"/>
        <v>1451.7768374009181</v>
      </c>
      <c r="DY270" s="35">
        <f t="shared" si="1091"/>
        <v>1524.6422198009209</v>
      </c>
      <c r="DZ270" s="35">
        <f t="shared" si="1091"/>
        <v>1600.266165650839</v>
      </c>
      <c r="EA270" s="35">
        <f t="shared" si="1091"/>
        <v>1676.5583291972564</v>
      </c>
      <c r="EB270" s="35">
        <f t="shared" si="1091"/>
        <v>1754.3736464414294</v>
      </c>
      <c r="EC270" s="35">
        <f t="shared" si="1091"/>
        <v>1836.9359831178367</v>
      </c>
      <c r="ED270" s="35">
        <f t="shared" si="1091"/>
        <v>1921.4748124251305</v>
      </c>
      <c r="EE270" s="35">
        <f t="shared" si="1091"/>
        <v>2009.3108616862007</v>
      </c>
      <c r="EF270" s="35">
        <f t="shared" si="1091"/>
        <v>2090.7444248046017</v>
      </c>
      <c r="EG270" s="35">
        <f t="shared" si="1091"/>
        <v>2175.8384460443485</v>
      </c>
      <c r="EH270" s="35">
        <f t="shared" si="1091"/>
        <v>2263.5479371135702</v>
      </c>
      <c r="EI270" s="35">
        <f t="shared" si="1091"/>
        <v>2360.3431460677916</v>
      </c>
      <c r="EJ270" s="35">
        <f t="shared" si="1091"/>
        <v>2460.1592882767513</v>
      </c>
      <c r="EK270" s="35">
        <f t="shared" ref="EK270:FF270" si="1092">EJ270+EK102</f>
        <v>2562.2369747185267</v>
      </c>
      <c r="EL270" s="35">
        <f t="shared" si="1092"/>
        <v>2666.5225899715506</v>
      </c>
      <c r="EM270" s="35">
        <f t="shared" si="1092"/>
        <v>2772.3395417628431</v>
      </c>
      <c r="EN270" s="35">
        <f t="shared" si="1092"/>
        <v>2880.9394218166449</v>
      </c>
      <c r="EO270" s="35">
        <f t="shared" si="1092"/>
        <v>2997.7514277423065</v>
      </c>
      <c r="EP270" s="35">
        <f t="shared" si="1092"/>
        <v>3117.5736976038897</v>
      </c>
      <c r="EQ270" s="35">
        <f t="shared" si="1092"/>
        <v>3238.6409733385494</v>
      </c>
      <c r="ER270" s="35">
        <f t="shared" si="1092"/>
        <v>3348.5012307899997</v>
      </c>
      <c r="ES270" s="35">
        <f t="shared" si="1092"/>
        <v>3461.4355632108445</v>
      </c>
      <c r="ET270" s="35">
        <f t="shared" si="1092"/>
        <v>3576.3329048906103</v>
      </c>
      <c r="EU270" s="35">
        <f t="shared" si="1092"/>
        <v>3699.6327606001123</v>
      </c>
      <c r="EV270" s="35">
        <f t="shared" si="1092"/>
        <v>3823.0321381976037</v>
      </c>
      <c r="EW270" s="35">
        <f t="shared" si="1092"/>
        <v>3951.8065102029236</v>
      </c>
      <c r="EX270" s="35">
        <f t="shared" si="1092"/>
        <v>4086.0659952277806</v>
      </c>
      <c r="EY270" s="35">
        <f t="shared" si="1092"/>
        <v>4226.4228249908829</v>
      </c>
      <c r="EZ270" s="35">
        <f t="shared" si="1092"/>
        <v>4369.959749269291</v>
      </c>
      <c r="FA270" s="35">
        <f t="shared" si="1092"/>
        <v>4523.6481119907221</v>
      </c>
      <c r="FB270" s="35">
        <f t="shared" si="1092"/>
        <v>4682.0188426579016</v>
      </c>
      <c r="FC270" s="35">
        <f t="shared" si="1092"/>
        <v>4841.4635981337415</v>
      </c>
      <c r="FD270" s="35">
        <f t="shared" si="1092"/>
        <v>4987.0916194250685</v>
      </c>
      <c r="FE270" s="35">
        <f t="shared" si="1092"/>
        <v>5134.0705805369807</v>
      </c>
      <c r="FF270" s="35">
        <f t="shared" si="1092"/>
        <v>5284.6278514798487</v>
      </c>
      <c r="FG270" s="35"/>
      <c r="FH270" s="35"/>
      <c r="FI270" s="35"/>
      <c r="FJ270" s="35"/>
      <c r="FK270" s="35"/>
      <c r="FL270" s="35"/>
      <c r="FM270" s="35"/>
      <c r="FN270" s="35"/>
      <c r="FO270" s="35"/>
      <c r="FP270" s="35"/>
      <c r="FQ270" s="35"/>
      <c r="FR270" s="35"/>
      <c r="FS270" s="35"/>
      <c r="FT270" s="35"/>
      <c r="FU270" s="35"/>
      <c r="FV270" s="35"/>
      <c r="FW270" s="35"/>
      <c r="FX270" s="35"/>
      <c r="FY270" s="35"/>
      <c r="FZ270" s="35"/>
      <c r="GA270" s="35"/>
      <c r="GB270" s="35"/>
      <c r="GC270" s="35"/>
      <c r="GD270" s="35"/>
      <c r="GE270" s="35"/>
      <c r="GF270" s="35"/>
      <c r="GG270" s="35"/>
      <c r="GH270" s="35"/>
      <c r="GI270" s="35"/>
      <c r="GJ270" s="35"/>
      <c r="GK270" s="35"/>
      <c r="GL270" s="35"/>
      <c r="GM270" s="35"/>
      <c r="GN270" s="35"/>
      <c r="GO270" s="35"/>
      <c r="GP270" s="35"/>
      <c r="GQ270" s="35"/>
      <c r="GR270" s="35"/>
      <c r="GS270" s="35"/>
      <c r="GT270" s="35"/>
      <c r="GU270" s="35"/>
      <c r="GV270" s="35"/>
      <c r="GW270" s="35"/>
      <c r="GX270" s="35"/>
      <c r="GY270" s="35"/>
      <c r="GZ270" s="35"/>
      <c r="HA270" s="35"/>
      <c r="HB270" s="35"/>
      <c r="HC270" s="35"/>
      <c r="HD270" s="35"/>
      <c r="HE270" s="35"/>
      <c r="HF270" s="35"/>
      <c r="HG270" s="35"/>
      <c r="HH270" s="35"/>
      <c r="HI270" s="35"/>
      <c r="HJ270" s="35"/>
      <c r="HK270" s="35"/>
      <c r="HL270" s="35"/>
      <c r="HM270" s="35"/>
      <c r="HN270" s="35"/>
      <c r="HO270" s="35"/>
      <c r="HP270" s="35"/>
      <c r="HQ270" s="35"/>
      <c r="HR270" s="35"/>
      <c r="HS270" s="35"/>
      <c r="HT270" s="35"/>
      <c r="HU270" s="35"/>
      <c r="HV270" s="35"/>
      <c r="HW270" s="35"/>
      <c r="HX270" s="35"/>
      <c r="HY270" s="35"/>
      <c r="HZ270" s="41"/>
      <c r="IA270" s="41"/>
      <c r="IB270" s="41"/>
      <c r="IC270" s="41"/>
      <c r="ID270" s="41"/>
      <c r="IE270" s="41"/>
      <c r="IF270" s="41"/>
      <c r="IG270" s="41"/>
      <c r="IH270" s="41"/>
      <c r="II270" s="41"/>
      <c r="IJ270" s="41"/>
      <c r="IK270" s="41"/>
      <c r="IL270" s="41"/>
      <c r="IM270" s="41"/>
      <c r="IN270" s="41"/>
      <c r="IO270" s="41"/>
      <c r="IP270" s="41"/>
      <c r="IQ270" s="41"/>
      <c r="IR270" s="41"/>
      <c r="IS270" s="41"/>
      <c r="IT270" s="41"/>
      <c r="IU270" s="41"/>
      <c r="IV270" s="41"/>
      <c r="IW270" s="41"/>
      <c r="IX270" s="41"/>
      <c r="IY270" s="41"/>
      <c r="IZ270" s="41"/>
      <c r="JA270" s="41"/>
      <c r="JB270" s="41"/>
      <c r="JC270" s="41"/>
      <c r="JD270" s="41"/>
      <c r="JE270" s="41"/>
      <c r="JF270" s="41"/>
      <c r="JG270" s="41"/>
      <c r="JH270" s="41"/>
      <c r="JI270" s="41"/>
      <c r="JJ270" s="41"/>
      <c r="JK270" s="41"/>
      <c r="JL270" s="41"/>
      <c r="JM270" s="41"/>
      <c r="JN270" s="41"/>
      <c r="JO270" s="41"/>
      <c r="JP270" s="41"/>
      <c r="JQ270" s="41"/>
      <c r="JR270" s="41"/>
      <c r="JS270" s="41"/>
      <c r="JT270" s="41"/>
      <c r="JU270" s="41"/>
      <c r="JV270" s="41"/>
      <c r="JW270" s="41"/>
      <c r="JX270" s="41"/>
      <c r="JY270" s="41"/>
      <c r="JZ270" s="41"/>
      <c r="KA270" s="41"/>
      <c r="KB270" s="41"/>
      <c r="KC270" s="41"/>
      <c r="KD270" s="41"/>
      <c r="KE270" s="41"/>
      <c r="KF270" s="41"/>
      <c r="KG270" s="41"/>
      <c r="KH270" s="41"/>
      <c r="KI270" s="41"/>
      <c r="KJ270" s="41"/>
      <c r="KK270" s="41"/>
      <c r="KL270" s="41"/>
      <c r="KM270" s="41"/>
      <c r="KN270" s="41"/>
      <c r="KO270" s="41"/>
      <c r="KP270" s="41"/>
      <c r="KQ270" s="41"/>
      <c r="KR270" s="41"/>
      <c r="KS270" s="41"/>
      <c r="KT270" s="41"/>
    </row>
    <row r="271" spans="2:308" x14ac:dyDescent="0.25">
      <c r="B271" s="37">
        <f t="shared" si="1068"/>
        <v>75</v>
      </c>
      <c r="C271" s="16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  <c r="AD271" s="15"/>
      <c r="AE271" s="15"/>
      <c r="AF271" s="15"/>
      <c r="AG271" s="15"/>
      <c r="AH271" s="15"/>
      <c r="AI271" s="15"/>
      <c r="AJ271" s="15"/>
      <c r="AK271" s="15"/>
      <c r="AL271" s="15"/>
      <c r="AM271" s="15"/>
      <c r="AN271" s="15"/>
      <c r="AO271" s="15"/>
      <c r="AP271" s="15"/>
      <c r="AQ271" s="15"/>
      <c r="AR271" s="15"/>
      <c r="AS271" s="15"/>
      <c r="AT271" s="15"/>
      <c r="AU271" s="15"/>
      <c r="AV271" s="15"/>
      <c r="AW271" s="15"/>
      <c r="AX271" s="15"/>
      <c r="AY271" s="15"/>
      <c r="AZ271" s="15"/>
      <c r="BA271" s="15"/>
      <c r="BB271" s="15"/>
      <c r="BC271" s="15"/>
      <c r="BD271" s="15"/>
      <c r="BE271" s="15"/>
      <c r="BF271" s="15"/>
      <c r="BG271" s="15"/>
      <c r="BH271" s="15"/>
      <c r="BI271" s="15"/>
      <c r="BJ271" s="15"/>
      <c r="BK271" s="15"/>
      <c r="BL271" s="15"/>
      <c r="BM271" s="15"/>
      <c r="BN271" s="15"/>
      <c r="BO271" s="15"/>
      <c r="BP271" s="15"/>
      <c r="BQ271" s="15"/>
      <c r="BR271" s="15"/>
      <c r="BS271" s="15"/>
      <c r="BT271" s="15"/>
      <c r="BU271" s="15"/>
      <c r="BV271" s="15"/>
      <c r="BW271" s="15"/>
      <c r="BX271" s="15"/>
      <c r="BY271" s="15">
        <f>BY103</f>
        <v>0.26934452985240437</v>
      </c>
      <c r="BZ271" s="35">
        <f t="shared" ref="BZ271:DE271" si="1093">BY271+BZ103</f>
        <v>1.249411602408723</v>
      </c>
      <c r="CA271" s="35">
        <f t="shared" si="1093"/>
        <v>3.1475935731404725</v>
      </c>
      <c r="CB271" s="35">
        <f t="shared" si="1093"/>
        <v>5.9506010048874938</v>
      </c>
      <c r="CC271" s="35">
        <f t="shared" si="1093"/>
        <v>9.675985998884773</v>
      </c>
      <c r="CD271" s="35">
        <f t="shared" si="1093"/>
        <v>14.317375483441941</v>
      </c>
      <c r="CE271" s="35">
        <f t="shared" si="1093"/>
        <v>19.89864212153034</v>
      </c>
      <c r="CF271" s="35">
        <f t="shared" si="1093"/>
        <v>26.427935028628514</v>
      </c>
      <c r="CG271" s="35">
        <f t="shared" si="1093"/>
        <v>34.096104819916832</v>
      </c>
      <c r="CH271" s="35">
        <f t="shared" si="1093"/>
        <v>42.76721375640625</v>
      </c>
      <c r="CI271" s="35">
        <f t="shared" si="1093"/>
        <v>52.231324094698024</v>
      </c>
      <c r="CJ271" s="35">
        <f t="shared" si="1093"/>
        <v>61.265119038548306</v>
      </c>
      <c r="CK271" s="35">
        <f t="shared" si="1093"/>
        <v>70.394280542432853</v>
      </c>
      <c r="CL271" s="35">
        <f t="shared" si="1093"/>
        <v>79.793074498174306</v>
      </c>
      <c r="CM271" s="35">
        <f t="shared" si="1093"/>
        <v>90.348005545736939</v>
      </c>
      <c r="CN271" s="35">
        <f t="shared" si="1093"/>
        <v>101.44689692728461</v>
      </c>
      <c r="CO271" s="35">
        <f t="shared" si="1093"/>
        <v>113.25138842844285</v>
      </c>
      <c r="CP271" s="35">
        <f t="shared" si="1093"/>
        <v>125.84667939989227</v>
      </c>
      <c r="CQ271" s="35">
        <f t="shared" si="1093"/>
        <v>139.67217728082849</v>
      </c>
      <c r="CR271" s="35">
        <f t="shared" si="1093"/>
        <v>154.5744104618372</v>
      </c>
      <c r="CS271" s="35">
        <f t="shared" si="1093"/>
        <v>172.1356456689895</v>
      </c>
      <c r="CT271" s="35">
        <f t="shared" si="1093"/>
        <v>193.07181337191093</v>
      </c>
      <c r="CU271" s="35">
        <f t="shared" si="1093"/>
        <v>214.86582609090814</v>
      </c>
      <c r="CV271" s="35">
        <f t="shared" si="1093"/>
        <v>235.02660220219806</v>
      </c>
      <c r="CW271" s="35">
        <f t="shared" si="1093"/>
        <v>254.29867156318684</v>
      </c>
      <c r="CX271" s="35">
        <f t="shared" si="1093"/>
        <v>275.45120494859691</v>
      </c>
      <c r="CY271" s="35">
        <f t="shared" si="1093"/>
        <v>299.09136534089902</v>
      </c>
      <c r="CZ271" s="35">
        <f t="shared" si="1093"/>
        <v>323.38527274849031</v>
      </c>
      <c r="DA271" s="35">
        <f t="shared" si="1093"/>
        <v>349.09138431998855</v>
      </c>
      <c r="DB271" s="35">
        <f t="shared" si="1093"/>
        <v>376.37433828144765</v>
      </c>
      <c r="DC271" s="35">
        <f t="shared" si="1093"/>
        <v>406.0752588826125</v>
      </c>
      <c r="DD271" s="35">
        <f t="shared" si="1093"/>
        <v>436.84318155178039</v>
      </c>
      <c r="DE271" s="35">
        <f t="shared" si="1093"/>
        <v>470.75687443744425</v>
      </c>
      <c r="DF271" s="35">
        <f t="shared" ref="DF271:EK271" si="1094">DE271+DF103</f>
        <v>505.93805098454294</v>
      </c>
      <c r="DG271" s="35">
        <f t="shared" si="1094"/>
        <v>542.7117821268024</v>
      </c>
      <c r="DH271" s="35">
        <f t="shared" si="1094"/>
        <v>577.40928838062496</v>
      </c>
      <c r="DI271" s="35">
        <f t="shared" si="1094"/>
        <v>613.55834245580058</v>
      </c>
      <c r="DJ271" s="35">
        <f t="shared" si="1094"/>
        <v>651.58493608422111</v>
      </c>
      <c r="DK271" s="35">
        <f t="shared" si="1094"/>
        <v>693.4867213908625</v>
      </c>
      <c r="DL271" s="35">
        <f t="shared" si="1094"/>
        <v>737.59277509821254</v>
      </c>
      <c r="DM271" s="35">
        <f t="shared" si="1094"/>
        <v>783.67164172156413</v>
      </c>
      <c r="DN271" s="35">
        <f t="shared" si="1094"/>
        <v>831.9387664850517</v>
      </c>
      <c r="DO271" s="35">
        <f t="shared" si="1094"/>
        <v>880.58396035980854</v>
      </c>
      <c r="DP271" s="35">
        <f t="shared" si="1094"/>
        <v>929.05284221727266</v>
      </c>
      <c r="DQ271" s="35">
        <f t="shared" si="1094"/>
        <v>980.32296957842641</v>
      </c>
      <c r="DR271" s="35">
        <f t="shared" si="1094"/>
        <v>1033.4143216666403</v>
      </c>
      <c r="DS271" s="35">
        <f t="shared" si="1094"/>
        <v>1089.9482030879531</v>
      </c>
      <c r="DT271" s="35">
        <f t="shared" si="1094"/>
        <v>1143.5537058973748</v>
      </c>
      <c r="DU271" s="35">
        <f t="shared" si="1094"/>
        <v>1199.9198037456642</v>
      </c>
      <c r="DV271" s="35">
        <f t="shared" si="1094"/>
        <v>1258.396422956617</v>
      </c>
      <c r="DW271" s="35">
        <f t="shared" si="1094"/>
        <v>1322.8286743324825</v>
      </c>
      <c r="DX271" s="35">
        <f t="shared" si="1094"/>
        <v>1391.0998786023745</v>
      </c>
      <c r="DY271" s="35">
        <f t="shared" si="1094"/>
        <v>1462.2967399377428</v>
      </c>
      <c r="DZ271" s="35">
        <f t="shared" si="1094"/>
        <v>1536.2207037847195</v>
      </c>
      <c r="EA271" s="35">
        <f t="shared" si="1094"/>
        <v>1610.8287006273029</v>
      </c>
      <c r="EB271" s="35">
        <f t="shared" si="1094"/>
        <v>1686.9565682470377</v>
      </c>
      <c r="EC271" s="35">
        <f t="shared" si="1094"/>
        <v>1767.7595892019972</v>
      </c>
      <c r="ED271" s="35">
        <f t="shared" si="1094"/>
        <v>1850.5277186102637</v>
      </c>
      <c r="EE271" s="35">
        <f t="shared" si="1094"/>
        <v>1936.554866586373</v>
      </c>
      <c r="EF271" s="35">
        <f t="shared" si="1094"/>
        <v>2016.3390484234189</v>
      </c>
      <c r="EG271" s="35">
        <f t="shared" si="1094"/>
        <v>2099.7375203256652</v>
      </c>
      <c r="EH271" s="35">
        <f t="shared" si="1094"/>
        <v>2185.727258141379</v>
      </c>
      <c r="EI271" s="35">
        <f t="shared" si="1094"/>
        <v>2280.6544005028181</v>
      </c>
      <c r="EJ271" s="35">
        <f t="shared" si="1094"/>
        <v>2378.5739872831564</v>
      </c>
      <c r="EK271" s="35">
        <f t="shared" si="1094"/>
        <v>2478.7417066914913</v>
      </c>
      <c r="EL271" s="35">
        <f t="shared" ref="EL271:FF271" si="1095">EK271+EL103</f>
        <v>2581.1053341089714</v>
      </c>
      <c r="EM271" s="35">
        <f t="shared" si="1095"/>
        <v>2685.0009180392608</v>
      </c>
      <c r="EN271" s="35">
        <f t="shared" si="1095"/>
        <v>2791.6576376143116</v>
      </c>
      <c r="EO271" s="35">
        <f t="shared" si="1095"/>
        <v>2906.4095681939161</v>
      </c>
      <c r="EP271" s="35">
        <f t="shared" si="1095"/>
        <v>3024.1485991157801</v>
      </c>
      <c r="EQ271" s="35">
        <f t="shared" si="1095"/>
        <v>3143.140381572166</v>
      </c>
      <c r="ER271" s="35">
        <f t="shared" si="1095"/>
        <v>3251.1432072243024</v>
      </c>
      <c r="ES271" s="35">
        <f t="shared" si="1095"/>
        <v>3362.1940713101121</v>
      </c>
      <c r="ET271" s="35">
        <f t="shared" si="1095"/>
        <v>3475.2008875317979</v>
      </c>
      <c r="EU271" s="35">
        <f t="shared" si="1095"/>
        <v>3596.498792701806</v>
      </c>
      <c r="EV271" s="35">
        <f t="shared" si="1095"/>
        <v>3717.9207548116069</v>
      </c>
      <c r="EW271" s="35">
        <f t="shared" si="1095"/>
        <v>3844.6581664417295</v>
      </c>
      <c r="EX271" s="35">
        <f t="shared" si="1095"/>
        <v>3976.8209413443496</v>
      </c>
      <c r="EY271" s="35">
        <f t="shared" si="1095"/>
        <v>4115.013371164916</v>
      </c>
      <c r="EZ271" s="35">
        <f t="shared" si="1095"/>
        <v>4256.3643130090959</v>
      </c>
      <c r="FA271" s="35">
        <f t="shared" si="1095"/>
        <v>4407.7407711012938</v>
      </c>
      <c r="FB271" s="35">
        <f t="shared" si="1095"/>
        <v>4563.7579977058995</v>
      </c>
      <c r="FC271" s="35">
        <f t="shared" si="1095"/>
        <v>4720.861626009435</v>
      </c>
      <c r="FD271" s="35">
        <f t="shared" si="1095"/>
        <v>4864.3766615372851</v>
      </c>
      <c r="FE271" s="35">
        <f t="shared" si="1095"/>
        <v>5009.247944407779</v>
      </c>
      <c r="FF271" s="35">
        <f t="shared" si="1095"/>
        <v>5157.6711503598481</v>
      </c>
      <c r="FG271" s="35"/>
      <c r="FH271" s="35"/>
      <c r="FI271" s="35"/>
      <c r="FJ271" s="35"/>
      <c r="FK271" s="35"/>
      <c r="FL271" s="35"/>
      <c r="FM271" s="35"/>
      <c r="FN271" s="35"/>
      <c r="FO271" s="35"/>
      <c r="FP271" s="35"/>
      <c r="FQ271" s="35"/>
      <c r="FR271" s="35"/>
      <c r="FS271" s="35"/>
      <c r="FT271" s="35"/>
      <c r="FU271" s="35"/>
      <c r="FV271" s="35"/>
      <c r="FW271" s="35"/>
      <c r="FX271" s="35"/>
      <c r="FY271" s="35"/>
      <c r="FZ271" s="35"/>
      <c r="GA271" s="35"/>
      <c r="GB271" s="35"/>
      <c r="GC271" s="35"/>
      <c r="GD271" s="35"/>
      <c r="GE271" s="35"/>
      <c r="GF271" s="35"/>
      <c r="GG271" s="35"/>
      <c r="GH271" s="35"/>
      <c r="GI271" s="35"/>
      <c r="GJ271" s="35"/>
      <c r="GK271" s="35"/>
      <c r="GL271" s="35"/>
      <c r="GM271" s="35"/>
      <c r="GN271" s="35"/>
      <c r="GO271" s="35"/>
      <c r="GP271" s="35"/>
      <c r="GQ271" s="35"/>
      <c r="GR271" s="35"/>
      <c r="GS271" s="35"/>
      <c r="GT271" s="35"/>
      <c r="GU271" s="35"/>
      <c r="GV271" s="35"/>
      <c r="GW271" s="35"/>
      <c r="GX271" s="35"/>
      <c r="GY271" s="35"/>
      <c r="GZ271" s="35"/>
      <c r="HA271" s="35"/>
      <c r="HB271" s="35"/>
      <c r="HC271" s="35"/>
      <c r="HD271" s="35"/>
      <c r="HE271" s="35"/>
      <c r="HF271" s="35"/>
      <c r="HG271" s="35"/>
      <c r="HH271" s="35"/>
      <c r="HI271" s="35"/>
      <c r="HJ271" s="35"/>
      <c r="HK271" s="35"/>
      <c r="HL271" s="35"/>
      <c r="HM271" s="35"/>
      <c r="HN271" s="35"/>
      <c r="HO271" s="35"/>
      <c r="HP271" s="35"/>
      <c r="HQ271" s="35"/>
      <c r="HR271" s="35"/>
      <c r="HS271" s="35"/>
      <c r="HT271" s="35"/>
      <c r="HU271" s="35"/>
      <c r="HV271" s="35"/>
      <c r="HW271" s="35"/>
      <c r="HX271" s="35"/>
      <c r="HY271" s="35"/>
      <c r="HZ271" s="41"/>
      <c r="IA271" s="41"/>
      <c r="IB271" s="41"/>
      <c r="IC271" s="41"/>
      <c r="ID271" s="41"/>
      <c r="IE271" s="41"/>
      <c r="IF271" s="41"/>
      <c r="IG271" s="41"/>
      <c r="IH271" s="41"/>
      <c r="II271" s="41"/>
      <c r="IJ271" s="41"/>
      <c r="IK271" s="41"/>
      <c r="IL271" s="41"/>
      <c r="IM271" s="41"/>
      <c r="IN271" s="41"/>
      <c r="IO271" s="41"/>
      <c r="IP271" s="41"/>
      <c r="IQ271" s="41"/>
      <c r="IR271" s="41"/>
      <c r="IS271" s="41"/>
      <c r="IT271" s="41"/>
      <c r="IU271" s="41"/>
      <c r="IV271" s="41"/>
      <c r="IW271" s="41"/>
      <c r="IX271" s="41"/>
      <c r="IY271" s="41"/>
      <c r="IZ271" s="41"/>
      <c r="JA271" s="41"/>
      <c r="JB271" s="41"/>
      <c r="JC271" s="41"/>
      <c r="JD271" s="41"/>
      <c r="JE271" s="41"/>
      <c r="JF271" s="41"/>
      <c r="JG271" s="41"/>
      <c r="JH271" s="41"/>
      <c r="JI271" s="41"/>
      <c r="JJ271" s="41"/>
      <c r="JK271" s="41"/>
      <c r="JL271" s="41"/>
      <c r="JM271" s="41"/>
      <c r="JN271" s="41"/>
      <c r="JO271" s="41"/>
      <c r="JP271" s="41"/>
      <c r="JQ271" s="41"/>
      <c r="JR271" s="41"/>
      <c r="JS271" s="41"/>
      <c r="JT271" s="41"/>
      <c r="JU271" s="41"/>
      <c r="JV271" s="41"/>
      <c r="JW271" s="41"/>
      <c r="JX271" s="41"/>
      <c r="JY271" s="41"/>
      <c r="JZ271" s="41"/>
      <c r="KA271" s="41"/>
      <c r="KB271" s="41"/>
      <c r="KC271" s="41"/>
      <c r="KD271" s="41"/>
      <c r="KE271" s="41"/>
      <c r="KF271" s="41"/>
      <c r="KG271" s="41"/>
      <c r="KH271" s="41"/>
      <c r="KI271" s="41"/>
      <c r="KJ271" s="41"/>
      <c r="KK271" s="41"/>
      <c r="KL271" s="41"/>
      <c r="KM271" s="41"/>
      <c r="KN271" s="41"/>
      <c r="KO271" s="41"/>
      <c r="KP271" s="41"/>
      <c r="KQ271" s="41"/>
      <c r="KR271" s="41"/>
      <c r="KS271" s="41"/>
      <c r="KT271" s="41"/>
      <c r="KU271" s="41"/>
    </row>
    <row r="272" spans="2:308" x14ac:dyDescent="0.25">
      <c r="B272" s="37">
        <f t="shared" si="1068"/>
        <v>76</v>
      </c>
      <c r="C272" s="16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  <c r="AD272" s="15"/>
      <c r="AE272" s="15"/>
      <c r="AF272" s="15"/>
      <c r="AG272" s="15"/>
      <c r="AH272" s="15"/>
      <c r="AI272" s="15"/>
      <c r="AJ272" s="15"/>
      <c r="AK272" s="15"/>
      <c r="AL272" s="15"/>
      <c r="AM272" s="15"/>
      <c r="AN272" s="15"/>
      <c r="AO272" s="15"/>
      <c r="AP272" s="15"/>
      <c r="AQ272" s="15"/>
      <c r="AR272" s="15"/>
      <c r="AS272" s="15"/>
      <c r="AT272" s="15"/>
      <c r="AU272" s="15"/>
      <c r="AV272" s="15"/>
      <c r="AW272" s="15"/>
      <c r="AX272" s="15"/>
      <c r="AY272" s="15"/>
      <c r="AZ272" s="15"/>
      <c r="BA272" s="15"/>
      <c r="BB272" s="15"/>
      <c r="BC272" s="15"/>
      <c r="BD272" s="15"/>
      <c r="BE272" s="15"/>
      <c r="BF272" s="15"/>
      <c r="BG272" s="15"/>
      <c r="BH272" s="15"/>
      <c r="BI272" s="15"/>
      <c r="BJ272" s="15"/>
      <c r="BK272" s="15"/>
      <c r="BL272" s="15"/>
      <c r="BM272" s="15"/>
      <c r="BN272" s="15"/>
      <c r="BO272" s="15"/>
      <c r="BP272" s="15"/>
      <c r="BQ272" s="15"/>
      <c r="BR272" s="15"/>
      <c r="BS272" s="15"/>
      <c r="BT272" s="15"/>
      <c r="BU272" s="15"/>
      <c r="BV272" s="15"/>
      <c r="BW272" s="15"/>
      <c r="BX272" s="15"/>
      <c r="BY272" s="15"/>
      <c r="BZ272" s="15">
        <f>BZ104</f>
        <v>0.26603998992778322</v>
      </c>
      <c r="CA272" s="35">
        <f t="shared" ref="CA272:DF272" si="1096">BZ272+CA104</f>
        <v>1.2832730140232222</v>
      </c>
      <c r="CB272" s="35">
        <f t="shared" si="1096"/>
        <v>3.1394462739284092</v>
      </c>
      <c r="CC272" s="35">
        <f t="shared" si="1096"/>
        <v>5.8768349723368996</v>
      </c>
      <c r="CD272" s="35">
        <f t="shared" si="1096"/>
        <v>9.5054030346173093</v>
      </c>
      <c r="CE272" s="35">
        <f t="shared" si="1096"/>
        <v>14.052234988690714</v>
      </c>
      <c r="CF272" s="35">
        <f t="shared" si="1096"/>
        <v>19.529908888670199</v>
      </c>
      <c r="CG272" s="35">
        <f t="shared" si="1096"/>
        <v>26.106124378421246</v>
      </c>
      <c r="CH272" s="35">
        <f t="shared" si="1096"/>
        <v>33.670695812155166</v>
      </c>
      <c r="CI272" s="35">
        <f t="shared" si="1096"/>
        <v>42.040717215343875</v>
      </c>
      <c r="CJ272" s="35">
        <f t="shared" si="1096"/>
        <v>50.119998214702022</v>
      </c>
      <c r="CK272" s="35">
        <f t="shared" si="1096"/>
        <v>58.360973499369692</v>
      </c>
      <c r="CL272" s="35">
        <f t="shared" si="1096"/>
        <v>66.912466988000062</v>
      </c>
      <c r="CM272" s="35">
        <f t="shared" si="1096"/>
        <v>76.580941694804693</v>
      </c>
      <c r="CN272" s="35">
        <f t="shared" si="1096"/>
        <v>86.807358746256298</v>
      </c>
      <c r="CO272" s="35">
        <f t="shared" si="1096"/>
        <v>97.739735590397444</v>
      </c>
      <c r="CP272" s="35">
        <f t="shared" si="1096"/>
        <v>109.45729493489921</v>
      </c>
      <c r="CQ272" s="35">
        <f t="shared" si="1096"/>
        <v>122.37107201716067</v>
      </c>
      <c r="CR272" s="35">
        <f t="shared" si="1096"/>
        <v>136.34066566248163</v>
      </c>
      <c r="CS272" s="35">
        <f t="shared" si="1096"/>
        <v>152.85615024388198</v>
      </c>
      <c r="CT272" s="35">
        <f t="shared" si="1096"/>
        <v>172.60325960473335</v>
      </c>
      <c r="CU272" s="35">
        <f t="shared" si="1096"/>
        <v>193.21421456837857</v>
      </c>
      <c r="CV272" s="35">
        <f t="shared" si="1096"/>
        <v>212.32692572890863</v>
      </c>
      <c r="CW272" s="35">
        <f t="shared" si="1096"/>
        <v>230.63782443065676</v>
      </c>
      <c r="CX272" s="35">
        <f t="shared" si="1096"/>
        <v>250.77658013404704</v>
      </c>
      <c r="CY272" s="35">
        <f t="shared" si="1096"/>
        <v>273.32630242919385</v>
      </c>
      <c r="CZ272" s="35">
        <f t="shared" si="1096"/>
        <v>296.54019062355314</v>
      </c>
      <c r="DA272" s="35">
        <f t="shared" si="1096"/>
        <v>321.14343392103899</v>
      </c>
      <c r="DB272" s="35">
        <f t="shared" si="1096"/>
        <v>347.29538867498206</v>
      </c>
      <c r="DC272" s="35">
        <f t="shared" si="1096"/>
        <v>375.80528734776681</v>
      </c>
      <c r="DD272" s="35">
        <f t="shared" si="1096"/>
        <v>405.37842323913975</v>
      </c>
      <c r="DE272" s="35">
        <f t="shared" si="1096"/>
        <v>438.01554713106867</v>
      </c>
      <c r="DF272" s="35">
        <f t="shared" si="1096"/>
        <v>471.91183681112233</v>
      </c>
      <c r="DG272" s="35">
        <f t="shared" ref="DG272:EL272" si="1097">DF272+DG104</f>
        <v>507.38131461144565</v>
      </c>
      <c r="DH272" s="35">
        <f t="shared" si="1097"/>
        <v>540.88275589480111</v>
      </c>
      <c r="DI272" s="35">
        <f t="shared" si="1097"/>
        <v>575.81973876205495</v>
      </c>
      <c r="DJ272" s="35">
        <f t="shared" si="1097"/>
        <v>612.60520231298187</v>
      </c>
      <c r="DK272" s="35">
        <f t="shared" si="1097"/>
        <v>653.17479177640121</v>
      </c>
      <c r="DL272" s="35">
        <f t="shared" si="1097"/>
        <v>695.91396446108922</v>
      </c>
      <c r="DM272" s="35">
        <f t="shared" si="1097"/>
        <v>740.59996925068538</v>
      </c>
      <c r="DN272" s="35">
        <f t="shared" si="1097"/>
        <v>787.44314405675993</v>
      </c>
      <c r="DO272" s="35">
        <f t="shared" si="1097"/>
        <v>834.68690896073338</v>
      </c>
      <c r="DP272" s="35">
        <f t="shared" si="1097"/>
        <v>881.79145531449717</v>
      </c>
      <c r="DQ272" s="35">
        <f t="shared" si="1097"/>
        <v>931.65074212587308</v>
      </c>
      <c r="DR272" s="35">
        <f t="shared" si="1097"/>
        <v>983.31316442971308</v>
      </c>
      <c r="DS272" s="35">
        <f t="shared" si="1097"/>
        <v>1038.3581023536663</v>
      </c>
      <c r="DT272" s="35">
        <f t="shared" si="1097"/>
        <v>1090.5814366892287</v>
      </c>
      <c r="DU272" s="35">
        <f t="shared" si="1097"/>
        <v>1145.5240808224837</v>
      </c>
      <c r="DV272" s="35">
        <f t="shared" si="1097"/>
        <v>1202.5537111906176</v>
      </c>
      <c r="DW272" s="35">
        <f t="shared" si="1097"/>
        <v>1265.4231020468853</v>
      </c>
      <c r="DX272" s="35">
        <f t="shared" si="1097"/>
        <v>1332.0704111001364</v>
      </c>
      <c r="DY272" s="35">
        <f t="shared" si="1097"/>
        <v>1401.6059732804806</v>
      </c>
      <c r="DZ272" s="35">
        <f t="shared" si="1097"/>
        <v>1473.8371759451602</v>
      </c>
      <c r="EA272" s="35">
        <f t="shared" si="1097"/>
        <v>1546.7680287233538</v>
      </c>
      <c r="EB272" s="35">
        <f t="shared" si="1097"/>
        <v>1621.2153565088627</v>
      </c>
      <c r="EC272" s="35">
        <f t="shared" si="1097"/>
        <v>1700.2661385448948</v>
      </c>
      <c r="ED272" s="35">
        <f t="shared" si="1097"/>
        <v>1781.2705670071296</v>
      </c>
      <c r="EE272" s="35">
        <f t="shared" si="1097"/>
        <v>1865.4958416490199</v>
      </c>
      <c r="EF272" s="35">
        <f t="shared" si="1097"/>
        <v>1943.6369428801108</v>
      </c>
      <c r="EG272" s="35">
        <f t="shared" si="1097"/>
        <v>2025.3462356136993</v>
      </c>
      <c r="EH272" s="35">
        <f t="shared" si="1097"/>
        <v>2109.6225764026758</v>
      </c>
      <c r="EI272" s="35">
        <f t="shared" si="1097"/>
        <v>2202.6884462845665</v>
      </c>
      <c r="EJ272" s="35">
        <f t="shared" si="1097"/>
        <v>2298.7182669202816</v>
      </c>
      <c r="EK272" s="35">
        <f t="shared" si="1097"/>
        <v>2396.9827507615796</v>
      </c>
      <c r="EL272" s="35">
        <f t="shared" si="1097"/>
        <v>2497.4310609279946</v>
      </c>
      <c r="EM272" s="35">
        <f t="shared" ref="EM272:FF272" si="1098">EL272+EM104</f>
        <v>2599.4118453147776</v>
      </c>
      <c r="EN272" s="35">
        <f t="shared" si="1098"/>
        <v>2704.1319489726006</v>
      </c>
      <c r="EO272" s="35">
        <f t="shared" si="1098"/>
        <v>2816.8306414063418</v>
      </c>
      <c r="EP272" s="35">
        <f t="shared" si="1098"/>
        <v>2932.493248137484</v>
      </c>
      <c r="EQ272" s="35">
        <f t="shared" si="1098"/>
        <v>3049.4162305702507</v>
      </c>
      <c r="ER272" s="35">
        <f t="shared" si="1098"/>
        <v>3155.5675308013733</v>
      </c>
      <c r="ES272" s="35">
        <f t="shared" si="1098"/>
        <v>3264.74083323678</v>
      </c>
      <c r="ET272" s="35">
        <f t="shared" si="1098"/>
        <v>3375.8629722709866</v>
      </c>
      <c r="EU272" s="35">
        <f t="shared" si="1098"/>
        <v>3495.1650368551013</v>
      </c>
      <c r="EV272" s="35">
        <f t="shared" si="1098"/>
        <v>3614.6155387295807</v>
      </c>
      <c r="EW272" s="35">
        <f t="shared" si="1098"/>
        <v>3739.3220444871899</v>
      </c>
      <c r="EX272" s="35">
        <f t="shared" si="1098"/>
        <v>3869.3942610639524</v>
      </c>
      <c r="EY272" s="35">
        <f t="shared" si="1098"/>
        <v>4005.4285605567611</v>
      </c>
      <c r="EZ272" s="35">
        <f t="shared" si="1098"/>
        <v>4144.599772558644</v>
      </c>
      <c r="FA272" s="35">
        <f t="shared" si="1098"/>
        <v>4293.6708567548303</v>
      </c>
      <c r="FB272" s="35">
        <f t="shared" si="1098"/>
        <v>4447.3411460764801</v>
      </c>
      <c r="FC272" s="35">
        <f t="shared" si="1098"/>
        <v>4602.1101003787035</v>
      </c>
      <c r="FD272" s="35">
        <f t="shared" si="1098"/>
        <v>4743.5179047950269</v>
      </c>
      <c r="FE272" s="35">
        <f t="shared" si="1098"/>
        <v>4886.2871817773148</v>
      </c>
      <c r="FF272" s="35">
        <f t="shared" si="1098"/>
        <v>5032.5819990175569</v>
      </c>
      <c r="FG272" s="35"/>
      <c r="FH272" s="35"/>
      <c r="FI272" s="35"/>
      <c r="FJ272" s="35"/>
      <c r="FK272" s="35"/>
      <c r="FL272" s="35"/>
      <c r="FM272" s="35"/>
      <c r="FN272" s="35"/>
      <c r="FO272" s="35"/>
      <c r="FP272" s="35"/>
      <c r="FQ272" s="35"/>
      <c r="FR272" s="35"/>
      <c r="FS272" s="35"/>
      <c r="FT272" s="35"/>
      <c r="FU272" s="35"/>
      <c r="FV272" s="35"/>
      <c r="FW272" s="35"/>
      <c r="FX272" s="35"/>
      <c r="FY272" s="35"/>
      <c r="FZ272" s="35"/>
      <c r="GA272" s="35"/>
      <c r="GB272" s="35"/>
      <c r="GC272" s="35"/>
      <c r="GD272" s="35"/>
      <c r="GE272" s="35"/>
      <c r="GF272" s="35"/>
      <c r="GG272" s="35"/>
      <c r="GH272" s="35"/>
      <c r="GI272" s="35"/>
      <c r="GJ272" s="35"/>
      <c r="GK272" s="35"/>
      <c r="GL272" s="35"/>
      <c r="GM272" s="35"/>
      <c r="GN272" s="35"/>
      <c r="GO272" s="35"/>
      <c r="GP272" s="35"/>
      <c r="GQ272" s="35"/>
      <c r="GR272" s="35"/>
      <c r="GS272" s="35"/>
      <c r="GT272" s="35"/>
      <c r="GU272" s="35"/>
      <c r="GV272" s="35"/>
      <c r="GW272" s="35"/>
      <c r="GX272" s="35"/>
      <c r="GY272" s="35"/>
      <c r="GZ272" s="35"/>
      <c r="HA272" s="35"/>
      <c r="HB272" s="35"/>
      <c r="HC272" s="35"/>
      <c r="HD272" s="35"/>
      <c r="HE272" s="35"/>
      <c r="HF272" s="35"/>
      <c r="HG272" s="35"/>
      <c r="HH272" s="35"/>
      <c r="HI272" s="35"/>
      <c r="HJ272" s="35"/>
      <c r="HK272" s="35"/>
      <c r="HL272" s="35"/>
      <c r="HM272" s="35"/>
      <c r="HN272" s="35"/>
      <c r="HO272" s="35"/>
      <c r="HP272" s="35"/>
      <c r="HQ272" s="35"/>
      <c r="HR272" s="35"/>
      <c r="HS272" s="35"/>
      <c r="HT272" s="35"/>
      <c r="HU272" s="35"/>
      <c r="HV272" s="35"/>
      <c r="HW272" s="35"/>
      <c r="HX272" s="35"/>
      <c r="HY272" s="35"/>
      <c r="HZ272" s="41"/>
      <c r="IA272" s="41"/>
      <c r="IB272" s="41"/>
      <c r="IC272" s="41"/>
      <c r="ID272" s="41"/>
      <c r="IE272" s="41"/>
      <c r="IF272" s="41"/>
      <c r="IG272" s="41"/>
      <c r="IH272" s="41"/>
      <c r="II272" s="41"/>
      <c r="IJ272" s="41"/>
      <c r="IK272" s="41"/>
      <c r="IL272" s="41"/>
      <c r="IM272" s="41"/>
      <c r="IN272" s="41"/>
      <c r="IO272" s="41"/>
      <c r="IP272" s="41"/>
      <c r="IQ272" s="41"/>
      <c r="IR272" s="41"/>
      <c r="IS272" s="41"/>
      <c r="IT272" s="41"/>
      <c r="IU272" s="41"/>
      <c r="IV272" s="41"/>
      <c r="IW272" s="41"/>
      <c r="IX272" s="41"/>
      <c r="IY272" s="41"/>
      <c r="IZ272" s="41"/>
      <c r="JA272" s="41"/>
      <c r="JB272" s="41"/>
      <c r="JC272" s="41"/>
      <c r="JD272" s="41"/>
      <c r="JE272" s="41"/>
      <c r="JF272" s="41"/>
      <c r="JG272" s="41"/>
      <c r="JH272" s="41"/>
      <c r="JI272" s="41"/>
      <c r="JJ272" s="41"/>
      <c r="JK272" s="41"/>
      <c r="JL272" s="41"/>
      <c r="JM272" s="41"/>
      <c r="JN272" s="41"/>
      <c r="JO272" s="41"/>
      <c r="JP272" s="41"/>
      <c r="JQ272" s="41"/>
      <c r="JR272" s="41"/>
      <c r="JS272" s="41"/>
      <c r="JT272" s="41"/>
      <c r="JU272" s="41"/>
      <c r="JV272" s="41"/>
      <c r="JW272" s="41"/>
      <c r="JX272" s="41"/>
      <c r="JY272" s="41"/>
      <c r="JZ272" s="41"/>
      <c r="KA272" s="41"/>
      <c r="KB272" s="41"/>
      <c r="KC272" s="41"/>
      <c r="KD272" s="41"/>
      <c r="KE272" s="41"/>
      <c r="KF272" s="41"/>
      <c r="KG272" s="41"/>
      <c r="KH272" s="41"/>
      <c r="KI272" s="41"/>
      <c r="KJ272" s="41"/>
      <c r="KK272" s="41"/>
      <c r="KL272" s="41"/>
      <c r="KM272" s="41"/>
      <c r="KN272" s="41"/>
      <c r="KO272" s="41"/>
      <c r="KP272" s="41"/>
      <c r="KQ272" s="41"/>
      <c r="KR272" s="41"/>
      <c r="KS272" s="41"/>
      <c r="KT272" s="41"/>
      <c r="KU272" s="41"/>
      <c r="KV272" s="41"/>
    </row>
    <row r="273" spans="2:324" x14ac:dyDescent="0.25">
      <c r="B273" s="37">
        <f t="shared" si="1068"/>
        <v>77</v>
      </c>
      <c r="C273" s="16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  <c r="AD273" s="15"/>
      <c r="AE273" s="15"/>
      <c r="AF273" s="15"/>
      <c r="AG273" s="15"/>
      <c r="AH273" s="15"/>
      <c r="AI273" s="15"/>
      <c r="AJ273" s="15"/>
      <c r="AK273" s="15"/>
      <c r="AL273" s="15"/>
      <c r="AM273" s="15"/>
      <c r="AN273" s="15"/>
      <c r="AO273" s="15"/>
      <c r="AP273" s="15"/>
      <c r="AQ273" s="15"/>
      <c r="AR273" s="15"/>
      <c r="AS273" s="15"/>
      <c r="AT273" s="15"/>
      <c r="AU273" s="15"/>
      <c r="AV273" s="15"/>
      <c r="AW273" s="15"/>
      <c r="AX273" s="15"/>
      <c r="AY273" s="15"/>
      <c r="AZ273" s="15"/>
      <c r="BA273" s="15"/>
      <c r="BB273" s="15"/>
      <c r="BC273" s="15"/>
      <c r="BD273" s="15"/>
      <c r="BE273" s="15"/>
      <c r="BF273" s="15"/>
      <c r="BG273" s="15"/>
      <c r="BH273" s="15"/>
      <c r="BI273" s="15"/>
      <c r="BJ273" s="15"/>
      <c r="BK273" s="15"/>
      <c r="BL273" s="15"/>
      <c r="BM273" s="15"/>
      <c r="BN273" s="15"/>
      <c r="BO273" s="15"/>
      <c r="BP273" s="15"/>
      <c r="BQ273" s="15"/>
      <c r="BR273" s="15"/>
      <c r="BS273" s="15"/>
      <c r="BT273" s="15"/>
      <c r="BU273" s="15"/>
      <c r="BV273" s="15"/>
      <c r="BW273" s="15"/>
      <c r="BX273" s="15"/>
      <c r="BY273" s="15"/>
      <c r="BZ273" s="15"/>
      <c r="CA273" s="15">
        <f>CA105</f>
        <v>0.27612871716900567</v>
      </c>
      <c r="CB273" s="35">
        <f t="shared" ref="CB273:DG273" si="1099">CA273+CB105</f>
        <v>1.2708493327539045</v>
      </c>
      <c r="CC273" s="35">
        <f t="shared" si="1099"/>
        <v>3.0835693585390822</v>
      </c>
      <c r="CD273" s="35">
        <f t="shared" si="1099"/>
        <v>5.7498176043169362</v>
      </c>
      <c r="CE273" s="35">
        <f t="shared" si="1099"/>
        <v>9.3044620201757127</v>
      </c>
      <c r="CF273" s="35">
        <f t="shared" si="1099"/>
        <v>13.766901164805256</v>
      </c>
      <c r="CG273" s="35">
        <f t="shared" si="1099"/>
        <v>19.283940216566776</v>
      </c>
      <c r="CH273" s="35">
        <f t="shared" si="1099"/>
        <v>25.771309848413637</v>
      </c>
      <c r="CI273" s="35">
        <f t="shared" si="1099"/>
        <v>33.073216129380832</v>
      </c>
      <c r="CJ273" s="35">
        <f t="shared" si="1099"/>
        <v>40.21849999334826</v>
      </c>
      <c r="CK273" s="35">
        <f t="shared" si="1099"/>
        <v>47.588730936980689</v>
      </c>
      <c r="CL273" s="35">
        <f t="shared" si="1099"/>
        <v>55.30824016647702</v>
      </c>
      <c r="CM273" s="35">
        <f t="shared" si="1099"/>
        <v>64.105102709646246</v>
      </c>
      <c r="CN273" s="35">
        <f t="shared" si="1099"/>
        <v>73.472653682518555</v>
      </c>
      <c r="CO273" s="35">
        <f t="shared" si="1099"/>
        <v>83.545645761501319</v>
      </c>
      <c r="CP273" s="35">
        <f t="shared" si="1099"/>
        <v>94.39751298806604</v>
      </c>
      <c r="CQ273" s="35">
        <f t="shared" si="1099"/>
        <v>106.41136401112442</v>
      </c>
      <c r="CR273" s="35">
        <f t="shared" si="1099"/>
        <v>119.45973447987998</v>
      </c>
      <c r="CS273" s="35">
        <f t="shared" si="1099"/>
        <v>134.94161599759423</v>
      </c>
      <c r="CT273" s="35">
        <f t="shared" si="1099"/>
        <v>153.51280853213422</v>
      </c>
      <c r="CU273" s="35">
        <f t="shared" si="1099"/>
        <v>172.95317543566691</v>
      </c>
      <c r="CV273" s="35">
        <f t="shared" si="1099"/>
        <v>191.02837957737438</v>
      </c>
      <c r="CW273" s="35">
        <f t="shared" si="1099"/>
        <v>208.38737984821489</v>
      </c>
      <c r="CX273" s="35">
        <f t="shared" si="1099"/>
        <v>227.52173998135589</v>
      </c>
      <c r="CY273" s="35">
        <f t="shared" si="1099"/>
        <v>248.99072150744041</v>
      </c>
      <c r="CZ273" s="35">
        <f t="shared" si="1099"/>
        <v>271.13383405348912</v>
      </c>
      <c r="DA273" s="35">
        <f t="shared" si="1099"/>
        <v>294.64330618344337</v>
      </c>
      <c r="DB273" s="35">
        <f t="shared" si="1099"/>
        <v>319.6732646711946</v>
      </c>
      <c r="DC273" s="35">
        <f t="shared" si="1099"/>
        <v>347.00130184720621</v>
      </c>
      <c r="DD273" s="35">
        <f t="shared" si="1099"/>
        <v>375.38854004165023</v>
      </c>
      <c r="DE273" s="35">
        <f t="shared" si="1099"/>
        <v>406.75829192050503</v>
      </c>
      <c r="DF273" s="35">
        <f t="shared" si="1099"/>
        <v>439.3786676930377</v>
      </c>
      <c r="DG273" s="35">
        <f t="shared" si="1099"/>
        <v>473.55272928846045</v>
      </c>
      <c r="DH273" s="35">
        <f t="shared" ref="DH273:EM273" si="1100">DG273+DH105</f>
        <v>505.86597548265127</v>
      </c>
      <c r="DI273" s="35">
        <f t="shared" si="1100"/>
        <v>539.5986383311797</v>
      </c>
      <c r="DJ273" s="35">
        <f t="shared" si="1100"/>
        <v>575.15069198022059</v>
      </c>
      <c r="DK273" s="35">
        <f t="shared" si="1100"/>
        <v>614.39615185668197</v>
      </c>
      <c r="DL273" s="35">
        <f t="shared" si="1100"/>
        <v>655.77650539376987</v>
      </c>
      <c r="DM273" s="35">
        <f t="shared" si="1100"/>
        <v>699.07765602409893</v>
      </c>
      <c r="DN273" s="35">
        <f t="shared" si="1100"/>
        <v>744.50486565697088</v>
      </c>
      <c r="DO273" s="35">
        <f t="shared" si="1100"/>
        <v>790.3548711987969</v>
      </c>
      <c r="DP273" s="35">
        <f t="shared" si="1100"/>
        <v>836.10237339963294</v>
      </c>
      <c r="DQ273" s="35">
        <f t="shared" si="1100"/>
        <v>884.55818663004231</v>
      </c>
      <c r="DR273" s="35">
        <f t="shared" si="1100"/>
        <v>934.79897329462256</v>
      </c>
      <c r="DS273" s="35">
        <f t="shared" si="1100"/>
        <v>988.36240155297412</v>
      </c>
      <c r="DT273" s="35">
        <f t="shared" si="1100"/>
        <v>1039.2103200827494</v>
      </c>
      <c r="DU273" s="35">
        <f t="shared" si="1100"/>
        <v>1092.7363187857502</v>
      </c>
      <c r="DV273" s="35">
        <f t="shared" si="1100"/>
        <v>1148.3257387736471</v>
      </c>
      <c r="DW273" s="35">
        <f t="shared" si="1100"/>
        <v>1209.6394427870132</v>
      </c>
      <c r="DX273" s="35">
        <f t="shared" si="1100"/>
        <v>1274.6701631625051</v>
      </c>
      <c r="DY273" s="35">
        <f t="shared" si="1100"/>
        <v>1342.5517561765125</v>
      </c>
      <c r="DZ273" s="35">
        <f t="shared" si="1100"/>
        <v>1413.0975244877316</v>
      </c>
      <c r="EA273" s="35">
        <f t="shared" si="1100"/>
        <v>1484.3583570160602</v>
      </c>
      <c r="EB273" s="35">
        <f t="shared" si="1100"/>
        <v>1557.1321524834641</v>
      </c>
      <c r="EC273" s="35">
        <f t="shared" si="1100"/>
        <v>1634.4378706908092</v>
      </c>
      <c r="ED273" s="35">
        <f t="shared" si="1100"/>
        <v>1713.6856926489861</v>
      </c>
      <c r="EE273" s="35">
        <f t="shared" si="1100"/>
        <v>1796.1162161272619</v>
      </c>
      <c r="EF273" s="35">
        <f t="shared" si="1100"/>
        <v>1872.6206204559528</v>
      </c>
      <c r="EG273" s="35">
        <f t="shared" si="1100"/>
        <v>1952.6471867251516</v>
      </c>
      <c r="EH273" s="35">
        <f t="shared" si="1100"/>
        <v>2035.2165677098969</v>
      </c>
      <c r="EI273" s="35">
        <f t="shared" si="1100"/>
        <v>2126.4280443956127</v>
      </c>
      <c r="EJ273" s="35">
        <f t="shared" si="1100"/>
        <v>2220.5749719206869</v>
      </c>
      <c r="EK273" s="35">
        <f t="shared" si="1100"/>
        <v>2316.9430333924879</v>
      </c>
      <c r="EL273" s="35">
        <f t="shared" si="1100"/>
        <v>2415.4827766304879</v>
      </c>
      <c r="EM273" s="35">
        <f t="shared" si="1100"/>
        <v>2515.5554071100578</v>
      </c>
      <c r="EN273" s="35">
        <f t="shared" ref="EN273:FF273" si="1101">EM273+EN105</f>
        <v>2618.345515294594</v>
      </c>
      <c r="EO273" s="35">
        <f t="shared" si="1101"/>
        <v>2728.9978848854093</v>
      </c>
      <c r="EP273" s="35">
        <f t="shared" si="1101"/>
        <v>2842.5909588863319</v>
      </c>
      <c r="EQ273" s="35">
        <f t="shared" si="1101"/>
        <v>2957.4519088114939</v>
      </c>
      <c r="ER273" s="35">
        <f t="shared" si="1101"/>
        <v>3061.7576546027053</v>
      </c>
      <c r="ES273" s="35">
        <f t="shared" si="1101"/>
        <v>3169.0593657761738</v>
      </c>
      <c r="ET273" s="35">
        <f t="shared" si="1101"/>
        <v>3278.3027380985773</v>
      </c>
      <c r="EU273" s="35">
        <f t="shared" si="1101"/>
        <v>3395.6151361558541</v>
      </c>
      <c r="EV273" s="35">
        <f t="shared" si="1101"/>
        <v>3513.1001946921961</v>
      </c>
      <c r="EW273" s="35">
        <f t="shared" si="1101"/>
        <v>3635.78191092314</v>
      </c>
      <c r="EX273" s="35">
        <f t="shared" si="1101"/>
        <v>3763.7697829871117</v>
      </c>
      <c r="EY273" s="35">
        <f t="shared" si="1101"/>
        <v>3897.6522841568567</v>
      </c>
      <c r="EZ273" s="35">
        <f t="shared" si="1101"/>
        <v>4034.6500803373228</v>
      </c>
      <c r="FA273" s="35">
        <f t="shared" si="1101"/>
        <v>4181.4223847262674</v>
      </c>
      <c r="FB273" s="35">
        <f t="shared" si="1101"/>
        <v>4332.7523664594091</v>
      </c>
      <c r="FC273" s="35">
        <f t="shared" si="1101"/>
        <v>4485.193161000042</v>
      </c>
      <c r="FD273" s="35">
        <f t="shared" si="1101"/>
        <v>4624.4995427559315</v>
      </c>
      <c r="FE273" s="35">
        <f t="shared" si="1101"/>
        <v>4765.172538598611</v>
      </c>
      <c r="FF273" s="35">
        <f t="shared" si="1101"/>
        <v>4909.344695217922</v>
      </c>
      <c r="FG273" s="35"/>
      <c r="FH273" s="35"/>
      <c r="FI273" s="35"/>
      <c r="FJ273" s="35"/>
      <c r="FK273" s="35"/>
      <c r="FL273" s="35"/>
      <c r="FM273" s="35"/>
      <c r="FN273" s="35"/>
      <c r="FO273" s="35"/>
      <c r="FP273" s="35"/>
      <c r="FQ273" s="35"/>
      <c r="FR273" s="35"/>
      <c r="FS273" s="35"/>
      <c r="FT273" s="35"/>
      <c r="FU273" s="35"/>
      <c r="FV273" s="35"/>
      <c r="FW273" s="35"/>
      <c r="FX273" s="35"/>
      <c r="FY273" s="35"/>
      <c r="FZ273" s="35"/>
      <c r="GA273" s="35"/>
      <c r="GB273" s="35"/>
      <c r="GC273" s="35"/>
      <c r="GD273" s="35"/>
      <c r="GE273" s="35"/>
      <c r="GF273" s="35"/>
      <c r="GG273" s="35"/>
      <c r="GH273" s="35"/>
      <c r="GI273" s="35"/>
      <c r="GJ273" s="35"/>
      <c r="GK273" s="35"/>
      <c r="GL273" s="35"/>
      <c r="GM273" s="35"/>
      <c r="GN273" s="35"/>
      <c r="GO273" s="35"/>
      <c r="GP273" s="35"/>
      <c r="GQ273" s="35"/>
      <c r="GR273" s="35"/>
      <c r="GS273" s="35"/>
      <c r="GT273" s="35"/>
      <c r="GU273" s="35"/>
      <c r="GV273" s="35"/>
      <c r="GW273" s="35"/>
      <c r="GX273" s="35"/>
      <c r="GY273" s="35"/>
      <c r="GZ273" s="35"/>
      <c r="HA273" s="35"/>
      <c r="HB273" s="35"/>
      <c r="HC273" s="35"/>
      <c r="HD273" s="35"/>
      <c r="HE273" s="35"/>
      <c r="HF273" s="35"/>
      <c r="HG273" s="35"/>
      <c r="HH273" s="35"/>
      <c r="HI273" s="35"/>
      <c r="HJ273" s="35"/>
      <c r="HK273" s="35"/>
      <c r="HL273" s="35"/>
      <c r="HM273" s="35"/>
      <c r="HN273" s="35"/>
      <c r="HO273" s="35"/>
      <c r="HP273" s="35"/>
      <c r="HQ273" s="35"/>
      <c r="HR273" s="35"/>
      <c r="HS273" s="35"/>
      <c r="HT273" s="35"/>
      <c r="HU273" s="35"/>
      <c r="HV273" s="35"/>
      <c r="HW273" s="35"/>
      <c r="HX273" s="35"/>
      <c r="HY273" s="35"/>
      <c r="HZ273" s="41"/>
      <c r="IA273" s="41"/>
      <c r="IB273" s="41"/>
      <c r="IC273" s="41"/>
      <c r="ID273" s="41"/>
      <c r="IE273" s="41"/>
      <c r="IF273" s="41"/>
      <c r="IG273" s="41"/>
      <c r="IH273" s="41"/>
      <c r="II273" s="41"/>
      <c r="IJ273" s="41"/>
      <c r="IK273" s="41"/>
      <c r="IL273" s="41"/>
      <c r="IM273" s="41"/>
      <c r="IN273" s="41"/>
      <c r="IO273" s="41"/>
      <c r="IP273" s="41"/>
      <c r="IQ273" s="41"/>
      <c r="IR273" s="41"/>
      <c r="IS273" s="41"/>
      <c r="IT273" s="41"/>
      <c r="IU273" s="41"/>
      <c r="IV273" s="41"/>
      <c r="IW273" s="41"/>
      <c r="IX273" s="41"/>
      <c r="IY273" s="41"/>
      <c r="IZ273" s="41"/>
      <c r="JA273" s="41"/>
      <c r="JB273" s="41"/>
      <c r="JC273" s="41"/>
      <c r="JD273" s="41"/>
      <c r="JE273" s="41"/>
      <c r="JF273" s="41"/>
      <c r="JG273" s="41"/>
      <c r="JH273" s="41"/>
      <c r="JI273" s="41"/>
      <c r="JJ273" s="41"/>
      <c r="JK273" s="41"/>
      <c r="JL273" s="41"/>
      <c r="JM273" s="41"/>
      <c r="JN273" s="41"/>
      <c r="JO273" s="41"/>
      <c r="JP273" s="41"/>
      <c r="JQ273" s="41"/>
      <c r="JR273" s="41"/>
      <c r="JS273" s="41"/>
      <c r="JT273" s="41"/>
      <c r="JU273" s="41"/>
      <c r="JV273" s="41"/>
      <c r="JW273" s="41"/>
      <c r="JX273" s="41"/>
      <c r="JY273" s="41"/>
      <c r="JZ273" s="41"/>
      <c r="KA273" s="41"/>
      <c r="KB273" s="41"/>
      <c r="KC273" s="41"/>
      <c r="KD273" s="41"/>
      <c r="KE273" s="41"/>
      <c r="KF273" s="41"/>
      <c r="KG273" s="41"/>
      <c r="KH273" s="41"/>
      <c r="KI273" s="41"/>
      <c r="KJ273" s="41"/>
      <c r="KK273" s="41"/>
      <c r="KL273" s="41"/>
      <c r="KM273" s="41"/>
      <c r="KN273" s="41"/>
      <c r="KO273" s="41"/>
      <c r="KP273" s="41"/>
      <c r="KQ273" s="41"/>
      <c r="KR273" s="41"/>
      <c r="KS273" s="41"/>
      <c r="KT273" s="41"/>
      <c r="KU273" s="41"/>
      <c r="KV273" s="41"/>
      <c r="KW273" s="41"/>
    </row>
    <row r="274" spans="2:324" x14ac:dyDescent="0.25">
      <c r="B274" s="37">
        <f t="shared" si="1068"/>
        <v>78</v>
      </c>
      <c r="C274" s="16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  <c r="AD274" s="15"/>
      <c r="AE274" s="15"/>
      <c r="AF274" s="15"/>
      <c r="AG274" s="15"/>
      <c r="AH274" s="15"/>
      <c r="AI274" s="15"/>
      <c r="AJ274" s="15"/>
      <c r="AK274" s="15"/>
      <c r="AL274" s="15"/>
      <c r="AM274" s="15"/>
      <c r="AN274" s="15"/>
      <c r="AO274" s="15"/>
      <c r="AP274" s="15"/>
      <c r="AQ274" s="15"/>
      <c r="AR274" s="15"/>
      <c r="AS274" s="15"/>
      <c r="AT274" s="15"/>
      <c r="AU274" s="15"/>
      <c r="AV274" s="15"/>
      <c r="AW274" s="15"/>
      <c r="AX274" s="15"/>
      <c r="AY274" s="15"/>
      <c r="AZ274" s="15"/>
      <c r="BA274" s="15"/>
      <c r="BB274" s="15"/>
      <c r="BC274" s="15"/>
      <c r="BD274" s="15"/>
      <c r="BE274" s="15"/>
      <c r="BF274" s="15"/>
      <c r="BG274" s="15"/>
      <c r="BH274" s="15"/>
      <c r="BI274" s="15"/>
      <c r="BJ274" s="15"/>
      <c r="BK274" s="15"/>
      <c r="BL274" s="15"/>
      <c r="BM274" s="15"/>
      <c r="BN274" s="15"/>
      <c r="BO274" s="15"/>
      <c r="BP274" s="15"/>
      <c r="BQ274" s="15"/>
      <c r="BR274" s="15"/>
      <c r="BS274" s="15"/>
      <c r="BT274" s="15"/>
      <c r="BU274" s="15"/>
      <c r="BV274" s="15"/>
      <c r="BW274" s="15"/>
      <c r="BX274" s="15"/>
      <c r="BY274" s="15"/>
      <c r="BZ274" s="15"/>
      <c r="CA274" s="15"/>
      <c r="CB274" s="15">
        <f>CB106</f>
        <v>0.27001770589120355</v>
      </c>
      <c r="CC274" s="35">
        <f t="shared" ref="CC274:DH274" si="1102">CB274+CC106</f>
        <v>1.241451794982763</v>
      </c>
      <c r="CD274" s="35">
        <f t="shared" si="1102"/>
        <v>3.0070620613092451</v>
      </c>
      <c r="CE274" s="35">
        <f t="shared" si="1102"/>
        <v>5.6189916918068565</v>
      </c>
      <c r="CF274" s="35">
        <f t="shared" si="1102"/>
        <v>9.1076590863333404</v>
      </c>
      <c r="CG274" s="35">
        <f t="shared" si="1102"/>
        <v>13.602167426291778</v>
      </c>
      <c r="CH274" s="35">
        <f t="shared" si="1102"/>
        <v>19.044670284948225</v>
      </c>
      <c r="CI274" s="35">
        <f t="shared" si="1102"/>
        <v>25.306778518931306</v>
      </c>
      <c r="CJ274" s="35">
        <f t="shared" si="1102"/>
        <v>31.540238460350402</v>
      </c>
      <c r="CK274" s="35">
        <f t="shared" si="1102"/>
        <v>38.058441285506994</v>
      </c>
      <c r="CL274" s="35">
        <f t="shared" si="1102"/>
        <v>44.962304460384161</v>
      </c>
      <c r="CM274" s="35">
        <f t="shared" si="1102"/>
        <v>52.903310517734454</v>
      </c>
      <c r="CN274" s="35">
        <f t="shared" si="1102"/>
        <v>61.426377575715428</v>
      </c>
      <c r="CO274" s="35">
        <f t="shared" si="1102"/>
        <v>70.653388979070627</v>
      </c>
      <c r="CP274" s="35">
        <f t="shared" si="1102"/>
        <v>80.652200232447854</v>
      </c>
      <c r="CQ274" s="35">
        <f t="shared" si="1102"/>
        <v>91.778469137852042</v>
      </c>
      <c r="CR274" s="35">
        <f t="shared" si="1102"/>
        <v>103.91753409977035</v>
      </c>
      <c r="CS274" s="35">
        <f t="shared" si="1102"/>
        <v>118.37846479865139</v>
      </c>
      <c r="CT274" s="35">
        <f t="shared" si="1102"/>
        <v>135.78740009481626</v>
      </c>
      <c r="CU274" s="35">
        <f t="shared" si="1102"/>
        <v>154.07011631977159</v>
      </c>
      <c r="CV274" s="35">
        <f t="shared" si="1102"/>
        <v>171.1187490003459</v>
      </c>
      <c r="CW274" s="35">
        <f t="shared" si="1102"/>
        <v>187.53544001587088</v>
      </c>
      <c r="CX274" s="35">
        <f t="shared" si="1102"/>
        <v>205.67509378949174</v>
      </c>
      <c r="CY274" s="35">
        <f t="shared" si="1102"/>
        <v>226.07333637518917</v>
      </c>
      <c r="CZ274" s="35">
        <f t="shared" si="1102"/>
        <v>247.15519574174306</v>
      </c>
      <c r="DA274" s="35">
        <f t="shared" si="1102"/>
        <v>269.58025796799541</v>
      </c>
      <c r="DB274" s="35">
        <f t="shared" si="1102"/>
        <v>293.49747507497057</v>
      </c>
      <c r="DC274" s="35">
        <f t="shared" si="1102"/>
        <v>319.65305856779383</v>
      </c>
      <c r="DD274" s="35">
        <f t="shared" si="1102"/>
        <v>346.86352008523875</v>
      </c>
      <c r="DE274" s="35">
        <f t="shared" si="1102"/>
        <v>376.9753290579705</v>
      </c>
      <c r="DF274" s="35">
        <f t="shared" si="1102"/>
        <v>408.32898318410548</v>
      </c>
      <c r="DG274" s="35">
        <f t="shared" si="1102"/>
        <v>441.21667506538995</v>
      </c>
      <c r="DH274" s="35">
        <f t="shared" si="1102"/>
        <v>472.34977693976464</v>
      </c>
      <c r="DI274" s="35">
        <f t="shared" ref="DI274:EN274" si="1103">DH274+DI106</f>
        <v>504.88604396752635</v>
      </c>
      <c r="DJ274" s="35">
        <f t="shared" si="1103"/>
        <v>539.21257536471671</v>
      </c>
      <c r="DK274" s="35">
        <f t="shared" si="1103"/>
        <v>577.14214210995021</v>
      </c>
      <c r="DL274" s="35">
        <f t="shared" si="1103"/>
        <v>617.17190395602177</v>
      </c>
      <c r="DM274" s="35">
        <f t="shared" si="1103"/>
        <v>659.09636830784723</v>
      </c>
      <c r="DN274" s="35">
        <f t="shared" si="1103"/>
        <v>703.1157532649579</v>
      </c>
      <c r="DO274" s="35">
        <f t="shared" si="1103"/>
        <v>747.57981493540592</v>
      </c>
      <c r="DP274" s="35">
        <f t="shared" si="1103"/>
        <v>791.97769968689443</v>
      </c>
      <c r="DQ274" s="35">
        <f t="shared" si="1103"/>
        <v>839.03753985080107</v>
      </c>
      <c r="DR274" s="35">
        <f t="shared" si="1103"/>
        <v>887.86411421351931</v>
      </c>
      <c r="DS274" s="35">
        <f t="shared" si="1103"/>
        <v>939.95359535175407</v>
      </c>
      <c r="DT274" s="35">
        <f t="shared" si="1103"/>
        <v>989.43296509904815</v>
      </c>
      <c r="DU274" s="35">
        <f t="shared" si="1103"/>
        <v>1041.5492394791322</v>
      </c>
      <c r="DV274" s="35">
        <f t="shared" si="1103"/>
        <v>1095.7053375175915</v>
      </c>
      <c r="DW274" s="35">
        <f t="shared" si="1103"/>
        <v>1155.4706423496757</v>
      </c>
      <c r="DX274" s="35">
        <f t="shared" si="1103"/>
        <v>1218.8921943414011</v>
      </c>
      <c r="DY274" s="35">
        <f t="shared" si="1103"/>
        <v>1285.1272600423999</v>
      </c>
      <c r="DZ274" s="35">
        <f t="shared" si="1103"/>
        <v>1353.9950304782342</v>
      </c>
      <c r="EA274" s="35">
        <f t="shared" si="1103"/>
        <v>1423.5930711552764</v>
      </c>
      <c r="EB274" s="35">
        <f t="shared" si="1103"/>
        <v>1494.7004427778952</v>
      </c>
      <c r="EC274" s="35">
        <f t="shared" si="1103"/>
        <v>1570.2683737248697</v>
      </c>
      <c r="ED274" s="35">
        <f t="shared" si="1103"/>
        <v>1647.7667821536725</v>
      </c>
      <c r="EE274" s="35">
        <f t="shared" si="1103"/>
        <v>1728.4097738090143</v>
      </c>
      <c r="EF274" s="35">
        <f t="shared" si="1103"/>
        <v>1803.2839505216555</v>
      </c>
      <c r="EG274" s="35">
        <f t="shared" si="1103"/>
        <v>1881.6343280622727</v>
      </c>
      <c r="EH274" s="35">
        <f t="shared" si="1103"/>
        <v>1962.5032698695024</v>
      </c>
      <c r="EI274" s="35">
        <f t="shared" si="1103"/>
        <v>2051.8673203033245</v>
      </c>
      <c r="EJ274" s="35">
        <f t="shared" si="1103"/>
        <v>2144.138313911219</v>
      </c>
      <c r="EK274" s="35">
        <f t="shared" si="1103"/>
        <v>2238.6168502560345</v>
      </c>
      <c r="EL274" s="35">
        <f t="shared" si="1103"/>
        <v>2335.2548588483528</v>
      </c>
      <c r="EM274" s="35">
        <f t="shared" si="1103"/>
        <v>2433.4260604969513</v>
      </c>
      <c r="EN274" s="35">
        <f t="shared" si="1103"/>
        <v>2534.2928715845437</v>
      </c>
      <c r="EO274" s="35">
        <f t="shared" ref="EO274:FF274" si="1104">EN274+EO106</f>
        <v>2642.9059138164353</v>
      </c>
      <c r="EP274" s="35">
        <f t="shared" si="1104"/>
        <v>2754.4364252702112</v>
      </c>
      <c r="EQ274" s="35">
        <f t="shared" si="1104"/>
        <v>2867.2421863836012</v>
      </c>
      <c r="ER274" s="35">
        <f t="shared" si="1104"/>
        <v>2969.7084149637708</v>
      </c>
      <c r="ES274" s="35">
        <f t="shared" si="1104"/>
        <v>3075.1445705666988</v>
      </c>
      <c r="ET274" s="35">
        <f t="shared" si="1104"/>
        <v>3182.515150397694</v>
      </c>
      <c r="EU274" s="35">
        <f t="shared" si="1104"/>
        <v>3297.8441216575084</v>
      </c>
      <c r="EV274" s="35">
        <f t="shared" si="1104"/>
        <v>3413.3698168820065</v>
      </c>
      <c r="EW274" s="35">
        <f t="shared" si="1104"/>
        <v>3534.0329232444819</v>
      </c>
      <c r="EX274" s="35">
        <f t="shared" si="1104"/>
        <v>3659.9427280791547</v>
      </c>
      <c r="EY274" s="35">
        <f t="shared" si="1104"/>
        <v>3791.6798267639101</v>
      </c>
      <c r="EZ274" s="35">
        <f t="shared" si="1104"/>
        <v>3926.5105839756479</v>
      </c>
      <c r="FA274" s="35">
        <f t="shared" si="1104"/>
        <v>4070.9907674301248</v>
      </c>
      <c r="FB274" s="35">
        <f t="shared" si="1104"/>
        <v>4219.9871355847899</v>
      </c>
      <c r="FC274" s="35">
        <f t="shared" si="1104"/>
        <v>4370.1063470150075</v>
      </c>
      <c r="FD274" s="35">
        <f t="shared" si="1104"/>
        <v>4507.3171695290639</v>
      </c>
      <c r="FE274" s="35">
        <f t="shared" si="1104"/>
        <v>4645.8996625003138</v>
      </c>
      <c r="FF274" s="35">
        <f t="shared" si="1104"/>
        <v>4787.9549394998221</v>
      </c>
      <c r="FG274" s="35"/>
      <c r="FH274" s="35"/>
      <c r="FI274" s="35"/>
      <c r="FJ274" s="35"/>
      <c r="FK274" s="35"/>
      <c r="FL274" s="35"/>
      <c r="FM274" s="35"/>
      <c r="FN274" s="35"/>
      <c r="FO274" s="35"/>
      <c r="FP274" s="35"/>
      <c r="FQ274" s="35"/>
      <c r="FR274" s="35"/>
      <c r="FS274" s="35"/>
      <c r="FT274" s="35"/>
      <c r="FU274" s="35"/>
      <c r="FV274" s="35"/>
      <c r="FW274" s="35"/>
      <c r="FX274" s="35"/>
      <c r="FY274" s="35"/>
      <c r="FZ274" s="35"/>
      <c r="GA274" s="35"/>
      <c r="GB274" s="35"/>
      <c r="GC274" s="35"/>
      <c r="GD274" s="35"/>
      <c r="GE274" s="35"/>
      <c r="GF274" s="35"/>
      <c r="GG274" s="35"/>
      <c r="GH274" s="35"/>
      <c r="GI274" s="35"/>
      <c r="GJ274" s="35"/>
      <c r="GK274" s="35"/>
      <c r="GL274" s="35"/>
      <c r="GM274" s="35"/>
      <c r="GN274" s="35"/>
      <c r="GO274" s="35"/>
      <c r="GP274" s="35"/>
      <c r="GQ274" s="35"/>
      <c r="GR274" s="35"/>
      <c r="GS274" s="35"/>
      <c r="GT274" s="35"/>
      <c r="GU274" s="35"/>
      <c r="GV274" s="35"/>
      <c r="GW274" s="35"/>
      <c r="GX274" s="35"/>
      <c r="GY274" s="35"/>
      <c r="GZ274" s="35"/>
      <c r="HA274" s="35"/>
      <c r="HB274" s="35"/>
      <c r="HC274" s="35"/>
      <c r="HD274" s="35"/>
      <c r="HE274" s="35"/>
      <c r="HF274" s="35"/>
      <c r="HG274" s="35"/>
      <c r="HH274" s="35"/>
      <c r="HI274" s="35"/>
      <c r="HJ274" s="35"/>
      <c r="HK274" s="35"/>
      <c r="HL274" s="35"/>
      <c r="HM274" s="35"/>
      <c r="HN274" s="35"/>
      <c r="HO274" s="35"/>
      <c r="HP274" s="35"/>
      <c r="HQ274" s="35"/>
      <c r="HR274" s="35"/>
      <c r="HS274" s="35"/>
      <c r="HT274" s="35"/>
      <c r="HU274" s="35"/>
      <c r="HV274" s="35"/>
      <c r="HW274" s="35"/>
      <c r="HX274" s="35"/>
      <c r="HY274" s="35"/>
      <c r="HZ274" s="41"/>
      <c r="IA274" s="41"/>
      <c r="IB274" s="41"/>
      <c r="IC274" s="41"/>
      <c r="ID274" s="41"/>
      <c r="IE274" s="41"/>
      <c r="IF274" s="41"/>
      <c r="IG274" s="41"/>
      <c r="IH274" s="41"/>
      <c r="II274" s="41"/>
      <c r="IJ274" s="41"/>
      <c r="IK274" s="41"/>
      <c r="IL274" s="41"/>
      <c r="IM274" s="41"/>
      <c r="IN274" s="41"/>
      <c r="IO274" s="41"/>
      <c r="IP274" s="41"/>
      <c r="IQ274" s="41"/>
      <c r="IR274" s="41"/>
      <c r="IS274" s="41"/>
      <c r="IT274" s="41"/>
      <c r="IU274" s="41"/>
      <c r="IV274" s="41"/>
      <c r="IW274" s="41"/>
      <c r="IX274" s="41"/>
      <c r="IY274" s="41"/>
      <c r="IZ274" s="41"/>
      <c r="JA274" s="41"/>
      <c r="JB274" s="41"/>
      <c r="JC274" s="41"/>
      <c r="JD274" s="41"/>
      <c r="JE274" s="41"/>
      <c r="JF274" s="41"/>
      <c r="JG274" s="41"/>
      <c r="JH274" s="41"/>
      <c r="JI274" s="41"/>
      <c r="JJ274" s="41"/>
      <c r="JK274" s="41"/>
      <c r="JL274" s="41"/>
      <c r="JM274" s="41"/>
      <c r="JN274" s="41"/>
      <c r="JO274" s="41"/>
      <c r="JP274" s="41"/>
      <c r="JQ274" s="41"/>
      <c r="JR274" s="41"/>
      <c r="JS274" s="41"/>
      <c r="JT274" s="41"/>
      <c r="JU274" s="41"/>
      <c r="JV274" s="41"/>
      <c r="JW274" s="41"/>
      <c r="JX274" s="41"/>
      <c r="JY274" s="41"/>
      <c r="JZ274" s="41"/>
      <c r="KA274" s="41"/>
      <c r="KB274" s="41"/>
      <c r="KC274" s="41"/>
      <c r="KD274" s="41"/>
      <c r="KE274" s="41"/>
      <c r="KF274" s="41"/>
      <c r="KG274" s="41"/>
      <c r="KH274" s="41"/>
      <c r="KI274" s="41"/>
      <c r="KJ274" s="41"/>
      <c r="KK274" s="41"/>
      <c r="KL274" s="41"/>
      <c r="KM274" s="41"/>
      <c r="KN274" s="41"/>
      <c r="KO274" s="41"/>
      <c r="KP274" s="41"/>
      <c r="KQ274" s="41"/>
      <c r="KR274" s="41"/>
      <c r="KS274" s="41"/>
      <c r="KT274" s="41"/>
      <c r="KU274" s="41"/>
      <c r="KV274" s="41"/>
      <c r="KW274" s="41"/>
      <c r="KX274" s="41"/>
    </row>
    <row r="275" spans="2:324" x14ac:dyDescent="0.25">
      <c r="B275" s="37">
        <f t="shared" si="1068"/>
        <v>79</v>
      </c>
      <c r="C275" s="16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  <c r="AM275" s="15"/>
      <c r="AN275" s="15"/>
      <c r="AO275" s="15"/>
      <c r="AP275" s="15"/>
      <c r="AQ275" s="15"/>
      <c r="AR275" s="15"/>
      <c r="AS275" s="15"/>
      <c r="AT275" s="15"/>
      <c r="AU275" s="15"/>
      <c r="AV275" s="15"/>
      <c r="AW275" s="15"/>
      <c r="AX275" s="15"/>
      <c r="AY275" s="15"/>
      <c r="AZ275" s="15"/>
      <c r="BA275" s="15"/>
      <c r="BB275" s="15"/>
      <c r="BC275" s="15"/>
      <c r="BD275" s="15"/>
      <c r="BE275" s="15"/>
      <c r="BF275" s="15"/>
      <c r="BG275" s="15"/>
      <c r="BH275" s="15"/>
      <c r="BI275" s="15"/>
      <c r="BJ275" s="15"/>
      <c r="BK275" s="15"/>
      <c r="BL275" s="15"/>
      <c r="BM275" s="15"/>
      <c r="BN275" s="15"/>
      <c r="BO275" s="15"/>
      <c r="BP275" s="15"/>
      <c r="BQ275" s="15"/>
      <c r="BR275" s="15"/>
      <c r="BS275" s="15"/>
      <c r="BT275" s="15"/>
      <c r="BU275" s="15"/>
      <c r="BV275" s="15"/>
      <c r="BW275" s="15"/>
      <c r="BX275" s="15"/>
      <c r="BY275" s="15"/>
      <c r="BZ275" s="15"/>
      <c r="CA275" s="15"/>
      <c r="CB275" s="15"/>
      <c r="CC275" s="15">
        <f>CC107</f>
        <v>0.26369655966844324</v>
      </c>
      <c r="CD275" s="35">
        <f t="shared" ref="CD275:DI275" si="1105">CC275+CD107</f>
        <v>1.209884595527233</v>
      </c>
      <c r="CE275" s="35">
        <f t="shared" si="1105"/>
        <v>2.9395246535494786</v>
      </c>
      <c r="CF275" s="35">
        <f t="shared" si="1105"/>
        <v>5.5029747972717153</v>
      </c>
      <c r="CG275" s="35">
        <f t="shared" si="1105"/>
        <v>9.0167134034128722</v>
      </c>
      <c r="CH275" s="35">
        <f t="shared" si="1105"/>
        <v>13.450500124692077</v>
      </c>
      <c r="CI275" s="35">
        <f t="shared" si="1105"/>
        <v>18.704022568882831</v>
      </c>
      <c r="CJ275" s="35">
        <f t="shared" si="1105"/>
        <v>24.049832186723311</v>
      </c>
      <c r="CK275" s="35">
        <f t="shared" si="1105"/>
        <v>29.736234151179069</v>
      </c>
      <c r="CL275" s="35">
        <f t="shared" si="1105"/>
        <v>35.841983183352575</v>
      </c>
      <c r="CM275" s="35">
        <f t="shared" si="1105"/>
        <v>42.943939753510634</v>
      </c>
      <c r="CN275" s="35">
        <f t="shared" si="1105"/>
        <v>50.637788191233994</v>
      </c>
      <c r="CO275" s="35">
        <f t="shared" si="1105"/>
        <v>59.03298530980787</v>
      </c>
      <c r="CP275" s="35">
        <f t="shared" si="1105"/>
        <v>68.192045967405932</v>
      </c>
      <c r="CQ275" s="35">
        <f t="shared" si="1105"/>
        <v>78.443688419050048</v>
      </c>
      <c r="CR275" s="35">
        <f t="shared" si="1105"/>
        <v>89.685920469975727</v>
      </c>
      <c r="CS275" s="35">
        <f t="shared" si="1105"/>
        <v>103.13910817520321</v>
      </c>
      <c r="CT275" s="35">
        <f t="shared" si="1105"/>
        <v>119.40001332236471</v>
      </c>
      <c r="CU275" s="35">
        <f t="shared" si="1105"/>
        <v>136.53852627496195</v>
      </c>
      <c r="CV275" s="35">
        <f t="shared" si="1105"/>
        <v>152.57193319928285</v>
      </c>
      <c r="CW275" s="35">
        <f t="shared" si="1105"/>
        <v>168.05624711130991</v>
      </c>
      <c r="CX275" s="35">
        <f t="shared" si="1105"/>
        <v>185.21121493686871</v>
      </c>
      <c r="CY275" s="35">
        <f t="shared" si="1105"/>
        <v>204.54904779462936</v>
      </c>
      <c r="CZ275" s="35">
        <f t="shared" si="1105"/>
        <v>224.57947546042431</v>
      </c>
      <c r="DA275" s="35">
        <f t="shared" si="1105"/>
        <v>245.92977150200014</v>
      </c>
      <c r="DB275" s="35">
        <f t="shared" si="1105"/>
        <v>268.7437708524717</v>
      </c>
      <c r="DC275" s="35">
        <f t="shared" si="1105"/>
        <v>293.73657174998812</v>
      </c>
      <c r="DD275" s="35">
        <f t="shared" si="1105"/>
        <v>319.7796239280097</v>
      </c>
      <c r="DE275" s="35">
        <f t="shared" si="1105"/>
        <v>348.64316513130768</v>
      </c>
      <c r="DF275" s="35">
        <f t="shared" si="1105"/>
        <v>378.73952187934026</v>
      </c>
      <c r="DG275" s="35">
        <f t="shared" si="1105"/>
        <v>410.35011163597176</v>
      </c>
      <c r="DH275" s="35">
        <f t="shared" si="1105"/>
        <v>440.31131068438145</v>
      </c>
      <c r="DI275" s="35">
        <f t="shared" si="1105"/>
        <v>471.65928822584152</v>
      </c>
      <c r="DJ275" s="35">
        <f t="shared" ref="DJ275:EO275" si="1106">DI275+DJ107</f>
        <v>504.7683610758242</v>
      </c>
      <c r="DK275" s="35">
        <f t="shared" si="1106"/>
        <v>541.39044981969653</v>
      </c>
      <c r="DL275" s="35">
        <f t="shared" si="1106"/>
        <v>580.07802103215738</v>
      </c>
      <c r="DM275" s="35">
        <f t="shared" si="1106"/>
        <v>620.63413474499816</v>
      </c>
      <c r="DN275" s="35">
        <f t="shared" si="1106"/>
        <v>663.25399838739861</v>
      </c>
      <c r="DO275" s="35">
        <f t="shared" si="1106"/>
        <v>706.34008408903583</v>
      </c>
      <c r="DP275" s="35">
        <f t="shared" si="1106"/>
        <v>749.39591935664066</v>
      </c>
      <c r="DQ275" s="35">
        <f t="shared" si="1106"/>
        <v>795.06742620412081</v>
      </c>
      <c r="DR275" s="35">
        <f t="shared" si="1106"/>
        <v>842.48734616985587</v>
      </c>
      <c r="DS275" s="35">
        <f t="shared" si="1106"/>
        <v>893.11057667959005</v>
      </c>
      <c r="DT275" s="35">
        <f t="shared" si="1106"/>
        <v>941.22838356738112</v>
      </c>
      <c r="DU275" s="35">
        <f t="shared" si="1106"/>
        <v>991.94197193960906</v>
      </c>
      <c r="DV275" s="35">
        <f t="shared" si="1106"/>
        <v>1044.6717506101161</v>
      </c>
      <c r="DW275" s="35">
        <f t="shared" si="1106"/>
        <v>1102.896062151583</v>
      </c>
      <c r="DX275" s="35">
        <f t="shared" si="1106"/>
        <v>1164.715983957042</v>
      </c>
      <c r="DY275" s="35">
        <f t="shared" si="1106"/>
        <v>1229.3120800601748</v>
      </c>
      <c r="DZ275" s="35">
        <f t="shared" si="1106"/>
        <v>1296.5094025885003</v>
      </c>
      <c r="EA275" s="35">
        <f t="shared" si="1106"/>
        <v>1364.4519879890217</v>
      </c>
      <c r="EB275" s="35">
        <f t="shared" si="1106"/>
        <v>1433.9001485990061</v>
      </c>
      <c r="EC275" s="35">
        <f t="shared" si="1106"/>
        <v>1507.7376736873562</v>
      </c>
      <c r="ED275" s="35">
        <f t="shared" si="1106"/>
        <v>1583.4939632924859</v>
      </c>
      <c r="EE275" s="35">
        <f t="shared" si="1106"/>
        <v>1662.3567427329667</v>
      </c>
      <c r="EF275" s="35">
        <f t="shared" si="1106"/>
        <v>1735.6072493784745</v>
      </c>
      <c r="EG275" s="35">
        <f t="shared" si="1106"/>
        <v>1812.2880635741392</v>
      </c>
      <c r="EH275" s="35">
        <f t="shared" si="1106"/>
        <v>1891.4631727571673</v>
      </c>
      <c r="EI275" s="35">
        <f t="shared" si="1106"/>
        <v>1978.9868541509547</v>
      </c>
      <c r="EJ275" s="35">
        <f t="shared" si="1106"/>
        <v>2069.3889617143122</v>
      </c>
      <c r="EK275" s="35">
        <f t="shared" si="1106"/>
        <v>2161.9849566376083</v>
      </c>
      <c r="EL275" s="35">
        <f t="shared" si="1106"/>
        <v>2256.7281471473771</v>
      </c>
      <c r="EM275" s="35">
        <f t="shared" si="1106"/>
        <v>2353.0047266947954</v>
      </c>
      <c r="EN275" s="35">
        <f t="shared" si="1106"/>
        <v>2451.9550191321737</v>
      </c>
      <c r="EO275" s="35">
        <f t="shared" si="1106"/>
        <v>2558.535811836321</v>
      </c>
      <c r="EP275" s="35">
        <f t="shared" ref="EP275:FF275" si="1107">EO275+EP107</f>
        <v>2668.0108117434079</v>
      </c>
      <c r="EQ275" s="35">
        <f t="shared" si="1107"/>
        <v>2778.768305917803</v>
      </c>
      <c r="ER275" s="35">
        <f t="shared" si="1107"/>
        <v>2879.4011224750034</v>
      </c>
      <c r="ES275" s="35">
        <f t="shared" si="1107"/>
        <v>2982.9778251645134</v>
      </c>
      <c r="ET275" s="35">
        <f t="shared" si="1107"/>
        <v>3088.4816520693412</v>
      </c>
      <c r="EU275" s="35">
        <f t="shared" si="1107"/>
        <v>3201.833503556802</v>
      </c>
      <c r="EV275" s="35">
        <f t="shared" si="1107"/>
        <v>3315.4059801658909</v>
      </c>
      <c r="EW275" s="35">
        <f t="shared" si="1107"/>
        <v>3434.0567211548869</v>
      </c>
      <c r="EX275" s="35">
        <f t="shared" si="1107"/>
        <v>3557.8948010220201</v>
      </c>
      <c r="EY275" s="35">
        <f t="shared" si="1107"/>
        <v>3687.4929583895632</v>
      </c>
      <c r="EZ275" s="35">
        <f t="shared" si="1107"/>
        <v>3820.1631177707577</v>
      </c>
      <c r="FA275" s="35">
        <f t="shared" si="1107"/>
        <v>3962.3579054270249</v>
      </c>
      <c r="FB275" s="35">
        <f t="shared" si="1107"/>
        <v>4109.0274197789322</v>
      </c>
      <c r="FC275" s="35">
        <f t="shared" si="1107"/>
        <v>4256.8316885509166</v>
      </c>
      <c r="FD275" s="35">
        <f t="shared" si="1107"/>
        <v>4391.9528714178259</v>
      </c>
      <c r="FE275" s="35">
        <f t="shared" si="1107"/>
        <v>4528.4506944677005</v>
      </c>
      <c r="FF275" s="35">
        <f t="shared" si="1107"/>
        <v>4668.3949268940105</v>
      </c>
      <c r="FG275" s="35"/>
      <c r="FH275" s="35"/>
      <c r="FI275" s="35"/>
      <c r="FJ275" s="35"/>
      <c r="FK275" s="35"/>
      <c r="FL275" s="35"/>
      <c r="FM275" s="35"/>
      <c r="FN275" s="35"/>
      <c r="FO275" s="35"/>
      <c r="FP275" s="35"/>
      <c r="FQ275" s="35"/>
      <c r="FR275" s="35"/>
      <c r="FS275" s="35"/>
      <c r="FT275" s="35"/>
      <c r="FU275" s="35"/>
      <c r="FV275" s="35"/>
      <c r="FW275" s="35"/>
      <c r="FX275" s="35"/>
      <c r="FY275" s="35"/>
      <c r="FZ275" s="35"/>
      <c r="GA275" s="35"/>
      <c r="GB275" s="35"/>
      <c r="GC275" s="35"/>
      <c r="GD275" s="35"/>
      <c r="GE275" s="35"/>
      <c r="GF275" s="35"/>
      <c r="GG275" s="35"/>
      <c r="GH275" s="35"/>
      <c r="GI275" s="35"/>
      <c r="GJ275" s="35"/>
      <c r="GK275" s="35"/>
      <c r="GL275" s="35"/>
      <c r="GM275" s="35"/>
      <c r="GN275" s="35"/>
      <c r="GO275" s="35"/>
      <c r="GP275" s="35"/>
      <c r="GQ275" s="35"/>
      <c r="GR275" s="35"/>
      <c r="GS275" s="35"/>
      <c r="GT275" s="35"/>
      <c r="GU275" s="35"/>
      <c r="GV275" s="35"/>
      <c r="GW275" s="35"/>
      <c r="GX275" s="35"/>
      <c r="GY275" s="35"/>
      <c r="GZ275" s="35"/>
      <c r="HA275" s="35"/>
      <c r="HB275" s="35"/>
      <c r="HC275" s="35"/>
      <c r="HD275" s="35"/>
      <c r="HE275" s="35"/>
      <c r="HF275" s="35"/>
      <c r="HG275" s="35"/>
      <c r="HH275" s="35"/>
      <c r="HI275" s="35"/>
      <c r="HJ275" s="35"/>
      <c r="HK275" s="35"/>
      <c r="HL275" s="35"/>
      <c r="HM275" s="35"/>
      <c r="HN275" s="35"/>
      <c r="HO275" s="35"/>
      <c r="HP275" s="35"/>
      <c r="HQ275" s="35"/>
      <c r="HR275" s="35"/>
      <c r="HS275" s="35"/>
      <c r="HT275" s="35"/>
      <c r="HU275" s="35"/>
      <c r="HV275" s="35"/>
      <c r="HW275" s="35"/>
      <c r="HX275" s="35"/>
      <c r="HY275" s="35"/>
      <c r="HZ275" s="41"/>
      <c r="IA275" s="41"/>
      <c r="IB275" s="41"/>
      <c r="IC275" s="41"/>
      <c r="ID275" s="41"/>
      <c r="IE275" s="41"/>
      <c r="IF275" s="41"/>
      <c r="IG275" s="41"/>
      <c r="IH275" s="41"/>
      <c r="II275" s="41"/>
      <c r="IJ275" s="41"/>
      <c r="IK275" s="41"/>
      <c r="IL275" s="41"/>
      <c r="IM275" s="41"/>
      <c r="IN275" s="41"/>
      <c r="IO275" s="41"/>
      <c r="IP275" s="41"/>
      <c r="IQ275" s="41"/>
      <c r="IR275" s="41"/>
      <c r="IS275" s="41"/>
      <c r="IT275" s="41"/>
      <c r="IU275" s="41"/>
      <c r="IV275" s="41"/>
      <c r="IW275" s="41"/>
      <c r="IX275" s="41"/>
      <c r="IY275" s="41"/>
      <c r="IZ275" s="41"/>
      <c r="JA275" s="41"/>
      <c r="JB275" s="41"/>
      <c r="JC275" s="41"/>
      <c r="JD275" s="41"/>
      <c r="JE275" s="41"/>
      <c r="JF275" s="41"/>
      <c r="JG275" s="41"/>
      <c r="JH275" s="41"/>
      <c r="JI275" s="41"/>
      <c r="JJ275" s="41"/>
      <c r="JK275" s="41"/>
      <c r="JL275" s="41"/>
      <c r="JM275" s="41"/>
      <c r="JN275" s="41"/>
      <c r="JO275" s="41"/>
      <c r="JP275" s="41"/>
      <c r="JQ275" s="41"/>
      <c r="JR275" s="41"/>
      <c r="JS275" s="41"/>
      <c r="JT275" s="41"/>
      <c r="JU275" s="41"/>
      <c r="JV275" s="41"/>
      <c r="JW275" s="41"/>
      <c r="JX275" s="41"/>
      <c r="JY275" s="41"/>
      <c r="JZ275" s="41"/>
      <c r="KA275" s="41"/>
      <c r="KB275" s="41"/>
      <c r="KC275" s="41"/>
      <c r="KD275" s="41"/>
      <c r="KE275" s="41"/>
      <c r="KF275" s="41"/>
      <c r="KG275" s="41"/>
      <c r="KH275" s="41"/>
      <c r="KI275" s="41"/>
      <c r="KJ275" s="41"/>
      <c r="KK275" s="41"/>
      <c r="KL275" s="41"/>
      <c r="KM275" s="41"/>
      <c r="KN275" s="41"/>
      <c r="KO275" s="41"/>
      <c r="KP275" s="41"/>
      <c r="KQ275" s="41"/>
      <c r="KR275" s="41"/>
      <c r="KS275" s="41"/>
      <c r="KT275" s="41"/>
      <c r="KU275" s="41"/>
      <c r="KV275" s="41"/>
      <c r="KW275" s="41"/>
      <c r="KX275" s="41"/>
      <c r="KY275" s="41"/>
    </row>
    <row r="276" spans="2:324" x14ac:dyDescent="0.25">
      <c r="B276" s="37">
        <f t="shared" si="1068"/>
        <v>80</v>
      </c>
      <c r="C276" s="16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  <c r="AL276" s="15"/>
      <c r="AM276" s="15"/>
      <c r="AN276" s="15"/>
      <c r="AO276" s="15"/>
      <c r="AP276" s="15"/>
      <c r="AQ276" s="15"/>
      <c r="AR276" s="15"/>
      <c r="AS276" s="15"/>
      <c r="AT276" s="15"/>
      <c r="AU276" s="15"/>
      <c r="AV276" s="15"/>
      <c r="AW276" s="15"/>
      <c r="AX276" s="15"/>
      <c r="AY276" s="15"/>
      <c r="AZ276" s="15"/>
      <c r="BA276" s="15"/>
      <c r="BB276" s="15"/>
      <c r="BC276" s="15"/>
      <c r="BD276" s="15"/>
      <c r="BE276" s="15"/>
      <c r="BF276" s="15"/>
      <c r="BG276" s="15"/>
      <c r="BH276" s="15"/>
      <c r="BI276" s="15"/>
      <c r="BJ276" s="15"/>
      <c r="BK276" s="15"/>
      <c r="BL276" s="15"/>
      <c r="BM276" s="15"/>
      <c r="BN276" s="15"/>
      <c r="BO276" s="15"/>
      <c r="BP276" s="15"/>
      <c r="BQ276" s="15"/>
      <c r="BR276" s="15"/>
      <c r="BS276" s="15"/>
      <c r="BT276" s="15"/>
      <c r="BU276" s="15"/>
      <c r="BV276" s="15"/>
      <c r="BW276" s="15"/>
      <c r="BX276" s="15"/>
      <c r="BY276" s="15"/>
      <c r="BZ276" s="15"/>
      <c r="CA276" s="15"/>
      <c r="CB276" s="15"/>
      <c r="CC276" s="15"/>
      <c r="CD276" s="15">
        <f>CD108</f>
        <v>0.25684349834658521</v>
      </c>
      <c r="CE276" s="35">
        <f t="shared" ref="CE276:DJ276" si="1108">CD276+CE108</f>
        <v>1.1837551506263255</v>
      </c>
      <c r="CF276" s="35">
        <f t="shared" si="1108"/>
        <v>2.8812917165253649</v>
      </c>
      <c r="CG276" s="35">
        <f t="shared" si="1108"/>
        <v>5.4631640237125865</v>
      </c>
      <c r="CH276" s="35">
        <f t="shared" si="1108"/>
        <v>8.9294313872522508</v>
      </c>
      <c r="CI276" s="35">
        <f t="shared" si="1108"/>
        <v>13.209263416361267</v>
      </c>
      <c r="CJ276" s="35">
        <f t="shared" si="1108"/>
        <v>17.694067856068692</v>
      </c>
      <c r="CK276" s="35">
        <f t="shared" si="1108"/>
        <v>22.570721046780324</v>
      </c>
      <c r="CL276" s="35">
        <f t="shared" si="1108"/>
        <v>27.897303269264505</v>
      </c>
      <c r="CM276" s="35">
        <f t="shared" si="1108"/>
        <v>34.178245309450915</v>
      </c>
      <c r="CN276" s="35">
        <f t="shared" si="1108"/>
        <v>41.059159020820395</v>
      </c>
      <c r="CO276" s="35">
        <f t="shared" si="1108"/>
        <v>48.637578126960847</v>
      </c>
      <c r="CP276" s="35">
        <f t="shared" si="1108"/>
        <v>56.970950253665976</v>
      </c>
      <c r="CQ276" s="35">
        <f t="shared" si="1108"/>
        <v>66.361608070404088</v>
      </c>
      <c r="CR276" s="35">
        <f t="shared" si="1108"/>
        <v>76.720097904181571</v>
      </c>
      <c r="CS276" s="35">
        <f t="shared" si="1108"/>
        <v>89.179365440956232</v>
      </c>
      <c r="CT276" s="35">
        <f t="shared" si="1108"/>
        <v>104.3070922627569</v>
      </c>
      <c r="CU276" s="35">
        <f t="shared" si="1108"/>
        <v>120.31540803534621</v>
      </c>
      <c r="CV276" s="35">
        <f t="shared" si="1108"/>
        <v>135.34538218501103</v>
      </c>
      <c r="CW276" s="35">
        <f t="shared" si="1108"/>
        <v>149.90762365897595</v>
      </c>
      <c r="CX276" s="35">
        <f t="shared" si="1108"/>
        <v>166.08828434817769</v>
      </c>
      <c r="CY276" s="35">
        <f t="shared" si="1108"/>
        <v>184.37638976799238</v>
      </c>
      <c r="CZ276" s="35">
        <f t="shared" si="1108"/>
        <v>203.36552869225449</v>
      </c>
      <c r="DA276" s="35">
        <f t="shared" si="1108"/>
        <v>223.65100508541187</v>
      </c>
      <c r="DB276" s="35">
        <f t="shared" si="1108"/>
        <v>245.37159765771116</v>
      </c>
      <c r="DC276" s="35">
        <f t="shared" si="1108"/>
        <v>269.21156787214375</v>
      </c>
      <c r="DD276" s="35">
        <f t="shared" si="1108"/>
        <v>294.09684018990794</v>
      </c>
      <c r="DE276" s="35">
        <f t="shared" si="1108"/>
        <v>321.72205004230409</v>
      </c>
      <c r="DF276" s="35">
        <f t="shared" si="1108"/>
        <v>350.57077958401476</v>
      </c>
      <c r="DG276" s="35">
        <f t="shared" si="1108"/>
        <v>380.91376871389332</v>
      </c>
      <c r="DH276" s="35">
        <f t="shared" si="1108"/>
        <v>409.71150785456626</v>
      </c>
      <c r="DI276" s="35">
        <f t="shared" si="1108"/>
        <v>439.8794942850422</v>
      </c>
      <c r="DJ276" s="35">
        <f t="shared" si="1108"/>
        <v>471.7793576355067</v>
      </c>
      <c r="DK276" s="35">
        <f t="shared" ref="DK276:EP276" si="1109">DJ276+DK108</f>
        <v>507.10257133599276</v>
      </c>
      <c r="DL276" s="35">
        <f t="shared" si="1109"/>
        <v>544.45653521710324</v>
      </c>
      <c r="DM276" s="35">
        <f t="shared" si="1109"/>
        <v>583.65280981397962</v>
      </c>
      <c r="DN276" s="35">
        <f t="shared" si="1109"/>
        <v>624.88162604408376</v>
      </c>
      <c r="DO276" s="35">
        <f t="shared" si="1109"/>
        <v>666.59786309005199</v>
      </c>
      <c r="DP276" s="35">
        <f t="shared" si="1109"/>
        <v>708.31936442398307</v>
      </c>
      <c r="DQ276" s="35">
        <f t="shared" si="1109"/>
        <v>752.61032301931255</v>
      </c>
      <c r="DR276" s="35">
        <f t="shared" si="1109"/>
        <v>798.63128679392139</v>
      </c>
      <c r="DS276" s="35">
        <f t="shared" si="1109"/>
        <v>847.79610268588999</v>
      </c>
      <c r="DT276" s="35">
        <f t="shared" si="1109"/>
        <v>894.55945637027799</v>
      </c>
      <c r="DU276" s="35">
        <f t="shared" si="1109"/>
        <v>943.87751891522873</v>
      </c>
      <c r="DV276" s="35">
        <f t="shared" si="1109"/>
        <v>995.18809938674212</v>
      </c>
      <c r="DW276" s="35">
        <f t="shared" si="1109"/>
        <v>1051.8789462539576</v>
      </c>
      <c r="DX276" s="35">
        <f t="shared" si="1109"/>
        <v>1112.1048983641836</v>
      </c>
      <c r="DY276" s="35">
        <f t="shared" si="1109"/>
        <v>1175.0697026716309</v>
      </c>
      <c r="DZ276" s="35">
        <f t="shared" si="1109"/>
        <v>1240.6042448053677</v>
      </c>
      <c r="EA276" s="35">
        <f t="shared" si="1109"/>
        <v>1306.8988234692868</v>
      </c>
      <c r="EB276" s="35">
        <f t="shared" si="1109"/>
        <v>1374.6950938420164</v>
      </c>
      <c r="EC276" s="35">
        <f t="shared" si="1109"/>
        <v>1446.8097028391567</v>
      </c>
      <c r="ED276" s="35">
        <f t="shared" si="1109"/>
        <v>1520.8312734210497</v>
      </c>
      <c r="EE276" s="35">
        <f t="shared" si="1109"/>
        <v>1597.92126377675</v>
      </c>
      <c r="EF276" s="35">
        <f t="shared" si="1109"/>
        <v>1669.5547489799928</v>
      </c>
      <c r="EG276" s="35">
        <f t="shared" si="1109"/>
        <v>1744.5727156065848</v>
      </c>
      <c r="EH276" s="35">
        <f t="shared" si="1109"/>
        <v>1822.0606872891447</v>
      </c>
      <c r="EI276" s="35">
        <f t="shared" si="1109"/>
        <v>1907.7511498522911</v>
      </c>
      <c r="EJ276" s="35">
        <f t="shared" si="1109"/>
        <v>1996.2915105598845</v>
      </c>
      <c r="EK276" s="35">
        <f t="shared" si="1109"/>
        <v>2087.0120367586587</v>
      </c>
      <c r="EL276" s="35">
        <f t="shared" si="1109"/>
        <v>2179.8674124541653</v>
      </c>
      <c r="EM276" s="35">
        <f t="shared" si="1109"/>
        <v>2274.2562605953822</v>
      </c>
      <c r="EN276" s="35">
        <f t="shared" si="1109"/>
        <v>2371.2968951308312</v>
      </c>
      <c r="EO276" s="35">
        <f t="shared" si="1109"/>
        <v>2475.8526007446894</v>
      </c>
      <c r="EP276" s="35">
        <f t="shared" si="1109"/>
        <v>2583.2792231062322</v>
      </c>
      <c r="EQ276" s="35">
        <f t="shared" ref="EQ276:FF276" si="1110">EP276+EQ108</f>
        <v>2691.99545247165</v>
      </c>
      <c r="ER276" s="35">
        <f t="shared" si="1110"/>
        <v>2790.8010319347727</v>
      </c>
      <c r="ES276" s="35">
        <f t="shared" si="1110"/>
        <v>2892.5244530636965</v>
      </c>
      <c r="ET276" s="35">
        <f t="shared" si="1110"/>
        <v>2996.1676336163023</v>
      </c>
      <c r="EU276" s="35">
        <f t="shared" si="1110"/>
        <v>3107.5487413415162</v>
      </c>
      <c r="EV276" s="35">
        <f t="shared" si="1110"/>
        <v>3219.1742103024303</v>
      </c>
      <c r="EW276" s="35">
        <f t="shared" si="1110"/>
        <v>3335.8188968324471</v>
      </c>
      <c r="EX276" s="35">
        <f t="shared" si="1110"/>
        <v>3457.5916605366251</v>
      </c>
      <c r="EY276" s="35">
        <f t="shared" si="1110"/>
        <v>3585.0574046364486</v>
      </c>
      <c r="EZ276" s="35">
        <f t="shared" si="1110"/>
        <v>3715.5734731177013</v>
      </c>
      <c r="FA276" s="35">
        <f t="shared" si="1110"/>
        <v>3855.489657908583</v>
      </c>
      <c r="FB276" s="35">
        <f t="shared" si="1110"/>
        <v>3999.8391455010355</v>
      </c>
      <c r="FC276" s="35">
        <f t="shared" si="1110"/>
        <v>4145.3351773064724</v>
      </c>
      <c r="FD276" s="35">
        <f t="shared" si="1110"/>
        <v>4278.3726975477284</v>
      </c>
      <c r="FE276" s="35">
        <f t="shared" si="1110"/>
        <v>4412.7917395104541</v>
      </c>
      <c r="FF276" s="35">
        <f t="shared" si="1110"/>
        <v>4550.6308176293605</v>
      </c>
      <c r="FG276" s="35"/>
      <c r="FH276" s="35"/>
      <c r="FI276" s="35"/>
      <c r="FJ276" s="35"/>
      <c r="FK276" s="35"/>
      <c r="FL276" s="35"/>
      <c r="FM276" s="35"/>
      <c r="FN276" s="35"/>
      <c r="FO276" s="35"/>
      <c r="FP276" s="35"/>
      <c r="FQ276" s="35"/>
      <c r="FR276" s="35"/>
      <c r="FS276" s="35"/>
      <c r="FT276" s="35"/>
      <c r="FU276" s="35"/>
      <c r="FV276" s="35"/>
      <c r="FW276" s="35"/>
      <c r="FX276" s="35"/>
      <c r="FY276" s="35"/>
      <c r="FZ276" s="35"/>
      <c r="GA276" s="35"/>
      <c r="GB276" s="35"/>
      <c r="GC276" s="35"/>
      <c r="GD276" s="35"/>
      <c r="GE276" s="35"/>
      <c r="GF276" s="35"/>
      <c r="GG276" s="35"/>
      <c r="GH276" s="35"/>
      <c r="GI276" s="35"/>
      <c r="GJ276" s="35"/>
      <c r="GK276" s="35"/>
      <c r="GL276" s="35"/>
      <c r="GM276" s="35"/>
      <c r="GN276" s="35"/>
      <c r="GO276" s="35"/>
      <c r="GP276" s="35"/>
      <c r="GQ276" s="35"/>
      <c r="GR276" s="35"/>
      <c r="GS276" s="35"/>
      <c r="GT276" s="35"/>
      <c r="GU276" s="35"/>
      <c r="GV276" s="35"/>
      <c r="GW276" s="35"/>
      <c r="GX276" s="35"/>
      <c r="GY276" s="35"/>
      <c r="GZ276" s="35"/>
      <c r="HA276" s="35"/>
      <c r="HB276" s="35"/>
      <c r="HC276" s="35"/>
      <c r="HD276" s="35"/>
      <c r="HE276" s="35"/>
      <c r="HF276" s="35"/>
      <c r="HG276" s="35"/>
      <c r="HH276" s="35"/>
      <c r="HI276" s="35"/>
      <c r="HJ276" s="35"/>
      <c r="HK276" s="35"/>
      <c r="HL276" s="35"/>
      <c r="HM276" s="35"/>
      <c r="HN276" s="35"/>
      <c r="HO276" s="35"/>
      <c r="HP276" s="35"/>
      <c r="HQ276" s="35"/>
      <c r="HR276" s="35"/>
      <c r="HS276" s="35"/>
      <c r="HT276" s="35"/>
      <c r="HU276" s="35"/>
      <c r="HV276" s="35"/>
      <c r="HW276" s="35"/>
      <c r="HX276" s="35"/>
      <c r="HY276" s="35"/>
      <c r="HZ276" s="41"/>
      <c r="IA276" s="41"/>
      <c r="IB276" s="41"/>
      <c r="IC276" s="41"/>
      <c r="ID276" s="41"/>
      <c r="IE276" s="41"/>
      <c r="IF276" s="41"/>
      <c r="IG276" s="41"/>
      <c r="IH276" s="41"/>
      <c r="II276" s="41"/>
      <c r="IJ276" s="41"/>
      <c r="IK276" s="41"/>
      <c r="IL276" s="41"/>
      <c r="IM276" s="41"/>
      <c r="IN276" s="41"/>
      <c r="IO276" s="41"/>
      <c r="IP276" s="41"/>
      <c r="IQ276" s="41"/>
      <c r="IR276" s="41"/>
      <c r="IS276" s="41"/>
      <c r="IT276" s="41"/>
      <c r="IU276" s="41"/>
      <c r="IV276" s="41"/>
      <c r="IW276" s="41"/>
      <c r="IX276" s="41"/>
      <c r="IY276" s="41"/>
      <c r="IZ276" s="41"/>
      <c r="JA276" s="41"/>
      <c r="JB276" s="41"/>
      <c r="JC276" s="41"/>
      <c r="JD276" s="41"/>
      <c r="JE276" s="41"/>
      <c r="JF276" s="41"/>
      <c r="JG276" s="41"/>
      <c r="JH276" s="41"/>
      <c r="JI276" s="41"/>
      <c r="JJ276" s="41"/>
      <c r="JK276" s="41"/>
      <c r="JL276" s="41"/>
      <c r="JM276" s="41"/>
      <c r="JN276" s="41"/>
      <c r="JO276" s="41"/>
      <c r="JP276" s="41"/>
      <c r="JQ276" s="41"/>
      <c r="JR276" s="41"/>
      <c r="JS276" s="41"/>
      <c r="JT276" s="41"/>
      <c r="JU276" s="41"/>
      <c r="JV276" s="41"/>
      <c r="JW276" s="41"/>
      <c r="JX276" s="41"/>
      <c r="JY276" s="41"/>
      <c r="JZ276" s="41"/>
      <c r="KA276" s="41"/>
      <c r="KB276" s="41"/>
      <c r="KC276" s="41"/>
      <c r="KD276" s="41"/>
      <c r="KE276" s="41"/>
      <c r="KF276" s="41"/>
      <c r="KG276" s="41"/>
      <c r="KH276" s="41"/>
      <c r="KI276" s="41"/>
      <c r="KJ276" s="41"/>
      <c r="KK276" s="41"/>
      <c r="KL276" s="41"/>
      <c r="KM276" s="41"/>
      <c r="KN276" s="41"/>
      <c r="KO276" s="41"/>
      <c r="KP276" s="41"/>
      <c r="KQ276" s="41"/>
      <c r="KR276" s="41"/>
      <c r="KS276" s="41"/>
      <c r="KT276" s="41"/>
      <c r="KU276" s="41"/>
      <c r="KV276" s="41"/>
      <c r="KW276" s="41"/>
      <c r="KX276" s="41"/>
      <c r="KY276" s="41"/>
      <c r="KZ276" s="41"/>
    </row>
    <row r="277" spans="2:324" x14ac:dyDescent="0.25">
      <c r="B277" s="37">
        <f t="shared" si="1068"/>
        <v>81</v>
      </c>
      <c r="C277" s="16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  <c r="AM277" s="15"/>
      <c r="AN277" s="15"/>
      <c r="AO277" s="15"/>
      <c r="AP277" s="15"/>
      <c r="AQ277" s="15"/>
      <c r="AR277" s="15"/>
      <c r="AS277" s="15"/>
      <c r="AT277" s="15"/>
      <c r="AU277" s="15"/>
      <c r="AV277" s="15"/>
      <c r="AW277" s="15"/>
      <c r="AX277" s="15"/>
      <c r="AY277" s="15"/>
      <c r="AZ277" s="15"/>
      <c r="BA277" s="15"/>
      <c r="BB277" s="15"/>
      <c r="BC277" s="15"/>
      <c r="BD277" s="15"/>
      <c r="BE277" s="15"/>
      <c r="BF277" s="15"/>
      <c r="BG277" s="15"/>
      <c r="BH277" s="15"/>
      <c r="BI277" s="15"/>
      <c r="BJ277" s="15"/>
      <c r="BK277" s="15"/>
      <c r="BL277" s="15"/>
      <c r="BM277" s="15"/>
      <c r="BN277" s="15"/>
      <c r="BO277" s="15"/>
      <c r="BP277" s="15"/>
      <c r="BQ277" s="15"/>
      <c r="BR277" s="15"/>
      <c r="BS277" s="15"/>
      <c r="BT277" s="15"/>
      <c r="BU277" s="15"/>
      <c r="BV277" s="15"/>
      <c r="BW277" s="15"/>
      <c r="BX277" s="15"/>
      <c r="BY277" s="15"/>
      <c r="BZ277" s="15"/>
      <c r="CA277" s="15"/>
      <c r="CB277" s="15"/>
      <c r="CC277" s="15"/>
      <c r="CD277" s="15"/>
      <c r="CE277" s="15">
        <f>CE109</f>
        <v>0.25161090862204905</v>
      </c>
      <c r="CF277" s="35">
        <f t="shared" ref="CF277:DK277" si="1111">CE277+CF109</f>
        <v>1.1613183450362661</v>
      </c>
      <c r="CG277" s="35">
        <f t="shared" si="1111"/>
        <v>2.8710542104541066</v>
      </c>
      <c r="CH277" s="35">
        <f t="shared" si="1111"/>
        <v>5.4180449568882452</v>
      </c>
      <c r="CI277" s="35">
        <f t="shared" si="1111"/>
        <v>8.7639528718391517</v>
      </c>
      <c r="CJ277" s="35">
        <f t="shared" si="1111"/>
        <v>12.417541466777916</v>
      </c>
      <c r="CK277" s="35">
        <f t="shared" si="1111"/>
        <v>16.508752610479657</v>
      </c>
      <c r="CL277" s="35">
        <f t="shared" si="1111"/>
        <v>21.076824715342099</v>
      </c>
      <c r="CM277" s="35">
        <f t="shared" si="1111"/>
        <v>26.556243216727978</v>
      </c>
      <c r="CN277" s="35">
        <f t="shared" si="1111"/>
        <v>32.641695834987765</v>
      </c>
      <c r="CO277" s="35">
        <f t="shared" si="1111"/>
        <v>39.419376518463324</v>
      </c>
      <c r="CP277" s="35">
        <f t="shared" si="1111"/>
        <v>46.941985654570011</v>
      </c>
      <c r="CQ277" s="35">
        <f t="shared" si="1111"/>
        <v>55.486076476428742</v>
      </c>
      <c r="CR277" s="35">
        <f t="shared" si="1111"/>
        <v>64.974608093288296</v>
      </c>
      <c r="CS277" s="35">
        <f t="shared" si="1111"/>
        <v>76.454463297430578</v>
      </c>
      <c r="CT277" s="35">
        <f t="shared" si="1111"/>
        <v>90.464555167539487</v>
      </c>
      <c r="CU277" s="35">
        <f t="shared" si="1111"/>
        <v>105.35729488240874</v>
      </c>
      <c r="CV277" s="35">
        <f t="shared" si="1111"/>
        <v>119.3961191903967</v>
      </c>
      <c r="CW277" s="35">
        <f t="shared" si="1111"/>
        <v>133.04699912801419</v>
      </c>
      <c r="CX277" s="35">
        <f t="shared" si="1111"/>
        <v>148.26412075853281</v>
      </c>
      <c r="CY277" s="35">
        <f t="shared" si="1111"/>
        <v>165.51356310406132</v>
      </c>
      <c r="CZ277" s="35">
        <f t="shared" si="1111"/>
        <v>183.4719029569701</v>
      </c>
      <c r="DA277" s="35">
        <f t="shared" si="1111"/>
        <v>202.70283181188915</v>
      </c>
      <c r="DB277" s="35">
        <f t="shared" si="1111"/>
        <v>223.3401366535997</v>
      </c>
      <c r="DC277" s="35">
        <f t="shared" si="1111"/>
        <v>246.03752837386105</v>
      </c>
      <c r="DD277" s="35">
        <f t="shared" si="1111"/>
        <v>269.77492992666163</v>
      </c>
      <c r="DE277" s="35">
        <f t="shared" si="1111"/>
        <v>296.17202291380499</v>
      </c>
      <c r="DF277" s="35">
        <f t="shared" si="1111"/>
        <v>323.78305656873698</v>
      </c>
      <c r="DG277" s="35">
        <f t="shared" si="1111"/>
        <v>352.86819448836758</v>
      </c>
      <c r="DH277" s="35">
        <f t="shared" si="1111"/>
        <v>380.51112973373745</v>
      </c>
      <c r="DI277" s="35">
        <f t="shared" si="1111"/>
        <v>409.50762624312267</v>
      </c>
      <c r="DJ277" s="35">
        <f t="shared" si="1111"/>
        <v>440.20672456351878</v>
      </c>
      <c r="DK277" s="35">
        <f t="shared" si="1111"/>
        <v>474.2398639162974</v>
      </c>
      <c r="DL277" s="35">
        <f t="shared" ref="DL277:EQ277" si="1112">DK277+DL109</f>
        <v>510.26899535008204</v>
      </c>
      <c r="DM277" s="35">
        <f t="shared" si="1112"/>
        <v>548.11412699520906</v>
      </c>
      <c r="DN277" s="35">
        <f t="shared" si="1112"/>
        <v>587.96054851630402</v>
      </c>
      <c r="DO277" s="35">
        <f t="shared" si="1112"/>
        <v>628.31523114528898</v>
      </c>
      <c r="DP277" s="35">
        <f t="shared" si="1112"/>
        <v>668.71026845762049</v>
      </c>
      <c r="DQ277" s="35">
        <f t="shared" si="1112"/>
        <v>711.62861568351855</v>
      </c>
      <c r="DR277" s="35">
        <f t="shared" si="1112"/>
        <v>756.25846789893376</v>
      </c>
      <c r="DS277" s="35">
        <f t="shared" si="1112"/>
        <v>803.97285064746075</v>
      </c>
      <c r="DT277" s="35">
        <f t="shared" si="1112"/>
        <v>849.38898966572924</v>
      </c>
      <c r="DU277" s="35">
        <f t="shared" si="1112"/>
        <v>897.31881338351525</v>
      </c>
      <c r="DV277" s="35">
        <f t="shared" si="1112"/>
        <v>947.21744012509305</v>
      </c>
      <c r="DW277" s="35">
        <f t="shared" si="1112"/>
        <v>1002.3824784302032</v>
      </c>
      <c r="DX277" s="35">
        <f t="shared" si="1112"/>
        <v>1061.0222482810061</v>
      </c>
      <c r="DY277" s="35">
        <f t="shared" si="1112"/>
        <v>1122.3635631533134</v>
      </c>
      <c r="DZ277" s="35">
        <f t="shared" si="1112"/>
        <v>1186.2431142370324</v>
      </c>
      <c r="EA277" s="35">
        <f t="shared" si="1112"/>
        <v>1250.8972506701853</v>
      </c>
      <c r="EB277" s="35">
        <f t="shared" si="1112"/>
        <v>1317.0490633050745</v>
      </c>
      <c r="EC277" s="35">
        <f t="shared" si="1112"/>
        <v>1387.4483580661067</v>
      </c>
      <c r="ED277" s="35">
        <f t="shared" si="1112"/>
        <v>1459.7427180609768</v>
      </c>
      <c r="EE277" s="35">
        <f t="shared" si="1112"/>
        <v>1535.067449406921</v>
      </c>
      <c r="EF277" s="35">
        <f t="shared" si="1112"/>
        <v>1605.0906558249869</v>
      </c>
      <c r="EG277" s="35">
        <f t="shared" si="1112"/>
        <v>1678.4525839319087</v>
      </c>
      <c r="EH277" s="35">
        <f t="shared" si="1112"/>
        <v>1754.260204581472</v>
      </c>
      <c r="EI277" s="35">
        <f t="shared" si="1112"/>
        <v>1838.124694382288</v>
      </c>
      <c r="EJ277" s="35">
        <f t="shared" si="1112"/>
        <v>1924.8105415006894</v>
      </c>
      <c r="EK277" s="35">
        <f t="shared" si="1112"/>
        <v>2013.6627633097075</v>
      </c>
      <c r="EL277" s="35">
        <f t="shared" si="1112"/>
        <v>2104.6374167000549</v>
      </c>
      <c r="EM277" s="35">
        <f t="shared" si="1112"/>
        <v>2197.1455105109249</v>
      </c>
      <c r="EN277" s="35">
        <f t="shared" si="1112"/>
        <v>2292.2834325242693</v>
      </c>
      <c r="EO277" s="35">
        <f t="shared" si="1112"/>
        <v>2394.8213004491317</v>
      </c>
      <c r="EP277" s="35">
        <f t="shared" si="1112"/>
        <v>2500.2067645439911</v>
      </c>
      <c r="EQ277" s="35">
        <f t="shared" si="1112"/>
        <v>2606.8888136558598</v>
      </c>
      <c r="ER277" s="35">
        <f t="shared" ref="ER277:FF277" si="1113">EQ277+ER109</f>
        <v>2703.8734025504245</v>
      </c>
      <c r="ES277" s="35">
        <f t="shared" si="1113"/>
        <v>2803.7497839682264</v>
      </c>
      <c r="ET277" s="35">
        <f t="shared" si="1113"/>
        <v>2905.5384934823551</v>
      </c>
      <c r="EU277" s="35">
        <f t="shared" si="1113"/>
        <v>3014.9553041969752</v>
      </c>
      <c r="EV277" s="35">
        <f t="shared" si="1113"/>
        <v>3124.6400444112846</v>
      </c>
      <c r="EW277" s="35">
        <f t="shared" si="1113"/>
        <v>3239.2850554602901</v>
      </c>
      <c r="EX277" s="35">
        <f t="shared" si="1113"/>
        <v>3358.9989799732857</v>
      </c>
      <c r="EY277" s="35">
        <f t="shared" si="1113"/>
        <v>3484.3389073469866</v>
      </c>
      <c r="EZ277" s="35">
        <f t="shared" si="1113"/>
        <v>3612.7074592143208</v>
      </c>
      <c r="FA277" s="35">
        <f t="shared" si="1113"/>
        <v>3750.3519034584333</v>
      </c>
      <c r="FB277" s="35">
        <f t="shared" si="1113"/>
        <v>3892.3882601586329</v>
      </c>
      <c r="FC277" s="35">
        <f t="shared" si="1113"/>
        <v>4035.5828274185938</v>
      </c>
      <c r="FD277" s="35">
        <f t="shared" si="1113"/>
        <v>4166.5427207772836</v>
      </c>
      <c r="FE277" s="35">
        <f t="shared" si="1113"/>
        <v>4298.888927615485</v>
      </c>
      <c r="FF277" s="35">
        <f t="shared" si="1113"/>
        <v>4434.6287981260857</v>
      </c>
      <c r="FG277" s="35"/>
      <c r="FH277" s="35"/>
      <c r="FI277" s="35"/>
      <c r="FJ277" s="35"/>
      <c r="FK277" s="35"/>
      <c r="FL277" s="35"/>
      <c r="FM277" s="35"/>
      <c r="FN277" s="35"/>
      <c r="FO277" s="35"/>
      <c r="FP277" s="35"/>
      <c r="FQ277" s="35"/>
      <c r="FR277" s="35"/>
      <c r="FS277" s="35"/>
      <c r="FT277" s="35"/>
      <c r="FU277" s="35"/>
      <c r="FV277" s="35"/>
      <c r="FW277" s="35"/>
      <c r="FX277" s="35"/>
      <c r="FY277" s="35"/>
      <c r="FZ277" s="35"/>
      <c r="GA277" s="35"/>
      <c r="GB277" s="35"/>
      <c r="GC277" s="35"/>
      <c r="GD277" s="35"/>
      <c r="GE277" s="35"/>
      <c r="GF277" s="35"/>
      <c r="GG277" s="35"/>
      <c r="GH277" s="35"/>
      <c r="GI277" s="35"/>
      <c r="GJ277" s="35"/>
      <c r="GK277" s="35"/>
      <c r="GL277" s="35"/>
      <c r="GM277" s="35"/>
      <c r="GN277" s="35"/>
      <c r="GO277" s="35"/>
      <c r="GP277" s="35"/>
      <c r="GQ277" s="35"/>
      <c r="GR277" s="35"/>
      <c r="GS277" s="35"/>
      <c r="GT277" s="35"/>
      <c r="GU277" s="35"/>
      <c r="GV277" s="35"/>
      <c r="GW277" s="35"/>
      <c r="GX277" s="35"/>
      <c r="GY277" s="35"/>
      <c r="GZ277" s="35"/>
      <c r="HA277" s="35"/>
      <c r="HB277" s="35"/>
      <c r="HC277" s="35"/>
      <c r="HD277" s="35"/>
      <c r="HE277" s="35"/>
      <c r="HF277" s="35"/>
      <c r="HG277" s="35"/>
      <c r="HH277" s="35"/>
      <c r="HI277" s="35"/>
      <c r="HJ277" s="35"/>
      <c r="HK277" s="35"/>
      <c r="HL277" s="35"/>
      <c r="HM277" s="35"/>
      <c r="HN277" s="35"/>
      <c r="HO277" s="35"/>
      <c r="HP277" s="35"/>
      <c r="HQ277" s="35"/>
      <c r="HR277" s="35"/>
      <c r="HS277" s="35"/>
      <c r="HT277" s="35"/>
      <c r="HU277" s="35"/>
      <c r="HV277" s="35"/>
      <c r="HW277" s="35"/>
      <c r="HX277" s="35"/>
      <c r="HY277" s="35"/>
      <c r="HZ277" s="41"/>
      <c r="IA277" s="41"/>
      <c r="IB277" s="41"/>
      <c r="IC277" s="41"/>
      <c r="ID277" s="41"/>
      <c r="IE277" s="41"/>
      <c r="IF277" s="41"/>
      <c r="IG277" s="41"/>
      <c r="IH277" s="41"/>
      <c r="II277" s="41"/>
      <c r="IJ277" s="41"/>
      <c r="IK277" s="41"/>
      <c r="IL277" s="41"/>
      <c r="IM277" s="41"/>
      <c r="IN277" s="41"/>
      <c r="IO277" s="41"/>
      <c r="IP277" s="41"/>
      <c r="IQ277" s="41"/>
      <c r="IR277" s="41"/>
      <c r="IS277" s="41"/>
      <c r="IT277" s="41"/>
      <c r="IU277" s="41"/>
      <c r="IV277" s="41"/>
      <c r="IW277" s="41"/>
      <c r="IX277" s="41"/>
      <c r="IY277" s="41"/>
      <c r="IZ277" s="41"/>
      <c r="JA277" s="41"/>
      <c r="JB277" s="41"/>
      <c r="JC277" s="41"/>
      <c r="JD277" s="41"/>
      <c r="JE277" s="41"/>
      <c r="JF277" s="41"/>
      <c r="JG277" s="41"/>
      <c r="JH277" s="41"/>
      <c r="JI277" s="41"/>
      <c r="JJ277" s="41"/>
      <c r="JK277" s="41"/>
      <c r="JL277" s="41"/>
      <c r="JM277" s="41"/>
      <c r="JN277" s="41"/>
      <c r="JO277" s="41"/>
      <c r="JP277" s="41"/>
      <c r="JQ277" s="41"/>
      <c r="JR277" s="41"/>
      <c r="JS277" s="41"/>
      <c r="JT277" s="41"/>
      <c r="JU277" s="41"/>
      <c r="JV277" s="41"/>
      <c r="JW277" s="41"/>
      <c r="JX277" s="41"/>
      <c r="JY277" s="41"/>
      <c r="JZ277" s="41"/>
      <c r="KA277" s="41"/>
      <c r="KB277" s="41"/>
      <c r="KC277" s="41"/>
      <c r="KD277" s="41"/>
      <c r="KE277" s="41"/>
      <c r="KF277" s="41"/>
      <c r="KG277" s="41"/>
      <c r="KH277" s="41"/>
      <c r="KI277" s="41"/>
      <c r="KJ277" s="41"/>
      <c r="KK277" s="41"/>
      <c r="KL277" s="41"/>
      <c r="KM277" s="41"/>
      <c r="KN277" s="41"/>
      <c r="KO277" s="41"/>
      <c r="KP277" s="41"/>
      <c r="KQ277" s="41"/>
      <c r="KR277" s="41"/>
      <c r="KS277" s="41"/>
      <c r="KT277" s="41"/>
      <c r="KU277" s="41"/>
      <c r="KV277" s="41"/>
      <c r="KW277" s="41"/>
      <c r="KX277" s="41"/>
      <c r="KY277" s="41"/>
      <c r="KZ277" s="41"/>
      <c r="LA277" s="41"/>
    </row>
    <row r="278" spans="2:324" x14ac:dyDescent="0.25">
      <c r="B278" s="37">
        <f t="shared" si="1068"/>
        <v>82</v>
      </c>
      <c r="C278" s="16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5"/>
      <c r="AN278" s="15"/>
      <c r="AO278" s="15"/>
      <c r="AP278" s="15"/>
      <c r="AQ278" s="15"/>
      <c r="AR278" s="15"/>
      <c r="AS278" s="15"/>
      <c r="AT278" s="15"/>
      <c r="AU278" s="15"/>
      <c r="AV278" s="15"/>
      <c r="AW278" s="15"/>
      <c r="AX278" s="15"/>
      <c r="AY278" s="15"/>
      <c r="AZ278" s="15"/>
      <c r="BA278" s="15"/>
      <c r="BB278" s="15"/>
      <c r="BC278" s="15"/>
      <c r="BD278" s="15"/>
      <c r="BE278" s="15"/>
      <c r="BF278" s="15"/>
      <c r="BG278" s="15"/>
      <c r="BH278" s="15"/>
      <c r="BI278" s="15"/>
      <c r="BJ278" s="15"/>
      <c r="BK278" s="15"/>
      <c r="BL278" s="15"/>
      <c r="BM278" s="15"/>
      <c r="BN278" s="15"/>
      <c r="BO278" s="15"/>
      <c r="BP278" s="15"/>
      <c r="BQ278" s="15"/>
      <c r="BR278" s="15"/>
      <c r="BS278" s="15"/>
      <c r="BT278" s="15"/>
      <c r="BU278" s="15"/>
      <c r="BV278" s="15"/>
      <c r="BW278" s="15"/>
      <c r="BX278" s="15"/>
      <c r="BY278" s="15"/>
      <c r="BZ278" s="15"/>
      <c r="CA278" s="15"/>
      <c r="CB278" s="15"/>
      <c r="CC278" s="15"/>
      <c r="CD278" s="15"/>
      <c r="CE278" s="15"/>
      <c r="CF278" s="15">
        <f>CF110</f>
        <v>0.24694081047903021</v>
      </c>
      <c r="CG278" s="35">
        <f t="shared" ref="CG278:DL278" si="1114">CF278+CG110</f>
        <v>1.1631858341913566</v>
      </c>
      <c r="CH278" s="35">
        <f t="shared" si="1114"/>
        <v>2.8498228595560771</v>
      </c>
      <c r="CI278" s="35">
        <f t="shared" si="1114"/>
        <v>5.3083742648632128</v>
      </c>
      <c r="CJ278" s="35">
        <f t="shared" si="1114"/>
        <v>8.164694539732718</v>
      </c>
      <c r="CK278" s="35">
        <f t="shared" si="1114"/>
        <v>11.49763861233763</v>
      </c>
      <c r="CL278" s="35">
        <f t="shared" si="1114"/>
        <v>15.329969264072798</v>
      </c>
      <c r="CM278" s="35">
        <f t="shared" si="1114"/>
        <v>20.029113623732094</v>
      </c>
      <c r="CN278" s="35">
        <f t="shared" si="1114"/>
        <v>25.337989498155896</v>
      </c>
      <c r="CO278" s="35">
        <f t="shared" si="1114"/>
        <v>31.332143238644566</v>
      </c>
      <c r="CP278" s="35">
        <f t="shared" si="1114"/>
        <v>38.05991085310859</v>
      </c>
      <c r="CQ278" s="35">
        <f t="shared" si="1114"/>
        <v>45.772737629470562</v>
      </c>
      <c r="CR278" s="35">
        <f t="shared" si="1114"/>
        <v>54.405878936783836</v>
      </c>
      <c r="CS278" s="35">
        <f t="shared" si="1114"/>
        <v>64.921598004854857</v>
      </c>
      <c r="CT278" s="35">
        <f t="shared" si="1114"/>
        <v>77.830368571893842</v>
      </c>
      <c r="CU278" s="35">
        <f t="shared" si="1114"/>
        <v>91.622834159139416</v>
      </c>
      <c r="CV278" s="35">
        <f t="shared" si="1114"/>
        <v>104.68333092168088</v>
      </c>
      <c r="CW278" s="35">
        <f t="shared" si="1114"/>
        <v>117.4340052199413</v>
      </c>
      <c r="CX278" s="35">
        <f t="shared" si="1114"/>
        <v>131.69878037462584</v>
      </c>
      <c r="CY278" s="35">
        <f t="shared" si="1114"/>
        <v>147.92103898769335</v>
      </c>
      <c r="CZ278" s="35">
        <f t="shared" si="1114"/>
        <v>164.85944462366081</v>
      </c>
      <c r="DA278" s="35">
        <f t="shared" si="1114"/>
        <v>183.04644917616798</v>
      </c>
      <c r="DB278" s="35">
        <f t="shared" si="1114"/>
        <v>202.61091655550368</v>
      </c>
      <c r="DC278" s="35">
        <f t="shared" si="1114"/>
        <v>224.17630389397468</v>
      </c>
      <c r="DD278" s="35">
        <f t="shared" si="1114"/>
        <v>246.77604276188998</v>
      </c>
      <c r="DE278" s="35">
        <f t="shared" si="1114"/>
        <v>271.95552997269073</v>
      </c>
      <c r="DF278" s="35">
        <f t="shared" si="1114"/>
        <v>298.33907698481107</v>
      </c>
      <c r="DG278" s="35">
        <f t="shared" si="1114"/>
        <v>326.17637639850443</v>
      </c>
      <c r="DH278" s="35">
        <f t="shared" si="1114"/>
        <v>352.67338961871178</v>
      </c>
      <c r="DI278" s="35">
        <f t="shared" si="1114"/>
        <v>380.50711196184704</v>
      </c>
      <c r="DJ278" s="35">
        <f t="shared" si="1114"/>
        <v>410.01409610678104</v>
      </c>
      <c r="DK278" s="35">
        <f t="shared" si="1114"/>
        <v>442.76617029795398</v>
      </c>
      <c r="DL278" s="35">
        <f t="shared" si="1114"/>
        <v>477.47944585783591</v>
      </c>
      <c r="DM278" s="35">
        <f t="shared" ref="DM278:ER278" si="1115">DL278+DM110</f>
        <v>513.98232481630407</v>
      </c>
      <c r="DN278" s="35">
        <f t="shared" si="1115"/>
        <v>552.45519203550748</v>
      </c>
      <c r="DO278" s="35">
        <f t="shared" si="1115"/>
        <v>591.45678949613102</v>
      </c>
      <c r="DP278" s="35">
        <f t="shared" si="1115"/>
        <v>630.53339433776296</v>
      </c>
      <c r="DQ278" s="35">
        <f t="shared" si="1115"/>
        <v>672.08722586692181</v>
      </c>
      <c r="DR278" s="35">
        <f t="shared" si="1115"/>
        <v>715.33396413516255</v>
      </c>
      <c r="DS278" s="35">
        <f t="shared" si="1115"/>
        <v>761.60604702864202</v>
      </c>
      <c r="DT278" s="35">
        <f t="shared" si="1115"/>
        <v>805.68234429048073</v>
      </c>
      <c r="DU278" s="35">
        <f t="shared" si="1115"/>
        <v>852.23134827722436</v>
      </c>
      <c r="DV278" s="35">
        <f t="shared" si="1115"/>
        <v>900.7253940703572</v>
      </c>
      <c r="DW278" s="35">
        <f t="shared" si="1115"/>
        <v>954.37241248792816</v>
      </c>
      <c r="DX278" s="35">
        <f t="shared" si="1115"/>
        <v>1011.4339193939597</v>
      </c>
      <c r="DY278" s="35">
        <f t="shared" si="1115"/>
        <v>1071.15967648742</v>
      </c>
      <c r="DZ278" s="35">
        <f t="shared" si="1115"/>
        <v>1133.3921522336295</v>
      </c>
      <c r="EA278" s="35">
        <f t="shared" si="1115"/>
        <v>1196.4135311367895</v>
      </c>
      <c r="EB278" s="35">
        <f t="shared" si="1115"/>
        <v>1260.9284342494366</v>
      </c>
      <c r="EC278" s="35">
        <f t="shared" si="1115"/>
        <v>1329.6201326431199</v>
      </c>
      <c r="ED278" s="35">
        <f t="shared" si="1115"/>
        <v>1400.1949028542551</v>
      </c>
      <c r="EE278" s="35">
        <f t="shared" si="1115"/>
        <v>1473.7620158137934</v>
      </c>
      <c r="EF278" s="35">
        <f t="shared" si="1115"/>
        <v>1542.1817832451482</v>
      </c>
      <c r="EG278" s="35">
        <f t="shared" si="1115"/>
        <v>1613.8945781829234</v>
      </c>
      <c r="EH278" s="35">
        <f t="shared" si="1115"/>
        <v>1688.0287285222994</v>
      </c>
      <c r="EI278" s="35">
        <f t="shared" si="1115"/>
        <v>1770.0745904895487</v>
      </c>
      <c r="EJ278" s="35">
        <f t="shared" si="1115"/>
        <v>1854.9132542577481</v>
      </c>
      <c r="EK278" s="35">
        <f t="shared" si="1115"/>
        <v>1941.9044304209403</v>
      </c>
      <c r="EL278" s="35">
        <f t="shared" si="1115"/>
        <v>2031.0055459096964</v>
      </c>
      <c r="EM278" s="35">
        <f t="shared" si="1115"/>
        <v>2121.6399513731262</v>
      </c>
      <c r="EN278" s="35">
        <f t="shared" si="1115"/>
        <v>2214.8821933105883</v>
      </c>
      <c r="EO278" s="35">
        <f t="shared" si="1115"/>
        <v>2315.4095623735611</v>
      </c>
      <c r="EP278" s="35">
        <f t="shared" si="1115"/>
        <v>2418.7611751345848</v>
      </c>
      <c r="EQ278" s="35">
        <f t="shared" si="1115"/>
        <v>2523.4162132349879</v>
      </c>
      <c r="ER278" s="35">
        <f t="shared" si="1115"/>
        <v>2618.5861316173441</v>
      </c>
      <c r="ES278" s="35">
        <f t="shared" ref="ES278:FF278" si="1116">ER278+ES110</f>
        <v>2716.6217875460411</v>
      </c>
      <c r="ET278" s="35">
        <f t="shared" si="1116"/>
        <v>2816.5622718773161</v>
      </c>
      <c r="EU278" s="35">
        <f t="shared" si="1116"/>
        <v>2924.0213049020686</v>
      </c>
      <c r="EV278" s="35">
        <f t="shared" si="1116"/>
        <v>3031.7716649354743</v>
      </c>
      <c r="EW278" s="35">
        <f t="shared" si="1116"/>
        <v>3144.423449253441</v>
      </c>
      <c r="EX278" s="35">
        <f t="shared" si="1116"/>
        <v>3262.0850814014289</v>
      </c>
      <c r="EY278" s="35">
        <f t="shared" si="1116"/>
        <v>3385.3058587546552</v>
      </c>
      <c r="EZ278" s="35">
        <f t="shared" si="1116"/>
        <v>3511.5335372713107</v>
      </c>
      <c r="FA278" s="35">
        <f t="shared" si="1116"/>
        <v>3646.9131743214321</v>
      </c>
      <c r="FB278" s="35">
        <f t="shared" si="1116"/>
        <v>3786.643366433786</v>
      </c>
      <c r="FC278" s="35">
        <f t="shared" si="1116"/>
        <v>3927.5433098425906</v>
      </c>
      <c r="FD278" s="35">
        <f t="shared" si="1116"/>
        <v>4056.4316721244236</v>
      </c>
      <c r="FE278" s="35">
        <f t="shared" si="1116"/>
        <v>4186.7110482171784</v>
      </c>
      <c r="FF278" s="35">
        <f t="shared" si="1116"/>
        <v>4320.3577155083212</v>
      </c>
      <c r="FG278" s="35"/>
      <c r="FH278" s="35"/>
      <c r="FI278" s="35"/>
      <c r="FJ278" s="35"/>
      <c r="FK278" s="35"/>
      <c r="FL278" s="35"/>
      <c r="FM278" s="35"/>
      <c r="FN278" s="35"/>
      <c r="FO278" s="35"/>
      <c r="FP278" s="35"/>
      <c r="FQ278" s="35"/>
      <c r="FR278" s="35"/>
      <c r="FS278" s="35"/>
      <c r="FT278" s="35"/>
      <c r="FU278" s="35"/>
      <c r="FV278" s="35"/>
      <c r="FW278" s="35"/>
      <c r="FX278" s="35"/>
      <c r="FY278" s="35"/>
      <c r="FZ278" s="35"/>
      <c r="GA278" s="35"/>
      <c r="GB278" s="35"/>
      <c r="GC278" s="35"/>
      <c r="GD278" s="35"/>
      <c r="GE278" s="35"/>
      <c r="GF278" s="35"/>
      <c r="GG278" s="35"/>
      <c r="GH278" s="35"/>
      <c r="GI278" s="35"/>
      <c r="GJ278" s="35"/>
      <c r="GK278" s="35"/>
      <c r="GL278" s="35"/>
      <c r="GM278" s="35"/>
      <c r="GN278" s="35"/>
      <c r="GO278" s="35"/>
      <c r="GP278" s="35"/>
      <c r="GQ278" s="35"/>
      <c r="GR278" s="35"/>
      <c r="GS278" s="35"/>
      <c r="GT278" s="35"/>
      <c r="GU278" s="35"/>
      <c r="GV278" s="35"/>
      <c r="GW278" s="35"/>
      <c r="GX278" s="35"/>
      <c r="GY278" s="35"/>
      <c r="GZ278" s="35"/>
      <c r="HA278" s="35"/>
      <c r="HB278" s="35"/>
      <c r="HC278" s="35"/>
      <c r="HD278" s="35"/>
      <c r="HE278" s="35"/>
      <c r="HF278" s="35"/>
      <c r="HG278" s="35"/>
      <c r="HH278" s="35"/>
      <c r="HI278" s="35"/>
      <c r="HJ278" s="35"/>
      <c r="HK278" s="35"/>
      <c r="HL278" s="35"/>
      <c r="HM278" s="35"/>
      <c r="HN278" s="35"/>
      <c r="HO278" s="35"/>
      <c r="HP278" s="35"/>
      <c r="HQ278" s="35"/>
      <c r="HR278" s="35"/>
      <c r="HS278" s="35"/>
      <c r="HT278" s="35"/>
      <c r="HU278" s="35"/>
      <c r="HV278" s="35"/>
      <c r="HW278" s="35"/>
      <c r="HX278" s="35"/>
      <c r="HY278" s="35"/>
      <c r="HZ278" s="41"/>
      <c r="IA278" s="41"/>
      <c r="IB278" s="41"/>
      <c r="IC278" s="41"/>
      <c r="ID278" s="41"/>
      <c r="IE278" s="41"/>
      <c r="IF278" s="41"/>
      <c r="IG278" s="41"/>
      <c r="IH278" s="41"/>
      <c r="II278" s="41"/>
      <c r="IJ278" s="41"/>
      <c r="IK278" s="41"/>
      <c r="IL278" s="41"/>
      <c r="IM278" s="41"/>
      <c r="IN278" s="41"/>
      <c r="IO278" s="41"/>
      <c r="IP278" s="41"/>
      <c r="IQ278" s="41"/>
      <c r="IR278" s="41"/>
      <c r="IS278" s="41"/>
      <c r="IT278" s="41"/>
      <c r="IU278" s="41"/>
      <c r="IV278" s="41"/>
      <c r="IW278" s="41"/>
      <c r="IX278" s="41"/>
      <c r="IY278" s="41"/>
      <c r="IZ278" s="41"/>
      <c r="JA278" s="41"/>
      <c r="JB278" s="41"/>
      <c r="JC278" s="41"/>
      <c r="JD278" s="41"/>
      <c r="JE278" s="41"/>
      <c r="JF278" s="41"/>
      <c r="JG278" s="41"/>
      <c r="JH278" s="41"/>
      <c r="JI278" s="41"/>
      <c r="JJ278" s="41"/>
      <c r="JK278" s="41"/>
      <c r="JL278" s="41"/>
      <c r="JM278" s="41"/>
      <c r="JN278" s="41"/>
      <c r="JO278" s="41"/>
      <c r="JP278" s="41"/>
      <c r="JQ278" s="41"/>
      <c r="JR278" s="41"/>
      <c r="JS278" s="41"/>
      <c r="JT278" s="41"/>
      <c r="JU278" s="41"/>
      <c r="JV278" s="41"/>
      <c r="JW278" s="41"/>
      <c r="JX278" s="41"/>
      <c r="JY278" s="41"/>
      <c r="JZ278" s="41"/>
      <c r="KA278" s="41"/>
      <c r="KB278" s="41"/>
      <c r="KC278" s="41"/>
      <c r="KD278" s="41"/>
      <c r="KE278" s="41"/>
      <c r="KF278" s="41"/>
      <c r="KG278" s="41"/>
      <c r="KH278" s="41"/>
      <c r="KI278" s="41"/>
      <c r="KJ278" s="41"/>
      <c r="KK278" s="41"/>
      <c r="KL278" s="41"/>
      <c r="KM278" s="41"/>
      <c r="KN278" s="41"/>
      <c r="KO278" s="41"/>
      <c r="KP278" s="41"/>
      <c r="KQ278" s="41"/>
      <c r="KR278" s="41"/>
      <c r="KS278" s="41"/>
      <c r="KT278" s="41"/>
      <c r="KU278" s="41"/>
      <c r="KV278" s="41"/>
      <c r="KW278" s="41"/>
      <c r="KX278" s="41"/>
      <c r="KY278" s="41"/>
      <c r="KZ278" s="41"/>
      <c r="LA278" s="41"/>
      <c r="LB278" s="41"/>
    </row>
    <row r="279" spans="2:324" x14ac:dyDescent="0.25">
      <c r="B279" s="37">
        <f t="shared" si="1068"/>
        <v>83</v>
      </c>
      <c r="C279" s="16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15"/>
      <c r="AM279" s="15"/>
      <c r="AN279" s="15"/>
      <c r="AO279" s="15"/>
      <c r="AP279" s="15"/>
      <c r="AQ279" s="15"/>
      <c r="AR279" s="15"/>
      <c r="AS279" s="15"/>
      <c r="AT279" s="15"/>
      <c r="AU279" s="15"/>
      <c r="AV279" s="15"/>
      <c r="AW279" s="15"/>
      <c r="AX279" s="15"/>
      <c r="AY279" s="15"/>
      <c r="AZ279" s="15"/>
      <c r="BA279" s="15"/>
      <c r="BB279" s="15"/>
      <c r="BC279" s="15"/>
      <c r="BD279" s="15"/>
      <c r="BE279" s="15"/>
      <c r="BF279" s="15"/>
      <c r="BG279" s="15"/>
      <c r="BH279" s="15"/>
      <c r="BI279" s="15"/>
      <c r="BJ279" s="15"/>
      <c r="BK279" s="15"/>
      <c r="BL279" s="15"/>
      <c r="BM279" s="15"/>
      <c r="BN279" s="15"/>
      <c r="BO279" s="15"/>
      <c r="BP279" s="15"/>
      <c r="BQ279" s="15"/>
      <c r="BR279" s="15"/>
      <c r="BS279" s="15"/>
      <c r="BT279" s="15"/>
      <c r="BU279" s="15"/>
      <c r="BV279" s="15"/>
      <c r="BW279" s="15"/>
      <c r="BX279" s="15"/>
      <c r="BY279" s="15"/>
      <c r="BZ279" s="15"/>
      <c r="CA279" s="15"/>
      <c r="CB279" s="15"/>
      <c r="CC279" s="15"/>
      <c r="CD279" s="15"/>
      <c r="CE279" s="15"/>
      <c r="CF279" s="15"/>
      <c r="CG279" s="15">
        <f>CG111</f>
        <v>0.24871544377469276</v>
      </c>
      <c r="CH279" s="35">
        <f t="shared" ref="CH279:DM279" si="1117">CG279+CH111</f>
        <v>1.1525818318858845</v>
      </c>
      <c r="CI279" s="35">
        <f t="shared" si="1117"/>
        <v>2.7806536396688379</v>
      </c>
      <c r="CJ279" s="35">
        <f t="shared" si="1117"/>
        <v>4.8794592267588595</v>
      </c>
      <c r="CK279" s="35">
        <f t="shared" si="1117"/>
        <v>7.4851044662845503</v>
      </c>
      <c r="CL279" s="35">
        <f t="shared" si="1117"/>
        <v>10.607149083714351</v>
      </c>
      <c r="CM279" s="35">
        <f t="shared" si="1117"/>
        <v>14.549441270232503</v>
      </c>
      <c r="CN279" s="35">
        <f t="shared" si="1117"/>
        <v>19.102328426984656</v>
      </c>
      <c r="CO279" s="35">
        <f t="shared" si="1117"/>
        <v>24.331556255492085</v>
      </c>
      <c r="CP279" s="35">
        <f t="shared" si="1117"/>
        <v>30.281567076996062</v>
      </c>
      <c r="CQ279" s="35">
        <f t="shared" si="1117"/>
        <v>37.179453869082487</v>
      </c>
      <c r="CR279" s="35">
        <f t="shared" si="1117"/>
        <v>44.972667310682695</v>
      </c>
      <c r="CS279" s="35">
        <f t="shared" si="1117"/>
        <v>54.54039520878635</v>
      </c>
      <c r="CT279" s="35">
        <f t="shared" si="1117"/>
        <v>66.365022121169787</v>
      </c>
      <c r="CU279" s="35">
        <f t="shared" si="1117"/>
        <v>79.073273820746238</v>
      </c>
      <c r="CV279" s="35">
        <f t="shared" si="1117"/>
        <v>91.168862382589779</v>
      </c>
      <c r="CW279" s="35">
        <f t="shared" si="1117"/>
        <v>103.03097681178002</v>
      </c>
      <c r="CX279" s="35">
        <f t="shared" si="1117"/>
        <v>116.35506308068651</v>
      </c>
      <c r="CY279" s="35">
        <f t="shared" si="1117"/>
        <v>131.56206984814614</v>
      </c>
      <c r="CZ279" s="35">
        <f t="shared" si="1117"/>
        <v>147.49181361698945</v>
      </c>
      <c r="DA279" s="35">
        <f t="shared" si="1117"/>
        <v>164.64589706438875</v>
      </c>
      <c r="DB279" s="35">
        <f t="shared" si="1117"/>
        <v>183.14833446508362</v>
      </c>
      <c r="DC279" s="35">
        <f t="shared" si="1117"/>
        <v>203.5926376501348</v>
      </c>
      <c r="DD279" s="35">
        <f t="shared" si="1117"/>
        <v>225.06524245167364</v>
      </c>
      <c r="DE279" s="35">
        <f t="shared" si="1117"/>
        <v>249.03795212363738</v>
      </c>
      <c r="DF279" s="35">
        <f t="shared" si="1117"/>
        <v>274.20451818796886</v>
      </c>
      <c r="DG279" s="35">
        <f t="shared" si="1117"/>
        <v>300.80427200198289</v>
      </c>
      <c r="DH279" s="35">
        <f t="shared" si="1117"/>
        <v>326.16448492645617</v>
      </c>
      <c r="DI279" s="35">
        <f t="shared" si="1117"/>
        <v>352.84437627472272</v>
      </c>
      <c r="DJ279" s="35">
        <f t="shared" si="1117"/>
        <v>381.16811544119628</v>
      </c>
      <c r="DK279" s="35">
        <f t="shared" si="1117"/>
        <v>412.64835384385219</v>
      </c>
      <c r="DL279" s="35">
        <f t="shared" si="1117"/>
        <v>446.05496276025997</v>
      </c>
      <c r="DM279" s="35">
        <f t="shared" si="1117"/>
        <v>481.22468363857467</v>
      </c>
      <c r="DN279" s="35">
        <f t="shared" ref="DN279:ES279" si="1118">DM279+DN111</f>
        <v>518.33303428342242</v>
      </c>
      <c r="DO279" s="35">
        <f t="shared" si="1118"/>
        <v>555.99019954843914</v>
      </c>
      <c r="DP279" s="35">
        <f t="shared" si="1118"/>
        <v>593.75657293744757</v>
      </c>
      <c r="DQ279" s="35">
        <f t="shared" si="1118"/>
        <v>633.95415071824561</v>
      </c>
      <c r="DR279" s="35">
        <f t="shared" si="1118"/>
        <v>675.82593265629066</v>
      </c>
      <c r="DS279" s="35">
        <f t="shared" si="1118"/>
        <v>720.66400759236353</v>
      </c>
      <c r="DT279" s="35">
        <f t="shared" si="1118"/>
        <v>763.40797624614231</v>
      </c>
      <c r="DU279" s="35">
        <f t="shared" si="1118"/>
        <v>808.58371732217097</v>
      </c>
      <c r="DV279" s="35">
        <f t="shared" si="1118"/>
        <v>855.68068859937182</v>
      </c>
      <c r="DW279" s="35">
        <f t="shared" si="1118"/>
        <v>907.81761375524957</v>
      </c>
      <c r="DX279" s="35">
        <f t="shared" si="1118"/>
        <v>963.30891415082374</v>
      </c>
      <c r="DY279" s="35">
        <f t="shared" si="1118"/>
        <v>1021.4271794429203</v>
      </c>
      <c r="DZ279" s="35">
        <f t="shared" si="1118"/>
        <v>1082.0206267382728</v>
      </c>
      <c r="EA279" s="35">
        <f t="shared" si="1118"/>
        <v>1143.4170574824955</v>
      </c>
      <c r="EB279" s="35">
        <f t="shared" si="1118"/>
        <v>1206.3027192245947</v>
      </c>
      <c r="EC279" s="35">
        <f t="shared" si="1118"/>
        <v>1273.2946592787716</v>
      </c>
      <c r="ED279" s="35">
        <f t="shared" si="1118"/>
        <v>1342.1575768122898</v>
      </c>
      <c r="EE279" s="35">
        <f t="shared" si="1118"/>
        <v>1413.9748263540862</v>
      </c>
      <c r="EF279" s="35">
        <f t="shared" si="1118"/>
        <v>1480.7980950116362</v>
      </c>
      <c r="EG279" s="35">
        <f t="shared" si="1118"/>
        <v>1550.868761616088</v>
      </c>
      <c r="EH279" s="35">
        <f t="shared" si="1118"/>
        <v>1623.336419682892</v>
      </c>
      <c r="EI279" s="35">
        <f t="shared" si="1118"/>
        <v>1703.5711007569878</v>
      </c>
      <c r="EJ279" s="35">
        <f t="shared" si="1118"/>
        <v>1786.5700114227966</v>
      </c>
      <c r="EK279" s="35">
        <f t="shared" si="1118"/>
        <v>1871.7074979980719</v>
      </c>
      <c r="EL279" s="35">
        <f t="shared" si="1118"/>
        <v>1958.942354662428</v>
      </c>
      <c r="EM279" s="35">
        <f t="shared" si="1118"/>
        <v>2047.7102293121006</v>
      </c>
      <c r="EN279" s="35">
        <f t="shared" si="1118"/>
        <v>2139.0639132325246</v>
      </c>
      <c r="EO279" s="35">
        <f t="shared" si="1118"/>
        <v>2237.5882142593173</v>
      </c>
      <c r="EP279" s="35">
        <f t="shared" si="1118"/>
        <v>2338.9133727548519</v>
      </c>
      <c r="EQ279" s="35">
        <f t="shared" si="1118"/>
        <v>2441.5486561323305</v>
      </c>
      <c r="ER279" s="35">
        <f t="shared" si="1118"/>
        <v>2534.9102996068905</v>
      </c>
      <c r="ES279" s="35">
        <f t="shared" si="1118"/>
        <v>2631.1116185962187</v>
      </c>
      <c r="ET279" s="35">
        <f t="shared" ref="ET279:FF279" si="1119">ES279+ET111</f>
        <v>2729.2101960192681</v>
      </c>
      <c r="EU279" s="35">
        <f t="shared" si="1119"/>
        <v>2834.718045146421</v>
      </c>
      <c r="EV279" s="35">
        <f t="shared" si="1119"/>
        <v>2940.5404450284495</v>
      </c>
      <c r="EW279" s="35">
        <f t="shared" si="1119"/>
        <v>3051.2055229139419</v>
      </c>
      <c r="EX279" s="35">
        <f t="shared" si="1119"/>
        <v>3166.8214811309922</v>
      </c>
      <c r="EY279" s="35">
        <f t="shared" si="1119"/>
        <v>3287.9298470700819</v>
      </c>
      <c r="EZ279" s="35">
        <f t="shared" si="1119"/>
        <v>3412.0233661603042</v>
      </c>
      <c r="FA279" s="35">
        <f t="shared" si="1119"/>
        <v>3545.1452021137466</v>
      </c>
      <c r="FB279" s="35">
        <f t="shared" si="1119"/>
        <v>3682.5762680532152</v>
      </c>
      <c r="FC279" s="35">
        <f t="shared" si="1119"/>
        <v>3821.1884981788303</v>
      </c>
      <c r="FD279" s="35">
        <f t="shared" si="1119"/>
        <v>3948.0114866417571</v>
      </c>
      <c r="FE279" s="35">
        <f t="shared" si="1119"/>
        <v>4076.2300961186552</v>
      </c>
      <c r="FF279" s="35">
        <f t="shared" si="1119"/>
        <v>4207.7896235696544</v>
      </c>
      <c r="FG279" s="35"/>
      <c r="FH279" s="35"/>
      <c r="FI279" s="35"/>
      <c r="FJ279" s="35"/>
      <c r="FK279" s="35"/>
      <c r="FL279" s="35"/>
      <c r="FM279" s="35"/>
      <c r="FN279" s="35"/>
      <c r="FO279" s="35"/>
      <c r="FP279" s="35"/>
      <c r="FQ279" s="35"/>
      <c r="FR279" s="35"/>
      <c r="FS279" s="35"/>
      <c r="FT279" s="35"/>
      <c r="FU279" s="35"/>
      <c r="FV279" s="35"/>
      <c r="FW279" s="35"/>
      <c r="FX279" s="35"/>
      <c r="FY279" s="35"/>
      <c r="FZ279" s="35"/>
      <c r="GA279" s="35"/>
      <c r="GB279" s="35"/>
      <c r="GC279" s="35"/>
      <c r="GD279" s="35"/>
      <c r="GE279" s="35"/>
      <c r="GF279" s="35"/>
      <c r="GG279" s="35"/>
      <c r="GH279" s="35"/>
      <c r="GI279" s="35"/>
      <c r="GJ279" s="35"/>
      <c r="GK279" s="35"/>
      <c r="GL279" s="35"/>
      <c r="GM279" s="35"/>
      <c r="GN279" s="35"/>
      <c r="GO279" s="35"/>
      <c r="GP279" s="35"/>
      <c r="GQ279" s="35"/>
      <c r="GR279" s="35"/>
      <c r="GS279" s="35"/>
      <c r="GT279" s="35"/>
      <c r="GU279" s="35"/>
      <c r="GV279" s="35"/>
      <c r="GW279" s="35"/>
      <c r="GX279" s="35"/>
      <c r="GY279" s="35"/>
      <c r="GZ279" s="35"/>
      <c r="HA279" s="35"/>
      <c r="HB279" s="35"/>
      <c r="HC279" s="35"/>
      <c r="HD279" s="35"/>
      <c r="HE279" s="35"/>
      <c r="HF279" s="35"/>
      <c r="HG279" s="35"/>
      <c r="HH279" s="35"/>
      <c r="HI279" s="35"/>
      <c r="HJ279" s="35"/>
      <c r="HK279" s="35"/>
      <c r="HL279" s="35"/>
      <c r="HM279" s="35"/>
      <c r="HN279" s="35"/>
      <c r="HO279" s="35"/>
      <c r="HP279" s="35"/>
      <c r="HQ279" s="35"/>
      <c r="HR279" s="35"/>
      <c r="HS279" s="35"/>
      <c r="HT279" s="35"/>
      <c r="HU279" s="35"/>
      <c r="HV279" s="35"/>
      <c r="HW279" s="35"/>
      <c r="HX279" s="35"/>
      <c r="HY279" s="35"/>
      <c r="HZ279" s="41"/>
      <c r="IA279" s="41"/>
      <c r="IB279" s="41"/>
      <c r="IC279" s="41"/>
      <c r="ID279" s="41"/>
      <c r="IE279" s="41"/>
      <c r="IF279" s="41"/>
      <c r="IG279" s="41"/>
      <c r="IH279" s="41"/>
      <c r="II279" s="41"/>
      <c r="IJ279" s="41"/>
      <c r="IK279" s="41"/>
      <c r="IL279" s="41"/>
      <c r="IM279" s="41"/>
      <c r="IN279" s="41"/>
      <c r="IO279" s="41"/>
      <c r="IP279" s="41"/>
      <c r="IQ279" s="41"/>
      <c r="IR279" s="41"/>
      <c r="IS279" s="41"/>
      <c r="IT279" s="41"/>
      <c r="IU279" s="41"/>
      <c r="IV279" s="41"/>
      <c r="IW279" s="41"/>
      <c r="IX279" s="41"/>
      <c r="IY279" s="41"/>
      <c r="IZ279" s="41"/>
      <c r="JA279" s="41"/>
      <c r="JB279" s="41"/>
      <c r="JC279" s="41"/>
      <c r="JD279" s="41"/>
      <c r="JE279" s="41"/>
      <c r="JF279" s="41"/>
      <c r="JG279" s="41"/>
      <c r="JH279" s="41"/>
      <c r="JI279" s="41"/>
      <c r="JJ279" s="41"/>
      <c r="JK279" s="41"/>
      <c r="JL279" s="41"/>
      <c r="JM279" s="41"/>
      <c r="JN279" s="41"/>
      <c r="JO279" s="41"/>
      <c r="JP279" s="41"/>
      <c r="JQ279" s="41"/>
      <c r="JR279" s="41"/>
      <c r="JS279" s="41"/>
      <c r="JT279" s="41"/>
      <c r="JU279" s="41"/>
      <c r="JV279" s="41"/>
      <c r="JW279" s="41"/>
      <c r="JX279" s="41"/>
      <c r="JY279" s="41"/>
      <c r="JZ279" s="41"/>
      <c r="KA279" s="41"/>
      <c r="KB279" s="41"/>
      <c r="KC279" s="41"/>
      <c r="KD279" s="41"/>
      <c r="KE279" s="41"/>
      <c r="KF279" s="41"/>
      <c r="KG279" s="41"/>
      <c r="KH279" s="41"/>
      <c r="KI279" s="41"/>
      <c r="KJ279" s="41"/>
      <c r="KK279" s="41"/>
      <c r="KL279" s="41"/>
      <c r="KM279" s="41"/>
      <c r="KN279" s="41"/>
      <c r="KO279" s="41"/>
      <c r="KP279" s="41"/>
      <c r="KQ279" s="41"/>
      <c r="KR279" s="41"/>
      <c r="KS279" s="41"/>
      <c r="KT279" s="41"/>
      <c r="KU279" s="41"/>
      <c r="KV279" s="41"/>
      <c r="KW279" s="41"/>
      <c r="KX279" s="41"/>
      <c r="KY279" s="41"/>
      <c r="KZ279" s="41"/>
      <c r="LA279" s="41"/>
      <c r="LB279" s="41"/>
      <c r="LC279" s="41"/>
    </row>
    <row r="280" spans="2:324" x14ac:dyDescent="0.25">
      <c r="B280" s="37">
        <f t="shared" si="1068"/>
        <v>84</v>
      </c>
      <c r="C280" s="16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  <c r="AH280" s="15"/>
      <c r="AI280" s="15"/>
      <c r="AJ280" s="15"/>
      <c r="AK280" s="15"/>
      <c r="AL280" s="15"/>
      <c r="AM280" s="15"/>
      <c r="AN280" s="15"/>
      <c r="AO280" s="15"/>
      <c r="AP280" s="15"/>
      <c r="AQ280" s="15"/>
      <c r="AR280" s="15"/>
      <c r="AS280" s="15"/>
      <c r="AT280" s="15"/>
      <c r="AU280" s="15"/>
      <c r="AV280" s="15"/>
      <c r="AW280" s="15"/>
      <c r="AX280" s="15"/>
      <c r="AY280" s="15"/>
      <c r="AZ280" s="15"/>
      <c r="BA280" s="15"/>
      <c r="BB280" s="15"/>
      <c r="BC280" s="15"/>
      <c r="BD280" s="15"/>
      <c r="BE280" s="15"/>
      <c r="BF280" s="15"/>
      <c r="BG280" s="15"/>
      <c r="BH280" s="15"/>
      <c r="BI280" s="15"/>
      <c r="BJ280" s="15"/>
      <c r="BK280" s="15"/>
      <c r="BL280" s="15"/>
      <c r="BM280" s="15"/>
      <c r="BN280" s="15"/>
      <c r="BO280" s="15"/>
      <c r="BP280" s="15"/>
      <c r="BQ280" s="15"/>
      <c r="BR280" s="15"/>
      <c r="BS280" s="15"/>
      <c r="BT280" s="15"/>
      <c r="BU280" s="15"/>
      <c r="BV280" s="15"/>
      <c r="BW280" s="15"/>
      <c r="BX280" s="15"/>
      <c r="BY280" s="15"/>
      <c r="BZ280" s="15"/>
      <c r="CA280" s="15"/>
      <c r="CB280" s="15"/>
      <c r="CC280" s="15"/>
      <c r="CD280" s="15"/>
      <c r="CE280" s="15"/>
      <c r="CF280" s="15"/>
      <c r="CG280" s="15"/>
      <c r="CH280" s="15">
        <f>CH112</f>
        <v>0.24535525325012408</v>
      </c>
      <c r="CI280" s="35">
        <f t="shared" ref="CI280:DN280" si="1120">CH280+CI112</f>
        <v>1.1178366243787015</v>
      </c>
      <c r="CJ280" s="35">
        <f t="shared" si="1120"/>
        <v>2.5076819613452237</v>
      </c>
      <c r="CK280" s="35">
        <f t="shared" si="1120"/>
        <v>4.4222931605185671</v>
      </c>
      <c r="CL280" s="35">
        <f t="shared" si="1120"/>
        <v>6.8630603974661657</v>
      </c>
      <c r="CM280" s="35">
        <f t="shared" si="1120"/>
        <v>10.074686225128467</v>
      </c>
      <c r="CN280" s="35">
        <f t="shared" si="1120"/>
        <v>13.894277642291105</v>
      </c>
      <c r="CO280" s="35">
        <f t="shared" si="1120"/>
        <v>18.378858706776143</v>
      </c>
      <c r="CP280" s="35">
        <f t="shared" si="1120"/>
        <v>23.569576782217496</v>
      </c>
      <c r="CQ280" s="35">
        <f t="shared" si="1120"/>
        <v>29.670040325308126</v>
      </c>
      <c r="CR280" s="35">
        <f t="shared" si="1120"/>
        <v>36.639820099369217</v>
      </c>
      <c r="CS280" s="35">
        <f t="shared" si="1120"/>
        <v>45.276693168724734</v>
      </c>
      <c r="CT280" s="35">
        <f t="shared" si="1120"/>
        <v>56.035330981500721</v>
      </c>
      <c r="CU280" s="35">
        <f t="shared" si="1120"/>
        <v>67.676279612182228</v>
      </c>
      <c r="CV280" s="35">
        <f t="shared" si="1120"/>
        <v>78.821044333623391</v>
      </c>
      <c r="CW280" s="35">
        <f t="shared" si="1120"/>
        <v>89.806786929609672</v>
      </c>
      <c r="CX280" s="35">
        <f t="shared" si="1120"/>
        <v>102.20235380623629</v>
      </c>
      <c r="CY280" s="35">
        <f t="shared" si="1120"/>
        <v>116.4065363372828</v>
      </c>
      <c r="CZ280" s="35">
        <f t="shared" si="1120"/>
        <v>131.33933497369236</v>
      </c>
      <c r="DA280" s="35">
        <f t="shared" si="1120"/>
        <v>147.47191319735816</v>
      </c>
      <c r="DB280" s="35">
        <f t="shared" si="1120"/>
        <v>164.92351465462218</v>
      </c>
      <c r="DC280" s="35">
        <f t="shared" si="1120"/>
        <v>184.25802719452247</v>
      </c>
      <c r="DD280" s="35">
        <f t="shared" si="1120"/>
        <v>204.61437117506006</v>
      </c>
      <c r="DE280" s="35">
        <f t="shared" si="1120"/>
        <v>227.39147155735259</v>
      </c>
      <c r="DF280" s="35">
        <f t="shared" si="1120"/>
        <v>251.35187935476489</v>
      </c>
      <c r="DG280" s="35">
        <f t="shared" si="1120"/>
        <v>276.72467935575838</v>
      </c>
      <c r="DH280" s="35">
        <f t="shared" si="1120"/>
        <v>300.95746898225997</v>
      </c>
      <c r="DI280" s="35">
        <f t="shared" si="1120"/>
        <v>326.49271402179716</v>
      </c>
      <c r="DJ280" s="35">
        <f t="shared" si="1120"/>
        <v>353.64230882705431</v>
      </c>
      <c r="DK280" s="35">
        <f t="shared" si="1120"/>
        <v>383.86017375813753</v>
      </c>
      <c r="DL280" s="35">
        <f t="shared" si="1120"/>
        <v>415.96952984881955</v>
      </c>
      <c r="DM280" s="35">
        <f t="shared" si="1120"/>
        <v>449.81540270672156</v>
      </c>
      <c r="DN280" s="35">
        <f t="shared" si="1120"/>
        <v>485.56848223556688</v>
      </c>
      <c r="DO280" s="35">
        <f t="shared" ref="DO280:ET280" si="1121">DN280+DO112</f>
        <v>521.89006141456093</v>
      </c>
      <c r="DP280" s="35">
        <f t="shared" si="1121"/>
        <v>558.35458227440688</v>
      </c>
      <c r="DQ280" s="35">
        <f t="shared" si="1121"/>
        <v>597.20434258382716</v>
      </c>
      <c r="DR280" s="35">
        <f t="shared" si="1121"/>
        <v>637.70949335660475</v>
      </c>
      <c r="DS280" s="35">
        <f t="shared" si="1121"/>
        <v>681.12201812552405</v>
      </c>
      <c r="DT280" s="35">
        <f t="shared" si="1121"/>
        <v>722.54131783535752</v>
      </c>
      <c r="DU280" s="35">
        <f t="shared" si="1121"/>
        <v>766.35149655780776</v>
      </c>
      <c r="DV280" s="35">
        <f t="shared" si="1121"/>
        <v>812.05903909706171</v>
      </c>
      <c r="DW280" s="35">
        <f t="shared" si="1121"/>
        <v>862.69394130799799</v>
      </c>
      <c r="DX280" s="35">
        <f t="shared" si="1121"/>
        <v>916.62323432121036</v>
      </c>
      <c r="DY280" s="35">
        <f t="shared" si="1121"/>
        <v>973.14221344849511</v>
      </c>
      <c r="DZ280" s="35">
        <f t="shared" si="1121"/>
        <v>1032.1048154522387</v>
      </c>
      <c r="EA280" s="35">
        <f t="shared" si="1121"/>
        <v>1091.884236820501</v>
      </c>
      <c r="EB280" s="35">
        <f t="shared" si="1121"/>
        <v>1153.1484497455504</v>
      </c>
      <c r="EC280" s="35">
        <f t="shared" si="1121"/>
        <v>1218.4485940290826</v>
      </c>
      <c r="ED280" s="35">
        <f t="shared" si="1121"/>
        <v>1285.6075164496908</v>
      </c>
      <c r="EE280" s="35">
        <f t="shared" si="1121"/>
        <v>1355.6827758927675</v>
      </c>
      <c r="EF280" s="35">
        <f t="shared" si="1121"/>
        <v>1420.9165898527806</v>
      </c>
      <c r="EG280" s="35">
        <f t="shared" si="1121"/>
        <v>1489.3522357970714</v>
      </c>
      <c r="EH280" s="35">
        <f t="shared" si="1121"/>
        <v>1560.1604801614203</v>
      </c>
      <c r="EI280" s="35">
        <f t="shared" si="1121"/>
        <v>1638.5915326056584</v>
      </c>
      <c r="EJ280" s="35">
        <f t="shared" si="1121"/>
        <v>1719.7582236135097</v>
      </c>
      <c r="EK280" s="35">
        <f t="shared" si="1121"/>
        <v>1803.0494770198543</v>
      </c>
      <c r="EL280" s="35">
        <f t="shared" si="1121"/>
        <v>1888.4254515235789</v>
      </c>
      <c r="EM280" s="35">
        <f t="shared" si="1121"/>
        <v>1975.3340472127197</v>
      </c>
      <c r="EN280" s="35">
        <f t="shared" si="1121"/>
        <v>2064.8063874522777</v>
      </c>
      <c r="EO280" s="35">
        <f t="shared" si="1121"/>
        <v>2161.3351459576666</v>
      </c>
      <c r="EP280" s="35">
        <f t="shared" si="1121"/>
        <v>2260.641339984767</v>
      </c>
      <c r="EQ280" s="35">
        <f t="shared" si="1121"/>
        <v>2361.2642144386341</v>
      </c>
      <c r="ER280" s="35">
        <f t="shared" si="1121"/>
        <v>2452.8240562630258</v>
      </c>
      <c r="ES280" s="35">
        <f t="shared" si="1121"/>
        <v>2547.1975032295322</v>
      </c>
      <c r="ET280" s="35">
        <f t="shared" si="1121"/>
        <v>2643.4605663944067</v>
      </c>
      <c r="EU280" s="35">
        <f t="shared" ref="EU280:FF280" si="1122">ET280+EU112</f>
        <v>2747.0239018694629</v>
      </c>
      <c r="EV280" s="35">
        <f t="shared" si="1122"/>
        <v>2850.9248349669574</v>
      </c>
      <c r="EW280" s="35">
        <f t="shared" si="1122"/>
        <v>2959.6098001155069</v>
      </c>
      <c r="EX280" s="35">
        <f t="shared" si="1122"/>
        <v>3073.1867762669185</v>
      </c>
      <c r="EY280" s="35">
        <f t="shared" si="1122"/>
        <v>3192.1895431037583</v>
      </c>
      <c r="EZ280" s="35">
        <f t="shared" si="1122"/>
        <v>3314.1556891017372</v>
      </c>
      <c r="FA280" s="35">
        <f t="shared" si="1122"/>
        <v>3445.0268045760995</v>
      </c>
      <c r="FB280" s="35">
        <f t="shared" si="1122"/>
        <v>3580.165856604488</v>
      </c>
      <c r="FC280" s="35">
        <f t="shared" si="1122"/>
        <v>3716.4973555484876</v>
      </c>
      <c r="FD280" s="35">
        <f t="shared" si="1122"/>
        <v>3841.2611903432071</v>
      </c>
      <c r="FE280" s="35">
        <f t="shared" si="1122"/>
        <v>3967.4251584667522</v>
      </c>
      <c r="FF280" s="35">
        <f t="shared" si="1122"/>
        <v>4096.9036697945567</v>
      </c>
      <c r="FG280" s="35"/>
      <c r="FH280" s="35"/>
      <c r="FI280" s="35"/>
      <c r="FJ280" s="35"/>
      <c r="FK280" s="35"/>
      <c r="FL280" s="35"/>
      <c r="FM280" s="35"/>
      <c r="FN280" s="35"/>
      <c r="FO280" s="35"/>
      <c r="FP280" s="35"/>
      <c r="FQ280" s="35"/>
      <c r="FR280" s="35"/>
      <c r="FS280" s="35"/>
      <c r="FT280" s="35"/>
      <c r="FU280" s="35"/>
      <c r="FV280" s="35"/>
      <c r="FW280" s="35"/>
      <c r="FX280" s="35"/>
      <c r="FY280" s="35"/>
      <c r="FZ280" s="35"/>
      <c r="GA280" s="35"/>
      <c r="GB280" s="35"/>
      <c r="GC280" s="35"/>
      <c r="GD280" s="35"/>
      <c r="GE280" s="35"/>
      <c r="GF280" s="35"/>
      <c r="GG280" s="35"/>
      <c r="GH280" s="35"/>
      <c r="GI280" s="35"/>
      <c r="GJ280" s="35"/>
      <c r="GK280" s="35"/>
      <c r="GL280" s="35"/>
      <c r="GM280" s="35"/>
      <c r="GN280" s="35"/>
      <c r="GO280" s="35"/>
      <c r="GP280" s="35"/>
      <c r="GQ280" s="35"/>
      <c r="GR280" s="35"/>
      <c r="GS280" s="35"/>
      <c r="GT280" s="35"/>
      <c r="GU280" s="35"/>
      <c r="GV280" s="35"/>
      <c r="GW280" s="35"/>
      <c r="GX280" s="35"/>
      <c r="GY280" s="35"/>
      <c r="GZ280" s="35"/>
      <c r="HA280" s="35"/>
      <c r="HB280" s="35"/>
      <c r="HC280" s="35"/>
      <c r="HD280" s="35"/>
      <c r="HE280" s="35"/>
      <c r="HF280" s="35"/>
      <c r="HG280" s="35"/>
      <c r="HH280" s="35"/>
      <c r="HI280" s="35"/>
      <c r="HJ280" s="35"/>
      <c r="HK280" s="35"/>
      <c r="HL280" s="35"/>
      <c r="HM280" s="35"/>
      <c r="HN280" s="35"/>
      <c r="HO280" s="35"/>
      <c r="HP280" s="35"/>
      <c r="HQ280" s="35"/>
      <c r="HR280" s="35"/>
      <c r="HS280" s="35"/>
      <c r="HT280" s="35"/>
      <c r="HU280" s="35"/>
      <c r="HV280" s="35"/>
      <c r="HW280" s="35"/>
      <c r="HX280" s="35"/>
      <c r="HY280" s="35"/>
      <c r="HZ280" s="41"/>
      <c r="IA280" s="41"/>
      <c r="IB280" s="41"/>
      <c r="IC280" s="41"/>
      <c r="ID280" s="41"/>
      <c r="IE280" s="41"/>
      <c r="IF280" s="41"/>
      <c r="IG280" s="41"/>
      <c r="IH280" s="41"/>
      <c r="II280" s="41"/>
      <c r="IJ280" s="41"/>
      <c r="IK280" s="41"/>
      <c r="IL280" s="41"/>
      <c r="IM280" s="41"/>
      <c r="IN280" s="41"/>
      <c r="IO280" s="41"/>
      <c r="IP280" s="41"/>
      <c r="IQ280" s="41"/>
      <c r="IR280" s="41"/>
      <c r="IS280" s="41"/>
      <c r="IT280" s="41"/>
      <c r="IU280" s="41"/>
      <c r="IV280" s="41"/>
      <c r="IW280" s="41"/>
      <c r="IX280" s="41"/>
      <c r="IY280" s="41"/>
      <c r="IZ280" s="41"/>
      <c r="JA280" s="41"/>
      <c r="JB280" s="41"/>
      <c r="JC280" s="41"/>
      <c r="JD280" s="41"/>
      <c r="JE280" s="41"/>
      <c r="JF280" s="41"/>
      <c r="JG280" s="41"/>
      <c r="JH280" s="41"/>
      <c r="JI280" s="41"/>
      <c r="JJ280" s="41"/>
      <c r="JK280" s="41"/>
      <c r="JL280" s="41"/>
      <c r="JM280" s="41"/>
      <c r="JN280" s="41"/>
      <c r="JO280" s="41"/>
      <c r="JP280" s="41"/>
      <c r="JQ280" s="41"/>
      <c r="JR280" s="41"/>
      <c r="JS280" s="41"/>
      <c r="JT280" s="41"/>
      <c r="JU280" s="41"/>
      <c r="JV280" s="41"/>
      <c r="JW280" s="41"/>
      <c r="JX280" s="41"/>
      <c r="JY280" s="41"/>
      <c r="JZ280" s="41"/>
      <c r="KA280" s="41"/>
      <c r="KB280" s="41"/>
      <c r="KC280" s="41"/>
      <c r="KD280" s="41"/>
      <c r="KE280" s="41"/>
      <c r="KF280" s="41"/>
      <c r="KG280" s="41"/>
      <c r="KH280" s="41"/>
      <c r="KI280" s="41"/>
      <c r="KJ280" s="41"/>
      <c r="KK280" s="41"/>
      <c r="KL280" s="41"/>
      <c r="KM280" s="41"/>
      <c r="KN280" s="41"/>
      <c r="KO280" s="41"/>
      <c r="KP280" s="41"/>
      <c r="KQ280" s="41"/>
      <c r="KR280" s="41"/>
      <c r="KS280" s="41"/>
      <c r="KT280" s="41"/>
      <c r="KU280" s="41"/>
      <c r="KV280" s="41"/>
      <c r="KW280" s="41"/>
      <c r="KX280" s="41"/>
      <c r="KY280" s="41"/>
      <c r="KZ280" s="41"/>
      <c r="LA280" s="41"/>
      <c r="LB280" s="41"/>
      <c r="LC280" s="41"/>
      <c r="LD280" s="41"/>
    </row>
    <row r="281" spans="2:324" x14ac:dyDescent="0.25">
      <c r="B281" s="37">
        <f t="shared" si="1068"/>
        <v>85</v>
      </c>
      <c r="C281" s="16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  <c r="AD281" s="15"/>
      <c r="AE281" s="15"/>
      <c r="AF281" s="15"/>
      <c r="AG281" s="15"/>
      <c r="AH281" s="15"/>
      <c r="AI281" s="15"/>
      <c r="AJ281" s="15"/>
      <c r="AK281" s="15"/>
      <c r="AL281" s="15"/>
      <c r="AM281" s="15"/>
      <c r="AN281" s="15"/>
      <c r="AO281" s="15"/>
      <c r="AP281" s="15"/>
      <c r="AQ281" s="15"/>
      <c r="AR281" s="15"/>
      <c r="AS281" s="15"/>
      <c r="AT281" s="15"/>
      <c r="AU281" s="15"/>
      <c r="AV281" s="15"/>
      <c r="AW281" s="15"/>
      <c r="AX281" s="15"/>
      <c r="AY281" s="15"/>
      <c r="AZ281" s="15"/>
      <c r="BA281" s="15"/>
      <c r="BB281" s="15"/>
      <c r="BC281" s="15"/>
      <c r="BD281" s="15"/>
      <c r="BE281" s="15"/>
      <c r="BF281" s="15"/>
      <c r="BG281" s="15"/>
      <c r="BH281" s="15"/>
      <c r="BI281" s="15"/>
      <c r="BJ281" s="15"/>
      <c r="BK281" s="15"/>
      <c r="BL281" s="15"/>
      <c r="BM281" s="15"/>
      <c r="BN281" s="15"/>
      <c r="BO281" s="15"/>
      <c r="BP281" s="15"/>
      <c r="BQ281" s="15"/>
      <c r="BR281" s="15"/>
      <c r="BS281" s="15"/>
      <c r="BT281" s="15"/>
      <c r="BU281" s="15"/>
      <c r="BV281" s="15"/>
      <c r="BW281" s="15"/>
      <c r="BX281" s="15"/>
      <c r="BY281" s="15"/>
      <c r="BZ281" s="15"/>
      <c r="CA281" s="15"/>
      <c r="CB281" s="15"/>
      <c r="CC281" s="15"/>
      <c r="CD281" s="15"/>
      <c r="CE281" s="15"/>
      <c r="CF281" s="15"/>
      <c r="CG281" s="15"/>
      <c r="CH281" s="15"/>
      <c r="CI281" s="15">
        <f>CI113</f>
        <v>0.23683576531328368</v>
      </c>
      <c r="CJ281" s="35">
        <f t="shared" ref="CJ281:DO281" si="1123">CI281+CJ113</f>
        <v>0.98165190883738473</v>
      </c>
      <c r="CK281" s="35">
        <f t="shared" si="1123"/>
        <v>2.249522293613913</v>
      </c>
      <c r="CL281" s="35">
        <f t="shared" si="1123"/>
        <v>4.0429822073226207</v>
      </c>
      <c r="CM281" s="35">
        <f t="shared" si="1123"/>
        <v>6.5537826788245672</v>
      </c>
      <c r="CN281" s="35">
        <f t="shared" si="1123"/>
        <v>9.665449157638033</v>
      </c>
      <c r="CO281" s="35">
        <f t="shared" si="1123"/>
        <v>13.427735977787663</v>
      </c>
      <c r="CP281" s="35">
        <f t="shared" si="1123"/>
        <v>17.87929111281202</v>
      </c>
      <c r="CQ281" s="35">
        <f t="shared" si="1123"/>
        <v>23.201262338015173</v>
      </c>
      <c r="CR281" s="35">
        <f t="shared" si="1123"/>
        <v>29.365307747372974</v>
      </c>
      <c r="CS281" s="35">
        <f t="shared" si="1123"/>
        <v>37.089605776809023</v>
      </c>
      <c r="CT281" s="35">
        <f t="shared" si="1123"/>
        <v>46.801523818137518</v>
      </c>
      <c r="CU281" s="35">
        <f t="shared" si="1123"/>
        <v>57.393041930516489</v>
      </c>
      <c r="CV281" s="35">
        <f t="shared" si="1123"/>
        <v>67.601813104575925</v>
      </c>
      <c r="CW281" s="35">
        <f t="shared" si="1123"/>
        <v>77.723975899432162</v>
      </c>
      <c r="CX281" s="35">
        <f t="shared" si="1123"/>
        <v>89.203759529141209</v>
      </c>
      <c r="CY281" s="35">
        <f t="shared" si="1123"/>
        <v>102.41809114918473</v>
      </c>
      <c r="CZ281" s="35">
        <f t="shared" si="1123"/>
        <v>116.36614817147785</v>
      </c>
      <c r="DA281" s="35">
        <f t="shared" si="1123"/>
        <v>131.4890870960391</v>
      </c>
      <c r="DB281" s="35">
        <f t="shared" si="1123"/>
        <v>147.9014664866871</v>
      </c>
      <c r="DC281" s="35">
        <f t="shared" si="1123"/>
        <v>166.13788582483016</v>
      </c>
      <c r="DD281" s="35">
        <f t="shared" si="1123"/>
        <v>185.38921390364737</v>
      </c>
      <c r="DE281" s="35">
        <f t="shared" si="1123"/>
        <v>206.98223880894218</v>
      </c>
      <c r="DF281" s="35">
        <f t="shared" si="1123"/>
        <v>229.7476508574843</v>
      </c>
      <c r="DG281" s="35">
        <f t="shared" si="1123"/>
        <v>253.90440841558527</v>
      </c>
      <c r="DH281" s="35">
        <f t="shared" si="1123"/>
        <v>277.01942402657329</v>
      </c>
      <c r="DI281" s="35">
        <f t="shared" si="1123"/>
        <v>301.41946447367553</v>
      </c>
      <c r="DJ281" s="35">
        <f t="shared" si="1123"/>
        <v>327.40426130162183</v>
      </c>
      <c r="DK281" s="35">
        <f t="shared" si="1123"/>
        <v>356.36946197434941</v>
      </c>
      <c r="DL281" s="35">
        <f t="shared" si="1123"/>
        <v>387.19121665618258</v>
      </c>
      <c r="DM281" s="35">
        <f t="shared" si="1123"/>
        <v>419.72277909383411</v>
      </c>
      <c r="DN281" s="35">
        <f t="shared" si="1123"/>
        <v>454.13005199197903</v>
      </c>
      <c r="DO281" s="35">
        <f t="shared" si="1123"/>
        <v>489.12509452104194</v>
      </c>
      <c r="DP281" s="35">
        <f t="shared" ref="DP281:EU281" si="1124">DO281+DP113</f>
        <v>524.29632879515714</v>
      </c>
      <c r="DQ281" s="35">
        <f t="shared" si="1124"/>
        <v>561.80689091905879</v>
      </c>
      <c r="DR281" s="35">
        <f t="shared" si="1124"/>
        <v>600.95391135398256</v>
      </c>
      <c r="DS281" s="35">
        <f t="shared" si="1124"/>
        <v>642.94951745915978</v>
      </c>
      <c r="DT281" s="35">
        <f t="shared" si="1124"/>
        <v>683.0519611329363</v>
      </c>
      <c r="DU281" s="35">
        <f t="shared" si="1124"/>
        <v>725.5044282293934</v>
      </c>
      <c r="DV281" s="35">
        <f t="shared" si="1124"/>
        <v>769.8303332375408</v>
      </c>
      <c r="DW281" s="35">
        <f t="shared" si="1124"/>
        <v>818.97143263341025</v>
      </c>
      <c r="DX281" s="35">
        <f t="shared" si="1124"/>
        <v>871.34706602308063</v>
      </c>
      <c r="DY281" s="35">
        <f t="shared" si="1124"/>
        <v>926.27510995852379</v>
      </c>
      <c r="DZ281" s="35">
        <f t="shared" si="1124"/>
        <v>983.61519151792925</v>
      </c>
      <c r="EA281" s="35">
        <f t="shared" si="1124"/>
        <v>1041.785676735087</v>
      </c>
      <c r="EB281" s="35">
        <f t="shared" si="1124"/>
        <v>1101.4363625298158</v>
      </c>
      <c r="EC281" s="35">
        <f t="shared" si="1124"/>
        <v>1165.0528027897515</v>
      </c>
      <c r="ED281" s="35">
        <f t="shared" si="1124"/>
        <v>1230.5157125136029</v>
      </c>
      <c r="EE281" s="35">
        <f t="shared" si="1124"/>
        <v>1298.8569777562625</v>
      </c>
      <c r="EF281" s="35">
        <f t="shared" si="1124"/>
        <v>1362.5084885962717</v>
      </c>
      <c r="EG281" s="35">
        <f t="shared" si="1124"/>
        <v>1429.3163279230416</v>
      </c>
      <c r="EH281" s="35">
        <f t="shared" si="1124"/>
        <v>1498.4723410748779</v>
      </c>
      <c r="EI281" s="35">
        <f t="shared" si="1124"/>
        <v>1575.1074259579186</v>
      </c>
      <c r="EJ281" s="35">
        <f t="shared" si="1124"/>
        <v>1654.4495372985639</v>
      </c>
      <c r="EK281" s="35">
        <f t="shared" si="1124"/>
        <v>1735.9021175150701</v>
      </c>
      <c r="EL281" s="35">
        <f t="shared" si="1124"/>
        <v>1819.42668716414</v>
      </c>
      <c r="EM281" s="35">
        <f t="shared" si="1124"/>
        <v>1904.4833529675739</v>
      </c>
      <c r="EN281" s="35">
        <f t="shared" si="1124"/>
        <v>1992.0816589305032</v>
      </c>
      <c r="EO281" s="35">
        <f t="shared" si="1124"/>
        <v>2086.6224979339904</v>
      </c>
      <c r="EP281" s="35">
        <f t="shared" si="1124"/>
        <v>2183.9173127302352</v>
      </c>
      <c r="EQ281" s="35">
        <f t="shared" si="1124"/>
        <v>2282.5352161458081</v>
      </c>
      <c r="ER281" s="35">
        <f t="shared" si="1124"/>
        <v>2372.2998094292648</v>
      </c>
      <c r="ES281" s="35">
        <f t="shared" si="1124"/>
        <v>2464.851927784277</v>
      </c>
      <c r="ET281" s="35">
        <f t="shared" si="1124"/>
        <v>2559.2859457568529</v>
      </c>
      <c r="EU281" s="35">
        <f t="shared" si="1124"/>
        <v>2660.9115163439551</v>
      </c>
      <c r="EV281" s="35">
        <f t="shared" ref="EV281:FF281" si="1125">EU281+EV113</f>
        <v>2762.8975513125893</v>
      </c>
      <c r="EW281" s="35">
        <f t="shared" si="1125"/>
        <v>2869.6090727408682</v>
      </c>
      <c r="EX281" s="35">
        <f t="shared" si="1125"/>
        <v>2981.153834020181</v>
      </c>
      <c r="EY281" s="35">
        <f t="shared" si="1125"/>
        <v>3098.0578896489524</v>
      </c>
      <c r="EZ281" s="35">
        <f t="shared" si="1125"/>
        <v>3217.9035231164644</v>
      </c>
      <c r="FA281" s="35">
        <f t="shared" si="1125"/>
        <v>3346.5310750940935</v>
      </c>
      <c r="FB281" s="35">
        <f t="shared" si="1125"/>
        <v>3479.3853011227106</v>
      </c>
      <c r="FC281" s="35">
        <f t="shared" si="1125"/>
        <v>3613.443124242674</v>
      </c>
      <c r="FD281" s="35">
        <f t="shared" si="1125"/>
        <v>3736.1540899067522</v>
      </c>
      <c r="FE281" s="35">
        <f t="shared" si="1125"/>
        <v>3860.2696045053822</v>
      </c>
      <c r="FF281" s="35">
        <f t="shared" si="1125"/>
        <v>3987.6732851605561</v>
      </c>
      <c r="FG281" s="35"/>
      <c r="FH281" s="35"/>
      <c r="FI281" s="35"/>
      <c r="FJ281" s="35"/>
      <c r="FK281" s="35"/>
      <c r="FL281" s="35"/>
      <c r="FM281" s="35"/>
      <c r="FN281" s="35"/>
      <c r="FO281" s="35"/>
      <c r="FP281" s="35"/>
      <c r="FQ281" s="35"/>
      <c r="FR281" s="35"/>
      <c r="FS281" s="35"/>
      <c r="FT281" s="35"/>
      <c r="FU281" s="35"/>
      <c r="FV281" s="35"/>
      <c r="FW281" s="35"/>
      <c r="FX281" s="35"/>
      <c r="FY281" s="35"/>
      <c r="FZ281" s="35"/>
      <c r="GA281" s="35"/>
      <c r="GB281" s="35"/>
      <c r="GC281" s="35"/>
      <c r="GD281" s="35"/>
      <c r="GE281" s="35"/>
      <c r="GF281" s="35"/>
      <c r="GG281" s="35"/>
      <c r="GH281" s="35"/>
      <c r="GI281" s="35"/>
      <c r="GJ281" s="35"/>
      <c r="GK281" s="35"/>
      <c r="GL281" s="35"/>
      <c r="GM281" s="35"/>
      <c r="GN281" s="35"/>
      <c r="GO281" s="35"/>
      <c r="GP281" s="35"/>
      <c r="GQ281" s="35"/>
      <c r="GR281" s="35"/>
      <c r="GS281" s="35"/>
      <c r="GT281" s="35"/>
      <c r="GU281" s="35"/>
      <c r="GV281" s="35"/>
      <c r="GW281" s="35"/>
      <c r="GX281" s="35"/>
      <c r="GY281" s="35"/>
      <c r="GZ281" s="35"/>
      <c r="HA281" s="35"/>
      <c r="HB281" s="35"/>
      <c r="HC281" s="35"/>
      <c r="HD281" s="35"/>
      <c r="HE281" s="35"/>
      <c r="HF281" s="35"/>
      <c r="HG281" s="35"/>
      <c r="HH281" s="35"/>
      <c r="HI281" s="35"/>
      <c r="HJ281" s="35"/>
      <c r="HK281" s="35"/>
      <c r="HL281" s="35"/>
      <c r="HM281" s="35"/>
      <c r="HN281" s="35"/>
      <c r="HO281" s="35"/>
      <c r="HP281" s="35"/>
      <c r="HQ281" s="35"/>
      <c r="HR281" s="35"/>
      <c r="HS281" s="35"/>
      <c r="HT281" s="35"/>
      <c r="HU281" s="35"/>
      <c r="HV281" s="35"/>
      <c r="HW281" s="35"/>
      <c r="HX281" s="35"/>
      <c r="HY281" s="35"/>
      <c r="HZ281" s="41"/>
      <c r="IA281" s="41"/>
      <c r="IB281" s="41"/>
      <c r="IC281" s="41"/>
      <c r="ID281" s="41"/>
      <c r="IE281" s="41"/>
      <c r="IF281" s="41"/>
      <c r="IG281" s="41"/>
      <c r="IH281" s="41"/>
      <c r="II281" s="41"/>
      <c r="IJ281" s="41"/>
      <c r="IK281" s="41"/>
      <c r="IL281" s="41"/>
      <c r="IM281" s="41"/>
      <c r="IN281" s="41"/>
      <c r="IO281" s="41"/>
      <c r="IP281" s="41"/>
      <c r="IQ281" s="41"/>
      <c r="IR281" s="41"/>
      <c r="IS281" s="41"/>
      <c r="IT281" s="41"/>
      <c r="IU281" s="41"/>
      <c r="IV281" s="41"/>
      <c r="IW281" s="41"/>
      <c r="IX281" s="41"/>
      <c r="IY281" s="41"/>
      <c r="IZ281" s="41"/>
      <c r="JA281" s="41"/>
      <c r="JB281" s="41"/>
      <c r="JC281" s="41"/>
      <c r="JD281" s="41"/>
      <c r="JE281" s="41"/>
      <c r="JF281" s="41"/>
      <c r="JG281" s="41"/>
      <c r="JH281" s="41"/>
      <c r="JI281" s="41"/>
      <c r="JJ281" s="41"/>
      <c r="JK281" s="41"/>
      <c r="JL281" s="41"/>
      <c r="JM281" s="41"/>
      <c r="JN281" s="41"/>
      <c r="JO281" s="41"/>
      <c r="JP281" s="41"/>
      <c r="JQ281" s="41"/>
      <c r="JR281" s="41"/>
      <c r="JS281" s="41"/>
      <c r="JT281" s="41"/>
      <c r="JU281" s="41"/>
      <c r="JV281" s="41"/>
      <c r="JW281" s="41"/>
      <c r="JX281" s="41"/>
      <c r="JY281" s="41"/>
      <c r="JZ281" s="41"/>
      <c r="KA281" s="41"/>
      <c r="KB281" s="41"/>
      <c r="KC281" s="41"/>
      <c r="KD281" s="41"/>
      <c r="KE281" s="41"/>
      <c r="KF281" s="41"/>
      <c r="KG281" s="41"/>
      <c r="KH281" s="41"/>
      <c r="KI281" s="41"/>
      <c r="KJ281" s="41"/>
      <c r="KK281" s="41"/>
      <c r="KL281" s="41"/>
      <c r="KM281" s="41"/>
      <c r="KN281" s="41"/>
      <c r="KO281" s="41"/>
      <c r="KP281" s="41"/>
      <c r="KQ281" s="41"/>
      <c r="KR281" s="41"/>
      <c r="KS281" s="41"/>
      <c r="KT281" s="41"/>
      <c r="KU281" s="41"/>
      <c r="KV281" s="41"/>
      <c r="KW281" s="41"/>
      <c r="KX281" s="41"/>
      <c r="KY281" s="41"/>
      <c r="KZ281" s="41"/>
      <c r="LA281" s="41"/>
      <c r="LB281" s="41"/>
      <c r="LC281" s="41"/>
      <c r="LD281" s="41"/>
      <c r="LE281" s="41"/>
    </row>
    <row r="282" spans="2:324" x14ac:dyDescent="0.25">
      <c r="B282" s="37">
        <f t="shared" si="1068"/>
        <v>86</v>
      </c>
      <c r="C282" s="16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  <c r="AD282" s="15"/>
      <c r="AE282" s="15"/>
      <c r="AF282" s="15"/>
      <c r="AG282" s="15"/>
      <c r="AH282" s="15"/>
      <c r="AI282" s="15"/>
      <c r="AJ282" s="15"/>
      <c r="AK282" s="15"/>
      <c r="AL282" s="15"/>
      <c r="AM282" s="15"/>
      <c r="AN282" s="15"/>
      <c r="AO282" s="15"/>
      <c r="AP282" s="15"/>
      <c r="AQ282" s="15"/>
      <c r="AR282" s="15"/>
      <c r="AS282" s="15"/>
      <c r="AT282" s="15"/>
      <c r="AU282" s="15"/>
      <c r="AV282" s="15"/>
      <c r="AW282" s="15"/>
      <c r="AX282" s="15"/>
      <c r="AY282" s="15"/>
      <c r="AZ282" s="15"/>
      <c r="BA282" s="15"/>
      <c r="BB282" s="15"/>
      <c r="BC282" s="15"/>
      <c r="BD282" s="15"/>
      <c r="BE282" s="15"/>
      <c r="BF282" s="15"/>
      <c r="BG282" s="15"/>
      <c r="BH282" s="15"/>
      <c r="BI282" s="15"/>
      <c r="BJ282" s="15"/>
      <c r="BK282" s="15"/>
      <c r="BL282" s="15"/>
      <c r="BM282" s="15"/>
      <c r="BN282" s="15"/>
      <c r="BO282" s="15"/>
      <c r="BP282" s="15"/>
      <c r="BQ282" s="15"/>
      <c r="BR282" s="15"/>
      <c r="BS282" s="15"/>
      <c r="BT282" s="15"/>
      <c r="BU282" s="15"/>
      <c r="BV282" s="15"/>
      <c r="BW282" s="15"/>
      <c r="BX282" s="15"/>
      <c r="BY282" s="15"/>
      <c r="BZ282" s="15"/>
      <c r="CA282" s="15"/>
      <c r="CB282" s="15"/>
      <c r="CC282" s="15"/>
      <c r="CD282" s="15"/>
      <c r="CE282" s="15"/>
      <c r="CF282" s="15"/>
      <c r="CG282" s="15"/>
      <c r="CH282" s="15"/>
      <c r="CI282" s="15"/>
      <c r="CJ282" s="15">
        <f>CJ114</f>
        <v>0.20218093727438807</v>
      </c>
      <c r="CK282" s="35">
        <f t="shared" ref="CK282:DP282" si="1126">CJ282+CK114</f>
        <v>0.88163087703442522</v>
      </c>
      <c r="CL282" s="35">
        <f t="shared" si="1126"/>
        <v>2.0692739409927432</v>
      </c>
      <c r="CM282" s="35">
        <f t="shared" si="1126"/>
        <v>3.9141938206085882</v>
      </c>
      <c r="CN282" s="35">
        <f t="shared" si="1126"/>
        <v>6.3468475858351754</v>
      </c>
      <c r="CO282" s="35">
        <f t="shared" si="1126"/>
        <v>9.4118303296276444</v>
      </c>
      <c r="CP282" s="35">
        <f t="shared" si="1126"/>
        <v>13.146410432617644</v>
      </c>
      <c r="CQ282" s="35">
        <f t="shared" si="1126"/>
        <v>17.710528150374948</v>
      </c>
      <c r="CR282" s="35">
        <f t="shared" si="1126"/>
        <v>23.087967433100033</v>
      </c>
      <c r="CS282" s="35">
        <f t="shared" si="1126"/>
        <v>29.919305775532926</v>
      </c>
      <c r="CT282" s="35">
        <f t="shared" si="1126"/>
        <v>38.605059147878819</v>
      </c>
      <c r="CU282" s="35">
        <f t="shared" si="1126"/>
        <v>48.166116749289927</v>
      </c>
      <c r="CV282" s="35">
        <f t="shared" si="1126"/>
        <v>57.454568079639344</v>
      </c>
      <c r="CW282" s="35">
        <f t="shared" si="1126"/>
        <v>66.726620594167699</v>
      </c>
      <c r="CX282" s="35">
        <f t="shared" si="1126"/>
        <v>77.303988280908811</v>
      </c>
      <c r="CY282" s="35">
        <f t="shared" si="1126"/>
        <v>89.542046396295774</v>
      </c>
      <c r="CZ282" s="35">
        <f t="shared" si="1126"/>
        <v>102.51810119881586</v>
      </c>
      <c r="DA282" s="35">
        <f t="shared" si="1126"/>
        <v>116.64375973077566</v>
      </c>
      <c r="DB282" s="35">
        <f t="shared" si="1126"/>
        <v>132.02898878036387</v>
      </c>
      <c r="DC282" s="35">
        <f t="shared" si="1126"/>
        <v>149.17945108249103</v>
      </c>
      <c r="DD282" s="35">
        <f t="shared" si="1126"/>
        <v>167.3374103761102</v>
      </c>
      <c r="DE282" s="35">
        <f t="shared" si="1126"/>
        <v>187.75828787077921</v>
      </c>
      <c r="DF282" s="35">
        <f t="shared" si="1126"/>
        <v>209.34023206441458</v>
      </c>
      <c r="DG282" s="35">
        <f t="shared" si="1126"/>
        <v>232.29220117181413</v>
      </c>
      <c r="DH282" s="35">
        <f t="shared" si="1126"/>
        <v>254.29938319526025</v>
      </c>
      <c r="DI282" s="35">
        <f t="shared" si="1126"/>
        <v>277.57393493018293</v>
      </c>
      <c r="DJ282" s="35">
        <f t="shared" si="1126"/>
        <v>302.40354171993295</v>
      </c>
      <c r="DK282" s="35">
        <f t="shared" si="1126"/>
        <v>330.12604954961802</v>
      </c>
      <c r="DL282" s="35">
        <f t="shared" si="1126"/>
        <v>359.6701060698573</v>
      </c>
      <c r="DM282" s="35">
        <f t="shared" si="1126"/>
        <v>390.89713641074309</v>
      </c>
      <c r="DN282" s="35">
        <f t="shared" si="1126"/>
        <v>423.96829847811421</v>
      </c>
      <c r="DO282" s="35">
        <f t="shared" si="1126"/>
        <v>457.64606817647569</v>
      </c>
      <c r="DP282" s="35">
        <f t="shared" si="1126"/>
        <v>491.53277869522202</v>
      </c>
      <c r="DQ282" s="35">
        <f t="shared" ref="DQ282:EV282" si="1127">DP282+DQ114</f>
        <v>527.71295430439284</v>
      </c>
      <c r="DR282" s="35">
        <f t="shared" si="1127"/>
        <v>565.51052963805057</v>
      </c>
      <c r="DS282" s="35">
        <f t="shared" si="1127"/>
        <v>606.09803070918031</v>
      </c>
      <c r="DT282" s="35">
        <f t="shared" si="1127"/>
        <v>644.89159172281461</v>
      </c>
      <c r="DU282" s="35">
        <f t="shared" si="1127"/>
        <v>685.9943549871665</v>
      </c>
      <c r="DV282" s="35">
        <f t="shared" si="1127"/>
        <v>728.94656560927865</v>
      </c>
      <c r="DW282" s="35">
        <f t="shared" si="1127"/>
        <v>776.60223867344666</v>
      </c>
      <c r="DX282" s="35">
        <f t="shared" si="1127"/>
        <v>827.43271516180675</v>
      </c>
      <c r="DY282" s="35">
        <f t="shared" si="1127"/>
        <v>880.77832626168993</v>
      </c>
      <c r="DZ282" s="35">
        <f t="shared" si="1127"/>
        <v>936.50435967188014</v>
      </c>
      <c r="EA282" s="35">
        <f t="shared" si="1127"/>
        <v>993.0741217473435</v>
      </c>
      <c r="EB282" s="35">
        <f t="shared" si="1127"/>
        <v>1051.1193362508386</v>
      </c>
      <c r="EC282" s="35">
        <f t="shared" si="1127"/>
        <v>1113.0602983255014</v>
      </c>
      <c r="ED282" s="35">
        <f t="shared" si="1127"/>
        <v>1176.8353072689224</v>
      </c>
      <c r="EE282" s="35">
        <f t="shared" si="1127"/>
        <v>1243.4507012589429</v>
      </c>
      <c r="EF282" s="35">
        <f t="shared" si="1127"/>
        <v>1305.5271718990082</v>
      </c>
      <c r="EG282" s="35">
        <f t="shared" si="1127"/>
        <v>1370.7145287460589</v>
      </c>
      <c r="EH282" s="35">
        <f t="shared" si="1127"/>
        <v>1438.2256006644689</v>
      </c>
      <c r="EI282" s="35">
        <f t="shared" si="1127"/>
        <v>1513.0724915264038</v>
      </c>
      <c r="EJ282" s="35">
        <f t="shared" si="1127"/>
        <v>1590.5977732598467</v>
      </c>
      <c r="EK282" s="35">
        <f t="shared" si="1127"/>
        <v>1670.2193471872072</v>
      </c>
      <c r="EL282" s="35">
        <f t="shared" si="1127"/>
        <v>1751.9000931377991</v>
      </c>
      <c r="EM282" s="35">
        <f t="shared" si="1127"/>
        <v>1835.1122783961548</v>
      </c>
      <c r="EN282" s="35">
        <f t="shared" si="1127"/>
        <v>1920.8439574798474</v>
      </c>
      <c r="EO282" s="35">
        <f t="shared" si="1127"/>
        <v>2013.4046004544905</v>
      </c>
      <c r="EP282" s="35">
        <f t="shared" si="1127"/>
        <v>2108.6957195359855</v>
      </c>
      <c r="EQ282" s="35">
        <f t="shared" si="1127"/>
        <v>2205.316184577609</v>
      </c>
      <c r="ER282" s="35">
        <f t="shared" si="1127"/>
        <v>2293.2921645783067</v>
      </c>
      <c r="ES282" s="35">
        <f t="shared" si="1127"/>
        <v>2384.0295784501468</v>
      </c>
      <c r="ET282" s="35">
        <f t="shared" si="1127"/>
        <v>2476.6410988414614</v>
      </c>
      <c r="EU282" s="35">
        <f t="shared" si="1127"/>
        <v>2576.3357339774593</v>
      </c>
      <c r="EV282" s="35">
        <f t="shared" si="1127"/>
        <v>2676.4135167956838</v>
      </c>
      <c r="EW282" s="35">
        <f t="shared" ref="EW282:FF282" si="1128">EV282+EW114</f>
        <v>2781.1583408458059</v>
      </c>
      <c r="EX282" s="35">
        <f t="shared" si="1128"/>
        <v>2890.6777317496039</v>
      </c>
      <c r="EY282" s="35">
        <f t="shared" si="1128"/>
        <v>3005.4900415993652</v>
      </c>
      <c r="EZ282" s="35">
        <f t="shared" si="1128"/>
        <v>3123.2220992158118</v>
      </c>
      <c r="FA282" s="35">
        <f t="shared" si="1128"/>
        <v>3249.6133229607167</v>
      </c>
      <c r="FB282" s="35">
        <f t="shared" si="1128"/>
        <v>3380.1899884227855</v>
      </c>
      <c r="FC282" s="35">
        <f t="shared" si="1128"/>
        <v>3511.9812661205351</v>
      </c>
      <c r="FD282" s="35">
        <f t="shared" si="1128"/>
        <v>3632.645713128722</v>
      </c>
      <c r="FE282" s="35">
        <f t="shared" si="1128"/>
        <v>3754.7190260831626</v>
      </c>
      <c r="FF282" s="35">
        <f t="shared" si="1128"/>
        <v>3880.054124696991</v>
      </c>
      <c r="FG282" s="35"/>
      <c r="FH282" s="35"/>
      <c r="FI282" s="35"/>
      <c r="FJ282" s="35"/>
      <c r="FK282" s="35"/>
      <c r="FL282" s="35"/>
      <c r="FM282" s="35"/>
      <c r="FN282" s="35"/>
      <c r="FO282" s="35"/>
      <c r="FP282" s="35"/>
      <c r="FQ282" s="35"/>
      <c r="FR282" s="35"/>
      <c r="FS282" s="35"/>
      <c r="FT282" s="35"/>
      <c r="FU282" s="35"/>
      <c r="FV282" s="35"/>
      <c r="FW282" s="35"/>
      <c r="FX282" s="35"/>
      <c r="FY282" s="35"/>
      <c r="FZ282" s="35"/>
      <c r="GA282" s="35"/>
      <c r="GB282" s="35"/>
      <c r="GC282" s="35"/>
      <c r="GD282" s="35"/>
      <c r="GE282" s="35"/>
      <c r="GF282" s="35"/>
      <c r="GG282" s="35"/>
      <c r="GH282" s="35"/>
      <c r="GI282" s="35"/>
      <c r="GJ282" s="35"/>
      <c r="GK282" s="35"/>
      <c r="GL282" s="35"/>
      <c r="GM282" s="35"/>
      <c r="GN282" s="35"/>
      <c r="GO282" s="35"/>
      <c r="GP282" s="35"/>
      <c r="GQ282" s="35"/>
      <c r="GR282" s="35"/>
      <c r="GS282" s="35"/>
      <c r="GT282" s="35"/>
      <c r="GU282" s="35"/>
      <c r="GV282" s="35"/>
      <c r="GW282" s="35"/>
      <c r="GX282" s="35"/>
      <c r="GY282" s="35"/>
      <c r="GZ282" s="35"/>
      <c r="HA282" s="35"/>
      <c r="HB282" s="35"/>
      <c r="HC282" s="35"/>
      <c r="HD282" s="35"/>
      <c r="HE282" s="35"/>
      <c r="HF282" s="35"/>
      <c r="HG282" s="35"/>
      <c r="HH282" s="35"/>
      <c r="HI282" s="35"/>
      <c r="HJ282" s="35"/>
      <c r="HK282" s="35"/>
      <c r="HL282" s="35"/>
      <c r="HM282" s="35"/>
      <c r="HN282" s="35"/>
      <c r="HO282" s="35"/>
      <c r="HP282" s="35"/>
      <c r="HQ282" s="35"/>
      <c r="HR282" s="35"/>
      <c r="HS282" s="35"/>
      <c r="HT282" s="35"/>
      <c r="HU282" s="35"/>
      <c r="HV282" s="35"/>
      <c r="HW282" s="35"/>
      <c r="HX282" s="35"/>
      <c r="HY282" s="35"/>
      <c r="HZ282" s="41"/>
      <c r="IA282" s="41"/>
      <c r="IB282" s="41"/>
      <c r="IC282" s="41"/>
      <c r="ID282" s="41"/>
      <c r="IE282" s="41"/>
      <c r="IF282" s="41"/>
      <c r="IG282" s="41"/>
      <c r="IH282" s="41"/>
      <c r="II282" s="41"/>
      <c r="IJ282" s="41"/>
      <c r="IK282" s="41"/>
      <c r="IL282" s="41"/>
      <c r="IM282" s="41"/>
      <c r="IN282" s="41"/>
      <c r="IO282" s="41"/>
      <c r="IP282" s="41"/>
      <c r="IQ282" s="41"/>
      <c r="IR282" s="41"/>
      <c r="IS282" s="41"/>
      <c r="IT282" s="41"/>
      <c r="IU282" s="41"/>
      <c r="IV282" s="41"/>
      <c r="IW282" s="41"/>
      <c r="IX282" s="41"/>
      <c r="IY282" s="41"/>
      <c r="IZ282" s="41"/>
      <c r="JA282" s="41"/>
      <c r="JB282" s="41"/>
      <c r="JC282" s="41"/>
      <c r="JD282" s="41"/>
      <c r="JE282" s="41"/>
      <c r="JF282" s="41"/>
      <c r="JG282" s="41"/>
      <c r="JH282" s="41"/>
      <c r="JI282" s="41"/>
      <c r="JJ282" s="41"/>
      <c r="JK282" s="41"/>
      <c r="JL282" s="41"/>
      <c r="JM282" s="41"/>
      <c r="JN282" s="41"/>
      <c r="JO282" s="41"/>
      <c r="JP282" s="41"/>
      <c r="JQ282" s="41"/>
      <c r="JR282" s="41"/>
      <c r="JS282" s="41"/>
      <c r="JT282" s="41"/>
      <c r="JU282" s="41"/>
      <c r="JV282" s="41"/>
      <c r="JW282" s="41"/>
      <c r="JX282" s="41"/>
      <c r="JY282" s="41"/>
      <c r="JZ282" s="41"/>
      <c r="KA282" s="41"/>
      <c r="KB282" s="41"/>
      <c r="KC282" s="41"/>
      <c r="KD282" s="41"/>
      <c r="KE282" s="41"/>
      <c r="KF282" s="41"/>
      <c r="KG282" s="41"/>
      <c r="KH282" s="41"/>
      <c r="KI282" s="41"/>
      <c r="KJ282" s="41"/>
      <c r="KK282" s="41"/>
      <c r="KL282" s="41"/>
      <c r="KM282" s="41"/>
      <c r="KN282" s="41"/>
      <c r="KO282" s="41"/>
      <c r="KP282" s="41"/>
      <c r="KQ282" s="41"/>
      <c r="KR282" s="41"/>
      <c r="KS282" s="41"/>
      <c r="KT282" s="41"/>
      <c r="KU282" s="41"/>
      <c r="KV282" s="41"/>
      <c r="KW282" s="41"/>
      <c r="KX282" s="41"/>
      <c r="KY282" s="41"/>
      <c r="KZ282" s="41"/>
      <c r="LA282" s="41"/>
      <c r="LB282" s="41"/>
      <c r="LC282" s="41"/>
      <c r="LD282" s="41"/>
      <c r="LE282" s="41"/>
      <c r="LF282" s="41"/>
    </row>
    <row r="283" spans="2:324" x14ac:dyDescent="0.25">
      <c r="B283" s="37">
        <f t="shared" si="1068"/>
        <v>87</v>
      </c>
      <c r="C283" s="16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  <c r="AD283" s="15"/>
      <c r="AE283" s="15"/>
      <c r="AF283" s="15"/>
      <c r="AG283" s="15"/>
      <c r="AH283" s="15"/>
      <c r="AI283" s="15"/>
      <c r="AJ283" s="15"/>
      <c r="AK283" s="15"/>
      <c r="AL283" s="15"/>
      <c r="AM283" s="15"/>
      <c r="AN283" s="15"/>
      <c r="AO283" s="15"/>
      <c r="AP283" s="15"/>
      <c r="AQ283" s="15"/>
      <c r="AR283" s="15"/>
      <c r="AS283" s="15"/>
      <c r="AT283" s="15"/>
      <c r="AU283" s="15"/>
      <c r="AV283" s="15"/>
      <c r="AW283" s="15"/>
      <c r="AX283" s="15"/>
      <c r="AY283" s="15"/>
      <c r="AZ283" s="15"/>
      <c r="BA283" s="15"/>
      <c r="BB283" s="15"/>
      <c r="BC283" s="15"/>
      <c r="BD283" s="15"/>
      <c r="BE283" s="15"/>
      <c r="BF283" s="15"/>
      <c r="BG283" s="15"/>
      <c r="BH283" s="15"/>
      <c r="BI283" s="15"/>
      <c r="BJ283" s="15"/>
      <c r="BK283" s="15"/>
      <c r="BL283" s="15"/>
      <c r="BM283" s="15"/>
      <c r="BN283" s="15"/>
      <c r="BO283" s="15"/>
      <c r="BP283" s="15"/>
      <c r="BQ283" s="15"/>
      <c r="BR283" s="15"/>
      <c r="BS283" s="15"/>
      <c r="BT283" s="15"/>
      <c r="BU283" s="15"/>
      <c r="BV283" s="15"/>
      <c r="BW283" s="15"/>
      <c r="BX283" s="15"/>
      <c r="BY283" s="15"/>
      <c r="BZ283" s="15"/>
      <c r="CA283" s="15"/>
      <c r="CB283" s="15"/>
      <c r="CC283" s="15"/>
      <c r="CD283" s="15"/>
      <c r="CE283" s="15"/>
      <c r="CF283" s="15"/>
      <c r="CG283" s="15"/>
      <c r="CH283" s="15"/>
      <c r="CI283" s="15"/>
      <c r="CJ283" s="15"/>
      <c r="CK283" s="15">
        <f>CK115</f>
        <v>0.18443722903445056</v>
      </c>
      <c r="CL283" s="35">
        <f t="shared" ref="CL283:DQ283" si="1129">CK283+CL115</f>
        <v>0.82089346143168795</v>
      </c>
      <c r="CM283" s="35">
        <f t="shared" si="1129"/>
        <v>2.0426137139092413</v>
      </c>
      <c r="CN283" s="35">
        <f t="shared" si="1129"/>
        <v>3.8301119012917466</v>
      </c>
      <c r="CO283" s="35">
        <f t="shared" si="1129"/>
        <v>6.2262690289297922</v>
      </c>
      <c r="CP283" s="35">
        <f t="shared" si="1129"/>
        <v>9.2686802320500838</v>
      </c>
      <c r="CQ283" s="35">
        <f t="shared" si="1129"/>
        <v>13.097693396984699</v>
      </c>
      <c r="CR283" s="35">
        <f t="shared" si="1129"/>
        <v>17.709380470793107</v>
      </c>
      <c r="CS283" s="35">
        <f t="shared" si="1129"/>
        <v>23.668958104730741</v>
      </c>
      <c r="CT283" s="35">
        <f t="shared" si="1129"/>
        <v>31.350603714377726</v>
      </c>
      <c r="CU283" s="35">
        <f t="shared" si="1129"/>
        <v>39.901436613837625</v>
      </c>
      <c r="CV283" s="35">
        <f t="shared" si="1129"/>
        <v>48.286204241584926</v>
      </c>
      <c r="CW283" s="35">
        <f t="shared" si="1129"/>
        <v>56.722382019031798</v>
      </c>
      <c r="CX283" s="35">
        <f t="shared" si="1129"/>
        <v>66.411409022902632</v>
      </c>
      <c r="CY283" s="35">
        <f t="shared" si="1129"/>
        <v>77.687443888503552</v>
      </c>
      <c r="CZ283" s="35">
        <f t="shared" si="1129"/>
        <v>89.704829053926233</v>
      </c>
      <c r="DA283" s="35">
        <f t="shared" si="1129"/>
        <v>102.84610879915783</v>
      </c>
      <c r="DB283" s="35">
        <f t="shared" si="1129"/>
        <v>117.21676076532496</v>
      </c>
      <c r="DC283" s="35">
        <f t="shared" si="1129"/>
        <v>133.29388063588485</v>
      </c>
      <c r="DD283" s="35">
        <f t="shared" si="1129"/>
        <v>150.37055509562475</v>
      </c>
      <c r="DE283" s="35">
        <f t="shared" si="1129"/>
        <v>169.63163987741638</v>
      </c>
      <c r="DF283" s="35">
        <f t="shared" si="1129"/>
        <v>190.04203816149106</v>
      </c>
      <c r="DG283" s="35">
        <f t="shared" si="1129"/>
        <v>211.80084118046219</v>
      </c>
      <c r="DH283" s="35">
        <f t="shared" si="1129"/>
        <v>232.71044217836871</v>
      </c>
      <c r="DI283" s="35">
        <f t="shared" si="1129"/>
        <v>254.86951423632016</v>
      </c>
      <c r="DJ283" s="35">
        <f t="shared" si="1129"/>
        <v>278.55381791764688</v>
      </c>
      <c r="DK283" s="35">
        <f t="shared" si="1129"/>
        <v>305.04388336609202</v>
      </c>
      <c r="DL283" s="35">
        <f t="shared" si="1129"/>
        <v>333.32041241407342</v>
      </c>
      <c r="DM283" s="35">
        <f t="shared" si="1129"/>
        <v>363.25294412337729</v>
      </c>
      <c r="DN283" s="35">
        <f t="shared" si="1129"/>
        <v>394.99793587609133</v>
      </c>
      <c r="DO283" s="35">
        <f t="shared" si="1129"/>
        <v>427.36792297327167</v>
      </c>
      <c r="DP283" s="35">
        <f t="shared" si="1129"/>
        <v>459.97908016039634</v>
      </c>
      <c r="DQ283" s="35">
        <f t="shared" si="1129"/>
        <v>494.83788346056059</v>
      </c>
      <c r="DR283" s="35">
        <f t="shared" ref="DR283:EW283" si="1130">DQ283+DR115</f>
        <v>531.2948927865076</v>
      </c>
      <c r="DS283" s="35">
        <f t="shared" si="1130"/>
        <v>570.48329364810502</v>
      </c>
      <c r="DT283" s="35">
        <f t="shared" si="1130"/>
        <v>607.97611361718521</v>
      </c>
      <c r="DU283" s="35">
        <f t="shared" si="1130"/>
        <v>647.7373453140774</v>
      </c>
      <c r="DV283" s="35">
        <f t="shared" si="1130"/>
        <v>689.32396361048723</v>
      </c>
      <c r="DW283" s="35">
        <f t="shared" si="1130"/>
        <v>735.50275017817103</v>
      </c>
      <c r="DX283" s="35">
        <f t="shared" si="1130"/>
        <v>784.79673421607765</v>
      </c>
      <c r="DY283" s="35">
        <f t="shared" si="1130"/>
        <v>836.56857266996064</v>
      </c>
      <c r="DZ283" s="35">
        <f t="shared" si="1130"/>
        <v>890.68918380865261</v>
      </c>
      <c r="EA283" s="35">
        <f t="shared" si="1130"/>
        <v>945.66658121883643</v>
      </c>
      <c r="EB283" s="35">
        <f t="shared" si="1130"/>
        <v>1002.1145197537111</v>
      </c>
      <c r="EC283" s="35">
        <f t="shared" si="1130"/>
        <v>1062.3883687845359</v>
      </c>
      <c r="ED283" s="35">
        <f t="shared" si="1130"/>
        <v>1124.483723289361</v>
      </c>
      <c r="EE283" s="35">
        <f t="shared" si="1130"/>
        <v>1189.3815007545622</v>
      </c>
      <c r="EF283" s="35">
        <f t="shared" si="1130"/>
        <v>1249.890309517684</v>
      </c>
      <c r="EG283" s="35">
        <f t="shared" si="1130"/>
        <v>1313.4646220519255</v>
      </c>
      <c r="EH283" s="35">
        <f t="shared" si="1130"/>
        <v>1379.338153970041</v>
      </c>
      <c r="EI283" s="35">
        <f t="shared" si="1130"/>
        <v>1452.4047406854336</v>
      </c>
      <c r="EJ283" s="35">
        <f t="shared" si="1130"/>
        <v>1528.1210566495836</v>
      </c>
      <c r="EK283" s="35">
        <f t="shared" si="1130"/>
        <v>1605.9194016454351</v>
      </c>
      <c r="EL283" s="35">
        <f t="shared" si="1130"/>
        <v>1685.7640122748364</v>
      </c>
      <c r="EM283" s="35">
        <f t="shared" si="1130"/>
        <v>1767.1392697905396</v>
      </c>
      <c r="EN283" s="35">
        <f t="shared" si="1130"/>
        <v>1851.0118304539053</v>
      </c>
      <c r="EO283" s="35">
        <f t="shared" si="1130"/>
        <v>1941.6001044171087</v>
      </c>
      <c r="EP283" s="35">
        <f t="shared" si="1130"/>
        <v>2034.8953125507189</v>
      </c>
      <c r="EQ283" s="35">
        <f t="shared" si="1130"/>
        <v>2129.5259694800966</v>
      </c>
      <c r="ER283" s="35">
        <f t="shared" si="1130"/>
        <v>2215.7200560075707</v>
      </c>
      <c r="ES283" s="35">
        <f t="shared" si="1130"/>
        <v>2304.649472563789</v>
      </c>
      <c r="ET283" s="35">
        <f t="shared" si="1130"/>
        <v>2395.4451237536782</v>
      </c>
      <c r="EU283" s="35">
        <f t="shared" si="1130"/>
        <v>2493.2157357960823</v>
      </c>
      <c r="EV283" s="35">
        <f t="shared" si="1130"/>
        <v>2591.3919918863858</v>
      </c>
      <c r="EW283" s="35">
        <f t="shared" si="1130"/>
        <v>2694.1769443148746</v>
      </c>
      <c r="EX283" s="35">
        <f t="shared" ref="EX283:FF283" si="1131">EW283+EX115</f>
        <v>2801.6778886998254</v>
      </c>
      <c r="EY283" s="35">
        <f t="shared" si="1131"/>
        <v>2914.405497767164</v>
      </c>
      <c r="EZ283" s="35">
        <f t="shared" si="1131"/>
        <v>3030.030994295983</v>
      </c>
      <c r="FA283" s="35">
        <f t="shared" si="1131"/>
        <v>3154.1932053471019</v>
      </c>
      <c r="FB283" s="35">
        <f t="shared" si="1131"/>
        <v>3282.499655143723</v>
      </c>
      <c r="FC283" s="35">
        <f t="shared" si="1131"/>
        <v>3412.0315947227537</v>
      </c>
      <c r="FD283" s="35">
        <f t="shared" si="1131"/>
        <v>3530.6559410965624</v>
      </c>
      <c r="FE283" s="35">
        <f t="shared" si="1131"/>
        <v>3650.6933698820881</v>
      </c>
      <c r="FF283" s="35">
        <f t="shared" si="1131"/>
        <v>3773.9661997675339</v>
      </c>
      <c r="FG283" s="35"/>
      <c r="FH283" s="35"/>
      <c r="FI283" s="35"/>
      <c r="FJ283" s="35"/>
      <c r="FK283" s="35"/>
      <c r="FL283" s="35"/>
      <c r="FM283" s="35"/>
      <c r="FN283" s="35"/>
      <c r="FO283" s="35"/>
      <c r="FP283" s="35"/>
      <c r="FQ283" s="35"/>
      <c r="FR283" s="35"/>
      <c r="FS283" s="35"/>
      <c r="FT283" s="35"/>
      <c r="FU283" s="35"/>
      <c r="FV283" s="35"/>
      <c r="FW283" s="35"/>
      <c r="FX283" s="35"/>
      <c r="FY283" s="35"/>
      <c r="FZ283" s="35"/>
      <c r="GA283" s="35"/>
      <c r="GB283" s="35"/>
      <c r="GC283" s="35"/>
      <c r="GD283" s="35"/>
      <c r="GE283" s="35"/>
      <c r="GF283" s="35"/>
      <c r="GG283" s="35"/>
      <c r="GH283" s="35"/>
      <c r="GI283" s="35"/>
      <c r="GJ283" s="35"/>
      <c r="GK283" s="35"/>
      <c r="GL283" s="35"/>
      <c r="GM283" s="35"/>
      <c r="GN283" s="35"/>
      <c r="GO283" s="35"/>
      <c r="GP283" s="35"/>
      <c r="GQ283" s="35"/>
      <c r="GR283" s="35"/>
      <c r="GS283" s="35"/>
      <c r="GT283" s="35"/>
      <c r="GU283" s="35"/>
      <c r="GV283" s="35"/>
      <c r="GW283" s="35"/>
      <c r="GX283" s="35"/>
      <c r="GY283" s="35"/>
      <c r="GZ283" s="35"/>
      <c r="HA283" s="35"/>
      <c r="HB283" s="35"/>
      <c r="HC283" s="35"/>
      <c r="HD283" s="35"/>
      <c r="HE283" s="35"/>
      <c r="HF283" s="35"/>
      <c r="HG283" s="35"/>
      <c r="HH283" s="35"/>
      <c r="HI283" s="35"/>
      <c r="HJ283" s="35"/>
      <c r="HK283" s="35"/>
      <c r="HL283" s="35"/>
      <c r="HM283" s="35"/>
      <c r="HN283" s="35"/>
      <c r="HO283" s="35"/>
      <c r="HP283" s="35"/>
      <c r="HQ283" s="35"/>
      <c r="HR283" s="35"/>
      <c r="HS283" s="35"/>
      <c r="HT283" s="35"/>
      <c r="HU283" s="35"/>
      <c r="HV283" s="35"/>
      <c r="HW283" s="35"/>
      <c r="HX283" s="35"/>
      <c r="HY283" s="35"/>
      <c r="HZ283" s="41"/>
      <c r="IA283" s="41"/>
      <c r="IB283" s="41"/>
      <c r="IC283" s="41"/>
      <c r="ID283" s="41"/>
      <c r="IE283" s="41"/>
      <c r="IF283" s="41"/>
      <c r="IG283" s="41"/>
      <c r="IH283" s="41"/>
      <c r="II283" s="41"/>
      <c r="IJ283" s="41"/>
      <c r="IK283" s="41"/>
      <c r="IL283" s="41"/>
      <c r="IM283" s="41"/>
      <c r="IN283" s="41"/>
      <c r="IO283" s="41"/>
      <c r="IP283" s="41"/>
      <c r="IQ283" s="41"/>
      <c r="IR283" s="41"/>
      <c r="IS283" s="41"/>
      <c r="IT283" s="41"/>
      <c r="IU283" s="41"/>
      <c r="IV283" s="41"/>
      <c r="IW283" s="41"/>
      <c r="IX283" s="41"/>
      <c r="IY283" s="41"/>
      <c r="IZ283" s="41"/>
      <c r="JA283" s="41"/>
      <c r="JB283" s="41"/>
      <c r="JC283" s="41"/>
      <c r="JD283" s="41"/>
      <c r="JE283" s="41"/>
      <c r="JF283" s="41"/>
      <c r="JG283" s="41"/>
      <c r="JH283" s="41"/>
      <c r="JI283" s="41"/>
      <c r="JJ283" s="41"/>
      <c r="JK283" s="41"/>
      <c r="JL283" s="41"/>
      <c r="JM283" s="41"/>
      <c r="JN283" s="41"/>
      <c r="JO283" s="41"/>
      <c r="JP283" s="41"/>
      <c r="JQ283" s="41"/>
      <c r="JR283" s="41"/>
      <c r="JS283" s="41"/>
      <c r="JT283" s="41"/>
      <c r="JU283" s="41"/>
      <c r="JV283" s="41"/>
      <c r="JW283" s="41"/>
      <c r="JX283" s="41"/>
      <c r="JY283" s="41"/>
      <c r="JZ283" s="41"/>
      <c r="KA283" s="41"/>
      <c r="KB283" s="41"/>
      <c r="KC283" s="41"/>
      <c r="KD283" s="41"/>
      <c r="KE283" s="41"/>
      <c r="KF283" s="41"/>
      <c r="KG283" s="41"/>
      <c r="KH283" s="41"/>
      <c r="KI283" s="41"/>
      <c r="KJ283" s="41"/>
      <c r="KK283" s="41"/>
      <c r="KL283" s="41"/>
      <c r="KM283" s="41"/>
      <c r="KN283" s="41"/>
      <c r="KO283" s="41"/>
      <c r="KP283" s="41"/>
      <c r="KQ283" s="41"/>
      <c r="KR283" s="41"/>
      <c r="KS283" s="41"/>
      <c r="KT283" s="41"/>
      <c r="KU283" s="41"/>
      <c r="KV283" s="41"/>
      <c r="KW283" s="41"/>
      <c r="KX283" s="41"/>
      <c r="KY283" s="41"/>
      <c r="KZ283" s="41"/>
      <c r="LA283" s="41"/>
      <c r="LB283" s="41"/>
      <c r="LC283" s="41"/>
      <c r="LD283" s="41"/>
      <c r="LE283" s="41"/>
      <c r="LF283" s="41"/>
      <c r="LG283" s="41"/>
    </row>
    <row r="284" spans="2:324" x14ac:dyDescent="0.25">
      <c r="B284" s="37">
        <f t="shared" si="1068"/>
        <v>88</v>
      </c>
      <c r="C284" s="16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  <c r="AD284" s="15"/>
      <c r="AE284" s="15"/>
      <c r="AF284" s="15"/>
      <c r="AG284" s="15"/>
      <c r="AH284" s="15"/>
      <c r="AI284" s="15"/>
      <c r="AJ284" s="15"/>
      <c r="AK284" s="15"/>
      <c r="AL284" s="15"/>
      <c r="AM284" s="15"/>
      <c r="AN284" s="15"/>
      <c r="AO284" s="15"/>
      <c r="AP284" s="15"/>
      <c r="AQ284" s="15"/>
      <c r="AR284" s="15"/>
      <c r="AS284" s="15"/>
      <c r="AT284" s="15"/>
      <c r="AU284" s="15"/>
      <c r="AV284" s="15"/>
      <c r="AW284" s="15"/>
      <c r="AX284" s="15"/>
      <c r="AY284" s="15"/>
      <c r="AZ284" s="15"/>
      <c r="BA284" s="15"/>
      <c r="BB284" s="15"/>
      <c r="BC284" s="15"/>
      <c r="BD284" s="15"/>
      <c r="BE284" s="15"/>
      <c r="BF284" s="15"/>
      <c r="BG284" s="15"/>
      <c r="BH284" s="15"/>
      <c r="BI284" s="15"/>
      <c r="BJ284" s="15"/>
      <c r="BK284" s="15"/>
      <c r="BL284" s="15"/>
      <c r="BM284" s="15"/>
      <c r="BN284" s="15"/>
      <c r="BO284" s="15"/>
      <c r="BP284" s="15"/>
      <c r="BQ284" s="15"/>
      <c r="BR284" s="15"/>
      <c r="BS284" s="15"/>
      <c r="BT284" s="15"/>
      <c r="BU284" s="15"/>
      <c r="BV284" s="15"/>
      <c r="BW284" s="15"/>
      <c r="BX284" s="15"/>
      <c r="BY284" s="15"/>
      <c r="BZ284" s="15"/>
      <c r="CA284" s="15"/>
      <c r="CB284" s="15"/>
      <c r="CC284" s="15"/>
      <c r="CD284" s="15"/>
      <c r="CE284" s="15"/>
      <c r="CF284" s="15"/>
      <c r="CG284" s="15"/>
      <c r="CH284" s="15"/>
      <c r="CI284" s="15"/>
      <c r="CJ284" s="15"/>
      <c r="CK284" s="15"/>
      <c r="CL284" s="15">
        <f>CL116</f>
        <v>0.17276655281846123</v>
      </c>
      <c r="CM284" s="35">
        <f t="shared" ref="CM284:DR284" si="1132">CL284+CM116</f>
        <v>0.82748470217865933</v>
      </c>
      <c r="CN284" s="35">
        <f t="shared" si="1132"/>
        <v>2.0111798647278563</v>
      </c>
      <c r="CO284" s="35">
        <f t="shared" si="1132"/>
        <v>3.7718605598442565</v>
      </c>
      <c r="CP284" s="35">
        <f t="shared" si="1132"/>
        <v>6.1503715985531073</v>
      </c>
      <c r="CQ284" s="35">
        <f t="shared" si="1132"/>
        <v>9.2697135938058874</v>
      </c>
      <c r="CR284" s="35">
        <f t="shared" si="1132"/>
        <v>13.138634513498555</v>
      </c>
      <c r="CS284" s="35">
        <f t="shared" si="1132"/>
        <v>18.249562911719387</v>
      </c>
      <c r="CT284" s="35">
        <f t="shared" si="1132"/>
        <v>24.950938406873629</v>
      </c>
      <c r="CU284" s="35">
        <f t="shared" si="1132"/>
        <v>32.513260888892333</v>
      </c>
      <c r="CV284" s="35">
        <f t="shared" si="1132"/>
        <v>40.012091026165677</v>
      </c>
      <c r="CW284" s="35">
        <f t="shared" si="1132"/>
        <v>47.627503737554328</v>
      </c>
      <c r="CX284" s="35">
        <f t="shared" si="1132"/>
        <v>56.443065789976075</v>
      </c>
      <c r="CY284" s="35">
        <f t="shared" si="1132"/>
        <v>66.772082379457743</v>
      </c>
      <c r="CZ284" s="35">
        <f t="shared" si="1132"/>
        <v>77.84479120638234</v>
      </c>
      <c r="DA284" s="35">
        <f t="shared" si="1132"/>
        <v>90.015194512196473</v>
      </c>
      <c r="DB284" s="35">
        <f t="shared" si="1132"/>
        <v>103.38439476445286</v>
      </c>
      <c r="DC284" s="35">
        <f t="shared" si="1132"/>
        <v>118.40131089443076</v>
      </c>
      <c r="DD284" s="35">
        <f t="shared" si="1132"/>
        <v>134.40926085189142</v>
      </c>
      <c r="DE284" s="35">
        <f t="shared" si="1132"/>
        <v>152.52337099177311</v>
      </c>
      <c r="DF284" s="35">
        <f t="shared" si="1132"/>
        <v>171.77457172407878</v>
      </c>
      <c r="DG284" s="35">
        <f t="shared" si="1132"/>
        <v>192.35222829743313</v>
      </c>
      <c r="DH284" s="35">
        <f t="shared" si="1132"/>
        <v>212.17483642267899</v>
      </c>
      <c r="DI284" s="35">
        <f t="shared" si="1132"/>
        <v>233.22875212719725</v>
      </c>
      <c r="DJ284" s="35">
        <f t="shared" si="1132"/>
        <v>255.77793794586313</v>
      </c>
      <c r="DK284" s="35">
        <f t="shared" si="1132"/>
        <v>281.0461091227902</v>
      </c>
      <c r="DL284" s="35">
        <f t="shared" si="1132"/>
        <v>308.06556601095139</v>
      </c>
      <c r="DM284" s="35">
        <f t="shared" si="1132"/>
        <v>336.71390351253763</v>
      </c>
      <c r="DN284" s="35">
        <f t="shared" si="1132"/>
        <v>367.14292484043472</v>
      </c>
      <c r="DO284" s="35">
        <f t="shared" si="1132"/>
        <v>398.21485909367016</v>
      </c>
      <c r="DP284" s="35">
        <f t="shared" si="1132"/>
        <v>429.55965261254448</v>
      </c>
      <c r="DQ284" s="35">
        <f t="shared" si="1132"/>
        <v>463.10631135794966</v>
      </c>
      <c r="DR284" s="35">
        <f t="shared" si="1132"/>
        <v>498.23183785438027</v>
      </c>
      <c r="DS284" s="35">
        <f t="shared" ref="DS284:EX284" si="1133">DR284+DS116</f>
        <v>536.03034432122229</v>
      </c>
      <c r="DT284" s="35">
        <f t="shared" si="1133"/>
        <v>572.23074147809814</v>
      </c>
      <c r="DU284" s="35">
        <f t="shared" si="1133"/>
        <v>610.65878630843815</v>
      </c>
      <c r="DV284" s="35">
        <f t="shared" si="1133"/>
        <v>650.88808074635904</v>
      </c>
      <c r="DW284" s="35">
        <f t="shared" si="1133"/>
        <v>695.59869150577333</v>
      </c>
      <c r="DX284" s="35">
        <f t="shared" si="1133"/>
        <v>743.36501651165929</v>
      </c>
      <c r="DY284" s="35">
        <f t="shared" si="1133"/>
        <v>793.57190723288215</v>
      </c>
      <c r="DZ284" s="35">
        <f t="shared" si="1133"/>
        <v>846.09588210405798</v>
      </c>
      <c r="EA284" s="35">
        <f t="shared" si="1133"/>
        <v>899.48942484470808</v>
      </c>
      <c r="EB284" s="35">
        <f t="shared" si="1133"/>
        <v>954.34842788731567</v>
      </c>
      <c r="EC284" s="35">
        <f t="shared" si="1133"/>
        <v>1012.9636738547064</v>
      </c>
      <c r="ED284" s="35">
        <f t="shared" si="1133"/>
        <v>1073.3877599131042</v>
      </c>
      <c r="EE284" s="35">
        <f t="shared" si="1133"/>
        <v>1136.5763123733957</v>
      </c>
      <c r="EF284" s="35">
        <f t="shared" si="1133"/>
        <v>1195.5249572824355</v>
      </c>
      <c r="EG284" s="35">
        <f t="shared" si="1133"/>
        <v>1257.4937818582735</v>
      </c>
      <c r="EH284" s="35">
        <f t="shared" si="1133"/>
        <v>1321.7372902386269</v>
      </c>
      <c r="EI284" s="35">
        <f t="shared" si="1133"/>
        <v>1393.0315830912284</v>
      </c>
      <c r="EJ284" s="35">
        <f t="shared" si="1133"/>
        <v>1466.9469148098133</v>
      </c>
      <c r="EK284" s="35">
        <f t="shared" si="1133"/>
        <v>1542.929922410452</v>
      </c>
      <c r="EL284" s="35">
        <f t="shared" si="1133"/>
        <v>1620.9461968623068</v>
      </c>
      <c r="EM284" s="35">
        <f t="shared" si="1133"/>
        <v>1700.4921862578835</v>
      </c>
      <c r="EN284" s="35">
        <f t="shared" si="1133"/>
        <v>1782.5132412427058</v>
      </c>
      <c r="EO284" s="35">
        <f t="shared" si="1133"/>
        <v>1871.1370799984031</v>
      </c>
      <c r="EP284" s="35">
        <f t="shared" si="1133"/>
        <v>1962.4442663170723</v>
      </c>
      <c r="EQ284" s="35">
        <f t="shared" si="1133"/>
        <v>2055.0928459448987</v>
      </c>
      <c r="ER284" s="35">
        <f t="shared" si="1133"/>
        <v>2139.5118458742477</v>
      </c>
      <c r="ES284" s="35">
        <f t="shared" si="1133"/>
        <v>2226.6400577500763</v>
      </c>
      <c r="ET284" s="35">
        <f t="shared" si="1133"/>
        <v>2315.6265512109021</v>
      </c>
      <c r="EU284" s="35">
        <f t="shared" si="1133"/>
        <v>2411.4801377853928</v>
      </c>
      <c r="EV284" s="35">
        <f t="shared" si="1133"/>
        <v>2507.7616742280175</v>
      </c>
      <c r="EW284" s="35">
        <f t="shared" si="1133"/>
        <v>2608.5936623844477</v>
      </c>
      <c r="EX284" s="35">
        <f t="shared" si="1133"/>
        <v>2714.0831656112368</v>
      </c>
      <c r="EY284" s="35">
        <f t="shared" ref="EY284:FF284" si="1134">EX284+EY116</f>
        <v>2824.733200577567</v>
      </c>
      <c r="EZ284" s="35">
        <f t="shared" si="1134"/>
        <v>2938.2592309132833</v>
      </c>
      <c r="FA284" s="35">
        <f t="shared" si="1134"/>
        <v>3060.1998271582961</v>
      </c>
      <c r="FB284" s="35">
        <f t="shared" si="1134"/>
        <v>3186.2434876819179</v>
      </c>
      <c r="FC284" s="35">
        <f t="shared" si="1134"/>
        <v>3313.5233752777895</v>
      </c>
      <c r="FD284" s="35">
        <f t="shared" si="1134"/>
        <v>3430.1141082573558</v>
      </c>
      <c r="FE284" s="35">
        <f t="shared" si="1134"/>
        <v>3548.1220375450066</v>
      </c>
      <c r="FF284" s="35">
        <f t="shared" si="1134"/>
        <v>3669.3389782541281</v>
      </c>
      <c r="FG284" s="35"/>
      <c r="FH284" s="35"/>
      <c r="FI284" s="35"/>
      <c r="FJ284" s="35"/>
      <c r="FK284" s="35"/>
      <c r="FL284" s="35"/>
      <c r="FM284" s="35"/>
      <c r="FN284" s="35"/>
      <c r="FO284" s="35"/>
      <c r="FP284" s="35"/>
      <c r="FQ284" s="35"/>
      <c r="FR284" s="35"/>
      <c r="FS284" s="35"/>
      <c r="FT284" s="35"/>
      <c r="FU284" s="35"/>
      <c r="FV284" s="35"/>
      <c r="FW284" s="35"/>
      <c r="FX284" s="35"/>
      <c r="FY284" s="35"/>
      <c r="FZ284" s="35"/>
      <c r="GA284" s="35"/>
      <c r="GB284" s="35"/>
      <c r="GC284" s="35"/>
      <c r="GD284" s="35"/>
      <c r="GE284" s="35"/>
      <c r="GF284" s="35"/>
      <c r="GG284" s="35"/>
      <c r="GH284" s="35"/>
      <c r="GI284" s="35"/>
      <c r="GJ284" s="35"/>
      <c r="GK284" s="35"/>
      <c r="GL284" s="35"/>
      <c r="GM284" s="35"/>
      <c r="GN284" s="35"/>
      <c r="GO284" s="35"/>
      <c r="GP284" s="35"/>
      <c r="GQ284" s="35"/>
      <c r="GR284" s="35"/>
      <c r="GS284" s="35"/>
      <c r="GT284" s="35"/>
      <c r="GU284" s="35"/>
      <c r="GV284" s="35"/>
      <c r="GW284" s="35"/>
      <c r="GX284" s="35"/>
      <c r="GY284" s="35"/>
      <c r="GZ284" s="35"/>
      <c r="HA284" s="35"/>
      <c r="HB284" s="35"/>
      <c r="HC284" s="35"/>
      <c r="HD284" s="35"/>
      <c r="HE284" s="35"/>
      <c r="HF284" s="35"/>
      <c r="HG284" s="35"/>
      <c r="HH284" s="35"/>
      <c r="HI284" s="35"/>
      <c r="HJ284" s="35"/>
      <c r="HK284" s="35"/>
      <c r="HL284" s="35"/>
      <c r="HM284" s="35"/>
      <c r="HN284" s="35"/>
      <c r="HO284" s="35"/>
      <c r="HP284" s="35"/>
      <c r="HQ284" s="35"/>
      <c r="HR284" s="35"/>
      <c r="HS284" s="35"/>
      <c r="HT284" s="35"/>
      <c r="HU284" s="35"/>
      <c r="HV284" s="35"/>
      <c r="HW284" s="35"/>
      <c r="HX284" s="35"/>
      <c r="HY284" s="35"/>
      <c r="HZ284" s="41"/>
      <c r="IA284" s="41"/>
      <c r="IB284" s="41"/>
      <c r="IC284" s="41"/>
      <c r="ID284" s="41"/>
      <c r="IE284" s="41"/>
      <c r="IF284" s="41"/>
      <c r="IG284" s="41"/>
      <c r="IH284" s="41"/>
      <c r="II284" s="41"/>
      <c r="IJ284" s="41"/>
      <c r="IK284" s="41"/>
      <c r="IL284" s="41"/>
      <c r="IM284" s="41"/>
      <c r="IN284" s="41"/>
      <c r="IO284" s="41"/>
      <c r="IP284" s="41"/>
      <c r="IQ284" s="41"/>
      <c r="IR284" s="41"/>
      <c r="IS284" s="41"/>
      <c r="IT284" s="41"/>
      <c r="IU284" s="41"/>
      <c r="IV284" s="41"/>
      <c r="IW284" s="41"/>
      <c r="IX284" s="41"/>
      <c r="IY284" s="41"/>
      <c r="IZ284" s="41"/>
      <c r="JA284" s="41"/>
      <c r="JB284" s="41"/>
      <c r="JC284" s="41"/>
      <c r="JD284" s="41"/>
      <c r="JE284" s="41"/>
      <c r="JF284" s="41"/>
      <c r="JG284" s="41"/>
      <c r="JH284" s="41"/>
      <c r="JI284" s="41"/>
      <c r="JJ284" s="41"/>
      <c r="JK284" s="41"/>
      <c r="JL284" s="41"/>
      <c r="JM284" s="41"/>
      <c r="JN284" s="41"/>
      <c r="JO284" s="41"/>
      <c r="JP284" s="41"/>
      <c r="JQ284" s="41"/>
      <c r="JR284" s="41"/>
      <c r="JS284" s="41"/>
      <c r="JT284" s="41"/>
      <c r="JU284" s="41"/>
      <c r="JV284" s="41"/>
      <c r="JW284" s="41"/>
      <c r="JX284" s="41"/>
      <c r="JY284" s="41"/>
      <c r="JZ284" s="41"/>
      <c r="KA284" s="41"/>
      <c r="KB284" s="41"/>
      <c r="KC284" s="41"/>
      <c r="KD284" s="41"/>
      <c r="KE284" s="41"/>
      <c r="KF284" s="41"/>
      <c r="KG284" s="41"/>
      <c r="KH284" s="41"/>
      <c r="KI284" s="41"/>
      <c r="KJ284" s="41"/>
      <c r="KK284" s="41"/>
      <c r="KL284" s="41"/>
      <c r="KM284" s="41"/>
      <c r="KN284" s="41"/>
      <c r="KO284" s="41"/>
      <c r="KP284" s="41"/>
      <c r="KQ284" s="41"/>
      <c r="KR284" s="41"/>
      <c r="KS284" s="41"/>
      <c r="KT284" s="41"/>
      <c r="KU284" s="41"/>
      <c r="KV284" s="41"/>
      <c r="KW284" s="41"/>
      <c r="KX284" s="41"/>
      <c r="KY284" s="41"/>
      <c r="KZ284" s="41"/>
      <c r="LA284" s="41"/>
      <c r="LB284" s="41"/>
      <c r="LC284" s="41"/>
      <c r="LD284" s="41"/>
      <c r="LE284" s="41"/>
      <c r="LF284" s="41"/>
      <c r="LG284" s="41"/>
      <c r="LH284" s="41"/>
    </row>
    <row r="285" spans="2:324" x14ac:dyDescent="0.25">
      <c r="B285" s="37">
        <f t="shared" si="1068"/>
        <v>89</v>
      </c>
      <c r="C285" s="16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  <c r="AD285" s="15"/>
      <c r="AE285" s="15"/>
      <c r="AF285" s="15"/>
      <c r="AG285" s="15"/>
      <c r="AH285" s="15"/>
      <c r="AI285" s="15"/>
      <c r="AJ285" s="15"/>
      <c r="AK285" s="15"/>
      <c r="AL285" s="15"/>
      <c r="AM285" s="15"/>
      <c r="AN285" s="15"/>
      <c r="AO285" s="15"/>
      <c r="AP285" s="15"/>
      <c r="AQ285" s="15"/>
      <c r="AR285" s="15"/>
      <c r="AS285" s="15"/>
      <c r="AT285" s="15"/>
      <c r="AU285" s="15"/>
      <c r="AV285" s="15"/>
      <c r="AW285" s="15"/>
      <c r="AX285" s="15"/>
      <c r="AY285" s="15"/>
      <c r="AZ285" s="15"/>
      <c r="BA285" s="15"/>
      <c r="BB285" s="15"/>
      <c r="BC285" s="15"/>
      <c r="BD285" s="15"/>
      <c r="BE285" s="15"/>
      <c r="BF285" s="15"/>
      <c r="BG285" s="15"/>
      <c r="BH285" s="15"/>
      <c r="BI285" s="15"/>
      <c r="BJ285" s="15"/>
      <c r="BK285" s="15"/>
      <c r="BL285" s="15"/>
      <c r="BM285" s="15"/>
      <c r="BN285" s="15"/>
      <c r="BO285" s="15"/>
      <c r="BP285" s="15"/>
      <c r="BQ285" s="15"/>
      <c r="BR285" s="15"/>
      <c r="BS285" s="15"/>
      <c r="BT285" s="15"/>
      <c r="BU285" s="15"/>
      <c r="BV285" s="15"/>
      <c r="BW285" s="15"/>
      <c r="BX285" s="15"/>
      <c r="BY285" s="15"/>
      <c r="BZ285" s="15"/>
      <c r="CA285" s="15"/>
      <c r="CB285" s="15"/>
      <c r="CC285" s="15"/>
      <c r="CD285" s="15"/>
      <c r="CE285" s="15"/>
      <c r="CF285" s="15"/>
      <c r="CG285" s="15"/>
      <c r="CH285" s="15"/>
      <c r="CI285" s="15"/>
      <c r="CJ285" s="15"/>
      <c r="CK285" s="15"/>
      <c r="CL285" s="15"/>
      <c r="CM285" s="15">
        <f>CM117</f>
        <v>0.1777237647694922</v>
      </c>
      <c r="CN285" s="35">
        <f t="shared" ref="CN285:DS285" si="1135">CM285+CN117</f>
        <v>0.81206432240469284</v>
      </c>
      <c r="CO285" s="35">
        <f t="shared" si="1135"/>
        <v>1.9780007335933796</v>
      </c>
      <c r="CP285" s="35">
        <f t="shared" si="1135"/>
        <v>3.7257151971702958</v>
      </c>
      <c r="CQ285" s="35">
        <f t="shared" si="1135"/>
        <v>6.1643695649978643</v>
      </c>
      <c r="CR285" s="35">
        <f t="shared" si="1135"/>
        <v>9.3162227922550311</v>
      </c>
      <c r="CS285" s="35">
        <f t="shared" si="1135"/>
        <v>13.60397638057437</v>
      </c>
      <c r="CT285" s="35">
        <f t="shared" si="1135"/>
        <v>19.351069954837456</v>
      </c>
      <c r="CU285" s="35">
        <f t="shared" si="1135"/>
        <v>25.948349384626606</v>
      </c>
      <c r="CV285" s="35">
        <f t="shared" si="1135"/>
        <v>32.58028482328119</v>
      </c>
      <c r="CW285" s="35">
        <f t="shared" si="1135"/>
        <v>39.391050354690229</v>
      </c>
      <c r="CX285" s="35">
        <f t="shared" si="1135"/>
        <v>47.348936625356927</v>
      </c>
      <c r="CY285" s="35">
        <f t="shared" si="1135"/>
        <v>56.746793257265566</v>
      </c>
      <c r="CZ285" s="35">
        <f t="shared" si="1135"/>
        <v>66.889560154227382</v>
      </c>
      <c r="DA285" s="35">
        <f t="shared" si="1135"/>
        <v>78.10325849679694</v>
      </c>
      <c r="DB285" s="35">
        <f t="shared" si="1135"/>
        <v>90.484743565265433</v>
      </c>
      <c r="DC285" s="35">
        <f t="shared" si="1135"/>
        <v>104.45517158660178</v>
      </c>
      <c r="DD285" s="35">
        <f t="shared" si="1135"/>
        <v>119.40747920509926</v>
      </c>
      <c r="DE285" s="35">
        <f t="shared" si="1135"/>
        <v>136.38793809519473</v>
      </c>
      <c r="DF285" s="35">
        <f t="shared" si="1135"/>
        <v>154.49275276895679</v>
      </c>
      <c r="DG285" s="35">
        <f t="shared" si="1135"/>
        <v>173.90171244629869</v>
      </c>
      <c r="DH285" s="35">
        <f t="shared" si="1135"/>
        <v>192.64827778051534</v>
      </c>
      <c r="DI285" s="35">
        <f t="shared" si="1135"/>
        <v>212.60769836220936</v>
      </c>
      <c r="DJ285" s="35">
        <f t="shared" si="1135"/>
        <v>234.03227138539935</v>
      </c>
      <c r="DK285" s="35">
        <f t="shared" si="1135"/>
        <v>258.08941466614573</v>
      </c>
      <c r="DL285" s="35">
        <f t="shared" si="1135"/>
        <v>283.86255830319675</v>
      </c>
      <c r="DM285" s="35">
        <f t="shared" si="1135"/>
        <v>311.23729438654431</v>
      </c>
      <c r="DN285" s="35">
        <f t="shared" si="1135"/>
        <v>340.36082063252508</v>
      </c>
      <c r="DO285" s="35">
        <f t="shared" si="1135"/>
        <v>370.14468567353214</v>
      </c>
      <c r="DP285" s="35">
        <f t="shared" si="1135"/>
        <v>400.23253712913379</v>
      </c>
      <c r="DQ285" s="35">
        <f t="shared" si="1135"/>
        <v>432.4765046028798</v>
      </c>
      <c r="DR285" s="35">
        <f t="shared" si="1135"/>
        <v>466.27984663048443</v>
      </c>
      <c r="DS285" s="35">
        <f t="shared" si="1135"/>
        <v>502.69787611162519</v>
      </c>
      <c r="DT285" s="35">
        <f t="shared" ref="DT285:EY285" si="1136">DS285+DT117</f>
        <v>537.61435435397425</v>
      </c>
      <c r="DU285" s="35">
        <f t="shared" si="1136"/>
        <v>574.71773804097791</v>
      </c>
      <c r="DV285" s="35">
        <f t="shared" si="1136"/>
        <v>613.59815155377669</v>
      </c>
      <c r="DW285" s="35">
        <f t="shared" si="1136"/>
        <v>656.84947610052473</v>
      </c>
      <c r="DX285" s="35">
        <f t="shared" si="1136"/>
        <v>703.09715221942042</v>
      </c>
      <c r="DY285" s="35">
        <f t="shared" si="1136"/>
        <v>751.74809221811779</v>
      </c>
      <c r="DZ285" s="35">
        <f t="shared" si="1136"/>
        <v>802.68438394263148</v>
      </c>
      <c r="EA285" s="35">
        <f t="shared" si="1136"/>
        <v>854.50273998458681</v>
      </c>
      <c r="EB285" s="35">
        <f t="shared" si="1136"/>
        <v>907.78129920431343</v>
      </c>
      <c r="EC285" s="35">
        <f t="shared" si="1136"/>
        <v>964.74660281556282</v>
      </c>
      <c r="ED285" s="35">
        <f t="shared" si="1136"/>
        <v>1023.5079516196927</v>
      </c>
      <c r="EE285" s="35">
        <f t="shared" si="1136"/>
        <v>1084.9958127038831</v>
      </c>
      <c r="EF285" s="35">
        <f t="shared" si="1136"/>
        <v>1142.3919160341593</v>
      </c>
      <c r="EG285" s="35">
        <f t="shared" si="1136"/>
        <v>1202.7629315940956</v>
      </c>
      <c r="EH285" s="35">
        <f t="shared" si="1136"/>
        <v>1265.3840523307808</v>
      </c>
      <c r="EI285" s="35">
        <f t="shared" si="1136"/>
        <v>1334.9141863160198</v>
      </c>
      <c r="EJ285" s="35">
        <f t="shared" si="1136"/>
        <v>1407.0366371206339</v>
      </c>
      <c r="EK285" s="35">
        <f t="shared" si="1136"/>
        <v>1481.2123169626927</v>
      </c>
      <c r="EL285" s="35">
        <f t="shared" si="1136"/>
        <v>1557.4081688791427</v>
      </c>
      <c r="EM285" s="35">
        <f t="shared" si="1136"/>
        <v>1635.1326601292064</v>
      </c>
      <c r="EN285" s="35">
        <f t="shared" si="1136"/>
        <v>1715.3099298450984</v>
      </c>
      <c r="EO285" s="35">
        <f t="shared" si="1136"/>
        <v>1801.9773773875947</v>
      </c>
      <c r="EP285" s="35">
        <f t="shared" si="1136"/>
        <v>1891.3045386582587</v>
      </c>
      <c r="EQ285" s="35">
        <f t="shared" si="1136"/>
        <v>1981.9788754379458</v>
      </c>
      <c r="ER285" s="35">
        <f t="shared" si="1136"/>
        <v>2064.6296853429508</v>
      </c>
      <c r="ES285" s="35">
        <f t="shared" si="1136"/>
        <v>2149.9635731827557</v>
      </c>
      <c r="ET285" s="35">
        <f t="shared" si="1136"/>
        <v>2237.1477059094173</v>
      </c>
      <c r="EU285" s="35">
        <f t="shared" si="1136"/>
        <v>2331.0913523630206</v>
      </c>
      <c r="EV285" s="35">
        <f t="shared" si="1136"/>
        <v>2425.4850602077199</v>
      </c>
      <c r="EW285" s="35">
        <f t="shared" si="1136"/>
        <v>2524.3710753083146</v>
      </c>
      <c r="EX285" s="35">
        <f t="shared" si="1136"/>
        <v>2627.8562264776124</v>
      </c>
      <c r="EY285" s="35">
        <f t="shared" si="1136"/>
        <v>2736.4358979159133</v>
      </c>
      <c r="EZ285" s="35">
        <f t="shared" ref="EZ285:FF285" si="1137">EY285+EZ117</f>
        <v>2847.8696392164306</v>
      </c>
      <c r="FA285" s="35">
        <f t="shared" si="1137"/>
        <v>2967.5961030506096</v>
      </c>
      <c r="FB285" s="35">
        <f t="shared" si="1137"/>
        <v>3091.3844842902645</v>
      </c>
      <c r="FC285" s="35">
        <f t="shared" si="1137"/>
        <v>3216.419686877884</v>
      </c>
      <c r="FD285" s="35">
        <f t="shared" si="1137"/>
        <v>3330.9833646594975</v>
      </c>
      <c r="FE285" s="35">
        <f t="shared" si="1137"/>
        <v>3446.9682479792491</v>
      </c>
      <c r="FF285" s="35">
        <f t="shared" si="1137"/>
        <v>3566.1357469201484</v>
      </c>
      <c r="FG285" s="35"/>
      <c r="FH285" s="35"/>
      <c r="FI285" s="35"/>
      <c r="FJ285" s="35"/>
      <c r="FK285" s="35"/>
      <c r="FL285" s="35"/>
      <c r="FM285" s="35"/>
      <c r="FN285" s="35"/>
      <c r="FO285" s="35"/>
      <c r="FP285" s="35"/>
      <c r="FQ285" s="35"/>
      <c r="FR285" s="35"/>
      <c r="FS285" s="35"/>
      <c r="FT285" s="35"/>
      <c r="FU285" s="35"/>
      <c r="FV285" s="35"/>
      <c r="FW285" s="35"/>
      <c r="FX285" s="35"/>
      <c r="FY285" s="35"/>
      <c r="FZ285" s="35"/>
      <c r="GA285" s="35"/>
      <c r="GB285" s="35"/>
      <c r="GC285" s="35"/>
      <c r="GD285" s="35"/>
      <c r="GE285" s="35"/>
      <c r="GF285" s="35"/>
      <c r="GG285" s="35"/>
      <c r="GH285" s="35"/>
      <c r="GI285" s="35"/>
      <c r="GJ285" s="35"/>
      <c r="GK285" s="35"/>
      <c r="GL285" s="35"/>
      <c r="GM285" s="35"/>
      <c r="GN285" s="35"/>
      <c r="GO285" s="35"/>
      <c r="GP285" s="35"/>
      <c r="GQ285" s="35"/>
      <c r="GR285" s="35"/>
      <c r="GS285" s="35"/>
      <c r="GT285" s="35"/>
      <c r="GU285" s="35"/>
      <c r="GV285" s="35"/>
      <c r="GW285" s="35"/>
      <c r="GX285" s="35"/>
      <c r="GY285" s="35"/>
      <c r="GZ285" s="35"/>
      <c r="HA285" s="35"/>
      <c r="HB285" s="35"/>
      <c r="HC285" s="35"/>
      <c r="HD285" s="35"/>
      <c r="HE285" s="35"/>
      <c r="HF285" s="35"/>
      <c r="HG285" s="35"/>
      <c r="HH285" s="35"/>
      <c r="HI285" s="35"/>
      <c r="HJ285" s="35"/>
      <c r="HK285" s="35"/>
      <c r="HL285" s="35"/>
      <c r="HM285" s="35"/>
      <c r="HN285" s="35"/>
      <c r="HO285" s="35"/>
      <c r="HP285" s="35"/>
      <c r="HQ285" s="35"/>
      <c r="HR285" s="35"/>
      <c r="HS285" s="35"/>
      <c r="HT285" s="35"/>
      <c r="HU285" s="35"/>
      <c r="HV285" s="35"/>
      <c r="HW285" s="35"/>
      <c r="HX285" s="35"/>
      <c r="HY285" s="35"/>
      <c r="HZ285" s="41"/>
      <c r="IA285" s="41"/>
      <c r="IB285" s="41"/>
      <c r="IC285" s="41"/>
      <c r="ID285" s="41"/>
      <c r="IE285" s="41"/>
      <c r="IF285" s="41"/>
      <c r="IG285" s="41"/>
      <c r="IH285" s="41"/>
      <c r="II285" s="41"/>
      <c r="IJ285" s="41"/>
      <c r="IK285" s="41"/>
      <c r="IL285" s="41"/>
      <c r="IM285" s="41"/>
      <c r="IN285" s="41"/>
      <c r="IO285" s="41"/>
      <c r="IP285" s="41"/>
      <c r="IQ285" s="41"/>
      <c r="IR285" s="41"/>
      <c r="IS285" s="41"/>
      <c r="IT285" s="41"/>
      <c r="IU285" s="41"/>
      <c r="IV285" s="41"/>
      <c r="IW285" s="41"/>
      <c r="IX285" s="41"/>
      <c r="IY285" s="41"/>
      <c r="IZ285" s="41"/>
      <c r="JA285" s="41"/>
      <c r="JB285" s="41"/>
      <c r="JC285" s="41"/>
      <c r="JD285" s="41"/>
      <c r="JE285" s="41"/>
      <c r="JF285" s="41"/>
      <c r="JG285" s="41"/>
      <c r="JH285" s="41"/>
      <c r="JI285" s="41"/>
      <c r="JJ285" s="41"/>
      <c r="JK285" s="41"/>
      <c r="JL285" s="41"/>
      <c r="JM285" s="41"/>
      <c r="JN285" s="41"/>
      <c r="JO285" s="41"/>
      <c r="JP285" s="41"/>
      <c r="JQ285" s="41"/>
      <c r="JR285" s="41"/>
      <c r="JS285" s="41"/>
      <c r="JT285" s="41"/>
      <c r="JU285" s="41"/>
      <c r="JV285" s="41"/>
      <c r="JW285" s="41"/>
      <c r="JX285" s="41"/>
      <c r="JY285" s="41"/>
      <c r="JZ285" s="41"/>
      <c r="KA285" s="41"/>
      <c r="KB285" s="41"/>
      <c r="KC285" s="41"/>
      <c r="KD285" s="41"/>
      <c r="KE285" s="41"/>
      <c r="KF285" s="41"/>
      <c r="KG285" s="41"/>
      <c r="KH285" s="41"/>
      <c r="KI285" s="41"/>
      <c r="KJ285" s="41"/>
      <c r="KK285" s="41"/>
      <c r="KL285" s="41"/>
      <c r="KM285" s="41"/>
      <c r="KN285" s="41"/>
      <c r="KO285" s="41"/>
      <c r="KP285" s="41"/>
      <c r="KQ285" s="41"/>
      <c r="KR285" s="41"/>
      <c r="KS285" s="41"/>
      <c r="KT285" s="41"/>
      <c r="KU285" s="41"/>
      <c r="KV285" s="41"/>
      <c r="KW285" s="41"/>
      <c r="KX285" s="41"/>
      <c r="KY285" s="41"/>
      <c r="KZ285" s="41"/>
      <c r="LA285" s="41"/>
      <c r="LB285" s="41"/>
      <c r="LC285" s="41"/>
      <c r="LD285" s="41"/>
      <c r="LE285" s="41"/>
      <c r="LF285" s="41"/>
      <c r="LG285" s="41"/>
      <c r="LH285" s="41"/>
      <c r="LI285" s="41"/>
    </row>
    <row r="286" spans="2:324" x14ac:dyDescent="0.25">
      <c r="B286" s="37">
        <f t="shared" si="1068"/>
        <v>90</v>
      </c>
      <c r="C286" s="16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  <c r="AG286" s="15"/>
      <c r="AH286" s="15"/>
      <c r="AI286" s="15"/>
      <c r="AJ286" s="15"/>
      <c r="AK286" s="15"/>
      <c r="AL286" s="15"/>
      <c r="AM286" s="15"/>
      <c r="AN286" s="15"/>
      <c r="AO286" s="15"/>
      <c r="AP286" s="15"/>
      <c r="AQ286" s="15"/>
      <c r="AR286" s="15"/>
      <c r="AS286" s="15"/>
      <c r="AT286" s="15"/>
      <c r="AU286" s="15"/>
      <c r="AV286" s="15"/>
      <c r="AW286" s="15"/>
      <c r="AX286" s="15"/>
      <c r="AY286" s="15"/>
      <c r="AZ286" s="15"/>
      <c r="BA286" s="15"/>
      <c r="BB286" s="15"/>
      <c r="BC286" s="15"/>
      <c r="BD286" s="15"/>
      <c r="BE286" s="15"/>
      <c r="BF286" s="15"/>
      <c r="BG286" s="15"/>
      <c r="BH286" s="15"/>
      <c r="BI286" s="15"/>
      <c r="BJ286" s="15"/>
      <c r="BK286" s="15"/>
      <c r="BL286" s="15"/>
      <c r="BM286" s="15"/>
      <c r="BN286" s="15"/>
      <c r="BO286" s="15"/>
      <c r="BP286" s="15"/>
      <c r="BQ286" s="15"/>
      <c r="BR286" s="15"/>
      <c r="BS286" s="15"/>
      <c r="BT286" s="15"/>
      <c r="BU286" s="15"/>
      <c r="BV286" s="15"/>
      <c r="BW286" s="15"/>
      <c r="BX286" s="15"/>
      <c r="BY286" s="15"/>
      <c r="BZ286" s="15"/>
      <c r="CA286" s="15"/>
      <c r="CB286" s="15"/>
      <c r="CC286" s="15"/>
      <c r="CD286" s="15"/>
      <c r="CE286" s="15"/>
      <c r="CF286" s="15"/>
      <c r="CG286" s="15"/>
      <c r="CH286" s="15"/>
      <c r="CI286" s="15"/>
      <c r="CJ286" s="15"/>
      <c r="CK286" s="15"/>
      <c r="CL286" s="15"/>
      <c r="CM286" s="15"/>
      <c r="CN286" s="15">
        <f>CN118</f>
        <v>0.17219225121386325</v>
      </c>
      <c r="CO286" s="35">
        <f t="shared" ref="CO286:DT286" si="1138">CN286+CO118</f>
        <v>0.79701591919930759</v>
      </c>
      <c r="CP286" s="35">
        <f t="shared" si="1138"/>
        <v>1.954365991303503</v>
      </c>
      <c r="CQ286" s="35">
        <f t="shared" si="1138"/>
        <v>3.7462733825052199</v>
      </c>
      <c r="CR286" s="35">
        <f t="shared" si="1138"/>
        <v>6.2103445395311567</v>
      </c>
      <c r="CS286" s="35">
        <f t="shared" si="1138"/>
        <v>9.7034037840972971</v>
      </c>
      <c r="CT286" s="35">
        <f t="shared" si="1138"/>
        <v>14.524860704533074</v>
      </c>
      <c r="CU286" s="35">
        <f t="shared" si="1138"/>
        <v>20.182681587122879</v>
      </c>
      <c r="CV286" s="35">
        <f t="shared" si="1138"/>
        <v>25.968302519469852</v>
      </c>
      <c r="CW286" s="35">
        <f t="shared" si="1138"/>
        <v>31.991716367398737</v>
      </c>
      <c r="CX286" s="35">
        <f t="shared" si="1138"/>
        <v>39.108769581609494</v>
      </c>
      <c r="CY286" s="35">
        <f t="shared" si="1138"/>
        <v>47.592298348129233</v>
      </c>
      <c r="CZ286" s="35">
        <f t="shared" si="1138"/>
        <v>56.820695681287098</v>
      </c>
      <c r="DA286" s="35">
        <f t="shared" si="1138"/>
        <v>67.0926110833216</v>
      </c>
      <c r="DB286" s="35">
        <f t="shared" si="1138"/>
        <v>78.500798232264003</v>
      </c>
      <c r="DC286" s="35">
        <f t="shared" si="1138"/>
        <v>91.439092422082567</v>
      </c>
      <c r="DD286" s="35">
        <f t="shared" si="1138"/>
        <v>105.34941432366769</v>
      </c>
      <c r="DE286" s="35">
        <f t="shared" si="1138"/>
        <v>121.21009888994014</v>
      </c>
      <c r="DF286" s="35">
        <f t="shared" si="1138"/>
        <v>138.1818440602288</v>
      </c>
      <c r="DG286" s="35">
        <f t="shared" si="1138"/>
        <v>156.43502332187944</v>
      </c>
      <c r="DH286" s="35">
        <f t="shared" si="1138"/>
        <v>174.11688759847598</v>
      </c>
      <c r="DI286" s="35">
        <f t="shared" si="1138"/>
        <v>192.99283871468131</v>
      </c>
      <c r="DJ286" s="35">
        <f t="shared" si="1138"/>
        <v>213.30364786555558</v>
      </c>
      <c r="DK286" s="35">
        <f t="shared" si="1138"/>
        <v>236.16097083466445</v>
      </c>
      <c r="DL286" s="35">
        <f t="shared" si="1138"/>
        <v>260.69888475531866</v>
      </c>
      <c r="DM286" s="35">
        <f t="shared" si="1138"/>
        <v>286.81091979817012</v>
      </c>
      <c r="DN286" s="35">
        <f t="shared" si="1138"/>
        <v>314.63971945385782</v>
      </c>
      <c r="DO286" s="35">
        <f t="shared" si="1138"/>
        <v>343.14576852725611</v>
      </c>
      <c r="DP286" s="35">
        <f t="shared" si="1138"/>
        <v>371.98634535855507</v>
      </c>
      <c r="DQ286" s="35">
        <f t="shared" si="1138"/>
        <v>402.93731343895229</v>
      </c>
      <c r="DR286" s="35">
        <f t="shared" si="1138"/>
        <v>435.42799661291474</v>
      </c>
      <c r="DS286" s="35">
        <f t="shared" si="1138"/>
        <v>470.47518961790746</v>
      </c>
      <c r="DT286" s="35">
        <f t="shared" si="1138"/>
        <v>504.11644830422506</v>
      </c>
      <c r="DU286" s="35">
        <f t="shared" ref="DU286:EZ286" si="1139">DT286+DU118</f>
        <v>539.90388686769188</v>
      </c>
      <c r="DV286" s="35">
        <f t="shared" si="1139"/>
        <v>577.44404554200901</v>
      </c>
      <c r="DW286" s="35">
        <f t="shared" si="1139"/>
        <v>619.24516104376858</v>
      </c>
      <c r="DX286" s="35">
        <f t="shared" si="1139"/>
        <v>663.98338347858657</v>
      </c>
      <c r="DY286" s="35">
        <f t="shared" si="1139"/>
        <v>711.08754976440241</v>
      </c>
      <c r="DZ286" s="35">
        <f t="shared" si="1139"/>
        <v>760.44528606010863</v>
      </c>
      <c r="EA286" s="35">
        <f t="shared" si="1139"/>
        <v>810.69728824599486</v>
      </c>
      <c r="EB286" s="35">
        <f t="shared" si="1139"/>
        <v>862.40405294711877</v>
      </c>
      <c r="EC286" s="35">
        <f t="shared" si="1139"/>
        <v>917.72823190757902</v>
      </c>
      <c r="ED286" s="35">
        <f t="shared" si="1139"/>
        <v>974.83552575218755</v>
      </c>
      <c r="EE286" s="35">
        <f t="shared" si="1139"/>
        <v>1034.6313768453433</v>
      </c>
      <c r="EF286" s="35">
        <f t="shared" si="1139"/>
        <v>1090.4826899540528</v>
      </c>
      <c r="EG286" s="35">
        <f t="shared" si="1139"/>
        <v>1149.2637026911318</v>
      </c>
      <c r="EH286" s="35">
        <f t="shared" si="1139"/>
        <v>1210.2701955567254</v>
      </c>
      <c r="EI286" s="35">
        <f t="shared" si="1139"/>
        <v>1278.0444349296654</v>
      </c>
      <c r="EJ286" s="35">
        <f t="shared" si="1139"/>
        <v>1348.3822343122374</v>
      </c>
      <c r="EK286" s="35">
        <f t="shared" si="1139"/>
        <v>1420.7587182692537</v>
      </c>
      <c r="EL286" s="35">
        <f t="shared" si="1139"/>
        <v>1495.1421797236014</v>
      </c>
      <c r="EM286" s="35">
        <f t="shared" si="1139"/>
        <v>1571.0530568730353</v>
      </c>
      <c r="EN286" s="35">
        <f t="shared" si="1139"/>
        <v>1649.3943729574557</v>
      </c>
      <c r="EO286" s="35">
        <f t="shared" si="1139"/>
        <v>1734.1135870481362</v>
      </c>
      <c r="EP286" s="35">
        <f t="shared" si="1139"/>
        <v>1821.4688311025773</v>
      </c>
      <c r="EQ286" s="35">
        <f t="shared" si="1139"/>
        <v>1910.1768663755195</v>
      </c>
      <c r="ER286" s="35">
        <f t="shared" si="1139"/>
        <v>1991.0664752885252</v>
      </c>
      <c r="ES286" s="35">
        <f t="shared" si="1139"/>
        <v>2074.61301040746</v>
      </c>
      <c r="ET286" s="35">
        <f t="shared" si="1139"/>
        <v>2160.0016674604749</v>
      </c>
      <c r="EU286" s="35">
        <f t="shared" si="1139"/>
        <v>2252.0425494269402</v>
      </c>
      <c r="EV286" s="35">
        <f t="shared" si="1139"/>
        <v>2344.5554061087901</v>
      </c>
      <c r="EW286" s="35">
        <f t="shared" si="1139"/>
        <v>2441.5025256107151</v>
      </c>
      <c r="EX286" s="35">
        <f t="shared" si="1139"/>
        <v>2542.9904998966012</v>
      </c>
      <c r="EY286" s="35">
        <f t="shared" si="1139"/>
        <v>2649.5071045728832</v>
      </c>
      <c r="EZ286" s="35">
        <f t="shared" si="1139"/>
        <v>2758.8558184818535</v>
      </c>
      <c r="FA286" s="35">
        <f t="shared" ref="FA286:FF286" si="1140">EZ286+FA118</f>
        <v>2876.3757190568167</v>
      </c>
      <c r="FB286" s="35">
        <f t="shared" si="1140"/>
        <v>2997.916416789687</v>
      </c>
      <c r="FC286" s="35">
        <f t="shared" si="1140"/>
        <v>3120.7143842717014</v>
      </c>
      <c r="FD286" s="35">
        <f t="shared" si="1140"/>
        <v>3233.257637814545</v>
      </c>
      <c r="FE286" s="35">
        <f t="shared" si="1140"/>
        <v>3347.2259992838126</v>
      </c>
      <c r="FF286" s="35">
        <f t="shared" si="1140"/>
        <v>3464.3505734001487</v>
      </c>
      <c r="FG286" s="35"/>
      <c r="FH286" s="35"/>
      <c r="FI286" s="35"/>
      <c r="FJ286" s="35"/>
      <c r="FK286" s="35"/>
      <c r="FL286" s="35"/>
      <c r="FM286" s="35"/>
      <c r="FN286" s="35"/>
      <c r="FO286" s="35"/>
      <c r="FP286" s="35"/>
      <c r="FQ286" s="35"/>
      <c r="FR286" s="35"/>
      <c r="FS286" s="35"/>
      <c r="FT286" s="35"/>
      <c r="FU286" s="35"/>
      <c r="FV286" s="35"/>
      <c r="FW286" s="35"/>
      <c r="FX286" s="35"/>
      <c r="FY286" s="35"/>
      <c r="FZ286" s="35"/>
      <c r="GA286" s="35"/>
      <c r="GB286" s="35"/>
      <c r="GC286" s="35"/>
      <c r="GD286" s="35"/>
      <c r="GE286" s="35"/>
      <c r="GF286" s="35"/>
      <c r="GG286" s="35"/>
      <c r="GH286" s="35"/>
      <c r="GI286" s="35"/>
      <c r="GJ286" s="35"/>
      <c r="GK286" s="35"/>
      <c r="GL286" s="35"/>
      <c r="GM286" s="35"/>
      <c r="GN286" s="35"/>
      <c r="GO286" s="35"/>
      <c r="GP286" s="35"/>
      <c r="GQ286" s="35"/>
      <c r="GR286" s="35"/>
      <c r="GS286" s="35"/>
      <c r="GT286" s="35"/>
      <c r="GU286" s="35"/>
      <c r="GV286" s="35"/>
      <c r="GW286" s="35"/>
      <c r="GX286" s="35"/>
      <c r="GY286" s="35"/>
      <c r="GZ286" s="35"/>
      <c r="HA286" s="35"/>
      <c r="HB286" s="35"/>
      <c r="HC286" s="35"/>
      <c r="HD286" s="35"/>
      <c r="HE286" s="35"/>
      <c r="HF286" s="35"/>
      <c r="HG286" s="35"/>
      <c r="HH286" s="35"/>
      <c r="HI286" s="35"/>
      <c r="HJ286" s="35"/>
      <c r="HK286" s="35"/>
      <c r="HL286" s="35"/>
      <c r="HM286" s="35"/>
      <c r="HN286" s="35"/>
      <c r="HO286" s="35"/>
      <c r="HP286" s="35"/>
      <c r="HQ286" s="35"/>
      <c r="HR286" s="35"/>
      <c r="HS286" s="35"/>
      <c r="HT286" s="35"/>
      <c r="HU286" s="35"/>
      <c r="HV286" s="35"/>
      <c r="HW286" s="35"/>
      <c r="HX286" s="35"/>
      <c r="HY286" s="35"/>
      <c r="HZ286" s="41"/>
      <c r="IA286" s="41"/>
      <c r="IB286" s="41"/>
      <c r="IC286" s="41"/>
      <c r="ID286" s="41"/>
      <c r="IE286" s="41"/>
      <c r="IF286" s="41"/>
      <c r="IG286" s="41"/>
      <c r="IH286" s="41"/>
      <c r="II286" s="41"/>
      <c r="IJ286" s="41"/>
      <c r="IK286" s="41"/>
      <c r="IL286" s="41"/>
      <c r="IM286" s="41"/>
      <c r="IN286" s="41"/>
      <c r="IO286" s="41"/>
      <c r="IP286" s="41"/>
      <c r="IQ286" s="41"/>
      <c r="IR286" s="41"/>
      <c r="IS286" s="41"/>
      <c r="IT286" s="41"/>
      <c r="IU286" s="41"/>
      <c r="IV286" s="41"/>
      <c r="IW286" s="41"/>
      <c r="IX286" s="41"/>
      <c r="IY286" s="41"/>
      <c r="IZ286" s="41"/>
      <c r="JA286" s="41"/>
      <c r="JB286" s="41"/>
      <c r="JC286" s="41"/>
      <c r="JD286" s="41"/>
      <c r="JE286" s="41"/>
      <c r="JF286" s="41"/>
      <c r="JG286" s="41"/>
      <c r="JH286" s="41"/>
      <c r="JI286" s="41"/>
      <c r="JJ286" s="41"/>
      <c r="JK286" s="41"/>
      <c r="JL286" s="41"/>
      <c r="JM286" s="41"/>
      <c r="JN286" s="41"/>
      <c r="JO286" s="41"/>
      <c r="JP286" s="41"/>
      <c r="JQ286" s="41"/>
      <c r="JR286" s="41"/>
      <c r="JS286" s="41"/>
      <c r="JT286" s="41"/>
      <c r="JU286" s="41"/>
      <c r="JV286" s="41"/>
      <c r="JW286" s="41"/>
      <c r="JX286" s="41"/>
      <c r="JY286" s="41"/>
      <c r="JZ286" s="41"/>
      <c r="KA286" s="41"/>
      <c r="KB286" s="41"/>
      <c r="KC286" s="41"/>
      <c r="KD286" s="41"/>
      <c r="KE286" s="41"/>
      <c r="KF286" s="41"/>
      <c r="KG286" s="41"/>
      <c r="KH286" s="41"/>
      <c r="KI286" s="41"/>
      <c r="KJ286" s="41"/>
      <c r="KK286" s="41"/>
      <c r="KL286" s="41"/>
      <c r="KM286" s="41"/>
      <c r="KN286" s="41"/>
      <c r="KO286" s="41"/>
      <c r="KP286" s="41"/>
      <c r="KQ286" s="41"/>
      <c r="KR286" s="41"/>
      <c r="KS286" s="41"/>
      <c r="KT286" s="41"/>
      <c r="KU286" s="41"/>
      <c r="KV286" s="41"/>
      <c r="KW286" s="41"/>
      <c r="KX286" s="41"/>
      <c r="KY286" s="41"/>
      <c r="KZ286" s="41"/>
      <c r="LA286" s="41"/>
      <c r="LB286" s="41"/>
      <c r="LC286" s="41"/>
      <c r="LD286" s="41"/>
      <c r="LE286" s="41"/>
      <c r="LF286" s="41"/>
      <c r="LG286" s="41"/>
      <c r="LH286" s="41"/>
      <c r="LI286" s="41"/>
      <c r="LJ286" s="41"/>
    </row>
    <row r="287" spans="2:324" x14ac:dyDescent="0.25">
      <c r="B287" s="37">
        <f t="shared" si="1068"/>
        <v>91</v>
      </c>
      <c r="C287" s="16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  <c r="AD287" s="15"/>
      <c r="AE287" s="15"/>
      <c r="AF287" s="15"/>
      <c r="AG287" s="15"/>
      <c r="AH287" s="15"/>
      <c r="AI287" s="15"/>
      <c r="AJ287" s="15"/>
      <c r="AK287" s="15"/>
      <c r="AL287" s="15"/>
      <c r="AM287" s="15"/>
      <c r="AN287" s="15"/>
      <c r="AO287" s="15"/>
      <c r="AP287" s="15"/>
      <c r="AQ287" s="15"/>
      <c r="AR287" s="15"/>
      <c r="AS287" s="15"/>
      <c r="AT287" s="15"/>
      <c r="AU287" s="15"/>
      <c r="AV287" s="15"/>
      <c r="AW287" s="15"/>
      <c r="AX287" s="15"/>
      <c r="AY287" s="15"/>
      <c r="AZ287" s="15"/>
      <c r="BA287" s="15"/>
      <c r="BB287" s="15"/>
      <c r="BC287" s="15"/>
      <c r="BD287" s="15"/>
      <c r="BE287" s="15"/>
      <c r="BF287" s="15"/>
      <c r="BG287" s="15"/>
      <c r="BH287" s="15"/>
      <c r="BI287" s="15"/>
      <c r="BJ287" s="15"/>
      <c r="BK287" s="15"/>
      <c r="BL287" s="15"/>
      <c r="BM287" s="15"/>
      <c r="BN287" s="15"/>
      <c r="BO287" s="15"/>
      <c r="BP287" s="15"/>
      <c r="BQ287" s="15"/>
      <c r="BR287" s="15"/>
      <c r="BS287" s="15"/>
      <c r="BT287" s="15"/>
      <c r="BU287" s="15"/>
      <c r="BV287" s="15"/>
      <c r="BW287" s="15"/>
      <c r="BX287" s="15"/>
      <c r="BY287" s="15"/>
      <c r="BZ287" s="15"/>
      <c r="CA287" s="15"/>
      <c r="CB287" s="15"/>
      <c r="CC287" s="15"/>
      <c r="CD287" s="15"/>
      <c r="CE287" s="15"/>
      <c r="CF287" s="15"/>
      <c r="CG287" s="15"/>
      <c r="CH287" s="15"/>
      <c r="CI287" s="15"/>
      <c r="CJ287" s="15"/>
      <c r="CK287" s="15"/>
      <c r="CL287" s="15"/>
      <c r="CM287" s="15"/>
      <c r="CN287" s="15"/>
      <c r="CO287" s="15">
        <f>CO119</f>
        <v>0.16960888391435683</v>
      </c>
      <c r="CP287" s="35">
        <f t="shared" ref="CP287:DU287" si="1141">CO287+CP119</f>
        <v>0.78983114497069673</v>
      </c>
      <c r="CQ287" s="35">
        <f t="shared" si="1141"/>
        <v>1.9764461164843645</v>
      </c>
      <c r="CR287" s="35">
        <f t="shared" si="1141"/>
        <v>3.7870295993151477</v>
      </c>
      <c r="CS287" s="35">
        <f t="shared" si="1141"/>
        <v>6.5178504573055491</v>
      </c>
      <c r="CT287" s="35">
        <f t="shared" si="1141"/>
        <v>10.445696197808321</v>
      </c>
      <c r="CU287" s="35">
        <f t="shared" si="1141"/>
        <v>15.192258837941855</v>
      </c>
      <c r="CV287" s="35">
        <f t="shared" si="1141"/>
        <v>20.154002125936493</v>
      </c>
      <c r="CW287" s="35">
        <f t="shared" si="1141"/>
        <v>25.408756121225061</v>
      </c>
      <c r="CX287" s="35">
        <f t="shared" si="1141"/>
        <v>31.703049573147041</v>
      </c>
      <c r="CY287" s="35">
        <f t="shared" si="1141"/>
        <v>39.290205712606465</v>
      </c>
      <c r="CZ287" s="35">
        <f t="shared" si="1141"/>
        <v>47.620762062966406</v>
      </c>
      <c r="DA287" s="35">
        <f t="shared" si="1141"/>
        <v>56.966665174567339</v>
      </c>
      <c r="DB287" s="35">
        <f t="shared" si="1141"/>
        <v>67.416735232155617</v>
      </c>
      <c r="DC287" s="35">
        <f t="shared" si="1141"/>
        <v>79.337961215088669</v>
      </c>
      <c r="DD287" s="35">
        <f t="shared" si="1141"/>
        <v>92.220589919299897</v>
      </c>
      <c r="DE287" s="35">
        <f t="shared" si="1141"/>
        <v>106.97598644574742</v>
      </c>
      <c r="DF287" s="35">
        <f t="shared" si="1141"/>
        <v>122.82853191742007</v>
      </c>
      <c r="DG287" s="35">
        <f t="shared" si="1141"/>
        <v>139.93935644440543</v>
      </c>
      <c r="DH287" s="35">
        <f t="shared" si="1141"/>
        <v>156.56828677793968</v>
      </c>
      <c r="DI287" s="35">
        <f t="shared" si="1141"/>
        <v>174.37218844088716</v>
      </c>
      <c r="DJ287" s="35">
        <f t="shared" si="1141"/>
        <v>193.58045348511916</v>
      </c>
      <c r="DK287" s="35">
        <f t="shared" si="1141"/>
        <v>215.24953057818232</v>
      </c>
      <c r="DL287" s="35">
        <f t="shared" si="1141"/>
        <v>238.56364634526375</v>
      </c>
      <c r="DM287" s="35">
        <f t="shared" si="1141"/>
        <v>263.42420961987676</v>
      </c>
      <c r="DN287" s="35">
        <f t="shared" si="1141"/>
        <v>289.96936386711178</v>
      </c>
      <c r="DO287" s="35">
        <f t="shared" si="1141"/>
        <v>317.20813715090264</v>
      </c>
      <c r="DP287" s="35">
        <f t="shared" si="1141"/>
        <v>344.81136787083085</v>
      </c>
      <c r="DQ287" s="35">
        <f t="shared" si="1141"/>
        <v>374.4792813223109</v>
      </c>
      <c r="DR287" s="35">
        <f t="shared" si="1141"/>
        <v>405.66707167864388</v>
      </c>
      <c r="DS287" s="35">
        <f t="shared" si="1141"/>
        <v>439.35330433374747</v>
      </c>
      <c r="DT287" s="35">
        <f t="shared" si="1141"/>
        <v>471.72824891225156</v>
      </c>
      <c r="DU287" s="35">
        <f t="shared" si="1141"/>
        <v>506.2086587083939</v>
      </c>
      <c r="DV287" s="35">
        <f t="shared" ref="DV287:FA287" si="1142">DU287+DV119</f>
        <v>542.4173811675937</v>
      </c>
      <c r="DW287" s="35">
        <f t="shared" si="1142"/>
        <v>582.77756170381554</v>
      </c>
      <c r="DX287" s="35">
        <f t="shared" si="1142"/>
        <v>626.01571967791278</v>
      </c>
      <c r="DY287" s="35">
        <f t="shared" si="1142"/>
        <v>671.58247774557867</v>
      </c>
      <c r="DZ287" s="35">
        <f t="shared" si="1142"/>
        <v>719.37096894485762</v>
      </c>
      <c r="EA287" s="35">
        <f t="shared" si="1142"/>
        <v>768.06562236872549</v>
      </c>
      <c r="EB287" s="35">
        <f t="shared" si="1142"/>
        <v>818.20940637225851</v>
      </c>
      <c r="EC287" s="35">
        <f t="shared" si="1142"/>
        <v>871.90144207453454</v>
      </c>
      <c r="ED287" s="35">
        <f t="shared" si="1142"/>
        <v>927.36352064375671</v>
      </c>
      <c r="EE287" s="35">
        <f t="shared" si="1142"/>
        <v>985.4761968937155</v>
      </c>
      <c r="EF287" s="35">
        <f t="shared" si="1142"/>
        <v>1039.7906053496035</v>
      </c>
      <c r="EG287" s="35">
        <f t="shared" si="1142"/>
        <v>1096.989553653362</v>
      </c>
      <c r="EH287" s="35">
        <f t="shared" si="1142"/>
        <v>1156.3893070104475</v>
      </c>
      <c r="EI287" s="35">
        <f t="shared" si="1142"/>
        <v>1222.4160500986479</v>
      </c>
      <c r="EJ287" s="35">
        <f t="shared" si="1142"/>
        <v>1290.9775583122278</v>
      </c>
      <c r="EK287" s="35">
        <f t="shared" si="1142"/>
        <v>1361.5631048624409</v>
      </c>
      <c r="EL287" s="35">
        <f t="shared" si="1142"/>
        <v>1434.1423305073045</v>
      </c>
      <c r="EM287" s="35">
        <f t="shared" si="1142"/>
        <v>1508.2475955892164</v>
      </c>
      <c r="EN287" s="35">
        <f t="shared" si="1142"/>
        <v>1584.7609046551609</v>
      </c>
      <c r="EO287" s="35">
        <f t="shared" si="1142"/>
        <v>1667.5401605841785</v>
      </c>
      <c r="EP287" s="35">
        <f t="shared" si="1142"/>
        <v>1752.9317099241196</v>
      </c>
      <c r="EQ287" s="35">
        <f t="shared" si="1142"/>
        <v>1839.6814953267676</v>
      </c>
      <c r="ER287" s="35">
        <f t="shared" si="1142"/>
        <v>1918.8169876337472</v>
      </c>
      <c r="ES287" s="35">
        <f t="shared" si="1142"/>
        <v>2000.5832348075464</v>
      </c>
      <c r="ET287" s="35">
        <f t="shared" si="1142"/>
        <v>2084.1833919764167</v>
      </c>
      <c r="EU287" s="35">
        <f t="shared" si="1142"/>
        <v>2174.3287780609667</v>
      </c>
      <c r="EV287" s="35">
        <f t="shared" si="1142"/>
        <v>2264.9678499266729</v>
      </c>
      <c r="EW287" s="35">
        <f t="shared" si="1142"/>
        <v>2359.9832400091955</v>
      </c>
      <c r="EX287" s="35">
        <f t="shared" si="1142"/>
        <v>2459.4813010959233</v>
      </c>
      <c r="EY287" s="35">
        <f t="shared" si="1142"/>
        <v>2563.9422243710064</v>
      </c>
      <c r="EZ287" s="35">
        <f t="shared" si="1142"/>
        <v>2671.2132593355959</v>
      </c>
      <c r="FA287" s="35">
        <f t="shared" si="1142"/>
        <v>2786.5342549030543</v>
      </c>
      <c r="FB287" s="35">
        <f t="shared" ref="FB287:FF287" si="1143">FA287+FB119</f>
        <v>2905.8349529773009</v>
      </c>
      <c r="FC287" s="35">
        <f t="shared" si="1143"/>
        <v>3026.4032203581269</v>
      </c>
      <c r="FD287" s="35">
        <f t="shared" si="1143"/>
        <v>3136.9327552640239</v>
      </c>
      <c r="FE287" s="35">
        <f t="shared" si="1143"/>
        <v>3248.891191385012</v>
      </c>
      <c r="FF287" s="35">
        <f t="shared" si="1143"/>
        <v>3363.9794289014903</v>
      </c>
      <c r="FG287" s="35"/>
      <c r="FH287" s="35"/>
      <c r="FI287" s="35"/>
      <c r="FJ287" s="35"/>
      <c r="FK287" s="35"/>
      <c r="FL287" s="35"/>
      <c r="FM287" s="35"/>
      <c r="FN287" s="35"/>
      <c r="FO287" s="35"/>
      <c r="FP287" s="35"/>
      <c r="FQ287" s="35"/>
      <c r="FR287" s="35"/>
      <c r="FS287" s="35"/>
      <c r="FT287" s="35"/>
      <c r="FU287" s="35"/>
      <c r="FV287" s="35"/>
      <c r="FW287" s="35"/>
      <c r="FX287" s="35"/>
      <c r="FY287" s="35"/>
      <c r="FZ287" s="35"/>
      <c r="GA287" s="35"/>
      <c r="GB287" s="35"/>
      <c r="GC287" s="35"/>
      <c r="GD287" s="35"/>
      <c r="GE287" s="35"/>
      <c r="GF287" s="35"/>
      <c r="GG287" s="35"/>
      <c r="GH287" s="35"/>
      <c r="GI287" s="35"/>
      <c r="GJ287" s="35"/>
      <c r="GK287" s="35"/>
      <c r="GL287" s="35"/>
      <c r="GM287" s="35"/>
      <c r="GN287" s="35"/>
      <c r="GO287" s="35"/>
      <c r="GP287" s="35"/>
      <c r="GQ287" s="35"/>
      <c r="GR287" s="35"/>
      <c r="GS287" s="35"/>
      <c r="GT287" s="35"/>
      <c r="GU287" s="35"/>
      <c r="GV287" s="35"/>
      <c r="GW287" s="35"/>
      <c r="GX287" s="35"/>
      <c r="GY287" s="35"/>
      <c r="GZ287" s="35"/>
      <c r="HA287" s="35"/>
      <c r="HB287" s="35"/>
      <c r="HC287" s="35"/>
      <c r="HD287" s="35"/>
      <c r="HE287" s="35"/>
      <c r="HF287" s="35"/>
      <c r="HG287" s="35"/>
      <c r="HH287" s="35"/>
      <c r="HI287" s="35"/>
      <c r="HJ287" s="35"/>
      <c r="HK287" s="35"/>
      <c r="HL287" s="35"/>
      <c r="HM287" s="35"/>
      <c r="HN287" s="35"/>
      <c r="HO287" s="35"/>
      <c r="HP287" s="35"/>
      <c r="HQ287" s="35"/>
      <c r="HR287" s="35"/>
      <c r="HS287" s="35"/>
      <c r="HT287" s="35"/>
      <c r="HU287" s="35"/>
      <c r="HV287" s="35"/>
      <c r="HW287" s="35"/>
      <c r="HX287" s="35"/>
      <c r="HY287" s="35"/>
      <c r="HZ287" s="41"/>
      <c r="IA287" s="41"/>
      <c r="IB287" s="41"/>
      <c r="IC287" s="41"/>
      <c r="ID287" s="41"/>
      <c r="IE287" s="41"/>
      <c r="IF287" s="41"/>
      <c r="IG287" s="41"/>
      <c r="IH287" s="41"/>
      <c r="II287" s="41"/>
      <c r="IJ287" s="41"/>
      <c r="IK287" s="41"/>
      <c r="IL287" s="41"/>
      <c r="IM287" s="41"/>
      <c r="IN287" s="41"/>
      <c r="IO287" s="41"/>
      <c r="IP287" s="41"/>
      <c r="IQ287" s="41"/>
      <c r="IR287" s="41"/>
      <c r="IS287" s="41"/>
      <c r="IT287" s="41"/>
      <c r="IU287" s="41"/>
      <c r="IV287" s="41"/>
      <c r="IW287" s="41"/>
      <c r="IX287" s="41"/>
      <c r="IY287" s="41"/>
      <c r="IZ287" s="41"/>
      <c r="JA287" s="41"/>
      <c r="JB287" s="41"/>
      <c r="JC287" s="41"/>
      <c r="JD287" s="41"/>
      <c r="JE287" s="41"/>
      <c r="JF287" s="41"/>
      <c r="JG287" s="41"/>
      <c r="JH287" s="41"/>
      <c r="JI287" s="41"/>
      <c r="JJ287" s="41"/>
      <c r="JK287" s="41"/>
      <c r="JL287" s="41"/>
      <c r="JM287" s="41"/>
      <c r="JN287" s="41"/>
      <c r="JO287" s="41"/>
      <c r="JP287" s="41"/>
      <c r="JQ287" s="41"/>
      <c r="JR287" s="41"/>
      <c r="JS287" s="41"/>
      <c r="JT287" s="41"/>
      <c r="JU287" s="41"/>
      <c r="JV287" s="41"/>
      <c r="JW287" s="41"/>
      <c r="JX287" s="41"/>
      <c r="JY287" s="41"/>
      <c r="JZ287" s="41"/>
      <c r="KA287" s="41"/>
      <c r="KB287" s="41"/>
      <c r="KC287" s="41"/>
      <c r="KD287" s="41"/>
      <c r="KE287" s="41"/>
      <c r="KF287" s="41"/>
      <c r="KG287" s="41"/>
      <c r="KH287" s="41"/>
      <c r="KI287" s="41"/>
      <c r="KJ287" s="41"/>
      <c r="KK287" s="41"/>
      <c r="KL287" s="41"/>
      <c r="KM287" s="41"/>
      <c r="KN287" s="41"/>
      <c r="KO287" s="41"/>
      <c r="KP287" s="41"/>
      <c r="KQ287" s="41"/>
      <c r="KR287" s="41"/>
      <c r="KS287" s="41"/>
      <c r="KT287" s="41"/>
      <c r="KU287" s="41"/>
      <c r="KV287" s="41"/>
      <c r="KW287" s="41"/>
      <c r="KX287" s="41"/>
      <c r="KY287" s="41"/>
      <c r="KZ287" s="41"/>
      <c r="LA287" s="41"/>
      <c r="LB287" s="41"/>
      <c r="LC287" s="41"/>
      <c r="LD287" s="41"/>
      <c r="LE287" s="41"/>
      <c r="LF287" s="41"/>
      <c r="LG287" s="41"/>
      <c r="LH287" s="41"/>
      <c r="LI287" s="41"/>
      <c r="LJ287" s="41"/>
      <c r="LK287" s="41"/>
    </row>
    <row r="288" spans="2:324" x14ac:dyDescent="0.25">
      <c r="B288" s="37">
        <f t="shared" si="1068"/>
        <v>92</v>
      </c>
      <c r="C288" s="16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  <c r="AG288" s="15"/>
      <c r="AH288" s="15"/>
      <c r="AI288" s="15"/>
      <c r="AJ288" s="15"/>
      <c r="AK288" s="15"/>
      <c r="AL288" s="15"/>
      <c r="AM288" s="15"/>
      <c r="AN288" s="15"/>
      <c r="AO288" s="15"/>
      <c r="AP288" s="15"/>
      <c r="AQ288" s="15"/>
      <c r="AR288" s="15"/>
      <c r="AS288" s="15"/>
      <c r="AT288" s="15"/>
      <c r="AU288" s="15"/>
      <c r="AV288" s="15"/>
      <c r="AW288" s="15"/>
      <c r="AX288" s="15"/>
      <c r="AY288" s="15"/>
      <c r="AZ288" s="15"/>
      <c r="BA288" s="15"/>
      <c r="BB288" s="15"/>
      <c r="BC288" s="15"/>
      <c r="BD288" s="15"/>
      <c r="BE288" s="15"/>
      <c r="BF288" s="15"/>
      <c r="BG288" s="15"/>
      <c r="BH288" s="15"/>
      <c r="BI288" s="15"/>
      <c r="BJ288" s="15"/>
      <c r="BK288" s="15"/>
      <c r="BL288" s="15"/>
      <c r="BM288" s="15"/>
      <c r="BN288" s="15"/>
      <c r="BO288" s="15"/>
      <c r="BP288" s="15"/>
      <c r="BQ288" s="15"/>
      <c r="BR288" s="15"/>
      <c r="BS288" s="15"/>
      <c r="BT288" s="15"/>
      <c r="BU288" s="15"/>
      <c r="BV288" s="15"/>
      <c r="BW288" s="15"/>
      <c r="BX288" s="15"/>
      <c r="BY288" s="15"/>
      <c r="BZ288" s="15"/>
      <c r="CA288" s="15"/>
      <c r="CB288" s="15"/>
      <c r="CC288" s="15"/>
      <c r="CD288" s="15"/>
      <c r="CE288" s="15"/>
      <c r="CF288" s="15"/>
      <c r="CG288" s="15"/>
      <c r="CH288" s="15"/>
      <c r="CI288" s="15"/>
      <c r="CJ288" s="15"/>
      <c r="CK288" s="15"/>
      <c r="CL288" s="15"/>
      <c r="CM288" s="15"/>
      <c r="CN288" s="15"/>
      <c r="CO288" s="15"/>
      <c r="CP288" s="15">
        <f>CP120</f>
        <v>0.16835982832688609</v>
      </c>
      <c r="CQ288" s="35">
        <f t="shared" ref="CQ288:DV288" si="1144">CP288+CQ120</f>
        <v>0.80426510744216928</v>
      </c>
      <c r="CR288" s="35">
        <f t="shared" si="1144"/>
        <v>2.0032475316742215</v>
      </c>
      <c r="CS288" s="35">
        <f t="shared" si="1144"/>
        <v>4.0098369623199392</v>
      </c>
      <c r="CT288" s="35">
        <f t="shared" si="1144"/>
        <v>7.080567323340766</v>
      </c>
      <c r="CU288" s="35">
        <f t="shared" si="1144"/>
        <v>10.947399726023111</v>
      </c>
      <c r="CV288" s="35">
        <f t="shared" si="1144"/>
        <v>15.10999621139441</v>
      </c>
      <c r="CW288" s="35">
        <f t="shared" si="1144"/>
        <v>19.616468493464485</v>
      </c>
      <c r="CX288" s="35">
        <f t="shared" si="1144"/>
        <v>25.107534606309827</v>
      </c>
      <c r="CY288" s="35">
        <f t="shared" si="1144"/>
        <v>31.817585208707211</v>
      </c>
      <c r="CZ288" s="35">
        <f t="shared" si="1144"/>
        <v>39.267932051189277</v>
      </c>
      <c r="DA288" s="35">
        <f t="shared" si="1144"/>
        <v>47.704561912850664</v>
      </c>
      <c r="DB288" s="35">
        <f t="shared" si="1144"/>
        <v>57.212559053122874</v>
      </c>
      <c r="DC288" s="35">
        <f t="shared" si="1144"/>
        <v>68.132580356029109</v>
      </c>
      <c r="DD288" s="35">
        <f t="shared" si="1144"/>
        <v>80.002516669424665</v>
      </c>
      <c r="DE288" s="35">
        <f t="shared" si="1144"/>
        <v>93.667785969337174</v>
      </c>
      <c r="DF288" s="35">
        <f t="shared" si="1144"/>
        <v>108.41561059258692</v>
      </c>
      <c r="DG288" s="35">
        <f t="shared" si="1144"/>
        <v>124.39806384946867</v>
      </c>
      <c r="DH288" s="35">
        <f t="shared" si="1144"/>
        <v>139.98629124426378</v>
      </c>
      <c r="DI288" s="35">
        <f t="shared" si="1144"/>
        <v>156.72999178324534</v>
      </c>
      <c r="DJ288" s="35">
        <f t="shared" si="1144"/>
        <v>174.84733378408055</v>
      </c>
      <c r="DK288" s="35">
        <f t="shared" si="1144"/>
        <v>195.34013507897811</v>
      </c>
      <c r="DL288" s="35">
        <f t="shared" si="1144"/>
        <v>217.44225843770414</v>
      </c>
      <c r="DM288" s="35">
        <f t="shared" si="1144"/>
        <v>241.0629318206731</v>
      </c>
      <c r="DN288" s="35">
        <f t="shared" si="1144"/>
        <v>266.33585619116991</v>
      </c>
      <c r="DO288" s="35">
        <f t="shared" si="1144"/>
        <v>292.318199923912</v>
      </c>
      <c r="DP288" s="35">
        <f t="shared" si="1144"/>
        <v>318.69429089128306</v>
      </c>
      <c r="DQ288" s="35">
        <f t="shared" si="1144"/>
        <v>347.08936304155054</v>
      </c>
      <c r="DR288" s="35">
        <f t="shared" si="1144"/>
        <v>376.98428143735396</v>
      </c>
      <c r="DS288" s="35">
        <f t="shared" si="1144"/>
        <v>409.31967913634617</v>
      </c>
      <c r="DT288" s="35">
        <f t="shared" si="1144"/>
        <v>440.43743270685923</v>
      </c>
      <c r="DU288" s="35">
        <f t="shared" si="1144"/>
        <v>473.61994132233605</v>
      </c>
      <c r="DV288" s="35">
        <f t="shared" si="1144"/>
        <v>508.50624888452359</v>
      </c>
      <c r="DW288" s="35">
        <f t="shared" ref="DW288:FB288" si="1145">DV288+DW120</f>
        <v>547.43497553476698</v>
      </c>
      <c r="DX288" s="35">
        <f t="shared" si="1145"/>
        <v>589.18266195272349</v>
      </c>
      <c r="DY288" s="35">
        <f t="shared" si="1145"/>
        <v>633.22157491060307</v>
      </c>
      <c r="DZ288" s="35">
        <f t="shared" si="1145"/>
        <v>679.45032256921604</v>
      </c>
      <c r="EA288" s="35">
        <f t="shared" si="1145"/>
        <v>726.59681248635763</v>
      </c>
      <c r="EB288" s="35">
        <f t="shared" si="1145"/>
        <v>775.18660149379173</v>
      </c>
      <c r="EC288" s="35">
        <f t="shared" si="1145"/>
        <v>827.25564616380939</v>
      </c>
      <c r="ED288" s="35">
        <f t="shared" si="1145"/>
        <v>881.08151323703567</v>
      </c>
      <c r="EE288" s="35">
        <f t="shared" si="1145"/>
        <v>937.520009951887</v>
      </c>
      <c r="EF288" s="35">
        <f t="shared" si="1145"/>
        <v>990.30553899114705</v>
      </c>
      <c r="EG288" s="35">
        <f t="shared" si="1145"/>
        <v>1045.9304987010573</v>
      </c>
      <c r="EH288" s="35">
        <f t="shared" si="1145"/>
        <v>1103.7315345002366</v>
      </c>
      <c r="EI288" s="35">
        <f t="shared" si="1145"/>
        <v>1168.01931880299</v>
      </c>
      <c r="EJ288" s="35">
        <f t="shared" si="1145"/>
        <v>1234.8130317305158</v>
      </c>
      <c r="EK288" s="35">
        <f t="shared" si="1145"/>
        <v>1303.6160305738599</v>
      </c>
      <c r="EL288" s="35">
        <f t="shared" si="1145"/>
        <v>1374.3993020212056</v>
      </c>
      <c r="EM288" s="35">
        <f t="shared" si="1145"/>
        <v>1446.7070791895687</v>
      </c>
      <c r="EN288" s="35">
        <f t="shared" si="1145"/>
        <v>1521.4004467746165</v>
      </c>
      <c r="EO288" s="35">
        <f t="shared" si="1145"/>
        <v>1602.2481413208841</v>
      </c>
      <c r="EP288" s="35">
        <f t="shared" si="1145"/>
        <v>1685.6843369095293</v>
      </c>
      <c r="EQ288" s="35">
        <f t="shared" si="1145"/>
        <v>1770.484037953498</v>
      </c>
      <c r="ER288" s="35">
        <f t="shared" si="1145"/>
        <v>1847.8725964334687</v>
      </c>
      <c r="ES288" s="35">
        <f t="shared" si="1145"/>
        <v>1927.8657168248867</v>
      </c>
      <c r="ET288" s="35">
        <f t="shared" si="1145"/>
        <v>2009.6844434196785</v>
      </c>
      <c r="EU288" s="35">
        <f t="shared" si="1145"/>
        <v>2097.9416980107408</v>
      </c>
      <c r="EV288" s="35">
        <f t="shared" si="1145"/>
        <v>2186.7141429624994</v>
      </c>
      <c r="EW288" s="35">
        <f t="shared" si="1145"/>
        <v>2279.8050611216345</v>
      </c>
      <c r="EX288" s="35">
        <f t="shared" si="1145"/>
        <v>2377.3205637500787</v>
      </c>
      <c r="EY288" s="35">
        <f t="shared" si="1145"/>
        <v>2479.7332820877391</v>
      </c>
      <c r="EZ288" s="35">
        <f t="shared" si="1145"/>
        <v>2584.9340757774189</v>
      </c>
      <c r="FA288" s="35">
        <f t="shared" si="1145"/>
        <v>2698.0639161335325</v>
      </c>
      <c r="FB288" s="35">
        <f t="shared" si="1145"/>
        <v>2815.1323888475563</v>
      </c>
      <c r="FC288" s="35">
        <f t="shared" ref="FC288:FF288" si="1146">FB288+FC120</f>
        <v>2933.4785784979463</v>
      </c>
      <c r="FD288" s="35">
        <f t="shared" si="1146"/>
        <v>3042.0011769681887</v>
      </c>
      <c r="FE288" s="35">
        <f t="shared" si="1146"/>
        <v>3151.9563584978705</v>
      </c>
      <c r="FF288" s="35">
        <f t="shared" si="1146"/>
        <v>3265.0149207352533</v>
      </c>
      <c r="FG288" s="35"/>
      <c r="FH288" s="35"/>
      <c r="FI288" s="35"/>
      <c r="FJ288" s="35"/>
      <c r="FK288" s="35"/>
      <c r="FL288" s="35"/>
      <c r="FM288" s="35"/>
      <c r="FN288" s="35"/>
      <c r="FO288" s="35"/>
      <c r="FP288" s="35"/>
      <c r="FQ288" s="35"/>
      <c r="FR288" s="35"/>
      <c r="FS288" s="35"/>
      <c r="FT288" s="35"/>
      <c r="FU288" s="35"/>
      <c r="FV288" s="35"/>
      <c r="FW288" s="35"/>
      <c r="FX288" s="35"/>
      <c r="FY288" s="35"/>
      <c r="FZ288" s="35"/>
      <c r="GA288" s="35"/>
      <c r="GB288" s="35"/>
      <c r="GC288" s="35"/>
      <c r="GD288" s="35"/>
      <c r="GE288" s="35"/>
      <c r="GF288" s="35"/>
      <c r="GG288" s="35"/>
      <c r="GH288" s="35"/>
      <c r="GI288" s="35"/>
      <c r="GJ288" s="35"/>
      <c r="GK288" s="35"/>
      <c r="GL288" s="35"/>
      <c r="GM288" s="35"/>
      <c r="GN288" s="35"/>
      <c r="GO288" s="35"/>
      <c r="GP288" s="35"/>
      <c r="GQ288" s="35"/>
      <c r="GR288" s="35"/>
      <c r="GS288" s="35"/>
      <c r="GT288" s="35"/>
      <c r="GU288" s="35"/>
      <c r="GV288" s="35"/>
      <c r="GW288" s="35"/>
      <c r="GX288" s="35"/>
      <c r="GY288" s="35"/>
      <c r="GZ288" s="35"/>
      <c r="HA288" s="35"/>
      <c r="HB288" s="35"/>
      <c r="HC288" s="35"/>
      <c r="HD288" s="35"/>
      <c r="HE288" s="35"/>
      <c r="HF288" s="35"/>
      <c r="HG288" s="35"/>
      <c r="HH288" s="35"/>
      <c r="HI288" s="35"/>
      <c r="HJ288" s="35"/>
      <c r="HK288" s="35"/>
      <c r="HL288" s="35"/>
      <c r="HM288" s="35"/>
      <c r="HN288" s="35"/>
      <c r="HO288" s="35"/>
      <c r="HP288" s="35"/>
      <c r="HQ288" s="35"/>
      <c r="HR288" s="35"/>
      <c r="HS288" s="35"/>
      <c r="HT288" s="35"/>
      <c r="HU288" s="35"/>
      <c r="HV288" s="35"/>
      <c r="HW288" s="35"/>
      <c r="HX288" s="35"/>
      <c r="HY288" s="35"/>
      <c r="HZ288" s="41"/>
      <c r="IA288" s="41"/>
      <c r="IB288" s="41"/>
      <c r="IC288" s="41"/>
      <c r="ID288" s="41"/>
      <c r="IE288" s="41"/>
      <c r="IF288" s="41"/>
      <c r="IG288" s="41"/>
      <c r="IH288" s="41"/>
      <c r="II288" s="41"/>
      <c r="IJ288" s="41"/>
      <c r="IK288" s="41"/>
      <c r="IL288" s="41"/>
      <c r="IM288" s="41"/>
      <c r="IN288" s="41"/>
      <c r="IO288" s="41"/>
      <c r="IP288" s="41"/>
      <c r="IQ288" s="41"/>
      <c r="IR288" s="41"/>
      <c r="IS288" s="41"/>
      <c r="IT288" s="41"/>
      <c r="IU288" s="41"/>
      <c r="IV288" s="41"/>
      <c r="IW288" s="41"/>
      <c r="IX288" s="41"/>
      <c r="IY288" s="41"/>
      <c r="IZ288" s="41"/>
      <c r="JA288" s="41"/>
      <c r="JB288" s="41"/>
      <c r="JC288" s="41"/>
      <c r="JD288" s="41"/>
      <c r="JE288" s="41"/>
      <c r="JF288" s="41"/>
      <c r="JG288" s="41"/>
      <c r="JH288" s="41"/>
      <c r="JI288" s="41"/>
      <c r="JJ288" s="41"/>
      <c r="JK288" s="41"/>
      <c r="JL288" s="41"/>
      <c r="JM288" s="41"/>
      <c r="JN288" s="41"/>
      <c r="JO288" s="41"/>
      <c r="JP288" s="41"/>
      <c r="JQ288" s="41"/>
      <c r="JR288" s="41"/>
      <c r="JS288" s="41"/>
      <c r="JT288" s="41"/>
      <c r="JU288" s="41"/>
      <c r="JV288" s="41"/>
      <c r="JW288" s="41"/>
      <c r="JX288" s="41"/>
      <c r="JY288" s="41"/>
      <c r="JZ288" s="41"/>
      <c r="KA288" s="41"/>
      <c r="KB288" s="41"/>
      <c r="KC288" s="41"/>
      <c r="KD288" s="41"/>
      <c r="KE288" s="41"/>
      <c r="KF288" s="41"/>
      <c r="KG288" s="41"/>
      <c r="KH288" s="41"/>
      <c r="KI288" s="41"/>
      <c r="KJ288" s="41"/>
      <c r="KK288" s="41"/>
      <c r="KL288" s="41"/>
      <c r="KM288" s="41"/>
      <c r="KN288" s="41"/>
      <c r="KO288" s="41"/>
      <c r="KP288" s="41"/>
      <c r="KQ288" s="41"/>
      <c r="KR288" s="41"/>
      <c r="KS288" s="41"/>
      <c r="KT288" s="41"/>
      <c r="KU288" s="41"/>
      <c r="KV288" s="41"/>
      <c r="KW288" s="41"/>
      <c r="KX288" s="41"/>
      <c r="KY288" s="41"/>
      <c r="KZ288" s="41"/>
      <c r="LA288" s="41"/>
      <c r="LB288" s="41"/>
      <c r="LC288" s="41"/>
      <c r="LD288" s="41"/>
      <c r="LE288" s="41"/>
      <c r="LF288" s="41"/>
      <c r="LG288" s="41"/>
      <c r="LH288" s="41"/>
      <c r="LI288" s="41"/>
      <c r="LJ288" s="41"/>
      <c r="LK288" s="41"/>
      <c r="LL288" s="41"/>
    </row>
    <row r="289" spans="2:340" x14ac:dyDescent="0.25">
      <c r="B289" s="37">
        <f t="shared" si="1068"/>
        <v>93</v>
      </c>
      <c r="C289" s="16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  <c r="AD289" s="15"/>
      <c r="AE289" s="15"/>
      <c r="AF289" s="15"/>
      <c r="AG289" s="15"/>
      <c r="AH289" s="15"/>
      <c r="AI289" s="15"/>
      <c r="AJ289" s="15"/>
      <c r="AK289" s="15"/>
      <c r="AL289" s="15"/>
      <c r="AM289" s="15"/>
      <c r="AN289" s="15"/>
      <c r="AO289" s="15"/>
      <c r="AP289" s="15"/>
      <c r="AQ289" s="15"/>
      <c r="AR289" s="15"/>
      <c r="AS289" s="15"/>
      <c r="AT289" s="15"/>
      <c r="AU289" s="15"/>
      <c r="AV289" s="15"/>
      <c r="AW289" s="15"/>
      <c r="AX289" s="15"/>
      <c r="AY289" s="15"/>
      <c r="AZ289" s="15"/>
      <c r="BA289" s="15"/>
      <c r="BB289" s="15"/>
      <c r="BC289" s="15"/>
      <c r="BD289" s="15"/>
      <c r="BE289" s="15"/>
      <c r="BF289" s="15"/>
      <c r="BG289" s="15"/>
      <c r="BH289" s="15"/>
      <c r="BI289" s="15"/>
      <c r="BJ289" s="15"/>
      <c r="BK289" s="15"/>
      <c r="BL289" s="15"/>
      <c r="BM289" s="15"/>
      <c r="BN289" s="15"/>
      <c r="BO289" s="15"/>
      <c r="BP289" s="15"/>
      <c r="BQ289" s="15"/>
      <c r="BR289" s="15"/>
      <c r="BS289" s="15"/>
      <c r="BT289" s="15"/>
      <c r="BU289" s="15"/>
      <c r="BV289" s="15"/>
      <c r="BW289" s="15"/>
      <c r="BX289" s="15"/>
      <c r="BY289" s="15"/>
      <c r="BZ289" s="15"/>
      <c r="CA289" s="15"/>
      <c r="CB289" s="15"/>
      <c r="CC289" s="15"/>
      <c r="CD289" s="15"/>
      <c r="CE289" s="15"/>
      <c r="CF289" s="15"/>
      <c r="CG289" s="15"/>
      <c r="CH289" s="15"/>
      <c r="CI289" s="15"/>
      <c r="CJ289" s="15"/>
      <c r="CK289" s="15"/>
      <c r="CL289" s="15"/>
      <c r="CM289" s="15"/>
      <c r="CN289" s="15"/>
      <c r="CO289" s="15"/>
      <c r="CP289" s="15"/>
      <c r="CQ289" s="15">
        <f>CQ121</f>
        <v>0.17261699610985815</v>
      </c>
      <c r="CR289" s="35">
        <f t="shared" ref="CR289:DW289" si="1147">CQ289+CR121</f>
        <v>0.81514997558425384</v>
      </c>
      <c r="CS289" s="35">
        <f t="shared" si="1147"/>
        <v>2.1439290585749649</v>
      </c>
      <c r="CT289" s="35">
        <f t="shared" si="1147"/>
        <v>4.4002817844442346</v>
      </c>
      <c r="CU289" s="35">
        <f t="shared" si="1147"/>
        <v>7.4233128412534803</v>
      </c>
      <c r="CV289" s="35">
        <f t="shared" si="1147"/>
        <v>10.814411661445719</v>
      </c>
      <c r="CW289" s="35">
        <f t="shared" si="1147"/>
        <v>14.595063862488884</v>
      </c>
      <c r="CX289" s="35">
        <f t="shared" si="1147"/>
        <v>19.30419720321969</v>
      </c>
      <c r="CY289" s="35">
        <f t="shared" si="1147"/>
        <v>25.157964867491991</v>
      </c>
      <c r="CZ289" s="35">
        <f t="shared" si="1147"/>
        <v>31.747021873774735</v>
      </c>
      <c r="DA289" s="35">
        <f t="shared" si="1147"/>
        <v>39.29223446312394</v>
      </c>
      <c r="DB289" s="35">
        <f t="shared" si="1147"/>
        <v>47.875188046137367</v>
      </c>
      <c r="DC289" s="35">
        <f t="shared" si="1147"/>
        <v>57.810770367363062</v>
      </c>
      <c r="DD289" s="35">
        <f t="shared" si="1147"/>
        <v>68.683809565847298</v>
      </c>
      <c r="DE289" s="35">
        <f t="shared" si="1147"/>
        <v>81.274863769120046</v>
      </c>
      <c r="DF289" s="35">
        <f t="shared" si="1147"/>
        <v>94.933120577289259</v>
      </c>
      <c r="DG289" s="35">
        <f t="shared" si="1147"/>
        <v>109.80180006494436</v>
      </c>
      <c r="DH289" s="35">
        <f t="shared" si="1147"/>
        <v>124.36206367480386</v>
      </c>
      <c r="DI289" s="35">
        <f t="shared" si="1147"/>
        <v>140.05787851056937</v>
      </c>
      <c r="DJ289" s="35">
        <f t="shared" si="1147"/>
        <v>157.09635438889975</v>
      </c>
      <c r="DK289" s="35">
        <f t="shared" si="1147"/>
        <v>176.42527809751479</v>
      </c>
      <c r="DL289" s="35">
        <f t="shared" si="1147"/>
        <v>197.32761834211539</v>
      </c>
      <c r="DM289" s="35">
        <f t="shared" si="1147"/>
        <v>219.72036281255734</v>
      </c>
      <c r="DN289" s="35">
        <f t="shared" si="1147"/>
        <v>243.73283129100031</v>
      </c>
      <c r="DO289" s="35">
        <f t="shared" si="1147"/>
        <v>268.46991897223842</v>
      </c>
      <c r="DP289" s="35">
        <f t="shared" si="1147"/>
        <v>293.6293729131441</v>
      </c>
      <c r="DQ289" s="35">
        <f t="shared" si="1147"/>
        <v>320.76210290622464</v>
      </c>
      <c r="DR289" s="35">
        <f t="shared" si="1147"/>
        <v>349.37444081679138</v>
      </c>
      <c r="DS289" s="35">
        <f t="shared" si="1147"/>
        <v>380.36939315110868</v>
      </c>
      <c r="DT289" s="35">
        <f t="shared" si="1147"/>
        <v>410.23930907503529</v>
      </c>
      <c r="DU289" s="35">
        <f t="shared" si="1147"/>
        <v>442.13326717723464</v>
      </c>
      <c r="DV289" s="35">
        <f t="shared" si="1147"/>
        <v>475.70639487753175</v>
      </c>
      <c r="DW289" s="35">
        <f t="shared" si="1147"/>
        <v>513.21336664255352</v>
      </c>
      <c r="DX289" s="35">
        <f t="shared" ref="DX289:FF289" si="1148">DW289+DX121</f>
        <v>553.48038852532636</v>
      </c>
      <c r="DY289" s="35">
        <f t="shared" si="1148"/>
        <v>596.00122693510889</v>
      </c>
      <c r="DZ289" s="35">
        <f t="shared" si="1148"/>
        <v>640.67993309336157</v>
      </c>
      <c r="EA289" s="35">
        <f t="shared" si="1148"/>
        <v>686.28763341351237</v>
      </c>
      <c r="EB289" s="35">
        <f t="shared" si="1148"/>
        <v>733.33259289960188</v>
      </c>
      <c r="EC289" s="35">
        <f t="shared" si="1148"/>
        <v>783.78797724308424</v>
      </c>
      <c r="ED289" s="35">
        <f t="shared" si="1148"/>
        <v>835.98680785884073</v>
      </c>
      <c r="EE289" s="35">
        <f t="shared" si="1148"/>
        <v>890.76028733085093</v>
      </c>
      <c r="EF289" s="35">
        <f t="shared" si="1148"/>
        <v>942.02510766815351</v>
      </c>
      <c r="EG289" s="35">
        <f t="shared" si="1148"/>
        <v>996.0842976611699</v>
      </c>
      <c r="EH289" s="35">
        <f t="shared" si="1148"/>
        <v>1052.2947767498069</v>
      </c>
      <c r="EI289" s="35">
        <f t="shared" si="1148"/>
        <v>1114.8522843474395</v>
      </c>
      <c r="EJ289" s="35">
        <f t="shared" si="1148"/>
        <v>1179.8868386602085</v>
      </c>
      <c r="EK289" s="35">
        <f t="shared" si="1148"/>
        <v>1246.9158156042276</v>
      </c>
      <c r="EL289" s="35">
        <f t="shared" si="1148"/>
        <v>1315.9115460552957</v>
      </c>
      <c r="EM289" s="35">
        <f t="shared" si="1148"/>
        <v>1386.4300859486</v>
      </c>
      <c r="EN289" s="35">
        <f t="shared" si="1148"/>
        <v>1459.3117006803523</v>
      </c>
      <c r="EO289" s="35">
        <f t="shared" si="1148"/>
        <v>1538.2363562842995</v>
      </c>
      <c r="EP289" s="35">
        <f t="shared" si="1148"/>
        <v>1619.7256615377526</v>
      </c>
      <c r="EQ289" s="35">
        <f t="shared" si="1148"/>
        <v>1702.5835613750819</v>
      </c>
      <c r="ER289" s="35">
        <f t="shared" si="1148"/>
        <v>1778.2324703938802</v>
      </c>
      <c r="ES289" s="35">
        <f t="shared" si="1148"/>
        <v>1856.4597246250464</v>
      </c>
      <c r="ET289" s="35">
        <f t="shared" si="1148"/>
        <v>1936.5041864047098</v>
      </c>
      <c r="EU289" s="35">
        <f t="shared" si="1148"/>
        <v>2022.8807726210089</v>
      </c>
      <c r="EV289" s="35">
        <f t="shared" si="1148"/>
        <v>2109.7938428854141</v>
      </c>
      <c r="EW289" s="35">
        <f t="shared" si="1148"/>
        <v>2200.9676406493027</v>
      </c>
      <c r="EX289" s="35">
        <f t="shared" si="1148"/>
        <v>2296.5080332798775</v>
      </c>
      <c r="EY289" s="35">
        <f t="shared" si="1148"/>
        <v>2396.8801168678906</v>
      </c>
      <c r="EZ289" s="35">
        <f t="shared" si="1148"/>
        <v>2500.018198700348</v>
      </c>
      <c r="FA289" s="35">
        <f t="shared" si="1148"/>
        <v>2610.9647277366212</v>
      </c>
      <c r="FB289" s="35">
        <f t="shared" si="1148"/>
        <v>2725.8088423204599</v>
      </c>
      <c r="FC289" s="35">
        <f t="shared" si="1148"/>
        <v>2841.9406663377254</v>
      </c>
      <c r="FD289" s="35">
        <f t="shared" si="1148"/>
        <v>2948.4631892113921</v>
      </c>
      <c r="FE289" s="35">
        <f t="shared" si="1148"/>
        <v>3056.4218631081703</v>
      </c>
      <c r="FF289" s="35">
        <f t="shared" si="1148"/>
        <v>3167.4574863716311</v>
      </c>
      <c r="FG289" s="35"/>
      <c r="FH289" s="35"/>
      <c r="FI289" s="35"/>
      <c r="FJ289" s="35"/>
      <c r="FK289" s="35"/>
      <c r="FL289" s="35"/>
      <c r="FM289" s="35"/>
      <c r="FN289" s="35"/>
      <c r="FO289" s="35"/>
      <c r="FP289" s="35"/>
      <c r="FQ289" s="35"/>
      <c r="FR289" s="35"/>
      <c r="FS289" s="35"/>
      <c r="FT289" s="35"/>
      <c r="FU289" s="35"/>
      <c r="FV289" s="35"/>
      <c r="FW289" s="35"/>
      <c r="FX289" s="35"/>
      <c r="FY289" s="35"/>
      <c r="FZ289" s="35"/>
      <c r="GA289" s="35"/>
      <c r="GB289" s="35"/>
      <c r="GC289" s="35"/>
      <c r="GD289" s="35"/>
      <c r="GE289" s="35"/>
      <c r="GF289" s="35"/>
      <c r="GG289" s="35"/>
      <c r="GH289" s="35"/>
      <c r="GI289" s="35"/>
      <c r="GJ289" s="35"/>
      <c r="GK289" s="35"/>
      <c r="GL289" s="35"/>
      <c r="GM289" s="35"/>
      <c r="GN289" s="35"/>
      <c r="GO289" s="35"/>
      <c r="GP289" s="35"/>
      <c r="GQ289" s="35"/>
      <c r="GR289" s="35"/>
      <c r="GS289" s="35"/>
      <c r="GT289" s="35"/>
      <c r="GU289" s="35"/>
      <c r="GV289" s="35"/>
      <c r="GW289" s="35"/>
      <c r="GX289" s="35"/>
      <c r="GY289" s="35"/>
      <c r="GZ289" s="35"/>
      <c r="HA289" s="35"/>
      <c r="HB289" s="35"/>
      <c r="HC289" s="35"/>
      <c r="HD289" s="35"/>
      <c r="HE289" s="35"/>
      <c r="HF289" s="35"/>
      <c r="HG289" s="35"/>
      <c r="HH289" s="35"/>
      <c r="HI289" s="35"/>
      <c r="HJ289" s="35"/>
      <c r="HK289" s="35"/>
      <c r="HL289" s="35"/>
      <c r="HM289" s="35"/>
      <c r="HN289" s="35"/>
      <c r="HO289" s="35"/>
      <c r="HP289" s="35"/>
      <c r="HQ289" s="35"/>
      <c r="HR289" s="35"/>
      <c r="HS289" s="35"/>
      <c r="HT289" s="35"/>
      <c r="HU289" s="35"/>
      <c r="HV289" s="35"/>
      <c r="HW289" s="35"/>
      <c r="HX289" s="35"/>
      <c r="HY289" s="35"/>
      <c r="HZ289" s="41"/>
      <c r="IA289" s="41"/>
      <c r="IB289" s="41"/>
      <c r="IC289" s="41"/>
      <c r="ID289" s="41"/>
      <c r="IE289" s="41"/>
      <c r="IF289" s="41"/>
      <c r="IG289" s="41"/>
      <c r="IH289" s="41"/>
      <c r="II289" s="41"/>
      <c r="IJ289" s="41"/>
      <c r="IK289" s="41"/>
      <c r="IL289" s="41"/>
      <c r="IM289" s="41"/>
      <c r="IN289" s="41"/>
      <c r="IO289" s="41"/>
      <c r="IP289" s="41"/>
      <c r="IQ289" s="41"/>
      <c r="IR289" s="41"/>
      <c r="IS289" s="41"/>
      <c r="IT289" s="41"/>
      <c r="IU289" s="41"/>
      <c r="IV289" s="41"/>
      <c r="IW289" s="41"/>
      <c r="IX289" s="41"/>
      <c r="IY289" s="41"/>
      <c r="IZ289" s="41"/>
      <c r="JA289" s="41"/>
      <c r="JB289" s="41"/>
      <c r="JC289" s="41"/>
      <c r="JD289" s="41"/>
      <c r="JE289" s="41"/>
      <c r="JF289" s="41"/>
      <c r="JG289" s="41"/>
      <c r="JH289" s="41"/>
      <c r="JI289" s="41"/>
      <c r="JJ289" s="41"/>
      <c r="JK289" s="41"/>
      <c r="JL289" s="41"/>
      <c r="JM289" s="41"/>
      <c r="JN289" s="41"/>
      <c r="JO289" s="41"/>
      <c r="JP289" s="41"/>
      <c r="JQ289" s="41"/>
      <c r="JR289" s="41"/>
      <c r="JS289" s="41"/>
      <c r="JT289" s="41"/>
      <c r="JU289" s="41"/>
      <c r="JV289" s="41"/>
      <c r="JW289" s="41"/>
      <c r="JX289" s="41"/>
      <c r="JY289" s="41"/>
      <c r="JZ289" s="41"/>
      <c r="KA289" s="41"/>
      <c r="KB289" s="41"/>
      <c r="KC289" s="41"/>
      <c r="KD289" s="41"/>
      <c r="KE289" s="41"/>
      <c r="KF289" s="41"/>
      <c r="KG289" s="41"/>
      <c r="KH289" s="41"/>
      <c r="KI289" s="41"/>
      <c r="KJ289" s="41"/>
      <c r="KK289" s="41"/>
      <c r="KL289" s="41"/>
      <c r="KM289" s="41"/>
      <c r="KN289" s="41"/>
      <c r="KO289" s="41"/>
      <c r="KP289" s="41"/>
      <c r="KQ289" s="41"/>
      <c r="KR289" s="41"/>
      <c r="KS289" s="41"/>
      <c r="KT289" s="41"/>
      <c r="KU289" s="41"/>
      <c r="KV289" s="41"/>
      <c r="KW289" s="41"/>
      <c r="KX289" s="41"/>
      <c r="KY289" s="41"/>
      <c r="KZ289" s="41"/>
      <c r="LA289" s="41"/>
      <c r="LB289" s="41"/>
      <c r="LC289" s="41"/>
      <c r="LD289" s="41"/>
      <c r="LE289" s="41"/>
      <c r="LF289" s="41"/>
      <c r="LG289" s="41"/>
      <c r="LH289" s="41"/>
      <c r="LI289" s="41"/>
      <c r="LJ289" s="41"/>
      <c r="LK289" s="41"/>
      <c r="LL289" s="41"/>
      <c r="LM289" s="41"/>
    </row>
    <row r="290" spans="2:340" x14ac:dyDescent="0.25">
      <c r="B290" s="37">
        <f t="shared" si="1068"/>
        <v>94</v>
      </c>
      <c r="C290" s="16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  <c r="AM290" s="15"/>
      <c r="AN290" s="15"/>
      <c r="AO290" s="15"/>
      <c r="AP290" s="15"/>
      <c r="AQ290" s="15"/>
      <c r="AR290" s="15"/>
      <c r="AS290" s="15"/>
      <c r="AT290" s="15"/>
      <c r="AU290" s="15"/>
      <c r="AV290" s="15"/>
      <c r="AW290" s="15"/>
      <c r="AX290" s="15"/>
      <c r="AY290" s="15"/>
      <c r="AZ290" s="15"/>
      <c r="BA290" s="15"/>
      <c r="BB290" s="15"/>
      <c r="BC290" s="15"/>
      <c r="BD290" s="15"/>
      <c r="BE290" s="15"/>
      <c r="BF290" s="15"/>
      <c r="BG290" s="15"/>
      <c r="BH290" s="15"/>
      <c r="BI290" s="15"/>
      <c r="BJ290" s="15"/>
      <c r="BK290" s="15"/>
      <c r="BL290" s="15"/>
      <c r="BM290" s="15"/>
      <c r="BN290" s="15"/>
      <c r="BO290" s="15"/>
      <c r="BP290" s="15"/>
      <c r="BQ290" s="15"/>
      <c r="BR290" s="15"/>
      <c r="BS290" s="15"/>
      <c r="BT290" s="15"/>
      <c r="BU290" s="15"/>
      <c r="BV290" s="15"/>
      <c r="BW290" s="15"/>
      <c r="BX290" s="15"/>
      <c r="BY290" s="15"/>
      <c r="BZ290" s="15"/>
      <c r="CA290" s="15"/>
      <c r="CB290" s="15"/>
      <c r="CC290" s="15"/>
      <c r="CD290" s="15"/>
      <c r="CE290" s="15"/>
      <c r="CF290" s="15"/>
      <c r="CG290" s="15"/>
      <c r="CH290" s="15"/>
      <c r="CI290" s="15"/>
      <c r="CJ290" s="15"/>
      <c r="CK290" s="15"/>
      <c r="CL290" s="15"/>
      <c r="CM290" s="15"/>
      <c r="CN290" s="15"/>
      <c r="CO290" s="15"/>
      <c r="CP290" s="15"/>
      <c r="CQ290" s="15"/>
      <c r="CR290" s="15">
        <f>CR122</f>
        <v>0.17441609066793121</v>
      </c>
      <c r="CS290" s="35">
        <f t="shared" ref="CS290:DX290" si="1149">CR290+CS122</f>
        <v>0.88650691535547843</v>
      </c>
      <c r="CT290" s="35">
        <f t="shared" si="1149"/>
        <v>2.3806811894716065</v>
      </c>
      <c r="CU290" s="35">
        <f t="shared" si="1149"/>
        <v>4.6019847763978881</v>
      </c>
      <c r="CV290" s="35">
        <f t="shared" si="1149"/>
        <v>7.2530945175491048</v>
      </c>
      <c r="CW290" s="35">
        <f t="shared" si="1149"/>
        <v>10.333038793572555</v>
      </c>
      <c r="CX290" s="35">
        <f t="shared" si="1149"/>
        <v>14.283711118902268</v>
      </c>
      <c r="CY290" s="35">
        <f t="shared" si="1149"/>
        <v>19.303896982669336</v>
      </c>
      <c r="CZ290" s="35">
        <f t="shared" si="1149"/>
        <v>25.052111284904864</v>
      </c>
      <c r="DA290" s="35">
        <f t="shared" si="1149"/>
        <v>31.725067179020179</v>
      </c>
      <c r="DB290" s="35">
        <f t="shared" si="1149"/>
        <v>39.401142873965959</v>
      </c>
      <c r="DC290" s="35">
        <f t="shared" si="1149"/>
        <v>48.370081402785026</v>
      </c>
      <c r="DD290" s="35">
        <f t="shared" si="1149"/>
        <v>58.262917052263383</v>
      </c>
      <c r="DE290" s="35">
        <f t="shared" si="1149"/>
        <v>69.796511023439564</v>
      </c>
      <c r="DF290" s="35">
        <f t="shared" si="1149"/>
        <v>82.381103980929154</v>
      </c>
      <c r="DG290" s="35">
        <f t="shared" si="1149"/>
        <v>96.151286908152059</v>
      </c>
      <c r="DH290" s="35">
        <f t="shared" si="1149"/>
        <v>109.69688528351733</v>
      </c>
      <c r="DI290" s="35">
        <f t="shared" si="1149"/>
        <v>124.35764149346312</v>
      </c>
      <c r="DJ290" s="35">
        <f t="shared" si="1149"/>
        <v>140.32978348485341</v>
      </c>
      <c r="DK290" s="35">
        <f t="shared" si="1149"/>
        <v>158.50769282432185</v>
      </c>
      <c r="DL290" s="35">
        <f t="shared" si="1149"/>
        <v>178.22289593908559</v>
      </c>
      <c r="DM290" s="35">
        <f t="shared" si="1149"/>
        <v>199.40008133140148</v>
      </c>
      <c r="DN290" s="35">
        <f t="shared" si="1149"/>
        <v>222.16425329315484</v>
      </c>
      <c r="DO290" s="35">
        <f t="shared" si="1149"/>
        <v>245.66760927548168</v>
      </c>
      <c r="DP290" s="35">
        <f t="shared" si="1149"/>
        <v>269.62124581227971</v>
      </c>
      <c r="DQ290" s="35">
        <f t="shared" si="1149"/>
        <v>295.50243766123174</v>
      </c>
      <c r="DR290" s="35">
        <f t="shared" si="1149"/>
        <v>322.84277456510813</v>
      </c>
      <c r="DS290" s="35">
        <f t="shared" si="1149"/>
        <v>352.50795170223284</v>
      </c>
      <c r="DT290" s="35">
        <f t="shared" si="1149"/>
        <v>381.13962739431889</v>
      </c>
      <c r="DU290" s="35">
        <f t="shared" si="1149"/>
        <v>411.75462165588004</v>
      </c>
      <c r="DV290" s="35">
        <f t="shared" si="1149"/>
        <v>444.02403023620769</v>
      </c>
      <c r="DW290" s="35">
        <f t="shared" si="1149"/>
        <v>480.11917588823303</v>
      </c>
      <c r="DX290" s="35">
        <f t="shared" si="1149"/>
        <v>518.91556566969109</v>
      </c>
      <c r="DY290" s="35">
        <f t="shared" ref="DY290:FF290" si="1150">DX290+DY122</f>
        <v>559.92831817480032</v>
      </c>
      <c r="DZ290" s="35">
        <f t="shared" si="1150"/>
        <v>603.06689534018665</v>
      </c>
      <c r="EA290" s="35">
        <f t="shared" si="1150"/>
        <v>647.14537776427233</v>
      </c>
      <c r="EB290" s="35">
        <f t="shared" si="1150"/>
        <v>692.65486145194552</v>
      </c>
      <c r="EC290" s="35">
        <f t="shared" si="1150"/>
        <v>741.50610285023674</v>
      </c>
      <c r="ED290" s="35">
        <f t="shared" si="1150"/>
        <v>792.08725097172066</v>
      </c>
      <c r="EE290" s="35">
        <f t="shared" si="1150"/>
        <v>845.20504976733423</v>
      </c>
      <c r="EF290" s="35">
        <f t="shared" si="1150"/>
        <v>894.95748379420729</v>
      </c>
      <c r="EG290" s="35">
        <f t="shared" si="1150"/>
        <v>947.45927193600778</v>
      </c>
      <c r="EH290" s="35">
        <f t="shared" si="1150"/>
        <v>1002.0874997045884</v>
      </c>
      <c r="EI290" s="35">
        <f t="shared" si="1150"/>
        <v>1062.9235630040614</v>
      </c>
      <c r="EJ290" s="35">
        <f t="shared" si="1150"/>
        <v>1126.2077416338645</v>
      </c>
      <c r="EK290" s="35">
        <f t="shared" si="1150"/>
        <v>1191.4713637703533</v>
      </c>
      <c r="EL290" s="35">
        <f t="shared" si="1150"/>
        <v>1258.6881029152603</v>
      </c>
      <c r="EM290" s="35">
        <f t="shared" si="1150"/>
        <v>1327.4257872691212</v>
      </c>
      <c r="EN290" s="35">
        <f t="shared" si="1150"/>
        <v>1398.5039652634819</v>
      </c>
      <c r="EO290" s="35">
        <f t="shared" si="1150"/>
        <v>1475.5142344284591</v>
      </c>
      <c r="EP290" s="35">
        <f t="shared" si="1150"/>
        <v>1555.0652394215956</v>
      </c>
      <c r="EQ290" s="35">
        <f t="shared" si="1150"/>
        <v>1635.9897428085053</v>
      </c>
      <c r="ER290" s="35">
        <f t="shared" si="1150"/>
        <v>1709.9063916777368</v>
      </c>
      <c r="ES290" s="35">
        <f t="shared" si="1150"/>
        <v>1786.3751430585435</v>
      </c>
      <c r="ET290" s="35">
        <f t="shared" si="1150"/>
        <v>1864.6526053052391</v>
      </c>
      <c r="EU290" s="35">
        <f t="shared" si="1150"/>
        <v>1949.1560880872414</v>
      </c>
      <c r="EV290" s="35">
        <f t="shared" si="1150"/>
        <v>2034.2171331174923</v>
      </c>
      <c r="EW290" s="35">
        <f t="shared" si="1150"/>
        <v>2123.4812588902109</v>
      </c>
      <c r="EX290" s="35">
        <f t="shared" si="1150"/>
        <v>2217.0540864896966</v>
      </c>
      <c r="EY290" s="35">
        <f t="shared" si="1150"/>
        <v>2315.3932019807598</v>
      </c>
      <c r="EZ290" s="35">
        <f t="shared" si="1150"/>
        <v>2416.4761957615028</v>
      </c>
      <c r="FA290" s="35">
        <f t="shared" si="1150"/>
        <v>2525.2473541286545</v>
      </c>
      <c r="FB290" s="35">
        <f t="shared" si="1150"/>
        <v>2637.8750733335319</v>
      </c>
      <c r="FC290" s="35">
        <f t="shared" si="1150"/>
        <v>2751.8003360030889</v>
      </c>
      <c r="FD290" s="35">
        <f t="shared" si="1150"/>
        <v>2856.3297248814665</v>
      </c>
      <c r="FE290" s="35">
        <f t="shared" si="1150"/>
        <v>2962.2987163328985</v>
      </c>
      <c r="FF290" s="35">
        <f t="shared" si="1150"/>
        <v>3071.3182138778102</v>
      </c>
      <c r="FG290" s="35"/>
      <c r="FH290" s="35"/>
      <c r="FI290" s="35"/>
      <c r="FJ290" s="35"/>
      <c r="FK290" s="35"/>
      <c r="FL290" s="35"/>
      <c r="FM290" s="35"/>
      <c r="FN290" s="35"/>
      <c r="FO290" s="35"/>
      <c r="FP290" s="35"/>
      <c r="FQ290" s="35"/>
      <c r="FR290" s="35"/>
      <c r="FS290" s="35"/>
      <c r="FT290" s="35"/>
      <c r="FU290" s="35"/>
      <c r="FV290" s="35"/>
      <c r="FW290" s="35"/>
      <c r="FX290" s="35"/>
      <c r="FY290" s="35"/>
      <c r="FZ290" s="35"/>
      <c r="GA290" s="35"/>
      <c r="GB290" s="35"/>
      <c r="GC290" s="35"/>
      <c r="GD290" s="35"/>
      <c r="GE290" s="35"/>
      <c r="GF290" s="35"/>
      <c r="GG290" s="35"/>
      <c r="GH290" s="35"/>
      <c r="GI290" s="35"/>
      <c r="GJ290" s="35"/>
      <c r="GK290" s="35"/>
      <c r="GL290" s="35"/>
      <c r="GM290" s="35"/>
      <c r="GN290" s="35"/>
      <c r="GO290" s="35"/>
      <c r="GP290" s="35"/>
      <c r="GQ290" s="35"/>
      <c r="GR290" s="35"/>
      <c r="GS290" s="35"/>
      <c r="GT290" s="35"/>
      <c r="GU290" s="35"/>
      <c r="GV290" s="35"/>
      <c r="GW290" s="35"/>
      <c r="GX290" s="35"/>
      <c r="GY290" s="35"/>
      <c r="GZ290" s="35"/>
      <c r="HA290" s="35"/>
      <c r="HB290" s="35"/>
      <c r="HC290" s="35"/>
      <c r="HD290" s="35"/>
      <c r="HE290" s="35"/>
      <c r="HF290" s="35"/>
      <c r="HG290" s="35"/>
      <c r="HH290" s="35"/>
      <c r="HI290" s="35"/>
      <c r="HJ290" s="35"/>
      <c r="HK290" s="35"/>
      <c r="HL290" s="35"/>
      <c r="HM290" s="35"/>
      <c r="HN290" s="35"/>
      <c r="HO290" s="35"/>
      <c r="HP290" s="35"/>
      <c r="HQ290" s="35"/>
      <c r="HR290" s="35"/>
      <c r="HS290" s="35"/>
      <c r="HT290" s="35"/>
      <c r="HU290" s="35"/>
      <c r="HV290" s="35"/>
      <c r="HW290" s="35"/>
      <c r="HX290" s="35"/>
      <c r="HY290" s="35"/>
      <c r="HZ290" s="41"/>
      <c r="IA290" s="41"/>
      <c r="IB290" s="41"/>
      <c r="IC290" s="41"/>
      <c r="ID290" s="41"/>
      <c r="IE290" s="41"/>
      <c r="IF290" s="41"/>
      <c r="IG290" s="41"/>
      <c r="IH290" s="41"/>
      <c r="II290" s="41"/>
      <c r="IJ290" s="41"/>
      <c r="IK290" s="41"/>
      <c r="IL290" s="41"/>
      <c r="IM290" s="41"/>
      <c r="IN290" s="41"/>
      <c r="IO290" s="41"/>
      <c r="IP290" s="41"/>
      <c r="IQ290" s="41"/>
      <c r="IR290" s="41"/>
      <c r="IS290" s="41"/>
      <c r="IT290" s="41"/>
      <c r="IU290" s="41"/>
      <c r="IV290" s="41"/>
      <c r="IW290" s="41"/>
      <c r="IX290" s="41"/>
      <c r="IY290" s="41"/>
      <c r="IZ290" s="41"/>
      <c r="JA290" s="41"/>
      <c r="JB290" s="41"/>
      <c r="JC290" s="41"/>
      <c r="JD290" s="41"/>
      <c r="JE290" s="41"/>
      <c r="JF290" s="41"/>
      <c r="JG290" s="41"/>
      <c r="JH290" s="41"/>
      <c r="JI290" s="41"/>
      <c r="JJ290" s="41"/>
      <c r="JK290" s="41"/>
      <c r="JL290" s="41"/>
      <c r="JM290" s="41"/>
      <c r="JN290" s="41"/>
      <c r="JO290" s="41"/>
      <c r="JP290" s="41"/>
      <c r="JQ290" s="41"/>
      <c r="JR290" s="41"/>
      <c r="JS290" s="41"/>
      <c r="JT290" s="41"/>
      <c r="JU290" s="41"/>
      <c r="JV290" s="41"/>
      <c r="JW290" s="41"/>
      <c r="JX290" s="41"/>
      <c r="JY290" s="41"/>
      <c r="JZ290" s="41"/>
      <c r="KA290" s="41"/>
      <c r="KB290" s="41"/>
      <c r="KC290" s="41"/>
      <c r="KD290" s="41"/>
      <c r="KE290" s="41"/>
      <c r="KF290" s="41"/>
      <c r="KG290" s="41"/>
      <c r="KH290" s="41"/>
      <c r="KI290" s="41"/>
      <c r="KJ290" s="41"/>
      <c r="KK290" s="41"/>
      <c r="KL290" s="41"/>
      <c r="KM290" s="41"/>
      <c r="KN290" s="41"/>
      <c r="KO290" s="41"/>
      <c r="KP290" s="41"/>
      <c r="KQ290" s="41"/>
      <c r="KR290" s="41"/>
      <c r="KS290" s="41"/>
      <c r="KT290" s="41"/>
      <c r="KU290" s="41"/>
      <c r="KV290" s="41"/>
      <c r="KW290" s="41"/>
      <c r="KX290" s="41"/>
      <c r="KY290" s="41"/>
      <c r="KZ290" s="41"/>
      <c r="LA290" s="41"/>
      <c r="LB290" s="41"/>
      <c r="LC290" s="41"/>
      <c r="LD290" s="41"/>
      <c r="LE290" s="41"/>
      <c r="LF290" s="41"/>
      <c r="LG290" s="41"/>
      <c r="LH290" s="41"/>
      <c r="LI290" s="41"/>
      <c r="LJ290" s="41"/>
      <c r="LK290" s="41"/>
      <c r="LL290" s="41"/>
      <c r="LM290" s="41"/>
      <c r="LN290" s="41"/>
    </row>
    <row r="291" spans="2:340" x14ac:dyDescent="0.25">
      <c r="B291" s="37">
        <f t="shared" si="1068"/>
        <v>95</v>
      </c>
      <c r="C291" s="16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  <c r="AD291" s="15"/>
      <c r="AE291" s="15"/>
      <c r="AF291" s="15"/>
      <c r="AG291" s="15"/>
      <c r="AH291" s="15"/>
      <c r="AI291" s="15"/>
      <c r="AJ291" s="15"/>
      <c r="AK291" s="15"/>
      <c r="AL291" s="15"/>
      <c r="AM291" s="15"/>
      <c r="AN291" s="15"/>
      <c r="AO291" s="15"/>
      <c r="AP291" s="15"/>
      <c r="AQ291" s="15"/>
      <c r="AR291" s="15"/>
      <c r="AS291" s="15"/>
      <c r="AT291" s="15"/>
      <c r="AU291" s="15"/>
      <c r="AV291" s="15"/>
      <c r="AW291" s="15"/>
      <c r="AX291" s="15"/>
      <c r="AY291" s="15"/>
      <c r="AZ291" s="15"/>
      <c r="BA291" s="15"/>
      <c r="BB291" s="15"/>
      <c r="BC291" s="15"/>
      <c r="BD291" s="15"/>
      <c r="BE291" s="15"/>
      <c r="BF291" s="15"/>
      <c r="BG291" s="15"/>
      <c r="BH291" s="15"/>
      <c r="BI291" s="15"/>
      <c r="BJ291" s="15"/>
      <c r="BK291" s="15"/>
      <c r="BL291" s="15"/>
      <c r="BM291" s="15"/>
      <c r="BN291" s="15"/>
      <c r="BO291" s="15"/>
      <c r="BP291" s="15"/>
      <c r="BQ291" s="15"/>
      <c r="BR291" s="15"/>
      <c r="BS291" s="15"/>
      <c r="BT291" s="15"/>
      <c r="BU291" s="15"/>
      <c r="BV291" s="15"/>
      <c r="BW291" s="15"/>
      <c r="BX291" s="15"/>
      <c r="BY291" s="15"/>
      <c r="BZ291" s="15"/>
      <c r="CA291" s="15"/>
      <c r="CB291" s="15"/>
      <c r="CC291" s="15"/>
      <c r="CD291" s="15"/>
      <c r="CE291" s="15"/>
      <c r="CF291" s="15"/>
      <c r="CG291" s="15"/>
      <c r="CH291" s="15"/>
      <c r="CI291" s="15"/>
      <c r="CJ291" s="15"/>
      <c r="CK291" s="15"/>
      <c r="CL291" s="15"/>
      <c r="CM291" s="15"/>
      <c r="CN291" s="15"/>
      <c r="CO291" s="15"/>
      <c r="CP291" s="15"/>
      <c r="CQ291" s="15"/>
      <c r="CR291" s="15"/>
      <c r="CS291" s="15">
        <f>CS123</f>
        <v>0.19329762332838266</v>
      </c>
      <c r="CT291" s="35">
        <f t="shared" ref="CT291:DY291" si="1151">CS291+CT123</f>
        <v>0.99402349620074248</v>
      </c>
      <c r="CU291" s="35">
        <f t="shared" si="1151"/>
        <v>2.4649879586867502</v>
      </c>
      <c r="CV291" s="35">
        <f t="shared" si="1151"/>
        <v>4.4130061783771737</v>
      </c>
      <c r="CW291" s="35">
        <f t="shared" si="1151"/>
        <v>6.8208600055050477</v>
      </c>
      <c r="CX291" s="35">
        <f t="shared" si="1151"/>
        <v>10.039312792959585</v>
      </c>
      <c r="CY291" s="35">
        <f t="shared" si="1151"/>
        <v>14.250938993571292</v>
      </c>
      <c r="CZ291" s="35">
        <f t="shared" si="1151"/>
        <v>19.18060238935518</v>
      </c>
      <c r="DA291" s="35">
        <f t="shared" si="1151"/>
        <v>25.002009075041176</v>
      </c>
      <c r="DB291" s="35">
        <f t="shared" si="1151"/>
        <v>31.790699777350707</v>
      </c>
      <c r="DC291" s="35">
        <f t="shared" si="1151"/>
        <v>39.811977113253448</v>
      </c>
      <c r="DD291" s="35">
        <f t="shared" si="1151"/>
        <v>48.742327841295669</v>
      </c>
      <c r="DE291" s="35">
        <f t="shared" si="1151"/>
        <v>59.236169307494613</v>
      </c>
      <c r="DF291" s="35">
        <f t="shared" si="1151"/>
        <v>70.763844680894323</v>
      </c>
      <c r="DG291" s="35">
        <f t="shared" si="1151"/>
        <v>83.451565341236872</v>
      </c>
      <c r="DH291" s="35">
        <f t="shared" si="1151"/>
        <v>95.996416257038661</v>
      </c>
      <c r="DI291" s="35">
        <f t="shared" si="1151"/>
        <v>109.63550417606461</v>
      </c>
      <c r="DJ291" s="35">
        <f t="shared" si="1151"/>
        <v>124.55436518051722</v>
      </c>
      <c r="DK291" s="35">
        <f t="shared" si="1151"/>
        <v>141.59463046890872</v>
      </c>
      <c r="DL291" s="35">
        <f t="shared" si="1151"/>
        <v>160.13581673628727</v>
      </c>
      <c r="DM291" s="35">
        <f t="shared" si="1151"/>
        <v>180.11025531697993</v>
      </c>
      <c r="DN291" s="35">
        <f t="shared" si="1151"/>
        <v>201.63870577435682</v>
      </c>
      <c r="DO291" s="35">
        <f t="shared" si="1151"/>
        <v>223.92023162998953</v>
      </c>
      <c r="DP291" s="35">
        <f t="shared" si="1151"/>
        <v>246.6792101261783</v>
      </c>
      <c r="DQ291" s="35">
        <f t="shared" si="1151"/>
        <v>271.31999383098628</v>
      </c>
      <c r="DR291" s="35">
        <f t="shared" si="1151"/>
        <v>297.39921640846597</v>
      </c>
      <c r="DS291" s="35">
        <f t="shared" si="1151"/>
        <v>325.7455871166992</v>
      </c>
      <c r="DT291" s="35">
        <f t="shared" si="1151"/>
        <v>353.1488791746138</v>
      </c>
      <c r="DU291" s="35">
        <f t="shared" si="1151"/>
        <v>382.49474640920977</v>
      </c>
      <c r="DV291" s="35">
        <f t="shared" si="1151"/>
        <v>413.47013539495555</v>
      </c>
      <c r="DW291" s="35">
        <f t="shared" si="1151"/>
        <v>448.16362636813454</v>
      </c>
      <c r="DX291" s="35">
        <f t="shared" si="1151"/>
        <v>485.49965415271902</v>
      </c>
      <c r="DY291" s="35">
        <f t="shared" si="1151"/>
        <v>525.01453898405578</v>
      </c>
      <c r="DZ291" s="35">
        <f t="shared" ref="DZ291:FF291" si="1152">DY291+DZ123</f>
        <v>566.623120914075</v>
      </c>
      <c r="EA291" s="35">
        <f t="shared" si="1152"/>
        <v>609.18216478274621</v>
      </c>
      <c r="EB291" s="35">
        <f t="shared" si="1152"/>
        <v>653.16572376017655</v>
      </c>
      <c r="EC291" s="35">
        <f t="shared" si="1152"/>
        <v>700.42253507054625</v>
      </c>
      <c r="ED291" s="35">
        <f t="shared" si="1152"/>
        <v>749.39554180187884</v>
      </c>
      <c r="EE291" s="35">
        <f t="shared" si="1152"/>
        <v>800.86717856220685</v>
      </c>
      <c r="EF291" s="35">
        <f t="shared" si="1152"/>
        <v>849.115706968768</v>
      </c>
      <c r="EG291" s="35">
        <f t="shared" si="1152"/>
        <v>900.06861646169602</v>
      </c>
      <c r="EH291" s="35">
        <f t="shared" si="1152"/>
        <v>953.12304885771528</v>
      </c>
      <c r="EI291" s="35">
        <f t="shared" si="1152"/>
        <v>1012.246656703627</v>
      </c>
      <c r="EJ291" s="35">
        <f t="shared" si="1152"/>
        <v>1073.7893946550914</v>
      </c>
      <c r="EK291" s="35">
        <f t="shared" si="1152"/>
        <v>1137.2964758515041</v>
      </c>
      <c r="EL291" s="35">
        <f t="shared" si="1152"/>
        <v>1202.7429150603837</v>
      </c>
      <c r="EM291" s="35">
        <f t="shared" si="1152"/>
        <v>1269.7082615888212</v>
      </c>
      <c r="EN291" s="35">
        <f t="shared" si="1152"/>
        <v>1338.991451099213</v>
      </c>
      <c r="EO291" s="35">
        <f t="shared" si="1152"/>
        <v>1414.0961210389303</v>
      </c>
      <c r="EP291" s="35">
        <f t="shared" si="1152"/>
        <v>1491.7175469417314</v>
      </c>
      <c r="EQ291" s="35">
        <f t="shared" si="1152"/>
        <v>1570.7171844153413</v>
      </c>
      <c r="ER291" s="35">
        <f t="shared" si="1152"/>
        <v>1642.9090709284033</v>
      </c>
      <c r="ES291" s="35">
        <f t="shared" si="1152"/>
        <v>1717.6267888518578</v>
      </c>
      <c r="ET291" s="35">
        <f t="shared" si="1152"/>
        <v>1794.144619601416</v>
      </c>
      <c r="EU291" s="35">
        <f t="shared" si="1152"/>
        <v>1876.7826689569188</v>
      </c>
      <c r="EV291" s="35">
        <f t="shared" si="1152"/>
        <v>1959.9991384771808</v>
      </c>
      <c r="EW291" s="35">
        <f t="shared" si="1152"/>
        <v>2047.3611405194538</v>
      </c>
      <c r="EX291" s="35">
        <f t="shared" si="1152"/>
        <v>2138.974047479634</v>
      </c>
      <c r="EY291" s="35">
        <f t="shared" si="1152"/>
        <v>2235.2879608598305</v>
      </c>
      <c r="EZ291" s="35">
        <f t="shared" si="1152"/>
        <v>2334.3235875425271</v>
      </c>
      <c r="FA291" s="35">
        <f t="shared" si="1152"/>
        <v>2440.9274154342629</v>
      </c>
      <c r="FB291" s="35">
        <f t="shared" si="1152"/>
        <v>2551.3468002368245</v>
      </c>
      <c r="FC291" s="35">
        <f t="shared" si="1152"/>
        <v>2663.073400601023</v>
      </c>
      <c r="FD291" s="35">
        <f t="shared" si="1152"/>
        <v>2765.6166800632227</v>
      </c>
      <c r="FE291" s="35">
        <f t="shared" si="1152"/>
        <v>2869.6028945994021</v>
      </c>
      <c r="FF291" s="35">
        <f t="shared" si="1152"/>
        <v>2976.6131586789884</v>
      </c>
      <c r="FG291" s="35"/>
      <c r="FH291" s="35"/>
      <c r="FI291" s="35"/>
      <c r="FJ291" s="35"/>
      <c r="FK291" s="35"/>
      <c r="FL291" s="35"/>
      <c r="FM291" s="35"/>
      <c r="FN291" s="35"/>
      <c r="FO291" s="35"/>
      <c r="FP291" s="35"/>
      <c r="FQ291" s="35"/>
      <c r="FR291" s="35"/>
      <c r="FS291" s="35"/>
      <c r="FT291" s="35"/>
      <c r="FU291" s="35"/>
      <c r="FV291" s="35"/>
      <c r="FW291" s="35"/>
      <c r="FX291" s="35"/>
      <c r="FY291" s="35"/>
      <c r="FZ291" s="35"/>
      <c r="GA291" s="35"/>
      <c r="GB291" s="35"/>
      <c r="GC291" s="35"/>
      <c r="GD291" s="35"/>
      <c r="GE291" s="35"/>
      <c r="GF291" s="35"/>
      <c r="GG291" s="35"/>
      <c r="GH291" s="35"/>
      <c r="GI291" s="35"/>
      <c r="GJ291" s="35"/>
      <c r="GK291" s="35"/>
      <c r="GL291" s="35"/>
      <c r="GM291" s="35"/>
      <c r="GN291" s="35"/>
      <c r="GO291" s="35"/>
      <c r="GP291" s="35"/>
      <c r="GQ291" s="35"/>
      <c r="GR291" s="35"/>
      <c r="GS291" s="35"/>
      <c r="GT291" s="35"/>
      <c r="GU291" s="35"/>
      <c r="GV291" s="35"/>
      <c r="GW291" s="35"/>
      <c r="GX291" s="35"/>
      <c r="GY291" s="35"/>
      <c r="GZ291" s="35"/>
      <c r="HA291" s="35"/>
      <c r="HB291" s="35"/>
      <c r="HC291" s="35"/>
      <c r="HD291" s="35"/>
      <c r="HE291" s="35"/>
      <c r="HF291" s="35"/>
      <c r="HG291" s="35"/>
      <c r="HH291" s="35"/>
      <c r="HI291" s="35"/>
      <c r="HJ291" s="35"/>
      <c r="HK291" s="35"/>
      <c r="HL291" s="35"/>
      <c r="HM291" s="35"/>
      <c r="HN291" s="35"/>
      <c r="HO291" s="35"/>
      <c r="HP291" s="35"/>
      <c r="HQ291" s="35"/>
      <c r="HR291" s="35"/>
      <c r="HS291" s="35"/>
      <c r="HT291" s="35"/>
      <c r="HU291" s="35"/>
      <c r="HV291" s="35"/>
      <c r="HW291" s="35"/>
      <c r="HX291" s="35"/>
      <c r="HY291" s="35"/>
      <c r="HZ291" s="41"/>
      <c r="IA291" s="41"/>
      <c r="IB291" s="41"/>
      <c r="IC291" s="41"/>
      <c r="ID291" s="41"/>
      <c r="IE291" s="41"/>
      <c r="IF291" s="41"/>
      <c r="IG291" s="41"/>
      <c r="IH291" s="41"/>
      <c r="II291" s="41"/>
      <c r="IJ291" s="41"/>
      <c r="IK291" s="41"/>
      <c r="IL291" s="41"/>
      <c r="IM291" s="41"/>
      <c r="IN291" s="41"/>
      <c r="IO291" s="41"/>
      <c r="IP291" s="41"/>
      <c r="IQ291" s="41"/>
      <c r="IR291" s="41"/>
      <c r="IS291" s="41"/>
      <c r="IT291" s="41"/>
      <c r="IU291" s="41"/>
      <c r="IV291" s="41"/>
      <c r="IW291" s="41"/>
      <c r="IX291" s="41"/>
      <c r="IY291" s="41"/>
      <c r="IZ291" s="41"/>
      <c r="JA291" s="41"/>
      <c r="JB291" s="41"/>
      <c r="JC291" s="41"/>
      <c r="JD291" s="41"/>
      <c r="JE291" s="41"/>
      <c r="JF291" s="41"/>
      <c r="JG291" s="41"/>
      <c r="JH291" s="41"/>
      <c r="JI291" s="41"/>
      <c r="JJ291" s="41"/>
      <c r="JK291" s="41"/>
      <c r="JL291" s="41"/>
      <c r="JM291" s="41"/>
      <c r="JN291" s="41"/>
      <c r="JO291" s="41"/>
      <c r="JP291" s="41"/>
      <c r="JQ291" s="41"/>
      <c r="JR291" s="41"/>
      <c r="JS291" s="41"/>
      <c r="JT291" s="41"/>
      <c r="JU291" s="41"/>
      <c r="JV291" s="41"/>
      <c r="JW291" s="41"/>
      <c r="JX291" s="41"/>
      <c r="JY291" s="41"/>
      <c r="JZ291" s="41"/>
      <c r="KA291" s="41"/>
      <c r="KB291" s="41"/>
      <c r="KC291" s="41"/>
      <c r="KD291" s="41"/>
      <c r="KE291" s="41"/>
      <c r="KF291" s="41"/>
      <c r="KG291" s="41"/>
      <c r="KH291" s="41"/>
      <c r="KI291" s="41"/>
      <c r="KJ291" s="41"/>
      <c r="KK291" s="41"/>
      <c r="KL291" s="41"/>
      <c r="KM291" s="41"/>
      <c r="KN291" s="41"/>
      <c r="KO291" s="41"/>
      <c r="KP291" s="41"/>
      <c r="KQ291" s="41"/>
      <c r="KR291" s="41"/>
      <c r="KS291" s="41"/>
      <c r="KT291" s="41"/>
      <c r="KU291" s="41"/>
      <c r="KV291" s="41"/>
      <c r="KW291" s="41"/>
      <c r="KX291" s="41"/>
      <c r="KY291" s="41"/>
      <c r="KZ291" s="41"/>
      <c r="LA291" s="41"/>
      <c r="LB291" s="41"/>
      <c r="LC291" s="41"/>
      <c r="LD291" s="41"/>
      <c r="LE291" s="41"/>
      <c r="LF291" s="41"/>
      <c r="LG291" s="41"/>
      <c r="LH291" s="41"/>
      <c r="LI291" s="41"/>
      <c r="LJ291" s="41"/>
      <c r="LK291" s="41"/>
      <c r="LL291" s="41"/>
      <c r="LM291" s="41"/>
      <c r="LN291" s="41"/>
      <c r="LO291" s="41"/>
    </row>
    <row r="292" spans="2:340" x14ac:dyDescent="0.25">
      <c r="B292" s="37">
        <f t="shared" si="1068"/>
        <v>96</v>
      </c>
      <c r="C292" s="16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  <c r="AD292" s="15"/>
      <c r="AE292" s="15"/>
      <c r="AF292" s="15"/>
      <c r="AG292" s="15"/>
      <c r="AH292" s="15"/>
      <c r="AI292" s="15"/>
      <c r="AJ292" s="15"/>
      <c r="AK292" s="15"/>
      <c r="AL292" s="15"/>
      <c r="AM292" s="15"/>
      <c r="AN292" s="15"/>
      <c r="AO292" s="15"/>
      <c r="AP292" s="15"/>
      <c r="AQ292" s="15"/>
      <c r="AR292" s="15"/>
      <c r="AS292" s="15"/>
      <c r="AT292" s="15"/>
      <c r="AU292" s="15"/>
      <c r="AV292" s="15"/>
      <c r="AW292" s="15"/>
      <c r="AX292" s="15"/>
      <c r="AY292" s="15"/>
      <c r="AZ292" s="15"/>
      <c r="BA292" s="15"/>
      <c r="BB292" s="15"/>
      <c r="BC292" s="15"/>
      <c r="BD292" s="15"/>
      <c r="BE292" s="15"/>
      <c r="BF292" s="15"/>
      <c r="BG292" s="15"/>
      <c r="BH292" s="15"/>
      <c r="BI292" s="15"/>
      <c r="BJ292" s="15"/>
      <c r="BK292" s="15"/>
      <c r="BL292" s="15"/>
      <c r="BM292" s="15"/>
      <c r="BN292" s="15"/>
      <c r="BO292" s="15"/>
      <c r="BP292" s="15"/>
      <c r="BQ292" s="15"/>
      <c r="BR292" s="15"/>
      <c r="BS292" s="15"/>
      <c r="BT292" s="15"/>
      <c r="BU292" s="15"/>
      <c r="BV292" s="15"/>
      <c r="BW292" s="15"/>
      <c r="BX292" s="15"/>
      <c r="BY292" s="15"/>
      <c r="BZ292" s="15"/>
      <c r="CA292" s="15"/>
      <c r="CB292" s="15"/>
      <c r="CC292" s="15"/>
      <c r="CD292" s="15"/>
      <c r="CE292" s="15"/>
      <c r="CF292" s="15"/>
      <c r="CG292" s="15"/>
      <c r="CH292" s="15"/>
      <c r="CI292" s="15"/>
      <c r="CJ292" s="15"/>
      <c r="CK292" s="15"/>
      <c r="CL292" s="15"/>
      <c r="CM292" s="15"/>
      <c r="CN292" s="15"/>
      <c r="CO292" s="15"/>
      <c r="CP292" s="15"/>
      <c r="CQ292" s="15"/>
      <c r="CR292" s="15"/>
      <c r="CS292" s="15"/>
      <c r="CT292" s="15">
        <f>CT124</f>
        <v>0.21735767797834754</v>
      </c>
      <c r="CU292" s="35">
        <f t="shared" ref="CU292:DZ292" si="1153">CT292+CU124</f>
        <v>1.0056454457389561</v>
      </c>
      <c r="CV292" s="35">
        <f t="shared" si="1153"/>
        <v>2.2956382185885911</v>
      </c>
      <c r="CW292" s="35">
        <f t="shared" si="1153"/>
        <v>4.064913572523805</v>
      </c>
      <c r="CX292" s="35">
        <f t="shared" si="1153"/>
        <v>6.5810512578809988</v>
      </c>
      <c r="CY292" s="35">
        <f t="shared" si="1153"/>
        <v>10.012092601949959</v>
      </c>
      <c r="CZ292" s="35">
        <f t="shared" si="1153"/>
        <v>14.147776037045027</v>
      </c>
      <c r="DA292" s="35">
        <f t="shared" si="1153"/>
        <v>19.140209154793808</v>
      </c>
      <c r="DB292" s="35">
        <f t="shared" si="1153"/>
        <v>25.062581499009415</v>
      </c>
      <c r="DC292" s="35">
        <f t="shared" si="1153"/>
        <v>32.156567154563028</v>
      </c>
      <c r="DD292" s="35">
        <f t="shared" si="1153"/>
        <v>40.143333890262738</v>
      </c>
      <c r="DE292" s="35">
        <f t="shared" si="1153"/>
        <v>49.616217914427317</v>
      </c>
      <c r="DF292" s="35">
        <f t="shared" si="1153"/>
        <v>60.104674343930526</v>
      </c>
      <c r="DG292" s="35">
        <f t="shared" si="1153"/>
        <v>71.726816235596601</v>
      </c>
      <c r="DH292" s="35">
        <f t="shared" si="1153"/>
        <v>83.285527182760106</v>
      </c>
      <c r="DI292" s="35">
        <f t="shared" si="1153"/>
        <v>95.916960644043428</v>
      </c>
      <c r="DJ292" s="35">
        <f t="shared" si="1153"/>
        <v>109.79616673529658</v>
      </c>
      <c r="DK292" s="35">
        <f t="shared" si="1153"/>
        <v>125.71271377410631</v>
      </c>
      <c r="DL292" s="35">
        <f t="shared" si="1153"/>
        <v>143.09352071165762</v>
      </c>
      <c r="DM292" s="35">
        <f t="shared" si="1153"/>
        <v>161.87850528194585</v>
      </c>
      <c r="DN292" s="35">
        <f t="shared" si="1153"/>
        <v>182.18425901796363</v>
      </c>
      <c r="DO292" s="35">
        <f t="shared" si="1153"/>
        <v>203.25626314373127</v>
      </c>
      <c r="DP292" s="35">
        <f t="shared" si="1153"/>
        <v>224.83210823546764</v>
      </c>
      <c r="DQ292" s="35">
        <f t="shared" si="1153"/>
        <v>248.24396328325773</v>
      </c>
      <c r="DR292" s="35">
        <f t="shared" si="1153"/>
        <v>273.07328669585951</v>
      </c>
      <c r="DS292" s="35">
        <f t="shared" si="1153"/>
        <v>300.11213824925613</v>
      </c>
      <c r="DT292" s="35">
        <f t="shared" si="1153"/>
        <v>326.29717910402724</v>
      </c>
      <c r="DU292" s="35">
        <f t="shared" si="1153"/>
        <v>354.38402177334046</v>
      </c>
      <c r="DV292" s="35">
        <f t="shared" si="1153"/>
        <v>384.07534377554521</v>
      </c>
      <c r="DW292" s="35">
        <f t="shared" si="1153"/>
        <v>417.37760822494118</v>
      </c>
      <c r="DX292" s="35">
        <f t="shared" si="1153"/>
        <v>453.26379512127136</v>
      </c>
      <c r="DY292" s="35">
        <f t="shared" si="1153"/>
        <v>491.29127258188163</v>
      </c>
      <c r="DZ292" s="35">
        <f t="shared" si="1153"/>
        <v>531.38022595693565</v>
      </c>
      <c r="EA292" s="35">
        <f t="shared" ref="EA292:FF292" si="1154">DZ292+EA124</f>
        <v>572.42982888852623</v>
      </c>
      <c r="EB292" s="35">
        <f t="shared" si="1154"/>
        <v>614.89722143645758</v>
      </c>
      <c r="EC292" s="35">
        <f t="shared" si="1154"/>
        <v>660.56952045922003</v>
      </c>
      <c r="ED292" s="35">
        <f t="shared" si="1154"/>
        <v>707.94412286768625</v>
      </c>
      <c r="EE292" s="35">
        <f t="shared" si="1154"/>
        <v>757.77930666940779</v>
      </c>
      <c r="EF292" s="35">
        <f t="shared" si="1154"/>
        <v>804.53257552978766</v>
      </c>
      <c r="EG292" s="35">
        <f t="shared" si="1154"/>
        <v>853.94529169435987</v>
      </c>
      <c r="EH292" s="35">
        <f t="shared" si="1154"/>
        <v>905.43454163708248</v>
      </c>
      <c r="EI292" s="35">
        <f t="shared" si="1154"/>
        <v>962.85484582044069</v>
      </c>
      <c r="EJ292" s="35">
        <f t="shared" si="1154"/>
        <v>1022.6652363530184</v>
      </c>
      <c r="EK292" s="35">
        <f t="shared" si="1154"/>
        <v>1084.4247430852836</v>
      </c>
      <c r="EL292" s="35">
        <f t="shared" si="1154"/>
        <v>1148.1097209150785</v>
      </c>
      <c r="EM292" s="35">
        <f t="shared" si="1154"/>
        <v>1213.3113884822415</v>
      </c>
      <c r="EN292" s="35">
        <f t="shared" si="1154"/>
        <v>1280.8081748196209</v>
      </c>
      <c r="EO292" s="35">
        <f t="shared" si="1154"/>
        <v>1354.0161723707356</v>
      </c>
      <c r="EP292" s="35">
        <f t="shared" si="1154"/>
        <v>1429.7168761326093</v>
      </c>
      <c r="EQ292" s="35">
        <f t="shared" si="1154"/>
        <v>1506.8003084165261</v>
      </c>
      <c r="ER292" s="35">
        <f t="shared" si="1154"/>
        <v>1577.2750425746158</v>
      </c>
      <c r="ES292" s="35">
        <f t="shared" si="1154"/>
        <v>1650.2493060911847</v>
      </c>
      <c r="ET292" s="35">
        <f t="shared" si="1154"/>
        <v>1725.0149795306379</v>
      </c>
      <c r="EU292" s="35">
        <f t="shared" si="1154"/>
        <v>1805.7953739451866</v>
      </c>
      <c r="EV292" s="35">
        <f t="shared" si="1154"/>
        <v>1887.1748211467491</v>
      </c>
      <c r="EW292" s="35">
        <f t="shared" si="1154"/>
        <v>1972.642350702663</v>
      </c>
      <c r="EX292" s="35">
        <f t="shared" si="1154"/>
        <v>2062.3030838994682</v>
      </c>
      <c r="EY292" s="35">
        <f t="shared" si="1154"/>
        <v>2156.5996634924022</v>
      </c>
      <c r="EZ292" s="35">
        <f t="shared" si="1154"/>
        <v>2253.5957440676602</v>
      </c>
      <c r="FA292" s="35">
        <f t="shared" si="1154"/>
        <v>2358.0403841317707</v>
      </c>
      <c r="FB292" s="35">
        <f t="shared" si="1154"/>
        <v>2466.259596560039</v>
      </c>
      <c r="FC292" s="35">
        <f t="shared" si="1154"/>
        <v>2575.7955311007627</v>
      </c>
      <c r="FD292" s="35">
        <f t="shared" si="1154"/>
        <v>2676.3598110159055</v>
      </c>
      <c r="FE292" s="35">
        <f t="shared" si="1154"/>
        <v>2778.370236713567</v>
      </c>
      <c r="FF292" s="35">
        <f t="shared" si="1154"/>
        <v>2883.3782407130493</v>
      </c>
      <c r="FG292" s="35"/>
      <c r="FH292" s="35"/>
      <c r="FI292" s="35"/>
      <c r="FJ292" s="35"/>
      <c r="FK292" s="35"/>
      <c r="FL292" s="35"/>
      <c r="FM292" s="35"/>
      <c r="FN292" s="35"/>
      <c r="FO292" s="35"/>
      <c r="FP292" s="35"/>
      <c r="FQ292" s="35"/>
      <c r="FR292" s="35"/>
      <c r="FS292" s="35"/>
      <c r="FT292" s="35"/>
      <c r="FU292" s="35"/>
      <c r="FV292" s="35"/>
      <c r="FW292" s="35"/>
      <c r="FX292" s="35"/>
      <c r="FY292" s="35"/>
      <c r="FZ292" s="35"/>
      <c r="GA292" s="35"/>
      <c r="GB292" s="35"/>
      <c r="GC292" s="35"/>
      <c r="GD292" s="35"/>
      <c r="GE292" s="35"/>
      <c r="GF292" s="35"/>
      <c r="GG292" s="35"/>
      <c r="GH292" s="35"/>
      <c r="GI292" s="35"/>
      <c r="GJ292" s="35"/>
      <c r="GK292" s="35"/>
      <c r="GL292" s="35"/>
      <c r="GM292" s="35"/>
      <c r="GN292" s="35"/>
      <c r="GO292" s="35"/>
      <c r="GP292" s="35"/>
      <c r="GQ292" s="35"/>
      <c r="GR292" s="35"/>
      <c r="GS292" s="35"/>
      <c r="GT292" s="35"/>
      <c r="GU292" s="35"/>
      <c r="GV292" s="35"/>
      <c r="GW292" s="35"/>
      <c r="GX292" s="35"/>
      <c r="GY292" s="35"/>
      <c r="GZ292" s="35"/>
      <c r="HA292" s="35"/>
      <c r="HB292" s="35"/>
      <c r="HC292" s="35"/>
      <c r="HD292" s="35"/>
      <c r="HE292" s="35"/>
      <c r="HF292" s="35"/>
      <c r="HG292" s="35"/>
      <c r="HH292" s="35"/>
      <c r="HI292" s="35"/>
      <c r="HJ292" s="35"/>
      <c r="HK292" s="35"/>
      <c r="HL292" s="35"/>
      <c r="HM292" s="35"/>
      <c r="HN292" s="35"/>
      <c r="HO292" s="35"/>
      <c r="HP292" s="35"/>
      <c r="HQ292" s="35"/>
      <c r="HR292" s="35"/>
      <c r="HS292" s="35"/>
      <c r="HT292" s="35"/>
      <c r="HU292" s="35"/>
      <c r="HV292" s="35"/>
      <c r="HW292" s="35"/>
      <c r="HX292" s="35"/>
      <c r="HY292" s="35"/>
      <c r="HZ292" s="41"/>
      <c r="IA292" s="41"/>
      <c r="IB292" s="41"/>
      <c r="IC292" s="41"/>
      <c r="ID292" s="41"/>
      <c r="IE292" s="41"/>
      <c r="IF292" s="41"/>
      <c r="IG292" s="41"/>
      <c r="IH292" s="41"/>
      <c r="II292" s="41"/>
      <c r="IJ292" s="41"/>
      <c r="IK292" s="41"/>
      <c r="IL292" s="41"/>
      <c r="IM292" s="41"/>
      <c r="IN292" s="41"/>
      <c r="IO292" s="41"/>
      <c r="IP292" s="41"/>
      <c r="IQ292" s="41"/>
      <c r="IR292" s="41"/>
      <c r="IS292" s="41"/>
      <c r="IT292" s="41"/>
      <c r="IU292" s="41"/>
      <c r="IV292" s="41"/>
      <c r="IW292" s="41"/>
      <c r="IX292" s="41"/>
      <c r="IY292" s="41"/>
      <c r="IZ292" s="41"/>
      <c r="JA292" s="41"/>
      <c r="JB292" s="41"/>
      <c r="JC292" s="41"/>
      <c r="JD292" s="41"/>
      <c r="JE292" s="41"/>
      <c r="JF292" s="41"/>
      <c r="JG292" s="41"/>
      <c r="JH292" s="41"/>
      <c r="JI292" s="41"/>
      <c r="JJ292" s="41"/>
      <c r="JK292" s="41"/>
      <c r="JL292" s="41"/>
      <c r="JM292" s="41"/>
      <c r="JN292" s="41"/>
      <c r="JO292" s="41"/>
      <c r="JP292" s="41"/>
      <c r="JQ292" s="41"/>
      <c r="JR292" s="41"/>
      <c r="JS292" s="41"/>
      <c r="JT292" s="41"/>
      <c r="JU292" s="41"/>
      <c r="JV292" s="41"/>
      <c r="JW292" s="41"/>
      <c r="JX292" s="41"/>
      <c r="JY292" s="41"/>
      <c r="JZ292" s="41"/>
      <c r="KA292" s="41"/>
      <c r="KB292" s="41"/>
      <c r="KC292" s="41"/>
      <c r="KD292" s="41"/>
      <c r="KE292" s="41"/>
      <c r="KF292" s="41"/>
      <c r="KG292" s="41"/>
      <c r="KH292" s="41"/>
      <c r="KI292" s="41"/>
      <c r="KJ292" s="41"/>
      <c r="KK292" s="41"/>
      <c r="KL292" s="41"/>
      <c r="KM292" s="41"/>
      <c r="KN292" s="41"/>
      <c r="KO292" s="41"/>
      <c r="KP292" s="41"/>
      <c r="KQ292" s="41"/>
      <c r="KR292" s="41"/>
      <c r="KS292" s="41"/>
      <c r="KT292" s="41"/>
      <c r="KU292" s="41"/>
      <c r="KV292" s="41"/>
      <c r="KW292" s="41"/>
      <c r="KX292" s="41"/>
      <c r="KY292" s="41"/>
      <c r="KZ292" s="41"/>
      <c r="LA292" s="41"/>
      <c r="LB292" s="41"/>
      <c r="LC292" s="41"/>
      <c r="LD292" s="41"/>
      <c r="LE292" s="41"/>
      <c r="LF292" s="41"/>
      <c r="LG292" s="41"/>
      <c r="LH292" s="41"/>
      <c r="LI292" s="41"/>
      <c r="LJ292" s="41"/>
      <c r="LK292" s="41"/>
      <c r="LL292" s="41"/>
      <c r="LM292" s="41"/>
      <c r="LN292" s="41"/>
      <c r="LO292" s="41"/>
      <c r="LP292" s="41"/>
    </row>
    <row r="293" spans="2:340" x14ac:dyDescent="0.25">
      <c r="B293" s="37">
        <f t="shared" si="1068"/>
        <v>97</v>
      </c>
      <c r="C293" s="16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  <c r="AD293" s="15"/>
      <c r="AE293" s="15"/>
      <c r="AF293" s="15"/>
      <c r="AG293" s="15"/>
      <c r="AH293" s="15"/>
      <c r="AI293" s="15"/>
      <c r="AJ293" s="15"/>
      <c r="AK293" s="15"/>
      <c r="AL293" s="15"/>
      <c r="AM293" s="15"/>
      <c r="AN293" s="15"/>
      <c r="AO293" s="15"/>
      <c r="AP293" s="15"/>
      <c r="AQ293" s="15"/>
      <c r="AR293" s="15"/>
      <c r="AS293" s="15"/>
      <c r="AT293" s="15"/>
      <c r="AU293" s="15"/>
      <c r="AV293" s="15"/>
      <c r="AW293" s="15"/>
      <c r="AX293" s="15"/>
      <c r="AY293" s="15"/>
      <c r="AZ293" s="15"/>
      <c r="BA293" s="15"/>
      <c r="BB293" s="15"/>
      <c r="BC293" s="15"/>
      <c r="BD293" s="15"/>
      <c r="BE293" s="15"/>
      <c r="BF293" s="15"/>
      <c r="BG293" s="15"/>
      <c r="BH293" s="15"/>
      <c r="BI293" s="15"/>
      <c r="BJ293" s="15"/>
      <c r="BK293" s="15"/>
      <c r="BL293" s="15"/>
      <c r="BM293" s="15"/>
      <c r="BN293" s="15"/>
      <c r="BO293" s="15"/>
      <c r="BP293" s="15"/>
      <c r="BQ293" s="15"/>
      <c r="BR293" s="15"/>
      <c r="BS293" s="15"/>
      <c r="BT293" s="15"/>
      <c r="BU293" s="15"/>
      <c r="BV293" s="15"/>
      <c r="BW293" s="15"/>
      <c r="BX293" s="15"/>
      <c r="BY293" s="15"/>
      <c r="BZ293" s="15"/>
      <c r="CA293" s="15"/>
      <c r="CB293" s="15"/>
      <c r="CC293" s="15"/>
      <c r="CD293" s="15"/>
      <c r="CE293" s="15"/>
      <c r="CF293" s="15"/>
      <c r="CG293" s="15"/>
      <c r="CH293" s="15"/>
      <c r="CI293" s="15"/>
      <c r="CJ293" s="15"/>
      <c r="CK293" s="15"/>
      <c r="CL293" s="15"/>
      <c r="CM293" s="15"/>
      <c r="CN293" s="15"/>
      <c r="CO293" s="15"/>
      <c r="CP293" s="15"/>
      <c r="CQ293" s="15"/>
      <c r="CR293" s="15"/>
      <c r="CS293" s="15"/>
      <c r="CT293" s="15"/>
      <c r="CU293" s="15">
        <f>CU125</f>
        <v>0.21398134440760527</v>
      </c>
      <c r="CV293" s="35">
        <f t="shared" ref="CV293:EA293" si="1155">CU293+CV125</f>
        <v>0.90528664053853014</v>
      </c>
      <c r="CW293" s="35">
        <f t="shared" si="1155"/>
        <v>2.0769145014525385</v>
      </c>
      <c r="CX293" s="35">
        <f t="shared" si="1155"/>
        <v>3.925756131145727</v>
      </c>
      <c r="CY293" s="35">
        <f t="shared" si="1155"/>
        <v>6.6080923330256063</v>
      </c>
      <c r="CZ293" s="35">
        <f t="shared" si="1155"/>
        <v>9.977266180821351</v>
      </c>
      <c r="DA293" s="35">
        <f t="shared" si="1155"/>
        <v>14.165609539832879</v>
      </c>
      <c r="DB293" s="35">
        <f t="shared" si="1155"/>
        <v>19.244630715179142</v>
      </c>
      <c r="DC293" s="35">
        <f t="shared" si="1155"/>
        <v>25.433338714855708</v>
      </c>
      <c r="DD293" s="35">
        <f t="shared" si="1155"/>
        <v>32.496803333353405</v>
      </c>
      <c r="DE293" s="35">
        <f t="shared" si="1155"/>
        <v>40.968779106686227</v>
      </c>
      <c r="DF293" s="35">
        <f t="shared" si="1155"/>
        <v>50.436802010330844</v>
      </c>
      <c r="DG293" s="35">
        <f t="shared" si="1155"/>
        <v>61.011208809599829</v>
      </c>
      <c r="DH293" s="35">
        <f t="shared" si="1155"/>
        <v>71.599160917702221</v>
      </c>
      <c r="DI293" s="35">
        <f t="shared" si="1155"/>
        <v>83.237648230723536</v>
      </c>
      <c r="DJ293" s="35">
        <f t="shared" si="1155"/>
        <v>96.091459957572681</v>
      </c>
      <c r="DK293" s="35">
        <f t="shared" si="1155"/>
        <v>110.89882605253354</v>
      </c>
      <c r="DL293" s="35">
        <f t="shared" si="1155"/>
        <v>127.1334577623148</v>
      </c>
      <c r="DM293" s="35">
        <f t="shared" si="1155"/>
        <v>144.74280515965486</v>
      </c>
      <c r="DN293" s="35">
        <f t="shared" si="1155"/>
        <v>163.83937546265554</v>
      </c>
      <c r="DO293" s="35">
        <f t="shared" si="1155"/>
        <v>183.71460649005033</v>
      </c>
      <c r="DP293" s="35">
        <f t="shared" si="1155"/>
        <v>204.11923675351403</v>
      </c>
      <c r="DQ293" s="35">
        <f t="shared" si="1155"/>
        <v>226.31401838248274</v>
      </c>
      <c r="DR293" s="35">
        <f t="shared" si="1155"/>
        <v>249.90500995297845</v>
      </c>
      <c r="DS293" s="35">
        <f t="shared" si="1155"/>
        <v>275.64797019383911</v>
      </c>
      <c r="DT293" s="35">
        <f t="shared" si="1155"/>
        <v>300.62518649709369</v>
      </c>
      <c r="DU293" s="35">
        <f t="shared" si="1155"/>
        <v>327.46338977658183</v>
      </c>
      <c r="DV293" s="35">
        <f t="shared" si="1155"/>
        <v>355.88086618146082</v>
      </c>
      <c r="DW293" s="35">
        <f t="shared" si="1155"/>
        <v>387.80260435961929</v>
      </c>
      <c r="DX293" s="35">
        <f t="shared" si="1155"/>
        <v>422.24973702280226</v>
      </c>
      <c r="DY293" s="35">
        <f t="shared" si="1155"/>
        <v>458.80052306841617</v>
      </c>
      <c r="DZ293" s="35">
        <f t="shared" si="1155"/>
        <v>497.38046015785312</v>
      </c>
      <c r="EA293" s="35">
        <f t="shared" si="1155"/>
        <v>536.93084956446103</v>
      </c>
      <c r="EB293" s="35">
        <f t="shared" ref="EB293:FF293" si="1156">EA293+EB125</f>
        <v>577.8920517712578</v>
      </c>
      <c r="EC293" s="35">
        <f t="shared" si="1156"/>
        <v>621.98997145441558</v>
      </c>
      <c r="ED293" s="35">
        <f t="shared" si="1156"/>
        <v>667.77611206118058</v>
      </c>
      <c r="EE293" s="35">
        <f t="shared" si="1156"/>
        <v>715.98475139409879</v>
      </c>
      <c r="EF293" s="35">
        <f t="shared" si="1156"/>
        <v>761.25157976090452</v>
      </c>
      <c r="EG293" s="35">
        <f t="shared" si="1156"/>
        <v>809.13295729219783</v>
      </c>
      <c r="EH293" s="35">
        <f t="shared" si="1156"/>
        <v>859.06580152554989</v>
      </c>
      <c r="EI293" s="35">
        <f t="shared" si="1156"/>
        <v>914.79212372640575</v>
      </c>
      <c r="EJ293" s="35">
        <f t="shared" si="1156"/>
        <v>972.87942493875107</v>
      </c>
      <c r="EK293" s="35">
        <f t="shared" si="1156"/>
        <v>1032.9004824950348</v>
      </c>
      <c r="EL293" s="35">
        <f t="shared" si="1156"/>
        <v>1094.8329905386506</v>
      </c>
      <c r="EM293" s="35">
        <f t="shared" si="1156"/>
        <v>1158.2797846450144</v>
      </c>
      <c r="EN293" s="35">
        <f t="shared" si="1156"/>
        <v>1223.9988953906411</v>
      </c>
      <c r="EO293" s="35">
        <f t="shared" si="1156"/>
        <v>1295.3192922114865</v>
      </c>
      <c r="EP293" s="35">
        <f t="shared" si="1156"/>
        <v>1369.1082715128416</v>
      </c>
      <c r="EQ293" s="35">
        <f t="shared" si="1156"/>
        <v>1444.2842941690121</v>
      </c>
      <c r="ER293" s="35">
        <f t="shared" si="1156"/>
        <v>1513.0496021113031</v>
      </c>
      <c r="ES293" s="35">
        <f t="shared" si="1156"/>
        <v>1584.2881036953013</v>
      </c>
      <c r="ET293" s="35">
        <f t="shared" si="1156"/>
        <v>1657.3092037395215</v>
      </c>
      <c r="EU293" s="35">
        <f t="shared" si="1156"/>
        <v>1736.2398337632071</v>
      </c>
      <c r="EV293" s="35">
        <f t="shared" si="1156"/>
        <v>1815.7899186629593</v>
      </c>
      <c r="EW293" s="35">
        <f t="shared" si="1156"/>
        <v>1899.3707332425774</v>
      </c>
      <c r="EX293" s="35">
        <f t="shared" si="1156"/>
        <v>1987.0871452450729</v>
      </c>
      <c r="EY293" s="35">
        <f t="shared" si="1156"/>
        <v>2079.3743648606264</v>
      </c>
      <c r="EZ293" s="35">
        <f t="shared" si="1156"/>
        <v>2174.3388233814039</v>
      </c>
      <c r="FA293" s="35">
        <f t="shared" si="1156"/>
        <v>2276.6325237663204</v>
      </c>
      <c r="FB293" s="35">
        <f t="shared" si="1156"/>
        <v>2382.6598298549061</v>
      </c>
      <c r="FC293" s="35">
        <f t="shared" si="1156"/>
        <v>2490.0131952969173</v>
      </c>
      <c r="FD293" s="35">
        <f t="shared" si="1156"/>
        <v>2588.6056732387219</v>
      </c>
      <c r="FE293" s="35">
        <f t="shared" si="1156"/>
        <v>2688.6473830214104</v>
      </c>
      <c r="FF293" s="35">
        <f t="shared" si="1156"/>
        <v>2791.6601836837708</v>
      </c>
      <c r="FG293" s="35"/>
      <c r="FH293" s="35"/>
      <c r="FI293" s="35"/>
      <c r="FJ293" s="35"/>
      <c r="FK293" s="35"/>
      <c r="FL293" s="35"/>
      <c r="FM293" s="35"/>
      <c r="FN293" s="35"/>
      <c r="FO293" s="35"/>
      <c r="FP293" s="35"/>
      <c r="FQ293" s="35"/>
      <c r="FR293" s="35"/>
      <c r="FS293" s="35"/>
      <c r="FT293" s="35"/>
      <c r="FU293" s="35"/>
      <c r="FV293" s="35"/>
      <c r="FW293" s="35"/>
      <c r="FX293" s="35"/>
      <c r="FY293" s="35"/>
      <c r="FZ293" s="35"/>
      <c r="GA293" s="35"/>
      <c r="GB293" s="35"/>
      <c r="GC293" s="35"/>
      <c r="GD293" s="35"/>
      <c r="GE293" s="35"/>
      <c r="GF293" s="35"/>
      <c r="GG293" s="35"/>
      <c r="GH293" s="35"/>
      <c r="GI293" s="35"/>
      <c r="GJ293" s="35"/>
      <c r="GK293" s="35"/>
      <c r="GL293" s="35"/>
      <c r="GM293" s="35"/>
      <c r="GN293" s="35"/>
      <c r="GO293" s="35"/>
      <c r="GP293" s="35"/>
      <c r="GQ293" s="35"/>
      <c r="GR293" s="35"/>
      <c r="GS293" s="35"/>
      <c r="GT293" s="35"/>
      <c r="GU293" s="35"/>
      <c r="GV293" s="35"/>
      <c r="GW293" s="35"/>
      <c r="GX293" s="35"/>
      <c r="GY293" s="35"/>
      <c r="GZ293" s="35"/>
      <c r="HA293" s="35"/>
      <c r="HB293" s="35"/>
      <c r="HC293" s="35"/>
      <c r="HD293" s="35"/>
      <c r="HE293" s="35"/>
      <c r="HF293" s="35"/>
      <c r="HG293" s="35"/>
      <c r="HH293" s="35"/>
      <c r="HI293" s="35"/>
      <c r="HJ293" s="35"/>
      <c r="HK293" s="35"/>
      <c r="HL293" s="35"/>
      <c r="HM293" s="35"/>
      <c r="HN293" s="35"/>
      <c r="HO293" s="35"/>
      <c r="HP293" s="35"/>
      <c r="HQ293" s="35"/>
      <c r="HR293" s="35"/>
      <c r="HS293" s="35"/>
      <c r="HT293" s="35"/>
      <c r="HU293" s="35"/>
      <c r="HV293" s="35"/>
      <c r="HW293" s="35"/>
      <c r="HX293" s="35"/>
      <c r="HY293" s="35"/>
      <c r="HZ293" s="41"/>
      <c r="IA293" s="41"/>
      <c r="IB293" s="41"/>
      <c r="IC293" s="41"/>
      <c r="ID293" s="41"/>
      <c r="IE293" s="41"/>
      <c r="IF293" s="41"/>
      <c r="IG293" s="41"/>
      <c r="IH293" s="41"/>
      <c r="II293" s="41"/>
      <c r="IJ293" s="41"/>
      <c r="IK293" s="41"/>
      <c r="IL293" s="41"/>
      <c r="IM293" s="41"/>
      <c r="IN293" s="41"/>
      <c r="IO293" s="41"/>
      <c r="IP293" s="41"/>
      <c r="IQ293" s="41"/>
      <c r="IR293" s="41"/>
      <c r="IS293" s="41"/>
      <c r="IT293" s="41"/>
      <c r="IU293" s="41"/>
      <c r="IV293" s="41"/>
      <c r="IW293" s="41"/>
      <c r="IX293" s="41"/>
      <c r="IY293" s="41"/>
      <c r="IZ293" s="41"/>
      <c r="JA293" s="41"/>
      <c r="JB293" s="41"/>
      <c r="JC293" s="41"/>
      <c r="JD293" s="41"/>
      <c r="JE293" s="41"/>
      <c r="JF293" s="41"/>
      <c r="JG293" s="41"/>
      <c r="JH293" s="41"/>
      <c r="JI293" s="41"/>
      <c r="JJ293" s="41"/>
      <c r="JK293" s="41"/>
      <c r="JL293" s="41"/>
      <c r="JM293" s="41"/>
      <c r="JN293" s="41"/>
      <c r="JO293" s="41"/>
      <c r="JP293" s="41"/>
      <c r="JQ293" s="41"/>
      <c r="JR293" s="41"/>
      <c r="JS293" s="41"/>
      <c r="JT293" s="41"/>
      <c r="JU293" s="41"/>
      <c r="JV293" s="41"/>
      <c r="JW293" s="41"/>
      <c r="JX293" s="41"/>
      <c r="JY293" s="41"/>
      <c r="JZ293" s="41"/>
      <c r="KA293" s="41"/>
      <c r="KB293" s="41"/>
      <c r="KC293" s="41"/>
      <c r="KD293" s="41"/>
      <c r="KE293" s="41"/>
      <c r="KF293" s="41"/>
      <c r="KG293" s="41"/>
      <c r="KH293" s="41"/>
      <c r="KI293" s="41"/>
      <c r="KJ293" s="41"/>
      <c r="KK293" s="41"/>
      <c r="KL293" s="41"/>
      <c r="KM293" s="41"/>
      <c r="KN293" s="41"/>
      <c r="KO293" s="41"/>
      <c r="KP293" s="41"/>
      <c r="KQ293" s="41"/>
      <c r="KR293" s="41"/>
      <c r="KS293" s="41"/>
      <c r="KT293" s="41"/>
      <c r="KU293" s="41"/>
      <c r="KV293" s="41"/>
      <c r="KW293" s="41"/>
      <c r="KX293" s="41"/>
      <c r="KY293" s="41"/>
      <c r="KZ293" s="41"/>
      <c r="LA293" s="41"/>
      <c r="LB293" s="41"/>
      <c r="LC293" s="41"/>
      <c r="LD293" s="41"/>
      <c r="LE293" s="41"/>
      <c r="LF293" s="41"/>
      <c r="LG293" s="41"/>
      <c r="LH293" s="41"/>
      <c r="LI293" s="41"/>
      <c r="LJ293" s="41"/>
      <c r="LK293" s="41"/>
      <c r="LL293" s="41"/>
      <c r="LM293" s="41"/>
      <c r="LN293" s="41"/>
      <c r="LO293" s="41"/>
      <c r="LP293" s="41"/>
      <c r="LQ293" s="41"/>
    </row>
    <row r="294" spans="2:340" x14ac:dyDescent="0.25">
      <c r="B294" s="37">
        <f t="shared" si="1068"/>
        <v>98</v>
      </c>
      <c r="C294" s="16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  <c r="AF294" s="15"/>
      <c r="AG294" s="15"/>
      <c r="AH294" s="15"/>
      <c r="AI294" s="15"/>
      <c r="AJ294" s="15"/>
      <c r="AK294" s="15"/>
      <c r="AL294" s="15"/>
      <c r="AM294" s="15"/>
      <c r="AN294" s="15"/>
      <c r="AO294" s="15"/>
      <c r="AP294" s="15"/>
      <c r="AQ294" s="15"/>
      <c r="AR294" s="15"/>
      <c r="AS294" s="15"/>
      <c r="AT294" s="15"/>
      <c r="AU294" s="15"/>
      <c r="AV294" s="15"/>
      <c r="AW294" s="15"/>
      <c r="AX294" s="15"/>
      <c r="AY294" s="15"/>
      <c r="AZ294" s="15"/>
      <c r="BA294" s="15"/>
      <c r="BB294" s="15"/>
      <c r="BC294" s="15"/>
      <c r="BD294" s="15"/>
      <c r="BE294" s="15"/>
      <c r="BF294" s="15"/>
      <c r="BG294" s="15"/>
      <c r="BH294" s="15"/>
      <c r="BI294" s="15"/>
      <c r="BJ294" s="15"/>
      <c r="BK294" s="15"/>
      <c r="BL294" s="15"/>
      <c r="BM294" s="15"/>
      <c r="BN294" s="15"/>
      <c r="BO294" s="15"/>
      <c r="BP294" s="15"/>
      <c r="BQ294" s="15"/>
      <c r="BR294" s="15"/>
      <c r="BS294" s="15"/>
      <c r="BT294" s="15"/>
      <c r="BU294" s="15"/>
      <c r="BV294" s="15"/>
      <c r="BW294" s="15"/>
      <c r="BX294" s="15"/>
      <c r="BY294" s="15"/>
      <c r="BZ294" s="15"/>
      <c r="CA294" s="15"/>
      <c r="CB294" s="15"/>
      <c r="CC294" s="15"/>
      <c r="CD294" s="15"/>
      <c r="CE294" s="15"/>
      <c r="CF294" s="15"/>
      <c r="CG294" s="15"/>
      <c r="CH294" s="15"/>
      <c r="CI294" s="15"/>
      <c r="CJ294" s="15"/>
      <c r="CK294" s="15"/>
      <c r="CL294" s="15"/>
      <c r="CM294" s="15"/>
      <c r="CN294" s="15"/>
      <c r="CO294" s="15"/>
      <c r="CP294" s="15"/>
      <c r="CQ294" s="15"/>
      <c r="CR294" s="15"/>
      <c r="CS294" s="15"/>
      <c r="CT294" s="15"/>
      <c r="CU294" s="15"/>
      <c r="CV294" s="15">
        <f>CV126</f>
        <v>0.18765537499386398</v>
      </c>
      <c r="CW294" s="35">
        <f t="shared" ref="CW294:EB294" si="1157">CV294+CW126</f>
        <v>0.81552908280944336</v>
      </c>
      <c r="CX294" s="35">
        <f t="shared" si="1157"/>
        <v>2.0398463486031755</v>
      </c>
      <c r="CY294" s="35">
        <f t="shared" si="1157"/>
        <v>4.0108095688311725</v>
      </c>
      <c r="CZ294" s="35">
        <f t="shared" si="1157"/>
        <v>6.6447786983468013</v>
      </c>
      <c r="DA294" s="35">
        <f t="shared" si="1157"/>
        <v>10.056852454046684</v>
      </c>
      <c r="DB294" s="35">
        <f t="shared" si="1157"/>
        <v>14.317837851009367</v>
      </c>
      <c r="DC294" s="35">
        <f t="shared" si="1157"/>
        <v>19.625268244016041</v>
      </c>
      <c r="DD294" s="35">
        <f t="shared" si="1157"/>
        <v>25.787350057038495</v>
      </c>
      <c r="DE294" s="35">
        <f t="shared" si="1157"/>
        <v>33.279931611501965</v>
      </c>
      <c r="DF294" s="35">
        <f t="shared" si="1157"/>
        <v>41.747559892015147</v>
      </c>
      <c r="DG294" s="35">
        <f t="shared" si="1157"/>
        <v>51.293170958893199</v>
      </c>
      <c r="DH294" s="35">
        <f t="shared" si="1157"/>
        <v>60.926620094679166</v>
      </c>
      <c r="DI294" s="35">
        <f t="shared" si="1157"/>
        <v>71.587648547100756</v>
      </c>
      <c r="DJ294" s="35">
        <f t="shared" si="1157"/>
        <v>83.431033161003427</v>
      </c>
      <c r="DK294" s="35">
        <f t="shared" si="1157"/>
        <v>97.144432522880848</v>
      </c>
      <c r="DL294" s="35">
        <f t="shared" si="1157"/>
        <v>112.24771683181025</v>
      </c>
      <c r="DM294" s="35">
        <f t="shared" si="1157"/>
        <v>128.69581792818477</v>
      </c>
      <c r="DN294" s="35">
        <f t="shared" si="1157"/>
        <v>146.59725081491442</v>
      </c>
      <c r="DO294" s="35">
        <f t="shared" si="1157"/>
        <v>165.28893552346045</v>
      </c>
      <c r="DP294" s="35">
        <f t="shared" si="1157"/>
        <v>184.53469582677184</v>
      </c>
      <c r="DQ294" s="35">
        <f t="shared" si="1157"/>
        <v>205.52466451591843</v>
      </c>
      <c r="DR294" s="35">
        <f t="shared" si="1157"/>
        <v>227.88927019322117</v>
      </c>
      <c r="DS294" s="35">
        <f t="shared" si="1157"/>
        <v>252.34833208346672</v>
      </c>
      <c r="DT294" s="35">
        <f t="shared" si="1157"/>
        <v>276.128465087721</v>
      </c>
      <c r="DU294" s="35">
        <f t="shared" si="1157"/>
        <v>301.72871571251045</v>
      </c>
      <c r="DV294" s="35">
        <f t="shared" si="1157"/>
        <v>328.8828539481147</v>
      </c>
      <c r="DW294" s="35">
        <f t="shared" si="1157"/>
        <v>359.43505507318366</v>
      </c>
      <c r="DX294" s="35">
        <f t="shared" si="1157"/>
        <v>392.45420161000004</v>
      </c>
      <c r="DY294" s="35">
        <f t="shared" si="1157"/>
        <v>427.53928266066009</v>
      </c>
      <c r="DZ294" s="35">
        <f t="shared" si="1157"/>
        <v>464.62107510061082</v>
      </c>
      <c r="EA294" s="35">
        <f t="shared" si="1157"/>
        <v>502.6827206839838</v>
      </c>
      <c r="EB294" s="35">
        <f t="shared" si="1157"/>
        <v>542.14793793691103</v>
      </c>
      <c r="EC294" s="35">
        <f t="shared" ref="EC294:FF294" si="1158">EB294+EC126</f>
        <v>584.68183739876758</v>
      </c>
      <c r="ED294" s="35">
        <f t="shared" si="1158"/>
        <v>628.88967440895658</v>
      </c>
      <c r="EE294" s="35">
        <f t="shared" si="1158"/>
        <v>675.48188683380135</v>
      </c>
      <c r="EF294" s="35">
        <f t="shared" si="1158"/>
        <v>719.27127489270651</v>
      </c>
      <c r="EG294" s="35">
        <f t="shared" si="1158"/>
        <v>765.63034563806843</v>
      </c>
      <c r="EH294" s="35">
        <f t="shared" si="1158"/>
        <v>814.01573206340697</v>
      </c>
      <c r="EI294" s="35">
        <f t="shared" si="1158"/>
        <v>868.05757126767389</v>
      </c>
      <c r="EJ294" s="35">
        <f t="shared" si="1158"/>
        <v>924.43121312092421</v>
      </c>
      <c r="EK294" s="35">
        <f t="shared" si="1158"/>
        <v>982.72311220919983</v>
      </c>
      <c r="EL294" s="35">
        <f t="shared" si="1158"/>
        <v>1042.9123013166454</v>
      </c>
      <c r="EM294" s="35">
        <f t="shared" si="1158"/>
        <v>1104.6131799262887</v>
      </c>
      <c r="EN294" s="35">
        <f t="shared" si="1158"/>
        <v>1168.5634904614601</v>
      </c>
      <c r="EO294" s="35">
        <f t="shared" si="1158"/>
        <v>1238.0055085401116</v>
      </c>
      <c r="EP294" s="35">
        <f t="shared" si="1158"/>
        <v>1309.8919070323441</v>
      </c>
      <c r="EQ294" s="35">
        <f t="shared" si="1158"/>
        <v>1383.1694553783104</v>
      </c>
      <c r="ER294" s="35">
        <f t="shared" si="1158"/>
        <v>1450.2331835318221</v>
      </c>
      <c r="ES294" s="35">
        <f t="shared" si="1158"/>
        <v>1519.7437330541818</v>
      </c>
      <c r="ET294" s="35">
        <f t="shared" si="1158"/>
        <v>1591.0279571146875</v>
      </c>
      <c r="EU294" s="35">
        <f t="shared" si="1158"/>
        <v>1668.1168291380282</v>
      </c>
      <c r="EV294" s="35">
        <f t="shared" si="1158"/>
        <v>1745.8453221106281</v>
      </c>
      <c r="EW294" s="35">
        <f t="shared" si="1158"/>
        <v>1827.5472889393166</v>
      </c>
      <c r="EX294" s="35">
        <f t="shared" si="1158"/>
        <v>1913.3273413786899</v>
      </c>
      <c r="EY294" s="35">
        <f t="shared" si="1158"/>
        <v>2003.6132836160114</v>
      </c>
      <c r="EZ294" s="35">
        <f t="shared" si="1158"/>
        <v>2096.5541503686782</v>
      </c>
      <c r="FA294" s="35">
        <f t="shared" si="1158"/>
        <v>2196.7052679141248</v>
      </c>
      <c r="FB294" s="35">
        <f t="shared" si="1158"/>
        <v>2300.5490407969473</v>
      </c>
      <c r="FC294" s="35">
        <f t="shared" si="1158"/>
        <v>2405.7280370394546</v>
      </c>
      <c r="FD294" s="35">
        <f t="shared" si="1158"/>
        <v>2502.3560008095083</v>
      </c>
      <c r="FE294" s="35">
        <f t="shared" si="1158"/>
        <v>2600.4361548496199</v>
      </c>
      <c r="FF294" s="35">
        <f t="shared" si="1158"/>
        <v>2701.4608945983737</v>
      </c>
      <c r="FG294" s="35"/>
      <c r="FH294" s="35"/>
      <c r="FI294" s="35"/>
      <c r="FJ294" s="35"/>
      <c r="FK294" s="35"/>
      <c r="FL294" s="35"/>
      <c r="FM294" s="35"/>
      <c r="FN294" s="35"/>
      <c r="FO294" s="35"/>
      <c r="FP294" s="35"/>
      <c r="FQ294" s="35"/>
      <c r="FR294" s="35"/>
      <c r="FS294" s="35"/>
      <c r="FT294" s="35"/>
      <c r="FU294" s="35"/>
      <c r="FV294" s="35"/>
      <c r="FW294" s="35"/>
      <c r="FX294" s="35"/>
      <c r="FY294" s="35"/>
      <c r="FZ294" s="35"/>
      <c r="GA294" s="35"/>
      <c r="GB294" s="35"/>
      <c r="GC294" s="35"/>
      <c r="GD294" s="35"/>
      <c r="GE294" s="35"/>
      <c r="GF294" s="35"/>
      <c r="GG294" s="35"/>
      <c r="GH294" s="35"/>
      <c r="GI294" s="35"/>
      <c r="GJ294" s="35"/>
      <c r="GK294" s="35"/>
      <c r="GL294" s="35"/>
      <c r="GM294" s="35"/>
      <c r="GN294" s="35"/>
      <c r="GO294" s="35"/>
      <c r="GP294" s="35"/>
      <c r="GQ294" s="35"/>
      <c r="GR294" s="35"/>
      <c r="GS294" s="35"/>
      <c r="GT294" s="35"/>
      <c r="GU294" s="35"/>
      <c r="GV294" s="35"/>
      <c r="GW294" s="35"/>
      <c r="GX294" s="35"/>
      <c r="GY294" s="35"/>
      <c r="GZ294" s="35"/>
      <c r="HA294" s="35"/>
      <c r="HB294" s="35"/>
      <c r="HC294" s="35"/>
      <c r="HD294" s="35"/>
      <c r="HE294" s="35"/>
      <c r="HF294" s="35"/>
      <c r="HG294" s="35"/>
      <c r="HH294" s="35"/>
      <c r="HI294" s="35"/>
      <c r="HJ294" s="35"/>
      <c r="HK294" s="35"/>
      <c r="HL294" s="35"/>
      <c r="HM294" s="35"/>
      <c r="HN294" s="35"/>
      <c r="HO294" s="35"/>
      <c r="HP294" s="35"/>
      <c r="HQ294" s="35"/>
      <c r="HR294" s="35"/>
      <c r="HS294" s="35"/>
      <c r="HT294" s="35"/>
      <c r="HU294" s="35"/>
      <c r="HV294" s="35"/>
      <c r="HW294" s="35"/>
      <c r="HX294" s="35"/>
      <c r="HY294" s="35"/>
      <c r="HZ294" s="41"/>
      <c r="IA294" s="41"/>
      <c r="IB294" s="41"/>
      <c r="IC294" s="41"/>
      <c r="ID294" s="41"/>
      <c r="IE294" s="41"/>
      <c r="IF294" s="41"/>
      <c r="IG294" s="41"/>
      <c r="IH294" s="41"/>
      <c r="II294" s="41"/>
      <c r="IJ294" s="41"/>
      <c r="IK294" s="41"/>
      <c r="IL294" s="41"/>
      <c r="IM294" s="41"/>
      <c r="IN294" s="41"/>
      <c r="IO294" s="41"/>
      <c r="IP294" s="41"/>
      <c r="IQ294" s="41"/>
      <c r="IR294" s="41"/>
      <c r="IS294" s="41"/>
      <c r="IT294" s="41"/>
      <c r="IU294" s="41"/>
      <c r="IV294" s="41"/>
      <c r="IW294" s="41"/>
      <c r="IX294" s="41"/>
      <c r="IY294" s="41"/>
      <c r="IZ294" s="41"/>
      <c r="JA294" s="41"/>
      <c r="JB294" s="41"/>
      <c r="JC294" s="41"/>
      <c r="JD294" s="41"/>
      <c r="JE294" s="41"/>
      <c r="JF294" s="41"/>
      <c r="JG294" s="41"/>
      <c r="JH294" s="41"/>
      <c r="JI294" s="41"/>
      <c r="JJ294" s="41"/>
      <c r="JK294" s="41"/>
      <c r="JL294" s="41"/>
      <c r="JM294" s="41"/>
      <c r="JN294" s="41"/>
      <c r="JO294" s="41"/>
      <c r="JP294" s="41"/>
      <c r="JQ294" s="41"/>
      <c r="JR294" s="41"/>
      <c r="JS294" s="41"/>
      <c r="JT294" s="41"/>
      <c r="JU294" s="41"/>
      <c r="JV294" s="41"/>
      <c r="JW294" s="41"/>
      <c r="JX294" s="41"/>
      <c r="JY294" s="41"/>
      <c r="JZ294" s="41"/>
      <c r="KA294" s="41"/>
      <c r="KB294" s="41"/>
      <c r="KC294" s="41"/>
      <c r="KD294" s="41"/>
      <c r="KE294" s="41"/>
      <c r="KF294" s="41"/>
      <c r="KG294" s="41"/>
      <c r="KH294" s="41"/>
      <c r="KI294" s="41"/>
      <c r="KJ294" s="41"/>
      <c r="KK294" s="41"/>
      <c r="KL294" s="41"/>
      <c r="KM294" s="41"/>
      <c r="KN294" s="41"/>
      <c r="KO294" s="41"/>
      <c r="KP294" s="41"/>
      <c r="KQ294" s="41"/>
      <c r="KR294" s="41"/>
      <c r="KS294" s="41"/>
      <c r="KT294" s="41"/>
      <c r="KU294" s="41"/>
      <c r="KV294" s="41"/>
      <c r="KW294" s="41"/>
      <c r="KX294" s="41"/>
      <c r="KY294" s="41"/>
      <c r="KZ294" s="41"/>
      <c r="LA294" s="41"/>
      <c r="LB294" s="41"/>
      <c r="LC294" s="41"/>
      <c r="LD294" s="41"/>
      <c r="LE294" s="41"/>
      <c r="LF294" s="41"/>
      <c r="LG294" s="41"/>
      <c r="LH294" s="41"/>
      <c r="LI294" s="41"/>
      <c r="LJ294" s="41"/>
      <c r="LK294" s="41"/>
      <c r="LL294" s="41"/>
      <c r="LM294" s="41"/>
      <c r="LN294" s="41"/>
      <c r="LO294" s="41"/>
      <c r="LP294" s="41"/>
      <c r="LQ294" s="41"/>
      <c r="LR294" s="41"/>
    </row>
    <row r="295" spans="2:340" x14ac:dyDescent="0.25">
      <c r="B295" s="37">
        <f t="shared" si="1068"/>
        <v>99</v>
      </c>
      <c r="C295" s="16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  <c r="AD295" s="15"/>
      <c r="AE295" s="15"/>
      <c r="AF295" s="15"/>
      <c r="AG295" s="15"/>
      <c r="AH295" s="15"/>
      <c r="AI295" s="15"/>
      <c r="AJ295" s="15"/>
      <c r="AK295" s="15"/>
      <c r="AL295" s="15"/>
      <c r="AM295" s="15"/>
      <c r="AN295" s="15"/>
      <c r="AO295" s="15"/>
      <c r="AP295" s="15"/>
      <c r="AQ295" s="15"/>
      <c r="AR295" s="15"/>
      <c r="AS295" s="15"/>
      <c r="AT295" s="15"/>
      <c r="AU295" s="15"/>
      <c r="AV295" s="15"/>
      <c r="AW295" s="15"/>
      <c r="AX295" s="15"/>
      <c r="AY295" s="15"/>
      <c r="AZ295" s="15"/>
      <c r="BA295" s="15"/>
      <c r="BB295" s="15"/>
      <c r="BC295" s="15"/>
      <c r="BD295" s="15"/>
      <c r="BE295" s="15"/>
      <c r="BF295" s="15"/>
      <c r="BG295" s="15"/>
      <c r="BH295" s="15"/>
      <c r="BI295" s="15"/>
      <c r="BJ295" s="15"/>
      <c r="BK295" s="15"/>
      <c r="BL295" s="15"/>
      <c r="BM295" s="15"/>
      <c r="BN295" s="15"/>
      <c r="BO295" s="15"/>
      <c r="BP295" s="15"/>
      <c r="BQ295" s="15"/>
      <c r="BR295" s="15"/>
      <c r="BS295" s="15"/>
      <c r="BT295" s="15"/>
      <c r="BU295" s="15"/>
      <c r="BV295" s="15"/>
      <c r="BW295" s="15"/>
      <c r="BX295" s="15"/>
      <c r="BY295" s="15"/>
      <c r="BZ295" s="15"/>
      <c r="CA295" s="15"/>
      <c r="CB295" s="15"/>
      <c r="CC295" s="15"/>
      <c r="CD295" s="15"/>
      <c r="CE295" s="15"/>
      <c r="CF295" s="15"/>
      <c r="CG295" s="15"/>
      <c r="CH295" s="15"/>
      <c r="CI295" s="15"/>
      <c r="CJ295" s="15"/>
      <c r="CK295" s="15"/>
      <c r="CL295" s="15"/>
      <c r="CM295" s="15"/>
      <c r="CN295" s="15"/>
      <c r="CO295" s="15"/>
      <c r="CP295" s="15"/>
      <c r="CQ295" s="15"/>
      <c r="CR295" s="15"/>
      <c r="CS295" s="15"/>
      <c r="CT295" s="15"/>
      <c r="CU295" s="15"/>
      <c r="CV295" s="15"/>
      <c r="CW295" s="15">
        <f>CW127</f>
        <v>0.17043681966325616</v>
      </c>
      <c r="CX295" s="35">
        <f t="shared" ref="CX295:EC295" si="1159">CW295+CX127</f>
        <v>0.82654670477374936</v>
      </c>
      <c r="CY295" s="35">
        <f t="shared" si="1159"/>
        <v>2.1317338349283195</v>
      </c>
      <c r="CZ295" s="35">
        <f t="shared" si="1159"/>
        <v>4.0671572445116881</v>
      </c>
      <c r="DA295" s="35">
        <f t="shared" si="1159"/>
        <v>6.7346648728354124</v>
      </c>
      <c r="DB295" s="35">
        <f t="shared" si="1159"/>
        <v>10.205917155701748</v>
      </c>
      <c r="DC295" s="35">
        <f t="shared" si="1159"/>
        <v>14.658523793723017</v>
      </c>
      <c r="DD295" s="35">
        <f t="shared" si="1159"/>
        <v>19.943119593094753</v>
      </c>
      <c r="DE295" s="35">
        <f t="shared" si="1159"/>
        <v>26.479557874166883</v>
      </c>
      <c r="DF295" s="35">
        <f t="shared" si="1159"/>
        <v>33.968294523335516</v>
      </c>
      <c r="DG295" s="35">
        <f t="shared" si="1159"/>
        <v>42.505312974522624</v>
      </c>
      <c r="DH295" s="35">
        <f t="shared" si="1159"/>
        <v>51.201513189661156</v>
      </c>
      <c r="DI295" s="35">
        <f t="shared" si="1159"/>
        <v>60.901450843608188</v>
      </c>
      <c r="DJ295" s="35">
        <f t="shared" si="1159"/>
        <v>71.750168288230384</v>
      </c>
      <c r="DK295" s="35">
        <f t="shared" si="1159"/>
        <v>84.38556909058633</v>
      </c>
      <c r="DL295" s="35">
        <f t="shared" si="1159"/>
        <v>98.373024258241742</v>
      </c>
      <c r="DM295" s="35">
        <f t="shared" si="1159"/>
        <v>113.67490185186068</v>
      </c>
      <c r="DN295" s="35">
        <f t="shared" si="1159"/>
        <v>130.39582689507773</v>
      </c>
      <c r="DO295" s="35">
        <f t="shared" si="1159"/>
        <v>147.91771349779248</v>
      </c>
      <c r="DP295" s="35">
        <f t="shared" si="1159"/>
        <v>166.01741171362252</v>
      </c>
      <c r="DQ295" s="35">
        <f t="shared" si="1159"/>
        <v>185.81526646273142</v>
      </c>
      <c r="DR295" s="35">
        <f t="shared" si="1159"/>
        <v>206.96584053726926</v>
      </c>
      <c r="DS295" s="35">
        <f t="shared" si="1159"/>
        <v>230.15338959714921</v>
      </c>
      <c r="DT295" s="35">
        <f t="shared" si="1159"/>
        <v>252.7475178352108</v>
      </c>
      <c r="DU295" s="35">
        <f t="shared" si="1159"/>
        <v>277.12082498875509</v>
      </c>
      <c r="DV295" s="35">
        <f t="shared" si="1159"/>
        <v>303.02243759271573</v>
      </c>
      <c r="DW295" s="35">
        <f t="shared" si="1159"/>
        <v>332.21639841218069</v>
      </c>
      <c r="DX295" s="35">
        <f t="shared" si="1159"/>
        <v>363.81892582909893</v>
      </c>
      <c r="DY295" s="35">
        <f t="shared" si="1159"/>
        <v>397.44957496890396</v>
      </c>
      <c r="DZ295" s="35">
        <f t="shared" si="1159"/>
        <v>433.04436878909172</v>
      </c>
      <c r="EA295" s="35">
        <f t="shared" si="1159"/>
        <v>469.62799613336853</v>
      </c>
      <c r="EB295" s="35">
        <f t="shared" si="1159"/>
        <v>507.60767558756788</v>
      </c>
      <c r="EC295" s="35">
        <f t="shared" si="1159"/>
        <v>548.58815204921336</v>
      </c>
      <c r="ED295" s="35">
        <f t="shared" ref="ED295:FF295" si="1160">EC295+ED127</f>
        <v>591.22807040199825</v>
      </c>
      <c r="EE295" s="35">
        <f t="shared" si="1160"/>
        <v>636.21419296060731</v>
      </c>
      <c r="EF295" s="35">
        <f t="shared" si="1160"/>
        <v>678.5353308028308</v>
      </c>
      <c r="EG295" s="35">
        <f t="shared" si="1160"/>
        <v>723.38131211323162</v>
      </c>
      <c r="EH295" s="35">
        <f t="shared" si="1160"/>
        <v>770.22836764892384</v>
      </c>
      <c r="EI295" s="35">
        <f t="shared" si="1160"/>
        <v>822.59540808456381</v>
      </c>
      <c r="EJ295" s="35">
        <f t="shared" si="1160"/>
        <v>877.26499990531192</v>
      </c>
      <c r="EK295" s="35">
        <f t="shared" si="1160"/>
        <v>933.83720370137758</v>
      </c>
      <c r="EL295" s="35">
        <f t="shared" si="1160"/>
        <v>992.29239060584496</v>
      </c>
      <c r="EM295" s="35">
        <f t="shared" si="1160"/>
        <v>1052.256470344324</v>
      </c>
      <c r="EN295" s="35">
        <f t="shared" si="1160"/>
        <v>1114.4470097238991</v>
      </c>
      <c r="EO295" s="35">
        <f t="shared" si="1160"/>
        <v>1182.0200272211614</v>
      </c>
      <c r="EP295" s="35">
        <f t="shared" si="1160"/>
        <v>1252.0131400784319</v>
      </c>
      <c r="EQ295" s="35">
        <f t="shared" si="1160"/>
        <v>1323.4012943909991</v>
      </c>
      <c r="ER295" s="35">
        <f t="shared" si="1160"/>
        <v>1388.7714138572264</v>
      </c>
      <c r="ES295" s="35">
        <f t="shared" si="1160"/>
        <v>1456.5619427803406</v>
      </c>
      <c r="ET295" s="35">
        <f t="shared" si="1160"/>
        <v>1526.117105740615</v>
      </c>
      <c r="EU295" s="35">
        <f t="shared" si="1160"/>
        <v>1601.3723459733098</v>
      </c>
      <c r="EV295" s="35">
        <f t="shared" si="1160"/>
        <v>1677.287131469559</v>
      </c>
      <c r="EW295" s="35">
        <f t="shared" si="1160"/>
        <v>1757.1182311157029</v>
      </c>
      <c r="EX295" s="35">
        <f t="shared" si="1160"/>
        <v>1840.9699982253512</v>
      </c>
      <c r="EY295" s="35">
        <f t="shared" si="1160"/>
        <v>1929.2628579405357</v>
      </c>
      <c r="EZ295" s="35">
        <f t="shared" si="1160"/>
        <v>2020.1882727712546</v>
      </c>
      <c r="FA295" s="35">
        <f t="shared" si="1160"/>
        <v>2118.2052763524994</v>
      </c>
      <c r="FB295" s="35">
        <f t="shared" si="1160"/>
        <v>2219.8739995017868</v>
      </c>
      <c r="FC295" s="35">
        <f t="shared" si="1160"/>
        <v>2322.8869326864206</v>
      </c>
      <c r="FD295" s="35">
        <f t="shared" si="1160"/>
        <v>2417.5577629528589</v>
      </c>
      <c r="FE295" s="35">
        <f t="shared" si="1160"/>
        <v>2513.6836111818006</v>
      </c>
      <c r="FF295" s="35">
        <f t="shared" si="1160"/>
        <v>2612.7275205466381</v>
      </c>
      <c r="FG295" s="35"/>
      <c r="FH295" s="35"/>
      <c r="FI295" s="35"/>
      <c r="FJ295" s="35"/>
      <c r="FK295" s="35"/>
      <c r="FL295" s="35"/>
      <c r="FM295" s="35"/>
      <c r="FN295" s="35"/>
      <c r="FO295" s="35"/>
      <c r="FP295" s="35"/>
      <c r="FQ295" s="35"/>
      <c r="FR295" s="35"/>
      <c r="FS295" s="35"/>
      <c r="FT295" s="35"/>
      <c r="FU295" s="35"/>
      <c r="FV295" s="35"/>
      <c r="FW295" s="35"/>
      <c r="FX295" s="35"/>
      <c r="FY295" s="35"/>
      <c r="FZ295" s="35"/>
      <c r="GA295" s="35"/>
      <c r="GB295" s="35"/>
      <c r="GC295" s="35"/>
      <c r="GD295" s="35"/>
      <c r="GE295" s="35"/>
      <c r="GF295" s="35"/>
      <c r="GG295" s="35"/>
      <c r="GH295" s="35"/>
      <c r="GI295" s="35"/>
      <c r="GJ295" s="35"/>
      <c r="GK295" s="35"/>
      <c r="GL295" s="35"/>
      <c r="GM295" s="35"/>
      <c r="GN295" s="35"/>
      <c r="GO295" s="35"/>
      <c r="GP295" s="35"/>
      <c r="GQ295" s="35"/>
      <c r="GR295" s="35"/>
      <c r="GS295" s="35"/>
      <c r="GT295" s="35"/>
      <c r="GU295" s="35"/>
      <c r="GV295" s="35"/>
      <c r="GW295" s="35"/>
      <c r="GX295" s="35"/>
      <c r="GY295" s="35"/>
      <c r="GZ295" s="35"/>
      <c r="HA295" s="35"/>
      <c r="HB295" s="35"/>
      <c r="HC295" s="35"/>
      <c r="HD295" s="35"/>
      <c r="HE295" s="35"/>
      <c r="HF295" s="35"/>
      <c r="HG295" s="35"/>
      <c r="HH295" s="35"/>
      <c r="HI295" s="35"/>
      <c r="HJ295" s="35"/>
      <c r="HK295" s="35"/>
      <c r="HL295" s="35"/>
      <c r="HM295" s="35"/>
      <c r="HN295" s="35"/>
      <c r="HO295" s="35"/>
      <c r="HP295" s="35"/>
      <c r="HQ295" s="35"/>
      <c r="HR295" s="35"/>
      <c r="HS295" s="35"/>
      <c r="HT295" s="35"/>
      <c r="HU295" s="35"/>
      <c r="HV295" s="35"/>
      <c r="HW295" s="35"/>
      <c r="HX295" s="35"/>
      <c r="HY295" s="35"/>
      <c r="HZ295" s="41"/>
      <c r="IA295" s="41"/>
      <c r="IB295" s="41"/>
      <c r="IC295" s="41"/>
      <c r="ID295" s="41"/>
      <c r="IE295" s="41"/>
      <c r="IF295" s="41"/>
      <c r="IG295" s="41"/>
      <c r="IH295" s="41"/>
      <c r="II295" s="41"/>
      <c r="IJ295" s="41"/>
      <c r="IK295" s="41"/>
      <c r="IL295" s="41"/>
      <c r="IM295" s="41"/>
      <c r="IN295" s="41"/>
      <c r="IO295" s="41"/>
      <c r="IP295" s="41"/>
      <c r="IQ295" s="41"/>
      <c r="IR295" s="41"/>
      <c r="IS295" s="41"/>
      <c r="IT295" s="41"/>
      <c r="IU295" s="41"/>
      <c r="IV295" s="41"/>
      <c r="IW295" s="41"/>
      <c r="IX295" s="41"/>
      <c r="IY295" s="41"/>
      <c r="IZ295" s="41"/>
      <c r="JA295" s="41"/>
      <c r="JB295" s="41"/>
      <c r="JC295" s="41"/>
      <c r="JD295" s="41"/>
      <c r="JE295" s="41"/>
      <c r="JF295" s="41"/>
      <c r="JG295" s="41"/>
      <c r="JH295" s="41"/>
      <c r="JI295" s="41"/>
      <c r="JJ295" s="41"/>
      <c r="JK295" s="41"/>
      <c r="JL295" s="41"/>
      <c r="JM295" s="41"/>
      <c r="JN295" s="41"/>
      <c r="JO295" s="41"/>
      <c r="JP295" s="41"/>
      <c r="JQ295" s="41"/>
      <c r="JR295" s="41"/>
      <c r="JS295" s="41"/>
      <c r="JT295" s="41"/>
      <c r="JU295" s="41"/>
      <c r="JV295" s="41"/>
      <c r="JW295" s="41"/>
      <c r="JX295" s="41"/>
      <c r="JY295" s="41"/>
      <c r="JZ295" s="41"/>
      <c r="KA295" s="41"/>
      <c r="KB295" s="41"/>
      <c r="KC295" s="41"/>
      <c r="KD295" s="41"/>
      <c r="KE295" s="41"/>
      <c r="KF295" s="41"/>
      <c r="KG295" s="41"/>
      <c r="KH295" s="41"/>
      <c r="KI295" s="41"/>
      <c r="KJ295" s="41"/>
      <c r="KK295" s="41"/>
      <c r="KL295" s="41"/>
      <c r="KM295" s="41"/>
      <c r="KN295" s="41"/>
      <c r="KO295" s="41"/>
      <c r="KP295" s="41"/>
      <c r="KQ295" s="41"/>
      <c r="KR295" s="41"/>
      <c r="KS295" s="41"/>
      <c r="KT295" s="41"/>
      <c r="KU295" s="41"/>
      <c r="KV295" s="41"/>
      <c r="KW295" s="41"/>
      <c r="KX295" s="41"/>
      <c r="KY295" s="41"/>
      <c r="KZ295" s="41"/>
      <c r="LA295" s="41"/>
      <c r="LB295" s="41"/>
      <c r="LC295" s="41"/>
      <c r="LD295" s="41"/>
      <c r="LE295" s="41"/>
      <c r="LF295" s="41"/>
      <c r="LG295" s="41"/>
      <c r="LH295" s="41"/>
      <c r="LI295" s="41"/>
      <c r="LJ295" s="41"/>
      <c r="LK295" s="41"/>
      <c r="LL295" s="41"/>
      <c r="LM295" s="41"/>
      <c r="LN295" s="41"/>
      <c r="LO295" s="41"/>
      <c r="LP295" s="41"/>
      <c r="LQ295" s="41"/>
      <c r="LR295" s="41"/>
      <c r="LS295" s="41"/>
    </row>
    <row r="296" spans="2:340" x14ac:dyDescent="0.25">
      <c r="B296" s="37">
        <f t="shared" si="1068"/>
        <v>100</v>
      </c>
      <c r="C296" s="16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  <c r="AM296" s="15"/>
      <c r="AN296" s="15"/>
      <c r="AO296" s="15"/>
      <c r="AP296" s="15"/>
      <c r="AQ296" s="15"/>
      <c r="AR296" s="15"/>
      <c r="AS296" s="15"/>
      <c r="AT296" s="15"/>
      <c r="AU296" s="15"/>
      <c r="AV296" s="15"/>
      <c r="AW296" s="15"/>
      <c r="AX296" s="15"/>
      <c r="AY296" s="15"/>
      <c r="AZ296" s="15"/>
      <c r="BA296" s="15"/>
      <c r="BB296" s="15"/>
      <c r="BC296" s="15"/>
      <c r="BD296" s="15"/>
      <c r="BE296" s="15"/>
      <c r="BF296" s="15"/>
      <c r="BG296" s="15"/>
      <c r="BH296" s="15"/>
      <c r="BI296" s="15"/>
      <c r="BJ296" s="15"/>
      <c r="BK296" s="15"/>
      <c r="BL296" s="15"/>
      <c r="BM296" s="15"/>
      <c r="BN296" s="15"/>
      <c r="BO296" s="15"/>
      <c r="BP296" s="15"/>
      <c r="BQ296" s="15"/>
      <c r="BR296" s="15"/>
      <c r="BS296" s="15"/>
      <c r="BT296" s="15"/>
      <c r="BU296" s="15"/>
      <c r="BV296" s="15"/>
      <c r="BW296" s="15"/>
      <c r="BX296" s="15"/>
      <c r="BY296" s="15"/>
      <c r="BZ296" s="15"/>
      <c r="CA296" s="15"/>
      <c r="CB296" s="15"/>
      <c r="CC296" s="15"/>
      <c r="CD296" s="15"/>
      <c r="CE296" s="15"/>
      <c r="CF296" s="15"/>
      <c r="CG296" s="15"/>
      <c r="CH296" s="15"/>
      <c r="CI296" s="15"/>
      <c r="CJ296" s="15"/>
      <c r="CK296" s="15"/>
      <c r="CL296" s="15"/>
      <c r="CM296" s="15"/>
      <c r="CN296" s="15"/>
      <c r="CO296" s="15"/>
      <c r="CP296" s="15"/>
      <c r="CQ296" s="15"/>
      <c r="CR296" s="15"/>
      <c r="CS296" s="15"/>
      <c r="CT296" s="15"/>
      <c r="CU296" s="15"/>
      <c r="CV296" s="15"/>
      <c r="CW296" s="15"/>
      <c r="CX296" s="15">
        <f>CX128</f>
        <v>0.17810155255091911</v>
      </c>
      <c r="CY296" s="35">
        <f t="shared" ref="CY296:ED296" si="1161">CX296+CY128</f>
        <v>0.87754948319676751</v>
      </c>
      <c r="CZ296" s="35">
        <f t="shared" si="1161"/>
        <v>2.1592018751150079</v>
      </c>
      <c r="DA296" s="35">
        <f t="shared" si="1161"/>
        <v>4.1192691558007724</v>
      </c>
      <c r="DB296" s="35">
        <f t="shared" si="1161"/>
        <v>6.8330416611324365</v>
      </c>
      <c r="DC296" s="35">
        <f t="shared" si="1161"/>
        <v>10.460400010671622</v>
      </c>
      <c r="DD296" s="35">
        <f t="shared" si="1161"/>
        <v>14.893849833498589</v>
      </c>
      <c r="DE296" s="35">
        <f t="shared" si="1161"/>
        <v>20.499493401879512</v>
      </c>
      <c r="DF296" s="35">
        <f t="shared" si="1161"/>
        <v>27.032577433688743</v>
      </c>
      <c r="DG296" s="35">
        <f t="shared" si="1161"/>
        <v>34.582682472801203</v>
      </c>
      <c r="DH296" s="35">
        <f t="shared" si="1161"/>
        <v>42.360039120973909</v>
      </c>
      <c r="DI296" s="35">
        <f t="shared" si="1161"/>
        <v>51.11625911280786</v>
      </c>
      <c r="DJ296" s="35">
        <f t="shared" si="1161"/>
        <v>60.986965612443939</v>
      </c>
      <c r="DK296" s="35">
        <f t="shared" si="1161"/>
        <v>72.561181731660369</v>
      </c>
      <c r="DL296" s="35">
        <f t="shared" si="1161"/>
        <v>85.449095048006384</v>
      </c>
      <c r="DM296" s="35">
        <f t="shared" si="1161"/>
        <v>99.620471448247613</v>
      </c>
      <c r="DN296" s="35">
        <f t="shared" si="1161"/>
        <v>115.17616062867111</v>
      </c>
      <c r="DO296" s="35">
        <f t="shared" si="1161"/>
        <v>131.54256852202641</v>
      </c>
      <c r="DP296" s="35">
        <f t="shared" si="1161"/>
        <v>148.50951744215945</v>
      </c>
      <c r="DQ296" s="35">
        <f t="shared" si="1161"/>
        <v>167.12843353756853</v>
      </c>
      <c r="DR296" s="35">
        <f t="shared" si="1161"/>
        <v>187.07777217590993</v>
      </c>
      <c r="DS296" s="35">
        <f t="shared" si="1161"/>
        <v>209.00661729280355</v>
      </c>
      <c r="DT296" s="35">
        <f t="shared" si="1161"/>
        <v>230.42618192435668</v>
      </c>
      <c r="DU296" s="35">
        <f t="shared" si="1161"/>
        <v>253.58390048355579</v>
      </c>
      <c r="DV296" s="35">
        <f t="shared" si="1161"/>
        <v>278.2441262376401</v>
      </c>
      <c r="DW296" s="35">
        <f t="shared" si="1161"/>
        <v>306.09147152844008</v>
      </c>
      <c r="DX296" s="35">
        <f t="shared" si="1161"/>
        <v>336.28906493353702</v>
      </c>
      <c r="DY296" s="35">
        <f t="shared" si="1161"/>
        <v>368.47685968178735</v>
      </c>
      <c r="DZ296" s="35">
        <f t="shared" si="1161"/>
        <v>402.59609174062041</v>
      </c>
      <c r="EA296" s="35">
        <f t="shared" si="1161"/>
        <v>437.71269713726741</v>
      </c>
      <c r="EB296" s="35">
        <f t="shared" si="1161"/>
        <v>474.21754127922645</v>
      </c>
      <c r="EC296" s="35">
        <f t="shared" si="1161"/>
        <v>513.65544301225725</v>
      </c>
      <c r="ED296" s="35">
        <f t="shared" si="1161"/>
        <v>554.73806634308585</v>
      </c>
      <c r="EE296" s="35">
        <f t="shared" ref="EE296:FF296" si="1162">ED296+EE128</f>
        <v>598.12866680303057</v>
      </c>
      <c r="EF296" s="35">
        <f t="shared" si="1162"/>
        <v>638.99094388122398</v>
      </c>
      <c r="EG296" s="35">
        <f t="shared" si="1162"/>
        <v>682.33324759540619</v>
      </c>
      <c r="EH296" s="35">
        <f t="shared" si="1162"/>
        <v>727.65128661609026</v>
      </c>
      <c r="EI296" s="35">
        <f t="shared" si="1162"/>
        <v>778.35340625946162</v>
      </c>
      <c r="EJ296" s="35">
        <f t="shared" si="1162"/>
        <v>831.3287447681297</v>
      </c>
      <c r="EK296" s="35">
        <f t="shared" si="1162"/>
        <v>886.190896445009</v>
      </c>
      <c r="EL296" s="35">
        <f t="shared" si="1162"/>
        <v>942.9215708306333</v>
      </c>
      <c r="EM296" s="35">
        <f t="shared" si="1162"/>
        <v>1001.1581335862787</v>
      </c>
      <c r="EN296" s="35">
        <f t="shared" si="1162"/>
        <v>1061.5980907857379</v>
      </c>
      <c r="EO296" s="35">
        <f t="shared" si="1162"/>
        <v>1127.3116482413968</v>
      </c>
      <c r="EP296" s="35">
        <f t="shared" si="1162"/>
        <v>1195.420928049989</v>
      </c>
      <c r="EQ296" s="35">
        <f t="shared" si="1162"/>
        <v>1264.9289190785237</v>
      </c>
      <c r="ER296" s="35">
        <f t="shared" si="1162"/>
        <v>1328.6135302755749</v>
      </c>
      <c r="ES296" s="35">
        <f t="shared" si="1162"/>
        <v>1394.6920960874679</v>
      </c>
      <c r="ET296" s="35">
        <f t="shared" si="1162"/>
        <v>1462.5261345004956</v>
      </c>
      <c r="EU296" s="35">
        <f t="shared" si="1162"/>
        <v>1535.955993168197</v>
      </c>
      <c r="EV296" s="35">
        <f t="shared" si="1162"/>
        <v>1610.0650736331957</v>
      </c>
      <c r="EW296" s="35">
        <f t="shared" si="1162"/>
        <v>1688.0334038271574</v>
      </c>
      <c r="EX296" s="35">
        <f t="shared" si="1162"/>
        <v>1769.965076165859</v>
      </c>
      <c r="EY296" s="35">
        <f t="shared" si="1162"/>
        <v>1856.2731641157361</v>
      </c>
      <c r="EZ296" s="35">
        <f t="shared" si="1162"/>
        <v>1945.1913799227043</v>
      </c>
      <c r="FA296" s="35">
        <f t="shared" si="1162"/>
        <v>2041.0828539586189</v>
      </c>
      <c r="FB296" s="35">
        <f t="shared" si="1162"/>
        <v>2140.5851245798349</v>
      </c>
      <c r="FC296" s="35">
        <f t="shared" si="1162"/>
        <v>2241.4404103037318</v>
      </c>
      <c r="FD296" s="35">
        <f t="shared" si="1162"/>
        <v>2334.1615833627034</v>
      </c>
      <c r="FE296" s="35">
        <f t="shared" si="1162"/>
        <v>2428.3404680958606</v>
      </c>
      <c r="FF296" s="35">
        <f t="shared" si="1162"/>
        <v>2525.410868247473</v>
      </c>
      <c r="FG296" s="35"/>
      <c r="FH296" s="35"/>
      <c r="FI296" s="35"/>
      <c r="FJ296" s="35"/>
      <c r="FK296" s="35"/>
      <c r="FL296" s="35"/>
      <c r="FM296" s="35"/>
      <c r="FN296" s="35"/>
      <c r="FO296" s="35"/>
      <c r="FP296" s="35"/>
      <c r="FQ296" s="35"/>
      <c r="FR296" s="35"/>
      <c r="FS296" s="35"/>
      <c r="FT296" s="35"/>
      <c r="FU296" s="35"/>
      <c r="FV296" s="35"/>
      <c r="FW296" s="35"/>
      <c r="FX296" s="35"/>
      <c r="FY296" s="35"/>
      <c r="FZ296" s="35"/>
      <c r="GA296" s="35"/>
      <c r="GB296" s="35"/>
      <c r="GC296" s="35"/>
      <c r="GD296" s="35"/>
      <c r="GE296" s="35"/>
      <c r="GF296" s="35"/>
      <c r="GG296" s="35"/>
      <c r="GH296" s="35"/>
      <c r="GI296" s="35"/>
      <c r="GJ296" s="35"/>
      <c r="GK296" s="35"/>
      <c r="GL296" s="35"/>
      <c r="GM296" s="35"/>
      <c r="GN296" s="35"/>
      <c r="GO296" s="35"/>
      <c r="GP296" s="35"/>
      <c r="GQ296" s="35"/>
      <c r="GR296" s="35"/>
      <c r="GS296" s="35"/>
      <c r="GT296" s="35"/>
      <c r="GU296" s="35"/>
      <c r="GV296" s="35"/>
      <c r="GW296" s="35"/>
      <c r="GX296" s="35"/>
      <c r="GY296" s="35"/>
      <c r="GZ296" s="35"/>
      <c r="HA296" s="35"/>
      <c r="HB296" s="35"/>
      <c r="HC296" s="35"/>
      <c r="HD296" s="35"/>
      <c r="HE296" s="35"/>
      <c r="HF296" s="35"/>
      <c r="HG296" s="35"/>
      <c r="HH296" s="35"/>
      <c r="HI296" s="35"/>
      <c r="HJ296" s="35"/>
      <c r="HK296" s="35"/>
      <c r="HL296" s="35"/>
      <c r="HM296" s="35"/>
      <c r="HN296" s="35"/>
      <c r="HO296" s="35"/>
      <c r="HP296" s="35"/>
      <c r="HQ296" s="35"/>
      <c r="HR296" s="35"/>
      <c r="HS296" s="35"/>
      <c r="HT296" s="35"/>
      <c r="HU296" s="35"/>
      <c r="HV296" s="35"/>
      <c r="HW296" s="35"/>
      <c r="HX296" s="35"/>
      <c r="HY296" s="35"/>
      <c r="HZ296" s="41"/>
      <c r="IA296" s="41"/>
      <c r="IB296" s="41"/>
      <c r="IC296" s="41"/>
      <c r="ID296" s="41"/>
      <c r="IE296" s="41"/>
      <c r="IF296" s="41"/>
      <c r="IG296" s="41"/>
      <c r="IH296" s="41"/>
      <c r="II296" s="41"/>
      <c r="IJ296" s="41"/>
      <c r="IK296" s="41"/>
      <c r="IL296" s="41"/>
      <c r="IM296" s="41"/>
      <c r="IN296" s="41"/>
      <c r="IO296" s="41"/>
      <c r="IP296" s="41"/>
      <c r="IQ296" s="41"/>
      <c r="IR296" s="41"/>
      <c r="IS296" s="41"/>
      <c r="IT296" s="41"/>
      <c r="IU296" s="41"/>
      <c r="IV296" s="41"/>
      <c r="IW296" s="41"/>
      <c r="IX296" s="41"/>
      <c r="IY296" s="41"/>
      <c r="IZ296" s="41"/>
      <c r="JA296" s="41"/>
      <c r="JB296" s="41"/>
      <c r="JC296" s="41"/>
      <c r="JD296" s="41"/>
      <c r="JE296" s="41"/>
      <c r="JF296" s="41"/>
      <c r="JG296" s="41"/>
      <c r="JH296" s="41"/>
      <c r="JI296" s="41"/>
      <c r="JJ296" s="41"/>
      <c r="JK296" s="41"/>
      <c r="JL296" s="41"/>
      <c r="JM296" s="41"/>
      <c r="JN296" s="41"/>
      <c r="JO296" s="41"/>
      <c r="JP296" s="41"/>
      <c r="JQ296" s="41"/>
      <c r="JR296" s="41"/>
      <c r="JS296" s="41"/>
      <c r="JT296" s="41"/>
      <c r="JU296" s="41"/>
      <c r="JV296" s="41"/>
      <c r="JW296" s="41"/>
      <c r="JX296" s="41"/>
      <c r="JY296" s="41"/>
      <c r="JZ296" s="41"/>
      <c r="KA296" s="41"/>
      <c r="KB296" s="41"/>
      <c r="KC296" s="41"/>
      <c r="KD296" s="41"/>
      <c r="KE296" s="41"/>
      <c r="KF296" s="41"/>
      <c r="KG296" s="41"/>
      <c r="KH296" s="41"/>
      <c r="KI296" s="41"/>
      <c r="KJ296" s="41"/>
      <c r="KK296" s="41"/>
      <c r="KL296" s="41"/>
      <c r="KM296" s="41"/>
      <c r="KN296" s="41"/>
      <c r="KO296" s="41"/>
      <c r="KP296" s="41"/>
      <c r="KQ296" s="41"/>
      <c r="KR296" s="41"/>
      <c r="KS296" s="41"/>
      <c r="KT296" s="41"/>
      <c r="KU296" s="41"/>
      <c r="KV296" s="41"/>
      <c r="KW296" s="41"/>
      <c r="KX296" s="41"/>
      <c r="KY296" s="41"/>
      <c r="KZ296" s="41"/>
      <c r="LA296" s="41"/>
      <c r="LB296" s="41"/>
      <c r="LC296" s="41"/>
      <c r="LD296" s="41"/>
      <c r="LE296" s="41"/>
      <c r="LF296" s="41"/>
      <c r="LG296" s="41"/>
      <c r="LH296" s="41"/>
      <c r="LI296" s="41"/>
      <c r="LJ296" s="41"/>
      <c r="LK296" s="41"/>
      <c r="LL296" s="41"/>
      <c r="LM296" s="41"/>
      <c r="LN296" s="41"/>
      <c r="LO296" s="41"/>
      <c r="LP296" s="41"/>
      <c r="LQ296" s="41"/>
      <c r="LR296" s="41"/>
      <c r="LS296" s="41"/>
      <c r="LT296" s="41"/>
    </row>
    <row r="297" spans="2:340" x14ac:dyDescent="0.25">
      <c r="B297" s="37">
        <f t="shared" si="1068"/>
        <v>101</v>
      </c>
      <c r="C297" s="16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  <c r="AD297" s="15"/>
      <c r="AE297" s="15"/>
      <c r="AF297" s="15"/>
      <c r="AG297" s="15"/>
      <c r="AH297" s="15"/>
      <c r="AI297" s="15"/>
      <c r="AJ297" s="15"/>
      <c r="AK297" s="15"/>
      <c r="AL297" s="15"/>
      <c r="AM297" s="15"/>
      <c r="AN297" s="15"/>
      <c r="AO297" s="15"/>
      <c r="AP297" s="15"/>
      <c r="AQ297" s="15"/>
      <c r="AR297" s="15"/>
      <c r="AS297" s="15"/>
      <c r="AT297" s="15"/>
      <c r="AU297" s="15"/>
      <c r="AV297" s="15"/>
      <c r="AW297" s="15"/>
      <c r="AX297" s="15"/>
      <c r="AY297" s="15"/>
      <c r="AZ297" s="15"/>
      <c r="BA297" s="15"/>
      <c r="BB297" s="15"/>
      <c r="BC297" s="15"/>
      <c r="BD297" s="15"/>
      <c r="BE297" s="15"/>
      <c r="BF297" s="15"/>
      <c r="BG297" s="15"/>
      <c r="BH297" s="15"/>
      <c r="BI297" s="15"/>
      <c r="BJ297" s="15"/>
      <c r="BK297" s="15"/>
      <c r="BL297" s="15"/>
      <c r="BM297" s="15"/>
      <c r="BN297" s="15"/>
      <c r="BO297" s="15"/>
      <c r="BP297" s="15"/>
      <c r="BQ297" s="15"/>
      <c r="BR297" s="15"/>
      <c r="BS297" s="15"/>
      <c r="BT297" s="15"/>
      <c r="BU297" s="15"/>
      <c r="BV297" s="15"/>
      <c r="BW297" s="15"/>
      <c r="BX297" s="15"/>
      <c r="BY297" s="15"/>
      <c r="BZ297" s="15"/>
      <c r="CA297" s="15"/>
      <c r="CB297" s="15"/>
      <c r="CC297" s="15"/>
      <c r="CD297" s="15"/>
      <c r="CE297" s="15"/>
      <c r="CF297" s="15"/>
      <c r="CG297" s="15"/>
      <c r="CH297" s="15"/>
      <c r="CI297" s="15"/>
      <c r="CJ297" s="15"/>
      <c r="CK297" s="15"/>
      <c r="CL297" s="15"/>
      <c r="CM297" s="15"/>
      <c r="CN297" s="15"/>
      <c r="CO297" s="15"/>
      <c r="CP297" s="15"/>
      <c r="CQ297" s="15"/>
      <c r="CR297" s="15"/>
      <c r="CS297" s="15"/>
      <c r="CT297" s="15"/>
      <c r="CU297" s="15"/>
      <c r="CV297" s="15"/>
      <c r="CW297" s="15"/>
      <c r="CX297" s="15"/>
      <c r="CY297" s="15">
        <f>CY129</f>
        <v>0.1898656996389779</v>
      </c>
      <c r="CZ297" s="35">
        <f t="shared" ref="CZ297:EE297" si="1163">CY297+CZ129</f>
        <v>0.87670139746596376</v>
      </c>
      <c r="DA297" s="35">
        <f t="shared" si="1163"/>
        <v>2.1746731519526814</v>
      </c>
      <c r="DB297" s="35">
        <f t="shared" si="1163"/>
        <v>4.1687355637883421</v>
      </c>
      <c r="DC297" s="35">
        <f t="shared" si="1163"/>
        <v>7.0045494297388435</v>
      </c>
      <c r="DD297" s="35">
        <f t="shared" si="1163"/>
        <v>10.616301497566042</v>
      </c>
      <c r="DE297" s="35">
        <f t="shared" si="1163"/>
        <v>15.31909059035231</v>
      </c>
      <c r="DF297" s="35">
        <f t="shared" si="1163"/>
        <v>20.921857557593778</v>
      </c>
      <c r="DG297" s="35">
        <f t="shared" si="1163"/>
        <v>27.508478636729187</v>
      </c>
      <c r="DH297" s="35">
        <f t="shared" si="1163"/>
        <v>34.386741809766875</v>
      </c>
      <c r="DI297" s="35">
        <f t="shared" si="1163"/>
        <v>42.21777652396333</v>
      </c>
      <c r="DJ297" s="35">
        <f t="shared" si="1163"/>
        <v>51.128151071625418</v>
      </c>
      <c r="DK297" s="35">
        <f t="shared" si="1163"/>
        <v>61.658952602710997</v>
      </c>
      <c r="DL297" s="35">
        <f t="shared" si="1163"/>
        <v>73.46447396150343</v>
      </c>
      <c r="DM297" s="35">
        <f t="shared" si="1163"/>
        <v>86.521850620122223</v>
      </c>
      <c r="DN297" s="35">
        <f t="shared" si="1163"/>
        <v>100.92828703240079</v>
      </c>
      <c r="DO297" s="35">
        <f t="shared" si="1163"/>
        <v>116.15416440049179</v>
      </c>
      <c r="DP297" s="35">
        <f t="shared" si="1163"/>
        <v>132.00222991014977</v>
      </c>
      <c r="DQ297" s="35">
        <f t="shared" si="1163"/>
        <v>149.45590204169702</v>
      </c>
      <c r="DR297" s="35">
        <f t="shared" si="1163"/>
        <v>168.21728134128495</v>
      </c>
      <c r="DS297" s="35">
        <f t="shared" si="1163"/>
        <v>188.90068953828961</v>
      </c>
      <c r="DT297" s="35">
        <f t="shared" si="1163"/>
        <v>209.15752280961306</v>
      </c>
      <c r="DU297" s="35">
        <f t="shared" si="1163"/>
        <v>231.11137932364684</v>
      </c>
      <c r="DV297" s="35">
        <f t="shared" si="1163"/>
        <v>254.54170677251562</v>
      </c>
      <c r="DW297" s="35">
        <f t="shared" si="1163"/>
        <v>281.05441206323013</v>
      </c>
      <c r="DX297" s="35">
        <f t="shared" si="1163"/>
        <v>309.85909587106198</v>
      </c>
      <c r="DY297" s="35">
        <f t="shared" si="1163"/>
        <v>340.61593773979257</v>
      </c>
      <c r="DZ297" s="35">
        <f t="shared" si="1163"/>
        <v>373.27135375368658</v>
      </c>
      <c r="EA297" s="35">
        <f t="shared" si="1163"/>
        <v>406.93222041579742</v>
      </c>
      <c r="EB297" s="35">
        <f t="shared" si="1163"/>
        <v>441.97320185636039</v>
      </c>
      <c r="EC297" s="35">
        <f t="shared" si="1163"/>
        <v>479.87964226711551</v>
      </c>
      <c r="ED297" s="35">
        <f t="shared" si="1163"/>
        <v>519.41584588770377</v>
      </c>
      <c r="EE297" s="35">
        <f t="shared" si="1163"/>
        <v>561.22173491511467</v>
      </c>
      <c r="EF297" s="35">
        <f t="shared" ref="EF297:FF297" si="1164">EE297+EF129</f>
        <v>600.63475025720129</v>
      </c>
      <c r="EG297" s="35">
        <f t="shared" si="1164"/>
        <v>642.48299238572804</v>
      </c>
      <c r="EH297" s="35">
        <f t="shared" si="1164"/>
        <v>686.28152580103119</v>
      </c>
      <c r="EI297" s="35">
        <f t="shared" si="1164"/>
        <v>735.32880551061908</v>
      </c>
      <c r="EJ297" s="35">
        <f t="shared" si="1164"/>
        <v>786.6198834266163</v>
      </c>
      <c r="EK297" s="35">
        <f t="shared" si="1164"/>
        <v>839.78181421120951</v>
      </c>
      <c r="EL297" s="35">
        <f t="shared" si="1164"/>
        <v>894.79764626356143</v>
      </c>
      <c r="EM297" s="35">
        <f t="shared" si="1164"/>
        <v>951.31614622880602</v>
      </c>
      <c r="EN297" s="35">
        <f t="shared" si="1164"/>
        <v>1010.0148767979363</v>
      </c>
      <c r="EO297" s="35">
        <f t="shared" si="1164"/>
        <v>1073.8786837317064</v>
      </c>
      <c r="EP297" s="35">
        <f t="shared" si="1164"/>
        <v>1140.1137467455314</v>
      </c>
      <c r="EQ297" s="35">
        <f t="shared" si="1164"/>
        <v>1207.7509615605006</v>
      </c>
      <c r="ER297" s="35">
        <f t="shared" si="1164"/>
        <v>1269.7582991414513</v>
      </c>
      <c r="ES297" s="35">
        <f t="shared" si="1164"/>
        <v>1334.1330900482244</v>
      </c>
      <c r="ET297" s="35">
        <f t="shared" si="1164"/>
        <v>1400.2540665735071</v>
      </c>
      <c r="EU297" s="35">
        <f t="shared" si="1164"/>
        <v>1471.866922349187</v>
      </c>
      <c r="EV297" s="35">
        <f t="shared" si="1164"/>
        <v>1544.1784223551886</v>
      </c>
      <c r="EW297" s="35">
        <f t="shared" si="1164"/>
        <v>1620.2922020134527</v>
      </c>
      <c r="EX297" s="35">
        <f t="shared" si="1164"/>
        <v>1700.3120903848128</v>
      </c>
      <c r="EY297" s="35">
        <f t="shared" si="1164"/>
        <v>1784.6438370591834</v>
      </c>
      <c r="EZ297" s="35">
        <f t="shared" si="1164"/>
        <v>1871.5632234622283</v>
      </c>
      <c r="FA297" s="35">
        <f t="shared" si="1164"/>
        <v>1965.337871598264</v>
      </c>
      <c r="FB297" s="35">
        <f t="shared" si="1164"/>
        <v>2062.6824041913274</v>
      </c>
      <c r="FC297" s="35">
        <f t="shared" si="1164"/>
        <v>2161.3885708748976</v>
      </c>
      <c r="FD297" s="35">
        <f t="shared" si="1164"/>
        <v>2252.1676615426354</v>
      </c>
      <c r="FE297" s="35">
        <f t="shared" si="1164"/>
        <v>2344.4070202264866</v>
      </c>
      <c r="FF297" s="35">
        <f t="shared" si="1164"/>
        <v>2439.5113256273276</v>
      </c>
      <c r="FG297" s="35"/>
      <c r="FH297" s="35"/>
      <c r="FI297" s="35"/>
      <c r="FJ297" s="35"/>
      <c r="FK297" s="35"/>
      <c r="FL297" s="35"/>
      <c r="FM297" s="35"/>
      <c r="FN297" s="35"/>
      <c r="FO297" s="35"/>
      <c r="FP297" s="35"/>
      <c r="FQ297" s="35"/>
      <c r="FR297" s="35"/>
      <c r="FS297" s="35"/>
      <c r="FT297" s="35"/>
      <c r="FU297" s="35"/>
      <c r="FV297" s="35"/>
      <c r="FW297" s="35"/>
      <c r="FX297" s="35"/>
      <c r="FY297" s="35"/>
      <c r="FZ297" s="35"/>
      <c r="GA297" s="35"/>
      <c r="GB297" s="35"/>
      <c r="GC297" s="35"/>
      <c r="GD297" s="35"/>
      <c r="GE297" s="35"/>
      <c r="GF297" s="35"/>
      <c r="GG297" s="35"/>
      <c r="GH297" s="35"/>
      <c r="GI297" s="35"/>
      <c r="GJ297" s="35"/>
      <c r="GK297" s="35"/>
      <c r="GL297" s="35"/>
      <c r="GM297" s="35"/>
      <c r="GN297" s="35"/>
      <c r="GO297" s="35"/>
      <c r="GP297" s="35"/>
      <c r="GQ297" s="35"/>
      <c r="GR297" s="35"/>
      <c r="GS297" s="35"/>
      <c r="GT297" s="35"/>
      <c r="GU297" s="35"/>
      <c r="GV297" s="35"/>
      <c r="GW297" s="35"/>
      <c r="GX297" s="35"/>
      <c r="GY297" s="35"/>
      <c r="GZ297" s="35"/>
      <c r="HA297" s="35"/>
      <c r="HB297" s="35"/>
      <c r="HC297" s="35"/>
      <c r="HD297" s="35"/>
      <c r="HE297" s="35"/>
      <c r="HF297" s="35"/>
      <c r="HG297" s="35"/>
      <c r="HH297" s="35"/>
      <c r="HI297" s="35"/>
      <c r="HJ297" s="35"/>
      <c r="HK297" s="35"/>
      <c r="HL297" s="35"/>
      <c r="HM297" s="35"/>
      <c r="HN297" s="35"/>
      <c r="HO297" s="35"/>
      <c r="HP297" s="35"/>
      <c r="HQ297" s="35"/>
      <c r="HR297" s="35"/>
      <c r="HS297" s="35"/>
      <c r="HT297" s="35"/>
      <c r="HU297" s="35"/>
      <c r="HV297" s="35"/>
      <c r="HW297" s="35"/>
      <c r="HX297" s="35"/>
      <c r="HY297" s="35"/>
      <c r="HZ297" s="41"/>
      <c r="IA297" s="41"/>
      <c r="IB297" s="41"/>
      <c r="IC297" s="41"/>
      <c r="ID297" s="41"/>
      <c r="IE297" s="41"/>
      <c r="IF297" s="41"/>
      <c r="IG297" s="41"/>
      <c r="IH297" s="41"/>
      <c r="II297" s="41"/>
      <c r="IJ297" s="41"/>
      <c r="IK297" s="41"/>
      <c r="IL297" s="41"/>
      <c r="IM297" s="41"/>
      <c r="IN297" s="41"/>
      <c r="IO297" s="41"/>
      <c r="IP297" s="41"/>
      <c r="IQ297" s="41"/>
      <c r="IR297" s="41"/>
      <c r="IS297" s="41"/>
      <c r="IT297" s="41"/>
      <c r="IU297" s="41"/>
      <c r="IV297" s="41"/>
      <c r="IW297" s="41"/>
      <c r="IX297" s="41"/>
      <c r="IY297" s="41"/>
      <c r="IZ297" s="41"/>
      <c r="JA297" s="41"/>
      <c r="JB297" s="41"/>
      <c r="JC297" s="41"/>
      <c r="JD297" s="41"/>
      <c r="JE297" s="41"/>
      <c r="JF297" s="41"/>
      <c r="JG297" s="41"/>
      <c r="JH297" s="41"/>
      <c r="JI297" s="41"/>
      <c r="JJ297" s="41"/>
      <c r="JK297" s="41"/>
      <c r="JL297" s="41"/>
      <c r="JM297" s="41"/>
      <c r="JN297" s="41"/>
      <c r="JO297" s="41"/>
      <c r="JP297" s="41"/>
      <c r="JQ297" s="41"/>
      <c r="JR297" s="41"/>
      <c r="JS297" s="41"/>
      <c r="JT297" s="41"/>
      <c r="JU297" s="41"/>
      <c r="JV297" s="41"/>
      <c r="JW297" s="41"/>
      <c r="JX297" s="41"/>
      <c r="JY297" s="41"/>
      <c r="JZ297" s="41"/>
      <c r="KA297" s="41"/>
      <c r="KB297" s="41"/>
      <c r="KC297" s="41"/>
      <c r="KD297" s="41"/>
      <c r="KE297" s="41"/>
      <c r="KF297" s="41"/>
      <c r="KG297" s="41"/>
      <c r="KH297" s="41"/>
      <c r="KI297" s="41"/>
      <c r="KJ297" s="41"/>
      <c r="KK297" s="41"/>
      <c r="KL297" s="41"/>
      <c r="KM297" s="41"/>
      <c r="KN297" s="41"/>
      <c r="KO297" s="41"/>
      <c r="KP297" s="41"/>
      <c r="KQ297" s="41"/>
      <c r="KR297" s="41"/>
      <c r="KS297" s="41"/>
      <c r="KT297" s="41"/>
      <c r="KU297" s="41"/>
      <c r="KV297" s="41"/>
      <c r="KW297" s="41"/>
      <c r="KX297" s="41"/>
      <c r="KY297" s="41"/>
      <c r="KZ297" s="41"/>
      <c r="LA297" s="41"/>
      <c r="LB297" s="41"/>
      <c r="LC297" s="41"/>
      <c r="LD297" s="41"/>
      <c r="LE297" s="41"/>
      <c r="LF297" s="41"/>
      <c r="LG297" s="41"/>
      <c r="LH297" s="41"/>
      <c r="LI297" s="41"/>
      <c r="LJ297" s="41"/>
      <c r="LK297" s="41"/>
      <c r="LL297" s="41"/>
      <c r="LM297" s="41"/>
      <c r="LN297" s="41"/>
      <c r="LO297" s="41"/>
      <c r="LP297" s="41"/>
      <c r="LQ297" s="41"/>
      <c r="LR297" s="41"/>
      <c r="LS297" s="41"/>
      <c r="LT297" s="41"/>
      <c r="LU297" s="41"/>
    </row>
    <row r="298" spans="2:340" x14ac:dyDescent="0.25">
      <c r="B298" s="37">
        <f t="shared" si="1068"/>
        <v>102</v>
      </c>
      <c r="C298" s="16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  <c r="AL298" s="15"/>
      <c r="AM298" s="15"/>
      <c r="AN298" s="15"/>
      <c r="AO298" s="15"/>
      <c r="AP298" s="15"/>
      <c r="AQ298" s="15"/>
      <c r="AR298" s="15"/>
      <c r="AS298" s="15"/>
      <c r="AT298" s="15"/>
      <c r="AU298" s="15"/>
      <c r="AV298" s="15"/>
      <c r="AW298" s="15"/>
      <c r="AX298" s="15"/>
      <c r="AY298" s="15"/>
      <c r="AZ298" s="15"/>
      <c r="BA298" s="15"/>
      <c r="BB298" s="15"/>
      <c r="BC298" s="15"/>
      <c r="BD298" s="15"/>
      <c r="BE298" s="15"/>
      <c r="BF298" s="15"/>
      <c r="BG298" s="15"/>
      <c r="BH298" s="15"/>
      <c r="BI298" s="15"/>
      <c r="BJ298" s="15"/>
      <c r="BK298" s="15"/>
      <c r="BL298" s="15"/>
      <c r="BM298" s="15"/>
      <c r="BN298" s="15"/>
      <c r="BO298" s="15"/>
      <c r="BP298" s="15"/>
      <c r="BQ298" s="15"/>
      <c r="BR298" s="15"/>
      <c r="BS298" s="15"/>
      <c r="BT298" s="15"/>
      <c r="BU298" s="15"/>
      <c r="BV298" s="15"/>
      <c r="BW298" s="15"/>
      <c r="BX298" s="15"/>
      <c r="BY298" s="15"/>
      <c r="BZ298" s="15"/>
      <c r="CA298" s="15"/>
      <c r="CB298" s="15"/>
      <c r="CC298" s="15"/>
      <c r="CD298" s="15"/>
      <c r="CE298" s="15"/>
      <c r="CF298" s="15"/>
      <c r="CG298" s="15"/>
      <c r="CH298" s="15"/>
      <c r="CI298" s="15"/>
      <c r="CJ298" s="15"/>
      <c r="CK298" s="15"/>
      <c r="CL298" s="15"/>
      <c r="CM298" s="15"/>
      <c r="CN298" s="15"/>
      <c r="CO298" s="15"/>
      <c r="CP298" s="15"/>
      <c r="CQ298" s="15"/>
      <c r="CR298" s="15"/>
      <c r="CS298" s="15"/>
      <c r="CT298" s="15"/>
      <c r="CU298" s="15"/>
      <c r="CV298" s="15"/>
      <c r="CW298" s="15"/>
      <c r="CX298" s="15"/>
      <c r="CY298" s="15"/>
      <c r="CZ298" s="15">
        <f>CZ130</f>
        <v>0.18644209896301064</v>
      </c>
      <c r="DA298" s="35">
        <f t="shared" ref="DA298:EF298" si="1165">CZ298+DA130</f>
        <v>0.88202332002897388</v>
      </c>
      <c r="DB298" s="35">
        <f t="shared" si="1165"/>
        <v>2.2025069140109155</v>
      </c>
      <c r="DC298" s="35">
        <f t="shared" si="1165"/>
        <v>4.2862445250098027</v>
      </c>
      <c r="DD298" s="35">
        <f t="shared" si="1165"/>
        <v>7.1098576360830235</v>
      </c>
      <c r="DE298" s="35">
        <f t="shared" si="1165"/>
        <v>10.941029502057905</v>
      </c>
      <c r="DF298" s="35">
        <f t="shared" si="1165"/>
        <v>15.641405303970807</v>
      </c>
      <c r="DG298" s="35">
        <f t="shared" si="1165"/>
        <v>21.290085594662926</v>
      </c>
      <c r="DH298" s="35">
        <f t="shared" si="1165"/>
        <v>27.290599887997384</v>
      </c>
      <c r="DI298" s="35">
        <f t="shared" si="1165"/>
        <v>34.216335728347786</v>
      </c>
      <c r="DJ298" s="35">
        <f t="shared" si="1165"/>
        <v>42.185236973897666</v>
      </c>
      <c r="DK298" s="35">
        <f t="shared" si="1165"/>
        <v>51.691485177359638</v>
      </c>
      <c r="DL298" s="35">
        <f t="shared" si="1165"/>
        <v>62.43273980055838</v>
      </c>
      <c r="DM298" s="35">
        <f t="shared" si="1165"/>
        <v>74.393492115489863</v>
      </c>
      <c r="DN298" s="35">
        <f t="shared" si="1165"/>
        <v>87.667450920250701</v>
      </c>
      <c r="DO298" s="35">
        <f t="shared" si="1165"/>
        <v>101.7684419840605</v>
      </c>
      <c r="DP298" s="35">
        <f t="shared" si="1165"/>
        <v>116.51209884168362</v>
      </c>
      <c r="DQ298" s="35">
        <f t="shared" si="1165"/>
        <v>132.81479065898674</v>
      </c>
      <c r="DR298" s="35">
        <f t="shared" si="1165"/>
        <v>150.40201009499609</v>
      </c>
      <c r="DS298" s="35">
        <f t="shared" si="1165"/>
        <v>169.85374598594959</v>
      </c>
      <c r="DT298" s="35">
        <f t="shared" si="1165"/>
        <v>188.96010334749948</v>
      </c>
      <c r="DU298" s="35">
        <f t="shared" si="1165"/>
        <v>209.72222520744759</v>
      </c>
      <c r="DV298" s="35">
        <f t="shared" si="1165"/>
        <v>231.93451894330695</v>
      </c>
      <c r="DW298" s="35">
        <f t="shared" si="1165"/>
        <v>257.12493579964536</v>
      </c>
      <c r="DX298" s="35">
        <f t="shared" si="1165"/>
        <v>284.54909723457979</v>
      </c>
      <c r="DY298" s="35">
        <f t="shared" si="1165"/>
        <v>313.88723332613779</v>
      </c>
      <c r="DZ298" s="35">
        <f t="shared" si="1165"/>
        <v>345.09090771117928</v>
      </c>
      <c r="EA298" s="35">
        <f t="shared" si="1165"/>
        <v>377.30762356058756</v>
      </c>
      <c r="EB298" s="35">
        <f t="shared" si="1165"/>
        <v>410.8960012143375</v>
      </c>
      <c r="EC298" s="35">
        <f t="shared" si="1165"/>
        <v>447.28237420488364</v>
      </c>
      <c r="ED298" s="35">
        <f t="shared" si="1165"/>
        <v>485.28329922255784</v>
      </c>
      <c r="EE298" s="35">
        <f t="shared" si="1165"/>
        <v>525.51554359063175</v>
      </c>
      <c r="EF298" s="35">
        <f t="shared" si="1165"/>
        <v>563.48911685675785</v>
      </c>
      <c r="EG298" s="35">
        <f t="shared" ref="EG298:FF298" si="1166">EF298+EG130</f>
        <v>603.85312804230148</v>
      </c>
      <c r="EH298" s="35">
        <f t="shared" si="1166"/>
        <v>646.14187308282476</v>
      </c>
      <c r="EI298" s="35">
        <f t="shared" si="1166"/>
        <v>693.54460642505126</v>
      </c>
      <c r="EJ298" s="35">
        <f t="shared" si="1166"/>
        <v>743.1616217066022</v>
      </c>
      <c r="EK298" s="35">
        <f t="shared" si="1166"/>
        <v>794.63335951515353</v>
      </c>
      <c r="EL298" s="35">
        <f t="shared" si="1166"/>
        <v>847.9442080004585</v>
      </c>
      <c r="EM298" s="35">
        <f t="shared" si="1166"/>
        <v>902.75427919408924</v>
      </c>
      <c r="EN298" s="35">
        <f t="shared" si="1166"/>
        <v>959.72131235419249</v>
      </c>
      <c r="EO298" s="35">
        <f t="shared" si="1166"/>
        <v>1021.7452542963267</v>
      </c>
      <c r="EP298" s="35">
        <f t="shared" si="1166"/>
        <v>1086.1158870902564</v>
      </c>
      <c r="EQ298" s="35">
        <f t="shared" si="1166"/>
        <v>1151.8918752953753</v>
      </c>
      <c r="ER298" s="35">
        <f t="shared" si="1166"/>
        <v>1212.2303133656876</v>
      </c>
      <c r="ES298" s="35">
        <f t="shared" si="1166"/>
        <v>1274.9096532631766</v>
      </c>
      <c r="ET298" s="35">
        <f t="shared" si="1166"/>
        <v>1339.3257613621906</v>
      </c>
      <c r="EU298" s="35">
        <f t="shared" si="1166"/>
        <v>1409.1301260503292</v>
      </c>
      <c r="EV298" s="35">
        <f t="shared" si="1166"/>
        <v>1479.6522966606158</v>
      </c>
      <c r="EW298" s="35">
        <f t="shared" si="1166"/>
        <v>1553.9198701304397</v>
      </c>
      <c r="EX298" s="35">
        <f t="shared" si="1166"/>
        <v>1632.0364097129213</v>
      </c>
      <c r="EY298" s="35">
        <f t="shared" si="1166"/>
        <v>1714.4003693688178</v>
      </c>
      <c r="EZ298" s="35">
        <f t="shared" si="1166"/>
        <v>1799.3294165687767</v>
      </c>
      <c r="FA298" s="35">
        <f t="shared" si="1166"/>
        <v>1890.996065546982</v>
      </c>
      <c r="FB298" s="35">
        <f t="shared" si="1166"/>
        <v>1986.1916956450498</v>
      </c>
      <c r="FC298" s="35">
        <f t="shared" si="1166"/>
        <v>2082.7573880646996</v>
      </c>
      <c r="FD298" s="35">
        <f t="shared" si="1166"/>
        <v>2171.6020727088235</v>
      </c>
      <c r="FE298" s="35">
        <f t="shared" si="1166"/>
        <v>2261.9094407979842</v>
      </c>
      <c r="FF298" s="35">
        <f t="shared" si="1166"/>
        <v>2355.0551619763769</v>
      </c>
      <c r="FG298" s="35"/>
      <c r="FH298" s="35"/>
      <c r="FI298" s="35"/>
      <c r="FJ298" s="35"/>
      <c r="FK298" s="35"/>
      <c r="FL298" s="35"/>
      <c r="FM298" s="35"/>
      <c r="FN298" s="35"/>
      <c r="FO298" s="35"/>
      <c r="FP298" s="35"/>
      <c r="FQ298" s="35"/>
      <c r="FR298" s="35"/>
      <c r="FS298" s="35"/>
      <c r="FT298" s="35"/>
      <c r="FU298" s="35"/>
      <c r="FV298" s="35"/>
      <c r="FW298" s="35"/>
      <c r="FX298" s="35"/>
      <c r="FY298" s="35"/>
      <c r="FZ298" s="35"/>
      <c r="GA298" s="35"/>
      <c r="GB298" s="35"/>
      <c r="GC298" s="35"/>
      <c r="GD298" s="35"/>
      <c r="GE298" s="35"/>
      <c r="GF298" s="35"/>
      <c r="GG298" s="35"/>
      <c r="GH298" s="35"/>
      <c r="GI298" s="35"/>
      <c r="GJ298" s="35"/>
      <c r="GK298" s="35"/>
      <c r="GL298" s="35"/>
      <c r="GM298" s="35"/>
      <c r="GN298" s="35"/>
      <c r="GO298" s="35"/>
      <c r="GP298" s="35"/>
      <c r="GQ298" s="35"/>
      <c r="GR298" s="35"/>
      <c r="GS298" s="35"/>
      <c r="GT298" s="35"/>
      <c r="GU298" s="35"/>
      <c r="GV298" s="35"/>
      <c r="GW298" s="35"/>
      <c r="GX298" s="35"/>
      <c r="GY298" s="35"/>
      <c r="GZ298" s="35"/>
      <c r="HA298" s="35"/>
      <c r="HB298" s="35"/>
      <c r="HC298" s="35"/>
      <c r="HD298" s="35"/>
      <c r="HE298" s="35"/>
      <c r="HF298" s="35"/>
      <c r="HG298" s="35"/>
      <c r="HH298" s="35"/>
      <c r="HI298" s="35"/>
      <c r="HJ298" s="35"/>
      <c r="HK298" s="35"/>
      <c r="HL298" s="35"/>
      <c r="HM298" s="35"/>
      <c r="HN298" s="35"/>
      <c r="HO298" s="35"/>
      <c r="HP298" s="35"/>
      <c r="HQ298" s="35"/>
      <c r="HR298" s="35"/>
      <c r="HS298" s="35"/>
      <c r="HT298" s="35"/>
      <c r="HU298" s="35"/>
      <c r="HV298" s="35"/>
      <c r="HW298" s="35"/>
      <c r="HX298" s="35"/>
      <c r="HY298" s="35"/>
      <c r="HZ298" s="41"/>
      <c r="IA298" s="41"/>
      <c r="IB298" s="41"/>
      <c r="IC298" s="41"/>
      <c r="ID298" s="41"/>
      <c r="IE298" s="41"/>
      <c r="IF298" s="41"/>
      <c r="IG298" s="41"/>
      <c r="IH298" s="41"/>
      <c r="II298" s="41"/>
      <c r="IJ298" s="41"/>
      <c r="IK298" s="41"/>
      <c r="IL298" s="41"/>
      <c r="IM298" s="41"/>
      <c r="IN298" s="41"/>
      <c r="IO298" s="41"/>
      <c r="IP298" s="41"/>
      <c r="IQ298" s="41"/>
      <c r="IR298" s="41"/>
      <c r="IS298" s="41"/>
      <c r="IT298" s="41"/>
      <c r="IU298" s="41"/>
      <c r="IV298" s="41"/>
      <c r="IW298" s="41"/>
      <c r="IX298" s="41"/>
      <c r="IY298" s="41"/>
      <c r="IZ298" s="41"/>
      <c r="JA298" s="41"/>
      <c r="JB298" s="41"/>
      <c r="JC298" s="41"/>
      <c r="JD298" s="41"/>
      <c r="JE298" s="41"/>
      <c r="JF298" s="41"/>
      <c r="JG298" s="41"/>
      <c r="JH298" s="41"/>
      <c r="JI298" s="41"/>
      <c r="JJ298" s="41"/>
      <c r="JK298" s="41"/>
      <c r="JL298" s="41"/>
      <c r="JM298" s="41"/>
      <c r="JN298" s="41"/>
      <c r="JO298" s="41"/>
      <c r="JP298" s="41"/>
      <c r="JQ298" s="41"/>
      <c r="JR298" s="41"/>
      <c r="JS298" s="41"/>
      <c r="JT298" s="41"/>
      <c r="JU298" s="41"/>
      <c r="JV298" s="41"/>
      <c r="JW298" s="41"/>
      <c r="JX298" s="41"/>
      <c r="JY298" s="41"/>
      <c r="JZ298" s="41"/>
      <c r="KA298" s="41"/>
      <c r="KB298" s="41"/>
      <c r="KC298" s="41"/>
      <c r="KD298" s="41"/>
      <c r="KE298" s="41"/>
      <c r="KF298" s="41"/>
      <c r="KG298" s="41"/>
      <c r="KH298" s="41"/>
      <c r="KI298" s="41"/>
      <c r="KJ298" s="41"/>
      <c r="KK298" s="41"/>
      <c r="KL298" s="41"/>
      <c r="KM298" s="41"/>
      <c r="KN298" s="41"/>
      <c r="KO298" s="41"/>
      <c r="KP298" s="41"/>
      <c r="KQ298" s="41"/>
      <c r="KR298" s="41"/>
      <c r="KS298" s="41"/>
      <c r="KT298" s="41"/>
      <c r="KU298" s="41"/>
      <c r="KV298" s="41"/>
      <c r="KW298" s="41"/>
      <c r="KX298" s="41"/>
      <c r="KY298" s="41"/>
      <c r="KZ298" s="41"/>
      <c r="LA298" s="41"/>
      <c r="LB298" s="41"/>
      <c r="LC298" s="41"/>
      <c r="LD298" s="41"/>
      <c r="LE298" s="41"/>
      <c r="LF298" s="41"/>
      <c r="LG298" s="41"/>
      <c r="LH298" s="41"/>
      <c r="LI298" s="41"/>
      <c r="LJ298" s="41"/>
      <c r="LK298" s="41"/>
      <c r="LL298" s="41"/>
      <c r="LM298" s="41"/>
      <c r="LN298" s="41"/>
      <c r="LO298" s="41"/>
      <c r="LP298" s="41"/>
      <c r="LQ298" s="41"/>
      <c r="LR298" s="41"/>
      <c r="LS298" s="41"/>
      <c r="LT298" s="41"/>
      <c r="LU298" s="41"/>
      <c r="LV298" s="41"/>
    </row>
    <row r="299" spans="2:340" x14ac:dyDescent="0.25">
      <c r="B299" s="37">
        <f t="shared" si="1068"/>
        <v>103</v>
      </c>
      <c r="C299" s="16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  <c r="AD299" s="15"/>
      <c r="AE299" s="15"/>
      <c r="AF299" s="15"/>
      <c r="AG299" s="15"/>
      <c r="AH299" s="15"/>
      <c r="AI299" s="15"/>
      <c r="AJ299" s="15"/>
      <c r="AK299" s="15"/>
      <c r="AL299" s="15"/>
      <c r="AM299" s="15"/>
      <c r="AN299" s="15"/>
      <c r="AO299" s="15"/>
      <c r="AP299" s="15"/>
      <c r="AQ299" s="15"/>
      <c r="AR299" s="15"/>
      <c r="AS299" s="15"/>
      <c r="AT299" s="15"/>
      <c r="AU299" s="15"/>
      <c r="AV299" s="15"/>
      <c r="AW299" s="15"/>
      <c r="AX299" s="15"/>
      <c r="AY299" s="15"/>
      <c r="AZ299" s="15"/>
      <c r="BA299" s="15"/>
      <c r="BB299" s="15"/>
      <c r="BC299" s="15"/>
      <c r="BD299" s="15"/>
      <c r="BE299" s="15"/>
      <c r="BF299" s="15"/>
      <c r="BG299" s="15"/>
      <c r="BH299" s="15"/>
      <c r="BI299" s="15"/>
      <c r="BJ299" s="15"/>
      <c r="BK299" s="15"/>
      <c r="BL299" s="15"/>
      <c r="BM299" s="15"/>
      <c r="BN299" s="15"/>
      <c r="BO299" s="15"/>
      <c r="BP299" s="15"/>
      <c r="BQ299" s="15"/>
      <c r="BR299" s="15"/>
      <c r="BS299" s="15"/>
      <c r="BT299" s="15"/>
      <c r="BU299" s="15"/>
      <c r="BV299" s="15"/>
      <c r="BW299" s="15"/>
      <c r="BX299" s="15"/>
      <c r="BY299" s="15"/>
      <c r="BZ299" s="15"/>
      <c r="CA299" s="15"/>
      <c r="CB299" s="15"/>
      <c r="CC299" s="15"/>
      <c r="CD299" s="15"/>
      <c r="CE299" s="15"/>
      <c r="CF299" s="15"/>
      <c r="CG299" s="15"/>
      <c r="CH299" s="15"/>
      <c r="CI299" s="15"/>
      <c r="CJ299" s="15"/>
      <c r="CK299" s="15"/>
      <c r="CL299" s="15"/>
      <c r="CM299" s="15"/>
      <c r="CN299" s="15"/>
      <c r="CO299" s="15"/>
      <c r="CP299" s="15"/>
      <c r="CQ299" s="15"/>
      <c r="CR299" s="15"/>
      <c r="CS299" s="15"/>
      <c r="CT299" s="15"/>
      <c r="CU299" s="15"/>
      <c r="CV299" s="15"/>
      <c r="CW299" s="15"/>
      <c r="CX299" s="15"/>
      <c r="CY299" s="15"/>
      <c r="CZ299" s="15"/>
      <c r="DA299" s="15">
        <f>DA131</f>
        <v>0.18881607823398244</v>
      </c>
      <c r="DB299" s="35">
        <f t="shared" ref="DB299:EG299" si="1167">DA299+DB131</f>
        <v>0.89646136213521177</v>
      </c>
      <c r="DC299" s="35">
        <f t="shared" si="1167"/>
        <v>2.2763285684751509</v>
      </c>
      <c r="DD299" s="35">
        <f t="shared" si="1167"/>
        <v>4.351101144030201</v>
      </c>
      <c r="DE299" s="35">
        <f t="shared" si="1167"/>
        <v>7.346253332881691</v>
      </c>
      <c r="DF299" s="35">
        <f t="shared" si="1167"/>
        <v>11.175459188492075</v>
      </c>
      <c r="DG299" s="35">
        <f t="shared" si="1167"/>
        <v>15.914353435986358</v>
      </c>
      <c r="DH299" s="35">
        <f t="shared" si="1167"/>
        <v>21.06038907634597</v>
      </c>
      <c r="DI299" s="35">
        <f t="shared" si="1167"/>
        <v>27.102317955250417</v>
      </c>
      <c r="DJ299" s="35">
        <f t="shared" si="1167"/>
        <v>34.149982405577255</v>
      </c>
      <c r="DK299" s="35">
        <f t="shared" si="1167"/>
        <v>42.651797087312595</v>
      </c>
      <c r="DL299" s="35">
        <f t="shared" si="1167"/>
        <v>52.34802316880296</v>
      </c>
      <c r="DM299" s="35">
        <f t="shared" si="1167"/>
        <v>63.230514690789775</v>
      </c>
      <c r="DN299" s="35">
        <f t="shared" si="1167"/>
        <v>75.389659490947722</v>
      </c>
      <c r="DO299" s="35">
        <f t="shared" si="1167"/>
        <v>88.382183744050479</v>
      </c>
      <c r="DP299" s="35">
        <f t="shared" si="1167"/>
        <v>102.0365807007027</v>
      </c>
      <c r="DQ299" s="35">
        <f t="shared" si="1167"/>
        <v>117.20318219306898</v>
      </c>
      <c r="DR299" s="35">
        <f t="shared" si="1167"/>
        <v>133.63061455386733</v>
      </c>
      <c r="DS299" s="35">
        <f t="shared" si="1167"/>
        <v>151.86498538890564</v>
      </c>
      <c r="DT299" s="35">
        <f t="shared" si="1167"/>
        <v>169.83358194200494</v>
      </c>
      <c r="DU299" s="35">
        <f t="shared" si="1167"/>
        <v>189.41653029957411</v>
      </c>
      <c r="DV299" s="35">
        <f t="shared" si="1167"/>
        <v>210.4230604751755</v>
      </c>
      <c r="DW299" s="35">
        <f t="shared" si="1167"/>
        <v>234.3039447591357</v>
      </c>
      <c r="DX299" s="35">
        <f t="shared" si="1167"/>
        <v>260.36036001010848</v>
      </c>
      <c r="DY299" s="35">
        <f t="shared" si="1167"/>
        <v>288.29240695575851</v>
      </c>
      <c r="DZ299" s="35">
        <f t="shared" si="1167"/>
        <v>318.05676473904975</v>
      </c>
      <c r="EA299" s="35">
        <f t="shared" si="1167"/>
        <v>348.84124198143491</v>
      </c>
      <c r="EB299" s="35">
        <f t="shared" si="1167"/>
        <v>380.98857881550134</v>
      </c>
      <c r="EC299" s="35">
        <f t="shared" si="1167"/>
        <v>415.86657558421956</v>
      </c>
      <c r="ED299" s="35">
        <f t="shared" si="1167"/>
        <v>452.3436443011903</v>
      </c>
      <c r="EE299" s="35">
        <f t="shared" si="1167"/>
        <v>491.01358125810583</v>
      </c>
      <c r="EF299" s="35">
        <f t="shared" si="1167"/>
        <v>527.55776473833362</v>
      </c>
      <c r="EG299" s="35">
        <f t="shared" si="1167"/>
        <v>566.44760157941982</v>
      </c>
      <c r="EH299" s="35">
        <f t="shared" ref="EH299:FF299" si="1168">EG299+EH131</f>
        <v>607.23649236713368</v>
      </c>
      <c r="EI299" s="35">
        <f t="shared" si="1168"/>
        <v>653.00519620763544</v>
      </c>
      <c r="EJ299" s="35">
        <f t="shared" si="1168"/>
        <v>700.95856199172738</v>
      </c>
      <c r="EK299" s="35">
        <f t="shared" si="1168"/>
        <v>750.75034070219874</v>
      </c>
      <c r="EL299" s="35">
        <f t="shared" si="1168"/>
        <v>802.36626162699451</v>
      </c>
      <c r="EM299" s="35">
        <f t="shared" si="1168"/>
        <v>855.47772594315609</v>
      </c>
      <c r="EN299" s="35">
        <f t="shared" si="1168"/>
        <v>910.72277216899806</v>
      </c>
      <c r="EO299" s="35">
        <f t="shared" si="1168"/>
        <v>970.91691815954277</v>
      </c>
      <c r="EP299" s="35">
        <f t="shared" si="1168"/>
        <v>1033.4330847158144</v>
      </c>
      <c r="EQ299" s="35">
        <f t="shared" si="1168"/>
        <v>1097.3575650552655</v>
      </c>
      <c r="ER299" s="35">
        <f t="shared" si="1168"/>
        <v>1156.0356227145794</v>
      </c>
      <c r="ES299" s="35">
        <f t="shared" si="1168"/>
        <v>1217.0279764623165</v>
      </c>
      <c r="ET299" s="35">
        <f t="shared" si="1168"/>
        <v>1279.7475453733618</v>
      </c>
      <c r="EU299" s="35">
        <f t="shared" si="1168"/>
        <v>1347.7520688669738</v>
      </c>
      <c r="EV299" s="35">
        <f t="shared" si="1168"/>
        <v>1416.493292248703</v>
      </c>
      <c r="EW299" s="35">
        <f t="shared" si="1168"/>
        <v>1488.9231337900376</v>
      </c>
      <c r="EX299" s="35">
        <f t="shared" si="1168"/>
        <v>1565.1448884932997</v>
      </c>
      <c r="EY299" s="35">
        <f t="shared" si="1168"/>
        <v>1645.5497434060007</v>
      </c>
      <c r="EZ299" s="35">
        <f t="shared" si="1168"/>
        <v>1728.4970662475546</v>
      </c>
      <c r="FA299" s="35">
        <f t="shared" si="1168"/>
        <v>1818.0646699767422</v>
      </c>
      <c r="FB299" s="35">
        <f t="shared" si="1168"/>
        <v>1911.1203580748704</v>
      </c>
      <c r="FC299" s="35">
        <f t="shared" si="1168"/>
        <v>2005.5543410718756</v>
      </c>
      <c r="FD299" s="35">
        <f t="shared" si="1168"/>
        <v>2092.4724007911709</v>
      </c>
      <c r="FE299" s="35">
        <f t="shared" si="1168"/>
        <v>2180.8554147639438</v>
      </c>
      <c r="FF299" s="35">
        <f t="shared" si="1168"/>
        <v>2272.0501612193975</v>
      </c>
      <c r="FG299" s="35"/>
      <c r="FH299" s="35"/>
      <c r="FI299" s="35"/>
      <c r="FJ299" s="35"/>
      <c r="FK299" s="35"/>
      <c r="FL299" s="35"/>
      <c r="FM299" s="35"/>
      <c r="FN299" s="35"/>
      <c r="FO299" s="35"/>
      <c r="FP299" s="35"/>
      <c r="FQ299" s="35"/>
      <c r="FR299" s="35"/>
      <c r="FS299" s="35"/>
      <c r="FT299" s="35"/>
      <c r="FU299" s="35"/>
      <c r="FV299" s="35"/>
      <c r="FW299" s="35"/>
      <c r="FX299" s="35"/>
      <c r="FY299" s="35"/>
      <c r="FZ299" s="35"/>
      <c r="GA299" s="35"/>
      <c r="GB299" s="35"/>
      <c r="GC299" s="35"/>
      <c r="GD299" s="35"/>
      <c r="GE299" s="35"/>
      <c r="GF299" s="35"/>
      <c r="GG299" s="35"/>
      <c r="GH299" s="35"/>
      <c r="GI299" s="35"/>
      <c r="GJ299" s="35"/>
      <c r="GK299" s="35"/>
      <c r="GL299" s="35"/>
      <c r="GM299" s="35"/>
      <c r="GN299" s="35"/>
      <c r="GO299" s="35"/>
      <c r="GP299" s="35"/>
      <c r="GQ299" s="35"/>
      <c r="GR299" s="35"/>
      <c r="GS299" s="35"/>
      <c r="GT299" s="35"/>
      <c r="GU299" s="35"/>
      <c r="GV299" s="35"/>
      <c r="GW299" s="35"/>
      <c r="GX299" s="35"/>
      <c r="GY299" s="35"/>
      <c r="GZ299" s="35"/>
      <c r="HA299" s="35"/>
      <c r="HB299" s="35"/>
      <c r="HC299" s="35"/>
      <c r="HD299" s="35"/>
      <c r="HE299" s="35"/>
      <c r="HF299" s="35"/>
      <c r="HG299" s="35"/>
      <c r="HH299" s="35"/>
      <c r="HI299" s="35"/>
      <c r="HJ299" s="35"/>
      <c r="HK299" s="35"/>
      <c r="HL299" s="35"/>
      <c r="HM299" s="35"/>
      <c r="HN299" s="35"/>
      <c r="HO299" s="35"/>
      <c r="HP299" s="35"/>
      <c r="HQ299" s="35"/>
      <c r="HR299" s="35"/>
      <c r="HS299" s="35"/>
      <c r="HT299" s="35"/>
      <c r="HU299" s="35"/>
      <c r="HV299" s="35"/>
      <c r="HW299" s="35"/>
      <c r="HX299" s="35"/>
      <c r="HY299" s="35"/>
      <c r="HZ299" s="41"/>
      <c r="IA299" s="41"/>
      <c r="IB299" s="41"/>
      <c r="IC299" s="41"/>
      <c r="ID299" s="41"/>
      <c r="IE299" s="41"/>
      <c r="IF299" s="41"/>
      <c r="IG299" s="41"/>
      <c r="IH299" s="41"/>
      <c r="II299" s="41"/>
      <c r="IJ299" s="41"/>
      <c r="IK299" s="41"/>
      <c r="IL299" s="41"/>
      <c r="IM299" s="41"/>
      <c r="IN299" s="41"/>
      <c r="IO299" s="41"/>
      <c r="IP299" s="41"/>
      <c r="IQ299" s="41"/>
      <c r="IR299" s="41"/>
      <c r="IS299" s="41"/>
      <c r="IT299" s="41"/>
      <c r="IU299" s="41"/>
      <c r="IV299" s="41"/>
      <c r="IW299" s="41"/>
      <c r="IX299" s="41"/>
      <c r="IY299" s="41"/>
      <c r="IZ299" s="41"/>
      <c r="JA299" s="41"/>
      <c r="JB299" s="41"/>
      <c r="JC299" s="41"/>
      <c r="JD299" s="41"/>
      <c r="JE299" s="41"/>
      <c r="JF299" s="41"/>
      <c r="JG299" s="41"/>
      <c r="JH299" s="41"/>
      <c r="JI299" s="41"/>
      <c r="JJ299" s="41"/>
      <c r="JK299" s="41"/>
      <c r="JL299" s="41"/>
      <c r="JM299" s="41"/>
      <c r="JN299" s="41"/>
      <c r="JO299" s="41"/>
      <c r="JP299" s="41"/>
      <c r="JQ299" s="41"/>
      <c r="JR299" s="41"/>
      <c r="JS299" s="41"/>
      <c r="JT299" s="41"/>
      <c r="JU299" s="41"/>
      <c r="JV299" s="41"/>
      <c r="JW299" s="41"/>
      <c r="JX299" s="41"/>
      <c r="JY299" s="41"/>
      <c r="JZ299" s="41"/>
      <c r="KA299" s="41"/>
      <c r="KB299" s="41"/>
      <c r="KC299" s="41"/>
      <c r="KD299" s="41"/>
      <c r="KE299" s="41"/>
      <c r="KF299" s="41"/>
      <c r="KG299" s="41"/>
      <c r="KH299" s="41"/>
      <c r="KI299" s="41"/>
      <c r="KJ299" s="41"/>
      <c r="KK299" s="41"/>
      <c r="KL299" s="41"/>
      <c r="KM299" s="41"/>
      <c r="KN299" s="41"/>
      <c r="KO299" s="41"/>
      <c r="KP299" s="41"/>
      <c r="KQ299" s="41"/>
      <c r="KR299" s="41"/>
      <c r="KS299" s="41"/>
      <c r="KT299" s="41"/>
      <c r="KU299" s="41"/>
      <c r="KV299" s="41"/>
      <c r="KW299" s="41"/>
      <c r="KX299" s="41"/>
      <c r="KY299" s="41"/>
      <c r="KZ299" s="41"/>
      <c r="LA299" s="41"/>
      <c r="LB299" s="41"/>
      <c r="LC299" s="41"/>
      <c r="LD299" s="41"/>
      <c r="LE299" s="41"/>
      <c r="LF299" s="41"/>
      <c r="LG299" s="41"/>
      <c r="LH299" s="41"/>
      <c r="LI299" s="41"/>
      <c r="LJ299" s="41"/>
      <c r="LK299" s="41"/>
      <c r="LL299" s="41"/>
      <c r="LM299" s="41"/>
      <c r="LN299" s="41"/>
      <c r="LO299" s="41"/>
      <c r="LP299" s="41"/>
      <c r="LQ299" s="41"/>
      <c r="LR299" s="41"/>
      <c r="LS299" s="41"/>
      <c r="LT299" s="41"/>
      <c r="LU299" s="41"/>
      <c r="LV299" s="41"/>
      <c r="LW299" s="41"/>
    </row>
    <row r="300" spans="2:340" x14ac:dyDescent="0.25">
      <c r="B300" s="37">
        <f t="shared" si="1068"/>
        <v>104</v>
      </c>
      <c r="C300" s="16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  <c r="AD300" s="15"/>
      <c r="AE300" s="15"/>
      <c r="AF300" s="15"/>
      <c r="AG300" s="15"/>
      <c r="AH300" s="15"/>
      <c r="AI300" s="15"/>
      <c r="AJ300" s="15"/>
      <c r="AK300" s="15"/>
      <c r="AL300" s="15"/>
      <c r="AM300" s="15"/>
      <c r="AN300" s="15"/>
      <c r="AO300" s="15"/>
      <c r="AP300" s="15"/>
      <c r="AQ300" s="15"/>
      <c r="AR300" s="15"/>
      <c r="AS300" s="15"/>
      <c r="AT300" s="15"/>
      <c r="AU300" s="15"/>
      <c r="AV300" s="15"/>
      <c r="AW300" s="15"/>
      <c r="AX300" s="15"/>
      <c r="AY300" s="15"/>
      <c r="AZ300" s="15"/>
      <c r="BA300" s="15"/>
      <c r="BB300" s="15"/>
      <c r="BC300" s="15"/>
      <c r="BD300" s="15"/>
      <c r="BE300" s="15"/>
      <c r="BF300" s="15"/>
      <c r="BG300" s="15"/>
      <c r="BH300" s="15"/>
      <c r="BI300" s="15"/>
      <c r="BJ300" s="15"/>
      <c r="BK300" s="15"/>
      <c r="BL300" s="15"/>
      <c r="BM300" s="15"/>
      <c r="BN300" s="15"/>
      <c r="BO300" s="15"/>
      <c r="BP300" s="15"/>
      <c r="BQ300" s="15"/>
      <c r="BR300" s="15"/>
      <c r="BS300" s="15"/>
      <c r="BT300" s="15"/>
      <c r="BU300" s="15"/>
      <c r="BV300" s="15"/>
      <c r="BW300" s="15"/>
      <c r="BX300" s="15"/>
      <c r="BY300" s="15"/>
      <c r="BZ300" s="15"/>
      <c r="CA300" s="15"/>
      <c r="CB300" s="15"/>
      <c r="CC300" s="15"/>
      <c r="CD300" s="15"/>
      <c r="CE300" s="15"/>
      <c r="CF300" s="15"/>
      <c r="CG300" s="15"/>
      <c r="CH300" s="15"/>
      <c r="CI300" s="15"/>
      <c r="CJ300" s="15"/>
      <c r="CK300" s="15"/>
      <c r="CL300" s="15"/>
      <c r="CM300" s="15"/>
      <c r="CN300" s="15"/>
      <c r="CO300" s="15"/>
      <c r="CP300" s="15"/>
      <c r="CQ300" s="15"/>
      <c r="CR300" s="15"/>
      <c r="CS300" s="15"/>
      <c r="CT300" s="15"/>
      <c r="CU300" s="15"/>
      <c r="CV300" s="15"/>
      <c r="CW300" s="15"/>
      <c r="CX300" s="15"/>
      <c r="CY300" s="15"/>
      <c r="CZ300" s="15"/>
      <c r="DA300" s="15"/>
      <c r="DB300" s="15">
        <f>DB132</f>
        <v>0.19209087772990976</v>
      </c>
      <c r="DC300" s="35">
        <f t="shared" ref="DC300:EH300" si="1169">DB300+DC132</f>
        <v>0.93155975521281809</v>
      </c>
      <c r="DD300" s="35">
        <f t="shared" si="1169"/>
        <v>2.3054902455539064</v>
      </c>
      <c r="DE300" s="35">
        <f t="shared" si="1169"/>
        <v>4.5063086213691363</v>
      </c>
      <c r="DF300" s="35">
        <f t="shared" si="1169"/>
        <v>7.4999238130687047</v>
      </c>
      <c r="DG300" s="35">
        <f t="shared" si="1169"/>
        <v>11.360509086748003</v>
      </c>
      <c r="DH300" s="35">
        <f t="shared" si="1169"/>
        <v>15.677715485149548</v>
      </c>
      <c r="DI300" s="35">
        <f t="shared" si="1169"/>
        <v>20.859268236702551</v>
      </c>
      <c r="DJ300" s="35">
        <f t="shared" si="1169"/>
        <v>27.007566172522118</v>
      </c>
      <c r="DK300" s="35">
        <f t="shared" si="1169"/>
        <v>34.52653713846216</v>
      </c>
      <c r="DL300" s="35">
        <f t="shared" si="1169"/>
        <v>43.198256568954058</v>
      </c>
      <c r="DM300" s="35">
        <f t="shared" si="1169"/>
        <v>53.021978455146787</v>
      </c>
      <c r="DN300" s="35">
        <f t="shared" si="1169"/>
        <v>64.084977396872375</v>
      </c>
      <c r="DO300" s="35">
        <f t="shared" si="1169"/>
        <v>75.986323938371356</v>
      </c>
      <c r="DP300" s="35">
        <f t="shared" si="1169"/>
        <v>88.567360463960441</v>
      </c>
      <c r="DQ300" s="35">
        <f t="shared" si="1169"/>
        <v>102.61345494784338</v>
      </c>
      <c r="DR300" s="35">
        <f t="shared" si="1169"/>
        <v>117.89610415394523</v>
      </c>
      <c r="DS300" s="35">
        <f t="shared" si="1169"/>
        <v>134.92801159242288</v>
      </c>
      <c r="DT300" s="35">
        <f t="shared" si="1169"/>
        <v>151.7720637002239</v>
      </c>
      <c r="DU300" s="35">
        <f t="shared" si="1169"/>
        <v>170.18887082356738</v>
      </c>
      <c r="DV300" s="35">
        <f t="shared" si="1169"/>
        <v>190.00234645844878</v>
      </c>
      <c r="DW300" s="35">
        <f t="shared" si="1169"/>
        <v>212.5868900583377</v>
      </c>
      <c r="DX300" s="35">
        <f t="shared" si="1169"/>
        <v>237.28875350950665</v>
      </c>
      <c r="DY300" s="35">
        <f t="shared" si="1169"/>
        <v>263.82772410856381</v>
      </c>
      <c r="DZ300" s="35">
        <f t="shared" si="1169"/>
        <v>292.16556521460609</v>
      </c>
      <c r="EA300" s="35">
        <f t="shared" si="1169"/>
        <v>321.53006195647663</v>
      </c>
      <c r="EB300" s="35">
        <f t="shared" si="1169"/>
        <v>352.24824452348668</v>
      </c>
      <c r="EC300" s="35">
        <f t="shared" si="1169"/>
        <v>385.62987199534183</v>
      </c>
      <c r="ED300" s="35">
        <f t="shared" si="1169"/>
        <v>420.59480475116698</v>
      </c>
      <c r="EE300" s="35">
        <f t="shared" si="1169"/>
        <v>457.71405769046464</v>
      </c>
      <c r="EF300" s="35">
        <f t="shared" si="1169"/>
        <v>492.83914935559108</v>
      </c>
      <c r="EG300" s="35">
        <f t="shared" si="1169"/>
        <v>530.26510669378399</v>
      </c>
      <c r="EH300" s="35">
        <f t="shared" si="1169"/>
        <v>569.56430568496842</v>
      </c>
      <c r="EI300" s="35">
        <f t="shared" ref="EI300:FF300" si="1170">EH300+EI132</f>
        <v>613.70973162883422</v>
      </c>
      <c r="EJ300" s="35">
        <f t="shared" si="1170"/>
        <v>660.01008694552331</v>
      </c>
      <c r="EK300" s="35">
        <f t="shared" si="1170"/>
        <v>708.13235637255195</v>
      </c>
      <c r="EL300" s="35">
        <f t="shared" si="1170"/>
        <v>758.06361228203548</v>
      </c>
      <c r="EM300" s="35">
        <f t="shared" si="1170"/>
        <v>809.48648811750013</v>
      </c>
      <c r="EN300" s="35">
        <f t="shared" si="1170"/>
        <v>863.01944725019086</v>
      </c>
      <c r="EO300" s="35">
        <f t="shared" si="1170"/>
        <v>921.3940578504438</v>
      </c>
      <c r="EP300" s="35">
        <f t="shared" si="1170"/>
        <v>982.06590711742911</v>
      </c>
      <c r="EQ300" s="35">
        <f t="shared" si="1170"/>
        <v>1044.1487745131506</v>
      </c>
      <c r="ER300" s="35">
        <f t="shared" si="1170"/>
        <v>1101.175121749513</v>
      </c>
      <c r="ES300" s="35">
        <f t="shared" si="1170"/>
        <v>1160.4891007725776</v>
      </c>
      <c r="ET300" s="35">
        <f t="shared" si="1170"/>
        <v>1221.5206007881243</v>
      </c>
      <c r="EU300" s="35">
        <f t="shared" si="1170"/>
        <v>1287.7340763207399</v>
      </c>
      <c r="EV300" s="35">
        <f t="shared" si="1170"/>
        <v>1354.7028706264744</v>
      </c>
      <c r="EW300" s="35">
        <f t="shared" si="1170"/>
        <v>1425.303589149592</v>
      </c>
      <c r="EX300" s="35">
        <f t="shared" si="1170"/>
        <v>1499.6392562143428</v>
      </c>
      <c r="EY300" s="35">
        <f t="shared" si="1170"/>
        <v>1578.0938211613247</v>
      </c>
      <c r="EZ300" s="35">
        <f t="shared" si="1170"/>
        <v>1659.0681634141215</v>
      </c>
      <c r="FA300" s="35">
        <f t="shared" si="1170"/>
        <v>1746.545807254601</v>
      </c>
      <c r="FB300" s="35">
        <f t="shared" si="1170"/>
        <v>1837.4706429415878</v>
      </c>
      <c r="FC300" s="35">
        <f t="shared" si="1170"/>
        <v>1929.78180531932</v>
      </c>
      <c r="FD300" s="35">
        <f t="shared" si="1170"/>
        <v>2014.781129282065</v>
      </c>
      <c r="FE300" s="35">
        <f t="shared" si="1170"/>
        <v>2101.2475298036957</v>
      </c>
      <c r="FF300" s="35">
        <f t="shared" si="1170"/>
        <v>2190.499013052085</v>
      </c>
      <c r="FG300" s="35"/>
      <c r="FH300" s="35"/>
      <c r="FI300" s="35"/>
      <c r="FJ300" s="35"/>
      <c r="FK300" s="35"/>
      <c r="FL300" s="35"/>
      <c r="FM300" s="35"/>
      <c r="FN300" s="35"/>
      <c r="FO300" s="35"/>
      <c r="FP300" s="35"/>
      <c r="FQ300" s="35"/>
      <c r="FR300" s="35"/>
      <c r="FS300" s="35"/>
      <c r="FT300" s="35"/>
      <c r="FU300" s="35"/>
      <c r="FV300" s="35"/>
      <c r="FW300" s="35"/>
      <c r="FX300" s="35"/>
      <c r="FY300" s="35"/>
      <c r="FZ300" s="35"/>
      <c r="GA300" s="35"/>
      <c r="GB300" s="35"/>
      <c r="GC300" s="35"/>
      <c r="GD300" s="35"/>
      <c r="GE300" s="35"/>
      <c r="GF300" s="35"/>
      <c r="GG300" s="35"/>
      <c r="GH300" s="35"/>
      <c r="GI300" s="35"/>
      <c r="GJ300" s="35"/>
      <c r="GK300" s="35"/>
      <c r="GL300" s="35"/>
      <c r="GM300" s="35"/>
      <c r="GN300" s="35"/>
      <c r="GO300" s="35"/>
      <c r="GP300" s="35"/>
      <c r="GQ300" s="35"/>
      <c r="GR300" s="35"/>
      <c r="GS300" s="35"/>
      <c r="GT300" s="35"/>
      <c r="GU300" s="35"/>
      <c r="GV300" s="35"/>
      <c r="GW300" s="35"/>
      <c r="GX300" s="35"/>
      <c r="GY300" s="35"/>
      <c r="GZ300" s="35"/>
      <c r="HA300" s="35"/>
      <c r="HB300" s="35"/>
      <c r="HC300" s="35"/>
      <c r="HD300" s="35"/>
      <c r="HE300" s="35"/>
      <c r="HF300" s="35"/>
      <c r="HG300" s="35"/>
      <c r="HH300" s="35"/>
      <c r="HI300" s="35"/>
      <c r="HJ300" s="35"/>
      <c r="HK300" s="35"/>
      <c r="HL300" s="35"/>
      <c r="HM300" s="35"/>
      <c r="HN300" s="35"/>
      <c r="HO300" s="35"/>
      <c r="HP300" s="35"/>
      <c r="HQ300" s="35"/>
      <c r="HR300" s="35"/>
      <c r="HS300" s="35"/>
      <c r="HT300" s="35"/>
      <c r="HU300" s="35"/>
      <c r="HV300" s="35"/>
      <c r="HW300" s="35"/>
      <c r="HX300" s="35"/>
      <c r="HY300" s="35"/>
      <c r="HZ300" s="41"/>
      <c r="IA300" s="41"/>
      <c r="IB300" s="41"/>
      <c r="IC300" s="41"/>
      <c r="ID300" s="41"/>
      <c r="IE300" s="41"/>
      <c r="IF300" s="41"/>
      <c r="IG300" s="41"/>
      <c r="IH300" s="41"/>
      <c r="II300" s="41"/>
      <c r="IJ300" s="41"/>
      <c r="IK300" s="41"/>
      <c r="IL300" s="41"/>
      <c r="IM300" s="41"/>
      <c r="IN300" s="41"/>
      <c r="IO300" s="41"/>
      <c r="IP300" s="41"/>
      <c r="IQ300" s="41"/>
      <c r="IR300" s="41"/>
      <c r="IS300" s="41"/>
      <c r="IT300" s="41"/>
      <c r="IU300" s="41"/>
      <c r="IV300" s="41"/>
      <c r="IW300" s="41"/>
      <c r="IX300" s="41"/>
      <c r="IY300" s="41"/>
      <c r="IZ300" s="41"/>
      <c r="JA300" s="41"/>
      <c r="JB300" s="41"/>
      <c r="JC300" s="41"/>
      <c r="JD300" s="41"/>
      <c r="JE300" s="41"/>
      <c r="JF300" s="41"/>
      <c r="JG300" s="41"/>
      <c r="JH300" s="41"/>
      <c r="JI300" s="41"/>
      <c r="JJ300" s="41"/>
      <c r="JK300" s="41"/>
      <c r="JL300" s="41"/>
      <c r="JM300" s="41"/>
      <c r="JN300" s="41"/>
      <c r="JO300" s="41"/>
      <c r="JP300" s="41"/>
      <c r="JQ300" s="41"/>
      <c r="JR300" s="41"/>
      <c r="JS300" s="41"/>
      <c r="JT300" s="41"/>
      <c r="JU300" s="41"/>
      <c r="JV300" s="41"/>
      <c r="JW300" s="41"/>
      <c r="JX300" s="41"/>
      <c r="JY300" s="41"/>
      <c r="JZ300" s="41"/>
      <c r="KA300" s="41"/>
      <c r="KB300" s="41"/>
      <c r="KC300" s="41"/>
      <c r="KD300" s="41"/>
      <c r="KE300" s="41"/>
      <c r="KF300" s="41"/>
      <c r="KG300" s="41"/>
      <c r="KH300" s="41"/>
      <c r="KI300" s="41"/>
      <c r="KJ300" s="41"/>
      <c r="KK300" s="41"/>
      <c r="KL300" s="41"/>
      <c r="KM300" s="41"/>
      <c r="KN300" s="41"/>
      <c r="KO300" s="41"/>
      <c r="KP300" s="41"/>
      <c r="KQ300" s="41"/>
      <c r="KR300" s="41"/>
      <c r="KS300" s="41"/>
      <c r="KT300" s="41"/>
      <c r="KU300" s="41"/>
      <c r="KV300" s="41"/>
      <c r="KW300" s="41"/>
      <c r="KX300" s="41"/>
      <c r="KY300" s="41"/>
      <c r="KZ300" s="41"/>
      <c r="LA300" s="41"/>
      <c r="LB300" s="41"/>
      <c r="LC300" s="41"/>
      <c r="LD300" s="41"/>
      <c r="LE300" s="41"/>
      <c r="LF300" s="41"/>
      <c r="LG300" s="41"/>
      <c r="LH300" s="41"/>
      <c r="LI300" s="41"/>
      <c r="LJ300" s="41"/>
      <c r="LK300" s="41"/>
      <c r="LL300" s="41"/>
      <c r="LM300" s="41"/>
      <c r="LN300" s="41"/>
      <c r="LO300" s="41"/>
      <c r="LP300" s="41"/>
      <c r="LQ300" s="41"/>
      <c r="LR300" s="41"/>
      <c r="LS300" s="41"/>
      <c r="LT300" s="41"/>
      <c r="LU300" s="41"/>
      <c r="LV300" s="41"/>
      <c r="LW300" s="41"/>
      <c r="LX300" s="41"/>
    </row>
    <row r="301" spans="2:340" x14ac:dyDescent="0.25">
      <c r="B301" s="37">
        <f t="shared" si="1068"/>
        <v>105</v>
      </c>
      <c r="C301" s="16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/>
      <c r="AE301" s="15"/>
      <c r="AF301" s="15"/>
      <c r="AG301" s="15"/>
      <c r="AH301" s="15"/>
      <c r="AI301" s="15"/>
      <c r="AJ301" s="15"/>
      <c r="AK301" s="15"/>
      <c r="AL301" s="15"/>
      <c r="AM301" s="15"/>
      <c r="AN301" s="15"/>
      <c r="AO301" s="15"/>
      <c r="AP301" s="15"/>
      <c r="AQ301" s="15"/>
      <c r="AR301" s="15"/>
      <c r="AS301" s="15"/>
      <c r="AT301" s="15"/>
      <c r="AU301" s="15"/>
      <c r="AV301" s="15"/>
      <c r="AW301" s="15"/>
      <c r="AX301" s="15"/>
      <c r="AY301" s="15"/>
      <c r="AZ301" s="15"/>
      <c r="BA301" s="15"/>
      <c r="BB301" s="15"/>
      <c r="BC301" s="15"/>
      <c r="BD301" s="15"/>
      <c r="BE301" s="15"/>
      <c r="BF301" s="15"/>
      <c r="BG301" s="15"/>
      <c r="BH301" s="15"/>
      <c r="BI301" s="15"/>
      <c r="BJ301" s="15"/>
      <c r="BK301" s="15"/>
      <c r="BL301" s="15"/>
      <c r="BM301" s="15"/>
      <c r="BN301" s="15"/>
      <c r="BO301" s="15"/>
      <c r="BP301" s="15"/>
      <c r="BQ301" s="15"/>
      <c r="BR301" s="15"/>
      <c r="BS301" s="15"/>
      <c r="BT301" s="15"/>
      <c r="BU301" s="15"/>
      <c r="BV301" s="15"/>
      <c r="BW301" s="15"/>
      <c r="BX301" s="15"/>
      <c r="BY301" s="15"/>
      <c r="BZ301" s="15"/>
      <c r="CA301" s="15"/>
      <c r="CB301" s="15"/>
      <c r="CC301" s="15"/>
      <c r="CD301" s="15"/>
      <c r="CE301" s="15"/>
      <c r="CF301" s="15"/>
      <c r="CG301" s="15"/>
      <c r="CH301" s="15"/>
      <c r="CI301" s="15"/>
      <c r="CJ301" s="15"/>
      <c r="CK301" s="15"/>
      <c r="CL301" s="15"/>
      <c r="CM301" s="15"/>
      <c r="CN301" s="15"/>
      <c r="CO301" s="15"/>
      <c r="CP301" s="15"/>
      <c r="CQ301" s="15"/>
      <c r="CR301" s="15"/>
      <c r="CS301" s="15"/>
      <c r="CT301" s="15"/>
      <c r="CU301" s="15"/>
      <c r="CV301" s="15"/>
      <c r="CW301" s="15"/>
      <c r="CX301" s="15"/>
      <c r="CY301" s="15"/>
      <c r="CZ301" s="15"/>
      <c r="DA301" s="15"/>
      <c r="DB301" s="15"/>
      <c r="DC301" s="15">
        <f>DC133</f>
        <v>0.20072941763499286</v>
      </c>
      <c r="DD301" s="35">
        <f t="shared" ref="DD301:EI301" si="1171">DC301+DD133</f>
        <v>0.93701681743987919</v>
      </c>
      <c r="DE301" s="35">
        <f t="shared" si="1171"/>
        <v>2.3944158142559839</v>
      </c>
      <c r="DF301" s="35">
        <f t="shared" si="1171"/>
        <v>4.5941048145462853</v>
      </c>
      <c r="DG301" s="35">
        <f t="shared" si="1171"/>
        <v>7.6122519604368684</v>
      </c>
      <c r="DH301" s="35">
        <f t="shared" si="1171"/>
        <v>11.129305216882882</v>
      </c>
      <c r="DI301" s="35">
        <f t="shared" si="1171"/>
        <v>15.476308280215051</v>
      </c>
      <c r="DJ301" s="35">
        <f t="shared" si="1171"/>
        <v>20.749083038942452</v>
      </c>
      <c r="DK301" s="35">
        <f t="shared" si="1171"/>
        <v>27.30854312606855</v>
      </c>
      <c r="DL301" s="35">
        <f t="shared" si="1171"/>
        <v>34.977777173562274</v>
      </c>
      <c r="DM301" s="35">
        <f t="shared" si="1171"/>
        <v>43.763521157282597</v>
      </c>
      <c r="DN301" s="35">
        <f t="shared" si="1171"/>
        <v>53.750188696713394</v>
      </c>
      <c r="DO301" s="35">
        <f t="shared" si="1171"/>
        <v>64.578629870635623</v>
      </c>
      <c r="DP301" s="35">
        <f t="shared" si="1171"/>
        <v>76.103047499221887</v>
      </c>
      <c r="DQ301" s="35">
        <f t="shared" si="1171"/>
        <v>89.044990545451711</v>
      </c>
      <c r="DR301" s="35">
        <f t="shared" si="1171"/>
        <v>103.19855914953152</v>
      </c>
      <c r="DS301" s="35">
        <f t="shared" si="1171"/>
        <v>119.04355920652161</v>
      </c>
      <c r="DT301" s="35">
        <f t="shared" si="1171"/>
        <v>134.77683231938897</v>
      </c>
      <c r="DU301" s="35">
        <f t="shared" si="1171"/>
        <v>152.04104424201751</v>
      </c>
      <c r="DV301" s="35">
        <f t="shared" si="1171"/>
        <v>170.67465101806948</v>
      </c>
      <c r="DW301" s="35">
        <f t="shared" si="1171"/>
        <v>191.97651765671367</v>
      </c>
      <c r="DX301" s="35">
        <f t="shared" si="1171"/>
        <v>215.33747470829707</v>
      </c>
      <c r="DY301" s="35">
        <f t="shared" si="1171"/>
        <v>240.4968077001223</v>
      </c>
      <c r="DZ301" s="35">
        <f t="shared" si="1171"/>
        <v>267.42133397695966</v>
      </c>
      <c r="EA301" s="35">
        <f t="shared" si="1171"/>
        <v>295.37847818576739</v>
      </c>
      <c r="EB301" s="35">
        <f t="shared" si="1171"/>
        <v>324.67973819427624</v>
      </c>
      <c r="EC301" s="35">
        <f t="shared" si="1171"/>
        <v>356.57733930373195</v>
      </c>
      <c r="ED301" s="35">
        <f t="shared" si="1171"/>
        <v>390.04217295152506</v>
      </c>
      <c r="EE301" s="35">
        <f t="shared" si="1171"/>
        <v>425.62266855108459</v>
      </c>
      <c r="EF301" s="35">
        <f t="shared" si="1171"/>
        <v>459.3392262865292</v>
      </c>
      <c r="EG301" s="35">
        <f t="shared" si="1171"/>
        <v>495.31185057215305</v>
      </c>
      <c r="EH301" s="35">
        <f t="shared" si="1171"/>
        <v>533.13176097392011</v>
      </c>
      <c r="EI301" s="35">
        <f t="shared" si="1171"/>
        <v>575.66490775027592</v>
      </c>
      <c r="EJ301" s="35">
        <f t="shared" ref="EJ301:FF301" si="1172">EI301+EJ133</f>
        <v>620.32312909581549</v>
      </c>
      <c r="EK301" s="35">
        <f t="shared" si="1172"/>
        <v>666.78656574275919</v>
      </c>
      <c r="EL301" s="35">
        <f t="shared" si="1172"/>
        <v>715.04363572368698</v>
      </c>
      <c r="EM301" s="35">
        <f t="shared" si="1172"/>
        <v>764.78814724142546</v>
      </c>
      <c r="EN301" s="35">
        <f t="shared" si="1172"/>
        <v>816.6191171841557</v>
      </c>
      <c r="EO301" s="35">
        <f t="shared" si="1172"/>
        <v>873.18465304913093</v>
      </c>
      <c r="EP301" s="35">
        <f t="shared" si="1172"/>
        <v>932.02252701637417</v>
      </c>
      <c r="EQ301" s="35">
        <f t="shared" si="1172"/>
        <v>992.27386007444034</v>
      </c>
      <c r="ER301" s="35">
        <f t="shared" si="1172"/>
        <v>1047.6573240421956</v>
      </c>
      <c r="ES301" s="35">
        <f t="shared" si="1172"/>
        <v>1105.3016922893219</v>
      </c>
      <c r="ET301" s="35">
        <f t="shared" si="1172"/>
        <v>1164.6537403614559</v>
      </c>
      <c r="EU301" s="35">
        <f t="shared" si="1172"/>
        <v>1229.0851100784528</v>
      </c>
      <c r="EV301" s="35">
        <f t="shared" si="1172"/>
        <v>1294.290134618152</v>
      </c>
      <c r="EW301" s="35">
        <f t="shared" si="1172"/>
        <v>1363.0704786972246</v>
      </c>
      <c r="EX301" s="35">
        <f t="shared" si="1172"/>
        <v>1435.528893557509</v>
      </c>
      <c r="EY301" s="35">
        <f t="shared" si="1172"/>
        <v>1512.0421205530445</v>
      </c>
      <c r="EZ301" s="35">
        <f t="shared" si="1172"/>
        <v>1591.0523594274096</v>
      </c>
      <c r="FA301" s="35">
        <f t="shared" si="1172"/>
        <v>1676.4492647059328</v>
      </c>
      <c r="FB301" s="35">
        <f t="shared" si="1172"/>
        <v>1765.2524710139789</v>
      </c>
      <c r="FC301" s="35">
        <f t="shared" si="1172"/>
        <v>1855.4498296366905</v>
      </c>
      <c r="FD301" s="35">
        <f t="shared" si="1172"/>
        <v>1938.5384185885221</v>
      </c>
      <c r="FE301" s="35">
        <f t="shared" si="1172"/>
        <v>2023.096053832179</v>
      </c>
      <c r="FF301" s="35">
        <f t="shared" si="1172"/>
        <v>2110.4120906000835</v>
      </c>
      <c r="FG301" s="35"/>
      <c r="FH301" s="35"/>
      <c r="FI301" s="35"/>
      <c r="FJ301" s="35"/>
      <c r="FK301" s="35"/>
      <c r="FL301" s="35"/>
      <c r="FM301" s="35"/>
      <c r="FN301" s="35"/>
      <c r="FO301" s="35"/>
      <c r="FP301" s="35"/>
      <c r="FQ301" s="35"/>
      <c r="FR301" s="35"/>
      <c r="FS301" s="35"/>
      <c r="FT301" s="35"/>
      <c r="FU301" s="35"/>
      <c r="FV301" s="35"/>
      <c r="FW301" s="35"/>
      <c r="FX301" s="35"/>
      <c r="FY301" s="35"/>
      <c r="FZ301" s="35"/>
      <c r="GA301" s="35"/>
      <c r="GB301" s="35"/>
      <c r="GC301" s="35"/>
      <c r="GD301" s="35"/>
      <c r="GE301" s="35"/>
      <c r="GF301" s="35"/>
      <c r="GG301" s="35"/>
      <c r="GH301" s="35"/>
      <c r="GI301" s="35"/>
      <c r="GJ301" s="35"/>
      <c r="GK301" s="35"/>
      <c r="GL301" s="35"/>
      <c r="GM301" s="35"/>
      <c r="GN301" s="35"/>
      <c r="GO301" s="35"/>
      <c r="GP301" s="35"/>
      <c r="GQ301" s="35"/>
      <c r="GR301" s="35"/>
      <c r="GS301" s="35"/>
      <c r="GT301" s="35"/>
      <c r="GU301" s="35"/>
      <c r="GV301" s="35"/>
      <c r="GW301" s="35"/>
      <c r="GX301" s="35"/>
      <c r="GY301" s="35"/>
      <c r="GZ301" s="35"/>
      <c r="HA301" s="35"/>
      <c r="HB301" s="35"/>
      <c r="HC301" s="35"/>
      <c r="HD301" s="35"/>
      <c r="HE301" s="35"/>
      <c r="HF301" s="35"/>
      <c r="HG301" s="35"/>
      <c r="HH301" s="35"/>
      <c r="HI301" s="35"/>
      <c r="HJ301" s="35"/>
      <c r="HK301" s="35"/>
      <c r="HL301" s="35"/>
      <c r="HM301" s="35"/>
      <c r="HN301" s="35"/>
      <c r="HO301" s="35"/>
      <c r="HP301" s="35"/>
      <c r="HQ301" s="35"/>
      <c r="HR301" s="35"/>
      <c r="HS301" s="35"/>
      <c r="HT301" s="35"/>
      <c r="HU301" s="35"/>
      <c r="HV301" s="35"/>
      <c r="HW301" s="35"/>
      <c r="HX301" s="35"/>
      <c r="HY301" s="35"/>
      <c r="HZ301" s="41"/>
      <c r="IA301" s="41"/>
      <c r="IB301" s="41"/>
      <c r="IC301" s="41"/>
      <c r="ID301" s="41"/>
      <c r="IE301" s="41"/>
      <c r="IF301" s="41"/>
      <c r="IG301" s="41"/>
      <c r="IH301" s="41"/>
      <c r="II301" s="41"/>
      <c r="IJ301" s="41"/>
      <c r="IK301" s="41"/>
      <c r="IL301" s="41"/>
      <c r="IM301" s="41"/>
      <c r="IN301" s="41"/>
      <c r="IO301" s="41"/>
      <c r="IP301" s="41"/>
      <c r="IQ301" s="41"/>
      <c r="IR301" s="41"/>
      <c r="IS301" s="41"/>
      <c r="IT301" s="41"/>
      <c r="IU301" s="41"/>
      <c r="IV301" s="41"/>
      <c r="IW301" s="41"/>
      <c r="IX301" s="41"/>
      <c r="IY301" s="41"/>
      <c r="IZ301" s="41"/>
      <c r="JA301" s="41"/>
      <c r="JB301" s="41"/>
      <c r="JC301" s="41"/>
      <c r="JD301" s="41"/>
      <c r="JE301" s="41"/>
      <c r="JF301" s="41"/>
      <c r="JG301" s="41"/>
      <c r="JH301" s="41"/>
      <c r="JI301" s="41"/>
      <c r="JJ301" s="41"/>
      <c r="JK301" s="41"/>
      <c r="JL301" s="41"/>
      <c r="JM301" s="41"/>
      <c r="JN301" s="41"/>
      <c r="JO301" s="41"/>
      <c r="JP301" s="41"/>
      <c r="JQ301" s="41"/>
      <c r="JR301" s="41"/>
      <c r="JS301" s="41"/>
      <c r="JT301" s="41"/>
      <c r="JU301" s="41"/>
      <c r="JV301" s="41"/>
      <c r="JW301" s="41"/>
      <c r="JX301" s="41"/>
      <c r="JY301" s="41"/>
      <c r="JZ301" s="41"/>
      <c r="KA301" s="41"/>
      <c r="KB301" s="41"/>
      <c r="KC301" s="41"/>
      <c r="KD301" s="41"/>
      <c r="KE301" s="41"/>
      <c r="KF301" s="41"/>
      <c r="KG301" s="41"/>
      <c r="KH301" s="41"/>
      <c r="KI301" s="41"/>
      <c r="KJ301" s="41"/>
      <c r="KK301" s="41"/>
      <c r="KL301" s="41"/>
      <c r="KM301" s="41"/>
      <c r="KN301" s="41"/>
      <c r="KO301" s="41"/>
      <c r="KP301" s="41"/>
      <c r="KQ301" s="41"/>
      <c r="KR301" s="41"/>
      <c r="KS301" s="41"/>
      <c r="KT301" s="41"/>
      <c r="KU301" s="41"/>
      <c r="KV301" s="41"/>
      <c r="KW301" s="41"/>
      <c r="KX301" s="41"/>
      <c r="KY301" s="41"/>
      <c r="KZ301" s="41"/>
      <c r="LA301" s="41"/>
      <c r="LB301" s="41"/>
      <c r="LC301" s="41"/>
      <c r="LD301" s="41"/>
      <c r="LE301" s="41"/>
      <c r="LF301" s="41"/>
      <c r="LG301" s="41"/>
      <c r="LH301" s="41"/>
      <c r="LI301" s="41"/>
      <c r="LJ301" s="41"/>
      <c r="LK301" s="41"/>
      <c r="LL301" s="41"/>
      <c r="LM301" s="41"/>
      <c r="LN301" s="41"/>
      <c r="LO301" s="41"/>
      <c r="LP301" s="41"/>
      <c r="LQ301" s="41"/>
      <c r="LR301" s="41"/>
      <c r="LS301" s="41"/>
      <c r="LT301" s="41"/>
      <c r="LU301" s="41"/>
      <c r="LV301" s="41"/>
      <c r="LW301" s="41"/>
      <c r="LX301" s="41"/>
      <c r="LY301" s="41"/>
    </row>
    <row r="302" spans="2:340" x14ac:dyDescent="0.25">
      <c r="B302" s="37">
        <f t="shared" si="1068"/>
        <v>106</v>
      </c>
      <c r="C302" s="16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  <c r="AD302" s="15"/>
      <c r="AE302" s="15"/>
      <c r="AF302" s="15"/>
      <c r="AG302" s="15"/>
      <c r="AH302" s="15"/>
      <c r="AI302" s="15"/>
      <c r="AJ302" s="15"/>
      <c r="AK302" s="15"/>
      <c r="AL302" s="15"/>
      <c r="AM302" s="15"/>
      <c r="AN302" s="15"/>
      <c r="AO302" s="15"/>
      <c r="AP302" s="15"/>
      <c r="AQ302" s="15"/>
      <c r="AR302" s="15"/>
      <c r="AS302" s="15"/>
      <c r="AT302" s="15"/>
      <c r="AU302" s="15"/>
      <c r="AV302" s="15"/>
      <c r="AW302" s="15"/>
      <c r="AX302" s="15"/>
      <c r="AY302" s="15"/>
      <c r="AZ302" s="15"/>
      <c r="BA302" s="15"/>
      <c r="BB302" s="15"/>
      <c r="BC302" s="15"/>
      <c r="BD302" s="15"/>
      <c r="BE302" s="15"/>
      <c r="BF302" s="15"/>
      <c r="BG302" s="15"/>
      <c r="BH302" s="15"/>
      <c r="BI302" s="15"/>
      <c r="BJ302" s="15"/>
      <c r="BK302" s="15"/>
      <c r="BL302" s="15"/>
      <c r="BM302" s="15"/>
      <c r="BN302" s="15"/>
      <c r="BO302" s="15"/>
      <c r="BP302" s="15"/>
      <c r="BQ302" s="15"/>
      <c r="BR302" s="15"/>
      <c r="BS302" s="15"/>
      <c r="BT302" s="15"/>
      <c r="BU302" s="15"/>
      <c r="BV302" s="15"/>
      <c r="BW302" s="15"/>
      <c r="BX302" s="15"/>
      <c r="BY302" s="15"/>
      <c r="BZ302" s="15"/>
      <c r="CA302" s="15"/>
      <c r="CB302" s="15"/>
      <c r="CC302" s="15"/>
      <c r="CD302" s="15"/>
      <c r="CE302" s="15"/>
      <c r="CF302" s="15"/>
      <c r="CG302" s="15"/>
      <c r="CH302" s="15"/>
      <c r="CI302" s="15"/>
      <c r="CJ302" s="15"/>
      <c r="CK302" s="15"/>
      <c r="CL302" s="15"/>
      <c r="CM302" s="15"/>
      <c r="CN302" s="15"/>
      <c r="CO302" s="15"/>
      <c r="CP302" s="15"/>
      <c r="CQ302" s="15"/>
      <c r="CR302" s="15"/>
      <c r="CS302" s="15"/>
      <c r="CT302" s="15"/>
      <c r="CU302" s="15"/>
      <c r="CV302" s="15"/>
      <c r="CW302" s="15"/>
      <c r="CX302" s="15"/>
      <c r="CY302" s="15"/>
      <c r="CZ302" s="15"/>
      <c r="DA302" s="15"/>
      <c r="DB302" s="15"/>
      <c r="DC302" s="15"/>
      <c r="DD302" s="15">
        <f>DD134</f>
        <v>0.19986580297726461</v>
      </c>
      <c r="DE302" s="35">
        <f t="shared" ref="DE302:EJ302" si="1173">DD302+DE134</f>
        <v>0.98088385693833757</v>
      </c>
      <c r="DF302" s="35">
        <f t="shared" si="1173"/>
        <v>2.4375349725230118</v>
      </c>
      <c r="DG302" s="35">
        <f t="shared" si="1173"/>
        <v>4.6552498934256956</v>
      </c>
      <c r="DH302" s="35">
        <f t="shared" si="1173"/>
        <v>7.4048289068096409</v>
      </c>
      <c r="DI302" s="35">
        <f t="shared" si="1173"/>
        <v>10.946156299758435</v>
      </c>
      <c r="DJ302" s="35">
        <f t="shared" si="1173"/>
        <v>15.369688998827996</v>
      </c>
      <c r="DK302" s="35">
        <f t="shared" si="1173"/>
        <v>20.995076047295413</v>
      </c>
      <c r="DL302" s="35">
        <f t="shared" si="1173"/>
        <v>27.685623844493115</v>
      </c>
      <c r="DM302" s="35">
        <f t="shared" si="1173"/>
        <v>35.455700751684859</v>
      </c>
      <c r="DN302" s="35">
        <f t="shared" si="1173"/>
        <v>44.387173493730664</v>
      </c>
      <c r="DO302" s="35">
        <f t="shared" si="1173"/>
        <v>54.162103649999636</v>
      </c>
      <c r="DP302" s="35">
        <f t="shared" si="1173"/>
        <v>64.647596020104274</v>
      </c>
      <c r="DQ302" s="35">
        <f t="shared" si="1173"/>
        <v>76.502609419578263</v>
      </c>
      <c r="DR302" s="35">
        <f t="shared" si="1173"/>
        <v>89.5435781376151</v>
      </c>
      <c r="DS302" s="35">
        <f t="shared" si="1173"/>
        <v>104.21795116769921</v>
      </c>
      <c r="DT302" s="35">
        <f t="shared" si="1173"/>
        <v>118.85481519896044</v>
      </c>
      <c r="DU302" s="35">
        <f t="shared" si="1173"/>
        <v>134.9805407380864</v>
      </c>
      <c r="DV302" s="35">
        <f t="shared" si="1173"/>
        <v>152.44798415051901</v>
      </c>
      <c r="DW302" s="35">
        <f t="shared" si="1173"/>
        <v>172.48135002003883</v>
      </c>
      <c r="DX302" s="35">
        <f t="shared" si="1173"/>
        <v>194.51553412754376</v>
      </c>
      <c r="DY302" s="35">
        <f t="shared" si="1173"/>
        <v>218.30912762021208</v>
      </c>
      <c r="DZ302" s="35">
        <f t="shared" si="1173"/>
        <v>243.83397304395152</v>
      </c>
      <c r="EA302" s="35">
        <f t="shared" si="1173"/>
        <v>270.39678921116041</v>
      </c>
      <c r="EB302" s="35">
        <f t="shared" si="1173"/>
        <v>298.29372743416741</v>
      </c>
      <c r="EC302" s="35">
        <f t="shared" si="1173"/>
        <v>328.720003523809</v>
      </c>
      <c r="ED302" s="35">
        <f t="shared" si="1173"/>
        <v>360.69711176371095</v>
      </c>
      <c r="EE302" s="35">
        <f t="shared" si="1173"/>
        <v>394.751098787236</v>
      </c>
      <c r="EF302" s="35">
        <f t="shared" si="1173"/>
        <v>427.0699559609003</v>
      </c>
      <c r="EG302" s="35">
        <f t="shared" si="1173"/>
        <v>461.60005983037661</v>
      </c>
      <c r="EH302" s="35">
        <f t="shared" si="1173"/>
        <v>497.95133910708233</v>
      </c>
      <c r="EI302" s="35">
        <f t="shared" si="1173"/>
        <v>538.8834660073743</v>
      </c>
      <c r="EJ302" s="35">
        <f t="shared" si="1173"/>
        <v>581.91067987265933</v>
      </c>
      <c r="EK302" s="35">
        <f t="shared" ref="EK302:FF302" si="1174">EJ302+EK134</f>
        <v>626.7261985454877</v>
      </c>
      <c r="EL302" s="35">
        <f t="shared" si="1174"/>
        <v>673.31978900833906</v>
      </c>
      <c r="EM302" s="35">
        <f t="shared" si="1174"/>
        <v>721.39637610300974</v>
      </c>
      <c r="EN302" s="35">
        <f t="shared" si="1174"/>
        <v>771.53566215813794</v>
      </c>
      <c r="EO302" s="35">
        <f t="shared" si="1174"/>
        <v>826.30279322490492</v>
      </c>
      <c r="EP302" s="35">
        <f t="shared" si="1174"/>
        <v>883.31723556361862</v>
      </c>
      <c r="EQ302" s="35">
        <f t="shared" si="1174"/>
        <v>941.74730459330851</v>
      </c>
      <c r="ER302" s="35">
        <f t="shared" si="1174"/>
        <v>995.49687630945959</v>
      </c>
      <c r="ES302" s="35">
        <f t="shared" si="1174"/>
        <v>1051.4805565989632</v>
      </c>
      <c r="ET302" s="35">
        <f t="shared" si="1174"/>
        <v>1109.1619223013188</v>
      </c>
      <c r="EU302" s="35">
        <f t="shared" si="1174"/>
        <v>1171.8202831776289</v>
      </c>
      <c r="EV302" s="35">
        <f t="shared" si="1174"/>
        <v>1235.2703439051277</v>
      </c>
      <c r="EW302" s="35">
        <f t="shared" si="1174"/>
        <v>1302.2392070901237</v>
      </c>
      <c r="EX302" s="35">
        <f t="shared" si="1174"/>
        <v>1372.8293485188212</v>
      </c>
      <c r="EY302" s="35">
        <f t="shared" si="1174"/>
        <v>1447.410331818701</v>
      </c>
      <c r="EZ302" s="35">
        <f t="shared" si="1174"/>
        <v>1524.4654827337702</v>
      </c>
      <c r="FA302" s="35">
        <f t="shared" si="1174"/>
        <v>1607.7910115058746</v>
      </c>
      <c r="FB302" s="35">
        <f t="shared" si="1174"/>
        <v>1694.4819494939434</v>
      </c>
      <c r="FC302" s="35">
        <f t="shared" si="1174"/>
        <v>1782.574653601627</v>
      </c>
      <c r="FD302" s="35">
        <f t="shared" si="1174"/>
        <v>1863.760623554826</v>
      </c>
      <c r="FE302" s="35">
        <f t="shared" si="1174"/>
        <v>1946.4174526912377</v>
      </c>
      <c r="FF302" s="35">
        <f t="shared" si="1174"/>
        <v>2031.8059682695539</v>
      </c>
      <c r="FG302" s="35"/>
      <c r="FH302" s="35"/>
      <c r="FI302" s="35"/>
      <c r="FJ302" s="35"/>
      <c r="FK302" s="35"/>
      <c r="FL302" s="35"/>
      <c r="FM302" s="35"/>
      <c r="FN302" s="35"/>
      <c r="FO302" s="35"/>
      <c r="FP302" s="35"/>
      <c r="FQ302" s="35"/>
      <c r="FR302" s="35"/>
      <c r="FS302" s="35"/>
      <c r="FT302" s="35"/>
      <c r="FU302" s="35"/>
      <c r="FV302" s="35"/>
      <c r="FW302" s="35"/>
      <c r="FX302" s="35"/>
      <c r="FY302" s="35"/>
      <c r="FZ302" s="35"/>
      <c r="GA302" s="35"/>
      <c r="GB302" s="35"/>
      <c r="GC302" s="35"/>
      <c r="GD302" s="35"/>
      <c r="GE302" s="35"/>
      <c r="GF302" s="35"/>
      <c r="GG302" s="35"/>
      <c r="GH302" s="35"/>
      <c r="GI302" s="35"/>
      <c r="GJ302" s="35"/>
      <c r="GK302" s="35"/>
      <c r="GL302" s="35"/>
      <c r="GM302" s="35"/>
      <c r="GN302" s="35"/>
      <c r="GO302" s="35"/>
      <c r="GP302" s="35"/>
      <c r="GQ302" s="35"/>
      <c r="GR302" s="35"/>
      <c r="GS302" s="35"/>
      <c r="GT302" s="35"/>
      <c r="GU302" s="35"/>
      <c r="GV302" s="35"/>
      <c r="GW302" s="35"/>
      <c r="GX302" s="35"/>
      <c r="GY302" s="35"/>
      <c r="GZ302" s="35"/>
      <c r="HA302" s="35"/>
      <c r="HB302" s="35"/>
      <c r="HC302" s="35"/>
      <c r="HD302" s="35"/>
      <c r="HE302" s="35"/>
      <c r="HF302" s="35"/>
      <c r="HG302" s="35"/>
      <c r="HH302" s="35"/>
      <c r="HI302" s="35"/>
      <c r="HJ302" s="35"/>
      <c r="HK302" s="35"/>
      <c r="HL302" s="35"/>
      <c r="HM302" s="35"/>
      <c r="HN302" s="35"/>
      <c r="HO302" s="35"/>
      <c r="HP302" s="35"/>
      <c r="HQ302" s="35"/>
      <c r="HR302" s="35"/>
      <c r="HS302" s="35"/>
      <c r="HT302" s="35"/>
      <c r="HU302" s="35"/>
      <c r="HV302" s="35"/>
      <c r="HW302" s="35"/>
      <c r="HX302" s="35"/>
      <c r="HY302" s="35"/>
      <c r="HZ302" s="41"/>
      <c r="IA302" s="41"/>
      <c r="IB302" s="41"/>
      <c r="IC302" s="41"/>
      <c r="ID302" s="41"/>
      <c r="IE302" s="41"/>
      <c r="IF302" s="41"/>
      <c r="IG302" s="41"/>
      <c r="IH302" s="41"/>
      <c r="II302" s="41"/>
      <c r="IJ302" s="41"/>
      <c r="IK302" s="41"/>
      <c r="IL302" s="41"/>
      <c r="IM302" s="41"/>
      <c r="IN302" s="41"/>
      <c r="IO302" s="41"/>
      <c r="IP302" s="41"/>
      <c r="IQ302" s="41"/>
      <c r="IR302" s="41"/>
      <c r="IS302" s="41"/>
      <c r="IT302" s="41"/>
      <c r="IU302" s="41"/>
      <c r="IV302" s="41"/>
      <c r="IW302" s="41"/>
      <c r="IX302" s="41"/>
      <c r="IY302" s="41"/>
      <c r="IZ302" s="41"/>
      <c r="JA302" s="41"/>
      <c r="JB302" s="41"/>
      <c r="JC302" s="41"/>
      <c r="JD302" s="41"/>
      <c r="JE302" s="41"/>
      <c r="JF302" s="41"/>
      <c r="JG302" s="41"/>
      <c r="JH302" s="41"/>
      <c r="JI302" s="41"/>
      <c r="JJ302" s="41"/>
      <c r="JK302" s="41"/>
      <c r="JL302" s="41"/>
      <c r="JM302" s="41"/>
      <c r="JN302" s="41"/>
      <c r="JO302" s="41"/>
      <c r="JP302" s="41"/>
      <c r="JQ302" s="41"/>
      <c r="JR302" s="41"/>
      <c r="JS302" s="41"/>
      <c r="JT302" s="41"/>
      <c r="JU302" s="41"/>
      <c r="JV302" s="41"/>
      <c r="JW302" s="41"/>
      <c r="JX302" s="41"/>
      <c r="JY302" s="41"/>
      <c r="JZ302" s="41"/>
      <c r="KA302" s="41"/>
      <c r="KB302" s="41"/>
      <c r="KC302" s="41"/>
      <c r="KD302" s="41"/>
      <c r="KE302" s="41"/>
      <c r="KF302" s="41"/>
      <c r="KG302" s="41"/>
      <c r="KH302" s="41"/>
      <c r="KI302" s="41"/>
      <c r="KJ302" s="41"/>
      <c r="KK302" s="41"/>
      <c r="KL302" s="41"/>
      <c r="KM302" s="41"/>
      <c r="KN302" s="41"/>
      <c r="KO302" s="41"/>
      <c r="KP302" s="41"/>
      <c r="KQ302" s="41"/>
      <c r="KR302" s="41"/>
      <c r="KS302" s="41"/>
      <c r="KT302" s="41"/>
      <c r="KU302" s="41"/>
      <c r="KV302" s="41"/>
      <c r="KW302" s="41"/>
      <c r="KX302" s="41"/>
      <c r="KY302" s="41"/>
      <c r="KZ302" s="41"/>
      <c r="LA302" s="41"/>
      <c r="LB302" s="41"/>
      <c r="LC302" s="41"/>
      <c r="LD302" s="41"/>
      <c r="LE302" s="41"/>
      <c r="LF302" s="41"/>
      <c r="LG302" s="41"/>
      <c r="LH302" s="41"/>
      <c r="LI302" s="41"/>
      <c r="LJ302" s="41"/>
      <c r="LK302" s="41"/>
      <c r="LL302" s="41"/>
      <c r="LM302" s="41"/>
      <c r="LN302" s="41"/>
      <c r="LO302" s="41"/>
      <c r="LP302" s="41"/>
      <c r="LQ302" s="41"/>
      <c r="LR302" s="41"/>
      <c r="LS302" s="41"/>
      <c r="LT302" s="41"/>
      <c r="LU302" s="41"/>
      <c r="LV302" s="41"/>
      <c r="LW302" s="41"/>
      <c r="LX302" s="41"/>
      <c r="LY302" s="41"/>
      <c r="LZ302" s="41"/>
    </row>
    <row r="303" spans="2:340" x14ac:dyDescent="0.25">
      <c r="B303" s="37">
        <f t="shared" si="1068"/>
        <v>107</v>
      </c>
      <c r="C303" s="16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/>
      <c r="AE303" s="15"/>
      <c r="AF303" s="15"/>
      <c r="AG303" s="15"/>
      <c r="AH303" s="15"/>
      <c r="AI303" s="15"/>
      <c r="AJ303" s="15"/>
      <c r="AK303" s="15"/>
      <c r="AL303" s="15"/>
      <c r="AM303" s="15"/>
      <c r="AN303" s="15"/>
      <c r="AO303" s="15"/>
      <c r="AP303" s="15"/>
      <c r="AQ303" s="15"/>
      <c r="AR303" s="15"/>
      <c r="AS303" s="15"/>
      <c r="AT303" s="15"/>
      <c r="AU303" s="15"/>
      <c r="AV303" s="15"/>
      <c r="AW303" s="15"/>
      <c r="AX303" s="15"/>
      <c r="AY303" s="15"/>
      <c r="AZ303" s="15"/>
      <c r="BA303" s="15"/>
      <c r="BB303" s="15"/>
      <c r="BC303" s="15"/>
      <c r="BD303" s="15"/>
      <c r="BE303" s="15"/>
      <c r="BF303" s="15"/>
      <c r="BG303" s="15"/>
      <c r="BH303" s="15"/>
      <c r="BI303" s="15"/>
      <c r="BJ303" s="15"/>
      <c r="BK303" s="15"/>
      <c r="BL303" s="15"/>
      <c r="BM303" s="15"/>
      <c r="BN303" s="15"/>
      <c r="BO303" s="15"/>
      <c r="BP303" s="15"/>
      <c r="BQ303" s="15"/>
      <c r="BR303" s="15"/>
      <c r="BS303" s="15"/>
      <c r="BT303" s="15"/>
      <c r="BU303" s="15"/>
      <c r="BV303" s="15"/>
      <c r="BW303" s="15"/>
      <c r="BX303" s="15"/>
      <c r="BY303" s="15"/>
      <c r="BZ303" s="15"/>
      <c r="CA303" s="15"/>
      <c r="CB303" s="15"/>
      <c r="CC303" s="15"/>
      <c r="CD303" s="15"/>
      <c r="CE303" s="15"/>
      <c r="CF303" s="15"/>
      <c r="CG303" s="15"/>
      <c r="CH303" s="15"/>
      <c r="CI303" s="15"/>
      <c r="CJ303" s="15"/>
      <c r="CK303" s="15"/>
      <c r="CL303" s="15"/>
      <c r="CM303" s="15"/>
      <c r="CN303" s="15"/>
      <c r="CO303" s="15"/>
      <c r="CP303" s="15"/>
      <c r="CQ303" s="15"/>
      <c r="CR303" s="15"/>
      <c r="CS303" s="15"/>
      <c r="CT303" s="15"/>
      <c r="CU303" s="15"/>
      <c r="CV303" s="15"/>
      <c r="CW303" s="15"/>
      <c r="CX303" s="15"/>
      <c r="CY303" s="15"/>
      <c r="CZ303" s="15"/>
      <c r="DA303" s="15"/>
      <c r="DB303" s="15"/>
      <c r="DC303" s="15"/>
      <c r="DD303" s="15"/>
      <c r="DE303" s="15">
        <f>DE135</f>
        <v>0.21200797478815483</v>
      </c>
      <c r="DF303" s="35">
        <f t="shared" ref="DF303:EK303" si="1175">DE303+DF135</f>
        <v>0.99262524025874432</v>
      </c>
      <c r="DG303" s="35">
        <f t="shared" si="1175"/>
        <v>2.4612132602721823</v>
      </c>
      <c r="DH303" s="35">
        <f t="shared" si="1175"/>
        <v>4.4815860616728731</v>
      </c>
      <c r="DI303" s="35">
        <f t="shared" si="1175"/>
        <v>7.2501422276415113</v>
      </c>
      <c r="DJ303" s="35">
        <f t="shared" si="1175"/>
        <v>10.853815216270995</v>
      </c>
      <c r="DK303" s="35">
        <f t="shared" si="1175"/>
        <v>15.573167870702198</v>
      </c>
      <c r="DL303" s="35">
        <f t="shared" si="1175"/>
        <v>21.310975620973615</v>
      </c>
      <c r="DM303" s="35">
        <f t="shared" si="1175"/>
        <v>28.089497519448898</v>
      </c>
      <c r="DN303" s="35">
        <f t="shared" si="1175"/>
        <v>35.988456358765767</v>
      </c>
      <c r="DO303" s="35">
        <f t="shared" si="1175"/>
        <v>44.730563963871226</v>
      </c>
      <c r="DP303" s="35">
        <f t="shared" si="1175"/>
        <v>54.195911184734292</v>
      </c>
      <c r="DQ303" s="35">
        <f t="shared" si="1175"/>
        <v>64.9821961454019</v>
      </c>
      <c r="DR303" s="35">
        <f t="shared" si="1175"/>
        <v>76.927918541351204</v>
      </c>
      <c r="DS303" s="35">
        <f t="shared" si="1175"/>
        <v>90.448751696246717</v>
      </c>
      <c r="DT303" s="35">
        <f t="shared" si="1175"/>
        <v>104.00424566991785</v>
      </c>
      <c r="DU303" s="35">
        <f t="shared" si="1175"/>
        <v>119.00621318350456</v>
      </c>
      <c r="DV303" s="35">
        <f t="shared" si="1175"/>
        <v>135.3217681362276</v>
      </c>
      <c r="DW303" s="35">
        <f t="shared" si="1175"/>
        <v>154.10136829051069</v>
      </c>
      <c r="DX303" s="35">
        <f t="shared" si="1175"/>
        <v>174.82344299645302</v>
      </c>
      <c r="DY303" s="35">
        <f t="shared" si="1175"/>
        <v>197.2656921919349</v>
      </c>
      <c r="DZ303" s="35">
        <f t="shared" si="1175"/>
        <v>221.40495678106311</v>
      </c>
      <c r="EA303" s="35">
        <f t="shared" si="1175"/>
        <v>246.58689572089483</v>
      </c>
      <c r="EB303" s="35">
        <f t="shared" si="1175"/>
        <v>273.09250860149308</v>
      </c>
      <c r="EC303" s="35">
        <f t="shared" si="1175"/>
        <v>302.06054424850629</v>
      </c>
      <c r="ED303" s="35">
        <f t="shared" si="1175"/>
        <v>332.56266008213834</v>
      </c>
      <c r="EE303" s="35">
        <f t="shared" si="1175"/>
        <v>365.10273007060187</v>
      </c>
      <c r="EF303" s="35">
        <f t="shared" si="1175"/>
        <v>396.03501261083574</v>
      </c>
      <c r="EG303" s="35">
        <f t="shared" si="1175"/>
        <v>429.13369083017921</v>
      </c>
      <c r="EH303" s="35">
        <f t="shared" si="1175"/>
        <v>464.02726543420459</v>
      </c>
      <c r="EI303" s="35">
        <f t="shared" si="1175"/>
        <v>503.36990693005936</v>
      </c>
      <c r="EJ303" s="35">
        <f t="shared" si="1175"/>
        <v>544.77750339500983</v>
      </c>
      <c r="EK303" s="35">
        <f t="shared" si="1175"/>
        <v>587.95626977487723</v>
      </c>
      <c r="EL303" s="35">
        <f t="shared" ref="EL303:FF303" si="1176">EK303+EL135</f>
        <v>632.89732610027897</v>
      </c>
      <c r="EM303" s="35">
        <f t="shared" si="1176"/>
        <v>679.31665514006545</v>
      </c>
      <c r="EN303" s="35">
        <f t="shared" si="1176"/>
        <v>727.77478005369335</v>
      </c>
      <c r="EO303" s="35">
        <f t="shared" si="1176"/>
        <v>780.7543954073991</v>
      </c>
      <c r="EP303" s="35">
        <f t="shared" si="1176"/>
        <v>835.95616073172255</v>
      </c>
      <c r="EQ303" s="35">
        <f t="shared" si="1176"/>
        <v>892.57543632612931</v>
      </c>
      <c r="ER303" s="35">
        <f t="shared" si="1176"/>
        <v>944.70027782406396</v>
      </c>
      <c r="ES303" s="35">
        <f t="shared" si="1176"/>
        <v>999.03235861277494</v>
      </c>
      <c r="ET303" s="35">
        <f t="shared" si="1176"/>
        <v>1055.0519704905337</v>
      </c>
      <c r="EU303" s="35">
        <f t="shared" si="1176"/>
        <v>1115.9465806246951</v>
      </c>
      <c r="EV303" s="35">
        <f t="shared" si="1176"/>
        <v>1177.6506359652824</v>
      </c>
      <c r="EW303" s="35">
        <f t="shared" si="1176"/>
        <v>1242.8170624168592</v>
      </c>
      <c r="EX303" s="35">
        <f t="shared" si="1176"/>
        <v>1311.548057977353</v>
      </c>
      <c r="EY303" s="35">
        <f t="shared" si="1176"/>
        <v>1384.2060393751149</v>
      </c>
      <c r="EZ303" s="35">
        <f t="shared" si="1176"/>
        <v>1459.3152609990025</v>
      </c>
      <c r="FA303" s="35">
        <f t="shared" si="1176"/>
        <v>1540.5789210775649</v>
      </c>
      <c r="FB303" s="35">
        <f t="shared" si="1176"/>
        <v>1625.1670946658908</v>
      </c>
      <c r="FC303" s="35">
        <f t="shared" si="1176"/>
        <v>1711.1644304209685</v>
      </c>
      <c r="FD303" s="35">
        <f t="shared" si="1176"/>
        <v>1790.456016538232</v>
      </c>
      <c r="FE303" s="35">
        <f t="shared" si="1176"/>
        <v>1871.2201134058018</v>
      </c>
      <c r="FF303" s="35">
        <f t="shared" si="1176"/>
        <v>1954.6891451736712</v>
      </c>
      <c r="FG303" s="35"/>
      <c r="FH303" s="35"/>
      <c r="FI303" s="35"/>
      <c r="FJ303" s="35"/>
      <c r="FK303" s="35"/>
      <c r="FL303" s="35"/>
      <c r="FM303" s="35"/>
      <c r="FN303" s="35"/>
      <c r="FO303" s="35"/>
      <c r="FP303" s="35"/>
      <c r="FQ303" s="35"/>
      <c r="FR303" s="35"/>
      <c r="FS303" s="35"/>
      <c r="FT303" s="35"/>
      <c r="FU303" s="35"/>
      <c r="FV303" s="35"/>
      <c r="FW303" s="35"/>
      <c r="FX303" s="35"/>
      <c r="FY303" s="35"/>
      <c r="FZ303" s="35"/>
      <c r="GA303" s="35"/>
      <c r="GB303" s="35"/>
      <c r="GC303" s="35"/>
      <c r="GD303" s="35"/>
      <c r="GE303" s="35"/>
      <c r="GF303" s="35"/>
      <c r="GG303" s="35"/>
      <c r="GH303" s="35"/>
      <c r="GI303" s="35"/>
      <c r="GJ303" s="35"/>
      <c r="GK303" s="35"/>
      <c r="GL303" s="35"/>
      <c r="GM303" s="35"/>
      <c r="GN303" s="35"/>
      <c r="GO303" s="35"/>
      <c r="GP303" s="35"/>
      <c r="GQ303" s="35"/>
      <c r="GR303" s="35"/>
      <c r="GS303" s="35"/>
      <c r="GT303" s="35"/>
      <c r="GU303" s="35"/>
      <c r="GV303" s="35"/>
      <c r="GW303" s="35"/>
      <c r="GX303" s="35"/>
      <c r="GY303" s="35"/>
      <c r="GZ303" s="35"/>
      <c r="HA303" s="35"/>
      <c r="HB303" s="35"/>
      <c r="HC303" s="35"/>
      <c r="HD303" s="35"/>
      <c r="HE303" s="35"/>
      <c r="HF303" s="35"/>
      <c r="HG303" s="35"/>
      <c r="HH303" s="35"/>
      <c r="HI303" s="35"/>
      <c r="HJ303" s="35"/>
      <c r="HK303" s="35"/>
      <c r="HL303" s="35"/>
      <c r="HM303" s="35"/>
      <c r="HN303" s="35"/>
      <c r="HO303" s="35"/>
      <c r="HP303" s="35"/>
      <c r="HQ303" s="35"/>
      <c r="HR303" s="35"/>
      <c r="HS303" s="35"/>
      <c r="HT303" s="35"/>
      <c r="HU303" s="35"/>
      <c r="HV303" s="35"/>
      <c r="HW303" s="35"/>
      <c r="HX303" s="35"/>
      <c r="HY303" s="35"/>
      <c r="HZ303" s="41"/>
      <c r="IA303" s="41"/>
      <c r="IB303" s="41"/>
      <c r="IC303" s="41"/>
      <c r="ID303" s="41"/>
      <c r="IE303" s="41"/>
      <c r="IF303" s="41"/>
      <c r="IG303" s="41"/>
      <c r="IH303" s="41"/>
      <c r="II303" s="41"/>
      <c r="IJ303" s="41"/>
      <c r="IK303" s="41"/>
      <c r="IL303" s="41"/>
      <c r="IM303" s="41"/>
      <c r="IN303" s="41"/>
      <c r="IO303" s="41"/>
      <c r="IP303" s="41"/>
      <c r="IQ303" s="41"/>
      <c r="IR303" s="41"/>
      <c r="IS303" s="41"/>
      <c r="IT303" s="41"/>
      <c r="IU303" s="41"/>
      <c r="IV303" s="41"/>
      <c r="IW303" s="41"/>
      <c r="IX303" s="41"/>
      <c r="IY303" s="41"/>
      <c r="IZ303" s="41"/>
      <c r="JA303" s="41"/>
      <c r="JB303" s="41"/>
      <c r="JC303" s="41"/>
      <c r="JD303" s="41"/>
      <c r="JE303" s="41"/>
      <c r="JF303" s="41"/>
      <c r="JG303" s="41"/>
      <c r="JH303" s="41"/>
      <c r="JI303" s="41"/>
      <c r="JJ303" s="41"/>
      <c r="JK303" s="41"/>
      <c r="JL303" s="41"/>
      <c r="JM303" s="41"/>
      <c r="JN303" s="41"/>
      <c r="JO303" s="41"/>
      <c r="JP303" s="41"/>
      <c r="JQ303" s="41"/>
      <c r="JR303" s="41"/>
      <c r="JS303" s="41"/>
      <c r="JT303" s="41"/>
      <c r="JU303" s="41"/>
      <c r="JV303" s="41"/>
      <c r="JW303" s="41"/>
      <c r="JX303" s="41"/>
      <c r="JY303" s="41"/>
      <c r="JZ303" s="41"/>
      <c r="KA303" s="41"/>
      <c r="KB303" s="41"/>
      <c r="KC303" s="41"/>
      <c r="KD303" s="41"/>
      <c r="KE303" s="41"/>
      <c r="KF303" s="41"/>
      <c r="KG303" s="41"/>
      <c r="KH303" s="41"/>
      <c r="KI303" s="41"/>
      <c r="KJ303" s="41"/>
      <c r="KK303" s="41"/>
      <c r="KL303" s="41"/>
      <c r="KM303" s="41"/>
      <c r="KN303" s="41"/>
      <c r="KO303" s="41"/>
      <c r="KP303" s="41"/>
      <c r="KQ303" s="41"/>
      <c r="KR303" s="41"/>
      <c r="KS303" s="41"/>
      <c r="KT303" s="41"/>
      <c r="KU303" s="41"/>
      <c r="KV303" s="41"/>
      <c r="KW303" s="41"/>
      <c r="KX303" s="41"/>
      <c r="KY303" s="41"/>
      <c r="KZ303" s="41"/>
      <c r="LA303" s="41"/>
      <c r="LB303" s="41"/>
      <c r="LC303" s="41"/>
      <c r="LD303" s="41"/>
      <c r="LE303" s="41"/>
      <c r="LF303" s="41"/>
      <c r="LG303" s="41"/>
      <c r="LH303" s="41"/>
      <c r="LI303" s="41"/>
      <c r="LJ303" s="41"/>
      <c r="LK303" s="41"/>
      <c r="LL303" s="41"/>
      <c r="LM303" s="41"/>
      <c r="LN303" s="41"/>
      <c r="LO303" s="41"/>
      <c r="LP303" s="41"/>
      <c r="LQ303" s="41"/>
      <c r="LR303" s="41"/>
      <c r="LS303" s="41"/>
      <c r="LT303" s="41"/>
      <c r="LU303" s="41"/>
      <c r="LV303" s="41"/>
      <c r="LW303" s="41"/>
      <c r="LX303" s="41"/>
      <c r="LY303" s="41"/>
      <c r="LZ303" s="41"/>
      <c r="MA303" s="41"/>
    </row>
    <row r="304" spans="2:340" x14ac:dyDescent="0.25">
      <c r="B304" s="37">
        <f t="shared" si="1068"/>
        <v>108</v>
      </c>
      <c r="C304" s="16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  <c r="AM304" s="15"/>
      <c r="AN304" s="15"/>
      <c r="AO304" s="15"/>
      <c r="AP304" s="15"/>
      <c r="AQ304" s="15"/>
      <c r="AR304" s="15"/>
      <c r="AS304" s="15"/>
      <c r="AT304" s="15"/>
      <c r="AU304" s="15"/>
      <c r="AV304" s="15"/>
      <c r="AW304" s="15"/>
      <c r="AX304" s="15"/>
      <c r="AY304" s="15"/>
      <c r="AZ304" s="15"/>
      <c r="BA304" s="15"/>
      <c r="BB304" s="15"/>
      <c r="BC304" s="15"/>
      <c r="BD304" s="15"/>
      <c r="BE304" s="15"/>
      <c r="BF304" s="15"/>
      <c r="BG304" s="15"/>
      <c r="BH304" s="15"/>
      <c r="BI304" s="15"/>
      <c r="BJ304" s="15"/>
      <c r="BK304" s="15"/>
      <c r="BL304" s="15"/>
      <c r="BM304" s="15"/>
      <c r="BN304" s="15"/>
      <c r="BO304" s="15"/>
      <c r="BP304" s="15"/>
      <c r="BQ304" s="15"/>
      <c r="BR304" s="15"/>
      <c r="BS304" s="15"/>
      <c r="BT304" s="15"/>
      <c r="BU304" s="15"/>
      <c r="BV304" s="15"/>
      <c r="BW304" s="15"/>
      <c r="BX304" s="15"/>
      <c r="BY304" s="15"/>
      <c r="BZ304" s="15"/>
      <c r="CA304" s="15"/>
      <c r="CB304" s="15"/>
      <c r="CC304" s="15"/>
      <c r="CD304" s="15"/>
      <c r="CE304" s="15"/>
      <c r="CF304" s="15"/>
      <c r="CG304" s="15"/>
      <c r="CH304" s="15"/>
      <c r="CI304" s="15"/>
      <c r="CJ304" s="15"/>
      <c r="CK304" s="15"/>
      <c r="CL304" s="15"/>
      <c r="CM304" s="15"/>
      <c r="CN304" s="15"/>
      <c r="CO304" s="15"/>
      <c r="CP304" s="15"/>
      <c r="CQ304" s="15"/>
      <c r="CR304" s="15"/>
      <c r="CS304" s="15"/>
      <c r="CT304" s="15"/>
      <c r="CU304" s="15"/>
      <c r="CV304" s="15"/>
      <c r="CW304" s="15"/>
      <c r="CX304" s="15"/>
      <c r="CY304" s="15"/>
      <c r="CZ304" s="15"/>
      <c r="DA304" s="15"/>
      <c r="DB304" s="15"/>
      <c r="DC304" s="15"/>
      <c r="DD304" s="15"/>
      <c r="DE304" s="15"/>
      <c r="DF304" s="15">
        <f>DF136</f>
        <v>0.21189918043217953</v>
      </c>
      <c r="DG304" s="35">
        <f t="shared" ref="DG304:EL304" si="1177">DF304+DG136</f>
        <v>0.99891341604453499</v>
      </c>
      <c r="DH304" s="35">
        <f t="shared" si="1177"/>
        <v>2.3368199540455223</v>
      </c>
      <c r="DI304" s="35">
        <f t="shared" si="1177"/>
        <v>4.371137043914926</v>
      </c>
      <c r="DJ304" s="35">
        <f t="shared" si="1177"/>
        <v>7.1884340531296402</v>
      </c>
      <c r="DK304" s="35">
        <f t="shared" si="1177"/>
        <v>11.033099582146258</v>
      </c>
      <c r="DL304" s="35">
        <f t="shared" si="1177"/>
        <v>15.846766269176566</v>
      </c>
      <c r="DM304" s="35">
        <f t="shared" si="1177"/>
        <v>21.660020529275638</v>
      </c>
      <c r="DN304" s="35">
        <f t="shared" si="1177"/>
        <v>28.550977479509466</v>
      </c>
      <c r="DO304" s="35">
        <f t="shared" si="1177"/>
        <v>36.28246254764727</v>
      </c>
      <c r="DP304" s="35">
        <f t="shared" si="1177"/>
        <v>44.747697858960727</v>
      </c>
      <c r="DQ304" s="35">
        <f t="shared" si="1177"/>
        <v>54.484573226585781</v>
      </c>
      <c r="DR304" s="35">
        <f t="shared" si="1177"/>
        <v>65.353389775494563</v>
      </c>
      <c r="DS304" s="35">
        <f t="shared" si="1177"/>
        <v>77.738675172808485</v>
      </c>
      <c r="DT304" s="35">
        <f t="shared" si="1177"/>
        <v>90.228583394062724</v>
      </c>
      <c r="DU304" s="35">
        <f t="shared" si="1177"/>
        <v>104.1222070411297</v>
      </c>
      <c r="DV304" s="35">
        <f t="shared" si="1177"/>
        <v>119.30077527193666</v>
      </c>
      <c r="DW304" s="35">
        <f t="shared" si="1177"/>
        <v>136.84195694762994</v>
      </c>
      <c r="DX304" s="35">
        <f t="shared" si="1177"/>
        <v>156.26716386889242</v>
      </c>
      <c r="DY304" s="35">
        <f t="shared" si="1177"/>
        <v>177.37300387318612</v>
      </c>
      <c r="DZ304" s="35">
        <f t="shared" si="1177"/>
        <v>200.14129196181875</v>
      </c>
      <c r="EA304" s="35">
        <f t="shared" si="1177"/>
        <v>223.95626426995719</v>
      </c>
      <c r="EB304" s="35">
        <f t="shared" si="1177"/>
        <v>249.08397365590736</v>
      </c>
      <c r="EC304" s="35">
        <f t="shared" si="1177"/>
        <v>276.60726429924665</v>
      </c>
      <c r="ED304" s="35">
        <f t="shared" si="1177"/>
        <v>305.64750491807121</v>
      </c>
      <c r="EE304" s="35">
        <f t="shared" si="1177"/>
        <v>336.6866150394826</v>
      </c>
      <c r="EF304" s="35">
        <f t="shared" si="1177"/>
        <v>366.24376022975963</v>
      </c>
      <c r="EG304" s="35">
        <f t="shared" si="1177"/>
        <v>397.92240718461846</v>
      </c>
      <c r="EH304" s="35">
        <f t="shared" si="1177"/>
        <v>431.36948866768984</v>
      </c>
      <c r="EI304" s="35">
        <f t="shared" si="1177"/>
        <v>469.13447035389811</v>
      </c>
      <c r="EJ304" s="35">
        <f t="shared" si="1177"/>
        <v>508.93411787512059</v>
      </c>
      <c r="EK304" s="35">
        <f t="shared" si="1177"/>
        <v>550.48756216063225</v>
      </c>
      <c r="EL304" s="35">
        <f t="shared" si="1177"/>
        <v>593.7872813071499</v>
      </c>
      <c r="EM304" s="35">
        <f t="shared" ref="EM304:FF304" si="1178">EL304+EM136</f>
        <v>638.56025673662782</v>
      </c>
      <c r="EN304" s="35">
        <f t="shared" si="1178"/>
        <v>685.34797152568603</v>
      </c>
      <c r="EO304" s="35">
        <f t="shared" si="1178"/>
        <v>736.55119001314301</v>
      </c>
      <c r="EP304" s="35">
        <f t="shared" si="1178"/>
        <v>789.95125382446122</v>
      </c>
      <c r="EQ304" s="35">
        <f t="shared" si="1178"/>
        <v>844.77041605756062</v>
      </c>
      <c r="ER304" s="35">
        <f t="shared" si="1178"/>
        <v>895.27986804172167</v>
      </c>
      <c r="ES304" s="35">
        <f t="shared" si="1178"/>
        <v>947.96961065623896</v>
      </c>
      <c r="ET304" s="35">
        <f t="shared" si="1178"/>
        <v>1002.3365629994074</v>
      </c>
      <c r="EU304" s="35">
        <f t="shared" si="1178"/>
        <v>1061.4768483173025</v>
      </c>
      <c r="EV304" s="35">
        <f t="shared" si="1178"/>
        <v>1121.4440153659125</v>
      </c>
      <c r="EW304" s="35">
        <f t="shared" si="1178"/>
        <v>1184.8172058406335</v>
      </c>
      <c r="EX304" s="35">
        <f t="shared" si="1178"/>
        <v>1251.6983376699707</v>
      </c>
      <c r="EY304" s="35">
        <f t="shared" si="1178"/>
        <v>1322.4427121082661</v>
      </c>
      <c r="EZ304" s="35">
        <f t="shared" si="1178"/>
        <v>1395.615311691806</v>
      </c>
      <c r="FA304" s="35">
        <f t="shared" si="1178"/>
        <v>1474.8267619624896</v>
      </c>
      <c r="FB304" s="35">
        <f t="shared" si="1178"/>
        <v>1557.3218230373302</v>
      </c>
      <c r="FC304" s="35">
        <f t="shared" si="1178"/>
        <v>1641.2332183204824</v>
      </c>
      <c r="FD304" s="35">
        <f t="shared" si="1178"/>
        <v>1718.6387790073659</v>
      </c>
      <c r="FE304" s="35">
        <f t="shared" si="1178"/>
        <v>1797.5183359757627</v>
      </c>
      <c r="FF304" s="35">
        <f t="shared" si="1178"/>
        <v>1879.076037106749</v>
      </c>
      <c r="FG304" s="35"/>
      <c r="FH304" s="35"/>
      <c r="FI304" s="35"/>
      <c r="FJ304" s="35"/>
      <c r="FK304" s="35"/>
      <c r="FL304" s="35"/>
      <c r="FM304" s="35"/>
      <c r="FN304" s="35"/>
      <c r="FO304" s="35"/>
      <c r="FP304" s="35"/>
      <c r="FQ304" s="35"/>
      <c r="FR304" s="35"/>
      <c r="FS304" s="35"/>
      <c r="FT304" s="35"/>
      <c r="FU304" s="35"/>
      <c r="FV304" s="35"/>
      <c r="FW304" s="35"/>
      <c r="FX304" s="35"/>
      <c r="FY304" s="35"/>
      <c r="FZ304" s="35"/>
      <c r="GA304" s="35"/>
      <c r="GB304" s="35"/>
      <c r="GC304" s="35"/>
      <c r="GD304" s="35"/>
      <c r="GE304" s="35"/>
      <c r="GF304" s="35"/>
      <c r="GG304" s="35"/>
      <c r="GH304" s="35"/>
      <c r="GI304" s="35"/>
      <c r="GJ304" s="35"/>
      <c r="GK304" s="35"/>
      <c r="GL304" s="35"/>
      <c r="GM304" s="35"/>
      <c r="GN304" s="35"/>
      <c r="GO304" s="35"/>
      <c r="GP304" s="35"/>
      <c r="GQ304" s="35"/>
      <c r="GR304" s="35"/>
      <c r="GS304" s="35"/>
      <c r="GT304" s="35"/>
      <c r="GU304" s="35"/>
      <c r="GV304" s="35"/>
      <c r="GW304" s="35"/>
      <c r="GX304" s="35"/>
      <c r="GY304" s="35"/>
      <c r="GZ304" s="35"/>
      <c r="HA304" s="35"/>
      <c r="HB304" s="35"/>
      <c r="HC304" s="35"/>
      <c r="HD304" s="35"/>
      <c r="HE304" s="35"/>
      <c r="HF304" s="35"/>
      <c r="HG304" s="35"/>
      <c r="HH304" s="35"/>
      <c r="HI304" s="35"/>
      <c r="HJ304" s="35"/>
      <c r="HK304" s="35"/>
      <c r="HL304" s="35"/>
      <c r="HM304" s="35"/>
      <c r="HN304" s="35"/>
      <c r="HO304" s="35"/>
      <c r="HP304" s="35"/>
      <c r="HQ304" s="35"/>
      <c r="HR304" s="35"/>
      <c r="HS304" s="35"/>
      <c r="HT304" s="35"/>
      <c r="HU304" s="35"/>
      <c r="HV304" s="35"/>
      <c r="HW304" s="35"/>
      <c r="HX304" s="35"/>
      <c r="HY304" s="35"/>
      <c r="HZ304" s="41"/>
      <c r="IA304" s="41"/>
      <c r="IB304" s="41"/>
      <c r="IC304" s="41"/>
      <c r="ID304" s="41"/>
      <c r="IE304" s="41"/>
      <c r="IF304" s="41"/>
      <c r="IG304" s="41"/>
      <c r="IH304" s="41"/>
      <c r="II304" s="41"/>
      <c r="IJ304" s="41"/>
      <c r="IK304" s="41"/>
      <c r="IL304" s="41"/>
      <c r="IM304" s="41"/>
      <c r="IN304" s="41"/>
      <c r="IO304" s="41"/>
      <c r="IP304" s="41"/>
      <c r="IQ304" s="41"/>
      <c r="IR304" s="41"/>
      <c r="IS304" s="41"/>
      <c r="IT304" s="41"/>
      <c r="IU304" s="41"/>
      <c r="IV304" s="41"/>
      <c r="IW304" s="41"/>
      <c r="IX304" s="41"/>
      <c r="IY304" s="41"/>
      <c r="IZ304" s="41"/>
      <c r="JA304" s="41"/>
      <c r="JB304" s="41"/>
      <c r="JC304" s="41"/>
      <c r="JD304" s="41"/>
      <c r="JE304" s="41"/>
      <c r="JF304" s="41"/>
      <c r="JG304" s="41"/>
      <c r="JH304" s="41"/>
      <c r="JI304" s="41"/>
      <c r="JJ304" s="41"/>
      <c r="JK304" s="41"/>
      <c r="JL304" s="41"/>
      <c r="JM304" s="41"/>
      <c r="JN304" s="41"/>
      <c r="JO304" s="41"/>
      <c r="JP304" s="41"/>
      <c r="JQ304" s="41"/>
      <c r="JR304" s="41"/>
      <c r="JS304" s="41"/>
      <c r="JT304" s="41"/>
      <c r="JU304" s="41"/>
      <c r="JV304" s="41"/>
      <c r="JW304" s="41"/>
      <c r="JX304" s="41"/>
      <c r="JY304" s="41"/>
      <c r="JZ304" s="41"/>
      <c r="KA304" s="41"/>
      <c r="KB304" s="41"/>
      <c r="KC304" s="41"/>
      <c r="KD304" s="41"/>
      <c r="KE304" s="41"/>
      <c r="KF304" s="41"/>
      <c r="KG304" s="41"/>
      <c r="KH304" s="41"/>
      <c r="KI304" s="41"/>
      <c r="KJ304" s="41"/>
      <c r="KK304" s="41"/>
      <c r="KL304" s="41"/>
      <c r="KM304" s="41"/>
      <c r="KN304" s="41"/>
      <c r="KO304" s="41"/>
      <c r="KP304" s="41"/>
      <c r="KQ304" s="41"/>
      <c r="KR304" s="41"/>
      <c r="KS304" s="41"/>
      <c r="KT304" s="41"/>
      <c r="KU304" s="41"/>
      <c r="KV304" s="41"/>
      <c r="KW304" s="41"/>
      <c r="KX304" s="41"/>
      <c r="KY304" s="41"/>
      <c r="KZ304" s="41"/>
      <c r="LA304" s="41"/>
      <c r="LB304" s="41"/>
      <c r="LC304" s="41"/>
      <c r="LD304" s="41"/>
      <c r="LE304" s="41"/>
      <c r="LF304" s="41"/>
      <c r="LG304" s="41"/>
      <c r="LH304" s="41"/>
      <c r="LI304" s="41"/>
      <c r="LJ304" s="41"/>
      <c r="LK304" s="41"/>
      <c r="LL304" s="41"/>
      <c r="LM304" s="41"/>
      <c r="LN304" s="41"/>
      <c r="LO304" s="41"/>
      <c r="LP304" s="41"/>
      <c r="LQ304" s="41"/>
      <c r="LR304" s="41"/>
      <c r="LS304" s="41"/>
      <c r="LT304" s="41"/>
      <c r="LU304" s="41"/>
      <c r="LV304" s="41"/>
      <c r="LW304" s="41"/>
      <c r="LX304" s="41"/>
      <c r="LY304" s="41"/>
      <c r="LZ304" s="41"/>
      <c r="MA304" s="41"/>
      <c r="MB304" s="41"/>
    </row>
    <row r="305" spans="2:356" x14ac:dyDescent="0.25">
      <c r="B305" s="37">
        <f t="shared" si="1068"/>
        <v>109</v>
      </c>
      <c r="C305" s="16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  <c r="AD305" s="15"/>
      <c r="AE305" s="15"/>
      <c r="AF305" s="15"/>
      <c r="AG305" s="15"/>
      <c r="AH305" s="15"/>
      <c r="AI305" s="15"/>
      <c r="AJ305" s="15"/>
      <c r="AK305" s="15"/>
      <c r="AL305" s="15"/>
      <c r="AM305" s="15"/>
      <c r="AN305" s="15"/>
      <c r="AO305" s="15"/>
      <c r="AP305" s="15"/>
      <c r="AQ305" s="15"/>
      <c r="AR305" s="15"/>
      <c r="AS305" s="15"/>
      <c r="AT305" s="15"/>
      <c r="AU305" s="15"/>
      <c r="AV305" s="15"/>
      <c r="AW305" s="15"/>
      <c r="AX305" s="15"/>
      <c r="AY305" s="15"/>
      <c r="AZ305" s="15"/>
      <c r="BA305" s="15"/>
      <c r="BB305" s="15"/>
      <c r="BC305" s="15"/>
      <c r="BD305" s="15"/>
      <c r="BE305" s="15"/>
      <c r="BF305" s="15"/>
      <c r="BG305" s="15"/>
      <c r="BH305" s="15"/>
      <c r="BI305" s="15"/>
      <c r="BJ305" s="15"/>
      <c r="BK305" s="15"/>
      <c r="BL305" s="15"/>
      <c r="BM305" s="15"/>
      <c r="BN305" s="15"/>
      <c r="BO305" s="15"/>
      <c r="BP305" s="15"/>
      <c r="BQ305" s="15"/>
      <c r="BR305" s="15"/>
      <c r="BS305" s="15"/>
      <c r="BT305" s="15"/>
      <c r="BU305" s="15"/>
      <c r="BV305" s="15"/>
      <c r="BW305" s="15"/>
      <c r="BX305" s="15"/>
      <c r="BY305" s="15"/>
      <c r="BZ305" s="15"/>
      <c r="CA305" s="15"/>
      <c r="CB305" s="15"/>
      <c r="CC305" s="15"/>
      <c r="CD305" s="15"/>
      <c r="CE305" s="15"/>
      <c r="CF305" s="15"/>
      <c r="CG305" s="15"/>
      <c r="CH305" s="15"/>
      <c r="CI305" s="15"/>
      <c r="CJ305" s="15"/>
      <c r="CK305" s="15"/>
      <c r="CL305" s="15"/>
      <c r="CM305" s="15"/>
      <c r="CN305" s="15"/>
      <c r="CO305" s="15"/>
      <c r="CP305" s="15"/>
      <c r="CQ305" s="15"/>
      <c r="CR305" s="15"/>
      <c r="CS305" s="15"/>
      <c r="CT305" s="15"/>
      <c r="CU305" s="15"/>
      <c r="CV305" s="15"/>
      <c r="CW305" s="15"/>
      <c r="CX305" s="15"/>
      <c r="CY305" s="15"/>
      <c r="CZ305" s="15"/>
      <c r="DA305" s="15"/>
      <c r="DB305" s="15"/>
      <c r="DC305" s="15"/>
      <c r="DD305" s="15"/>
      <c r="DE305" s="15"/>
      <c r="DF305" s="15"/>
      <c r="DG305" s="15">
        <f>DG137</f>
        <v>0.21363564308839833</v>
      </c>
      <c r="DH305" s="35">
        <f t="shared" ref="DH305:EM305" si="1179">DG305+DH137</f>
        <v>0.93061785796169216</v>
      </c>
      <c r="DI305" s="35">
        <f t="shared" si="1179"/>
        <v>2.2777584119309839</v>
      </c>
      <c r="DJ305" s="35">
        <f t="shared" si="1179"/>
        <v>4.3478899568614597</v>
      </c>
      <c r="DK305" s="35">
        <f t="shared" si="1179"/>
        <v>7.3535912872834501</v>
      </c>
      <c r="DL305" s="35">
        <f t="shared" si="1179"/>
        <v>11.275090640044063</v>
      </c>
      <c r="DM305" s="35">
        <f t="shared" si="1179"/>
        <v>16.152052293865982</v>
      </c>
      <c r="DN305" s="35">
        <f t="shared" si="1179"/>
        <v>22.06173075284045</v>
      </c>
      <c r="DO305" s="35">
        <f t="shared" si="1179"/>
        <v>28.806585593800847</v>
      </c>
      <c r="DP305" s="35">
        <f t="shared" si="1179"/>
        <v>36.293205910561788</v>
      </c>
      <c r="DQ305" s="35">
        <f t="shared" si="1179"/>
        <v>45.001279609348103</v>
      </c>
      <c r="DR305" s="35">
        <f t="shared" si="1179"/>
        <v>54.812656975717559</v>
      </c>
      <c r="DS305" s="35">
        <f t="shared" si="1179"/>
        <v>66.081409959206439</v>
      </c>
      <c r="DT305" s="35">
        <f t="shared" si="1179"/>
        <v>77.522352698040692</v>
      </c>
      <c r="DU305" s="35">
        <f t="shared" si="1179"/>
        <v>90.323810509136464</v>
      </c>
      <c r="DV305" s="35">
        <f t="shared" si="1179"/>
        <v>104.38098763001533</v>
      </c>
      <c r="DW305" s="35">
        <f t="shared" si="1179"/>
        <v>120.69977198549657</v>
      </c>
      <c r="DX305" s="35">
        <f t="shared" si="1179"/>
        <v>138.8439859673947</v>
      </c>
      <c r="DY305" s="35">
        <f t="shared" si="1179"/>
        <v>158.62894066659265</v>
      </c>
      <c r="DZ305" s="35">
        <f t="shared" si="1179"/>
        <v>180.04140433654825</v>
      </c>
      <c r="EA305" s="35">
        <f t="shared" si="1179"/>
        <v>202.50381814921721</v>
      </c>
      <c r="EB305" s="35">
        <f t="shared" si="1179"/>
        <v>226.26750467959809</v>
      </c>
      <c r="EC305" s="35">
        <f t="shared" si="1179"/>
        <v>252.35998749621351</v>
      </c>
      <c r="ED305" s="35">
        <f t="shared" si="1179"/>
        <v>279.95188197756494</v>
      </c>
      <c r="EE305" s="35">
        <f t="shared" si="1179"/>
        <v>309.50338035349404</v>
      </c>
      <c r="EF305" s="35">
        <f t="shared" si="1179"/>
        <v>337.69715758755683</v>
      </c>
      <c r="EG305" s="35">
        <f t="shared" si="1179"/>
        <v>367.96748653138422</v>
      </c>
      <c r="EH305" s="35">
        <f t="shared" si="1179"/>
        <v>399.97958921871719</v>
      </c>
      <c r="EI305" s="35">
        <f t="shared" si="1179"/>
        <v>436.17904525036118</v>
      </c>
      <c r="EJ305" s="35">
        <f t="shared" si="1179"/>
        <v>474.38270678932707</v>
      </c>
      <c r="EK305" s="35">
        <f t="shared" si="1179"/>
        <v>514.32253853628674</v>
      </c>
      <c r="EL305" s="35">
        <f t="shared" si="1179"/>
        <v>555.99238272090531</v>
      </c>
      <c r="EM305" s="35">
        <f t="shared" si="1179"/>
        <v>599.13015962167992</v>
      </c>
      <c r="EN305" s="35">
        <f t="shared" ref="EN305:FF305" si="1180">EM305+EN137</f>
        <v>644.25845526887531</v>
      </c>
      <c r="EO305" s="35">
        <f t="shared" si="1180"/>
        <v>693.69663693898838</v>
      </c>
      <c r="EP305" s="35">
        <f t="shared" si="1180"/>
        <v>745.3062063237503</v>
      </c>
      <c r="EQ305" s="35">
        <f t="shared" si="1180"/>
        <v>798.33615462579576</v>
      </c>
      <c r="ER305" s="35">
        <f t="shared" si="1180"/>
        <v>847.23974467628727</v>
      </c>
      <c r="ES305" s="35">
        <f t="shared" si="1180"/>
        <v>898.29659105060603</v>
      </c>
      <c r="ET305" s="35">
        <f t="shared" si="1180"/>
        <v>951.02015112991148</v>
      </c>
      <c r="EU305" s="35">
        <f t="shared" si="1180"/>
        <v>1008.4157125353616</v>
      </c>
      <c r="EV305" s="35">
        <f t="shared" si="1180"/>
        <v>1066.6552736582125</v>
      </c>
      <c r="EW305" s="35">
        <f t="shared" si="1180"/>
        <v>1128.2445918744052</v>
      </c>
      <c r="EX305" s="35">
        <f t="shared" si="1180"/>
        <v>1193.285302826002</v>
      </c>
      <c r="EY305" s="35">
        <f t="shared" si="1180"/>
        <v>1262.1256243491671</v>
      </c>
      <c r="EZ305" s="35">
        <f t="shared" si="1180"/>
        <v>1333.3710633770243</v>
      </c>
      <c r="FA305" s="35">
        <f t="shared" si="1180"/>
        <v>1410.5401194233307</v>
      </c>
      <c r="FB305" s="35">
        <f t="shared" si="1180"/>
        <v>1490.9518732329598</v>
      </c>
      <c r="FC305" s="35">
        <f t="shared" si="1180"/>
        <v>1572.7869027070337</v>
      </c>
      <c r="FD305" s="35">
        <f t="shared" si="1180"/>
        <v>1648.3149239286397</v>
      </c>
      <c r="FE305" s="35">
        <f t="shared" si="1180"/>
        <v>1725.3182559699744</v>
      </c>
      <c r="FF305" s="35">
        <f t="shared" si="1180"/>
        <v>1804.9728993336191</v>
      </c>
      <c r="FG305" s="35"/>
      <c r="FH305" s="35"/>
      <c r="FI305" s="35"/>
      <c r="FJ305" s="35"/>
      <c r="FK305" s="35"/>
      <c r="FL305" s="35"/>
      <c r="FM305" s="35"/>
      <c r="FN305" s="35"/>
      <c r="FO305" s="35"/>
      <c r="FP305" s="35"/>
      <c r="FQ305" s="35"/>
      <c r="FR305" s="35"/>
      <c r="FS305" s="35"/>
      <c r="FT305" s="35"/>
      <c r="FU305" s="35"/>
      <c r="FV305" s="35"/>
      <c r="FW305" s="35"/>
      <c r="FX305" s="35"/>
      <c r="FY305" s="35"/>
      <c r="FZ305" s="35"/>
      <c r="GA305" s="35"/>
      <c r="GB305" s="35"/>
      <c r="GC305" s="35"/>
      <c r="GD305" s="35"/>
      <c r="GE305" s="35"/>
      <c r="GF305" s="35"/>
      <c r="GG305" s="35"/>
      <c r="GH305" s="35"/>
      <c r="GI305" s="35"/>
      <c r="GJ305" s="35"/>
      <c r="GK305" s="35"/>
      <c r="GL305" s="35"/>
      <c r="GM305" s="35"/>
      <c r="GN305" s="35"/>
      <c r="GO305" s="35"/>
      <c r="GP305" s="35"/>
      <c r="GQ305" s="35"/>
      <c r="GR305" s="35"/>
      <c r="GS305" s="35"/>
      <c r="GT305" s="35"/>
      <c r="GU305" s="35"/>
      <c r="GV305" s="35"/>
      <c r="GW305" s="35"/>
      <c r="GX305" s="35"/>
      <c r="GY305" s="35"/>
      <c r="GZ305" s="35"/>
      <c r="HA305" s="35"/>
      <c r="HB305" s="35"/>
      <c r="HC305" s="35"/>
      <c r="HD305" s="35"/>
      <c r="HE305" s="35"/>
      <c r="HF305" s="35"/>
      <c r="HG305" s="35"/>
      <c r="HH305" s="35"/>
      <c r="HI305" s="35"/>
      <c r="HJ305" s="35"/>
      <c r="HK305" s="35"/>
      <c r="HL305" s="35"/>
      <c r="HM305" s="35"/>
      <c r="HN305" s="35"/>
      <c r="HO305" s="35"/>
      <c r="HP305" s="35"/>
      <c r="HQ305" s="35"/>
      <c r="HR305" s="35"/>
      <c r="HS305" s="35"/>
      <c r="HT305" s="35"/>
      <c r="HU305" s="35"/>
      <c r="HV305" s="35"/>
      <c r="HW305" s="35"/>
      <c r="HX305" s="35"/>
      <c r="HY305" s="35"/>
      <c r="HZ305" s="41"/>
      <c r="IA305" s="41"/>
      <c r="IB305" s="41"/>
      <c r="IC305" s="41"/>
      <c r="ID305" s="41"/>
      <c r="IE305" s="41"/>
      <c r="IF305" s="41"/>
      <c r="IG305" s="41"/>
      <c r="IH305" s="41"/>
      <c r="II305" s="41"/>
      <c r="IJ305" s="41"/>
      <c r="IK305" s="41"/>
      <c r="IL305" s="41"/>
      <c r="IM305" s="41"/>
      <c r="IN305" s="41"/>
      <c r="IO305" s="41"/>
      <c r="IP305" s="41"/>
      <c r="IQ305" s="41"/>
      <c r="IR305" s="41"/>
      <c r="IS305" s="41"/>
      <c r="IT305" s="41"/>
      <c r="IU305" s="41"/>
      <c r="IV305" s="41"/>
      <c r="IW305" s="41"/>
      <c r="IX305" s="41"/>
      <c r="IY305" s="41"/>
      <c r="IZ305" s="41"/>
      <c r="JA305" s="41"/>
      <c r="JB305" s="41"/>
      <c r="JC305" s="41"/>
      <c r="JD305" s="41"/>
      <c r="JE305" s="41"/>
      <c r="JF305" s="41"/>
      <c r="JG305" s="41"/>
      <c r="JH305" s="41"/>
      <c r="JI305" s="41"/>
      <c r="JJ305" s="41"/>
      <c r="JK305" s="41"/>
      <c r="JL305" s="41"/>
      <c r="JM305" s="41"/>
      <c r="JN305" s="41"/>
      <c r="JO305" s="41"/>
      <c r="JP305" s="41"/>
      <c r="JQ305" s="41"/>
      <c r="JR305" s="41"/>
      <c r="JS305" s="41"/>
      <c r="JT305" s="41"/>
      <c r="JU305" s="41"/>
      <c r="JV305" s="41"/>
      <c r="JW305" s="41"/>
      <c r="JX305" s="41"/>
      <c r="JY305" s="41"/>
      <c r="JZ305" s="41"/>
      <c r="KA305" s="41"/>
      <c r="KB305" s="41"/>
      <c r="KC305" s="41"/>
      <c r="KD305" s="41"/>
      <c r="KE305" s="41"/>
      <c r="KF305" s="41"/>
      <c r="KG305" s="41"/>
      <c r="KH305" s="41"/>
      <c r="KI305" s="41"/>
      <c r="KJ305" s="41"/>
      <c r="KK305" s="41"/>
      <c r="KL305" s="41"/>
      <c r="KM305" s="41"/>
      <c r="KN305" s="41"/>
      <c r="KO305" s="41"/>
      <c r="KP305" s="41"/>
      <c r="KQ305" s="41"/>
      <c r="KR305" s="41"/>
      <c r="KS305" s="41"/>
      <c r="KT305" s="41"/>
      <c r="KU305" s="41"/>
      <c r="KV305" s="41"/>
      <c r="KW305" s="41"/>
      <c r="KX305" s="41"/>
      <c r="KY305" s="41"/>
      <c r="KZ305" s="41"/>
      <c r="LA305" s="41"/>
      <c r="LB305" s="41"/>
      <c r="LC305" s="41"/>
      <c r="LD305" s="41"/>
      <c r="LE305" s="41"/>
      <c r="LF305" s="41"/>
      <c r="LG305" s="41"/>
      <c r="LH305" s="41"/>
      <c r="LI305" s="41"/>
      <c r="LJ305" s="41"/>
      <c r="LK305" s="41"/>
      <c r="LL305" s="41"/>
      <c r="LM305" s="41"/>
      <c r="LN305" s="41"/>
      <c r="LO305" s="41"/>
      <c r="LP305" s="41"/>
      <c r="LQ305" s="41"/>
      <c r="LR305" s="41"/>
      <c r="LS305" s="41"/>
      <c r="LT305" s="41"/>
      <c r="LU305" s="41"/>
      <c r="LV305" s="41"/>
      <c r="LW305" s="41"/>
      <c r="LX305" s="41"/>
      <c r="LY305" s="41"/>
      <c r="LZ305" s="41"/>
      <c r="MA305" s="41"/>
      <c r="MB305" s="41"/>
      <c r="MC305" s="41"/>
    </row>
    <row r="306" spans="2:356" x14ac:dyDescent="0.25">
      <c r="B306" s="37">
        <f t="shared" si="1068"/>
        <v>110</v>
      </c>
      <c r="C306" s="16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  <c r="AD306" s="15"/>
      <c r="AE306" s="15"/>
      <c r="AF306" s="15"/>
      <c r="AG306" s="15"/>
      <c r="AH306" s="15"/>
      <c r="AI306" s="15"/>
      <c r="AJ306" s="15"/>
      <c r="AK306" s="15"/>
      <c r="AL306" s="15"/>
      <c r="AM306" s="15"/>
      <c r="AN306" s="15"/>
      <c r="AO306" s="15"/>
      <c r="AP306" s="15"/>
      <c r="AQ306" s="15"/>
      <c r="AR306" s="15"/>
      <c r="AS306" s="15"/>
      <c r="AT306" s="15"/>
      <c r="AU306" s="15"/>
      <c r="AV306" s="15"/>
      <c r="AW306" s="15"/>
      <c r="AX306" s="15"/>
      <c r="AY306" s="15"/>
      <c r="AZ306" s="15"/>
      <c r="BA306" s="15"/>
      <c r="BB306" s="15"/>
      <c r="BC306" s="15"/>
      <c r="BD306" s="15"/>
      <c r="BE306" s="15"/>
      <c r="BF306" s="15"/>
      <c r="BG306" s="15"/>
      <c r="BH306" s="15"/>
      <c r="BI306" s="15"/>
      <c r="BJ306" s="15"/>
      <c r="BK306" s="15"/>
      <c r="BL306" s="15"/>
      <c r="BM306" s="15"/>
      <c r="BN306" s="15"/>
      <c r="BO306" s="15"/>
      <c r="BP306" s="15"/>
      <c r="BQ306" s="15"/>
      <c r="BR306" s="15"/>
      <c r="BS306" s="15"/>
      <c r="BT306" s="15"/>
      <c r="BU306" s="15"/>
      <c r="BV306" s="15"/>
      <c r="BW306" s="15"/>
      <c r="BX306" s="15"/>
      <c r="BY306" s="15"/>
      <c r="BZ306" s="15"/>
      <c r="CA306" s="15"/>
      <c r="CB306" s="15"/>
      <c r="CC306" s="15"/>
      <c r="CD306" s="15"/>
      <c r="CE306" s="15"/>
      <c r="CF306" s="15"/>
      <c r="CG306" s="15"/>
      <c r="CH306" s="15"/>
      <c r="CI306" s="15"/>
      <c r="CJ306" s="15"/>
      <c r="CK306" s="15"/>
      <c r="CL306" s="15"/>
      <c r="CM306" s="15"/>
      <c r="CN306" s="15"/>
      <c r="CO306" s="15"/>
      <c r="CP306" s="15"/>
      <c r="CQ306" s="15"/>
      <c r="CR306" s="15"/>
      <c r="CS306" s="15"/>
      <c r="CT306" s="15"/>
      <c r="CU306" s="15"/>
      <c r="CV306" s="15"/>
      <c r="CW306" s="15"/>
      <c r="CX306" s="15"/>
      <c r="CY306" s="15"/>
      <c r="CZ306" s="15"/>
      <c r="DA306" s="15"/>
      <c r="DB306" s="15"/>
      <c r="DC306" s="15"/>
      <c r="DD306" s="15"/>
      <c r="DE306" s="15"/>
      <c r="DF306" s="15"/>
      <c r="DG306" s="15"/>
      <c r="DH306" s="15">
        <f>DH138</f>
        <v>0.19462539510256816</v>
      </c>
      <c r="DI306" s="35">
        <f t="shared" ref="DI306:EN306" si="1181">DH306+DI138</f>
        <v>0.91655610602777793</v>
      </c>
      <c r="DJ306" s="35">
        <f t="shared" si="1181"/>
        <v>2.2874132698959615</v>
      </c>
      <c r="DK306" s="35">
        <f t="shared" si="1181"/>
        <v>4.4959830864239034</v>
      </c>
      <c r="DL306" s="35">
        <f t="shared" si="1181"/>
        <v>7.5617519375458819</v>
      </c>
      <c r="DM306" s="35">
        <f t="shared" si="1181"/>
        <v>11.534815137046253</v>
      </c>
      <c r="DN306" s="35">
        <f t="shared" si="1181"/>
        <v>16.492670744474083</v>
      </c>
      <c r="DO306" s="35">
        <f t="shared" si="1181"/>
        <v>22.277052166444914</v>
      </c>
      <c r="DP306" s="35">
        <f t="shared" si="1181"/>
        <v>28.808289935245252</v>
      </c>
      <c r="DQ306" s="35">
        <f t="shared" si="1181"/>
        <v>36.509675552495125</v>
      </c>
      <c r="DR306" s="35">
        <f t="shared" si="1181"/>
        <v>45.284379342689434</v>
      </c>
      <c r="DS306" s="35">
        <f t="shared" si="1181"/>
        <v>55.456782885604277</v>
      </c>
      <c r="DT306" s="35">
        <f t="shared" si="1181"/>
        <v>65.866325620091828</v>
      </c>
      <c r="DU306" s="35">
        <f t="shared" si="1181"/>
        <v>77.592652442983521</v>
      </c>
      <c r="DV306" s="35">
        <f t="shared" si="1181"/>
        <v>90.544806929622482</v>
      </c>
      <c r="DW306" s="35">
        <f t="shared" si="1181"/>
        <v>105.65796112138851</v>
      </c>
      <c r="DX306" s="35">
        <f t="shared" si="1181"/>
        <v>122.53775409910995</v>
      </c>
      <c r="DY306" s="35">
        <f t="shared" si="1181"/>
        <v>141.01799233489794</v>
      </c>
      <c r="DZ306" s="35">
        <f t="shared" si="1181"/>
        <v>161.0903810018313</v>
      </c>
      <c r="EA306" s="35">
        <f t="shared" si="1181"/>
        <v>182.21518484439233</v>
      </c>
      <c r="EB306" s="35">
        <f t="shared" si="1181"/>
        <v>204.62922562736429</v>
      </c>
      <c r="EC306" s="35">
        <f t="shared" si="1181"/>
        <v>229.305314200726</v>
      </c>
      <c r="ED306" s="35">
        <f t="shared" si="1181"/>
        <v>255.46283446099895</v>
      </c>
      <c r="EE306" s="35">
        <f t="shared" si="1181"/>
        <v>283.54048835019967</v>
      </c>
      <c r="EF306" s="35">
        <f t="shared" si="1181"/>
        <v>310.38302213691986</v>
      </c>
      <c r="EG306" s="35">
        <f t="shared" si="1181"/>
        <v>339.25708644692014</v>
      </c>
      <c r="EH306" s="35">
        <f t="shared" si="1181"/>
        <v>369.84604688800118</v>
      </c>
      <c r="EI306" s="35">
        <f t="shared" si="1181"/>
        <v>404.49243910901146</v>
      </c>
      <c r="EJ306" s="35">
        <f t="shared" si="1181"/>
        <v>441.11238977173502</v>
      </c>
      <c r="EK306" s="35">
        <f t="shared" si="1181"/>
        <v>479.45061407813017</v>
      </c>
      <c r="EL306" s="35">
        <f t="shared" si="1181"/>
        <v>519.50232565757142</v>
      </c>
      <c r="EM306" s="35">
        <f t="shared" si="1181"/>
        <v>561.01632337759327</v>
      </c>
      <c r="EN306" s="35">
        <f t="shared" si="1181"/>
        <v>604.4964434917282</v>
      </c>
      <c r="EO306" s="35">
        <f t="shared" ref="EO306:FF306" si="1182">EN306+EO138</f>
        <v>652.18120195294659</v>
      </c>
      <c r="EP306" s="35">
        <f t="shared" si="1182"/>
        <v>702.01172711388335</v>
      </c>
      <c r="EQ306" s="35">
        <f t="shared" si="1182"/>
        <v>753.2635908950773</v>
      </c>
      <c r="ER306" s="35">
        <f t="shared" si="1182"/>
        <v>800.57104227739956</v>
      </c>
      <c r="ES306" s="35">
        <f t="shared" si="1182"/>
        <v>850.00462324643456</v>
      </c>
      <c r="ET306" s="35">
        <f t="shared" si="1182"/>
        <v>901.09423905591802</v>
      </c>
      <c r="EU306" s="35">
        <f t="shared" si="1182"/>
        <v>956.7548600696681</v>
      </c>
      <c r="EV306" s="35">
        <f t="shared" si="1182"/>
        <v>1013.276269945951</v>
      </c>
      <c r="EW306" s="35">
        <f t="shared" si="1182"/>
        <v>1073.0912493639223</v>
      </c>
      <c r="EX306" s="35">
        <f t="shared" si="1182"/>
        <v>1136.3011495409251</v>
      </c>
      <c r="EY306" s="35">
        <f t="shared" si="1182"/>
        <v>1203.2471376176277</v>
      </c>
      <c r="EZ306" s="35">
        <f t="shared" si="1182"/>
        <v>1272.5750378030282</v>
      </c>
      <c r="FA306" s="35">
        <f t="shared" si="1182"/>
        <v>1347.7116778660547</v>
      </c>
      <c r="FB306" s="35">
        <f t="shared" si="1182"/>
        <v>1426.0500887310513</v>
      </c>
      <c r="FC306" s="35">
        <f t="shared" si="1182"/>
        <v>1505.8184791938822</v>
      </c>
      <c r="FD306" s="35">
        <f t="shared" si="1182"/>
        <v>1579.4775790328479</v>
      </c>
      <c r="FE306" s="35">
        <f t="shared" si="1182"/>
        <v>1654.6131280159304</v>
      </c>
      <c r="FF306" s="35">
        <f t="shared" si="1182"/>
        <v>1732.373110288933</v>
      </c>
      <c r="FG306" s="35"/>
      <c r="FH306" s="35"/>
      <c r="FI306" s="35"/>
      <c r="FJ306" s="35"/>
      <c r="FK306" s="35"/>
      <c r="FL306" s="35"/>
      <c r="FM306" s="35"/>
      <c r="FN306" s="35"/>
      <c r="FO306" s="35"/>
      <c r="FP306" s="35"/>
      <c r="FQ306" s="35"/>
      <c r="FR306" s="35"/>
      <c r="FS306" s="35"/>
      <c r="FT306" s="35"/>
      <c r="FU306" s="35"/>
      <c r="FV306" s="35"/>
      <c r="FW306" s="35"/>
      <c r="FX306" s="35"/>
      <c r="FY306" s="35"/>
      <c r="FZ306" s="35"/>
      <c r="GA306" s="35"/>
      <c r="GB306" s="35"/>
      <c r="GC306" s="35"/>
      <c r="GD306" s="35"/>
      <c r="GE306" s="35"/>
      <c r="GF306" s="35"/>
      <c r="GG306" s="35"/>
      <c r="GH306" s="35"/>
      <c r="GI306" s="35"/>
      <c r="GJ306" s="35"/>
      <c r="GK306" s="35"/>
      <c r="GL306" s="35"/>
      <c r="GM306" s="35"/>
      <c r="GN306" s="35"/>
      <c r="GO306" s="35"/>
      <c r="GP306" s="35"/>
      <c r="GQ306" s="35"/>
      <c r="GR306" s="35"/>
      <c r="GS306" s="35"/>
      <c r="GT306" s="35"/>
      <c r="GU306" s="35"/>
      <c r="GV306" s="35"/>
      <c r="GW306" s="35"/>
      <c r="GX306" s="35"/>
      <c r="GY306" s="35"/>
      <c r="GZ306" s="35"/>
      <c r="HA306" s="35"/>
      <c r="HB306" s="35"/>
      <c r="HC306" s="35"/>
      <c r="HD306" s="35"/>
      <c r="HE306" s="35"/>
      <c r="HF306" s="35"/>
      <c r="HG306" s="35"/>
      <c r="HH306" s="35"/>
      <c r="HI306" s="35"/>
      <c r="HJ306" s="35"/>
      <c r="HK306" s="35"/>
      <c r="HL306" s="35"/>
      <c r="HM306" s="35"/>
      <c r="HN306" s="35"/>
      <c r="HO306" s="35"/>
      <c r="HP306" s="35"/>
      <c r="HQ306" s="35"/>
      <c r="HR306" s="35"/>
      <c r="HS306" s="35"/>
      <c r="HT306" s="35"/>
      <c r="HU306" s="35"/>
      <c r="HV306" s="35"/>
      <c r="HW306" s="35"/>
      <c r="HX306" s="35"/>
      <c r="HY306" s="35"/>
      <c r="HZ306" s="41"/>
      <c r="IA306" s="41"/>
      <c r="IB306" s="41"/>
      <c r="IC306" s="41"/>
      <c r="ID306" s="41"/>
      <c r="IE306" s="41"/>
      <c r="IF306" s="41"/>
      <c r="IG306" s="41"/>
      <c r="IH306" s="41"/>
      <c r="II306" s="41"/>
      <c r="IJ306" s="41"/>
      <c r="IK306" s="41"/>
      <c r="IL306" s="41"/>
      <c r="IM306" s="41"/>
      <c r="IN306" s="41"/>
      <c r="IO306" s="41"/>
      <c r="IP306" s="41"/>
      <c r="IQ306" s="41"/>
      <c r="IR306" s="41"/>
      <c r="IS306" s="41"/>
      <c r="IT306" s="41"/>
      <c r="IU306" s="41"/>
      <c r="IV306" s="41"/>
      <c r="IW306" s="41"/>
      <c r="IX306" s="41"/>
      <c r="IY306" s="41"/>
      <c r="IZ306" s="41"/>
      <c r="JA306" s="41"/>
      <c r="JB306" s="41"/>
      <c r="JC306" s="41"/>
      <c r="JD306" s="41"/>
      <c r="JE306" s="41"/>
      <c r="JF306" s="41"/>
      <c r="JG306" s="41"/>
      <c r="JH306" s="41"/>
      <c r="JI306" s="41"/>
      <c r="JJ306" s="41"/>
      <c r="JK306" s="41"/>
      <c r="JL306" s="41"/>
      <c r="JM306" s="41"/>
      <c r="JN306" s="41"/>
      <c r="JO306" s="41"/>
      <c r="JP306" s="41"/>
      <c r="JQ306" s="41"/>
      <c r="JR306" s="41"/>
      <c r="JS306" s="41"/>
      <c r="JT306" s="41"/>
      <c r="JU306" s="41"/>
      <c r="JV306" s="41"/>
      <c r="JW306" s="41"/>
      <c r="JX306" s="41"/>
      <c r="JY306" s="41"/>
      <c r="JZ306" s="41"/>
      <c r="KA306" s="41"/>
      <c r="KB306" s="41"/>
      <c r="KC306" s="41"/>
      <c r="KD306" s="41"/>
      <c r="KE306" s="41"/>
      <c r="KF306" s="41"/>
      <c r="KG306" s="41"/>
      <c r="KH306" s="41"/>
      <c r="KI306" s="41"/>
      <c r="KJ306" s="41"/>
      <c r="KK306" s="41"/>
      <c r="KL306" s="41"/>
      <c r="KM306" s="41"/>
      <c r="KN306" s="41"/>
      <c r="KO306" s="41"/>
      <c r="KP306" s="41"/>
      <c r="KQ306" s="41"/>
      <c r="KR306" s="41"/>
      <c r="KS306" s="41"/>
      <c r="KT306" s="41"/>
      <c r="KU306" s="41"/>
      <c r="KV306" s="41"/>
      <c r="KW306" s="41"/>
      <c r="KX306" s="41"/>
      <c r="KY306" s="41"/>
      <c r="KZ306" s="41"/>
      <c r="LA306" s="41"/>
      <c r="LB306" s="41"/>
      <c r="LC306" s="41"/>
      <c r="LD306" s="41"/>
      <c r="LE306" s="41"/>
      <c r="LF306" s="41"/>
      <c r="LG306" s="41"/>
      <c r="LH306" s="41"/>
      <c r="LI306" s="41"/>
      <c r="LJ306" s="41"/>
      <c r="LK306" s="41"/>
      <c r="LL306" s="41"/>
      <c r="LM306" s="41"/>
      <c r="LN306" s="41"/>
      <c r="LO306" s="41"/>
      <c r="LP306" s="41"/>
      <c r="LQ306" s="41"/>
      <c r="LR306" s="41"/>
      <c r="LS306" s="41"/>
      <c r="LT306" s="41"/>
      <c r="LU306" s="41"/>
      <c r="LV306" s="41"/>
      <c r="LW306" s="41"/>
      <c r="LX306" s="41"/>
      <c r="LY306" s="41"/>
      <c r="LZ306" s="41"/>
      <c r="MA306" s="41"/>
      <c r="MB306" s="41"/>
      <c r="MC306" s="41"/>
      <c r="MD306" s="41"/>
    </row>
    <row r="307" spans="2:356" x14ac:dyDescent="0.25">
      <c r="B307" s="37">
        <f t="shared" si="1068"/>
        <v>111</v>
      </c>
      <c r="C307" s="16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15"/>
      <c r="AF307" s="15"/>
      <c r="AG307" s="15"/>
      <c r="AH307" s="15"/>
      <c r="AI307" s="15"/>
      <c r="AJ307" s="15"/>
      <c r="AK307" s="15"/>
      <c r="AL307" s="15"/>
      <c r="AM307" s="15"/>
      <c r="AN307" s="15"/>
      <c r="AO307" s="15"/>
      <c r="AP307" s="15"/>
      <c r="AQ307" s="15"/>
      <c r="AR307" s="15"/>
      <c r="AS307" s="15"/>
      <c r="AT307" s="15"/>
      <c r="AU307" s="15"/>
      <c r="AV307" s="15"/>
      <c r="AW307" s="15"/>
      <c r="AX307" s="15"/>
      <c r="AY307" s="15"/>
      <c r="AZ307" s="15"/>
      <c r="BA307" s="15"/>
      <c r="BB307" s="15"/>
      <c r="BC307" s="15"/>
      <c r="BD307" s="15"/>
      <c r="BE307" s="15"/>
      <c r="BF307" s="15"/>
      <c r="BG307" s="15"/>
      <c r="BH307" s="15"/>
      <c r="BI307" s="15"/>
      <c r="BJ307" s="15"/>
      <c r="BK307" s="15"/>
      <c r="BL307" s="15"/>
      <c r="BM307" s="15"/>
      <c r="BN307" s="15"/>
      <c r="BO307" s="15"/>
      <c r="BP307" s="15"/>
      <c r="BQ307" s="15"/>
      <c r="BR307" s="15"/>
      <c r="BS307" s="15"/>
      <c r="BT307" s="15"/>
      <c r="BU307" s="15"/>
      <c r="BV307" s="15"/>
      <c r="BW307" s="15"/>
      <c r="BX307" s="15"/>
      <c r="BY307" s="15"/>
      <c r="BZ307" s="15"/>
      <c r="CA307" s="15"/>
      <c r="CB307" s="15"/>
      <c r="CC307" s="15"/>
      <c r="CD307" s="15"/>
      <c r="CE307" s="15"/>
      <c r="CF307" s="15"/>
      <c r="CG307" s="15"/>
      <c r="CH307" s="15"/>
      <c r="CI307" s="15"/>
      <c r="CJ307" s="15"/>
      <c r="CK307" s="15"/>
      <c r="CL307" s="15"/>
      <c r="CM307" s="15"/>
      <c r="CN307" s="15"/>
      <c r="CO307" s="15"/>
      <c r="CP307" s="15"/>
      <c r="CQ307" s="15"/>
      <c r="CR307" s="15"/>
      <c r="CS307" s="15"/>
      <c r="CT307" s="15"/>
      <c r="CU307" s="15"/>
      <c r="CV307" s="15"/>
      <c r="CW307" s="15"/>
      <c r="CX307" s="15"/>
      <c r="CY307" s="15"/>
      <c r="CZ307" s="15"/>
      <c r="DA307" s="15"/>
      <c r="DB307" s="15"/>
      <c r="DC307" s="15"/>
      <c r="DD307" s="15"/>
      <c r="DE307" s="15"/>
      <c r="DF307" s="15"/>
      <c r="DG307" s="15"/>
      <c r="DH307" s="15"/>
      <c r="DI307" s="15">
        <f>DI139</f>
        <v>0.19596866830975337</v>
      </c>
      <c r="DJ307" s="35">
        <f t="shared" ref="DJ307:EO307" si="1183">DI307+DJ139</f>
        <v>0.93060907681966909</v>
      </c>
      <c r="DK307" s="35">
        <f t="shared" si="1183"/>
        <v>2.3931411377916931</v>
      </c>
      <c r="DL307" s="35">
        <f t="shared" si="1183"/>
        <v>4.645848178410704</v>
      </c>
      <c r="DM307" s="35">
        <f t="shared" si="1183"/>
        <v>7.7519288646136939</v>
      </c>
      <c r="DN307" s="35">
        <f t="shared" si="1183"/>
        <v>11.79089309285844</v>
      </c>
      <c r="DO307" s="35">
        <f t="shared" si="1183"/>
        <v>16.643632216908188</v>
      </c>
      <c r="DP307" s="35">
        <f t="shared" si="1183"/>
        <v>22.244815830660137</v>
      </c>
      <c r="DQ307" s="35">
        <f t="shared" si="1183"/>
        <v>28.963412271682806</v>
      </c>
      <c r="DR307" s="35">
        <f t="shared" si="1183"/>
        <v>36.723725275791743</v>
      </c>
      <c r="DS307" s="35">
        <f t="shared" si="1183"/>
        <v>45.821309090002941</v>
      </c>
      <c r="DT307" s="35">
        <f t="shared" si="1183"/>
        <v>55.218095899295513</v>
      </c>
      <c r="DU307" s="35">
        <f t="shared" si="1183"/>
        <v>65.887295367196742</v>
      </c>
      <c r="DV307" s="35">
        <f t="shared" si="1183"/>
        <v>77.751662598815244</v>
      </c>
      <c r="DW307" s="35">
        <f t="shared" si="1183"/>
        <v>91.676784704690107</v>
      </c>
      <c r="DX307" s="35">
        <f t="shared" si="1183"/>
        <v>107.30950025753131</v>
      </c>
      <c r="DY307" s="35">
        <f t="shared" si="1183"/>
        <v>124.5019008713186</v>
      </c>
      <c r="DZ307" s="35">
        <f t="shared" si="1183"/>
        <v>143.25061827633226</v>
      </c>
      <c r="EA307" s="35">
        <f t="shared" si="1183"/>
        <v>163.05334998326674</v>
      </c>
      <c r="EB307" s="35">
        <f t="shared" si="1183"/>
        <v>184.13266135239451</v>
      </c>
      <c r="EC307" s="35">
        <f t="shared" si="1183"/>
        <v>207.40728479688633</v>
      </c>
      <c r="ED307" s="35">
        <f t="shared" si="1183"/>
        <v>232.144880346474</v>
      </c>
      <c r="EE307" s="35">
        <f t="shared" si="1183"/>
        <v>258.76290764300802</v>
      </c>
      <c r="EF307" s="35">
        <f t="shared" si="1183"/>
        <v>284.26670320643723</v>
      </c>
      <c r="EG307" s="35">
        <f t="shared" si="1183"/>
        <v>311.75691994350927</v>
      </c>
      <c r="EH307" s="35">
        <f t="shared" si="1183"/>
        <v>340.9349183917862</v>
      </c>
      <c r="EI307" s="35">
        <f t="shared" si="1183"/>
        <v>374.04105738633649</v>
      </c>
      <c r="EJ307" s="35">
        <f t="shared" si="1183"/>
        <v>409.08990377412977</v>
      </c>
      <c r="EK307" s="35">
        <f t="shared" si="1183"/>
        <v>445.83883898194131</v>
      </c>
      <c r="EL307" s="35">
        <f t="shared" si="1183"/>
        <v>484.28445668298605</v>
      </c>
      <c r="EM307" s="35">
        <f t="shared" si="1183"/>
        <v>524.18637366221105</v>
      </c>
      <c r="EN307" s="35">
        <f t="shared" si="1183"/>
        <v>566.02982821566218</v>
      </c>
      <c r="EO307" s="35">
        <f t="shared" si="1183"/>
        <v>611.97304401349049</v>
      </c>
      <c r="EP307" s="35">
        <f t="shared" ref="EP307:FF307" si="1184">EO307+EP139</f>
        <v>660.03623072513676</v>
      </c>
      <c r="EQ307" s="35">
        <f t="shared" si="1184"/>
        <v>709.5213808269267</v>
      </c>
      <c r="ER307" s="35">
        <f t="shared" si="1184"/>
        <v>755.24262196924019</v>
      </c>
      <c r="ES307" s="35">
        <f t="shared" si="1184"/>
        <v>803.0627661740358</v>
      </c>
      <c r="ET307" s="35">
        <f t="shared" si="1184"/>
        <v>852.52807472989923</v>
      </c>
      <c r="EU307" s="35">
        <f t="shared" si="1184"/>
        <v>906.46372966352601</v>
      </c>
      <c r="EV307" s="35">
        <f t="shared" si="1184"/>
        <v>961.27662280804498</v>
      </c>
      <c r="EW307" s="35">
        <f t="shared" si="1184"/>
        <v>1019.3269738622544</v>
      </c>
      <c r="EX307" s="35">
        <f t="shared" si="1184"/>
        <v>1080.7158475761607</v>
      </c>
      <c r="EY307" s="35">
        <f t="shared" si="1184"/>
        <v>1145.7773938241464</v>
      </c>
      <c r="EZ307" s="35">
        <f t="shared" si="1184"/>
        <v>1213.1975434763069</v>
      </c>
      <c r="FA307" s="35">
        <f t="shared" si="1184"/>
        <v>1286.3119147768909</v>
      </c>
      <c r="FB307" s="35">
        <f t="shared" si="1184"/>
        <v>1362.5871121402058</v>
      </c>
      <c r="FC307" s="35">
        <f t="shared" si="1184"/>
        <v>1440.2987481892187</v>
      </c>
      <c r="FD307" s="35">
        <f t="shared" si="1184"/>
        <v>1512.097681663749</v>
      </c>
      <c r="FE307" s="35">
        <f t="shared" si="1184"/>
        <v>1585.3740208883912</v>
      </c>
      <c r="FF307" s="35">
        <f t="shared" si="1184"/>
        <v>1661.2478668910628</v>
      </c>
      <c r="FG307" s="35"/>
      <c r="FH307" s="35"/>
      <c r="FI307" s="35"/>
      <c r="FJ307" s="35"/>
      <c r="FK307" s="35"/>
      <c r="FL307" s="35"/>
      <c r="FM307" s="35"/>
      <c r="FN307" s="35"/>
      <c r="FO307" s="35"/>
      <c r="FP307" s="35"/>
      <c r="FQ307" s="35"/>
      <c r="FR307" s="35"/>
      <c r="FS307" s="35"/>
      <c r="FT307" s="35"/>
      <c r="FU307" s="35"/>
      <c r="FV307" s="35"/>
      <c r="FW307" s="35"/>
      <c r="FX307" s="35"/>
      <c r="FY307" s="35"/>
      <c r="FZ307" s="35"/>
      <c r="GA307" s="35"/>
      <c r="GB307" s="35"/>
      <c r="GC307" s="35"/>
      <c r="GD307" s="35"/>
      <c r="GE307" s="35"/>
      <c r="GF307" s="35"/>
      <c r="GG307" s="35"/>
      <c r="GH307" s="35"/>
      <c r="GI307" s="35"/>
      <c r="GJ307" s="35"/>
      <c r="GK307" s="35"/>
      <c r="GL307" s="35"/>
      <c r="GM307" s="35"/>
      <c r="GN307" s="35"/>
      <c r="GO307" s="35"/>
      <c r="GP307" s="35"/>
      <c r="GQ307" s="35"/>
      <c r="GR307" s="35"/>
      <c r="GS307" s="35"/>
      <c r="GT307" s="35"/>
      <c r="GU307" s="35"/>
      <c r="GV307" s="35"/>
      <c r="GW307" s="35"/>
      <c r="GX307" s="35"/>
      <c r="GY307" s="35"/>
      <c r="GZ307" s="35"/>
      <c r="HA307" s="35"/>
      <c r="HB307" s="35"/>
      <c r="HC307" s="35"/>
      <c r="HD307" s="35"/>
      <c r="HE307" s="35"/>
      <c r="HF307" s="35"/>
      <c r="HG307" s="35"/>
      <c r="HH307" s="35"/>
      <c r="HI307" s="35"/>
      <c r="HJ307" s="35"/>
      <c r="HK307" s="35"/>
      <c r="HL307" s="35"/>
      <c r="HM307" s="35"/>
      <c r="HN307" s="35"/>
      <c r="HO307" s="35"/>
      <c r="HP307" s="35"/>
      <c r="HQ307" s="35"/>
      <c r="HR307" s="35"/>
      <c r="HS307" s="35"/>
      <c r="HT307" s="35"/>
      <c r="HU307" s="35"/>
      <c r="HV307" s="35"/>
      <c r="HW307" s="35"/>
      <c r="HX307" s="35"/>
      <c r="HY307" s="35"/>
      <c r="HZ307" s="41"/>
      <c r="IA307" s="41"/>
      <c r="IB307" s="41"/>
      <c r="IC307" s="41"/>
      <c r="ID307" s="41"/>
      <c r="IE307" s="41"/>
      <c r="IF307" s="41"/>
      <c r="IG307" s="41"/>
      <c r="IH307" s="41"/>
      <c r="II307" s="41"/>
      <c r="IJ307" s="41"/>
      <c r="IK307" s="41"/>
      <c r="IL307" s="41"/>
      <c r="IM307" s="41"/>
      <c r="IN307" s="41"/>
      <c r="IO307" s="41"/>
      <c r="IP307" s="41"/>
      <c r="IQ307" s="41"/>
      <c r="IR307" s="41"/>
      <c r="IS307" s="41"/>
      <c r="IT307" s="41"/>
      <c r="IU307" s="41"/>
      <c r="IV307" s="41"/>
      <c r="IW307" s="41"/>
      <c r="IX307" s="41"/>
      <c r="IY307" s="41"/>
      <c r="IZ307" s="41"/>
      <c r="JA307" s="41"/>
      <c r="JB307" s="41"/>
      <c r="JC307" s="41"/>
      <c r="JD307" s="41"/>
      <c r="JE307" s="41"/>
      <c r="JF307" s="41"/>
      <c r="JG307" s="41"/>
      <c r="JH307" s="41"/>
      <c r="JI307" s="41"/>
      <c r="JJ307" s="41"/>
      <c r="JK307" s="41"/>
      <c r="JL307" s="41"/>
      <c r="JM307" s="41"/>
      <c r="JN307" s="41"/>
      <c r="JO307" s="41"/>
      <c r="JP307" s="41"/>
      <c r="JQ307" s="41"/>
      <c r="JR307" s="41"/>
      <c r="JS307" s="41"/>
      <c r="JT307" s="41"/>
      <c r="JU307" s="41"/>
      <c r="JV307" s="41"/>
      <c r="JW307" s="41"/>
      <c r="JX307" s="41"/>
      <c r="JY307" s="41"/>
      <c r="JZ307" s="41"/>
      <c r="KA307" s="41"/>
      <c r="KB307" s="41"/>
      <c r="KC307" s="41"/>
      <c r="KD307" s="41"/>
      <c r="KE307" s="41"/>
      <c r="KF307" s="41"/>
      <c r="KG307" s="41"/>
      <c r="KH307" s="41"/>
      <c r="KI307" s="41"/>
      <c r="KJ307" s="41"/>
      <c r="KK307" s="41"/>
      <c r="KL307" s="41"/>
      <c r="KM307" s="41"/>
      <c r="KN307" s="41"/>
      <c r="KO307" s="41"/>
      <c r="KP307" s="41"/>
      <c r="KQ307" s="41"/>
      <c r="KR307" s="41"/>
      <c r="KS307" s="41"/>
      <c r="KT307" s="41"/>
      <c r="KU307" s="41"/>
      <c r="KV307" s="41"/>
      <c r="KW307" s="41"/>
      <c r="KX307" s="41"/>
      <c r="KY307" s="41"/>
      <c r="KZ307" s="41"/>
      <c r="LA307" s="41"/>
      <c r="LB307" s="41"/>
      <c r="LC307" s="41"/>
      <c r="LD307" s="41"/>
      <c r="LE307" s="41"/>
      <c r="LF307" s="41"/>
      <c r="LG307" s="41"/>
      <c r="LH307" s="41"/>
      <c r="LI307" s="41"/>
      <c r="LJ307" s="41"/>
      <c r="LK307" s="41"/>
      <c r="LL307" s="41"/>
      <c r="LM307" s="41"/>
      <c r="LN307" s="41"/>
      <c r="LO307" s="41"/>
      <c r="LP307" s="41"/>
      <c r="LQ307" s="41"/>
      <c r="LR307" s="41"/>
      <c r="LS307" s="41"/>
      <c r="LT307" s="41"/>
      <c r="LU307" s="41"/>
      <c r="LV307" s="41"/>
      <c r="LW307" s="41"/>
      <c r="LX307" s="41"/>
      <c r="LY307" s="41"/>
      <c r="LZ307" s="41"/>
      <c r="MA307" s="41"/>
      <c r="MB307" s="41"/>
      <c r="MC307" s="41"/>
      <c r="MD307" s="41"/>
      <c r="ME307" s="41"/>
    </row>
    <row r="308" spans="2:356" x14ac:dyDescent="0.25">
      <c r="B308" s="37">
        <f t="shared" si="1068"/>
        <v>112</v>
      </c>
      <c r="C308" s="16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  <c r="AH308" s="15"/>
      <c r="AI308" s="15"/>
      <c r="AJ308" s="15"/>
      <c r="AK308" s="15"/>
      <c r="AL308" s="15"/>
      <c r="AM308" s="15"/>
      <c r="AN308" s="15"/>
      <c r="AO308" s="15"/>
      <c r="AP308" s="15"/>
      <c r="AQ308" s="15"/>
      <c r="AR308" s="15"/>
      <c r="AS308" s="15"/>
      <c r="AT308" s="15"/>
      <c r="AU308" s="15"/>
      <c r="AV308" s="15"/>
      <c r="AW308" s="15"/>
      <c r="AX308" s="15"/>
      <c r="AY308" s="15"/>
      <c r="AZ308" s="15"/>
      <c r="BA308" s="15"/>
      <c r="BB308" s="15"/>
      <c r="BC308" s="15"/>
      <c r="BD308" s="15"/>
      <c r="BE308" s="15"/>
      <c r="BF308" s="15"/>
      <c r="BG308" s="15"/>
      <c r="BH308" s="15"/>
      <c r="BI308" s="15"/>
      <c r="BJ308" s="15"/>
      <c r="BK308" s="15"/>
      <c r="BL308" s="15"/>
      <c r="BM308" s="15"/>
      <c r="BN308" s="15"/>
      <c r="BO308" s="15"/>
      <c r="BP308" s="15"/>
      <c r="BQ308" s="15"/>
      <c r="BR308" s="15"/>
      <c r="BS308" s="15"/>
      <c r="BT308" s="15"/>
      <c r="BU308" s="15"/>
      <c r="BV308" s="15"/>
      <c r="BW308" s="15"/>
      <c r="BX308" s="15"/>
      <c r="BY308" s="15"/>
      <c r="BZ308" s="15"/>
      <c r="CA308" s="15"/>
      <c r="CB308" s="15"/>
      <c r="CC308" s="15"/>
      <c r="CD308" s="15"/>
      <c r="CE308" s="15"/>
      <c r="CF308" s="15"/>
      <c r="CG308" s="15"/>
      <c r="CH308" s="15"/>
      <c r="CI308" s="15"/>
      <c r="CJ308" s="15"/>
      <c r="CK308" s="15"/>
      <c r="CL308" s="15"/>
      <c r="CM308" s="15"/>
      <c r="CN308" s="15"/>
      <c r="CO308" s="15"/>
      <c r="CP308" s="15"/>
      <c r="CQ308" s="15"/>
      <c r="CR308" s="15"/>
      <c r="CS308" s="15"/>
      <c r="CT308" s="15"/>
      <c r="CU308" s="15"/>
      <c r="CV308" s="15"/>
      <c r="CW308" s="15"/>
      <c r="CX308" s="15"/>
      <c r="CY308" s="15"/>
      <c r="CZ308" s="15"/>
      <c r="DA308" s="15"/>
      <c r="DB308" s="15"/>
      <c r="DC308" s="15"/>
      <c r="DD308" s="15"/>
      <c r="DE308" s="15"/>
      <c r="DF308" s="15"/>
      <c r="DG308" s="15"/>
      <c r="DH308" s="15"/>
      <c r="DI308" s="15"/>
      <c r="DJ308" s="15">
        <f>DJ140</f>
        <v>0.19941872587428405</v>
      </c>
      <c r="DK308" s="35">
        <f t="shared" ref="DK308:EP308" si="1185">DJ308+DK140</f>
        <v>0.98318758163134534</v>
      </c>
      <c r="DL308" s="35">
        <f t="shared" si="1185"/>
        <v>2.4749476547007987</v>
      </c>
      <c r="DM308" s="35">
        <f t="shared" si="1185"/>
        <v>4.7572755699248974</v>
      </c>
      <c r="DN308" s="35">
        <f t="shared" si="1185"/>
        <v>7.9148766831398589</v>
      </c>
      <c r="DO308" s="35">
        <f t="shared" si="1185"/>
        <v>11.868206768363805</v>
      </c>
      <c r="DP308" s="35">
        <f t="shared" si="1185"/>
        <v>16.5672542343899</v>
      </c>
      <c r="DQ308" s="35">
        <f t="shared" si="1185"/>
        <v>22.329116476281708</v>
      </c>
      <c r="DR308" s="35">
        <f t="shared" si="1185"/>
        <v>29.099120462817133</v>
      </c>
      <c r="DS308" s="35">
        <f t="shared" si="1185"/>
        <v>37.144987271254521</v>
      </c>
      <c r="DT308" s="35">
        <f t="shared" si="1185"/>
        <v>45.548906288147684</v>
      </c>
      <c r="DU308" s="35">
        <f t="shared" si="1185"/>
        <v>55.18008754008968</v>
      </c>
      <c r="DV308" s="35">
        <f t="shared" si="1185"/>
        <v>65.974883085738099</v>
      </c>
      <c r="DW308" s="35">
        <f t="shared" si="1185"/>
        <v>78.730503208989148</v>
      </c>
      <c r="DX308" s="35">
        <f t="shared" si="1185"/>
        <v>93.134344403061249</v>
      </c>
      <c r="DY308" s="35">
        <f t="shared" si="1185"/>
        <v>109.05657217093457</v>
      </c>
      <c r="DZ308" s="35">
        <f t="shared" si="1185"/>
        <v>126.49874236966399</v>
      </c>
      <c r="EA308" s="35">
        <f t="shared" si="1185"/>
        <v>144.9955853105466</v>
      </c>
      <c r="EB308" s="35">
        <f t="shared" si="1185"/>
        <v>164.75567163943177</v>
      </c>
      <c r="EC308" s="35">
        <f t="shared" si="1185"/>
        <v>186.64431899829466</v>
      </c>
      <c r="ED308" s="35">
        <f t="shared" si="1185"/>
        <v>209.97695616350293</v>
      </c>
      <c r="EE308" s="35">
        <f t="shared" si="1185"/>
        <v>235.15006076354399</v>
      </c>
      <c r="EF308" s="35">
        <f t="shared" si="1185"/>
        <v>259.32803265362725</v>
      </c>
      <c r="EG308" s="35">
        <f t="shared" si="1185"/>
        <v>285.44720878011879</v>
      </c>
      <c r="EH308" s="35">
        <f t="shared" si="1185"/>
        <v>313.22679300094086</v>
      </c>
      <c r="EI308" s="35">
        <f t="shared" si="1185"/>
        <v>344.8058613407112</v>
      </c>
      <c r="EJ308" s="35">
        <f t="shared" si="1185"/>
        <v>378.29656284611286</v>
      </c>
      <c r="EK308" s="35">
        <f t="shared" si="1185"/>
        <v>413.46885996022809</v>
      </c>
      <c r="EL308" s="35">
        <f t="shared" si="1185"/>
        <v>450.32073663111271</v>
      </c>
      <c r="EM308" s="35">
        <f t="shared" si="1185"/>
        <v>488.62256657112334</v>
      </c>
      <c r="EN308" s="35">
        <f t="shared" si="1185"/>
        <v>528.84114684315841</v>
      </c>
      <c r="EO308" s="35">
        <f t="shared" si="1185"/>
        <v>573.0549819758462</v>
      </c>
      <c r="EP308" s="35">
        <f t="shared" si="1185"/>
        <v>619.36280506821583</v>
      </c>
      <c r="EQ308" s="35">
        <f t="shared" ref="EQ308:FF308" si="1186">EP308+EQ140</f>
        <v>667.09286613248628</v>
      </c>
      <c r="ER308" s="35">
        <f t="shared" si="1186"/>
        <v>711.23804084119047</v>
      </c>
      <c r="ES308" s="35">
        <f t="shared" si="1186"/>
        <v>757.45478430889443</v>
      </c>
      <c r="ET308" s="35">
        <f t="shared" si="1186"/>
        <v>805.30562056042561</v>
      </c>
      <c r="EU308" s="35">
        <f t="shared" si="1186"/>
        <v>857.52648327748659</v>
      </c>
      <c r="EV308" s="35">
        <f t="shared" si="1186"/>
        <v>910.64068209007621</v>
      </c>
      <c r="EW308" s="35">
        <f t="shared" si="1186"/>
        <v>966.93629991526711</v>
      </c>
      <c r="EX308" s="35">
        <f t="shared" si="1186"/>
        <v>1026.5141131083969</v>
      </c>
      <c r="EY308" s="35">
        <f t="shared" si="1186"/>
        <v>1089.7012884569542</v>
      </c>
      <c r="EZ308" s="35">
        <f t="shared" si="1186"/>
        <v>1155.2236492534582</v>
      </c>
      <c r="FA308" s="35">
        <f t="shared" si="1186"/>
        <v>1226.3260747073748</v>
      </c>
      <c r="FB308" s="35">
        <f t="shared" si="1186"/>
        <v>1300.5483595522755</v>
      </c>
      <c r="FC308" s="35">
        <f t="shared" si="1186"/>
        <v>1376.2132895861459</v>
      </c>
      <c r="FD308" s="35">
        <f t="shared" si="1186"/>
        <v>1446.1609537486802</v>
      </c>
      <c r="FE308" s="35">
        <f t="shared" si="1186"/>
        <v>1517.5867927386926</v>
      </c>
      <c r="FF308" s="35">
        <f t="shared" si="1186"/>
        <v>1591.5831600138135</v>
      </c>
      <c r="FG308" s="35"/>
      <c r="FH308" s="35"/>
      <c r="FI308" s="35"/>
      <c r="FJ308" s="35"/>
      <c r="FK308" s="35"/>
      <c r="FL308" s="35"/>
      <c r="FM308" s="35"/>
      <c r="FN308" s="35"/>
      <c r="FO308" s="35"/>
      <c r="FP308" s="35"/>
      <c r="FQ308" s="35"/>
      <c r="FR308" s="35"/>
      <c r="FS308" s="35"/>
      <c r="FT308" s="35"/>
      <c r="FU308" s="35"/>
      <c r="FV308" s="35"/>
      <c r="FW308" s="35"/>
      <c r="FX308" s="35"/>
      <c r="FY308" s="35"/>
      <c r="FZ308" s="35"/>
      <c r="GA308" s="35"/>
      <c r="GB308" s="35"/>
      <c r="GC308" s="35"/>
      <c r="GD308" s="35"/>
      <c r="GE308" s="35"/>
      <c r="GF308" s="35"/>
      <c r="GG308" s="35"/>
      <c r="GH308" s="35"/>
      <c r="GI308" s="35"/>
      <c r="GJ308" s="35"/>
      <c r="GK308" s="35"/>
      <c r="GL308" s="35"/>
      <c r="GM308" s="35"/>
      <c r="GN308" s="35"/>
      <c r="GO308" s="35"/>
      <c r="GP308" s="35"/>
      <c r="GQ308" s="35"/>
      <c r="GR308" s="35"/>
      <c r="GS308" s="35"/>
      <c r="GT308" s="35"/>
      <c r="GU308" s="35"/>
      <c r="GV308" s="35"/>
      <c r="GW308" s="35"/>
      <c r="GX308" s="35"/>
      <c r="GY308" s="35"/>
      <c r="GZ308" s="35"/>
      <c r="HA308" s="35"/>
      <c r="HB308" s="35"/>
      <c r="HC308" s="35"/>
      <c r="HD308" s="35"/>
      <c r="HE308" s="35"/>
      <c r="HF308" s="35"/>
      <c r="HG308" s="35"/>
      <c r="HH308" s="35"/>
      <c r="HI308" s="35"/>
      <c r="HJ308" s="35"/>
      <c r="HK308" s="35"/>
      <c r="HL308" s="35"/>
      <c r="HM308" s="35"/>
      <c r="HN308" s="35"/>
      <c r="HO308" s="35"/>
      <c r="HP308" s="35"/>
      <c r="HQ308" s="35"/>
      <c r="HR308" s="35"/>
      <c r="HS308" s="35"/>
      <c r="HT308" s="35"/>
      <c r="HU308" s="35"/>
      <c r="HV308" s="35"/>
      <c r="HW308" s="35"/>
      <c r="HX308" s="35"/>
      <c r="HY308" s="35"/>
      <c r="HZ308" s="41"/>
      <c r="IA308" s="41"/>
      <c r="IB308" s="41"/>
      <c r="IC308" s="41"/>
      <c r="ID308" s="41"/>
      <c r="IE308" s="41"/>
      <c r="IF308" s="41"/>
      <c r="IG308" s="41"/>
      <c r="IH308" s="41"/>
      <c r="II308" s="41"/>
      <c r="IJ308" s="41"/>
      <c r="IK308" s="41"/>
      <c r="IL308" s="41"/>
      <c r="IM308" s="41"/>
      <c r="IN308" s="41"/>
      <c r="IO308" s="41"/>
      <c r="IP308" s="41"/>
      <c r="IQ308" s="41"/>
      <c r="IR308" s="41"/>
      <c r="IS308" s="41"/>
      <c r="IT308" s="41"/>
      <c r="IU308" s="41"/>
      <c r="IV308" s="41"/>
      <c r="IW308" s="41"/>
      <c r="IX308" s="41"/>
      <c r="IY308" s="41"/>
      <c r="IZ308" s="41"/>
      <c r="JA308" s="41"/>
      <c r="JB308" s="41"/>
      <c r="JC308" s="41"/>
      <c r="JD308" s="41"/>
      <c r="JE308" s="41"/>
      <c r="JF308" s="41"/>
      <c r="JG308" s="41"/>
      <c r="JH308" s="41"/>
      <c r="JI308" s="41"/>
      <c r="JJ308" s="41"/>
      <c r="JK308" s="41"/>
      <c r="JL308" s="41"/>
      <c r="JM308" s="41"/>
      <c r="JN308" s="41"/>
      <c r="JO308" s="41"/>
      <c r="JP308" s="41"/>
      <c r="JQ308" s="41"/>
      <c r="JR308" s="41"/>
      <c r="JS308" s="41"/>
      <c r="JT308" s="41"/>
      <c r="JU308" s="41"/>
      <c r="JV308" s="41"/>
      <c r="JW308" s="41"/>
      <c r="JX308" s="41"/>
      <c r="JY308" s="41"/>
      <c r="JZ308" s="41"/>
      <c r="KA308" s="41"/>
      <c r="KB308" s="41"/>
      <c r="KC308" s="41"/>
      <c r="KD308" s="41"/>
      <c r="KE308" s="41"/>
      <c r="KF308" s="41"/>
      <c r="KG308" s="41"/>
      <c r="KH308" s="41"/>
      <c r="KI308" s="41"/>
      <c r="KJ308" s="41"/>
      <c r="KK308" s="41"/>
      <c r="KL308" s="41"/>
      <c r="KM308" s="41"/>
      <c r="KN308" s="41"/>
      <c r="KO308" s="41"/>
      <c r="KP308" s="41"/>
      <c r="KQ308" s="41"/>
      <c r="KR308" s="41"/>
      <c r="KS308" s="41"/>
      <c r="KT308" s="41"/>
      <c r="KU308" s="41"/>
      <c r="KV308" s="41"/>
      <c r="KW308" s="41"/>
      <c r="KX308" s="41"/>
      <c r="KY308" s="41"/>
      <c r="KZ308" s="41"/>
      <c r="LA308" s="41"/>
      <c r="LB308" s="41"/>
      <c r="LC308" s="41"/>
      <c r="LD308" s="41"/>
      <c r="LE308" s="41"/>
      <c r="LF308" s="41"/>
      <c r="LG308" s="41"/>
      <c r="LH308" s="41"/>
      <c r="LI308" s="41"/>
      <c r="LJ308" s="41"/>
      <c r="LK308" s="41"/>
      <c r="LL308" s="41"/>
      <c r="LM308" s="41"/>
      <c r="LN308" s="41"/>
      <c r="LO308" s="41"/>
      <c r="LP308" s="41"/>
      <c r="LQ308" s="41"/>
      <c r="LR308" s="41"/>
      <c r="LS308" s="41"/>
      <c r="LT308" s="41"/>
      <c r="LU308" s="41"/>
      <c r="LV308" s="41"/>
      <c r="LW308" s="41"/>
      <c r="LX308" s="41"/>
      <c r="LY308" s="41"/>
      <c r="LZ308" s="41"/>
      <c r="MA308" s="41"/>
      <c r="MB308" s="41"/>
      <c r="MC308" s="41"/>
      <c r="MD308" s="41"/>
      <c r="ME308" s="41"/>
      <c r="MF308" s="41"/>
    </row>
    <row r="309" spans="2:356" x14ac:dyDescent="0.25">
      <c r="B309" s="37">
        <f t="shared" si="1068"/>
        <v>113</v>
      </c>
      <c r="C309" s="16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  <c r="AD309" s="15"/>
      <c r="AE309" s="15"/>
      <c r="AF309" s="15"/>
      <c r="AG309" s="15"/>
      <c r="AH309" s="15"/>
      <c r="AI309" s="15"/>
      <c r="AJ309" s="15"/>
      <c r="AK309" s="15"/>
      <c r="AL309" s="15"/>
      <c r="AM309" s="15"/>
      <c r="AN309" s="15"/>
      <c r="AO309" s="15"/>
      <c r="AP309" s="15"/>
      <c r="AQ309" s="15"/>
      <c r="AR309" s="15"/>
      <c r="AS309" s="15"/>
      <c r="AT309" s="15"/>
      <c r="AU309" s="15"/>
      <c r="AV309" s="15"/>
      <c r="AW309" s="15"/>
      <c r="AX309" s="15"/>
      <c r="AY309" s="15"/>
      <c r="AZ309" s="15"/>
      <c r="BA309" s="15"/>
      <c r="BB309" s="15"/>
      <c r="BC309" s="15"/>
      <c r="BD309" s="15"/>
      <c r="BE309" s="15"/>
      <c r="BF309" s="15"/>
      <c r="BG309" s="15"/>
      <c r="BH309" s="15"/>
      <c r="BI309" s="15"/>
      <c r="BJ309" s="15"/>
      <c r="BK309" s="15"/>
      <c r="BL309" s="15"/>
      <c r="BM309" s="15"/>
      <c r="BN309" s="15"/>
      <c r="BO309" s="15"/>
      <c r="BP309" s="15"/>
      <c r="BQ309" s="15"/>
      <c r="BR309" s="15"/>
      <c r="BS309" s="15"/>
      <c r="BT309" s="15"/>
      <c r="BU309" s="15"/>
      <c r="BV309" s="15"/>
      <c r="BW309" s="15"/>
      <c r="BX309" s="15"/>
      <c r="BY309" s="15"/>
      <c r="BZ309" s="15"/>
      <c r="CA309" s="15"/>
      <c r="CB309" s="15"/>
      <c r="CC309" s="15"/>
      <c r="CD309" s="15"/>
      <c r="CE309" s="15"/>
      <c r="CF309" s="15"/>
      <c r="CG309" s="15"/>
      <c r="CH309" s="15"/>
      <c r="CI309" s="15"/>
      <c r="CJ309" s="15"/>
      <c r="CK309" s="15"/>
      <c r="CL309" s="15"/>
      <c r="CM309" s="15"/>
      <c r="CN309" s="15"/>
      <c r="CO309" s="15"/>
      <c r="CP309" s="15"/>
      <c r="CQ309" s="15"/>
      <c r="CR309" s="15"/>
      <c r="CS309" s="15"/>
      <c r="CT309" s="15"/>
      <c r="CU309" s="15"/>
      <c r="CV309" s="15"/>
      <c r="CW309" s="15"/>
      <c r="CX309" s="15"/>
      <c r="CY309" s="15"/>
      <c r="CZ309" s="15"/>
      <c r="DA309" s="15"/>
      <c r="DB309" s="15"/>
      <c r="DC309" s="15"/>
      <c r="DD309" s="15"/>
      <c r="DE309" s="15"/>
      <c r="DF309" s="15"/>
      <c r="DG309" s="15"/>
      <c r="DH309" s="15"/>
      <c r="DI309" s="15"/>
      <c r="DJ309" s="15"/>
      <c r="DK309" s="15">
        <f>DK141</f>
        <v>0.21275468213359117</v>
      </c>
      <c r="DL309" s="35">
        <f t="shared" ref="DL309:EQ309" si="1187">DK309+DL141</f>
        <v>1.0121867880914246</v>
      </c>
      <c r="DM309" s="35">
        <f t="shared" si="1187"/>
        <v>2.5235620340477727</v>
      </c>
      <c r="DN309" s="35">
        <f t="shared" si="1187"/>
        <v>4.8437468244316184</v>
      </c>
      <c r="DO309" s="35">
        <f t="shared" si="1187"/>
        <v>7.934400460508563</v>
      </c>
      <c r="DP309" s="35">
        <f t="shared" si="1187"/>
        <v>11.762524174654024</v>
      </c>
      <c r="DQ309" s="35">
        <f t="shared" si="1187"/>
        <v>16.596371096022271</v>
      </c>
      <c r="DR309" s="35">
        <f t="shared" si="1187"/>
        <v>22.402320402532172</v>
      </c>
      <c r="DS309" s="35">
        <f t="shared" si="1187"/>
        <v>29.421438102992592</v>
      </c>
      <c r="DT309" s="35">
        <f t="shared" si="1187"/>
        <v>36.853830533738133</v>
      </c>
      <c r="DU309" s="35">
        <f t="shared" si="1187"/>
        <v>45.467377794201496</v>
      </c>
      <c r="DV309" s="35">
        <f t="shared" si="1187"/>
        <v>55.211935742582199</v>
      </c>
      <c r="DW309" s="35">
        <f t="shared" si="1187"/>
        <v>66.817637808302052</v>
      </c>
      <c r="DX309" s="35">
        <f t="shared" si="1187"/>
        <v>80.01177177641317</v>
      </c>
      <c r="DY309" s="35">
        <f t="shared" si="1187"/>
        <v>94.682366878657589</v>
      </c>
      <c r="DZ309" s="35">
        <f t="shared" si="1187"/>
        <v>110.83591127940105</v>
      </c>
      <c r="EA309" s="35">
        <f t="shared" si="1187"/>
        <v>128.04375946147277</v>
      </c>
      <c r="EB309" s="35">
        <f t="shared" si="1187"/>
        <v>146.50076926864401</v>
      </c>
      <c r="EC309" s="35">
        <f t="shared" si="1187"/>
        <v>167.01954020283665</v>
      </c>
      <c r="ED309" s="35">
        <f t="shared" si="1187"/>
        <v>188.96274663449253</v>
      </c>
      <c r="EE309" s="35">
        <f t="shared" si="1187"/>
        <v>212.70615834874795</v>
      </c>
      <c r="EF309" s="35">
        <f t="shared" si="1187"/>
        <v>235.57166256607849</v>
      </c>
      <c r="EG309" s="35">
        <f t="shared" si="1187"/>
        <v>260.33302424684689</v>
      </c>
      <c r="EH309" s="35">
        <f t="shared" si="1187"/>
        <v>286.72713601119227</v>
      </c>
      <c r="EI309" s="35">
        <f t="shared" si="1187"/>
        <v>316.79271402247457</v>
      </c>
      <c r="EJ309" s="35">
        <f t="shared" si="1187"/>
        <v>348.73860634655449</v>
      </c>
      <c r="EK309" s="35">
        <f t="shared" si="1187"/>
        <v>382.34727040570556</v>
      </c>
      <c r="EL309" s="35">
        <f t="shared" si="1187"/>
        <v>417.61809248943132</v>
      </c>
      <c r="EM309" s="35">
        <f t="shared" si="1187"/>
        <v>454.33214203844176</v>
      </c>
      <c r="EN309" s="35">
        <f t="shared" si="1187"/>
        <v>492.93793691316392</v>
      </c>
      <c r="EO309" s="35">
        <f t="shared" si="1187"/>
        <v>535.43485062154389</v>
      </c>
      <c r="EP309" s="35">
        <f t="shared" si="1187"/>
        <v>579.99956861101646</v>
      </c>
      <c r="EQ309" s="35">
        <f t="shared" si="1187"/>
        <v>625.98643247030896</v>
      </c>
      <c r="ER309" s="35">
        <f t="shared" ref="ER309:FF309" si="1188">EQ309+ER141</f>
        <v>668.56591096446675</v>
      </c>
      <c r="ES309" s="35">
        <f t="shared" si="1188"/>
        <v>713.18950743461983</v>
      </c>
      <c r="ET309" s="35">
        <f t="shared" si="1188"/>
        <v>759.43591385031493</v>
      </c>
      <c r="EU309" s="35">
        <f t="shared" si="1188"/>
        <v>809.95236717367288</v>
      </c>
      <c r="EV309" s="35">
        <f t="shared" si="1188"/>
        <v>861.37789056691258</v>
      </c>
      <c r="EW309" s="35">
        <f t="shared" si="1188"/>
        <v>915.92886326527218</v>
      </c>
      <c r="EX309" s="35">
        <f t="shared" si="1188"/>
        <v>973.70577144019433</v>
      </c>
      <c r="EY309" s="35">
        <f t="shared" si="1188"/>
        <v>1035.0288337700558</v>
      </c>
      <c r="EZ309" s="35">
        <f t="shared" si="1188"/>
        <v>1098.6635479700478</v>
      </c>
      <c r="FA309" s="35">
        <f t="shared" si="1188"/>
        <v>1167.7645333302717</v>
      </c>
      <c r="FB309" s="35">
        <f t="shared" si="1188"/>
        <v>1239.9443849972963</v>
      </c>
      <c r="FC309" s="35">
        <f t="shared" si="1188"/>
        <v>1313.5728275825459</v>
      </c>
      <c r="FD309" s="35">
        <f t="shared" si="1188"/>
        <v>1381.6782669218073</v>
      </c>
      <c r="FE309" s="35">
        <f t="shared" si="1188"/>
        <v>1451.2624564971707</v>
      </c>
      <c r="FF309" s="35">
        <f t="shared" si="1188"/>
        <v>1523.3901401500846</v>
      </c>
      <c r="FG309" s="35"/>
      <c r="FH309" s="35"/>
      <c r="FI309" s="35"/>
      <c r="FJ309" s="35"/>
      <c r="FK309" s="35"/>
      <c r="FL309" s="35"/>
      <c r="FM309" s="35"/>
      <c r="FN309" s="35"/>
      <c r="FO309" s="35"/>
      <c r="FP309" s="35"/>
      <c r="FQ309" s="35"/>
      <c r="FR309" s="35"/>
      <c r="FS309" s="35"/>
      <c r="FT309" s="35"/>
      <c r="FU309" s="35"/>
      <c r="FV309" s="35"/>
      <c r="FW309" s="35"/>
      <c r="FX309" s="35"/>
      <c r="FY309" s="35"/>
      <c r="FZ309" s="35"/>
      <c r="GA309" s="35"/>
      <c r="GB309" s="35"/>
      <c r="GC309" s="35"/>
      <c r="GD309" s="35"/>
      <c r="GE309" s="35"/>
      <c r="GF309" s="35"/>
      <c r="GG309" s="35"/>
      <c r="GH309" s="35"/>
      <c r="GI309" s="35"/>
      <c r="GJ309" s="35"/>
      <c r="GK309" s="35"/>
      <c r="GL309" s="35"/>
      <c r="GM309" s="35"/>
      <c r="GN309" s="35"/>
      <c r="GO309" s="35"/>
      <c r="GP309" s="35"/>
      <c r="GQ309" s="35"/>
      <c r="GR309" s="35"/>
      <c r="GS309" s="35"/>
      <c r="GT309" s="35"/>
      <c r="GU309" s="35"/>
      <c r="GV309" s="35"/>
      <c r="GW309" s="35"/>
      <c r="GX309" s="35"/>
      <c r="GY309" s="35"/>
      <c r="GZ309" s="35"/>
      <c r="HA309" s="35"/>
      <c r="HB309" s="35"/>
      <c r="HC309" s="35"/>
      <c r="HD309" s="35"/>
      <c r="HE309" s="35"/>
      <c r="HF309" s="35"/>
      <c r="HG309" s="35"/>
      <c r="HH309" s="35"/>
      <c r="HI309" s="35"/>
      <c r="HJ309" s="35"/>
      <c r="HK309" s="35"/>
      <c r="HL309" s="35"/>
      <c r="HM309" s="35"/>
      <c r="HN309" s="35"/>
      <c r="HO309" s="35"/>
      <c r="HP309" s="35"/>
      <c r="HQ309" s="35"/>
      <c r="HR309" s="35"/>
      <c r="HS309" s="35"/>
      <c r="HT309" s="35"/>
      <c r="HU309" s="35"/>
      <c r="HV309" s="35"/>
      <c r="HW309" s="35"/>
      <c r="HX309" s="35"/>
      <c r="HY309" s="35"/>
      <c r="HZ309" s="41"/>
      <c r="IA309" s="41"/>
      <c r="IB309" s="41"/>
      <c r="IC309" s="41"/>
      <c r="ID309" s="41"/>
      <c r="IE309" s="41"/>
      <c r="IF309" s="41"/>
      <c r="IG309" s="41"/>
      <c r="IH309" s="41"/>
      <c r="II309" s="41"/>
      <c r="IJ309" s="41"/>
      <c r="IK309" s="41"/>
      <c r="IL309" s="41"/>
      <c r="IM309" s="41"/>
      <c r="IN309" s="41"/>
      <c r="IO309" s="41"/>
      <c r="IP309" s="41"/>
      <c r="IQ309" s="41"/>
      <c r="IR309" s="41"/>
      <c r="IS309" s="41"/>
      <c r="IT309" s="41"/>
      <c r="IU309" s="41"/>
      <c r="IV309" s="41"/>
      <c r="IW309" s="41"/>
      <c r="IX309" s="41"/>
      <c r="IY309" s="41"/>
      <c r="IZ309" s="41"/>
      <c r="JA309" s="41"/>
      <c r="JB309" s="41"/>
      <c r="JC309" s="41"/>
      <c r="JD309" s="41"/>
      <c r="JE309" s="41"/>
      <c r="JF309" s="41"/>
      <c r="JG309" s="41"/>
      <c r="JH309" s="41"/>
      <c r="JI309" s="41"/>
      <c r="JJ309" s="41"/>
      <c r="JK309" s="41"/>
      <c r="JL309" s="41"/>
      <c r="JM309" s="41"/>
      <c r="JN309" s="41"/>
      <c r="JO309" s="41"/>
      <c r="JP309" s="41"/>
      <c r="JQ309" s="41"/>
      <c r="JR309" s="41"/>
      <c r="JS309" s="41"/>
      <c r="JT309" s="41"/>
      <c r="JU309" s="41"/>
      <c r="JV309" s="41"/>
      <c r="JW309" s="41"/>
      <c r="JX309" s="41"/>
      <c r="JY309" s="41"/>
      <c r="JZ309" s="41"/>
      <c r="KA309" s="41"/>
      <c r="KB309" s="41"/>
      <c r="KC309" s="41"/>
      <c r="KD309" s="41"/>
      <c r="KE309" s="41"/>
      <c r="KF309" s="41"/>
      <c r="KG309" s="41"/>
      <c r="KH309" s="41"/>
      <c r="KI309" s="41"/>
      <c r="KJ309" s="41"/>
      <c r="KK309" s="41"/>
      <c r="KL309" s="41"/>
      <c r="KM309" s="41"/>
      <c r="KN309" s="41"/>
      <c r="KO309" s="41"/>
      <c r="KP309" s="41"/>
      <c r="KQ309" s="41"/>
      <c r="KR309" s="41"/>
      <c r="KS309" s="41"/>
      <c r="KT309" s="41"/>
      <c r="KU309" s="41"/>
      <c r="KV309" s="41"/>
      <c r="KW309" s="41"/>
      <c r="KX309" s="41"/>
      <c r="KY309" s="41"/>
      <c r="KZ309" s="41"/>
      <c r="LA309" s="41"/>
      <c r="LB309" s="41"/>
      <c r="LC309" s="41"/>
      <c r="LD309" s="41"/>
      <c r="LE309" s="41"/>
      <c r="LF309" s="41"/>
      <c r="LG309" s="41"/>
      <c r="LH309" s="41"/>
      <c r="LI309" s="41"/>
      <c r="LJ309" s="41"/>
      <c r="LK309" s="41"/>
      <c r="LL309" s="41"/>
      <c r="LM309" s="41"/>
      <c r="LN309" s="41"/>
      <c r="LO309" s="41"/>
      <c r="LP309" s="41"/>
      <c r="LQ309" s="41"/>
      <c r="LR309" s="41"/>
      <c r="LS309" s="41"/>
      <c r="LT309" s="41"/>
      <c r="LU309" s="41"/>
      <c r="LV309" s="41"/>
      <c r="LW309" s="41"/>
      <c r="LX309" s="41"/>
      <c r="LY309" s="41"/>
      <c r="LZ309" s="41"/>
      <c r="MA309" s="41"/>
      <c r="MB309" s="41"/>
      <c r="MC309" s="41"/>
      <c r="MD309" s="41"/>
      <c r="ME309" s="41"/>
      <c r="MF309" s="41"/>
      <c r="MG309" s="41"/>
    </row>
    <row r="310" spans="2:356" x14ac:dyDescent="0.25">
      <c r="B310" s="37">
        <f t="shared" si="1068"/>
        <v>114</v>
      </c>
      <c r="C310" s="16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  <c r="AH310" s="15"/>
      <c r="AI310" s="15"/>
      <c r="AJ310" s="15"/>
      <c r="AK310" s="15"/>
      <c r="AL310" s="15"/>
      <c r="AM310" s="15"/>
      <c r="AN310" s="15"/>
      <c r="AO310" s="15"/>
      <c r="AP310" s="15"/>
      <c r="AQ310" s="15"/>
      <c r="AR310" s="15"/>
      <c r="AS310" s="15"/>
      <c r="AT310" s="15"/>
      <c r="AU310" s="15"/>
      <c r="AV310" s="15"/>
      <c r="AW310" s="15"/>
      <c r="AX310" s="15"/>
      <c r="AY310" s="15"/>
      <c r="AZ310" s="15"/>
      <c r="BA310" s="15"/>
      <c r="BB310" s="15"/>
      <c r="BC310" s="15"/>
      <c r="BD310" s="15"/>
      <c r="BE310" s="15"/>
      <c r="BF310" s="15"/>
      <c r="BG310" s="15"/>
      <c r="BH310" s="15"/>
      <c r="BI310" s="15"/>
      <c r="BJ310" s="15"/>
      <c r="BK310" s="15"/>
      <c r="BL310" s="15"/>
      <c r="BM310" s="15"/>
      <c r="BN310" s="15"/>
      <c r="BO310" s="15"/>
      <c r="BP310" s="15"/>
      <c r="BQ310" s="15"/>
      <c r="BR310" s="15"/>
      <c r="BS310" s="15"/>
      <c r="BT310" s="15"/>
      <c r="BU310" s="15"/>
      <c r="BV310" s="15"/>
      <c r="BW310" s="15"/>
      <c r="BX310" s="15"/>
      <c r="BY310" s="15"/>
      <c r="BZ310" s="15"/>
      <c r="CA310" s="15"/>
      <c r="CB310" s="15"/>
      <c r="CC310" s="15"/>
      <c r="CD310" s="15"/>
      <c r="CE310" s="15"/>
      <c r="CF310" s="15"/>
      <c r="CG310" s="15"/>
      <c r="CH310" s="15"/>
      <c r="CI310" s="15"/>
      <c r="CJ310" s="15"/>
      <c r="CK310" s="15"/>
      <c r="CL310" s="15"/>
      <c r="CM310" s="15"/>
      <c r="CN310" s="15"/>
      <c r="CO310" s="15"/>
      <c r="CP310" s="15"/>
      <c r="CQ310" s="15"/>
      <c r="CR310" s="15"/>
      <c r="CS310" s="15"/>
      <c r="CT310" s="15"/>
      <c r="CU310" s="15"/>
      <c r="CV310" s="15"/>
      <c r="CW310" s="15"/>
      <c r="CX310" s="15"/>
      <c r="CY310" s="15"/>
      <c r="CZ310" s="15"/>
      <c r="DA310" s="15"/>
      <c r="DB310" s="15"/>
      <c r="DC310" s="15"/>
      <c r="DD310" s="15"/>
      <c r="DE310" s="15"/>
      <c r="DF310" s="15"/>
      <c r="DG310" s="15"/>
      <c r="DH310" s="15"/>
      <c r="DI310" s="15"/>
      <c r="DJ310" s="15"/>
      <c r="DK310" s="15"/>
      <c r="DL310" s="15">
        <f>DL142</f>
        <v>0.21700648391566799</v>
      </c>
      <c r="DM310" s="35">
        <f t="shared" ref="DM310:FF310" si="1189">DL310+DM142</f>
        <v>1.0269503331844962</v>
      </c>
      <c r="DN310" s="35">
        <f t="shared" si="1189"/>
        <v>2.5633946954689786</v>
      </c>
      <c r="DO310" s="35">
        <f t="shared" si="1189"/>
        <v>4.8343869144542015</v>
      </c>
      <c r="DP310" s="35">
        <f t="shared" si="1189"/>
        <v>7.8271561043322126</v>
      </c>
      <c r="DQ310" s="35">
        <f t="shared" si="1189"/>
        <v>11.765095476944637</v>
      </c>
      <c r="DR310" s="35">
        <f t="shared" si="1189"/>
        <v>16.635928725411599</v>
      </c>
      <c r="DS310" s="35">
        <f t="shared" si="1189"/>
        <v>22.655517728069611</v>
      </c>
      <c r="DT310" s="35">
        <f t="shared" si="1189"/>
        <v>29.139447739526751</v>
      </c>
      <c r="DU310" s="35">
        <f t="shared" si="1189"/>
        <v>36.757234552066038</v>
      </c>
      <c r="DV310" s="35">
        <f t="shared" si="1189"/>
        <v>45.472179087428891</v>
      </c>
      <c r="DW310" s="35">
        <f t="shared" si="1189"/>
        <v>55.94874956371163</v>
      </c>
      <c r="DX310" s="35">
        <f t="shared" si="1189"/>
        <v>67.953433488875731</v>
      </c>
      <c r="DY310" s="35">
        <f t="shared" si="1189"/>
        <v>81.39191802663845</v>
      </c>
      <c r="DZ310" s="35">
        <f t="shared" si="1189"/>
        <v>96.275646159682708</v>
      </c>
      <c r="EA310" s="35">
        <f t="shared" si="1189"/>
        <v>112.21218023103336</v>
      </c>
      <c r="EB310" s="35">
        <f t="shared" si="1189"/>
        <v>129.38297114232046</v>
      </c>
      <c r="EC310" s="35">
        <f t="shared" si="1189"/>
        <v>148.54863418954562</v>
      </c>
      <c r="ED310" s="35">
        <f t="shared" si="1189"/>
        <v>169.11854967820375</v>
      </c>
      <c r="EE310" s="35">
        <f t="shared" si="1189"/>
        <v>191.44806952410383</v>
      </c>
      <c r="EF310" s="35">
        <f t="shared" si="1189"/>
        <v>213.01493977360167</v>
      </c>
      <c r="EG310" s="35">
        <f t="shared" si="1189"/>
        <v>236.43216527590604</v>
      </c>
      <c r="EH310" s="35">
        <f t="shared" si="1189"/>
        <v>261.45416996987143</v>
      </c>
      <c r="EI310" s="35">
        <f t="shared" si="1189"/>
        <v>290.02026440747733</v>
      </c>
      <c r="EJ310" s="35">
        <f t="shared" si="1189"/>
        <v>320.43508562625419</v>
      </c>
      <c r="EK310" s="35">
        <f t="shared" si="1189"/>
        <v>352.49349930315634</v>
      </c>
      <c r="EL310" s="35">
        <f t="shared" si="1189"/>
        <v>386.19630826829217</v>
      </c>
      <c r="EM310" s="35">
        <f t="shared" si="1189"/>
        <v>421.33521642162702</v>
      </c>
      <c r="EN310" s="35">
        <f t="shared" si="1189"/>
        <v>458.34063021332867</v>
      </c>
      <c r="EO310" s="35">
        <f t="shared" si="1189"/>
        <v>499.13339620201896</v>
      </c>
      <c r="EP310" s="35">
        <f t="shared" si="1189"/>
        <v>541.96756720648705</v>
      </c>
      <c r="EQ310" s="35">
        <f t="shared" si="1189"/>
        <v>586.22340741348069</v>
      </c>
      <c r="ER310" s="35">
        <f t="shared" si="1189"/>
        <v>627.24779827009104</v>
      </c>
      <c r="ES310" s="35">
        <f t="shared" si="1189"/>
        <v>670.28873034863648</v>
      </c>
      <c r="ET310" s="35">
        <f t="shared" si="1189"/>
        <v>714.94096724911742</v>
      </c>
      <c r="EU310" s="35">
        <f t="shared" si="1189"/>
        <v>763.76361308107505</v>
      </c>
      <c r="EV310" s="35">
        <f t="shared" si="1189"/>
        <v>813.51068574433668</v>
      </c>
      <c r="EW310" s="35">
        <f t="shared" si="1189"/>
        <v>866.32730324659542</v>
      </c>
      <c r="EX310" s="35">
        <f t="shared" si="1189"/>
        <v>922.31365995081944</v>
      </c>
      <c r="EY310" s="35">
        <f t="shared" si="1189"/>
        <v>981.78306225587085</v>
      </c>
      <c r="EZ310" s="35">
        <f t="shared" si="1189"/>
        <v>1043.5404603940697</v>
      </c>
      <c r="FA310" s="35">
        <f t="shared" si="1189"/>
        <v>1110.6507018579318</v>
      </c>
      <c r="FB310" s="35">
        <f t="shared" si="1189"/>
        <v>1180.7987852953788</v>
      </c>
      <c r="FC310" s="35">
        <f t="shared" si="1189"/>
        <v>1252.4011359287881</v>
      </c>
      <c r="FD310" s="35">
        <f t="shared" si="1189"/>
        <v>1318.6735481003097</v>
      </c>
      <c r="FE310" s="35">
        <f t="shared" si="1189"/>
        <v>1386.4250857511545</v>
      </c>
      <c r="FF310" s="35">
        <f t="shared" si="1189"/>
        <v>1456.69302357178</v>
      </c>
      <c r="FG310" s="35"/>
      <c r="FH310" s="35"/>
      <c r="FI310" s="35"/>
      <c r="FJ310" s="35"/>
      <c r="FK310" s="35"/>
      <c r="FL310" s="35"/>
      <c r="FM310" s="35"/>
      <c r="FN310" s="35"/>
      <c r="FO310" s="35"/>
      <c r="FP310" s="35"/>
      <c r="FQ310" s="35"/>
      <c r="FR310" s="35"/>
      <c r="FS310" s="35"/>
      <c r="FT310" s="35"/>
      <c r="FU310" s="35"/>
      <c r="FV310" s="35"/>
      <c r="FW310" s="35"/>
      <c r="FX310" s="35"/>
      <c r="FY310" s="35"/>
      <c r="FZ310" s="35"/>
      <c r="GA310" s="35"/>
      <c r="GB310" s="35"/>
      <c r="GC310" s="35"/>
      <c r="GD310" s="35"/>
      <c r="GE310" s="35"/>
      <c r="GF310" s="35"/>
      <c r="GG310" s="35"/>
      <c r="GH310" s="35"/>
      <c r="GI310" s="35"/>
      <c r="GJ310" s="35"/>
      <c r="GK310" s="35"/>
      <c r="GL310" s="35"/>
      <c r="GM310" s="35"/>
      <c r="GN310" s="35"/>
      <c r="GO310" s="35"/>
      <c r="GP310" s="35"/>
      <c r="GQ310" s="35"/>
      <c r="GR310" s="35"/>
      <c r="GS310" s="35"/>
      <c r="GT310" s="35"/>
      <c r="GU310" s="35"/>
      <c r="GV310" s="35"/>
      <c r="GW310" s="35"/>
      <c r="GX310" s="35"/>
      <c r="GY310" s="35"/>
      <c r="GZ310" s="35"/>
      <c r="HA310" s="35"/>
      <c r="HB310" s="35"/>
      <c r="HC310" s="35"/>
      <c r="HD310" s="35"/>
      <c r="HE310" s="35"/>
      <c r="HF310" s="35"/>
      <c r="HG310" s="35"/>
      <c r="HH310" s="35"/>
      <c r="HI310" s="35"/>
      <c r="HJ310" s="35"/>
      <c r="HK310" s="35"/>
      <c r="HL310" s="35"/>
      <c r="HM310" s="35"/>
      <c r="HN310" s="35"/>
      <c r="HO310" s="35"/>
      <c r="HP310" s="35"/>
      <c r="HQ310" s="35"/>
      <c r="HR310" s="35"/>
      <c r="HS310" s="35"/>
      <c r="HT310" s="35"/>
      <c r="HU310" s="35"/>
      <c r="HV310" s="35"/>
      <c r="HW310" s="35"/>
      <c r="HX310" s="35"/>
      <c r="HY310" s="35"/>
      <c r="HZ310" s="41"/>
      <c r="IA310" s="41"/>
      <c r="IB310" s="41"/>
      <c r="IC310" s="41"/>
      <c r="ID310" s="41"/>
      <c r="IE310" s="41"/>
      <c r="IF310" s="41"/>
      <c r="IG310" s="41"/>
      <c r="IH310" s="41"/>
      <c r="II310" s="41"/>
      <c r="IJ310" s="41"/>
      <c r="IK310" s="41"/>
      <c r="IL310" s="41"/>
      <c r="IM310" s="41"/>
      <c r="IN310" s="41"/>
      <c r="IO310" s="41"/>
      <c r="IP310" s="41"/>
      <c r="IQ310" s="41"/>
      <c r="IR310" s="41"/>
      <c r="IS310" s="41"/>
      <c r="IT310" s="41"/>
      <c r="IU310" s="41"/>
      <c r="IV310" s="41"/>
      <c r="IW310" s="41"/>
      <c r="IX310" s="41"/>
      <c r="IY310" s="41"/>
      <c r="IZ310" s="41"/>
      <c r="JA310" s="41"/>
      <c r="JB310" s="41"/>
      <c r="JC310" s="41"/>
      <c r="JD310" s="41"/>
      <c r="JE310" s="41"/>
      <c r="JF310" s="41"/>
      <c r="JG310" s="41"/>
      <c r="JH310" s="41"/>
      <c r="JI310" s="41"/>
      <c r="JJ310" s="41"/>
      <c r="JK310" s="41"/>
      <c r="JL310" s="41"/>
      <c r="JM310" s="41"/>
      <c r="JN310" s="41"/>
      <c r="JO310" s="41"/>
      <c r="JP310" s="41"/>
      <c r="JQ310" s="41"/>
      <c r="JR310" s="41"/>
      <c r="JS310" s="41"/>
      <c r="JT310" s="41"/>
      <c r="JU310" s="41"/>
      <c r="JV310" s="41"/>
      <c r="JW310" s="41"/>
      <c r="JX310" s="41"/>
      <c r="JY310" s="41"/>
      <c r="JZ310" s="41"/>
      <c r="KA310" s="41"/>
      <c r="KB310" s="41"/>
      <c r="KC310" s="41"/>
      <c r="KD310" s="41"/>
      <c r="KE310" s="41"/>
      <c r="KF310" s="41"/>
      <c r="KG310" s="41"/>
      <c r="KH310" s="41"/>
      <c r="KI310" s="41"/>
      <c r="KJ310" s="41"/>
      <c r="KK310" s="41"/>
      <c r="KL310" s="41"/>
      <c r="KM310" s="41"/>
      <c r="KN310" s="41"/>
      <c r="KO310" s="41"/>
      <c r="KP310" s="41"/>
      <c r="KQ310" s="41"/>
      <c r="KR310" s="41"/>
      <c r="KS310" s="41"/>
      <c r="KT310" s="41"/>
      <c r="KU310" s="41"/>
      <c r="KV310" s="41"/>
      <c r="KW310" s="41"/>
      <c r="KX310" s="41"/>
      <c r="KY310" s="41"/>
      <c r="KZ310" s="41"/>
      <c r="LA310" s="41"/>
      <c r="LB310" s="41"/>
      <c r="LC310" s="41"/>
      <c r="LD310" s="41"/>
      <c r="LE310" s="41"/>
      <c r="LF310" s="41"/>
      <c r="LG310" s="41"/>
      <c r="LH310" s="41"/>
      <c r="LI310" s="41"/>
      <c r="LJ310" s="41"/>
      <c r="LK310" s="41"/>
      <c r="LL310" s="41"/>
      <c r="LM310" s="41"/>
      <c r="LN310" s="41"/>
      <c r="LO310" s="41"/>
      <c r="LP310" s="41"/>
      <c r="LQ310" s="41"/>
      <c r="LR310" s="41"/>
      <c r="LS310" s="41"/>
      <c r="LT310" s="41"/>
      <c r="LU310" s="41"/>
      <c r="LV310" s="41"/>
      <c r="LW310" s="41"/>
      <c r="LX310" s="41"/>
      <c r="LY310" s="41"/>
      <c r="LZ310" s="41"/>
      <c r="MA310" s="41"/>
      <c r="MB310" s="41"/>
      <c r="MC310" s="41"/>
      <c r="MD310" s="41"/>
      <c r="ME310" s="41"/>
      <c r="MF310" s="41"/>
      <c r="MG310" s="41"/>
      <c r="MH310" s="41"/>
    </row>
    <row r="311" spans="2:356" x14ac:dyDescent="0.25">
      <c r="B311" s="37">
        <f t="shared" si="1068"/>
        <v>115</v>
      </c>
      <c r="C311" s="16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  <c r="AH311" s="15"/>
      <c r="AI311" s="15"/>
      <c r="AJ311" s="15"/>
      <c r="AK311" s="15"/>
      <c r="AL311" s="15"/>
      <c r="AM311" s="15"/>
      <c r="AN311" s="15"/>
      <c r="AO311" s="15"/>
      <c r="AP311" s="15"/>
      <c r="AQ311" s="15"/>
      <c r="AR311" s="15"/>
      <c r="AS311" s="15"/>
      <c r="AT311" s="15"/>
      <c r="AU311" s="15"/>
      <c r="AV311" s="15"/>
      <c r="AW311" s="15"/>
      <c r="AX311" s="15"/>
      <c r="AY311" s="15"/>
      <c r="AZ311" s="15"/>
      <c r="BA311" s="15"/>
      <c r="BB311" s="15"/>
      <c r="BC311" s="15"/>
      <c r="BD311" s="15"/>
      <c r="BE311" s="15"/>
      <c r="BF311" s="15"/>
      <c r="BG311" s="15"/>
      <c r="BH311" s="15"/>
      <c r="BI311" s="15"/>
      <c r="BJ311" s="15"/>
      <c r="BK311" s="15"/>
      <c r="BL311" s="15"/>
      <c r="BM311" s="15"/>
      <c r="BN311" s="15"/>
      <c r="BO311" s="15"/>
      <c r="BP311" s="15"/>
      <c r="BQ311" s="15"/>
      <c r="BR311" s="15"/>
      <c r="BS311" s="15"/>
      <c r="BT311" s="15"/>
      <c r="BU311" s="15"/>
      <c r="BV311" s="15"/>
      <c r="BW311" s="15"/>
      <c r="BX311" s="15"/>
      <c r="BY311" s="15"/>
      <c r="BZ311" s="15"/>
      <c r="CA311" s="15"/>
      <c r="CB311" s="15"/>
      <c r="CC311" s="15"/>
      <c r="CD311" s="15"/>
      <c r="CE311" s="15"/>
      <c r="CF311" s="15"/>
      <c r="CG311" s="15"/>
      <c r="CH311" s="15"/>
      <c r="CI311" s="15"/>
      <c r="CJ311" s="15"/>
      <c r="CK311" s="15"/>
      <c r="CL311" s="15"/>
      <c r="CM311" s="15"/>
      <c r="CN311" s="15"/>
      <c r="CO311" s="15"/>
      <c r="CP311" s="15"/>
      <c r="CQ311" s="15"/>
      <c r="CR311" s="15"/>
      <c r="CS311" s="15"/>
      <c r="CT311" s="15"/>
      <c r="CU311" s="15"/>
      <c r="CV311" s="15"/>
      <c r="CW311" s="15"/>
      <c r="CX311" s="15"/>
      <c r="CY311" s="15"/>
      <c r="CZ311" s="15"/>
      <c r="DA311" s="15"/>
      <c r="DB311" s="15"/>
      <c r="DC311" s="15"/>
      <c r="DD311" s="15"/>
      <c r="DE311" s="15"/>
      <c r="DF311" s="15"/>
      <c r="DG311" s="15"/>
      <c r="DH311" s="15"/>
      <c r="DI311" s="15"/>
      <c r="DJ311" s="15"/>
      <c r="DK311" s="15"/>
      <c r="DL311" s="15"/>
      <c r="DM311" s="15">
        <f>DM143</f>
        <v>0.21985990503641462</v>
      </c>
      <c r="DN311" s="35">
        <f t="shared" ref="DN311:FF311" si="1190">DM311+DN143</f>
        <v>1.0432382581658173</v>
      </c>
      <c r="DO311" s="35">
        <f t="shared" si="1190"/>
        <v>2.5471069181592823</v>
      </c>
      <c r="DP311" s="35">
        <f t="shared" si="1190"/>
        <v>4.7461742818056134</v>
      </c>
      <c r="DQ311" s="35">
        <f t="shared" si="1190"/>
        <v>7.8247956916658792</v>
      </c>
      <c r="DR311" s="35">
        <f t="shared" si="1190"/>
        <v>11.792866327452257</v>
      </c>
      <c r="DS311" s="35">
        <f t="shared" si="1190"/>
        <v>16.842930099689692</v>
      </c>
      <c r="DT311" s="35">
        <f t="shared" si="1190"/>
        <v>22.403542623456236</v>
      </c>
      <c r="DU311" s="35">
        <f t="shared" si="1190"/>
        <v>29.049208469944819</v>
      </c>
      <c r="DV311" s="35">
        <f t="shared" si="1190"/>
        <v>36.756670627635138</v>
      </c>
      <c r="DW311" s="35">
        <f t="shared" si="1190"/>
        <v>46.126282990276607</v>
      </c>
      <c r="DX311" s="35">
        <f t="shared" si="1190"/>
        <v>56.96301793963957</v>
      </c>
      <c r="DY311" s="35">
        <f t="shared" si="1190"/>
        <v>69.19002425160761</v>
      </c>
      <c r="DZ311" s="35">
        <f t="shared" si="1190"/>
        <v>82.82374183335584</v>
      </c>
      <c r="EA311" s="35">
        <f t="shared" si="1190"/>
        <v>97.507518632834177</v>
      </c>
      <c r="EB311" s="35">
        <f t="shared" si="1190"/>
        <v>113.40973322087686</v>
      </c>
      <c r="EC311" s="35">
        <f t="shared" si="1190"/>
        <v>131.239793252173</v>
      </c>
      <c r="ED311" s="35">
        <f t="shared" si="1190"/>
        <v>150.45322813235686</v>
      </c>
      <c r="EE311" s="35">
        <f t="shared" si="1190"/>
        <v>171.38528004387038</v>
      </c>
      <c r="EF311" s="35">
        <f t="shared" si="1190"/>
        <v>191.66786887506927</v>
      </c>
      <c r="EG311" s="35">
        <f t="shared" si="1190"/>
        <v>213.7551256970136</v>
      </c>
      <c r="EH311" s="35">
        <f t="shared" si="1190"/>
        <v>237.41884556801716</v>
      </c>
      <c r="EI311" s="35">
        <f t="shared" si="1190"/>
        <v>264.4999216613449</v>
      </c>
      <c r="EJ311" s="35">
        <f t="shared" si="1190"/>
        <v>293.39784123277121</v>
      </c>
      <c r="EK311" s="35">
        <f t="shared" si="1190"/>
        <v>323.91979099235272</v>
      </c>
      <c r="EL311" s="35">
        <f t="shared" si="1190"/>
        <v>356.06800699928266</v>
      </c>
      <c r="EM311" s="35">
        <f t="shared" si="1190"/>
        <v>389.6447664500281</v>
      </c>
      <c r="EN311" s="35">
        <f t="shared" si="1190"/>
        <v>425.06253845763285</v>
      </c>
      <c r="EO311" s="35">
        <f t="shared" si="1190"/>
        <v>464.16426373017595</v>
      </c>
      <c r="EP311" s="35">
        <f t="shared" si="1190"/>
        <v>505.28076282691518</v>
      </c>
      <c r="EQ311" s="35">
        <f t="shared" si="1190"/>
        <v>547.81805045926569</v>
      </c>
      <c r="ER311" s="35">
        <f t="shared" si="1190"/>
        <v>587.29821357485787</v>
      </c>
      <c r="ES311" s="35">
        <f t="shared" si="1190"/>
        <v>628.7672048088707</v>
      </c>
      <c r="ET311" s="35">
        <f t="shared" si="1190"/>
        <v>671.83576152805369</v>
      </c>
      <c r="EU311" s="35">
        <f t="shared" si="1190"/>
        <v>718.97543175888461</v>
      </c>
      <c r="EV311" s="35">
        <f t="shared" si="1190"/>
        <v>767.05449412433495</v>
      </c>
      <c r="EW311" s="35">
        <f t="shared" si="1190"/>
        <v>818.14725770441294</v>
      </c>
      <c r="EX311" s="35">
        <f t="shared" si="1190"/>
        <v>872.35362362464775</v>
      </c>
      <c r="EY311" s="35">
        <f t="shared" si="1190"/>
        <v>929.98002274516614</v>
      </c>
      <c r="EZ311" s="35">
        <f t="shared" si="1190"/>
        <v>989.87063185138095</v>
      </c>
      <c r="FA311" s="35">
        <f t="shared" si="1190"/>
        <v>1055.0010241748043</v>
      </c>
      <c r="FB311" s="35">
        <f t="shared" si="1190"/>
        <v>1123.1281976611619</v>
      </c>
      <c r="FC311" s="35">
        <f t="shared" si="1190"/>
        <v>1192.7150359622494</v>
      </c>
      <c r="FD311" s="35">
        <f t="shared" si="1190"/>
        <v>1257.163777875171</v>
      </c>
      <c r="FE311" s="35">
        <f t="shared" si="1190"/>
        <v>1323.0918134625242</v>
      </c>
      <c r="FF311" s="35">
        <f t="shared" si="1190"/>
        <v>1391.5090913521399</v>
      </c>
      <c r="FG311" s="35"/>
      <c r="FH311" s="35"/>
      <c r="FI311" s="35"/>
      <c r="FJ311" s="35"/>
      <c r="FK311" s="35"/>
      <c r="FL311" s="35"/>
      <c r="FM311" s="35"/>
      <c r="FN311" s="35"/>
      <c r="FO311" s="35"/>
      <c r="FP311" s="35"/>
      <c r="FQ311" s="35"/>
      <c r="FR311" s="35"/>
      <c r="FS311" s="35"/>
      <c r="FT311" s="35"/>
      <c r="FU311" s="35"/>
      <c r="FV311" s="35"/>
      <c r="FW311" s="35"/>
      <c r="FX311" s="35"/>
      <c r="FY311" s="35"/>
      <c r="FZ311" s="35"/>
      <c r="GA311" s="35"/>
      <c r="GB311" s="35"/>
      <c r="GC311" s="35"/>
      <c r="GD311" s="35"/>
      <c r="GE311" s="35"/>
      <c r="GF311" s="35"/>
      <c r="GG311" s="35"/>
      <c r="GH311" s="35"/>
      <c r="GI311" s="35"/>
      <c r="GJ311" s="35"/>
      <c r="GK311" s="35"/>
      <c r="GL311" s="35"/>
      <c r="GM311" s="35"/>
      <c r="GN311" s="35"/>
      <c r="GO311" s="35"/>
      <c r="GP311" s="35"/>
      <c r="GQ311" s="35"/>
      <c r="GR311" s="35"/>
      <c r="GS311" s="35"/>
      <c r="GT311" s="35"/>
      <c r="GU311" s="35"/>
      <c r="GV311" s="35"/>
      <c r="GW311" s="35"/>
      <c r="GX311" s="35"/>
      <c r="GY311" s="35"/>
      <c r="GZ311" s="35"/>
      <c r="HA311" s="35"/>
      <c r="HB311" s="35"/>
      <c r="HC311" s="35"/>
      <c r="HD311" s="35"/>
      <c r="HE311" s="35"/>
      <c r="HF311" s="35"/>
      <c r="HG311" s="35"/>
      <c r="HH311" s="35"/>
      <c r="HI311" s="35"/>
      <c r="HJ311" s="35"/>
      <c r="HK311" s="35"/>
      <c r="HL311" s="35"/>
      <c r="HM311" s="35"/>
      <c r="HN311" s="35"/>
      <c r="HO311" s="35"/>
      <c r="HP311" s="35"/>
      <c r="HQ311" s="35"/>
      <c r="HR311" s="35"/>
      <c r="HS311" s="35"/>
      <c r="HT311" s="35"/>
      <c r="HU311" s="35"/>
      <c r="HV311" s="35"/>
      <c r="HW311" s="35"/>
      <c r="HX311" s="35"/>
      <c r="HY311" s="35"/>
      <c r="HZ311" s="41"/>
      <c r="IA311" s="41"/>
      <c r="IB311" s="41"/>
      <c r="IC311" s="41"/>
      <c r="ID311" s="41"/>
      <c r="IE311" s="41"/>
      <c r="IF311" s="41"/>
      <c r="IG311" s="41"/>
      <c r="IH311" s="41"/>
      <c r="II311" s="41"/>
      <c r="IJ311" s="41"/>
      <c r="IK311" s="41"/>
      <c r="IL311" s="41"/>
      <c r="IM311" s="41"/>
      <c r="IN311" s="41"/>
      <c r="IO311" s="41"/>
      <c r="IP311" s="41"/>
      <c r="IQ311" s="41"/>
      <c r="IR311" s="41"/>
      <c r="IS311" s="41"/>
      <c r="IT311" s="41"/>
      <c r="IU311" s="41"/>
      <c r="IV311" s="41"/>
      <c r="IW311" s="41"/>
      <c r="IX311" s="41"/>
      <c r="IY311" s="41"/>
      <c r="IZ311" s="41"/>
      <c r="JA311" s="41"/>
      <c r="JB311" s="41"/>
      <c r="JC311" s="41"/>
      <c r="JD311" s="41"/>
      <c r="JE311" s="41"/>
      <c r="JF311" s="41"/>
      <c r="JG311" s="41"/>
      <c r="JH311" s="41"/>
      <c r="JI311" s="41"/>
      <c r="JJ311" s="41"/>
      <c r="JK311" s="41"/>
      <c r="JL311" s="41"/>
      <c r="JM311" s="41"/>
      <c r="JN311" s="41"/>
      <c r="JO311" s="41"/>
      <c r="JP311" s="41"/>
      <c r="JQ311" s="41"/>
      <c r="JR311" s="41"/>
      <c r="JS311" s="41"/>
      <c r="JT311" s="41"/>
      <c r="JU311" s="41"/>
      <c r="JV311" s="41"/>
      <c r="JW311" s="41"/>
      <c r="JX311" s="41"/>
      <c r="JY311" s="41"/>
      <c r="JZ311" s="41"/>
      <c r="KA311" s="41"/>
      <c r="KB311" s="41"/>
      <c r="KC311" s="41"/>
      <c r="KD311" s="41"/>
      <c r="KE311" s="41"/>
      <c r="KF311" s="41"/>
      <c r="KG311" s="41"/>
      <c r="KH311" s="41"/>
      <c r="KI311" s="41"/>
      <c r="KJ311" s="41"/>
      <c r="KK311" s="41"/>
      <c r="KL311" s="41"/>
      <c r="KM311" s="41"/>
      <c r="KN311" s="41"/>
      <c r="KO311" s="41"/>
      <c r="KP311" s="41"/>
      <c r="KQ311" s="41"/>
      <c r="KR311" s="41"/>
      <c r="KS311" s="41"/>
      <c r="KT311" s="41"/>
      <c r="KU311" s="41"/>
      <c r="KV311" s="41"/>
      <c r="KW311" s="41"/>
      <c r="KX311" s="41"/>
      <c r="KY311" s="41"/>
      <c r="KZ311" s="41"/>
      <c r="LA311" s="41"/>
      <c r="LB311" s="41"/>
      <c r="LC311" s="41"/>
      <c r="LD311" s="41"/>
      <c r="LE311" s="41"/>
      <c r="LF311" s="41"/>
      <c r="LG311" s="41"/>
      <c r="LH311" s="41"/>
      <c r="LI311" s="41"/>
      <c r="LJ311" s="41"/>
      <c r="LK311" s="41"/>
      <c r="LL311" s="41"/>
      <c r="LM311" s="41"/>
      <c r="LN311" s="41"/>
      <c r="LO311" s="41"/>
      <c r="LP311" s="41"/>
      <c r="LQ311" s="41"/>
      <c r="LR311" s="41"/>
      <c r="LS311" s="41"/>
      <c r="LT311" s="41"/>
      <c r="LU311" s="41"/>
      <c r="LV311" s="41"/>
      <c r="LW311" s="41"/>
      <c r="LX311" s="41"/>
      <c r="LY311" s="41"/>
      <c r="LZ311" s="41"/>
      <c r="MA311" s="41"/>
      <c r="MB311" s="41"/>
      <c r="MC311" s="41"/>
      <c r="MD311" s="41"/>
      <c r="ME311" s="41"/>
      <c r="MF311" s="41"/>
      <c r="MG311" s="41"/>
      <c r="MH311" s="41"/>
      <c r="MI311" s="41"/>
    </row>
    <row r="312" spans="2:356" x14ac:dyDescent="0.25">
      <c r="B312" s="37">
        <f t="shared" si="1068"/>
        <v>116</v>
      </c>
      <c r="C312" s="16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  <c r="AD312" s="15"/>
      <c r="AE312" s="15"/>
      <c r="AF312" s="15"/>
      <c r="AG312" s="15"/>
      <c r="AH312" s="15"/>
      <c r="AI312" s="15"/>
      <c r="AJ312" s="15"/>
      <c r="AK312" s="15"/>
      <c r="AL312" s="15"/>
      <c r="AM312" s="15"/>
      <c r="AN312" s="15"/>
      <c r="AO312" s="15"/>
      <c r="AP312" s="15"/>
      <c r="AQ312" s="15"/>
      <c r="AR312" s="15"/>
      <c r="AS312" s="15"/>
      <c r="AT312" s="15"/>
      <c r="AU312" s="15"/>
      <c r="AV312" s="15"/>
      <c r="AW312" s="15"/>
      <c r="AX312" s="15"/>
      <c r="AY312" s="15"/>
      <c r="AZ312" s="15"/>
      <c r="BA312" s="15"/>
      <c r="BB312" s="15"/>
      <c r="BC312" s="15"/>
      <c r="BD312" s="15"/>
      <c r="BE312" s="15"/>
      <c r="BF312" s="15"/>
      <c r="BG312" s="15"/>
      <c r="BH312" s="15"/>
      <c r="BI312" s="15"/>
      <c r="BJ312" s="15"/>
      <c r="BK312" s="15"/>
      <c r="BL312" s="15"/>
      <c r="BM312" s="15"/>
      <c r="BN312" s="15"/>
      <c r="BO312" s="15"/>
      <c r="BP312" s="15"/>
      <c r="BQ312" s="15"/>
      <c r="BR312" s="15"/>
      <c r="BS312" s="15"/>
      <c r="BT312" s="15"/>
      <c r="BU312" s="15"/>
      <c r="BV312" s="15"/>
      <c r="BW312" s="15"/>
      <c r="BX312" s="15"/>
      <c r="BY312" s="15"/>
      <c r="BZ312" s="15"/>
      <c r="CA312" s="15"/>
      <c r="CB312" s="15"/>
      <c r="CC312" s="15"/>
      <c r="CD312" s="15"/>
      <c r="CE312" s="15"/>
      <c r="CF312" s="15"/>
      <c r="CG312" s="15"/>
      <c r="CH312" s="15"/>
      <c r="CI312" s="15"/>
      <c r="CJ312" s="15"/>
      <c r="CK312" s="15"/>
      <c r="CL312" s="15"/>
      <c r="CM312" s="15"/>
      <c r="CN312" s="15"/>
      <c r="CO312" s="15"/>
      <c r="CP312" s="15"/>
      <c r="CQ312" s="15"/>
      <c r="CR312" s="15"/>
      <c r="CS312" s="15"/>
      <c r="CT312" s="15"/>
      <c r="CU312" s="15"/>
      <c r="CV312" s="15"/>
      <c r="CW312" s="15"/>
      <c r="CX312" s="15"/>
      <c r="CY312" s="15"/>
      <c r="CZ312" s="15"/>
      <c r="DA312" s="15"/>
      <c r="DB312" s="15"/>
      <c r="DC312" s="15"/>
      <c r="DD312" s="15"/>
      <c r="DE312" s="15"/>
      <c r="DF312" s="15"/>
      <c r="DG312" s="15"/>
      <c r="DH312" s="15"/>
      <c r="DI312" s="15"/>
      <c r="DJ312" s="15"/>
      <c r="DK312" s="15"/>
      <c r="DL312" s="15"/>
      <c r="DM312" s="15"/>
      <c r="DN312" s="15">
        <f>DN144</f>
        <v>0.2235067118436565</v>
      </c>
      <c r="DO312" s="35">
        <f t="shared" ref="DO312:FF312" si="1191">DN312+DO144</f>
        <v>1.0294277923487967</v>
      </c>
      <c r="DP312" s="35">
        <f t="shared" si="1191"/>
        <v>2.4856672553267583</v>
      </c>
      <c r="DQ312" s="35">
        <f t="shared" si="1191"/>
        <v>4.7478182726334168</v>
      </c>
      <c r="DR312" s="35">
        <f t="shared" si="1191"/>
        <v>7.8499958480757668</v>
      </c>
      <c r="DS312" s="35">
        <f t="shared" si="1191"/>
        <v>11.964078334839403</v>
      </c>
      <c r="DT312" s="35">
        <f t="shared" si="1191"/>
        <v>16.629089159552443</v>
      </c>
      <c r="DU312" s="35">
        <f t="shared" si="1191"/>
        <v>22.328406189417684</v>
      </c>
      <c r="DV312" s="35">
        <f t="shared" si="1191"/>
        <v>29.052303731437746</v>
      </c>
      <c r="DW312" s="35">
        <f t="shared" si="1191"/>
        <v>37.338751502189943</v>
      </c>
      <c r="DX312" s="35">
        <f t="shared" si="1191"/>
        <v>47.030473233273717</v>
      </c>
      <c r="DY312" s="35">
        <f t="shared" si="1191"/>
        <v>58.067900578548389</v>
      </c>
      <c r="DZ312" s="35">
        <f t="shared" si="1191"/>
        <v>70.472539692370518</v>
      </c>
      <c r="EA312" s="35">
        <f t="shared" si="1191"/>
        <v>83.923098861954571</v>
      </c>
      <c r="EB312" s="35">
        <f t="shared" si="1191"/>
        <v>98.575254003266124</v>
      </c>
      <c r="EC312" s="35">
        <f t="shared" si="1191"/>
        <v>115.0880309743591</v>
      </c>
      <c r="ED312" s="35">
        <f t="shared" si="1191"/>
        <v>132.96253374929316</v>
      </c>
      <c r="EE312" s="35">
        <f t="shared" si="1191"/>
        <v>152.51422400938424</v>
      </c>
      <c r="EF312" s="35">
        <f t="shared" si="1191"/>
        <v>171.52744978604565</v>
      </c>
      <c r="EG312" s="35">
        <f t="shared" si="1191"/>
        <v>192.29943678953867</v>
      </c>
      <c r="EH312" s="35">
        <f t="shared" si="1191"/>
        <v>214.61918846558459</v>
      </c>
      <c r="EI312" s="35">
        <f t="shared" si="1191"/>
        <v>240.23020590066614</v>
      </c>
      <c r="EJ312" s="35">
        <f t="shared" si="1191"/>
        <v>267.62585708294404</v>
      </c>
      <c r="EK312" s="35">
        <f t="shared" si="1191"/>
        <v>296.6255622915013</v>
      </c>
      <c r="EL312" s="35">
        <f t="shared" si="1191"/>
        <v>327.23301042392893</v>
      </c>
      <c r="EM312" s="35">
        <f t="shared" si="1191"/>
        <v>359.26099114066739</v>
      </c>
      <c r="EN312" s="35">
        <f t="shared" si="1191"/>
        <v>393.10421716782065</v>
      </c>
      <c r="EO312" s="35">
        <f t="shared" si="1191"/>
        <v>430.52836268886023</v>
      </c>
      <c r="EP312" s="35">
        <f t="shared" si="1191"/>
        <v>469.94040089914495</v>
      </c>
      <c r="EQ312" s="35">
        <f t="shared" si="1191"/>
        <v>510.77192179704764</v>
      </c>
      <c r="ER312" s="35">
        <f t="shared" si="1191"/>
        <v>548.71898248700984</v>
      </c>
      <c r="ES312" s="35">
        <f t="shared" si="1191"/>
        <v>588.62701046676182</v>
      </c>
      <c r="ET312" s="35">
        <f t="shared" si="1191"/>
        <v>630.12261743433612</v>
      </c>
      <c r="EU312" s="35">
        <f t="shared" si="1191"/>
        <v>675.5903857252066</v>
      </c>
      <c r="EV312" s="35">
        <f t="shared" si="1191"/>
        <v>722.01210471019772</v>
      </c>
      <c r="EW312" s="35">
        <f t="shared" si="1191"/>
        <v>771.39173722079363</v>
      </c>
      <c r="EX312" s="35">
        <f t="shared" si="1191"/>
        <v>823.82888994795019</v>
      </c>
      <c r="EY312" s="35">
        <f t="shared" si="1191"/>
        <v>879.62315593126687</v>
      </c>
      <c r="EZ312" s="35">
        <f t="shared" si="1191"/>
        <v>937.65770832549083</v>
      </c>
      <c r="FA312" s="35">
        <f t="shared" si="1191"/>
        <v>1000.8193534914302</v>
      </c>
      <c r="FB312" s="35">
        <f t="shared" si="1191"/>
        <v>1066.9366768725677</v>
      </c>
      <c r="FC312" s="35">
        <f t="shared" si="1191"/>
        <v>1134.5187742442338</v>
      </c>
      <c r="FD312" s="35">
        <f t="shared" si="1191"/>
        <v>1197.1533685351985</v>
      </c>
      <c r="FE312" s="35">
        <f t="shared" si="1191"/>
        <v>1261.2672103461518</v>
      </c>
      <c r="FF312" s="35">
        <f t="shared" si="1191"/>
        <v>1327.8430680741599</v>
      </c>
      <c r="FG312" s="35"/>
      <c r="FH312" s="35"/>
      <c r="FI312" s="35"/>
      <c r="FJ312" s="35"/>
      <c r="FK312" s="35"/>
      <c r="FL312" s="35"/>
      <c r="FM312" s="35"/>
      <c r="FN312" s="35"/>
      <c r="FO312" s="35"/>
      <c r="FP312" s="35"/>
      <c r="FQ312" s="35"/>
      <c r="FR312" s="35"/>
      <c r="FS312" s="35"/>
      <c r="FT312" s="35"/>
      <c r="FU312" s="35"/>
      <c r="FV312" s="35"/>
      <c r="FW312" s="35"/>
      <c r="FX312" s="35"/>
      <c r="FY312" s="35"/>
      <c r="FZ312" s="35"/>
      <c r="GA312" s="35"/>
      <c r="GB312" s="35"/>
      <c r="GC312" s="35"/>
      <c r="GD312" s="35"/>
      <c r="GE312" s="35"/>
      <c r="GF312" s="35"/>
      <c r="GG312" s="35"/>
      <c r="GH312" s="35"/>
      <c r="GI312" s="35"/>
      <c r="GJ312" s="35"/>
      <c r="GK312" s="35"/>
      <c r="GL312" s="35"/>
      <c r="GM312" s="35"/>
      <c r="GN312" s="35"/>
      <c r="GO312" s="35"/>
      <c r="GP312" s="35"/>
      <c r="GQ312" s="35"/>
      <c r="GR312" s="35"/>
      <c r="GS312" s="35"/>
      <c r="GT312" s="35"/>
      <c r="GU312" s="35"/>
      <c r="GV312" s="35"/>
      <c r="GW312" s="35"/>
      <c r="GX312" s="35"/>
      <c r="GY312" s="35"/>
      <c r="GZ312" s="35"/>
      <c r="HA312" s="35"/>
      <c r="HB312" s="35"/>
      <c r="HC312" s="35"/>
      <c r="HD312" s="35"/>
      <c r="HE312" s="35"/>
      <c r="HF312" s="35"/>
      <c r="HG312" s="35"/>
      <c r="HH312" s="35"/>
      <c r="HI312" s="35"/>
      <c r="HJ312" s="35"/>
      <c r="HK312" s="35"/>
      <c r="HL312" s="35"/>
      <c r="HM312" s="35"/>
      <c r="HN312" s="35"/>
      <c r="HO312" s="35"/>
      <c r="HP312" s="35"/>
      <c r="HQ312" s="35"/>
      <c r="HR312" s="35"/>
      <c r="HS312" s="35"/>
      <c r="HT312" s="35"/>
      <c r="HU312" s="35"/>
      <c r="HV312" s="35"/>
      <c r="HW312" s="35"/>
      <c r="HX312" s="35"/>
      <c r="HY312" s="35"/>
      <c r="HZ312" s="41"/>
      <c r="IA312" s="41"/>
      <c r="IB312" s="41"/>
      <c r="IC312" s="41"/>
      <c r="ID312" s="41"/>
      <c r="IE312" s="41"/>
      <c r="IF312" s="41"/>
      <c r="IG312" s="41"/>
      <c r="IH312" s="41"/>
      <c r="II312" s="41"/>
      <c r="IJ312" s="41"/>
      <c r="IK312" s="41"/>
      <c r="IL312" s="41"/>
      <c r="IM312" s="41"/>
      <c r="IN312" s="41"/>
      <c r="IO312" s="41"/>
      <c r="IP312" s="41"/>
      <c r="IQ312" s="41"/>
      <c r="IR312" s="41"/>
      <c r="IS312" s="41"/>
      <c r="IT312" s="41"/>
      <c r="IU312" s="41"/>
      <c r="IV312" s="41"/>
      <c r="IW312" s="41"/>
      <c r="IX312" s="41"/>
      <c r="IY312" s="41"/>
      <c r="IZ312" s="41"/>
      <c r="JA312" s="41"/>
      <c r="JB312" s="41"/>
      <c r="JC312" s="41"/>
      <c r="JD312" s="41"/>
      <c r="JE312" s="41"/>
      <c r="JF312" s="41"/>
      <c r="JG312" s="41"/>
      <c r="JH312" s="41"/>
      <c r="JI312" s="41"/>
      <c r="JJ312" s="41"/>
      <c r="JK312" s="41"/>
      <c r="JL312" s="41"/>
      <c r="JM312" s="41"/>
      <c r="JN312" s="41"/>
      <c r="JO312" s="41"/>
      <c r="JP312" s="41"/>
      <c r="JQ312" s="41"/>
      <c r="JR312" s="41"/>
      <c r="JS312" s="41"/>
      <c r="JT312" s="41"/>
      <c r="JU312" s="41"/>
      <c r="JV312" s="41"/>
      <c r="JW312" s="41"/>
      <c r="JX312" s="41"/>
      <c r="JY312" s="41"/>
      <c r="JZ312" s="41"/>
      <c r="KA312" s="41"/>
      <c r="KB312" s="41"/>
      <c r="KC312" s="41"/>
      <c r="KD312" s="41"/>
      <c r="KE312" s="41"/>
      <c r="KF312" s="41"/>
      <c r="KG312" s="41"/>
      <c r="KH312" s="41"/>
      <c r="KI312" s="41"/>
      <c r="KJ312" s="41"/>
      <c r="KK312" s="41"/>
      <c r="KL312" s="41"/>
      <c r="KM312" s="41"/>
      <c r="KN312" s="41"/>
      <c r="KO312" s="41"/>
      <c r="KP312" s="41"/>
      <c r="KQ312" s="41"/>
      <c r="KR312" s="41"/>
      <c r="KS312" s="41"/>
      <c r="KT312" s="41"/>
      <c r="KU312" s="41"/>
      <c r="KV312" s="41"/>
      <c r="KW312" s="41"/>
      <c r="KX312" s="41"/>
      <c r="KY312" s="41"/>
      <c r="KZ312" s="41"/>
      <c r="LA312" s="41"/>
      <c r="LB312" s="41"/>
      <c r="LC312" s="41"/>
      <c r="LD312" s="41"/>
      <c r="LE312" s="41"/>
      <c r="LF312" s="41"/>
      <c r="LG312" s="41"/>
      <c r="LH312" s="41"/>
      <c r="LI312" s="41"/>
      <c r="LJ312" s="41"/>
      <c r="LK312" s="41"/>
      <c r="LL312" s="41"/>
      <c r="LM312" s="41"/>
      <c r="LN312" s="41"/>
      <c r="LO312" s="41"/>
      <c r="LP312" s="41"/>
      <c r="LQ312" s="41"/>
      <c r="LR312" s="41"/>
      <c r="LS312" s="41"/>
      <c r="LT312" s="41"/>
      <c r="LU312" s="41"/>
      <c r="LV312" s="41"/>
      <c r="LW312" s="41"/>
      <c r="LX312" s="41"/>
      <c r="LY312" s="41"/>
      <c r="LZ312" s="41"/>
      <c r="MA312" s="41"/>
      <c r="MB312" s="41"/>
      <c r="MC312" s="41"/>
      <c r="MD312" s="41"/>
      <c r="ME312" s="41"/>
      <c r="MF312" s="41"/>
      <c r="MG312" s="41"/>
      <c r="MH312" s="41"/>
      <c r="MI312" s="41"/>
      <c r="MJ312" s="41"/>
    </row>
    <row r="313" spans="2:356" x14ac:dyDescent="0.25">
      <c r="B313" s="37">
        <f t="shared" si="1068"/>
        <v>117</v>
      </c>
      <c r="C313" s="16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  <c r="AD313" s="15"/>
      <c r="AE313" s="15"/>
      <c r="AF313" s="15"/>
      <c r="AG313" s="15"/>
      <c r="AH313" s="15"/>
      <c r="AI313" s="15"/>
      <c r="AJ313" s="15"/>
      <c r="AK313" s="15"/>
      <c r="AL313" s="15"/>
      <c r="AM313" s="15"/>
      <c r="AN313" s="15"/>
      <c r="AO313" s="15"/>
      <c r="AP313" s="15"/>
      <c r="AQ313" s="15"/>
      <c r="AR313" s="15"/>
      <c r="AS313" s="15"/>
      <c r="AT313" s="15"/>
      <c r="AU313" s="15"/>
      <c r="AV313" s="15"/>
      <c r="AW313" s="15"/>
      <c r="AX313" s="15"/>
      <c r="AY313" s="15"/>
      <c r="AZ313" s="15"/>
      <c r="BA313" s="15"/>
      <c r="BB313" s="15"/>
      <c r="BC313" s="15"/>
      <c r="BD313" s="15"/>
      <c r="BE313" s="15"/>
      <c r="BF313" s="15"/>
      <c r="BG313" s="15"/>
      <c r="BH313" s="15"/>
      <c r="BI313" s="15"/>
      <c r="BJ313" s="15"/>
      <c r="BK313" s="15"/>
      <c r="BL313" s="15"/>
      <c r="BM313" s="15"/>
      <c r="BN313" s="15"/>
      <c r="BO313" s="15"/>
      <c r="BP313" s="15"/>
      <c r="BQ313" s="15"/>
      <c r="BR313" s="15"/>
      <c r="BS313" s="15"/>
      <c r="BT313" s="15"/>
      <c r="BU313" s="15"/>
      <c r="BV313" s="15"/>
      <c r="BW313" s="15"/>
      <c r="BX313" s="15"/>
      <c r="BY313" s="15"/>
      <c r="BZ313" s="15"/>
      <c r="CA313" s="15"/>
      <c r="CB313" s="15"/>
      <c r="CC313" s="15"/>
      <c r="CD313" s="15"/>
      <c r="CE313" s="15"/>
      <c r="CF313" s="15"/>
      <c r="CG313" s="15"/>
      <c r="CH313" s="15"/>
      <c r="CI313" s="15"/>
      <c r="CJ313" s="15"/>
      <c r="CK313" s="15"/>
      <c r="CL313" s="15"/>
      <c r="CM313" s="15"/>
      <c r="CN313" s="15"/>
      <c r="CO313" s="15"/>
      <c r="CP313" s="15"/>
      <c r="CQ313" s="15"/>
      <c r="CR313" s="15"/>
      <c r="CS313" s="15"/>
      <c r="CT313" s="15"/>
      <c r="CU313" s="15"/>
      <c r="CV313" s="15"/>
      <c r="CW313" s="15"/>
      <c r="CX313" s="15"/>
      <c r="CY313" s="15"/>
      <c r="CZ313" s="15"/>
      <c r="DA313" s="15"/>
      <c r="DB313" s="15"/>
      <c r="DC313" s="15"/>
      <c r="DD313" s="15"/>
      <c r="DE313" s="15"/>
      <c r="DF313" s="15"/>
      <c r="DG313" s="15"/>
      <c r="DH313" s="15"/>
      <c r="DI313" s="15"/>
      <c r="DJ313" s="15"/>
      <c r="DK313" s="15"/>
      <c r="DL313" s="15"/>
      <c r="DM313" s="15"/>
      <c r="DN313" s="15"/>
      <c r="DO313" s="15">
        <f>DO145</f>
        <v>0.21876792124128316</v>
      </c>
      <c r="DP313" s="35">
        <f t="shared" ref="DP313:FF313" si="1192">DO313+DP145</f>
        <v>0.99916458266417874</v>
      </c>
      <c r="DQ313" s="35">
        <f t="shared" si="1192"/>
        <v>2.4971785303385428</v>
      </c>
      <c r="DR313" s="35">
        <f t="shared" si="1192"/>
        <v>4.7766384651251759</v>
      </c>
      <c r="DS313" s="35">
        <f t="shared" si="1192"/>
        <v>7.9929658961082692</v>
      </c>
      <c r="DT313" s="35">
        <f t="shared" si="1192"/>
        <v>11.793361336661601</v>
      </c>
      <c r="DU313" s="35">
        <f t="shared" si="1192"/>
        <v>16.574736684099669</v>
      </c>
      <c r="DV313" s="35">
        <f t="shared" si="1192"/>
        <v>22.341145145420704</v>
      </c>
      <c r="DW313" s="35">
        <f t="shared" si="1192"/>
        <v>29.570142791843789</v>
      </c>
      <c r="DX313" s="35">
        <f t="shared" si="1192"/>
        <v>38.141462802210668</v>
      </c>
      <c r="DY313" s="35">
        <f t="shared" si="1192"/>
        <v>48.012671700214135</v>
      </c>
      <c r="DZ313" s="35">
        <f t="shared" si="1192"/>
        <v>59.21044975559542</v>
      </c>
      <c r="EA313" s="35">
        <f t="shared" si="1192"/>
        <v>71.448442172364139</v>
      </c>
      <c r="EB313" s="35">
        <f t="shared" si="1192"/>
        <v>84.87003543011086</v>
      </c>
      <c r="EC313" s="35">
        <f t="shared" si="1192"/>
        <v>100.08475716932436</v>
      </c>
      <c r="ED313" s="35">
        <f t="shared" si="1192"/>
        <v>116.63869345857938</v>
      </c>
      <c r="EE313" s="35">
        <f t="shared" si="1192"/>
        <v>134.82787951448282</v>
      </c>
      <c r="EF313" s="35">
        <f t="shared" si="1192"/>
        <v>152.58728039892216</v>
      </c>
      <c r="EG313" s="35">
        <f t="shared" si="1192"/>
        <v>172.05927591262031</v>
      </c>
      <c r="EH313" s="35">
        <f t="shared" si="1192"/>
        <v>193.04991297875844</v>
      </c>
      <c r="EI313" s="35">
        <f t="shared" si="1192"/>
        <v>217.20636650500023</v>
      </c>
      <c r="EJ313" s="35">
        <f t="shared" si="1192"/>
        <v>243.11488275659778</v>
      </c>
      <c r="EK313" s="35">
        <f t="shared" si="1192"/>
        <v>270.60702821429618</v>
      </c>
      <c r="EL313" s="35">
        <f t="shared" si="1192"/>
        <v>299.68796766994046</v>
      </c>
      <c r="EM313" s="35">
        <f t="shared" si="1192"/>
        <v>330.18094303014857</v>
      </c>
      <c r="EN313" s="35">
        <f t="shared" si="1192"/>
        <v>362.46309915006623</v>
      </c>
      <c r="EO313" s="35">
        <f t="shared" si="1192"/>
        <v>398.22350258452474</v>
      </c>
      <c r="EP313" s="35">
        <f t="shared" si="1192"/>
        <v>435.9446476997806</v>
      </c>
      <c r="EQ313" s="35">
        <f t="shared" si="1192"/>
        <v>475.08352131900375</v>
      </c>
      <c r="ER313" s="35">
        <f t="shared" si="1192"/>
        <v>511.50888569502939</v>
      </c>
      <c r="ES313" s="35">
        <f t="shared" si="1192"/>
        <v>549.86719630611879</v>
      </c>
      <c r="ET313" s="35">
        <f t="shared" si="1192"/>
        <v>589.80083815802118</v>
      </c>
      <c r="EU313" s="35">
        <f t="shared" si="1192"/>
        <v>633.60803269654502</v>
      </c>
      <c r="EV313" s="35">
        <f t="shared" si="1192"/>
        <v>678.38331330707865</v>
      </c>
      <c r="EW313" s="35">
        <f t="shared" si="1192"/>
        <v>726.06077021264969</v>
      </c>
      <c r="EX313" s="35">
        <f t="shared" si="1192"/>
        <v>776.73971474675614</v>
      </c>
      <c r="EY313" s="35">
        <f t="shared" si="1192"/>
        <v>830.71294089831099</v>
      </c>
      <c r="EZ313" s="35">
        <f t="shared" si="1192"/>
        <v>886.90238361768331</v>
      </c>
      <c r="FA313" s="35">
        <f t="shared" si="1192"/>
        <v>948.10660011157972</v>
      </c>
      <c r="FB313" s="35">
        <f t="shared" si="1192"/>
        <v>1012.225343600542</v>
      </c>
      <c r="FC313" s="35">
        <f t="shared" si="1192"/>
        <v>1077.8136714003551</v>
      </c>
      <c r="FD313" s="35">
        <f t="shared" si="1192"/>
        <v>1138.6438133287984</v>
      </c>
      <c r="FE313" s="35">
        <f t="shared" si="1192"/>
        <v>1200.9529345167641</v>
      </c>
      <c r="FF313" s="35">
        <f t="shared" si="1192"/>
        <v>1265.6967718353576</v>
      </c>
      <c r="FG313" s="35"/>
      <c r="FH313" s="35"/>
      <c r="FI313" s="35"/>
      <c r="FJ313" s="35"/>
      <c r="FK313" s="35"/>
      <c r="FL313" s="35"/>
      <c r="FM313" s="35"/>
      <c r="FN313" s="35"/>
      <c r="FO313" s="35"/>
      <c r="FP313" s="35"/>
      <c r="FQ313" s="35"/>
      <c r="FR313" s="35"/>
      <c r="FS313" s="35"/>
      <c r="FT313" s="35"/>
      <c r="FU313" s="35"/>
      <c r="FV313" s="35"/>
      <c r="FW313" s="35"/>
      <c r="FX313" s="35"/>
      <c r="FY313" s="35"/>
      <c r="FZ313" s="35"/>
      <c r="GA313" s="35"/>
      <c r="GB313" s="35"/>
      <c r="GC313" s="35"/>
      <c r="GD313" s="35"/>
      <c r="GE313" s="35"/>
      <c r="GF313" s="35"/>
      <c r="GG313" s="35"/>
      <c r="GH313" s="35"/>
      <c r="GI313" s="35"/>
      <c r="GJ313" s="35"/>
      <c r="GK313" s="35"/>
      <c r="GL313" s="35"/>
      <c r="GM313" s="35"/>
      <c r="GN313" s="35"/>
      <c r="GO313" s="35"/>
      <c r="GP313" s="35"/>
      <c r="GQ313" s="35"/>
      <c r="GR313" s="35"/>
      <c r="GS313" s="35"/>
      <c r="GT313" s="35"/>
      <c r="GU313" s="35"/>
      <c r="GV313" s="35"/>
      <c r="GW313" s="35"/>
      <c r="GX313" s="35"/>
      <c r="GY313" s="35"/>
      <c r="GZ313" s="35"/>
      <c r="HA313" s="35"/>
      <c r="HB313" s="35"/>
      <c r="HC313" s="35"/>
      <c r="HD313" s="35"/>
      <c r="HE313" s="35"/>
      <c r="HF313" s="35"/>
      <c r="HG313" s="35"/>
      <c r="HH313" s="35"/>
      <c r="HI313" s="35"/>
      <c r="HJ313" s="35"/>
      <c r="HK313" s="35"/>
      <c r="HL313" s="35"/>
      <c r="HM313" s="35"/>
      <c r="HN313" s="35"/>
      <c r="HO313" s="35"/>
      <c r="HP313" s="35"/>
      <c r="HQ313" s="35"/>
      <c r="HR313" s="35"/>
      <c r="HS313" s="35"/>
      <c r="HT313" s="35"/>
      <c r="HU313" s="35"/>
      <c r="HV313" s="35"/>
      <c r="HW313" s="35"/>
      <c r="HX313" s="35"/>
      <c r="HY313" s="35"/>
      <c r="HZ313" s="41"/>
      <c r="IA313" s="41"/>
      <c r="IB313" s="41"/>
      <c r="IC313" s="41"/>
      <c r="ID313" s="41"/>
      <c r="IE313" s="41"/>
      <c r="IF313" s="41"/>
      <c r="IG313" s="41"/>
      <c r="IH313" s="41"/>
      <c r="II313" s="41"/>
      <c r="IJ313" s="41"/>
      <c r="IK313" s="41"/>
      <c r="IL313" s="41"/>
      <c r="IM313" s="41"/>
      <c r="IN313" s="41"/>
      <c r="IO313" s="41"/>
      <c r="IP313" s="41"/>
      <c r="IQ313" s="41"/>
      <c r="IR313" s="41"/>
      <c r="IS313" s="41"/>
      <c r="IT313" s="41"/>
      <c r="IU313" s="41"/>
      <c r="IV313" s="41"/>
      <c r="IW313" s="41"/>
      <c r="IX313" s="41"/>
      <c r="IY313" s="41"/>
      <c r="IZ313" s="41"/>
      <c r="JA313" s="41"/>
      <c r="JB313" s="41"/>
      <c r="JC313" s="41"/>
      <c r="JD313" s="41"/>
      <c r="JE313" s="41"/>
      <c r="JF313" s="41"/>
      <c r="JG313" s="41"/>
      <c r="JH313" s="41"/>
      <c r="JI313" s="41"/>
      <c r="JJ313" s="41"/>
      <c r="JK313" s="41"/>
      <c r="JL313" s="41"/>
      <c r="JM313" s="41"/>
      <c r="JN313" s="41"/>
      <c r="JO313" s="41"/>
      <c r="JP313" s="41"/>
      <c r="JQ313" s="41"/>
      <c r="JR313" s="41"/>
      <c r="JS313" s="41"/>
      <c r="JT313" s="41"/>
      <c r="JU313" s="41"/>
      <c r="JV313" s="41"/>
      <c r="JW313" s="41"/>
      <c r="JX313" s="41"/>
      <c r="JY313" s="41"/>
      <c r="JZ313" s="41"/>
      <c r="KA313" s="41"/>
      <c r="KB313" s="41"/>
      <c r="KC313" s="41"/>
      <c r="KD313" s="41"/>
      <c r="KE313" s="41"/>
      <c r="KF313" s="41"/>
      <c r="KG313" s="41"/>
      <c r="KH313" s="41"/>
      <c r="KI313" s="41"/>
      <c r="KJ313" s="41"/>
      <c r="KK313" s="41"/>
      <c r="KL313" s="41"/>
      <c r="KM313" s="41"/>
      <c r="KN313" s="41"/>
      <c r="KO313" s="41"/>
      <c r="KP313" s="41"/>
      <c r="KQ313" s="41"/>
      <c r="KR313" s="41"/>
      <c r="KS313" s="41"/>
      <c r="KT313" s="41"/>
      <c r="KU313" s="41"/>
      <c r="KV313" s="41"/>
      <c r="KW313" s="41"/>
      <c r="KX313" s="41"/>
      <c r="KY313" s="41"/>
      <c r="KZ313" s="41"/>
      <c r="LA313" s="41"/>
      <c r="LB313" s="41"/>
      <c r="LC313" s="41"/>
      <c r="LD313" s="41"/>
      <c r="LE313" s="41"/>
      <c r="LF313" s="41"/>
      <c r="LG313" s="41"/>
      <c r="LH313" s="41"/>
      <c r="LI313" s="41"/>
      <c r="LJ313" s="41"/>
      <c r="LK313" s="41"/>
      <c r="LL313" s="41"/>
      <c r="LM313" s="41"/>
      <c r="LN313" s="41"/>
      <c r="LO313" s="41"/>
      <c r="LP313" s="41"/>
      <c r="LQ313" s="41"/>
      <c r="LR313" s="41"/>
      <c r="LS313" s="41"/>
      <c r="LT313" s="41"/>
      <c r="LU313" s="41"/>
      <c r="LV313" s="41"/>
      <c r="LW313" s="41"/>
      <c r="LX313" s="41"/>
      <c r="LY313" s="41"/>
      <c r="LZ313" s="41"/>
      <c r="MA313" s="41"/>
      <c r="MB313" s="41"/>
      <c r="MC313" s="41"/>
      <c r="MD313" s="41"/>
      <c r="ME313" s="41"/>
      <c r="MF313" s="41"/>
      <c r="MG313" s="41"/>
      <c r="MH313" s="41"/>
      <c r="MI313" s="41"/>
      <c r="MJ313" s="41"/>
      <c r="MK313" s="41"/>
    </row>
    <row r="314" spans="2:356" x14ac:dyDescent="0.25">
      <c r="B314" s="37">
        <f t="shared" si="1068"/>
        <v>118</v>
      </c>
      <c r="C314" s="16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  <c r="AD314" s="15"/>
      <c r="AE314" s="15"/>
      <c r="AF314" s="15"/>
      <c r="AG314" s="15"/>
      <c r="AH314" s="15"/>
      <c r="AI314" s="15"/>
      <c r="AJ314" s="15"/>
      <c r="AK314" s="15"/>
      <c r="AL314" s="15"/>
      <c r="AM314" s="15"/>
      <c r="AN314" s="15"/>
      <c r="AO314" s="15"/>
      <c r="AP314" s="15"/>
      <c r="AQ314" s="15"/>
      <c r="AR314" s="15"/>
      <c r="AS314" s="15"/>
      <c r="AT314" s="15"/>
      <c r="AU314" s="15"/>
      <c r="AV314" s="15"/>
      <c r="AW314" s="15"/>
      <c r="AX314" s="15"/>
      <c r="AY314" s="15"/>
      <c r="AZ314" s="15"/>
      <c r="BA314" s="15"/>
      <c r="BB314" s="15"/>
      <c r="BC314" s="15"/>
      <c r="BD314" s="15"/>
      <c r="BE314" s="15"/>
      <c r="BF314" s="15"/>
      <c r="BG314" s="15"/>
      <c r="BH314" s="15"/>
      <c r="BI314" s="15"/>
      <c r="BJ314" s="15"/>
      <c r="BK314" s="15"/>
      <c r="BL314" s="15"/>
      <c r="BM314" s="15"/>
      <c r="BN314" s="15"/>
      <c r="BO314" s="15"/>
      <c r="BP314" s="15"/>
      <c r="BQ314" s="15"/>
      <c r="BR314" s="15"/>
      <c r="BS314" s="15"/>
      <c r="BT314" s="15"/>
      <c r="BU314" s="15"/>
      <c r="BV314" s="15"/>
      <c r="BW314" s="15"/>
      <c r="BX314" s="15"/>
      <c r="BY314" s="15"/>
      <c r="BZ314" s="15"/>
      <c r="CA314" s="15"/>
      <c r="CB314" s="15"/>
      <c r="CC314" s="15"/>
      <c r="CD314" s="15"/>
      <c r="CE314" s="15"/>
      <c r="CF314" s="15"/>
      <c r="CG314" s="15"/>
      <c r="CH314" s="15"/>
      <c r="CI314" s="15"/>
      <c r="CJ314" s="15"/>
      <c r="CK314" s="15"/>
      <c r="CL314" s="15"/>
      <c r="CM314" s="15"/>
      <c r="CN314" s="15"/>
      <c r="CO314" s="15"/>
      <c r="CP314" s="15"/>
      <c r="CQ314" s="15"/>
      <c r="CR314" s="15"/>
      <c r="CS314" s="15"/>
      <c r="CT314" s="15"/>
      <c r="CU314" s="15"/>
      <c r="CV314" s="15"/>
      <c r="CW314" s="15"/>
      <c r="CX314" s="15"/>
      <c r="CY314" s="15"/>
      <c r="CZ314" s="15"/>
      <c r="DA314" s="15"/>
      <c r="DB314" s="15"/>
      <c r="DC314" s="15"/>
      <c r="DD314" s="15"/>
      <c r="DE314" s="15"/>
      <c r="DF314" s="15"/>
      <c r="DG314" s="15"/>
      <c r="DH314" s="15"/>
      <c r="DI314" s="15"/>
      <c r="DJ314" s="15"/>
      <c r="DK314" s="15"/>
      <c r="DL314" s="15"/>
      <c r="DM314" s="15"/>
      <c r="DN314" s="15"/>
      <c r="DO314" s="15"/>
      <c r="DP314" s="15">
        <f>DP146</f>
        <v>0.21183929728716838</v>
      </c>
      <c r="DQ314" s="35">
        <f t="shared" ref="DQ314:FF314" si="1193">DP314+DQ146</f>
        <v>1.0146228457698796</v>
      </c>
      <c r="DR314" s="35">
        <f t="shared" si="1193"/>
        <v>2.5240988928380403</v>
      </c>
      <c r="DS314" s="35">
        <f t="shared" si="1193"/>
        <v>4.887435400109311</v>
      </c>
      <c r="DT314" s="35">
        <f t="shared" si="1193"/>
        <v>7.8585270452965927</v>
      </c>
      <c r="DU314" s="35">
        <f t="shared" si="1193"/>
        <v>11.753719951112732</v>
      </c>
      <c r="DV314" s="35">
        <f t="shared" si="1193"/>
        <v>16.591380870086137</v>
      </c>
      <c r="DW314" s="35">
        <f t="shared" si="1193"/>
        <v>22.790962724910237</v>
      </c>
      <c r="DX314" s="35">
        <f t="shared" si="1193"/>
        <v>30.268479496376802</v>
      </c>
      <c r="DY314" s="35">
        <f t="shared" si="1193"/>
        <v>38.998537240668568</v>
      </c>
      <c r="DZ314" s="35">
        <f t="shared" si="1193"/>
        <v>49.013154136468117</v>
      </c>
      <c r="EA314" s="35">
        <f t="shared" si="1193"/>
        <v>60.060498736257202</v>
      </c>
      <c r="EB314" s="35">
        <f t="shared" si="1193"/>
        <v>72.272136515650573</v>
      </c>
      <c r="EC314" s="35">
        <f t="shared" si="1193"/>
        <v>86.209049191231315</v>
      </c>
      <c r="ED314" s="35">
        <f t="shared" si="1193"/>
        <v>101.46169474991549</v>
      </c>
      <c r="EE314" s="35">
        <f t="shared" si="1193"/>
        <v>118.3070655506673</v>
      </c>
      <c r="EF314" s="35">
        <f t="shared" si="1193"/>
        <v>134.82886201078259</v>
      </c>
      <c r="EG314" s="35">
        <f t="shared" si="1193"/>
        <v>153.01677911700295</v>
      </c>
      <c r="EH314" s="35">
        <f t="shared" si="1193"/>
        <v>172.69374072461306</v>
      </c>
      <c r="EI314" s="35">
        <f t="shared" si="1193"/>
        <v>195.41170623489077</v>
      </c>
      <c r="EJ314" s="35">
        <f t="shared" si="1193"/>
        <v>219.84876229297248</v>
      </c>
      <c r="EK314" s="35">
        <f t="shared" si="1193"/>
        <v>245.84853476207275</v>
      </c>
      <c r="EL314" s="35">
        <f t="shared" si="1193"/>
        <v>273.41769147629952</v>
      </c>
      <c r="EM314" s="35">
        <f t="shared" si="1193"/>
        <v>302.38986734787011</v>
      </c>
      <c r="EN314" s="35">
        <f t="shared" si="1193"/>
        <v>333.12483624413233</v>
      </c>
      <c r="EO314" s="35">
        <f t="shared" si="1193"/>
        <v>367.23573706830928</v>
      </c>
      <c r="EP314" s="35">
        <f t="shared" si="1193"/>
        <v>403.27993656975013</v>
      </c>
      <c r="EQ314" s="35">
        <f t="shared" si="1193"/>
        <v>440.73963666344167</v>
      </c>
      <c r="ER314" s="35">
        <f t="shared" si="1193"/>
        <v>475.65500845211898</v>
      </c>
      <c r="ES314" s="35">
        <f t="shared" si="1193"/>
        <v>512.47513141956904</v>
      </c>
      <c r="ET314" s="35">
        <f t="shared" si="1193"/>
        <v>550.85806125926069</v>
      </c>
      <c r="EU314" s="35">
        <f t="shared" si="1193"/>
        <v>593.01627860031647</v>
      </c>
      <c r="EV314" s="35">
        <f t="shared" si="1193"/>
        <v>636.15627649232852</v>
      </c>
      <c r="EW314" s="35">
        <f t="shared" si="1193"/>
        <v>682.14275778643514</v>
      </c>
      <c r="EX314" s="35">
        <f t="shared" si="1193"/>
        <v>731.07473785992397</v>
      </c>
      <c r="EY314" s="35">
        <f t="shared" si="1193"/>
        <v>783.23825155590794</v>
      </c>
      <c r="EZ314" s="35">
        <f t="shared" si="1193"/>
        <v>837.59375647695765</v>
      </c>
      <c r="FA314" s="35">
        <f t="shared" si="1193"/>
        <v>896.85208922857078</v>
      </c>
      <c r="FB314" s="35">
        <f t="shared" si="1193"/>
        <v>958.98374282158557</v>
      </c>
      <c r="FC314" s="35">
        <f t="shared" si="1193"/>
        <v>1022.5894810911715</v>
      </c>
      <c r="FD314" s="35">
        <f t="shared" si="1193"/>
        <v>1081.6250458942343</v>
      </c>
      <c r="FE314" s="35">
        <f t="shared" si="1193"/>
        <v>1142.1390913384032</v>
      </c>
      <c r="FF314" s="35">
        <f t="shared" si="1193"/>
        <v>1205.0604744861057</v>
      </c>
      <c r="FG314" s="35"/>
      <c r="FH314" s="35"/>
      <c r="FI314" s="35"/>
      <c r="FJ314" s="35"/>
      <c r="FK314" s="35"/>
      <c r="FL314" s="35"/>
      <c r="FM314" s="35"/>
      <c r="FN314" s="35"/>
      <c r="FO314" s="35"/>
      <c r="FP314" s="35"/>
      <c r="FQ314" s="35"/>
      <c r="FR314" s="35"/>
      <c r="FS314" s="35"/>
      <c r="FT314" s="35"/>
      <c r="FU314" s="35"/>
      <c r="FV314" s="35"/>
      <c r="FW314" s="35"/>
      <c r="FX314" s="35"/>
      <c r="FY314" s="35"/>
      <c r="FZ314" s="35"/>
      <c r="GA314" s="35"/>
      <c r="GB314" s="35"/>
      <c r="GC314" s="35"/>
      <c r="GD314" s="35"/>
      <c r="GE314" s="35"/>
      <c r="GF314" s="35"/>
      <c r="GG314" s="35"/>
      <c r="GH314" s="35"/>
      <c r="GI314" s="35"/>
      <c r="GJ314" s="35"/>
      <c r="GK314" s="35"/>
      <c r="GL314" s="35"/>
      <c r="GM314" s="35"/>
      <c r="GN314" s="35"/>
      <c r="GO314" s="35"/>
      <c r="GP314" s="35"/>
      <c r="GQ314" s="35"/>
      <c r="GR314" s="35"/>
      <c r="GS314" s="35"/>
      <c r="GT314" s="35"/>
      <c r="GU314" s="35"/>
      <c r="GV314" s="35"/>
      <c r="GW314" s="35"/>
      <c r="GX314" s="35"/>
      <c r="GY314" s="35"/>
      <c r="GZ314" s="35"/>
      <c r="HA314" s="35"/>
      <c r="HB314" s="35"/>
      <c r="HC314" s="35"/>
      <c r="HD314" s="35"/>
      <c r="HE314" s="35"/>
      <c r="HF314" s="35"/>
      <c r="HG314" s="35"/>
      <c r="HH314" s="35"/>
      <c r="HI314" s="35"/>
      <c r="HJ314" s="35"/>
      <c r="HK314" s="35"/>
      <c r="HL314" s="35"/>
      <c r="HM314" s="35"/>
      <c r="HN314" s="35"/>
      <c r="HO314" s="35"/>
      <c r="HP314" s="35"/>
      <c r="HQ314" s="35"/>
      <c r="HR314" s="35"/>
      <c r="HS314" s="35"/>
      <c r="HT314" s="35"/>
      <c r="HU314" s="35"/>
      <c r="HV314" s="35"/>
      <c r="HW314" s="35"/>
      <c r="HX314" s="35"/>
      <c r="HY314" s="35"/>
      <c r="HZ314" s="41"/>
      <c r="IA314" s="41"/>
      <c r="IB314" s="41"/>
      <c r="IC314" s="41"/>
      <c r="ID314" s="41"/>
      <c r="IE314" s="41"/>
      <c r="IF314" s="41"/>
      <c r="IG314" s="41"/>
      <c r="IH314" s="41"/>
      <c r="II314" s="41"/>
      <c r="IJ314" s="41"/>
      <c r="IK314" s="41"/>
      <c r="IL314" s="41"/>
      <c r="IM314" s="41"/>
      <c r="IN314" s="41"/>
      <c r="IO314" s="41"/>
      <c r="IP314" s="41"/>
      <c r="IQ314" s="41"/>
      <c r="IR314" s="41"/>
      <c r="IS314" s="41"/>
      <c r="IT314" s="41"/>
      <c r="IU314" s="41"/>
      <c r="IV314" s="41"/>
      <c r="IW314" s="41"/>
      <c r="IX314" s="41"/>
      <c r="IY314" s="41"/>
      <c r="IZ314" s="41"/>
      <c r="JA314" s="41"/>
      <c r="JB314" s="41"/>
      <c r="JC314" s="41"/>
      <c r="JD314" s="41"/>
      <c r="JE314" s="41"/>
      <c r="JF314" s="41"/>
      <c r="JG314" s="41"/>
      <c r="JH314" s="41"/>
      <c r="JI314" s="41"/>
      <c r="JJ314" s="41"/>
      <c r="JK314" s="41"/>
      <c r="JL314" s="41"/>
      <c r="JM314" s="41"/>
      <c r="JN314" s="41"/>
      <c r="JO314" s="41"/>
      <c r="JP314" s="41"/>
      <c r="JQ314" s="41"/>
      <c r="JR314" s="41"/>
      <c r="JS314" s="41"/>
      <c r="JT314" s="41"/>
      <c r="JU314" s="41"/>
      <c r="JV314" s="41"/>
      <c r="JW314" s="41"/>
      <c r="JX314" s="41"/>
      <c r="JY314" s="41"/>
      <c r="JZ314" s="41"/>
      <c r="KA314" s="41"/>
      <c r="KB314" s="41"/>
      <c r="KC314" s="41"/>
      <c r="KD314" s="41"/>
      <c r="KE314" s="41"/>
      <c r="KF314" s="41"/>
      <c r="KG314" s="41"/>
      <c r="KH314" s="41"/>
      <c r="KI314" s="41"/>
      <c r="KJ314" s="41"/>
      <c r="KK314" s="41"/>
      <c r="KL314" s="41"/>
      <c r="KM314" s="41"/>
      <c r="KN314" s="41"/>
      <c r="KO314" s="41"/>
      <c r="KP314" s="41"/>
      <c r="KQ314" s="41"/>
      <c r="KR314" s="41"/>
      <c r="KS314" s="41"/>
      <c r="KT314" s="41"/>
      <c r="KU314" s="41"/>
      <c r="KV314" s="41"/>
      <c r="KW314" s="41"/>
      <c r="KX314" s="41"/>
      <c r="KY314" s="41"/>
      <c r="KZ314" s="41"/>
      <c r="LA314" s="41"/>
      <c r="LB314" s="41"/>
      <c r="LC314" s="41"/>
      <c r="LD314" s="41"/>
      <c r="LE314" s="41"/>
      <c r="LF314" s="41"/>
      <c r="LG314" s="41"/>
      <c r="LH314" s="41"/>
      <c r="LI314" s="41"/>
      <c r="LJ314" s="41"/>
      <c r="LK314" s="41"/>
      <c r="LL314" s="41"/>
      <c r="LM314" s="41"/>
      <c r="LN314" s="41"/>
      <c r="LO314" s="41"/>
      <c r="LP314" s="41"/>
      <c r="LQ314" s="41"/>
      <c r="LR314" s="41"/>
      <c r="LS314" s="41"/>
      <c r="LT314" s="41"/>
      <c r="LU314" s="41"/>
      <c r="LV314" s="41"/>
      <c r="LW314" s="41"/>
      <c r="LX314" s="41"/>
      <c r="LY314" s="41"/>
      <c r="LZ314" s="41"/>
      <c r="MA314" s="41"/>
      <c r="MB314" s="41"/>
      <c r="MC314" s="41"/>
      <c r="MD314" s="41"/>
      <c r="ME314" s="41"/>
      <c r="MF314" s="41"/>
      <c r="MG314" s="41"/>
      <c r="MH314" s="41"/>
      <c r="MI314" s="41"/>
      <c r="MJ314" s="41"/>
      <c r="MK314" s="41"/>
      <c r="ML314" s="41"/>
    </row>
    <row r="315" spans="2:356" x14ac:dyDescent="0.25">
      <c r="B315" s="37">
        <f t="shared" si="1068"/>
        <v>119</v>
      </c>
      <c r="C315" s="16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  <c r="AD315" s="15"/>
      <c r="AE315" s="15"/>
      <c r="AF315" s="15"/>
      <c r="AG315" s="15"/>
      <c r="AH315" s="15"/>
      <c r="AI315" s="15"/>
      <c r="AJ315" s="15"/>
      <c r="AK315" s="15"/>
      <c r="AL315" s="15"/>
      <c r="AM315" s="15"/>
      <c r="AN315" s="15"/>
      <c r="AO315" s="15"/>
      <c r="AP315" s="15"/>
      <c r="AQ315" s="15"/>
      <c r="AR315" s="15"/>
      <c r="AS315" s="15"/>
      <c r="AT315" s="15"/>
      <c r="AU315" s="15"/>
      <c r="AV315" s="15"/>
      <c r="AW315" s="15"/>
      <c r="AX315" s="15"/>
      <c r="AY315" s="15"/>
      <c r="AZ315" s="15"/>
      <c r="BA315" s="15"/>
      <c r="BB315" s="15"/>
      <c r="BC315" s="15"/>
      <c r="BD315" s="15"/>
      <c r="BE315" s="15"/>
      <c r="BF315" s="15"/>
      <c r="BG315" s="15"/>
      <c r="BH315" s="15"/>
      <c r="BI315" s="15"/>
      <c r="BJ315" s="15"/>
      <c r="BK315" s="15"/>
      <c r="BL315" s="15"/>
      <c r="BM315" s="15"/>
      <c r="BN315" s="15"/>
      <c r="BO315" s="15"/>
      <c r="BP315" s="15"/>
      <c r="BQ315" s="15"/>
      <c r="BR315" s="15"/>
      <c r="BS315" s="15"/>
      <c r="BT315" s="15"/>
      <c r="BU315" s="15"/>
      <c r="BV315" s="15"/>
      <c r="BW315" s="15"/>
      <c r="BX315" s="15"/>
      <c r="BY315" s="15"/>
      <c r="BZ315" s="15"/>
      <c r="CA315" s="15"/>
      <c r="CB315" s="15"/>
      <c r="CC315" s="15"/>
      <c r="CD315" s="15"/>
      <c r="CE315" s="15"/>
      <c r="CF315" s="15"/>
      <c r="CG315" s="15"/>
      <c r="CH315" s="15"/>
      <c r="CI315" s="15"/>
      <c r="CJ315" s="15"/>
      <c r="CK315" s="15"/>
      <c r="CL315" s="15"/>
      <c r="CM315" s="15"/>
      <c r="CN315" s="15"/>
      <c r="CO315" s="15"/>
      <c r="CP315" s="15"/>
      <c r="CQ315" s="15"/>
      <c r="CR315" s="15"/>
      <c r="CS315" s="15"/>
      <c r="CT315" s="15"/>
      <c r="CU315" s="15"/>
      <c r="CV315" s="15"/>
      <c r="CW315" s="15"/>
      <c r="CX315" s="15"/>
      <c r="CY315" s="15"/>
      <c r="CZ315" s="15"/>
      <c r="DA315" s="15"/>
      <c r="DB315" s="15"/>
      <c r="DC315" s="15"/>
      <c r="DD315" s="15"/>
      <c r="DE315" s="15"/>
      <c r="DF315" s="15"/>
      <c r="DG315" s="15"/>
      <c r="DH315" s="15"/>
      <c r="DI315" s="15"/>
      <c r="DJ315" s="15"/>
      <c r="DK315" s="15"/>
      <c r="DL315" s="15"/>
      <c r="DM315" s="15"/>
      <c r="DN315" s="15"/>
      <c r="DO315" s="15"/>
      <c r="DP315" s="15"/>
      <c r="DQ315" s="15">
        <f>DQ147</f>
        <v>0.21791623566687865</v>
      </c>
      <c r="DR315" s="35">
        <f t="shared" ref="DR315:FF315" si="1194">DQ315+DR147</f>
        <v>1.0268423069469903</v>
      </c>
      <c r="DS315" s="35">
        <f t="shared" si="1194"/>
        <v>2.5918620708155902</v>
      </c>
      <c r="DT315" s="35">
        <f t="shared" si="1194"/>
        <v>4.7750009154118738</v>
      </c>
      <c r="DU315" s="35">
        <f t="shared" si="1194"/>
        <v>7.820203784400185</v>
      </c>
      <c r="DV315" s="35">
        <f t="shared" si="1194"/>
        <v>11.761250266439269</v>
      </c>
      <c r="DW315" s="35">
        <f t="shared" si="1194"/>
        <v>16.96231693631378</v>
      </c>
      <c r="DX315" s="35">
        <f t="shared" si="1194"/>
        <v>23.375028568398029</v>
      </c>
      <c r="DY315" s="35">
        <f t="shared" si="1194"/>
        <v>30.991026235018705</v>
      </c>
      <c r="DZ315" s="35">
        <f t="shared" si="1194"/>
        <v>39.847913440087687</v>
      </c>
      <c r="EA315" s="35">
        <f t="shared" si="1194"/>
        <v>49.727991732012775</v>
      </c>
      <c r="EB315" s="35">
        <f t="shared" si="1194"/>
        <v>60.751545766243986</v>
      </c>
      <c r="EC315" s="35">
        <f t="shared" si="1194"/>
        <v>73.432046962254816</v>
      </c>
      <c r="ED315" s="35">
        <f t="shared" si="1194"/>
        <v>87.403698423686961</v>
      </c>
      <c r="EE315" s="35">
        <f t="shared" si="1194"/>
        <v>102.92486907693213</v>
      </c>
      <c r="EF315" s="35">
        <f t="shared" si="1194"/>
        <v>118.22603685925084</v>
      </c>
      <c r="EG315" s="35">
        <f t="shared" si="1194"/>
        <v>135.14648740923053</v>
      </c>
      <c r="EH315" s="35">
        <f t="shared" si="1194"/>
        <v>153.5258541448961</v>
      </c>
      <c r="EI315" s="35">
        <f t="shared" si="1194"/>
        <v>174.82204128491739</v>
      </c>
      <c r="EJ315" s="35">
        <f t="shared" si="1194"/>
        <v>197.80389978070772</v>
      </c>
      <c r="EK315" s="35">
        <f t="shared" si="1194"/>
        <v>222.32702920868479</v>
      </c>
      <c r="EL315" s="35">
        <f t="shared" si="1194"/>
        <v>248.39963248505612</v>
      </c>
      <c r="EM315" s="35">
        <f t="shared" si="1194"/>
        <v>275.86567972791579</v>
      </c>
      <c r="EN315" s="35">
        <f t="shared" si="1194"/>
        <v>305.06778000678088</v>
      </c>
      <c r="EO315" s="35">
        <f t="shared" si="1194"/>
        <v>337.54384734132043</v>
      </c>
      <c r="EP315" s="35">
        <f t="shared" si="1194"/>
        <v>371.92545371032907</v>
      </c>
      <c r="EQ315" s="35">
        <f t="shared" si="1194"/>
        <v>407.71983108979748</v>
      </c>
      <c r="ER315" s="35">
        <f t="shared" si="1194"/>
        <v>441.13723008262912</v>
      </c>
      <c r="ES315" s="35">
        <f t="shared" si="1194"/>
        <v>476.43099597174898</v>
      </c>
      <c r="ET315" s="35">
        <f t="shared" si="1194"/>
        <v>513.27475092429063</v>
      </c>
      <c r="EU315" s="35">
        <f t="shared" si="1194"/>
        <v>553.79587104574853</v>
      </c>
      <c r="EV315" s="35">
        <f t="shared" si="1194"/>
        <v>595.3120061551258</v>
      </c>
      <c r="EW315" s="35">
        <f t="shared" si="1194"/>
        <v>639.61896926150769</v>
      </c>
      <c r="EX315" s="35">
        <f t="shared" si="1194"/>
        <v>686.81547957013868</v>
      </c>
      <c r="EY315" s="35">
        <f t="shared" si="1194"/>
        <v>737.18085391248042</v>
      </c>
      <c r="EZ315" s="35">
        <f t="shared" si="1194"/>
        <v>789.71382864035138</v>
      </c>
      <c r="FA315" s="35">
        <f t="shared" si="1194"/>
        <v>847.03805969884888</v>
      </c>
      <c r="FB315" s="35">
        <f t="shared" si="1194"/>
        <v>907.19434326780856</v>
      </c>
      <c r="FC315" s="35">
        <f t="shared" si="1194"/>
        <v>968.82889007352037</v>
      </c>
      <c r="FD315" s="35">
        <f t="shared" si="1194"/>
        <v>1026.0799408233077</v>
      </c>
      <c r="FE315" s="35">
        <f t="shared" si="1194"/>
        <v>1084.8087344453438</v>
      </c>
      <c r="FF315" s="35">
        <f t="shared" si="1194"/>
        <v>1145.9174030738693</v>
      </c>
      <c r="FG315" s="35"/>
      <c r="FH315" s="35"/>
      <c r="FI315" s="35"/>
      <c r="FJ315" s="35"/>
      <c r="FK315" s="35"/>
      <c r="FL315" s="35"/>
      <c r="FM315" s="35"/>
      <c r="FN315" s="35"/>
      <c r="FO315" s="35"/>
      <c r="FP315" s="35"/>
      <c r="FQ315" s="35"/>
      <c r="FR315" s="35"/>
      <c r="FS315" s="35"/>
      <c r="FT315" s="35"/>
      <c r="FU315" s="35"/>
      <c r="FV315" s="35"/>
      <c r="FW315" s="35"/>
      <c r="FX315" s="35"/>
      <c r="FY315" s="35"/>
      <c r="FZ315" s="35"/>
      <c r="GA315" s="35"/>
      <c r="GB315" s="35"/>
      <c r="GC315" s="35"/>
      <c r="GD315" s="35"/>
      <c r="GE315" s="35"/>
      <c r="GF315" s="35"/>
      <c r="GG315" s="35"/>
      <c r="GH315" s="35"/>
      <c r="GI315" s="35"/>
      <c r="GJ315" s="35"/>
      <c r="GK315" s="35"/>
      <c r="GL315" s="35"/>
      <c r="GM315" s="35"/>
      <c r="GN315" s="35"/>
      <c r="GO315" s="35"/>
      <c r="GP315" s="35"/>
      <c r="GQ315" s="35"/>
      <c r="GR315" s="35"/>
      <c r="GS315" s="35"/>
      <c r="GT315" s="35"/>
      <c r="GU315" s="35"/>
      <c r="GV315" s="35"/>
      <c r="GW315" s="35"/>
      <c r="GX315" s="35"/>
      <c r="GY315" s="35"/>
      <c r="GZ315" s="35"/>
      <c r="HA315" s="35"/>
      <c r="HB315" s="35"/>
      <c r="HC315" s="35"/>
      <c r="HD315" s="35"/>
      <c r="HE315" s="35"/>
      <c r="HF315" s="35"/>
      <c r="HG315" s="35"/>
      <c r="HH315" s="35"/>
      <c r="HI315" s="35"/>
      <c r="HJ315" s="35"/>
      <c r="HK315" s="35"/>
      <c r="HL315" s="35"/>
      <c r="HM315" s="35"/>
      <c r="HN315" s="35"/>
      <c r="HO315" s="35"/>
      <c r="HP315" s="35"/>
      <c r="HQ315" s="35"/>
      <c r="HR315" s="35"/>
      <c r="HS315" s="35"/>
      <c r="HT315" s="35"/>
      <c r="HU315" s="35"/>
      <c r="HV315" s="35"/>
      <c r="HW315" s="35"/>
      <c r="HX315" s="35"/>
      <c r="HY315" s="35"/>
      <c r="HZ315" s="41"/>
      <c r="IA315" s="41"/>
      <c r="IB315" s="41"/>
      <c r="IC315" s="41"/>
      <c r="ID315" s="41"/>
      <c r="IE315" s="41"/>
      <c r="IF315" s="41"/>
      <c r="IG315" s="41"/>
      <c r="IH315" s="41"/>
      <c r="II315" s="41"/>
      <c r="IJ315" s="41"/>
      <c r="IK315" s="41"/>
      <c r="IL315" s="41"/>
      <c r="IM315" s="41"/>
      <c r="IN315" s="41"/>
      <c r="IO315" s="41"/>
      <c r="IP315" s="41"/>
      <c r="IQ315" s="41"/>
      <c r="IR315" s="41"/>
      <c r="IS315" s="41"/>
      <c r="IT315" s="41"/>
      <c r="IU315" s="41"/>
      <c r="IV315" s="41"/>
      <c r="IW315" s="41"/>
      <c r="IX315" s="41"/>
      <c r="IY315" s="41"/>
      <c r="IZ315" s="41"/>
      <c r="JA315" s="41"/>
      <c r="JB315" s="41"/>
      <c r="JC315" s="41"/>
      <c r="JD315" s="41"/>
      <c r="JE315" s="41"/>
      <c r="JF315" s="41"/>
      <c r="JG315" s="41"/>
      <c r="JH315" s="41"/>
      <c r="JI315" s="41"/>
      <c r="JJ315" s="41"/>
      <c r="JK315" s="41"/>
      <c r="JL315" s="41"/>
      <c r="JM315" s="41"/>
      <c r="JN315" s="41"/>
      <c r="JO315" s="41"/>
      <c r="JP315" s="41"/>
      <c r="JQ315" s="41"/>
      <c r="JR315" s="41"/>
      <c r="JS315" s="41"/>
      <c r="JT315" s="41"/>
      <c r="JU315" s="41"/>
      <c r="JV315" s="41"/>
      <c r="JW315" s="41"/>
      <c r="JX315" s="41"/>
      <c r="JY315" s="41"/>
      <c r="JZ315" s="41"/>
      <c r="KA315" s="41"/>
      <c r="KB315" s="41"/>
      <c r="KC315" s="41"/>
      <c r="KD315" s="41"/>
      <c r="KE315" s="41"/>
      <c r="KF315" s="41"/>
      <c r="KG315" s="41"/>
      <c r="KH315" s="41"/>
      <c r="KI315" s="41"/>
      <c r="KJ315" s="41"/>
      <c r="KK315" s="41"/>
      <c r="KL315" s="41"/>
      <c r="KM315" s="41"/>
      <c r="KN315" s="41"/>
      <c r="KO315" s="41"/>
      <c r="KP315" s="41"/>
      <c r="KQ315" s="41"/>
      <c r="KR315" s="41"/>
      <c r="KS315" s="41"/>
      <c r="KT315" s="41"/>
      <c r="KU315" s="41"/>
      <c r="KV315" s="41"/>
      <c r="KW315" s="41"/>
      <c r="KX315" s="41"/>
      <c r="KY315" s="41"/>
      <c r="KZ315" s="41"/>
      <c r="LA315" s="41"/>
      <c r="LB315" s="41"/>
      <c r="LC315" s="41"/>
      <c r="LD315" s="41"/>
      <c r="LE315" s="41"/>
      <c r="LF315" s="41"/>
      <c r="LG315" s="41"/>
      <c r="LH315" s="41"/>
      <c r="LI315" s="41"/>
      <c r="LJ315" s="41"/>
      <c r="LK315" s="41"/>
      <c r="LL315" s="41"/>
      <c r="LM315" s="41"/>
      <c r="LN315" s="41"/>
      <c r="LO315" s="41"/>
      <c r="LP315" s="41"/>
      <c r="LQ315" s="41"/>
      <c r="LR315" s="41"/>
      <c r="LS315" s="41"/>
      <c r="LT315" s="41"/>
      <c r="LU315" s="41"/>
      <c r="LV315" s="41"/>
      <c r="LW315" s="41"/>
      <c r="LX315" s="41"/>
      <c r="LY315" s="41"/>
      <c r="LZ315" s="41"/>
      <c r="MA315" s="41"/>
      <c r="MB315" s="41"/>
      <c r="MC315" s="41"/>
      <c r="MD315" s="41"/>
      <c r="ME315" s="41"/>
      <c r="MF315" s="41"/>
      <c r="MG315" s="41"/>
      <c r="MH315" s="41"/>
      <c r="MI315" s="41"/>
      <c r="MJ315" s="41"/>
      <c r="MK315" s="41"/>
      <c r="ML315" s="41"/>
      <c r="MM315" s="41"/>
    </row>
    <row r="316" spans="2:356" x14ac:dyDescent="0.25">
      <c r="B316" s="37">
        <f t="shared" si="1068"/>
        <v>120</v>
      </c>
      <c r="C316" s="16"/>
      <c r="D316" s="16"/>
      <c r="E316" s="16"/>
      <c r="F316" s="16"/>
      <c r="G316" s="16"/>
      <c r="H316" s="16"/>
      <c r="I316" s="16"/>
      <c r="J316" s="16"/>
      <c r="K316" s="16"/>
      <c r="L316" s="16"/>
      <c r="M316" s="16"/>
      <c r="N316" s="16"/>
      <c r="O316" s="16"/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  <c r="AA316" s="16"/>
      <c r="AB316" s="16"/>
      <c r="AC316" s="16"/>
      <c r="AD316" s="16"/>
      <c r="AE316" s="16"/>
      <c r="AF316" s="16"/>
      <c r="AG316" s="16"/>
      <c r="AH316" s="16"/>
      <c r="AI316" s="16"/>
      <c r="AJ316" s="16"/>
      <c r="AK316" s="16"/>
      <c r="AL316" s="16"/>
      <c r="AM316" s="16"/>
      <c r="AN316" s="16"/>
      <c r="AO316" s="16"/>
      <c r="AP316" s="16"/>
      <c r="AQ316" s="16"/>
      <c r="AR316" s="16"/>
      <c r="AS316" s="16"/>
      <c r="AT316" s="16"/>
      <c r="AU316" s="16"/>
      <c r="AV316" s="16"/>
      <c r="AW316" s="16"/>
      <c r="AX316" s="16"/>
      <c r="AY316" s="16"/>
      <c r="AZ316" s="16"/>
      <c r="BA316" s="16"/>
      <c r="BB316" s="16"/>
      <c r="BC316" s="16"/>
      <c r="BD316" s="16"/>
      <c r="BE316" s="16"/>
      <c r="BF316" s="16"/>
      <c r="BG316" s="16"/>
      <c r="BH316" s="16"/>
      <c r="BI316" s="16"/>
      <c r="BJ316" s="16"/>
      <c r="BK316" s="16"/>
      <c r="BL316" s="16"/>
      <c r="BM316" s="16"/>
      <c r="BN316" s="16"/>
      <c r="BO316" s="16"/>
      <c r="BP316" s="16"/>
      <c r="BQ316" s="16"/>
      <c r="BR316" s="16"/>
      <c r="BS316" s="16"/>
      <c r="BT316" s="16"/>
      <c r="BU316" s="16"/>
      <c r="BV316" s="16"/>
      <c r="BW316" s="16"/>
      <c r="BX316" s="16"/>
      <c r="BY316" s="16"/>
      <c r="BZ316" s="16"/>
      <c r="CA316" s="16"/>
      <c r="CB316" s="16"/>
      <c r="CC316" s="16"/>
      <c r="CD316" s="16"/>
      <c r="CE316" s="16"/>
      <c r="CF316" s="16"/>
      <c r="CG316" s="16"/>
      <c r="CH316" s="16"/>
      <c r="CI316" s="16"/>
      <c r="CJ316" s="16"/>
      <c r="CK316" s="16"/>
      <c r="CL316" s="16"/>
      <c r="CM316" s="16"/>
      <c r="CN316" s="16"/>
      <c r="CO316" s="16"/>
      <c r="CP316" s="16"/>
      <c r="CQ316" s="16"/>
      <c r="CR316" s="16"/>
      <c r="CS316" s="16"/>
      <c r="CT316" s="16"/>
      <c r="CU316" s="16"/>
      <c r="CV316" s="16"/>
      <c r="CW316" s="16"/>
      <c r="CX316" s="16"/>
      <c r="CY316" s="16"/>
      <c r="CZ316" s="16"/>
      <c r="DA316" s="16"/>
      <c r="DB316" s="16"/>
      <c r="DC316" s="16"/>
      <c r="DD316" s="16"/>
      <c r="DE316" s="16"/>
      <c r="DF316" s="16"/>
      <c r="DG316" s="16"/>
      <c r="DH316" s="16"/>
      <c r="DI316" s="16"/>
      <c r="DJ316" s="16"/>
      <c r="DK316" s="16"/>
      <c r="DL316" s="16"/>
      <c r="DM316" s="16"/>
      <c r="DN316" s="16"/>
      <c r="DO316" s="16"/>
      <c r="DP316" s="16"/>
      <c r="DQ316" s="16"/>
      <c r="DR316" s="15">
        <f>DR148</f>
        <v>0.21958362838816375</v>
      </c>
      <c r="DS316" s="35">
        <f t="shared" ref="DS316:FF316" si="1195">DR316+DS148</f>
        <v>1.058275498670481</v>
      </c>
      <c r="DT316" s="35">
        <f t="shared" si="1195"/>
        <v>2.5039669728005638</v>
      </c>
      <c r="DU316" s="35">
        <f t="shared" si="1195"/>
        <v>4.7415622633172152</v>
      </c>
      <c r="DV316" s="35">
        <f t="shared" si="1195"/>
        <v>7.8226127643082943</v>
      </c>
      <c r="DW316" s="35">
        <f t="shared" si="1195"/>
        <v>12.059711197926799</v>
      </c>
      <c r="DX316" s="35">
        <f t="shared" si="1195"/>
        <v>17.439580601086135</v>
      </c>
      <c r="DY316" s="35">
        <f t="shared" si="1195"/>
        <v>23.971053323826158</v>
      </c>
      <c r="DZ316" s="35">
        <f t="shared" si="1195"/>
        <v>31.697695490819083</v>
      </c>
      <c r="EA316" s="35">
        <f t="shared" si="1195"/>
        <v>40.435597291689191</v>
      </c>
      <c r="EB316" s="35">
        <f t="shared" si="1195"/>
        <v>50.29439873756337</v>
      </c>
      <c r="EC316" s="35">
        <f t="shared" si="1195"/>
        <v>61.741199948064285</v>
      </c>
      <c r="ED316" s="35">
        <f t="shared" si="1195"/>
        <v>74.453308231368453</v>
      </c>
      <c r="EE316" s="35">
        <f t="shared" si="1195"/>
        <v>88.670932695675376</v>
      </c>
      <c r="EF316" s="35">
        <f t="shared" si="1195"/>
        <v>102.76928880504083</v>
      </c>
      <c r="EG316" s="35">
        <f t="shared" si="1195"/>
        <v>118.43965815274916</v>
      </c>
      <c r="EH316" s="35">
        <f t="shared" si="1195"/>
        <v>135.53821672735427</v>
      </c>
      <c r="EI316" s="35">
        <f t="shared" si="1195"/>
        <v>155.430029362006</v>
      </c>
      <c r="EJ316" s="35">
        <f t="shared" si="1195"/>
        <v>176.97359404126479</v>
      </c>
      <c r="EK316" s="35">
        <f t="shared" si="1195"/>
        <v>200.03640034036206</v>
      </c>
      <c r="EL316" s="35">
        <f t="shared" si="1195"/>
        <v>224.62822418922971</v>
      </c>
      <c r="EM316" s="35">
        <f t="shared" si="1195"/>
        <v>250.60331514888938</v>
      </c>
      <c r="EN316" s="35">
        <f t="shared" si="1195"/>
        <v>278.28733409884597</v>
      </c>
      <c r="EO316" s="35">
        <f t="shared" si="1195"/>
        <v>309.14369768155757</v>
      </c>
      <c r="EP316" s="35">
        <f t="shared" si="1195"/>
        <v>341.87749645353711</v>
      </c>
      <c r="EQ316" s="35">
        <f t="shared" si="1195"/>
        <v>376.02080412320623</v>
      </c>
      <c r="ER316" s="35">
        <f t="shared" si="1195"/>
        <v>407.95258648125889</v>
      </c>
      <c r="ES316" s="35">
        <f t="shared" si="1195"/>
        <v>441.73214534761428</v>
      </c>
      <c r="ET316" s="35">
        <f t="shared" si="1195"/>
        <v>477.04856357143859</v>
      </c>
      <c r="EU316" s="35">
        <f t="shared" si="1195"/>
        <v>515.94476629470353</v>
      </c>
      <c r="EV316" s="35">
        <f t="shared" si="1195"/>
        <v>555.84873766370788</v>
      </c>
      <c r="EW316" s="35">
        <f t="shared" si="1195"/>
        <v>598.48791143500159</v>
      </c>
      <c r="EX316" s="35">
        <f t="shared" si="1195"/>
        <v>643.9607108783996</v>
      </c>
      <c r="EY316" s="35">
        <f t="shared" si="1195"/>
        <v>692.53977728397683</v>
      </c>
      <c r="EZ316" s="35">
        <f t="shared" si="1195"/>
        <v>743.26187688996458</v>
      </c>
      <c r="FA316" s="35">
        <f t="shared" si="1195"/>
        <v>798.66403690788184</v>
      </c>
      <c r="FB316" s="35">
        <f t="shared" si="1195"/>
        <v>856.85691103719432</v>
      </c>
      <c r="FC316" s="35">
        <f t="shared" si="1195"/>
        <v>916.53189248184651</v>
      </c>
      <c r="FD316" s="35">
        <f t="shared" si="1195"/>
        <v>972.00868849289486</v>
      </c>
      <c r="FE316" s="35">
        <f t="shared" si="1195"/>
        <v>1028.962241073365</v>
      </c>
      <c r="FF316" s="35">
        <f t="shared" si="1195"/>
        <v>1088.2681156362082</v>
      </c>
      <c r="FG316" s="35"/>
      <c r="FH316" s="35"/>
      <c r="FI316" s="35"/>
      <c r="FJ316" s="35"/>
      <c r="FK316" s="35"/>
      <c r="FL316" s="35"/>
      <c r="FM316" s="35"/>
      <c r="FN316" s="35"/>
      <c r="FO316" s="35"/>
      <c r="FP316" s="35"/>
      <c r="FQ316" s="35"/>
      <c r="FR316" s="35"/>
      <c r="FS316" s="35"/>
      <c r="FT316" s="35"/>
      <c r="FU316" s="35"/>
      <c r="FV316" s="35"/>
      <c r="FW316" s="35"/>
      <c r="FX316" s="35"/>
      <c r="FY316" s="35"/>
      <c r="FZ316" s="35"/>
      <c r="GA316" s="35"/>
      <c r="GB316" s="35"/>
      <c r="GC316" s="35"/>
      <c r="GD316" s="35"/>
      <c r="GE316" s="35"/>
      <c r="GF316" s="35"/>
      <c r="GG316" s="35"/>
      <c r="GH316" s="35"/>
      <c r="GI316" s="35"/>
      <c r="GJ316" s="35"/>
      <c r="GK316" s="35"/>
      <c r="GL316" s="35"/>
      <c r="GM316" s="35"/>
      <c r="GN316" s="35"/>
      <c r="GO316" s="35"/>
      <c r="GP316" s="35"/>
      <c r="GQ316" s="35"/>
      <c r="GR316" s="35"/>
      <c r="GS316" s="35"/>
      <c r="GT316" s="35"/>
      <c r="GU316" s="35"/>
      <c r="GV316" s="35"/>
      <c r="GW316" s="35"/>
      <c r="GX316" s="35"/>
      <c r="GY316" s="35"/>
      <c r="GZ316" s="35"/>
      <c r="HA316" s="35"/>
      <c r="HB316" s="35"/>
      <c r="HC316" s="35"/>
      <c r="HD316" s="35"/>
      <c r="HE316" s="35"/>
      <c r="HF316" s="35"/>
      <c r="HG316" s="35"/>
      <c r="HH316" s="35"/>
      <c r="HI316" s="35"/>
      <c r="HJ316" s="35"/>
      <c r="HK316" s="35"/>
      <c r="HL316" s="35"/>
      <c r="HM316" s="35"/>
      <c r="HN316" s="35"/>
      <c r="HO316" s="35"/>
      <c r="HP316" s="35"/>
      <c r="HQ316" s="35"/>
      <c r="HR316" s="35"/>
      <c r="HS316" s="35"/>
      <c r="HT316" s="35"/>
      <c r="HU316" s="35"/>
      <c r="HV316" s="35"/>
      <c r="HW316" s="35"/>
      <c r="HX316" s="35"/>
      <c r="HY316" s="35"/>
      <c r="HZ316" s="41"/>
      <c r="IA316" s="41"/>
      <c r="IB316" s="41"/>
      <c r="IC316" s="41"/>
      <c r="ID316" s="41"/>
      <c r="IE316" s="41"/>
      <c r="IF316" s="41"/>
      <c r="IG316" s="41"/>
      <c r="IH316" s="41"/>
      <c r="II316" s="41"/>
      <c r="IJ316" s="41"/>
      <c r="IK316" s="41"/>
      <c r="IL316" s="41"/>
      <c r="IM316" s="41"/>
      <c r="IN316" s="41"/>
      <c r="IO316" s="41"/>
      <c r="IP316" s="41"/>
      <c r="IQ316" s="41"/>
      <c r="IR316" s="41"/>
      <c r="IS316" s="41"/>
      <c r="IT316" s="41"/>
      <c r="IU316" s="41"/>
      <c r="IV316" s="41"/>
      <c r="IW316" s="41"/>
      <c r="IX316" s="41"/>
      <c r="IY316" s="41"/>
      <c r="IZ316" s="41"/>
      <c r="JA316" s="41"/>
      <c r="JB316" s="41"/>
      <c r="JC316" s="41"/>
      <c r="JD316" s="41"/>
      <c r="JE316" s="41"/>
      <c r="JF316" s="41"/>
      <c r="JG316" s="41"/>
      <c r="JH316" s="41"/>
      <c r="JI316" s="41"/>
      <c r="JJ316" s="41"/>
      <c r="JK316" s="41"/>
      <c r="JL316" s="41"/>
      <c r="JM316" s="41"/>
      <c r="JN316" s="41"/>
      <c r="JO316" s="41"/>
      <c r="JP316" s="41"/>
      <c r="JQ316" s="41"/>
      <c r="JR316" s="41"/>
      <c r="JS316" s="41"/>
      <c r="JT316" s="41"/>
      <c r="JU316" s="41"/>
      <c r="JV316" s="41"/>
      <c r="JW316" s="41"/>
      <c r="JX316" s="41"/>
      <c r="JY316" s="41"/>
      <c r="JZ316" s="41"/>
      <c r="KA316" s="41"/>
      <c r="KB316" s="41"/>
      <c r="KC316" s="41"/>
      <c r="KD316" s="41"/>
      <c r="KE316" s="41"/>
      <c r="KF316" s="41"/>
      <c r="KG316" s="41"/>
      <c r="KH316" s="41"/>
      <c r="KI316" s="41"/>
      <c r="KJ316" s="41"/>
      <c r="KK316" s="41"/>
      <c r="KL316" s="41"/>
      <c r="KM316" s="41"/>
      <c r="KN316" s="41"/>
      <c r="KO316" s="41"/>
      <c r="KP316" s="41"/>
      <c r="KQ316" s="41"/>
      <c r="KR316" s="41"/>
      <c r="KS316" s="41"/>
      <c r="KT316" s="41"/>
      <c r="KU316" s="41"/>
      <c r="KV316" s="41"/>
      <c r="KW316" s="41"/>
      <c r="KX316" s="41"/>
      <c r="KY316" s="41"/>
      <c r="KZ316" s="41"/>
      <c r="LA316" s="41"/>
      <c r="LB316" s="41"/>
      <c r="LC316" s="41"/>
      <c r="LD316" s="41"/>
      <c r="LE316" s="41"/>
      <c r="LF316" s="41"/>
      <c r="LG316" s="41"/>
      <c r="LH316" s="41"/>
      <c r="LI316" s="41"/>
      <c r="LJ316" s="41"/>
      <c r="LK316" s="41"/>
      <c r="LL316" s="41"/>
      <c r="LM316" s="41"/>
      <c r="LN316" s="41"/>
      <c r="LO316" s="41"/>
      <c r="LP316" s="41"/>
      <c r="LQ316" s="41"/>
      <c r="LR316" s="41"/>
      <c r="LS316" s="41"/>
      <c r="LT316" s="41"/>
      <c r="LU316" s="41"/>
      <c r="LV316" s="41"/>
      <c r="LW316" s="41"/>
      <c r="LX316" s="41"/>
      <c r="LY316" s="41"/>
      <c r="LZ316" s="41"/>
      <c r="MA316" s="41"/>
      <c r="MB316" s="41"/>
      <c r="MC316" s="41"/>
      <c r="MD316" s="41"/>
      <c r="ME316" s="41"/>
      <c r="MF316" s="41"/>
      <c r="MG316" s="41"/>
      <c r="MH316" s="41"/>
      <c r="MI316" s="41"/>
      <c r="MJ316" s="41"/>
      <c r="MK316" s="41"/>
      <c r="ML316" s="41"/>
      <c r="MM316" s="41"/>
      <c r="MN316" s="41"/>
    </row>
    <row r="317" spans="2:356" x14ac:dyDescent="0.25">
      <c r="B317" s="37">
        <f t="shared" si="1068"/>
        <v>121</v>
      </c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5"/>
      <c r="AN317" s="15"/>
      <c r="AO317" s="15"/>
      <c r="AP317" s="15"/>
      <c r="AQ317" s="15"/>
      <c r="AR317" s="15"/>
      <c r="AS317" s="15"/>
      <c r="AT317" s="15"/>
      <c r="AU317" s="15"/>
      <c r="AV317" s="15"/>
      <c r="AW317" s="15"/>
      <c r="AX317" s="15"/>
      <c r="AY317" s="15"/>
      <c r="AZ317" s="15"/>
      <c r="BA317" s="15"/>
      <c r="BB317" s="15"/>
      <c r="BC317" s="15"/>
      <c r="BD317" s="15"/>
      <c r="BE317" s="15"/>
      <c r="BF317" s="15"/>
      <c r="BG317" s="15"/>
      <c r="BH317" s="15"/>
      <c r="BI317" s="15"/>
      <c r="BJ317" s="15"/>
      <c r="BK317" s="15"/>
      <c r="BL317" s="15"/>
      <c r="BM317" s="15"/>
      <c r="BN317" s="15"/>
      <c r="BO317" s="15"/>
      <c r="BP317" s="15"/>
      <c r="BQ317" s="15"/>
      <c r="BR317" s="15"/>
      <c r="BS317" s="15"/>
      <c r="BT317" s="15"/>
      <c r="BU317" s="15"/>
      <c r="BV317" s="15"/>
      <c r="BW317" s="15"/>
      <c r="BX317" s="15"/>
      <c r="BY317" s="15"/>
      <c r="BZ317" s="15"/>
      <c r="CA317" s="15"/>
      <c r="CB317" s="15"/>
      <c r="CC317" s="15"/>
      <c r="CD317" s="15"/>
      <c r="CE317" s="15"/>
      <c r="CF317" s="15"/>
      <c r="CG317" s="15"/>
      <c r="CH317" s="15"/>
      <c r="CI317" s="15"/>
      <c r="CJ317" s="15"/>
      <c r="CK317" s="15"/>
      <c r="CL317" s="15"/>
      <c r="CM317" s="15"/>
      <c r="CN317" s="15"/>
      <c r="CO317" s="15"/>
      <c r="CP317" s="15"/>
      <c r="CQ317" s="15"/>
      <c r="CR317" s="15"/>
      <c r="CS317" s="15"/>
      <c r="CT317" s="15"/>
      <c r="CU317" s="15"/>
      <c r="CV317" s="15"/>
      <c r="CW317" s="15"/>
      <c r="CX317" s="15"/>
      <c r="CY317" s="15"/>
      <c r="CZ317" s="15"/>
      <c r="DA317" s="15"/>
      <c r="DB317" s="15"/>
      <c r="DC317" s="15"/>
      <c r="DD317" s="15"/>
      <c r="DE317" s="15"/>
      <c r="DF317" s="15"/>
      <c r="DG317" s="15"/>
      <c r="DH317" s="15"/>
      <c r="DI317" s="15"/>
      <c r="DJ317" s="15"/>
      <c r="DK317" s="15"/>
      <c r="DL317" s="15"/>
      <c r="DM317" s="15"/>
      <c r="DN317" s="15"/>
      <c r="DO317" s="15"/>
      <c r="DP317" s="15"/>
      <c r="DQ317" s="15"/>
      <c r="DR317" s="15"/>
      <c r="DS317" s="15">
        <f>DS149</f>
        <v>0.22766357831045247</v>
      </c>
      <c r="DT317" s="35">
        <f t="shared" ref="DT317:FF317" si="1196">DS317+DT149</f>
        <v>1.0024075874801415</v>
      </c>
      <c r="DU317" s="35">
        <f t="shared" si="1196"/>
        <v>2.4841605424332909</v>
      </c>
      <c r="DV317" s="35">
        <f t="shared" si="1196"/>
        <v>4.7480964401267025</v>
      </c>
      <c r="DW317" s="35">
        <f t="shared" si="1196"/>
        <v>8.0605958767977306</v>
      </c>
      <c r="DX317" s="35">
        <f t="shared" si="1196"/>
        <v>12.443357657805343</v>
      </c>
      <c r="DY317" s="35">
        <f t="shared" si="1196"/>
        <v>17.922860288616484</v>
      </c>
      <c r="DZ317" s="35">
        <f t="shared" si="1196"/>
        <v>24.549221634979627</v>
      </c>
      <c r="EA317" s="35">
        <f t="shared" si="1196"/>
        <v>32.172062362476566</v>
      </c>
      <c r="EB317" s="35">
        <f t="shared" si="1196"/>
        <v>40.891147005634778</v>
      </c>
      <c r="EC317" s="35">
        <f t="shared" si="1196"/>
        <v>51.128475182580672</v>
      </c>
      <c r="ED317" s="35">
        <f t="shared" si="1196"/>
        <v>62.603808391895925</v>
      </c>
      <c r="EE317" s="35">
        <f t="shared" si="1196"/>
        <v>75.539715233011606</v>
      </c>
      <c r="EF317" s="35">
        <f t="shared" si="1196"/>
        <v>88.454020294473978</v>
      </c>
      <c r="EG317" s="35">
        <f t="shared" si="1196"/>
        <v>102.89255535090076</v>
      </c>
      <c r="EH317" s="35">
        <f t="shared" si="1196"/>
        <v>118.7278741201051</v>
      </c>
      <c r="EI317" s="35">
        <f t="shared" si="1196"/>
        <v>137.23348034584356</v>
      </c>
      <c r="EJ317" s="35">
        <f t="shared" si="1196"/>
        <v>157.35635723759353</v>
      </c>
      <c r="EK317" s="35">
        <f t="shared" si="1196"/>
        <v>178.97580369275425</v>
      </c>
      <c r="EL317" s="35">
        <f t="shared" si="1196"/>
        <v>202.10321374185338</v>
      </c>
      <c r="EM317" s="35">
        <f t="shared" si="1196"/>
        <v>226.60306343339394</v>
      </c>
      <c r="EN317" s="35">
        <f t="shared" si="1196"/>
        <v>252.78429380832554</v>
      </c>
      <c r="EO317" s="35">
        <f t="shared" si="1196"/>
        <v>282.03657860952467</v>
      </c>
      <c r="EP317" s="35">
        <f t="shared" si="1196"/>
        <v>313.1378195925206</v>
      </c>
      <c r="EQ317" s="35">
        <f t="shared" si="1196"/>
        <v>345.64474060933986</v>
      </c>
      <c r="ER317" s="35">
        <f t="shared" si="1196"/>
        <v>376.10362128586962</v>
      </c>
      <c r="ES317" s="35">
        <f t="shared" si="1196"/>
        <v>408.3814631999835</v>
      </c>
      <c r="ET317" s="35">
        <f t="shared" si="1196"/>
        <v>442.18270254883578</v>
      </c>
      <c r="EU317" s="35">
        <f t="shared" si="1196"/>
        <v>479.46648549829092</v>
      </c>
      <c r="EV317" s="35">
        <f t="shared" si="1196"/>
        <v>517.77028744601228</v>
      </c>
      <c r="EW317" s="35">
        <f t="shared" si="1196"/>
        <v>558.75368739123962</v>
      </c>
      <c r="EX317" s="35">
        <f t="shared" si="1196"/>
        <v>602.5148134399567</v>
      </c>
      <c r="EY317" s="35">
        <f t="shared" si="1196"/>
        <v>649.31967526899655</v>
      </c>
      <c r="EZ317" s="35">
        <f t="shared" si="1196"/>
        <v>698.24281496892502</v>
      </c>
      <c r="FA317" s="35">
        <f t="shared" si="1196"/>
        <v>751.7351955807693</v>
      </c>
      <c r="FB317" s="35">
        <f t="shared" si="1196"/>
        <v>807.97687322533625</v>
      </c>
      <c r="FC317" s="35">
        <f t="shared" si="1196"/>
        <v>865.70415419835126</v>
      </c>
      <c r="FD317" s="35">
        <f t="shared" si="1196"/>
        <v>919.41716003911574</v>
      </c>
      <c r="FE317" s="35">
        <f t="shared" si="1196"/>
        <v>974.6056775812674</v>
      </c>
      <c r="FF317" s="35">
        <f t="shared" si="1196"/>
        <v>1032.1188672269384</v>
      </c>
      <c r="FG317" s="35"/>
      <c r="FH317" s="35"/>
      <c r="FI317" s="35"/>
      <c r="FJ317" s="35"/>
      <c r="FK317" s="35"/>
      <c r="FL317" s="35"/>
      <c r="FM317" s="35"/>
      <c r="FN317" s="35"/>
      <c r="FO317" s="35"/>
      <c r="FP317" s="35"/>
      <c r="FQ317" s="35"/>
      <c r="FR317" s="35"/>
      <c r="FS317" s="35"/>
      <c r="FT317" s="35"/>
      <c r="FU317" s="35"/>
      <c r="FV317" s="35"/>
      <c r="FW317" s="35"/>
      <c r="FX317" s="35"/>
      <c r="FY317" s="35"/>
      <c r="FZ317" s="35"/>
      <c r="GA317" s="35"/>
      <c r="GB317" s="35"/>
      <c r="GC317" s="35"/>
      <c r="GD317" s="35"/>
      <c r="GE317" s="35"/>
      <c r="GF317" s="35"/>
      <c r="GG317" s="35"/>
      <c r="GH317" s="35"/>
      <c r="GI317" s="35"/>
      <c r="GJ317" s="35"/>
      <c r="GK317" s="35"/>
      <c r="GL317" s="35"/>
      <c r="GM317" s="35"/>
      <c r="GN317" s="35"/>
      <c r="GO317" s="35"/>
      <c r="GP317" s="35"/>
      <c r="GQ317" s="35"/>
      <c r="GR317" s="35"/>
      <c r="GS317" s="35"/>
      <c r="GT317" s="35"/>
      <c r="GU317" s="35"/>
      <c r="GV317" s="35"/>
      <c r="GW317" s="35"/>
      <c r="GX317" s="35"/>
      <c r="GY317" s="35"/>
      <c r="GZ317" s="35"/>
      <c r="HA317" s="35"/>
      <c r="HB317" s="35"/>
      <c r="HC317" s="35"/>
      <c r="HD317" s="35"/>
      <c r="HE317" s="35"/>
      <c r="HF317" s="35"/>
      <c r="HG317" s="35"/>
      <c r="HH317" s="35"/>
      <c r="HI317" s="35"/>
      <c r="HJ317" s="35"/>
      <c r="HK317" s="35"/>
      <c r="HL317" s="35"/>
      <c r="HM317" s="35"/>
      <c r="HN317" s="35"/>
      <c r="HO317" s="35"/>
      <c r="HP317" s="35"/>
      <c r="HQ317" s="35"/>
      <c r="HR317" s="35"/>
      <c r="HS317" s="35"/>
      <c r="HT317" s="35"/>
      <c r="HU317" s="35"/>
      <c r="HV317" s="35"/>
      <c r="HW317" s="35"/>
      <c r="HX317" s="35"/>
      <c r="HY317" s="35"/>
      <c r="HZ317" s="41"/>
      <c r="IA317" s="41"/>
      <c r="IB317" s="41"/>
      <c r="IC317" s="41"/>
      <c r="ID317" s="41"/>
      <c r="IE317" s="41"/>
      <c r="IF317" s="41"/>
      <c r="IG317" s="41"/>
      <c r="IH317" s="41"/>
      <c r="II317" s="41"/>
      <c r="IJ317" s="41"/>
      <c r="IK317" s="41"/>
      <c r="IL317" s="41"/>
      <c r="IM317" s="41"/>
      <c r="IN317" s="41"/>
      <c r="IO317" s="41"/>
      <c r="IP317" s="41"/>
      <c r="IQ317" s="41"/>
      <c r="IR317" s="41"/>
      <c r="IS317" s="41"/>
      <c r="IT317" s="41"/>
      <c r="IU317" s="41"/>
      <c r="IV317" s="41"/>
      <c r="IW317" s="41"/>
      <c r="IX317" s="41"/>
      <c r="IY317" s="41"/>
      <c r="IZ317" s="41"/>
      <c r="JA317" s="41"/>
      <c r="JB317" s="41"/>
      <c r="JC317" s="41"/>
      <c r="JD317" s="41"/>
      <c r="JE317" s="41"/>
      <c r="JF317" s="41"/>
      <c r="JG317" s="41"/>
      <c r="JH317" s="41"/>
      <c r="JI317" s="41"/>
      <c r="JJ317" s="41"/>
      <c r="JK317" s="41"/>
      <c r="JL317" s="41"/>
      <c r="JM317" s="41"/>
      <c r="JN317" s="41"/>
      <c r="JO317" s="41"/>
      <c r="JP317" s="41"/>
      <c r="JQ317" s="41"/>
      <c r="JR317" s="41"/>
      <c r="JS317" s="41"/>
      <c r="JT317" s="41"/>
      <c r="JU317" s="41"/>
      <c r="JV317" s="41"/>
      <c r="JW317" s="41"/>
      <c r="JX317" s="41"/>
      <c r="JY317" s="41"/>
      <c r="JZ317" s="41"/>
      <c r="KA317" s="41"/>
      <c r="KB317" s="41"/>
      <c r="KC317" s="41"/>
      <c r="KD317" s="41"/>
      <c r="KE317" s="41"/>
      <c r="KF317" s="41"/>
      <c r="KG317" s="41"/>
      <c r="KH317" s="41"/>
      <c r="KI317" s="41"/>
      <c r="KJ317" s="41"/>
      <c r="KK317" s="41"/>
      <c r="KL317" s="41"/>
      <c r="KM317" s="41"/>
      <c r="KN317" s="41"/>
      <c r="KO317" s="41"/>
      <c r="KP317" s="41"/>
      <c r="KQ317" s="41"/>
      <c r="KR317" s="41"/>
      <c r="KS317" s="41"/>
      <c r="KT317" s="41"/>
      <c r="KU317" s="41"/>
      <c r="KV317" s="41"/>
      <c r="KW317" s="41"/>
      <c r="KX317" s="41"/>
      <c r="KY317" s="41"/>
      <c r="KZ317" s="41"/>
      <c r="LA317" s="41"/>
      <c r="LB317" s="41"/>
      <c r="LC317" s="41"/>
      <c r="LD317" s="41"/>
      <c r="LE317" s="41"/>
      <c r="LF317" s="41"/>
      <c r="LG317" s="41"/>
      <c r="LH317" s="41"/>
      <c r="LI317" s="41"/>
      <c r="LJ317" s="41"/>
      <c r="LK317" s="41"/>
      <c r="LL317" s="41"/>
      <c r="LM317" s="41"/>
      <c r="LN317" s="41"/>
      <c r="LO317" s="41"/>
      <c r="LP317" s="41"/>
      <c r="LQ317" s="41"/>
      <c r="LR317" s="41"/>
      <c r="LS317" s="41"/>
      <c r="LT317" s="41"/>
      <c r="LU317" s="41"/>
      <c r="LV317" s="41"/>
      <c r="LW317" s="41"/>
      <c r="LX317" s="41"/>
      <c r="LY317" s="41"/>
      <c r="LZ317" s="41"/>
      <c r="MA317" s="41"/>
      <c r="MB317" s="41"/>
      <c r="MC317" s="41"/>
      <c r="MD317" s="41"/>
      <c r="ME317" s="41"/>
      <c r="MF317" s="41"/>
      <c r="MG317" s="41"/>
      <c r="MH317" s="41"/>
      <c r="MI317" s="41"/>
      <c r="MJ317" s="41"/>
      <c r="MK317" s="41"/>
      <c r="ML317" s="41"/>
      <c r="MM317" s="41"/>
      <c r="MN317" s="41"/>
      <c r="MO317" s="41"/>
    </row>
    <row r="318" spans="2:356" x14ac:dyDescent="0.25">
      <c r="B318" s="37">
        <f t="shared" si="1068"/>
        <v>122</v>
      </c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  <c r="AD318" s="15"/>
      <c r="AE318" s="15"/>
      <c r="AF318" s="15"/>
      <c r="AG318" s="15"/>
      <c r="AH318" s="15"/>
      <c r="AI318" s="15"/>
      <c r="AJ318" s="15"/>
      <c r="AK318" s="15"/>
      <c r="AL318" s="15"/>
      <c r="AM318" s="15"/>
      <c r="AN318" s="15"/>
      <c r="AO318" s="15"/>
      <c r="AP318" s="15"/>
      <c r="AQ318" s="15"/>
      <c r="AR318" s="15"/>
      <c r="AS318" s="15"/>
      <c r="AT318" s="15"/>
      <c r="AU318" s="15"/>
      <c r="AV318" s="15"/>
      <c r="AW318" s="15"/>
      <c r="AX318" s="15"/>
      <c r="AY318" s="15"/>
      <c r="AZ318" s="15"/>
      <c r="BA318" s="15"/>
      <c r="BB318" s="15"/>
      <c r="BC318" s="15"/>
      <c r="BD318" s="15"/>
      <c r="BE318" s="15"/>
      <c r="BF318" s="15"/>
      <c r="BG318" s="15"/>
      <c r="BH318" s="15"/>
      <c r="BI318" s="15"/>
      <c r="BJ318" s="15"/>
      <c r="BK318" s="15"/>
      <c r="BL318" s="15"/>
      <c r="BM318" s="15"/>
      <c r="BN318" s="15"/>
      <c r="BO318" s="15"/>
      <c r="BP318" s="15"/>
      <c r="BQ318" s="15"/>
      <c r="BR318" s="15"/>
      <c r="BS318" s="15"/>
      <c r="BT318" s="15"/>
      <c r="BU318" s="15"/>
      <c r="BV318" s="15"/>
      <c r="BW318" s="15"/>
      <c r="BX318" s="15"/>
      <c r="BY318" s="15"/>
      <c r="BZ318" s="15"/>
      <c r="CA318" s="15"/>
      <c r="CB318" s="15"/>
      <c r="CC318" s="15"/>
      <c r="CD318" s="15"/>
      <c r="CE318" s="15"/>
      <c r="CF318" s="15"/>
      <c r="CG318" s="15"/>
      <c r="CH318" s="15"/>
      <c r="CI318" s="15"/>
      <c r="CJ318" s="15"/>
      <c r="CK318" s="15"/>
      <c r="CL318" s="15"/>
      <c r="CM318" s="15"/>
      <c r="CN318" s="15"/>
      <c r="CO318" s="15"/>
      <c r="CP318" s="15"/>
      <c r="CQ318" s="15"/>
      <c r="CR318" s="15"/>
      <c r="CS318" s="15"/>
      <c r="CT318" s="15"/>
      <c r="CU318" s="15"/>
      <c r="CV318" s="15"/>
      <c r="CW318" s="15"/>
      <c r="CX318" s="15"/>
      <c r="CY318" s="15"/>
      <c r="CZ318" s="15"/>
      <c r="DA318" s="15"/>
      <c r="DB318" s="15"/>
      <c r="DC318" s="15"/>
      <c r="DD318" s="15"/>
      <c r="DE318" s="15"/>
      <c r="DF318" s="15"/>
      <c r="DG318" s="15"/>
      <c r="DH318" s="15"/>
      <c r="DI318" s="15"/>
      <c r="DJ318" s="15"/>
      <c r="DK318" s="15"/>
      <c r="DL318" s="15"/>
      <c r="DM318" s="15"/>
      <c r="DN318" s="15"/>
      <c r="DO318" s="15"/>
      <c r="DP318" s="15"/>
      <c r="DQ318" s="15"/>
      <c r="DR318" s="15"/>
      <c r="DS318" s="15"/>
      <c r="DT318" s="15">
        <f>DT150</f>
        <v>0.2103048803165157</v>
      </c>
      <c r="DU318" s="35">
        <f t="shared" ref="DU318:FF318" si="1197">DT318+DU150</f>
        <v>1.0043741858785558</v>
      </c>
      <c r="DV318" s="35">
        <f t="shared" si="1197"/>
        <v>2.5035700951875901</v>
      </c>
      <c r="DW318" s="35">
        <f t="shared" si="1197"/>
        <v>4.9375731676320243</v>
      </c>
      <c r="DX318" s="35">
        <f t="shared" si="1197"/>
        <v>8.3639500050123807</v>
      </c>
      <c r="DY318" s="35">
        <f t="shared" si="1197"/>
        <v>12.82787894260828</v>
      </c>
      <c r="DZ318" s="35">
        <f t="shared" si="1197"/>
        <v>18.386987274131712</v>
      </c>
      <c r="EA318" s="35">
        <f t="shared" si="1197"/>
        <v>24.924328599700917</v>
      </c>
      <c r="EB318" s="35">
        <f t="shared" si="1197"/>
        <v>32.530753464505544</v>
      </c>
      <c r="EC318" s="35">
        <f t="shared" si="1197"/>
        <v>41.584605637574143</v>
      </c>
      <c r="ED318" s="35">
        <f t="shared" si="1197"/>
        <v>51.847451112325352</v>
      </c>
      <c r="EE318" s="35">
        <f t="shared" si="1197"/>
        <v>63.524809270249982</v>
      </c>
      <c r="EF318" s="35">
        <f t="shared" si="1197"/>
        <v>75.274890840643295</v>
      </c>
      <c r="EG318" s="35">
        <f t="shared" si="1197"/>
        <v>88.500804905577979</v>
      </c>
      <c r="EH318" s="35">
        <f t="shared" si="1197"/>
        <v>103.09132285098215</v>
      </c>
      <c r="EI318" s="35">
        <f t="shared" si="1197"/>
        <v>120.22973673091988</v>
      </c>
      <c r="EJ318" s="35">
        <f t="shared" si="1197"/>
        <v>138.95030497310393</v>
      </c>
      <c r="EK318" s="35">
        <f t="shared" si="1197"/>
        <v>159.1440596261499</v>
      </c>
      <c r="EL318" s="35">
        <f t="shared" si="1197"/>
        <v>180.82406667813714</v>
      </c>
      <c r="EM318" s="35">
        <f t="shared" si="1197"/>
        <v>203.8649795213561</v>
      </c>
      <c r="EN318" s="35">
        <f t="shared" si="1197"/>
        <v>228.55926105136481</v>
      </c>
      <c r="EO318" s="35">
        <f t="shared" si="1197"/>
        <v>256.22362614075894</v>
      </c>
      <c r="EP318" s="35">
        <f t="shared" si="1197"/>
        <v>285.70805830550898</v>
      </c>
      <c r="EQ318" s="35">
        <f t="shared" si="1197"/>
        <v>316.59373678119948</v>
      </c>
      <c r="ER318" s="35">
        <f t="shared" si="1197"/>
        <v>345.59281437473453</v>
      </c>
      <c r="ES318" s="35">
        <f t="shared" si="1197"/>
        <v>376.38179208771692</v>
      </c>
      <c r="ET318" s="35">
        <f t="shared" si="1197"/>
        <v>408.68035064852904</v>
      </c>
      <c r="EU318" s="35">
        <f t="shared" si="1197"/>
        <v>444.36454895307401</v>
      </c>
      <c r="EV318" s="35">
        <f t="shared" si="1197"/>
        <v>481.0804887613466</v>
      </c>
      <c r="EW318" s="35">
        <f t="shared" si="1197"/>
        <v>520.42043365378936</v>
      </c>
      <c r="EX318" s="35">
        <f t="shared" si="1197"/>
        <v>562.48221797746965</v>
      </c>
      <c r="EY318" s="35">
        <f t="shared" si="1197"/>
        <v>607.52526532147419</v>
      </c>
      <c r="EZ318" s="35">
        <f t="shared" si="1197"/>
        <v>654.66163420062321</v>
      </c>
      <c r="FA318" s="35">
        <f t="shared" si="1197"/>
        <v>706.25680139370343</v>
      </c>
      <c r="FB318" s="35">
        <f t="shared" si="1197"/>
        <v>760.55976044509907</v>
      </c>
      <c r="FC318" s="35">
        <f t="shared" si="1197"/>
        <v>816.35145618721162</v>
      </c>
      <c r="FD318" s="35">
        <f t="shared" si="1197"/>
        <v>868.31135135619252</v>
      </c>
      <c r="FE318" s="35">
        <f t="shared" si="1197"/>
        <v>921.74524405061504</v>
      </c>
      <c r="FF318" s="35">
        <f t="shared" si="1197"/>
        <v>977.47605506860293</v>
      </c>
      <c r="FG318" s="35"/>
      <c r="FH318" s="35"/>
      <c r="FI318" s="35"/>
      <c r="FJ318" s="35"/>
      <c r="FK318" s="35"/>
      <c r="FL318" s="35"/>
      <c r="FM318" s="35"/>
      <c r="FN318" s="35"/>
      <c r="FO318" s="35"/>
      <c r="FP318" s="35"/>
      <c r="FQ318" s="35"/>
      <c r="FR318" s="35"/>
      <c r="FS318" s="35"/>
      <c r="FT318" s="35"/>
      <c r="FU318" s="35"/>
      <c r="FV318" s="35"/>
      <c r="FW318" s="35"/>
      <c r="FX318" s="35"/>
      <c r="FY318" s="35"/>
      <c r="FZ318" s="35"/>
      <c r="GA318" s="35"/>
      <c r="GB318" s="35"/>
      <c r="GC318" s="35"/>
      <c r="GD318" s="35"/>
      <c r="GE318" s="35"/>
      <c r="GF318" s="35"/>
      <c r="GG318" s="35"/>
      <c r="GH318" s="35"/>
      <c r="GI318" s="35"/>
      <c r="GJ318" s="35"/>
      <c r="GK318" s="35"/>
      <c r="GL318" s="35"/>
      <c r="GM318" s="35"/>
      <c r="GN318" s="35"/>
      <c r="GO318" s="35"/>
      <c r="GP318" s="35"/>
      <c r="GQ318" s="35"/>
      <c r="GR318" s="35"/>
      <c r="GS318" s="35"/>
      <c r="GT318" s="35"/>
      <c r="GU318" s="35"/>
      <c r="GV318" s="35"/>
      <c r="GW318" s="35"/>
      <c r="GX318" s="35"/>
      <c r="GY318" s="35"/>
      <c r="GZ318" s="35"/>
      <c r="HA318" s="35"/>
      <c r="HB318" s="35"/>
      <c r="HC318" s="35"/>
      <c r="HD318" s="35"/>
      <c r="HE318" s="35"/>
      <c r="HF318" s="35"/>
      <c r="HG318" s="35"/>
      <c r="HH318" s="35"/>
      <c r="HI318" s="35"/>
      <c r="HJ318" s="35"/>
      <c r="HK318" s="35"/>
      <c r="HL318" s="35"/>
      <c r="HM318" s="35"/>
      <c r="HN318" s="35"/>
      <c r="HO318" s="35"/>
      <c r="HP318" s="35"/>
      <c r="HQ318" s="35"/>
      <c r="HR318" s="35"/>
      <c r="HS318" s="35"/>
      <c r="HT318" s="35"/>
      <c r="HU318" s="35"/>
      <c r="HV318" s="35"/>
      <c r="HW318" s="35"/>
      <c r="HX318" s="35"/>
      <c r="HY318" s="35"/>
      <c r="HZ318" s="41"/>
      <c r="IA318" s="41"/>
      <c r="IB318" s="41"/>
      <c r="IC318" s="41"/>
      <c r="ID318" s="41"/>
      <c r="IE318" s="41"/>
      <c r="IF318" s="41"/>
      <c r="IG318" s="41"/>
      <c r="IH318" s="41"/>
      <c r="II318" s="41"/>
      <c r="IJ318" s="41"/>
      <c r="IK318" s="41"/>
      <c r="IL318" s="41"/>
      <c r="IM318" s="41"/>
      <c r="IN318" s="41"/>
      <c r="IO318" s="41"/>
      <c r="IP318" s="41"/>
      <c r="IQ318" s="41"/>
      <c r="IR318" s="41"/>
      <c r="IS318" s="41"/>
      <c r="IT318" s="41"/>
      <c r="IU318" s="41"/>
      <c r="IV318" s="41"/>
      <c r="IW318" s="41"/>
      <c r="IX318" s="41"/>
      <c r="IY318" s="41"/>
      <c r="IZ318" s="41"/>
      <c r="JA318" s="41"/>
      <c r="JB318" s="41"/>
      <c r="JC318" s="41"/>
      <c r="JD318" s="41"/>
      <c r="JE318" s="41"/>
      <c r="JF318" s="41"/>
      <c r="JG318" s="41"/>
      <c r="JH318" s="41"/>
      <c r="JI318" s="41"/>
      <c r="JJ318" s="41"/>
      <c r="JK318" s="41"/>
      <c r="JL318" s="41"/>
      <c r="JM318" s="41"/>
      <c r="JN318" s="41"/>
      <c r="JO318" s="41"/>
      <c r="JP318" s="41"/>
      <c r="JQ318" s="41"/>
      <c r="JR318" s="41"/>
      <c r="JS318" s="41"/>
      <c r="JT318" s="41"/>
      <c r="JU318" s="41"/>
      <c r="JV318" s="41"/>
      <c r="JW318" s="41"/>
      <c r="JX318" s="41"/>
      <c r="JY318" s="41"/>
      <c r="JZ318" s="41"/>
      <c r="KA318" s="41"/>
      <c r="KB318" s="41"/>
      <c r="KC318" s="41"/>
      <c r="KD318" s="41"/>
      <c r="KE318" s="41"/>
      <c r="KF318" s="41"/>
      <c r="KG318" s="41"/>
      <c r="KH318" s="41"/>
      <c r="KI318" s="41"/>
      <c r="KJ318" s="41"/>
      <c r="KK318" s="41"/>
      <c r="KL318" s="41"/>
      <c r="KM318" s="41"/>
      <c r="KN318" s="41"/>
      <c r="KO318" s="41"/>
      <c r="KP318" s="41"/>
      <c r="KQ318" s="41"/>
      <c r="KR318" s="41"/>
      <c r="KS318" s="41"/>
      <c r="KT318" s="41"/>
      <c r="KU318" s="41"/>
      <c r="KV318" s="41"/>
      <c r="KW318" s="41"/>
      <c r="KX318" s="41"/>
      <c r="KY318" s="41"/>
      <c r="KZ318" s="41"/>
      <c r="LA318" s="41"/>
      <c r="LB318" s="41"/>
      <c r="LC318" s="41"/>
      <c r="LD318" s="41"/>
      <c r="LE318" s="41"/>
      <c r="LF318" s="41"/>
      <c r="LG318" s="41"/>
      <c r="LH318" s="41"/>
      <c r="LI318" s="41"/>
      <c r="LJ318" s="41"/>
      <c r="LK318" s="41"/>
      <c r="LL318" s="41"/>
      <c r="LM318" s="41"/>
      <c r="LN318" s="41"/>
      <c r="LO318" s="41"/>
      <c r="LP318" s="41"/>
      <c r="LQ318" s="41"/>
      <c r="LR318" s="41"/>
      <c r="LS318" s="41"/>
      <c r="LT318" s="41"/>
      <c r="LU318" s="41"/>
      <c r="LV318" s="41"/>
      <c r="LW318" s="41"/>
      <c r="LX318" s="41"/>
      <c r="LY318" s="41"/>
      <c r="LZ318" s="41"/>
      <c r="MA318" s="41"/>
      <c r="MB318" s="41"/>
      <c r="MC318" s="41"/>
      <c r="MD318" s="41"/>
      <c r="ME318" s="41"/>
      <c r="MF318" s="41"/>
      <c r="MG318" s="41"/>
      <c r="MH318" s="41"/>
      <c r="MI318" s="41"/>
      <c r="MJ318" s="41"/>
      <c r="MK318" s="41"/>
      <c r="ML318" s="41"/>
      <c r="MM318" s="41"/>
      <c r="MN318" s="41"/>
      <c r="MO318" s="41"/>
      <c r="MP318" s="41"/>
    </row>
    <row r="319" spans="2:356" x14ac:dyDescent="0.25">
      <c r="B319" s="37">
        <f t="shared" si="1068"/>
        <v>123</v>
      </c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  <c r="AD319" s="15"/>
      <c r="AE319" s="15"/>
      <c r="AF319" s="15"/>
      <c r="AG319" s="15"/>
      <c r="AH319" s="15"/>
      <c r="AI319" s="15"/>
      <c r="AJ319" s="15"/>
      <c r="AK319" s="15"/>
      <c r="AL319" s="15"/>
      <c r="AM319" s="15"/>
      <c r="AN319" s="15"/>
      <c r="AO319" s="15"/>
      <c r="AP319" s="15"/>
      <c r="AQ319" s="15"/>
      <c r="AR319" s="15"/>
      <c r="AS319" s="15"/>
      <c r="AT319" s="15"/>
      <c r="AU319" s="15"/>
      <c r="AV319" s="15"/>
      <c r="AW319" s="15"/>
      <c r="AX319" s="15"/>
      <c r="AY319" s="15"/>
      <c r="AZ319" s="15"/>
      <c r="BA319" s="15"/>
      <c r="BB319" s="15"/>
      <c r="BC319" s="15"/>
      <c r="BD319" s="15"/>
      <c r="BE319" s="15"/>
      <c r="BF319" s="15"/>
      <c r="BG319" s="15"/>
      <c r="BH319" s="15"/>
      <c r="BI319" s="15"/>
      <c r="BJ319" s="15"/>
      <c r="BK319" s="15"/>
      <c r="BL319" s="15"/>
      <c r="BM319" s="15"/>
      <c r="BN319" s="15"/>
      <c r="BO319" s="15"/>
      <c r="BP319" s="15"/>
      <c r="BQ319" s="15"/>
      <c r="BR319" s="15"/>
      <c r="BS319" s="15"/>
      <c r="BT319" s="15"/>
      <c r="BU319" s="15"/>
      <c r="BV319" s="15"/>
      <c r="BW319" s="15"/>
      <c r="BX319" s="15"/>
      <c r="BY319" s="15"/>
      <c r="BZ319" s="15"/>
      <c r="CA319" s="15"/>
      <c r="CB319" s="15"/>
      <c r="CC319" s="15"/>
      <c r="CD319" s="15"/>
      <c r="CE319" s="15"/>
      <c r="CF319" s="15"/>
      <c r="CG319" s="15"/>
      <c r="CH319" s="15"/>
      <c r="CI319" s="15"/>
      <c r="CJ319" s="15"/>
      <c r="CK319" s="15"/>
      <c r="CL319" s="15"/>
      <c r="CM319" s="15"/>
      <c r="CN319" s="15"/>
      <c r="CO319" s="15"/>
      <c r="CP319" s="15"/>
      <c r="CQ319" s="15"/>
      <c r="CR319" s="15"/>
      <c r="CS319" s="15"/>
      <c r="CT319" s="15"/>
      <c r="CU319" s="15"/>
      <c r="CV319" s="15"/>
      <c r="CW319" s="15"/>
      <c r="CX319" s="15"/>
      <c r="CY319" s="15"/>
      <c r="CZ319" s="15"/>
      <c r="DA319" s="15"/>
      <c r="DB319" s="15"/>
      <c r="DC319" s="15"/>
      <c r="DD319" s="15"/>
      <c r="DE319" s="15"/>
      <c r="DF319" s="15"/>
      <c r="DG319" s="15"/>
      <c r="DH319" s="15"/>
      <c r="DI319" s="15"/>
      <c r="DJ319" s="15"/>
      <c r="DK319" s="15"/>
      <c r="DL319" s="15"/>
      <c r="DM319" s="15"/>
      <c r="DN319" s="15"/>
      <c r="DO319" s="15"/>
      <c r="DP319" s="15"/>
      <c r="DQ319" s="15"/>
      <c r="DR319" s="15"/>
      <c r="DS319" s="15"/>
      <c r="DT319" s="15"/>
      <c r="DU319" s="15">
        <f>DU151</f>
        <v>0.2155507474633043</v>
      </c>
      <c r="DV319" s="35">
        <f t="shared" ref="DV319:FF319" si="1198">DU319+DV151</f>
        <v>1.0189677075085208</v>
      </c>
      <c r="DW319" s="35">
        <f t="shared" si="1198"/>
        <v>2.630783418886264</v>
      </c>
      <c r="DX319" s="35">
        <f t="shared" si="1198"/>
        <v>5.1484628657747162</v>
      </c>
      <c r="DY319" s="35">
        <f t="shared" si="1198"/>
        <v>8.638294957897708</v>
      </c>
      <c r="DZ319" s="35">
        <f t="shared" si="1198"/>
        <v>13.167075436764716</v>
      </c>
      <c r="EA319" s="35">
        <f t="shared" si="1198"/>
        <v>18.651501463264204</v>
      </c>
      <c r="EB319" s="35">
        <f t="shared" si="1198"/>
        <v>25.174764559809653</v>
      </c>
      <c r="EC319" s="35">
        <f t="shared" si="1198"/>
        <v>33.073236602460838</v>
      </c>
      <c r="ED319" s="35">
        <f t="shared" si="1198"/>
        <v>42.149656171845379</v>
      </c>
      <c r="EE319" s="35">
        <f t="shared" si="1198"/>
        <v>52.593180568228206</v>
      </c>
      <c r="EF319" s="35">
        <f t="shared" si="1198"/>
        <v>63.20008370749651</v>
      </c>
      <c r="EG319" s="35">
        <f t="shared" si="1198"/>
        <v>75.233682756487624</v>
      </c>
      <c r="EH319" s="35">
        <f t="shared" si="1198"/>
        <v>88.598815420892379</v>
      </c>
      <c r="EI319" s="35">
        <f t="shared" si="1198"/>
        <v>104.38999328826156</v>
      </c>
      <c r="EJ319" s="35">
        <f t="shared" si="1198"/>
        <v>121.72748781226848</v>
      </c>
      <c r="EK319" s="35">
        <f t="shared" si="1198"/>
        <v>140.51399453702302</v>
      </c>
      <c r="EL319" s="35">
        <f t="shared" si="1198"/>
        <v>160.76431612560518</v>
      </c>
      <c r="EM319" s="35">
        <f t="shared" si="1198"/>
        <v>182.36323930224805</v>
      </c>
      <c r="EN319" s="35">
        <f t="shared" si="1198"/>
        <v>205.58700579969326</v>
      </c>
      <c r="EO319" s="35">
        <f t="shared" si="1198"/>
        <v>231.68018820874295</v>
      </c>
      <c r="EP319" s="35">
        <f t="shared" si="1198"/>
        <v>259.56409886401201</v>
      </c>
      <c r="EQ319" s="35">
        <f t="shared" si="1198"/>
        <v>288.84417461329343</v>
      </c>
      <c r="ER319" s="35">
        <f t="shared" si="1198"/>
        <v>316.39695902440718</v>
      </c>
      <c r="ES319" s="35">
        <f t="shared" si="1198"/>
        <v>345.71031309038204</v>
      </c>
      <c r="ET319" s="35">
        <f t="shared" si="1198"/>
        <v>376.51905186344942</v>
      </c>
      <c r="EU319" s="35">
        <f t="shared" si="1198"/>
        <v>410.61685983847303</v>
      </c>
      <c r="EV319" s="35">
        <f t="shared" si="1198"/>
        <v>445.75757715335271</v>
      </c>
      <c r="EW319" s="35">
        <f t="shared" si="1198"/>
        <v>483.46670719488412</v>
      </c>
      <c r="EX319" s="35">
        <f t="shared" si="1198"/>
        <v>523.84179270713651</v>
      </c>
      <c r="EY319" s="35">
        <f t="shared" si="1198"/>
        <v>567.13571847485287</v>
      </c>
      <c r="EZ319" s="35">
        <f t="shared" si="1198"/>
        <v>612.49779438062262</v>
      </c>
      <c r="FA319" s="35">
        <f t="shared" si="1198"/>
        <v>662.20860296958881</v>
      </c>
      <c r="FB319" s="35">
        <f t="shared" si="1198"/>
        <v>714.5855998295001</v>
      </c>
      <c r="FC319" s="35">
        <f t="shared" si="1198"/>
        <v>768.4540883983957</v>
      </c>
      <c r="FD319" s="35">
        <f t="shared" si="1198"/>
        <v>818.67177773344281</v>
      </c>
      <c r="FE319" s="35">
        <f t="shared" si="1198"/>
        <v>870.36166958391254</v>
      </c>
      <c r="FF319" s="35">
        <f t="shared" si="1198"/>
        <v>924.32061445743352</v>
      </c>
      <c r="FG319" s="35"/>
      <c r="FH319" s="35"/>
      <c r="FI319" s="35"/>
      <c r="FJ319" s="35"/>
      <c r="FK319" s="35"/>
      <c r="FL319" s="35"/>
      <c r="FM319" s="35"/>
      <c r="FN319" s="35"/>
      <c r="FO319" s="35"/>
      <c r="FP319" s="35"/>
      <c r="FQ319" s="35"/>
      <c r="FR319" s="35"/>
      <c r="FS319" s="35"/>
      <c r="FT319" s="35"/>
      <c r="FU319" s="35"/>
      <c r="FV319" s="35"/>
      <c r="FW319" s="35"/>
      <c r="FX319" s="35"/>
      <c r="FY319" s="35"/>
      <c r="FZ319" s="35"/>
      <c r="GA319" s="35"/>
      <c r="GB319" s="35"/>
      <c r="GC319" s="35"/>
      <c r="GD319" s="35"/>
      <c r="GE319" s="35"/>
      <c r="GF319" s="35"/>
      <c r="GG319" s="35"/>
      <c r="GH319" s="35"/>
      <c r="GI319" s="35"/>
      <c r="GJ319" s="35"/>
      <c r="GK319" s="35"/>
      <c r="GL319" s="35"/>
      <c r="GM319" s="35"/>
      <c r="GN319" s="35"/>
      <c r="GO319" s="35"/>
      <c r="GP319" s="35"/>
      <c r="GQ319" s="35"/>
      <c r="GR319" s="35"/>
      <c r="GS319" s="35"/>
      <c r="GT319" s="35"/>
      <c r="GU319" s="35"/>
      <c r="GV319" s="35"/>
      <c r="GW319" s="35"/>
      <c r="GX319" s="35"/>
      <c r="GY319" s="35"/>
      <c r="GZ319" s="35"/>
      <c r="HA319" s="35"/>
      <c r="HB319" s="35"/>
      <c r="HC319" s="35"/>
      <c r="HD319" s="35"/>
      <c r="HE319" s="35"/>
      <c r="HF319" s="35"/>
      <c r="HG319" s="35"/>
      <c r="HH319" s="35"/>
      <c r="HI319" s="35"/>
      <c r="HJ319" s="35"/>
      <c r="HK319" s="35"/>
      <c r="HL319" s="35"/>
      <c r="HM319" s="35"/>
      <c r="HN319" s="35"/>
      <c r="HO319" s="35"/>
      <c r="HP319" s="35"/>
      <c r="HQ319" s="35"/>
      <c r="HR319" s="35"/>
      <c r="HS319" s="35"/>
      <c r="HT319" s="35"/>
      <c r="HU319" s="35"/>
      <c r="HV319" s="35"/>
      <c r="HW319" s="35"/>
      <c r="HX319" s="35"/>
      <c r="HY319" s="35"/>
      <c r="HZ319" s="41"/>
      <c r="IA319" s="41"/>
      <c r="IB319" s="41"/>
      <c r="IC319" s="41"/>
      <c r="ID319" s="41"/>
      <c r="IE319" s="41"/>
      <c r="IF319" s="41"/>
      <c r="IG319" s="41"/>
      <c r="IH319" s="41"/>
      <c r="II319" s="41"/>
      <c r="IJ319" s="41"/>
      <c r="IK319" s="41"/>
      <c r="IL319" s="41"/>
      <c r="IM319" s="41"/>
      <c r="IN319" s="41"/>
      <c r="IO319" s="41"/>
      <c r="IP319" s="41"/>
      <c r="IQ319" s="41"/>
      <c r="IR319" s="41"/>
      <c r="IS319" s="41"/>
      <c r="IT319" s="41"/>
      <c r="IU319" s="41"/>
      <c r="IV319" s="41"/>
      <c r="IW319" s="41"/>
      <c r="IX319" s="41"/>
      <c r="IY319" s="41"/>
      <c r="IZ319" s="41"/>
      <c r="JA319" s="41"/>
      <c r="JB319" s="41"/>
      <c r="JC319" s="41"/>
      <c r="JD319" s="41"/>
      <c r="JE319" s="41"/>
      <c r="JF319" s="41"/>
      <c r="JG319" s="41"/>
      <c r="JH319" s="41"/>
      <c r="JI319" s="41"/>
      <c r="JJ319" s="41"/>
      <c r="JK319" s="41"/>
      <c r="JL319" s="41"/>
      <c r="JM319" s="41"/>
      <c r="JN319" s="41"/>
      <c r="JO319" s="41"/>
      <c r="JP319" s="41"/>
      <c r="JQ319" s="41"/>
      <c r="JR319" s="41"/>
      <c r="JS319" s="41"/>
      <c r="JT319" s="41"/>
      <c r="JU319" s="41"/>
      <c r="JV319" s="41"/>
      <c r="JW319" s="41"/>
      <c r="JX319" s="41"/>
      <c r="JY319" s="41"/>
      <c r="JZ319" s="41"/>
      <c r="KA319" s="41"/>
      <c r="KB319" s="41"/>
      <c r="KC319" s="41"/>
      <c r="KD319" s="41"/>
      <c r="KE319" s="41"/>
      <c r="KF319" s="41"/>
      <c r="KG319" s="41"/>
      <c r="KH319" s="41"/>
      <c r="KI319" s="41"/>
      <c r="KJ319" s="41"/>
      <c r="KK319" s="41"/>
      <c r="KL319" s="41"/>
      <c r="KM319" s="41"/>
      <c r="KN319" s="41"/>
      <c r="KO319" s="41"/>
      <c r="KP319" s="41"/>
      <c r="KQ319" s="41"/>
      <c r="KR319" s="41"/>
      <c r="KS319" s="41"/>
      <c r="KT319" s="41"/>
      <c r="KU319" s="41"/>
      <c r="KV319" s="41"/>
      <c r="KW319" s="41"/>
      <c r="KX319" s="41"/>
      <c r="KY319" s="41"/>
      <c r="KZ319" s="41"/>
      <c r="LA319" s="41"/>
      <c r="LB319" s="41"/>
      <c r="LC319" s="41"/>
      <c r="LD319" s="41"/>
      <c r="LE319" s="41"/>
      <c r="LF319" s="41"/>
      <c r="LG319" s="41"/>
      <c r="LH319" s="41"/>
      <c r="LI319" s="41"/>
      <c r="LJ319" s="41"/>
      <c r="LK319" s="41"/>
      <c r="LL319" s="41"/>
      <c r="LM319" s="41"/>
      <c r="LN319" s="41"/>
      <c r="LO319" s="41"/>
      <c r="LP319" s="41"/>
      <c r="LQ319" s="41"/>
      <c r="LR319" s="41"/>
      <c r="LS319" s="41"/>
      <c r="LT319" s="41"/>
      <c r="LU319" s="41"/>
      <c r="LV319" s="41"/>
      <c r="LW319" s="41"/>
      <c r="LX319" s="41"/>
      <c r="LY319" s="41"/>
      <c r="LZ319" s="41"/>
      <c r="MA319" s="41"/>
      <c r="MB319" s="41"/>
      <c r="MC319" s="41"/>
      <c r="MD319" s="41"/>
      <c r="ME319" s="41"/>
      <c r="MF319" s="41"/>
      <c r="MG319" s="41"/>
      <c r="MH319" s="41"/>
      <c r="MI319" s="41"/>
      <c r="MJ319" s="41"/>
      <c r="MK319" s="41"/>
      <c r="ML319" s="41"/>
      <c r="MM319" s="41"/>
      <c r="MN319" s="41"/>
      <c r="MO319" s="41"/>
      <c r="MP319" s="41"/>
      <c r="MQ319" s="41"/>
    </row>
    <row r="320" spans="2:356" x14ac:dyDescent="0.25">
      <c r="B320" s="37">
        <f t="shared" si="1068"/>
        <v>124</v>
      </c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  <c r="AH320" s="15"/>
      <c r="AI320" s="15"/>
      <c r="AJ320" s="15"/>
      <c r="AK320" s="15"/>
      <c r="AL320" s="15"/>
      <c r="AM320" s="15"/>
      <c r="AN320" s="15"/>
      <c r="AO320" s="15"/>
      <c r="AP320" s="15"/>
      <c r="AQ320" s="15"/>
      <c r="AR320" s="15"/>
      <c r="AS320" s="15"/>
      <c r="AT320" s="15"/>
      <c r="AU320" s="15"/>
      <c r="AV320" s="15"/>
      <c r="AW320" s="15"/>
      <c r="AX320" s="15"/>
      <c r="AY320" s="15"/>
      <c r="AZ320" s="15"/>
      <c r="BA320" s="15"/>
      <c r="BB320" s="15"/>
      <c r="BC320" s="15"/>
      <c r="BD320" s="15"/>
      <c r="BE320" s="15"/>
      <c r="BF320" s="15"/>
      <c r="BG320" s="15"/>
      <c r="BH320" s="15"/>
      <c r="BI320" s="15"/>
      <c r="BJ320" s="15"/>
      <c r="BK320" s="15"/>
      <c r="BL320" s="15"/>
      <c r="BM320" s="15"/>
      <c r="BN320" s="15"/>
      <c r="BO320" s="15"/>
      <c r="BP320" s="15"/>
      <c r="BQ320" s="15"/>
      <c r="BR320" s="15"/>
      <c r="BS320" s="15"/>
      <c r="BT320" s="15"/>
      <c r="BU320" s="15"/>
      <c r="BV320" s="15"/>
      <c r="BW320" s="15"/>
      <c r="BX320" s="15"/>
      <c r="BY320" s="15"/>
      <c r="BZ320" s="15"/>
      <c r="CA320" s="15"/>
      <c r="CB320" s="15"/>
      <c r="CC320" s="15"/>
      <c r="CD320" s="15"/>
      <c r="CE320" s="15"/>
      <c r="CF320" s="15"/>
      <c r="CG320" s="15"/>
      <c r="CH320" s="15"/>
      <c r="CI320" s="15"/>
      <c r="CJ320" s="15"/>
      <c r="CK320" s="15"/>
      <c r="CL320" s="15"/>
      <c r="CM320" s="15"/>
      <c r="CN320" s="15"/>
      <c r="CO320" s="15"/>
      <c r="CP320" s="15"/>
      <c r="CQ320" s="15"/>
      <c r="CR320" s="15"/>
      <c r="CS320" s="15"/>
      <c r="CT320" s="15"/>
      <c r="CU320" s="15"/>
      <c r="CV320" s="15"/>
      <c r="CW320" s="15"/>
      <c r="CX320" s="15"/>
      <c r="CY320" s="15"/>
      <c r="CZ320" s="15"/>
      <c r="DA320" s="15"/>
      <c r="DB320" s="15"/>
      <c r="DC320" s="15"/>
      <c r="DD320" s="15"/>
      <c r="DE320" s="15"/>
      <c r="DF320" s="15"/>
      <c r="DG320" s="15"/>
      <c r="DH320" s="15"/>
      <c r="DI320" s="15"/>
      <c r="DJ320" s="15"/>
      <c r="DK320" s="15"/>
      <c r="DL320" s="15"/>
      <c r="DM320" s="15"/>
      <c r="DN320" s="15"/>
      <c r="DO320" s="15"/>
      <c r="DP320" s="15"/>
      <c r="DQ320" s="15"/>
      <c r="DR320" s="15"/>
      <c r="DS320" s="15"/>
      <c r="DT320" s="15"/>
      <c r="DU320" s="15"/>
      <c r="DV320" s="15">
        <f>DV152</f>
        <v>0.21808817574162223</v>
      </c>
      <c r="DW320" s="35">
        <f t="shared" ref="DW320:FF320" si="1199">DV320+DW152</f>
        <v>1.0818579278783258</v>
      </c>
      <c r="DX320" s="35">
        <f t="shared" si="1199"/>
        <v>2.7490847833613836</v>
      </c>
      <c r="DY320" s="35">
        <f t="shared" si="1199"/>
        <v>5.3133907393131974</v>
      </c>
      <c r="DZ320" s="35">
        <f t="shared" si="1199"/>
        <v>8.8539227850231388</v>
      </c>
      <c r="EA320" s="35">
        <f t="shared" si="1199"/>
        <v>13.321862613746429</v>
      </c>
      <c r="EB320" s="35">
        <f t="shared" si="1199"/>
        <v>18.794477874703826</v>
      </c>
      <c r="EC320" s="35">
        <f t="shared" si="1199"/>
        <v>25.568200367293755</v>
      </c>
      <c r="ED320" s="35">
        <f t="shared" si="1199"/>
        <v>33.486359935814548</v>
      </c>
      <c r="EE320" s="35">
        <f t="shared" si="1199"/>
        <v>42.72257122223381</v>
      </c>
      <c r="EF320" s="35">
        <f t="shared" si="1199"/>
        <v>52.208745252945008</v>
      </c>
      <c r="EG320" s="35">
        <f t="shared" si="1199"/>
        <v>63.071582141758824</v>
      </c>
      <c r="EH320" s="35">
        <f t="shared" si="1199"/>
        <v>75.231849245446185</v>
      </c>
      <c r="EI320" s="35">
        <f t="shared" si="1199"/>
        <v>89.696804356315297</v>
      </c>
      <c r="EJ320" s="35">
        <f t="shared" si="1199"/>
        <v>105.67141330910873</v>
      </c>
      <c r="EK320" s="35">
        <f t="shared" si="1199"/>
        <v>123.06997478715775</v>
      </c>
      <c r="EL320" s="35">
        <f t="shared" si="1199"/>
        <v>141.909106451311</v>
      </c>
      <c r="EM320" s="35">
        <f t="shared" si="1199"/>
        <v>162.08369123097816</v>
      </c>
      <c r="EN320" s="35">
        <f t="shared" si="1199"/>
        <v>183.85402437115306</v>
      </c>
      <c r="EO320" s="35">
        <f t="shared" si="1199"/>
        <v>208.39338886761027</v>
      </c>
      <c r="EP320" s="35">
        <f t="shared" si="1199"/>
        <v>234.69364787064509</v>
      </c>
      <c r="EQ320" s="35">
        <f t="shared" si="1199"/>
        <v>262.38429531504687</v>
      </c>
      <c r="ER320" s="35">
        <f t="shared" si="1199"/>
        <v>288.50473865567176</v>
      </c>
      <c r="ES320" s="35">
        <f t="shared" si="1199"/>
        <v>316.35612538827968</v>
      </c>
      <c r="ET320" s="35">
        <f t="shared" si="1199"/>
        <v>345.6882934258125</v>
      </c>
      <c r="EU320" s="35">
        <f t="shared" si="1199"/>
        <v>378.21328851681022</v>
      </c>
      <c r="EV320" s="35">
        <f t="shared" si="1199"/>
        <v>411.79177670032487</v>
      </c>
      <c r="EW320" s="35">
        <f t="shared" si="1199"/>
        <v>447.88307344770988</v>
      </c>
      <c r="EX320" s="35">
        <f t="shared" si="1199"/>
        <v>486.58443294839265</v>
      </c>
      <c r="EY320" s="35">
        <f t="shared" si="1199"/>
        <v>528.14225040999179</v>
      </c>
      <c r="EZ320" s="35">
        <f t="shared" si="1199"/>
        <v>571.74281615180587</v>
      </c>
      <c r="FA320" s="35">
        <f t="shared" si="1199"/>
        <v>619.58242548470423</v>
      </c>
      <c r="FB320" s="35">
        <f t="shared" si="1199"/>
        <v>670.0465097588052</v>
      </c>
      <c r="FC320" s="35">
        <f t="shared" si="1199"/>
        <v>722.00444549396093</v>
      </c>
      <c r="FD320" s="35">
        <f t="shared" si="1199"/>
        <v>770.4910703925018</v>
      </c>
      <c r="FE320" s="35">
        <f t="shared" si="1199"/>
        <v>820.4478095711961</v>
      </c>
      <c r="FF320" s="35">
        <f t="shared" si="1199"/>
        <v>872.64561669762486</v>
      </c>
      <c r="FG320" s="35"/>
      <c r="FH320" s="35"/>
      <c r="FI320" s="35"/>
      <c r="FJ320" s="35"/>
      <c r="FK320" s="35"/>
      <c r="FL320" s="35"/>
      <c r="FM320" s="35"/>
      <c r="FN320" s="35"/>
      <c r="FO320" s="35"/>
      <c r="FP320" s="35"/>
      <c r="FQ320" s="35"/>
      <c r="FR320" s="35"/>
      <c r="FS320" s="35"/>
      <c r="FT320" s="35"/>
      <c r="FU320" s="35"/>
      <c r="FV320" s="35"/>
      <c r="FW320" s="35"/>
      <c r="FX320" s="35"/>
      <c r="FY320" s="35"/>
      <c r="FZ320" s="35"/>
      <c r="GA320" s="35"/>
      <c r="GB320" s="35"/>
      <c r="GC320" s="35"/>
      <c r="GD320" s="35"/>
      <c r="GE320" s="35"/>
      <c r="GF320" s="35"/>
      <c r="GG320" s="35"/>
      <c r="GH320" s="35"/>
      <c r="GI320" s="35"/>
      <c r="GJ320" s="35"/>
      <c r="GK320" s="35"/>
      <c r="GL320" s="35"/>
      <c r="GM320" s="35"/>
      <c r="GN320" s="35"/>
      <c r="GO320" s="35"/>
      <c r="GP320" s="35"/>
      <c r="GQ320" s="35"/>
      <c r="GR320" s="35"/>
      <c r="GS320" s="35"/>
      <c r="GT320" s="35"/>
      <c r="GU320" s="35"/>
      <c r="GV320" s="35"/>
      <c r="GW320" s="35"/>
      <c r="GX320" s="35"/>
      <c r="GY320" s="35"/>
      <c r="GZ320" s="35"/>
      <c r="HA320" s="35"/>
      <c r="HB320" s="35"/>
      <c r="HC320" s="35"/>
      <c r="HD320" s="35"/>
      <c r="HE320" s="35"/>
      <c r="HF320" s="35"/>
      <c r="HG320" s="35"/>
      <c r="HH320" s="35"/>
      <c r="HI320" s="35"/>
      <c r="HJ320" s="35"/>
      <c r="HK320" s="35"/>
      <c r="HL320" s="35"/>
      <c r="HM320" s="35"/>
      <c r="HN320" s="35"/>
      <c r="HO320" s="35"/>
      <c r="HP320" s="35"/>
      <c r="HQ320" s="35"/>
      <c r="HR320" s="35"/>
      <c r="HS320" s="35"/>
      <c r="HT320" s="35"/>
      <c r="HU320" s="35"/>
      <c r="HV320" s="35"/>
      <c r="HW320" s="35"/>
      <c r="HX320" s="35"/>
      <c r="HY320" s="35"/>
      <c r="HZ320" s="41"/>
      <c r="IA320" s="41"/>
      <c r="IB320" s="41"/>
      <c r="IC320" s="41"/>
      <c r="ID320" s="41"/>
      <c r="IE320" s="41"/>
      <c r="IF320" s="41"/>
      <c r="IG320" s="41"/>
      <c r="IH320" s="41"/>
      <c r="II320" s="41"/>
      <c r="IJ320" s="41"/>
      <c r="IK320" s="41"/>
      <c r="IL320" s="41"/>
      <c r="IM320" s="41"/>
      <c r="IN320" s="41"/>
      <c r="IO320" s="41"/>
      <c r="IP320" s="41"/>
      <c r="IQ320" s="41"/>
      <c r="IR320" s="41"/>
      <c r="IS320" s="41"/>
      <c r="IT320" s="41"/>
      <c r="IU320" s="41"/>
      <c r="IV320" s="41"/>
      <c r="IW320" s="41"/>
      <c r="IX320" s="41"/>
      <c r="IY320" s="41"/>
      <c r="IZ320" s="41"/>
      <c r="JA320" s="41"/>
      <c r="JB320" s="41"/>
      <c r="JC320" s="41"/>
      <c r="JD320" s="41"/>
      <c r="JE320" s="41"/>
      <c r="JF320" s="41"/>
      <c r="JG320" s="41"/>
      <c r="JH320" s="41"/>
      <c r="JI320" s="41"/>
      <c r="JJ320" s="41"/>
      <c r="JK320" s="41"/>
      <c r="JL320" s="41"/>
      <c r="JM320" s="41"/>
      <c r="JN320" s="41"/>
      <c r="JO320" s="41"/>
      <c r="JP320" s="41"/>
      <c r="JQ320" s="41"/>
      <c r="JR320" s="41"/>
      <c r="JS320" s="41"/>
      <c r="JT320" s="41"/>
      <c r="JU320" s="41"/>
      <c r="JV320" s="41"/>
      <c r="JW320" s="41"/>
      <c r="JX320" s="41"/>
      <c r="JY320" s="41"/>
      <c r="JZ320" s="41"/>
      <c r="KA320" s="41"/>
      <c r="KB320" s="41"/>
      <c r="KC320" s="41"/>
      <c r="KD320" s="41"/>
      <c r="KE320" s="41"/>
      <c r="KF320" s="41"/>
      <c r="KG320" s="41"/>
      <c r="KH320" s="41"/>
      <c r="KI320" s="41"/>
      <c r="KJ320" s="41"/>
      <c r="KK320" s="41"/>
      <c r="KL320" s="41"/>
      <c r="KM320" s="41"/>
      <c r="KN320" s="41"/>
      <c r="KO320" s="41"/>
      <c r="KP320" s="41"/>
      <c r="KQ320" s="41"/>
      <c r="KR320" s="41"/>
      <c r="KS320" s="41"/>
      <c r="KT320" s="41"/>
      <c r="KU320" s="41"/>
      <c r="KV320" s="41"/>
      <c r="KW320" s="41"/>
      <c r="KX320" s="41"/>
      <c r="KY320" s="41"/>
      <c r="KZ320" s="41"/>
      <c r="LA320" s="41"/>
      <c r="LB320" s="41"/>
      <c r="LC320" s="41"/>
      <c r="LD320" s="41"/>
      <c r="LE320" s="41"/>
      <c r="LF320" s="41"/>
      <c r="LG320" s="41"/>
      <c r="LH320" s="41"/>
      <c r="LI320" s="41"/>
      <c r="LJ320" s="41"/>
      <c r="LK320" s="41"/>
      <c r="LL320" s="41"/>
      <c r="LM320" s="41"/>
      <c r="LN320" s="41"/>
      <c r="LO320" s="41"/>
      <c r="LP320" s="41"/>
      <c r="LQ320" s="41"/>
      <c r="LR320" s="41"/>
      <c r="LS320" s="41"/>
      <c r="LT320" s="41"/>
      <c r="LU320" s="41"/>
      <c r="LV320" s="41"/>
      <c r="LW320" s="41"/>
      <c r="LX320" s="41"/>
      <c r="LY320" s="41"/>
      <c r="LZ320" s="41"/>
      <c r="MA320" s="41"/>
      <c r="MB320" s="41"/>
      <c r="MC320" s="41"/>
      <c r="MD320" s="41"/>
      <c r="ME320" s="41"/>
      <c r="MF320" s="41"/>
      <c r="MG320" s="41"/>
      <c r="MH320" s="41"/>
      <c r="MI320" s="41"/>
      <c r="MJ320" s="41"/>
      <c r="MK320" s="41"/>
      <c r="ML320" s="41"/>
      <c r="MM320" s="41"/>
      <c r="MN320" s="41"/>
      <c r="MO320" s="41"/>
      <c r="MP320" s="41"/>
      <c r="MQ320" s="41"/>
      <c r="MR320" s="41"/>
    </row>
    <row r="321" spans="2:372" x14ac:dyDescent="0.25">
      <c r="B321" s="37">
        <f t="shared" si="1068"/>
        <v>125</v>
      </c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  <c r="AD321" s="15"/>
      <c r="AE321" s="15"/>
      <c r="AF321" s="15"/>
      <c r="AG321" s="15"/>
      <c r="AH321" s="15"/>
      <c r="AI321" s="15"/>
      <c r="AJ321" s="15"/>
      <c r="AK321" s="15"/>
      <c r="AL321" s="15"/>
      <c r="AM321" s="15"/>
      <c r="AN321" s="15"/>
      <c r="AO321" s="15"/>
      <c r="AP321" s="15"/>
      <c r="AQ321" s="15"/>
      <c r="AR321" s="15"/>
      <c r="AS321" s="15"/>
      <c r="AT321" s="15"/>
      <c r="AU321" s="15"/>
      <c r="AV321" s="15"/>
      <c r="AW321" s="15"/>
      <c r="AX321" s="15"/>
      <c r="AY321" s="15"/>
      <c r="AZ321" s="15"/>
      <c r="BA321" s="15"/>
      <c r="BB321" s="15"/>
      <c r="BC321" s="15"/>
      <c r="BD321" s="15"/>
      <c r="BE321" s="15"/>
      <c r="BF321" s="15"/>
      <c r="BG321" s="15"/>
      <c r="BH321" s="15"/>
      <c r="BI321" s="15"/>
      <c r="BJ321" s="15"/>
      <c r="BK321" s="15"/>
      <c r="BL321" s="15"/>
      <c r="BM321" s="15"/>
      <c r="BN321" s="15"/>
      <c r="BO321" s="15"/>
      <c r="BP321" s="15"/>
      <c r="BQ321" s="15"/>
      <c r="BR321" s="15"/>
      <c r="BS321" s="15"/>
      <c r="BT321" s="15"/>
      <c r="BU321" s="15"/>
      <c r="BV321" s="15"/>
      <c r="BW321" s="15"/>
      <c r="BX321" s="15"/>
      <c r="BY321" s="15"/>
      <c r="BZ321" s="15"/>
      <c r="CA321" s="15"/>
      <c r="CB321" s="15"/>
      <c r="CC321" s="15"/>
      <c r="CD321" s="15"/>
      <c r="CE321" s="15"/>
      <c r="CF321" s="15"/>
      <c r="CG321" s="15"/>
      <c r="CH321" s="15"/>
      <c r="CI321" s="15"/>
      <c r="CJ321" s="15"/>
      <c r="CK321" s="15"/>
      <c r="CL321" s="15"/>
      <c r="CM321" s="15"/>
      <c r="CN321" s="15"/>
      <c r="CO321" s="15"/>
      <c r="CP321" s="15"/>
      <c r="CQ321" s="15"/>
      <c r="CR321" s="15"/>
      <c r="CS321" s="15"/>
      <c r="CT321" s="15"/>
      <c r="CU321" s="15"/>
      <c r="CV321" s="15"/>
      <c r="CW321" s="15"/>
      <c r="CX321" s="15"/>
      <c r="CY321" s="15"/>
      <c r="CZ321" s="15"/>
      <c r="DA321" s="15"/>
      <c r="DB321" s="15"/>
      <c r="DC321" s="15"/>
      <c r="DD321" s="15"/>
      <c r="DE321" s="15"/>
      <c r="DF321" s="15"/>
      <c r="DG321" s="15"/>
      <c r="DH321" s="15"/>
      <c r="DI321" s="15"/>
      <c r="DJ321" s="15"/>
      <c r="DK321" s="15"/>
      <c r="DL321" s="15"/>
      <c r="DM321" s="15"/>
      <c r="DN321" s="15"/>
      <c r="DO321" s="15"/>
      <c r="DP321" s="15"/>
      <c r="DQ321" s="15"/>
      <c r="DR321" s="15"/>
      <c r="DS321" s="15"/>
      <c r="DT321" s="15"/>
      <c r="DU321" s="15"/>
      <c r="DV321" s="15"/>
      <c r="DW321" s="15">
        <f>DW153</f>
        <v>0.23447098937727795</v>
      </c>
      <c r="DX321" s="35">
        <f t="shared" ref="DX321:FF321" si="1200">DW321+DX153</f>
        <v>1.1279354949970255</v>
      </c>
      <c r="DY321" s="35">
        <f t="shared" si="1200"/>
        <v>2.8260387863917056</v>
      </c>
      <c r="DZ321" s="35">
        <f t="shared" si="1200"/>
        <v>5.4275987389592721</v>
      </c>
      <c r="EA321" s="35">
        <f t="shared" si="1200"/>
        <v>8.9205664850700543</v>
      </c>
      <c r="EB321" s="35">
        <f t="shared" si="1200"/>
        <v>13.37888456130398</v>
      </c>
      <c r="EC321" s="35">
        <f t="shared" si="1200"/>
        <v>19.061619802516208</v>
      </c>
      <c r="ED321" s="35">
        <f t="shared" si="1200"/>
        <v>25.8522262995169</v>
      </c>
      <c r="EE321" s="35">
        <f t="shared" si="1200"/>
        <v>33.909786245415205</v>
      </c>
      <c r="EF321" s="35">
        <f t="shared" si="1200"/>
        <v>42.299320690103094</v>
      </c>
      <c r="EG321" s="35">
        <f t="shared" si="1200"/>
        <v>52.014386420553961</v>
      </c>
      <c r="EH321" s="35">
        <f t="shared" si="1200"/>
        <v>62.991567688932598</v>
      </c>
      <c r="EI321" s="35">
        <f t="shared" si="1200"/>
        <v>76.15250834008549</v>
      </c>
      <c r="EJ321" s="35">
        <f t="shared" si="1200"/>
        <v>90.785489068732133</v>
      </c>
      <c r="EK321" s="35">
        <f t="shared" si="1200"/>
        <v>106.81636455469793</v>
      </c>
      <c r="EL321" s="35">
        <f t="shared" si="1200"/>
        <v>124.26366304686148</v>
      </c>
      <c r="EM321" s="35">
        <f t="shared" si="1200"/>
        <v>143.03233579465973</v>
      </c>
      <c r="EN321" s="35">
        <f t="shared" si="1200"/>
        <v>163.3670269283833</v>
      </c>
      <c r="EO321" s="35">
        <f t="shared" si="1200"/>
        <v>186.37062284357751</v>
      </c>
      <c r="EP321" s="35">
        <f t="shared" si="1200"/>
        <v>211.10473276965789</v>
      </c>
      <c r="EQ321" s="35">
        <f t="shared" si="1200"/>
        <v>237.22270484155138</v>
      </c>
      <c r="ER321" s="35">
        <f t="shared" si="1200"/>
        <v>261.92523614065385</v>
      </c>
      <c r="ES321" s="35">
        <f t="shared" si="1200"/>
        <v>288.32875885734433</v>
      </c>
      <c r="ET321" s="35">
        <f t="shared" si="1200"/>
        <v>316.19802123791317</v>
      </c>
      <c r="EU321" s="35">
        <f t="shared" si="1200"/>
        <v>347.16419055942646</v>
      </c>
      <c r="EV321" s="35">
        <f t="shared" si="1200"/>
        <v>379.19382026852458</v>
      </c>
      <c r="EW321" s="35">
        <f t="shared" si="1200"/>
        <v>413.68062856274895</v>
      </c>
      <c r="EX321" s="35">
        <f t="shared" si="1200"/>
        <v>450.72158518858481</v>
      </c>
      <c r="EY321" s="35">
        <f t="shared" si="1200"/>
        <v>490.5566471640455</v>
      </c>
      <c r="EZ321" s="35">
        <f t="shared" si="1200"/>
        <v>532.40880818179039</v>
      </c>
      <c r="FA321" s="35">
        <f t="shared" si="1200"/>
        <v>578.39069922475358</v>
      </c>
      <c r="FB321" s="35">
        <f t="shared" si="1200"/>
        <v>626.95522966675696</v>
      </c>
      <c r="FC321" s="35">
        <f t="shared" si="1200"/>
        <v>677.01555776575265</v>
      </c>
      <c r="FD321" s="35">
        <f t="shared" si="1200"/>
        <v>723.78250830439549</v>
      </c>
      <c r="FE321" s="35">
        <f t="shared" si="1200"/>
        <v>772.01717831381598</v>
      </c>
      <c r="FF321" s="35">
        <f t="shared" si="1200"/>
        <v>822.46480246165208</v>
      </c>
      <c r="FG321" s="35"/>
      <c r="FH321" s="35"/>
      <c r="FI321" s="35"/>
      <c r="FJ321" s="35"/>
      <c r="FK321" s="35"/>
      <c r="FL321" s="35"/>
      <c r="FM321" s="35"/>
      <c r="FN321" s="35"/>
      <c r="FO321" s="35"/>
      <c r="FP321" s="35"/>
      <c r="FQ321" s="35"/>
      <c r="FR321" s="35"/>
      <c r="FS321" s="35"/>
      <c r="FT321" s="35"/>
      <c r="FU321" s="35"/>
      <c r="FV321" s="35"/>
      <c r="FW321" s="35"/>
      <c r="FX321" s="35"/>
      <c r="FY321" s="35"/>
      <c r="FZ321" s="35"/>
      <c r="GA321" s="35"/>
      <c r="GB321" s="35"/>
      <c r="GC321" s="35"/>
      <c r="GD321" s="35"/>
      <c r="GE321" s="35"/>
      <c r="GF321" s="35"/>
      <c r="GG321" s="35"/>
      <c r="GH321" s="35"/>
      <c r="GI321" s="35"/>
      <c r="GJ321" s="35"/>
      <c r="GK321" s="35"/>
      <c r="GL321" s="35"/>
      <c r="GM321" s="35"/>
      <c r="GN321" s="35"/>
      <c r="GO321" s="35"/>
      <c r="GP321" s="35"/>
      <c r="GQ321" s="35"/>
      <c r="GR321" s="35"/>
      <c r="GS321" s="35"/>
      <c r="GT321" s="35"/>
      <c r="GU321" s="35"/>
      <c r="GV321" s="35"/>
      <c r="GW321" s="35"/>
      <c r="GX321" s="35"/>
      <c r="GY321" s="35"/>
      <c r="GZ321" s="35"/>
      <c r="HA321" s="35"/>
      <c r="HB321" s="35"/>
      <c r="HC321" s="35"/>
      <c r="HD321" s="35"/>
      <c r="HE321" s="35"/>
      <c r="HF321" s="35"/>
      <c r="HG321" s="35"/>
      <c r="HH321" s="35"/>
      <c r="HI321" s="35"/>
      <c r="HJ321" s="35"/>
      <c r="HK321" s="35"/>
      <c r="HL321" s="35"/>
      <c r="HM321" s="35"/>
      <c r="HN321" s="35"/>
      <c r="HO321" s="35"/>
      <c r="HP321" s="35"/>
      <c r="HQ321" s="35"/>
      <c r="HR321" s="35"/>
      <c r="HS321" s="35"/>
      <c r="HT321" s="35"/>
      <c r="HU321" s="35"/>
      <c r="HV321" s="35"/>
      <c r="HW321" s="35"/>
      <c r="HX321" s="35"/>
      <c r="HY321" s="35"/>
      <c r="HZ321" s="41"/>
      <c r="IA321" s="41"/>
      <c r="IB321" s="41"/>
      <c r="IC321" s="41"/>
      <c r="ID321" s="41"/>
      <c r="IE321" s="41"/>
      <c r="IF321" s="41"/>
      <c r="IG321" s="41"/>
      <c r="IH321" s="41"/>
      <c r="II321" s="41"/>
      <c r="IJ321" s="41"/>
      <c r="IK321" s="41"/>
      <c r="IL321" s="41"/>
      <c r="IM321" s="41"/>
      <c r="IN321" s="41"/>
      <c r="IO321" s="41"/>
      <c r="IP321" s="41"/>
      <c r="IQ321" s="41"/>
      <c r="IR321" s="41"/>
      <c r="IS321" s="41"/>
      <c r="IT321" s="41"/>
      <c r="IU321" s="41"/>
      <c r="IV321" s="41"/>
      <c r="IW321" s="41"/>
      <c r="IX321" s="41"/>
      <c r="IY321" s="41"/>
      <c r="IZ321" s="41"/>
      <c r="JA321" s="41"/>
      <c r="JB321" s="41"/>
      <c r="JC321" s="41"/>
      <c r="JD321" s="41"/>
      <c r="JE321" s="41"/>
      <c r="JF321" s="41"/>
      <c r="JG321" s="41"/>
      <c r="JH321" s="41"/>
      <c r="JI321" s="41"/>
      <c r="JJ321" s="41"/>
      <c r="JK321" s="41"/>
      <c r="JL321" s="41"/>
      <c r="JM321" s="41"/>
      <c r="JN321" s="41"/>
      <c r="JO321" s="41"/>
      <c r="JP321" s="41"/>
      <c r="JQ321" s="41"/>
      <c r="JR321" s="41"/>
      <c r="JS321" s="41"/>
      <c r="JT321" s="41"/>
      <c r="JU321" s="41"/>
      <c r="JV321" s="41"/>
      <c r="JW321" s="41"/>
      <c r="JX321" s="41"/>
      <c r="JY321" s="41"/>
      <c r="JZ321" s="41"/>
      <c r="KA321" s="41"/>
      <c r="KB321" s="41"/>
      <c r="KC321" s="41"/>
      <c r="KD321" s="41"/>
      <c r="KE321" s="41"/>
      <c r="KF321" s="41"/>
      <c r="KG321" s="41"/>
      <c r="KH321" s="41"/>
      <c r="KI321" s="41"/>
      <c r="KJ321" s="41"/>
      <c r="KK321" s="41"/>
      <c r="KL321" s="41"/>
      <c r="KM321" s="41"/>
      <c r="KN321" s="41"/>
      <c r="KO321" s="41"/>
      <c r="KP321" s="41"/>
      <c r="KQ321" s="41"/>
      <c r="KR321" s="41"/>
      <c r="KS321" s="41"/>
      <c r="KT321" s="41"/>
      <c r="KU321" s="41"/>
      <c r="KV321" s="41"/>
      <c r="KW321" s="41"/>
      <c r="KX321" s="41"/>
      <c r="KY321" s="41"/>
      <c r="KZ321" s="41"/>
      <c r="LA321" s="41"/>
      <c r="LB321" s="41"/>
      <c r="LC321" s="41"/>
      <c r="LD321" s="41"/>
      <c r="LE321" s="41"/>
      <c r="LF321" s="41"/>
      <c r="LG321" s="41"/>
      <c r="LH321" s="41"/>
      <c r="LI321" s="41"/>
      <c r="LJ321" s="41"/>
      <c r="LK321" s="41"/>
      <c r="LL321" s="41"/>
      <c r="LM321" s="41"/>
      <c r="LN321" s="41"/>
      <c r="LO321" s="41"/>
      <c r="LP321" s="41"/>
      <c r="LQ321" s="41"/>
      <c r="LR321" s="41"/>
      <c r="LS321" s="41"/>
      <c r="LT321" s="41"/>
      <c r="LU321" s="41"/>
      <c r="LV321" s="41"/>
      <c r="LW321" s="41"/>
      <c r="LX321" s="41"/>
      <c r="LY321" s="41"/>
      <c r="LZ321" s="41"/>
      <c r="MA321" s="41"/>
      <c r="MB321" s="41"/>
      <c r="MC321" s="41"/>
      <c r="MD321" s="41"/>
      <c r="ME321" s="41"/>
      <c r="MF321" s="41"/>
      <c r="MG321" s="41"/>
      <c r="MH321" s="41"/>
      <c r="MI321" s="41"/>
      <c r="MJ321" s="41"/>
      <c r="MK321" s="41"/>
      <c r="ML321" s="41"/>
      <c r="MM321" s="41"/>
      <c r="MN321" s="41"/>
      <c r="MO321" s="41"/>
      <c r="MP321" s="41"/>
      <c r="MQ321" s="41"/>
      <c r="MR321" s="41"/>
      <c r="MS321" s="41"/>
    </row>
    <row r="322" spans="2:372" x14ac:dyDescent="0.25">
      <c r="B322" s="37">
        <f t="shared" si="1068"/>
        <v>126</v>
      </c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  <c r="AD322" s="15"/>
      <c r="AE322" s="15"/>
      <c r="AF322" s="15"/>
      <c r="AG322" s="15"/>
      <c r="AH322" s="15"/>
      <c r="AI322" s="15"/>
      <c r="AJ322" s="15"/>
      <c r="AK322" s="15"/>
      <c r="AL322" s="15"/>
      <c r="AM322" s="15"/>
      <c r="AN322" s="15"/>
      <c r="AO322" s="15"/>
      <c r="AP322" s="15"/>
      <c r="AQ322" s="15"/>
      <c r="AR322" s="15"/>
      <c r="AS322" s="15"/>
      <c r="AT322" s="15"/>
      <c r="AU322" s="15"/>
      <c r="AV322" s="15"/>
      <c r="AW322" s="15"/>
      <c r="AX322" s="15"/>
      <c r="AY322" s="15"/>
      <c r="AZ322" s="15"/>
      <c r="BA322" s="15"/>
      <c r="BB322" s="15"/>
      <c r="BC322" s="15"/>
      <c r="BD322" s="15"/>
      <c r="BE322" s="15"/>
      <c r="BF322" s="15"/>
      <c r="BG322" s="15"/>
      <c r="BH322" s="15"/>
      <c r="BI322" s="15"/>
      <c r="BJ322" s="15"/>
      <c r="BK322" s="15"/>
      <c r="BL322" s="15"/>
      <c r="BM322" s="15"/>
      <c r="BN322" s="15"/>
      <c r="BO322" s="15"/>
      <c r="BP322" s="15"/>
      <c r="BQ322" s="15"/>
      <c r="BR322" s="15"/>
      <c r="BS322" s="15"/>
      <c r="BT322" s="15"/>
      <c r="BU322" s="15"/>
      <c r="BV322" s="15"/>
      <c r="BW322" s="15"/>
      <c r="BX322" s="15"/>
      <c r="BY322" s="15"/>
      <c r="BZ322" s="15"/>
      <c r="CA322" s="15"/>
      <c r="CB322" s="15"/>
      <c r="CC322" s="15"/>
      <c r="CD322" s="15"/>
      <c r="CE322" s="15"/>
      <c r="CF322" s="15"/>
      <c r="CG322" s="15"/>
      <c r="CH322" s="15"/>
      <c r="CI322" s="15"/>
      <c r="CJ322" s="15"/>
      <c r="CK322" s="15"/>
      <c r="CL322" s="15"/>
      <c r="CM322" s="15"/>
      <c r="CN322" s="15"/>
      <c r="CO322" s="15"/>
      <c r="CP322" s="15"/>
      <c r="CQ322" s="15"/>
      <c r="CR322" s="15"/>
      <c r="CS322" s="15"/>
      <c r="CT322" s="15"/>
      <c r="CU322" s="15"/>
      <c r="CV322" s="15"/>
      <c r="CW322" s="15"/>
      <c r="CX322" s="15"/>
      <c r="CY322" s="15"/>
      <c r="CZ322" s="15"/>
      <c r="DA322" s="15"/>
      <c r="DB322" s="15"/>
      <c r="DC322" s="15"/>
      <c r="DD322" s="15"/>
      <c r="DE322" s="15"/>
      <c r="DF322" s="15"/>
      <c r="DG322" s="15"/>
      <c r="DH322" s="15"/>
      <c r="DI322" s="15"/>
      <c r="DJ322" s="15"/>
      <c r="DK322" s="15"/>
      <c r="DL322" s="15"/>
      <c r="DM322" s="15"/>
      <c r="DN322" s="15"/>
      <c r="DO322" s="15"/>
      <c r="DP322" s="15"/>
      <c r="DQ322" s="15"/>
      <c r="DR322" s="15"/>
      <c r="DS322" s="15"/>
      <c r="DT322" s="15"/>
      <c r="DU322" s="15"/>
      <c r="DV322" s="15"/>
      <c r="DW322" s="15"/>
      <c r="DX322" s="15">
        <f>DX154</f>
        <v>0.24253165393662421</v>
      </c>
      <c r="DY322" s="35">
        <f t="shared" ref="DY322:FF322" si="1201">DX322+DY154</f>
        <v>1.1525427977396225</v>
      </c>
      <c r="DZ322" s="35">
        <f t="shared" si="1201"/>
        <v>2.8753159746150061</v>
      </c>
      <c r="EA322" s="35">
        <f t="shared" si="1201"/>
        <v>5.4419259887519811</v>
      </c>
      <c r="EB322" s="35">
        <f t="shared" si="1201"/>
        <v>8.927371594369653</v>
      </c>
      <c r="EC322" s="35">
        <f t="shared" si="1201"/>
        <v>13.556865911117175</v>
      </c>
      <c r="ED322" s="35">
        <f t="shared" si="1201"/>
        <v>19.253765790308414</v>
      </c>
      <c r="EE322" s="35">
        <f t="shared" si="1201"/>
        <v>26.163921925089511</v>
      </c>
      <c r="EF322" s="35">
        <f t="shared" si="1201"/>
        <v>33.482851149418515</v>
      </c>
      <c r="EG322" s="35">
        <f t="shared" si="1201"/>
        <v>42.07481649963821</v>
      </c>
      <c r="EH322" s="35">
        <f t="shared" si="1201"/>
        <v>51.892144942375936</v>
      </c>
      <c r="EI322" s="35">
        <f t="shared" si="1201"/>
        <v>63.77264312208046</v>
      </c>
      <c r="EJ322" s="35">
        <f t="shared" si="1201"/>
        <v>77.086461896013134</v>
      </c>
      <c r="EK322" s="35">
        <f t="shared" si="1201"/>
        <v>91.770983610608923</v>
      </c>
      <c r="EL322" s="35">
        <f t="shared" si="1201"/>
        <v>107.84676493581973</v>
      </c>
      <c r="EM322" s="35">
        <f t="shared" si="1201"/>
        <v>125.22881000935467</v>
      </c>
      <c r="EN322" s="35">
        <f t="shared" si="1201"/>
        <v>144.14643173414282</v>
      </c>
      <c r="EO322" s="35">
        <f t="shared" si="1201"/>
        <v>165.63305827718068</v>
      </c>
      <c r="EP322" s="35">
        <f t="shared" si="1201"/>
        <v>188.81921169788927</v>
      </c>
      <c r="EQ322" s="35">
        <f t="shared" si="1201"/>
        <v>213.38188966231417</v>
      </c>
      <c r="ER322" s="35">
        <f t="shared" si="1201"/>
        <v>236.68145403221371</v>
      </c>
      <c r="ES322" s="35">
        <f t="shared" si="1201"/>
        <v>261.6516981360416</v>
      </c>
      <c r="ET322" s="35">
        <f t="shared" si="1201"/>
        <v>288.07216722892309</v>
      </c>
      <c r="EU322" s="35">
        <f t="shared" si="1201"/>
        <v>317.49393709735193</v>
      </c>
      <c r="EV322" s="35">
        <f t="shared" si="1201"/>
        <v>347.98848241864619</v>
      </c>
      <c r="EW322" s="35">
        <f t="shared" si="1201"/>
        <v>380.88453460169126</v>
      </c>
      <c r="EX322" s="35">
        <f t="shared" si="1201"/>
        <v>416.27878433261674</v>
      </c>
      <c r="EY322" s="35">
        <f t="shared" si="1201"/>
        <v>454.40480424141327</v>
      </c>
      <c r="EZ322" s="35">
        <f t="shared" si="1201"/>
        <v>494.52200792972928</v>
      </c>
      <c r="FA322" s="35">
        <f t="shared" si="1201"/>
        <v>538.66000190041098</v>
      </c>
      <c r="FB322" s="35">
        <f t="shared" si="1201"/>
        <v>585.33866375564526</v>
      </c>
      <c r="FC322" s="35">
        <f t="shared" si="1201"/>
        <v>633.51463609064831</v>
      </c>
      <c r="FD322" s="35">
        <f t="shared" si="1201"/>
        <v>678.57356414521087</v>
      </c>
      <c r="FE322" s="35">
        <f t="shared" si="1201"/>
        <v>725.0974958748086</v>
      </c>
      <c r="FF322" s="35">
        <f t="shared" si="1201"/>
        <v>773.80612945527889</v>
      </c>
      <c r="FG322" s="35"/>
      <c r="FH322" s="35"/>
      <c r="FI322" s="35"/>
      <c r="FJ322" s="35"/>
      <c r="FK322" s="35"/>
      <c r="FL322" s="35"/>
      <c r="FM322" s="35"/>
      <c r="FN322" s="35"/>
      <c r="FO322" s="35"/>
      <c r="FP322" s="35"/>
      <c r="FQ322" s="35"/>
      <c r="FR322" s="35"/>
      <c r="FS322" s="35"/>
      <c r="FT322" s="35"/>
      <c r="FU322" s="35"/>
      <c r="FV322" s="35"/>
      <c r="FW322" s="35"/>
      <c r="FX322" s="35"/>
      <c r="FY322" s="35"/>
      <c r="FZ322" s="35"/>
      <c r="GA322" s="35"/>
      <c r="GB322" s="35"/>
      <c r="GC322" s="35"/>
      <c r="GD322" s="35"/>
      <c r="GE322" s="35"/>
      <c r="GF322" s="35"/>
      <c r="GG322" s="35"/>
      <c r="GH322" s="35"/>
      <c r="GI322" s="35"/>
      <c r="GJ322" s="35"/>
      <c r="GK322" s="35"/>
      <c r="GL322" s="35"/>
      <c r="GM322" s="35"/>
      <c r="GN322" s="35"/>
      <c r="GO322" s="35"/>
      <c r="GP322" s="35"/>
      <c r="GQ322" s="35"/>
      <c r="GR322" s="35"/>
      <c r="GS322" s="35"/>
      <c r="GT322" s="35"/>
      <c r="GU322" s="35"/>
      <c r="GV322" s="35"/>
      <c r="GW322" s="35"/>
      <c r="GX322" s="35"/>
      <c r="GY322" s="35"/>
      <c r="GZ322" s="35"/>
      <c r="HA322" s="35"/>
      <c r="HB322" s="35"/>
      <c r="HC322" s="35"/>
      <c r="HD322" s="35"/>
      <c r="HE322" s="35"/>
      <c r="HF322" s="35"/>
      <c r="HG322" s="35"/>
      <c r="HH322" s="35"/>
      <c r="HI322" s="35"/>
      <c r="HJ322" s="35"/>
      <c r="HK322" s="35"/>
      <c r="HL322" s="35"/>
      <c r="HM322" s="35"/>
      <c r="HN322" s="35"/>
      <c r="HO322" s="35"/>
      <c r="HP322" s="35"/>
      <c r="HQ322" s="35"/>
      <c r="HR322" s="35"/>
      <c r="HS322" s="35"/>
      <c r="HT322" s="35"/>
      <c r="HU322" s="35"/>
      <c r="HV322" s="35"/>
      <c r="HW322" s="35"/>
      <c r="HX322" s="35"/>
      <c r="HY322" s="35"/>
      <c r="HZ322" s="41"/>
      <c r="IA322" s="41"/>
      <c r="IB322" s="41"/>
      <c r="IC322" s="41"/>
      <c r="ID322" s="41"/>
      <c r="IE322" s="41"/>
      <c r="IF322" s="41"/>
      <c r="IG322" s="41"/>
      <c r="IH322" s="41"/>
      <c r="II322" s="41"/>
      <c r="IJ322" s="41"/>
      <c r="IK322" s="41"/>
      <c r="IL322" s="41"/>
      <c r="IM322" s="41"/>
      <c r="IN322" s="41"/>
      <c r="IO322" s="41"/>
      <c r="IP322" s="41"/>
      <c r="IQ322" s="41"/>
      <c r="IR322" s="41"/>
      <c r="IS322" s="41"/>
      <c r="IT322" s="41"/>
      <c r="IU322" s="41"/>
      <c r="IV322" s="41"/>
      <c r="IW322" s="41"/>
      <c r="IX322" s="41"/>
      <c r="IY322" s="41"/>
      <c r="IZ322" s="41"/>
      <c r="JA322" s="41"/>
      <c r="JB322" s="41"/>
      <c r="JC322" s="41"/>
      <c r="JD322" s="41"/>
      <c r="JE322" s="41"/>
      <c r="JF322" s="41"/>
      <c r="JG322" s="41"/>
      <c r="JH322" s="41"/>
      <c r="JI322" s="41"/>
      <c r="JJ322" s="41"/>
      <c r="JK322" s="41"/>
      <c r="JL322" s="41"/>
      <c r="JM322" s="41"/>
      <c r="JN322" s="41"/>
      <c r="JO322" s="41"/>
      <c r="JP322" s="41"/>
      <c r="JQ322" s="41"/>
      <c r="JR322" s="41"/>
      <c r="JS322" s="41"/>
      <c r="JT322" s="41"/>
      <c r="JU322" s="41"/>
      <c r="JV322" s="41"/>
      <c r="JW322" s="41"/>
      <c r="JX322" s="41"/>
      <c r="JY322" s="41"/>
      <c r="JZ322" s="41"/>
      <c r="KA322" s="41"/>
      <c r="KB322" s="41"/>
      <c r="KC322" s="41"/>
      <c r="KD322" s="41"/>
      <c r="KE322" s="41"/>
      <c r="KF322" s="41"/>
      <c r="KG322" s="41"/>
      <c r="KH322" s="41"/>
      <c r="KI322" s="41"/>
      <c r="KJ322" s="41"/>
      <c r="KK322" s="41"/>
      <c r="KL322" s="41"/>
      <c r="KM322" s="41"/>
      <c r="KN322" s="41"/>
      <c r="KO322" s="41"/>
      <c r="KP322" s="41"/>
      <c r="KQ322" s="41"/>
      <c r="KR322" s="41"/>
      <c r="KS322" s="41"/>
      <c r="KT322" s="41"/>
      <c r="KU322" s="41"/>
      <c r="KV322" s="41"/>
      <c r="KW322" s="41"/>
      <c r="KX322" s="41"/>
      <c r="KY322" s="41"/>
      <c r="KZ322" s="41"/>
      <c r="LA322" s="41"/>
      <c r="LB322" s="41"/>
      <c r="LC322" s="41"/>
      <c r="LD322" s="41"/>
      <c r="LE322" s="41"/>
      <c r="LF322" s="41"/>
      <c r="LG322" s="41"/>
      <c r="LH322" s="41"/>
      <c r="LI322" s="41"/>
      <c r="LJ322" s="41"/>
      <c r="LK322" s="41"/>
      <c r="LL322" s="41"/>
      <c r="LM322" s="41"/>
      <c r="LN322" s="41"/>
      <c r="LO322" s="41"/>
      <c r="LP322" s="41"/>
      <c r="LQ322" s="41"/>
      <c r="LR322" s="41"/>
      <c r="LS322" s="41"/>
      <c r="LT322" s="41"/>
      <c r="LU322" s="41"/>
      <c r="LV322" s="41"/>
      <c r="LW322" s="41"/>
      <c r="LX322" s="41"/>
      <c r="LY322" s="41"/>
      <c r="LZ322" s="41"/>
      <c r="MA322" s="41"/>
      <c r="MB322" s="41"/>
      <c r="MC322" s="41"/>
      <c r="MD322" s="41"/>
      <c r="ME322" s="41"/>
      <c r="MF322" s="41"/>
      <c r="MG322" s="41"/>
      <c r="MH322" s="41"/>
      <c r="MI322" s="41"/>
      <c r="MJ322" s="41"/>
      <c r="MK322" s="41"/>
      <c r="ML322" s="41"/>
      <c r="MM322" s="41"/>
      <c r="MN322" s="41"/>
      <c r="MO322" s="41"/>
      <c r="MP322" s="41"/>
      <c r="MQ322" s="41"/>
      <c r="MR322" s="41"/>
      <c r="MS322" s="41"/>
      <c r="MT322" s="41"/>
    </row>
    <row r="323" spans="2:372" x14ac:dyDescent="0.25">
      <c r="B323" s="37">
        <f t="shared" si="1068"/>
        <v>127</v>
      </c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  <c r="AD323" s="15"/>
      <c r="AE323" s="15"/>
      <c r="AF323" s="15"/>
      <c r="AG323" s="15"/>
      <c r="AH323" s="15"/>
      <c r="AI323" s="15"/>
      <c r="AJ323" s="15"/>
      <c r="AK323" s="15"/>
      <c r="AL323" s="15"/>
      <c r="AM323" s="15"/>
      <c r="AN323" s="15"/>
      <c r="AO323" s="15"/>
      <c r="AP323" s="15"/>
      <c r="AQ323" s="15"/>
      <c r="AR323" s="15"/>
      <c r="AS323" s="15"/>
      <c r="AT323" s="15"/>
      <c r="AU323" s="15"/>
      <c r="AV323" s="15"/>
      <c r="AW323" s="15"/>
      <c r="AX323" s="15"/>
      <c r="AY323" s="15"/>
      <c r="AZ323" s="15"/>
      <c r="BA323" s="15"/>
      <c r="BB323" s="15"/>
      <c r="BC323" s="15"/>
      <c r="BD323" s="15"/>
      <c r="BE323" s="15"/>
      <c r="BF323" s="15"/>
      <c r="BG323" s="15"/>
      <c r="BH323" s="15"/>
      <c r="BI323" s="15"/>
      <c r="BJ323" s="15"/>
      <c r="BK323" s="15"/>
      <c r="BL323" s="15"/>
      <c r="BM323" s="15"/>
      <c r="BN323" s="15"/>
      <c r="BO323" s="15"/>
      <c r="BP323" s="15"/>
      <c r="BQ323" s="15"/>
      <c r="BR323" s="15"/>
      <c r="BS323" s="15"/>
      <c r="BT323" s="15"/>
      <c r="BU323" s="15"/>
      <c r="BV323" s="15"/>
      <c r="BW323" s="15"/>
      <c r="BX323" s="15"/>
      <c r="BY323" s="15"/>
      <c r="BZ323" s="15"/>
      <c r="CA323" s="15"/>
      <c r="CB323" s="15"/>
      <c r="CC323" s="15"/>
      <c r="CD323" s="15"/>
      <c r="CE323" s="15"/>
      <c r="CF323" s="15"/>
      <c r="CG323" s="15"/>
      <c r="CH323" s="15"/>
      <c r="CI323" s="15"/>
      <c r="CJ323" s="15"/>
      <c r="CK323" s="15"/>
      <c r="CL323" s="15"/>
      <c r="CM323" s="15"/>
      <c r="CN323" s="15"/>
      <c r="CO323" s="15"/>
      <c r="CP323" s="15"/>
      <c r="CQ323" s="15"/>
      <c r="CR323" s="15"/>
      <c r="CS323" s="15"/>
      <c r="CT323" s="15"/>
      <c r="CU323" s="15"/>
      <c r="CV323" s="15"/>
      <c r="CW323" s="15"/>
      <c r="CX323" s="15"/>
      <c r="CY323" s="15"/>
      <c r="CZ323" s="15"/>
      <c r="DA323" s="15"/>
      <c r="DB323" s="15"/>
      <c r="DC323" s="15"/>
      <c r="DD323" s="15"/>
      <c r="DE323" s="15"/>
      <c r="DF323" s="15"/>
      <c r="DG323" s="15"/>
      <c r="DH323" s="15"/>
      <c r="DI323" s="15"/>
      <c r="DJ323" s="15"/>
      <c r="DK323" s="15"/>
      <c r="DL323" s="15"/>
      <c r="DM323" s="15"/>
      <c r="DN323" s="15"/>
      <c r="DO323" s="15"/>
      <c r="DP323" s="15"/>
      <c r="DQ323" s="15"/>
      <c r="DR323" s="15"/>
      <c r="DS323" s="15"/>
      <c r="DT323" s="15"/>
      <c r="DU323" s="15"/>
      <c r="DV323" s="15"/>
      <c r="DW323" s="15"/>
      <c r="DX323" s="15"/>
      <c r="DY323" s="15">
        <f>DY155</f>
        <v>0.2470232520923798</v>
      </c>
      <c r="DZ323" s="35">
        <f t="shared" ref="DZ323:FF323" si="1202">DY323+DZ155</f>
        <v>1.1702549525114279</v>
      </c>
      <c r="EA323" s="35">
        <f t="shared" si="1202"/>
        <v>2.8698840091053448</v>
      </c>
      <c r="EB323" s="35">
        <f t="shared" si="1202"/>
        <v>5.4309668032618728</v>
      </c>
      <c r="EC323" s="35">
        <f t="shared" si="1202"/>
        <v>9.0502354033546855</v>
      </c>
      <c r="ED323" s="35">
        <f t="shared" si="1202"/>
        <v>13.69126907716165</v>
      </c>
      <c r="EE323" s="35">
        <f t="shared" si="1202"/>
        <v>19.488463726389902</v>
      </c>
      <c r="EF323" s="35">
        <f t="shared" si="1202"/>
        <v>25.765170821230797</v>
      </c>
      <c r="EG323" s="35">
        <f t="shared" si="1202"/>
        <v>33.260698339561948</v>
      </c>
      <c r="EH323" s="35">
        <f t="shared" si="1202"/>
        <v>41.943104424303307</v>
      </c>
      <c r="EI323" s="35">
        <f t="shared" si="1202"/>
        <v>52.568304996465699</v>
      </c>
      <c r="EJ323" s="35">
        <f t="shared" si="1202"/>
        <v>64.586807617307386</v>
      </c>
      <c r="EK323" s="35">
        <f t="shared" si="1202"/>
        <v>77.947520961736785</v>
      </c>
      <c r="EL323" s="35">
        <f t="shared" si="1202"/>
        <v>92.673177096725453</v>
      </c>
      <c r="EM323" s="35">
        <f t="shared" si="1202"/>
        <v>108.68883451856709</v>
      </c>
      <c r="EN323" s="35">
        <f t="shared" si="1202"/>
        <v>126.20882423349919</v>
      </c>
      <c r="EO323" s="35">
        <f t="shared" si="1202"/>
        <v>146.19810611685531</v>
      </c>
      <c r="EP323" s="35">
        <f t="shared" si="1202"/>
        <v>167.85525143261364</v>
      </c>
      <c r="EQ323" s="35">
        <f t="shared" si="1202"/>
        <v>190.88070176855243</v>
      </c>
      <c r="ER323" s="35">
        <f t="shared" si="1202"/>
        <v>212.79280485044151</v>
      </c>
      <c r="ES323" s="35">
        <f t="shared" si="1202"/>
        <v>236.34487742084977</v>
      </c>
      <c r="ET323" s="35">
        <f t="shared" si="1202"/>
        <v>261.33114799033928</v>
      </c>
      <c r="EU323" s="35">
        <f t="shared" si="1202"/>
        <v>289.22341692992467</v>
      </c>
      <c r="EV323" s="35">
        <f t="shared" si="1202"/>
        <v>318.19708446271102</v>
      </c>
      <c r="EW323" s="35">
        <f t="shared" si="1202"/>
        <v>349.5165272192591</v>
      </c>
      <c r="EX323" s="35">
        <f t="shared" si="1202"/>
        <v>383.27816373240802</v>
      </c>
      <c r="EY323" s="35">
        <f t="shared" si="1202"/>
        <v>419.70923875915156</v>
      </c>
      <c r="EZ323" s="35">
        <f t="shared" si="1202"/>
        <v>458.10529566620983</v>
      </c>
      <c r="FA323" s="35">
        <f t="shared" si="1202"/>
        <v>500.41357441350664</v>
      </c>
      <c r="FB323" s="35">
        <f t="shared" si="1202"/>
        <v>545.22039833470581</v>
      </c>
      <c r="FC323" s="35">
        <f t="shared" si="1202"/>
        <v>591.52559065728519</v>
      </c>
      <c r="FD323" s="35">
        <f t="shared" si="1202"/>
        <v>634.8884241390947</v>
      </c>
      <c r="FE323" s="35">
        <f t="shared" si="1202"/>
        <v>679.71320891712207</v>
      </c>
      <c r="FF323" s="35">
        <f t="shared" si="1202"/>
        <v>726.69429415927686</v>
      </c>
      <c r="FG323" s="35"/>
      <c r="FH323" s="35"/>
      <c r="FI323" s="35"/>
      <c r="FJ323" s="35"/>
      <c r="FK323" s="35"/>
      <c r="FL323" s="35"/>
      <c r="FM323" s="35"/>
      <c r="FN323" s="35"/>
      <c r="FO323" s="35"/>
      <c r="FP323" s="35"/>
      <c r="FQ323" s="35"/>
      <c r="FR323" s="35"/>
      <c r="FS323" s="35"/>
      <c r="FT323" s="35"/>
      <c r="FU323" s="35"/>
      <c r="FV323" s="35"/>
      <c r="FW323" s="35"/>
      <c r="FX323" s="35"/>
      <c r="FY323" s="35"/>
      <c r="FZ323" s="35"/>
      <c r="GA323" s="35"/>
      <c r="GB323" s="35"/>
      <c r="GC323" s="35"/>
      <c r="GD323" s="35"/>
      <c r="GE323" s="35"/>
      <c r="GF323" s="35"/>
      <c r="GG323" s="35"/>
      <c r="GH323" s="35"/>
      <c r="GI323" s="35"/>
      <c r="GJ323" s="35"/>
      <c r="GK323" s="35"/>
      <c r="GL323" s="35"/>
      <c r="GM323" s="35"/>
      <c r="GN323" s="35"/>
      <c r="GO323" s="35"/>
      <c r="GP323" s="35"/>
      <c r="GQ323" s="35"/>
      <c r="GR323" s="35"/>
      <c r="GS323" s="35"/>
      <c r="GT323" s="35"/>
      <c r="GU323" s="35"/>
      <c r="GV323" s="35"/>
      <c r="GW323" s="35"/>
      <c r="GX323" s="35"/>
      <c r="GY323" s="35"/>
      <c r="GZ323" s="35"/>
      <c r="HA323" s="35"/>
      <c r="HB323" s="35"/>
      <c r="HC323" s="35"/>
      <c r="HD323" s="35"/>
      <c r="HE323" s="35"/>
      <c r="HF323" s="35"/>
      <c r="HG323" s="35"/>
      <c r="HH323" s="35"/>
      <c r="HI323" s="35"/>
      <c r="HJ323" s="35"/>
      <c r="HK323" s="35"/>
      <c r="HL323" s="35"/>
      <c r="HM323" s="35"/>
      <c r="HN323" s="35"/>
      <c r="HO323" s="35"/>
      <c r="HP323" s="35"/>
      <c r="HQ323" s="35"/>
      <c r="HR323" s="35"/>
      <c r="HS323" s="35"/>
      <c r="HT323" s="35"/>
      <c r="HU323" s="35"/>
      <c r="HV323" s="35"/>
      <c r="HW323" s="35"/>
      <c r="HX323" s="35"/>
      <c r="HY323" s="35"/>
      <c r="HZ323" s="41"/>
      <c r="IA323" s="41"/>
      <c r="IB323" s="41"/>
      <c r="IC323" s="41"/>
      <c r="ID323" s="41"/>
      <c r="IE323" s="41"/>
      <c r="IF323" s="41"/>
      <c r="IG323" s="41"/>
      <c r="IH323" s="41"/>
      <c r="II323" s="41"/>
      <c r="IJ323" s="41"/>
      <c r="IK323" s="41"/>
      <c r="IL323" s="41"/>
      <c r="IM323" s="41"/>
      <c r="IN323" s="41"/>
      <c r="IO323" s="41"/>
      <c r="IP323" s="41"/>
      <c r="IQ323" s="41"/>
      <c r="IR323" s="41"/>
      <c r="IS323" s="41"/>
      <c r="IT323" s="41"/>
      <c r="IU323" s="41"/>
      <c r="IV323" s="41"/>
      <c r="IW323" s="41"/>
      <c r="IX323" s="41"/>
      <c r="IY323" s="41"/>
      <c r="IZ323" s="41"/>
      <c r="JA323" s="41"/>
      <c r="JB323" s="41"/>
      <c r="JC323" s="41"/>
      <c r="JD323" s="41"/>
      <c r="JE323" s="41"/>
      <c r="JF323" s="41"/>
      <c r="JG323" s="41"/>
      <c r="JH323" s="41"/>
      <c r="JI323" s="41"/>
      <c r="JJ323" s="41"/>
      <c r="JK323" s="41"/>
      <c r="JL323" s="41"/>
      <c r="JM323" s="41"/>
      <c r="JN323" s="41"/>
      <c r="JO323" s="41"/>
      <c r="JP323" s="41"/>
      <c r="JQ323" s="41"/>
      <c r="JR323" s="41"/>
      <c r="JS323" s="41"/>
      <c r="JT323" s="41"/>
      <c r="JU323" s="41"/>
      <c r="JV323" s="41"/>
      <c r="JW323" s="41"/>
      <c r="JX323" s="41"/>
      <c r="JY323" s="41"/>
      <c r="JZ323" s="41"/>
      <c r="KA323" s="41"/>
      <c r="KB323" s="41"/>
      <c r="KC323" s="41"/>
      <c r="KD323" s="41"/>
      <c r="KE323" s="41"/>
      <c r="KF323" s="41"/>
      <c r="KG323" s="41"/>
      <c r="KH323" s="41"/>
      <c r="KI323" s="41"/>
      <c r="KJ323" s="41"/>
      <c r="KK323" s="41"/>
      <c r="KL323" s="41"/>
      <c r="KM323" s="41"/>
      <c r="KN323" s="41"/>
      <c r="KO323" s="41"/>
      <c r="KP323" s="41"/>
      <c r="KQ323" s="41"/>
      <c r="KR323" s="41"/>
      <c r="KS323" s="41"/>
      <c r="KT323" s="41"/>
      <c r="KU323" s="41"/>
      <c r="KV323" s="41"/>
      <c r="KW323" s="41"/>
      <c r="KX323" s="41"/>
      <c r="KY323" s="41"/>
      <c r="KZ323" s="41"/>
      <c r="LA323" s="41"/>
      <c r="LB323" s="41"/>
      <c r="LC323" s="41"/>
      <c r="LD323" s="41"/>
      <c r="LE323" s="41"/>
      <c r="LF323" s="41"/>
      <c r="LG323" s="41"/>
      <c r="LH323" s="41"/>
      <c r="LI323" s="41"/>
      <c r="LJ323" s="41"/>
      <c r="LK323" s="41"/>
      <c r="LL323" s="41"/>
      <c r="LM323" s="41"/>
      <c r="LN323" s="41"/>
      <c r="LO323" s="41"/>
      <c r="LP323" s="41"/>
      <c r="LQ323" s="41"/>
      <c r="LR323" s="41"/>
      <c r="LS323" s="41"/>
      <c r="LT323" s="41"/>
      <c r="LU323" s="41"/>
      <c r="LV323" s="41"/>
      <c r="LW323" s="41"/>
      <c r="LX323" s="41"/>
      <c r="LY323" s="41"/>
      <c r="LZ323" s="41"/>
      <c r="MA323" s="41"/>
      <c r="MB323" s="41"/>
      <c r="MC323" s="41"/>
      <c r="MD323" s="41"/>
      <c r="ME323" s="41"/>
      <c r="MF323" s="41"/>
      <c r="MG323" s="41"/>
      <c r="MH323" s="41"/>
      <c r="MI323" s="41"/>
      <c r="MJ323" s="41"/>
      <c r="MK323" s="41"/>
      <c r="ML323" s="41"/>
      <c r="MM323" s="41"/>
      <c r="MN323" s="41"/>
      <c r="MO323" s="41"/>
      <c r="MP323" s="41"/>
      <c r="MQ323" s="41"/>
      <c r="MR323" s="41"/>
      <c r="MS323" s="41"/>
      <c r="MT323" s="41"/>
      <c r="MU323" s="41"/>
    </row>
    <row r="324" spans="2:372" x14ac:dyDescent="0.25">
      <c r="B324" s="37">
        <f t="shared" si="1068"/>
        <v>128</v>
      </c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  <c r="AE324" s="15"/>
      <c r="AF324" s="15"/>
      <c r="AG324" s="15"/>
      <c r="AH324" s="15"/>
      <c r="AI324" s="15"/>
      <c r="AJ324" s="15"/>
      <c r="AK324" s="15"/>
      <c r="AL324" s="15"/>
      <c r="AM324" s="15"/>
      <c r="AN324" s="15"/>
      <c r="AO324" s="15"/>
      <c r="AP324" s="15"/>
      <c r="AQ324" s="15"/>
      <c r="AR324" s="15"/>
      <c r="AS324" s="15"/>
      <c r="AT324" s="15"/>
      <c r="AU324" s="15"/>
      <c r="AV324" s="15"/>
      <c r="AW324" s="15"/>
      <c r="AX324" s="15"/>
      <c r="AY324" s="15"/>
      <c r="AZ324" s="15"/>
      <c r="BA324" s="15"/>
      <c r="BB324" s="15"/>
      <c r="BC324" s="15"/>
      <c r="BD324" s="15"/>
      <c r="BE324" s="15"/>
      <c r="BF324" s="15"/>
      <c r="BG324" s="15"/>
      <c r="BH324" s="15"/>
      <c r="BI324" s="15"/>
      <c r="BJ324" s="15"/>
      <c r="BK324" s="15"/>
      <c r="BL324" s="15"/>
      <c r="BM324" s="15"/>
      <c r="BN324" s="15"/>
      <c r="BO324" s="15"/>
      <c r="BP324" s="15"/>
      <c r="BQ324" s="15"/>
      <c r="BR324" s="15"/>
      <c r="BS324" s="15"/>
      <c r="BT324" s="15"/>
      <c r="BU324" s="15"/>
      <c r="BV324" s="15"/>
      <c r="BW324" s="15"/>
      <c r="BX324" s="15"/>
      <c r="BY324" s="15"/>
      <c r="BZ324" s="15"/>
      <c r="CA324" s="15"/>
      <c r="CB324" s="15"/>
      <c r="CC324" s="15"/>
      <c r="CD324" s="15"/>
      <c r="CE324" s="15"/>
      <c r="CF324" s="15"/>
      <c r="CG324" s="15"/>
      <c r="CH324" s="15"/>
      <c r="CI324" s="15"/>
      <c r="CJ324" s="15"/>
      <c r="CK324" s="15"/>
      <c r="CL324" s="15"/>
      <c r="CM324" s="15"/>
      <c r="CN324" s="15"/>
      <c r="CO324" s="15"/>
      <c r="CP324" s="15"/>
      <c r="CQ324" s="15"/>
      <c r="CR324" s="15"/>
      <c r="CS324" s="15"/>
      <c r="CT324" s="15"/>
      <c r="CU324" s="15"/>
      <c r="CV324" s="15"/>
      <c r="CW324" s="15"/>
      <c r="CX324" s="15"/>
      <c r="CY324" s="15"/>
      <c r="CZ324" s="15"/>
      <c r="DA324" s="15"/>
      <c r="DB324" s="15"/>
      <c r="DC324" s="15"/>
      <c r="DD324" s="15"/>
      <c r="DE324" s="15"/>
      <c r="DF324" s="15"/>
      <c r="DG324" s="15"/>
      <c r="DH324" s="15"/>
      <c r="DI324" s="15"/>
      <c r="DJ324" s="15"/>
      <c r="DK324" s="15"/>
      <c r="DL324" s="15"/>
      <c r="DM324" s="15"/>
      <c r="DN324" s="15"/>
      <c r="DO324" s="15"/>
      <c r="DP324" s="15"/>
      <c r="DQ324" s="15"/>
      <c r="DR324" s="15"/>
      <c r="DS324" s="15"/>
      <c r="DT324" s="15"/>
      <c r="DU324" s="15"/>
      <c r="DV324" s="15"/>
      <c r="DW324" s="15"/>
      <c r="DX324" s="15"/>
      <c r="DY324" s="15"/>
      <c r="DZ324" s="15">
        <f>DZ156</f>
        <v>0.25061198274914964</v>
      </c>
      <c r="EA324" s="35">
        <f t="shared" ref="EA324:FF324" si="1203">DZ324+EA156</f>
        <v>1.1614407819569568</v>
      </c>
      <c r="EB324" s="35">
        <f t="shared" si="1203"/>
        <v>2.8574096706137073</v>
      </c>
      <c r="EC324" s="35">
        <f t="shared" si="1203"/>
        <v>5.5168247319731396</v>
      </c>
      <c r="ED324" s="35">
        <f t="shared" si="1203"/>
        <v>9.1451146267934167</v>
      </c>
      <c r="EE324" s="35">
        <f t="shared" si="1203"/>
        <v>13.867854388985172</v>
      </c>
      <c r="EF324" s="35">
        <f t="shared" si="1203"/>
        <v>19.133624376704468</v>
      </c>
      <c r="EG324" s="35">
        <f t="shared" si="1203"/>
        <v>25.561782009038666</v>
      </c>
      <c r="EH324" s="35">
        <f t="shared" si="1203"/>
        <v>33.136208939408043</v>
      </c>
      <c r="EI324" s="35">
        <f t="shared" si="1203"/>
        <v>42.533093910449509</v>
      </c>
      <c r="EJ324" s="35">
        <f t="shared" si="1203"/>
        <v>53.281717326061049</v>
      </c>
      <c r="EK324" s="35">
        <f t="shared" si="1203"/>
        <v>65.342552092772237</v>
      </c>
      <c r="EL324" s="35">
        <f t="shared" si="1203"/>
        <v>78.740691593132354</v>
      </c>
      <c r="EM324" s="35">
        <f t="shared" si="1203"/>
        <v>93.411273333377963</v>
      </c>
      <c r="EN324" s="35">
        <f t="shared" si="1203"/>
        <v>109.55403168669511</v>
      </c>
      <c r="EO324" s="35">
        <f t="shared" si="1203"/>
        <v>128.06650741435953</v>
      </c>
      <c r="EP324" s="35">
        <f t="shared" si="1203"/>
        <v>148.21442508018652</v>
      </c>
      <c r="EQ324" s="35">
        <f t="shared" si="1203"/>
        <v>169.72146485681554</v>
      </c>
      <c r="ER324" s="35">
        <f t="shared" si="1203"/>
        <v>190.26222356393811</v>
      </c>
      <c r="ES324" s="35">
        <f t="shared" si="1203"/>
        <v>212.41179828395437</v>
      </c>
      <c r="ET324" s="35">
        <f t="shared" si="1203"/>
        <v>235.97898710555904</v>
      </c>
      <c r="EU324" s="35">
        <f t="shared" si="1203"/>
        <v>262.35716290824462</v>
      </c>
      <c r="EV324" s="35">
        <f t="shared" si="1203"/>
        <v>289.82462426779352</v>
      </c>
      <c r="EW324" s="35">
        <f t="shared" si="1203"/>
        <v>319.58204849496161</v>
      </c>
      <c r="EX324" s="35">
        <f t="shared" si="1203"/>
        <v>351.7255907126488</v>
      </c>
      <c r="EY324" s="35">
        <f t="shared" si="1203"/>
        <v>386.47622738913395</v>
      </c>
      <c r="EZ324" s="35">
        <f t="shared" si="1203"/>
        <v>423.16533454635442</v>
      </c>
      <c r="FA324" s="35">
        <f t="shared" si="1203"/>
        <v>463.65846290699375</v>
      </c>
      <c r="FB324" s="35">
        <f t="shared" si="1203"/>
        <v>506.60784564283682</v>
      </c>
      <c r="FC324" s="35">
        <f t="shared" si="1203"/>
        <v>551.05617634840996</v>
      </c>
      <c r="FD324" s="35">
        <f t="shared" si="1203"/>
        <v>592.73513469022805</v>
      </c>
      <c r="FE324" s="35">
        <f t="shared" si="1203"/>
        <v>635.87263844606218</v>
      </c>
      <c r="FF324" s="35">
        <f t="shared" si="1203"/>
        <v>681.13788057687725</v>
      </c>
      <c r="FG324" s="35"/>
      <c r="FH324" s="35"/>
      <c r="FI324" s="35"/>
      <c r="FJ324" s="35"/>
      <c r="FK324" s="35"/>
      <c r="FL324" s="35"/>
      <c r="FM324" s="35"/>
      <c r="FN324" s="35"/>
      <c r="FO324" s="35"/>
      <c r="FP324" s="35"/>
      <c r="FQ324" s="35"/>
      <c r="FR324" s="35"/>
      <c r="FS324" s="35"/>
      <c r="FT324" s="35"/>
      <c r="FU324" s="35"/>
      <c r="FV324" s="35"/>
      <c r="FW324" s="35"/>
      <c r="FX324" s="35"/>
      <c r="FY324" s="35"/>
      <c r="FZ324" s="35"/>
      <c r="GA324" s="35"/>
      <c r="GB324" s="35"/>
      <c r="GC324" s="35"/>
      <c r="GD324" s="35"/>
      <c r="GE324" s="35"/>
      <c r="GF324" s="35"/>
      <c r="GG324" s="35"/>
      <c r="GH324" s="35"/>
      <c r="GI324" s="35"/>
      <c r="GJ324" s="35"/>
      <c r="GK324" s="35"/>
      <c r="GL324" s="35"/>
      <c r="GM324" s="35"/>
      <c r="GN324" s="35"/>
      <c r="GO324" s="35"/>
      <c r="GP324" s="35"/>
      <c r="GQ324" s="35"/>
      <c r="GR324" s="35"/>
      <c r="GS324" s="35"/>
      <c r="GT324" s="35"/>
      <c r="GU324" s="35"/>
      <c r="GV324" s="35"/>
      <c r="GW324" s="35"/>
      <c r="GX324" s="35"/>
      <c r="GY324" s="35"/>
      <c r="GZ324" s="35"/>
      <c r="HA324" s="35"/>
      <c r="HB324" s="35"/>
      <c r="HC324" s="35"/>
      <c r="HD324" s="35"/>
      <c r="HE324" s="35"/>
      <c r="HF324" s="35"/>
      <c r="HG324" s="35"/>
      <c r="HH324" s="35"/>
      <c r="HI324" s="35"/>
      <c r="HJ324" s="35"/>
      <c r="HK324" s="35"/>
      <c r="HL324" s="35"/>
      <c r="HM324" s="35"/>
      <c r="HN324" s="35"/>
      <c r="HO324" s="35"/>
      <c r="HP324" s="35"/>
      <c r="HQ324" s="35"/>
      <c r="HR324" s="35"/>
      <c r="HS324" s="35"/>
      <c r="HT324" s="35"/>
      <c r="HU324" s="35"/>
      <c r="HV324" s="35"/>
      <c r="HW324" s="35"/>
      <c r="HX324" s="35"/>
      <c r="HY324" s="35"/>
      <c r="HZ324" s="41"/>
      <c r="IA324" s="41"/>
      <c r="IB324" s="41"/>
      <c r="IC324" s="41"/>
      <c r="ID324" s="41"/>
      <c r="IE324" s="41"/>
      <c r="IF324" s="41"/>
      <c r="IG324" s="41"/>
      <c r="IH324" s="41"/>
      <c r="II324" s="41"/>
      <c r="IJ324" s="41"/>
      <c r="IK324" s="41"/>
      <c r="IL324" s="41"/>
      <c r="IM324" s="41"/>
      <c r="IN324" s="41"/>
      <c r="IO324" s="41"/>
      <c r="IP324" s="41"/>
      <c r="IQ324" s="41"/>
      <c r="IR324" s="41"/>
      <c r="IS324" s="41"/>
      <c r="IT324" s="41"/>
      <c r="IU324" s="41"/>
      <c r="IV324" s="41"/>
      <c r="IW324" s="41"/>
      <c r="IX324" s="41"/>
      <c r="IY324" s="41"/>
      <c r="IZ324" s="41"/>
      <c r="JA324" s="41"/>
      <c r="JB324" s="41"/>
      <c r="JC324" s="41"/>
      <c r="JD324" s="41"/>
      <c r="JE324" s="41"/>
      <c r="JF324" s="41"/>
      <c r="JG324" s="41"/>
      <c r="JH324" s="41"/>
      <c r="JI324" s="41"/>
      <c r="JJ324" s="41"/>
      <c r="JK324" s="41"/>
      <c r="JL324" s="41"/>
      <c r="JM324" s="41"/>
      <c r="JN324" s="41"/>
      <c r="JO324" s="41"/>
      <c r="JP324" s="41"/>
      <c r="JQ324" s="41"/>
      <c r="JR324" s="41"/>
      <c r="JS324" s="41"/>
      <c r="JT324" s="41"/>
      <c r="JU324" s="41"/>
      <c r="JV324" s="41"/>
      <c r="JW324" s="41"/>
      <c r="JX324" s="41"/>
      <c r="JY324" s="41"/>
      <c r="JZ324" s="41"/>
      <c r="KA324" s="41"/>
      <c r="KB324" s="41"/>
      <c r="KC324" s="41"/>
      <c r="KD324" s="41"/>
      <c r="KE324" s="41"/>
      <c r="KF324" s="41"/>
      <c r="KG324" s="41"/>
      <c r="KH324" s="41"/>
      <c r="KI324" s="41"/>
      <c r="KJ324" s="41"/>
      <c r="KK324" s="41"/>
      <c r="KL324" s="41"/>
      <c r="KM324" s="41"/>
      <c r="KN324" s="41"/>
      <c r="KO324" s="41"/>
      <c r="KP324" s="41"/>
      <c r="KQ324" s="41"/>
      <c r="KR324" s="41"/>
      <c r="KS324" s="41"/>
      <c r="KT324" s="41"/>
      <c r="KU324" s="41"/>
      <c r="KV324" s="41"/>
      <c r="KW324" s="41"/>
      <c r="KX324" s="41"/>
      <c r="KY324" s="41"/>
      <c r="KZ324" s="41"/>
      <c r="LA324" s="41"/>
      <c r="LB324" s="41"/>
      <c r="LC324" s="41"/>
      <c r="LD324" s="41"/>
      <c r="LE324" s="41"/>
      <c r="LF324" s="41"/>
      <c r="LG324" s="41"/>
      <c r="LH324" s="41"/>
      <c r="LI324" s="41"/>
      <c r="LJ324" s="41"/>
      <c r="LK324" s="41"/>
      <c r="LL324" s="41"/>
      <c r="LM324" s="41"/>
      <c r="LN324" s="41"/>
      <c r="LO324" s="41"/>
      <c r="LP324" s="41"/>
      <c r="LQ324" s="41"/>
      <c r="LR324" s="41"/>
      <c r="LS324" s="41"/>
      <c r="LT324" s="41"/>
      <c r="LU324" s="41"/>
      <c r="LV324" s="41"/>
      <c r="LW324" s="41"/>
      <c r="LX324" s="41"/>
      <c r="LY324" s="41"/>
      <c r="LZ324" s="41"/>
      <c r="MA324" s="41"/>
      <c r="MB324" s="41"/>
      <c r="MC324" s="41"/>
      <c r="MD324" s="41"/>
      <c r="ME324" s="41"/>
      <c r="MF324" s="41"/>
      <c r="MG324" s="41"/>
      <c r="MH324" s="41"/>
      <c r="MI324" s="41"/>
      <c r="MJ324" s="41"/>
      <c r="MK324" s="41"/>
      <c r="ML324" s="41"/>
      <c r="MM324" s="41"/>
      <c r="MN324" s="41"/>
      <c r="MO324" s="41"/>
      <c r="MP324" s="41"/>
      <c r="MQ324" s="41"/>
      <c r="MR324" s="41"/>
      <c r="MS324" s="41"/>
      <c r="MT324" s="41"/>
      <c r="MU324" s="41"/>
      <c r="MV324" s="41"/>
    </row>
    <row r="325" spans="2:372" x14ac:dyDescent="0.25">
      <c r="B325" s="37">
        <f t="shared" si="1068"/>
        <v>129</v>
      </c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  <c r="AD325" s="15"/>
      <c r="AE325" s="15"/>
      <c r="AF325" s="15"/>
      <c r="AG325" s="15"/>
      <c r="AH325" s="15"/>
      <c r="AI325" s="15"/>
      <c r="AJ325" s="15"/>
      <c r="AK325" s="15"/>
      <c r="AL325" s="15"/>
      <c r="AM325" s="15"/>
      <c r="AN325" s="15"/>
      <c r="AO325" s="15"/>
      <c r="AP325" s="15"/>
      <c r="AQ325" s="15"/>
      <c r="AR325" s="15"/>
      <c r="AS325" s="15"/>
      <c r="AT325" s="15"/>
      <c r="AU325" s="15"/>
      <c r="AV325" s="15"/>
      <c r="AW325" s="15"/>
      <c r="AX325" s="15"/>
      <c r="AY325" s="15"/>
      <c r="AZ325" s="15"/>
      <c r="BA325" s="15"/>
      <c r="BB325" s="15"/>
      <c r="BC325" s="15"/>
      <c r="BD325" s="15"/>
      <c r="BE325" s="15"/>
      <c r="BF325" s="15"/>
      <c r="BG325" s="15"/>
      <c r="BH325" s="15"/>
      <c r="BI325" s="15"/>
      <c r="BJ325" s="15"/>
      <c r="BK325" s="15"/>
      <c r="BL325" s="15"/>
      <c r="BM325" s="15"/>
      <c r="BN325" s="15"/>
      <c r="BO325" s="15"/>
      <c r="BP325" s="15"/>
      <c r="BQ325" s="15"/>
      <c r="BR325" s="15"/>
      <c r="BS325" s="15"/>
      <c r="BT325" s="15"/>
      <c r="BU325" s="15"/>
      <c r="BV325" s="15"/>
      <c r="BW325" s="15"/>
      <c r="BX325" s="15"/>
      <c r="BY325" s="15"/>
      <c r="BZ325" s="15"/>
      <c r="CA325" s="15"/>
      <c r="CB325" s="15"/>
      <c r="CC325" s="15"/>
      <c r="CD325" s="15"/>
      <c r="CE325" s="15"/>
      <c r="CF325" s="15"/>
      <c r="CG325" s="15"/>
      <c r="CH325" s="15"/>
      <c r="CI325" s="15"/>
      <c r="CJ325" s="15"/>
      <c r="CK325" s="15"/>
      <c r="CL325" s="15"/>
      <c r="CM325" s="15"/>
      <c r="CN325" s="15"/>
      <c r="CO325" s="15"/>
      <c r="CP325" s="15"/>
      <c r="CQ325" s="15"/>
      <c r="CR325" s="15"/>
      <c r="CS325" s="15"/>
      <c r="CT325" s="15"/>
      <c r="CU325" s="15"/>
      <c r="CV325" s="15"/>
      <c r="CW325" s="15"/>
      <c r="CX325" s="15"/>
      <c r="CY325" s="15"/>
      <c r="CZ325" s="15"/>
      <c r="DA325" s="15"/>
      <c r="DB325" s="15"/>
      <c r="DC325" s="15"/>
      <c r="DD325" s="15"/>
      <c r="DE325" s="15"/>
      <c r="DF325" s="15"/>
      <c r="DG325" s="15"/>
      <c r="DH325" s="15"/>
      <c r="DI325" s="15"/>
      <c r="DJ325" s="15"/>
      <c r="DK325" s="15"/>
      <c r="DL325" s="15"/>
      <c r="DM325" s="15"/>
      <c r="DN325" s="15"/>
      <c r="DO325" s="15"/>
      <c r="DP325" s="15"/>
      <c r="DQ325" s="15"/>
      <c r="DR325" s="15"/>
      <c r="DS325" s="15"/>
      <c r="DT325" s="15"/>
      <c r="DU325" s="15"/>
      <c r="DV325" s="15"/>
      <c r="DW325" s="15"/>
      <c r="DX325" s="15"/>
      <c r="DY325" s="15"/>
      <c r="DZ325" s="15"/>
      <c r="EA325" s="15">
        <f>EA157</f>
        <v>0.24724520530532915</v>
      </c>
      <c r="EB325" s="35">
        <f t="shared" ref="EB325:FF325" si="1204">EA325+EB157</f>
        <v>1.1561125257103504</v>
      </c>
      <c r="EC325" s="35">
        <f t="shared" si="1204"/>
        <v>2.9171978043204891</v>
      </c>
      <c r="ED325" s="35">
        <f t="shared" si="1204"/>
        <v>5.5832416544552466</v>
      </c>
      <c r="EE325" s="35">
        <f t="shared" si="1204"/>
        <v>9.275408132741175</v>
      </c>
      <c r="EF325" s="35">
        <f t="shared" si="1204"/>
        <v>13.565217739680723</v>
      </c>
      <c r="EG325" s="35">
        <f t="shared" si="1204"/>
        <v>18.958045384051175</v>
      </c>
      <c r="EH325" s="35">
        <f t="shared" si="1204"/>
        <v>25.453867080914502</v>
      </c>
      <c r="EI325" s="35">
        <f t="shared" si="1204"/>
        <v>33.651596822135204</v>
      </c>
      <c r="EJ325" s="35">
        <f t="shared" si="1204"/>
        <v>43.157636463228656</v>
      </c>
      <c r="EK325" s="35">
        <f t="shared" si="1204"/>
        <v>53.944119195319182</v>
      </c>
      <c r="EL325" s="35">
        <f t="shared" si="1204"/>
        <v>66.038738885858692</v>
      </c>
      <c r="EM325" s="35">
        <f t="shared" si="1204"/>
        <v>79.386768943427185</v>
      </c>
      <c r="EN325" s="35">
        <f t="shared" si="1204"/>
        <v>94.173777037918484</v>
      </c>
      <c r="EO325" s="35">
        <f t="shared" si="1204"/>
        <v>111.23100292993118</v>
      </c>
      <c r="EP325" s="35">
        <f t="shared" si="1204"/>
        <v>129.89039444424901</v>
      </c>
      <c r="EQ325" s="35">
        <f t="shared" si="1204"/>
        <v>149.89866701837678</v>
      </c>
      <c r="ER325" s="35">
        <f t="shared" si="1204"/>
        <v>169.0848678574846</v>
      </c>
      <c r="ES325" s="35">
        <f t="shared" si="1204"/>
        <v>189.84823630682706</v>
      </c>
      <c r="ET325" s="35">
        <f t="shared" si="1204"/>
        <v>212.01202712329771</v>
      </c>
      <c r="EU325" s="35">
        <f t="shared" si="1204"/>
        <v>236.89206867181426</v>
      </c>
      <c r="EV325" s="35">
        <f t="shared" si="1204"/>
        <v>262.86849698479989</v>
      </c>
      <c r="EW325" s="35">
        <f t="shared" si="1204"/>
        <v>291.07897117466644</v>
      </c>
      <c r="EX325" s="35">
        <f t="shared" si="1204"/>
        <v>321.61939392007508</v>
      </c>
      <c r="EY325" s="35">
        <f t="shared" si="1204"/>
        <v>354.70453648024323</v>
      </c>
      <c r="EZ325" s="35">
        <f t="shared" si="1204"/>
        <v>389.70130316553212</v>
      </c>
      <c r="FA325" s="35">
        <f t="shared" si="1204"/>
        <v>428.3942535679854</v>
      </c>
      <c r="FB325" s="35">
        <f t="shared" si="1204"/>
        <v>469.5009806584568</v>
      </c>
      <c r="FC325" s="35">
        <f t="shared" si="1204"/>
        <v>512.1067313093032</v>
      </c>
      <c r="FD325" s="35">
        <f t="shared" si="1204"/>
        <v>552.11434235506476</v>
      </c>
      <c r="FE325" s="35">
        <f t="shared" si="1204"/>
        <v>593.57672102466108</v>
      </c>
      <c r="FF325" s="35">
        <f t="shared" si="1204"/>
        <v>637.13810257052251</v>
      </c>
      <c r="FG325" s="35"/>
      <c r="FH325" s="35"/>
      <c r="FI325" s="35"/>
      <c r="FJ325" s="35"/>
      <c r="FK325" s="35"/>
      <c r="FL325" s="35"/>
      <c r="FM325" s="35"/>
      <c r="FN325" s="35"/>
      <c r="FO325" s="35"/>
      <c r="FP325" s="35"/>
      <c r="FQ325" s="35"/>
      <c r="FR325" s="35"/>
      <c r="FS325" s="35"/>
      <c r="FT325" s="35"/>
      <c r="FU325" s="35"/>
      <c r="FV325" s="35"/>
      <c r="FW325" s="35"/>
      <c r="FX325" s="35"/>
      <c r="FY325" s="35"/>
      <c r="FZ325" s="35"/>
      <c r="GA325" s="35"/>
      <c r="GB325" s="35"/>
      <c r="GC325" s="35"/>
      <c r="GD325" s="35"/>
      <c r="GE325" s="35"/>
      <c r="GF325" s="35"/>
      <c r="GG325" s="35"/>
      <c r="GH325" s="35"/>
      <c r="GI325" s="35"/>
      <c r="GJ325" s="35"/>
      <c r="GK325" s="35"/>
      <c r="GL325" s="35"/>
      <c r="GM325" s="35"/>
      <c r="GN325" s="35"/>
      <c r="GO325" s="35"/>
      <c r="GP325" s="35"/>
      <c r="GQ325" s="35"/>
      <c r="GR325" s="35"/>
      <c r="GS325" s="35"/>
      <c r="GT325" s="35"/>
      <c r="GU325" s="35"/>
      <c r="GV325" s="35"/>
      <c r="GW325" s="35"/>
      <c r="GX325" s="35"/>
      <c r="GY325" s="35"/>
      <c r="GZ325" s="35"/>
      <c r="HA325" s="35"/>
      <c r="HB325" s="35"/>
      <c r="HC325" s="35"/>
      <c r="HD325" s="35"/>
      <c r="HE325" s="35"/>
      <c r="HF325" s="35"/>
      <c r="HG325" s="35"/>
      <c r="HH325" s="35"/>
      <c r="HI325" s="35"/>
      <c r="HJ325" s="35"/>
      <c r="HK325" s="35"/>
      <c r="HL325" s="35"/>
      <c r="HM325" s="35"/>
      <c r="HN325" s="35"/>
      <c r="HO325" s="35"/>
      <c r="HP325" s="35"/>
      <c r="HQ325" s="35"/>
      <c r="HR325" s="35"/>
      <c r="HS325" s="35"/>
      <c r="HT325" s="35"/>
      <c r="HU325" s="35"/>
      <c r="HV325" s="35"/>
      <c r="HW325" s="35"/>
      <c r="HX325" s="35"/>
      <c r="HY325" s="35"/>
      <c r="HZ325" s="41"/>
      <c r="IA325" s="41"/>
      <c r="IB325" s="41"/>
      <c r="IC325" s="41"/>
      <c r="ID325" s="41"/>
      <c r="IE325" s="41"/>
      <c r="IF325" s="41"/>
      <c r="IG325" s="41"/>
      <c r="IH325" s="41"/>
      <c r="II325" s="41"/>
      <c r="IJ325" s="41"/>
      <c r="IK325" s="41"/>
      <c r="IL325" s="41"/>
      <c r="IM325" s="41"/>
      <c r="IN325" s="41"/>
      <c r="IO325" s="41"/>
      <c r="IP325" s="41"/>
      <c r="IQ325" s="41"/>
      <c r="IR325" s="41"/>
      <c r="IS325" s="41"/>
      <c r="IT325" s="41"/>
      <c r="IU325" s="41"/>
      <c r="IV325" s="41"/>
      <c r="IW325" s="41"/>
      <c r="IX325" s="41"/>
      <c r="IY325" s="41"/>
      <c r="IZ325" s="41"/>
      <c r="JA325" s="41"/>
      <c r="JB325" s="41"/>
      <c r="JC325" s="41"/>
      <c r="JD325" s="41"/>
      <c r="JE325" s="41"/>
      <c r="JF325" s="41"/>
      <c r="JG325" s="41"/>
      <c r="JH325" s="41"/>
      <c r="JI325" s="41"/>
      <c r="JJ325" s="41"/>
      <c r="JK325" s="41"/>
      <c r="JL325" s="41"/>
      <c r="JM325" s="41"/>
      <c r="JN325" s="41"/>
      <c r="JO325" s="41"/>
      <c r="JP325" s="41"/>
      <c r="JQ325" s="41"/>
      <c r="JR325" s="41"/>
      <c r="JS325" s="41"/>
      <c r="JT325" s="41"/>
      <c r="JU325" s="41"/>
      <c r="JV325" s="41"/>
      <c r="JW325" s="41"/>
      <c r="JX325" s="41"/>
      <c r="JY325" s="41"/>
      <c r="JZ325" s="41"/>
      <c r="KA325" s="41"/>
      <c r="KB325" s="41"/>
      <c r="KC325" s="41"/>
      <c r="KD325" s="41"/>
      <c r="KE325" s="41"/>
      <c r="KF325" s="41"/>
      <c r="KG325" s="41"/>
      <c r="KH325" s="41"/>
      <c r="KI325" s="41"/>
      <c r="KJ325" s="41"/>
      <c r="KK325" s="41"/>
      <c r="KL325" s="41"/>
      <c r="KM325" s="41"/>
      <c r="KN325" s="41"/>
      <c r="KO325" s="41"/>
      <c r="KP325" s="41"/>
      <c r="KQ325" s="41"/>
      <c r="KR325" s="41"/>
      <c r="KS325" s="41"/>
      <c r="KT325" s="41"/>
      <c r="KU325" s="41"/>
      <c r="KV325" s="41"/>
      <c r="KW325" s="41"/>
      <c r="KX325" s="41"/>
      <c r="KY325" s="41"/>
      <c r="KZ325" s="41"/>
      <c r="LA325" s="41"/>
      <c r="LB325" s="41"/>
      <c r="LC325" s="41"/>
      <c r="LD325" s="41"/>
      <c r="LE325" s="41"/>
      <c r="LF325" s="41"/>
      <c r="LG325" s="41"/>
      <c r="LH325" s="41"/>
      <c r="LI325" s="41"/>
      <c r="LJ325" s="41"/>
      <c r="LK325" s="41"/>
      <c r="LL325" s="41"/>
      <c r="LM325" s="41"/>
      <c r="LN325" s="41"/>
      <c r="LO325" s="41"/>
      <c r="LP325" s="41"/>
      <c r="LQ325" s="41"/>
      <c r="LR325" s="41"/>
      <c r="LS325" s="41"/>
      <c r="LT325" s="41"/>
      <c r="LU325" s="41"/>
      <c r="LV325" s="41"/>
      <c r="LW325" s="41"/>
      <c r="LX325" s="41"/>
      <c r="LY325" s="41"/>
      <c r="LZ325" s="41"/>
      <c r="MA325" s="41"/>
      <c r="MB325" s="41"/>
      <c r="MC325" s="41"/>
      <c r="MD325" s="41"/>
      <c r="ME325" s="41"/>
      <c r="MF325" s="41"/>
      <c r="MG325" s="41"/>
      <c r="MH325" s="41"/>
      <c r="MI325" s="41"/>
      <c r="MJ325" s="41"/>
      <c r="MK325" s="41"/>
      <c r="ML325" s="41"/>
      <c r="MM325" s="41"/>
      <c r="MN325" s="41"/>
      <c r="MO325" s="41"/>
      <c r="MP325" s="41"/>
      <c r="MQ325" s="41"/>
      <c r="MR325" s="41"/>
      <c r="MS325" s="41"/>
      <c r="MT325" s="41"/>
      <c r="MU325" s="41"/>
      <c r="MV325" s="41"/>
      <c r="MW325" s="41"/>
    </row>
    <row r="326" spans="2:372" x14ac:dyDescent="0.25">
      <c r="B326" s="37">
        <f t="shared" si="1068"/>
        <v>130</v>
      </c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  <c r="AD326" s="15"/>
      <c r="AE326" s="15"/>
      <c r="AF326" s="15"/>
      <c r="AG326" s="15"/>
      <c r="AH326" s="15"/>
      <c r="AI326" s="15"/>
      <c r="AJ326" s="15"/>
      <c r="AK326" s="15"/>
      <c r="AL326" s="15"/>
      <c r="AM326" s="15"/>
      <c r="AN326" s="15"/>
      <c r="AO326" s="15"/>
      <c r="AP326" s="15"/>
      <c r="AQ326" s="15"/>
      <c r="AR326" s="15"/>
      <c r="AS326" s="15"/>
      <c r="AT326" s="15"/>
      <c r="AU326" s="15"/>
      <c r="AV326" s="15"/>
      <c r="AW326" s="15"/>
      <c r="AX326" s="15"/>
      <c r="AY326" s="15"/>
      <c r="AZ326" s="15"/>
      <c r="BA326" s="15"/>
      <c r="BB326" s="15"/>
      <c r="BC326" s="15"/>
      <c r="BD326" s="15"/>
      <c r="BE326" s="15"/>
      <c r="BF326" s="15"/>
      <c r="BG326" s="15"/>
      <c r="BH326" s="15"/>
      <c r="BI326" s="15"/>
      <c r="BJ326" s="15"/>
      <c r="BK326" s="15"/>
      <c r="BL326" s="15"/>
      <c r="BM326" s="15"/>
      <c r="BN326" s="15"/>
      <c r="BO326" s="15"/>
      <c r="BP326" s="15"/>
      <c r="BQ326" s="15"/>
      <c r="BR326" s="15"/>
      <c r="BS326" s="15"/>
      <c r="BT326" s="15"/>
      <c r="BU326" s="15"/>
      <c r="BV326" s="15"/>
      <c r="BW326" s="15"/>
      <c r="BX326" s="15"/>
      <c r="BY326" s="15"/>
      <c r="BZ326" s="15"/>
      <c r="CA326" s="15"/>
      <c r="CB326" s="15"/>
      <c r="CC326" s="15"/>
      <c r="CD326" s="15"/>
      <c r="CE326" s="15"/>
      <c r="CF326" s="15"/>
      <c r="CG326" s="15"/>
      <c r="CH326" s="15"/>
      <c r="CI326" s="15"/>
      <c r="CJ326" s="15"/>
      <c r="CK326" s="15"/>
      <c r="CL326" s="15"/>
      <c r="CM326" s="15"/>
      <c r="CN326" s="15"/>
      <c r="CO326" s="15"/>
      <c r="CP326" s="15"/>
      <c r="CQ326" s="15"/>
      <c r="CR326" s="15"/>
      <c r="CS326" s="15"/>
      <c r="CT326" s="15"/>
      <c r="CU326" s="15"/>
      <c r="CV326" s="15"/>
      <c r="CW326" s="15"/>
      <c r="CX326" s="15"/>
      <c r="CY326" s="15"/>
      <c r="CZ326" s="15"/>
      <c r="DA326" s="15"/>
      <c r="DB326" s="15"/>
      <c r="DC326" s="15"/>
      <c r="DD326" s="15"/>
      <c r="DE326" s="15"/>
      <c r="DF326" s="15"/>
      <c r="DG326" s="15"/>
      <c r="DH326" s="15"/>
      <c r="DI326" s="15"/>
      <c r="DJ326" s="15"/>
      <c r="DK326" s="15"/>
      <c r="DL326" s="15"/>
      <c r="DM326" s="15"/>
      <c r="DN326" s="15"/>
      <c r="DO326" s="15"/>
      <c r="DP326" s="15"/>
      <c r="DQ326" s="15"/>
      <c r="DR326" s="15"/>
      <c r="DS326" s="15"/>
      <c r="DT326" s="15"/>
      <c r="DU326" s="15"/>
      <c r="DV326" s="15"/>
      <c r="DW326" s="15"/>
      <c r="DX326" s="15"/>
      <c r="DY326" s="15"/>
      <c r="DZ326" s="15"/>
      <c r="EA326" s="15"/>
      <c r="EB326" s="15">
        <f>EB158</f>
        <v>0.24671276031707376</v>
      </c>
      <c r="EC326" s="35">
        <f t="shared" ref="EC326:FF326" si="1205">EB326+EC158</f>
        <v>1.1904758616808233</v>
      </c>
      <c r="ED326" s="35">
        <f t="shared" si="1205"/>
        <v>2.9559507756272652</v>
      </c>
      <c r="EE326" s="35">
        <f t="shared" si="1205"/>
        <v>5.6689307244346603</v>
      </c>
      <c r="EF326" s="35">
        <f t="shared" si="1205"/>
        <v>9.0226389587458016</v>
      </c>
      <c r="EG326" s="35">
        <f t="shared" si="1205"/>
        <v>13.415957294211001</v>
      </c>
      <c r="EH326" s="35">
        <f t="shared" si="1205"/>
        <v>18.865550913934591</v>
      </c>
      <c r="EI326" s="35">
        <f t="shared" si="1205"/>
        <v>25.895916538630946</v>
      </c>
      <c r="EJ326" s="35">
        <f t="shared" si="1205"/>
        <v>34.188871504789041</v>
      </c>
      <c r="EK326" s="35">
        <f t="shared" si="1205"/>
        <v>43.728393774245042</v>
      </c>
      <c r="EL326" s="35">
        <f t="shared" si="1205"/>
        <v>54.545091703254194</v>
      </c>
      <c r="EM326" s="35">
        <f t="shared" si="1205"/>
        <v>66.594477154110407</v>
      </c>
      <c r="EN326" s="35">
        <f t="shared" si="1205"/>
        <v>80.048437740098322</v>
      </c>
      <c r="EO326" s="35">
        <f t="shared" si="1205"/>
        <v>95.673111777477374</v>
      </c>
      <c r="EP326" s="35">
        <f t="shared" si="1205"/>
        <v>112.86570453218934</v>
      </c>
      <c r="EQ326" s="35">
        <f t="shared" si="1205"/>
        <v>131.39576792028163</v>
      </c>
      <c r="ER326" s="35">
        <f t="shared" si="1205"/>
        <v>149.24493452051178</v>
      </c>
      <c r="ES326" s="35">
        <f t="shared" si="1205"/>
        <v>168.63906512910236</v>
      </c>
      <c r="ET326" s="35">
        <f t="shared" si="1205"/>
        <v>189.41575997646038</v>
      </c>
      <c r="EU326" s="35">
        <f t="shared" si="1205"/>
        <v>212.81422470471438</v>
      </c>
      <c r="EV326" s="35">
        <f t="shared" si="1205"/>
        <v>237.31533579532069</v>
      </c>
      <c r="EW326" s="35">
        <f t="shared" si="1205"/>
        <v>263.99444351757995</v>
      </c>
      <c r="EX326" s="35">
        <f t="shared" si="1205"/>
        <v>292.94721177567311</v>
      </c>
      <c r="EY326" s="35">
        <f t="shared" si="1205"/>
        <v>324.38227370931554</v>
      </c>
      <c r="EZ326" s="35">
        <f t="shared" si="1205"/>
        <v>357.70175000286002</v>
      </c>
      <c r="FA326" s="35">
        <f t="shared" si="1205"/>
        <v>394.60992963768706</v>
      </c>
      <c r="FB326" s="35">
        <f t="shared" si="1205"/>
        <v>433.88920039081682</v>
      </c>
      <c r="FC326" s="35">
        <f t="shared" si="1205"/>
        <v>474.66703822985545</v>
      </c>
      <c r="FD326" s="35">
        <f t="shared" si="1205"/>
        <v>513.01615670727972</v>
      </c>
      <c r="FE326" s="35">
        <f t="shared" si="1205"/>
        <v>552.81587303514527</v>
      </c>
      <c r="FF326" s="35">
        <f t="shared" si="1205"/>
        <v>594.6856693786807</v>
      </c>
      <c r="FG326" s="35"/>
      <c r="FH326" s="35"/>
      <c r="FI326" s="35"/>
      <c r="FJ326" s="35"/>
      <c r="FK326" s="35"/>
      <c r="FL326" s="35"/>
      <c r="FM326" s="35"/>
      <c r="FN326" s="35"/>
      <c r="FO326" s="35"/>
      <c r="FP326" s="35"/>
      <c r="FQ326" s="35"/>
      <c r="FR326" s="35"/>
      <c r="FS326" s="35"/>
      <c r="FT326" s="35"/>
      <c r="FU326" s="35"/>
      <c r="FV326" s="35"/>
      <c r="FW326" s="35"/>
      <c r="FX326" s="35"/>
      <c r="FY326" s="35"/>
      <c r="FZ326" s="35"/>
      <c r="GA326" s="35"/>
      <c r="GB326" s="35"/>
      <c r="GC326" s="35"/>
      <c r="GD326" s="35"/>
      <c r="GE326" s="35"/>
      <c r="GF326" s="35"/>
      <c r="GG326" s="35"/>
      <c r="GH326" s="35"/>
      <c r="GI326" s="35"/>
      <c r="GJ326" s="35"/>
      <c r="GK326" s="35"/>
      <c r="GL326" s="35"/>
      <c r="GM326" s="35"/>
      <c r="GN326" s="35"/>
      <c r="GO326" s="35"/>
      <c r="GP326" s="35"/>
      <c r="GQ326" s="35"/>
      <c r="GR326" s="35"/>
      <c r="GS326" s="35"/>
      <c r="GT326" s="35"/>
      <c r="GU326" s="35"/>
      <c r="GV326" s="35"/>
      <c r="GW326" s="35"/>
      <c r="GX326" s="35"/>
      <c r="GY326" s="35"/>
      <c r="GZ326" s="35"/>
      <c r="HA326" s="35"/>
      <c r="HB326" s="35"/>
      <c r="HC326" s="35"/>
      <c r="HD326" s="35"/>
      <c r="HE326" s="35"/>
      <c r="HF326" s="35"/>
      <c r="HG326" s="35"/>
      <c r="HH326" s="35"/>
      <c r="HI326" s="35"/>
      <c r="HJ326" s="35"/>
      <c r="HK326" s="35"/>
      <c r="HL326" s="35"/>
      <c r="HM326" s="35"/>
      <c r="HN326" s="35"/>
      <c r="HO326" s="35"/>
      <c r="HP326" s="35"/>
      <c r="HQ326" s="35"/>
      <c r="HR326" s="35"/>
      <c r="HS326" s="35"/>
      <c r="HT326" s="35"/>
      <c r="HU326" s="35"/>
      <c r="HV326" s="35"/>
      <c r="HW326" s="35"/>
      <c r="HX326" s="35"/>
      <c r="HY326" s="35"/>
      <c r="HZ326" s="41"/>
      <c r="IA326" s="41"/>
      <c r="IB326" s="41"/>
      <c r="IC326" s="41"/>
      <c r="ID326" s="41"/>
      <c r="IE326" s="41"/>
      <c r="IF326" s="41"/>
      <c r="IG326" s="41"/>
      <c r="IH326" s="41"/>
      <c r="II326" s="41"/>
      <c r="IJ326" s="41"/>
      <c r="IK326" s="41"/>
      <c r="IL326" s="41"/>
      <c r="IM326" s="41"/>
      <c r="IN326" s="41"/>
      <c r="IO326" s="41"/>
      <c r="IP326" s="41"/>
      <c r="IQ326" s="41"/>
      <c r="IR326" s="41"/>
      <c r="IS326" s="41"/>
      <c r="IT326" s="41"/>
      <c r="IU326" s="41"/>
      <c r="IV326" s="41"/>
      <c r="IW326" s="41"/>
      <c r="IX326" s="41"/>
      <c r="IY326" s="41"/>
      <c r="IZ326" s="41"/>
      <c r="JA326" s="41"/>
      <c r="JB326" s="41"/>
      <c r="JC326" s="41"/>
      <c r="JD326" s="41"/>
      <c r="JE326" s="41"/>
      <c r="JF326" s="41"/>
      <c r="JG326" s="41"/>
      <c r="JH326" s="41"/>
      <c r="JI326" s="41"/>
      <c r="JJ326" s="41"/>
      <c r="JK326" s="41"/>
      <c r="JL326" s="41"/>
      <c r="JM326" s="41"/>
      <c r="JN326" s="41"/>
      <c r="JO326" s="41"/>
      <c r="JP326" s="41"/>
      <c r="JQ326" s="41"/>
      <c r="JR326" s="41"/>
      <c r="JS326" s="41"/>
      <c r="JT326" s="41"/>
      <c r="JU326" s="41"/>
      <c r="JV326" s="41"/>
      <c r="JW326" s="41"/>
      <c r="JX326" s="41"/>
      <c r="JY326" s="41"/>
      <c r="JZ326" s="41"/>
      <c r="KA326" s="41"/>
      <c r="KB326" s="41"/>
      <c r="KC326" s="41"/>
      <c r="KD326" s="41"/>
      <c r="KE326" s="41"/>
      <c r="KF326" s="41"/>
      <c r="KG326" s="41"/>
      <c r="KH326" s="41"/>
      <c r="KI326" s="41"/>
      <c r="KJ326" s="41"/>
      <c r="KK326" s="41"/>
      <c r="KL326" s="41"/>
      <c r="KM326" s="41"/>
      <c r="KN326" s="41"/>
      <c r="KO326" s="41"/>
      <c r="KP326" s="41"/>
      <c r="KQ326" s="41"/>
      <c r="KR326" s="41"/>
      <c r="KS326" s="41"/>
      <c r="KT326" s="41"/>
      <c r="KU326" s="41"/>
      <c r="KV326" s="41"/>
      <c r="KW326" s="41"/>
      <c r="KX326" s="41"/>
      <c r="KY326" s="41"/>
      <c r="KZ326" s="41"/>
      <c r="LA326" s="41"/>
      <c r="LB326" s="41"/>
      <c r="LC326" s="41"/>
      <c r="LD326" s="41"/>
      <c r="LE326" s="41"/>
      <c r="LF326" s="41"/>
      <c r="LG326" s="41"/>
      <c r="LH326" s="41"/>
      <c r="LI326" s="41"/>
      <c r="LJ326" s="41"/>
      <c r="LK326" s="41"/>
      <c r="LL326" s="41"/>
      <c r="LM326" s="41"/>
      <c r="LN326" s="41"/>
      <c r="LO326" s="41"/>
      <c r="LP326" s="41"/>
      <c r="LQ326" s="41"/>
      <c r="LR326" s="41"/>
      <c r="LS326" s="41"/>
      <c r="LT326" s="41"/>
      <c r="LU326" s="41"/>
      <c r="LV326" s="41"/>
      <c r="LW326" s="41"/>
      <c r="LX326" s="41"/>
      <c r="LY326" s="41"/>
      <c r="LZ326" s="41"/>
      <c r="MA326" s="41"/>
      <c r="MB326" s="41"/>
      <c r="MC326" s="41"/>
      <c r="MD326" s="41"/>
      <c r="ME326" s="41"/>
      <c r="MF326" s="41"/>
      <c r="MG326" s="41"/>
      <c r="MH326" s="41"/>
      <c r="MI326" s="41"/>
      <c r="MJ326" s="41"/>
      <c r="MK326" s="41"/>
      <c r="ML326" s="41"/>
      <c r="MM326" s="41"/>
      <c r="MN326" s="41"/>
      <c r="MO326" s="41"/>
      <c r="MP326" s="41"/>
      <c r="MQ326" s="41"/>
      <c r="MR326" s="41"/>
      <c r="MS326" s="41"/>
      <c r="MT326" s="41"/>
      <c r="MU326" s="41"/>
      <c r="MV326" s="41"/>
      <c r="MW326" s="41"/>
      <c r="MX326" s="41"/>
    </row>
    <row r="327" spans="2:372" x14ac:dyDescent="0.25">
      <c r="B327" s="37">
        <f t="shared" ref="B327:B358" si="1206">B326+1</f>
        <v>131</v>
      </c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  <c r="AL327" s="15"/>
      <c r="AM327" s="15"/>
      <c r="AN327" s="15"/>
      <c r="AO327" s="15"/>
      <c r="AP327" s="15"/>
      <c r="AQ327" s="15"/>
      <c r="AR327" s="15"/>
      <c r="AS327" s="15"/>
      <c r="AT327" s="15"/>
      <c r="AU327" s="15"/>
      <c r="AV327" s="15"/>
      <c r="AW327" s="15"/>
      <c r="AX327" s="15"/>
      <c r="AY327" s="15"/>
      <c r="AZ327" s="15"/>
      <c r="BA327" s="15"/>
      <c r="BB327" s="15"/>
      <c r="BC327" s="15"/>
      <c r="BD327" s="15"/>
      <c r="BE327" s="15"/>
      <c r="BF327" s="15"/>
      <c r="BG327" s="15"/>
      <c r="BH327" s="15"/>
      <c r="BI327" s="15"/>
      <c r="BJ327" s="15"/>
      <c r="BK327" s="15"/>
      <c r="BL327" s="15"/>
      <c r="BM327" s="15"/>
      <c r="BN327" s="15"/>
      <c r="BO327" s="15"/>
      <c r="BP327" s="15"/>
      <c r="BQ327" s="15"/>
      <c r="BR327" s="15"/>
      <c r="BS327" s="15"/>
      <c r="BT327" s="15"/>
      <c r="BU327" s="15"/>
      <c r="BV327" s="15"/>
      <c r="BW327" s="15"/>
      <c r="BX327" s="15"/>
      <c r="BY327" s="15"/>
      <c r="BZ327" s="15"/>
      <c r="CA327" s="15"/>
      <c r="CB327" s="15"/>
      <c r="CC327" s="15"/>
      <c r="CD327" s="15"/>
      <c r="CE327" s="15"/>
      <c r="CF327" s="15"/>
      <c r="CG327" s="15"/>
      <c r="CH327" s="15"/>
      <c r="CI327" s="15"/>
      <c r="CJ327" s="15"/>
      <c r="CK327" s="15"/>
      <c r="CL327" s="15"/>
      <c r="CM327" s="15"/>
      <c r="CN327" s="15"/>
      <c r="CO327" s="15"/>
      <c r="CP327" s="15"/>
      <c r="CQ327" s="15"/>
      <c r="CR327" s="15"/>
      <c r="CS327" s="15"/>
      <c r="CT327" s="15"/>
      <c r="CU327" s="15"/>
      <c r="CV327" s="15"/>
      <c r="CW327" s="15"/>
      <c r="CX327" s="15"/>
      <c r="CY327" s="15"/>
      <c r="CZ327" s="15"/>
      <c r="DA327" s="15"/>
      <c r="DB327" s="15"/>
      <c r="DC327" s="15"/>
      <c r="DD327" s="15"/>
      <c r="DE327" s="15"/>
      <c r="DF327" s="15"/>
      <c r="DG327" s="15"/>
      <c r="DH327" s="15"/>
      <c r="DI327" s="15"/>
      <c r="DJ327" s="15"/>
      <c r="DK327" s="15"/>
      <c r="DL327" s="15"/>
      <c r="DM327" s="15"/>
      <c r="DN327" s="15"/>
      <c r="DO327" s="15"/>
      <c r="DP327" s="15"/>
      <c r="DQ327" s="15"/>
      <c r="DR327" s="15"/>
      <c r="DS327" s="15"/>
      <c r="DT327" s="15"/>
      <c r="DU327" s="15"/>
      <c r="DV327" s="15"/>
      <c r="DW327" s="15"/>
      <c r="DX327" s="15"/>
      <c r="DY327" s="15"/>
      <c r="DZ327" s="15"/>
      <c r="EA327" s="15"/>
      <c r="EB327" s="15"/>
      <c r="EC327" s="15">
        <f>EC159</f>
        <v>0.25618524794036218</v>
      </c>
      <c r="ED327" s="35">
        <f t="shared" ref="ED327:FF327" si="1207">EC327+ED159</f>
        <v>1.2023007486507891</v>
      </c>
      <c r="EE327" s="35">
        <f t="shared" si="1207"/>
        <v>2.9988571111491247</v>
      </c>
      <c r="EF327" s="35">
        <f t="shared" si="1207"/>
        <v>5.4631401404615882</v>
      </c>
      <c r="EG327" s="35">
        <f t="shared" si="1207"/>
        <v>8.8977699323677335</v>
      </c>
      <c r="EH327" s="35">
        <f t="shared" si="1207"/>
        <v>13.337333209595506</v>
      </c>
      <c r="EI327" s="35">
        <f t="shared" si="1207"/>
        <v>19.235376204089878</v>
      </c>
      <c r="EJ327" s="35">
        <f t="shared" si="1207"/>
        <v>26.347406895717818</v>
      </c>
      <c r="EK327" s="35">
        <f t="shared" si="1207"/>
        <v>34.669571705264204</v>
      </c>
      <c r="EL327" s="35">
        <f t="shared" si="1207"/>
        <v>44.235816174258311</v>
      </c>
      <c r="EM327" s="35">
        <f t="shared" si="1207"/>
        <v>55.012059329225636</v>
      </c>
      <c r="EN327" s="35">
        <f t="shared" si="1207"/>
        <v>67.157069210236216</v>
      </c>
      <c r="EO327" s="35">
        <f t="shared" si="1207"/>
        <v>81.373180226373321</v>
      </c>
      <c r="EP327" s="35">
        <f t="shared" si="1207"/>
        <v>97.12185233463029</v>
      </c>
      <c r="EQ327" s="35">
        <f t="shared" si="1207"/>
        <v>114.19528333617255</v>
      </c>
      <c r="ER327" s="35">
        <f t="shared" si="1207"/>
        <v>130.72575528478868</v>
      </c>
      <c r="ES327" s="35">
        <f t="shared" si="1207"/>
        <v>148.76836159347221</v>
      </c>
      <c r="ET327" s="35">
        <f t="shared" si="1207"/>
        <v>168.17493979236039</v>
      </c>
      <c r="EU327" s="35">
        <f t="shared" si="1207"/>
        <v>190.10903787066991</v>
      </c>
      <c r="EV327" s="35">
        <f t="shared" si="1207"/>
        <v>213.15113699814373</v>
      </c>
      <c r="EW327" s="35">
        <f t="shared" si="1207"/>
        <v>238.31501920032312</v>
      </c>
      <c r="EX327" s="35">
        <f t="shared" si="1207"/>
        <v>265.69612658676829</v>
      </c>
      <c r="EY327" s="35">
        <f t="shared" si="1207"/>
        <v>295.49702590406349</v>
      </c>
      <c r="EZ327" s="35">
        <f t="shared" si="1207"/>
        <v>327.15473446552176</v>
      </c>
      <c r="FA327" s="35">
        <f t="shared" si="1207"/>
        <v>362.29401540079283</v>
      </c>
      <c r="FB327" s="35">
        <f t="shared" si="1207"/>
        <v>399.76147047471773</v>
      </c>
      <c r="FC327" s="35">
        <f t="shared" si="1207"/>
        <v>438.72647320241242</v>
      </c>
      <c r="FD327" s="35">
        <f t="shared" si="1207"/>
        <v>475.43030098748682</v>
      </c>
      <c r="FE327" s="35">
        <f t="shared" si="1207"/>
        <v>513.58014290330129</v>
      </c>
      <c r="FF327" s="35">
        <f t="shared" si="1207"/>
        <v>553.77093925045267</v>
      </c>
      <c r="FG327" s="35"/>
      <c r="FH327" s="35"/>
      <c r="FI327" s="35"/>
      <c r="FJ327" s="35"/>
      <c r="FK327" s="35"/>
      <c r="FL327" s="35"/>
      <c r="FM327" s="35"/>
      <c r="FN327" s="35"/>
      <c r="FO327" s="35"/>
      <c r="FP327" s="35"/>
      <c r="FQ327" s="35"/>
      <c r="FR327" s="35"/>
      <c r="FS327" s="35"/>
      <c r="FT327" s="35"/>
      <c r="FU327" s="35"/>
      <c r="FV327" s="35"/>
      <c r="FW327" s="35"/>
      <c r="FX327" s="35"/>
      <c r="FY327" s="35"/>
      <c r="FZ327" s="35"/>
      <c r="GA327" s="35"/>
      <c r="GB327" s="35"/>
      <c r="GC327" s="35"/>
      <c r="GD327" s="35"/>
      <c r="GE327" s="35"/>
      <c r="GF327" s="35"/>
      <c r="GG327" s="35"/>
      <c r="GH327" s="35"/>
      <c r="GI327" s="35"/>
      <c r="GJ327" s="35"/>
      <c r="GK327" s="35"/>
      <c r="GL327" s="35"/>
      <c r="GM327" s="35"/>
      <c r="GN327" s="35"/>
      <c r="GO327" s="35"/>
      <c r="GP327" s="35"/>
      <c r="GQ327" s="35"/>
      <c r="GR327" s="35"/>
      <c r="GS327" s="35"/>
      <c r="GT327" s="35"/>
      <c r="GU327" s="35"/>
      <c r="GV327" s="35"/>
      <c r="GW327" s="35"/>
      <c r="GX327" s="35"/>
      <c r="GY327" s="35"/>
      <c r="GZ327" s="35"/>
      <c r="HA327" s="35"/>
      <c r="HB327" s="35"/>
      <c r="HC327" s="35"/>
      <c r="HD327" s="35"/>
      <c r="HE327" s="35"/>
      <c r="HF327" s="35"/>
      <c r="HG327" s="35"/>
      <c r="HH327" s="35"/>
      <c r="HI327" s="35"/>
      <c r="HJ327" s="35"/>
      <c r="HK327" s="35"/>
      <c r="HL327" s="35"/>
      <c r="HM327" s="35"/>
      <c r="HN327" s="35"/>
      <c r="HO327" s="35"/>
      <c r="HP327" s="35"/>
      <c r="HQ327" s="35"/>
      <c r="HR327" s="35"/>
      <c r="HS327" s="35"/>
      <c r="HT327" s="35"/>
      <c r="HU327" s="35"/>
      <c r="HV327" s="35"/>
      <c r="HW327" s="35"/>
      <c r="HX327" s="35"/>
      <c r="HY327" s="35"/>
      <c r="HZ327" s="41"/>
      <c r="IA327" s="41"/>
      <c r="IB327" s="41"/>
      <c r="IC327" s="41"/>
      <c r="ID327" s="41"/>
      <c r="IE327" s="41"/>
      <c r="IF327" s="41"/>
      <c r="IG327" s="41"/>
      <c r="IH327" s="41"/>
      <c r="II327" s="41"/>
      <c r="IJ327" s="41"/>
      <c r="IK327" s="41"/>
      <c r="IL327" s="41"/>
      <c r="IM327" s="41"/>
      <c r="IN327" s="41"/>
      <c r="IO327" s="41"/>
      <c r="IP327" s="41"/>
      <c r="IQ327" s="41"/>
      <c r="IR327" s="41"/>
      <c r="IS327" s="41"/>
      <c r="IT327" s="41"/>
      <c r="IU327" s="41"/>
      <c r="IV327" s="41"/>
      <c r="IW327" s="41"/>
      <c r="IX327" s="41"/>
      <c r="IY327" s="41"/>
      <c r="IZ327" s="41"/>
      <c r="JA327" s="41"/>
      <c r="JB327" s="41"/>
      <c r="JC327" s="41"/>
      <c r="JD327" s="41"/>
      <c r="JE327" s="41"/>
      <c r="JF327" s="41"/>
      <c r="JG327" s="41"/>
      <c r="JH327" s="41"/>
      <c r="JI327" s="41"/>
      <c r="JJ327" s="41"/>
      <c r="JK327" s="41"/>
      <c r="JL327" s="41"/>
      <c r="JM327" s="41"/>
      <c r="JN327" s="41"/>
      <c r="JO327" s="41"/>
      <c r="JP327" s="41"/>
      <c r="JQ327" s="41"/>
      <c r="JR327" s="41"/>
      <c r="JS327" s="41"/>
      <c r="JT327" s="41"/>
      <c r="JU327" s="41"/>
      <c r="JV327" s="41"/>
      <c r="JW327" s="41"/>
      <c r="JX327" s="41"/>
      <c r="JY327" s="41"/>
      <c r="JZ327" s="41"/>
      <c r="KA327" s="41"/>
      <c r="KB327" s="41"/>
      <c r="KC327" s="41"/>
      <c r="KD327" s="41"/>
      <c r="KE327" s="41"/>
      <c r="KF327" s="41"/>
      <c r="KG327" s="41"/>
      <c r="KH327" s="41"/>
      <c r="KI327" s="41"/>
      <c r="KJ327" s="41"/>
      <c r="KK327" s="41"/>
      <c r="KL327" s="41"/>
      <c r="KM327" s="41"/>
      <c r="KN327" s="41"/>
      <c r="KO327" s="41"/>
      <c r="KP327" s="41"/>
      <c r="KQ327" s="41"/>
      <c r="KR327" s="41"/>
      <c r="KS327" s="41"/>
      <c r="KT327" s="41"/>
      <c r="KU327" s="41"/>
      <c r="KV327" s="41"/>
      <c r="KW327" s="41"/>
      <c r="KX327" s="41"/>
      <c r="KY327" s="41"/>
      <c r="KZ327" s="41"/>
      <c r="LA327" s="41"/>
      <c r="LB327" s="41"/>
      <c r="LC327" s="41"/>
      <c r="LD327" s="41"/>
      <c r="LE327" s="41"/>
      <c r="LF327" s="41"/>
      <c r="LG327" s="41"/>
      <c r="LH327" s="41"/>
      <c r="LI327" s="41"/>
      <c r="LJ327" s="41"/>
      <c r="LK327" s="41"/>
      <c r="LL327" s="41"/>
      <c r="LM327" s="41"/>
      <c r="LN327" s="41"/>
      <c r="LO327" s="41"/>
      <c r="LP327" s="41"/>
      <c r="LQ327" s="41"/>
      <c r="LR327" s="41"/>
      <c r="LS327" s="41"/>
      <c r="LT327" s="41"/>
      <c r="LU327" s="41"/>
      <c r="LV327" s="41"/>
      <c r="LW327" s="41"/>
      <c r="LX327" s="41"/>
      <c r="LY327" s="41"/>
      <c r="LZ327" s="41"/>
      <c r="MA327" s="41"/>
      <c r="MB327" s="41"/>
      <c r="MC327" s="41"/>
      <c r="MD327" s="41"/>
      <c r="ME327" s="41"/>
      <c r="MF327" s="41"/>
      <c r="MG327" s="41"/>
      <c r="MH327" s="41"/>
      <c r="MI327" s="41"/>
      <c r="MJ327" s="41"/>
      <c r="MK327" s="41"/>
      <c r="ML327" s="41"/>
      <c r="MM327" s="41"/>
      <c r="MN327" s="41"/>
      <c r="MO327" s="41"/>
      <c r="MP327" s="41"/>
      <c r="MQ327" s="41"/>
      <c r="MR327" s="41"/>
      <c r="MS327" s="41"/>
      <c r="MT327" s="41"/>
      <c r="MU327" s="41"/>
      <c r="MV327" s="41"/>
      <c r="MW327" s="41"/>
      <c r="MX327" s="41"/>
      <c r="MY327" s="41"/>
    </row>
    <row r="328" spans="2:372" x14ac:dyDescent="0.25">
      <c r="B328" s="37">
        <f t="shared" si="1206"/>
        <v>132</v>
      </c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  <c r="AL328" s="15"/>
      <c r="AM328" s="15"/>
      <c r="AN328" s="15"/>
      <c r="AO328" s="15"/>
      <c r="AP328" s="15"/>
      <c r="AQ328" s="15"/>
      <c r="AR328" s="15"/>
      <c r="AS328" s="15"/>
      <c r="AT328" s="15"/>
      <c r="AU328" s="15"/>
      <c r="AV328" s="15"/>
      <c r="AW328" s="15"/>
      <c r="AX328" s="15"/>
      <c r="AY328" s="15"/>
      <c r="AZ328" s="15"/>
      <c r="BA328" s="15"/>
      <c r="BB328" s="15"/>
      <c r="BC328" s="15"/>
      <c r="BD328" s="15"/>
      <c r="BE328" s="15"/>
      <c r="BF328" s="15"/>
      <c r="BG328" s="15"/>
      <c r="BH328" s="15"/>
      <c r="BI328" s="15"/>
      <c r="BJ328" s="15"/>
      <c r="BK328" s="15"/>
      <c r="BL328" s="15"/>
      <c r="BM328" s="15"/>
      <c r="BN328" s="15"/>
      <c r="BO328" s="15"/>
      <c r="BP328" s="15"/>
      <c r="BQ328" s="15"/>
      <c r="BR328" s="15"/>
      <c r="BS328" s="15"/>
      <c r="BT328" s="15"/>
      <c r="BU328" s="15"/>
      <c r="BV328" s="15"/>
      <c r="BW328" s="15"/>
      <c r="BX328" s="15"/>
      <c r="BY328" s="15"/>
      <c r="BZ328" s="15"/>
      <c r="CA328" s="15"/>
      <c r="CB328" s="15"/>
      <c r="CC328" s="15"/>
      <c r="CD328" s="15"/>
      <c r="CE328" s="15"/>
      <c r="CF328" s="15"/>
      <c r="CG328" s="15"/>
      <c r="CH328" s="15"/>
      <c r="CI328" s="15"/>
      <c r="CJ328" s="15"/>
      <c r="CK328" s="15"/>
      <c r="CL328" s="15"/>
      <c r="CM328" s="15"/>
      <c r="CN328" s="15"/>
      <c r="CO328" s="15"/>
      <c r="CP328" s="15"/>
      <c r="CQ328" s="15"/>
      <c r="CR328" s="15"/>
      <c r="CS328" s="15"/>
      <c r="CT328" s="15"/>
      <c r="CU328" s="15"/>
      <c r="CV328" s="15"/>
      <c r="CW328" s="15"/>
      <c r="CX328" s="15"/>
      <c r="CY328" s="15"/>
      <c r="CZ328" s="15"/>
      <c r="DA328" s="15"/>
      <c r="DB328" s="15"/>
      <c r="DC328" s="15"/>
      <c r="DD328" s="15"/>
      <c r="DE328" s="15"/>
      <c r="DF328" s="15"/>
      <c r="DG328" s="15"/>
      <c r="DH328" s="15"/>
      <c r="DI328" s="15"/>
      <c r="DJ328" s="15"/>
      <c r="DK328" s="15"/>
      <c r="DL328" s="15"/>
      <c r="DM328" s="15"/>
      <c r="DN328" s="15"/>
      <c r="DO328" s="15"/>
      <c r="DP328" s="15"/>
      <c r="DQ328" s="15"/>
      <c r="DR328" s="15"/>
      <c r="DS328" s="15"/>
      <c r="DT328" s="15"/>
      <c r="DU328" s="15"/>
      <c r="DV328" s="15"/>
      <c r="DW328" s="15"/>
      <c r="DX328" s="15"/>
      <c r="DY328" s="15"/>
      <c r="DZ328" s="15"/>
      <c r="EA328" s="15"/>
      <c r="EB328" s="15"/>
      <c r="EC328" s="15"/>
      <c r="ED328" s="15">
        <f>ED160</f>
        <v>0.25682380862260584</v>
      </c>
      <c r="EE328" s="35">
        <f t="shared" ref="EE328:FF328" si="1208">ED328+EE160</f>
        <v>1.2195958134992384</v>
      </c>
      <c r="EF328" s="35">
        <f t="shared" si="1208"/>
        <v>2.8514631471498806</v>
      </c>
      <c r="EG328" s="35">
        <f t="shared" si="1208"/>
        <v>5.37520681142359</v>
      </c>
      <c r="EH328" s="35">
        <f t="shared" si="1208"/>
        <v>8.8459901989889662</v>
      </c>
      <c r="EI328" s="35">
        <f t="shared" si="1208"/>
        <v>13.650887024891347</v>
      </c>
      <c r="EJ328" s="35">
        <f t="shared" si="1208"/>
        <v>19.617441971910459</v>
      </c>
      <c r="EK328" s="35">
        <f t="shared" si="1208"/>
        <v>26.754522998855897</v>
      </c>
      <c r="EL328" s="35">
        <f t="shared" si="1208"/>
        <v>35.099999934769635</v>
      </c>
      <c r="EM328" s="35">
        <f t="shared" si="1208"/>
        <v>44.630466363093475</v>
      </c>
      <c r="EN328" s="35">
        <f t="shared" si="1208"/>
        <v>55.492230237362342</v>
      </c>
      <c r="EO328" s="35">
        <f t="shared" si="1208"/>
        <v>68.325240090263634</v>
      </c>
      <c r="EP328" s="35">
        <f t="shared" si="1208"/>
        <v>82.654170761848931</v>
      </c>
      <c r="EQ328" s="35">
        <f t="shared" si="1208"/>
        <v>98.293688921932471</v>
      </c>
      <c r="ER328" s="35">
        <f t="shared" si="1208"/>
        <v>113.52471465166602</v>
      </c>
      <c r="ES328" s="35">
        <f t="shared" si="1208"/>
        <v>130.23433500233114</v>
      </c>
      <c r="ET328" s="35">
        <f t="shared" si="1208"/>
        <v>148.28852146254422</v>
      </c>
      <c r="EU328" s="35">
        <f t="shared" si="1208"/>
        <v>168.7761780752092</v>
      </c>
      <c r="EV328" s="35">
        <f t="shared" si="1208"/>
        <v>190.37621329383845</v>
      </c>
      <c r="EW328" s="35">
        <f t="shared" si="1208"/>
        <v>214.04161630313286</v>
      </c>
      <c r="EX328" s="35">
        <f t="shared" si="1208"/>
        <v>239.86762847755284</v>
      </c>
      <c r="EY328" s="35">
        <f t="shared" si="1208"/>
        <v>268.05082730488459</v>
      </c>
      <c r="EZ328" s="35">
        <f t="shared" si="1208"/>
        <v>298.06279888769279</v>
      </c>
      <c r="FA328" s="35">
        <f t="shared" si="1208"/>
        <v>331.44955158174838</v>
      </c>
      <c r="FB328" s="35">
        <f t="shared" si="1208"/>
        <v>367.12130355647741</v>
      </c>
      <c r="FC328" s="35">
        <f t="shared" si="1208"/>
        <v>404.28898669221729</v>
      </c>
      <c r="FD328" s="35">
        <f t="shared" si="1208"/>
        <v>439.3610951107047</v>
      </c>
      <c r="FE328" s="35">
        <f t="shared" si="1208"/>
        <v>475.87419588850167</v>
      </c>
      <c r="FF328" s="35">
        <f t="shared" si="1208"/>
        <v>514.39890582571809</v>
      </c>
      <c r="FG328" s="35"/>
      <c r="FH328" s="35"/>
      <c r="FI328" s="35"/>
      <c r="FJ328" s="35"/>
      <c r="FK328" s="35"/>
      <c r="FL328" s="35"/>
      <c r="FM328" s="35"/>
      <c r="FN328" s="35"/>
      <c r="FO328" s="35"/>
      <c r="FP328" s="35"/>
      <c r="FQ328" s="35"/>
      <c r="FR328" s="35"/>
      <c r="FS328" s="35"/>
      <c r="FT328" s="35"/>
      <c r="FU328" s="35"/>
      <c r="FV328" s="35"/>
      <c r="FW328" s="35"/>
      <c r="FX328" s="35"/>
      <c r="FY328" s="35"/>
      <c r="FZ328" s="35"/>
      <c r="GA328" s="35"/>
      <c r="GB328" s="35"/>
      <c r="GC328" s="35"/>
      <c r="GD328" s="35"/>
      <c r="GE328" s="35"/>
      <c r="GF328" s="35"/>
      <c r="GG328" s="35"/>
      <c r="GH328" s="35"/>
      <c r="GI328" s="35"/>
      <c r="GJ328" s="35"/>
      <c r="GK328" s="35"/>
      <c r="GL328" s="35"/>
      <c r="GM328" s="35"/>
      <c r="GN328" s="35"/>
      <c r="GO328" s="35"/>
      <c r="GP328" s="35"/>
      <c r="GQ328" s="35"/>
      <c r="GR328" s="35"/>
      <c r="GS328" s="35"/>
      <c r="GT328" s="35"/>
      <c r="GU328" s="35"/>
      <c r="GV328" s="35"/>
      <c r="GW328" s="35"/>
      <c r="GX328" s="35"/>
      <c r="GY328" s="35"/>
      <c r="GZ328" s="35"/>
      <c r="HA328" s="35"/>
      <c r="HB328" s="35"/>
      <c r="HC328" s="35"/>
      <c r="HD328" s="35"/>
      <c r="HE328" s="35"/>
      <c r="HF328" s="35"/>
      <c r="HG328" s="35"/>
      <c r="HH328" s="35"/>
      <c r="HI328" s="35"/>
      <c r="HJ328" s="35"/>
      <c r="HK328" s="35"/>
      <c r="HL328" s="35"/>
      <c r="HM328" s="35"/>
      <c r="HN328" s="35"/>
      <c r="HO328" s="35"/>
      <c r="HP328" s="35"/>
      <c r="HQ328" s="35"/>
      <c r="HR328" s="35"/>
      <c r="HS328" s="35"/>
      <c r="HT328" s="35"/>
      <c r="HU328" s="35"/>
      <c r="HV328" s="35"/>
      <c r="HW328" s="35"/>
      <c r="HX328" s="35"/>
      <c r="HY328" s="35"/>
      <c r="HZ328" s="41"/>
      <c r="IA328" s="41"/>
      <c r="IB328" s="41"/>
      <c r="IC328" s="41"/>
      <c r="ID328" s="41"/>
      <c r="IE328" s="41"/>
      <c r="IF328" s="41"/>
      <c r="IG328" s="41"/>
      <c r="IH328" s="41"/>
      <c r="II328" s="41"/>
      <c r="IJ328" s="41"/>
      <c r="IK328" s="41"/>
      <c r="IL328" s="41"/>
      <c r="IM328" s="41"/>
      <c r="IN328" s="41"/>
      <c r="IO328" s="41"/>
      <c r="IP328" s="41"/>
      <c r="IQ328" s="41"/>
      <c r="IR328" s="41"/>
      <c r="IS328" s="41"/>
      <c r="IT328" s="41"/>
      <c r="IU328" s="41"/>
      <c r="IV328" s="41"/>
      <c r="IW328" s="41"/>
      <c r="IX328" s="41"/>
      <c r="IY328" s="41"/>
      <c r="IZ328" s="41"/>
      <c r="JA328" s="41"/>
      <c r="JB328" s="41"/>
      <c r="JC328" s="41"/>
      <c r="JD328" s="41"/>
      <c r="JE328" s="41"/>
      <c r="JF328" s="41"/>
      <c r="JG328" s="41"/>
      <c r="JH328" s="41"/>
      <c r="JI328" s="41"/>
      <c r="JJ328" s="41"/>
      <c r="JK328" s="41"/>
      <c r="JL328" s="41"/>
      <c r="JM328" s="41"/>
      <c r="JN328" s="41"/>
      <c r="JO328" s="41"/>
      <c r="JP328" s="41"/>
      <c r="JQ328" s="41"/>
      <c r="JR328" s="41"/>
      <c r="JS328" s="41"/>
      <c r="JT328" s="41"/>
      <c r="JU328" s="41"/>
      <c r="JV328" s="41"/>
      <c r="JW328" s="41"/>
      <c r="JX328" s="41"/>
      <c r="JY328" s="41"/>
      <c r="JZ328" s="41"/>
      <c r="KA328" s="41"/>
      <c r="KB328" s="41"/>
      <c r="KC328" s="41"/>
      <c r="KD328" s="41"/>
      <c r="KE328" s="41"/>
      <c r="KF328" s="41"/>
      <c r="KG328" s="41"/>
      <c r="KH328" s="41"/>
      <c r="KI328" s="41"/>
      <c r="KJ328" s="41"/>
      <c r="KK328" s="41"/>
      <c r="KL328" s="41"/>
      <c r="KM328" s="41"/>
      <c r="KN328" s="41"/>
      <c r="KO328" s="41"/>
      <c r="KP328" s="41"/>
      <c r="KQ328" s="41"/>
      <c r="KR328" s="41"/>
      <c r="KS328" s="41"/>
      <c r="KT328" s="41"/>
      <c r="KU328" s="41"/>
      <c r="KV328" s="41"/>
      <c r="KW328" s="41"/>
      <c r="KX328" s="41"/>
      <c r="KY328" s="41"/>
      <c r="KZ328" s="41"/>
      <c r="LA328" s="41"/>
      <c r="LB328" s="41"/>
      <c r="LC328" s="41"/>
      <c r="LD328" s="41"/>
      <c r="LE328" s="41"/>
      <c r="LF328" s="41"/>
      <c r="LG328" s="41"/>
      <c r="LH328" s="41"/>
      <c r="LI328" s="41"/>
      <c r="LJ328" s="41"/>
      <c r="LK328" s="41"/>
      <c r="LL328" s="41"/>
      <c r="LM328" s="41"/>
      <c r="LN328" s="41"/>
      <c r="LO328" s="41"/>
      <c r="LP328" s="41"/>
      <c r="LQ328" s="41"/>
      <c r="LR328" s="41"/>
      <c r="LS328" s="41"/>
      <c r="LT328" s="41"/>
      <c r="LU328" s="41"/>
      <c r="LV328" s="41"/>
      <c r="LW328" s="41"/>
      <c r="LX328" s="41"/>
      <c r="LY328" s="41"/>
      <c r="LZ328" s="41"/>
      <c r="MA328" s="41"/>
      <c r="MB328" s="41"/>
      <c r="MC328" s="41"/>
      <c r="MD328" s="41"/>
      <c r="ME328" s="41"/>
      <c r="MF328" s="41"/>
      <c r="MG328" s="41"/>
      <c r="MH328" s="41"/>
      <c r="MI328" s="41"/>
      <c r="MJ328" s="41"/>
      <c r="MK328" s="41"/>
      <c r="ML328" s="41"/>
      <c r="MM328" s="41"/>
      <c r="MN328" s="41"/>
      <c r="MO328" s="41"/>
      <c r="MP328" s="41"/>
      <c r="MQ328" s="41"/>
      <c r="MR328" s="41"/>
      <c r="MS328" s="41"/>
      <c r="MT328" s="41"/>
      <c r="MU328" s="41"/>
      <c r="MV328" s="41"/>
      <c r="MW328" s="41"/>
      <c r="MX328" s="41"/>
      <c r="MY328" s="41"/>
      <c r="MZ328" s="41"/>
    </row>
    <row r="329" spans="2:372" x14ac:dyDescent="0.25">
      <c r="B329" s="37">
        <f t="shared" si="1206"/>
        <v>133</v>
      </c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  <c r="AL329" s="15"/>
      <c r="AM329" s="15"/>
      <c r="AN329" s="15"/>
      <c r="AO329" s="15"/>
      <c r="AP329" s="15"/>
      <c r="AQ329" s="15"/>
      <c r="AR329" s="15"/>
      <c r="AS329" s="15"/>
      <c r="AT329" s="15"/>
      <c r="AU329" s="15"/>
      <c r="AV329" s="15"/>
      <c r="AW329" s="15"/>
      <c r="AX329" s="15"/>
      <c r="AY329" s="15"/>
      <c r="AZ329" s="15"/>
      <c r="BA329" s="15"/>
      <c r="BB329" s="15"/>
      <c r="BC329" s="15"/>
      <c r="BD329" s="15"/>
      <c r="BE329" s="15"/>
      <c r="BF329" s="15"/>
      <c r="BG329" s="15"/>
      <c r="BH329" s="15"/>
      <c r="BI329" s="15"/>
      <c r="BJ329" s="15"/>
      <c r="BK329" s="15"/>
      <c r="BL329" s="15"/>
      <c r="BM329" s="15"/>
      <c r="BN329" s="15"/>
      <c r="BO329" s="15"/>
      <c r="BP329" s="15"/>
      <c r="BQ329" s="15"/>
      <c r="BR329" s="15"/>
      <c r="BS329" s="15"/>
      <c r="BT329" s="15"/>
      <c r="BU329" s="15"/>
      <c r="BV329" s="15"/>
      <c r="BW329" s="15"/>
      <c r="BX329" s="15"/>
      <c r="BY329" s="15"/>
      <c r="BZ329" s="15"/>
      <c r="CA329" s="15"/>
      <c r="CB329" s="15"/>
      <c r="CC329" s="15"/>
      <c r="CD329" s="15"/>
      <c r="CE329" s="15"/>
      <c r="CF329" s="15"/>
      <c r="CG329" s="15"/>
      <c r="CH329" s="15"/>
      <c r="CI329" s="15"/>
      <c r="CJ329" s="15"/>
      <c r="CK329" s="15"/>
      <c r="CL329" s="15"/>
      <c r="CM329" s="15"/>
      <c r="CN329" s="15"/>
      <c r="CO329" s="15"/>
      <c r="CP329" s="15"/>
      <c r="CQ329" s="15"/>
      <c r="CR329" s="15"/>
      <c r="CS329" s="15"/>
      <c r="CT329" s="15"/>
      <c r="CU329" s="15"/>
      <c r="CV329" s="15"/>
      <c r="CW329" s="15"/>
      <c r="CX329" s="15"/>
      <c r="CY329" s="15"/>
      <c r="CZ329" s="15"/>
      <c r="DA329" s="15"/>
      <c r="DB329" s="15"/>
      <c r="DC329" s="15"/>
      <c r="DD329" s="15"/>
      <c r="DE329" s="15"/>
      <c r="DF329" s="15"/>
      <c r="DG329" s="15"/>
      <c r="DH329" s="15"/>
      <c r="DI329" s="15"/>
      <c r="DJ329" s="15"/>
      <c r="DK329" s="15"/>
      <c r="DL329" s="15"/>
      <c r="DM329" s="15"/>
      <c r="DN329" s="15"/>
      <c r="DO329" s="15"/>
      <c r="DP329" s="15"/>
      <c r="DQ329" s="15"/>
      <c r="DR329" s="15"/>
      <c r="DS329" s="15"/>
      <c r="DT329" s="15"/>
      <c r="DU329" s="15"/>
      <c r="DV329" s="15"/>
      <c r="DW329" s="15"/>
      <c r="DX329" s="15"/>
      <c r="DY329" s="15"/>
      <c r="DZ329" s="15"/>
      <c r="EA329" s="15"/>
      <c r="EB329" s="15"/>
      <c r="EC329" s="15"/>
      <c r="ED329" s="15"/>
      <c r="EE329" s="15">
        <f>EE161</f>
        <v>0.26134522998721843</v>
      </c>
      <c r="EF329" s="35">
        <f t="shared" ref="EF329:FF329" si="1209">EE329+EF161</f>
        <v>1.1358606180414403</v>
      </c>
      <c r="EG329" s="35">
        <f t="shared" si="1209"/>
        <v>2.8071032453077898</v>
      </c>
      <c r="EH329" s="35">
        <f t="shared" si="1209"/>
        <v>5.3574123368658935</v>
      </c>
      <c r="EI329" s="35">
        <f t="shared" si="1209"/>
        <v>9.1138079643027368</v>
      </c>
      <c r="EJ329" s="35">
        <f t="shared" si="1209"/>
        <v>13.974518703994791</v>
      </c>
      <c r="EK329" s="35">
        <f t="shared" si="1209"/>
        <v>19.962089336771427</v>
      </c>
      <c r="EL329" s="35">
        <f t="shared" si="1209"/>
        <v>27.119162822241996</v>
      </c>
      <c r="EM329" s="35">
        <f t="shared" si="1209"/>
        <v>35.433427424601675</v>
      </c>
      <c r="EN329" s="35">
        <f t="shared" si="1209"/>
        <v>45.039528035683702</v>
      </c>
      <c r="EO329" s="35">
        <f t="shared" si="1209"/>
        <v>56.516597563335758</v>
      </c>
      <c r="EP329" s="35">
        <f t="shared" si="1209"/>
        <v>69.451450722632472</v>
      </c>
      <c r="EQ329" s="35">
        <f t="shared" si="1209"/>
        <v>83.681067665088392</v>
      </c>
      <c r="ER329" s="35">
        <f t="shared" si="1209"/>
        <v>97.632915039839858</v>
      </c>
      <c r="ES329" s="35">
        <f t="shared" si="1209"/>
        <v>113.02900646942338</v>
      </c>
      <c r="ET329" s="35">
        <f t="shared" si="1209"/>
        <v>129.7493514311758</v>
      </c>
      <c r="EU329" s="35">
        <f t="shared" si="1209"/>
        <v>148.80927888603554</v>
      </c>
      <c r="EV329" s="35">
        <f t="shared" si="1209"/>
        <v>168.98490237421373</v>
      </c>
      <c r="EW329" s="35">
        <f t="shared" si="1209"/>
        <v>191.16923270088634</v>
      </c>
      <c r="EX329" s="35">
        <f t="shared" si="1209"/>
        <v>215.45733663175196</v>
      </c>
      <c r="EY329" s="35">
        <f t="shared" si="1209"/>
        <v>242.03988589669117</v>
      </c>
      <c r="EZ329" s="35">
        <f t="shared" si="1209"/>
        <v>270.42269922432882</v>
      </c>
      <c r="FA329" s="35">
        <f t="shared" si="1209"/>
        <v>302.07382997976606</v>
      </c>
      <c r="FB329" s="35">
        <f t="shared" si="1209"/>
        <v>335.96649737776443</v>
      </c>
      <c r="FC329" s="35">
        <f t="shared" si="1209"/>
        <v>371.3528445870291</v>
      </c>
      <c r="FD329" s="35">
        <f t="shared" si="1209"/>
        <v>404.80719904224247</v>
      </c>
      <c r="FE329" s="35">
        <f t="shared" si="1209"/>
        <v>439.69705948602984</v>
      </c>
      <c r="FF329" s="35">
        <f t="shared" si="1209"/>
        <v>476.56894533753763</v>
      </c>
      <c r="FG329" s="35"/>
      <c r="FH329" s="35"/>
      <c r="FI329" s="35"/>
      <c r="FJ329" s="35"/>
      <c r="FK329" s="35"/>
      <c r="FL329" s="35"/>
      <c r="FM329" s="35"/>
      <c r="FN329" s="35"/>
      <c r="FO329" s="35"/>
      <c r="FP329" s="35"/>
      <c r="FQ329" s="35"/>
      <c r="FR329" s="35"/>
      <c r="FS329" s="35"/>
      <c r="FT329" s="35"/>
      <c r="FU329" s="35"/>
      <c r="FV329" s="35"/>
      <c r="FW329" s="35"/>
      <c r="FX329" s="35"/>
      <c r="FY329" s="35"/>
      <c r="FZ329" s="35"/>
      <c r="GA329" s="35"/>
      <c r="GB329" s="35"/>
      <c r="GC329" s="35"/>
      <c r="GD329" s="35"/>
      <c r="GE329" s="35"/>
      <c r="GF329" s="35"/>
      <c r="GG329" s="35"/>
      <c r="GH329" s="35"/>
      <c r="GI329" s="35"/>
      <c r="GJ329" s="35"/>
      <c r="GK329" s="35"/>
      <c r="GL329" s="35"/>
      <c r="GM329" s="35"/>
      <c r="GN329" s="35"/>
      <c r="GO329" s="35"/>
      <c r="GP329" s="35"/>
      <c r="GQ329" s="35"/>
      <c r="GR329" s="35"/>
      <c r="GS329" s="35"/>
      <c r="GT329" s="35"/>
      <c r="GU329" s="35"/>
      <c r="GV329" s="35"/>
      <c r="GW329" s="35"/>
      <c r="GX329" s="35"/>
      <c r="GY329" s="35"/>
      <c r="GZ329" s="35"/>
      <c r="HA329" s="35"/>
      <c r="HB329" s="35"/>
      <c r="HC329" s="35"/>
      <c r="HD329" s="35"/>
      <c r="HE329" s="35"/>
      <c r="HF329" s="35"/>
      <c r="HG329" s="35"/>
      <c r="HH329" s="35"/>
      <c r="HI329" s="35"/>
      <c r="HJ329" s="35"/>
      <c r="HK329" s="35"/>
      <c r="HL329" s="35"/>
      <c r="HM329" s="35"/>
      <c r="HN329" s="35"/>
      <c r="HO329" s="35"/>
      <c r="HP329" s="35"/>
      <c r="HQ329" s="35"/>
      <c r="HR329" s="35"/>
      <c r="HS329" s="35"/>
      <c r="HT329" s="35"/>
      <c r="HU329" s="35"/>
      <c r="HV329" s="35"/>
      <c r="HW329" s="35"/>
      <c r="HX329" s="35"/>
      <c r="HY329" s="35"/>
      <c r="HZ329" s="41"/>
      <c r="IA329" s="41"/>
      <c r="IB329" s="41"/>
      <c r="IC329" s="41"/>
      <c r="ID329" s="41"/>
      <c r="IE329" s="41"/>
      <c r="IF329" s="41"/>
      <c r="IG329" s="41"/>
      <c r="IH329" s="41"/>
      <c r="II329" s="41"/>
      <c r="IJ329" s="41"/>
      <c r="IK329" s="41"/>
      <c r="IL329" s="41"/>
      <c r="IM329" s="41"/>
      <c r="IN329" s="41"/>
      <c r="IO329" s="41"/>
      <c r="IP329" s="41"/>
      <c r="IQ329" s="41"/>
      <c r="IR329" s="41"/>
      <c r="IS329" s="41"/>
      <c r="IT329" s="41"/>
      <c r="IU329" s="41"/>
      <c r="IV329" s="41"/>
      <c r="IW329" s="41"/>
      <c r="IX329" s="41"/>
      <c r="IY329" s="41"/>
      <c r="IZ329" s="41"/>
      <c r="JA329" s="41"/>
      <c r="JB329" s="41"/>
      <c r="JC329" s="41"/>
      <c r="JD329" s="41"/>
      <c r="JE329" s="41"/>
      <c r="JF329" s="41"/>
      <c r="JG329" s="41"/>
      <c r="JH329" s="41"/>
      <c r="JI329" s="41"/>
      <c r="JJ329" s="41"/>
      <c r="JK329" s="41"/>
      <c r="JL329" s="41"/>
      <c r="JM329" s="41"/>
      <c r="JN329" s="41"/>
      <c r="JO329" s="41"/>
      <c r="JP329" s="41"/>
      <c r="JQ329" s="41"/>
      <c r="JR329" s="41"/>
      <c r="JS329" s="41"/>
      <c r="JT329" s="41"/>
      <c r="JU329" s="41"/>
      <c r="JV329" s="41"/>
      <c r="JW329" s="41"/>
      <c r="JX329" s="41"/>
      <c r="JY329" s="41"/>
      <c r="JZ329" s="41"/>
      <c r="KA329" s="41"/>
      <c r="KB329" s="41"/>
      <c r="KC329" s="41"/>
      <c r="KD329" s="41"/>
      <c r="KE329" s="41"/>
      <c r="KF329" s="41"/>
      <c r="KG329" s="41"/>
      <c r="KH329" s="41"/>
      <c r="KI329" s="41"/>
      <c r="KJ329" s="41"/>
      <c r="KK329" s="41"/>
      <c r="KL329" s="41"/>
      <c r="KM329" s="41"/>
      <c r="KN329" s="41"/>
      <c r="KO329" s="41"/>
      <c r="KP329" s="41"/>
      <c r="KQ329" s="41"/>
      <c r="KR329" s="41"/>
      <c r="KS329" s="41"/>
      <c r="KT329" s="41"/>
      <c r="KU329" s="41"/>
      <c r="KV329" s="41"/>
      <c r="KW329" s="41"/>
      <c r="KX329" s="41"/>
      <c r="KY329" s="41"/>
      <c r="KZ329" s="41"/>
      <c r="LA329" s="41"/>
      <c r="LB329" s="41"/>
      <c r="LC329" s="41"/>
      <c r="LD329" s="41"/>
      <c r="LE329" s="41"/>
      <c r="LF329" s="41"/>
      <c r="LG329" s="41"/>
      <c r="LH329" s="41"/>
      <c r="LI329" s="41"/>
      <c r="LJ329" s="41"/>
      <c r="LK329" s="41"/>
      <c r="LL329" s="41"/>
      <c r="LM329" s="41"/>
      <c r="LN329" s="41"/>
      <c r="LO329" s="41"/>
      <c r="LP329" s="41"/>
      <c r="LQ329" s="41"/>
      <c r="LR329" s="41"/>
      <c r="LS329" s="41"/>
      <c r="LT329" s="41"/>
      <c r="LU329" s="41"/>
      <c r="LV329" s="41"/>
      <c r="LW329" s="41"/>
      <c r="LX329" s="41"/>
      <c r="LY329" s="41"/>
      <c r="LZ329" s="41"/>
      <c r="MA329" s="41"/>
      <c r="MB329" s="41"/>
      <c r="MC329" s="41"/>
      <c r="MD329" s="41"/>
      <c r="ME329" s="41"/>
      <c r="MF329" s="41"/>
      <c r="MG329" s="41"/>
      <c r="MH329" s="41"/>
      <c r="MI329" s="41"/>
      <c r="MJ329" s="41"/>
      <c r="MK329" s="41"/>
      <c r="ML329" s="41"/>
      <c r="MM329" s="41"/>
      <c r="MN329" s="41"/>
      <c r="MO329" s="41"/>
      <c r="MP329" s="41"/>
      <c r="MQ329" s="41"/>
      <c r="MR329" s="41"/>
      <c r="MS329" s="41"/>
      <c r="MT329" s="41"/>
      <c r="MU329" s="41"/>
      <c r="MV329" s="41"/>
      <c r="MW329" s="41"/>
      <c r="MX329" s="41"/>
      <c r="MY329" s="41"/>
      <c r="MZ329" s="41"/>
      <c r="NA329" s="41"/>
    </row>
    <row r="330" spans="2:372" x14ac:dyDescent="0.25">
      <c r="B330" s="37">
        <f t="shared" si="1206"/>
        <v>134</v>
      </c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  <c r="AM330" s="15"/>
      <c r="AN330" s="15"/>
      <c r="AO330" s="15"/>
      <c r="AP330" s="15"/>
      <c r="AQ330" s="15"/>
      <c r="AR330" s="15"/>
      <c r="AS330" s="15"/>
      <c r="AT330" s="15"/>
      <c r="AU330" s="15"/>
      <c r="AV330" s="15"/>
      <c r="AW330" s="15"/>
      <c r="AX330" s="15"/>
      <c r="AY330" s="15"/>
      <c r="AZ330" s="15"/>
      <c r="BA330" s="15"/>
      <c r="BB330" s="15"/>
      <c r="BC330" s="15"/>
      <c r="BD330" s="15"/>
      <c r="BE330" s="15"/>
      <c r="BF330" s="15"/>
      <c r="BG330" s="15"/>
      <c r="BH330" s="15"/>
      <c r="BI330" s="15"/>
      <c r="BJ330" s="15"/>
      <c r="BK330" s="15"/>
      <c r="BL330" s="15"/>
      <c r="BM330" s="15"/>
      <c r="BN330" s="15"/>
      <c r="BO330" s="15"/>
      <c r="BP330" s="15"/>
      <c r="BQ330" s="15"/>
      <c r="BR330" s="15"/>
      <c r="BS330" s="15"/>
      <c r="BT330" s="15"/>
      <c r="BU330" s="15"/>
      <c r="BV330" s="15"/>
      <c r="BW330" s="15"/>
      <c r="BX330" s="15"/>
      <c r="BY330" s="15"/>
      <c r="BZ330" s="15"/>
      <c r="CA330" s="15"/>
      <c r="CB330" s="15"/>
      <c r="CC330" s="15"/>
      <c r="CD330" s="15"/>
      <c r="CE330" s="15"/>
      <c r="CF330" s="15"/>
      <c r="CG330" s="15"/>
      <c r="CH330" s="15"/>
      <c r="CI330" s="15"/>
      <c r="CJ330" s="15"/>
      <c r="CK330" s="15"/>
      <c r="CL330" s="15"/>
      <c r="CM330" s="15"/>
      <c r="CN330" s="15"/>
      <c r="CO330" s="15"/>
      <c r="CP330" s="15"/>
      <c r="CQ330" s="15"/>
      <c r="CR330" s="15"/>
      <c r="CS330" s="15"/>
      <c r="CT330" s="15"/>
      <c r="CU330" s="15"/>
      <c r="CV330" s="15"/>
      <c r="CW330" s="15"/>
      <c r="CX330" s="15"/>
      <c r="CY330" s="15"/>
      <c r="CZ330" s="15"/>
      <c r="DA330" s="15"/>
      <c r="DB330" s="15"/>
      <c r="DC330" s="15"/>
      <c r="DD330" s="15"/>
      <c r="DE330" s="15"/>
      <c r="DF330" s="15"/>
      <c r="DG330" s="15"/>
      <c r="DH330" s="15"/>
      <c r="DI330" s="15"/>
      <c r="DJ330" s="15"/>
      <c r="DK330" s="15"/>
      <c r="DL330" s="15"/>
      <c r="DM330" s="15"/>
      <c r="DN330" s="15"/>
      <c r="DO330" s="15"/>
      <c r="DP330" s="15"/>
      <c r="DQ330" s="15"/>
      <c r="DR330" s="15"/>
      <c r="DS330" s="15"/>
      <c r="DT330" s="15"/>
      <c r="DU330" s="15"/>
      <c r="DV330" s="15"/>
      <c r="DW330" s="15"/>
      <c r="DX330" s="15"/>
      <c r="DY330" s="15"/>
      <c r="DZ330" s="15"/>
      <c r="EA330" s="15"/>
      <c r="EB330" s="15"/>
      <c r="EC330" s="15"/>
      <c r="ED330" s="15"/>
      <c r="EE330" s="15"/>
      <c r="EF330" s="15">
        <f>EF162</f>
        <v>0.23738790083294764</v>
      </c>
      <c r="EG330" s="35">
        <f t="shared" ref="EG330:FF330" si="1210">EF330+EG162</f>
        <v>1.1330044528519239</v>
      </c>
      <c r="EH330" s="35">
        <f t="shared" si="1210"/>
        <v>2.8218389120930158</v>
      </c>
      <c r="EI330" s="35">
        <f t="shared" si="1210"/>
        <v>5.5820140225487798</v>
      </c>
      <c r="EJ330" s="35">
        <f t="shared" si="1210"/>
        <v>9.3820441231712763</v>
      </c>
      <c r="EK330" s="35">
        <f t="shared" si="1210"/>
        <v>14.259875491160672</v>
      </c>
      <c r="EL330" s="35">
        <f t="shared" si="1210"/>
        <v>20.264218563130605</v>
      </c>
      <c r="EM330" s="35">
        <f t="shared" si="1210"/>
        <v>27.394524379525478</v>
      </c>
      <c r="EN330" s="35">
        <f t="shared" si="1210"/>
        <v>35.774771335756732</v>
      </c>
      <c r="EO330" s="35">
        <f t="shared" si="1210"/>
        <v>45.92504581043827</v>
      </c>
      <c r="EP330" s="35">
        <f t="shared" si="1210"/>
        <v>57.49319784498654</v>
      </c>
      <c r="EQ330" s="35">
        <f t="shared" si="1210"/>
        <v>70.338399617698059</v>
      </c>
      <c r="ER330" s="35">
        <f t="shared" si="1210"/>
        <v>83.032489151033275</v>
      </c>
      <c r="ES330" s="35">
        <f t="shared" si="1210"/>
        <v>97.135539175690155</v>
      </c>
      <c r="ET330" s="35">
        <f t="shared" si="1210"/>
        <v>112.54151216388374</v>
      </c>
      <c r="EU330" s="35">
        <f t="shared" si="1210"/>
        <v>130.19329407571567</v>
      </c>
      <c r="EV330" s="35">
        <f t="shared" si="1210"/>
        <v>148.96293314724929</v>
      </c>
      <c r="EW330" s="35">
        <f t="shared" si="1210"/>
        <v>169.68432047268735</v>
      </c>
      <c r="EX330" s="35">
        <f t="shared" si="1210"/>
        <v>192.45238068274432</v>
      </c>
      <c r="EY330" s="35">
        <f t="shared" si="1210"/>
        <v>217.45197082208799</v>
      </c>
      <c r="EZ330" s="35">
        <f t="shared" si="1210"/>
        <v>244.22279758955227</v>
      </c>
      <c r="FA330" s="35">
        <f t="shared" si="1210"/>
        <v>274.15579060740617</v>
      </c>
      <c r="FB330" s="35">
        <f t="shared" si="1210"/>
        <v>306.2865359151279</v>
      </c>
      <c r="FC330" s="35">
        <f t="shared" si="1210"/>
        <v>339.90803275787738</v>
      </c>
      <c r="FD330" s="35">
        <f t="shared" si="1210"/>
        <v>371.75902002793515</v>
      </c>
      <c r="FE330" s="35">
        <f t="shared" si="1210"/>
        <v>405.03953297149462</v>
      </c>
      <c r="FF330" s="35">
        <f t="shared" si="1210"/>
        <v>440.27222820291786</v>
      </c>
      <c r="FG330" s="35"/>
      <c r="FH330" s="35"/>
      <c r="FI330" s="35"/>
      <c r="FJ330" s="35"/>
      <c r="FK330" s="35"/>
      <c r="FL330" s="35"/>
      <c r="FM330" s="35"/>
      <c r="FN330" s="35"/>
      <c r="FO330" s="35"/>
      <c r="FP330" s="35"/>
      <c r="FQ330" s="35"/>
      <c r="FR330" s="35"/>
      <c r="FS330" s="35"/>
      <c r="FT330" s="35"/>
      <c r="FU330" s="35"/>
      <c r="FV330" s="35"/>
      <c r="FW330" s="35"/>
      <c r="FX330" s="35"/>
      <c r="FY330" s="35"/>
      <c r="FZ330" s="35"/>
      <c r="GA330" s="35"/>
      <c r="GB330" s="35"/>
      <c r="GC330" s="35"/>
      <c r="GD330" s="35"/>
      <c r="GE330" s="35"/>
      <c r="GF330" s="35"/>
      <c r="GG330" s="35"/>
      <c r="GH330" s="35"/>
      <c r="GI330" s="35"/>
      <c r="GJ330" s="35"/>
      <c r="GK330" s="35"/>
      <c r="GL330" s="35"/>
      <c r="GM330" s="35"/>
      <c r="GN330" s="35"/>
      <c r="GO330" s="35"/>
      <c r="GP330" s="35"/>
      <c r="GQ330" s="35"/>
      <c r="GR330" s="35"/>
      <c r="GS330" s="35"/>
      <c r="GT330" s="35"/>
      <c r="GU330" s="35"/>
      <c r="GV330" s="35"/>
      <c r="GW330" s="35"/>
      <c r="GX330" s="35"/>
      <c r="GY330" s="35"/>
      <c r="GZ330" s="35"/>
      <c r="HA330" s="35"/>
      <c r="HB330" s="35"/>
      <c r="HC330" s="35"/>
      <c r="HD330" s="35"/>
      <c r="HE330" s="35"/>
      <c r="HF330" s="35"/>
      <c r="HG330" s="35"/>
      <c r="HH330" s="35"/>
      <c r="HI330" s="35"/>
      <c r="HJ330" s="35"/>
      <c r="HK330" s="35"/>
      <c r="HL330" s="35"/>
      <c r="HM330" s="35"/>
      <c r="HN330" s="35"/>
      <c r="HO330" s="35"/>
      <c r="HP330" s="35"/>
      <c r="HQ330" s="35"/>
      <c r="HR330" s="35"/>
      <c r="HS330" s="35"/>
      <c r="HT330" s="35"/>
      <c r="HU330" s="35"/>
      <c r="HV330" s="35"/>
      <c r="HW330" s="35"/>
      <c r="HX330" s="35"/>
      <c r="HY330" s="35"/>
      <c r="HZ330" s="41"/>
      <c r="IA330" s="41"/>
      <c r="IB330" s="41"/>
      <c r="IC330" s="41"/>
      <c r="ID330" s="41"/>
      <c r="IE330" s="41"/>
      <c r="IF330" s="41"/>
      <c r="IG330" s="41"/>
      <c r="IH330" s="41"/>
      <c r="II330" s="41"/>
      <c r="IJ330" s="41"/>
      <c r="IK330" s="41"/>
      <c r="IL330" s="41"/>
      <c r="IM330" s="41"/>
      <c r="IN330" s="41"/>
      <c r="IO330" s="41"/>
      <c r="IP330" s="41"/>
      <c r="IQ330" s="41"/>
      <c r="IR330" s="41"/>
      <c r="IS330" s="41"/>
      <c r="IT330" s="41"/>
      <c r="IU330" s="41"/>
      <c r="IV330" s="41"/>
      <c r="IW330" s="41"/>
      <c r="IX330" s="41"/>
      <c r="IY330" s="41"/>
      <c r="IZ330" s="41"/>
      <c r="JA330" s="41"/>
      <c r="JB330" s="41"/>
      <c r="JC330" s="41"/>
      <c r="JD330" s="41"/>
      <c r="JE330" s="41"/>
      <c r="JF330" s="41"/>
      <c r="JG330" s="41"/>
      <c r="JH330" s="41"/>
      <c r="JI330" s="41"/>
      <c r="JJ330" s="41"/>
      <c r="JK330" s="41"/>
      <c r="JL330" s="41"/>
      <c r="JM330" s="41"/>
      <c r="JN330" s="41"/>
      <c r="JO330" s="41"/>
      <c r="JP330" s="41"/>
      <c r="JQ330" s="41"/>
      <c r="JR330" s="41"/>
      <c r="JS330" s="41"/>
      <c r="JT330" s="41"/>
      <c r="JU330" s="41"/>
      <c r="JV330" s="41"/>
      <c r="JW330" s="41"/>
      <c r="JX330" s="41"/>
      <c r="JY330" s="41"/>
      <c r="JZ330" s="41"/>
      <c r="KA330" s="41"/>
      <c r="KB330" s="41"/>
      <c r="KC330" s="41"/>
      <c r="KD330" s="41"/>
      <c r="KE330" s="41"/>
      <c r="KF330" s="41"/>
      <c r="KG330" s="41"/>
      <c r="KH330" s="41"/>
      <c r="KI330" s="41"/>
      <c r="KJ330" s="41"/>
      <c r="KK330" s="41"/>
      <c r="KL330" s="41"/>
      <c r="KM330" s="41"/>
      <c r="KN330" s="41"/>
      <c r="KO330" s="41"/>
      <c r="KP330" s="41"/>
      <c r="KQ330" s="41"/>
      <c r="KR330" s="41"/>
      <c r="KS330" s="41"/>
      <c r="KT330" s="41"/>
      <c r="KU330" s="41"/>
      <c r="KV330" s="41"/>
      <c r="KW330" s="41"/>
      <c r="KX330" s="41"/>
      <c r="KY330" s="41"/>
      <c r="KZ330" s="41"/>
      <c r="LA330" s="41"/>
      <c r="LB330" s="41"/>
      <c r="LC330" s="41"/>
      <c r="LD330" s="41"/>
      <c r="LE330" s="41"/>
      <c r="LF330" s="41"/>
      <c r="LG330" s="41"/>
      <c r="LH330" s="41"/>
      <c r="LI330" s="41"/>
      <c r="LJ330" s="41"/>
      <c r="LK330" s="41"/>
      <c r="LL330" s="41"/>
      <c r="LM330" s="41"/>
      <c r="LN330" s="41"/>
      <c r="LO330" s="41"/>
      <c r="LP330" s="41"/>
      <c r="LQ330" s="41"/>
      <c r="LR330" s="41"/>
      <c r="LS330" s="41"/>
      <c r="LT330" s="41"/>
      <c r="LU330" s="41"/>
      <c r="LV330" s="41"/>
      <c r="LW330" s="41"/>
      <c r="LX330" s="41"/>
      <c r="LY330" s="41"/>
      <c r="LZ330" s="41"/>
      <c r="MA330" s="41"/>
      <c r="MB330" s="41"/>
      <c r="MC330" s="41"/>
      <c r="MD330" s="41"/>
      <c r="ME330" s="41"/>
      <c r="MF330" s="41"/>
      <c r="MG330" s="41"/>
      <c r="MH330" s="41"/>
      <c r="MI330" s="41"/>
      <c r="MJ330" s="41"/>
      <c r="MK330" s="41"/>
      <c r="ML330" s="41"/>
      <c r="MM330" s="41"/>
      <c r="MN330" s="41"/>
      <c r="MO330" s="41"/>
      <c r="MP330" s="41"/>
      <c r="MQ330" s="41"/>
      <c r="MR330" s="41"/>
      <c r="MS330" s="41"/>
      <c r="MT330" s="41"/>
      <c r="MU330" s="41"/>
      <c r="MV330" s="41"/>
      <c r="MW330" s="41"/>
      <c r="MX330" s="41"/>
      <c r="MY330" s="41"/>
      <c r="MZ330" s="41"/>
      <c r="NA330" s="41"/>
      <c r="NB330" s="41"/>
    </row>
    <row r="331" spans="2:372" x14ac:dyDescent="0.25">
      <c r="B331" s="37">
        <f t="shared" si="1206"/>
        <v>135</v>
      </c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  <c r="AL331" s="15"/>
      <c r="AM331" s="15"/>
      <c r="AN331" s="15"/>
      <c r="AO331" s="15"/>
      <c r="AP331" s="15"/>
      <c r="AQ331" s="15"/>
      <c r="AR331" s="15"/>
      <c r="AS331" s="15"/>
      <c r="AT331" s="15"/>
      <c r="AU331" s="15"/>
      <c r="AV331" s="15"/>
      <c r="AW331" s="15"/>
      <c r="AX331" s="15"/>
      <c r="AY331" s="15"/>
      <c r="AZ331" s="15"/>
      <c r="BA331" s="15"/>
      <c r="BB331" s="15"/>
      <c r="BC331" s="15"/>
      <c r="BD331" s="15"/>
      <c r="BE331" s="15"/>
      <c r="BF331" s="15"/>
      <c r="BG331" s="15"/>
      <c r="BH331" s="15"/>
      <c r="BI331" s="15"/>
      <c r="BJ331" s="15"/>
      <c r="BK331" s="15"/>
      <c r="BL331" s="15"/>
      <c r="BM331" s="15"/>
      <c r="BN331" s="15"/>
      <c r="BO331" s="15"/>
      <c r="BP331" s="15"/>
      <c r="BQ331" s="15"/>
      <c r="BR331" s="15"/>
      <c r="BS331" s="15"/>
      <c r="BT331" s="15"/>
      <c r="BU331" s="15"/>
      <c r="BV331" s="15"/>
      <c r="BW331" s="15"/>
      <c r="BX331" s="15"/>
      <c r="BY331" s="15"/>
      <c r="BZ331" s="15"/>
      <c r="CA331" s="15"/>
      <c r="CB331" s="15"/>
      <c r="CC331" s="15"/>
      <c r="CD331" s="15"/>
      <c r="CE331" s="15"/>
      <c r="CF331" s="15"/>
      <c r="CG331" s="15"/>
      <c r="CH331" s="15"/>
      <c r="CI331" s="15"/>
      <c r="CJ331" s="15"/>
      <c r="CK331" s="15"/>
      <c r="CL331" s="15"/>
      <c r="CM331" s="15"/>
      <c r="CN331" s="15"/>
      <c r="CO331" s="15"/>
      <c r="CP331" s="15"/>
      <c r="CQ331" s="15"/>
      <c r="CR331" s="15"/>
      <c r="CS331" s="15"/>
      <c r="CT331" s="15"/>
      <c r="CU331" s="15"/>
      <c r="CV331" s="15"/>
      <c r="CW331" s="15"/>
      <c r="CX331" s="15"/>
      <c r="CY331" s="15"/>
      <c r="CZ331" s="15"/>
      <c r="DA331" s="15"/>
      <c r="DB331" s="15"/>
      <c r="DC331" s="15"/>
      <c r="DD331" s="15"/>
      <c r="DE331" s="15"/>
      <c r="DF331" s="15"/>
      <c r="DG331" s="15"/>
      <c r="DH331" s="15"/>
      <c r="DI331" s="15"/>
      <c r="DJ331" s="15"/>
      <c r="DK331" s="15"/>
      <c r="DL331" s="15"/>
      <c r="DM331" s="15"/>
      <c r="DN331" s="15"/>
      <c r="DO331" s="15"/>
      <c r="DP331" s="15"/>
      <c r="DQ331" s="15"/>
      <c r="DR331" s="15"/>
      <c r="DS331" s="15"/>
      <c r="DT331" s="15"/>
      <c r="DU331" s="15"/>
      <c r="DV331" s="15"/>
      <c r="DW331" s="15"/>
      <c r="DX331" s="15"/>
      <c r="DY331" s="15"/>
      <c r="DZ331" s="15"/>
      <c r="EA331" s="15"/>
      <c r="EB331" s="15"/>
      <c r="EC331" s="15"/>
      <c r="ED331" s="15"/>
      <c r="EE331" s="15"/>
      <c r="EF331" s="15"/>
      <c r="EG331" s="15">
        <f>EG163</f>
        <v>0.24311582865119927</v>
      </c>
      <c r="EH331" s="35">
        <f t="shared" ref="EH331:FF331" si="1211">EG331+EH163</f>
        <v>1.1481598184580015</v>
      </c>
      <c r="EI331" s="35">
        <f t="shared" si="1211"/>
        <v>2.9759691830199122</v>
      </c>
      <c r="EJ331" s="35">
        <f t="shared" si="1211"/>
        <v>5.7682066209805853</v>
      </c>
      <c r="EK331" s="35">
        <f t="shared" si="1211"/>
        <v>9.5816213697246422</v>
      </c>
      <c r="EL331" s="35">
        <f t="shared" si="1211"/>
        <v>14.47311656483733</v>
      </c>
      <c r="EM331" s="35">
        <f t="shared" si="1211"/>
        <v>20.455003213983922</v>
      </c>
      <c r="EN331" s="35">
        <f t="shared" si="1211"/>
        <v>27.641895437486451</v>
      </c>
      <c r="EO331" s="35">
        <f t="shared" si="1211"/>
        <v>36.496873145426619</v>
      </c>
      <c r="EP331" s="35">
        <f t="shared" si="1211"/>
        <v>46.727700625612847</v>
      </c>
      <c r="EQ331" s="35">
        <f t="shared" si="1211"/>
        <v>58.215673870548798</v>
      </c>
      <c r="ER331" s="35">
        <f t="shared" si="1211"/>
        <v>69.674741394007626</v>
      </c>
      <c r="ES331" s="35">
        <f t="shared" si="1211"/>
        <v>82.506402671357932</v>
      </c>
      <c r="ET331" s="35">
        <f t="shared" si="1211"/>
        <v>96.618504351497421</v>
      </c>
      <c r="EU331" s="35">
        <f t="shared" si="1211"/>
        <v>112.8826948301767</v>
      </c>
      <c r="EV331" s="35">
        <f t="shared" si="1211"/>
        <v>130.26563483554565</v>
      </c>
      <c r="EW331" s="35">
        <f t="shared" si="1211"/>
        <v>149.54300494447025</v>
      </c>
      <c r="EX331" s="35">
        <f t="shared" si="1211"/>
        <v>170.8096281561815</v>
      </c>
      <c r="EY331" s="35">
        <f t="shared" si="1211"/>
        <v>194.2446470090112</v>
      </c>
      <c r="EZ331" s="35">
        <f t="shared" si="1211"/>
        <v>219.4213029500082</v>
      </c>
      <c r="FA331" s="35">
        <f t="shared" si="1211"/>
        <v>247.65426778906422</v>
      </c>
      <c r="FB331" s="35">
        <f t="shared" si="1211"/>
        <v>278.04084014838685</v>
      </c>
      <c r="FC331" s="35">
        <f t="shared" si="1211"/>
        <v>309.91451179638915</v>
      </c>
      <c r="FD331" s="35">
        <f t="shared" si="1211"/>
        <v>340.17697041088923</v>
      </c>
      <c r="FE331" s="35">
        <f t="shared" si="1211"/>
        <v>371.86244787318464</v>
      </c>
      <c r="FF331" s="35">
        <f t="shared" si="1211"/>
        <v>405.46998183208473</v>
      </c>
      <c r="FG331" s="35"/>
      <c r="FH331" s="35"/>
      <c r="FI331" s="35"/>
      <c r="FJ331" s="35"/>
      <c r="FK331" s="35"/>
      <c r="FL331" s="35"/>
      <c r="FM331" s="35"/>
      <c r="FN331" s="35"/>
      <c r="FO331" s="35"/>
      <c r="FP331" s="35"/>
      <c r="FQ331" s="35"/>
      <c r="FR331" s="35"/>
      <c r="FS331" s="35"/>
      <c r="FT331" s="35"/>
      <c r="FU331" s="35"/>
      <c r="FV331" s="35"/>
      <c r="FW331" s="35"/>
      <c r="FX331" s="35"/>
      <c r="FY331" s="35"/>
      <c r="FZ331" s="35"/>
      <c r="GA331" s="35"/>
      <c r="GB331" s="35"/>
      <c r="GC331" s="35"/>
      <c r="GD331" s="35"/>
      <c r="GE331" s="35"/>
      <c r="GF331" s="35"/>
      <c r="GG331" s="35"/>
      <c r="GH331" s="35"/>
      <c r="GI331" s="35"/>
      <c r="GJ331" s="35"/>
      <c r="GK331" s="35"/>
      <c r="GL331" s="35"/>
      <c r="GM331" s="35"/>
      <c r="GN331" s="35"/>
      <c r="GO331" s="35"/>
      <c r="GP331" s="35"/>
      <c r="GQ331" s="35"/>
      <c r="GR331" s="35"/>
      <c r="GS331" s="35"/>
      <c r="GT331" s="35"/>
      <c r="GU331" s="35"/>
      <c r="GV331" s="35"/>
      <c r="GW331" s="35"/>
      <c r="GX331" s="35"/>
      <c r="GY331" s="35"/>
      <c r="GZ331" s="35"/>
      <c r="HA331" s="35"/>
      <c r="HB331" s="35"/>
      <c r="HC331" s="35"/>
      <c r="HD331" s="35"/>
      <c r="HE331" s="35"/>
      <c r="HF331" s="35"/>
      <c r="HG331" s="35"/>
      <c r="HH331" s="35"/>
      <c r="HI331" s="35"/>
      <c r="HJ331" s="35"/>
      <c r="HK331" s="35"/>
      <c r="HL331" s="35"/>
      <c r="HM331" s="35"/>
      <c r="HN331" s="35"/>
      <c r="HO331" s="35"/>
      <c r="HP331" s="35"/>
      <c r="HQ331" s="35"/>
      <c r="HR331" s="35"/>
      <c r="HS331" s="35"/>
      <c r="HT331" s="35"/>
      <c r="HU331" s="35"/>
      <c r="HV331" s="35"/>
      <c r="HW331" s="35"/>
      <c r="HX331" s="35"/>
      <c r="HY331" s="35"/>
      <c r="HZ331" s="41"/>
      <c r="IA331" s="41"/>
      <c r="IB331" s="41"/>
      <c r="IC331" s="41"/>
      <c r="ID331" s="41"/>
      <c r="IE331" s="41"/>
      <c r="IF331" s="41"/>
      <c r="IG331" s="41"/>
      <c r="IH331" s="41"/>
      <c r="II331" s="41"/>
      <c r="IJ331" s="41"/>
      <c r="IK331" s="41"/>
      <c r="IL331" s="41"/>
      <c r="IM331" s="41"/>
      <c r="IN331" s="41"/>
      <c r="IO331" s="41"/>
      <c r="IP331" s="41"/>
      <c r="IQ331" s="41"/>
      <c r="IR331" s="41"/>
      <c r="IS331" s="41"/>
      <c r="IT331" s="41"/>
      <c r="IU331" s="41"/>
      <c r="IV331" s="41"/>
      <c r="IW331" s="41"/>
      <c r="IX331" s="41"/>
      <c r="IY331" s="41"/>
      <c r="IZ331" s="41"/>
      <c r="JA331" s="41"/>
      <c r="JB331" s="41"/>
      <c r="JC331" s="41"/>
      <c r="JD331" s="41"/>
      <c r="JE331" s="41"/>
      <c r="JF331" s="41"/>
      <c r="JG331" s="41"/>
      <c r="JH331" s="41"/>
      <c r="JI331" s="41"/>
      <c r="JJ331" s="41"/>
      <c r="JK331" s="41"/>
      <c r="JL331" s="41"/>
      <c r="JM331" s="41"/>
      <c r="JN331" s="41"/>
      <c r="JO331" s="41"/>
      <c r="JP331" s="41"/>
      <c r="JQ331" s="41"/>
      <c r="JR331" s="41"/>
      <c r="JS331" s="41"/>
      <c r="JT331" s="41"/>
      <c r="JU331" s="41"/>
      <c r="JV331" s="41"/>
      <c r="JW331" s="41"/>
      <c r="JX331" s="41"/>
      <c r="JY331" s="41"/>
      <c r="JZ331" s="41"/>
      <c r="KA331" s="41"/>
      <c r="KB331" s="41"/>
      <c r="KC331" s="41"/>
      <c r="KD331" s="41"/>
      <c r="KE331" s="41"/>
      <c r="KF331" s="41"/>
      <c r="KG331" s="41"/>
      <c r="KH331" s="41"/>
      <c r="KI331" s="41"/>
      <c r="KJ331" s="41"/>
      <c r="KK331" s="41"/>
      <c r="KL331" s="41"/>
      <c r="KM331" s="41"/>
      <c r="KN331" s="41"/>
      <c r="KO331" s="41"/>
      <c r="KP331" s="41"/>
      <c r="KQ331" s="41"/>
      <c r="KR331" s="41"/>
      <c r="KS331" s="41"/>
      <c r="KT331" s="41"/>
      <c r="KU331" s="41"/>
      <c r="KV331" s="41"/>
      <c r="KW331" s="41"/>
      <c r="KX331" s="41"/>
      <c r="KY331" s="41"/>
      <c r="KZ331" s="41"/>
      <c r="LA331" s="41"/>
      <c r="LB331" s="41"/>
      <c r="LC331" s="41"/>
      <c r="LD331" s="41"/>
      <c r="LE331" s="41"/>
      <c r="LF331" s="41"/>
      <c r="LG331" s="41"/>
      <c r="LH331" s="41"/>
      <c r="LI331" s="41"/>
      <c r="LJ331" s="41"/>
      <c r="LK331" s="41"/>
      <c r="LL331" s="41"/>
      <c r="LM331" s="41"/>
      <c r="LN331" s="41"/>
      <c r="LO331" s="41"/>
      <c r="LP331" s="41"/>
      <c r="LQ331" s="41"/>
      <c r="LR331" s="41"/>
      <c r="LS331" s="41"/>
      <c r="LT331" s="41"/>
      <c r="LU331" s="41"/>
      <c r="LV331" s="41"/>
      <c r="LW331" s="41"/>
      <c r="LX331" s="41"/>
      <c r="LY331" s="41"/>
      <c r="LZ331" s="41"/>
      <c r="MA331" s="41"/>
      <c r="MB331" s="41"/>
      <c r="MC331" s="41"/>
      <c r="MD331" s="41"/>
      <c r="ME331" s="41"/>
      <c r="MF331" s="41"/>
      <c r="MG331" s="41"/>
      <c r="MH331" s="41"/>
      <c r="MI331" s="41"/>
      <c r="MJ331" s="41"/>
      <c r="MK331" s="41"/>
      <c r="ML331" s="41"/>
      <c r="MM331" s="41"/>
      <c r="MN331" s="41"/>
      <c r="MO331" s="41"/>
      <c r="MP331" s="41"/>
      <c r="MQ331" s="41"/>
      <c r="MR331" s="41"/>
      <c r="MS331" s="41"/>
      <c r="MT331" s="41"/>
      <c r="MU331" s="41"/>
      <c r="MV331" s="41"/>
      <c r="MW331" s="41"/>
      <c r="MX331" s="41"/>
      <c r="MY331" s="41"/>
      <c r="MZ331" s="41"/>
      <c r="NA331" s="41"/>
      <c r="NB331" s="41"/>
      <c r="NC331" s="41"/>
    </row>
    <row r="332" spans="2:372" x14ac:dyDescent="0.25">
      <c r="B332" s="37">
        <f t="shared" si="1206"/>
        <v>136</v>
      </c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  <c r="AI332" s="15"/>
      <c r="AJ332" s="15"/>
      <c r="AK332" s="15"/>
      <c r="AL332" s="15"/>
      <c r="AM332" s="15"/>
      <c r="AN332" s="15"/>
      <c r="AO332" s="15"/>
      <c r="AP332" s="15"/>
      <c r="AQ332" s="15"/>
      <c r="AR332" s="15"/>
      <c r="AS332" s="15"/>
      <c r="AT332" s="15"/>
      <c r="AU332" s="15"/>
      <c r="AV332" s="15"/>
      <c r="AW332" s="15"/>
      <c r="AX332" s="15"/>
      <c r="AY332" s="15"/>
      <c r="AZ332" s="15"/>
      <c r="BA332" s="15"/>
      <c r="BB332" s="15"/>
      <c r="BC332" s="15"/>
      <c r="BD332" s="15"/>
      <c r="BE332" s="15"/>
      <c r="BF332" s="15"/>
      <c r="BG332" s="15"/>
      <c r="BH332" s="15"/>
      <c r="BI332" s="15"/>
      <c r="BJ332" s="15"/>
      <c r="BK332" s="15"/>
      <c r="BL332" s="15"/>
      <c r="BM332" s="15"/>
      <c r="BN332" s="15"/>
      <c r="BO332" s="15"/>
      <c r="BP332" s="15"/>
      <c r="BQ332" s="15"/>
      <c r="BR332" s="15"/>
      <c r="BS332" s="15"/>
      <c r="BT332" s="15"/>
      <c r="BU332" s="15"/>
      <c r="BV332" s="15"/>
      <c r="BW332" s="15"/>
      <c r="BX332" s="15"/>
      <c r="BY332" s="15"/>
      <c r="BZ332" s="15"/>
      <c r="CA332" s="15"/>
      <c r="CB332" s="15"/>
      <c r="CC332" s="15"/>
      <c r="CD332" s="15"/>
      <c r="CE332" s="15"/>
      <c r="CF332" s="15"/>
      <c r="CG332" s="15"/>
      <c r="CH332" s="15"/>
      <c r="CI332" s="15"/>
      <c r="CJ332" s="15"/>
      <c r="CK332" s="15"/>
      <c r="CL332" s="15"/>
      <c r="CM332" s="15"/>
      <c r="CN332" s="15"/>
      <c r="CO332" s="15"/>
      <c r="CP332" s="15"/>
      <c r="CQ332" s="15"/>
      <c r="CR332" s="15"/>
      <c r="CS332" s="15"/>
      <c r="CT332" s="15"/>
      <c r="CU332" s="15"/>
      <c r="CV332" s="15"/>
      <c r="CW332" s="15"/>
      <c r="CX332" s="15"/>
      <c r="CY332" s="15"/>
      <c r="CZ332" s="15"/>
      <c r="DA332" s="15"/>
      <c r="DB332" s="15"/>
      <c r="DC332" s="15"/>
      <c r="DD332" s="15"/>
      <c r="DE332" s="15"/>
      <c r="DF332" s="15"/>
      <c r="DG332" s="15"/>
      <c r="DH332" s="15"/>
      <c r="DI332" s="15"/>
      <c r="DJ332" s="15"/>
      <c r="DK332" s="15"/>
      <c r="DL332" s="15"/>
      <c r="DM332" s="15"/>
      <c r="DN332" s="15"/>
      <c r="DO332" s="15"/>
      <c r="DP332" s="15"/>
      <c r="DQ332" s="15"/>
      <c r="DR332" s="15"/>
      <c r="DS332" s="15"/>
      <c r="DT332" s="15"/>
      <c r="DU332" s="15"/>
      <c r="DV332" s="15"/>
      <c r="DW332" s="15"/>
      <c r="DX332" s="15"/>
      <c r="DY332" s="15"/>
      <c r="DZ332" s="15"/>
      <c r="EA332" s="15"/>
      <c r="EB332" s="15"/>
      <c r="EC332" s="15"/>
      <c r="ED332" s="15"/>
      <c r="EE332" s="15"/>
      <c r="EF332" s="15"/>
      <c r="EG332" s="15"/>
      <c r="EH332" s="15">
        <f>EH164</f>
        <v>0.24567491417131185</v>
      </c>
      <c r="EI332" s="35">
        <f t="shared" ref="EI332:FF332" si="1212">EH332+EI164</f>
        <v>1.2251953584975801</v>
      </c>
      <c r="EJ332" s="35">
        <f t="shared" si="1212"/>
        <v>3.0742366449912293</v>
      </c>
      <c r="EK332" s="35">
        <f t="shared" si="1212"/>
        <v>5.8763090354626284</v>
      </c>
      <c r="EL332" s="35">
        <f t="shared" si="1212"/>
        <v>9.7004059574811023</v>
      </c>
      <c r="EM332" s="35">
        <f t="shared" si="1212"/>
        <v>14.573606814141918</v>
      </c>
      <c r="EN332" s="35">
        <f t="shared" si="1212"/>
        <v>20.602965967542417</v>
      </c>
      <c r="EO332" s="35">
        <f t="shared" si="1212"/>
        <v>28.196986855096711</v>
      </c>
      <c r="EP332" s="35">
        <f t="shared" si="1212"/>
        <v>37.122238038875466</v>
      </c>
      <c r="EQ332" s="35">
        <f t="shared" si="1212"/>
        <v>47.282155717596083</v>
      </c>
      <c r="ER332" s="35">
        <f t="shared" si="1212"/>
        <v>57.530454144567472</v>
      </c>
      <c r="ES332" s="35">
        <f t="shared" si="1212"/>
        <v>69.113708904917075</v>
      </c>
      <c r="ET332" s="35">
        <f t="shared" si="1212"/>
        <v>81.95360583178639</v>
      </c>
      <c r="EU332" s="35">
        <f t="shared" si="1212"/>
        <v>96.851847569336712</v>
      </c>
      <c r="EV332" s="35">
        <f t="shared" si="1212"/>
        <v>112.86832957318862</v>
      </c>
      <c r="EW332" s="35">
        <f t="shared" si="1212"/>
        <v>130.72148949744863</v>
      </c>
      <c r="EX332" s="35">
        <f t="shared" si="1212"/>
        <v>150.50609948424824</v>
      </c>
      <c r="EY332" s="35">
        <f t="shared" si="1212"/>
        <v>172.39569883107075</v>
      </c>
      <c r="EZ332" s="35">
        <f t="shared" si="1212"/>
        <v>195.99670202111594</v>
      </c>
      <c r="FA332" s="35">
        <f t="shared" si="1212"/>
        <v>222.54842745423028</v>
      </c>
      <c r="FB332" s="35">
        <f t="shared" si="1212"/>
        <v>251.209210840926</v>
      </c>
      <c r="FC332" s="35">
        <f t="shared" si="1212"/>
        <v>281.35266442762367</v>
      </c>
      <c r="FD332" s="35">
        <f t="shared" si="1212"/>
        <v>310.04191861672876</v>
      </c>
      <c r="FE332" s="35">
        <f t="shared" si="1212"/>
        <v>340.14712202073144</v>
      </c>
      <c r="FF332" s="35">
        <f t="shared" si="1212"/>
        <v>372.14394735884969</v>
      </c>
      <c r="FG332" s="35"/>
      <c r="FH332" s="35"/>
      <c r="FI332" s="35"/>
      <c r="FJ332" s="35"/>
      <c r="FK332" s="35"/>
      <c r="FL332" s="35"/>
      <c r="FM332" s="35"/>
      <c r="FN332" s="35"/>
      <c r="FO332" s="35"/>
      <c r="FP332" s="35"/>
      <c r="FQ332" s="35"/>
      <c r="FR332" s="35"/>
      <c r="FS332" s="35"/>
      <c r="FT332" s="35"/>
      <c r="FU332" s="35"/>
      <c r="FV332" s="35"/>
      <c r="FW332" s="35"/>
      <c r="FX332" s="35"/>
      <c r="FY332" s="35"/>
      <c r="FZ332" s="35"/>
      <c r="GA332" s="35"/>
      <c r="GB332" s="35"/>
      <c r="GC332" s="35"/>
      <c r="GD332" s="35"/>
      <c r="GE332" s="35"/>
      <c r="GF332" s="35"/>
      <c r="GG332" s="35"/>
      <c r="GH332" s="35"/>
      <c r="GI332" s="35"/>
      <c r="GJ332" s="35"/>
      <c r="GK332" s="35"/>
      <c r="GL332" s="35"/>
      <c r="GM332" s="35"/>
      <c r="GN332" s="35"/>
      <c r="GO332" s="35"/>
      <c r="GP332" s="35"/>
      <c r="GQ332" s="35"/>
      <c r="GR332" s="35"/>
      <c r="GS332" s="35"/>
      <c r="GT332" s="35"/>
      <c r="GU332" s="35"/>
      <c r="GV332" s="35"/>
      <c r="GW332" s="35"/>
      <c r="GX332" s="35"/>
      <c r="GY332" s="35"/>
      <c r="GZ332" s="35"/>
      <c r="HA332" s="35"/>
      <c r="HB332" s="35"/>
      <c r="HC332" s="35"/>
      <c r="HD332" s="35"/>
      <c r="HE332" s="35"/>
      <c r="HF332" s="35"/>
      <c r="HG332" s="35"/>
      <c r="HH332" s="35"/>
      <c r="HI332" s="35"/>
      <c r="HJ332" s="35"/>
      <c r="HK332" s="35"/>
      <c r="HL332" s="35"/>
      <c r="HM332" s="35"/>
      <c r="HN332" s="35"/>
      <c r="HO332" s="35"/>
      <c r="HP332" s="35"/>
      <c r="HQ332" s="35"/>
      <c r="HR332" s="35"/>
      <c r="HS332" s="35"/>
      <c r="HT332" s="35"/>
      <c r="HU332" s="35"/>
      <c r="HV332" s="35"/>
      <c r="HW332" s="35"/>
      <c r="HX332" s="35"/>
      <c r="HY332" s="35"/>
      <c r="HZ332" s="41"/>
      <c r="IA332" s="41"/>
      <c r="IB332" s="41"/>
      <c r="IC332" s="41"/>
      <c r="ID332" s="41"/>
      <c r="IE332" s="41"/>
      <c r="IF332" s="41"/>
      <c r="IG332" s="41"/>
      <c r="IH332" s="41"/>
      <c r="II332" s="41"/>
      <c r="IJ332" s="41"/>
      <c r="IK332" s="41"/>
      <c r="IL332" s="41"/>
      <c r="IM332" s="41"/>
      <c r="IN332" s="41"/>
      <c r="IO332" s="41"/>
      <c r="IP332" s="41"/>
      <c r="IQ332" s="41"/>
      <c r="IR332" s="41"/>
      <c r="IS332" s="41"/>
      <c r="IT332" s="41"/>
      <c r="IU332" s="41"/>
      <c r="IV332" s="41"/>
      <c r="IW332" s="41"/>
      <c r="IX332" s="41"/>
      <c r="IY332" s="41"/>
      <c r="IZ332" s="41"/>
      <c r="JA332" s="41"/>
      <c r="JB332" s="41"/>
      <c r="JC332" s="41"/>
      <c r="JD332" s="41"/>
      <c r="JE332" s="41"/>
      <c r="JF332" s="41"/>
      <c r="JG332" s="41"/>
      <c r="JH332" s="41"/>
      <c r="JI332" s="41"/>
      <c r="JJ332" s="41"/>
      <c r="JK332" s="41"/>
      <c r="JL332" s="41"/>
      <c r="JM332" s="41"/>
      <c r="JN332" s="41"/>
      <c r="JO332" s="41"/>
      <c r="JP332" s="41"/>
      <c r="JQ332" s="41"/>
      <c r="JR332" s="41"/>
      <c r="JS332" s="41"/>
      <c r="JT332" s="41"/>
      <c r="JU332" s="41"/>
      <c r="JV332" s="41"/>
      <c r="JW332" s="41"/>
      <c r="JX332" s="41"/>
      <c r="JY332" s="41"/>
      <c r="JZ332" s="41"/>
      <c r="KA332" s="41"/>
      <c r="KB332" s="41"/>
      <c r="KC332" s="41"/>
      <c r="KD332" s="41"/>
      <c r="KE332" s="41"/>
      <c r="KF332" s="41"/>
      <c r="KG332" s="41"/>
      <c r="KH332" s="41"/>
      <c r="KI332" s="41"/>
      <c r="KJ332" s="41"/>
      <c r="KK332" s="41"/>
      <c r="KL332" s="41"/>
      <c r="KM332" s="41"/>
      <c r="KN332" s="41"/>
      <c r="KO332" s="41"/>
      <c r="KP332" s="41"/>
      <c r="KQ332" s="41"/>
      <c r="KR332" s="41"/>
      <c r="KS332" s="41"/>
      <c r="KT332" s="41"/>
      <c r="KU332" s="41"/>
      <c r="KV332" s="41"/>
      <c r="KW332" s="41"/>
      <c r="KX332" s="41"/>
      <c r="KY332" s="41"/>
      <c r="KZ332" s="41"/>
      <c r="LA332" s="41"/>
      <c r="LB332" s="41"/>
      <c r="LC332" s="41"/>
      <c r="LD332" s="41"/>
      <c r="LE332" s="41"/>
      <c r="LF332" s="41"/>
      <c r="LG332" s="41"/>
      <c r="LH332" s="41"/>
      <c r="LI332" s="41"/>
      <c r="LJ332" s="41"/>
      <c r="LK332" s="41"/>
      <c r="LL332" s="41"/>
      <c r="LM332" s="41"/>
      <c r="LN332" s="41"/>
      <c r="LO332" s="41"/>
      <c r="LP332" s="41"/>
      <c r="LQ332" s="41"/>
      <c r="LR332" s="41"/>
      <c r="LS332" s="41"/>
      <c r="LT332" s="41"/>
      <c r="LU332" s="41"/>
      <c r="LV332" s="41"/>
      <c r="LW332" s="41"/>
      <c r="LX332" s="41"/>
      <c r="LY332" s="41"/>
      <c r="LZ332" s="41"/>
      <c r="MA332" s="41"/>
      <c r="MB332" s="41"/>
      <c r="MC332" s="41"/>
      <c r="MD332" s="41"/>
      <c r="ME332" s="41"/>
      <c r="MF332" s="41"/>
      <c r="MG332" s="41"/>
      <c r="MH332" s="41"/>
      <c r="MI332" s="41"/>
      <c r="MJ332" s="41"/>
      <c r="MK332" s="41"/>
      <c r="ML332" s="41"/>
      <c r="MM332" s="41"/>
      <c r="MN332" s="41"/>
      <c r="MO332" s="41"/>
      <c r="MP332" s="41"/>
      <c r="MQ332" s="41"/>
      <c r="MR332" s="41"/>
      <c r="MS332" s="41"/>
      <c r="MT332" s="41"/>
      <c r="MU332" s="41"/>
      <c r="MV332" s="41"/>
      <c r="MW332" s="41"/>
      <c r="MX332" s="41"/>
      <c r="MY332" s="41"/>
      <c r="MZ332" s="41"/>
      <c r="NA332" s="41"/>
      <c r="NB332" s="41"/>
      <c r="NC332" s="41"/>
      <c r="ND332" s="41"/>
    </row>
    <row r="333" spans="2:372" x14ac:dyDescent="0.25">
      <c r="B333" s="37">
        <f t="shared" si="1206"/>
        <v>137</v>
      </c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  <c r="AH333" s="15"/>
      <c r="AI333" s="15"/>
      <c r="AJ333" s="15"/>
      <c r="AK333" s="15"/>
      <c r="AL333" s="15"/>
      <c r="AM333" s="15"/>
      <c r="AN333" s="15"/>
      <c r="AO333" s="15"/>
      <c r="AP333" s="15"/>
      <c r="AQ333" s="15"/>
      <c r="AR333" s="15"/>
      <c r="AS333" s="15"/>
      <c r="AT333" s="15"/>
      <c r="AU333" s="15"/>
      <c r="AV333" s="15"/>
      <c r="AW333" s="15"/>
      <c r="AX333" s="15"/>
      <c r="AY333" s="15"/>
      <c r="AZ333" s="15"/>
      <c r="BA333" s="15"/>
      <c r="BB333" s="15"/>
      <c r="BC333" s="15"/>
      <c r="BD333" s="15"/>
      <c r="BE333" s="15"/>
      <c r="BF333" s="15"/>
      <c r="BG333" s="15"/>
      <c r="BH333" s="15"/>
      <c r="BI333" s="15"/>
      <c r="BJ333" s="15"/>
      <c r="BK333" s="15"/>
      <c r="BL333" s="15"/>
      <c r="BM333" s="15"/>
      <c r="BN333" s="15"/>
      <c r="BO333" s="15"/>
      <c r="BP333" s="15"/>
      <c r="BQ333" s="15"/>
      <c r="BR333" s="15"/>
      <c r="BS333" s="15"/>
      <c r="BT333" s="15"/>
      <c r="BU333" s="15"/>
      <c r="BV333" s="15"/>
      <c r="BW333" s="15"/>
      <c r="BX333" s="15"/>
      <c r="BY333" s="15"/>
      <c r="BZ333" s="15"/>
      <c r="CA333" s="15"/>
      <c r="CB333" s="15"/>
      <c r="CC333" s="15"/>
      <c r="CD333" s="15"/>
      <c r="CE333" s="15"/>
      <c r="CF333" s="15"/>
      <c r="CG333" s="15"/>
      <c r="CH333" s="15"/>
      <c r="CI333" s="15"/>
      <c r="CJ333" s="15"/>
      <c r="CK333" s="15"/>
      <c r="CL333" s="15"/>
      <c r="CM333" s="15"/>
      <c r="CN333" s="15"/>
      <c r="CO333" s="15"/>
      <c r="CP333" s="15"/>
      <c r="CQ333" s="15"/>
      <c r="CR333" s="15"/>
      <c r="CS333" s="15"/>
      <c r="CT333" s="15"/>
      <c r="CU333" s="15"/>
      <c r="CV333" s="15"/>
      <c r="CW333" s="15"/>
      <c r="CX333" s="15"/>
      <c r="CY333" s="15"/>
      <c r="CZ333" s="15"/>
      <c r="DA333" s="15"/>
      <c r="DB333" s="15"/>
      <c r="DC333" s="15"/>
      <c r="DD333" s="15"/>
      <c r="DE333" s="15"/>
      <c r="DF333" s="15"/>
      <c r="DG333" s="15"/>
      <c r="DH333" s="15"/>
      <c r="DI333" s="15"/>
      <c r="DJ333" s="15"/>
      <c r="DK333" s="15"/>
      <c r="DL333" s="15"/>
      <c r="DM333" s="15"/>
      <c r="DN333" s="15"/>
      <c r="DO333" s="15"/>
      <c r="DP333" s="15"/>
      <c r="DQ333" s="15"/>
      <c r="DR333" s="15"/>
      <c r="DS333" s="15"/>
      <c r="DT333" s="15"/>
      <c r="DU333" s="15"/>
      <c r="DV333" s="15"/>
      <c r="DW333" s="15"/>
      <c r="DX333" s="15"/>
      <c r="DY333" s="15"/>
      <c r="DZ333" s="15"/>
      <c r="EA333" s="15"/>
      <c r="EB333" s="15"/>
      <c r="EC333" s="15"/>
      <c r="ED333" s="15"/>
      <c r="EE333" s="15"/>
      <c r="EF333" s="15"/>
      <c r="EG333" s="15"/>
      <c r="EH333" s="15"/>
      <c r="EI333" s="15">
        <f>EI165</f>
        <v>0.26589160725797523</v>
      </c>
      <c r="EJ333" s="35">
        <f t="shared" ref="EJ333:FF333" si="1213">EI333+EJ165</f>
        <v>1.2567902084137779</v>
      </c>
      <c r="EK333" s="35">
        <f t="shared" si="1213"/>
        <v>3.1123442767345759</v>
      </c>
      <c r="EL333" s="35">
        <f t="shared" si="1213"/>
        <v>5.9222658587507269</v>
      </c>
      <c r="EM333" s="35">
        <f t="shared" si="1213"/>
        <v>9.7320605438102312</v>
      </c>
      <c r="EN333" s="35">
        <f t="shared" si="1213"/>
        <v>14.643935327605885</v>
      </c>
      <c r="EO333" s="35">
        <f t="shared" si="1213"/>
        <v>21.014850310824563</v>
      </c>
      <c r="EP333" s="35">
        <f t="shared" si="1213"/>
        <v>28.66913766781116</v>
      </c>
      <c r="EQ333" s="35">
        <f t="shared" si="1213"/>
        <v>37.532527991293115</v>
      </c>
      <c r="ER333" s="35">
        <f t="shared" si="1213"/>
        <v>46.596082209691872</v>
      </c>
      <c r="ES333" s="35">
        <f t="shared" si="1213"/>
        <v>56.955446206516314</v>
      </c>
      <c r="ET333" s="35">
        <f t="shared" si="1213"/>
        <v>68.546135360934898</v>
      </c>
      <c r="EU333" s="35">
        <f t="shared" si="1213"/>
        <v>82.101301886622636</v>
      </c>
      <c r="EV333" s="35">
        <f t="shared" si="1213"/>
        <v>96.772638956322695</v>
      </c>
      <c r="EW333" s="35">
        <f t="shared" si="1213"/>
        <v>113.22237729462927</v>
      </c>
      <c r="EX333" s="35">
        <f t="shared" si="1213"/>
        <v>131.54530226508052</v>
      </c>
      <c r="EY333" s="35">
        <f t="shared" si="1213"/>
        <v>151.90947487174506</v>
      </c>
      <c r="EZ333" s="35">
        <f t="shared" si="1213"/>
        <v>173.95411273858377</v>
      </c>
      <c r="FA333" s="35">
        <f t="shared" si="1213"/>
        <v>198.84412824011505</v>
      </c>
      <c r="FB333" s="35">
        <f t="shared" si="1213"/>
        <v>225.79819613626429</v>
      </c>
      <c r="FC333" s="35">
        <f t="shared" si="1213"/>
        <v>254.22966854977599</v>
      </c>
      <c r="FD333" s="35">
        <f t="shared" si="1213"/>
        <v>281.36156636301274</v>
      </c>
      <c r="FE333" s="35">
        <f t="shared" si="1213"/>
        <v>309.90174030837454</v>
      </c>
      <c r="FF333" s="35">
        <f t="shared" si="1213"/>
        <v>340.30276349739398</v>
      </c>
      <c r="FG333" s="35"/>
      <c r="FH333" s="35"/>
      <c r="FI333" s="35"/>
      <c r="FJ333" s="35"/>
      <c r="FK333" s="35"/>
      <c r="FL333" s="35"/>
      <c r="FM333" s="35"/>
      <c r="FN333" s="35"/>
      <c r="FO333" s="35"/>
      <c r="FP333" s="35"/>
      <c r="FQ333" s="35"/>
      <c r="FR333" s="35"/>
      <c r="FS333" s="35"/>
      <c r="FT333" s="35"/>
      <c r="FU333" s="35"/>
      <c r="FV333" s="35"/>
      <c r="FW333" s="35"/>
      <c r="FX333" s="35"/>
      <c r="FY333" s="35"/>
      <c r="FZ333" s="35"/>
      <c r="GA333" s="35"/>
      <c r="GB333" s="35"/>
      <c r="GC333" s="35"/>
      <c r="GD333" s="35"/>
      <c r="GE333" s="35"/>
      <c r="GF333" s="35"/>
      <c r="GG333" s="35"/>
      <c r="GH333" s="35"/>
      <c r="GI333" s="35"/>
      <c r="GJ333" s="35"/>
      <c r="GK333" s="35"/>
      <c r="GL333" s="35"/>
      <c r="GM333" s="35"/>
      <c r="GN333" s="35"/>
      <c r="GO333" s="35"/>
      <c r="GP333" s="35"/>
      <c r="GQ333" s="35"/>
      <c r="GR333" s="35"/>
      <c r="GS333" s="35"/>
      <c r="GT333" s="35"/>
      <c r="GU333" s="35"/>
      <c r="GV333" s="35"/>
      <c r="GW333" s="35"/>
      <c r="GX333" s="35"/>
      <c r="GY333" s="35"/>
      <c r="GZ333" s="35"/>
      <c r="HA333" s="35"/>
      <c r="HB333" s="35"/>
      <c r="HC333" s="35"/>
      <c r="HD333" s="35"/>
      <c r="HE333" s="35"/>
      <c r="HF333" s="35"/>
      <c r="HG333" s="35"/>
      <c r="HH333" s="35"/>
      <c r="HI333" s="35"/>
      <c r="HJ333" s="35"/>
      <c r="HK333" s="35"/>
      <c r="HL333" s="35"/>
      <c r="HM333" s="35"/>
      <c r="HN333" s="35"/>
      <c r="HO333" s="35"/>
      <c r="HP333" s="35"/>
      <c r="HQ333" s="35"/>
      <c r="HR333" s="35"/>
      <c r="HS333" s="35"/>
      <c r="HT333" s="35"/>
      <c r="HU333" s="35"/>
      <c r="HV333" s="35"/>
      <c r="HW333" s="35"/>
      <c r="HX333" s="35"/>
      <c r="HY333" s="35"/>
      <c r="HZ333" s="41"/>
      <c r="IA333" s="41"/>
      <c r="IB333" s="41"/>
      <c r="IC333" s="41"/>
      <c r="ID333" s="41"/>
      <c r="IE333" s="41"/>
      <c r="IF333" s="41"/>
      <c r="IG333" s="41"/>
      <c r="IH333" s="41"/>
      <c r="II333" s="41"/>
      <c r="IJ333" s="41"/>
      <c r="IK333" s="41"/>
      <c r="IL333" s="41"/>
      <c r="IM333" s="41"/>
      <c r="IN333" s="41"/>
      <c r="IO333" s="41"/>
      <c r="IP333" s="41"/>
      <c r="IQ333" s="41"/>
      <c r="IR333" s="41"/>
      <c r="IS333" s="41"/>
      <c r="IT333" s="41"/>
      <c r="IU333" s="41"/>
      <c r="IV333" s="41"/>
      <c r="IW333" s="41"/>
      <c r="IX333" s="41"/>
      <c r="IY333" s="41"/>
      <c r="IZ333" s="41"/>
      <c r="JA333" s="41"/>
      <c r="JB333" s="41"/>
      <c r="JC333" s="41"/>
      <c r="JD333" s="41"/>
      <c r="JE333" s="41"/>
      <c r="JF333" s="41"/>
      <c r="JG333" s="41"/>
      <c r="JH333" s="41"/>
      <c r="JI333" s="41"/>
      <c r="JJ333" s="41"/>
      <c r="JK333" s="41"/>
      <c r="JL333" s="41"/>
      <c r="JM333" s="41"/>
      <c r="JN333" s="41"/>
      <c r="JO333" s="41"/>
      <c r="JP333" s="41"/>
      <c r="JQ333" s="41"/>
      <c r="JR333" s="41"/>
      <c r="JS333" s="41"/>
      <c r="JT333" s="41"/>
      <c r="JU333" s="41"/>
      <c r="JV333" s="41"/>
      <c r="JW333" s="41"/>
      <c r="JX333" s="41"/>
      <c r="JY333" s="41"/>
      <c r="JZ333" s="41"/>
      <c r="KA333" s="41"/>
      <c r="KB333" s="41"/>
      <c r="KC333" s="41"/>
      <c r="KD333" s="41"/>
      <c r="KE333" s="41"/>
      <c r="KF333" s="41"/>
      <c r="KG333" s="41"/>
      <c r="KH333" s="41"/>
      <c r="KI333" s="41"/>
      <c r="KJ333" s="41"/>
      <c r="KK333" s="41"/>
      <c r="KL333" s="41"/>
      <c r="KM333" s="41"/>
      <c r="KN333" s="41"/>
      <c r="KO333" s="41"/>
      <c r="KP333" s="41"/>
      <c r="KQ333" s="41"/>
      <c r="KR333" s="41"/>
      <c r="KS333" s="41"/>
      <c r="KT333" s="41"/>
      <c r="KU333" s="41"/>
      <c r="KV333" s="41"/>
      <c r="KW333" s="41"/>
      <c r="KX333" s="41"/>
      <c r="KY333" s="41"/>
      <c r="KZ333" s="41"/>
      <c r="LA333" s="41"/>
      <c r="LB333" s="41"/>
      <c r="LC333" s="41"/>
      <c r="LD333" s="41"/>
      <c r="LE333" s="41"/>
      <c r="LF333" s="41"/>
      <c r="LG333" s="41"/>
      <c r="LH333" s="41"/>
      <c r="LI333" s="41"/>
      <c r="LJ333" s="41"/>
      <c r="LK333" s="41"/>
      <c r="LL333" s="41"/>
      <c r="LM333" s="41"/>
      <c r="LN333" s="41"/>
      <c r="LO333" s="41"/>
      <c r="LP333" s="41"/>
      <c r="LQ333" s="41"/>
      <c r="LR333" s="41"/>
      <c r="LS333" s="41"/>
      <c r="LT333" s="41"/>
      <c r="LU333" s="41"/>
      <c r="LV333" s="41"/>
      <c r="LW333" s="41"/>
      <c r="LX333" s="41"/>
      <c r="LY333" s="41"/>
      <c r="LZ333" s="41"/>
      <c r="MA333" s="41"/>
      <c r="MB333" s="41"/>
      <c r="MC333" s="41"/>
      <c r="MD333" s="41"/>
      <c r="ME333" s="41"/>
      <c r="MF333" s="41"/>
      <c r="MG333" s="41"/>
      <c r="MH333" s="41"/>
      <c r="MI333" s="41"/>
      <c r="MJ333" s="41"/>
      <c r="MK333" s="41"/>
      <c r="ML333" s="41"/>
      <c r="MM333" s="41"/>
      <c r="MN333" s="41"/>
      <c r="MO333" s="41"/>
      <c r="MP333" s="41"/>
      <c r="MQ333" s="41"/>
      <c r="MR333" s="41"/>
      <c r="MS333" s="41"/>
      <c r="MT333" s="41"/>
      <c r="MU333" s="41"/>
      <c r="MV333" s="41"/>
      <c r="MW333" s="41"/>
      <c r="MX333" s="41"/>
      <c r="MY333" s="41"/>
      <c r="MZ333" s="41"/>
      <c r="NA333" s="41"/>
      <c r="NB333" s="41"/>
      <c r="NC333" s="41"/>
      <c r="ND333" s="41"/>
      <c r="NE333" s="41"/>
    </row>
    <row r="334" spans="2:372" x14ac:dyDescent="0.25">
      <c r="B334" s="37">
        <f t="shared" si="1206"/>
        <v>138</v>
      </c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  <c r="AI334" s="15"/>
      <c r="AJ334" s="15"/>
      <c r="AK334" s="15"/>
      <c r="AL334" s="15"/>
      <c r="AM334" s="15"/>
      <c r="AN334" s="15"/>
      <c r="AO334" s="15"/>
      <c r="AP334" s="15"/>
      <c r="AQ334" s="15"/>
      <c r="AR334" s="15"/>
      <c r="AS334" s="15"/>
      <c r="AT334" s="15"/>
      <c r="AU334" s="15"/>
      <c r="AV334" s="15"/>
      <c r="AW334" s="15"/>
      <c r="AX334" s="15"/>
      <c r="AY334" s="15"/>
      <c r="AZ334" s="15"/>
      <c r="BA334" s="15"/>
      <c r="BB334" s="15"/>
      <c r="BC334" s="15"/>
      <c r="BD334" s="15"/>
      <c r="BE334" s="15"/>
      <c r="BF334" s="15"/>
      <c r="BG334" s="15"/>
      <c r="BH334" s="15"/>
      <c r="BI334" s="15"/>
      <c r="BJ334" s="15"/>
      <c r="BK334" s="15"/>
      <c r="BL334" s="15"/>
      <c r="BM334" s="15"/>
      <c r="BN334" s="15"/>
      <c r="BO334" s="15"/>
      <c r="BP334" s="15"/>
      <c r="BQ334" s="15"/>
      <c r="BR334" s="15"/>
      <c r="BS334" s="15"/>
      <c r="BT334" s="15"/>
      <c r="BU334" s="15"/>
      <c r="BV334" s="15"/>
      <c r="BW334" s="15"/>
      <c r="BX334" s="15"/>
      <c r="BY334" s="15"/>
      <c r="BZ334" s="15"/>
      <c r="CA334" s="15"/>
      <c r="CB334" s="15"/>
      <c r="CC334" s="15"/>
      <c r="CD334" s="15"/>
      <c r="CE334" s="15"/>
      <c r="CF334" s="15"/>
      <c r="CG334" s="15"/>
      <c r="CH334" s="15"/>
      <c r="CI334" s="15"/>
      <c r="CJ334" s="15"/>
      <c r="CK334" s="15"/>
      <c r="CL334" s="15"/>
      <c r="CM334" s="15"/>
      <c r="CN334" s="15"/>
      <c r="CO334" s="15"/>
      <c r="CP334" s="15"/>
      <c r="CQ334" s="15"/>
      <c r="CR334" s="15"/>
      <c r="CS334" s="15"/>
      <c r="CT334" s="15"/>
      <c r="CU334" s="15"/>
      <c r="CV334" s="15"/>
      <c r="CW334" s="15"/>
      <c r="CX334" s="15"/>
      <c r="CY334" s="15"/>
      <c r="CZ334" s="15"/>
      <c r="DA334" s="15"/>
      <c r="DB334" s="15"/>
      <c r="DC334" s="15"/>
      <c r="DD334" s="15"/>
      <c r="DE334" s="15"/>
      <c r="DF334" s="15"/>
      <c r="DG334" s="15"/>
      <c r="DH334" s="15"/>
      <c r="DI334" s="15"/>
      <c r="DJ334" s="15"/>
      <c r="DK334" s="15"/>
      <c r="DL334" s="15"/>
      <c r="DM334" s="15"/>
      <c r="DN334" s="15"/>
      <c r="DO334" s="15"/>
      <c r="DP334" s="15"/>
      <c r="DQ334" s="15"/>
      <c r="DR334" s="15"/>
      <c r="DS334" s="15"/>
      <c r="DT334" s="15"/>
      <c r="DU334" s="15"/>
      <c r="DV334" s="15"/>
      <c r="DW334" s="15"/>
      <c r="DX334" s="15"/>
      <c r="DY334" s="15"/>
      <c r="DZ334" s="15"/>
      <c r="EA334" s="15"/>
      <c r="EB334" s="15"/>
      <c r="EC334" s="15"/>
      <c r="ED334" s="15"/>
      <c r="EE334" s="15"/>
      <c r="EF334" s="15"/>
      <c r="EG334" s="15"/>
      <c r="EH334" s="15"/>
      <c r="EI334" s="15"/>
      <c r="EJ334" s="15">
        <f>EJ166</f>
        <v>0.2689802170206016</v>
      </c>
      <c r="EK334" s="35">
        <f t="shared" ref="EK334:FF334" si="1214">EJ334+EK166</f>
        <v>1.2633690087142224</v>
      </c>
      <c r="EL334" s="35">
        <f t="shared" si="1214"/>
        <v>3.1241208725500194</v>
      </c>
      <c r="EM334" s="35">
        <f t="shared" si="1214"/>
        <v>5.9235332637371609</v>
      </c>
      <c r="EN334" s="35">
        <f t="shared" si="1214"/>
        <v>9.7635626397898125</v>
      </c>
      <c r="EO334" s="35">
        <f t="shared" si="1214"/>
        <v>14.953689129124706</v>
      </c>
      <c r="EP334" s="35">
        <f t="shared" si="1214"/>
        <v>21.375163961832502</v>
      </c>
      <c r="EQ334" s="35">
        <f t="shared" si="1214"/>
        <v>28.976399500880049</v>
      </c>
      <c r="ER334" s="35">
        <f t="shared" si="1214"/>
        <v>36.883335491509612</v>
      </c>
      <c r="ES334" s="35">
        <f t="shared" si="1214"/>
        <v>46.045115656521247</v>
      </c>
      <c r="ET334" s="35">
        <f t="shared" si="1214"/>
        <v>56.411128526727985</v>
      </c>
      <c r="EU334" s="35">
        <f t="shared" si="1214"/>
        <v>68.647497909635106</v>
      </c>
      <c r="EV334" s="35">
        <f t="shared" si="1214"/>
        <v>81.996215203772664</v>
      </c>
      <c r="EW334" s="35">
        <f t="shared" si="1214"/>
        <v>97.064421555930537</v>
      </c>
      <c r="EX334" s="35">
        <f t="shared" si="1214"/>
        <v>113.94699711314465</v>
      </c>
      <c r="EY334" s="35">
        <f t="shared" si="1214"/>
        <v>132.80666667479829</v>
      </c>
      <c r="EZ334" s="35">
        <f t="shared" si="1214"/>
        <v>153.31507358800579</v>
      </c>
      <c r="FA334" s="35">
        <f t="shared" si="1214"/>
        <v>176.56372000413336</v>
      </c>
      <c r="FB334" s="35">
        <f t="shared" si="1214"/>
        <v>201.83089781728501</v>
      </c>
      <c r="FC334" s="35">
        <f t="shared" si="1214"/>
        <v>228.56930993539282</v>
      </c>
      <c r="FD334" s="35">
        <f t="shared" si="1214"/>
        <v>254.16026625977625</v>
      </c>
      <c r="FE334" s="35">
        <f t="shared" si="1214"/>
        <v>281.15117644354888</v>
      </c>
      <c r="FF334" s="35">
        <f t="shared" si="1214"/>
        <v>309.97179187962439</v>
      </c>
      <c r="FG334" s="35"/>
      <c r="FH334" s="35"/>
      <c r="FI334" s="35"/>
      <c r="FJ334" s="35"/>
      <c r="FK334" s="35"/>
      <c r="FL334" s="35"/>
      <c r="FM334" s="35"/>
      <c r="FN334" s="35"/>
      <c r="FO334" s="35"/>
      <c r="FP334" s="35"/>
      <c r="FQ334" s="35"/>
      <c r="FR334" s="35"/>
      <c r="FS334" s="35"/>
      <c r="FT334" s="35"/>
      <c r="FU334" s="35"/>
      <c r="FV334" s="35"/>
      <c r="FW334" s="35"/>
      <c r="FX334" s="35"/>
      <c r="FY334" s="35"/>
      <c r="FZ334" s="35"/>
      <c r="GA334" s="35"/>
      <c r="GB334" s="35"/>
      <c r="GC334" s="35"/>
      <c r="GD334" s="35"/>
      <c r="GE334" s="35"/>
      <c r="GF334" s="35"/>
      <c r="GG334" s="35"/>
      <c r="GH334" s="35"/>
      <c r="GI334" s="35"/>
      <c r="GJ334" s="35"/>
      <c r="GK334" s="35"/>
      <c r="GL334" s="35"/>
      <c r="GM334" s="35"/>
      <c r="GN334" s="35"/>
      <c r="GO334" s="35"/>
      <c r="GP334" s="35"/>
      <c r="GQ334" s="35"/>
      <c r="GR334" s="35"/>
      <c r="GS334" s="35"/>
      <c r="GT334" s="35"/>
      <c r="GU334" s="35"/>
      <c r="GV334" s="35"/>
      <c r="GW334" s="35"/>
      <c r="GX334" s="35"/>
      <c r="GY334" s="35"/>
      <c r="GZ334" s="35"/>
      <c r="HA334" s="35"/>
      <c r="HB334" s="35"/>
      <c r="HC334" s="35"/>
      <c r="HD334" s="35"/>
      <c r="HE334" s="35"/>
      <c r="HF334" s="35"/>
      <c r="HG334" s="35"/>
      <c r="HH334" s="35"/>
      <c r="HI334" s="35"/>
      <c r="HJ334" s="35"/>
      <c r="HK334" s="35"/>
      <c r="HL334" s="35"/>
      <c r="HM334" s="35"/>
      <c r="HN334" s="35"/>
      <c r="HO334" s="35"/>
      <c r="HP334" s="35"/>
      <c r="HQ334" s="35"/>
      <c r="HR334" s="35"/>
      <c r="HS334" s="35"/>
      <c r="HT334" s="35"/>
      <c r="HU334" s="35"/>
      <c r="HV334" s="35"/>
      <c r="HW334" s="35"/>
      <c r="HX334" s="35"/>
      <c r="HY334" s="35"/>
      <c r="HZ334" s="41"/>
      <c r="IA334" s="41"/>
      <c r="IB334" s="41"/>
      <c r="IC334" s="41"/>
      <c r="ID334" s="41"/>
      <c r="IE334" s="41"/>
      <c r="IF334" s="41"/>
      <c r="IG334" s="41"/>
      <c r="IH334" s="41"/>
      <c r="II334" s="41"/>
      <c r="IJ334" s="41"/>
      <c r="IK334" s="41"/>
      <c r="IL334" s="41"/>
      <c r="IM334" s="41"/>
      <c r="IN334" s="41"/>
      <c r="IO334" s="41"/>
      <c r="IP334" s="41"/>
      <c r="IQ334" s="41"/>
      <c r="IR334" s="41"/>
      <c r="IS334" s="41"/>
      <c r="IT334" s="41"/>
      <c r="IU334" s="41"/>
      <c r="IV334" s="41"/>
      <c r="IW334" s="41"/>
      <c r="IX334" s="41"/>
      <c r="IY334" s="41"/>
      <c r="IZ334" s="41"/>
      <c r="JA334" s="41"/>
      <c r="JB334" s="41"/>
      <c r="JC334" s="41"/>
      <c r="JD334" s="41"/>
      <c r="JE334" s="41"/>
      <c r="JF334" s="41"/>
      <c r="JG334" s="41"/>
      <c r="JH334" s="41"/>
      <c r="JI334" s="41"/>
      <c r="JJ334" s="41"/>
      <c r="JK334" s="41"/>
      <c r="JL334" s="41"/>
      <c r="JM334" s="41"/>
      <c r="JN334" s="41"/>
      <c r="JO334" s="41"/>
      <c r="JP334" s="41"/>
      <c r="JQ334" s="41"/>
      <c r="JR334" s="41"/>
      <c r="JS334" s="41"/>
      <c r="JT334" s="41"/>
      <c r="JU334" s="41"/>
      <c r="JV334" s="41"/>
      <c r="JW334" s="41"/>
      <c r="JX334" s="41"/>
      <c r="JY334" s="41"/>
      <c r="JZ334" s="41"/>
      <c r="KA334" s="41"/>
      <c r="KB334" s="41"/>
      <c r="KC334" s="41"/>
      <c r="KD334" s="41"/>
      <c r="KE334" s="41"/>
      <c r="KF334" s="41"/>
      <c r="KG334" s="41"/>
      <c r="KH334" s="41"/>
      <c r="KI334" s="41"/>
      <c r="KJ334" s="41"/>
      <c r="KK334" s="41"/>
      <c r="KL334" s="41"/>
      <c r="KM334" s="41"/>
      <c r="KN334" s="41"/>
      <c r="KO334" s="41"/>
      <c r="KP334" s="41"/>
      <c r="KQ334" s="41"/>
      <c r="KR334" s="41"/>
      <c r="KS334" s="41"/>
      <c r="KT334" s="41"/>
      <c r="KU334" s="41"/>
      <c r="KV334" s="41"/>
      <c r="KW334" s="41"/>
      <c r="KX334" s="41"/>
      <c r="KY334" s="41"/>
      <c r="KZ334" s="41"/>
      <c r="LA334" s="41"/>
      <c r="LB334" s="41"/>
      <c r="LC334" s="41"/>
      <c r="LD334" s="41"/>
      <c r="LE334" s="41"/>
      <c r="LF334" s="41"/>
      <c r="LG334" s="41"/>
      <c r="LH334" s="41"/>
      <c r="LI334" s="41"/>
      <c r="LJ334" s="41"/>
      <c r="LK334" s="41"/>
      <c r="LL334" s="41"/>
      <c r="LM334" s="41"/>
      <c r="LN334" s="41"/>
      <c r="LO334" s="41"/>
      <c r="LP334" s="41"/>
      <c r="LQ334" s="41"/>
      <c r="LR334" s="41"/>
      <c r="LS334" s="41"/>
      <c r="LT334" s="41"/>
      <c r="LU334" s="41"/>
      <c r="LV334" s="41"/>
      <c r="LW334" s="41"/>
      <c r="LX334" s="41"/>
      <c r="LY334" s="41"/>
      <c r="LZ334" s="41"/>
      <c r="MA334" s="41"/>
      <c r="MB334" s="41"/>
      <c r="MC334" s="41"/>
      <c r="MD334" s="41"/>
      <c r="ME334" s="41"/>
      <c r="MF334" s="41"/>
      <c r="MG334" s="41"/>
      <c r="MH334" s="41"/>
      <c r="MI334" s="41"/>
      <c r="MJ334" s="41"/>
      <c r="MK334" s="41"/>
      <c r="ML334" s="41"/>
      <c r="MM334" s="41"/>
      <c r="MN334" s="41"/>
      <c r="MO334" s="41"/>
      <c r="MP334" s="41"/>
      <c r="MQ334" s="41"/>
      <c r="MR334" s="41"/>
      <c r="MS334" s="41"/>
      <c r="MT334" s="41"/>
      <c r="MU334" s="41"/>
      <c r="MV334" s="41"/>
      <c r="MW334" s="41"/>
      <c r="MX334" s="41"/>
      <c r="MY334" s="41"/>
      <c r="MZ334" s="41"/>
      <c r="NA334" s="41"/>
      <c r="NB334" s="41"/>
      <c r="NC334" s="41"/>
      <c r="ND334" s="41"/>
      <c r="NE334" s="41"/>
      <c r="NF334" s="41"/>
    </row>
    <row r="335" spans="2:372" x14ac:dyDescent="0.25">
      <c r="B335" s="37">
        <f t="shared" si="1206"/>
        <v>139</v>
      </c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  <c r="AH335" s="15"/>
      <c r="AI335" s="15"/>
      <c r="AJ335" s="15"/>
      <c r="AK335" s="15"/>
      <c r="AL335" s="15"/>
      <c r="AM335" s="15"/>
      <c r="AN335" s="15"/>
      <c r="AO335" s="15"/>
      <c r="AP335" s="15"/>
      <c r="AQ335" s="15"/>
      <c r="AR335" s="15"/>
      <c r="AS335" s="15"/>
      <c r="AT335" s="15"/>
      <c r="AU335" s="15"/>
      <c r="AV335" s="15"/>
      <c r="AW335" s="15"/>
      <c r="AX335" s="15"/>
      <c r="AY335" s="15"/>
      <c r="AZ335" s="15"/>
      <c r="BA335" s="15"/>
      <c r="BB335" s="15"/>
      <c r="BC335" s="15"/>
      <c r="BD335" s="15"/>
      <c r="BE335" s="15"/>
      <c r="BF335" s="15"/>
      <c r="BG335" s="15"/>
      <c r="BH335" s="15"/>
      <c r="BI335" s="15"/>
      <c r="BJ335" s="15"/>
      <c r="BK335" s="15"/>
      <c r="BL335" s="15"/>
      <c r="BM335" s="15"/>
      <c r="BN335" s="15"/>
      <c r="BO335" s="15"/>
      <c r="BP335" s="15"/>
      <c r="BQ335" s="15"/>
      <c r="BR335" s="15"/>
      <c r="BS335" s="15"/>
      <c r="BT335" s="15"/>
      <c r="BU335" s="15"/>
      <c r="BV335" s="15"/>
      <c r="BW335" s="15"/>
      <c r="BX335" s="15"/>
      <c r="BY335" s="15"/>
      <c r="BZ335" s="15"/>
      <c r="CA335" s="15"/>
      <c r="CB335" s="15"/>
      <c r="CC335" s="15"/>
      <c r="CD335" s="15"/>
      <c r="CE335" s="15"/>
      <c r="CF335" s="15"/>
      <c r="CG335" s="15"/>
      <c r="CH335" s="15"/>
      <c r="CI335" s="15"/>
      <c r="CJ335" s="15"/>
      <c r="CK335" s="15"/>
      <c r="CL335" s="15"/>
      <c r="CM335" s="15"/>
      <c r="CN335" s="15"/>
      <c r="CO335" s="15"/>
      <c r="CP335" s="15"/>
      <c r="CQ335" s="15"/>
      <c r="CR335" s="15"/>
      <c r="CS335" s="15"/>
      <c r="CT335" s="15"/>
      <c r="CU335" s="15"/>
      <c r="CV335" s="15"/>
      <c r="CW335" s="15"/>
      <c r="CX335" s="15"/>
      <c r="CY335" s="15"/>
      <c r="CZ335" s="15"/>
      <c r="DA335" s="15"/>
      <c r="DB335" s="15"/>
      <c r="DC335" s="15"/>
      <c r="DD335" s="15"/>
      <c r="DE335" s="15"/>
      <c r="DF335" s="15"/>
      <c r="DG335" s="15"/>
      <c r="DH335" s="15"/>
      <c r="DI335" s="15"/>
      <c r="DJ335" s="15"/>
      <c r="DK335" s="15"/>
      <c r="DL335" s="15"/>
      <c r="DM335" s="15"/>
      <c r="DN335" s="15"/>
      <c r="DO335" s="15"/>
      <c r="DP335" s="15"/>
      <c r="DQ335" s="15"/>
      <c r="DR335" s="15"/>
      <c r="DS335" s="15"/>
      <c r="DT335" s="15"/>
      <c r="DU335" s="15"/>
      <c r="DV335" s="15"/>
      <c r="DW335" s="15"/>
      <c r="DX335" s="15"/>
      <c r="DY335" s="15"/>
      <c r="DZ335" s="15"/>
      <c r="EA335" s="15"/>
      <c r="EB335" s="15"/>
      <c r="EC335" s="15"/>
      <c r="ED335" s="15"/>
      <c r="EE335" s="15"/>
      <c r="EF335" s="15"/>
      <c r="EG335" s="15"/>
      <c r="EH335" s="15"/>
      <c r="EI335" s="15"/>
      <c r="EJ335" s="15"/>
      <c r="EK335" s="15">
        <f>EK167</f>
        <v>0.26992763203078585</v>
      </c>
      <c r="EL335" s="35">
        <f t="shared" ref="EL335:FF335" si="1215">EK335+EL167</f>
        <v>1.2671019149638552</v>
      </c>
      <c r="EM335" s="35">
        <f t="shared" si="1215"/>
        <v>3.1208945111291091</v>
      </c>
      <c r="EN335" s="35">
        <f t="shared" si="1215"/>
        <v>5.9425231568933956</v>
      </c>
      <c r="EO335" s="35">
        <f t="shared" si="1215"/>
        <v>10.000085505637536</v>
      </c>
      <c r="EP335" s="35">
        <f t="shared" si="1215"/>
        <v>15.231401057269048</v>
      </c>
      <c r="EQ335" s="35">
        <f t="shared" si="1215"/>
        <v>21.608368687955736</v>
      </c>
      <c r="ER335" s="35">
        <f t="shared" si="1215"/>
        <v>28.389349854690192</v>
      </c>
      <c r="ES335" s="35">
        <f t="shared" si="1215"/>
        <v>36.381976983009473</v>
      </c>
      <c r="ET335" s="35">
        <f t="shared" si="1215"/>
        <v>45.54963738509862</v>
      </c>
      <c r="EU335" s="35">
        <f t="shared" si="1215"/>
        <v>56.49310768422783</v>
      </c>
      <c r="EV335" s="35">
        <f t="shared" si="1215"/>
        <v>68.543113509647242</v>
      </c>
      <c r="EW335" s="35">
        <f t="shared" si="1215"/>
        <v>82.252922354547252</v>
      </c>
      <c r="EX335" s="35">
        <f t="shared" si="1215"/>
        <v>97.71761407305317</v>
      </c>
      <c r="EY335" s="35">
        <f t="shared" si="1215"/>
        <v>115.09474118961242</v>
      </c>
      <c r="EZ335" s="35">
        <f t="shared" si="1215"/>
        <v>134.08798904159954</v>
      </c>
      <c r="FA335" s="35">
        <f t="shared" si="1215"/>
        <v>155.71650041762248</v>
      </c>
      <c r="FB335" s="35">
        <f t="shared" si="1215"/>
        <v>179.31743722199073</v>
      </c>
      <c r="FC335" s="35">
        <f t="shared" si="1215"/>
        <v>204.38245583189334</v>
      </c>
      <c r="FD335" s="35">
        <f t="shared" si="1215"/>
        <v>228.44950120843441</v>
      </c>
      <c r="FE335" s="35">
        <f t="shared" si="1215"/>
        <v>253.90747721965545</v>
      </c>
      <c r="FF335" s="35">
        <f t="shared" si="1215"/>
        <v>281.16360551674961</v>
      </c>
      <c r="FG335" s="35"/>
      <c r="FH335" s="35"/>
      <c r="FI335" s="35"/>
      <c r="FJ335" s="35"/>
      <c r="FK335" s="35"/>
      <c r="FL335" s="35"/>
      <c r="FM335" s="35"/>
      <c r="FN335" s="35"/>
      <c r="FO335" s="35"/>
      <c r="FP335" s="35"/>
      <c r="FQ335" s="35"/>
      <c r="FR335" s="35"/>
      <c r="FS335" s="35"/>
      <c r="FT335" s="35"/>
      <c r="FU335" s="35"/>
      <c r="FV335" s="35"/>
      <c r="FW335" s="35"/>
      <c r="FX335" s="35"/>
      <c r="FY335" s="35"/>
      <c r="FZ335" s="35"/>
      <c r="GA335" s="35"/>
      <c r="GB335" s="35"/>
      <c r="GC335" s="35"/>
      <c r="GD335" s="35"/>
      <c r="GE335" s="35"/>
      <c r="GF335" s="35"/>
      <c r="GG335" s="35"/>
      <c r="GH335" s="35"/>
      <c r="GI335" s="35"/>
      <c r="GJ335" s="35"/>
      <c r="GK335" s="35"/>
      <c r="GL335" s="35"/>
      <c r="GM335" s="35"/>
      <c r="GN335" s="35"/>
      <c r="GO335" s="35"/>
      <c r="GP335" s="35"/>
      <c r="GQ335" s="35"/>
      <c r="GR335" s="35"/>
      <c r="GS335" s="35"/>
      <c r="GT335" s="35"/>
      <c r="GU335" s="35"/>
      <c r="GV335" s="35"/>
      <c r="GW335" s="35"/>
      <c r="GX335" s="35"/>
      <c r="GY335" s="35"/>
      <c r="GZ335" s="35"/>
      <c r="HA335" s="35"/>
      <c r="HB335" s="35"/>
      <c r="HC335" s="35"/>
      <c r="HD335" s="35"/>
      <c r="HE335" s="35"/>
      <c r="HF335" s="35"/>
      <c r="HG335" s="35"/>
      <c r="HH335" s="35"/>
      <c r="HI335" s="35"/>
      <c r="HJ335" s="35"/>
      <c r="HK335" s="35"/>
      <c r="HL335" s="35"/>
      <c r="HM335" s="35"/>
      <c r="HN335" s="35"/>
      <c r="HO335" s="35"/>
      <c r="HP335" s="35"/>
      <c r="HQ335" s="35"/>
      <c r="HR335" s="35"/>
      <c r="HS335" s="35"/>
      <c r="HT335" s="35"/>
      <c r="HU335" s="35"/>
      <c r="HV335" s="35"/>
      <c r="HW335" s="35"/>
      <c r="HX335" s="35"/>
      <c r="HY335" s="35"/>
      <c r="HZ335" s="41"/>
      <c r="IA335" s="41"/>
      <c r="IB335" s="41"/>
      <c r="IC335" s="41"/>
      <c r="ID335" s="41"/>
      <c r="IE335" s="41"/>
      <c r="IF335" s="41"/>
      <c r="IG335" s="41"/>
      <c r="IH335" s="41"/>
      <c r="II335" s="41"/>
      <c r="IJ335" s="41"/>
      <c r="IK335" s="41"/>
      <c r="IL335" s="41"/>
      <c r="IM335" s="41"/>
      <c r="IN335" s="41"/>
      <c r="IO335" s="41"/>
      <c r="IP335" s="41"/>
      <c r="IQ335" s="41"/>
      <c r="IR335" s="41"/>
      <c r="IS335" s="41"/>
      <c r="IT335" s="41"/>
      <c r="IU335" s="41"/>
      <c r="IV335" s="41"/>
      <c r="IW335" s="41"/>
      <c r="IX335" s="41"/>
      <c r="IY335" s="41"/>
      <c r="IZ335" s="41"/>
      <c r="JA335" s="41"/>
      <c r="JB335" s="41"/>
      <c r="JC335" s="41"/>
      <c r="JD335" s="41"/>
      <c r="JE335" s="41"/>
      <c r="JF335" s="41"/>
      <c r="JG335" s="41"/>
      <c r="JH335" s="41"/>
      <c r="JI335" s="41"/>
      <c r="JJ335" s="41"/>
      <c r="JK335" s="41"/>
      <c r="JL335" s="41"/>
      <c r="JM335" s="41"/>
      <c r="JN335" s="41"/>
      <c r="JO335" s="41"/>
      <c r="JP335" s="41"/>
      <c r="JQ335" s="41"/>
      <c r="JR335" s="41"/>
      <c r="JS335" s="41"/>
      <c r="JT335" s="41"/>
      <c r="JU335" s="41"/>
      <c r="JV335" s="41"/>
      <c r="JW335" s="41"/>
      <c r="JX335" s="41"/>
      <c r="JY335" s="41"/>
      <c r="JZ335" s="41"/>
      <c r="KA335" s="41"/>
      <c r="KB335" s="41"/>
      <c r="KC335" s="41"/>
      <c r="KD335" s="41"/>
      <c r="KE335" s="41"/>
      <c r="KF335" s="41"/>
      <c r="KG335" s="41"/>
      <c r="KH335" s="41"/>
      <c r="KI335" s="41"/>
      <c r="KJ335" s="41"/>
      <c r="KK335" s="41"/>
      <c r="KL335" s="41"/>
      <c r="KM335" s="41"/>
      <c r="KN335" s="41"/>
      <c r="KO335" s="41"/>
      <c r="KP335" s="41"/>
      <c r="KQ335" s="41"/>
      <c r="KR335" s="41"/>
      <c r="KS335" s="41"/>
      <c r="KT335" s="41"/>
      <c r="KU335" s="41"/>
      <c r="KV335" s="41"/>
      <c r="KW335" s="41"/>
      <c r="KX335" s="41"/>
      <c r="KY335" s="41"/>
      <c r="KZ335" s="41"/>
      <c r="LA335" s="41"/>
      <c r="LB335" s="41"/>
      <c r="LC335" s="41"/>
      <c r="LD335" s="41"/>
      <c r="LE335" s="41"/>
      <c r="LF335" s="41"/>
      <c r="LG335" s="41"/>
      <c r="LH335" s="41"/>
      <c r="LI335" s="41"/>
      <c r="LJ335" s="41"/>
      <c r="LK335" s="41"/>
      <c r="LL335" s="41"/>
      <c r="LM335" s="41"/>
      <c r="LN335" s="41"/>
      <c r="LO335" s="41"/>
      <c r="LP335" s="41"/>
      <c r="LQ335" s="41"/>
      <c r="LR335" s="41"/>
      <c r="LS335" s="41"/>
      <c r="LT335" s="41"/>
      <c r="LU335" s="41"/>
      <c r="LV335" s="41"/>
      <c r="LW335" s="41"/>
      <c r="LX335" s="41"/>
      <c r="LY335" s="41"/>
      <c r="LZ335" s="41"/>
      <c r="MA335" s="41"/>
      <c r="MB335" s="41"/>
      <c r="MC335" s="41"/>
      <c r="MD335" s="41"/>
      <c r="ME335" s="41"/>
      <c r="MF335" s="41"/>
      <c r="MG335" s="41"/>
      <c r="MH335" s="41"/>
      <c r="MI335" s="41"/>
      <c r="MJ335" s="41"/>
      <c r="MK335" s="41"/>
      <c r="ML335" s="41"/>
      <c r="MM335" s="41"/>
      <c r="MN335" s="41"/>
      <c r="MO335" s="41"/>
      <c r="MP335" s="41"/>
      <c r="MQ335" s="41"/>
      <c r="MR335" s="41"/>
      <c r="MS335" s="41"/>
      <c r="MT335" s="41"/>
      <c r="MU335" s="41"/>
      <c r="MV335" s="41"/>
      <c r="MW335" s="41"/>
      <c r="MX335" s="41"/>
      <c r="MY335" s="41"/>
      <c r="MZ335" s="41"/>
      <c r="NA335" s="41"/>
      <c r="NB335" s="41"/>
      <c r="NC335" s="41"/>
      <c r="ND335" s="41"/>
      <c r="NE335" s="41"/>
      <c r="NF335" s="41"/>
      <c r="NG335" s="41"/>
    </row>
    <row r="336" spans="2:372" x14ac:dyDescent="0.25">
      <c r="B336" s="37">
        <f t="shared" si="1206"/>
        <v>140</v>
      </c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  <c r="AI336" s="15"/>
      <c r="AJ336" s="15"/>
      <c r="AK336" s="15"/>
      <c r="AL336" s="15"/>
      <c r="AM336" s="15"/>
      <c r="AN336" s="15"/>
      <c r="AO336" s="15"/>
      <c r="AP336" s="15"/>
      <c r="AQ336" s="15"/>
      <c r="AR336" s="15"/>
      <c r="AS336" s="15"/>
      <c r="AT336" s="15"/>
      <c r="AU336" s="15"/>
      <c r="AV336" s="15"/>
      <c r="AW336" s="15"/>
      <c r="AX336" s="15"/>
      <c r="AY336" s="15"/>
      <c r="AZ336" s="15"/>
      <c r="BA336" s="15"/>
      <c r="BB336" s="15"/>
      <c r="BC336" s="15"/>
      <c r="BD336" s="15"/>
      <c r="BE336" s="15"/>
      <c r="BF336" s="15"/>
      <c r="BG336" s="15"/>
      <c r="BH336" s="15"/>
      <c r="BI336" s="15"/>
      <c r="BJ336" s="15"/>
      <c r="BK336" s="15"/>
      <c r="BL336" s="15"/>
      <c r="BM336" s="15"/>
      <c r="BN336" s="15"/>
      <c r="BO336" s="15"/>
      <c r="BP336" s="15"/>
      <c r="BQ336" s="15"/>
      <c r="BR336" s="15"/>
      <c r="BS336" s="15"/>
      <c r="BT336" s="15"/>
      <c r="BU336" s="15"/>
      <c r="BV336" s="15"/>
      <c r="BW336" s="15"/>
      <c r="BX336" s="15"/>
      <c r="BY336" s="15"/>
      <c r="BZ336" s="15"/>
      <c r="CA336" s="15"/>
      <c r="CB336" s="15"/>
      <c r="CC336" s="15"/>
      <c r="CD336" s="15"/>
      <c r="CE336" s="15"/>
      <c r="CF336" s="15"/>
      <c r="CG336" s="15"/>
      <c r="CH336" s="15"/>
      <c r="CI336" s="15"/>
      <c r="CJ336" s="15"/>
      <c r="CK336" s="15"/>
      <c r="CL336" s="15"/>
      <c r="CM336" s="15"/>
      <c r="CN336" s="15"/>
      <c r="CO336" s="15"/>
      <c r="CP336" s="15"/>
      <c r="CQ336" s="15"/>
      <c r="CR336" s="15"/>
      <c r="CS336" s="15"/>
      <c r="CT336" s="15"/>
      <c r="CU336" s="15"/>
      <c r="CV336" s="15"/>
      <c r="CW336" s="15"/>
      <c r="CX336" s="15"/>
      <c r="CY336" s="15"/>
      <c r="CZ336" s="15"/>
      <c r="DA336" s="15"/>
      <c r="DB336" s="15"/>
      <c r="DC336" s="15"/>
      <c r="DD336" s="15"/>
      <c r="DE336" s="15"/>
      <c r="DF336" s="15"/>
      <c r="DG336" s="15"/>
      <c r="DH336" s="15"/>
      <c r="DI336" s="15"/>
      <c r="DJ336" s="15"/>
      <c r="DK336" s="15"/>
      <c r="DL336" s="15"/>
      <c r="DM336" s="15"/>
      <c r="DN336" s="15"/>
      <c r="DO336" s="15"/>
      <c r="DP336" s="15"/>
      <c r="DQ336" s="15"/>
      <c r="DR336" s="15"/>
      <c r="DS336" s="15"/>
      <c r="DT336" s="15"/>
      <c r="DU336" s="15"/>
      <c r="DV336" s="15"/>
      <c r="DW336" s="15"/>
      <c r="DX336" s="15"/>
      <c r="DY336" s="15"/>
      <c r="DZ336" s="15"/>
      <c r="EA336" s="15"/>
      <c r="EB336" s="15"/>
      <c r="EC336" s="15"/>
      <c r="ED336" s="15"/>
      <c r="EE336" s="15"/>
      <c r="EF336" s="15"/>
      <c r="EG336" s="15"/>
      <c r="EH336" s="15"/>
      <c r="EI336" s="15"/>
      <c r="EJ336" s="15"/>
      <c r="EK336" s="15"/>
      <c r="EL336" s="15">
        <f>EL168</f>
        <v>0.27068375585336651</v>
      </c>
      <c r="EM336" s="35">
        <f t="shared" ref="EM336:FF336" si="1216">EL336+EM168</f>
        <v>1.2641285771188238</v>
      </c>
      <c r="EN336" s="35">
        <f t="shared" si="1216"/>
        <v>3.13263294936226</v>
      </c>
      <c r="EO336" s="35">
        <f t="shared" si="1216"/>
        <v>6.114103410653362</v>
      </c>
      <c r="EP336" s="35">
        <f t="shared" si="1216"/>
        <v>10.203866744999349</v>
      </c>
      <c r="EQ336" s="35">
        <f t="shared" si="1216"/>
        <v>15.398924081165045</v>
      </c>
      <c r="ER336" s="35">
        <f t="shared" si="1216"/>
        <v>21.087748902133562</v>
      </c>
      <c r="ES336" s="35">
        <f t="shared" si="1216"/>
        <v>27.942218711183909</v>
      </c>
      <c r="ET336" s="35">
        <f t="shared" si="1216"/>
        <v>35.939975687801251</v>
      </c>
      <c r="EU336" s="35">
        <f t="shared" si="1216"/>
        <v>45.618337134864035</v>
      </c>
      <c r="EV336" s="35">
        <f t="shared" si="1216"/>
        <v>56.395135115400464</v>
      </c>
      <c r="EW336" s="35">
        <f t="shared" si="1216"/>
        <v>68.771101495255181</v>
      </c>
      <c r="EX336" s="35">
        <f t="shared" si="1216"/>
        <v>82.841652584812152</v>
      </c>
      <c r="EY336" s="35">
        <f t="shared" si="1216"/>
        <v>98.759360928551573</v>
      </c>
      <c r="EZ336" s="35">
        <f t="shared" si="1216"/>
        <v>116.25956586063401</v>
      </c>
      <c r="FA336" s="35">
        <f t="shared" si="1216"/>
        <v>136.29016496922557</v>
      </c>
      <c r="FB336" s="35">
        <f t="shared" si="1216"/>
        <v>158.24641657293085</v>
      </c>
      <c r="FC336" s="35">
        <f t="shared" si="1216"/>
        <v>181.65852553844888</v>
      </c>
      <c r="FD336" s="35">
        <f t="shared" si="1216"/>
        <v>204.21936189566267</v>
      </c>
      <c r="FE336" s="35">
        <f t="shared" si="1216"/>
        <v>228.16134577819398</v>
      </c>
      <c r="FF336" s="35">
        <f t="shared" si="1216"/>
        <v>253.86947698317135</v>
      </c>
      <c r="FG336" s="35"/>
      <c r="FH336" s="35"/>
      <c r="FI336" s="35"/>
      <c r="FJ336" s="35"/>
      <c r="FK336" s="35"/>
      <c r="FL336" s="35"/>
      <c r="FM336" s="35"/>
      <c r="FN336" s="35"/>
      <c r="FO336" s="35"/>
      <c r="FP336" s="35"/>
      <c r="FQ336" s="35"/>
      <c r="FR336" s="35"/>
      <c r="FS336" s="35"/>
      <c r="FT336" s="35"/>
      <c r="FU336" s="35"/>
      <c r="FV336" s="35"/>
      <c r="FW336" s="35"/>
      <c r="FX336" s="35"/>
      <c r="FY336" s="35"/>
      <c r="FZ336" s="35"/>
      <c r="GA336" s="35"/>
      <c r="GB336" s="35"/>
      <c r="GC336" s="35"/>
      <c r="GD336" s="35"/>
      <c r="GE336" s="35"/>
      <c r="GF336" s="35"/>
      <c r="GG336" s="35"/>
      <c r="GH336" s="35"/>
      <c r="GI336" s="35"/>
      <c r="GJ336" s="35"/>
      <c r="GK336" s="35"/>
      <c r="GL336" s="35"/>
      <c r="GM336" s="35"/>
      <c r="GN336" s="35"/>
      <c r="GO336" s="35"/>
      <c r="GP336" s="35"/>
      <c r="GQ336" s="35"/>
      <c r="GR336" s="35"/>
      <c r="GS336" s="35"/>
      <c r="GT336" s="35"/>
      <c r="GU336" s="35"/>
      <c r="GV336" s="35"/>
      <c r="GW336" s="35"/>
      <c r="GX336" s="35"/>
      <c r="GY336" s="35"/>
      <c r="GZ336" s="35"/>
      <c r="HA336" s="35"/>
      <c r="HB336" s="35"/>
      <c r="HC336" s="35"/>
      <c r="HD336" s="35"/>
      <c r="HE336" s="35"/>
      <c r="HF336" s="35"/>
      <c r="HG336" s="35"/>
      <c r="HH336" s="35"/>
      <c r="HI336" s="35"/>
      <c r="HJ336" s="35"/>
      <c r="HK336" s="35"/>
      <c r="HL336" s="35"/>
      <c r="HM336" s="35"/>
      <c r="HN336" s="35"/>
      <c r="HO336" s="35"/>
      <c r="HP336" s="35"/>
      <c r="HQ336" s="35"/>
      <c r="HR336" s="35"/>
      <c r="HS336" s="35"/>
      <c r="HT336" s="35"/>
      <c r="HU336" s="35"/>
      <c r="HV336" s="35"/>
      <c r="HW336" s="35"/>
      <c r="HX336" s="35"/>
      <c r="HY336" s="35"/>
      <c r="HZ336" s="41"/>
      <c r="IA336" s="41"/>
      <c r="IB336" s="41"/>
      <c r="IC336" s="41"/>
      <c r="ID336" s="41"/>
      <c r="IE336" s="41"/>
      <c r="IF336" s="41"/>
      <c r="IG336" s="41"/>
      <c r="IH336" s="41"/>
      <c r="II336" s="41"/>
      <c r="IJ336" s="41"/>
      <c r="IK336" s="41"/>
      <c r="IL336" s="41"/>
      <c r="IM336" s="41"/>
      <c r="IN336" s="41"/>
      <c r="IO336" s="41"/>
      <c r="IP336" s="41"/>
      <c r="IQ336" s="41"/>
      <c r="IR336" s="41"/>
      <c r="IS336" s="41"/>
      <c r="IT336" s="41"/>
      <c r="IU336" s="41"/>
      <c r="IV336" s="41"/>
      <c r="IW336" s="41"/>
      <c r="IX336" s="41"/>
      <c r="IY336" s="41"/>
      <c r="IZ336" s="41"/>
      <c r="JA336" s="41"/>
      <c r="JB336" s="41"/>
      <c r="JC336" s="41"/>
      <c r="JD336" s="41"/>
      <c r="JE336" s="41"/>
      <c r="JF336" s="41"/>
      <c r="JG336" s="41"/>
      <c r="JH336" s="41"/>
      <c r="JI336" s="41"/>
      <c r="JJ336" s="41"/>
      <c r="JK336" s="41"/>
      <c r="JL336" s="41"/>
      <c r="JM336" s="41"/>
      <c r="JN336" s="41"/>
      <c r="JO336" s="41"/>
      <c r="JP336" s="41"/>
      <c r="JQ336" s="41"/>
      <c r="JR336" s="41"/>
      <c r="JS336" s="41"/>
      <c r="JT336" s="41"/>
      <c r="JU336" s="41"/>
      <c r="JV336" s="41"/>
      <c r="JW336" s="41"/>
      <c r="JX336" s="41"/>
      <c r="JY336" s="41"/>
      <c r="JZ336" s="41"/>
      <c r="KA336" s="41"/>
      <c r="KB336" s="41"/>
      <c r="KC336" s="41"/>
      <c r="KD336" s="41"/>
      <c r="KE336" s="41"/>
      <c r="KF336" s="41"/>
      <c r="KG336" s="41"/>
      <c r="KH336" s="41"/>
      <c r="KI336" s="41"/>
      <c r="KJ336" s="41"/>
      <c r="KK336" s="41"/>
      <c r="KL336" s="41"/>
      <c r="KM336" s="41"/>
      <c r="KN336" s="41"/>
      <c r="KO336" s="41"/>
      <c r="KP336" s="41"/>
      <c r="KQ336" s="41"/>
      <c r="KR336" s="41"/>
      <c r="KS336" s="41"/>
      <c r="KT336" s="41"/>
      <c r="KU336" s="41"/>
      <c r="KV336" s="41"/>
      <c r="KW336" s="41"/>
      <c r="KX336" s="41"/>
      <c r="KY336" s="41"/>
      <c r="KZ336" s="41"/>
      <c r="LA336" s="41"/>
      <c r="LB336" s="41"/>
      <c r="LC336" s="41"/>
      <c r="LD336" s="41"/>
      <c r="LE336" s="41"/>
      <c r="LF336" s="41"/>
      <c r="LG336" s="41"/>
      <c r="LH336" s="41"/>
      <c r="LI336" s="41"/>
      <c r="LJ336" s="41"/>
      <c r="LK336" s="41"/>
      <c r="LL336" s="41"/>
      <c r="LM336" s="41"/>
      <c r="LN336" s="41"/>
      <c r="LO336" s="41"/>
      <c r="LP336" s="41"/>
      <c r="LQ336" s="41"/>
      <c r="LR336" s="41"/>
      <c r="LS336" s="41"/>
      <c r="LT336" s="41"/>
      <c r="LU336" s="41"/>
      <c r="LV336" s="41"/>
      <c r="LW336" s="41"/>
      <c r="LX336" s="41"/>
      <c r="LY336" s="41"/>
      <c r="LZ336" s="41"/>
      <c r="MA336" s="41"/>
      <c r="MB336" s="41"/>
      <c r="MC336" s="41"/>
      <c r="MD336" s="41"/>
      <c r="ME336" s="41"/>
      <c r="MF336" s="41"/>
      <c r="MG336" s="41"/>
      <c r="MH336" s="41"/>
      <c r="MI336" s="41"/>
      <c r="MJ336" s="41"/>
      <c r="MK336" s="41"/>
      <c r="ML336" s="41"/>
      <c r="MM336" s="41"/>
      <c r="MN336" s="41"/>
      <c r="MO336" s="41"/>
      <c r="MP336" s="41"/>
      <c r="MQ336" s="41"/>
      <c r="MR336" s="41"/>
      <c r="MS336" s="41"/>
      <c r="MT336" s="41"/>
      <c r="MU336" s="41"/>
      <c r="MV336" s="41"/>
      <c r="MW336" s="41"/>
      <c r="MX336" s="41"/>
      <c r="MY336" s="41"/>
      <c r="MZ336" s="41"/>
      <c r="NA336" s="41"/>
      <c r="NB336" s="41"/>
      <c r="NC336" s="41"/>
      <c r="ND336" s="41"/>
      <c r="NE336" s="41"/>
      <c r="NF336" s="41"/>
      <c r="NG336" s="41"/>
      <c r="NH336" s="41"/>
    </row>
    <row r="337" spans="2:388" x14ac:dyDescent="0.25">
      <c r="B337" s="37">
        <f t="shared" si="1206"/>
        <v>141</v>
      </c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  <c r="AD337" s="15"/>
      <c r="AE337" s="15"/>
      <c r="AF337" s="15"/>
      <c r="AG337" s="15"/>
      <c r="AH337" s="15"/>
      <c r="AI337" s="15"/>
      <c r="AJ337" s="15"/>
      <c r="AK337" s="15"/>
      <c r="AL337" s="15"/>
      <c r="AM337" s="15"/>
      <c r="AN337" s="15"/>
      <c r="AO337" s="15"/>
      <c r="AP337" s="15"/>
      <c r="AQ337" s="15"/>
      <c r="AR337" s="15"/>
      <c r="AS337" s="15"/>
      <c r="AT337" s="15"/>
      <c r="AU337" s="15"/>
      <c r="AV337" s="15"/>
      <c r="AW337" s="15"/>
      <c r="AX337" s="15"/>
      <c r="AY337" s="15"/>
      <c r="AZ337" s="15"/>
      <c r="BA337" s="15"/>
      <c r="BB337" s="15"/>
      <c r="BC337" s="15"/>
      <c r="BD337" s="15"/>
      <c r="BE337" s="15"/>
      <c r="BF337" s="15"/>
      <c r="BG337" s="15"/>
      <c r="BH337" s="15"/>
      <c r="BI337" s="15"/>
      <c r="BJ337" s="15"/>
      <c r="BK337" s="15"/>
      <c r="BL337" s="15"/>
      <c r="BM337" s="15"/>
      <c r="BN337" s="15"/>
      <c r="BO337" s="15"/>
      <c r="BP337" s="15"/>
      <c r="BQ337" s="15"/>
      <c r="BR337" s="15"/>
      <c r="BS337" s="15"/>
      <c r="BT337" s="15"/>
      <c r="BU337" s="15"/>
      <c r="BV337" s="15"/>
      <c r="BW337" s="15"/>
      <c r="BX337" s="15"/>
      <c r="BY337" s="15"/>
      <c r="BZ337" s="15"/>
      <c r="CA337" s="15"/>
      <c r="CB337" s="15"/>
      <c r="CC337" s="15"/>
      <c r="CD337" s="15"/>
      <c r="CE337" s="15"/>
      <c r="CF337" s="15"/>
      <c r="CG337" s="15"/>
      <c r="CH337" s="15"/>
      <c r="CI337" s="15"/>
      <c r="CJ337" s="15"/>
      <c r="CK337" s="15"/>
      <c r="CL337" s="15"/>
      <c r="CM337" s="15"/>
      <c r="CN337" s="15"/>
      <c r="CO337" s="15"/>
      <c r="CP337" s="15"/>
      <c r="CQ337" s="15"/>
      <c r="CR337" s="15"/>
      <c r="CS337" s="15"/>
      <c r="CT337" s="15"/>
      <c r="CU337" s="15"/>
      <c r="CV337" s="15"/>
      <c r="CW337" s="15"/>
      <c r="CX337" s="15"/>
      <c r="CY337" s="15"/>
      <c r="CZ337" s="15"/>
      <c r="DA337" s="15"/>
      <c r="DB337" s="15"/>
      <c r="DC337" s="15"/>
      <c r="DD337" s="15"/>
      <c r="DE337" s="15"/>
      <c r="DF337" s="15"/>
      <c r="DG337" s="15"/>
      <c r="DH337" s="15"/>
      <c r="DI337" s="15"/>
      <c r="DJ337" s="15"/>
      <c r="DK337" s="15"/>
      <c r="DL337" s="15"/>
      <c r="DM337" s="15"/>
      <c r="DN337" s="15"/>
      <c r="DO337" s="15"/>
      <c r="DP337" s="15"/>
      <c r="DQ337" s="15"/>
      <c r="DR337" s="15"/>
      <c r="DS337" s="15"/>
      <c r="DT337" s="15"/>
      <c r="DU337" s="15"/>
      <c r="DV337" s="15"/>
      <c r="DW337" s="15"/>
      <c r="DX337" s="15"/>
      <c r="DY337" s="15"/>
      <c r="DZ337" s="15"/>
      <c r="EA337" s="15"/>
      <c r="EB337" s="15"/>
      <c r="EC337" s="15"/>
      <c r="ED337" s="15"/>
      <c r="EE337" s="15"/>
      <c r="EF337" s="15"/>
      <c r="EG337" s="15"/>
      <c r="EH337" s="15"/>
      <c r="EI337" s="15"/>
      <c r="EJ337" s="15"/>
      <c r="EK337" s="15"/>
      <c r="EL337" s="15"/>
      <c r="EM337" s="15">
        <f>EM169</f>
        <v>0.26967139050382</v>
      </c>
      <c r="EN337" s="35">
        <f t="shared" ref="EN337:FF337" si="1217">EM337+EN169</f>
        <v>1.2710002316896933</v>
      </c>
      <c r="EO337" s="35">
        <f t="shared" si="1217"/>
        <v>3.2453530938212403</v>
      </c>
      <c r="EP337" s="35">
        <f t="shared" si="1217"/>
        <v>6.2504846301975068</v>
      </c>
      <c r="EQ337" s="35">
        <f t="shared" si="1217"/>
        <v>10.311901840376954</v>
      </c>
      <c r="ER337" s="35">
        <f t="shared" si="1217"/>
        <v>14.946357091195214</v>
      </c>
      <c r="ES337" s="35">
        <f t="shared" si="1217"/>
        <v>20.696834348910912</v>
      </c>
      <c r="ET337" s="35">
        <f t="shared" si="1217"/>
        <v>27.555703511230156</v>
      </c>
      <c r="EU337" s="35">
        <f t="shared" si="1217"/>
        <v>35.998989954064733</v>
      </c>
      <c r="EV337" s="35">
        <f t="shared" si="1217"/>
        <v>45.529947067907074</v>
      </c>
      <c r="EW337" s="35">
        <f t="shared" si="1217"/>
        <v>56.598264496289971</v>
      </c>
      <c r="EX337" s="35">
        <f t="shared" si="1217"/>
        <v>69.299876108851834</v>
      </c>
      <c r="EY337" s="35">
        <f t="shared" si="1217"/>
        <v>83.782604413822611</v>
      </c>
      <c r="EZ337" s="35">
        <f t="shared" si="1217"/>
        <v>99.813053877422746</v>
      </c>
      <c r="FA337" s="35">
        <f t="shared" si="1217"/>
        <v>118.2690647737406</v>
      </c>
      <c r="FB337" s="35">
        <f t="shared" si="1217"/>
        <v>138.60319069461849</v>
      </c>
      <c r="FC337" s="35">
        <f t="shared" si="1217"/>
        <v>160.38377335882589</v>
      </c>
      <c r="FD337" s="35">
        <f t="shared" si="1217"/>
        <v>181.45683806980247</v>
      </c>
      <c r="FE337" s="35">
        <f t="shared" si="1217"/>
        <v>203.90043976622599</v>
      </c>
      <c r="FF337" s="35">
        <f t="shared" si="1217"/>
        <v>228.07768239887966</v>
      </c>
      <c r="FG337" s="35"/>
      <c r="FH337" s="35"/>
      <c r="FI337" s="35"/>
      <c r="FJ337" s="35"/>
      <c r="FK337" s="35"/>
      <c r="FL337" s="35"/>
      <c r="FM337" s="35"/>
      <c r="FN337" s="35"/>
      <c r="FO337" s="35"/>
      <c r="FP337" s="35"/>
      <c r="FQ337" s="35"/>
      <c r="FR337" s="35"/>
      <c r="FS337" s="35"/>
      <c r="FT337" s="35"/>
      <c r="FU337" s="35"/>
      <c r="FV337" s="35"/>
      <c r="FW337" s="35"/>
      <c r="FX337" s="35"/>
      <c r="FY337" s="35"/>
      <c r="FZ337" s="35"/>
      <c r="GA337" s="35"/>
      <c r="GB337" s="35"/>
      <c r="GC337" s="35"/>
      <c r="GD337" s="35"/>
      <c r="GE337" s="35"/>
      <c r="GF337" s="35"/>
      <c r="GG337" s="35"/>
      <c r="GH337" s="35"/>
      <c r="GI337" s="35"/>
      <c r="GJ337" s="35"/>
      <c r="GK337" s="35"/>
      <c r="GL337" s="35"/>
      <c r="GM337" s="35"/>
      <c r="GN337" s="35"/>
      <c r="GO337" s="35"/>
      <c r="GP337" s="35"/>
      <c r="GQ337" s="35"/>
      <c r="GR337" s="35"/>
      <c r="GS337" s="35"/>
      <c r="GT337" s="35"/>
      <c r="GU337" s="35"/>
      <c r="GV337" s="35"/>
      <c r="GW337" s="35"/>
      <c r="GX337" s="35"/>
      <c r="GY337" s="35"/>
      <c r="GZ337" s="35"/>
      <c r="HA337" s="35"/>
      <c r="HB337" s="35"/>
      <c r="HC337" s="35"/>
      <c r="HD337" s="35"/>
      <c r="HE337" s="35"/>
      <c r="HF337" s="35"/>
      <c r="HG337" s="35"/>
      <c r="HH337" s="35"/>
      <c r="HI337" s="35"/>
      <c r="HJ337" s="35"/>
      <c r="HK337" s="35"/>
      <c r="HL337" s="35"/>
      <c r="HM337" s="35"/>
      <c r="HN337" s="35"/>
      <c r="HO337" s="35"/>
      <c r="HP337" s="35"/>
      <c r="HQ337" s="35"/>
      <c r="HR337" s="35"/>
      <c r="HS337" s="35"/>
      <c r="HT337" s="35"/>
      <c r="HU337" s="35"/>
      <c r="HV337" s="35"/>
      <c r="HW337" s="35"/>
      <c r="HX337" s="35"/>
      <c r="HY337" s="35"/>
      <c r="HZ337" s="41"/>
      <c r="IA337" s="41"/>
      <c r="IB337" s="41"/>
      <c r="IC337" s="41"/>
      <c r="ID337" s="41"/>
      <c r="IE337" s="41"/>
      <c r="IF337" s="41"/>
      <c r="IG337" s="41"/>
      <c r="IH337" s="41"/>
      <c r="II337" s="41"/>
      <c r="IJ337" s="41"/>
      <c r="IK337" s="41"/>
      <c r="IL337" s="41"/>
      <c r="IM337" s="41"/>
      <c r="IN337" s="41"/>
      <c r="IO337" s="41"/>
      <c r="IP337" s="41"/>
      <c r="IQ337" s="41"/>
      <c r="IR337" s="41"/>
      <c r="IS337" s="41"/>
      <c r="IT337" s="41"/>
      <c r="IU337" s="41"/>
      <c r="IV337" s="41"/>
      <c r="IW337" s="41"/>
      <c r="IX337" s="41"/>
      <c r="IY337" s="41"/>
      <c r="IZ337" s="41"/>
      <c r="JA337" s="41"/>
      <c r="JB337" s="41"/>
      <c r="JC337" s="41"/>
      <c r="JD337" s="41"/>
      <c r="JE337" s="41"/>
      <c r="JF337" s="41"/>
      <c r="JG337" s="41"/>
      <c r="JH337" s="41"/>
      <c r="JI337" s="41"/>
      <c r="JJ337" s="41"/>
      <c r="JK337" s="41"/>
      <c r="JL337" s="41"/>
      <c r="JM337" s="41"/>
      <c r="JN337" s="41"/>
      <c r="JO337" s="41"/>
      <c r="JP337" s="41"/>
      <c r="JQ337" s="41"/>
      <c r="JR337" s="41"/>
      <c r="JS337" s="41"/>
      <c r="JT337" s="41"/>
      <c r="JU337" s="41"/>
      <c r="JV337" s="41"/>
      <c r="JW337" s="41"/>
      <c r="JX337" s="41"/>
      <c r="JY337" s="41"/>
      <c r="JZ337" s="41"/>
      <c r="KA337" s="41"/>
      <c r="KB337" s="41"/>
      <c r="KC337" s="41"/>
      <c r="KD337" s="41"/>
      <c r="KE337" s="41"/>
      <c r="KF337" s="41"/>
      <c r="KG337" s="41"/>
      <c r="KH337" s="41"/>
      <c r="KI337" s="41"/>
      <c r="KJ337" s="41"/>
      <c r="KK337" s="41"/>
      <c r="KL337" s="41"/>
      <c r="KM337" s="41"/>
      <c r="KN337" s="41"/>
      <c r="KO337" s="41"/>
      <c r="KP337" s="41"/>
      <c r="KQ337" s="41"/>
      <c r="KR337" s="41"/>
      <c r="KS337" s="41"/>
      <c r="KT337" s="41"/>
      <c r="KU337" s="41"/>
      <c r="KV337" s="41"/>
      <c r="KW337" s="41"/>
      <c r="KX337" s="41"/>
      <c r="KY337" s="41"/>
      <c r="KZ337" s="41"/>
      <c r="LA337" s="41"/>
      <c r="LB337" s="41"/>
      <c r="LC337" s="41"/>
      <c r="LD337" s="41"/>
      <c r="LE337" s="41"/>
      <c r="LF337" s="41"/>
      <c r="LG337" s="41"/>
      <c r="LH337" s="41"/>
      <c r="LI337" s="41"/>
      <c r="LJ337" s="41"/>
      <c r="LK337" s="41"/>
      <c r="LL337" s="41"/>
      <c r="LM337" s="41"/>
      <c r="LN337" s="41"/>
      <c r="LO337" s="41"/>
      <c r="LP337" s="41"/>
      <c r="LQ337" s="41"/>
      <c r="LR337" s="41"/>
      <c r="LS337" s="41"/>
      <c r="LT337" s="41"/>
      <c r="LU337" s="41"/>
      <c r="LV337" s="41"/>
      <c r="LW337" s="41"/>
      <c r="LX337" s="41"/>
      <c r="LY337" s="41"/>
      <c r="LZ337" s="41"/>
      <c r="MA337" s="41"/>
      <c r="MB337" s="41"/>
      <c r="MC337" s="41"/>
      <c r="MD337" s="41"/>
      <c r="ME337" s="41"/>
      <c r="MF337" s="41"/>
      <c r="MG337" s="41"/>
      <c r="MH337" s="41"/>
      <c r="MI337" s="41"/>
      <c r="MJ337" s="41"/>
      <c r="MK337" s="41"/>
      <c r="ML337" s="41"/>
      <c r="MM337" s="41"/>
      <c r="MN337" s="41"/>
      <c r="MO337" s="41"/>
      <c r="MP337" s="41"/>
      <c r="MQ337" s="41"/>
      <c r="MR337" s="41"/>
      <c r="MS337" s="41"/>
      <c r="MT337" s="41"/>
      <c r="MU337" s="41"/>
      <c r="MV337" s="41"/>
      <c r="MW337" s="41"/>
      <c r="MX337" s="41"/>
      <c r="MY337" s="41"/>
      <c r="MZ337" s="41"/>
      <c r="NA337" s="41"/>
      <c r="NB337" s="41"/>
      <c r="NC337" s="41"/>
      <c r="ND337" s="41"/>
      <c r="NE337" s="41"/>
      <c r="NF337" s="41"/>
      <c r="NG337" s="41"/>
      <c r="NH337" s="41"/>
      <c r="NI337" s="41"/>
    </row>
    <row r="338" spans="2:388" x14ac:dyDescent="0.25">
      <c r="B338" s="37">
        <f t="shared" si="1206"/>
        <v>142</v>
      </c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  <c r="AD338" s="15"/>
      <c r="AE338" s="15"/>
      <c r="AF338" s="15"/>
      <c r="AG338" s="15"/>
      <c r="AH338" s="15"/>
      <c r="AI338" s="15"/>
      <c r="AJ338" s="15"/>
      <c r="AK338" s="15"/>
      <c r="AL338" s="15"/>
      <c r="AM338" s="15"/>
      <c r="AN338" s="15"/>
      <c r="AO338" s="15"/>
      <c r="AP338" s="15"/>
      <c r="AQ338" s="15"/>
      <c r="AR338" s="15"/>
      <c r="AS338" s="15"/>
      <c r="AT338" s="15"/>
      <c r="AU338" s="15"/>
      <c r="AV338" s="15"/>
      <c r="AW338" s="15"/>
      <c r="AX338" s="15"/>
      <c r="AY338" s="15"/>
      <c r="AZ338" s="15"/>
      <c r="BA338" s="15"/>
      <c r="BB338" s="15"/>
      <c r="BC338" s="15"/>
      <c r="BD338" s="15"/>
      <c r="BE338" s="15"/>
      <c r="BF338" s="15"/>
      <c r="BG338" s="15"/>
      <c r="BH338" s="15"/>
      <c r="BI338" s="15"/>
      <c r="BJ338" s="15"/>
      <c r="BK338" s="15"/>
      <c r="BL338" s="15"/>
      <c r="BM338" s="15"/>
      <c r="BN338" s="15"/>
      <c r="BO338" s="15"/>
      <c r="BP338" s="15"/>
      <c r="BQ338" s="15"/>
      <c r="BR338" s="15"/>
      <c r="BS338" s="15"/>
      <c r="BT338" s="15"/>
      <c r="BU338" s="15"/>
      <c r="BV338" s="15"/>
      <c r="BW338" s="15"/>
      <c r="BX338" s="15"/>
      <c r="BY338" s="15"/>
      <c r="BZ338" s="15"/>
      <c r="CA338" s="15"/>
      <c r="CB338" s="15"/>
      <c r="CC338" s="15"/>
      <c r="CD338" s="15"/>
      <c r="CE338" s="15"/>
      <c r="CF338" s="15"/>
      <c r="CG338" s="15"/>
      <c r="CH338" s="15"/>
      <c r="CI338" s="15"/>
      <c r="CJ338" s="15"/>
      <c r="CK338" s="15"/>
      <c r="CL338" s="15"/>
      <c r="CM338" s="15"/>
      <c r="CN338" s="15"/>
      <c r="CO338" s="15"/>
      <c r="CP338" s="15"/>
      <c r="CQ338" s="15"/>
      <c r="CR338" s="15"/>
      <c r="CS338" s="15"/>
      <c r="CT338" s="15"/>
      <c r="CU338" s="15"/>
      <c r="CV338" s="15"/>
      <c r="CW338" s="15"/>
      <c r="CX338" s="15"/>
      <c r="CY338" s="15"/>
      <c r="CZ338" s="15"/>
      <c r="DA338" s="15"/>
      <c r="DB338" s="15"/>
      <c r="DC338" s="15"/>
      <c r="DD338" s="15"/>
      <c r="DE338" s="15"/>
      <c r="DF338" s="15"/>
      <c r="DG338" s="15"/>
      <c r="DH338" s="15"/>
      <c r="DI338" s="15"/>
      <c r="DJ338" s="15"/>
      <c r="DK338" s="15"/>
      <c r="DL338" s="15"/>
      <c r="DM338" s="15"/>
      <c r="DN338" s="15"/>
      <c r="DO338" s="15"/>
      <c r="DP338" s="15"/>
      <c r="DQ338" s="15"/>
      <c r="DR338" s="15"/>
      <c r="DS338" s="15"/>
      <c r="DT338" s="15"/>
      <c r="DU338" s="15"/>
      <c r="DV338" s="15"/>
      <c r="DW338" s="15"/>
      <c r="DX338" s="15"/>
      <c r="DY338" s="15"/>
      <c r="DZ338" s="15"/>
      <c r="EA338" s="15"/>
      <c r="EB338" s="15"/>
      <c r="EC338" s="15"/>
      <c r="ED338" s="15"/>
      <c r="EE338" s="15"/>
      <c r="EF338" s="15"/>
      <c r="EG338" s="15"/>
      <c r="EH338" s="15"/>
      <c r="EI338" s="15"/>
      <c r="EJ338" s="15"/>
      <c r="EK338" s="15"/>
      <c r="EL338" s="15"/>
      <c r="EM338" s="15"/>
      <c r="EN338" s="15">
        <f>EN170</f>
        <v>0.27181151401061948</v>
      </c>
      <c r="EO338" s="35">
        <f t="shared" ref="EO338:FF338" si="1218">EN338+EO170</f>
        <v>1.3298644107006714</v>
      </c>
      <c r="EP338" s="35">
        <f t="shared" si="1218"/>
        <v>3.3198858202560531</v>
      </c>
      <c r="EQ338" s="35">
        <f t="shared" si="1218"/>
        <v>6.3041888086937297</v>
      </c>
      <c r="ER338" s="35">
        <f t="shared" si="1218"/>
        <v>9.9273357919707266</v>
      </c>
      <c r="ES338" s="35">
        <f t="shared" si="1218"/>
        <v>14.612016786804791</v>
      </c>
      <c r="ET338" s="35">
        <f t="shared" si="1218"/>
        <v>20.366184830478588</v>
      </c>
      <c r="EU338" s="35">
        <f t="shared" si="1218"/>
        <v>27.607139660776511</v>
      </c>
      <c r="EV338" s="35">
        <f t="shared" si="1218"/>
        <v>35.921832331297182</v>
      </c>
      <c r="EW338" s="35">
        <f t="shared" si="1218"/>
        <v>45.710608081091848</v>
      </c>
      <c r="EX338" s="35">
        <f t="shared" si="1218"/>
        <v>57.070162952597528</v>
      </c>
      <c r="EY338" s="35">
        <f t="shared" si="1218"/>
        <v>70.143850603433322</v>
      </c>
      <c r="EZ338" s="35">
        <f t="shared" si="1218"/>
        <v>84.729156426001538</v>
      </c>
      <c r="FA338" s="35">
        <f t="shared" si="1218"/>
        <v>101.63513844857154</v>
      </c>
      <c r="FB338" s="35">
        <f t="shared" si="1218"/>
        <v>120.37081617484849</v>
      </c>
      <c r="FC338" s="35">
        <f t="shared" si="1218"/>
        <v>140.54225155999148</v>
      </c>
      <c r="FD338" s="35">
        <f t="shared" si="1218"/>
        <v>160.14679161239002</v>
      </c>
      <c r="FE338" s="35">
        <f t="shared" si="1218"/>
        <v>181.11035268821377</v>
      </c>
      <c r="FF338" s="35">
        <f t="shared" si="1218"/>
        <v>203.77448972996419</v>
      </c>
      <c r="FG338" s="35"/>
      <c r="FH338" s="35"/>
      <c r="FI338" s="35"/>
      <c r="FJ338" s="35"/>
      <c r="FK338" s="35"/>
      <c r="FL338" s="35"/>
      <c r="FM338" s="35"/>
      <c r="FN338" s="35"/>
      <c r="FO338" s="35"/>
      <c r="FP338" s="35"/>
      <c r="FQ338" s="35"/>
      <c r="FR338" s="35"/>
      <c r="FS338" s="35"/>
      <c r="FT338" s="35"/>
      <c r="FU338" s="35"/>
      <c r="FV338" s="35"/>
      <c r="FW338" s="35"/>
      <c r="FX338" s="35"/>
      <c r="FY338" s="35"/>
      <c r="FZ338" s="35"/>
      <c r="GA338" s="35"/>
      <c r="GB338" s="35"/>
      <c r="GC338" s="35"/>
      <c r="GD338" s="35"/>
      <c r="GE338" s="35"/>
      <c r="GF338" s="35"/>
      <c r="GG338" s="35"/>
      <c r="GH338" s="35"/>
      <c r="GI338" s="35"/>
      <c r="GJ338" s="35"/>
      <c r="GK338" s="35"/>
      <c r="GL338" s="35"/>
      <c r="GM338" s="35"/>
      <c r="GN338" s="35"/>
      <c r="GO338" s="35"/>
      <c r="GP338" s="35"/>
      <c r="GQ338" s="35"/>
      <c r="GR338" s="35"/>
      <c r="GS338" s="35"/>
      <c r="GT338" s="35"/>
      <c r="GU338" s="35"/>
      <c r="GV338" s="35"/>
      <c r="GW338" s="35"/>
      <c r="GX338" s="35"/>
      <c r="GY338" s="35"/>
      <c r="GZ338" s="35"/>
      <c r="HA338" s="35"/>
      <c r="HB338" s="35"/>
      <c r="HC338" s="35"/>
      <c r="HD338" s="35"/>
      <c r="HE338" s="35"/>
      <c r="HF338" s="35"/>
      <c r="HG338" s="35"/>
      <c r="HH338" s="35"/>
      <c r="HI338" s="35"/>
      <c r="HJ338" s="35"/>
      <c r="HK338" s="35"/>
      <c r="HL338" s="35"/>
      <c r="HM338" s="35"/>
      <c r="HN338" s="35"/>
      <c r="HO338" s="35"/>
      <c r="HP338" s="35"/>
      <c r="HQ338" s="35"/>
      <c r="HR338" s="35"/>
      <c r="HS338" s="35"/>
      <c r="HT338" s="35"/>
      <c r="HU338" s="35"/>
      <c r="HV338" s="35"/>
      <c r="HW338" s="35"/>
      <c r="HX338" s="35"/>
      <c r="HY338" s="35"/>
      <c r="HZ338" s="41"/>
      <c r="IA338" s="41"/>
      <c r="IB338" s="41"/>
      <c r="IC338" s="41"/>
      <c r="ID338" s="41"/>
      <c r="IE338" s="41"/>
      <c r="IF338" s="41"/>
      <c r="IG338" s="41"/>
      <c r="IH338" s="41"/>
      <c r="II338" s="41"/>
      <c r="IJ338" s="41"/>
      <c r="IK338" s="41"/>
      <c r="IL338" s="41"/>
      <c r="IM338" s="41"/>
      <c r="IN338" s="41"/>
      <c r="IO338" s="41"/>
      <c r="IP338" s="41"/>
      <c r="IQ338" s="41"/>
      <c r="IR338" s="41"/>
      <c r="IS338" s="41"/>
      <c r="IT338" s="41"/>
      <c r="IU338" s="41"/>
      <c r="IV338" s="41"/>
      <c r="IW338" s="41"/>
      <c r="IX338" s="41"/>
      <c r="IY338" s="41"/>
      <c r="IZ338" s="41"/>
      <c r="JA338" s="41"/>
      <c r="JB338" s="41"/>
      <c r="JC338" s="41"/>
      <c r="JD338" s="41"/>
      <c r="JE338" s="41"/>
      <c r="JF338" s="41"/>
      <c r="JG338" s="41"/>
      <c r="JH338" s="41"/>
      <c r="JI338" s="41"/>
      <c r="JJ338" s="41"/>
      <c r="JK338" s="41"/>
      <c r="JL338" s="41"/>
      <c r="JM338" s="41"/>
      <c r="JN338" s="41"/>
      <c r="JO338" s="41"/>
      <c r="JP338" s="41"/>
      <c r="JQ338" s="41"/>
      <c r="JR338" s="41"/>
      <c r="JS338" s="41"/>
      <c r="JT338" s="41"/>
      <c r="JU338" s="41"/>
      <c r="JV338" s="41"/>
      <c r="JW338" s="41"/>
      <c r="JX338" s="41"/>
      <c r="JY338" s="41"/>
      <c r="JZ338" s="41"/>
      <c r="KA338" s="41"/>
      <c r="KB338" s="41"/>
      <c r="KC338" s="41"/>
      <c r="KD338" s="41"/>
      <c r="KE338" s="41"/>
      <c r="KF338" s="41"/>
      <c r="KG338" s="41"/>
      <c r="KH338" s="41"/>
      <c r="KI338" s="41"/>
      <c r="KJ338" s="41"/>
      <c r="KK338" s="41"/>
      <c r="KL338" s="41"/>
      <c r="KM338" s="41"/>
      <c r="KN338" s="41"/>
      <c r="KO338" s="41"/>
      <c r="KP338" s="41"/>
      <c r="KQ338" s="41"/>
      <c r="KR338" s="41"/>
      <c r="KS338" s="41"/>
      <c r="KT338" s="41"/>
      <c r="KU338" s="41"/>
      <c r="KV338" s="41"/>
      <c r="KW338" s="41"/>
      <c r="KX338" s="41"/>
      <c r="KY338" s="41"/>
      <c r="KZ338" s="41"/>
      <c r="LA338" s="41"/>
      <c r="LB338" s="41"/>
      <c r="LC338" s="41"/>
      <c r="LD338" s="41"/>
      <c r="LE338" s="41"/>
      <c r="LF338" s="41"/>
      <c r="LG338" s="41"/>
      <c r="LH338" s="41"/>
      <c r="LI338" s="41"/>
      <c r="LJ338" s="41"/>
      <c r="LK338" s="41"/>
      <c r="LL338" s="41"/>
      <c r="LM338" s="41"/>
      <c r="LN338" s="41"/>
      <c r="LO338" s="41"/>
      <c r="LP338" s="41"/>
      <c r="LQ338" s="41"/>
      <c r="LR338" s="41"/>
      <c r="LS338" s="41"/>
      <c r="LT338" s="41"/>
      <c r="LU338" s="41"/>
      <c r="LV338" s="41"/>
      <c r="LW338" s="41"/>
      <c r="LX338" s="41"/>
      <c r="LY338" s="41"/>
      <c r="LZ338" s="41"/>
      <c r="MA338" s="41"/>
      <c r="MB338" s="41"/>
      <c r="MC338" s="41"/>
      <c r="MD338" s="41"/>
      <c r="ME338" s="41"/>
      <c r="MF338" s="41"/>
      <c r="MG338" s="41"/>
      <c r="MH338" s="41"/>
      <c r="MI338" s="41"/>
      <c r="MJ338" s="41"/>
      <c r="MK338" s="41"/>
      <c r="ML338" s="41"/>
      <c r="MM338" s="41"/>
      <c r="MN338" s="41"/>
      <c r="MO338" s="41"/>
      <c r="MP338" s="41"/>
      <c r="MQ338" s="41"/>
      <c r="MR338" s="41"/>
      <c r="MS338" s="41"/>
      <c r="MT338" s="41"/>
      <c r="MU338" s="41"/>
      <c r="MV338" s="41"/>
      <c r="MW338" s="41"/>
      <c r="MX338" s="41"/>
      <c r="MY338" s="41"/>
      <c r="MZ338" s="41"/>
      <c r="NA338" s="41"/>
      <c r="NB338" s="41"/>
      <c r="NC338" s="41"/>
      <c r="ND338" s="41"/>
      <c r="NE338" s="41"/>
      <c r="NF338" s="41"/>
      <c r="NG338" s="41"/>
      <c r="NH338" s="41"/>
      <c r="NI338" s="41"/>
      <c r="NJ338" s="41"/>
    </row>
    <row r="339" spans="2:388" x14ac:dyDescent="0.25">
      <c r="B339" s="37">
        <f t="shared" si="1206"/>
        <v>143</v>
      </c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  <c r="AD339" s="15"/>
      <c r="AE339" s="15"/>
      <c r="AF339" s="15"/>
      <c r="AG339" s="15"/>
      <c r="AH339" s="15"/>
      <c r="AI339" s="15"/>
      <c r="AJ339" s="15"/>
      <c r="AK339" s="15"/>
      <c r="AL339" s="15"/>
      <c r="AM339" s="15"/>
      <c r="AN339" s="15"/>
      <c r="AO339" s="15"/>
      <c r="AP339" s="15"/>
      <c r="AQ339" s="15"/>
      <c r="AR339" s="15"/>
      <c r="AS339" s="15"/>
      <c r="AT339" s="15"/>
      <c r="AU339" s="15"/>
      <c r="AV339" s="15"/>
      <c r="AW339" s="15"/>
      <c r="AX339" s="15"/>
      <c r="AY339" s="15"/>
      <c r="AZ339" s="15"/>
      <c r="BA339" s="15"/>
      <c r="BB339" s="15"/>
      <c r="BC339" s="15"/>
      <c r="BD339" s="15"/>
      <c r="BE339" s="15"/>
      <c r="BF339" s="15"/>
      <c r="BG339" s="15"/>
      <c r="BH339" s="15"/>
      <c r="BI339" s="15"/>
      <c r="BJ339" s="15"/>
      <c r="BK339" s="15"/>
      <c r="BL339" s="15"/>
      <c r="BM339" s="15"/>
      <c r="BN339" s="15"/>
      <c r="BO339" s="15"/>
      <c r="BP339" s="15"/>
      <c r="BQ339" s="15"/>
      <c r="BR339" s="15"/>
      <c r="BS339" s="15"/>
      <c r="BT339" s="15"/>
      <c r="BU339" s="15"/>
      <c r="BV339" s="15"/>
      <c r="BW339" s="15"/>
      <c r="BX339" s="15"/>
      <c r="BY339" s="15"/>
      <c r="BZ339" s="15"/>
      <c r="CA339" s="15"/>
      <c r="CB339" s="15"/>
      <c r="CC339" s="15"/>
      <c r="CD339" s="15"/>
      <c r="CE339" s="15"/>
      <c r="CF339" s="15"/>
      <c r="CG339" s="15"/>
      <c r="CH339" s="15"/>
      <c r="CI339" s="15"/>
      <c r="CJ339" s="15"/>
      <c r="CK339" s="15"/>
      <c r="CL339" s="15"/>
      <c r="CM339" s="15"/>
      <c r="CN339" s="15"/>
      <c r="CO339" s="15"/>
      <c r="CP339" s="15"/>
      <c r="CQ339" s="15"/>
      <c r="CR339" s="15"/>
      <c r="CS339" s="15"/>
      <c r="CT339" s="15"/>
      <c r="CU339" s="15"/>
      <c r="CV339" s="15"/>
      <c r="CW339" s="15"/>
      <c r="CX339" s="15"/>
      <c r="CY339" s="15"/>
      <c r="CZ339" s="15"/>
      <c r="DA339" s="15"/>
      <c r="DB339" s="15"/>
      <c r="DC339" s="15"/>
      <c r="DD339" s="15"/>
      <c r="DE339" s="15"/>
      <c r="DF339" s="15"/>
      <c r="DG339" s="15"/>
      <c r="DH339" s="15"/>
      <c r="DI339" s="15"/>
      <c r="DJ339" s="15"/>
      <c r="DK339" s="15"/>
      <c r="DL339" s="15"/>
      <c r="DM339" s="15"/>
      <c r="DN339" s="15"/>
      <c r="DO339" s="15"/>
      <c r="DP339" s="15"/>
      <c r="DQ339" s="15"/>
      <c r="DR339" s="15"/>
      <c r="DS339" s="15"/>
      <c r="DT339" s="15"/>
      <c r="DU339" s="15"/>
      <c r="DV339" s="15"/>
      <c r="DW339" s="15"/>
      <c r="DX339" s="15"/>
      <c r="DY339" s="15"/>
      <c r="DZ339" s="15"/>
      <c r="EA339" s="15"/>
      <c r="EB339" s="15"/>
      <c r="EC339" s="15"/>
      <c r="ED339" s="15"/>
      <c r="EE339" s="15"/>
      <c r="EF339" s="15"/>
      <c r="EG339" s="15"/>
      <c r="EH339" s="15"/>
      <c r="EI339" s="15"/>
      <c r="EJ339" s="15"/>
      <c r="EK339" s="15"/>
      <c r="EL339" s="15"/>
      <c r="EM339" s="15"/>
      <c r="EN339" s="15"/>
      <c r="EO339" s="15">
        <f>EO171</f>
        <v>0.28720930420025725</v>
      </c>
      <c r="EP339" s="35">
        <f t="shared" ref="EP339:FF339" si="1219">EO339+EP171</f>
        <v>1.3536589532169503</v>
      </c>
      <c r="EQ339" s="35">
        <f t="shared" si="1219"/>
        <v>3.3298875367924996</v>
      </c>
      <c r="ER339" s="35">
        <f t="shared" si="1219"/>
        <v>5.9921524089268168</v>
      </c>
      <c r="ES339" s="35">
        <f t="shared" si="1219"/>
        <v>9.6545651188243422</v>
      </c>
      <c r="ET339" s="35">
        <f t="shared" si="1219"/>
        <v>14.342252847544835</v>
      </c>
      <c r="EU339" s="35">
        <f t="shared" si="1219"/>
        <v>20.416967192452525</v>
      </c>
      <c r="EV339" s="35">
        <f t="shared" si="1219"/>
        <v>27.54764011971578</v>
      </c>
      <c r="EW339" s="35">
        <f t="shared" si="1219"/>
        <v>36.087250675929489</v>
      </c>
      <c r="EX339" s="35">
        <f t="shared" si="1219"/>
        <v>46.133595657824586</v>
      </c>
      <c r="EY339" s="35">
        <f t="shared" si="1219"/>
        <v>57.825912882807131</v>
      </c>
      <c r="EZ339" s="35">
        <f t="shared" si="1219"/>
        <v>70.992198171106494</v>
      </c>
      <c r="FA339" s="35">
        <f t="shared" si="1219"/>
        <v>86.37410736772155</v>
      </c>
      <c r="FB339" s="35">
        <f t="shared" si="1219"/>
        <v>103.53626838943491</v>
      </c>
      <c r="FC339" s="35">
        <f t="shared" si="1219"/>
        <v>122.12204454342373</v>
      </c>
      <c r="FD339" s="35">
        <f t="shared" si="1219"/>
        <v>140.27820312830224</v>
      </c>
      <c r="FE339" s="35">
        <f t="shared" si="1219"/>
        <v>159.78087055653907</v>
      </c>
      <c r="FF339" s="35">
        <f t="shared" si="1219"/>
        <v>180.95042380080676</v>
      </c>
      <c r="FG339" s="35"/>
      <c r="FH339" s="35"/>
      <c r="FI339" s="35"/>
      <c r="FJ339" s="35"/>
      <c r="FK339" s="35"/>
      <c r="FL339" s="35"/>
      <c r="FM339" s="35"/>
      <c r="FN339" s="35"/>
      <c r="FO339" s="35"/>
      <c r="FP339" s="35"/>
      <c r="FQ339" s="35"/>
      <c r="FR339" s="35"/>
      <c r="FS339" s="35"/>
      <c r="FT339" s="35"/>
      <c r="FU339" s="35"/>
      <c r="FV339" s="35"/>
      <c r="FW339" s="35"/>
      <c r="FX339" s="35"/>
      <c r="FY339" s="35"/>
      <c r="FZ339" s="35"/>
      <c r="GA339" s="35"/>
      <c r="GB339" s="35"/>
      <c r="GC339" s="35"/>
      <c r="GD339" s="35"/>
      <c r="GE339" s="35"/>
      <c r="GF339" s="35"/>
      <c r="GG339" s="35"/>
      <c r="GH339" s="35"/>
      <c r="GI339" s="35"/>
      <c r="GJ339" s="35"/>
      <c r="GK339" s="35"/>
      <c r="GL339" s="35"/>
      <c r="GM339" s="35"/>
      <c r="GN339" s="35"/>
      <c r="GO339" s="35"/>
      <c r="GP339" s="35"/>
      <c r="GQ339" s="35"/>
      <c r="GR339" s="35"/>
      <c r="GS339" s="35"/>
      <c r="GT339" s="35"/>
      <c r="GU339" s="35"/>
      <c r="GV339" s="35"/>
      <c r="GW339" s="35"/>
      <c r="GX339" s="35"/>
      <c r="GY339" s="35"/>
      <c r="GZ339" s="35"/>
      <c r="HA339" s="35"/>
      <c r="HB339" s="35"/>
      <c r="HC339" s="35"/>
      <c r="HD339" s="35"/>
      <c r="HE339" s="35"/>
      <c r="HF339" s="35"/>
      <c r="HG339" s="35"/>
      <c r="HH339" s="35"/>
      <c r="HI339" s="35"/>
      <c r="HJ339" s="35"/>
      <c r="HK339" s="35"/>
      <c r="HL339" s="35"/>
      <c r="HM339" s="35"/>
      <c r="HN339" s="35"/>
      <c r="HO339" s="35"/>
      <c r="HP339" s="35"/>
      <c r="HQ339" s="35"/>
      <c r="HR339" s="35"/>
      <c r="HS339" s="35"/>
      <c r="HT339" s="35"/>
      <c r="HU339" s="35"/>
      <c r="HV339" s="35"/>
      <c r="HW339" s="35"/>
      <c r="HX339" s="35"/>
      <c r="HY339" s="35"/>
      <c r="HZ339" s="41"/>
      <c r="IA339" s="41"/>
      <c r="IB339" s="41"/>
      <c r="IC339" s="41"/>
      <c r="ID339" s="41"/>
      <c r="IE339" s="41"/>
      <c r="IF339" s="41"/>
      <c r="IG339" s="41"/>
      <c r="IH339" s="41"/>
      <c r="II339" s="41"/>
      <c r="IJ339" s="41"/>
      <c r="IK339" s="41"/>
      <c r="IL339" s="41"/>
      <c r="IM339" s="41"/>
      <c r="IN339" s="41"/>
      <c r="IO339" s="41"/>
      <c r="IP339" s="41"/>
      <c r="IQ339" s="41"/>
      <c r="IR339" s="41"/>
      <c r="IS339" s="41"/>
      <c r="IT339" s="41"/>
      <c r="IU339" s="41"/>
      <c r="IV339" s="41"/>
      <c r="IW339" s="41"/>
      <c r="IX339" s="41"/>
      <c r="IY339" s="41"/>
      <c r="IZ339" s="41"/>
      <c r="JA339" s="41"/>
      <c r="JB339" s="41"/>
      <c r="JC339" s="41"/>
      <c r="JD339" s="41"/>
      <c r="JE339" s="41"/>
      <c r="JF339" s="41"/>
      <c r="JG339" s="41"/>
      <c r="JH339" s="41"/>
      <c r="JI339" s="41"/>
      <c r="JJ339" s="41"/>
      <c r="JK339" s="41"/>
      <c r="JL339" s="41"/>
      <c r="JM339" s="41"/>
      <c r="JN339" s="41"/>
      <c r="JO339" s="41"/>
      <c r="JP339" s="41"/>
      <c r="JQ339" s="41"/>
      <c r="JR339" s="41"/>
      <c r="JS339" s="41"/>
      <c r="JT339" s="41"/>
      <c r="JU339" s="41"/>
      <c r="JV339" s="41"/>
      <c r="JW339" s="41"/>
      <c r="JX339" s="41"/>
      <c r="JY339" s="41"/>
      <c r="JZ339" s="41"/>
      <c r="KA339" s="41"/>
      <c r="KB339" s="41"/>
      <c r="KC339" s="41"/>
      <c r="KD339" s="41"/>
      <c r="KE339" s="41"/>
      <c r="KF339" s="41"/>
      <c r="KG339" s="41"/>
      <c r="KH339" s="41"/>
      <c r="KI339" s="41"/>
      <c r="KJ339" s="41"/>
      <c r="KK339" s="41"/>
      <c r="KL339" s="41"/>
      <c r="KM339" s="41"/>
      <c r="KN339" s="41"/>
      <c r="KO339" s="41"/>
      <c r="KP339" s="41"/>
      <c r="KQ339" s="41"/>
      <c r="KR339" s="41"/>
      <c r="KS339" s="41"/>
      <c r="KT339" s="41"/>
      <c r="KU339" s="41"/>
      <c r="KV339" s="41"/>
      <c r="KW339" s="41"/>
      <c r="KX339" s="41"/>
      <c r="KY339" s="41"/>
      <c r="KZ339" s="41"/>
      <c r="LA339" s="41"/>
      <c r="LB339" s="41"/>
      <c r="LC339" s="41"/>
      <c r="LD339" s="41"/>
      <c r="LE339" s="41"/>
      <c r="LF339" s="41"/>
      <c r="LG339" s="41"/>
      <c r="LH339" s="41"/>
      <c r="LI339" s="41"/>
      <c r="LJ339" s="41"/>
      <c r="LK339" s="41"/>
      <c r="LL339" s="41"/>
      <c r="LM339" s="41"/>
      <c r="LN339" s="41"/>
      <c r="LO339" s="41"/>
      <c r="LP339" s="41"/>
      <c r="LQ339" s="41"/>
      <c r="LR339" s="41"/>
      <c r="LS339" s="41"/>
      <c r="LT339" s="41"/>
      <c r="LU339" s="41"/>
      <c r="LV339" s="41"/>
      <c r="LW339" s="41"/>
      <c r="LX339" s="41"/>
      <c r="LY339" s="41"/>
      <c r="LZ339" s="41"/>
      <c r="MA339" s="41"/>
      <c r="MB339" s="41"/>
      <c r="MC339" s="41"/>
      <c r="MD339" s="41"/>
      <c r="ME339" s="41"/>
      <c r="MF339" s="41"/>
      <c r="MG339" s="41"/>
      <c r="MH339" s="41"/>
      <c r="MI339" s="41"/>
      <c r="MJ339" s="41"/>
      <c r="MK339" s="41"/>
      <c r="ML339" s="41"/>
      <c r="MM339" s="41"/>
      <c r="MN339" s="41"/>
      <c r="MO339" s="41"/>
      <c r="MP339" s="41"/>
      <c r="MQ339" s="41"/>
      <c r="MR339" s="41"/>
      <c r="MS339" s="41"/>
      <c r="MT339" s="41"/>
      <c r="MU339" s="41"/>
      <c r="MV339" s="41"/>
      <c r="MW339" s="41"/>
      <c r="MX339" s="41"/>
      <c r="MY339" s="41"/>
      <c r="MZ339" s="41"/>
      <c r="NA339" s="41"/>
      <c r="NB339" s="41"/>
      <c r="NC339" s="41"/>
      <c r="ND339" s="41"/>
      <c r="NE339" s="41"/>
      <c r="NF339" s="41"/>
      <c r="NG339" s="41"/>
      <c r="NH339" s="41"/>
      <c r="NI339" s="41"/>
      <c r="NJ339" s="41"/>
      <c r="NK339" s="41"/>
    </row>
    <row r="340" spans="2:388" x14ac:dyDescent="0.25">
      <c r="B340" s="37">
        <f t="shared" si="1206"/>
        <v>144</v>
      </c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  <c r="AL340" s="15"/>
      <c r="AM340" s="15"/>
      <c r="AN340" s="15"/>
      <c r="AO340" s="15"/>
      <c r="AP340" s="15"/>
      <c r="AQ340" s="15"/>
      <c r="AR340" s="15"/>
      <c r="AS340" s="15"/>
      <c r="AT340" s="15"/>
      <c r="AU340" s="15"/>
      <c r="AV340" s="15"/>
      <c r="AW340" s="15"/>
      <c r="AX340" s="15"/>
      <c r="AY340" s="15"/>
      <c r="AZ340" s="15"/>
      <c r="BA340" s="15"/>
      <c r="BB340" s="15"/>
      <c r="BC340" s="15"/>
      <c r="BD340" s="15"/>
      <c r="BE340" s="15"/>
      <c r="BF340" s="15"/>
      <c r="BG340" s="15"/>
      <c r="BH340" s="15"/>
      <c r="BI340" s="15"/>
      <c r="BJ340" s="15"/>
      <c r="BK340" s="15"/>
      <c r="BL340" s="15"/>
      <c r="BM340" s="15"/>
      <c r="BN340" s="15"/>
      <c r="BO340" s="15"/>
      <c r="BP340" s="15"/>
      <c r="BQ340" s="15"/>
      <c r="BR340" s="15"/>
      <c r="BS340" s="15"/>
      <c r="BT340" s="15"/>
      <c r="BU340" s="15"/>
      <c r="BV340" s="15"/>
      <c r="BW340" s="15"/>
      <c r="BX340" s="15"/>
      <c r="BY340" s="15"/>
      <c r="BZ340" s="15"/>
      <c r="CA340" s="15"/>
      <c r="CB340" s="15"/>
      <c r="CC340" s="15"/>
      <c r="CD340" s="15"/>
      <c r="CE340" s="15"/>
      <c r="CF340" s="15"/>
      <c r="CG340" s="15"/>
      <c r="CH340" s="15"/>
      <c r="CI340" s="15"/>
      <c r="CJ340" s="15"/>
      <c r="CK340" s="15"/>
      <c r="CL340" s="15"/>
      <c r="CM340" s="15"/>
      <c r="CN340" s="15"/>
      <c r="CO340" s="15"/>
      <c r="CP340" s="15"/>
      <c r="CQ340" s="15"/>
      <c r="CR340" s="15"/>
      <c r="CS340" s="15"/>
      <c r="CT340" s="15"/>
      <c r="CU340" s="15"/>
      <c r="CV340" s="15"/>
      <c r="CW340" s="15"/>
      <c r="CX340" s="15"/>
      <c r="CY340" s="15"/>
      <c r="CZ340" s="15"/>
      <c r="DA340" s="15"/>
      <c r="DB340" s="15"/>
      <c r="DC340" s="15"/>
      <c r="DD340" s="15"/>
      <c r="DE340" s="15"/>
      <c r="DF340" s="15"/>
      <c r="DG340" s="15"/>
      <c r="DH340" s="15"/>
      <c r="DI340" s="15"/>
      <c r="DJ340" s="15"/>
      <c r="DK340" s="15"/>
      <c r="DL340" s="15"/>
      <c r="DM340" s="15"/>
      <c r="DN340" s="15"/>
      <c r="DO340" s="15"/>
      <c r="DP340" s="15"/>
      <c r="DQ340" s="15"/>
      <c r="DR340" s="15"/>
      <c r="DS340" s="15"/>
      <c r="DT340" s="15"/>
      <c r="DU340" s="15"/>
      <c r="DV340" s="15"/>
      <c r="DW340" s="15"/>
      <c r="DX340" s="15"/>
      <c r="DY340" s="15"/>
      <c r="DZ340" s="15"/>
      <c r="EA340" s="15"/>
      <c r="EB340" s="15"/>
      <c r="EC340" s="15"/>
      <c r="ED340" s="15"/>
      <c r="EE340" s="15"/>
      <c r="EF340" s="15"/>
      <c r="EG340" s="15"/>
      <c r="EH340" s="15"/>
      <c r="EI340" s="15"/>
      <c r="EJ340" s="15"/>
      <c r="EK340" s="15"/>
      <c r="EL340" s="15"/>
      <c r="EM340" s="15"/>
      <c r="EN340" s="15"/>
      <c r="EO340" s="15"/>
      <c r="EP340" s="15">
        <f>EP172</f>
        <v>0.28948860932840431</v>
      </c>
      <c r="EQ340" s="35">
        <f t="shared" ref="EQ340:FF340" si="1220">EP340+EQ172</f>
        <v>1.3485467024781548</v>
      </c>
      <c r="ER340" s="35">
        <f t="shared" si="1220"/>
        <v>3.1115191478850051</v>
      </c>
      <c r="ES340" s="35">
        <f t="shared" si="1220"/>
        <v>5.8026362209217854</v>
      </c>
      <c r="ET340" s="35">
        <f t="shared" si="1220"/>
        <v>9.4673995498717236</v>
      </c>
      <c r="EU340" s="35">
        <f t="shared" si="1220"/>
        <v>14.416223371833855</v>
      </c>
      <c r="EV340" s="35">
        <f t="shared" si="1220"/>
        <v>20.398418004348745</v>
      </c>
      <c r="EW340" s="35">
        <f t="shared" si="1220"/>
        <v>27.72198030731375</v>
      </c>
      <c r="EX340" s="35">
        <f t="shared" si="1220"/>
        <v>36.486291172291487</v>
      </c>
      <c r="EY340" s="35">
        <f t="shared" si="1220"/>
        <v>46.826929851239953</v>
      </c>
      <c r="EZ340" s="35">
        <f t="shared" si="1220"/>
        <v>58.602060814811303</v>
      </c>
      <c r="FA340" s="35">
        <f t="shared" si="1220"/>
        <v>72.487447053883585</v>
      </c>
      <c r="FB340" s="35">
        <f t="shared" si="1220"/>
        <v>88.102440734892525</v>
      </c>
      <c r="FC340" s="35">
        <f t="shared" si="1220"/>
        <v>105.12728967435285</v>
      </c>
      <c r="FD340" s="35">
        <f t="shared" si="1220"/>
        <v>121.85620820850021</v>
      </c>
      <c r="FE340" s="35">
        <f t="shared" si="1220"/>
        <v>139.91802050854909</v>
      </c>
      <c r="FF340" s="35">
        <f t="shared" si="1220"/>
        <v>159.61232507035558</v>
      </c>
      <c r="FG340" s="35"/>
      <c r="FH340" s="35"/>
      <c r="FI340" s="35"/>
      <c r="FJ340" s="35"/>
      <c r="FK340" s="35"/>
      <c r="FL340" s="35"/>
      <c r="FM340" s="35"/>
      <c r="FN340" s="35"/>
      <c r="FO340" s="35"/>
      <c r="FP340" s="35"/>
      <c r="FQ340" s="35"/>
      <c r="FR340" s="35"/>
      <c r="FS340" s="35"/>
      <c r="FT340" s="35"/>
      <c r="FU340" s="35"/>
      <c r="FV340" s="35"/>
      <c r="FW340" s="35"/>
      <c r="FX340" s="35"/>
      <c r="FY340" s="35"/>
      <c r="FZ340" s="35"/>
      <c r="GA340" s="35"/>
      <c r="GB340" s="35"/>
      <c r="GC340" s="35"/>
      <c r="GD340" s="35"/>
      <c r="GE340" s="35"/>
      <c r="GF340" s="35"/>
      <c r="GG340" s="35"/>
      <c r="GH340" s="35"/>
      <c r="GI340" s="35"/>
      <c r="GJ340" s="35"/>
      <c r="GK340" s="35"/>
      <c r="GL340" s="35"/>
      <c r="GM340" s="35"/>
      <c r="GN340" s="35"/>
      <c r="GO340" s="35"/>
      <c r="GP340" s="35"/>
      <c r="GQ340" s="35"/>
      <c r="GR340" s="35"/>
      <c r="GS340" s="35"/>
      <c r="GT340" s="35"/>
      <c r="GU340" s="35"/>
      <c r="GV340" s="35"/>
      <c r="GW340" s="35"/>
      <c r="GX340" s="35"/>
      <c r="GY340" s="35"/>
      <c r="GZ340" s="35"/>
      <c r="HA340" s="35"/>
      <c r="HB340" s="35"/>
      <c r="HC340" s="35"/>
      <c r="HD340" s="35"/>
      <c r="HE340" s="35"/>
      <c r="HF340" s="35"/>
      <c r="HG340" s="35"/>
      <c r="HH340" s="35"/>
      <c r="HI340" s="35"/>
      <c r="HJ340" s="35"/>
      <c r="HK340" s="35"/>
      <c r="HL340" s="35"/>
      <c r="HM340" s="35"/>
      <c r="HN340" s="35"/>
      <c r="HO340" s="35"/>
      <c r="HP340" s="35"/>
      <c r="HQ340" s="35"/>
      <c r="HR340" s="35"/>
      <c r="HS340" s="35"/>
      <c r="HT340" s="35"/>
      <c r="HU340" s="35"/>
      <c r="HV340" s="35"/>
      <c r="HW340" s="35"/>
      <c r="HX340" s="35"/>
      <c r="HY340" s="35"/>
      <c r="HZ340" s="41"/>
      <c r="IA340" s="41"/>
      <c r="IB340" s="41"/>
      <c r="IC340" s="41"/>
      <c r="ID340" s="41"/>
      <c r="IE340" s="41"/>
      <c r="IF340" s="41"/>
      <c r="IG340" s="41"/>
      <c r="IH340" s="41"/>
      <c r="II340" s="41"/>
      <c r="IJ340" s="41"/>
      <c r="IK340" s="41"/>
      <c r="IL340" s="41"/>
      <c r="IM340" s="41"/>
      <c r="IN340" s="41"/>
      <c r="IO340" s="41"/>
      <c r="IP340" s="41"/>
      <c r="IQ340" s="41"/>
      <c r="IR340" s="41"/>
      <c r="IS340" s="41"/>
      <c r="IT340" s="41"/>
      <c r="IU340" s="41"/>
      <c r="IV340" s="41"/>
      <c r="IW340" s="41"/>
      <c r="IX340" s="41"/>
      <c r="IY340" s="41"/>
      <c r="IZ340" s="41"/>
      <c r="JA340" s="41"/>
      <c r="JB340" s="41"/>
      <c r="JC340" s="41"/>
      <c r="JD340" s="41"/>
      <c r="JE340" s="41"/>
      <c r="JF340" s="41"/>
      <c r="JG340" s="41"/>
      <c r="JH340" s="41"/>
      <c r="JI340" s="41"/>
      <c r="JJ340" s="41"/>
      <c r="JK340" s="41"/>
      <c r="JL340" s="41"/>
      <c r="JM340" s="41"/>
      <c r="JN340" s="41"/>
      <c r="JO340" s="41"/>
      <c r="JP340" s="41"/>
      <c r="JQ340" s="41"/>
      <c r="JR340" s="41"/>
      <c r="JS340" s="41"/>
      <c r="JT340" s="41"/>
      <c r="JU340" s="41"/>
      <c r="JV340" s="41"/>
      <c r="JW340" s="41"/>
      <c r="JX340" s="41"/>
      <c r="JY340" s="41"/>
      <c r="JZ340" s="41"/>
      <c r="KA340" s="41"/>
      <c r="KB340" s="41"/>
      <c r="KC340" s="41"/>
      <c r="KD340" s="41"/>
      <c r="KE340" s="41"/>
      <c r="KF340" s="41"/>
      <c r="KG340" s="41"/>
      <c r="KH340" s="41"/>
      <c r="KI340" s="41"/>
      <c r="KJ340" s="41"/>
      <c r="KK340" s="41"/>
      <c r="KL340" s="41"/>
      <c r="KM340" s="41"/>
      <c r="KN340" s="41"/>
      <c r="KO340" s="41"/>
      <c r="KP340" s="41"/>
      <c r="KQ340" s="41"/>
      <c r="KR340" s="41"/>
      <c r="KS340" s="41"/>
      <c r="KT340" s="41"/>
      <c r="KU340" s="41"/>
      <c r="KV340" s="41"/>
      <c r="KW340" s="41"/>
      <c r="KX340" s="41"/>
      <c r="KY340" s="41"/>
      <c r="KZ340" s="41"/>
      <c r="LA340" s="41"/>
      <c r="LB340" s="41"/>
      <c r="LC340" s="41"/>
      <c r="LD340" s="41"/>
      <c r="LE340" s="41"/>
      <c r="LF340" s="41"/>
      <c r="LG340" s="41"/>
      <c r="LH340" s="41"/>
      <c r="LI340" s="41"/>
      <c r="LJ340" s="41"/>
      <c r="LK340" s="41"/>
      <c r="LL340" s="41"/>
      <c r="LM340" s="41"/>
      <c r="LN340" s="41"/>
      <c r="LO340" s="41"/>
      <c r="LP340" s="41"/>
      <c r="LQ340" s="41"/>
      <c r="LR340" s="41"/>
      <c r="LS340" s="41"/>
      <c r="LT340" s="41"/>
      <c r="LU340" s="41"/>
      <c r="LV340" s="41"/>
      <c r="LW340" s="41"/>
      <c r="LX340" s="41"/>
      <c r="LY340" s="41"/>
      <c r="LZ340" s="41"/>
      <c r="MA340" s="41"/>
      <c r="MB340" s="41"/>
      <c r="MC340" s="41"/>
      <c r="MD340" s="41"/>
      <c r="ME340" s="41"/>
      <c r="MF340" s="41"/>
      <c r="MG340" s="41"/>
      <c r="MH340" s="41"/>
      <c r="MI340" s="41"/>
      <c r="MJ340" s="41"/>
      <c r="MK340" s="41"/>
      <c r="ML340" s="41"/>
      <c r="MM340" s="41"/>
      <c r="MN340" s="41"/>
      <c r="MO340" s="41"/>
      <c r="MP340" s="41"/>
      <c r="MQ340" s="41"/>
      <c r="MR340" s="41"/>
      <c r="MS340" s="41"/>
      <c r="MT340" s="41"/>
      <c r="MU340" s="41"/>
      <c r="MV340" s="41"/>
      <c r="MW340" s="41"/>
      <c r="MX340" s="41"/>
      <c r="MY340" s="41"/>
      <c r="MZ340" s="41"/>
      <c r="NA340" s="41"/>
      <c r="NB340" s="41"/>
      <c r="NC340" s="41"/>
      <c r="ND340" s="41"/>
      <c r="NE340" s="41"/>
      <c r="NF340" s="41"/>
      <c r="NG340" s="41"/>
      <c r="NH340" s="41"/>
      <c r="NI340" s="41"/>
      <c r="NJ340" s="41"/>
      <c r="NK340" s="41"/>
      <c r="NL340" s="41"/>
    </row>
    <row r="341" spans="2:388" x14ac:dyDescent="0.25">
      <c r="B341" s="37">
        <f t="shared" si="1206"/>
        <v>145</v>
      </c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  <c r="AD341" s="15"/>
      <c r="AE341" s="15"/>
      <c r="AF341" s="15"/>
      <c r="AG341" s="15"/>
      <c r="AH341" s="15"/>
      <c r="AI341" s="15"/>
      <c r="AJ341" s="15"/>
      <c r="AK341" s="15"/>
      <c r="AL341" s="15"/>
      <c r="AM341" s="15"/>
      <c r="AN341" s="15"/>
      <c r="AO341" s="15"/>
      <c r="AP341" s="15"/>
      <c r="AQ341" s="15"/>
      <c r="AR341" s="15"/>
      <c r="AS341" s="15"/>
      <c r="AT341" s="15"/>
      <c r="AU341" s="15"/>
      <c r="AV341" s="15"/>
      <c r="AW341" s="15"/>
      <c r="AX341" s="15"/>
      <c r="AY341" s="15"/>
      <c r="AZ341" s="15"/>
      <c r="BA341" s="15"/>
      <c r="BB341" s="15"/>
      <c r="BC341" s="15"/>
      <c r="BD341" s="15"/>
      <c r="BE341" s="15"/>
      <c r="BF341" s="15"/>
      <c r="BG341" s="15"/>
      <c r="BH341" s="15"/>
      <c r="BI341" s="15"/>
      <c r="BJ341" s="15"/>
      <c r="BK341" s="15"/>
      <c r="BL341" s="15"/>
      <c r="BM341" s="15"/>
      <c r="BN341" s="15"/>
      <c r="BO341" s="15"/>
      <c r="BP341" s="15"/>
      <c r="BQ341" s="15"/>
      <c r="BR341" s="15"/>
      <c r="BS341" s="15"/>
      <c r="BT341" s="15"/>
      <c r="BU341" s="15"/>
      <c r="BV341" s="15"/>
      <c r="BW341" s="15"/>
      <c r="BX341" s="15"/>
      <c r="BY341" s="15"/>
      <c r="BZ341" s="15"/>
      <c r="CA341" s="15"/>
      <c r="CB341" s="15"/>
      <c r="CC341" s="15"/>
      <c r="CD341" s="15"/>
      <c r="CE341" s="15"/>
      <c r="CF341" s="15"/>
      <c r="CG341" s="15"/>
      <c r="CH341" s="15"/>
      <c r="CI341" s="15"/>
      <c r="CJ341" s="15"/>
      <c r="CK341" s="15"/>
      <c r="CL341" s="15"/>
      <c r="CM341" s="15"/>
      <c r="CN341" s="15"/>
      <c r="CO341" s="15"/>
      <c r="CP341" s="15"/>
      <c r="CQ341" s="15"/>
      <c r="CR341" s="15"/>
      <c r="CS341" s="15"/>
      <c r="CT341" s="15"/>
      <c r="CU341" s="15"/>
      <c r="CV341" s="15"/>
      <c r="CW341" s="15"/>
      <c r="CX341" s="15"/>
      <c r="CY341" s="15"/>
      <c r="CZ341" s="15"/>
      <c r="DA341" s="15"/>
      <c r="DB341" s="15"/>
      <c r="DC341" s="15"/>
      <c r="DD341" s="15"/>
      <c r="DE341" s="15"/>
      <c r="DF341" s="15"/>
      <c r="DG341" s="15"/>
      <c r="DH341" s="15"/>
      <c r="DI341" s="15"/>
      <c r="DJ341" s="15"/>
      <c r="DK341" s="15"/>
      <c r="DL341" s="15"/>
      <c r="DM341" s="15"/>
      <c r="DN341" s="15"/>
      <c r="DO341" s="15"/>
      <c r="DP341" s="15"/>
      <c r="DQ341" s="15"/>
      <c r="DR341" s="15"/>
      <c r="DS341" s="15"/>
      <c r="DT341" s="15"/>
      <c r="DU341" s="15"/>
      <c r="DV341" s="15"/>
      <c r="DW341" s="15"/>
      <c r="DX341" s="15"/>
      <c r="DY341" s="15"/>
      <c r="DZ341" s="15"/>
      <c r="EA341" s="15"/>
      <c r="EB341" s="15"/>
      <c r="EC341" s="15"/>
      <c r="ED341" s="15"/>
      <c r="EE341" s="15"/>
      <c r="EF341" s="15"/>
      <c r="EG341" s="15"/>
      <c r="EH341" s="15"/>
      <c r="EI341" s="15"/>
      <c r="EJ341" s="15"/>
      <c r="EK341" s="15"/>
      <c r="EL341" s="15"/>
      <c r="EM341" s="15"/>
      <c r="EN341" s="15"/>
      <c r="EO341" s="15"/>
      <c r="EP341" s="15"/>
      <c r="EQ341" s="15">
        <f>EQ173</f>
        <v>0.28748216558240342</v>
      </c>
      <c r="ER341" s="35">
        <f t="shared" ref="ER341:FF341" si="1221">EQ341+ER173</f>
        <v>1.2322565969541244</v>
      </c>
      <c r="ES341" s="35">
        <f t="shared" si="1221"/>
        <v>3.0143351935605756</v>
      </c>
      <c r="ET341" s="35">
        <f t="shared" si="1221"/>
        <v>5.7071794862105509</v>
      </c>
      <c r="EU341" s="35">
        <f t="shared" si="1221"/>
        <v>9.5760950611631106</v>
      </c>
      <c r="EV341" s="35">
        <f t="shared" si="1221"/>
        <v>14.449546819404356</v>
      </c>
      <c r="EW341" s="35">
        <f t="shared" si="1221"/>
        <v>20.593563737103629</v>
      </c>
      <c r="EX341" s="35">
        <f t="shared" si="1221"/>
        <v>28.109828821992505</v>
      </c>
      <c r="EY341" s="35">
        <f t="shared" si="1221"/>
        <v>37.130877978480989</v>
      </c>
      <c r="EZ341" s="35">
        <f t="shared" si="1221"/>
        <v>47.544756797251353</v>
      </c>
      <c r="FA341" s="35">
        <f t="shared" si="1221"/>
        <v>59.963008252743435</v>
      </c>
      <c r="FB341" s="35">
        <f t="shared" si="1221"/>
        <v>74.058801928940383</v>
      </c>
      <c r="FC341" s="35">
        <f t="shared" si="1221"/>
        <v>89.54886220010691</v>
      </c>
      <c r="FD341" s="35">
        <f t="shared" si="1221"/>
        <v>104.87280178727731</v>
      </c>
      <c r="FE341" s="35">
        <f t="shared" si="1221"/>
        <v>121.51479051710862</v>
      </c>
      <c r="FF341" s="35">
        <f t="shared" si="1221"/>
        <v>139.75408181837571</v>
      </c>
      <c r="FG341" s="35"/>
      <c r="FH341" s="35"/>
      <c r="FI341" s="35"/>
      <c r="FJ341" s="35"/>
      <c r="FK341" s="35"/>
      <c r="FL341" s="35"/>
      <c r="FM341" s="35"/>
      <c r="FN341" s="35"/>
      <c r="FO341" s="35"/>
      <c r="FP341" s="35"/>
      <c r="FQ341" s="35"/>
      <c r="FR341" s="35"/>
      <c r="FS341" s="35"/>
      <c r="FT341" s="35"/>
      <c r="FU341" s="35"/>
      <c r="FV341" s="35"/>
      <c r="FW341" s="35"/>
      <c r="FX341" s="35"/>
      <c r="FY341" s="35"/>
      <c r="FZ341" s="35"/>
      <c r="GA341" s="35"/>
      <c r="GB341" s="35"/>
      <c r="GC341" s="35"/>
      <c r="GD341" s="35"/>
      <c r="GE341" s="35"/>
      <c r="GF341" s="35"/>
      <c r="GG341" s="35"/>
      <c r="GH341" s="35"/>
      <c r="GI341" s="35"/>
      <c r="GJ341" s="35"/>
      <c r="GK341" s="35"/>
      <c r="GL341" s="35"/>
      <c r="GM341" s="35"/>
      <c r="GN341" s="35"/>
      <c r="GO341" s="35"/>
      <c r="GP341" s="35"/>
      <c r="GQ341" s="35"/>
      <c r="GR341" s="35"/>
      <c r="GS341" s="35"/>
      <c r="GT341" s="35"/>
      <c r="GU341" s="35"/>
      <c r="GV341" s="35"/>
      <c r="GW341" s="35"/>
      <c r="GX341" s="35"/>
      <c r="GY341" s="35"/>
      <c r="GZ341" s="35"/>
      <c r="HA341" s="35"/>
      <c r="HB341" s="35"/>
      <c r="HC341" s="35"/>
      <c r="HD341" s="35"/>
      <c r="HE341" s="35"/>
      <c r="HF341" s="35"/>
      <c r="HG341" s="35"/>
      <c r="HH341" s="35"/>
      <c r="HI341" s="35"/>
      <c r="HJ341" s="35"/>
      <c r="HK341" s="35"/>
      <c r="HL341" s="35"/>
      <c r="HM341" s="35"/>
      <c r="HN341" s="35"/>
      <c r="HO341" s="35"/>
      <c r="HP341" s="35"/>
      <c r="HQ341" s="35"/>
      <c r="HR341" s="35"/>
      <c r="HS341" s="35"/>
      <c r="HT341" s="35"/>
      <c r="HU341" s="35"/>
      <c r="HV341" s="35"/>
      <c r="HW341" s="35"/>
      <c r="HX341" s="35"/>
      <c r="HY341" s="35"/>
      <c r="HZ341" s="41"/>
      <c r="IA341" s="41"/>
      <c r="IB341" s="41"/>
      <c r="IC341" s="41"/>
      <c r="ID341" s="41"/>
      <c r="IE341" s="41"/>
      <c r="IF341" s="41"/>
      <c r="IG341" s="41"/>
      <c r="IH341" s="41"/>
      <c r="II341" s="41"/>
      <c r="IJ341" s="41"/>
      <c r="IK341" s="41"/>
      <c r="IL341" s="41"/>
      <c r="IM341" s="41"/>
      <c r="IN341" s="41"/>
      <c r="IO341" s="41"/>
      <c r="IP341" s="41"/>
      <c r="IQ341" s="41"/>
      <c r="IR341" s="41"/>
      <c r="IS341" s="41"/>
      <c r="IT341" s="41"/>
      <c r="IU341" s="41"/>
      <c r="IV341" s="41"/>
      <c r="IW341" s="41"/>
      <c r="IX341" s="41"/>
      <c r="IY341" s="41"/>
      <c r="IZ341" s="41"/>
      <c r="JA341" s="41"/>
      <c r="JB341" s="41"/>
      <c r="JC341" s="41"/>
      <c r="JD341" s="41"/>
      <c r="JE341" s="41"/>
      <c r="JF341" s="41"/>
      <c r="JG341" s="41"/>
      <c r="JH341" s="41"/>
      <c r="JI341" s="41"/>
      <c r="JJ341" s="41"/>
      <c r="JK341" s="41"/>
      <c r="JL341" s="41"/>
      <c r="JM341" s="41"/>
      <c r="JN341" s="41"/>
      <c r="JO341" s="41"/>
      <c r="JP341" s="41"/>
      <c r="JQ341" s="41"/>
      <c r="JR341" s="41"/>
      <c r="JS341" s="41"/>
      <c r="JT341" s="41"/>
      <c r="JU341" s="41"/>
      <c r="JV341" s="41"/>
      <c r="JW341" s="41"/>
      <c r="JX341" s="41"/>
      <c r="JY341" s="41"/>
      <c r="JZ341" s="41"/>
      <c r="KA341" s="41"/>
      <c r="KB341" s="41"/>
      <c r="KC341" s="41"/>
      <c r="KD341" s="41"/>
      <c r="KE341" s="41"/>
      <c r="KF341" s="41"/>
      <c r="KG341" s="41"/>
      <c r="KH341" s="41"/>
      <c r="KI341" s="41"/>
      <c r="KJ341" s="41"/>
      <c r="KK341" s="41"/>
      <c r="KL341" s="41"/>
      <c r="KM341" s="41"/>
      <c r="KN341" s="41"/>
      <c r="KO341" s="41"/>
      <c r="KP341" s="41"/>
      <c r="KQ341" s="41"/>
      <c r="KR341" s="41"/>
      <c r="KS341" s="41"/>
      <c r="KT341" s="41"/>
      <c r="KU341" s="41"/>
      <c r="KV341" s="41"/>
      <c r="KW341" s="41"/>
      <c r="KX341" s="41"/>
      <c r="KY341" s="41"/>
      <c r="KZ341" s="41"/>
      <c r="LA341" s="41"/>
      <c r="LB341" s="41"/>
      <c r="LC341" s="41"/>
      <c r="LD341" s="41"/>
      <c r="LE341" s="41"/>
      <c r="LF341" s="41"/>
      <c r="LG341" s="41"/>
      <c r="LH341" s="41"/>
      <c r="LI341" s="41"/>
      <c r="LJ341" s="41"/>
      <c r="LK341" s="41"/>
      <c r="LL341" s="41"/>
      <c r="LM341" s="41"/>
      <c r="LN341" s="41"/>
      <c r="LO341" s="41"/>
      <c r="LP341" s="41"/>
      <c r="LQ341" s="41"/>
      <c r="LR341" s="41"/>
      <c r="LS341" s="41"/>
      <c r="LT341" s="41"/>
      <c r="LU341" s="41"/>
      <c r="LV341" s="41"/>
      <c r="LW341" s="41"/>
      <c r="LX341" s="41"/>
      <c r="LY341" s="41"/>
      <c r="LZ341" s="41"/>
      <c r="MA341" s="41"/>
      <c r="MB341" s="41"/>
      <c r="MC341" s="41"/>
      <c r="MD341" s="41"/>
      <c r="ME341" s="41"/>
      <c r="MF341" s="41"/>
      <c r="MG341" s="41"/>
      <c r="MH341" s="41"/>
      <c r="MI341" s="41"/>
      <c r="MJ341" s="41"/>
      <c r="MK341" s="41"/>
      <c r="ML341" s="41"/>
      <c r="MM341" s="41"/>
      <c r="MN341" s="41"/>
      <c r="MO341" s="41"/>
      <c r="MP341" s="41"/>
      <c r="MQ341" s="41"/>
      <c r="MR341" s="41"/>
      <c r="MS341" s="41"/>
      <c r="MT341" s="41"/>
      <c r="MU341" s="41"/>
      <c r="MV341" s="41"/>
      <c r="MW341" s="41"/>
      <c r="MX341" s="41"/>
      <c r="MY341" s="41"/>
      <c r="MZ341" s="41"/>
      <c r="NA341" s="41"/>
      <c r="NB341" s="41"/>
      <c r="NC341" s="41"/>
      <c r="ND341" s="41"/>
      <c r="NE341" s="41"/>
      <c r="NF341" s="41"/>
      <c r="NG341" s="41"/>
      <c r="NH341" s="41"/>
      <c r="NI341" s="41"/>
      <c r="NJ341" s="41"/>
      <c r="NK341" s="41"/>
      <c r="NL341" s="41"/>
      <c r="NM341" s="41"/>
    </row>
    <row r="342" spans="2:388" x14ac:dyDescent="0.25">
      <c r="B342" s="37">
        <f t="shared" si="1206"/>
        <v>146</v>
      </c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  <c r="AD342" s="15"/>
      <c r="AE342" s="15"/>
      <c r="AF342" s="15"/>
      <c r="AG342" s="15"/>
      <c r="AH342" s="15"/>
      <c r="AI342" s="15"/>
      <c r="AJ342" s="15"/>
      <c r="AK342" s="15"/>
      <c r="AL342" s="15"/>
      <c r="AM342" s="15"/>
      <c r="AN342" s="15"/>
      <c r="AO342" s="15"/>
      <c r="AP342" s="15"/>
      <c r="AQ342" s="15"/>
      <c r="AR342" s="15"/>
      <c r="AS342" s="15"/>
      <c r="AT342" s="15"/>
      <c r="AU342" s="15"/>
      <c r="AV342" s="15"/>
      <c r="AW342" s="15"/>
      <c r="AX342" s="15"/>
      <c r="AY342" s="15"/>
      <c r="AZ342" s="15"/>
      <c r="BA342" s="15"/>
      <c r="BB342" s="15"/>
      <c r="BC342" s="15"/>
      <c r="BD342" s="15"/>
      <c r="BE342" s="15"/>
      <c r="BF342" s="15"/>
      <c r="BG342" s="15"/>
      <c r="BH342" s="15"/>
      <c r="BI342" s="15"/>
      <c r="BJ342" s="15"/>
      <c r="BK342" s="15"/>
      <c r="BL342" s="15"/>
      <c r="BM342" s="15"/>
      <c r="BN342" s="15"/>
      <c r="BO342" s="15"/>
      <c r="BP342" s="15"/>
      <c r="BQ342" s="15"/>
      <c r="BR342" s="15"/>
      <c r="BS342" s="15"/>
      <c r="BT342" s="15"/>
      <c r="BU342" s="15"/>
      <c r="BV342" s="15"/>
      <c r="BW342" s="15"/>
      <c r="BX342" s="15"/>
      <c r="BY342" s="15"/>
      <c r="BZ342" s="15"/>
      <c r="CA342" s="15"/>
      <c r="CB342" s="15"/>
      <c r="CC342" s="15"/>
      <c r="CD342" s="15"/>
      <c r="CE342" s="15"/>
      <c r="CF342" s="15"/>
      <c r="CG342" s="15"/>
      <c r="CH342" s="15"/>
      <c r="CI342" s="15"/>
      <c r="CJ342" s="15"/>
      <c r="CK342" s="15"/>
      <c r="CL342" s="15"/>
      <c r="CM342" s="15"/>
      <c r="CN342" s="15"/>
      <c r="CO342" s="15"/>
      <c r="CP342" s="15"/>
      <c r="CQ342" s="15"/>
      <c r="CR342" s="15"/>
      <c r="CS342" s="15"/>
      <c r="CT342" s="15"/>
      <c r="CU342" s="15"/>
      <c r="CV342" s="15"/>
      <c r="CW342" s="15"/>
      <c r="CX342" s="15"/>
      <c r="CY342" s="15"/>
      <c r="CZ342" s="15"/>
      <c r="DA342" s="15"/>
      <c r="DB342" s="15"/>
      <c r="DC342" s="15"/>
      <c r="DD342" s="15"/>
      <c r="DE342" s="15"/>
      <c r="DF342" s="15"/>
      <c r="DG342" s="15"/>
      <c r="DH342" s="15"/>
      <c r="DI342" s="15"/>
      <c r="DJ342" s="15"/>
      <c r="DK342" s="15"/>
      <c r="DL342" s="15"/>
      <c r="DM342" s="15"/>
      <c r="DN342" s="15"/>
      <c r="DO342" s="15"/>
      <c r="DP342" s="15"/>
      <c r="DQ342" s="15"/>
      <c r="DR342" s="15"/>
      <c r="DS342" s="15"/>
      <c r="DT342" s="15"/>
      <c r="DU342" s="15"/>
      <c r="DV342" s="15"/>
      <c r="DW342" s="15"/>
      <c r="DX342" s="15"/>
      <c r="DY342" s="15"/>
      <c r="DZ342" s="15"/>
      <c r="EA342" s="15"/>
      <c r="EB342" s="15"/>
      <c r="EC342" s="15"/>
      <c r="ED342" s="15"/>
      <c r="EE342" s="15"/>
      <c r="EF342" s="15"/>
      <c r="EG342" s="15"/>
      <c r="EH342" s="15"/>
      <c r="EI342" s="15"/>
      <c r="EJ342" s="15"/>
      <c r="EK342" s="15"/>
      <c r="EL342" s="15"/>
      <c r="EM342" s="15"/>
      <c r="EN342" s="15"/>
      <c r="EO342" s="15"/>
      <c r="EP342" s="15"/>
      <c r="EQ342" s="15"/>
      <c r="ER342" s="15">
        <f>ER174</f>
        <v>0.25645977427908778</v>
      </c>
      <c r="ES342" s="35">
        <f t="shared" ref="ES342:FF342" si="1222">ER342+ES174</f>
        <v>1.211473164962019</v>
      </c>
      <c r="ET342" s="35">
        <f t="shared" si="1222"/>
        <v>2.9946955397917057</v>
      </c>
      <c r="EU342" s="35">
        <f t="shared" si="1222"/>
        <v>5.837549576901047</v>
      </c>
      <c r="EV342" s="35">
        <f t="shared" si="1222"/>
        <v>9.6475404130193123</v>
      </c>
      <c r="EW342" s="35">
        <f t="shared" si="1222"/>
        <v>14.652822235091648</v>
      </c>
      <c r="EX342" s="35">
        <f t="shared" si="1222"/>
        <v>20.958504897308266</v>
      </c>
      <c r="EY342" s="35">
        <f t="shared" si="1222"/>
        <v>28.694948509198891</v>
      </c>
      <c r="EZ342" s="35">
        <f t="shared" si="1222"/>
        <v>37.779891485215799</v>
      </c>
      <c r="FA342" s="35">
        <f t="shared" si="1222"/>
        <v>48.76254349975359</v>
      </c>
      <c r="FB342" s="35">
        <f t="shared" si="1222"/>
        <v>61.368970668713928</v>
      </c>
      <c r="FC342" s="35">
        <f t="shared" si="1222"/>
        <v>75.351985844683611</v>
      </c>
      <c r="FD342" s="35">
        <f t="shared" si="1222"/>
        <v>89.294473595444728</v>
      </c>
      <c r="FE342" s="35">
        <f t="shared" si="1222"/>
        <v>104.53878418167615</v>
      </c>
      <c r="FF342" s="35">
        <f t="shared" si="1222"/>
        <v>121.34430044069386</v>
      </c>
      <c r="FG342" s="35"/>
      <c r="FH342" s="35"/>
      <c r="FI342" s="35"/>
      <c r="FJ342" s="35"/>
      <c r="FK342" s="35"/>
      <c r="FL342" s="35"/>
      <c r="FM342" s="35"/>
      <c r="FN342" s="35"/>
      <c r="FO342" s="35"/>
      <c r="FP342" s="35"/>
      <c r="FQ342" s="35"/>
      <c r="FR342" s="35"/>
      <c r="FS342" s="35"/>
      <c r="FT342" s="35"/>
      <c r="FU342" s="35"/>
      <c r="FV342" s="35"/>
      <c r="FW342" s="35"/>
      <c r="FX342" s="35"/>
      <c r="FY342" s="35"/>
      <c r="FZ342" s="35"/>
      <c r="GA342" s="35"/>
      <c r="GB342" s="35"/>
      <c r="GC342" s="35"/>
      <c r="GD342" s="35"/>
      <c r="GE342" s="35"/>
      <c r="GF342" s="35"/>
      <c r="GG342" s="35"/>
      <c r="GH342" s="35"/>
      <c r="GI342" s="35"/>
      <c r="GJ342" s="35"/>
      <c r="GK342" s="35"/>
      <c r="GL342" s="35"/>
      <c r="GM342" s="35"/>
      <c r="GN342" s="35"/>
      <c r="GO342" s="35"/>
      <c r="GP342" s="35"/>
      <c r="GQ342" s="35"/>
      <c r="GR342" s="35"/>
      <c r="GS342" s="35"/>
      <c r="GT342" s="35"/>
      <c r="GU342" s="35"/>
      <c r="GV342" s="35"/>
      <c r="GW342" s="35"/>
      <c r="GX342" s="35"/>
      <c r="GY342" s="35"/>
      <c r="GZ342" s="35"/>
      <c r="HA342" s="35"/>
      <c r="HB342" s="35"/>
      <c r="HC342" s="35"/>
      <c r="HD342" s="35"/>
      <c r="HE342" s="35"/>
      <c r="HF342" s="35"/>
      <c r="HG342" s="35"/>
      <c r="HH342" s="35"/>
      <c r="HI342" s="35"/>
      <c r="HJ342" s="35"/>
      <c r="HK342" s="35"/>
      <c r="HL342" s="35"/>
      <c r="HM342" s="35"/>
      <c r="HN342" s="35"/>
      <c r="HO342" s="35"/>
      <c r="HP342" s="35"/>
      <c r="HQ342" s="35"/>
      <c r="HR342" s="35"/>
      <c r="HS342" s="35"/>
      <c r="HT342" s="35"/>
      <c r="HU342" s="35"/>
      <c r="HV342" s="35"/>
      <c r="HW342" s="35"/>
      <c r="HX342" s="35"/>
      <c r="HY342" s="35"/>
      <c r="HZ342" s="41"/>
      <c r="IA342" s="41"/>
      <c r="IB342" s="41"/>
      <c r="IC342" s="41"/>
      <c r="ID342" s="41"/>
      <c r="IE342" s="41"/>
      <c r="IF342" s="41"/>
      <c r="IG342" s="41"/>
      <c r="IH342" s="41"/>
      <c r="II342" s="41"/>
      <c r="IJ342" s="41"/>
      <c r="IK342" s="41"/>
      <c r="IL342" s="41"/>
      <c r="IM342" s="41"/>
      <c r="IN342" s="41"/>
      <c r="IO342" s="41"/>
      <c r="IP342" s="41"/>
      <c r="IQ342" s="41"/>
      <c r="IR342" s="41"/>
      <c r="IS342" s="41"/>
      <c r="IT342" s="41"/>
      <c r="IU342" s="41"/>
      <c r="IV342" s="41"/>
      <c r="IW342" s="41"/>
      <c r="IX342" s="41"/>
      <c r="IY342" s="41"/>
      <c r="IZ342" s="41"/>
      <c r="JA342" s="41"/>
      <c r="JB342" s="41"/>
      <c r="JC342" s="41"/>
      <c r="JD342" s="41"/>
      <c r="JE342" s="41"/>
      <c r="JF342" s="41"/>
      <c r="JG342" s="41"/>
      <c r="JH342" s="41"/>
      <c r="JI342" s="41"/>
      <c r="JJ342" s="41"/>
      <c r="JK342" s="41"/>
      <c r="JL342" s="41"/>
      <c r="JM342" s="41"/>
      <c r="JN342" s="41"/>
      <c r="JO342" s="41"/>
      <c r="JP342" s="41"/>
      <c r="JQ342" s="41"/>
      <c r="JR342" s="41"/>
      <c r="JS342" s="41"/>
      <c r="JT342" s="41"/>
      <c r="JU342" s="41"/>
      <c r="JV342" s="41"/>
      <c r="JW342" s="41"/>
      <c r="JX342" s="41"/>
      <c r="JY342" s="41"/>
      <c r="JZ342" s="41"/>
      <c r="KA342" s="41"/>
      <c r="KB342" s="41"/>
      <c r="KC342" s="41"/>
      <c r="KD342" s="41"/>
      <c r="KE342" s="41"/>
      <c r="KF342" s="41"/>
      <c r="KG342" s="41"/>
      <c r="KH342" s="41"/>
      <c r="KI342" s="41"/>
      <c r="KJ342" s="41"/>
      <c r="KK342" s="41"/>
      <c r="KL342" s="41"/>
      <c r="KM342" s="41"/>
      <c r="KN342" s="41"/>
      <c r="KO342" s="41"/>
      <c r="KP342" s="41"/>
      <c r="KQ342" s="41"/>
      <c r="KR342" s="41"/>
      <c r="KS342" s="41"/>
      <c r="KT342" s="41"/>
      <c r="KU342" s="41"/>
      <c r="KV342" s="41"/>
      <c r="KW342" s="41"/>
      <c r="KX342" s="41"/>
      <c r="KY342" s="41"/>
      <c r="KZ342" s="41"/>
      <c r="LA342" s="41"/>
      <c r="LB342" s="41"/>
      <c r="LC342" s="41"/>
      <c r="LD342" s="41"/>
      <c r="LE342" s="41"/>
      <c r="LF342" s="41"/>
      <c r="LG342" s="41"/>
      <c r="LH342" s="41"/>
      <c r="LI342" s="41"/>
      <c r="LJ342" s="41"/>
      <c r="LK342" s="41"/>
      <c r="LL342" s="41"/>
      <c r="LM342" s="41"/>
      <c r="LN342" s="41"/>
      <c r="LO342" s="41"/>
      <c r="LP342" s="41"/>
      <c r="LQ342" s="41"/>
      <c r="LR342" s="41"/>
      <c r="LS342" s="41"/>
      <c r="LT342" s="41"/>
      <c r="LU342" s="41"/>
      <c r="LV342" s="41"/>
      <c r="LW342" s="41"/>
      <c r="LX342" s="41"/>
      <c r="LY342" s="41"/>
      <c r="LZ342" s="41"/>
      <c r="MA342" s="41"/>
      <c r="MB342" s="41"/>
      <c r="MC342" s="41"/>
      <c r="MD342" s="41"/>
      <c r="ME342" s="41"/>
      <c r="MF342" s="41"/>
      <c r="MG342" s="41"/>
      <c r="MH342" s="41"/>
      <c r="MI342" s="41"/>
      <c r="MJ342" s="41"/>
      <c r="MK342" s="41"/>
      <c r="ML342" s="41"/>
      <c r="MM342" s="41"/>
      <c r="MN342" s="41"/>
      <c r="MO342" s="41"/>
      <c r="MP342" s="41"/>
      <c r="MQ342" s="41"/>
      <c r="MR342" s="41"/>
      <c r="MS342" s="41"/>
      <c r="MT342" s="41"/>
      <c r="MU342" s="41"/>
      <c r="MV342" s="41"/>
      <c r="MW342" s="41"/>
      <c r="MX342" s="41"/>
      <c r="MY342" s="41"/>
      <c r="MZ342" s="41"/>
      <c r="NA342" s="41"/>
      <c r="NB342" s="41"/>
      <c r="NC342" s="41"/>
      <c r="ND342" s="41"/>
      <c r="NE342" s="41"/>
      <c r="NF342" s="41"/>
      <c r="NG342" s="41"/>
      <c r="NH342" s="41"/>
      <c r="NI342" s="41"/>
      <c r="NJ342" s="41"/>
      <c r="NK342" s="41"/>
      <c r="NL342" s="41"/>
      <c r="NM342" s="41"/>
      <c r="NN342" s="41"/>
    </row>
    <row r="343" spans="2:388" x14ac:dyDescent="0.25">
      <c r="B343" s="37">
        <f t="shared" si="1206"/>
        <v>147</v>
      </c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  <c r="AC343" s="15"/>
      <c r="AD343" s="15"/>
      <c r="AE343" s="15"/>
      <c r="AF343" s="15"/>
      <c r="AG343" s="15"/>
      <c r="AH343" s="15"/>
      <c r="AI343" s="15"/>
      <c r="AJ343" s="15"/>
      <c r="AK343" s="15"/>
      <c r="AL343" s="15"/>
      <c r="AM343" s="15"/>
      <c r="AN343" s="15"/>
      <c r="AO343" s="15"/>
      <c r="AP343" s="15"/>
      <c r="AQ343" s="15"/>
      <c r="AR343" s="15"/>
      <c r="AS343" s="15"/>
      <c r="AT343" s="15"/>
      <c r="AU343" s="15"/>
      <c r="AV343" s="15"/>
      <c r="AW343" s="15"/>
      <c r="AX343" s="15"/>
      <c r="AY343" s="15"/>
      <c r="AZ343" s="15"/>
      <c r="BA343" s="15"/>
      <c r="BB343" s="15"/>
      <c r="BC343" s="15"/>
      <c r="BD343" s="15"/>
      <c r="BE343" s="15"/>
      <c r="BF343" s="15"/>
      <c r="BG343" s="15"/>
      <c r="BH343" s="15"/>
      <c r="BI343" s="15"/>
      <c r="BJ343" s="15"/>
      <c r="BK343" s="15"/>
      <c r="BL343" s="15"/>
      <c r="BM343" s="15"/>
      <c r="BN343" s="15"/>
      <c r="BO343" s="15"/>
      <c r="BP343" s="15"/>
      <c r="BQ343" s="15"/>
      <c r="BR343" s="15"/>
      <c r="BS343" s="15"/>
      <c r="BT343" s="15"/>
      <c r="BU343" s="15"/>
      <c r="BV343" s="15"/>
      <c r="BW343" s="15"/>
      <c r="BX343" s="15"/>
      <c r="BY343" s="15"/>
      <c r="BZ343" s="15"/>
      <c r="CA343" s="15"/>
      <c r="CB343" s="15"/>
      <c r="CC343" s="15"/>
      <c r="CD343" s="15"/>
      <c r="CE343" s="15"/>
      <c r="CF343" s="15"/>
      <c r="CG343" s="15"/>
      <c r="CH343" s="15"/>
      <c r="CI343" s="15"/>
      <c r="CJ343" s="15"/>
      <c r="CK343" s="15"/>
      <c r="CL343" s="15"/>
      <c r="CM343" s="15"/>
      <c r="CN343" s="15"/>
      <c r="CO343" s="15"/>
      <c r="CP343" s="15"/>
      <c r="CQ343" s="15"/>
      <c r="CR343" s="15"/>
      <c r="CS343" s="15"/>
      <c r="CT343" s="15"/>
      <c r="CU343" s="15"/>
      <c r="CV343" s="15"/>
      <c r="CW343" s="15"/>
      <c r="CX343" s="15"/>
      <c r="CY343" s="15"/>
      <c r="CZ343" s="15"/>
      <c r="DA343" s="15"/>
      <c r="DB343" s="15"/>
      <c r="DC343" s="15"/>
      <c r="DD343" s="15"/>
      <c r="DE343" s="15"/>
      <c r="DF343" s="15"/>
      <c r="DG343" s="15"/>
      <c r="DH343" s="15"/>
      <c r="DI343" s="15"/>
      <c r="DJ343" s="15"/>
      <c r="DK343" s="15"/>
      <c r="DL343" s="15"/>
      <c r="DM343" s="15"/>
      <c r="DN343" s="15"/>
      <c r="DO343" s="15"/>
      <c r="DP343" s="15"/>
      <c r="DQ343" s="15"/>
      <c r="DR343" s="15"/>
      <c r="DS343" s="15"/>
      <c r="DT343" s="15"/>
      <c r="DU343" s="15"/>
      <c r="DV343" s="15"/>
      <c r="DW343" s="15"/>
      <c r="DX343" s="15"/>
      <c r="DY343" s="15"/>
      <c r="DZ343" s="15"/>
      <c r="EA343" s="15"/>
      <c r="EB343" s="15"/>
      <c r="EC343" s="15"/>
      <c r="ED343" s="15"/>
      <c r="EE343" s="15"/>
      <c r="EF343" s="15"/>
      <c r="EG343" s="15"/>
      <c r="EH343" s="15"/>
      <c r="EI343" s="15"/>
      <c r="EJ343" s="15"/>
      <c r="EK343" s="15"/>
      <c r="EL343" s="15"/>
      <c r="EM343" s="15"/>
      <c r="EN343" s="15"/>
      <c r="EO343" s="15"/>
      <c r="EP343" s="15"/>
      <c r="EQ343" s="15"/>
      <c r="ER343" s="15"/>
      <c r="ES343" s="15">
        <f>ES175</f>
        <v>0.25923914796513597</v>
      </c>
      <c r="ET343" s="35">
        <f t="shared" ref="ET343:FF343" si="1223">ES343+ET175</f>
        <v>1.2148654877745766</v>
      </c>
      <c r="EU343" s="35">
        <f t="shared" si="1223"/>
        <v>3.0974254787793081</v>
      </c>
      <c r="EV343" s="35">
        <f t="shared" si="1223"/>
        <v>5.8969820004904889</v>
      </c>
      <c r="EW343" s="35">
        <f t="shared" si="1223"/>
        <v>9.8100355855673271</v>
      </c>
      <c r="EX343" s="35">
        <f t="shared" si="1223"/>
        <v>14.94701994412738</v>
      </c>
      <c r="EY343" s="35">
        <f t="shared" si="1223"/>
        <v>21.437418805763116</v>
      </c>
      <c r="EZ343" s="35">
        <f t="shared" si="1223"/>
        <v>29.228657699594365</v>
      </c>
      <c r="FA343" s="35">
        <f t="shared" si="1223"/>
        <v>38.809791589655745</v>
      </c>
      <c r="FB343" s="35">
        <f t="shared" si="1223"/>
        <v>49.958865454001966</v>
      </c>
      <c r="FC343" s="35">
        <f t="shared" si="1223"/>
        <v>62.464430338652591</v>
      </c>
      <c r="FD343" s="35">
        <f t="shared" si="1223"/>
        <v>75.050438036283211</v>
      </c>
      <c r="FE343" s="35">
        <f t="shared" si="1223"/>
        <v>88.920475333694426</v>
      </c>
      <c r="FF343" s="35">
        <f t="shared" si="1223"/>
        <v>104.31457958249743</v>
      </c>
      <c r="FG343" s="35"/>
      <c r="FH343" s="35"/>
      <c r="FI343" s="35"/>
      <c r="FJ343" s="35"/>
      <c r="FK343" s="35"/>
      <c r="FL343" s="35"/>
      <c r="FM343" s="35"/>
      <c r="FN343" s="35"/>
      <c r="FO343" s="35"/>
      <c r="FP343" s="35"/>
      <c r="FQ343" s="35"/>
      <c r="FR343" s="35"/>
      <c r="FS343" s="35"/>
      <c r="FT343" s="35"/>
      <c r="FU343" s="35"/>
      <c r="FV343" s="35"/>
      <c r="FW343" s="35"/>
      <c r="FX343" s="35"/>
      <c r="FY343" s="35"/>
      <c r="FZ343" s="35"/>
      <c r="GA343" s="35"/>
      <c r="GB343" s="35"/>
      <c r="GC343" s="35"/>
      <c r="GD343" s="35"/>
      <c r="GE343" s="35"/>
      <c r="GF343" s="35"/>
      <c r="GG343" s="35"/>
      <c r="GH343" s="35"/>
      <c r="GI343" s="35"/>
      <c r="GJ343" s="35"/>
      <c r="GK343" s="35"/>
      <c r="GL343" s="35"/>
      <c r="GM343" s="35"/>
      <c r="GN343" s="35"/>
      <c r="GO343" s="35"/>
      <c r="GP343" s="35"/>
      <c r="GQ343" s="35"/>
      <c r="GR343" s="35"/>
      <c r="GS343" s="35"/>
      <c r="GT343" s="35"/>
      <c r="GU343" s="35"/>
      <c r="GV343" s="35"/>
      <c r="GW343" s="35"/>
      <c r="GX343" s="35"/>
      <c r="GY343" s="35"/>
      <c r="GZ343" s="35"/>
      <c r="HA343" s="35"/>
      <c r="HB343" s="35"/>
      <c r="HC343" s="35"/>
      <c r="HD343" s="35"/>
      <c r="HE343" s="35"/>
      <c r="HF343" s="35"/>
      <c r="HG343" s="35"/>
      <c r="HH343" s="35"/>
      <c r="HI343" s="35"/>
      <c r="HJ343" s="35"/>
      <c r="HK343" s="35"/>
      <c r="HL343" s="35"/>
      <c r="HM343" s="35"/>
      <c r="HN343" s="35"/>
      <c r="HO343" s="35"/>
      <c r="HP343" s="35"/>
      <c r="HQ343" s="35"/>
      <c r="HR343" s="35"/>
      <c r="HS343" s="35"/>
      <c r="HT343" s="35"/>
      <c r="HU343" s="35"/>
      <c r="HV343" s="35"/>
      <c r="HW343" s="35"/>
      <c r="HX343" s="35"/>
      <c r="HY343" s="35"/>
      <c r="HZ343" s="41"/>
      <c r="IA343" s="41"/>
      <c r="IB343" s="41"/>
      <c r="IC343" s="41"/>
      <c r="ID343" s="41"/>
      <c r="IE343" s="41"/>
      <c r="IF343" s="41"/>
      <c r="IG343" s="41"/>
      <c r="IH343" s="41"/>
      <c r="II343" s="41"/>
      <c r="IJ343" s="41"/>
      <c r="IK343" s="41"/>
      <c r="IL343" s="41"/>
      <c r="IM343" s="41"/>
      <c r="IN343" s="41"/>
      <c r="IO343" s="41"/>
      <c r="IP343" s="41"/>
      <c r="IQ343" s="41"/>
      <c r="IR343" s="41"/>
      <c r="IS343" s="41"/>
      <c r="IT343" s="41"/>
      <c r="IU343" s="41"/>
      <c r="IV343" s="41"/>
      <c r="IW343" s="41"/>
      <c r="IX343" s="41"/>
      <c r="IY343" s="41"/>
      <c r="IZ343" s="41"/>
      <c r="JA343" s="41"/>
      <c r="JB343" s="41"/>
      <c r="JC343" s="41"/>
      <c r="JD343" s="41"/>
      <c r="JE343" s="41"/>
      <c r="JF343" s="41"/>
      <c r="JG343" s="41"/>
      <c r="JH343" s="41"/>
      <c r="JI343" s="41"/>
      <c r="JJ343" s="41"/>
      <c r="JK343" s="41"/>
      <c r="JL343" s="41"/>
      <c r="JM343" s="41"/>
      <c r="JN343" s="41"/>
      <c r="JO343" s="41"/>
      <c r="JP343" s="41"/>
      <c r="JQ343" s="41"/>
      <c r="JR343" s="41"/>
      <c r="JS343" s="41"/>
      <c r="JT343" s="41"/>
      <c r="JU343" s="41"/>
      <c r="JV343" s="41"/>
      <c r="JW343" s="41"/>
      <c r="JX343" s="41"/>
      <c r="JY343" s="41"/>
      <c r="JZ343" s="41"/>
      <c r="KA343" s="41"/>
      <c r="KB343" s="41"/>
      <c r="KC343" s="41"/>
      <c r="KD343" s="41"/>
      <c r="KE343" s="41"/>
      <c r="KF343" s="41"/>
      <c r="KG343" s="41"/>
      <c r="KH343" s="41"/>
      <c r="KI343" s="41"/>
      <c r="KJ343" s="41"/>
      <c r="KK343" s="41"/>
      <c r="KL343" s="41"/>
      <c r="KM343" s="41"/>
      <c r="KN343" s="41"/>
      <c r="KO343" s="41"/>
      <c r="KP343" s="41"/>
      <c r="KQ343" s="41"/>
      <c r="KR343" s="41"/>
      <c r="KS343" s="41"/>
      <c r="KT343" s="41"/>
      <c r="KU343" s="41"/>
      <c r="KV343" s="41"/>
      <c r="KW343" s="41"/>
      <c r="KX343" s="41"/>
      <c r="KY343" s="41"/>
      <c r="KZ343" s="41"/>
      <c r="LA343" s="41"/>
      <c r="LB343" s="41"/>
      <c r="LC343" s="41"/>
      <c r="LD343" s="41"/>
      <c r="LE343" s="41"/>
      <c r="LF343" s="41"/>
      <c r="LG343" s="41"/>
      <c r="LH343" s="41"/>
      <c r="LI343" s="41"/>
      <c r="LJ343" s="41"/>
      <c r="LK343" s="41"/>
      <c r="LL343" s="41"/>
      <c r="LM343" s="41"/>
      <c r="LN343" s="41"/>
      <c r="LO343" s="41"/>
      <c r="LP343" s="41"/>
      <c r="LQ343" s="41"/>
      <c r="LR343" s="41"/>
      <c r="LS343" s="41"/>
      <c r="LT343" s="41"/>
      <c r="LU343" s="41"/>
      <c r="LV343" s="41"/>
      <c r="LW343" s="41"/>
      <c r="LX343" s="41"/>
      <c r="LY343" s="41"/>
      <c r="LZ343" s="41"/>
      <c r="MA343" s="41"/>
      <c r="MB343" s="41"/>
      <c r="MC343" s="41"/>
      <c r="MD343" s="41"/>
      <c r="ME343" s="41"/>
      <c r="MF343" s="41"/>
      <c r="MG343" s="41"/>
      <c r="MH343" s="41"/>
      <c r="MI343" s="41"/>
      <c r="MJ343" s="41"/>
      <c r="MK343" s="41"/>
      <c r="ML343" s="41"/>
      <c r="MM343" s="41"/>
      <c r="MN343" s="41"/>
      <c r="MO343" s="41"/>
      <c r="MP343" s="41"/>
      <c r="MQ343" s="41"/>
      <c r="MR343" s="41"/>
      <c r="MS343" s="41"/>
      <c r="MT343" s="41"/>
      <c r="MU343" s="41"/>
      <c r="MV343" s="41"/>
      <c r="MW343" s="41"/>
      <c r="MX343" s="41"/>
      <c r="MY343" s="41"/>
      <c r="MZ343" s="41"/>
      <c r="NA343" s="41"/>
      <c r="NB343" s="41"/>
      <c r="NC343" s="41"/>
      <c r="ND343" s="41"/>
      <c r="NE343" s="41"/>
      <c r="NF343" s="41"/>
      <c r="NG343" s="41"/>
      <c r="NH343" s="41"/>
      <c r="NI343" s="41"/>
      <c r="NJ343" s="41"/>
      <c r="NK343" s="41"/>
      <c r="NL343" s="41"/>
      <c r="NM343" s="41"/>
      <c r="NN343" s="41"/>
      <c r="NO343" s="41"/>
    </row>
    <row r="344" spans="2:388" x14ac:dyDescent="0.25">
      <c r="B344" s="37">
        <f t="shared" si="1206"/>
        <v>148</v>
      </c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  <c r="AD344" s="15"/>
      <c r="AE344" s="15"/>
      <c r="AF344" s="15"/>
      <c r="AG344" s="15"/>
      <c r="AH344" s="15"/>
      <c r="AI344" s="15"/>
      <c r="AJ344" s="15"/>
      <c r="AK344" s="15"/>
      <c r="AL344" s="15"/>
      <c r="AM344" s="15"/>
      <c r="AN344" s="15"/>
      <c r="AO344" s="15"/>
      <c r="AP344" s="15"/>
      <c r="AQ344" s="15"/>
      <c r="AR344" s="15"/>
      <c r="AS344" s="15"/>
      <c r="AT344" s="15"/>
      <c r="AU344" s="15"/>
      <c r="AV344" s="15"/>
      <c r="AW344" s="15"/>
      <c r="AX344" s="15"/>
      <c r="AY344" s="15"/>
      <c r="AZ344" s="15"/>
      <c r="BA344" s="15"/>
      <c r="BB344" s="15"/>
      <c r="BC344" s="15"/>
      <c r="BD344" s="15"/>
      <c r="BE344" s="15"/>
      <c r="BF344" s="15"/>
      <c r="BG344" s="15"/>
      <c r="BH344" s="15"/>
      <c r="BI344" s="15"/>
      <c r="BJ344" s="15"/>
      <c r="BK344" s="15"/>
      <c r="BL344" s="15"/>
      <c r="BM344" s="15"/>
      <c r="BN344" s="15"/>
      <c r="BO344" s="15"/>
      <c r="BP344" s="15"/>
      <c r="BQ344" s="15"/>
      <c r="BR344" s="15"/>
      <c r="BS344" s="15"/>
      <c r="BT344" s="15"/>
      <c r="BU344" s="15"/>
      <c r="BV344" s="15"/>
      <c r="BW344" s="15"/>
      <c r="BX344" s="15"/>
      <c r="BY344" s="15"/>
      <c r="BZ344" s="15"/>
      <c r="CA344" s="15"/>
      <c r="CB344" s="15"/>
      <c r="CC344" s="15"/>
      <c r="CD344" s="15"/>
      <c r="CE344" s="15"/>
      <c r="CF344" s="15"/>
      <c r="CG344" s="15"/>
      <c r="CH344" s="15"/>
      <c r="CI344" s="15"/>
      <c r="CJ344" s="15"/>
      <c r="CK344" s="15"/>
      <c r="CL344" s="15"/>
      <c r="CM344" s="15"/>
      <c r="CN344" s="15"/>
      <c r="CO344" s="15"/>
      <c r="CP344" s="15"/>
      <c r="CQ344" s="15"/>
      <c r="CR344" s="15"/>
      <c r="CS344" s="15"/>
      <c r="CT344" s="15"/>
      <c r="CU344" s="15"/>
      <c r="CV344" s="15"/>
      <c r="CW344" s="15"/>
      <c r="CX344" s="15"/>
      <c r="CY344" s="15"/>
      <c r="CZ344" s="15"/>
      <c r="DA344" s="15"/>
      <c r="DB344" s="15"/>
      <c r="DC344" s="15"/>
      <c r="DD344" s="15"/>
      <c r="DE344" s="15"/>
      <c r="DF344" s="15"/>
      <c r="DG344" s="15"/>
      <c r="DH344" s="15"/>
      <c r="DI344" s="15"/>
      <c r="DJ344" s="15"/>
      <c r="DK344" s="15"/>
      <c r="DL344" s="15"/>
      <c r="DM344" s="15"/>
      <c r="DN344" s="15"/>
      <c r="DO344" s="15"/>
      <c r="DP344" s="15"/>
      <c r="DQ344" s="15"/>
      <c r="DR344" s="15"/>
      <c r="DS344" s="15"/>
      <c r="DT344" s="15"/>
      <c r="DU344" s="15"/>
      <c r="DV344" s="15"/>
      <c r="DW344" s="15"/>
      <c r="DX344" s="15"/>
      <c r="DY344" s="15"/>
      <c r="DZ344" s="15"/>
      <c r="EA344" s="15"/>
      <c r="EB344" s="15"/>
      <c r="EC344" s="15"/>
      <c r="ED344" s="15"/>
      <c r="EE344" s="15"/>
      <c r="EF344" s="15"/>
      <c r="EG344" s="15"/>
      <c r="EH344" s="15"/>
      <c r="EI344" s="15"/>
      <c r="EJ344" s="15"/>
      <c r="EK344" s="15"/>
      <c r="EL344" s="15"/>
      <c r="EM344" s="15"/>
      <c r="EN344" s="15"/>
      <c r="EO344" s="15"/>
      <c r="EP344" s="15"/>
      <c r="EQ344" s="15"/>
      <c r="ER344" s="15"/>
      <c r="ES344" s="15"/>
      <c r="ET344" s="15">
        <f>ET176</f>
        <v>0.25940553349527878</v>
      </c>
      <c r="EU344" s="35">
        <f t="shared" ref="EU344:FF344" si="1224">ET344+EU176</f>
        <v>1.2682667608267089</v>
      </c>
      <c r="EV344" s="35">
        <f t="shared" si="1224"/>
        <v>3.1221548013427802</v>
      </c>
      <c r="EW344" s="35">
        <f t="shared" si="1224"/>
        <v>5.9974411616292223</v>
      </c>
      <c r="EX344" s="35">
        <f t="shared" si="1224"/>
        <v>10.013457796717422</v>
      </c>
      <c r="EY344" s="35">
        <f t="shared" si="1224"/>
        <v>15.300922964100025</v>
      </c>
      <c r="EZ344" s="35">
        <f t="shared" si="1224"/>
        <v>21.837291686484676</v>
      </c>
      <c r="FA344" s="35">
        <f t="shared" si="1224"/>
        <v>30.054063460211211</v>
      </c>
      <c r="FB344" s="35">
        <f t="shared" si="1224"/>
        <v>39.780381775959171</v>
      </c>
      <c r="FC344" s="35">
        <f t="shared" si="1224"/>
        <v>50.840253438696315</v>
      </c>
      <c r="FD344" s="35">
        <f t="shared" si="1224"/>
        <v>62.096419145497599</v>
      </c>
      <c r="FE344" s="35">
        <f t="shared" si="1224"/>
        <v>74.617025174512165</v>
      </c>
      <c r="FF344" s="35">
        <f t="shared" si="1224"/>
        <v>88.623352248691646</v>
      </c>
      <c r="FG344" s="35"/>
      <c r="FH344" s="35"/>
      <c r="FI344" s="35"/>
      <c r="FJ344" s="35"/>
      <c r="FK344" s="35"/>
      <c r="FL344" s="35"/>
      <c r="FM344" s="35"/>
      <c r="FN344" s="35"/>
      <c r="FO344" s="35"/>
      <c r="FP344" s="35"/>
      <c r="FQ344" s="35"/>
      <c r="FR344" s="35"/>
      <c r="FS344" s="35"/>
      <c r="FT344" s="35"/>
      <c r="FU344" s="35"/>
      <c r="FV344" s="35"/>
      <c r="FW344" s="35"/>
      <c r="FX344" s="35"/>
      <c r="FY344" s="35"/>
      <c r="FZ344" s="35"/>
      <c r="GA344" s="35"/>
      <c r="GB344" s="35"/>
      <c r="GC344" s="35"/>
      <c r="GD344" s="35"/>
      <c r="GE344" s="35"/>
      <c r="GF344" s="35"/>
      <c r="GG344" s="35"/>
      <c r="GH344" s="35"/>
      <c r="GI344" s="35"/>
      <c r="GJ344" s="35"/>
      <c r="GK344" s="35"/>
      <c r="GL344" s="35"/>
      <c r="GM344" s="35"/>
      <c r="GN344" s="35"/>
      <c r="GO344" s="35"/>
      <c r="GP344" s="35"/>
      <c r="GQ344" s="35"/>
      <c r="GR344" s="35"/>
      <c r="GS344" s="35"/>
      <c r="GT344" s="35"/>
      <c r="GU344" s="35"/>
      <c r="GV344" s="35"/>
      <c r="GW344" s="35"/>
      <c r="GX344" s="35"/>
      <c r="GY344" s="35"/>
      <c r="GZ344" s="35"/>
      <c r="HA344" s="35"/>
      <c r="HB344" s="35"/>
      <c r="HC344" s="35"/>
      <c r="HD344" s="35"/>
      <c r="HE344" s="35"/>
      <c r="HF344" s="35"/>
      <c r="HG344" s="35"/>
      <c r="HH344" s="35"/>
      <c r="HI344" s="35"/>
      <c r="HJ344" s="35"/>
      <c r="HK344" s="35"/>
      <c r="HL344" s="35"/>
      <c r="HM344" s="35"/>
      <c r="HN344" s="35"/>
      <c r="HO344" s="35"/>
      <c r="HP344" s="35"/>
      <c r="HQ344" s="35"/>
      <c r="HR344" s="35"/>
      <c r="HS344" s="35"/>
      <c r="HT344" s="35"/>
      <c r="HU344" s="35"/>
      <c r="HV344" s="35"/>
      <c r="HW344" s="35"/>
      <c r="HX344" s="35"/>
      <c r="HY344" s="35"/>
      <c r="HZ344" s="41"/>
      <c r="IA344" s="41"/>
      <c r="IB344" s="41"/>
      <c r="IC344" s="41"/>
      <c r="ID344" s="41"/>
      <c r="IE344" s="41"/>
      <c r="IF344" s="41"/>
      <c r="IG344" s="41"/>
      <c r="IH344" s="41"/>
      <c r="II344" s="41"/>
      <c r="IJ344" s="41"/>
      <c r="IK344" s="41"/>
      <c r="IL344" s="41"/>
      <c r="IM344" s="41"/>
      <c r="IN344" s="41"/>
      <c r="IO344" s="41"/>
      <c r="IP344" s="41"/>
      <c r="IQ344" s="41"/>
      <c r="IR344" s="41"/>
      <c r="IS344" s="41"/>
      <c r="IT344" s="41"/>
      <c r="IU344" s="41"/>
      <c r="IV344" s="41"/>
      <c r="IW344" s="41"/>
      <c r="IX344" s="41"/>
      <c r="IY344" s="41"/>
      <c r="IZ344" s="41"/>
      <c r="JA344" s="41"/>
      <c r="JB344" s="41"/>
      <c r="JC344" s="41"/>
      <c r="JD344" s="41"/>
      <c r="JE344" s="41"/>
      <c r="JF344" s="41"/>
      <c r="JG344" s="41"/>
      <c r="JH344" s="41"/>
      <c r="JI344" s="41"/>
      <c r="JJ344" s="41"/>
      <c r="JK344" s="41"/>
      <c r="JL344" s="41"/>
      <c r="JM344" s="41"/>
      <c r="JN344" s="41"/>
      <c r="JO344" s="41"/>
      <c r="JP344" s="41"/>
      <c r="JQ344" s="41"/>
      <c r="JR344" s="41"/>
      <c r="JS344" s="41"/>
      <c r="JT344" s="41"/>
      <c r="JU344" s="41"/>
      <c r="JV344" s="41"/>
      <c r="JW344" s="41"/>
      <c r="JX344" s="41"/>
      <c r="JY344" s="41"/>
      <c r="JZ344" s="41"/>
      <c r="KA344" s="41"/>
      <c r="KB344" s="41"/>
      <c r="KC344" s="41"/>
      <c r="KD344" s="41"/>
      <c r="KE344" s="41"/>
      <c r="KF344" s="41"/>
      <c r="KG344" s="41"/>
      <c r="KH344" s="41"/>
      <c r="KI344" s="41"/>
      <c r="KJ344" s="41"/>
      <c r="KK344" s="41"/>
      <c r="KL344" s="41"/>
      <c r="KM344" s="41"/>
      <c r="KN344" s="41"/>
      <c r="KO344" s="41"/>
      <c r="KP344" s="41"/>
      <c r="KQ344" s="41"/>
      <c r="KR344" s="41"/>
      <c r="KS344" s="41"/>
      <c r="KT344" s="41"/>
      <c r="KU344" s="41"/>
      <c r="KV344" s="41"/>
      <c r="KW344" s="41"/>
      <c r="KX344" s="41"/>
      <c r="KY344" s="41"/>
      <c r="KZ344" s="41"/>
      <c r="LA344" s="41"/>
      <c r="LB344" s="41"/>
      <c r="LC344" s="41"/>
      <c r="LD344" s="41"/>
      <c r="LE344" s="41"/>
      <c r="LF344" s="41"/>
      <c r="LG344" s="41"/>
      <c r="LH344" s="41"/>
      <c r="LI344" s="41"/>
      <c r="LJ344" s="41"/>
      <c r="LK344" s="41"/>
      <c r="LL344" s="41"/>
      <c r="LM344" s="41"/>
      <c r="LN344" s="41"/>
      <c r="LO344" s="41"/>
      <c r="LP344" s="41"/>
      <c r="LQ344" s="41"/>
      <c r="LR344" s="41"/>
      <c r="LS344" s="41"/>
      <c r="LT344" s="41"/>
      <c r="LU344" s="41"/>
      <c r="LV344" s="41"/>
      <c r="LW344" s="41"/>
      <c r="LX344" s="41"/>
      <c r="LY344" s="41"/>
      <c r="LZ344" s="41"/>
      <c r="MA344" s="41"/>
      <c r="MB344" s="41"/>
      <c r="MC344" s="41"/>
      <c r="MD344" s="41"/>
      <c r="ME344" s="41"/>
      <c r="MF344" s="41"/>
      <c r="MG344" s="41"/>
      <c r="MH344" s="41"/>
      <c r="MI344" s="41"/>
      <c r="MJ344" s="41"/>
      <c r="MK344" s="41"/>
      <c r="ML344" s="41"/>
      <c r="MM344" s="41"/>
      <c r="MN344" s="41"/>
      <c r="MO344" s="41"/>
      <c r="MP344" s="41"/>
      <c r="MQ344" s="41"/>
      <c r="MR344" s="41"/>
      <c r="MS344" s="41"/>
      <c r="MT344" s="41"/>
      <c r="MU344" s="41"/>
      <c r="MV344" s="41"/>
      <c r="MW344" s="41"/>
      <c r="MX344" s="41"/>
      <c r="MY344" s="41"/>
      <c r="MZ344" s="41"/>
      <c r="NA344" s="41"/>
      <c r="NB344" s="41"/>
      <c r="NC344" s="41"/>
      <c r="ND344" s="41"/>
      <c r="NE344" s="41"/>
      <c r="NF344" s="41"/>
      <c r="NG344" s="41"/>
      <c r="NH344" s="41"/>
      <c r="NI344" s="41"/>
      <c r="NJ344" s="41"/>
      <c r="NK344" s="41"/>
      <c r="NL344" s="41"/>
      <c r="NM344" s="41"/>
      <c r="NN344" s="41"/>
      <c r="NO344" s="41"/>
      <c r="NP344" s="41"/>
    </row>
    <row r="345" spans="2:388" x14ac:dyDescent="0.25">
      <c r="B345" s="37">
        <f t="shared" si="1206"/>
        <v>149</v>
      </c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  <c r="AD345" s="15"/>
      <c r="AE345" s="15"/>
      <c r="AF345" s="15"/>
      <c r="AG345" s="15"/>
      <c r="AH345" s="15"/>
      <c r="AI345" s="15"/>
      <c r="AJ345" s="15"/>
      <c r="AK345" s="15"/>
      <c r="AL345" s="15"/>
      <c r="AM345" s="15"/>
      <c r="AN345" s="15"/>
      <c r="AO345" s="15"/>
      <c r="AP345" s="15"/>
      <c r="AQ345" s="15"/>
      <c r="AR345" s="15"/>
      <c r="AS345" s="15"/>
      <c r="AT345" s="15"/>
      <c r="AU345" s="15"/>
      <c r="AV345" s="15"/>
      <c r="AW345" s="15"/>
      <c r="AX345" s="15"/>
      <c r="AY345" s="15"/>
      <c r="AZ345" s="15"/>
      <c r="BA345" s="15"/>
      <c r="BB345" s="15"/>
      <c r="BC345" s="15"/>
      <c r="BD345" s="15"/>
      <c r="BE345" s="15"/>
      <c r="BF345" s="15"/>
      <c r="BG345" s="15"/>
      <c r="BH345" s="15"/>
      <c r="BI345" s="15"/>
      <c r="BJ345" s="15"/>
      <c r="BK345" s="15"/>
      <c r="BL345" s="15"/>
      <c r="BM345" s="15"/>
      <c r="BN345" s="15"/>
      <c r="BO345" s="15"/>
      <c r="BP345" s="15"/>
      <c r="BQ345" s="15"/>
      <c r="BR345" s="15"/>
      <c r="BS345" s="15"/>
      <c r="BT345" s="15"/>
      <c r="BU345" s="15"/>
      <c r="BV345" s="15"/>
      <c r="BW345" s="15"/>
      <c r="BX345" s="15"/>
      <c r="BY345" s="15"/>
      <c r="BZ345" s="15"/>
      <c r="CA345" s="15"/>
      <c r="CB345" s="15"/>
      <c r="CC345" s="15"/>
      <c r="CD345" s="15"/>
      <c r="CE345" s="15"/>
      <c r="CF345" s="15"/>
      <c r="CG345" s="15"/>
      <c r="CH345" s="15"/>
      <c r="CI345" s="15"/>
      <c r="CJ345" s="15"/>
      <c r="CK345" s="15"/>
      <c r="CL345" s="15"/>
      <c r="CM345" s="15"/>
      <c r="CN345" s="15"/>
      <c r="CO345" s="15"/>
      <c r="CP345" s="15"/>
      <c r="CQ345" s="15"/>
      <c r="CR345" s="15"/>
      <c r="CS345" s="15"/>
      <c r="CT345" s="15"/>
      <c r="CU345" s="15"/>
      <c r="CV345" s="15"/>
      <c r="CW345" s="15"/>
      <c r="CX345" s="15"/>
      <c r="CY345" s="15"/>
      <c r="CZ345" s="15"/>
      <c r="DA345" s="15"/>
      <c r="DB345" s="15"/>
      <c r="DC345" s="15"/>
      <c r="DD345" s="15"/>
      <c r="DE345" s="15"/>
      <c r="DF345" s="15"/>
      <c r="DG345" s="15"/>
      <c r="DH345" s="15"/>
      <c r="DI345" s="15"/>
      <c r="DJ345" s="15"/>
      <c r="DK345" s="15"/>
      <c r="DL345" s="15"/>
      <c r="DM345" s="15"/>
      <c r="DN345" s="15"/>
      <c r="DO345" s="15"/>
      <c r="DP345" s="15"/>
      <c r="DQ345" s="15"/>
      <c r="DR345" s="15"/>
      <c r="DS345" s="15"/>
      <c r="DT345" s="15"/>
      <c r="DU345" s="15"/>
      <c r="DV345" s="15"/>
      <c r="DW345" s="15"/>
      <c r="DX345" s="15"/>
      <c r="DY345" s="15"/>
      <c r="DZ345" s="15"/>
      <c r="EA345" s="15"/>
      <c r="EB345" s="15"/>
      <c r="EC345" s="15"/>
      <c r="ED345" s="15"/>
      <c r="EE345" s="15"/>
      <c r="EF345" s="15"/>
      <c r="EG345" s="15"/>
      <c r="EH345" s="15"/>
      <c r="EI345" s="15"/>
      <c r="EJ345" s="15"/>
      <c r="EK345" s="15"/>
      <c r="EL345" s="15"/>
      <c r="EM345" s="15"/>
      <c r="EN345" s="15"/>
      <c r="EO345" s="15"/>
      <c r="EP345" s="15"/>
      <c r="EQ345" s="15"/>
      <c r="ER345" s="15"/>
      <c r="ES345" s="15"/>
      <c r="ET345" s="15"/>
      <c r="EU345" s="15">
        <f>EU177</f>
        <v>0.27385618624827485</v>
      </c>
      <c r="EV345" s="35">
        <f t="shared" ref="EV345:FF345" si="1225">EU345+EV177</f>
        <v>1.2673521560058745</v>
      </c>
      <c r="EW345" s="35">
        <f t="shared" si="1225"/>
        <v>3.171389082945955</v>
      </c>
      <c r="EX345" s="35">
        <f t="shared" si="1225"/>
        <v>6.1223320236687568</v>
      </c>
      <c r="EY345" s="35">
        <f t="shared" si="1225"/>
        <v>10.255992277913759</v>
      </c>
      <c r="EZ345" s="35">
        <f t="shared" si="1225"/>
        <v>15.58090722960716</v>
      </c>
      <c r="FA345" s="35">
        <f t="shared" si="1225"/>
        <v>22.474271783385973</v>
      </c>
      <c r="FB345" s="35">
        <f t="shared" si="1225"/>
        <v>30.815553589500603</v>
      </c>
      <c r="FC345" s="35">
        <f t="shared" si="1225"/>
        <v>40.464052974468146</v>
      </c>
      <c r="FD345" s="35">
        <f t="shared" si="1225"/>
        <v>50.418960991820228</v>
      </c>
      <c r="FE345" s="35">
        <f t="shared" si="1225"/>
        <v>61.616635393266428</v>
      </c>
      <c r="FF345" s="35">
        <f t="shared" si="1225"/>
        <v>74.260271415936188</v>
      </c>
      <c r="FG345" s="35"/>
      <c r="FH345" s="35"/>
      <c r="FI345" s="35"/>
      <c r="FJ345" s="35"/>
      <c r="FK345" s="35"/>
      <c r="FL345" s="35"/>
      <c r="FM345" s="35"/>
      <c r="FN345" s="35"/>
      <c r="FO345" s="35"/>
      <c r="FP345" s="35"/>
      <c r="FQ345" s="35"/>
      <c r="FR345" s="35"/>
      <c r="FS345" s="35"/>
      <c r="FT345" s="35"/>
      <c r="FU345" s="35"/>
      <c r="FV345" s="35"/>
      <c r="FW345" s="35"/>
      <c r="FX345" s="35"/>
      <c r="FY345" s="35"/>
      <c r="FZ345" s="35"/>
      <c r="GA345" s="35"/>
      <c r="GB345" s="35"/>
      <c r="GC345" s="35"/>
      <c r="GD345" s="35"/>
      <c r="GE345" s="35"/>
      <c r="GF345" s="35"/>
      <c r="GG345" s="35"/>
      <c r="GH345" s="35"/>
      <c r="GI345" s="35"/>
      <c r="GJ345" s="35"/>
      <c r="GK345" s="35"/>
      <c r="GL345" s="35"/>
      <c r="GM345" s="35"/>
      <c r="GN345" s="35"/>
      <c r="GO345" s="35"/>
      <c r="GP345" s="35"/>
      <c r="GQ345" s="35"/>
      <c r="GR345" s="35"/>
      <c r="GS345" s="35"/>
      <c r="GT345" s="35"/>
      <c r="GU345" s="35"/>
      <c r="GV345" s="35"/>
      <c r="GW345" s="35"/>
      <c r="GX345" s="35"/>
      <c r="GY345" s="35"/>
      <c r="GZ345" s="35"/>
      <c r="HA345" s="35"/>
      <c r="HB345" s="35"/>
      <c r="HC345" s="35"/>
      <c r="HD345" s="35"/>
      <c r="HE345" s="35"/>
      <c r="HF345" s="35"/>
      <c r="HG345" s="35"/>
      <c r="HH345" s="35"/>
      <c r="HI345" s="35"/>
      <c r="HJ345" s="35"/>
      <c r="HK345" s="35"/>
      <c r="HL345" s="35"/>
      <c r="HM345" s="35"/>
      <c r="HN345" s="35"/>
      <c r="HO345" s="35"/>
      <c r="HP345" s="35"/>
      <c r="HQ345" s="35"/>
      <c r="HR345" s="35"/>
      <c r="HS345" s="35"/>
      <c r="HT345" s="35"/>
      <c r="HU345" s="35"/>
      <c r="HV345" s="35"/>
      <c r="HW345" s="35"/>
      <c r="HX345" s="35"/>
      <c r="HY345" s="35"/>
      <c r="HZ345" s="41"/>
      <c r="IA345" s="41"/>
      <c r="IB345" s="41"/>
      <c r="IC345" s="41"/>
      <c r="ID345" s="41"/>
      <c r="IE345" s="41"/>
      <c r="IF345" s="41"/>
      <c r="IG345" s="41"/>
      <c r="IH345" s="41"/>
      <c r="II345" s="41"/>
      <c r="IJ345" s="41"/>
      <c r="IK345" s="41"/>
      <c r="IL345" s="41"/>
      <c r="IM345" s="41"/>
      <c r="IN345" s="41"/>
      <c r="IO345" s="41"/>
      <c r="IP345" s="41"/>
      <c r="IQ345" s="41"/>
      <c r="IR345" s="41"/>
      <c r="IS345" s="41"/>
      <c r="IT345" s="41"/>
      <c r="IU345" s="41"/>
      <c r="IV345" s="41"/>
      <c r="IW345" s="41"/>
      <c r="IX345" s="41"/>
      <c r="IY345" s="41"/>
      <c r="IZ345" s="41"/>
      <c r="JA345" s="41"/>
      <c r="JB345" s="41"/>
      <c r="JC345" s="41"/>
      <c r="JD345" s="41"/>
      <c r="JE345" s="41"/>
      <c r="JF345" s="41"/>
      <c r="JG345" s="41"/>
      <c r="JH345" s="41"/>
      <c r="JI345" s="41"/>
      <c r="JJ345" s="41"/>
      <c r="JK345" s="41"/>
      <c r="JL345" s="41"/>
      <c r="JM345" s="41"/>
      <c r="JN345" s="41"/>
      <c r="JO345" s="41"/>
      <c r="JP345" s="41"/>
      <c r="JQ345" s="41"/>
      <c r="JR345" s="41"/>
      <c r="JS345" s="41"/>
      <c r="JT345" s="41"/>
      <c r="JU345" s="41"/>
      <c r="JV345" s="41"/>
      <c r="JW345" s="41"/>
      <c r="JX345" s="41"/>
      <c r="JY345" s="41"/>
      <c r="JZ345" s="41"/>
      <c r="KA345" s="41"/>
      <c r="KB345" s="41"/>
      <c r="KC345" s="41"/>
      <c r="KD345" s="41"/>
      <c r="KE345" s="41"/>
      <c r="KF345" s="41"/>
      <c r="KG345" s="41"/>
      <c r="KH345" s="41"/>
      <c r="KI345" s="41"/>
      <c r="KJ345" s="41"/>
      <c r="KK345" s="41"/>
      <c r="KL345" s="41"/>
      <c r="KM345" s="41"/>
      <c r="KN345" s="41"/>
      <c r="KO345" s="41"/>
      <c r="KP345" s="41"/>
      <c r="KQ345" s="41"/>
      <c r="KR345" s="41"/>
      <c r="KS345" s="41"/>
      <c r="KT345" s="41"/>
      <c r="KU345" s="41"/>
      <c r="KV345" s="41"/>
      <c r="KW345" s="41"/>
      <c r="KX345" s="41"/>
      <c r="KY345" s="41"/>
      <c r="KZ345" s="41"/>
      <c r="LA345" s="41"/>
      <c r="LB345" s="41"/>
      <c r="LC345" s="41"/>
      <c r="LD345" s="41"/>
      <c r="LE345" s="41"/>
      <c r="LF345" s="41"/>
      <c r="LG345" s="41"/>
      <c r="LH345" s="41"/>
      <c r="LI345" s="41"/>
      <c r="LJ345" s="41"/>
      <c r="LK345" s="41"/>
      <c r="LL345" s="41"/>
      <c r="LM345" s="41"/>
      <c r="LN345" s="41"/>
      <c r="LO345" s="41"/>
      <c r="LP345" s="41"/>
      <c r="LQ345" s="41"/>
      <c r="LR345" s="41"/>
      <c r="LS345" s="41"/>
      <c r="LT345" s="41"/>
      <c r="LU345" s="41"/>
      <c r="LV345" s="41"/>
      <c r="LW345" s="41"/>
      <c r="LX345" s="41"/>
      <c r="LY345" s="41"/>
      <c r="LZ345" s="41"/>
      <c r="MA345" s="41"/>
      <c r="MB345" s="41"/>
      <c r="MC345" s="41"/>
      <c r="MD345" s="41"/>
      <c r="ME345" s="41"/>
      <c r="MF345" s="41"/>
      <c r="MG345" s="41"/>
      <c r="MH345" s="41"/>
      <c r="MI345" s="41"/>
      <c r="MJ345" s="41"/>
      <c r="MK345" s="41"/>
      <c r="ML345" s="41"/>
      <c r="MM345" s="41"/>
      <c r="MN345" s="41"/>
      <c r="MO345" s="41"/>
      <c r="MP345" s="41"/>
      <c r="MQ345" s="41"/>
      <c r="MR345" s="41"/>
      <c r="MS345" s="41"/>
      <c r="MT345" s="41"/>
      <c r="MU345" s="41"/>
      <c r="MV345" s="41"/>
      <c r="MW345" s="41"/>
      <c r="MX345" s="41"/>
      <c r="MY345" s="41"/>
      <c r="MZ345" s="41"/>
      <c r="NA345" s="41"/>
      <c r="NB345" s="41"/>
      <c r="NC345" s="41"/>
      <c r="ND345" s="41"/>
      <c r="NE345" s="41"/>
      <c r="NF345" s="41"/>
      <c r="NG345" s="41"/>
      <c r="NH345" s="41"/>
      <c r="NI345" s="41"/>
      <c r="NJ345" s="41"/>
      <c r="NK345" s="41"/>
      <c r="NL345" s="41"/>
      <c r="NM345" s="41"/>
      <c r="NN345" s="41"/>
      <c r="NO345" s="41"/>
      <c r="NP345" s="41"/>
      <c r="NQ345" s="41"/>
    </row>
    <row r="346" spans="2:388" x14ac:dyDescent="0.25">
      <c r="B346" s="37">
        <f t="shared" si="1206"/>
        <v>150</v>
      </c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  <c r="AD346" s="15"/>
      <c r="AE346" s="15"/>
      <c r="AF346" s="15"/>
      <c r="AG346" s="15"/>
      <c r="AH346" s="15"/>
      <c r="AI346" s="15"/>
      <c r="AJ346" s="15"/>
      <c r="AK346" s="15"/>
      <c r="AL346" s="15"/>
      <c r="AM346" s="15"/>
      <c r="AN346" s="15"/>
      <c r="AO346" s="15"/>
      <c r="AP346" s="15"/>
      <c r="AQ346" s="15"/>
      <c r="AR346" s="15"/>
      <c r="AS346" s="15"/>
      <c r="AT346" s="15"/>
      <c r="AU346" s="15"/>
      <c r="AV346" s="15"/>
      <c r="AW346" s="15"/>
      <c r="AX346" s="15"/>
      <c r="AY346" s="15"/>
      <c r="AZ346" s="15"/>
      <c r="BA346" s="15"/>
      <c r="BB346" s="15"/>
      <c r="BC346" s="15"/>
      <c r="BD346" s="15"/>
      <c r="BE346" s="15"/>
      <c r="BF346" s="15"/>
      <c r="BG346" s="15"/>
      <c r="BH346" s="15"/>
      <c r="BI346" s="15"/>
      <c r="BJ346" s="15"/>
      <c r="BK346" s="15"/>
      <c r="BL346" s="15"/>
      <c r="BM346" s="15"/>
      <c r="BN346" s="15"/>
      <c r="BO346" s="15"/>
      <c r="BP346" s="15"/>
      <c r="BQ346" s="15"/>
      <c r="BR346" s="15"/>
      <c r="BS346" s="15"/>
      <c r="BT346" s="15"/>
      <c r="BU346" s="15"/>
      <c r="BV346" s="15"/>
      <c r="BW346" s="15"/>
      <c r="BX346" s="15"/>
      <c r="BY346" s="15"/>
      <c r="BZ346" s="15"/>
      <c r="CA346" s="15"/>
      <c r="CB346" s="15"/>
      <c r="CC346" s="15"/>
      <c r="CD346" s="15"/>
      <c r="CE346" s="15"/>
      <c r="CF346" s="15"/>
      <c r="CG346" s="15"/>
      <c r="CH346" s="15"/>
      <c r="CI346" s="15"/>
      <c r="CJ346" s="15"/>
      <c r="CK346" s="15"/>
      <c r="CL346" s="15"/>
      <c r="CM346" s="15"/>
      <c r="CN346" s="15"/>
      <c r="CO346" s="15"/>
      <c r="CP346" s="15"/>
      <c r="CQ346" s="15"/>
      <c r="CR346" s="15"/>
      <c r="CS346" s="15"/>
      <c r="CT346" s="15"/>
      <c r="CU346" s="15"/>
      <c r="CV346" s="15"/>
      <c r="CW346" s="15"/>
      <c r="CX346" s="15"/>
      <c r="CY346" s="15"/>
      <c r="CZ346" s="15"/>
      <c r="DA346" s="15"/>
      <c r="DB346" s="15"/>
      <c r="DC346" s="15"/>
      <c r="DD346" s="15"/>
      <c r="DE346" s="15"/>
      <c r="DF346" s="15"/>
      <c r="DG346" s="15"/>
      <c r="DH346" s="15"/>
      <c r="DI346" s="15"/>
      <c r="DJ346" s="15"/>
      <c r="DK346" s="15"/>
      <c r="DL346" s="15"/>
      <c r="DM346" s="15"/>
      <c r="DN346" s="15"/>
      <c r="DO346" s="15"/>
      <c r="DP346" s="15"/>
      <c r="DQ346" s="15"/>
      <c r="DR346" s="15"/>
      <c r="DS346" s="15"/>
      <c r="DT346" s="15"/>
      <c r="DU346" s="15"/>
      <c r="DV346" s="15"/>
      <c r="DW346" s="15"/>
      <c r="DX346" s="15"/>
      <c r="DY346" s="15"/>
      <c r="DZ346" s="15"/>
      <c r="EA346" s="15"/>
      <c r="EB346" s="15"/>
      <c r="EC346" s="15"/>
      <c r="ED346" s="15"/>
      <c r="EE346" s="15"/>
      <c r="EF346" s="15"/>
      <c r="EG346" s="15"/>
      <c r="EH346" s="15"/>
      <c r="EI346" s="15"/>
      <c r="EJ346" s="15"/>
      <c r="EK346" s="15"/>
      <c r="EL346" s="15"/>
      <c r="EM346" s="15"/>
      <c r="EN346" s="15"/>
      <c r="EO346" s="15"/>
      <c r="EP346" s="15"/>
      <c r="EQ346" s="15"/>
      <c r="ER346" s="15"/>
      <c r="ES346" s="15"/>
      <c r="ET346" s="15"/>
      <c r="EU346" s="15"/>
      <c r="EV346" s="15">
        <f>EV178</f>
        <v>0.26968527480288013</v>
      </c>
      <c r="EW346" s="35">
        <f t="shared" ref="EW346:FF346" si="1226">EV346+EW178</f>
        <v>1.2900559616206402</v>
      </c>
      <c r="EX346" s="35">
        <f t="shared" si="1226"/>
        <v>3.2441932628769994</v>
      </c>
      <c r="EY346" s="35">
        <f t="shared" si="1226"/>
        <v>6.2815799708986439</v>
      </c>
      <c r="EZ346" s="35">
        <f t="shared" si="1226"/>
        <v>10.444517899801543</v>
      </c>
      <c r="FA346" s="35">
        <f t="shared" si="1226"/>
        <v>16.060262901178781</v>
      </c>
      <c r="FB346" s="35">
        <f t="shared" si="1226"/>
        <v>23.058083690020418</v>
      </c>
      <c r="FC346" s="35">
        <f t="shared" si="1226"/>
        <v>31.332628051357091</v>
      </c>
      <c r="FD346" s="35">
        <f t="shared" si="1226"/>
        <v>40.017170405174895</v>
      </c>
      <c r="FE346" s="35">
        <f t="shared" si="1226"/>
        <v>49.92034894556371</v>
      </c>
      <c r="FF346" s="35">
        <f t="shared" si="1226"/>
        <v>61.228053948353839</v>
      </c>
      <c r="FG346" s="35"/>
      <c r="FH346" s="35"/>
      <c r="FI346" s="35"/>
      <c r="FJ346" s="35"/>
      <c r="FK346" s="35"/>
      <c r="FL346" s="35"/>
      <c r="FM346" s="35"/>
      <c r="FN346" s="35"/>
      <c r="FO346" s="35"/>
      <c r="FP346" s="35"/>
      <c r="FQ346" s="35"/>
      <c r="FR346" s="35"/>
      <c r="FS346" s="35"/>
      <c r="FT346" s="35"/>
      <c r="FU346" s="35"/>
      <c r="FV346" s="35"/>
      <c r="FW346" s="35"/>
      <c r="FX346" s="35"/>
      <c r="FY346" s="35"/>
      <c r="FZ346" s="35"/>
      <c r="GA346" s="35"/>
      <c r="GB346" s="35"/>
      <c r="GC346" s="35"/>
      <c r="GD346" s="35"/>
      <c r="GE346" s="35"/>
      <c r="GF346" s="35"/>
      <c r="GG346" s="35"/>
      <c r="GH346" s="35"/>
      <c r="GI346" s="35"/>
      <c r="GJ346" s="35"/>
      <c r="GK346" s="35"/>
      <c r="GL346" s="35"/>
      <c r="GM346" s="35"/>
      <c r="GN346" s="35"/>
      <c r="GO346" s="35"/>
      <c r="GP346" s="35"/>
      <c r="GQ346" s="35"/>
      <c r="GR346" s="35"/>
      <c r="GS346" s="35"/>
      <c r="GT346" s="35"/>
      <c r="GU346" s="35"/>
      <c r="GV346" s="35"/>
      <c r="GW346" s="35"/>
      <c r="GX346" s="35"/>
      <c r="GY346" s="35"/>
      <c r="GZ346" s="35"/>
      <c r="HA346" s="35"/>
      <c r="HB346" s="35"/>
      <c r="HC346" s="35"/>
      <c r="HD346" s="35"/>
      <c r="HE346" s="35"/>
      <c r="HF346" s="35"/>
      <c r="HG346" s="35"/>
      <c r="HH346" s="35"/>
      <c r="HI346" s="35"/>
      <c r="HJ346" s="35"/>
      <c r="HK346" s="35"/>
      <c r="HL346" s="35"/>
      <c r="HM346" s="35"/>
      <c r="HN346" s="35"/>
      <c r="HO346" s="35"/>
      <c r="HP346" s="35"/>
      <c r="HQ346" s="35"/>
      <c r="HR346" s="35"/>
      <c r="HS346" s="35"/>
      <c r="HT346" s="35"/>
      <c r="HU346" s="35"/>
      <c r="HV346" s="35"/>
      <c r="HW346" s="35"/>
      <c r="HX346" s="35"/>
      <c r="HY346" s="35"/>
      <c r="HZ346" s="41"/>
      <c r="IA346" s="41"/>
      <c r="IB346" s="41"/>
      <c r="IC346" s="41"/>
      <c r="ID346" s="41"/>
      <c r="IE346" s="41"/>
      <c r="IF346" s="41"/>
      <c r="IG346" s="41"/>
      <c r="IH346" s="41"/>
      <c r="II346" s="41"/>
      <c r="IJ346" s="41"/>
      <c r="IK346" s="41"/>
      <c r="IL346" s="41"/>
      <c r="IM346" s="41"/>
      <c r="IN346" s="41"/>
      <c r="IO346" s="41"/>
      <c r="IP346" s="41"/>
      <c r="IQ346" s="41"/>
      <c r="IR346" s="41"/>
      <c r="IS346" s="41"/>
      <c r="IT346" s="41"/>
      <c r="IU346" s="41"/>
      <c r="IV346" s="41"/>
      <c r="IW346" s="41"/>
      <c r="IX346" s="41"/>
      <c r="IY346" s="41"/>
      <c r="IZ346" s="41"/>
      <c r="JA346" s="41"/>
      <c r="JB346" s="41"/>
      <c r="JC346" s="41"/>
      <c r="JD346" s="41"/>
      <c r="JE346" s="41"/>
      <c r="JF346" s="41"/>
      <c r="JG346" s="41"/>
      <c r="JH346" s="41"/>
      <c r="JI346" s="41"/>
      <c r="JJ346" s="41"/>
      <c r="JK346" s="41"/>
      <c r="JL346" s="41"/>
      <c r="JM346" s="41"/>
      <c r="JN346" s="41"/>
      <c r="JO346" s="41"/>
      <c r="JP346" s="41"/>
      <c r="JQ346" s="41"/>
      <c r="JR346" s="41"/>
      <c r="JS346" s="41"/>
      <c r="JT346" s="41"/>
      <c r="JU346" s="41"/>
      <c r="JV346" s="41"/>
      <c r="JW346" s="41"/>
      <c r="JX346" s="41"/>
      <c r="JY346" s="41"/>
      <c r="JZ346" s="41"/>
      <c r="KA346" s="41"/>
      <c r="KB346" s="41"/>
      <c r="KC346" s="41"/>
      <c r="KD346" s="41"/>
      <c r="KE346" s="41"/>
      <c r="KF346" s="41"/>
      <c r="KG346" s="41"/>
      <c r="KH346" s="41"/>
      <c r="KI346" s="41"/>
      <c r="KJ346" s="41"/>
      <c r="KK346" s="41"/>
      <c r="KL346" s="41"/>
      <c r="KM346" s="41"/>
      <c r="KN346" s="41"/>
      <c r="KO346" s="41"/>
      <c r="KP346" s="41"/>
      <c r="KQ346" s="41"/>
      <c r="KR346" s="41"/>
      <c r="KS346" s="41"/>
      <c r="KT346" s="41"/>
      <c r="KU346" s="41"/>
      <c r="KV346" s="41"/>
      <c r="KW346" s="41"/>
      <c r="KX346" s="41"/>
      <c r="KY346" s="41"/>
      <c r="KZ346" s="41"/>
      <c r="LA346" s="41"/>
      <c r="LB346" s="41"/>
      <c r="LC346" s="41"/>
      <c r="LD346" s="41"/>
      <c r="LE346" s="41"/>
      <c r="LF346" s="41"/>
      <c r="LG346" s="41"/>
      <c r="LH346" s="41"/>
      <c r="LI346" s="41"/>
      <c r="LJ346" s="41"/>
      <c r="LK346" s="41"/>
      <c r="LL346" s="41"/>
      <c r="LM346" s="41"/>
      <c r="LN346" s="41"/>
      <c r="LO346" s="41"/>
      <c r="LP346" s="41"/>
      <c r="LQ346" s="41"/>
      <c r="LR346" s="41"/>
      <c r="LS346" s="41"/>
      <c r="LT346" s="41"/>
      <c r="LU346" s="41"/>
      <c r="LV346" s="41"/>
      <c r="LW346" s="41"/>
      <c r="LX346" s="41"/>
      <c r="LY346" s="41"/>
      <c r="LZ346" s="41"/>
      <c r="MA346" s="41"/>
      <c r="MB346" s="41"/>
      <c r="MC346" s="41"/>
      <c r="MD346" s="41"/>
      <c r="ME346" s="41"/>
      <c r="MF346" s="41"/>
      <c r="MG346" s="41"/>
      <c r="MH346" s="41"/>
      <c r="MI346" s="41"/>
      <c r="MJ346" s="41"/>
      <c r="MK346" s="41"/>
      <c r="ML346" s="41"/>
      <c r="MM346" s="41"/>
      <c r="MN346" s="41"/>
      <c r="MO346" s="41"/>
      <c r="MP346" s="41"/>
      <c r="MQ346" s="41"/>
      <c r="MR346" s="41"/>
      <c r="MS346" s="41"/>
      <c r="MT346" s="41"/>
      <c r="MU346" s="41"/>
      <c r="MV346" s="41"/>
      <c r="MW346" s="41"/>
      <c r="MX346" s="41"/>
      <c r="MY346" s="41"/>
      <c r="MZ346" s="41"/>
      <c r="NA346" s="41"/>
      <c r="NB346" s="41"/>
      <c r="NC346" s="41"/>
      <c r="ND346" s="41"/>
      <c r="NE346" s="41"/>
      <c r="NF346" s="41"/>
      <c r="NG346" s="41"/>
      <c r="NH346" s="41"/>
      <c r="NI346" s="41"/>
      <c r="NJ346" s="41"/>
      <c r="NK346" s="41"/>
      <c r="NL346" s="41"/>
      <c r="NM346" s="41"/>
      <c r="NN346" s="41"/>
      <c r="NO346" s="41"/>
      <c r="NP346" s="41"/>
      <c r="NQ346" s="41"/>
      <c r="NR346" s="41"/>
    </row>
    <row r="347" spans="2:388" x14ac:dyDescent="0.25">
      <c r="B347" s="37">
        <f t="shared" si="1206"/>
        <v>151</v>
      </c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  <c r="AD347" s="15"/>
      <c r="AE347" s="15"/>
      <c r="AF347" s="15"/>
      <c r="AG347" s="15"/>
      <c r="AH347" s="15"/>
      <c r="AI347" s="15"/>
      <c r="AJ347" s="15"/>
      <c r="AK347" s="15"/>
      <c r="AL347" s="15"/>
      <c r="AM347" s="15"/>
      <c r="AN347" s="15"/>
      <c r="AO347" s="15"/>
      <c r="AP347" s="15"/>
      <c r="AQ347" s="15"/>
      <c r="AR347" s="15"/>
      <c r="AS347" s="15"/>
      <c r="AT347" s="15"/>
      <c r="AU347" s="15"/>
      <c r="AV347" s="15"/>
      <c r="AW347" s="15"/>
      <c r="AX347" s="15"/>
      <c r="AY347" s="15"/>
      <c r="AZ347" s="15"/>
      <c r="BA347" s="15"/>
      <c r="BB347" s="15"/>
      <c r="BC347" s="15"/>
      <c r="BD347" s="15"/>
      <c r="BE347" s="15"/>
      <c r="BF347" s="15"/>
      <c r="BG347" s="15"/>
      <c r="BH347" s="15"/>
      <c r="BI347" s="15"/>
      <c r="BJ347" s="15"/>
      <c r="BK347" s="15"/>
      <c r="BL347" s="15"/>
      <c r="BM347" s="15"/>
      <c r="BN347" s="15"/>
      <c r="BO347" s="15"/>
      <c r="BP347" s="15"/>
      <c r="BQ347" s="15"/>
      <c r="BR347" s="15"/>
      <c r="BS347" s="15"/>
      <c r="BT347" s="15"/>
      <c r="BU347" s="15"/>
      <c r="BV347" s="15"/>
      <c r="BW347" s="15"/>
      <c r="BX347" s="15"/>
      <c r="BY347" s="15"/>
      <c r="BZ347" s="15"/>
      <c r="CA347" s="15"/>
      <c r="CB347" s="15"/>
      <c r="CC347" s="15"/>
      <c r="CD347" s="15"/>
      <c r="CE347" s="15"/>
      <c r="CF347" s="15"/>
      <c r="CG347" s="15"/>
      <c r="CH347" s="15"/>
      <c r="CI347" s="15"/>
      <c r="CJ347" s="15"/>
      <c r="CK347" s="15"/>
      <c r="CL347" s="15"/>
      <c r="CM347" s="15"/>
      <c r="CN347" s="15"/>
      <c r="CO347" s="15"/>
      <c r="CP347" s="15"/>
      <c r="CQ347" s="15"/>
      <c r="CR347" s="15"/>
      <c r="CS347" s="15"/>
      <c r="CT347" s="15"/>
      <c r="CU347" s="15"/>
      <c r="CV347" s="15"/>
      <c r="CW347" s="15"/>
      <c r="CX347" s="15"/>
      <c r="CY347" s="15"/>
      <c r="CZ347" s="15"/>
      <c r="DA347" s="15"/>
      <c r="DB347" s="15"/>
      <c r="DC347" s="15"/>
      <c r="DD347" s="15"/>
      <c r="DE347" s="15"/>
      <c r="DF347" s="15"/>
      <c r="DG347" s="15"/>
      <c r="DH347" s="15"/>
      <c r="DI347" s="15"/>
      <c r="DJ347" s="15"/>
      <c r="DK347" s="15"/>
      <c r="DL347" s="15"/>
      <c r="DM347" s="15"/>
      <c r="DN347" s="15"/>
      <c r="DO347" s="15"/>
      <c r="DP347" s="15"/>
      <c r="DQ347" s="15"/>
      <c r="DR347" s="15"/>
      <c r="DS347" s="15"/>
      <c r="DT347" s="15"/>
      <c r="DU347" s="15"/>
      <c r="DV347" s="15"/>
      <c r="DW347" s="15"/>
      <c r="DX347" s="15"/>
      <c r="DY347" s="15"/>
      <c r="DZ347" s="15"/>
      <c r="EA347" s="15"/>
      <c r="EB347" s="15"/>
      <c r="EC347" s="15"/>
      <c r="ED347" s="15"/>
      <c r="EE347" s="15"/>
      <c r="EF347" s="15"/>
      <c r="EG347" s="15"/>
      <c r="EH347" s="15"/>
      <c r="EI347" s="15"/>
      <c r="EJ347" s="15"/>
      <c r="EK347" s="15"/>
      <c r="EL347" s="15"/>
      <c r="EM347" s="15"/>
      <c r="EN347" s="15"/>
      <c r="EO347" s="15"/>
      <c r="EP347" s="15"/>
      <c r="EQ347" s="15"/>
      <c r="ER347" s="15"/>
      <c r="ES347" s="15"/>
      <c r="ET347" s="15"/>
      <c r="EU347" s="15"/>
      <c r="EV347" s="15"/>
      <c r="EW347" s="15">
        <f>EW179</f>
        <v>0.27698043822200036</v>
      </c>
      <c r="EX347" s="35">
        <f t="shared" ref="EX347:FF347" si="1227">EW347+EX179</f>
        <v>1.3241998445302396</v>
      </c>
      <c r="EY347" s="35">
        <f t="shared" si="1227"/>
        <v>3.335580878902773</v>
      </c>
      <c r="EZ347" s="35">
        <f t="shared" si="1227"/>
        <v>6.3944806321139342</v>
      </c>
      <c r="FA347" s="35">
        <f t="shared" si="1227"/>
        <v>10.78478509281628</v>
      </c>
      <c r="FB347" s="35">
        <f t="shared" si="1227"/>
        <v>16.485626359644204</v>
      </c>
      <c r="FC347" s="35">
        <f t="shared" si="1227"/>
        <v>23.42745854993268</v>
      </c>
      <c r="FD347" s="35">
        <f t="shared" si="1227"/>
        <v>30.87531423167032</v>
      </c>
      <c r="FE347" s="35">
        <f t="shared" si="1227"/>
        <v>39.51472841023574</v>
      </c>
      <c r="FF347" s="35">
        <f t="shared" si="1227"/>
        <v>49.515217575219474</v>
      </c>
      <c r="FG347" s="35"/>
      <c r="FH347" s="35"/>
      <c r="FI347" s="35"/>
      <c r="FJ347" s="35"/>
      <c r="FK347" s="35"/>
      <c r="FL347" s="35"/>
      <c r="FM347" s="35"/>
      <c r="FN347" s="35"/>
      <c r="FO347" s="35"/>
      <c r="FP347" s="35"/>
      <c r="FQ347" s="35"/>
      <c r="FR347" s="35"/>
      <c r="FS347" s="35"/>
      <c r="FT347" s="35"/>
      <c r="FU347" s="35"/>
      <c r="FV347" s="35"/>
      <c r="FW347" s="35"/>
      <c r="FX347" s="35"/>
      <c r="FY347" s="35"/>
      <c r="FZ347" s="35"/>
      <c r="GA347" s="35"/>
      <c r="GB347" s="35"/>
      <c r="GC347" s="35"/>
      <c r="GD347" s="35"/>
      <c r="GE347" s="35"/>
      <c r="GF347" s="35"/>
      <c r="GG347" s="35"/>
      <c r="GH347" s="35"/>
      <c r="GI347" s="35"/>
      <c r="GJ347" s="35"/>
      <c r="GK347" s="35"/>
      <c r="GL347" s="35"/>
      <c r="GM347" s="35"/>
      <c r="GN347" s="35"/>
      <c r="GO347" s="35"/>
      <c r="GP347" s="35"/>
      <c r="GQ347" s="35"/>
      <c r="GR347" s="35"/>
      <c r="GS347" s="35"/>
      <c r="GT347" s="35"/>
      <c r="GU347" s="35"/>
      <c r="GV347" s="35"/>
      <c r="GW347" s="35"/>
      <c r="GX347" s="35"/>
      <c r="GY347" s="35"/>
      <c r="GZ347" s="35"/>
      <c r="HA347" s="35"/>
      <c r="HB347" s="35"/>
      <c r="HC347" s="35"/>
      <c r="HD347" s="35"/>
      <c r="HE347" s="35"/>
      <c r="HF347" s="35"/>
      <c r="HG347" s="35"/>
      <c r="HH347" s="35"/>
      <c r="HI347" s="35"/>
      <c r="HJ347" s="35"/>
      <c r="HK347" s="35"/>
      <c r="HL347" s="35"/>
      <c r="HM347" s="35"/>
      <c r="HN347" s="35"/>
      <c r="HO347" s="35"/>
      <c r="HP347" s="35"/>
      <c r="HQ347" s="35"/>
      <c r="HR347" s="35"/>
      <c r="HS347" s="35"/>
      <c r="HT347" s="35"/>
      <c r="HU347" s="35"/>
      <c r="HV347" s="35"/>
      <c r="HW347" s="35"/>
      <c r="HX347" s="35"/>
      <c r="HY347" s="35"/>
      <c r="HZ347" s="41"/>
      <c r="IA347" s="41"/>
      <c r="IB347" s="41"/>
      <c r="IC347" s="41"/>
      <c r="ID347" s="41"/>
      <c r="IE347" s="41"/>
      <c r="IF347" s="41"/>
      <c r="IG347" s="41"/>
      <c r="IH347" s="41"/>
      <c r="II347" s="41"/>
      <c r="IJ347" s="41"/>
      <c r="IK347" s="41"/>
      <c r="IL347" s="41"/>
      <c r="IM347" s="41"/>
      <c r="IN347" s="41"/>
      <c r="IO347" s="41"/>
      <c r="IP347" s="41"/>
      <c r="IQ347" s="41"/>
      <c r="IR347" s="41"/>
      <c r="IS347" s="41"/>
      <c r="IT347" s="41"/>
      <c r="IU347" s="41"/>
      <c r="IV347" s="41"/>
      <c r="IW347" s="41"/>
      <c r="IX347" s="41"/>
      <c r="IY347" s="41"/>
      <c r="IZ347" s="41"/>
      <c r="JA347" s="41"/>
      <c r="JB347" s="41"/>
      <c r="JC347" s="41"/>
      <c r="JD347" s="41"/>
      <c r="JE347" s="41"/>
      <c r="JF347" s="41"/>
      <c r="JG347" s="41"/>
      <c r="JH347" s="41"/>
      <c r="JI347" s="41"/>
      <c r="JJ347" s="41"/>
      <c r="JK347" s="41"/>
      <c r="JL347" s="41"/>
      <c r="JM347" s="41"/>
      <c r="JN347" s="41"/>
      <c r="JO347" s="41"/>
      <c r="JP347" s="41"/>
      <c r="JQ347" s="41"/>
      <c r="JR347" s="41"/>
      <c r="JS347" s="41"/>
      <c r="JT347" s="41"/>
      <c r="JU347" s="41"/>
      <c r="JV347" s="41"/>
      <c r="JW347" s="41"/>
      <c r="JX347" s="41"/>
      <c r="JY347" s="41"/>
      <c r="JZ347" s="41"/>
      <c r="KA347" s="41"/>
      <c r="KB347" s="41"/>
      <c r="KC347" s="41"/>
      <c r="KD347" s="41"/>
      <c r="KE347" s="41"/>
      <c r="KF347" s="41"/>
      <c r="KG347" s="41"/>
      <c r="KH347" s="41"/>
      <c r="KI347" s="41"/>
      <c r="KJ347" s="41"/>
      <c r="KK347" s="41"/>
      <c r="KL347" s="41"/>
      <c r="KM347" s="41"/>
      <c r="KN347" s="41"/>
      <c r="KO347" s="41"/>
      <c r="KP347" s="41"/>
      <c r="KQ347" s="41"/>
      <c r="KR347" s="41"/>
      <c r="KS347" s="41"/>
      <c r="KT347" s="41"/>
      <c r="KU347" s="41"/>
      <c r="KV347" s="41"/>
      <c r="KW347" s="41"/>
      <c r="KX347" s="41"/>
      <c r="KY347" s="41"/>
      <c r="KZ347" s="41"/>
      <c r="LA347" s="41"/>
      <c r="LB347" s="41"/>
      <c r="LC347" s="41"/>
      <c r="LD347" s="41"/>
      <c r="LE347" s="41"/>
      <c r="LF347" s="41"/>
      <c r="LG347" s="41"/>
      <c r="LH347" s="41"/>
      <c r="LI347" s="41"/>
      <c r="LJ347" s="41"/>
      <c r="LK347" s="41"/>
      <c r="LL347" s="41"/>
      <c r="LM347" s="41"/>
      <c r="LN347" s="41"/>
      <c r="LO347" s="41"/>
      <c r="LP347" s="41"/>
      <c r="LQ347" s="41"/>
      <c r="LR347" s="41"/>
      <c r="LS347" s="41"/>
      <c r="LT347" s="41"/>
      <c r="LU347" s="41"/>
      <c r="LV347" s="41"/>
      <c r="LW347" s="41"/>
      <c r="LX347" s="41"/>
      <c r="LY347" s="41"/>
      <c r="LZ347" s="41"/>
      <c r="MA347" s="41"/>
      <c r="MB347" s="41"/>
      <c r="MC347" s="41"/>
      <c r="MD347" s="41"/>
      <c r="ME347" s="41"/>
      <c r="MF347" s="41"/>
      <c r="MG347" s="41"/>
      <c r="MH347" s="41"/>
      <c r="MI347" s="41"/>
      <c r="MJ347" s="41"/>
      <c r="MK347" s="41"/>
      <c r="ML347" s="41"/>
      <c r="MM347" s="41"/>
      <c r="MN347" s="41"/>
      <c r="MO347" s="41"/>
      <c r="MP347" s="41"/>
      <c r="MQ347" s="41"/>
      <c r="MR347" s="41"/>
      <c r="MS347" s="41"/>
      <c r="MT347" s="41"/>
      <c r="MU347" s="41"/>
      <c r="MV347" s="41"/>
      <c r="MW347" s="41"/>
      <c r="MX347" s="41"/>
      <c r="MY347" s="41"/>
      <c r="MZ347" s="41"/>
      <c r="NA347" s="41"/>
      <c r="NB347" s="41"/>
      <c r="NC347" s="41"/>
      <c r="ND347" s="41"/>
      <c r="NE347" s="41"/>
      <c r="NF347" s="41"/>
      <c r="NG347" s="41"/>
      <c r="NH347" s="41"/>
      <c r="NI347" s="41"/>
      <c r="NJ347" s="41"/>
      <c r="NK347" s="41"/>
      <c r="NL347" s="41"/>
      <c r="NM347" s="41"/>
      <c r="NN347" s="41"/>
      <c r="NO347" s="41"/>
      <c r="NP347" s="41"/>
      <c r="NQ347" s="41"/>
      <c r="NR347" s="41"/>
      <c r="NS347" s="41"/>
    </row>
    <row r="348" spans="2:388" x14ac:dyDescent="0.25">
      <c r="B348" s="37">
        <f t="shared" si="1206"/>
        <v>152</v>
      </c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  <c r="AD348" s="15"/>
      <c r="AE348" s="15"/>
      <c r="AF348" s="15"/>
      <c r="AG348" s="15"/>
      <c r="AH348" s="15"/>
      <c r="AI348" s="15"/>
      <c r="AJ348" s="15"/>
      <c r="AK348" s="15"/>
      <c r="AL348" s="15"/>
      <c r="AM348" s="15"/>
      <c r="AN348" s="15"/>
      <c r="AO348" s="15"/>
      <c r="AP348" s="15"/>
      <c r="AQ348" s="15"/>
      <c r="AR348" s="15"/>
      <c r="AS348" s="15"/>
      <c r="AT348" s="15"/>
      <c r="AU348" s="15"/>
      <c r="AV348" s="15"/>
      <c r="AW348" s="15"/>
      <c r="AX348" s="15"/>
      <c r="AY348" s="15"/>
      <c r="AZ348" s="15"/>
      <c r="BA348" s="15"/>
      <c r="BB348" s="15"/>
      <c r="BC348" s="15"/>
      <c r="BD348" s="15"/>
      <c r="BE348" s="15"/>
      <c r="BF348" s="15"/>
      <c r="BG348" s="15"/>
      <c r="BH348" s="15"/>
      <c r="BI348" s="15"/>
      <c r="BJ348" s="15"/>
      <c r="BK348" s="15"/>
      <c r="BL348" s="15"/>
      <c r="BM348" s="15"/>
      <c r="BN348" s="15"/>
      <c r="BO348" s="15"/>
      <c r="BP348" s="15"/>
      <c r="BQ348" s="15"/>
      <c r="BR348" s="15"/>
      <c r="BS348" s="15"/>
      <c r="BT348" s="15"/>
      <c r="BU348" s="15"/>
      <c r="BV348" s="15"/>
      <c r="BW348" s="15"/>
      <c r="BX348" s="15"/>
      <c r="BY348" s="15"/>
      <c r="BZ348" s="15"/>
      <c r="CA348" s="15"/>
      <c r="CB348" s="15"/>
      <c r="CC348" s="15"/>
      <c r="CD348" s="15"/>
      <c r="CE348" s="15"/>
      <c r="CF348" s="15"/>
      <c r="CG348" s="15"/>
      <c r="CH348" s="15"/>
      <c r="CI348" s="15"/>
      <c r="CJ348" s="15"/>
      <c r="CK348" s="15"/>
      <c r="CL348" s="15"/>
      <c r="CM348" s="15"/>
      <c r="CN348" s="15"/>
      <c r="CO348" s="15"/>
      <c r="CP348" s="15"/>
      <c r="CQ348" s="15"/>
      <c r="CR348" s="15"/>
      <c r="CS348" s="15"/>
      <c r="CT348" s="15"/>
      <c r="CU348" s="15"/>
      <c r="CV348" s="15"/>
      <c r="CW348" s="15"/>
      <c r="CX348" s="15"/>
      <c r="CY348" s="15"/>
      <c r="CZ348" s="15"/>
      <c r="DA348" s="15"/>
      <c r="DB348" s="15"/>
      <c r="DC348" s="15"/>
      <c r="DD348" s="15"/>
      <c r="DE348" s="15"/>
      <c r="DF348" s="15"/>
      <c r="DG348" s="15"/>
      <c r="DH348" s="15"/>
      <c r="DI348" s="15"/>
      <c r="DJ348" s="15"/>
      <c r="DK348" s="15"/>
      <c r="DL348" s="15"/>
      <c r="DM348" s="15"/>
      <c r="DN348" s="15"/>
      <c r="DO348" s="15"/>
      <c r="DP348" s="15"/>
      <c r="DQ348" s="15"/>
      <c r="DR348" s="15"/>
      <c r="DS348" s="15"/>
      <c r="DT348" s="15"/>
      <c r="DU348" s="15"/>
      <c r="DV348" s="15"/>
      <c r="DW348" s="15"/>
      <c r="DX348" s="15"/>
      <c r="DY348" s="15"/>
      <c r="DZ348" s="15"/>
      <c r="EA348" s="15"/>
      <c r="EB348" s="15"/>
      <c r="EC348" s="15"/>
      <c r="ED348" s="15"/>
      <c r="EE348" s="15"/>
      <c r="EF348" s="15"/>
      <c r="EG348" s="15"/>
      <c r="EH348" s="15"/>
      <c r="EI348" s="15"/>
      <c r="EJ348" s="15"/>
      <c r="EK348" s="15"/>
      <c r="EL348" s="15"/>
      <c r="EM348" s="15"/>
      <c r="EN348" s="15"/>
      <c r="EO348" s="15"/>
      <c r="EP348" s="15"/>
      <c r="EQ348" s="15"/>
      <c r="ER348" s="15"/>
      <c r="ES348" s="15"/>
      <c r="ET348" s="15"/>
      <c r="EU348" s="15"/>
      <c r="EV348" s="15"/>
      <c r="EW348" s="15"/>
      <c r="EX348" s="15">
        <f>EX180</f>
        <v>0.28426854458005835</v>
      </c>
      <c r="EY348" s="35">
        <f t="shared" ref="EY348:FF348" si="1228">EX348+EY180</f>
        <v>1.3621647862213349</v>
      </c>
      <c r="EZ348" s="35">
        <f t="shared" si="1228"/>
        <v>3.387791925961853</v>
      </c>
      <c r="FA348" s="35">
        <f t="shared" si="1228"/>
        <v>6.6137591300665459</v>
      </c>
      <c r="FB348" s="35">
        <f t="shared" si="1228"/>
        <v>11.070590563362135</v>
      </c>
      <c r="FC348" s="35">
        <f t="shared" si="1228"/>
        <v>16.725820185831765</v>
      </c>
      <c r="FD348" s="35">
        <f t="shared" si="1228"/>
        <v>22.974111579577745</v>
      </c>
      <c r="FE348" s="35">
        <f t="shared" si="1228"/>
        <v>30.383265378963216</v>
      </c>
      <c r="FF348" s="35">
        <f t="shared" si="1228"/>
        <v>39.107572179268388</v>
      </c>
      <c r="FG348" s="35"/>
      <c r="FH348" s="35"/>
      <c r="FI348" s="35"/>
      <c r="FJ348" s="35"/>
      <c r="FK348" s="35"/>
      <c r="FL348" s="35"/>
      <c r="FM348" s="35"/>
      <c r="FN348" s="35"/>
      <c r="FO348" s="35"/>
      <c r="FP348" s="35"/>
      <c r="FQ348" s="35"/>
      <c r="FR348" s="35"/>
      <c r="FS348" s="35"/>
      <c r="FT348" s="35"/>
      <c r="FU348" s="35"/>
      <c r="FV348" s="35"/>
      <c r="FW348" s="35"/>
      <c r="FX348" s="35"/>
      <c r="FY348" s="35"/>
      <c r="FZ348" s="35"/>
      <c r="GA348" s="35"/>
      <c r="GB348" s="35"/>
      <c r="GC348" s="35"/>
      <c r="GD348" s="35"/>
      <c r="GE348" s="35"/>
      <c r="GF348" s="35"/>
      <c r="GG348" s="35"/>
      <c r="GH348" s="35"/>
      <c r="GI348" s="35"/>
      <c r="GJ348" s="35"/>
      <c r="GK348" s="35"/>
      <c r="GL348" s="35"/>
      <c r="GM348" s="35"/>
      <c r="GN348" s="35"/>
      <c r="GO348" s="35"/>
      <c r="GP348" s="35"/>
      <c r="GQ348" s="35"/>
      <c r="GR348" s="35"/>
      <c r="GS348" s="35"/>
      <c r="GT348" s="35"/>
      <c r="GU348" s="35"/>
      <c r="GV348" s="35"/>
      <c r="GW348" s="35"/>
      <c r="GX348" s="35"/>
      <c r="GY348" s="35"/>
      <c r="GZ348" s="35"/>
      <c r="HA348" s="35"/>
      <c r="HB348" s="35"/>
      <c r="HC348" s="35"/>
      <c r="HD348" s="35"/>
      <c r="HE348" s="35"/>
      <c r="HF348" s="35"/>
      <c r="HG348" s="35"/>
      <c r="HH348" s="35"/>
      <c r="HI348" s="35"/>
      <c r="HJ348" s="35"/>
      <c r="HK348" s="35"/>
      <c r="HL348" s="35"/>
      <c r="HM348" s="35"/>
      <c r="HN348" s="35"/>
      <c r="HO348" s="35"/>
      <c r="HP348" s="35"/>
      <c r="HQ348" s="35"/>
      <c r="HR348" s="35"/>
      <c r="HS348" s="35"/>
      <c r="HT348" s="35"/>
      <c r="HU348" s="35"/>
      <c r="HV348" s="35"/>
      <c r="HW348" s="35"/>
      <c r="HX348" s="35"/>
      <c r="HY348" s="35"/>
      <c r="HZ348" s="41"/>
      <c r="IA348" s="41"/>
      <c r="IB348" s="41"/>
      <c r="IC348" s="41"/>
      <c r="ID348" s="41"/>
      <c r="IE348" s="41"/>
      <c r="IF348" s="41"/>
      <c r="IG348" s="41"/>
      <c r="IH348" s="41"/>
      <c r="II348" s="41"/>
      <c r="IJ348" s="41"/>
      <c r="IK348" s="41"/>
      <c r="IL348" s="41"/>
      <c r="IM348" s="41"/>
      <c r="IN348" s="41"/>
      <c r="IO348" s="41"/>
      <c r="IP348" s="41"/>
      <c r="IQ348" s="41"/>
      <c r="IR348" s="41"/>
      <c r="IS348" s="41"/>
      <c r="IT348" s="41"/>
      <c r="IU348" s="41"/>
      <c r="IV348" s="41"/>
      <c r="IW348" s="41"/>
      <c r="IX348" s="41"/>
      <c r="IY348" s="41"/>
      <c r="IZ348" s="41"/>
      <c r="JA348" s="41"/>
      <c r="JB348" s="41"/>
      <c r="JC348" s="41"/>
      <c r="JD348" s="41"/>
      <c r="JE348" s="41"/>
      <c r="JF348" s="41"/>
      <c r="JG348" s="41"/>
      <c r="JH348" s="41"/>
      <c r="JI348" s="41"/>
      <c r="JJ348" s="41"/>
      <c r="JK348" s="41"/>
      <c r="JL348" s="41"/>
      <c r="JM348" s="41"/>
      <c r="JN348" s="41"/>
      <c r="JO348" s="41"/>
      <c r="JP348" s="41"/>
      <c r="JQ348" s="41"/>
      <c r="JR348" s="41"/>
      <c r="JS348" s="41"/>
      <c r="JT348" s="41"/>
      <c r="JU348" s="41"/>
      <c r="JV348" s="41"/>
      <c r="JW348" s="41"/>
      <c r="JX348" s="41"/>
      <c r="JY348" s="41"/>
      <c r="JZ348" s="41"/>
      <c r="KA348" s="41"/>
      <c r="KB348" s="41"/>
      <c r="KC348" s="41"/>
      <c r="KD348" s="41"/>
      <c r="KE348" s="41"/>
      <c r="KF348" s="41"/>
      <c r="KG348" s="41"/>
      <c r="KH348" s="41"/>
      <c r="KI348" s="41"/>
      <c r="KJ348" s="41"/>
      <c r="KK348" s="41"/>
      <c r="KL348" s="41"/>
      <c r="KM348" s="41"/>
      <c r="KN348" s="41"/>
      <c r="KO348" s="41"/>
      <c r="KP348" s="41"/>
      <c r="KQ348" s="41"/>
      <c r="KR348" s="41"/>
      <c r="KS348" s="41"/>
      <c r="KT348" s="41"/>
      <c r="KU348" s="41"/>
      <c r="KV348" s="41"/>
      <c r="KW348" s="41"/>
      <c r="KX348" s="41"/>
      <c r="KY348" s="41"/>
      <c r="KZ348" s="41"/>
      <c r="LA348" s="41"/>
      <c r="LB348" s="41"/>
      <c r="LC348" s="41"/>
      <c r="LD348" s="41"/>
      <c r="LE348" s="41"/>
      <c r="LF348" s="41"/>
      <c r="LG348" s="41"/>
      <c r="LH348" s="41"/>
      <c r="LI348" s="41"/>
      <c r="LJ348" s="41"/>
      <c r="LK348" s="41"/>
      <c r="LL348" s="41"/>
      <c r="LM348" s="41"/>
      <c r="LN348" s="41"/>
      <c r="LO348" s="41"/>
      <c r="LP348" s="41"/>
      <c r="LQ348" s="41"/>
      <c r="LR348" s="41"/>
      <c r="LS348" s="41"/>
      <c r="LT348" s="41"/>
      <c r="LU348" s="41"/>
      <c r="LV348" s="41"/>
      <c r="LW348" s="41"/>
      <c r="LX348" s="41"/>
      <c r="LY348" s="41"/>
      <c r="LZ348" s="41"/>
      <c r="MA348" s="41"/>
      <c r="MB348" s="41"/>
      <c r="MC348" s="41"/>
      <c r="MD348" s="41"/>
      <c r="ME348" s="41"/>
      <c r="MF348" s="41"/>
      <c r="MG348" s="41"/>
      <c r="MH348" s="41"/>
      <c r="MI348" s="41"/>
      <c r="MJ348" s="41"/>
      <c r="MK348" s="41"/>
      <c r="ML348" s="41"/>
      <c r="MM348" s="41"/>
      <c r="MN348" s="41"/>
      <c r="MO348" s="41"/>
      <c r="MP348" s="41"/>
      <c r="MQ348" s="41"/>
      <c r="MR348" s="41"/>
      <c r="MS348" s="41"/>
      <c r="MT348" s="41"/>
      <c r="MU348" s="41"/>
      <c r="MV348" s="41"/>
      <c r="MW348" s="41"/>
      <c r="MX348" s="41"/>
      <c r="MY348" s="41"/>
      <c r="MZ348" s="41"/>
      <c r="NA348" s="41"/>
      <c r="NB348" s="41"/>
      <c r="NC348" s="41"/>
      <c r="ND348" s="41"/>
      <c r="NE348" s="41"/>
      <c r="NF348" s="41"/>
      <c r="NG348" s="41"/>
      <c r="NH348" s="41"/>
      <c r="NI348" s="41"/>
      <c r="NJ348" s="41"/>
      <c r="NK348" s="41"/>
      <c r="NL348" s="41"/>
      <c r="NM348" s="41"/>
      <c r="NN348" s="41"/>
      <c r="NO348" s="41"/>
      <c r="NP348" s="41"/>
      <c r="NQ348" s="41"/>
      <c r="NR348" s="41"/>
      <c r="NS348" s="41"/>
      <c r="NT348" s="41"/>
    </row>
    <row r="349" spans="2:388" x14ac:dyDescent="0.25">
      <c r="B349" s="37">
        <f t="shared" si="1206"/>
        <v>153</v>
      </c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  <c r="AD349" s="15"/>
      <c r="AE349" s="15"/>
      <c r="AF349" s="15"/>
      <c r="AG349" s="15"/>
      <c r="AH349" s="15"/>
      <c r="AI349" s="15"/>
      <c r="AJ349" s="15"/>
      <c r="AK349" s="15"/>
      <c r="AL349" s="15"/>
      <c r="AM349" s="15"/>
      <c r="AN349" s="15"/>
      <c r="AO349" s="15"/>
      <c r="AP349" s="15"/>
      <c r="AQ349" s="15"/>
      <c r="AR349" s="15"/>
      <c r="AS349" s="15"/>
      <c r="AT349" s="15"/>
      <c r="AU349" s="15"/>
      <c r="AV349" s="15"/>
      <c r="AW349" s="15"/>
      <c r="AX349" s="15"/>
      <c r="AY349" s="15"/>
      <c r="AZ349" s="15"/>
      <c r="BA349" s="15"/>
      <c r="BB349" s="15"/>
      <c r="BC349" s="15"/>
      <c r="BD349" s="15"/>
      <c r="BE349" s="15"/>
      <c r="BF349" s="15"/>
      <c r="BG349" s="15"/>
      <c r="BH349" s="15"/>
      <c r="BI349" s="15"/>
      <c r="BJ349" s="15"/>
      <c r="BK349" s="15"/>
      <c r="BL349" s="15"/>
      <c r="BM349" s="15"/>
      <c r="BN349" s="15"/>
      <c r="BO349" s="15"/>
      <c r="BP349" s="15"/>
      <c r="BQ349" s="15"/>
      <c r="BR349" s="15"/>
      <c r="BS349" s="15"/>
      <c r="BT349" s="15"/>
      <c r="BU349" s="15"/>
      <c r="BV349" s="15"/>
      <c r="BW349" s="15"/>
      <c r="BX349" s="15"/>
      <c r="BY349" s="15"/>
      <c r="BZ349" s="15"/>
      <c r="CA349" s="15"/>
      <c r="CB349" s="15"/>
      <c r="CC349" s="15"/>
      <c r="CD349" s="15"/>
      <c r="CE349" s="15"/>
      <c r="CF349" s="15"/>
      <c r="CG349" s="15"/>
      <c r="CH349" s="15"/>
      <c r="CI349" s="15"/>
      <c r="CJ349" s="15"/>
      <c r="CK349" s="15"/>
      <c r="CL349" s="15"/>
      <c r="CM349" s="15"/>
      <c r="CN349" s="15"/>
      <c r="CO349" s="15"/>
      <c r="CP349" s="15"/>
      <c r="CQ349" s="15"/>
      <c r="CR349" s="15"/>
      <c r="CS349" s="15"/>
      <c r="CT349" s="15"/>
      <c r="CU349" s="15"/>
      <c r="CV349" s="15"/>
      <c r="CW349" s="15"/>
      <c r="CX349" s="15"/>
      <c r="CY349" s="15"/>
      <c r="CZ349" s="15"/>
      <c r="DA349" s="15"/>
      <c r="DB349" s="15"/>
      <c r="DC349" s="15"/>
      <c r="DD349" s="15"/>
      <c r="DE349" s="15"/>
      <c r="DF349" s="15"/>
      <c r="DG349" s="15"/>
      <c r="DH349" s="15"/>
      <c r="DI349" s="15"/>
      <c r="DJ349" s="15"/>
      <c r="DK349" s="15"/>
      <c r="DL349" s="15"/>
      <c r="DM349" s="15"/>
      <c r="DN349" s="15"/>
      <c r="DO349" s="15"/>
      <c r="DP349" s="15"/>
      <c r="DQ349" s="15"/>
      <c r="DR349" s="15"/>
      <c r="DS349" s="15"/>
      <c r="DT349" s="15"/>
      <c r="DU349" s="15"/>
      <c r="DV349" s="15"/>
      <c r="DW349" s="15"/>
      <c r="DX349" s="15"/>
      <c r="DY349" s="15"/>
      <c r="DZ349" s="15"/>
      <c r="EA349" s="15"/>
      <c r="EB349" s="15"/>
      <c r="EC349" s="15"/>
      <c r="ED349" s="15"/>
      <c r="EE349" s="15"/>
      <c r="EF349" s="15"/>
      <c r="EG349" s="15"/>
      <c r="EH349" s="15"/>
      <c r="EI349" s="15"/>
      <c r="EJ349" s="15"/>
      <c r="EK349" s="15"/>
      <c r="EL349" s="15"/>
      <c r="EM349" s="15"/>
      <c r="EN349" s="15"/>
      <c r="EO349" s="15"/>
      <c r="EP349" s="15"/>
      <c r="EQ349" s="15"/>
      <c r="ER349" s="15"/>
      <c r="ES349" s="15"/>
      <c r="ET349" s="15"/>
      <c r="EU349" s="15"/>
      <c r="EV349" s="15"/>
      <c r="EW349" s="15"/>
      <c r="EX349" s="15"/>
      <c r="EY349" s="15">
        <f>EY181</f>
        <v>0.29259579604227753</v>
      </c>
      <c r="EZ349" s="35">
        <f t="shared" ref="EZ349:FF349" si="1229">EY349+EZ181</f>
        <v>1.3781265053312846</v>
      </c>
      <c r="FA349" s="35">
        <f t="shared" si="1229"/>
        <v>3.514387006737854</v>
      </c>
      <c r="FB349" s="35">
        <f t="shared" si="1229"/>
        <v>6.7892377982327119</v>
      </c>
      <c r="FC349" s="35">
        <f t="shared" si="1229"/>
        <v>11.210410738196236</v>
      </c>
      <c r="FD349" s="35">
        <f t="shared" si="1229"/>
        <v>16.300640754007944</v>
      </c>
      <c r="FE349" s="35">
        <f t="shared" si="1229"/>
        <v>22.516463656317416</v>
      </c>
      <c r="FF349" s="35">
        <f t="shared" si="1229"/>
        <v>29.998421291461028</v>
      </c>
      <c r="FG349" s="35"/>
      <c r="FH349" s="35"/>
      <c r="FI349" s="35"/>
      <c r="FJ349" s="35"/>
      <c r="FK349" s="35"/>
      <c r="FL349" s="35"/>
      <c r="FM349" s="35"/>
      <c r="FN349" s="35"/>
      <c r="FO349" s="35"/>
      <c r="FP349" s="35"/>
      <c r="FQ349" s="35"/>
      <c r="FR349" s="35"/>
      <c r="FS349" s="35"/>
      <c r="FT349" s="35"/>
      <c r="FU349" s="35"/>
      <c r="FV349" s="35"/>
      <c r="FW349" s="35"/>
      <c r="FX349" s="35"/>
      <c r="FY349" s="35"/>
      <c r="FZ349" s="35"/>
      <c r="GA349" s="35"/>
      <c r="GB349" s="35"/>
      <c r="GC349" s="35"/>
      <c r="GD349" s="35"/>
      <c r="GE349" s="35"/>
      <c r="GF349" s="35"/>
      <c r="GG349" s="35"/>
      <c r="GH349" s="35"/>
      <c r="GI349" s="35"/>
      <c r="GJ349" s="35"/>
      <c r="GK349" s="35"/>
      <c r="GL349" s="35"/>
      <c r="GM349" s="35"/>
      <c r="GN349" s="35"/>
      <c r="GO349" s="35"/>
      <c r="GP349" s="35"/>
      <c r="GQ349" s="35"/>
      <c r="GR349" s="35"/>
      <c r="GS349" s="35"/>
      <c r="GT349" s="35"/>
      <c r="GU349" s="35"/>
      <c r="GV349" s="35"/>
      <c r="GW349" s="35"/>
      <c r="GX349" s="35"/>
      <c r="GY349" s="35"/>
      <c r="GZ349" s="35"/>
      <c r="HA349" s="35"/>
      <c r="HB349" s="35"/>
      <c r="HC349" s="35"/>
      <c r="HD349" s="35"/>
      <c r="HE349" s="35"/>
      <c r="HF349" s="35"/>
      <c r="HG349" s="35"/>
      <c r="HH349" s="35"/>
      <c r="HI349" s="35"/>
      <c r="HJ349" s="35"/>
      <c r="HK349" s="35"/>
      <c r="HL349" s="35"/>
      <c r="HM349" s="35"/>
      <c r="HN349" s="35"/>
      <c r="HO349" s="35"/>
      <c r="HP349" s="35"/>
      <c r="HQ349" s="35"/>
      <c r="HR349" s="35"/>
      <c r="HS349" s="35"/>
      <c r="HT349" s="35"/>
      <c r="HU349" s="35"/>
      <c r="HV349" s="35"/>
      <c r="HW349" s="35"/>
      <c r="HX349" s="35"/>
      <c r="HY349" s="35"/>
      <c r="HZ349" s="41"/>
      <c r="IA349" s="41"/>
      <c r="IB349" s="41"/>
      <c r="IC349" s="41"/>
      <c r="ID349" s="41"/>
      <c r="IE349" s="41"/>
      <c r="IF349" s="41"/>
      <c r="IG349" s="41"/>
      <c r="IH349" s="41"/>
      <c r="II349" s="41"/>
      <c r="IJ349" s="41"/>
      <c r="IK349" s="41"/>
      <c r="IL349" s="41"/>
      <c r="IM349" s="41"/>
      <c r="IN349" s="41"/>
      <c r="IO349" s="41"/>
      <c r="IP349" s="41"/>
      <c r="IQ349" s="41"/>
      <c r="IR349" s="41"/>
      <c r="IS349" s="41"/>
      <c r="IT349" s="41"/>
      <c r="IU349" s="41"/>
      <c r="IV349" s="41"/>
      <c r="IW349" s="41"/>
      <c r="IX349" s="41"/>
      <c r="IY349" s="41"/>
      <c r="IZ349" s="41"/>
      <c r="JA349" s="41"/>
      <c r="JB349" s="41"/>
      <c r="JC349" s="41"/>
      <c r="JD349" s="41"/>
      <c r="JE349" s="41"/>
      <c r="JF349" s="41"/>
      <c r="JG349" s="41"/>
      <c r="JH349" s="41"/>
      <c r="JI349" s="41"/>
      <c r="JJ349" s="41"/>
      <c r="JK349" s="41"/>
      <c r="JL349" s="41"/>
      <c r="JM349" s="41"/>
      <c r="JN349" s="41"/>
      <c r="JO349" s="41"/>
      <c r="JP349" s="41"/>
      <c r="JQ349" s="41"/>
      <c r="JR349" s="41"/>
      <c r="JS349" s="41"/>
      <c r="JT349" s="41"/>
      <c r="JU349" s="41"/>
      <c r="JV349" s="41"/>
      <c r="JW349" s="41"/>
      <c r="JX349" s="41"/>
      <c r="JY349" s="41"/>
      <c r="JZ349" s="41"/>
      <c r="KA349" s="41"/>
      <c r="KB349" s="41"/>
      <c r="KC349" s="41"/>
      <c r="KD349" s="41"/>
      <c r="KE349" s="41"/>
      <c r="KF349" s="41"/>
      <c r="KG349" s="41"/>
      <c r="KH349" s="41"/>
      <c r="KI349" s="41"/>
      <c r="KJ349" s="41"/>
      <c r="KK349" s="41"/>
      <c r="KL349" s="41"/>
      <c r="KM349" s="41"/>
      <c r="KN349" s="41"/>
      <c r="KO349" s="41"/>
      <c r="KP349" s="41"/>
      <c r="KQ349" s="41"/>
      <c r="KR349" s="41"/>
      <c r="KS349" s="41"/>
      <c r="KT349" s="41"/>
      <c r="KU349" s="41"/>
      <c r="KV349" s="41"/>
      <c r="KW349" s="41"/>
      <c r="KX349" s="41"/>
      <c r="KY349" s="41"/>
      <c r="KZ349" s="41"/>
      <c r="LA349" s="41"/>
      <c r="LB349" s="41"/>
      <c r="LC349" s="41"/>
      <c r="LD349" s="41"/>
      <c r="LE349" s="41"/>
      <c r="LF349" s="41"/>
      <c r="LG349" s="41"/>
      <c r="LH349" s="41"/>
      <c r="LI349" s="41"/>
      <c r="LJ349" s="41"/>
      <c r="LK349" s="41"/>
      <c r="LL349" s="41"/>
      <c r="LM349" s="41"/>
      <c r="LN349" s="41"/>
      <c r="LO349" s="41"/>
      <c r="LP349" s="41"/>
      <c r="LQ349" s="41"/>
      <c r="LR349" s="41"/>
      <c r="LS349" s="41"/>
      <c r="LT349" s="41"/>
      <c r="LU349" s="41"/>
      <c r="LV349" s="41"/>
      <c r="LW349" s="41"/>
      <c r="LX349" s="41"/>
      <c r="LY349" s="41"/>
      <c r="LZ349" s="41"/>
      <c r="MA349" s="41"/>
      <c r="MB349" s="41"/>
      <c r="MC349" s="41"/>
      <c r="MD349" s="41"/>
      <c r="ME349" s="41"/>
      <c r="MF349" s="41"/>
      <c r="MG349" s="41"/>
      <c r="MH349" s="41"/>
      <c r="MI349" s="41"/>
      <c r="MJ349" s="41"/>
      <c r="MK349" s="41"/>
      <c r="ML349" s="41"/>
      <c r="MM349" s="41"/>
      <c r="MN349" s="41"/>
      <c r="MO349" s="41"/>
      <c r="MP349" s="41"/>
      <c r="MQ349" s="41"/>
      <c r="MR349" s="41"/>
      <c r="MS349" s="41"/>
      <c r="MT349" s="41"/>
      <c r="MU349" s="41"/>
      <c r="MV349" s="41"/>
      <c r="MW349" s="41"/>
      <c r="MX349" s="41"/>
      <c r="MY349" s="41"/>
      <c r="MZ349" s="41"/>
      <c r="NA349" s="41"/>
      <c r="NB349" s="41"/>
      <c r="NC349" s="41"/>
      <c r="ND349" s="41"/>
      <c r="NE349" s="41"/>
      <c r="NF349" s="41"/>
      <c r="NG349" s="41"/>
      <c r="NH349" s="41"/>
      <c r="NI349" s="41"/>
      <c r="NJ349" s="41"/>
      <c r="NK349" s="41"/>
      <c r="NL349" s="41"/>
      <c r="NM349" s="41"/>
      <c r="NN349" s="41"/>
      <c r="NO349" s="41"/>
      <c r="NP349" s="41"/>
      <c r="NQ349" s="41"/>
      <c r="NR349" s="41"/>
      <c r="NS349" s="41"/>
      <c r="NT349" s="41"/>
      <c r="NU349" s="41"/>
    </row>
    <row r="350" spans="2:388" x14ac:dyDescent="0.25">
      <c r="B350" s="37">
        <f t="shared" si="1206"/>
        <v>154</v>
      </c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  <c r="AD350" s="15"/>
      <c r="AE350" s="15"/>
      <c r="AF350" s="15"/>
      <c r="AG350" s="15"/>
      <c r="AH350" s="15"/>
      <c r="AI350" s="15"/>
      <c r="AJ350" s="15"/>
      <c r="AK350" s="15"/>
      <c r="AL350" s="15"/>
      <c r="AM350" s="15"/>
      <c r="AN350" s="15"/>
      <c r="AO350" s="15"/>
      <c r="AP350" s="15"/>
      <c r="AQ350" s="15"/>
      <c r="AR350" s="15"/>
      <c r="AS350" s="15"/>
      <c r="AT350" s="15"/>
      <c r="AU350" s="15"/>
      <c r="AV350" s="15"/>
      <c r="AW350" s="15"/>
      <c r="AX350" s="15"/>
      <c r="AY350" s="15"/>
      <c r="AZ350" s="15"/>
      <c r="BA350" s="15"/>
      <c r="BB350" s="15"/>
      <c r="BC350" s="15"/>
      <c r="BD350" s="15"/>
      <c r="BE350" s="15"/>
      <c r="BF350" s="15"/>
      <c r="BG350" s="15"/>
      <c r="BH350" s="15"/>
      <c r="BI350" s="15"/>
      <c r="BJ350" s="15"/>
      <c r="BK350" s="15"/>
      <c r="BL350" s="15"/>
      <c r="BM350" s="15"/>
      <c r="BN350" s="15"/>
      <c r="BO350" s="15"/>
      <c r="BP350" s="15"/>
      <c r="BQ350" s="15"/>
      <c r="BR350" s="15"/>
      <c r="BS350" s="15"/>
      <c r="BT350" s="15"/>
      <c r="BU350" s="15"/>
      <c r="BV350" s="15"/>
      <c r="BW350" s="15"/>
      <c r="BX350" s="15"/>
      <c r="BY350" s="15"/>
      <c r="BZ350" s="15"/>
      <c r="CA350" s="15"/>
      <c r="CB350" s="15"/>
      <c r="CC350" s="15"/>
      <c r="CD350" s="15"/>
      <c r="CE350" s="15"/>
      <c r="CF350" s="15"/>
      <c r="CG350" s="15"/>
      <c r="CH350" s="15"/>
      <c r="CI350" s="15"/>
      <c r="CJ350" s="15"/>
      <c r="CK350" s="15"/>
      <c r="CL350" s="15"/>
      <c r="CM350" s="15"/>
      <c r="CN350" s="15"/>
      <c r="CO350" s="15"/>
      <c r="CP350" s="15"/>
      <c r="CQ350" s="15"/>
      <c r="CR350" s="15"/>
      <c r="CS350" s="15"/>
      <c r="CT350" s="15"/>
      <c r="CU350" s="15"/>
      <c r="CV350" s="15"/>
      <c r="CW350" s="15"/>
      <c r="CX350" s="15"/>
      <c r="CY350" s="15"/>
      <c r="CZ350" s="15"/>
      <c r="DA350" s="15"/>
      <c r="DB350" s="15"/>
      <c r="DC350" s="15"/>
      <c r="DD350" s="15"/>
      <c r="DE350" s="15"/>
      <c r="DF350" s="15"/>
      <c r="DG350" s="15"/>
      <c r="DH350" s="15"/>
      <c r="DI350" s="15"/>
      <c r="DJ350" s="15"/>
      <c r="DK350" s="15"/>
      <c r="DL350" s="15"/>
      <c r="DM350" s="15"/>
      <c r="DN350" s="15"/>
      <c r="DO350" s="15"/>
      <c r="DP350" s="15"/>
      <c r="DQ350" s="15"/>
      <c r="DR350" s="15"/>
      <c r="DS350" s="15"/>
      <c r="DT350" s="15"/>
      <c r="DU350" s="15"/>
      <c r="DV350" s="15"/>
      <c r="DW350" s="15"/>
      <c r="DX350" s="15"/>
      <c r="DY350" s="15"/>
      <c r="DZ350" s="15"/>
      <c r="EA350" s="15"/>
      <c r="EB350" s="15"/>
      <c r="EC350" s="15"/>
      <c r="ED350" s="15"/>
      <c r="EE350" s="15"/>
      <c r="EF350" s="15"/>
      <c r="EG350" s="15"/>
      <c r="EH350" s="15"/>
      <c r="EI350" s="15"/>
      <c r="EJ350" s="15"/>
      <c r="EK350" s="15"/>
      <c r="EL350" s="15"/>
      <c r="EM350" s="15"/>
      <c r="EN350" s="15"/>
      <c r="EO350" s="15"/>
      <c r="EP350" s="15"/>
      <c r="EQ350" s="15"/>
      <c r="ER350" s="15"/>
      <c r="ES350" s="15"/>
      <c r="ET350" s="15"/>
      <c r="EU350" s="15"/>
      <c r="EV350" s="15"/>
      <c r="EW350" s="15"/>
      <c r="EX350" s="15"/>
      <c r="EY350" s="15"/>
      <c r="EZ350" s="15">
        <f>EZ182</f>
        <v>0.29466817838526205</v>
      </c>
      <c r="FA350" s="35">
        <f t="shared" ref="FA350:FF350" si="1230">EZ350+FA182</f>
        <v>1.4394871491732537</v>
      </c>
      <c r="FB350" s="35">
        <f t="shared" si="1230"/>
        <v>3.6081187412641276</v>
      </c>
      <c r="FC350" s="35">
        <f t="shared" si="1230"/>
        <v>6.8567679034490627</v>
      </c>
      <c r="FD350" s="35">
        <f t="shared" si="1230"/>
        <v>10.836232700895962</v>
      </c>
      <c r="FE350" s="35">
        <f t="shared" si="1230"/>
        <v>15.900011951328249</v>
      </c>
      <c r="FF350" s="35">
        <f t="shared" si="1230"/>
        <v>22.176912779934646</v>
      </c>
      <c r="FG350" s="35"/>
      <c r="FH350" s="35"/>
      <c r="FI350" s="35"/>
      <c r="FJ350" s="35"/>
      <c r="FK350" s="35"/>
      <c r="FL350" s="35"/>
      <c r="FM350" s="35"/>
      <c r="FN350" s="35"/>
      <c r="FO350" s="35"/>
      <c r="FP350" s="35"/>
      <c r="FQ350" s="35"/>
      <c r="FR350" s="35"/>
      <c r="FS350" s="35"/>
      <c r="FT350" s="35"/>
      <c r="FU350" s="35"/>
      <c r="FV350" s="35"/>
      <c r="FW350" s="35"/>
      <c r="FX350" s="35"/>
      <c r="FY350" s="35"/>
      <c r="FZ350" s="35"/>
      <c r="GA350" s="35"/>
      <c r="GB350" s="35"/>
      <c r="GC350" s="35"/>
      <c r="GD350" s="35"/>
      <c r="GE350" s="35"/>
      <c r="GF350" s="35"/>
      <c r="GG350" s="35"/>
      <c r="GH350" s="35"/>
      <c r="GI350" s="35"/>
      <c r="GJ350" s="35"/>
      <c r="GK350" s="35"/>
      <c r="GL350" s="35"/>
      <c r="GM350" s="35"/>
      <c r="GN350" s="35"/>
      <c r="GO350" s="35"/>
      <c r="GP350" s="35"/>
      <c r="GQ350" s="35"/>
      <c r="GR350" s="35"/>
      <c r="GS350" s="35"/>
      <c r="GT350" s="35"/>
      <c r="GU350" s="35"/>
      <c r="GV350" s="35"/>
      <c r="GW350" s="35"/>
      <c r="GX350" s="35"/>
      <c r="GY350" s="35"/>
      <c r="GZ350" s="35"/>
      <c r="HA350" s="35"/>
      <c r="HB350" s="35"/>
      <c r="HC350" s="35"/>
      <c r="HD350" s="35"/>
      <c r="HE350" s="35"/>
      <c r="HF350" s="35"/>
      <c r="HG350" s="35"/>
      <c r="HH350" s="35"/>
      <c r="HI350" s="35"/>
      <c r="HJ350" s="35"/>
      <c r="HK350" s="35"/>
      <c r="HL350" s="35"/>
      <c r="HM350" s="35"/>
      <c r="HN350" s="35"/>
      <c r="HO350" s="35"/>
      <c r="HP350" s="35"/>
      <c r="HQ350" s="35"/>
      <c r="HR350" s="35"/>
      <c r="HS350" s="35"/>
      <c r="HT350" s="35"/>
      <c r="HU350" s="35"/>
      <c r="HV350" s="35"/>
      <c r="HW350" s="35"/>
      <c r="HX350" s="35"/>
      <c r="HY350" s="35"/>
      <c r="HZ350" s="41"/>
      <c r="IA350" s="41"/>
      <c r="IB350" s="41"/>
      <c r="IC350" s="41"/>
      <c r="ID350" s="41"/>
      <c r="IE350" s="41"/>
      <c r="IF350" s="41"/>
      <c r="IG350" s="41"/>
      <c r="IH350" s="41"/>
      <c r="II350" s="41"/>
      <c r="IJ350" s="41"/>
      <c r="IK350" s="41"/>
      <c r="IL350" s="41"/>
      <c r="IM350" s="41"/>
      <c r="IN350" s="41"/>
      <c r="IO350" s="41"/>
      <c r="IP350" s="41"/>
      <c r="IQ350" s="41"/>
      <c r="IR350" s="41"/>
      <c r="IS350" s="41"/>
      <c r="IT350" s="41"/>
      <c r="IU350" s="41"/>
      <c r="IV350" s="41"/>
      <c r="IW350" s="41"/>
      <c r="IX350" s="41"/>
      <c r="IY350" s="41"/>
      <c r="IZ350" s="41"/>
      <c r="JA350" s="41"/>
      <c r="JB350" s="41"/>
      <c r="JC350" s="41"/>
      <c r="JD350" s="41"/>
      <c r="JE350" s="41"/>
      <c r="JF350" s="41"/>
      <c r="JG350" s="41"/>
      <c r="JH350" s="41"/>
      <c r="JI350" s="41"/>
      <c r="JJ350" s="41"/>
      <c r="JK350" s="41"/>
      <c r="JL350" s="41"/>
      <c r="JM350" s="41"/>
      <c r="JN350" s="41"/>
      <c r="JO350" s="41"/>
      <c r="JP350" s="41"/>
      <c r="JQ350" s="41"/>
      <c r="JR350" s="41"/>
      <c r="JS350" s="41"/>
      <c r="JT350" s="41"/>
      <c r="JU350" s="41"/>
      <c r="JV350" s="41"/>
      <c r="JW350" s="41"/>
      <c r="JX350" s="41"/>
      <c r="JY350" s="41"/>
      <c r="JZ350" s="41"/>
      <c r="KA350" s="41"/>
      <c r="KB350" s="41"/>
      <c r="KC350" s="41"/>
      <c r="KD350" s="41"/>
      <c r="KE350" s="41"/>
      <c r="KF350" s="41"/>
      <c r="KG350" s="41"/>
      <c r="KH350" s="41"/>
      <c r="KI350" s="41"/>
      <c r="KJ350" s="41"/>
      <c r="KK350" s="41"/>
      <c r="KL350" s="41"/>
      <c r="KM350" s="41"/>
      <c r="KN350" s="41"/>
      <c r="KO350" s="41"/>
      <c r="KP350" s="41"/>
      <c r="KQ350" s="41"/>
      <c r="KR350" s="41"/>
      <c r="KS350" s="41"/>
      <c r="KT350" s="41"/>
      <c r="KU350" s="41"/>
      <c r="KV350" s="41"/>
      <c r="KW350" s="41"/>
      <c r="KX350" s="41"/>
      <c r="KY350" s="41"/>
      <c r="KZ350" s="41"/>
      <c r="LA350" s="41"/>
      <c r="LB350" s="41"/>
      <c r="LC350" s="41"/>
      <c r="LD350" s="41"/>
      <c r="LE350" s="41"/>
      <c r="LF350" s="41"/>
      <c r="LG350" s="41"/>
      <c r="LH350" s="41"/>
      <c r="LI350" s="41"/>
      <c r="LJ350" s="41"/>
      <c r="LK350" s="41"/>
      <c r="LL350" s="41"/>
      <c r="LM350" s="41"/>
      <c r="LN350" s="41"/>
      <c r="LO350" s="41"/>
      <c r="LP350" s="41"/>
      <c r="LQ350" s="41"/>
      <c r="LR350" s="41"/>
      <c r="LS350" s="41"/>
      <c r="LT350" s="41"/>
      <c r="LU350" s="41"/>
      <c r="LV350" s="41"/>
      <c r="LW350" s="41"/>
      <c r="LX350" s="41"/>
      <c r="LY350" s="41"/>
      <c r="LZ350" s="41"/>
      <c r="MA350" s="41"/>
      <c r="MB350" s="41"/>
      <c r="MC350" s="41"/>
      <c r="MD350" s="41"/>
      <c r="ME350" s="41"/>
      <c r="MF350" s="41"/>
      <c r="MG350" s="41"/>
      <c r="MH350" s="41"/>
      <c r="MI350" s="41"/>
      <c r="MJ350" s="41"/>
      <c r="MK350" s="41"/>
      <c r="ML350" s="41"/>
      <c r="MM350" s="41"/>
      <c r="MN350" s="41"/>
      <c r="MO350" s="41"/>
      <c r="MP350" s="41"/>
      <c r="MQ350" s="41"/>
      <c r="MR350" s="41"/>
      <c r="MS350" s="41"/>
      <c r="MT350" s="41"/>
      <c r="MU350" s="41"/>
      <c r="MV350" s="41"/>
      <c r="MW350" s="41"/>
      <c r="MX350" s="41"/>
      <c r="MY350" s="41"/>
      <c r="MZ350" s="41"/>
      <c r="NA350" s="41"/>
      <c r="NB350" s="41"/>
      <c r="NC350" s="41"/>
      <c r="ND350" s="41"/>
      <c r="NE350" s="41"/>
      <c r="NF350" s="41"/>
      <c r="NG350" s="41"/>
      <c r="NH350" s="41"/>
      <c r="NI350" s="41"/>
      <c r="NJ350" s="41"/>
      <c r="NK350" s="41"/>
      <c r="NL350" s="41"/>
      <c r="NM350" s="41"/>
      <c r="NN350" s="41"/>
      <c r="NO350" s="41"/>
      <c r="NP350" s="41"/>
      <c r="NQ350" s="41"/>
      <c r="NR350" s="41"/>
      <c r="NS350" s="41"/>
      <c r="NT350" s="41"/>
      <c r="NU350" s="41"/>
      <c r="NV350" s="41"/>
    </row>
    <row r="351" spans="2:388" x14ac:dyDescent="0.25">
      <c r="B351" s="37">
        <f t="shared" si="1206"/>
        <v>155</v>
      </c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  <c r="AD351" s="15"/>
      <c r="AE351" s="15"/>
      <c r="AF351" s="15"/>
      <c r="AG351" s="15"/>
      <c r="AH351" s="15"/>
      <c r="AI351" s="15"/>
      <c r="AJ351" s="15"/>
      <c r="AK351" s="15"/>
      <c r="AL351" s="15"/>
      <c r="AM351" s="15"/>
      <c r="AN351" s="15"/>
      <c r="AO351" s="15"/>
      <c r="AP351" s="15"/>
      <c r="AQ351" s="15"/>
      <c r="AR351" s="15"/>
      <c r="AS351" s="15"/>
      <c r="AT351" s="15"/>
      <c r="AU351" s="15"/>
      <c r="AV351" s="15"/>
      <c r="AW351" s="15"/>
      <c r="AX351" s="15"/>
      <c r="AY351" s="15"/>
      <c r="AZ351" s="15"/>
      <c r="BA351" s="15"/>
      <c r="BB351" s="15"/>
      <c r="BC351" s="15"/>
      <c r="BD351" s="15"/>
      <c r="BE351" s="15"/>
      <c r="BF351" s="15"/>
      <c r="BG351" s="15"/>
      <c r="BH351" s="15"/>
      <c r="BI351" s="15"/>
      <c r="BJ351" s="15"/>
      <c r="BK351" s="15"/>
      <c r="BL351" s="15"/>
      <c r="BM351" s="15"/>
      <c r="BN351" s="15"/>
      <c r="BO351" s="15"/>
      <c r="BP351" s="15"/>
      <c r="BQ351" s="15"/>
      <c r="BR351" s="15"/>
      <c r="BS351" s="15"/>
      <c r="BT351" s="15"/>
      <c r="BU351" s="15"/>
      <c r="BV351" s="15"/>
      <c r="BW351" s="15"/>
      <c r="BX351" s="15"/>
      <c r="BY351" s="15"/>
      <c r="BZ351" s="15"/>
      <c r="CA351" s="15"/>
      <c r="CB351" s="15"/>
      <c r="CC351" s="15"/>
      <c r="CD351" s="15"/>
      <c r="CE351" s="15"/>
      <c r="CF351" s="15"/>
      <c r="CG351" s="15"/>
      <c r="CH351" s="15"/>
      <c r="CI351" s="15"/>
      <c r="CJ351" s="15"/>
      <c r="CK351" s="15"/>
      <c r="CL351" s="15"/>
      <c r="CM351" s="15"/>
      <c r="CN351" s="15"/>
      <c r="CO351" s="15"/>
      <c r="CP351" s="15"/>
      <c r="CQ351" s="15"/>
      <c r="CR351" s="15"/>
      <c r="CS351" s="15"/>
      <c r="CT351" s="15"/>
      <c r="CU351" s="15"/>
      <c r="CV351" s="15"/>
      <c r="CW351" s="15"/>
      <c r="CX351" s="15"/>
      <c r="CY351" s="15"/>
      <c r="CZ351" s="15"/>
      <c r="DA351" s="15"/>
      <c r="DB351" s="15"/>
      <c r="DC351" s="15"/>
      <c r="DD351" s="15"/>
      <c r="DE351" s="15"/>
      <c r="DF351" s="15"/>
      <c r="DG351" s="15"/>
      <c r="DH351" s="15"/>
      <c r="DI351" s="15"/>
      <c r="DJ351" s="15"/>
      <c r="DK351" s="15"/>
      <c r="DL351" s="15"/>
      <c r="DM351" s="15"/>
      <c r="DN351" s="15"/>
      <c r="DO351" s="15"/>
      <c r="DP351" s="15"/>
      <c r="DQ351" s="15"/>
      <c r="DR351" s="15"/>
      <c r="DS351" s="15"/>
      <c r="DT351" s="15"/>
      <c r="DU351" s="15"/>
      <c r="DV351" s="15"/>
      <c r="DW351" s="15"/>
      <c r="DX351" s="15"/>
      <c r="DY351" s="15"/>
      <c r="DZ351" s="15"/>
      <c r="EA351" s="15"/>
      <c r="EB351" s="15"/>
      <c r="EC351" s="15"/>
      <c r="ED351" s="15"/>
      <c r="EE351" s="15"/>
      <c r="EF351" s="15"/>
      <c r="EG351" s="15"/>
      <c r="EH351" s="15"/>
      <c r="EI351" s="15"/>
      <c r="EJ351" s="15"/>
      <c r="EK351" s="15"/>
      <c r="EL351" s="15"/>
      <c r="EM351" s="15"/>
      <c r="EN351" s="15"/>
      <c r="EO351" s="15"/>
      <c r="EP351" s="15"/>
      <c r="EQ351" s="15"/>
      <c r="ER351" s="15"/>
      <c r="ES351" s="15"/>
      <c r="ET351" s="15"/>
      <c r="EU351" s="15"/>
      <c r="EV351" s="15"/>
      <c r="EW351" s="15"/>
      <c r="EX351" s="15"/>
      <c r="EY351" s="15"/>
      <c r="EZ351" s="15"/>
      <c r="FA351" s="15">
        <f>FA183</f>
        <v>0.31076202434101347</v>
      </c>
      <c r="FB351" s="35">
        <f t="shared" ref="FB351:FF351" si="1231">FA351+FB183</f>
        <v>1.472928616683628</v>
      </c>
      <c r="FC351" s="35">
        <f t="shared" si="1231"/>
        <v>3.6242092866398732</v>
      </c>
      <c r="FD351" s="35">
        <f t="shared" si="1231"/>
        <v>6.548294174456311</v>
      </c>
      <c r="FE351" s="35">
        <f t="shared" si="1231"/>
        <v>10.507080163801032</v>
      </c>
      <c r="FF351" s="35">
        <f t="shared" si="1231"/>
        <v>15.620617127846245</v>
      </c>
      <c r="FG351" s="35"/>
      <c r="FH351" s="35"/>
      <c r="FI351" s="35"/>
      <c r="FJ351" s="35"/>
      <c r="FK351" s="35"/>
      <c r="FL351" s="35"/>
      <c r="FM351" s="35"/>
      <c r="FN351" s="35"/>
      <c r="FO351" s="35"/>
      <c r="FP351" s="35"/>
      <c r="FQ351" s="35"/>
      <c r="FR351" s="35"/>
      <c r="FS351" s="35"/>
      <c r="FT351" s="35"/>
      <c r="FU351" s="35"/>
      <c r="FV351" s="35"/>
      <c r="FW351" s="35"/>
      <c r="FX351" s="35"/>
      <c r="FY351" s="35"/>
      <c r="FZ351" s="35"/>
      <c r="GA351" s="35"/>
      <c r="GB351" s="35"/>
      <c r="GC351" s="35"/>
      <c r="GD351" s="35"/>
      <c r="GE351" s="35"/>
      <c r="GF351" s="35"/>
      <c r="GG351" s="35"/>
      <c r="GH351" s="35"/>
      <c r="GI351" s="35"/>
      <c r="GJ351" s="35"/>
      <c r="GK351" s="35"/>
      <c r="GL351" s="35"/>
      <c r="GM351" s="35"/>
      <c r="GN351" s="35"/>
      <c r="GO351" s="35"/>
      <c r="GP351" s="35"/>
      <c r="GQ351" s="35"/>
      <c r="GR351" s="35"/>
      <c r="GS351" s="35"/>
      <c r="GT351" s="35"/>
      <c r="GU351" s="35"/>
      <c r="GV351" s="35"/>
      <c r="GW351" s="35"/>
      <c r="GX351" s="35"/>
      <c r="GY351" s="35"/>
      <c r="GZ351" s="35"/>
      <c r="HA351" s="35"/>
      <c r="HB351" s="35"/>
      <c r="HC351" s="35"/>
      <c r="HD351" s="35"/>
      <c r="HE351" s="35"/>
      <c r="HF351" s="35"/>
      <c r="HG351" s="35"/>
      <c r="HH351" s="35"/>
      <c r="HI351" s="35"/>
      <c r="HJ351" s="35"/>
      <c r="HK351" s="35"/>
      <c r="HL351" s="35"/>
      <c r="HM351" s="35"/>
      <c r="HN351" s="35"/>
      <c r="HO351" s="35"/>
      <c r="HP351" s="35"/>
      <c r="HQ351" s="35"/>
      <c r="HR351" s="35"/>
      <c r="HS351" s="35"/>
      <c r="HT351" s="35"/>
      <c r="HU351" s="35"/>
      <c r="HV351" s="35"/>
      <c r="HW351" s="35"/>
      <c r="HX351" s="35"/>
      <c r="HY351" s="35"/>
      <c r="HZ351" s="41"/>
      <c r="IA351" s="41"/>
      <c r="IB351" s="41"/>
      <c r="IC351" s="41"/>
      <c r="ID351" s="41"/>
      <c r="IE351" s="41"/>
      <c r="IF351" s="41"/>
      <c r="IG351" s="41"/>
      <c r="IH351" s="41"/>
      <c r="II351" s="41"/>
      <c r="IJ351" s="41"/>
      <c r="IK351" s="41"/>
      <c r="IL351" s="41"/>
      <c r="IM351" s="41"/>
      <c r="IN351" s="41"/>
      <c r="IO351" s="41"/>
      <c r="IP351" s="41"/>
      <c r="IQ351" s="41"/>
      <c r="IR351" s="41"/>
      <c r="IS351" s="41"/>
      <c r="IT351" s="41"/>
      <c r="IU351" s="41"/>
      <c r="IV351" s="41"/>
      <c r="IW351" s="41"/>
      <c r="IX351" s="41"/>
      <c r="IY351" s="41"/>
      <c r="IZ351" s="41"/>
      <c r="JA351" s="41"/>
      <c r="JB351" s="41"/>
      <c r="JC351" s="41"/>
      <c r="JD351" s="41"/>
      <c r="JE351" s="41"/>
      <c r="JF351" s="41"/>
      <c r="JG351" s="41"/>
      <c r="JH351" s="41"/>
      <c r="JI351" s="41"/>
      <c r="JJ351" s="41"/>
      <c r="JK351" s="41"/>
      <c r="JL351" s="41"/>
      <c r="JM351" s="41"/>
      <c r="JN351" s="41"/>
      <c r="JO351" s="41"/>
      <c r="JP351" s="41"/>
      <c r="JQ351" s="41"/>
      <c r="JR351" s="41"/>
      <c r="JS351" s="41"/>
      <c r="JT351" s="41"/>
      <c r="JU351" s="41"/>
      <c r="JV351" s="41"/>
      <c r="JW351" s="41"/>
      <c r="JX351" s="41"/>
      <c r="JY351" s="41"/>
      <c r="JZ351" s="41"/>
      <c r="KA351" s="41"/>
      <c r="KB351" s="41"/>
      <c r="KC351" s="41"/>
      <c r="KD351" s="41"/>
      <c r="KE351" s="41"/>
      <c r="KF351" s="41"/>
      <c r="KG351" s="41"/>
      <c r="KH351" s="41"/>
      <c r="KI351" s="41"/>
      <c r="KJ351" s="41"/>
      <c r="KK351" s="41"/>
      <c r="KL351" s="41"/>
      <c r="KM351" s="41"/>
      <c r="KN351" s="41"/>
      <c r="KO351" s="41"/>
      <c r="KP351" s="41"/>
      <c r="KQ351" s="41"/>
      <c r="KR351" s="41"/>
      <c r="KS351" s="41"/>
      <c r="KT351" s="41"/>
      <c r="KU351" s="41"/>
      <c r="KV351" s="41"/>
      <c r="KW351" s="41"/>
      <c r="KX351" s="41"/>
      <c r="KY351" s="41"/>
      <c r="KZ351" s="41"/>
      <c r="LA351" s="41"/>
      <c r="LB351" s="41"/>
      <c r="LC351" s="41"/>
      <c r="LD351" s="41"/>
      <c r="LE351" s="41"/>
      <c r="LF351" s="41"/>
      <c r="LG351" s="41"/>
      <c r="LH351" s="41"/>
      <c r="LI351" s="41"/>
      <c r="LJ351" s="41"/>
      <c r="LK351" s="41"/>
      <c r="LL351" s="41"/>
      <c r="LM351" s="41"/>
      <c r="LN351" s="41"/>
      <c r="LO351" s="41"/>
      <c r="LP351" s="41"/>
      <c r="LQ351" s="41"/>
      <c r="LR351" s="41"/>
      <c r="LS351" s="41"/>
      <c r="LT351" s="41"/>
      <c r="LU351" s="41"/>
      <c r="LV351" s="41"/>
      <c r="LW351" s="41"/>
      <c r="LX351" s="41"/>
      <c r="LY351" s="41"/>
      <c r="LZ351" s="41"/>
      <c r="MA351" s="41"/>
      <c r="MB351" s="41"/>
      <c r="MC351" s="41"/>
      <c r="MD351" s="41"/>
      <c r="ME351" s="41"/>
      <c r="MF351" s="41"/>
      <c r="MG351" s="41"/>
      <c r="MH351" s="41"/>
      <c r="MI351" s="41"/>
      <c r="MJ351" s="41"/>
      <c r="MK351" s="41"/>
      <c r="ML351" s="41"/>
      <c r="MM351" s="41"/>
      <c r="MN351" s="41"/>
      <c r="MO351" s="41"/>
      <c r="MP351" s="41"/>
      <c r="MQ351" s="41"/>
      <c r="MR351" s="41"/>
      <c r="MS351" s="41"/>
      <c r="MT351" s="41"/>
      <c r="MU351" s="41"/>
      <c r="MV351" s="41"/>
      <c r="MW351" s="41"/>
      <c r="MX351" s="41"/>
      <c r="MY351" s="41"/>
      <c r="MZ351" s="41"/>
      <c r="NA351" s="41"/>
      <c r="NB351" s="41"/>
      <c r="NC351" s="41"/>
      <c r="ND351" s="41"/>
      <c r="NE351" s="41"/>
      <c r="NF351" s="41"/>
      <c r="NG351" s="41"/>
      <c r="NH351" s="41"/>
      <c r="NI351" s="41"/>
      <c r="NJ351" s="41"/>
      <c r="NK351" s="41"/>
      <c r="NL351" s="41"/>
      <c r="NM351" s="41"/>
      <c r="NN351" s="41"/>
      <c r="NO351" s="41"/>
      <c r="NP351" s="41"/>
      <c r="NQ351" s="41"/>
      <c r="NR351" s="41"/>
      <c r="NS351" s="41"/>
      <c r="NT351" s="41"/>
      <c r="NU351" s="41"/>
      <c r="NV351" s="41"/>
      <c r="NW351" s="41"/>
    </row>
    <row r="352" spans="2:388" x14ac:dyDescent="0.25">
      <c r="B352" s="37">
        <f t="shared" si="1206"/>
        <v>156</v>
      </c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  <c r="AD352" s="15"/>
      <c r="AE352" s="15"/>
      <c r="AF352" s="15"/>
      <c r="AG352" s="15"/>
      <c r="AH352" s="15"/>
      <c r="AI352" s="15"/>
      <c r="AJ352" s="15"/>
      <c r="AK352" s="15"/>
      <c r="AL352" s="15"/>
      <c r="AM352" s="15"/>
      <c r="AN352" s="15"/>
      <c r="AO352" s="15"/>
      <c r="AP352" s="15"/>
      <c r="AQ352" s="15"/>
      <c r="AR352" s="15"/>
      <c r="AS352" s="15"/>
      <c r="AT352" s="15"/>
      <c r="AU352" s="15"/>
      <c r="AV352" s="15"/>
      <c r="AW352" s="15"/>
      <c r="AX352" s="15"/>
      <c r="AY352" s="15"/>
      <c r="AZ352" s="15"/>
      <c r="BA352" s="15"/>
      <c r="BB352" s="15"/>
      <c r="BC352" s="15"/>
      <c r="BD352" s="15"/>
      <c r="BE352" s="15"/>
      <c r="BF352" s="15"/>
      <c r="BG352" s="15"/>
      <c r="BH352" s="15"/>
      <c r="BI352" s="15"/>
      <c r="BJ352" s="15"/>
      <c r="BK352" s="15"/>
      <c r="BL352" s="15"/>
      <c r="BM352" s="15"/>
      <c r="BN352" s="15"/>
      <c r="BO352" s="15"/>
      <c r="BP352" s="15"/>
      <c r="BQ352" s="15"/>
      <c r="BR352" s="15"/>
      <c r="BS352" s="15"/>
      <c r="BT352" s="15"/>
      <c r="BU352" s="15"/>
      <c r="BV352" s="15"/>
      <c r="BW352" s="15"/>
      <c r="BX352" s="15"/>
      <c r="BY352" s="15"/>
      <c r="BZ352" s="15"/>
      <c r="CA352" s="15"/>
      <c r="CB352" s="15"/>
      <c r="CC352" s="15"/>
      <c r="CD352" s="15"/>
      <c r="CE352" s="15"/>
      <c r="CF352" s="15"/>
      <c r="CG352" s="15"/>
      <c r="CH352" s="15"/>
      <c r="CI352" s="15"/>
      <c r="CJ352" s="15"/>
      <c r="CK352" s="15"/>
      <c r="CL352" s="15"/>
      <c r="CM352" s="15"/>
      <c r="CN352" s="15"/>
      <c r="CO352" s="15"/>
      <c r="CP352" s="15"/>
      <c r="CQ352" s="15"/>
      <c r="CR352" s="15"/>
      <c r="CS352" s="15"/>
      <c r="CT352" s="15"/>
      <c r="CU352" s="15"/>
      <c r="CV352" s="15"/>
      <c r="CW352" s="15"/>
      <c r="CX352" s="15"/>
      <c r="CY352" s="15"/>
      <c r="CZ352" s="15"/>
      <c r="DA352" s="15"/>
      <c r="DB352" s="15"/>
      <c r="DC352" s="15"/>
      <c r="DD352" s="15"/>
      <c r="DE352" s="15"/>
      <c r="DF352" s="15"/>
      <c r="DG352" s="15"/>
      <c r="DH352" s="15"/>
      <c r="DI352" s="15"/>
      <c r="DJ352" s="15"/>
      <c r="DK352" s="15"/>
      <c r="DL352" s="15"/>
      <c r="DM352" s="15"/>
      <c r="DN352" s="15"/>
      <c r="DO352" s="15"/>
      <c r="DP352" s="15"/>
      <c r="DQ352" s="15"/>
      <c r="DR352" s="15"/>
      <c r="DS352" s="15"/>
      <c r="DT352" s="15"/>
      <c r="DU352" s="15"/>
      <c r="DV352" s="15"/>
      <c r="DW352" s="15"/>
      <c r="DX352" s="15"/>
      <c r="DY352" s="15"/>
      <c r="DZ352" s="15"/>
      <c r="EA352" s="15"/>
      <c r="EB352" s="15"/>
      <c r="EC352" s="15"/>
      <c r="ED352" s="15"/>
      <c r="EE352" s="15"/>
      <c r="EF352" s="15"/>
      <c r="EG352" s="15"/>
      <c r="EH352" s="15"/>
      <c r="EI352" s="15"/>
      <c r="EJ352" s="15"/>
      <c r="EK352" s="15"/>
      <c r="EL352" s="15"/>
      <c r="EM352" s="15"/>
      <c r="EN352" s="15"/>
      <c r="EO352" s="15"/>
      <c r="EP352" s="15"/>
      <c r="EQ352" s="15"/>
      <c r="ER352" s="15"/>
      <c r="ES352" s="15"/>
      <c r="ET352" s="15"/>
      <c r="EU352" s="15"/>
      <c r="EV352" s="15"/>
      <c r="EW352" s="15"/>
      <c r="EX352" s="15"/>
      <c r="EY352" s="15"/>
      <c r="EZ352" s="15"/>
      <c r="FA352" s="15"/>
      <c r="FB352" s="15">
        <f>FB184</f>
        <v>0.31547105007292087</v>
      </c>
      <c r="FC352" s="35">
        <f t="shared" ref="FC352:FF352" si="1232">FB352+FC184</f>
        <v>1.4683393078691123</v>
      </c>
      <c r="FD352" s="35">
        <f t="shared" si="1232"/>
        <v>3.4046909981944151</v>
      </c>
      <c r="FE352" s="35">
        <f t="shared" si="1232"/>
        <v>6.3135812321195974</v>
      </c>
      <c r="FF352" s="35">
        <f t="shared" si="1232"/>
        <v>10.31126704899844</v>
      </c>
      <c r="FG352" s="35"/>
      <c r="FH352" s="35"/>
      <c r="FI352" s="35"/>
      <c r="FJ352" s="35"/>
      <c r="FK352" s="35"/>
      <c r="FL352" s="35"/>
      <c r="FM352" s="35"/>
      <c r="FN352" s="35"/>
      <c r="FO352" s="35"/>
      <c r="FP352" s="35"/>
      <c r="FQ352" s="35"/>
      <c r="FR352" s="35"/>
      <c r="FS352" s="35"/>
      <c r="FT352" s="35"/>
      <c r="FU352" s="35"/>
      <c r="FV352" s="35"/>
      <c r="FW352" s="35"/>
      <c r="FX352" s="35"/>
      <c r="FY352" s="35"/>
      <c r="FZ352" s="35"/>
      <c r="GA352" s="35"/>
      <c r="GB352" s="35"/>
      <c r="GC352" s="35"/>
      <c r="GD352" s="35"/>
      <c r="GE352" s="35"/>
      <c r="GF352" s="35"/>
      <c r="GG352" s="35"/>
      <c r="GH352" s="35"/>
      <c r="GI352" s="35"/>
      <c r="GJ352" s="35"/>
      <c r="GK352" s="35"/>
      <c r="GL352" s="35"/>
      <c r="GM352" s="35"/>
      <c r="GN352" s="35"/>
      <c r="GO352" s="35"/>
      <c r="GP352" s="35"/>
      <c r="GQ352" s="35"/>
      <c r="GR352" s="35"/>
      <c r="GS352" s="35"/>
      <c r="GT352" s="35"/>
      <c r="GU352" s="35"/>
      <c r="GV352" s="35"/>
      <c r="GW352" s="35"/>
      <c r="GX352" s="35"/>
      <c r="GY352" s="35"/>
      <c r="GZ352" s="35"/>
      <c r="HA352" s="35"/>
      <c r="HB352" s="35"/>
      <c r="HC352" s="35"/>
      <c r="HD352" s="35"/>
      <c r="HE352" s="35"/>
      <c r="HF352" s="35"/>
      <c r="HG352" s="35"/>
      <c r="HH352" s="35"/>
      <c r="HI352" s="35"/>
      <c r="HJ352" s="35"/>
      <c r="HK352" s="35"/>
      <c r="HL352" s="35"/>
      <c r="HM352" s="35"/>
      <c r="HN352" s="35"/>
      <c r="HO352" s="35"/>
      <c r="HP352" s="35"/>
      <c r="HQ352" s="35"/>
      <c r="HR352" s="35"/>
      <c r="HS352" s="35"/>
      <c r="HT352" s="35"/>
      <c r="HU352" s="35"/>
      <c r="HV352" s="35"/>
      <c r="HW352" s="35"/>
      <c r="HX352" s="35"/>
      <c r="HY352" s="35"/>
      <c r="HZ352" s="41"/>
      <c r="IA352" s="41"/>
      <c r="IB352" s="41"/>
      <c r="IC352" s="41"/>
      <c r="ID352" s="41"/>
      <c r="IE352" s="41"/>
      <c r="IF352" s="41"/>
      <c r="IG352" s="41"/>
      <c r="IH352" s="41"/>
      <c r="II352" s="41"/>
      <c r="IJ352" s="41"/>
      <c r="IK352" s="41"/>
      <c r="IL352" s="41"/>
      <c r="IM352" s="41"/>
      <c r="IN352" s="41"/>
      <c r="IO352" s="41"/>
      <c r="IP352" s="41"/>
      <c r="IQ352" s="41"/>
      <c r="IR352" s="41"/>
      <c r="IS352" s="41"/>
      <c r="IT352" s="41"/>
      <c r="IU352" s="41"/>
      <c r="IV352" s="41"/>
      <c r="IW352" s="41"/>
      <c r="IX352" s="41"/>
      <c r="IY352" s="41"/>
      <c r="IZ352" s="41"/>
      <c r="JA352" s="41"/>
      <c r="JB352" s="41"/>
      <c r="JC352" s="41"/>
      <c r="JD352" s="41"/>
      <c r="JE352" s="41"/>
      <c r="JF352" s="41"/>
      <c r="JG352" s="41"/>
      <c r="JH352" s="41"/>
      <c r="JI352" s="41"/>
      <c r="JJ352" s="41"/>
      <c r="JK352" s="41"/>
      <c r="JL352" s="41"/>
      <c r="JM352" s="41"/>
      <c r="JN352" s="41"/>
      <c r="JO352" s="41"/>
      <c r="JP352" s="41"/>
      <c r="JQ352" s="41"/>
      <c r="JR352" s="41"/>
      <c r="JS352" s="41"/>
      <c r="JT352" s="41"/>
      <c r="JU352" s="41"/>
      <c r="JV352" s="41"/>
      <c r="JW352" s="41"/>
      <c r="JX352" s="41"/>
      <c r="JY352" s="41"/>
      <c r="JZ352" s="41"/>
      <c r="KA352" s="41"/>
      <c r="KB352" s="41"/>
      <c r="KC352" s="41"/>
      <c r="KD352" s="41"/>
      <c r="KE352" s="41"/>
      <c r="KF352" s="41"/>
      <c r="KG352" s="41"/>
      <c r="KH352" s="41"/>
      <c r="KI352" s="41"/>
      <c r="KJ352" s="41"/>
      <c r="KK352" s="41"/>
      <c r="KL352" s="41"/>
      <c r="KM352" s="41"/>
      <c r="KN352" s="41"/>
      <c r="KO352" s="41"/>
      <c r="KP352" s="41"/>
      <c r="KQ352" s="41"/>
      <c r="KR352" s="41"/>
      <c r="KS352" s="41"/>
      <c r="KT352" s="41"/>
      <c r="KU352" s="41"/>
      <c r="KV352" s="41"/>
      <c r="KW352" s="41"/>
      <c r="KX352" s="41"/>
      <c r="KY352" s="41"/>
      <c r="KZ352" s="41"/>
      <c r="LA352" s="41"/>
      <c r="LB352" s="41"/>
      <c r="LC352" s="41"/>
      <c r="LD352" s="41"/>
      <c r="LE352" s="41"/>
      <c r="LF352" s="41"/>
      <c r="LG352" s="41"/>
      <c r="LH352" s="41"/>
      <c r="LI352" s="41"/>
      <c r="LJ352" s="41"/>
      <c r="LK352" s="41"/>
      <c r="LL352" s="41"/>
      <c r="LM352" s="41"/>
      <c r="LN352" s="41"/>
      <c r="LO352" s="41"/>
      <c r="LP352" s="41"/>
      <c r="LQ352" s="41"/>
      <c r="LR352" s="41"/>
      <c r="LS352" s="41"/>
      <c r="LT352" s="41"/>
      <c r="LU352" s="41"/>
      <c r="LV352" s="41"/>
      <c r="LW352" s="41"/>
      <c r="LX352" s="41"/>
      <c r="LY352" s="41"/>
      <c r="LZ352" s="41"/>
      <c r="MA352" s="41"/>
      <c r="MB352" s="41"/>
      <c r="MC352" s="41"/>
      <c r="MD352" s="41"/>
      <c r="ME352" s="41"/>
      <c r="MF352" s="41"/>
      <c r="MG352" s="41"/>
      <c r="MH352" s="41"/>
      <c r="MI352" s="41"/>
      <c r="MJ352" s="41"/>
      <c r="MK352" s="41"/>
      <c r="ML352" s="41"/>
      <c r="MM352" s="41"/>
      <c r="MN352" s="41"/>
      <c r="MO352" s="41"/>
      <c r="MP352" s="41"/>
      <c r="MQ352" s="41"/>
      <c r="MR352" s="41"/>
      <c r="MS352" s="41"/>
      <c r="MT352" s="41"/>
      <c r="MU352" s="41"/>
      <c r="MV352" s="41"/>
      <c r="MW352" s="41"/>
      <c r="MX352" s="41"/>
      <c r="MY352" s="41"/>
      <c r="MZ352" s="41"/>
      <c r="NA352" s="41"/>
      <c r="NB352" s="41"/>
      <c r="NC352" s="41"/>
      <c r="ND352" s="41"/>
      <c r="NE352" s="41"/>
      <c r="NF352" s="41"/>
      <c r="NG352" s="41"/>
      <c r="NH352" s="41"/>
      <c r="NI352" s="41"/>
      <c r="NJ352" s="41"/>
      <c r="NK352" s="41"/>
      <c r="NL352" s="41"/>
      <c r="NM352" s="41"/>
      <c r="NN352" s="41"/>
      <c r="NO352" s="41"/>
      <c r="NP352" s="41"/>
      <c r="NQ352" s="41"/>
      <c r="NR352" s="41"/>
      <c r="NS352" s="41"/>
      <c r="NT352" s="41"/>
      <c r="NU352" s="41"/>
      <c r="NV352" s="41"/>
      <c r="NW352" s="41"/>
      <c r="NX352" s="41"/>
    </row>
    <row r="353" spans="2:398" x14ac:dyDescent="0.25">
      <c r="B353" s="37">
        <f t="shared" si="1206"/>
        <v>157</v>
      </c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  <c r="AD353" s="15"/>
      <c r="AE353" s="15"/>
      <c r="AF353" s="15"/>
      <c r="AG353" s="15"/>
      <c r="AH353" s="15"/>
      <c r="AI353" s="15"/>
      <c r="AJ353" s="15"/>
      <c r="AK353" s="15"/>
      <c r="AL353" s="15"/>
      <c r="AM353" s="15"/>
      <c r="AN353" s="15"/>
      <c r="AO353" s="15"/>
      <c r="AP353" s="15"/>
      <c r="AQ353" s="15"/>
      <c r="AR353" s="15"/>
      <c r="AS353" s="15"/>
      <c r="AT353" s="15"/>
      <c r="AU353" s="15"/>
      <c r="AV353" s="15"/>
      <c r="AW353" s="15"/>
      <c r="AX353" s="15"/>
      <c r="AY353" s="15"/>
      <c r="AZ353" s="15"/>
      <c r="BA353" s="15"/>
      <c r="BB353" s="15"/>
      <c r="BC353" s="15"/>
      <c r="BD353" s="15"/>
      <c r="BE353" s="15"/>
      <c r="BF353" s="15"/>
      <c r="BG353" s="15"/>
      <c r="BH353" s="15"/>
      <c r="BI353" s="15"/>
      <c r="BJ353" s="15"/>
      <c r="BK353" s="15"/>
      <c r="BL353" s="15"/>
      <c r="BM353" s="15"/>
      <c r="BN353" s="15"/>
      <c r="BO353" s="15"/>
      <c r="BP353" s="15"/>
      <c r="BQ353" s="15"/>
      <c r="BR353" s="15"/>
      <c r="BS353" s="15"/>
      <c r="BT353" s="15"/>
      <c r="BU353" s="15"/>
      <c r="BV353" s="15"/>
      <c r="BW353" s="15"/>
      <c r="BX353" s="15"/>
      <c r="BY353" s="15"/>
      <c r="BZ353" s="15"/>
      <c r="CA353" s="15"/>
      <c r="CB353" s="15"/>
      <c r="CC353" s="15"/>
      <c r="CD353" s="15"/>
      <c r="CE353" s="15"/>
      <c r="CF353" s="15"/>
      <c r="CG353" s="15"/>
      <c r="CH353" s="15"/>
      <c r="CI353" s="15"/>
      <c r="CJ353" s="15"/>
      <c r="CK353" s="15"/>
      <c r="CL353" s="15"/>
      <c r="CM353" s="15"/>
      <c r="CN353" s="15"/>
      <c r="CO353" s="15"/>
      <c r="CP353" s="15"/>
      <c r="CQ353" s="15"/>
      <c r="CR353" s="15"/>
      <c r="CS353" s="15"/>
      <c r="CT353" s="15"/>
      <c r="CU353" s="15"/>
      <c r="CV353" s="15"/>
      <c r="CW353" s="15"/>
      <c r="CX353" s="15"/>
      <c r="CY353" s="15"/>
      <c r="CZ353" s="15"/>
      <c r="DA353" s="15"/>
      <c r="DB353" s="15"/>
      <c r="DC353" s="15"/>
      <c r="DD353" s="15"/>
      <c r="DE353" s="15"/>
      <c r="DF353" s="15"/>
      <c r="DG353" s="15"/>
      <c r="DH353" s="15"/>
      <c r="DI353" s="15"/>
      <c r="DJ353" s="15"/>
      <c r="DK353" s="15"/>
      <c r="DL353" s="15"/>
      <c r="DM353" s="15"/>
      <c r="DN353" s="15"/>
      <c r="DO353" s="15"/>
      <c r="DP353" s="15"/>
      <c r="DQ353" s="15"/>
      <c r="DR353" s="15"/>
      <c r="DS353" s="15"/>
      <c r="DT353" s="15"/>
      <c r="DU353" s="15"/>
      <c r="DV353" s="15"/>
      <c r="DW353" s="15"/>
      <c r="DX353" s="15"/>
      <c r="DY353" s="15"/>
      <c r="DZ353" s="15"/>
      <c r="EA353" s="15"/>
      <c r="EB353" s="15"/>
      <c r="EC353" s="15"/>
      <c r="ED353" s="15"/>
      <c r="EE353" s="15"/>
      <c r="EF353" s="15"/>
      <c r="EG353" s="15"/>
      <c r="EH353" s="15"/>
      <c r="EI353" s="15"/>
      <c r="EJ353" s="15"/>
      <c r="EK353" s="15"/>
      <c r="EL353" s="15"/>
      <c r="EM353" s="15"/>
      <c r="EN353" s="15"/>
      <c r="EO353" s="15"/>
      <c r="EP353" s="15"/>
      <c r="EQ353" s="15"/>
      <c r="ER353" s="15"/>
      <c r="ES353" s="15"/>
      <c r="ET353" s="15"/>
      <c r="EU353" s="15"/>
      <c r="EV353" s="15"/>
      <c r="EW353" s="15"/>
      <c r="EX353" s="15"/>
      <c r="EY353" s="15"/>
      <c r="EZ353" s="15"/>
      <c r="FA353" s="15"/>
      <c r="FB353" s="15"/>
      <c r="FC353" s="15">
        <f>FC185</f>
        <v>0.31294700973084172</v>
      </c>
      <c r="FD353" s="35">
        <f>FC353+FD185</f>
        <v>1.3506351323835899</v>
      </c>
      <c r="FE353" s="35">
        <f>FD353+FE185</f>
        <v>3.2769248050606254</v>
      </c>
      <c r="FF353" s="35">
        <f>FE353+FF185</f>
        <v>6.214398379615977</v>
      </c>
      <c r="FG353" s="35"/>
      <c r="FH353" s="35"/>
      <c r="FI353" s="35"/>
      <c r="FJ353" s="35"/>
      <c r="FK353" s="35"/>
      <c r="FL353" s="35"/>
      <c r="FM353" s="35"/>
      <c r="FN353" s="35"/>
      <c r="FO353" s="35"/>
      <c r="FP353" s="35"/>
      <c r="FQ353" s="35"/>
      <c r="FR353" s="35"/>
      <c r="FS353" s="35"/>
      <c r="FT353" s="35"/>
      <c r="FU353" s="35"/>
      <c r="FV353" s="35"/>
      <c r="FW353" s="35"/>
      <c r="FX353" s="35"/>
      <c r="FY353" s="35"/>
      <c r="FZ353" s="35"/>
      <c r="GA353" s="35"/>
      <c r="GB353" s="35"/>
      <c r="GC353" s="35"/>
      <c r="GD353" s="35"/>
      <c r="GE353" s="35"/>
      <c r="GF353" s="35"/>
      <c r="GG353" s="35"/>
      <c r="GH353" s="35"/>
      <c r="GI353" s="35"/>
      <c r="GJ353" s="35"/>
      <c r="GK353" s="35"/>
      <c r="GL353" s="35"/>
      <c r="GM353" s="35"/>
      <c r="GN353" s="35"/>
      <c r="GO353" s="35"/>
      <c r="GP353" s="35"/>
      <c r="GQ353" s="35"/>
      <c r="GR353" s="35"/>
      <c r="GS353" s="35"/>
      <c r="GT353" s="35"/>
      <c r="GU353" s="35"/>
      <c r="GV353" s="35"/>
      <c r="GW353" s="35"/>
      <c r="GX353" s="35"/>
      <c r="GY353" s="35"/>
      <c r="GZ353" s="35"/>
      <c r="HA353" s="35"/>
      <c r="HB353" s="35"/>
      <c r="HC353" s="35"/>
      <c r="HD353" s="35"/>
      <c r="HE353" s="35"/>
      <c r="HF353" s="35"/>
      <c r="HG353" s="35"/>
      <c r="HH353" s="35"/>
      <c r="HI353" s="35"/>
      <c r="HJ353" s="35"/>
      <c r="HK353" s="35"/>
      <c r="HL353" s="35"/>
      <c r="HM353" s="35"/>
      <c r="HN353" s="35"/>
      <c r="HO353" s="35"/>
      <c r="HP353" s="35"/>
      <c r="HQ353" s="35"/>
      <c r="HR353" s="35"/>
      <c r="HS353" s="35"/>
      <c r="HT353" s="35"/>
      <c r="HU353" s="35"/>
      <c r="HV353" s="35"/>
      <c r="HW353" s="35"/>
      <c r="HX353" s="35"/>
      <c r="HY353" s="35"/>
      <c r="HZ353" s="41"/>
      <c r="IA353" s="41"/>
      <c r="IB353" s="41"/>
      <c r="IC353" s="41"/>
      <c r="ID353" s="41"/>
      <c r="IE353" s="41"/>
      <c r="IF353" s="41"/>
      <c r="IG353" s="41"/>
      <c r="IH353" s="41"/>
      <c r="II353" s="41"/>
      <c r="IJ353" s="41"/>
      <c r="IK353" s="41"/>
      <c r="IL353" s="41"/>
      <c r="IM353" s="41"/>
      <c r="IN353" s="41"/>
      <c r="IO353" s="41"/>
      <c r="IP353" s="41"/>
      <c r="IQ353" s="41"/>
      <c r="IR353" s="41"/>
      <c r="IS353" s="41"/>
      <c r="IT353" s="41"/>
      <c r="IU353" s="41"/>
      <c r="IV353" s="41"/>
      <c r="IW353" s="41"/>
      <c r="IX353" s="41"/>
      <c r="IY353" s="41"/>
      <c r="IZ353" s="41"/>
      <c r="JA353" s="41"/>
      <c r="JB353" s="41"/>
      <c r="JC353" s="41"/>
      <c r="JD353" s="41"/>
      <c r="JE353" s="41"/>
      <c r="JF353" s="41"/>
      <c r="JG353" s="41"/>
      <c r="JH353" s="41"/>
      <c r="JI353" s="41"/>
      <c r="JJ353" s="41"/>
      <c r="JK353" s="41"/>
      <c r="JL353" s="41"/>
      <c r="JM353" s="41"/>
      <c r="JN353" s="41"/>
      <c r="JO353" s="41"/>
      <c r="JP353" s="41"/>
      <c r="JQ353" s="41"/>
      <c r="JR353" s="41"/>
      <c r="JS353" s="41"/>
      <c r="JT353" s="41"/>
      <c r="JU353" s="41"/>
      <c r="JV353" s="41"/>
      <c r="JW353" s="41"/>
      <c r="JX353" s="41"/>
      <c r="JY353" s="41"/>
      <c r="JZ353" s="41"/>
      <c r="KA353" s="41"/>
      <c r="KB353" s="41"/>
      <c r="KC353" s="41"/>
      <c r="KD353" s="41"/>
      <c r="KE353" s="41"/>
      <c r="KF353" s="41"/>
      <c r="KG353" s="41"/>
      <c r="KH353" s="41"/>
      <c r="KI353" s="41"/>
      <c r="KJ353" s="41"/>
      <c r="KK353" s="41"/>
      <c r="KL353" s="41"/>
      <c r="KM353" s="41"/>
      <c r="KN353" s="41"/>
      <c r="KO353" s="41"/>
      <c r="KP353" s="41"/>
      <c r="KQ353" s="41"/>
      <c r="KR353" s="41"/>
      <c r="KS353" s="41"/>
      <c r="KT353" s="41"/>
      <c r="KU353" s="41"/>
      <c r="KV353" s="41"/>
      <c r="KW353" s="41"/>
      <c r="KX353" s="41"/>
      <c r="KY353" s="41"/>
      <c r="KZ353" s="41"/>
      <c r="LA353" s="41"/>
      <c r="LB353" s="41"/>
      <c r="LC353" s="41"/>
      <c r="LD353" s="41"/>
      <c r="LE353" s="41"/>
      <c r="LF353" s="41"/>
      <c r="LG353" s="41"/>
      <c r="LH353" s="41"/>
      <c r="LI353" s="41"/>
      <c r="LJ353" s="41"/>
      <c r="LK353" s="41"/>
      <c r="LL353" s="41"/>
      <c r="LM353" s="41"/>
      <c r="LN353" s="41"/>
      <c r="LO353" s="41"/>
      <c r="LP353" s="41"/>
      <c r="LQ353" s="41"/>
      <c r="LR353" s="41"/>
      <c r="LS353" s="41"/>
      <c r="LT353" s="41"/>
      <c r="LU353" s="41"/>
      <c r="LV353" s="41"/>
      <c r="LW353" s="41"/>
      <c r="LX353" s="41"/>
      <c r="LY353" s="41"/>
      <c r="LZ353" s="41"/>
      <c r="MA353" s="41"/>
      <c r="MB353" s="41"/>
      <c r="MC353" s="41"/>
      <c r="MD353" s="41"/>
      <c r="ME353" s="41"/>
      <c r="MF353" s="41"/>
      <c r="MG353" s="41"/>
      <c r="MH353" s="41"/>
      <c r="MI353" s="41"/>
      <c r="MJ353" s="41"/>
      <c r="MK353" s="41"/>
      <c r="ML353" s="41"/>
      <c r="MM353" s="41"/>
      <c r="MN353" s="41"/>
      <c r="MO353" s="41"/>
      <c r="MP353" s="41"/>
      <c r="MQ353" s="41"/>
      <c r="MR353" s="41"/>
      <c r="MS353" s="41"/>
      <c r="MT353" s="41"/>
      <c r="MU353" s="41"/>
      <c r="MV353" s="41"/>
      <c r="MW353" s="41"/>
      <c r="MX353" s="41"/>
      <c r="MY353" s="41"/>
      <c r="MZ353" s="41"/>
      <c r="NA353" s="41"/>
      <c r="NB353" s="41"/>
      <c r="NC353" s="41"/>
      <c r="ND353" s="41"/>
      <c r="NE353" s="41"/>
      <c r="NF353" s="41"/>
      <c r="NG353" s="41"/>
      <c r="NH353" s="41"/>
      <c r="NI353" s="41"/>
      <c r="NJ353" s="41"/>
      <c r="NK353" s="41"/>
      <c r="NL353" s="41"/>
      <c r="NM353" s="41"/>
      <c r="NN353" s="41"/>
      <c r="NO353" s="41"/>
      <c r="NP353" s="41"/>
      <c r="NQ353" s="41"/>
      <c r="NR353" s="41"/>
      <c r="NS353" s="41"/>
      <c r="NT353" s="41"/>
      <c r="NU353" s="41"/>
      <c r="NV353" s="41"/>
      <c r="NW353" s="41"/>
      <c r="NX353" s="41"/>
      <c r="NY353" s="41"/>
    </row>
    <row r="354" spans="2:398" x14ac:dyDescent="0.25">
      <c r="B354" s="37">
        <f t="shared" si="1206"/>
        <v>158</v>
      </c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  <c r="AD354" s="15"/>
      <c r="AE354" s="15"/>
      <c r="AF354" s="15"/>
      <c r="AG354" s="15"/>
      <c r="AH354" s="15"/>
      <c r="AI354" s="15"/>
      <c r="AJ354" s="15"/>
      <c r="AK354" s="15"/>
      <c r="AL354" s="15"/>
      <c r="AM354" s="15"/>
      <c r="AN354" s="15"/>
      <c r="AO354" s="15"/>
      <c r="AP354" s="15"/>
      <c r="AQ354" s="15"/>
      <c r="AR354" s="15"/>
      <c r="AS354" s="15"/>
      <c r="AT354" s="15"/>
      <c r="AU354" s="15"/>
      <c r="AV354" s="15"/>
      <c r="AW354" s="15"/>
      <c r="AX354" s="15"/>
      <c r="AY354" s="15"/>
      <c r="AZ354" s="15"/>
      <c r="BA354" s="15"/>
      <c r="BB354" s="15"/>
      <c r="BC354" s="15"/>
      <c r="BD354" s="15"/>
      <c r="BE354" s="15"/>
      <c r="BF354" s="15"/>
      <c r="BG354" s="15"/>
      <c r="BH354" s="15"/>
      <c r="BI354" s="15"/>
      <c r="BJ354" s="15"/>
      <c r="BK354" s="15"/>
      <c r="BL354" s="15"/>
      <c r="BM354" s="15"/>
      <c r="BN354" s="15"/>
      <c r="BO354" s="15"/>
      <c r="BP354" s="15"/>
      <c r="BQ354" s="15"/>
      <c r="BR354" s="15"/>
      <c r="BS354" s="15"/>
      <c r="BT354" s="15"/>
      <c r="BU354" s="15"/>
      <c r="BV354" s="15"/>
      <c r="BW354" s="15"/>
      <c r="BX354" s="15"/>
      <c r="BY354" s="15"/>
      <c r="BZ354" s="15"/>
      <c r="CA354" s="15"/>
      <c r="CB354" s="15"/>
      <c r="CC354" s="15"/>
      <c r="CD354" s="15"/>
      <c r="CE354" s="15"/>
      <c r="CF354" s="15"/>
      <c r="CG354" s="15"/>
      <c r="CH354" s="15"/>
      <c r="CI354" s="15"/>
      <c r="CJ354" s="15"/>
      <c r="CK354" s="15"/>
      <c r="CL354" s="15"/>
      <c r="CM354" s="15"/>
      <c r="CN354" s="15"/>
      <c r="CO354" s="15"/>
      <c r="CP354" s="15"/>
      <c r="CQ354" s="15"/>
      <c r="CR354" s="15"/>
      <c r="CS354" s="15"/>
      <c r="CT354" s="15"/>
      <c r="CU354" s="15"/>
      <c r="CV354" s="15"/>
      <c r="CW354" s="15"/>
      <c r="CX354" s="15"/>
      <c r="CY354" s="15"/>
      <c r="CZ354" s="15"/>
      <c r="DA354" s="15"/>
      <c r="DB354" s="15"/>
      <c r="DC354" s="15"/>
      <c r="DD354" s="15"/>
      <c r="DE354" s="15"/>
      <c r="DF354" s="15"/>
      <c r="DG354" s="15"/>
      <c r="DH354" s="15"/>
      <c r="DI354" s="15"/>
      <c r="DJ354" s="15"/>
      <c r="DK354" s="15"/>
      <c r="DL354" s="15"/>
      <c r="DM354" s="15"/>
      <c r="DN354" s="15"/>
      <c r="DO354" s="15"/>
      <c r="DP354" s="15"/>
      <c r="DQ354" s="15"/>
      <c r="DR354" s="15"/>
      <c r="DS354" s="15"/>
      <c r="DT354" s="15"/>
      <c r="DU354" s="15"/>
      <c r="DV354" s="15"/>
      <c r="DW354" s="15"/>
      <c r="DX354" s="15"/>
      <c r="DY354" s="15"/>
      <c r="DZ354" s="15"/>
      <c r="EA354" s="15"/>
      <c r="EB354" s="15"/>
      <c r="EC354" s="15"/>
      <c r="ED354" s="15"/>
      <c r="EE354" s="15"/>
      <c r="EF354" s="15"/>
      <c r="EG354" s="15"/>
      <c r="EH354" s="15"/>
      <c r="EI354" s="15"/>
      <c r="EJ354" s="15"/>
      <c r="EK354" s="15"/>
      <c r="EL354" s="15"/>
      <c r="EM354" s="15"/>
      <c r="EN354" s="15"/>
      <c r="EO354" s="15"/>
      <c r="EP354" s="15"/>
      <c r="EQ354" s="15"/>
      <c r="ER354" s="15"/>
      <c r="ES354" s="15"/>
      <c r="ET354" s="15"/>
      <c r="EU354" s="15"/>
      <c r="EV354" s="15"/>
      <c r="EW354" s="15"/>
      <c r="EX354" s="15"/>
      <c r="EY354" s="15"/>
      <c r="EZ354" s="15"/>
      <c r="FA354" s="15"/>
      <c r="FB354" s="15"/>
      <c r="FC354" s="15"/>
      <c r="FD354" s="15">
        <f>FD186</f>
        <v>0.28168127001619425</v>
      </c>
      <c r="FE354" s="35">
        <f>FD354+FE186</f>
        <v>1.3139771716918869</v>
      </c>
      <c r="FF354" s="35">
        <f>FE354+FF186</f>
        <v>3.2591949542110767</v>
      </c>
      <c r="FG354" s="35"/>
      <c r="FH354" s="35"/>
      <c r="FI354" s="35"/>
      <c r="FJ354" s="35"/>
      <c r="FK354" s="35"/>
      <c r="FL354" s="35"/>
      <c r="FM354" s="35"/>
      <c r="FN354" s="35"/>
      <c r="FO354" s="35"/>
      <c r="FP354" s="35"/>
      <c r="FQ354" s="35"/>
      <c r="FR354" s="35"/>
      <c r="FS354" s="35"/>
      <c r="FT354" s="35"/>
      <c r="FU354" s="35"/>
      <c r="FV354" s="35"/>
      <c r="FW354" s="35"/>
      <c r="FX354" s="35"/>
      <c r="FY354" s="35"/>
      <c r="FZ354" s="35"/>
      <c r="GA354" s="35"/>
      <c r="GB354" s="35"/>
      <c r="GC354" s="35"/>
      <c r="GD354" s="35"/>
      <c r="GE354" s="35"/>
      <c r="GF354" s="35"/>
      <c r="GG354" s="35"/>
      <c r="GH354" s="35"/>
      <c r="GI354" s="35"/>
      <c r="GJ354" s="35"/>
      <c r="GK354" s="35"/>
      <c r="GL354" s="35"/>
      <c r="GM354" s="35"/>
      <c r="GN354" s="35"/>
      <c r="GO354" s="35"/>
      <c r="GP354" s="35"/>
      <c r="GQ354" s="35"/>
      <c r="GR354" s="35"/>
      <c r="GS354" s="35"/>
      <c r="GT354" s="35"/>
      <c r="GU354" s="35"/>
      <c r="GV354" s="35"/>
      <c r="GW354" s="35"/>
      <c r="GX354" s="35"/>
      <c r="GY354" s="35"/>
      <c r="GZ354" s="35"/>
      <c r="HA354" s="35"/>
      <c r="HB354" s="35"/>
      <c r="HC354" s="35"/>
      <c r="HD354" s="35"/>
      <c r="HE354" s="35"/>
      <c r="HF354" s="35"/>
      <c r="HG354" s="35"/>
      <c r="HH354" s="35"/>
      <c r="HI354" s="35"/>
      <c r="HJ354" s="35"/>
      <c r="HK354" s="35"/>
      <c r="HL354" s="35"/>
      <c r="HM354" s="35"/>
      <c r="HN354" s="35"/>
      <c r="HO354" s="35"/>
      <c r="HP354" s="35"/>
      <c r="HQ354" s="35"/>
      <c r="HR354" s="35"/>
      <c r="HS354" s="35"/>
      <c r="HT354" s="35"/>
      <c r="HU354" s="35"/>
      <c r="HV354" s="35"/>
      <c r="HW354" s="35"/>
      <c r="HX354" s="35"/>
      <c r="HY354" s="35"/>
      <c r="HZ354" s="41"/>
      <c r="IA354" s="41"/>
      <c r="IB354" s="41"/>
      <c r="IC354" s="41"/>
      <c r="ID354" s="41"/>
      <c r="IE354" s="41"/>
      <c r="IF354" s="41"/>
      <c r="IG354" s="41"/>
      <c r="IH354" s="41"/>
      <c r="II354" s="41"/>
      <c r="IJ354" s="41"/>
      <c r="IK354" s="41"/>
      <c r="IL354" s="41"/>
      <c r="IM354" s="41"/>
      <c r="IN354" s="41"/>
      <c r="IO354" s="41"/>
      <c r="IP354" s="41"/>
      <c r="IQ354" s="41"/>
      <c r="IR354" s="41"/>
      <c r="IS354" s="41"/>
      <c r="IT354" s="41"/>
      <c r="IU354" s="41"/>
      <c r="IV354" s="41"/>
      <c r="IW354" s="41"/>
      <c r="IX354" s="41"/>
      <c r="IY354" s="41"/>
      <c r="IZ354" s="41"/>
      <c r="JA354" s="41"/>
      <c r="JB354" s="41"/>
      <c r="JC354" s="41"/>
      <c r="JD354" s="41"/>
      <c r="JE354" s="41"/>
      <c r="JF354" s="41"/>
      <c r="JG354" s="41"/>
      <c r="JH354" s="41"/>
      <c r="JI354" s="41"/>
      <c r="JJ354" s="41"/>
      <c r="JK354" s="41"/>
      <c r="JL354" s="41"/>
      <c r="JM354" s="41"/>
      <c r="JN354" s="41"/>
      <c r="JO354" s="41"/>
      <c r="JP354" s="41"/>
      <c r="JQ354" s="41"/>
      <c r="JR354" s="41"/>
      <c r="JS354" s="41"/>
      <c r="JT354" s="41"/>
      <c r="JU354" s="41"/>
      <c r="JV354" s="41"/>
      <c r="JW354" s="41"/>
      <c r="JX354" s="41"/>
      <c r="JY354" s="41"/>
      <c r="JZ354" s="41"/>
      <c r="KA354" s="41"/>
      <c r="KB354" s="41"/>
      <c r="KC354" s="41"/>
      <c r="KD354" s="41"/>
      <c r="KE354" s="41"/>
      <c r="KF354" s="41"/>
      <c r="KG354" s="41"/>
      <c r="KH354" s="41"/>
      <c r="KI354" s="41"/>
      <c r="KJ354" s="41"/>
      <c r="KK354" s="41"/>
      <c r="KL354" s="41"/>
      <c r="KM354" s="41"/>
      <c r="KN354" s="41"/>
      <c r="KO354" s="41"/>
      <c r="KP354" s="41"/>
      <c r="KQ354" s="41"/>
      <c r="KR354" s="41"/>
      <c r="KS354" s="41"/>
      <c r="KT354" s="41"/>
      <c r="KU354" s="41"/>
      <c r="KV354" s="41"/>
      <c r="KW354" s="41"/>
      <c r="KX354" s="41"/>
      <c r="KY354" s="41"/>
      <c r="KZ354" s="41"/>
      <c r="LA354" s="41"/>
      <c r="LB354" s="41"/>
      <c r="LC354" s="41"/>
      <c r="LD354" s="41"/>
      <c r="LE354" s="41"/>
      <c r="LF354" s="41"/>
      <c r="LG354" s="41"/>
      <c r="LH354" s="41"/>
      <c r="LI354" s="41"/>
      <c r="LJ354" s="41"/>
      <c r="LK354" s="41"/>
      <c r="LL354" s="41"/>
      <c r="LM354" s="41"/>
      <c r="LN354" s="41"/>
      <c r="LO354" s="41"/>
      <c r="LP354" s="41"/>
      <c r="LQ354" s="41"/>
      <c r="LR354" s="41"/>
      <c r="LS354" s="41"/>
      <c r="LT354" s="41"/>
      <c r="LU354" s="41"/>
      <c r="LV354" s="41"/>
      <c r="LW354" s="41"/>
      <c r="LX354" s="41"/>
      <c r="LY354" s="41"/>
      <c r="LZ354" s="41"/>
      <c r="MA354" s="41"/>
      <c r="MB354" s="41"/>
      <c r="MC354" s="41"/>
      <c r="MD354" s="41"/>
      <c r="ME354" s="41"/>
      <c r="MF354" s="41"/>
      <c r="MG354" s="41"/>
      <c r="MH354" s="41"/>
      <c r="MI354" s="41"/>
      <c r="MJ354" s="41"/>
      <c r="MK354" s="41"/>
      <c r="ML354" s="41"/>
      <c r="MM354" s="41"/>
      <c r="MN354" s="41"/>
      <c r="MO354" s="41"/>
      <c r="MP354" s="41"/>
      <c r="MQ354" s="41"/>
      <c r="MR354" s="41"/>
      <c r="MS354" s="41"/>
      <c r="MT354" s="41"/>
      <c r="MU354" s="41"/>
      <c r="MV354" s="41"/>
      <c r="MW354" s="41"/>
      <c r="MX354" s="41"/>
      <c r="MY354" s="41"/>
      <c r="MZ354" s="41"/>
      <c r="NA354" s="41"/>
      <c r="NB354" s="41"/>
      <c r="NC354" s="41"/>
      <c r="ND354" s="41"/>
      <c r="NE354" s="41"/>
      <c r="NF354" s="41"/>
      <c r="NG354" s="41"/>
      <c r="NH354" s="41"/>
      <c r="NI354" s="41"/>
      <c r="NJ354" s="41"/>
      <c r="NK354" s="41"/>
      <c r="NL354" s="41"/>
      <c r="NM354" s="41"/>
      <c r="NN354" s="41"/>
      <c r="NO354" s="41"/>
      <c r="NP354" s="41"/>
      <c r="NQ354" s="41"/>
      <c r="NR354" s="41"/>
      <c r="NS354" s="41"/>
      <c r="NT354" s="41"/>
      <c r="NU354" s="41"/>
      <c r="NV354" s="41"/>
      <c r="NW354" s="41"/>
      <c r="NX354" s="41"/>
      <c r="NY354" s="41"/>
      <c r="NZ354" s="41"/>
    </row>
    <row r="355" spans="2:398" x14ac:dyDescent="0.25">
      <c r="B355" s="37">
        <f t="shared" si="1206"/>
        <v>159</v>
      </c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  <c r="AD355" s="15"/>
      <c r="AE355" s="15"/>
      <c r="AF355" s="15"/>
      <c r="AG355" s="15"/>
      <c r="AH355" s="15"/>
      <c r="AI355" s="15"/>
      <c r="AJ355" s="15"/>
      <c r="AK355" s="15"/>
      <c r="AL355" s="15"/>
      <c r="AM355" s="15"/>
      <c r="AN355" s="15"/>
      <c r="AO355" s="15"/>
      <c r="AP355" s="15"/>
      <c r="AQ355" s="15"/>
      <c r="AR355" s="15"/>
      <c r="AS355" s="15"/>
      <c r="AT355" s="15"/>
      <c r="AU355" s="15"/>
      <c r="AV355" s="15"/>
      <c r="AW355" s="15"/>
      <c r="AX355" s="15"/>
      <c r="AY355" s="15"/>
      <c r="AZ355" s="15"/>
      <c r="BA355" s="15"/>
      <c r="BB355" s="15"/>
      <c r="BC355" s="15"/>
      <c r="BD355" s="15"/>
      <c r="BE355" s="15"/>
      <c r="BF355" s="15"/>
      <c r="BG355" s="15"/>
      <c r="BH355" s="15"/>
      <c r="BI355" s="15"/>
      <c r="BJ355" s="15"/>
      <c r="BK355" s="15"/>
      <c r="BL355" s="15"/>
      <c r="BM355" s="15"/>
      <c r="BN355" s="15"/>
      <c r="BO355" s="15"/>
      <c r="BP355" s="15"/>
      <c r="BQ355" s="15"/>
      <c r="BR355" s="15"/>
      <c r="BS355" s="15"/>
      <c r="BT355" s="15"/>
      <c r="BU355" s="15"/>
      <c r="BV355" s="15"/>
      <c r="BW355" s="15"/>
      <c r="BX355" s="15"/>
      <c r="BY355" s="15"/>
      <c r="BZ355" s="15"/>
      <c r="CA355" s="15"/>
      <c r="CB355" s="15"/>
      <c r="CC355" s="15"/>
      <c r="CD355" s="15"/>
      <c r="CE355" s="15"/>
      <c r="CF355" s="15"/>
      <c r="CG355" s="15"/>
      <c r="CH355" s="15"/>
      <c r="CI355" s="15"/>
      <c r="CJ355" s="15"/>
      <c r="CK355" s="15"/>
      <c r="CL355" s="15"/>
      <c r="CM355" s="15"/>
      <c r="CN355" s="15"/>
      <c r="CO355" s="15"/>
      <c r="CP355" s="15"/>
      <c r="CQ355" s="15"/>
      <c r="CR355" s="15"/>
      <c r="CS355" s="15"/>
      <c r="CT355" s="15"/>
      <c r="CU355" s="15"/>
      <c r="CV355" s="15"/>
      <c r="CW355" s="15"/>
      <c r="CX355" s="15"/>
      <c r="CY355" s="15"/>
      <c r="CZ355" s="15"/>
      <c r="DA355" s="15"/>
      <c r="DB355" s="15"/>
      <c r="DC355" s="15"/>
      <c r="DD355" s="15"/>
      <c r="DE355" s="15"/>
      <c r="DF355" s="15"/>
      <c r="DG355" s="15"/>
      <c r="DH355" s="15"/>
      <c r="DI355" s="15"/>
      <c r="DJ355" s="15"/>
      <c r="DK355" s="15"/>
      <c r="DL355" s="15"/>
      <c r="DM355" s="15"/>
      <c r="DN355" s="15"/>
      <c r="DO355" s="15"/>
      <c r="DP355" s="15"/>
      <c r="DQ355" s="15"/>
      <c r="DR355" s="15"/>
      <c r="DS355" s="15"/>
      <c r="DT355" s="15"/>
      <c r="DU355" s="15"/>
      <c r="DV355" s="15"/>
      <c r="DW355" s="15"/>
      <c r="DX355" s="15"/>
      <c r="DY355" s="15"/>
      <c r="DZ355" s="15"/>
      <c r="EA355" s="15"/>
      <c r="EB355" s="15"/>
      <c r="EC355" s="15"/>
      <c r="ED355" s="15"/>
      <c r="EE355" s="15"/>
      <c r="EF355" s="15"/>
      <c r="EG355" s="15"/>
      <c r="EH355" s="15"/>
      <c r="EI355" s="15"/>
      <c r="EJ355" s="15"/>
      <c r="EK355" s="15"/>
      <c r="EL355" s="15"/>
      <c r="EM355" s="15"/>
      <c r="EN355" s="15"/>
      <c r="EO355" s="15"/>
      <c r="EP355" s="15"/>
      <c r="EQ355" s="15"/>
      <c r="ER355" s="15"/>
      <c r="ES355" s="15"/>
      <c r="ET355" s="15"/>
      <c r="EU355" s="15"/>
      <c r="EV355" s="15"/>
      <c r="EW355" s="15"/>
      <c r="EX355" s="15"/>
      <c r="EY355" s="15"/>
      <c r="EZ355" s="15"/>
      <c r="FA355" s="15"/>
      <c r="FB355" s="15"/>
      <c r="FC355" s="15"/>
      <c r="FD355" s="15"/>
      <c r="FE355" s="15">
        <f>FE187</f>
        <v>0.28021754732353965</v>
      </c>
      <c r="FF355" s="35">
        <f>FE355+FF187</f>
        <v>1.3226569961996741</v>
      </c>
      <c r="FG355" s="35"/>
      <c r="FH355" s="35"/>
      <c r="FI355" s="35"/>
      <c r="FJ355" s="35"/>
      <c r="FK355" s="35"/>
      <c r="FL355" s="35"/>
      <c r="FM355" s="35"/>
      <c r="FN355" s="35"/>
      <c r="FO355" s="35"/>
      <c r="FP355" s="35"/>
      <c r="FQ355" s="35"/>
      <c r="FR355" s="35"/>
      <c r="FS355" s="35"/>
      <c r="FT355" s="35"/>
      <c r="FU355" s="35"/>
      <c r="FV355" s="35"/>
      <c r="FW355" s="35"/>
      <c r="FX355" s="35"/>
      <c r="FY355" s="35"/>
      <c r="FZ355" s="35"/>
      <c r="GA355" s="35"/>
      <c r="GB355" s="35"/>
      <c r="GC355" s="35"/>
      <c r="GD355" s="35"/>
      <c r="GE355" s="35"/>
      <c r="GF355" s="35"/>
      <c r="GG355" s="35"/>
      <c r="GH355" s="35"/>
      <c r="GI355" s="35"/>
      <c r="GJ355" s="35"/>
      <c r="GK355" s="35"/>
      <c r="GL355" s="35"/>
      <c r="GM355" s="35"/>
      <c r="GN355" s="35"/>
      <c r="GO355" s="35"/>
      <c r="GP355" s="35"/>
      <c r="GQ355" s="35"/>
      <c r="GR355" s="35"/>
      <c r="GS355" s="35"/>
      <c r="GT355" s="35"/>
      <c r="GU355" s="35"/>
      <c r="GV355" s="35"/>
      <c r="GW355" s="35"/>
      <c r="GX355" s="35"/>
      <c r="GY355" s="35"/>
      <c r="GZ355" s="35"/>
      <c r="HA355" s="35"/>
      <c r="HB355" s="35"/>
      <c r="HC355" s="35"/>
      <c r="HD355" s="35"/>
      <c r="HE355" s="35"/>
      <c r="HF355" s="35"/>
      <c r="HG355" s="35"/>
      <c r="HH355" s="35"/>
      <c r="HI355" s="35"/>
      <c r="HJ355" s="35"/>
      <c r="HK355" s="35"/>
      <c r="HL355" s="35"/>
      <c r="HM355" s="35"/>
      <c r="HN355" s="35"/>
      <c r="HO355" s="35"/>
      <c r="HP355" s="35"/>
      <c r="HQ355" s="35"/>
      <c r="HR355" s="35"/>
      <c r="HS355" s="35"/>
      <c r="HT355" s="35"/>
      <c r="HU355" s="35"/>
      <c r="HV355" s="35"/>
      <c r="HW355" s="35"/>
      <c r="HX355" s="35"/>
      <c r="HY355" s="35"/>
      <c r="HZ355" s="41"/>
      <c r="IA355" s="41"/>
      <c r="IB355" s="41"/>
      <c r="IC355" s="41"/>
      <c r="ID355" s="41"/>
      <c r="IE355" s="41"/>
      <c r="IF355" s="41"/>
      <c r="IG355" s="41"/>
      <c r="IH355" s="41"/>
      <c r="II355" s="41"/>
      <c r="IJ355" s="41"/>
      <c r="IK355" s="41"/>
      <c r="IL355" s="41"/>
      <c r="IM355" s="41"/>
      <c r="IN355" s="41"/>
      <c r="IO355" s="41"/>
      <c r="IP355" s="41"/>
      <c r="IQ355" s="41"/>
      <c r="IR355" s="41"/>
      <c r="IS355" s="41"/>
      <c r="IT355" s="41"/>
      <c r="IU355" s="41"/>
      <c r="IV355" s="41"/>
      <c r="IW355" s="41"/>
      <c r="IX355" s="41"/>
      <c r="IY355" s="41"/>
      <c r="IZ355" s="41"/>
      <c r="JA355" s="41"/>
      <c r="JB355" s="41"/>
      <c r="JC355" s="41"/>
      <c r="JD355" s="41"/>
      <c r="JE355" s="41"/>
      <c r="JF355" s="41"/>
      <c r="JG355" s="41"/>
      <c r="JH355" s="41"/>
      <c r="JI355" s="41"/>
      <c r="JJ355" s="41"/>
      <c r="JK355" s="41"/>
      <c r="JL355" s="41"/>
      <c r="JM355" s="41"/>
      <c r="JN355" s="41"/>
      <c r="JO355" s="41"/>
      <c r="JP355" s="41"/>
      <c r="JQ355" s="41"/>
      <c r="JR355" s="41"/>
      <c r="JS355" s="41"/>
      <c r="JT355" s="41"/>
      <c r="JU355" s="41"/>
      <c r="JV355" s="41"/>
      <c r="JW355" s="41"/>
      <c r="JX355" s="41"/>
      <c r="JY355" s="41"/>
      <c r="JZ355" s="41"/>
      <c r="KA355" s="41"/>
      <c r="KB355" s="41"/>
      <c r="KC355" s="41"/>
      <c r="KD355" s="41"/>
      <c r="KE355" s="41"/>
      <c r="KF355" s="41"/>
      <c r="KG355" s="41"/>
      <c r="KH355" s="41"/>
      <c r="KI355" s="41"/>
      <c r="KJ355" s="41"/>
      <c r="KK355" s="41"/>
      <c r="KL355" s="41"/>
      <c r="KM355" s="41"/>
      <c r="KN355" s="41"/>
      <c r="KO355" s="41"/>
      <c r="KP355" s="41"/>
      <c r="KQ355" s="41"/>
      <c r="KR355" s="41"/>
      <c r="KS355" s="41"/>
      <c r="KT355" s="41"/>
      <c r="KU355" s="41"/>
      <c r="KV355" s="41"/>
      <c r="KW355" s="41"/>
      <c r="KX355" s="41"/>
      <c r="KY355" s="41"/>
      <c r="KZ355" s="41"/>
      <c r="LA355" s="41"/>
      <c r="LB355" s="41"/>
      <c r="LC355" s="41"/>
      <c r="LD355" s="41"/>
      <c r="LE355" s="41"/>
      <c r="LF355" s="41"/>
      <c r="LG355" s="41"/>
      <c r="LH355" s="41"/>
      <c r="LI355" s="41"/>
      <c r="LJ355" s="41"/>
      <c r="LK355" s="41"/>
      <c r="LL355" s="41"/>
      <c r="LM355" s="41"/>
      <c r="LN355" s="41"/>
      <c r="LO355" s="41"/>
      <c r="LP355" s="41"/>
      <c r="LQ355" s="41"/>
      <c r="LR355" s="41"/>
      <c r="LS355" s="41"/>
      <c r="LT355" s="41"/>
      <c r="LU355" s="41"/>
      <c r="LV355" s="41"/>
      <c r="LW355" s="41"/>
      <c r="LX355" s="41"/>
      <c r="LY355" s="41"/>
      <c r="LZ355" s="41"/>
      <c r="MA355" s="41"/>
      <c r="MB355" s="41"/>
      <c r="MC355" s="41"/>
      <c r="MD355" s="41"/>
      <c r="ME355" s="41"/>
      <c r="MF355" s="41"/>
      <c r="MG355" s="41"/>
      <c r="MH355" s="41"/>
      <c r="MI355" s="41"/>
      <c r="MJ355" s="41"/>
      <c r="MK355" s="41"/>
      <c r="ML355" s="41"/>
      <c r="MM355" s="41"/>
      <c r="MN355" s="41"/>
      <c r="MO355" s="41"/>
      <c r="MP355" s="41"/>
      <c r="MQ355" s="41"/>
      <c r="MR355" s="41"/>
      <c r="MS355" s="41"/>
      <c r="MT355" s="41"/>
      <c r="MU355" s="41"/>
      <c r="MV355" s="41"/>
      <c r="MW355" s="41"/>
      <c r="MX355" s="41"/>
      <c r="MY355" s="41"/>
      <c r="MZ355" s="41"/>
      <c r="NA355" s="41"/>
      <c r="NB355" s="41"/>
      <c r="NC355" s="41"/>
      <c r="ND355" s="41"/>
      <c r="NE355" s="41"/>
      <c r="NF355" s="41"/>
      <c r="NG355" s="41"/>
      <c r="NH355" s="41"/>
      <c r="NI355" s="41"/>
      <c r="NJ355" s="41"/>
      <c r="NK355" s="41"/>
      <c r="NL355" s="41"/>
      <c r="NM355" s="41"/>
      <c r="NN355" s="41"/>
      <c r="NO355" s="41"/>
      <c r="NP355" s="41"/>
      <c r="NQ355" s="41"/>
      <c r="NR355" s="41"/>
      <c r="NS355" s="41"/>
      <c r="NT355" s="41"/>
      <c r="NU355" s="41"/>
      <c r="NV355" s="41"/>
      <c r="NW355" s="41"/>
      <c r="NX355" s="41"/>
      <c r="NY355" s="41"/>
      <c r="NZ355" s="41"/>
      <c r="OA355" s="41"/>
    </row>
    <row r="356" spans="2:398" x14ac:dyDescent="0.25">
      <c r="B356" s="37">
        <f t="shared" si="1206"/>
        <v>160</v>
      </c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  <c r="AM356" s="15"/>
      <c r="AN356" s="15"/>
      <c r="AO356" s="15"/>
      <c r="AP356" s="15"/>
      <c r="AQ356" s="15"/>
      <c r="AR356" s="15"/>
      <c r="AS356" s="15"/>
      <c r="AT356" s="15"/>
      <c r="AU356" s="15"/>
      <c r="AV356" s="15"/>
      <c r="AW356" s="15"/>
      <c r="AX356" s="15"/>
      <c r="AY356" s="15"/>
      <c r="AZ356" s="15"/>
      <c r="BA356" s="15"/>
      <c r="BB356" s="15"/>
      <c r="BC356" s="15"/>
      <c r="BD356" s="15"/>
      <c r="BE356" s="15"/>
      <c r="BF356" s="15"/>
      <c r="BG356" s="15"/>
      <c r="BH356" s="15"/>
      <c r="BI356" s="15"/>
      <c r="BJ356" s="15"/>
      <c r="BK356" s="15"/>
      <c r="BL356" s="15"/>
      <c r="BM356" s="15"/>
      <c r="BN356" s="15"/>
      <c r="BO356" s="15"/>
      <c r="BP356" s="15"/>
      <c r="BQ356" s="15"/>
      <c r="BR356" s="15"/>
      <c r="BS356" s="15"/>
      <c r="BT356" s="15"/>
      <c r="BU356" s="15"/>
      <c r="BV356" s="15"/>
      <c r="BW356" s="15"/>
      <c r="BX356" s="15"/>
      <c r="BY356" s="15"/>
      <c r="BZ356" s="15"/>
      <c r="CA356" s="15"/>
      <c r="CB356" s="15"/>
      <c r="CC356" s="15"/>
      <c r="CD356" s="15"/>
      <c r="CE356" s="15"/>
      <c r="CF356" s="15"/>
      <c r="CG356" s="15"/>
      <c r="CH356" s="15"/>
      <c r="CI356" s="15"/>
      <c r="CJ356" s="15"/>
      <c r="CK356" s="15"/>
      <c r="CL356" s="15"/>
      <c r="CM356" s="15"/>
      <c r="CN356" s="15"/>
      <c r="CO356" s="15"/>
      <c r="CP356" s="15"/>
      <c r="CQ356" s="15"/>
      <c r="CR356" s="15"/>
      <c r="CS356" s="15"/>
      <c r="CT356" s="15"/>
      <c r="CU356" s="15"/>
      <c r="CV356" s="15"/>
      <c r="CW356" s="15"/>
      <c r="CX356" s="15"/>
      <c r="CY356" s="15"/>
      <c r="CZ356" s="15"/>
      <c r="DA356" s="15"/>
      <c r="DB356" s="15"/>
      <c r="DC356" s="15"/>
      <c r="DD356" s="15"/>
      <c r="DE356" s="15"/>
      <c r="DF356" s="15"/>
      <c r="DG356" s="15"/>
      <c r="DH356" s="15"/>
      <c r="DI356" s="15"/>
      <c r="DJ356" s="15"/>
      <c r="DK356" s="15"/>
      <c r="DL356" s="15"/>
      <c r="DM356" s="15"/>
      <c r="DN356" s="15"/>
      <c r="DO356" s="15"/>
      <c r="DP356" s="15"/>
      <c r="DQ356" s="15"/>
      <c r="DR356" s="15"/>
      <c r="DS356" s="15"/>
      <c r="DT356" s="15"/>
      <c r="DU356" s="15"/>
      <c r="DV356" s="15"/>
      <c r="DW356" s="15"/>
      <c r="DX356" s="15"/>
      <c r="DY356" s="15"/>
      <c r="DZ356" s="15"/>
      <c r="EA356" s="15"/>
      <c r="EB356" s="15"/>
      <c r="EC356" s="15"/>
      <c r="ED356" s="15"/>
      <c r="EE356" s="15"/>
      <c r="EF356" s="15"/>
      <c r="EG356" s="15"/>
      <c r="EH356" s="15"/>
      <c r="EI356" s="15"/>
      <c r="EJ356" s="15"/>
      <c r="EK356" s="15"/>
      <c r="EL356" s="15"/>
      <c r="EM356" s="15"/>
      <c r="EN356" s="15"/>
      <c r="EO356" s="15"/>
      <c r="EP356" s="15"/>
      <c r="EQ356" s="15"/>
      <c r="ER356" s="15"/>
      <c r="ES356" s="15"/>
      <c r="ET356" s="15"/>
      <c r="EU356" s="15"/>
      <c r="EV356" s="15"/>
      <c r="EW356" s="15"/>
      <c r="EX356" s="15"/>
      <c r="EY356" s="15"/>
      <c r="EZ356" s="15"/>
      <c r="FA356" s="15"/>
      <c r="FB356" s="15"/>
      <c r="FC356" s="15"/>
      <c r="FD356" s="15"/>
      <c r="FE356" s="15"/>
      <c r="FF356" s="15">
        <f>FF188</f>
        <v>0.28297102131588464</v>
      </c>
      <c r="FG356" s="35"/>
      <c r="FH356" s="35"/>
      <c r="FI356" s="35"/>
      <c r="FJ356" s="35"/>
      <c r="FK356" s="35"/>
      <c r="FL356" s="35"/>
      <c r="FM356" s="35"/>
      <c r="FN356" s="35"/>
      <c r="FO356" s="35"/>
      <c r="FP356" s="35"/>
      <c r="FQ356" s="35"/>
      <c r="FR356" s="35"/>
      <c r="FS356" s="35"/>
      <c r="FT356" s="35"/>
      <c r="FU356" s="35"/>
      <c r="FV356" s="35"/>
      <c r="FW356" s="35"/>
      <c r="FX356" s="35"/>
      <c r="FY356" s="35"/>
      <c r="FZ356" s="35"/>
      <c r="GA356" s="35"/>
      <c r="GB356" s="35"/>
      <c r="GC356" s="35"/>
      <c r="GD356" s="35"/>
      <c r="GE356" s="35"/>
      <c r="GF356" s="35"/>
      <c r="GG356" s="35"/>
      <c r="GH356" s="35"/>
      <c r="GI356" s="35"/>
      <c r="GJ356" s="35"/>
      <c r="GK356" s="35"/>
      <c r="GL356" s="35"/>
      <c r="GM356" s="35"/>
      <c r="GN356" s="35"/>
      <c r="GO356" s="35"/>
      <c r="GP356" s="35"/>
      <c r="GQ356" s="35"/>
      <c r="GR356" s="35"/>
      <c r="GS356" s="35"/>
      <c r="GT356" s="35"/>
      <c r="GU356" s="35"/>
      <c r="GV356" s="35"/>
      <c r="GW356" s="35"/>
      <c r="GX356" s="35"/>
      <c r="GY356" s="35"/>
      <c r="GZ356" s="35"/>
      <c r="HA356" s="35"/>
      <c r="HB356" s="35"/>
      <c r="HC356" s="35"/>
      <c r="HD356" s="35"/>
      <c r="HE356" s="35"/>
      <c r="HF356" s="35"/>
      <c r="HG356" s="35"/>
      <c r="HH356" s="35"/>
      <c r="HI356" s="35"/>
      <c r="HJ356" s="35"/>
      <c r="HK356" s="35"/>
      <c r="HL356" s="35"/>
      <c r="HM356" s="35"/>
      <c r="HN356" s="35"/>
      <c r="HO356" s="35"/>
      <c r="HP356" s="35"/>
      <c r="HQ356" s="35"/>
      <c r="HR356" s="35"/>
      <c r="HS356" s="35"/>
      <c r="HT356" s="35"/>
      <c r="HU356" s="35"/>
      <c r="HV356" s="35"/>
      <c r="HW356" s="35"/>
      <c r="HX356" s="35"/>
      <c r="HY356" s="35"/>
      <c r="HZ356" s="41"/>
      <c r="IA356" s="41"/>
      <c r="IB356" s="41"/>
      <c r="IC356" s="41"/>
      <c r="ID356" s="41"/>
      <c r="IE356" s="41"/>
      <c r="IF356" s="41"/>
      <c r="IG356" s="41"/>
      <c r="IH356" s="41"/>
      <c r="II356" s="41"/>
      <c r="IJ356" s="41"/>
      <c r="IK356" s="41"/>
      <c r="IL356" s="41"/>
      <c r="IM356" s="41"/>
      <c r="IN356" s="41"/>
      <c r="IO356" s="41"/>
      <c r="IP356" s="41"/>
      <c r="IQ356" s="41"/>
      <c r="IR356" s="41"/>
      <c r="IS356" s="41"/>
      <c r="IT356" s="41"/>
      <c r="IU356" s="41"/>
      <c r="IV356" s="41"/>
      <c r="IW356" s="41"/>
      <c r="IX356" s="41"/>
      <c r="IY356" s="41"/>
      <c r="IZ356" s="41"/>
      <c r="JA356" s="41"/>
      <c r="JB356" s="41"/>
      <c r="JC356" s="41"/>
      <c r="JD356" s="41"/>
      <c r="JE356" s="41"/>
      <c r="JF356" s="41"/>
      <c r="JG356" s="41"/>
      <c r="JH356" s="41"/>
      <c r="JI356" s="41"/>
      <c r="JJ356" s="41"/>
      <c r="JK356" s="41"/>
      <c r="JL356" s="41"/>
      <c r="JM356" s="41"/>
      <c r="JN356" s="41"/>
      <c r="JO356" s="41"/>
      <c r="JP356" s="41"/>
      <c r="JQ356" s="41"/>
      <c r="JR356" s="41"/>
      <c r="JS356" s="41"/>
      <c r="JT356" s="41"/>
      <c r="JU356" s="41"/>
      <c r="JV356" s="41"/>
      <c r="JW356" s="41"/>
      <c r="JX356" s="41"/>
      <c r="JY356" s="41"/>
      <c r="JZ356" s="41"/>
      <c r="KA356" s="41"/>
      <c r="KB356" s="41"/>
      <c r="KC356" s="41"/>
      <c r="KD356" s="41"/>
      <c r="KE356" s="41"/>
      <c r="KF356" s="41"/>
      <c r="KG356" s="41"/>
      <c r="KH356" s="41"/>
      <c r="KI356" s="41"/>
      <c r="KJ356" s="41"/>
      <c r="KK356" s="41"/>
      <c r="KL356" s="41"/>
      <c r="KM356" s="41"/>
      <c r="KN356" s="41"/>
      <c r="KO356" s="41"/>
      <c r="KP356" s="41"/>
      <c r="KQ356" s="41"/>
      <c r="KR356" s="41"/>
      <c r="KS356" s="41"/>
      <c r="KT356" s="41"/>
      <c r="KU356" s="41"/>
      <c r="KV356" s="41"/>
      <c r="KW356" s="41"/>
      <c r="KX356" s="41"/>
      <c r="KY356" s="41"/>
      <c r="KZ356" s="41"/>
      <c r="LA356" s="41"/>
      <c r="LB356" s="41"/>
      <c r="LC356" s="41"/>
      <c r="LD356" s="41"/>
      <c r="LE356" s="41"/>
      <c r="LF356" s="41"/>
      <c r="LG356" s="41"/>
      <c r="LH356" s="41"/>
      <c r="LI356" s="41"/>
      <c r="LJ356" s="41"/>
      <c r="LK356" s="41"/>
      <c r="LL356" s="41"/>
      <c r="LM356" s="41"/>
      <c r="LN356" s="41"/>
      <c r="LO356" s="41"/>
      <c r="LP356" s="41"/>
      <c r="LQ356" s="41"/>
      <c r="LR356" s="41"/>
      <c r="LS356" s="41"/>
      <c r="LT356" s="41"/>
      <c r="LU356" s="41"/>
      <c r="LV356" s="41"/>
      <c r="LW356" s="41"/>
      <c r="LX356" s="41"/>
      <c r="LY356" s="41"/>
      <c r="LZ356" s="41"/>
      <c r="MA356" s="41"/>
      <c r="MB356" s="41"/>
      <c r="MC356" s="41"/>
      <c r="MD356" s="41"/>
      <c r="ME356" s="41"/>
      <c r="MF356" s="41"/>
      <c r="MG356" s="41"/>
      <c r="MH356" s="41"/>
      <c r="MI356" s="41"/>
      <c r="MJ356" s="41"/>
      <c r="MK356" s="41"/>
      <c r="ML356" s="41"/>
      <c r="MM356" s="41"/>
      <c r="MN356" s="41"/>
      <c r="MO356" s="41"/>
      <c r="MP356" s="41"/>
      <c r="MQ356" s="41"/>
      <c r="MR356" s="41"/>
      <c r="MS356" s="41"/>
      <c r="MT356" s="41"/>
      <c r="MU356" s="41"/>
      <c r="MV356" s="41"/>
      <c r="MW356" s="41"/>
      <c r="MX356" s="41"/>
      <c r="MY356" s="41"/>
      <c r="MZ356" s="41"/>
      <c r="NA356" s="41"/>
      <c r="NB356" s="41"/>
      <c r="NC356" s="41"/>
      <c r="ND356" s="41"/>
      <c r="NE356" s="41"/>
      <c r="NF356" s="41"/>
      <c r="NG356" s="41"/>
      <c r="NH356" s="41"/>
      <c r="NI356" s="41"/>
      <c r="NJ356" s="41"/>
      <c r="NK356" s="41"/>
      <c r="NL356" s="41"/>
      <c r="NM356" s="41"/>
      <c r="NN356" s="41"/>
      <c r="NO356" s="41"/>
      <c r="NP356" s="41"/>
      <c r="NQ356" s="41"/>
      <c r="NR356" s="41"/>
      <c r="NS356" s="41"/>
      <c r="NT356" s="41"/>
      <c r="NU356" s="41"/>
      <c r="NV356" s="41"/>
      <c r="NW356" s="41"/>
      <c r="NX356" s="41"/>
      <c r="NY356" s="41"/>
      <c r="NZ356" s="41"/>
      <c r="OA356" s="41"/>
      <c r="OB356" s="41"/>
    </row>
    <row r="357" spans="2:398" x14ac:dyDescent="0.25">
      <c r="B357" s="37">
        <f t="shared" si="1206"/>
        <v>161</v>
      </c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  <c r="AD357" s="15"/>
      <c r="AE357" s="15"/>
      <c r="AF357" s="15"/>
      <c r="AG357" s="15"/>
      <c r="AH357" s="15"/>
      <c r="AI357" s="15"/>
      <c r="AJ357" s="15"/>
      <c r="AK357" s="15"/>
      <c r="AL357" s="15"/>
      <c r="AM357" s="15"/>
      <c r="AN357" s="15"/>
      <c r="AO357" s="15"/>
      <c r="AP357" s="15"/>
      <c r="AQ357" s="15"/>
      <c r="AR357" s="15"/>
      <c r="AS357" s="15"/>
      <c r="AT357" s="15"/>
      <c r="AU357" s="15"/>
      <c r="AV357" s="15"/>
      <c r="AW357" s="15"/>
      <c r="AX357" s="15"/>
      <c r="AY357" s="15"/>
      <c r="AZ357" s="15"/>
      <c r="BA357" s="15"/>
      <c r="BB357" s="15"/>
      <c r="BC357" s="15"/>
      <c r="BD357" s="15"/>
      <c r="BE357" s="15"/>
      <c r="BF357" s="15"/>
      <c r="BG357" s="15"/>
      <c r="BH357" s="15"/>
      <c r="BI357" s="15"/>
      <c r="BJ357" s="15"/>
      <c r="BK357" s="15"/>
      <c r="BL357" s="15"/>
      <c r="BM357" s="15"/>
      <c r="BN357" s="15"/>
      <c r="BO357" s="15"/>
      <c r="BP357" s="15"/>
      <c r="BQ357" s="15"/>
      <c r="BR357" s="15"/>
      <c r="BS357" s="15"/>
      <c r="BT357" s="15"/>
      <c r="BU357" s="15"/>
      <c r="BV357" s="15"/>
      <c r="BW357" s="15"/>
      <c r="BX357" s="15"/>
      <c r="BY357" s="15"/>
      <c r="BZ357" s="15"/>
      <c r="CA357" s="15"/>
      <c r="CB357" s="15"/>
      <c r="CC357" s="15"/>
      <c r="CD357" s="15"/>
      <c r="CE357" s="15"/>
      <c r="CF357" s="15"/>
      <c r="CG357" s="15"/>
      <c r="CH357" s="15"/>
      <c r="CI357" s="15"/>
      <c r="CJ357" s="15"/>
      <c r="CK357" s="15"/>
      <c r="CL357" s="15"/>
      <c r="CM357" s="15"/>
      <c r="CN357" s="15"/>
      <c r="CO357" s="15"/>
      <c r="CP357" s="15"/>
      <c r="CQ357" s="15"/>
      <c r="CR357" s="15"/>
      <c r="CS357" s="15"/>
      <c r="CT357" s="15"/>
      <c r="CU357" s="15"/>
      <c r="CV357" s="15"/>
      <c r="CW357" s="15"/>
      <c r="CX357" s="15"/>
      <c r="CY357" s="15"/>
      <c r="CZ357" s="15"/>
      <c r="DA357" s="15"/>
      <c r="DB357" s="15"/>
      <c r="DC357" s="15"/>
      <c r="DD357" s="15"/>
      <c r="DE357" s="15"/>
      <c r="DF357" s="15"/>
      <c r="DG357" s="15"/>
      <c r="DH357" s="15"/>
      <c r="DI357" s="15"/>
      <c r="DJ357" s="15"/>
      <c r="DK357" s="15"/>
      <c r="DL357" s="15"/>
      <c r="DM357" s="15"/>
      <c r="DN357" s="15"/>
      <c r="DO357" s="15"/>
      <c r="DP357" s="15"/>
      <c r="DQ357" s="15"/>
      <c r="DR357" s="15"/>
      <c r="DS357" s="15"/>
      <c r="DT357" s="15"/>
      <c r="DU357" s="15"/>
      <c r="DV357" s="15"/>
      <c r="DW357" s="15"/>
      <c r="DX357" s="15"/>
      <c r="DY357" s="15"/>
      <c r="DZ357" s="15"/>
      <c r="EA357" s="15"/>
      <c r="EB357" s="15"/>
      <c r="EC357" s="15"/>
      <c r="ED357" s="15"/>
      <c r="EE357" s="15"/>
      <c r="EF357" s="15"/>
      <c r="EG357" s="15"/>
      <c r="EH357" s="15"/>
      <c r="EI357" s="15"/>
      <c r="EJ357" s="15"/>
      <c r="EK357" s="15"/>
      <c r="EL357" s="15"/>
      <c r="EM357" s="15"/>
      <c r="EN357" s="15"/>
      <c r="EO357" s="15"/>
      <c r="EP357" s="15"/>
      <c r="EQ357" s="15"/>
      <c r="ER357" s="15"/>
      <c r="ES357" s="15"/>
      <c r="ET357" s="15"/>
      <c r="EU357" s="15"/>
      <c r="EV357" s="15"/>
      <c r="EW357" s="15"/>
      <c r="EX357" s="15"/>
      <c r="EY357" s="15"/>
      <c r="EZ357" s="15"/>
      <c r="FA357" s="15"/>
      <c r="FB357" s="15"/>
      <c r="FC357" s="15"/>
      <c r="FD357" s="15"/>
      <c r="FE357" s="15"/>
      <c r="FF357" s="15"/>
      <c r="FG357" s="15"/>
      <c r="FH357" s="35"/>
      <c r="FI357" s="35"/>
      <c r="FJ357" s="35"/>
      <c r="FK357" s="35"/>
      <c r="FL357" s="35"/>
      <c r="FM357" s="35"/>
      <c r="FN357" s="35"/>
      <c r="FO357" s="35"/>
      <c r="FP357" s="35"/>
      <c r="FQ357" s="35"/>
      <c r="FR357" s="35"/>
      <c r="FS357" s="35"/>
      <c r="FT357" s="35"/>
      <c r="FU357" s="35"/>
      <c r="FV357" s="35"/>
      <c r="FW357" s="35"/>
      <c r="FX357" s="35"/>
      <c r="FY357" s="35"/>
      <c r="FZ357" s="35"/>
      <c r="GA357" s="35"/>
      <c r="GB357" s="35"/>
      <c r="GC357" s="35"/>
      <c r="GD357" s="35"/>
      <c r="GE357" s="35"/>
      <c r="GF357" s="35"/>
      <c r="GG357" s="35"/>
      <c r="GH357" s="35"/>
      <c r="GI357" s="35"/>
      <c r="GJ357" s="35"/>
      <c r="GK357" s="35"/>
      <c r="GL357" s="35"/>
      <c r="GM357" s="35"/>
      <c r="GN357" s="35"/>
      <c r="GO357" s="35"/>
      <c r="GP357" s="35"/>
      <c r="GQ357" s="35"/>
      <c r="GR357" s="35"/>
      <c r="GS357" s="35"/>
      <c r="GT357" s="35"/>
      <c r="GU357" s="35"/>
      <c r="GV357" s="35"/>
      <c r="GW357" s="35"/>
      <c r="GX357" s="35"/>
      <c r="GY357" s="35"/>
      <c r="GZ357" s="35"/>
      <c r="HA357" s="35"/>
      <c r="HB357" s="35"/>
      <c r="HC357" s="35"/>
      <c r="HD357" s="35"/>
      <c r="HE357" s="35"/>
      <c r="HF357" s="35"/>
      <c r="HG357" s="35"/>
      <c r="HH357" s="35"/>
      <c r="HI357" s="35"/>
      <c r="HJ357" s="35"/>
      <c r="HK357" s="35"/>
      <c r="HL357" s="35"/>
      <c r="HM357" s="35"/>
      <c r="HN357" s="35"/>
      <c r="HO357" s="35"/>
      <c r="HP357" s="35"/>
      <c r="HQ357" s="35"/>
      <c r="HR357" s="35"/>
      <c r="HS357" s="35"/>
      <c r="HT357" s="35"/>
      <c r="HU357" s="35"/>
      <c r="HV357" s="35"/>
      <c r="HW357" s="35"/>
      <c r="HX357" s="35"/>
      <c r="HY357" s="35"/>
      <c r="HZ357" s="41"/>
      <c r="IA357" s="41"/>
      <c r="IB357" s="41"/>
      <c r="IC357" s="41"/>
      <c r="ID357" s="41"/>
      <c r="IE357" s="41"/>
      <c r="IF357" s="41"/>
      <c r="IG357" s="41"/>
      <c r="IH357" s="41"/>
      <c r="II357" s="41"/>
      <c r="IJ357" s="41"/>
      <c r="IK357" s="41"/>
      <c r="IL357" s="41"/>
      <c r="IM357" s="41"/>
      <c r="IN357" s="41"/>
      <c r="IO357" s="41"/>
      <c r="IP357" s="41"/>
      <c r="IQ357" s="41"/>
      <c r="IR357" s="41"/>
      <c r="IS357" s="41"/>
      <c r="IT357" s="41"/>
      <c r="IU357" s="41"/>
      <c r="IV357" s="41"/>
      <c r="IW357" s="41"/>
      <c r="IX357" s="41"/>
      <c r="IY357" s="41"/>
      <c r="IZ357" s="41"/>
      <c r="JA357" s="41"/>
      <c r="JB357" s="41"/>
      <c r="JC357" s="41"/>
      <c r="JD357" s="41"/>
      <c r="JE357" s="41"/>
      <c r="JF357" s="41"/>
      <c r="JG357" s="41"/>
      <c r="JH357" s="41"/>
      <c r="JI357" s="41"/>
      <c r="JJ357" s="41"/>
      <c r="JK357" s="41"/>
      <c r="JL357" s="41"/>
      <c r="JM357" s="41"/>
      <c r="JN357" s="41"/>
      <c r="JO357" s="41"/>
      <c r="JP357" s="41"/>
      <c r="JQ357" s="41"/>
      <c r="JR357" s="41"/>
      <c r="JS357" s="41"/>
      <c r="JT357" s="41"/>
      <c r="JU357" s="41"/>
      <c r="JV357" s="41"/>
      <c r="JW357" s="41"/>
      <c r="JX357" s="41"/>
      <c r="JY357" s="41"/>
      <c r="JZ357" s="41"/>
      <c r="KA357" s="41"/>
      <c r="KB357" s="41"/>
      <c r="KC357" s="41"/>
      <c r="KD357" s="41"/>
      <c r="KE357" s="41"/>
      <c r="KF357" s="41"/>
      <c r="KG357" s="41"/>
      <c r="KH357" s="41"/>
      <c r="KI357" s="41"/>
      <c r="KJ357" s="41"/>
      <c r="KK357" s="41"/>
      <c r="KL357" s="41"/>
      <c r="KM357" s="41"/>
      <c r="KN357" s="41"/>
      <c r="KO357" s="41"/>
      <c r="KP357" s="41"/>
      <c r="KQ357" s="41"/>
      <c r="KR357" s="41"/>
      <c r="KS357" s="41"/>
      <c r="KT357" s="41"/>
      <c r="KU357" s="41"/>
      <c r="KV357" s="41"/>
      <c r="KW357" s="41"/>
      <c r="KX357" s="41"/>
      <c r="KY357" s="41"/>
      <c r="KZ357" s="41"/>
      <c r="LA357" s="41"/>
      <c r="LB357" s="41"/>
      <c r="LC357" s="41"/>
      <c r="LD357" s="41"/>
      <c r="LE357" s="41"/>
      <c r="LF357" s="41"/>
      <c r="LG357" s="41"/>
      <c r="LH357" s="41"/>
      <c r="LI357" s="41"/>
      <c r="LJ357" s="41"/>
      <c r="LK357" s="41"/>
      <c r="LL357" s="41"/>
      <c r="LM357" s="41"/>
      <c r="LN357" s="41"/>
      <c r="LO357" s="41"/>
      <c r="LP357" s="41"/>
      <c r="LQ357" s="41"/>
      <c r="LR357" s="41"/>
      <c r="LS357" s="41"/>
      <c r="LT357" s="41"/>
      <c r="LU357" s="41"/>
      <c r="LV357" s="41"/>
      <c r="LW357" s="41"/>
      <c r="LX357" s="41"/>
      <c r="LY357" s="41"/>
      <c r="LZ357" s="41"/>
      <c r="MA357" s="41"/>
      <c r="MB357" s="41"/>
      <c r="MC357" s="41"/>
      <c r="MD357" s="41"/>
      <c r="ME357" s="41"/>
      <c r="MF357" s="41"/>
      <c r="MG357" s="41"/>
      <c r="MH357" s="41"/>
      <c r="MI357" s="41"/>
      <c r="MJ357" s="41"/>
      <c r="MK357" s="41"/>
      <c r="ML357" s="41"/>
      <c r="MM357" s="41"/>
      <c r="MN357" s="41"/>
      <c r="MO357" s="41"/>
      <c r="MP357" s="41"/>
      <c r="MQ357" s="41"/>
      <c r="MR357" s="41"/>
      <c r="MS357" s="41"/>
      <c r="MT357" s="41"/>
      <c r="MU357" s="41"/>
      <c r="MV357" s="41"/>
      <c r="MW357" s="41"/>
      <c r="MX357" s="41"/>
      <c r="MY357" s="41"/>
      <c r="MZ357" s="41"/>
      <c r="NA357" s="41"/>
      <c r="NB357" s="41"/>
      <c r="NC357" s="41"/>
      <c r="ND357" s="41"/>
      <c r="NE357" s="41"/>
      <c r="NF357" s="41"/>
      <c r="NG357" s="41"/>
      <c r="NH357" s="41"/>
      <c r="NI357" s="41"/>
      <c r="NJ357" s="41"/>
      <c r="NK357" s="41"/>
      <c r="NL357" s="41"/>
      <c r="NM357" s="41"/>
      <c r="NN357" s="41"/>
      <c r="NO357" s="41"/>
      <c r="NP357" s="41"/>
      <c r="NQ357" s="41"/>
      <c r="NR357" s="41"/>
      <c r="NS357" s="41"/>
      <c r="NT357" s="41"/>
      <c r="NU357" s="41"/>
      <c r="NV357" s="41"/>
      <c r="NW357" s="41"/>
      <c r="NX357" s="41"/>
      <c r="NY357" s="41"/>
      <c r="NZ357" s="41"/>
      <c r="OA357" s="41"/>
      <c r="OB357" s="41"/>
      <c r="OC357" s="41"/>
    </row>
    <row r="358" spans="2:398" x14ac:dyDescent="0.25">
      <c r="B358" s="37">
        <f t="shared" si="1206"/>
        <v>162</v>
      </c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  <c r="AD358" s="15"/>
      <c r="AE358" s="15"/>
      <c r="AF358" s="15"/>
      <c r="AG358" s="15"/>
      <c r="AH358" s="15"/>
      <c r="AI358" s="15"/>
      <c r="AJ358" s="15"/>
      <c r="AK358" s="15"/>
      <c r="AL358" s="15"/>
      <c r="AM358" s="15"/>
      <c r="AN358" s="15"/>
      <c r="AO358" s="15"/>
      <c r="AP358" s="15"/>
      <c r="AQ358" s="15"/>
      <c r="AR358" s="15"/>
      <c r="AS358" s="15"/>
      <c r="AT358" s="15"/>
      <c r="AU358" s="15"/>
      <c r="AV358" s="15"/>
      <c r="AW358" s="15"/>
      <c r="AX358" s="15"/>
      <c r="AY358" s="15"/>
      <c r="AZ358" s="15"/>
      <c r="BA358" s="15"/>
      <c r="BB358" s="15"/>
      <c r="BC358" s="15"/>
      <c r="BD358" s="15"/>
      <c r="BE358" s="15"/>
      <c r="BF358" s="15"/>
      <c r="BG358" s="15"/>
      <c r="BH358" s="15"/>
      <c r="BI358" s="15"/>
      <c r="BJ358" s="15"/>
      <c r="BK358" s="15"/>
      <c r="BL358" s="15"/>
      <c r="BM358" s="15"/>
      <c r="BN358" s="15"/>
      <c r="BO358" s="15"/>
      <c r="BP358" s="15"/>
      <c r="BQ358" s="15"/>
      <c r="BR358" s="15"/>
      <c r="BS358" s="15"/>
      <c r="BT358" s="15"/>
      <c r="BU358" s="15"/>
      <c r="BV358" s="15"/>
      <c r="BW358" s="15"/>
      <c r="BX358" s="15"/>
      <c r="BY358" s="15"/>
      <c r="BZ358" s="15"/>
      <c r="CA358" s="15"/>
      <c r="CB358" s="15"/>
      <c r="CC358" s="15"/>
      <c r="CD358" s="15"/>
      <c r="CE358" s="15"/>
      <c r="CF358" s="15"/>
      <c r="CG358" s="15"/>
      <c r="CH358" s="15"/>
      <c r="CI358" s="15"/>
      <c r="CJ358" s="15"/>
      <c r="CK358" s="15"/>
      <c r="CL358" s="15"/>
      <c r="CM358" s="15"/>
      <c r="CN358" s="15"/>
      <c r="CO358" s="15"/>
      <c r="CP358" s="15"/>
      <c r="CQ358" s="15"/>
      <c r="CR358" s="15"/>
      <c r="CS358" s="15"/>
      <c r="CT358" s="15"/>
      <c r="CU358" s="15"/>
      <c r="CV358" s="15"/>
      <c r="CW358" s="15"/>
      <c r="CX358" s="15"/>
      <c r="CY358" s="15"/>
      <c r="CZ358" s="15"/>
      <c r="DA358" s="15"/>
      <c r="DB358" s="15"/>
      <c r="DC358" s="15"/>
      <c r="DD358" s="15"/>
      <c r="DE358" s="15"/>
      <c r="DF358" s="15"/>
      <c r="DG358" s="15"/>
      <c r="DH358" s="15"/>
      <c r="DI358" s="15"/>
      <c r="DJ358" s="15"/>
      <c r="DK358" s="15"/>
      <c r="DL358" s="15"/>
      <c r="DM358" s="15"/>
      <c r="DN358" s="15"/>
      <c r="DO358" s="15"/>
      <c r="DP358" s="15"/>
      <c r="DQ358" s="15"/>
      <c r="DR358" s="15"/>
      <c r="DS358" s="15"/>
      <c r="DT358" s="15"/>
      <c r="DU358" s="15"/>
      <c r="DV358" s="15"/>
      <c r="DW358" s="15"/>
      <c r="DX358" s="15"/>
      <c r="DY358" s="15"/>
      <c r="DZ358" s="15"/>
      <c r="EA358" s="15"/>
      <c r="EB358" s="15"/>
      <c r="EC358" s="15"/>
      <c r="ED358" s="15"/>
      <c r="EE358" s="15"/>
      <c r="EF358" s="15"/>
      <c r="EG358" s="15"/>
      <c r="EH358" s="15"/>
      <c r="EI358" s="15"/>
      <c r="EJ358" s="15"/>
      <c r="EK358" s="15"/>
      <c r="EL358" s="15"/>
      <c r="EM358" s="15"/>
      <c r="EN358" s="15"/>
      <c r="EO358" s="15"/>
      <c r="EP358" s="15"/>
      <c r="EQ358" s="15"/>
      <c r="ER358" s="15"/>
      <c r="ES358" s="15"/>
      <c r="ET358" s="15"/>
      <c r="EU358" s="15"/>
      <c r="EV358" s="15"/>
      <c r="EW358" s="15"/>
      <c r="EX358" s="15"/>
      <c r="EY358" s="15"/>
      <c r="EZ358" s="15"/>
      <c r="FA358" s="15"/>
      <c r="FB358" s="15"/>
      <c r="FC358" s="15"/>
      <c r="FD358" s="15"/>
      <c r="FE358" s="15"/>
      <c r="FF358" s="15"/>
      <c r="FG358" s="15"/>
      <c r="FH358" s="15"/>
      <c r="FI358" s="35"/>
      <c r="FJ358" s="35"/>
      <c r="FK358" s="35"/>
      <c r="FL358" s="35"/>
      <c r="FM358" s="35"/>
      <c r="FN358" s="35"/>
      <c r="FO358" s="35"/>
      <c r="FP358" s="35"/>
      <c r="FQ358" s="35"/>
      <c r="FR358" s="35"/>
      <c r="FS358" s="35"/>
      <c r="FT358" s="35"/>
      <c r="FU358" s="35"/>
      <c r="FV358" s="35"/>
      <c r="FW358" s="35"/>
      <c r="FX358" s="35"/>
      <c r="FY358" s="35"/>
      <c r="FZ358" s="35"/>
      <c r="GA358" s="35"/>
      <c r="GB358" s="35"/>
      <c r="GC358" s="35"/>
      <c r="GD358" s="35"/>
      <c r="GE358" s="35"/>
      <c r="GF358" s="35"/>
      <c r="GG358" s="35"/>
      <c r="GH358" s="35"/>
      <c r="GI358" s="35"/>
      <c r="GJ358" s="35"/>
      <c r="GK358" s="35"/>
      <c r="GL358" s="35"/>
      <c r="GM358" s="35"/>
      <c r="GN358" s="35"/>
      <c r="GO358" s="35"/>
      <c r="GP358" s="35"/>
      <c r="GQ358" s="35"/>
      <c r="GR358" s="35"/>
      <c r="GS358" s="35"/>
      <c r="GT358" s="35"/>
      <c r="GU358" s="35"/>
      <c r="GV358" s="35"/>
      <c r="GW358" s="35"/>
      <c r="GX358" s="35"/>
      <c r="GY358" s="35"/>
      <c r="GZ358" s="35"/>
      <c r="HA358" s="35"/>
      <c r="HB358" s="35"/>
      <c r="HC358" s="35"/>
      <c r="HD358" s="35"/>
      <c r="HE358" s="35"/>
      <c r="HF358" s="35"/>
      <c r="HG358" s="35"/>
      <c r="HH358" s="35"/>
      <c r="HI358" s="35"/>
      <c r="HJ358" s="35"/>
      <c r="HK358" s="35"/>
      <c r="HL358" s="35"/>
      <c r="HM358" s="35"/>
      <c r="HN358" s="35"/>
      <c r="HO358" s="35"/>
      <c r="HP358" s="35"/>
      <c r="HQ358" s="35"/>
      <c r="HR358" s="35"/>
      <c r="HS358" s="35"/>
      <c r="HT358" s="35"/>
      <c r="HU358" s="35"/>
      <c r="HV358" s="35"/>
      <c r="HW358" s="35"/>
      <c r="HX358" s="35"/>
      <c r="HY358" s="35"/>
      <c r="HZ358" s="41"/>
      <c r="IA358" s="41"/>
      <c r="IB358" s="41"/>
      <c r="IC358" s="41"/>
      <c r="ID358" s="41"/>
      <c r="IE358" s="41"/>
      <c r="IF358" s="41"/>
      <c r="IG358" s="41"/>
      <c r="IH358" s="41"/>
      <c r="II358" s="41"/>
      <c r="IJ358" s="41"/>
      <c r="IK358" s="41"/>
      <c r="IL358" s="41"/>
      <c r="IM358" s="41"/>
      <c r="IN358" s="41"/>
      <c r="IO358" s="41"/>
      <c r="IP358" s="41"/>
      <c r="IQ358" s="41"/>
      <c r="IR358" s="41"/>
      <c r="IS358" s="41"/>
      <c r="IT358" s="41"/>
      <c r="IU358" s="41"/>
      <c r="IV358" s="41"/>
      <c r="IW358" s="41"/>
      <c r="IX358" s="41"/>
      <c r="IY358" s="41"/>
      <c r="IZ358" s="41"/>
      <c r="JA358" s="41"/>
      <c r="JB358" s="41"/>
      <c r="JC358" s="41"/>
      <c r="JD358" s="41"/>
      <c r="JE358" s="41"/>
      <c r="JF358" s="41"/>
      <c r="JG358" s="41"/>
      <c r="JH358" s="41"/>
      <c r="JI358" s="41"/>
      <c r="JJ358" s="41"/>
      <c r="JK358" s="41"/>
      <c r="JL358" s="41"/>
      <c r="JM358" s="41"/>
      <c r="JN358" s="41"/>
      <c r="JO358" s="41"/>
      <c r="JP358" s="41"/>
      <c r="JQ358" s="41"/>
      <c r="JR358" s="41"/>
      <c r="JS358" s="41"/>
      <c r="JT358" s="41"/>
      <c r="JU358" s="41"/>
      <c r="JV358" s="41"/>
      <c r="JW358" s="41"/>
      <c r="JX358" s="41"/>
      <c r="JY358" s="41"/>
      <c r="JZ358" s="41"/>
      <c r="KA358" s="41"/>
      <c r="KB358" s="41"/>
      <c r="KC358" s="41"/>
      <c r="KD358" s="41"/>
      <c r="KE358" s="41"/>
      <c r="KF358" s="41"/>
      <c r="KG358" s="41"/>
      <c r="KH358" s="41"/>
      <c r="KI358" s="41"/>
      <c r="KJ358" s="41"/>
      <c r="KK358" s="41"/>
      <c r="KL358" s="41"/>
      <c r="KM358" s="41"/>
      <c r="KN358" s="41"/>
      <c r="KO358" s="41"/>
      <c r="KP358" s="41"/>
      <c r="KQ358" s="41"/>
      <c r="KR358" s="41"/>
      <c r="KS358" s="41"/>
      <c r="KT358" s="41"/>
      <c r="KU358" s="41"/>
      <c r="KV358" s="41"/>
      <c r="KW358" s="41"/>
      <c r="KX358" s="41"/>
      <c r="KY358" s="41"/>
      <c r="KZ358" s="41"/>
      <c r="LA358" s="41"/>
      <c r="LB358" s="41"/>
      <c r="LC358" s="41"/>
      <c r="LD358" s="41"/>
      <c r="LE358" s="41"/>
      <c r="LF358" s="41"/>
      <c r="LG358" s="41"/>
      <c r="LH358" s="41"/>
      <c r="LI358" s="41"/>
      <c r="LJ358" s="41"/>
      <c r="LK358" s="41"/>
      <c r="LL358" s="41"/>
      <c r="LM358" s="41"/>
      <c r="LN358" s="41"/>
      <c r="LO358" s="41"/>
      <c r="LP358" s="41"/>
      <c r="LQ358" s="41"/>
      <c r="LR358" s="41"/>
      <c r="LS358" s="41"/>
      <c r="LT358" s="41"/>
      <c r="LU358" s="41"/>
      <c r="LV358" s="41"/>
      <c r="LW358" s="41"/>
      <c r="LX358" s="41"/>
      <c r="LY358" s="41"/>
      <c r="LZ358" s="41"/>
      <c r="MA358" s="41"/>
      <c r="MB358" s="41"/>
      <c r="MC358" s="41"/>
      <c r="MD358" s="41"/>
      <c r="ME358" s="41"/>
      <c r="MF358" s="41"/>
      <c r="MG358" s="41"/>
      <c r="MH358" s="41"/>
      <c r="MI358" s="41"/>
      <c r="MJ358" s="41"/>
      <c r="MK358" s="41"/>
      <c r="ML358" s="41"/>
      <c r="MM358" s="41"/>
      <c r="MN358" s="41"/>
      <c r="MO358" s="41"/>
      <c r="MP358" s="41"/>
      <c r="MQ358" s="41"/>
      <c r="MR358" s="41"/>
      <c r="MS358" s="41"/>
      <c r="MT358" s="41"/>
      <c r="MU358" s="41"/>
      <c r="MV358" s="41"/>
      <c r="MW358" s="41"/>
      <c r="MX358" s="41"/>
      <c r="MY358" s="41"/>
      <c r="MZ358" s="41"/>
      <c r="NA358" s="41"/>
      <c r="NB358" s="41"/>
      <c r="NC358" s="41"/>
      <c r="ND358" s="41"/>
      <c r="NE358" s="41"/>
      <c r="NF358" s="41"/>
      <c r="NG358" s="41"/>
      <c r="NH358" s="41"/>
      <c r="NI358" s="41"/>
      <c r="NJ358" s="41"/>
      <c r="NK358" s="41"/>
      <c r="NL358" s="41"/>
      <c r="NM358" s="41"/>
      <c r="NN358" s="41"/>
      <c r="NO358" s="41"/>
      <c r="NP358" s="41"/>
      <c r="NQ358" s="41"/>
      <c r="NR358" s="41"/>
      <c r="NS358" s="41"/>
      <c r="NT358" s="41"/>
      <c r="NU358" s="41"/>
      <c r="NV358" s="41"/>
      <c r="NW358" s="41"/>
      <c r="NX358" s="41"/>
      <c r="NY358" s="41"/>
      <c r="NZ358" s="41"/>
      <c r="OA358" s="41"/>
      <c r="OB358" s="41"/>
      <c r="OC358" s="41"/>
      <c r="OD358" s="41"/>
    </row>
    <row r="359" spans="2:398" x14ac:dyDescent="0.25">
      <c r="B359" s="37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  <c r="AD359" s="15"/>
      <c r="AE359" s="15"/>
      <c r="AF359" s="15"/>
      <c r="AG359" s="15"/>
      <c r="AH359" s="15"/>
      <c r="AI359" s="15"/>
      <c r="AJ359" s="15"/>
      <c r="AK359" s="15"/>
      <c r="AL359" s="15"/>
      <c r="AM359" s="15"/>
      <c r="AN359" s="15"/>
      <c r="AO359" s="15"/>
      <c r="AP359" s="15"/>
      <c r="AQ359" s="15"/>
      <c r="AR359" s="15"/>
      <c r="AS359" s="15"/>
      <c r="AT359" s="15"/>
      <c r="AU359" s="15"/>
      <c r="AV359" s="15"/>
      <c r="AW359" s="15"/>
      <c r="AX359" s="15"/>
      <c r="AY359" s="15"/>
      <c r="AZ359" s="15"/>
      <c r="BA359" s="15"/>
      <c r="BB359" s="15"/>
      <c r="BC359" s="15"/>
      <c r="BD359" s="15"/>
      <c r="BE359" s="15"/>
      <c r="BF359" s="15"/>
      <c r="BG359" s="15"/>
      <c r="BH359" s="15"/>
      <c r="BI359" s="15"/>
      <c r="BJ359" s="15"/>
      <c r="BK359" s="15"/>
      <c r="BL359" s="15"/>
      <c r="BM359" s="15"/>
      <c r="BN359" s="15"/>
      <c r="BO359" s="15"/>
      <c r="BP359" s="15"/>
      <c r="BQ359" s="15"/>
      <c r="BR359" s="15"/>
      <c r="BS359" s="15"/>
      <c r="BT359" s="15"/>
      <c r="BU359" s="15"/>
      <c r="BV359" s="15"/>
      <c r="BW359" s="15"/>
      <c r="BX359" s="15"/>
      <c r="BY359" s="15"/>
      <c r="BZ359" s="15"/>
      <c r="CA359" s="15"/>
      <c r="CB359" s="15"/>
      <c r="CC359" s="15"/>
      <c r="CD359" s="15"/>
      <c r="CE359" s="15"/>
      <c r="CF359" s="15"/>
      <c r="CG359" s="15"/>
      <c r="CH359" s="15"/>
      <c r="CI359" s="15"/>
      <c r="CJ359" s="15"/>
      <c r="CK359" s="15"/>
      <c r="CL359" s="15"/>
      <c r="CM359" s="15"/>
      <c r="CN359" s="15"/>
      <c r="CO359" s="15"/>
      <c r="CP359" s="15"/>
      <c r="CQ359" s="15"/>
      <c r="CR359" s="15"/>
      <c r="CS359" s="15"/>
      <c r="CT359" s="15"/>
      <c r="CU359" s="15"/>
      <c r="CV359" s="15"/>
      <c r="CW359" s="15"/>
      <c r="CX359" s="15"/>
      <c r="CY359" s="15"/>
      <c r="CZ359" s="15"/>
      <c r="DA359" s="15"/>
      <c r="DB359" s="15"/>
      <c r="DC359" s="15"/>
      <c r="DD359" s="15"/>
      <c r="DE359" s="15"/>
      <c r="DF359" s="15"/>
      <c r="DG359" s="15"/>
      <c r="DH359" s="15"/>
      <c r="DI359" s="15"/>
      <c r="DJ359" s="15"/>
      <c r="DK359" s="15"/>
      <c r="DL359" s="15"/>
      <c r="DM359" s="15"/>
      <c r="DN359" s="15"/>
      <c r="DO359" s="15"/>
      <c r="DP359" s="15"/>
      <c r="DQ359" s="15"/>
      <c r="DR359" s="15"/>
      <c r="DS359" s="15"/>
      <c r="DT359" s="15"/>
      <c r="DU359" s="15"/>
      <c r="DV359" s="15"/>
      <c r="DW359" s="15"/>
      <c r="DX359" s="15"/>
      <c r="DY359" s="15"/>
      <c r="DZ359" s="15"/>
      <c r="EA359" s="15"/>
      <c r="EB359" s="15"/>
      <c r="EC359" s="15"/>
      <c r="ED359" s="15"/>
      <c r="EE359" s="15"/>
      <c r="EF359" s="15"/>
      <c r="EG359" s="15"/>
      <c r="EH359" s="15"/>
      <c r="EI359" s="15"/>
      <c r="EJ359" s="15"/>
      <c r="EK359" s="15"/>
      <c r="EL359" s="15"/>
      <c r="EM359" s="15"/>
      <c r="EN359" s="15"/>
      <c r="EO359" s="15"/>
      <c r="EP359" s="15"/>
      <c r="EQ359" s="15"/>
      <c r="ER359" s="15"/>
      <c r="ES359" s="15"/>
      <c r="ET359" s="15"/>
      <c r="EU359" s="15"/>
      <c r="EV359" s="15"/>
      <c r="EW359" s="15"/>
      <c r="EX359" s="15"/>
      <c r="EY359" s="15"/>
      <c r="EZ359" s="15"/>
      <c r="FA359" s="15"/>
      <c r="FB359" s="15"/>
      <c r="FC359" s="15"/>
      <c r="FD359" s="15"/>
      <c r="FE359" s="15"/>
      <c r="FF359" s="15"/>
      <c r="FG359" s="15"/>
      <c r="FH359" s="15"/>
      <c r="FI359" s="15"/>
      <c r="FJ359" s="35"/>
      <c r="FK359" s="35"/>
      <c r="FL359" s="35"/>
      <c r="FM359" s="35"/>
      <c r="FN359" s="35"/>
      <c r="FO359" s="35"/>
      <c r="FP359" s="35"/>
      <c r="FQ359" s="35"/>
      <c r="FR359" s="35"/>
      <c r="FS359" s="35"/>
      <c r="FT359" s="35"/>
      <c r="FU359" s="35"/>
      <c r="FV359" s="35"/>
      <c r="FW359" s="35"/>
      <c r="FX359" s="35"/>
      <c r="FY359" s="35"/>
      <c r="FZ359" s="35"/>
      <c r="GA359" s="35"/>
      <c r="GB359" s="35"/>
      <c r="GC359" s="35"/>
      <c r="GD359" s="35"/>
      <c r="GE359" s="35"/>
      <c r="GF359" s="35"/>
      <c r="GG359" s="35"/>
      <c r="GH359" s="35"/>
      <c r="GI359" s="35"/>
      <c r="GJ359" s="35"/>
      <c r="GK359" s="35"/>
      <c r="GL359" s="35"/>
      <c r="GM359" s="35"/>
      <c r="GN359" s="35"/>
      <c r="GO359" s="35"/>
      <c r="GP359" s="35"/>
      <c r="GQ359" s="35"/>
      <c r="GR359" s="35"/>
      <c r="GS359" s="35"/>
      <c r="GT359" s="35"/>
      <c r="GU359" s="35"/>
      <c r="GV359" s="35"/>
      <c r="GW359" s="35"/>
      <c r="GX359" s="35"/>
      <c r="GY359" s="35"/>
      <c r="GZ359" s="35"/>
      <c r="HA359" s="35"/>
      <c r="HB359" s="35"/>
      <c r="HC359" s="35"/>
      <c r="HD359" s="35"/>
      <c r="HE359" s="35"/>
      <c r="HF359" s="35"/>
      <c r="HG359" s="35"/>
      <c r="HH359" s="35"/>
      <c r="HI359" s="35"/>
      <c r="HJ359" s="35"/>
      <c r="HK359" s="35"/>
      <c r="HL359" s="35"/>
      <c r="HM359" s="35"/>
      <c r="HN359" s="35"/>
      <c r="HO359" s="35"/>
      <c r="HP359" s="35"/>
      <c r="HQ359" s="35"/>
      <c r="HR359" s="35"/>
      <c r="HS359" s="35"/>
      <c r="HT359" s="35"/>
      <c r="HU359" s="35"/>
      <c r="HV359" s="35"/>
      <c r="HW359" s="35"/>
      <c r="HX359" s="35"/>
      <c r="HY359" s="35"/>
      <c r="HZ359" s="41"/>
      <c r="IA359" s="41"/>
      <c r="IB359" s="41"/>
      <c r="IC359" s="41"/>
      <c r="ID359" s="41"/>
      <c r="IE359" s="41"/>
      <c r="IF359" s="41"/>
      <c r="IG359" s="41"/>
      <c r="IH359" s="41"/>
      <c r="II359" s="41"/>
      <c r="IJ359" s="41"/>
      <c r="IK359" s="41"/>
      <c r="IL359" s="41"/>
      <c r="IM359" s="41"/>
      <c r="IN359" s="41"/>
      <c r="IO359" s="41"/>
      <c r="IP359" s="41"/>
      <c r="IQ359" s="41"/>
      <c r="IR359" s="41"/>
      <c r="IS359" s="41"/>
      <c r="IT359" s="41"/>
      <c r="IU359" s="41"/>
      <c r="IV359" s="41"/>
      <c r="IW359" s="41"/>
      <c r="IX359" s="41"/>
      <c r="IY359" s="41"/>
      <c r="IZ359" s="41"/>
      <c r="JA359" s="41"/>
      <c r="JB359" s="41"/>
      <c r="JC359" s="41"/>
      <c r="JD359" s="41"/>
      <c r="JE359" s="41"/>
      <c r="JF359" s="41"/>
      <c r="JG359" s="41"/>
      <c r="JH359" s="41"/>
      <c r="JI359" s="41"/>
      <c r="JJ359" s="41"/>
      <c r="JK359" s="41"/>
      <c r="JL359" s="41"/>
      <c r="JM359" s="41"/>
      <c r="JN359" s="41"/>
      <c r="JO359" s="41"/>
      <c r="JP359" s="41"/>
      <c r="JQ359" s="41"/>
      <c r="JR359" s="41"/>
      <c r="JS359" s="41"/>
      <c r="JT359" s="41"/>
      <c r="JU359" s="41"/>
      <c r="JV359" s="41"/>
      <c r="JW359" s="41"/>
      <c r="JX359" s="41"/>
      <c r="JY359" s="41"/>
      <c r="JZ359" s="41"/>
      <c r="KA359" s="41"/>
      <c r="KB359" s="41"/>
      <c r="KC359" s="41"/>
      <c r="KD359" s="41"/>
      <c r="KE359" s="41"/>
      <c r="KF359" s="41"/>
      <c r="KG359" s="41"/>
      <c r="KH359" s="41"/>
      <c r="KI359" s="41"/>
      <c r="KJ359" s="41"/>
      <c r="KK359" s="41"/>
      <c r="KL359" s="41"/>
      <c r="KM359" s="41"/>
      <c r="KN359" s="41"/>
      <c r="KO359" s="41"/>
      <c r="KP359" s="41"/>
      <c r="KQ359" s="41"/>
      <c r="KR359" s="41"/>
      <c r="KS359" s="41"/>
      <c r="KT359" s="41"/>
      <c r="KU359" s="41"/>
      <c r="KV359" s="41"/>
      <c r="KW359" s="41"/>
      <c r="KX359" s="41"/>
      <c r="KY359" s="41"/>
      <c r="KZ359" s="41"/>
      <c r="LA359" s="41"/>
      <c r="LB359" s="41"/>
      <c r="LC359" s="41"/>
      <c r="LD359" s="41"/>
      <c r="LE359" s="41"/>
      <c r="LF359" s="41"/>
      <c r="LG359" s="41"/>
      <c r="LH359" s="41"/>
      <c r="LI359" s="41"/>
      <c r="LJ359" s="41"/>
      <c r="LK359" s="41"/>
      <c r="LL359" s="41"/>
      <c r="LM359" s="41"/>
      <c r="LN359" s="41"/>
      <c r="LO359" s="41"/>
      <c r="LP359" s="41"/>
      <c r="LQ359" s="41"/>
      <c r="LR359" s="41"/>
      <c r="LS359" s="41"/>
      <c r="LT359" s="41"/>
      <c r="LU359" s="41"/>
      <c r="LV359" s="41"/>
      <c r="LW359" s="41"/>
      <c r="LX359" s="41"/>
      <c r="LY359" s="41"/>
      <c r="LZ359" s="41"/>
      <c r="MA359" s="41"/>
      <c r="MB359" s="41"/>
      <c r="MC359" s="41"/>
      <c r="MD359" s="41"/>
      <c r="ME359" s="41"/>
      <c r="MF359" s="41"/>
      <c r="MG359" s="41"/>
      <c r="MH359" s="41"/>
      <c r="MI359" s="41"/>
      <c r="MJ359" s="41"/>
      <c r="MK359" s="41"/>
      <c r="ML359" s="41"/>
      <c r="MM359" s="41"/>
      <c r="MN359" s="41"/>
      <c r="MO359" s="41"/>
      <c r="MP359" s="41"/>
      <c r="MQ359" s="41"/>
      <c r="MR359" s="41"/>
      <c r="MS359" s="41"/>
      <c r="MT359" s="41"/>
      <c r="MU359" s="41"/>
      <c r="MV359" s="41"/>
      <c r="MW359" s="41"/>
      <c r="MX359" s="41"/>
      <c r="MY359" s="41"/>
      <c r="MZ359" s="41"/>
      <c r="NA359" s="41"/>
      <c r="NB359" s="41"/>
      <c r="NC359" s="41"/>
      <c r="ND359" s="41"/>
      <c r="NE359" s="41"/>
      <c r="NF359" s="41"/>
      <c r="NG359" s="41"/>
      <c r="NH359" s="41"/>
      <c r="NI359" s="41"/>
      <c r="NJ359" s="41"/>
      <c r="NK359" s="41"/>
      <c r="NL359" s="41"/>
      <c r="NM359" s="41"/>
      <c r="NN359" s="41"/>
      <c r="NO359" s="41"/>
      <c r="NP359" s="41"/>
      <c r="NQ359" s="41"/>
      <c r="NR359" s="41"/>
      <c r="NS359" s="41"/>
      <c r="NT359" s="41"/>
      <c r="NU359" s="41"/>
      <c r="NV359" s="41"/>
      <c r="NW359" s="41"/>
      <c r="NX359" s="41"/>
      <c r="NY359" s="41"/>
      <c r="NZ359" s="41"/>
      <c r="OA359" s="41"/>
      <c r="OB359" s="41"/>
      <c r="OC359" s="41"/>
      <c r="OD359" s="41"/>
      <c r="OE359" s="41"/>
    </row>
    <row r="360" spans="2:398" x14ac:dyDescent="0.25">
      <c r="B360" s="37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  <c r="AD360" s="15"/>
      <c r="AE360" s="15"/>
      <c r="AF360" s="15"/>
      <c r="AG360" s="15"/>
      <c r="AH360" s="15"/>
      <c r="AI360" s="15"/>
      <c r="AJ360" s="15"/>
      <c r="AK360" s="15"/>
      <c r="AL360" s="15"/>
      <c r="AM360" s="15"/>
      <c r="AN360" s="15"/>
      <c r="AO360" s="15"/>
      <c r="AP360" s="15"/>
      <c r="AQ360" s="15"/>
      <c r="AR360" s="15"/>
      <c r="AS360" s="15"/>
      <c r="AT360" s="15"/>
      <c r="AU360" s="15"/>
      <c r="AV360" s="15"/>
      <c r="AW360" s="15"/>
      <c r="AX360" s="15"/>
      <c r="AY360" s="15"/>
      <c r="AZ360" s="15"/>
      <c r="BA360" s="15"/>
      <c r="BB360" s="15"/>
      <c r="BC360" s="15"/>
      <c r="BD360" s="15"/>
      <c r="BE360" s="15"/>
      <c r="BF360" s="15"/>
      <c r="BG360" s="15"/>
      <c r="BH360" s="15"/>
      <c r="BI360" s="15"/>
      <c r="BJ360" s="15"/>
      <c r="BK360" s="15"/>
      <c r="BL360" s="15"/>
      <c r="BM360" s="15"/>
      <c r="BN360" s="15"/>
      <c r="BO360" s="15"/>
      <c r="BP360" s="15"/>
      <c r="BQ360" s="15"/>
      <c r="BR360" s="15"/>
      <c r="BS360" s="15"/>
      <c r="BT360" s="15"/>
      <c r="BU360" s="15"/>
      <c r="BV360" s="15"/>
      <c r="BW360" s="15"/>
      <c r="BX360" s="15"/>
      <c r="BY360" s="15"/>
      <c r="BZ360" s="15"/>
      <c r="CA360" s="15"/>
      <c r="CB360" s="15"/>
      <c r="CC360" s="15"/>
      <c r="CD360" s="15"/>
      <c r="CE360" s="15"/>
      <c r="CF360" s="15"/>
      <c r="CG360" s="15"/>
      <c r="CH360" s="15"/>
      <c r="CI360" s="15"/>
      <c r="CJ360" s="15"/>
      <c r="CK360" s="15"/>
      <c r="CL360" s="15"/>
      <c r="CM360" s="15"/>
      <c r="CN360" s="15"/>
      <c r="CO360" s="15"/>
      <c r="CP360" s="15"/>
      <c r="CQ360" s="15"/>
      <c r="CR360" s="15"/>
      <c r="CS360" s="15"/>
      <c r="CT360" s="15"/>
      <c r="CU360" s="15"/>
      <c r="CV360" s="15"/>
      <c r="CW360" s="15"/>
      <c r="CX360" s="15"/>
      <c r="CY360" s="15"/>
      <c r="CZ360" s="15"/>
      <c r="DA360" s="15"/>
      <c r="DB360" s="15"/>
      <c r="DC360" s="15"/>
      <c r="DD360" s="15"/>
      <c r="DE360" s="15"/>
      <c r="DF360" s="15"/>
      <c r="DG360" s="15"/>
      <c r="DH360" s="15"/>
      <c r="DI360" s="15"/>
      <c r="DJ360" s="15"/>
      <c r="DK360" s="15"/>
      <c r="DL360" s="15"/>
      <c r="DM360" s="15"/>
      <c r="DN360" s="15"/>
      <c r="DO360" s="15"/>
      <c r="DP360" s="15"/>
      <c r="DQ360" s="15"/>
      <c r="DR360" s="15"/>
      <c r="DS360" s="15"/>
      <c r="DT360" s="15"/>
      <c r="DU360" s="15"/>
      <c r="DV360" s="15"/>
      <c r="DW360" s="15"/>
      <c r="DX360" s="15"/>
      <c r="DY360" s="15"/>
      <c r="DZ360" s="15"/>
      <c r="EA360" s="15"/>
      <c r="EB360" s="15"/>
      <c r="EC360" s="15"/>
      <c r="ED360" s="15"/>
      <c r="EE360" s="15"/>
      <c r="EF360" s="15"/>
      <c r="EG360" s="15"/>
      <c r="EH360" s="15"/>
      <c r="EI360" s="15"/>
      <c r="EJ360" s="15"/>
      <c r="EK360" s="15"/>
      <c r="EL360" s="15"/>
      <c r="EM360" s="15"/>
      <c r="EN360" s="15"/>
      <c r="EO360" s="15"/>
      <c r="EP360" s="15"/>
      <c r="EQ360" s="15"/>
      <c r="ER360" s="15"/>
      <c r="ES360" s="15"/>
      <c r="ET360" s="15"/>
      <c r="EU360" s="15"/>
      <c r="EV360" s="15"/>
      <c r="EW360" s="15"/>
      <c r="EX360" s="15"/>
      <c r="EY360" s="15"/>
      <c r="EZ360" s="15"/>
      <c r="FA360" s="15"/>
      <c r="FB360" s="15"/>
      <c r="FC360" s="15"/>
      <c r="FD360" s="15"/>
      <c r="FE360" s="15"/>
      <c r="FF360" s="15"/>
      <c r="FG360" s="15"/>
      <c r="FH360" s="15"/>
      <c r="FI360" s="15"/>
      <c r="FJ360" s="15"/>
      <c r="FK360" s="35"/>
      <c r="FL360" s="35"/>
      <c r="FM360" s="35"/>
      <c r="FN360" s="35"/>
      <c r="FO360" s="35"/>
      <c r="FP360" s="35"/>
      <c r="FQ360" s="35"/>
      <c r="FR360" s="35"/>
      <c r="FS360" s="35"/>
      <c r="FT360" s="35"/>
      <c r="FU360" s="35"/>
      <c r="FV360" s="35"/>
      <c r="FW360" s="35"/>
      <c r="FX360" s="35"/>
      <c r="FY360" s="35"/>
      <c r="FZ360" s="35"/>
      <c r="GA360" s="35"/>
      <c r="GB360" s="35"/>
      <c r="GC360" s="35"/>
      <c r="GD360" s="35"/>
      <c r="GE360" s="35"/>
      <c r="GF360" s="35"/>
      <c r="GG360" s="35"/>
      <c r="GH360" s="35"/>
      <c r="GI360" s="35"/>
      <c r="GJ360" s="35"/>
      <c r="GK360" s="35"/>
      <c r="GL360" s="35"/>
      <c r="GM360" s="35"/>
      <c r="GN360" s="35"/>
      <c r="GO360" s="35"/>
      <c r="GP360" s="35"/>
      <c r="GQ360" s="35"/>
      <c r="GR360" s="35"/>
      <c r="GS360" s="35"/>
      <c r="GT360" s="35"/>
      <c r="GU360" s="35"/>
      <c r="GV360" s="35"/>
      <c r="GW360" s="35"/>
      <c r="GX360" s="35"/>
      <c r="GY360" s="35"/>
      <c r="GZ360" s="35"/>
      <c r="HA360" s="35"/>
      <c r="HB360" s="35"/>
      <c r="HC360" s="35"/>
      <c r="HD360" s="35"/>
      <c r="HE360" s="35"/>
      <c r="HF360" s="35"/>
      <c r="HG360" s="35"/>
      <c r="HH360" s="35"/>
      <c r="HI360" s="35"/>
      <c r="HJ360" s="35"/>
      <c r="HK360" s="35"/>
      <c r="HL360" s="35"/>
      <c r="HM360" s="35"/>
      <c r="HN360" s="35"/>
      <c r="HO360" s="35"/>
      <c r="HP360" s="35"/>
      <c r="HQ360" s="35"/>
      <c r="HR360" s="35"/>
      <c r="HS360" s="35"/>
      <c r="HT360" s="35"/>
      <c r="HU360" s="35"/>
      <c r="HV360" s="35"/>
      <c r="HW360" s="35"/>
      <c r="HX360" s="35"/>
      <c r="HY360" s="35"/>
      <c r="HZ360" s="41"/>
      <c r="IA360" s="41"/>
      <c r="IB360" s="41"/>
      <c r="IC360" s="41"/>
      <c r="ID360" s="41"/>
      <c r="IE360" s="41"/>
      <c r="IF360" s="41"/>
      <c r="IG360" s="41"/>
      <c r="IH360" s="41"/>
      <c r="II360" s="41"/>
      <c r="IJ360" s="41"/>
      <c r="IK360" s="41"/>
      <c r="IL360" s="41"/>
      <c r="IM360" s="41"/>
      <c r="IN360" s="41"/>
      <c r="IO360" s="41"/>
      <c r="IP360" s="41"/>
      <c r="IQ360" s="41"/>
      <c r="IR360" s="41"/>
      <c r="IS360" s="41"/>
      <c r="IT360" s="41"/>
      <c r="IU360" s="41"/>
      <c r="IV360" s="41"/>
      <c r="IW360" s="41"/>
      <c r="IX360" s="41"/>
      <c r="IY360" s="41"/>
      <c r="IZ360" s="41"/>
      <c r="JA360" s="41"/>
      <c r="JB360" s="41"/>
      <c r="JC360" s="41"/>
      <c r="JD360" s="41"/>
      <c r="JE360" s="41"/>
      <c r="JF360" s="41"/>
      <c r="JG360" s="41"/>
      <c r="JH360" s="41"/>
      <c r="JI360" s="41"/>
      <c r="JJ360" s="41"/>
      <c r="JK360" s="41"/>
      <c r="JL360" s="41"/>
      <c r="JM360" s="41"/>
      <c r="JN360" s="41"/>
      <c r="JO360" s="41"/>
      <c r="JP360" s="41"/>
      <c r="JQ360" s="41"/>
      <c r="JR360" s="41"/>
      <c r="JS360" s="41"/>
      <c r="JT360" s="41"/>
      <c r="JU360" s="41"/>
      <c r="JV360" s="41"/>
      <c r="JW360" s="41"/>
      <c r="JX360" s="41"/>
      <c r="JY360" s="41"/>
      <c r="JZ360" s="41"/>
      <c r="KA360" s="41"/>
      <c r="KB360" s="41"/>
      <c r="KC360" s="41"/>
      <c r="KD360" s="41"/>
      <c r="KE360" s="41"/>
      <c r="KF360" s="41"/>
      <c r="KG360" s="41"/>
      <c r="KH360" s="41"/>
      <c r="KI360" s="41"/>
      <c r="KJ360" s="41"/>
      <c r="KK360" s="41"/>
      <c r="KL360" s="41"/>
      <c r="KM360" s="41"/>
      <c r="KN360" s="41"/>
      <c r="KO360" s="41"/>
      <c r="KP360" s="41"/>
      <c r="KQ360" s="41"/>
      <c r="KR360" s="41"/>
      <c r="KS360" s="41"/>
      <c r="KT360" s="41"/>
      <c r="KU360" s="41"/>
      <c r="KV360" s="41"/>
      <c r="KW360" s="41"/>
      <c r="KX360" s="41"/>
      <c r="KY360" s="41"/>
      <c r="KZ360" s="41"/>
      <c r="LA360" s="41"/>
      <c r="LB360" s="41"/>
      <c r="LC360" s="41"/>
      <c r="LD360" s="41"/>
      <c r="LE360" s="41"/>
      <c r="LF360" s="41"/>
      <c r="LG360" s="41"/>
      <c r="LH360" s="41"/>
      <c r="LI360" s="41"/>
      <c r="LJ360" s="41"/>
      <c r="LK360" s="41"/>
      <c r="LL360" s="41"/>
      <c r="LM360" s="41"/>
      <c r="LN360" s="41"/>
      <c r="LO360" s="41"/>
      <c r="LP360" s="41"/>
      <c r="LQ360" s="41"/>
      <c r="LR360" s="41"/>
      <c r="LS360" s="41"/>
      <c r="LT360" s="41"/>
      <c r="LU360" s="41"/>
      <c r="LV360" s="41"/>
      <c r="LW360" s="41"/>
      <c r="LX360" s="41"/>
      <c r="LY360" s="41"/>
      <c r="LZ360" s="41"/>
      <c r="MA360" s="41"/>
      <c r="MB360" s="41"/>
      <c r="MC360" s="41"/>
      <c r="MD360" s="41"/>
      <c r="ME360" s="41"/>
      <c r="MF360" s="41"/>
      <c r="MG360" s="41"/>
      <c r="MH360" s="41"/>
      <c r="MI360" s="41"/>
      <c r="MJ360" s="41"/>
      <c r="MK360" s="41"/>
      <c r="ML360" s="41"/>
      <c r="MM360" s="41"/>
      <c r="MN360" s="41"/>
      <c r="MO360" s="41"/>
      <c r="MP360" s="41"/>
      <c r="MQ360" s="41"/>
      <c r="MR360" s="41"/>
      <c r="MS360" s="41"/>
      <c r="MT360" s="41"/>
      <c r="MU360" s="41"/>
      <c r="MV360" s="41"/>
      <c r="MW360" s="41"/>
      <c r="MX360" s="41"/>
      <c r="MY360" s="41"/>
      <c r="MZ360" s="41"/>
      <c r="NA360" s="41"/>
      <c r="NB360" s="41"/>
      <c r="NC360" s="41"/>
      <c r="ND360" s="41"/>
      <c r="NE360" s="41"/>
      <c r="NF360" s="41"/>
      <c r="NG360" s="41"/>
      <c r="NH360" s="41"/>
      <c r="NI360" s="41"/>
      <c r="NJ360" s="41"/>
      <c r="NK360" s="41"/>
      <c r="NL360" s="41"/>
      <c r="NM360" s="41"/>
      <c r="NN360" s="41"/>
      <c r="NO360" s="41"/>
      <c r="NP360" s="41"/>
      <c r="NQ360" s="41"/>
      <c r="NR360" s="41"/>
      <c r="NS360" s="41"/>
      <c r="NT360" s="41"/>
      <c r="NU360" s="41"/>
      <c r="NV360" s="41"/>
      <c r="NW360" s="41"/>
      <c r="NX360" s="41"/>
      <c r="NY360" s="41"/>
      <c r="NZ360" s="41"/>
      <c r="OA360" s="41"/>
      <c r="OB360" s="41"/>
      <c r="OC360" s="41"/>
      <c r="OD360" s="41"/>
      <c r="OE360" s="41"/>
      <c r="OF360" s="41"/>
    </row>
    <row r="361" spans="2:398" x14ac:dyDescent="0.25">
      <c r="B361" s="37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  <c r="AD361" s="15"/>
      <c r="AE361" s="15"/>
      <c r="AF361" s="15"/>
      <c r="AG361" s="15"/>
      <c r="AH361" s="15"/>
      <c r="AI361" s="15"/>
      <c r="AJ361" s="15"/>
      <c r="AK361" s="15"/>
      <c r="AL361" s="15"/>
      <c r="AM361" s="15"/>
      <c r="AN361" s="15"/>
      <c r="AO361" s="15"/>
      <c r="AP361" s="15"/>
      <c r="AQ361" s="15"/>
      <c r="AR361" s="15"/>
      <c r="AS361" s="15"/>
      <c r="AT361" s="15"/>
      <c r="AU361" s="15"/>
      <c r="AV361" s="15"/>
      <c r="AW361" s="15"/>
      <c r="AX361" s="15"/>
      <c r="AY361" s="15"/>
      <c r="AZ361" s="15"/>
      <c r="BA361" s="15"/>
      <c r="BB361" s="15"/>
      <c r="BC361" s="15"/>
      <c r="BD361" s="15"/>
      <c r="BE361" s="15"/>
      <c r="BF361" s="15"/>
      <c r="BG361" s="15"/>
      <c r="BH361" s="15"/>
      <c r="BI361" s="15"/>
      <c r="BJ361" s="15"/>
      <c r="BK361" s="15"/>
      <c r="BL361" s="15"/>
      <c r="BM361" s="15"/>
      <c r="BN361" s="15"/>
      <c r="BO361" s="15"/>
      <c r="BP361" s="15"/>
      <c r="BQ361" s="15"/>
      <c r="BR361" s="15"/>
      <c r="BS361" s="15"/>
      <c r="BT361" s="15"/>
      <c r="BU361" s="15"/>
      <c r="BV361" s="15"/>
      <c r="BW361" s="15"/>
      <c r="BX361" s="15"/>
      <c r="BY361" s="15"/>
      <c r="BZ361" s="15"/>
      <c r="CA361" s="15"/>
      <c r="CB361" s="15"/>
      <c r="CC361" s="15"/>
      <c r="CD361" s="15"/>
      <c r="CE361" s="15"/>
      <c r="CF361" s="15"/>
      <c r="CG361" s="15"/>
      <c r="CH361" s="15"/>
      <c r="CI361" s="15"/>
      <c r="CJ361" s="15"/>
      <c r="CK361" s="15"/>
      <c r="CL361" s="15"/>
      <c r="CM361" s="15"/>
      <c r="CN361" s="15"/>
      <c r="CO361" s="15"/>
      <c r="CP361" s="15"/>
      <c r="CQ361" s="15"/>
      <c r="CR361" s="15"/>
      <c r="CS361" s="15"/>
      <c r="CT361" s="15"/>
      <c r="CU361" s="15"/>
      <c r="CV361" s="15"/>
      <c r="CW361" s="15"/>
      <c r="CX361" s="15"/>
      <c r="CY361" s="15"/>
      <c r="CZ361" s="15"/>
      <c r="DA361" s="15"/>
      <c r="DB361" s="15"/>
      <c r="DC361" s="15"/>
      <c r="DD361" s="15"/>
      <c r="DE361" s="15"/>
      <c r="DF361" s="15"/>
      <c r="DG361" s="15"/>
      <c r="DH361" s="15"/>
      <c r="DI361" s="15"/>
      <c r="DJ361" s="15"/>
      <c r="DK361" s="15"/>
      <c r="DL361" s="15"/>
      <c r="DM361" s="15"/>
      <c r="DN361" s="15"/>
      <c r="DO361" s="15"/>
      <c r="DP361" s="15"/>
      <c r="DQ361" s="15"/>
      <c r="DR361" s="15"/>
      <c r="DS361" s="15"/>
      <c r="DT361" s="15"/>
      <c r="DU361" s="15"/>
      <c r="DV361" s="15"/>
      <c r="DW361" s="15"/>
      <c r="DX361" s="15"/>
      <c r="DY361" s="15"/>
      <c r="DZ361" s="15"/>
      <c r="EA361" s="15"/>
      <c r="EB361" s="15"/>
      <c r="EC361" s="15"/>
      <c r="ED361" s="15"/>
      <c r="EE361" s="15"/>
      <c r="EF361" s="15"/>
      <c r="EG361" s="15"/>
      <c r="EH361" s="15"/>
      <c r="EI361" s="15"/>
      <c r="EJ361" s="15"/>
      <c r="EK361" s="15"/>
      <c r="EL361" s="15"/>
      <c r="EM361" s="15"/>
      <c r="EN361" s="15"/>
      <c r="EO361" s="15"/>
      <c r="EP361" s="15"/>
      <c r="EQ361" s="15"/>
      <c r="ER361" s="15"/>
      <c r="ES361" s="15"/>
      <c r="ET361" s="15"/>
      <c r="EU361" s="15"/>
      <c r="EV361" s="15"/>
      <c r="EW361" s="15"/>
      <c r="EX361" s="15"/>
      <c r="EY361" s="15"/>
      <c r="EZ361" s="15"/>
      <c r="FA361" s="15"/>
      <c r="FB361" s="15"/>
      <c r="FC361" s="15"/>
      <c r="FD361" s="15"/>
      <c r="FE361" s="15"/>
      <c r="FF361" s="15"/>
      <c r="FG361" s="15"/>
      <c r="FH361" s="15"/>
      <c r="FI361" s="15"/>
      <c r="FJ361" s="15"/>
      <c r="FK361" s="15"/>
      <c r="FL361" s="35"/>
      <c r="FM361" s="35"/>
      <c r="FN361" s="35"/>
      <c r="FO361" s="35"/>
      <c r="FP361" s="35"/>
      <c r="FQ361" s="35"/>
      <c r="FR361" s="35"/>
      <c r="FS361" s="35"/>
      <c r="FT361" s="35"/>
      <c r="FU361" s="35"/>
      <c r="FV361" s="35"/>
      <c r="FW361" s="35"/>
      <c r="FX361" s="35"/>
      <c r="FY361" s="35"/>
      <c r="FZ361" s="35"/>
      <c r="GA361" s="35"/>
      <c r="GB361" s="35"/>
      <c r="GC361" s="35"/>
      <c r="GD361" s="35"/>
      <c r="GE361" s="35"/>
      <c r="GF361" s="35"/>
      <c r="GG361" s="35"/>
      <c r="GH361" s="35"/>
      <c r="GI361" s="35"/>
      <c r="GJ361" s="35"/>
      <c r="GK361" s="35"/>
      <c r="GL361" s="35"/>
      <c r="GM361" s="35"/>
      <c r="GN361" s="35"/>
      <c r="GO361" s="35"/>
      <c r="GP361" s="35"/>
      <c r="GQ361" s="35"/>
      <c r="GR361" s="35"/>
      <c r="GS361" s="35"/>
      <c r="GT361" s="35"/>
      <c r="GU361" s="35"/>
      <c r="GV361" s="35"/>
      <c r="GW361" s="35"/>
      <c r="GX361" s="35"/>
      <c r="GY361" s="35"/>
      <c r="GZ361" s="35"/>
      <c r="HA361" s="35"/>
      <c r="HB361" s="35"/>
      <c r="HC361" s="35"/>
      <c r="HD361" s="35"/>
      <c r="HE361" s="35"/>
      <c r="HF361" s="35"/>
      <c r="HG361" s="35"/>
      <c r="HH361" s="35"/>
      <c r="HI361" s="35"/>
      <c r="HJ361" s="35"/>
      <c r="HK361" s="35"/>
      <c r="HL361" s="35"/>
      <c r="HM361" s="35"/>
      <c r="HN361" s="35"/>
      <c r="HO361" s="35"/>
      <c r="HP361" s="35"/>
      <c r="HQ361" s="35"/>
      <c r="HR361" s="35"/>
      <c r="HS361" s="35"/>
      <c r="HT361" s="35"/>
      <c r="HU361" s="35"/>
      <c r="HV361" s="35"/>
      <c r="HW361" s="35"/>
      <c r="HX361" s="35"/>
      <c r="HY361" s="35"/>
      <c r="HZ361" s="41"/>
      <c r="IA361" s="41"/>
      <c r="IB361" s="41"/>
      <c r="IC361" s="41"/>
      <c r="ID361" s="41"/>
      <c r="IE361" s="41"/>
      <c r="IF361" s="41"/>
      <c r="IG361" s="41"/>
      <c r="IH361" s="41"/>
      <c r="II361" s="41"/>
      <c r="IJ361" s="41"/>
      <c r="IK361" s="41"/>
      <c r="IL361" s="41"/>
      <c r="IM361" s="41"/>
      <c r="IN361" s="41"/>
      <c r="IO361" s="41"/>
      <c r="IP361" s="41"/>
      <c r="IQ361" s="41"/>
      <c r="IR361" s="41"/>
      <c r="IS361" s="41"/>
      <c r="IT361" s="41"/>
      <c r="IU361" s="41"/>
      <c r="IV361" s="41"/>
      <c r="IW361" s="41"/>
      <c r="IX361" s="41"/>
      <c r="IY361" s="41"/>
      <c r="IZ361" s="41"/>
      <c r="JA361" s="41"/>
      <c r="JB361" s="41"/>
      <c r="JC361" s="41"/>
      <c r="JD361" s="41"/>
      <c r="JE361" s="41"/>
      <c r="JF361" s="41"/>
      <c r="JG361" s="41"/>
      <c r="JH361" s="41"/>
      <c r="JI361" s="41"/>
      <c r="JJ361" s="41"/>
      <c r="JK361" s="41"/>
      <c r="JL361" s="41"/>
      <c r="JM361" s="41"/>
      <c r="JN361" s="41"/>
      <c r="JO361" s="41"/>
      <c r="JP361" s="41"/>
      <c r="JQ361" s="41"/>
      <c r="JR361" s="41"/>
      <c r="JS361" s="41"/>
      <c r="JT361" s="41"/>
      <c r="JU361" s="41"/>
      <c r="JV361" s="41"/>
      <c r="JW361" s="41"/>
      <c r="JX361" s="41"/>
      <c r="JY361" s="41"/>
      <c r="JZ361" s="41"/>
      <c r="KA361" s="41"/>
      <c r="KB361" s="41"/>
      <c r="KC361" s="41"/>
      <c r="KD361" s="41"/>
      <c r="KE361" s="41"/>
      <c r="KF361" s="41"/>
      <c r="KG361" s="41"/>
      <c r="KH361" s="41"/>
      <c r="KI361" s="41"/>
      <c r="KJ361" s="41"/>
      <c r="KK361" s="41"/>
      <c r="KL361" s="41"/>
      <c r="KM361" s="41"/>
      <c r="KN361" s="41"/>
      <c r="KO361" s="41"/>
      <c r="KP361" s="41"/>
      <c r="KQ361" s="41"/>
      <c r="KR361" s="41"/>
      <c r="KS361" s="41"/>
      <c r="KT361" s="41"/>
      <c r="KU361" s="41"/>
      <c r="KV361" s="41"/>
      <c r="KW361" s="41"/>
      <c r="KX361" s="41"/>
      <c r="KY361" s="41"/>
      <c r="KZ361" s="41"/>
      <c r="LA361" s="41"/>
      <c r="LB361" s="41"/>
      <c r="LC361" s="41"/>
      <c r="LD361" s="41"/>
      <c r="LE361" s="41"/>
      <c r="LF361" s="41"/>
      <c r="LG361" s="41"/>
      <c r="LH361" s="41"/>
      <c r="LI361" s="41"/>
      <c r="LJ361" s="41"/>
      <c r="LK361" s="41"/>
      <c r="LL361" s="41"/>
      <c r="LM361" s="41"/>
      <c r="LN361" s="41"/>
      <c r="LO361" s="41"/>
      <c r="LP361" s="41"/>
      <c r="LQ361" s="41"/>
      <c r="LR361" s="41"/>
      <c r="LS361" s="41"/>
      <c r="LT361" s="41"/>
      <c r="LU361" s="41"/>
      <c r="LV361" s="41"/>
      <c r="LW361" s="41"/>
      <c r="LX361" s="41"/>
      <c r="LY361" s="41"/>
      <c r="LZ361" s="41"/>
      <c r="MA361" s="41"/>
      <c r="MB361" s="41"/>
      <c r="MC361" s="41"/>
      <c r="MD361" s="41"/>
      <c r="ME361" s="41"/>
      <c r="MF361" s="41"/>
      <c r="MG361" s="41"/>
      <c r="MH361" s="41"/>
      <c r="MI361" s="41"/>
      <c r="MJ361" s="41"/>
      <c r="MK361" s="41"/>
      <c r="ML361" s="41"/>
      <c r="MM361" s="41"/>
      <c r="MN361" s="41"/>
      <c r="MO361" s="41"/>
      <c r="MP361" s="41"/>
      <c r="MQ361" s="41"/>
      <c r="MR361" s="41"/>
      <c r="MS361" s="41"/>
      <c r="MT361" s="41"/>
      <c r="MU361" s="41"/>
      <c r="MV361" s="41"/>
      <c r="MW361" s="41"/>
      <c r="MX361" s="41"/>
      <c r="MY361" s="41"/>
      <c r="MZ361" s="41"/>
      <c r="NA361" s="41"/>
      <c r="NB361" s="41"/>
      <c r="NC361" s="41"/>
      <c r="ND361" s="41"/>
      <c r="NE361" s="41"/>
      <c r="NF361" s="41"/>
      <c r="NG361" s="41"/>
      <c r="NH361" s="41"/>
      <c r="NI361" s="41"/>
      <c r="NJ361" s="41"/>
      <c r="NK361" s="41"/>
      <c r="NL361" s="41"/>
      <c r="NM361" s="41"/>
      <c r="NN361" s="41"/>
      <c r="NO361" s="41"/>
      <c r="NP361" s="41"/>
      <c r="NQ361" s="41"/>
      <c r="NR361" s="41"/>
      <c r="NS361" s="41"/>
      <c r="NT361" s="41"/>
      <c r="NU361" s="41"/>
      <c r="NV361" s="41"/>
      <c r="NW361" s="41"/>
      <c r="NX361" s="41"/>
      <c r="NY361" s="41"/>
      <c r="NZ361" s="41"/>
      <c r="OA361" s="41"/>
      <c r="OB361" s="41"/>
      <c r="OC361" s="41"/>
      <c r="OD361" s="41"/>
      <c r="OE361" s="41"/>
      <c r="OF361" s="41"/>
      <c r="OG361" s="41"/>
    </row>
    <row r="362" spans="2:398" x14ac:dyDescent="0.25">
      <c r="B362" s="37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  <c r="AD362" s="15"/>
      <c r="AE362" s="15"/>
      <c r="AF362" s="15"/>
      <c r="AG362" s="15"/>
      <c r="AH362" s="15"/>
      <c r="AI362" s="15"/>
      <c r="AJ362" s="15"/>
      <c r="AK362" s="15"/>
      <c r="AL362" s="15"/>
      <c r="AM362" s="15"/>
      <c r="AN362" s="15"/>
      <c r="AO362" s="15"/>
      <c r="AP362" s="15"/>
      <c r="AQ362" s="15"/>
      <c r="AR362" s="15"/>
      <c r="AS362" s="15"/>
      <c r="AT362" s="15"/>
      <c r="AU362" s="15"/>
      <c r="AV362" s="15"/>
      <c r="AW362" s="15"/>
      <c r="AX362" s="15"/>
      <c r="AY362" s="15"/>
      <c r="AZ362" s="15"/>
      <c r="BA362" s="15"/>
      <c r="BB362" s="15"/>
      <c r="BC362" s="15"/>
      <c r="BD362" s="15"/>
      <c r="BE362" s="15"/>
      <c r="BF362" s="15"/>
      <c r="BG362" s="15"/>
      <c r="BH362" s="15"/>
      <c r="BI362" s="15"/>
      <c r="BJ362" s="15"/>
      <c r="BK362" s="15"/>
      <c r="BL362" s="15"/>
      <c r="BM362" s="15"/>
      <c r="BN362" s="15"/>
      <c r="BO362" s="15"/>
      <c r="BP362" s="15"/>
      <c r="BQ362" s="15"/>
      <c r="BR362" s="15"/>
      <c r="BS362" s="15"/>
      <c r="BT362" s="15"/>
      <c r="BU362" s="15"/>
      <c r="BV362" s="15"/>
      <c r="BW362" s="15"/>
      <c r="BX362" s="15"/>
      <c r="BY362" s="15"/>
      <c r="BZ362" s="15"/>
      <c r="CA362" s="15"/>
      <c r="CB362" s="15"/>
      <c r="CC362" s="15"/>
      <c r="CD362" s="15"/>
      <c r="CE362" s="15"/>
      <c r="CF362" s="15"/>
      <c r="CG362" s="15"/>
      <c r="CH362" s="15"/>
      <c r="CI362" s="15"/>
      <c r="CJ362" s="15"/>
      <c r="CK362" s="15"/>
      <c r="CL362" s="15"/>
      <c r="CM362" s="15"/>
      <c r="CN362" s="15"/>
      <c r="CO362" s="15"/>
      <c r="CP362" s="15"/>
      <c r="CQ362" s="15"/>
      <c r="CR362" s="15"/>
      <c r="CS362" s="15"/>
      <c r="CT362" s="15"/>
      <c r="CU362" s="15"/>
      <c r="CV362" s="15"/>
      <c r="CW362" s="15"/>
      <c r="CX362" s="15"/>
      <c r="CY362" s="15"/>
      <c r="CZ362" s="15"/>
      <c r="DA362" s="15"/>
      <c r="DB362" s="15"/>
      <c r="DC362" s="15"/>
      <c r="DD362" s="15"/>
      <c r="DE362" s="15"/>
      <c r="DF362" s="15"/>
      <c r="DG362" s="15"/>
      <c r="DH362" s="15"/>
      <c r="DI362" s="15"/>
      <c r="DJ362" s="15"/>
      <c r="DK362" s="15"/>
      <c r="DL362" s="15"/>
      <c r="DM362" s="15"/>
      <c r="DN362" s="15"/>
      <c r="DO362" s="15"/>
      <c r="DP362" s="15"/>
      <c r="DQ362" s="15"/>
      <c r="DR362" s="15"/>
      <c r="DS362" s="15"/>
      <c r="DT362" s="15"/>
      <c r="DU362" s="15"/>
      <c r="DV362" s="15"/>
      <c r="DW362" s="15"/>
      <c r="DX362" s="15"/>
      <c r="DY362" s="15"/>
      <c r="DZ362" s="15"/>
      <c r="EA362" s="15"/>
      <c r="EB362" s="15"/>
      <c r="EC362" s="15"/>
      <c r="ED362" s="15"/>
      <c r="EE362" s="15"/>
      <c r="EF362" s="15"/>
      <c r="EG362" s="15"/>
      <c r="EH362" s="15"/>
      <c r="EI362" s="15"/>
      <c r="EJ362" s="15"/>
      <c r="EK362" s="15"/>
      <c r="EL362" s="15"/>
      <c r="EM362" s="15"/>
      <c r="EN362" s="15"/>
      <c r="EO362" s="15"/>
      <c r="EP362" s="15"/>
      <c r="EQ362" s="15"/>
      <c r="ER362" s="15"/>
      <c r="ES362" s="15"/>
      <c r="ET362" s="15"/>
      <c r="EU362" s="15"/>
      <c r="EV362" s="15"/>
      <c r="EW362" s="15"/>
      <c r="EX362" s="15"/>
      <c r="EY362" s="15"/>
      <c r="EZ362" s="15"/>
      <c r="FA362" s="15"/>
      <c r="FB362" s="15"/>
      <c r="FC362" s="15"/>
      <c r="FD362" s="15"/>
      <c r="FE362" s="15"/>
      <c r="FF362" s="15"/>
      <c r="FG362" s="15"/>
      <c r="FH362" s="15"/>
      <c r="FI362" s="15"/>
      <c r="FJ362" s="15"/>
      <c r="FK362" s="15"/>
      <c r="FL362" s="15"/>
      <c r="FM362" s="35"/>
      <c r="FN362" s="35"/>
      <c r="FO362" s="35"/>
      <c r="FP362" s="35"/>
      <c r="FQ362" s="35"/>
      <c r="FR362" s="35"/>
      <c r="FS362" s="35"/>
      <c r="FT362" s="35"/>
      <c r="FU362" s="35"/>
      <c r="FV362" s="35"/>
      <c r="FW362" s="35"/>
      <c r="FX362" s="35"/>
      <c r="FY362" s="35"/>
      <c r="FZ362" s="35"/>
      <c r="GA362" s="35"/>
      <c r="GB362" s="35"/>
      <c r="GC362" s="35"/>
      <c r="GD362" s="35"/>
      <c r="GE362" s="35"/>
      <c r="GF362" s="35"/>
      <c r="GG362" s="35"/>
      <c r="GH362" s="35"/>
      <c r="GI362" s="35"/>
      <c r="GJ362" s="35"/>
      <c r="GK362" s="35"/>
      <c r="GL362" s="35"/>
      <c r="GM362" s="35"/>
      <c r="GN362" s="35"/>
      <c r="GO362" s="35"/>
      <c r="GP362" s="35"/>
      <c r="GQ362" s="35"/>
      <c r="GR362" s="35"/>
      <c r="GS362" s="35"/>
      <c r="GT362" s="35"/>
      <c r="GU362" s="35"/>
      <c r="GV362" s="35"/>
      <c r="GW362" s="35"/>
      <c r="GX362" s="35"/>
      <c r="GY362" s="35"/>
      <c r="GZ362" s="35"/>
      <c r="HA362" s="35"/>
      <c r="HB362" s="35"/>
      <c r="HC362" s="35"/>
      <c r="HD362" s="35"/>
      <c r="HE362" s="35"/>
      <c r="HF362" s="35"/>
      <c r="HG362" s="35"/>
      <c r="HH362" s="35"/>
      <c r="HI362" s="35"/>
      <c r="HJ362" s="35"/>
      <c r="HK362" s="35"/>
      <c r="HL362" s="35"/>
      <c r="HM362" s="35"/>
      <c r="HN362" s="35"/>
      <c r="HO362" s="35"/>
      <c r="HP362" s="35"/>
      <c r="HQ362" s="35"/>
      <c r="HR362" s="35"/>
      <c r="HS362" s="35"/>
      <c r="HT362" s="35"/>
      <c r="HU362" s="35"/>
      <c r="HV362" s="35"/>
      <c r="HW362" s="35"/>
      <c r="HX362" s="35"/>
      <c r="HY362" s="35"/>
      <c r="HZ362" s="41"/>
      <c r="IA362" s="41"/>
      <c r="IB362" s="41"/>
      <c r="IC362" s="41"/>
      <c r="ID362" s="41"/>
      <c r="IE362" s="41"/>
      <c r="IF362" s="41"/>
      <c r="IG362" s="41"/>
      <c r="IH362" s="41"/>
      <c r="II362" s="41"/>
      <c r="IJ362" s="41"/>
      <c r="IK362" s="41"/>
      <c r="IL362" s="41"/>
      <c r="IM362" s="41"/>
      <c r="IN362" s="41"/>
      <c r="IO362" s="41"/>
      <c r="IP362" s="41"/>
      <c r="IQ362" s="41"/>
      <c r="IR362" s="41"/>
      <c r="IS362" s="41"/>
      <c r="IT362" s="41"/>
      <c r="IU362" s="41"/>
      <c r="IV362" s="41"/>
      <c r="IW362" s="41"/>
      <c r="IX362" s="41"/>
      <c r="IY362" s="41"/>
      <c r="IZ362" s="41"/>
      <c r="JA362" s="41"/>
      <c r="JB362" s="41"/>
      <c r="JC362" s="41"/>
      <c r="JD362" s="41"/>
      <c r="JE362" s="41"/>
      <c r="JF362" s="41"/>
      <c r="JG362" s="41"/>
      <c r="JH362" s="41"/>
      <c r="JI362" s="41"/>
      <c r="JJ362" s="41"/>
      <c r="JK362" s="41"/>
      <c r="JL362" s="41"/>
      <c r="JM362" s="41"/>
      <c r="JN362" s="41"/>
      <c r="JO362" s="41"/>
      <c r="JP362" s="41"/>
      <c r="JQ362" s="41"/>
      <c r="JR362" s="41"/>
      <c r="JS362" s="41"/>
      <c r="JT362" s="41"/>
      <c r="JU362" s="41"/>
      <c r="JV362" s="41"/>
      <c r="JW362" s="41"/>
      <c r="JX362" s="41"/>
      <c r="JY362" s="41"/>
      <c r="JZ362" s="41"/>
      <c r="KA362" s="41"/>
      <c r="KB362" s="41"/>
      <c r="KC362" s="41"/>
      <c r="KD362" s="41"/>
      <c r="KE362" s="41"/>
      <c r="KF362" s="41"/>
      <c r="KG362" s="41"/>
      <c r="KH362" s="41"/>
      <c r="KI362" s="41"/>
      <c r="KJ362" s="41"/>
      <c r="KK362" s="41"/>
      <c r="KL362" s="41"/>
      <c r="KM362" s="41"/>
      <c r="KN362" s="41"/>
      <c r="KO362" s="41"/>
      <c r="KP362" s="41"/>
      <c r="KQ362" s="41"/>
      <c r="KR362" s="41"/>
      <c r="KS362" s="41"/>
      <c r="KT362" s="41"/>
      <c r="KU362" s="41"/>
      <c r="KV362" s="41"/>
      <c r="KW362" s="41"/>
      <c r="KX362" s="41"/>
      <c r="KY362" s="41"/>
      <c r="KZ362" s="41"/>
      <c r="LA362" s="41"/>
      <c r="LB362" s="41"/>
      <c r="LC362" s="41"/>
      <c r="LD362" s="41"/>
      <c r="LE362" s="41"/>
      <c r="LF362" s="41"/>
      <c r="LG362" s="41"/>
      <c r="LH362" s="41"/>
      <c r="LI362" s="41"/>
      <c r="LJ362" s="41"/>
      <c r="LK362" s="41"/>
      <c r="LL362" s="41"/>
      <c r="LM362" s="41"/>
      <c r="LN362" s="41"/>
      <c r="LO362" s="41"/>
      <c r="LP362" s="41"/>
      <c r="LQ362" s="41"/>
      <c r="LR362" s="41"/>
      <c r="LS362" s="41"/>
      <c r="LT362" s="41"/>
      <c r="LU362" s="41"/>
      <c r="LV362" s="41"/>
      <c r="LW362" s="41"/>
      <c r="LX362" s="41"/>
      <c r="LY362" s="41"/>
      <c r="LZ362" s="41"/>
      <c r="MA362" s="41"/>
      <c r="MB362" s="41"/>
      <c r="MC362" s="41"/>
      <c r="MD362" s="41"/>
      <c r="ME362" s="41"/>
      <c r="MF362" s="41"/>
      <c r="MG362" s="41"/>
      <c r="MH362" s="41"/>
      <c r="MI362" s="41"/>
      <c r="MJ362" s="41"/>
      <c r="MK362" s="41"/>
      <c r="ML362" s="41"/>
      <c r="MM362" s="41"/>
      <c r="MN362" s="41"/>
      <c r="MO362" s="41"/>
      <c r="MP362" s="41"/>
      <c r="MQ362" s="41"/>
      <c r="MR362" s="41"/>
      <c r="MS362" s="41"/>
      <c r="MT362" s="41"/>
      <c r="MU362" s="41"/>
      <c r="MV362" s="41"/>
      <c r="MW362" s="41"/>
      <c r="MX362" s="41"/>
      <c r="MY362" s="41"/>
      <c r="MZ362" s="41"/>
      <c r="NA362" s="41"/>
      <c r="NB362" s="41"/>
      <c r="NC362" s="41"/>
      <c r="ND362" s="41"/>
      <c r="NE362" s="41"/>
      <c r="NF362" s="41"/>
      <c r="NG362" s="41"/>
      <c r="NH362" s="41"/>
      <c r="NI362" s="41"/>
      <c r="NJ362" s="41"/>
      <c r="NK362" s="41"/>
      <c r="NL362" s="41"/>
      <c r="NM362" s="41"/>
      <c r="NN362" s="41"/>
      <c r="NO362" s="41"/>
      <c r="NP362" s="41"/>
      <c r="NQ362" s="41"/>
      <c r="NR362" s="41"/>
      <c r="NS362" s="41"/>
      <c r="NT362" s="41"/>
      <c r="NU362" s="41"/>
      <c r="NV362" s="41"/>
      <c r="NW362" s="41"/>
      <c r="NX362" s="41"/>
      <c r="NY362" s="41"/>
      <c r="NZ362" s="41"/>
      <c r="OA362" s="41"/>
      <c r="OB362" s="41"/>
      <c r="OC362" s="41"/>
      <c r="OD362" s="41"/>
      <c r="OE362" s="41"/>
      <c r="OF362" s="41"/>
      <c r="OG362" s="41"/>
      <c r="OH362" s="41"/>
    </row>
    <row r="363" spans="2:398" x14ac:dyDescent="0.25"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  <c r="AD363" s="15"/>
      <c r="AE363" s="15"/>
      <c r="AF363" s="15"/>
      <c r="AG363" s="15"/>
      <c r="AH363" s="15"/>
      <c r="AI363" s="15"/>
      <c r="AJ363" s="15"/>
      <c r="AK363" s="15"/>
      <c r="AL363" s="15"/>
      <c r="AM363" s="15"/>
      <c r="AN363" s="15"/>
      <c r="AO363" s="15"/>
      <c r="AP363" s="15"/>
      <c r="AQ363" s="15"/>
      <c r="AR363" s="15"/>
      <c r="AS363" s="15"/>
      <c r="AT363" s="15"/>
      <c r="AU363" s="15"/>
      <c r="AV363" s="15"/>
      <c r="AW363" s="15"/>
      <c r="AX363" s="15"/>
      <c r="AY363" s="15"/>
      <c r="AZ363" s="15"/>
      <c r="BA363" s="15"/>
      <c r="BB363" s="15"/>
      <c r="BC363" s="15"/>
      <c r="BD363" s="15"/>
      <c r="BE363" s="15"/>
      <c r="BF363" s="15"/>
      <c r="BG363" s="15"/>
      <c r="BH363" s="15"/>
      <c r="BI363" s="15"/>
      <c r="BJ363" s="15"/>
      <c r="BK363" s="15"/>
      <c r="BL363" s="15"/>
      <c r="BM363" s="15"/>
      <c r="BN363" s="15"/>
      <c r="BO363" s="15"/>
      <c r="BP363" s="15"/>
      <c r="BQ363" s="15"/>
      <c r="BR363" s="15"/>
      <c r="BS363" s="15"/>
      <c r="BT363" s="15"/>
      <c r="BU363" s="15"/>
      <c r="BV363" s="15"/>
      <c r="BW363" s="15"/>
      <c r="BX363" s="15"/>
      <c r="BY363" s="15"/>
      <c r="BZ363" s="15"/>
      <c r="CA363" s="15"/>
      <c r="CB363" s="15"/>
      <c r="CC363" s="15"/>
      <c r="CD363" s="15"/>
      <c r="CE363" s="15"/>
      <c r="CF363" s="15"/>
      <c r="CG363" s="15"/>
      <c r="CH363" s="15"/>
      <c r="CI363" s="15"/>
      <c r="CJ363" s="15"/>
      <c r="CK363" s="15"/>
      <c r="CL363" s="15"/>
      <c r="CM363" s="15"/>
      <c r="CN363" s="15"/>
      <c r="CO363" s="15"/>
      <c r="CP363" s="15"/>
      <c r="CQ363" s="15"/>
      <c r="CR363" s="15"/>
      <c r="CS363" s="15"/>
      <c r="CT363" s="15"/>
      <c r="CU363" s="15"/>
      <c r="CV363" s="15"/>
      <c r="CW363" s="15"/>
      <c r="CX363" s="15"/>
      <c r="CY363" s="15"/>
      <c r="CZ363" s="15"/>
      <c r="DA363" s="15"/>
      <c r="DB363" s="15"/>
      <c r="DC363" s="15"/>
      <c r="DD363" s="15"/>
      <c r="DE363" s="15"/>
      <c r="DF363" s="15"/>
      <c r="DG363" s="15"/>
      <c r="DH363" s="15"/>
      <c r="DI363" s="15"/>
      <c r="DJ363" s="15"/>
      <c r="DK363" s="15"/>
      <c r="DL363" s="15"/>
      <c r="DM363" s="15"/>
      <c r="DN363" s="15"/>
      <c r="DO363" s="15"/>
      <c r="DP363" s="15"/>
      <c r="DQ363" s="15"/>
      <c r="DR363" s="15"/>
      <c r="DS363" s="15"/>
      <c r="DT363" s="15"/>
      <c r="DU363" s="15"/>
      <c r="DV363" s="15"/>
      <c r="DW363" s="15"/>
      <c r="DX363" s="15"/>
      <c r="DY363" s="15"/>
      <c r="DZ363" s="15"/>
      <c r="EA363" s="15"/>
      <c r="EB363" s="15"/>
      <c r="EC363" s="15"/>
      <c r="ED363" s="15"/>
      <c r="EE363" s="15"/>
      <c r="EF363" s="15"/>
      <c r="EG363" s="15"/>
      <c r="EH363" s="15"/>
      <c r="EI363" s="15"/>
      <c r="EJ363" s="15"/>
      <c r="EK363" s="15"/>
      <c r="EL363" s="15"/>
      <c r="EM363" s="15"/>
      <c r="EN363" s="15"/>
      <c r="EO363" s="15"/>
      <c r="EP363" s="15"/>
      <c r="EQ363" s="15"/>
      <c r="ER363" s="15"/>
      <c r="ES363" s="15"/>
      <c r="ET363" s="15"/>
      <c r="EU363" s="15"/>
      <c r="EV363" s="15"/>
      <c r="EW363" s="15"/>
      <c r="EX363" s="15"/>
      <c r="EY363" s="15"/>
      <c r="EZ363" s="15"/>
      <c r="FA363" s="15"/>
      <c r="FB363" s="15"/>
      <c r="FC363" s="15"/>
      <c r="FD363" s="15"/>
      <c r="FE363" s="15"/>
      <c r="FF363" s="15"/>
      <c r="FG363" s="15"/>
      <c r="FH363" s="15"/>
      <c r="FI363" s="15"/>
      <c r="FJ363" s="15"/>
      <c r="FK363" s="15"/>
      <c r="FL363" s="15"/>
      <c r="FM363" s="15"/>
      <c r="FN363" s="15"/>
      <c r="FO363" s="15"/>
      <c r="FP363" s="15"/>
      <c r="FQ363" s="15"/>
      <c r="FR363" s="15"/>
      <c r="FS363" s="15"/>
      <c r="FT363" s="15"/>
      <c r="FU363" s="15"/>
      <c r="FV363" s="15"/>
      <c r="FW363" s="15"/>
      <c r="FX363" s="15"/>
      <c r="FY363" s="15"/>
      <c r="FZ363" s="15"/>
      <c r="GA363" s="15"/>
      <c r="GB363" s="15"/>
      <c r="GC363" s="15"/>
      <c r="GD363" s="15"/>
      <c r="GE363" s="15"/>
      <c r="GF363" s="15"/>
      <c r="GG363" s="15"/>
      <c r="GH363" s="15"/>
      <c r="GI363" s="15"/>
      <c r="GJ363" s="15"/>
      <c r="GK363" s="15"/>
      <c r="GL363" s="15"/>
      <c r="GM363" s="15"/>
      <c r="GN363" s="15"/>
      <c r="GO363" s="15"/>
      <c r="GP363" s="15"/>
      <c r="GQ363" s="15"/>
      <c r="GR363" s="15"/>
      <c r="GS363" s="15"/>
      <c r="GT363" s="15"/>
      <c r="GU363" s="15"/>
      <c r="GV363" s="15"/>
      <c r="GW363" s="15"/>
      <c r="GX363" s="15"/>
      <c r="GY363" s="15"/>
      <c r="GZ363" s="15"/>
      <c r="HA363" s="15"/>
      <c r="HB363" s="15"/>
      <c r="HC363" s="15"/>
      <c r="HD363" s="15"/>
      <c r="HE363" s="15"/>
      <c r="HF363" s="15"/>
      <c r="HG363" s="15"/>
      <c r="HH363" s="15"/>
      <c r="HI363" s="15"/>
      <c r="HJ363" s="15"/>
      <c r="HK363" s="15"/>
      <c r="HL363" s="15"/>
      <c r="HM363" s="15"/>
      <c r="HN363" s="15"/>
      <c r="HO363" s="15"/>
      <c r="HP363" s="15"/>
      <c r="HQ363" s="15"/>
      <c r="HR363" s="15"/>
      <c r="HS363" s="15"/>
      <c r="HT363" s="15"/>
      <c r="HU363" s="15"/>
      <c r="HV363" s="15"/>
      <c r="HW363" s="15"/>
      <c r="HX363" s="15"/>
      <c r="HY363" s="15"/>
    </row>
    <row r="364" spans="2:398" x14ac:dyDescent="0.25"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  <c r="AD364" s="15"/>
      <c r="AE364" s="15"/>
      <c r="AF364" s="15"/>
      <c r="AG364" s="15"/>
      <c r="AH364" s="15"/>
      <c r="AI364" s="15"/>
      <c r="AJ364" s="15"/>
      <c r="AK364" s="15"/>
      <c r="AL364" s="15"/>
      <c r="AM364" s="15"/>
      <c r="AN364" s="15"/>
      <c r="AO364" s="15"/>
      <c r="AP364" s="15"/>
      <c r="AQ364" s="15"/>
      <c r="AR364" s="15"/>
      <c r="AS364" s="15"/>
      <c r="AT364" s="15"/>
      <c r="AU364" s="15"/>
      <c r="AV364" s="15"/>
      <c r="AW364" s="15"/>
      <c r="AX364" s="15"/>
      <c r="AY364" s="15"/>
      <c r="AZ364" s="15"/>
      <c r="BA364" s="15"/>
      <c r="BB364" s="15"/>
      <c r="BC364" s="15"/>
      <c r="BD364" s="15"/>
      <c r="BE364" s="15"/>
      <c r="BF364" s="15"/>
      <c r="BG364" s="15"/>
      <c r="BH364" s="15"/>
      <c r="BI364" s="15"/>
      <c r="BJ364" s="15"/>
      <c r="BK364" s="15"/>
      <c r="BL364" s="15"/>
      <c r="BM364" s="15"/>
      <c r="BN364" s="15"/>
      <c r="BO364" s="15"/>
      <c r="BP364" s="15"/>
      <c r="BQ364" s="15"/>
      <c r="BR364" s="15"/>
      <c r="BS364" s="15"/>
      <c r="BT364" s="15"/>
      <c r="BU364" s="15"/>
      <c r="BV364" s="15"/>
      <c r="BW364" s="15"/>
      <c r="BX364" s="15"/>
      <c r="BY364" s="15"/>
      <c r="BZ364" s="15"/>
      <c r="CA364" s="15"/>
      <c r="CB364" s="15"/>
      <c r="CC364" s="15"/>
      <c r="CD364" s="15"/>
      <c r="CE364" s="15"/>
      <c r="CF364" s="15"/>
      <c r="CG364" s="15"/>
      <c r="CH364" s="15"/>
      <c r="CI364" s="15"/>
      <c r="CJ364" s="15"/>
      <c r="CK364" s="15"/>
      <c r="CL364" s="15"/>
      <c r="CM364" s="15"/>
      <c r="CN364" s="15"/>
      <c r="CO364" s="15"/>
      <c r="CP364" s="15"/>
      <c r="CQ364" s="15"/>
      <c r="CR364" s="15"/>
      <c r="CS364" s="15"/>
      <c r="CT364" s="15"/>
      <c r="CU364" s="15"/>
      <c r="CV364" s="15"/>
      <c r="CW364" s="15"/>
      <c r="CX364" s="15"/>
      <c r="CY364" s="15"/>
      <c r="CZ364" s="15"/>
      <c r="DA364" s="15"/>
      <c r="DB364" s="15"/>
      <c r="DC364" s="15"/>
      <c r="DD364" s="15"/>
      <c r="DE364" s="15"/>
      <c r="DF364" s="15"/>
      <c r="DG364" s="15"/>
      <c r="DH364" s="15"/>
      <c r="DI364" s="15"/>
      <c r="DJ364" s="15"/>
      <c r="DK364" s="15"/>
      <c r="DL364" s="15"/>
      <c r="DM364" s="15"/>
      <c r="DN364" s="15"/>
      <c r="DO364" s="15"/>
      <c r="DP364" s="15"/>
      <c r="DQ364" s="15"/>
      <c r="DR364" s="15"/>
      <c r="DS364" s="15"/>
      <c r="DT364" s="15"/>
      <c r="DU364" s="15"/>
      <c r="DV364" s="15"/>
      <c r="DW364" s="15"/>
      <c r="DX364" s="15"/>
      <c r="DY364" s="15"/>
      <c r="DZ364" s="15"/>
      <c r="EA364" s="15"/>
      <c r="EB364" s="15"/>
      <c r="EC364" s="15"/>
      <c r="ED364" s="15"/>
      <c r="EE364" s="15"/>
      <c r="EF364" s="15"/>
      <c r="EG364" s="15"/>
      <c r="EH364" s="15"/>
      <c r="EI364" s="15"/>
      <c r="EJ364" s="15"/>
      <c r="EK364" s="15"/>
      <c r="EL364" s="15"/>
      <c r="EM364" s="15"/>
      <c r="EN364" s="15"/>
      <c r="EO364" s="15"/>
      <c r="EP364" s="15"/>
      <c r="EQ364" s="15"/>
      <c r="ER364" s="15"/>
      <c r="ES364" s="15"/>
      <c r="ET364" s="15"/>
      <c r="EU364" s="15"/>
      <c r="EV364" s="15"/>
      <c r="EW364" s="15"/>
      <c r="EX364" s="15"/>
      <c r="EY364" s="15"/>
      <c r="EZ364" s="15"/>
      <c r="FA364" s="15"/>
      <c r="FB364" s="15"/>
      <c r="FC364" s="15"/>
      <c r="FD364" s="15"/>
      <c r="FE364" s="15"/>
      <c r="FF364" s="15"/>
      <c r="FG364" s="15"/>
      <c r="FH364" s="15"/>
      <c r="FI364" s="15"/>
      <c r="FJ364" s="15"/>
      <c r="FK364" s="15"/>
      <c r="FL364" s="15"/>
      <c r="FM364" s="15"/>
      <c r="FN364" s="15"/>
      <c r="FO364" s="15"/>
      <c r="FP364" s="15"/>
      <c r="FQ364" s="15"/>
      <c r="FR364" s="15"/>
      <c r="FS364" s="15"/>
      <c r="FT364" s="15"/>
      <c r="FU364" s="15"/>
      <c r="FV364" s="15"/>
      <c r="FW364" s="15"/>
      <c r="FX364" s="15"/>
      <c r="FY364" s="15"/>
      <c r="FZ364" s="15"/>
      <c r="GA364" s="15"/>
      <c r="GB364" s="15"/>
      <c r="GC364" s="15"/>
      <c r="GD364" s="15"/>
      <c r="GE364" s="15"/>
      <c r="GF364" s="15"/>
      <c r="GG364" s="15"/>
      <c r="GH364" s="15"/>
      <c r="GI364" s="15"/>
      <c r="GJ364" s="15"/>
      <c r="GK364" s="15"/>
      <c r="GL364" s="15"/>
      <c r="GM364" s="15"/>
      <c r="GN364" s="15"/>
      <c r="GO364" s="15"/>
      <c r="GP364" s="15"/>
      <c r="GQ364" s="15"/>
      <c r="GR364" s="15"/>
      <c r="GS364" s="15"/>
      <c r="GT364" s="15"/>
      <c r="GU364" s="15"/>
      <c r="GV364" s="15"/>
      <c r="GW364" s="15"/>
      <c r="GX364" s="15"/>
      <c r="GY364" s="15"/>
      <c r="GZ364" s="15"/>
      <c r="HA364" s="15"/>
      <c r="HB364" s="15"/>
      <c r="HC364" s="15"/>
      <c r="HD364" s="15"/>
      <c r="HE364" s="15"/>
      <c r="HF364" s="15"/>
      <c r="HG364" s="15"/>
      <c r="HH364" s="15"/>
      <c r="HI364" s="15"/>
      <c r="HJ364" s="15"/>
      <c r="HK364" s="15"/>
      <c r="HL364" s="15"/>
      <c r="HM364" s="15"/>
      <c r="HN364" s="15"/>
      <c r="HO364" s="15"/>
      <c r="HP364" s="15"/>
      <c r="HQ364" s="15"/>
      <c r="HR364" s="15"/>
      <c r="HS364" s="15"/>
      <c r="HT364" s="15"/>
      <c r="HU364" s="15"/>
      <c r="HV364" s="15"/>
      <c r="HW364" s="15"/>
      <c r="HX364" s="15"/>
      <c r="HY364" s="15"/>
    </row>
    <row r="365" spans="2:398" x14ac:dyDescent="0.25"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  <c r="AD365" s="15"/>
      <c r="AE365" s="15"/>
      <c r="AF365" s="15"/>
      <c r="AG365" s="15"/>
      <c r="AH365" s="15"/>
      <c r="AI365" s="15"/>
      <c r="AJ365" s="15"/>
      <c r="AK365" s="15"/>
      <c r="AL365" s="15"/>
      <c r="AM365" s="15"/>
      <c r="AN365" s="15"/>
      <c r="AO365" s="15"/>
      <c r="AP365" s="15"/>
      <c r="AQ365" s="15"/>
      <c r="AR365" s="15"/>
      <c r="AS365" s="15"/>
      <c r="AT365" s="15"/>
      <c r="AU365" s="15"/>
      <c r="AV365" s="15"/>
      <c r="AW365" s="15"/>
      <c r="AX365" s="15"/>
      <c r="AY365" s="15"/>
      <c r="AZ365" s="15"/>
      <c r="BA365" s="15"/>
      <c r="BB365" s="15"/>
      <c r="BC365" s="15"/>
      <c r="BD365" s="15"/>
      <c r="BE365" s="15"/>
      <c r="BF365" s="15"/>
      <c r="BG365" s="15"/>
      <c r="BH365" s="15"/>
      <c r="BI365" s="15"/>
      <c r="BJ365" s="15"/>
      <c r="BK365" s="15"/>
      <c r="BL365" s="15"/>
      <c r="BM365" s="15"/>
      <c r="BN365" s="15"/>
      <c r="BO365" s="15"/>
      <c r="BP365" s="15"/>
      <c r="BQ365" s="15"/>
      <c r="BR365" s="15"/>
      <c r="BS365" s="15"/>
      <c r="BT365" s="15"/>
      <c r="BU365" s="15"/>
      <c r="BV365" s="15"/>
      <c r="BW365" s="15"/>
      <c r="BX365" s="15"/>
      <c r="BY365" s="15"/>
      <c r="BZ365" s="15"/>
      <c r="CA365" s="15"/>
      <c r="CB365" s="15"/>
      <c r="CC365" s="15"/>
      <c r="CD365" s="15"/>
      <c r="CE365" s="15"/>
      <c r="CF365" s="15"/>
      <c r="CG365" s="15"/>
      <c r="CH365" s="15"/>
      <c r="CI365" s="15"/>
      <c r="CJ365" s="15"/>
      <c r="CK365" s="15"/>
      <c r="CL365" s="15"/>
      <c r="CM365" s="15"/>
      <c r="CN365" s="15"/>
      <c r="CO365" s="15"/>
      <c r="CP365" s="15"/>
      <c r="CQ365" s="15"/>
      <c r="CR365" s="15"/>
      <c r="CS365" s="15"/>
      <c r="CT365" s="15"/>
      <c r="CU365" s="15"/>
      <c r="CV365" s="15"/>
      <c r="CW365" s="15"/>
      <c r="CX365" s="15"/>
      <c r="CY365" s="15"/>
      <c r="CZ365" s="15"/>
      <c r="DA365" s="15"/>
      <c r="DB365" s="15"/>
      <c r="DC365" s="15"/>
      <c r="DD365" s="15"/>
      <c r="DE365" s="15"/>
      <c r="DF365" s="15"/>
      <c r="DG365" s="15"/>
      <c r="DH365" s="15"/>
      <c r="DI365" s="15"/>
      <c r="DJ365" s="15"/>
      <c r="DK365" s="15"/>
      <c r="DL365" s="15"/>
      <c r="DM365" s="15"/>
      <c r="DN365" s="15"/>
      <c r="DO365" s="15"/>
      <c r="DP365" s="15"/>
      <c r="DQ365" s="15"/>
      <c r="DR365" s="15"/>
      <c r="DS365" s="15"/>
      <c r="DT365" s="15"/>
      <c r="DU365" s="15"/>
      <c r="DV365" s="15"/>
      <c r="DW365" s="15"/>
      <c r="DX365" s="15"/>
      <c r="DY365" s="15"/>
      <c r="DZ365" s="15"/>
      <c r="EA365" s="15"/>
      <c r="EB365" s="15"/>
      <c r="EC365" s="15"/>
      <c r="ED365" s="15"/>
      <c r="EE365" s="15"/>
      <c r="EF365" s="15"/>
      <c r="EG365" s="15"/>
      <c r="EH365" s="15"/>
      <c r="EI365" s="15"/>
      <c r="EJ365" s="15"/>
      <c r="EK365" s="15"/>
      <c r="EL365" s="15"/>
      <c r="EM365" s="15"/>
      <c r="EN365" s="15"/>
      <c r="EO365" s="15"/>
      <c r="EP365" s="15"/>
      <c r="EQ365" s="15"/>
      <c r="ER365" s="15"/>
      <c r="ES365" s="15"/>
      <c r="ET365" s="15"/>
      <c r="EU365" s="15"/>
      <c r="EV365" s="15"/>
      <c r="EW365" s="15"/>
      <c r="EX365" s="15"/>
      <c r="EY365" s="15"/>
      <c r="EZ365" s="15"/>
      <c r="FA365" s="15"/>
      <c r="FB365" s="15"/>
      <c r="FC365" s="15"/>
      <c r="FD365" s="15"/>
      <c r="FE365" s="15"/>
      <c r="FF365" s="15"/>
      <c r="FG365" s="15"/>
      <c r="FH365" s="15"/>
      <c r="FI365" s="15"/>
      <c r="FJ365" s="15"/>
      <c r="FK365" s="15"/>
      <c r="FL365" s="15"/>
      <c r="FM365" s="15"/>
      <c r="FN365" s="15"/>
      <c r="FO365" s="15"/>
      <c r="FP365" s="15"/>
      <c r="FQ365" s="15"/>
      <c r="FR365" s="15"/>
      <c r="FS365" s="15"/>
      <c r="FT365" s="15"/>
      <c r="FU365" s="15"/>
      <c r="FV365" s="15"/>
      <c r="FW365" s="15"/>
      <c r="FX365" s="15"/>
      <c r="FY365" s="15"/>
      <c r="FZ365" s="15"/>
      <c r="GA365" s="15"/>
      <c r="GB365" s="15"/>
      <c r="GC365" s="15"/>
      <c r="GD365" s="15"/>
      <c r="GE365" s="15"/>
      <c r="GF365" s="15"/>
      <c r="GG365" s="15"/>
      <c r="GH365" s="15"/>
      <c r="GI365" s="15"/>
      <c r="GJ365" s="15"/>
      <c r="GK365" s="15"/>
      <c r="GL365" s="15"/>
      <c r="GM365" s="15"/>
      <c r="GN365" s="15"/>
      <c r="GO365" s="15"/>
      <c r="GP365" s="15"/>
      <c r="GQ365" s="15"/>
      <c r="GR365" s="15"/>
      <c r="GS365" s="15"/>
      <c r="GT365" s="15"/>
      <c r="GU365" s="15"/>
      <c r="GV365" s="15"/>
      <c r="GW365" s="15"/>
      <c r="GX365" s="15"/>
      <c r="GY365" s="15"/>
      <c r="GZ365" s="15"/>
      <c r="HA365" s="15"/>
      <c r="HB365" s="15"/>
      <c r="HC365" s="15"/>
      <c r="HD365" s="15"/>
      <c r="HE365" s="15"/>
      <c r="HF365" s="15"/>
      <c r="HG365" s="15"/>
      <c r="HH365" s="15"/>
      <c r="HI365" s="15"/>
      <c r="HJ365" s="15"/>
      <c r="HK365" s="15"/>
      <c r="HL365" s="15"/>
      <c r="HM365" s="15"/>
      <c r="HN365" s="15"/>
      <c r="HO365" s="15"/>
      <c r="HP365" s="15"/>
      <c r="HQ365" s="15"/>
      <c r="HR365" s="15"/>
      <c r="HS365" s="15"/>
      <c r="HT365" s="15"/>
      <c r="HU365" s="15"/>
      <c r="HV365" s="15"/>
      <c r="HW365" s="15"/>
      <c r="HX365" s="15"/>
      <c r="HY365" s="15"/>
    </row>
    <row r="366" spans="2:398" x14ac:dyDescent="0.25">
      <c r="B366" s="38" t="s">
        <v>58</v>
      </c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  <c r="AD366" s="15"/>
      <c r="AE366" s="15"/>
      <c r="AF366" s="15"/>
      <c r="AG366" s="15"/>
      <c r="AH366" s="15"/>
      <c r="AI366" s="15"/>
      <c r="AJ366" s="15"/>
      <c r="AK366" s="15"/>
      <c r="AL366" s="15"/>
      <c r="AM366" s="15"/>
      <c r="AN366" s="15"/>
      <c r="AO366" s="15"/>
      <c r="AP366" s="15"/>
      <c r="AQ366" s="15"/>
      <c r="AR366" s="15"/>
      <c r="AS366" s="15"/>
      <c r="AT366" s="15"/>
      <c r="AU366" s="15"/>
      <c r="AV366" s="15"/>
      <c r="AW366" s="15"/>
      <c r="AX366" s="15"/>
      <c r="AY366" s="15"/>
      <c r="AZ366" s="15"/>
      <c r="BA366" s="15"/>
      <c r="BB366" s="15"/>
      <c r="BC366" s="15"/>
      <c r="BD366" s="15"/>
      <c r="BE366" s="15"/>
      <c r="BF366" s="15"/>
      <c r="BG366" s="15"/>
      <c r="BH366" s="15"/>
      <c r="BI366" s="15"/>
      <c r="BJ366" s="15"/>
      <c r="BK366" s="15"/>
      <c r="BL366" s="15"/>
      <c r="BM366" s="15"/>
      <c r="BN366" s="15"/>
      <c r="BO366" s="15"/>
      <c r="BP366" s="15"/>
      <c r="BQ366" s="15"/>
      <c r="BR366" s="15"/>
      <c r="BS366" s="15"/>
      <c r="BT366" s="15"/>
      <c r="BU366" s="15"/>
      <c r="BV366" s="15"/>
      <c r="BW366" s="15"/>
      <c r="BX366" s="15"/>
      <c r="BY366" s="15"/>
      <c r="BZ366" s="15"/>
      <c r="CA366" s="15"/>
      <c r="CB366" s="15"/>
      <c r="CC366" s="15"/>
      <c r="CD366" s="15"/>
      <c r="CE366" s="15"/>
      <c r="CF366" s="15"/>
      <c r="CG366" s="15"/>
      <c r="CH366" s="15"/>
      <c r="CI366" s="15"/>
      <c r="CJ366" s="15"/>
      <c r="CK366" s="15"/>
      <c r="CL366" s="15"/>
      <c r="CM366" s="15"/>
      <c r="CN366" s="15"/>
      <c r="CO366" s="15"/>
      <c r="CP366" s="15"/>
      <c r="CQ366" s="15"/>
      <c r="CR366" s="15"/>
      <c r="CS366" s="15"/>
      <c r="CT366" s="15"/>
      <c r="CU366" s="15"/>
      <c r="CV366" s="15"/>
      <c r="CW366" s="15"/>
      <c r="CX366" s="15"/>
      <c r="CY366" s="15"/>
      <c r="CZ366" s="15"/>
      <c r="DA366" s="15"/>
      <c r="DB366" s="15"/>
      <c r="DC366" s="15"/>
      <c r="DD366" s="15"/>
      <c r="DE366" s="15"/>
      <c r="DF366" s="15"/>
      <c r="DG366" s="15"/>
      <c r="DH366" s="15"/>
      <c r="DI366" s="15"/>
      <c r="DJ366" s="15"/>
      <c r="DK366" s="15"/>
      <c r="DL366" s="15"/>
      <c r="DM366" s="15"/>
      <c r="DN366" s="15"/>
      <c r="DO366" s="15"/>
      <c r="DP366" s="15"/>
      <c r="DQ366" s="15"/>
      <c r="DR366" s="15"/>
      <c r="DS366" s="15"/>
      <c r="DT366" s="15"/>
      <c r="DU366" s="15"/>
      <c r="DV366" s="15"/>
      <c r="DW366" s="15"/>
      <c r="DX366" s="15"/>
      <c r="DY366" s="15"/>
      <c r="DZ366" s="15"/>
      <c r="EA366" s="15"/>
      <c r="EB366" s="15"/>
      <c r="EC366" s="15"/>
      <c r="ED366" s="15"/>
      <c r="EE366" s="15"/>
      <c r="EF366" s="15"/>
      <c r="EG366" s="15"/>
      <c r="EH366" s="15"/>
      <c r="EI366" s="15"/>
      <c r="EJ366" s="15"/>
      <c r="EK366" s="15"/>
      <c r="EL366" s="15"/>
      <c r="EM366" s="15"/>
      <c r="EN366" s="15"/>
      <c r="EO366" s="15"/>
      <c r="EP366" s="15"/>
      <c r="EQ366" s="15"/>
      <c r="ER366" s="15"/>
      <c r="ES366" s="15"/>
      <c r="ET366" s="15"/>
      <c r="EU366" s="15"/>
      <c r="EV366" s="15"/>
      <c r="EW366" s="15"/>
      <c r="EX366" s="15"/>
      <c r="EY366" s="15"/>
      <c r="EZ366" s="15"/>
      <c r="FA366" s="15"/>
      <c r="FB366" s="15"/>
      <c r="FC366" s="15"/>
      <c r="FD366" s="15"/>
      <c r="FE366" s="15"/>
      <c r="FF366" s="15"/>
      <c r="FG366" s="15"/>
      <c r="FH366" s="15"/>
      <c r="FI366" s="15"/>
      <c r="FJ366" s="15"/>
      <c r="FK366" s="15"/>
      <c r="FL366" s="15"/>
      <c r="FM366" s="15"/>
      <c r="FN366" s="15"/>
      <c r="FO366" s="15"/>
      <c r="FP366" s="15"/>
      <c r="FQ366" s="15"/>
      <c r="FR366" s="15"/>
      <c r="FS366" s="15"/>
      <c r="FT366" s="15"/>
      <c r="FU366" s="15"/>
      <c r="FV366" s="15"/>
      <c r="FW366" s="15"/>
      <c r="FX366" s="15"/>
      <c r="FY366" s="15"/>
      <c r="FZ366" s="15"/>
      <c r="GA366" s="15"/>
      <c r="GB366" s="15"/>
      <c r="GC366" s="15"/>
      <c r="GD366" s="15"/>
      <c r="GE366" s="15"/>
      <c r="GF366" s="15"/>
      <c r="GG366" s="15"/>
      <c r="GH366" s="15"/>
      <c r="GI366" s="15"/>
      <c r="GJ366" s="15"/>
      <c r="GK366" s="15"/>
      <c r="GL366" s="15"/>
      <c r="GM366" s="15"/>
      <c r="GN366" s="15"/>
      <c r="GO366" s="15"/>
      <c r="GP366" s="15"/>
      <c r="GQ366" s="15"/>
      <c r="GR366" s="15"/>
      <c r="GS366" s="15"/>
      <c r="GT366" s="15"/>
      <c r="GU366" s="15"/>
      <c r="GV366" s="15"/>
      <c r="GW366" s="15"/>
      <c r="GX366" s="15"/>
      <c r="GY366" s="15"/>
      <c r="GZ366" s="15"/>
      <c r="HA366" s="15"/>
      <c r="HB366" s="15"/>
      <c r="HC366" s="15"/>
      <c r="HD366" s="15"/>
      <c r="HE366" s="15"/>
      <c r="HF366" s="15"/>
      <c r="HG366" s="15"/>
      <c r="HH366" s="15"/>
      <c r="HI366" s="15"/>
      <c r="HJ366" s="15"/>
      <c r="HK366" s="15"/>
      <c r="HL366" s="15"/>
      <c r="HM366" s="15"/>
      <c r="HN366" s="15"/>
      <c r="HO366" s="15"/>
      <c r="HP366" s="15"/>
      <c r="HQ366" s="15"/>
      <c r="HR366" s="15"/>
      <c r="HS366" s="15"/>
      <c r="HT366" s="15"/>
      <c r="HU366" s="15"/>
      <c r="HV366" s="15"/>
      <c r="HW366" s="15"/>
      <c r="HX366" s="15"/>
      <c r="HY366" s="15"/>
    </row>
    <row r="367" spans="2:398" x14ac:dyDescent="0.25">
      <c r="C367" s="15" t="s">
        <v>19</v>
      </c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  <c r="AD367" s="15"/>
      <c r="AE367" s="15"/>
      <c r="AF367" s="15"/>
      <c r="AG367" s="15"/>
      <c r="AH367" s="15"/>
      <c r="AI367" s="15"/>
      <c r="AJ367" s="15"/>
      <c r="AK367" s="15"/>
      <c r="AL367" s="15"/>
      <c r="AM367" s="15"/>
      <c r="AN367" s="15"/>
      <c r="AO367" s="15"/>
      <c r="AP367" s="15"/>
      <c r="AQ367" s="15"/>
      <c r="AR367" s="15"/>
      <c r="AS367" s="15"/>
      <c r="AT367" s="15"/>
      <c r="AU367" s="15"/>
      <c r="AV367" s="15"/>
      <c r="AW367" s="15"/>
      <c r="AX367" s="15"/>
      <c r="AY367" s="15"/>
      <c r="AZ367" s="15"/>
      <c r="BA367" s="15"/>
      <c r="BB367" s="15"/>
      <c r="BC367" s="15"/>
      <c r="BD367" s="15"/>
      <c r="BE367" s="15"/>
      <c r="BF367" s="15"/>
      <c r="BG367" s="15"/>
      <c r="BH367" s="15"/>
      <c r="BI367" s="15"/>
      <c r="BJ367" s="15"/>
      <c r="BK367" s="15"/>
      <c r="BL367" s="15"/>
      <c r="BM367" s="15"/>
      <c r="BN367" s="15"/>
      <c r="BO367" s="15"/>
      <c r="BP367" s="15"/>
      <c r="BQ367" s="15"/>
      <c r="BR367" s="15"/>
      <c r="BS367" s="15"/>
      <c r="BT367" s="15"/>
      <c r="BU367" s="15"/>
      <c r="BV367" s="15"/>
      <c r="BW367" s="15"/>
      <c r="BX367" s="15"/>
      <c r="BY367" s="15"/>
      <c r="BZ367" s="15"/>
      <c r="CA367" s="15"/>
      <c r="CB367" s="15"/>
      <c r="CC367" s="15"/>
      <c r="CD367" s="15"/>
      <c r="CE367" s="15"/>
      <c r="CF367" s="15"/>
      <c r="CG367" s="15"/>
      <c r="CH367" s="15"/>
      <c r="CI367" s="15"/>
      <c r="CJ367" s="15"/>
      <c r="CK367" s="15"/>
      <c r="CL367" s="15"/>
      <c r="CM367" s="15"/>
      <c r="CN367" s="15"/>
      <c r="CO367" s="15"/>
      <c r="CP367" s="15"/>
      <c r="CQ367" s="15"/>
      <c r="CR367" s="15"/>
      <c r="CS367" s="15"/>
      <c r="CT367" s="15"/>
      <c r="CU367" s="15"/>
      <c r="CV367" s="15"/>
      <c r="CW367" s="15"/>
      <c r="CX367" s="15"/>
      <c r="CY367" s="15"/>
      <c r="CZ367" s="15"/>
      <c r="DA367" s="15"/>
      <c r="DB367" s="15"/>
      <c r="DC367" s="15"/>
      <c r="DD367" s="15"/>
      <c r="DE367" s="15"/>
      <c r="DF367" s="15"/>
      <c r="DG367" s="15"/>
      <c r="DH367" s="15"/>
      <c r="DI367" s="15"/>
      <c r="DJ367" s="15"/>
      <c r="DK367" s="15"/>
      <c r="DL367" s="15"/>
      <c r="DM367" s="15"/>
      <c r="DN367" s="15"/>
      <c r="DO367" s="15"/>
      <c r="DP367" s="15"/>
      <c r="DQ367" s="15"/>
      <c r="DR367" s="15"/>
      <c r="DS367" s="15"/>
      <c r="DT367" s="15"/>
      <c r="DU367" s="15"/>
      <c r="DV367" s="15"/>
      <c r="DW367" s="15"/>
      <c r="DX367" s="15"/>
      <c r="DY367" s="15"/>
      <c r="DZ367" s="15"/>
      <c r="EA367" s="15"/>
      <c r="EB367" s="15"/>
      <c r="EC367" s="15"/>
      <c r="ED367" s="15"/>
      <c r="EE367" s="15"/>
      <c r="EF367" s="15"/>
      <c r="EG367" s="15"/>
      <c r="EH367" s="15"/>
      <c r="EI367" s="15"/>
      <c r="EJ367" s="15"/>
      <c r="EK367" s="15"/>
      <c r="EL367" s="15"/>
      <c r="EM367" s="15"/>
      <c r="EN367" s="15"/>
      <c r="EO367" s="15"/>
      <c r="EP367" s="15"/>
      <c r="EQ367" s="15"/>
      <c r="ER367" s="15"/>
      <c r="ES367" s="15"/>
      <c r="ET367" s="15"/>
      <c r="EU367" s="15"/>
      <c r="EV367" s="15"/>
      <c r="EW367" s="15"/>
      <c r="EX367" s="15"/>
      <c r="EY367" s="15"/>
      <c r="EZ367" s="15"/>
      <c r="FA367" s="15"/>
      <c r="FB367" s="15"/>
      <c r="FC367" s="15"/>
      <c r="FD367" s="15"/>
      <c r="FE367" s="15"/>
      <c r="FF367" s="15"/>
      <c r="FG367" s="15"/>
      <c r="FH367" s="15"/>
      <c r="FI367" s="15"/>
      <c r="FJ367" s="15"/>
      <c r="FK367" s="15"/>
      <c r="FL367" s="15"/>
      <c r="FM367" s="15"/>
      <c r="FN367" s="15"/>
      <c r="FO367" s="15"/>
      <c r="FP367" s="15"/>
      <c r="FQ367" s="15"/>
      <c r="FR367" s="15"/>
      <c r="FS367" s="15"/>
      <c r="FT367" s="15"/>
      <c r="FU367" s="15"/>
      <c r="FV367" s="15"/>
      <c r="FW367" s="15"/>
      <c r="FX367" s="15"/>
      <c r="FY367" s="15"/>
      <c r="FZ367" s="15"/>
      <c r="GA367" s="15"/>
      <c r="GB367" s="15"/>
      <c r="GC367" s="15"/>
      <c r="GD367" s="15"/>
      <c r="GE367" s="15"/>
      <c r="GF367" s="15"/>
      <c r="GG367" s="15"/>
      <c r="GH367" s="15"/>
      <c r="GI367" s="15"/>
      <c r="GJ367" s="15"/>
      <c r="GK367" s="15"/>
      <c r="GL367" s="15"/>
      <c r="GM367" s="15"/>
      <c r="GN367" s="15"/>
      <c r="GO367" s="15"/>
      <c r="GP367" s="15"/>
      <c r="GQ367" s="15"/>
      <c r="GR367" s="15"/>
      <c r="GS367" s="15"/>
      <c r="GT367" s="15"/>
      <c r="GU367" s="15"/>
      <c r="GV367" s="15"/>
      <c r="GW367" s="15"/>
      <c r="GX367" s="15"/>
      <c r="GY367" s="15"/>
      <c r="GZ367" s="15"/>
      <c r="HA367" s="15"/>
      <c r="HB367" s="15"/>
      <c r="HC367" s="15"/>
      <c r="HD367" s="15"/>
      <c r="HE367" s="15"/>
      <c r="HF367" s="15"/>
      <c r="HG367" s="15"/>
      <c r="HH367" s="15"/>
      <c r="HI367" s="15"/>
      <c r="HJ367" s="15"/>
      <c r="HK367" s="15"/>
      <c r="HL367" s="15"/>
      <c r="HM367" s="15"/>
      <c r="HN367" s="15"/>
      <c r="HO367" s="15"/>
      <c r="HP367" s="15"/>
      <c r="HQ367" s="15"/>
      <c r="HR367" s="15"/>
      <c r="HS367" s="15"/>
      <c r="HT367" s="15"/>
      <c r="HU367" s="15"/>
      <c r="HV367" s="15"/>
      <c r="HW367" s="15"/>
      <c r="HX367" s="15"/>
      <c r="HY367" s="15"/>
    </row>
    <row r="368" spans="2:398" x14ac:dyDescent="0.25">
      <c r="B368" s="15" t="s">
        <v>4</v>
      </c>
      <c r="C368" s="33">
        <v>1</v>
      </c>
      <c r="D368" s="33">
        <f>C368+1</f>
        <v>2</v>
      </c>
      <c r="E368" s="33">
        <f t="shared" ref="E368" si="1233">D368+1</f>
        <v>3</v>
      </c>
      <c r="F368" s="33">
        <f t="shared" ref="F368" si="1234">E368+1</f>
        <v>4</v>
      </c>
      <c r="G368" s="33">
        <f t="shared" ref="G368" si="1235">F368+1</f>
        <v>5</v>
      </c>
      <c r="H368" s="33">
        <f t="shared" ref="H368" si="1236">G368+1</f>
        <v>6</v>
      </c>
      <c r="I368" s="33">
        <f t="shared" ref="I368" si="1237">H368+1</f>
        <v>7</v>
      </c>
      <c r="J368" s="33">
        <f t="shared" ref="J368" si="1238">I368+1</f>
        <v>8</v>
      </c>
      <c r="K368" s="33">
        <f t="shared" ref="K368" si="1239">J368+1</f>
        <v>9</v>
      </c>
      <c r="L368" s="33">
        <f t="shared" ref="L368" si="1240">K368+1</f>
        <v>10</v>
      </c>
      <c r="M368" s="33">
        <f t="shared" ref="M368" si="1241">L368+1</f>
        <v>11</v>
      </c>
      <c r="N368" s="33">
        <f t="shared" ref="N368" si="1242">M368+1</f>
        <v>12</v>
      </c>
      <c r="O368" s="33">
        <f t="shared" ref="O368" si="1243">N368+1</f>
        <v>13</v>
      </c>
      <c r="P368" s="33">
        <f t="shared" ref="P368" si="1244">O368+1</f>
        <v>14</v>
      </c>
      <c r="Q368" s="33">
        <f t="shared" ref="Q368" si="1245">P368+1</f>
        <v>15</v>
      </c>
      <c r="R368" s="33">
        <f t="shared" ref="R368" si="1246">Q368+1</f>
        <v>16</v>
      </c>
      <c r="S368" s="33">
        <f t="shared" ref="S368" si="1247">R368+1</f>
        <v>17</v>
      </c>
      <c r="T368" s="33">
        <f t="shared" ref="T368" si="1248">S368+1</f>
        <v>18</v>
      </c>
      <c r="U368" s="33">
        <f t="shared" ref="U368" si="1249">T368+1</f>
        <v>19</v>
      </c>
      <c r="V368" s="33">
        <f t="shared" ref="V368" si="1250">U368+1</f>
        <v>20</v>
      </c>
      <c r="W368" s="33">
        <f t="shared" ref="W368" si="1251">V368+1</f>
        <v>21</v>
      </c>
      <c r="X368" s="33">
        <f t="shared" ref="X368" si="1252">W368+1</f>
        <v>22</v>
      </c>
      <c r="Y368" s="33">
        <f t="shared" ref="Y368" si="1253">X368+1</f>
        <v>23</v>
      </c>
      <c r="Z368" s="33">
        <f t="shared" ref="Z368" si="1254">Y368+1</f>
        <v>24</v>
      </c>
      <c r="AA368" s="33">
        <f t="shared" ref="AA368" si="1255">Z368+1</f>
        <v>25</v>
      </c>
      <c r="AB368" s="33">
        <f t="shared" ref="AB368" si="1256">AA368+1</f>
        <v>26</v>
      </c>
      <c r="AC368" s="33">
        <f t="shared" ref="AC368" si="1257">AB368+1</f>
        <v>27</v>
      </c>
      <c r="AD368" s="33">
        <f t="shared" ref="AD368" si="1258">AC368+1</f>
        <v>28</v>
      </c>
      <c r="AE368" s="33">
        <f t="shared" ref="AE368" si="1259">AD368+1</f>
        <v>29</v>
      </c>
      <c r="AF368" s="33">
        <f t="shared" ref="AF368" si="1260">AE368+1</f>
        <v>30</v>
      </c>
      <c r="AG368" s="33">
        <f t="shared" ref="AG368" si="1261">AF368+1</f>
        <v>31</v>
      </c>
      <c r="AH368" s="33">
        <f t="shared" ref="AH368" si="1262">AG368+1</f>
        <v>32</v>
      </c>
      <c r="AI368" s="33">
        <f t="shared" ref="AI368" si="1263">AH368+1</f>
        <v>33</v>
      </c>
      <c r="AJ368" s="33">
        <f t="shared" ref="AJ368" si="1264">AI368+1</f>
        <v>34</v>
      </c>
      <c r="AK368" s="33">
        <f t="shared" ref="AK368" si="1265">AJ368+1</f>
        <v>35</v>
      </c>
      <c r="AL368" s="33">
        <f t="shared" ref="AL368" si="1266">AK368+1</f>
        <v>36</v>
      </c>
      <c r="AM368" s="33">
        <f t="shared" ref="AM368" si="1267">AL368+1</f>
        <v>37</v>
      </c>
      <c r="AN368" s="33">
        <f t="shared" ref="AN368" si="1268">AM368+1</f>
        <v>38</v>
      </c>
      <c r="AO368" s="33">
        <f t="shared" ref="AO368" si="1269">AN368+1</f>
        <v>39</v>
      </c>
      <c r="AP368" s="33">
        <f t="shared" ref="AP368" si="1270">AO368+1</f>
        <v>40</v>
      </c>
      <c r="AQ368" s="33">
        <f t="shared" ref="AQ368" si="1271">AP368+1</f>
        <v>41</v>
      </c>
      <c r="AR368" s="33">
        <f t="shared" ref="AR368" si="1272">AQ368+1</f>
        <v>42</v>
      </c>
      <c r="AS368" s="33">
        <f t="shared" ref="AS368" si="1273">AR368+1</f>
        <v>43</v>
      </c>
      <c r="AT368" s="33">
        <f t="shared" ref="AT368" si="1274">AS368+1</f>
        <v>44</v>
      </c>
      <c r="AU368" s="33">
        <f t="shared" ref="AU368" si="1275">AT368+1</f>
        <v>45</v>
      </c>
      <c r="AV368" s="33">
        <f t="shared" ref="AV368" si="1276">AU368+1</f>
        <v>46</v>
      </c>
      <c r="AW368" s="33">
        <f t="shared" ref="AW368" si="1277">AV368+1</f>
        <v>47</v>
      </c>
      <c r="AX368" s="33">
        <f t="shared" ref="AX368" si="1278">AW368+1</f>
        <v>48</v>
      </c>
      <c r="AY368" s="33">
        <f t="shared" ref="AY368" si="1279">AX368+1</f>
        <v>49</v>
      </c>
      <c r="AZ368" s="33">
        <f t="shared" ref="AZ368" si="1280">AY368+1</f>
        <v>50</v>
      </c>
      <c r="BA368" s="33">
        <f t="shared" ref="BA368" si="1281">AZ368+1</f>
        <v>51</v>
      </c>
      <c r="BB368" s="33">
        <f t="shared" ref="BB368" si="1282">BA368+1</f>
        <v>52</v>
      </c>
      <c r="BC368" s="33">
        <f t="shared" ref="BC368" si="1283">BB368+1</f>
        <v>53</v>
      </c>
      <c r="BD368" s="33">
        <f t="shared" ref="BD368" si="1284">BC368+1</f>
        <v>54</v>
      </c>
      <c r="BE368" s="33">
        <f t="shared" ref="BE368" si="1285">BD368+1</f>
        <v>55</v>
      </c>
      <c r="BF368" s="33">
        <f t="shared" ref="BF368" si="1286">BE368+1</f>
        <v>56</v>
      </c>
      <c r="BG368" s="33">
        <f t="shared" ref="BG368" si="1287">BF368+1</f>
        <v>57</v>
      </c>
      <c r="BH368" s="33">
        <f t="shared" ref="BH368" si="1288">BG368+1</f>
        <v>58</v>
      </c>
      <c r="BI368" s="33">
        <f t="shared" ref="BI368" si="1289">BH368+1</f>
        <v>59</v>
      </c>
      <c r="BJ368" s="33">
        <f t="shared" ref="BJ368" si="1290">BI368+1</f>
        <v>60</v>
      </c>
      <c r="BK368" s="33">
        <f t="shared" ref="BK368" si="1291">BJ368+1</f>
        <v>61</v>
      </c>
      <c r="BL368" s="33">
        <f t="shared" ref="BL368" si="1292">BK368+1</f>
        <v>62</v>
      </c>
      <c r="BM368" s="33">
        <f t="shared" ref="BM368" si="1293">BL368+1</f>
        <v>63</v>
      </c>
      <c r="BN368" s="33">
        <f t="shared" ref="BN368" si="1294">BM368+1</f>
        <v>64</v>
      </c>
      <c r="BO368" s="33">
        <f t="shared" ref="BO368" si="1295">BN368+1</f>
        <v>65</v>
      </c>
      <c r="BP368" s="33">
        <f t="shared" ref="BP368" si="1296">BO368+1</f>
        <v>66</v>
      </c>
      <c r="BQ368" s="33">
        <f t="shared" ref="BQ368" si="1297">BP368+1</f>
        <v>67</v>
      </c>
      <c r="BR368" s="33">
        <f t="shared" ref="BR368" si="1298">BQ368+1</f>
        <v>68</v>
      </c>
      <c r="BS368" s="33">
        <f t="shared" ref="BS368" si="1299">BR368+1</f>
        <v>69</v>
      </c>
      <c r="BT368" s="33">
        <f t="shared" ref="BT368" si="1300">BS368+1</f>
        <v>70</v>
      </c>
      <c r="BU368" s="33">
        <f t="shared" ref="BU368" si="1301">BT368+1</f>
        <v>71</v>
      </c>
      <c r="BV368" s="33">
        <f t="shared" ref="BV368" si="1302">BU368+1</f>
        <v>72</v>
      </c>
      <c r="BW368" s="33">
        <f t="shared" ref="BW368" si="1303">BV368+1</f>
        <v>73</v>
      </c>
      <c r="BX368" s="33">
        <f t="shared" ref="BX368" si="1304">BW368+1</f>
        <v>74</v>
      </c>
      <c r="BY368" s="33">
        <f t="shared" ref="BY368" si="1305">BX368+1</f>
        <v>75</v>
      </c>
      <c r="BZ368" s="33">
        <f t="shared" ref="BZ368" si="1306">BY368+1</f>
        <v>76</v>
      </c>
      <c r="CA368" s="33">
        <f t="shared" ref="CA368" si="1307">BZ368+1</f>
        <v>77</v>
      </c>
      <c r="CB368" s="33">
        <f t="shared" ref="CB368" si="1308">CA368+1</f>
        <v>78</v>
      </c>
      <c r="CC368" s="33">
        <f t="shared" ref="CC368" si="1309">CB368+1</f>
        <v>79</v>
      </c>
      <c r="CD368" s="33">
        <f t="shared" ref="CD368" si="1310">CC368+1</f>
        <v>80</v>
      </c>
      <c r="CE368" s="33">
        <f t="shared" ref="CE368" si="1311">CD368+1</f>
        <v>81</v>
      </c>
      <c r="CF368" s="33">
        <f t="shared" ref="CF368" si="1312">CE368+1</f>
        <v>82</v>
      </c>
      <c r="CG368" s="33">
        <f t="shared" ref="CG368" si="1313">CF368+1</f>
        <v>83</v>
      </c>
      <c r="CH368" s="33">
        <f t="shared" ref="CH368" si="1314">CG368+1</f>
        <v>84</v>
      </c>
      <c r="CI368" s="33">
        <f t="shared" ref="CI368" si="1315">CH368+1</f>
        <v>85</v>
      </c>
      <c r="CJ368" s="33">
        <f t="shared" ref="CJ368" si="1316">CI368+1</f>
        <v>86</v>
      </c>
      <c r="CK368" s="33">
        <f t="shared" ref="CK368" si="1317">CJ368+1</f>
        <v>87</v>
      </c>
      <c r="CL368" s="33">
        <f t="shared" ref="CL368" si="1318">CK368+1</f>
        <v>88</v>
      </c>
      <c r="CM368" s="33">
        <f t="shared" ref="CM368" si="1319">CL368+1</f>
        <v>89</v>
      </c>
      <c r="CN368" s="33">
        <f t="shared" ref="CN368" si="1320">CM368+1</f>
        <v>90</v>
      </c>
      <c r="CO368" s="33">
        <f t="shared" ref="CO368" si="1321">CN368+1</f>
        <v>91</v>
      </c>
      <c r="CP368" s="33">
        <f t="shared" ref="CP368" si="1322">CO368+1</f>
        <v>92</v>
      </c>
      <c r="CQ368" s="33">
        <f t="shared" ref="CQ368" si="1323">CP368+1</f>
        <v>93</v>
      </c>
      <c r="CR368" s="33">
        <f t="shared" ref="CR368" si="1324">CQ368+1</f>
        <v>94</v>
      </c>
      <c r="CS368" s="33">
        <f t="shared" ref="CS368" si="1325">CR368+1</f>
        <v>95</v>
      </c>
      <c r="CT368" s="33">
        <f t="shared" ref="CT368" si="1326">CS368+1</f>
        <v>96</v>
      </c>
      <c r="CU368" s="33">
        <f t="shared" ref="CU368" si="1327">CT368+1</f>
        <v>97</v>
      </c>
      <c r="CV368" s="33">
        <f t="shared" ref="CV368" si="1328">CU368+1</f>
        <v>98</v>
      </c>
      <c r="CW368" s="33">
        <f t="shared" ref="CW368" si="1329">CV368+1</f>
        <v>99</v>
      </c>
      <c r="CX368" s="33">
        <f t="shared" ref="CX368" si="1330">CW368+1</f>
        <v>100</v>
      </c>
      <c r="CY368" s="33">
        <f t="shared" ref="CY368" si="1331">CX368+1</f>
        <v>101</v>
      </c>
      <c r="CZ368" s="33">
        <f t="shared" ref="CZ368" si="1332">CY368+1</f>
        <v>102</v>
      </c>
      <c r="DA368" s="33">
        <f t="shared" ref="DA368" si="1333">CZ368+1</f>
        <v>103</v>
      </c>
      <c r="DB368" s="33">
        <f t="shared" ref="DB368" si="1334">DA368+1</f>
        <v>104</v>
      </c>
      <c r="DC368" s="33">
        <f t="shared" ref="DC368" si="1335">DB368+1</f>
        <v>105</v>
      </c>
      <c r="DD368" s="33">
        <f t="shared" ref="DD368" si="1336">DC368+1</f>
        <v>106</v>
      </c>
      <c r="DE368" s="33">
        <f t="shared" ref="DE368" si="1337">DD368+1</f>
        <v>107</v>
      </c>
      <c r="DF368" s="33">
        <f t="shared" ref="DF368" si="1338">DE368+1</f>
        <v>108</v>
      </c>
      <c r="DG368" s="33">
        <f t="shared" ref="DG368" si="1339">DF368+1</f>
        <v>109</v>
      </c>
      <c r="DH368" s="33">
        <f t="shared" ref="DH368" si="1340">DG368+1</f>
        <v>110</v>
      </c>
      <c r="DI368" s="33">
        <f t="shared" ref="DI368" si="1341">DH368+1</f>
        <v>111</v>
      </c>
      <c r="DJ368" s="33">
        <f t="shared" ref="DJ368" si="1342">DI368+1</f>
        <v>112</v>
      </c>
      <c r="DK368" s="33">
        <f t="shared" ref="DK368" si="1343">DJ368+1</f>
        <v>113</v>
      </c>
      <c r="DL368" s="33">
        <f t="shared" ref="DL368" si="1344">DK368+1</f>
        <v>114</v>
      </c>
      <c r="DM368" s="33">
        <f t="shared" ref="DM368" si="1345">DL368+1</f>
        <v>115</v>
      </c>
      <c r="DN368" s="33">
        <f t="shared" ref="DN368" si="1346">DM368+1</f>
        <v>116</v>
      </c>
      <c r="DO368" s="33">
        <f t="shared" ref="DO368" si="1347">DN368+1</f>
        <v>117</v>
      </c>
      <c r="DP368" s="33">
        <f t="shared" ref="DP368" si="1348">DO368+1</f>
        <v>118</v>
      </c>
      <c r="DQ368" s="33">
        <f t="shared" ref="DQ368" si="1349">DP368+1</f>
        <v>119</v>
      </c>
      <c r="DR368" s="33">
        <f t="shared" ref="DR368" si="1350">DQ368+1</f>
        <v>120</v>
      </c>
      <c r="DS368" s="33">
        <f t="shared" ref="DS368" si="1351">DR368+1</f>
        <v>121</v>
      </c>
      <c r="DT368" s="33">
        <f t="shared" ref="DT368" si="1352">DS368+1</f>
        <v>122</v>
      </c>
      <c r="DU368" s="33">
        <f t="shared" ref="DU368" si="1353">DT368+1</f>
        <v>123</v>
      </c>
      <c r="DV368" s="33">
        <f t="shared" ref="DV368" si="1354">DU368+1</f>
        <v>124</v>
      </c>
      <c r="DW368" s="33">
        <f t="shared" ref="DW368" si="1355">DV368+1</f>
        <v>125</v>
      </c>
      <c r="DX368" s="33">
        <f t="shared" ref="DX368" si="1356">DW368+1</f>
        <v>126</v>
      </c>
      <c r="DY368" s="33">
        <f t="shared" ref="DY368" si="1357">DX368+1</f>
        <v>127</v>
      </c>
      <c r="DZ368" s="33">
        <f t="shared" ref="DZ368" si="1358">DY368+1</f>
        <v>128</v>
      </c>
      <c r="EA368" s="33">
        <f t="shared" ref="EA368" si="1359">DZ368+1</f>
        <v>129</v>
      </c>
      <c r="EB368" s="33">
        <f t="shared" ref="EB368" si="1360">EA368+1</f>
        <v>130</v>
      </c>
      <c r="EC368" s="33">
        <f t="shared" ref="EC368" si="1361">EB368+1</f>
        <v>131</v>
      </c>
      <c r="ED368" s="33">
        <f t="shared" ref="ED368" si="1362">EC368+1</f>
        <v>132</v>
      </c>
      <c r="EE368" s="33">
        <f t="shared" ref="EE368" si="1363">ED368+1</f>
        <v>133</v>
      </c>
      <c r="EF368" s="33">
        <f t="shared" ref="EF368" si="1364">EE368+1</f>
        <v>134</v>
      </c>
      <c r="EG368" s="33">
        <f t="shared" ref="EG368" si="1365">EF368+1</f>
        <v>135</v>
      </c>
      <c r="EH368" s="33">
        <f t="shared" ref="EH368" si="1366">EG368+1</f>
        <v>136</v>
      </c>
      <c r="EI368" s="33">
        <f t="shared" ref="EI368" si="1367">EH368+1</f>
        <v>137</v>
      </c>
      <c r="EJ368" s="33">
        <f t="shared" ref="EJ368" si="1368">EI368+1</f>
        <v>138</v>
      </c>
      <c r="EK368" s="33">
        <f t="shared" ref="EK368" si="1369">EJ368+1</f>
        <v>139</v>
      </c>
      <c r="EL368" s="33">
        <f t="shared" ref="EL368" si="1370">EK368+1</f>
        <v>140</v>
      </c>
      <c r="EM368" s="33">
        <f t="shared" ref="EM368" si="1371">EL368+1</f>
        <v>141</v>
      </c>
      <c r="EN368" s="33">
        <f t="shared" ref="EN368" si="1372">EM368+1</f>
        <v>142</v>
      </c>
      <c r="EO368" s="33">
        <f t="shared" ref="EO368" si="1373">EN368+1</f>
        <v>143</v>
      </c>
      <c r="EP368" s="33">
        <f t="shared" ref="EP368" si="1374">EO368+1</f>
        <v>144</v>
      </c>
      <c r="EQ368" s="33">
        <f t="shared" ref="EQ368" si="1375">EP368+1</f>
        <v>145</v>
      </c>
      <c r="ER368" s="33">
        <f t="shared" ref="ER368" si="1376">EQ368+1</f>
        <v>146</v>
      </c>
      <c r="ES368" s="33">
        <f t="shared" ref="ES368" si="1377">ER368+1</f>
        <v>147</v>
      </c>
      <c r="ET368" s="33">
        <f t="shared" ref="ET368" si="1378">ES368+1</f>
        <v>148</v>
      </c>
      <c r="EU368" s="33">
        <f t="shared" ref="EU368" si="1379">ET368+1</f>
        <v>149</v>
      </c>
      <c r="EV368" s="33">
        <f t="shared" ref="EV368" si="1380">EU368+1</f>
        <v>150</v>
      </c>
      <c r="EW368" s="33">
        <f t="shared" ref="EW368" si="1381">EV368+1</f>
        <v>151</v>
      </c>
      <c r="EX368" s="33">
        <f t="shared" ref="EX368" si="1382">EW368+1</f>
        <v>152</v>
      </c>
      <c r="EY368" s="33">
        <f t="shared" ref="EY368" si="1383">EX368+1</f>
        <v>153</v>
      </c>
      <c r="EZ368" s="33">
        <f t="shared" ref="EZ368" si="1384">EY368+1</f>
        <v>154</v>
      </c>
      <c r="FA368" s="33">
        <f t="shared" ref="FA368" si="1385">EZ368+1</f>
        <v>155</v>
      </c>
      <c r="FB368" s="33">
        <f t="shared" ref="FB368" si="1386">FA368+1</f>
        <v>156</v>
      </c>
      <c r="FC368" s="33">
        <f t="shared" ref="FC368" si="1387">FB368+1</f>
        <v>157</v>
      </c>
      <c r="FD368" s="33">
        <f t="shared" ref="FD368" si="1388">FC368+1</f>
        <v>158</v>
      </c>
      <c r="FE368" s="33">
        <f t="shared" ref="FE368" si="1389">FD368+1</f>
        <v>159</v>
      </c>
      <c r="FF368" s="33">
        <f t="shared" ref="FF368" si="1390">FE368+1</f>
        <v>160</v>
      </c>
      <c r="FG368" s="33"/>
      <c r="FH368" s="33"/>
      <c r="FI368" s="33"/>
      <c r="FJ368" s="42" t="s">
        <v>22</v>
      </c>
      <c r="FK368" s="33"/>
      <c r="FL368" s="33"/>
      <c r="FM368" s="33"/>
      <c r="FN368" s="33"/>
      <c r="FO368" s="33"/>
      <c r="FP368" s="33"/>
      <c r="FQ368" s="33"/>
      <c r="FR368" s="33"/>
      <c r="FS368" s="33"/>
      <c r="FT368" s="33"/>
      <c r="FU368" s="33"/>
      <c r="FV368" s="33"/>
      <c r="FW368" s="33"/>
      <c r="FX368" s="33"/>
      <c r="FY368" s="33"/>
      <c r="FZ368" s="33"/>
      <c r="GA368" s="33"/>
      <c r="GB368" s="33"/>
      <c r="GC368" s="33"/>
      <c r="GD368" s="33"/>
      <c r="GE368" s="33"/>
      <c r="GF368" s="33"/>
      <c r="GG368" s="33"/>
      <c r="GH368" s="33"/>
      <c r="GI368" s="33"/>
      <c r="GJ368" s="33"/>
      <c r="GK368" s="33"/>
      <c r="GL368" s="33"/>
      <c r="GM368" s="33"/>
      <c r="GN368" s="33"/>
      <c r="GO368" s="33"/>
      <c r="GP368" s="33"/>
      <c r="GQ368" s="33"/>
      <c r="GR368" s="33"/>
      <c r="GS368" s="33"/>
      <c r="GT368" s="33"/>
      <c r="GU368" s="33"/>
      <c r="GV368" s="33"/>
      <c r="GW368" s="33"/>
      <c r="GX368" s="33"/>
      <c r="GY368" s="33"/>
      <c r="GZ368" s="33"/>
      <c r="HA368" s="33"/>
      <c r="HB368" s="33"/>
      <c r="HC368" s="33"/>
      <c r="HD368" s="33"/>
      <c r="HE368" s="33"/>
      <c r="HF368" s="33"/>
      <c r="HG368" s="33"/>
      <c r="HH368" s="33"/>
      <c r="HI368" s="33"/>
      <c r="HJ368" s="33"/>
      <c r="HK368" s="33"/>
      <c r="HL368" s="33"/>
      <c r="HM368" s="33"/>
      <c r="HN368" s="33"/>
      <c r="HO368" s="33"/>
      <c r="HP368" s="33"/>
      <c r="HQ368" s="33"/>
      <c r="HR368" s="33"/>
      <c r="HS368" s="33"/>
      <c r="HT368" s="33"/>
      <c r="HU368" s="33"/>
      <c r="HV368" s="33"/>
      <c r="HW368" s="33"/>
      <c r="HX368" s="33"/>
      <c r="HY368" s="33"/>
    </row>
    <row r="369" spans="2:233" x14ac:dyDescent="0.25">
      <c r="B369" s="37">
        <v>1</v>
      </c>
      <c r="C369" s="40">
        <f>(1-('Parameters and SSE'!$C$14/('Parameters and SSE'!$C$14+C197))^'Parameters and SSE'!$C$13)*(1-'Parameters and SSE'!$C$12)</f>
        <v>7.6745442112087084E-6</v>
      </c>
      <c r="D369" s="35">
        <f>(1-('Parameters and SSE'!$C$14/('Parameters and SSE'!$C$14+D197))^'Parameters and SSE'!$C$13)*(1-'Parameters and SSE'!$C$12)</f>
        <v>3.7031230149025466E-5</v>
      </c>
      <c r="E369" s="35">
        <f>(1-('Parameters and SSE'!$C$14/('Parameters and SSE'!$C$14+E197))^'Parameters and SSE'!$C$13)*(1-'Parameters and SSE'!$C$12)</f>
        <v>9.4253161064832878E-5</v>
      </c>
      <c r="F369" s="35">
        <f>(1-('Parameters and SSE'!$C$14/('Parameters and SSE'!$C$14+F197))^'Parameters and SSE'!$C$13)*(1-'Parameters and SSE'!$C$12)</f>
        <v>1.8082946729842809E-4</v>
      </c>
      <c r="G369" s="35">
        <f>(1-('Parameters and SSE'!$C$14/('Parameters and SSE'!$C$14+G197))^'Parameters and SSE'!$C$13)*(1-'Parameters and SSE'!$C$12)</f>
        <v>2.890381120760433E-4</v>
      </c>
      <c r="H369" s="35">
        <f>(1-('Parameters and SSE'!$C$14/('Parameters and SSE'!$C$14+H197))^'Parameters and SSE'!$C$13)*(1-'Parameters and SSE'!$C$12)</f>
        <v>4.2482233794039956E-4</v>
      </c>
      <c r="I369" s="35">
        <f>(1-('Parameters and SSE'!$C$14/('Parameters and SSE'!$C$14+I197))^'Parameters and SSE'!$C$13)*(1-'Parameters and SSE'!$C$12)</f>
        <v>5.9411120367829865E-4</v>
      </c>
      <c r="J369" s="35">
        <f>(1-('Parameters and SSE'!$C$14/('Parameters and SSE'!$C$14+J197))^'Parameters and SSE'!$C$13)*(1-'Parameters and SSE'!$C$12)</f>
        <v>8.0204530293754759E-4</v>
      </c>
      <c r="K369" s="35">
        <f>(1-('Parameters and SSE'!$C$14/('Parameters and SSE'!$C$14+K197))^'Parameters and SSE'!$C$13)*(1-'Parameters and SSE'!$C$12)</f>
        <v>1.0370757415011078E-3</v>
      </c>
      <c r="L369" s="35">
        <f>(1-('Parameters and SSE'!$C$14/('Parameters and SSE'!$C$14+L197))^'Parameters and SSE'!$C$13)*(1-'Parameters and SSE'!$C$12)</f>
        <v>1.3049718708993113E-3</v>
      </c>
      <c r="M369" s="35">
        <f>(1-('Parameters and SSE'!$C$14/('Parameters and SSE'!$C$14+M197))^'Parameters and SSE'!$C$13)*(1-'Parameters and SSE'!$C$12)</f>
        <v>1.6258972330041395E-3</v>
      </c>
      <c r="N369" s="35">
        <f>(1-('Parameters and SSE'!$C$14/('Parameters and SSE'!$C$14+N197))^'Parameters and SSE'!$C$13)*(1-'Parameters and SSE'!$C$12)</f>
        <v>2.0053935737334933E-3</v>
      </c>
      <c r="O369" s="35">
        <f>(1-('Parameters and SSE'!$C$14/('Parameters and SSE'!$C$14+O197))^'Parameters and SSE'!$C$13)*(1-'Parameters and SSE'!$C$12)</f>
        <v>2.4215904501678877E-3</v>
      </c>
      <c r="P369" s="35">
        <f>(1-('Parameters and SSE'!$C$14/('Parameters and SSE'!$C$14+P197))^'Parameters and SSE'!$C$13)*(1-'Parameters and SSE'!$C$12)</f>
        <v>2.8125964586673616E-3</v>
      </c>
      <c r="Q369" s="35">
        <f>(1-('Parameters and SSE'!$C$14/('Parameters and SSE'!$C$14+Q197))^'Parameters and SSE'!$C$13)*(1-'Parameters and SSE'!$C$12)</f>
        <v>3.218079674440052E-3</v>
      </c>
      <c r="R369" s="35">
        <f>(1-('Parameters and SSE'!$C$14/('Parameters and SSE'!$C$14+R197))^'Parameters and SSE'!$C$13)*(1-'Parameters and SSE'!$C$12)</f>
        <v>3.671552751185287E-3</v>
      </c>
      <c r="S369" s="35">
        <f>(1-('Parameters and SSE'!$C$14/('Parameters and SSE'!$C$14+S197))^'Parameters and SSE'!$C$13)*(1-'Parameters and SSE'!$C$12)</f>
        <v>4.1947747570203579E-3</v>
      </c>
      <c r="T369" s="35">
        <f>(1-('Parameters and SSE'!$C$14/('Parameters and SSE'!$C$14+T197))^'Parameters and SSE'!$C$13)*(1-'Parameters and SSE'!$C$12)</f>
        <v>4.7499482011734403E-3</v>
      </c>
      <c r="U369" s="35">
        <f>(1-('Parameters and SSE'!$C$14/('Parameters and SSE'!$C$14+U197))^'Parameters and SSE'!$C$13)*(1-'Parameters and SSE'!$C$12)</f>
        <v>5.3211437809615016E-3</v>
      </c>
      <c r="V369" s="35">
        <f>(1-('Parameters and SSE'!$C$14/('Parameters and SSE'!$C$14+V197))^'Parameters and SSE'!$C$13)*(1-'Parameters and SSE'!$C$12)</f>
        <v>5.9298671470322971E-3</v>
      </c>
      <c r="W369" s="35">
        <f>(1-('Parameters and SSE'!$C$14/('Parameters and SSE'!$C$14+W197))^'Parameters and SSE'!$C$13)*(1-'Parameters and SSE'!$C$12)</f>
        <v>6.5803484440505079E-3</v>
      </c>
      <c r="X369" s="35">
        <f>(1-('Parameters and SSE'!$C$14/('Parameters and SSE'!$C$14+X197))^'Parameters and SSE'!$C$13)*(1-'Parameters and SSE'!$C$12)</f>
        <v>7.2763607818588424E-3</v>
      </c>
      <c r="Y369" s="35">
        <f>(1-('Parameters and SSE'!$C$14/('Parameters and SSE'!$C$14+Y197))^'Parameters and SSE'!$C$13)*(1-'Parameters and SSE'!$C$12)</f>
        <v>8.0511939710379201E-3</v>
      </c>
      <c r="Z369" s="35">
        <f>(1-('Parameters and SSE'!$C$14/('Parameters and SSE'!$C$14+Z197))^'Parameters and SSE'!$C$13)*(1-'Parameters and SSE'!$C$12)</f>
        <v>8.9026086623440262E-3</v>
      </c>
      <c r="AA369" s="35">
        <f>(1-('Parameters and SSE'!$C$14/('Parameters and SSE'!$C$14+AA197))^'Parameters and SSE'!$C$13)*(1-'Parameters and SSE'!$C$12)</f>
        <v>9.8000273660067052E-3</v>
      </c>
      <c r="AB369" s="35">
        <f>(1-('Parameters and SSE'!$C$14/('Parameters and SSE'!$C$14+AB197))^'Parameters and SSE'!$C$13)*(1-'Parameters and SSE'!$C$12)</f>
        <v>1.0630211695728135E-2</v>
      </c>
      <c r="AC369" s="35">
        <f>(1-('Parameters and SSE'!$C$14/('Parameters and SSE'!$C$14+AC197))^'Parameters and SSE'!$C$13)*(1-'Parameters and SSE'!$C$12)</f>
        <v>1.1480027377383413E-2</v>
      </c>
      <c r="AD369" s="35">
        <f>(1-('Parameters and SSE'!$C$14/('Parameters and SSE'!$C$14+AD197))^'Parameters and SSE'!$C$13)*(1-'Parameters and SSE'!$C$12)</f>
        <v>1.2365872179619736E-2</v>
      </c>
      <c r="AE369" s="35">
        <f>(1-('Parameters and SSE'!$C$14/('Parameters and SSE'!$C$14+AE197))^'Parameters and SSE'!$C$13)*(1-'Parameters and SSE'!$C$12)</f>
        <v>1.3343687080443783E-2</v>
      </c>
      <c r="AF369" s="35">
        <f>(1-('Parameters and SSE'!$C$14/('Parameters and SSE'!$C$14+AF197))^'Parameters and SSE'!$C$13)*(1-'Parameters and SSE'!$C$12)</f>
        <v>1.4343252821664886E-2</v>
      </c>
      <c r="AG369" s="35">
        <f>(1-('Parameters and SSE'!$C$14/('Parameters and SSE'!$C$14+AG197))^'Parameters and SSE'!$C$13)*(1-'Parameters and SSE'!$C$12)</f>
        <v>1.5374182988099738E-2</v>
      </c>
      <c r="AH369" s="35">
        <f>(1-('Parameters and SSE'!$C$14/('Parameters and SSE'!$C$14+AH197))^'Parameters and SSE'!$C$13)*(1-'Parameters and SSE'!$C$12)</f>
        <v>1.6447653498082488E-2</v>
      </c>
      <c r="AI369" s="35">
        <f>(1-('Parameters and SSE'!$C$14/('Parameters and SSE'!$C$14+AI197))^'Parameters and SSE'!$C$13)*(1-'Parameters and SSE'!$C$12)</f>
        <v>1.7588218331015103E-2</v>
      </c>
      <c r="AJ369" s="35">
        <f>(1-('Parameters and SSE'!$C$14/('Parameters and SSE'!$C$14+AJ197))^'Parameters and SSE'!$C$13)*(1-'Parameters and SSE'!$C$12)</f>
        <v>1.8731933740682744E-2</v>
      </c>
      <c r="AK369" s="35">
        <f>(1-('Parameters and SSE'!$C$14/('Parameters and SSE'!$C$14+AK197))^'Parameters and SSE'!$C$13)*(1-'Parameters and SSE'!$C$12)</f>
        <v>1.997792399749208E-2</v>
      </c>
      <c r="AL369" s="35">
        <f>(1-('Parameters and SSE'!$C$14/('Parameters and SSE'!$C$14+AL197))^'Parameters and SSE'!$C$13)*(1-'Parameters and SSE'!$C$12)</f>
        <v>2.1224988798834804E-2</v>
      </c>
      <c r="AM369" s="35">
        <f>(1-('Parameters and SSE'!$C$14/('Parameters and SSE'!$C$14+AM197))^'Parameters and SSE'!$C$13)*(1-'Parameters and SSE'!$C$12)</f>
        <v>2.2561451783138765E-2</v>
      </c>
      <c r="AN369" s="35">
        <f>(1-('Parameters and SSE'!$C$14/('Parameters and SSE'!$C$14+AN197))^'Parameters and SSE'!$C$13)*(1-'Parameters and SSE'!$C$12)</f>
        <v>2.380084655662006E-2</v>
      </c>
      <c r="AO369" s="35">
        <f>(1-('Parameters and SSE'!$C$14/('Parameters and SSE'!$C$14+AO197))^'Parameters and SSE'!$C$13)*(1-'Parameters and SSE'!$C$12)</f>
        <v>2.5077654546130538E-2</v>
      </c>
      <c r="AP369" s="35">
        <f>(1-('Parameters and SSE'!$C$14/('Parameters and SSE'!$C$14+AP197))^'Parameters and SSE'!$C$13)*(1-'Parameters and SSE'!$C$12)</f>
        <v>2.6391607281945551E-2</v>
      </c>
      <c r="AQ369" s="35">
        <f>(1-('Parameters and SSE'!$C$14/('Parameters and SSE'!$C$14+AQ197))^'Parameters and SSE'!$C$13)*(1-'Parameters and SSE'!$C$12)</f>
        <v>2.7788514353802096E-2</v>
      </c>
      <c r="AR369" s="35">
        <f>(1-('Parameters and SSE'!$C$14/('Parameters and SSE'!$C$14+AR197))^'Parameters and SSE'!$C$13)*(1-'Parameters and SSE'!$C$12)</f>
        <v>2.9197171405061725E-2</v>
      </c>
      <c r="AS369" s="35">
        <f>(1-('Parameters and SSE'!$C$14/('Parameters and SSE'!$C$14+AS197))^'Parameters and SSE'!$C$13)*(1-'Parameters and SSE'!$C$12)</f>
        <v>3.0609747756584232E-2</v>
      </c>
      <c r="AT369" s="35">
        <f>(1-('Parameters and SSE'!$C$14/('Parameters and SSE'!$C$14+AT197))^'Parameters and SSE'!$C$13)*(1-'Parameters and SSE'!$C$12)</f>
        <v>3.2087747042187871E-2</v>
      </c>
      <c r="AU369" s="35">
        <f>(1-('Parameters and SSE'!$C$14/('Parameters and SSE'!$C$14+AU197))^'Parameters and SSE'!$C$13)*(1-'Parameters and SSE'!$C$12)</f>
        <v>3.3614235475785126E-2</v>
      </c>
      <c r="AV369" s="35">
        <f>(1-('Parameters and SSE'!$C$14/('Parameters and SSE'!$C$14+AV197))^'Parameters and SSE'!$C$13)*(1-'Parameters and SSE'!$C$12)</f>
        <v>3.5210112115283472E-2</v>
      </c>
      <c r="AW369" s="35">
        <f>(1-('Parameters and SSE'!$C$14/('Parameters and SSE'!$C$14+AW197))^'Parameters and SSE'!$C$13)*(1-'Parameters and SSE'!$C$12)</f>
        <v>3.706192931416926E-2</v>
      </c>
      <c r="AX369" s="35">
        <f>(1-('Parameters and SSE'!$C$14/('Parameters and SSE'!$C$14+AX197))^'Parameters and SSE'!$C$13)*(1-'Parameters and SSE'!$C$12)</f>
        <v>3.8940706783449644E-2</v>
      </c>
      <c r="AY369" s="35">
        <f>(1-('Parameters and SSE'!$C$14/('Parameters and SSE'!$C$14+AY197))^'Parameters and SSE'!$C$13)*(1-'Parameters and SSE'!$C$12)</f>
        <v>4.0772514592767546E-2</v>
      </c>
      <c r="AZ369" s="35">
        <f>(1-('Parameters and SSE'!$C$14/('Parameters and SSE'!$C$14+AZ197))^'Parameters and SSE'!$C$13)*(1-'Parameters and SSE'!$C$12)</f>
        <v>4.2215743158977768E-2</v>
      </c>
      <c r="BA369" s="35">
        <f>(1-('Parameters and SSE'!$C$14/('Parameters and SSE'!$C$14+BA197))^'Parameters and SSE'!$C$13)*(1-'Parameters and SSE'!$C$12)</f>
        <v>4.3648559846698486E-2</v>
      </c>
      <c r="BB369" s="35">
        <f>(1-('Parameters and SSE'!$C$14/('Parameters and SSE'!$C$14+BB197))^'Parameters and SSE'!$C$13)*(1-'Parameters and SSE'!$C$12)</f>
        <v>4.5113053543995515E-2</v>
      </c>
      <c r="BC369" s="35">
        <f>(1-('Parameters and SSE'!$C$14/('Parameters and SSE'!$C$14+BC197))^'Parameters and SSE'!$C$13)*(1-'Parameters and SSE'!$C$12)</f>
        <v>4.6797901835382981E-2</v>
      </c>
      <c r="BD369" s="35">
        <f>(1-('Parameters and SSE'!$C$14/('Parameters and SSE'!$C$14+BD197))^'Parameters and SSE'!$C$13)*(1-'Parameters and SSE'!$C$12)</f>
        <v>4.8525909299794015E-2</v>
      </c>
      <c r="BE369" s="35">
        <f>(1-('Parameters and SSE'!$C$14/('Parameters and SSE'!$C$14+BE197))^'Parameters and SSE'!$C$13)*(1-'Parameters and SSE'!$C$12)</f>
        <v>5.0262357755572105E-2</v>
      </c>
      <c r="BF369" s="35">
        <f>(1-('Parameters and SSE'!$C$14/('Parameters and SSE'!$C$14+BF197))^'Parameters and SSE'!$C$13)*(1-'Parameters and SSE'!$C$12)</f>
        <v>5.1978358069549556E-2</v>
      </c>
      <c r="BG369" s="35">
        <f>(1-('Parameters and SSE'!$C$14/('Parameters and SSE'!$C$14+BG197))^'Parameters and SSE'!$C$13)*(1-'Parameters and SSE'!$C$12)</f>
        <v>5.3698508215025711E-2</v>
      </c>
      <c r="BH369" s="35">
        <f>(1-('Parameters and SSE'!$C$14/('Parameters and SSE'!$C$14+BH197))^'Parameters and SSE'!$C$13)*(1-'Parameters and SSE'!$C$12)</f>
        <v>5.5434798858370035E-2</v>
      </c>
      <c r="BI369" s="35">
        <f>(1-('Parameters and SSE'!$C$14/('Parameters and SSE'!$C$14+BI197))^'Parameters and SSE'!$C$13)*(1-'Parameters and SSE'!$C$12)</f>
        <v>5.7299358115013486E-2</v>
      </c>
      <c r="BJ369" s="35">
        <f>(1-('Parameters and SSE'!$C$14/('Parameters and SSE'!$C$14+BJ197))^'Parameters and SSE'!$C$13)*(1-'Parameters and SSE'!$C$12)</f>
        <v>5.9168190275712282E-2</v>
      </c>
      <c r="BK369" s="35">
        <f>(1-('Parameters and SSE'!$C$14/('Parameters and SSE'!$C$14+BK197))^'Parameters and SSE'!$C$13)*(1-'Parameters and SSE'!$C$12)</f>
        <v>6.1056686555118443E-2</v>
      </c>
      <c r="BL369" s="35">
        <f>(1-('Parameters and SSE'!$C$14/('Parameters and SSE'!$C$14+BL197))^'Parameters and SSE'!$C$13)*(1-'Parameters and SSE'!$C$12)</f>
        <v>6.2736257352042205E-2</v>
      </c>
      <c r="BM369" s="35">
        <f>(1-('Parameters and SSE'!$C$14/('Parameters and SSE'!$C$14+BM197))^'Parameters and SSE'!$C$13)*(1-'Parameters and SSE'!$C$12)</f>
        <v>6.444114466120468E-2</v>
      </c>
      <c r="BN369" s="35">
        <f>(1-('Parameters and SSE'!$C$14/('Parameters and SSE'!$C$14+BN197))^'Parameters and SSE'!$C$13)*(1-'Parameters and SSE'!$C$12)</f>
        <v>6.6167527298420237E-2</v>
      </c>
      <c r="BO369" s="35">
        <f>(1-('Parameters and SSE'!$C$14/('Parameters and SSE'!$C$14+BO197))^'Parameters and SSE'!$C$13)*(1-'Parameters and SSE'!$C$12)</f>
        <v>6.8012168296586781E-2</v>
      </c>
      <c r="BP369" s="35">
        <f>(1-('Parameters and SSE'!$C$14/('Parameters and SSE'!$C$14+BP197))^'Parameters and SSE'!$C$13)*(1-'Parameters and SSE'!$C$12)</f>
        <v>6.9897707425757391E-2</v>
      </c>
      <c r="BQ369" s="35">
        <f>(1-('Parameters and SSE'!$C$14/('Parameters and SSE'!$C$14+BQ197))^'Parameters and SSE'!$C$13)*(1-'Parameters and SSE'!$C$12)</f>
        <v>7.1769172558357297E-2</v>
      </c>
      <c r="BR369" s="35">
        <f>(1-('Parameters and SSE'!$C$14/('Parameters and SSE'!$C$14+BR197))^'Parameters and SSE'!$C$13)*(1-'Parameters and SSE'!$C$12)</f>
        <v>7.364805475384209E-2</v>
      </c>
      <c r="BS369" s="35">
        <f>(1-('Parameters and SSE'!$C$14/('Parameters and SSE'!$C$14+BS197))^'Parameters and SSE'!$C$13)*(1-'Parameters and SSE'!$C$12)</f>
        <v>7.5518841992389965E-2</v>
      </c>
      <c r="BT369" s="35">
        <f>(1-('Parameters and SSE'!$C$14/('Parameters and SSE'!$C$14+BT197))^'Parameters and SSE'!$C$13)*(1-'Parameters and SSE'!$C$12)</f>
        <v>7.7391425591344168E-2</v>
      </c>
      <c r="BU369" s="35">
        <f>(1-('Parameters and SSE'!$C$14/('Parameters and SSE'!$C$14+BU197))^'Parameters and SSE'!$C$13)*(1-'Parameters and SSE'!$C$12)</f>
        <v>7.9328795526493037E-2</v>
      </c>
      <c r="BV369" s="35">
        <f>(1-('Parameters and SSE'!$C$14/('Parameters and SSE'!$C$14+BV197))^'Parameters and SSE'!$C$13)*(1-'Parameters and SSE'!$C$12)</f>
        <v>8.1262688550677864E-2</v>
      </c>
      <c r="BW369" s="35">
        <f>(1-('Parameters and SSE'!$C$14/('Parameters and SSE'!$C$14+BW197))^'Parameters and SSE'!$C$13)*(1-'Parameters and SSE'!$C$12)</f>
        <v>8.3224304133797403E-2</v>
      </c>
      <c r="BX369" s="35">
        <f>(1-('Parameters and SSE'!$C$14/('Parameters and SSE'!$C$14+BX197))^'Parameters and SSE'!$C$13)*(1-'Parameters and SSE'!$C$12)</f>
        <v>8.5026564397551671E-2</v>
      </c>
      <c r="BY369" s="35">
        <f>(1-('Parameters and SSE'!$C$14/('Parameters and SSE'!$C$14+BY197))^'Parameters and SSE'!$C$13)*(1-'Parameters and SSE'!$C$12)</f>
        <v>8.6838002062834097E-2</v>
      </c>
      <c r="BZ369" s="35">
        <f>(1-('Parameters and SSE'!$C$14/('Parameters and SSE'!$C$14+BZ197))^'Parameters and SSE'!$C$13)*(1-'Parameters and SSE'!$C$12)</f>
        <v>8.8635728909687586E-2</v>
      </c>
      <c r="CA369" s="35">
        <f>(1-('Parameters and SSE'!$C$14/('Parameters and SSE'!$C$14+CA197))^'Parameters and SSE'!$C$13)*(1-'Parameters and SSE'!$C$12)</f>
        <v>9.0509680020156857E-2</v>
      </c>
      <c r="CB369" s="35">
        <f>(1-('Parameters and SSE'!$C$14/('Parameters and SSE'!$C$14+CB197))^'Parameters and SSE'!$C$13)*(1-'Parameters and SSE'!$C$12)</f>
        <v>9.2349386525117191E-2</v>
      </c>
      <c r="CC369" s="35">
        <f>(1-('Parameters and SSE'!$C$14/('Parameters and SSE'!$C$14+CC197))^'Parameters and SSE'!$C$13)*(1-'Parameters and SSE'!$C$12)</f>
        <v>9.4153109089784109E-2</v>
      </c>
      <c r="CD369" s="35">
        <f>(1-('Parameters and SSE'!$C$14/('Parameters and SSE'!$C$14+CD197))^'Parameters and SSE'!$C$13)*(1-'Parameters and SSE'!$C$12)</f>
        <v>9.5916923905096249E-2</v>
      </c>
      <c r="CE369" s="35">
        <f>(1-('Parameters and SSE'!$C$14/('Parameters and SSE'!$C$14+CE197))^'Parameters and SSE'!$C$13)*(1-'Parameters and SSE'!$C$12)</f>
        <v>9.7651670756713299E-2</v>
      </c>
      <c r="CF369" s="35">
        <f>(1-('Parameters and SSE'!$C$14/('Parameters and SSE'!$C$14+CF197))^'Parameters and SSE'!$C$13)*(1-'Parameters and SSE'!$C$12)</f>
        <v>9.9360926528386198E-2</v>
      </c>
      <c r="CG369" s="35">
        <f>(1-('Parameters and SSE'!$C$14/('Parameters and SSE'!$C$14+CG197))^'Parameters and SSE'!$C$13)*(1-'Parameters and SSE'!$C$12)</f>
        <v>0.10108892839934547</v>
      </c>
      <c r="CH369" s="35">
        <f>(1-('Parameters and SSE'!$C$14/('Parameters and SSE'!$C$14+CH197))^'Parameters and SSE'!$C$13)*(1-'Parameters and SSE'!$C$12)</f>
        <v>0.10279963039728365</v>
      </c>
      <c r="CI369" s="35">
        <f>(1-('Parameters and SSE'!$C$14/('Parameters and SSE'!$C$14+CI197))^'Parameters and SSE'!$C$13)*(1-'Parameters and SSE'!$C$12)</f>
        <v>0.10445684545399232</v>
      </c>
      <c r="CJ369" s="35">
        <f>(1-('Parameters and SSE'!$C$14/('Parameters and SSE'!$C$14+CJ197))^'Parameters and SSE'!$C$13)*(1-'Parameters and SSE'!$C$12)</f>
        <v>0.1058777171510768</v>
      </c>
      <c r="CK369" s="35">
        <f>(1-('Parameters and SSE'!$C$14/('Parameters and SSE'!$C$14+CK197))^'Parameters and SSE'!$C$13)*(1-'Parameters and SSE'!$C$12)</f>
        <v>0.10718079916658617</v>
      </c>
      <c r="CL369" s="35">
        <f>(1-('Parameters and SSE'!$C$14/('Parameters and SSE'!$C$14+CL197))^'Parameters and SSE'!$C$13)*(1-'Parameters and SSE'!$C$12)</f>
        <v>0.10840849436487383</v>
      </c>
      <c r="CM369" s="35">
        <f>(1-('Parameters and SSE'!$C$14/('Parameters and SSE'!$C$14+CM197))^'Parameters and SSE'!$C$13)*(1-'Parameters and SSE'!$C$12)</f>
        <v>0.10967864788393322</v>
      </c>
      <c r="CN369" s="35">
        <f>(1-('Parameters and SSE'!$C$14/('Parameters and SSE'!$C$14+CN197))^'Parameters and SSE'!$C$13)*(1-'Parameters and SSE'!$C$12)</f>
        <v>0.11091606803548358</v>
      </c>
      <c r="CO369" s="35">
        <f>(1-('Parameters and SSE'!$C$14/('Parameters and SSE'!$C$14+CO197))^'Parameters and SSE'!$C$13)*(1-'Parameters and SSE'!$C$12)</f>
        <v>0.11214163601439096</v>
      </c>
      <c r="CP369" s="35">
        <f>(1-('Parameters and SSE'!$C$14/('Parameters and SSE'!$C$14+CP197))^'Parameters and SSE'!$C$13)*(1-'Parameters and SSE'!$C$12)</f>
        <v>0.1133647390185242</v>
      </c>
      <c r="CQ369" s="35">
        <f>(1-('Parameters and SSE'!$C$14/('Parameters and SSE'!$C$14+CQ197))^'Parameters and SSE'!$C$13)*(1-'Parameters and SSE'!$C$12)</f>
        <v>0.11462518680458567</v>
      </c>
      <c r="CR369" s="35">
        <f>(1-('Parameters and SSE'!$C$14/('Parameters and SSE'!$C$14+CR197))^'Parameters and SSE'!$C$13)*(1-'Parameters and SSE'!$C$12)</f>
        <v>0.11590484965731777</v>
      </c>
      <c r="CS369" s="35">
        <f>(1-('Parameters and SSE'!$C$14/('Parameters and SSE'!$C$14+CS197))^'Parameters and SSE'!$C$13)*(1-'Parameters and SSE'!$C$12)</f>
        <v>0.11732881723264703</v>
      </c>
      <c r="CT369" s="35">
        <f>(1-('Parameters and SSE'!$C$14/('Parameters and SSE'!$C$14+CT197))^'Parameters and SSE'!$C$13)*(1-'Parameters and SSE'!$C$12)</f>
        <v>0.1189345557720301</v>
      </c>
      <c r="CU369" s="35">
        <f>(1-('Parameters and SSE'!$C$14/('Parameters and SSE'!$C$14+CU197))^'Parameters and SSE'!$C$13)*(1-'Parameters and SSE'!$C$12)</f>
        <v>0.12051873372140083</v>
      </c>
      <c r="CV369" s="35">
        <f>(1-('Parameters and SSE'!$C$14/('Parameters and SSE'!$C$14+CV197))^'Parameters and SSE'!$C$13)*(1-'Parameters and SSE'!$C$12)</f>
        <v>0.12191176633063908</v>
      </c>
      <c r="CW369" s="35">
        <f>(1-('Parameters and SSE'!$C$14/('Parameters and SSE'!$C$14+CW197))^'Parameters and SSE'!$C$13)*(1-'Parameters and SSE'!$C$12)</f>
        <v>0.12318155090740381</v>
      </c>
      <c r="CX369" s="35">
        <f>(1-('Parameters and SSE'!$C$14/('Parameters and SSE'!$C$14+CX197))^'Parameters and SSE'!$C$13)*(1-'Parameters and SSE'!$C$12)</f>
        <v>0.12451331914194895</v>
      </c>
      <c r="CY369" s="35">
        <f>(1-('Parameters and SSE'!$C$14/('Parameters and SSE'!$C$14+CY197))^'Parameters and SSE'!$C$13)*(1-'Parameters and SSE'!$C$12)</f>
        <v>0.12593734159217568</v>
      </c>
      <c r="CZ369" s="35">
        <f>(1-('Parameters and SSE'!$C$14/('Parameters and SSE'!$C$14+CZ197))^'Parameters and SSE'!$C$13)*(1-'Parameters and SSE'!$C$12)</f>
        <v>0.12733938658026919</v>
      </c>
      <c r="DA369" s="35">
        <f>(1-('Parameters and SSE'!$C$14/('Parameters and SSE'!$C$14+DA197))^'Parameters and SSE'!$C$13)*(1-'Parameters and SSE'!$C$12)</f>
        <v>0.12876285143866573</v>
      </c>
      <c r="DB369" s="35">
        <f>(1-('Parameters and SSE'!$C$14/('Parameters and SSE'!$C$14+DB197))^'Parameters and SSE'!$C$13)*(1-'Parameters and SSE'!$C$12)</f>
        <v>0.13021420885012966</v>
      </c>
      <c r="DC369" s="35">
        <f>(1-('Parameters and SSE'!$C$14/('Parameters and SSE'!$C$14+DC197))^'Parameters and SSE'!$C$13)*(1-'Parameters and SSE'!$C$12)</f>
        <v>0.1317334987629466</v>
      </c>
      <c r="DD369" s="35">
        <f>(1-('Parameters and SSE'!$C$14/('Parameters and SSE'!$C$14+DD197))^'Parameters and SSE'!$C$13)*(1-'Parameters and SSE'!$C$12)</f>
        <v>0.13324838615646778</v>
      </c>
      <c r="DE369" s="35">
        <f>(1-('Parameters and SSE'!$C$14/('Parameters and SSE'!$C$14+DE197))^'Parameters and SSE'!$C$13)*(1-'Parameters and SSE'!$C$12)</f>
        <v>0.13485687673786723</v>
      </c>
      <c r="DF369" s="35">
        <f>(1-('Parameters and SSE'!$C$14/('Parameters and SSE'!$C$14+DF197))^'Parameters and SSE'!$C$13)*(1-'Parameters and SSE'!$C$12)</f>
        <v>0.1364653967960606</v>
      </c>
      <c r="DG369" s="35">
        <f>(1-('Parameters and SSE'!$C$14/('Parameters and SSE'!$C$14+DG197))^'Parameters and SSE'!$C$13)*(1-'Parameters and SSE'!$C$12)</f>
        <v>0.13808767829892146</v>
      </c>
      <c r="DH369" s="35">
        <f>(1-('Parameters and SSE'!$C$14/('Parameters and SSE'!$C$14+DH197))^'Parameters and SSE'!$C$13)*(1-'Parameters and SSE'!$C$12)</f>
        <v>0.13956660199950258</v>
      </c>
      <c r="DI369" s="35">
        <f>(1-('Parameters and SSE'!$C$14/('Parameters and SSE'!$C$14+DI197))^'Parameters and SSE'!$C$13)*(1-'Parameters and SSE'!$C$12)</f>
        <v>0.14105722927235048</v>
      </c>
      <c r="DJ369" s="35">
        <f>(1-('Parameters and SSE'!$C$14/('Parameters and SSE'!$C$14+DJ197))^'Parameters and SSE'!$C$13)*(1-'Parameters and SSE'!$C$12)</f>
        <v>0.14257524008669928</v>
      </c>
      <c r="DK369" s="35">
        <f>(1-('Parameters and SSE'!$C$14/('Parameters and SSE'!$C$14+DK197))^'Parameters and SSE'!$C$13)*(1-'Parameters and SSE'!$C$12)</f>
        <v>0.14419507477279128</v>
      </c>
      <c r="DL369" s="35">
        <f>(1-('Parameters and SSE'!$C$14/('Parameters and SSE'!$C$14+DL197))^'Parameters and SSE'!$C$13)*(1-'Parameters and SSE'!$C$12)</f>
        <v>0.14584664351554555</v>
      </c>
      <c r="DM369" s="35">
        <f>(1-('Parameters and SSE'!$C$14/('Parameters and SSE'!$C$14+DM197))^'Parameters and SSE'!$C$13)*(1-'Parameters and SSE'!$C$12)</f>
        <v>0.14751878557673459</v>
      </c>
      <c r="DN369" s="35">
        <f>(1-('Parameters and SSE'!$C$14/('Parameters and SSE'!$C$14+DN197))^'Parameters and SSE'!$C$13)*(1-'Parameters and SSE'!$C$12)</f>
        <v>0.14921703049791318</v>
      </c>
      <c r="DO369" s="35">
        <f>(1-('Parameters and SSE'!$C$14/('Parameters and SSE'!$C$14+DO197))^'Parameters and SSE'!$C$13)*(1-'Parameters and SSE'!$C$12)</f>
        <v>0.15087754856475089</v>
      </c>
      <c r="DP369" s="35">
        <f>(1-('Parameters and SSE'!$C$14/('Parameters and SSE'!$C$14+DP197))^'Parameters and SSE'!$C$13)*(1-'Parameters and SSE'!$C$12)</f>
        <v>0.15248414009340019</v>
      </c>
      <c r="DQ369" s="35">
        <f>(1-('Parameters and SSE'!$C$14/('Parameters and SSE'!$C$14+DQ197))^'Parameters and SSE'!$C$13)*(1-'Parameters and SSE'!$C$12)</f>
        <v>0.15413531495721061</v>
      </c>
      <c r="DR369" s="35">
        <f>(1-('Parameters and SSE'!$C$14/('Parameters and SSE'!$C$14+DR197))^'Parameters and SSE'!$C$13)*(1-'Parameters and SSE'!$C$12)</f>
        <v>0.15579710831075255</v>
      </c>
      <c r="DS369" s="15">
        <f>(1-('Parameters and SSE'!$C$14/('Parameters and SSE'!$C$14+DS197))^'Parameters and SSE'!$C$13)*(1-'Parameters and SSE'!$C$12)</f>
        <v>0.15751736013393033</v>
      </c>
      <c r="DT369" s="15">
        <f>(1-('Parameters and SSE'!$C$14/('Parameters and SSE'!$C$14+DT197))^'Parameters and SSE'!$C$13)*(1-'Parameters and SSE'!$C$12)</f>
        <v>0.15910421272660738</v>
      </c>
      <c r="DU369" s="15">
        <f>(1-('Parameters and SSE'!$C$14/('Parameters and SSE'!$C$14+DU197))^'Parameters and SSE'!$C$13)*(1-'Parameters and SSE'!$C$12)</f>
        <v>0.16072873074237681</v>
      </c>
      <c r="DV369" s="15">
        <f>(1-('Parameters and SSE'!$C$14/('Parameters and SSE'!$C$14+DV197))^'Parameters and SSE'!$C$13)*(1-'Parameters and SSE'!$C$12)</f>
        <v>0.16236995169291274</v>
      </c>
      <c r="DW369" s="15">
        <f>(1-('Parameters and SSE'!$C$14/('Parameters and SSE'!$C$14+DW197))^'Parameters and SSE'!$C$13)*(1-'Parameters and SSE'!$C$12)</f>
        <v>0.16413083456586261</v>
      </c>
      <c r="DX369" s="15">
        <f>(1-('Parameters and SSE'!$C$14/('Parameters and SSE'!$C$14+DX197))^'Parameters and SSE'!$C$13)*(1-'Parameters and SSE'!$C$12)</f>
        <v>0.16594719956562129</v>
      </c>
      <c r="DY369" s="15">
        <f>(1-('Parameters and SSE'!$C$14/('Parameters and SSE'!$C$14+DY197))^'Parameters and SSE'!$C$13)*(1-'Parameters and SSE'!$C$12)</f>
        <v>0.16779133353209291</v>
      </c>
      <c r="DZ369" s="15">
        <f>(1-('Parameters and SSE'!$C$14/('Parameters and SSE'!$C$14+DZ197))^'Parameters and SSE'!$C$13)*(1-'Parameters and SSE'!$C$12)</f>
        <v>0.16965580868471941</v>
      </c>
      <c r="EA369" s="15">
        <f>(1-('Parameters and SSE'!$C$14/('Parameters and SSE'!$C$14+EA197))^'Parameters and SSE'!$C$13)*(1-'Parameters and SSE'!$C$12)</f>
        <v>0.17148877510485366</v>
      </c>
      <c r="EB369" s="15">
        <f>(1-('Parameters and SSE'!$C$14/('Parameters and SSE'!$C$14+EB197))^'Parameters and SSE'!$C$13)*(1-'Parameters and SSE'!$C$12)</f>
        <v>0.17331145096799705</v>
      </c>
      <c r="EC369" s="15">
        <f>(1-('Parameters and SSE'!$C$14/('Parameters and SSE'!$C$14+EC197))^'Parameters and SSE'!$C$13)*(1-'Parameters and SSE'!$C$12)</f>
        <v>0.17519699637600358</v>
      </c>
      <c r="ED369" s="15">
        <f>(1-('Parameters and SSE'!$C$14/('Parameters and SSE'!$C$14+ED197))^'Parameters and SSE'!$C$13)*(1-'Parameters and SSE'!$C$12)</f>
        <v>0.17707954481678209</v>
      </c>
      <c r="EE369" s="15">
        <f>(1-('Parameters and SSE'!$C$14/('Parameters and SSE'!$C$14+EE197))^'Parameters and SSE'!$C$13)*(1-'Parameters and SSE'!$C$12)</f>
        <v>0.17898708951708006</v>
      </c>
      <c r="EF369" s="15">
        <f>(1-('Parameters and SSE'!$C$14/('Parameters and SSE'!$C$14+EF197))^'Parameters and SSE'!$C$13)*(1-'Parameters and SSE'!$C$12)</f>
        <v>0.18071320012572067</v>
      </c>
      <c r="EG369" s="15">
        <f>(1-('Parameters and SSE'!$C$14/('Parameters and SSE'!$C$14+EG197))^'Parameters and SSE'!$C$13)*(1-'Parameters and SSE'!$C$12)</f>
        <v>0.18247500351959822</v>
      </c>
      <c r="EH369" s="15">
        <f>(1-('Parameters and SSE'!$C$14/('Parameters and SSE'!$C$14+EH197))^'Parameters and SSE'!$C$13)*(1-'Parameters and SSE'!$C$12)</f>
        <v>0.18424887937251003</v>
      </c>
      <c r="EI369" s="15">
        <f>(1-('Parameters and SSE'!$C$14/('Parameters and SSE'!$C$14+EI197))^'Parameters and SSE'!$C$13)*(1-'Parameters and SSE'!$C$12)</f>
        <v>0.18616052913185308</v>
      </c>
      <c r="EJ369" s="15">
        <f>(1-('Parameters and SSE'!$C$14/('Parameters and SSE'!$C$14+EJ197))^'Parameters and SSE'!$C$13)*(1-'Parameters and SSE'!$C$12)</f>
        <v>0.18808489290675792</v>
      </c>
      <c r="EK369" s="15">
        <f>(1-('Parameters and SSE'!$C$14/('Parameters and SSE'!$C$14+EK197))^'Parameters and SSE'!$C$13)*(1-'Parameters and SSE'!$C$12)</f>
        <v>0.19000629984128573</v>
      </c>
      <c r="EL369" s="15">
        <f>(1-('Parameters and SSE'!$C$14/('Parameters and SSE'!$C$14+EL197))^'Parameters and SSE'!$C$13)*(1-'Parameters and SSE'!$C$12)</f>
        <v>0.1919232408395759</v>
      </c>
      <c r="EM369" s="15">
        <f>(1-('Parameters and SSE'!$C$14/('Parameters and SSE'!$C$14+EM197))^'Parameters and SSE'!$C$13)*(1-'Parameters and SSE'!$C$12)</f>
        <v>0.19382321632614383</v>
      </c>
      <c r="EN369" s="15">
        <f>(1-('Parameters and SSE'!$C$14/('Parameters and SSE'!$C$14+EN197))^'Parameters and SSE'!$C$13)*(1-'Parameters and SSE'!$C$12)</f>
        <v>0.19572834670454309</v>
      </c>
      <c r="EO369" s="15">
        <f>(1-('Parameters and SSE'!$C$14/('Parameters and SSE'!$C$14+EO197))^'Parameters and SSE'!$C$13)*(1-'Parameters and SSE'!$C$12)</f>
        <v>0.19773003106966394</v>
      </c>
      <c r="EP369" s="15">
        <f>(1-('Parameters and SSE'!$C$14/('Parameters and SSE'!$C$14+EP197))^'Parameters and SSE'!$C$13)*(1-'Parameters and SSE'!$C$12)</f>
        <v>0.19973527766119695</v>
      </c>
      <c r="EQ369" s="15">
        <f>(1-('Parameters and SSE'!$C$14/('Parameters and SSE'!$C$14+EQ197))^'Parameters and SSE'!$C$13)*(1-'Parameters and SSE'!$C$12)</f>
        <v>0.20171443587106835</v>
      </c>
      <c r="ER369" s="15">
        <f>(1-('Parameters and SSE'!$C$14/('Parameters and SSE'!$C$14+ER197))^'Parameters and SSE'!$C$13)*(1-'Parameters and SSE'!$C$12)</f>
        <v>0.20347066395244076</v>
      </c>
      <c r="ES369" s="15">
        <f>(1-('Parameters and SSE'!$C$14/('Parameters and SSE'!$C$14+ES197))^'Parameters and SSE'!$C$13)*(1-'Parameters and SSE'!$C$12)</f>
        <v>0.20523773878959423</v>
      </c>
      <c r="ET369" s="15">
        <f>(1-('Parameters and SSE'!$C$14/('Parameters and SSE'!$C$14+ET197))^'Parameters and SSE'!$C$13)*(1-'Parameters and SSE'!$C$12)</f>
        <v>0.20699761822477289</v>
      </c>
      <c r="EU369" s="15">
        <f>(1-('Parameters and SSE'!$C$14/('Parameters and SSE'!$C$14+EU197))^'Parameters and SSE'!$C$13)*(1-'Parameters and SSE'!$C$12)</f>
        <v>0.20884606268298958</v>
      </c>
      <c r="EV369" s="15">
        <f>(1-('Parameters and SSE'!$C$14/('Parameters and SSE'!$C$14+EV197))^'Parameters and SSE'!$C$13)*(1-'Parameters and SSE'!$C$12)</f>
        <v>0.21065657783103681</v>
      </c>
      <c r="EW369" s="15">
        <f>(1-('Parameters and SSE'!$C$14/('Parameters and SSE'!$C$14+EW197))^'Parameters and SSE'!$C$13)*(1-'Parameters and SSE'!$C$12)</f>
        <v>0.21250591273244179</v>
      </c>
      <c r="EX369" s="15">
        <f>(1-('Parameters and SSE'!$C$14/('Parameters and SSE'!$C$14+EX197))^'Parameters and SSE'!$C$13)*(1-'Parameters and SSE'!$C$12)</f>
        <v>0.21439283923070396</v>
      </c>
      <c r="EY369" s="15">
        <f>(1-('Parameters and SSE'!$C$14/('Parameters and SSE'!$C$14+EY197))^'Parameters and SSE'!$C$13)*(1-'Parameters and SSE'!$C$12)</f>
        <v>0.21632295926318937</v>
      </c>
      <c r="EZ369" s="15">
        <f>(1-('Parameters and SSE'!$C$14/('Parameters and SSE'!$C$14+EZ197))^'Parameters and SSE'!$C$13)*(1-'Parameters and SSE'!$C$12)</f>
        <v>0.2182541672292434</v>
      </c>
      <c r="FA369" s="15">
        <f>(1-('Parameters and SSE'!$C$14/('Parameters and SSE'!$C$14+FA197))^'Parameters and SSE'!$C$13)*(1-'Parameters and SSE'!$C$12)</f>
        <v>0.22027678051364241</v>
      </c>
      <c r="FB369" s="15">
        <f>(1-('Parameters and SSE'!$C$14/('Parameters and SSE'!$C$14+FB197))^'Parameters and SSE'!$C$13)*(1-'Parameters and SSE'!$C$12)</f>
        <v>0.22231485140213686</v>
      </c>
      <c r="FC369" s="15">
        <f>(1-('Parameters and SSE'!$C$14/('Parameters and SSE'!$C$14+FC197))^'Parameters and SSE'!$C$13)*(1-'Parameters and SSE'!$C$12)</f>
        <v>0.22432159609281499</v>
      </c>
      <c r="FD369" s="15">
        <f>(1-('Parameters and SSE'!$C$14/('Parameters and SSE'!$C$14+FD197))^'Parameters and SSE'!$C$13)*(1-'Parameters and SSE'!$C$12)</f>
        <v>0.22611593699637358</v>
      </c>
      <c r="FE369" s="15">
        <f>(1-('Parameters and SSE'!$C$14/('Parameters and SSE'!$C$14+FE197))^'Parameters and SSE'!$C$13)*(1-'Parameters and SSE'!$C$12)</f>
        <v>0.22789059346246313</v>
      </c>
      <c r="FF369" s="15">
        <f>(1-('Parameters and SSE'!$C$14/('Parameters and SSE'!$C$14+FF197))^'Parameters and SSE'!$C$13)*(1-'Parameters and SSE'!$C$12)</f>
        <v>0.22967222881056132</v>
      </c>
      <c r="FG369" s="15"/>
      <c r="FH369" s="15"/>
      <c r="FI369" s="15"/>
      <c r="FJ369" s="43">
        <f t="array" ref="FJ369:FJ530">TRANSPOSE(C23:FH23)</f>
        <v>235331</v>
      </c>
      <c r="FK369" s="15"/>
      <c r="FL369" s="15"/>
      <c r="FM369" s="15"/>
      <c r="FN369" s="15"/>
      <c r="FO369" s="15"/>
      <c r="FP369" s="15"/>
      <c r="FQ369" s="15"/>
      <c r="FR369" s="15"/>
      <c r="FS369" s="15"/>
      <c r="FT369" s="15"/>
      <c r="FU369" s="15"/>
      <c r="FV369" s="15"/>
      <c r="FW369" s="15"/>
      <c r="FX369" s="15"/>
      <c r="FY369" s="15"/>
      <c r="FZ369" s="15"/>
      <c r="GA369" s="15"/>
      <c r="GB369" s="15"/>
      <c r="GC369" s="15"/>
      <c r="GD369" s="15"/>
      <c r="GE369" s="15"/>
      <c r="GF369" s="15"/>
      <c r="GG369" s="15"/>
      <c r="GH369" s="15"/>
      <c r="GI369" s="15"/>
      <c r="GJ369" s="15"/>
      <c r="GK369" s="15"/>
      <c r="GL369" s="15"/>
      <c r="GM369" s="15"/>
      <c r="GN369" s="15"/>
      <c r="GO369" s="15"/>
      <c r="GP369" s="15"/>
      <c r="GQ369" s="15"/>
      <c r="GR369" s="15"/>
      <c r="GS369" s="15"/>
      <c r="GT369" s="15"/>
      <c r="GU369" s="15"/>
      <c r="GV369" s="15"/>
      <c r="GW369" s="15"/>
      <c r="GX369" s="15"/>
      <c r="GY369" s="15"/>
      <c r="GZ369" s="15"/>
      <c r="HA369" s="15"/>
      <c r="HB369" s="15"/>
      <c r="HC369" s="15"/>
      <c r="HD369" s="15"/>
      <c r="HE369" s="15"/>
      <c r="HF369" s="15"/>
      <c r="HG369" s="15"/>
      <c r="HH369" s="15"/>
      <c r="HI369" s="15"/>
      <c r="HJ369" s="15"/>
      <c r="HK369" s="15"/>
      <c r="HL369" s="15"/>
      <c r="HM369" s="15"/>
      <c r="HN369" s="15"/>
      <c r="HO369" s="15"/>
      <c r="HP369" s="15"/>
      <c r="HQ369" s="15"/>
      <c r="HR369" s="15"/>
      <c r="HS369" s="15"/>
      <c r="HT369" s="15"/>
      <c r="HU369" s="15"/>
      <c r="HV369" s="15"/>
      <c r="HW369" s="15"/>
      <c r="HX369" s="15"/>
      <c r="HY369" s="15"/>
    </row>
    <row r="370" spans="2:233" x14ac:dyDescent="0.25">
      <c r="B370" s="37">
        <f>B369+1</f>
        <v>2</v>
      </c>
      <c r="C370" s="16"/>
      <c r="D370" s="44">
        <f>(1-('Parameters and SSE'!$C$14/('Parameters and SSE'!$C$14+D198))^'Parameters and SSE'!$C$13)*(1-'Parameters and SSE'!$C$12)</f>
        <v>7.9697559105903081E-6</v>
      </c>
      <c r="E370" s="15">
        <f>(1-('Parameters and SSE'!$C$14/('Parameters and SSE'!$C$14+E198))^'Parameters and SSE'!$C$13)*(1-'Parameters and SSE'!$C$12)</f>
        <v>3.8642536481721244E-5</v>
      </c>
      <c r="F370" s="15">
        <f>(1-('Parameters and SSE'!$C$14/('Parameters and SSE'!$C$14+F198))^'Parameters and SSE'!$C$13)*(1-'Parameters and SSE'!$C$12)</f>
        <v>9.5997699050376988E-5</v>
      </c>
      <c r="G370" s="15">
        <f>(1-('Parameters and SSE'!$C$14/('Parameters and SSE'!$C$14+G198))^'Parameters and SSE'!$C$13)*(1-'Parameters and SSE'!$C$12)</f>
        <v>1.755550530663801E-4</v>
      </c>
      <c r="H370" s="15">
        <f>(1-('Parameters and SSE'!$C$14/('Parameters and SSE'!$C$14+H198))^'Parameters and SSE'!$C$13)*(1-'Parameters and SSE'!$C$12)</f>
        <v>2.8178915449175376E-4</v>
      </c>
      <c r="I370" s="15">
        <f>(1-('Parameters and SSE'!$C$14/('Parameters and SSE'!$C$14+I198))^'Parameters and SSE'!$C$13)*(1-'Parameters and SSE'!$C$12)</f>
        <v>4.198306143009165E-4</v>
      </c>
      <c r="J370" s="15">
        <f>(1-('Parameters and SSE'!$C$14/('Parameters and SSE'!$C$14+J198))^'Parameters and SSE'!$C$13)*(1-'Parameters and SSE'!$C$12)</f>
        <v>5.9447041199868998E-4</v>
      </c>
      <c r="K370" s="15">
        <f>(1-('Parameters and SSE'!$C$14/('Parameters and SSE'!$C$14+K198))^'Parameters and SSE'!$C$13)*(1-'Parameters and SSE'!$C$12)</f>
        <v>7.9629817991294692E-4</v>
      </c>
      <c r="L370" s="15">
        <f>(1-('Parameters and SSE'!$C$14/('Parameters and SSE'!$C$14+L198))^'Parameters and SSE'!$C$13)*(1-'Parameters and SSE'!$C$12)</f>
        <v>1.0303620426917563E-3</v>
      </c>
      <c r="M370" s="15">
        <f>(1-('Parameters and SSE'!$C$14/('Parameters and SSE'!$C$14+M198))^'Parameters and SSE'!$C$13)*(1-'Parameters and SSE'!$C$12)</f>
        <v>1.3146766916834177E-3</v>
      </c>
      <c r="N370" s="15">
        <f>(1-('Parameters and SSE'!$C$14/('Parameters and SSE'!$C$14+N198))^'Parameters and SSE'!$C$13)*(1-'Parameters and SSE'!$C$12)</f>
        <v>1.654736996529593E-3</v>
      </c>
      <c r="O370" s="15">
        <f>(1-('Parameters and SSE'!$C$14/('Parameters and SSE'!$C$14+O198))^'Parameters and SSE'!$C$13)*(1-'Parameters and SSE'!$C$12)</f>
        <v>2.0312620341710812E-3</v>
      </c>
      <c r="P370" s="15">
        <f>(1-('Parameters and SSE'!$C$14/('Parameters and SSE'!$C$14+P198))^'Parameters and SSE'!$C$13)*(1-'Parameters and SSE'!$C$12)</f>
        <v>2.3878738142248863E-3</v>
      </c>
      <c r="Q370" s="15">
        <f>(1-('Parameters and SSE'!$C$14/('Parameters and SSE'!$C$14+Q198))^'Parameters and SSE'!$C$13)*(1-'Parameters and SSE'!$C$12)</f>
        <v>2.7602694663092443E-3</v>
      </c>
      <c r="R370" s="15">
        <f>(1-('Parameters and SSE'!$C$14/('Parameters and SSE'!$C$14+R198))^'Parameters and SSE'!$C$13)*(1-'Parameters and SSE'!$C$12)</f>
        <v>3.1792670466760033E-3</v>
      </c>
      <c r="S370" s="15">
        <f>(1-('Parameters and SSE'!$C$14/('Parameters and SSE'!$C$14+S198))^'Parameters and SSE'!$C$13)*(1-'Parameters and SSE'!$C$12)</f>
        <v>3.6652955990513591E-3</v>
      </c>
      <c r="T370" s="15">
        <f>(1-('Parameters and SSE'!$C$14/('Parameters and SSE'!$C$14+T198))^'Parameters and SSE'!$C$13)*(1-'Parameters and SSE'!$C$12)</f>
        <v>4.1834532163812161E-3</v>
      </c>
      <c r="U370" s="15">
        <f>(1-('Parameters and SSE'!$C$14/('Parameters and SSE'!$C$14+U198))^'Parameters and SSE'!$C$13)*(1-'Parameters and SSE'!$C$12)</f>
        <v>4.7188253272290358E-3</v>
      </c>
      <c r="V370" s="15">
        <f>(1-('Parameters and SSE'!$C$14/('Parameters and SSE'!$C$14+V198))^'Parameters and SSE'!$C$13)*(1-'Parameters and SSE'!$C$12)</f>
        <v>5.2915472338485288E-3</v>
      </c>
      <c r="W370" s="15">
        <f>(1-('Parameters and SSE'!$C$14/('Parameters and SSE'!$C$14+W198))^'Parameters and SSE'!$C$13)*(1-'Parameters and SSE'!$C$12)</f>
        <v>5.9056716209273732E-3</v>
      </c>
      <c r="X370" s="15">
        <f>(1-('Parameters and SSE'!$C$14/('Parameters and SSE'!$C$14+X198))^'Parameters and SSE'!$C$13)*(1-'Parameters and SSE'!$C$12)</f>
        <v>6.5648510984012299E-3</v>
      </c>
      <c r="Y370" s="15">
        <f>(1-('Parameters and SSE'!$C$14/('Parameters and SSE'!$C$14+Y198))^'Parameters and SSE'!$C$13)*(1-'Parameters and SSE'!$C$12)</f>
        <v>7.3008008276739264E-3</v>
      </c>
      <c r="Z370" s="15">
        <f>(1-('Parameters and SSE'!$C$14/('Parameters and SSE'!$C$14+Z198))^'Parameters and SSE'!$C$13)*(1-'Parameters and SSE'!$C$12)</f>
        <v>8.1116478699841607E-3</v>
      </c>
      <c r="AA370" s="15">
        <f>(1-('Parameters and SSE'!$C$14/('Parameters and SSE'!$C$14+AA198))^'Parameters and SSE'!$C$13)*(1-'Parameters and SSE'!$C$12)</f>
        <v>8.9684202629512905E-3</v>
      </c>
      <c r="AB370" s="15">
        <f>(1-('Parameters and SSE'!$C$14/('Parameters and SSE'!$C$14+AB198))^'Parameters and SSE'!$C$13)*(1-'Parameters and SSE'!$C$12)</f>
        <v>9.7628108755037132E-3</v>
      </c>
      <c r="AC370" s="15">
        <f>(1-('Parameters and SSE'!$C$14/('Parameters and SSE'!$C$14+AC198))^'Parameters and SSE'!$C$13)*(1-'Parameters and SSE'!$C$12)</f>
        <v>1.0577698820377918E-2</v>
      </c>
      <c r="AD370" s="15">
        <f>(1-('Parameters and SSE'!$C$14/('Parameters and SSE'!$C$14+AD198))^'Parameters and SSE'!$C$13)*(1-'Parameters and SSE'!$C$12)</f>
        <v>1.1428802453933884E-2</v>
      </c>
      <c r="AE370" s="15">
        <f>(1-('Parameters and SSE'!$C$14/('Parameters and SSE'!$C$14+AE198))^'Parameters and SSE'!$C$13)*(1-'Parameters and SSE'!$C$12)</f>
        <v>1.2370001184604587E-2</v>
      </c>
      <c r="AF370" s="15">
        <f>(1-('Parameters and SSE'!$C$14/('Parameters and SSE'!$C$14+AF198))^'Parameters and SSE'!$C$13)*(1-'Parameters and SSE'!$C$12)</f>
        <v>1.3333805566176759E-2</v>
      </c>
      <c r="AG370" s="15">
        <f>(1-('Parameters and SSE'!$C$14/('Parameters and SSE'!$C$14+AG198))^'Parameters and SSE'!$C$13)*(1-'Parameters and SSE'!$C$12)</f>
        <v>1.4329473110488489E-2</v>
      </c>
      <c r="AH370" s="15">
        <f>(1-('Parameters and SSE'!$C$14/('Parameters and SSE'!$C$14+AH198))^'Parameters and SSE'!$C$13)*(1-'Parameters and SSE'!$C$12)</f>
        <v>1.5367820574557999E-2</v>
      </c>
      <c r="AI370" s="15">
        <f>(1-('Parameters and SSE'!$C$14/('Parameters and SSE'!$C$14+AI198))^'Parameters and SSE'!$C$13)*(1-'Parameters and SSE'!$C$12)</f>
        <v>1.6472675223336997E-2</v>
      </c>
      <c r="AJ370" s="15">
        <f>(1-('Parameters and SSE'!$C$14/('Parameters and SSE'!$C$14+AJ198))^'Parameters and SSE'!$C$13)*(1-'Parameters and SSE'!$C$12)</f>
        <v>1.7582111480068691E-2</v>
      </c>
      <c r="AK370" s="15">
        <f>(1-('Parameters and SSE'!$C$14/('Parameters and SSE'!$C$14+AK198))^'Parameters and SSE'!$C$13)*(1-'Parameters and SSE'!$C$12)</f>
        <v>1.8792344460716735E-2</v>
      </c>
      <c r="AL370" s="15">
        <f>(1-('Parameters and SSE'!$C$14/('Parameters and SSE'!$C$14+AL198))^'Parameters and SSE'!$C$13)*(1-'Parameters and SSE'!$C$12)</f>
        <v>2.0005137029428643E-2</v>
      </c>
      <c r="AM370" s="15">
        <f>(1-('Parameters and SSE'!$C$14/('Parameters and SSE'!$C$14+AM198))^'Parameters and SSE'!$C$13)*(1-'Parameters and SSE'!$C$12)</f>
        <v>2.1306421826868253E-2</v>
      </c>
      <c r="AN370" s="15">
        <f>(1-('Parameters and SSE'!$C$14/('Parameters and SSE'!$C$14+AN198))^'Parameters and SSE'!$C$13)*(1-'Parameters and SSE'!$C$12)</f>
        <v>2.2514559423190476E-2</v>
      </c>
      <c r="AO370" s="15">
        <f>(1-('Parameters and SSE'!$C$14/('Parameters and SSE'!$C$14+AO198))^'Parameters and SSE'!$C$13)*(1-'Parameters and SSE'!$C$12)</f>
        <v>2.3760499318498534E-2</v>
      </c>
      <c r="AP370" s="15">
        <f>(1-('Parameters and SSE'!$C$14/('Parameters and SSE'!$C$14+AP198))^'Parameters and SSE'!$C$13)*(1-'Parameters and SSE'!$C$12)</f>
        <v>2.5043999268913215E-2</v>
      </c>
      <c r="AQ370" s="15">
        <f>(1-('Parameters and SSE'!$C$14/('Parameters and SSE'!$C$14+AQ198))^'Parameters and SSE'!$C$13)*(1-'Parameters and SSE'!$C$12)</f>
        <v>2.6409874140038977E-2</v>
      </c>
      <c r="AR370" s="15">
        <f>(1-('Parameters and SSE'!$C$14/('Parameters and SSE'!$C$14+AR198))^'Parameters and SSE'!$C$13)*(1-'Parameters and SSE'!$C$12)</f>
        <v>2.7788540211910445E-2</v>
      </c>
      <c r="AS370" s="15">
        <f>(1-('Parameters and SSE'!$C$14/('Parameters and SSE'!$C$14+AS198))^'Parameters and SSE'!$C$13)*(1-'Parameters and SSE'!$C$12)</f>
        <v>2.9172291546446311E-2</v>
      </c>
      <c r="AT370" s="15">
        <f>(1-('Parameters and SSE'!$C$14/('Parameters and SSE'!$C$14+AT198))^'Parameters and SSE'!$C$13)*(1-'Parameters and SSE'!$C$12)</f>
        <v>3.0621387693137631E-2</v>
      </c>
      <c r="AU370" s="15">
        <f>(1-('Parameters and SSE'!$C$14/('Parameters and SSE'!$C$14+AU198))^'Parameters and SSE'!$C$13)*(1-'Parameters and SSE'!$C$12)</f>
        <v>3.2119278323849726E-2</v>
      </c>
      <c r="AV370" s="15">
        <f>(1-('Parameters and SSE'!$C$14/('Parameters and SSE'!$C$14+AV198))^'Parameters and SSE'!$C$13)*(1-'Parameters and SSE'!$C$12)</f>
        <v>3.3686524173180007E-2</v>
      </c>
      <c r="AW370" s="15">
        <f>(1-('Parameters and SSE'!$C$14/('Parameters and SSE'!$C$14+AW198))^'Parameters and SSE'!$C$13)*(1-'Parameters and SSE'!$C$12)</f>
        <v>3.5506562870321369E-2</v>
      </c>
      <c r="AX370" s="15">
        <f>(1-('Parameters and SSE'!$C$14/('Parameters and SSE'!$C$14+AX198))^'Parameters and SSE'!$C$13)*(1-'Parameters and SSE'!$C$12)</f>
        <v>3.7354534819657434E-2</v>
      </c>
      <c r="AY370" s="15">
        <f>(1-('Parameters and SSE'!$C$14/('Parameters and SSE'!$C$14+AY198))^'Parameters and SSE'!$C$13)*(1-'Parameters and SSE'!$C$12)</f>
        <v>3.9157649665698589E-2</v>
      </c>
      <c r="AZ370" s="15">
        <f>(1-('Parameters and SSE'!$C$14/('Parameters and SSE'!$C$14+AZ198))^'Parameters and SSE'!$C$13)*(1-'Parameters and SSE'!$C$12)</f>
        <v>4.0579256515150763E-2</v>
      </c>
      <c r="BA370" s="15">
        <f>(1-('Parameters and SSE'!$C$14/('Parameters and SSE'!$C$14+BA198))^'Parameters and SSE'!$C$13)*(1-'Parameters and SSE'!$C$12)</f>
        <v>4.1991518882886623E-2</v>
      </c>
      <c r="BB370" s="15">
        <f>(1-('Parameters and SSE'!$C$14/('Parameters and SSE'!$C$14+BB198))^'Parameters and SSE'!$C$13)*(1-'Parameters and SSE'!$C$12)</f>
        <v>4.3435901721400098E-2</v>
      </c>
      <c r="BC370" s="15">
        <f>(1-('Parameters and SSE'!$C$14/('Parameters and SSE'!$C$14+BC198))^'Parameters and SSE'!$C$13)*(1-'Parameters and SSE'!$C$12)</f>
        <v>4.5098627099429446E-2</v>
      </c>
      <c r="BD370" s="15">
        <f>(1-('Parameters and SSE'!$C$14/('Parameters and SSE'!$C$14+BD198))^'Parameters and SSE'!$C$13)*(1-'Parameters and SSE'!$C$12)</f>
        <v>4.680496713849143E-2</v>
      </c>
      <c r="BE370" s="15">
        <f>(1-('Parameters and SSE'!$C$14/('Parameters and SSE'!$C$14+BE198))^'Parameters and SSE'!$C$13)*(1-'Parameters and SSE'!$C$12)</f>
        <v>4.8520636145065653E-2</v>
      </c>
      <c r="BF370" s="15">
        <f>(1-('Parameters and SSE'!$C$14/('Parameters and SSE'!$C$14+BF198))^'Parameters and SSE'!$C$13)*(1-'Parameters and SSE'!$C$12)</f>
        <v>5.021704782899962E-2</v>
      </c>
      <c r="BG370" s="15">
        <f>(1-('Parameters and SSE'!$C$14/('Parameters and SSE'!$C$14+BG198))^'Parameters and SSE'!$C$13)*(1-'Parameters and SSE'!$C$12)</f>
        <v>5.1918475695091178E-2</v>
      </c>
      <c r="BH370" s="15">
        <f>(1-('Parameters and SSE'!$C$14/('Parameters and SSE'!$C$14+BH198))^'Parameters and SSE'!$C$13)*(1-'Parameters and SSE'!$C$12)</f>
        <v>5.3636759784305571E-2</v>
      </c>
      <c r="BI370" s="15">
        <f>(1-('Parameters and SSE'!$C$14/('Parameters and SSE'!$C$14+BI198))^'Parameters and SSE'!$C$13)*(1-'Parameters and SSE'!$C$12)</f>
        <v>5.5482916230115267E-2</v>
      </c>
      <c r="BJ370" s="15">
        <f>(1-('Parameters and SSE'!$C$14/('Parameters and SSE'!$C$14+BJ198))^'Parameters and SSE'!$C$13)*(1-'Parameters and SSE'!$C$12)</f>
        <v>5.7334216375096482E-2</v>
      </c>
      <c r="BK370" s="15">
        <f>(1-('Parameters and SSE'!$C$14/('Parameters and SSE'!$C$14+BK198))^'Parameters and SSE'!$C$13)*(1-'Parameters and SSE'!$C$12)</f>
        <v>5.920588886997942E-2</v>
      </c>
      <c r="BL370" s="15">
        <f>(1-('Parameters and SSE'!$C$14/('Parameters and SSE'!$C$14+BL198))^'Parameters and SSE'!$C$13)*(1-'Parameters and SSE'!$C$12)</f>
        <v>6.0871254010060452E-2</v>
      </c>
      <c r="BM370" s="15">
        <f>(1-('Parameters and SSE'!$C$14/('Parameters and SSE'!$C$14+BM198))^'Parameters and SSE'!$C$13)*(1-'Parameters and SSE'!$C$12)</f>
        <v>6.2562454137112894E-2</v>
      </c>
      <c r="BN370" s="15">
        <f>(1-('Parameters and SSE'!$C$14/('Parameters and SSE'!$C$14+BN198))^'Parameters and SSE'!$C$13)*(1-'Parameters and SSE'!$C$12)</f>
        <v>6.4275696982745226E-2</v>
      </c>
      <c r="BO370" s="15">
        <f>(1-('Parameters and SSE'!$C$14/('Parameters and SSE'!$C$14+BO198))^'Parameters and SSE'!$C$13)*(1-'Parameters and SSE'!$C$12)</f>
        <v>6.6107049815906926E-2</v>
      </c>
      <c r="BP370" s="15">
        <f>(1-('Parameters and SSE'!$C$14/('Parameters and SSE'!$C$14+BP198))^'Parameters and SSE'!$C$13)*(1-'Parameters and SSE'!$C$12)</f>
        <v>6.7979758184803035E-2</v>
      </c>
      <c r="BQ370" s="15">
        <f>(1-('Parameters and SSE'!$C$14/('Parameters and SSE'!$C$14+BQ198))^'Parameters and SSE'!$C$13)*(1-'Parameters and SSE'!$C$12)</f>
        <v>6.9839212025364639E-2</v>
      </c>
      <c r="BR370" s="15">
        <f>(1-('Parameters and SSE'!$C$14/('Parameters and SSE'!$C$14+BR198))^'Parameters and SSE'!$C$13)*(1-'Parameters and SSE'!$C$12)</f>
        <v>7.1706738211928966E-2</v>
      </c>
      <c r="BS370" s="15">
        <f>(1-('Parameters and SSE'!$C$14/('Parameters and SSE'!$C$14+BS198))^'Parameters and SSE'!$C$13)*(1-'Parameters and SSE'!$C$12)</f>
        <v>7.35668958883232E-2</v>
      </c>
      <c r="BT370" s="15">
        <f>(1-('Parameters and SSE'!$C$14/('Parameters and SSE'!$C$14+BT198))^'Parameters and SSE'!$C$13)*(1-'Parameters and SSE'!$C$12)</f>
        <v>7.5429496109806995E-2</v>
      </c>
      <c r="BU370" s="15">
        <f>(1-('Parameters and SSE'!$C$14/('Parameters and SSE'!$C$14+BU198))^'Parameters and SSE'!$C$13)*(1-'Parameters and SSE'!$C$12)</f>
        <v>7.7357197909168743E-2</v>
      </c>
      <c r="BV370" s="15">
        <f>(1-('Parameters and SSE'!$C$14/('Parameters and SSE'!$C$14+BV198))^'Parameters and SSE'!$C$13)*(1-'Parameters and SSE'!$C$12)</f>
        <v>7.928208157996014E-2</v>
      </c>
      <c r="BW370" s="15">
        <f>(1-('Parameters and SSE'!$C$14/('Parameters and SSE'!$C$14+BW198))^'Parameters and SSE'!$C$13)*(1-'Parameters and SSE'!$C$12)</f>
        <v>8.1235189905702526E-2</v>
      </c>
      <c r="BX370" s="15">
        <f>(1-('Parameters and SSE'!$C$14/('Parameters and SSE'!$C$14+BX198))^'Parameters and SSE'!$C$13)*(1-'Parameters and SSE'!$C$12)</f>
        <v>8.3030191229909719E-2</v>
      </c>
      <c r="BY370" s="15">
        <f>(1-('Parameters and SSE'!$C$14/('Parameters and SSE'!$C$14+BY198))^'Parameters and SSE'!$C$13)*(1-'Parameters and SSE'!$C$12)</f>
        <v>8.4834870373439272E-2</v>
      </c>
      <c r="BZ370" s="15">
        <f>(1-('Parameters and SSE'!$C$14/('Parameters and SSE'!$C$14+BZ198))^'Parameters and SSE'!$C$13)*(1-'Parameters and SSE'!$C$12)</f>
        <v>8.6626406754973392E-2</v>
      </c>
      <c r="CA370" s="15">
        <f>(1-('Parameters and SSE'!$C$14/('Parameters and SSE'!$C$14+CA198))^'Parameters and SSE'!$C$13)*(1-'Parameters and SSE'!$C$12)</f>
        <v>8.8494429382214301E-2</v>
      </c>
      <c r="CB370" s="15">
        <f>(1-('Parameters and SSE'!$C$14/('Parameters and SSE'!$C$14+CB198))^'Parameters and SSE'!$C$13)*(1-'Parameters and SSE'!$C$12)</f>
        <v>9.032881637071305E-2</v>
      </c>
      <c r="CC370" s="15">
        <f>(1-('Parameters and SSE'!$C$14/('Parameters and SSE'!$C$14+CC198))^'Parameters and SSE'!$C$13)*(1-'Parameters and SSE'!$C$12)</f>
        <v>9.2127797396620734E-2</v>
      </c>
      <c r="CD370" s="15">
        <f>(1-('Parameters and SSE'!$C$14/('Parameters and SSE'!$C$14+CD198))^'Parameters and SSE'!$C$13)*(1-'Parameters and SSE'!$C$12)</f>
        <v>9.3887423031402822E-2</v>
      </c>
      <c r="CE370" s="15">
        <f>(1-('Parameters and SSE'!$C$14/('Parameters and SSE'!$C$14+CE198))^'Parameters and SSE'!$C$13)*(1-'Parameters and SSE'!$C$12)</f>
        <v>9.5618474919368673E-2</v>
      </c>
      <c r="CF370" s="15">
        <f>(1-('Parameters and SSE'!$C$14/('Parameters and SSE'!$C$14+CF198))^'Parameters and SSE'!$C$13)*(1-'Parameters and SSE'!$C$12)</f>
        <v>9.7324495228587771E-2</v>
      </c>
      <c r="CG370" s="15">
        <f>(1-('Parameters and SSE'!$C$14/('Parameters and SSE'!$C$14+CG198))^'Parameters and SSE'!$C$13)*(1-'Parameters and SSE'!$C$12)</f>
        <v>9.9049623544170323E-2</v>
      </c>
      <c r="CH370" s="15">
        <f>(1-('Parameters and SSE'!$C$14/('Parameters and SSE'!$C$14+CH198))^'Parameters and SSE'!$C$13)*(1-'Parameters and SSE'!$C$12)</f>
        <v>0.1007578626536129</v>
      </c>
      <c r="CI370" s="15">
        <f>(1-('Parameters and SSE'!$C$14/('Parameters and SSE'!$C$14+CI198))^'Parameters and SSE'!$C$13)*(1-'Parameters and SSE'!$C$12)</f>
        <v>0.10241304956602951</v>
      </c>
      <c r="CJ370" s="15">
        <f>(1-('Parameters and SSE'!$C$14/('Parameters and SSE'!$C$14+CJ198))^'Parameters and SSE'!$C$13)*(1-'Parameters and SSE'!$C$12)</f>
        <v>0.10383247561604851</v>
      </c>
      <c r="CK370" s="15">
        <f>(1-('Parameters and SSE'!$C$14/('Parameters and SSE'!$C$14+CK198))^'Parameters and SSE'!$C$13)*(1-'Parameters and SSE'!$C$12)</f>
        <v>0.10513448817390054</v>
      </c>
      <c r="CL370" s="15">
        <f>(1-('Parameters and SSE'!$C$14/('Parameters and SSE'!$C$14+CL198))^'Parameters and SSE'!$C$13)*(1-'Parameters and SSE'!$C$12)</f>
        <v>0.10636140820675789</v>
      </c>
      <c r="CM370" s="15">
        <f>(1-('Parameters and SSE'!$C$14/('Parameters and SSE'!$C$14+CM198))^'Parameters and SSE'!$C$13)*(1-'Parameters and SSE'!$C$12)</f>
        <v>0.1076309932040791</v>
      </c>
      <c r="CN370" s="15">
        <f>(1-('Parameters and SSE'!$C$14/('Parameters and SSE'!$C$14+CN198))^'Parameters and SSE'!$C$13)*(1-'Parameters and SSE'!$C$12)</f>
        <v>0.10886808087042613</v>
      </c>
      <c r="CO370" s="15">
        <f>(1-('Parameters and SSE'!$C$14/('Parameters and SSE'!$C$14+CO198))^'Parameters and SSE'!$C$13)*(1-'Parameters and SSE'!$C$12)</f>
        <v>0.11009353241075265</v>
      </c>
      <c r="CP370" s="15">
        <f>(1-('Parameters and SSE'!$C$14/('Parameters and SSE'!$C$14+CP198))^'Parameters and SSE'!$C$13)*(1-'Parameters and SSE'!$C$12)</f>
        <v>0.11131672578480528</v>
      </c>
      <c r="CQ370" s="15">
        <f>(1-('Parameters and SSE'!$C$14/('Parameters and SSE'!$C$14+CQ198))^'Parameters and SSE'!$C$13)*(1-'Parameters and SSE'!$C$12)</f>
        <v>0.11257747417615166</v>
      </c>
      <c r="CR370" s="15">
        <f>(1-('Parameters and SSE'!$C$14/('Parameters and SSE'!$C$14+CR198))^'Parameters and SSE'!$C$13)*(1-'Parameters and SSE'!$C$12)</f>
        <v>0.11385764769551424</v>
      </c>
      <c r="CS370" s="15">
        <f>(1-('Parameters and SSE'!$C$14/('Parameters and SSE'!$C$14+CS198))^'Parameters and SSE'!$C$13)*(1-'Parameters and SSE'!$C$12)</f>
        <v>0.11528240742429695</v>
      </c>
      <c r="CT370" s="15">
        <f>(1-('Parameters and SSE'!$C$14/('Parameters and SSE'!$C$14+CT198))^'Parameters and SSE'!$C$13)*(1-'Parameters and SSE'!$C$12)</f>
        <v>0.11688928781084527</v>
      </c>
      <c r="CU370" s="15">
        <f>(1-('Parameters and SSE'!$C$14/('Parameters and SSE'!$C$14+CU198))^'Parameters and SSE'!$C$13)*(1-'Parameters and SSE'!$C$12)</f>
        <v>0.11847483205308043</v>
      </c>
      <c r="CV370" s="15">
        <f>(1-('Parameters and SSE'!$C$14/('Parameters and SSE'!$C$14+CV198))^'Parameters and SSE'!$C$13)*(1-'Parameters and SSE'!$C$12)</f>
        <v>0.11986926963015557</v>
      </c>
      <c r="CW370" s="15">
        <f>(1-('Parameters and SSE'!$C$14/('Parameters and SSE'!$C$14+CW198))^'Parameters and SSE'!$C$13)*(1-'Parameters and SSE'!$C$12)</f>
        <v>0.12114051351832961</v>
      </c>
      <c r="CX370" s="15">
        <f>(1-('Parameters and SSE'!$C$14/('Parameters and SSE'!$C$14+CX198))^'Parameters and SSE'!$C$13)*(1-'Parameters and SSE'!$C$12)</f>
        <v>0.12247399424571999</v>
      </c>
      <c r="CY370" s="15">
        <f>(1-('Parameters and SSE'!$C$14/('Parameters and SSE'!$C$14+CY198))^'Parameters and SSE'!$C$13)*(1-'Parameters and SSE'!$C$12)</f>
        <v>0.12390003787943923</v>
      </c>
      <c r="CZ370" s="15">
        <f>(1-('Parameters and SSE'!$C$14/('Parameters and SSE'!$C$14+CZ198))^'Parameters and SSE'!$C$13)*(1-'Parameters and SSE'!$C$12)</f>
        <v>0.12530425521581806</v>
      </c>
      <c r="DA370" s="15">
        <f>(1-('Parameters and SSE'!$C$14/('Parameters and SSE'!$C$14+DA198))^'Parameters and SSE'!$C$13)*(1-'Parameters and SSE'!$C$12)</f>
        <v>0.1267301056646819</v>
      </c>
      <c r="DB370" s="15">
        <f>(1-('Parameters and SSE'!$C$14/('Parameters and SSE'!$C$14+DB198))^'Parameters and SSE'!$C$13)*(1-'Parameters and SSE'!$C$12)</f>
        <v>0.12818407410695026</v>
      </c>
      <c r="DC370" s="15">
        <f>(1-('Parameters and SSE'!$C$14/('Parameters and SSE'!$C$14+DC198))^'Parameters and SSE'!$C$13)*(1-'Parameters and SSE'!$C$12)</f>
        <v>0.12970627939598031</v>
      </c>
      <c r="DD370" s="15">
        <f>(1-('Parameters and SSE'!$C$14/('Parameters and SSE'!$C$14+DD198))^'Parameters and SSE'!$C$13)*(1-'Parameters and SSE'!$C$12)</f>
        <v>0.13122425040069161</v>
      </c>
      <c r="DE370" s="15">
        <f>(1-('Parameters and SSE'!$C$14/('Parameters and SSE'!$C$14+DE198))^'Parameters and SSE'!$C$13)*(1-'Parameters and SSE'!$C$12)</f>
        <v>0.1328361975473078</v>
      </c>
      <c r="DF370" s="15">
        <f>(1-('Parameters and SSE'!$C$14/('Parameters and SSE'!$C$14+DF198))^'Parameters and SSE'!$C$13)*(1-'Parameters and SSE'!$C$12)</f>
        <v>0.13444835157068166</v>
      </c>
      <c r="DG370" s="15">
        <f>(1-('Parameters and SSE'!$C$14/('Parameters and SSE'!$C$14+DG198))^'Parameters and SSE'!$C$13)*(1-'Parameters and SSE'!$C$12)</f>
        <v>0.13607447181880891</v>
      </c>
      <c r="DH370" s="15">
        <f>(1-('Parameters and SSE'!$C$14/('Parameters and SSE'!$C$14+DH198))^'Parameters and SSE'!$C$13)*(1-'Parameters and SSE'!$C$12)</f>
        <v>0.13755704886666001</v>
      </c>
      <c r="DI370" s="15">
        <f>(1-('Parameters and SSE'!$C$14/('Parameters and SSE'!$C$14+DI198))^'Parameters and SSE'!$C$13)*(1-'Parameters and SSE'!$C$12)</f>
        <v>0.13905150905901142</v>
      </c>
      <c r="DJ370" s="15">
        <f>(1-('Parameters and SSE'!$C$14/('Parameters and SSE'!$C$14+DJ198))^'Parameters and SSE'!$C$13)*(1-'Parameters and SSE'!$C$12)</f>
        <v>0.14057357223661138</v>
      </c>
      <c r="DK370" s="15">
        <f>(1-('Parameters and SSE'!$C$14/('Parameters and SSE'!$C$14+DK198))^'Parameters and SSE'!$C$13)*(1-'Parameters and SSE'!$C$12)</f>
        <v>0.14219788532481525</v>
      </c>
      <c r="DL370" s="15">
        <f>(1-('Parameters and SSE'!$C$14/('Parameters and SSE'!$C$14+DL198))^'Parameters and SSE'!$C$13)*(1-'Parameters and SSE'!$C$12)</f>
        <v>0.14385417254814917</v>
      </c>
      <c r="DM370" s="15">
        <f>(1-('Parameters and SSE'!$C$14/('Parameters and SSE'!$C$14+DM198))^'Parameters and SSE'!$C$13)*(1-'Parameters and SSE'!$C$12)</f>
        <v>0.14553124136041332</v>
      </c>
      <c r="DN370" s="15">
        <f>(1-('Parameters and SSE'!$C$14/('Parameters and SSE'!$C$14+DN198))^'Parameters and SSE'!$C$13)*(1-'Parameters and SSE'!$C$12)</f>
        <v>0.14723463702516262</v>
      </c>
      <c r="DO370" s="15">
        <f>(1-('Parameters and SSE'!$C$14/('Parameters and SSE'!$C$14+DO198))^'Parameters and SSE'!$C$13)*(1-'Parameters and SSE'!$C$12)</f>
        <v>0.14890033091114319</v>
      </c>
      <c r="DP370" s="15">
        <f>(1-('Parameters and SSE'!$C$14/('Parameters and SSE'!$C$14+DP198))^'Parameters and SSE'!$C$13)*(1-'Parameters and SSE'!$C$12)</f>
        <v>0.15051206142286586</v>
      </c>
      <c r="DQ370" s="15">
        <f>(1-('Parameters and SSE'!$C$14/('Parameters and SSE'!$C$14+DQ198))^'Parameters and SSE'!$C$13)*(1-'Parameters and SSE'!$C$12)</f>
        <v>0.15216864869728239</v>
      </c>
      <c r="DR370" s="15">
        <f>(1-('Parameters and SSE'!$C$14/('Parameters and SSE'!$C$14+DR198))^'Parameters and SSE'!$C$13)*(1-'Parameters and SSE'!$C$12)</f>
        <v>0.15383601661202576</v>
      </c>
      <c r="DS370" s="15">
        <f>(1-('Parameters and SSE'!$C$14/('Parameters and SSE'!$C$14+DS198))^'Parameters and SSE'!$C$13)*(1-'Parameters and SSE'!$C$12)</f>
        <v>0.15556216639716938</v>
      </c>
      <c r="DT370" s="15">
        <f>(1-('Parameters and SSE'!$C$14/('Parameters and SSE'!$C$14+DT198))^'Parameters and SSE'!$C$13)*(1-'Parameters and SSE'!$C$12)</f>
        <v>0.15715457381691769</v>
      </c>
      <c r="DU370" s="15">
        <f>(1-('Parameters and SSE'!$C$14/('Parameters and SSE'!$C$14+DU198))^'Parameters and SSE'!$C$13)*(1-'Parameters and SSE'!$C$12)</f>
        <v>0.15878489238502544</v>
      </c>
      <c r="DV370" s="15">
        <f>(1-('Parameters and SSE'!$C$14/('Parameters and SSE'!$C$14+DV198))^'Parameters and SSE'!$C$13)*(1-'Parameters and SSE'!$C$12)</f>
        <v>0.1604320846038044</v>
      </c>
      <c r="DW370" s="15">
        <f>(1-('Parameters and SSE'!$C$14/('Parameters and SSE'!$C$14+DW198))^'Parameters and SSE'!$C$13)*(1-'Parameters and SSE'!$C$12)</f>
        <v>0.16219948837057721</v>
      </c>
      <c r="DX370" s="15">
        <f>(1-('Parameters and SSE'!$C$14/('Parameters and SSE'!$C$14+DX198))^'Parameters and SSE'!$C$13)*(1-'Parameters and SSE'!$C$12)</f>
        <v>0.16402269219036669</v>
      </c>
      <c r="DY370" s="15">
        <f>(1-('Parameters and SSE'!$C$14/('Parameters and SSE'!$C$14+DY198))^'Parameters and SSE'!$C$13)*(1-'Parameters and SSE'!$C$12)</f>
        <v>0.16587387905143397</v>
      </c>
      <c r="DZ370" s="15">
        <f>(1-('Parameters and SSE'!$C$14/('Parameters and SSE'!$C$14+DZ198))^'Parameters and SSE'!$C$13)*(1-'Parameters and SSE'!$C$12)</f>
        <v>0.16774559128334099</v>
      </c>
      <c r="EA370" s="15">
        <f>(1-('Parameters and SSE'!$C$14/('Parameters and SSE'!$C$14+EA198))^'Parameters and SSE'!$C$13)*(1-'Parameters and SSE'!$C$12)</f>
        <v>0.16958577347717135</v>
      </c>
      <c r="EB370" s="15">
        <f>(1-('Parameters and SSE'!$C$14/('Parameters and SSE'!$C$14+EB198))^'Parameters and SSE'!$C$13)*(1-'Parameters and SSE'!$C$12)</f>
        <v>0.17141572186307141</v>
      </c>
      <c r="EC370" s="15">
        <f>(1-('Parameters and SSE'!$C$14/('Parameters and SSE'!$C$14+EC198))^'Parameters and SSE'!$C$13)*(1-'Parameters and SSE'!$C$12)</f>
        <v>0.17330888701588515</v>
      </c>
      <c r="ED370" s="15">
        <f>(1-('Parameters and SSE'!$C$14/('Parameters and SSE'!$C$14+ED198))^'Parameters and SSE'!$C$13)*(1-'Parameters and SSE'!$C$12)</f>
        <v>0.17519913506835044</v>
      </c>
      <c r="EE370" s="15">
        <f>(1-('Parameters and SSE'!$C$14/('Parameters and SSE'!$C$14+EE198))^'Parameters and SSE'!$C$13)*(1-'Parameters and SSE'!$C$12)</f>
        <v>0.17711457100576197</v>
      </c>
      <c r="EF370" s="15">
        <f>(1-('Parameters and SSE'!$C$14/('Parameters and SSE'!$C$14+EF198))^'Parameters and SSE'!$C$13)*(1-'Parameters and SSE'!$C$12)</f>
        <v>0.17884790187437594</v>
      </c>
      <c r="EG370" s="15">
        <f>(1-('Parameters and SSE'!$C$14/('Parameters and SSE'!$C$14+EG198))^'Parameters and SSE'!$C$13)*(1-'Parameters and SSE'!$C$12)</f>
        <v>0.18061715469034939</v>
      </c>
      <c r="EH370" s="15">
        <f>(1-('Parameters and SSE'!$C$14/('Parameters and SSE'!$C$14+EH198))^'Parameters and SSE'!$C$13)*(1-'Parameters and SSE'!$C$12)</f>
        <v>0.18239860783862369</v>
      </c>
      <c r="EI370" s="15">
        <f>(1-('Parameters and SSE'!$C$14/('Parameters and SSE'!$C$14+EI198))^'Parameters and SSE'!$C$13)*(1-'Parameters and SSE'!$C$12)</f>
        <v>0.1843185009584157</v>
      </c>
      <c r="EJ370" s="15">
        <f>(1-('Parameters and SSE'!$C$14/('Parameters and SSE'!$C$14+EJ198))^'Parameters and SSE'!$C$13)*(1-'Parameters and SSE'!$C$12)</f>
        <v>0.18625123573838995</v>
      </c>
      <c r="EK370" s="15">
        <f>(1-('Parameters and SSE'!$C$14/('Parameters and SSE'!$C$14+EK198))^'Parameters and SSE'!$C$13)*(1-'Parameters and SSE'!$C$12)</f>
        <v>0.18818107029066503</v>
      </c>
      <c r="EL370" s="15">
        <f>(1-('Parameters and SSE'!$C$14/('Parameters and SSE'!$C$14+EL198))^'Parameters and SSE'!$C$13)*(1-'Parameters and SSE'!$C$12)</f>
        <v>0.19010648572491806</v>
      </c>
      <c r="EM370" s="15">
        <f>(1-('Parameters and SSE'!$C$14/('Parameters and SSE'!$C$14+EM198))^'Parameters and SSE'!$C$13)*(1-'Parameters and SSE'!$C$12)</f>
        <v>0.19201492386905455</v>
      </c>
      <c r="EN370" s="15">
        <f>(1-('Parameters and SSE'!$C$14/('Parameters and SSE'!$C$14+EN198))^'Parameters and SSE'!$C$13)*(1-'Parameters and SSE'!$C$12)</f>
        <v>0.19392860058231179</v>
      </c>
      <c r="EO370" s="15">
        <f>(1-('Parameters and SSE'!$C$14/('Parameters and SSE'!$C$14+EO198))^'Parameters and SSE'!$C$13)*(1-'Parameters and SSE'!$C$12)</f>
        <v>0.19593932360916744</v>
      </c>
      <c r="EP370" s="15">
        <f>(1-('Parameters and SSE'!$C$14/('Parameters and SSE'!$C$14+EP198))^'Parameters and SSE'!$C$13)*(1-'Parameters and SSE'!$C$12)</f>
        <v>0.19795367971847166</v>
      </c>
      <c r="EQ370" s="15">
        <f>(1-('Parameters and SSE'!$C$14/('Parameters and SSE'!$C$14+EQ198))^'Parameters and SSE'!$C$13)*(1-'Parameters and SSE'!$C$12)</f>
        <v>0.19994188058663528</v>
      </c>
      <c r="ER370" s="15">
        <f>(1-('Parameters and SSE'!$C$14/('Parameters and SSE'!$C$14+ER198))^'Parameters and SSE'!$C$13)*(1-'Parameters and SSE'!$C$12)</f>
        <v>0.20170617998529031</v>
      </c>
      <c r="ES370" s="15">
        <f>(1-('Parameters and SSE'!$C$14/('Parameters and SSE'!$C$14+ES198))^'Parameters and SSE'!$C$13)*(1-'Parameters and SSE'!$C$12)</f>
        <v>0.20348142438238964</v>
      </c>
      <c r="ET370" s="15">
        <f>(1-('Parameters and SSE'!$C$14/('Parameters and SSE'!$C$14+ET198))^'Parameters and SSE'!$C$13)*(1-'Parameters and SSE'!$C$12)</f>
        <v>0.20524948599810378</v>
      </c>
      <c r="EU370" s="15">
        <f>(1-('Parameters and SSE'!$C$14/('Parameters and SSE'!$C$14+EU198))^'Parameters and SSE'!$C$13)*(1-'Parameters and SSE'!$C$12)</f>
        <v>0.20710656891173515</v>
      </c>
      <c r="EV370" s="15">
        <f>(1-('Parameters and SSE'!$C$14/('Parameters and SSE'!$C$14+EV198))^'Parameters and SSE'!$C$13)*(1-'Parameters and SSE'!$C$12)</f>
        <v>0.20892558581610812</v>
      </c>
      <c r="EW370" s="15">
        <f>(1-('Parameters and SSE'!$C$14/('Parameters and SSE'!$C$14+EW198))^'Parameters and SSE'!$C$13)*(1-'Parameters and SSE'!$C$12)</f>
        <v>0.21078364393926094</v>
      </c>
      <c r="EX370" s="15">
        <f>(1-('Parameters and SSE'!$C$14/('Parameters and SSE'!$C$14+EX198))^'Parameters and SSE'!$C$13)*(1-'Parameters and SSE'!$C$12)</f>
        <v>0.21267950738392463</v>
      </c>
      <c r="EY370" s="15">
        <f>(1-('Parameters and SSE'!$C$14/('Parameters and SSE'!$C$14+EY198))^'Parameters and SSE'!$C$13)*(1-'Parameters and SSE'!$C$12)</f>
        <v>0.21461880248015533</v>
      </c>
      <c r="EZ370" s="15">
        <f>(1-('Parameters and SSE'!$C$14/('Parameters and SSE'!$C$14+EZ198))^'Parameters and SSE'!$C$13)*(1-'Parameters and SSE'!$C$12)</f>
        <v>0.21655922125760144</v>
      </c>
      <c r="FA370" s="15">
        <f>(1-('Parameters and SSE'!$C$14/('Parameters and SSE'!$C$14+FA198))^'Parameters and SSE'!$C$13)*(1-'Parameters and SSE'!$C$12)</f>
        <v>0.21859150927891924</v>
      </c>
      <c r="FB370" s="15">
        <f>(1-('Parameters and SSE'!$C$14/('Parameters and SSE'!$C$14+FB198))^'Parameters and SSE'!$C$13)*(1-'Parameters and SSE'!$C$12)</f>
        <v>0.22063935272039734</v>
      </c>
      <c r="FC370" s="15">
        <f>(1-('Parameters and SSE'!$C$14/('Parameters and SSE'!$C$14+FC198))^'Parameters and SSE'!$C$13)*(1-'Parameters and SSE'!$C$12)</f>
        <v>0.22265574148606776</v>
      </c>
      <c r="FD370" s="15">
        <f>(1-('Parameters and SSE'!$C$14/('Parameters and SSE'!$C$14+FD198))^'Parameters and SSE'!$C$13)*(1-'Parameters and SSE'!$C$12)</f>
        <v>0.22445872767607633</v>
      </c>
      <c r="FE370" s="15">
        <f>(1-('Parameters and SSE'!$C$14/('Parameters and SSE'!$C$14+FE198))^'Parameters and SSE'!$C$13)*(1-'Parameters and SSE'!$C$12)</f>
        <v>0.2262419586871747</v>
      </c>
      <c r="FF370" s="15">
        <f>(1-('Parameters and SSE'!$C$14/('Parameters and SSE'!$C$14+FF198))^'Parameters and SSE'!$C$13)*(1-'Parameters and SSE'!$C$12)</f>
        <v>0.22803222498530665</v>
      </c>
      <c r="FG370" s="15"/>
      <c r="FH370" s="15"/>
      <c r="FI370" s="15"/>
      <c r="FJ370" s="43">
        <v>0</v>
      </c>
      <c r="FK370" s="15"/>
      <c r="FL370" s="15"/>
      <c r="FM370" s="15"/>
      <c r="FN370" s="15"/>
      <c r="FO370" s="15"/>
      <c r="FP370" s="15"/>
      <c r="FQ370" s="15"/>
      <c r="FR370" s="15"/>
      <c r="FS370" s="15"/>
      <c r="FT370" s="15"/>
      <c r="FU370" s="15"/>
      <c r="FV370" s="15"/>
      <c r="FW370" s="15"/>
      <c r="FX370" s="15"/>
      <c r="FY370" s="15"/>
      <c r="FZ370" s="15"/>
      <c r="GA370" s="15"/>
      <c r="GB370" s="15"/>
      <c r="GC370" s="15"/>
      <c r="GD370" s="15"/>
      <c r="GE370" s="15"/>
      <c r="GF370" s="15"/>
      <c r="GG370" s="15"/>
      <c r="GH370" s="15"/>
      <c r="GI370" s="15"/>
      <c r="GJ370" s="15"/>
      <c r="GK370" s="15"/>
      <c r="GL370" s="15"/>
      <c r="GM370" s="15"/>
      <c r="GN370" s="15"/>
      <c r="GO370" s="15"/>
      <c r="GP370" s="15"/>
      <c r="GQ370" s="15"/>
      <c r="GR370" s="15"/>
      <c r="GS370" s="15"/>
      <c r="GT370" s="15"/>
      <c r="GU370" s="15"/>
      <c r="GV370" s="15"/>
      <c r="GW370" s="15"/>
      <c r="GX370" s="15"/>
      <c r="GY370" s="15"/>
      <c r="GZ370" s="15"/>
      <c r="HA370" s="15"/>
      <c r="HB370" s="15"/>
      <c r="HC370" s="15"/>
      <c r="HD370" s="15"/>
      <c r="HE370" s="15"/>
      <c r="HF370" s="15"/>
      <c r="HG370" s="15"/>
      <c r="HH370" s="15"/>
      <c r="HI370" s="15"/>
      <c r="HJ370" s="15"/>
      <c r="HK370" s="15"/>
      <c r="HL370" s="15"/>
      <c r="HM370" s="15"/>
      <c r="HN370" s="15"/>
      <c r="HO370" s="15"/>
      <c r="HP370" s="15"/>
      <c r="HQ370" s="15"/>
      <c r="HR370" s="15"/>
      <c r="HS370" s="15"/>
      <c r="HT370" s="15"/>
      <c r="HU370" s="15"/>
      <c r="HV370" s="15"/>
      <c r="HW370" s="15"/>
      <c r="HX370" s="15"/>
      <c r="HY370" s="15"/>
    </row>
    <row r="371" spans="2:233" x14ac:dyDescent="0.25">
      <c r="B371" s="37">
        <f t="shared" ref="B371:B434" si="1391">B370+1</f>
        <v>3</v>
      </c>
      <c r="C371" s="16"/>
      <c r="D371" s="15"/>
      <c r="E371" s="44">
        <f>(1-('Parameters and SSE'!$C$14/('Parameters and SSE'!$C$14+E199))^'Parameters and SSE'!$C$13)*(1-'Parameters and SSE'!$C$12)</f>
        <v>8.3270873061491487E-6</v>
      </c>
      <c r="F371" s="15">
        <f>(1-('Parameters and SSE'!$C$14/('Parameters and SSE'!$C$14+F199))^'Parameters and SSE'!$C$13)*(1-'Parameters and SSE'!$C$12)</f>
        <v>3.9071516384225838E-5</v>
      </c>
      <c r="G371" s="15">
        <f>(1-('Parameters and SSE'!$C$14/('Parameters and SSE'!$C$14+G199))^'Parameters and SSE'!$C$13)*(1-'Parameters and SSE'!$C$12)</f>
        <v>9.1776796571178739E-5</v>
      </c>
      <c r="H371" s="15">
        <f>(1-('Parameters and SSE'!$C$14/('Parameters and SSE'!$C$14+H199))^'Parameters and SSE'!$C$13)*(1-'Parameters and SSE'!$C$12)</f>
        <v>1.6988181961596717E-4</v>
      </c>
      <c r="I371" s="15">
        <f>(1-('Parameters and SSE'!$C$14/('Parameters and SSE'!$C$14+I199))^'Parameters and SSE'!$C$13)*(1-'Parameters and SSE'!$C$12)</f>
        <v>2.7788107870013387E-4</v>
      </c>
      <c r="J371" s="15">
        <f>(1-('Parameters and SSE'!$C$14/('Parameters and SSE'!$C$14+J199))^'Parameters and SSE'!$C$13)*(1-'Parameters and SSE'!$C$12)</f>
        <v>4.2028529971969866E-4</v>
      </c>
      <c r="K371" s="15">
        <f>(1-('Parameters and SSE'!$C$14/('Parameters and SSE'!$C$14+K199))^'Parameters and SSE'!$C$13)*(1-'Parameters and SSE'!$C$12)</f>
        <v>5.8979592601442091E-4</v>
      </c>
      <c r="L371" s="15">
        <f>(1-('Parameters and SSE'!$C$14/('Parameters and SSE'!$C$14+L199))^'Parameters and SSE'!$C$13)*(1-'Parameters and SSE'!$C$12)</f>
        <v>7.9079231679608135E-4</v>
      </c>
      <c r="M371" s="15">
        <f>(1-('Parameters and SSE'!$C$14/('Parameters and SSE'!$C$14+M199))^'Parameters and SSE'!$C$13)*(1-'Parameters and SSE'!$C$12)</f>
        <v>1.0392009766013704E-3</v>
      </c>
      <c r="N371" s="15">
        <f>(1-('Parameters and SSE'!$C$14/('Parameters and SSE'!$C$14+N199))^'Parameters and SSE'!$C$13)*(1-'Parameters and SSE'!$C$12)</f>
        <v>1.3404711582159353E-3</v>
      </c>
      <c r="O371" s="15">
        <f>(1-('Parameters and SSE'!$C$14/('Parameters and SSE'!$C$14+O199))^'Parameters and SSE'!$C$13)*(1-'Parameters and SSE'!$C$12)</f>
        <v>1.6778746799846844E-3</v>
      </c>
      <c r="P371" s="15">
        <f>(1-('Parameters and SSE'!$C$14/('Parameters and SSE'!$C$14+P199))^'Parameters and SSE'!$C$13)*(1-'Parameters and SSE'!$C$12)</f>
        <v>2.0004940515799038E-3</v>
      </c>
      <c r="Q371" s="15">
        <f>(1-('Parameters and SSE'!$C$14/('Parameters and SSE'!$C$14+Q199))^'Parameters and SSE'!$C$13)*(1-'Parameters and SSE'!$C$12)</f>
        <v>2.3401249428159688E-3</v>
      </c>
      <c r="R371" s="15">
        <f>(1-('Parameters and SSE'!$C$14/('Parameters and SSE'!$C$14+R199))^'Parameters and SSE'!$C$13)*(1-'Parameters and SSE'!$C$12)</f>
        <v>2.7249230210543134E-3</v>
      </c>
      <c r="S371" s="15">
        <f>(1-('Parameters and SSE'!$C$14/('Parameters and SSE'!$C$14+S199))^'Parameters and SSE'!$C$13)*(1-'Parameters and SSE'!$C$12)</f>
        <v>3.1739951169477637E-3</v>
      </c>
      <c r="T371" s="15">
        <f>(1-('Parameters and SSE'!$C$14/('Parameters and SSE'!$C$14+T199))^'Parameters and SSE'!$C$13)*(1-'Parameters and SSE'!$C$12)</f>
        <v>3.6553159695698846E-3</v>
      </c>
      <c r="U371" s="15">
        <f>(1-('Parameters and SSE'!$C$14/('Parameters and SSE'!$C$14+U199))^'Parameters and SSE'!$C$13)*(1-'Parameters and SSE'!$C$12)</f>
        <v>4.1549865653598772E-3</v>
      </c>
      <c r="V371" s="15">
        <f>(1-('Parameters and SSE'!$C$14/('Parameters and SSE'!$C$14+V199))^'Parameters and SSE'!$C$13)*(1-'Parameters and SSE'!$C$12)</f>
        <v>4.6917809698219003E-3</v>
      </c>
      <c r="W371" s="15">
        <f>(1-('Parameters and SSE'!$C$14/('Parameters and SSE'!$C$14+W199))^'Parameters and SSE'!$C$13)*(1-'Parameters and SSE'!$C$12)</f>
        <v>5.2695762611345278E-3</v>
      </c>
      <c r="X371" s="15">
        <f>(1-('Parameters and SSE'!$C$14/('Parameters and SSE'!$C$14+X199))^'Parameters and SSE'!$C$13)*(1-'Parameters and SSE'!$C$12)</f>
        <v>5.8919053470410975E-3</v>
      </c>
      <c r="Y371" s="15">
        <f>(1-('Parameters and SSE'!$C$14/('Parameters and SSE'!$C$14+Y199))^'Parameters and SSE'!$C$13)*(1-'Parameters and SSE'!$C$12)</f>
        <v>6.5889059824742659E-3</v>
      </c>
      <c r="Z371" s="15">
        <f>(1-('Parameters and SSE'!$C$14/('Parameters and SSE'!$C$14+Z199))^'Parameters and SSE'!$C$13)*(1-'Parameters and SSE'!$C$12)</f>
        <v>7.359068292410835E-3</v>
      </c>
      <c r="AA371" s="15">
        <f>(1-('Parameters and SSE'!$C$14/('Parameters and SSE'!$C$14+AA199))^'Parameters and SSE'!$C$13)*(1-'Parameters and SSE'!$C$12)</f>
        <v>8.1750291510317239E-3</v>
      </c>
      <c r="AB371" s="15">
        <f>(1-('Parameters and SSE'!$C$14/('Parameters and SSE'!$C$14+AB199))^'Parameters and SSE'!$C$13)*(1-'Parameters and SSE'!$C$12)</f>
        <v>8.9334403179770656E-3</v>
      </c>
      <c r="AC371" s="15">
        <f>(1-('Parameters and SSE'!$C$14/('Parameters and SSE'!$C$14+AC199))^'Parameters and SSE'!$C$13)*(1-'Parameters and SSE'!$C$12)</f>
        <v>9.7131820312780972E-3</v>
      </c>
      <c r="AD371" s="15">
        <f>(1-('Parameters and SSE'!$C$14/('Parameters and SSE'!$C$14+AD199))^'Parameters and SSE'!$C$13)*(1-'Parameters and SSE'!$C$12)</f>
        <v>1.0529290956189877E-2</v>
      </c>
      <c r="AE371" s="15">
        <f>(1-('Parameters and SSE'!$C$14/('Parameters and SSE'!$C$14+AE199))^'Parameters and SSE'!$C$13)*(1-'Parameters and SSE'!$C$12)</f>
        <v>1.1433568256394926E-2</v>
      </c>
      <c r="AF371" s="15">
        <f>(1-('Parameters and SSE'!$C$14/('Parameters and SSE'!$C$14+AF199))^'Parameters and SSE'!$C$13)*(1-'Parameters and SSE'!$C$12)</f>
        <v>1.2361276153271619E-2</v>
      </c>
      <c r="AG371" s="15">
        <f>(1-('Parameters and SSE'!$C$14/('Parameters and SSE'!$C$14+AG199))^'Parameters and SSE'!$C$13)*(1-'Parameters and SSE'!$C$12)</f>
        <v>1.3321314746312101E-2</v>
      </c>
      <c r="AH371" s="15">
        <f>(1-('Parameters and SSE'!$C$14/('Parameters and SSE'!$C$14+AH199))^'Parameters and SSE'!$C$13)*(1-'Parameters and SSE'!$C$12)</f>
        <v>1.4324138897671033E-2</v>
      </c>
      <c r="AI371" s="15">
        <f>(1-('Parameters and SSE'!$C$14/('Parameters and SSE'!$C$14+AI199))^'Parameters and SSE'!$C$13)*(1-'Parameters and SSE'!$C$12)</f>
        <v>1.5392840440146206E-2</v>
      </c>
      <c r="AJ371" s="15">
        <f>(1-('Parameters and SSE'!$C$14/('Parameters and SSE'!$C$14+AJ199))^'Parameters and SSE'!$C$13)*(1-'Parameters and SSE'!$C$12)</f>
        <v>1.6467538078424229E-2</v>
      </c>
      <c r="AK371" s="15">
        <f>(1-('Parameters and SSE'!$C$14/('Parameters and SSE'!$C$14+AK199))^'Parameters and SSE'!$C$13)*(1-'Parameters and SSE'!$C$12)</f>
        <v>1.7641498688909799E-2</v>
      </c>
      <c r="AL371" s="15">
        <f>(1-('Parameters and SSE'!$C$14/('Parameters and SSE'!$C$14+AL199))^'Parameters and SSE'!$C$13)*(1-'Parameters and SSE'!$C$12)</f>
        <v>1.8819490889920836E-2</v>
      </c>
      <c r="AM371" s="15">
        <f>(1-('Parameters and SSE'!$C$14/('Parameters and SSE'!$C$14+AM199))^'Parameters and SSE'!$C$13)*(1-'Parameters and SSE'!$C$12)</f>
        <v>2.0085020023249658E-2</v>
      </c>
      <c r="AN371" s="15">
        <f>(1-('Parameters and SSE'!$C$14/('Parameters and SSE'!$C$14+AN199))^'Parameters and SSE'!$C$13)*(1-'Parameters and SSE'!$C$12)</f>
        <v>2.1261356337229323E-2</v>
      </c>
      <c r="AO371" s="15">
        <f>(1-('Parameters and SSE'!$C$14/('Parameters and SSE'!$C$14+AO199))^'Parameters and SSE'!$C$13)*(1-'Parameters and SSE'!$C$12)</f>
        <v>2.2475860891871979E-2</v>
      </c>
      <c r="AP371" s="15">
        <f>(1-('Parameters and SSE'!$C$14/('Parameters and SSE'!$C$14+AP199))^'Parameters and SSE'!$C$13)*(1-'Parameters and SSE'!$C$12)</f>
        <v>2.3728318821955089E-2</v>
      </c>
      <c r="AQ371" s="15">
        <f>(1-('Parameters and SSE'!$C$14/('Parameters and SSE'!$C$14+AQ199))^'Parameters and SSE'!$C$13)*(1-'Parameters and SSE'!$C$12)</f>
        <v>2.5062530477541575E-2</v>
      </c>
      <c r="AR371" s="15">
        <f>(1-('Parameters and SSE'!$C$14/('Parameters and SSE'!$C$14+AR199))^'Parameters and SSE'!$C$13)*(1-'Parameters and SSE'!$C$12)</f>
        <v>2.6410565888817555E-2</v>
      </c>
      <c r="AS371" s="15">
        <f>(1-('Parameters and SSE'!$C$14/('Parameters and SSE'!$C$14+AS199))^'Parameters and SSE'!$C$13)*(1-'Parameters and SSE'!$C$12)</f>
        <v>2.7764848758605395E-2</v>
      </c>
      <c r="AT371" s="15">
        <f>(1-('Parameters and SSE'!$C$14/('Parameters and SSE'!$C$14+AT199))^'Parameters and SSE'!$C$13)*(1-'Parameters and SSE'!$C$12)</f>
        <v>2.918436761772495E-2</v>
      </c>
      <c r="AU371" s="15">
        <f>(1-('Parameters and SSE'!$C$14/('Parameters and SSE'!$C$14+AU199))^'Parameters and SSE'!$C$13)*(1-'Parameters and SSE'!$C$12)</f>
        <v>3.0652964278507468E-2</v>
      </c>
      <c r="AV371" s="15">
        <f>(1-('Parameters and SSE'!$C$14/('Parameters and SSE'!$C$14+AV199))^'Parameters and SSE'!$C$13)*(1-'Parameters and SSE'!$C$12)</f>
        <v>3.2190852646337365E-2</v>
      </c>
      <c r="AW371" s="15">
        <f>(1-('Parameters and SSE'!$C$14/('Parameters and SSE'!$C$14+AW199))^'Parameters and SSE'!$C$13)*(1-'Parameters and SSE'!$C$12)</f>
        <v>3.397827167229215E-2</v>
      </c>
      <c r="AX371" s="15">
        <f>(1-('Parameters and SSE'!$C$14/('Parameters and SSE'!$C$14+AX199))^'Parameters and SSE'!$C$13)*(1-'Parameters and SSE'!$C$12)</f>
        <v>3.5794587714744107E-2</v>
      </c>
      <c r="AY371" s="15">
        <f>(1-('Parameters and SSE'!$C$14/('Parameters and SSE'!$C$14+AY199))^'Parameters and SSE'!$C$13)*(1-'Parameters and SSE'!$C$12)</f>
        <v>3.756818477244573E-2</v>
      </c>
      <c r="AZ371" s="15">
        <f>(1-('Parameters and SSE'!$C$14/('Parameters and SSE'!$C$14+AZ199))^'Parameters and SSE'!$C$13)*(1-'Parameters and SSE'!$C$12)</f>
        <v>3.8967524677154239E-2</v>
      </c>
      <c r="BA371" s="15">
        <f>(1-('Parameters and SSE'!$C$14/('Parameters and SSE'!$C$14+BA199))^'Parameters and SSE'!$C$13)*(1-'Parameters and SSE'!$C$12)</f>
        <v>4.0358597674256438E-2</v>
      </c>
      <c r="BB371" s="15">
        <f>(1-('Parameters and SSE'!$C$14/('Parameters and SSE'!$C$14+BB199))^'Parameters and SSE'!$C$13)*(1-'Parameters and SSE'!$C$12)</f>
        <v>4.1782226712854274E-2</v>
      </c>
      <c r="BC371" s="15">
        <f>(1-('Parameters and SSE'!$C$14/('Parameters and SSE'!$C$14+BC199))^'Parameters and SSE'!$C$13)*(1-'Parameters and SSE'!$C$12)</f>
        <v>4.3422097021730603E-2</v>
      </c>
      <c r="BD371" s="15">
        <f>(1-('Parameters and SSE'!$C$14/('Parameters and SSE'!$C$14+BD199))^'Parameters and SSE'!$C$13)*(1-'Parameters and SSE'!$C$12)</f>
        <v>4.5106026936257329E-2</v>
      </c>
      <c r="BE371" s="15">
        <f>(1-('Parameters and SSE'!$C$14/('Parameters and SSE'!$C$14+BE199))^'Parameters and SSE'!$C$13)*(1-'Parameters and SSE'!$C$12)</f>
        <v>4.6800178964869203E-2</v>
      </c>
      <c r="BF371" s="15">
        <f>(1-('Parameters and SSE'!$C$14/('Parameters and SSE'!$C$14+BF199))^'Parameters and SSE'!$C$13)*(1-'Parameters and SSE'!$C$12)</f>
        <v>4.8476282356448831E-2</v>
      </c>
      <c r="BG371" s="15">
        <f>(1-('Parameters and SSE'!$C$14/('Parameters and SSE'!$C$14+BG199))^'Parameters and SSE'!$C$13)*(1-'Parameters and SSE'!$C$12)</f>
        <v>5.0158276167046996E-2</v>
      </c>
      <c r="BH371" s="15">
        <f>(1-('Parameters and SSE'!$C$14/('Parameters and SSE'!$C$14+BH199))^'Parameters and SSE'!$C$13)*(1-'Parameters and SSE'!$C$12)</f>
        <v>5.1857845342962158E-2</v>
      </c>
      <c r="BI371" s="15">
        <f>(1-('Parameters and SSE'!$C$14/('Parameters and SSE'!$C$14+BI199))^'Parameters and SSE'!$C$13)*(1-'Parameters and SSE'!$C$12)</f>
        <v>5.3684849551709497E-2</v>
      </c>
      <c r="BJ371" s="15">
        <f>(1-('Parameters and SSE'!$C$14/('Parameters and SSE'!$C$14+BJ199))^'Parameters and SSE'!$C$13)*(1-'Parameters and SSE'!$C$12)</f>
        <v>5.5517878228890226E-2</v>
      </c>
      <c r="BK371" s="15">
        <f>(1-('Parameters and SSE'!$C$14/('Parameters and SSE'!$C$14+BK199))^'Parameters and SSE'!$C$13)*(1-'Parameters and SSE'!$C$12)</f>
        <v>5.7371991841473714E-2</v>
      </c>
      <c r="BL371" s="15">
        <f>(1-('Parameters and SSE'!$C$14/('Parameters and SSE'!$C$14+BL199))^'Parameters and SSE'!$C$13)*(1-'Parameters and SSE'!$C$12)</f>
        <v>5.9022508442923102E-2</v>
      </c>
      <c r="BM371" s="15">
        <f>(1-('Parameters and SSE'!$C$14/('Parameters and SSE'!$C$14+BM199))^'Parameters and SSE'!$C$13)*(1-'Parameters and SSE'!$C$12)</f>
        <v>6.0699379906477606E-2</v>
      </c>
      <c r="BN371" s="15">
        <f>(1-('Parameters and SSE'!$C$14/('Parameters and SSE'!$C$14+BN199))^'Parameters and SSE'!$C$13)*(1-'Parameters and SSE'!$C$12)</f>
        <v>6.2398844782427111E-2</v>
      </c>
      <c r="BO371" s="15">
        <f>(1-('Parameters and SSE'!$C$14/('Parameters and SSE'!$C$14+BO199))^'Parameters and SSE'!$C$13)*(1-'Parameters and SSE'!$C$12)</f>
        <v>6.4216239966946628E-2</v>
      </c>
      <c r="BP371" s="15">
        <f>(1-('Parameters and SSE'!$C$14/('Parameters and SSE'!$C$14+BP199))^'Parameters and SSE'!$C$13)*(1-'Parameters and SSE'!$C$12)</f>
        <v>6.6075446189995349E-2</v>
      </c>
      <c r="BQ371" s="15">
        <f>(1-('Parameters and SSE'!$C$14/('Parameters and SSE'!$C$14+BQ199))^'Parameters and SSE'!$C$13)*(1-'Parameters and SSE'!$C$12)</f>
        <v>6.7922235318089885E-2</v>
      </c>
      <c r="BR371" s="15">
        <f>(1-('Parameters and SSE'!$C$14/('Parameters and SSE'!$C$14+BR199))^'Parameters and SSE'!$C$13)*(1-'Parameters and SSE'!$C$12)</f>
        <v>6.9777762540195562E-2</v>
      </c>
      <c r="BS371" s="15">
        <f>(1-('Parameters and SSE'!$C$14/('Parameters and SSE'!$C$14+BS199))^'Parameters and SSE'!$C$13)*(1-'Parameters and SSE'!$C$12)</f>
        <v>7.1626663498077947E-2</v>
      </c>
      <c r="BT371" s="15">
        <f>(1-('Parameters and SSE'!$C$14/('Parameters and SSE'!$C$14+BT199))^'Parameters and SSE'!$C$13)*(1-'Parameters and SSE'!$C$12)</f>
        <v>7.3478665627139325E-2</v>
      </c>
      <c r="BU371" s="15">
        <f>(1-('Parameters and SSE'!$C$14/('Parameters and SSE'!$C$14+BU199))^'Parameters and SSE'!$C$13)*(1-'Parameters and SSE'!$C$12)</f>
        <v>7.5396076873533072E-2</v>
      </c>
      <c r="BV371" s="15">
        <f>(1-('Parameters and SSE'!$C$14/('Parameters and SSE'!$C$14+BV199))^'Parameters and SSE'!$C$13)*(1-'Parameters and SSE'!$C$12)</f>
        <v>7.731134348133889E-2</v>
      </c>
      <c r="BW371" s="15">
        <f>(1-('Parameters and SSE'!$C$14/('Parameters and SSE'!$C$14+BW199))^'Parameters and SSE'!$C$13)*(1-'Parameters and SSE'!$C$12)</f>
        <v>7.9255341902157536E-2</v>
      </c>
      <c r="BX371" s="15">
        <f>(1-('Parameters and SSE'!$C$14/('Parameters and SSE'!$C$14+BX199))^'Parameters and SSE'!$C$13)*(1-'Parameters and SSE'!$C$12)</f>
        <v>8.1042543040289836E-2</v>
      </c>
      <c r="BY371" s="15">
        <f>(1-('Parameters and SSE'!$C$14/('Parameters and SSE'!$C$14+BY199))^'Parameters and SSE'!$C$13)*(1-'Parameters and SSE'!$C$12)</f>
        <v>8.2839931911784986E-2</v>
      </c>
      <c r="BZ371" s="15">
        <f>(1-('Parameters and SSE'!$C$14/('Parameters and SSE'!$C$14+BZ199))^'Parameters and SSE'!$C$13)*(1-'Parameters and SSE'!$C$12)</f>
        <v>8.4624762169500115E-2</v>
      </c>
      <c r="CA371" s="15">
        <f>(1-('Parameters and SSE'!$C$14/('Parameters and SSE'!$C$14+CA199))^'Parameters and SSE'!$C$13)*(1-'Parameters and SSE'!$C$12)</f>
        <v>8.6486331346578363E-2</v>
      </c>
      <c r="CB371" s="15">
        <f>(1-('Parameters and SSE'!$C$14/('Parameters and SSE'!$C$14+CB199))^'Parameters and SSE'!$C$13)*(1-'Parameters and SSE'!$C$12)</f>
        <v>8.8314895716019817E-2</v>
      </c>
      <c r="CC371" s="15">
        <f>(1-('Parameters and SSE'!$C$14/('Parameters and SSE'!$C$14+CC199))^'Parameters and SSE'!$C$13)*(1-'Parameters and SSE'!$C$12)</f>
        <v>9.0108653772855457E-2</v>
      </c>
      <c r="CD371" s="15">
        <f>(1-('Parameters and SSE'!$C$14/('Parameters and SSE'!$C$14+CD199))^'Parameters and SSE'!$C$13)*(1-'Parameters and SSE'!$C$12)</f>
        <v>9.1863630809164057E-2</v>
      </c>
      <c r="CE371" s="15">
        <f>(1-('Parameters and SSE'!$C$14/('Parameters and SSE'!$C$14+CE199))^'Parameters and SSE'!$C$13)*(1-'Parameters and SSE'!$C$12)</f>
        <v>9.3590546855967252E-2</v>
      </c>
      <c r="CF371" s="15">
        <f>(1-('Parameters and SSE'!$C$14/('Parameters and SSE'!$C$14+CF199))^'Parameters and SSE'!$C$13)*(1-'Parameters and SSE'!$C$12)</f>
        <v>9.5292907921943115E-2</v>
      </c>
      <c r="CG371" s="15">
        <f>(1-('Parameters and SSE'!$C$14/('Parameters and SSE'!$C$14+CG199))^'Parameters and SSE'!$C$13)*(1-'Parameters and SSE'!$C$12)</f>
        <v>9.7014744847080281E-2</v>
      </c>
      <c r="CH371" s="15">
        <f>(1-('Parameters and SSE'!$C$14/('Parameters and SSE'!$C$14+CH199))^'Parameters and SSE'!$C$13)*(1-'Parameters and SSE'!$C$12)</f>
        <v>9.8720117769804924E-2</v>
      </c>
      <c r="CI371" s="15">
        <f>(1-('Parameters and SSE'!$C$14/('Parameters and SSE'!$C$14+CI199))^'Parameters and SSE'!$C$13)*(1-'Parameters and SSE'!$C$12)</f>
        <v>0.10037289566844532</v>
      </c>
      <c r="CJ371" s="15">
        <f>(1-('Parameters and SSE'!$C$14/('Parameters and SSE'!$C$14+CJ199))^'Parameters and SSE'!$C$13)*(1-'Parameters and SSE'!$C$12)</f>
        <v>0.1017905575564344</v>
      </c>
      <c r="CK371" s="15">
        <f>(1-('Parameters and SSE'!$C$14/('Parameters and SSE'!$C$14+CK199))^'Parameters and SSE'!$C$13)*(1-'Parameters and SSE'!$C$12)</f>
        <v>0.10309121551455039</v>
      </c>
      <c r="CL371" s="15">
        <f>(1-('Parameters and SSE'!$C$14/('Parameters and SSE'!$C$14+CL199))^'Parameters and SSE'!$C$13)*(1-'Parameters and SSE'!$C$12)</f>
        <v>0.10431709805197804</v>
      </c>
      <c r="CM371" s="15">
        <f>(1-('Parameters and SSE'!$C$14/('Parameters and SSE'!$C$14+CM199))^'Parameters and SSE'!$C$13)*(1-'Parameters and SSE'!$C$12)</f>
        <v>0.10558584953155106</v>
      </c>
      <c r="CN371" s="15">
        <f>(1-('Parameters and SSE'!$C$14/('Parameters and SSE'!$C$14+CN199))^'Parameters and SSE'!$C$13)*(1-'Parameters and SSE'!$C$12)</f>
        <v>0.10682235269691701</v>
      </c>
      <c r="CO371" s="15">
        <f>(1-('Parameters and SSE'!$C$14/('Parameters and SSE'!$C$14+CO199))^'Parameters and SSE'!$C$13)*(1-'Parameters and SSE'!$C$12)</f>
        <v>0.10804744415833109</v>
      </c>
      <c r="CP371" s="15">
        <f>(1-('Parameters and SSE'!$C$14/('Parameters and SSE'!$C$14+CP199))^'Parameters and SSE'!$C$13)*(1-'Parameters and SSE'!$C$12)</f>
        <v>0.10927049059495736</v>
      </c>
      <c r="CQ371" s="15">
        <f>(1-('Parameters and SSE'!$C$14/('Parameters and SSE'!$C$14+CQ199))^'Parameters and SSE'!$C$13)*(1-'Parameters and SSE'!$C$12)</f>
        <v>0.11053130098731598</v>
      </c>
      <c r="CR371" s="15">
        <f>(1-('Parameters and SSE'!$C$14/('Parameters and SSE'!$C$14+CR199))^'Parameters and SSE'!$C$13)*(1-'Parameters and SSE'!$C$12)</f>
        <v>0.11181174891353533</v>
      </c>
      <c r="CS371" s="15">
        <f>(1-('Parameters and SSE'!$C$14/('Parameters and SSE'!$C$14+CS199))^'Parameters and SSE'!$C$13)*(1-'Parameters and SSE'!$C$12)</f>
        <v>0.11323704457152921</v>
      </c>
      <c r="CT371" s="15">
        <f>(1-('Parameters and SSE'!$C$14/('Parameters and SSE'!$C$14+CT199))^'Parameters and SSE'!$C$13)*(1-'Parameters and SSE'!$C$12)</f>
        <v>0.11484478557156544</v>
      </c>
      <c r="CU371" s="15">
        <f>(1-('Parameters and SSE'!$C$14/('Parameters and SSE'!$C$14+CU199))^'Parameters and SSE'!$C$13)*(1-'Parameters and SSE'!$C$12)</f>
        <v>0.11643142625464635</v>
      </c>
      <c r="CV371" s="15">
        <f>(1-('Parameters and SSE'!$C$14/('Parameters and SSE'!$C$14+CV199))^'Parameters and SSE'!$C$13)*(1-'Parameters and SSE'!$C$12)</f>
        <v>0.11782703791839767</v>
      </c>
      <c r="CW371" s="15">
        <f>(1-('Parameters and SSE'!$C$14/('Parameters and SSE'!$C$14+CW199))^'Parameters and SSE'!$C$13)*(1-'Parameters and SSE'!$C$12)</f>
        <v>0.11909953619148181</v>
      </c>
      <c r="CX371" s="15">
        <f>(1-('Parameters and SSE'!$C$14/('Parameters and SSE'!$C$14+CX199))^'Parameters and SSE'!$C$13)*(1-'Parameters and SSE'!$C$12)</f>
        <v>0.12043452013312132</v>
      </c>
      <c r="CY371" s="15">
        <f>(1-('Parameters and SSE'!$C$14/('Parameters and SSE'!$C$14+CY199))^'Parameters and SSE'!$C$13)*(1-'Parameters and SSE'!$C$12)</f>
        <v>0.1218623672220554</v>
      </c>
      <c r="CZ371" s="15">
        <f>(1-('Parameters and SSE'!$C$14/('Parameters and SSE'!$C$14+CZ199))^'Parameters and SSE'!$C$13)*(1-'Parameters and SSE'!$C$12)</f>
        <v>0.12326854843546182</v>
      </c>
      <c r="DA371" s="15">
        <f>(1-('Parameters and SSE'!$C$14/('Parameters and SSE'!$C$14+DA199))^'Parameters and SSE'!$C$13)*(1-'Parameters and SSE'!$C$12)</f>
        <v>0.12469657869527583</v>
      </c>
      <c r="DB371" s="15">
        <f>(1-('Parameters and SSE'!$C$14/('Parameters and SSE'!$C$14+DB199))^'Parameters and SSE'!$C$13)*(1-'Parameters and SSE'!$C$12)</f>
        <v>0.12615295427213535</v>
      </c>
      <c r="DC371" s="15">
        <f>(1-('Parameters and SSE'!$C$14/('Parameters and SSE'!$C$14+DC199))^'Parameters and SSE'!$C$13)*(1-'Parameters and SSE'!$C$12)</f>
        <v>0.12767786764223429</v>
      </c>
      <c r="DD371" s="15">
        <f>(1-('Parameters and SSE'!$C$14/('Parameters and SSE'!$C$14+DD199))^'Parameters and SSE'!$C$13)*(1-'Parameters and SSE'!$C$12)</f>
        <v>0.12919872161896645</v>
      </c>
      <c r="DE371" s="15">
        <f>(1-('Parameters and SSE'!$C$14/('Parameters and SSE'!$C$14+DE199))^'Parameters and SSE'!$C$13)*(1-'Parameters and SSE'!$C$12)</f>
        <v>0.13081391866361561</v>
      </c>
      <c r="DF371" s="15">
        <f>(1-('Parameters and SSE'!$C$14/('Parameters and SSE'!$C$14+DF199))^'Parameters and SSE'!$C$13)*(1-'Parameters and SSE'!$C$12)</f>
        <v>0.1324295062926055</v>
      </c>
      <c r="DG371" s="15">
        <f>(1-('Parameters and SSE'!$C$14/('Parameters and SSE'!$C$14+DG199))^'Parameters and SSE'!$C$13)*(1-'Parameters and SSE'!$C$12)</f>
        <v>0.13405926946102747</v>
      </c>
      <c r="DH371" s="15">
        <f>(1-('Parameters and SSE'!$C$14/('Parameters and SSE'!$C$14+DH199))^'Parameters and SSE'!$C$13)*(1-'Parameters and SSE'!$C$12)</f>
        <v>0.13554532684050244</v>
      </c>
      <c r="DI371" s="15">
        <f>(1-('Parameters and SSE'!$C$14/('Parameters and SSE'!$C$14+DI199))^'Parameters and SSE'!$C$13)*(1-'Parameters and SSE'!$C$12)</f>
        <v>0.13704345092508788</v>
      </c>
      <c r="DJ371" s="15">
        <f>(1-('Parameters and SSE'!$C$14/('Parameters and SSE'!$C$14+DJ199))^'Parameters and SSE'!$C$13)*(1-'Parameters and SSE'!$C$12)</f>
        <v>0.13856939970377902</v>
      </c>
      <c r="DK371" s="15">
        <f>(1-('Parameters and SSE'!$C$14/('Parameters and SSE'!$C$14+DK199))^'Parameters and SSE'!$C$13)*(1-'Parameters and SSE'!$C$12)</f>
        <v>0.14019801893978759</v>
      </c>
      <c r="DL371" s="15">
        <f>(1-('Parameters and SSE'!$C$14/('Parameters and SSE'!$C$14+DL199))^'Parameters and SSE'!$C$13)*(1-'Parameters and SSE'!$C$12)</f>
        <v>0.1418588547826648</v>
      </c>
      <c r="DM371" s="15">
        <f>(1-('Parameters and SSE'!$C$14/('Parameters and SSE'!$C$14+DM199))^'Parameters and SSE'!$C$13)*(1-'Parameters and SSE'!$C$12)</f>
        <v>0.14354068411786519</v>
      </c>
      <c r="DN371" s="15">
        <f>(1-('Parameters and SSE'!$C$14/('Parameters and SSE'!$C$14+DN199))^'Parameters and SSE'!$C$13)*(1-'Parameters and SSE'!$C$12)</f>
        <v>0.14524906744535759</v>
      </c>
      <c r="DO371" s="15">
        <f>(1-('Parameters and SSE'!$C$14/('Parameters and SSE'!$C$14+DO199))^'Parameters and SSE'!$C$13)*(1-'Parameters and SSE'!$C$12)</f>
        <v>0.14691978318065879</v>
      </c>
      <c r="DP371" s="15">
        <f>(1-('Parameters and SSE'!$C$14/('Parameters and SSE'!$C$14+DP199))^'Parameters and SSE'!$C$13)*(1-'Parameters and SSE'!$C$12)</f>
        <v>0.14853650885334863</v>
      </c>
      <c r="DQ371" s="15">
        <f>(1-('Parameters and SSE'!$C$14/('Parameters and SSE'!$C$14+DQ199))^'Parameters and SSE'!$C$13)*(1-'Parameters and SSE'!$C$12)</f>
        <v>0.15019836589562433</v>
      </c>
      <c r="DR371" s="15">
        <f>(1-('Parameters and SSE'!$C$14/('Parameters and SSE'!$C$14+DR199))^'Parameters and SSE'!$C$13)*(1-'Parameters and SSE'!$C$12)</f>
        <v>0.15187116993015301</v>
      </c>
      <c r="DS371" s="15">
        <f>(1-('Parameters and SSE'!$C$14/('Parameters and SSE'!$C$14+DS199))^'Parameters and SSE'!$C$13)*(1-'Parameters and SSE'!$C$12)</f>
        <v>0.15360307958228056</v>
      </c>
      <c r="DT371" s="15">
        <f>(1-('Parameters and SSE'!$C$14/('Parameters and SSE'!$C$14+DT199))^'Parameters and SSE'!$C$13)*(1-'Parameters and SSE'!$C$12)</f>
        <v>0.15520091911499173</v>
      </c>
      <c r="DU371" s="15">
        <f>(1-('Parameters and SSE'!$C$14/('Parameters and SSE'!$C$14+DU199))^'Parameters and SSE'!$C$13)*(1-'Parameters and SSE'!$C$12)</f>
        <v>0.15683691724116913</v>
      </c>
      <c r="DV371" s="15">
        <f>(1-('Parameters and SSE'!$C$14/('Parameters and SSE'!$C$14+DV199))^'Parameters and SSE'!$C$13)*(1-'Parameters and SSE'!$C$12)</f>
        <v>0.15848996308935315</v>
      </c>
      <c r="DW371" s="15">
        <f>(1-('Parameters and SSE'!$C$14/('Parameters and SSE'!$C$14+DW199))^'Parameters and SSE'!$C$13)*(1-'Parameters and SSE'!$C$12)</f>
        <v>0.16026376641746801</v>
      </c>
      <c r="DX371" s="15">
        <f>(1-('Parameters and SSE'!$C$14/('Parameters and SSE'!$C$14+DX199))^'Parameters and SSE'!$C$13)*(1-'Parameters and SSE'!$C$12)</f>
        <v>0.16209368890083667</v>
      </c>
      <c r="DY371" s="15">
        <f>(1-('Parameters and SSE'!$C$14/('Parameters and SSE'!$C$14+DY199))^'Parameters and SSE'!$C$13)*(1-'Parameters and SSE'!$C$12)</f>
        <v>0.16395181165455913</v>
      </c>
      <c r="DZ371" s="15">
        <f>(1-('Parameters and SSE'!$C$14/('Parameters and SSE'!$C$14+DZ199))^'Parameters and SSE'!$C$13)*(1-'Parameters and SSE'!$C$12)</f>
        <v>0.16583064761874375</v>
      </c>
      <c r="EA371" s="15">
        <f>(1-('Parameters and SSE'!$C$14/('Parameters and SSE'!$C$14+EA199))^'Parameters and SSE'!$C$13)*(1-'Parameters and SSE'!$C$12)</f>
        <v>0.16767793889448718</v>
      </c>
      <c r="EB371" s="15">
        <f>(1-('Parameters and SSE'!$C$14/('Parameters and SSE'!$C$14+EB199))^'Parameters and SSE'!$C$13)*(1-'Parameters and SSE'!$C$12)</f>
        <v>0.16951505829238203</v>
      </c>
      <c r="EC371" s="15">
        <f>(1-('Parameters and SSE'!$C$14/('Parameters and SSE'!$C$14+EC199))^'Parameters and SSE'!$C$13)*(1-'Parameters and SSE'!$C$12)</f>
        <v>0.17141574282044417</v>
      </c>
      <c r="ED371" s="15">
        <f>(1-('Parameters and SSE'!$C$14/('Parameters and SSE'!$C$14+ED199))^'Parameters and SSE'!$C$13)*(1-'Parameters and SSE'!$C$12)</f>
        <v>0.17331359481603481</v>
      </c>
      <c r="EE371" s="15">
        <f>(1-('Parameters and SSE'!$C$14/('Parameters and SSE'!$C$14+EE199))^'Parameters and SSE'!$C$13)*(1-'Parameters and SSE'!$C$12)</f>
        <v>0.1752368295447585</v>
      </c>
      <c r="EF371" s="15">
        <f>(1-('Parameters and SSE'!$C$14/('Parameters and SSE'!$C$14+EF199))^'Parameters and SSE'!$C$13)*(1-'Parameters and SSE'!$C$12)</f>
        <v>0.17697730093826292</v>
      </c>
      <c r="EG371" s="15">
        <f>(1-('Parameters and SSE'!$C$14/('Parameters and SSE'!$C$14+EG199))^'Parameters and SSE'!$C$13)*(1-'Parameters and SSE'!$C$12)</f>
        <v>0.17875392564788403</v>
      </c>
      <c r="EH371" s="15">
        <f>(1-('Parameters and SSE'!$C$14/('Parameters and SSE'!$C$14+EH199))^'Parameters and SSE'!$C$13)*(1-'Parameters and SSE'!$C$12)</f>
        <v>0.18054288182955411</v>
      </c>
      <c r="EI371" s="15">
        <f>(1-('Parameters and SSE'!$C$14/('Parameters and SSE'!$C$14+EI199))^'Parameters and SSE'!$C$13)*(1-'Parameters and SSE'!$C$12)</f>
        <v>0.18247094230943361</v>
      </c>
      <c r="EJ371" s="15">
        <f>(1-('Parameters and SSE'!$C$14/('Parameters and SSE'!$C$14+EJ199))^'Parameters and SSE'!$C$13)*(1-'Parameters and SSE'!$C$12)</f>
        <v>0.18441197557976338</v>
      </c>
      <c r="EK371" s="15">
        <f>(1-('Parameters and SSE'!$C$14/('Parameters and SSE'!$C$14+EK199))^'Parameters and SSE'!$C$13)*(1-'Parameters and SSE'!$C$12)</f>
        <v>0.18635016922813746</v>
      </c>
      <c r="EL371" s="15">
        <f>(1-('Parameters and SSE'!$C$14/('Parameters and SSE'!$C$14+EL199))^'Parameters and SSE'!$C$13)*(1-'Parameters and SSE'!$C$12)</f>
        <v>0.18828399450315239</v>
      </c>
      <c r="EM371" s="15">
        <f>(1-('Parameters and SSE'!$C$14/('Parameters and SSE'!$C$14+EM199))^'Parameters and SSE'!$C$13)*(1-'Parameters and SSE'!$C$12)</f>
        <v>0.19020083490997131</v>
      </c>
      <c r="EN371" s="15">
        <f>(1-('Parameters and SSE'!$C$14/('Parameters and SSE'!$C$14+EN199))^'Parameters and SSE'!$C$13)*(1-'Parameters and SSE'!$C$12)</f>
        <v>0.19212300093664994</v>
      </c>
      <c r="EO371" s="15">
        <f>(1-('Parameters and SSE'!$C$14/('Parameters and SSE'!$C$14+EO199))^'Parameters and SSE'!$C$13)*(1-'Parameters and SSE'!$C$12)</f>
        <v>0.1941427063483766</v>
      </c>
      <c r="EP371" s="15">
        <f>(1-('Parameters and SSE'!$C$14/('Parameters and SSE'!$C$14+EP199))^'Parameters and SSE'!$C$13)*(1-'Parameters and SSE'!$C$12)</f>
        <v>0.19616611915689747</v>
      </c>
      <c r="EQ371" s="15">
        <f>(1-('Parameters and SSE'!$C$14/('Parameters and SSE'!$C$14+EQ199))^'Parameters and SSE'!$C$13)*(1-'Parameters and SSE'!$C$12)</f>
        <v>0.19816331396110071</v>
      </c>
      <c r="ER371" s="15">
        <f>(1-('Parameters and SSE'!$C$14/('Parameters and SSE'!$C$14+ER199))^'Parameters and SSE'!$C$13)*(1-'Parameters and SSE'!$C$12)</f>
        <v>0.19993564434920405</v>
      </c>
      <c r="ES371" s="15">
        <f>(1-('Parameters and SSE'!$C$14/('Parameters and SSE'!$C$14+ES199))^'Parameters and SSE'!$C$13)*(1-'Parameters and SSE'!$C$12)</f>
        <v>0.20171902054451696</v>
      </c>
      <c r="ET371" s="15">
        <f>(1-('Parameters and SSE'!$C$14/('Parameters and SSE'!$C$14+ET199))^'Parameters and SSE'!$C$13)*(1-'Parameters and SSE'!$C$12)</f>
        <v>0.20349522946000279</v>
      </c>
      <c r="EU371" s="15">
        <f>(1-('Parameters and SSE'!$C$14/('Parameters and SSE'!$C$14+EU199))^'Parameters and SSE'!$C$13)*(1-'Parameters and SSE'!$C$12)</f>
        <v>0.20536091698615883</v>
      </c>
      <c r="EV371" s="15">
        <f>(1-('Parameters and SSE'!$C$14/('Parameters and SSE'!$C$14+EV199))^'Parameters and SSE'!$C$13)*(1-'Parameters and SSE'!$C$12)</f>
        <v>0.20718840516252091</v>
      </c>
      <c r="EW371" s="15">
        <f>(1-('Parameters and SSE'!$C$14/('Parameters and SSE'!$C$14+EW199))^'Parameters and SSE'!$C$13)*(1-'Parameters and SSE'!$C$12)</f>
        <v>0.20905515801260022</v>
      </c>
      <c r="EX371" s="15">
        <f>(1-('Parameters and SSE'!$C$14/('Parameters and SSE'!$C$14+EX199))^'Parameters and SSE'!$C$13)*(1-'Parameters and SSE'!$C$12)</f>
        <v>0.21095993195439547</v>
      </c>
      <c r="EY371" s="15">
        <f>(1-('Parameters and SSE'!$C$14/('Parameters and SSE'!$C$14+EY199))^'Parameters and SSE'!$C$13)*(1-'Parameters and SSE'!$C$12)</f>
        <v>0.21290837767092305</v>
      </c>
      <c r="EZ371" s="15">
        <f>(1-('Parameters and SSE'!$C$14/('Parameters and SSE'!$C$14+EZ199))^'Parameters and SSE'!$C$13)*(1-'Parameters and SSE'!$C$12)</f>
        <v>0.21485798533985775</v>
      </c>
      <c r="FA371" s="15">
        <f>(1-('Parameters and SSE'!$C$14/('Parameters and SSE'!$C$14+FA199))^'Parameters and SSE'!$C$13)*(1-'Parameters and SSE'!$C$12)</f>
        <v>0.21689992772138247</v>
      </c>
      <c r="FB371" s="15">
        <f>(1-('Parameters and SSE'!$C$14/('Parameters and SSE'!$C$14+FB199))^'Parameters and SSE'!$C$13)*(1-'Parameters and SSE'!$C$12)</f>
        <v>0.21895752570764285</v>
      </c>
      <c r="FC371" s="15">
        <f>(1-('Parameters and SSE'!$C$14/('Parameters and SSE'!$C$14+FC199))^'Parameters and SSE'!$C$13)*(1-'Parameters and SSE'!$C$12)</f>
        <v>0.22098354322389485</v>
      </c>
      <c r="FD371" s="15">
        <f>(1-('Parameters and SSE'!$C$14/('Parameters and SSE'!$C$14+FD199))^'Parameters and SSE'!$C$13)*(1-'Parameters and SSE'!$C$12)</f>
        <v>0.22279516307973707</v>
      </c>
      <c r="FE371" s="15">
        <f>(1-('Parameters and SSE'!$C$14/('Parameters and SSE'!$C$14+FE199))^'Parameters and SSE'!$C$13)*(1-'Parameters and SSE'!$C$12)</f>
        <v>0.22458695913607069</v>
      </c>
      <c r="FF371" s="15">
        <f>(1-('Parameters and SSE'!$C$14/('Parameters and SSE'!$C$14+FF199))^'Parameters and SSE'!$C$13)*(1-'Parameters and SSE'!$C$12)</f>
        <v>0.22638584878727536</v>
      </c>
      <c r="FG371" s="15"/>
      <c r="FH371" s="15"/>
      <c r="FI371" s="15"/>
      <c r="FJ371" s="43">
        <v>2.5749198594741576E-2</v>
      </c>
      <c r="FK371" s="15"/>
      <c r="FL371" s="15"/>
      <c r="FM371" s="15"/>
      <c r="FN371" s="15"/>
      <c r="FO371" s="15"/>
      <c r="FP371" s="15"/>
      <c r="FQ371" s="15"/>
      <c r="FR371" s="15"/>
      <c r="FS371" s="15"/>
      <c r="FT371" s="15"/>
      <c r="FU371" s="15"/>
      <c r="FV371" s="15"/>
      <c r="FW371" s="15"/>
      <c r="FX371" s="15"/>
      <c r="FY371" s="15"/>
      <c r="FZ371" s="15"/>
      <c r="GA371" s="15"/>
      <c r="GB371" s="15"/>
      <c r="GC371" s="15"/>
      <c r="GD371" s="15"/>
      <c r="GE371" s="15"/>
      <c r="GF371" s="15"/>
      <c r="GG371" s="15"/>
      <c r="GH371" s="15"/>
      <c r="GI371" s="15"/>
      <c r="GJ371" s="15"/>
      <c r="GK371" s="15"/>
      <c r="GL371" s="15"/>
      <c r="GM371" s="15"/>
      <c r="GN371" s="15"/>
      <c r="GO371" s="15"/>
      <c r="GP371" s="15"/>
      <c r="GQ371" s="15"/>
      <c r="GR371" s="15"/>
      <c r="GS371" s="15"/>
      <c r="GT371" s="15"/>
      <c r="GU371" s="15"/>
      <c r="GV371" s="15"/>
      <c r="GW371" s="15"/>
      <c r="GX371" s="15"/>
      <c r="GY371" s="15"/>
      <c r="GZ371" s="15"/>
      <c r="HA371" s="15"/>
      <c r="HB371" s="15"/>
      <c r="HC371" s="15"/>
      <c r="HD371" s="15"/>
      <c r="HE371" s="15"/>
      <c r="HF371" s="15"/>
      <c r="HG371" s="15"/>
      <c r="HH371" s="15"/>
      <c r="HI371" s="15"/>
      <c r="HJ371" s="15"/>
      <c r="HK371" s="15"/>
      <c r="HL371" s="15"/>
      <c r="HM371" s="15"/>
      <c r="HN371" s="15"/>
      <c r="HO371" s="15"/>
      <c r="HP371" s="15"/>
      <c r="HQ371" s="15"/>
      <c r="HR371" s="15"/>
      <c r="HS371" s="15"/>
      <c r="HT371" s="15"/>
      <c r="HU371" s="15"/>
      <c r="HV371" s="15"/>
      <c r="HW371" s="15"/>
      <c r="HX371" s="15"/>
      <c r="HY371" s="15"/>
    </row>
    <row r="372" spans="2:233" x14ac:dyDescent="0.25">
      <c r="B372" s="37">
        <f t="shared" si="1391"/>
        <v>4</v>
      </c>
      <c r="C372" s="16"/>
      <c r="D372" s="15"/>
      <c r="E372" s="15"/>
      <c r="F372" s="44">
        <f>(1-('Parameters and SSE'!$C$14/('Parameters and SSE'!$C$14+F200))^'Parameters and SSE'!$C$13)*(1-'Parameters and SSE'!$C$12)</f>
        <v>8.3465573411660413E-6</v>
      </c>
      <c r="G372" s="15">
        <f>(1-('Parameters and SSE'!$C$14/('Parameters and SSE'!$C$14+G200))^'Parameters and SSE'!$C$13)*(1-'Parameters and SSE'!$C$12)</f>
        <v>3.659837119661227E-5</v>
      </c>
      <c r="H372" s="15">
        <f>(1-('Parameters and SSE'!$C$14/('Parameters and SSE'!$C$14+H200))^'Parameters and SSE'!$C$13)*(1-'Parameters and SSE'!$C$12)</f>
        <v>8.8340902989858476E-5</v>
      </c>
      <c r="I372" s="15">
        <f>(1-('Parameters and SSE'!$C$14/('Parameters and SSE'!$C$14+I200))^'Parameters and SSE'!$C$13)*(1-'Parameters and SSE'!$C$12)</f>
        <v>1.6774276355542326E-4</v>
      </c>
      <c r="J372" s="15">
        <f>(1-('Parameters and SSE'!$C$14/('Parameters and SSE'!$C$14+J200))^'Parameters and SSE'!$C$13)*(1-'Parameters and SSE'!$C$12)</f>
        <v>2.7915446142703318E-4</v>
      </c>
      <c r="K372" s="15">
        <f>(1-('Parameters and SSE'!$C$14/('Parameters and SSE'!$C$14+K200))^'Parameters and SSE'!$C$13)*(1-'Parameters and SSE'!$C$12)</f>
        <v>4.1737522038691341E-4</v>
      </c>
      <c r="L372" s="15">
        <f>(1-('Parameters and SSE'!$C$14/('Parameters and SSE'!$C$14+L200))^'Parameters and SSE'!$C$13)*(1-'Parameters and SSE'!$C$12)</f>
        <v>5.8618577461594596E-4</v>
      </c>
      <c r="M372" s="15">
        <f>(1-('Parameters and SSE'!$C$14/('Parameters and SSE'!$C$14+M200))^'Parameters and SSE'!$C$13)*(1-'Parameters and SSE'!$C$12)</f>
        <v>7.9949929021603291E-4</v>
      </c>
      <c r="N372" s="15">
        <f>(1-('Parameters and SSE'!$C$14/('Parameters and SSE'!$C$14+N200))^'Parameters and SSE'!$C$13)*(1-'Parameters and SSE'!$C$12)</f>
        <v>1.0627240430764867E-3</v>
      </c>
      <c r="O372" s="15">
        <f>(1-('Parameters and SSE'!$C$14/('Parameters and SSE'!$C$14+O200))^'Parameters and SSE'!$C$13)*(1-'Parameters and SSE'!$C$12)</f>
        <v>1.361644233464002E-3</v>
      </c>
      <c r="P372" s="15">
        <f>(1-('Parameters and SSE'!$C$14/('Parameters and SSE'!$C$14+P200))^'Parameters and SSE'!$C$13)*(1-'Parameters and SSE'!$C$12)</f>
        <v>1.6507415422149097E-3</v>
      </c>
      <c r="Q372" s="15">
        <f>(1-('Parameters and SSE'!$C$14/('Parameters and SSE'!$C$14+Q200))^'Parameters and SSE'!$C$13)*(1-'Parameters and SSE'!$C$12)</f>
        <v>1.9579905938075658E-3</v>
      </c>
      <c r="R372" s="15">
        <f>(1-('Parameters and SSE'!$C$14/('Parameters and SSE'!$C$14+R200))^'Parameters and SSE'!$C$13)*(1-'Parameters and SSE'!$C$12)</f>
        <v>2.3089229639511114E-3</v>
      </c>
      <c r="S372" s="15">
        <f>(1-('Parameters and SSE'!$C$14/('Parameters and SSE'!$C$14+S200))^'Parameters and SSE'!$C$13)*(1-'Parameters and SSE'!$C$12)</f>
        <v>2.7213337130460561E-3</v>
      </c>
      <c r="T372" s="15">
        <f>(1-('Parameters and SSE'!$C$14/('Parameters and SSE'!$C$14+T200))^'Parameters and SSE'!$C$13)*(1-'Parameters and SSE'!$C$12)</f>
        <v>3.1660511891485523E-3</v>
      </c>
      <c r="U372" s="15">
        <f>(1-('Parameters and SSE'!$C$14/('Parameters and SSE'!$C$14+U200))^'Parameters and SSE'!$C$13)*(1-'Parameters and SSE'!$C$12)</f>
        <v>3.6301919082863897E-3</v>
      </c>
      <c r="V372" s="15">
        <f>(1-('Parameters and SSE'!$C$14/('Parameters and SSE'!$C$14+V200))^'Parameters and SSE'!$C$13)*(1-'Parameters and SSE'!$C$12)</f>
        <v>4.1311801830617688E-3</v>
      </c>
      <c r="W372" s="15">
        <f>(1-('Parameters and SSE'!$C$14/('Parameters and SSE'!$C$14+W200))^'Parameters and SSE'!$C$13)*(1-'Parameters and SSE'!$C$12)</f>
        <v>4.6727198432092304E-3</v>
      </c>
      <c r="X372" s="15">
        <f>(1-('Parameters and SSE'!$C$14/('Parameters and SSE'!$C$14+X200))^'Parameters and SSE'!$C$13)*(1-'Parameters and SSE'!$C$12)</f>
        <v>5.2582252336455916E-3</v>
      </c>
      <c r="Y372" s="15">
        <f>(1-('Parameters and SSE'!$C$14/('Parameters and SSE'!$C$14+Y200))^'Parameters and SSE'!$C$13)*(1-'Parameters and SSE'!$C$12)</f>
        <v>5.9162558946656407E-3</v>
      </c>
      <c r="Z372" s="15">
        <f>(1-('Parameters and SSE'!$C$14/('Parameters and SSE'!$C$14+Z200))^'Parameters and SSE'!$C$13)*(1-'Parameters and SSE'!$C$12)</f>
        <v>6.645661213849025E-3</v>
      </c>
      <c r="AA372" s="15">
        <f>(1-('Parameters and SSE'!$C$14/('Parameters and SSE'!$C$14+AA200))^'Parameters and SSE'!$C$13)*(1-'Parameters and SSE'!$C$12)</f>
        <v>7.420688466521508E-3</v>
      </c>
      <c r="AB372" s="15">
        <f>(1-('Parameters and SSE'!$C$14/('Parameters and SSE'!$C$14+AB200))^'Parameters and SSE'!$C$13)*(1-'Parameters and SSE'!$C$12)</f>
        <v>8.1429709891622723E-3</v>
      </c>
      <c r="AC372" s="15">
        <f>(1-('Parameters and SSE'!$C$14/('Parameters and SSE'!$C$14+AC200))^'Parameters and SSE'!$C$13)*(1-'Parameters and SSE'!$C$12)</f>
        <v>8.8873822543299348E-3</v>
      </c>
      <c r="AD372" s="15">
        <f>(1-('Parameters and SSE'!$C$14/('Parameters and SSE'!$C$14+AD200))^'Parameters and SSE'!$C$13)*(1-'Parameters and SSE'!$C$12)</f>
        <v>9.6682757127687004E-3</v>
      </c>
      <c r="AE372" s="15">
        <f>(1-('Parameters and SSE'!$C$14/('Parameters and SSE'!$C$14+AE200))^'Parameters and SSE'!$C$13)*(1-'Parameters and SSE'!$C$12)</f>
        <v>1.0535359516485644E-2</v>
      </c>
      <c r="AF372" s="15">
        <f>(1-('Parameters and SSE'!$C$14/('Parameters and SSE'!$C$14+AF200))^'Parameters and SSE'!$C$13)*(1-'Parameters and SSE'!$C$12)</f>
        <v>1.1426666911590442E-2</v>
      </c>
      <c r="AG372" s="15">
        <f>(1-('Parameters and SSE'!$C$14/('Parameters and SSE'!$C$14+AG200))^'Parameters and SSE'!$C$13)*(1-'Parameters and SSE'!$C$12)</f>
        <v>1.2350739618175833E-2</v>
      </c>
      <c r="AH372" s="15">
        <f>(1-('Parameters and SSE'!$C$14/('Parameters and SSE'!$C$14+AH200))^'Parameters and SSE'!$C$13)*(1-'Parameters and SSE'!$C$12)</f>
        <v>1.3317668194989477E-2</v>
      </c>
      <c r="AI372" s="15">
        <f>(1-('Parameters and SSE'!$C$14/('Parameters and SSE'!$C$14+AI200))^'Parameters and SSE'!$C$13)*(1-'Parameters and SSE'!$C$12)</f>
        <v>1.4349800876935506E-2</v>
      </c>
      <c r="AJ372" s="15">
        <f>(1-('Parameters and SSE'!$C$14/('Parameters and SSE'!$C$14+AJ200))^'Parameters and SSE'!$C$13)*(1-'Parameters and SSE'!$C$12)</f>
        <v>1.5389325247926739E-2</v>
      </c>
      <c r="AK372" s="15">
        <f>(1-('Parameters and SSE'!$C$14/('Parameters and SSE'!$C$14+AK200))^'Parameters and SSE'!$C$13)*(1-'Parameters and SSE'!$C$12)</f>
        <v>1.6526522941697402E-2</v>
      </c>
      <c r="AL372" s="15">
        <f>(1-('Parameters and SSE'!$C$14/('Parameters and SSE'!$C$14+AL200))^'Parameters and SSE'!$C$13)*(1-'Parameters and SSE'!$C$12)</f>
        <v>1.7669208857797557E-2</v>
      </c>
      <c r="AM372" s="15">
        <f>(1-('Parameters and SSE'!$C$14/('Parameters and SSE'!$C$14+AM200))^'Parameters and SSE'!$C$13)*(1-'Parameters and SSE'!$C$12)</f>
        <v>1.8898426282004773E-2</v>
      </c>
      <c r="AN372" s="15">
        <f>(1-('Parameters and SSE'!$C$14/('Parameters and SSE'!$C$14+AN200))^'Parameters and SSE'!$C$13)*(1-'Parameters and SSE'!$C$12)</f>
        <v>2.004243502457187E-2</v>
      </c>
      <c r="AO372" s="15">
        <f>(1-('Parameters and SSE'!$C$14/('Parameters and SSE'!$C$14+AO200))^'Parameters and SSE'!$C$13)*(1-'Parameters and SSE'!$C$12)</f>
        <v>2.1224953378952506E-2</v>
      </c>
      <c r="AP372" s="15">
        <f>(1-('Parameters and SSE'!$C$14/('Parameters and SSE'!$C$14+AP200))^'Parameters and SSE'!$C$13)*(1-'Parameters and SSE'!$C$12)</f>
        <v>2.2445795003434077E-2</v>
      </c>
      <c r="AQ372" s="15">
        <f>(1-('Parameters and SSE'!$C$14/('Parameters and SSE'!$C$14+AQ200))^'Parameters and SSE'!$C$13)*(1-'Parameters and SSE'!$C$12)</f>
        <v>2.3747726383969502E-2</v>
      </c>
      <c r="AR372" s="15">
        <f>(1-('Parameters and SSE'!$C$14/('Parameters and SSE'!$C$14+AR200))^'Parameters and SSE'!$C$13)*(1-'Parameters and SSE'!$C$12)</f>
        <v>2.5064503669436616E-2</v>
      </c>
      <c r="AS372" s="15">
        <f>(1-('Parameters and SSE'!$C$14/('Parameters and SSE'!$C$14+AS200))^'Parameters and SSE'!$C$13)*(1-'Parameters and SSE'!$C$12)</f>
        <v>2.6388685127973075E-2</v>
      </c>
      <c r="AT372" s="15">
        <f>(1-('Parameters and SSE'!$C$14/('Parameters and SSE'!$C$14+AT200))^'Parameters and SSE'!$C$13)*(1-'Parameters and SSE'!$C$12)</f>
        <v>2.7777961806027804E-2</v>
      </c>
      <c r="AU372" s="15">
        <f>(1-('Parameters and SSE'!$C$14/('Parameters and SSE'!$C$14+AU200))^'Parameters and SSE'!$C$13)*(1-'Parameters and SSE'!$C$12)</f>
        <v>2.9216576182632188E-2</v>
      </c>
      <c r="AV372" s="15">
        <f>(1-('Parameters and SSE'!$C$14/('Parameters and SSE'!$C$14+AV200))^'Parameters and SSE'!$C$13)*(1-'Parameters and SSE'!$C$12)</f>
        <v>3.0724386886319163E-2</v>
      </c>
      <c r="AW372" s="15">
        <f>(1-('Parameters and SSE'!$C$14/('Parameters and SSE'!$C$14+AW200))^'Parameters and SSE'!$C$13)*(1-'Parameters and SSE'!$C$12)</f>
        <v>3.2478350684636156E-2</v>
      </c>
      <c r="AX372" s="15">
        <f>(1-('Parameters and SSE'!$C$14/('Parameters and SSE'!$C$14+AX200))^'Parameters and SSE'!$C$13)*(1-'Parameters and SSE'!$C$12)</f>
        <v>3.4262164209280715E-2</v>
      </c>
      <c r="AY372" s="15">
        <f>(1-('Parameters and SSE'!$C$14/('Parameters and SSE'!$C$14+AY200))^'Parameters and SSE'!$C$13)*(1-'Parameters and SSE'!$C$12)</f>
        <v>3.6005420592214961E-2</v>
      </c>
      <c r="AZ372" s="15">
        <f>(1-('Parameters and SSE'!$C$14/('Parameters and SSE'!$C$14+AZ200))^'Parameters and SSE'!$C$13)*(1-'Parameters and SSE'!$C$12)</f>
        <v>3.7381848650147001E-2</v>
      </c>
      <c r="BA372" s="15">
        <f>(1-('Parameters and SSE'!$C$14/('Parameters and SSE'!$C$14+BA200))^'Parameters and SSE'!$C$13)*(1-'Parameters and SSE'!$C$12)</f>
        <v>3.8751096506936908E-2</v>
      </c>
      <c r="BB372" s="15">
        <f>(1-('Parameters and SSE'!$C$14/('Parameters and SSE'!$C$14+BB200))^'Parameters and SSE'!$C$13)*(1-'Parameters and SSE'!$C$12)</f>
        <v>4.0153327070742553E-2</v>
      </c>
      <c r="BC372" s="15">
        <f>(1-('Parameters and SSE'!$C$14/('Parameters and SSE'!$C$14+BC200))^'Parameters and SSE'!$C$13)*(1-'Parameters and SSE'!$C$12)</f>
        <v>4.1769607042039601E-2</v>
      </c>
      <c r="BD372" s="15">
        <f>(1-('Parameters and SSE'!$C$14/('Parameters and SSE'!$C$14+BD200))^'Parameters and SSE'!$C$13)*(1-'Parameters and SSE'!$C$12)</f>
        <v>4.3430379825263356E-2</v>
      </c>
      <c r="BE372" s="15">
        <f>(1-('Parameters and SSE'!$C$14/('Parameters and SSE'!$C$14+BE200))^'Parameters and SSE'!$C$13)*(1-'Parameters and SSE'!$C$12)</f>
        <v>4.5102271968096644E-2</v>
      </c>
      <c r="BF372" s="15">
        <f>(1-('Parameters and SSE'!$C$14/('Parameters and SSE'!$C$14+BF200))^'Parameters and SSE'!$C$13)*(1-'Parameters and SSE'!$C$12)</f>
        <v>4.6757341127547543E-2</v>
      </c>
      <c r="BG372" s="15">
        <f>(1-('Parameters and SSE'!$C$14/('Parameters and SSE'!$C$14+BG200))^'Parameters and SSE'!$C$13)*(1-'Parameters and SSE'!$C$12)</f>
        <v>4.8419181922708943E-2</v>
      </c>
      <c r="BH372" s="15">
        <f>(1-('Parameters and SSE'!$C$14/('Parameters and SSE'!$C$14+BH200))^'Parameters and SSE'!$C$13)*(1-'Parameters and SSE'!$C$12)</f>
        <v>5.0099319739679571E-2</v>
      </c>
      <c r="BI372" s="15">
        <f>(1-('Parameters and SSE'!$C$14/('Parameters and SSE'!$C$14+BI200))^'Parameters and SSE'!$C$13)*(1-'Parameters and SSE'!$C$12)</f>
        <v>5.1906412753685321E-2</v>
      </c>
      <c r="BJ372" s="15">
        <f>(1-('Parameters and SSE'!$C$14/('Parameters and SSE'!$C$14+BJ200))^'Parameters and SSE'!$C$13)*(1-'Parameters and SSE'!$C$12)</f>
        <v>5.3720420158468001E-2</v>
      </c>
      <c r="BK372" s="15">
        <f>(1-('Parameters and SSE'!$C$14/('Parameters and SSE'!$C$14+BK200))^'Parameters and SSE'!$C$13)*(1-'Parameters and SSE'!$C$12)</f>
        <v>5.5556228585286575E-2</v>
      </c>
      <c r="BL372" s="15">
        <f>(1-('Parameters and SSE'!$C$14/('Parameters and SSE'!$C$14+BL200))^'Parameters and SSE'!$C$13)*(1-'Parameters and SSE'!$C$12)</f>
        <v>5.719124321163619E-2</v>
      </c>
      <c r="BM372" s="15">
        <f>(1-('Parameters and SSE'!$C$14/('Parameters and SSE'!$C$14+BM200))^'Parameters and SSE'!$C$13)*(1-'Parameters and SSE'!$C$12)</f>
        <v>5.8853133286701817E-2</v>
      </c>
      <c r="BN372" s="15">
        <f>(1-('Parameters and SSE'!$C$14/('Parameters and SSE'!$C$14+BN200))^'Parameters and SSE'!$C$13)*(1-'Parameters and SSE'!$C$12)</f>
        <v>6.0538170135844699E-2</v>
      </c>
      <c r="BO372" s="15">
        <f>(1-('Parameters and SSE'!$C$14/('Parameters and SSE'!$C$14+BO200))^'Parameters and SSE'!$C$13)*(1-'Parameters and SSE'!$C$12)</f>
        <v>6.2340925004672476E-2</v>
      </c>
      <c r="BP372" s="15">
        <f>(1-('Parameters and SSE'!$C$14/('Parameters and SSE'!$C$14+BP200))^'Parameters and SSE'!$C$13)*(1-'Parameters and SSE'!$C$12)</f>
        <v>6.4185943754975563E-2</v>
      </c>
      <c r="BQ372" s="15">
        <f>(1-('Parameters and SSE'!$C$14/('Parameters and SSE'!$C$14+BQ200))^'Parameters and SSE'!$C$13)*(1-'Parameters and SSE'!$C$12)</f>
        <v>6.6019400495421834E-2</v>
      </c>
      <c r="BR372" s="15">
        <f>(1-('Parameters and SSE'!$C$14/('Parameters and SSE'!$C$14+BR200))^'Parameters and SSE'!$C$13)*(1-'Parameters and SSE'!$C$12)</f>
        <v>6.7862271111879049E-2</v>
      </c>
      <c r="BS372" s="15">
        <f>(1-('Parameters and SSE'!$C$14/('Parameters and SSE'!$C$14+BS200))^'Parameters and SSE'!$C$13)*(1-'Parameters and SSE'!$C$12)</f>
        <v>6.9699273241241352E-2</v>
      </c>
      <c r="BT372" s="15">
        <f>(1-('Parameters and SSE'!$C$14/('Parameters and SSE'!$C$14+BT200))^'Parameters and SSE'!$C$13)*(1-'Parameters and SSE'!$C$12)</f>
        <v>7.1540047302757967E-2</v>
      </c>
      <c r="BU372" s="15">
        <f>(1-('Parameters and SSE'!$C$14/('Parameters and SSE'!$C$14+BU200))^'Parameters and SSE'!$C$13)*(1-'Parameters and SSE'!$C$12)</f>
        <v>7.3446529524064955E-2</v>
      </c>
      <c r="BV372" s="15">
        <f>(1-('Parameters and SSE'!$C$14/('Parameters and SSE'!$C$14+BV200))^'Parameters and SSE'!$C$13)*(1-'Parameters and SSE'!$C$12)</f>
        <v>7.5351555101005954E-2</v>
      </c>
      <c r="BW372" s="15">
        <f>(1-('Parameters and SSE'!$C$14/('Parameters and SSE'!$C$14+BW200))^'Parameters and SSE'!$C$13)*(1-'Parameters and SSE'!$C$12)</f>
        <v>7.728582427708601E-2</v>
      </c>
      <c r="BX372" s="15">
        <f>(1-('Parameters and SSE'!$C$14/('Parameters and SSE'!$C$14+BX200))^'Parameters and SSE'!$C$13)*(1-'Parameters and SSE'!$C$12)</f>
        <v>7.9064668495025373E-2</v>
      </c>
      <c r="BY372" s="15">
        <f>(1-('Parameters and SSE'!$C$14/('Parameters and SSE'!$C$14+BY200))^'Parameters and SSE'!$C$13)*(1-'Parameters and SSE'!$C$12)</f>
        <v>8.0854219656289514E-2</v>
      </c>
      <c r="BZ372" s="15">
        <f>(1-('Parameters and SSE'!$C$14/('Parameters and SSE'!$C$14+BZ200))^'Parameters and SSE'!$C$13)*(1-'Parameters and SSE'!$C$12)</f>
        <v>8.2631812466902585E-2</v>
      </c>
      <c r="CA372" s="15">
        <f>(1-('Parameters and SSE'!$C$14/('Parameters and SSE'!$C$14+CA200))^'Parameters and SSE'!$C$13)*(1-'Parameters and SSE'!$C$12)</f>
        <v>8.4486386822056919E-2</v>
      </c>
      <c r="CB372" s="15">
        <f>(1-('Parameters and SSE'!$C$14/('Parameters and SSE'!$C$14+CB200))^'Parameters and SSE'!$C$13)*(1-'Parameters and SSE'!$C$12)</f>
        <v>8.6308609312758008E-2</v>
      </c>
      <c r="CC372" s="15">
        <f>(1-('Parameters and SSE'!$C$14/('Parameters and SSE'!$C$14+CC200))^'Parameters and SSE'!$C$13)*(1-'Parameters and SSE'!$C$12)</f>
        <v>8.8096647099346503E-2</v>
      </c>
      <c r="CD372" s="15">
        <f>(1-('Parameters and SSE'!$C$14/('Parameters and SSE'!$C$14+CD200))^'Parameters and SSE'!$C$13)*(1-'Parameters and SSE'!$C$12)</f>
        <v>8.9846500589173081E-2</v>
      </c>
      <c r="CE372" s="15">
        <f>(1-('Parameters and SSE'!$C$14/('Parameters and SSE'!$C$14+CE200))^'Parameters and SSE'!$C$13)*(1-'Parameters and SSE'!$C$12)</f>
        <v>9.1568824649699204E-2</v>
      </c>
      <c r="CF372" s="15">
        <f>(1-('Parameters and SSE'!$C$14/('Parameters and SSE'!$C$14+CF200))^'Parameters and SSE'!$C$13)*(1-'Parameters and SSE'!$C$12)</f>
        <v>9.3267087669756638E-2</v>
      </c>
      <c r="CG372" s="15">
        <f>(1-('Parameters and SSE'!$C$14/('Parameters and SSE'!$C$14+CG200))^'Parameters and SSE'!$C$13)*(1-'Parameters and SSE'!$C$12)</f>
        <v>9.4985200218538943E-2</v>
      </c>
      <c r="CH372" s="15">
        <f>(1-('Parameters and SSE'!$C$14/('Parameters and SSE'!$C$14+CH200))^'Parameters and SSE'!$C$13)*(1-'Parameters and SSE'!$C$12)</f>
        <v>9.6687288705703867E-2</v>
      </c>
      <c r="CI372" s="15">
        <f>(1-('Parameters and SSE'!$C$14/('Parameters and SSE'!$C$14+CI200))^'Parameters and SSE'!$C$13)*(1-'Parameters and SSE'!$C$12)</f>
        <v>9.8337262295732128E-2</v>
      </c>
      <c r="CJ372" s="15">
        <f>(1-('Parameters and SSE'!$C$14/('Parameters and SSE'!$C$14+CJ200))^'Parameters and SSE'!$C$13)*(1-'Parameters and SSE'!$C$12)</f>
        <v>9.9752829193359399E-2</v>
      </c>
      <c r="CK372" s="15">
        <f>(1-('Parameters and SSE'!$C$14/('Parameters and SSE'!$C$14+CK200))^'Parameters and SSE'!$C$13)*(1-'Parameters and SSE'!$C$12)</f>
        <v>0.10105183616946306</v>
      </c>
      <c r="CL372" s="15">
        <f>(1-('Parameters and SSE'!$C$14/('Parameters and SSE'!$C$14+CL200))^'Parameters and SSE'!$C$13)*(1-'Parameters and SSE'!$C$12)</f>
        <v>0.10227640834366662</v>
      </c>
      <c r="CM372" s="15">
        <f>(1-('Parameters and SSE'!$C$14/('Parameters and SSE'!$C$14+CM200))^'Parameters and SSE'!$C$13)*(1-'Parameters and SSE'!$C$12)</f>
        <v>0.10354405046563764</v>
      </c>
      <c r="CN372" s="15">
        <f>(1-('Parameters and SSE'!$C$14/('Parameters and SSE'!$C$14+CN200))^'Parameters and SSE'!$C$13)*(1-'Parameters and SSE'!$C$12)</f>
        <v>0.10477970661131651</v>
      </c>
      <c r="CO372" s="15">
        <f>(1-('Parameters and SSE'!$C$14/('Parameters and SSE'!$C$14+CO200))^'Parameters and SSE'!$C$13)*(1-'Parameters and SSE'!$C$12)</f>
        <v>0.1060041840153198</v>
      </c>
      <c r="CP372" s="15">
        <f>(1-('Parameters and SSE'!$C$14/('Parameters and SSE'!$C$14+CP200))^'Parameters and SSE'!$C$13)*(1-'Parameters and SSE'!$C$12)</f>
        <v>0.10722683595727046</v>
      </c>
      <c r="CQ372" s="15">
        <f>(1-('Parameters and SSE'!$C$14/('Parameters and SSE'!$C$14+CQ200))^'Parameters and SSE'!$C$13)*(1-'Parameters and SSE'!$C$12)</f>
        <v>0.10848745925724619</v>
      </c>
      <c r="CR372" s="15">
        <f>(1-('Parameters and SSE'!$C$14/('Parameters and SSE'!$C$14+CR200))^'Parameters and SSE'!$C$13)*(1-'Parameters and SSE'!$C$12)</f>
        <v>0.10976793476090227</v>
      </c>
      <c r="CS372" s="15">
        <f>(1-('Parameters and SSE'!$C$14/('Parameters and SSE'!$C$14+CS200))^'Parameters and SSE'!$C$13)*(1-'Parameters and SSE'!$C$12)</f>
        <v>0.11119349845812045</v>
      </c>
      <c r="CT372" s="15">
        <f>(1-('Parameters and SSE'!$C$14/('Parameters and SSE'!$C$14+CT200))^'Parameters and SSE'!$C$13)*(1-'Parameters and SSE'!$C$12)</f>
        <v>0.11280180580420239</v>
      </c>
      <c r="CU372" s="15">
        <f>(1-('Parameters and SSE'!$C$14/('Parameters and SSE'!$C$14+CU200))^'Parameters and SSE'!$C$13)*(1-'Parameters and SSE'!$C$12)</f>
        <v>0.11438926034527767</v>
      </c>
      <c r="CV372" s="15">
        <f>(1-('Parameters and SSE'!$C$14/('Parameters and SSE'!$C$14+CV200))^'Parameters and SSE'!$C$13)*(1-'Parameters and SSE'!$C$12)</f>
        <v>0.11578580412999223</v>
      </c>
      <c r="CW372" s="15">
        <f>(1-('Parameters and SSE'!$C$14/('Parameters and SSE'!$C$14+CW200))^'Parameters and SSE'!$C$13)*(1-'Parameters and SSE'!$C$12)</f>
        <v>0.11705934185299072</v>
      </c>
      <c r="CX372" s="15">
        <f>(1-('Parameters and SSE'!$C$14/('Parameters and SSE'!$C$14+CX200))^'Parameters and SSE'!$C$13)*(1-'Parameters and SSE'!$C$12)</f>
        <v>0.11839560933378636</v>
      </c>
      <c r="CY372" s="15">
        <f>(1-('Parameters and SSE'!$C$14/('Parameters and SSE'!$C$14+CY200))^'Parameters and SSE'!$C$13)*(1-'Parameters and SSE'!$C$12)</f>
        <v>0.11982503114681449</v>
      </c>
      <c r="CZ372" s="15">
        <f>(1-('Parameters and SSE'!$C$14/('Parameters and SSE'!$C$14+CZ200))^'Parameters and SSE'!$C$13)*(1-'Parameters and SSE'!$C$12)</f>
        <v>0.1212329570488469</v>
      </c>
      <c r="DA372" s="15">
        <f>(1-('Parameters and SSE'!$C$14/('Parameters and SSE'!$C$14+DA200))^'Parameters and SSE'!$C$13)*(1-'Parameters and SSE'!$C$12)</f>
        <v>0.12266295057856459</v>
      </c>
      <c r="DB372" s="15">
        <f>(1-('Parameters and SSE'!$C$14/('Parameters and SSE'!$C$14+DB200))^'Parameters and SSE'!$C$13)*(1-'Parameters and SSE'!$C$12)</f>
        <v>0.12412151854607543</v>
      </c>
      <c r="DC372" s="15">
        <f>(1-('Parameters and SSE'!$C$14/('Parameters and SSE'!$C$14+DC200))^'Parameters and SSE'!$C$13)*(1-'Parameters and SSE'!$C$12)</f>
        <v>0.12564892148155557</v>
      </c>
      <c r="DD372" s="15">
        <f>(1-('Parameters and SSE'!$C$14/('Parameters and SSE'!$C$14+DD200))^'Parameters and SSE'!$C$13)*(1-'Parameters and SSE'!$C$12)</f>
        <v>0.12717244674087852</v>
      </c>
      <c r="DE372" s="15">
        <f>(1-('Parameters and SSE'!$C$14/('Parameters and SSE'!$C$14+DE200))^'Parameters and SSE'!$C$13)*(1-'Parameters and SSE'!$C$12)</f>
        <v>0.1287906754337419</v>
      </c>
      <c r="DF372" s="15">
        <f>(1-('Parameters and SSE'!$C$14/('Parameters and SSE'!$C$14+DF200))^'Parameters and SSE'!$C$13)*(1-'Parameters and SSE'!$C$12)</f>
        <v>0.13040948488044901</v>
      </c>
      <c r="DG372" s="15">
        <f>(1-('Parameters and SSE'!$C$14/('Parameters and SSE'!$C$14+DG200))^'Parameters and SSE'!$C$13)*(1-'Parameters and SSE'!$C$12)</f>
        <v>0.13204268377515294</v>
      </c>
      <c r="DH372" s="15">
        <f>(1-('Parameters and SSE'!$C$14/('Parameters and SSE'!$C$14+DH200))^'Parameters and SSE'!$C$13)*(1-'Parameters and SSE'!$C$12)</f>
        <v>0.13353203824587773</v>
      </c>
      <c r="DI372" s="15">
        <f>(1-('Parameters and SSE'!$C$14/('Parameters and SSE'!$C$14+DI200))^'Parameters and SSE'!$C$13)*(1-'Parameters and SSE'!$C$12)</f>
        <v>0.13503364702674359</v>
      </c>
      <c r="DJ372" s="15">
        <f>(1-('Parameters and SSE'!$C$14/('Parameters and SSE'!$C$14+DJ200))^'Parameters and SSE'!$C$13)*(1-'Parameters and SSE'!$C$12)</f>
        <v>0.13656330442981385</v>
      </c>
      <c r="DK372" s="15">
        <f>(1-('Parameters and SSE'!$C$14/('Parameters and SSE'!$C$14+DK200))^'Parameters and SSE'!$C$13)*(1-'Parameters and SSE'!$C$12)</f>
        <v>0.13819604681448555</v>
      </c>
      <c r="DL372" s="15">
        <f>(1-('Parameters and SSE'!$C$14/('Parameters and SSE'!$C$14+DL200))^'Parameters and SSE'!$C$13)*(1-'Parameters and SSE'!$C$12)</f>
        <v>0.13986125062301707</v>
      </c>
      <c r="DM372" s="15">
        <f>(1-('Parameters and SSE'!$C$14/('Parameters and SSE'!$C$14+DM200))^'Parameters and SSE'!$C$13)*(1-'Parameters and SSE'!$C$12)</f>
        <v>0.14154766349180459</v>
      </c>
      <c r="DN372" s="15">
        <f>(1-('Parameters and SSE'!$C$14/('Parameters and SSE'!$C$14+DN200))^'Parameters and SSE'!$C$13)*(1-'Parameters and SSE'!$C$12)</f>
        <v>0.14326086064193641</v>
      </c>
      <c r="DO372" s="15">
        <f>(1-('Parameters and SSE'!$C$14/('Parameters and SSE'!$C$14+DO200))^'Parameters and SSE'!$C$13)*(1-'Parameters and SSE'!$C$12)</f>
        <v>0.14493643390167329</v>
      </c>
      <c r="DP372" s="15">
        <f>(1-('Parameters and SSE'!$C$14/('Parameters and SSE'!$C$14+DP200))^'Parameters and SSE'!$C$13)*(1-'Parameters and SSE'!$C$12)</f>
        <v>0.14655800105057845</v>
      </c>
      <c r="DQ372" s="15">
        <f>(1-('Parameters and SSE'!$C$14/('Parameters and SSE'!$C$14+DQ200))^'Parameters and SSE'!$C$13)*(1-'Parameters and SSE'!$C$12)</f>
        <v>0.14822497524101677</v>
      </c>
      <c r="DR372" s="15">
        <f>(1-('Parameters and SSE'!$C$14/('Parameters and SSE'!$C$14+DR200))^'Parameters and SSE'!$C$13)*(1-'Parameters and SSE'!$C$12)</f>
        <v>0.14990306707423684</v>
      </c>
      <c r="DS372" s="15">
        <f>(1-('Parameters and SSE'!$C$14/('Parameters and SSE'!$C$14+DS200))^'Parameters and SSE'!$C$13)*(1-'Parameters and SSE'!$C$12)</f>
        <v>0.15164058843964454</v>
      </c>
      <c r="DT372" s="15">
        <f>(1-('Parameters and SSE'!$C$14/('Parameters and SSE'!$C$14+DT200))^'Parameters and SSE'!$C$13)*(1-'Parameters and SSE'!$C$12)</f>
        <v>0.15324372824451271</v>
      </c>
      <c r="DU372" s="15">
        <f>(1-('Parameters and SSE'!$C$14/('Parameters and SSE'!$C$14+DU200))^'Parameters and SSE'!$C$13)*(1-'Parameters and SSE'!$C$12)</f>
        <v>0.15488527574254188</v>
      </c>
      <c r="DV372" s="15">
        <f>(1-('Parameters and SSE'!$C$14/('Parameters and SSE'!$C$14+DV200))^'Parameters and SSE'!$C$13)*(1-'Parameters and SSE'!$C$12)</f>
        <v>0.15654404844836795</v>
      </c>
      <c r="DW372" s="15">
        <f>(1-('Parameters and SSE'!$C$14/('Parameters and SSE'!$C$14+DW200))^'Parameters and SSE'!$C$13)*(1-'Parameters and SSE'!$C$12)</f>
        <v>0.15832412037459009</v>
      </c>
      <c r="DX372" s="15">
        <f>(1-('Parameters and SSE'!$C$14/('Parameters and SSE'!$C$14+DX200))^'Parameters and SSE'!$C$13)*(1-'Parameters and SSE'!$C$12)</f>
        <v>0.16016063160883415</v>
      </c>
      <c r="DY372" s="15">
        <f>(1-('Parameters and SSE'!$C$14/('Parameters and SSE'!$C$14+DY200))^'Parameters and SSE'!$C$13)*(1-'Parameters and SSE'!$C$12)</f>
        <v>0.16202556352969355</v>
      </c>
      <c r="DZ372" s="15">
        <f>(1-('Parameters and SSE'!$C$14/('Parameters and SSE'!$C$14+DZ200))^'Parameters and SSE'!$C$13)*(1-'Parameters and SSE'!$C$12)</f>
        <v>0.16391140023192832</v>
      </c>
      <c r="EA372" s="15">
        <f>(1-('Parameters and SSE'!$C$14/('Parameters and SSE'!$C$14+EA200))^'Parameters and SSE'!$C$13)*(1-'Parameters and SSE'!$C$12)</f>
        <v>0.16576568459174928</v>
      </c>
      <c r="EB372" s="15">
        <f>(1-('Parameters and SSE'!$C$14/('Parameters and SSE'!$C$14+EB200))^'Parameters and SSE'!$C$13)*(1-'Parameters and SSE'!$C$12)</f>
        <v>0.16760986441078549</v>
      </c>
      <c r="EC372" s="15">
        <f>(1-('Parameters and SSE'!$C$14/('Parameters and SSE'!$C$14+EC200))^'Parameters and SSE'!$C$13)*(1-'Parameters and SSE'!$C$12)</f>
        <v>0.16951795873062608</v>
      </c>
      <c r="ED372" s="15">
        <f>(1-('Parameters and SSE'!$C$14/('Parameters and SSE'!$C$14+ED200))^'Parameters and SSE'!$C$13)*(1-'Parameters and SSE'!$C$12)</f>
        <v>0.17142330998042929</v>
      </c>
      <c r="EE372" s="15">
        <f>(1-('Parameters and SSE'!$C$14/('Parameters and SSE'!$C$14+EE200))^'Parameters and SSE'!$C$13)*(1-'Parameters and SSE'!$C$12)</f>
        <v>0.17335424209424802</v>
      </c>
      <c r="EF372" s="15">
        <f>(1-('Parameters and SSE'!$C$14/('Parameters and SSE'!$C$14+EF200))^'Parameters and SSE'!$C$13)*(1-'Parameters and SSE'!$C$12)</f>
        <v>0.17510176632522309</v>
      </c>
      <c r="EG372" s="15">
        <f>(1-('Parameters and SSE'!$C$14/('Parameters and SSE'!$C$14+EG200))^'Parameters and SSE'!$C$13)*(1-'Parameters and SSE'!$C$12)</f>
        <v>0.17688567743580411</v>
      </c>
      <c r="EH372" s="15">
        <f>(1-('Parameters and SSE'!$C$14/('Parameters and SSE'!$C$14+EH200))^'Parameters and SSE'!$C$13)*(1-'Parameters and SSE'!$C$12)</f>
        <v>0.17868205452307656</v>
      </c>
      <c r="EI372" s="15">
        <f>(1-('Parameters and SSE'!$C$14/('Parameters and SSE'!$C$14+EI200))^'Parameters and SSE'!$C$13)*(1-'Parameters and SSE'!$C$12)</f>
        <v>0.18061819805326815</v>
      </c>
      <c r="EJ372" s="15">
        <f>(1-('Parameters and SSE'!$C$14/('Parameters and SSE'!$C$14+EJ200))^'Parameters and SSE'!$C$13)*(1-'Parameters and SSE'!$C$12)</f>
        <v>0.18256744910532913</v>
      </c>
      <c r="EK372" s="15">
        <f>(1-('Parameters and SSE'!$C$14/('Parameters and SSE'!$C$14+EK200))^'Parameters and SSE'!$C$13)*(1-'Parameters and SSE'!$C$12)</f>
        <v>0.18451392531508468</v>
      </c>
      <c r="EL372" s="15">
        <f>(1-('Parameters and SSE'!$C$14/('Parameters and SSE'!$C$14+EL200))^'Parameters and SSE'!$C$13)*(1-'Parameters and SSE'!$C$12)</f>
        <v>0.18645608800628796</v>
      </c>
      <c r="EM372" s="15">
        <f>(1-('Parameters and SSE'!$C$14/('Parameters and SSE'!$C$14+EM200))^'Parameters and SSE'!$C$13)*(1-'Parameters and SSE'!$C$12)</f>
        <v>0.18838126268126182</v>
      </c>
      <c r="EN372" s="15">
        <f>(1-('Parameters and SSE'!$C$14/('Parameters and SSE'!$C$14+EN200))^'Parameters and SSE'!$C$13)*(1-'Parameters and SSE'!$C$12)</f>
        <v>0.19031185353765942</v>
      </c>
      <c r="EO372" s="15">
        <f>(1-('Parameters and SSE'!$C$14/('Parameters and SSE'!$C$14+EO200))^'Parameters and SSE'!$C$13)*(1-'Parameters and SSE'!$C$12)</f>
        <v>0.19234047738328247</v>
      </c>
      <c r="EP372" s="15">
        <f>(1-('Parameters and SSE'!$C$14/('Parameters and SSE'!$C$14+EP200))^'Parameters and SSE'!$C$13)*(1-'Parameters and SSE'!$C$12)</f>
        <v>0.19437288655152571</v>
      </c>
      <c r="EQ372" s="15">
        <f>(1-('Parameters and SSE'!$C$14/('Parameters and SSE'!$C$14+EQ200))^'Parameters and SSE'!$C$13)*(1-'Parameters and SSE'!$C$12)</f>
        <v>0.1963790193076437</v>
      </c>
      <c r="ER372" s="15">
        <f>(1-('Parameters and SSE'!$C$14/('Parameters and SSE'!$C$14+ER200))^'Parameters and SSE'!$C$13)*(1-'Parameters and SSE'!$C$12)</f>
        <v>0.19815933404795671</v>
      </c>
      <c r="ES372" s="15">
        <f>(1-('Parameters and SSE'!$C$14/('Parameters and SSE'!$C$14+ES200))^'Parameters and SSE'!$C$13)*(1-'Parameters and SSE'!$C$12)</f>
        <v>0.19995079805926272</v>
      </c>
      <c r="ET372" s="15">
        <f>(1-('Parameters and SSE'!$C$14/('Parameters and SSE'!$C$14+ET200))^'Parameters and SSE'!$C$13)*(1-'Parameters and SSE'!$C$12)</f>
        <v>0.20173511332395883</v>
      </c>
      <c r="EU372" s="15">
        <f>(1-('Parameters and SSE'!$C$14/('Parameters and SSE'!$C$14+EU200))^'Parameters and SSE'!$C$13)*(1-'Parameters and SSE'!$C$12)</f>
        <v>0.20360936537594548</v>
      </c>
      <c r="EV372" s="15">
        <f>(1-('Parameters and SSE'!$C$14/('Parameters and SSE'!$C$14+EV200))^'Parameters and SSE'!$C$13)*(1-'Parameters and SSE'!$C$12)</f>
        <v>0.2054452883520414</v>
      </c>
      <c r="EW372" s="15">
        <f>(1-('Parameters and SSE'!$C$14/('Parameters and SSE'!$C$14+EW200))^'Parameters and SSE'!$C$13)*(1-'Parameters and SSE'!$C$12)</f>
        <v>0.20732070144616513</v>
      </c>
      <c r="EX372" s="15">
        <f>(1-('Parameters and SSE'!$C$14/('Parameters and SSE'!$C$14+EX200))^'Parameters and SSE'!$C$13)*(1-'Parameters and SSE'!$C$12)</f>
        <v>0.20923435345638558</v>
      </c>
      <c r="EY372" s="15">
        <f>(1-('Parameters and SSE'!$C$14/('Parameters and SSE'!$C$14+EY200))^'Parameters and SSE'!$C$13)*(1-'Parameters and SSE'!$C$12)</f>
        <v>0.21119191936628312</v>
      </c>
      <c r="EZ372" s="15">
        <f>(1-('Parameters and SSE'!$C$14/('Parameters and SSE'!$C$14+EZ200))^'Parameters and SSE'!$C$13)*(1-'Parameters and SSE'!$C$12)</f>
        <v>0.21315068815143925</v>
      </c>
      <c r="FA372" s="15">
        <f>(1-('Parameters and SSE'!$C$14/('Parameters and SSE'!$C$14+FA200))^'Parameters and SSE'!$C$13)*(1-'Parameters and SSE'!$C$12)</f>
        <v>0.21520225852126693</v>
      </c>
      <c r="FB372" s="15">
        <f>(1-('Parameters and SSE'!$C$14/('Parameters and SSE'!$C$14+FB200))^'Parameters and SSE'!$C$13)*(1-'Parameters and SSE'!$C$12)</f>
        <v>0.21726958714130598</v>
      </c>
      <c r="FC372" s="15">
        <f>(1-('Parameters and SSE'!$C$14/('Parameters and SSE'!$C$14+FC200))^'Parameters and SSE'!$C$13)*(1-'Parameters and SSE'!$C$12)</f>
        <v>0.2193052124047308</v>
      </c>
      <c r="FD372" s="15">
        <f>(1-('Parameters and SSE'!$C$14/('Parameters and SSE'!$C$14+FD200))^'Parameters and SSE'!$C$13)*(1-'Parameters and SSE'!$C$12)</f>
        <v>0.2211254493397814</v>
      </c>
      <c r="FE372" s="15">
        <f>(1-('Parameters and SSE'!$C$14/('Parameters and SSE'!$C$14+FE200))^'Parameters and SSE'!$C$13)*(1-'Parameters and SSE'!$C$12)</f>
        <v>0.22292579613417834</v>
      </c>
      <c r="FF372" s="15">
        <f>(1-('Parameters and SSE'!$C$14/('Parameters and SSE'!$C$14+FF200))^'Parameters and SSE'!$C$13)*(1-'Parameters and SSE'!$C$12)</f>
        <v>0.22473329681754362</v>
      </c>
      <c r="FG372" s="15"/>
      <c r="FH372" s="15"/>
      <c r="FI372" s="15"/>
      <c r="FJ372" s="43">
        <v>0.12528120944183219</v>
      </c>
      <c r="FK372" s="15"/>
      <c r="FL372" s="15"/>
      <c r="FM372" s="15"/>
      <c r="FN372" s="15"/>
      <c r="FO372" s="15"/>
      <c r="FP372" s="15"/>
      <c r="FQ372" s="15"/>
      <c r="FR372" s="15"/>
      <c r="FS372" s="15"/>
      <c r="FT372" s="15"/>
      <c r="FU372" s="15"/>
      <c r="FV372" s="15"/>
      <c r="FW372" s="15"/>
      <c r="FX372" s="15"/>
      <c r="FY372" s="15"/>
      <c r="FZ372" s="15"/>
      <c r="GA372" s="15"/>
      <c r="GB372" s="15"/>
      <c r="GC372" s="15"/>
      <c r="GD372" s="15"/>
      <c r="GE372" s="15"/>
      <c r="GF372" s="15"/>
      <c r="GG372" s="15"/>
      <c r="GH372" s="15"/>
      <c r="GI372" s="15"/>
      <c r="GJ372" s="15"/>
      <c r="GK372" s="15"/>
      <c r="GL372" s="15"/>
      <c r="GM372" s="15"/>
      <c r="GN372" s="15"/>
      <c r="GO372" s="15"/>
      <c r="GP372" s="15"/>
      <c r="GQ372" s="15"/>
      <c r="GR372" s="15"/>
      <c r="GS372" s="15"/>
      <c r="GT372" s="15"/>
      <c r="GU372" s="15"/>
      <c r="GV372" s="15"/>
      <c r="GW372" s="15"/>
      <c r="GX372" s="15"/>
      <c r="GY372" s="15"/>
      <c r="GZ372" s="15"/>
      <c r="HA372" s="15"/>
      <c r="HB372" s="15"/>
      <c r="HC372" s="15"/>
      <c r="HD372" s="15"/>
      <c r="HE372" s="15"/>
      <c r="HF372" s="15"/>
      <c r="HG372" s="15"/>
      <c r="HH372" s="15"/>
      <c r="HI372" s="15"/>
      <c r="HJ372" s="15"/>
      <c r="HK372" s="15"/>
      <c r="HL372" s="15"/>
      <c r="HM372" s="15"/>
      <c r="HN372" s="15"/>
      <c r="HO372" s="15"/>
      <c r="HP372" s="15"/>
      <c r="HQ372" s="15"/>
      <c r="HR372" s="15"/>
      <c r="HS372" s="15"/>
      <c r="HT372" s="15"/>
      <c r="HU372" s="15"/>
      <c r="HV372" s="15"/>
      <c r="HW372" s="15"/>
      <c r="HX372" s="15"/>
      <c r="HY372" s="15"/>
    </row>
    <row r="373" spans="2:233" x14ac:dyDescent="0.25">
      <c r="B373" s="37">
        <f t="shared" si="1391"/>
        <v>5</v>
      </c>
      <c r="C373" s="16"/>
      <c r="D373" s="15"/>
      <c r="E373" s="15"/>
      <c r="F373" s="15"/>
      <c r="G373" s="44">
        <f>(1-('Parameters and SSE'!$C$14/('Parameters and SSE'!$C$14+G201))^'Parameters and SSE'!$C$13)*(1-'Parameters and SSE'!$C$12)</f>
        <v>7.6698172776831352E-6</v>
      </c>
      <c r="H373" s="15">
        <f>(1-('Parameters and SSE'!$C$14/('Parameters and SSE'!$C$14+H201))^'Parameters and SSE'!$C$13)*(1-'Parameters and SSE'!$C$12)</f>
        <v>3.540523627894551E-5</v>
      </c>
      <c r="I373" s="15">
        <f>(1-('Parameters and SSE'!$C$14/('Parameters and SSE'!$C$14+I201))^'Parameters and SSE'!$C$13)*(1-'Parameters and SSE'!$C$12)</f>
        <v>8.8006263481089496E-5</v>
      </c>
      <c r="J373" s="15">
        <f>(1-('Parameters and SSE'!$C$14/('Parameters and SSE'!$C$14+J201))^'Parameters and SSE'!$C$13)*(1-'Parameters and SSE'!$C$12)</f>
        <v>1.699163236372678E-4</v>
      </c>
      <c r="K373" s="15">
        <f>(1-('Parameters and SSE'!$C$14/('Parameters and SSE'!$C$14+K201))^'Parameters and SSE'!$C$13)*(1-'Parameters and SSE'!$C$12)</f>
        <v>2.7805417716174265E-4</v>
      </c>
      <c r="L373" s="15">
        <f>(1-('Parameters and SSE'!$C$14/('Parameters and SSE'!$C$14+L201))^'Parameters and SSE'!$C$13)*(1-'Parameters and SSE'!$C$12)</f>
        <v>4.1570257369785111E-4</v>
      </c>
      <c r="M373" s="15">
        <f>(1-('Parameters and SSE'!$C$14/('Parameters and SSE'!$C$14+M201))^'Parameters and SSE'!$C$13)*(1-'Parameters and SSE'!$C$12)</f>
        <v>5.9485689373779682E-4</v>
      </c>
      <c r="N373" s="15">
        <f>(1-('Parameters and SSE'!$C$14/('Parameters and SSE'!$C$14+N201))^'Parameters and SSE'!$C$13)*(1-'Parameters and SSE'!$C$12)</f>
        <v>8.2089472983247383E-4</v>
      </c>
      <c r="O373" s="15">
        <f>(1-('Parameters and SSE'!$C$14/('Parameters and SSE'!$C$14+O201))^'Parameters and SSE'!$C$13)*(1-'Parameters and SSE'!$C$12)</f>
        <v>1.0820693029290087E-3</v>
      </c>
      <c r="P373" s="15">
        <f>(1-('Parameters and SSE'!$C$14/('Parameters and SSE'!$C$14+P201))^'Parameters and SSE'!$C$13)*(1-'Parameters and SSE'!$C$12)</f>
        <v>1.3381915562346199E-3</v>
      </c>
      <c r="Q373" s="15">
        <f>(1-('Parameters and SSE'!$C$14/('Parameters and SSE'!$C$14+Q201))^'Parameters and SSE'!$C$13)*(1-'Parameters and SSE'!$C$12)</f>
        <v>1.6135083421875398E-3</v>
      </c>
      <c r="R373" s="15">
        <f>(1-('Parameters and SSE'!$C$14/('Parameters and SSE'!$C$14+R201))^'Parameters and SSE'!$C$13)*(1-'Parameters and SSE'!$C$12)</f>
        <v>1.9309724844466321E-3</v>
      </c>
      <c r="S373" s="15">
        <f>(1-('Parameters and SSE'!$C$14/('Parameters and SSE'!$C$14+S201))^'Parameters and SSE'!$C$13)*(1-'Parameters and SSE'!$C$12)</f>
        <v>2.3070807805286825E-3</v>
      </c>
      <c r="T373" s="15">
        <f>(1-('Parameters and SSE'!$C$14/('Parameters and SSE'!$C$14+T201))^'Parameters and SSE'!$C$13)*(1-'Parameters and SSE'!$C$12)</f>
        <v>2.7154877807469236E-3</v>
      </c>
      <c r="U373" s="15">
        <f>(1-('Parameters and SSE'!$C$14/('Parameters and SSE'!$C$14+U201))^'Parameters and SSE'!$C$13)*(1-'Parameters and SSE'!$C$12)</f>
        <v>3.1443246686955412E-3</v>
      </c>
      <c r="V373" s="15">
        <f>(1-('Parameters and SSE'!$C$14/('Parameters and SSE'!$C$14+V201))^'Parameters and SSE'!$C$13)*(1-'Parameters and SSE'!$C$12)</f>
        <v>3.6096801567495253E-3</v>
      </c>
      <c r="W373" s="15">
        <f>(1-('Parameters and SSE'!$C$14/('Parameters and SSE'!$C$14+W201))^'Parameters and SSE'!$C$13)*(1-'Parameters and SSE'!$C$12)</f>
        <v>4.1150877909861012E-3</v>
      </c>
      <c r="X373" s="15">
        <f>(1-('Parameters and SSE'!$C$14/('Parameters and SSE'!$C$14+X201))^'Parameters and SSE'!$C$13)*(1-'Parameters and SSE'!$C$12)</f>
        <v>4.6638449106701733E-3</v>
      </c>
      <c r="Y373" s="15">
        <f>(1-('Parameters and SSE'!$C$14/('Parameters and SSE'!$C$14+Y201))^'Parameters and SSE'!$C$13)*(1-'Parameters and SSE'!$C$12)</f>
        <v>5.2829342255720016E-3</v>
      </c>
      <c r="Z373" s="15">
        <f>(1-('Parameters and SSE'!$C$14/('Parameters and SSE'!$C$14+Z201))^'Parameters and SSE'!$C$13)*(1-'Parameters and SSE'!$C$12)</f>
        <v>5.9715601318245685E-3</v>
      </c>
      <c r="AA373" s="15">
        <f>(1-('Parameters and SSE'!$C$14/('Parameters and SSE'!$C$14+AA201))^'Parameters and SSE'!$C$13)*(1-'Parameters and SSE'!$C$12)</f>
        <v>6.7055799646061655E-3</v>
      </c>
      <c r="AB373" s="15">
        <f>(1-('Parameters and SSE'!$C$14/('Parameters and SSE'!$C$14+AB201))^'Parameters and SSE'!$C$13)*(1-'Parameters and SSE'!$C$12)</f>
        <v>7.3916257631390769E-3</v>
      </c>
      <c r="AC373" s="15">
        <f>(1-('Parameters and SSE'!$C$14/('Parameters and SSE'!$C$14+AC201))^'Parameters and SSE'!$C$13)*(1-'Parameters and SSE'!$C$12)</f>
        <v>8.100561223956821E-3</v>
      </c>
      <c r="AD373" s="15">
        <f>(1-('Parameters and SSE'!$C$14/('Parameters and SSE'!$C$14+AD201))^'Parameters and SSE'!$C$13)*(1-'Parameters and SSE'!$C$12)</f>
        <v>8.8460559157219325E-3</v>
      </c>
      <c r="AE373" s="15">
        <f>(1-('Parameters and SSE'!$C$14/('Parameters and SSE'!$C$14+AE201))^'Parameters and SSE'!$C$13)*(1-'Parameters and SSE'!$C$12)</f>
        <v>9.6757124184185701E-3</v>
      </c>
      <c r="AF373" s="15">
        <f>(1-('Parameters and SSE'!$C$14/('Parameters and SSE'!$C$14+AF201))^'Parameters and SSE'!$C$13)*(1-'Parameters and SSE'!$C$12)</f>
        <v>1.0530351499793037E-2</v>
      </c>
      <c r="AG373" s="15">
        <f>(1-('Parameters and SSE'!$C$14/('Parameters and SSE'!$C$14+AG201))^'Parameters and SSE'!$C$13)*(1-'Parameters and SSE'!$C$12)</f>
        <v>1.1418155959236459E-2</v>
      </c>
      <c r="AH373" s="15">
        <f>(1-('Parameters and SSE'!$C$14/('Parameters and SSE'!$C$14+AH201))^'Parameters and SSE'!$C$13)*(1-'Parameters and SSE'!$C$12)</f>
        <v>1.2348850026225601E-2</v>
      </c>
      <c r="AI373" s="15">
        <f>(1-('Parameters and SSE'!$C$14/('Parameters and SSE'!$C$14+AI201))^'Parameters and SSE'!$C$13)*(1-'Parameters and SSE'!$C$12)</f>
        <v>1.334403084393916E-2</v>
      </c>
      <c r="AJ373" s="15">
        <f>(1-('Parameters and SSE'!$C$14/('Parameters and SSE'!$C$14+AJ201))^'Parameters and SSE'!$C$13)*(1-'Parameters and SSE'!$C$12)</f>
        <v>1.4347977645291249E-2</v>
      </c>
      <c r="AK373" s="15">
        <f>(1-('Parameters and SSE'!$C$14/('Parameters and SSE'!$C$14+AK201))^'Parameters and SSE'!$C$13)*(1-'Parameters and SSE'!$C$12)</f>
        <v>1.5447952375870683E-2</v>
      </c>
      <c r="AL373" s="15">
        <f>(1-('Parameters and SSE'!$C$14/('Parameters and SSE'!$C$14+AL201))^'Parameters and SSE'!$C$13)*(1-'Parameters and SSE'!$C$12)</f>
        <v>1.6554854195296741E-2</v>
      </c>
      <c r="AM373" s="15">
        <f>(1-('Parameters and SSE'!$C$14/('Parameters and SSE'!$C$14+AM201))^'Parameters and SSE'!$C$13)*(1-'Parameters and SSE'!$C$12)</f>
        <v>1.7747231532631698E-2</v>
      </c>
      <c r="AN373" s="15">
        <f>(1-('Parameters and SSE'!$C$14/('Parameters and SSE'!$C$14+AN201))^'Parameters and SSE'!$C$13)*(1-'Parameters and SSE'!$C$12)</f>
        <v>1.8858409944049467E-2</v>
      </c>
      <c r="AO373" s="15">
        <f>(1-('Parameters and SSE'!$C$14/('Parameters and SSE'!$C$14+AO201))^'Parameters and SSE'!$C$13)*(1-'Parameters and SSE'!$C$12)</f>
        <v>2.0008413440432003E-2</v>
      </c>
      <c r="AP373" s="15">
        <f>(1-('Parameters and SSE'!$C$14/('Parameters and SSE'!$C$14+AP201))^'Parameters and SSE'!$C$13)*(1-'Parameters and SSE'!$C$12)</f>
        <v>2.1197085334994901E-2</v>
      </c>
      <c r="AQ373" s="15">
        <f>(1-('Parameters and SSE'!$C$14/('Parameters and SSE'!$C$14+AQ201))^'Parameters and SSE'!$C$13)*(1-'Parameters and SSE'!$C$12)</f>
        <v>2.2466139542479172E-2</v>
      </c>
      <c r="AR373" s="15">
        <f>(1-('Parameters and SSE'!$C$14/('Parameters and SSE'!$C$14+AR201))^'Parameters and SSE'!$C$13)*(1-'Parameters and SSE'!$C$12)</f>
        <v>2.3751049631468821E-2</v>
      </c>
      <c r="AS373" s="15">
        <f>(1-('Parameters and SSE'!$C$14/('Parameters and SSE'!$C$14+AS201))^'Parameters and SSE'!$C$13)*(1-'Parameters and SSE'!$C$12)</f>
        <v>2.5044513348832408E-2</v>
      </c>
      <c r="AT373" s="15">
        <f>(1-('Parameters and SSE'!$C$14/('Parameters and SSE'!$C$14+AT201))^'Parameters and SSE'!$C$13)*(1-'Parameters and SSE'!$C$12)</f>
        <v>2.6402898521013341E-2</v>
      </c>
      <c r="AU373" s="15">
        <f>(1-('Parameters and SSE'!$C$14/('Parameters and SSE'!$C$14+AU201))^'Parameters and SSE'!$C$13)*(1-'Parameters and SSE'!$C$12)</f>
        <v>2.7810856583277605E-2</v>
      </c>
      <c r="AV373" s="15">
        <f>(1-('Parameters and SSE'!$C$14/('Parameters and SSE'!$C$14+AV201))^'Parameters and SSE'!$C$13)*(1-'Parameters and SSE'!$C$12)</f>
        <v>2.928788257730695E-2</v>
      </c>
      <c r="AW373" s="15">
        <f>(1-('Parameters and SSE'!$C$14/('Parameters and SSE'!$C$14+AW201))^'Parameters and SSE'!$C$13)*(1-'Parameters and SSE'!$C$12)</f>
        <v>3.1007568779613432E-2</v>
      </c>
      <c r="AX373" s="15">
        <f>(1-('Parameters and SSE'!$C$14/('Parameters and SSE'!$C$14+AX201))^'Parameters and SSE'!$C$13)*(1-'Parameters and SSE'!$C$12)</f>
        <v>3.2758044513180318E-2</v>
      </c>
      <c r="AY373" s="15">
        <f>(1-('Parameters and SSE'!$C$14/('Parameters and SSE'!$C$14+AY201))^'Parameters and SSE'!$C$13)*(1-'Parameters and SSE'!$C$12)</f>
        <v>3.4470146525629915E-2</v>
      </c>
      <c r="AZ373" s="15">
        <f>(1-('Parameters and SSE'!$C$14/('Parameters and SSE'!$C$14+AZ201))^'Parameters and SSE'!$C$13)*(1-'Parameters and SSE'!$C$12)</f>
        <v>3.5823023786429563E-2</v>
      </c>
      <c r="BA373" s="15">
        <f>(1-('Parameters and SSE'!$C$14/('Parameters and SSE'!$C$14+BA201))^'Parameters and SSE'!$C$13)*(1-'Parameters and SSE'!$C$12)</f>
        <v>3.7169815518975281E-2</v>
      </c>
      <c r="BB373" s="15">
        <f>(1-('Parameters and SSE'!$C$14/('Parameters and SSE'!$C$14+BB201))^'Parameters and SSE'!$C$13)*(1-'Parameters and SSE'!$C$12)</f>
        <v>3.855000674434296E-2</v>
      </c>
      <c r="BC373" s="15">
        <f>(1-('Parameters and SSE'!$C$14/('Parameters and SSE'!$C$14+BC201))^'Parameters and SSE'!$C$13)*(1-'Parameters and SSE'!$C$12)</f>
        <v>4.0141964278893265E-2</v>
      </c>
      <c r="BD373" s="15">
        <f>(1-('Parameters and SSE'!$C$14/('Parameters and SSE'!$C$14+BD201))^'Parameters and SSE'!$C$13)*(1-'Parameters and SSE'!$C$12)</f>
        <v>4.1778834955344783E-2</v>
      </c>
      <c r="BE373" s="15">
        <f>(1-('Parameters and SSE'!$C$14/('Parameters and SSE'!$C$14+BE201))^'Parameters and SSE'!$C$13)*(1-'Parameters and SSE'!$C$12)</f>
        <v>4.3427725191151186E-2</v>
      </c>
      <c r="BF373" s="15">
        <f>(1-('Parameters and SSE'!$C$14/('Parameters and SSE'!$C$14+BF201))^'Parameters and SSE'!$C$13)*(1-'Parameters and SSE'!$C$12)</f>
        <v>4.5061033991676686E-2</v>
      </c>
      <c r="BG373" s="15">
        <f>(1-('Parameters and SSE'!$C$14/('Parameters and SSE'!$C$14+BG201))^'Parameters and SSE'!$C$13)*(1-'Parameters and SSE'!$C$12)</f>
        <v>4.6702001632931554E-2</v>
      </c>
      <c r="BH373" s="15">
        <f>(1-('Parameters and SSE'!$C$14/('Parameters and SSE'!$C$14+BH201))^'Parameters and SSE'!$C$13)*(1-'Parameters and SSE'!$C$12)</f>
        <v>4.8361989520851106E-2</v>
      </c>
      <c r="BI373" s="15">
        <f>(1-('Parameters and SSE'!$C$14/('Parameters and SSE'!$C$14+BI201))^'Parameters and SSE'!$C$13)*(1-'Parameters and SSE'!$C$12)</f>
        <v>5.0148409145089376E-2</v>
      </c>
      <c r="BJ373" s="15">
        <f>(1-('Parameters and SSE'!$C$14/('Parameters and SSE'!$C$14+BJ201))^'Parameters and SSE'!$C$13)*(1-'Parameters and SSE'!$C$12)</f>
        <v>5.194264131928629E-2</v>
      </c>
      <c r="BK373" s="15">
        <f>(1-('Parameters and SSE'!$C$14/('Parameters and SSE'!$C$14+BK201))^'Parameters and SSE'!$C$13)*(1-'Parameters and SSE'!$C$12)</f>
        <v>5.3759393206028169E-2</v>
      </c>
      <c r="BL373" s="15">
        <f>(1-('Parameters and SSE'!$C$14/('Parameters and SSE'!$C$14+BL201))^'Parameters and SSE'!$C$13)*(1-'Parameters and SSE'!$C$12)</f>
        <v>5.5378247248232641E-2</v>
      </c>
      <c r="BM373" s="15">
        <f>(1-('Parameters and SSE'!$C$14/('Parameters and SSE'!$C$14+BM201))^'Parameters and SSE'!$C$13)*(1-'Parameters and SSE'!$C$12)</f>
        <v>5.7024497341571556E-2</v>
      </c>
      <c r="BN373" s="15">
        <f>(1-('Parameters and SSE'!$C$14/('Parameters and SSE'!$C$14+BN201))^'Parameters and SSE'!$C$13)*(1-'Parameters and SSE'!$C$12)</f>
        <v>5.8694449582826665E-2</v>
      </c>
      <c r="BO373" s="15">
        <f>(1-('Parameters and SSE'!$C$14/('Parameters and SSE'!$C$14+BO201))^'Parameters and SSE'!$C$13)*(1-'Parameters and SSE'!$C$12)</f>
        <v>6.0481873912449205E-2</v>
      </c>
      <c r="BP373" s="15">
        <f>(1-('Parameters and SSE'!$C$14/('Parameters and SSE'!$C$14+BP201))^'Parameters and SSE'!$C$13)*(1-'Parameters and SSE'!$C$12)</f>
        <v>6.2312011575267619E-2</v>
      </c>
      <c r="BQ373" s="15">
        <f>(1-('Parameters and SSE'!$C$14/('Parameters and SSE'!$C$14+BQ201))^'Parameters and SSE'!$C$13)*(1-'Parameters and SSE'!$C$12)</f>
        <v>6.4131459513517342E-2</v>
      </c>
      <c r="BR373" s="15">
        <f>(1-('Parameters and SSE'!$C$14/('Parameters and SSE'!$C$14+BR201))^'Parameters and SSE'!$C$13)*(1-'Parameters and SSE'!$C$12)</f>
        <v>6.5961006640729625E-2</v>
      </c>
      <c r="BS373" s="15">
        <f>(1-('Parameters and SSE'!$C$14/('Parameters and SSE'!$C$14+BS201))^'Parameters and SSE'!$C$13)*(1-'Parameters and SSE'!$C$12)</f>
        <v>6.7785458206251342E-2</v>
      </c>
      <c r="BT373" s="15">
        <f>(1-('Parameters and SSE'!$C$14/('Parameters and SSE'!$C$14+BT201))^'Parameters and SSE'!$C$13)*(1-'Parameters and SSE'!$C$12)</f>
        <v>6.9614364209076962E-2</v>
      </c>
      <c r="BU373" s="15">
        <f>(1-('Parameters and SSE'!$C$14/('Parameters and SSE'!$C$14+BU201))^'Parameters and SSE'!$C$13)*(1-'Parameters and SSE'!$C$12)</f>
        <v>7.1509268212313834E-2</v>
      </c>
      <c r="BV373" s="15">
        <f>(1-('Parameters and SSE'!$C$14/('Parameters and SSE'!$C$14+BV201))^'Parameters and SSE'!$C$13)*(1-'Parameters and SSE'!$C$12)</f>
        <v>7.3403417766394627E-2</v>
      </c>
      <c r="BW373" s="15">
        <f>(1-('Parameters and SSE'!$C$14/('Parameters and SSE'!$C$14+BW201))^'Parameters and SSE'!$C$13)*(1-'Parameters and SSE'!$C$12)</f>
        <v>7.532732688499541E-2</v>
      </c>
      <c r="BX373" s="15">
        <f>(1-('Parameters and SSE'!$C$14/('Parameters and SSE'!$C$14+BX201))^'Parameters and SSE'!$C$13)*(1-'Parameters and SSE'!$C$12)</f>
        <v>7.7097246678049791E-2</v>
      </c>
      <c r="BY373" s="15">
        <f>(1-('Parameters and SSE'!$C$14/('Parameters and SSE'!$C$14+BY201))^'Parameters and SSE'!$C$13)*(1-'Parameters and SSE'!$C$12)</f>
        <v>7.8878401669733048E-2</v>
      </c>
      <c r="BZ373" s="15">
        <f>(1-('Parameters and SSE'!$C$14/('Parameters and SSE'!$C$14+BZ201))^'Parameters and SSE'!$C$13)*(1-'Parameters and SSE'!$C$12)</f>
        <v>8.0648214604776461E-2</v>
      </c>
      <c r="CA373" s="15">
        <f>(1-('Parameters and SSE'!$C$14/('Parameters and SSE'!$C$14+CA201))^'Parameters and SSE'!$C$13)*(1-'Parameters and SSE'!$C$12)</f>
        <v>8.2495241040252687E-2</v>
      </c>
      <c r="CB373" s="15">
        <f>(1-('Parameters and SSE'!$C$14/('Parameters and SSE'!$C$14+CB201))^'Parameters and SSE'!$C$13)*(1-'Parameters and SSE'!$C$12)</f>
        <v>8.4310590757149168E-2</v>
      </c>
      <c r="CC373" s="15">
        <f>(1-('Parameters and SSE'!$C$14/('Parameters and SSE'!$C$14+CC201))^'Parameters and SSE'!$C$13)*(1-'Parameters and SSE'!$C$12)</f>
        <v>8.6092399467310537E-2</v>
      </c>
      <c r="CD373" s="15">
        <f>(1-('Parameters and SSE'!$C$14/('Parameters and SSE'!$C$14+CD201))^'Parameters and SSE'!$C$13)*(1-'Parameters and SSE'!$C$12)</f>
        <v>8.7836643138675063E-2</v>
      </c>
      <c r="CE373" s="15">
        <f>(1-('Parameters and SSE'!$C$14/('Parameters and SSE'!$C$14+CE201))^'Parameters and SSE'!$C$13)*(1-'Parameters and SSE'!$C$12)</f>
        <v>8.9553907877358702E-2</v>
      </c>
      <c r="CF373" s="15">
        <f>(1-('Parameters and SSE'!$C$14/('Parameters and SSE'!$C$14+CF201))^'Parameters and SSE'!$C$13)*(1-'Parameters and SSE'!$C$12)</f>
        <v>9.1247622987611104E-2</v>
      </c>
      <c r="CG373" s="15">
        <f>(1-('Parameters and SSE'!$C$14/('Parameters and SSE'!$C$14+CG201))^'Parameters and SSE'!$C$13)*(1-'Parameters and SSE'!$C$12)</f>
        <v>9.2961566971687781E-2</v>
      </c>
      <c r="CH373" s="15">
        <f>(1-('Parameters and SSE'!$C$14/('Parameters and SSE'!$C$14+CH201))^'Parameters and SSE'!$C$13)*(1-'Parameters and SSE'!$C$12)</f>
        <v>9.4659941678845921E-2</v>
      </c>
      <c r="CI373" s="15">
        <f>(1-('Parameters and SSE'!$C$14/('Parameters and SSE'!$C$14+CI201))^'Parameters and SSE'!$C$13)*(1-'Parameters and SSE'!$C$12)</f>
        <v>9.6306704924523576E-2</v>
      </c>
      <c r="CJ373" s="15">
        <f>(1-('Parameters and SSE'!$C$14/('Parameters and SSE'!$C$14+CJ201))^'Parameters and SSE'!$C$13)*(1-'Parameters and SSE'!$C$12)</f>
        <v>9.7719836810268038E-2</v>
      </c>
      <c r="CK373" s="15">
        <f>(1-('Parameters and SSE'!$C$14/('Parameters and SSE'!$C$14+CK201))^'Parameters and SSE'!$C$13)*(1-'Parameters and SSE'!$C$12)</f>
        <v>9.9016888012014109E-2</v>
      </c>
      <c r="CL373" s="15">
        <f>(1-('Parameters and SSE'!$C$14/('Parameters and SSE'!$C$14+CL201))^'Parameters and SSE'!$C$13)*(1-'Parameters and SSE'!$C$12)</f>
        <v>0.10023986905659596</v>
      </c>
      <c r="CM373" s="15">
        <f>(1-('Parameters and SSE'!$C$14/('Parameters and SSE'!$C$14+CM201))^'Parameters and SSE'!$C$13)*(1-'Parameters and SSE'!$C$12)</f>
        <v>0.10150611784048914</v>
      </c>
      <c r="CN373" s="15">
        <f>(1-('Parameters and SSE'!$C$14/('Parameters and SSE'!$C$14+CN201))^'Parameters and SSE'!$C$13)*(1-'Parameters and SSE'!$C$12)</f>
        <v>0.10274065655233089</v>
      </c>
      <c r="CO373" s="15">
        <f>(1-('Parameters and SSE'!$C$14/('Parameters and SSE'!$C$14+CO201))^'Parameters and SSE'!$C$13)*(1-'Parameters and SSE'!$C$12)</f>
        <v>0.10396425813986024</v>
      </c>
      <c r="CP373" s="15">
        <f>(1-('Parameters and SSE'!$C$14/('Parameters and SSE'!$C$14+CP201))^'Parameters and SSE'!$C$13)*(1-'Parameters and SSE'!$C$12)</f>
        <v>0.10518626030821254</v>
      </c>
      <c r="CQ373" s="15">
        <f>(1-('Parameters and SSE'!$C$14/('Parameters and SSE'!$C$14+CQ201))^'Parameters and SSE'!$C$13)*(1-'Parameters and SSE'!$C$12)</f>
        <v>0.10644643951395254</v>
      </c>
      <c r="CR373" s="15">
        <f>(1-('Parameters and SSE'!$C$14/('Parameters and SSE'!$C$14+CR201))^'Parameters and SSE'!$C$13)*(1-'Parameters and SSE'!$C$12)</f>
        <v>0.10772668779087413</v>
      </c>
      <c r="CS373" s="15">
        <f>(1-('Parameters and SSE'!$C$14/('Parameters and SSE'!$C$14+CS201))^'Parameters and SSE'!$C$13)*(1-'Parameters and SSE'!$C$12)</f>
        <v>0.10915224283020347</v>
      </c>
      <c r="CT373" s="15">
        <f>(1-('Parameters and SSE'!$C$14/('Parameters and SSE'!$C$14+CT201))^'Parameters and SSE'!$C$13)*(1-'Parameters and SSE'!$C$12)</f>
        <v>0.11076081240936685</v>
      </c>
      <c r="CU373" s="15">
        <f>(1-('Parameters and SSE'!$C$14/('Parameters and SSE'!$C$14+CU201))^'Parameters and SSE'!$C$13)*(1-'Parameters and SSE'!$C$12)</f>
        <v>0.11234878860448251</v>
      </c>
      <c r="CV373" s="15">
        <f>(1-('Parameters and SSE'!$C$14/('Parameters and SSE'!$C$14+CV201))^'Parameters and SSE'!$C$13)*(1-'Parameters and SSE'!$C$12)</f>
        <v>0.1137460141654808</v>
      </c>
      <c r="CW373" s="15">
        <f>(1-('Parameters and SSE'!$C$14/('Parameters and SSE'!$C$14+CW201))^'Parameters and SSE'!$C$13)*(1-'Parameters and SSE'!$C$12)</f>
        <v>0.11502036883769221</v>
      </c>
      <c r="CX373" s="15">
        <f>(1-('Parameters and SSE'!$C$14/('Parameters and SSE'!$C$14+CX201))^'Parameters and SSE'!$C$13)*(1-'Parameters and SSE'!$C$12)</f>
        <v>0.1163576923244829</v>
      </c>
      <c r="CY373" s="15">
        <f>(1-('Parameters and SSE'!$C$14/('Parameters and SSE'!$C$14+CY201))^'Parameters and SSE'!$C$13)*(1-'Parameters and SSE'!$C$12)</f>
        <v>0.11778845181583195</v>
      </c>
      <c r="CZ373" s="15">
        <f>(1-('Parameters and SSE'!$C$14/('Parameters and SSE'!$C$14+CZ201))^'Parameters and SSE'!$C$13)*(1-'Parameters and SSE'!$C$12)</f>
        <v>0.11919789512186574</v>
      </c>
      <c r="DA373" s="15">
        <f>(1-('Parameters and SSE'!$C$14/('Parameters and SSE'!$C$14+DA201))^'Parameters and SSE'!$C$13)*(1-'Parameters and SSE'!$C$12)</f>
        <v>0.12062962725417885</v>
      </c>
      <c r="DB373" s="15">
        <f>(1-('Parameters and SSE'!$C$14/('Parameters and SSE'!$C$14+DB201))^'Parameters and SSE'!$C$13)*(1-'Parameters and SSE'!$C$12)</f>
        <v>0.12209016468144616</v>
      </c>
      <c r="DC373" s="15">
        <f>(1-('Parameters and SSE'!$C$14/('Parameters and SSE'!$C$14+DC201))^'Parameters and SSE'!$C$13)*(1-'Parameters and SSE'!$C$12)</f>
        <v>0.1236198302037068</v>
      </c>
      <c r="DD373" s="15">
        <f>(1-('Parameters and SSE'!$C$14/('Parameters and SSE'!$C$14+DD201))^'Parameters and SSE'!$C$13)*(1-'Parameters and SSE'!$C$12)</f>
        <v>0.12514580672792308</v>
      </c>
      <c r="DE373" s="15">
        <f>(1-('Parameters and SSE'!$C$14/('Parameters and SSE'!$C$14+DE201))^'Parameters and SSE'!$C$13)*(1-'Parameters and SSE'!$C$12)</f>
        <v>0.12676684009711292</v>
      </c>
      <c r="DF373" s="15">
        <f>(1-('Parameters and SSE'!$C$14/('Parameters and SSE'!$C$14+DF201))^'Parameters and SSE'!$C$13)*(1-'Parameters and SSE'!$C$12)</f>
        <v>0.12838865097601507</v>
      </c>
      <c r="DG373" s="15">
        <f>(1-('Parameters and SSE'!$C$14/('Parameters and SSE'!$C$14+DG201))^'Parameters and SSE'!$C$13)*(1-'Parameters and SSE'!$C$12)</f>
        <v>0.13002506985911741</v>
      </c>
      <c r="DH373" s="15">
        <f>(1-('Parameters and SSE'!$C$14/('Parameters and SSE'!$C$14+DH201))^'Parameters and SSE'!$C$13)*(1-'Parameters and SSE'!$C$12)</f>
        <v>0.13151753050583534</v>
      </c>
      <c r="DI373" s="15">
        <f>(1-('Parameters and SSE'!$C$14/('Parameters and SSE'!$C$14+DI201))^'Parameters and SSE'!$C$13)*(1-'Parameters and SSE'!$C$12)</f>
        <v>0.13302243716393078</v>
      </c>
      <c r="DJ373" s="15">
        <f>(1-('Parameters and SSE'!$C$14/('Parameters and SSE'!$C$14+DJ201))^'Parameters and SSE'!$C$13)*(1-'Parameters and SSE'!$C$12)</f>
        <v>0.13455561856767775</v>
      </c>
      <c r="DK373" s="15">
        <f>(1-('Parameters and SSE'!$C$14/('Parameters and SSE'!$C$14+DK201))^'Parameters and SSE'!$C$13)*(1-'Parameters and SSE'!$C$12)</f>
        <v>0.13619229306974437</v>
      </c>
      <c r="DL373" s="15">
        <f>(1-('Parameters and SSE'!$C$14/('Parameters and SSE'!$C$14+DL201))^'Parameters and SSE'!$C$13)*(1-'Parameters and SSE'!$C$12)</f>
        <v>0.13786167613477504</v>
      </c>
      <c r="DM373" s="15">
        <f>(1-('Parameters and SSE'!$C$14/('Parameters and SSE'!$C$14+DM201))^'Parameters and SSE'!$C$13)*(1-'Parameters and SSE'!$C$12)</f>
        <v>0.13955248752968674</v>
      </c>
      <c r="DN373" s="15">
        <f>(1-('Parameters and SSE'!$C$14/('Parameters and SSE'!$C$14+DN201))^'Parameters and SSE'!$C$13)*(1-'Parameters and SSE'!$C$12)</f>
        <v>0.14127031666002784</v>
      </c>
      <c r="DO373" s="15">
        <f>(1-('Parameters and SSE'!$C$14/('Parameters and SSE'!$C$14+DO201))^'Parameters and SSE'!$C$13)*(1-'Parameters and SSE'!$C$12)</f>
        <v>0.14295057543215939</v>
      </c>
      <c r="DP373" s="15">
        <f>(1-('Parameters and SSE'!$C$14/('Parameters and SSE'!$C$14+DP201))^'Parameters and SSE'!$C$13)*(1-'Parameters and SSE'!$C$12)</f>
        <v>0.14457682306534966</v>
      </c>
      <c r="DQ373" s="15">
        <f>(1-('Parameters and SSE'!$C$14/('Parameters and SSE'!$C$14+DQ201))^'Parameters and SSE'!$C$13)*(1-'Parameters and SSE'!$C$12)</f>
        <v>0.14624875440763568</v>
      </c>
      <c r="DR373" s="15">
        <f>(1-('Parameters and SSE'!$C$14/('Parameters and SSE'!$C$14+DR201))^'Parameters and SSE'!$C$13)*(1-'Parameters and SSE'!$C$12)</f>
        <v>0.14793197842956587</v>
      </c>
      <c r="DS373" s="15">
        <f>(1-('Parameters and SSE'!$C$14/('Parameters and SSE'!$C$14+DS201))^'Parameters and SSE'!$C$13)*(1-'Parameters and SSE'!$C$12)</f>
        <v>0.14967495595042046</v>
      </c>
      <c r="DT373" s="15">
        <f>(1-('Parameters and SSE'!$C$14/('Parameters and SSE'!$C$14+DT201))^'Parameters and SSE'!$C$13)*(1-'Parameters and SSE'!$C$12)</f>
        <v>0.15128325748434904</v>
      </c>
      <c r="DU373" s="15">
        <f>(1-('Parameters and SSE'!$C$14/('Parameters and SSE'!$C$14+DU201))^'Parameters and SSE'!$C$13)*(1-'Parameters and SSE'!$C$12)</f>
        <v>0.15293021743413454</v>
      </c>
      <c r="DV373" s="15">
        <f>(1-('Parameters and SSE'!$C$14/('Parameters and SSE'!$C$14+DV201))^'Parameters and SSE'!$C$13)*(1-'Parameters and SSE'!$C$12)</f>
        <v>0.15459458355206457</v>
      </c>
      <c r="DW373" s="15">
        <f>(1-('Parameters and SSE'!$C$14/('Parameters and SSE'!$C$14+DW201))^'Parameters and SSE'!$C$13)*(1-'Parameters and SSE'!$C$12)</f>
        <v>0.15638078609419739</v>
      </c>
      <c r="DX373" s="15">
        <f>(1-('Parameters and SSE'!$C$14/('Parameters and SSE'!$C$14+DX201))^'Parameters and SSE'!$C$13)*(1-'Parameters and SSE'!$C$12)</f>
        <v>0.15822374907595238</v>
      </c>
      <c r="DY373" s="15">
        <f>(1-('Parameters and SSE'!$C$14/('Parameters and SSE'!$C$14+DY201))^'Parameters and SSE'!$C$13)*(1-'Parameters and SSE'!$C$12)</f>
        <v>0.16009535639200284</v>
      </c>
      <c r="DZ373" s="15">
        <f>(1-('Parameters and SSE'!$C$14/('Parameters and SSE'!$C$14+DZ201))^'Parameters and SSE'!$C$13)*(1-'Parameters and SSE'!$C$12)</f>
        <v>0.16198806386801473</v>
      </c>
      <c r="EA373" s="15">
        <f>(1-('Parameters and SSE'!$C$14/('Parameters and SSE'!$C$14+EA201))^'Parameters and SSE'!$C$13)*(1-'Parameters and SSE'!$C$12)</f>
        <v>0.16384921861142543</v>
      </c>
      <c r="EB373" s="15">
        <f>(1-('Parameters and SSE'!$C$14/('Parameters and SSE'!$C$14+EB201))^'Parameters and SSE'!$C$13)*(1-'Parameters and SSE'!$C$12)</f>
        <v>0.16570034174173853</v>
      </c>
      <c r="EC373" s="15">
        <f>(1-('Parameters and SSE'!$C$14/('Parameters and SSE'!$C$14+EC201))^'Parameters and SSE'!$C$13)*(1-'Parameters and SSE'!$C$12)</f>
        <v>0.16761572967670113</v>
      </c>
      <c r="ED373" s="15">
        <f>(1-('Parameters and SSE'!$C$14/('Parameters and SSE'!$C$14+ED201))^'Parameters and SSE'!$C$13)*(1-'Parameters and SSE'!$C$12)</f>
        <v>0.16952846905926866</v>
      </c>
      <c r="EE373" s="15">
        <f>(1-('Parameters and SSE'!$C$14/('Parameters and SSE'!$C$14+EE201))^'Parameters and SSE'!$C$13)*(1-'Parameters and SSE'!$C$12)</f>
        <v>0.17146699078479224</v>
      </c>
      <c r="EF373" s="15">
        <f>(1-('Parameters and SSE'!$C$14/('Parameters and SSE'!$C$14+EF201))^'Parameters and SSE'!$C$13)*(1-'Parameters and SSE'!$C$12)</f>
        <v>0.17322147453526326</v>
      </c>
      <c r="EG373" s="15">
        <f>(1-('Parameters and SSE'!$C$14/('Parameters and SSE'!$C$14+EG201))^'Parameters and SSE'!$C$13)*(1-'Parameters and SSE'!$C$12)</f>
        <v>0.17501258093564204</v>
      </c>
      <c r="EH373" s="15">
        <f>(1-('Parameters and SSE'!$C$14/('Parameters and SSE'!$C$14+EH201))^'Parameters and SSE'!$C$13)*(1-'Parameters and SSE'!$C$12)</f>
        <v>0.17681629127248802</v>
      </c>
      <c r="EI373" s="15">
        <f>(1-('Parameters and SSE'!$C$14/('Parameters and SSE'!$C$14+EI201))^'Parameters and SSE'!$C$13)*(1-'Parameters and SSE'!$C$12)</f>
        <v>0.17876042772602907</v>
      </c>
      <c r="EJ373" s="15">
        <f>(1-('Parameters and SSE'!$C$14/('Parameters and SSE'!$C$14+EJ201))^'Parameters and SSE'!$C$13)*(1-'Parameters and SSE'!$C$12)</f>
        <v>0.18071781013820012</v>
      </c>
      <c r="EK373" s="15">
        <f>(1-('Parameters and SSE'!$C$14/('Parameters and SSE'!$C$14+EK201))^'Parameters and SSE'!$C$13)*(1-'Parameters and SSE'!$C$12)</f>
        <v>0.18267248681106013</v>
      </c>
      <c r="EL373" s="15">
        <f>(1-('Parameters and SSE'!$C$14/('Parameters and SSE'!$C$14+EL201))^'Parameters and SSE'!$C$13)*(1-'Parameters and SSE'!$C$12)</f>
        <v>0.18462290908115234</v>
      </c>
      <c r="EM373" s="15">
        <f>(1-('Parameters and SSE'!$C$14/('Parameters and SSE'!$C$14+EM201))^'Parameters and SSE'!$C$13)*(1-'Parameters and SSE'!$C$12)</f>
        <v>0.18655634479889219</v>
      </c>
      <c r="EN373" s="15">
        <f>(1-('Parameters and SSE'!$C$14/('Parameters and SSE'!$C$14+EN201))^'Parameters and SSE'!$C$13)*(1-'Parameters and SSE'!$C$12)</f>
        <v>0.18849529088806646</v>
      </c>
      <c r="EO373" s="15">
        <f>(1-('Parameters and SSE'!$C$14/('Parameters and SSE'!$C$14+EO201))^'Parameters and SSE'!$C$13)*(1-'Parameters and SSE'!$C$12)</f>
        <v>0.19053276398264105</v>
      </c>
      <c r="EP373" s="15">
        <f>(1-('Parameters and SSE'!$C$14/('Parameters and SSE'!$C$14+EP201))^'Parameters and SSE'!$C$13)*(1-'Parameters and SSE'!$C$12)</f>
        <v>0.19257410406625997</v>
      </c>
      <c r="EQ373" s="15">
        <f>(1-('Parameters and SSE'!$C$14/('Parameters and SSE'!$C$14+EQ201))^'Parameters and SSE'!$C$13)*(1-'Parameters and SSE'!$C$12)</f>
        <v>0.19458911388538427</v>
      </c>
      <c r="ER373" s="15">
        <f>(1-('Parameters and SSE'!$C$14/('Parameters and SSE'!$C$14+ER201))^'Parameters and SSE'!$C$13)*(1-'Parameters and SSE'!$C$12)</f>
        <v>0.1963773621001737</v>
      </c>
      <c r="ES373" s="15">
        <f>(1-('Parameters and SSE'!$C$14/('Parameters and SSE'!$C$14+ES201))^'Parameters and SSE'!$C$13)*(1-'Parameters and SSE'!$C$12)</f>
        <v>0.1981768657851472</v>
      </c>
      <c r="ET373" s="15">
        <f>(1-('Parameters and SSE'!$C$14/('Parameters and SSE'!$C$14+ET201))^'Parameters and SSE'!$C$13)*(1-'Parameters and SSE'!$C$12)</f>
        <v>0.19996924240965236</v>
      </c>
      <c r="EU373" s="15">
        <f>(1-('Parameters and SSE'!$C$14/('Parameters and SSE'!$C$14+EU201))^'Parameters and SSE'!$C$13)*(1-'Parameters and SSE'!$C$12)</f>
        <v>0.20185201476774661</v>
      </c>
      <c r="EV373" s="15">
        <f>(1-('Parameters and SSE'!$C$14/('Parameters and SSE'!$C$14+EV201))^'Parameters and SSE'!$C$13)*(1-'Parameters and SSE'!$C$12)</f>
        <v>0.20369633212883337</v>
      </c>
      <c r="EW373" s="15">
        <f>(1-('Parameters and SSE'!$C$14/('Parameters and SSE'!$C$14+EW201))^'Parameters and SSE'!$C$13)*(1-'Parameters and SSE'!$C$12)</f>
        <v>0.2055803670630505</v>
      </c>
      <c r="EX373" s="15">
        <f>(1-('Parameters and SSE'!$C$14/('Parameters and SSE'!$C$14+EX201))^'Parameters and SSE'!$C$13)*(1-'Parameters and SSE'!$C$12)</f>
        <v>0.20750286081955682</v>
      </c>
      <c r="EY373" s="15">
        <f>(1-('Parameters and SSE'!$C$14/('Parameters and SSE'!$C$14+EY201))^'Parameters and SSE'!$C$13)*(1-'Parameters and SSE'!$C$12)</f>
        <v>0.20946951262235183</v>
      </c>
      <c r="EZ373" s="15">
        <f>(1-('Parameters and SSE'!$C$14/('Parameters and SSE'!$C$14+EZ201))^'Parameters and SSE'!$C$13)*(1-'Parameters and SSE'!$C$12)</f>
        <v>0.2114374109803441</v>
      </c>
      <c r="FA373" s="15">
        <f>(1-('Parameters and SSE'!$C$14/('Parameters and SSE'!$C$14+FA201))^'Parameters and SSE'!$C$13)*(1-'Parameters and SSE'!$C$12)</f>
        <v>0.21349857913204748</v>
      </c>
      <c r="FB373" s="15">
        <f>(1-('Parameters and SSE'!$C$14/('Parameters and SSE'!$C$14+FB201))^'Parameters and SSE'!$C$13)*(1-'Parameters and SSE'!$C$12)</f>
        <v>0.21557561072324133</v>
      </c>
      <c r="FC373" s="15">
        <f>(1-('Parameters and SSE'!$C$14/('Parameters and SSE'!$C$14+FC201))^'Parameters and SSE'!$C$13)*(1-'Parameters and SSE'!$C$12)</f>
        <v>0.2176208191442966</v>
      </c>
      <c r="FD373" s="15">
        <f>(1-('Parameters and SSE'!$C$14/('Parameters and SSE'!$C$14+FD201))^'Parameters and SSE'!$C$13)*(1-'Parameters and SSE'!$C$12)</f>
        <v>0.21944965345627543</v>
      </c>
      <c r="FE373" s="15">
        <f>(1-('Parameters and SSE'!$C$14/('Parameters and SSE'!$C$14+FE201))^'Parameters and SSE'!$C$13)*(1-'Parameters and SSE'!$C$12)</f>
        <v>0.22125853368491735</v>
      </c>
      <c r="FF373" s="15">
        <f>(1-('Parameters and SSE'!$C$14/('Parameters and SSE'!$C$14+FF201))^'Parameters and SSE'!$C$13)*(1-'Parameters and SSE'!$C$12)</f>
        <v>0.22307463015431381</v>
      </c>
      <c r="FG373" s="15"/>
      <c r="FH373" s="15"/>
      <c r="FI373" s="15"/>
      <c r="FJ373" s="43">
        <v>0.32378367343839448</v>
      </c>
      <c r="FK373" s="15"/>
      <c r="FL373" s="15"/>
      <c r="FM373" s="15"/>
      <c r="FN373" s="15"/>
      <c r="FO373" s="15"/>
      <c r="FP373" s="15"/>
      <c r="FQ373" s="15"/>
      <c r="FR373" s="15"/>
      <c r="FS373" s="15"/>
      <c r="FT373" s="15"/>
      <c r="FU373" s="15"/>
      <c r="FV373" s="15"/>
      <c r="FW373" s="15"/>
      <c r="FX373" s="15"/>
      <c r="FY373" s="15"/>
      <c r="FZ373" s="15"/>
      <c r="GA373" s="15"/>
      <c r="GB373" s="15"/>
      <c r="GC373" s="15"/>
      <c r="GD373" s="15"/>
      <c r="GE373" s="15"/>
      <c r="GF373" s="15"/>
      <c r="GG373" s="15"/>
      <c r="GH373" s="15"/>
      <c r="GI373" s="15"/>
      <c r="GJ373" s="15"/>
      <c r="GK373" s="15"/>
      <c r="GL373" s="15"/>
      <c r="GM373" s="15"/>
      <c r="GN373" s="15"/>
      <c r="GO373" s="15"/>
      <c r="GP373" s="15"/>
      <c r="GQ373" s="15"/>
      <c r="GR373" s="15"/>
      <c r="GS373" s="15"/>
      <c r="GT373" s="15"/>
      <c r="GU373" s="15"/>
      <c r="GV373" s="15"/>
      <c r="GW373" s="15"/>
      <c r="GX373" s="15"/>
      <c r="GY373" s="15"/>
      <c r="GZ373" s="15"/>
      <c r="HA373" s="15"/>
      <c r="HB373" s="15"/>
      <c r="HC373" s="15"/>
      <c r="HD373" s="15"/>
      <c r="HE373" s="15"/>
      <c r="HF373" s="15"/>
      <c r="HG373" s="15"/>
      <c r="HH373" s="15"/>
      <c r="HI373" s="15"/>
      <c r="HJ373" s="15"/>
      <c r="HK373" s="15"/>
      <c r="HL373" s="15"/>
      <c r="HM373" s="15"/>
      <c r="HN373" s="15"/>
      <c r="HO373" s="15"/>
      <c r="HP373" s="15"/>
      <c r="HQ373" s="15"/>
      <c r="HR373" s="15"/>
      <c r="HS373" s="15"/>
      <c r="HT373" s="15"/>
      <c r="HU373" s="15"/>
      <c r="HV373" s="15"/>
      <c r="HW373" s="15"/>
      <c r="HX373" s="15"/>
      <c r="HY373" s="15"/>
    </row>
    <row r="374" spans="2:233" x14ac:dyDescent="0.25">
      <c r="B374" s="37">
        <f t="shared" si="1391"/>
        <v>6</v>
      </c>
      <c r="C374" s="16"/>
      <c r="D374" s="15"/>
      <c r="E374" s="15"/>
      <c r="F374" s="15"/>
      <c r="G374" s="15"/>
      <c r="H374" s="44">
        <f>(1-('Parameters and SSE'!$C$14/('Parameters and SSE'!$C$14+H202))^'Parameters and SSE'!$C$13)*(1-'Parameters and SSE'!$C$12)</f>
        <v>7.5295878711081064E-6</v>
      </c>
      <c r="I374" s="15">
        <f>(1-('Parameters and SSE'!$C$14/('Parameters and SSE'!$C$14+I202))^'Parameters and SSE'!$C$13)*(1-'Parameters and SSE'!$C$12)</f>
        <v>3.5725042580781668E-5</v>
      </c>
      <c r="J374" s="15">
        <f>(1-('Parameters and SSE'!$C$14/('Parameters and SSE'!$C$14+J202))^'Parameters and SSE'!$C$13)*(1-'Parameters and SSE'!$C$12)</f>
        <v>8.9987592907245752E-5</v>
      </c>
      <c r="K374" s="15">
        <f>(1-('Parameters and SSE'!$C$14/('Parameters and SSE'!$C$14+K202))^'Parameters and SSE'!$C$13)*(1-'Parameters and SSE'!$C$12)</f>
        <v>1.6949060472758355E-4</v>
      </c>
      <c r="L374" s="15">
        <f>(1-('Parameters and SSE'!$C$14/('Parameters and SSE'!$C$14+L202))^'Parameters and SSE'!$C$13)*(1-'Parameters and SSE'!$C$12)</f>
        <v>2.7718020072587155E-4</v>
      </c>
      <c r="M374" s="15">
        <f>(1-('Parameters and SSE'!$C$14/('Parameters and SSE'!$C$14+M202))^'Parameters and SSE'!$C$13)*(1-'Parameters and SSE'!$C$12)</f>
        <v>4.2326305518023923E-4</v>
      </c>
      <c r="N374" s="15">
        <f>(1-('Parameters and SSE'!$C$14/('Parameters and SSE'!$C$14+N202))^'Parameters and SSE'!$C$13)*(1-'Parameters and SSE'!$C$12)</f>
        <v>6.1310645137857512E-4</v>
      </c>
      <c r="O374" s="15">
        <f>(1-('Parameters and SSE'!$C$14/('Parameters and SSE'!$C$14+O202))^'Parameters and SSE'!$C$13)*(1-'Parameters and SSE'!$C$12)</f>
        <v>8.3738770640853181E-4</v>
      </c>
      <c r="P374" s="15">
        <f>(1-('Parameters and SSE'!$C$14/('Parameters and SSE'!$C$14+P202))^'Parameters and SSE'!$C$13)*(1-'Parameters and SSE'!$C$12)</f>
        <v>1.061168770737096E-3</v>
      </c>
      <c r="Q374" s="15">
        <f>(1-('Parameters and SSE'!$C$14/('Parameters and SSE'!$C$14+Q202))^'Parameters and SSE'!$C$13)*(1-'Parameters and SSE'!$C$12)</f>
        <v>1.3050775374002207E-3</v>
      </c>
      <c r="R374" s="15">
        <f>(1-('Parameters and SSE'!$C$14/('Parameters and SSE'!$C$14+R202))^'Parameters and SSE'!$C$13)*(1-'Parameters and SSE'!$C$12)</f>
        <v>1.5895417455305803E-3</v>
      </c>
      <c r="S374" s="15">
        <f>(1-('Parameters and SSE'!$C$14/('Parameters and SSE'!$C$14+S202))^'Parameters and SSE'!$C$13)*(1-'Parameters and SSE'!$C$12)</f>
        <v>1.9297770877665288E-3</v>
      </c>
      <c r="T374" s="15">
        <f>(1-('Parameters and SSE'!$C$14/('Parameters and SSE'!$C$14+T202))^'Parameters and SSE'!$C$13)*(1-'Parameters and SSE'!$C$12)</f>
        <v>2.3022322583462107E-3</v>
      </c>
      <c r="U374" s="15">
        <f>(1-('Parameters and SSE'!$C$14/('Parameters and SSE'!$C$14+U202))^'Parameters and SSE'!$C$13)*(1-'Parameters and SSE'!$C$12)</f>
        <v>2.6960514666210357E-3</v>
      </c>
      <c r="V374" s="15">
        <f>(1-('Parameters and SSE'!$C$14/('Parameters and SSE'!$C$14+V202))^'Parameters and SSE'!$C$13)*(1-'Parameters and SSE'!$C$12)</f>
        <v>3.1260050213333004E-3</v>
      </c>
      <c r="W374" s="15">
        <f>(1-('Parameters and SSE'!$C$14/('Parameters and SSE'!$C$14+W202))^'Parameters and SSE'!$C$13)*(1-'Parameters and SSE'!$C$12)</f>
        <v>3.5954598924200767E-3</v>
      </c>
      <c r="X374" s="15">
        <f>(1-('Parameters and SSE'!$C$14/('Parameters and SSE'!$C$14+X202))^'Parameters and SSE'!$C$13)*(1-'Parameters and SSE'!$C$12)</f>
        <v>4.1075984904131412E-3</v>
      </c>
      <c r="Y374" s="15">
        <f>(1-('Parameters and SSE'!$C$14/('Parameters and SSE'!$C$14+Y202))^'Parameters and SSE'!$C$13)*(1-'Parameters and SSE'!$C$12)</f>
        <v>4.6878305822722127E-3</v>
      </c>
      <c r="Z374" s="15">
        <f>(1-('Parameters and SSE'!$C$14/('Parameters and SSE'!$C$14+Z202))^'Parameters and SSE'!$C$13)*(1-'Parameters and SSE'!$C$12)</f>
        <v>5.335710877619507E-3</v>
      </c>
      <c r="AA374" s="15">
        <f>(1-('Parameters and SSE'!$C$14/('Parameters and SSE'!$C$14+AA202))^'Parameters and SSE'!$C$13)*(1-'Parameters and SSE'!$C$12)</f>
        <v>6.028704324471135E-3</v>
      </c>
      <c r="AB374" s="15">
        <f>(1-('Parameters and SSE'!$C$14/('Parameters and SSE'!$C$14+AB202))^'Parameters and SSE'!$C$13)*(1-'Parameters and SSE'!$C$12)</f>
        <v>6.6784524348124054E-3</v>
      </c>
      <c r="AC374" s="15">
        <f>(1-('Parameters and SSE'!$C$14/('Parameters and SSE'!$C$14+AC202))^'Parameters and SSE'!$C$13)*(1-'Parameters and SSE'!$C$12)</f>
        <v>7.3518116550165095E-3</v>
      </c>
      <c r="AD374" s="15">
        <f>(1-('Parameters and SSE'!$C$14/('Parameters and SSE'!$C$14+AD202))^'Parameters and SSE'!$C$13)*(1-'Parameters and SSE'!$C$12)</f>
        <v>8.0617679919156183E-3</v>
      </c>
      <c r="AE374" s="15">
        <f>(1-('Parameters and SSE'!$C$14/('Parameters and SSE'!$C$14+AE202))^'Parameters and SSE'!$C$13)*(1-'Parameters and SSE'!$C$12)</f>
        <v>8.8538085033121761E-3</v>
      </c>
      <c r="AF374" s="15">
        <f>(1-('Parameters and SSE'!$C$14/('Parameters and SSE'!$C$14+AF202))^'Parameters and SSE'!$C$13)*(1-'Parameters and SSE'!$C$12)</f>
        <v>9.6715546294592995E-3</v>
      </c>
      <c r="AG374" s="15">
        <f>(1-('Parameters and SSE'!$C$14/('Parameters and SSE'!$C$14+AG202))^'Parameters and SSE'!$C$13)*(1-'Parameters and SSE'!$C$12)</f>
        <v>1.0522830205677687E-2</v>
      </c>
      <c r="AH374" s="15">
        <f>(1-('Parameters and SSE'!$C$14/('Parameters and SSE'!$C$14+AH202))^'Parameters and SSE'!$C$13)*(1-'Parameters and SSE'!$C$12)</f>
        <v>1.1416991569262637E-2</v>
      </c>
      <c r="AI374" s="15">
        <f>(1-('Parameters and SSE'!$C$14/('Parameters and SSE'!$C$14+AI202))^'Parameters and SSE'!$C$13)*(1-'Parameters and SSE'!$C$12)</f>
        <v>1.2374878119856219E-2</v>
      </c>
      <c r="AJ374" s="15">
        <f>(1-('Parameters and SSE'!$C$14/('Parameters and SSE'!$C$14+AJ202))^'Parameters and SSE'!$C$13)*(1-'Parameters and SSE'!$C$12)</f>
        <v>1.3342881240562592E-2</v>
      </c>
      <c r="AK374" s="15">
        <f>(1-('Parameters and SSE'!$C$14/('Parameters and SSE'!$C$14+AK202))^'Parameters and SSE'!$C$13)*(1-'Parameters and SSE'!$C$12)</f>
        <v>1.4405211978485427E-2</v>
      </c>
      <c r="AL374" s="15">
        <f>(1-('Parameters and SSE'!$C$14/('Parameters and SSE'!$C$14+AL202))^'Parameters and SSE'!$C$13)*(1-'Parameters and SSE'!$C$12)</f>
        <v>1.5475888488674747E-2</v>
      </c>
      <c r="AM374" s="15">
        <f>(1-('Parameters and SSE'!$C$14/('Parameters and SSE'!$C$14+AM202))^'Parameters and SSE'!$C$13)*(1-'Parameters and SSE'!$C$12)</f>
        <v>1.6630934096299326E-2</v>
      </c>
      <c r="AN374" s="15">
        <f>(1-('Parameters and SSE'!$C$14/('Parameters and SSE'!$C$14+AN202))^'Parameters and SSE'!$C$13)*(1-'Parameters and SSE'!$C$12)</f>
        <v>1.7708811320397314E-2</v>
      </c>
      <c r="AO374" s="15">
        <f>(1-('Parameters and SSE'!$C$14/('Parameters and SSE'!$C$14+AO202))^'Parameters and SSE'!$C$13)*(1-'Parameters and SSE'!$C$12)</f>
        <v>1.8825802091767277E-2</v>
      </c>
      <c r="AP374" s="15">
        <f>(1-('Parameters and SSE'!$C$14/('Parameters and SSE'!$C$14+AP202))^'Parameters and SSE'!$C$13)*(1-'Parameters and SSE'!$C$12)</f>
        <v>1.9981780489777171E-2</v>
      </c>
      <c r="AQ374" s="15">
        <f>(1-('Parameters and SSE'!$C$14/('Parameters and SSE'!$C$14+AQ202))^'Parameters and SSE'!$C$13)*(1-'Parameters and SSE'!$C$12)</f>
        <v>2.1217390091610697E-2</v>
      </c>
      <c r="AR374" s="15">
        <f>(1-('Parameters and SSE'!$C$14/('Parameters and SSE'!$C$14+AR202))^'Parameters and SSE'!$C$13)*(1-'Parameters and SSE'!$C$12)</f>
        <v>2.2469851637889983E-2</v>
      </c>
      <c r="AS374" s="15">
        <f>(1-('Parameters and SSE'!$C$14/('Parameters and SSE'!$C$14+AS202))^'Parameters and SSE'!$C$13)*(1-'Parameters and SSE'!$C$12)</f>
        <v>2.3732007201310058E-2</v>
      </c>
      <c r="AT374" s="15">
        <f>(1-('Parameters and SSE'!$C$14/('Parameters and SSE'!$C$14+AT202))^'Parameters and SSE'!$C$13)*(1-'Parameters and SSE'!$C$12)</f>
        <v>2.5058876781413872E-2</v>
      </c>
      <c r="AU374" s="15">
        <f>(1-('Parameters and SSE'!$C$14/('Parameters and SSE'!$C$14+AU202))^'Parameters and SSE'!$C$13)*(1-'Parameters and SSE'!$C$12)</f>
        <v>2.6435528702692404E-2</v>
      </c>
      <c r="AV374" s="15">
        <f>(1-('Parameters and SSE'!$C$14/('Parameters and SSE'!$C$14+AV202))^'Parameters and SSE'!$C$13)*(1-'Parameters and SSE'!$C$12)</f>
        <v>2.7881086373516252E-2</v>
      </c>
      <c r="AW374" s="15">
        <f>(1-('Parameters and SSE'!$C$14/('Parameters and SSE'!$C$14+AW202))^'Parameters and SSE'!$C$13)*(1-'Parameters and SSE'!$C$12)</f>
        <v>2.9565697647722902E-2</v>
      </c>
      <c r="AX374" s="15">
        <f>(1-('Parameters and SSE'!$C$14/('Parameters and SSE'!$C$14+AX202))^'Parameters and SSE'!$C$13)*(1-'Parameters and SSE'!$C$12)</f>
        <v>3.1282023566401897E-2</v>
      </c>
      <c r="AY374" s="15">
        <f>(1-('Parameters and SSE'!$C$14/('Parameters and SSE'!$C$14+AY202))^'Parameters and SSE'!$C$13)*(1-'Parameters and SSE'!$C$12)</f>
        <v>3.2962178208577386E-2</v>
      </c>
      <c r="AZ374" s="15">
        <f>(1-('Parameters and SSE'!$C$14/('Parameters and SSE'!$C$14+AZ202))^'Parameters and SSE'!$C$13)*(1-'Parameters and SSE'!$C$12)</f>
        <v>3.4290880659085032E-2</v>
      </c>
      <c r="BA374" s="15">
        <f>(1-('Parameters and SSE'!$C$14/('Parameters and SSE'!$C$14+BA202))^'Parameters and SSE'!$C$13)*(1-'Parameters and SSE'!$C$12)</f>
        <v>3.5614598918142705E-2</v>
      </c>
      <c r="BB374" s="15">
        <f>(1-('Parameters and SSE'!$C$14/('Parameters and SSE'!$C$14+BB202))^'Parameters and SSE'!$C$13)*(1-'Parameters and SSE'!$C$12)</f>
        <v>3.6972122722821577E-2</v>
      </c>
      <c r="BC374" s="15">
        <f>(1-('Parameters and SSE'!$C$14/('Parameters and SSE'!$C$14+BC202))^'Parameters and SSE'!$C$13)*(1-'Parameters and SSE'!$C$12)</f>
        <v>3.8539039118180719E-2</v>
      </c>
      <c r="BD374" s="15">
        <f>(1-('Parameters and SSE'!$C$14/('Parameters and SSE'!$C$14+BD202))^'Parameters and SSE'!$C$13)*(1-'Parameters and SSE'!$C$12)</f>
        <v>4.0151275131040984E-2</v>
      </c>
      <c r="BE374" s="15">
        <f>(1-('Parameters and SSE'!$C$14/('Parameters and SSE'!$C$14+BE202))^'Parameters and SSE'!$C$13)*(1-'Parameters and SSE'!$C$12)</f>
        <v>4.1776432658739038E-2</v>
      </c>
      <c r="BF374" s="15">
        <f>(1-('Parameters and SSE'!$C$14/('Parameters and SSE'!$C$14+BF202))^'Parameters and SSE'!$C$13)*(1-'Parameters and SSE'!$C$12)</f>
        <v>4.3387264895136397E-2</v>
      </c>
      <c r="BG374" s="15">
        <f>(1-('Parameters and SSE'!$C$14/('Parameters and SSE'!$C$14+BG202))^'Parameters and SSE'!$C$13)*(1-'Parameters and SSE'!$C$12)</f>
        <v>4.5006648095294699E-2</v>
      </c>
      <c r="BH374" s="15">
        <f>(1-('Parameters and SSE'!$C$14/('Parameters and SSE'!$C$14+BH202))^'Parameters and SSE'!$C$13)*(1-'Parameters and SSE'!$C$12)</f>
        <v>4.6645775378786246E-2</v>
      </c>
      <c r="BI374" s="15">
        <f>(1-('Parameters and SSE'!$C$14/('Parameters and SSE'!$C$14+BI202))^'Parameters and SSE'!$C$13)*(1-'Parameters and SSE'!$C$12)</f>
        <v>4.8410766823813671E-2</v>
      </c>
      <c r="BJ374" s="15">
        <f>(1-('Parameters and SSE'!$C$14/('Parameters and SSE'!$C$14+BJ202))^'Parameters and SSE'!$C$13)*(1-'Parameters and SSE'!$C$12)</f>
        <v>5.0184476202767024E-2</v>
      </c>
      <c r="BK374" s="15">
        <f>(1-('Parameters and SSE'!$C$14/('Parameters and SSE'!$C$14+BK202))^'Parameters and SSE'!$C$13)*(1-'Parameters and SSE'!$C$12)</f>
        <v>5.1981425680713185E-2</v>
      </c>
      <c r="BL374" s="15">
        <f>(1-('Parameters and SSE'!$C$14/('Parameters and SSE'!$C$14+BL202))^'Parameters and SSE'!$C$13)*(1-'Parameters and SSE'!$C$12)</f>
        <v>5.3583464625269167E-2</v>
      </c>
      <c r="BM374" s="15">
        <f>(1-('Parameters and SSE'!$C$14/('Parameters and SSE'!$C$14+BM202))^'Parameters and SSE'!$C$13)*(1-'Parameters and SSE'!$C$12)</f>
        <v>5.5213419584563918E-2</v>
      </c>
      <c r="BN374" s="15">
        <f>(1-('Parameters and SSE'!$C$14/('Parameters and SSE'!$C$14+BN202))^'Parameters and SSE'!$C$13)*(1-'Parameters and SSE'!$C$12)</f>
        <v>5.6867633439052788E-2</v>
      </c>
      <c r="BO374" s="15">
        <f>(1-('Parameters and SSE'!$C$14/('Parameters and SSE'!$C$14+BO202))^'Parameters and SSE'!$C$13)*(1-'Parameters and SSE'!$C$12)</f>
        <v>5.8639039304182815E-2</v>
      </c>
      <c r="BP374" s="15">
        <f>(1-('Parameters and SSE'!$C$14/('Parameters and SSE'!$C$14+BP202))^'Parameters and SSE'!$C$13)*(1-'Parameters and SSE'!$C$12)</f>
        <v>6.045360393377832E-2</v>
      </c>
      <c r="BQ374" s="15">
        <f>(1-('Parameters and SSE'!$C$14/('Parameters and SSE'!$C$14+BQ202))^'Parameters and SSE'!$C$13)*(1-'Parameters and SSE'!$C$12)</f>
        <v>6.2258367683335633E-2</v>
      </c>
      <c r="BR374" s="15">
        <f>(1-('Parameters and SSE'!$C$14/('Parameters and SSE'!$C$14+BR202))^'Parameters and SSE'!$C$13)*(1-'Parameters and SSE'!$C$12)</f>
        <v>6.4073924887276035E-2</v>
      </c>
      <c r="BS374" s="15">
        <f>(1-('Parameters and SSE'!$C$14/('Parameters and SSE'!$C$14+BS202))^'Parameters and SSE'!$C$13)*(1-'Parameters and SSE'!$C$12)</f>
        <v>6.5885174066158333E-2</v>
      </c>
      <c r="BT374" s="15">
        <f>(1-('Parameters and SSE'!$C$14/('Parameters and SSE'!$C$14+BT202))^'Parameters and SSE'!$C$13)*(1-'Parameters and SSE'!$C$12)</f>
        <v>6.7701571439101216E-2</v>
      </c>
      <c r="BU374" s="15">
        <f>(1-('Parameters and SSE'!$C$14/('Parameters and SSE'!$C$14+BU202))^'Parameters and SSE'!$C$13)*(1-'Parameters and SSE'!$C$12)</f>
        <v>6.9584246957482679E-2</v>
      </c>
      <c r="BV374" s="15">
        <f>(1-('Parameters and SSE'!$C$14/('Parameters and SSE'!$C$14+BV202))^'Parameters and SSE'!$C$13)*(1-'Parameters and SSE'!$C$12)</f>
        <v>7.1466883986874216E-2</v>
      </c>
      <c r="BW374" s="15">
        <f>(1-('Parameters and SSE'!$C$14/('Parameters and SSE'!$C$14+BW202))^'Parameters and SSE'!$C$13)*(1-'Parameters and SSE'!$C$12)</f>
        <v>7.3379800296706418E-2</v>
      </c>
      <c r="BX374" s="15">
        <f>(1-('Parameters and SSE'!$C$14/('Parameters and SSE'!$C$14+BX202))^'Parameters and SSE'!$C$13)*(1-'Parameters and SSE'!$C$12)</f>
        <v>7.514022604740879E-2</v>
      </c>
      <c r="BY374" s="15">
        <f>(1-('Parameters and SSE'!$C$14/('Parameters and SSE'!$C$14+BY202))^'Parameters and SSE'!$C$13)*(1-'Parameters and SSE'!$C$12)</f>
        <v>7.6912423993580226E-2</v>
      </c>
      <c r="BZ374" s="15">
        <f>(1-('Parameters and SSE'!$C$14/('Parameters and SSE'!$C$14+BZ202))^'Parameters and SSE'!$C$13)*(1-'Parameters and SSE'!$C$12)</f>
        <v>7.8673911963670379E-2</v>
      </c>
      <c r="CA374" s="15">
        <f>(1-('Parameters and SSE'!$C$14/('Parameters and SSE'!$C$14+CA202))^'Parameters and SSE'!$C$13)*(1-'Parameters and SSE'!$C$12)</f>
        <v>8.0512834358540439E-2</v>
      </c>
      <c r="CB374" s="15">
        <f>(1-('Parameters and SSE'!$C$14/('Parameters and SSE'!$C$14+CB202))^'Parameters and SSE'!$C$13)*(1-'Parameters and SSE'!$C$12)</f>
        <v>8.2320777217572666E-2</v>
      </c>
      <c r="CC374" s="15">
        <f>(1-('Parameters and SSE'!$C$14/('Parameters and SSE'!$C$14+CC202))^'Parameters and SSE'!$C$13)*(1-'Parameters and SSE'!$C$12)</f>
        <v>8.4095844728860225E-2</v>
      </c>
      <c r="CD374" s="15">
        <f>(1-('Parameters and SSE'!$C$14/('Parameters and SSE'!$C$14+CD202))^'Parameters and SSE'!$C$13)*(1-'Parameters and SSE'!$C$12)</f>
        <v>8.5833988906030181E-2</v>
      </c>
      <c r="CE374" s="15">
        <f>(1-('Parameters and SSE'!$C$14/('Parameters and SSE'!$C$14+CE202))^'Parameters and SSE'!$C$13)*(1-'Parameters and SSE'!$C$12)</f>
        <v>8.7545723503425252E-2</v>
      </c>
      <c r="CF374" s="15">
        <f>(1-('Parameters and SSE'!$C$14/('Parameters and SSE'!$C$14+CF202))^'Parameters and SSE'!$C$13)*(1-'Parameters and SSE'!$C$12)</f>
        <v>8.9234437292545765E-2</v>
      </c>
      <c r="CG374" s="15">
        <f>(1-('Parameters and SSE'!$C$14/('Parameters and SSE'!$C$14+CG202))^'Parameters and SSE'!$C$13)*(1-'Parameters and SSE'!$C$12)</f>
        <v>9.0943764838121652E-2</v>
      </c>
      <c r="CH374" s="15">
        <f>(1-('Parameters and SSE'!$C$14/('Parameters and SSE'!$C$14+CH202))^'Parameters and SSE'!$C$13)*(1-'Parameters and SSE'!$C$12)</f>
        <v>9.2637992689605222E-2</v>
      </c>
      <c r="CI374" s="15">
        <f>(1-('Parameters and SSE'!$C$14/('Parameters and SSE'!$C$14+CI202))^'Parameters and SSE'!$C$13)*(1-'Parameters and SSE'!$C$12)</f>
        <v>9.4281135875983746E-2</v>
      </c>
      <c r="CJ374" s="15">
        <f>(1-('Parameters and SSE'!$C$14/('Parameters and SSE'!$C$14+CJ202))^'Parameters and SSE'!$C$13)*(1-'Parameters and SSE'!$C$12)</f>
        <v>9.5691489533622845E-2</v>
      </c>
      <c r="CK374" s="15">
        <f>(1-('Parameters and SSE'!$C$14/('Parameters and SSE'!$C$14+CK202))^'Parameters and SSE'!$C$13)*(1-'Parameters and SSE'!$C$12)</f>
        <v>9.6986277214768379E-2</v>
      </c>
      <c r="CL374" s="15">
        <f>(1-('Parameters and SSE'!$C$14/('Parameters and SSE'!$C$14+CL202))^'Parameters and SSE'!$C$13)*(1-'Parameters and SSE'!$C$12)</f>
        <v>9.8207383566236789E-2</v>
      </c>
      <c r="CM374" s="15">
        <f>(1-('Parameters and SSE'!$C$14/('Parameters and SSE'!$C$14+CM202))^'Parameters and SSE'!$C$13)*(1-'Parameters and SSE'!$C$12)</f>
        <v>9.9471952129509392E-2</v>
      </c>
      <c r="CN374" s="15">
        <f>(1-('Parameters and SSE'!$C$14/('Parameters and SSE'!$C$14+CN202))^'Parameters and SSE'!$C$13)*(1-'Parameters and SSE'!$C$12)</f>
        <v>0.10070510016338324</v>
      </c>
      <c r="CO374" s="15">
        <f>(1-('Parameters and SSE'!$C$14/('Parameters and SSE'!$C$14+CO202))^'Parameters and SSE'!$C$13)*(1-'Parameters and SSE'!$C$12)</f>
        <v>0.10192756137510611</v>
      </c>
      <c r="CP374" s="15">
        <f>(1-('Parameters and SSE'!$C$14/('Parameters and SSE'!$C$14+CP202))^'Parameters and SSE'!$C$13)*(1-'Parameters and SSE'!$C$12)</f>
        <v>0.10314865570356734</v>
      </c>
      <c r="CQ374" s="15">
        <f>(1-('Parameters and SSE'!$C$14/('Parameters and SSE'!$C$14+CQ202))^'Parameters and SSE'!$C$13)*(1-'Parameters and SSE'!$C$12)</f>
        <v>0.10440813095252439</v>
      </c>
      <c r="CR374" s="15">
        <f>(1-('Parameters and SSE'!$C$14/('Parameters and SSE'!$C$14+CR202))^'Parameters and SSE'!$C$13)*(1-'Parameters and SSE'!$C$12)</f>
        <v>0.10568789431028498</v>
      </c>
      <c r="CS374" s="15">
        <f>(1-('Parameters and SSE'!$C$14/('Parameters and SSE'!$C$14+CS202))^'Parameters and SSE'!$C$13)*(1-'Parameters and SSE'!$C$12)</f>
        <v>0.1071131608027882</v>
      </c>
      <c r="CT374" s="15">
        <f>(1-('Parameters and SSE'!$C$14/('Parameters and SSE'!$C$14+CT202))^'Parameters and SSE'!$C$13)*(1-'Parameters and SSE'!$C$12)</f>
        <v>0.10872168493265454</v>
      </c>
      <c r="CU374" s="15">
        <f>(1-('Parameters and SSE'!$C$14/('Parameters and SSE'!$C$14+CU202))^'Parameters and SSE'!$C$13)*(1-'Parameters and SSE'!$C$12)</f>
        <v>0.11030988709107512</v>
      </c>
      <c r="CV374" s="15">
        <f>(1-('Parameters and SSE'!$C$14/('Parameters and SSE'!$C$14+CV202))^'Parameters and SSE'!$C$13)*(1-'Parameters and SSE'!$C$12)</f>
        <v>0.11170754105221846</v>
      </c>
      <c r="CW374" s="15">
        <f>(1-('Parameters and SSE'!$C$14/('Parameters and SSE'!$C$14+CW202))^'Parameters and SSE'!$C$13)*(1-'Parameters and SSE'!$C$12)</f>
        <v>0.11298248744403426</v>
      </c>
      <c r="CX374" s="15">
        <f>(1-('Parameters and SSE'!$C$14/('Parameters and SSE'!$C$14+CX202))^'Parameters and SSE'!$C$13)*(1-'Parameters and SSE'!$C$12)</f>
        <v>0.11432063658037242</v>
      </c>
      <c r="CY374" s="15">
        <f>(1-('Parameters and SSE'!$C$14/('Parameters and SSE'!$C$14+CY202))^'Parameters and SSE'!$C$13)*(1-'Parameters and SSE'!$C$12)</f>
        <v>0.11575249373039015</v>
      </c>
      <c r="CZ374" s="15">
        <f>(1-('Parameters and SSE'!$C$14/('Parameters and SSE'!$C$14+CZ202))^'Parameters and SSE'!$C$13)*(1-'Parameters and SSE'!$C$12)</f>
        <v>0.11716322427514818</v>
      </c>
      <c r="DA374" s="15">
        <f>(1-('Parameters and SSE'!$C$14/('Parameters and SSE'!$C$14+DA202))^'Parameters and SSE'!$C$13)*(1-'Parameters and SSE'!$C$12)</f>
        <v>0.1185964674687546</v>
      </c>
      <c r="DB374" s="15">
        <f>(1-('Parameters and SSE'!$C$14/('Parameters and SSE'!$C$14+DB202))^'Parameters and SSE'!$C$13)*(1-'Parameters and SSE'!$C$12)</f>
        <v>0.12005874854895254</v>
      </c>
      <c r="DC374" s="15">
        <f>(1-('Parameters and SSE'!$C$14/('Parameters and SSE'!$C$14+DC202))^'Parameters and SSE'!$C$13)*(1-'Parameters and SSE'!$C$12)</f>
        <v>0.12159044672877285</v>
      </c>
      <c r="DD374" s="15">
        <f>(1-('Parameters and SSE'!$C$14/('Parameters and SSE'!$C$14+DD202))^'Parameters and SSE'!$C$13)*(1-'Parameters and SSE'!$C$12)</f>
        <v>0.12311865162051058</v>
      </c>
      <c r="DE374" s="15">
        <f>(1-('Parameters and SSE'!$C$14/('Parameters and SSE'!$C$14+DE202))^'Parameters and SSE'!$C$13)*(1-'Parameters and SSE'!$C$12)</f>
        <v>0.12474225970566079</v>
      </c>
      <c r="DF374" s="15">
        <f>(1-('Parameters and SSE'!$C$14/('Parameters and SSE'!$C$14+DF202))^'Parameters and SSE'!$C$13)*(1-'Parameters and SSE'!$C$12)</f>
        <v>0.12636684871460224</v>
      </c>
      <c r="DG374" s="15">
        <f>(1-('Parameters and SSE'!$C$14/('Parameters and SSE'!$C$14+DG202))^'Parameters and SSE'!$C$13)*(1-'Parameters and SSE'!$C$12)</f>
        <v>0.12800626898109571</v>
      </c>
      <c r="DH374" s="15">
        <f>(1-('Parameters and SSE'!$C$14/('Parameters and SSE'!$C$14+DH202))^'Parameters and SSE'!$C$13)*(1-'Parameters and SSE'!$C$12)</f>
        <v>0.12950164234302292</v>
      </c>
      <c r="DI374" s="15">
        <f>(1-('Parameters and SSE'!$C$14/('Parameters and SSE'!$C$14+DI202))^'Parameters and SSE'!$C$13)*(1-'Parameters and SSE'!$C$12)</f>
        <v>0.13100965756246186</v>
      </c>
      <c r="DJ374" s="15">
        <f>(1-('Parameters and SSE'!$C$14/('Parameters and SSE'!$C$14+DJ202))^'Parameters and SSE'!$C$13)*(1-'Parameters and SSE'!$C$12)</f>
        <v>0.13254617587195494</v>
      </c>
      <c r="DK374" s="15">
        <f>(1-('Parameters and SSE'!$C$14/('Parameters and SSE'!$C$14+DK202))^'Parameters and SSE'!$C$13)*(1-'Parameters and SSE'!$C$12)</f>
        <v>0.13418658890165927</v>
      </c>
      <c r="DL374" s="15">
        <f>(1-('Parameters and SSE'!$C$14/('Parameters and SSE'!$C$14+DL202))^'Parameters and SSE'!$C$13)*(1-'Parameters and SSE'!$C$12)</f>
        <v>0.1358599599876785</v>
      </c>
      <c r="DM374" s="15">
        <f>(1-('Parameters and SSE'!$C$14/('Parameters and SSE'!$C$14+DM202))^'Parameters and SSE'!$C$13)*(1-'Parameters and SSE'!$C$12)</f>
        <v>0.13755498242796657</v>
      </c>
      <c r="DN374" s="15">
        <f>(1-('Parameters and SSE'!$C$14/('Parameters and SSE'!$C$14+DN202))^'Parameters and SSE'!$C$13)*(1-'Parameters and SSE'!$C$12)</f>
        <v>0.13927725927112006</v>
      </c>
      <c r="DO374" s="15">
        <f>(1-('Parameters and SSE'!$C$14/('Parameters and SSE'!$C$14+DO202))^'Parameters and SSE'!$C$13)*(1-'Parameters and SSE'!$C$12)</f>
        <v>0.14096202925776999</v>
      </c>
      <c r="DP374" s="15">
        <f>(1-('Parameters and SSE'!$C$14/('Parameters and SSE'!$C$14+DP202))^'Parameters and SSE'!$C$13)*(1-'Parameters and SSE'!$C$12)</f>
        <v>0.14259279425347554</v>
      </c>
      <c r="DQ374" s="15">
        <f>(1-('Parameters and SSE'!$C$14/('Parameters and SSE'!$C$14+DQ202))^'Parameters and SSE'!$C$13)*(1-'Parameters and SSE'!$C$12)</f>
        <v>0.14426952064637116</v>
      </c>
      <c r="DR374" s="15">
        <f>(1-('Parameters and SSE'!$C$14/('Parameters and SSE'!$C$14+DR202))^'Parameters and SSE'!$C$13)*(1-'Parameters and SSE'!$C$12)</f>
        <v>0.14595771921370257</v>
      </c>
      <c r="DS374" s="15">
        <f>(1-('Parameters and SSE'!$C$14/('Parameters and SSE'!$C$14+DS202))^'Parameters and SSE'!$C$13)*(1-'Parameters and SSE'!$C$12)</f>
        <v>0.14770599531605882</v>
      </c>
      <c r="DT374" s="15">
        <f>(1-('Parameters and SSE'!$C$14/('Parameters and SSE'!$C$14+DT202))^'Parameters and SSE'!$C$13)*(1-'Parameters and SSE'!$C$12)</f>
        <v>0.14931931825702505</v>
      </c>
      <c r="DU374" s="15">
        <f>(1-('Parameters and SSE'!$C$14/('Parameters and SSE'!$C$14+DU202))^'Parameters and SSE'!$C$13)*(1-'Parameters and SSE'!$C$12)</f>
        <v>0.15097155199871801</v>
      </c>
      <c r="DV374" s="15">
        <f>(1-('Parameters and SSE'!$C$14/('Parameters and SSE'!$C$14+DV202))^'Parameters and SSE'!$C$13)*(1-'Parameters and SSE'!$C$12)</f>
        <v>0.15264137640792982</v>
      </c>
      <c r="DW374" s="15">
        <f>(1-('Parameters and SSE'!$C$14/('Parameters and SSE'!$C$14+DW202))^'Parameters and SSE'!$C$13)*(1-'Parameters and SSE'!$C$12)</f>
        <v>0.15443356987563697</v>
      </c>
      <c r="DX374" s="15">
        <f>(1-('Parameters and SSE'!$C$14/('Parameters and SSE'!$C$14+DX202))^'Parameters and SSE'!$C$13)*(1-'Parameters and SSE'!$C$12)</f>
        <v>0.15628284593294356</v>
      </c>
      <c r="DY374" s="15">
        <f>(1-('Parameters and SSE'!$C$14/('Parameters and SSE'!$C$14+DY202))^'Parameters and SSE'!$C$13)*(1-'Parameters and SSE'!$C$12)</f>
        <v>0.15816099327300517</v>
      </c>
      <c r="DZ374" s="15">
        <f>(1-('Parameters and SSE'!$C$14/('Parameters and SSE'!$C$14+DZ202))^'Parameters and SSE'!$C$13)*(1-'Parameters and SSE'!$C$12)</f>
        <v>0.16006044003711575</v>
      </c>
      <c r="EA374" s="15">
        <f>(1-('Parameters and SSE'!$C$14/('Parameters and SSE'!$C$14+EA202))^'Parameters and SSE'!$C$13)*(1-'Parameters and SSE'!$C$12)</f>
        <v>0.16192834106060811</v>
      </c>
      <c r="EB374" s="15">
        <f>(1-('Parameters and SSE'!$C$14/('Parameters and SSE'!$C$14+EB202))^'Parameters and SSE'!$C$13)*(1-'Parameters and SSE'!$C$12)</f>
        <v>0.16378628908777326</v>
      </c>
      <c r="EC374" s="15">
        <f>(1-('Parameters and SSE'!$C$14/('Parameters and SSE'!$C$14+EC202))^'Parameters and SSE'!$C$13)*(1-'Parameters and SSE'!$C$12)</f>
        <v>0.16570885320466969</v>
      </c>
      <c r="ED374" s="15">
        <f>(1-('Parameters and SSE'!$C$14/('Parameters and SSE'!$C$14+ED202))^'Parameters and SSE'!$C$13)*(1-'Parameters and SSE'!$C$12)</f>
        <v>0.16762886843621477</v>
      </c>
      <c r="EE374" s="15">
        <f>(1-('Parameters and SSE'!$C$14/('Parameters and SSE'!$C$14+EE202))^'Parameters and SSE'!$C$13)*(1-'Parameters and SSE'!$C$12)</f>
        <v>0.16957487091450779</v>
      </c>
      <c r="EF374" s="15">
        <f>(1-('Parameters and SSE'!$C$14/('Parameters and SSE'!$C$14+EF202))^'Parameters and SSE'!$C$13)*(1-'Parameters and SSE'!$C$12)</f>
        <v>0.17133621996494597</v>
      </c>
      <c r="EG374" s="15">
        <f>(1-('Parameters and SSE'!$C$14/('Parameters and SSE'!$C$14+EG202))^'Parameters and SSE'!$C$13)*(1-'Parameters and SSE'!$C$12)</f>
        <v>0.17313442970351797</v>
      </c>
      <c r="EH374" s="15">
        <f>(1-('Parameters and SSE'!$C$14/('Parameters and SSE'!$C$14+EH202))^'Parameters and SSE'!$C$13)*(1-'Parameters and SSE'!$C$12)</f>
        <v>0.17494538486708738</v>
      </c>
      <c r="EI374" s="15">
        <f>(1-('Parameters and SSE'!$C$14/('Parameters and SSE'!$C$14+EI202))^'Parameters and SSE'!$C$13)*(1-'Parameters and SSE'!$C$12)</f>
        <v>0.17689742337601938</v>
      </c>
      <c r="EJ374" s="15">
        <f>(1-('Parameters and SSE'!$C$14/('Parameters and SSE'!$C$14+EJ202))^'Parameters and SSE'!$C$13)*(1-'Parameters and SSE'!$C$12)</f>
        <v>0.17886285006643016</v>
      </c>
      <c r="EK374" s="15">
        <f>(1-('Parameters and SSE'!$C$14/('Parameters and SSE'!$C$14+EK202))^'Parameters and SSE'!$C$13)*(1-'Parameters and SSE'!$C$12)</f>
        <v>0.18082564452879785</v>
      </c>
      <c r="EL374" s="15">
        <f>(1-('Parameters and SSE'!$C$14/('Parameters and SSE'!$C$14+EL202))^'Parameters and SSE'!$C$13)*(1-'Parameters and SSE'!$C$12)</f>
        <v>0.18278424804842378</v>
      </c>
      <c r="EM374" s="15">
        <f>(1-('Parameters and SSE'!$C$14/('Parameters and SSE'!$C$14+EM202))^'Parameters and SSE'!$C$13)*(1-'Parameters and SSE'!$C$12)</f>
        <v>0.18472587117513903</v>
      </c>
      <c r="EN374" s="15">
        <f>(1-('Parameters and SSE'!$C$14/('Parameters and SSE'!$C$14+EN202))^'Parameters and SSE'!$C$13)*(1-'Parameters and SSE'!$C$12)</f>
        <v>0.18667310256831282</v>
      </c>
      <c r="EO374" s="15">
        <f>(1-('Parameters and SSE'!$C$14/('Parameters and SSE'!$C$14+EO202))^'Parameters and SSE'!$C$13)*(1-'Parameters and SSE'!$C$12)</f>
        <v>0.18871935545874438</v>
      </c>
      <c r="EP374" s="15">
        <f>(1-('Parameters and SSE'!$C$14/('Parameters and SSE'!$C$14+EP202))^'Parameters and SSE'!$C$13)*(1-'Parameters and SSE'!$C$12)</f>
        <v>0.19076956082421137</v>
      </c>
      <c r="EQ374" s="15">
        <f>(1-('Parameters and SSE'!$C$14/('Parameters and SSE'!$C$14+EQ202))^'Parameters and SSE'!$C$13)*(1-'Parameters and SSE'!$C$12)</f>
        <v>0.19279338670702886</v>
      </c>
      <c r="ER374" s="15">
        <f>(1-('Parameters and SSE'!$C$14/('Parameters and SSE'!$C$14+ER202))^'Parameters and SSE'!$C$13)*(1-'Parameters and SSE'!$C$12)</f>
        <v>0.19458951748523209</v>
      </c>
      <c r="ES374" s="15">
        <f>(1-('Parameters and SSE'!$C$14/('Parameters and SSE'!$C$14+ES202))^'Parameters and SSE'!$C$13)*(1-'Parameters and SSE'!$C$12)</f>
        <v>0.1963970127302869</v>
      </c>
      <c r="ET374" s="15">
        <f>(1-('Parameters and SSE'!$C$14/('Parameters and SSE'!$C$14+ET202))^'Parameters and SSE'!$C$13)*(1-'Parameters and SSE'!$C$12)</f>
        <v>0.19819740581433393</v>
      </c>
      <c r="EU374" s="15">
        <f>(1-('Parameters and SSE'!$C$14/('Parameters and SSE'!$C$14+EU202))^'Parameters and SSE'!$C$13)*(1-'Parameters and SSE'!$C$12)</f>
        <v>0.20008865441477552</v>
      </c>
      <c r="EV374" s="15">
        <f>(1-('Parameters and SSE'!$C$14/('Parameters and SSE'!$C$14+EV202))^'Parameters and SSE'!$C$13)*(1-'Parameters and SSE'!$C$12)</f>
        <v>0.20194132595857442</v>
      </c>
      <c r="EW374" s="15">
        <f>(1-('Parameters and SSE'!$C$14/('Parameters and SSE'!$C$14+EW202))^'Parameters and SSE'!$C$13)*(1-'Parameters and SSE'!$C$12)</f>
        <v>0.20383394460527568</v>
      </c>
      <c r="EX374" s="15">
        <f>(1-('Parameters and SSE'!$C$14/('Parameters and SSE'!$C$14+EX202))^'Parameters and SSE'!$C$13)*(1-'Parameters and SSE'!$C$12)</f>
        <v>0.20576524412704469</v>
      </c>
      <c r="EY374" s="15">
        <f>(1-('Parameters and SSE'!$C$14/('Parameters and SSE'!$C$14+EY202))^'Parameters and SSE'!$C$13)*(1-'Parameters and SSE'!$C$12)</f>
        <v>0.20774094793026543</v>
      </c>
      <c r="EZ374" s="15">
        <f>(1-('Parameters and SSE'!$C$14/('Parameters and SSE'!$C$14+EZ202))^'Parameters and SSE'!$C$13)*(1-'Parameters and SSE'!$C$12)</f>
        <v>0.20971794478343769</v>
      </c>
      <c r="FA374" s="15">
        <f>(1-('Parameters and SSE'!$C$14/('Parameters and SSE'!$C$14+FA202))^'Parameters and SSE'!$C$13)*(1-'Parameters and SSE'!$C$12)</f>
        <v>0.21178868105702348</v>
      </c>
      <c r="FB374" s="15">
        <f>(1-('Parameters and SSE'!$C$14/('Parameters and SSE'!$C$14+FB202))^'Parameters and SSE'!$C$13)*(1-'Parameters and SSE'!$C$12)</f>
        <v>0.21387538856490348</v>
      </c>
      <c r="FC374" s="15">
        <f>(1-('Parameters and SSE'!$C$14/('Parameters and SSE'!$C$14+FC202))^'Parameters and SSE'!$C$13)*(1-'Parameters and SSE'!$C$12)</f>
        <v>0.2159301562075813</v>
      </c>
      <c r="FD374" s="15">
        <f>(1-('Parameters and SSE'!$C$14/('Parameters and SSE'!$C$14+FD202))^'Parameters and SSE'!$C$13)*(1-'Parameters and SSE'!$C$12)</f>
        <v>0.21776756882534168</v>
      </c>
      <c r="FE374" s="15">
        <f>(1-('Parameters and SSE'!$C$14/('Parameters and SSE'!$C$14+FE202))^'Parameters and SSE'!$C$13)*(1-'Parameters and SSE'!$C$12)</f>
        <v>0.21958496585290654</v>
      </c>
      <c r="FF374" s="15">
        <f>(1-('Parameters and SSE'!$C$14/('Parameters and SSE'!$C$14+FF202))^'Parameters and SSE'!$C$13)*(1-'Parameters and SSE'!$C$12)</f>
        <v>0.22140964357632084</v>
      </c>
      <c r="FG374" s="15"/>
      <c r="FH374" s="15"/>
      <c r="FI374" s="15"/>
      <c r="FJ374" s="43">
        <v>0.60258123627176974</v>
      </c>
      <c r="FK374" s="15"/>
      <c r="FL374" s="15"/>
      <c r="FM374" s="15"/>
      <c r="FN374" s="15"/>
      <c r="FO374" s="15"/>
      <c r="FP374" s="15"/>
      <c r="FQ374" s="15"/>
      <c r="FR374" s="15"/>
      <c r="FS374" s="15"/>
      <c r="FT374" s="15"/>
      <c r="FU374" s="15"/>
      <c r="FV374" s="15"/>
      <c r="FW374" s="15"/>
      <c r="FX374" s="15"/>
      <c r="FY374" s="15"/>
      <c r="FZ374" s="15"/>
      <c r="GA374" s="15"/>
      <c r="GB374" s="15"/>
      <c r="GC374" s="15"/>
      <c r="GD374" s="15"/>
      <c r="GE374" s="15"/>
      <c r="GF374" s="15"/>
      <c r="GG374" s="15"/>
      <c r="GH374" s="15"/>
      <c r="GI374" s="15"/>
      <c r="GJ374" s="15"/>
      <c r="GK374" s="15"/>
      <c r="GL374" s="15"/>
      <c r="GM374" s="15"/>
      <c r="GN374" s="15"/>
      <c r="GO374" s="15"/>
      <c r="GP374" s="15"/>
      <c r="GQ374" s="15"/>
      <c r="GR374" s="15"/>
      <c r="GS374" s="15"/>
      <c r="GT374" s="15"/>
      <c r="GU374" s="15"/>
      <c r="GV374" s="15"/>
      <c r="GW374" s="15"/>
      <c r="GX374" s="15"/>
      <c r="GY374" s="15"/>
      <c r="GZ374" s="15"/>
      <c r="HA374" s="15"/>
      <c r="HB374" s="15"/>
      <c r="HC374" s="15"/>
      <c r="HD374" s="15"/>
      <c r="HE374" s="15"/>
      <c r="HF374" s="15"/>
      <c r="HG374" s="15"/>
      <c r="HH374" s="15"/>
      <c r="HI374" s="15"/>
      <c r="HJ374" s="15"/>
      <c r="HK374" s="15"/>
      <c r="HL374" s="15"/>
      <c r="HM374" s="15"/>
      <c r="HN374" s="15"/>
      <c r="HO374" s="15"/>
      <c r="HP374" s="15"/>
      <c r="HQ374" s="15"/>
      <c r="HR374" s="15"/>
      <c r="HS374" s="15"/>
      <c r="HT374" s="15"/>
      <c r="HU374" s="15"/>
      <c r="HV374" s="15"/>
      <c r="HW374" s="15"/>
      <c r="HX374" s="15"/>
      <c r="HY374" s="15"/>
    </row>
    <row r="375" spans="2:233" x14ac:dyDescent="0.25">
      <c r="B375" s="37">
        <f t="shared" si="1391"/>
        <v>7</v>
      </c>
      <c r="C375" s="16"/>
      <c r="D375" s="15"/>
      <c r="E375" s="15"/>
      <c r="F375" s="15"/>
      <c r="G375" s="15"/>
      <c r="H375" s="15"/>
      <c r="I375" s="44">
        <f>(1-('Parameters and SSE'!$C$14/('Parameters and SSE'!$C$14+I203))^'Parameters and SSE'!$C$13)*(1-'Parameters and SSE'!$C$12)</f>
        <v>7.6544792025556696E-6</v>
      </c>
      <c r="J375" s="15">
        <f>(1-('Parameters and SSE'!$C$14/('Parameters and SSE'!$C$14+J203))^'Parameters and SSE'!$C$13)*(1-'Parameters and SSE'!$C$12)</f>
        <v>3.6740650688117913E-5</v>
      </c>
      <c r="K375" s="15">
        <f>(1-('Parameters and SSE'!$C$14/('Parameters and SSE'!$C$14+K203))^'Parameters and SSE'!$C$13)*(1-'Parameters and SSE'!$C$12)</f>
        <v>8.9408788781087588E-5</v>
      </c>
      <c r="L375" s="15">
        <f>(1-('Parameters and SSE'!$C$14/('Parameters and SSE'!$C$14+L203))^'Parameters and SSE'!$C$13)*(1-'Parameters and SSE'!$C$12)</f>
        <v>1.6858228497561688E-4</v>
      </c>
      <c r="M375" s="15">
        <f>(1-('Parameters and SSE'!$C$14/('Parameters and SSE'!$C$14+M203))^'Parameters and SSE'!$C$13)*(1-'Parameters and SSE'!$C$12)</f>
        <v>2.8287124176524679E-4</v>
      </c>
      <c r="N375" s="15">
        <f>(1-('Parameters and SSE'!$C$14/('Parameters and SSE'!$C$14+N203))^'Parameters and SSE'!$C$13)*(1-'Parameters and SSE'!$C$12)</f>
        <v>4.3767259360764606E-4</v>
      </c>
      <c r="O375" s="15">
        <f>(1-('Parameters and SSE'!$C$14/('Parameters and SSE'!$C$14+O203))^'Parameters and SSE'!$C$13)*(1-'Parameters and SSE'!$C$12)</f>
        <v>6.2604478010490512E-4</v>
      </c>
      <c r="P375" s="15">
        <f>(1-('Parameters and SSE'!$C$14/('Parameters and SSE'!$C$14+P203))^'Parameters and SSE'!$C$13)*(1-'Parameters and SSE'!$C$12)</f>
        <v>8.1821573399723318E-4</v>
      </c>
      <c r="Q375" s="15">
        <f>(1-('Parameters and SSE'!$C$14/('Parameters and SSE'!$C$14+Q203))^'Parameters and SSE'!$C$13)*(1-'Parameters and SSE'!$C$12)</f>
        <v>1.031322398573499E-3</v>
      </c>
      <c r="R375" s="15">
        <f>(1-('Parameters and SSE'!$C$14/('Parameters and SSE'!$C$14+R203))^'Parameters and SSE'!$C$13)*(1-'Parameters and SSE'!$C$12)</f>
        <v>1.2833309739924928E-3</v>
      </c>
      <c r="S375" s="15">
        <f>(1-('Parameters and SSE'!$C$14/('Parameters and SSE'!$C$14+S203))^'Parameters and SSE'!$C$13)*(1-'Parameters and SSE'!$C$12)</f>
        <v>1.5881974855738153E-3</v>
      </c>
      <c r="T375" s="15">
        <f>(1-('Parameters and SSE'!$C$14/('Parameters and SSE'!$C$14+T203))^'Parameters and SSE'!$C$13)*(1-'Parameters and SSE'!$C$12)</f>
        <v>1.9251280822450098E-3</v>
      </c>
      <c r="U375" s="15">
        <f>(1-('Parameters and SSE'!$C$14/('Parameters and SSE'!$C$14+U203))^'Parameters and SSE'!$C$13)*(1-'Parameters and SSE'!$C$12)</f>
        <v>2.2842778264284182E-3</v>
      </c>
      <c r="V375" s="15">
        <f>(1-('Parameters and SSE'!$C$14/('Parameters and SSE'!$C$14+V203))^'Parameters and SSE'!$C$13)*(1-'Parameters and SSE'!$C$12)</f>
        <v>2.6791191619249962E-3</v>
      </c>
      <c r="W375" s="15">
        <f>(1-('Parameters and SSE'!$C$14/('Parameters and SSE'!$C$14+W203))^'Parameters and SSE'!$C$13)*(1-'Parameters and SSE'!$C$12)</f>
        <v>3.1128570764810339E-3</v>
      </c>
      <c r="X375" s="15">
        <f>(1-('Parameters and SSE'!$C$14/('Parameters and SSE'!$C$14+X203))^'Parameters and SSE'!$C$13)*(1-'Parameters and SSE'!$C$12)</f>
        <v>3.5885617490620833E-3</v>
      </c>
      <c r="Y375" s="15">
        <f>(1-('Parameters and SSE'!$C$14/('Parameters and SSE'!$C$14+Y203))^'Parameters and SSE'!$C$13)*(1-'Parameters and SSE'!$C$12)</f>
        <v>4.1300764790353712E-3</v>
      </c>
      <c r="Z375" s="15">
        <f>(1-('Parameters and SSE'!$C$14/('Parameters and SSE'!$C$14+Z203))^'Parameters and SSE'!$C$13)*(1-'Parameters and SSE'!$C$12)</f>
        <v>4.7373011921484007E-3</v>
      </c>
      <c r="AA375" s="15">
        <f>(1-('Parameters and SSE'!$C$14/('Parameters and SSE'!$C$14+AA203))^'Parameters and SSE'!$C$13)*(1-'Parameters and SSE'!$C$12)</f>
        <v>5.3893039378127413E-3</v>
      </c>
      <c r="AB375" s="15">
        <f>(1-('Parameters and SSE'!$C$14/('Parameters and SSE'!$C$14+AB203))^'Parameters and SSE'!$C$13)*(1-'Parameters and SSE'!$C$12)</f>
        <v>6.0027401911039611E-3</v>
      </c>
      <c r="AC375" s="15">
        <f>(1-('Parameters and SSE'!$C$14/('Parameters and SSE'!$C$14+AC203))^'Parameters and SSE'!$C$13)*(1-'Parameters and SSE'!$C$12)</f>
        <v>6.6404672183778173E-3</v>
      </c>
      <c r="AD375" s="15">
        <f>(1-('Parameters and SSE'!$C$14/('Parameters and SSE'!$C$14+AD203))^'Parameters and SSE'!$C$13)*(1-'Parameters and SSE'!$C$12)</f>
        <v>7.3147887872276668E-3</v>
      </c>
      <c r="AE375" s="15">
        <f>(1-('Parameters and SSE'!$C$14/('Parameters and SSE'!$C$14+AE203))^'Parameters and SSE'!$C$13)*(1-'Parameters and SSE'!$C$12)</f>
        <v>8.0690690749442382E-3</v>
      </c>
      <c r="AF375" s="15">
        <f>(1-('Parameters and SSE'!$C$14/('Parameters and SSE'!$C$14+AF203))^'Parameters and SSE'!$C$13)*(1-'Parameters and SSE'!$C$12)</f>
        <v>8.8497400593201599E-3</v>
      </c>
      <c r="AG375" s="15">
        <f>(1-('Parameters and SSE'!$C$14/('Parameters and SSE'!$C$14+AG203))^'Parameters and SSE'!$C$13)*(1-'Parameters and SSE'!$C$12)</f>
        <v>9.6642670704126417E-3</v>
      </c>
      <c r="AH375" s="15">
        <f>(1-('Parameters and SSE'!$C$14/('Parameters and SSE'!$C$14+AH203))^'Parameters and SSE'!$C$13)*(1-'Parameters and SSE'!$C$12)</f>
        <v>1.0521637453704083E-2</v>
      </c>
      <c r="AI375" s="15">
        <f>(1-('Parameters and SSE'!$C$14/('Parameters and SSE'!$C$14+AI203))^'Parameters and SSE'!$C$13)*(1-'Parameters and SSE'!$C$12)</f>
        <v>1.1441927043949991E-2</v>
      </c>
      <c r="AJ375" s="15">
        <f>(1-('Parameters and SSE'!$C$14/('Parameters and SSE'!$C$14+AJ203))^'Parameters and SSE'!$C$13)*(1-'Parameters and SSE'!$C$12)</f>
        <v>1.2373657662046731E-2</v>
      </c>
      <c r="AK375" s="15">
        <f>(1-('Parameters and SSE'!$C$14/('Parameters and SSE'!$C$14+AK203))^'Parameters and SSE'!$C$13)*(1-'Parameters and SSE'!$C$12)</f>
        <v>1.3397961407785578E-2</v>
      </c>
      <c r="AL375" s="15">
        <f>(1-('Parameters and SSE'!$C$14/('Parameters and SSE'!$C$14+AL203))^'Parameters and SSE'!$C$13)*(1-'Parameters and SSE'!$C$12)</f>
        <v>1.4432007007088004E-2</v>
      </c>
      <c r="AM375" s="15">
        <f>(1-('Parameters and SSE'!$C$14/('Parameters and SSE'!$C$14+AM203))^'Parameters and SSE'!$C$13)*(1-'Parameters and SSE'!$C$12)</f>
        <v>1.5549264919694113E-2</v>
      </c>
      <c r="AN375" s="15">
        <f>(1-('Parameters and SSE'!$C$14/('Parameters and SSE'!$C$14+AN203))^'Parameters and SSE'!$C$13)*(1-'Parameters and SSE'!$C$12)</f>
        <v>1.6593401024182244E-2</v>
      </c>
      <c r="AO375" s="15">
        <f>(1-('Parameters and SSE'!$C$14/('Parameters and SSE'!$C$14+AO203))^'Parameters and SSE'!$C$13)*(1-'Parameters and SSE'!$C$12)</f>
        <v>1.7676910983905742E-2</v>
      </c>
      <c r="AP375" s="15">
        <f>(1-('Parameters and SSE'!$C$14/('Parameters and SSE'!$C$14+AP203))^'Parameters and SSE'!$C$13)*(1-'Parameters and SSE'!$C$12)</f>
        <v>1.8799700735985025E-2</v>
      </c>
      <c r="AQ375" s="15">
        <f>(1-('Parameters and SSE'!$C$14/('Parameters and SSE'!$C$14+AQ203))^'Parameters and SSE'!$C$13)*(1-'Parameters and SSE'!$C$12)</f>
        <v>2.0001326658812085E-2</v>
      </c>
      <c r="AR375" s="15">
        <f>(1-('Parameters and SSE'!$C$14/('Parameters and SSE'!$C$14+AR203))^'Parameters and SSE'!$C$13)*(1-'Parameters and SSE'!$C$12)</f>
        <v>2.1220784924895549E-2</v>
      </c>
      <c r="AS375" s="15">
        <f>(1-('Parameters and SSE'!$C$14/('Parameters and SSE'!$C$14+AS203))^'Parameters and SSE'!$C$13)*(1-'Parameters and SSE'!$C$12)</f>
        <v>2.2451066718216277E-2</v>
      </c>
      <c r="AT375" s="15">
        <f>(1-('Parameters and SSE'!$C$14/('Parameters and SSE'!$C$14+AT203))^'Parameters and SSE'!$C$13)*(1-'Parameters and SSE'!$C$12)</f>
        <v>2.374582068348683E-2</v>
      </c>
      <c r="AU375" s="15">
        <f>(1-('Parameters and SSE'!$C$14/('Parameters and SSE'!$C$14+AU203))^'Parameters and SSE'!$C$13)*(1-'Parameters and SSE'!$C$12)</f>
        <v>2.5090539623596704E-2</v>
      </c>
      <c r="AV375" s="15">
        <f>(1-('Parameters and SSE'!$C$14/('Parameters and SSE'!$C$14+AV203))^'Parameters and SSE'!$C$13)*(1-'Parameters and SSE'!$C$12)</f>
        <v>2.6503967513024675E-2</v>
      </c>
      <c r="AW375" s="15">
        <f>(1-('Parameters and SSE'!$C$14/('Parameters and SSE'!$C$14+AW203))^'Parameters and SSE'!$C$13)*(1-'Parameters and SSE'!$C$12)</f>
        <v>2.8152730078011189E-2</v>
      </c>
      <c r="AX375" s="15">
        <f>(1-('Parameters and SSE'!$C$14/('Parameters and SSE'!$C$14+AX203))^'Parameters and SSE'!$C$13)*(1-'Parameters and SSE'!$C$12)</f>
        <v>2.9834115896281897E-2</v>
      </c>
      <c r="AY375" s="15">
        <f>(1-('Parameters and SSE'!$C$14/('Parameters and SSE'!$C$14+AY203))^'Parameters and SSE'!$C$13)*(1-'Parameters and SSE'!$C$12)</f>
        <v>3.148154938381114E-2</v>
      </c>
      <c r="AZ375" s="15">
        <f>(1-('Parameters and SSE'!$C$14/('Parameters and SSE'!$C$14+AZ203))^'Parameters and SSE'!$C$13)*(1-'Parameters and SSE'!$C$12)</f>
        <v>3.2785466772053573E-2</v>
      </c>
      <c r="BA375" s="15">
        <f>(1-('Parameters and SSE'!$C$14/('Parameters and SSE'!$C$14+BA203))^'Parameters and SSE'!$C$13)*(1-'Parameters and SSE'!$C$12)</f>
        <v>3.4085506663343569E-2</v>
      </c>
      <c r="BB375" s="15">
        <f>(1-('Parameters and SSE'!$C$14/('Parameters and SSE'!$C$14+BB203))^'Parameters and SSE'!$C$13)*(1-'Parameters and SSE'!$C$12)</f>
        <v>3.5419746527908837E-2</v>
      </c>
      <c r="BC375" s="15">
        <f>(1-('Parameters and SSE'!$C$14/('Parameters and SSE'!$C$14+BC203))^'Parameters and SSE'!$C$13)*(1-'Parameters and SSE'!$C$12)</f>
        <v>3.6960915062353078E-2</v>
      </c>
      <c r="BD375" s="15">
        <f>(1-('Parameters and SSE'!$C$14/('Parameters and SSE'!$C$14+BD203))^'Parameters and SSE'!$C$13)*(1-'Parameters and SSE'!$C$12)</f>
        <v>3.8547794807163513E-2</v>
      </c>
      <c r="BE375" s="15">
        <f>(1-('Parameters and SSE'!$C$14/('Parameters and SSE'!$C$14+BE203))^'Parameters and SSE'!$C$13)*(1-'Parameters and SSE'!$C$12)</f>
        <v>4.0148498557912388E-2</v>
      </c>
      <c r="BF375" s="15">
        <f>(1-('Parameters and SSE'!$C$14/('Parameters and SSE'!$C$14+BF203))^'Parameters and SSE'!$C$13)*(1-'Parameters and SSE'!$C$12)</f>
        <v>4.1736146461453995E-2</v>
      </c>
      <c r="BG375" s="15">
        <f>(1-('Parameters and SSE'!$C$14/('Parameters and SSE'!$C$14+BG203))^'Parameters and SSE'!$C$13)*(1-'Parameters and SSE'!$C$12)</f>
        <v>4.3333241280906105E-2</v>
      </c>
      <c r="BH375" s="15">
        <f>(1-('Parameters and SSE'!$C$14/('Parameters and SSE'!$C$14+BH203))^'Parameters and SSE'!$C$13)*(1-'Parameters and SSE'!$C$12)</f>
        <v>4.4950803646373695E-2</v>
      </c>
      <c r="BI375" s="15">
        <f>(1-('Parameters and SSE'!$C$14/('Parameters and SSE'!$C$14+BI203))^'Parameters and SSE'!$C$13)*(1-'Parameters and SSE'!$C$12)</f>
        <v>4.6693617866171766E-2</v>
      </c>
      <c r="BJ375" s="15">
        <f>(1-('Parameters and SSE'!$C$14/('Parameters and SSE'!$C$14+BJ203))^'Parameters and SSE'!$C$13)*(1-'Parameters and SSE'!$C$12)</f>
        <v>4.8446061597108465E-2</v>
      </c>
      <c r="BK375" s="15">
        <f>(1-('Parameters and SSE'!$C$14/('Parameters and SSE'!$C$14+BK203))^'Parameters and SSE'!$C$13)*(1-'Parameters and SSE'!$C$12)</f>
        <v>5.0222466568200917E-2</v>
      </c>
      <c r="BL375" s="15">
        <f>(1-('Parameters and SSE'!$C$14/('Parameters and SSE'!$C$14+BL203))^'Parameters and SSE'!$C$13)*(1-'Parameters and SSE'!$C$12)</f>
        <v>5.1807038458225402E-2</v>
      </c>
      <c r="BM375" s="15">
        <f>(1-('Parameters and SSE'!$C$14/('Parameters and SSE'!$C$14+BM203))^'Parameters and SSE'!$C$13)*(1-'Parameters and SSE'!$C$12)</f>
        <v>5.3420044996362812E-2</v>
      </c>
      <c r="BN375" s="15">
        <f>(1-('Parameters and SSE'!$C$14/('Parameters and SSE'!$C$14+BN203))^'Parameters and SSE'!$C$13)*(1-'Parameters and SSE'!$C$12)</f>
        <v>5.5057867878671847E-2</v>
      </c>
      <c r="BO375" s="15">
        <f>(1-('Parameters and SSE'!$C$14/('Parameters and SSE'!$C$14+BO203))^'Parameters and SSE'!$C$13)*(1-'Parameters and SSE'!$C$12)</f>
        <v>5.6812567920022435E-2</v>
      </c>
      <c r="BP375" s="15">
        <f>(1-('Parameters and SSE'!$C$14/('Parameters and SSE'!$C$14+BP203))^'Parameters and SSE'!$C$13)*(1-'Parameters and SSE'!$C$12)</f>
        <v>5.8610867456277839E-2</v>
      </c>
      <c r="BQ375" s="15">
        <f>(1-('Parameters and SSE'!$C$14/('Parameters and SSE'!$C$14+BQ203))^'Parameters and SSE'!$C$13)*(1-'Parameters and SSE'!$C$12)</f>
        <v>6.0400270876756382E-2</v>
      </c>
      <c r="BR375" s="15">
        <f>(1-('Parameters and SSE'!$C$14/('Parameters and SSE'!$C$14+BR203))^'Parameters and SSE'!$C$13)*(1-'Parameters and SSE'!$C$12)</f>
        <v>6.2201170372845289E-2</v>
      </c>
      <c r="BS375" s="15">
        <f>(1-('Parameters and SSE'!$C$14/('Parameters and SSE'!$C$14+BS203))^'Parameters and SSE'!$C$13)*(1-'Parameters and SSE'!$C$12)</f>
        <v>6.3998563452224266E-2</v>
      </c>
      <c r="BT375" s="15">
        <f>(1-('Parameters and SSE'!$C$14/('Parameters and SSE'!$C$14+BT203))^'Parameters and SSE'!$C$13)*(1-'Parameters and SSE'!$C$12)</f>
        <v>6.5801809230378913E-2</v>
      </c>
      <c r="BU375" s="15">
        <f>(1-('Parameters and SSE'!$C$14/('Parameters and SSE'!$C$14+BU203))^'Parameters and SSE'!$C$13)*(1-'Parameters and SSE'!$C$12)</f>
        <v>6.767160303822746E-2</v>
      </c>
      <c r="BV375" s="15">
        <f>(1-('Parameters and SSE'!$C$14/('Parameters and SSE'!$C$14+BV203))^'Parameters and SSE'!$C$13)*(1-'Parameters and SSE'!$C$12)</f>
        <v>6.9542087641924308E-2</v>
      </c>
      <c r="BW375" s="15">
        <f>(1-('Parameters and SSE'!$C$14/('Parameters and SSE'!$C$14+BW203))^'Parameters and SSE'!$C$13)*(1-'Parameters and SSE'!$C$12)</f>
        <v>7.144337453000045E-2</v>
      </c>
      <c r="BX375" s="15">
        <f>(1-('Parameters and SSE'!$C$14/('Parameters and SSE'!$C$14+BX203))^'Parameters and SSE'!$C$13)*(1-'Parameters and SSE'!$C$12)</f>
        <v>7.3193732735788261E-2</v>
      </c>
      <c r="BY375" s="15">
        <f>(1-('Parameters and SSE'!$C$14/('Parameters and SSE'!$C$14+BY203))^'Parameters and SSE'!$C$13)*(1-'Parameters and SSE'!$C$12)</f>
        <v>7.4956408557901699E-2</v>
      </c>
      <c r="BZ375" s="15">
        <f>(1-('Parameters and SSE'!$C$14/('Parameters and SSE'!$C$14+BZ203))^'Parameters and SSE'!$C$13)*(1-'Parameters and SSE'!$C$12)</f>
        <v>7.6709022036448068E-2</v>
      </c>
      <c r="CA375" s="15">
        <f>(1-('Parameters and SSE'!$C$14/('Parameters and SSE'!$C$14+CA203))^'Parameters and SSE'!$C$13)*(1-'Parameters and SSE'!$C$12)</f>
        <v>7.8539279392075875E-2</v>
      </c>
      <c r="CB375" s="15">
        <f>(1-('Parameters and SSE'!$C$14/('Parameters and SSE'!$C$14+CB203))^'Parameters and SSE'!$C$13)*(1-'Parameters and SSE'!$C$12)</f>
        <v>8.0339276297628159E-2</v>
      </c>
      <c r="CC375" s="15">
        <f>(1-('Parameters and SSE'!$C$14/('Parameters and SSE'!$C$14+CC203))^'Parameters and SSE'!$C$13)*(1-'Parameters and SSE'!$C$12)</f>
        <v>8.2107085383289563E-2</v>
      </c>
      <c r="CD375" s="15">
        <f>(1-('Parameters and SSE'!$C$14/('Parameters and SSE'!$C$14+CD203))^'Parameters and SSE'!$C$13)*(1-'Parameters and SSE'!$C$12)</f>
        <v>8.3838635237894088E-2</v>
      </c>
      <c r="CE375" s="15">
        <f>(1-('Parameters and SSE'!$C$14/('Parameters and SSE'!$C$14+CE203))^'Parameters and SSE'!$C$13)*(1-'Parameters and SSE'!$C$12)</f>
        <v>8.5544363670861115E-2</v>
      </c>
      <c r="CF375" s="15">
        <f>(1-('Parameters and SSE'!$C$14/('Parameters and SSE'!$C$14+CF203))^'Parameters and SSE'!$C$13)*(1-'Parameters and SSE'!$C$12)</f>
        <v>8.7227617486426129E-2</v>
      </c>
      <c r="CG375" s="15">
        <f>(1-('Parameters and SSE'!$C$14/('Parameters and SSE'!$C$14+CG203))^'Parameters and SSE'!$C$13)*(1-'Parameters and SSE'!$C$12)</f>
        <v>8.893187532362902E-2</v>
      </c>
      <c r="CH375" s="15">
        <f>(1-('Parameters and SSE'!$C$14/('Parameters and SSE'!$C$14+CH203))^'Parameters and SSE'!$C$13)*(1-'Parameters and SSE'!$C$12)</f>
        <v>9.0621517821313322E-2</v>
      </c>
      <c r="CI375" s="15">
        <f>(1-('Parameters and SSE'!$C$14/('Parameters and SSE'!$C$14+CI203))^'Parameters and SSE'!$C$13)*(1-'Parameters and SSE'!$C$12)</f>
        <v>9.2260625918571357E-2</v>
      </c>
      <c r="CJ375" s="15">
        <f>(1-('Parameters and SSE'!$C$14/('Parameters and SSE'!$C$14+CJ203))^'Parameters and SSE'!$C$13)*(1-'Parameters and SSE'!$C$12)</f>
        <v>9.3667853537068052E-2</v>
      </c>
      <c r="CK375" s="15">
        <f>(1-('Parameters and SSE'!$C$14/('Parameters and SSE'!$C$14+CK203))^'Parameters and SSE'!$C$13)*(1-'Parameters and SSE'!$C$12)</f>
        <v>9.4960065715312028E-2</v>
      </c>
      <c r="CL375" s="15">
        <f>(1-('Parameters and SSE'!$C$14/('Parameters and SSE'!$C$14+CL203))^'Parameters and SSE'!$C$13)*(1-'Parameters and SSE'!$C$12)</f>
        <v>9.6179009806891952E-2</v>
      </c>
      <c r="CM375" s="15">
        <f>(1-('Parameters and SSE'!$C$14/('Parameters and SSE'!$C$14+CM203))^'Parameters and SSE'!$C$13)*(1-'Parameters and SSE'!$C$12)</f>
        <v>9.7441607119162041E-2</v>
      </c>
      <c r="CN375" s="15">
        <f>(1-('Parameters and SSE'!$C$14/('Parameters and SSE'!$C$14+CN203))^'Parameters and SSE'!$C$13)*(1-'Parameters and SSE'!$C$12)</f>
        <v>9.8673087189695211E-2</v>
      </c>
      <c r="CO375" s="15">
        <f>(1-('Parameters and SSE'!$C$14/('Parameters and SSE'!$C$14+CO203))^'Parameters and SSE'!$C$13)*(1-'Parameters and SSE'!$C$12)</f>
        <v>9.9894139468944182E-2</v>
      </c>
      <c r="CP375" s="15">
        <f>(1-('Parameters and SSE'!$C$14/('Parameters and SSE'!$C$14+CP203))^'Parameters and SSE'!$C$13)*(1-'Parameters and SSE'!$C$12)</f>
        <v>0.10111406391203433</v>
      </c>
      <c r="CQ375" s="15">
        <f>(1-('Parameters and SSE'!$C$14/('Parameters and SSE'!$C$14+CQ203))^'Parameters and SSE'!$C$13)*(1-'Parameters and SSE'!$C$12)</f>
        <v>0.10237257125603574</v>
      </c>
      <c r="CR375" s="15">
        <f>(1-('Parameters and SSE'!$C$14/('Parameters and SSE'!$C$14+CR203))^'Parameters and SSE'!$C$13)*(1-'Parameters and SSE'!$C$12)</f>
        <v>0.10365158787406807</v>
      </c>
      <c r="CS375" s="15">
        <f>(1-('Parameters and SSE'!$C$14/('Parameters and SSE'!$C$14+CS203))^'Parameters and SSE'!$C$13)*(1-'Parameters and SSE'!$C$12)</f>
        <v>0.10507628136412071</v>
      </c>
      <c r="CT375" s="15">
        <f>(1-('Parameters and SSE'!$C$14/('Parameters and SSE'!$C$14+CT203))^'Parameters and SSE'!$C$13)*(1-'Parameters and SSE'!$C$12)</f>
        <v>0.10668444724926317</v>
      </c>
      <c r="CU375" s="15">
        <f>(1-('Parameters and SSE'!$C$14/('Parameters and SSE'!$C$14+CU203))^'Parameters and SSE'!$C$13)*(1-'Parameters and SSE'!$C$12)</f>
        <v>0.1082725746780015</v>
      </c>
      <c r="CV375" s="15">
        <f>(1-('Parameters and SSE'!$C$14/('Parameters and SSE'!$C$14+CV203))^'Parameters and SSE'!$C$13)*(1-'Parameters and SSE'!$C$12)</f>
        <v>0.10967039930535144</v>
      </c>
      <c r="CW375" s="15">
        <f>(1-('Parameters and SSE'!$C$14/('Parameters and SSE'!$C$14+CW203))^'Parameters and SSE'!$C$13)*(1-'Parameters and SSE'!$C$12)</f>
        <v>0.11094570825446162</v>
      </c>
      <c r="CX375" s="15">
        <f>(1-('Parameters and SSE'!$C$14/('Parameters and SSE'!$C$14+CX203))^'Parameters and SSE'!$C$13)*(1-'Parameters and SSE'!$C$12)</f>
        <v>0.1122844486035737</v>
      </c>
      <c r="CY375" s="15">
        <f>(1-('Parameters and SSE'!$C$14/('Parameters and SSE'!$C$14+CY203))^'Parameters and SSE'!$C$13)*(1-'Parameters and SSE'!$C$12)</f>
        <v>0.11371715908115643</v>
      </c>
      <c r="CZ375" s="15">
        <f>(1-('Parameters and SSE'!$C$14/('Parameters and SSE'!$C$14+CZ203))^'Parameters and SSE'!$C$13)*(1-'Parameters and SSE'!$C$12)</f>
        <v>0.11512894250863157</v>
      </c>
      <c r="DA375" s="15">
        <f>(1-('Parameters and SSE'!$C$14/('Parameters and SSE'!$C$14+DA203))^'Parameters and SSE'!$C$13)*(1-'Parameters and SSE'!$C$12)</f>
        <v>0.11656346502530272</v>
      </c>
      <c r="DB375" s="15">
        <f>(1-('Parameters and SSE'!$C$14/('Parameters and SSE'!$C$14+DB203))^'Parameters and SSE'!$C$13)*(1-'Parameters and SSE'!$C$12)</f>
        <v>0.11802725973446358</v>
      </c>
      <c r="DC375" s="15">
        <f>(1-('Parameters and SSE'!$C$14/('Parameters and SSE'!$C$14+DC203))^'Parameters and SSE'!$C$13)*(1-'Parameters and SSE'!$C$12)</f>
        <v>0.11956075629651471</v>
      </c>
      <c r="DD375" s="15">
        <f>(1-('Parameters and SSE'!$C$14/('Parameters and SSE'!$C$14+DD203))^'Parameters and SSE'!$C$13)*(1-'Parameters and SSE'!$C$12)</f>
        <v>0.12109096239614564</v>
      </c>
      <c r="DE375" s="15">
        <f>(1-('Parameters and SSE'!$C$14/('Parameters and SSE'!$C$14+DE203))^'Parameters and SSE'!$C$13)*(1-'Parameters and SSE'!$C$12)</f>
        <v>0.12271691079030236</v>
      </c>
      <c r="DF375" s="15">
        <f>(1-('Parameters and SSE'!$C$14/('Parameters and SSE'!$C$14+DF203))^'Parameters and SSE'!$C$13)*(1-'Parameters and SSE'!$C$12)</f>
        <v>0.12434405026275652</v>
      </c>
      <c r="DG375" s="15">
        <f>(1-('Parameters and SSE'!$C$14/('Parameters and SSE'!$C$14+DG203))^'Parameters and SSE'!$C$13)*(1-'Parameters and SSE'!$C$12)</f>
        <v>0.12598624899109373</v>
      </c>
      <c r="DH375" s="15">
        <f>(1-('Parameters and SSE'!$C$14/('Parameters and SSE'!$C$14+DH203))^'Parameters and SSE'!$C$13)*(1-'Parameters and SSE'!$C$12)</f>
        <v>0.12748433775007612</v>
      </c>
      <c r="DI375" s="15">
        <f>(1-('Parameters and SSE'!$C$14/('Parameters and SSE'!$C$14+DI203))^'Parameters and SSE'!$C$13)*(1-'Parameters and SSE'!$C$12)</f>
        <v>0.12899526840518444</v>
      </c>
      <c r="DJ375" s="15">
        <f>(1-('Parameters and SSE'!$C$14/('Parameters and SSE'!$C$14+DJ203))^'Parameters and SSE'!$C$13)*(1-'Parameters and SSE'!$C$12)</f>
        <v>0.13053493272688504</v>
      </c>
      <c r="DK375" s="15">
        <f>(1-('Parameters and SSE'!$C$14/('Parameters and SSE'!$C$14+DK203))^'Parameters and SSE'!$C$13)*(1-'Parameters and SSE'!$C$12)</f>
        <v>0.13217888673047953</v>
      </c>
      <c r="DL375" s="15">
        <f>(1-('Parameters and SSE'!$C$14/('Parameters and SSE'!$C$14+DL203))^'Parameters and SSE'!$C$13)*(1-'Parameters and SSE'!$C$12)</f>
        <v>0.13385605065430833</v>
      </c>
      <c r="DM375" s="15">
        <f>(1-('Parameters and SSE'!$C$14/('Parameters and SSE'!$C$14+DM203))^'Parameters and SSE'!$C$13)*(1-'Parameters and SSE'!$C$12)</f>
        <v>0.13555509275908498</v>
      </c>
      <c r="DN375" s="15">
        <f>(1-('Parameters and SSE'!$C$14/('Parameters and SSE'!$C$14+DN203))^'Parameters and SSE'!$C$13)*(1-'Parameters and SSE'!$C$12)</f>
        <v>0.13728162918617812</v>
      </c>
      <c r="DO375" s="15">
        <f>(1-('Parameters and SSE'!$C$14/('Parameters and SSE'!$C$14+DO203))^'Parameters and SSE'!$C$13)*(1-'Parameters and SSE'!$C$12)</f>
        <v>0.13897073241141553</v>
      </c>
      <c r="DP375" s="15">
        <f>(1-('Parameters and SSE'!$C$14/('Parameters and SSE'!$C$14+DP203))^'Parameters and SSE'!$C$13)*(1-'Parameters and SSE'!$C$12)</f>
        <v>0.14060584818273608</v>
      </c>
      <c r="DQ375" s="15">
        <f>(1-('Parameters and SSE'!$C$14/('Parameters and SSE'!$C$14+DQ203))^'Parameters and SSE'!$C$13)*(1-'Parameters and SSE'!$C$12)</f>
        <v>0.14228720405980338</v>
      </c>
      <c r="DR375" s="15">
        <f>(1-('Parameters and SSE'!$C$14/('Parameters and SSE'!$C$14+DR203))^'Parameters and SSE'!$C$13)*(1-'Parameters and SSE'!$C$12)</f>
        <v>0.14398021613927284</v>
      </c>
      <c r="DS375" s="15">
        <f>(1-('Parameters and SSE'!$C$14/('Parameters and SSE'!$C$14+DS203))^'Parameters and SSE'!$C$13)*(1-'Parameters and SSE'!$C$12)</f>
        <v>0.14573362984186186</v>
      </c>
      <c r="DT375" s="15">
        <f>(1-('Parameters and SSE'!$C$14/('Parameters and SSE'!$C$14+DT203))^'Parameters and SSE'!$C$13)*(1-'Parameters and SSE'!$C$12)</f>
        <v>0.14735183081747813</v>
      </c>
      <c r="DU375" s="15">
        <f>(1-('Parameters and SSE'!$C$14/('Parameters and SSE'!$C$14+DU203))^'Parameters and SSE'!$C$13)*(1-'Parameters and SSE'!$C$12)</f>
        <v>0.14900919666170911</v>
      </c>
      <c r="DV375" s="15">
        <f>(1-('Parameters and SSE'!$C$14/('Parameters and SSE'!$C$14+DV203))^'Parameters and SSE'!$C$13)*(1-'Parameters and SSE'!$C$12)</f>
        <v>0.15068434127525793</v>
      </c>
      <c r="DW375" s="15">
        <f>(1-('Parameters and SSE'!$C$14/('Parameters and SSE'!$C$14+DW203))^'Parameters and SSE'!$C$13)*(1-'Parameters and SSE'!$C$12)</f>
        <v>0.15248238289872174</v>
      </c>
      <c r="DX375" s="15">
        <f>(1-('Parameters and SSE'!$C$14/('Parameters and SSE'!$C$14+DX203))^'Parameters and SSE'!$C$13)*(1-'Parameters and SSE'!$C$12)</f>
        <v>0.15433783029121298</v>
      </c>
      <c r="DY375" s="15">
        <f>(1-('Parameters and SSE'!$C$14/('Parameters and SSE'!$C$14+DY203))^'Parameters and SSE'!$C$13)*(1-'Parameters and SSE'!$C$12)</f>
        <v>0.15622237927893853</v>
      </c>
      <c r="DZ375" s="15">
        <f>(1-('Parameters and SSE'!$C$14/('Parameters and SSE'!$C$14+DZ203))^'Parameters and SSE'!$C$13)*(1-'Parameters and SSE'!$C$12)</f>
        <v>0.15812843091824308</v>
      </c>
      <c r="EA375" s="15">
        <f>(1-('Parameters and SSE'!$C$14/('Parameters and SSE'!$C$14+EA203))^'Parameters and SSE'!$C$13)*(1-'Parameters and SSE'!$C$12)</f>
        <v>0.16000295134849954</v>
      </c>
      <c r="EB375" s="15">
        <f>(1-('Parameters and SSE'!$C$14/('Parameters and SSE'!$C$14+EB203))^'Parameters and SSE'!$C$13)*(1-'Parameters and SSE'!$C$12)</f>
        <v>0.1618676032093983</v>
      </c>
      <c r="EC375" s="15">
        <f>(1-('Parameters and SSE'!$C$14/('Parameters and SSE'!$C$14+EC203))^'Parameters and SSE'!$C$13)*(1-'Parameters and SSE'!$C$12)</f>
        <v>0.16379722344368053</v>
      </c>
      <c r="ED375" s="15">
        <f>(1-('Parameters and SSE'!$C$14/('Parameters and SSE'!$C$14+ED203))^'Parameters and SSE'!$C$13)*(1-'Parameters and SSE'!$C$12)</f>
        <v>0.16572439972125261</v>
      </c>
      <c r="EE375" s="15">
        <f>(1-('Parameters and SSE'!$C$14/('Parameters and SSE'!$C$14+EE203))^'Parameters and SSE'!$C$13)*(1-'Parameters and SSE'!$C$12)</f>
        <v>0.16767777164904804</v>
      </c>
      <c r="EF375" s="15">
        <f>(1-('Parameters and SSE'!$C$14/('Parameters and SSE'!$C$14+EF203))^'Parameters and SSE'!$C$13)*(1-'Parameters and SSE'!$C$12)</f>
        <v>0.16944588966271593</v>
      </c>
      <c r="EG375" s="15">
        <f>(1-('Parameters and SSE'!$C$14/('Parameters and SSE'!$C$14+EG203))^'Parameters and SSE'!$C$13)*(1-'Parameters and SSE'!$C$12)</f>
        <v>0.17125110872021945</v>
      </c>
      <c r="EH375" s="15">
        <f>(1-('Parameters and SSE'!$C$14/('Parameters and SSE'!$C$14+EH203))^'Parameters and SSE'!$C$13)*(1-'Parameters and SSE'!$C$12)</f>
        <v>0.17306921829899838</v>
      </c>
      <c r="EI375" s="15">
        <f>(1-('Parameters and SSE'!$C$14/('Parameters and SSE'!$C$14+EI203))^'Parameters and SSE'!$C$13)*(1-'Parameters and SSE'!$C$12)</f>
        <v>0.17502906595299136</v>
      </c>
      <c r="EJ375" s="15">
        <f>(1-('Parameters and SSE'!$C$14/('Parameters and SSE'!$C$14+EJ203))^'Parameters and SSE'!$C$13)*(1-'Parameters and SSE'!$C$12)</f>
        <v>0.17700244788545444</v>
      </c>
      <c r="EK375" s="15">
        <f>(1-('Parameters and SSE'!$C$14/('Parameters and SSE'!$C$14+EK203))^'Parameters and SSE'!$C$13)*(1-'Parameters and SSE'!$C$12)</f>
        <v>0.1789732756122118</v>
      </c>
      <c r="EL375" s="15">
        <f>(1-('Parameters and SSE'!$C$14/('Parameters and SSE'!$C$14+EL203))^'Parameters and SSE'!$C$13)*(1-'Parameters and SSE'!$C$12)</f>
        <v>0.18093998030242522</v>
      </c>
      <c r="EM375" s="15">
        <f>(1-('Parameters and SSE'!$C$14/('Parameters and SSE'!$C$14+EM203))^'Parameters and SSE'!$C$13)*(1-'Parameters and SSE'!$C$12)</f>
        <v>0.18288971556488959</v>
      </c>
      <c r="EN375" s="15">
        <f>(1-('Parameters and SSE'!$C$14/('Parameters and SSE'!$C$14+EN203))^'Parameters and SSE'!$C$13)*(1-'Parameters and SSE'!$C$12)</f>
        <v>0.18484516078233121</v>
      </c>
      <c r="EO375" s="15">
        <f>(1-('Parameters and SSE'!$C$14/('Parameters and SSE'!$C$14+EO203))^'Parameters and SSE'!$C$13)*(1-'Parameters and SSE'!$C$12)</f>
        <v>0.1869001224827726</v>
      </c>
      <c r="EP375" s="15">
        <f>(1-('Parameters and SSE'!$C$14/('Parameters and SSE'!$C$14+EP203))^'Parameters and SSE'!$C$13)*(1-'Parameters and SSE'!$C$12)</f>
        <v>0.18895912605711315</v>
      </c>
      <c r="EQ375" s="15">
        <f>(1-('Parameters and SSE'!$C$14/('Parameters and SSE'!$C$14+EQ203))^'Parameters and SSE'!$C$13)*(1-'Parameters and SSE'!$C$12)</f>
        <v>0.19099170567605611</v>
      </c>
      <c r="ER375" s="15">
        <f>(1-('Parameters and SSE'!$C$14/('Parameters and SSE'!$C$14+ER203))^'Parameters and SSE'!$C$13)*(1-'Parameters and SSE'!$C$12)</f>
        <v>0.19279566700598103</v>
      </c>
      <c r="ES375" s="15">
        <f>(1-('Parameters and SSE'!$C$14/('Parameters and SSE'!$C$14+ES203))^'Parameters and SSE'!$C$13)*(1-'Parameters and SSE'!$C$12)</f>
        <v>0.19461110466501158</v>
      </c>
      <c r="ET375" s="15">
        <f>(1-('Parameters and SSE'!$C$14/('Parameters and SSE'!$C$14+ET203))^'Parameters and SSE'!$C$13)*(1-'Parameters and SSE'!$C$12)</f>
        <v>0.19641946835302818</v>
      </c>
      <c r="EU375" s="15">
        <f>(1-('Parameters and SSE'!$C$14/('Parameters and SSE'!$C$14+EU203))^'Parameters and SSE'!$C$13)*(1-'Parameters and SSE'!$C$12)</f>
        <v>0.1983191482043099</v>
      </c>
      <c r="EV375" s="15">
        <f>(1-('Parameters and SSE'!$C$14/('Parameters and SSE'!$C$14+EV203))^'Parameters and SSE'!$C$13)*(1-'Parameters and SSE'!$C$12)</f>
        <v>0.20018013289260916</v>
      </c>
      <c r="EW375" s="15">
        <f>(1-('Parameters and SSE'!$C$14/('Parameters and SSE'!$C$14+EW203))^'Parameters and SSE'!$C$13)*(1-'Parameters and SSE'!$C$12)</f>
        <v>0.20208129634289063</v>
      </c>
      <c r="EX375" s="15">
        <f>(1-('Parameters and SSE'!$C$14/('Parameters and SSE'!$C$14+EX203))^'Parameters and SSE'!$C$13)*(1-'Parameters and SSE'!$C$12)</f>
        <v>0.20402136492452166</v>
      </c>
      <c r="EY375" s="15">
        <f>(1-('Parameters and SSE'!$C$14/('Parameters and SSE'!$C$14+EY203))^'Parameters and SSE'!$C$13)*(1-'Parameters and SSE'!$C$12)</f>
        <v>0.20600608616791208</v>
      </c>
      <c r="EZ375" s="15">
        <f>(1-('Parameters and SSE'!$C$14/('Parameters and SSE'!$C$14+EZ203))^'Parameters and SSE'!$C$13)*(1-'Parameters and SSE'!$C$12)</f>
        <v>0.2079921498420661</v>
      </c>
      <c r="FA375" s="15">
        <f>(1-('Parameters and SSE'!$C$14/('Parameters and SSE'!$C$14+FA203))^'Parameters and SSE'!$C$13)*(1-'Parameters and SSE'!$C$12)</f>
        <v>0.21007242402638582</v>
      </c>
      <c r="FB375" s="15">
        <f>(1-('Parameters and SSE'!$C$14/('Parameters and SSE'!$C$14+FB203))^'Parameters and SSE'!$C$13)*(1-'Parameters and SSE'!$C$12)</f>
        <v>0.21216877991395347</v>
      </c>
      <c r="FC375" s="15">
        <f>(1-('Parameters and SSE'!$C$14/('Parameters and SSE'!$C$14+FC203))^'Parameters and SSE'!$C$13)*(1-'Parameters and SSE'!$C$12)</f>
        <v>0.21423308243669906</v>
      </c>
      <c r="FD375" s="15">
        <f>(1-('Parameters and SSE'!$C$14/('Parameters and SSE'!$C$14+FD203))^'Parameters and SSE'!$C$13)*(1-'Parameters and SSE'!$C$12)</f>
        <v>0.2160790539856336</v>
      </c>
      <c r="FE375" s="15">
        <f>(1-('Parameters and SSE'!$C$14/('Parameters and SSE'!$C$14+FE203))^'Parameters and SSE'!$C$13)*(1-'Parameters and SSE'!$C$12)</f>
        <v>0.21790495093238568</v>
      </c>
      <c r="FF375" s="15">
        <f>(1-('Parameters and SSE'!$C$14/('Parameters and SSE'!$C$14+FF203))^'Parameters and SSE'!$C$13)*(1-'Parameters and SSE'!$C$12)</f>
        <v>0.21973819518675372</v>
      </c>
      <c r="FG375" s="15"/>
      <c r="FH375" s="15"/>
      <c r="FI375" s="15"/>
      <c r="FJ375" s="43">
        <v>0.97697197898798471</v>
      </c>
      <c r="FK375" s="15"/>
      <c r="FL375" s="15"/>
      <c r="FM375" s="15"/>
      <c r="FN375" s="15"/>
      <c r="FO375" s="15"/>
      <c r="FP375" s="15"/>
      <c r="FQ375" s="15"/>
      <c r="FR375" s="15"/>
      <c r="FS375" s="15"/>
      <c r="FT375" s="15"/>
      <c r="FU375" s="15"/>
      <c r="FV375" s="15"/>
      <c r="FW375" s="15"/>
      <c r="FX375" s="15"/>
      <c r="FY375" s="15"/>
      <c r="FZ375" s="15"/>
      <c r="GA375" s="15"/>
      <c r="GB375" s="15"/>
      <c r="GC375" s="15"/>
      <c r="GD375" s="15"/>
      <c r="GE375" s="15"/>
      <c r="GF375" s="15"/>
      <c r="GG375" s="15"/>
      <c r="GH375" s="15"/>
      <c r="GI375" s="15"/>
      <c r="GJ375" s="15"/>
      <c r="GK375" s="15"/>
      <c r="GL375" s="15"/>
      <c r="GM375" s="15"/>
      <c r="GN375" s="15"/>
      <c r="GO375" s="15"/>
      <c r="GP375" s="15"/>
      <c r="GQ375" s="15"/>
      <c r="GR375" s="15"/>
      <c r="GS375" s="15"/>
      <c r="GT375" s="15"/>
      <c r="GU375" s="15"/>
      <c r="GV375" s="15"/>
      <c r="GW375" s="15"/>
      <c r="GX375" s="15"/>
      <c r="GY375" s="15"/>
      <c r="GZ375" s="15"/>
      <c r="HA375" s="15"/>
      <c r="HB375" s="15"/>
      <c r="HC375" s="15"/>
      <c r="HD375" s="15"/>
      <c r="HE375" s="15"/>
      <c r="HF375" s="15"/>
      <c r="HG375" s="15"/>
      <c r="HH375" s="15"/>
      <c r="HI375" s="15"/>
      <c r="HJ375" s="15"/>
      <c r="HK375" s="15"/>
      <c r="HL375" s="15"/>
      <c r="HM375" s="15"/>
      <c r="HN375" s="15"/>
      <c r="HO375" s="15"/>
      <c r="HP375" s="15"/>
      <c r="HQ375" s="15"/>
      <c r="HR375" s="15"/>
      <c r="HS375" s="15"/>
      <c r="HT375" s="15"/>
      <c r="HU375" s="15"/>
      <c r="HV375" s="15"/>
      <c r="HW375" s="15"/>
      <c r="HX375" s="15"/>
      <c r="HY375" s="15"/>
    </row>
    <row r="376" spans="2:233" x14ac:dyDescent="0.25">
      <c r="B376" s="37">
        <f t="shared" si="1391"/>
        <v>8</v>
      </c>
      <c r="C376" s="16"/>
      <c r="D376" s="15"/>
      <c r="E376" s="15"/>
      <c r="F376" s="15"/>
      <c r="G376" s="15"/>
      <c r="H376" s="15"/>
      <c r="I376" s="15"/>
      <c r="J376" s="44">
        <f>(1-('Parameters and SSE'!$C$14/('Parameters and SSE'!$C$14+J204))^'Parameters and SSE'!$C$13)*(1-'Parameters and SSE'!$C$12)</f>
        <v>7.8963111185260871E-6</v>
      </c>
      <c r="K376" s="15">
        <f>(1-('Parameters and SSE'!$C$14/('Parameters and SSE'!$C$14+K204))^'Parameters and SSE'!$C$13)*(1-'Parameters and SSE'!$C$12)</f>
        <v>3.6127902187893126E-5</v>
      </c>
      <c r="L376" s="15">
        <f>(1-('Parameters and SSE'!$C$14/('Parameters and SSE'!$C$14+L204))^'Parameters and SSE'!$C$13)*(1-'Parameters and SSE'!$C$12)</f>
        <v>8.8577740290661416E-5</v>
      </c>
      <c r="M376" s="15">
        <f>(1-('Parameters and SSE'!$C$14/('Parameters and SSE'!$C$14+M204))^'Parameters and SSE'!$C$13)*(1-'Parameters and SSE'!$C$12)</f>
        <v>1.7260348635455137E-4</v>
      </c>
      <c r="N376" s="15">
        <f>(1-('Parameters and SSE'!$C$14/('Parameters and SSE'!$C$14+N204))^'Parameters and SSE'!$C$13)*(1-'Parameters and SSE'!$C$12)</f>
        <v>2.9371528557612135E-4</v>
      </c>
      <c r="O376" s="15">
        <f>(1-('Parameters and SSE'!$C$14/('Parameters and SSE'!$C$14+O204))^'Parameters and SSE'!$C$13)*(1-'Parameters and SSE'!$C$12)</f>
        <v>4.4732008632125404E-4</v>
      </c>
      <c r="P376" s="15">
        <f>(1-('Parameters and SSE'!$C$14/('Parameters and SSE'!$C$14+P204))^'Parameters and SSE'!$C$13)*(1-'Parameters and SSE'!$C$12)</f>
        <v>6.0872374707157185E-4</v>
      </c>
      <c r="Q376" s="15">
        <f>(1-('Parameters and SSE'!$C$14/('Parameters and SSE'!$C$14+Q204))^'Parameters and SSE'!$C$13)*(1-'Parameters and SSE'!$C$12)</f>
        <v>7.9172530190631338E-4</v>
      </c>
      <c r="R376" s="15">
        <f>(1-('Parameters and SSE'!$C$14/('Parameters and SSE'!$C$14+R204))^'Parameters and SSE'!$C$13)*(1-'Parameters and SSE'!$C$12)</f>
        <v>1.0119051990181331E-3</v>
      </c>
      <c r="S376" s="15">
        <f>(1-('Parameters and SSE'!$C$14/('Parameters and SSE'!$C$14+S204))^'Parameters and SSE'!$C$13)*(1-'Parameters and SSE'!$C$12)</f>
        <v>1.2819864451155921E-3</v>
      </c>
      <c r="T376" s="15">
        <f>(1-('Parameters and SSE'!$C$14/('Parameters and SSE'!$C$14+T204))^'Parameters and SSE'!$C$13)*(1-'Parameters and SSE'!$C$12)</f>
        <v>1.5838914463598413E-3</v>
      </c>
      <c r="U376" s="15">
        <f>(1-('Parameters and SSE'!$C$14/('Parameters and SSE'!$C$14+U204))^'Parameters and SSE'!$C$13)*(1-'Parameters and SSE'!$C$12)</f>
        <v>1.9087838047988047E-3</v>
      </c>
      <c r="V376" s="15">
        <f>(1-('Parameters and SSE'!$C$14/('Parameters and SSE'!$C$14+V204))^'Parameters and SSE'!$C$13)*(1-'Parameters and SSE'!$C$12)</f>
        <v>2.2688623648782409E-3</v>
      </c>
      <c r="W376" s="15">
        <f>(1-('Parameters and SSE'!$C$14/('Parameters and SSE'!$C$14+W204))^'Parameters and SSE'!$C$13)*(1-'Parameters and SSE'!$C$12)</f>
        <v>2.6671758025626018E-3</v>
      </c>
      <c r="X376" s="15">
        <f>(1-('Parameters and SSE'!$C$14/('Parameters and SSE'!$C$14+X204))^'Parameters and SSE'!$C$13)*(1-'Parameters and SSE'!$C$12)</f>
        <v>3.1066855103873965E-3</v>
      </c>
      <c r="Y376" s="15">
        <f>(1-('Parameters and SSE'!$C$14/('Parameters and SSE'!$C$14+Y204))^'Parameters and SSE'!$C$13)*(1-'Parameters and SSE'!$C$12)</f>
        <v>3.6096774327628216E-3</v>
      </c>
      <c r="Z376" s="15">
        <f>(1-('Parameters and SSE'!$C$14/('Parameters and SSE'!$C$14+Z204))^'Parameters and SSE'!$C$13)*(1-'Parameters and SSE'!$C$12)</f>
        <v>4.1763912586432923E-3</v>
      </c>
      <c r="AA376" s="15">
        <f>(1-('Parameters and SSE'!$C$14/('Parameters and SSE'!$C$14+AA204))^'Parameters and SSE'!$C$13)*(1-'Parameters and SSE'!$C$12)</f>
        <v>4.7874916684229624E-3</v>
      </c>
      <c r="AB376" s="15">
        <f>(1-('Parameters and SSE'!$C$14/('Parameters and SSE'!$C$14+AB204))^'Parameters and SSE'!$C$13)*(1-'Parameters and SSE'!$C$12)</f>
        <v>5.364646633878911E-3</v>
      </c>
      <c r="AC376" s="15">
        <f>(1-('Parameters and SSE'!$C$14/('Parameters and SSE'!$C$14+AC204))^'Parameters and SSE'!$C$13)*(1-'Parameters and SSE'!$C$12)</f>
        <v>5.9667277030893522E-3</v>
      </c>
      <c r="AD376" s="15">
        <f>(1-('Parameters and SSE'!$C$14/('Parameters and SSE'!$C$14+AD204))^'Parameters and SSE'!$C$13)*(1-'Parameters and SSE'!$C$12)</f>
        <v>6.6053587153011989E-3</v>
      </c>
      <c r="AE376" s="15">
        <f>(1-('Parameters and SSE'!$C$14/('Parameters and SSE'!$C$14+AE204))^'Parameters and SSE'!$C$13)*(1-'Parameters and SSE'!$C$12)</f>
        <v>7.321776055998595E-3</v>
      </c>
      <c r="AF376" s="15">
        <f>(1-('Parameters and SSE'!$C$14/('Parameters and SSE'!$C$14+AF204))^'Parameters and SSE'!$C$13)*(1-'Parameters and SSE'!$C$12)</f>
        <v>8.0652290458561871E-3</v>
      </c>
      <c r="AG376" s="15">
        <f>(1-('Parameters and SSE'!$C$14/('Parameters and SSE'!$C$14+AG204))^'Parameters and SSE'!$C$13)*(1-'Parameters and SSE'!$C$12)</f>
        <v>8.8428254564311918E-3</v>
      </c>
      <c r="AH376" s="15">
        <f>(1-('Parameters and SSE'!$C$14/('Parameters and SSE'!$C$14+AH204))^'Parameters and SSE'!$C$13)*(1-'Parameters and SSE'!$C$12)</f>
        <v>9.6631829808773544E-3</v>
      </c>
      <c r="AI376" s="15">
        <f>(1-('Parameters and SSE'!$C$14/('Parameters and SSE'!$C$14+AI204))^'Parameters and SSE'!$C$13)*(1-'Parameters and SSE'!$C$12)</f>
        <v>1.0545608826261868E-2</v>
      </c>
      <c r="AJ376" s="15">
        <f>(1-('Parameters and SSE'!$C$14/('Parameters and SSE'!$C$14+AJ204))^'Parameters and SSE'!$C$13)*(1-'Parameters and SSE'!$C$12)</f>
        <v>1.1440771546004407E-2</v>
      </c>
      <c r="AK376" s="15">
        <f>(1-('Parameters and SSE'!$C$14/('Parameters and SSE'!$C$14+AK204))^'Parameters and SSE'!$C$13)*(1-'Parameters and SSE'!$C$12)</f>
        <v>1.242669907657374E-2</v>
      </c>
      <c r="AL376" s="15">
        <f>(1-('Parameters and SSE'!$C$14/('Parameters and SSE'!$C$14+AL204))^'Parameters and SSE'!$C$13)*(1-'Parameters and SSE'!$C$12)</f>
        <v>1.3423739480565784E-2</v>
      </c>
      <c r="AM376" s="15">
        <f>(1-('Parameters and SSE'!$C$14/('Parameters and SSE'!$C$14+AM204))^'Parameters and SSE'!$C$13)*(1-'Parameters and SSE'!$C$12)</f>
        <v>1.4502784776424209E-2</v>
      </c>
      <c r="AN376" s="15">
        <f>(1-('Parameters and SSE'!$C$14/('Parameters and SSE'!$C$14+AN204))^'Parameters and SSE'!$C$13)*(1-'Parameters and SSE'!$C$12)</f>
        <v>1.5512766428113589E-2</v>
      </c>
      <c r="AO376" s="15">
        <f>(1-('Parameters and SSE'!$C$14/('Parameters and SSE'!$C$14+AO204))^'Parameters and SSE'!$C$13)*(1-'Parameters and SSE'!$C$12)</f>
        <v>1.6562352787310195E-2</v>
      </c>
      <c r="AP376" s="15">
        <f>(1-('Parameters and SSE'!$C$14/('Parameters and SSE'!$C$14+AP204))^'Parameters and SSE'!$C$13)*(1-'Parameters and SSE'!$C$12)</f>
        <v>1.7651482723976212E-2</v>
      </c>
      <c r="AQ376" s="15">
        <f>(1-('Parameters and SSE'!$C$14/('Parameters and SSE'!$C$14+AQ204))^'Parameters and SSE'!$C$13)*(1-'Parameters and SSE'!$C$12)</f>
        <v>1.8818609301919049E-2</v>
      </c>
      <c r="AR376" s="15">
        <f>(1-('Parameters and SSE'!$C$14/('Parameters and SSE'!$C$14+AR204))^'Parameters and SSE'!$C$13)*(1-'Parameters and SSE'!$C$12)</f>
        <v>2.0004531146856977E-2</v>
      </c>
      <c r="AS376" s="15">
        <f>(1-('Parameters and SSE'!$C$14/('Parameters and SSE'!$C$14+AS204))^'Parameters and SSE'!$C$13)*(1-'Parameters and SSE'!$C$12)</f>
        <v>2.120239330655415E-2</v>
      </c>
      <c r="AT376" s="15">
        <f>(1-('Parameters and SSE'!$C$14/('Parameters and SSE'!$C$14+AT204))^'Parameters and SSE'!$C$13)*(1-'Parameters and SSE'!$C$12)</f>
        <v>2.2464450403344931E-2</v>
      </c>
      <c r="AU376" s="15">
        <f>(1-('Parameters and SSE'!$C$14/('Parameters and SSE'!$C$14+AU204))^'Parameters and SSE'!$C$13)*(1-'Parameters and SSE'!$C$12)</f>
        <v>2.3776627025739835E-2</v>
      </c>
      <c r="AV376" s="15">
        <f>(1-('Parameters and SSE'!$C$14/('Parameters and SSE'!$C$14+AV204))^'Parameters and SSE'!$C$13)*(1-'Parameters and SSE'!$C$12)</f>
        <v>2.5157280085729688E-2</v>
      </c>
      <c r="AW376" s="15">
        <f>(1-('Parameters and SSE'!$C$14/('Parameters and SSE'!$C$14+AW204))^'Parameters and SSE'!$C$13)*(1-'Parameters and SSE'!$C$12)</f>
        <v>2.6769437035636633E-2</v>
      </c>
      <c r="AX376" s="15">
        <f>(1-('Parameters and SSE'!$C$14/('Parameters and SSE'!$C$14+AX204))^'Parameters and SSE'!$C$13)*(1-'Parameters and SSE'!$C$12)</f>
        <v>2.841510742874544E-2</v>
      </c>
      <c r="AY376" s="15">
        <f>(1-('Parameters and SSE'!$C$14/('Parameters and SSE'!$C$14+AY204))^'Parameters and SSE'!$C$13)*(1-'Parameters and SSE'!$C$12)</f>
        <v>3.0029058579039276E-2</v>
      </c>
      <c r="AZ376" s="15">
        <f>(1-('Parameters and SSE'!$C$14/('Parameters and SSE'!$C$14+AZ204))^'Parameters and SSE'!$C$13)*(1-'Parameters and SSE'!$C$12)</f>
        <v>3.1307589193668869E-2</v>
      </c>
      <c r="BA376" s="15">
        <f>(1-('Parameters and SSE'!$C$14/('Parameters and SSE'!$C$14+BA204))^'Parameters and SSE'!$C$13)*(1-'Parameters and SSE'!$C$12)</f>
        <v>3.258335308103457E-2</v>
      </c>
      <c r="BB376" s="15">
        <f>(1-('Parameters and SSE'!$C$14/('Parameters and SSE'!$C$14+BB204))^'Parameters and SSE'!$C$13)*(1-'Parameters and SSE'!$C$12)</f>
        <v>3.3893698724067535E-2</v>
      </c>
      <c r="BC376" s="15">
        <f>(1-('Parameters and SSE'!$C$14/('Parameters and SSE'!$C$14+BC204))^'Parameters and SSE'!$C$13)*(1-'Parameters and SSE'!$C$12)</f>
        <v>3.5408418519719591E-2</v>
      </c>
      <c r="BD376" s="15">
        <f>(1-('Parameters and SSE'!$C$14/('Parameters and SSE'!$C$14+BD204))^'Parameters and SSE'!$C$13)*(1-'Parameters and SSE'!$C$12)</f>
        <v>3.6969225043337724E-2</v>
      </c>
      <c r="BE376" s="15">
        <f>(1-('Parameters and SSE'!$C$14/('Parameters and SSE'!$C$14+BE204))^'Parameters and SSE'!$C$13)*(1-'Parameters and SSE'!$C$12)</f>
        <v>3.8544757343136477E-2</v>
      </c>
      <c r="BF376" s="15">
        <f>(1-('Parameters and SSE'!$C$14/('Parameters and SSE'!$C$14+BF204))^'Parameters and SSE'!$C$13)*(1-'Parameters and SSE'!$C$12)</f>
        <v>4.0108515314019627E-2</v>
      </c>
      <c r="BG376" s="15">
        <f>(1-('Parameters and SSE'!$C$14/('Parameters and SSE'!$C$14+BG204))^'Parameters and SSE'!$C$13)*(1-'Parameters and SSE'!$C$12)</f>
        <v>4.1682618874039776E-2</v>
      </c>
      <c r="BH376" s="15">
        <f>(1-('Parameters and SSE'!$C$14/('Parameters and SSE'!$C$14+BH204))^'Parameters and SSE'!$C$13)*(1-'Parameters and SSE'!$C$12)</f>
        <v>4.3277912021266983E-2</v>
      </c>
      <c r="BI376" s="15">
        <f>(1-('Parameters and SSE'!$C$14/('Parameters and SSE'!$C$14+BI204))^'Parameters and SSE'!$C$13)*(1-'Parameters and SSE'!$C$12)</f>
        <v>4.4997798895858004E-2</v>
      </c>
      <c r="BJ376" s="15">
        <f>(1-('Parameters and SSE'!$C$14/('Parameters and SSE'!$C$14+BJ204))^'Parameters and SSE'!$C$13)*(1-'Parameters and SSE'!$C$12)</f>
        <v>4.6728232007661852E-2</v>
      </c>
      <c r="BK376" s="15">
        <f>(1-('Parameters and SSE'!$C$14/('Parameters and SSE'!$C$14+BK204))^'Parameters and SSE'!$C$13)*(1-'Parameters and SSE'!$C$12)</f>
        <v>4.8483347246783833E-2</v>
      </c>
      <c r="BL376" s="15">
        <f>(1-('Parameters and SSE'!$C$14/('Parameters and SSE'!$C$14+BL204))^'Parameters and SSE'!$C$13)*(1-'Parameters and SSE'!$C$12)</f>
        <v>5.00497965505632E-2</v>
      </c>
      <c r="BM376" s="15">
        <f>(1-('Parameters and SSE'!$C$14/('Parameters and SSE'!$C$14+BM204))^'Parameters and SSE'!$C$13)*(1-'Parameters and SSE'!$C$12)</f>
        <v>5.1645197024420268E-2</v>
      </c>
      <c r="BN376" s="15">
        <f>(1-('Parameters and SSE'!$C$14/('Parameters and SSE'!$C$14+BN204))^'Parameters and SSE'!$C$13)*(1-'Parameters and SSE'!$C$12)</f>
        <v>5.3265971247518681E-2</v>
      </c>
      <c r="BO376" s="15">
        <f>(1-('Parameters and SSE'!$C$14/('Parameters and SSE'!$C$14+BO204))^'Parameters and SSE'!$C$13)*(1-'Parameters and SSE'!$C$12)</f>
        <v>5.5003271953450103E-2</v>
      </c>
      <c r="BP376" s="15">
        <f>(1-('Parameters and SSE'!$C$14/('Parameters and SSE'!$C$14+BP204))^'Parameters and SSE'!$C$13)*(1-'Parameters and SSE'!$C$12)</f>
        <v>5.6784607366033357E-2</v>
      </c>
      <c r="BQ376" s="15">
        <f>(1-('Parameters and SSE'!$C$14/('Parameters and SSE'!$C$14+BQ204))^'Parameters and SSE'!$C$13)*(1-'Parameters and SSE'!$C$12)</f>
        <v>5.855796677170811E-2</v>
      </c>
      <c r="BR376" s="15">
        <f>(1-('Parameters and SSE'!$C$14/('Parameters and SSE'!$C$14+BR204))^'Parameters and SSE'!$C$13)*(1-'Parameters and SSE'!$C$12)</f>
        <v>6.0343532621184533E-2</v>
      </c>
      <c r="BS376" s="15">
        <f>(1-('Parameters and SSE'!$C$14/('Parameters and SSE'!$C$14+BS204))^'Parameters and SSE'!$C$13)*(1-'Parameters and SSE'!$C$12)</f>
        <v>6.2126407240019464E-2</v>
      </c>
      <c r="BT376" s="15">
        <f>(1-('Parameters and SSE'!$C$14/('Parameters and SSE'!$C$14+BT204))^'Parameters and SSE'!$C$13)*(1-'Parameters and SSE'!$C$12)</f>
        <v>6.3915849317849313E-2</v>
      </c>
      <c r="BU376" s="15">
        <f>(1-('Parameters and SSE'!$C$14/('Parameters and SSE'!$C$14+BU204))^'Parameters and SSE'!$C$13)*(1-'Parameters and SSE'!$C$12)</f>
        <v>6.5772098270944102E-2</v>
      </c>
      <c r="BV376" s="15">
        <f>(1-('Parameters and SSE'!$C$14/('Parameters and SSE'!$C$14+BV204))^'Parameters and SSE'!$C$13)*(1-'Parameters and SSE'!$C$12)</f>
        <v>6.7629780224571098E-2</v>
      </c>
      <c r="BW376" s="15">
        <f>(1-('Parameters and SSE'!$C$14/('Parameters and SSE'!$C$14+BW204))^'Parameters and SSE'!$C$13)*(1-'Parameters and SSE'!$C$12)</f>
        <v>6.9518790217936041E-2</v>
      </c>
      <c r="BX376" s="15">
        <f>(1-('Parameters and SSE'!$C$14/('Parameters and SSE'!$C$14+BX204))^'Parameters and SSE'!$C$13)*(1-'Parameters and SSE'!$C$12)</f>
        <v>7.1258497084423778E-2</v>
      </c>
      <c r="BY376" s="15">
        <f>(1-('Parameters and SSE'!$C$14/('Parameters and SSE'!$C$14+BY204))^'Parameters and SSE'!$C$13)*(1-'Parameters and SSE'!$C$12)</f>
        <v>7.3011075084737059E-2</v>
      </c>
      <c r="BZ376" s="15">
        <f>(1-('Parameters and SSE'!$C$14/('Parameters and SSE'!$C$14+BZ204))^'Parameters and SSE'!$C$13)*(1-'Parameters and SSE'!$C$12)</f>
        <v>7.475425376381184E-2</v>
      </c>
      <c r="CA376" s="15">
        <f>(1-('Parameters and SSE'!$C$14/('Parameters and SSE'!$C$14+CA204))^'Parameters and SSE'!$C$13)*(1-'Parameters and SSE'!$C$12)</f>
        <v>7.6575273617768905E-2</v>
      </c>
      <c r="CB376" s="15">
        <f>(1-('Parameters and SSE'!$C$14/('Parameters and SSE'!$C$14+CB204))^'Parameters and SSE'!$C$13)*(1-'Parameters and SSE'!$C$12)</f>
        <v>7.8366774025301469E-2</v>
      </c>
      <c r="CC376" s="15">
        <f>(1-('Parameters and SSE'!$C$14/('Parameters and SSE'!$C$14+CC204))^'Parameters and SSE'!$C$13)*(1-'Parameters and SSE'!$C$12)</f>
        <v>8.0126796071016013E-2</v>
      </c>
      <c r="CD376" s="15">
        <f>(1-('Parameters and SSE'!$C$14/('Parameters and SSE'!$C$14+CD204))^'Parameters and SSE'!$C$13)*(1-'Parameters and SSE'!$C$12)</f>
        <v>8.1851245505619161E-2</v>
      </c>
      <c r="CE376" s="15">
        <f>(1-('Parameters and SSE'!$C$14/('Parameters and SSE'!$C$14+CE204))^'Parameters and SSE'!$C$13)*(1-'Parameters and SSE'!$C$12)</f>
        <v>8.3550480559332826E-2</v>
      </c>
      <c r="CF376" s="15">
        <f>(1-('Parameters and SSE'!$C$14/('Parameters and SSE'!$C$14+CF204))^'Parameters and SSE'!$C$13)*(1-'Parameters and SSE'!$C$12)</f>
        <v>8.5227804635432586E-2</v>
      </c>
      <c r="CG376" s="15">
        <f>(1-('Parameters and SSE'!$C$14/('Parameters and SSE'!$C$14+CG204))^'Parameters and SSE'!$C$13)*(1-'Parameters and SSE'!$C$12)</f>
        <v>8.6926528190358343E-2</v>
      </c>
      <c r="CH376" s="15">
        <f>(1-('Parameters and SSE'!$C$14/('Parameters and SSE'!$C$14+CH204))^'Parameters and SSE'!$C$13)*(1-'Parameters and SSE'!$C$12)</f>
        <v>8.8611135594375515E-2</v>
      </c>
      <c r="CI376" s="15">
        <f>(1-('Parameters and SSE'!$C$14/('Parameters and SSE'!$C$14+CI204))^'Parameters and SSE'!$C$13)*(1-'Parameters and SSE'!$C$12)</f>
        <v>9.0245782649116618E-2</v>
      </c>
      <c r="CJ376" s="15">
        <f>(1-('Parameters and SSE'!$C$14/('Parameters and SSE'!$C$14+CJ204))^'Parameters and SSE'!$C$13)*(1-'Parameters and SSE'!$C$12)</f>
        <v>9.1649527036083867E-2</v>
      </c>
      <c r="CK376" s="15">
        <f>(1-('Parameters and SSE'!$C$14/('Parameters and SSE'!$C$14+CK204))^'Parameters and SSE'!$C$13)*(1-'Parameters and SSE'!$C$12)</f>
        <v>9.2938843121007239E-2</v>
      </c>
      <c r="CL376" s="15">
        <f>(1-('Parameters and SSE'!$C$14/('Parameters and SSE'!$C$14+CL204))^'Parameters and SSE'!$C$13)*(1-'Parameters and SSE'!$C$12)</f>
        <v>9.4155329278940283E-2</v>
      </c>
      <c r="CM376" s="15">
        <f>(1-('Parameters and SSE'!$C$14/('Parameters and SSE'!$C$14+CM204))^'Parameters and SSE'!$C$13)*(1-'Parameters and SSE'!$C$12)</f>
        <v>9.541565593251787E-2</v>
      </c>
      <c r="CN376" s="15">
        <f>(1-('Parameters and SSE'!$C$14/('Parameters and SSE'!$C$14+CN204))^'Parameters and SSE'!$C$13)*(1-'Parameters and SSE'!$C$12)</f>
        <v>9.6645182608910835E-2</v>
      </c>
      <c r="CO376" s="15">
        <f>(1-('Parameters and SSE'!$C$14/('Parameters and SSE'!$C$14+CO204))^'Parameters and SSE'!$C$13)*(1-'Parameters and SSE'!$C$12)</f>
        <v>9.7864549352965943E-2</v>
      </c>
      <c r="CP376" s="15">
        <f>(1-('Parameters and SSE'!$C$14/('Parameters and SSE'!$C$14+CP204))^'Parameters and SSE'!$C$13)*(1-'Parameters and SSE'!$C$12)</f>
        <v>9.9083033861849773E-2</v>
      </c>
      <c r="CQ376" s="15">
        <f>(1-('Parameters and SSE'!$C$14/('Parameters and SSE'!$C$14+CQ204))^'Parameters and SSE'!$C$13)*(1-'Parameters and SSE'!$C$12)</f>
        <v>0.10034030113770885</v>
      </c>
      <c r="CR376" s="15">
        <f>(1-('Parameters and SSE'!$C$14/('Parameters and SSE'!$C$14+CR204))^'Parameters and SSE'!$C$13)*(1-'Parameters and SSE'!$C$12)</f>
        <v>0.10161830089383274</v>
      </c>
      <c r="CS376" s="15">
        <f>(1-('Parameters and SSE'!$C$14/('Parameters and SSE'!$C$14+CS204))^'Parameters and SSE'!$C$13)*(1-'Parameters and SSE'!$C$12)</f>
        <v>0.10304212773822911</v>
      </c>
      <c r="CT376" s="15">
        <f>(1-('Parameters and SSE'!$C$14/('Parameters and SSE'!$C$14+CT204))^'Parameters and SSE'!$C$13)*(1-'Parameters and SSE'!$C$12)</f>
        <v>0.10464961229010084</v>
      </c>
      <c r="CU376" s="15">
        <f>(1-('Parameters and SSE'!$C$14/('Parameters and SSE'!$C$14+CU204))^'Parameters and SSE'!$C$13)*(1-'Parameters and SSE'!$C$12)</f>
        <v>0.10623735421608044</v>
      </c>
      <c r="CV376" s="15">
        <f>(1-('Parameters and SSE'!$C$14/('Parameters and SSE'!$C$14+CV204))^'Parameters and SSE'!$C$13)*(1-'Parameters and SSE'!$C$12)</f>
        <v>0.10763508297953979</v>
      </c>
      <c r="CW376" s="15">
        <f>(1-('Parameters and SSE'!$C$14/('Parameters and SSE'!$C$14+CW204))^'Parameters and SSE'!$C$13)*(1-'Parameters and SSE'!$C$12)</f>
        <v>0.10891051736686629</v>
      </c>
      <c r="CX376" s="15">
        <f>(1-('Parameters and SSE'!$C$14/('Parameters and SSE'!$C$14+CX204))^'Parameters and SSE'!$C$13)*(1-'Parameters and SSE'!$C$12)</f>
        <v>0.11024960621348143</v>
      </c>
      <c r="CY376" s="15">
        <f>(1-('Parameters and SSE'!$C$14/('Parameters and SSE'!$C$14+CY204))^'Parameters and SSE'!$C$13)*(1-'Parameters and SSE'!$C$12)</f>
        <v>0.11168291691299186</v>
      </c>
      <c r="CZ376" s="15">
        <f>(1-('Parameters and SSE'!$C$14/('Parameters and SSE'!$C$14+CZ204))^'Parameters and SSE'!$C$13)*(1-'Parameters and SSE'!$C$12)</f>
        <v>0.11309551030880145</v>
      </c>
      <c r="DA376" s="15">
        <f>(1-('Parameters and SSE'!$C$14/('Parameters and SSE'!$C$14+DA204))^'Parameters and SSE'!$C$13)*(1-'Parameters and SSE'!$C$12)</f>
        <v>0.11453107180623164</v>
      </c>
      <c r="DB376" s="15">
        <f>(1-('Parameters and SSE'!$C$14/('Parameters and SSE'!$C$14+DB204))^'Parameters and SSE'!$C$13)*(1-'Parameters and SSE'!$C$12)</f>
        <v>0.11599614143830923</v>
      </c>
      <c r="DC376" s="15">
        <f>(1-('Parameters and SSE'!$C$14/('Parameters and SSE'!$C$14+DC204))^'Parameters and SSE'!$C$13)*(1-'Parameters and SSE'!$C$12)</f>
        <v>0.11753119311853621</v>
      </c>
      <c r="DD376" s="15">
        <f>(1-('Parameters and SSE'!$C$14/('Parameters and SSE'!$C$14+DD204))^'Parameters and SSE'!$C$13)*(1-'Parameters and SSE'!$C$12)</f>
        <v>0.11906316440720681</v>
      </c>
      <c r="DE376" s="15">
        <f>(1-('Parameters and SSE'!$C$14/('Parameters and SSE'!$C$14+DE204))^'Parameters and SSE'!$C$13)*(1-'Parameters and SSE'!$C$12)</f>
        <v>0.12069120941135496</v>
      </c>
      <c r="DF376" s="15">
        <f>(1-('Parameters and SSE'!$C$14/('Parameters and SSE'!$C$14+DF204))^'Parameters and SSE'!$C$13)*(1-'Parameters and SSE'!$C$12)</f>
        <v>0.12232066250778002</v>
      </c>
      <c r="DG376" s="15">
        <f>(1-('Parameters and SSE'!$C$14/('Parameters and SSE'!$C$14+DG204))^'Parameters and SSE'!$C$13)*(1-'Parameters and SSE'!$C$12)</f>
        <v>0.12396540764766435</v>
      </c>
      <c r="DH376" s="15">
        <f>(1-('Parameters and SSE'!$C$14/('Parameters and SSE'!$C$14+DH204))^'Parameters and SSE'!$C$13)*(1-'Parameters and SSE'!$C$12)</f>
        <v>0.12546600627408502</v>
      </c>
      <c r="DI376" s="15">
        <f>(1-('Parameters and SSE'!$C$14/('Parameters and SSE'!$C$14+DI204))^'Parameters and SSE'!$C$13)*(1-'Parameters and SSE'!$C$12)</f>
        <v>0.12697965107255779</v>
      </c>
      <c r="DJ376" s="15">
        <f>(1-('Parameters and SSE'!$C$14/('Parameters and SSE'!$C$14+DJ204))^'Parameters and SSE'!$C$13)*(1-'Parameters and SSE'!$C$12)</f>
        <v>0.12852226231031127</v>
      </c>
      <c r="DK376" s="15">
        <f>(1-('Parameters and SSE'!$C$14/('Parameters and SSE'!$C$14+DK204))^'Parameters and SSE'!$C$13)*(1-'Parameters and SSE'!$C$12)</f>
        <v>0.13016955110747663</v>
      </c>
      <c r="DL376" s="15">
        <f>(1-('Parameters and SSE'!$C$14/('Parameters and SSE'!$C$14+DL204))^'Parameters and SSE'!$C$13)*(1-'Parameters and SSE'!$C$12)</f>
        <v>0.13185030402371292</v>
      </c>
      <c r="DM376" s="15">
        <f>(1-('Parameters and SSE'!$C$14/('Parameters and SSE'!$C$14+DM204))^'Parameters and SSE'!$C$13)*(1-'Parameters and SSE'!$C$12)</f>
        <v>0.13355316577927148</v>
      </c>
      <c r="DN376" s="15">
        <f>(1-('Parameters and SSE'!$C$14/('Parameters and SSE'!$C$14+DN204))^'Parameters and SSE'!$C$13)*(1-'Parameters and SSE'!$C$12)</f>
        <v>0.13528376503528555</v>
      </c>
      <c r="DO376" s="15">
        <f>(1-('Parameters and SSE'!$C$14/('Parameters and SSE'!$C$14+DO204))^'Parameters and SSE'!$C$13)*(1-'Parameters and SSE'!$C$12)</f>
        <v>0.13697701522712194</v>
      </c>
      <c r="DP376" s="15">
        <f>(1-('Parameters and SSE'!$C$14/('Parameters and SSE'!$C$14+DP204))^'Parameters and SSE'!$C$13)*(1-'Parameters and SSE'!$C$12)</f>
        <v>0.13861630729234306</v>
      </c>
      <c r="DQ376" s="15">
        <f>(1-('Parameters and SSE'!$C$14/('Parameters and SSE'!$C$14+DQ204))^'Parameters and SSE'!$C$13)*(1-'Parameters and SSE'!$C$12)</f>
        <v>0.14030211910861665</v>
      </c>
      <c r="DR376" s="15">
        <f>(1-('Parameters and SSE'!$C$14/('Parameters and SSE'!$C$14+DR204))^'Parameters and SSE'!$C$13)*(1-'Parameters and SSE'!$C$12)</f>
        <v>0.1419997757748763</v>
      </c>
      <c r="DS376" s="15">
        <f>(1-('Parameters and SSE'!$C$14/('Parameters and SSE'!$C$14+DS204))^'Parameters and SSE'!$C$13)*(1-'Parameters and SSE'!$C$12)</f>
        <v>0.14375815807110812</v>
      </c>
      <c r="DT376" s="15">
        <f>(1-('Parameters and SSE'!$C$14/('Parameters and SSE'!$C$14+DT204))^'Parameters and SSE'!$C$13)*(1-'Parameters and SSE'!$C$12)</f>
        <v>0.14538108643697303</v>
      </c>
      <c r="DU376" s="15">
        <f>(1-('Parameters and SSE'!$C$14/('Parameters and SSE'!$C$14+DU204))^'Parameters and SSE'!$C$13)*(1-'Parameters and SSE'!$C$12)</f>
        <v>0.1470434353808972</v>
      </c>
      <c r="DV376" s="15">
        <f>(1-('Parameters and SSE'!$C$14/('Parameters and SSE'!$C$14+DV204))^'Parameters and SSE'!$C$13)*(1-'Parameters and SSE'!$C$12)</f>
        <v>0.14872375485661291</v>
      </c>
      <c r="DW376" s="15">
        <f>(1-('Parameters and SSE'!$C$14/('Parameters and SSE'!$C$14+DW204))^'Parameters and SSE'!$C$13)*(1-'Parameters and SSE'!$C$12)</f>
        <v>0.15052749422817621</v>
      </c>
      <c r="DX376" s="15">
        <f>(1-('Parameters and SSE'!$C$14/('Parameters and SSE'!$C$14+DX204))^'Parameters and SSE'!$C$13)*(1-'Parameters and SSE'!$C$12)</f>
        <v>0.15238896349219716</v>
      </c>
      <c r="DY376" s="15">
        <f>(1-('Parameters and SSE'!$C$14/('Parameters and SSE'!$C$14+DY204))^'Parameters and SSE'!$C$13)*(1-'Parameters and SSE'!$C$12)</f>
        <v>0.15427976806883345</v>
      </c>
      <c r="DZ376" s="15">
        <f>(1-('Parameters and SSE'!$C$14/('Parameters and SSE'!$C$14+DZ204))^'Parameters and SSE'!$C$13)*(1-'Parameters and SSE'!$C$12)</f>
        <v>0.15619228256418324</v>
      </c>
      <c r="EA376" s="15">
        <f>(1-('Parameters and SSE'!$C$14/('Parameters and SSE'!$C$14+EA204))^'Parameters and SSE'!$C$13)*(1-'Parameters and SSE'!$C$12)</f>
        <v>0.15807328820674174</v>
      </c>
      <c r="EB376" s="15">
        <f>(1-('Parameters and SSE'!$C$14/('Parameters and SSE'!$C$14+EB204))^'Parameters and SSE'!$C$13)*(1-'Parameters and SSE'!$C$12)</f>
        <v>0.15994451571133353</v>
      </c>
      <c r="EC376" s="15">
        <f>(1-('Parameters and SSE'!$C$14/('Parameters and SSE'!$C$14+EC204))^'Parameters and SSE'!$C$13)*(1-'Parameters and SSE'!$C$12)</f>
        <v>0.16188106478408124</v>
      </c>
      <c r="ED376" s="15">
        <f>(1-('Parameters and SSE'!$C$14/('Parameters and SSE'!$C$14+ED204))^'Parameters and SSE'!$C$13)*(1-'Parameters and SSE'!$C$12)</f>
        <v>0.16381528026001532</v>
      </c>
      <c r="EE376" s="15">
        <f>(1-('Parameters and SSE'!$C$14/('Parameters and SSE'!$C$14+EE204))^'Parameters and SSE'!$C$13)*(1-'Parameters and SSE'!$C$12)</f>
        <v>0.16577590335493528</v>
      </c>
      <c r="EF376" s="15">
        <f>(1-('Parameters and SSE'!$C$14/('Parameters and SSE'!$C$14+EF204))^'Parameters and SSE'!$C$13)*(1-'Parameters and SSE'!$C$12)</f>
        <v>0.16755068781826774</v>
      </c>
      <c r="EG376" s="15">
        <f>(1-('Parameters and SSE'!$C$14/('Parameters and SSE'!$C$14+EG204))^'Parameters and SSE'!$C$13)*(1-'Parameters and SSE'!$C$12)</f>
        <v>0.16936281600689099</v>
      </c>
      <c r="EH376" s="15">
        <f>(1-('Parameters and SSE'!$C$14/('Parameters and SSE'!$C$14+EH204))^'Parameters and SSE'!$C$13)*(1-'Parameters and SSE'!$C$12)</f>
        <v>0.17118798351504252</v>
      </c>
      <c r="EI376" s="15">
        <f>(1-('Parameters and SSE'!$C$14/('Parameters and SSE'!$C$14+EI204))^'Parameters and SSE'!$C$13)*(1-'Parameters and SSE'!$C$12)</f>
        <v>0.17315554100685235</v>
      </c>
      <c r="EJ376" s="15">
        <f>(1-('Parameters and SSE'!$C$14/('Parameters and SSE'!$C$14+EJ204))^'Parameters and SSE'!$C$13)*(1-'Parameters and SSE'!$C$12)</f>
        <v>0.17513678285783876</v>
      </c>
      <c r="EK376" s="15">
        <f>(1-('Parameters and SSE'!$C$14/('Parameters and SSE'!$C$14+EK204))^'Parameters and SSE'!$C$13)*(1-'Parameters and SSE'!$C$12)</f>
        <v>0.17711555319616568</v>
      </c>
      <c r="EL376" s="15">
        <f>(1-('Parameters and SSE'!$C$14/('Parameters and SSE'!$C$14+EL204))^'Parameters and SSE'!$C$13)*(1-'Parameters and SSE'!$C$12)</f>
        <v>0.17909027301181435</v>
      </c>
      <c r="EM376" s="15">
        <f>(1-('Parameters and SSE'!$C$14/('Parameters and SSE'!$C$14+EM204))^'Parameters and SSE'!$C$13)*(1-'Parameters and SSE'!$C$12)</f>
        <v>0.18104803936662836</v>
      </c>
      <c r="EN376" s="15">
        <f>(1-('Parameters and SSE'!$C$14/('Parameters and SSE'!$C$14+EN204))^'Parameters and SSE'!$C$13)*(1-'Parameters and SSE'!$C$12)</f>
        <v>0.18301162128389714</v>
      </c>
      <c r="EO376" s="15">
        <f>(1-('Parameters and SSE'!$C$14/('Parameters and SSE'!$C$14+EO204))^'Parameters and SSE'!$C$13)*(1-'Parameters and SSE'!$C$12)</f>
        <v>0.1850752150261335</v>
      </c>
      <c r="EP376" s="15">
        <f>(1-('Parameters and SSE'!$C$14/('Parameters and SSE'!$C$14+EP204))^'Parameters and SSE'!$C$13)*(1-'Parameters and SSE'!$C$12)</f>
        <v>0.18714294409238538</v>
      </c>
      <c r="EQ376" s="15">
        <f>(1-('Parameters and SSE'!$C$14/('Parameters and SSE'!$C$14+EQ204))^'Parameters and SSE'!$C$13)*(1-'Parameters and SSE'!$C$12)</f>
        <v>0.18918420969302474</v>
      </c>
      <c r="ER376" s="15">
        <f>(1-('Parameters and SSE'!$C$14/('Parameters and SSE'!$C$14+ER204))^'Parameters and SSE'!$C$13)*(1-'Parameters and SSE'!$C$12)</f>
        <v>0.19099594486765906</v>
      </c>
      <c r="ES376" s="15">
        <f>(1-('Parameters and SSE'!$C$14/('Parameters and SSE'!$C$14+ES204))^'Parameters and SSE'!$C$13)*(1-'Parameters and SSE'!$C$12)</f>
        <v>0.19281927118491884</v>
      </c>
      <c r="ET376" s="15">
        <f>(1-('Parameters and SSE'!$C$14/('Parameters and SSE'!$C$14+ET204))^'Parameters and SSE'!$C$13)*(1-'Parameters and SSE'!$C$12)</f>
        <v>0.19463555514283049</v>
      </c>
      <c r="EU376" s="15">
        <f>(1-('Parameters and SSE'!$C$14/('Parameters and SSE'!$C$14+EU204))^'Parameters and SSE'!$C$13)*(1-'Parameters and SSE'!$C$12)</f>
        <v>0.19654361666719017</v>
      </c>
      <c r="EV376" s="15">
        <f>(1-('Parameters and SSE'!$C$14/('Parameters and SSE'!$C$14+EV204))^'Parameters and SSE'!$C$13)*(1-'Parameters and SSE'!$C$12)</f>
        <v>0.19841286908379385</v>
      </c>
      <c r="EW376" s="15">
        <f>(1-('Parameters and SSE'!$C$14/('Parameters and SSE'!$C$14+EW204))^'Parameters and SSE'!$C$13)*(1-'Parameters and SSE'!$C$12)</f>
        <v>0.2003225340714046</v>
      </c>
      <c r="EX376" s="15">
        <f>(1-('Parameters and SSE'!$C$14/('Parameters and SSE'!$C$14+EX204))^'Parameters and SSE'!$C$13)*(1-'Parameters and SSE'!$C$12)</f>
        <v>0.2022713306777211</v>
      </c>
      <c r="EY376" s="15">
        <f>(1-('Parameters and SSE'!$C$14/('Parameters and SSE'!$C$14+EY204))^'Parameters and SSE'!$C$13)*(1-'Parameters and SSE'!$C$12)</f>
        <v>0.20426503049022451</v>
      </c>
      <c r="EZ376" s="15">
        <f>(1-('Parameters and SSE'!$C$14/('Parameters and SSE'!$C$14+EZ204))^'Parameters and SSE'!$C$13)*(1-'Parameters and SSE'!$C$12)</f>
        <v>0.20626012511461572</v>
      </c>
      <c r="FA376" s="15">
        <f>(1-('Parameters and SSE'!$C$14/('Parameters and SSE'!$C$14+FA204))^'Parameters and SSE'!$C$13)*(1-'Parameters and SSE'!$C$12)</f>
        <v>0.20834990272486803</v>
      </c>
      <c r="FB376" s="15">
        <f>(1-('Parameters and SSE'!$C$14/('Parameters and SSE'!$C$14+FB204))^'Parameters and SSE'!$C$13)*(1-'Parameters and SSE'!$C$12)</f>
        <v>0.21045587527075207</v>
      </c>
      <c r="FC376" s="15">
        <f>(1-('Parameters and SSE'!$C$14/('Parameters and SSE'!$C$14+FC204))^'Parameters and SSE'!$C$13)*(1-'Parameters and SSE'!$C$12)</f>
        <v>0.21252968432921532</v>
      </c>
      <c r="FD376" s="15">
        <f>(1-('Parameters and SSE'!$C$14/('Parameters and SSE'!$C$14+FD204))^'Parameters and SSE'!$C$13)*(1-'Parameters and SSE'!$C$12)</f>
        <v>0.21438419195444786</v>
      </c>
      <c r="FE376" s="15">
        <f>(1-('Parameters and SSE'!$C$14/('Parameters and SSE'!$C$14+FE204))^'Parameters and SSE'!$C$13)*(1-'Parameters and SSE'!$C$12)</f>
        <v>0.21621856859080116</v>
      </c>
      <c r="FF376" s="15">
        <f>(1-('Parameters and SSE'!$C$14/('Parameters and SSE'!$C$14+FF204))^'Parameters and SSE'!$C$13)*(1-'Parameters and SSE'!$C$12)</f>
        <v>0.21806036138057089</v>
      </c>
      <c r="FG376" s="15"/>
      <c r="FH376" s="15"/>
      <c r="FI376" s="15"/>
      <c r="FJ376" s="43">
        <v>1.4415045128213055</v>
      </c>
      <c r="FK376" s="15"/>
      <c r="FL376" s="15"/>
      <c r="FM376" s="15"/>
      <c r="FN376" s="15"/>
      <c r="FO376" s="15"/>
      <c r="FP376" s="15"/>
      <c r="FQ376" s="15"/>
      <c r="FR376" s="15"/>
      <c r="FS376" s="15"/>
      <c r="FT376" s="15"/>
      <c r="FU376" s="15"/>
      <c r="FV376" s="15"/>
      <c r="FW376" s="15"/>
      <c r="FX376" s="15"/>
      <c r="FY376" s="15"/>
      <c r="FZ376" s="15"/>
      <c r="GA376" s="15"/>
      <c r="GB376" s="15"/>
      <c r="GC376" s="15"/>
      <c r="GD376" s="15"/>
      <c r="GE376" s="15"/>
      <c r="GF376" s="15"/>
      <c r="GG376" s="15"/>
      <c r="GH376" s="15"/>
      <c r="GI376" s="15"/>
      <c r="GJ376" s="15"/>
      <c r="GK376" s="15"/>
      <c r="GL376" s="15"/>
      <c r="GM376" s="15"/>
      <c r="GN376" s="15"/>
      <c r="GO376" s="15"/>
      <c r="GP376" s="15"/>
      <c r="GQ376" s="15"/>
      <c r="GR376" s="15"/>
      <c r="GS376" s="15"/>
      <c r="GT376" s="15"/>
      <c r="GU376" s="15"/>
      <c r="GV376" s="15"/>
      <c r="GW376" s="15"/>
      <c r="GX376" s="15"/>
      <c r="GY376" s="15"/>
      <c r="GZ376" s="15"/>
      <c r="HA376" s="15"/>
      <c r="HB376" s="15"/>
      <c r="HC376" s="15"/>
      <c r="HD376" s="15"/>
      <c r="HE376" s="15"/>
      <c r="HF376" s="15"/>
      <c r="HG376" s="15"/>
      <c r="HH376" s="15"/>
      <c r="HI376" s="15"/>
      <c r="HJ376" s="15"/>
      <c r="HK376" s="15"/>
      <c r="HL376" s="15"/>
      <c r="HM376" s="15"/>
      <c r="HN376" s="15"/>
      <c r="HO376" s="15"/>
      <c r="HP376" s="15"/>
      <c r="HQ376" s="15"/>
      <c r="HR376" s="15"/>
      <c r="HS376" s="15"/>
      <c r="HT376" s="15"/>
      <c r="HU376" s="15"/>
      <c r="HV376" s="15"/>
      <c r="HW376" s="15"/>
      <c r="HX376" s="15"/>
      <c r="HY376" s="15"/>
    </row>
    <row r="377" spans="2:233" x14ac:dyDescent="0.25">
      <c r="B377" s="37">
        <f t="shared" si="1391"/>
        <v>9</v>
      </c>
      <c r="C377" s="16"/>
      <c r="D377" s="15"/>
      <c r="E377" s="15"/>
      <c r="F377" s="15"/>
      <c r="G377" s="15"/>
      <c r="H377" s="15"/>
      <c r="I377" s="15"/>
      <c r="J377" s="15"/>
      <c r="K377" s="44">
        <f>(1-('Parameters and SSE'!$C$14/('Parameters and SSE'!$C$14+K205))^'Parameters and SSE'!$C$13)*(1-'Parameters and SSE'!$C$12)</f>
        <v>7.6643065785809134E-6</v>
      </c>
      <c r="L377" s="15">
        <f>(1-('Parameters and SSE'!$C$14/('Parameters and SSE'!$C$14+L205))^'Parameters and SSE'!$C$13)*(1-'Parameters and SSE'!$C$12)</f>
        <v>3.5778811505448555E-5</v>
      </c>
      <c r="M377" s="15">
        <f>(1-('Parameters and SSE'!$C$14/('Parameters and SSE'!$C$14+M205))^'Parameters and SSE'!$C$13)*(1-'Parameters and SSE'!$C$12)</f>
        <v>9.1443215871519199E-5</v>
      </c>
      <c r="N377" s="15">
        <f>(1-('Parameters and SSE'!$C$14/('Parameters and SSE'!$C$14+N205))^'Parameters and SSE'!$C$13)*(1-'Parameters and SSE'!$C$12)</f>
        <v>1.8048622339535847E-4</v>
      </c>
      <c r="O377" s="15">
        <f>(1-('Parameters and SSE'!$C$14/('Parameters and SSE'!$C$14+O205))^'Parameters and SSE'!$C$13)*(1-'Parameters and SSE'!$C$12)</f>
        <v>3.006638776360082E-4</v>
      </c>
      <c r="P377" s="15">
        <f>(1-('Parameters and SSE'!$C$14/('Parameters and SSE'!$C$14+P205))^'Parameters and SSE'!$C$13)*(1-'Parameters and SSE'!$C$12)</f>
        <v>4.3227782763771011E-4</v>
      </c>
      <c r="Q377" s="15">
        <f>(1-('Parameters and SSE'!$C$14/('Parameters and SSE'!$C$14+Q205))^'Parameters and SSE'!$C$13)*(1-'Parameters and SSE'!$C$12)</f>
        <v>5.8597741963037592E-4</v>
      </c>
      <c r="R377" s="15">
        <f>(1-('Parameters and SSE'!$C$14/('Parameters and SSE'!$C$14+R205))^'Parameters and SSE'!$C$13)*(1-'Parameters and SSE'!$C$12)</f>
        <v>7.7504937677693982E-4</v>
      </c>
      <c r="S377" s="15">
        <f>(1-('Parameters and SSE'!$C$14/('Parameters and SSE'!$C$14+S205))^'Parameters and SSE'!$C$13)*(1-'Parameters and SSE'!$C$12)</f>
        <v>1.011017145096559E-3</v>
      </c>
      <c r="T377" s="15">
        <f>(1-('Parameters and SSE'!$C$14/('Parameters and SSE'!$C$14+T205))^'Parameters and SSE'!$C$13)*(1-'Parameters and SSE'!$C$12)</f>
        <v>1.2784738045153749E-3</v>
      </c>
      <c r="U377" s="15">
        <f>(1-('Parameters and SSE'!$C$14/('Parameters and SSE'!$C$14+U205))^'Parameters and SSE'!$C$13)*(1-'Parameters and SSE'!$C$12)</f>
        <v>1.569589566446321E-3</v>
      </c>
      <c r="V377" s="15">
        <f>(1-('Parameters and SSE'!$C$14/('Parameters and SSE'!$C$14+V205))^'Parameters and SSE'!$C$13)*(1-'Parameters and SSE'!$C$12)</f>
        <v>1.8953183080430514E-3</v>
      </c>
      <c r="W377" s="15">
        <f>(1-('Parameters and SSE'!$C$14/('Parameters and SSE'!$C$14+W205))^'Parameters and SSE'!$C$13)*(1-'Parameters and SSE'!$C$12)</f>
        <v>2.2585594274586894E-3</v>
      </c>
      <c r="X377" s="15">
        <f>(1-('Parameters and SSE'!$C$14/('Parameters and SSE'!$C$14+X205))^'Parameters and SSE'!$C$13)*(1-'Parameters and SSE'!$C$12)</f>
        <v>2.6621699171742448E-3</v>
      </c>
      <c r="Y377" s="15">
        <f>(1-('Parameters and SSE'!$C$14/('Parameters and SSE'!$C$14+Y205))^'Parameters and SSE'!$C$13)*(1-'Parameters and SSE'!$C$12)</f>
        <v>3.1268903323095915E-3</v>
      </c>
      <c r="Z377" s="15">
        <f>(1-('Parameters and SSE'!$C$14/('Parameters and SSE'!$C$14+Z205))^'Parameters and SSE'!$C$13)*(1-'Parameters and SSE'!$C$12)</f>
        <v>3.653294368846401E-3</v>
      </c>
      <c r="AA377" s="15">
        <f>(1-('Parameters and SSE'!$C$14/('Parameters and SSE'!$C$14+AA205))^'Parameters and SSE'!$C$13)*(1-'Parameters and SSE'!$C$12)</f>
        <v>4.2236349099210955E-3</v>
      </c>
      <c r="AB377" s="15">
        <f>(1-('Parameters and SSE'!$C$14/('Parameters and SSE'!$C$14+AB205))^'Parameters and SSE'!$C$13)*(1-'Parameters and SSE'!$C$12)</f>
        <v>4.7645849171126095E-3</v>
      </c>
      <c r="AC377" s="15">
        <f>(1-('Parameters and SSE'!$C$14/('Parameters and SSE'!$C$14+AC205))^'Parameters and SSE'!$C$13)*(1-'Parameters and SSE'!$C$12)</f>
        <v>5.3310492603398391E-3</v>
      </c>
      <c r="AD377" s="15">
        <f>(1-('Parameters and SSE'!$C$14/('Parameters and SSE'!$C$14+AD205))^'Parameters and SSE'!$C$13)*(1-'Parameters and SSE'!$C$12)</f>
        <v>5.9339752025216576E-3</v>
      </c>
      <c r="AE377" s="15">
        <f>(1-('Parameters and SSE'!$C$14/('Parameters and SSE'!$C$14+AE205))^'Parameters and SSE'!$C$13)*(1-'Parameters and SSE'!$C$12)</f>
        <v>6.6124689323388969E-3</v>
      </c>
      <c r="AF377" s="15">
        <f>(1-('Parameters and SSE'!$C$14/('Parameters and SSE'!$C$14+AF205))^'Parameters and SSE'!$C$13)*(1-'Parameters and SSE'!$C$12)</f>
        <v>7.3186008351609931E-3</v>
      </c>
      <c r="AG377" s="15">
        <f>(1-('Parameters and SSE'!$C$14/('Parameters and SSE'!$C$14+AG205))^'Parameters and SSE'!$C$13)*(1-'Parameters and SSE'!$C$12)</f>
        <v>8.0591225812268082E-3</v>
      </c>
      <c r="AH377" s="15">
        <f>(1-('Parameters and SSE'!$C$14/('Parameters and SSE'!$C$14+AH205))^'Parameters and SSE'!$C$13)*(1-'Parameters and SSE'!$C$12)</f>
        <v>8.842282006195407E-3</v>
      </c>
      <c r="AI377" s="15">
        <f>(1-('Parameters and SSE'!$C$14/('Parameters and SSE'!$C$14+AI205))^'Parameters and SSE'!$C$13)*(1-'Parameters and SSE'!$C$12)</f>
        <v>9.686613398599558E-3</v>
      </c>
      <c r="AJ377" s="15">
        <f>(1-('Parameters and SSE'!$C$14/('Parameters and SSE'!$C$14+AJ205))^'Parameters and SSE'!$C$13)*(1-'Parameters and SSE'!$C$12)</f>
        <v>1.0544946344406819E-2</v>
      </c>
      <c r="AK377" s="15">
        <f>(1-('Parameters and SSE'!$C$14/('Parameters and SSE'!$C$14+AK205))^'Parameters and SSE'!$C$13)*(1-'Parameters and SSE'!$C$12)</f>
        <v>1.1492182246394353E-2</v>
      </c>
      <c r="AL377" s="15">
        <f>(1-('Parameters and SSE'!$C$14/('Parameters and SSE'!$C$14+AL205))^'Parameters and SSE'!$C$13)*(1-'Parameters and SSE'!$C$12)</f>
        <v>1.2451874460409611E-2</v>
      </c>
      <c r="AM377" s="15">
        <f>(1-('Parameters and SSE'!$C$14/('Parameters and SSE'!$C$14+AM205))^'Parameters and SSE'!$C$13)*(1-'Parameters and SSE'!$C$12)</f>
        <v>1.3492313173891908E-2</v>
      </c>
      <c r="AN377" s="15">
        <f>(1-('Parameters and SSE'!$C$14/('Parameters and SSE'!$C$14+AN205))^'Parameters and SSE'!$C$13)*(1-'Parameters and SSE'!$C$12)</f>
        <v>1.4467753507069627E-2</v>
      </c>
      <c r="AO377" s="15">
        <f>(1-('Parameters and SSE'!$C$14/('Parameters and SSE'!$C$14+AO205))^'Parameters and SSE'!$C$13)*(1-'Parameters and SSE'!$C$12)</f>
        <v>1.5482998588804666E-2</v>
      </c>
      <c r="AP377" s="15">
        <f>(1-('Parameters and SSE'!$C$14/('Parameters and SSE'!$C$14+AP205))^'Parameters and SSE'!$C$13)*(1-'Parameters and SSE'!$C$12)</f>
        <v>1.6538021280944087E-2</v>
      </c>
      <c r="AQ377" s="15">
        <f>(1-('Parameters and SSE'!$C$14/('Parameters and SSE'!$C$14+AQ205))^'Parameters and SSE'!$C$13)*(1-'Parameters and SSE'!$C$12)</f>
        <v>1.7670155952834835E-2</v>
      </c>
      <c r="AR377" s="15">
        <f>(1-('Parameters and SSE'!$C$14/('Parameters and SSE'!$C$14+AR205))^'Parameters and SSE'!$C$13)*(1-'Parameters and SSE'!$C$12)</f>
        <v>1.8822029480545496E-2</v>
      </c>
      <c r="AS377" s="15">
        <f>(1-('Parameters and SSE'!$C$14/('Parameters and SSE'!$C$14+AS205))^'Parameters and SSE'!$C$13)*(1-'Parameters and SSE'!$C$12)</f>
        <v>1.9986945497465471E-2</v>
      </c>
      <c r="AT377" s="15">
        <f>(1-('Parameters and SSE'!$C$14/('Parameters and SSE'!$C$14+AT205))^'Parameters and SSE'!$C$13)*(1-'Parameters and SSE'!$C$12)</f>
        <v>2.1215742777949013E-2</v>
      </c>
      <c r="AU377" s="15">
        <f>(1-('Parameters and SSE'!$C$14/('Parameters and SSE'!$C$14+AU205))^'Parameters and SSE'!$C$13)*(1-'Parameters and SSE'!$C$12)</f>
        <v>2.2494784724313127E-2</v>
      </c>
      <c r="AV377" s="15">
        <f>(1-('Parameters and SSE'!$C$14/('Parameters and SSE'!$C$14+AV205))^'Parameters and SSE'!$C$13)*(1-'Parameters and SSE'!$C$12)</f>
        <v>2.3842033719505967E-2</v>
      </c>
      <c r="AW377" s="15">
        <f>(1-('Parameters and SSE'!$C$14/('Parameters and SSE'!$C$14+AW205))^'Parameters and SSE'!$C$13)*(1-'Parameters and SSE'!$C$12)</f>
        <v>2.5416844276283938E-2</v>
      </c>
      <c r="AX377" s="15">
        <f>(1-('Parameters and SSE'!$C$14/('Parameters and SSE'!$C$14+AX205))^'Parameters and SSE'!$C$13)*(1-'Parameters and SSE'!$C$12)</f>
        <v>2.7026038067621556E-2</v>
      </c>
      <c r="AY377" s="15">
        <f>(1-('Parameters and SSE'!$C$14/('Parameters and SSE'!$C$14+AY205))^'Parameters and SSE'!$C$13)*(1-'Parameters and SSE'!$C$12)</f>
        <v>2.8605757453684537E-2</v>
      </c>
      <c r="AZ377" s="15">
        <f>(1-('Parameters and SSE'!$C$14/('Parameters and SSE'!$C$14+AZ205))^'Parameters and SSE'!$C$13)*(1-'Parameters and SSE'!$C$12)</f>
        <v>2.9858307413715847E-2</v>
      </c>
      <c r="BA377" s="15">
        <f>(1-('Parameters and SSE'!$C$14/('Parameters and SSE'!$C$14+BA205))^'Parameters and SSE'!$C$13)*(1-'Parameters and SSE'!$C$12)</f>
        <v>3.1109204170563551E-2</v>
      </c>
      <c r="BB377" s="15">
        <f>(1-('Parameters and SSE'!$C$14/('Parameters and SSE'!$C$14+BB205))^'Parameters and SSE'!$C$13)*(1-'Parameters and SSE'!$C$12)</f>
        <v>3.2395050740013857E-2</v>
      </c>
      <c r="BC377" s="15">
        <f>(1-('Parameters and SSE'!$C$14/('Parameters and SSE'!$C$14+BC205))^'Parameters and SSE'!$C$13)*(1-'Parameters and SSE'!$C$12)</f>
        <v>3.3882625783505246E-2</v>
      </c>
      <c r="BD377" s="15">
        <f>(1-('Parameters and SSE'!$C$14/('Parameters and SSE'!$C$14+BD205))^'Parameters and SSE'!$C$13)*(1-'Parameters and SSE'!$C$12)</f>
        <v>3.5416645730208397E-2</v>
      </c>
      <c r="BE377" s="15">
        <f>(1-('Parameters and SSE'!$C$14/('Parameters and SSE'!$C$14+BE205))^'Parameters and SSE'!$C$13)*(1-'Parameters and SSE'!$C$12)</f>
        <v>3.6966291191855134E-2</v>
      </c>
      <c r="BF377" s="15">
        <f>(1-('Parameters and SSE'!$C$14/('Parameters and SSE'!$C$14+BF205))^'Parameters and SSE'!$C$13)*(1-'Parameters and SSE'!$C$12)</f>
        <v>3.8505454656634464E-2</v>
      </c>
      <c r="BG377" s="15">
        <f>(1-('Parameters and SSE'!$C$14/('Parameters and SSE'!$C$14+BG205))^'Parameters and SSE'!$C$13)*(1-'Parameters and SSE'!$C$12)</f>
        <v>4.0055863947344769E-2</v>
      </c>
      <c r="BH377" s="15">
        <f>(1-('Parameters and SSE'!$C$14/('Parameters and SSE'!$C$14+BH205))^'Parameters and SSE'!$C$13)*(1-'Parameters and SSE'!$C$12)</f>
        <v>4.1628182340190646E-2</v>
      </c>
      <c r="BI377" s="15">
        <f>(1-('Parameters and SSE'!$C$14/('Parameters and SSE'!$C$14+BI205))^'Parameters and SSE'!$C$13)*(1-'Parameters and SSE'!$C$12)</f>
        <v>4.3324389285563959E-2</v>
      </c>
      <c r="BJ377" s="15">
        <f>(1-('Parameters and SSE'!$C$14/('Parameters and SSE'!$C$14+BJ205))^'Parameters and SSE'!$C$13)*(1-'Parameters and SSE'!$C$12)</f>
        <v>4.5032063247984547E-2</v>
      </c>
      <c r="BK377" s="15">
        <f>(1-('Parameters and SSE'!$C$14/('Parameters and SSE'!$C$14+BK205))^'Parameters and SSE'!$C$13)*(1-'Parameters and SSE'!$C$12)</f>
        <v>4.6765138900307673E-2</v>
      </c>
      <c r="BL377" s="15">
        <f>(1-('Parameters and SSE'!$C$14/('Parameters and SSE'!$C$14+BL205))^'Parameters and SSE'!$C$13)*(1-'Parameters and SSE'!$C$12)</f>
        <v>4.8312805134993975E-2</v>
      </c>
      <c r="BM377" s="15">
        <f>(1-('Parameters and SSE'!$C$14/('Parameters and SSE'!$C$14+BM205))^'Parameters and SSE'!$C$13)*(1-'Parameters and SSE'!$C$12)</f>
        <v>4.9889936109658653E-2</v>
      </c>
      <c r="BN377" s="15">
        <f>(1-('Parameters and SSE'!$C$14/('Parameters and SSE'!$C$14+BN205))^'Parameters and SSE'!$C$13)*(1-'Parameters and SSE'!$C$12)</f>
        <v>5.1492997393215688E-2</v>
      </c>
      <c r="BO377" s="15">
        <f>(1-('Parameters and SSE'!$C$14/('Parameters and SSE'!$C$14+BO205))^'Parameters and SSE'!$C$13)*(1-'Parameters and SSE'!$C$12)</f>
        <v>5.3212197466854405E-2</v>
      </c>
      <c r="BP377" s="15">
        <f>(1-('Parameters and SSE'!$C$14/('Parameters and SSE'!$C$14+BP205))^'Parameters and SSE'!$C$13)*(1-'Parameters and SSE'!$C$12)</f>
        <v>5.4975861047658989E-2</v>
      </c>
      <c r="BQ377" s="15">
        <f>(1-('Parameters and SSE'!$C$14/('Parameters and SSE'!$C$14+BQ205))^'Parameters and SSE'!$C$13)*(1-'Parameters and SSE'!$C$12)</f>
        <v>5.6732483476144013E-2</v>
      </c>
      <c r="BR377" s="15">
        <f>(1-('Parameters and SSE'!$C$14/('Parameters and SSE'!$C$14+BR205))^'Parameters and SSE'!$C$13)*(1-'Parameters and SSE'!$C$12)</f>
        <v>5.8502029813004147E-2</v>
      </c>
      <c r="BS377" s="15">
        <f>(1-('Parameters and SSE'!$C$14/('Parameters and SSE'!$C$14+BS205))^'Parameters and SSE'!$C$13)*(1-'Parameters and SSE'!$C$12)</f>
        <v>6.0269713163701756E-2</v>
      </c>
      <c r="BT377" s="15">
        <f>(1-('Parameters and SSE'!$C$14/('Parameters and SSE'!$C$14+BT205))^'Parameters and SSE'!$C$13)*(1-'Parameters and SSE'!$C$12)</f>
        <v>6.2044688463745702E-2</v>
      </c>
      <c r="BU377" s="15">
        <f>(1-('Parameters and SSE'!$C$14/('Parameters and SSE'!$C$14+BU205))^'Parameters and SSE'!$C$13)*(1-'Parameters and SSE'!$C$12)</f>
        <v>6.3886717574181046E-2</v>
      </c>
      <c r="BV377" s="15">
        <f>(1-('Parameters and SSE'!$C$14/('Parameters and SSE'!$C$14+BV205))^'Parameters and SSE'!$C$13)*(1-'Parameters and SSE'!$C$12)</f>
        <v>6.5730934379670355E-2</v>
      </c>
      <c r="BW377" s="15">
        <f>(1-('Parameters and SSE'!$C$14/('Parameters and SSE'!$C$14+BW205))^'Parameters and SSE'!$C$13)*(1-'Parameters and SSE'!$C$12)</f>
        <v>6.7607007139951714E-2</v>
      </c>
      <c r="BX377" s="15">
        <f>(1-('Parameters and SSE'!$C$14/('Parameters and SSE'!$C$14+BX205))^'Parameters and SSE'!$C$13)*(1-'Parameters and SSE'!$C$12)</f>
        <v>6.933546671522213E-2</v>
      </c>
      <c r="BY377" s="15">
        <f>(1-('Parameters and SSE'!$C$14/('Parameters and SSE'!$C$14+BY205))^'Parameters and SSE'!$C$13)*(1-'Parameters and SSE'!$C$12)</f>
        <v>7.107735868003838E-2</v>
      </c>
      <c r="BZ377" s="15">
        <f>(1-('Parameters and SSE'!$C$14/('Parameters and SSE'!$C$14+BZ205))^'Parameters and SSE'!$C$13)*(1-'Parameters and SSE'!$C$12)</f>
        <v>7.2810529568198973E-2</v>
      </c>
      <c r="CA377" s="15">
        <f>(1-('Parameters and SSE'!$C$14/('Parameters and SSE'!$C$14+CA205))^'Parameters and SSE'!$C$13)*(1-'Parameters and SSE'!$C$12)</f>
        <v>7.4621725992485913E-2</v>
      </c>
      <c r="CB377" s="15">
        <f>(1-('Parameters and SSE'!$C$14/('Parameters and SSE'!$C$14+CB205))^'Parameters and SSE'!$C$13)*(1-'Parameters and SSE'!$C$12)</f>
        <v>7.6404165926353962E-2</v>
      </c>
      <c r="CC377" s="15">
        <f>(1-('Parameters and SSE'!$C$14/('Parameters and SSE'!$C$14+CC205))^'Parameters and SSE'!$C$13)*(1-'Parameters and SSE'!$C$12)</f>
        <v>7.8155858971688502E-2</v>
      </c>
      <c r="CD377" s="15">
        <f>(1-('Parameters and SSE'!$C$14/('Parameters and SSE'!$C$14+CD205))^'Parameters and SSE'!$C$13)*(1-'Parameters and SSE'!$C$12)</f>
        <v>7.9872688691194266E-2</v>
      </c>
      <c r="CE377" s="15">
        <f>(1-('Parameters and SSE'!$C$14/('Parameters and SSE'!$C$14+CE205))^'Parameters and SSE'!$C$13)*(1-'Parameters and SSE'!$C$12)</f>
        <v>8.1564930050492326E-2</v>
      </c>
      <c r="CF377" s="15">
        <f>(1-('Parameters and SSE'!$C$14/('Parameters and SSE'!$C$14+CF205))^'Parameters and SSE'!$C$13)*(1-'Parameters and SSE'!$C$12)</f>
        <v>8.3235841616715503E-2</v>
      </c>
      <c r="CG377" s="15">
        <f>(1-('Parameters and SSE'!$C$14/('Parameters and SSE'!$C$14+CG205))^'Parameters and SSE'!$C$13)*(1-'Parameters and SSE'!$C$12)</f>
        <v>8.4928553090416206E-2</v>
      </c>
      <c r="CH377" s="15">
        <f>(1-('Parameters and SSE'!$C$14/('Parameters and SSE'!$C$14+CH205))^'Parameters and SSE'!$C$13)*(1-'Parameters and SSE'!$C$12)</f>
        <v>8.6607662509435829E-2</v>
      </c>
      <c r="CI377" s="15">
        <f>(1-('Parameters and SSE'!$C$14/('Parameters and SSE'!$C$14+CI205))^'Parameters and SSE'!$C$13)*(1-'Parameters and SSE'!$C$12)</f>
        <v>8.8237409788023233E-2</v>
      </c>
      <c r="CJ377" s="15">
        <f>(1-('Parameters and SSE'!$C$14/('Parameters and SSE'!$C$14+CJ205))^'Parameters and SSE'!$C$13)*(1-'Parameters and SSE'!$C$12)</f>
        <v>8.963730277263518E-2</v>
      </c>
      <c r="CK377" s="15">
        <f>(1-('Parameters and SSE'!$C$14/('Parameters and SSE'!$C$14+CK205))^'Parameters and SSE'!$C$13)*(1-'Parameters and SSE'!$C$12)</f>
        <v>9.0923392096482328E-2</v>
      </c>
      <c r="CL377" s="15">
        <f>(1-('Parameters and SSE'!$C$14/('Parameters and SSE'!$C$14+CL205))^'Parameters and SSE'!$C$13)*(1-'Parameters and SSE'!$C$12)</f>
        <v>9.2137115151894336E-2</v>
      </c>
      <c r="CM377" s="15">
        <f>(1-('Parameters and SSE'!$C$14/('Parameters and SSE'!$C$14+CM205))^'Parameters and SSE'!$C$13)*(1-'Parameters and SSE'!$C$12)</f>
        <v>9.3394861922156888E-2</v>
      </c>
      <c r="CN377" s="15">
        <f>(1-('Parameters and SSE'!$C$14/('Parameters and SSE'!$C$14+CN205))^'Parameters and SSE'!$C$13)*(1-'Parameters and SSE'!$C$12)</f>
        <v>9.4622140222853979E-2</v>
      </c>
      <c r="CO377" s="15">
        <f>(1-('Parameters and SSE'!$C$14/('Parameters and SSE'!$C$14+CO205))^'Parameters and SSE'!$C$13)*(1-'Parameters and SSE'!$C$12)</f>
        <v>9.5839535388759209E-2</v>
      </c>
      <c r="CP377" s="15">
        <f>(1-('Parameters and SSE'!$C$14/('Parameters and SSE'!$C$14+CP205))^'Parameters and SSE'!$C$13)*(1-'Parameters and SSE'!$C$12)</f>
        <v>9.7056300518049407E-2</v>
      </c>
      <c r="CQ377" s="15">
        <f>(1-('Parameters and SSE'!$C$14/('Parameters and SSE'!$C$14+CQ205))^'Parameters and SSE'!$C$13)*(1-'Parameters and SSE'!$C$12)</f>
        <v>9.8312045910547069E-2</v>
      </c>
      <c r="CR377" s="15">
        <f>(1-('Parameters and SSE'!$C$14/('Parameters and SSE'!$C$14+CR205))^'Parameters and SSE'!$C$13)*(1-'Parameters and SSE'!$C$12)</f>
        <v>9.9588748921370998E-2</v>
      </c>
      <c r="CS377" s="15">
        <f>(1-('Parameters and SSE'!$C$14/('Parameters and SSE'!$C$14+CS205))^'Parameters and SSE'!$C$13)*(1-'Parameters and SSE'!$C$12)</f>
        <v>0.1010114046653609</v>
      </c>
      <c r="CT377" s="15">
        <f>(1-('Parameters and SSE'!$C$14/('Parameters and SSE'!$C$14+CT205))^'Parameters and SSE'!$C$13)*(1-'Parameters and SSE'!$C$12)</f>
        <v>0.10261787267290381</v>
      </c>
      <c r="CU377" s="15">
        <f>(1-('Parameters and SSE'!$C$14/('Parameters and SSE'!$C$14+CU205))^'Parameters and SSE'!$C$13)*(1-'Parameters and SSE'!$C$12)</f>
        <v>0.10420490644110976</v>
      </c>
      <c r="CV377" s="15">
        <f>(1-('Parameters and SSE'!$C$14/('Parameters and SSE'!$C$14+CV205))^'Parameters and SSE'!$C$13)*(1-'Parameters and SSE'!$C$12)</f>
        <v>0.10560226243255895</v>
      </c>
      <c r="CW377" s="15">
        <f>(1-('Parameters and SSE'!$C$14/('Parameters and SSE'!$C$14+CW205))^'Parameters and SSE'!$C$13)*(1-'Parameters and SSE'!$C$12)</f>
        <v>0.10687757574233062</v>
      </c>
      <c r="CX377" s="15">
        <f>(1-('Parameters and SSE'!$C$14/('Parameters and SSE'!$C$14+CX205))^'Parameters and SSE'!$C$13)*(1-'Parameters and SSE'!$C$12)</f>
        <v>0.10821676058480757</v>
      </c>
      <c r="CY377" s="15">
        <f>(1-('Parameters and SSE'!$C$14/('Parameters and SSE'!$C$14+CY205))^'Parameters and SSE'!$C$13)*(1-'Parameters and SSE'!$C$12)</f>
        <v>0.10965040801716905</v>
      </c>
      <c r="CZ377" s="15">
        <f>(1-('Parameters and SSE'!$C$14/('Parameters and SSE'!$C$14+CZ205))^'Parameters and SSE'!$C$13)*(1-'Parameters and SSE'!$C$12)</f>
        <v>0.11106355832849642</v>
      </c>
      <c r="DA377" s="15">
        <f>(1-('Parameters and SSE'!$C$14/('Parameters and SSE'!$C$14+DA205))^'Parameters and SSE'!$C$13)*(1-'Parameters and SSE'!$C$12)</f>
        <v>0.11249990826060026</v>
      </c>
      <c r="DB377" s="15">
        <f>(1-('Parameters and SSE'!$C$14/('Parameters and SSE'!$C$14+DB205))^'Parameters and SSE'!$C$13)*(1-'Parameters and SSE'!$C$12)</f>
        <v>0.11396600380158486</v>
      </c>
      <c r="DC377" s="15">
        <f>(1-('Parameters and SSE'!$C$14/('Parameters and SSE'!$C$14+DC205))^'Parameters and SSE'!$C$13)*(1-'Parameters and SSE'!$C$12)</f>
        <v>0.11550235665138815</v>
      </c>
      <c r="DD377" s="15">
        <f>(1-('Parameters and SSE'!$C$14/('Parameters and SSE'!$C$14+DD205))^'Parameters and SSE'!$C$13)*(1-'Parameters and SSE'!$C$12)</f>
        <v>0.1170358465669025</v>
      </c>
      <c r="DE377" s="15">
        <f>(1-('Parameters and SSE'!$C$14/('Parameters and SSE'!$C$14+DE205))^'Parameters and SSE'!$C$13)*(1-'Parameters and SSE'!$C$12)</f>
        <v>0.118665733409764</v>
      </c>
      <c r="DF377" s="15">
        <f>(1-('Parameters and SSE'!$C$14/('Parameters and SSE'!$C$14+DF205))^'Parameters and SSE'!$C$13)*(1-'Parameters and SSE'!$C$12)</f>
        <v>0.12029725234612024</v>
      </c>
      <c r="DG377" s="15">
        <f>(1-('Parameters and SSE'!$C$14/('Parameters and SSE'!$C$14+DG205))^'Parameters and SSE'!$C$13)*(1-'Parameters and SSE'!$C$12)</f>
        <v>0.12194430094113966</v>
      </c>
      <c r="DH377" s="15">
        <f>(1-('Parameters and SSE'!$C$14/('Parameters and SSE'!$C$14+DH205))^'Parameters and SSE'!$C$13)*(1-'Parameters and SSE'!$C$12)</f>
        <v>0.12344719408189996</v>
      </c>
      <c r="DI377" s="15">
        <f>(1-('Parameters and SSE'!$C$14/('Parameters and SSE'!$C$14+DI205))^'Parameters and SSE'!$C$13)*(1-'Parameters and SSE'!$C$12)</f>
        <v>0.12496334194817262</v>
      </c>
      <c r="DJ377" s="15">
        <f>(1-('Parameters and SSE'!$C$14/('Parameters and SSE'!$C$14+DJ205))^'Parameters and SSE'!$C$13)*(1-'Parameters and SSE'!$C$12)</f>
        <v>0.12650869116562771</v>
      </c>
      <c r="DK377" s="15">
        <f>(1-('Parameters and SSE'!$C$14/('Parameters and SSE'!$C$14+DK205))^'Parameters and SSE'!$C$13)*(1-'Parameters and SSE'!$C$12)</f>
        <v>0.128159098212239</v>
      </c>
      <c r="DL377" s="15">
        <f>(1-('Parameters and SSE'!$C$14/('Parameters and SSE'!$C$14+DL205))^'Parameters and SSE'!$C$13)*(1-'Parameters and SSE'!$C$12)</f>
        <v>0.12984322585326846</v>
      </c>
      <c r="DM377" s="15">
        <f>(1-('Parameters and SSE'!$C$14/('Parameters and SSE'!$C$14+DM205))^'Parameters and SSE'!$C$13)*(1-'Parameters and SSE'!$C$12)</f>
        <v>0.13154969684310569</v>
      </c>
      <c r="DN377" s="15">
        <f>(1-('Parameters and SSE'!$C$14/('Parameters and SSE'!$C$14+DN205))^'Parameters and SSE'!$C$13)*(1-'Parameters and SSE'!$C$12)</f>
        <v>0.13328415176188121</v>
      </c>
      <c r="DO377" s="15">
        <f>(1-('Parameters and SSE'!$C$14/('Parameters and SSE'!$C$14+DO205))^'Parameters and SSE'!$C$13)*(1-'Parameters and SSE'!$C$12)</f>
        <v>0.13498135261944955</v>
      </c>
      <c r="DP377" s="15">
        <f>(1-('Parameters and SSE'!$C$14/('Parameters and SSE'!$C$14+DP205))^'Parameters and SSE'!$C$13)*(1-'Parameters and SSE'!$C$12)</f>
        <v>0.1366246369374215</v>
      </c>
      <c r="DQ377" s="15">
        <f>(1-('Parameters and SSE'!$C$14/('Parameters and SSE'!$C$14+DQ205))^'Parameters and SSE'!$C$13)*(1-'Parameters and SSE'!$C$12)</f>
        <v>0.13831472147101662</v>
      </c>
      <c r="DR377" s="15">
        <f>(1-('Parameters and SSE'!$C$14/('Parameters and SSE'!$C$14+DR205))^'Parameters and SSE'!$C$13)*(1-'Parameters and SSE'!$C$12)</f>
        <v>0.14001684421027352</v>
      </c>
      <c r="DS377" s="15">
        <f>(1-('Parameters and SSE'!$C$14/('Parameters and SSE'!$C$14+DS205))^'Parameters and SSE'!$C$13)*(1-'Parameters and SSE'!$C$12)</f>
        <v>0.14178001632613366</v>
      </c>
      <c r="DT377" s="15">
        <f>(1-('Parameters and SSE'!$C$14/('Parameters and SSE'!$C$14+DT205))^'Parameters and SSE'!$C$13)*(1-'Parameters and SSE'!$C$12)</f>
        <v>0.14340751257149259</v>
      </c>
      <c r="DU377" s="15">
        <f>(1-('Parameters and SSE'!$C$14/('Parameters and SSE'!$C$14+DU205))^'Parameters and SSE'!$C$13)*(1-'Parameters and SSE'!$C$12)</f>
        <v>0.14507468667928447</v>
      </c>
      <c r="DV377" s="15">
        <f>(1-('Parameters and SSE'!$C$14/('Parameters and SSE'!$C$14+DV205))^'Parameters and SSE'!$C$13)*(1-'Parameters and SSE'!$C$12)</f>
        <v>0.14676002679681474</v>
      </c>
      <c r="DW377" s="15">
        <f>(1-('Parameters and SSE'!$C$14/('Parameters and SSE'!$C$14+DW205))^'Parameters and SSE'!$C$13)*(1-'Parameters and SSE'!$C$12)</f>
        <v>0.14856930414467071</v>
      </c>
      <c r="DX377" s="15">
        <f>(1-('Parameters and SSE'!$C$14/('Parameters and SSE'!$C$14+DX205))^'Parameters and SSE'!$C$13)*(1-'Parameters and SSE'!$C$12)</f>
        <v>0.15043663632904838</v>
      </c>
      <c r="DY377" s="15">
        <f>(1-('Parameters and SSE'!$C$14/('Parameters and SSE'!$C$14+DY205))^'Parameters and SSE'!$C$13)*(1-'Parameters and SSE'!$C$12)</f>
        <v>0.15233354097949786</v>
      </c>
      <c r="DZ377" s="15">
        <f>(1-('Parameters and SSE'!$C$14/('Parameters and SSE'!$C$14+DZ205))^'Parameters and SSE'!$C$13)*(1-'Parameters and SSE'!$C$12)</f>
        <v>0.15425236692979552</v>
      </c>
      <c r="EA377" s="15">
        <f>(1-('Parameters and SSE'!$C$14/('Parameters and SSE'!$C$14+EA205))^'Parameters and SSE'!$C$13)*(1-'Parameters and SSE'!$C$12)</f>
        <v>0.15613971454086364</v>
      </c>
      <c r="EB377" s="15">
        <f>(1-('Parameters and SSE'!$C$14/('Parameters and SSE'!$C$14+EB205))^'Parameters and SSE'!$C$13)*(1-'Parameters and SSE'!$C$12)</f>
        <v>0.15801738067095752</v>
      </c>
      <c r="EC377" s="15">
        <f>(1-('Parameters and SSE'!$C$14/('Parameters and SSE'!$C$14+EC205))^'Parameters and SSE'!$C$13)*(1-'Parameters and SSE'!$C$12)</f>
        <v>0.15996072234714923</v>
      </c>
      <c r="ED377" s="15">
        <f>(1-('Parameters and SSE'!$C$14/('Parameters and SSE'!$C$14+ED205))^'Parameters and SSE'!$C$13)*(1-'Parameters and SSE'!$C$12)</f>
        <v>0.16190184640860597</v>
      </c>
      <c r="EE377" s="15">
        <f>(1-('Parameters and SSE'!$C$14/('Parameters and SSE'!$C$14+EE205))^'Parameters and SSE'!$C$13)*(1-'Parameters and SSE'!$C$12)</f>
        <v>0.16386959368474502</v>
      </c>
      <c r="EF377" s="15">
        <f>(1-('Parameters and SSE'!$C$14/('Parameters and SSE'!$C$14+EF205))^'Parameters and SSE'!$C$13)*(1-'Parameters and SSE'!$C$12)</f>
        <v>0.16565093436328454</v>
      </c>
      <c r="EG377" s="15">
        <f>(1-('Parameters and SSE'!$C$14/('Parameters and SSE'!$C$14+EG205))^'Parameters and SSE'!$C$13)*(1-'Parameters and SSE'!$C$12)</f>
        <v>0.16746986376664302</v>
      </c>
      <c r="EH377" s="15">
        <f>(1-('Parameters and SSE'!$C$14/('Parameters and SSE'!$C$14+EH205))^'Parameters and SSE'!$C$13)*(1-'Parameters and SSE'!$C$12)</f>
        <v>0.16930198508960992</v>
      </c>
      <c r="EI377" s="15">
        <f>(1-('Parameters and SSE'!$C$14/('Parameters and SSE'!$C$14+EI205))^'Parameters and SSE'!$C$13)*(1-'Parameters and SSE'!$C$12)</f>
        <v>0.17127714505831679</v>
      </c>
      <c r="EJ377" s="15">
        <f>(1-('Parameters and SSE'!$C$14/('Parameters and SSE'!$C$14+EJ205))^'Parameters and SSE'!$C$13)*(1-'Parameters and SSE'!$C$12)</f>
        <v>0.17326614356842857</v>
      </c>
      <c r="EK377" s="15">
        <f>(1-('Parameters and SSE'!$C$14/('Parameters and SSE'!$C$14+EK205))^'Parameters and SSE'!$C$13)*(1-'Parameters and SSE'!$C$12)</f>
        <v>0.1752527581110373</v>
      </c>
      <c r="EL377" s="15">
        <f>(1-('Parameters and SSE'!$C$14/('Parameters and SSE'!$C$14+EL205))^'Parameters and SSE'!$C$13)*(1-'Parameters and SSE'!$C$12)</f>
        <v>0.17723539943686434</v>
      </c>
      <c r="EM377" s="15">
        <f>(1-('Parameters and SSE'!$C$14/('Parameters and SSE'!$C$14+EM205))^'Parameters and SSE'!$C$13)*(1-'Parameters and SSE'!$C$12)</f>
        <v>0.17920110849949827</v>
      </c>
      <c r="EN377" s="15">
        <f>(1-('Parameters and SSE'!$C$14/('Parameters and SSE'!$C$14+EN205))^'Parameters and SSE'!$C$13)*(1-'Parameters and SSE'!$C$12)</f>
        <v>0.18117274279088944</v>
      </c>
      <c r="EO377" s="15">
        <f>(1-('Parameters and SSE'!$C$14/('Parameters and SSE'!$C$14+EO205))^'Parameters and SSE'!$C$13)*(1-'Parameters and SSE'!$C$12)</f>
        <v>0.18324488440896958</v>
      </c>
      <c r="EP377" s="15">
        <f>(1-('Parameters and SSE'!$C$14/('Parameters and SSE'!$C$14+EP205))^'Parameters and SSE'!$C$13)*(1-'Parameters and SSE'!$C$12)</f>
        <v>0.18532125900847884</v>
      </c>
      <c r="EQ377" s="15">
        <f>(1-('Parameters and SSE'!$C$14/('Parameters and SSE'!$C$14+EQ205))^'Parameters and SSE'!$C$13)*(1-'Parameters and SSE'!$C$12)</f>
        <v>0.18737113585265466</v>
      </c>
      <c r="ER377" s="15">
        <f>(1-('Parameters and SSE'!$C$14/('Parameters and SSE'!$C$14+ER205))^'Parameters and SSE'!$C$13)*(1-'Parameters and SSE'!$C$12)</f>
        <v>0.18919058210471115</v>
      </c>
      <c r="ES377" s="15">
        <f>(1-('Parameters and SSE'!$C$14/('Parameters and SSE'!$C$14+ES205))^'Parameters and SSE'!$C$13)*(1-'Parameters and SSE'!$C$12)</f>
        <v>0.19102173735702593</v>
      </c>
      <c r="ET377" s="15">
        <f>(1-('Parameters and SSE'!$C$14/('Parameters and SSE'!$C$14+ET205))^'Parameters and SSE'!$C$13)*(1-'Parameters and SSE'!$C$12)</f>
        <v>0.19284588543547401</v>
      </c>
      <c r="EU377" s="15">
        <f>(1-('Parameters and SSE'!$C$14/('Parameters and SSE'!$C$14+EU205))^'Parameters and SSE'!$C$13)*(1-'Parameters and SSE'!$C$12)</f>
        <v>0.19476227308138874</v>
      </c>
      <c r="EV377" s="15">
        <f>(1-('Parameters and SSE'!$C$14/('Parameters and SSE'!$C$14+EV205))^'Parameters and SSE'!$C$13)*(1-'Parameters and SSE'!$C$12)</f>
        <v>0.19663974208943374</v>
      </c>
      <c r="EW377" s="15">
        <f>(1-('Parameters and SSE'!$C$14/('Parameters and SSE'!$C$14+EW205))^'Parameters and SSE'!$C$13)*(1-'Parameters and SSE'!$C$12)</f>
        <v>0.19855785963590272</v>
      </c>
      <c r="EX377" s="15">
        <f>(1-('Parameters and SSE'!$C$14/('Parameters and SSE'!$C$14+EX205))^'Parameters and SSE'!$C$13)*(1-'Parameters and SSE'!$C$12)</f>
        <v>0.20051533753672121</v>
      </c>
      <c r="EY377" s="15">
        <f>(1-('Parameters and SSE'!$C$14/('Parameters and SSE'!$C$14+EY205))^'Parameters and SSE'!$C$13)*(1-'Parameters and SSE'!$C$12)</f>
        <v>0.20251797135783822</v>
      </c>
      <c r="EZ377" s="15">
        <f>(1-('Parameters and SSE'!$C$14/('Parameters and SSE'!$C$14+EZ205))^'Parameters and SSE'!$C$13)*(1-'Parameters and SSE'!$C$12)</f>
        <v>0.20452205550367675</v>
      </c>
      <c r="FA377" s="15">
        <f>(1-('Parameters and SSE'!$C$14/('Parameters and SSE'!$C$14+FA205))^'Parameters and SSE'!$C$13)*(1-'Parameters and SSE'!$C$12)</f>
        <v>0.20662129637453971</v>
      </c>
      <c r="FB377" s="15">
        <f>(1-('Parameters and SSE'!$C$14/('Parameters and SSE'!$C$14+FB205))^'Parameters and SSE'!$C$13)*(1-'Parameters and SSE'!$C$12)</f>
        <v>0.20873684827495464</v>
      </c>
      <c r="FC377" s="15">
        <f>(1-('Parameters and SSE'!$C$14/('Parameters and SSE'!$C$14+FC205))^'Parameters and SSE'!$C$13)*(1-'Parameters and SSE'!$C$12)</f>
        <v>0.21082013016446294</v>
      </c>
      <c r="FD377" s="15">
        <f>(1-('Parameters and SSE'!$C$14/('Parameters and SSE'!$C$14+FD205))^'Parameters and SSE'!$C$13)*(1-'Parameters and SSE'!$C$12)</f>
        <v>0.21268314633284682</v>
      </c>
      <c r="FE377" s="15">
        <f>(1-('Parameters and SSE'!$C$14/('Parameters and SSE'!$C$14+FE205))^'Parameters and SSE'!$C$13)*(1-'Parameters and SSE'!$C$12)</f>
        <v>0.21452597790907915</v>
      </c>
      <c r="FF377" s="15">
        <f>(1-('Parameters and SSE'!$C$14/('Parameters and SSE'!$C$14+FF205))^'Parameters and SSE'!$C$13)*(1-'Parameters and SSE'!$C$12)</f>
        <v>0.21637629680578818</v>
      </c>
      <c r="FG377" s="15"/>
      <c r="FH377" s="15"/>
      <c r="FI377" s="15"/>
      <c r="FJ377" s="43">
        <v>2.1007788200270543</v>
      </c>
      <c r="FK377" s="15"/>
      <c r="FL377" s="15"/>
      <c r="FM377" s="15"/>
      <c r="FN377" s="15"/>
      <c r="FO377" s="15"/>
      <c r="FP377" s="15"/>
      <c r="FQ377" s="15"/>
      <c r="FR377" s="15"/>
      <c r="FS377" s="15"/>
      <c r="FT377" s="15"/>
      <c r="FU377" s="15"/>
      <c r="FV377" s="15"/>
      <c r="FW377" s="15"/>
      <c r="FX377" s="15"/>
      <c r="FY377" s="15"/>
      <c r="FZ377" s="15"/>
      <c r="GA377" s="15"/>
      <c r="GB377" s="15"/>
      <c r="GC377" s="15"/>
      <c r="GD377" s="15"/>
      <c r="GE377" s="15"/>
      <c r="GF377" s="15"/>
      <c r="GG377" s="15"/>
      <c r="GH377" s="15"/>
      <c r="GI377" s="15"/>
      <c r="GJ377" s="15"/>
      <c r="GK377" s="15"/>
      <c r="GL377" s="15"/>
      <c r="GM377" s="15"/>
      <c r="GN377" s="15"/>
      <c r="GO377" s="15"/>
      <c r="GP377" s="15"/>
      <c r="GQ377" s="15"/>
      <c r="GR377" s="15"/>
      <c r="GS377" s="15"/>
      <c r="GT377" s="15"/>
      <c r="GU377" s="15"/>
      <c r="GV377" s="15"/>
      <c r="GW377" s="15"/>
      <c r="GX377" s="15"/>
      <c r="GY377" s="15"/>
      <c r="GZ377" s="15"/>
      <c r="HA377" s="15"/>
      <c r="HB377" s="15"/>
      <c r="HC377" s="15"/>
      <c r="HD377" s="15"/>
      <c r="HE377" s="15"/>
      <c r="HF377" s="15"/>
      <c r="HG377" s="15"/>
      <c r="HH377" s="15"/>
      <c r="HI377" s="15"/>
      <c r="HJ377" s="15"/>
      <c r="HK377" s="15"/>
      <c r="HL377" s="15"/>
      <c r="HM377" s="15"/>
      <c r="HN377" s="15"/>
      <c r="HO377" s="15"/>
      <c r="HP377" s="15"/>
      <c r="HQ377" s="15"/>
      <c r="HR377" s="15"/>
      <c r="HS377" s="15"/>
      <c r="HT377" s="15"/>
      <c r="HU377" s="15"/>
      <c r="HV377" s="15"/>
      <c r="HW377" s="15"/>
      <c r="HX377" s="15"/>
      <c r="HY377" s="15"/>
    </row>
    <row r="378" spans="2:233" x14ac:dyDescent="0.25">
      <c r="B378" s="37">
        <f t="shared" si="1391"/>
        <v>10</v>
      </c>
      <c r="C378" s="16"/>
      <c r="D378" s="15"/>
      <c r="E378" s="15"/>
      <c r="F378" s="15"/>
      <c r="G378" s="15"/>
      <c r="H378" s="15"/>
      <c r="I378" s="15"/>
      <c r="J378" s="15"/>
      <c r="K378" s="15"/>
      <c r="L378" s="44">
        <f>(1-('Parameters and SSE'!$C$14/('Parameters and SSE'!$C$14+L206))^'Parameters and SSE'!$C$13)*(1-'Parameters and SSE'!$C$12)</f>
        <v>7.6325077400239557E-6</v>
      </c>
      <c r="M378" s="15">
        <f>(1-('Parameters and SSE'!$C$14/('Parameters and SSE'!$C$14+M206))^'Parameters and SSE'!$C$13)*(1-'Parameters and SSE'!$C$12)</f>
        <v>3.7470180604851473E-5</v>
      </c>
      <c r="N378" s="15">
        <f>(1-('Parameters and SSE'!$C$14/('Parameters and SSE'!$C$14+N206))^'Parameters and SSE'!$C$13)*(1-'Parameters and SSE'!$C$12)</f>
        <v>9.6459062791452585E-5</v>
      </c>
      <c r="O378" s="15">
        <f>(1-('Parameters and SSE'!$C$14/('Parameters and SSE'!$C$14+O206))^'Parameters and SSE'!$C$13)*(1-'Parameters and SSE'!$C$12)</f>
        <v>1.8481669875822977E-4</v>
      </c>
      <c r="P378" s="15">
        <f>(1-('Parameters and SSE'!$C$14/('Parameters and SSE'!$C$14+P206))^'Parameters and SSE'!$C$13)*(1-'Parameters and SSE'!$C$12)</f>
        <v>2.8778923947857075E-4</v>
      </c>
      <c r="Q378" s="15">
        <f>(1-('Parameters and SSE'!$C$14/('Parameters and SSE'!$C$14+Q206))^'Parameters and SSE'!$C$13)*(1-'Parameters and SSE'!$C$12)</f>
        <v>4.1311891174461099E-4</v>
      </c>
      <c r="R378" s="15">
        <f>(1-('Parameters and SSE'!$C$14/('Parameters and SSE'!$C$14+R206))^'Parameters and SSE'!$C$13)*(1-'Parameters and SSE'!$C$12)</f>
        <v>5.7191402436348549E-4</v>
      </c>
      <c r="S378" s="15">
        <f>(1-('Parameters and SSE'!$C$14/('Parameters and SSE'!$C$14+S206))^'Parameters and SSE'!$C$13)*(1-'Parameters and SSE'!$C$12)</f>
        <v>7.7454149168877271E-4</v>
      </c>
      <c r="T378" s="15">
        <f>(1-('Parameters and SSE'!$C$14/('Parameters and SSE'!$C$14+T206))^'Parameters and SSE'!$C$13)*(1-'Parameters and SSE'!$C$12)</f>
        <v>1.0082154295927958E-3</v>
      </c>
      <c r="U378" s="15">
        <f>(1-('Parameters and SSE'!$C$14/('Parameters and SSE'!$C$14+U206))^'Parameters and SSE'!$C$13)*(1-'Parameters and SSE'!$C$12)</f>
        <v>1.2661119217327404E-3</v>
      </c>
      <c r="V378" s="15">
        <f>(1-('Parameters and SSE'!$C$14/('Parameters and SSE'!$C$14+V206))^'Parameters and SSE'!$C$13)*(1-'Parameters and SSE'!$C$12)</f>
        <v>1.5579738526850216E-3</v>
      </c>
      <c r="W378" s="15">
        <f>(1-('Parameters and SSE'!$C$14/('Parameters and SSE'!$C$14+W206))^'Parameters and SSE'!$C$13)*(1-'Parameters and SSE'!$C$12)</f>
        <v>1.886560169675191E-3</v>
      </c>
      <c r="X378" s="15">
        <f>(1-('Parameters and SSE'!$C$14/('Parameters and SSE'!$C$14+X206))^'Parameters and SSE'!$C$13)*(1-'Parameters and SSE'!$C$12)</f>
        <v>2.2546290794335363E-3</v>
      </c>
      <c r="Y378" s="15">
        <f>(1-('Parameters and SSE'!$C$14/('Parameters and SSE'!$C$14+Y206))^'Parameters and SSE'!$C$13)*(1-'Parameters and SSE'!$C$12)</f>
        <v>2.6813909576869689E-3</v>
      </c>
      <c r="Z378" s="15">
        <f>(1-('Parameters and SSE'!$C$14/('Parameters and SSE'!$C$14+Z206))^'Parameters and SSE'!$C$13)*(1-'Parameters and SSE'!$C$12)</f>
        <v>3.1677475230086943E-3</v>
      </c>
      <c r="AA378" s="15">
        <f>(1-('Parameters and SSE'!$C$14/('Parameters and SSE'!$C$14+AA206))^'Parameters and SSE'!$C$13)*(1-'Parameters and SSE'!$C$12)</f>
        <v>3.6975293916921212E-3</v>
      </c>
      <c r="AB378" s="15">
        <f>(1-('Parameters and SSE'!$C$14/('Parameters and SSE'!$C$14+AB206))^'Parameters and SSE'!$C$13)*(1-'Parameters and SSE'!$C$12)</f>
        <v>4.2024005021756858E-3</v>
      </c>
      <c r="AC378" s="15">
        <f>(1-('Parameters and SSE'!$C$14/('Parameters and SSE'!$C$14+AC206))^'Parameters and SSE'!$C$13)*(1-'Parameters and SSE'!$C$12)</f>
        <v>4.7333241755662314E-3</v>
      </c>
      <c r="AD378" s="15">
        <f>(1-('Parameters and SSE'!$C$14/('Parameters and SSE'!$C$14+AD206))^'Parameters and SSE'!$C$13)*(1-'Parameters and SSE'!$C$12)</f>
        <v>5.3005756122642342E-3</v>
      </c>
      <c r="AE378" s="15">
        <f>(1-('Parameters and SSE'!$C$14/('Parameters and SSE'!$C$14+AE206))^'Parameters and SSE'!$C$13)*(1-'Parameters and SSE'!$C$12)</f>
        <v>5.9411311715511306E-3</v>
      </c>
      <c r="AF378" s="15">
        <f>(1-('Parameters and SSE'!$C$14/('Parameters and SSE'!$C$14+AF206))^'Parameters and SSE'!$C$13)*(1-'Parameters and SSE'!$C$12)</f>
        <v>6.6098826728185839E-3</v>
      </c>
      <c r="AG378" s="15">
        <f>(1-('Parameters and SSE'!$C$14/('Parameters and SSE'!$C$14+AG206))^'Parameters and SSE'!$C$13)*(1-'Parameters and SSE'!$C$12)</f>
        <v>7.3132277129448467E-3</v>
      </c>
      <c r="AH378" s="15">
        <f>(1-('Parameters and SSE'!$C$14/('Parameters and SSE'!$C$14+AH206))^'Parameters and SSE'!$C$13)*(1-'Parameters and SSE'!$C$12)</f>
        <v>8.0590445794995209E-3</v>
      </c>
      <c r="AI378" s="15">
        <f>(1-('Parameters and SSE'!$C$14/('Parameters and SSE'!$C$14+AI206))^'Parameters and SSE'!$C$13)*(1-'Parameters and SSE'!$C$12)</f>
        <v>8.8650912286827917E-3</v>
      </c>
      <c r="AJ378" s="15">
        <f>(1-('Parameters and SSE'!$C$14/('Parameters and SSE'!$C$14+AJ206))^'Parameters and SSE'!$C$13)*(1-'Parameters and SSE'!$C$12)</f>
        <v>9.6863703493767755E-3</v>
      </c>
      <c r="AK378" s="15">
        <f>(1-('Parameters and SSE'!$C$14/('Parameters and SSE'!$C$14+AK206))^'Parameters and SSE'!$C$13)*(1-'Parameters and SSE'!$C$12)</f>
        <v>1.0594637664507783E-2</v>
      </c>
      <c r="AL378" s="15">
        <f>(1-('Parameters and SSE'!$C$14/('Parameters and SSE'!$C$14+AL206))^'Parameters and SSE'!$C$13)*(1-'Parameters and SSE'!$C$12)</f>
        <v>1.151667459660584E-2</v>
      </c>
      <c r="AM378" s="15">
        <f>(1-('Parameters and SSE'!$C$14/('Parameters and SSE'!$C$14+AM206))^'Parameters and SSE'!$C$13)*(1-'Parameters and SSE'!$C$12)</f>
        <v>1.2518148627219196E-2</v>
      </c>
      <c r="AN378" s="15">
        <f>(1-('Parameters and SSE'!$C$14/('Parameters and SSE'!$C$14+AN206))^'Parameters and SSE'!$C$13)*(1-'Parameters and SSE'!$C$12)</f>
        <v>1.3458691765604507E-2</v>
      </c>
      <c r="AO378" s="15">
        <f>(1-('Parameters and SSE'!$C$14/('Parameters and SSE'!$C$14+AO206))^'Parameters and SSE'!$C$13)*(1-'Parameters and SSE'!$C$12)</f>
        <v>1.4439207632091181E-2</v>
      </c>
      <c r="AP378" s="15">
        <f>(1-('Parameters and SSE'!$C$14/('Parameters and SSE'!$C$14+AP206))^'Parameters and SSE'!$C$13)*(1-'Parameters and SSE'!$C$12)</f>
        <v>1.5459704121568173E-2</v>
      </c>
      <c r="AQ378" s="15">
        <f>(1-('Parameters and SSE'!$C$14/('Parameters and SSE'!$C$14+AQ206))^'Parameters and SSE'!$C$13)*(1-'Parameters and SSE'!$C$12)</f>
        <v>1.6556382427385618E-2</v>
      </c>
      <c r="AR378" s="15">
        <f>(1-('Parameters and SSE'!$C$14/('Parameters and SSE'!$C$14+AR206))^'Parameters and SSE'!$C$13)*(1-'Parameters and SSE'!$C$12)</f>
        <v>1.7673721991393953E-2</v>
      </c>
      <c r="AS378" s="15">
        <f>(1-('Parameters and SSE'!$C$14/('Parameters and SSE'!$C$14+AS206))^'Parameters and SSE'!$C$13)*(1-'Parameters and SSE'!$C$12)</f>
        <v>1.8805189694213582E-2</v>
      </c>
      <c r="AT378" s="15">
        <f>(1-('Parameters and SSE'!$C$14/('Parameters and SSE'!$C$14+AT206))^'Parameters and SSE'!$C$13)*(1-'Parameters and SSE'!$C$12)</f>
        <v>2.0000187692233648E-2</v>
      </c>
      <c r="AU378" s="15">
        <f>(1-('Parameters and SSE'!$C$14/('Parameters and SSE'!$C$14+AU206))^'Parameters and SSE'!$C$13)*(1-'Parameters and SSE'!$C$12)</f>
        <v>2.1245524886519034E-2</v>
      </c>
      <c r="AV378" s="15">
        <f>(1-('Parameters and SSE'!$C$14/('Parameters and SSE'!$C$14+AV206))^'Parameters and SSE'!$C$13)*(1-'Parameters and SSE'!$C$12)</f>
        <v>2.2558761893420685E-2</v>
      </c>
      <c r="AW378" s="15">
        <f>(1-('Parameters and SSE'!$C$14/('Parameters and SSE'!$C$14+AW206))^'Parameters and SSE'!$C$13)*(1-'Parameters and SSE'!$C$12)</f>
        <v>2.4095507730284842E-2</v>
      </c>
      <c r="AX378" s="15">
        <f>(1-('Parameters and SSE'!$C$14/('Parameters and SSE'!$C$14+AX206))^'Parameters and SSE'!$C$13)*(1-'Parameters and SSE'!$C$12)</f>
        <v>2.5667484243291173E-2</v>
      </c>
      <c r="AY378" s="15">
        <f>(1-('Parameters and SSE'!$C$14/('Parameters and SSE'!$C$14+AY206))^'Parameters and SSE'!$C$13)*(1-'Parameters and SSE'!$C$12)</f>
        <v>2.7212240321520486E-2</v>
      </c>
      <c r="AZ378" s="15">
        <f>(1-('Parameters and SSE'!$C$14/('Parameters and SSE'!$C$14+AZ206))^'Parameters and SSE'!$C$13)*(1-'Parameters and SSE'!$C$12)</f>
        <v>2.8438228353715775E-2</v>
      </c>
      <c r="BA378" s="15">
        <f>(1-('Parameters and SSE'!$C$14/('Parameters and SSE'!$C$14+BA206))^'Parameters and SSE'!$C$13)*(1-'Parameters and SSE'!$C$12)</f>
        <v>2.9663678057570145E-2</v>
      </c>
      <c r="BB378" s="15">
        <f>(1-('Parameters and SSE'!$C$14/('Parameters and SSE'!$C$14+BB206))^'Parameters and SSE'!$C$13)*(1-'Parameters and SSE'!$C$12)</f>
        <v>3.0924430878783105E-2</v>
      </c>
      <c r="BC378" s="15">
        <f>(1-('Parameters and SSE'!$C$14/('Parameters and SSE'!$C$14+BC206))^'Parameters and SSE'!$C$13)*(1-'Parameters and SSE'!$C$12)</f>
        <v>3.2384175422324052E-2</v>
      </c>
      <c r="BD378" s="15">
        <f>(1-('Parameters and SSE'!$C$14/('Parameters and SSE'!$C$14+BD206))^'Parameters and SSE'!$C$13)*(1-'Parameters and SSE'!$C$12)</f>
        <v>3.3890704506307913E-2</v>
      </c>
      <c r="BE378" s="15">
        <f>(1-('Parameters and SSE'!$C$14/('Parameters and SSE'!$C$14+BE206))^'Parameters and SSE'!$C$13)*(1-'Parameters and SSE'!$C$12)</f>
        <v>3.5413755459783494E-2</v>
      </c>
      <c r="BF378" s="15">
        <f>(1-('Parameters and SSE'!$C$14/('Parameters and SSE'!$C$14+BF206))^'Parameters and SSE'!$C$13)*(1-'Parameters and SSE'!$C$12)</f>
        <v>3.6927626169168337E-2</v>
      </c>
      <c r="BG378" s="15">
        <f>(1-('Parameters and SSE'!$C$14/('Parameters and SSE'!$C$14+BG206))^'Parameters and SSE'!$C$13)*(1-'Parameters and SSE'!$C$12)</f>
        <v>3.8453643291016013E-2</v>
      </c>
      <c r="BH378" s="15">
        <f>(1-('Parameters and SSE'!$C$14/('Parameters and SSE'!$C$14+BH206))^'Parameters and SSE'!$C$13)*(1-'Parameters and SSE'!$C$12)</f>
        <v>4.0002285377664037E-2</v>
      </c>
      <c r="BI378" s="15">
        <f>(1-('Parameters and SSE'!$C$14/('Parameters and SSE'!$C$14+BI206))^'Parameters and SSE'!$C$13)*(1-'Parameters and SSE'!$C$12)</f>
        <v>4.1674062873631637E-2</v>
      </c>
      <c r="BJ378" s="15">
        <f>(1-('Parameters and SSE'!$C$14/('Parameters and SSE'!$C$14+BJ206))^'Parameters and SSE'!$C$13)*(1-'Parameters and SSE'!$C$12)</f>
        <v>4.3358231057410136E-2</v>
      </c>
      <c r="BK378" s="15">
        <f>(1-('Parameters and SSE'!$C$14/('Parameters and SSE'!$C$14+BK206))^'Parameters and SSE'!$C$13)*(1-'Parameters and SSE'!$C$12)</f>
        <v>4.5068518074364787E-2</v>
      </c>
      <c r="BL378" s="15">
        <f>(1-('Parameters and SSE'!$C$14/('Parameters and SSE'!$C$14+BL206))^'Parameters and SSE'!$C$13)*(1-'Parameters and SSE'!$C$12)</f>
        <v>4.6596740570904717E-2</v>
      </c>
      <c r="BM378" s="15">
        <f>(1-('Parameters and SSE'!$C$14/('Parameters and SSE'!$C$14+BM206))^'Parameters and SSE'!$C$13)*(1-'Parameters and SSE'!$C$12)</f>
        <v>4.8154937588816948E-2</v>
      </c>
      <c r="BN378" s="15">
        <f>(1-('Parameters and SSE'!$C$14/('Parameters and SSE'!$C$14+BN206))^'Parameters and SSE'!$C$13)*(1-'Parameters and SSE'!$C$12)</f>
        <v>4.9739619819820287E-2</v>
      </c>
      <c r="BO378" s="15">
        <f>(1-('Parameters and SSE'!$C$14/('Parameters and SSE'!$C$14+BO206))^'Parameters and SSE'!$C$13)*(1-'Parameters and SSE'!$C$12)</f>
        <v>5.1440015190814412E-2</v>
      </c>
      <c r="BP378" s="15">
        <f>(1-('Parameters and SSE'!$C$14/('Parameters and SSE'!$C$14+BP206))^'Parameters and SSE'!$C$13)*(1-'Parameters and SSE'!$C$12)</f>
        <v>5.3185295598310277E-2</v>
      </c>
      <c r="BQ378" s="15">
        <f>(1-('Parameters and SSE'!$C$14/('Parameters and SSE'!$C$14+BQ206))^'Parameters and SSE'!$C$13)*(1-'Parameters and SSE'!$C$12)</f>
        <v>5.4924483739710053E-2</v>
      </c>
      <c r="BR378" s="15">
        <f>(1-('Parameters and SSE'!$C$14/('Parameters and SSE'!$C$14+BR206))^'Parameters and SSE'!$C$13)*(1-'Parameters and SSE'!$C$12)</f>
        <v>5.6677319642570959E-2</v>
      </c>
      <c r="BS378" s="15">
        <f>(1-('Parameters and SSE'!$C$14/('Parameters and SSE'!$C$14+BS206))^'Parameters and SSE'!$C$13)*(1-'Parameters and SSE'!$C$12)</f>
        <v>5.8429133246372618E-2</v>
      </c>
      <c r="BT378" s="15">
        <f>(1-('Parameters and SSE'!$C$14/('Parameters and SSE'!$C$14+BT206))^'Parameters and SSE'!$C$13)*(1-'Parameters and SSE'!$C$12)</f>
        <v>6.018897242482861E-2</v>
      </c>
      <c r="BU378" s="15">
        <f>(1-('Parameters and SSE'!$C$14/('Parameters and SSE'!$C$14+BU206))^'Parameters and SSE'!$C$13)*(1-'Parameters and SSE'!$C$12)</f>
        <v>6.201609965249201E-2</v>
      </c>
      <c r="BV378" s="15">
        <f>(1-('Parameters and SSE'!$C$14/('Parameters and SSE'!$C$14+BV206))^'Parameters and SSE'!$C$13)*(1-'Parameters and SSE'!$C$12)</f>
        <v>6.3846181244412006E-2</v>
      </c>
      <c r="BW378" s="15">
        <f>(1-('Parameters and SSE'!$C$14/('Parameters and SSE'!$C$14+BW206))^'Parameters and SSE'!$C$13)*(1-'Parameters and SSE'!$C$12)</f>
        <v>6.570864826487334E-2</v>
      </c>
      <c r="BX378" s="15">
        <f>(1-('Parameters and SSE'!$C$14/('Parameters and SSE'!$C$14+BX206))^'Parameters and SSE'!$C$13)*(1-'Parameters and SSE'!$C$12)</f>
        <v>6.7425256687648968E-2</v>
      </c>
      <c r="BY378" s="15">
        <f>(1-('Parameters and SSE'!$C$14/('Parameters and SSE'!$C$14+BY206))^'Parameters and SSE'!$C$13)*(1-'Parameters and SSE'!$C$12)</f>
        <v>6.9155866092940457E-2</v>
      </c>
      <c r="BZ378" s="15">
        <f>(1-('Parameters and SSE'!$C$14/('Parameters and SSE'!$C$14+BZ206))^'Parameters and SSE'!$C$13)*(1-'Parameters and SSE'!$C$12)</f>
        <v>7.0878447626586516E-2</v>
      </c>
      <c r="CA378" s="15">
        <f>(1-('Parameters and SSE'!$C$14/('Parameters and SSE'!$C$14+CA206))^'Parameters and SSE'!$C$13)*(1-'Parameters and SSE'!$C$12)</f>
        <v>7.2679225448557053E-2</v>
      </c>
      <c r="CB378" s="15">
        <f>(1-('Parameters and SSE'!$C$14/('Parameters and SSE'!$C$14+CB206))^'Parameters and SSE'!$C$13)*(1-'Parameters and SSE'!$C$12)</f>
        <v>7.4452031582872766E-2</v>
      </c>
      <c r="CC378" s="15">
        <f>(1-('Parameters and SSE'!$C$14/('Parameters and SSE'!$C$14+CC206))^'Parameters and SSE'!$C$13)*(1-'Parameters and SSE'!$C$12)</f>
        <v>7.6194844262859635E-2</v>
      </c>
      <c r="CD378" s="15">
        <f>(1-('Parameters and SSE'!$C$14/('Parameters and SSE'!$C$14+CD206))^'Parameters and SSE'!$C$13)*(1-'Parameters and SSE'!$C$12)</f>
        <v>7.7903525572950119E-2</v>
      </c>
      <c r="CE378" s="15">
        <f>(1-('Parameters and SSE'!$C$14/('Parameters and SSE'!$C$14+CE206))^'Parameters and SSE'!$C$13)*(1-'Parameters and SSE'!$C$12)</f>
        <v>7.9588263505207174E-2</v>
      </c>
      <c r="CF378" s="15">
        <f>(1-('Parameters and SSE'!$C$14/('Parameters and SSE'!$C$14+CF206))^'Parameters and SSE'!$C$13)*(1-'Parameters and SSE'!$C$12)</f>
        <v>8.125227036499294E-2</v>
      </c>
      <c r="CG378" s="15">
        <f>(1-('Parameters and SSE'!$C$14/('Parameters and SSE'!$C$14+CG206))^'Parameters and SSE'!$C$13)*(1-'Parameters and SSE'!$C$12)</f>
        <v>8.2938482301281341E-2</v>
      </c>
      <c r="CH378" s="15">
        <f>(1-('Parameters and SSE'!$C$14/('Parameters and SSE'!$C$14+CH206))^'Parameters and SSE'!$C$13)*(1-'Parameters and SSE'!$C$12)</f>
        <v>8.4611621176328672E-2</v>
      </c>
      <c r="CI378" s="15">
        <f>(1-('Parameters and SSE'!$C$14/('Parameters and SSE'!$C$14+CI206))^'Parameters and SSE'!$C$13)*(1-'Parameters and SSE'!$C$12)</f>
        <v>8.6236020494846091E-2</v>
      </c>
      <c r="CJ378" s="15">
        <f>(1-('Parameters and SSE'!$C$14/('Parameters and SSE'!$C$14+CJ206))^'Parameters and SSE'!$C$13)*(1-'Parameters and SSE'!$C$12)</f>
        <v>8.7631685748050039E-2</v>
      </c>
      <c r="CK378" s="15">
        <f>(1-('Parameters and SSE'!$C$14/('Parameters and SSE'!$C$14+CK206))^'Parameters and SSE'!$C$13)*(1-'Parameters and SSE'!$C$12)</f>
        <v>8.8914210124013973E-2</v>
      </c>
      <c r="CL378" s="15">
        <f>(1-('Parameters and SSE'!$C$14/('Parameters and SSE'!$C$14+CL206))^'Parameters and SSE'!$C$13)*(1-'Parameters and SSE'!$C$12)</f>
        <v>9.0124857798832586E-2</v>
      </c>
      <c r="CM378" s="15">
        <f>(1-('Parameters and SSE'!$C$14/('Parameters and SSE'!$C$14+CM206))^'Parameters and SSE'!$C$13)*(1-'Parameters and SSE'!$C$12)</f>
        <v>9.137970808823373E-2</v>
      </c>
      <c r="CN378" s="15">
        <f>(1-('Parameters and SSE'!$C$14/('Parameters and SSE'!$C$14+CN206))^'Parameters and SSE'!$C$13)*(1-'Parameters and SSE'!$C$12)</f>
        <v>9.260443583854211E-2</v>
      </c>
      <c r="CO378" s="15">
        <f>(1-('Parameters and SSE'!$C$14/('Parameters and SSE'!$C$14+CO206))^'Parameters and SSE'!$C$13)*(1-'Parameters and SSE'!$C$12)</f>
        <v>9.3819566255774395E-2</v>
      </c>
      <c r="CP378" s="15">
        <f>(1-('Parameters and SSE'!$C$14/('Parameters and SSE'!$C$14+CP206))^'Parameters and SSE'!$C$13)*(1-'Parameters and SSE'!$C$12)</f>
        <v>9.5034325449770266E-2</v>
      </c>
      <c r="CQ378" s="15">
        <f>(1-('Parameters and SSE'!$C$14/('Parameters and SSE'!$C$14+CQ206))^'Parameters and SSE'!$C$13)*(1-'Parameters and SSE'!$C$12)</f>
        <v>9.6288259825412087E-2</v>
      </c>
      <c r="CR378" s="15">
        <f>(1-('Parameters and SSE'!$C$14/('Parameters and SSE'!$C$14+CR206))^'Parameters and SSE'!$C$13)*(1-'Parameters and SSE'!$C$12)</f>
        <v>9.7563378793029065E-2</v>
      </c>
      <c r="CS378" s="15">
        <f>(1-('Parameters and SSE'!$C$14/('Parameters and SSE'!$C$14+CS206))^'Parameters and SSE'!$C$13)*(1-'Parameters and SSE'!$C$12)</f>
        <v>9.8984550755515169E-2</v>
      </c>
      <c r="CT378" s="15">
        <f>(1-('Parameters and SSE'!$C$14/('Parameters and SSE'!$C$14+CT206))^'Parameters and SSE'!$C$13)*(1-'Parameters and SSE'!$C$12)</f>
        <v>0.10058965776831816</v>
      </c>
      <c r="CU378" s="15">
        <f>(1-('Parameters and SSE'!$C$14/('Parameters and SSE'!$C$14+CU206))^'Parameters and SSE'!$C$13)*(1-'Parameters and SSE'!$C$12)</f>
        <v>0.1021756516537486</v>
      </c>
      <c r="CV378" s="15">
        <f>(1-('Parameters and SSE'!$C$14/('Parameters and SSE'!$C$14+CV206))^'Parameters and SSE'!$C$13)*(1-'Parameters and SSE'!$C$12)</f>
        <v>0.10357235003342907</v>
      </c>
      <c r="CW378" s="15">
        <f>(1-('Parameters and SSE'!$C$14/('Parameters and SSE'!$C$14+CW206))^'Parameters and SSE'!$C$13)*(1-'Parameters and SSE'!$C$12)</f>
        <v>0.10484728856192159</v>
      </c>
      <c r="CX378" s="15">
        <f>(1-('Parameters and SSE'!$C$14/('Parameters and SSE'!$C$14+CX206))^'Parameters and SSE'!$C$13)*(1-'Parameters and SSE'!$C$12)</f>
        <v>0.10618630940744947</v>
      </c>
      <c r="CY378" s="15">
        <f>(1-('Parameters and SSE'!$C$14/('Parameters and SSE'!$C$14+CY206))^'Parameters and SSE'!$C$13)*(1-'Parameters and SSE'!$C$12)</f>
        <v>0.10762002213069122</v>
      </c>
      <c r="CZ378" s="15">
        <f>(1-('Parameters and SSE'!$C$14/('Parameters and SSE'!$C$14+CZ206))^'Parameters and SSE'!$C$13)*(1-'Parameters and SSE'!$C$12)</f>
        <v>0.10903346853591515</v>
      </c>
      <c r="DA378" s="15">
        <f>(1-('Parameters and SSE'!$C$14/('Parameters and SSE'!$C$14+DA206))^'Parameters and SSE'!$C$13)*(1-'Parameters and SSE'!$C$12)</f>
        <v>0.11047034853533705</v>
      </c>
      <c r="DB378" s="15">
        <f>(1-('Parameters and SSE'!$C$14/('Parameters and SSE'!$C$14+DB206))^'Parameters and SSE'!$C$13)*(1-'Parameters and SSE'!$C$12)</f>
        <v>0.11193721306871343</v>
      </c>
      <c r="DC378" s="15">
        <f>(1-('Parameters and SSE'!$C$14/('Parameters and SSE'!$C$14+DC206))^'Parameters and SSE'!$C$13)*(1-'Parameters and SSE'!$C$12)</f>
        <v>0.11347460494782814</v>
      </c>
      <c r="DD378" s="15">
        <f>(1-('Parameters and SSE'!$C$14/('Parameters and SSE'!$C$14+DD206))^'Parameters and SSE'!$C$13)*(1-'Parameters and SSE'!$C$12)</f>
        <v>0.11500935884515241</v>
      </c>
      <c r="DE378" s="15">
        <f>(1-('Parameters and SSE'!$C$14/('Parameters and SSE'!$C$14+DE206))^'Parameters and SSE'!$C$13)*(1-'Parameters and SSE'!$C$12)</f>
        <v>0.11664082426876009</v>
      </c>
      <c r="DF378" s="15">
        <f>(1-('Parameters and SSE'!$C$14/('Parameters and SSE'!$C$14+DF206))^'Parameters and SSE'!$C$13)*(1-'Parameters and SSE'!$C$12)</f>
        <v>0.11827415287488288</v>
      </c>
      <c r="DG378" s="15">
        <f>(1-('Parameters and SSE'!$C$14/('Parameters and SSE'!$C$14+DG206))^'Parameters and SSE'!$C$13)*(1-'Parameters and SSE'!$C$12)</f>
        <v>0.11992325361566533</v>
      </c>
      <c r="DH378" s="15">
        <f>(1-('Parameters and SSE'!$C$14/('Parameters and SSE'!$C$14+DH206))^'Parameters and SSE'!$C$13)*(1-'Parameters and SSE'!$C$12)</f>
        <v>0.1214282183983813</v>
      </c>
      <c r="DI378" s="15">
        <f>(1-('Parameters and SSE'!$C$14/('Parameters and SSE'!$C$14+DI206))^'Parameters and SSE'!$C$13)*(1-'Parameters and SSE'!$C$12)</f>
        <v>0.12294665077388402</v>
      </c>
      <c r="DJ378" s="15">
        <f>(1-('Parameters and SSE'!$C$14/('Parameters and SSE'!$C$14+DJ206))^'Parameters and SSE'!$C$13)*(1-'Parameters and SSE'!$C$12)</f>
        <v>0.12449452151450689</v>
      </c>
      <c r="DK378" s="15">
        <f>(1-('Parameters and SSE'!$C$14/('Parameters and SSE'!$C$14+DK206))^'Parameters and SSE'!$C$13)*(1-'Parameters and SSE'!$C$12)</f>
        <v>0.12614782235366345</v>
      </c>
      <c r="DL378" s="15">
        <f>(1-('Parameters and SSE'!$C$14/('Parameters and SSE'!$C$14+DL206))^'Parameters and SSE'!$C$13)*(1-'Parameters and SSE'!$C$12)</f>
        <v>0.12783510250300048</v>
      </c>
      <c r="DM378" s="15">
        <f>(1-('Parameters and SSE'!$C$14/('Parameters and SSE'!$C$14+DM206))^'Parameters and SSE'!$C$13)*(1-'Parameters and SSE'!$C$12)</f>
        <v>0.12954496438596486</v>
      </c>
      <c r="DN378" s="15">
        <f>(1-('Parameters and SSE'!$C$14/('Parameters and SSE'!$C$14+DN206))^'Parameters and SSE'!$C$13)*(1-'Parameters and SSE'!$C$12)</f>
        <v>0.13128305988068825</v>
      </c>
      <c r="DO378" s="15">
        <f>(1-('Parameters and SSE'!$C$14/('Parameters and SSE'!$C$14+DO206))^'Parameters and SSE'!$C$13)*(1-'Parameters and SSE'!$C$12)</f>
        <v>0.13298400748414299</v>
      </c>
      <c r="DP378" s="15">
        <f>(1-('Parameters and SSE'!$C$14/('Parameters and SSE'!$C$14+DP206))^'Parameters and SSE'!$C$13)*(1-'Parameters and SSE'!$C$12)</f>
        <v>0.13463109276250612</v>
      </c>
      <c r="DQ378" s="15">
        <f>(1-('Parameters and SSE'!$C$14/('Parameters and SSE'!$C$14+DQ206))^'Parameters and SSE'!$C$13)*(1-'Parameters and SSE'!$C$12)</f>
        <v>0.13632525946327084</v>
      </c>
      <c r="DR378" s="15">
        <f>(1-('Parameters and SSE'!$C$14/('Parameters and SSE'!$C$14+DR206))^'Parameters and SSE'!$C$13)*(1-'Parameters and SSE'!$C$12)</f>
        <v>0.13803166251322402</v>
      </c>
      <c r="DS378" s="15">
        <f>(1-('Parameters and SSE'!$C$14/('Parameters and SSE'!$C$14+DS206))^'Parameters and SSE'!$C$13)*(1-'Parameters and SSE'!$C$12)</f>
        <v>0.13979943830472458</v>
      </c>
      <c r="DT378" s="15">
        <f>(1-('Parameters and SSE'!$C$14/('Parameters and SSE'!$C$14+DT206))^'Parameters and SSE'!$C$13)*(1-'Parameters and SSE'!$C$12)</f>
        <v>0.14143133624196358</v>
      </c>
      <c r="DU378" s="15">
        <f>(1-('Parameters and SSE'!$C$14/('Parameters and SSE'!$C$14+DU206))^'Parameters and SSE'!$C$13)*(1-'Parameters and SSE'!$C$12)</f>
        <v>0.14310317086467961</v>
      </c>
      <c r="DV378" s="15">
        <f>(1-('Parameters and SSE'!$C$14/('Parameters and SSE'!$C$14+DV206))^'Parameters and SSE'!$C$13)*(1-'Parameters and SSE'!$C$12)</f>
        <v>0.1447933707462849</v>
      </c>
      <c r="DW378" s="15">
        <f>(1-('Parameters and SSE'!$C$14/('Parameters and SSE'!$C$14+DW206))^'Parameters and SSE'!$C$13)*(1-'Parameters and SSE'!$C$12)</f>
        <v>0.1466080192930507</v>
      </c>
      <c r="DX378" s="15">
        <f>(1-('Parameters and SSE'!$C$14/('Parameters and SSE'!$C$14+DX206))^'Parameters and SSE'!$C$13)*(1-'Parameters and SSE'!$C$12)</f>
        <v>0.14848104836614665</v>
      </c>
      <c r="DY378" s="15">
        <f>(1-('Parameters and SSE'!$C$14/('Parameters and SSE'!$C$14+DY206))^'Parameters and SSE'!$C$13)*(1-'Parameters and SSE'!$C$12)</f>
        <v>0.1503838905363436</v>
      </c>
      <c r="DZ378" s="15">
        <f>(1-('Parameters and SSE'!$C$14/('Parameters and SSE'!$C$14+DZ206))^'Parameters and SSE'!$C$13)*(1-'Parameters and SSE'!$C$12)</f>
        <v>0.1523088695758297</v>
      </c>
      <c r="EA378" s="15">
        <f>(1-('Parameters and SSE'!$C$14/('Parameters and SSE'!$C$14+EA206))^'Parameters and SSE'!$C$13)*(1-'Parameters and SSE'!$C$12)</f>
        <v>0.15420240921285616</v>
      </c>
      <c r="EB378" s="15">
        <f>(1-('Parameters and SSE'!$C$14/('Parameters and SSE'!$C$14+EB206))^'Parameters and SSE'!$C$13)*(1-'Parameters and SSE'!$C$12)</f>
        <v>0.15608637043439949</v>
      </c>
      <c r="EC378" s="15">
        <f>(1-('Parameters and SSE'!$C$14/('Parameters and SSE'!$C$14+EC206))^'Parameters and SSE'!$C$13)*(1-'Parameters and SSE'!$C$12)</f>
        <v>0.15803636188897205</v>
      </c>
      <c r="ED378" s="15">
        <f>(1-('Parameters and SSE'!$C$14/('Parameters and SSE'!$C$14+ED206))^'Parameters and SSE'!$C$13)*(1-'Parameters and SSE'!$C$12)</f>
        <v>0.15998425749420062</v>
      </c>
      <c r="EE378" s="15">
        <f>(1-('Parameters and SSE'!$C$14/('Parameters and SSE'!$C$14+EE206))^'Parameters and SSE'!$C$13)*(1-'Parameters and SSE'!$C$12)</f>
        <v>0.16195899560321073</v>
      </c>
      <c r="EF378" s="15">
        <f>(1-('Parameters and SSE'!$C$14/('Parameters and SSE'!$C$14+EF206))^'Parameters and SSE'!$C$13)*(1-'Parameters and SSE'!$C$12)</f>
        <v>0.16374677663760165</v>
      </c>
      <c r="EG378" s="15">
        <f>(1-('Parameters and SSE'!$C$14/('Parameters and SSE'!$C$14+EG206))^'Parameters and SSE'!$C$13)*(1-'Parameters and SSE'!$C$12)</f>
        <v>0.16557239372838559</v>
      </c>
      <c r="EH378" s="15">
        <f>(1-('Parameters and SSE'!$C$14/('Parameters and SSE'!$C$14+EH206))^'Parameters and SSE'!$C$13)*(1-'Parameters and SSE'!$C$12)</f>
        <v>0.16741135923316494</v>
      </c>
      <c r="EI378" s="15">
        <f>(1-('Parameters and SSE'!$C$14/('Parameters and SSE'!$C$14+EI206))^'Parameters and SSE'!$C$13)*(1-'Parameters and SSE'!$C$12)</f>
        <v>0.16939400851401959</v>
      </c>
      <c r="EJ378" s="15">
        <f>(1-('Parameters and SSE'!$C$14/('Parameters and SSE'!$C$14+EJ206))^'Parameters and SSE'!$C$13)*(1-'Parameters and SSE'!$C$12)</f>
        <v>0.17139065472757264</v>
      </c>
      <c r="EK378" s="15">
        <f>(1-('Parameters and SSE'!$C$14/('Parameters and SSE'!$C$14+EK206))^'Parameters and SSE'!$C$13)*(1-'Parameters and SSE'!$C$12)</f>
        <v>0.17338500952389121</v>
      </c>
      <c r="EL378" s="15">
        <f>(1-('Parameters and SSE'!$C$14/('Parameters and SSE'!$C$14+EL206))^'Parameters and SSE'!$C$13)*(1-'Parameters and SSE'!$C$12)</f>
        <v>0.17537547335601478</v>
      </c>
      <c r="EM378" s="15">
        <f>(1-('Parameters and SSE'!$C$14/('Parameters and SSE'!$C$14+EM206))^'Parameters and SSE'!$C$13)*(1-'Parameters and SSE'!$C$12)</f>
        <v>0.17734903153904472</v>
      </c>
      <c r="EN378" s="15">
        <f>(1-('Parameters and SSE'!$C$14/('Parameters and SSE'!$C$14+EN206))^'Parameters and SSE'!$C$13)*(1-'Parameters and SSE'!$C$12)</f>
        <v>0.17932862879797062</v>
      </c>
      <c r="EO378" s="15">
        <f>(1-('Parameters and SSE'!$C$14/('Parameters and SSE'!$C$14+EO206))^'Parameters and SSE'!$C$13)*(1-'Parameters and SSE'!$C$12)</f>
        <v>0.18140922893078668</v>
      </c>
      <c r="EP378" s="15">
        <f>(1-('Parameters and SSE'!$C$14/('Parameters and SSE'!$C$14+EP206))^'Parameters and SSE'!$C$13)*(1-'Parameters and SSE'!$C$12)</f>
        <v>0.18349416404401672</v>
      </c>
      <c r="EQ378" s="15">
        <f>(1-('Parameters and SSE'!$C$14/('Parameters and SSE'!$C$14+EQ206))^'Parameters and SSE'!$C$13)*(1-'Parameters and SSE'!$C$12)</f>
        <v>0.18555257253733889</v>
      </c>
      <c r="ER378" s="15">
        <f>(1-('Parameters and SSE'!$C$14/('Parameters and SSE'!$C$14+ER206))^'Parameters and SSE'!$C$13)*(1-'Parameters and SSE'!$C$12)</f>
        <v>0.18737966290664271</v>
      </c>
      <c r="ES378" s="15">
        <f>(1-('Parameters and SSE'!$C$14/('Parameters and SSE'!$C$14+ES206))^'Parameters and SSE'!$C$13)*(1-'Parameters and SSE'!$C$12)</f>
        <v>0.18921858326313831</v>
      </c>
      <c r="ET378" s="15">
        <f>(1-('Parameters and SSE'!$C$14/('Parameters and SSE'!$C$14+ET206))^'Parameters and SSE'!$C$13)*(1-'Parameters and SSE'!$C$12)</f>
        <v>0.1910505353306812</v>
      </c>
      <c r="EU378" s="15">
        <f>(1-('Parameters and SSE'!$C$14/('Parameters and SSE'!$C$14+EU206))^'Parameters and SSE'!$C$13)*(1-'Parameters and SSE'!$C$12)</f>
        <v>0.19297518947812928</v>
      </c>
      <c r="EV378" s="15">
        <f>(1-('Parameters and SSE'!$C$14/('Parameters and SSE'!$C$14+EV206))^'Parameters and SSE'!$C$13)*(1-'Parameters and SSE'!$C$12)</f>
        <v>0.1948608200663704</v>
      </c>
      <c r="EW378" s="15">
        <f>(1-('Parameters and SSE'!$C$14/('Parameters and SSE'!$C$14+EW206))^'Parameters and SSE'!$C$13)*(1-'Parameters and SSE'!$C$12)</f>
        <v>0.19678733734676188</v>
      </c>
      <c r="EX378" s="15">
        <f>(1-('Parameters and SSE'!$C$14/('Parameters and SSE'!$C$14+EX206))^'Parameters and SSE'!$C$13)*(1-'Parameters and SSE'!$C$12)</f>
        <v>0.19875344599979428</v>
      </c>
      <c r="EY378" s="15">
        <f>(1-('Parameters and SSE'!$C$14/('Parameters and SSE'!$C$14+EY206))^'Parameters and SSE'!$C$13)*(1-'Parameters and SSE'!$C$12)</f>
        <v>0.20076496548405812</v>
      </c>
      <c r="EZ378" s="15">
        <f>(1-('Parameters and SSE'!$C$14/('Parameters and SSE'!$C$14+EZ206))^'Parameters and SSE'!$C$13)*(1-'Parameters and SSE'!$C$12)</f>
        <v>0.20277799404846872</v>
      </c>
      <c r="FA378" s="15">
        <f>(1-('Parameters and SSE'!$C$14/('Parameters and SSE'!$C$14+FA206))^'Parameters and SSE'!$C$13)*(1-'Parameters and SSE'!$C$12)</f>
        <v>0.20488665428427283</v>
      </c>
      <c r="FB378" s="15">
        <f>(1-('Parameters and SSE'!$C$14/('Parameters and SSE'!$C$14+FB206))^'Parameters and SSE'!$C$13)*(1-'Parameters and SSE'!$C$12)</f>
        <v>0.20701174459454738</v>
      </c>
      <c r="FC378" s="15">
        <f>(1-('Parameters and SSE'!$C$14/('Parameters and SSE'!$C$14+FC206))^'Parameters and SSE'!$C$13)*(1-'Parameters and SSE'!$C$12)</f>
        <v>0.20910446213892583</v>
      </c>
      <c r="FD378" s="15">
        <f>(1-('Parameters and SSE'!$C$14/('Parameters and SSE'!$C$14+FD206))^'Parameters and SSE'!$C$13)*(1-'Parameters and SSE'!$C$12)</f>
        <v>0.21097595630895721</v>
      </c>
      <c r="FE378" s="15">
        <f>(1-('Parameters and SSE'!$C$14/('Parameters and SSE'!$C$14+FE206))^'Parameters and SSE'!$C$13)*(1-'Parameters and SSE'!$C$12)</f>
        <v>0.21282721518938522</v>
      </c>
      <c r="FF378" s="15">
        <f>(1-('Parameters and SSE'!$C$14/('Parameters and SSE'!$C$14+FF206))^'Parameters and SSE'!$C$13)*(1-'Parameters and SSE'!$C$12)</f>
        <v>0.21468603495498426</v>
      </c>
      <c r="FG378" s="15"/>
      <c r="FH378" s="15"/>
      <c r="FI378" s="15"/>
      <c r="FJ378" s="43">
        <v>2.8574907984273019</v>
      </c>
      <c r="FK378" s="15"/>
      <c r="FL378" s="15"/>
      <c r="FM378" s="15"/>
      <c r="FN378" s="15"/>
      <c r="FO378" s="15"/>
      <c r="FP378" s="15"/>
      <c r="FQ378" s="15"/>
      <c r="FR378" s="15"/>
      <c r="FS378" s="15"/>
      <c r="FT378" s="15"/>
      <c r="FU378" s="15"/>
      <c r="FV378" s="15"/>
      <c r="FW378" s="15"/>
      <c r="FX378" s="15"/>
      <c r="FY378" s="15"/>
      <c r="FZ378" s="15"/>
      <c r="GA378" s="15"/>
      <c r="GB378" s="15"/>
      <c r="GC378" s="15"/>
      <c r="GD378" s="15"/>
      <c r="GE378" s="15"/>
      <c r="GF378" s="15"/>
      <c r="GG378" s="15"/>
      <c r="GH378" s="15"/>
      <c r="GI378" s="15"/>
      <c r="GJ378" s="15"/>
      <c r="GK378" s="15"/>
      <c r="GL378" s="15"/>
      <c r="GM378" s="15"/>
      <c r="GN378" s="15"/>
      <c r="GO378" s="15"/>
      <c r="GP378" s="15"/>
      <c r="GQ378" s="15"/>
      <c r="GR378" s="15"/>
      <c r="GS378" s="15"/>
      <c r="GT378" s="15"/>
      <c r="GU378" s="15"/>
      <c r="GV378" s="15"/>
      <c r="GW378" s="15"/>
      <c r="GX378" s="15"/>
      <c r="GY378" s="15"/>
      <c r="GZ378" s="15"/>
      <c r="HA378" s="15"/>
      <c r="HB378" s="15"/>
      <c r="HC378" s="15"/>
      <c r="HD378" s="15"/>
      <c r="HE378" s="15"/>
      <c r="HF378" s="15"/>
      <c r="HG378" s="15"/>
      <c r="HH378" s="15"/>
      <c r="HI378" s="15"/>
      <c r="HJ378" s="15"/>
      <c r="HK378" s="15"/>
      <c r="HL378" s="15"/>
      <c r="HM378" s="15"/>
      <c r="HN378" s="15"/>
      <c r="HO378" s="15"/>
      <c r="HP378" s="15"/>
      <c r="HQ378" s="15"/>
      <c r="HR378" s="15"/>
      <c r="HS378" s="15"/>
      <c r="HT378" s="15"/>
      <c r="HU378" s="15"/>
      <c r="HV378" s="15"/>
      <c r="HW378" s="15"/>
      <c r="HX378" s="15"/>
      <c r="HY378" s="15"/>
    </row>
    <row r="379" spans="2:233" x14ac:dyDescent="0.25">
      <c r="B379" s="37">
        <f t="shared" si="1391"/>
        <v>11</v>
      </c>
      <c r="C379" s="16"/>
      <c r="D379" s="15"/>
      <c r="E379" s="15"/>
      <c r="F379" s="15"/>
      <c r="G379" s="15"/>
      <c r="H379" s="15"/>
      <c r="I379" s="15"/>
      <c r="J379" s="15"/>
      <c r="K379" s="15"/>
      <c r="L379" s="15"/>
      <c r="M379" s="44">
        <f>(1-('Parameters and SSE'!$C$14/('Parameters and SSE'!$C$14+M207))^'Parameters and SSE'!$C$13)*(1-'Parameters and SSE'!$C$12)</f>
        <v>8.1003406257168165E-6</v>
      </c>
      <c r="N379" s="15">
        <f>(1-('Parameters and SSE'!$C$14/('Parameters and SSE'!$C$14+N207))^'Parameters and SSE'!$C$13)*(1-'Parameters and SSE'!$C$12)</f>
        <v>3.9720396898543097E-5</v>
      </c>
      <c r="O379" s="15">
        <f>(1-('Parameters and SSE'!$C$14/('Parameters and SSE'!$C$14+O207))^'Parameters and SSE'!$C$13)*(1-'Parameters and SSE'!$C$12)</f>
        <v>9.8256148045736019E-5</v>
      </c>
      <c r="P379" s="15">
        <f>(1-('Parameters and SSE'!$C$14/('Parameters and SSE'!$C$14+P207))^'Parameters and SSE'!$C$13)*(1-'Parameters and SSE'!$C$12)</f>
        <v>1.7396426483152989E-4</v>
      </c>
      <c r="Q379" s="15">
        <f>(1-('Parameters and SSE'!$C$14/('Parameters and SSE'!$C$14+Q207))^'Parameters and SSE'!$C$13)*(1-'Parameters and SSE'!$C$12)</f>
        <v>2.7201853220124418E-4</v>
      </c>
      <c r="R379" s="15">
        <f>(1-('Parameters and SSE'!$C$14/('Parameters and SSE'!$C$14+R207))^'Parameters and SSE'!$C$13)*(1-'Parameters and SSE'!$C$12)</f>
        <v>4.0150097060220885E-4</v>
      </c>
      <c r="S379" s="15">
        <f>(1-('Parameters and SSE'!$C$14/('Parameters and SSE'!$C$14+S207))^'Parameters and SSE'!$C$13)*(1-'Parameters and SSE'!$C$12)</f>
        <v>5.716795348008559E-4</v>
      </c>
      <c r="T379" s="15">
        <f>(1-('Parameters and SSE'!$C$14/('Parameters and SSE'!$C$14+T207))^'Parameters and SSE'!$C$13)*(1-'Parameters and SSE'!$C$12)</f>
        <v>7.7233675710951558E-4</v>
      </c>
      <c r="U379" s="15">
        <f>(1-('Parameters and SSE'!$C$14/('Parameters and SSE'!$C$14+U207))^'Parameters and SSE'!$C$13)*(1-'Parameters and SSE'!$C$12)</f>
        <v>9.976564891467771E-4</v>
      </c>
      <c r="V379" s="15">
        <f>(1-('Parameters and SSE'!$C$14/('Parameters and SSE'!$C$14+V207))^'Parameters and SSE'!$C$13)*(1-'Parameters and SSE'!$C$12)</f>
        <v>1.2562113243870751E-3</v>
      </c>
      <c r="W379" s="15">
        <f>(1-('Parameters and SSE'!$C$14/('Parameters and SSE'!$C$14+W207))^'Parameters and SSE'!$C$13)*(1-'Parameters and SSE'!$C$12)</f>
        <v>1.5506310047516765E-3</v>
      </c>
      <c r="X379" s="15">
        <f>(1-('Parameters and SSE'!$C$14/('Parameters and SSE'!$C$14+X207))^'Parameters and SSE'!$C$13)*(1-'Parameters and SSE'!$C$12)</f>
        <v>1.8835821956780967E-3</v>
      </c>
      <c r="Y379" s="15">
        <f>(1-('Parameters and SSE'!$C$14/('Parameters and SSE'!$C$14+Y207))^'Parameters and SSE'!$C$13)*(1-'Parameters and SSE'!$C$12)</f>
        <v>2.2727639656702344E-3</v>
      </c>
      <c r="Z379" s="15">
        <f>(1-('Parameters and SSE'!$C$14/('Parameters and SSE'!$C$14+Z207))^'Parameters and SSE'!$C$13)*(1-'Parameters and SSE'!$C$12)</f>
        <v>2.7193999570772733E-3</v>
      </c>
      <c r="AA379" s="15">
        <f>(1-('Parameters and SSE'!$C$14/('Parameters and SSE'!$C$14+AA207))^'Parameters and SSE'!$C$13)*(1-'Parameters and SSE'!$C$12)</f>
        <v>3.2088860099416063E-3</v>
      </c>
      <c r="AB379" s="15">
        <f>(1-('Parameters and SSE'!$C$14/('Parameters and SSE'!$C$14+AB207))^'Parameters and SSE'!$C$13)*(1-'Parameters and SSE'!$C$12)</f>
        <v>3.6778563118601186E-3</v>
      </c>
      <c r="AC379" s="15">
        <f>(1-('Parameters and SSE'!$C$14/('Parameters and SSE'!$C$14+AC207))^'Parameters and SSE'!$C$13)*(1-'Parameters and SSE'!$C$12)</f>
        <v>4.1733642229618154E-3</v>
      </c>
      <c r="AD379" s="15">
        <f>(1-('Parameters and SSE'!$C$14/('Parameters and SSE'!$C$14+AD207))^'Parameters and SSE'!$C$13)*(1-'Parameters and SSE'!$C$12)</f>
        <v>4.7050186582186454E-3</v>
      </c>
      <c r="AE379" s="15">
        <f>(1-('Parameters and SSE'!$C$14/('Parameters and SSE'!$C$14+AE207))^'Parameters and SSE'!$C$13)*(1-'Parameters and SSE'!$C$12)</f>
        <v>5.3076694386510175E-3</v>
      </c>
      <c r="AF379" s="15">
        <f>(1-('Parameters and SSE'!$C$14/('Parameters and SSE'!$C$14+AF207))^'Parameters and SSE'!$C$13)*(1-'Parameters and SSE'!$C$12)</f>
        <v>5.9390267301523032E-3</v>
      </c>
      <c r="AG379" s="15">
        <f>(1-('Parameters and SSE'!$C$14/('Parameters and SSE'!$C$14+AG207))^'Parameters and SSE'!$C$13)*(1-'Parameters and SSE'!$C$12)</f>
        <v>6.6051367011023682E-3</v>
      </c>
      <c r="AH379" s="15">
        <f>(1-('Parameters and SSE'!$C$14/('Parameters and SSE'!$C$14+AH207))^'Parameters and SSE'!$C$13)*(1-'Parameters and SSE'!$C$12)</f>
        <v>7.3135089539829784E-3</v>
      </c>
      <c r="AI379" s="15">
        <f>(1-('Parameters and SSE'!$C$14/('Parameters and SSE'!$C$14+AI207))^'Parameters and SSE'!$C$13)*(1-'Parameters and SSE'!$C$12)</f>
        <v>8.0811226276493783E-3</v>
      </c>
      <c r="AJ379" s="15">
        <f>(1-('Parameters and SSE'!$C$14/('Parameters and SSE'!$C$14+AJ207))^'Parameters and SSE'!$C$13)*(1-'Parameters and SSE'!$C$12)</f>
        <v>8.8651632752991486E-3</v>
      </c>
      <c r="AK379" s="15">
        <f>(1-('Parameters and SSE'!$C$14/('Parameters and SSE'!$C$14+AK207))^'Parameters and SSE'!$C$13)*(1-'Parameters and SSE'!$C$12)</f>
        <v>9.7342251640715818E-3</v>
      </c>
      <c r="AL379" s="15">
        <f>(1-('Parameters and SSE'!$C$14/('Parameters and SSE'!$C$14+AL207))^'Parameters and SSE'!$C$13)*(1-'Parameters and SSE'!$C$12)</f>
        <v>1.0618337244991682E-2</v>
      </c>
      <c r="AM379" s="15">
        <f>(1-('Parameters and SSE'!$C$14/('Parameters and SSE'!$C$14+AM207))^'Parameters and SSE'!$C$13)*(1-'Parameters and SSE'!$C$12)</f>
        <v>1.1580526053555333E-2</v>
      </c>
      <c r="AN379" s="15">
        <f>(1-('Parameters and SSE'!$C$14/('Parameters and SSE'!$C$14+AN207))^'Parameters and SSE'!$C$13)*(1-'Parameters and SSE'!$C$12)</f>
        <v>1.2485848650228669E-2</v>
      </c>
      <c r="AO379" s="15">
        <f>(1-('Parameters and SSE'!$C$14/('Parameters and SSE'!$C$14+AO207))^'Parameters and SSE'!$C$13)*(1-'Parameters and SSE'!$C$12)</f>
        <v>1.34312786570604E-2</v>
      </c>
      <c r="AP379" s="15">
        <f>(1-('Parameters and SSE'!$C$14/('Parameters and SSE'!$C$14+AP207))^'Parameters and SSE'!$C$13)*(1-'Parameters and SSE'!$C$12)</f>
        <v>1.4416860026348746E-2</v>
      </c>
      <c r="AQ379" s="15">
        <f>(1-('Parameters and SSE'!$C$14/('Parameters and SSE'!$C$14+AQ207))^'Parameters and SSE'!$C$13)*(1-'Parameters and SSE'!$C$12)</f>
        <v>1.5477647247150223E-2</v>
      </c>
      <c r="AR379" s="15">
        <f>(1-('Parameters and SSE'!$C$14/('Parameters and SSE'!$C$14+AR207))^'Parameters and SSE'!$C$13)*(1-'Parameters and SSE'!$C$12)</f>
        <v>1.6559995076790318E-2</v>
      </c>
      <c r="AS379" s="15">
        <f>(1-('Parameters and SSE'!$C$14/('Parameters and SSE'!$C$14+AS207))^'Parameters and SSE'!$C$13)*(1-'Parameters and SSE'!$C$12)</f>
        <v>1.7657538235076906E-2</v>
      </c>
      <c r="AT379" s="15">
        <f>(1-('Parameters and SSE'!$C$14/('Parameters and SSE'!$C$14+AT207))^'Parameters and SSE'!$C$13)*(1-'Parameters and SSE'!$C$12)</f>
        <v>1.881822261457422E-2</v>
      </c>
      <c r="AU379" s="15">
        <f>(1-('Parameters and SSE'!$C$14/('Parameters and SSE'!$C$14+AU207))^'Parameters and SSE'!$C$13)*(1-'Parameters and SSE'!$C$12)</f>
        <v>2.0029308935655611E-2</v>
      </c>
      <c r="AV379" s="15">
        <f>(1-('Parameters and SSE'!$C$14/('Parameters and SSE'!$C$14+AV207))^'Parameters and SSE'!$C$13)*(1-'Parameters and SSE'!$C$12)</f>
        <v>2.1307949059578057E-2</v>
      </c>
      <c r="AW379" s="15">
        <f>(1-('Parameters and SSE'!$C$14/('Parameters and SSE'!$C$14+AW207))^'Parameters and SSE'!$C$13)*(1-'Parameters and SSE'!$C$12)</f>
        <v>2.2805936256331229E-2</v>
      </c>
      <c r="AX379" s="15">
        <f>(1-('Parameters and SSE'!$C$14/('Parameters and SSE'!$C$14+AX207))^'Parameters and SSE'!$C$13)*(1-'Parameters and SSE'!$C$12)</f>
        <v>2.4339977259326209E-2</v>
      </c>
      <c r="AY379" s="15">
        <f>(1-('Parameters and SSE'!$C$14/('Parameters and SSE'!$C$14+AY207))^'Parameters and SSE'!$C$13)*(1-'Parameters and SSE'!$C$12)</f>
        <v>2.5849058224848311E-2</v>
      </c>
      <c r="AZ379" s="15">
        <f>(1-('Parameters and SSE'!$C$14/('Parameters and SSE'!$C$14+AZ207))^'Parameters and SSE'!$C$13)*(1-'Parameters and SSE'!$C$12)</f>
        <v>2.7047917091178722E-2</v>
      </c>
      <c r="BA379" s="15">
        <f>(1-('Parameters and SSE'!$C$14/('Parameters and SSE'!$C$14+BA207))^'Parameters and SSE'!$C$13)*(1-'Parameters and SSE'!$C$12)</f>
        <v>2.8247352405860526E-2</v>
      </c>
      <c r="BB379" s="15">
        <f>(1-('Parameters and SSE'!$C$14/('Parameters and SSE'!$C$14+BB207))^'Parameters and SSE'!$C$13)*(1-'Parameters and SSE'!$C$12)</f>
        <v>2.9482428358218425E-2</v>
      </c>
      <c r="BC379" s="15">
        <f>(1-('Parameters and SSE'!$C$14/('Parameters and SSE'!$C$14+BC207))^'Parameters and SSE'!$C$13)*(1-'Parameters and SSE'!$C$12)</f>
        <v>3.0913668461054072E-2</v>
      </c>
      <c r="BD379" s="15">
        <f>(1-('Parameters and SSE'!$C$14/('Parameters and SSE'!$C$14+BD207))^'Parameters and SSE'!$C$13)*(1-'Parameters and SSE'!$C$12)</f>
        <v>3.2392013002772918E-2</v>
      </c>
      <c r="BE379" s="15">
        <f>(1-('Parameters and SSE'!$C$14/('Parameters and SSE'!$C$14+BE207))^'Parameters and SSE'!$C$13)*(1-'Parameters and SSE'!$C$12)</f>
        <v>3.3887770993425298E-2</v>
      </c>
      <c r="BF379" s="15">
        <f>(1-('Parameters and SSE'!$C$14/('Parameters and SSE'!$C$14+BF207))^'Parameters and SSE'!$C$13)*(1-'Parameters and SSE'!$C$12)</f>
        <v>3.5375658457218649E-2</v>
      </c>
      <c r="BG379" s="15">
        <f>(1-('Parameters and SSE'!$C$14/('Parameters and SSE'!$C$14+BG207))^'Parameters and SSE'!$C$13)*(1-'Parameters and SSE'!$C$12)</f>
        <v>3.6876592013409343E-2</v>
      </c>
      <c r="BH379" s="15">
        <f>(1-('Parameters and SSE'!$C$14/('Parameters and SSE'!$C$14+BH207))^'Parameters and SSE'!$C$13)*(1-'Parameters and SSE'!$C$12)</f>
        <v>3.8400861585206295E-2</v>
      </c>
      <c r="BI379" s="15">
        <f>(1-('Parameters and SSE'!$C$14/('Parameters and SSE'!$C$14+BI207))^'Parameters and SSE'!$C$13)*(1-'Parameters and SSE'!$C$12)</f>
        <v>4.0047464583689851E-2</v>
      </c>
      <c r="BJ379" s="15">
        <f>(1-('Parameters and SSE'!$C$14/('Parameters and SSE'!$C$14+BJ207))^'Parameters and SSE'!$C$13)*(1-'Parameters and SSE'!$C$12)</f>
        <v>4.1707383620282756E-2</v>
      </c>
      <c r="BK379" s="15">
        <f>(1-('Parameters and SSE'!$C$14/('Parameters and SSE'!$C$14+BK207))^'Parameters and SSE'!$C$13)*(1-'Parameters and SSE'!$C$12)</f>
        <v>4.339413508123828E-2</v>
      </c>
      <c r="BL379" s="15">
        <f>(1-('Parameters and SSE'!$C$14/('Parameters and SSE'!$C$14+BL207))^'Parameters and SSE'!$C$13)*(1-'Parameters and SSE'!$C$12)</f>
        <v>4.490225411464354E-2</v>
      </c>
      <c r="BM379" s="15">
        <f>(1-('Parameters and SSE'!$C$14/('Parameters and SSE'!$C$14+BM207))^'Parameters and SSE'!$C$13)*(1-'Parameters and SSE'!$C$12)</f>
        <v>4.6440852798601211E-2</v>
      </c>
      <c r="BN379" s="15">
        <f>(1-('Parameters and SSE'!$C$14/('Parameters and SSE'!$C$14+BN207))^'Parameters and SSE'!$C$13)*(1-'Parameters and SSE'!$C$12)</f>
        <v>4.8006489103747024E-2</v>
      </c>
      <c r="BO379" s="15">
        <f>(1-('Parameters and SSE'!$C$14/('Parameters and SSE'!$C$14+BO207))^'Parameters and SSE'!$C$13)*(1-'Parameters and SSE'!$C$12)</f>
        <v>4.9687374026344377E-2</v>
      </c>
      <c r="BP379" s="15">
        <f>(1-('Parameters and SSE'!$C$14/('Parameters and SSE'!$C$14+BP207))^'Parameters and SSE'!$C$13)*(1-'Parameters and SSE'!$C$12)</f>
        <v>5.1413557358885073E-2</v>
      </c>
      <c r="BQ379" s="15">
        <f>(1-('Parameters and SSE'!$C$14/('Parameters and SSE'!$C$14+BQ207))^'Parameters and SSE'!$C$13)*(1-'Parameters and SSE'!$C$12)</f>
        <v>5.3134610573028936E-2</v>
      </c>
      <c r="BR379" s="15">
        <f>(1-('Parameters and SSE'!$C$14/('Parameters and SSE'!$C$14+BR207))^'Parameters and SSE'!$C$13)*(1-'Parameters and SSE'!$C$12)</f>
        <v>5.4870041039151003E-2</v>
      </c>
      <c r="BS379" s="15">
        <f>(1-('Parameters and SSE'!$C$14/('Parameters and SSE'!$C$14+BS207))^'Parameters and SSE'!$C$13)*(1-'Parameters and SSE'!$C$12)</f>
        <v>5.6605301669954783E-2</v>
      </c>
      <c r="BT379" s="15">
        <f>(1-('Parameters and SSE'!$C$14/('Parameters and SSE'!$C$14+BT207))^'Parameters and SSE'!$C$13)*(1-'Parameters and SSE'!$C$12)</f>
        <v>5.8349329996472306E-2</v>
      </c>
      <c r="BU379" s="15">
        <f>(1-('Parameters and SSE'!$C$14/('Parameters and SSE'!$C$14+BU207))^'Parameters and SSE'!$C$13)*(1-'Parameters and SSE'!$C$12)</f>
        <v>6.0160867113531954E-2</v>
      </c>
      <c r="BV379" s="15">
        <f>(1-('Parameters and SSE'!$C$14/('Parameters and SSE'!$C$14+BV207))^'Parameters and SSE'!$C$13)*(1-'Parameters and SSE'!$C$12)</f>
        <v>6.1976136677172056E-2</v>
      </c>
      <c r="BW379" s="15">
        <f>(1-('Parameters and SSE'!$C$14/('Parameters and SSE'!$C$14+BW207))^'Parameters and SSE'!$C$13)*(1-'Parameters and SSE'!$C$12)</f>
        <v>6.3824322068169445E-2</v>
      </c>
      <c r="BX379" s="15">
        <f>(1-('Parameters and SSE'!$C$14/('Parameters and SSE'!$C$14+BX207))^'Parameters and SSE'!$C$13)*(1-'Parameters and SSE'!$C$12)</f>
        <v>6.5528468250739005E-2</v>
      </c>
      <c r="BY379" s="15">
        <f>(1-('Parameters and SSE'!$C$14/('Parameters and SSE'!$C$14+BY207))^'Parameters and SSE'!$C$13)*(1-'Parameters and SSE'!$C$12)</f>
        <v>6.7247190911777374E-2</v>
      </c>
      <c r="BZ379" s="15">
        <f>(1-('Parameters and SSE'!$C$14/('Parameters and SSE'!$C$14+BZ207))^'Parameters and SSE'!$C$13)*(1-'Parameters and SSE'!$C$12)</f>
        <v>6.8958593564602419E-2</v>
      </c>
      <c r="CA379" s="15">
        <f>(1-('Parameters and SSE'!$C$14/('Parameters and SSE'!$C$14+CA207))^'Parameters and SSE'!$C$13)*(1-'Parameters and SSE'!$C$12)</f>
        <v>7.0748348966394772E-2</v>
      </c>
      <c r="CB379" s="15">
        <f>(1-('Parameters and SSE'!$C$14/('Parameters and SSE'!$C$14+CB207))^'Parameters and SSE'!$C$13)*(1-'Parameters and SSE'!$C$12)</f>
        <v>7.2510939179313755E-2</v>
      </c>
      <c r="CC379" s="15">
        <f>(1-('Parameters and SSE'!$C$14/('Parameters and SSE'!$C$14+CC207))^'Parameters and SSE'!$C$13)*(1-'Parameters and SSE'!$C$12)</f>
        <v>7.4244311235986959E-2</v>
      </c>
      <c r="CD379" s="15">
        <f>(1-('Parameters and SSE'!$C$14/('Parameters and SSE'!$C$14+CD207))^'Parameters and SSE'!$C$13)*(1-'Parameters and SSE'!$C$12)</f>
        <v>7.5944306513708759E-2</v>
      </c>
      <c r="CE379" s="15">
        <f>(1-('Parameters and SSE'!$C$14/('Parameters and SSE'!$C$14+CE207))^'Parameters and SSE'!$C$13)*(1-'Parameters and SSE'!$C$12)</f>
        <v>7.7621022303994314E-2</v>
      </c>
      <c r="CF379" s="15">
        <f>(1-('Parameters and SSE'!$C$14/('Parameters and SSE'!$C$14+CF207))^'Parameters and SSE'!$C$13)*(1-'Parameters and SSE'!$C$12)</f>
        <v>7.9277623237470035E-2</v>
      </c>
      <c r="CG379" s="15">
        <f>(1-('Parameters and SSE'!$C$14/('Parameters and SSE'!$C$14+CG207))^'Parameters and SSE'!$C$13)*(1-'Parameters and SSE'!$C$12)</f>
        <v>8.095683890506665E-2</v>
      </c>
      <c r="CH379" s="15">
        <f>(1-('Parameters and SSE'!$C$14/('Parameters and SSE'!$C$14+CH207))^'Parameters and SSE'!$C$13)*(1-'Parameters and SSE'!$C$12)</f>
        <v>8.2623525364020622E-2</v>
      </c>
      <c r="CI379" s="15">
        <f>(1-('Parameters and SSE'!$C$14/('Parameters and SSE'!$C$14+CI207))^'Parameters and SSE'!$C$13)*(1-'Parameters and SSE'!$C$12)</f>
        <v>8.4242119409875846E-2</v>
      </c>
      <c r="CJ379" s="15">
        <f>(1-('Parameters and SSE'!$C$14/('Parameters and SSE'!$C$14+CJ207))^'Parameters and SSE'!$C$13)*(1-'Parameters and SSE'!$C$12)</f>
        <v>8.5633172703182159E-2</v>
      </c>
      <c r="CK379" s="15">
        <f>(1-('Parameters and SSE'!$C$14/('Parameters and SSE'!$C$14+CK207))^'Parameters and SSE'!$C$13)*(1-'Parameters and SSE'!$C$12)</f>
        <v>8.6911786648891765E-2</v>
      </c>
      <c r="CL379" s="15">
        <f>(1-('Parameters and SSE'!$C$14/('Parameters and SSE'!$C$14+CL207))^'Parameters and SSE'!$C$13)*(1-'Parameters and SSE'!$C$12)</f>
        <v>8.8119039754415859E-2</v>
      </c>
      <c r="CM379" s="15">
        <f>(1-('Parameters and SSE'!$C$14/('Parameters and SSE'!$C$14+CM207))^'Parameters and SSE'!$C$13)*(1-'Parameters and SSE'!$C$12)</f>
        <v>8.9370669786137585E-2</v>
      </c>
      <c r="CN379" s="15">
        <f>(1-('Parameters and SSE'!$C$14/('Parameters and SSE'!$C$14+CN207))^'Parameters and SSE'!$C$13)*(1-'Parameters and SSE'!$C$12)</f>
        <v>9.0592537795875713E-2</v>
      </c>
      <c r="CO379" s="15">
        <f>(1-('Parameters and SSE'!$C$14/('Parameters and SSE'!$C$14+CO207))^'Parameters and SSE'!$C$13)*(1-'Parameters and SSE'!$C$12)</f>
        <v>9.1805103331962429E-2</v>
      </c>
      <c r="CP379" s="15">
        <f>(1-('Parameters and SSE'!$C$14/('Parameters and SSE'!$C$14+CP207))^'Parameters and SSE'!$C$13)*(1-'Parameters and SSE'!$C$12)</f>
        <v>9.301756308011333E-2</v>
      </c>
      <c r="CQ379" s="15">
        <f>(1-('Parameters and SSE'!$C$14/('Parameters and SSE'!$C$14+CQ207))^'Parameters and SSE'!$C$13)*(1-'Parameters and SSE'!$C$12)</f>
        <v>9.4269390137595249E-2</v>
      </c>
      <c r="CR379" s="15">
        <f>(1-('Parameters and SSE'!$C$14/('Parameters and SSE'!$C$14+CR207))^'Parameters and SSE'!$C$13)*(1-'Parameters and SSE'!$C$12)</f>
        <v>9.5542630492778266E-2</v>
      </c>
      <c r="CS379" s="15">
        <f>(1-('Parameters and SSE'!$C$14/('Parameters and SSE'!$C$14+CS207))^'Parameters and SSE'!$C$13)*(1-'Parameters and SSE'!$C$12)</f>
        <v>9.6961997915152448E-2</v>
      </c>
      <c r="CT379" s="15">
        <f>(1-('Parameters and SSE'!$C$14/('Parameters and SSE'!$C$14+CT207))^'Parameters and SSE'!$C$13)*(1-'Parameters and SSE'!$C$12)</f>
        <v>9.856539039923326E-2</v>
      </c>
      <c r="CU379" s="15">
        <f>(1-('Parameters and SSE'!$C$14/('Parameters and SSE'!$C$14+CU207))^'Parameters and SSE'!$C$13)*(1-'Parameters and SSE'!$C$12)</f>
        <v>0.10015000374893968</v>
      </c>
      <c r="CV379" s="15">
        <f>(1-('Parameters and SSE'!$C$14/('Parameters and SSE'!$C$14+CV207))^'Parameters and SSE'!$C$13)*(1-'Parameters and SSE'!$C$12)</f>
        <v>0.10154575186103991</v>
      </c>
      <c r="CW379" s="15">
        <f>(1-('Parameters and SSE'!$C$14/('Parameters and SSE'!$C$14+CW207))^'Parameters and SSE'!$C$13)*(1-'Parameters and SSE'!$C$12)</f>
        <v>0.10282005481439226</v>
      </c>
      <c r="CX379" s="15">
        <f>(1-('Parameters and SSE'!$C$14/('Parameters and SSE'!$C$14+CX207))^'Parameters and SSE'!$C$13)*(1-'Parameters and SSE'!$C$12)</f>
        <v>0.10415864427417379</v>
      </c>
      <c r="CY379" s="15">
        <f>(1-('Parameters and SSE'!$C$14/('Parameters and SSE'!$C$14+CY207))^'Parameters and SSE'!$C$13)*(1-'Parameters and SSE'!$C$12)</f>
        <v>0.10559214298744894</v>
      </c>
      <c r="CZ379" s="15">
        <f>(1-('Parameters and SSE'!$C$14/('Parameters and SSE'!$C$14+CZ207))^'Parameters and SSE'!$C$13)*(1-'Parameters and SSE'!$C$12)</f>
        <v>0.10700561698137158</v>
      </c>
      <c r="DA379" s="15">
        <f>(1-('Parameters and SSE'!$C$14/('Parameters and SSE'!$C$14+DA207))^'Parameters and SSE'!$C$13)*(1-'Parameters and SSE'!$C$12)</f>
        <v>0.10844276093897484</v>
      </c>
      <c r="DB379" s="15">
        <f>(1-('Parameters and SSE'!$C$14/('Parameters and SSE'!$C$14+DB207))^'Parameters and SSE'!$C$13)*(1-'Parameters and SSE'!$C$12)</f>
        <v>0.10991012971992438</v>
      </c>
      <c r="DC379" s="15">
        <f>(1-('Parameters and SSE'!$C$14/('Parameters and SSE'!$C$14+DC207))^'Parameters and SSE'!$C$13)*(1-'Parameters and SSE'!$C$12)</f>
        <v>0.11144829036721325</v>
      </c>
      <c r="DD379" s="15">
        <f>(1-('Parameters and SSE'!$C$14/('Parameters and SSE'!$C$14+DD207))^'Parameters and SSE'!$C$13)*(1-'Parameters and SSE'!$C$12)</f>
        <v>0.11298404558252625</v>
      </c>
      <c r="DE379" s="15">
        <f>(1-('Parameters and SSE'!$C$14/('Parameters and SSE'!$C$14+DE207))^'Parameters and SSE'!$C$13)*(1-'Parameters and SSE'!$C$12)</f>
        <v>0.11461681790360516</v>
      </c>
      <c r="DF379" s="15">
        <f>(1-('Parameters and SSE'!$C$14/('Parameters and SSE'!$C$14+DF207))^'Parameters and SSE'!$C$13)*(1-'Parameters and SSE'!$C$12)</f>
        <v>0.11625169167826993</v>
      </c>
      <c r="DG379" s="15">
        <f>(1-('Parameters and SSE'!$C$14/('Parameters and SSE'!$C$14+DG207))^'Parameters and SSE'!$C$13)*(1-'Parameters and SSE'!$C$12)</f>
        <v>0.11790258495204727</v>
      </c>
      <c r="DH379" s="15">
        <f>(1-('Parameters and SSE'!$C$14/('Parameters and SSE'!$C$14+DH207))^'Parameters and SSE'!$C$13)*(1-'Parameters and SSE'!$C$12)</f>
        <v>0.11940939102527424</v>
      </c>
      <c r="DI379" s="15">
        <f>(1-('Parameters and SSE'!$C$14/('Parameters and SSE'!$C$14+DI207))^'Parameters and SSE'!$C$13)*(1-'Parameters and SSE'!$C$12)</f>
        <v>0.12092988190443098</v>
      </c>
      <c r="DJ379" s="15">
        <f>(1-('Parameters and SSE'!$C$14/('Parameters and SSE'!$C$14+DJ207))^'Parameters and SSE'!$C$13)*(1-'Parameters and SSE'!$C$12)</f>
        <v>0.12248005022382123</v>
      </c>
      <c r="DK379" s="15">
        <f>(1-('Parameters and SSE'!$C$14/('Parameters and SSE'!$C$14+DK207))^'Parameters and SSE'!$C$13)*(1-'Parameters and SSE'!$C$12)</f>
        <v>0.1241360125159193</v>
      </c>
      <c r="DL379" s="15">
        <f>(1-('Parameters and SSE'!$C$14/('Parameters and SSE'!$C$14+DL207))^'Parameters and SSE'!$C$13)*(1-'Parameters and SSE'!$C$12)</f>
        <v>0.12582621503460215</v>
      </c>
      <c r="DM379" s="15">
        <f>(1-('Parameters and SSE'!$C$14/('Parameters and SSE'!$C$14+DM207))^'Parameters and SSE'!$C$13)*(1-'Parameters and SSE'!$C$12)</f>
        <v>0.12753924156759364</v>
      </c>
      <c r="DN379" s="15">
        <f>(1-('Parameters and SSE'!$C$14/('Parameters and SSE'!$C$14+DN207))^'Parameters and SSE'!$C$13)*(1-'Parameters and SSE'!$C$12)</f>
        <v>0.1292807546500673</v>
      </c>
      <c r="DO379" s="15">
        <f>(1-('Parameters and SSE'!$C$14/('Parameters and SSE'!$C$14+DO207))^'Parameters and SSE'!$C$13)*(1-'Parameters and SSE'!$C$12)</f>
        <v>0.13098523747603805</v>
      </c>
      <c r="DP379" s="15">
        <f>(1-('Parameters and SSE'!$C$14/('Parameters and SSE'!$C$14+DP207))^'Parameters and SSE'!$C$13)*(1-'Parameters and SSE'!$C$12)</f>
        <v>0.13263592518322898</v>
      </c>
      <c r="DQ379" s="15">
        <f>(1-('Parameters and SSE'!$C$14/('Parameters and SSE'!$C$14+DQ207))^'Parameters and SSE'!$C$13)*(1-'Parameters and SSE'!$C$12)</f>
        <v>0.13433397618233067</v>
      </c>
      <c r="DR379" s="15">
        <f>(1-('Parameters and SSE'!$C$14/('Parameters and SSE'!$C$14+DR207))^'Parameters and SSE'!$C$13)*(1-'Parameters and SSE'!$C$12)</f>
        <v>0.13604446653928196</v>
      </c>
      <c r="DS379" s="15">
        <f>(1-('Parameters and SSE'!$C$14/('Parameters and SSE'!$C$14+DS207))^'Parameters and SSE'!$C$13)*(1-'Parameters and SSE'!$C$12)</f>
        <v>0.13781665249743089</v>
      </c>
      <c r="DT379" s="15">
        <f>(1-('Parameters and SSE'!$C$14/('Parameters and SSE'!$C$14+DT207))^'Parameters and SSE'!$C$13)*(1-'Parameters and SSE'!$C$12)</f>
        <v>0.13945277926470009</v>
      </c>
      <c r="DU379" s="15">
        <f>(1-('Parameters and SSE'!$C$14/('Parameters and SSE'!$C$14+DU207))^'Parameters and SSE'!$C$13)*(1-'Parameters and SSE'!$C$12)</f>
        <v>0.14112910304120554</v>
      </c>
      <c r="DV379" s="15">
        <f>(1-('Parameters and SSE'!$C$14/('Parameters and SSE'!$C$14+DV207))^'Parameters and SSE'!$C$13)*(1-'Parameters and SSE'!$C$12)</f>
        <v>0.14282399515110628</v>
      </c>
      <c r="DW379" s="15">
        <f>(1-('Parameters and SSE'!$C$14/('Parameters and SSE'!$C$14+DW207))^'Parameters and SSE'!$C$13)*(1-'Parameters and SSE'!$C$12)</f>
        <v>0.14464384111159703</v>
      </c>
      <c r="DX379" s="15">
        <f>(1-('Parameters and SSE'!$C$14/('Parameters and SSE'!$C$14+DX207))^'Parameters and SSE'!$C$13)*(1-'Parameters and SSE'!$C$12)</f>
        <v>0.14652239395761685</v>
      </c>
      <c r="DY379" s="15">
        <f>(1-('Parameters and SSE'!$C$14/('Parameters and SSE'!$C$14+DY207))^'Parameters and SSE'!$C$13)*(1-'Parameters and SSE'!$C$12)</f>
        <v>0.14843100404956258</v>
      </c>
      <c r="DZ379" s="15">
        <f>(1-('Parameters and SSE'!$C$14/('Parameters and SSE'!$C$14+DZ207))^'Parameters and SSE'!$C$13)*(1-'Parameters and SSE'!$C$12)</f>
        <v>0.15036197084176575</v>
      </c>
      <c r="EA379" s="15">
        <f>(1-('Parameters and SSE'!$C$14/('Parameters and SSE'!$C$14+EA207))^'Parameters and SSE'!$C$13)*(1-'Parameters and SSE'!$C$12)</f>
        <v>0.15226154585666901</v>
      </c>
      <c r="EB379" s="15">
        <f>(1-('Parameters and SSE'!$C$14/('Parameters and SSE'!$C$14+EB207))^'Parameters and SSE'!$C$13)*(1-'Parameters and SSE'!$C$12)</f>
        <v>0.15415165211237755</v>
      </c>
      <c r="EC379" s="15">
        <f>(1-('Parameters and SSE'!$C$14/('Parameters and SSE'!$C$14+EC207))^'Parameters and SSE'!$C$13)*(1-'Parameters and SSE'!$C$12)</f>
        <v>0.15610814392210995</v>
      </c>
      <c r="ED379" s="15">
        <f>(1-('Parameters and SSE'!$C$14/('Parameters and SSE'!$C$14+ED207))^'Parameters and SSE'!$C$13)*(1-'Parameters and SSE'!$C$12)</f>
        <v>0.15806266759201607</v>
      </c>
      <c r="EE379" s="15">
        <f>(1-('Parameters and SSE'!$C$14/('Parameters and SSE'!$C$14+EE207))^'Parameters and SSE'!$C$13)*(1-'Parameters and SSE'!$C$12)</f>
        <v>0.160044256814381</v>
      </c>
      <c r="EF379" s="15">
        <f>(1-('Parameters and SSE'!$C$14/('Parameters and SSE'!$C$14+EF207))^'Parameters and SSE'!$C$13)*(1-'Parameters and SSE'!$C$12)</f>
        <v>0.16183835671242885</v>
      </c>
      <c r="EG379" s="15">
        <f>(1-('Parameters and SSE'!$C$14/('Parameters and SSE'!$C$14+EG207))^'Parameters and SSE'!$C$13)*(1-'Parameters and SSE'!$C$12)</f>
        <v>0.16367054234436854</v>
      </c>
      <c r="EH379" s="15">
        <f>(1-('Parameters and SSE'!$C$14/('Parameters and SSE'!$C$14+EH207))^'Parameters and SSE'!$C$13)*(1-'Parameters and SSE'!$C$12)</f>
        <v>0.16551623687159489</v>
      </c>
      <c r="EI379" s="15">
        <f>(1-('Parameters and SSE'!$C$14/('Parameters and SSE'!$C$14+EI207))^'Parameters and SSE'!$C$13)*(1-'Parameters and SSE'!$C$12)</f>
        <v>0.16750625648780157</v>
      </c>
      <c r="EJ379" s="15">
        <f>(1-('Parameters and SSE'!$C$14/('Parameters and SSE'!$C$14+EJ207))^'Parameters and SSE'!$C$13)*(1-'Parameters and SSE'!$C$12)</f>
        <v>0.16951043574498981</v>
      </c>
      <c r="EK379" s="15">
        <f>(1-('Parameters and SSE'!$C$14/('Parameters and SSE'!$C$14+EK207))^'Parameters and SSE'!$C$13)*(1-'Parameters and SSE'!$C$12)</f>
        <v>0.17151242129386929</v>
      </c>
      <c r="EL379" s="15">
        <f>(1-('Parameters and SSE'!$C$14/('Parameters and SSE'!$C$14+EL207))^'Parameters and SSE'!$C$13)*(1-'Parameters and SSE'!$C$12)</f>
        <v>0.17351060323312523</v>
      </c>
      <c r="EM379" s="15">
        <f>(1-('Parameters and SSE'!$C$14/('Parameters and SSE'!$C$14+EM207))^'Parameters and SSE'!$C$13)*(1-'Parameters and SSE'!$C$12)</f>
        <v>0.17549191174032466</v>
      </c>
      <c r="EN379" s="15">
        <f>(1-('Parameters and SSE'!$C$14/('Parameters and SSE'!$C$14+EN207))^'Parameters and SSE'!$C$13)*(1-'Parameters and SSE'!$C$12)</f>
        <v>0.17747937747414849</v>
      </c>
      <c r="EO379" s="15">
        <f>(1-('Parameters and SSE'!$C$14/('Parameters and SSE'!$C$14+EO207))^'Parameters and SSE'!$C$13)*(1-'Parameters and SSE'!$C$12)</f>
        <v>0.17956834156089341</v>
      </c>
      <c r="EP379" s="15">
        <f>(1-('Parameters and SSE'!$C$14/('Parameters and SSE'!$C$14+EP207))^'Parameters and SSE'!$C$13)*(1-'Parameters and SSE'!$C$12)</f>
        <v>0.18166174710383903</v>
      </c>
      <c r="EQ379" s="15">
        <f>(1-('Parameters and SSE'!$C$14/('Parameters and SSE'!$C$14+EQ207))^'Parameters and SSE'!$C$13)*(1-'Parameters and SSE'!$C$12)</f>
        <v>0.18372860279315414</v>
      </c>
      <c r="ER379" s="15">
        <f>(1-('Parameters and SSE'!$C$14/('Parameters and SSE'!$C$14+ER207))^'Parameters and SSE'!$C$13)*(1-'Parameters and SSE'!$C$12)</f>
        <v>0.18556326612528226</v>
      </c>
      <c r="ES379" s="15">
        <f>(1-('Parameters and SSE'!$C$14/('Parameters and SSE'!$C$14+ES207))^'Parameters and SSE'!$C$13)*(1-'Parameters and SSE'!$C$12)</f>
        <v>0.18740988364691008</v>
      </c>
      <c r="ET379" s="15">
        <f>(1-('Parameters and SSE'!$C$14/('Parameters and SSE'!$C$14+ET207))^'Parameters and SSE'!$C$13)*(1-'Parameters and SSE'!$C$12)</f>
        <v>0.18924957559047284</v>
      </c>
      <c r="EU379" s="15">
        <f>(1-('Parameters and SSE'!$C$14/('Parameters and SSE'!$C$14+EU207))^'Parameters and SSE'!$C$13)*(1-'Parameters and SSE'!$C$12)</f>
        <v>0.19118243255241898</v>
      </c>
      <c r="EV379" s="15">
        <f>(1-('Parameters and SSE'!$C$14/('Parameters and SSE'!$C$14+EV207))^'Parameters and SSE'!$C$13)*(1-'Parameters and SSE'!$C$12)</f>
        <v>0.19307616583770851</v>
      </c>
      <c r="EW379" s="15">
        <f>(1-('Parameters and SSE'!$C$14/('Parameters and SSE'!$C$14+EW207))^'Parameters and SSE'!$C$13)*(1-'Parameters and SSE'!$C$12)</f>
        <v>0.19501102618421934</v>
      </c>
      <c r="EX379" s="15">
        <f>(1-('Parameters and SSE'!$C$14/('Parameters and SSE'!$C$14+EX207))^'Parameters and SSE'!$C$13)*(1-'Parameters and SSE'!$C$12)</f>
        <v>0.19698571123986508</v>
      </c>
      <c r="EY379" s="15">
        <f>(1-('Parameters and SSE'!$C$14/('Parameters and SSE'!$C$14+EY207))^'Parameters and SSE'!$C$13)*(1-'Parameters and SSE'!$C$12)</f>
        <v>0.19900606426291559</v>
      </c>
      <c r="EZ379" s="15">
        <f>(1-('Parameters and SSE'!$C$14/('Parameters and SSE'!$C$14+EZ207))^'Parameters and SSE'!$C$13)*(1-'Parameters and SSE'!$C$12)</f>
        <v>0.20102798847620496</v>
      </c>
      <c r="FA379" s="15">
        <f>(1-('Parameters and SSE'!$C$14/('Parameters and SSE'!$C$14+FA207))^'Parameters and SSE'!$C$13)*(1-'Parameters and SSE'!$C$12)</f>
        <v>0.20314602045981822</v>
      </c>
      <c r="FB379" s="15">
        <f>(1-('Parameters and SSE'!$C$14/('Parameters and SSE'!$C$14+FB207))^'Parameters and SSE'!$C$13)*(1-'Parameters and SSE'!$C$12)</f>
        <v>0.20528060460464778</v>
      </c>
      <c r="FC379" s="15">
        <f>(1-('Parameters and SSE'!$C$14/('Parameters and SSE'!$C$14+FC207))^'Parameters and SSE'!$C$13)*(1-'Parameters and SSE'!$C$12)</f>
        <v>0.20738271716759155</v>
      </c>
      <c r="FD379" s="15">
        <f>(1-('Parameters and SSE'!$C$14/('Parameters and SSE'!$C$14+FD207))^'Parameters and SSE'!$C$13)*(1-'Parameters and SSE'!$C$12)</f>
        <v>0.20926265580067374</v>
      </c>
      <c r="FE379" s="15">
        <f>(1-('Parameters and SSE'!$C$14/('Parameters and SSE'!$C$14+FE207))^'Parameters and SSE'!$C$13)*(1-'Parameters and SSE'!$C$12)</f>
        <v>0.21112231147582869</v>
      </c>
      <c r="FF379" s="15">
        <f>(1-('Parameters and SSE'!$C$14/('Parameters and SSE'!$C$14+FF207))^'Parameters and SSE'!$C$13)*(1-'Parameters and SSE'!$C$12)</f>
        <v>0.21298960407594011</v>
      </c>
      <c r="FG379" s="15"/>
      <c r="FH379" s="15"/>
      <c r="FI379" s="15"/>
      <c r="FJ379" s="43">
        <v>3.7069111339218201</v>
      </c>
      <c r="FK379" s="15"/>
      <c r="FL379" s="15"/>
      <c r="FM379" s="15"/>
      <c r="FN379" s="15"/>
      <c r="FO379" s="15"/>
      <c r="FP379" s="15"/>
      <c r="FQ379" s="15"/>
      <c r="FR379" s="15"/>
      <c r="FS379" s="15"/>
      <c r="FT379" s="15"/>
      <c r="FU379" s="15"/>
      <c r="FV379" s="15"/>
      <c r="FW379" s="15"/>
      <c r="FX379" s="15"/>
      <c r="FY379" s="15"/>
      <c r="FZ379" s="15"/>
      <c r="GA379" s="15"/>
      <c r="GB379" s="15"/>
      <c r="GC379" s="15"/>
      <c r="GD379" s="15"/>
      <c r="GE379" s="15"/>
      <c r="GF379" s="15"/>
      <c r="GG379" s="15"/>
      <c r="GH379" s="15"/>
      <c r="GI379" s="15"/>
      <c r="GJ379" s="15"/>
      <c r="GK379" s="15"/>
      <c r="GL379" s="15"/>
      <c r="GM379" s="15"/>
      <c r="GN379" s="15"/>
      <c r="GO379" s="15"/>
      <c r="GP379" s="15"/>
      <c r="GQ379" s="15"/>
      <c r="GR379" s="15"/>
      <c r="GS379" s="15"/>
      <c r="GT379" s="15"/>
      <c r="GU379" s="15"/>
      <c r="GV379" s="15"/>
      <c r="GW379" s="15"/>
      <c r="GX379" s="15"/>
      <c r="GY379" s="15"/>
      <c r="GZ379" s="15"/>
      <c r="HA379" s="15"/>
      <c r="HB379" s="15"/>
      <c r="HC379" s="15"/>
      <c r="HD379" s="15"/>
      <c r="HE379" s="15"/>
      <c r="HF379" s="15"/>
      <c r="HG379" s="15"/>
      <c r="HH379" s="15"/>
      <c r="HI379" s="15"/>
      <c r="HJ379" s="15"/>
      <c r="HK379" s="15"/>
      <c r="HL379" s="15"/>
      <c r="HM379" s="15"/>
      <c r="HN379" s="15"/>
      <c r="HO379" s="15"/>
      <c r="HP379" s="15"/>
      <c r="HQ379" s="15"/>
      <c r="HR379" s="15"/>
      <c r="HS379" s="15"/>
      <c r="HT379" s="15"/>
      <c r="HU379" s="15"/>
      <c r="HV379" s="15"/>
      <c r="HW379" s="15"/>
      <c r="HX379" s="15"/>
      <c r="HY379" s="15"/>
    </row>
    <row r="380" spans="2:233" x14ac:dyDescent="0.25">
      <c r="B380" s="37">
        <f t="shared" si="1391"/>
        <v>12</v>
      </c>
      <c r="C380" s="16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44">
        <f>(1-('Parameters and SSE'!$C$14/('Parameters and SSE'!$C$14+N208))^'Parameters and SSE'!$C$13)*(1-'Parameters and SSE'!$C$12)</f>
        <v>8.5842789647439317E-6</v>
      </c>
      <c r="O380" s="15">
        <f>(1-('Parameters and SSE'!$C$14/('Parameters and SSE'!$C$14+O208))^'Parameters and SSE'!$C$13)*(1-'Parameters and SSE'!$C$12)</f>
        <v>3.9961747750487118E-5</v>
      </c>
      <c r="P380" s="15">
        <f>(1-('Parameters and SSE'!$C$14/('Parameters and SSE'!$C$14+P208))^'Parameters and SSE'!$C$13)*(1-'Parameters and SSE'!$C$12)</f>
        <v>9.0117190967897655E-5</v>
      </c>
      <c r="Q380" s="15">
        <f>(1-('Parameters and SSE'!$C$14/('Parameters and SSE'!$C$14+Q208))^'Parameters and SSE'!$C$13)*(1-'Parameters and SSE'!$C$12)</f>
        <v>1.6220783838301225E-4</v>
      </c>
      <c r="R380" s="15">
        <f>(1-('Parameters and SSE'!$C$14/('Parameters and SSE'!$C$14+R208))^'Parameters and SSE'!$C$13)*(1-'Parameters and SSE'!$C$12)</f>
        <v>2.6350898734769148E-4</v>
      </c>
      <c r="S380" s="15">
        <f>(1-('Parameters and SSE'!$C$14/('Parameters and SSE'!$C$14+S208))^'Parameters and SSE'!$C$13)*(1-'Parameters and SSE'!$C$12)</f>
        <v>4.0227187895827568E-4</v>
      </c>
      <c r="T380" s="15">
        <f>(1-('Parameters and SSE'!$C$14/('Parameters and SSE'!$C$14+T208))^'Parameters and SSE'!$C$13)*(1-'Parameters and SSE'!$C$12)</f>
        <v>5.7079456257817481E-4</v>
      </c>
      <c r="U380" s="15">
        <f>(1-('Parameters and SSE'!$C$14/('Parameters and SSE'!$C$14+U208))^'Parameters and SSE'!$C$13)*(1-'Parameters and SSE'!$C$12)</f>
        <v>7.6427580447381127E-4</v>
      </c>
      <c r="V380" s="15">
        <f>(1-('Parameters and SSE'!$C$14/('Parameters and SSE'!$C$14+V208))^'Parameters and SSE'!$C$13)*(1-'Parameters and SSE'!$C$12)</f>
        <v>9.9016745526492767E-4</v>
      </c>
      <c r="W380" s="15">
        <f>(1-('Parameters and SSE'!$C$14/('Parameters and SSE'!$C$14+W208))^'Parameters and SSE'!$C$13)*(1-'Parameters and SSE'!$C$12)</f>
        <v>1.2509846744314171E-3</v>
      </c>
      <c r="X380" s="15">
        <f>(1-('Parameters and SSE'!$C$14/('Parameters and SSE'!$C$14+X208))^'Parameters and SSE'!$C$13)*(1-'Parameters and SSE'!$C$12)</f>
        <v>1.5493120501790946E-3</v>
      </c>
      <c r="Y380" s="15">
        <f>(1-('Parameters and SSE'!$C$14/('Parameters and SSE'!$C$14+Y208))^'Parameters and SSE'!$C$13)*(1-'Parameters and SSE'!$C$12)</f>
        <v>1.9013603663558642E-3</v>
      </c>
      <c r="Z380" s="15">
        <f>(1-('Parameters and SSE'!$C$14/('Parameters and SSE'!$C$14+Z208))^'Parameters and SSE'!$C$13)*(1-'Parameters and SSE'!$C$12)</f>
        <v>2.3086691393930268E-3</v>
      </c>
      <c r="AA380" s="15">
        <f>(1-('Parameters and SSE'!$C$14/('Parameters and SSE'!$C$14+AA208))^'Parameters and SSE'!$C$13)*(1-'Parameters and SSE'!$C$12)</f>
        <v>2.7581849811101496E-3</v>
      </c>
      <c r="AB380" s="15">
        <f>(1-('Parameters and SSE'!$C$14/('Parameters and SSE'!$C$14+AB208))^'Parameters and SSE'!$C$13)*(1-'Parameters and SSE'!$C$12)</f>
        <v>3.1914849750410371E-3</v>
      </c>
      <c r="AC380" s="15">
        <f>(1-('Parameters and SSE'!$C$14/('Parameters and SSE'!$C$14+AC208))^'Parameters and SSE'!$C$13)*(1-'Parameters and SSE'!$C$12)</f>
        <v>3.6517507898029726E-3</v>
      </c>
      <c r="AD380" s="15">
        <f>(1-('Parameters and SSE'!$C$14/('Parameters and SSE'!$C$14+AD208))^'Parameters and SSE'!$C$13)*(1-'Parameters and SSE'!$C$12)</f>
        <v>4.1479321766176268E-3</v>
      </c>
      <c r="AE380" s="15">
        <f>(1-('Parameters and SSE'!$C$14/('Parameters and SSE'!$C$14+AE208))^'Parameters and SSE'!$C$13)*(1-'Parameters and SSE'!$C$12)</f>
        <v>4.7127586414326171E-3</v>
      </c>
      <c r="AF380" s="15">
        <f>(1-('Parameters and SSE'!$C$14/('Parameters and SSE'!$C$14+AF208))^'Parameters and SSE'!$C$13)*(1-'Parameters and SSE'!$C$12)</f>
        <v>5.3067522487829774E-3</v>
      </c>
      <c r="AG380" s="15">
        <f>(1-('Parameters and SSE'!$C$14/('Parameters and SSE'!$C$14+AG208))^'Parameters and SSE'!$C$13)*(1-'Parameters and SSE'!$C$12)</f>
        <v>5.9356110287031808E-3</v>
      </c>
      <c r="AH380" s="15">
        <f>(1-('Parameters and SSE'!$C$14/('Parameters and SSE'!$C$14+AH208))^'Parameters and SSE'!$C$13)*(1-'Parameters and SSE'!$C$12)</f>
        <v>6.6064773269800163E-3</v>
      </c>
      <c r="AI380" s="15">
        <f>(1-('Parameters and SSE'!$C$14/('Parameters and SSE'!$C$14+AI208))^'Parameters and SSE'!$C$13)*(1-'Parameters and SSE'!$C$12)</f>
        <v>7.3355498874113504E-3</v>
      </c>
      <c r="AJ380" s="15">
        <f>(1-('Parameters and SSE'!$C$14/('Parameters and SSE'!$C$14+AJ208))^'Parameters and SSE'!$C$13)*(1-'Parameters and SSE'!$C$12)</f>
        <v>8.0822047071959554E-3</v>
      </c>
      <c r="AK380" s="15">
        <f>(1-('Parameters and SSE'!$C$14/('Parameters and SSE'!$C$14+AK208))^'Parameters and SSE'!$C$13)*(1-'Parameters and SSE'!$C$12)</f>
        <v>8.9118620205060808E-3</v>
      </c>
      <c r="AL380" s="15">
        <f>(1-('Parameters and SSE'!$C$14/('Parameters and SSE'!$C$14+AL208))^'Parameters and SSE'!$C$13)*(1-'Parameters and SSE'!$C$12)</f>
        <v>9.7578146628254543E-3</v>
      </c>
      <c r="AM380" s="15">
        <f>(1-('Parameters and SSE'!$C$14/('Parameters and SSE'!$C$14+AM208))^'Parameters and SSE'!$C$13)*(1-'Parameters and SSE'!$C$12)</f>
        <v>1.0680432446097446E-2</v>
      </c>
      <c r="AN380" s="15">
        <f>(1-('Parameters and SSE'!$C$14/('Parameters and SSE'!$C$14+AN208))^'Parameters and SSE'!$C$13)*(1-'Parameters and SSE'!$C$12)</f>
        <v>1.1550240977984511E-2</v>
      </c>
      <c r="AO380" s="15">
        <f>(1-('Parameters and SSE'!$C$14/('Parameters and SSE'!$C$14+AO208))^'Parameters and SSE'!$C$13)*(1-'Parameters and SSE'!$C$12)</f>
        <v>1.2460256905778459E-2</v>
      </c>
      <c r="AP380" s="15">
        <f>(1-('Parameters and SSE'!$C$14/('Parameters and SSE'!$C$14+AP208))^'Parameters and SSE'!$C$13)*(1-'Parameters and SSE'!$C$12)</f>
        <v>1.3410561251098047E-2</v>
      </c>
      <c r="AQ380" s="15">
        <f>(1-('Parameters and SSE'!$C$14/('Parameters and SSE'!$C$14+AQ208))^'Parameters and SSE'!$C$13)*(1-'Parameters and SSE'!$C$12)</f>
        <v>1.4435049119478101E-2</v>
      </c>
      <c r="AR380" s="15">
        <f>(1-('Parameters and SSE'!$C$14/('Parameters and SSE'!$C$14+AR208))^'Parameters and SSE'!$C$13)*(1-'Parameters and SSE'!$C$12)</f>
        <v>1.5481971936828001E-2</v>
      </c>
      <c r="AS380" s="15">
        <f>(1-('Parameters and SSE'!$C$14/('Parameters and SSE'!$C$14+AS208))^'Parameters and SSE'!$C$13)*(1-'Parameters and SSE'!$C$12)</f>
        <v>1.6545136806423319E-2</v>
      </c>
      <c r="AT380" s="15">
        <f>(1-('Parameters and SSE'!$C$14/('Parameters and SSE'!$C$14+AT208))^'Parameters and SSE'!$C$13)*(1-'Parameters and SSE'!$C$12)</f>
        <v>1.7671014686091592E-2</v>
      </c>
      <c r="AU380" s="15">
        <f>(1-('Parameters and SSE'!$C$14/('Parameters and SSE'!$C$14+AU208))^'Parameters and SSE'!$C$13)*(1-'Parameters and SSE'!$C$12)</f>
        <v>1.8847324113536439E-2</v>
      </c>
      <c r="AV380" s="15">
        <f>(1-('Parameters and SSE'!$C$14/('Parameters and SSE'!$C$14+AV208))^'Parameters and SSE'!$C$13)*(1-'Parameters and SSE'!$C$12)</f>
        <v>2.0090801402129148E-2</v>
      </c>
      <c r="AW380" s="15">
        <f>(1-('Parameters and SSE'!$C$14/('Parameters and SSE'!$C$14+AW208))^'Parameters and SSE'!$C$13)*(1-'Parameters and SSE'!$C$12)</f>
        <v>2.1549355644046066E-2</v>
      </c>
      <c r="AX380" s="15">
        <f>(1-('Parameters and SSE'!$C$14/('Parameters and SSE'!$C$14+AX208))^'Parameters and SSE'!$C$13)*(1-'Parameters and SSE'!$C$12)</f>
        <v>2.3044760424224282E-2</v>
      </c>
      <c r="AY380" s="15">
        <f>(1-('Parameters and SSE'!$C$14/('Parameters and SSE'!$C$14+AY208))^'Parameters and SSE'!$C$13)*(1-'Parameters and SSE'!$C$12)</f>
        <v>2.4517469354711805E-2</v>
      </c>
      <c r="AZ380" s="15">
        <f>(1-('Parameters and SSE'!$C$14/('Parameters and SSE'!$C$14+AZ208))^'Parameters and SSE'!$C$13)*(1-'Parameters and SSE'!$C$12)</f>
        <v>2.5688641980995068E-2</v>
      </c>
      <c r="BA380" s="15">
        <f>(1-('Parameters and SSE'!$C$14/('Parameters and SSE'!$C$14+BA208))^'Parameters and SSE'!$C$13)*(1-'Parameters and SSE'!$C$12)</f>
        <v>2.6861504266139515E-2</v>
      </c>
      <c r="BB380" s="15">
        <f>(1-('Parameters and SSE'!$C$14/('Parameters and SSE'!$C$14+BB208))^'Parameters and SSE'!$C$13)*(1-'Parameters and SSE'!$C$12)</f>
        <v>2.8070327760418429E-2</v>
      </c>
      <c r="BC380" s="15">
        <f>(1-('Parameters and SSE'!$C$14/('Parameters and SSE'!$C$14+BC208))^'Parameters and SSE'!$C$13)*(1-'Parameters and SSE'!$C$12)</f>
        <v>2.947239661192573E-2</v>
      </c>
      <c r="BD380" s="15">
        <f>(1-('Parameters and SSE'!$C$14/('Parameters and SSE'!$C$14+BD208))^'Parameters and SSE'!$C$13)*(1-'Parameters and SSE'!$C$12)</f>
        <v>3.0921868695023745E-2</v>
      </c>
      <c r="BE380" s="15">
        <f>(1-('Parameters and SSE'!$C$14/('Parameters and SSE'!$C$14+BE208))^'Parameters and SSE'!$C$13)*(1-'Parameters and SSE'!$C$12)</f>
        <v>3.2389639572162336E-2</v>
      </c>
      <c r="BF380" s="15">
        <f>(1-('Parameters and SSE'!$C$14/('Parameters and SSE'!$C$14+BF208))^'Parameters and SSE'!$C$13)*(1-'Parameters and SSE'!$C$12)</f>
        <v>3.3850856162973925E-2</v>
      </c>
      <c r="BG380" s="15">
        <f>(1-('Parameters and SSE'!$C$14/('Parameters and SSE'!$C$14+BG208))^'Parameters and SSE'!$C$13)*(1-'Parameters and SSE'!$C$12)</f>
        <v>3.532601631002439E-2</v>
      </c>
      <c r="BH380" s="15">
        <f>(1-('Parameters and SSE'!$C$14/('Parameters and SSE'!$C$14+BH208))^'Parameters and SSE'!$C$13)*(1-'Parameters and SSE'!$C$12)</f>
        <v>3.6825217465730219E-2</v>
      </c>
      <c r="BI380" s="15">
        <f>(1-('Parameters and SSE'!$C$14/('Parameters and SSE'!$C$14+BI208))^'Parameters and SSE'!$C$13)*(1-'Parameters and SSE'!$C$12)</f>
        <v>3.8445899943079904E-2</v>
      </c>
      <c r="BJ380" s="15">
        <f>(1-('Parameters and SSE'!$C$14/('Parameters and SSE'!$C$14+BJ208))^'Parameters and SSE'!$C$13)*(1-'Parameters and SSE'!$C$12)</f>
        <v>4.0080824227264562E-2</v>
      </c>
      <c r="BK380" s="15">
        <f>(1-('Parameters and SSE'!$C$14/('Parameters and SSE'!$C$14+BK208))^'Parameters and SSE'!$C$13)*(1-'Parameters and SSE'!$C$12)</f>
        <v>4.1743289748753479E-2</v>
      </c>
      <c r="BL380" s="15">
        <f>(1-('Parameters and SSE'!$C$14/('Parameters and SSE'!$C$14+BL208))^'Parameters and SSE'!$C$13)*(1-'Parameters and SSE'!$C$12)</f>
        <v>4.3230641534889973E-2</v>
      </c>
      <c r="BM380" s="15">
        <f>(1-('Parameters and SSE'!$C$14/('Parameters and SSE'!$C$14+BM208))^'Parameters and SSE'!$C$13)*(1-'Parameters and SSE'!$C$12)</f>
        <v>4.4748972478851914E-2</v>
      </c>
      <c r="BN380" s="15">
        <f>(1-('Parameters and SSE'!$C$14/('Parameters and SSE'!$C$14+BN208))^'Parameters and SSE'!$C$13)*(1-'Parameters and SSE'!$C$12)</f>
        <v>4.6294890022255064E-2</v>
      </c>
      <c r="BO380" s="15">
        <f>(1-('Parameters and SSE'!$C$14/('Parameters and SSE'!$C$14+BO208))^'Parameters and SSE'!$C$13)*(1-'Parameters and SSE'!$C$12)</f>
        <v>4.7955551489068694E-2</v>
      </c>
      <c r="BP380" s="15">
        <f>(1-('Parameters and SSE'!$C$14/('Parameters and SSE'!$C$14+BP208))^'Parameters and SSE'!$C$13)*(1-'Parameters and SSE'!$C$12)</f>
        <v>4.9661915549862302E-2</v>
      </c>
      <c r="BQ380" s="15">
        <f>(1-('Parameters and SSE'!$C$14/('Parameters and SSE'!$C$14+BQ208))^'Parameters and SSE'!$C$13)*(1-'Parameters and SSE'!$C$12)</f>
        <v>5.1364124151711654E-2</v>
      </c>
      <c r="BR380" s="15">
        <f>(1-('Parameters and SSE'!$C$14/('Parameters and SSE'!$C$14+BR208))^'Parameters and SSE'!$C$13)*(1-'Parameters and SSE'!$C$12)</f>
        <v>5.3081444339491267E-2</v>
      </c>
      <c r="BS380" s="15">
        <f>(1-('Parameters and SSE'!$C$14/('Parameters and SSE'!$C$14+BS208))^'Parameters and SSE'!$C$13)*(1-'Parameters and SSE'!$C$12)</f>
        <v>5.4799458273206501E-2</v>
      </c>
      <c r="BT380" s="15">
        <f>(1-('Parameters and SSE'!$C$14/('Parameters and SSE'!$C$14+BT208))^'Parameters and SSE'!$C$13)*(1-'Parameters and SSE'!$C$12)</f>
        <v>5.652698985896789E-2</v>
      </c>
      <c r="BU380" s="15">
        <f>(1-('Parameters and SSE'!$C$14/('Parameters and SSE'!$C$14+BU208))^'Parameters and SSE'!$C$13)*(1-'Parameters and SSE'!$C$12)</f>
        <v>5.8322236464787972E-2</v>
      </c>
      <c r="BV380" s="15">
        <f>(1-('Parameters and SSE'!$C$14/('Parameters and SSE'!$C$14+BV208))^'Parameters and SSE'!$C$13)*(1-'Parameters and SSE'!$C$12)</f>
        <v>6.0122004451157028E-2</v>
      </c>
      <c r="BW380" s="15">
        <f>(1-('Parameters and SSE'!$C$14/('Parameters and SSE'!$C$14+BW208))^'Parameters and SSE'!$C$13)*(1-'Parameters and SSE'!$C$12)</f>
        <v>6.1955218861085078E-2</v>
      </c>
      <c r="BX380" s="15">
        <f>(1-('Parameters and SSE'!$C$14/('Parameters and SSE'!$C$14+BX208))^'Parameters and SSE'!$C$13)*(1-'Parameters and SSE'!$C$12)</f>
        <v>6.3646278897660266E-2</v>
      </c>
      <c r="BY380" s="15">
        <f>(1-('Parameters and SSE'!$C$14/('Parameters and SSE'!$C$14+BY208))^'Parameters and SSE'!$C$13)*(1-'Parameters and SSE'!$C$12)</f>
        <v>6.5352497343403163E-2</v>
      </c>
      <c r="BZ380" s="15">
        <f>(1-('Parameters and SSE'!$C$14/('Parameters and SSE'!$C$14+BZ208))^'Parameters and SSE'!$C$13)*(1-'Parameters and SSE'!$C$12)</f>
        <v>6.7052118039904129E-2</v>
      </c>
      <c r="CA380" s="15">
        <f>(1-('Parameters and SSE'!$C$14/('Parameters and SSE'!$C$14+CA208))^'Parameters and SSE'!$C$13)*(1-'Parameters and SSE'!$C$12)</f>
        <v>6.8830232734099578E-2</v>
      </c>
      <c r="CB380" s="15">
        <f>(1-('Parameters and SSE'!$C$14/('Parameters and SSE'!$C$14+CB208))^'Parameters and SSE'!$C$13)*(1-'Parameters and SSE'!$C$12)</f>
        <v>7.0582010391321379E-2</v>
      </c>
      <c r="CC380" s="15">
        <f>(1-('Parameters and SSE'!$C$14/('Parameters and SSE'!$C$14+CC208))^'Parameters and SSE'!$C$13)*(1-'Parameters and SSE'!$C$12)</f>
        <v>7.2305367071766435E-2</v>
      </c>
      <c r="CD380" s="15">
        <f>(1-('Parameters and SSE'!$C$14/('Parameters and SSE'!$C$14+CD208))^'Parameters and SSE'!$C$13)*(1-'Parameters and SSE'!$C$12)</f>
        <v>7.3996124291403439E-2</v>
      </c>
      <c r="CE380" s="15">
        <f>(1-('Parameters and SSE'!$C$14/('Parameters and SSE'!$C$14+CE208))^'Parameters and SSE'!$C$13)*(1-'Parameters and SSE'!$C$12)</f>
        <v>7.5664284863546788E-2</v>
      </c>
      <c r="CF380" s="15">
        <f>(1-('Parameters and SSE'!$C$14/('Parameters and SSE'!$C$14+CF208))^'Parameters and SSE'!$C$13)*(1-'Parameters and SSE'!$C$12)</f>
        <v>7.731296433373365E-2</v>
      </c>
      <c r="CG380" s="15">
        <f>(1-('Parameters and SSE'!$C$14/('Parameters and SSE'!$C$14+CG208))^'Parameters and SSE'!$C$13)*(1-'Parameters and SSE'!$C$12)</f>
        <v>7.8984672382153134E-2</v>
      </c>
      <c r="CH380" s="15">
        <f>(1-('Parameters and SSE'!$C$14/('Parameters and SSE'!$C$14+CH208))^'Parameters and SSE'!$C$13)*(1-'Parameters and SSE'!$C$12)</f>
        <v>8.0644409958375254E-2</v>
      </c>
      <c r="CI380" s="15">
        <f>(1-('Parameters and SSE'!$C$14/('Parameters and SSE'!$C$14+CI208))^'Parameters and SSE'!$C$13)*(1-'Parameters and SSE'!$C$12)</f>
        <v>8.2256727183838238E-2</v>
      </c>
      <c r="CJ380" s="15">
        <f>(1-('Parameters and SSE'!$C$14/('Parameters and SSE'!$C$14+CJ208))^'Parameters and SSE'!$C$13)*(1-'Parameters and SSE'!$C$12)</f>
        <v>8.3642772018405642E-2</v>
      </c>
      <c r="CK380" s="15">
        <f>(1-('Parameters and SSE'!$C$14/('Parameters and SSE'!$C$14+CK208))^'Parameters and SSE'!$C$13)*(1-'Parameters and SSE'!$C$12)</f>
        <v>8.4917118752452725E-2</v>
      </c>
      <c r="CL380" s="15">
        <f>(1-('Parameters and SSE'!$C$14/('Parameters and SSE'!$C$14+CL208))^'Parameters and SSE'!$C$13)*(1-'Parameters and SSE'!$C$12)</f>
        <v>8.6120647421790208E-2</v>
      </c>
      <c r="CM380" s="15">
        <f>(1-('Parameters and SSE'!$C$14/('Parameters and SSE'!$C$14+CM208))^'Parameters and SSE'!$C$13)*(1-'Parameters and SSE'!$C$12)</f>
        <v>8.7368722346924346E-2</v>
      </c>
      <c r="CN380" s="15">
        <f>(1-('Parameters and SSE'!$C$14/('Parameters and SSE'!$C$14+CN208))^'Parameters and SSE'!$C$13)*(1-'Parameters and SSE'!$C$12)</f>
        <v>8.8587410623687052E-2</v>
      </c>
      <c r="CO380" s="15">
        <f>(1-('Parameters and SSE'!$C$14/('Parameters and SSE'!$C$14+CO208))^'Parameters and SSE'!$C$13)*(1-'Parameters and SSE'!$C$12)</f>
        <v>8.9797100439859806E-2</v>
      </c>
      <c r="CP380" s="15">
        <f>(1-('Parameters and SSE'!$C$14/('Parameters and SSE'!$C$14+CP208))^'Parameters and SSE'!$C$13)*(1-'Parameters and SSE'!$C$12)</f>
        <v>9.100695654665919E-2</v>
      </c>
      <c r="CQ380" s="15">
        <f>(1-('Parameters and SSE'!$C$14/('Parameters and SSE'!$C$14+CQ208))^'Parameters and SSE'!$C$13)*(1-'Parameters and SSE'!$C$12)</f>
        <v>9.2256368980767695E-2</v>
      </c>
      <c r="CR380" s="15">
        <f>(1-('Parameters and SSE'!$C$14/('Parameters and SSE'!$C$14+CR208))^'Parameters and SSE'!$C$13)*(1-'Parameters and SSE'!$C$12)</f>
        <v>9.3527424997558894E-2</v>
      </c>
      <c r="CS380" s="15">
        <f>(1-('Parameters and SSE'!$C$14/('Parameters and SSE'!$C$14+CS208))^'Parameters and SSE'!$C$13)*(1-'Parameters and SSE'!$C$12)</f>
        <v>9.4944654732603315E-2</v>
      </c>
      <c r="CT380" s="15">
        <f>(1-('Parameters and SSE'!$C$14/('Parameters and SSE'!$C$14+CT208))^'Parameters and SSE'!$C$13)*(1-'Parameters and SSE'!$C$12)</f>
        <v>9.6545965227303743E-2</v>
      </c>
      <c r="CU380" s="15">
        <f>(1-('Parameters and SSE'!$C$14/('Parameters and SSE'!$C$14+CU208))^'Parameters and SSE'!$C$13)*(1-'Parameters and SSE'!$C$12)</f>
        <v>9.8128843702891516E-2</v>
      </c>
      <c r="CV380" s="15">
        <f>(1-('Parameters and SSE'!$C$14/('Parameters and SSE'!$C$14+CV208))^'Parameters and SSE'!$C$13)*(1-'Parameters and SSE'!$C$12)</f>
        <v>9.9523336908921428E-2</v>
      </c>
      <c r="CW380" s="15">
        <f>(1-('Parameters and SSE'!$C$14/('Parameters and SSE'!$C$14+CW208))^'Parameters and SSE'!$C$13)*(1-'Parameters and SSE'!$C$12)</f>
        <v>0.10079673261842582</v>
      </c>
      <c r="CX380" s="15">
        <f>(1-('Parameters and SSE'!$C$14/('Parameters and SSE'!$C$14+CX208))^'Parameters and SSE'!$C$13)*(1-'Parameters and SSE'!$C$12)</f>
        <v>0.10213461195217888</v>
      </c>
      <c r="CY380" s="15">
        <f>(1-('Parameters and SSE'!$C$14/('Parameters and SSE'!$C$14+CY208))^'Parameters and SSE'!$C$13)*(1-'Parameters and SSE'!$C$12)</f>
        <v>0.10356760528328851</v>
      </c>
      <c r="CZ380" s="15">
        <f>(1-('Parameters and SSE'!$C$14/('Parameters and SSE'!$C$14+CZ208))^'Parameters and SSE'!$C$13)*(1-'Parameters and SSE'!$C$12)</f>
        <v>0.10498082654768939</v>
      </c>
      <c r="DA380" s="15">
        <f>(1-('Parameters and SSE'!$C$14/('Parameters and SSE'!$C$14+DA208))^'Parameters and SSE'!$C$13)*(1-'Parameters and SSE'!$C$12)</f>
        <v>0.10641795643887103</v>
      </c>
      <c r="DB380" s="15">
        <f>(1-('Parameters and SSE'!$C$14/('Parameters and SSE'!$C$14+DB208))^'Parameters and SSE'!$C$13)*(1-'Parameters and SSE'!$C$12)</f>
        <v>0.10788555265907265</v>
      </c>
      <c r="DC380" s="15">
        <f>(1-('Parameters and SSE'!$C$14/('Parameters and SSE'!$C$14+DC208))^'Parameters and SSE'!$C$13)*(1-'Parameters and SSE'!$C$12)</f>
        <v>0.10942419928189089</v>
      </c>
      <c r="DD380" s="15">
        <f>(1-('Parameters and SSE'!$C$14/('Parameters and SSE'!$C$14+DD208))^'Parameters and SSE'!$C$13)*(1-'Parameters and SSE'!$C$12)</f>
        <v>0.11096068075867113</v>
      </c>
      <c r="DE380" s="15">
        <f>(1-('Parameters and SSE'!$C$14/('Parameters and SSE'!$C$14+DE208))^'Parameters and SSE'!$C$13)*(1-'Parameters and SSE'!$C$12)</f>
        <v>0.11259447525145139</v>
      </c>
      <c r="DF380" s="15">
        <f>(1-('Parameters and SSE'!$C$14/('Parameters and SSE'!$C$14+DF208))^'Parameters and SSE'!$C$13)*(1-'Parameters and SSE'!$C$12)</f>
        <v>0.11423061677367553</v>
      </c>
      <c r="DG380" s="15">
        <f>(1-('Parameters and SSE'!$C$14/('Parameters and SSE'!$C$14+DG208))^'Parameters and SSE'!$C$13)*(1-'Parameters and SSE'!$C$12)</f>
        <v>0.11588303006579931</v>
      </c>
      <c r="DH380" s="15">
        <f>(1-('Parameters and SSE'!$C$14/('Parameters and SSE'!$C$14+DH208))^'Parameters and SSE'!$C$13)*(1-'Parameters and SSE'!$C$12)</f>
        <v>0.11739143543279422</v>
      </c>
      <c r="DI380" s="15">
        <f>(1-('Parameters and SSE'!$C$14/('Parameters and SSE'!$C$14+DI208))^'Parameters and SSE'!$C$13)*(1-'Parameters and SSE'!$C$12)</f>
        <v>0.11891374718887544</v>
      </c>
      <c r="DJ380" s="15">
        <f>(1-('Parameters and SSE'!$C$14/('Parameters and SSE'!$C$14+DJ208))^'Parameters and SSE'!$C$13)*(1-'Parameters and SSE'!$C$12)</f>
        <v>0.12046597743026641</v>
      </c>
      <c r="DK380" s="15">
        <f>(1-('Parameters and SSE'!$C$14/('Parameters and SSE'!$C$14+DK208))^'Parameters and SSE'!$C$13)*(1-'Parameters and SSE'!$C$12)</f>
        <v>0.12212435647513917</v>
      </c>
      <c r="DL380" s="15">
        <f>(1-('Parameters and SSE'!$C$14/('Parameters and SSE'!$C$14+DL208))^'Parameters and SSE'!$C$13)*(1-'Parameters and SSE'!$C$12)</f>
        <v>0.12381723876871614</v>
      </c>
      <c r="DM380" s="15">
        <f>(1-('Parameters and SSE'!$C$14/('Parameters and SSE'!$C$14+DM208))^'Parameters and SSE'!$C$13)*(1-'Parameters and SSE'!$C$12)</f>
        <v>0.12553319125116341</v>
      </c>
      <c r="DN380" s="15">
        <f>(1-('Parameters and SSE'!$C$14/('Parameters and SSE'!$C$14+DN208))^'Parameters and SSE'!$C$13)*(1-'Parameters and SSE'!$C$12)</f>
        <v>0.12727788644055221</v>
      </c>
      <c r="DO380" s="15">
        <f>(1-('Parameters and SSE'!$C$14/('Parameters and SSE'!$C$14+DO208))^'Parameters and SSE'!$C$13)*(1-'Parameters and SSE'!$C$12)</f>
        <v>0.12898568090762255</v>
      </c>
      <c r="DP380" s="15">
        <f>(1-('Parameters and SSE'!$C$14/('Parameters and SSE'!$C$14+DP208))^'Parameters and SSE'!$C$13)*(1-'Parameters and SSE'!$C$12)</f>
        <v>0.13063976099578381</v>
      </c>
      <c r="DQ380" s="15">
        <f>(1-('Parameters and SSE'!$C$14/('Parameters and SSE'!$C$14+DQ208))^'Parameters and SSE'!$C$13)*(1-'Parameters and SSE'!$C$12)</f>
        <v>0.13234148674372981</v>
      </c>
      <c r="DR380" s="15">
        <f>(1-('Parameters and SSE'!$C$14/('Parameters and SSE'!$C$14+DR208))^'Parameters and SSE'!$C$13)*(1-'Parameters and SSE'!$C$12)</f>
        <v>0.13405585980746257</v>
      </c>
      <c r="DS380" s="15">
        <f>(1-('Parameters and SSE'!$C$14/('Parameters and SSE'!$C$14+DS208))^'Parameters and SSE'!$C$13)*(1-'Parameters and SSE'!$C$12)</f>
        <v>0.13583225058714785</v>
      </c>
      <c r="DT380" s="15">
        <f>(1-('Parameters and SSE'!$C$14/('Parameters and SSE'!$C$14+DT208))^'Parameters and SSE'!$C$13)*(1-'Parameters and SSE'!$C$12)</f>
        <v>0.13747242255757225</v>
      </c>
      <c r="DU380" s="15">
        <f>(1-('Parameters and SSE'!$C$14/('Parameters and SSE'!$C$14+DU208))^'Parameters and SSE'!$C$13)*(1-'Parameters and SSE'!$C$12)</f>
        <v>0.13915305326005914</v>
      </c>
      <c r="DV380" s="15">
        <f>(1-('Parameters and SSE'!$C$14/('Parameters and SSE'!$C$14+DV208))^'Parameters and SSE'!$C$13)*(1-'Parameters and SSE'!$C$12)</f>
        <v>0.14085245924178177</v>
      </c>
      <c r="DW380" s="15">
        <f>(1-('Parameters and SSE'!$C$14/('Parameters and SSE'!$C$14+DW208))^'Parameters and SSE'!$C$13)*(1-'Parameters and SSE'!$C$12)</f>
        <v>0.1426773173958015</v>
      </c>
      <c r="DX380" s="15">
        <f>(1-('Parameters and SSE'!$C$14/('Parameters and SSE'!$C$14+DX208))^'Parameters and SSE'!$C$13)*(1-'Parameters and SSE'!$C$12)</f>
        <v>0.14456120929068123</v>
      </c>
      <c r="DY380" s="15">
        <f>(1-('Parameters and SSE'!$C$14/('Parameters and SSE'!$C$14+DY208))^'Parameters and SSE'!$C$13)*(1-'Parameters and SSE'!$C$12)</f>
        <v>0.14647540611357923</v>
      </c>
      <c r="DZ380" s="15">
        <f>(1-('Parameters and SSE'!$C$14/('Parameters and SSE'!$C$14+DZ208))^'Parameters and SSE'!$C$13)*(1-'Parameters and SSE'!$C$12)</f>
        <v>0.14841218379785259</v>
      </c>
      <c r="EA380" s="15">
        <f>(1-('Parameters and SSE'!$C$14/('Parameters and SSE'!$C$14+EA208))^'Parameters and SSE'!$C$13)*(1-'Parameters and SSE'!$C$12)</f>
        <v>0.15031762640516474</v>
      </c>
      <c r="EB380" s="15">
        <f>(1-('Parameters and SSE'!$C$14/('Parameters and SSE'!$C$14+EB208))^'Parameters and SSE'!$C$13)*(1-'Parameters and SSE'!$C$12)</f>
        <v>0.15221371675137838</v>
      </c>
      <c r="EC380" s="15">
        <f>(1-('Parameters and SSE'!$C$14/('Parameters and SSE'!$C$14+EC208))^'Parameters and SSE'!$C$13)*(1-'Parameters and SSE'!$C$12)</f>
        <v>0.15417654842727188</v>
      </c>
      <c r="ED380" s="15">
        <f>(1-('Parameters and SSE'!$C$14/('Parameters and SSE'!$C$14+ED208))^'Parameters and SSE'!$C$13)*(1-'Parameters and SSE'!$C$12)</f>
        <v>0.15613754583158967</v>
      </c>
      <c r="EE380" s="15">
        <f>(1-('Parameters and SSE'!$C$14/('Parameters and SSE'!$C$14+EE208))^'Parameters and SSE'!$C$13)*(1-'Parameters and SSE'!$C$12)</f>
        <v>0.15812583565171071</v>
      </c>
      <c r="EF380" s="15">
        <f>(1-('Parameters and SSE'!$C$14/('Parameters and SSE'!$C$14+EF208))^'Parameters and SSE'!$C$13)*(1-'Parameters and SSE'!$C$12)</f>
        <v>0.15992612332533135</v>
      </c>
      <c r="EG380" s="15">
        <f>(1-('Parameters and SSE'!$C$14/('Parameters and SSE'!$C$14+EG208))^'Parameters and SSE'!$C$13)*(1-'Parameters and SSE'!$C$12)</f>
        <v>0.16176474872813745</v>
      </c>
      <c r="EH380" s="15">
        <f>(1-('Parameters and SSE'!$C$14/('Parameters and SSE'!$C$14+EH208))^'Parameters and SSE'!$C$13)*(1-'Parameters and SSE'!$C$12)</f>
        <v>0.1636170476003079</v>
      </c>
      <c r="EI380" s="15">
        <f>(1-('Parameters and SSE'!$C$14/('Parameters and SSE'!$C$14+EI208))^'Parameters and SSE'!$C$13)*(1-'Parameters and SSE'!$C$12)</f>
        <v>0.16561430850698261</v>
      </c>
      <c r="EJ380" s="15">
        <f>(1-('Parameters and SSE'!$C$14/('Parameters and SSE'!$C$14+EJ208))^'Parameters and SSE'!$C$13)*(1-'Parameters and SSE'!$C$12)</f>
        <v>0.16762589620745744</v>
      </c>
      <c r="EK380" s="15">
        <f>(1-('Parameters and SSE'!$C$14/('Parameters and SSE'!$C$14+EK208))^'Parameters and SSE'!$C$13)*(1-'Parameters and SSE'!$C$12)</f>
        <v>0.16963539327504762</v>
      </c>
      <c r="EL380" s="15">
        <f>(1-('Parameters and SSE'!$C$14/('Parameters and SSE'!$C$14+EL208))^'Parameters and SSE'!$C$13)*(1-'Parameters and SSE'!$C$12)</f>
        <v>0.17164117940195328</v>
      </c>
      <c r="EM380" s="15">
        <f>(1-('Parameters and SSE'!$C$14/('Parameters and SSE'!$C$14+EM208))^'Parameters and SSE'!$C$13)*(1-'Parameters and SSE'!$C$12)</f>
        <v>0.17363013018622034</v>
      </c>
      <c r="EN380" s="15">
        <f>(1-('Parameters and SSE'!$C$14/('Parameters and SSE'!$C$14+EN208))^'Parameters and SSE'!$C$13)*(1-'Parameters and SSE'!$C$12)</f>
        <v>0.17562536080942068</v>
      </c>
      <c r="EO380" s="15">
        <f>(1-('Parameters and SSE'!$C$14/('Parameters and SSE'!$C$14+EO208))^'Parameters and SSE'!$C$13)*(1-'Parameters and SSE'!$C$12)</f>
        <v>0.1777225849293407</v>
      </c>
      <c r="EP380" s="15">
        <f>(1-('Parameters and SSE'!$C$14/('Parameters and SSE'!$C$14+EP208))^'Parameters and SSE'!$C$13)*(1-'Parameters and SSE'!$C$12)</f>
        <v>0.17982436163667728</v>
      </c>
      <c r="EQ380" s="15">
        <f>(1-('Parameters and SSE'!$C$14/('Parameters and SSE'!$C$14+EQ208))^'Parameters and SSE'!$C$13)*(1-'Parameters and SSE'!$C$12)</f>
        <v>0.18189957119631214</v>
      </c>
      <c r="ER380" s="15">
        <f>(1-('Parameters and SSE'!$C$14/('Parameters and SSE'!$C$14+ER208))^'Parameters and SSE'!$C$13)*(1-'Parameters and SSE'!$C$12)</f>
        <v>0.18374172862176846</v>
      </c>
      <c r="ES380" s="15">
        <f>(1-('Parameters and SSE'!$C$14/('Parameters and SSE'!$C$14+ES208))^'Parameters and SSE'!$C$13)*(1-'Parameters and SSE'!$C$12)</f>
        <v>0.1855959677571424</v>
      </c>
      <c r="ET380" s="15">
        <f>(1-('Parameters and SSE'!$C$14/('Parameters and SSE'!$C$14+ET208))^'Parameters and SSE'!$C$13)*(1-'Parameters and SSE'!$C$12)</f>
        <v>0.18744332803021094</v>
      </c>
      <c r="EU380" s="15">
        <f>(1-('Parameters and SSE'!$C$14/('Parameters and SSE'!$C$14+EU208))^'Parameters and SSE'!$C$13)*(1-'Parameters and SSE'!$C$12)</f>
        <v>0.18938431646783366</v>
      </c>
      <c r="EV380" s="15">
        <f>(1-('Parameters and SSE'!$C$14/('Parameters and SSE'!$C$14+EV208))^'Parameters and SSE'!$C$13)*(1-'Parameters and SSE'!$C$12)</f>
        <v>0.1912860862241571</v>
      </c>
      <c r="EW380" s="15">
        <f>(1-('Parameters and SSE'!$C$14/('Parameters and SSE'!$C$14+EW208))^'Parameters and SSE'!$C$13)*(1-'Parameters and SSE'!$C$12)</f>
        <v>0.19322922562159192</v>
      </c>
      <c r="EX380" s="15">
        <f>(1-('Parameters and SSE'!$C$14/('Parameters and SSE'!$C$14+EX208))^'Parameters and SSE'!$C$13)*(1-'Parameters and SSE'!$C$12)</f>
        <v>0.19521242538949257</v>
      </c>
      <c r="EY380" s="15">
        <f>(1-('Parameters and SSE'!$C$14/('Parameters and SSE'!$C$14+EY208))^'Parameters and SSE'!$C$13)*(1-'Parameters and SSE'!$C$12)</f>
        <v>0.19724155247770014</v>
      </c>
      <c r="EZ380" s="15">
        <f>(1-('Parameters and SSE'!$C$14/('Parameters and SSE'!$C$14+EZ208))^'Parameters and SSE'!$C$13)*(1-'Parameters and SSE'!$C$12)</f>
        <v>0.19927231637514131</v>
      </c>
      <c r="FA380" s="15">
        <f>(1-('Parameters and SSE'!$C$14/('Parameters and SSE'!$C$14+FA208))^'Parameters and SSE'!$C$13)*(1-'Parameters and SSE'!$C$12)</f>
        <v>0.20139966511980265</v>
      </c>
      <c r="FB380" s="15">
        <f>(1-('Parameters and SSE'!$C$14/('Parameters and SSE'!$C$14+FB208))^'Parameters and SSE'!$C$13)*(1-'Parameters and SSE'!$C$12)</f>
        <v>0.20354369126553357</v>
      </c>
      <c r="FC380" s="15">
        <f>(1-('Parameters and SSE'!$C$14/('Parameters and SSE'!$C$14+FC208))^'Parameters and SSE'!$C$13)*(1-'Parameters and SSE'!$C$12)</f>
        <v>0.2056551512256343</v>
      </c>
      <c r="FD380" s="15">
        <f>(1-('Parameters and SSE'!$C$14/('Parameters and SSE'!$C$14+FD208))^'Parameters and SSE'!$C$13)*(1-'Parameters and SSE'!$C$12)</f>
        <v>0.20754349467327196</v>
      </c>
      <c r="FE380" s="15">
        <f>(1-('Parameters and SSE'!$C$14/('Parameters and SSE'!$C$14+FE208))^'Parameters and SSE'!$C$13)*(1-'Parameters and SSE'!$C$12)</f>
        <v>0.20941151071715819</v>
      </c>
      <c r="FF380" s="15">
        <f>(1-('Parameters and SSE'!$C$14/('Parameters and SSE'!$C$14+FF208))^'Parameters and SSE'!$C$13)*(1-'Parameters and SSE'!$C$12)</f>
        <v>0.21128724230201892</v>
      </c>
      <c r="FG380" s="15"/>
      <c r="FH380" s="15"/>
      <c r="FI380" s="15"/>
      <c r="FJ380" s="43">
        <v>4.6458546690044864</v>
      </c>
      <c r="FK380" s="15"/>
      <c r="FL380" s="15"/>
      <c r="FM380" s="15"/>
      <c r="FN380" s="15"/>
      <c r="FO380" s="15"/>
      <c r="FP380" s="15"/>
      <c r="FQ380" s="15"/>
      <c r="FR380" s="15"/>
      <c r="FS380" s="15"/>
      <c r="FT380" s="15"/>
      <c r="FU380" s="15"/>
      <c r="FV380" s="15"/>
      <c r="FW380" s="15"/>
      <c r="FX380" s="15"/>
      <c r="FY380" s="15"/>
      <c r="FZ380" s="15"/>
      <c r="GA380" s="15"/>
      <c r="GB380" s="15"/>
      <c r="GC380" s="15"/>
      <c r="GD380" s="15"/>
      <c r="GE380" s="15"/>
      <c r="GF380" s="15"/>
      <c r="GG380" s="15"/>
      <c r="GH380" s="15"/>
      <c r="GI380" s="15"/>
      <c r="GJ380" s="15"/>
      <c r="GK380" s="15"/>
      <c r="GL380" s="15"/>
      <c r="GM380" s="15"/>
      <c r="GN380" s="15"/>
      <c r="GO380" s="15"/>
      <c r="GP380" s="15"/>
      <c r="GQ380" s="15"/>
      <c r="GR380" s="15"/>
      <c r="GS380" s="15"/>
      <c r="GT380" s="15"/>
      <c r="GU380" s="15"/>
      <c r="GV380" s="15"/>
      <c r="GW380" s="15"/>
      <c r="GX380" s="15"/>
      <c r="GY380" s="15"/>
      <c r="GZ380" s="15"/>
      <c r="HA380" s="15"/>
      <c r="HB380" s="15"/>
      <c r="HC380" s="15"/>
      <c r="HD380" s="15"/>
      <c r="HE380" s="15"/>
      <c r="HF380" s="15"/>
      <c r="HG380" s="15"/>
      <c r="HH380" s="15"/>
      <c r="HI380" s="15"/>
      <c r="HJ380" s="15"/>
      <c r="HK380" s="15"/>
      <c r="HL380" s="15"/>
      <c r="HM380" s="15"/>
      <c r="HN380" s="15"/>
      <c r="HO380" s="15"/>
      <c r="HP380" s="15"/>
      <c r="HQ380" s="15"/>
      <c r="HR380" s="15"/>
      <c r="HS380" s="15"/>
      <c r="HT380" s="15"/>
      <c r="HU380" s="15"/>
      <c r="HV380" s="15"/>
      <c r="HW380" s="15"/>
      <c r="HX380" s="15"/>
      <c r="HY380" s="15"/>
    </row>
    <row r="381" spans="2:233" x14ac:dyDescent="0.25">
      <c r="B381" s="37">
        <f t="shared" si="1391"/>
        <v>13</v>
      </c>
      <c r="C381" s="16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44">
        <f>(1-('Parameters and SSE'!$C$14/('Parameters and SSE'!$C$14+O209))^'Parameters and SSE'!$C$13)*(1-'Parameters and SSE'!$C$12)</f>
        <v>8.5184406044112124E-6</v>
      </c>
      <c r="P381" s="15">
        <f>(1-('Parameters and SSE'!$C$14/('Parameters and SSE'!$C$14+P209))^'Parameters and SSE'!$C$13)*(1-'Parameters and SSE'!$C$12)</f>
        <v>3.5403475572913596E-5</v>
      </c>
      <c r="Q381" s="15">
        <f>(1-('Parameters and SSE'!$C$14/('Parameters and SSE'!$C$14+Q209))^'Parameters and SSE'!$C$13)*(1-'Parameters and SSE'!$C$12)</f>
        <v>8.3161225762860499E-5</v>
      </c>
      <c r="R381" s="15">
        <f>(1-('Parameters and SSE'!$C$14/('Parameters and SSE'!$C$14+R209))^'Parameters and SSE'!$C$13)*(1-'Parameters and SSE'!$C$12)</f>
        <v>1.5763710593516919E-4</v>
      </c>
      <c r="S381" s="15">
        <f>(1-('Parameters and SSE'!$C$14/('Parameters and SSE'!$C$14+S209))^'Parameters and SSE'!$C$13)*(1-'Parameters and SSE'!$C$12)</f>
        <v>2.6619698977341092E-4</v>
      </c>
      <c r="T381" s="15">
        <f>(1-('Parameters and SSE'!$C$14/('Parameters and SSE'!$C$14+T209))^'Parameters and SSE'!$C$13)*(1-'Parameters and SSE'!$C$12)</f>
        <v>4.0360801218390413E-4</v>
      </c>
      <c r="U381" s="15">
        <f>(1-('Parameters and SSE'!$C$14/('Parameters and SSE'!$C$14+U209))^'Parameters and SSE'!$C$13)*(1-'Parameters and SSE'!$C$12)</f>
        <v>5.6610125291827937E-4</v>
      </c>
      <c r="V381" s="15">
        <f>(1-('Parameters and SSE'!$C$14/('Parameters and SSE'!$C$14+V209))^'Parameters and SSE'!$C$13)*(1-'Parameters and SSE'!$C$12)</f>
        <v>7.6006980523323615E-4</v>
      </c>
      <c r="W381" s="15">
        <f>(1-('Parameters and SSE'!$C$14/('Parameters and SSE'!$C$14+W209))^'Parameters and SSE'!$C$13)*(1-'Parameters and SSE'!$C$12)</f>
        <v>9.8793382649911489E-4</v>
      </c>
      <c r="X381" s="15">
        <f>(1-('Parameters and SSE'!$C$14/('Parameters and SSE'!$C$14+X209))^'Parameters and SSE'!$C$13)*(1-'Parameters and SSE'!$C$12)</f>
        <v>1.2522084474083429E-3</v>
      </c>
      <c r="Y381" s="15">
        <f>(1-('Parameters and SSE'!$C$14/('Parameters and SSE'!$C$14+Y209))^'Parameters and SSE'!$C$13)*(1-'Parameters and SSE'!$C$12)</f>
        <v>1.5676441583555192E-3</v>
      </c>
      <c r="Z381" s="15">
        <f>(1-('Parameters and SSE'!$C$14/('Parameters and SSE'!$C$14+Z209))^'Parameters and SSE'!$C$13)*(1-'Parameters and SSE'!$C$12)</f>
        <v>1.9360906005060009E-3</v>
      </c>
      <c r="AA381" s="15">
        <f>(1-('Parameters and SSE'!$C$14/('Parameters and SSE'!$C$14+AA209))^'Parameters and SSE'!$C$13)*(1-'Parameters and SSE'!$C$12)</f>
        <v>2.3460288213380076E-3</v>
      </c>
      <c r="AB381" s="15">
        <f>(1-('Parameters and SSE'!$C$14/('Parameters and SSE'!$C$14+AB209))^'Parameters and SSE'!$C$13)*(1-'Parameters and SSE'!$C$12)</f>
        <v>2.7439445893991886E-3</v>
      </c>
      <c r="AC381" s="15">
        <f>(1-('Parameters and SSE'!$C$14/('Parameters and SSE'!$C$14+AC209))^'Parameters and SSE'!$C$13)*(1-'Parameters and SSE'!$C$12)</f>
        <v>3.1691934014984073E-3</v>
      </c>
      <c r="AD381" s="15">
        <f>(1-('Parameters and SSE'!$C$14/('Parameters and SSE'!$C$14+AD209))^'Parameters and SSE'!$C$13)*(1-'Parameters and SSE'!$C$12)</f>
        <v>3.6300744723678142E-3</v>
      </c>
      <c r="AE381" s="15">
        <f>(1-('Parameters and SSE'!$C$14/('Parameters and SSE'!$C$14+AE209))^'Parameters and SSE'!$C$13)*(1-'Parameters and SSE'!$C$12)</f>
        <v>4.1572063496290793E-3</v>
      </c>
      <c r="AF381" s="15">
        <f>(1-('Parameters and SSE'!$C$14/('Parameters and SSE'!$C$14+AF209))^'Parameters and SSE'!$C$13)*(1-'Parameters and SSE'!$C$12)</f>
        <v>4.7139130753568303E-3</v>
      </c>
      <c r="AG381" s="15">
        <f>(1-('Parameters and SSE'!$C$14/('Parameters and SSE'!$C$14+AG209))^'Parameters and SSE'!$C$13)*(1-'Parameters and SSE'!$C$12)</f>
        <v>5.3055485448134003E-3</v>
      </c>
      <c r="AH381" s="15">
        <f>(1-('Parameters and SSE'!$C$14/('Parameters and SSE'!$C$14+AH209))^'Parameters and SSE'!$C$13)*(1-'Parameters and SSE'!$C$12)</f>
        <v>5.9388898939736539E-3</v>
      </c>
      <c r="AI381" s="15">
        <f>(1-('Parameters and SSE'!$C$14/('Parameters and SSE'!$C$14+AI209))^'Parameters and SSE'!$C$13)*(1-'Parameters and SSE'!$C$12)</f>
        <v>6.6293548601298819E-3</v>
      </c>
      <c r="AJ381" s="15">
        <f>(1-('Parameters and SSE'!$C$14/('Parameters and SSE'!$C$14+AJ209))^'Parameters and SSE'!$C$13)*(1-'Parameters and SSE'!$C$12)</f>
        <v>7.3385152153137663E-3</v>
      </c>
      <c r="AK381" s="15">
        <f>(1-('Parameters and SSE'!$C$14/('Parameters and SSE'!$C$14+AK209))^'Parameters and SSE'!$C$13)*(1-'Parameters and SSE'!$C$12)</f>
        <v>8.1286079193616211E-3</v>
      </c>
      <c r="AL381" s="15">
        <f>(1-('Parameters and SSE'!$C$14/('Parameters and SSE'!$C$14+AL209))^'Parameters and SSE'!$C$13)*(1-'Parameters and SSE'!$C$12)</f>
        <v>8.9362028363857149E-3</v>
      </c>
      <c r="AM381" s="15">
        <f>(1-('Parameters and SSE'!$C$14/('Parameters and SSE'!$C$14+AM209))^'Parameters and SSE'!$C$13)*(1-'Parameters and SSE'!$C$12)</f>
        <v>9.8189998418175134E-3</v>
      </c>
      <c r="AN381" s="15">
        <f>(1-('Parameters and SSE'!$C$14/('Parameters and SSE'!$C$14+AN209))^'Parameters and SSE'!$C$13)*(1-'Parameters and SSE'!$C$12)</f>
        <v>1.0653031747229183E-2</v>
      </c>
      <c r="AO381" s="15">
        <f>(1-('Parameters and SSE'!$C$14/('Parameters and SSE'!$C$14+AO209))^'Parameters and SSE'!$C$13)*(1-'Parameters and SSE'!$C$12)</f>
        <v>1.152733489611755E-2</v>
      </c>
      <c r="AP381" s="15">
        <f>(1-('Parameters and SSE'!$C$14/('Parameters and SSE'!$C$14+AP209))^'Parameters and SSE'!$C$13)*(1-'Parameters and SSE'!$C$12)</f>
        <v>1.2442028381760832E-2</v>
      </c>
      <c r="AQ381" s="15">
        <f>(1-('Parameters and SSE'!$C$14/('Parameters and SSE'!$C$14+AQ209))^'Parameters and SSE'!$C$13)*(1-'Parameters and SSE'!$C$12)</f>
        <v>1.3429836133016881E-2</v>
      </c>
      <c r="AR381" s="15">
        <f>(1-('Parameters and SSE'!$C$14/('Parameters and SSE'!$C$14+AR209))^'Parameters and SSE'!$C$13)*(1-'Parameters and SSE'!$C$12)</f>
        <v>1.4440926147476092E-2</v>
      </c>
      <c r="AS381" s="15">
        <f>(1-('Parameters and SSE'!$C$14/('Parameters and SSE'!$C$14+AS209))^'Parameters and SSE'!$C$13)*(1-'Parameters and SSE'!$C$12)</f>
        <v>1.5469282405012113E-2</v>
      </c>
      <c r="AT381" s="15">
        <f>(1-('Parameters and SSE'!$C$14/('Parameters and SSE'!$C$14+AT209))^'Parameters and SSE'!$C$13)*(1-'Parameters and SSE'!$C$12)</f>
        <v>1.6559883273061869E-2</v>
      </c>
      <c r="AU381" s="15">
        <f>(1-('Parameters and SSE'!$C$14/('Parameters and SSE'!$C$14+AU209))^'Parameters and SSE'!$C$13)*(1-'Parameters and SSE'!$C$12)</f>
        <v>1.7700910769208513E-2</v>
      </c>
      <c r="AV381" s="15">
        <f>(1-('Parameters and SSE'!$C$14/('Parameters and SSE'!$C$14+AV209))^'Parameters and SSE'!$C$13)*(1-'Parameters and SSE'!$C$12)</f>
        <v>1.8908679070803906E-2</v>
      </c>
      <c r="AW381" s="15">
        <f>(1-('Parameters and SSE'!$C$14/('Parameters and SSE'!$C$14+AW209))^'Parameters and SSE'!$C$13)*(1-'Parameters and SSE'!$C$12)</f>
        <v>2.0327146572996471E-2</v>
      </c>
      <c r="AX381" s="15">
        <f>(1-('Parameters and SSE'!$C$14/('Parameters and SSE'!$C$14+AX209))^'Parameters and SSE'!$C$13)*(1-'Parameters and SSE'!$C$12)</f>
        <v>2.1783232802424248E-2</v>
      </c>
      <c r="AY381" s="15">
        <f>(1-('Parameters and SSE'!$C$14/('Parameters and SSE'!$C$14+AY209))^'Parameters and SSE'!$C$13)*(1-'Parameters and SSE'!$C$12)</f>
        <v>2.3218888431253873E-2</v>
      </c>
      <c r="AZ381" s="15">
        <f>(1-('Parameters and SSE'!$C$14/('Parameters and SSE'!$C$14+AZ209))^'Parameters and SSE'!$C$13)*(1-'Parameters and SSE'!$C$12)</f>
        <v>2.4361828458994889E-2</v>
      </c>
      <c r="BA381" s="15">
        <f>(1-('Parameters and SSE'!$C$14/('Parameters and SSE'!$C$14+BA209))^'Parameters and SSE'!$C$13)*(1-'Parameters and SSE'!$C$12)</f>
        <v>2.5507568260915339E-2</v>
      </c>
      <c r="BB381" s="15">
        <f>(1-('Parameters and SSE'!$C$14/('Parameters and SSE'!$C$14+BB209))^'Parameters and SSE'!$C$13)*(1-'Parameters and SSE'!$C$12)</f>
        <v>2.6689571683531151E-2</v>
      </c>
      <c r="BC381" s="15">
        <f>(1-('Parameters and SSE'!$C$14/('Parameters and SSE'!$C$14+BC209))^'Parameters and SSE'!$C$13)*(1-'Parameters and SSE'!$C$12)</f>
        <v>2.8061810048828885E-2</v>
      </c>
      <c r="BD381" s="15">
        <f>(1-('Parameters and SSE'!$C$14/('Parameters and SSE'!$C$14+BD209))^'Parameters and SSE'!$C$13)*(1-'Parameters and SSE'!$C$12)</f>
        <v>2.9481727910200595E-2</v>
      </c>
      <c r="BE381" s="15">
        <f>(1-('Parameters and SSE'!$C$14/('Parameters and SSE'!$C$14+BE209))^'Parameters and SSE'!$C$13)*(1-'Parameters and SSE'!$C$12)</f>
        <v>3.0920822152039163E-2</v>
      </c>
      <c r="BF381" s="15">
        <f>(1-('Parameters and SSE'!$C$14/('Parameters and SSE'!$C$14+BF209))^'Parameters and SSE'!$C$13)*(1-'Parameters and SSE'!$C$12)</f>
        <v>3.2354683360664681E-2</v>
      </c>
      <c r="BG381" s="15">
        <f>(1-('Parameters and SSE'!$C$14/('Parameters and SSE'!$C$14+BG209))^'Parameters and SSE'!$C$13)*(1-'Parameters and SSE'!$C$12)</f>
        <v>3.3803381999164779E-2</v>
      </c>
      <c r="BH381" s="15">
        <f>(1-('Parameters and SSE'!$C$14/('Parameters and SSE'!$C$14+BH209))^'Parameters and SSE'!$C$13)*(1-'Parameters and SSE'!$C$12)</f>
        <v>3.5276819272339686E-2</v>
      </c>
      <c r="BI381" s="15">
        <f>(1-('Parameters and SSE'!$C$14/('Parameters and SSE'!$C$14+BI209))^'Parameters and SSE'!$C$13)*(1-'Parameters and SSE'!$C$12)</f>
        <v>3.687083429644028E-2</v>
      </c>
      <c r="BJ381" s="15">
        <f>(1-('Parameters and SSE'!$C$14/('Parameters and SSE'!$C$14+BJ209))^'Parameters and SSE'!$C$13)*(1-'Parameters and SSE'!$C$12)</f>
        <v>3.8480015984056218E-2</v>
      </c>
      <c r="BK381" s="15">
        <f>(1-('Parameters and SSE'!$C$14/('Parameters and SSE'!$C$14+BK209))^'Parameters and SSE'!$C$13)*(1-'Parameters and SSE'!$C$12)</f>
        <v>4.0117441648147692E-2</v>
      </c>
      <c r="BL381" s="15">
        <f>(1-('Parameters and SSE'!$C$14/('Parameters and SSE'!$C$14+BL209))^'Parameters and SSE'!$C$13)*(1-'Parameters and SSE'!$C$12)</f>
        <v>4.158335822027065E-2</v>
      </c>
      <c r="BM381" s="15">
        <f>(1-('Parameters and SSE'!$C$14/('Parameters and SSE'!$C$14+BM209))^'Parameters and SSE'!$C$13)*(1-'Parameters and SSE'!$C$12)</f>
        <v>4.3080746805481948E-2</v>
      </c>
      <c r="BN381" s="15">
        <f>(1-('Parameters and SSE'!$C$14/('Parameters and SSE'!$C$14+BN209))^'Parameters and SSE'!$C$13)*(1-'Parameters and SSE'!$C$12)</f>
        <v>4.4606266544338365E-2</v>
      </c>
      <c r="BO381" s="15">
        <f>(1-('Parameters and SSE'!$C$14/('Parameters and SSE'!$C$14+BO209))^'Parameters and SSE'!$C$13)*(1-'Parameters and SSE'!$C$12)</f>
        <v>4.6245983963928247E-2</v>
      </c>
      <c r="BP381" s="15">
        <f>(1-('Parameters and SSE'!$C$14/('Parameters and SSE'!$C$14+BP209))^'Parameters and SSE'!$C$13)*(1-'Parameters and SSE'!$C$12)</f>
        <v>4.7931797869501275E-2</v>
      </c>
      <c r="BQ381" s="15">
        <f>(1-('Parameters and SSE'!$C$14/('Parameters and SSE'!$C$14+BQ209))^'Parameters and SSE'!$C$13)*(1-'Parameters and SSE'!$C$12)</f>
        <v>4.9614442680530405E-2</v>
      </c>
      <c r="BR381" s="15">
        <f>(1-('Parameters and SSE'!$C$14/('Parameters and SSE'!$C$14+BR209))^'Parameters and SSE'!$C$13)*(1-'Parameters and SSE'!$C$12)</f>
        <v>5.1312937400620331E-2</v>
      </c>
      <c r="BS381" s="15">
        <f>(1-('Parameters and SSE'!$C$14/('Parameters and SSE'!$C$14+BS209))^'Parameters and SSE'!$C$13)*(1-'Parameters and SSE'!$C$12)</f>
        <v>5.3012999852028057E-2</v>
      </c>
      <c r="BT381" s="15">
        <f>(1-('Parameters and SSE'!$C$14/('Parameters and SSE'!$C$14+BT209))^'Parameters and SSE'!$C$13)*(1-'Parameters and SSE'!$C$12)</f>
        <v>5.4723337031420273E-2</v>
      </c>
      <c r="BU381" s="15">
        <f>(1-('Parameters and SSE'!$C$14/('Parameters and SSE'!$C$14+BU209))^'Parameters and SSE'!$C$13)*(1-'Parameters and SSE'!$C$12)</f>
        <v>5.6501579857898526E-2</v>
      </c>
      <c r="BV381" s="15">
        <f>(1-('Parameters and SSE'!$C$14/('Parameters and SSE'!$C$14+BV209))^'Parameters and SSE'!$C$13)*(1-'Parameters and SSE'!$C$12)</f>
        <v>5.8285143237127815E-2</v>
      </c>
      <c r="BW381" s="15">
        <f>(1-('Parameters and SSE'!$C$14/('Parameters and SSE'!$C$14+BW209))^'Parameters and SSE'!$C$13)*(1-'Parameters and SSE'!$C$12)</f>
        <v>6.0102683043105801E-2</v>
      </c>
      <c r="BX381" s="15">
        <f>(1-('Parameters and SSE'!$C$14/('Parameters and SSE'!$C$14+BX209))^'Parameters and SSE'!$C$13)*(1-'Parameters and SSE'!$C$12)</f>
        <v>6.1780019420915419E-2</v>
      </c>
      <c r="BY381" s="15">
        <f>(1-('Parameters and SSE'!$C$14/('Parameters and SSE'!$C$14+BY209))^'Parameters and SSE'!$C$13)*(1-'Parameters and SSE'!$C$12)</f>
        <v>6.3473102058029793E-2</v>
      </c>
      <c r="BZ381" s="15">
        <f>(1-('Parameters and SSE'!$C$14/('Parameters and SSE'!$C$14+BZ209))^'Parameters and SSE'!$C$13)*(1-'Parameters and SSE'!$C$12)</f>
        <v>6.516032330298184E-2</v>
      </c>
      <c r="CA381" s="15">
        <f>(1-('Parameters and SSE'!$C$14/('Parameters and SSE'!$C$14+CA209))^'Parameters and SSE'!$C$13)*(1-'Parameters and SSE'!$C$12)</f>
        <v>6.6926163584236281E-2</v>
      </c>
      <c r="CB381" s="15">
        <f>(1-('Parameters and SSE'!$C$14/('Parameters and SSE'!$C$14+CB209))^'Parameters and SSE'!$C$13)*(1-'Parameters and SSE'!$C$12)</f>
        <v>6.8666516569510602E-2</v>
      </c>
      <c r="CC381" s="15">
        <f>(1-('Parameters and SSE'!$C$14/('Parameters and SSE'!$C$14+CC209))^'Parameters and SSE'!$C$13)*(1-'Parameters and SSE'!$C$12)</f>
        <v>7.0379267639691295E-2</v>
      </c>
      <c r="CD381" s="15">
        <f>(1-('Parameters and SSE'!$C$14/('Parameters and SSE'!$C$14+CD209))^'Parameters and SSE'!$C$13)*(1-'Parameters and SSE'!$C$12)</f>
        <v>7.2060219375534681E-2</v>
      </c>
      <c r="CE381" s="15">
        <f>(1-('Parameters and SSE'!$C$14/('Parameters and SSE'!$C$14+CE209))^'Parameters and SSE'!$C$13)*(1-'Parameters and SSE'!$C$12)</f>
        <v>7.371927628085892E-2</v>
      </c>
      <c r="CF381" s="15">
        <f>(1-('Parameters and SSE'!$C$14/('Parameters and SSE'!$C$14+CF209))^'Parameters and SSE'!$C$13)*(1-'Parameters and SSE'!$C$12)</f>
        <v>7.5359503408980774E-2</v>
      </c>
      <c r="CG381" s="15">
        <f>(1-('Parameters and SSE'!$C$14/('Parameters and SSE'!$C$14+CG209))^'Parameters and SSE'!$C$13)*(1-'Parameters and SSE'!$C$12)</f>
        <v>7.7023176805609397E-2</v>
      </c>
      <c r="CH381" s="15">
        <f>(1-('Parameters and SSE'!$C$14/('Parameters and SSE'!$C$14+CH209))^'Parameters and SSE'!$C$13)*(1-'Parameters and SSE'!$C$12)</f>
        <v>7.8675453360468231E-2</v>
      </c>
      <c r="CI381" s="15">
        <f>(1-('Parameters and SSE'!$C$14/('Parameters and SSE'!$C$14+CI209))^'Parameters and SSE'!$C$13)*(1-'Parameters and SSE'!$C$12)</f>
        <v>8.0281006916044256E-2</v>
      </c>
      <c r="CJ381" s="15">
        <f>(1-('Parameters and SSE'!$C$14/('Parameters and SSE'!$C$14+CJ209))^'Parameters and SSE'!$C$13)*(1-'Parameters and SSE'!$C$12)</f>
        <v>8.1661633590125432E-2</v>
      </c>
      <c r="CK381" s="15">
        <f>(1-('Parameters and SSE'!$C$14/('Parameters and SSE'!$C$14+CK209))^'Parameters and SSE'!$C$13)*(1-'Parameters and SSE'!$C$12)</f>
        <v>8.2931344161604081E-2</v>
      </c>
      <c r="CL381" s="15">
        <f>(1-('Parameters and SSE'!$C$14/('Parameters and SSE'!$C$14+CL209))^'Parameters and SSE'!$C$13)*(1-'Parameters and SSE'!$C$12)</f>
        <v>8.4130807016222539E-2</v>
      </c>
      <c r="CM381" s="15">
        <f>(1-('Parameters and SSE'!$C$14/('Parameters and SSE'!$C$14+CM209))^'Parameters and SSE'!$C$13)*(1-'Parameters and SSE'!$C$12)</f>
        <v>8.5374980038521245E-2</v>
      </c>
      <c r="CN381" s="15">
        <f>(1-('Parameters and SSE'!$C$14/('Parameters and SSE'!$C$14+CN209))^'Parameters and SSE'!$C$13)*(1-'Parameters and SSE'!$C$12)</f>
        <v>8.6590156923092368E-2</v>
      </c>
      <c r="CO381" s="15">
        <f>(1-('Parameters and SSE'!$C$14/('Parameters and SSE'!$C$14+CO209))^'Parameters and SSE'!$C$13)*(1-'Parameters and SSE'!$C$12)</f>
        <v>8.7796648606945998E-2</v>
      </c>
      <c r="CP381" s="15">
        <f>(1-('Parameters and SSE'!$C$14/('Parameters and SSE'!$C$14+CP209))^'Parameters and SSE'!$C$13)*(1-'Parameters and SSE'!$C$12)</f>
        <v>8.900358531602108E-2</v>
      </c>
      <c r="CQ381" s="15">
        <f>(1-('Parameters and SSE'!$C$14/('Parameters and SSE'!$C$14+CQ209))^'Parameters and SSE'!$C$13)*(1-'Parameters and SSE'!$C$12)</f>
        <v>9.0250263905044939E-2</v>
      </c>
      <c r="CR381" s="15">
        <f>(1-('Parameters and SSE'!$C$14/('Parameters and SSE'!$C$14+CR209))^'Parameters and SSE'!$C$13)*(1-'Parameters and SSE'!$C$12)</f>
        <v>9.1518817764866423E-2</v>
      </c>
      <c r="CS381" s="15">
        <f>(1-('Parameters and SSE'!$C$14/('Parameters and SSE'!$C$14+CS209))^'Parameters and SSE'!$C$13)*(1-'Parameters and SSE'!$C$12)</f>
        <v>9.2933563225680915E-2</v>
      </c>
      <c r="CT381" s="15">
        <f>(1-('Parameters and SSE'!$C$14/('Parameters and SSE'!$C$14+CT209))^'Parameters and SSE'!$C$13)*(1-'Parameters and SSE'!$C$12)</f>
        <v>9.453240914856724E-2</v>
      </c>
      <c r="CU381" s="15">
        <f>(1-('Parameters and SSE'!$C$14/('Parameters and SSE'!$C$14+CU209))^'Parameters and SSE'!$C$13)*(1-'Parameters and SSE'!$C$12)</f>
        <v>9.6113183538408586E-2</v>
      </c>
      <c r="CV381" s="15">
        <f>(1-('Parameters and SSE'!$C$14/('Parameters and SSE'!$C$14+CV209))^'Parameters and SSE'!$C$13)*(1-'Parameters and SSE'!$C$12)</f>
        <v>9.7506104165701296E-2</v>
      </c>
      <c r="CW381" s="15">
        <f>(1-('Parameters and SSE'!$C$14/('Parameters and SSE'!$C$14+CW209))^'Parameters and SSE'!$C$13)*(1-'Parameters and SSE'!$C$12)</f>
        <v>9.8778309123365229E-2</v>
      </c>
      <c r="CX381" s="15">
        <f>(1-('Parameters and SSE'!$C$14/('Parameters and SSE'!$C$14+CX209))^'Parameters and SSE'!$C$13)*(1-'Parameters and SSE'!$C$12)</f>
        <v>0.10011518722211589</v>
      </c>
      <c r="CY381" s="15">
        <f>(1-('Parameters and SSE'!$C$14/('Parameters and SSE'!$C$14+CY209))^'Parameters and SSE'!$C$13)*(1-'Parameters and SSE'!$C$12)</f>
        <v>0.1015473706345492</v>
      </c>
      <c r="CZ381" s="15">
        <f>(1-('Parameters and SSE'!$C$14/('Parameters and SSE'!$C$14+CZ209))^'Parameters and SSE'!$C$13)*(1-'Parameters and SSE'!$C$12)</f>
        <v>0.10296004595759006</v>
      </c>
      <c r="DA381" s="15">
        <f>(1-('Parameters and SSE'!$C$14/('Parameters and SSE'!$C$14+DA209))^'Parameters and SSE'!$C$13)*(1-'Parameters and SSE'!$C$12)</f>
        <v>0.10439687074122937</v>
      </c>
      <c r="DB381" s="15">
        <f>(1-('Parameters and SSE'!$C$14/('Parameters and SSE'!$C$14+DB209))^'Parameters and SSE'!$C$13)*(1-'Parameters and SSE'!$C$12)</f>
        <v>0.10586440440289181</v>
      </c>
      <c r="DC381" s="15">
        <f>(1-('Parameters and SSE'!$C$14/('Parameters and SSE'!$C$14+DC209))^'Parameters and SSE'!$C$13)*(1-'Parameters and SSE'!$C$12)</f>
        <v>0.10740324049570531</v>
      </c>
      <c r="DD381" s="15">
        <f>(1-('Parameters and SSE'!$C$14/('Parameters and SSE'!$C$14+DD209))^'Parameters and SSE'!$C$13)*(1-'Parameters and SSE'!$C$12)</f>
        <v>0.10894015960479372</v>
      </c>
      <c r="DE381" s="15">
        <f>(1-('Parameters and SSE'!$C$14/('Parameters and SSE'!$C$14+DE209))^'Parameters and SSE'!$C$13)*(1-'Parameters and SSE'!$C$12)</f>
        <v>0.11057467724688327</v>
      </c>
      <c r="DF381" s="15">
        <f>(1-('Parameters and SSE'!$C$14/('Parameters and SSE'!$C$14+DF209))^'Parameters and SSE'!$C$13)*(1-'Parameters and SSE'!$C$12)</f>
        <v>0.11221179492131686</v>
      </c>
      <c r="DG381" s="15">
        <f>(1-('Parameters and SSE'!$C$14/('Parameters and SSE'!$C$14+DG209))^'Parameters and SSE'!$C$13)*(1-'Parameters and SSE'!$C$12)</f>
        <v>0.11386544155010229</v>
      </c>
      <c r="DH381" s="15">
        <f>(1-('Parameters and SSE'!$C$14/('Parameters and SSE'!$C$14+DH209))^'Parameters and SSE'!$C$13)*(1-'Parameters and SSE'!$C$12)</f>
        <v>0.11537519141590796</v>
      </c>
      <c r="DI381" s="15">
        <f>(1-('Parameters and SSE'!$C$14/('Parameters and SSE'!$C$14+DI209))^'Parameters and SSE'!$C$13)*(1-'Parameters and SSE'!$C$12)</f>
        <v>0.11689907363965633</v>
      </c>
      <c r="DJ381" s="15">
        <f>(1-('Parameters and SSE'!$C$14/('Parameters and SSE'!$C$14+DJ209))^'Parameters and SSE'!$C$13)*(1-'Parameters and SSE'!$C$12)</f>
        <v>0.11845311725245733</v>
      </c>
      <c r="DK381" s="15">
        <f>(1-('Parameters and SSE'!$C$14/('Parameters and SSE'!$C$14+DK209))^'Parameters and SSE'!$C$13)*(1-'Parameters and SSE'!$C$12)</f>
        <v>0.12011365473083564</v>
      </c>
      <c r="DL381" s="15">
        <f>(1-('Parameters and SSE'!$C$14/('Parameters and SSE'!$C$14+DL209))^'Parameters and SSE'!$C$13)*(1-'Parameters and SSE'!$C$12)</f>
        <v>0.12180896046923967</v>
      </c>
      <c r="DM381" s="15">
        <f>(1-('Parameters and SSE'!$C$14/('Parameters and SSE'!$C$14+DM209))^'Parameters and SSE'!$C$13)*(1-'Parameters and SSE'!$C$12)</f>
        <v>0.12352758645078078</v>
      </c>
      <c r="DN381" s="15">
        <f>(1-('Parameters and SSE'!$C$14/('Parameters and SSE'!$C$14+DN209))^'Parameters and SSE'!$C$13)*(1-'Parameters and SSE'!$C$12)</f>
        <v>0.12527521446555545</v>
      </c>
      <c r="DO381" s="15">
        <f>(1-('Parameters and SSE'!$C$14/('Parameters and SSE'!$C$14+DO209))^'Parameters and SSE'!$C$13)*(1-'Parameters and SSE'!$C$12)</f>
        <v>0.12698608366002148</v>
      </c>
      <c r="DP381" s="15">
        <f>(1-('Parameters and SSE'!$C$14/('Parameters and SSE'!$C$14+DP209))^'Parameters and SSE'!$C$13)*(1-'Parameters and SSE'!$C$12)</f>
        <v>0.12864333333689679</v>
      </c>
      <c r="DQ381" s="15">
        <f>(1-('Parameters and SSE'!$C$14/('Parameters and SSE'!$C$14+DQ209))^'Parameters and SSE'!$C$13)*(1-'Parameters and SSE'!$C$12)</f>
        <v>0.13034851134660783</v>
      </c>
      <c r="DR381" s="15">
        <f>(1-('Parameters and SSE'!$C$14/('Parameters and SSE'!$C$14+DR209))^'Parameters and SSE'!$C$13)*(1-'Parameters and SSE'!$C$12)</f>
        <v>0.13206654966122708</v>
      </c>
      <c r="DS381" s="15">
        <f>(1-('Parameters and SSE'!$C$14/('Parameters and SSE'!$C$14+DS209))^'Parameters and SSE'!$C$13)*(1-'Parameters and SSE'!$C$12)</f>
        <v>0.13384692678442506</v>
      </c>
      <c r="DT381" s="15">
        <f>(1-('Parameters and SSE'!$C$14/('Parameters and SSE'!$C$14+DT209))^'Parameters and SSE'!$C$13)*(1-'Parameters and SSE'!$C$12)</f>
        <v>0.13549094837611725</v>
      </c>
      <c r="DU381" s="15">
        <f>(1-('Parameters and SSE'!$C$14/('Parameters and SSE'!$C$14+DU209))^'Parameters and SSE'!$C$13)*(1-'Parameters and SSE'!$C$12)</f>
        <v>0.13717569169827928</v>
      </c>
      <c r="DV381" s="15">
        <f>(1-('Parameters and SSE'!$C$14/('Parameters and SSE'!$C$14+DV209))^'Parameters and SSE'!$C$13)*(1-'Parameters and SSE'!$C$12)</f>
        <v>0.13887942115732005</v>
      </c>
      <c r="DW381" s="15">
        <f>(1-('Parameters and SSE'!$C$14/('Parameters and SSE'!$C$14+DW209))^'Parameters and SSE'!$C$13)*(1-'Parameters and SSE'!$C$12)</f>
        <v>0.14070909355182173</v>
      </c>
      <c r="DX381" s="15">
        <f>(1-('Parameters and SSE'!$C$14/('Parameters and SSE'!$C$14+DX209))^'Parameters and SSE'!$C$13)*(1-'Parameters and SSE'!$C$12)</f>
        <v>0.14259812683396458</v>
      </c>
      <c r="DY381" s="15">
        <f>(1-('Parameters and SSE'!$C$14/('Parameters and SSE'!$C$14+DY209))^'Parameters and SSE'!$C$13)*(1-'Parameters and SSE'!$C$12)</f>
        <v>0.14451771626485815</v>
      </c>
      <c r="DZ381" s="15">
        <f>(1-('Parameters and SSE'!$C$14/('Parameters and SSE'!$C$14+DZ209))^'Parameters and SSE'!$C$13)*(1-'Parameters and SSE'!$C$12)</f>
        <v>0.14646011511304707</v>
      </c>
      <c r="EA381" s="15">
        <f>(1-('Parameters and SSE'!$C$14/('Parameters and SSE'!$C$14+EA209))^'Parameters and SSE'!$C$13)*(1-'Parameters and SSE'!$C$12)</f>
        <v>0.14837124508011362</v>
      </c>
      <c r="EB381" s="15">
        <f>(1-('Parameters and SSE'!$C$14/('Parameters and SSE'!$C$14+EB209))^'Parameters and SSE'!$C$13)*(1-'Parameters and SSE'!$C$12)</f>
        <v>0.15027314639519515</v>
      </c>
      <c r="EC381" s="15">
        <f>(1-('Parameters and SSE'!$C$14/('Parameters and SSE'!$C$14+EC209))^'Parameters and SSE'!$C$13)*(1-'Parameters and SSE'!$C$12)</f>
        <v>0.15224214505797209</v>
      </c>
      <c r="ED381" s="15">
        <f>(1-('Parameters and SSE'!$C$14/('Parameters and SSE'!$C$14+ED209))^'Parameters and SSE'!$C$13)*(1-'Parameters and SSE'!$C$12)</f>
        <v>0.15420944970494843</v>
      </c>
      <c r="EE381" s="15">
        <f>(1-('Parameters and SSE'!$C$14/('Parameters and SSE'!$C$14+EE209))^'Parameters and SSE'!$C$13)*(1-'Parameters and SSE'!$C$12)</f>
        <v>0.1562042774959502</v>
      </c>
      <c r="EF381" s="15">
        <f>(1-('Parameters and SSE'!$C$14/('Parameters and SSE'!$C$14+EF209))^'Parameters and SSE'!$C$13)*(1-'Parameters and SSE'!$C$12)</f>
        <v>0.15801061108197303</v>
      </c>
      <c r="EG381" s="15">
        <f>(1-('Parameters and SSE'!$C$14/('Parameters and SSE'!$C$14+EG209))^'Parameters and SSE'!$C$13)*(1-'Parameters and SSE'!$C$12)</f>
        <v>0.15985553666847813</v>
      </c>
      <c r="EH381" s="15">
        <f>(1-('Parameters and SSE'!$C$14/('Parameters and SSE'!$C$14+EH209))^'Parameters and SSE'!$C$13)*(1-'Parameters and SSE'!$C$12)</f>
        <v>0.1617143045000318</v>
      </c>
      <c r="EI381" s="15">
        <f>(1-('Parameters and SSE'!$C$14/('Parameters and SSE'!$C$14+EI209))^'Parameters and SSE'!$C$13)*(1-'Parameters and SSE'!$C$12)</f>
        <v>0.16371866631459239</v>
      </c>
      <c r="EJ381" s="15">
        <f>(1-('Parameters and SSE'!$C$14/('Parameters and SSE'!$C$14+EJ209))^'Parameters and SSE'!$C$13)*(1-'Parameters and SSE'!$C$12)</f>
        <v>0.1657375266529551</v>
      </c>
      <c r="EK381" s="15">
        <f>(1-('Parameters and SSE'!$C$14/('Parameters and SSE'!$C$14+EK209))^'Parameters and SSE'!$C$13)*(1-'Parameters and SSE'!$C$12)</f>
        <v>0.16775440502380529</v>
      </c>
      <c r="EL381" s="15">
        <f>(1-('Parameters and SSE'!$C$14/('Parameters and SSE'!$C$14+EL209))^'Parameters and SSE'!$C$13)*(1-'Parameters and SSE'!$C$12)</f>
        <v>0.16976767066624465</v>
      </c>
      <c r="EM381" s="15">
        <f>(1-('Parameters and SSE'!$C$14/('Parameters and SSE'!$C$14+EM209))^'Parameters and SSE'!$C$13)*(1-'Parameters and SSE'!$C$12)</f>
        <v>0.1717641452217325</v>
      </c>
      <c r="EN381" s="15">
        <f>(1-('Parameters and SSE'!$C$14/('Parameters and SSE'!$C$14+EN209))^'Parameters and SSE'!$C$13)*(1-'Parameters and SSE'!$C$12)</f>
        <v>0.17376702685834347</v>
      </c>
      <c r="EO381" s="15">
        <f>(1-('Parameters and SSE'!$C$14/('Parameters and SSE'!$C$14+EO209))^'Parameters and SSE'!$C$13)*(1-'Parameters and SSE'!$C$12)</f>
        <v>0.17587239648724026</v>
      </c>
      <c r="EP381" s="15">
        <f>(1-('Parameters and SSE'!$C$14/('Parameters and SSE'!$C$14+EP209))^'Parameters and SSE'!$C$13)*(1-'Parameters and SSE'!$C$12)</f>
        <v>0.17798243468184963</v>
      </c>
      <c r="EQ381" s="15">
        <f>(1-('Parameters and SSE'!$C$14/('Parameters and SSE'!$C$14+EQ209))^'Parameters and SSE'!$C$13)*(1-'Parameters and SSE'!$C$12)</f>
        <v>0.18006589471410611</v>
      </c>
      <c r="ER381" s="15">
        <f>(1-('Parameters and SSE'!$C$14/('Parameters and SSE'!$C$14+ER209))^'Parameters and SSE'!$C$13)*(1-'Parameters and SSE'!$C$12)</f>
        <v>0.18191545859628155</v>
      </c>
      <c r="ES381" s="15">
        <f>(1-('Parameters and SSE'!$C$14/('Parameters and SSE'!$C$14+ES209))^'Parameters and SSE'!$C$13)*(1-'Parameters and SSE'!$C$12)</f>
        <v>0.18377723513479408</v>
      </c>
      <c r="ET381" s="15">
        <f>(1-('Parameters and SSE'!$C$14/('Parameters and SSE'!$C$14+ET209))^'Parameters and SSE'!$C$13)*(1-'Parameters and SSE'!$C$12)</f>
        <v>0.18563218372642204</v>
      </c>
      <c r="EU381" s="15">
        <f>(1-('Parameters and SSE'!$C$14/('Parameters and SSE'!$C$14+EU209))^'Parameters and SSE'!$C$13)*(1-'Parameters and SSE'!$C$12)</f>
        <v>0.18758122357876472</v>
      </c>
      <c r="EV381" s="15">
        <f>(1-('Parameters and SSE'!$C$14/('Parameters and SSE'!$C$14+EV209))^'Parameters and SSE'!$C$13)*(1-'Parameters and SSE'!$C$12)</f>
        <v>0.18949095520130602</v>
      </c>
      <c r="EW381" s="15">
        <f>(1-('Parameters and SSE'!$C$14/('Parameters and SSE'!$C$14+EW209))^'Parameters and SSE'!$C$13)*(1-'Parameters and SSE'!$C$12)</f>
        <v>0.19144230124163222</v>
      </c>
      <c r="EX381" s="15">
        <f>(1-('Parameters and SSE'!$C$14/('Parameters and SSE'!$C$14+EX209))^'Parameters and SSE'!$C$13)*(1-'Parameters and SSE'!$C$12)</f>
        <v>0.19343394563720204</v>
      </c>
      <c r="EY381" s="15">
        <f>(1-('Parameters and SSE'!$C$14/('Parameters and SSE'!$C$14+EY209))^'Parameters and SSE'!$C$13)*(1-'Parameters and SSE'!$C$12)</f>
        <v>0.1954717789038859</v>
      </c>
      <c r="EZ381" s="15">
        <f>(1-('Parameters and SSE'!$C$14/('Parameters and SSE'!$C$14+EZ209))^'Parameters and SSE'!$C$13)*(1-'Parameters and SSE'!$C$12)</f>
        <v>0.19751131827527205</v>
      </c>
      <c r="FA381" s="15">
        <f>(1-('Parameters and SSE'!$C$14/('Parameters and SSE'!$C$14+FA209))^'Parameters and SSE'!$C$13)*(1-'Parameters and SSE'!$C$12)</f>
        <v>0.19964792033932666</v>
      </c>
      <c r="FB381" s="15">
        <f>(1-('Parameters and SSE'!$C$14/('Parameters and SSE'!$C$14+FB209))^'Parameters and SSE'!$C$13)*(1-'Parameters and SSE'!$C$12)</f>
        <v>0.20180132831576195</v>
      </c>
      <c r="FC381" s="15">
        <f>(1-('Parameters and SSE'!$C$14/('Parameters and SSE'!$C$14+FC209))^'Parameters and SSE'!$C$13)*(1-'Parameters and SSE'!$C$12)</f>
        <v>0.20392208001986362</v>
      </c>
      <c r="FD381" s="15">
        <f>(1-('Parameters and SSE'!$C$14/('Parameters and SSE'!$C$14+FD209))^'Parameters and SSE'!$C$13)*(1-'Parameters and SSE'!$C$12)</f>
        <v>0.20581878160025555</v>
      </c>
      <c r="FE381" s="15">
        <f>(1-('Parameters and SSE'!$C$14/('Parameters and SSE'!$C$14+FE209))^'Parameters and SSE'!$C$13)*(1-'Parameters and SSE'!$C$12)</f>
        <v>0.20769511476852776</v>
      </c>
      <c r="FF381" s="15">
        <f>(1-('Parameters and SSE'!$C$14/('Parameters and SSE'!$C$14+FF209))^'Parameters and SSE'!$C$13)*(1-'Parameters and SSE'!$C$12)</f>
        <v>0.20957924477901713</v>
      </c>
      <c r="FG381" s="15"/>
      <c r="FH381" s="15"/>
      <c r="FI381" s="15"/>
      <c r="FJ381" s="43">
        <v>5.7303460898298511</v>
      </c>
      <c r="FK381" s="15"/>
      <c r="FL381" s="15"/>
      <c r="FM381" s="15"/>
      <c r="FN381" s="15"/>
      <c r="FO381" s="15"/>
      <c r="FP381" s="15"/>
      <c r="FQ381" s="15"/>
      <c r="FR381" s="15"/>
      <c r="FS381" s="15"/>
      <c r="FT381" s="15"/>
      <c r="FU381" s="15"/>
      <c r="FV381" s="15"/>
      <c r="FW381" s="15"/>
      <c r="FX381" s="15"/>
      <c r="FY381" s="15"/>
      <c r="FZ381" s="15"/>
      <c r="GA381" s="15"/>
      <c r="GB381" s="15"/>
      <c r="GC381" s="15"/>
      <c r="GD381" s="15"/>
      <c r="GE381" s="15"/>
      <c r="GF381" s="15"/>
      <c r="GG381" s="15"/>
      <c r="GH381" s="15"/>
      <c r="GI381" s="15"/>
      <c r="GJ381" s="15"/>
      <c r="GK381" s="15"/>
      <c r="GL381" s="15"/>
      <c r="GM381" s="15"/>
      <c r="GN381" s="15"/>
      <c r="GO381" s="15"/>
      <c r="GP381" s="15"/>
      <c r="GQ381" s="15"/>
      <c r="GR381" s="15"/>
      <c r="GS381" s="15"/>
      <c r="GT381" s="15"/>
      <c r="GU381" s="15"/>
      <c r="GV381" s="15"/>
      <c r="GW381" s="15"/>
      <c r="GX381" s="15"/>
      <c r="GY381" s="15"/>
      <c r="GZ381" s="15"/>
      <c r="HA381" s="15"/>
      <c r="HB381" s="15"/>
      <c r="HC381" s="15"/>
      <c r="HD381" s="15"/>
      <c r="HE381" s="15"/>
      <c r="HF381" s="15"/>
      <c r="HG381" s="15"/>
      <c r="HH381" s="15"/>
      <c r="HI381" s="15"/>
      <c r="HJ381" s="15"/>
      <c r="HK381" s="15"/>
      <c r="HL381" s="15"/>
      <c r="HM381" s="15"/>
      <c r="HN381" s="15"/>
      <c r="HO381" s="15"/>
      <c r="HP381" s="15"/>
      <c r="HQ381" s="15"/>
      <c r="HR381" s="15"/>
      <c r="HS381" s="15"/>
      <c r="HT381" s="15"/>
      <c r="HU381" s="15"/>
      <c r="HV381" s="15"/>
      <c r="HW381" s="15"/>
      <c r="HX381" s="15"/>
      <c r="HY381" s="15"/>
    </row>
    <row r="382" spans="2:233" x14ac:dyDescent="0.25">
      <c r="B382" s="37">
        <f t="shared" si="1391"/>
        <v>14</v>
      </c>
      <c r="C382" s="16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44">
        <f>(1-('Parameters and SSE'!$C$14/('Parameters and SSE'!$C$14+P210))^'Parameters and SSE'!$C$13)*(1-'Parameters and SSE'!$C$12)</f>
        <v>7.2987494470328441E-6</v>
      </c>
      <c r="Q382" s="15">
        <f>(1-('Parameters and SSE'!$C$14/('Parameters and SSE'!$C$14+Q210))^'Parameters and SSE'!$C$13)*(1-'Parameters and SSE'!$C$12)</f>
        <v>3.2897953040422141E-5</v>
      </c>
      <c r="R382" s="15">
        <f>(1-('Parameters and SSE'!$C$14/('Parameters and SSE'!$C$14+R210))^'Parameters and SSE'!$C$13)*(1-'Parameters and SSE'!$C$12)</f>
        <v>8.2234670342017544E-5</v>
      </c>
      <c r="S382" s="15">
        <f>(1-('Parameters and SSE'!$C$14/('Parameters and SSE'!$C$14+S210))^'Parameters and SSE'!$C$13)*(1-'Parameters and SSE'!$C$12)</f>
        <v>1.6204586251197648E-4</v>
      </c>
      <c r="T382" s="15">
        <f>(1-('Parameters and SSE'!$C$14/('Parameters and SSE'!$C$14+T210))^'Parameters and SSE'!$C$13)*(1-'Parameters and SSE'!$C$12)</f>
        <v>2.695469442797127E-4</v>
      </c>
      <c r="U382" s="15">
        <f>(1-('Parameters and SSE'!$C$14/('Parameters and SSE'!$C$14+U210))^'Parameters and SSE'!$C$13)*(1-'Parameters and SSE'!$C$12)</f>
        <v>4.0203964274657957E-4</v>
      </c>
      <c r="V382" s="15">
        <f>(1-('Parameters and SSE'!$C$14/('Parameters and SSE'!$C$14+V210))^'Parameters and SSE'!$C$13)*(1-'Parameters and SSE'!$C$12)</f>
        <v>5.6493919183068239E-4</v>
      </c>
      <c r="W382" s="15">
        <f>(1-('Parameters and SSE'!$C$14/('Parameters and SSE'!$C$14+W210))^'Parameters and SSE'!$C$13)*(1-'Parameters and SSE'!$C$12)</f>
        <v>7.6059803839261333E-4</v>
      </c>
      <c r="X382" s="15">
        <f>(1-('Parameters and SSE'!$C$14/('Parameters and SSE'!$C$14+X210))^'Parameters and SSE'!$C$13)*(1-'Parameters and SSE'!$C$12)</f>
        <v>9.9147918177988821E-4</v>
      </c>
      <c r="Y382" s="15">
        <f>(1-('Parameters and SSE'!$C$14/('Parameters and SSE'!$C$14+Y210))^'Parameters and SSE'!$C$13)*(1-'Parameters and SSE'!$C$12)</f>
        <v>1.270907093353145E-3</v>
      </c>
      <c r="Z382" s="15">
        <f>(1-('Parameters and SSE'!$C$14/('Parameters and SSE'!$C$14+Z210))^'Parameters and SSE'!$C$13)*(1-'Parameters and SSE'!$C$12)</f>
        <v>1.6010365058785629E-3</v>
      </c>
      <c r="AA382" s="15">
        <f>(1-('Parameters and SSE'!$C$14/('Parameters and SSE'!$C$14+AA210))^'Parameters and SSE'!$C$13)*(1-'Parameters and SSE'!$C$12)</f>
        <v>1.9718647325946748E-3</v>
      </c>
      <c r="AB382" s="15">
        <f>(1-('Parameters and SSE'!$C$14/('Parameters and SSE'!$C$14+AB210))^'Parameters and SSE'!$C$13)*(1-'Parameters and SSE'!$C$12)</f>
        <v>2.3347445491317641E-3</v>
      </c>
      <c r="AC382" s="15">
        <f>(1-('Parameters and SSE'!$C$14/('Parameters and SSE'!$C$14+AC210))^'Parameters and SSE'!$C$13)*(1-'Parameters and SSE'!$C$12)</f>
        <v>2.725259045992667E-3</v>
      </c>
      <c r="AD382" s="15">
        <f>(1-('Parameters and SSE'!$C$14/('Parameters and SSE'!$C$14+AD210))^'Parameters and SSE'!$C$13)*(1-'Parameters and SSE'!$C$12)</f>
        <v>3.151067301214323E-3</v>
      </c>
      <c r="AE382" s="15">
        <f>(1-('Parameters and SSE'!$C$14/('Parameters and SSE'!$C$14+AE210))^'Parameters and SSE'!$C$13)*(1-'Parameters and SSE'!$C$12)</f>
        <v>3.6406898563329216E-3</v>
      </c>
      <c r="AF382" s="15">
        <f>(1-('Parameters and SSE'!$C$14/('Parameters and SSE'!$C$14+AF210))^'Parameters and SSE'!$C$13)*(1-'Parameters and SSE'!$C$12)</f>
        <v>4.1602389527210038E-3</v>
      </c>
      <c r="AG382" s="15">
        <f>(1-('Parameters and SSE'!$C$14/('Parameters and SSE'!$C$14+AG210))^'Parameters and SSE'!$C$13)*(1-'Parameters and SSE'!$C$12)</f>
        <v>4.7147291899599124E-3</v>
      </c>
      <c r="AH382" s="15">
        <f>(1-('Parameters and SSE'!$C$14/('Parameters and SSE'!$C$14+AH210))^'Parameters and SSE'!$C$13)*(1-'Parameters and SSE'!$C$12)</f>
        <v>5.3105752715102107E-3</v>
      </c>
      <c r="AI382" s="15">
        <f>(1-('Parameters and SSE'!$C$14/('Parameters and SSE'!$C$14+AI210))^'Parameters and SSE'!$C$13)*(1-'Parameters and SSE'!$C$12)</f>
        <v>5.9624144600965451E-3</v>
      </c>
      <c r="AJ382" s="15">
        <f>(1-('Parameters and SSE'!$C$14/('Parameters and SSE'!$C$14+AJ210))^'Parameters and SSE'!$C$13)*(1-'Parameters and SSE'!$C$12)</f>
        <v>6.6340170381988597E-3</v>
      </c>
      <c r="AK382" s="15">
        <f>(1-('Parameters and SSE'!$C$14/('Parameters and SSE'!$C$14+AK210))^'Parameters and SSE'!$C$13)*(1-'Parameters and SSE'!$C$12)</f>
        <v>7.3844313783762152E-3</v>
      </c>
      <c r="AL382" s="15">
        <f>(1-('Parameters and SSE'!$C$14/('Parameters and SSE'!$C$14+AL210))^'Parameters and SSE'!$C$13)*(1-'Parameters and SSE'!$C$12)</f>
        <v>8.1535137387423514E-3</v>
      </c>
      <c r="AM382" s="15">
        <f>(1-('Parameters and SSE'!$C$14/('Parameters and SSE'!$C$14+AM210))^'Parameters and SSE'!$C$13)*(1-'Parameters and SSE'!$C$12)</f>
        <v>8.9962839277915804E-3</v>
      </c>
      <c r="AN382" s="15">
        <f>(1-('Parameters and SSE'!$C$14/('Parameters and SSE'!$C$14+AN210))^'Parameters and SSE'!$C$13)*(1-'Parameters and SSE'!$C$12)</f>
        <v>9.7943147151618726E-3</v>
      </c>
      <c r="AO382" s="15">
        <f>(1-('Parameters and SSE'!$C$14/('Parameters and SSE'!$C$14+AO210))^'Parameters and SSE'!$C$13)*(1-'Parameters and SSE'!$C$12)</f>
        <v>1.063264323278946E-2</v>
      </c>
      <c r="AP382" s="15">
        <f>(1-('Parameters and SSE'!$C$14/('Parameters and SSE'!$C$14+AP210))^'Parameters and SSE'!$C$13)*(1-'Parameters and SSE'!$C$12)</f>
        <v>1.1511427640033274E-2</v>
      </c>
      <c r="AQ382" s="15">
        <f>(1-('Parameters and SSE'!$C$14/('Parameters and SSE'!$C$14+AQ210))^'Parameters and SSE'!$C$13)*(1-'Parameters and SSE'!$C$12)</f>
        <v>1.2462210047413335E-2</v>
      </c>
      <c r="AR382" s="15">
        <f>(1-('Parameters and SSE'!$C$14/('Parameters and SSE'!$C$14+AR210))^'Parameters and SSE'!$C$13)*(1-'Parameters and SSE'!$C$12)</f>
        <v>1.3437093067910818E-2</v>
      </c>
      <c r="AS382" s="15">
        <f>(1-('Parameters and SSE'!$C$14/('Parameters and SSE'!$C$14+AS210))^'Parameters and SSE'!$C$13)*(1-'Parameters and SSE'!$C$12)</f>
        <v>1.4430241952732775E-2</v>
      </c>
      <c r="AT382" s="15">
        <f>(1-('Parameters and SSE'!$C$14/('Parameters and SSE'!$C$14+AT210))^'Parameters and SSE'!$C$13)*(1-'Parameters and SSE'!$C$12)</f>
        <v>1.5485126190611124E-2</v>
      </c>
      <c r="AU382" s="15">
        <f>(1-('Parameters and SSE'!$C$14/('Parameters and SSE'!$C$14+AU210))^'Parameters and SSE'!$C$13)*(1-'Parameters and SSE'!$C$12)</f>
        <v>1.6590396505340395E-2</v>
      </c>
      <c r="AV382" s="15">
        <f>(1-('Parameters and SSE'!$C$14/('Parameters and SSE'!$C$14+AV210))^'Parameters and SSE'!$C$13)*(1-'Parameters and SSE'!$C$12)</f>
        <v>1.7761938671011165E-2</v>
      </c>
      <c r="AW382" s="15">
        <f>(1-('Parameters and SSE'!$C$14/('Parameters and SSE'!$C$14+AW210))^'Parameters and SSE'!$C$13)*(1-'Parameters and SSE'!$C$12)</f>
        <v>1.9139696846313926E-2</v>
      </c>
      <c r="AX382" s="15">
        <f>(1-('Parameters and SSE'!$C$14/('Parameters and SSE'!$C$14+AX210))^'Parameters and SSE'!$C$13)*(1-'Parameters and SSE'!$C$12)</f>
        <v>2.0555811386994832E-2</v>
      </c>
      <c r="AY382" s="15">
        <f>(1-('Parameters and SSE'!$C$14/('Parameters and SSE'!$C$14+AY210))^'Parameters and SSE'!$C$13)*(1-'Parameters and SSE'!$C$12)</f>
        <v>2.1953758613476457E-2</v>
      </c>
      <c r="AZ382" s="15">
        <f>(1-('Parameters and SSE'!$C$14/('Parameters and SSE'!$C$14+AZ210))^'Parameters and SSE'!$C$13)*(1-'Parameters and SSE'!$C$12)</f>
        <v>2.3067938658995406E-2</v>
      </c>
      <c r="BA382" s="15">
        <f>(1-('Parameters and SSE'!$C$14/('Parameters and SSE'!$C$14+BA210))^'Parameters and SSE'!$C$13)*(1-'Parameters and SSE'!$C$12)</f>
        <v>2.4186023888048577E-2</v>
      </c>
      <c r="BB382" s="15">
        <f>(1-('Parameters and SSE'!$C$14/('Parameters and SSE'!$C$14+BB210))^'Parameters and SSE'!$C$13)*(1-'Parameters and SSE'!$C$12)</f>
        <v>2.5340655933339354E-2</v>
      </c>
      <c r="BC382" s="15">
        <f>(1-('Parameters and SSE'!$C$14/('Parameters and SSE'!$C$14+BC210))^'Parameters and SSE'!$C$13)*(1-'Parameters and SSE'!$C$12)</f>
        <v>2.6682421703081705E-2</v>
      </c>
      <c r="BD382" s="15">
        <f>(1-('Parameters and SSE'!$C$14/('Parameters and SSE'!$C$14+BD210))^'Parameters and SSE'!$C$13)*(1-'Parameters and SSE'!$C$12)</f>
        <v>2.8072119482899307E-2</v>
      </c>
      <c r="BE382" s="15">
        <f>(1-('Parameters and SSE'!$C$14/('Parameters and SSE'!$C$14+BE210))^'Parameters and SSE'!$C$13)*(1-'Parameters and SSE'!$C$12)</f>
        <v>2.9481861944921868E-2</v>
      </c>
      <c r="BF382" s="15">
        <f>(1-('Parameters and SSE'!$C$14/('Parameters and SSE'!$C$14+BF210))^'Parameters and SSE'!$C$13)*(1-'Parameters and SSE'!$C$12)</f>
        <v>3.0887695961765854E-2</v>
      </c>
      <c r="BG382" s="15">
        <f>(1-('Parameters and SSE'!$C$14/('Parameters and SSE'!$C$14+BG210))^'Parameters and SSE'!$C$13)*(1-'Parameters and SSE'!$C$12)</f>
        <v>3.2309256285657111E-2</v>
      </c>
      <c r="BH382" s="15">
        <f>(1-('Parameters and SSE'!$C$14/('Parameters and SSE'!$C$14+BH210))^'Parameters and SSE'!$C$13)*(1-'Parameters and SSE'!$C$12)</f>
        <v>3.3756244224325702E-2</v>
      </c>
      <c r="BI382" s="15">
        <f>(1-('Parameters and SSE'!$C$14/('Parameters and SSE'!$C$14+BI210))^'Parameters and SSE'!$C$13)*(1-'Parameters and SSE'!$C$12)</f>
        <v>3.5322854172492063E-2</v>
      </c>
      <c r="BJ382" s="15">
        <f>(1-('Parameters and SSE'!$C$14/('Parameters and SSE'!$C$14+BJ210))^'Parameters and SSE'!$C$13)*(1-'Parameters and SSE'!$C$12)</f>
        <v>3.6905553346529889E-2</v>
      </c>
      <c r="BK382" s="15">
        <f>(1-('Parameters and SSE'!$C$14/('Parameters and SSE'!$C$14+BK210))^'Parameters and SSE'!$C$13)*(1-'Parameters and SSE'!$C$12)</f>
        <v>3.8517191894625817E-2</v>
      </c>
      <c r="BL382" s="15">
        <f>(1-('Parameters and SSE'!$C$14/('Parameters and SSE'!$C$14+BL210))^'Parameters and SSE'!$C$13)*(1-'Parameters and SSE'!$C$12)</f>
        <v>3.9961010100557734E-2</v>
      </c>
      <c r="BM382" s="15">
        <f>(1-('Parameters and SSE'!$C$14/('Parameters and SSE'!$C$14+BM210))^'Parameters and SSE'!$C$13)*(1-'Parameters and SSE'!$C$12)</f>
        <v>4.1436785560417459E-2</v>
      </c>
      <c r="BN382" s="15">
        <f>(1-('Parameters and SSE'!$C$14/('Parameters and SSE'!$C$14+BN210))^'Parameters and SSE'!$C$13)*(1-'Parameters and SSE'!$C$12)</f>
        <v>4.2941231352935698E-2</v>
      </c>
      <c r="BO382" s="15">
        <f>(1-('Parameters and SSE'!$C$14/('Parameters and SSE'!$C$14+BO210))^'Parameters and SSE'!$C$13)*(1-'Parameters and SSE'!$C$12)</f>
        <v>4.455928620091635E-2</v>
      </c>
      <c r="BP382" s="15">
        <f>(1-('Parameters and SSE'!$C$14/('Parameters and SSE'!$C$14+BP210))^'Parameters and SSE'!$C$13)*(1-'Parameters and SSE'!$C$12)</f>
        <v>4.6223820158589918E-2</v>
      </c>
      <c r="BQ382" s="15">
        <f>(1-('Parameters and SSE'!$C$14/('Parameters and SSE'!$C$14+BQ210))^'Parameters and SSE'!$C$13)*(1-'Parameters and SSE'!$C$12)</f>
        <v>4.7886182122537341E-2</v>
      </c>
      <c r="BR382" s="15">
        <f>(1-('Parameters and SSE'!$C$14/('Parameters and SSE'!$C$14+BR210))^'Parameters and SSE'!$C$13)*(1-'Parameters and SSE'!$C$12)</f>
        <v>4.9565135401816098E-2</v>
      </c>
      <c r="BS382" s="15">
        <f>(1-('Parameters and SSE'!$C$14/('Parameters and SSE'!$C$14+BS210))^'Parameters and SSE'!$C$13)*(1-'Parameters and SSE'!$C$12)</f>
        <v>5.1246539957087063E-2</v>
      </c>
      <c r="BT382" s="15">
        <f>(1-('Parameters and SSE'!$C$14/('Parameters and SSE'!$C$14+BT210))^'Parameters and SSE'!$C$13)*(1-'Parameters and SSE'!$C$12)</f>
        <v>5.2938982638514917E-2</v>
      </c>
      <c r="BU382" s="15">
        <f>(1-('Parameters and SSE'!$C$14/('Parameters and SSE'!$C$14+BU210))^'Parameters and SSE'!$C$13)*(1-'Parameters and SSE'!$C$12)</f>
        <v>5.4699505128355759E-2</v>
      </c>
      <c r="BV382" s="15">
        <f>(1-('Parameters and SSE'!$C$14/('Parameters and SSE'!$C$14+BV210))^'Parameters and SSE'!$C$13)*(1-'Parameters and SSE'!$C$12)</f>
        <v>5.6466156853038789E-2</v>
      </c>
      <c r="BW382" s="15">
        <f>(1-('Parameters and SSE'!$C$14/('Parameters and SSE'!$C$14+BW210))^'Parameters and SSE'!$C$13)*(1-'Parameters and SSE'!$C$12)</f>
        <v>5.8267313659977345E-2</v>
      </c>
      <c r="BX382" s="15">
        <f>(1-('Parameters and SSE'!$C$14/('Parameters and SSE'!$C$14+BX210))^'Parameters and SSE'!$C$13)*(1-'Parameters and SSE'!$C$12)</f>
        <v>5.9930283897998204E-2</v>
      </c>
      <c r="BY382" s="15">
        <f>(1-('Parameters and SSE'!$C$14/('Parameters and SSE'!$C$14+BY210))^'Parameters and SSE'!$C$13)*(1-'Parameters and SSE'!$C$12)</f>
        <v>6.1609593608178928E-2</v>
      </c>
      <c r="BZ382" s="15">
        <f>(1-('Parameters and SSE'!$C$14/('Parameters and SSE'!$C$14+BZ210))^'Parameters and SSE'!$C$13)*(1-'Parameters and SSE'!$C$12)</f>
        <v>6.3283791934411859E-2</v>
      </c>
      <c r="CA382" s="15">
        <f>(1-('Parameters and SSE'!$C$14/('Parameters and SSE'!$C$14+CA210))^'Parameters and SSE'!$C$13)*(1-'Parameters and SSE'!$C$12)</f>
        <v>6.5036717396087573E-2</v>
      </c>
      <c r="CB382" s="15">
        <f>(1-('Parameters and SSE'!$C$14/('Parameters and SSE'!$C$14+CB210))^'Parameters and SSE'!$C$13)*(1-'Parameters and SSE'!$C$12)</f>
        <v>6.6765026580182213E-2</v>
      </c>
      <c r="CC382" s="15">
        <f>(1-('Parameters and SSE'!$C$14/('Parameters and SSE'!$C$14+CC210))^'Parameters and SSE'!$C$13)*(1-'Parameters and SSE'!$C$12)</f>
        <v>6.846657454369913E-2</v>
      </c>
      <c r="CD382" s="15">
        <f>(1-('Parameters and SSE'!$C$14/('Parameters and SSE'!$C$14+CD210))^'Parameters and SSE'!$C$13)*(1-'Parameters and SSE'!$C$12)</f>
        <v>7.0137145926478905E-2</v>
      </c>
      <c r="CE382" s="15">
        <f>(1-('Parameters and SSE'!$C$14/('Parameters and SSE'!$C$14+CE210))^'Parameters and SSE'!$C$13)*(1-'Parameters and SSE'!$C$12)</f>
        <v>7.1786543091988064E-2</v>
      </c>
      <c r="CF382" s="15">
        <f>(1-('Parameters and SSE'!$C$14/('Parameters and SSE'!$C$14+CF210))^'Parameters and SSE'!$C$13)*(1-'Parameters and SSE'!$C$12)</f>
        <v>7.34177792175192E-2</v>
      </c>
      <c r="CG382" s="15">
        <f>(1-('Parameters and SSE'!$C$14/('Parameters and SSE'!$C$14+CG210))^'Parameters and SSE'!$C$13)*(1-'Parameters and SSE'!$C$12)</f>
        <v>7.5072882816148143E-2</v>
      </c>
      <c r="CH382" s="15">
        <f>(1-('Parameters and SSE'!$C$14/('Parameters and SSE'!$C$14+CH210))^'Parameters and SSE'!$C$13)*(1-'Parameters and SSE'!$C$12)</f>
        <v>7.6717177958610216E-2</v>
      </c>
      <c r="CI382" s="15">
        <f>(1-('Parameters and SSE'!$C$14/('Parameters and SSE'!$C$14+CI210))^'Parameters and SSE'!$C$13)*(1-'Parameters and SSE'!$C$12)</f>
        <v>7.8315472811809242E-2</v>
      </c>
      <c r="CJ382" s="15">
        <f>(1-('Parameters and SSE'!$C$14/('Parameters and SSE'!$C$14+CJ210))^'Parameters and SSE'!$C$13)*(1-'Parameters and SSE'!$C$12)</f>
        <v>7.969026447092338E-2</v>
      </c>
      <c r="CK382" s="15">
        <f>(1-('Parameters and SSE'!$C$14/('Parameters and SSE'!$C$14+CK210))^'Parameters and SSE'!$C$13)*(1-'Parameters and SSE'!$C$12)</f>
        <v>8.0954963265291502E-2</v>
      </c>
      <c r="CL382" s="15">
        <f>(1-('Parameters and SSE'!$C$14/('Parameters and SSE'!$C$14+CL210))^'Parameters and SSE'!$C$13)*(1-'Parameters and SSE'!$C$12)</f>
        <v>8.2150012565324587E-2</v>
      </c>
      <c r="CM382" s="15">
        <f>(1-('Parameters and SSE'!$C$14/('Parameters and SSE'!$C$14+CM210))^'Parameters and SSE'!$C$13)*(1-'Parameters and SSE'!$C$12)</f>
        <v>8.3389930232111234E-2</v>
      </c>
      <c r="CN382" s="15">
        <f>(1-('Parameters and SSE'!$C$14/('Parameters and SSE'!$C$14+CN210))^'Parameters and SSE'!$C$13)*(1-'Parameters and SSE'!$C$12)</f>
        <v>8.4601257516588646E-2</v>
      </c>
      <c r="CO382" s="15">
        <f>(1-('Parameters and SSE'!$C$14/('Parameters and SSE'!$C$14+CO210))^'Parameters and SSE'!$C$13)*(1-'Parameters and SSE'!$C$12)</f>
        <v>8.5804222116032905E-2</v>
      </c>
      <c r="CP382" s="15">
        <f>(1-('Parameters and SSE'!$C$14/('Parameters and SSE'!$C$14+CP210))^'Parameters and SSE'!$C$13)*(1-'Parameters and SSE'!$C$12)</f>
        <v>8.7007917099362481E-2</v>
      </c>
      <c r="CQ382" s="15">
        <f>(1-('Parameters and SSE'!$C$14/('Parameters and SSE'!$C$14+CQ210))^'Parameters and SSE'!$C$13)*(1-'Parameters and SSE'!$C$12)</f>
        <v>8.8251535810706494E-2</v>
      </c>
      <c r="CR382" s="15">
        <f>(1-('Parameters and SSE'!$C$14/('Parameters and SSE'!$C$14+CR210))^'Parameters and SSE'!$C$13)*(1-'Parameters and SSE'!$C$12)</f>
        <v>8.9517262748722418E-2</v>
      </c>
      <c r="CS382" s="15">
        <f>(1-('Parameters and SSE'!$C$14/('Parameters and SSE'!$C$14+CS210))^'Parameters and SSE'!$C$13)*(1-'Parameters and SSE'!$C$12)</f>
        <v>9.0929169591699888E-2</v>
      </c>
      <c r="CT382" s="15">
        <f>(1-('Parameters and SSE'!$C$14/('Parameters and SSE'!$C$14+CT210))^'Parameters and SSE'!$C$13)*(1-'Parameters and SSE'!$C$12)</f>
        <v>9.2525159591851799E-2</v>
      </c>
      <c r="CU382" s="15">
        <f>(1-('Parameters and SSE'!$C$14/('Parameters and SSE'!$C$14+CU210))^'Parameters and SSE'!$C$13)*(1-'Parameters and SSE'!$C$12)</f>
        <v>9.4103452022182968E-2</v>
      </c>
      <c r="CV382" s="15">
        <f>(1-('Parameters and SSE'!$C$14/('Parameters and SSE'!$C$14+CV210))^'Parameters and SSE'!$C$13)*(1-'Parameters and SSE'!$C$12)</f>
        <v>9.5494474779459618E-2</v>
      </c>
      <c r="CW382" s="15">
        <f>(1-('Parameters and SSE'!$C$14/('Parameters and SSE'!$C$14+CW210))^'Parameters and SSE'!$C$13)*(1-'Parameters and SSE'!$C$12)</f>
        <v>9.6765198537394112E-2</v>
      </c>
      <c r="CX382" s="15">
        <f>(1-('Parameters and SSE'!$C$14/('Parameters and SSE'!$C$14+CX210))^'Parameters and SSE'!$C$13)*(1-'Parameters and SSE'!$C$12)</f>
        <v>9.8100777024432484E-2</v>
      </c>
      <c r="CY382" s="15">
        <f>(1-('Parameters and SSE'!$C$14/('Parameters and SSE'!$C$14+CY210))^'Parameters and SSE'!$C$13)*(1-'Parameters and SSE'!$C$12)</f>
        <v>9.9531838229293859E-2</v>
      </c>
      <c r="CZ382" s="15">
        <f>(1-('Parameters and SSE'!$C$14/('Parameters and SSE'!$C$14+CZ210))^'Parameters and SSE'!$C$13)*(1-'Parameters and SSE'!$C$12)</f>
        <v>0.10094366679141978</v>
      </c>
      <c r="DA382" s="15">
        <f>(1-('Parameters and SSE'!$C$14/('Parameters and SSE'!$C$14+DA210))^'Parameters and SSE'!$C$13)*(1-'Parameters and SSE'!$C$12)</f>
        <v>0.10237988773375903</v>
      </c>
      <c r="DB382" s="15">
        <f>(1-('Parameters and SSE'!$C$14/('Parameters and SSE'!$C$14+DB210))^'Parameters and SSE'!$C$13)*(1-'Parameters and SSE'!$C$12)</f>
        <v>0.10384706103377822</v>
      </c>
      <c r="DC382" s="15">
        <f>(1-('Parameters and SSE'!$C$14/('Parameters and SSE'!$C$14+DC210))^'Parameters and SSE'!$C$13)*(1-'Parameters and SSE'!$C$12)</f>
        <v>0.10538578196701068</v>
      </c>
      <c r="DD382" s="15">
        <f>(1-('Parameters and SSE'!$C$14/('Parameters and SSE'!$C$14+DD210))^'Parameters and SSE'!$C$13)*(1-'Parameters and SSE'!$C$12)</f>
        <v>0.10692284203143518</v>
      </c>
      <c r="DE382" s="15">
        <f>(1-('Parameters and SSE'!$C$14/('Parameters and SSE'!$C$14+DE210))^'Parameters and SSE'!$C$13)*(1-'Parameters and SSE'!$C$12)</f>
        <v>0.10855777531812968</v>
      </c>
      <c r="DF382" s="15">
        <f>(1-('Parameters and SSE'!$C$14/('Parameters and SSE'!$C$14+DF210))^'Parameters and SSE'!$C$13)*(1-'Parameters and SSE'!$C$12)</f>
        <v>0.11019556913642715</v>
      </c>
      <c r="DG382" s="15">
        <f>(1-('Parameters and SSE'!$C$14/('Parameters and SSE'!$C$14+DG210))^'Parameters and SSE'!$C$13)*(1-'Parameters and SSE'!$C$12)</f>
        <v>0.11185015401057839</v>
      </c>
      <c r="DH382" s="15">
        <f>(1-('Parameters and SSE'!$C$14/('Parameters and SSE'!$C$14+DH210))^'Parameters and SSE'!$C$13)*(1-'Parameters and SSE'!$C$12)</f>
        <v>0.11336098598461718</v>
      </c>
      <c r="DI382" s="15">
        <f>(1-('Parameters and SSE'!$C$14/('Parameters and SSE'!$C$14+DI210))^'Parameters and SSE'!$C$13)*(1-'Parameters and SSE'!$C$12)</f>
        <v>0.11488618068406774</v>
      </c>
      <c r="DJ382" s="15">
        <f>(1-('Parameters and SSE'!$C$14/('Parameters and SSE'!$C$14+DJ210))^'Parameters and SSE'!$C$13)*(1-'Parameters and SSE'!$C$12)</f>
        <v>0.11644178147421509</v>
      </c>
      <c r="DK382" s="15">
        <f>(1-('Parameters and SSE'!$C$14/('Parameters and SSE'!$C$14+DK210))^'Parameters and SSE'!$C$13)*(1-'Parameters and SSE'!$C$12)</f>
        <v>0.11810421100049442</v>
      </c>
      <c r="DL382" s="15">
        <f>(1-('Parameters and SSE'!$C$14/('Parameters and SSE'!$C$14+DL210))^'Parameters and SSE'!$C$13)*(1-'Parameters and SSE'!$C$12)</f>
        <v>0.119801675727045</v>
      </c>
      <c r="DM382" s="15">
        <f>(1-('Parameters and SSE'!$C$14/('Parameters and SSE'!$C$14+DM210))^'Parameters and SSE'!$C$13)*(1-'Parameters and SSE'!$C$12)</f>
        <v>0.12152271463279221</v>
      </c>
      <c r="DN382" s="15">
        <f>(1-('Parameters and SSE'!$C$14/('Parameters and SSE'!$C$14+DN210))^'Parameters and SSE'!$C$13)*(1-'Parameters and SSE'!$C$12)</f>
        <v>0.12327301804906604</v>
      </c>
      <c r="DO382" s="15">
        <f>(1-('Parameters and SSE'!$C$14/('Parameters and SSE'!$C$14+DO210))^'Parameters and SSE'!$C$13)*(1-'Parameters and SSE'!$C$12)</f>
        <v>0.12498671720473478</v>
      </c>
      <c r="DP382" s="15">
        <f>(1-('Parameters and SSE'!$C$14/('Parameters and SSE'!$C$14+DP210))^'Parameters and SSE'!$C$13)*(1-'Parameters and SSE'!$C$12)</f>
        <v>0.12664690618630722</v>
      </c>
      <c r="DQ382" s="15">
        <f>(1-('Parameters and SSE'!$C$14/('Parameters and SSE'!$C$14+DQ210))^'Parameters and SSE'!$C$13)*(1-'Parameters and SSE'!$C$12)</f>
        <v>0.1283553063815551</v>
      </c>
      <c r="DR382" s="15">
        <f>(1-('Parameters and SSE'!$C$14/('Parameters and SSE'!$C$14+DR210))^'Parameters and SSE'!$C$13)*(1-'Parameters and SSE'!$C$12)</f>
        <v>0.13007678496758188</v>
      </c>
      <c r="DS382" s="15">
        <f>(1-('Parameters and SSE'!$C$14/('Parameters and SSE'!$C$14+DS210))^'Parameters and SSE'!$C$13)*(1-'Parameters and SSE'!$C$12)</f>
        <v>0.13186092228982388</v>
      </c>
      <c r="DT382" s="15">
        <f>(1-('Parameters and SSE'!$C$14/('Parameters and SSE'!$C$14+DT210))^'Parameters and SSE'!$C$13)*(1-'Parameters and SSE'!$C$12)</f>
        <v>0.13350859096094267</v>
      </c>
      <c r="DU382" s="15">
        <f>(1-('Parameters and SSE'!$C$14/('Parameters and SSE'!$C$14+DU210))^'Parameters and SSE'!$C$13)*(1-'Parameters and SSE'!$C$12)</f>
        <v>0.13519724558486088</v>
      </c>
      <c r="DV382" s="15">
        <f>(1-('Parameters and SSE'!$C$14/('Parameters and SSE'!$C$14+DV210))^'Parameters and SSE'!$C$13)*(1-'Parameters and SSE'!$C$12)</f>
        <v>0.13690510116001206</v>
      </c>
      <c r="DW382" s="15">
        <f>(1-('Parameters and SSE'!$C$14/('Parameters and SSE'!$C$14+DW210))^'Parameters and SSE'!$C$13)*(1-'Parameters and SSE'!$C$12)</f>
        <v>0.13873938249724013</v>
      </c>
      <c r="DX382" s="15">
        <f>(1-('Parameters and SSE'!$C$14/('Parameters and SSE'!$C$14+DX210))^'Parameters and SSE'!$C$13)*(1-'Parameters and SSE'!$C$12)</f>
        <v>0.14063335206836852</v>
      </c>
      <c r="DY382" s="15">
        <f>(1-('Parameters and SSE'!$C$14/('Parameters and SSE'!$C$14+DY210))^'Parameters and SSE'!$C$13)*(1-'Parameters and SSE'!$C$12)</f>
        <v>0.14255813257828517</v>
      </c>
      <c r="DZ382" s="15">
        <f>(1-('Parameters and SSE'!$C$14/('Parameters and SSE'!$C$14+DZ210))^'Parameters and SSE'!$C$13)*(1-'Parameters and SSE'!$C$12)</f>
        <v>0.14450595552211334</v>
      </c>
      <c r="EA382" s="15">
        <f>(1-('Parameters and SSE'!$C$14/('Parameters and SSE'!$C$14+EA210))^'Parameters and SSE'!$C$13)*(1-'Parameters and SSE'!$C$12)</f>
        <v>0.14642258554510088</v>
      </c>
      <c r="EB382" s="15">
        <f>(1-('Parameters and SSE'!$C$14/('Parameters and SSE'!$C$14+EB210))^'Parameters and SSE'!$C$13)*(1-'Parameters and SSE'!$C$12)</f>
        <v>0.1483301178188316</v>
      </c>
      <c r="EC382" s="15">
        <f>(1-('Parameters and SSE'!$C$14/('Parameters and SSE'!$C$14+EC210))^'Parameters and SSE'!$C$13)*(1-'Parameters and SSE'!$C$12)</f>
        <v>0.15030510361206567</v>
      </c>
      <c r="ED382" s="15">
        <f>(1-('Parameters and SSE'!$C$14/('Parameters and SSE'!$C$14+ED210))^'Parameters and SSE'!$C$13)*(1-'Parameters and SSE'!$C$12)</f>
        <v>0.15227854219392062</v>
      </c>
      <c r="EE382" s="15">
        <f>(1-('Parameters and SSE'!$C$14/('Parameters and SSE'!$C$14+EE210))^'Parameters and SSE'!$C$13)*(1-'Parameters and SSE'!$C$12)</f>
        <v>0.15427973857443672</v>
      </c>
      <c r="EF382" s="15">
        <f>(1-('Parameters and SSE'!$C$14/('Parameters and SSE'!$C$14+EF210))^'Parameters and SSE'!$C$13)*(1-'Parameters and SSE'!$C$12)</f>
        <v>0.15609197023071897</v>
      </c>
      <c r="EG382" s="15">
        <f>(1-('Parameters and SSE'!$C$14/('Parameters and SSE'!$C$14+EG210))^'Parameters and SSE'!$C$13)*(1-'Parameters and SSE'!$C$12)</f>
        <v>0.15794305044259332</v>
      </c>
      <c r="EH382" s="15">
        <f>(1-('Parameters and SSE'!$C$14/('Parameters and SSE'!$C$14+EH210))^'Parameters and SSE'!$C$13)*(1-'Parameters and SSE'!$C$12)</f>
        <v>0.15980814596862289</v>
      </c>
      <c r="EI382" s="15">
        <f>(1-('Parameters and SSE'!$C$14/('Parameters and SSE'!$C$14+EI210))^'Parameters and SSE'!$C$13)*(1-'Parameters and SSE'!$C$12)</f>
        <v>0.16181946211849946</v>
      </c>
      <c r="EJ382" s="15">
        <f>(1-('Parameters and SSE'!$C$14/('Parameters and SSE'!$C$14+EJ210))^'Parameters and SSE'!$C$13)*(1-'Parameters and SSE'!$C$12)</f>
        <v>0.16384545320794405</v>
      </c>
      <c r="EK382" s="15">
        <f>(1-('Parameters and SSE'!$C$14/('Parameters and SSE'!$C$14+EK210))^'Parameters and SSE'!$C$13)*(1-'Parameters and SSE'!$C$12)</f>
        <v>0.16586957674293637</v>
      </c>
      <c r="EL382" s="15">
        <f>(1-('Parameters and SSE'!$C$14/('Parameters and SSE'!$C$14+EL210))^'Parameters and SSE'!$C$13)*(1-'Parameters and SSE'!$C$12)</f>
        <v>0.16789019146528877</v>
      </c>
      <c r="EM382" s="15">
        <f>(1-('Parameters and SSE'!$C$14/('Parameters and SSE'!$C$14+EM210))^'Parameters and SSE'!$C$13)*(1-'Parameters and SSE'!$C$12)</f>
        <v>0.16989406571668031</v>
      </c>
      <c r="EN382" s="15">
        <f>(1-('Parameters and SSE'!$C$14/('Parameters and SSE'!$C$14+EN210))^'Parameters and SSE'!$C$13)*(1-'Parameters and SSE'!$C$12)</f>
        <v>0.17190447904766532</v>
      </c>
      <c r="EO382" s="15">
        <f>(1-('Parameters and SSE'!$C$14/('Parameters and SSE'!$C$14+EO210))^'Parameters and SSE'!$C$13)*(1-'Parameters and SSE'!$C$12)</f>
        <v>0.17401787409189831</v>
      </c>
      <c r="EP382" s="15">
        <f>(1-('Parameters and SSE'!$C$14/('Parameters and SSE'!$C$14+EP210))^'Parameters and SSE'!$C$13)*(1-'Parameters and SSE'!$C$12)</f>
        <v>0.17613605866766147</v>
      </c>
      <c r="EQ382" s="15">
        <f>(1-('Parameters and SSE'!$C$14/('Parameters and SSE'!$C$14+EQ210))^'Parameters and SSE'!$C$13)*(1-'Parameters and SSE'!$C$12)</f>
        <v>0.17822766056230185</v>
      </c>
      <c r="ER382" s="15">
        <f>(1-('Parameters and SSE'!$C$14/('Parameters and SSE'!$C$14+ER210))^'Parameters and SSE'!$C$13)*(1-'Parameters and SSE'!$C$12)</f>
        <v>0.18008453876154443</v>
      </c>
      <c r="ES382" s="15">
        <f>(1-('Parameters and SSE'!$C$14/('Parameters and SSE'!$C$14+ES210))^'Parameters and SSE'!$C$13)*(1-'Parameters and SSE'!$C$12)</f>
        <v>0.18195376407870179</v>
      </c>
      <c r="ET382" s="15">
        <f>(1-('Parameters and SSE'!$C$14/('Parameters and SSE'!$C$14+ET210))^'Parameters and SSE'!$C$13)*(1-'Parameters and SSE'!$C$12)</f>
        <v>0.18381621669699014</v>
      </c>
      <c r="EU382" s="15">
        <f>(1-('Parameters and SSE'!$C$14/('Parameters and SSE'!$C$14+EU210))^'Parameters and SSE'!$C$13)*(1-'Parameters and SSE'!$C$12)</f>
        <v>0.1857732235274136</v>
      </c>
      <c r="EV382" s="15">
        <f>(1-('Parameters and SSE'!$C$14/('Parameters and SSE'!$C$14+EV210))^'Parameters and SSE'!$C$13)*(1-'Parameters and SSE'!$C$12)</f>
        <v>0.18769083824294513</v>
      </c>
      <c r="EW382" s="15">
        <f>(1-('Parameters and SSE'!$C$14/('Parameters and SSE'!$C$14+EW210))^'Parameters and SSE'!$C$13)*(1-'Parameters and SSE'!$C$12)</f>
        <v>0.18965031437847266</v>
      </c>
      <c r="EX382" s="15">
        <f>(1-('Parameters and SSE'!$C$14/('Parameters and SSE'!$C$14+EX210))^'Parameters and SSE'!$C$13)*(1-'Parameters and SSE'!$C$12)</f>
        <v>0.19165032921344116</v>
      </c>
      <c r="EY382" s="15">
        <f>(1-('Parameters and SSE'!$C$14/('Parameters and SSE'!$C$14+EY210))^'Parameters and SSE'!$C$13)*(1-'Parameters and SSE'!$C$12)</f>
        <v>0.19369679669671794</v>
      </c>
      <c r="EZ382" s="15">
        <f>(1-('Parameters and SSE'!$C$14/('Parameters and SSE'!$C$14+EZ210))^'Parameters and SSE'!$C$13)*(1-'Parameters and SSE'!$C$12)</f>
        <v>0.19574504337555756</v>
      </c>
      <c r="FA382" s="15">
        <f>(1-('Parameters and SSE'!$C$14/('Parameters and SSE'!$C$14+FA210))^'Parameters and SSE'!$C$13)*(1-'Parameters and SSE'!$C$12)</f>
        <v>0.19789083130030621</v>
      </c>
      <c r="FB382" s="15">
        <f>(1-('Parameters and SSE'!$C$14/('Parameters and SSE'!$C$14+FB210))^'Parameters and SSE'!$C$13)*(1-'Parameters and SSE'!$C$12)</f>
        <v>0.20005355701667274</v>
      </c>
      <c r="FC382" s="15">
        <f>(1-('Parameters and SSE'!$C$14/('Parameters and SSE'!$C$14+FC210))^'Parameters and SSE'!$C$13)*(1-'Parameters and SSE'!$C$12)</f>
        <v>0.20218354107376868</v>
      </c>
      <c r="FD382" s="15">
        <f>(1-('Parameters and SSE'!$C$14/('Parameters and SSE'!$C$14+FD210))^'Parameters and SSE'!$C$13)*(1-'Parameters and SSE'!$C$12)</f>
        <v>0.20408855086623037</v>
      </c>
      <c r="FE382" s="15">
        <f>(1-('Parameters and SSE'!$C$14/('Parameters and SSE'!$C$14+FE210))^'Parameters and SSE'!$C$13)*(1-'Parameters and SSE'!$C$12)</f>
        <v>0.2059731548077004</v>
      </c>
      <c r="FF382" s="15">
        <f>(1-('Parameters and SSE'!$C$14/('Parameters and SSE'!$C$14+FF210))^'Parameters and SSE'!$C$13)*(1-'Parameters and SSE'!$C$12)</f>
        <v>0.20786563966048591</v>
      </c>
      <c r="FG382" s="15"/>
      <c r="FH382" s="15"/>
      <c r="FI382" s="15"/>
      <c r="FJ382" s="43">
        <v>7.0755192950193271</v>
      </c>
      <c r="FK382" s="15"/>
      <c r="FL382" s="15"/>
      <c r="FM382" s="15"/>
      <c r="FN382" s="15"/>
      <c r="FO382" s="15"/>
      <c r="FP382" s="15"/>
      <c r="FQ382" s="15"/>
      <c r="FR382" s="15"/>
      <c r="FS382" s="15"/>
      <c r="FT382" s="15"/>
      <c r="FU382" s="15"/>
      <c r="FV382" s="15"/>
      <c r="FW382" s="15"/>
      <c r="FX382" s="15"/>
      <c r="FY382" s="15"/>
      <c r="FZ382" s="15"/>
      <c r="GA382" s="15"/>
      <c r="GB382" s="15"/>
      <c r="GC382" s="15"/>
      <c r="GD382" s="15"/>
      <c r="GE382" s="15"/>
      <c r="GF382" s="15"/>
      <c r="GG382" s="15"/>
      <c r="GH382" s="15"/>
      <c r="GI382" s="15"/>
      <c r="GJ382" s="15"/>
      <c r="GK382" s="15"/>
      <c r="GL382" s="15"/>
      <c r="GM382" s="15"/>
      <c r="GN382" s="15"/>
      <c r="GO382" s="15"/>
      <c r="GP382" s="15"/>
      <c r="GQ382" s="15"/>
      <c r="GR382" s="15"/>
      <c r="GS382" s="15"/>
      <c r="GT382" s="15"/>
      <c r="GU382" s="15"/>
      <c r="GV382" s="15"/>
      <c r="GW382" s="15"/>
      <c r="GX382" s="15"/>
      <c r="GY382" s="15"/>
      <c r="GZ382" s="15"/>
      <c r="HA382" s="15"/>
      <c r="HB382" s="15"/>
      <c r="HC382" s="15"/>
      <c r="HD382" s="15"/>
      <c r="HE382" s="15"/>
      <c r="HF382" s="15"/>
      <c r="HG382" s="15"/>
      <c r="HH382" s="15"/>
      <c r="HI382" s="15"/>
      <c r="HJ382" s="15"/>
      <c r="HK382" s="15"/>
      <c r="HL382" s="15"/>
      <c r="HM382" s="15"/>
      <c r="HN382" s="15"/>
      <c r="HO382" s="15"/>
      <c r="HP382" s="15"/>
      <c r="HQ382" s="15"/>
      <c r="HR382" s="15"/>
      <c r="HS382" s="15"/>
      <c r="HT382" s="15"/>
      <c r="HU382" s="15"/>
      <c r="HV382" s="15"/>
      <c r="HW382" s="15"/>
      <c r="HX382" s="15"/>
      <c r="HY382" s="15"/>
    </row>
    <row r="383" spans="2:233" x14ac:dyDescent="0.25">
      <c r="B383" s="37">
        <f t="shared" si="1391"/>
        <v>15</v>
      </c>
      <c r="C383" s="16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44">
        <f>(1-('Parameters and SSE'!$C$14/('Parameters and SSE'!$C$14+Q211))^'Parameters and SSE'!$C$13)*(1-'Parameters and SSE'!$C$12)</f>
        <v>6.9496030109403692E-6</v>
      </c>
      <c r="R383" s="15">
        <f>(1-('Parameters and SSE'!$C$14/('Parameters and SSE'!$C$14+R211))^'Parameters and SSE'!$C$13)*(1-'Parameters and SSE'!$C$12)</f>
        <v>3.3394889551377423E-5</v>
      </c>
      <c r="S383" s="15">
        <f>(1-('Parameters and SSE'!$C$14/('Parameters and SSE'!$C$14+S211))^'Parameters and SSE'!$C$13)*(1-'Parameters and SSE'!$C$12)</f>
        <v>8.6265834118200144E-5</v>
      </c>
      <c r="T383" s="15">
        <f>(1-('Parameters and SSE'!$C$14/('Parameters and SSE'!$C$14+T211))^'Parameters and SSE'!$C$13)*(1-'Parameters and SSE'!$C$12)</f>
        <v>1.6529872521998723E-4</v>
      </c>
      <c r="U383" s="15">
        <f>(1-('Parameters and SSE'!$C$14/('Parameters and SSE'!$C$14+U211))^'Parameters and SSE'!$C$13)*(1-'Parameters and SSE'!$C$12)</f>
        <v>2.6895177642764128E-4</v>
      </c>
      <c r="V383" s="15">
        <f>(1-('Parameters and SSE'!$C$14/('Parameters and SSE'!$C$14+V211))^'Parameters and SSE'!$C$13)*(1-'Parameters and SSE'!$C$12)</f>
        <v>4.0177503768376013E-4</v>
      </c>
      <c r="W383" s="15">
        <f>(1-('Parameters and SSE'!$C$14/('Parameters and SSE'!$C$14+W211))^'Parameters and SSE'!$C$13)*(1-'Parameters and SSE'!$C$12)</f>
        <v>5.6609340160393711E-4</v>
      </c>
      <c r="X383" s="15">
        <f>(1-('Parameters and SSE'!$C$14/('Parameters and SSE'!$C$14+X211))^'Parameters and SSE'!$C$13)*(1-'Parameters and SSE'!$C$12)</f>
        <v>7.6434246496327751E-4</v>
      </c>
      <c r="Y383" s="15">
        <f>(1-('Parameters and SSE'!$C$14/('Parameters and SSE'!$C$14+Y211))^'Parameters and SSE'!$C$13)*(1-'Parameters and SSE'!$C$12)</f>
        <v>1.0084632368888079E-3</v>
      </c>
      <c r="Z383" s="15">
        <f>(1-('Parameters and SSE'!$C$14/('Parameters and SSE'!$C$14+Z211))^'Parameters and SSE'!$C$13)*(1-'Parameters and SSE'!$C$12)</f>
        <v>1.3009119281843888E-3</v>
      </c>
      <c r="AA383" s="15">
        <f>(1-('Parameters and SSE'!$C$14/('Parameters and SSE'!$C$14+AA211))^'Parameters and SSE'!$C$13)*(1-'Parameters and SSE'!$C$12)</f>
        <v>1.6331823088273222E-3</v>
      </c>
      <c r="AB383" s="15">
        <f>(1-('Parameters and SSE'!$C$14/('Parameters and SSE'!$C$14+AB211))^'Parameters and SSE'!$C$13)*(1-'Parameters and SSE'!$C$12)</f>
        <v>1.9614443951616756E-3</v>
      </c>
      <c r="AC383" s="15">
        <f>(1-('Parameters and SSE'!$C$14/('Parameters and SSE'!$C$14+AC211))^'Parameters and SSE'!$C$13)*(1-'Parameters and SSE'!$C$12)</f>
        <v>2.3175721072513224E-3</v>
      </c>
      <c r="AD383" s="15">
        <f>(1-('Parameters and SSE'!$C$14/('Parameters and SSE'!$C$14+AD211))^'Parameters and SSE'!$C$13)*(1-'Parameters and SSE'!$C$12)</f>
        <v>2.7085969051721445E-3</v>
      </c>
      <c r="AE383" s="15">
        <f>(1-('Parameters and SSE'!$C$14/('Parameters and SSE'!$C$14+AE211))^'Parameters and SSE'!$C$13)*(1-'Parameters and SSE'!$C$12)</f>
        <v>3.1609584447479543E-3</v>
      </c>
      <c r="AF383" s="15">
        <f>(1-('Parameters and SSE'!$C$14/('Parameters and SSE'!$C$14+AF211))^'Parameters and SSE'!$C$13)*(1-'Parameters and SSE'!$C$12)</f>
        <v>3.6435390898281257E-3</v>
      </c>
      <c r="AG383" s="15">
        <f>(1-('Parameters and SSE'!$C$14/('Parameters and SSE'!$C$14+AG211))^'Parameters and SSE'!$C$13)*(1-'Parameters and SSE'!$C$12)</f>
        <v>4.1610199745313941E-3</v>
      </c>
      <c r="AH383" s="15">
        <f>(1-('Parameters and SSE'!$C$14/('Parameters and SSE'!$C$14+AH211))^'Parameters and SSE'!$C$13)*(1-'Parameters and SSE'!$C$12)</f>
        <v>4.7194570214188465E-3</v>
      </c>
      <c r="AI383" s="15">
        <f>(1-('Parameters and SSE'!$C$14/('Parameters and SSE'!$C$14+AI211))^'Parameters and SSE'!$C$13)*(1-'Parameters and SSE'!$C$12)</f>
        <v>5.3327089223734487E-3</v>
      </c>
      <c r="AJ383" s="15">
        <f>(1-('Parameters and SSE'!$C$14/('Parameters and SSE'!$C$14+AJ211))^'Parameters and SSE'!$C$13)*(1-'Parameters and SSE'!$C$12)</f>
        <v>5.9667441768811291E-3</v>
      </c>
      <c r="AK383" s="15">
        <f>(1-('Parameters and SSE'!$C$14/('Parameters and SSE'!$C$14+AK211))^'Parameters and SSE'!$C$13)*(1-'Parameters and SSE'!$C$12)</f>
        <v>6.6774219483432878E-3</v>
      </c>
      <c r="AL383" s="15">
        <f>(1-('Parameters and SSE'!$C$14/('Parameters and SSE'!$C$14+AL211))^'Parameters and SSE'!$C$13)*(1-'Parameters and SSE'!$C$12)</f>
        <v>7.4078897464927409E-3</v>
      </c>
      <c r="AM383" s="15">
        <f>(1-('Parameters and SSE'!$C$14/('Parameters and SSE'!$C$14+AM211))^'Parameters and SSE'!$C$13)*(1-'Parameters and SSE'!$C$12)</f>
        <v>8.2104809465683316E-3</v>
      </c>
      <c r="AN383" s="15">
        <f>(1-('Parameters and SSE'!$C$14/('Parameters and SSE'!$C$14+AN211))^'Parameters and SSE'!$C$13)*(1-'Parameters and SSE'!$C$12)</f>
        <v>8.9723337143037263E-3</v>
      </c>
      <c r="AO383" s="15">
        <f>(1-('Parameters and SSE'!$C$14/('Parameters and SSE'!$C$14+AO211))^'Parameters and SSE'!$C$13)*(1-'Parameters and SSE'!$C$12)</f>
        <v>9.7744725107305041E-3</v>
      </c>
      <c r="AP383" s="15">
        <f>(1-('Parameters and SSE'!$C$14/('Parameters and SSE'!$C$14+AP211))^'Parameters and SSE'!$C$13)*(1-'Parameters and SSE'!$C$12)</f>
        <v>1.0617095551849339E-2</v>
      </c>
      <c r="AQ383" s="15">
        <f>(1-('Parameters and SSE'!$C$14/('Parameters and SSE'!$C$14+AQ211))^'Parameters and SSE'!$C$13)*(1-'Parameters and SSE'!$C$12)</f>
        <v>1.1530554007554773E-2</v>
      </c>
      <c r="AR383" s="15">
        <f>(1-('Parameters and SSE'!$C$14/('Parameters and SSE'!$C$14+AR211))^'Parameters and SSE'!$C$13)*(1-'Parameters and SSE'!$C$12)</f>
        <v>1.2468900729395372E-2</v>
      </c>
      <c r="AS383" s="15">
        <f>(1-('Parameters and SSE'!$C$14/('Parameters and SSE'!$C$14+AS211))^'Parameters and SSE'!$C$13)*(1-'Parameters and SSE'!$C$12)</f>
        <v>1.3426486468300077E-2</v>
      </c>
      <c r="AT383" s="15">
        <f>(1-('Parameters and SSE'!$C$14/('Parameters and SSE'!$C$14+AT211))^'Parameters and SSE'!$C$13)*(1-'Parameters and SSE'!$C$12)</f>
        <v>1.4445257408980608E-2</v>
      </c>
      <c r="AU383" s="15">
        <f>(1-('Parameters and SSE'!$C$14/('Parameters and SSE'!$C$14+AU211))^'Parameters and SSE'!$C$13)*(1-'Parameters and SSE'!$C$12)</f>
        <v>1.5514337633760797E-2</v>
      </c>
      <c r="AV383" s="15">
        <f>(1-('Parameters and SSE'!$C$14/('Parameters and SSE'!$C$14+AV211))^'Parameters and SSE'!$C$13)*(1-'Parameters and SSE'!$C$12)</f>
        <v>1.6649178737817547E-2</v>
      </c>
      <c r="AW383" s="15">
        <f>(1-('Parameters and SSE'!$C$14/('Parameters and SSE'!$C$14+AW211))^'Parameters and SSE'!$C$13)*(1-'Parameters and SSE'!$C$12)</f>
        <v>1.798565163748508E-2</v>
      </c>
      <c r="AX383" s="15">
        <f>(1-('Parameters and SSE'!$C$14/('Parameters and SSE'!$C$14+AX211))^'Parameters and SSE'!$C$13)*(1-'Parameters and SSE'!$C$12)</f>
        <v>1.9361186295152447E-2</v>
      </c>
      <c r="AY383" s="15">
        <f>(1-('Parameters and SSE'!$C$14/('Parameters and SSE'!$C$14+AY211))^'Parameters and SSE'!$C$13)*(1-'Parameters and SSE'!$C$12)</f>
        <v>2.0720811617742453E-2</v>
      </c>
      <c r="AZ383" s="15">
        <f>(1-('Parameters and SSE'!$C$14/('Parameters and SSE'!$C$14+AZ211))^'Parameters and SSE'!$C$13)*(1-'Parameters and SSE'!$C$12)</f>
        <v>2.1805735482369963E-2</v>
      </c>
      <c r="BA383" s="15">
        <f>(1-('Parameters and SSE'!$C$14/('Parameters and SSE'!$C$14+BA211))^'Parameters and SSE'!$C$13)*(1-'Parameters and SSE'!$C$12)</f>
        <v>2.2895663580451052E-2</v>
      </c>
      <c r="BB383" s="15">
        <f>(1-('Parameters and SSE'!$C$14/('Parameters and SSE'!$C$14+BB211))^'Parameters and SSE'!$C$13)*(1-'Parameters and SSE'!$C$12)</f>
        <v>2.4022401726615291E-2</v>
      </c>
      <c r="BC383" s="15">
        <f>(1-('Parameters and SSE'!$C$14/('Parameters and SSE'!$C$14+BC211))^'Parameters and SSE'!$C$13)*(1-'Parameters and SSE'!$C$12)</f>
        <v>2.5333084304743812E-2</v>
      </c>
      <c r="BD383" s="15">
        <f>(1-('Parameters and SSE'!$C$14/('Parameters and SSE'!$C$14+BD211))^'Parameters and SSE'!$C$13)*(1-'Parameters and SSE'!$C$12)</f>
        <v>2.6691926826488719E-2</v>
      </c>
      <c r="BE383" s="15">
        <f>(1-('Parameters and SSE'!$C$14/('Parameters and SSE'!$C$14+BE211))^'Parameters and SSE'!$C$13)*(1-'Parameters and SSE'!$C$12)</f>
        <v>2.8071671608382413E-2</v>
      </c>
      <c r="BF383" s="15">
        <f>(1-('Parameters and SSE'!$C$14/('Parameters and SSE'!$C$14+BF211))^'Parameters and SSE'!$C$13)*(1-'Parameters and SSE'!$C$12)</f>
        <v>2.9448834022205363E-2</v>
      </c>
      <c r="BG383" s="15">
        <f>(1-('Parameters and SSE'!$C$14/('Parameters and SSE'!$C$14+BG211))^'Parameters and SSE'!$C$13)*(1-'Parameters and SSE'!$C$12)</f>
        <v>3.0842605252874196E-2</v>
      </c>
      <c r="BH383" s="15">
        <f>(1-('Parameters and SSE'!$C$14/('Parameters and SSE'!$C$14+BH211))^'Parameters and SSE'!$C$13)*(1-'Parameters and SSE'!$C$12)</f>
        <v>3.2262483284246815E-2</v>
      </c>
      <c r="BI383" s="15">
        <f>(1-('Parameters and SSE'!$C$14/('Parameters and SSE'!$C$14+BI211))^'Parameters and SSE'!$C$13)*(1-'Parameters and SSE'!$C$12)</f>
        <v>3.3800975787331433E-2</v>
      </c>
      <c r="BJ383" s="15">
        <f>(1-('Parameters and SSE'!$C$14/('Parameters and SSE'!$C$14+BJ211))^'Parameters and SSE'!$C$13)*(1-'Parameters and SSE'!$C$12)</f>
        <v>3.5356476409565255E-2</v>
      </c>
      <c r="BK383" s="15">
        <f>(1-('Parameters and SSE'!$C$14/('Parameters and SSE'!$C$14+BK211))^'Parameters and SSE'!$C$13)*(1-'Parameters and SSE'!$C$12)</f>
        <v>3.6941603325095017E-2</v>
      </c>
      <c r="BL383" s="15">
        <f>(1-('Parameters and SSE'!$C$14/('Parameters and SSE'!$C$14+BL211))^'Parameters and SSE'!$C$13)*(1-'Parameters and SSE'!$C$12)</f>
        <v>3.8362679096950472E-2</v>
      </c>
      <c r="BM383" s="15">
        <f>(1-('Parameters and SSE'!$C$14/('Parameters and SSE'!$C$14+BM211))^'Parameters and SSE'!$C$13)*(1-'Parameters and SSE'!$C$12)</f>
        <v>3.9816188967115133E-2</v>
      </c>
      <c r="BN383" s="15">
        <f>(1-('Parameters and SSE'!$C$14/('Parameters and SSE'!$C$14+BN211))^'Parameters and SSE'!$C$13)*(1-'Parameters and SSE'!$C$12)</f>
        <v>4.1298902163799008E-2</v>
      </c>
      <c r="BO383" s="15">
        <f>(1-('Parameters and SSE'!$C$14/('Parameters and SSE'!$C$14+BO211))^'Parameters and SSE'!$C$13)*(1-'Parameters and SSE'!$C$12)</f>
        <v>4.2894593521027598E-2</v>
      </c>
      <c r="BP383" s="15">
        <f>(1-('Parameters and SSE'!$C$14/('Parameters and SSE'!$C$14+BP211))^'Parameters and SSE'!$C$13)*(1-'Parameters and SSE'!$C$12)</f>
        <v>4.4537134648348041E-2</v>
      </c>
      <c r="BQ383" s="15">
        <f>(1-('Parameters and SSE'!$C$14/('Parameters and SSE'!$C$14+BQ211))^'Parameters and SSE'!$C$13)*(1-'Parameters and SSE'!$C$12)</f>
        <v>4.617851046454937E-2</v>
      </c>
      <c r="BR383" s="15">
        <f>(1-('Parameters and SSE'!$C$14/('Parameters and SSE'!$C$14+BR211))^'Parameters and SSE'!$C$13)*(1-'Parameters and SSE'!$C$12)</f>
        <v>4.7837221169218326E-2</v>
      </c>
      <c r="BS383" s="15">
        <f>(1-('Parameters and SSE'!$C$14/('Parameters and SSE'!$C$14+BS211))^'Parameters and SSE'!$C$13)*(1-'Parameters and SSE'!$C$12)</f>
        <v>4.9499275266058053E-2</v>
      </c>
      <c r="BT383" s="15">
        <f>(1-('Parameters and SSE'!$C$14/('Parameters and SSE'!$C$14+BT211))^'Parameters and SSE'!$C$13)*(1-'Parameters and SSE'!$C$12)</f>
        <v>5.1173136347951641E-2</v>
      </c>
      <c r="BU383" s="15">
        <f>(1-('Parameters and SSE'!$C$14/('Parameters and SSE'!$C$14+BU211))^'Parameters and SSE'!$C$13)*(1-'Parameters and SSE'!$C$12)</f>
        <v>5.2915234516645052E-2</v>
      </c>
      <c r="BV383" s="15">
        <f>(1-('Parameters and SSE'!$C$14/('Parameters and SSE'!$C$14+BV211))^'Parameters and SSE'!$C$13)*(1-'Parameters and SSE'!$C$12)</f>
        <v>5.4664279262889866E-2</v>
      </c>
      <c r="BW383" s="15">
        <f>(1-('Parameters and SSE'!$C$14/('Parameters and SSE'!$C$14+BW211))^'Parameters and SSE'!$C$13)*(1-'Parameters and SSE'!$C$12)</f>
        <v>5.6448355772622812E-2</v>
      </c>
      <c r="BX383" s="15">
        <f>(1-('Parameters and SSE'!$C$14/('Parameters and SSE'!$C$14+BX211))^'Parameters and SSE'!$C$13)*(1-'Parameters and SSE'!$C$12)</f>
        <v>5.8096326913858846E-2</v>
      </c>
      <c r="BY383" s="15">
        <f>(1-('Parameters and SSE'!$C$14/('Parameters and SSE'!$C$14+BY211))^'Parameters and SSE'!$C$13)*(1-'Parameters and SSE'!$C$12)</f>
        <v>5.9761235534611476E-2</v>
      </c>
      <c r="BZ383" s="15">
        <f>(1-('Parameters and SSE'!$C$14/('Parameters and SSE'!$C$14+BZ211))^'Parameters and SSE'!$C$13)*(1-'Parameters and SSE'!$C$12)</f>
        <v>6.142179578773202E-2</v>
      </c>
      <c r="CA383" s="15">
        <f>(1-('Parameters and SSE'!$C$14/('Parameters and SSE'!$C$14+CA211))^'Parameters and SSE'!$C$13)*(1-'Parameters and SSE'!$C$12)</f>
        <v>6.3161174118085611E-2</v>
      </c>
      <c r="CB383" s="15">
        <f>(1-('Parameters and SSE'!$C$14/('Parameters and SSE'!$C$14+CB211))^'Parameters and SSE'!$C$13)*(1-'Parameters and SSE'!$C$12)</f>
        <v>6.4876827788959021E-2</v>
      </c>
      <c r="CC383" s="15">
        <f>(1-('Parameters and SSE'!$C$14/('Parameters and SSE'!$C$14+CC211))^'Parameters and SSE'!$C$13)*(1-'Parameters and SSE'!$C$12)</f>
        <v>6.656658194212102E-2</v>
      </c>
      <c r="CD383" s="15">
        <f>(1-('Parameters and SSE'!$C$14/('Parameters and SSE'!$C$14+CD211))^'Parameters and SSE'!$C$13)*(1-'Parameters and SSE'!$C$12)</f>
        <v>6.822620431354158E-2</v>
      </c>
      <c r="CE383" s="15">
        <f>(1-('Parameters and SSE'!$C$14/('Parameters and SSE'!$C$14+CE211))^'Parameters and SSE'!$C$13)*(1-'Parameters and SSE'!$C$12)</f>
        <v>6.9865391384451012E-2</v>
      </c>
      <c r="CF383" s="15">
        <f>(1-('Parameters and SSE'!$C$14/('Parameters and SSE'!$C$14+CF211))^'Parameters and SSE'!$C$13)*(1-'Parameters and SSE'!$C$12)</f>
        <v>7.1487103126629037E-2</v>
      </c>
      <c r="CG383" s="15">
        <f>(1-('Parameters and SSE'!$C$14/('Parameters and SSE'!$C$14+CG211))^'Parameters and SSE'!$C$13)*(1-'Parameters and SSE'!$C$12)</f>
        <v>7.3133106785587779E-2</v>
      </c>
      <c r="CH383" s="15">
        <f>(1-('Parameters and SSE'!$C$14/('Parameters and SSE'!$C$14+CH211))^'Parameters and SSE'!$C$13)*(1-'Parameters and SSE'!$C$12)</f>
        <v>7.4768904772343853E-2</v>
      </c>
      <c r="CI383" s="15">
        <f>(1-('Parameters and SSE'!$C$14/('Parameters and SSE'!$C$14+CI211))^'Parameters and SSE'!$C$13)*(1-'Parameters and SSE'!$C$12)</f>
        <v>7.6359450122018502E-2</v>
      </c>
      <c r="CJ383" s="15">
        <f>(1-('Parameters and SSE'!$C$14/('Parameters and SSE'!$C$14+CJ211))^'Parameters and SSE'!$C$13)*(1-'Parameters and SSE'!$C$12)</f>
        <v>7.7727993339501797E-2</v>
      </c>
      <c r="CK383" s="15">
        <f>(1-('Parameters and SSE'!$C$14/('Parameters and SSE'!$C$14+CK211))^'Parameters and SSE'!$C$13)*(1-'Parameters and SSE'!$C$12)</f>
        <v>7.8987307732344941E-2</v>
      </c>
      <c r="CL383" s="15">
        <f>(1-('Parameters and SSE'!$C$14/('Parameters and SSE'!$C$14+CL211))^'Parameters and SSE'!$C$13)*(1-'Parameters and SSE'!$C$12)</f>
        <v>8.0177598429196459E-2</v>
      </c>
      <c r="CM383" s="15">
        <f>(1-('Parameters and SSE'!$C$14/('Parameters and SSE'!$C$14+CM211))^'Parameters and SSE'!$C$13)*(1-'Parameters and SSE'!$C$12)</f>
        <v>8.1412909953252788E-2</v>
      </c>
      <c r="CN383" s="15">
        <f>(1-('Parameters and SSE'!$C$14/('Parameters and SSE'!$C$14+CN211))^'Parameters and SSE'!$C$13)*(1-'Parameters and SSE'!$C$12)</f>
        <v>8.2620051919388815E-2</v>
      </c>
      <c r="CO383" s="15">
        <f>(1-('Parameters and SSE'!$C$14/('Parameters and SSE'!$C$14+CO211))^'Parameters and SSE'!$C$13)*(1-'Parameters and SSE'!$C$12)</f>
        <v>8.3819162852195761E-2</v>
      </c>
      <c r="CP383" s="15">
        <f>(1-('Parameters and SSE'!$C$14/('Parameters and SSE'!$C$14+CP211))^'Parameters and SSE'!$C$13)*(1-'Parameters and SSE'!$C$12)</f>
        <v>8.5019296059574603E-2</v>
      </c>
      <c r="CQ383" s="15">
        <f>(1-('Parameters and SSE'!$C$14/('Parameters and SSE'!$C$14+CQ211))^'Parameters and SSE'!$C$13)*(1-'Parameters and SSE'!$C$12)</f>
        <v>8.6259531124771971E-2</v>
      </c>
      <c r="CR383" s="15">
        <f>(1-('Parameters and SSE'!$C$14/('Parameters and SSE'!$C$14+CR211))^'Parameters and SSE'!$C$13)*(1-'Parameters and SSE'!$C$12)</f>
        <v>8.7522108596180745E-2</v>
      </c>
      <c r="CS383" s="15">
        <f>(1-('Parameters and SSE'!$C$14/('Parameters and SSE'!$C$14+CS211))^'Parameters and SSE'!$C$13)*(1-'Parameters and SSE'!$C$12)</f>
        <v>8.8930824863749286E-2</v>
      </c>
      <c r="CT383" s="15">
        <f>(1-('Parameters and SSE'!$C$14/('Parameters and SSE'!$C$14+CT211))^'Parameters and SSE'!$C$13)*(1-'Parameters and SSE'!$C$12)</f>
        <v>9.0523570184287111E-2</v>
      </c>
      <c r="CU383" s="15">
        <f>(1-('Parameters and SSE'!$C$14/('Parameters and SSE'!$C$14+CU211))^'Parameters and SSE'!$C$13)*(1-'Parameters and SSE'!$C$12)</f>
        <v>9.2099005250117064E-2</v>
      </c>
      <c r="CV383" s="15">
        <f>(1-('Parameters and SSE'!$C$14/('Parameters and SSE'!$C$14+CV211))^'Parameters and SSE'!$C$13)*(1-'Parameters and SSE'!$C$12)</f>
        <v>9.3487806951397648E-2</v>
      </c>
      <c r="CW383" s="15">
        <f>(1-('Parameters and SSE'!$C$14/('Parameters and SSE'!$C$14+CW211))^'Parameters and SSE'!$C$13)*(1-'Parameters and SSE'!$C$12)</f>
        <v>9.4756760934625026E-2</v>
      </c>
      <c r="CX383" s="15">
        <f>(1-('Parameters and SSE'!$C$14/('Parameters and SSE'!$C$14+CX211))^'Parameters and SSE'!$C$13)*(1-'Parameters and SSE'!$C$12)</f>
        <v>9.6090743356616076E-2</v>
      </c>
      <c r="CY383" s="15">
        <f>(1-('Parameters and SSE'!$C$14/('Parameters and SSE'!$C$14+CY211))^'Parameters and SSE'!$C$13)*(1-'Parameters and SSE'!$C$12)</f>
        <v>9.7520372080549728E-2</v>
      </c>
      <c r="CZ383" s="15">
        <f>(1-('Parameters and SSE'!$C$14/('Parameters and SSE'!$C$14+CZ211))^'Parameters and SSE'!$C$13)*(1-'Parameters and SSE'!$C$12)</f>
        <v>9.8931055010698613E-2</v>
      </c>
      <c r="DA383" s="15">
        <f>(1-('Parameters and SSE'!$C$14/('Parameters and SSE'!$C$14+DA211))^'Parameters and SSE'!$C$13)*(1-'Parameters and SSE'!$C$12)</f>
        <v>0.10036637532555653</v>
      </c>
      <c r="DB383" s="15">
        <f>(1-('Parameters and SSE'!$C$14/('Parameters and SSE'!$C$14+DB211))^'Parameters and SSE'!$C$13)*(1-'Parameters and SSE'!$C$12)</f>
        <v>0.10183289241997111</v>
      </c>
      <c r="DC383" s="15">
        <f>(1-('Parameters and SSE'!$C$14/('Parameters and SSE'!$C$14+DC211))^'Parameters and SSE'!$C$13)*(1-'Parameters and SSE'!$C$12)</f>
        <v>0.10337119559099694</v>
      </c>
      <c r="DD383" s="15">
        <f>(1-('Parameters and SSE'!$C$14/('Parameters and SSE'!$C$14+DD211))^'Parameters and SSE'!$C$13)*(1-'Parameters and SSE'!$C$12)</f>
        <v>0.10490810193541482</v>
      </c>
      <c r="DE383" s="15">
        <f>(1-('Parameters and SSE'!$C$14/('Parameters and SSE'!$C$14+DE211))^'Parameters and SSE'!$C$13)*(1-'Parameters and SSE'!$C$12)</f>
        <v>0.10654314547080941</v>
      </c>
      <c r="DF383" s="15">
        <f>(1-('Parameters and SSE'!$C$14/('Parameters and SSE'!$C$14+DF211))^'Parameters and SSE'!$C$13)*(1-'Parameters and SSE'!$C$12)</f>
        <v>0.10818131752090158</v>
      </c>
      <c r="DG383" s="15">
        <f>(1-('Parameters and SSE'!$C$14/('Parameters and SSE'!$C$14+DG211))^'Parameters and SSE'!$C$13)*(1-'Parameters and SSE'!$C$12)</f>
        <v>0.10983654765563836</v>
      </c>
      <c r="DH383" s="15">
        <f>(1-('Parameters and SSE'!$C$14/('Parameters and SSE'!$C$14+DH211))^'Parameters and SSE'!$C$13)*(1-'Parameters and SSE'!$C$12)</f>
        <v>0.11134820126649377</v>
      </c>
      <c r="DI383" s="15">
        <f>(1-('Parameters and SSE'!$C$14/('Parameters and SSE'!$C$14+DI211))^'Parameters and SSE'!$C$13)*(1-'Parameters and SSE'!$C$12)</f>
        <v>0.11287445238812413</v>
      </c>
      <c r="DJ383" s="15">
        <f>(1-('Parameters and SSE'!$C$14/('Parameters and SSE'!$C$14+DJ211))^'Parameters and SSE'!$C$13)*(1-'Parameters and SSE'!$C$12)</f>
        <v>0.11443135614291934</v>
      </c>
      <c r="DK383" s="15">
        <f>(1-('Parameters and SSE'!$C$14/('Parameters and SSE'!$C$14+DK211))^'Parameters and SSE'!$C$13)*(1-'Parameters and SSE'!$C$12)</f>
        <v>0.11609541345587054</v>
      </c>
      <c r="DL383" s="15">
        <f>(1-('Parameters and SSE'!$C$14/('Parameters and SSE'!$C$14+DL211))^'Parameters and SSE'!$C$13)*(1-'Parameters and SSE'!$C$12)</f>
        <v>0.11779477489246402</v>
      </c>
      <c r="DM383" s="15">
        <f>(1-('Parameters and SSE'!$C$14/('Parameters and SSE'!$C$14+DM211))^'Parameters and SSE'!$C$13)*(1-'Parameters and SSE'!$C$12)</f>
        <v>0.11951796836896399</v>
      </c>
      <c r="DN383" s="15">
        <f>(1-('Parameters and SSE'!$C$14/('Parameters and SSE'!$C$14+DN211))^'Parameters and SSE'!$C$13)*(1-'Parameters and SSE'!$C$12)</f>
        <v>0.12127069203780638</v>
      </c>
      <c r="DO383" s="15">
        <f>(1-('Parameters and SSE'!$C$14/('Parameters and SSE'!$C$14+DO211))^'Parameters and SSE'!$C$13)*(1-'Parameters and SSE'!$C$12)</f>
        <v>0.12298697863435078</v>
      </c>
      <c r="DP383" s="15">
        <f>(1-('Parameters and SSE'!$C$14/('Parameters and SSE'!$C$14+DP211))^'Parameters and SSE'!$C$13)*(1-'Parameters and SSE'!$C$12)</f>
        <v>0.12464987883344293</v>
      </c>
      <c r="DQ383" s="15">
        <f>(1-('Parameters and SSE'!$C$14/('Parameters and SSE'!$C$14+DQ211))^'Parameters and SSE'!$C$13)*(1-'Parameters and SSE'!$C$12)</f>
        <v>0.12636127342275991</v>
      </c>
      <c r="DR383" s="15">
        <f>(1-('Parameters and SSE'!$C$14/('Parameters and SSE'!$C$14+DR211))^'Parameters and SSE'!$C$13)*(1-'Parameters and SSE'!$C$12)</f>
        <v>0.12808596962908933</v>
      </c>
      <c r="DS383" s="15">
        <f>(1-('Parameters and SSE'!$C$14/('Parameters and SSE'!$C$14+DS211))^'Parameters and SSE'!$C$13)*(1-'Parameters and SSE'!$C$12)</f>
        <v>0.12987364344774813</v>
      </c>
      <c r="DT383" s="15">
        <f>(1-('Parameters and SSE'!$C$14/('Parameters and SSE'!$C$14+DT211))^'Parameters and SSE'!$C$13)*(1-'Parameters and SSE'!$C$12)</f>
        <v>0.13152475894005899</v>
      </c>
      <c r="DU383" s="15">
        <f>(1-('Parameters and SSE'!$C$14/('Parameters and SSE'!$C$14+DU211))^'Parameters and SSE'!$C$13)*(1-'Parameters and SSE'!$C$12)</f>
        <v>0.13321712591937612</v>
      </c>
      <c r="DV383" s="15">
        <f>(1-('Parameters and SSE'!$C$14/('Parameters and SSE'!$C$14+DV211))^'Parameters and SSE'!$C$13)*(1-'Parameters and SSE'!$C$12)</f>
        <v>0.1349289126804932</v>
      </c>
      <c r="DW383" s="15">
        <f>(1-('Parameters and SSE'!$C$14/('Parameters and SSE'!$C$14+DW211))^'Parameters and SSE'!$C$13)*(1-'Parameters and SSE'!$C$12)</f>
        <v>0.13676760030929896</v>
      </c>
      <c r="DX383" s="15">
        <f>(1-('Parameters and SSE'!$C$14/('Parameters and SSE'!$C$14+DX211))^'Parameters and SSE'!$C$13)*(1-'Parameters and SSE'!$C$12)</f>
        <v>0.13866630384101322</v>
      </c>
      <c r="DY383" s="15">
        <f>(1-('Parameters and SSE'!$C$14/('Parameters and SSE'!$C$14+DY211))^'Parameters and SSE'!$C$13)*(1-'Parameters and SSE'!$C$12)</f>
        <v>0.14059607675436964</v>
      </c>
      <c r="DZ383" s="15">
        <f>(1-('Parameters and SSE'!$C$14/('Parameters and SSE'!$C$14+DZ211))^'Parameters and SSE'!$C$13)*(1-'Parameters and SSE'!$C$12)</f>
        <v>0.14254912965270791</v>
      </c>
      <c r="EA383" s="15">
        <f>(1-('Parameters and SSE'!$C$14/('Parameters and SSE'!$C$14+EA211))^'Parameters and SSE'!$C$13)*(1-'Parameters and SSE'!$C$12)</f>
        <v>0.14447107534774345</v>
      </c>
      <c r="EB383" s="15">
        <f>(1-('Parameters and SSE'!$C$14/('Parameters and SSE'!$C$14+EB211))^'Parameters and SSE'!$C$13)*(1-'Parameters and SSE'!$C$12)</f>
        <v>0.14638406151615424</v>
      </c>
      <c r="EC383" s="15">
        <f>(1-('Parameters and SSE'!$C$14/('Parameters and SSE'!$C$14+EC211))^'Parameters and SSE'!$C$13)*(1-'Parameters and SSE'!$C$12)</f>
        <v>0.1483648576755941</v>
      </c>
      <c r="ED383" s="15">
        <f>(1-('Parameters and SSE'!$C$14/('Parameters and SSE'!$C$14+ED211))^'Parameters and SSE'!$C$13)*(1-'Parameters and SSE'!$C$12)</f>
        <v>0.15034426001602036</v>
      </c>
      <c r="EE383" s="15">
        <f>(1-('Parameters and SSE'!$C$14/('Parameters and SSE'!$C$14+EE211))^'Parameters and SSE'!$C$13)*(1-'Parameters and SSE'!$C$12)</f>
        <v>0.15235165882250742</v>
      </c>
      <c r="EF383" s="15">
        <f>(1-('Parameters and SSE'!$C$14/('Parameters and SSE'!$C$14+EF211))^'Parameters and SSE'!$C$13)*(1-'Parameters and SSE'!$C$12)</f>
        <v>0.15416964365961774</v>
      </c>
      <c r="EG383" s="15">
        <f>(1-('Parameters and SSE'!$C$14/('Parameters and SSE'!$C$14+EG211))^'Parameters and SSE'!$C$13)*(1-'Parameters and SSE'!$C$12)</f>
        <v>0.15602673599435968</v>
      </c>
      <c r="EH383" s="15">
        <f>(1-('Parameters and SSE'!$C$14/('Parameters and SSE'!$C$14+EH211))^'Parameters and SSE'!$C$13)*(1-'Parameters and SSE'!$C$12)</f>
        <v>0.15789802106859738</v>
      </c>
      <c r="EI383" s="15">
        <f>(1-('Parameters and SSE'!$C$14/('Parameters and SSE'!$C$14+EI211))^'Parameters and SSE'!$C$13)*(1-'Parameters and SSE'!$C$12)</f>
        <v>0.15991614838618942</v>
      </c>
      <c r="EJ383" s="15">
        <f>(1-('Parameters and SSE'!$C$14/('Parameters and SSE'!$C$14+EJ211))^'Parameters and SSE'!$C$13)*(1-'Parameters and SSE'!$C$12)</f>
        <v>0.16194913181080114</v>
      </c>
      <c r="EK383" s="15">
        <f>(1-('Parameters and SSE'!$C$14/('Parameters and SSE'!$C$14+EK211))^'Parameters and SSE'!$C$13)*(1-'Parameters and SSE'!$C$12)</f>
        <v>0.16398036787888362</v>
      </c>
      <c r="EL383" s="15">
        <f>(1-('Parameters and SSE'!$C$14/('Parameters and SSE'!$C$14+EL211))^'Parameters and SSE'!$C$13)*(1-'Parameters and SSE'!$C$12)</f>
        <v>0.16600820478712086</v>
      </c>
      <c r="EM383" s="15">
        <f>(1-('Parameters and SSE'!$C$14/('Parameters and SSE'!$C$14+EM211))^'Parameters and SSE'!$C$13)*(1-'Parameters and SSE'!$C$12)</f>
        <v>0.16801935820991856</v>
      </c>
      <c r="EN383" s="15">
        <f>(1-('Parameters and SSE'!$C$14/('Parameters and SSE'!$C$14+EN211))^'Parameters and SSE'!$C$13)*(1-'Parameters and SSE'!$C$12)</f>
        <v>0.17003718751651653</v>
      </c>
      <c r="EO383" s="15">
        <f>(1-('Parameters and SSE'!$C$14/('Parameters and SSE'!$C$14+EO211))^'Parameters and SSE'!$C$13)*(1-'Parameters and SSE'!$C$12)</f>
        <v>0.1721584917055077</v>
      </c>
      <c r="EP383" s="15">
        <f>(1-('Parameters and SSE'!$C$14/('Parameters and SSE'!$C$14+EP211))^'Parameters and SSE'!$C$13)*(1-'Parameters and SSE'!$C$12)</f>
        <v>0.17428471142496174</v>
      </c>
      <c r="EQ383" s="15">
        <f>(1-('Parameters and SSE'!$C$14/('Parameters and SSE'!$C$14+EQ211))^'Parameters and SSE'!$C$13)*(1-'Parameters and SSE'!$C$12)</f>
        <v>0.17638435042729328</v>
      </c>
      <c r="ER383" s="15">
        <f>(1-('Parameters and SSE'!$C$14/('Parameters and SSE'!$C$14+ER211))^'Parameters and SSE'!$C$13)*(1-'Parameters and SSE'!$C$12)</f>
        <v>0.17824845425833336</v>
      </c>
      <c r="ES383" s="15">
        <f>(1-('Parameters and SSE'!$C$14/('Parameters and SSE'!$C$14+ES211))^'Parameters and SSE'!$C$13)*(1-'Parameters and SSE'!$C$12)</f>
        <v>0.18012504323861939</v>
      </c>
      <c r="ET383" s="15">
        <f>(1-('Parameters and SSE'!$C$14/('Parameters and SSE'!$C$14+ET211))^'Parameters and SSE'!$C$13)*(1-'Parameters and SSE'!$C$12)</f>
        <v>0.18199491911838514</v>
      </c>
      <c r="EU383" s="15">
        <f>(1-('Parameters and SSE'!$C$14/('Parameters and SSE'!$C$14+EU211))^'Parameters and SSE'!$C$13)*(1-'Parameters and SSE'!$C$12)</f>
        <v>0.18395981222645835</v>
      </c>
      <c r="EV383" s="15">
        <f>(1-('Parameters and SSE'!$C$14/('Parameters and SSE'!$C$14+EV211))^'Parameters and SSE'!$C$13)*(1-'Parameters and SSE'!$C$12)</f>
        <v>0.18588523495118339</v>
      </c>
      <c r="EW383" s="15">
        <f>(1-('Parameters and SSE'!$C$14/('Parameters and SSE'!$C$14+EW211))^'Parameters and SSE'!$C$13)*(1-'Parameters and SSE'!$C$12)</f>
        <v>0.1878527684320217</v>
      </c>
      <c r="EX383" s="15">
        <f>(1-('Parameters and SSE'!$C$14/('Parameters and SSE'!$C$14+EX211))^'Parameters and SSE'!$C$13)*(1-'Parameters and SSE'!$C$12)</f>
        <v>0.18986108342118549</v>
      </c>
      <c r="EY383" s="15">
        <f>(1-('Parameters and SSE'!$C$14/('Parameters and SSE'!$C$14+EY211))^'Parameters and SSE'!$C$13)*(1-'Parameters and SSE'!$C$12)</f>
        <v>0.1919161171783817</v>
      </c>
      <c r="EZ383" s="15">
        <f>(1-('Parameters and SSE'!$C$14/('Parameters and SSE'!$C$14+EZ211))^'Parameters and SSE'!$C$13)*(1-'Parameters and SSE'!$C$12)</f>
        <v>0.19397300704475656</v>
      </c>
      <c r="FA383" s="15">
        <f>(1-('Parameters and SSE'!$C$14/('Parameters and SSE'!$C$14+FA211))^'Parameters and SSE'!$C$13)*(1-'Parameters and SSE'!$C$12)</f>
        <v>0.19612791763367879</v>
      </c>
      <c r="FB383" s="15">
        <f>(1-('Parameters and SSE'!$C$14/('Parameters and SSE'!$C$14+FB211))^'Parameters and SSE'!$C$13)*(1-'Parameters and SSE'!$C$12)</f>
        <v>0.19829990131584233</v>
      </c>
      <c r="FC383" s="15">
        <f>(1-('Parameters and SSE'!$C$14/('Parameters and SSE'!$C$14+FC211))^'Parameters and SSE'!$C$13)*(1-'Parameters and SSE'!$C$12)</f>
        <v>0.2004390626053357</v>
      </c>
      <c r="FD383" s="15">
        <f>(1-('Parameters and SSE'!$C$14/('Parameters and SSE'!$C$14+FD211))^'Parameters and SSE'!$C$13)*(1-'Parameters and SSE'!$C$12)</f>
        <v>0.20235233452599327</v>
      </c>
      <c r="FE383" s="15">
        <f>(1-('Parameters and SSE'!$C$14/('Parameters and SSE'!$C$14+FE211))^'Parameters and SSE'!$C$13)*(1-'Parameters and SSE'!$C$12)</f>
        <v>0.20424516670278828</v>
      </c>
      <c r="FF383" s="15">
        <f>(1-('Parameters and SSE'!$C$14/('Parameters and SSE'!$C$14+FF211))^'Parameters and SSE'!$C$13)*(1-'Parameters and SSE'!$C$12)</f>
        <v>0.20614596666034224</v>
      </c>
      <c r="FG383" s="15"/>
      <c r="FH383" s="15"/>
      <c r="FI383" s="15"/>
      <c r="FJ383" s="43">
        <v>8.8686624790653603</v>
      </c>
      <c r="FK383" s="15"/>
      <c r="FL383" s="15"/>
      <c r="FM383" s="15"/>
      <c r="FN383" s="15"/>
      <c r="FO383" s="15"/>
      <c r="FP383" s="15"/>
      <c r="FQ383" s="15"/>
      <c r="FR383" s="15"/>
      <c r="FS383" s="15"/>
      <c r="FT383" s="15"/>
      <c r="FU383" s="15"/>
      <c r="FV383" s="15"/>
      <c r="FW383" s="15"/>
      <c r="FX383" s="15"/>
      <c r="FY383" s="15"/>
      <c r="FZ383" s="15"/>
      <c r="GA383" s="15"/>
      <c r="GB383" s="15"/>
      <c r="GC383" s="15"/>
      <c r="GD383" s="15"/>
      <c r="GE383" s="15"/>
      <c r="GF383" s="15"/>
      <c r="GG383" s="15"/>
      <c r="GH383" s="15"/>
      <c r="GI383" s="15"/>
      <c r="GJ383" s="15"/>
      <c r="GK383" s="15"/>
      <c r="GL383" s="15"/>
      <c r="GM383" s="15"/>
      <c r="GN383" s="15"/>
      <c r="GO383" s="15"/>
      <c r="GP383" s="15"/>
      <c r="GQ383" s="15"/>
      <c r="GR383" s="15"/>
      <c r="GS383" s="15"/>
      <c r="GT383" s="15"/>
      <c r="GU383" s="15"/>
      <c r="GV383" s="15"/>
      <c r="GW383" s="15"/>
      <c r="GX383" s="15"/>
      <c r="GY383" s="15"/>
      <c r="GZ383" s="15"/>
      <c r="HA383" s="15"/>
      <c r="HB383" s="15"/>
      <c r="HC383" s="15"/>
      <c r="HD383" s="15"/>
      <c r="HE383" s="15"/>
      <c r="HF383" s="15"/>
      <c r="HG383" s="15"/>
      <c r="HH383" s="15"/>
      <c r="HI383" s="15"/>
      <c r="HJ383" s="15"/>
      <c r="HK383" s="15"/>
      <c r="HL383" s="15"/>
      <c r="HM383" s="15"/>
      <c r="HN383" s="15"/>
      <c r="HO383" s="15"/>
      <c r="HP383" s="15"/>
      <c r="HQ383" s="15"/>
      <c r="HR383" s="15"/>
      <c r="HS383" s="15"/>
      <c r="HT383" s="15"/>
      <c r="HU383" s="15"/>
      <c r="HV383" s="15"/>
      <c r="HW383" s="15"/>
      <c r="HX383" s="15"/>
      <c r="HY383" s="15"/>
    </row>
    <row r="384" spans="2:233" x14ac:dyDescent="0.25">
      <c r="B384" s="37">
        <f t="shared" si="1391"/>
        <v>16</v>
      </c>
      <c r="C384" s="16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44">
        <f>(1-('Parameters and SSE'!$C$14/('Parameters and SSE'!$C$14+R212))^'Parameters and SSE'!$C$13)*(1-'Parameters and SSE'!$C$12)</f>
        <v>7.1792936092808829E-6</v>
      </c>
      <c r="S384" s="15">
        <f>(1-('Parameters and SSE'!$C$14/('Parameters and SSE'!$C$14+S212))^'Parameters and SSE'!$C$13)*(1-'Parameters and SSE'!$C$12)</f>
        <v>3.5519164739654776E-5</v>
      </c>
      <c r="T384" s="15">
        <f>(1-('Parameters and SSE'!$C$14/('Parameters and SSE'!$C$14+T212))^'Parameters and SSE'!$C$13)*(1-'Parameters and SSE'!$C$12)</f>
        <v>8.7875069745664683E-5</v>
      </c>
      <c r="U384" s="15">
        <f>(1-('Parameters and SSE'!$C$14/('Parameters and SSE'!$C$14+U212))^'Parameters and SSE'!$C$13)*(1-'Parameters and SSE'!$C$12)</f>
        <v>1.6407946466936703E-4</v>
      </c>
      <c r="V384" s="15">
        <f>(1-('Parameters and SSE'!$C$14/('Parameters and SSE'!$C$14+V212))^'Parameters and SSE'!$C$13)*(1-'Parameters and SSE'!$C$12)</f>
        <v>2.6799152808250186E-4</v>
      </c>
      <c r="W384" s="15">
        <f>(1-('Parameters and SSE'!$C$14/('Parameters and SSE'!$C$14+W212))^'Parameters and SSE'!$C$13)*(1-'Parameters and SSE'!$C$12)</f>
        <v>4.019722978882096E-4</v>
      </c>
      <c r="X384" s="15">
        <f>(1-('Parameters and SSE'!$C$14/('Parameters and SSE'!$C$14+X212))^'Parameters and SSE'!$C$13)*(1-'Parameters and SSE'!$C$12)</f>
        <v>5.684671192284404E-4</v>
      </c>
      <c r="Y384" s="15">
        <f>(1-('Parameters and SSE'!$C$14/('Parameters and SSE'!$C$14+Y212))^'Parameters and SSE'!$C$13)*(1-'Parameters and SSE'!$C$12)</f>
        <v>7.780874038503194E-4</v>
      </c>
      <c r="Z384" s="15">
        <f>(1-('Parameters and SSE'!$C$14/('Parameters and SSE'!$C$14+Z212))^'Parameters and SSE'!$C$13)*(1-'Parameters and SSE'!$C$12)</f>
        <v>1.0335898214378575E-3</v>
      </c>
      <c r="AA384" s="15">
        <f>(1-('Parameters and SSE'!$C$14/('Parameters and SSE'!$C$14+AA212))^'Parameters and SSE'!$C$13)*(1-'Parameters and SSE'!$C$12)</f>
        <v>1.3279437784543887E-3</v>
      </c>
      <c r="AB384" s="15">
        <f>(1-('Parameters and SSE'!$C$14/('Parameters and SSE'!$C$14+AB212))^'Parameters and SSE'!$C$13)*(1-'Parameters and SSE'!$C$12)</f>
        <v>1.6220789653695351E-3</v>
      </c>
      <c r="AC384" s="15">
        <f>(1-('Parameters and SSE'!$C$14/('Parameters and SSE'!$C$14+AC212))^'Parameters and SSE'!$C$13)*(1-'Parameters and SSE'!$C$12)</f>
        <v>1.9442337531837442E-3</v>
      </c>
      <c r="AD384" s="15">
        <f>(1-('Parameters and SSE'!$C$14/('Parameters and SSE'!$C$14+AD212))^'Parameters and SSE'!$C$13)*(1-'Parameters and SSE'!$C$12)</f>
        <v>2.3008269449736446E-3</v>
      </c>
      <c r="AE384" s="15">
        <f>(1-('Parameters and SSE'!$C$14/('Parameters and SSE'!$C$14+AE212))^'Parameters and SSE'!$C$13)*(1-'Parameters and SSE'!$C$12)</f>
        <v>2.7162387929412298E-3</v>
      </c>
      <c r="AF384" s="15">
        <f>(1-('Parameters and SSE'!$C$14/('Parameters and SSE'!$C$14+AF212))^'Parameters and SSE'!$C$13)*(1-'Parameters and SSE'!$C$12)</f>
        <v>3.162099528315919E-3</v>
      </c>
      <c r="AG384" s="15">
        <f>(1-('Parameters and SSE'!$C$14/('Parameters and SSE'!$C$14+AG212))^'Parameters and SSE'!$C$13)*(1-'Parameters and SSE'!$C$12)</f>
        <v>3.642763752889321E-3</v>
      </c>
      <c r="AH384" s="15">
        <f>(1-('Parameters and SSE'!$C$14/('Parameters and SSE'!$C$14+AH212))^'Parameters and SSE'!$C$13)*(1-'Parameters and SSE'!$C$12)</f>
        <v>4.1639332046716571E-3</v>
      </c>
      <c r="AI384" s="15">
        <f>(1-('Parameters and SSE'!$C$14/('Parameters and SSE'!$C$14+AI212))^'Parameters and SSE'!$C$13)*(1-'Parameters and SSE'!$C$12)</f>
        <v>4.7386913047605499E-3</v>
      </c>
      <c r="AJ384" s="15">
        <f>(1-('Parameters and SSE'!$C$14/('Parameters and SSE'!$C$14+AJ212))^'Parameters and SSE'!$C$13)*(1-'Parameters and SSE'!$C$12)</f>
        <v>5.3352015895416702E-3</v>
      </c>
      <c r="AK384" s="15">
        <f>(1-('Parameters and SSE'!$C$14/('Parameters and SSE'!$C$14+AK212))^'Parameters and SSE'!$C$13)*(1-'Parameters and SSE'!$C$12)</f>
        <v>6.0061379569917072E-3</v>
      </c>
      <c r="AL384" s="15">
        <f>(1-('Parameters and SSE'!$C$14/('Parameters and SSE'!$C$14+AL212))^'Parameters and SSE'!$C$13)*(1-'Parameters and SSE'!$C$12)</f>
        <v>6.6979397234994175E-3</v>
      </c>
      <c r="AM384" s="15">
        <f>(1-('Parameters and SSE'!$C$14/('Parameters and SSE'!$C$14+AM212))^'Parameters and SSE'!$C$13)*(1-'Parameters and SSE'!$C$12)</f>
        <v>7.4602510912027556E-3</v>
      </c>
      <c r="AN384" s="15">
        <f>(1-('Parameters and SSE'!$C$14/('Parameters and SSE'!$C$14+AN212))^'Parameters and SSE'!$C$13)*(1-'Parameters and SSE'!$C$12)</f>
        <v>8.1857941181403306E-3</v>
      </c>
      <c r="AO384" s="15">
        <f>(1-('Parameters and SSE'!$C$14/('Parameters and SSE'!$C$14+AO212))^'Parameters and SSE'!$C$13)*(1-'Parameters and SSE'!$C$12)</f>
        <v>8.9515723386036465E-3</v>
      </c>
      <c r="AP384" s="15">
        <f>(1-('Parameters and SSE'!$C$14/('Parameters and SSE'!$C$14+AP212))^'Parameters and SSE'!$C$13)*(1-'Parameters and SSE'!$C$12)</f>
        <v>9.7578250244811093E-3</v>
      </c>
      <c r="AQ384" s="15">
        <f>(1-('Parameters and SSE'!$C$14/('Parameters and SSE'!$C$14+AQ212))^'Parameters and SSE'!$C$13)*(1-'Parameters and SSE'!$C$12)</f>
        <v>1.0633704720744583E-2</v>
      </c>
      <c r="AR384" s="15">
        <f>(1-('Parameters and SSE'!$C$14/('Parameters and SSE'!$C$14+AR212))^'Parameters and SSE'!$C$13)*(1-'Parameters and SSE'!$C$12)</f>
        <v>1.1535227872157853E-2</v>
      </c>
      <c r="AS384" s="15">
        <f>(1-('Parameters and SSE'!$C$14/('Parameters and SSE'!$C$14+AS212))^'Parameters and SSE'!$C$13)*(1-'Parameters and SSE'!$C$12)</f>
        <v>1.245693481255695E-2</v>
      </c>
      <c r="AT384" s="15">
        <f>(1-('Parameters and SSE'!$C$14/('Parameters and SSE'!$C$14+AT212))^'Parameters and SSE'!$C$13)*(1-'Parameters and SSE'!$C$12)</f>
        <v>1.3439235740669832E-2</v>
      </c>
      <c r="AU384" s="15">
        <f>(1-('Parameters and SSE'!$C$14/('Parameters and SSE'!$C$14+AU212))^'Parameters and SSE'!$C$13)*(1-'Parameters and SSE'!$C$12)</f>
        <v>1.4471732215263848E-2</v>
      </c>
      <c r="AV384" s="15">
        <f>(1-('Parameters and SSE'!$C$14/('Parameters and SSE'!$C$14+AV212))^'Parameters and SSE'!$C$13)*(1-'Parameters and SSE'!$C$12)</f>
        <v>1.556943633074339E-2</v>
      </c>
      <c r="AW384" s="15">
        <f>(1-('Parameters and SSE'!$C$14/('Parameters and SSE'!$C$14+AW212))^'Parameters and SSE'!$C$13)*(1-'Parameters and SSE'!$C$12)</f>
        <v>1.6864090922300401E-2</v>
      </c>
      <c r="AX384" s="15">
        <f>(1-('Parameters and SSE'!$C$14/('Parameters and SSE'!$C$14+AX212))^'Parameters and SSE'!$C$13)*(1-'Parameters and SSE'!$C$12)</f>
        <v>1.8198478695591949E-2</v>
      </c>
      <c r="AY384" s="15">
        <f>(1-('Parameters and SSE'!$C$14/('Parameters and SSE'!$C$14+AY212))^'Parameters and SSE'!$C$13)*(1-'Parameters and SSE'!$C$12)</f>
        <v>1.9519206577254155E-2</v>
      </c>
      <c r="AZ384" s="15">
        <f>(1-('Parameters and SSE'!$C$14/('Parameters and SSE'!$C$14+AZ212))^'Parameters and SSE'!$C$13)*(1-'Parameters and SSE'!$C$12)</f>
        <v>2.0574406393077817E-2</v>
      </c>
      <c r="BA384" s="15">
        <f>(1-('Parameters and SSE'!$C$14/('Parameters and SSE'!$C$14+BA212))^'Parameters and SSE'!$C$13)*(1-'Parameters and SSE'!$C$12)</f>
        <v>2.1635701502697436E-2</v>
      </c>
      <c r="BB384" s="15">
        <f>(1-('Parameters and SSE'!$C$14/('Parameters and SSE'!$C$14+BB212))^'Parameters and SSE'!$C$13)*(1-'Parameters and SSE'!$C$12)</f>
        <v>2.2734049121203224E-2</v>
      </c>
      <c r="BC384" s="15">
        <f>(1-('Parameters and SSE'!$C$14/('Parameters and SSE'!$C$14+BC212))^'Parameters and SSE'!$C$13)*(1-'Parameters and SSE'!$C$12)</f>
        <v>2.4013066106115425E-2</v>
      </c>
      <c r="BD384" s="15">
        <f>(1-('Parameters and SSE'!$C$14/('Parameters and SSE'!$C$14+BD212))^'Parameters and SSE'!$C$13)*(1-'Parameters and SSE'!$C$12)</f>
        <v>2.5340445482486412E-2</v>
      </c>
      <c r="BE384" s="15">
        <f>(1-('Parameters and SSE'!$C$14/('Parameters and SSE'!$C$14+BE212))^'Parameters and SSE'!$C$13)*(1-'Parameters and SSE'!$C$12)</f>
        <v>2.668957252669843E-2</v>
      </c>
      <c r="BF384" s="15">
        <f>(1-('Parameters and SSE'!$C$14/('Parameters and SSE'!$C$14+BF212))^'Parameters and SSE'!$C$13)*(1-'Parameters and SSE'!$C$12)</f>
        <v>2.8037442970976528E-2</v>
      </c>
      <c r="BG384" s="15">
        <f>(1-('Parameters and SSE'!$C$14/('Parameters and SSE'!$C$14+BG212))^'Parameters and SSE'!$C$13)*(1-'Parameters and SSE'!$C$12)</f>
        <v>2.9402797001977211E-2</v>
      </c>
      <c r="BH384" s="15">
        <f>(1-('Parameters and SSE'!$C$14/('Parameters and SSE'!$C$14+BH212))^'Parameters and SSE'!$C$13)*(1-'Parameters and SSE'!$C$12)</f>
        <v>3.0794926051454966E-2</v>
      </c>
      <c r="BI384" s="15">
        <f>(1-('Parameters and SSE'!$C$14/('Parameters and SSE'!$C$14+BI212))^'Parameters and SSE'!$C$13)*(1-'Parameters and SSE'!$C$12)</f>
        <v>3.2304610369848788E-2</v>
      </c>
      <c r="BJ384" s="15">
        <f>(1-('Parameters and SSE'!$C$14/('Parameters and SSE'!$C$14+BJ212))^'Parameters and SSE'!$C$13)*(1-'Parameters and SSE'!$C$12)</f>
        <v>3.3832216655645432E-2</v>
      </c>
      <c r="BK384" s="15">
        <f>(1-('Parameters and SSE'!$C$14/('Parameters and SSE'!$C$14+BK212))^'Parameters and SSE'!$C$13)*(1-'Parameters and SSE'!$C$12)</f>
        <v>3.5390126507122907E-2</v>
      </c>
      <c r="BL384" s="15">
        <f>(1-('Parameters and SSE'!$C$14/('Parameters and SSE'!$C$14+BL212))^'Parameters and SSE'!$C$13)*(1-'Parameters and SSE'!$C$12)</f>
        <v>3.6787831612349969E-2</v>
      </c>
      <c r="BM384" s="15">
        <f>(1-('Parameters and SSE'!$C$14/('Parameters and SSE'!$C$14+BM212))^'Parameters and SSE'!$C$13)*(1-'Parameters and SSE'!$C$12)</f>
        <v>3.8218438434364517E-2</v>
      </c>
      <c r="BN384" s="15">
        <f>(1-('Parameters and SSE'!$C$14/('Parameters and SSE'!$C$14+BN212))^'Parameters and SSE'!$C$13)*(1-'Parameters and SSE'!$C$12)</f>
        <v>3.9678774541776533E-2</v>
      </c>
      <c r="BO384" s="15">
        <f>(1-('Parameters and SSE'!$C$14/('Parameters and SSE'!$C$14+BO212))^'Parameters and SSE'!$C$13)*(1-'Parameters and SSE'!$C$12)</f>
        <v>4.1251415532253373E-2</v>
      </c>
      <c r="BP384" s="15">
        <f>(1-('Parameters and SSE'!$C$14/('Parameters and SSE'!$C$14+BP212))^'Parameters and SSE'!$C$13)*(1-'Parameters and SSE'!$C$12)</f>
        <v>4.2871264219635684E-2</v>
      </c>
      <c r="BQ384" s="15">
        <f>(1-('Parameters and SSE'!$C$14/('Parameters and SSE'!$C$14+BQ212))^'Parameters and SSE'!$C$13)*(1-'Parameters and SSE'!$C$12)</f>
        <v>4.4490962736531692E-2</v>
      </c>
      <c r="BR384" s="15">
        <f>(1-('Parameters and SSE'!$C$14/('Parameters and SSE'!$C$14+BR212))^'Parameters and SSE'!$C$13)*(1-'Parameters and SSE'!$C$12)</f>
        <v>4.6128740954944743E-2</v>
      </c>
      <c r="BS384" s="15">
        <f>(1-('Parameters and SSE'!$C$14/('Parameters and SSE'!$C$14+BS212))^'Parameters and SSE'!$C$13)*(1-'Parameters and SSE'!$C$12)</f>
        <v>4.7770762284649486E-2</v>
      </c>
      <c r="BT384" s="15">
        <f>(1-('Parameters and SSE'!$C$14/('Parameters and SSE'!$C$14+BT212))^'Parameters and SSE'!$C$13)*(1-'Parameters and SSE'!$C$12)</f>
        <v>4.9425364057813163E-2</v>
      </c>
      <c r="BU384" s="15">
        <f>(1-('Parameters and SSE'!$C$14/('Parameters and SSE'!$C$14+BU212))^'Parameters and SSE'!$C$13)*(1-'Parameters and SSE'!$C$12)</f>
        <v>5.114834277605812E-2</v>
      </c>
      <c r="BV384" s="15">
        <f>(1-('Parameters and SSE'!$C$14/('Parameters and SSE'!$C$14+BV212))^'Parameters and SSE'!$C$13)*(1-'Parameters and SSE'!$C$12)</f>
        <v>5.2879093237805257E-2</v>
      </c>
      <c r="BW384" s="15">
        <f>(1-('Parameters and SSE'!$C$14/('Parameters and SSE'!$C$14+BW212))^'Parameters and SSE'!$C$13)*(1-'Parameters and SSE'!$C$12)</f>
        <v>5.4645399496105161E-2</v>
      </c>
      <c r="BX384" s="15">
        <f>(1-('Parameters and SSE'!$C$14/('Parameters and SSE'!$C$14+BX212))^'Parameters and SSE'!$C$13)*(1-'Parameters and SSE'!$C$12)</f>
        <v>5.6277744664503117E-2</v>
      </c>
      <c r="BY384" s="15">
        <f>(1-('Parameters and SSE'!$C$14/('Parameters and SSE'!$C$14+BY212))^'Parameters and SSE'!$C$13)*(1-'Parameters and SSE'!$C$12)</f>
        <v>5.7927629533228261E-2</v>
      </c>
      <c r="BZ384" s="15">
        <f>(1-('Parameters and SSE'!$C$14/('Parameters and SSE'!$C$14+BZ212))^'Parameters and SSE'!$C$13)*(1-'Parameters and SSE'!$C$12)</f>
        <v>5.9573941447063156E-2</v>
      </c>
      <c r="CA384" s="15">
        <f>(1-('Parameters and SSE'!$C$14/('Parameters and SSE'!$C$14+CA212))^'Parameters and SSE'!$C$13)*(1-'Parameters and SSE'!$C$12)</f>
        <v>6.1299144865888201E-2</v>
      </c>
      <c r="CB384" s="15">
        <f>(1-('Parameters and SSE'!$C$14/('Parameters and SSE'!$C$14+CB212))^'Parameters and SSE'!$C$13)*(1-'Parameters and SSE'!$C$12)</f>
        <v>6.3001535237603157E-2</v>
      </c>
      <c r="CC384" s="15">
        <f>(1-('Parameters and SSE'!$C$14/('Parameters and SSE'!$C$14+CC212))^'Parameters and SSE'!$C$13)*(1-'Parameters and SSE'!$C$12)</f>
        <v>6.4678908253900227E-2</v>
      </c>
      <c r="CD384" s="15">
        <f>(1-('Parameters and SSE'!$C$14/('Parameters and SSE'!$C$14+CD212))^'Parameters and SSE'!$C$13)*(1-'Parameters and SSE'!$C$12)</f>
        <v>6.6327015834042727E-2</v>
      </c>
      <c r="CE384" s="15">
        <f>(1-('Parameters and SSE'!$C$14/('Parameters and SSE'!$C$14+CE212))^'Parameters and SSE'!$C$13)*(1-'Parameters and SSE'!$C$12)</f>
        <v>6.7955444903636697E-2</v>
      </c>
      <c r="CF384" s="15">
        <f>(1-('Parameters and SSE'!$C$14/('Parameters and SSE'!$C$14+CF212))^'Parameters and SSE'!$C$13)*(1-'Parameters and SSE'!$C$12)</f>
        <v>6.9567100947164964E-2</v>
      </c>
      <c r="CG384" s="15">
        <f>(1-('Parameters and SSE'!$C$14/('Parameters and SSE'!$C$14+CG212))^'Parameters and SSE'!$C$13)*(1-'Parameters and SSE'!$C$12)</f>
        <v>7.1203476288285231E-2</v>
      </c>
      <c r="CH384" s="15">
        <f>(1-('Parameters and SSE'!$C$14/('Parameters and SSE'!$C$14+CH212))^'Parameters and SSE'!$C$13)*(1-'Parameters and SSE'!$C$12)</f>
        <v>7.2830262824265496E-2</v>
      </c>
      <c r="CI384" s="15">
        <f>(1-('Parameters and SSE'!$C$14/('Parameters and SSE'!$C$14+CI212))^'Parameters and SSE'!$C$13)*(1-'Parameters and SSE'!$C$12)</f>
        <v>7.441256901024336E-2</v>
      </c>
      <c r="CJ384" s="15">
        <f>(1-('Parameters and SSE'!$C$14/('Parameters and SSE'!$C$14+CJ212))^'Parameters and SSE'!$C$13)*(1-'Parameters and SSE'!$C$12)</f>
        <v>7.5774451144601254E-2</v>
      </c>
      <c r="CK384" s="15">
        <f>(1-('Parameters and SSE'!$C$14/('Parameters and SSE'!$C$14+CK212))^'Parameters and SSE'!$C$13)*(1-'Parameters and SSE'!$C$12)</f>
        <v>7.7028009083426122E-2</v>
      </c>
      <c r="CL384" s="15">
        <f>(1-('Parameters and SSE'!$C$14/('Parameters and SSE'!$C$14+CL212))^'Parameters and SSE'!$C$13)*(1-'Parameters and SSE'!$C$12)</f>
        <v>7.8213196546147945E-2</v>
      </c>
      <c r="CM384" s="15">
        <f>(1-('Parameters and SSE'!$C$14/('Parameters and SSE'!$C$14+CM212))^'Parameters and SSE'!$C$13)*(1-'Parameters and SSE'!$C$12)</f>
        <v>7.9443551458583353E-2</v>
      </c>
      <c r="CN384" s="15">
        <f>(1-('Parameters and SSE'!$C$14/('Parameters and SSE'!$C$14+CN212))^'Parameters and SSE'!$C$13)*(1-'Parameters and SSE'!$C$12)</f>
        <v>8.0646172596561067E-2</v>
      </c>
      <c r="CO384" s="15">
        <f>(1-('Parameters and SSE'!$C$14/('Parameters and SSE'!$C$14+CO212))^'Parameters and SSE'!$C$13)*(1-'Parameters and SSE'!$C$12)</f>
        <v>8.1841103396544268E-2</v>
      </c>
      <c r="CP384" s="15">
        <f>(1-('Parameters and SSE'!$C$14/('Parameters and SSE'!$C$14+CP212))^'Parameters and SSE'!$C$13)*(1-'Parameters and SSE'!$C$12)</f>
        <v>8.3037354812137518E-2</v>
      </c>
      <c r="CQ384" s="15">
        <f>(1-('Parameters and SSE'!$C$14/('Parameters and SSE'!$C$14+CQ212))^'Parameters and SSE'!$C$13)*(1-'Parameters and SSE'!$C$12)</f>
        <v>8.4273882421440321E-2</v>
      </c>
      <c r="CR384" s="15">
        <f>(1-('Parameters and SSE'!$C$14/('Parameters and SSE'!$C$14+CR212))^'Parameters and SSE'!$C$13)*(1-'Parameters and SSE'!$C$12)</f>
        <v>8.5532987768174043E-2</v>
      </c>
      <c r="CS384" s="15">
        <f>(1-('Parameters and SSE'!$C$14/('Parameters and SSE'!$C$14+CS212))^'Parameters and SSE'!$C$13)*(1-'Parameters and SSE'!$C$12)</f>
        <v>8.6938161301684372E-2</v>
      </c>
      <c r="CT384" s="15">
        <f>(1-('Parameters and SSE'!$C$14/('Parameters and SSE'!$C$14+CT212))^'Parameters and SSE'!$C$13)*(1-'Parameters and SSE'!$C$12)</f>
        <v>8.8527272875273302E-2</v>
      </c>
      <c r="CU384" s="15">
        <f>(1-('Parameters and SSE'!$C$14/('Parameters and SSE'!$C$14+CU212))^'Parameters and SSE'!$C$13)*(1-'Parameters and SSE'!$C$12)</f>
        <v>9.0099474788960451E-2</v>
      </c>
      <c r="CV384" s="15">
        <f>(1-('Parameters and SSE'!$C$14/('Parameters and SSE'!$C$14+CV212))^'Parameters and SSE'!$C$13)*(1-'Parameters and SSE'!$C$12)</f>
        <v>9.1485731857830516E-2</v>
      </c>
      <c r="CW384" s="15">
        <f>(1-('Parameters and SSE'!$C$14/('Parameters and SSE'!$C$14+CW212))^'Parameters and SSE'!$C$13)*(1-'Parameters and SSE'!$C$12)</f>
        <v>9.2752627098779961E-2</v>
      </c>
      <c r="CX384" s="15">
        <f>(1-('Parameters and SSE'!$C$14/('Parameters and SSE'!$C$14+CX212))^'Parameters and SSE'!$C$13)*(1-'Parameters and SSE'!$C$12)</f>
        <v>9.4084716559548559E-2</v>
      </c>
      <c r="CY384" s="15">
        <f>(1-('Parameters and SSE'!$C$14/('Parameters and SSE'!$C$14+CY212))^'Parameters and SSE'!$C$13)*(1-'Parameters and SSE'!$C$12)</f>
        <v>9.551260202633885E-2</v>
      </c>
      <c r="CZ384" s="15">
        <f>(1-('Parameters and SSE'!$C$14/('Parameters and SSE'!$C$14+CZ212))^'Parameters and SSE'!$C$13)*(1-'Parameters and SSE'!$C$12)</f>
        <v>9.6921839934641138E-2</v>
      </c>
      <c r="DA384" s="15">
        <f>(1-('Parameters and SSE'!$C$14/('Parameters and SSE'!$C$14+DA212))^'Parameters and SSE'!$C$13)*(1-'Parameters and SSE'!$C$12)</f>
        <v>9.835596229113748E-2</v>
      </c>
      <c r="DB384" s="15">
        <f>(1-('Parameters and SSE'!$C$14/('Parameters and SSE'!$C$14+DB212))^'Parameters and SSE'!$C$13)*(1-'Parameters and SSE'!$C$12)</f>
        <v>9.9821526767559871E-2</v>
      </c>
      <c r="DC384" s="15">
        <f>(1-('Parameters and SSE'!$C$14/('Parameters and SSE'!$C$14+DC212))^'Parameters and SSE'!$C$13)*(1-'Parameters and SSE'!$C$12)</f>
        <v>0.10135910896988026</v>
      </c>
      <c r="DD384" s="15">
        <f>(1-('Parameters and SSE'!$C$14/('Parameters and SSE'!$C$14+DD212))^'Parameters and SSE'!$C$13)*(1-'Parameters and SSE'!$C$12)</f>
        <v>0.10289556631305503</v>
      </c>
      <c r="DE384" s="15">
        <f>(1-('Parameters and SSE'!$C$14/('Parameters and SSE'!$C$14+DE212))^'Parameters and SSE'!$C$13)*(1-'Parameters and SSE'!$C$12)</f>
        <v>0.10453041405891782</v>
      </c>
      <c r="DF384" s="15">
        <f>(1-('Parameters and SSE'!$C$14/('Parameters and SSE'!$C$14+DF212))^'Parameters and SSE'!$C$13)*(1-'Parameters and SSE'!$C$12)</f>
        <v>0.10616866579223307</v>
      </c>
      <c r="DG384" s="15">
        <f>(1-('Parameters and SSE'!$C$14/('Parameters and SSE'!$C$14+DG212))^'Parameters and SSE'!$C$13)*(1-'Parameters and SSE'!$C$12)</f>
        <v>0.10782424757204677</v>
      </c>
      <c r="DH384" s="15">
        <f>(1-('Parameters and SSE'!$C$14/('Parameters and SSE'!$C$14+DH212))^'Parameters and SSE'!$C$13)*(1-'Parameters and SSE'!$C$12)</f>
        <v>0.10933646178878487</v>
      </c>
      <c r="DI384" s="15">
        <f>(1-('Parameters and SSE'!$C$14/('Parameters and SSE'!$C$14+DI212))^'Parameters and SSE'!$C$13)*(1-'Parameters and SSE'!$C$12)</f>
        <v>0.11086351273544578</v>
      </c>
      <c r="DJ384" s="15">
        <f>(1-('Parameters and SSE'!$C$14/('Parameters and SSE'!$C$14+DJ212))^'Parameters and SSE'!$C$13)*(1-'Parameters and SSE'!$C$12)</f>
        <v>0.11242146471285253</v>
      </c>
      <c r="DK384" s="15">
        <f>(1-('Parameters and SSE'!$C$14/('Parameters and SSE'!$C$14+DK212))^'Parameters and SSE'!$C$13)*(1-'Parameters and SSE'!$C$12)</f>
        <v>0.11408688501567681</v>
      </c>
      <c r="DL384" s="15">
        <f>(1-('Parameters and SSE'!$C$14/('Parameters and SSE'!$C$14+DL212))^'Parameters and SSE'!$C$13)*(1-'Parameters and SSE'!$C$12)</f>
        <v>0.11578788037137999</v>
      </c>
      <c r="DM384" s="15">
        <f>(1-('Parameters and SSE'!$C$14/('Parameters and SSE'!$C$14+DM212))^'Parameters and SSE'!$C$13)*(1-'Parameters and SSE'!$C$12)</f>
        <v>0.11751296958312962</v>
      </c>
      <c r="DN384" s="15">
        <f>(1-('Parameters and SSE'!$C$14/('Parameters and SSE'!$C$14+DN212))^'Parameters and SSE'!$C$13)*(1-'Parameters and SSE'!$C$12)</f>
        <v>0.11926785790715926</v>
      </c>
      <c r="DO384" s="15">
        <f>(1-('Parameters and SSE'!$C$14/('Parameters and SSE'!$C$14+DO212))^'Parameters and SSE'!$C$13)*(1-'Parameters and SSE'!$C$12)</f>
        <v>0.12098648902906271</v>
      </c>
      <c r="DP384" s="15">
        <f>(1-('Parameters and SSE'!$C$14/('Parameters and SSE'!$C$14+DP212))^'Parameters and SSE'!$C$13)*(1-'Parameters and SSE'!$C$12)</f>
        <v>0.12265187202070628</v>
      </c>
      <c r="DQ384" s="15">
        <f>(1-('Parameters and SSE'!$C$14/('Parameters and SSE'!$C$14+DQ212))^'Parameters and SSE'!$C$13)*(1-'Parameters and SSE'!$C$12)</f>
        <v>0.12436603291370195</v>
      </c>
      <c r="DR384" s="15">
        <f>(1-('Parameters and SSE'!$C$14/('Parameters and SSE'!$C$14+DR212))^'Parameters and SSE'!$C$13)*(1-'Parameters and SSE'!$C$12)</f>
        <v>0.1260937238392153</v>
      </c>
      <c r="DS384" s="15">
        <f>(1-('Parameters and SSE'!$C$14/('Parameters and SSE'!$C$14+DS212))^'Parameters and SSE'!$C$13)*(1-'Parameters and SSE'!$C$12)</f>
        <v>0.12788471024768625</v>
      </c>
      <c r="DT384" s="15">
        <f>(1-('Parameters and SSE'!$C$14/('Parameters and SSE'!$C$14+DT212))^'Parameters and SSE'!$C$13)*(1-'Parameters and SSE'!$C$12)</f>
        <v>0.12953907216696078</v>
      </c>
      <c r="DU384" s="15">
        <f>(1-('Parameters and SSE'!$C$14/('Parameters and SSE'!$C$14+DU212))^'Parameters and SSE'!$C$13)*(1-'Parameters and SSE'!$C$12)</f>
        <v>0.13123495247081249</v>
      </c>
      <c r="DV384" s="15">
        <f>(1-('Parameters and SSE'!$C$14/('Parameters and SSE'!$C$14+DV212))^'Parameters and SSE'!$C$13)*(1-'Parameters and SSE'!$C$12)</f>
        <v>0.13295047545910096</v>
      </c>
      <c r="DW384" s="15">
        <f>(1-('Parameters and SSE'!$C$14/('Parameters and SSE'!$C$14+DW212))^'Parameters and SSE'!$C$13)*(1-'Parameters and SSE'!$C$12)</f>
        <v>0.13479336676011541</v>
      </c>
      <c r="DX384" s="15">
        <f>(1-('Parameters and SSE'!$C$14/('Parameters and SSE'!$C$14+DX212))^'Parameters and SSE'!$C$13)*(1-'Parameters and SSE'!$C$12)</f>
        <v>0.13669660202301895</v>
      </c>
      <c r="DY384" s="15">
        <f>(1-('Parameters and SSE'!$C$14/('Parameters and SSE'!$C$14+DY212))^'Parameters and SSE'!$C$13)*(1-'Parameters and SSE'!$C$12)</f>
        <v>0.13863116883329304</v>
      </c>
      <c r="DZ384" s="15">
        <f>(1-('Parameters and SSE'!$C$14/('Parameters and SSE'!$C$14+DZ212))^'Parameters and SSE'!$C$13)*(1-'Parameters and SSE'!$C$12)</f>
        <v>0.14058925778626677</v>
      </c>
      <c r="EA384" s="15">
        <f>(1-('Parameters and SSE'!$C$14/('Parameters and SSE'!$C$14+EA212))^'Parameters and SSE'!$C$13)*(1-'Parameters and SSE'!$C$12)</f>
        <v>0.14251633507639491</v>
      </c>
      <c r="EB384" s="15">
        <f>(1-('Parameters and SSE'!$C$14/('Parameters and SSE'!$C$14+EB212))^'Parameters and SSE'!$C$13)*(1-'Parameters and SSE'!$C$12)</f>
        <v>0.14443459845034995</v>
      </c>
      <c r="EC384" s="15">
        <f>(1-('Parameters and SSE'!$C$14/('Parameters and SSE'!$C$14+EC212))^'Parameters and SSE'!$C$13)*(1-'Parameters and SSE'!$C$12)</f>
        <v>0.14642102867204937</v>
      </c>
      <c r="ED384" s="15">
        <f>(1-('Parameters and SSE'!$C$14/('Parameters and SSE'!$C$14+ED212))^'Parameters and SSE'!$C$13)*(1-'Parameters and SSE'!$C$12)</f>
        <v>0.14840622512711601</v>
      </c>
      <c r="EE384" s="15">
        <f>(1-('Parameters and SSE'!$C$14/('Parameters and SSE'!$C$14+EE212))^'Parameters and SSE'!$C$13)*(1-'Parameters and SSE'!$C$12)</f>
        <v>0.15041966080930666</v>
      </c>
      <c r="EF384" s="15">
        <f>(1-('Parameters and SSE'!$C$14/('Parameters and SSE'!$C$14+EF212))^'Parameters and SSE'!$C$13)*(1-'Parameters and SSE'!$C$12)</f>
        <v>0.15224325455883717</v>
      </c>
      <c r="EG384" s="15">
        <f>(1-('Parameters and SSE'!$C$14/('Parameters and SSE'!$C$14+EG212))^'Parameters and SSE'!$C$13)*(1-'Parameters and SSE'!$C$12)</f>
        <v>0.15410621721441736</v>
      </c>
      <c r="EH384" s="15">
        <f>(1-('Parameters and SSE'!$C$14/('Parameters and SSE'!$C$14+EH212))^'Parameters and SSE'!$C$13)*(1-'Parameters and SSE'!$C$12)</f>
        <v>0.15598355446271195</v>
      </c>
      <c r="EI384" s="15">
        <f>(1-('Parameters and SSE'!$C$14/('Parameters and SSE'!$C$14+EI212))^'Parameters and SSE'!$C$13)*(1-'Parameters and SSE'!$C$12)</f>
        <v>0.15800835068455699</v>
      </c>
      <c r="EJ384" s="15">
        <f>(1-('Parameters and SSE'!$C$14/('Parameters and SSE'!$C$14+EJ212))^'Parameters and SSE'!$C$13)*(1-'Parameters and SSE'!$C$12)</f>
        <v>0.16004818901098675</v>
      </c>
      <c r="EK384" s="15">
        <f>(1-('Parameters and SSE'!$C$14/('Parameters and SSE'!$C$14+EK212))^'Parameters and SSE'!$C$13)*(1-'Parameters and SSE'!$C$12)</f>
        <v>0.16208640603369157</v>
      </c>
      <c r="EL384" s="15">
        <f>(1-('Parameters and SSE'!$C$14/('Parameters and SSE'!$C$14+EL212))^'Parameters and SSE'!$C$13)*(1-'Parameters and SSE'!$C$12)</f>
        <v>0.16412133935434955</v>
      </c>
      <c r="EM384" s="15">
        <f>(1-('Parameters and SSE'!$C$14/('Parameters and SSE'!$C$14+EM212))^'Parameters and SSE'!$C$13)*(1-'Parameters and SSE'!$C$12)</f>
        <v>0.16613965260344679</v>
      </c>
      <c r="EN384" s="15">
        <f>(1-('Parameters and SSE'!$C$14/('Parameters and SSE'!$C$14+EN212))^'Parameters and SSE'!$C$13)*(1-'Parameters and SSE'!$C$12)</f>
        <v>0.1681647834173112</v>
      </c>
      <c r="EO384" s="15">
        <f>(1-('Parameters and SSE'!$C$14/('Parameters and SSE'!$C$14+EO212))^'Parameters and SSE'!$C$13)*(1-'Parameters and SSE'!$C$12)</f>
        <v>0.17029388186459832</v>
      </c>
      <c r="EP384" s="15">
        <f>(1-('Parameters and SSE'!$C$14/('Parameters and SSE'!$C$14+EP212))^'Parameters and SSE'!$C$13)*(1-'Parameters and SSE'!$C$12)</f>
        <v>0.17242802694626272</v>
      </c>
      <c r="EQ384" s="15">
        <f>(1-('Parameters and SSE'!$C$14/('Parameters and SSE'!$C$14+EQ212))^'Parameters and SSE'!$C$13)*(1-'Parameters and SSE'!$C$12)</f>
        <v>0.1745355998056897</v>
      </c>
      <c r="ER384" s="15">
        <f>(1-('Parameters and SSE'!$C$14/('Parameters and SSE'!$C$14+ER212))^'Parameters and SSE'!$C$13)*(1-'Parameters and SSE'!$C$12)</f>
        <v>0.17640684197573286</v>
      </c>
      <c r="ES384" s="15">
        <f>(1-('Parameters and SSE'!$C$14/('Parameters and SSE'!$C$14+ES212))^'Parameters and SSE'!$C$13)*(1-'Parameters and SSE'!$C$12)</f>
        <v>0.17829071096125126</v>
      </c>
      <c r="ET384" s="15">
        <f>(1-('Parameters and SSE'!$C$14/('Parameters and SSE'!$C$14+ET212))^'Parameters and SSE'!$C$13)*(1-'Parameters and SSE'!$C$12)</f>
        <v>0.18016793084408758</v>
      </c>
      <c r="EU384" s="15">
        <f>(1-('Parameters and SSE'!$C$14/('Parameters and SSE'!$C$14+EU212))^'Parameters and SSE'!$C$13)*(1-'Parameters and SSE'!$C$12)</f>
        <v>0.182140631168592</v>
      </c>
      <c r="EV384" s="15">
        <f>(1-('Parameters and SSE'!$C$14/('Parameters and SSE'!$C$14+EV212))^'Parameters and SSE'!$C$13)*(1-'Parameters and SSE'!$C$12)</f>
        <v>0.18407378847842842</v>
      </c>
      <c r="EW384" s="15">
        <f>(1-('Parameters and SSE'!$C$14/('Parameters and SSE'!$C$14+EW212))^'Parameters and SSE'!$C$13)*(1-'Parameters and SSE'!$C$12)</f>
        <v>0.1860493083038362</v>
      </c>
      <c r="EX384" s="15">
        <f>(1-('Parameters and SSE'!$C$14/('Parameters and SSE'!$C$14+EX212))^'Parameters and SSE'!$C$13)*(1-'Parameters and SSE'!$C$12)</f>
        <v>0.18806585500016532</v>
      </c>
      <c r="EY384" s="15">
        <f>(1-('Parameters and SSE'!$C$14/('Parameters and SSE'!$C$14+EY212))^'Parameters and SSE'!$C$13)*(1-'Parameters and SSE'!$C$12)</f>
        <v>0.19012938902196649</v>
      </c>
      <c r="EZ384" s="15">
        <f>(1-('Parameters and SSE'!$C$14/('Parameters and SSE'!$C$14+EZ212))^'Parameters and SSE'!$C$13)*(1-'Parameters and SSE'!$C$12)</f>
        <v>0.1921948599419028</v>
      </c>
      <c r="FA384" s="15">
        <f>(1-('Parameters and SSE'!$C$14/('Parameters and SSE'!$C$14+FA212))^'Parameters and SSE'!$C$13)*(1-'Parameters and SSE'!$C$12)</f>
        <v>0.19435883213053556</v>
      </c>
      <c r="FB384" s="15">
        <f>(1-('Parameters and SSE'!$C$14/('Parameters and SSE'!$C$14+FB212))^'Parameters and SSE'!$C$13)*(1-'Parameters and SSE'!$C$12)</f>
        <v>0.19654001620332726</v>
      </c>
      <c r="FC384" s="15">
        <f>(1-('Parameters and SSE'!$C$14/('Parameters and SSE'!$C$14+FC212))^'Parameters and SSE'!$C$13)*(1-'Parameters and SSE'!$C$12)</f>
        <v>0.19868830181781885</v>
      </c>
      <c r="FD384" s="15">
        <f>(1-('Parameters and SSE'!$C$14/('Parameters and SSE'!$C$14+FD212))^'Parameters and SSE'!$C$13)*(1-'Parameters and SSE'!$C$12)</f>
        <v>0.20060979180341248</v>
      </c>
      <c r="FE384" s="15">
        <f>(1-('Parameters and SSE'!$C$14/('Parameters and SSE'!$C$14+FE212))^'Parameters and SSE'!$C$13)*(1-'Parameters and SSE'!$C$12)</f>
        <v>0.20251081171615448</v>
      </c>
      <c r="FF384" s="15">
        <f>(1-('Parameters and SSE'!$C$14/('Parameters and SSE'!$C$14+FF212))^'Parameters and SSE'!$C$13)*(1-'Parameters and SSE'!$C$12)</f>
        <v>0.20441988912623182</v>
      </c>
      <c r="FG384" s="15"/>
      <c r="FH384" s="15"/>
      <c r="FI384" s="15"/>
      <c r="FJ384" s="43">
        <v>10.399886162278602</v>
      </c>
      <c r="FK384" s="15"/>
      <c r="FL384" s="15"/>
      <c r="FM384" s="15"/>
      <c r="FN384" s="15"/>
      <c r="FO384" s="15"/>
      <c r="FP384" s="15"/>
      <c r="FQ384" s="15"/>
      <c r="FR384" s="15"/>
      <c r="FS384" s="15"/>
      <c r="FT384" s="15"/>
      <c r="FU384" s="15"/>
      <c r="FV384" s="15"/>
      <c r="FW384" s="15"/>
      <c r="FX384" s="15"/>
      <c r="FY384" s="15"/>
      <c r="FZ384" s="15"/>
      <c r="GA384" s="15"/>
      <c r="GB384" s="15"/>
      <c r="GC384" s="15"/>
      <c r="GD384" s="15"/>
      <c r="GE384" s="15"/>
      <c r="GF384" s="15"/>
      <c r="GG384" s="15"/>
      <c r="GH384" s="15"/>
      <c r="GI384" s="15"/>
      <c r="GJ384" s="15"/>
      <c r="GK384" s="15"/>
      <c r="GL384" s="15"/>
      <c r="GM384" s="15"/>
      <c r="GN384" s="15"/>
      <c r="GO384" s="15"/>
      <c r="GP384" s="15"/>
      <c r="GQ384" s="15"/>
      <c r="GR384" s="15"/>
      <c r="GS384" s="15"/>
      <c r="GT384" s="15"/>
      <c r="GU384" s="15"/>
      <c r="GV384" s="15"/>
      <c r="GW384" s="15"/>
      <c r="GX384" s="15"/>
      <c r="GY384" s="15"/>
      <c r="GZ384" s="15"/>
      <c r="HA384" s="15"/>
      <c r="HB384" s="15"/>
      <c r="HC384" s="15"/>
      <c r="HD384" s="15"/>
      <c r="HE384" s="15"/>
      <c r="HF384" s="15"/>
      <c r="HG384" s="15"/>
      <c r="HH384" s="15"/>
      <c r="HI384" s="15"/>
      <c r="HJ384" s="15"/>
      <c r="HK384" s="15"/>
      <c r="HL384" s="15"/>
      <c r="HM384" s="15"/>
      <c r="HN384" s="15"/>
      <c r="HO384" s="15"/>
      <c r="HP384" s="15"/>
      <c r="HQ384" s="15"/>
      <c r="HR384" s="15"/>
      <c r="HS384" s="15"/>
      <c r="HT384" s="15"/>
      <c r="HU384" s="15"/>
      <c r="HV384" s="15"/>
      <c r="HW384" s="15"/>
      <c r="HX384" s="15"/>
      <c r="HY384" s="15"/>
    </row>
    <row r="385" spans="2:233" x14ac:dyDescent="0.25">
      <c r="B385" s="37">
        <f t="shared" si="1391"/>
        <v>17</v>
      </c>
      <c r="C385" s="16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44">
        <f>(1-('Parameters and SSE'!$C$14/('Parameters and SSE'!$C$14+S213))^'Parameters and SSE'!$C$13)*(1-'Parameters and SSE'!$C$12)</f>
        <v>7.6936717992059531E-6</v>
      </c>
      <c r="T385" s="15">
        <f>(1-('Parameters and SSE'!$C$14/('Parameters and SSE'!$C$14+T213))^'Parameters and SSE'!$C$13)*(1-'Parameters and SSE'!$C$12)</f>
        <v>3.5757717288441537E-5</v>
      </c>
      <c r="U385" s="15">
        <f>(1-('Parameters and SSE'!$C$14/('Parameters and SSE'!$C$14+U213))^'Parameters and SSE'!$C$13)*(1-'Parameters and SSE'!$C$12)</f>
        <v>8.6240129650985736E-5</v>
      </c>
      <c r="V385" s="15">
        <f>(1-('Parameters and SSE'!$C$14/('Parameters and SSE'!$C$14+V213))^'Parameters and SSE'!$C$13)*(1-'Parameters and SSE'!$C$12)</f>
        <v>1.6263514893593943E-4</v>
      </c>
      <c r="W385" s="15">
        <f>(1-('Parameters and SSE'!$C$14/('Parameters and SSE'!$C$14+W213))^'Parameters and SSE'!$C$13)*(1-'Parameters and SSE'!$C$12)</f>
        <v>2.674531455066804E-4</v>
      </c>
      <c r="X385" s="15">
        <f>(1-('Parameters and SSE'!$C$14/('Parameters and SSE'!$C$14+X213))^'Parameters and SSE'!$C$13)*(1-'Parameters and SSE'!$C$12)</f>
        <v>4.0320928726756268E-4</v>
      </c>
      <c r="Y385" s="15">
        <f>(1-('Parameters and SSE'!$C$14/('Parameters and SSE'!$C$14+Y213))^'Parameters and SSE'!$C$13)*(1-'Parameters and SSE'!$C$12)</f>
        <v>5.7925608138536915E-4</v>
      </c>
      <c r="Z385" s="15">
        <f>(1-('Parameters and SSE'!$C$14/('Parameters and SSE'!$C$14+Z213))^'Parameters and SSE'!$C$13)*(1-'Parameters and SSE'!$C$12)</f>
        <v>7.9865434828377117E-4</v>
      </c>
      <c r="AA385" s="15">
        <f>(1-('Parameters and SSE'!$C$14/('Parameters and SSE'!$C$14+AA213))^'Parameters and SSE'!$C$13)*(1-'Parameters and SSE'!$C$12)</f>
        <v>1.055828413985364E-3</v>
      </c>
      <c r="AB385" s="15">
        <f>(1-('Parameters and SSE'!$C$14/('Parameters and SSE'!$C$14+AB213))^'Parameters and SSE'!$C$13)*(1-'Parameters and SSE'!$C$12)</f>
        <v>1.316402914904371E-3</v>
      </c>
      <c r="AC385" s="15">
        <f>(1-('Parameters and SSE'!$C$14/('Parameters and SSE'!$C$14+AC213))^'Parameters and SSE'!$C$13)*(1-'Parameters and SSE'!$C$12)</f>
        <v>1.6050659279484736E-3</v>
      </c>
      <c r="AD385" s="15">
        <f>(1-('Parameters and SSE'!$C$14/('Parameters and SSE'!$C$14+AD213))^'Parameters and SSE'!$C$13)*(1-'Parameters and SSE'!$C$12)</f>
        <v>1.9276414465659373E-3</v>
      </c>
      <c r="AE385" s="15">
        <f>(1-('Parameters and SSE'!$C$14/('Parameters and SSE'!$C$14+AE213))^'Parameters and SSE'!$C$13)*(1-'Parameters and SSE'!$C$12)</f>
        <v>2.3064763416644598E-3</v>
      </c>
      <c r="AF385" s="15">
        <f>(1-('Parameters and SSE'!$C$14/('Parameters and SSE'!$C$14+AF213))^'Parameters and SSE'!$C$13)*(1-'Parameters and SSE'!$C$12)</f>
        <v>2.7159225466092773E-3</v>
      </c>
      <c r="AG385" s="15">
        <f>(1-('Parameters and SSE'!$C$14/('Parameters and SSE'!$C$14+AG213))^'Parameters and SSE'!$C$13)*(1-'Parameters and SSE'!$C$12)</f>
        <v>3.1600163015509087E-3</v>
      </c>
      <c r="AH385" s="15">
        <f>(1-('Parameters and SSE'!$C$14/('Parameters and SSE'!$C$14+AH213))^'Parameters and SSE'!$C$13)*(1-'Parameters and SSE'!$C$12)</f>
        <v>3.6441107700127466E-3</v>
      </c>
      <c r="AI385" s="15">
        <f>(1-('Parameters and SSE'!$C$14/('Parameters and SSE'!$C$14+AI213))^'Parameters and SSE'!$C$13)*(1-'Parameters and SSE'!$C$12)</f>
        <v>4.1805187702432323E-3</v>
      </c>
      <c r="AJ385" s="15">
        <f>(1-('Parameters and SSE'!$C$14/('Parameters and SSE'!$C$14+AJ213))^'Parameters and SSE'!$C$13)*(1-'Parameters and SSE'!$C$12)</f>
        <v>4.7395931378258239E-3</v>
      </c>
      <c r="AK385" s="15">
        <f>(1-('Parameters and SSE'!$C$14/('Parameters and SSE'!$C$14+AK213))^'Parameters and SSE'!$C$13)*(1-'Parameters and SSE'!$C$12)</f>
        <v>5.3708306036838963E-3</v>
      </c>
      <c r="AL385" s="15">
        <f>(1-('Parameters and SSE'!$C$14/('Parameters and SSE'!$C$14+AL213))^'Parameters and SSE'!$C$13)*(1-'Parameters and SSE'!$C$12)</f>
        <v>6.0239590628989514E-3</v>
      </c>
      <c r="AM385" s="15">
        <f>(1-('Parameters and SSE'!$C$14/('Parameters and SSE'!$C$14+AM213))^'Parameters and SSE'!$C$13)*(1-'Parameters and SSE'!$C$12)</f>
        <v>6.745934009773317E-3</v>
      </c>
      <c r="AN385" s="15">
        <f>(1-('Parameters and SSE'!$C$14/('Parameters and SSE'!$C$14+AN213))^'Parameters and SSE'!$C$13)*(1-'Parameters and SSE'!$C$12)</f>
        <v>7.4350739716792453E-3</v>
      </c>
      <c r="AO385" s="15">
        <f>(1-('Parameters and SSE'!$C$14/('Parameters and SSE'!$C$14+AO213))^'Parameters and SSE'!$C$13)*(1-'Parameters and SSE'!$C$12)</f>
        <v>8.1643578051102256E-3</v>
      </c>
      <c r="AP385" s="15">
        <f>(1-('Parameters and SSE'!$C$14/('Parameters and SSE'!$C$14+AP213))^'Parameters and SSE'!$C$13)*(1-'Parameters and SSE'!$C$12)</f>
        <v>8.9340668614298537E-3</v>
      </c>
      <c r="AQ385" s="15">
        <f>(1-('Parameters and SSE'!$C$14/('Parameters and SSE'!$C$14+AQ213))^'Parameters and SSE'!$C$13)*(1-'Parameters and SSE'!$C$12)</f>
        <v>9.7721485573506999E-3</v>
      </c>
      <c r="AR385" s="15">
        <f>(1-('Parameters and SSE'!$C$14/('Parameters and SSE'!$C$14+AR213))^'Parameters and SSE'!$C$13)*(1-'Parameters and SSE'!$C$12)</f>
        <v>1.0636594444734205E-2</v>
      </c>
      <c r="AS385" s="15">
        <f>(1-('Parameters and SSE'!$C$14/('Parameters and SSE'!$C$14+AS213))^'Parameters and SSE'!$C$13)*(1-'Parameters and SSE'!$C$12)</f>
        <v>1.1522138438197677E-2</v>
      </c>
      <c r="AT385" s="15">
        <f>(1-('Parameters and SSE'!$C$14/('Parameters and SSE'!$C$14+AT213))^'Parameters and SSE'!$C$13)*(1-'Parameters and SSE'!$C$12)</f>
        <v>1.2467643444290018E-2</v>
      </c>
      <c r="AU385" s="15">
        <f>(1-('Parameters and SSE'!$C$14/('Parameters and SSE'!$C$14+AU213))^'Parameters and SSE'!$C$13)*(1-'Parameters and SSE'!$C$12)</f>
        <v>1.3463192190391507E-2</v>
      </c>
      <c r="AV385" s="15">
        <f>(1-('Parameters and SSE'!$C$14/('Parameters and SSE'!$C$14+AV213))^'Parameters and SSE'!$C$13)*(1-'Parameters and SSE'!$C$12)</f>
        <v>1.452335227454128E-2</v>
      </c>
      <c r="AW385" s="15">
        <f>(1-('Parameters and SSE'!$C$14/('Parameters and SSE'!$C$14+AW213))^'Parameters and SSE'!$C$13)*(1-'Parameters and SSE'!$C$12)</f>
        <v>1.577568659248086E-2</v>
      </c>
      <c r="AX385" s="15">
        <f>(1-('Parameters and SSE'!$C$14/('Parameters and SSE'!$C$14+AX213))^'Parameters and SSE'!$C$13)*(1-'Parameters and SSE'!$C$12)</f>
        <v>1.7068389552583458E-2</v>
      </c>
      <c r="AY385" s="15">
        <f>(1-('Parameters and SSE'!$C$14/('Parameters and SSE'!$C$14+AY213))^'Parameters and SSE'!$C$13)*(1-'Parameters and SSE'!$C$12)</f>
        <v>1.8349670513300758E-2</v>
      </c>
      <c r="AZ385" s="15">
        <f>(1-('Parameters and SSE'!$C$14/('Parameters and SSE'!$C$14+AZ213))^'Parameters and SSE'!$C$13)*(1-'Parameters and SSE'!$C$12)</f>
        <v>1.9374697286800548E-2</v>
      </c>
      <c r="BA385" s="15">
        <f>(1-('Parameters and SSE'!$C$14/('Parameters and SSE'!$C$14+BA213))^'Parameters and SSE'!$C$13)*(1-'Parameters and SSE'!$C$12)</f>
        <v>2.0406900786083867E-2</v>
      </c>
      <c r="BB385" s="15">
        <f>(1-('Parameters and SSE'!$C$14/('Parameters and SSE'!$C$14+BB213))^'Parameters and SSE'!$C$13)*(1-'Parameters and SSE'!$C$12)</f>
        <v>2.1476377394354609E-2</v>
      </c>
      <c r="BC385" s="15">
        <f>(1-('Parameters and SSE'!$C$14/('Parameters and SSE'!$C$14+BC213))^'Parameters and SSE'!$C$13)*(1-'Parameters and SSE'!$C$12)</f>
        <v>2.2723163291647475E-2</v>
      </c>
      <c r="BD385" s="15">
        <f>(1-('Parameters and SSE'!$C$14/('Parameters and SSE'!$C$14+BD213))^'Parameters and SSE'!$C$13)*(1-'Parameters and SSE'!$C$12)</f>
        <v>2.4018487283489352E-2</v>
      </c>
      <c r="BE385" s="15">
        <f>(1-('Parameters and SSE'!$C$14/('Parameters and SSE'!$C$14+BE213))^'Parameters and SSE'!$C$13)*(1-'Parameters and SSE'!$C$12)</f>
        <v>2.5336390617855753E-2</v>
      </c>
      <c r="BF385" s="15">
        <f>(1-('Parameters and SSE'!$C$14/('Parameters and SSE'!$C$14+BF213))^'Parameters and SSE'!$C$13)*(1-'Parameters and SSE'!$C$12)</f>
        <v>2.6654361097116993E-2</v>
      </c>
      <c r="BG385" s="15">
        <f>(1-('Parameters and SSE'!$C$14/('Parameters and SSE'!$C$14+BG213))^'Parameters and SSE'!$C$13)*(1-'Parameters and SSE'!$C$12)</f>
        <v>2.7990680741196705E-2</v>
      </c>
      <c r="BH385" s="15">
        <f>(1-('Parameters and SSE'!$C$14/('Parameters and SSE'!$C$14+BH213))^'Parameters and SSE'!$C$13)*(1-'Parameters and SSE'!$C$12)</f>
        <v>2.9354431322025507E-2</v>
      </c>
      <c r="BI385" s="15">
        <f>(1-('Parameters and SSE'!$C$14/('Parameters and SSE'!$C$14+BI213))^'Parameters and SSE'!$C$13)*(1-'Parameters and SSE'!$C$12)</f>
        <v>3.0834625512155631E-2</v>
      </c>
      <c r="BJ385" s="15">
        <f>(1-('Parameters and SSE'!$C$14/('Parameters and SSE'!$C$14+BJ213))^'Parameters and SSE'!$C$13)*(1-'Parameters and SSE'!$C$12)</f>
        <v>3.2333649031042369E-2</v>
      </c>
      <c r="BK385" s="15">
        <f>(1-('Parameters and SSE'!$C$14/('Parameters and SSE'!$C$14+BK213))^'Parameters and SSE'!$C$13)*(1-'Parameters and SSE'!$C$12)</f>
        <v>3.386364240451499E-2</v>
      </c>
      <c r="BL385" s="15">
        <f>(1-('Parameters and SSE'!$C$14/('Parameters and SSE'!$C$14+BL213))^'Parameters and SSE'!$C$13)*(1-'Parameters and SSE'!$C$12)</f>
        <v>3.5237352795190531E-2</v>
      </c>
      <c r="BM385" s="15">
        <f>(1-('Parameters and SSE'!$C$14/('Parameters and SSE'!$C$14+BM213))^'Parameters and SSE'!$C$13)*(1-'Parameters and SSE'!$C$12)</f>
        <v>3.6644422261069849E-2</v>
      </c>
      <c r="BN385" s="15">
        <f>(1-('Parameters and SSE'!$C$14/('Parameters and SSE'!$C$14+BN213))^'Parameters and SSE'!$C$13)*(1-'Parameters and SSE'!$C$12)</f>
        <v>3.8081738912026687E-2</v>
      </c>
      <c r="BO385" s="15">
        <f>(1-('Parameters and SSE'!$C$14/('Parameters and SSE'!$C$14+BO213))^'Parameters and SSE'!$C$13)*(1-'Parameters and SSE'!$C$12)</f>
        <v>3.963064382915088E-2</v>
      </c>
      <c r="BP385" s="15">
        <f>(1-('Parameters and SSE'!$C$14/('Parameters and SSE'!$C$14+BP213))^'Parameters and SSE'!$C$13)*(1-'Parameters and SSE'!$C$12)</f>
        <v>4.1227100567586911E-2</v>
      </c>
      <c r="BQ385" s="15">
        <f>(1-('Parameters and SSE'!$C$14/('Parameters and SSE'!$C$14+BQ213))^'Parameters and SSE'!$C$13)*(1-'Parameters and SSE'!$C$12)</f>
        <v>4.2824429700057932E-2</v>
      </c>
      <c r="BR385" s="15">
        <f>(1-('Parameters and SSE'!$C$14/('Parameters and SSE'!$C$14+BR213))^'Parameters and SSE'!$C$13)*(1-'Parameters and SSE'!$C$12)</f>
        <v>4.444058360308769E-2</v>
      </c>
      <c r="BS385" s="15">
        <f>(1-('Parameters and SSE'!$C$14/('Parameters and SSE'!$C$14+BS213))^'Parameters and SSE'!$C$13)*(1-'Parameters and SSE'!$C$12)</f>
        <v>4.6061887026101797E-2</v>
      </c>
      <c r="BT385" s="15">
        <f>(1-('Parameters and SSE'!$C$14/('Parameters and SSE'!$C$14+BT213))^'Parameters and SSE'!$C$13)*(1-'Parameters and SSE'!$C$12)</f>
        <v>4.7696548078814176E-2</v>
      </c>
      <c r="BU385" s="15">
        <f>(1-('Parameters and SSE'!$C$14/('Parameters and SSE'!$C$14+BU213))^'Parameters and SSE'!$C$13)*(1-'Parameters and SSE'!$C$12)</f>
        <v>4.9399707532004171E-2</v>
      </c>
      <c r="BV385" s="15">
        <f>(1-('Parameters and SSE'!$C$14/('Parameters and SSE'!$C$14+BV213))^'Parameters and SSE'!$C$13)*(1-'Parameters and SSE'!$C$12)</f>
        <v>5.1111470917316784E-2</v>
      </c>
      <c r="BW385" s="15">
        <f>(1-('Parameters and SSE'!$C$14/('Parameters and SSE'!$C$14+BW213))^'Parameters and SSE'!$C$13)*(1-'Parameters and SSE'!$C$12)</f>
        <v>5.2859310633572812E-2</v>
      </c>
      <c r="BX385" s="15">
        <f>(1-('Parameters and SSE'!$C$14/('Parameters and SSE'!$C$14+BX213))^'Parameters and SSE'!$C$13)*(1-'Parameters and SSE'!$C$12)</f>
        <v>5.4475396481108634E-2</v>
      </c>
      <c r="BY385" s="15">
        <f>(1-('Parameters and SSE'!$C$14/('Parameters and SSE'!$C$14+BY213))^'Parameters and SSE'!$C$13)*(1-'Parameters and SSE'!$C$12)</f>
        <v>5.6109627834415157E-2</v>
      </c>
      <c r="BZ385" s="15">
        <f>(1-('Parameters and SSE'!$C$14/('Parameters and SSE'!$C$14+BZ213))^'Parameters and SSE'!$C$13)*(1-'Parameters and SSE'!$C$12)</f>
        <v>5.774107354480492E-2</v>
      </c>
      <c r="CA385" s="15">
        <f>(1-('Parameters and SSE'!$C$14/('Parameters and SSE'!$C$14+CA213))^'Parameters and SSE'!$C$13)*(1-'Parameters and SSE'!$C$12)</f>
        <v>5.9451465812448222E-2</v>
      </c>
      <c r="CB385" s="15">
        <f>(1-('Parameters and SSE'!$C$14/('Parameters and SSE'!$C$14+CB213))^'Parameters and SSE'!$C$13)*(1-'Parameters and SSE'!$C$12)</f>
        <v>6.1139976299877788E-2</v>
      </c>
      <c r="CC385" s="15">
        <f>(1-('Parameters and SSE'!$C$14/('Parameters and SSE'!$C$14+CC213))^'Parameters and SSE'!$C$13)*(1-'Parameters and SSE'!$C$12)</f>
        <v>6.2804371782724897E-2</v>
      </c>
      <c r="CD385" s="15">
        <f>(1-('Parameters and SSE'!$C$14/('Parameters and SSE'!$C$14+CD213))^'Parameters and SSE'!$C$13)*(1-'Parameters and SSE'!$C$12)</f>
        <v>6.4440389527809935E-2</v>
      </c>
      <c r="CE385" s="15">
        <f>(1-('Parameters and SSE'!$C$14/('Parameters and SSE'!$C$14+CE213))^'Parameters and SSE'!$C$13)*(1-'Parameters and SSE'!$C$12)</f>
        <v>6.6057503225601027E-2</v>
      </c>
      <c r="CF385" s="15">
        <f>(1-('Parameters and SSE'!$C$14/('Parameters and SSE'!$C$14+CF213))^'Parameters and SSE'!$C$13)*(1-'Parameters and SSE'!$C$12)</f>
        <v>6.7658562615053486E-2</v>
      </c>
      <c r="CG385" s="15">
        <f>(1-('Parameters and SSE'!$C$14/('Parameters and SSE'!$C$14+CG213))^'Parameters and SSE'!$C$13)*(1-'Parameters and SSE'!$C$12)</f>
        <v>6.9284771223632177E-2</v>
      </c>
      <c r="CH385" s="15">
        <f>(1-('Parameters and SSE'!$C$14/('Parameters and SSE'!$C$14+CH213))^'Parameters and SSE'!$C$13)*(1-'Parameters and SSE'!$C$12)</f>
        <v>7.0902021816173097E-2</v>
      </c>
      <c r="CI385" s="15">
        <f>(1-('Parameters and SSE'!$C$14/('Parameters and SSE'!$C$14+CI213))^'Parameters and SSE'!$C$13)*(1-'Parameters and SSE'!$C$12)</f>
        <v>7.2475589073166063E-2</v>
      </c>
      <c r="CJ385" s="15">
        <f>(1-('Parameters and SSE'!$C$14/('Parameters and SSE'!$C$14+CJ213))^'Parameters and SSE'!$C$13)*(1-'Parameters and SSE'!$C$12)</f>
        <v>7.3830388652544376E-2</v>
      </c>
      <c r="CK385" s="15">
        <f>(1-('Parameters and SSE'!$C$14/('Parameters and SSE'!$C$14+CK213))^'Parameters and SSE'!$C$13)*(1-'Parameters and SSE'!$C$12)</f>
        <v>7.5077809858023953E-2</v>
      </c>
      <c r="CL385" s="15">
        <f>(1-('Parameters and SSE'!$C$14/('Parameters and SSE'!$C$14+CL213))^'Parameters and SSE'!$C$13)*(1-'Parameters and SSE'!$C$12)</f>
        <v>7.6257541600159545E-2</v>
      </c>
      <c r="CM385" s="15">
        <f>(1-('Parameters and SSE'!$C$14/('Parameters and SSE'!$C$14+CM213))^'Parameters and SSE'!$C$13)*(1-'Parameters and SSE'!$C$12)</f>
        <v>7.7482581209056364E-2</v>
      </c>
      <c r="CN385" s="15">
        <f>(1-('Parameters and SSE'!$C$14/('Parameters and SSE'!$C$14+CN213))^'Parameters and SSE'!$C$13)*(1-'Parameters and SSE'!$C$12)</f>
        <v>7.868033791516775E-2</v>
      </c>
      <c r="CO385" s="15">
        <f>(1-('Parameters and SSE'!$C$14/('Parameters and SSE'!$C$14+CO213))^'Parameters and SSE'!$C$13)*(1-'Parameters and SSE'!$C$12)</f>
        <v>7.9870754028544697E-2</v>
      </c>
      <c r="CP385" s="15">
        <f>(1-('Parameters and SSE'!$C$14/('Parameters and SSE'!$C$14+CP213))^'Parameters and SSE'!$C$13)*(1-'Parameters and SSE'!$C$12)</f>
        <v>8.1062795503794707E-2</v>
      </c>
      <c r="CQ385" s="15">
        <f>(1-('Parameters and SSE'!$C$14/('Parameters and SSE'!$C$14+CQ213))^'Parameters and SSE'!$C$13)*(1-'Parameters and SSE'!$C$12)</f>
        <v>8.2295283412200604E-2</v>
      </c>
      <c r="CR385" s="15">
        <f>(1-('Parameters and SSE'!$C$14/('Parameters and SSE'!$C$14+CR213))^'Parameters and SSE'!$C$13)*(1-'Parameters and SSE'!$C$12)</f>
        <v>8.3550585366048258E-2</v>
      </c>
      <c r="CS385" s="15">
        <f>(1-('Parameters and SSE'!$C$14/('Parameters and SSE'!$C$14+CS213))^'Parameters and SSE'!$C$13)*(1-'Parameters and SSE'!$C$12)</f>
        <v>8.495185438338182E-2</v>
      </c>
      <c r="CT385" s="15">
        <f>(1-('Parameters and SSE'!$C$14/('Parameters and SSE'!$C$14+CT213))^'Parameters and SSE'!$C$13)*(1-'Parameters and SSE'!$C$12)</f>
        <v>8.6536932253239537E-2</v>
      </c>
      <c r="CU385" s="15">
        <f>(1-('Parameters and SSE'!$C$14/('Parameters and SSE'!$C$14+CU213))^'Parameters and SSE'!$C$13)*(1-'Parameters and SSE'!$C$12)</f>
        <v>8.8105514458337947E-2</v>
      </c>
      <c r="CV385" s="15">
        <f>(1-('Parameters and SSE'!$C$14/('Parameters and SSE'!$C$14+CV213))^'Parameters and SSE'!$C$13)*(1-'Parameters and SSE'!$C$12)</f>
        <v>8.9488893836231695E-2</v>
      </c>
      <c r="CW385" s="15">
        <f>(1-('Parameters and SSE'!$C$14/('Parameters and SSE'!$C$14+CW213))^'Parameters and SSE'!$C$13)*(1-'Parameters and SSE'!$C$12)</f>
        <v>9.0753432719824778E-2</v>
      </c>
      <c r="CX385" s="15">
        <f>(1-('Parameters and SSE'!$C$14/('Parameters and SSE'!$C$14+CX213))^'Parameters and SSE'!$C$13)*(1-'Parameters and SSE'!$C$12)</f>
        <v>9.2083323256190258E-2</v>
      </c>
      <c r="CY385" s="15">
        <f>(1-('Parameters and SSE'!$C$14/('Parameters and SSE'!$C$14+CY213))^'Parameters and SSE'!$C$13)*(1-'Parameters and SSE'!$C$12)</f>
        <v>9.3509145005660321E-2</v>
      </c>
      <c r="CZ385" s="15">
        <f>(1-('Parameters and SSE'!$C$14/('Parameters and SSE'!$C$14+CZ213))^'Parameters and SSE'!$C$13)*(1-'Parameters and SSE'!$C$12)</f>
        <v>9.4916628986380924E-2</v>
      </c>
      <c r="DA385" s="15">
        <f>(1-('Parameters and SSE'!$C$14/('Parameters and SSE'!$C$14+DA213))^'Parameters and SSE'!$C$13)*(1-'Parameters and SSE'!$C$12)</f>
        <v>9.6349246418332687E-2</v>
      </c>
      <c r="DB385" s="15">
        <f>(1-('Parameters and SSE'!$C$14/('Parameters and SSE'!$C$14+DB213))^'Parameters and SSE'!$C$13)*(1-'Parameters and SSE'!$C$12)</f>
        <v>9.7813552074026991E-2</v>
      </c>
      <c r="DC385" s="15">
        <f>(1-('Parameters and SSE'!$C$14/('Parameters and SSE'!$C$14+DC213))^'Parameters and SSE'!$C$13)*(1-'Parameters and SSE'!$C$12)</f>
        <v>9.9350099895933158E-2</v>
      </c>
      <c r="DD385" s="15">
        <f>(1-('Parameters and SSE'!$C$14/('Parameters and SSE'!$C$14+DD213))^'Parameters and SSE'!$C$13)*(1-'Parameters and SSE'!$C$12)</f>
        <v>0.10088580283169694</v>
      </c>
      <c r="DE385" s="15">
        <f>(1-('Parameters and SSE'!$C$14/('Parameters and SSE'!$C$14+DE213))^'Parameters and SSE'!$C$13)*(1-'Parameters and SSE'!$C$12)</f>
        <v>0.1025201380612806</v>
      </c>
      <c r="DF385" s="15">
        <f>(1-('Parameters and SSE'!$C$14/('Parameters and SSE'!$C$14+DF213))^'Parameters and SSE'!$C$13)*(1-'Parameters and SSE'!$C$12)</f>
        <v>0.10415816031063616</v>
      </c>
      <c r="DG385" s="15">
        <f>(1-('Parameters and SSE'!$C$14/('Parameters and SSE'!$C$14+DG213))^'Parameters and SSE'!$C$13)*(1-'Parameters and SSE'!$C$12)</f>
        <v>0.10581378948773601</v>
      </c>
      <c r="DH385" s="15">
        <f>(1-('Parameters and SSE'!$C$14/('Parameters and SSE'!$C$14+DH213))^'Parameters and SSE'!$C$13)*(1-'Parameters and SSE'!$C$12)</f>
        <v>0.10732629365986676</v>
      </c>
      <c r="DI385" s="15">
        <f>(1-('Parameters and SSE'!$C$14/('Parameters and SSE'!$C$14+DI213))^'Parameters and SSE'!$C$13)*(1-'Parameters and SSE'!$C$12)</f>
        <v>0.10885387821466552</v>
      </c>
      <c r="DJ385" s="15">
        <f>(1-('Parameters and SSE'!$C$14/('Parameters and SSE'!$C$14+DJ213))^'Parameters and SSE'!$C$13)*(1-'Parameters and SSE'!$C$12)</f>
        <v>0.11041261395868403</v>
      </c>
      <c r="DK385" s="15">
        <f>(1-('Parameters and SSE'!$C$14/('Parameters and SSE'!$C$14+DK213))^'Parameters and SSE'!$C$13)*(1-'Parameters and SSE'!$C$12)</f>
        <v>0.11207912218444899</v>
      </c>
      <c r="DL385" s="15">
        <f>(1-('Parameters and SSE'!$C$14/('Parameters and SSE'!$C$14+DL213))^'Parameters and SSE'!$C$13)*(1-'Parameters and SSE'!$C$12)</f>
        <v>0.11378147830181966</v>
      </c>
      <c r="DM385" s="15">
        <f>(1-('Parameters and SSE'!$C$14/('Parameters and SSE'!$C$14+DM213))^'Parameters and SSE'!$C$13)*(1-'Parameters and SSE'!$C$12)</f>
        <v>0.11550819402927388</v>
      </c>
      <c r="DN385" s="15">
        <f>(1-('Parameters and SSE'!$C$14/('Parameters and SSE'!$C$14+DN213))^'Parameters and SSE'!$C$13)*(1-'Parameters and SSE'!$C$12)</f>
        <v>0.11726498098346305</v>
      </c>
      <c r="DO385" s="15">
        <f>(1-('Parameters and SSE'!$C$14/('Parameters and SSE'!$C$14+DO213))^'Parameters and SSE'!$C$13)*(1-'Parameters and SSE'!$C$12)</f>
        <v>0.1189857036382832</v>
      </c>
      <c r="DP385" s="15">
        <f>(1-('Parameters and SSE'!$C$14/('Parameters and SSE'!$C$14+DP213))^'Parameters and SSE'!$C$13)*(1-'Parameters and SSE'!$C$12)</f>
        <v>0.12065333136370671</v>
      </c>
      <c r="DQ385" s="15">
        <f>(1-('Parameters and SSE'!$C$14/('Parameters and SSE'!$C$14+DQ213))^'Parameters and SSE'!$C$13)*(1-'Parameters and SSE'!$C$12)</f>
        <v>0.12237002069048895</v>
      </c>
      <c r="DR385" s="15">
        <f>(1-('Parameters and SSE'!$C$14/('Parameters and SSE'!$C$14+DR213))^'Parameters and SSE'!$C$13)*(1-'Parameters and SSE'!$C$12)</f>
        <v>0.12410047371819084</v>
      </c>
      <c r="DS385" s="15">
        <f>(1-('Parameters and SSE'!$C$14/('Parameters and SSE'!$C$14+DS213))^'Parameters and SSE'!$C$13)*(1-'Parameters and SSE'!$C$12)</f>
        <v>0.12589453888760499</v>
      </c>
      <c r="DT385" s="15">
        <f>(1-('Parameters and SSE'!$C$14/('Parameters and SSE'!$C$14+DT213))^'Parameters and SSE'!$C$13)*(1-'Parameters and SSE'!$C$12)</f>
        <v>0.12755193781157823</v>
      </c>
      <c r="DU385" s="15">
        <f>(1-('Parameters and SSE'!$C$14/('Parameters and SSE'!$C$14+DU213))^'Parameters and SSE'!$C$13)*(1-'Parameters and SSE'!$C$12)</f>
        <v>0.12925112329355692</v>
      </c>
      <c r="DV385" s="15">
        <f>(1-('Parameters and SSE'!$C$14/('Parameters and SSE'!$C$14+DV213))^'Parameters and SSE'!$C$13)*(1-'Parameters and SSE'!$C$12)</f>
        <v>0.13097017847212455</v>
      </c>
      <c r="DW385" s="15">
        <f>(1-('Parameters and SSE'!$C$14/('Parameters and SSE'!$C$14+DW213))^'Parameters and SSE'!$C$13)*(1-'Parameters and SSE'!$C$12)</f>
        <v>0.13281706123240208</v>
      </c>
      <c r="DX385" s="15">
        <f>(1-('Parameters and SSE'!$C$14/('Parameters and SSE'!$C$14+DX213))^'Parameters and SSE'!$C$13)*(1-'Parameters and SSE'!$C$12)</f>
        <v>0.13472461625918064</v>
      </c>
      <c r="DY385" s="15">
        <f>(1-('Parameters and SSE'!$C$14/('Parameters and SSE'!$C$14+DY213))^'Parameters and SSE'!$C$13)*(1-'Parameters and SSE'!$C$12)</f>
        <v>0.13666376873718952</v>
      </c>
      <c r="DZ385" s="15">
        <f>(1-('Parameters and SSE'!$C$14/('Parameters and SSE'!$C$14+DZ213))^'Parameters and SSE'!$C$13)*(1-'Parameters and SSE'!$C$12)</f>
        <v>0.13862669018337218</v>
      </c>
      <c r="EA385" s="15">
        <f>(1-('Parameters and SSE'!$C$14/('Parameters and SSE'!$C$14+EA213))^'Parameters and SSE'!$C$13)*(1-'Parameters and SSE'!$C$12)</f>
        <v>0.14055870565906667</v>
      </c>
      <c r="EB385" s="15">
        <f>(1-('Parameters and SSE'!$C$14/('Parameters and SSE'!$C$14+EB213))^'Parameters and SSE'!$C$13)*(1-'Parameters and SSE'!$C$12)</f>
        <v>0.14248206043301262</v>
      </c>
      <c r="EC385" s="15">
        <f>(1-('Parameters and SSE'!$C$14/('Parameters and SSE'!$C$14+EC213))^'Parameters and SSE'!$C$13)*(1-'Parameters and SSE'!$C$12)</f>
        <v>0.14447393915348122</v>
      </c>
      <c r="ED385" s="15">
        <f>(1-('Parameters and SSE'!$C$14/('Parameters and SSE'!$C$14+ED213))^'Parameters and SSE'!$C$13)*(1-'Parameters and SSE'!$C$12)</f>
        <v>0.14646475100742862</v>
      </c>
      <c r="EE385" s="15">
        <f>(1-('Parameters and SSE'!$C$14/('Parameters and SSE'!$C$14+EE213))^'Parameters and SSE'!$C$13)*(1-'Parameters and SSE'!$C$12)</f>
        <v>0.14848404899853782</v>
      </c>
      <c r="EF385" s="15">
        <f>(1-('Parameters and SSE'!$C$14/('Parameters and SSE'!$C$14+EF213))^'Parameters and SSE'!$C$13)*(1-'Parameters and SSE'!$C$12)</f>
        <v>0.1503130993870794</v>
      </c>
      <c r="EG385" s="15">
        <f>(1-('Parameters and SSE'!$C$14/('Parameters and SSE'!$C$14+EG213))^'Parameters and SSE'!$C$13)*(1-'Parameters and SSE'!$C$12)</f>
        <v>0.15218178254305051</v>
      </c>
      <c r="EH385" s="15">
        <f>(1-('Parameters and SSE'!$C$14/('Parameters and SSE'!$C$14+EH213))^'Parameters and SSE'!$C$13)*(1-'Parameters and SSE'!$C$12)</f>
        <v>0.15406502667191291</v>
      </c>
      <c r="EI385" s="15">
        <f>(1-('Parameters and SSE'!$C$14/('Parameters and SSE'!$C$14+EI213))^'Parameters and SSE'!$C$13)*(1-'Parameters and SSE'!$C$12)</f>
        <v>0.15609634117020912</v>
      </c>
      <c r="EJ385" s="15">
        <f>(1-('Parameters and SSE'!$C$14/('Parameters and SSE'!$C$14+EJ213))^'Parameters and SSE'!$C$13)*(1-'Parameters and SSE'!$C$12)</f>
        <v>0.15814288872024868</v>
      </c>
      <c r="EK385" s="15">
        <f>(1-('Parameters and SSE'!$C$14/('Parameters and SSE'!$C$14+EK213))^'Parameters and SSE'!$C$13)*(1-'Parameters and SSE'!$C$12)</f>
        <v>0.16018794706083028</v>
      </c>
      <c r="EL385" s="15">
        <f>(1-('Parameters and SSE'!$C$14/('Parameters and SSE'!$C$14+EL213))^'Parameters and SSE'!$C$13)*(1-'Parameters and SSE'!$C$12)</f>
        <v>0.16222984315280364</v>
      </c>
      <c r="EM385" s="15">
        <f>(1-('Parameters and SSE'!$C$14/('Parameters and SSE'!$C$14+EM213))^'Parameters and SSE'!$C$13)*(1-'Parameters and SSE'!$C$12)</f>
        <v>0.16425518925334021</v>
      </c>
      <c r="EN385" s="15">
        <f>(1-('Parameters and SSE'!$C$14/('Parameters and SSE'!$C$14+EN213))^'Parameters and SSE'!$C$13)*(1-'Parameters and SSE'!$C$12)</f>
        <v>0.16628749962245834</v>
      </c>
      <c r="EO385" s="15">
        <f>(1-('Parameters and SSE'!$C$14/('Parameters and SSE'!$C$14+EO213))^'Parameters and SSE'!$C$13)*(1-'Parameters and SSE'!$C$12)</f>
        <v>0.16842426975537933</v>
      </c>
      <c r="EP385" s="15">
        <f>(1-('Parameters and SSE'!$C$14/('Parameters and SSE'!$C$14+EP213))^'Parameters and SSE'!$C$13)*(1-'Parameters and SSE'!$C$12)</f>
        <v>0.17056622289620899</v>
      </c>
      <c r="EQ385" s="15">
        <f>(1-('Parameters and SSE'!$C$14/('Parameters and SSE'!$C$14+EQ213))^'Parameters and SSE'!$C$13)*(1-'Parameters and SSE'!$C$12)</f>
        <v>0.17268161911168239</v>
      </c>
      <c r="ER385" s="15">
        <f>(1-('Parameters and SSE'!$C$14/('Parameters and SSE'!$C$14+ER213))^'Parameters and SSE'!$C$13)*(1-'Parameters and SSE'!$C$12)</f>
        <v>0.17455990603940946</v>
      </c>
      <c r="ES385" s="15">
        <f>(1-('Parameters and SSE'!$C$14/('Parameters and SSE'!$C$14+ES213))^'Parameters and SSE'!$C$13)*(1-'Parameters and SSE'!$C$12)</f>
        <v>0.17645096518364703</v>
      </c>
      <c r="ET385" s="15">
        <f>(1-('Parameters and SSE'!$C$14/('Parameters and SSE'!$C$14+ET213))^'Parameters and SSE'!$C$13)*(1-'Parameters and SSE'!$C$12)</f>
        <v>0.17833544378435423</v>
      </c>
      <c r="EU385" s="15">
        <f>(1-('Parameters and SSE'!$C$14/('Parameters and SSE'!$C$14+EU213))^'Parameters and SSE'!$C$13)*(1-'Parameters and SSE'!$C$12)</f>
        <v>0.18031586607786565</v>
      </c>
      <c r="EV385" s="15">
        <f>(1-('Parameters and SSE'!$C$14/('Parameters and SSE'!$C$14+EV213))^'Parameters and SSE'!$C$13)*(1-'Parameters and SSE'!$C$12)</f>
        <v>0.18225667862985512</v>
      </c>
      <c r="EW385" s="15">
        <f>(1-('Parameters and SSE'!$C$14/('Parameters and SSE'!$C$14+EW213))^'Parameters and SSE'!$C$13)*(1-'Parameters and SSE'!$C$12)</f>
        <v>0.18424010789474293</v>
      </c>
      <c r="EX385" s="15">
        <f>(1-('Parameters and SSE'!$C$14/('Parameters and SSE'!$C$14+EX213))^'Parameters and SSE'!$C$13)*(1-'Parameters and SSE'!$C$12)</f>
        <v>0.18626481197107339</v>
      </c>
      <c r="EY385" s="15">
        <f>(1-('Parameters and SSE'!$C$14/('Parameters and SSE'!$C$14+EY213))^'Parameters and SSE'!$C$13)*(1-'Parameters and SSE'!$C$12)</f>
        <v>0.18833677438086016</v>
      </c>
      <c r="EZ385" s="15">
        <f>(1-('Parameters and SSE'!$C$14/('Parameters and SSE'!$C$14+EZ213))^'Parameters and SSE'!$C$13)*(1-'Parameters and SSE'!$C$12)</f>
        <v>0.19041075849611638</v>
      </c>
      <c r="FA385" s="15">
        <f>(1-('Parameters and SSE'!$C$14/('Parameters and SSE'!$C$14+FA213))^'Parameters and SSE'!$C$13)*(1-'Parameters and SSE'!$C$12)</f>
        <v>0.19258372537799218</v>
      </c>
      <c r="FB385" s="15">
        <f>(1-('Parameters and SSE'!$C$14/('Parameters and SSE'!$C$14+FB213))^'Parameters and SSE'!$C$13)*(1-'Parameters and SSE'!$C$12)</f>
        <v>0.19477404653411831</v>
      </c>
      <c r="FC385" s="15">
        <f>(1-('Parameters and SSE'!$C$14/('Parameters and SSE'!$C$14+FC213))^'Parameters and SSE'!$C$13)*(1-'Parameters and SSE'!$C$12)</f>
        <v>0.19693139807127119</v>
      </c>
      <c r="FD385" s="15">
        <f>(1-('Parameters and SSE'!$C$14/('Parameters and SSE'!$C$14+FD213))^'Parameters and SSE'!$C$13)*(1-'Parameters and SSE'!$C$12)</f>
        <v>0.19886105727086048</v>
      </c>
      <c r="FE385" s="15">
        <f>(1-('Parameters and SSE'!$C$14/('Parameters and SSE'!$C$14+FE213))^'Parameters and SSE'!$C$13)*(1-'Parameters and SSE'!$C$12)</f>
        <v>0.20077021980220386</v>
      </c>
      <c r="FF385" s="15">
        <f>(1-('Parameters and SSE'!$C$14/('Parameters and SSE'!$C$14+FF213))^'Parameters and SSE'!$C$13)*(1-'Parameters and SSE'!$C$12)</f>
        <v>0.20268753249180685</v>
      </c>
      <c r="FG385" s="15"/>
      <c r="FH385" s="15"/>
      <c r="FI385" s="15"/>
      <c r="FJ385" s="43">
        <v>16.823929142530957</v>
      </c>
      <c r="FK385" s="15"/>
      <c r="FL385" s="15"/>
      <c r="FM385" s="15"/>
      <c r="FN385" s="15"/>
      <c r="FO385" s="15"/>
      <c r="FP385" s="15"/>
      <c r="FQ385" s="15"/>
      <c r="FR385" s="15"/>
      <c r="FS385" s="15"/>
      <c r="FT385" s="15"/>
      <c r="FU385" s="15"/>
      <c r="FV385" s="15"/>
      <c r="FW385" s="15"/>
      <c r="FX385" s="15"/>
      <c r="FY385" s="15"/>
      <c r="FZ385" s="15"/>
      <c r="GA385" s="15"/>
      <c r="GB385" s="15"/>
      <c r="GC385" s="15"/>
      <c r="GD385" s="15"/>
      <c r="GE385" s="15"/>
      <c r="GF385" s="15"/>
      <c r="GG385" s="15"/>
      <c r="GH385" s="15"/>
      <c r="GI385" s="15"/>
      <c r="GJ385" s="15"/>
      <c r="GK385" s="15"/>
      <c r="GL385" s="15"/>
      <c r="GM385" s="15"/>
      <c r="GN385" s="15"/>
      <c r="GO385" s="15"/>
      <c r="GP385" s="15"/>
      <c r="GQ385" s="15"/>
      <c r="GR385" s="15"/>
      <c r="GS385" s="15"/>
      <c r="GT385" s="15"/>
      <c r="GU385" s="15"/>
      <c r="GV385" s="15"/>
      <c r="GW385" s="15"/>
      <c r="GX385" s="15"/>
      <c r="GY385" s="15"/>
      <c r="GZ385" s="15"/>
      <c r="HA385" s="15"/>
      <c r="HB385" s="15"/>
      <c r="HC385" s="15"/>
      <c r="HD385" s="15"/>
      <c r="HE385" s="15"/>
      <c r="HF385" s="15"/>
      <c r="HG385" s="15"/>
      <c r="HH385" s="15"/>
      <c r="HI385" s="15"/>
      <c r="HJ385" s="15"/>
      <c r="HK385" s="15"/>
      <c r="HL385" s="15"/>
      <c r="HM385" s="15"/>
      <c r="HN385" s="15"/>
      <c r="HO385" s="15"/>
      <c r="HP385" s="15"/>
      <c r="HQ385" s="15"/>
      <c r="HR385" s="15"/>
      <c r="HS385" s="15"/>
      <c r="HT385" s="15"/>
      <c r="HU385" s="15"/>
      <c r="HV385" s="15"/>
      <c r="HW385" s="15"/>
      <c r="HX385" s="15"/>
      <c r="HY385" s="15"/>
    </row>
    <row r="386" spans="2:233" x14ac:dyDescent="0.25">
      <c r="B386" s="37">
        <f t="shared" si="1391"/>
        <v>18</v>
      </c>
      <c r="C386" s="16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44">
        <f>(1-('Parameters and SSE'!$C$14/('Parameters and SSE'!$C$14+T214))^'Parameters and SSE'!$C$13)*(1-'Parameters and SSE'!$C$12)</f>
        <v>7.6188095359426013E-6</v>
      </c>
      <c r="U386" s="15">
        <f>(1-('Parameters and SSE'!$C$14/('Parameters and SSE'!$C$14+U214))^'Parameters and SSE'!$C$13)*(1-'Parameters and SSE'!$C$12)</f>
        <v>3.4678597870010934E-5</v>
      </c>
      <c r="V386" s="15">
        <f>(1-('Parameters and SSE'!$C$14/('Parameters and SSE'!$C$14+V214))^'Parameters and SSE'!$C$13)*(1-'Parameters and SSE'!$C$12)</f>
        <v>8.5287135651322896E-5</v>
      </c>
      <c r="W386" s="15">
        <f>(1-('Parameters and SSE'!$C$14/('Parameters and SSE'!$C$14+W214))^'Parameters and SSE'!$C$13)*(1-'Parameters and SSE'!$C$12)</f>
        <v>1.6234801898964773E-4</v>
      </c>
      <c r="X386" s="15">
        <f>(1-('Parameters and SSE'!$C$14/('Parameters and SSE'!$C$14+X214))^'Parameters and SSE'!$C$13)*(1-'Parameters and SSE'!$C$12)</f>
        <v>2.685549170292042E-4</v>
      </c>
      <c r="Y386" s="15">
        <f>(1-('Parameters and SSE'!$C$14/('Parameters and SSE'!$C$14+Y214))^'Parameters and SSE'!$C$13)*(1-'Parameters and SSE'!$C$12)</f>
        <v>4.1210038173629496E-4</v>
      </c>
      <c r="Z386" s="15">
        <f>(1-('Parameters and SSE'!$C$14/('Parameters and SSE'!$C$14+Z214))^'Parameters and SSE'!$C$13)*(1-'Parameters and SSE'!$C$12)</f>
        <v>5.9636198931073154E-4</v>
      </c>
      <c r="AA386" s="15">
        <f>(1-('Parameters and SSE'!$C$14/('Parameters and SSE'!$C$14+AA214))^'Parameters and SSE'!$C$13)*(1-'Parameters and SSE'!$C$12)</f>
        <v>8.1720033996499476E-4</v>
      </c>
      <c r="AB386" s="15">
        <f>(1-('Parameters and SSE'!$C$14/('Parameters and SSE'!$C$14+AB214))^'Parameters and SSE'!$C$13)*(1-'Parameters and SSE'!$C$12)</f>
        <v>1.0448637239494362E-3</v>
      </c>
      <c r="AC386" s="15">
        <f>(1-('Parameters and SSE'!$C$14/('Parameters and SSE'!$C$14+AC214))^'Parameters and SSE'!$C$13)*(1-'Parameters and SSE'!$C$12)</f>
        <v>1.3005890815617493E-3</v>
      </c>
      <c r="AD386" s="15">
        <f>(1-('Parameters and SSE'!$C$14/('Parameters and SSE'!$C$14+AD214))^'Parameters and SSE'!$C$13)*(1-'Parameters and SSE'!$C$12)</f>
        <v>1.5896270756317521E-3</v>
      </c>
      <c r="AE386" s="15">
        <f>(1-('Parameters and SSE'!$C$14/('Parameters and SSE'!$C$14+AE214))^'Parameters and SSE'!$C$13)*(1-'Parameters and SSE'!$C$12)</f>
        <v>1.9323223324555587E-3</v>
      </c>
      <c r="AF386" s="15">
        <f>(1-('Parameters and SSE'!$C$14/('Parameters and SSE'!$C$14+AF214))^'Parameters and SSE'!$C$13)*(1-'Parameters and SSE'!$C$12)</f>
        <v>2.3057184105115774E-3</v>
      </c>
      <c r="AG386" s="15">
        <f>(1-('Parameters and SSE'!$C$14/('Parameters and SSE'!$C$14+AG214))^'Parameters and SSE'!$C$13)*(1-'Parameters and SSE'!$C$12)</f>
        <v>2.7135428338047503E-3</v>
      </c>
      <c r="AH386" s="15">
        <f>(1-('Parameters and SSE'!$C$14/('Parameters and SSE'!$C$14+AH214))^'Parameters and SSE'!$C$13)*(1-'Parameters and SSE'!$C$12)</f>
        <v>3.1608069725166188E-3</v>
      </c>
      <c r="AI386" s="15">
        <f>(1-('Parameters and SSE'!$C$14/('Parameters and SSE'!$C$14+AI214))^'Parameters and SSE'!$C$13)*(1-'Parameters and SSE'!$C$12)</f>
        <v>3.659059185661377E-3</v>
      </c>
      <c r="AJ386" s="15">
        <f>(1-('Parameters and SSE'!$C$14/('Parameters and SSE'!$C$14+AJ214))^'Parameters and SSE'!$C$13)*(1-'Parameters and SSE'!$C$12)</f>
        <v>4.1808333688911278E-3</v>
      </c>
      <c r="AK386" s="15">
        <f>(1-('Parameters and SSE'!$C$14/('Parameters and SSE'!$C$14+AK214))^'Parameters and SSE'!$C$13)*(1-'Parameters and SSE'!$C$12)</f>
        <v>4.7724613897734474E-3</v>
      </c>
      <c r="AL386" s="15">
        <f>(1-('Parameters and SSE'!$C$14/('Parameters and SSE'!$C$14+AL214))^'Parameters and SSE'!$C$13)*(1-'Parameters and SSE'!$C$12)</f>
        <v>5.3869527804567535E-3</v>
      </c>
      <c r="AM386" s="15">
        <f>(1-('Parameters and SSE'!$C$14/('Parameters and SSE'!$C$14+AM214))^'Parameters and SSE'!$C$13)*(1-'Parameters and SSE'!$C$12)</f>
        <v>6.0685779835266329E-3</v>
      </c>
      <c r="AN386" s="15">
        <f>(1-('Parameters and SSE'!$C$14/('Parameters and SSE'!$C$14+AN214))^'Parameters and SSE'!$C$13)*(1-'Parameters and SSE'!$C$12)</f>
        <v>6.7212588301504813E-3</v>
      </c>
      <c r="AO386" s="15">
        <f>(1-('Parameters and SSE'!$C$14/('Parameters and SSE'!$C$14+AO214))^'Parameters and SSE'!$C$13)*(1-'Parameters and SSE'!$C$12)</f>
        <v>7.4139501691052956E-3</v>
      </c>
      <c r="AP386" s="15">
        <f>(1-('Parameters and SSE'!$C$14/('Parameters and SSE'!$C$14+AP214))^'Parameters and SSE'!$C$13)*(1-'Parameters and SSE'!$C$12)</f>
        <v>8.1469764947593813E-3</v>
      </c>
      <c r="AQ386" s="15">
        <f>(1-('Parameters and SSE'!$C$14/('Parameters and SSE'!$C$14+AQ214))^'Parameters and SSE'!$C$13)*(1-'Parameters and SSE'!$C$12)</f>
        <v>8.9470747275032445E-3</v>
      </c>
      <c r="AR386" s="15">
        <f>(1-('Parameters and SSE'!$C$14/('Parameters and SSE'!$C$14+AR214))^'Parameters and SSE'!$C$13)*(1-'Parameters and SSE'!$C$12)</f>
        <v>9.7742212983692733E-3</v>
      </c>
      <c r="AS386" s="15">
        <f>(1-('Parameters and SSE'!$C$14/('Parameters and SSE'!$C$14+AS214))^'Parameters and SSE'!$C$13)*(1-'Parameters and SSE'!$C$12)</f>
        <v>1.0623347637551366E-2</v>
      </c>
      <c r="AT386" s="15">
        <f>(1-('Parameters and SSE'!$C$14/('Parameters and SSE'!$C$14+AT214))^'Parameters and SSE'!$C$13)*(1-'Parameters and SSE'!$C$12)</f>
        <v>1.1531759345162514E-2</v>
      </c>
      <c r="AU386" s="15">
        <f>(1-('Parameters and SSE'!$C$14/('Parameters and SSE'!$C$14+AU214))^'Parameters and SSE'!$C$13)*(1-'Parameters and SSE'!$C$12)</f>
        <v>1.2490023611631275E-2</v>
      </c>
      <c r="AV386" s="15">
        <f>(1-('Parameters and SSE'!$C$14/('Parameters and SSE'!$C$14+AV214))^'Parameters and SSE'!$C$13)*(1-'Parameters and SSE'!$C$12)</f>
        <v>1.3512258836638315E-2</v>
      </c>
      <c r="AW386" s="15">
        <f>(1-('Parameters and SSE'!$C$14/('Parameters and SSE'!$C$14+AW214))^'Parameters and SSE'!$C$13)*(1-'Parameters and SSE'!$C$12)</f>
        <v>1.4721798777774344E-2</v>
      </c>
      <c r="AX386" s="15">
        <f>(1-('Parameters and SSE'!$C$14/('Parameters and SSE'!$C$14+AX214))^'Parameters and SSE'!$C$13)*(1-'Parameters and SSE'!$C$12)</f>
        <v>1.5972304717475967E-2</v>
      </c>
      <c r="AY386" s="15">
        <f>(1-('Parameters and SSE'!$C$14/('Parameters and SSE'!$C$14+AY214))^'Parameters and SSE'!$C$13)*(1-'Parameters and SSE'!$C$12)</f>
        <v>1.7213611972886241E-2</v>
      </c>
      <c r="AZ386" s="15">
        <f>(1-('Parameters and SSE'!$C$14/('Parameters and SSE'!$C$14+AZ214))^'Parameters and SSE'!$C$13)*(1-'Parameters and SSE'!$C$12)</f>
        <v>1.8208032860500659E-2</v>
      </c>
      <c r="BA386" s="15">
        <f>(1-('Parameters and SSE'!$C$14/('Parameters and SSE'!$C$14+BA214))^'Parameters and SSE'!$C$13)*(1-'Parameters and SSE'!$C$12)</f>
        <v>1.9210700582045794E-2</v>
      </c>
      <c r="BB386" s="15">
        <f>(1-('Parameters and SSE'!$C$14/('Parameters and SSE'!$C$14+BB214))^'Parameters and SSE'!$C$13)*(1-'Parameters and SSE'!$C$12)</f>
        <v>2.0250838926022675E-2</v>
      </c>
      <c r="BC386" s="15">
        <f>(1-('Parameters and SSE'!$C$14/('Parameters and SSE'!$C$14+BC214))^'Parameters and SSE'!$C$13)*(1-'Parameters and SSE'!$C$12)</f>
        <v>2.1464841711283482E-2</v>
      </c>
      <c r="BD386" s="15">
        <f>(1-('Parameters and SSE'!$C$14/('Parameters and SSE'!$C$14+BD214))^'Parameters and SSE'!$C$13)*(1-'Parameters and SSE'!$C$12)</f>
        <v>2.2727530124147809E-2</v>
      </c>
      <c r="BE386" s="15">
        <f>(1-('Parameters and SSE'!$C$14/('Parameters and SSE'!$C$14+BE214))^'Parameters and SSE'!$C$13)*(1-'Parameters and SSE'!$C$12)</f>
        <v>2.4013614164764871E-2</v>
      </c>
      <c r="BF386" s="15">
        <f>(1-('Parameters and SSE'!$C$14/('Parameters and SSE'!$C$14+BF214))^'Parameters and SSE'!$C$13)*(1-'Parameters and SSE'!$C$12)</f>
        <v>2.5301085327682722E-2</v>
      </c>
      <c r="BG386" s="15">
        <f>(1-('Parameters and SSE'!$C$14/('Parameters and SSE'!$C$14+BG214))^'Parameters and SSE'!$C$13)*(1-'Parameters and SSE'!$C$12)</f>
        <v>2.6607760509224743E-2</v>
      </c>
      <c r="BH386" s="15">
        <f>(1-('Parameters and SSE'!$C$14/('Parameters and SSE'!$C$14+BH214))^'Parameters and SSE'!$C$13)*(1-'Parameters and SSE'!$C$12)</f>
        <v>2.794250880897655E-2</v>
      </c>
      <c r="BI386" s="15">
        <f>(1-('Parameters and SSE'!$C$14/('Parameters and SSE'!$C$14+BI214))^'Parameters and SSE'!$C$13)*(1-'Parameters and SSE'!$C$12)</f>
        <v>2.9392535448106799E-2</v>
      </c>
      <c r="BJ386" s="15">
        <f>(1-('Parameters and SSE'!$C$14/('Parameters and SSE'!$C$14+BJ214))^'Parameters and SSE'!$C$13)*(1-'Parameters and SSE'!$C$12)</f>
        <v>3.0862290768669785E-2</v>
      </c>
      <c r="BK386" s="15">
        <f>(1-('Parameters and SSE'!$C$14/('Parameters and SSE'!$C$14+BK214))^'Parameters and SSE'!$C$13)*(1-'Parameters and SSE'!$C$12)</f>
        <v>3.236366979801366E-2</v>
      </c>
      <c r="BL386" s="15">
        <f>(1-('Parameters and SSE'!$C$14/('Parameters and SSE'!$C$14+BL214))^'Parameters and SSE'!$C$13)*(1-'Parameters and SSE'!$C$12)</f>
        <v>3.3712761575538111E-2</v>
      </c>
      <c r="BM386" s="15">
        <f>(1-('Parameters and SSE'!$C$14/('Parameters and SSE'!$C$14+BM214))^'Parameters and SSE'!$C$13)*(1-'Parameters and SSE'!$C$12)</f>
        <v>3.5095658371980504E-2</v>
      </c>
      <c r="BN386" s="15">
        <f>(1-('Parameters and SSE'!$C$14/('Parameters and SSE'!$C$14+BN214))^'Parameters and SSE'!$C$13)*(1-'Parameters and SSE'!$C$12)</f>
        <v>3.6509311059272118E-2</v>
      </c>
      <c r="BO386" s="15">
        <f>(1-('Parameters and SSE'!$C$14/('Parameters and SSE'!$C$14+BO214))^'Parameters and SSE'!$C$13)*(1-'Parameters and SSE'!$C$12)</f>
        <v>3.8033790748052868E-2</v>
      </c>
      <c r="BP386" s="15">
        <f>(1-('Parameters and SSE'!$C$14/('Parameters and SSE'!$C$14+BP214))^'Parameters and SSE'!$C$13)*(1-'Parameters and SSE'!$C$12)</f>
        <v>3.9606151351276438E-2</v>
      </c>
      <c r="BQ386" s="15">
        <f>(1-('Parameters and SSE'!$C$14/('Parameters and SSE'!$C$14+BQ214))^'Parameters and SSE'!$C$13)*(1-'Parameters and SSE'!$C$12)</f>
        <v>4.1180413283653218E-2</v>
      </c>
      <c r="BR386" s="15">
        <f>(1-('Parameters and SSE'!$C$14/('Parameters and SSE'!$C$14+BR214))^'Parameters and SSE'!$C$13)*(1-'Parameters and SSE'!$C$12)</f>
        <v>4.2774244256015795E-2</v>
      </c>
      <c r="BS386" s="15">
        <f>(1-('Parameters and SSE'!$C$14/('Parameters and SSE'!$C$14+BS214))^'Parameters and SSE'!$C$13)*(1-'Parameters and SSE'!$C$12)</f>
        <v>4.437413690420363E-2</v>
      </c>
      <c r="BT386" s="15">
        <f>(1-('Parameters and SSE'!$C$14/('Parameters and SSE'!$C$14+BT214))^'Parameters and SSE'!$C$13)*(1-'Parameters and SSE'!$C$12)</f>
        <v>4.5988167172151519E-2</v>
      </c>
      <c r="BU386" s="15">
        <f>(1-('Parameters and SSE'!$C$14/('Parameters and SSE'!$C$14+BU214))^'Parameters and SSE'!$C$13)*(1-'Parameters and SSE'!$C$12)</f>
        <v>4.7670797692622786E-2</v>
      </c>
      <c r="BV386" s="15">
        <f>(1-('Parameters and SSE'!$C$14/('Parameters and SSE'!$C$14+BV214))^'Parameters and SSE'!$C$13)*(1-'Parameters and SSE'!$C$12)</f>
        <v>4.9362870521724625E-2</v>
      </c>
      <c r="BW386" s="15">
        <f>(1-('Parameters and SSE'!$C$14/('Parameters and SSE'!$C$14+BW214))^'Parameters and SSE'!$C$13)*(1-'Parameters and SSE'!$C$12)</f>
        <v>5.1091535751095048E-2</v>
      </c>
      <c r="BX386" s="15">
        <f>(1-('Parameters and SSE'!$C$14/('Parameters and SSE'!$C$14+BX214))^'Parameters and SSE'!$C$13)*(1-'Parameters and SSE'!$C$12)</f>
        <v>5.2690717535909405E-2</v>
      </c>
      <c r="BY386" s="15">
        <f>(1-('Parameters and SSE'!$C$14/('Parameters and SSE'!$C$14+BY214))^'Parameters and SSE'!$C$13)*(1-'Parameters and SSE'!$C$12)</f>
        <v>5.4308653528349439E-2</v>
      </c>
      <c r="BZ386" s="15">
        <f>(1-('Parameters and SSE'!$C$14/('Parameters and SSE'!$C$14+BZ214))^'Parameters and SSE'!$C$13)*(1-'Parameters and SSE'!$C$12)</f>
        <v>5.5924602597936593E-2</v>
      </c>
      <c r="CA386" s="15">
        <f>(1-('Parameters and SSE'!$C$14/('Parameters and SSE'!$C$14+CA214))^'Parameters and SSE'!$C$13)*(1-'Parameters and SSE'!$C$12)</f>
        <v>5.7619533799003531E-2</v>
      </c>
      <c r="CB386" s="15">
        <f>(1-('Parameters and SSE'!$C$14/('Parameters and SSE'!$C$14+CB214))^'Parameters and SSE'!$C$13)*(1-'Parameters and SSE'!$C$12)</f>
        <v>5.9293533869982283E-2</v>
      </c>
      <c r="CC386" s="15">
        <f>(1-('Parameters and SSE'!$C$14/('Parameters and SSE'!$C$14+CC214))^'Parameters and SSE'!$C$13)*(1-'Parameters and SSE'!$C$12)</f>
        <v>6.0944341281289699E-2</v>
      </c>
      <c r="CD386" s="15">
        <f>(1-('Parameters and SSE'!$C$14/('Parameters and SSE'!$C$14+CD214))^'Parameters and SSE'!$C$13)*(1-'Parameters and SSE'!$C$12)</f>
        <v>6.2567679902668025E-2</v>
      </c>
      <c r="CE386" s="15">
        <f>(1-('Parameters and SSE'!$C$14/('Parameters and SSE'!$C$14+CE214))^'Parameters and SSE'!$C$13)*(1-'Parameters and SSE'!$C$12)</f>
        <v>6.4172906475938027E-2</v>
      </c>
      <c r="CF386" s="15">
        <f>(1-('Parameters and SSE'!$C$14/('Parameters and SSE'!$C$14+CF214))^'Parameters and SSE'!$C$13)*(1-'Parameters and SSE'!$C$12)</f>
        <v>6.5762813752197322E-2</v>
      </c>
      <c r="CG386" s="15">
        <f>(1-('Parameters and SSE'!$C$14/('Parameters and SSE'!$C$14+CG214))^'Parameters and SSE'!$C$13)*(1-'Parameters and SSE'!$C$12)</f>
        <v>6.7378302244647581E-2</v>
      </c>
      <c r="CH386" s="15">
        <f>(1-('Parameters and SSE'!$C$14/('Parameters and SSE'!$C$14+CH214))^'Parameters and SSE'!$C$13)*(1-'Parameters and SSE'!$C$12)</f>
        <v>6.8985477307333135E-2</v>
      </c>
      <c r="CI386" s="15">
        <f>(1-('Parameters and SSE'!$C$14/('Parameters and SSE'!$C$14+CI214))^'Parameters and SSE'!$C$13)*(1-'Parameters and SSE'!$C$12)</f>
        <v>7.05497910106333E-2</v>
      </c>
      <c r="CJ386" s="15">
        <f>(1-('Parameters and SSE'!$C$14/('Parameters and SSE'!$C$14+CJ214))^'Parameters and SSE'!$C$13)*(1-'Parameters and SSE'!$C$12)</f>
        <v>7.1897073646952331E-2</v>
      </c>
      <c r="CK386" s="15">
        <f>(1-('Parameters and SSE'!$C$14/('Parameters and SSE'!$C$14+CK214))^'Parameters and SSE'!$C$13)*(1-'Parameters and SSE'!$C$12)</f>
        <v>7.31379658565212E-2</v>
      </c>
      <c r="CL386" s="15">
        <f>(1-('Parameters and SSE'!$C$14/('Parameters and SSE'!$C$14+CL214))^'Parameters and SSE'!$C$13)*(1-'Parameters and SSE'!$C$12)</f>
        <v>7.4311877988519237E-2</v>
      </c>
      <c r="CM386" s="15">
        <f>(1-('Parameters and SSE'!$C$14/('Parameters and SSE'!$C$14+CM214))^'Parameters and SSE'!$C$13)*(1-'Parameters and SSE'!$C$12)</f>
        <v>7.5531231700871379E-2</v>
      </c>
      <c r="CN386" s="15">
        <f>(1-('Parameters and SSE'!$C$14/('Parameters and SSE'!$C$14+CN214))^'Parameters and SSE'!$C$13)*(1-'Parameters and SSE'!$C$12)</f>
        <v>7.6723768687818036E-2</v>
      </c>
      <c r="CO386" s="15">
        <f>(1-('Parameters and SSE'!$C$14/('Parameters and SSE'!$C$14+CO214))^'Parameters and SSE'!$C$13)*(1-'Parameters and SSE'!$C$12)</f>
        <v>7.7909323912351211E-2</v>
      </c>
      <c r="CP386" s="15">
        <f>(1-('Parameters and SSE'!$C$14/('Parameters and SSE'!$C$14+CP214))^'Parameters and SSE'!$C$13)*(1-'Parameters and SSE'!$C$12)</f>
        <v>7.9096815607697893E-2</v>
      </c>
      <c r="CQ386" s="15">
        <f>(1-('Parameters and SSE'!$C$14/('Parameters and SSE'!$C$14+CQ214))^'Parameters and SSE'!$C$13)*(1-'Parameters and SSE'!$C$12)</f>
        <v>8.0324919464549449E-2</v>
      </c>
      <c r="CR386" s="15">
        <f>(1-('Parameters and SSE'!$C$14/('Parameters and SSE'!$C$14+CR214))^'Parameters and SSE'!$C$13)*(1-'Parameters and SSE'!$C$12)</f>
        <v>8.1576074418661562E-2</v>
      </c>
      <c r="CS386" s="15">
        <f>(1-('Parameters and SSE'!$C$14/('Parameters and SSE'!$C$14+CS214))^'Parameters and SSE'!$C$13)*(1-'Parameters and SSE'!$C$12)</f>
        <v>8.297306336523208E-2</v>
      </c>
      <c r="CT386" s="15">
        <f>(1-('Parameters and SSE'!$C$14/('Parameters and SSE'!$C$14+CT214))^'Parameters and SSE'!$C$13)*(1-'Parameters and SSE'!$C$12)</f>
        <v>8.4553692010505083E-2</v>
      </c>
      <c r="CU386" s="15">
        <f>(1-('Parameters and SSE'!$C$14/('Parameters and SSE'!$C$14+CU214))^'Parameters and SSE'!$C$13)*(1-'Parameters and SSE'!$C$12)</f>
        <v>8.6118252576511997E-2</v>
      </c>
      <c r="CV386" s="15">
        <f>(1-('Parameters and SSE'!$C$14/('Parameters and SSE'!$C$14+CV214))^'Parameters and SSE'!$C$13)*(1-'Parameters and SSE'!$C$12)</f>
        <v>8.7498407678417212E-2</v>
      </c>
      <c r="CW386" s="15">
        <f>(1-('Parameters and SSE'!$C$14/('Parameters and SSE'!$C$14+CW214))^'Parameters and SSE'!$C$13)*(1-'Parameters and SSE'!$C$12)</f>
        <v>8.8760280259118904E-2</v>
      </c>
      <c r="CX386" s="15">
        <f>(1-('Parameters and SSE'!$C$14/('Parameters and SSE'!$C$14+CX214))^'Parameters and SSE'!$C$13)*(1-'Parameters and SSE'!$C$12)</f>
        <v>9.008765298232041E-2</v>
      </c>
      <c r="CY386" s="15">
        <f>(1-('Parameters and SSE'!$C$14/('Parameters and SSE'!$C$14+CY214))^'Parameters and SSE'!$C$13)*(1-'Parameters and SSE'!$C$12)</f>
        <v>9.1511076751142353E-2</v>
      </c>
      <c r="CZ386" s="15">
        <f>(1-('Parameters and SSE'!$C$14/('Parameters and SSE'!$C$14+CZ214))^'Parameters and SSE'!$C$13)*(1-'Parameters and SSE'!$C$12)</f>
        <v>9.2916484335142241E-2</v>
      </c>
      <c r="DA386" s="15">
        <f>(1-('Parameters and SSE'!$C$14/('Parameters and SSE'!$C$14+DA214))^'Parameters and SSE'!$C$13)*(1-'Parameters and SSE'!$C$12)</f>
        <v>9.4347276140806055E-2</v>
      </c>
      <c r="DB386" s="15">
        <f>(1-('Parameters and SSE'!$C$14/('Parameters and SSE'!$C$14+DB214))^'Parameters and SSE'!$C$13)*(1-'Parameters and SSE'!$C$12)</f>
        <v>9.5810002812726017E-2</v>
      </c>
      <c r="DC386" s="15">
        <f>(1-('Parameters and SSE'!$C$14/('Parameters and SSE'!$C$14+DC214))^'Parameters and SSE'!$C$13)*(1-'Parameters and SSE'!$C$12)</f>
        <v>9.7345188285134027E-2</v>
      </c>
      <c r="DD386" s="15">
        <f>(1-('Parameters and SSE'!$C$14/('Parameters and SSE'!$C$14+DD214))^'Parameters and SSE'!$C$13)*(1-'Parameters and SSE'!$C$12)</f>
        <v>9.8879816957278349E-2</v>
      </c>
      <c r="DE386" s="15">
        <f>(1-('Parameters and SSE'!$C$14/('Parameters and SSE'!$C$14+DE214))^'Parameters and SSE'!$C$13)*(1-'Parameters and SSE'!$C$12)</f>
        <v>0.10051330768016883</v>
      </c>
      <c r="DF386" s="15">
        <f>(1-('Parameters and SSE'!$C$14/('Parameters and SSE'!$C$14+DF214))^'Parameters and SSE'!$C$13)*(1-'Parameters and SSE'!$C$12)</f>
        <v>0.10215077610362262</v>
      </c>
      <c r="DG386" s="15">
        <f>(1-('Parameters and SSE'!$C$14/('Parameters and SSE'!$C$14+DG214))^'Parameters and SSE'!$C$13)*(1-'Parameters and SSE'!$C$12)</f>
        <v>0.10380613322309681</v>
      </c>
      <c r="DH386" s="15">
        <f>(1-('Parameters and SSE'!$C$14/('Parameters and SSE'!$C$14+DH214))^'Parameters and SSE'!$C$13)*(1-'Parameters and SSE'!$C$12)</f>
        <v>0.10531864292798741</v>
      </c>
      <c r="DI386" s="15">
        <f>(1-('Parameters and SSE'!$C$14/('Parameters and SSE'!$C$14+DI214))^'Parameters and SSE'!$C$13)*(1-'Parameters and SSE'!$C$12)</f>
        <v>0.10684648108638013</v>
      </c>
      <c r="DJ386" s="15">
        <f>(1-('Parameters and SSE'!$C$14/('Parameters and SSE'!$C$14+DJ214))^'Parameters and SSE'!$C$13)*(1-'Parameters and SSE'!$C$12)</f>
        <v>0.1084057222015417</v>
      </c>
      <c r="DK386" s="15">
        <f>(1-('Parameters and SSE'!$C$14/('Parameters and SSE'!$C$14+DK214))^'Parameters and SSE'!$C$13)*(1-'Parameters and SSE'!$C$12)</f>
        <v>0.11007302852665064</v>
      </c>
      <c r="DL386" s="15">
        <f>(1-('Parameters and SSE'!$C$14/('Parameters and SSE'!$C$14+DL214))^'Parameters and SSE'!$C$13)*(1-'Parameters and SSE'!$C$12)</f>
        <v>0.11177645733240238</v>
      </c>
      <c r="DM386" s="15">
        <f>(1-('Parameters and SSE'!$C$14/('Parameters and SSE'!$C$14+DM214))^'Parameters and SSE'!$C$13)*(1-'Parameters and SSE'!$C$12)</f>
        <v>0.11350451539268669</v>
      </c>
      <c r="DN386" s="15">
        <f>(1-('Parameters and SSE'!$C$14/('Parameters and SSE'!$C$14+DN214))^'Parameters and SSE'!$C$13)*(1-'Parameters and SSE'!$C$12)</f>
        <v>0.11526291990195987</v>
      </c>
      <c r="DO386" s="15">
        <f>(1-('Parameters and SSE'!$C$14/('Parameters and SSE'!$C$14+DO214))^'Parameters and SSE'!$C$13)*(1-'Parameters and SSE'!$C$12)</f>
        <v>0.1169854665288475</v>
      </c>
      <c r="DP386" s="15">
        <f>(1-('Parameters and SSE'!$C$14/('Parameters and SSE'!$C$14+DP214))^'Parameters and SSE'!$C$13)*(1-'Parameters and SSE'!$C$12)</f>
        <v>0.1186550869767041</v>
      </c>
      <c r="DQ386" s="15">
        <f>(1-('Parameters and SSE'!$C$14/('Parameters and SSE'!$C$14+DQ214))^'Parameters and SSE'!$C$13)*(1-'Parameters and SSE'!$C$12)</f>
        <v>0.12037405267729769</v>
      </c>
      <c r="DR386" s="15">
        <f>(1-('Parameters and SSE'!$C$14/('Parameters and SSE'!$C$14+DR214))^'Parameters and SSE'!$C$13)*(1-'Parameters and SSE'!$C$12)</f>
        <v>0.12210702106477948</v>
      </c>
      <c r="DS386" s="15">
        <f>(1-('Parameters and SSE'!$C$14/('Parameters and SSE'!$C$14+DS214))^'Parameters and SSE'!$C$13)*(1-'Parameters and SSE'!$C$12)</f>
        <v>0.12390391671116489</v>
      </c>
      <c r="DT386" s="15">
        <f>(1-('Parameters and SSE'!$C$14/('Parameters and SSE'!$C$14+DT214))^'Parameters and SSE'!$C$13)*(1-'Parameters and SSE'!$C$12)</f>
        <v>0.12556413003713443</v>
      </c>
      <c r="DU386" s="15">
        <f>(1-('Parameters and SSE'!$C$14/('Parameters and SSE'!$C$14+DU214))^'Parameters and SSE'!$C$13)*(1-'Parameters and SSE'!$C$12)</f>
        <v>0.1272663992132492</v>
      </c>
      <c r="DV386" s="15">
        <f>(1-('Parameters and SSE'!$C$14/('Parameters and SSE'!$C$14+DV214))^'Parameters and SSE'!$C$13)*(1-'Parameters and SSE'!$C$12)</f>
        <v>0.12898876923193059</v>
      </c>
      <c r="DW386" s="15">
        <f>(1-('Parameters and SSE'!$C$14/('Parameters and SSE'!$C$14+DW214))^'Parameters and SSE'!$C$13)*(1-'Parameters and SSE'!$C$12)</f>
        <v>0.13083941713563099</v>
      </c>
      <c r="DX386" s="15">
        <f>(1-('Parameters and SSE'!$C$14/('Parameters and SSE'!$C$14+DX214))^'Parameters and SSE'!$C$13)*(1-'Parameters and SSE'!$C$12)</f>
        <v>0.13275106560810454</v>
      </c>
      <c r="DY386" s="15">
        <f>(1-('Parameters and SSE'!$C$14/('Parameters and SSE'!$C$14+DY214))^'Parameters and SSE'!$C$13)*(1-'Parameters and SSE'!$C$12)</f>
        <v>0.13469458115904315</v>
      </c>
      <c r="DZ386" s="15">
        <f>(1-('Parameters and SSE'!$C$14/('Parameters and SSE'!$C$14+DZ214))^'Parameters and SSE'!$C$13)*(1-'Parameters and SSE'!$C$12)</f>
        <v>0.13666211722322091</v>
      </c>
      <c r="EA386" s="15">
        <f>(1-('Parameters and SSE'!$C$14/('Parameters and SSE'!$C$14+EA214))^'Parameters and SSE'!$C$13)*(1-'Parameters and SSE'!$C$12)</f>
        <v>0.13859886361012502</v>
      </c>
      <c r="EB386" s="15">
        <f>(1-('Parameters and SSE'!$C$14/('Parameters and SSE'!$C$14+EB214))^'Parameters and SSE'!$C$13)*(1-'Parameters and SSE'!$C$12)</f>
        <v>0.14052711039609567</v>
      </c>
      <c r="EC386" s="15">
        <f>(1-('Parameters and SSE'!$C$14/('Parameters and SSE'!$C$14+EC214))^'Parameters and SSE'!$C$13)*(1-'Parameters and SSE'!$C$12)</f>
        <v>0.14252423821544027</v>
      </c>
      <c r="ED386" s="15">
        <f>(1-('Parameters and SSE'!$C$14/('Parameters and SSE'!$C$14+ED214))^'Parameters and SSE'!$C$13)*(1-'Parameters and SSE'!$C$12)</f>
        <v>0.14452047315522967</v>
      </c>
      <c r="EE386" s="15">
        <f>(1-('Parameters and SSE'!$C$14/('Parameters and SSE'!$C$14+EE214))^'Parameters and SSE'!$C$13)*(1-'Parameters and SSE'!$C$12)</f>
        <v>0.14654544533160727</v>
      </c>
      <c r="EF386" s="15">
        <f>(1-('Parameters and SSE'!$C$14/('Parameters and SSE'!$C$14+EF214))^'Parameters and SSE'!$C$13)*(1-'Parameters and SSE'!$C$12)</f>
        <v>0.14837978801130719</v>
      </c>
      <c r="EG386" s="15">
        <f>(1-('Parameters and SSE'!$C$14/('Parameters and SSE'!$C$14+EG214))^'Parameters and SSE'!$C$13)*(1-'Parameters and SSE'!$C$12)</f>
        <v>0.15025402971333754</v>
      </c>
      <c r="EH386" s="15">
        <f>(1-('Parameters and SSE'!$C$14/('Parameters and SSE'!$C$14+EH214))^'Parameters and SSE'!$C$13)*(1-'Parameters and SSE'!$C$12)</f>
        <v>0.15214302340538546</v>
      </c>
      <c r="EI386" s="15">
        <f>(1-('Parameters and SSE'!$C$14/('Parameters and SSE'!$C$14+EI214))^'Parameters and SSE'!$C$13)*(1-'Parameters and SSE'!$C$12)</f>
        <v>0.1541806928089525</v>
      </c>
      <c r="EJ386" s="15">
        <f>(1-('Parameters and SSE'!$C$14/('Parameters and SSE'!$C$14+EJ214))^'Parameters and SSE'!$C$13)*(1-'Parameters and SSE'!$C$12)</f>
        <v>0.15623379129809911</v>
      </c>
      <c r="EK386" s="15">
        <f>(1-('Parameters and SSE'!$C$14/('Parameters and SSE'!$C$14+EK214))^'Parameters and SSE'!$C$13)*(1-'Parameters and SSE'!$C$12)</f>
        <v>0.15828553895359865</v>
      </c>
      <c r="EL386" s="15">
        <f>(1-('Parameters and SSE'!$C$14/('Parameters and SSE'!$C$14+EL214))^'Parameters and SSE'!$C$13)*(1-'Parameters and SSE'!$C$12)</f>
        <v>0.16033425205678231</v>
      </c>
      <c r="EM386" s="15">
        <f>(1-('Parameters and SSE'!$C$14/('Parameters and SSE'!$C$14+EM214))^'Parameters and SSE'!$C$13)*(1-'Parameters and SSE'!$C$12)</f>
        <v>0.16236649223623806</v>
      </c>
      <c r="EN386" s="15">
        <f>(1-('Parameters and SSE'!$C$14/('Parameters and SSE'!$C$14+EN214))^'Parameters and SSE'!$C$13)*(1-'Parameters and SSE'!$C$12)</f>
        <v>0.16440584859145524</v>
      </c>
      <c r="EO386" s="15">
        <f>(1-('Parameters and SSE'!$C$14/('Parameters and SSE'!$C$14+EO214))^'Parameters and SSE'!$C$13)*(1-'Parameters and SSE'!$C$12)</f>
        <v>0.16655015585758359</v>
      </c>
      <c r="EP386" s="15">
        <f>(1-('Parameters and SSE'!$C$14/('Parameters and SSE'!$C$14+EP214))^'Parameters and SSE'!$C$13)*(1-'Parameters and SSE'!$C$12)</f>
        <v>0.16869978798253471</v>
      </c>
      <c r="EQ386" s="15">
        <f>(1-('Parameters and SSE'!$C$14/('Parameters and SSE'!$C$14+EQ214))^'Parameters and SSE'!$C$13)*(1-'Parameters and SSE'!$C$12)</f>
        <v>0.17082288565706416</v>
      </c>
      <c r="ER386" s="15">
        <f>(1-('Parameters and SSE'!$C$14/('Parameters and SSE'!$C$14+ER214))^'Parameters and SSE'!$C$13)*(1-'Parameters and SSE'!$C$12)</f>
        <v>0.1727081138349838</v>
      </c>
      <c r="ES386" s="15">
        <f>(1-('Parameters and SSE'!$C$14/('Parameters and SSE'!$C$14+ES214))^'Parameters and SSE'!$C$13)*(1-'Parameters and SSE'!$C$12)</f>
        <v>0.17460626348116903</v>
      </c>
      <c r="ET386" s="15">
        <f>(1-('Parameters and SSE'!$C$14/('Parameters and SSE'!$C$14+ET214))^'Parameters and SSE'!$C$13)*(1-'Parameters and SSE'!$C$12)</f>
        <v>0.17649790591912751</v>
      </c>
      <c r="EU386" s="15">
        <f>(1-('Parameters and SSE'!$C$14/('Parameters and SSE'!$C$14+EU214))^'Parameters and SSE'!$C$13)*(1-'Parameters and SSE'!$C$12)</f>
        <v>0.17848595504089115</v>
      </c>
      <c r="EV386" s="15">
        <f>(1-('Parameters and SSE'!$C$14/('Parameters and SSE'!$C$14+EV214))^'Parameters and SSE'!$C$13)*(1-'Parameters and SSE'!$C$12)</f>
        <v>0.18043433398287426</v>
      </c>
      <c r="EW386" s="15">
        <f>(1-('Parameters and SSE'!$C$14/('Parameters and SSE'!$C$14+EW214))^'Parameters and SSE'!$C$13)*(1-'Parameters and SSE'!$C$12)</f>
        <v>0.18242558625194846</v>
      </c>
      <c r="EX386" s="15">
        <f>(1-('Parameters and SSE'!$C$14/('Parameters and SSE'!$C$14+EX214))^'Parameters and SSE'!$C$13)*(1-'Parameters and SSE'!$C$12)</f>
        <v>0.18445836384449538</v>
      </c>
      <c r="EY386" s="15">
        <f>(1-('Parameters and SSE'!$C$14/('Parameters and SSE'!$C$14+EY214))^'Parameters and SSE'!$C$13)*(1-'Parameters and SSE'!$C$12)</f>
        <v>0.18653867320302642</v>
      </c>
      <c r="EZ386" s="15">
        <f>(1-('Parameters and SSE'!$C$14/('Parameters and SSE'!$C$14+EZ214))^'Parameters and SSE'!$C$13)*(1-'Parameters and SSE'!$C$12)</f>
        <v>0.18862109327891013</v>
      </c>
      <c r="FA386" s="15">
        <f>(1-('Parameters and SSE'!$C$14/('Parameters and SSE'!$C$14+FA214))^'Parameters and SSE'!$C$13)*(1-'Parameters and SSE'!$C$12)</f>
        <v>0.19080297832880569</v>
      </c>
      <c r="FB386" s="15">
        <f>(1-('Parameters and SSE'!$C$14/('Parameters and SSE'!$C$14+FB214))^'Parameters and SSE'!$C$13)*(1-'Parameters and SSE'!$C$12)</f>
        <v>0.19300236377298297</v>
      </c>
      <c r="FC386" s="15">
        <f>(1-('Parameters and SSE'!$C$14/('Parameters and SSE'!$C$14+FC214))^'Parameters and SSE'!$C$13)*(1-'Parameters and SSE'!$C$12)</f>
        <v>0.19516871368583055</v>
      </c>
      <c r="FD386" s="15">
        <f>(1-('Parameters and SSE'!$C$14/('Parameters and SSE'!$C$14+FD214))^'Parameters and SSE'!$C$13)*(1-'Parameters and SSE'!$C$12)</f>
        <v>0.19710648523765734</v>
      </c>
      <c r="FE386" s="15">
        <f>(1-('Parameters and SSE'!$C$14/('Parameters and SSE'!$C$14+FE214))^'Parameters and SSE'!$C$13)*(1-'Parameters and SSE'!$C$12)</f>
        <v>0.19902373750148925</v>
      </c>
      <c r="FF386" s="15">
        <f>(1-('Parameters and SSE'!$C$14/('Parameters and SSE'!$C$14+FF214))^'Parameters and SSE'!$C$13)*(1-'Parameters and SSE'!$C$12)</f>
        <v>0.20094923565044032</v>
      </c>
      <c r="FG386" s="15"/>
      <c r="FH386" s="15"/>
      <c r="FI386" s="15"/>
      <c r="FJ386" s="43">
        <v>190.5604559086419</v>
      </c>
      <c r="FK386" s="15"/>
      <c r="FL386" s="15"/>
      <c r="FM386" s="15"/>
      <c r="FN386" s="15"/>
      <c r="FO386" s="15"/>
      <c r="FP386" s="15"/>
      <c r="FQ386" s="15"/>
      <c r="FR386" s="15"/>
      <c r="FS386" s="15"/>
      <c r="FT386" s="15"/>
      <c r="FU386" s="15"/>
      <c r="FV386" s="15"/>
      <c r="FW386" s="15"/>
      <c r="FX386" s="15"/>
      <c r="FY386" s="15"/>
      <c r="FZ386" s="15"/>
      <c r="GA386" s="15"/>
      <c r="GB386" s="15"/>
      <c r="GC386" s="15"/>
      <c r="GD386" s="15"/>
      <c r="GE386" s="15"/>
      <c r="GF386" s="15"/>
      <c r="GG386" s="15"/>
      <c r="GH386" s="15"/>
      <c r="GI386" s="15"/>
      <c r="GJ386" s="15"/>
      <c r="GK386" s="15"/>
      <c r="GL386" s="15"/>
      <c r="GM386" s="15"/>
      <c r="GN386" s="15"/>
      <c r="GO386" s="15"/>
      <c r="GP386" s="15"/>
      <c r="GQ386" s="15"/>
      <c r="GR386" s="15"/>
      <c r="GS386" s="15"/>
      <c r="GT386" s="15"/>
      <c r="GU386" s="15"/>
      <c r="GV386" s="15"/>
      <c r="GW386" s="15"/>
      <c r="GX386" s="15"/>
      <c r="GY386" s="15"/>
      <c r="GZ386" s="15"/>
      <c r="HA386" s="15"/>
      <c r="HB386" s="15"/>
      <c r="HC386" s="15"/>
      <c r="HD386" s="15"/>
      <c r="HE386" s="15"/>
      <c r="HF386" s="15"/>
      <c r="HG386" s="15"/>
      <c r="HH386" s="15"/>
      <c r="HI386" s="15"/>
      <c r="HJ386" s="15"/>
      <c r="HK386" s="15"/>
      <c r="HL386" s="15"/>
      <c r="HM386" s="15"/>
      <c r="HN386" s="15"/>
      <c r="HO386" s="15"/>
      <c r="HP386" s="15"/>
      <c r="HQ386" s="15"/>
      <c r="HR386" s="15"/>
      <c r="HS386" s="15"/>
      <c r="HT386" s="15"/>
      <c r="HU386" s="15"/>
      <c r="HV386" s="15"/>
      <c r="HW386" s="15"/>
      <c r="HX386" s="15"/>
      <c r="HY386" s="15"/>
    </row>
    <row r="387" spans="2:233" x14ac:dyDescent="0.25">
      <c r="B387" s="37">
        <f t="shared" si="1391"/>
        <v>19</v>
      </c>
      <c r="C387" s="16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44">
        <f>(1-('Parameters and SSE'!$C$14/('Parameters and SSE'!$C$14+U215))^'Parameters and SSE'!$C$13)*(1-'Parameters and SSE'!$C$12)</f>
        <v>7.3461554101055792E-6</v>
      </c>
      <c r="V387" s="15">
        <f>(1-('Parameters and SSE'!$C$14/('Parameters and SSE'!$C$14+V215))^'Parameters and SSE'!$C$13)*(1-'Parameters and SSE'!$C$12)</f>
        <v>3.4473426133589644E-5</v>
      </c>
      <c r="W387" s="15">
        <f>(1-('Parameters and SSE'!$C$14/('Parameters and SSE'!$C$14+W215))^'Parameters and SSE'!$C$13)*(1-'Parameters and SSE'!$C$12)</f>
        <v>8.5522880705213427E-5</v>
      </c>
      <c r="X387" s="15">
        <f>(1-('Parameters and SSE'!$C$14/('Parameters and SSE'!$C$14+X215))^'Parameters and SSE'!$C$13)*(1-'Parameters and SSE'!$C$12)</f>
        <v>1.6360471161867002E-4</v>
      </c>
      <c r="Y387" s="15">
        <f>(1-('Parameters and SSE'!$C$14/('Parameters and SSE'!$C$14+Y215))^'Parameters and SSE'!$C$13)*(1-'Parameters and SSE'!$C$12)</f>
        <v>2.7590593395952008E-4</v>
      </c>
      <c r="Z387" s="15">
        <f>(1-('Parameters and SSE'!$C$14/('Parameters and SSE'!$C$14+Z215))^'Parameters and SSE'!$C$13)*(1-'Parameters and SSE'!$C$12)</f>
        <v>4.2615164400646111E-4</v>
      </c>
      <c r="AA387" s="15">
        <f>(1-('Parameters and SSE'!$C$14/('Parameters and SSE'!$C$14+AA215))^'Parameters and SSE'!$C$13)*(1-'Parameters and SSE'!$C$12)</f>
        <v>6.1162616371953889E-4</v>
      </c>
      <c r="AB387" s="15">
        <f>(1-('Parameters and SSE'!$C$14/('Parameters and SSE'!$C$14+AB215))^'Parameters and SSE'!$C$13)*(1-'Parameters and SSE'!$C$12)</f>
        <v>8.0712472486426702E-4</v>
      </c>
      <c r="AC387" s="15">
        <f>(1-('Parameters and SSE'!$C$14/('Parameters and SSE'!$C$14+AC215))^'Parameters and SSE'!$C$13)*(1-'Parameters and SSE'!$C$12)</f>
        <v>1.0305498484502098E-3</v>
      </c>
      <c r="AD387" s="15">
        <f>(1-('Parameters and SSE'!$C$14/('Parameters and SSE'!$C$14+AD215))^'Parameters and SSE'!$C$13)*(1-'Parameters and SSE'!$C$12)</f>
        <v>1.2866051680432259E-3</v>
      </c>
      <c r="AE387" s="15">
        <f>(1-('Parameters and SSE'!$C$14/('Parameters and SSE'!$C$14+AE215))^'Parameters and SSE'!$C$13)*(1-'Parameters and SSE'!$C$12)</f>
        <v>1.593670351674214E-3</v>
      </c>
      <c r="AF387" s="15">
        <f>(1-('Parameters and SSE'!$C$14/('Parameters and SSE'!$C$14+AF215))^'Parameters and SSE'!$C$13)*(1-'Parameters and SSE'!$C$12)</f>
        <v>1.9314463893201764E-3</v>
      </c>
      <c r="AG387" s="15">
        <f>(1-('Parameters and SSE'!$C$14/('Parameters and SSE'!$C$14+AG215))^'Parameters and SSE'!$C$13)*(1-'Parameters and SSE'!$C$12)</f>
        <v>2.3033635776804839E-3</v>
      </c>
      <c r="AH387" s="15">
        <f>(1-('Parameters and SSE'!$C$14/('Parameters and SSE'!$C$14+AH215))^'Parameters and SSE'!$C$13)*(1-'Parameters and SSE'!$C$12)</f>
        <v>2.7140997103045662E-3</v>
      </c>
      <c r="AI387" s="15">
        <f>(1-('Parameters and SSE'!$C$14/('Parameters and SSE'!$C$14+AI215))^'Parameters and SSE'!$C$13)*(1-'Parameters and SSE'!$C$12)</f>
        <v>3.1744465641675951E-3</v>
      </c>
      <c r="AJ387" s="15">
        <f>(1-('Parameters and SSE'!$C$14/('Parameters and SSE'!$C$14+AJ215))^'Parameters and SSE'!$C$13)*(1-'Parameters and SSE'!$C$12)</f>
        <v>3.6591081521345783E-3</v>
      </c>
      <c r="AK387" s="15">
        <f>(1-('Parameters and SSE'!$C$14/('Parameters and SSE'!$C$14+AK215))^'Parameters and SSE'!$C$13)*(1-'Parameters and SSE'!$C$12)</f>
        <v>4.211268511341822E-3</v>
      </c>
      <c r="AL387" s="15">
        <f>(1-('Parameters and SSE'!$C$14/('Parameters and SSE'!$C$14+AL215))^'Parameters and SSE'!$C$13)*(1-'Parameters and SSE'!$C$12)</f>
        <v>4.787207774737276E-3</v>
      </c>
      <c r="AM387" s="15">
        <f>(1-('Parameters and SSE'!$C$14/('Parameters and SSE'!$C$14+AM215))^'Parameters and SSE'!$C$13)*(1-'Parameters and SSE'!$C$12)</f>
        <v>5.428518593835795E-3</v>
      </c>
      <c r="AN387" s="15">
        <f>(1-('Parameters and SSE'!$C$14/('Parameters and SSE'!$C$14+AN215))^'Parameters and SSE'!$C$13)*(1-'Parameters and SSE'!$C$12)</f>
        <v>6.0447264786405875E-3</v>
      </c>
      <c r="AO387" s="15">
        <f>(1-('Parameters and SSE'!$C$14/('Parameters and SSE'!$C$14+AO215))^'Parameters and SSE'!$C$13)*(1-'Parameters and SSE'!$C$12)</f>
        <v>6.7007679281444717E-3</v>
      </c>
      <c r="AP387" s="15">
        <f>(1-('Parameters and SSE'!$C$14/('Parameters and SSE'!$C$14+AP215))^'Parameters and SSE'!$C$13)*(1-'Parameters and SSE'!$C$12)</f>
        <v>7.3970117017199966E-3</v>
      </c>
      <c r="AQ387" s="15">
        <f>(1-('Parameters and SSE'!$C$14/('Parameters and SSE'!$C$14+AQ215))^'Parameters and SSE'!$C$13)*(1-'Parameters and SSE'!$C$12)</f>
        <v>8.1589801835416937E-3</v>
      </c>
      <c r="AR387" s="15">
        <f>(1-('Parameters and SSE'!$C$14/('Parameters and SSE'!$C$14+AR215))^'Parameters and SSE'!$C$13)*(1-'Parameters and SSE'!$C$12)</f>
        <v>8.948642450294671E-3</v>
      </c>
      <c r="AS387" s="15">
        <f>(1-('Parameters and SSE'!$C$14/('Parameters and SSE'!$C$14+AS215))^'Parameters and SSE'!$C$13)*(1-'Parameters and SSE'!$C$12)</f>
        <v>9.7611312971529994E-3</v>
      </c>
      <c r="AT387" s="15">
        <f>(1-('Parameters and SSE'!$C$14/('Parameters and SSE'!$C$14+AT215))^'Parameters and SSE'!$C$13)*(1-'Parameters and SSE'!$C$12)</f>
        <v>1.063218653767122E-2</v>
      </c>
      <c r="AU387" s="15">
        <f>(1-('Parameters and SSE'!$C$14/('Parameters and SSE'!$C$14+AU215))^'Parameters and SSE'!$C$13)*(1-'Parameters and SSE'!$C$12)</f>
        <v>1.1552862661339367E-2</v>
      </c>
      <c r="AV387" s="15">
        <f>(1-('Parameters and SSE'!$C$14/('Parameters and SSE'!$C$14+AV215))^'Parameters and SSE'!$C$13)*(1-'Parameters and SSE'!$C$12)</f>
        <v>1.253682454393636E-2</v>
      </c>
      <c r="AW387" s="15">
        <f>(1-('Parameters and SSE'!$C$14/('Parameters and SSE'!$C$14+AW215))^'Parameters and SSE'!$C$13)*(1-'Parameters and SSE'!$C$12)</f>
        <v>1.3703130985977396E-2</v>
      </c>
      <c r="AX387" s="15">
        <f>(1-('Parameters and SSE'!$C$14/('Parameters and SSE'!$C$14+AX215))^'Parameters and SSE'!$C$13)*(1-'Parameters and SSE'!$C$12)</f>
        <v>1.4910960647869261E-2</v>
      </c>
      <c r="AY387" s="15">
        <f>(1-('Parameters and SSE'!$C$14/('Parameters and SSE'!$C$14+AY215))^'Parameters and SSE'!$C$13)*(1-'Parameters and SSE'!$C$12)</f>
        <v>1.6111797158221357E-2</v>
      </c>
      <c r="AZ387" s="15">
        <f>(1-('Parameters and SSE'!$C$14/('Parameters and SSE'!$C$14+AZ215))^'Parameters and SSE'!$C$13)*(1-'Parameters and SSE'!$C$12)</f>
        <v>1.7075201016172954E-2</v>
      </c>
      <c r="BA387" s="15">
        <f>(1-('Parameters and SSE'!$C$14/('Parameters and SSE'!$C$14+BA215))^'Parameters and SSE'!$C$13)*(1-'Parameters and SSE'!$C$12)</f>
        <v>1.804790874948849E-2</v>
      </c>
      <c r="BB387" s="15">
        <f>(1-('Parameters and SSE'!$C$14/('Parameters and SSE'!$C$14+BB215))^'Parameters and SSE'!$C$13)*(1-'Parameters and SSE'!$C$12)</f>
        <v>1.9058260418361412E-2</v>
      </c>
      <c r="BC387" s="15">
        <f>(1-('Parameters and SSE'!$C$14/('Parameters and SSE'!$C$14+BC215))^'Parameters and SSE'!$C$13)*(1-'Parameters and SSE'!$C$12)</f>
        <v>2.0238947983422843E-2</v>
      </c>
      <c r="BD387" s="15">
        <f>(1-('Parameters and SSE'!$C$14/('Parameters and SSE'!$C$14+BD215))^'Parameters and SSE'!$C$13)*(1-'Parameters and SSE'!$C$12)</f>
        <v>2.1468439261771451E-2</v>
      </c>
      <c r="BE387" s="15">
        <f>(1-('Parameters and SSE'!$C$14/('Parameters and SSE'!$C$14+BE215))^'Parameters and SSE'!$C$13)*(1-'Parameters and SSE'!$C$12)</f>
        <v>2.2722125418342676E-2</v>
      </c>
      <c r="BF387" s="15">
        <f>(1-('Parameters and SSE'!$C$14/('Parameters and SSE'!$C$14+BF215))^'Parameters and SSE'!$C$13)*(1-'Parameters and SSE'!$C$12)</f>
        <v>2.3978513060970263E-2</v>
      </c>
      <c r="BG387" s="15">
        <f>(1-('Parameters and SSE'!$C$14/('Parameters and SSE'!$C$14+BG215))^'Parameters and SSE'!$C$13)*(1-'Parameters and SSE'!$C$12)</f>
        <v>2.525494730725391E-2</v>
      </c>
      <c r="BH387" s="15">
        <f>(1-('Parameters and SSE'!$C$14/('Parameters and SSE'!$C$14+BH215))^'Parameters and SSE'!$C$13)*(1-'Parameters and SSE'!$C$12)</f>
        <v>2.6560081708671062E-2</v>
      </c>
      <c r="BI387" s="15">
        <f>(1-('Parameters and SSE'!$C$14/('Parameters and SSE'!$C$14+BI215))^'Parameters and SSE'!$C$13)*(1-'Parameters and SSE'!$C$12)</f>
        <v>2.7979274859255113E-2</v>
      </c>
      <c r="BJ387" s="15">
        <f>(1-('Parameters and SSE'!$C$14/('Parameters and SSE'!$C$14+BJ215))^'Parameters and SSE'!$C$13)*(1-'Parameters and SSE'!$C$12)</f>
        <v>2.9419086486542192E-2</v>
      </c>
      <c r="BK387" s="15">
        <f>(1-('Parameters and SSE'!$C$14/('Parameters and SSE'!$C$14+BK215))^'Parameters and SSE'!$C$13)*(1-'Parameters and SSE'!$C$12)</f>
        <v>3.0891161816898528E-2</v>
      </c>
      <c r="BL387" s="15">
        <f>(1-('Parameters and SSE'!$C$14/('Parameters and SSE'!$C$14+BL215))^'Parameters and SSE'!$C$13)*(1-'Parameters and SSE'!$C$12)</f>
        <v>3.2215017382547805E-2</v>
      </c>
      <c r="BM387" s="15">
        <f>(1-('Parameters and SSE'!$C$14/('Parameters and SSE'!$C$14+BM215))^'Parameters and SSE'!$C$13)*(1-'Parameters and SSE'!$C$12)</f>
        <v>3.3573111390754515E-2</v>
      </c>
      <c r="BN387" s="15">
        <f>(1-('Parameters and SSE'!$C$14/('Parameters and SSE'!$C$14+BN215))^'Parameters and SSE'!$C$13)*(1-'Parameters and SSE'!$C$12)</f>
        <v>3.4962459698644782E-2</v>
      </c>
      <c r="BO387" s="15">
        <f>(1-('Parameters and SSE'!$C$14/('Parameters and SSE'!$C$14+BO215))^'Parameters and SSE'!$C$13)*(1-'Parameters and SSE'!$C$12)</f>
        <v>3.6461828160571606E-2</v>
      </c>
      <c r="BP387" s="15">
        <f>(1-('Parameters and SSE'!$C$14/('Parameters and SSE'!$C$14+BP215))^'Parameters and SSE'!$C$13)*(1-'Parameters and SSE'!$C$12)</f>
        <v>3.800939045750136E-2</v>
      </c>
      <c r="BQ387" s="15">
        <f>(1-('Parameters and SSE'!$C$14/('Parameters and SSE'!$C$14+BQ215))^'Parameters and SSE'!$C$13)*(1-'Parameters and SSE'!$C$12)</f>
        <v>3.9559888225412967E-2</v>
      </c>
      <c r="BR387" s="15">
        <f>(1-('Parameters and SSE'!$C$14/('Parameters and SSE'!$C$14+BR215))^'Parameters and SSE'!$C$13)*(1-'Parameters and SSE'!$C$12)</f>
        <v>4.1130697411186315E-2</v>
      </c>
      <c r="BS387" s="15">
        <f>(1-('Parameters and SSE'!$C$14/('Parameters and SSE'!$C$14+BS215))^'Parameters and SSE'!$C$13)*(1-'Parameters and SSE'!$C$12)</f>
        <v>4.2708485141609555E-2</v>
      </c>
      <c r="BT387" s="15">
        <f>(1-('Parameters and SSE'!$C$14/('Parameters and SSE'!$C$14+BT215))^'Parameters and SSE'!$C$13)*(1-'Parameters and SSE'!$C$12)</f>
        <v>4.4301192303152347E-2</v>
      </c>
      <c r="BU387" s="15">
        <f>(1-('Parameters and SSE'!$C$14/('Parameters and SSE'!$C$14+BU215))^'Parameters and SSE'!$C$13)*(1-'Parameters and SSE'!$C$12)</f>
        <v>4.5962580917572778E-2</v>
      </c>
      <c r="BV387" s="15">
        <f>(1-('Parameters and SSE'!$C$14/('Parameters and SSE'!$C$14+BV215))^'Parameters and SSE'!$C$13)*(1-'Parameters and SSE'!$C$12)</f>
        <v>4.7634255487528629E-2</v>
      </c>
      <c r="BW387" s="15">
        <f>(1-('Parameters and SSE'!$C$14/('Parameters and SSE'!$C$14+BW215))^'Parameters and SSE'!$C$13)*(1-'Parameters and SSE'!$C$12)</f>
        <v>4.9343033115129747E-2</v>
      </c>
      <c r="BX387" s="15">
        <f>(1-('Parameters and SSE'!$C$14/('Parameters and SSE'!$C$14+BX215))^'Parameters and SSE'!$C$13)*(1-'Parameters and SSE'!$C$12)</f>
        <v>5.0924660593368247E-2</v>
      </c>
      <c r="BY387" s="15">
        <f>(1-('Parameters and SSE'!$C$14/('Parameters and SSE'!$C$14+BY215))^'Parameters and SSE'!$C$13)*(1-'Parameters and SSE'!$C$12)</f>
        <v>5.2525653155475513E-2</v>
      </c>
      <c r="BZ387" s="15">
        <f>(1-('Parameters and SSE'!$C$14/('Parameters and SSE'!$C$14+BZ215))^'Parameters and SSE'!$C$13)*(1-'Parameters and SSE'!$C$12)</f>
        <v>5.4125468323953194E-2</v>
      </c>
      <c r="CA387" s="15">
        <f>(1-('Parameters and SSE'!$C$14/('Parameters and SSE'!$C$14+CA215))^'Parameters and SSE'!$C$13)*(1-'Parameters and SSE'!$C$12)</f>
        <v>5.5804280794039707E-2</v>
      </c>
      <c r="CB387" s="15">
        <f>(1-('Parameters and SSE'!$C$14/('Parameters and SSE'!$C$14+CB215))^'Parameters and SSE'!$C$13)*(1-'Parameters and SSE'!$C$12)</f>
        <v>5.7463131720969909E-2</v>
      </c>
      <c r="CC387" s="15">
        <f>(1-('Parameters and SSE'!$C$14/('Parameters and SSE'!$C$14+CC215))^'Parameters and SSE'!$C$13)*(1-'Parameters and SSE'!$C$12)</f>
        <v>5.9099731956009906E-2</v>
      </c>
      <c r="CD387" s="15">
        <f>(1-('Parameters and SSE'!$C$14/('Parameters and SSE'!$C$14+CD215))^'Parameters and SSE'!$C$13)*(1-'Parameters and SSE'!$C$12)</f>
        <v>6.070979331028678E-2</v>
      </c>
      <c r="CE387" s="15">
        <f>(1-('Parameters and SSE'!$C$14/('Parameters and SSE'!$C$14+CE215))^'Parameters and SSE'!$C$13)*(1-'Parameters and SSE'!$C$12)</f>
        <v>6.2302551866352418E-2</v>
      </c>
      <c r="CF387" s="15">
        <f>(1-('Parameters and SSE'!$C$14/('Parameters and SSE'!$C$14+CF215))^'Parameters and SSE'!$C$13)*(1-'Parameters and SSE'!$C$12)</f>
        <v>6.3880742174845878E-2</v>
      </c>
      <c r="CG387" s="15">
        <f>(1-('Parameters and SSE'!$C$14/('Parameters and SSE'!$C$14+CG215))^'Parameters and SSE'!$C$13)*(1-'Parameters and SSE'!$C$12)</f>
        <v>6.5484947305794752E-2</v>
      </c>
      <c r="CH387" s="15">
        <f>(1-('Parameters and SSE'!$C$14/('Parameters and SSE'!$C$14+CH215))^'Parameters and SSE'!$C$13)*(1-'Parameters and SSE'!$C$12)</f>
        <v>6.7081497158207451E-2</v>
      </c>
      <c r="CI387" s="15">
        <f>(1-('Parameters and SSE'!$C$14/('Parameters and SSE'!$C$14+CI215))^'Parameters and SSE'!$C$13)*(1-'Parameters and SSE'!$C$12)</f>
        <v>6.8636032614154047E-2</v>
      </c>
      <c r="CJ387" s="15">
        <f>(1-('Parameters and SSE'!$C$14/('Parameters and SSE'!$C$14+CJ215))^'Parameters and SSE'!$C$13)*(1-'Parameters and SSE'!$C$12)</f>
        <v>6.9975355069109568E-2</v>
      </c>
      <c r="CK387" s="15">
        <f>(1-('Parameters and SSE'!$C$14/('Parameters and SSE'!$C$14+CK215))^'Parameters and SSE'!$C$13)*(1-'Parameters and SSE'!$C$12)</f>
        <v>7.1209317732561478E-2</v>
      </c>
      <c r="CL387" s="15">
        <f>(1-('Parameters and SSE'!$C$14/('Parameters and SSE'!$C$14+CL215))^'Parameters and SSE'!$C$13)*(1-'Parameters and SSE'!$C$12)</f>
        <v>7.237703841459385E-2</v>
      </c>
      <c r="CM387" s="15">
        <f>(1-('Parameters and SSE'!$C$14/('Parameters and SSE'!$C$14+CM215))^'Parameters and SSE'!$C$13)*(1-'Parameters and SSE'!$C$12)</f>
        <v>7.3590327279210971E-2</v>
      </c>
      <c r="CN387" s="15">
        <f>(1-('Parameters and SSE'!$C$14/('Parameters and SSE'!$C$14+CN215))^'Parameters and SSE'!$C$13)*(1-'Parameters and SSE'!$C$12)</f>
        <v>7.4777280999301199E-2</v>
      </c>
      <c r="CO387" s="15">
        <f>(1-('Parameters and SSE'!$C$14/('Parameters and SSE'!$C$14+CO215))^'Parameters and SSE'!$C$13)*(1-'Parameters and SSE'!$C$12)</f>
        <v>7.5957620847337495E-2</v>
      </c>
      <c r="CP387" s="15">
        <f>(1-('Parameters and SSE'!$C$14/('Parameters and SSE'!$C$14+CP215))^'Parameters and SSE'!$C$13)*(1-'Parameters and SSE'!$C$12)</f>
        <v>7.7140214561607939E-2</v>
      </c>
      <c r="CQ387" s="15">
        <f>(1-('Parameters and SSE'!$C$14/('Parameters and SSE'!$C$14+CQ215))^'Parameters and SSE'!$C$13)*(1-'Parameters and SSE'!$C$12)</f>
        <v>7.836358131383199E-2</v>
      </c>
      <c r="CR387" s="15">
        <f>(1-('Parameters and SSE'!$C$14/('Parameters and SSE'!$C$14+CR215))^'Parameters and SSE'!$C$13)*(1-'Parameters and SSE'!$C$12)</f>
        <v>7.9610236749278043E-2</v>
      </c>
      <c r="CS387" s="15">
        <f>(1-('Parameters and SSE'!$C$14/('Parameters and SSE'!$C$14+CS215))^'Parameters and SSE'!$C$13)*(1-'Parameters and SSE'!$C$12)</f>
        <v>8.1002560077550273E-2</v>
      </c>
      <c r="CT387" s="15">
        <f>(1-('Parameters and SSE'!$C$14/('Parameters and SSE'!$C$14+CT215))^'Parameters and SSE'!$C$13)*(1-'Parameters and SSE'!$C$12)</f>
        <v>8.2578312633537335E-2</v>
      </c>
      <c r="CU387" s="15">
        <f>(1-('Parameters and SSE'!$C$14/('Parameters and SSE'!$C$14+CU215))^'Parameters and SSE'!$C$13)*(1-'Parameters and SSE'!$C$12)</f>
        <v>8.4138438376601676E-2</v>
      </c>
      <c r="CV387" s="15">
        <f>(1-('Parameters and SSE'!$C$14/('Parameters and SSE'!$C$14+CV215))^'Parameters and SSE'!$C$13)*(1-'Parameters and SSE'!$C$12)</f>
        <v>8.5515012679823407E-2</v>
      </c>
      <c r="CW387" s="15">
        <f>(1-('Parameters and SSE'!$C$14/('Parameters and SSE'!$C$14+CW215))^'Parameters and SSE'!$C$13)*(1-'Parameters and SSE'!$C$12)</f>
        <v>8.6773899924908054E-2</v>
      </c>
      <c r="CX387" s="15">
        <f>(1-('Parameters and SSE'!$C$14/('Parameters and SSE'!$C$14+CX215))^'Parameters and SSE'!$C$13)*(1-'Parameters and SSE'!$C$12)</f>
        <v>8.8098426393851306E-2</v>
      </c>
      <c r="CY387" s="15">
        <f>(1-('Parameters and SSE'!$C$14/('Parameters and SSE'!$C$14+CY215))^'Parameters and SSE'!$C$13)*(1-'Parameters and SSE'!$C$12)</f>
        <v>8.9519107690726477E-2</v>
      </c>
      <c r="CZ387" s="15">
        <f>(1-('Parameters and SSE'!$C$14/('Parameters and SSE'!$C$14+CZ215))^'Parameters and SSE'!$C$13)*(1-'Parameters and SSE'!$C$12)</f>
        <v>9.0922106333794217E-2</v>
      </c>
      <c r="DA387" s="15">
        <f>(1-('Parameters and SSE'!$C$14/('Parameters and SSE'!$C$14+DA215))^'Parameters and SSE'!$C$13)*(1-'Parameters and SSE'!$C$12)</f>
        <v>9.235074158572909E-2</v>
      </c>
      <c r="DB387" s="15">
        <f>(1-('Parameters and SSE'!$C$14/('Parameters and SSE'!$C$14+DB215))^'Parameters and SSE'!$C$13)*(1-'Parameters and SSE'!$C$12)</f>
        <v>9.3811558696598907E-2</v>
      </c>
      <c r="DC387" s="15">
        <f>(1-('Parameters and SSE'!$C$14/('Parameters and SSE'!$C$14+DC215))^'Parameters and SSE'!$C$13)*(1-'Parameters and SSE'!$C$12)</f>
        <v>9.5345042970306743E-2</v>
      </c>
      <c r="DD387" s="15">
        <f>(1-('Parameters and SSE'!$C$14/('Parameters and SSE'!$C$14+DD215))^'Parameters and SSE'!$C$13)*(1-'Parameters and SSE'!$C$12)</f>
        <v>9.6878266704172863E-2</v>
      </c>
      <c r="DE387" s="15">
        <f>(1-('Parameters and SSE'!$C$14/('Parameters and SSE'!$C$14+DE215))^'Parameters and SSE'!$C$13)*(1-'Parameters and SSE'!$C$12)</f>
        <v>9.8510569484468236E-2</v>
      </c>
      <c r="DF387" s="15">
        <f>(1-('Parameters and SSE'!$C$14/('Parameters and SSE'!$C$14+DF215))^'Parameters and SSE'!$C$13)*(1-'Parameters and SSE'!$C$12)</f>
        <v>0.10014714834511131</v>
      </c>
      <c r="DG387" s="15">
        <f>(1-('Parameters and SSE'!$C$14/('Parameters and SSE'!$C$14+DG215))^'Parameters and SSE'!$C$13)*(1-'Parameters and SSE'!$C$12)</f>
        <v>0.1018019025186106</v>
      </c>
      <c r="DH387" s="15">
        <f>(1-('Parameters and SSE'!$C$14/('Parameters and SSE'!$C$14+DH215))^'Parameters and SSE'!$C$13)*(1-'Parameters and SSE'!$C$12)</f>
        <v>0.10331412296851999</v>
      </c>
      <c r="DI387" s="15">
        <f>(1-('Parameters and SSE'!$C$14/('Parameters and SSE'!$C$14+DI215))^'Parameters and SSE'!$C$13)*(1-'Parameters and SSE'!$C$12)</f>
        <v>0.10484192434073314</v>
      </c>
      <c r="DJ387" s="15">
        <f>(1-('Parameters and SSE'!$C$14/('Parameters and SSE'!$C$14+DJ215))^'Parameters and SSE'!$C$13)*(1-'Parameters and SSE'!$C$12)</f>
        <v>0.1064013819248375</v>
      </c>
      <c r="DK387" s="15">
        <f>(1-('Parameters and SSE'!$C$14/('Parameters and SSE'!$C$14+DK215))^'Parameters and SSE'!$C$13)*(1-'Parameters and SSE'!$C$12)</f>
        <v>0.10806918539660287</v>
      </c>
      <c r="DL387" s="15">
        <f>(1-('Parameters and SSE'!$C$14/('Parameters and SSE'!$C$14+DL215))^'Parameters and SSE'!$C$13)*(1-'Parameters and SSE'!$C$12)</f>
        <v>0.10977338756302286</v>
      </c>
      <c r="DM387" s="15">
        <f>(1-('Parameters and SSE'!$C$14/('Parameters and SSE'!$C$14+DM215))^'Parameters and SSE'!$C$13)*(1-'Parameters and SSE'!$C$12)</f>
        <v>0.11150249247914407</v>
      </c>
      <c r="DN387" s="15">
        <f>(1-('Parameters and SSE'!$C$14/('Parameters and SSE'!$C$14+DN215))^'Parameters and SSE'!$C$13)*(1-'Parameters and SSE'!$C$12)</f>
        <v>0.11326222210641078</v>
      </c>
      <c r="DO387" s="15">
        <f>(1-('Parameters and SSE'!$C$14/('Parameters and SSE'!$C$14+DO215))^'Parameters and SSE'!$C$13)*(1-'Parameters and SSE'!$C$12)</f>
        <v>0.11498631414522931</v>
      </c>
      <c r="DP387" s="15">
        <f>(1-('Parameters and SSE'!$C$14/('Parameters and SSE'!$C$14+DP215))^'Parameters and SSE'!$C$13)*(1-'Parameters and SSE'!$C$12)</f>
        <v>0.11665766477047992</v>
      </c>
      <c r="DQ387" s="15">
        <f>(1-('Parameters and SSE'!$C$14/('Parameters and SSE'!$C$14+DQ215))^'Parameters and SSE'!$C$13)*(1-'Parameters and SSE'!$C$12)</f>
        <v>0.11837864407385178</v>
      </c>
      <c r="DR387" s="15">
        <f>(1-('Parameters and SSE'!$C$14/('Parameters and SSE'!$C$14+DR215))^'Parameters and SSE'!$C$13)*(1-'Parameters and SSE'!$C$12)</f>
        <v>0.12011387041955528</v>
      </c>
      <c r="DS387" s="15">
        <f>(1-('Parameters and SSE'!$C$14/('Parameters and SSE'!$C$14+DS215))^'Parameters and SSE'!$C$13)*(1-'Parameters and SSE'!$C$12)</f>
        <v>0.12191333735534282</v>
      </c>
      <c r="DT387" s="15">
        <f>(1-('Parameters and SSE'!$C$14/('Parameters and SSE'!$C$14+DT215))^'Parameters and SSE'!$C$13)*(1-'Parameters and SSE'!$C$12)</f>
        <v>0.12357613254360511</v>
      </c>
      <c r="DU387" s="15">
        <f>(1-('Parameters and SSE'!$C$14/('Parameters and SSE'!$C$14+DU215))^'Parameters and SSE'!$C$13)*(1-'Parameters and SSE'!$C$12)</f>
        <v>0.12528125388067071</v>
      </c>
      <c r="DV387" s="15">
        <f>(1-('Parameters and SSE'!$C$14/('Parameters and SSE'!$C$14+DV215))^'Parameters and SSE'!$C$13)*(1-'Parameters and SSE'!$C$12)</f>
        <v>0.12700671136567715</v>
      </c>
      <c r="DW387" s="15">
        <f>(1-('Parameters and SSE'!$C$14/('Parameters and SSE'!$C$14+DW215))^'Parameters and SSE'!$C$13)*(1-'Parameters and SSE'!$C$12)</f>
        <v>0.12886088748754601</v>
      </c>
      <c r="DX387" s="15">
        <f>(1-('Parameters and SSE'!$C$14/('Parameters and SSE'!$C$14+DX215))^'Parameters and SSE'!$C$13)*(1-'Parameters and SSE'!$C$12)</f>
        <v>0.13077639230153804</v>
      </c>
      <c r="DY387" s="15">
        <f>(1-('Parameters and SSE'!$C$14/('Parameters and SSE'!$C$14+DY215))^'Parameters and SSE'!$C$13)*(1-'Parameters and SSE'!$C$12)</f>
        <v>0.13272403754461598</v>
      </c>
      <c r="DZ387" s="15">
        <f>(1-('Parameters and SSE'!$C$14/('Parameters and SSE'!$C$14+DZ215))^'Parameters and SSE'!$C$13)*(1-'Parameters and SSE'!$C$12)</f>
        <v>0.13469595961668832</v>
      </c>
      <c r="EA387" s="15">
        <f>(1-('Parameters and SSE'!$C$14/('Parameters and SSE'!$C$14+EA215))^'Parameters and SSE'!$C$13)*(1-'Parameters and SSE'!$C$12)</f>
        <v>0.13663721925511005</v>
      </c>
      <c r="EB387" s="15">
        <f>(1-('Parameters and SSE'!$C$14/('Parameters and SSE'!$C$14+EB215))^'Parameters and SSE'!$C$13)*(1-'Parameters and SSE'!$C$12)</f>
        <v>0.13857014850490326</v>
      </c>
      <c r="EC387" s="15">
        <f>(1-('Parameters and SSE'!$C$14/('Parameters and SSE'!$C$14+EC215))^'Parameters and SSE'!$C$13)*(1-'Parameters and SSE'!$C$12)</f>
        <v>0.14057231568784961</v>
      </c>
      <c r="ED387" s="15">
        <f>(1-('Parameters and SSE'!$C$14/('Parameters and SSE'!$C$14+ED215))^'Parameters and SSE'!$C$13)*(1-'Parameters and SSE'!$C$12)</f>
        <v>0.14257377125929782</v>
      </c>
      <c r="EE387" s="15">
        <f>(1-('Parameters and SSE'!$C$14/('Parameters and SSE'!$C$14+EE215))^'Parameters and SSE'!$C$13)*(1-'Parameters and SSE'!$C$12)</f>
        <v>0.14460421940284671</v>
      </c>
      <c r="EF387" s="15">
        <f>(1-('Parameters and SSE'!$C$14/('Parameters and SSE'!$C$14+EF215))^'Parameters and SSE'!$C$13)*(1-'Parameters and SSE'!$C$12)</f>
        <v>0.14644368105061811</v>
      </c>
      <c r="EG387" s="15">
        <f>(1-('Parameters and SSE'!$C$14/('Parameters and SSE'!$C$14+EG215))^'Parameters and SSE'!$C$13)*(1-'Parameters and SSE'!$C$12)</f>
        <v>0.14832331034103816</v>
      </c>
      <c r="EH387" s="15">
        <f>(1-('Parameters and SSE'!$C$14/('Parameters and SSE'!$C$14+EH215))^'Parameters and SSE'!$C$13)*(1-'Parameters and SSE'!$C$12)</f>
        <v>0.15021788737390634</v>
      </c>
      <c r="EI387" s="15">
        <f>(1-('Parameters and SSE'!$C$14/('Parameters and SSE'!$C$14+EI215))^'Parameters and SSE'!$C$13)*(1-'Parameters and SSE'!$C$12)</f>
        <v>0.15226173889248434</v>
      </c>
      <c r="EJ387" s="15">
        <f>(1-('Parameters and SSE'!$C$14/('Parameters and SSE'!$C$14+EJ215))^'Parameters and SSE'!$C$13)*(1-'Parameters and SSE'!$C$12)</f>
        <v>0.15432122073808871</v>
      </c>
      <c r="EK387" s="15">
        <f>(1-('Parameters and SSE'!$C$14/('Parameters and SSE'!$C$14+EK215))^'Parameters and SSE'!$C$13)*(1-'Parameters and SSE'!$C$12)</f>
        <v>0.1563794966045251</v>
      </c>
      <c r="EL387" s="15">
        <f>(1-('Parameters and SSE'!$C$14/('Parameters and SSE'!$C$14+EL215))^'Parameters and SSE'!$C$13)*(1-'Parameters and SSE'!$C$12)</f>
        <v>0.15843487206013587</v>
      </c>
      <c r="EM387" s="15">
        <f>(1-('Parameters and SSE'!$C$14/('Parameters and SSE'!$C$14+EM215))^'Parameters and SSE'!$C$13)*(1-'Parameters and SSE'!$C$12)</f>
        <v>0.16047385890381979</v>
      </c>
      <c r="EN387" s="15">
        <f>(1-('Parameters and SSE'!$C$14/('Parameters and SSE'!$C$14+EN215))^'Parameters and SSE'!$C$13)*(1-'Parameters and SSE'!$C$12)</f>
        <v>0.16252011918697654</v>
      </c>
      <c r="EO387" s="15">
        <f>(1-('Parameters and SSE'!$C$14/('Parameters and SSE'!$C$14+EO215))^'Parameters and SSE'!$C$13)*(1-'Parameters and SSE'!$C$12)</f>
        <v>0.16467182030242156</v>
      </c>
      <c r="EP387" s="15">
        <f>(1-('Parameters and SSE'!$C$14/('Parameters and SSE'!$C$14+EP215))^'Parameters and SSE'!$C$13)*(1-'Parameters and SSE'!$C$12)</f>
        <v>0.16682899377947588</v>
      </c>
      <c r="EQ387" s="15">
        <f>(1-('Parameters and SSE'!$C$14/('Parameters and SSE'!$C$14+EQ215))^'Parameters and SSE'!$C$13)*(1-'Parameters and SSE'!$C$12)</f>
        <v>0.16895966275543461</v>
      </c>
      <c r="ER387" s="15">
        <f>(1-('Parameters and SSE'!$C$14/('Parameters and SSE'!$C$14+ER215))^'Parameters and SSE'!$C$13)*(1-'Parameters and SSE'!$C$12)</f>
        <v>0.17085172150095854</v>
      </c>
      <c r="ES387" s="15">
        <f>(1-('Parameters and SSE'!$C$14/('Parameters and SSE'!$C$14+ES215))^'Parameters and SSE'!$C$13)*(1-'Parameters and SSE'!$C$12)</f>
        <v>0.17275685492103712</v>
      </c>
      <c r="ET387" s="15">
        <f>(1-('Parameters and SSE'!$C$14/('Parameters and SSE'!$C$14+ET215))^'Parameters and SSE'!$C$13)*(1-'Parameters and SSE'!$C$12)</f>
        <v>0.17465555941929989</v>
      </c>
      <c r="EU387" s="15">
        <f>(1-('Parameters and SSE'!$C$14/('Parameters and SSE'!$C$14+EU215))^'Parameters and SSE'!$C$13)*(1-'Parameters and SSE'!$C$12)</f>
        <v>0.17665113313952932</v>
      </c>
      <c r="EV387" s="15">
        <f>(1-('Parameters and SSE'!$C$14/('Parameters and SSE'!$C$14+EV215))^'Parameters and SSE'!$C$13)*(1-'Parameters and SSE'!$C$12)</f>
        <v>0.17860698282674226</v>
      </c>
      <c r="EW387" s="15">
        <f>(1-('Parameters and SSE'!$C$14/('Parameters and SSE'!$C$14+EW215))^'Parameters and SSE'!$C$13)*(1-'Parameters and SSE'!$C$12)</f>
        <v>0.18060596487883193</v>
      </c>
      <c r="EX387" s="15">
        <f>(1-('Parameters and SSE'!$C$14/('Parameters and SSE'!$C$14+EX215))^'Parameters and SSE'!$C$13)*(1-'Parameters and SSE'!$C$12)</f>
        <v>0.18264672535577095</v>
      </c>
      <c r="EY387" s="15">
        <f>(1-('Parameters and SSE'!$C$14/('Parameters and SSE'!$C$14+EY215))^'Parameters and SSE'!$C$13)*(1-'Parameters and SSE'!$C$12)</f>
        <v>0.18473529346047002</v>
      </c>
      <c r="EZ387" s="15">
        <f>(1-('Parameters and SSE'!$C$14/('Parameters and SSE'!$C$14+EZ215))^'Parameters and SSE'!$C$13)*(1-'Parameters and SSE'!$C$12)</f>
        <v>0.1868260656539299</v>
      </c>
      <c r="FA387" s="15">
        <f>(1-('Parameters and SSE'!$C$14/('Parameters and SSE'!$C$14+FA215))^'Parameters and SSE'!$C$13)*(1-'Parameters and SSE'!$C$12)</f>
        <v>0.18901678559213023</v>
      </c>
      <c r="FB387" s="15">
        <f>(1-('Parameters and SSE'!$C$14/('Parameters and SSE'!$C$14+FB215))^'Parameters and SSE'!$C$13)*(1-'Parameters and SSE'!$C$12)</f>
        <v>0.19122515589148645</v>
      </c>
      <c r="FC387" s="15">
        <f>(1-('Parameters and SSE'!$C$14/('Parameters and SSE'!$C$14+FC215))^'Parameters and SSE'!$C$13)*(1-'Parameters and SSE'!$C$12)</f>
        <v>0.19340043026031953</v>
      </c>
      <c r="FD387" s="15">
        <f>(1-('Parameters and SSE'!$C$14/('Parameters and SSE'!$C$14+FD215))^'Parameters and SSE'!$C$13)*(1-'Parameters and SSE'!$C$12)</f>
        <v>0.19534625174153628</v>
      </c>
      <c r="FE387" s="15">
        <f>(1-('Parameters and SSE'!$C$14/('Parameters and SSE'!$C$14+FE215))^'Parameters and SSE'!$C$13)*(1-'Parameters and SSE'!$C$12)</f>
        <v>0.19727153547946699</v>
      </c>
      <c r="FF387" s="15">
        <f>(1-('Parameters and SSE'!$C$14/('Parameters and SSE'!$C$14+FF215))^'Parameters and SSE'!$C$13)*(1-'Parameters and SSE'!$C$12)</f>
        <v>0.19920516400018637</v>
      </c>
      <c r="FG387" s="15"/>
      <c r="FH387" s="15"/>
      <c r="FI387" s="15"/>
      <c r="FJ387" s="43">
        <v>192.35062304996876</v>
      </c>
      <c r="FK387" s="15"/>
      <c r="FL387" s="15"/>
      <c r="FM387" s="15"/>
      <c r="FN387" s="15"/>
      <c r="FO387" s="15"/>
      <c r="FP387" s="15"/>
      <c r="FQ387" s="15"/>
      <c r="FR387" s="15"/>
      <c r="FS387" s="15"/>
      <c r="FT387" s="15"/>
      <c r="FU387" s="15"/>
      <c r="FV387" s="15"/>
      <c r="FW387" s="15"/>
      <c r="FX387" s="15"/>
      <c r="FY387" s="15"/>
      <c r="FZ387" s="15"/>
      <c r="GA387" s="15"/>
      <c r="GB387" s="15"/>
      <c r="GC387" s="15"/>
      <c r="GD387" s="15"/>
      <c r="GE387" s="15"/>
      <c r="GF387" s="15"/>
      <c r="GG387" s="15"/>
      <c r="GH387" s="15"/>
      <c r="GI387" s="15"/>
      <c r="GJ387" s="15"/>
      <c r="GK387" s="15"/>
      <c r="GL387" s="15"/>
      <c r="GM387" s="15"/>
      <c r="GN387" s="15"/>
      <c r="GO387" s="15"/>
      <c r="GP387" s="15"/>
      <c r="GQ387" s="15"/>
      <c r="GR387" s="15"/>
      <c r="GS387" s="15"/>
      <c r="GT387" s="15"/>
      <c r="GU387" s="15"/>
      <c r="GV387" s="15"/>
      <c r="GW387" s="15"/>
      <c r="GX387" s="15"/>
      <c r="GY387" s="15"/>
      <c r="GZ387" s="15"/>
      <c r="HA387" s="15"/>
      <c r="HB387" s="15"/>
      <c r="HC387" s="15"/>
      <c r="HD387" s="15"/>
      <c r="HE387" s="15"/>
      <c r="HF387" s="15"/>
      <c r="HG387" s="15"/>
      <c r="HH387" s="15"/>
      <c r="HI387" s="15"/>
      <c r="HJ387" s="15"/>
      <c r="HK387" s="15"/>
      <c r="HL387" s="15"/>
      <c r="HM387" s="15"/>
      <c r="HN387" s="15"/>
      <c r="HO387" s="15"/>
      <c r="HP387" s="15"/>
      <c r="HQ387" s="15"/>
      <c r="HR387" s="15"/>
      <c r="HS387" s="15"/>
      <c r="HT387" s="15"/>
      <c r="HU387" s="15"/>
      <c r="HV387" s="15"/>
      <c r="HW387" s="15"/>
      <c r="HX387" s="15"/>
      <c r="HY387" s="15"/>
    </row>
    <row r="388" spans="2:233" x14ac:dyDescent="0.25">
      <c r="B388" s="37">
        <f t="shared" si="1391"/>
        <v>20</v>
      </c>
      <c r="C388" s="16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44">
        <f>(1-('Parameters and SSE'!$C$14/('Parameters and SSE'!$C$14+V216))^'Parameters and SSE'!$C$13)*(1-'Parameters and SSE'!$C$12)</f>
        <v>7.3644647059070238E-6</v>
      </c>
      <c r="W388" s="15">
        <f>(1-('Parameters and SSE'!$C$14/('Parameters and SSE'!$C$14+W216))^'Parameters and SSE'!$C$13)*(1-'Parameters and SSE'!$C$12)</f>
        <v>3.4728056882800896E-5</v>
      </c>
      <c r="X388" s="15">
        <f>(1-('Parameters and SSE'!$C$14/('Parameters and SSE'!$C$14+X216))^'Parameters and SSE'!$C$13)*(1-'Parameters and SSE'!$C$12)</f>
        <v>8.6453891078131916E-5</v>
      </c>
      <c r="Y388" s="15">
        <f>(1-('Parameters and SSE'!$C$14/('Parameters and SSE'!$C$14+Y216))^'Parameters and SSE'!$C$13)*(1-'Parameters and SSE'!$C$12)</f>
        <v>1.6901673388857708E-4</v>
      </c>
      <c r="Z388" s="15">
        <f>(1-('Parameters and SSE'!$C$14/('Parameters and SSE'!$C$14+Z216))^'Parameters and SSE'!$C$13)*(1-'Parameters and SSE'!$C$12)</f>
        <v>2.865616633139468E-4</v>
      </c>
      <c r="AA388" s="15">
        <f>(1-('Parameters and SSE'!$C$14/('Parameters and SSE'!$C$14+AA216))^'Parameters and SSE'!$C$13)*(1-'Parameters and SSE'!$C$12)</f>
        <v>4.3779949243028199E-4</v>
      </c>
      <c r="AB388" s="15">
        <f>(1-('Parameters and SSE'!$C$14/('Parameters and SSE'!$C$14+AB216))^'Parameters and SSE'!$C$13)*(1-'Parameters and SSE'!$C$12)</f>
        <v>6.0199352731487459E-4</v>
      </c>
      <c r="AC388" s="15">
        <f>(1-('Parameters and SSE'!$C$14/('Parameters and SSE'!$C$14+AC216))^'Parameters and SSE'!$C$13)*(1-'Parameters and SSE'!$C$12)</f>
        <v>7.9385177934836366E-4</v>
      </c>
      <c r="AD388" s="15">
        <f>(1-('Parameters and SSE'!$C$14/('Parameters and SSE'!$C$14+AD216))^'Parameters and SSE'!$C$13)*(1-'Parameters and SSE'!$C$12)</f>
        <v>1.0175638420747595E-3</v>
      </c>
      <c r="AE388" s="15">
        <f>(1-('Parameters and SSE'!$C$14/('Parameters and SSE'!$C$14+AE216))^'Parameters and SSE'!$C$13)*(1-'Parameters and SSE'!$C$12)</f>
        <v>1.2895892821543514E-3</v>
      </c>
      <c r="AF388" s="15">
        <f>(1-('Parameters and SSE'!$C$14/('Parameters and SSE'!$C$14+AF216))^'Parameters and SSE'!$C$13)*(1-'Parameters and SSE'!$C$12)</f>
        <v>1.5922481285762047E-3</v>
      </c>
      <c r="AG388" s="15">
        <f>(1-('Parameters and SSE'!$C$14/('Parameters and SSE'!$C$14+AG216))^'Parameters and SSE'!$C$13)*(1-'Parameters and SSE'!$C$12)</f>
        <v>1.9286872947655515E-3</v>
      </c>
      <c r="AH388" s="15">
        <f>(1-('Parameters and SSE'!$C$14/('Parameters and SSE'!$C$14+AH216))^'Parameters and SSE'!$C$13)*(1-'Parameters and SSE'!$C$12)</f>
        <v>2.3032610010835183E-3</v>
      </c>
      <c r="AI388" s="15">
        <f>(1-('Parameters and SSE'!$C$14/('Parameters and SSE'!$C$14+AI216))^'Parameters and SSE'!$C$13)*(1-'Parameters and SSE'!$C$12)</f>
        <v>2.7260143629044887E-3</v>
      </c>
      <c r="AJ388" s="15">
        <f>(1-('Parameters and SSE'!$C$14/('Parameters and SSE'!$C$14+AJ216))^'Parameters and SSE'!$C$13)*(1-'Parameters and SSE'!$C$12)</f>
        <v>3.1738077112495855E-3</v>
      </c>
      <c r="AK388" s="15">
        <f>(1-('Parameters and SSE'!$C$14/('Parameters and SSE'!$C$14+AK216))^'Parameters and SSE'!$C$13)*(1-'Parameters and SSE'!$C$12)</f>
        <v>3.6866995435080627E-3</v>
      </c>
      <c r="AL388" s="15">
        <f>(1-('Parameters and SSE'!$C$14/('Parameters and SSE'!$C$14+AL216))^'Parameters and SSE'!$C$13)*(1-'Parameters and SSE'!$C$12)</f>
        <v>4.2242251295787963E-3</v>
      </c>
      <c r="AM388" s="15">
        <f>(1-('Parameters and SSE'!$C$14/('Parameters and SSE'!$C$14+AM216))^'Parameters and SSE'!$C$13)*(1-'Parameters and SSE'!$C$12)</f>
        <v>4.8253105977855192E-3</v>
      </c>
      <c r="AN388" s="15">
        <f>(1-('Parameters and SSE'!$C$14/('Parameters and SSE'!$C$14+AN216))^'Parameters and SSE'!$C$13)*(1-'Parameters and SSE'!$C$12)</f>
        <v>5.4050784072817229E-3</v>
      </c>
      <c r="AO388" s="15">
        <f>(1-('Parameters and SSE'!$C$14/('Parameters and SSE'!$C$14+AO216))^'Parameters and SSE'!$C$13)*(1-'Parameters and SSE'!$C$12)</f>
        <v>6.0244578850718435E-3</v>
      </c>
      <c r="AP388" s="15">
        <f>(1-('Parameters and SSE'!$C$14/('Parameters and SSE'!$C$14+AP216))^'Parameters and SSE'!$C$13)*(1-'Parameters and SSE'!$C$12)</f>
        <v>6.6838632616058524E-3</v>
      </c>
      <c r="AQ388" s="15">
        <f>(1-('Parameters and SSE'!$C$14/('Parameters and SSE'!$C$14+AQ216))^'Parameters and SSE'!$C$13)*(1-'Parameters and SSE'!$C$12)</f>
        <v>7.40759985814393E-3</v>
      </c>
      <c r="AR388" s="15">
        <f>(1-('Parameters and SSE'!$C$14/('Parameters and SSE'!$C$14+AR216))^'Parameters and SSE'!$C$13)*(1-'Parameters and SSE'!$C$12)</f>
        <v>8.1596349205678535E-3</v>
      </c>
      <c r="AS388" s="15">
        <f>(1-('Parameters and SSE'!$C$14/('Parameters and SSE'!$C$14+AS216))^'Parameters and SSE'!$C$13)*(1-'Parameters and SSE'!$C$12)</f>
        <v>8.935306355772327E-3</v>
      </c>
      <c r="AT388" s="15">
        <f>(1-('Parameters and SSE'!$C$14/('Parameters and SSE'!$C$14+AT216))^'Parameters and SSE'!$C$13)*(1-'Parameters and SSE'!$C$12)</f>
        <v>9.7687814737308955E-3</v>
      </c>
      <c r="AU388" s="15">
        <f>(1-('Parameters and SSE'!$C$14/('Parameters and SSE'!$C$14+AU216))^'Parameters and SSE'!$C$13)*(1-'Parameters and SSE'!$C$12)</f>
        <v>1.0651604387928063E-2</v>
      </c>
      <c r="AV388" s="15">
        <f>(1-('Parameters and SSE'!$C$14/('Parameters and SSE'!$C$14+AV216))^'Parameters and SSE'!$C$13)*(1-'Parameters and SSE'!$C$12)</f>
        <v>1.159698258275539E-2</v>
      </c>
      <c r="AW388" s="15">
        <f>(1-('Parameters and SSE'!$C$14/('Parameters and SSE'!$C$14+AW216))^'Parameters and SSE'!$C$13)*(1-'Parameters and SSE'!$C$12)</f>
        <v>1.2719658152009263E-2</v>
      </c>
      <c r="AX388" s="15">
        <f>(1-('Parameters and SSE'!$C$14/('Parameters and SSE'!$C$14+AX216))^'Parameters and SSE'!$C$13)*(1-'Parameters and SSE'!$C$12)</f>
        <v>1.3884372142106851E-2</v>
      </c>
      <c r="AY388" s="15">
        <f>(1-('Parameters and SSE'!$C$14/('Parameters and SSE'!$C$14+AY216))^'Parameters and SSE'!$C$13)*(1-'Parameters and SSE'!$C$12)</f>
        <v>1.5044277394527864E-2</v>
      </c>
      <c r="AZ388" s="15">
        <f>(1-('Parameters and SSE'!$C$14/('Parameters and SSE'!$C$14+AZ216))^'Parameters and SSE'!$C$13)*(1-'Parameters and SSE'!$C$12)</f>
        <v>1.5976280148087389E-2</v>
      </c>
      <c r="BA388" s="15">
        <f>(1-('Parameters and SSE'!$C$14/('Parameters and SSE'!$C$14+BA216))^'Parameters and SSE'!$C$13)*(1-'Parameters and SSE'!$C$12)</f>
        <v>1.6918628990204625E-2</v>
      </c>
      <c r="BB388" s="15">
        <f>(1-('Parameters and SSE'!$C$14/('Parameters and SSE'!$C$14+BB216))^'Parameters and SSE'!$C$13)*(1-'Parameters and SSE'!$C$12)</f>
        <v>1.7898769903576101E-2</v>
      </c>
      <c r="BC388" s="15">
        <f>(1-('Parameters and SSE'!$C$14/('Parameters and SSE'!$C$14+BC216))^'Parameters and SSE'!$C$13)*(1-'Parameters and SSE'!$C$12)</f>
        <v>1.9045636388120572E-2</v>
      </c>
      <c r="BD388" s="15">
        <f>(1-('Parameters and SSE'!$C$14/('Parameters and SSE'!$C$14+BD216))^'Parameters and SSE'!$C$13)*(1-'Parameters and SSE'!$C$12)</f>
        <v>2.0241394125148089E-2</v>
      </c>
      <c r="BE388" s="15">
        <f>(1-('Parameters and SSE'!$C$14/('Parameters and SSE'!$C$14+BE216))^'Parameters and SSE'!$C$13)*(1-'Parameters and SSE'!$C$12)</f>
        <v>2.1462127354214645E-2</v>
      </c>
      <c r="BF388" s="15">
        <f>(1-('Parameters and SSE'!$C$14/('Parameters and SSE'!$C$14+BF216))^'Parameters and SSE'!$C$13)*(1-'Parameters and SSE'!$C$12)</f>
        <v>2.2686868903026899E-2</v>
      </c>
      <c r="BG388" s="15">
        <f>(1-('Parameters and SSE'!$C$14/('Parameters and SSE'!$C$14+BG216))^'Parameters and SSE'!$C$13)*(1-'Parameters and SSE'!$C$12)</f>
        <v>2.3932485845618575E-2</v>
      </c>
      <c r="BH388" s="15">
        <f>(1-('Parameters and SSE'!$C$14/('Parameters and SSE'!$C$14+BH216))^'Parameters and SSE'!$C$13)*(1-'Parameters and SSE'!$C$12)</f>
        <v>2.5207413487416966E-2</v>
      </c>
      <c r="BI388" s="15">
        <f>(1-('Parameters and SSE'!$C$14/('Parameters and SSE'!$C$14+BI216))^'Parameters and SSE'!$C$13)*(1-'Parameters and SSE'!$C$12)</f>
        <v>2.6595125735721512E-2</v>
      </c>
      <c r="BJ388" s="15">
        <f>(1-('Parameters and SSE'!$C$14/('Parameters and SSE'!$C$14+BJ216))^'Parameters and SSE'!$C$13)*(1-'Parameters and SSE'!$C$12)</f>
        <v>2.8004335153848894E-2</v>
      </c>
      <c r="BK388" s="15">
        <f>(1-('Parameters and SSE'!$C$14/('Parameters and SSE'!$C$14+BK216))^'Parameters and SSE'!$C$13)*(1-'Parameters and SSE'!$C$12)</f>
        <v>2.9446433041368243E-2</v>
      </c>
      <c r="BL388" s="15">
        <f>(1-('Parameters and SSE'!$C$14/('Parameters and SSE'!$C$14+BL216))^'Parameters and SSE'!$C$13)*(1-'Parameters and SSE'!$C$12)</f>
        <v>3.0744447393210035E-2</v>
      </c>
      <c r="BM388" s="15">
        <f>(1-('Parameters and SSE'!$C$14/('Parameters and SSE'!$C$14+BM216))^'Parameters and SSE'!$C$13)*(1-'Parameters and SSE'!$C$12)</f>
        <v>3.207712006129642E-2</v>
      </c>
      <c r="BN388" s="15">
        <f>(1-('Parameters and SSE'!$C$14/('Parameters and SSE'!$C$14+BN216))^'Parameters and SSE'!$C$13)*(1-'Parameters and SSE'!$C$12)</f>
        <v>3.3441534095272937E-2</v>
      </c>
      <c r="BO388" s="15">
        <f>(1-('Parameters and SSE'!$C$14/('Parameters and SSE'!$C$14+BO216))^'Parameters and SSE'!$C$13)*(1-'Parameters and SSE'!$C$12)</f>
        <v>3.4915115329426559E-2</v>
      </c>
      <c r="BP388" s="15">
        <f>(1-('Parameters and SSE'!$C$14/('Parameters and SSE'!$C$14+BP216))^'Parameters and SSE'!$C$13)*(1-'Parameters and SSE'!$C$12)</f>
        <v>3.6437186122365649E-2</v>
      </c>
      <c r="BQ388" s="15">
        <f>(1-('Parameters and SSE'!$C$14/('Parameters and SSE'!$C$14+BQ216))^'Parameters and SSE'!$C$13)*(1-'Parameters and SSE'!$C$12)</f>
        <v>3.7963230481446113E-2</v>
      </c>
      <c r="BR388" s="15">
        <f>(1-('Parameters and SSE'!$C$14/('Parameters and SSE'!$C$14+BR216))^'Parameters and SSE'!$C$13)*(1-'Parameters and SSE'!$C$12)</f>
        <v>3.9510325639685331E-2</v>
      </c>
      <c r="BS388" s="15">
        <f>(1-('Parameters and SSE'!$C$14/('Parameters and SSE'!$C$14+BS216))^'Parameters and SSE'!$C$13)*(1-'Parameters and SSE'!$C$12)</f>
        <v>4.1065319818110527E-2</v>
      </c>
      <c r="BT388" s="15">
        <f>(1-('Parameters and SSE'!$C$14/('Parameters and SSE'!$C$14+BT216))^'Parameters and SSE'!$C$13)*(1-'Parameters and SSE'!$C$12)</f>
        <v>4.2636016039561055E-2</v>
      </c>
      <c r="BU388" s="15">
        <f>(1-('Parameters and SSE'!$C$14/('Parameters and SSE'!$C$14+BU216))^'Parameters and SSE'!$C$13)*(1-'Parameters and SSE'!$C$12)</f>
        <v>4.4275453398197481E-2</v>
      </c>
      <c r="BV388" s="15">
        <f>(1-('Parameters and SSE'!$C$14/('Parameters and SSE'!$C$14+BV216))^'Parameters and SSE'!$C$13)*(1-'Parameters and SSE'!$C$12)</f>
        <v>4.5926024647592545E-2</v>
      </c>
      <c r="BW388" s="15">
        <f>(1-('Parameters and SSE'!$C$14/('Parameters and SSE'!$C$14+BW216))^'Parameters and SSE'!$C$13)*(1-'Parameters and SSE'!$C$12)</f>
        <v>4.7614203296526075E-2</v>
      </c>
      <c r="BX388" s="15">
        <f>(1-('Parameters and SSE'!$C$14/('Parameters and SSE'!$C$14+BX216))^'Parameters and SSE'!$C$13)*(1-'Parameters and SSE'!$C$12)</f>
        <v>4.9177627019173116E-2</v>
      </c>
      <c r="BY388" s="15">
        <f>(1-('Parameters and SSE'!$C$14/('Parameters and SSE'!$C$14+BY216))^'Parameters and SSE'!$C$13)*(1-'Parameters and SSE'!$C$12)</f>
        <v>5.0761028137219812E-2</v>
      </c>
      <c r="BZ388" s="15">
        <f>(1-('Parameters and SSE'!$C$14/('Parameters and SSE'!$C$14+BZ216))^'Parameters and SSE'!$C$13)*(1-'Parameters and SSE'!$C$12)</f>
        <v>5.234407150385937E-2</v>
      </c>
      <c r="CA388" s="15">
        <f>(1-('Parameters and SSE'!$C$14/('Parameters and SSE'!$C$14+CA216))^'Parameters and SSE'!$C$13)*(1-'Parameters and SSE'!$C$12)</f>
        <v>5.4006106220473679E-2</v>
      </c>
      <c r="CB388" s="15">
        <f>(1-('Parameters and SSE'!$C$14/('Parameters and SSE'!$C$14+CB216))^'Parameters and SSE'!$C$13)*(1-'Parameters and SSE'!$C$12)</f>
        <v>5.5649167300237404E-2</v>
      </c>
      <c r="CC388" s="15">
        <f>(1-('Parameters and SSE'!$C$14/('Parameters and SSE'!$C$14+CC216))^'Parameters and SSE'!$C$13)*(1-'Parameters and SSE'!$C$12)</f>
        <v>5.727093873323022E-2</v>
      </c>
      <c r="CD388" s="15">
        <f>(1-('Parameters and SSE'!$C$14/('Parameters and SSE'!$C$14+CD216))^'Parameters and SSE'!$C$13)*(1-'Parameters and SSE'!$C$12)</f>
        <v>5.8867121683296823E-2</v>
      </c>
      <c r="CE388" s="15">
        <f>(1-('Parameters and SSE'!$C$14/('Parameters and SSE'!$C$14+CE216))^'Parameters and SSE'!$C$13)*(1-'Parameters and SSE'!$C$12)</f>
        <v>6.0446827904688603E-2</v>
      </c>
      <c r="CF388" s="15">
        <f>(1-('Parameters and SSE'!$C$14/('Parameters and SSE'!$C$14+CF216))^'Parameters and SSE'!$C$13)*(1-'Parameters and SSE'!$C$12)</f>
        <v>6.2012732578603354E-2</v>
      </c>
      <c r="CG388" s="15">
        <f>(1-('Parameters and SSE'!$C$14/('Parameters and SSE'!$C$14+CG216))^'Parameters and SSE'!$C$13)*(1-'Parameters and SSE'!$C$12)</f>
        <v>6.3605086836712649E-2</v>
      </c>
      <c r="CH388" s="15">
        <f>(1-('Parameters and SSE'!$C$14/('Parameters and SSE'!$C$14+CH216))^'Parameters and SSE'!$C$13)*(1-'Parameters and SSE'!$C$12)</f>
        <v>6.5190457195912599E-2</v>
      </c>
      <c r="CI388" s="15">
        <f>(1-('Parameters and SSE'!$C$14/('Parameters and SSE'!$C$14+CI216))^'Parameters and SSE'!$C$13)*(1-'Parameters and SSE'!$C$12)</f>
        <v>6.673468491585674E-2</v>
      </c>
      <c r="CJ388" s="15">
        <f>(1-('Parameters and SSE'!$C$14/('Parameters and SSE'!$C$14+CJ216))^'Parameters and SSE'!$C$13)*(1-'Parameters and SSE'!$C$12)</f>
        <v>6.8065599587213671E-2</v>
      </c>
      <c r="CK388" s="15">
        <f>(1-('Parameters and SSE'!$C$14/('Parameters and SSE'!$C$14+CK216))^'Parameters and SSE'!$C$13)*(1-'Parameters and SSE'!$C$12)</f>
        <v>6.9292227952741842E-2</v>
      </c>
      <c r="CL388" s="15">
        <f>(1-('Parameters and SSE'!$C$14/('Parameters and SSE'!$C$14+CL216))^'Parameters and SSE'!$C$13)*(1-'Parameters and SSE'!$C$12)</f>
        <v>7.0453381219834119E-2</v>
      </c>
      <c r="CM388" s="15">
        <f>(1-('Parameters and SSE'!$C$14/('Parameters and SSE'!$C$14+CM216))^'Parameters and SSE'!$C$13)*(1-'Parameters and SSE'!$C$12)</f>
        <v>7.1660221859783838E-2</v>
      </c>
      <c r="CN388" s="15">
        <f>(1-('Parameters and SSE'!$C$14/('Parameters and SSE'!$C$14+CN216))^'Parameters and SSE'!$C$13)*(1-'Parameters and SSE'!$C$12)</f>
        <v>7.2841224311611066E-2</v>
      </c>
      <c r="CO388" s="15">
        <f>(1-('Parameters and SSE'!$C$14/('Parameters and SSE'!$C$14+CO216))^'Parameters and SSE'!$C$13)*(1-'Parameters and SSE'!$C$12)</f>
        <v>7.4015989756648859E-2</v>
      </c>
      <c r="CP388" s="15">
        <f>(1-('Parameters and SSE'!$C$14/('Parameters and SSE'!$C$14+CP216))^'Parameters and SSE'!$C$13)*(1-'Parameters and SSE'!$C$12)</f>
        <v>7.5193332642687946E-2</v>
      </c>
      <c r="CQ388" s="15">
        <f>(1-('Parameters and SSE'!$C$14/('Parameters and SSE'!$C$14+CQ216))^'Parameters and SSE'!$C$13)*(1-'Parameters and SSE'!$C$12)</f>
        <v>7.6411604339413117E-2</v>
      </c>
      <c r="CR388" s="15">
        <f>(1-('Parameters and SSE'!$C$14/('Parameters and SSE'!$C$14+CR216))^'Parameters and SSE'!$C$13)*(1-'Parameters and SSE'!$C$12)</f>
        <v>7.7653402662374416E-2</v>
      </c>
      <c r="CS388" s="15">
        <f>(1-('Parameters and SSE'!$C$14/('Parameters and SSE'!$C$14+CS216))^'Parameters and SSE'!$C$13)*(1-'Parameters and SSE'!$C$12)</f>
        <v>7.9040669071464578E-2</v>
      </c>
      <c r="CT388" s="15">
        <f>(1-('Parameters and SSE'!$C$14/('Parameters and SSE'!$C$14+CT216))^'Parameters and SSE'!$C$13)*(1-'Parameters and SSE'!$C$12)</f>
        <v>8.0611112071662425E-2</v>
      </c>
      <c r="CU388" s="15">
        <f>(1-('Parameters and SSE'!$C$14/('Parameters and SSE'!$C$14+CU216))^'Parameters and SSE'!$C$13)*(1-'Parameters and SSE'!$C$12)</f>
        <v>8.2166383192660453E-2</v>
      </c>
      <c r="CV388" s="15">
        <f>(1-('Parameters and SSE'!$C$14/('Parameters and SSE'!$C$14+CV216))^'Parameters and SSE'!$C$13)*(1-'Parameters and SSE'!$C$12)</f>
        <v>8.353901428267585E-2</v>
      </c>
      <c r="CW388" s="15">
        <f>(1-('Parameters and SSE'!$C$14/('Parameters and SSE'!$C$14+CW216))^'Parameters and SSE'!$C$13)*(1-'Parameters and SSE'!$C$12)</f>
        <v>8.4794591734110428E-2</v>
      </c>
      <c r="CX388" s="15">
        <f>(1-('Parameters and SSE'!$C$14/('Parameters and SSE'!$C$14+CX216))^'Parameters and SSE'!$C$13)*(1-'Parameters and SSE'!$C$12)</f>
        <v>8.6115937769573672E-2</v>
      </c>
      <c r="CY388" s="15">
        <f>(1-('Parameters and SSE'!$C$14/('Parameters and SSE'!$C$14+CY216))^'Parameters and SSE'!$C$13)*(1-'Parameters and SSE'!$C$12)</f>
        <v>8.7533525923619224E-2</v>
      </c>
      <c r="CZ388" s="15">
        <f>(1-('Parameters and SSE'!$C$14/('Parameters and SSE'!$C$14+CZ216))^'Parameters and SSE'!$C$13)*(1-'Parameters and SSE'!$C$12)</f>
        <v>8.8933776962112771E-2</v>
      </c>
      <c r="DA388" s="15">
        <f>(1-('Parameters and SSE'!$C$14/('Parameters and SSE'!$C$14+DA216))^'Parameters and SSE'!$C$13)*(1-'Parameters and SSE'!$C$12)</f>
        <v>9.0359918492722957E-2</v>
      </c>
      <c r="DB388" s="15">
        <f>(1-('Parameters and SSE'!$C$14/('Parameters and SSE'!$C$14+DB216))^'Parameters and SSE'!$C$13)*(1-'Parameters and SSE'!$C$12)</f>
        <v>9.1818489083126759E-2</v>
      </c>
      <c r="DC388" s="15">
        <f>(1-('Parameters and SSE'!$C$14/('Parameters and SSE'!$C$14+DC216))^'Parameters and SSE'!$C$13)*(1-'Parameters and SSE'!$C$12)</f>
        <v>9.3349926615578629E-2</v>
      </c>
      <c r="DD388" s="15">
        <f>(1-('Parameters and SSE'!$C$14/('Parameters and SSE'!$C$14+DD216))^'Parameters and SSE'!$C$13)*(1-'Parameters and SSE'!$C$12)</f>
        <v>9.4881408058155467E-2</v>
      </c>
      <c r="DE388" s="15">
        <f>(1-('Parameters and SSE'!$C$14/('Parameters and SSE'!$C$14+DE216))^'Parameters and SSE'!$C$13)*(1-'Parameters and SSE'!$C$12)</f>
        <v>9.6512172372771071E-2</v>
      </c>
      <c r="DF388" s="15">
        <f>(1-('Parameters and SSE'!$C$14/('Parameters and SSE'!$C$14+DF216))^'Parameters and SSE'!$C$13)*(1-'Parameters and SSE'!$C$12)</f>
        <v>9.814751885853408E-2</v>
      </c>
      <c r="DG388" s="15">
        <f>(1-('Parameters and SSE'!$C$14/('Parameters and SSE'!$C$14+DG216))^'Parameters and SSE'!$C$13)*(1-'Parameters and SSE'!$C$12)</f>
        <v>9.980133208225396E-2</v>
      </c>
      <c r="DH388" s="15">
        <f>(1-('Parameters and SSE'!$C$14/('Parameters and SSE'!$C$14+DH216))^'Parameters and SSE'!$C$13)*(1-'Parameters and SSE'!$C$12)</f>
        <v>0.10131296202724417</v>
      </c>
      <c r="DI388" s="15">
        <f>(1-('Parameters and SSE'!$C$14/('Parameters and SSE'!$C$14+DI216))^'Parameters and SSE'!$C$13)*(1-'Parameters and SSE'!$C$12)</f>
        <v>0.10284042974016731</v>
      </c>
      <c r="DJ388" s="15">
        <f>(1-('Parameters and SSE'!$C$14/('Parameters and SSE'!$C$14+DJ216))^'Parameters and SSE'!$C$13)*(1-'Parameters and SSE'!$C$12)</f>
        <v>0.1043998083251254</v>
      </c>
      <c r="DK388" s="15">
        <f>(1-('Parameters and SSE'!$C$14/('Parameters and SSE'!$C$14+DK216))^'Parameters and SSE'!$C$13)*(1-'Parameters and SSE'!$C$12)</f>
        <v>0.1060678010306115</v>
      </c>
      <c r="DL388" s="15">
        <f>(1-('Parameters and SSE'!$C$14/('Parameters and SSE'!$C$14+DL216))^'Parameters and SSE'!$C$13)*(1-'Parameters and SSE'!$C$12)</f>
        <v>0.10777247018755978</v>
      </c>
      <c r="DM388" s="15">
        <f>(1-('Parameters and SSE'!$C$14/('Parameters and SSE'!$C$14+DM216))^'Parameters and SSE'!$C$13)*(1-'Parameters and SSE'!$C$12)</f>
        <v>0.10950231941351767</v>
      </c>
      <c r="DN388" s="15">
        <f>(1-('Parameters and SSE'!$C$14/('Parameters and SSE'!$C$14+DN216))^'Parameters and SSE'!$C$13)*(1-'Parameters and SSE'!$C$12)</f>
        <v>0.11126307461048809</v>
      </c>
      <c r="DO388" s="15">
        <f>(1-('Parameters and SSE'!$C$14/('Parameters and SSE'!$C$14+DO216))^'Parameters and SSE'!$C$13)*(1-'Parameters and SSE'!$C$12)</f>
        <v>0.11298842661932988</v>
      </c>
      <c r="DP388" s="15">
        <f>(1-('Parameters and SSE'!$C$14/('Parameters and SSE'!$C$14+DP216))^'Parameters and SSE'!$C$13)*(1-'Parameters and SSE'!$C$12)</f>
        <v>0.11466123829088985</v>
      </c>
      <c r="DQ388" s="15">
        <f>(1-('Parameters and SSE'!$C$14/('Parameters and SSE'!$C$14+DQ216))^'Parameters and SSE'!$C$13)*(1-'Parameters and SSE'!$C$12)</f>
        <v>0.11638396173541982</v>
      </c>
      <c r="DR388" s="15">
        <f>(1-('Parameters and SSE'!$C$14/('Parameters and SSE'!$C$14+DR216))^'Parameters and SSE'!$C$13)*(1-'Parameters and SSE'!$C$12)</f>
        <v>0.11812118198761387</v>
      </c>
      <c r="DS388" s="15">
        <f>(1-('Parameters and SSE'!$C$14/('Parameters and SSE'!$C$14+DS216))^'Parameters and SSE'!$C$13)*(1-'Parameters and SSE'!$C$12)</f>
        <v>0.11992295423240928</v>
      </c>
      <c r="DT388" s="15">
        <f>(1-('Parameters and SSE'!$C$14/('Parameters and SSE'!$C$14+DT216))^'Parameters and SSE'!$C$13)*(1-'Parameters and SSE'!$C$12)</f>
        <v>0.12158809256326022</v>
      </c>
      <c r="DU388" s="15">
        <f>(1-('Parameters and SSE'!$C$14/('Parameters and SSE'!$C$14+DU216))^'Parameters and SSE'!$C$13)*(1-'Parameters and SSE'!$C$12)</f>
        <v>0.12329582829069054</v>
      </c>
      <c r="DV388" s="15">
        <f>(1-('Parameters and SSE'!$C$14/('Parameters and SSE'!$C$14+DV216))^'Parameters and SSE'!$C$13)*(1-'Parameters and SSE'!$C$12)</f>
        <v>0.12502413966048148</v>
      </c>
      <c r="DW388" s="15">
        <f>(1-('Parameters and SSE'!$C$14/('Parameters and SSE'!$C$14+DW216))^'Parameters and SSE'!$C$13)*(1-'Parameters and SSE'!$C$12)</f>
        <v>0.12688160052082936</v>
      </c>
      <c r="DX388" s="15">
        <f>(1-('Parameters and SSE'!$C$14/('Parameters and SSE'!$C$14+DX216))^'Parameters and SSE'!$C$13)*(1-'Parameters and SSE'!$C$12)</f>
        <v>0.1288007179266224</v>
      </c>
      <c r="DY388" s="15">
        <f>(1-('Parameters and SSE'!$C$14/('Parameters and SSE'!$C$14+DY216))^'Parameters and SSE'!$C$13)*(1-'Parameters and SSE'!$C$12)</f>
        <v>0.13075225285517614</v>
      </c>
      <c r="DZ388" s="15">
        <f>(1-('Parameters and SSE'!$C$14/('Parameters and SSE'!$C$14+DZ216))^'Parameters and SSE'!$C$13)*(1-'Parameters and SSE'!$C$12)</f>
        <v>0.13272832575180166</v>
      </c>
      <c r="EA388" s="15">
        <f>(1-('Parameters and SSE'!$C$14/('Parameters and SSE'!$C$14+EA216))^'Parameters and SSE'!$C$13)*(1-'Parameters and SSE'!$C$12)</f>
        <v>0.13467387464496708</v>
      </c>
      <c r="EB388" s="15">
        <f>(1-('Parameters and SSE'!$C$14/('Parameters and SSE'!$C$14+EB216))^'Parameters and SSE'!$C$13)*(1-'Parameters and SSE'!$C$12)</f>
        <v>0.13661127063377118</v>
      </c>
      <c r="EC388" s="15">
        <f>(1-('Parameters and SSE'!$C$14/('Parameters and SSE'!$C$14+EC216))^'Parameters and SSE'!$C$13)*(1-'Parameters and SSE'!$C$12)</f>
        <v>0.13861826118705781</v>
      </c>
      <c r="ED388" s="15">
        <f>(1-('Parameters and SSE'!$C$14/('Parameters and SSE'!$C$14+ED216))^'Parameters and SSE'!$C$13)*(1-'Parameters and SSE'!$C$12)</f>
        <v>0.14062472882180957</v>
      </c>
      <c r="EE388" s="15">
        <f>(1-('Parameters and SSE'!$C$14/('Parameters and SSE'!$C$14+EE216))^'Parameters and SSE'!$C$13)*(1-'Parameters and SSE'!$C$12)</f>
        <v>0.14266044865602792</v>
      </c>
      <c r="EF388" s="15">
        <f>(1-('Parameters and SSE'!$C$14/('Parameters and SSE'!$C$14+EF216))^'Parameters and SSE'!$C$13)*(1-'Parameters and SSE'!$C$12)</f>
        <v>0.14450485058769688</v>
      </c>
      <c r="EG388" s="15">
        <f>(1-('Parameters and SSE'!$C$14/('Parameters and SSE'!$C$14+EG216))^'Parameters and SSE'!$C$13)*(1-'Parameters and SSE'!$C$12)</f>
        <v>0.14638969115761816</v>
      </c>
      <c r="EH388" s="15">
        <f>(1-('Parameters and SSE'!$C$14/('Parameters and SSE'!$C$14+EH216))^'Parameters and SSE'!$C$13)*(1-'Parameters and SSE'!$C$12)</f>
        <v>0.14828968004383083</v>
      </c>
      <c r="EI388" s="15">
        <f>(1-('Parameters and SSE'!$C$14/('Parameters and SSE'!$C$14+EI216))^'Parameters and SSE'!$C$13)*(1-'Parameters and SSE'!$C$12)</f>
        <v>0.15033953534896061</v>
      </c>
      <c r="EJ388" s="15">
        <f>(1-('Parameters and SSE'!$C$14/('Parameters and SSE'!$C$14+EJ216))^'Parameters and SSE'!$C$13)*(1-'Parameters and SSE'!$C$12)</f>
        <v>0.15240522753343741</v>
      </c>
      <c r="EK388" s="15">
        <f>(1-('Parameters and SSE'!$C$14/('Parameters and SSE'!$C$14+EK216))^'Parameters and SSE'!$C$13)*(1-'Parameters and SSE'!$C$12)</f>
        <v>0.15446986521994308</v>
      </c>
      <c r="EL388" s="15">
        <f>(1-('Parameters and SSE'!$C$14/('Parameters and SSE'!$C$14+EL216))^'Parameters and SSE'!$C$13)*(1-'Parameters and SSE'!$C$12)</f>
        <v>0.1565317432332235</v>
      </c>
      <c r="EM388" s="15">
        <f>(1-('Parameters and SSE'!$C$14/('Parameters and SSE'!$C$14+EM216))^'Parameters and SSE'!$C$13)*(1-'Parameters and SSE'!$C$12)</f>
        <v>0.15857732437212443</v>
      </c>
      <c r="EN388" s="15">
        <f>(1-('Parameters and SSE'!$C$14/('Parameters and SSE'!$C$14+EN216))^'Parameters and SSE'!$C$13)*(1-'Parameters and SSE'!$C$12)</f>
        <v>0.16063034169274854</v>
      </c>
      <c r="EO388" s="15">
        <f>(1-('Parameters and SSE'!$C$14/('Parameters and SSE'!$C$14+EO216))^'Parameters and SSE'!$C$13)*(1-'Parameters and SSE'!$C$12)</f>
        <v>0.1627892884400495</v>
      </c>
      <c r="EP388" s="15">
        <f>(1-('Parameters and SSE'!$C$14/('Parameters and SSE'!$C$14+EP216))^'Parameters and SSE'!$C$13)*(1-'Parameters and SSE'!$C$12)</f>
        <v>0.1649538608398462</v>
      </c>
      <c r="EQ388" s="15">
        <f>(1-('Parameters and SSE'!$C$14/('Parameters and SSE'!$C$14+EQ216))^'Parameters and SSE'!$C$13)*(1-'Parameters and SSE'!$C$12)</f>
        <v>0.1670919663659256</v>
      </c>
      <c r="ER388" s="15">
        <f>(1-('Parameters and SSE'!$C$14/('Parameters and SSE'!$C$14+ER216))^'Parameters and SSE'!$C$13)*(1-'Parameters and SSE'!$C$12)</f>
        <v>0.16899074103941711</v>
      </c>
      <c r="ES388" s="15">
        <f>(1-('Parameters and SSE'!$C$14/('Parameters and SSE'!$C$14+ES216))^'Parameters and SSE'!$C$13)*(1-'Parameters and SSE'!$C$12)</f>
        <v>0.1709027476384124</v>
      </c>
      <c r="ET388" s="15">
        <f>(1-('Parameters and SSE'!$C$14/('Parameters and SSE'!$C$14+ET216))^'Parameters and SSE'!$C$13)*(1-'Parameters and SSE'!$C$12)</f>
        <v>0.17280840868180533</v>
      </c>
      <c r="EU388" s="15">
        <f>(1-('Parameters and SSE'!$C$14/('Parameters and SSE'!$C$14+EU216))^'Parameters and SSE'!$C$13)*(1-'Parameters and SSE'!$C$12)</f>
        <v>0.17481140096322145</v>
      </c>
      <c r="EV388" s="15">
        <f>(1-('Parameters and SSE'!$C$14/('Parameters and SSE'!$C$14+EV216))^'Parameters and SSE'!$C$13)*(1-'Parameters and SSE'!$C$12)</f>
        <v>0.17677462213747863</v>
      </c>
      <c r="EW388" s="15">
        <f>(1-('Parameters and SSE'!$C$14/('Parameters and SSE'!$C$14+EW216))^'Parameters and SSE'!$C$13)*(1-'Parameters and SSE'!$C$12)</f>
        <v>0.1787812371773862</v>
      </c>
      <c r="EX388" s="15">
        <f>(1-('Parameters and SSE'!$C$14/('Parameters and SSE'!$C$14+EX216))^'Parameters and SSE'!$C$13)*(1-'Parameters and SSE'!$C$12)</f>
        <v>0.18082988637924777</v>
      </c>
      <c r="EY388" s="15">
        <f>(1-('Parameters and SSE'!$C$14/('Parameters and SSE'!$C$14+EY216))^'Parameters and SSE'!$C$13)*(1-'Parameters and SSE'!$C$12)</f>
        <v>0.18292662154061382</v>
      </c>
      <c r="EZ388" s="15">
        <f>(1-('Parameters and SSE'!$C$14/('Parameters and SSE'!$C$14+EZ216))^'Parameters and SSE'!$C$13)*(1-'Parameters and SSE'!$C$12)</f>
        <v>0.18502565864016507</v>
      </c>
      <c r="FA388" s="15">
        <f>(1-('Parameters and SSE'!$C$14/('Parameters and SSE'!$C$14+FA216))^'Parameters and SSE'!$C$13)*(1-'Parameters and SSE'!$C$12)</f>
        <v>0.18722512678489656</v>
      </c>
      <c r="FB388" s="15">
        <f>(1-('Parameters and SSE'!$C$14/('Parameters and SSE'!$C$14+FB216))^'Parameters and SSE'!$C$13)*(1-'Parameters and SSE'!$C$12)</f>
        <v>0.18944239920504766</v>
      </c>
      <c r="FC388" s="15">
        <f>(1-('Parameters and SSE'!$C$14/('Parameters and SSE'!$C$14+FC216))^'Parameters and SSE'!$C$13)*(1-'Parameters and SSE'!$C$12)</f>
        <v>0.1916265209814329</v>
      </c>
      <c r="FD388" s="15">
        <f>(1-('Parameters and SSE'!$C$14/('Parameters and SSE'!$C$14+FD216))^'Parameters and SSE'!$C$13)*(1-'Parameters and SSE'!$C$12)</f>
        <v>0.19358032727497243</v>
      </c>
      <c r="FE388" s="15">
        <f>(1-('Parameters and SSE'!$C$14/('Parameters and SSE'!$C$14+FE216))^'Parameters and SSE'!$C$13)*(1-'Parameters and SSE'!$C$12)</f>
        <v>0.19551358166081126</v>
      </c>
      <c r="FF388" s="15">
        <f>(1-('Parameters and SSE'!$C$14/('Parameters and SSE'!$C$14+FF216))^'Parameters and SSE'!$C$13)*(1-'Parameters and SSE'!$C$12)</f>
        <v>0.19745528298311227</v>
      </c>
      <c r="FG388" s="15"/>
      <c r="FH388" s="15"/>
      <c r="FI388" s="15"/>
      <c r="FJ388" s="43">
        <v>194.33241731205345</v>
      </c>
      <c r="FK388" s="15"/>
      <c r="FL388" s="15"/>
      <c r="FM388" s="15"/>
      <c r="FN388" s="15"/>
      <c r="FO388" s="15"/>
      <c r="FP388" s="15"/>
      <c r="FQ388" s="15"/>
      <c r="FR388" s="15"/>
      <c r="FS388" s="15"/>
      <c r="FT388" s="15"/>
      <c r="FU388" s="15"/>
      <c r="FV388" s="15"/>
      <c r="FW388" s="15"/>
      <c r="FX388" s="15"/>
      <c r="FY388" s="15"/>
      <c r="FZ388" s="15"/>
      <c r="GA388" s="15"/>
      <c r="GB388" s="15"/>
      <c r="GC388" s="15"/>
      <c r="GD388" s="15"/>
      <c r="GE388" s="15"/>
      <c r="GF388" s="15"/>
      <c r="GG388" s="15"/>
      <c r="GH388" s="15"/>
      <c r="GI388" s="15"/>
      <c r="GJ388" s="15"/>
      <c r="GK388" s="15"/>
      <c r="GL388" s="15"/>
      <c r="GM388" s="15"/>
      <c r="GN388" s="15"/>
      <c r="GO388" s="15"/>
      <c r="GP388" s="15"/>
      <c r="GQ388" s="15"/>
      <c r="GR388" s="15"/>
      <c r="GS388" s="15"/>
      <c r="GT388" s="15"/>
      <c r="GU388" s="15"/>
      <c r="GV388" s="15"/>
      <c r="GW388" s="15"/>
      <c r="GX388" s="15"/>
      <c r="GY388" s="15"/>
      <c r="GZ388" s="15"/>
      <c r="HA388" s="15"/>
      <c r="HB388" s="15"/>
      <c r="HC388" s="15"/>
      <c r="HD388" s="15"/>
      <c r="HE388" s="15"/>
      <c r="HF388" s="15"/>
      <c r="HG388" s="15"/>
      <c r="HH388" s="15"/>
      <c r="HI388" s="15"/>
      <c r="HJ388" s="15"/>
      <c r="HK388" s="15"/>
      <c r="HL388" s="15"/>
      <c r="HM388" s="15"/>
      <c r="HN388" s="15"/>
      <c r="HO388" s="15"/>
      <c r="HP388" s="15"/>
      <c r="HQ388" s="15"/>
      <c r="HR388" s="15"/>
      <c r="HS388" s="15"/>
      <c r="HT388" s="15"/>
      <c r="HU388" s="15"/>
      <c r="HV388" s="15"/>
      <c r="HW388" s="15"/>
      <c r="HX388" s="15"/>
      <c r="HY388" s="15"/>
    </row>
    <row r="389" spans="2:233" x14ac:dyDescent="0.25">
      <c r="B389" s="37">
        <f t="shared" si="1391"/>
        <v>21</v>
      </c>
      <c r="C389" s="16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44">
        <f>(1-('Parameters and SSE'!$C$14/('Parameters and SSE'!$C$14+W217))^'Parameters and SSE'!$C$13)*(1-'Parameters and SSE'!$C$12)</f>
        <v>7.4286254032240904E-6</v>
      </c>
      <c r="X389" s="15">
        <f>(1-('Parameters and SSE'!$C$14/('Parameters and SSE'!$C$14+X217))^'Parameters and SSE'!$C$13)*(1-'Parameters and SSE'!$C$12)</f>
        <v>3.5154828019390523E-5</v>
      </c>
      <c r="Y389" s="15">
        <f>(1-('Parameters and SSE'!$C$14/('Parameters and SSE'!$C$14+Y217))^'Parameters and SSE'!$C$13)*(1-'Parameters and SSE'!$C$12)</f>
        <v>8.984954381811951E-5</v>
      </c>
      <c r="Z389" s="15">
        <f>(1-('Parameters and SSE'!$C$14/('Parameters and SSE'!$C$14+Z217))^'Parameters and SSE'!$C$13)*(1-'Parameters and SSE'!$C$12)</f>
        <v>1.7626888924648281E-4</v>
      </c>
      <c r="AA389" s="15">
        <f>(1-('Parameters and SSE'!$C$14/('Parameters and SSE'!$C$14+AA217))^'Parameters and SSE'!$C$13)*(1-'Parameters and SSE'!$C$12)</f>
        <v>2.9459244622224247E-4</v>
      </c>
      <c r="AB389" s="15">
        <f>(1-('Parameters and SSE'!$C$14/('Parameters and SSE'!$C$14+AB217))^'Parameters and SSE'!$C$13)*(1-'Parameters and SSE'!$C$12)</f>
        <v>4.2847924916075908E-4</v>
      </c>
      <c r="AC389" s="15">
        <f>(1-('Parameters and SSE'!$C$14/('Parameters and SSE'!$C$14+AC217))^'Parameters and SSE'!$C$13)*(1-'Parameters and SSE'!$C$12)</f>
        <v>5.8961531147766911E-4</v>
      </c>
      <c r="AD389" s="15">
        <f>(1-('Parameters and SSE'!$C$14/('Parameters and SSE'!$C$14+AD217))^'Parameters and SSE'!$C$13)*(1-'Parameters and SSE'!$C$12)</f>
        <v>7.817189717206892E-4</v>
      </c>
      <c r="AE389" s="15">
        <f>(1-('Parameters and SSE'!$C$14/('Parameters and SSE'!$C$14+AE217))^'Parameters and SSE'!$C$13)*(1-'Parameters and SSE'!$C$12)</f>
        <v>1.0193841283793331E-3</v>
      </c>
      <c r="AF389" s="15">
        <f>(1-('Parameters and SSE'!$C$14/('Parameters and SSE'!$C$14+AF217))^'Parameters and SSE'!$C$13)*(1-'Parameters and SSE'!$C$12)</f>
        <v>1.287507484055086E-3</v>
      </c>
      <c r="AG389" s="15">
        <f>(1-('Parameters and SSE'!$C$14/('Parameters and SSE'!$C$14+AG217))^'Parameters and SSE'!$C$13)*(1-'Parameters and SSE'!$C$12)</f>
        <v>1.5889694925088399E-3</v>
      </c>
      <c r="AH389" s="15">
        <f>(1-('Parameters and SSE'!$C$14/('Parameters and SSE'!$C$14+AH217))^'Parameters and SSE'!$C$13)*(1-'Parameters and SSE'!$C$12)</f>
        <v>1.9278130521375697E-3</v>
      </c>
      <c r="AI389" s="15">
        <f>(1-('Parameters and SSE'!$C$14/('Parameters and SSE'!$C$14+AI217))^'Parameters and SSE'!$C$13)*(1-'Parameters and SSE'!$C$12)</f>
        <v>2.3133489108293766E-3</v>
      </c>
      <c r="AJ389" s="15">
        <f>(1-('Parameters and SSE'!$C$14/('Parameters and SSE'!$C$14+AJ217))^'Parameters and SSE'!$C$13)*(1-'Parameters and SSE'!$C$12)</f>
        <v>2.724577113234798E-3</v>
      </c>
      <c r="AK389" s="15">
        <f>(1-('Parameters and SSE'!$C$14/('Parameters and SSE'!$C$14+AK217))^'Parameters and SSE'!$C$13)*(1-'Parameters and SSE'!$C$12)</f>
        <v>3.1984584711676686E-3</v>
      </c>
      <c r="AL389" s="15">
        <f>(1-('Parameters and SSE'!$C$14/('Parameters and SSE'!$C$14+AL217))^'Parameters and SSE'!$C$13)*(1-'Parameters and SSE'!$C$12)</f>
        <v>3.6977634686777565E-3</v>
      </c>
      <c r="AM389" s="15">
        <f>(1-('Parameters and SSE'!$C$14/('Parameters and SSE'!$C$14+AM217))^'Parameters and SSE'!$C$13)*(1-'Parameters and SSE'!$C$12)</f>
        <v>4.2587671460923484E-3</v>
      </c>
      <c r="AN389" s="15">
        <f>(1-('Parameters and SSE'!$C$14/('Parameters and SSE'!$C$14+AN217))^'Parameters and SSE'!$C$13)*(1-'Parameters and SSE'!$C$12)</f>
        <v>4.8021750337734438E-3</v>
      </c>
      <c r="AO389" s="15">
        <f>(1-('Parameters and SSE'!$C$14/('Parameters and SSE'!$C$14+AO217))^'Parameters and SSE'!$C$13)*(1-'Parameters and SSE'!$C$12)</f>
        <v>5.384926109511321E-3</v>
      </c>
      <c r="AP389" s="15">
        <f>(1-('Parameters and SSE'!$C$14/('Parameters and SSE'!$C$14+AP217))^'Parameters and SSE'!$C$13)*(1-'Parameters and SSE'!$C$12)</f>
        <v>6.0074813988305522E-3</v>
      </c>
      <c r="AQ389" s="15">
        <f>(1-('Parameters and SSE'!$C$14/('Parameters and SSE'!$C$14+AQ217))^'Parameters and SSE'!$C$13)*(1-'Parameters and SSE'!$C$12)</f>
        <v>6.6929281758713677E-3</v>
      </c>
      <c r="AR389" s="15">
        <f>(1-('Parameters and SSE'!$C$14/('Parameters and SSE'!$C$14+AR217))^'Parameters and SSE'!$C$13)*(1-'Parameters and SSE'!$C$12)</f>
        <v>7.4072351535878463E-3</v>
      </c>
      <c r="AS389" s="15">
        <f>(1-('Parameters and SSE'!$C$14/('Parameters and SSE'!$C$14+AS217))^'Parameters and SSE'!$C$13)*(1-'Parameters and SSE'!$C$12)</f>
        <v>8.1459490145305152E-3</v>
      </c>
      <c r="AT389" s="15">
        <f>(1-('Parameters and SSE'!$C$14/('Parameters and SSE'!$C$14+AT217))^'Parameters and SSE'!$C$13)*(1-'Parameters and SSE'!$C$12)</f>
        <v>8.9416596174051177E-3</v>
      </c>
      <c r="AU389" s="15">
        <f>(1-('Parameters and SSE'!$C$14/('Parameters and SSE'!$C$14+AU217))^'Parameters and SSE'!$C$13)*(1-'Parameters and SSE'!$C$12)</f>
        <v>9.7864025254706423E-3</v>
      </c>
      <c r="AV389" s="15">
        <f>(1-('Parameters and SSE'!$C$14/('Parameters and SSE'!$C$14+AV217))^'Parameters and SSE'!$C$13)*(1-'Parameters and SSE'!$C$12)</f>
        <v>1.0692924424968218E-2</v>
      </c>
      <c r="AW389" s="15">
        <f>(1-('Parameters and SSE'!$C$14/('Parameters and SSE'!$C$14+AW217))^'Parameters and SSE'!$C$13)*(1-'Parameters and SSE'!$C$12)</f>
        <v>1.1771612979350376E-2</v>
      </c>
      <c r="AX389" s="15">
        <f>(1-('Parameters and SSE'!$C$14/('Parameters and SSE'!$C$14+AX217))^'Parameters and SSE'!$C$13)*(1-'Parameters and SSE'!$C$12)</f>
        <v>1.2892811200264946E-2</v>
      </c>
      <c r="AY389" s="15">
        <f>(1-('Parameters and SSE'!$C$14/('Parameters and SSE'!$C$14+AY217))^'Parameters and SSE'!$C$13)*(1-'Parameters and SSE'!$C$12)</f>
        <v>1.4011360617357109E-2</v>
      </c>
      <c r="AZ389" s="15">
        <f>(1-('Parameters and SSE'!$C$14/('Parameters and SSE'!$C$14+AZ217))^'Parameters and SSE'!$C$13)*(1-'Parameters and SSE'!$C$12)</f>
        <v>1.4911604760349136E-2</v>
      </c>
      <c r="BA389" s="15">
        <f>(1-('Parameters and SSE'!$C$14/('Parameters and SSE'!$C$14+BA217))^'Parameters and SSE'!$C$13)*(1-'Parameters and SSE'!$C$12)</f>
        <v>1.5823220581735516E-2</v>
      </c>
      <c r="BB389" s="15">
        <f>(1-('Parameters and SSE'!$C$14/('Parameters and SSE'!$C$14+BB217))^'Parameters and SSE'!$C$13)*(1-'Parameters and SSE'!$C$12)</f>
        <v>1.677275040794848E-2</v>
      </c>
      <c r="BC389" s="15">
        <f>(1-('Parameters and SSE'!$C$14/('Parameters and SSE'!$C$14+BC217))^'Parameters and SSE'!$C$13)*(1-'Parameters and SSE'!$C$12)</f>
        <v>1.7885315493617694E-2</v>
      </c>
      <c r="BD389" s="15">
        <f>(1-('Parameters and SSE'!$C$14/('Parameters and SSE'!$C$14+BD217))^'Parameters and SSE'!$C$13)*(1-'Parameters and SSE'!$C$12)</f>
        <v>1.904682767317227E-2</v>
      </c>
      <c r="BE389" s="15">
        <f>(1-('Parameters and SSE'!$C$14/('Parameters and SSE'!$C$14+BE217))^'Parameters and SSE'!$C$13)*(1-'Parameters and SSE'!$C$12)</f>
        <v>2.0234075682577433E-2</v>
      </c>
      <c r="BF389" s="15">
        <f>(1-('Parameters and SSE'!$C$14/('Parameters and SSE'!$C$14+BF217))^'Parameters and SSE'!$C$13)*(1-'Parameters and SSE'!$C$12)</f>
        <v>2.1426629374658172E-2</v>
      </c>
      <c r="BG389" s="15">
        <f>(1-('Parameters and SSE'!$C$14/('Parameters and SSE'!$C$14+BG217))^'Parameters and SSE'!$C$13)*(1-'Parameters and SSE'!$C$12)</f>
        <v>2.2640871893503986E-2</v>
      </c>
      <c r="BH389" s="15">
        <f>(1-('Parameters and SSE'!$C$14/('Parameters and SSE'!$C$14+BH217))^'Parameters and SSE'!$C$13)*(1-'Parameters and SSE'!$C$12)</f>
        <v>2.3885017771837914E-2</v>
      </c>
      <c r="BI389" s="15">
        <f>(1-('Parameters and SSE'!$C$14/('Parameters and SSE'!$C$14+BI217))^'Parameters and SSE'!$C$13)*(1-'Parameters and SSE'!$C$12)</f>
        <v>2.5240619226310292E-2</v>
      </c>
      <c r="BJ389" s="15">
        <f>(1-('Parameters and SSE'!$C$14/('Parameters and SSE'!$C$14+BJ217))^'Parameters and SSE'!$C$13)*(1-'Parameters and SSE'!$C$12)</f>
        <v>2.66185838578307E-2</v>
      </c>
      <c r="BK389" s="15">
        <f>(1-('Parameters and SSE'!$C$14/('Parameters and SSE'!$C$14+BK217))^'Parameters and SSE'!$C$13)*(1-'Parameters and SSE'!$C$12)</f>
        <v>2.8030045080419699E-2</v>
      </c>
      <c r="BL389" s="15">
        <f>(1-('Parameters and SSE'!$C$14/('Parameters and SSE'!$C$14+BL217))^'Parameters and SSE'!$C$13)*(1-'Parameters and SSE'!$C$12)</f>
        <v>2.9301624809994143E-2</v>
      </c>
      <c r="BM389" s="15">
        <f>(1-('Parameters and SSE'!$C$14/('Parameters and SSE'!$C$14+BM217))^'Parameters and SSE'!$C$13)*(1-'Parameters and SSE'!$C$12)</f>
        <v>3.0608268098762253E-2</v>
      </c>
      <c r="BN389" s="15">
        <f>(1-('Parameters and SSE'!$C$14/('Parameters and SSE'!$C$14+BN217))^'Parameters and SSE'!$C$13)*(1-'Parameters and SSE'!$C$12)</f>
        <v>3.1947127381915345E-2</v>
      </c>
      <c r="BO389" s="15">
        <f>(1-('Parameters and SSE'!$C$14/('Parameters and SSE'!$C$14+BO217))^'Parameters and SSE'!$C$13)*(1-'Parameters and SSE'!$C$12)</f>
        <v>3.339425416747762E-2</v>
      </c>
      <c r="BP389" s="15">
        <f>(1-('Parameters and SSE'!$C$14/('Parameters and SSE'!$C$14+BP217))^'Parameters and SSE'!$C$13)*(1-'Parameters and SSE'!$C$12)</f>
        <v>3.4890147948761691E-2</v>
      </c>
      <c r="BQ389" s="15">
        <f>(1-('Parameters and SSE'!$C$14/('Parameters and SSE'!$C$14+BQ217))^'Parameters and SSE'!$C$13)*(1-'Parameters and SSE'!$C$12)</f>
        <v>3.6391056062353419E-2</v>
      </c>
      <c r="BR389" s="15">
        <f>(1-('Parameters and SSE'!$C$14/('Parameters and SSE'!$C$14+BR217))^'Parameters and SSE'!$C$13)*(1-'Parameters and SSE'!$C$12)</f>
        <v>3.7913750211049958E-2</v>
      </c>
      <c r="BS389" s="15">
        <f>(1-('Parameters and SSE'!$C$14/('Parameters and SSE'!$C$14+BS217))^'Parameters and SSE'!$C$13)*(1-'Parameters and SSE'!$C$12)</f>
        <v>3.9445266323635729E-2</v>
      </c>
      <c r="BT389" s="15">
        <f>(1-('Parameters and SSE'!$C$14/('Parameters and SSE'!$C$14+BT217))^'Parameters and SSE'!$C$13)*(1-'Parameters and SSE'!$C$12)</f>
        <v>4.0993266831842512E-2</v>
      </c>
      <c r="BU389" s="15">
        <f>(1-('Parameters and SSE'!$C$14/('Parameters and SSE'!$C$14+BU217))^'Parameters and SSE'!$C$13)*(1-'Parameters and SSE'!$C$12)</f>
        <v>4.2610045693171006E-2</v>
      </c>
      <c r="BV389" s="15">
        <f>(1-('Parameters and SSE'!$C$14/('Parameters and SSE'!$C$14+BV217))^'Parameters and SSE'!$C$13)*(1-'Parameters and SSE'!$C$12)</f>
        <v>4.4238809651484502E-2</v>
      </c>
      <c r="BW389" s="15">
        <f>(1-('Parameters and SSE'!$C$14/('Parameters and SSE'!$C$14+BW217))^'Parameters and SSE'!$C$13)*(1-'Parameters and SSE'!$C$12)</f>
        <v>4.5905678072151623E-2</v>
      </c>
      <c r="BX389" s="15">
        <f>(1-('Parameters and SSE'!$C$14/('Parameters and SSE'!$C$14+BX217))^'Parameters and SSE'!$C$13)*(1-'Parameters and SSE'!$C$12)</f>
        <v>4.7450247871239408E-2</v>
      </c>
      <c r="BY389" s="15">
        <f>(1-('Parameters and SSE'!$C$14/('Parameters and SSE'!$C$14+BY217))^'Parameters and SSE'!$C$13)*(1-'Parameters and SSE'!$C$12)</f>
        <v>4.9015408032561013E-2</v>
      </c>
      <c r="BZ389" s="15">
        <f>(1-('Parameters and SSE'!$C$14/('Parameters and SSE'!$C$14+BZ217))^'Parameters and SSE'!$C$13)*(1-'Parameters and SSE'!$C$12)</f>
        <v>5.0581039481318278E-2</v>
      </c>
      <c r="CA389" s="15">
        <f>(1-('Parameters and SSE'!$C$14/('Parameters and SSE'!$C$14+CA217))^'Parameters and SSE'!$C$13)*(1-'Parameters and SSE'!$C$12)</f>
        <v>5.2225634389854392E-2</v>
      </c>
      <c r="CB389" s="15">
        <f>(1-('Parameters and SSE'!$C$14/('Parameters and SSE'!$C$14+CB217))^'Parameters and SSE'!$C$13)*(1-'Parameters and SSE'!$C$12)</f>
        <v>5.3852261269640544E-2</v>
      </c>
      <c r="CC389" s="15">
        <f>(1-('Parameters and SSE'!$C$14/('Parameters and SSE'!$C$14+CC217))^'Parameters and SSE'!$C$13)*(1-'Parameters and SSE'!$C$12)</f>
        <v>5.5458578083330962E-2</v>
      </c>
      <c r="CD389" s="15">
        <f>(1-('Parameters and SSE'!$C$14/('Parameters and SSE'!$C$14+CD217))^'Parameters and SSE'!$C$13)*(1-'Parameters and SSE'!$C$12)</f>
        <v>5.7040276837698196E-2</v>
      </c>
      <c r="CE389" s="15">
        <f>(1-('Parameters and SSE'!$C$14/('Parameters and SSE'!$C$14+CE217))^'Parameters and SSE'!$C$13)*(1-'Parameters and SSE'!$C$12)</f>
        <v>5.8606341323267842E-2</v>
      </c>
      <c r="CF389" s="15">
        <f>(1-('Parameters and SSE'!$C$14/('Parameters and SSE'!$C$14+CF217))^'Parameters and SSE'!$C$13)*(1-'Parameters and SSE'!$C$12)</f>
        <v>6.0159386224965423E-2</v>
      </c>
      <c r="CG389" s="15">
        <f>(1-('Parameters and SSE'!$C$14/('Parameters and SSE'!$C$14+CG217))^'Parameters and SSE'!$C$13)*(1-'Parameters and SSE'!$C$12)</f>
        <v>6.1739316132977916E-2</v>
      </c>
      <c r="CH389" s="15">
        <f>(1-('Parameters and SSE'!$C$14/('Parameters and SSE'!$C$14+CH217))^'Parameters and SSE'!$C$13)*(1-'Parameters and SSE'!$C$12)</f>
        <v>6.331294640877369E-2</v>
      </c>
      <c r="CI389" s="15">
        <f>(1-('Parameters and SSE'!$C$14/('Parameters and SSE'!$C$14+CI217))^'Parameters and SSE'!$C$13)*(1-'Parameters and SSE'!$C$12)</f>
        <v>6.4846330437664843E-2</v>
      </c>
      <c r="CJ389" s="15">
        <f>(1-('Parameters and SSE'!$C$14/('Parameters and SSE'!$C$14+CJ217))^'Parameters and SSE'!$C$13)*(1-'Parameters and SSE'!$C$12)</f>
        <v>6.6168383910021208E-2</v>
      </c>
      <c r="CK389" s="15">
        <f>(1-('Parameters and SSE'!$C$14/('Parameters and SSE'!$C$14+CK217))^'Parameters and SSE'!$C$13)*(1-'Parameters and SSE'!$C$12)</f>
        <v>6.7387267681072269E-2</v>
      </c>
      <c r="CL389" s="15">
        <f>(1-('Parameters and SSE'!$C$14/('Parameters and SSE'!$C$14+CL217))^'Parameters and SSE'!$C$13)*(1-'Parameters and SSE'!$C$12)</f>
        <v>6.85414721651251E-2</v>
      </c>
      <c r="CM389" s="15">
        <f>(1-('Parameters and SSE'!$C$14/('Parameters and SSE'!$C$14+CM217))^'Parameters and SSE'!$C$13)*(1-'Parameters and SSE'!$C$12)</f>
        <v>6.974147544331194E-2</v>
      </c>
      <c r="CN389" s="15">
        <f>(1-('Parameters and SSE'!$C$14/('Parameters and SSE'!$C$14+CN217))^'Parameters and SSE'!$C$13)*(1-'Parameters and SSE'!$C$12)</f>
        <v>7.0916152860491855E-2</v>
      </c>
      <c r="CO389" s="15">
        <f>(1-('Parameters and SSE'!$C$14/('Parameters and SSE'!$C$14+CO217))^'Parameters and SSE'!$C$13)*(1-'Parameters and SSE'!$C$12)</f>
        <v>7.2084979028010601E-2</v>
      </c>
      <c r="CP389" s="15">
        <f>(1-('Parameters and SSE'!$C$14/('Parameters and SSE'!$C$14+CP217))^'Parameters and SSE'!$C$13)*(1-'Parameters and SSE'!$C$12)</f>
        <v>7.3256712276349556E-2</v>
      </c>
      <c r="CQ389" s="15">
        <f>(1-('Parameters and SSE'!$C$14/('Parameters and SSE'!$C$14+CQ217))^'Parameters and SSE'!$C$13)*(1-'Parameters and SSE'!$C$12)</f>
        <v>7.4469524702983986E-2</v>
      </c>
      <c r="CR389" s="15">
        <f>(1-('Parameters and SSE'!$C$14/('Parameters and SSE'!$C$14+CR217))^'Parameters and SSE'!$C$13)*(1-'Parameters and SSE'!$C$12)</f>
        <v>7.5706101849183485E-2</v>
      </c>
      <c r="CS389" s="15">
        <f>(1-('Parameters and SSE'!$C$14/('Parameters and SSE'!$C$14+CS217))^'Parameters and SSE'!$C$13)*(1-'Parameters and SSE'!$C$12)</f>
        <v>7.708791272302018E-2</v>
      </c>
      <c r="CT389" s="15">
        <f>(1-('Parameters and SSE'!$C$14/('Parameters and SSE'!$C$14+CT217))^'Parameters and SSE'!$C$13)*(1-'Parameters and SSE'!$C$12)</f>
        <v>7.8652604329196824E-2</v>
      </c>
      <c r="CU389" s="15">
        <f>(1-('Parameters and SSE'!$C$14/('Parameters and SSE'!$C$14+CU217))^'Parameters and SSE'!$C$13)*(1-'Parameters and SSE'!$C$12)</f>
        <v>8.0202592660089209E-2</v>
      </c>
      <c r="CV389" s="15">
        <f>(1-('Parameters and SSE'!$C$14/('Parameters and SSE'!$C$14+CV217))^'Parameters and SSE'!$C$13)*(1-'Parameters and SSE'!$C$12)</f>
        <v>8.1570910682385839E-2</v>
      </c>
      <c r="CW389" s="15">
        <f>(1-('Parameters and SSE'!$C$14/('Parameters and SSE'!$C$14+CW217))^'Parameters and SSE'!$C$13)*(1-'Parameters and SSE'!$C$12)</f>
        <v>8.2822847040285474E-2</v>
      </c>
      <c r="CX389" s="15">
        <f>(1-('Parameters and SSE'!$C$14/('Parameters and SSE'!$C$14+CX217))^'Parameters and SSE'!$C$13)*(1-'Parameters and SSE'!$C$12)</f>
        <v>8.4140671234150588E-2</v>
      </c>
      <c r="CY389" s="15">
        <f>(1-('Parameters and SSE'!$C$14/('Parameters and SSE'!$C$14+CY217))^'Parameters and SSE'!$C$13)*(1-'Parameters and SSE'!$C$12)</f>
        <v>8.5554807796375545E-2</v>
      </c>
      <c r="CZ389" s="15">
        <f>(1-('Parameters and SSE'!$C$14/('Parameters and SSE'!$C$14+CZ217))^'Parameters and SSE'!$C$13)*(1-'Parameters and SSE'!$C$12)</f>
        <v>8.6951964869739135E-2</v>
      </c>
      <c r="DA389" s="15">
        <f>(1-('Parameters and SSE'!$C$14/('Parameters and SSE'!$C$14+DA217))^'Parameters and SSE'!$C$13)*(1-'Parameters and SSE'!$C$12)</f>
        <v>8.837526766665986E-2</v>
      </c>
      <c r="DB389" s="15">
        <f>(1-('Parameters and SSE'!$C$14/('Parameters and SSE'!$C$14+DB217))^'Parameters and SSE'!$C$13)*(1-'Parameters and SSE'!$C$12)</f>
        <v>8.983124675665706E-2</v>
      </c>
      <c r="DC389" s="15">
        <f>(1-('Parameters and SSE'!$C$14/('Parameters and SSE'!$C$14+DC217))^'Parameters and SSE'!$C$13)*(1-'Parameters and SSE'!$C$12)</f>
        <v>9.136028359534723E-2</v>
      </c>
      <c r="DD389" s="15">
        <f>(1-('Parameters and SSE'!$C$14/('Parameters and SSE'!$C$14+DD217))^'Parameters and SSE'!$C$13)*(1-'Parameters and SSE'!$C$12)</f>
        <v>9.2889677002954932E-2</v>
      </c>
      <c r="DE389" s="15">
        <f>(1-('Parameters and SSE'!$C$14/('Parameters and SSE'!$C$14+DE217))^'Parameters and SSE'!$C$13)*(1-'Parameters and SSE'!$C$12)</f>
        <v>9.4518543423723414E-2</v>
      </c>
      <c r="DF389" s="15">
        <f>(1-('Parameters and SSE'!$C$14/('Parameters and SSE'!$C$14+DF217))^'Parameters and SSE'!$C$13)*(1-'Parameters and SSE'!$C$12)</f>
        <v>9.6152305830630433E-2</v>
      </c>
      <c r="DG389" s="15">
        <f>(1-('Parameters and SSE'!$C$14/('Parameters and SSE'!$C$14+DG217))^'Parameters and SSE'!$C$13)*(1-'Parameters and SSE'!$C$12)</f>
        <v>9.7804831154949465E-2</v>
      </c>
      <c r="DH389" s="15">
        <f>(1-('Parameters and SSE'!$C$14/('Parameters and SSE'!$C$14+DH217))^'Parameters and SSE'!$C$13)*(1-'Parameters and SSE'!$C$12)</f>
        <v>9.9315561216248391E-2</v>
      </c>
      <c r="DI389" s="15">
        <f>(1-('Parameters and SSE'!$C$14/('Parameters and SSE'!$C$14+DI217))^'Parameters and SSE'!$C$13)*(1-'Parameters and SSE'!$C$12)</f>
        <v>0.100842390235777</v>
      </c>
      <c r="DJ389" s="15">
        <f>(1-('Parameters and SSE'!$C$14/('Parameters and SSE'!$C$14+DJ217))^'Parameters and SSE'!$C$13)*(1-'Parameters and SSE'!$C$12)</f>
        <v>0.10240138608201525</v>
      </c>
      <c r="DK389" s="15">
        <f>(1-('Parameters and SSE'!$C$14/('Parameters and SSE'!$C$14+DK217))^'Parameters and SSE'!$C$13)*(1-'Parameters and SSE'!$C$12)</f>
        <v>0.10406925133214068</v>
      </c>
      <c r="DL389" s="15">
        <f>(1-('Parameters and SSE'!$C$14/('Parameters and SSE'!$C$14+DL217))^'Parameters and SSE'!$C$13)*(1-'Parameters and SSE'!$C$12)</f>
        <v>0.10577407222083279</v>
      </c>
      <c r="DM389" s="15">
        <f>(1-('Parameters and SSE'!$C$14/('Parameters and SSE'!$C$14+DM217))^'Parameters and SSE'!$C$13)*(1-'Parameters and SSE'!$C$12)</f>
        <v>0.10750435427850204</v>
      </c>
      <c r="DN389" s="15">
        <f>(1-('Parameters and SSE'!$C$14/('Parameters and SSE'!$C$14+DN217))^'Parameters and SSE'!$C$13)*(1-'Parameters and SSE'!$C$12)</f>
        <v>0.10926582650043772</v>
      </c>
      <c r="DO389" s="15">
        <f>(1-('Parameters and SSE'!$C$14/('Parameters and SSE'!$C$14+DO217))^'Parameters and SSE'!$C$13)*(1-'Parameters and SSE'!$C$12)</f>
        <v>0.11099214431954281</v>
      </c>
      <c r="DP389" s="15">
        <f>(1-('Parameters and SSE'!$C$14/('Parameters and SSE'!$C$14+DP217))^'Parameters and SSE'!$C$13)*(1-'Parameters and SSE'!$C$12)</f>
        <v>0.11266613955101805</v>
      </c>
      <c r="DQ389" s="15">
        <f>(1-('Parameters and SSE'!$C$14/('Parameters and SSE'!$C$14+DQ217))^'Parameters and SSE'!$C$13)*(1-'Parameters and SSE'!$C$12)</f>
        <v>0.11439032917396581</v>
      </c>
      <c r="DR389" s="15">
        <f>(1-('Parameters and SSE'!$C$14/('Parameters and SSE'!$C$14+DR217))^'Parameters and SSE'!$C$13)*(1-'Parameters and SSE'!$C$12)</f>
        <v>0.11612927081714508</v>
      </c>
      <c r="DS389" s="15">
        <f>(1-('Parameters and SSE'!$C$14/('Parameters and SSE'!$C$14+DS217))^'Parameters and SSE'!$C$13)*(1-'Parameters and SSE'!$C$12)</f>
        <v>0.11793307372997527</v>
      </c>
      <c r="DT389" s="15">
        <f>(1-('Parameters and SSE'!$C$14/('Parameters and SSE'!$C$14+DT217))^'Parameters and SSE'!$C$13)*(1-'Parameters and SSE'!$C$12)</f>
        <v>0.11960030858978314</v>
      </c>
      <c r="DU389" s="15">
        <f>(1-('Parameters and SSE'!$C$14/('Parameters and SSE'!$C$14+DU217))^'Parameters and SSE'!$C$13)*(1-'Parameters and SSE'!$C$12)</f>
        <v>0.12131041295416831</v>
      </c>
      <c r="DV389" s="15">
        <f>(1-('Parameters and SSE'!$C$14/('Parameters and SSE'!$C$14+DV217))^'Parameters and SSE'!$C$13)*(1-'Parameters and SSE'!$C$12)</f>
        <v>0.12304133666597321</v>
      </c>
      <c r="DW389" s="15">
        <f>(1-('Parameters and SSE'!$C$14/('Parameters and SSE'!$C$14+DW217))^'Parameters and SSE'!$C$13)*(1-'Parameters and SSE'!$C$12)</f>
        <v>0.12490183036099736</v>
      </c>
      <c r="DX389" s="15">
        <f>(1-('Parameters and SSE'!$C$14/('Parameters and SSE'!$C$14+DX217))^'Parameters and SSE'!$C$13)*(1-'Parameters and SSE'!$C$12)</f>
        <v>0.12682430804801526</v>
      </c>
      <c r="DY389" s="15">
        <f>(1-('Parameters and SSE'!$C$14/('Parameters and SSE'!$C$14+DY217))^'Parameters and SSE'!$C$13)*(1-'Parameters and SSE'!$C$12)</f>
        <v>0.12877948409917703</v>
      </c>
      <c r="DZ389" s="15">
        <f>(1-('Parameters and SSE'!$C$14/('Parameters and SSE'!$C$14+DZ217))^'Parameters and SSE'!$C$13)*(1-'Parameters and SSE'!$C$12)</f>
        <v>0.13075946412718509</v>
      </c>
      <c r="EA389" s="15">
        <f>(1-('Parameters and SSE'!$C$14/('Parameters and SSE'!$C$14+EA217))^'Parameters and SSE'!$C$13)*(1-'Parameters and SSE'!$C$12)</f>
        <v>0.1327090700524283</v>
      </c>
      <c r="EB389" s="15">
        <f>(1-('Parameters and SSE'!$C$14/('Parameters and SSE'!$C$14+EB217))^'Parameters and SSE'!$C$13)*(1-'Parameters and SSE'!$C$12)</f>
        <v>0.13465070901567028</v>
      </c>
      <c r="EC389" s="15">
        <f>(1-('Parameters and SSE'!$C$14/('Parameters and SSE'!$C$14+EC217))^'Parameters and SSE'!$C$13)*(1-'Parameters and SSE'!$C$12)</f>
        <v>0.13666229877678349</v>
      </c>
      <c r="ED389" s="15">
        <f>(1-('Parameters and SSE'!$C$14/('Parameters and SSE'!$C$14+ED217))^'Parameters and SSE'!$C$13)*(1-'Parameters and SSE'!$C$12)</f>
        <v>0.13867356190079988</v>
      </c>
      <c r="EE389" s="15">
        <f>(1-('Parameters and SSE'!$C$14/('Parameters and SSE'!$C$14+EE217))^'Parameters and SSE'!$C$13)*(1-'Parameters and SSE'!$C$12)</f>
        <v>0.14071434119146847</v>
      </c>
      <c r="EF389" s="15">
        <f>(1-('Parameters and SSE'!$C$14/('Parameters and SSE'!$C$14+EF217))^'Parameters and SSE'!$C$13)*(1-'Parameters and SSE'!$C$12)</f>
        <v>0.14256349765820786</v>
      </c>
      <c r="EG389" s="15">
        <f>(1-('Parameters and SSE'!$C$14/('Parameters and SSE'!$C$14+EG217))^'Parameters and SSE'!$C$13)*(1-'Parameters and SSE'!$C$12)</f>
        <v>0.14445336612359178</v>
      </c>
      <c r="EH389" s="15">
        <f>(1-('Parameters and SSE'!$C$14/('Parameters and SSE'!$C$14+EH217))^'Parameters and SSE'!$C$13)*(1-'Parameters and SSE'!$C$12)</f>
        <v>0.14635858839020963</v>
      </c>
      <c r="EI389" s="15">
        <f>(1-('Parameters and SSE'!$C$14/('Parameters and SSE'!$C$14+EI217))^'Parameters and SSE'!$C$13)*(1-'Parameters and SSE'!$C$12)</f>
        <v>0.14841426177885883</v>
      </c>
      <c r="EJ389" s="15">
        <f>(1-('Parameters and SSE'!$C$14/('Parameters and SSE'!$C$14+EJ217))^'Parameters and SSE'!$C$13)*(1-'Parameters and SSE'!$C$12)</f>
        <v>0.15048598401981325</v>
      </c>
      <c r="EK389" s="15">
        <f>(1-('Parameters and SSE'!$C$14/('Parameters and SSE'!$C$14+EK217))^'Parameters and SSE'!$C$13)*(1-'Parameters and SSE'!$C$12)</f>
        <v>0.15255681004044486</v>
      </c>
      <c r="EL389" s="15">
        <f>(1-('Parameters and SSE'!$C$14/('Parameters and SSE'!$C$14+EL217))^'Parameters and SSE'!$C$13)*(1-'Parameters and SSE'!$C$12)</f>
        <v>0.15462502389558733</v>
      </c>
      <c r="EM389" s="15">
        <f>(1-('Parameters and SSE'!$C$14/('Parameters and SSE'!$C$14+EM217))^'Parameters and SSE'!$C$13)*(1-'Parameters and SSE'!$C$12)</f>
        <v>0.15667704025581386</v>
      </c>
      <c r="EN389" s="15">
        <f>(1-('Parameters and SSE'!$C$14/('Parameters and SSE'!$C$14+EN217))^'Parameters and SSE'!$C$13)*(1-'Parameters and SSE'!$C$12)</f>
        <v>0.15873666115460638</v>
      </c>
      <c r="EO389" s="15">
        <f>(1-('Parameters and SSE'!$C$14/('Parameters and SSE'!$C$14+EO217))^'Parameters and SSE'!$C$13)*(1-'Parameters and SSE'!$C$12)</f>
        <v>0.16090269857861655</v>
      </c>
      <c r="EP389" s="15">
        <f>(1-('Parameters and SSE'!$C$14/('Parameters and SSE'!$C$14+EP217))^'Parameters and SSE'!$C$13)*(1-'Parameters and SSE'!$C$12)</f>
        <v>0.1630745208881981</v>
      </c>
      <c r="EQ389" s="15">
        <f>(1-('Parameters and SSE'!$C$14/('Parameters and SSE'!$C$14+EQ217))^'Parameters and SSE'!$C$13)*(1-'Parameters and SSE'!$C$12)</f>
        <v>0.16521992187709991</v>
      </c>
      <c r="ER389" s="15">
        <f>(1-('Parameters and SSE'!$C$14/('Parameters and SSE'!$C$14+ER217))^'Parameters and SSE'!$C$13)*(1-'Parameters and SSE'!$C$12)</f>
        <v>0.16712529235295018</v>
      </c>
      <c r="ES389" s="15">
        <f>(1-('Parameters and SSE'!$C$14/('Parameters and SSE'!$C$14+ES217))^'Parameters and SSE'!$C$13)*(1-'Parameters and SSE'!$C$12)</f>
        <v>0.16904405614678952</v>
      </c>
      <c r="ET389" s="15">
        <f>(1-('Parameters and SSE'!$C$14/('Parameters and SSE'!$C$14+ET217))^'Parameters and SSE'!$C$13)*(1-'Parameters and SSE'!$C$12)</f>
        <v>0.17095656298210127</v>
      </c>
      <c r="EU389" s="15">
        <f>(1-('Parameters and SSE'!$C$14/('Parameters and SSE'!$C$14+EU217))^'Parameters and SSE'!$C$13)*(1-'Parameters and SSE'!$C$12)</f>
        <v>0.17296686242205583</v>
      </c>
      <c r="EV389" s="15">
        <f>(1-('Parameters and SSE'!$C$14/('Parameters and SSE'!$C$14+EV217))^'Parameters and SSE'!$C$13)*(1-'Parameters and SSE'!$C$12)</f>
        <v>0.17493735070314964</v>
      </c>
      <c r="EW389" s="15">
        <f>(1-('Parameters and SSE'!$C$14/('Parameters and SSE'!$C$14+EW217))^'Parameters and SSE'!$C$13)*(1-'Parameters and SSE'!$C$12)</f>
        <v>0.17695149683837297</v>
      </c>
      <c r="EX389" s="15">
        <f>(1-('Parameters and SSE'!$C$14/('Parameters and SSE'!$C$14+EX217))^'Parameters and SSE'!$C$13)*(1-'Parameters and SSE'!$C$12)</f>
        <v>0.1790079355421953</v>
      </c>
      <c r="EY389" s="15">
        <f>(1-('Parameters and SSE'!$C$14/('Parameters and SSE'!$C$14+EY217))^'Parameters and SSE'!$C$13)*(1-'Parameters and SSE'!$C$12)</f>
        <v>0.18111274103200822</v>
      </c>
      <c r="EZ389" s="15">
        <f>(1-('Parameters and SSE'!$C$14/('Parameters and SSE'!$C$14+EZ217))^'Parameters and SSE'!$C$13)*(1-'Parameters and SSE'!$C$12)</f>
        <v>0.18321995092445448</v>
      </c>
      <c r="FA389" s="15">
        <f>(1-('Parameters and SSE'!$C$14/('Parameters and SSE'!$C$14+FA217))^'Parameters and SSE'!$C$13)*(1-'Parameters and SSE'!$C$12)</f>
        <v>0.18542807560678379</v>
      </c>
      <c r="FB389" s="15">
        <f>(1-('Parameters and SSE'!$C$14/('Parameters and SSE'!$C$14+FB217))^'Parameters and SSE'!$C$13)*(1-'Parameters and SSE'!$C$12)</f>
        <v>0.18765416253601558</v>
      </c>
      <c r="FC389" s="15">
        <f>(1-('Parameters and SSE'!$C$14/('Parameters and SSE'!$C$14+FC217))^'Parameters and SSE'!$C$13)*(1-'Parameters and SSE'!$C$12)</f>
        <v>0.18984705001207169</v>
      </c>
      <c r="FD389" s="15">
        <f>(1-('Parameters and SSE'!$C$14/('Parameters and SSE'!$C$14+FD217))^'Parameters and SSE'!$C$13)*(1-'Parameters and SSE'!$C$12)</f>
        <v>0.19180877195533547</v>
      </c>
      <c r="FE389" s="15">
        <f>(1-('Parameters and SSE'!$C$14/('Parameters and SSE'!$C$14+FE217))^'Parameters and SSE'!$C$13)*(1-'Parameters and SSE'!$C$12)</f>
        <v>0.19374993227462647</v>
      </c>
      <c r="FF389" s="15">
        <f>(1-('Parameters and SSE'!$C$14/('Parameters and SSE'!$C$14+FF217))^'Parameters and SSE'!$C$13)*(1-'Parameters and SSE'!$C$12)</f>
        <v>0.19569964503600837</v>
      </c>
      <c r="FG389" s="15"/>
      <c r="FH389" s="15"/>
      <c r="FI389" s="15"/>
      <c r="FJ389" s="43">
        <v>197.05551741463503</v>
      </c>
      <c r="FK389" s="15"/>
      <c r="FL389" s="15"/>
      <c r="FM389" s="15"/>
      <c r="FN389" s="15"/>
      <c r="FO389" s="15"/>
      <c r="FP389" s="15"/>
      <c r="FQ389" s="15"/>
      <c r="FR389" s="15"/>
      <c r="FS389" s="15"/>
      <c r="FT389" s="15"/>
      <c r="FU389" s="15"/>
      <c r="FV389" s="15"/>
      <c r="FW389" s="15"/>
      <c r="FX389" s="15"/>
      <c r="FY389" s="15"/>
      <c r="FZ389" s="15"/>
      <c r="GA389" s="15"/>
      <c r="GB389" s="15"/>
      <c r="GC389" s="15"/>
      <c r="GD389" s="15"/>
      <c r="GE389" s="15"/>
      <c r="GF389" s="15"/>
      <c r="GG389" s="15"/>
      <c r="GH389" s="15"/>
      <c r="GI389" s="15"/>
      <c r="GJ389" s="15"/>
      <c r="GK389" s="15"/>
      <c r="GL389" s="15"/>
      <c r="GM389" s="15"/>
      <c r="GN389" s="15"/>
      <c r="GO389" s="15"/>
      <c r="GP389" s="15"/>
      <c r="GQ389" s="15"/>
      <c r="GR389" s="15"/>
      <c r="GS389" s="15"/>
      <c r="GT389" s="15"/>
      <c r="GU389" s="15"/>
      <c r="GV389" s="15"/>
      <c r="GW389" s="15"/>
      <c r="GX389" s="15"/>
      <c r="GY389" s="15"/>
      <c r="GZ389" s="15"/>
      <c r="HA389" s="15"/>
      <c r="HB389" s="15"/>
      <c r="HC389" s="15"/>
      <c r="HD389" s="15"/>
      <c r="HE389" s="15"/>
      <c r="HF389" s="15"/>
      <c r="HG389" s="15"/>
      <c r="HH389" s="15"/>
      <c r="HI389" s="15"/>
      <c r="HJ389" s="15"/>
      <c r="HK389" s="15"/>
      <c r="HL389" s="15"/>
      <c r="HM389" s="15"/>
      <c r="HN389" s="15"/>
      <c r="HO389" s="15"/>
      <c r="HP389" s="15"/>
      <c r="HQ389" s="15"/>
      <c r="HR389" s="15"/>
      <c r="HS389" s="15"/>
      <c r="HT389" s="15"/>
      <c r="HU389" s="15"/>
      <c r="HV389" s="15"/>
      <c r="HW389" s="15"/>
      <c r="HX389" s="15"/>
      <c r="HY389" s="15"/>
    </row>
    <row r="390" spans="2:233" x14ac:dyDescent="0.25">
      <c r="B390" s="37">
        <f t="shared" si="1391"/>
        <v>22</v>
      </c>
      <c r="C390" s="16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44">
        <f>(1-('Parameters and SSE'!$C$14/('Parameters and SSE'!$C$14+X218))^'Parameters and SSE'!$C$13)*(1-'Parameters and SSE'!$C$12)</f>
        <v>7.5270749997673457E-6</v>
      </c>
      <c r="Y390" s="15">
        <f>(1-('Parameters and SSE'!$C$14/('Parameters and SSE'!$C$14+Y218))^'Parameters and SSE'!$C$13)*(1-'Parameters and SSE'!$C$12)</f>
        <v>3.684483968051492E-5</v>
      </c>
      <c r="Z390" s="15">
        <f>(1-('Parameters and SSE'!$C$14/('Parameters and SSE'!$C$14+Z218))^'Parameters and SSE'!$C$13)*(1-'Parameters and SSE'!$C$12)</f>
        <v>9.4095133217437921E-5</v>
      </c>
      <c r="AA390" s="15">
        <f>(1-('Parameters and SSE'!$C$14/('Parameters and SSE'!$C$14+AA218))^'Parameters and SSE'!$C$13)*(1-'Parameters and SSE'!$C$12)</f>
        <v>1.8108851727600191E-4</v>
      </c>
      <c r="AB390" s="15">
        <f>(1-('Parameters and SSE'!$C$14/('Parameters and SSE'!$C$14+AB218))^'Parameters and SSE'!$C$13)*(1-'Parameters and SSE'!$C$12)</f>
        <v>2.8583800970892887E-4</v>
      </c>
      <c r="AC390" s="15">
        <f>(1-('Parameters and SSE'!$C$14/('Parameters and SSE'!$C$14+AC218))^'Parameters and SSE'!$C$13)*(1-'Parameters and SSE'!$C$12)</f>
        <v>4.1723063013283891E-4</v>
      </c>
      <c r="AD390" s="15">
        <f>(1-('Parameters and SSE'!$C$14/('Parameters and SSE'!$C$14+AD218))^'Parameters and SSE'!$C$13)*(1-'Parameters and SSE'!$C$12)</f>
        <v>5.785717491333858E-4</v>
      </c>
      <c r="AE390" s="15">
        <f>(1-('Parameters and SSE'!$C$14/('Parameters and SSE'!$C$14+AE218))^'Parameters and SSE'!$C$13)*(1-'Parameters and SSE'!$C$12)</f>
        <v>7.8265693792368355E-4</v>
      </c>
      <c r="AF390" s="15">
        <f>(1-('Parameters and SSE'!$C$14/('Parameters and SSE'!$C$14+AF218))^'Parameters and SSE'!$C$13)*(1-'Parameters and SSE'!$C$12)</f>
        <v>1.0169137683501256E-3</v>
      </c>
      <c r="AG390" s="15">
        <f>(1-('Parameters and SSE'!$C$14/('Parameters and SSE'!$C$14+AG218))^'Parameters and SSE'!$C$13)*(1-'Parameters and SSE'!$C$12)</f>
        <v>1.2839773550779292E-3</v>
      </c>
      <c r="AH390" s="15">
        <f>(1-('Parameters and SSE'!$C$14/('Parameters and SSE'!$C$14+AH218))^'Parameters and SSE'!$C$13)*(1-'Parameters and SSE'!$C$12)</f>
        <v>1.5875944604051308E-3</v>
      </c>
      <c r="AI390" s="15">
        <f>(1-('Parameters and SSE'!$C$14/('Parameters and SSE'!$C$14+AI218))^'Parameters and SSE'!$C$13)*(1-'Parameters and SSE'!$C$12)</f>
        <v>1.9363566089437209E-3</v>
      </c>
      <c r="AJ390" s="15">
        <f>(1-('Parameters and SSE'!$C$14/('Parameters and SSE'!$C$14+AJ218))^'Parameters and SSE'!$C$13)*(1-'Parameters and SSE'!$C$12)</f>
        <v>2.3113842270176578E-3</v>
      </c>
      <c r="AK390" s="15">
        <f>(1-('Parameters and SSE'!$C$14/('Parameters and SSE'!$C$14+AK218))^'Parameters and SSE'!$C$13)*(1-'Parameters and SSE'!$C$12)</f>
        <v>2.7465742817519199E-3</v>
      </c>
      <c r="AL390" s="15">
        <f>(1-('Parameters and SSE'!$C$14/('Parameters and SSE'!$C$14+AL218))^'Parameters and SSE'!$C$13)*(1-'Parameters and SSE'!$C$12)</f>
        <v>3.2079080405490084E-3</v>
      </c>
      <c r="AM390" s="15">
        <f>(1-('Parameters and SSE'!$C$14/('Parameters and SSE'!$C$14+AM218))^'Parameters and SSE'!$C$13)*(1-'Parameters and SSE'!$C$12)</f>
        <v>3.72902927945566E-3</v>
      </c>
      <c r="AN390" s="15">
        <f>(1-('Parameters and SSE'!$C$14/('Parameters and SSE'!$C$14+AN218))^'Parameters and SSE'!$C$13)*(1-'Parameters and SSE'!$C$12)</f>
        <v>4.2362054973934474E-3</v>
      </c>
      <c r="AO390" s="15">
        <f>(1-('Parameters and SSE'!$C$14/('Parameters and SSE'!$C$14+AO218))^'Parameters and SSE'!$C$13)*(1-'Parameters and SSE'!$C$12)</f>
        <v>4.782407969757845E-3</v>
      </c>
      <c r="AP390" s="15">
        <f>(1-('Parameters and SSE'!$C$14/('Parameters and SSE'!$C$14+AP218))^'Parameters and SSE'!$C$13)*(1-'Parameters and SSE'!$C$12)</f>
        <v>5.3681460021950088E-3</v>
      </c>
      <c r="AQ390" s="15">
        <f>(1-('Parameters and SSE'!$C$14/('Parameters and SSE'!$C$14+AQ218))^'Parameters and SSE'!$C$13)*(1-'Parameters and SSE'!$C$12)</f>
        <v>6.0152894211636084E-3</v>
      </c>
      <c r="AR390" s="15">
        <f>(1-('Parameters and SSE'!$C$14/('Parameters and SSE'!$C$14+AR218))^'Parameters and SSE'!$C$13)*(1-'Parameters and SSE'!$C$12)</f>
        <v>6.691809493225895E-3</v>
      </c>
      <c r="AS390" s="15">
        <f>(1-('Parameters and SSE'!$C$14/('Parameters and SSE'!$C$14+AS218))^'Parameters and SSE'!$C$13)*(1-'Parameters and SSE'!$C$12)</f>
        <v>7.3934652827177573E-3</v>
      </c>
      <c r="AT390" s="15">
        <f>(1-('Parameters and SSE'!$C$14/('Parameters and SSE'!$C$14+AT218))^'Parameters and SSE'!$C$13)*(1-'Parameters and SSE'!$C$12)</f>
        <v>8.151266031321526E-3</v>
      </c>
      <c r="AU390" s="15">
        <f>(1-('Parameters and SSE'!$C$14/('Parameters and SSE'!$C$14+AU218))^'Parameters and SSE'!$C$13)*(1-'Parameters and SSE'!$C$12)</f>
        <v>8.9577400917431847E-3</v>
      </c>
      <c r="AV390" s="15">
        <f>(1-('Parameters and SSE'!$C$14/('Parameters and SSE'!$C$14+AV218))^'Parameters and SSE'!$C$13)*(1-'Parameters and SSE'!$C$12)</f>
        <v>9.8251704100048073E-3</v>
      </c>
      <c r="AW390" s="15">
        <f>(1-('Parameters and SSE'!$C$14/('Parameters and SSE'!$C$14+AW218))^'Parameters and SSE'!$C$13)*(1-'Parameters and SSE'!$C$12)</f>
        <v>1.0859556474013867E-2</v>
      </c>
      <c r="AX390" s="15">
        <f>(1-('Parameters and SSE'!$C$14/('Parameters and SSE'!$C$14+AX218))^'Parameters and SSE'!$C$13)*(1-'Parameters and SSE'!$C$12)</f>
        <v>1.1936877482273192E-2</v>
      </c>
      <c r="AY390" s="15">
        <f>(1-('Parameters and SSE'!$C$14/('Parameters and SSE'!$C$14+AY218))^'Parameters and SSE'!$C$13)*(1-'Parameters and SSE'!$C$12)</f>
        <v>1.3013681732532277E-2</v>
      </c>
      <c r="AZ390" s="15">
        <f>(1-('Parameters and SSE'!$C$14/('Parameters and SSE'!$C$14+AZ218))^'Parameters and SSE'!$C$13)*(1-'Parameters and SSE'!$C$12)</f>
        <v>1.3881835731858611E-2</v>
      </c>
      <c r="BA390" s="15">
        <f>(1-('Parameters and SSE'!$C$14/('Parameters and SSE'!$C$14+BA218))^'Parameters and SSE'!$C$13)*(1-'Parameters and SSE'!$C$12)</f>
        <v>1.4762368531768598E-2</v>
      </c>
      <c r="BB390" s="15">
        <f>(1-('Parameters and SSE'!$C$14/('Parameters and SSE'!$C$14+BB218))^'Parameters and SSE'!$C$13)*(1-'Parameters and SSE'!$C$12)</f>
        <v>1.5680909977689783E-2</v>
      </c>
      <c r="BC390" s="15">
        <f>(1-('Parameters and SSE'!$C$14/('Parameters and SSE'!$C$14+BC218))^'Parameters and SSE'!$C$13)*(1-'Parameters and SSE'!$C$12)</f>
        <v>1.6758718017523759E-2</v>
      </c>
      <c r="BD390" s="15">
        <f>(1-('Parameters and SSE'!$C$14/('Parameters and SSE'!$C$14+BD218))^'Parameters and SSE'!$C$13)*(1-'Parameters and SSE'!$C$12)</f>
        <v>1.7885496070889257E-2</v>
      </c>
      <c r="BE390" s="15">
        <f>(1-('Parameters and SSE'!$C$14/('Parameters and SSE'!$C$14+BE218))^'Parameters and SSE'!$C$13)*(1-'Parameters and SSE'!$C$12)</f>
        <v>1.9038748322720723E-2</v>
      </c>
      <c r="BF390" s="15">
        <f>(1-('Parameters and SSE'!$C$14/('Parameters and SSE'!$C$14+BF218))^'Parameters and SSE'!$C$13)*(1-'Parameters and SSE'!$C$12)</f>
        <v>2.0198592172252179E-2</v>
      </c>
      <c r="BG390" s="15">
        <f>(1-('Parameters and SSE'!$C$14/('Parameters and SSE'!$C$14+BG218))^'Parameters and SSE'!$C$13)*(1-'Parameters and SSE'!$C$12)</f>
        <v>2.1380921311645554E-2</v>
      </c>
      <c r="BH390" s="15">
        <f>(1-('Parameters and SSE'!$C$14/('Parameters and SSE'!$C$14+BH218))^'Parameters and SSE'!$C$13)*(1-'Parameters and SSE'!$C$12)</f>
        <v>2.2593727137873984E-2</v>
      </c>
      <c r="BI390" s="15">
        <f>(1-('Parameters and SSE'!$C$14/('Parameters and SSE'!$C$14+BI218))^'Parameters and SSE'!$C$13)*(1-'Parameters and SSE'!$C$12)</f>
        <v>2.391660415198529E-2</v>
      </c>
      <c r="BJ390" s="15">
        <f>(1-('Parameters and SSE'!$C$14/('Parameters and SSE'!$C$14+BJ218))^'Parameters and SSE'!$C$13)*(1-'Parameters and SSE'!$C$12)</f>
        <v>2.5262696027789671E-2</v>
      </c>
      <c r="BK390" s="15">
        <f>(1-('Parameters and SSE'!$C$14/('Parameters and SSE'!$C$14+BK218))^'Parameters and SSE'!$C$13)*(1-'Parameters and SSE'!$C$12)</f>
        <v>2.6642874490407469E-2</v>
      </c>
      <c r="BL390" s="15">
        <f>(1-('Parameters and SSE'!$C$14/('Parameters and SSE'!$C$14+BL218))^'Parameters and SSE'!$C$13)*(1-'Parameters and SSE'!$C$12)</f>
        <v>2.788743649665688E-2</v>
      </c>
      <c r="BM390" s="15">
        <f>(1-('Parameters and SSE'!$C$14/('Parameters and SSE'!$C$14+BM218))^'Parameters and SSE'!$C$13)*(1-'Parameters and SSE'!$C$12)</f>
        <v>2.916745152749773E-2</v>
      </c>
      <c r="BN390" s="15">
        <f>(1-('Parameters and SSE'!$C$14/('Parameters and SSE'!$C$14+BN218))^'Parameters and SSE'!$C$13)*(1-'Parameters and SSE'!$C$12)</f>
        <v>3.0480143584670768E-2</v>
      </c>
      <c r="BO390" s="15">
        <f>(1-('Parameters and SSE'!$C$14/('Parameters and SSE'!$C$14+BO218))^'Parameters and SSE'!$C$13)*(1-'Parameters and SSE'!$C$12)</f>
        <v>3.1900155918884253E-2</v>
      </c>
      <c r="BP390" s="15">
        <f>(1-('Parameters and SSE'!$C$14/('Parameters and SSE'!$C$14+BP218))^'Parameters and SSE'!$C$13)*(1-'Parameters and SSE'!$C$12)</f>
        <v>3.3369193224552389E-2</v>
      </c>
      <c r="BQ390" s="15">
        <f>(1-('Parameters and SSE'!$C$14/('Parameters and SSE'!$C$14+BQ218))^'Parameters and SSE'!$C$13)*(1-'Parameters and SSE'!$C$12)</f>
        <v>3.48442869808019E-2</v>
      </c>
      <c r="BR390" s="15">
        <f>(1-('Parameters and SSE'!$C$14/('Parameters and SSE'!$C$14+BR218))^'Parameters and SSE'!$C$13)*(1-'Parameters and SSE'!$C$12)</f>
        <v>3.6341896658739152E-2</v>
      </c>
      <c r="BS390" s="15">
        <f>(1-('Parameters and SSE'!$C$14/('Parameters and SSE'!$C$14+BS218))^'Parameters and SSE'!$C$13)*(1-'Parameters and SSE'!$C$12)</f>
        <v>3.7849252533624915E-2</v>
      </c>
      <c r="BT390" s="15">
        <f>(1-('Parameters and SSE'!$C$14/('Parameters and SSE'!$C$14+BT218))^'Parameters and SSE'!$C$13)*(1-'Parameters and SSE'!$C$12)</f>
        <v>3.9373873788767381E-2</v>
      </c>
      <c r="BU390" s="15">
        <f>(1-('Parameters and SSE'!$C$14/('Parameters and SSE'!$C$14+BU218))^'Parameters and SSE'!$C$13)*(1-'Parameters and SSE'!$C$12)</f>
        <v>4.0967287081175689E-2</v>
      </c>
      <c r="BV390" s="15">
        <f>(1-('Parameters and SSE'!$C$14/('Parameters and SSE'!$C$14+BV218))^'Parameters and SSE'!$C$13)*(1-'Parameters and SSE'!$C$12)</f>
        <v>4.2573538887074519E-2</v>
      </c>
      <c r="BW390" s="15">
        <f>(1-('Parameters and SSE'!$C$14/('Parameters and SSE'!$C$14+BW218))^'Parameters and SSE'!$C$13)*(1-'Parameters and SSE'!$C$12)</f>
        <v>4.4218383900511943E-2</v>
      </c>
      <c r="BX390" s="15">
        <f>(1-('Parameters and SSE'!$C$14/('Parameters and SSE'!$C$14+BX218))^'Parameters and SSE'!$C$13)*(1-'Parameters and SSE'!$C$12)</f>
        <v>4.5743446957851916E-2</v>
      </c>
      <c r="BY390" s="15">
        <f>(1-('Parameters and SSE'!$C$14/('Parameters and SSE'!$C$14+BY218))^'Parameters and SSE'!$C$13)*(1-'Parameters and SSE'!$C$12)</f>
        <v>4.7289713169085118E-2</v>
      </c>
      <c r="BZ390" s="15">
        <f>(1-('Parameters and SSE'!$C$14/('Parameters and SSE'!$C$14+BZ218))^'Parameters and SSE'!$C$13)*(1-'Parameters and SSE'!$C$12)</f>
        <v>4.8837288362711555E-2</v>
      </c>
      <c r="CA390" s="15">
        <f>(1-('Parameters and SSE'!$C$14/('Parameters and SSE'!$C$14+CA218))^'Parameters and SSE'!$C$13)*(1-'Parameters and SSE'!$C$12)</f>
        <v>5.0463776246032752E-2</v>
      </c>
      <c r="CB390" s="15">
        <f>(1-('Parameters and SSE'!$C$14/('Parameters and SSE'!$C$14+CB218))^'Parameters and SSE'!$C$13)*(1-'Parameters and SSE'!$C$12)</f>
        <v>5.2073318794430425E-2</v>
      </c>
      <c r="CC390" s="15">
        <f>(1-('Parameters and SSE'!$C$14/('Parameters and SSE'!$C$14+CC218))^'Parameters and SSE'!$C$13)*(1-'Parameters and SSE'!$C$12)</f>
        <v>5.3663548857542556E-2</v>
      </c>
      <c r="CD390" s="15">
        <f>(1-('Parameters and SSE'!$C$14/('Parameters and SSE'!$C$14+CD218))^'Parameters and SSE'!$C$13)*(1-'Parameters and SSE'!$C$12)</f>
        <v>5.5230150861674328E-2</v>
      </c>
      <c r="CE390" s="15">
        <f>(1-('Parameters and SSE'!$C$14/('Parameters and SSE'!$C$14+CE218))^'Parameters and SSE'!$C$13)*(1-'Parameters and SSE'!$C$12)</f>
        <v>5.6781977021548913E-2</v>
      </c>
      <c r="CF390" s="15">
        <f>(1-('Parameters and SSE'!$C$14/('Parameters and SSE'!$C$14+CF218))^'Parameters and SSE'!$C$13)*(1-'Parameters and SSE'!$C$12)</f>
        <v>5.8321580439173827E-2</v>
      </c>
      <c r="CG390" s="15">
        <f>(1-('Parameters and SSE'!$C$14/('Parameters and SSE'!$C$14+CG218))^'Parameters and SSE'!$C$13)*(1-'Parameters and SSE'!$C$12)</f>
        <v>5.9888504399270237E-2</v>
      </c>
      <c r="CH390" s="15">
        <f>(1-('Parameters and SSE'!$C$14/('Parameters and SSE'!$C$14+CH218))^'Parameters and SSE'!$C$13)*(1-'Parameters and SSE'!$C$12)</f>
        <v>6.1449825534654355E-2</v>
      </c>
      <c r="CI390" s="15">
        <f>(1-('Parameters and SSE'!$C$14/('Parameters and SSE'!$C$14+CI218))^'Parameters and SSE'!$C$13)*(1-'Parameters and SSE'!$C$12)</f>
        <v>6.2971821334681571E-2</v>
      </c>
      <c r="CJ390" s="15">
        <f>(1-('Parameters and SSE'!$C$14/('Parameters and SSE'!$C$14+CJ218))^'Parameters and SSE'!$C$13)*(1-'Parameters and SSE'!$C$12)</f>
        <v>6.428455254512902E-2</v>
      </c>
      <c r="CK390" s="15">
        <f>(1-('Parameters and SSE'!$C$14/('Parameters and SSE'!$C$14+CK218))^'Parameters and SSE'!$C$13)*(1-'Parameters and SSE'!$C$12)</f>
        <v>6.5495274180821447E-2</v>
      </c>
      <c r="CL390" s="15">
        <f>(1-('Parameters and SSE'!$C$14/('Parameters and SSE'!$C$14+CL218))^'Parameters and SSE'!$C$13)*(1-'Parameters and SSE'!$C$12)</f>
        <v>6.6642141493838847E-2</v>
      </c>
      <c r="CM390" s="15">
        <f>(1-('Parameters and SSE'!$C$14/('Parameters and SSE'!$C$14+CM218))^'Parameters and SSE'!$C$13)*(1-'Parameters and SSE'!$C$12)</f>
        <v>6.783491082513525E-2</v>
      </c>
      <c r="CN390" s="15">
        <f>(1-('Parameters and SSE'!$C$14/('Parameters and SSE'!$C$14+CN218))^'Parameters and SSE'!$C$13)*(1-'Parameters and SSE'!$C$12)</f>
        <v>6.9002882017995648E-2</v>
      </c>
      <c r="CO390" s="15">
        <f>(1-('Parameters and SSE'!$C$14/('Parameters and SSE'!$C$14+CO218))^'Parameters and SSE'!$C$13)*(1-'Parameters and SSE'!$C$12)</f>
        <v>7.0165396530005406E-2</v>
      </c>
      <c r="CP390" s="15">
        <f>(1-('Parameters and SSE'!$C$14/('Parameters and SSE'!$C$14+CP218))^'Parameters and SSE'!$C$13)*(1-'Parameters and SSE'!$C$12)</f>
        <v>7.1331153704530026E-2</v>
      </c>
      <c r="CQ390" s="15">
        <f>(1-('Parameters and SSE'!$C$14/('Parameters and SSE'!$C$14+CQ218))^'Parameters and SSE'!$C$13)*(1-'Parameters and SSE'!$C$12)</f>
        <v>7.2538134655881256E-2</v>
      </c>
      <c r="CR390" s="15">
        <f>(1-('Parameters and SSE'!$C$14/('Parameters and SSE'!$C$14+CR218))^'Parameters and SSE'!$C$13)*(1-'Parameters and SSE'!$C$12)</f>
        <v>7.3769118326355243E-2</v>
      </c>
      <c r="CS390" s="15">
        <f>(1-('Parameters and SSE'!$C$14/('Parameters and SSE'!$C$14+CS218))^'Parameters and SSE'!$C$13)*(1-'Parameters and SSE'!$C$12)</f>
        <v>7.5145065759419372E-2</v>
      </c>
      <c r="CT390" s="15">
        <f>(1-('Parameters and SSE'!$C$14/('Parameters and SSE'!$C$14+CT218))^'Parameters and SSE'!$C$13)*(1-'Parameters and SSE'!$C$12)</f>
        <v>7.6703553524548176E-2</v>
      </c>
      <c r="CU390" s="15">
        <f>(1-('Parameters and SSE'!$C$14/('Parameters and SSE'!$C$14+CU218))^'Parameters and SSE'!$C$13)*(1-'Parameters and SSE'!$C$12)</f>
        <v>7.8247820312123947E-2</v>
      </c>
      <c r="CV390" s="15">
        <f>(1-('Parameters and SSE'!$C$14/('Parameters and SSE'!$C$14+CV218))^'Parameters and SSE'!$C$13)*(1-'Parameters and SSE'!$C$12)</f>
        <v>7.961144601573418E-2</v>
      </c>
      <c r="CW390" s="15">
        <f>(1-('Parameters and SSE'!$C$14/('Parameters and SSE'!$C$14+CW218))^'Parameters and SSE'!$C$13)*(1-'Parameters and SSE'!$C$12)</f>
        <v>8.0859401348213206E-2</v>
      </c>
      <c r="CX390" s="15">
        <f>(1-('Parameters and SSE'!$C$14/('Parameters and SSE'!$C$14+CX218))^'Parameters and SSE'!$C$13)*(1-'Parameters and SSE'!$C$12)</f>
        <v>8.2173353179458952E-2</v>
      </c>
      <c r="CY390" s="15">
        <f>(1-('Parameters and SSE'!$C$14/('Parameters and SSE'!$C$14+CY218))^'Parameters and SSE'!$C$13)*(1-'Parameters and SSE'!$C$12)</f>
        <v>8.3583669902523416E-2</v>
      </c>
      <c r="CZ390" s="15">
        <f>(1-('Parameters and SSE'!$C$14/('Parameters and SSE'!$C$14+CZ218))^'Parameters and SSE'!$C$13)*(1-'Parameters and SSE'!$C$12)</f>
        <v>8.4977376959562895E-2</v>
      </c>
      <c r="DA390" s="15">
        <f>(1-('Parameters and SSE'!$C$14/('Parameters and SSE'!$C$14+DA218))^'Parameters and SSE'!$C$13)*(1-'Parameters and SSE'!$C$12)</f>
        <v>8.6397486137541474E-2</v>
      </c>
      <c r="DB390" s="15">
        <f>(1-('Parameters and SSE'!$C$14/('Parameters and SSE'!$C$14+DB218))^'Parameters and SSE'!$C$13)*(1-'Parameters and SSE'!$C$12)</f>
        <v>8.7850518655735649E-2</v>
      </c>
      <c r="DC390" s="15">
        <f>(1-('Parameters and SSE'!$C$14/('Parameters and SSE'!$C$14+DC218))^'Parameters and SSE'!$C$13)*(1-'Parameters and SSE'!$C$12)</f>
        <v>8.9376790268267628E-2</v>
      </c>
      <c r="DD390" s="15">
        <f>(1-('Parameters and SSE'!$C$14/('Parameters and SSE'!$C$14+DD218))^'Parameters and SSE'!$C$13)*(1-'Parameters and SSE'!$C$12)</f>
        <v>9.0903739341862425E-2</v>
      </c>
      <c r="DE390" s="15">
        <f>(1-('Parameters and SSE'!$C$14/('Parameters and SSE'!$C$14+DE218))^'Parameters and SSE'!$C$13)*(1-'Parameters and SSE'!$C$12)</f>
        <v>9.2530337237171439E-2</v>
      </c>
      <c r="DF390" s="15">
        <f>(1-('Parameters and SSE'!$C$14/('Parameters and SSE'!$C$14+DF218))^'Parameters and SSE'!$C$13)*(1-'Parameters and SSE'!$C$12)</f>
        <v>9.4162152672228216E-2</v>
      </c>
      <c r="DG390" s="15">
        <f>(1-('Parameters and SSE'!$C$14/('Parameters and SSE'!$C$14+DG218))^'Parameters and SSE'!$C$13)*(1-'Parameters and SSE'!$C$12)</f>
        <v>9.5813031887145683E-2</v>
      </c>
      <c r="DH390" s="15">
        <f>(1-('Parameters and SSE'!$C$14/('Parameters and SSE'!$C$14+DH218))^'Parameters and SSE'!$C$13)*(1-'Parameters and SSE'!$C$12)</f>
        <v>9.7322542449353303E-2</v>
      </c>
      <c r="DI390" s="15">
        <f>(1-('Parameters and SSE'!$C$14/('Parameters and SSE'!$C$14+DI218))^'Parameters and SSE'!$C$13)*(1-'Parameters and SSE'!$C$12)</f>
        <v>9.8848417458343371E-2</v>
      </c>
      <c r="DJ390" s="15">
        <f>(1-('Parameters and SSE'!$C$14/('Parameters and SSE'!$C$14+DJ218))^'Parameters and SSE'!$C$13)*(1-'Parameters and SSE'!$C$12)</f>
        <v>0.10040671639708609</v>
      </c>
      <c r="DK390" s="15">
        <f>(1-('Parameters and SSE'!$C$14/('Parameters and SSE'!$C$14+DK218))^'Parameters and SSE'!$C$13)*(1-'Parameters and SSE'!$C$12)</f>
        <v>0.10207412642900385</v>
      </c>
      <c r="DL390" s="15">
        <f>(1-('Parameters and SSE'!$C$14/('Parameters and SSE'!$C$14+DL218))^'Parameters and SSE'!$C$13)*(1-'Parameters and SSE'!$C$12)</f>
        <v>0.10377877256565532</v>
      </c>
      <c r="DM390" s="15">
        <f>(1-('Parameters and SSE'!$C$14/('Parameters and SSE'!$C$14+DM218))^'Parameters and SSE'!$C$13)*(1-'Parameters and SSE'!$C$12)</f>
        <v>0.10550916468665365</v>
      </c>
      <c r="DN390" s="15">
        <f>(1-('Parameters and SSE'!$C$14/('Parameters and SSE'!$C$14+DN218))^'Parameters and SSE'!$C$13)*(1-'Parameters and SSE'!$C$12)</f>
        <v>0.10727103400580541</v>
      </c>
      <c r="DO390" s="15">
        <f>(1-('Parameters and SSE'!$C$14/('Parameters and SSE'!$C$14+DO218))^'Parameters and SSE'!$C$13)*(1-'Parameters and SSE'!$C$12)</f>
        <v>0.1089980124328165</v>
      </c>
      <c r="DP390" s="15">
        <f>(1-('Parameters and SSE'!$C$14/('Parameters and SSE'!$C$14+DP218))^'Parameters and SSE'!$C$13)*(1-'Parameters and SSE'!$C$12)</f>
        <v>0.11067290314190996</v>
      </c>
      <c r="DQ390" s="15">
        <f>(1-('Parameters and SSE'!$C$14/('Parameters and SSE'!$C$14+DQ218))^'Parameters and SSE'!$C$13)*(1-'Parameters and SSE'!$C$12)</f>
        <v>0.11239827018608964</v>
      </c>
      <c r="DR390" s="15">
        <f>(1-('Parameters and SSE'!$C$14/('Parameters and SSE'!$C$14+DR218))^'Parameters and SSE'!$C$13)*(1-'Parameters and SSE'!$C$12)</f>
        <v>0.11413864994327373</v>
      </c>
      <c r="DS390" s="15">
        <f>(1-('Parameters and SSE'!$C$14/('Parameters and SSE'!$C$14+DS218))^'Parameters and SSE'!$C$13)*(1-'Parameters and SSE'!$C$12)</f>
        <v>0.11594419785576454</v>
      </c>
      <c r="DT390" s="15">
        <f>(1-('Parameters and SSE'!$C$14/('Parameters and SSE'!$C$14+DT218))^'Parameters and SSE'!$C$13)*(1-'Parameters and SSE'!$C$12)</f>
        <v>0.1176132725645869</v>
      </c>
      <c r="DU390" s="15">
        <f>(1-('Parameters and SSE'!$C$14/('Parameters and SSE'!$C$14+DU218))^'Parameters and SSE'!$C$13)*(1-'Parameters and SSE'!$C$12)</f>
        <v>0.11932548961686565</v>
      </c>
      <c r="DV390" s="15">
        <f>(1-('Parameters and SSE'!$C$14/('Parameters and SSE'!$C$14+DV218))^'Parameters and SSE'!$C$13)*(1-'Parameters and SSE'!$C$12)</f>
        <v>0.12105877394310897</v>
      </c>
      <c r="DW390" s="15">
        <f>(1-('Parameters and SSE'!$C$14/('Parameters and SSE'!$C$14+DW218))^'Parameters and SSE'!$C$13)*(1-'Parameters and SSE'!$C$12)</f>
        <v>0.12292203777339969</v>
      </c>
      <c r="DX390" s="15">
        <f>(1-('Parameters and SSE'!$C$14/('Parameters and SSE'!$C$14+DX218))^'Parameters and SSE'!$C$13)*(1-'Parameters and SSE'!$C$12)</f>
        <v>0.1248476124402409</v>
      </c>
      <c r="DY390" s="15">
        <f>(1-('Parameters and SSE'!$C$14/('Parameters and SSE'!$C$14+DY218))^'Parameters and SSE'!$C$13)*(1-'Parameters and SSE'!$C$12)</f>
        <v>0.12680617004533581</v>
      </c>
      <c r="DZ390" s="15">
        <f>(1-('Parameters and SSE'!$C$14/('Parameters and SSE'!$C$14+DZ218))^'Parameters and SSE'!$C$13)*(1-'Parameters and SSE'!$C$12)</f>
        <v>0.12878980254357922</v>
      </c>
      <c r="EA390" s="15">
        <f>(1-('Parameters and SSE'!$C$14/('Parameters and SSE'!$C$14+EA218))^'Parameters and SSE'!$C$13)*(1-'Parameters and SSE'!$C$12)</f>
        <v>0.13074322265424226</v>
      </c>
      <c r="EB390" s="15">
        <f>(1-('Parameters and SSE'!$C$14/('Parameters and SSE'!$C$14+EB218))^'Parameters and SSE'!$C$13)*(1-'Parameters and SSE'!$C$12)</f>
        <v>0.13268887042145872</v>
      </c>
      <c r="EC390" s="15">
        <f>(1-('Parameters and SSE'!$C$14/('Parameters and SSE'!$C$14+EC218))^'Parameters and SSE'!$C$13)*(1-'Parameters and SSE'!$C$12)</f>
        <v>0.13470482463076963</v>
      </c>
      <c r="ED390" s="15">
        <f>(1-('Parameters and SSE'!$C$14/('Parameters and SSE'!$C$14+ED218))^'Parameters and SSE'!$C$13)*(1-'Parameters and SSE'!$C$12)</f>
        <v>0.1367206562609363</v>
      </c>
      <c r="EE390" s="15">
        <f>(1-('Parameters and SSE'!$C$14/('Parameters and SSE'!$C$14+EE218))^'Parameters and SSE'!$C$13)*(1-'Parameters and SSE'!$C$12)</f>
        <v>0.13876627240217812</v>
      </c>
      <c r="EF390" s="15">
        <f>(1-('Parameters and SSE'!$C$14/('Parameters and SSE'!$C$14+EF218))^'Parameters and SSE'!$C$13)*(1-'Parameters and SSE'!$C$12)</f>
        <v>0.14061998842476556</v>
      </c>
      <c r="EG390" s="15">
        <f>(1-('Parameters and SSE'!$C$14/('Parameters and SSE'!$C$14+EG218))^'Parameters and SSE'!$C$13)*(1-'Parameters and SSE'!$C$12)</f>
        <v>0.14251469213418413</v>
      </c>
      <c r="EH390" s="15">
        <f>(1-('Parameters and SSE'!$C$14/('Parameters and SSE'!$C$14+EH218))^'Parameters and SSE'!$C$13)*(1-'Parameters and SSE'!$C$12)</f>
        <v>0.14442496013450812</v>
      </c>
      <c r="EI390" s="15">
        <f>(1-('Parameters and SSE'!$C$14/('Parameters and SSE'!$C$14+EI218))^'Parameters and SSE'!$C$13)*(1-'Parameters and SSE'!$C$12)</f>
        <v>0.14648625619255534</v>
      </c>
      <c r="EJ390" s="15">
        <f>(1-('Parameters and SSE'!$C$14/('Parameters and SSE'!$C$14+EJ218))^'Parameters and SSE'!$C$13)*(1-'Parameters and SSE'!$C$12)</f>
        <v>0.14856381861390358</v>
      </c>
      <c r="EK390" s="15">
        <f>(1-('Parameters and SSE'!$C$14/('Parameters and SSE'!$C$14+EK218))^'Parameters and SSE'!$C$13)*(1-'Parameters and SSE'!$C$12)</f>
        <v>0.15064065008573602</v>
      </c>
      <c r="EL390" s="15">
        <f>(1-('Parameters and SSE'!$C$14/('Parameters and SSE'!$C$14+EL218))^'Parameters and SSE'!$C$13)*(1-'Parameters and SSE'!$C$12)</f>
        <v>0.15271502387276906</v>
      </c>
      <c r="EM390" s="15">
        <f>(1-('Parameters and SSE'!$C$14/('Parameters and SSE'!$C$14+EM218))^'Parameters and SSE'!$C$13)*(1-'Parameters and SSE'!$C$12)</f>
        <v>0.15477330744578313</v>
      </c>
      <c r="EN390" s="15">
        <f>(1-('Parameters and SSE'!$C$14/('Parameters and SSE'!$C$14+EN218))^'Parameters and SSE'!$C$13)*(1-'Parameters and SSE'!$C$12)</f>
        <v>0.15683936968212547</v>
      </c>
      <c r="EO390" s="15">
        <f>(1-('Parameters and SSE'!$C$14/('Parameters and SSE'!$C$14+EO218))^'Parameters and SSE'!$C$13)*(1-'Parameters and SSE'!$C$12)</f>
        <v>0.15901233379076316</v>
      </c>
      <c r="EP390" s="15">
        <f>(1-('Parameters and SSE'!$C$14/('Parameters and SSE'!$C$14+EP218))^'Parameters and SSE'!$C$13)*(1-'Parameters and SSE'!$C$12)</f>
        <v>0.16119124813647545</v>
      </c>
      <c r="EQ390" s="15">
        <f>(1-('Parameters and SSE'!$C$14/('Parameters and SSE'!$C$14+EQ218))^'Parameters and SSE'!$C$13)*(1-'Parameters and SSE'!$C$12)</f>
        <v>0.16334379494322598</v>
      </c>
      <c r="ER390" s="15">
        <f>(1-('Parameters and SSE'!$C$14/('Parameters and SSE'!$C$14+ER218))^'Parameters and SSE'!$C$13)*(1-'Parameters and SSE'!$C$12)</f>
        <v>0.16525563365972978</v>
      </c>
      <c r="ES390" s="15">
        <f>(1-('Parameters and SSE'!$C$14/('Parameters and SSE'!$C$14+ES218))^'Parameters and SSE'!$C$13)*(1-'Parameters and SSE'!$C$12)</f>
        <v>0.16718103133318155</v>
      </c>
      <c r="ET390" s="15">
        <f>(1-('Parameters and SSE'!$C$14/('Parameters and SSE'!$C$14+ET218))^'Parameters and SSE'!$C$13)*(1-'Parameters and SSE'!$C$12)</f>
        <v>0.16910026605509756</v>
      </c>
      <c r="EU390" s="15">
        <f>(1-('Parameters and SSE'!$C$14/('Parameters and SSE'!$C$14+EU218))^'Parameters and SSE'!$C$13)*(1-'Parameters and SSE'!$C$12)</f>
        <v>0.17111775389686013</v>
      </c>
      <c r="EV390" s="15">
        <f>(1-('Parameters and SSE'!$C$14/('Parameters and SSE'!$C$14+EV218))^'Parameters and SSE'!$C$13)*(1-'Parameters and SSE'!$C$12)</f>
        <v>0.17309539785622677</v>
      </c>
      <c r="EW390" s="15">
        <f>(1-('Parameters and SSE'!$C$14/('Parameters and SSE'!$C$14+EW218))^'Parameters and SSE'!$C$13)*(1-'Parameters and SSE'!$C$12)</f>
        <v>0.175116966151355</v>
      </c>
      <c r="EX390" s="15">
        <f>(1-('Parameters and SSE'!$C$14/('Parameters and SSE'!$C$14+EX218))^'Parameters and SSE'!$C$13)*(1-'Parameters and SSE'!$C$12)</f>
        <v>0.17718108810851477</v>
      </c>
      <c r="EY390" s="15">
        <f>(1-('Parameters and SSE'!$C$14/('Parameters and SSE'!$C$14+EY218))^'Parameters and SSE'!$C$13)*(1-'Parameters and SSE'!$C$12)</f>
        <v>0.17929386017677046</v>
      </c>
      <c r="EZ390" s="15">
        <f>(1-('Parameters and SSE'!$C$14/('Parameters and SSE'!$C$14+EZ218))^'Parameters and SSE'!$C$13)*(1-'Parameters and SSE'!$C$12)</f>
        <v>0.1814091438873042</v>
      </c>
      <c r="FA390" s="15">
        <f>(1-('Parameters and SSE'!$C$14/('Parameters and SSE'!$C$14+FA218))^'Parameters and SSE'!$C$13)*(1-'Parameters and SSE'!$C$12)</f>
        <v>0.18362582642448305</v>
      </c>
      <c r="FB390" s="15">
        <f>(1-('Parameters and SSE'!$C$14/('Parameters and SSE'!$C$14+FB218))^'Parameters and SSE'!$C$13)*(1-'Parameters and SSE'!$C$12)</f>
        <v>0.18586063335847811</v>
      </c>
      <c r="FC390" s="15">
        <f>(1-('Parameters and SSE'!$C$14/('Parameters and SSE'!$C$14+FC218))^'Parameters and SSE'!$C$13)*(1-'Parameters and SSE'!$C$12)</f>
        <v>0.18806219820879666</v>
      </c>
      <c r="FD390" s="15">
        <f>(1-('Parameters and SSE'!$C$14/('Parameters and SSE'!$C$14+FD218))^'Parameters and SSE'!$C$13)*(1-'Parameters and SSE'!$C$12)</f>
        <v>0.19003176086465162</v>
      </c>
      <c r="FE390" s="15">
        <f>(1-('Parameters and SSE'!$C$14/('Parameters and SSE'!$C$14+FE218))^'Parameters and SSE'!$C$13)*(1-'Parameters and SSE'!$C$12)</f>
        <v>0.1919807568247168</v>
      </c>
      <c r="FF390" s="15">
        <f>(1-('Parameters and SSE'!$C$14/('Parameters and SSE'!$C$14+FF218))^'Parameters and SSE'!$C$13)*(1-'Parameters and SSE'!$C$12)</f>
        <v>0.19393841419376251</v>
      </c>
      <c r="FG390" s="15"/>
      <c r="FH390" s="15"/>
      <c r="FI390" s="15"/>
      <c r="FJ390" s="43">
        <v>199.15220097132607</v>
      </c>
      <c r="FK390" s="15"/>
      <c r="FL390" s="15"/>
      <c r="FM390" s="15"/>
      <c r="FN390" s="15"/>
      <c r="FO390" s="15"/>
      <c r="FP390" s="15"/>
      <c r="FQ390" s="15"/>
      <c r="FR390" s="15"/>
      <c r="FS390" s="15"/>
      <c r="FT390" s="15"/>
      <c r="FU390" s="15"/>
      <c r="FV390" s="15"/>
      <c r="FW390" s="15"/>
      <c r="FX390" s="15"/>
      <c r="FY390" s="15"/>
      <c r="FZ390" s="15"/>
      <c r="GA390" s="15"/>
      <c r="GB390" s="15"/>
      <c r="GC390" s="15"/>
      <c r="GD390" s="15"/>
      <c r="GE390" s="15"/>
      <c r="GF390" s="15"/>
      <c r="GG390" s="15"/>
      <c r="GH390" s="15"/>
      <c r="GI390" s="15"/>
      <c r="GJ390" s="15"/>
      <c r="GK390" s="15"/>
      <c r="GL390" s="15"/>
      <c r="GM390" s="15"/>
      <c r="GN390" s="15"/>
      <c r="GO390" s="15"/>
      <c r="GP390" s="15"/>
      <c r="GQ390" s="15"/>
      <c r="GR390" s="15"/>
      <c r="GS390" s="15"/>
      <c r="GT390" s="15"/>
      <c r="GU390" s="15"/>
      <c r="GV390" s="15"/>
      <c r="GW390" s="15"/>
      <c r="GX390" s="15"/>
      <c r="GY390" s="15"/>
      <c r="GZ390" s="15"/>
      <c r="HA390" s="15"/>
      <c r="HB390" s="15"/>
      <c r="HC390" s="15"/>
      <c r="HD390" s="15"/>
      <c r="HE390" s="15"/>
      <c r="HF390" s="15"/>
      <c r="HG390" s="15"/>
      <c r="HH390" s="15"/>
      <c r="HI390" s="15"/>
      <c r="HJ390" s="15"/>
      <c r="HK390" s="15"/>
      <c r="HL390" s="15"/>
      <c r="HM390" s="15"/>
      <c r="HN390" s="15"/>
      <c r="HO390" s="15"/>
      <c r="HP390" s="15"/>
      <c r="HQ390" s="15"/>
      <c r="HR390" s="15"/>
      <c r="HS390" s="15"/>
      <c r="HT390" s="15"/>
      <c r="HU390" s="15"/>
      <c r="HV390" s="15"/>
      <c r="HW390" s="15"/>
      <c r="HX390" s="15"/>
      <c r="HY390" s="15"/>
    </row>
    <row r="391" spans="2:233" x14ac:dyDescent="0.25">
      <c r="B391" s="37">
        <f t="shared" si="1391"/>
        <v>23</v>
      </c>
      <c r="C391" s="16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44">
        <f>(1-('Parameters and SSE'!$C$14/('Parameters and SSE'!$C$14+Y219))^'Parameters and SSE'!$C$13)*(1-'Parameters and SSE'!$C$12)</f>
        <v>7.9591820049643795E-6</v>
      </c>
      <c r="Z391" s="15">
        <f>(1-('Parameters and SSE'!$C$14/('Parameters and SSE'!$C$14+Z219))^'Parameters and SSE'!$C$13)*(1-'Parameters and SSE'!$C$12)</f>
        <v>3.8647135332907239E-5</v>
      </c>
      <c r="AA391" s="15">
        <f>(1-('Parameters and SSE'!$C$14/('Parameters and SSE'!$C$14+AA219))^'Parameters and SSE'!$C$13)*(1-'Parameters and SSE'!$C$12)</f>
        <v>9.6278572833720808E-5</v>
      </c>
      <c r="AB391" s="15">
        <f>(1-('Parameters and SSE'!$C$14/('Parameters and SSE'!$C$14+AB219))^'Parameters and SSE'!$C$13)*(1-'Parameters and SSE'!$C$12)</f>
        <v>1.7329246547248265E-4</v>
      </c>
      <c r="AC391" s="15">
        <f>(1-('Parameters and SSE'!$C$14/('Parameters and SSE'!$C$14+AC219))^'Parameters and SSE'!$C$13)*(1-'Parameters and SSE'!$C$12)</f>
        <v>2.7608983196900083E-4</v>
      </c>
      <c r="AD391" s="15">
        <f>(1-('Parameters and SSE'!$C$14/('Parameters and SSE'!$C$14+AD219))^'Parameters and SSE'!$C$13)*(1-'Parameters and SSE'!$C$12)</f>
        <v>4.0764851204479072E-4</v>
      </c>
      <c r="AE391" s="15">
        <f>(1-('Parameters and SSE'!$C$14/('Parameters and SSE'!$C$14+AE219))^'Parameters and SSE'!$C$13)*(1-'Parameters and SSE'!$C$12)</f>
        <v>5.7905198995753719E-4</v>
      </c>
      <c r="AF391" s="15">
        <f>(1-('Parameters and SSE'!$C$14/('Parameters and SSE'!$C$14+AF219))^'Parameters and SSE'!$C$13)*(1-'Parameters and SSE'!$C$12)</f>
        <v>7.8021067470499797E-4</v>
      </c>
      <c r="AG391" s="15">
        <f>(1-('Parameters and SSE'!$C$14/('Parameters and SSE'!$C$14+AG219))^'Parameters and SSE'!$C$13)*(1-'Parameters and SSE'!$C$12)</f>
        <v>1.01354146913829E-3</v>
      </c>
      <c r="AH391" s="15">
        <f>(1-('Parameters and SSE'!$C$14/('Parameters and SSE'!$C$14+AH219))^'Parameters and SSE'!$C$13)*(1-'Parameters and SSE'!$C$12)</f>
        <v>1.2825141885645453E-3</v>
      </c>
      <c r="AI391" s="15">
        <f>(1-('Parameters and SSE'!$C$14/('Parameters and SSE'!$C$14+AI219))^'Parameters and SSE'!$C$13)*(1-'Parameters and SSE'!$C$12)</f>
        <v>1.595019850071897E-3</v>
      </c>
      <c r="AJ391" s="15">
        <f>(1-('Parameters and SSE'!$C$14/('Parameters and SSE'!$C$14+AJ219))^'Parameters and SSE'!$C$13)*(1-'Parameters and SSE'!$C$12)</f>
        <v>1.9342773017870494E-3</v>
      </c>
      <c r="AK391" s="15">
        <f>(1-('Parameters and SSE'!$C$14/('Parameters and SSE'!$C$14+AK219))^'Parameters and SSE'!$C$13)*(1-'Parameters and SSE'!$C$12)</f>
        <v>2.3311601416489236E-3</v>
      </c>
      <c r="AL391" s="15">
        <f>(1-('Parameters and SSE'!$C$14/('Parameters and SSE'!$C$14+AL219))^'Parameters and SSE'!$C$13)*(1-'Parameters and SSE'!$C$12)</f>
        <v>2.7548313549163725E-3</v>
      </c>
      <c r="AM391" s="15">
        <f>(1-('Parameters and SSE'!$C$14/('Parameters and SSE'!$C$14+AM219))^'Parameters and SSE'!$C$13)*(1-'Parameters and SSE'!$C$12)</f>
        <v>3.2363280292486292E-3</v>
      </c>
      <c r="AN391" s="15">
        <f>(1-('Parameters and SSE'!$C$14/('Parameters and SSE'!$C$14+AN219))^'Parameters and SSE'!$C$13)*(1-'Parameters and SSE'!$C$12)</f>
        <v>3.7074510552315312E-3</v>
      </c>
      <c r="AO391" s="15">
        <f>(1-('Parameters and SSE'!$C$14/('Parameters and SSE'!$C$14+AO219))^'Parameters and SSE'!$C$13)*(1-'Parameters and SSE'!$C$12)</f>
        <v>4.2172328210040291E-3</v>
      </c>
      <c r="AP391" s="15">
        <f>(1-('Parameters and SSE'!$C$14/('Parameters and SSE'!$C$14+AP219))^'Parameters and SSE'!$C$13)*(1-'Parameters and SSE'!$C$12)</f>
        <v>4.7662326145051842E-3</v>
      </c>
      <c r="AQ391" s="15">
        <f>(1-('Parameters and SSE'!$C$14/('Parameters and SSE'!$C$14+AQ219))^'Parameters and SSE'!$C$13)*(1-'Parameters and SSE'!$C$12)</f>
        <v>5.3751050933627488E-3</v>
      </c>
      <c r="AR391" s="15">
        <f>(1-('Parameters and SSE'!$C$14/('Parameters and SSE'!$C$14+AR219))^'Parameters and SSE'!$C$13)*(1-'Parameters and SSE'!$C$12)</f>
        <v>6.0138229048736962E-3</v>
      </c>
      <c r="AS391" s="15">
        <f>(1-('Parameters and SSE'!$C$14/('Parameters and SSE'!$C$14+AS219))^'Parameters and SSE'!$C$13)*(1-'Parameters and SSE'!$C$12)</f>
        <v>6.6783610667251955E-3</v>
      </c>
      <c r="AT391" s="15">
        <f>(1-('Parameters and SSE'!$C$14/('Parameters and SSE'!$C$14+AT219))^'Parameters and SSE'!$C$13)*(1-'Parameters and SSE'!$C$12)</f>
        <v>7.3981468961289831E-3</v>
      </c>
      <c r="AU391" s="15">
        <f>(1-('Parameters and SSE'!$C$14/('Parameters and SSE'!$C$14+AU219))^'Parameters and SSE'!$C$13)*(1-'Parameters and SSE'!$C$12)</f>
        <v>8.1662023887545121E-3</v>
      </c>
      <c r="AV391" s="15">
        <f>(1-('Parameters and SSE'!$C$14/('Parameters and SSE'!$C$14+AV219))^'Parameters and SSE'!$C$13)*(1-'Parameters and SSE'!$C$12)</f>
        <v>8.9943442999137861E-3</v>
      </c>
      <c r="AW391" s="15">
        <f>(1-('Parameters and SSE'!$C$14/('Parameters and SSE'!$C$14+AW219))^'Parameters and SSE'!$C$13)*(1-'Parameters and SSE'!$C$12)</f>
        <v>9.9841543124215837E-3</v>
      </c>
      <c r="AX391" s="15">
        <f>(1-('Parameters and SSE'!$C$14/('Parameters and SSE'!$C$14+AX219))^'Parameters and SSE'!$C$13)*(1-'Parameters and SSE'!$C$12)</f>
        <v>1.1017276525223869E-2</v>
      </c>
      <c r="AY391" s="15">
        <f>(1-('Parameters and SSE'!$C$14/('Parameters and SSE'!$C$14+AY219))^'Parameters and SSE'!$C$13)*(1-'Parameters and SSE'!$C$12)</f>
        <v>1.2051982647132786E-2</v>
      </c>
      <c r="AZ391" s="15">
        <f>(1-('Parameters and SSE'!$C$14/('Parameters and SSE'!$C$14+AZ219))^'Parameters and SSE'!$C$13)*(1-'Parameters and SSE'!$C$12)</f>
        <v>1.2887741784696193E-2</v>
      </c>
      <c r="BA391" s="15">
        <f>(1-('Parameters and SSE'!$C$14/('Parameters and SSE'!$C$14+BA219))^'Parameters and SSE'!$C$13)*(1-'Parameters and SSE'!$C$12)</f>
        <v>1.3736866482017392E-2</v>
      </c>
      <c r="BB391" s="15">
        <f>(1-('Parameters and SSE'!$C$14/('Parameters and SSE'!$C$14+BB219))^'Parameters and SSE'!$C$13)*(1-'Parameters and SSE'!$C$12)</f>
        <v>1.4624066058562965E-2</v>
      </c>
      <c r="BC391" s="15">
        <f>(1-('Parameters and SSE'!$C$14/('Parameters and SSE'!$C$14+BC219))^'Parameters and SSE'!$C$13)*(1-'Parameters and SSE'!$C$12)</f>
        <v>1.5666686913542938E-2</v>
      </c>
      <c r="BD391" s="15">
        <f>(1-('Parameters and SSE'!$C$14/('Parameters and SSE'!$C$14+BD219))^'Parameters and SSE'!$C$13)*(1-'Parameters and SSE'!$C$12)</f>
        <v>1.6758266535932698E-2</v>
      </c>
      <c r="BE391" s="15">
        <f>(1-('Parameters and SSE'!$C$14/('Parameters and SSE'!$C$14+BE219))^'Parameters and SSE'!$C$13)*(1-'Parameters and SSE'!$C$12)</f>
        <v>1.7877035026037654E-2</v>
      </c>
      <c r="BF391" s="15">
        <f>(1-('Parameters and SSE'!$C$14/('Parameters and SSE'!$C$14+BF219))^'Parameters and SSE'!$C$13)*(1-'Parameters and SSE'!$C$12)</f>
        <v>1.9003667553948993E-2</v>
      </c>
      <c r="BG391" s="15">
        <f>(1-('Parameters and SSE'!$C$14/('Parameters and SSE'!$C$14+BG219))^'Parameters and SSE'!$C$13)*(1-'Parameters and SSE'!$C$12)</f>
        <v>2.0153563212749602E-2</v>
      </c>
      <c r="BH391" s="15">
        <f>(1-('Parameters and SSE'!$C$14/('Parameters and SSE'!$C$14+BH219))^'Parameters and SSE'!$C$13)*(1-'Parameters and SSE'!$C$12)</f>
        <v>2.1334488068220685E-2</v>
      </c>
      <c r="BI391" s="15">
        <f>(1-('Parameters and SSE'!$C$14/('Parameters and SSE'!$C$14+BI219))^'Parameters and SSE'!$C$13)*(1-'Parameters and SSE'!$C$12)</f>
        <v>2.2624043898579763E-2</v>
      </c>
      <c r="BJ391" s="15">
        <f>(1-('Parameters and SSE'!$C$14/('Parameters and SSE'!$C$14+BJ219))^'Parameters and SSE'!$C$13)*(1-'Parameters and SSE'!$C$12)</f>
        <v>2.3937650271916262E-2</v>
      </c>
      <c r="BK391" s="15">
        <f>(1-('Parameters and SSE'!$C$14/('Parameters and SSE'!$C$14+BK219))^'Parameters and SSE'!$C$13)*(1-'Parameters and SSE'!$C$12)</f>
        <v>2.5285913579944676E-2</v>
      </c>
      <c r="BL391" s="15">
        <f>(1-('Parameters and SSE'!$C$14/('Parameters and SSE'!$C$14+BL219))^'Parameters and SSE'!$C$13)*(1-'Parameters and SSE'!$C$12)</f>
        <v>2.6502885536163839E-2</v>
      </c>
      <c r="BM391" s="15">
        <f>(1-('Parameters and SSE'!$C$14/('Parameters and SSE'!$C$14+BM219))^'Parameters and SSE'!$C$13)*(1-'Parameters and SSE'!$C$12)</f>
        <v>2.7755683020713795E-2</v>
      </c>
      <c r="BN391" s="15">
        <f>(1-('Parameters and SSE'!$C$14/('Parameters and SSE'!$C$14+BN219))^'Parameters and SSE'!$C$13)*(1-'Parameters and SSE'!$C$12)</f>
        <v>2.9041603768370228E-2</v>
      </c>
      <c r="BO391" s="15">
        <f>(1-('Parameters and SSE'!$C$14/('Parameters and SSE'!$C$14+BO219))^'Parameters and SSE'!$C$13)*(1-'Parameters and SSE'!$C$12)</f>
        <v>3.0433849234384015E-2</v>
      </c>
      <c r="BP391" s="15">
        <f>(1-('Parameters and SSE'!$C$14/('Parameters and SSE'!$C$14+BP219))^'Parameters and SSE'!$C$13)*(1-'Parameters and SSE'!$C$12)</f>
        <v>3.1875356969787515E-2</v>
      </c>
      <c r="BQ391" s="15">
        <f>(1-('Parameters and SSE'!$C$14/('Parameters and SSE'!$C$14+BQ219))^'Parameters and SSE'!$C$13)*(1-'Parameters and SSE'!$C$12)</f>
        <v>3.3323963254354723E-2</v>
      </c>
      <c r="BR391" s="15">
        <f>(1-('Parameters and SSE'!$C$14/('Parameters and SSE'!$C$14+BR219))^'Parameters and SSE'!$C$13)*(1-'Parameters and SSE'!$C$12)</f>
        <v>3.4795808743946575E-2</v>
      </c>
      <c r="BS391" s="15">
        <f>(1-('Parameters and SSE'!$C$14/('Parameters and SSE'!$C$14+BS219))^'Parameters and SSE'!$C$13)*(1-'Parameters and SSE'!$C$12)</f>
        <v>3.6278324722253667E-2</v>
      </c>
      <c r="BT391" s="15">
        <f>(1-('Parameters and SSE'!$C$14/('Parameters and SSE'!$C$14+BT219))^'Parameters and SSE'!$C$13)*(1-'Parameters and SSE'!$C$12)</f>
        <v>3.7778884538087767E-2</v>
      </c>
      <c r="BU391" s="15">
        <f>(1-('Parameters and SSE'!$C$14/('Parameters and SSE'!$C$14+BU219))^'Parameters and SSE'!$C$13)*(1-'Parameters and SSE'!$C$12)</f>
        <v>3.9348225431491281E-2</v>
      </c>
      <c r="BV391" s="15">
        <f>(1-('Parameters and SSE'!$C$14/('Parameters and SSE'!$C$14+BV219))^'Parameters and SSE'!$C$13)*(1-'Parameters and SSE'!$C$12)</f>
        <v>4.0931259351612501E-2</v>
      </c>
      <c r="BW391" s="15">
        <f>(1-('Parameters and SSE'!$C$14/('Parameters and SSE'!$C$14+BW219))^'Parameters and SSE'!$C$13)*(1-'Parameters and SSE'!$C$12)</f>
        <v>4.2553365815313826E-2</v>
      </c>
      <c r="BX391" s="15">
        <f>(1-('Parameters and SSE'!$C$14/('Parameters and SSE'!$C$14+BX219))^'Parameters and SSE'!$C$13)*(1-'Parameters and SSE'!$C$12)</f>
        <v>4.4058266583118309E-2</v>
      </c>
      <c r="BY391" s="15">
        <f>(1-('Parameters and SSE'!$C$14/('Parameters and SSE'!$C$14+BY219))^'Parameters and SSE'!$C$13)*(1-'Parameters and SSE'!$C$12)</f>
        <v>4.5584982243379014E-2</v>
      </c>
      <c r="BZ391" s="15">
        <f>(1-('Parameters and SSE'!$C$14/('Parameters and SSE'!$C$14+BZ219))^'Parameters and SSE'!$C$13)*(1-'Parameters and SSE'!$C$12)</f>
        <v>4.7113852451605175E-2</v>
      </c>
      <c r="CA391" s="15">
        <f>(1-('Parameters and SSE'!$C$14/('Parameters and SSE'!$C$14+CA219))^'Parameters and SSE'!$C$13)*(1-'Parameters and SSE'!$C$12)</f>
        <v>4.8721560703591682E-2</v>
      </c>
      <c r="CB391" s="15">
        <f>(1-('Parameters and SSE'!$C$14/('Parameters and SSE'!$C$14+CB219))^'Parameters and SSE'!$C$13)*(1-'Parameters and SSE'!$C$12)</f>
        <v>5.0313362742485143E-2</v>
      </c>
      <c r="CC391" s="15">
        <f>(1-('Parameters and SSE'!$C$14/('Parameters and SSE'!$C$14+CC219))^'Parameters and SSE'!$C$13)*(1-'Parameters and SSE'!$C$12)</f>
        <v>5.1886867303186833E-2</v>
      </c>
      <c r="CD391" s="15">
        <f>(1-('Parameters and SSE'!$C$14/('Parameters and SSE'!$C$14+CD219))^'Parameters and SSE'!$C$13)*(1-'Parameters and SSE'!$C$12)</f>
        <v>5.3437752898321797E-2</v>
      </c>
      <c r="CE391" s="15">
        <f>(1-('Parameters and SSE'!$C$14/('Parameters and SSE'!$C$14+CE219))^'Parameters and SSE'!$C$13)*(1-'Parameters and SSE'!$C$12)</f>
        <v>5.4974736578895532E-2</v>
      </c>
      <c r="CF391" s="15">
        <f>(1-('Parameters and SSE'!$C$14/('Parameters and SSE'!$C$14+CF219))^'Parameters and SSE'!$C$13)*(1-'Parameters and SSE'!$C$12)</f>
        <v>5.650030881925406E-2</v>
      </c>
      <c r="CG391" s="15">
        <f>(1-('Parameters and SSE'!$C$14/('Parameters and SSE'!$C$14+CG219))^'Parameters and SSE'!$C$13)*(1-'Parameters and SSE'!$C$12)</f>
        <v>5.805363666454709E-2</v>
      </c>
      <c r="CH391" s="15">
        <f>(1-('Parameters and SSE'!$C$14/('Parameters and SSE'!$C$14+CH219))^'Parameters and SSE'!$C$13)*(1-'Parameters and SSE'!$C$12)</f>
        <v>5.9602070656226976E-2</v>
      </c>
      <c r="CI391" s="15">
        <f>(1-('Parameters and SSE'!$C$14/('Parameters and SSE'!$C$14+CI219))^'Parameters and SSE'!$C$13)*(1-'Parameters and SSE'!$C$12)</f>
        <v>6.1112124609334018E-2</v>
      </c>
      <c r="CJ391" s="15">
        <f>(1-('Parameters and SSE'!$C$14/('Parameters and SSE'!$C$14+CJ219))^'Parameters and SSE'!$C$13)*(1-'Parameters and SSE'!$C$12)</f>
        <v>6.2415064394385183E-2</v>
      </c>
      <c r="CK391" s="15">
        <f>(1-('Parameters and SSE'!$C$14/('Parameters and SSE'!$C$14+CK219))^'Parameters and SSE'!$C$13)*(1-'Parameters and SSE'!$C$12)</f>
        <v>6.36171986713958E-2</v>
      </c>
      <c r="CL391" s="15">
        <f>(1-('Parameters and SSE'!$C$14/('Parameters and SSE'!$C$14+CL219))^'Parameters and SSE'!$C$13)*(1-'Parameters and SSE'!$C$12)</f>
        <v>6.4756332972615141E-2</v>
      </c>
      <c r="CM391" s="15">
        <f>(1-('Parameters and SSE'!$C$14/('Parameters and SSE'!$C$14+CM219))^'Parameters and SSE'!$C$13)*(1-'Parameters and SSE'!$C$12)</f>
        <v>6.5941463856048474E-2</v>
      </c>
      <c r="CN391" s="15">
        <f>(1-('Parameters and SSE'!$C$14/('Parameters and SSE'!$C$14+CN219))^'Parameters and SSE'!$C$13)*(1-'Parameters and SSE'!$C$12)</f>
        <v>6.7102339737107761E-2</v>
      </c>
      <c r="CO391" s="15">
        <f>(1-('Parameters and SSE'!$C$14/('Parameters and SSE'!$C$14+CO219))^'Parameters and SSE'!$C$13)*(1-'Parameters and SSE'!$C$12)</f>
        <v>6.8258162224380373E-2</v>
      </c>
      <c r="CP391" s="15">
        <f>(1-('Parameters and SSE'!$C$14/('Parameters and SSE'!$C$14+CP219))^'Parameters and SSE'!$C$13)*(1-'Parameters and SSE'!$C$12)</f>
        <v>6.9417568758498804E-2</v>
      </c>
      <c r="CQ391" s="15">
        <f>(1-('Parameters and SSE'!$C$14/('Parameters and SSE'!$C$14+CQ219))^'Parameters and SSE'!$C$13)*(1-'Parameters and SSE'!$C$12)</f>
        <v>7.0618337502630774E-2</v>
      </c>
      <c r="CR391" s="15">
        <f>(1-('Parameters and SSE'!$C$14/('Parameters and SSE'!$C$14+CR219))^'Parameters and SSE'!$C$13)*(1-'Parameters and SSE'!$C$12)</f>
        <v>7.1843346602836172E-2</v>
      </c>
      <c r="CS391" s="15">
        <f>(1-('Parameters and SSE'!$C$14/('Parameters and SSE'!$C$14+CS219))^'Parameters and SSE'!$C$13)*(1-'Parameters and SSE'!$C$12)</f>
        <v>7.3213012758073071E-2</v>
      </c>
      <c r="CT391" s="15">
        <f>(1-('Parameters and SSE'!$C$14/('Parameters and SSE'!$C$14+CT219))^'Parameters and SSE'!$C$13)*(1-'Parameters and SSE'!$C$12)</f>
        <v>7.4764832882372498E-2</v>
      </c>
      <c r="CU391" s="15">
        <f>(1-('Parameters and SSE'!$C$14/('Parameters and SSE'!$C$14+CU219))^'Parameters and SSE'!$C$13)*(1-'Parameters and SSE'!$C$12)</f>
        <v>7.630292803532028E-2</v>
      </c>
      <c r="CV391" s="15">
        <f>(1-('Parameters and SSE'!$C$14/('Parameters and SSE'!$C$14+CV219))^'Parameters and SSE'!$C$13)*(1-'Parameters and SSE'!$C$12)</f>
        <v>7.7661472095196568E-2</v>
      </c>
      <c r="CW391" s="15">
        <f>(1-('Parameters and SSE'!$C$14/('Parameters and SSE'!$C$14+CW219))^'Parameters and SSE'!$C$13)*(1-'Parameters and SSE'!$C$12)</f>
        <v>7.8905097207591521E-2</v>
      </c>
      <c r="CX391" s="15">
        <f>(1-('Parameters and SSE'!$C$14/('Parameters and SSE'!$C$14+CX219))^'Parameters and SSE'!$C$13)*(1-'Parameters and SSE'!$C$12)</f>
        <v>8.0214816367745689E-2</v>
      </c>
      <c r="CY391" s="15">
        <f>(1-('Parameters and SSE'!$C$14/('Parameters and SSE'!$C$14+CY219))^'Parameters and SSE'!$C$13)*(1-'Parameters and SSE'!$C$12)</f>
        <v>8.1620934471387754E-2</v>
      </c>
      <c r="CZ391" s="15">
        <f>(1-('Parameters and SSE'!$C$14/('Parameters and SSE'!$C$14+CZ219))^'Parameters and SSE'!$C$13)*(1-'Parameters and SSE'!$C$12)</f>
        <v>8.3010825034610353E-2</v>
      </c>
      <c r="DA391" s="15">
        <f>(1-('Parameters and SSE'!$C$14/('Parameters and SSE'!$C$14+DA219))^'Parameters and SSE'!$C$13)*(1-'Parameters and SSE'!$C$12)</f>
        <v>8.4427375076728067E-2</v>
      </c>
      <c r="DB391" s="15">
        <f>(1-('Parameters and SSE'!$C$14/('Parameters and SSE'!$C$14+DB219))^'Parameters and SSE'!$C$13)*(1-'Parameters and SSE'!$C$12)</f>
        <v>8.5877095075222051E-2</v>
      </c>
      <c r="DC391" s="15">
        <f>(1-('Parameters and SSE'!$C$14/('Parameters and SSE'!$C$14+DC219))^'Parameters and SSE'!$C$13)*(1-'Parameters and SSE'!$C$12)</f>
        <v>8.740022551631188E-2</v>
      </c>
      <c r="DD391" s="15">
        <f>(1-('Parameters and SSE'!$C$14/('Parameters and SSE'!$C$14+DD219))^'Parameters and SSE'!$C$13)*(1-'Parameters and SSE'!$C$12)</f>
        <v>8.8924362560473438E-2</v>
      </c>
      <c r="DE391" s="15">
        <f>(1-('Parameters and SSE'!$C$14/('Parameters and SSE'!$C$14+DE219))^'Parameters and SSE'!$C$13)*(1-'Parameters and SSE'!$C$12)</f>
        <v>9.0548309192013177E-2</v>
      </c>
      <c r="DF391" s="15">
        <f>(1-('Parameters and SSE'!$C$14/('Parameters and SSE'!$C$14+DF219))^'Parameters and SSE'!$C$13)*(1-'Parameters and SSE'!$C$12)</f>
        <v>9.2177802660470445E-2</v>
      </c>
      <c r="DG391" s="15">
        <f>(1-('Parameters and SSE'!$C$14/('Parameters and SSE'!$C$14+DG219))^'Parameters and SSE'!$C$13)*(1-'Parameters and SSE'!$C$12)</f>
        <v>9.3826665366323919E-2</v>
      </c>
      <c r="DH391" s="15">
        <f>(1-('Parameters and SSE'!$C$14/('Parameters and SSE'!$C$14+DH219))^'Parameters and SSE'!$C$13)*(1-'Parameters and SSE'!$C$12)</f>
        <v>9.5334625722962613E-2</v>
      </c>
      <c r="DI391" s="15">
        <f>(1-('Parameters and SSE'!$C$14/('Parameters and SSE'!$C$14+DI219))^'Parameters and SSE'!$C$13)*(1-'Parameters and SSE'!$C$12)</f>
        <v>9.6859220253305969E-2</v>
      </c>
      <c r="DJ391" s="15">
        <f>(1-('Parameters and SSE'!$C$14/('Parameters and SSE'!$C$14+DJ219))^'Parameters and SSE'!$C$13)*(1-'Parameters and SSE'!$C$12)</f>
        <v>9.8416496796545266E-2</v>
      </c>
      <c r="DK391" s="15">
        <f>(1-('Parameters and SSE'!$C$14/('Parameters and SSE'!$C$14+DK219))^'Parameters and SSE'!$C$13)*(1-'Parameters and SSE'!$C$12)</f>
        <v>0.10008311181811744</v>
      </c>
      <c r="DL391" s="15">
        <f>(1-('Parameters and SSE'!$C$14/('Parameters and SSE'!$C$14+DL219))^'Parameters and SSE'!$C$13)*(1-'Parameters and SSE'!$C$12)</f>
        <v>0.10178724451460473</v>
      </c>
      <c r="DM391" s="15">
        <f>(1-('Parameters and SSE'!$C$14/('Parameters and SSE'!$C$14+DM219))^'Parameters and SSE'!$C$13)*(1-'Parameters and SSE'!$C$12)</f>
        <v>0.10351741164436171</v>
      </c>
      <c r="DN391" s="15">
        <f>(1-('Parameters and SSE'!$C$14/('Parameters and SSE'!$C$14+DN219))^'Parameters and SSE'!$C$13)*(1-'Parameters and SSE'!$C$12)</f>
        <v>0.10527934573479508</v>
      </c>
      <c r="DO391" s="15">
        <f>(1-('Parameters and SSE'!$C$14/('Parameters and SSE'!$C$14+DO219))^'Parameters and SSE'!$C$13)*(1-'Parameters and SSE'!$C$12)</f>
        <v>0.10700666752917944</v>
      </c>
      <c r="DP391" s="15">
        <f>(1-('Parameters and SSE'!$C$14/('Parameters and SSE'!$C$14+DP219))^'Parameters and SSE'!$C$13)*(1-'Parameters and SSE'!$C$12)</f>
        <v>0.10868215407209887</v>
      </c>
      <c r="DQ391" s="15">
        <f>(1-('Parameters and SSE'!$C$14/('Parameters and SSE'!$C$14+DQ219))^'Parameters and SSE'!$C$13)*(1-'Parameters and SSE'!$C$12)</f>
        <v>0.11040839799167636</v>
      </c>
      <c r="DR391" s="15">
        <f>(1-('Parameters and SSE'!$C$14/('Parameters and SSE'!$C$14+DR219))^'Parameters and SSE'!$C$13)*(1-'Parameters and SSE'!$C$12)</f>
        <v>0.1121499208226681</v>
      </c>
      <c r="DS391" s="15">
        <f>(1-('Parameters and SSE'!$C$14/('Parameters and SSE'!$C$14+DS219))^'Parameters and SSE'!$C$13)*(1-'Parameters and SSE'!$C$12)</f>
        <v>0.11395691600159484</v>
      </c>
      <c r="DT391" s="15">
        <f>(1-('Parameters and SSE'!$C$14/('Parameters and SSE'!$C$14+DT219))^'Parameters and SSE'!$C$13)*(1-'Parameters and SSE'!$C$12)</f>
        <v>0.11562756285615378</v>
      </c>
      <c r="DU391" s="15">
        <f>(1-('Parameters and SSE'!$C$14/('Parameters and SSE'!$C$14+DU219))^'Parameters and SSE'!$C$13)*(1-'Parameters and SSE'!$C$12)</f>
        <v>0.1173416254721962</v>
      </c>
      <c r="DV391" s="15">
        <f>(1-('Parameters and SSE'!$C$14/('Parameters and SSE'!$C$14+DV219))^'Parameters and SSE'!$C$13)*(1-'Parameters and SSE'!$C$12)</f>
        <v>0.11907700751193391</v>
      </c>
      <c r="DW391" s="15">
        <f>(1-('Parameters and SSE'!$C$14/('Parameters and SSE'!$C$14+DW219))^'Parameters and SSE'!$C$13)*(1-'Parameters and SSE'!$C$12)</f>
        <v>0.12094276692363522</v>
      </c>
      <c r="DX391" s="15">
        <f>(1-('Parameters and SSE'!$C$14/('Parameters and SSE'!$C$14+DX219))^'Parameters and SSE'!$C$13)*(1-'Parameters and SSE'!$C$12)</f>
        <v>0.122871163188656</v>
      </c>
      <c r="DY391" s="15">
        <f>(1-('Parameters and SSE'!$C$14/('Parameters and SSE'!$C$14+DY219))^'Parameters and SSE'!$C$13)*(1-'Parameters and SSE'!$C$12)</f>
        <v>0.12483283067068658</v>
      </c>
      <c r="DZ391" s="15">
        <f>(1-('Parameters and SSE'!$C$14/('Parameters and SSE'!$C$14+DZ219))^'Parameters and SSE'!$C$13)*(1-'Parameters and SSE'!$C$12)</f>
        <v>0.12681984889960152</v>
      </c>
      <c r="EA391" s="15">
        <f>(1-('Parameters and SSE'!$C$14/('Parameters and SSE'!$C$14+EA219))^'Parameters and SSE'!$C$13)*(1-'Parameters and SSE'!$C$12)</f>
        <v>0.12877682863798087</v>
      </c>
      <c r="EB391" s="15">
        <f>(1-('Parameters and SSE'!$C$14/('Parameters and SSE'!$C$14+EB219))^'Parameters and SSE'!$C$13)*(1-'Parameters and SSE'!$C$12)</f>
        <v>0.13072623955681795</v>
      </c>
      <c r="EC391" s="15">
        <f>(1-('Parameters and SSE'!$C$14/('Parameters and SSE'!$C$14+EC219))^'Parameters and SSE'!$C$13)*(1-'Parameters and SSE'!$C$12)</f>
        <v>0.13274631175018267</v>
      </c>
      <c r="ED391" s="15">
        <f>(1-('Parameters and SSE'!$C$14/('Parameters and SSE'!$C$14+ED219))^'Parameters and SSE'!$C$13)*(1-'Parameters and SSE'!$C$12)</f>
        <v>0.13476647339497033</v>
      </c>
      <c r="EE391" s="15">
        <f>(1-('Parameters and SSE'!$C$14/('Parameters and SSE'!$C$14+EE219))^'Parameters and SSE'!$C$13)*(1-'Parameters and SSE'!$C$12)</f>
        <v>0.13681669230217783</v>
      </c>
      <c r="EF391" s="15">
        <f>(1-('Parameters and SSE'!$C$14/('Parameters and SSE'!$C$14+EF219))^'Parameters and SSE'!$C$13)*(1-'Parameters and SSE'!$C$12)</f>
        <v>0.13867476267535844</v>
      </c>
      <c r="EG391" s="15">
        <f>(1-('Parameters and SSE'!$C$14/('Parameters and SSE'!$C$14+EG219))^'Parameters and SSE'!$C$13)*(1-'Parameters and SSE'!$C$12)</f>
        <v>0.14057409869996268</v>
      </c>
      <c r="EH391" s="15">
        <f>(1-('Parameters and SSE'!$C$14/('Parameters and SSE'!$C$14+EH219))^'Parameters and SSE'!$C$13)*(1-'Parameters and SSE'!$C$12)</f>
        <v>0.14248921460325548</v>
      </c>
      <c r="EI391" s="15">
        <f>(1-('Parameters and SSE'!$C$14/('Parameters and SSE'!$C$14+EI219))^'Parameters and SSE'!$C$13)*(1-'Parameters and SSE'!$C$12)</f>
        <v>0.14455592712472423</v>
      </c>
      <c r="EJ391" s="15">
        <f>(1-('Parameters and SSE'!$C$14/('Parameters and SSE'!$C$14+EJ219))^'Parameters and SSE'!$C$13)*(1-'Parameters and SSE'!$C$12)</f>
        <v>0.14663912917754798</v>
      </c>
      <c r="EK391" s="15">
        <f>(1-('Parameters and SSE'!$C$14/('Parameters and SSE'!$C$14+EK219))^'Parameters and SSE'!$C$13)*(1-'Parameters and SSE'!$C$12)</f>
        <v>0.14872177275229664</v>
      </c>
      <c r="EL391" s="15">
        <f>(1-('Parameters and SSE'!$C$14/('Parameters and SSE'!$C$14+EL219))^'Parameters and SSE'!$C$13)*(1-'Parameters and SSE'!$C$12)</f>
        <v>0.15080212031052337</v>
      </c>
      <c r="EM391" s="15">
        <f>(1-('Parameters and SSE'!$C$14/('Parameters and SSE'!$C$14+EM219))^'Parameters and SSE'!$C$13)*(1-'Parameters and SSE'!$C$12)</f>
        <v>0.15286649311534661</v>
      </c>
      <c r="EN391" s="15">
        <f>(1-('Parameters and SSE'!$C$14/('Parameters and SSE'!$C$14+EN219))^'Parameters and SSE'!$C$13)*(1-'Parameters and SSE'!$C$12)</f>
        <v>0.15493882463632391</v>
      </c>
      <c r="EO391" s="15">
        <f>(1-('Parameters and SSE'!$C$14/('Parameters and SSE'!$C$14+EO219))^'Parameters and SSE'!$C$13)*(1-'Parameters and SSE'!$C$12)</f>
        <v>0.15711854132802794</v>
      </c>
      <c r="EP391" s="15">
        <f>(1-('Parameters and SSE'!$C$14/('Parameters and SSE'!$C$14+EP219))^'Parameters and SSE'!$C$13)*(1-'Parameters and SSE'!$C$12)</f>
        <v>0.15930437991231702</v>
      </c>
      <c r="EQ391" s="15">
        <f>(1-('Parameters and SSE'!$C$14/('Parameters and SSE'!$C$14+EQ219))^'Parameters and SSE'!$C$13)*(1-'Parameters and SSE'!$C$12)</f>
        <v>0.16146391329609486</v>
      </c>
      <c r="ER391" s="15">
        <f>(1-('Parameters and SSE'!$C$14/('Parameters and SSE'!$C$14+ER219))^'Parameters and SSE'!$C$13)*(1-'Parameters and SSE'!$C$12)</f>
        <v>0.16338208434353441</v>
      </c>
      <c r="ES391" s="15">
        <f>(1-('Parameters and SSE'!$C$14/('Parameters and SSE'!$C$14+ES219))^'Parameters and SSE'!$C$13)*(1-'Parameters and SSE'!$C$12)</f>
        <v>0.16531398434151587</v>
      </c>
      <c r="ET391" s="15">
        <f>(1-('Parameters and SSE'!$C$14/('Parameters and SSE'!$C$14+ET219))^'Parameters and SSE'!$C$13)*(1-'Parameters and SSE'!$C$12)</f>
        <v>0.1672398209965727</v>
      </c>
      <c r="EU391" s="15">
        <f>(1-('Parameters and SSE'!$C$14/('Parameters and SSE'!$C$14+EU219))^'Parameters and SSE'!$C$13)*(1-'Parameters and SSE'!$C$12)</f>
        <v>0.16926437019796642</v>
      </c>
      <c r="EV391" s="15">
        <f>(1-('Parameters and SSE'!$C$14/('Parameters and SSE'!$C$14+EV219))^'Parameters and SSE'!$C$13)*(1-'Parameters and SSE'!$C$12)</f>
        <v>0.17124905045626201</v>
      </c>
      <c r="EW391" s="15">
        <f>(1-('Parameters and SSE'!$C$14/('Parameters and SSE'!$C$14+EW219))^'Parameters and SSE'!$C$13)*(1-'Parameters and SSE'!$C$12)</f>
        <v>0.17327792402133085</v>
      </c>
      <c r="EX391" s="15">
        <f>(1-('Parameters and SSE'!$C$14/('Parameters and SSE'!$C$14+EX219))^'Parameters and SSE'!$C$13)*(1-'Parameters and SSE'!$C$12)</f>
        <v>0.1753496150380274</v>
      </c>
      <c r="EY391" s="15">
        <f>(1-('Parameters and SSE'!$C$14/('Parameters and SSE'!$C$14+EY219))^'Parameters and SSE'!$C$13)*(1-'Parameters and SSE'!$C$12)</f>
        <v>0.1774702419836153</v>
      </c>
      <c r="EZ391" s="15">
        <f>(1-('Parameters and SSE'!$C$14/('Parameters and SSE'!$C$14+EZ219))^'Parameters and SSE'!$C$13)*(1-'Parameters and SSE'!$C$12)</f>
        <v>0.17959349275741215</v>
      </c>
      <c r="FA391" s="15">
        <f>(1-('Parameters and SSE'!$C$14/('Parameters and SSE'!$C$14+FA219))^'Parameters and SSE'!$C$13)*(1-'Parameters and SSE'!$C$12)</f>
        <v>0.18181862650335112</v>
      </c>
      <c r="FB391" s="15">
        <f>(1-('Parameters and SSE'!$C$14/('Parameters and SSE'!$C$14+FB219))^'Parameters and SSE'!$C$13)*(1-'Parameters and SSE'!$C$12)</f>
        <v>0.18406205110124058</v>
      </c>
      <c r="FC391" s="15">
        <f>(1-('Parameters and SSE'!$C$14/('Parameters and SSE'!$C$14+FC219))^'Parameters and SSE'!$C$13)*(1-'Parameters and SSE'!$C$12)</f>
        <v>0.18627219746603957</v>
      </c>
      <c r="FD391" s="15">
        <f>(1-('Parameters and SSE'!$C$14/('Parameters and SSE'!$C$14+FD219))^'Parameters and SSE'!$C$13)*(1-'Parameters and SSE'!$C$12)</f>
        <v>0.18824951931352402</v>
      </c>
      <c r="FE391" s="15">
        <f>(1-('Parameters and SSE'!$C$14/('Parameters and SSE'!$C$14+FE219))^'Parameters and SSE'!$C$13)*(1-'Parameters and SSE'!$C$12)</f>
        <v>0.19020627425274489</v>
      </c>
      <c r="FF391" s="15">
        <f>(1-('Parameters and SSE'!$C$14/('Parameters and SSE'!$C$14+FF219))^'Parameters and SSE'!$C$13)*(1-'Parameters and SSE'!$C$12)</f>
        <v>0.19217180314499419</v>
      </c>
      <c r="FG391" s="15"/>
      <c r="FH391" s="15"/>
      <c r="FI391" s="15"/>
      <c r="FJ391" s="43">
        <v>201.35802134363985</v>
      </c>
      <c r="FK391" s="15"/>
      <c r="FL391" s="15"/>
      <c r="FM391" s="15"/>
      <c r="FN391" s="15"/>
      <c r="FO391" s="15"/>
      <c r="FP391" s="15"/>
      <c r="FQ391" s="15"/>
      <c r="FR391" s="15"/>
      <c r="FS391" s="15"/>
      <c r="FT391" s="15"/>
      <c r="FU391" s="15"/>
      <c r="FV391" s="15"/>
      <c r="FW391" s="15"/>
      <c r="FX391" s="15"/>
      <c r="FY391" s="15"/>
      <c r="FZ391" s="15"/>
      <c r="GA391" s="15"/>
      <c r="GB391" s="15"/>
      <c r="GC391" s="15"/>
      <c r="GD391" s="15"/>
      <c r="GE391" s="15"/>
      <c r="GF391" s="15"/>
      <c r="GG391" s="15"/>
      <c r="GH391" s="15"/>
      <c r="GI391" s="15"/>
      <c r="GJ391" s="15"/>
      <c r="GK391" s="15"/>
      <c r="GL391" s="15"/>
      <c r="GM391" s="15"/>
      <c r="GN391" s="15"/>
      <c r="GO391" s="15"/>
      <c r="GP391" s="15"/>
      <c r="GQ391" s="15"/>
      <c r="GR391" s="15"/>
      <c r="GS391" s="15"/>
      <c r="GT391" s="15"/>
      <c r="GU391" s="15"/>
      <c r="GV391" s="15"/>
      <c r="GW391" s="15"/>
      <c r="GX391" s="15"/>
      <c r="GY391" s="15"/>
      <c r="GZ391" s="15"/>
      <c r="HA391" s="15"/>
      <c r="HB391" s="15"/>
      <c r="HC391" s="15"/>
      <c r="HD391" s="15"/>
      <c r="HE391" s="15"/>
      <c r="HF391" s="15"/>
      <c r="HG391" s="15"/>
      <c r="HH391" s="15"/>
      <c r="HI391" s="15"/>
      <c r="HJ391" s="15"/>
      <c r="HK391" s="15"/>
      <c r="HL391" s="15"/>
      <c r="HM391" s="15"/>
      <c r="HN391" s="15"/>
      <c r="HO391" s="15"/>
      <c r="HP391" s="15"/>
      <c r="HQ391" s="15"/>
      <c r="HR391" s="15"/>
      <c r="HS391" s="15"/>
      <c r="HT391" s="15"/>
      <c r="HU391" s="15"/>
      <c r="HV391" s="15"/>
      <c r="HW391" s="15"/>
      <c r="HX391" s="15"/>
      <c r="HY391" s="15"/>
    </row>
    <row r="392" spans="2:233" x14ac:dyDescent="0.25">
      <c r="B392" s="37">
        <f t="shared" si="1391"/>
        <v>24</v>
      </c>
      <c r="C392" s="16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44">
        <f>(1-('Parameters and SSE'!$C$14/('Parameters and SSE'!$C$14+Z220))^'Parameters and SSE'!$C$13)*(1-'Parameters and SSE'!$C$12)</f>
        <v>8.3312061793795508E-6</v>
      </c>
      <c r="AA392" s="15">
        <f>(1-('Parameters and SSE'!$C$14/('Parameters and SSE'!$C$14+AA220))^'Parameters and SSE'!$C$13)*(1-'Parameters and SSE'!$C$12)</f>
        <v>3.9223740274623021E-5</v>
      </c>
      <c r="AB392" s="15">
        <f>(1-('Parameters and SSE'!$C$14/('Parameters and SSE'!$C$14+AB220))^'Parameters and SSE'!$C$13)*(1-'Parameters and SSE'!$C$12)</f>
        <v>9.0243934058961751E-5</v>
      </c>
      <c r="AC392" s="15">
        <f>(1-('Parameters and SSE'!$C$14/('Parameters and SSE'!$C$14+AC220))^'Parameters and SSE'!$C$13)*(1-'Parameters and SSE'!$C$12)</f>
        <v>1.6582168797216472E-4</v>
      </c>
      <c r="AD392" s="15">
        <f>(1-('Parameters and SSE'!$C$14/('Parameters and SSE'!$C$14+AD220))^'Parameters and SSE'!$C$13)*(1-'Parameters and SSE'!$C$12)</f>
        <v>2.6874760729578094E-4</v>
      </c>
      <c r="AE392" s="15">
        <f>(1-('Parameters and SSE'!$C$14/('Parameters and SSE'!$C$14+AE220))^'Parameters and SSE'!$C$13)*(1-'Parameters and SSE'!$C$12)</f>
        <v>4.0851012848020467E-4</v>
      </c>
      <c r="AF392" s="15">
        <f>(1-('Parameters and SSE'!$C$14/('Parameters and SSE'!$C$14+AF220))^'Parameters and SSE'!$C$13)*(1-'Parameters and SSE'!$C$12)</f>
        <v>5.7745513423088297E-4</v>
      </c>
      <c r="AG392" s="15">
        <f>(1-('Parameters and SSE'!$C$14/('Parameters and SSE'!$C$14+AG220))^'Parameters and SSE'!$C$13)*(1-'Parameters and SSE'!$C$12)</f>
        <v>7.7781754476525427E-4</v>
      </c>
      <c r="AH392" s="15">
        <f>(1-('Parameters and SSE'!$C$14/('Parameters and SSE'!$C$14+AH220))^'Parameters and SSE'!$C$13)*(1-'Parameters and SSE'!$C$12)</f>
        <v>1.012815142939022E-3</v>
      </c>
      <c r="AI392" s="15">
        <f>(1-('Parameters and SSE'!$C$14/('Parameters and SSE'!$C$14+AI220))^'Parameters and SSE'!$C$13)*(1-'Parameters and SSE'!$C$12)</f>
        <v>1.2896618134464418E-3</v>
      </c>
      <c r="AJ392" s="15">
        <f>(1-('Parameters and SSE'!$C$14/('Parameters and SSE'!$C$14+AJ220))^'Parameters and SSE'!$C$13)*(1-'Parameters and SSE'!$C$12)</f>
        <v>1.5936504783048957E-3</v>
      </c>
      <c r="AK392" s="15">
        <f>(1-('Parameters and SSE'!$C$14/('Parameters and SSE'!$C$14+AK220))^'Parameters and SSE'!$C$13)*(1-'Parameters and SSE'!$C$12)</f>
        <v>1.9526793091069643E-3</v>
      </c>
      <c r="AL392" s="15">
        <f>(1-('Parameters and SSE'!$C$14/('Parameters and SSE'!$C$14+AL220))^'Parameters and SSE'!$C$13)*(1-'Parameters and SSE'!$C$12)</f>
        <v>2.3390592249877763E-3</v>
      </c>
      <c r="AM392" s="15">
        <f>(1-('Parameters and SSE'!$C$14/('Parameters and SSE'!$C$14+AM220))^'Parameters and SSE'!$C$13)*(1-'Parameters and SSE'!$C$12)</f>
        <v>2.7812503813391897E-3</v>
      </c>
      <c r="AN392" s="15">
        <f>(1-('Parameters and SSE'!$C$14/('Parameters and SSE'!$C$14+AN220))^'Parameters and SSE'!$C$13)*(1-'Parameters and SSE'!$C$12)</f>
        <v>3.2165508187591897E-3</v>
      </c>
      <c r="AO392" s="15">
        <f>(1-('Parameters and SSE'!$C$14/('Parameters and SSE'!$C$14+AO220))^'Parameters and SSE'!$C$13)*(1-'Parameters and SSE'!$C$12)</f>
        <v>3.6900893821301957E-3</v>
      </c>
      <c r="AP392" s="15">
        <f>(1-('Parameters and SSE'!$C$14/('Parameters and SSE'!$C$14+AP220))^'Parameters and SSE'!$C$13)*(1-'Parameters and SSE'!$C$12)</f>
        <v>4.202477334456522E-3</v>
      </c>
      <c r="AQ392" s="15">
        <f>(1-('Parameters and SSE'!$C$14/('Parameters and SSE'!$C$14+AQ220))^'Parameters and SSE'!$C$13)*(1-'Parameters and SSE'!$C$12)</f>
        <v>4.7731582115733799E-3</v>
      </c>
      <c r="AR392" s="15">
        <f>(1-('Parameters and SSE'!$C$14/('Parameters and SSE'!$C$14+AR220))^'Parameters and SSE'!$C$13)*(1-'Parameters and SSE'!$C$12)</f>
        <v>5.374102599701158E-3</v>
      </c>
      <c r="AS392" s="15">
        <f>(1-('Parameters and SSE'!$C$14/('Parameters and SSE'!$C$14+AS220))^'Parameters and SSE'!$C$13)*(1-'Parameters and SSE'!$C$12)</f>
        <v>6.001505043954255E-3</v>
      </c>
      <c r="AT392" s="15">
        <f>(1-('Parameters and SSE'!$C$14/('Parameters and SSE'!$C$14+AT220))^'Parameters and SSE'!$C$13)*(1-'Parameters and SSE'!$C$12)</f>
        <v>6.6832115372160127E-3</v>
      </c>
      <c r="AU392" s="15">
        <f>(1-('Parameters and SSE'!$C$14/('Parameters and SSE'!$C$14+AU220))^'Parameters and SSE'!$C$13)*(1-'Parameters and SSE'!$C$12)</f>
        <v>7.4127380976640846E-3</v>
      </c>
      <c r="AV392" s="15">
        <f>(1-('Parameters and SSE'!$C$14/('Parameters and SSE'!$C$14+AV220))^'Parameters and SSE'!$C$13)*(1-'Parameters and SSE'!$C$12)</f>
        <v>8.2014333468997513E-3</v>
      </c>
      <c r="AW392" s="15">
        <f>(1-('Parameters and SSE'!$C$14/('Parameters and SSE'!$C$14+AW220))^'Parameters and SSE'!$C$13)*(1-'Parameters and SSE'!$C$12)</f>
        <v>9.1464356610950048E-3</v>
      </c>
      <c r="AX392" s="15">
        <f>(1-('Parameters and SSE'!$C$14/('Parameters and SSE'!$C$14+AX220))^'Parameters and SSE'!$C$13)*(1-'Parameters and SSE'!$C$12)</f>
        <v>1.0135077245681861E-2</v>
      </c>
      <c r="AY392" s="15">
        <f>(1-('Parameters and SSE'!$C$14/('Parameters and SSE'!$C$14+AY220))^'Parameters and SSE'!$C$13)*(1-'Parameters and SSE'!$C$12)</f>
        <v>1.112736844135523E-2</v>
      </c>
      <c r="AZ392" s="15">
        <f>(1-('Parameters and SSE'!$C$14/('Parameters and SSE'!$C$14+AZ220))^'Parameters and SSE'!$C$13)*(1-'Parameters and SSE'!$C$12)</f>
        <v>1.1930454573968512E-2</v>
      </c>
      <c r="BA392" s="15">
        <f>(1-('Parameters and SSE'!$C$14/('Parameters and SSE'!$C$14+BA220))^'Parameters and SSE'!$C$13)*(1-'Parameters and SSE'!$C$12)</f>
        <v>1.2747870692405312E-2</v>
      </c>
      <c r="BB392" s="15">
        <f>(1-('Parameters and SSE'!$C$14/('Parameters and SSE'!$C$14+BB220))^'Parameters and SSE'!$C$13)*(1-'Parameters and SSE'!$C$12)</f>
        <v>1.3603398319948393E-2</v>
      </c>
      <c r="BC392" s="15">
        <f>(1-('Parameters and SSE'!$C$14/('Parameters and SSE'!$C$14+BC220))^'Parameters and SSE'!$C$13)*(1-'Parameters and SSE'!$C$12)</f>
        <v>1.4610426828769148E-2</v>
      </c>
      <c r="BD392" s="15">
        <f>(1-('Parameters and SSE'!$C$14/('Parameters and SSE'!$C$14+BD220))^'Parameters and SSE'!$C$13)*(1-'Parameters and SSE'!$C$12)</f>
        <v>1.5666367363411822E-2</v>
      </c>
      <c r="BE392" s="15">
        <f>(1-('Parameters and SSE'!$C$14/('Parameters and SSE'!$C$14+BE220))^'Parameters and SSE'!$C$13)*(1-'Parameters and SSE'!$C$12)</f>
        <v>1.675018593263709E-2</v>
      </c>
      <c r="BF392" s="15">
        <f>(1-('Parameters and SSE'!$C$14/('Parameters and SSE'!$C$14+BF220))^'Parameters and SSE'!$C$13)*(1-'Parameters and SSE'!$C$12)</f>
        <v>1.7843125418398248E-2</v>
      </c>
      <c r="BG392" s="15">
        <f>(1-('Parameters and SSE'!$C$14/('Parameters and SSE'!$C$14+BG220))^'Parameters and SSE'!$C$13)*(1-'Parameters and SSE'!$C$12)</f>
        <v>1.8960085533412337E-2</v>
      </c>
      <c r="BH392" s="15">
        <f>(1-('Parameters and SSE'!$C$14/('Parameters and SSE'!$C$14+BH220))^'Parameters and SSE'!$C$13)*(1-'Parameters and SSE'!$C$12)</f>
        <v>2.0108604979095314E-2</v>
      </c>
      <c r="BI392" s="15">
        <f>(1-('Parameters and SSE'!$C$14/('Parameters and SSE'!$C$14+BI220))^'Parameters and SSE'!$C$13)*(1-'Parameters and SSE'!$C$12)</f>
        <v>2.1364258759979708E-2</v>
      </c>
      <c r="BJ392" s="15">
        <f>(1-('Parameters and SSE'!$C$14/('Parameters and SSE'!$C$14+BJ220))^'Parameters and SSE'!$C$13)*(1-'Parameters and SSE'!$C$12)</f>
        <v>2.2644781010276463E-2</v>
      </c>
      <c r="BK392" s="15">
        <f>(1-('Parameters and SSE'!$C$14/('Parameters and SSE'!$C$14+BK220))^'Parameters and SSE'!$C$13)*(1-'Parameters and SSE'!$C$12)</f>
        <v>2.3960509293066135E-2</v>
      </c>
      <c r="BL392" s="15">
        <f>(1-('Parameters and SSE'!$C$14/('Parameters and SSE'!$C$14+BL220))^'Parameters and SSE'!$C$13)*(1-'Parameters and SSE'!$C$12)</f>
        <v>2.5149328539176397E-2</v>
      </c>
      <c r="BM392" s="15">
        <f>(1-('Parameters and SSE'!$C$14/('Parameters and SSE'!$C$14+BM220))^'Parameters and SSE'!$C$13)*(1-'Parameters and SSE'!$C$12)</f>
        <v>2.637432759261233E-2</v>
      </c>
      <c r="BN392" s="15">
        <f>(1-('Parameters and SSE'!$C$14/('Parameters and SSE'!$C$14+BN220))^'Parameters and SSE'!$C$13)*(1-'Parameters and SSE'!$C$12)</f>
        <v>2.7632880074885024E-2</v>
      </c>
      <c r="BO392" s="15">
        <f>(1-('Parameters and SSE'!$C$14/('Parameters and SSE'!$C$14+BO220))^'Parameters and SSE'!$C$13)*(1-'Parameters and SSE'!$C$12)</f>
        <v>2.8996712425563106E-2</v>
      </c>
      <c r="BP392" s="15">
        <f>(1-('Parameters and SSE'!$C$14/('Parameters and SSE'!$C$14+BP220))^'Parameters and SSE'!$C$13)*(1-'Parameters and SSE'!$C$12)</f>
        <v>3.0410022351433606E-2</v>
      </c>
      <c r="BQ392" s="15">
        <f>(1-('Parameters and SSE'!$C$14/('Parameters and SSE'!$C$14+BQ220))^'Parameters and SSE'!$C$13)*(1-'Parameters and SSE'!$C$12)</f>
        <v>3.1831471479611025E-2</v>
      </c>
      <c r="BR392" s="15">
        <f>(1-('Parameters and SSE'!$C$14/('Parameters and SSE'!$C$14+BR220))^'Parameters and SSE'!$C$13)*(1-'Parameters and SSE'!$C$12)</f>
        <v>3.3276875167976103E-2</v>
      </c>
      <c r="BS392" s="15">
        <f>(1-('Parameters and SSE'!$C$14/('Parameters and SSE'!$C$14+BS220))^'Parameters and SSE'!$C$13)*(1-'Parameters and SSE'!$C$12)</f>
        <v>3.4733872408174313E-2</v>
      </c>
      <c r="BT392" s="15">
        <f>(1-('Parameters and SSE'!$C$14/('Parameters and SSE'!$C$14+BT220))^'Parameters and SSE'!$C$13)*(1-'Parameters and SSE'!$C$12)</f>
        <v>3.6209688191838556E-2</v>
      </c>
      <c r="BU392" s="15">
        <f>(1-('Parameters and SSE'!$C$14/('Parameters and SSE'!$C$14+BU220))^'Parameters and SSE'!$C$13)*(1-'Parameters and SSE'!$C$12)</f>
        <v>3.7754248212446669E-2</v>
      </c>
      <c r="BV392" s="15">
        <f>(1-('Parameters and SSE'!$C$14/('Parameters and SSE'!$C$14+BV220))^'Parameters and SSE'!$C$13)*(1-'Parameters and SSE'!$C$12)</f>
        <v>3.9313355696554218E-2</v>
      </c>
      <c r="BW392" s="15">
        <f>(1-('Parameters and SSE'!$C$14/('Parameters and SSE'!$C$14+BW220))^'Parameters and SSE'!$C$13)*(1-'Parameters and SSE'!$C$12)</f>
        <v>4.0912004469028637E-2</v>
      </c>
      <c r="BX392" s="15">
        <f>(1-('Parameters and SSE'!$C$14/('Parameters and SSE'!$C$14+BX220))^'Parameters and SSE'!$C$13)*(1-'Parameters and SSE'!$C$12)</f>
        <v>4.2396082743581739E-2</v>
      </c>
      <c r="BY392" s="15">
        <f>(1-('Parameters and SSE'!$C$14/('Parameters and SSE'!$C$14+BY220))^'Parameters and SSE'!$C$13)*(1-'Parameters and SSE'!$C$12)</f>
        <v>4.3902585653368263E-2</v>
      </c>
      <c r="BZ392" s="15">
        <f>(1-('Parameters and SSE'!$C$14/('Parameters and SSE'!$C$14+BZ220))^'Parameters and SSE'!$C$13)*(1-'Parameters and SSE'!$C$12)</f>
        <v>4.5412095723779189E-2</v>
      </c>
      <c r="CA392" s="15">
        <f>(1-('Parameters and SSE'!$C$14/('Parameters and SSE'!$C$14+CA220))^'Parameters and SSE'!$C$13)*(1-'Parameters and SSE'!$C$12)</f>
        <v>4.7000344180298692E-2</v>
      </c>
      <c r="CB392" s="15">
        <f>(1-('Parameters and SSE'!$C$14/('Parameters and SSE'!$C$14+CB220))^'Parameters and SSE'!$C$13)*(1-'Parameters and SSE'!$C$12)</f>
        <v>4.8573741304120378E-2</v>
      </c>
      <c r="CC392" s="15">
        <f>(1-('Parameters and SSE'!$C$14/('Parameters and SSE'!$C$14+CC220))^'Parameters and SSE'!$C$13)*(1-'Parameters and SSE'!$C$12)</f>
        <v>5.0129872803294735E-2</v>
      </c>
      <c r="CD392" s="15">
        <f>(1-('Parameters and SSE'!$C$14/('Parameters and SSE'!$C$14+CD220))^'Parameters and SSE'!$C$13)*(1-'Parameters and SSE'!$C$12)</f>
        <v>5.1664413042265239E-2</v>
      </c>
      <c r="CE392" s="15">
        <f>(1-('Parameters and SSE'!$C$14/('Parameters and SSE'!$C$14+CE220))^'Parameters and SSE'!$C$13)*(1-'Parameters and SSE'!$C$12)</f>
        <v>5.3185940334651627E-2</v>
      </c>
      <c r="CF392" s="15">
        <f>(1-('Parameters and SSE'!$C$14/('Parameters and SSE'!$C$14+CF220))^'Parameters and SSE'!$C$13)*(1-'Parameters and SSE'!$C$12)</f>
        <v>5.4696881522838636E-2</v>
      </c>
      <c r="CG392" s="15">
        <f>(1-('Parameters and SSE'!$C$14/('Parameters and SSE'!$C$14+CG220))^'Parameters and SSE'!$C$13)*(1-'Parameters and SSE'!$C$12)</f>
        <v>5.6236012253070219E-2</v>
      </c>
      <c r="CH392" s="15">
        <f>(1-('Parameters and SSE'!$C$14/('Parameters and SSE'!$C$14+CH220))^'Parameters and SSE'!$C$13)*(1-'Parameters and SSE'!$C$12)</f>
        <v>5.7770969872111409E-2</v>
      </c>
      <c r="CI392" s="15">
        <f>(1-('Parameters and SSE'!$C$14/('Parameters and SSE'!$C$14+CI220))^'Parameters and SSE'!$C$13)*(1-'Parameters and SSE'!$C$12)</f>
        <v>5.926851703702541E-2</v>
      </c>
      <c r="CJ392" s="15">
        <f>(1-('Parameters and SSE'!$C$14/('Parameters and SSE'!$C$14+CJ220))^'Parameters and SSE'!$C$13)*(1-'Parameters and SSE'!$C$12)</f>
        <v>6.0561186181068316E-2</v>
      </c>
      <c r="CK392" s="15">
        <f>(1-('Parameters and SSE'!$C$14/('Parameters and SSE'!$C$14+CK220))^'Parameters and SSE'!$C$13)*(1-'Parameters and SSE'!$C$12)</f>
        <v>6.1754298379029723E-2</v>
      </c>
      <c r="CL392" s="15">
        <f>(1-('Parameters and SSE'!$C$14/('Parameters and SSE'!$C$14+CL220))^'Parameters and SSE'!$C$13)*(1-'Parameters and SSE'!$C$12)</f>
        <v>6.2885294642971393E-2</v>
      </c>
      <c r="CM392" s="15">
        <f>(1-('Parameters and SSE'!$C$14/('Parameters and SSE'!$C$14+CM220))^'Parameters and SSE'!$C$13)*(1-'Parameters and SSE'!$C$12)</f>
        <v>6.4062372847855931E-2</v>
      </c>
      <c r="CN392" s="15">
        <f>(1-('Parameters and SSE'!$C$14/('Parameters and SSE'!$C$14+CN220))^'Parameters and SSE'!$C$13)*(1-'Parameters and SSE'!$C$12)</f>
        <v>6.5215754644276785E-2</v>
      </c>
      <c r="CO392" s="15">
        <f>(1-('Parameters and SSE'!$C$14/('Parameters and SSE'!$C$14+CO220))^'Parameters and SSE'!$C$13)*(1-'Parameters and SSE'!$C$12)</f>
        <v>6.636449495667647E-2</v>
      </c>
      <c r="CP392" s="15">
        <f>(1-('Parameters and SSE'!$C$14/('Parameters and SSE'!$C$14+CP220))^'Parameters and SSE'!$C$13)*(1-'Parameters and SSE'!$C$12)</f>
        <v>6.7517166349017388E-2</v>
      </c>
      <c r="CQ392" s="15">
        <f>(1-('Parameters and SSE'!$C$14/('Parameters and SSE'!$C$14+CQ220))^'Parameters and SSE'!$C$13)*(1-'Parameters and SSE'!$C$12)</f>
        <v>6.8711331750092169E-2</v>
      </c>
      <c r="CR392" s="15">
        <f>(1-('Parameters and SSE'!$C$14/('Parameters and SSE'!$C$14+CR220))^'Parameters and SSE'!$C$13)*(1-'Parameters and SSE'!$C$12)</f>
        <v>6.9929974467147715E-2</v>
      </c>
      <c r="CS392" s="15">
        <f>(1-('Parameters and SSE'!$C$14/('Parameters and SSE'!$C$14+CS220))^'Parameters and SSE'!$C$13)*(1-'Parameters and SSE'!$C$12)</f>
        <v>7.1292929418815904E-2</v>
      </c>
      <c r="CT392" s="15">
        <f>(1-('Parameters and SSE'!$C$14/('Parameters and SSE'!$C$14+CT220))^'Parameters and SSE'!$C$13)*(1-'Parameters and SSE'!$C$12)</f>
        <v>7.2837604299252706E-2</v>
      </c>
      <c r="CU392" s="15">
        <f>(1-('Parameters and SSE'!$C$14/('Parameters and SSE'!$C$14+CU220))^'Parameters and SSE'!$C$13)*(1-'Parameters and SSE'!$C$12)</f>
        <v>7.4369063954437445E-2</v>
      </c>
      <c r="CV392" s="15">
        <f>(1-('Parameters and SSE'!$C$14/('Parameters and SSE'!$C$14+CV220))^'Parameters and SSE'!$C$13)*(1-'Parameters and SSE'!$C$12)</f>
        <v>7.5722124817973357E-2</v>
      </c>
      <c r="CW392" s="15">
        <f>(1-('Parameters and SSE'!$C$14/('Parameters and SSE'!$C$14+CW220))^'Parameters and SSE'!$C$13)*(1-'Parameters and SSE'!$C$12)</f>
        <v>7.696105927810426E-2</v>
      </c>
      <c r="CX392" s="15">
        <f>(1-('Parameters and SSE'!$C$14/('Parameters and SSE'!$C$14+CX220))^'Parameters and SSE'!$C$13)*(1-'Parameters and SSE'!$C$12)</f>
        <v>7.8266173588591254E-2</v>
      </c>
      <c r="CY392" s="15">
        <f>(1-('Parameters and SSE'!$C$14/('Parameters and SSE'!$C$14+CY220))^'Parameters and SSE'!$C$13)*(1-'Parameters and SSE'!$C$12)</f>
        <v>7.9667701521761877E-2</v>
      </c>
      <c r="CZ392" s="15">
        <f>(1-('Parameters and SSE'!$C$14/('Parameters and SSE'!$C$14+CZ220))^'Parameters and SSE'!$C$13)*(1-'Parameters and SSE'!$C$12)</f>
        <v>8.1053396474443262E-2</v>
      </c>
      <c r="DA392" s="15">
        <f>(1-('Parameters and SSE'!$C$14/('Parameters and SSE'!$C$14+DA220))^'Parameters and SSE'!$C$13)*(1-'Parameters and SSE'!$C$12)</f>
        <v>8.2466008976627564E-2</v>
      </c>
      <c r="DB392" s="15">
        <f>(1-('Parameters and SSE'!$C$14/('Parameters and SSE'!$C$14+DB220))^'Parameters and SSE'!$C$13)*(1-'Parameters and SSE'!$C$12)</f>
        <v>8.391203732356943E-2</v>
      </c>
      <c r="DC392" s="15">
        <f>(1-('Parameters and SSE'!$C$14/('Parameters and SSE'!$C$14+DC220))^'Parameters and SSE'!$C$13)*(1-'Parameters and SSE'!$C$12)</f>
        <v>8.5431636812813266E-2</v>
      </c>
      <c r="DD392" s="15">
        <f>(1-('Parameters and SSE'!$C$14/('Parameters and SSE'!$C$14+DD220))^'Parameters and SSE'!$C$13)*(1-'Parameters and SSE'!$C$12)</f>
        <v>8.6952580315020928E-2</v>
      </c>
      <c r="DE392" s="15">
        <f>(1-('Parameters and SSE'!$C$14/('Parameters and SSE'!$C$14+DE220))^'Parameters and SSE'!$C$13)*(1-'Parameters and SSE'!$C$12)</f>
        <v>8.8573478263073338E-2</v>
      </c>
      <c r="DF392" s="15">
        <f>(1-('Parameters and SSE'!$C$14/('Parameters and SSE'!$C$14+DF220))^'Parameters and SSE'!$C$13)*(1-'Parameters and SSE'!$C$12)</f>
        <v>9.0200260090704643E-2</v>
      </c>
      <c r="DG392" s="15">
        <f>(1-('Parameters and SSE'!$C$14/('Parameters and SSE'!$C$14+DG220))^'Parameters and SSE'!$C$13)*(1-'Parameters and SSE'!$C$12)</f>
        <v>9.1846721096545333E-2</v>
      </c>
      <c r="DH392" s="15">
        <f>(1-('Parameters and SSE'!$C$14/('Parameters and SSE'!$C$14+DH220))^'Parameters and SSE'!$C$13)*(1-'Parameters and SSE'!$C$12)</f>
        <v>9.3352787077073118E-2</v>
      </c>
      <c r="DI392" s="15">
        <f>(1-('Parameters and SSE'!$C$14/('Parameters and SSE'!$C$14+DI220))^'Parameters and SSE'!$C$13)*(1-'Parameters and SSE'!$C$12)</f>
        <v>9.4875761117019786E-2</v>
      </c>
      <c r="DJ392" s="15">
        <f>(1-('Parameters and SSE'!$C$14/('Parameters and SSE'!$C$14+DJ220))^'Parameters and SSE'!$C$13)*(1-'Parameters and SSE'!$C$12)</f>
        <v>9.6431676021000487E-2</v>
      </c>
      <c r="DK392" s="15">
        <f>(1-('Parameters and SSE'!$C$14/('Parameters and SSE'!$C$14+DK220))^'Parameters and SSE'!$C$13)*(1-'Parameters and SSE'!$C$12)</f>
        <v>9.8097141612526181E-2</v>
      </c>
      <c r="DL392" s="15">
        <f>(1-('Parameters and SSE'!$C$14/('Parameters and SSE'!$C$14+DL220))^'Parameters and SSE'!$C$13)*(1-'Parameters and SSE'!$C$12)</f>
        <v>9.9800407330535801E-2</v>
      </c>
      <c r="DM392" s="15">
        <f>(1-('Parameters and SSE'!$C$14/('Parameters and SSE'!$C$14+DM220))^'Parameters and SSE'!$C$13)*(1-'Parameters and SSE'!$C$12)</f>
        <v>0.10152999945406256</v>
      </c>
      <c r="DN392" s="15">
        <f>(1-('Parameters and SSE'!$C$14/('Parameters and SSE'!$C$14+DN220))^'Parameters and SSE'!$C$13)*(1-'Parameters and SSE'!$C$12)</f>
        <v>0.10329165088152152</v>
      </c>
      <c r="DO392" s="15">
        <f>(1-('Parameters and SSE'!$C$14/('Parameters and SSE'!$C$14+DO220))^'Parameters and SSE'!$C$13)*(1-'Parameters and SSE'!$C$12)</f>
        <v>0.105018984121166</v>
      </c>
      <c r="DP392" s="15">
        <f>(1-('Parameters and SSE'!$C$14/('Parameters and SSE'!$C$14+DP220))^'Parameters and SSE'!$C$13)*(1-'Parameters and SSE'!$C$12)</f>
        <v>0.10669475274168459</v>
      </c>
      <c r="DQ392" s="15">
        <f>(1-('Parameters and SSE'!$C$14/('Parameters and SSE'!$C$14+DQ220))^'Parameters and SSE'!$C$13)*(1-'Parameters and SSE'!$C$12)</f>
        <v>0.10842155858800114</v>
      </c>
      <c r="DR392" s="15">
        <f>(1-('Parameters and SSE'!$C$14/('Parameters and SSE'!$C$14+DR220))^'Parameters and SSE'!$C$13)*(1-'Parameters and SSE'!$C$12)</f>
        <v>0.1101639150670949</v>
      </c>
      <c r="DS392" s="15">
        <f>(1-('Parameters and SSE'!$C$14/('Parameters and SSE'!$C$14+DS220))^'Parameters and SSE'!$C$13)*(1-'Parameters and SSE'!$C$12)</f>
        <v>0.11197204501006096</v>
      </c>
      <c r="DT392" s="15">
        <f>(1-('Parameters and SSE'!$C$14/('Parameters and SSE'!$C$14+DT220))^'Parameters and SSE'!$C$13)*(1-'Parameters and SSE'!$C$12)</f>
        <v>0.1136439827987958</v>
      </c>
      <c r="DU392" s="15">
        <f>(1-('Parameters and SSE'!$C$14/('Parameters and SSE'!$C$14+DU220))^'Parameters and SSE'!$C$13)*(1-'Parameters and SSE'!$C$12)</f>
        <v>0.11535961014545176</v>
      </c>
      <c r="DV392" s="15">
        <f>(1-('Parameters and SSE'!$C$14/('Parameters and SSE'!$C$14+DV220))^'Parameters and SSE'!$C$13)*(1-'Parameters and SSE'!$C$12)</f>
        <v>0.11709681327542815</v>
      </c>
      <c r="DW392" s="15">
        <f>(1-('Parameters and SSE'!$C$14/('Parameters and SSE'!$C$14+DW220))^'Parameters and SSE'!$C$13)*(1-'Parameters and SSE'!$C$12)</f>
        <v>0.11896477913892534</v>
      </c>
      <c r="DX392" s="15">
        <f>(1-('Parameters and SSE'!$C$14/('Parameters and SSE'!$C$14+DX220))^'Parameters and SSE'!$C$13)*(1-'Parameters and SSE'!$C$12)</f>
        <v>0.12089570674901161</v>
      </c>
      <c r="DY392" s="15">
        <f>(1-('Parameters and SSE'!$C$14/('Parameters and SSE'!$C$14+DY220))^'Parameters and SSE'!$C$13)*(1-'Parameters and SSE'!$C$12)</f>
        <v>0.12286019750610191</v>
      </c>
      <c r="DZ392" s="15">
        <f>(1-('Parameters and SSE'!$C$14/('Parameters and SSE'!$C$14+DZ220))^'Parameters and SSE'!$C$13)*(1-'Parameters and SSE'!$C$12)</f>
        <v>0.12485031981862671</v>
      </c>
      <c r="EA392" s="15">
        <f>(1-('Parameters and SSE'!$C$14/('Parameters and SSE'!$C$14+EA220))^'Parameters and SSE'!$C$13)*(1-'Parameters and SSE'!$C$12)</f>
        <v>0.12681059015344562</v>
      </c>
      <c r="EB392" s="15">
        <f>(1-('Parameters and SSE'!$C$14/('Parameters and SSE'!$C$14+EB220))^'Parameters and SSE'!$C$13)*(1-'Parameters and SSE'!$C$12)</f>
        <v>0.12876350436152084</v>
      </c>
      <c r="EC392" s="15">
        <f>(1-('Parameters and SSE'!$C$14/('Parameters and SSE'!$C$14+EC220))^'Parameters and SSE'!$C$13)*(1-'Parameters and SSE'!$C$12)</f>
        <v>0.13078743356853625</v>
      </c>
      <c r="ED392" s="15">
        <f>(1-('Parameters and SSE'!$C$14/('Parameters and SSE'!$C$14+ED220))^'Parameters and SSE'!$C$13)*(1-'Parameters and SSE'!$C$12)</f>
        <v>0.13281167245215764</v>
      </c>
      <c r="EE392" s="15">
        <f>(1-('Parameters and SSE'!$C$14/('Parameters and SSE'!$C$14+EE220))^'Parameters and SSE'!$C$13)*(1-'Parameters and SSE'!$C$12)</f>
        <v>0.13486624577169262</v>
      </c>
      <c r="EF392" s="15">
        <f>(1-('Parameters and SSE'!$C$14/('Parameters and SSE'!$C$14+EF220))^'Parameters and SSE'!$C$13)*(1-'Parameters and SSE'!$C$12)</f>
        <v>0.13672845255881064</v>
      </c>
      <c r="EG392" s="15">
        <f>(1-('Parameters and SSE'!$C$14/('Parameters and SSE'!$C$14+EG220))^'Parameters and SSE'!$C$13)*(1-'Parameters and SSE'!$C$12)</f>
        <v>0.13863220515439018</v>
      </c>
      <c r="EH392" s="15">
        <f>(1-('Parameters and SSE'!$C$14/('Parameters and SSE'!$C$14+EH220))^'Parameters and SSE'!$C$13)*(1-'Parameters and SSE'!$C$12)</f>
        <v>0.14055195841064858</v>
      </c>
      <c r="EI392" s="15">
        <f>(1-('Parameters and SSE'!$C$14/('Parameters and SSE'!$C$14+EI220))^'Parameters and SSE'!$C$13)*(1-'Parameters and SSE'!$C$12)</f>
        <v>0.14262386768883692</v>
      </c>
      <c r="EJ392" s="15">
        <f>(1-('Parameters and SSE'!$C$14/('Parameters and SSE'!$C$14+EJ220))^'Parameters and SSE'!$C$13)*(1-'Parameters and SSE'!$C$12)</f>
        <v>0.14471249544951009</v>
      </c>
      <c r="EK392" s="15">
        <f>(1-('Parameters and SSE'!$C$14/('Parameters and SSE'!$C$14+EK220))^'Parameters and SSE'!$C$13)*(1-'Parameters and SSE'!$C$12)</f>
        <v>0.14680074464117782</v>
      </c>
      <c r="EL392" s="15">
        <f>(1-('Parameters and SSE'!$C$14/('Parameters and SSE'!$C$14+EL220))^'Parameters and SSE'!$C$13)*(1-'Parameters and SSE'!$C$12)</f>
        <v>0.1488868669185629</v>
      </c>
      <c r="EM392" s="15">
        <f>(1-('Parameters and SSE'!$C$14/('Parameters and SSE'!$C$14+EM220))^'Parameters and SSE'!$C$13)*(1-'Parameters and SSE'!$C$12)</f>
        <v>0.15095713840991748</v>
      </c>
      <c r="EN392" s="15">
        <f>(1-('Parameters and SSE'!$C$14/('Parameters and SSE'!$C$14+EN220))^'Parameters and SSE'!$C$13)*(1-'Parameters and SSE'!$C$12)</f>
        <v>0.15303555477701025</v>
      </c>
      <c r="EO392" s="15">
        <f>(1-('Parameters and SSE'!$C$14/('Parameters and SSE'!$C$14+EO220))^'Parameters and SSE'!$C$13)*(1-'Parameters and SSE'!$C$12)</f>
        <v>0.15522183716499641</v>
      </c>
      <c r="EP392" s="15">
        <f>(1-('Parameters and SSE'!$C$14/('Parameters and SSE'!$C$14+EP220))^'Parameters and SSE'!$C$13)*(1-'Parameters and SSE'!$C$12)</f>
        <v>0.15741441961498562</v>
      </c>
      <c r="EQ392" s="15">
        <f>(1-('Parameters and SSE'!$C$14/('Parameters and SSE'!$C$14+EQ220))^'Parameters and SSE'!$C$13)*(1-'Parameters and SSE'!$C$12)</f>
        <v>0.15958076815086</v>
      </c>
      <c r="ER392" s="15">
        <f>(1-('Parameters and SSE'!$C$14/('Parameters and SSE'!$C$14+ER220))^'Parameters and SSE'!$C$13)*(1-'Parameters and SSE'!$C$12)</f>
        <v>0.16150512499844649</v>
      </c>
      <c r="ES392" s="15">
        <f>(1-('Parameters and SSE'!$C$14/('Parameters and SSE'!$C$14+ES220))^'Parameters and SSE'!$C$13)*(1-'Parameters and SSE'!$C$12)</f>
        <v>0.1634433852612413</v>
      </c>
      <c r="ET392" s="15">
        <f>(1-('Parameters and SSE'!$C$14/('Parameters and SSE'!$C$14+ET220))^'Parameters and SSE'!$C$13)*(1-'Parameters and SSE'!$C$12)</f>
        <v>0.16537568761463112</v>
      </c>
      <c r="EU392" s="15">
        <f>(1-('Parameters and SSE'!$C$14/('Parameters and SSE'!$C$14+EU220))^'Parameters and SSE'!$C$13)*(1-'Parameters and SSE'!$C$12)</f>
        <v>0.16740716052668347</v>
      </c>
      <c r="EV392" s="15">
        <f>(1-('Parameters and SSE'!$C$14/('Parameters and SSE'!$C$14+EV220))^'Parameters and SSE'!$C$13)*(1-'Parameters and SSE'!$C$12)</f>
        <v>0.16939874750427084</v>
      </c>
      <c r="EW392" s="15">
        <f>(1-('Parameters and SSE'!$C$14/('Parameters and SSE'!$C$14+EW220))^'Parameters and SSE'!$C$13)*(1-'Parameters and SSE'!$C$12)</f>
        <v>0.17143479922179866</v>
      </c>
      <c r="EX392" s="15">
        <f>(1-('Parameters and SSE'!$C$14/('Parameters and SSE'!$C$14+EX220))^'Parameters and SSE'!$C$13)*(1-'Parameters and SSE'!$C$12)</f>
        <v>0.17351393486582417</v>
      </c>
      <c r="EY392" s="15">
        <f>(1-('Parameters and SSE'!$C$14/('Parameters and SSE'!$C$14+EY220))^'Parameters and SSE'!$C$13)*(1-'Parameters and SSE'!$C$12)</f>
        <v>0.17564229471800852</v>
      </c>
      <c r="EZ392" s="15">
        <f>(1-('Parameters and SSE'!$C$14/('Parameters and SSE'!$C$14+EZ220))^'Parameters and SSE'!$C$13)*(1-'Parameters and SSE'!$C$12)</f>
        <v>0.17777339572797465</v>
      </c>
      <c r="FA392" s="15">
        <f>(1-('Parameters and SSE'!$C$14/('Parameters and SSE'!$C$14+FA220))^'Parameters and SSE'!$C$13)*(1-'Parameters and SSE'!$C$12)</f>
        <v>0.18000686370212038</v>
      </c>
      <c r="FB392" s="15">
        <f>(1-('Parameters and SSE'!$C$14/('Parameters and SSE'!$C$14+FB220))^'Parameters and SSE'!$C$13)*(1-'Parameters and SSE'!$C$12)</f>
        <v>0.18225879342793935</v>
      </c>
      <c r="FC392" s="15">
        <f>(1-('Parameters and SSE'!$C$14/('Parameters and SSE'!$C$14+FC220))^'Parameters and SSE'!$C$13)*(1-'Parameters and SSE'!$C$12)</f>
        <v>0.18447741562077449</v>
      </c>
      <c r="FD392" s="15">
        <f>(1-('Parameters and SSE'!$C$14/('Parameters and SSE'!$C$14+FD220))^'Parameters and SSE'!$C$13)*(1-'Parameters and SSE'!$C$12)</f>
        <v>0.18646240653039237</v>
      </c>
      <c r="FE392" s="15">
        <f>(1-('Parameters and SSE'!$C$14/('Parameters and SSE'!$C$14+FE220))^'Parameters and SSE'!$C$13)*(1-'Parameters and SSE'!$C$12)</f>
        <v>0.18842683543865321</v>
      </c>
      <c r="FF392" s="15">
        <f>(1-('Parameters and SSE'!$C$14/('Parameters and SSE'!$C$14+FF220))^'Parameters and SSE'!$C$13)*(1-'Parameters and SSE'!$C$12)</f>
        <v>0.19040015455214698</v>
      </c>
      <c r="FG392" s="15"/>
      <c r="FH392" s="15"/>
      <c r="FI392" s="15"/>
      <c r="FJ392" s="43">
        <v>203.63542438505385</v>
      </c>
      <c r="FK392" s="15"/>
      <c r="FL392" s="15"/>
      <c r="FM392" s="15"/>
      <c r="FN392" s="15"/>
      <c r="FO392" s="15"/>
      <c r="FP392" s="15"/>
      <c r="FQ392" s="15"/>
      <c r="FR392" s="15"/>
      <c r="FS392" s="15"/>
      <c r="FT392" s="15"/>
      <c r="FU392" s="15"/>
      <c r="FV392" s="15"/>
      <c r="FW392" s="15"/>
      <c r="FX392" s="15"/>
      <c r="FY392" s="15"/>
      <c r="FZ392" s="15"/>
      <c r="GA392" s="15"/>
      <c r="GB392" s="15"/>
      <c r="GC392" s="15"/>
      <c r="GD392" s="15"/>
      <c r="GE392" s="15"/>
      <c r="GF392" s="15"/>
      <c r="GG392" s="15"/>
      <c r="GH392" s="15"/>
      <c r="GI392" s="15"/>
      <c r="GJ392" s="15"/>
      <c r="GK392" s="15"/>
      <c r="GL392" s="15"/>
      <c r="GM392" s="15"/>
      <c r="GN392" s="15"/>
      <c r="GO392" s="15"/>
      <c r="GP392" s="15"/>
      <c r="GQ392" s="15"/>
      <c r="GR392" s="15"/>
      <c r="GS392" s="15"/>
      <c r="GT392" s="15"/>
      <c r="GU392" s="15"/>
      <c r="GV392" s="15"/>
      <c r="GW392" s="15"/>
      <c r="GX392" s="15"/>
      <c r="GY392" s="15"/>
      <c r="GZ392" s="15"/>
      <c r="HA392" s="15"/>
      <c r="HB392" s="15"/>
      <c r="HC392" s="15"/>
      <c r="HD392" s="15"/>
      <c r="HE392" s="15"/>
      <c r="HF392" s="15"/>
      <c r="HG392" s="15"/>
      <c r="HH392" s="15"/>
      <c r="HI392" s="15"/>
      <c r="HJ392" s="15"/>
      <c r="HK392" s="15"/>
      <c r="HL392" s="15"/>
      <c r="HM392" s="15"/>
      <c r="HN392" s="15"/>
      <c r="HO392" s="15"/>
      <c r="HP392" s="15"/>
      <c r="HQ392" s="15"/>
      <c r="HR392" s="15"/>
      <c r="HS392" s="15"/>
      <c r="HT392" s="15"/>
      <c r="HU392" s="15"/>
      <c r="HV392" s="15"/>
      <c r="HW392" s="15"/>
      <c r="HX392" s="15"/>
      <c r="HY392" s="15"/>
    </row>
    <row r="393" spans="2:233" x14ac:dyDescent="0.25">
      <c r="B393" s="37">
        <f t="shared" si="1391"/>
        <v>25</v>
      </c>
      <c r="C393" s="16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44">
        <f>(1-('Parameters and SSE'!$C$14/('Parameters and SSE'!$C$14+AA221))^'Parameters and SSE'!$C$13)*(1-'Parameters and SSE'!$C$12)</f>
        <v>8.3867680404648932E-6</v>
      </c>
      <c r="AB393" s="15">
        <f>(1-('Parameters and SSE'!$C$14/('Parameters and SSE'!$C$14+AB221))^'Parameters and SSE'!$C$13)*(1-'Parameters and SSE'!$C$12)</f>
        <v>3.5735273734761016E-5</v>
      </c>
      <c r="AC393" s="15">
        <f>(1-('Parameters and SSE'!$C$14/('Parameters and SSE'!$C$14+AC221))^'Parameters and SSE'!$C$13)*(1-'Parameters and SSE'!$C$12)</f>
        <v>8.580323339573864E-5</v>
      </c>
      <c r="AD393" s="15">
        <f>(1-('Parameters and SSE'!$C$14/('Parameters and SSE'!$C$14+AD221))^'Parameters and SSE'!$C$13)*(1-'Parameters and SSE'!$C$12)</f>
        <v>1.6147416098117733E-4</v>
      </c>
      <c r="AE393" s="15">
        <f>(1-('Parameters and SSE'!$C$14/('Parameters and SSE'!$C$14+AE221))^'Parameters and SSE'!$C$13)*(1-'Parameters and SSE'!$C$12)</f>
        <v>2.7081706656528276E-4</v>
      </c>
      <c r="AF393" s="15">
        <f>(1-('Parameters and SSE'!$C$14/('Parameters and SSE'!$C$14+AF221))^'Parameters and SSE'!$C$13)*(1-'Parameters and SSE'!$C$12)</f>
        <v>4.0857378646203142E-4</v>
      </c>
      <c r="AG393" s="15">
        <f>(1-('Parameters and SSE'!$C$14/('Parameters and SSE'!$C$14+AG221))^'Parameters and SSE'!$C$13)*(1-'Parameters and SSE'!$C$12)</f>
        <v>5.7684832871064901E-4</v>
      </c>
      <c r="AH393" s="15">
        <f>(1-('Parameters and SSE'!$C$14/('Parameters and SSE'!$C$14+AH221))^'Parameters and SSE'!$C$13)*(1-'Parameters and SSE'!$C$12)</f>
        <v>7.7864005382455672E-4</v>
      </c>
      <c r="AI393" s="15">
        <f>(1-('Parameters and SSE'!$C$14/('Parameters and SSE'!$C$14+AI221))^'Parameters and SSE'!$C$13)*(1-'Parameters and SSE'!$C$12)</f>
        <v>1.0205155168045109E-3</v>
      </c>
      <c r="AJ393" s="15">
        <f>(1-('Parameters and SSE'!$C$14/('Parameters and SSE'!$C$14+AJ221))^'Parameters and SSE'!$C$13)*(1-'Parameters and SSE'!$C$12)</f>
        <v>1.2898153938579423E-3</v>
      </c>
      <c r="AK393" s="15">
        <f>(1-('Parameters and SSE'!$C$14/('Parameters and SSE'!$C$14+AK221))^'Parameters and SSE'!$C$13)*(1-'Parameters and SSE'!$C$12)</f>
        <v>1.6115190997708483E-3</v>
      </c>
      <c r="AL393" s="15">
        <f>(1-('Parameters and SSE'!$C$14/('Parameters and SSE'!$C$14+AL221))^'Parameters and SSE'!$C$13)*(1-'Parameters and SSE'!$C$12)</f>
        <v>1.961046833361057E-3</v>
      </c>
      <c r="AM393" s="15">
        <f>(1-('Parameters and SSE'!$C$14/('Parameters and SSE'!$C$14+AM221))^'Parameters and SSE'!$C$13)*(1-'Parameters and SSE'!$C$12)</f>
        <v>2.3643174178579821E-3</v>
      </c>
      <c r="AN393" s="15">
        <f>(1-('Parameters and SSE'!$C$14/('Parameters and SSE'!$C$14+AN221))^'Parameters and SSE'!$C$13)*(1-'Parameters and SSE'!$C$12)</f>
        <v>2.7640817210840417E-3</v>
      </c>
      <c r="AO393" s="15">
        <f>(1-('Parameters and SSE'!$C$14/('Parameters and SSE'!$C$14+AO221))^'Parameters and SSE'!$C$13)*(1-'Parameters and SSE'!$C$12)</f>
        <v>3.2016075232284011E-3</v>
      </c>
      <c r="AP393" s="15">
        <f>(1-('Parameters and SSE'!$C$14/('Parameters and SSE'!$C$14+AP221))^'Parameters and SSE'!$C$13)*(1-'Parameters and SSE'!$C$12)</f>
        <v>3.6775604447797107E-3</v>
      </c>
      <c r="AQ393" s="15">
        <f>(1-('Parameters and SSE'!$C$14/('Parameters and SSE'!$C$14+AQ221))^'Parameters and SSE'!$C$13)*(1-'Parameters and SSE'!$C$12)</f>
        <v>4.2101788863153668E-3</v>
      </c>
      <c r="AR393" s="15">
        <f>(1-('Parameters and SSE'!$C$14/('Parameters and SSE'!$C$14+AR221))^'Parameters and SSE'!$C$13)*(1-'Parameters and SSE'!$C$12)</f>
        <v>4.7734255673846102E-3</v>
      </c>
      <c r="AS393" s="15">
        <f>(1-('Parameters and SSE'!$C$14/('Parameters and SSE'!$C$14+AS221))^'Parameters and SSE'!$C$13)*(1-'Parameters and SSE'!$C$12)</f>
        <v>5.3637181731979889E-3</v>
      </c>
      <c r="AT393" s="15">
        <f>(1-('Parameters and SSE'!$C$14/('Parameters and SSE'!$C$14+AT221))^'Parameters and SSE'!$C$13)*(1-'Parameters and SSE'!$C$12)</f>
        <v>6.0073240231155248E-3</v>
      </c>
      <c r="AU393" s="15">
        <f>(1-('Parameters and SSE'!$C$14/('Parameters and SSE'!$C$14+AU221))^'Parameters and SSE'!$C$13)*(1-'Parameters and SSE'!$C$12)</f>
        <v>6.6982530581204585E-3</v>
      </c>
      <c r="AV393" s="15">
        <f>(1-('Parameters and SSE'!$C$14/('Parameters and SSE'!$C$14+AV221))^'Parameters and SSE'!$C$13)*(1-'Parameters and SSE'!$C$12)</f>
        <v>7.4473843816650603E-3</v>
      </c>
      <c r="AW393" s="15">
        <f>(1-('Parameters and SSE'!$C$14/('Parameters and SSE'!$C$14+AW221))^'Parameters and SSE'!$C$13)*(1-'Parameters and SSE'!$C$12)</f>
        <v>8.3473919805724505E-3</v>
      </c>
      <c r="AX393" s="15">
        <f>(1-('Parameters and SSE'!$C$14/('Parameters and SSE'!$C$14+AX221))^'Parameters and SSE'!$C$13)*(1-'Parameters and SSE'!$C$12)</f>
        <v>9.2913135369451349E-3</v>
      </c>
      <c r="AY393" s="15">
        <f>(1-('Parameters and SSE'!$C$14/('Parameters and SSE'!$C$14+AY221))^'Parameters and SSE'!$C$13)*(1-'Parameters and SSE'!$C$12)</f>
        <v>1.0240911726723869E-2</v>
      </c>
      <c r="AZ393" s="15">
        <f>(1-('Parameters and SSE'!$C$14/('Parameters and SSE'!$C$14+AZ221))^'Parameters and SSE'!$C$13)*(1-'Parameters and SSE'!$C$12)</f>
        <v>1.1011075250275048E-2</v>
      </c>
      <c r="BA393" s="15">
        <f>(1-('Parameters and SSE'!$C$14/('Parameters and SSE'!$C$14+BA221))^'Parameters and SSE'!$C$13)*(1-'Parameters and SSE'!$C$12)</f>
        <v>1.1796508819972625E-2</v>
      </c>
      <c r="BB393" s="15">
        <f>(1-('Parameters and SSE'!$C$14/('Parameters and SSE'!$C$14+BB221))^'Parameters and SSE'!$C$13)*(1-'Parameters and SSE'!$C$12)</f>
        <v>1.2620059727218394E-2</v>
      </c>
      <c r="BC393" s="15">
        <f>(1-('Parameters and SSE'!$C$14/('Parameters and SSE'!$C$14+BC221))^'Parameters and SSE'!$C$13)*(1-'Parameters and SSE'!$C$12)</f>
        <v>1.3591117845813809E-2</v>
      </c>
      <c r="BD393" s="15">
        <f>(1-('Parameters and SSE'!$C$14/('Parameters and SSE'!$C$14+BD221))^'Parameters and SSE'!$C$13)*(1-'Parameters and SSE'!$C$12)</f>
        <v>1.461100443683979E-2</v>
      </c>
      <c r="BE393" s="15">
        <f>(1-('Parameters and SSE'!$C$14/('Parameters and SSE'!$C$14+BE221))^'Parameters and SSE'!$C$13)*(1-'Parameters and SSE'!$C$12)</f>
        <v>1.5659430893916779E-2</v>
      </c>
      <c r="BF393" s="15">
        <f>(1-('Parameters and SSE'!$C$14/('Parameters and SSE'!$C$14+BF221))^'Parameters and SSE'!$C$13)*(1-'Parameters and SSE'!$C$12)</f>
        <v>1.6718217433311332E-2</v>
      </c>
      <c r="BG393" s="15">
        <f>(1-('Parameters and SSE'!$C$14/('Parameters and SSE'!$C$14+BG221))^'Parameters and SSE'!$C$13)*(1-'Parameters and SSE'!$C$12)</f>
        <v>1.7801760001371594E-2</v>
      </c>
      <c r="BH393" s="15">
        <f>(1-('Parameters and SSE'!$C$14/('Parameters and SSE'!$C$14+BH221))^'Parameters and SSE'!$C$13)*(1-'Parameters and SSE'!$C$12)</f>
        <v>1.8917368077341359E-2</v>
      </c>
      <c r="BI393" s="15">
        <f>(1-('Parameters and SSE'!$C$14/('Parameters and SSE'!$C$14+BI221))^'Parameters and SSE'!$C$13)*(1-'Parameters and SSE'!$C$12)</f>
        <v>2.0138556922870834E-2</v>
      </c>
      <c r="BJ393" s="15">
        <f>(1-('Parameters and SSE'!$C$14/('Parameters and SSE'!$C$14+BJ221))^'Parameters and SSE'!$C$13)*(1-'Parameters and SSE'!$C$12)</f>
        <v>2.1385412616646261E-2</v>
      </c>
      <c r="BK393" s="15">
        <f>(1-('Parameters and SSE'!$C$14/('Parameters and SSE'!$C$14+BK221))^'Parameters and SSE'!$C$13)*(1-'Parameters and SSE'!$C$12)</f>
        <v>2.2668000561937893E-2</v>
      </c>
      <c r="BL393" s="15">
        <f>(1-('Parameters and SSE'!$C$14/('Parameters and SSE'!$C$14+BL221))^'Parameters and SSE'!$C$13)*(1-'Parameters and SSE'!$C$12)</f>
        <v>2.3828115869471256E-2</v>
      </c>
      <c r="BM393" s="15">
        <f>(1-('Parameters and SSE'!$C$14/('Parameters and SSE'!$C$14+BM221))^'Parameters and SSE'!$C$13)*(1-'Parameters and SSE'!$C$12)</f>
        <v>2.5024745755950623E-2</v>
      </c>
      <c r="BN393" s="15">
        <f>(1-('Parameters and SSE'!$C$14/('Parameters and SSE'!$C$14+BN221))^'Parameters and SSE'!$C$13)*(1-'Parameters and SSE'!$C$12)</f>
        <v>2.6255341864469369E-2</v>
      </c>
      <c r="BO393" s="15">
        <f>(1-('Parameters and SSE'!$C$14/('Parameters and SSE'!$C$14+BO221))^'Parameters and SSE'!$C$13)*(1-'Parameters and SSE'!$C$12)</f>
        <v>2.7590122807956603E-2</v>
      </c>
      <c r="BP393" s="15">
        <f>(1-('Parameters and SSE'!$C$14/('Parameters and SSE'!$C$14+BP221))^'Parameters and SSE'!$C$13)*(1-'Parameters and SSE'!$C$12)</f>
        <v>2.8974573310886303E-2</v>
      </c>
      <c r="BQ393" s="15">
        <f>(1-('Parameters and SSE'!$C$14/('Parameters and SSE'!$C$14+BQ221))^'Parameters and SSE'!$C$13)*(1-'Parameters and SSE'!$C$12)</f>
        <v>3.0368200729426538E-2</v>
      </c>
      <c r="BR393" s="15">
        <f>(1-('Parameters and SSE'!$C$14/('Parameters and SSE'!$C$14+BR221))^'Parameters and SSE'!$C$13)*(1-'Parameters and SSE'!$C$12)</f>
        <v>3.1786488760352304E-2</v>
      </c>
      <c r="BS393" s="15">
        <f>(1-('Parameters and SSE'!$C$14/('Parameters and SSE'!$C$14+BS221))^'Parameters and SSE'!$C$13)*(1-'Parameters and SSE'!$C$12)</f>
        <v>3.3217290825939438E-2</v>
      </c>
      <c r="BT393" s="15">
        <f>(1-('Parameters and SSE'!$C$14/('Parameters and SSE'!$C$14+BT221))^'Parameters and SSE'!$C$13)*(1-'Parameters and SSE'!$C$12)</f>
        <v>3.4667681109314064E-2</v>
      </c>
      <c r="BU393" s="15">
        <f>(1-('Parameters and SSE'!$C$14/('Parameters and SSE'!$C$14+BU221))^'Parameters and SSE'!$C$13)*(1-'Parameters and SSE'!$C$12)</f>
        <v>3.6186751663229912E-2</v>
      </c>
      <c r="BV393" s="15">
        <f>(1-('Parameters and SSE'!$C$14/('Parameters and SSE'!$C$14+BV221))^'Parameters and SSE'!$C$13)*(1-'Parameters and SSE'!$C$12)</f>
        <v>3.7721222803673626E-2</v>
      </c>
      <c r="BW393" s="15">
        <f>(1-('Parameters and SSE'!$C$14/('Parameters and SSE'!$C$14+BW221))^'Parameters and SSE'!$C$13)*(1-'Parameters and SSE'!$C$12)</f>
        <v>3.9295692162088759E-2</v>
      </c>
      <c r="BX393" s="15">
        <f>(1-('Parameters and SSE'!$C$14/('Parameters and SSE'!$C$14+BX221))^'Parameters and SSE'!$C$13)*(1-'Parameters and SSE'!$C$12)</f>
        <v>4.0758284329290038E-2</v>
      </c>
      <c r="BY393" s="15">
        <f>(1-('Parameters and SSE'!$C$14/('Parameters and SSE'!$C$14+BY221))^'Parameters and SSE'!$C$13)*(1-'Parameters and SSE'!$C$12)</f>
        <v>4.2243907886205898E-2</v>
      </c>
      <c r="BZ393" s="15">
        <f>(1-('Parameters and SSE'!$C$14/('Parameters and SSE'!$C$14+BZ221))^'Parameters and SSE'!$C$13)*(1-'Parameters and SSE'!$C$12)</f>
        <v>4.3733397375477392E-2</v>
      </c>
      <c r="CA393" s="15">
        <f>(1-('Parameters and SSE'!$C$14/('Parameters and SSE'!$C$14+CA221))^'Parameters and SSE'!$C$13)*(1-'Parameters and SSE'!$C$12)</f>
        <v>4.5301499435753061E-2</v>
      </c>
      <c r="CB393" s="15">
        <f>(1-('Parameters and SSE'!$C$14/('Parameters and SSE'!$C$14+CB221))^'Parameters and SSE'!$C$13)*(1-'Parameters and SSE'!$C$12)</f>
        <v>4.6855820055762047E-2</v>
      </c>
      <c r="CC393" s="15">
        <f>(1-('Parameters and SSE'!$C$14/('Parameters and SSE'!$C$14+CC221))^'Parameters and SSE'!$C$13)*(1-'Parameters and SSE'!$C$12)</f>
        <v>4.8393923096424013E-2</v>
      </c>
      <c r="CD393" s="15">
        <f>(1-('Parameters and SSE'!$C$14/('Parameters and SSE'!$C$14+CD221))^'Parameters and SSE'!$C$13)*(1-'Parameters and SSE'!$C$12)</f>
        <v>4.99114806395713E-2</v>
      </c>
      <c r="CE393" s="15">
        <f>(1-('Parameters and SSE'!$C$14/('Parameters and SSE'!$C$14+CE221))^'Parameters and SSE'!$C$13)*(1-'Parameters and SSE'!$C$12)</f>
        <v>5.1416928710761055E-2</v>
      </c>
      <c r="CF393" s="15">
        <f>(1-('Parameters and SSE'!$C$14/('Parameters and SSE'!$C$14+CF221))^'Parameters and SSE'!$C$13)*(1-'Parameters and SSE'!$C$12)</f>
        <v>5.2912629561005543E-2</v>
      </c>
      <c r="CG393" s="15">
        <f>(1-('Parameters and SSE'!$C$14/('Parameters and SSE'!$C$14+CG221))^'Parameters and SSE'!$C$13)*(1-'Parameters and SSE'!$C$12)</f>
        <v>5.4436952074135285E-2</v>
      </c>
      <c r="CH393" s="15">
        <f>(1-('Parameters and SSE'!$C$14/('Parameters and SSE'!$C$14+CH221))^'Parameters and SSE'!$C$13)*(1-'Parameters and SSE'!$C$12)</f>
        <v>5.5957833543886587E-2</v>
      </c>
      <c r="CI393" s="15">
        <f>(1-('Parameters and SSE'!$C$14/('Parameters and SSE'!$C$14+CI221))^'Parameters and SSE'!$C$13)*(1-'Parameters and SSE'!$C$12)</f>
        <v>5.7442298269331976E-2</v>
      </c>
      <c r="CJ393" s="15">
        <f>(1-('Parameters and SSE'!$C$14/('Parameters and SSE'!$C$14+CJ221))^'Parameters and SSE'!$C$13)*(1-'Parameters and SSE'!$C$12)</f>
        <v>5.8724207995453692E-2</v>
      </c>
      <c r="CK393" s="15">
        <f>(1-('Parameters and SSE'!$C$14/('Parameters and SSE'!$C$14+CK221))^'Parameters and SSE'!$C$13)*(1-'Parameters and SSE'!$C$12)</f>
        <v>5.9907854317522137E-2</v>
      </c>
      <c r="CL393" s="15">
        <f>(1-('Parameters and SSE'!$C$14/('Parameters and SSE'!$C$14+CL221))^'Parameters and SSE'!$C$13)*(1-'Parameters and SSE'!$C$12)</f>
        <v>6.1030298703928031E-2</v>
      </c>
      <c r="CM393" s="15">
        <f>(1-('Parameters and SSE'!$C$14/('Parameters and SSE'!$C$14+CM221))^'Parameters and SSE'!$C$13)*(1-'Parameters and SSE'!$C$12)</f>
        <v>6.2198900626236793E-2</v>
      </c>
      <c r="CN393" s="15">
        <f>(1-('Parameters and SSE'!$C$14/('Parameters and SSE'!$C$14+CN221))^'Parameters and SSE'!$C$13)*(1-'Parameters and SSE'!$C$12)</f>
        <v>6.3344380201962466E-2</v>
      </c>
      <c r="CO393" s="15">
        <f>(1-('Parameters and SSE'!$C$14/('Parameters and SSE'!$C$14+CO221))^'Parameters and SSE'!$C$13)*(1-'Parameters and SSE'!$C$12)</f>
        <v>6.4485638703542542E-2</v>
      </c>
      <c r="CP393" s="15">
        <f>(1-('Parameters and SSE'!$C$14/('Parameters and SSE'!$C$14+CP221))^'Parameters and SSE'!$C$13)*(1-'Parameters and SSE'!$C$12)</f>
        <v>6.5631180789268689E-2</v>
      </c>
      <c r="CQ393" s="15">
        <f>(1-('Parameters and SSE'!$C$14/('Parameters and SSE'!$C$14+CQ221))^'Parameters and SSE'!$C$13)*(1-'Parameters and SSE'!$C$12)</f>
        <v>6.6818341563778222E-2</v>
      </c>
      <c r="CR393" s="15">
        <f>(1-('Parameters and SSE'!$C$14/('Parameters and SSE'!$C$14+CR221))^'Parameters and SSE'!$C$13)*(1-'Parameters and SSE'!$C$12)</f>
        <v>6.8030215603335803E-2</v>
      </c>
      <c r="CS393" s="15">
        <f>(1-('Parameters and SSE'!$C$14/('Parameters and SSE'!$C$14+CS221))^'Parameters and SSE'!$C$13)*(1-'Parameters and SSE'!$C$12)</f>
        <v>6.9386017574754835E-2</v>
      </c>
      <c r="CT393" s="15">
        <f>(1-('Parameters and SSE'!$C$14/('Parameters and SSE'!$C$14+CT221))^'Parameters and SSE'!$C$13)*(1-'Parameters and SSE'!$C$12)</f>
        <v>7.0923056043341148E-2</v>
      </c>
      <c r="CU393" s="15">
        <f>(1-('Parameters and SSE'!$C$14/('Parameters and SSE'!$C$14+CU221))^'Parameters and SSE'!$C$13)*(1-'Parameters and SSE'!$C$12)</f>
        <v>7.2447402771717712E-2</v>
      </c>
      <c r="CV393" s="15">
        <f>(1-('Parameters and SSE'!$C$14/('Parameters and SSE'!$C$14+CV221))^'Parameters and SSE'!$C$13)*(1-'Parameters and SSE'!$C$12)</f>
        <v>7.3794566815842705E-2</v>
      </c>
      <c r="CW393" s="15">
        <f>(1-('Parameters and SSE'!$C$14/('Parameters and SSE'!$C$14+CW221))^'Parameters and SSE'!$C$13)*(1-'Parameters and SSE'!$C$12)</f>
        <v>7.5028439077177003E-2</v>
      </c>
      <c r="CX393" s="15">
        <f>(1-('Parameters and SSE'!$C$14/('Parameters and SSE'!$C$14+CX221))^'Parameters and SSE'!$C$13)*(1-'Parameters and SSE'!$C$12)</f>
        <v>7.6328564598417498E-2</v>
      </c>
      <c r="CY393" s="15">
        <f>(1-('Parameters and SSE'!$C$14/('Parameters and SSE'!$C$14+CY221))^'Parameters and SSE'!$C$13)*(1-'Parameters and SSE'!$C$12)</f>
        <v>7.772509813466541E-2</v>
      </c>
      <c r="CZ393" s="15">
        <f>(1-('Parameters and SSE'!$C$14/('Parameters and SSE'!$C$14+CZ221))^'Parameters and SSE'!$C$13)*(1-'Parameters and SSE'!$C$12)</f>
        <v>7.9106205794333084E-2</v>
      </c>
      <c r="DA393" s="15">
        <f>(1-('Parameters and SSE'!$C$14/('Parameters and SSE'!$C$14+DA221))^'Parameters and SSE'!$C$13)*(1-'Parameters and SSE'!$C$12)</f>
        <v>8.0514489519996346E-2</v>
      </c>
      <c r="DB393" s="15">
        <f>(1-('Parameters and SSE'!$C$14/('Parameters and SSE'!$C$14+DB221))^'Parameters and SSE'!$C$13)*(1-'Parameters and SSE'!$C$12)</f>
        <v>8.1956433935548315E-2</v>
      </c>
      <c r="DC393" s="15">
        <f>(1-('Parameters and SSE'!$C$14/('Parameters and SSE'!$C$14+DC221))^'Parameters and SSE'!$C$13)*(1-'Parameters and SSE'!$C$12)</f>
        <v>8.347209887491959E-2</v>
      </c>
      <c r="DD393" s="15">
        <f>(1-('Parameters and SSE'!$C$14/('Parameters and SSE'!$C$14+DD221))^'Parameters and SSE'!$C$13)*(1-'Parameters and SSE'!$C$12)</f>
        <v>8.4989453503530848E-2</v>
      </c>
      <c r="DE393" s="15">
        <f>(1-('Parameters and SSE'!$C$14/('Parameters and SSE'!$C$14+DE221))^'Parameters and SSE'!$C$13)*(1-'Parameters and SSE'!$C$12)</f>
        <v>8.6606890644755866E-2</v>
      </c>
      <c r="DF393" s="15">
        <f>(1-('Parameters and SSE'!$C$14/('Parameters and SSE'!$C$14+DF221))^'Parameters and SSE'!$C$13)*(1-'Parameters and SSE'!$C$12)</f>
        <v>8.823055643618738E-2</v>
      </c>
      <c r="DG393" s="15">
        <f>(1-('Parameters and SSE'!$C$14/('Parameters and SSE'!$C$14+DG221))^'Parameters and SSE'!$C$13)*(1-'Parameters and SSE'!$C$12)</f>
        <v>8.987421569898589E-2</v>
      </c>
      <c r="DH393" s="15">
        <f>(1-('Parameters and SSE'!$C$14/('Parameters and SSE'!$C$14+DH221))^'Parameters and SSE'!$C$13)*(1-'Parameters and SSE'!$C$12)</f>
        <v>9.1378029597356053E-2</v>
      </c>
      <c r="DI393" s="15">
        <f>(1-('Parameters and SSE'!$C$14/('Parameters and SSE'!$C$14+DI221))^'Parameters and SSE'!$C$13)*(1-'Parameters and SSE'!$C$12)</f>
        <v>9.2899029504414185E-2</v>
      </c>
      <c r="DJ393" s="15">
        <f>(1-('Parameters and SSE'!$C$14/('Parameters and SSE'!$C$14+DJ221))^'Parameters and SSE'!$C$13)*(1-'Parameters and SSE'!$C$12)</f>
        <v>9.4453229666209934E-2</v>
      </c>
      <c r="DK393" s="15">
        <f>(1-('Parameters and SSE'!$C$14/('Parameters and SSE'!$C$14+DK221))^'Parameters and SSE'!$C$13)*(1-'Parameters and SSE'!$C$12)</f>
        <v>9.6117176654856695E-2</v>
      </c>
      <c r="DL393" s="15">
        <f>(1-('Parameters and SSE'!$C$14/('Parameters and SSE'!$C$14+DL221))^'Parameters and SSE'!$C$13)*(1-'Parameters and SSE'!$C$12)</f>
        <v>9.7819206862887587E-2</v>
      </c>
      <c r="DM393" s="15">
        <f>(1-('Parameters and SSE'!$C$14/('Parameters and SSE'!$C$14+DM221))^'Parameters and SSE'!$C$13)*(1-'Parameters and SSE'!$C$12)</f>
        <v>9.9547858845564094E-2</v>
      </c>
      <c r="DN393" s="15">
        <f>(1-('Parameters and SSE'!$C$14/('Parameters and SSE'!$C$14+DN221))^'Parameters and SSE'!$C$13)*(1-'Parameters and SSE'!$C$12)</f>
        <v>0.1013088648918561</v>
      </c>
      <c r="DO393" s="15">
        <f>(1-('Parameters and SSE'!$C$14/('Parameters and SSE'!$C$14+DO221))^'Parameters and SSE'!$C$13)*(1-'Parameters and SSE'!$C$12)</f>
        <v>0.10303586278855188</v>
      </c>
      <c r="DP393" s="15">
        <f>(1-('Parameters and SSE'!$C$14/('Parameters and SSE'!$C$14+DP221))^'Parameters and SSE'!$C$13)*(1-'Parameters and SSE'!$C$12)</f>
        <v>0.10471158542795928</v>
      </c>
      <c r="DQ393" s="15">
        <f>(1-('Parameters and SSE'!$C$14/('Parameters and SSE'!$C$14+DQ221))^'Parameters and SSE'!$C$13)*(1-'Parameters and SSE'!$C$12)</f>
        <v>0.10643862364309367</v>
      </c>
      <c r="DR393" s="15">
        <f>(1-('Parameters and SSE'!$C$14/('Parameters and SSE'!$C$14+DR221))^'Parameters and SSE'!$C$13)*(1-'Parameters and SSE'!$C$12)</f>
        <v>0.10818148974076805</v>
      </c>
      <c r="DS393" s="15">
        <f>(1-('Parameters and SSE'!$C$14/('Parameters and SSE'!$C$14+DS221))^'Parameters and SSE'!$C$13)*(1-'Parameters and SSE'!$C$12)</f>
        <v>0.10999042693995277</v>
      </c>
      <c r="DT393" s="15">
        <f>(1-('Parameters and SSE'!$C$14/('Parameters and SSE'!$C$14+DT221))^'Parameters and SSE'!$C$13)*(1-'Parameters and SSE'!$C$12)</f>
        <v>0.11166336071632352</v>
      </c>
      <c r="DU393" s="15">
        <f>(1-('Parameters and SSE'!$C$14/('Parameters and SSE'!$C$14+DU221))^'Parameters and SSE'!$C$13)*(1-'Parameters and SSE'!$C$12)</f>
        <v>0.11338025801107028</v>
      </c>
      <c r="DV393" s="15">
        <f>(1-('Parameters and SSE'!$C$14/('Parameters and SSE'!$C$14+DV221))^'Parameters and SSE'!$C$13)*(1-'Parameters and SSE'!$C$12)</f>
        <v>0.115118991635103</v>
      </c>
      <c r="DW393" s="15">
        <f>(1-('Parameters and SSE'!$C$14/('Parameters and SSE'!$C$14+DW221))^'Parameters and SSE'!$C$13)*(1-'Parameters and SSE'!$C$12)</f>
        <v>0.1169888599683442</v>
      </c>
      <c r="DX393" s="15">
        <f>(1-('Parameters and SSE'!$C$14/('Parameters and SSE'!$C$14+DX221))^'Parameters and SSE'!$C$13)*(1-'Parameters and SSE'!$C$12)</f>
        <v>0.11892201350606434</v>
      </c>
      <c r="DY393" s="15">
        <f>(1-('Parameters and SSE'!$C$14/('Parameters and SSE'!$C$14+DY221))^'Parameters and SSE'!$C$13)*(1-'Parameters and SSE'!$C$12)</f>
        <v>0.12088902570721893</v>
      </c>
      <c r="DZ393" s="15">
        <f>(1-('Parameters and SSE'!$C$14/('Parameters and SSE'!$C$14+DZ221))^'Parameters and SSE'!$C$13)*(1-'Parameters and SSE'!$C$12)</f>
        <v>0.12288195523486165</v>
      </c>
      <c r="EA393" s="15">
        <f>(1-('Parameters and SSE'!$C$14/('Parameters and SSE'!$C$14+EA221))^'Parameters and SSE'!$C$13)*(1-'Parameters and SSE'!$C$12)</f>
        <v>0.12484523234704957</v>
      </c>
      <c r="EB393" s="15">
        <f>(1-('Parameters and SSE'!$C$14/('Parameters and SSE'!$C$14+EB221))^'Parameters and SSE'!$C$13)*(1-'Parameters and SSE'!$C$12)</f>
        <v>0.12680137545454015</v>
      </c>
      <c r="EC393" s="15">
        <f>(1-('Parameters and SSE'!$C$14/('Parameters and SSE'!$C$14+EC221))^'Parameters and SSE'!$C$13)*(1-'Parameters and SSE'!$C$12)</f>
        <v>0.12882888586565927</v>
      </c>
      <c r="ED393" s="15">
        <f>(1-('Parameters and SSE'!$C$14/('Parameters and SSE'!$C$14+ED221))^'Parameters and SSE'!$C$13)*(1-'Parameters and SSE'!$C$12)</f>
        <v>0.13085693459178732</v>
      </c>
      <c r="EE393" s="15">
        <f>(1-('Parameters and SSE'!$C$14/('Parameters and SSE'!$C$14+EE221))^'Parameters and SSE'!$C$13)*(1-'Parameters and SSE'!$C$12)</f>
        <v>0.13291559935682978</v>
      </c>
      <c r="EF393" s="15">
        <f>(1-('Parameters and SSE'!$C$14/('Parameters and SSE'!$C$14+EF221))^'Parameters and SSE'!$C$13)*(1-'Parameters and SSE'!$C$12)</f>
        <v>0.1347817115757497</v>
      </c>
      <c r="EG393" s="15">
        <f>(1-('Parameters and SSE'!$C$14/('Parameters and SSE'!$C$14+EG221))^'Parameters and SSE'!$C$13)*(1-'Parameters and SSE'!$C$12)</f>
        <v>0.13668965185984125</v>
      </c>
      <c r="EH393" s="15">
        <f>(1-('Parameters and SSE'!$C$14/('Parameters and SSE'!$C$14+EH221))^'Parameters and SSE'!$C$13)*(1-'Parameters and SSE'!$C$12)</f>
        <v>0.13861381887280347</v>
      </c>
      <c r="EI393" s="15">
        <f>(1-('Parameters and SSE'!$C$14/('Parameters and SSE'!$C$14+EI221))^'Parameters and SSE'!$C$13)*(1-'Parameters and SSE'!$C$12)</f>
        <v>0.14069069134641379</v>
      </c>
      <c r="EJ393" s="15">
        <f>(1-('Parameters and SSE'!$C$14/('Parameters and SSE'!$C$14+EJ221))^'Parameters and SSE'!$C$13)*(1-'Parameters and SSE'!$C$12)</f>
        <v>0.14278451715943632</v>
      </c>
      <c r="EK393" s="15">
        <f>(1-('Parameters and SSE'!$C$14/('Parameters and SSE'!$C$14+EK221))^'Parameters and SSE'!$C$13)*(1-'Parameters and SSE'!$C$12)</f>
        <v>0.14487815198719262</v>
      </c>
      <c r="EL393" s="15">
        <f>(1-('Parameters and SSE'!$C$14/('Parameters and SSE'!$C$14+EL221))^'Parameters and SSE'!$C$13)*(1-'Parameters and SSE'!$C$12)</f>
        <v>0.1469698366839714</v>
      </c>
      <c r="EM393" s="15">
        <f>(1-('Parameters and SSE'!$C$14/('Parameters and SSE'!$C$14+EM221))^'Parameters and SSE'!$C$13)*(1-'Parameters and SSE'!$C$12)</f>
        <v>0.14904580339930382</v>
      </c>
      <c r="EN393" s="15">
        <f>(1-('Parameters and SSE'!$C$14/('Parameters and SSE'!$C$14+EN221))^'Parameters and SSE'!$C$13)*(1-'Parameters and SSE'!$C$12)</f>
        <v>0.15113010743506469</v>
      </c>
      <c r="EO393" s="15">
        <f>(1-('Parameters and SSE'!$C$14/('Parameters and SSE'!$C$14+EO221))^'Parameters and SSE'!$C$13)*(1-'Parameters and SSE'!$C$12)</f>
        <v>0.15332275547720217</v>
      </c>
      <c r="EP393" s="15">
        <f>(1-('Parameters and SSE'!$C$14/('Parameters and SSE'!$C$14+EP221))^'Parameters and SSE'!$C$13)*(1-'Parameters and SSE'!$C$12)</f>
        <v>0.15552188847547616</v>
      </c>
      <c r="EQ393" s="15">
        <f>(1-('Parameters and SSE'!$C$14/('Parameters and SSE'!$C$14+EQ221))^'Parameters and SSE'!$C$13)*(1-'Parameters and SSE'!$C$12)</f>
        <v>0.15769486819183212</v>
      </c>
      <c r="ER393" s="15">
        <f>(1-('Parameters and SSE'!$C$14/('Parameters and SSE'!$C$14+ER221))^'Parameters and SSE'!$C$13)*(1-'Parameters and SSE'!$C$12)</f>
        <v>0.15962525336759797</v>
      </c>
      <c r="ES393" s="15">
        <f>(1-('Parameters and SSE'!$C$14/('Parameters and SSE'!$C$14+ES221))^'Parameters and SSE'!$C$13)*(1-'Parameters and SSE'!$C$12)</f>
        <v>0.16156972101041234</v>
      </c>
      <c r="ET393" s="15">
        <f>(1-('Parameters and SSE'!$C$14/('Parameters and SSE'!$C$14+ET221))^'Parameters and SSE'!$C$13)*(1-'Parameters and SSE'!$C$12)</f>
        <v>0.16350834222869887</v>
      </c>
      <c r="EU393" s="15">
        <f>(1-('Parameters and SSE'!$C$14/('Parameters and SSE'!$C$14+EU221))^'Parameters and SSE'!$C$13)*(1-'Parameters and SSE'!$C$12)</f>
        <v>0.16554659026465593</v>
      </c>
      <c r="EV393" s="15">
        <f>(1-('Parameters and SSE'!$C$14/('Parameters and SSE'!$C$14+EV221))^'Parameters and SSE'!$C$13)*(1-'Parameters and SSE'!$C$12)</f>
        <v>0.16754494385988247</v>
      </c>
      <c r="EW393" s="15">
        <f>(1-('Parameters and SSE'!$C$14/('Parameters and SSE'!$C$14+EW221))^'Parameters and SSE'!$C$13)*(1-'Parameters and SSE'!$C$12)</f>
        <v>0.16958803605897152</v>
      </c>
      <c r="EX393" s="15">
        <f>(1-('Parameters and SSE'!$C$14/('Parameters and SSE'!$C$14+EX221))^'Parameters and SSE'!$C$13)*(1-'Parameters and SSE'!$C$12)</f>
        <v>0.17167448133024274</v>
      </c>
      <c r="EY393" s="15">
        <f>(1-('Parameters and SSE'!$C$14/('Parameters and SSE'!$C$14+EY221))^'Parameters and SSE'!$C$13)*(1-'Parameters and SSE'!$C$12)</f>
        <v>0.17381044151505873</v>
      </c>
      <c r="EZ393" s="15">
        <f>(1-('Parameters and SSE'!$C$14/('Parameters and SSE'!$C$14+EZ221))^'Parameters and SSE'!$C$13)*(1-'Parameters and SSE'!$C$12)</f>
        <v>0.17594926553166884</v>
      </c>
      <c r="FA393" s="15">
        <f>(1-('Parameters and SSE'!$C$14/('Parameters and SSE'!$C$14+FA221))^'Parameters and SSE'!$C$13)*(1-'Parameters and SSE'!$C$12)</f>
        <v>0.17819094007730818</v>
      </c>
      <c r="FB393" s="15">
        <f>(1-('Parameters and SSE'!$C$14/('Parameters and SSE'!$C$14+FB221))^'Parameters and SSE'!$C$13)*(1-'Parameters and SSE'!$C$12)</f>
        <v>0.18045125186010744</v>
      </c>
      <c r="FC393" s="15">
        <f>(1-('Parameters and SSE'!$C$14/('Parameters and SSE'!$C$14+FC221))^'Parameters and SSE'!$C$13)*(1-'Parameters and SSE'!$C$12)</f>
        <v>0.18267823403766559</v>
      </c>
      <c r="FD393" s="15">
        <f>(1-('Parameters and SSE'!$C$14/('Parameters and SSE'!$C$14+FD221))^'Parameters and SSE'!$C$13)*(1-'Parameters and SSE'!$C$12)</f>
        <v>0.18467079497988617</v>
      </c>
      <c r="FE393" s="15">
        <f>(1-('Parameters and SSE'!$C$14/('Parameters and SSE'!$C$14+FE221))^'Parameters and SSE'!$C$13)*(1-'Parameters and SSE'!$C$12)</f>
        <v>0.18664280421377322</v>
      </c>
      <c r="FF393" s="15">
        <f>(1-('Parameters and SSE'!$C$14/('Parameters and SSE'!$C$14+FF221))^'Parameters and SSE'!$C$13)*(1-'Parameters and SSE'!$C$12)</f>
        <v>0.18862382374671133</v>
      </c>
      <c r="FG393" s="15"/>
      <c r="FH393" s="15"/>
      <c r="FI393" s="15"/>
      <c r="FJ393" s="43">
        <v>206.05982278961261</v>
      </c>
      <c r="FK393" s="15"/>
      <c r="FL393" s="15"/>
      <c r="FM393" s="15"/>
      <c r="FN393" s="15"/>
      <c r="FO393" s="15"/>
      <c r="FP393" s="15"/>
      <c r="FQ393" s="15"/>
      <c r="FR393" s="15"/>
      <c r="FS393" s="15"/>
      <c r="FT393" s="15"/>
      <c r="FU393" s="15"/>
      <c r="FV393" s="15"/>
      <c r="FW393" s="15"/>
      <c r="FX393" s="15"/>
      <c r="FY393" s="15"/>
      <c r="FZ393" s="15"/>
      <c r="GA393" s="15"/>
      <c r="GB393" s="15"/>
      <c r="GC393" s="15"/>
      <c r="GD393" s="15"/>
      <c r="GE393" s="15"/>
      <c r="GF393" s="15"/>
      <c r="GG393" s="15"/>
      <c r="GH393" s="15"/>
      <c r="GI393" s="15"/>
      <c r="GJ393" s="15"/>
      <c r="GK393" s="15"/>
      <c r="GL393" s="15"/>
      <c r="GM393" s="15"/>
      <c r="GN393" s="15"/>
      <c r="GO393" s="15"/>
      <c r="GP393" s="15"/>
      <c r="GQ393" s="15"/>
      <c r="GR393" s="15"/>
      <c r="GS393" s="15"/>
      <c r="GT393" s="15"/>
      <c r="GU393" s="15"/>
      <c r="GV393" s="15"/>
      <c r="GW393" s="15"/>
      <c r="GX393" s="15"/>
      <c r="GY393" s="15"/>
      <c r="GZ393" s="15"/>
      <c r="HA393" s="15"/>
      <c r="HB393" s="15"/>
      <c r="HC393" s="15"/>
      <c r="HD393" s="15"/>
      <c r="HE393" s="15"/>
      <c r="HF393" s="15"/>
      <c r="HG393" s="15"/>
      <c r="HH393" s="15"/>
      <c r="HI393" s="15"/>
      <c r="HJ393" s="15"/>
      <c r="HK393" s="15"/>
      <c r="HL393" s="15"/>
      <c r="HM393" s="15"/>
      <c r="HN393" s="15"/>
      <c r="HO393" s="15"/>
      <c r="HP393" s="15"/>
      <c r="HQ393" s="15"/>
      <c r="HR393" s="15"/>
      <c r="HS393" s="15"/>
      <c r="HT393" s="15"/>
      <c r="HU393" s="15"/>
      <c r="HV393" s="15"/>
      <c r="HW393" s="15"/>
      <c r="HX393" s="15"/>
      <c r="HY393" s="15"/>
    </row>
    <row r="394" spans="2:233" x14ac:dyDescent="0.25">
      <c r="B394" s="37">
        <f t="shared" si="1391"/>
        <v>26</v>
      </c>
      <c r="C394" s="16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44">
        <f>(1-('Parameters and SSE'!$C$14/('Parameters and SSE'!$C$14+AB222))^'Parameters and SSE'!$C$13)*(1-'Parameters and SSE'!$C$12)</f>
        <v>7.4245741033644315E-6</v>
      </c>
      <c r="AC394" s="15">
        <f>(1-('Parameters and SSE'!$C$14/('Parameters and SSE'!$C$14+AC222))^'Parameters and SSE'!$C$13)*(1-'Parameters and SSE'!$C$12)</f>
        <v>3.4262217735718939E-5</v>
      </c>
      <c r="AD394" s="15">
        <f>(1-('Parameters and SSE'!$C$14/('Parameters and SSE'!$C$14+AD222))^'Parameters and SSE'!$C$13)*(1-'Parameters and SSE'!$C$12)</f>
        <v>8.4391032689353136E-5</v>
      </c>
      <c r="AE394" s="15">
        <f>(1-('Parameters and SSE'!$C$14/('Parameters and SSE'!$C$14+AE222))^'Parameters and SSE'!$C$13)*(1-'Parameters and SSE'!$C$12)</f>
        <v>1.647787306346371E-4</v>
      </c>
      <c r="AF394" s="15">
        <f>(1-('Parameters and SSE'!$C$14/('Parameters and SSE'!$C$14+AF222))^'Parameters and SSE'!$C$13)*(1-'Parameters and SSE'!$C$12)</f>
        <v>2.7255148176760601E-4</v>
      </c>
      <c r="AG394" s="15">
        <f>(1-('Parameters and SSE'!$C$14/('Parameters and SSE'!$C$14+AG222))^'Parameters and SSE'!$C$13)*(1-'Parameters and SSE'!$C$12)</f>
        <v>4.0976011310447566E-4</v>
      </c>
      <c r="AH394" s="15">
        <f>(1-('Parameters and SSE'!$C$14/('Parameters and SSE'!$C$14+AH222))^'Parameters and SSE'!$C$13)*(1-'Parameters and SSE'!$C$12)</f>
        <v>5.7923339500558419E-4</v>
      </c>
      <c r="AI394" s="15">
        <f>(1-('Parameters and SSE'!$C$14/('Parameters and SSE'!$C$14+AI222))^'Parameters and SSE'!$C$13)*(1-'Parameters and SSE'!$C$12)</f>
        <v>7.8692980932584984E-4</v>
      </c>
      <c r="AJ394" s="15">
        <f>(1-('Parameters and SSE'!$C$14/('Parameters and SSE'!$C$14+AJ222))^'Parameters and SSE'!$C$13)*(1-'Parameters and SSE'!$C$12)</f>
        <v>1.0222103150859445E-3</v>
      </c>
      <c r="AK394" s="15">
        <f>(1-('Parameters and SSE'!$C$14/('Parameters and SSE'!$C$14+AK222))^'Parameters and SSE'!$C$13)*(1-'Parameters and SSE'!$C$12)</f>
        <v>1.307202849487639E-3</v>
      </c>
      <c r="AL394" s="15">
        <f>(1-('Parameters and SSE'!$C$14/('Parameters and SSE'!$C$14+AL222))^'Parameters and SSE'!$C$13)*(1-'Parameters and SSE'!$C$12)</f>
        <v>1.6203931889477035E-3</v>
      </c>
      <c r="AM394" s="15">
        <f>(1-('Parameters and SSE'!$C$14/('Parameters and SSE'!$C$14+AM222))^'Parameters and SSE'!$C$13)*(1-'Parameters and SSE'!$C$12)</f>
        <v>1.9852012471197056E-3</v>
      </c>
      <c r="AN394" s="15">
        <f>(1-('Parameters and SSE'!$C$14/('Parameters and SSE'!$C$14+AN222))^'Parameters and SSE'!$C$13)*(1-'Parameters and SSE'!$C$12)</f>
        <v>2.3497776479450981E-3</v>
      </c>
      <c r="AO394" s="15">
        <f>(1-('Parameters and SSE'!$C$14/('Parameters and SSE'!$C$14+AO222))^'Parameters and SSE'!$C$13)*(1-'Parameters and SSE'!$C$12)</f>
        <v>2.7515796297046735E-3</v>
      </c>
      <c r="AP394" s="15">
        <f>(1-('Parameters and SSE'!$C$14/('Parameters and SSE'!$C$14+AP222))^'Parameters and SSE'!$C$13)*(1-'Parameters and SSE'!$C$12)</f>
        <v>3.1913300800582201E-3</v>
      </c>
      <c r="AQ394" s="15">
        <f>(1-('Parameters and SSE'!$C$14/('Parameters and SSE'!$C$14+AQ222))^'Parameters and SSE'!$C$13)*(1-'Parameters and SSE'!$C$12)</f>
        <v>3.686070471341465E-3</v>
      </c>
      <c r="AR394" s="15">
        <f>(1-('Parameters and SSE'!$C$14/('Parameters and SSE'!$C$14+AR222))^'Parameters and SSE'!$C$13)*(1-'Parameters and SSE'!$C$12)</f>
        <v>4.2117472870590936E-3</v>
      </c>
      <c r="AS394" s="15">
        <f>(1-('Parameters and SSE'!$C$14/('Parameters and SSE'!$C$14+AS222))^'Parameters and SSE'!$C$13)*(1-'Parameters and SSE'!$C$12)</f>
        <v>4.7650050384697024E-3</v>
      </c>
      <c r="AT394" s="15">
        <f>(1-('Parameters and SSE'!$C$14/('Parameters and SSE'!$C$14+AT222))^'Parameters and SSE'!$C$13)*(1-'Parameters and SSE'!$C$12)</f>
        <v>5.3705373422345002E-3</v>
      </c>
      <c r="AU394" s="15">
        <f>(1-('Parameters and SSE'!$C$14/('Parameters and SSE'!$C$14+AU222))^'Parameters and SSE'!$C$13)*(1-'Parameters and SSE'!$C$12)</f>
        <v>6.0228474569868446E-3</v>
      </c>
      <c r="AV394" s="15">
        <f>(1-('Parameters and SSE'!$C$14/('Parameters and SSE'!$C$14+AV222))^'Parameters and SSE'!$C$13)*(1-'Parameters and SSE'!$C$12)</f>
        <v>6.7323442444079274E-3</v>
      </c>
      <c r="AW394" s="15">
        <f>(1-('Parameters and SSE'!$C$14/('Parameters and SSE'!$C$14+AW222))^'Parameters and SSE'!$C$13)*(1-'Parameters and SSE'!$C$12)</f>
        <v>7.5872213296374483E-3</v>
      </c>
      <c r="AX394" s="15">
        <f>(1-('Parameters and SSE'!$C$14/('Parameters and SSE'!$C$14+AX222))^'Parameters and SSE'!$C$13)*(1-'Parameters and SSE'!$C$12)</f>
        <v>8.4862326163993099E-3</v>
      </c>
      <c r="AY394" s="15">
        <f>(1-('Parameters and SSE'!$C$14/('Parameters and SSE'!$C$14+AY222))^'Parameters and SSE'!$C$13)*(1-'Parameters and SSE'!$C$12)</f>
        <v>9.3929050447323081E-3</v>
      </c>
      <c r="AZ394" s="15">
        <f>(1-('Parameters and SSE'!$C$14/('Parameters and SSE'!$C$14+AZ222))^'Parameters and SSE'!$C$13)*(1-'Parameters and SSE'!$C$12)</f>
        <v>1.0129930133573148E-2</v>
      </c>
      <c r="BA394" s="15">
        <f>(1-('Parameters and SSE'!$C$14/('Parameters and SSE'!$C$14+BA222))^'Parameters and SSE'!$C$13)*(1-'Parameters and SSE'!$C$12)</f>
        <v>1.0883138924169646E-2</v>
      </c>
      <c r="BB394" s="15">
        <f>(1-('Parameters and SSE'!$C$14/('Parameters and SSE'!$C$14+BB222))^'Parameters and SSE'!$C$13)*(1-'Parameters and SSE'!$C$12)</f>
        <v>1.1674439031576717E-2</v>
      </c>
      <c r="BC394" s="15">
        <f>(1-('Parameters and SSE'!$C$14/('Parameters and SSE'!$C$14+BC222))^'Parameters and SSE'!$C$13)*(1-'Parameters and SSE'!$C$12)</f>
        <v>1.2609182070635687E-2</v>
      </c>
      <c r="BD394" s="15">
        <f>(1-('Parameters and SSE'!$C$14/('Parameters and SSE'!$C$14+BD222))^'Parameters and SSE'!$C$13)*(1-'Parameters and SSE'!$C$12)</f>
        <v>1.3592632107722644E-2</v>
      </c>
      <c r="BE394" s="15">
        <f>(1-('Parameters and SSE'!$C$14/('Parameters and SSE'!$C$14+BE222))^'Parameters and SSE'!$C$13)*(1-'Parameters and SSE'!$C$12)</f>
        <v>1.4605254750822286E-2</v>
      </c>
      <c r="BF394" s="15">
        <f>(1-('Parameters and SSE'!$C$14/('Parameters and SSE'!$C$14+BF222))^'Parameters and SSE'!$C$13)*(1-'Parameters and SSE'!$C$12)</f>
        <v>1.5629456742103844E-2</v>
      </c>
      <c r="BG394" s="15">
        <f>(1-('Parameters and SSE'!$C$14/('Parameters and SSE'!$C$14+BG222))^'Parameters and SSE'!$C$13)*(1-'Parameters and SSE'!$C$12)</f>
        <v>1.6679126359469318E-2</v>
      </c>
      <c r="BH394" s="15">
        <f>(1-('Parameters and SSE'!$C$14/('Parameters and SSE'!$C$14+BH222))^'Parameters and SSE'!$C$13)*(1-'Parameters and SSE'!$C$12)</f>
        <v>1.7761342219546505E-2</v>
      </c>
      <c r="BI394" s="15">
        <f>(1-('Parameters and SSE'!$C$14/('Parameters and SSE'!$C$14+BI222))^'Parameters and SSE'!$C$13)*(1-'Parameters and SSE'!$C$12)</f>
        <v>1.8947528380605417E-2</v>
      </c>
      <c r="BJ394" s="15">
        <f>(1-('Parameters and SSE'!$C$14/('Parameters and SSE'!$C$14+BJ222))^'Parameters and SSE'!$C$13)*(1-'Parameters and SSE'!$C$12)</f>
        <v>2.0160158472119962E-2</v>
      </c>
      <c r="BK394" s="15">
        <f>(1-('Parameters and SSE'!$C$14/('Parameters and SSE'!$C$14+BK222))^'Parameters and SSE'!$C$13)*(1-'Parameters and SSE'!$C$12)</f>
        <v>2.1409022624488096E-2</v>
      </c>
      <c r="BL394" s="15">
        <f>(1-('Parameters and SSE'!$C$14/('Parameters and SSE'!$C$14+BL222))^'Parameters and SSE'!$C$13)*(1-'Parameters and SSE'!$C$12)</f>
        <v>2.2539900702491993E-2</v>
      </c>
      <c r="BM394" s="15">
        <f>(1-('Parameters and SSE'!$C$14/('Parameters and SSE'!$C$14+BM222))^'Parameters and SSE'!$C$13)*(1-'Parameters and SSE'!$C$12)</f>
        <v>2.3707607450048053E-2</v>
      </c>
      <c r="BN394" s="15">
        <f>(1-('Parameters and SSE'!$C$14/('Parameters and SSE'!$C$14+BN222))^'Parameters and SSE'!$C$13)*(1-'Parameters and SSE'!$C$12)</f>
        <v>2.4909674629013352E-2</v>
      </c>
      <c r="BO394" s="15">
        <f>(1-('Parameters and SSE'!$C$14/('Parameters and SSE'!$C$14+BO222))^'Parameters and SSE'!$C$13)*(1-'Parameters and SSE'!$C$12)</f>
        <v>2.6214780995266543E-2</v>
      </c>
      <c r="BP394" s="15">
        <f>(1-('Parameters and SSE'!$C$14/('Parameters and SSE'!$C$14+BP222))^'Parameters and SSE'!$C$13)*(1-'Parameters and SSE'!$C$12)</f>
        <v>2.7569724409783884E-2</v>
      </c>
      <c r="BQ394" s="15">
        <f>(1-('Parameters and SSE'!$C$14/('Parameters and SSE'!$C$14+BQ222))^'Parameters and SSE'!$C$13)*(1-'Parameters and SSE'!$C$12)</f>
        <v>2.8934877956168559E-2</v>
      </c>
      <c r="BR394" s="15">
        <f>(1-('Parameters and SSE'!$C$14/('Parameters and SSE'!$C$14+BR222))^'Parameters and SSE'!$C$13)*(1-'Parameters and SSE'!$C$12)</f>
        <v>3.0325387505522931E-2</v>
      </c>
      <c r="BS394" s="15">
        <f>(1-('Parameters and SSE'!$C$14/('Parameters and SSE'!$C$14+BS222))^'Parameters and SSE'!$C$13)*(1-'Parameters and SSE'!$C$12)</f>
        <v>3.1729327592295298E-2</v>
      </c>
      <c r="BT394" s="15">
        <f>(1-('Parameters and SSE'!$C$14/('Parameters and SSE'!$C$14+BT222))^'Parameters and SSE'!$C$13)*(1-'Parameters and SSE'!$C$12)</f>
        <v>3.3153619245463513E-2</v>
      </c>
      <c r="BU394" s="15">
        <f>(1-('Parameters and SSE'!$C$14/('Parameters and SSE'!$C$14+BU222))^'Parameters and SSE'!$C$13)*(1-'Parameters and SSE'!$C$12)</f>
        <v>3.4646499055584215E-2</v>
      </c>
      <c r="BV394" s="15">
        <f>(1-('Parameters and SSE'!$C$14/('Parameters and SSE'!$C$14+BV222))^'Parameters and SSE'!$C$13)*(1-'Parameters and SSE'!$C$12)</f>
        <v>3.6155629980308857E-2</v>
      </c>
      <c r="BW394" s="15">
        <f>(1-('Parameters and SSE'!$C$14/('Parameters and SSE'!$C$14+BW222))^'Parameters and SSE'!$C$13)*(1-'Parameters and SSE'!$C$12)</f>
        <v>3.7705203084563536E-2</v>
      </c>
      <c r="BX394" s="15">
        <f>(1-('Parameters and SSE'!$C$14/('Parameters and SSE'!$C$14+BX222))^'Parameters and SSE'!$C$13)*(1-'Parameters and SSE'!$C$12)</f>
        <v>3.9145648944159998E-2</v>
      </c>
      <c r="BY394" s="15">
        <f>(1-('Parameters and SSE'!$C$14/('Parameters and SSE'!$C$14+BY222))^'Parameters and SSE'!$C$13)*(1-'Parameters and SSE'!$C$12)</f>
        <v>4.0609728967466258E-2</v>
      </c>
      <c r="BZ394" s="15">
        <f>(1-('Parameters and SSE'!$C$14/('Parameters and SSE'!$C$14+BZ222))^'Parameters and SSE'!$C$13)*(1-'Parameters and SSE'!$C$12)</f>
        <v>4.207853887775815E-2</v>
      </c>
      <c r="CA394" s="15">
        <f>(1-('Parameters and SSE'!$C$14/('Parameters and SSE'!$C$14+CA222))^'Parameters and SSE'!$C$13)*(1-'Parameters and SSE'!$C$12)</f>
        <v>4.3625808485083337E-2</v>
      </c>
      <c r="CB394" s="15">
        <f>(1-('Parameters and SSE'!$C$14/('Parameters and SSE'!$C$14+CB222))^'Parameters and SSE'!$C$13)*(1-'Parameters and SSE'!$C$12)</f>
        <v>4.5160380639217616E-2</v>
      </c>
      <c r="CC394" s="15">
        <f>(1-('Parameters and SSE'!$C$14/('Parameters and SSE'!$C$14+CC222))^'Parameters and SSE'!$C$13)*(1-'Parameters and SSE'!$C$12)</f>
        <v>4.6679798619851331E-2</v>
      </c>
      <c r="CD394" s="15">
        <f>(1-('Parameters and SSE'!$C$14/('Parameters and SSE'!$C$14+CD222))^'Parameters and SSE'!$C$13)*(1-'Parameters and SSE'!$C$12)</f>
        <v>4.8179734178715537E-2</v>
      </c>
      <c r="CE394" s="15">
        <f>(1-('Parameters and SSE'!$C$14/('Parameters and SSE'!$C$14+CE222))^'Parameters and SSE'!$C$13)*(1-'Parameters and SSE'!$C$12)</f>
        <v>4.9668477566489656E-2</v>
      </c>
      <c r="CF394" s="15">
        <f>(1-('Parameters and SSE'!$C$14/('Parameters and SSE'!$C$14+CF222))^'Parameters and SSE'!$C$13)*(1-'Parameters and SSE'!$C$12)</f>
        <v>5.1148325542175133E-2</v>
      </c>
      <c r="CG394" s="15">
        <f>(1-('Parameters and SSE'!$C$14/('Parameters and SSE'!$C$14+CG222))^'Parameters and SSE'!$C$13)*(1-'Parameters and SSE'!$C$12)</f>
        <v>5.2657224818067123E-2</v>
      </c>
      <c r="CH394" s="15">
        <f>(1-('Parameters and SSE'!$C$14/('Parameters and SSE'!$C$14+CH222))^'Parameters and SSE'!$C$13)*(1-'Parameters and SSE'!$C$12)</f>
        <v>5.4163425891460802E-2</v>
      </c>
      <c r="CI394" s="15">
        <f>(1-('Parameters and SSE'!$C$14/('Parameters and SSE'!$C$14+CI222))^'Parameters and SSE'!$C$13)*(1-'Parameters and SSE'!$C$12)</f>
        <v>5.563422766058753E-2</v>
      </c>
      <c r="CJ394" s="15">
        <f>(1-('Parameters and SSE'!$C$14/('Parameters and SSE'!$C$14+CJ222))^'Parameters and SSE'!$C$13)*(1-'Parameters and SSE'!$C$12)</f>
        <v>5.6904884608003345E-2</v>
      </c>
      <c r="CK394" s="15">
        <f>(1-('Parameters and SSE'!$C$14/('Parameters and SSE'!$C$14+CK222))^'Parameters and SSE'!$C$13)*(1-'Parameters and SSE'!$C$12)</f>
        <v>5.8078616718851221E-2</v>
      </c>
      <c r="CL394" s="15">
        <f>(1-('Parameters and SSE'!$C$14/('Parameters and SSE'!$C$14+CL222))^'Parameters and SSE'!$C$13)*(1-'Parameters and SSE'!$C$12)</f>
        <v>5.919209082479631E-2</v>
      </c>
      <c r="CM394" s="15">
        <f>(1-('Parameters and SSE'!$C$14/('Parameters and SSE'!$C$14+CM222))^'Parameters and SSE'!$C$13)*(1-'Parameters and SSE'!$C$12)</f>
        <v>6.0351787862261967E-2</v>
      </c>
      <c r="CN394" s="15">
        <f>(1-('Parameters and SSE'!$C$14/('Parameters and SSE'!$C$14+CN222))^'Parameters and SSE'!$C$13)*(1-'Parameters and SSE'!$C$12)</f>
        <v>6.1488951956536454E-2</v>
      </c>
      <c r="CO394" s="15">
        <f>(1-('Parameters and SSE'!$C$14/('Parameters and SSE'!$C$14+CO222))^'Parameters and SSE'!$C$13)*(1-'Parameters and SSE'!$C$12)</f>
        <v>6.2622323700154331E-2</v>
      </c>
      <c r="CP394" s="15">
        <f>(1-('Parameters and SSE'!$C$14/('Parameters and SSE'!$C$14+CP222))^'Parameters and SSE'!$C$13)*(1-'Parameters and SSE'!$C$12)</f>
        <v>6.3760336793883168E-2</v>
      </c>
      <c r="CQ394" s="15">
        <f>(1-('Parameters and SSE'!$C$14/('Parameters and SSE'!$C$14+CQ222))^'Parameters and SSE'!$C$13)*(1-'Parameters and SSE'!$C$12)</f>
        <v>6.4940085755436236E-2</v>
      </c>
      <c r="CR394" s="15">
        <f>(1-('Parameters and SSE'!$C$14/('Parameters and SSE'!$C$14+CR222))^'Parameters and SSE'!$C$13)*(1-'Parameters and SSE'!$C$12)</f>
        <v>6.6144782625295384E-2</v>
      </c>
      <c r="CS394" s="15">
        <f>(1-('Parameters and SSE'!$C$14/('Parameters and SSE'!$C$14+CS222))^'Parameters and SSE'!$C$13)*(1-'Parameters and SSE'!$C$12)</f>
        <v>6.7492982724260048E-2</v>
      </c>
      <c r="CT394" s="15">
        <f>(1-('Parameters and SSE'!$C$14/('Parameters and SSE'!$C$14+CT222))^'Parameters and SSE'!$C$13)*(1-'Parameters and SSE'!$C$12)</f>
        <v>6.9021885347411452E-2</v>
      </c>
      <c r="CU394" s="15">
        <f>(1-('Parameters and SSE'!$C$14/('Parameters and SSE'!$C$14+CU222))^'Parameters and SSE'!$C$13)*(1-'Parameters and SSE'!$C$12)</f>
        <v>7.0538633339645426E-2</v>
      </c>
      <c r="CV394" s="15">
        <f>(1-('Parameters and SSE'!$C$14/('Parameters and SSE'!$C$14+CV222))^'Parameters and SSE'!$C$13)*(1-'Parameters and SSE'!$C$12)</f>
        <v>7.1879479396176657E-2</v>
      </c>
      <c r="CW394" s="15">
        <f>(1-('Parameters and SSE'!$C$14/('Parameters and SSE'!$C$14+CW222))^'Parameters and SSE'!$C$13)*(1-'Parameters and SSE'!$C$12)</f>
        <v>7.310791089517113E-2</v>
      </c>
      <c r="CX394" s="15">
        <f>(1-('Parameters and SSE'!$C$14/('Parameters and SSE'!$C$14+CX222))^'Parameters and SSE'!$C$13)*(1-'Parameters and SSE'!$C$12)</f>
        <v>7.4402656195716094E-2</v>
      </c>
      <c r="CY394" s="15">
        <f>(1-('Parameters and SSE'!$C$14/('Parameters and SSE'!$C$14+CY222))^'Parameters and SSE'!$C$13)*(1-'Parameters and SSE'!$C$12)</f>
        <v>7.5793782965722117E-2</v>
      </c>
      <c r="CZ394" s="15">
        <f>(1-('Parameters and SSE'!$C$14/('Parameters and SSE'!$C$14+CZ222))^'Parameters and SSE'!$C$13)*(1-'Parameters and SSE'!$C$12)</f>
        <v>7.7169903513958416E-2</v>
      </c>
      <c r="DA394" s="15">
        <f>(1-('Parameters and SSE'!$C$14/('Parameters and SSE'!$C$14+DA222))^'Parameters and SSE'!$C$13)*(1-'Parameters and SSE'!$C$12)</f>
        <v>7.8573458858245335E-2</v>
      </c>
      <c r="DB394" s="15">
        <f>(1-('Parameters and SSE'!$C$14/('Parameters and SSE'!$C$14+DB222))^'Parameters and SSE'!$C$13)*(1-'Parameters and SSE'!$C$12)</f>
        <v>8.0010918431790465E-2</v>
      </c>
      <c r="DC394" s="15">
        <f>(1-('Parameters and SSE'!$C$14/('Parameters and SSE'!$C$14+DC222))^'Parameters and SSE'!$C$13)*(1-'Parameters and SSE'!$C$12)</f>
        <v>8.1522236096829598E-2</v>
      </c>
      <c r="DD394" s="15">
        <f>(1-('Parameters and SSE'!$C$14/('Parameters and SSE'!$C$14+DD222))^'Parameters and SSE'!$C$13)*(1-'Parameters and SSE'!$C$12)</f>
        <v>8.3035597340523723E-2</v>
      </c>
      <c r="DE394" s="15">
        <f>(1-('Parameters and SSE'!$C$14/('Parameters and SSE'!$C$14+DE222))^'Parameters and SSE'!$C$13)*(1-'Parameters and SSE'!$C$12)</f>
        <v>8.4649151732343428E-2</v>
      </c>
      <c r="DF394" s="15">
        <f>(1-('Parameters and SSE'!$C$14/('Parameters and SSE'!$C$14+DF222))^'Parameters and SSE'!$C$13)*(1-'Parameters and SSE'!$C$12)</f>
        <v>8.6269287212551157E-2</v>
      </c>
      <c r="DG394" s="15">
        <f>(1-('Parameters and SSE'!$C$14/('Parameters and SSE'!$C$14+DG222))^'Parameters and SSE'!$C$13)*(1-'Parameters and SSE'!$C$12)</f>
        <v>8.7909734676775944E-2</v>
      </c>
      <c r="DH394" s="15">
        <f>(1-('Parameters and SSE'!$C$14/('Parameters and SSE'!$C$14+DH222))^'Parameters and SSE'!$C$13)*(1-'Parameters and SSE'!$C$12)</f>
        <v>8.9410929625846014E-2</v>
      </c>
      <c r="DI394" s="15">
        <f>(1-('Parameters and SSE'!$C$14/('Parameters and SSE'!$C$14+DI222))^'Parameters and SSE'!$C$13)*(1-'Parameters and SSE'!$C$12)</f>
        <v>9.0929592500027676E-2</v>
      </c>
      <c r="DJ394" s="15">
        <f>(1-('Parameters and SSE'!$C$14/('Parameters and SSE'!$C$14+DJ222))^'Parameters and SSE'!$C$13)*(1-'Parameters and SSE'!$C$12)</f>
        <v>9.2481715374321927E-2</v>
      </c>
      <c r="DK394" s="15">
        <f>(1-('Parameters and SSE'!$C$14/('Parameters and SSE'!$C$14+DK222))^'Parameters and SSE'!$C$13)*(1-'Parameters and SSE'!$C$12)</f>
        <v>9.4143764506191718E-2</v>
      </c>
      <c r="DL394" s="15">
        <f>(1-('Parameters and SSE'!$C$14/('Parameters and SSE'!$C$14+DL222))^'Parameters and SSE'!$C$13)*(1-'Parameters and SSE'!$C$12)</f>
        <v>9.5844180399605683E-2</v>
      </c>
      <c r="DM394" s="15">
        <f>(1-('Parameters and SSE'!$C$14/('Parameters and SSE'!$C$14+DM222))^'Parameters and SSE'!$C$13)*(1-'Parameters and SSE'!$C$12)</f>
        <v>9.7571516721443555E-2</v>
      </c>
      <c r="DN394" s="15">
        <f>(1-('Parameters and SSE'!$C$14/('Parameters and SSE'!$C$14+DN222))^'Parameters and SSE'!$C$13)*(1-'Parameters and SSE'!$C$12)</f>
        <v>9.9331504146931843E-2</v>
      </c>
      <c r="DO394" s="15">
        <f>(1-('Parameters and SSE'!$C$14/('Parameters and SSE'!$C$14+DO222))^'Parameters and SSE'!$C$13)*(1-'Parameters and SSE'!$C$12)</f>
        <v>0.10105780965890418</v>
      </c>
      <c r="DP394" s="15">
        <f>(1-('Parameters and SSE'!$C$14/('Parameters and SSE'!$C$14+DP222))^'Parameters and SSE'!$C$13)*(1-'Parameters and SSE'!$C$12)</f>
        <v>0.10273314837763306</v>
      </c>
      <c r="DQ394" s="15">
        <f>(1-('Parameters and SSE'!$C$14/('Parameters and SSE'!$C$14+DQ222))^'Parameters and SSE'!$C$13)*(1-'Parameters and SSE'!$C$12)</f>
        <v>0.10446007929692588</v>
      </c>
      <c r="DR394" s="15">
        <f>(1-('Parameters and SSE'!$C$14/('Parameters and SSE'!$C$14+DR222))^'Parameters and SSE'!$C$13)*(1-'Parameters and SSE'!$C$12)</f>
        <v>0.10620312086875884</v>
      </c>
      <c r="DS394" s="15">
        <f>(1-('Parameters and SSE'!$C$14/('Parameters and SSE'!$C$14+DS222))^'Parameters and SSE'!$C$13)*(1-'Parameters and SSE'!$C$12)</f>
        <v>0.10801252741299419</v>
      </c>
      <c r="DT394" s="15">
        <f>(1-('Parameters and SSE'!$C$14/('Parameters and SSE'!$C$14+DT222))^'Parameters and SSE'!$C$13)*(1-'Parameters and SSE'!$C$12)</f>
        <v>0.10968615270074623</v>
      </c>
      <c r="DU394" s="15">
        <f>(1-('Parameters and SSE'!$C$14/('Parameters and SSE'!$C$14+DU222))^'Parameters and SSE'!$C$13)*(1-'Parameters and SSE'!$C$12)</f>
        <v>0.11140401547752604</v>
      </c>
      <c r="DV394" s="15">
        <f>(1-('Parameters and SSE'!$C$14/('Parameters and SSE'!$C$14+DV222))^'Parameters and SSE'!$C$13)*(1-'Parameters and SSE'!$C$12)</f>
        <v>0.11314397929609997</v>
      </c>
      <c r="DW394" s="15">
        <f>(1-('Parameters and SSE'!$C$14/('Parameters and SSE'!$C$14+DW222))^'Parameters and SSE'!$C$13)*(1-'Parameters and SSE'!$C$12)</f>
        <v>0.11501543580078813</v>
      </c>
      <c r="DX394" s="15">
        <f>(1-('Parameters and SSE'!$C$14/('Parameters and SSE'!$C$14+DX222))^'Parameters and SSE'!$C$13)*(1-'Parameters and SSE'!$C$12)</f>
        <v>0.11695049931514753</v>
      </c>
      <c r="DY394" s="15">
        <f>(1-('Parameters and SSE'!$C$14/('Parameters and SSE'!$C$14+DY222))^'Parameters and SSE'!$C$13)*(1-'Parameters and SSE'!$C$12)</f>
        <v>0.118919720551872</v>
      </c>
      <c r="DZ394" s="15">
        <f>(1-('Parameters and SSE'!$C$14/('Parameters and SSE'!$C$14+DZ222))^'Parameters and SSE'!$C$13)*(1-'Parameters and SSE'!$C$12)</f>
        <v>0.1209151498568921</v>
      </c>
      <c r="EA394" s="15">
        <f>(1-('Parameters and SSE'!$C$14/('Parameters and SSE'!$C$14+EA222))^'Parameters and SSE'!$C$13)*(1-'Parameters and SSE'!$C$12)</f>
        <v>0.12288113966388532</v>
      </c>
      <c r="EB394" s="15">
        <f>(1-('Parameters and SSE'!$C$14/('Parameters and SSE'!$C$14+EB222))^'Parameters and SSE'!$C$13)*(1-'Parameters and SSE'!$C$12)</f>
        <v>0.12484022720450422</v>
      </c>
      <c r="EC394" s="15">
        <f>(1-('Parameters and SSE'!$C$14/('Parameters and SSE'!$C$14+EC222))^'Parameters and SSE'!$C$13)*(1-'Parameters and SSE'!$C$12)</f>
        <v>0.12687103272563535</v>
      </c>
      <c r="ED394" s="15">
        <f>(1-('Parameters and SSE'!$C$14/('Parameters and SSE'!$C$14+ED222))^'Parameters and SSE'!$C$13)*(1-'Parameters and SSE'!$C$12)</f>
        <v>0.12890261377451748</v>
      </c>
      <c r="EE394" s="15">
        <f>(1-('Parameters and SSE'!$C$14/('Parameters and SSE'!$C$14+EE222))^'Parameters and SSE'!$C$13)*(1-'Parameters and SSE'!$C$12)</f>
        <v>0.13096509691113997</v>
      </c>
      <c r="EF394" s="15">
        <f>(1-('Parameters and SSE'!$C$14/('Parameters and SSE'!$C$14+EF222))^'Parameters and SSE'!$C$13)*(1-'Parameters and SSE'!$C$12)</f>
        <v>0.13283487456831117</v>
      </c>
      <c r="EG394" s="15">
        <f>(1-('Parameters and SSE'!$C$14/('Parameters and SSE'!$C$14+EG222))^'Parameters and SSE'!$C$13)*(1-'Parameters and SSE'!$C$12)</f>
        <v>0.13474676459571278</v>
      </c>
      <c r="EH394" s="15">
        <f>(1-('Parameters and SSE'!$C$14/('Parameters and SSE'!$C$14+EH222))^'Parameters and SSE'!$C$13)*(1-'Parameters and SSE'!$C$12)</f>
        <v>0.13667511278376915</v>
      </c>
      <c r="EI394" s="15">
        <f>(1-('Parameters and SSE'!$C$14/('Parameters and SSE'!$C$14+EI222))^'Parameters and SSE'!$C$13)*(1-'Parameters and SSE'!$C$12)</f>
        <v>0.1387567053656443</v>
      </c>
      <c r="EJ394" s="15">
        <f>(1-('Parameters and SSE'!$C$14/('Parameters and SSE'!$C$14+EJ222))^'Parameters and SSE'!$C$13)*(1-'Parameters and SSE'!$C$12)</f>
        <v>0.14085549215156964</v>
      </c>
      <c r="EK394" s="15">
        <f>(1-('Parameters and SSE'!$C$14/('Parameters and SSE'!$C$14+EK222))^'Parameters and SSE'!$C$13)*(1-'Parameters and SSE'!$C$12)</f>
        <v>0.14295428339187199</v>
      </c>
      <c r="EL394" s="15">
        <f>(1-('Parameters and SSE'!$C$14/('Parameters and SSE'!$C$14+EL222))^'Parameters and SSE'!$C$13)*(1-'Parameters and SSE'!$C$12)</f>
        <v>0.1450513091542886</v>
      </c>
      <c r="EM394" s="15">
        <f>(1-('Parameters and SSE'!$C$14/('Parameters and SSE'!$C$14+EM222))^'Parameters and SSE'!$C$13)*(1-'Parameters and SSE'!$C$12)</f>
        <v>0.14713275882306917</v>
      </c>
      <c r="EN394" s="15">
        <f>(1-('Parameters and SSE'!$C$14/('Parameters and SSE'!$C$14+EN222))^'Parameters and SSE'!$C$13)*(1-'Parameters and SSE'!$C$12)</f>
        <v>0.14922274468472513</v>
      </c>
      <c r="EO394" s="15">
        <f>(1-('Parameters and SSE'!$C$14/('Parameters and SSE'!$C$14+EO222))^'Parameters and SSE'!$C$13)*(1-'Parameters and SSE'!$C$12)</f>
        <v>0.15142154941340344</v>
      </c>
      <c r="EP394" s="15">
        <f>(1-('Parameters and SSE'!$C$14/('Parameters and SSE'!$C$14+EP222))^'Parameters and SSE'!$C$13)*(1-'Parameters and SSE'!$C$12)</f>
        <v>0.15362703088420399</v>
      </c>
      <c r="EQ394" s="15">
        <f>(1-('Parameters and SSE'!$C$14/('Parameters and SSE'!$C$14+EQ222))^'Parameters and SSE'!$C$13)*(1-'Parameters and SSE'!$C$12)</f>
        <v>0.1558064493447541</v>
      </c>
      <c r="ER394" s="15">
        <f>(1-('Parameters and SSE'!$C$14/('Parameters and SSE'!$C$14+ER222))^'Parameters and SSE'!$C$13)*(1-'Parameters and SSE'!$C$12)</f>
        <v>0.1577426980170612</v>
      </c>
      <c r="ES394" s="15">
        <f>(1-('Parameters and SSE'!$C$14/('Parameters and SSE'!$C$14+ES222))^'Parameters and SSE'!$C$13)*(1-'Parameters and SSE'!$C$12)</f>
        <v>0.15969321289559629</v>
      </c>
      <c r="ET394" s="15">
        <f>(1-('Parameters and SSE'!$C$14/('Parameters and SSE'!$C$14+ET222))^'Parameters and SSE'!$C$13)*(1-'Parameters and SSE'!$C$12)</f>
        <v>0.16163799906013157</v>
      </c>
      <c r="EU394" s="15">
        <f>(1-('Parameters and SSE'!$C$14/('Parameters and SSE'!$C$14+EU222))^'Parameters and SSE'!$C$13)*(1-'Parameters and SSE'!$C$12)</f>
        <v>0.16368286634547888</v>
      </c>
      <c r="EV394" s="15">
        <f>(1-('Parameters and SSE'!$C$14/('Parameters and SSE'!$C$14+EV222))^'Parameters and SSE'!$C$13)*(1-'Parameters and SSE'!$C$12)</f>
        <v>0.16568783947014906</v>
      </c>
      <c r="EW394" s="15">
        <f>(1-('Parameters and SSE'!$C$14/('Parameters and SSE'!$C$14+EW222))^'Parameters and SSE'!$C$13)*(1-'Parameters and SSE'!$C$12)</f>
        <v>0.16773782749759106</v>
      </c>
      <c r="EX394" s="15">
        <f>(1-('Parameters and SSE'!$C$14/('Parameters and SSE'!$C$14+EX222))^'Parameters and SSE'!$C$13)*(1-'Parameters and SSE'!$C$12)</f>
        <v>0.16983144043027942</v>
      </c>
      <c r="EY394" s="15">
        <f>(1-('Parameters and SSE'!$C$14/('Parameters and SSE'!$C$14+EY222))^'Parameters and SSE'!$C$13)*(1-'Parameters and SSE'!$C$12)</f>
        <v>0.17197486141197391</v>
      </c>
      <c r="EZ394" s="15">
        <f>(1-('Parameters and SSE'!$C$14/('Parameters and SSE'!$C$14+EZ222))^'Parameters and SSE'!$C$13)*(1-'Parameters and SSE'!$C$12)</f>
        <v>0.17412127440343783</v>
      </c>
      <c r="FA394" s="15">
        <f>(1-('Parameters and SSE'!$C$14/('Parameters and SSE'!$C$14+FA222))^'Parameters and SSE'!$C$13)*(1-'Parameters and SSE'!$C$12)</f>
        <v>0.17637102091212847</v>
      </c>
      <c r="FB394" s="15">
        <f>(1-('Parameters and SSE'!$C$14/('Parameters and SSE'!$C$14+FB222))^'Parameters and SSE'!$C$13)*(1-'Parameters and SSE'!$C$12)</f>
        <v>0.17863958485146633</v>
      </c>
      <c r="FC394" s="15">
        <f>(1-('Parameters and SSE'!$C$14/('Parameters and SSE'!$C$14+FC222))^'Parameters and SSE'!$C$13)*(1-'Parameters and SSE'!$C$12)</f>
        <v>0.18087480461607294</v>
      </c>
      <c r="FD394" s="15">
        <f>(1-('Parameters and SSE'!$C$14/('Parameters and SSE'!$C$14+FD222))^'Parameters and SSE'!$C$13)*(1-'Parameters and SSE'!$C$12)</f>
        <v>0.18287483084444009</v>
      </c>
      <c r="FE394" s="15">
        <f>(1-('Parameters and SSE'!$C$14/('Parameters and SSE'!$C$14+FE222))^'Parameters and SSE'!$C$13)*(1-'Parameters and SSE'!$C$12)</f>
        <v>0.18485432124057688</v>
      </c>
      <c r="FF394" s="15">
        <f>(1-('Parameters and SSE'!$C$14/('Parameters and SSE'!$C$14+FF222))^'Parameters and SSE'!$C$13)*(1-'Parameters and SSE'!$C$12)</f>
        <v>0.18684294598232759</v>
      </c>
      <c r="FG394" s="15"/>
      <c r="FH394" s="15"/>
      <c r="FI394" s="15"/>
      <c r="FJ394" s="43">
        <v>551.82627623885674</v>
      </c>
      <c r="FK394" s="15"/>
      <c r="FL394" s="15"/>
      <c r="FM394" s="15"/>
      <c r="FN394" s="15"/>
      <c r="FO394" s="15"/>
      <c r="FP394" s="15"/>
      <c r="FQ394" s="15"/>
      <c r="FR394" s="15"/>
      <c r="FS394" s="15"/>
      <c r="FT394" s="15"/>
      <c r="FU394" s="15"/>
      <c r="FV394" s="15"/>
      <c r="FW394" s="15"/>
      <c r="FX394" s="15"/>
      <c r="FY394" s="15"/>
      <c r="FZ394" s="15"/>
      <c r="GA394" s="15"/>
      <c r="GB394" s="15"/>
      <c r="GC394" s="15"/>
      <c r="GD394" s="15"/>
      <c r="GE394" s="15"/>
      <c r="GF394" s="15"/>
      <c r="GG394" s="15"/>
      <c r="GH394" s="15"/>
      <c r="GI394" s="15"/>
      <c r="GJ394" s="15"/>
      <c r="GK394" s="15"/>
      <c r="GL394" s="15"/>
      <c r="GM394" s="15"/>
      <c r="GN394" s="15"/>
      <c r="GO394" s="15"/>
      <c r="GP394" s="15"/>
      <c r="GQ394" s="15"/>
      <c r="GR394" s="15"/>
      <c r="GS394" s="15"/>
      <c r="GT394" s="15"/>
      <c r="GU394" s="15"/>
      <c r="GV394" s="15"/>
      <c r="GW394" s="15"/>
      <c r="GX394" s="15"/>
      <c r="GY394" s="15"/>
      <c r="GZ394" s="15"/>
      <c r="HA394" s="15"/>
      <c r="HB394" s="15"/>
      <c r="HC394" s="15"/>
      <c r="HD394" s="15"/>
      <c r="HE394" s="15"/>
      <c r="HF394" s="15"/>
      <c r="HG394" s="15"/>
      <c r="HH394" s="15"/>
      <c r="HI394" s="15"/>
      <c r="HJ394" s="15"/>
      <c r="HK394" s="15"/>
      <c r="HL394" s="15"/>
      <c r="HM394" s="15"/>
      <c r="HN394" s="15"/>
      <c r="HO394" s="15"/>
      <c r="HP394" s="15"/>
      <c r="HQ394" s="15"/>
      <c r="HR394" s="15"/>
      <c r="HS394" s="15"/>
      <c r="HT394" s="15"/>
      <c r="HU394" s="15"/>
      <c r="HV394" s="15"/>
      <c r="HW394" s="15"/>
      <c r="HX394" s="15"/>
      <c r="HY394" s="15"/>
    </row>
    <row r="395" spans="2:233" x14ac:dyDescent="0.25">
      <c r="B395" s="37">
        <f t="shared" si="1391"/>
        <v>27</v>
      </c>
      <c r="C395" s="16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44">
        <f>(1-('Parameters and SSE'!$C$14/('Parameters and SSE'!$C$14+AC223))^'Parameters and SSE'!$C$13)*(1-'Parameters and SSE'!$C$12)</f>
        <v>7.2858360829585491E-6</v>
      </c>
      <c r="AD395" s="15">
        <f>(1-('Parameters and SSE'!$C$14/('Parameters and SSE'!$C$14+AD223))^'Parameters and SSE'!$C$13)*(1-'Parameters and SSE'!$C$12)</f>
        <v>3.415589121365857E-5</v>
      </c>
      <c r="AE395" s="15">
        <f>(1-('Parameters and SSE'!$C$14/('Parameters and SSE'!$C$14+AE223))^'Parameters and SSE'!$C$13)*(1-'Parameters and SSE'!$C$12)</f>
        <v>8.7409209209576789E-5</v>
      </c>
      <c r="AF395" s="15">
        <f>(1-('Parameters and SSE'!$C$14/('Parameters and SSE'!$C$14+AF223))^'Parameters and SSE'!$C$13)*(1-'Parameters and SSE'!$C$12)</f>
        <v>1.6664258354930604E-4</v>
      </c>
      <c r="AG395" s="15">
        <f>(1-('Parameters and SSE'!$C$14/('Parameters and SSE'!$C$14+AG223))^'Parameters and SSE'!$C$13)*(1-'Parameters and SSE'!$C$12)</f>
        <v>2.7398642330655532E-4</v>
      </c>
      <c r="AH395" s="15">
        <f>(1-('Parameters and SSE'!$C$14/('Parameters and SSE'!$C$14+AH223))^'Parameters and SSE'!$C$13)*(1-'Parameters and SSE'!$C$12)</f>
        <v>4.1217237789285794E-4</v>
      </c>
      <c r="AI395" s="15">
        <f>(1-('Parameters and SSE'!$C$14/('Parameters and SSE'!$C$14+AI223))^'Parameters and SSE'!$C$13)*(1-'Parameters and SSE'!$C$12)</f>
        <v>5.8660512711320801E-4</v>
      </c>
      <c r="AJ395" s="15">
        <f>(1-('Parameters and SSE'!$C$14/('Parameters and SSE'!$C$14+AJ223))^'Parameters and SSE'!$C$13)*(1-'Parameters and SSE'!$C$12)</f>
        <v>7.8863904512227337E-4</v>
      </c>
      <c r="AK395" s="15">
        <f>(1-('Parameters and SSE'!$C$14/('Parameters and SSE'!$C$14+AK223))^'Parameters and SSE'!$C$13)*(1-'Parameters and SSE'!$C$12)</f>
        <v>1.0376312631222146E-3</v>
      </c>
      <c r="AL395" s="15">
        <f>(1-('Parameters and SSE'!$C$14/('Parameters and SSE'!$C$14+AL223))^'Parameters and SSE'!$C$13)*(1-'Parameters and SSE'!$C$12)</f>
        <v>1.315084353013921E-3</v>
      </c>
      <c r="AM395" s="15">
        <f>(1-('Parameters and SSE'!$C$14/('Parameters and SSE'!$C$14+AM223))^'Parameters and SSE'!$C$13)*(1-'Parameters and SSE'!$C$12)</f>
        <v>1.6419698982122165E-3</v>
      </c>
      <c r="AN395" s="15">
        <f>(1-('Parameters and SSE'!$C$14/('Parameters and SSE'!$C$14+AN223))^'Parameters and SSE'!$C$13)*(1-'Parameters and SSE'!$C$12)</f>
        <v>1.9717757083766341E-3</v>
      </c>
      <c r="AO395" s="15">
        <f>(1-('Parameters and SSE'!$C$14/('Parameters and SSE'!$C$14+AO223))^'Parameters and SSE'!$C$13)*(1-'Parameters and SSE'!$C$12)</f>
        <v>2.3382082082117031E-3</v>
      </c>
      <c r="AP395" s="15">
        <f>(1-('Parameters and SSE'!$C$14/('Parameters and SSE'!$C$14+AP223))^'Parameters and SSE'!$C$13)*(1-'Parameters and SSE'!$C$12)</f>
        <v>2.7420511846375068E-3</v>
      </c>
      <c r="AQ395" s="15">
        <f>(1-('Parameters and SSE'!$C$14/('Parameters and SSE'!$C$14+AQ223))^'Parameters and SSE'!$C$13)*(1-'Parameters and SSE'!$C$12)</f>
        <v>3.1991599790732101E-3</v>
      </c>
      <c r="AR395" s="15">
        <f>(1-('Parameters and SSE'!$C$14/('Parameters and SSE'!$C$14+AR223))^'Parameters and SSE'!$C$13)*(1-'Parameters and SSE'!$C$12)</f>
        <v>3.6874536620638545E-3</v>
      </c>
      <c r="AS395" s="15">
        <f>(1-('Parameters and SSE'!$C$14/('Parameters and SSE'!$C$14+AS223))^'Parameters and SSE'!$C$13)*(1-'Parameters and SSE'!$C$12)</f>
        <v>4.2038073760761706E-3</v>
      </c>
      <c r="AT395" s="15">
        <f>(1-('Parameters and SSE'!$C$14/('Parameters and SSE'!$C$14+AT223))^'Parameters and SSE'!$C$13)*(1-'Parameters and SSE'!$C$12)</f>
        <v>4.771348681515508E-3</v>
      </c>
      <c r="AU395" s="15">
        <f>(1-('Parameters and SSE'!$C$14/('Parameters and SSE'!$C$14+AU223))^'Parameters and SSE'!$C$13)*(1-'Parameters and SSE'!$C$12)</f>
        <v>5.3850730138312016E-3</v>
      </c>
      <c r="AV395" s="15">
        <f>(1-('Parameters and SSE'!$C$14/('Parameters and SSE'!$C$14+AV223))^'Parameters and SSE'!$C$13)*(1-'Parameters and SSE'!$C$12)</f>
        <v>6.0549190724743769E-3</v>
      </c>
      <c r="AW395" s="15">
        <f>(1-('Parameters and SSE'!$C$14/('Parameters and SSE'!$C$14+AW223))^'Parameters and SSE'!$C$13)*(1-'Parameters and SSE'!$C$12)</f>
        <v>6.8645902242752644E-3</v>
      </c>
      <c r="AX395" s="15">
        <f>(1-('Parameters and SSE'!$C$14/('Parameters and SSE'!$C$14+AX223))^'Parameters and SSE'!$C$13)*(1-'Parameters and SSE'!$C$12)</f>
        <v>7.71855963082165E-3</v>
      </c>
      <c r="AY395" s="15">
        <f>(1-('Parameters and SSE'!$C$14/('Parameters and SSE'!$C$14+AY223))^'Parameters and SSE'!$C$13)*(1-'Parameters and SSE'!$C$12)</f>
        <v>8.5821282841975332E-3</v>
      </c>
      <c r="AZ395" s="15">
        <f>(1-('Parameters and SSE'!$C$14/('Parameters and SSE'!$C$14+AZ223))^'Parameters and SSE'!$C$13)*(1-'Parameters and SSE'!$C$12)</f>
        <v>9.2858404493152847E-3</v>
      </c>
      <c r="BA395" s="15">
        <f>(1-('Parameters and SSE'!$C$14/('Parameters and SSE'!$C$14+BA223))^'Parameters and SSE'!$C$13)*(1-'Parameters and SSE'!$C$12)</f>
        <v>1.0006621604524198E-2</v>
      </c>
      <c r="BB395" s="15">
        <f>(1-('Parameters and SSE'!$C$14/('Parameters and SSE'!$C$14+BB223))^'Parameters and SSE'!$C$13)*(1-'Parameters and SSE'!$C$12)</f>
        <v>1.0765435462439285E-2</v>
      </c>
      <c r="BC395" s="15">
        <f>(1-('Parameters and SSE'!$C$14/('Parameters and SSE'!$C$14+BC223))^'Parameters and SSE'!$C$13)*(1-'Parameters and SSE'!$C$12)</f>
        <v>1.1663561378030726E-2</v>
      </c>
      <c r="BD395" s="15">
        <f>(1-('Parameters and SSE'!$C$14/('Parameters and SSE'!$C$14+BD223))^'Parameters and SSE'!$C$13)*(1-'Parameters and SSE'!$C$12)</f>
        <v>1.2610234187791263E-2</v>
      </c>
      <c r="BE395" s="15">
        <f>(1-('Parameters and SSE'!$C$14/('Parameters and SSE'!$C$14+BE223))^'Parameters and SSE'!$C$13)*(1-'Parameters and SSE'!$C$12)</f>
        <v>1.358668170185311E-2</v>
      </c>
      <c r="BF395" s="15">
        <f>(1-('Parameters and SSE'!$C$14/('Parameters and SSE'!$C$14+BF223))^'Parameters and SSE'!$C$13)*(1-'Parameters and SSE'!$C$12)</f>
        <v>1.4575905776522308E-2</v>
      </c>
      <c r="BG395" s="15">
        <f>(1-('Parameters and SSE'!$C$14/('Parameters and SSE'!$C$14+BG223))^'Parameters and SSE'!$C$13)*(1-'Parameters and SSE'!$C$12)</f>
        <v>1.5591283736697787E-2</v>
      </c>
      <c r="BH395" s="15">
        <f>(1-('Parameters and SSE'!$C$14/('Parameters and SSE'!$C$14+BH223))^'Parameters and SSE'!$C$13)*(1-'Parameters and SSE'!$C$12)</f>
        <v>1.66396619779734E-2</v>
      </c>
      <c r="BI395" s="15">
        <f>(1-('Parameters and SSE'!$C$14/('Parameters and SSE'!$C$14+BI223))^'Parameters and SSE'!$C$13)*(1-'Parameters and SSE'!$C$12)</f>
        <v>1.7790344074336863E-2</v>
      </c>
      <c r="BJ395" s="15">
        <f>(1-('Parameters and SSE'!$C$14/('Parameters and SSE'!$C$14+BJ223))^'Parameters and SSE'!$C$13)*(1-'Parameters and SSE'!$C$12)</f>
        <v>1.8968224294895305E-2</v>
      </c>
      <c r="BK395" s="15">
        <f>(1-('Parameters and SSE'!$C$14/('Parameters and SSE'!$C$14+BK223))^'Parameters and SSE'!$C$13)*(1-'Parameters and SSE'!$C$12)</f>
        <v>2.0182814688148136E-2</v>
      </c>
      <c r="BL395" s="15">
        <f>(1-('Parameters and SSE'!$C$14/('Parameters and SSE'!$C$14+BL223))^'Parameters and SSE'!$C$13)*(1-'Parameters and SSE'!$C$12)</f>
        <v>2.1283950629689345E-2</v>
      </c>
      <c r="BM395" s="15">
        <f>(1-('Parameters and SSE'!$C$14/('Parameters and SSE'!$C$14+BM223))^'Parameters and SSE'!$C$13)*(1-'Parameters and SSE'!$C$12)</f>
        <v>2.2422207728659455E-2</v>
      </c>
      <c r="BN395" s="15">
        <f>(1-('Parameters and SSE'!$C$14/('Parameters and SSE'!$C$14+BN223))^'Parameters and SSE'!$C$13)*(1-'Parameters and SSE'!$C$12)</f>
        <v>2.3595199896071933E-2</v>
      </c>
      <c r="BO395" s="15">
        <f>(1-('Parameters and SSE'!$C$14/('Parameters and SSE'!$C$14+BO223))^'Parameters and SSE'!$C$13)*(1-'Parameters and SSE'!$C$12)</f>
        <v>2.4870035391393642E-2</v>
      </c>
      <c r="BP395" s="15">
        <f>(1-('Parameters and SSE'!$C$14/('Parameters and SSE'!$C$14+BP223))^'Parameters and SSE'!$C$13)*(1-'Parameters and SSE'!$C$12)</f>
        <v>2.6194850092838871E-2</v>
      </c>
      <c r="BQ395" s="15">
        <f>(1-('Parameters and SSE'!$C$14/('Parameters and SSE'!$C$14+BQ223))^'Parameters and SSE'!$C$13)*(1-'Parameters and SSE'!$C$12)</f>
        <v>2.7530902066321538E-2</v>
      </c>
      <c r="BR395" s="15">
        <f>(1-('Parameters and SSE'!$C$14/('Parameters and SSE'!$C$14+BR223))^'Parameters and SSE'!$C$13)*(1-'Parameters and SSE'!$C$12)</f>
        <v>2.8892993521317131E-2</v>
      </c>
      <c r="BS395" s="15">
        <f>(1-('Parameters and SSE'!$C$14/('Parameters and SSE'!$C$14+BS223))^'Parameters and SSE'!$C$13)*(1-'Parameters and SSE'!$C$12)</f>
        <v>3.0269426636256192E-2</v>
      </c>
      <c r="BT395" s="15">
        <f>(1-('Parameters and SSE'!$C$14/('Parameters and SSE'!$C$14+BT223))^'Parameters and SSE'!$C$13)*(1-'Parameters and SSE'!$C$12)</f>
        <v>3.16669671025442E-2</v>
      </c>
      <c r="BU395" s="15">
        <f>(1-('Parameters and SSE'!$C$14/('Parameters and SSE'!$C$14+BU223))^'Parameters and SSE'!$C$13)*(1-'Parameters and SSE'!$C$12)</f>
        <v>3.3132974904271334E-2</v>
      </c>
      <c r="BV395" s="15">
        <f>(1-('Parameters and SSE'!$C$14/('Parameters and SSE'!$C$14+BV223))^'Parameters and SSE'!$C$13)*(1-'Parameters and SSE'!$C$12)</f>
        <v>3.4616080478649634E-2</v>
      </c>
      <c r="BW395" s="15">
        <f>(1-('Parameters and SSE'!$C$14/('Parameters and SSE'!$C$14+BW223))^'Parameters and SSE'!$C$13)*(1-'Parameters and SSE'!$C$12)</f>
        <v>3.6140058276778686E-2</v>
      </c>
      <c r="BX395" s="15">
        <f>(1-('Parameters and SSE'!$C$14/('Parameters and SSE'!$C$14+BX223))^'Parameters and SSE'!$C$13)*(1-'Parameters and SSE'!$C$12)</f>
        <v>3.7557712914704652E-2</v>
      </c>
      <c r="BY395" s="15">
        <f>(1-('Parameters and SSE'!$C$14/('Parameters and SSE'!$C$14+BY223))^'Parameters and SSE'!$C$13)*(1-'Parameters and SSE'!$C$12)</f>
        <v>3.8999599589933952E-2</v>
      </c>
      <c r="BZ395" s="15">
        <f>(1-('Parameters and SSE'!$C$14/('Parameters and SSE'!$C$14+BZ223))^'Parameters and SSE'!$C$13)*(1-'Parameters and SSE'!$C$12)</f>
        <v>4.044708422935564E-2</v>
      </c>
      <c r="CA395" s="15">
        <f>(1-('Parameters and SSE'!$C$14/('Parameters and SSE'!$C$14+CA223))^'Parameters and SSE'!$C$13)*(1-'Parameters and SSE'!$C$12)</f>
        <v>4.1972848234213225E-2</v>
      </c>
      <c r="CB395" s="15">
        <f>(1-('Parameters and SSE'!$C$14/('Parameters and SSE'!$C$14+CB223))^'Parameters and SSE'!$C$13)*(1-'Parameters and SSE'!$C$12)</f>
        <v>4.3487011717995551E-2</v>
      </c>
      <c r="CC395" s="15">
        <f>(1-('Parameters and SSE'!$C$14/('Parameters and SSE'!$C$14+CC223))^'Parameters and SSE'!$C$13)*(1-'Parameters and SSE'!$C$12)</f>
        <v>4.4987098716509188E-2</v>
      </c>
      <c r="CD395" s="15">
        <f>(1-('Parameters and SSE'!$C$14/('Parameters and SSE'!$C$14+CD223))^'Parameters and SSE'!$C$13)*(1-'Parameters and SSE'!$C$12)</f>
        <v>4.6468782662443114E-2</v>
      </c>
      <c r="CE395" s="15">
        <f>(1-('Parameters and SSE'!$C$14/('Parameters and SSE'!$C$14+CE223))^'Parameters and SSE'!$C$13)*(1-'Parameters and SSE'!$C$12)</f>
        <v>4.7940204677777438E-2</v>
      </c>
      <c r="CF395" s="15">
        <f>(1-('Parameters and SSE'!$C$14/('Parameters and SSE'!$C$14+CF223))^'Parameters and SSE'!$C$13)*(1-'Parameters and SSE'!$C$12)</f>
        <v>4.9403595208966533E-2</v>
      </c>
      <c r="CG395" s="15">
        <f>(1-('Parameters and SSE'!$C$14/('Parameters and SSE'!$C$14+CG223))^'Parameters and SSE'!$C$13)*(1-'Parameters and SSE'!$C$12)</f>
        <v>5.0896463628945815E-2</v>
      </c>
      <c r="CH395" s="15">
        <f>(1-('Parameters and SSE'!$C$14/('Parameters and SSE'!$C$14+CH223))^'Parameters and SSE'!$C$13)*(1-'Parameters and SSE'!$C$12)</f>
        <v>5.2387386770522459E-2</v>
      </c>
      <c r="CI395" s="15">
        <f>(1-('Parameters and SSE'!$C$14/('Parameters and SSE'!$C$14+CI223))^'Parameters and SSE'!$C$13)*(1-'Parameters and SSE'!$C$12)</f>
        <v>5.3843951008327624E-2</v>
      </c>
      <c r="CJ395" s="15">
        <f>(1-('Parameters and SSE'!$C$14/('Parameters and SSE'!$C$14+CJ223))^'Parameters and SSE'!$C$13)*(1-'Parameters and SSE'!$C$12)</f>
        <v>5.5102866480266632E-2</v>
      </c>
      <c r="CK395" s="15">
        <f>(1-('Parameters and SSE'!$C$14/('Parameters and SSE'!$C$14+CK223))^'Parameters and SSE'!$C$13)*(1-'Parameters and SSE'!$C$12)</f>
        <v>5.6266239974999563E-2</v>
      </c>
      <c r="CL395" s="15">
        <f>(1-('Parameters and SSE'!$C$14/('Parameters and SSE'!$C$14+CL223))^'Parameters and SSE'!$C$13)*(1-'Parameters and SSE'!$C$12)</f>
        <v>5.7370328803935236E-2</v>
      </c>
      <c r="CM395" s="15">
        <f>(1-('Parameters and SSE'!$C$14/('Parameters and SSE'!$C$14+CM223))^'Parameters and SSE'!$C$13)*(1-'Parameters and SSE'!$C$12)</f>
        <v>5.852069558942314E-2</v>
      </c>
      <c r="CN395" s="15">
        <f>(1-('Parameters and SSE'!$C$14/('Parameters and SSE'!$C$14+CN223))^'Parameters and SSE'!$C$13)*(1-'Parameters and SSE'!$C$12)</f>
        <v>5.9649133825356769E-2</v>
      </c>
      <c r="CO395" s="15">
        <f>(1-('Parameters and SSE'!$C$14/('Parameters and SSE'!$C$14+CO223))^'Parameters and SSE'!$C$13)*(1-'Parameters and SSE'!$C$12)</f>
        <v>6.0774216471437992E-2</v>
      </c>
      <c r="CP395" s="15">
        <f>(1-('Parameters and SSE'!$C$14/('Parameters and SSE'!$C$14+CP223))^'Parameters and SSE'!$C$13)*(1-'Parameters and SSE'!$C$12)</f>
        <v>6.190430325594732E-2</v>
      </c>
      <c r="CQ395" s="15">
        <f>(1-('Parameters and SSE'!$C$14/('Parameters and SSE'!$C$14+CQ223))^'Parameters and SSE'!$C$13)*(1-'Parameters and SSE'!$C$12)</f>
        <v>6.307623542829574E-2</v>
      </c>
      <c r="CR395" s="15">
        <f>(1-('Parameters and SSE'!$C$14/('Parameters and SSE'!$C$14+CR223))^'Parameters and SSE'!$C$13)*(1-'Parameters and SSE'!$C$12)</f>
        <v>6.4273348655922893E-2</v>
      </c>
      <c r="CS395" s="15">
        <f>(1-('Parameters and SSE'!$C$14/('Parameters and SSE'!$C$14+CS223))^'Parameters and SSE'!$C$13)*(1-'Parameters and SSE'!$C$12)</f>
        <v>6.5613499992529994E-2</v>
      </c>
      <c r="CT395" s="15">
        <f>(1-('Parameters and SSE'!$C$14/('Parameters and SSE'!$C$14+CT223))^'Parameters and SSE'!$C$13)*(1-'Parameters and SSE'!$C$12)</f>
        <v>6.7133769313303795E-2</v>
      </c>
      <c r="CU395" s="15">
        <f>(1-('Parameters and SSE'!$C$14/('Parameters and SSE'!$C$14+CU223))^'Parameters and SSE'!$C$13)*(1-'Parameters and SSE'!$C$12)</f>
        <v>6.8642434440022132E-2</v>
      </c>
      <c r="CV395" s="15">
        <f>(1-('Parameters and SSE'!$C$14/('Parameters and SSE'!$C$14+CV223))^'Parameters and SSE'!$C$13)*(1-'Parameters and SSE'!$C$12)</f>
        <v>6.9976542606420389E-2</v>
      </c>
      <c r="CW395" s="15">
        <f>(1-('Parameters and SSE'!$C$14/('Parameters and SSE'!$C$14+CW223))^'Parameters and SSE'!$C$13)*(1-'Parameters and SSE'!$C$12)</f>
        <v>7.1199155766597216E-2</v>
      </c>
      <c r="CX395" s="15">
        <f>(1-('Parameters and SSE'!$C$14/('Parameters and SSE'!$C$14+CX223))^'Parameters and SSE'!$C$13)*(1-'Parameters and SSE'!$C$12)</f>
        <v>7.2488130289720468E-2</v>
      </c>
      <c r="CY395" s="15">
        <f>(1-('Parameters and SSE'!$C$14/('Parameters and SSE'!$C$14+CY223))^'Parameters and SSE'!$C$13)*(1-'Parameters and SSE'!$C$12)</f>
        <v>7.3873438692685159E-2</v>
      </c>
      <c r="CZ395" s="15">
        <f>(1-('Parameters and SSE'!$C$14/('Parameters and SSE'!$C$14+CZ223))^'Parameters and SSE'!$C$13)*(1-'Parameters and SSE'!$C$12)</f>
        <v>7.5244172912145274E-2</v>
      </c>
      <c r="DA395" s="15">
        <f>(1-('Parameters and SSE'!$C$14/('Parameters and SSE'!$C$14+DA223))^'Parameters and SSE'!$C$13)*(1-'Parameters and SSE'!$C$12)</f>
        <v>7.6642600734074584E-2</v>
      </c>
      <c r="DB395" s="15">
        <f>(1-('Parameters and SSE'!$C$14/('Parameters and SSE'!$C$14+DB223))^'Parameters and SSE'!$C$13)*(1-'Parameters and SSE'!$C$12)</f>
        <v>7.8075174888196763E-2</v>
      </c>
      <c r="DC395" s="15">
        <f>(1-('Parameters and SSE'!$C$14/('Parameters and SSE'!$C$14+DC223))^'Parameters and SSE'!$C$13)*(1-'Parameters and SSE'!$C$12)</f>
        <v>7.9581732765060378E-2</v>
      </c>
      <c r="DD395" s="15">
        <f>(1-('Parameters and SSE'!$C$14/('Parameters and SSE'!$C$14+DD223))^'Parameters and SSE'!$C$13)*(1-'Parameters and SSE'!$C$12)</f>
        <v>8.1090696193990966E-2</v>
      </c>
      <c r="DE395" s="15">
        <f>(1-('Parameters and SSE'!$C$14/('Parameters and SSE'!$C$14+DE223))^'Parameters and SSE'!$C$13)*(1-'Parameters and SSE'!$C$12)</f>
        <v>8.2699945852842391E-2</v>
      </c>
      <c r="DF395" s="15">
        <f>(1-('Parameters and SSE'!$C$14/('Parameters and SSE'!$C$14+DF223))^'Parameters and SSE'!$C$13)*(1-'Parameters and SSE'!$C$12)</f>
        <v>8.4316136587113677E-2</v>
      </c>
      <c r="DG395" s="15">
        <f>(1-('Parameters and SSE'!$C$14/('Parameters and SSE'!$C$14+DG223))^'Parameters and SSE'!$C$13)*(1-'Parameters and SSE'!$C$12)</f>
        <v>8.5952961927726862E-2</v>
      </c>
      <c r="DH395" s="15">
        <f>(1-('Parameters and SSE'!$C$14/('Parameters and SSE'!$C$14+DH223))^'Parameters and SSE'!$C$13)*(1-'Parameters and SSE'!$C$12)</f>
        <v>8.7451170729026806E-2</v>
      </c>
      <c r="DI395" s="15">
        <f>(1-('Parameters and SSE'!$C$14/('Parameters and SSE'!$C$14+DI223))^'Parameters and SSE'!$C$13)*(1-'Parameters and SSE'!$C$12)</f>
        <v>8.8967133262467898E-2</v>
      </c>
      <c r="DJ395" s="15">
        <f>(1-('Parameters and SSE'!$C$14/('Parameters and SSE'!$C$14+DJ223))^'Parameters and SSE'!$C$13)*(1-'Parameters and SSE'!$C$12)</f>
        <v>9.0516815821191587E-2</v>
      </c>
      <c r="DK395" s="15">
        <f>(1-('Parameters and SSE'!$C$14/('Parameters and SSE'!$C$14+DK223))^'Parameters and SSE'!$C$13)*(1-'Parameters and SSE'!$C$12)</f>
        <v>9.21765872617369E-2</v>
      </c>
      <c r="DL395" s="15">
        <f>(1-('Parameters and SSE'!$C$14/('Parameters and SSE'!$C$14+DL223))^'Parameters and SSE'!$C$13)*(1-'Parameters and SSE'!$C$12)</f>
        <v>9.3875009383643196E-2</v>
      </c>
      <c r="DM395" s="15">
        <f>(1-('Parameters and SSE'!$C$14/('Parameters and SSE'!$C$14+DM223))^'Parameters and SSE'!$C$13)*(1-'Parameters and SSE'!$C$12)</f>
        <v>9.5600653811563047E-2</v>
      </c>
      <c r="DN395" s="15">
        <f>(1-('Parameters and SSE'!$C$14/('Parameters and SSE'!$C$14+DN223))^'Parameters and SSE'!$C$13)*(1-'Parameters and SSE'!$C$12)</f>
        <v>9.7359248607111218E-2</v>
      </c>
      <c r="DO395" s="15">
        <f>(1-('Parameters and SSE'!$C$14/('Parameters and SSE'!$C$14+DO223))^'Parameters and SSE'!$C$13)*(1-'Parameters and SSE'!$C$12)</f>
        <v>9.9084503904498258E-2</v>
      </c>
      <c r="DP395" s="15">
        <f>(1-('Parameters and SSE'!$C$14/('Parameters and SSE'!$C$14+DP223))^'Parameters and SSE'!$C$13)*(1-'Parameters and SSE'!$C$12)</f>
        <v>0.10075911997473716</v>
      </c>
      <c r="DQ395" s="15">
        <f>(1-('Parameters and SSE'!$C$14/('Parameters and SSE'!$C$14+DQ223))^'Parameters and SSE'!$C$13)*(1-'Parameters and SSE'!$C$12)</f>
        <v>0.10248560310433567</v>
      </c>
      <c r="DR395" s="15">
        <f>(1-('Parameters and SSE'!$C$14/('Parameters and SSE'!$C$14+DR223))^'Parameters and SSE'!$C$13)*(1-'Parameters and SSE'!$C$12)</f>
        <v>0.10422848515853024</v>
      </c>
      <c r="DS395" s="15">
        <f>(1-('Parameters and SSE'!$C$14/('Parameters and SSE'!$C$14+DS223))^'Parameters and SSE'!$C$13)*(1-'Parameters and SSE'!$C$12)</f>
        <v>0.10603802225243246</v>
      </c>
      <c r="DT395" s="15">
        <f>(1-('Parameters and SSE'!$C$14/('Parameters and SSE'!$C$14+DT223))^'Parameters and SSE'!$C$13)*(1-'Parameters and SSE'!$C$12)</f>
        <v>0.10771203375966332</v>
      </c>
      <c r="DU395" s="15">
        <f>(1-('Parameters and SSE'!$C$14/('Parameters and SSE'!$C$14+DU223))^'Parameters and SSE'!$C$13)*(1-'Parameters and SSE'!$C$12)</f>
        <v>0.10943055672364492</v>
      </c>
      <c r="DV395" s="15">
        <f>(1-('Parameters and SSE'!$C$14/('Parameters and SSE'!$C$14+DV223))^'Parameters and SSE'!$C$13)*(1-'Parameters and SSE'!$C$12)</f>
        <v>0.11117144961120386</v>
      </c>
      <c r="DW395" s="15">
        <f>(1-('Parameters and SSE'!$C$14/('Parameters and SSE'!$C$14+DW223))^'Parameters and SSE'!$C$13)*(1-'Parameters and SSE'!$C$12)</f>
        <v>0.11304417911967948</v>
      </c>
      <c r="DX395" s="15">
        <f>(1-('Parameters and SSE'!$C$14/('Parameters and SSE'!$C$14+DX223))^'Parameters and SSE'!$C$13)*(1-'Parameters and SSE'!$C$12)</f>
        <v>0.11498083578521537</v>
      </c>
      <c r="DY395" s="15">
        <f>(1-('Parameters and SSE'!$C$14/('Parameters and SSE'!$C$14+DY223))^'Parameters and SSE'!$C$13)*(1-'Parameters and SSE'!$C$12)</f>
        <v>0.11695195278898315</v>
      </c>
      <c r="DZ395" s="15">
        <f>(1-('Parameters and SSE'!$C$14/('Parameters and SSE'!$C$14+DZ223))^'Parameters and SSE'!$C$13)*(1-'Parameters and SSE'!$C$12)</f>
        <v>0.11894957359731398</v>
      </c>
      <c r="EA395" s="15">
        <f>(1-('Parameters and SSE'!$C$14/('Parameters and SSE'!$C$14+EA223))^'Parameters and SSE'!$C$13)*(1-'Parameters and SSE'!$C$12)</f>
        <v>0.12091798123170393</v>
      </c>
      <c r="EB395" s="15">
        <f>(1-('Parameters and SSE'!$C$14/('Parameters and SSE'!$C$14+EB223))^'Parameters and SSE'!$C$13)*(1-'Parameters and SSE'!$C$12)</f>
        <v>0.12287972800014485</v>
      </c>
      <c r="EC395" s="15">
        <f>(1-('Parameters and SSE'!$C$14/('Parameters and SSE'!$C$14+EC223))^'Parameters and SSE'!$C$13)*(1-'Parameters and SSE'!$C$12)</f>
        <v>0.12491354181965127</v>
      </c>
      <c r="ED395" s="15">
        <f>(1-('Parameters and SSE'!$C$14/('Parameters and SSE'!$C$14+ED223))^'Parameters and SSE'!$C$13)*(1-'Parameters and SSE'!$C$12)</f>
        <v>0.12694837700586903</v>
      </c>
      <c r="EE395" s="15">
        <f>(1-('Parameters and SSE'!$C$14/('Parameters and SSE'!$C$14+EE223))^'Parameters and SSE'!$C$13)*(1-'Parameters and SSE'!$C$12)</f>
        <v>0.1290144048206098</v>
      </c>
      <c r="EF395" s="15">
        <f>(1-('Parameters and SSE'!$C$14/('Parameters and SSE'!$C$14+EF223))^'Parameters and SSE'!$C$13)*(1-'Parameters and SSE'!$C$12)</f>
        <v>0.13088760741403208</v>
      </c>
      <c r="EG395" s="15">
        <f>(1-('Parameters and SSE'!$C$14/('Parameters and SSE'!$C$14+EG223))^'Parameters and SSE'!$C$13)*(1-'Parameters and SSE'!$C$12)</f>
        <v>0.13280320877586477</v>
      </c>
      <c r="EH395" s="15">
        <f>(1-('Parameters and SSE'!$C$14/('Parameters and SSE'!$C$14+EH223))^'Parameters and SSE'!$C$13)*(1-'Parameters and SSE'!$C$12)</f>
        <v>0.13473550514856594</v>
      </c>
      <c r="EI395" s="15">
        <f>(1-('Parameters and SSE'!$C$14/('Parameters and SSE'!$C$14+EI223))^'Parameters and SSE'!$C$13)*(1-'Parameters and SSE'!$C$12)</f>
        <v>0.13682157437624581</v>
      </c>
      <c r="EJ395" s="15">
        <f>(1-('Parameters and SSE'!$C$14/('Parameters and SSE'!$C$14+EJ223))^'Parameters and SSE'!$C$13)*(1-'Parameters and SSE'!$C$12)</f>
        <v>0.13892508474619861</v>
      </c>
      <c r="EK395" s="15">
        <f>(1-('Parameters and SSE'!$C$14/('Parameters and SSE'!$C$14+EK223))^'Parameters and SSE'!$C$13)*(1-'Parameters and SSE'!$C$12)</f>
        <v>0.14102880293661246</v>
      </c>
      <c r="EL395" s="15">
        <f>(1-('Parameters and SSE'!$C$14/('Parameters and SSE'!$C$14+EL223))^'Parameters and SSE'!$C$13)*(1-'Parameters and SSE'!$C$12)</f>
        <v>0.14313094824392011</v>
      </c>
      <c r="EM395" s="15">
        <f>(1-('Parameters and SSE'!$C$14/('Parameters and SSE'!$C$14+EM223))^'Parameters and SSE'!$C$13)*(1-'Parameters and SSE'!$C$12)</f>
        <v>0.14521766850193532</v>
      </c>
      <c r="EN395" s="15">
        <f>(1-('Parameters and SSE'!$C$14/('Parameters and SSE'!$C$14+EN223))^'Parameters and SSE'!$C$13)*(1-'Parameters and SSE'!$C$12)</f>
        <v>0.14731313032572924</v>
      </c>
      <c r="EO395" s="15">
        <f>(1-('Parameters and SSE'!$C$14/('Parameters and SSE'!$C$14+EO223))^'Parameters and SSE'!$C$13)*(1-'Parameters and SSE'!$C$12)</f>
        <v>0.1495178828293395</v>
      </c>
      <c r="EP395" s="15">
        <f>(1-('Parameters and SSE'!$C$14/('Parameters and SSE'!$C$14+EP223))^'Parameters and SSE'!$C$13)*(1-'Parameters and SSE'!$C$12)</f>
        <v>0.15172951083239425</v>
      </c>
      <c r="EQ395" s="15">
        <f>(1-('Parameters and SSE'!$C$14/('Parameters and SSE'!$C$14+EQ223))^'Parameters and SSE'!$C$13)*(1-'Parameters and SSE'!$C$12)</f>
        <v>0.1539151758131958</v>
      </c>
      <c r="ER395" s="15">
        <f>(1-('Parameters and SSE'!$C$14/('Parameters and SSE'!$C$14+ER223))^'Parameters and SSE'!$C$13)*(1-'Parameters and SSE'!$C$12)</f>
        <v>0.15585712340752381</v>
      </c>
      <c r="ES395" s="15">
        <f>(1-('Parameters and SSE'!$C$14/('Parameters and SSE'!$C$14+ES223))^'Parameters and SSE'!$C$13)*(1-'Parameters and SSE'!$C$12)</f>
        <v>0.15781352570424029</v>
      </c>
      <c r="ET395" s="15">
        <f>(1-('Parameters and SSE'!$C$14/('Parameters and SSE'!$C$14+ET223))^'Parameters and SSE'!$C$13)*(1-'Parameters and SSE'!$C$12)</f>
        <v>0.15976432328949824</v>
      </c>
      <c r="EU395" s="15">
        <f>(1-('Parameters and SSE'!$C$14/('Parameters and SSE'!$C$14+EU223))^'Parameters and SSE'!$C$13)*(1-'Parameters and SSE'!$C$12)</f>
        <v>0.1618156544338949</v>
      </c>
      <c r="EV395" s="15">
        <f>(1-('Parameters and SSE'!$C$14/('Parameters and SSE'!$C$14+EV223))^'Parameters and SSE'!$C$13)*(1-'Parameters and SSE'!$C$12)</f>
        <v>0.16382710054374341</v>
      </c>
      <c r="EW395" s="15">
        <f>(1-('Parameters and SSE'!$C$14/('Parameters and SSE'!$C$14+EW223))^'Parameters and SSE'!$C$13)*(1-'Parameters and SSE'!$C$12)</f>
        <v>0.16588384037260304</v>
      </c>
      <c r="EX395" s="15">
        <f>(1-('Parameters and SSE'!$C$14/('Parameters and SSE'!$C$14+EX223))^'Parameters and SSE'!$C$13)*(1-'Parameters and SSE'!$C$12)</f>
        <v>0.16798447971173094</v>
      </c>
      <c r="EY395" s="15">
        <f>(1-('Parameters and SSE'!$C$14/('Parameters and SSE'!$C$14+EY223))^'Parameters and SSE'!$C$13)*(1-'Parameters and SSE'!$C$12)</f>
        <v>0.17013522275477466</v>
      </c>
      <c r="EZ395" s="15">
        <f>(1-('Parameters and SSE'!$C$14/('Parameters and SSE'!$C$14+EZ223))^'Parameters and SSE'!$C$13)*(1-'Parameters and SSE'!$C$12)</f>
        <v>0.17228909156241659</v>
      </c>
      <c r="FA395" s="15">
        <f>(1-('Parameters and SSE'!$C$14/('Parameters and SSE'!$C$14+FA223))^'Parameters and SSE'!$C$13)*(1-'Parameters and SSE'!$C$12)</f>
        <v>0.17454677641536195</v>
      </c>
      <c r="FB395" s="15">
        <f>(1-('Parameters and SSE'!$C$14/('Parameters and SSE'!$C$14+FB223))^'Parameters and SSE'!$C$13)*(1-'Parameters and SSE'!$C$12)</f>
        <v>0.17682346368304505</v>
      </c>
      <c r="FC395" s="15">
        <f>(1-('Parameters and SSE'!$C$14/('Parameters and SSE'!$C$14+FC223))^'Parameters and SSE'!$C$13)*(1-'Parameters and SSE'!$C$12)</f>
        <v>0.17906679976530673</v>
      </c>
      <c r="FD395" s="15">
        <f>(1-('Parameters and SSE'!$C$14/('Parameters and SSE'!$C$14+FD223))^'Parameters and SSE'!$C$13)*(1-'Parameters and SSE'!$C$12)</f>
        <v>0.18107418760504757</v>
      </c>
      <c r="FE395" s="15">
        <f>(1-('Parameters and SSE'!$C$14/('Parameters and SSE'!$C$14+FE223))^'Parameters and SSE'!$C$13)*(1-'Parameters and SSE'!$C$12)</f>
        <v>0.18306106112021744</v>
      </c>
      <c r="FF395" s="15">
        <f>(1-('Parameters and SSE'!$C$14/('Parameters and SSE'!$C$14+FF223))^'Parameters and SSE'!$C$13)*(1-'Parameters and SSE'!$C$12)</f>
        <v>0.18505719704396409</v>
      </c>
      <c r="FG395" s="15"/>
      <c r="FH395" s="15"/>
      <c r="FI395" s="15"/>
      <c r="FJ395" s="43">
        <v>555.94195536543202</v>
      </c>
      <c r="FK395" s="15"/>
      <c r="FL395" s="15"/>
      <c r="FM395" s="15"/>
      <c r="FN395" s="15"/>
      <c r="FO395" s="15"/>
      <c r="FP395" s="15"/>
      <c r="FQ395" s="15"/>
      <c r="FR395" s="15"/>
      <c r="FS395" s="15"/>
      <c r="FT395" s="15"/>
      <c r="FU395" s="15"/>
      <c r="FV395" s="15"/>
      <c r="FW395" s="15"/>
      <c r="FX395" s="15"/>
      <c r="FY395" s="15"/>
      <c r="FZ395" s="15"/>
      <c r="GA395" s="15"/>
      <c r="GB395" s="15"/>
      <c r="GC395" s="15"/>
      <c r="GD395" s="15"/>
      <c r="GE395" s="15"/>
      <c r="GF395" s="15"/>
      <c r="GG395" s="15"/>
      <c r="GH395" s="15"/>
      <c r="GI395" s="15"/>
      <c r="GJ395" s="15"/>
      <c r="GK395" s="15"/>
      <c r="GL395" s="15"/>
      <c r="GM395" s="15"/>
      <c r="GN395" s="15"/>
      <c r="GO395" s="15"/>
      <c r="GP395" s="15"/>
      <c r="GQ395" s="15"/>
      <c r="GR395" s="15"/>
      <c r="GS395" s="15"/>
      <c r="GT395" s="15"/>
      <c r="GU395" s="15"/>
      <c r="GV395" s="15"/>
      <c r="GW395" s="15"/>
      <c r="GX395" s="15"/>
      <c r="GY395" s="15"/>
      <c r="GZ395" s="15"/>
      <c r="HA395" s="15"/>
      <c r="HB395" s="15"/>
      <c r="HC395" s="15"/>
      <c r="HD395" s="15"/>
      <c r="HE395" s="15"/>
      <c r="HF395" s="15"/>
      <c r="HG395" s="15"/>
      <c r="HH395" s="15"/>
      <c r="HI395" s="15"/>
      <c r="HJ395" s="15"/>
      <c r="HK395" s="15"/>
      <c r="HL395" s="15"/>
      <c r="HM395" s="15"/>
      <c r="HN395" s="15"/>
      <c r="HO395" s="15"/>
      <c r="HP395" s="15"/>
      <c r="HQ395" s="15"/>
      <c r="HR395" s="15"/>
      <c r="HS395" s="15"/>
      <c r="HT395" s="15"/>
      <c r="HU395" s="15"/>
      <c r="HV395" s="15"/>
      <c r="HW395" s="15"/>
      <c r="HX395" s="15"/>
      <c r="HY395" s="15"/>
    </row>
    <row r="396" spans="2:233" x14ac:dyDescent="0.25">
      <c r="B396" s="37">
        <f t="shared" si="1391"/>
        <v>28</v>
      </c>
      <c r="C396" s="16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44">
        <f>(1-('Parameters and SSE'!$C$14/('Parameters and SSE'!$C$14+AD224))^'Parameters and SSE'!$C$13)*(1-'Parameters and SSE'!$C$12)</f>
        <v>7.2946296591529247E-6</v>
      </c>
      <c r="AE396" s="15">
        <f>(1-('Parameters and SSE'!$C$14/('Parameters and SSE'!$C$14+AE224))^'Parameters and SSE'!$C$13)*(1-'Parameters and SSE'!$C$12)</f>
        <v>3.5839583666028866E-5</v>
      </c>
      <c r="AF396" s="15">
        <f>(1-('Parameters and SSE'!$C$14/('Parameters and SSE'!$C$14+AF224))^'Parameters and SSE'!$C$13)*(1-'Parameters and SSE'!$C$12)</f>
        <v>8.832856445736423E-5</v>
      </c>
      <c r="AG396" s="15">
        <f>(1-('Parameters and SSE'!$C$14/('Parameters and SSE'!$C$14+AG224))^'Parameters and SSE'!$C$13)*(1-'Parameters and SSE'!$C$12)</f>
        <v>1.6724701936660045E-4</v>
      </c>
      <c r="AH396" s="15">
        <f>(1-('Parameters and SSE'!$C$14/('Parameters and SSE'!$C$14+AH224))^'Parameters and SSE'!$C$13)*(1-'Parameters and SSE'!$C$12)</f>
        <v>2.7535605366053612E-4</v>
      </c>
      <c r="AI396" s="15">
        <f>(1-('Parameters and SSE'!$C$14/('Parameters and SSE'!$C$14+AI224))^'Parameters and SSE'!$C$13)*(1-'Parameters and SSE'!$C$12)</f>
        <v>4.175871375137399E-4</v>
      </c>
      <c r="AJ396" s="15">
        <f>(1-('Parameters and SSE'!$C$14/('Parameters and SSE'!$C$14+AJ224))^'Parameters and SSE'!$C$13)*(1-'Parameters and SSE'!$C$12)</f>
        <v>5.8726576832280166E-4</v>
      </c>
      <c r="AK396" s="15">
        <f>(1-('Parameters and SSE'!$C$14/('Parameters and SSE'!$C$14+AK224))^'Parameters and SSE'!$C$13)*(1-'Parameters and SSE'!$C$12)</f>
        <v>8.0107638639666397E-4</v>
      </c>
      <c r="AL396" s="15">
        <f>(1-('Parameters and SSE'!$C$14/('Parameters and SSE'!$C$14+AL224))^'Parameters and SSE'!$C$13)*(1-'Parameters and SSE'!$C$12)</f>
        <v>1.0434851198068407E-3</v>
      </c>
      <c r="AM396" s="15">
        <f>(1-('Parameters and SSE'!$C$14/('Parameters and SSE'!$C$14+AM224))^'Parameters and SSE'!$C$13)*(1-'Parameters and SSE'!$C$12)</f>
        <v>1.3330754840841833E-3</v>
      </c>
      <c r="AN396" s="15">
        <f>(1-('Parameters and SSE'!$C$14/('Parameters and SSE'!$C$14+AN224))^'Parameters and SSE'!$C$13)*(1-'Parameters and SSE'!$C$12)</f>
        <v>1.6286004022708245E-3</v>
      </c>
      <c r="AO396" s="15">
        <f>(1-('Parameters and SSE'!$C$14/('Parameters and SSE'!$C$14+AO224))^'Parameters and SSE'!$C$13)*(1-'Parameters and SSE'!$C$12)</f>
        <v>1.9600853450243917E-3</v>
      </c>
      <c r="AP396" s="15">
        <f>(1-('Parameters and SSE'!$C$14/('Parameters and SSE'!$C$14+AP224))^'Parameters and SSE'!$C$13)*(1-'Parameters and SSE'!$C$12)</f>
        <v>2.3283796241347502E-3</v>
      </c>
      <c r="AQ396" s="15">
        <f>(1-('Parameters and SSE'!$C$14/('Parameters and SSE'!$C$14+AQ224))^'Parameters and SSE'!$C$13)*(1-'Parameters and SSE'!$C$12)</f>
        <v>2.7481660551360101E-3</v>
      </c>
      <c r="AR396" s="15">
        <f>(1-('Parameters and SSE'!$C$14/('Parameters and SSE'!$C$14+AR224))^'Parameters and SSE'!$C$13)*(1-'Parameters and SSE'!$C$12)</f>
        <v>3.1993224070744238E-3</v>
      </c>
      <c r="AS396" s="15">
        <f>(1-('Parameters and SSE'!$C$14/('Parameters and SSE'!$C$14+AS224))^'Parameters and SSE'!$C$13)*(1-'Parameters and SSE'!$C$12)</f>
        <v>3.6789584993986049E-3</v>
      </c>
      <c r="AT396" s="15">
        <f>(1-('Parameters and SSE'!$C$14/('Parameters and SSE'!$C$14+AT224))^'Parameters and SSE'!$C$13)*(1-'Parameters and SSE'!$C$12)</f>
        <v>4.2086462281642279E-3</v>
      </c>
      <c r="AU396" s="15">
        <f>(1-('Parameters and SSE'!$C$14/('Parameters and SSE'!$C$14+AU224))^'Parameters and SSE'!$C$13)*(1-'Parameters and SSE'!$C$12)</f>
        <v>4.7838715888547231E-3</v>
      </c>
      <c r="AV396" s="15">
        <f>(1-('Parameters and SSE'!$C$14/('Parameters and SSE'!$C$14+AV224))^'Parameters and SSE'!$C$13)*(1-'Parameters and SSE'!$C$12)</f>
        <v>5.4141040316162412E-3</v>
      </c>
      <c r="AW396" s="15">
        <f>(1-('Parameters and SSE'!$C$14/('Parameters and SSE'!$C$14+AW224))^'Parameters and SSE'!$C$13)*(1-'Parameters and SSE'!$C$12)</f>
        <v>6.1785527324961492E-3</v>
      </c>
      <c r="AX396" s="15">
        <f>(1-('Parameters and SSE'!$C$14/('Parameters and SSE'!$C$14+AX224))^'Parameters and SSE'!$C$13)*(1-'Parameters and SSE'!$C$12)</f>
        <v>6.9874056404314972E-3</v>
      </c>
      <c r="AY396" s="15">
        <f>(1-('Parameters and SSE'!$C$14/('Parameters and SSE'!$C$14+AY224))^'Parameters and SSE'!$C$13)*(1-'Parameters and SSE'!$C$12)</f>
        <v>7.8077455403962803E-3</v>
      </c>
      <c r="AZ396" s="15">
        <f>(1-('Parameters and SSE'!$C$14/('Parameters and SSE'!$C$14+AZ224))^'Parameters and SSE'!$C$13)*(1-'Parameters and SSE'!$C$12)</f>
        <v>8.4780102065730809E-3</v>
      </c>
      <c r="BA396" s="15">
        <f>(1-('Parameters and SSE'!$C$14/('Parameters and SSE'!$C$14+BA224))^'Parameters and SSE'!$C$13)*(1-'Parameters and SSE'!$C$12)</f>
        <v>9.1661987604239568E-3</v>
      </c>
      <c r="BB396" s="15">
        <f>(1-('Parameters and SSE'!$C$14/('Parameters and SSE'!$C$14+BB224))^'Parameters and SSE'!$C$13)*(1-'Parameters and SSE'!$C$12)</f>
        <v>9.8923279721167354E-3</v>
      </c>
      <c r="BC396" s="15">
        <f>(1-('Parameters and SSE'!$C$14/('Parameters and SSE'!$C$14+BC224))^'Parameters and SSE'!$C$13)*(1-'Parameters and SSE'!$C$12)</f>
        <v>1.0753575497796925E-2</v>
      </c>
      <c r="BD396" s="15">
        <f>(1-('Parameters and SSE'!$C$14/('Parameters and SSE'!$C$14+BD224))^'Parameters and SSE'!$C$13)*(1-'Parameters and SSE'!$C$12)</f>
        <v>1.1663170386375465E-2</v>
      </c>
      <c r="BE396" s="15">
        <f>(1-('Parameters and SSE'!$C$14/('Parameters and SSE'!$C$14+BE224))^'Parameters and SSE'!$C$13)*(1-'Parameters and SSE'!$C$12)</f>
        <v>1.2603109841146565E-2</v>
      </c>
      <c r="BF396" s="15">
        <f>(1-('Parameters and SSE'!$C$14/('Parameters and SSE'!$C$14+BF224))^'Parameters and SSE'!$C$13)*(1-'Parameters and SSE'!$C$12)</f>
        <v>1.3556998855161102E-2</v>
      </c>
      <c r="BG396" s="15">
        <f>(1-('Parameters and SSE'!$C$14/('Parameters and SSE'!$C$14+BG224))^'Parameters and SSE'!$C$13)*(1-'Parameters and SSE'!$C$12)</f>
        <v>1.4537701107843163E-2</v>
      </c>
      <c r="BH396" s="15">
        <f>(1-('Parameters and SSE'!$C$14/('Parameters and SSE'!$C$14+BH224))^'Parameters and SSE'!$C$13)*(1-'Parameters and SSE'!$C$12)</f>
        <v>1.5551829685646E-2</v>
      </c>
      <c r="BI396" s="15">
        <f>(1-('Parameters and SSE'!$C$14/('Parameters and SSE'!$C$14+BI224))^'Parameters and SSE'!$C$13)*(1-'Parameters and SSE'!$C$12)</f>
        <v>1.6666540444338674E-2</v>
      </c>
      <c r="BJ396" s="15">
        <f>(1-('Parameters and SSE'!$C$14/('Parameters and SSE'!$C$14+BJ224))^'Parameters and SSE'!$C$13)*(1-'Parameters and SSE'!$C$12)</f>
        <v>1.7809179015826019E-2</v>
      </c>
      <c r="BK396" s="15">
        <f>(1-('Parameters and SSE'!$C$14/('Parameters and SSE'!$C$14+BK224))^'Parameters and SSE'!$C$13)*(1-'Parameters and SSE'!$C$12)</f>
        <v>1.8988976843433574E-2</v>
      </c>
      <c r="BL396" s="15">
        <f>(1-('Parameters and SSE'!$C$14/('Parameters and SSE'!$C$14+BL224))^'Parameters and SSE'!$C$13)*(1-'Parameters and SSE'!$C$12)</f>
        <v>2.005989203495025E-2</v>
      </c>
      <c r="BM396" s="15">
        <f>(1-('Parameters and SSE'!$C$14/('Parameters and SSE'!$C$14+BM224))^'Parameters and SSE'!$C$13)*(1-'Parameters and SSE'!$C$12)</f>
        <v>2.1168198295070117E-2</v>
      </c>
      <c r="BN396" s="15">
        <f>(1-('Parameters and SSE'!$C$14/('Parameters and SSE'!$C$14+BN224))^'Parameters and SSE'!$C$13)*(1-'Parameters and SSE'!$C$12)</f>
        <v>2.2311593652547514E-2</v>
      </c>
      <c r="BO396" s="15">
        <f>(1-('Parameters and SSE'!$C$14/('Parameters and SSE'!$C$14+BO224))^'Parameters and SSE'!$C$13)*(1-'Parameters and SSE'!$C$12)</f>
        <v>2.3555586499147092E-2</v>
      </c>
      <c r="BP396" s="15">
        <f>(1-('Parameters and SSE'!$C$14/('Parameters and SSE'!$C$14+BP224))^'Parameters and SSE'!$C$13)*(1-'Parameters and SSE'!$C$12)</f>
        <v>2.4849674471486876E-2</v>
      </c>
      <c r="BQ396" s="15">
        <f>(1-('Parameters and SSE'!$C$14/('Parameters and SSE'!$C$14+BQ224))^'Parameters and SSE'!$C$13)*(1-'Parameters and SSE'!$C$12)</f>
        <v>2.6156019199631023E-2</v>
      </c>
      <c r="BR396" s="15">
        <f>(1-('Parameters and SSE'!$C$14/('Parameters and SSE'!$C$14+BR224))^'Parameters and SSE'!$C$13)*(1-'Parameters and SSE'!$C$12)</f>
        <v>2.7489073695745575E-2</v>
      </c>
      <c r="BS396" s="15">
        <f>(1-('Parameters and SSE'!$C$14/('Parameters and SSE'!$C$14+BS224))^'Parameters and SSE'!$C$13)*(1-'Parameters and SSE'!$C$12)</f>
        <v>2.8837374184287643E-2</v>
      </c>
      <c r="BT396" s="15">
        <f>(1-('Parameters and SSE'!$C$14/('Parameters and SSE'!$C$14+BT224))^'Parameters and SSE'!$C$13)*(1-'Parameters and SSE'!$C$12)</f>
        <v>3.0207528984511293E-2</v>
      </c>
      <c r="BU396" s="15">
        <f>(1-('Parameters and SSE'!$C$14/('Parameters and SSE'!$C$14+BU224))^'Parameters and SSE'!$C$13)*(1-'Parameters and SSE'!$C$12)</f>
        <v>3.1646000922415853E-2</v>
      </c>
      <c r="BV396" s="15">
        <f>(1-('Parameters and SSE'!$C$14/('Parameters and SSE'!$C$14+BV224))^'Parameters and SSE'!$C$13)*(1-'Parameters and SSE'!$C$12)</f>
        <v>3.3102412129470175E-2</v>
      </c>
      <c r="BW396" s="15">
        <f>(1-('Parameters and SSE'!$C$14/('Parameters and SSE'!$C$14+BW224))^'Parameters and SSE'!$C$13)*(1-'Parameters and SSE'!$C$12)</f>
        <v>3.4600110678788619E-2</v>
      </c>
      <c r="BX396" s="15">
        <f>(1-('Parameters and SSE'!$C$14/('Parameters and SSE'!$C$14+BX224))^'Parameters and SSE'!$C$13)*(1-'Parameters and SSE'!$C$12)</f>
        <v>3.5994341985452941E-2</v>
      </c>
      <c r="BY396" s="15">
        <f>(1-('Parameters and SSE'!$C$14/('Parameters and SSE'!$C$14+BY224))^'Parameters and SSE'!$C$13)*(1-'Parameters and SSE'!$C$12)</f>
        <v>3.7413397348900021E-2</v>
      </c>
      <c r="BZ396" s="15">
        <f>(1-('Parameters and SSE'!$C$14/('Parameters and SSE'!$C$14+BZ224))^'Parameters and SSE'!$C$13)*(1-'Parameters and SSE'!$C$12)</f>
        <v>3.8838921814239945E-2</v>
      </c>
      <c r="CA396" s="15">
        <f>(1-('Parameters and SSE'!$C$14/('Parameters and SSE'!$C$14+CA224))^'Parameters and SSE'!$C$13)*(1-'Parameters and SSE'!$C$12)</f>
        <v>4.0342517329146302E-2</v>
      </c>
      <c r="CB396" s="15">
        <f>(1-('Parameters and SSE'!$C$14/('Parameters and SSE'!$C$14+CB224))^'Parameters and SSE'!$C$13)*(1-'Parameters and SSE'!$C$12)</f>
        <v>4.1835621078584982E-2</v>
      </c>
      <c r="CC396" s="15">
        <f>(1-('Parameters and SSE'!$C$14/('Parameters and SSE'!$C$14+CC224))^'Parameters and SSE'!$C$13)*(1-'Parameters and SSE'!$C$12)</f>
        <v>4.3315739266680607E-2</v>
      </c>
      <c r="CD396" s="15">
        <f>(1-('Parameters and SSE'!$C$14/('Parameters and SSE'!$C$14+CD224))^'Parameters and SSE'!$C$13)*(1-'Parameters and SSE'!$C$12)</f>
        <v>4.4778549083392107E-2</v>
      </c>
      <c r="CE396" s="15">
        <f>(1-('Parameters and SSE'!$C$14/('Parameters and SSE'!$C$14+CE224))^'Parameters and SSE'!$C$13)*(1-'Parameters and SSE'!$C$12)</f>
        <v>4.6232039286619085E-2</v>
      </c>
      <c r="CF396" s="15">
        <f>(1-('Parameters and SSE'!$C$14/('Parameters and SSE'!$C$14+CF224))^'Parameters and SSE'!$C$13)*(1-'Parameters and SSE'!$C$12)</f>
        <v>4.7678373265674187E-2</v>
      </c>
      <c r="CG396" s="15">
        <f>(1-('Parameters and SSE'!$C$14/('Parameters and SSE'!$C$14+CG224))^'Parameters and SSE'!$C$13)*(1-'Parameters and SSE'!$C$12)</f>
        <v>4.9154608063528366E-2</v>
      </c>
      <c r="CH396" s="15">
        <f>(1-('Parameters and SSE'!$C$14/('Parameters and SSE'!$C$14+CH224))^'Parameters and SSE'!$C$13)*(1-'Parameters and SSE'!$C$12)</f>
        <v>5.0629659909697769E-2</v>
      </c>
      <c r="CI396" s="15">
        <f>(1-('Parameters and SSE'!$C$14/('Parameters and SSE'!$C$14+CI224))^'Parameters and SSE'!$C$13)*(1-'Parameters and SSE'!$C$12)</f>
        <v>5.2071415507495888E-2</v>
      </c>
      <c r="CJ396" s="15">
        <f>(1-('Parameters and SSE'!$C$14/('Parameters and SSE'!$C$14+CJ224))^'Parameters and SSE'!$C$13)*(1-'Parameters and SSE'!$C$12)</f>
        <v>5.3318103335710895E-2</v>
      </c>
      <c r="CK396" s="15">
        <f>(1-('Parameters and SSE'!$C$14/('Parameters and SSE'!$C$14+CK224))^'Parameters and SSE'!$C$13)*(1-'Parameters and SSE'!$C$12)</f>
        <v>5.447067576940344E-2</v>
      </c>
      <c r="CL396" s="15">
        <f>(1-('Parameters and SSE'!$C$14/('Parameters and SSE'!$C$14+CL224))^'Parameters and SSE'!$C$13)*(1-'Parameters and SSE'!$C$12)</f>
        <v>5.5564965863617241E-2</v>
      </c>
      <c r="CM396" s="15">
        <f>(1-('Parameters and SSE'!$C$14/('Parameters and SSE'!$C$14+CM224))^'Parameters and SSE'!$C$13)*(1-'Parameters and SSE'!$C$12)</f>
        <v>5.6705578322115896E-2</v>
      </c>
      <c r="CN396" s="15">
        <f>(1-('Parameters and SSE'!$C$14/('Parameters and SSE'!$C$14+CN224))^'Parameters and SSE'!$C$13)*(1-'Parameters and SSE'!$C$12)</f>
        <v>5.7824881303780655E-2</v>
      </c>
      <c r="CO396" s="15">
        <f>(1-('Parameters and SSE'!$C$14/('Parameters and SSE'!$C$14+CO224))^'Parameters and SSE'!$C$13)*(1-'Parameters and SSE'!$C$12)</f>
        <v>5.8941273226284153E-2</v>
      </c>
      <c r="CP396" s="15">
        <f>(1-('Parameters and SSE'!$C$14/('Parameters and SSE'!$C$14+CP224))^'Parameters and SSE'!$C$13)*(1-'Parameters and SSE'!$C$12)</f>
        <v>6.0063036853520407E-2</v>
      </c>
      <c r="CQ396" s="15">
        <f>(1-('Parameters and SSE'!$C$14/('Parameters and SSE'!$C$14+CQ224))^'Parameters and SSE'!$C$13)*(1-'Parameters and SSE'!$C$12)</f>
        <v>6.1226747505247647E-2</v>
      </c>
      <c r="CR396" s="15">
        <f>(1-('Parameters and SSE'!$C$14/('Parameters and SSE'!$C$14+CR224))^'Parameters and SSE'!$C$13)*(1-'Parameters and SSE'!$C$12)</f>
        <v>6.2415870634793695E-2</v>
      </c>
      <c r="CS396" s="15">
        <f>(1-('Parameters and SSE'!$C$14/('Parameters and SSE'!$C$14+CS224))^'Parameters and SSE'!$C$13)*(1-'Parameters and SSE'!$C$12)</f>
        <v>6.3747526085149483E-2</v>
      </c>
      <c r="CT396" s="15">
        <f>(1-('Parameters and SSE'!$C$14/('Parameters and SSE'!$C$14+CT224))^'Parameters and SSE'!$C$13)*(1-'Parameters and SSE'!$C$12)</f>
        <v>6.5258664094928129E-2</v>
      </c>
      <c r="CU396" s="15">
        <f>(1-('Parameters and SSE'!$C$14/('Parameters and SSE'!$C$14+CU224))^'Parameters and SSE'!$C$13)*(1-'Parameters and SSE'!$C$12)</f>
        <v>6.6758761407198955E-2</v>
      </c>
      <c r="CV396" s="15">
        <f>(1-('Parameters and SSE'!$C$14/('Parameters and SSE'!$C$14+CV224))^'Parameters and SSE'!$C$13)*(1-'Parameters and SSE'!$C$12)</f>
        <v>6.8085710844202063E-2</v>
      </c>
      <c r="CW396" s="15">
        <f>(1-('Parameters and SSE'!$C$14/('Parameters and SSE'!$C$14+CW224))^'Parameters and SSE'!$C$13)*(1-'Parameters and SSE'!$C$12)</f>
        <v>6.9302127064369556E-2</v>
      </c>
      <c r="CX396" s="15">
        <f>(1-('Parameters and SSE'!$C$14/('Parameters and SSE'!$C$14+CX224))^'Parameters and SSE'!$C$13)*(1-'Parameters and SSE'!$C$12)</f>
        <v>7.0584939014057532E-2</v>
      </c>
      <c r="CY396" s="15">
        <f>(1-('Parameters and SSE'!$C$14/('Parameters and SSE'!$C$14+CY224))^'Parameters and SSE'!$C$13)*(1-'Parameters and SSE'!$C$12)</f>
        <v>7.1964015954108673E-2</v>
      </c>
      <c r="CZ396" s="15">
        <f>(1-('Parameters and SSE'!$C$14/('Parameters and SSE'!$C$14+CZ224))^'Parameters and SSE'!$C$13)*(1-'Parameters and SSE'!$C$12)</f>
        <v>7.3328962997652847E-2</v>
      </c>
      <c r="DA396" s="15">
        <f>(1-('Parameters and SSE'!$C$14/('Parameters and SSE'!$C$14+DA224))^'Parameters and SSE'!$C$13)*(1-'Parameters and SSE'!$C$12)</f>
        <v>7.4721862353587645E-2</v>
      </c>
      <c r="DB396" s="15">
        <f>(1-('Parameters and SSE'!$C$14/('Parameters and SSE'!$C$14+DB224))^'Parameters and SSE'!$C$13)*(1-'Parameters and SSE'!$C$12)</f>
        <v>7.6149148532364944E-2</v>
      </c>
      <c r="DC396" s="15">
        <f>(1-('Parameters and SSE'!$C$14/('Parameters and SSE'!$C$14+DC224))^'Parameters and SSE'!$C$13)*(1-'Parameters and SSE'!$C$12)</f>
        <v>7.76505318981877E-2</v>
      </c>
      <c r="DD396" s="15">
        <f>(1-('Parameters and SSE'!$C$14/('Parameters and SSE'!$C$14+DD224))^'Parameters and SSE'!$C$13)*(1-'Parameters and SSE'!$C$12)</f>
        <v>7.9154690752568965E-2</v>
      </c>
      <c r="DE396" s="15">
        <f>(1-('Parameters and SSE'!$C$14/('Parameters and SSE'!$C$14+DE224))^'Parameters and SSE'!$C$13)*(1-'Parameters and SSE'!$C$12)</f>
        <v>8.0759211095904671E-2</v>
      </c>
      <c r="DF396" s="15">
        <f>(1-('Parameters and SSE'!$C$14/('Parameters and SSE'!$C$14+DF224))^'Parameters and SSE'!$C$13)*(1-'Parameters and SSE'!$C$12)</f>
        <v>8.2371039935349388E-2</v>
      </c>
      <c r="DG396" s="15">
        <f>(1-('Parameters and SSE'!$C$14/('Parameters and SSE'!$C$14+DG224))^'Parameters and SSE'!$C$13)*(1-'Parameters and SSE'!$C$12)</f>
        <v>8.4003829985850459E-2</v>
      </c>
      <c r="DH396" s="15">
        <f>(1-('Parameters and SSE'!$C$14/('Parameters and SSE'!$C$14+DH224))^'Parameters and SSE'!$C$13)*(1-'Parameters and SSE'!$C$12)</f>
        <v>8.549868276899121E-2</v>
      </c>
      <c r="DI396" s="15">
        <f>(1-('Parameters and SSE'!$C$14/('Parameters and SSE'!$C$14+DI224))^'Parameters and SSE'!$C$13)*(1-'Parameters and SSE'!$C$12)</f>
        <v>8.7011578891001681E-2</v>
      </c>
      <c r="DJ396" s="15">
        <f>(1-('Parameters and SSE'!$C$14/('Parameters and SSE'!$C$14+DJ224))^'Parameters and SSE'!$C$13)*(1-'Parameters and SSE'!$C$12)</f>
        <v>8.855845523015167E-2</v>
      </c>
      <c r="DK396" s="15">
        <f>(1-('Parameters and SSE'!$C$14/('Parameters and SSE'!$C$14+DK224))^'Parameters and SSE'!$C$13)*(1-'Parameters and SSE'!$C$12)</f>
        <v>9.0215566017124563E-2</v>
      </c>
      <c r="DL396" s="15">
        <f>(1-('Parameters and SSE'!$C$14/('Parameters and SSE'!$C$14+DL224))^'Parameters and SSE'!$C$13)*(1-'Parameters and SSE'!$C$12)</f>
        <v>9.1911611669566073E-2</v>
      </c>
      <c r="DM396" s="15">
        <f>(1-('Parameters and SSE'!$C$14/('Parameters and SSE'!$C$14+DM224))^'Parameters and SSE'!$C$13)*(1-'Parameters and SSE'!$C$12)</f>
        <v>9.3635184645510072E-2</v>
      </c>
      <c r="DN396" s="15">
        <f>(1-('Parameters and SSE'!$C$14/('Parameters and SSE'!$C$14+DN224))^'Parameters and SSE'!$C$13)*(1-'Parameters and SSE'!$C$12)</f>
        <v>9.5392009390051213E-2</v>
      </c>
      <c r="DO396" s="15">
        <f>(1-('Parameters and SSE'!$C$14/('Parameters and SSE'!$C$14+DO224))^'Parameters and SSE'!$C$13)*(1-'Parameters and SSE'!$C$12)</f>
        <v>9.7115853281731196E-2</v>
      </c>
      <c r="DP396" s="15">
        <f>(1-('Parameters and SSE'!$C$14/('Parameters and SSE'!$C$14+DP224))^'Parameters and SSE'!$C$13)*(1-'Parameters and SSE'!$C$12)</f>
        <v>9.878940470810911E-2</v>
      </c>
      <c r="DQ396" s="15">
        <f>(1-('Parameters and SSE'!$C$14/('Parameters and SSE'!$C$14+DQ224))^'Parameters and SSE'!$C$13)*(1-'Parameters and SSE'!$C$12)</f>
        <v>0.10051509618793932</v>
      </c>
      <c r="DR396" s="15">
        <f>(1-('Parameters and SSE'!$C$14/('Parameters and SSE'!$C$14+DR224))^'Parameters and SSE'!$C$13)*(1-'Parameters and SSE'!$C$12)</f>
        <v>0.10225748034400914</v>
      </c>
      <c r="DS396" s="15">
        <f>(1-('Parameters and SSE'!$C$14/('Parameters and SSE'!$C$14+DS224))^'Parameters and SSE'!$C$13)*(1-'Parameters and SSE'!$C$12)</f>
        <v>0.10406680569069258</v>
      </c>
      <c r="DT396" s="15">
        <f>(1-('Parameters and SSE'!$C$14/('Parameters and SSE'!$C$14+DT224))^'Parameters and SSE'!$C$13)*(1-'Parameters and SSE'!$C$12)</f>
        <v>0.10574089490796966</v>
      </c>
      <c r="DU396" s="15">
        <f>(1-('Parameters and SSE'!$C$14/('Parameters and SSE'!$C$14+DU224))^'Parameters and SSE'!$C$13)*(1-'Parameters and SSE'!$C$12)</f>
        <v>0.10745976948931275</v>
      </c>
      <c r="DV396" s="15">
        <f>(1-('Parameters and SSE'!$C$14/('Parameters and SSE'!$C$14+DV224))^'Parameters and SSE'!$C$13)*(1-'Parameters and SSE'!$C$12)</f>
        <v>0.10920128703643935</v>
      </c>
      <c r="DW396" s="15">
        <f>(1-('Parameters and SSE'!$C$14/('Parameters and SSE'!$C$14+DW224))^'Parameters and SSE'!$C$13)*(1-'Parameters and SSE'!$C$12)</f>
        <v>0.11107497089058455</v>
      </c>
      <c r="DX396" s="15">
        <f>(1-('Parameters and SSE'!$C$14/('Parameters and SSE'!$C$14+DX224))^'Parameters and SSE'!$C$13)*(1-'Parameters and SSE'!$C$12)</f>
        <v>0.1130129003217732</v>
      </c>
      <c r="DY396" s="15">
        <f>(1-('Parameters and SSE'!$C$14/('Parameters and SSE'!$C$14+DY224))^'Parameters and SSE'!$C$13)*(1-'Parameters and SSE'!$C$12)</f>
        <v>0.11498559625678879</v>
      </c>
      <c r="DZ396" s="15">
        <f>(1-('Parameters and SSE'!$C$14/('Parameters and SSE'!$C$14+DZ224))^'Parameters and SSE'!$C$13)*(1-'Parameters and SSE'!$C$12)</f>
        <v>0.11698509674136168</v>
      </c>
      <c r="EA396" s="15">
        <f>(1-('Parameters and SSE'!$C$14/('Parameters and SSE'!$C$14+EA224))^'Parameters and SSE'!$C$13)*(1-'Parameters and SSE'!$C$12)</f>
        <v>0.11895562390054604</v>
      </c>
      <c r="EB396" s="15">
        <f>(1-('Parameters and SSE'!$C$14/('Parameters and SSE'!$C$14+EB224))^'Parameters and SSE'!$C$13)*(1-'Parameters and SSE'!$C$12)</f>
        <v>0.12091974133741784</v>
      </c>
      <c r="EC396" s="15">
        <f>(1-('Parameters and SSE'!$C$14/('Parameters and SSE'!$C$14+EC224))^'Parameters and SSE'!$C$13)*(1-'Parameters and SSE'!$C$12)</f>
        <v>0.12295627324272265</v>
      </c>
      <c r="ED396" s="15">
        <f>(1-('Parameters and SSE'!$C$14/('Parameters and SSE'!$C$14+ED224))^'Parameters and SSE'!$C$13)*(1-'Parameters and SSE'!$C$12)</f>
        <v>0.1249940810586941</v>
      </c>
      <c r="EE396" s="15">
        <f>(1-('Parameters and SSE'!$C$14/('Parameters and SSE'!$C$14+EE224))^'Parameters and SSE'!$C$13)*(1-'Parameters and SSE'!$C$12)</f>
        <v>0.12706337657022293</v>
      </c>
      <c r="EF396" s="15">
        <f>(1-('Parameters and SSE'!$C$14/('Parameters and SSE'!$C$14+EF224))^'Parameters and SSE'!$C$13)*(1-'Parameters and SSE'!$C$12)</f>
        <v>0.12893976069533122</v>
      </c>
      <c r="EG396" s="15">
        <f>(1-('Parameters and SSE'!$C$14/('Parameters and SSE'!$C$14+EG224))^'Parameters and SSE'!$C$13)*(1-'Parameters and SSE'!$C$12)</f>
        <v>0.1308588320955254</v>
      </c>
      <c r="EH396" s="15">
        <f>(1-('Parameters and SSE'!$C$14/('Parameters and SSE'!$C$14+EH224))^'Parameters and SSE'!$C$13)*(1-'Parameters and SSE'!$C$12)</f>
        <v>0.13279484083428714</v>
      </c>
      <c r="EI396" s="15">
        <f>(1-('Parameters and SSE'!$C$14/('Parameters and SSE'!$C$14+EI224))^'Parameters and SSE'!$C$13)*(1-'Parameters and SSE'!$C$12)</f>
        <v>0.13488514028663315</v>
      </c>
      <c r="EJ396" s="15">
        <f>(1-('Parameters and SSE'!$C$14/('Parameters and SSE'!$C$14+EJ224))^'Parameters and SSE'!$C$13)*(1-'Parameters and SSE'!$C$12)</f>
        <v>0.13699313396710489</v>
      </c>
      <c r="EK396" s="15">
        <f>(1-('Parameters and SSE'!$C$14/('Parameters and SSE'!$C$14+EK224))^'Parameters and SSE'!$C$13)*(1-'Parameters and SSE'!$C$12)</f>
        <v>0.13910154686063789</v>
      </c>
      <c r="EL396" s="15">
        <f>(1-('Parameters and SSE'!$C$14/('Parameters and SSE'!$C$14+EL224))^'Parameters and SSE'!$C$13)*(1-'Parameters and SSE'!$C$12)</f>
        <v>0.14120858751099322</v>
      </c>
      <c r="EM396" s="15">
        <f>(1-('Parameters and SSE'!$C$14/('Parameters and SSE'!$C$14+EM224))^'Parameters and SSE'!$C$13)*(1-'Parameters and SSE'!$C$12)</f>
        <v>0.1433003634338956</v>
      </c>
      <c r="EN396" s="15">
        <f>(1-('Parameters and SSE'!$C$14/('Parameters and SSE'!$C$14+EN224))^'Parameters and SSE'!$C$13)*(1-'Parameters and SSE'!$C$12)</f>
        <v>0.14540109288746245</v>
      </c>
      <c r="EO396" s="15">
        <f>(1-('Parameters and SSE'!$C$14/('Parameters and SSE'!$C$14+EO224))^'Parameters and SSE'!$C$13)*(1-'Parameters and SSE'!$C$12)</f>
        <v>0.14761158176646144</v>
      </c>
      <c r="EP396" s="15">
        <f>(1-('Parameters and SSE'!$C$14/('Parameters and SSE'!$C$14+EP224))^'Parameters and SSE'!$C$13)*(1-'Parameters and SSE'!$C$12)</f>
        <v>0.14982915197718771</v>
      </c>
      <c r="EQ396" s="15">
        <f>(1-('Parameters and SSE'!$C$14/('Parameters and SSE'!$C$14+EQ224))^'Parameters and SSE'!$C$13)*(1-'Parameters and SSE'!$C$12)</f>
        <v>0.15202086900781725</v>
      </c>
      <c r="ER396" s="15">
        <f>(1-('Parameters and SSE'!$C$14/('Parameters and SSE'!$C$14+ER224))^'Parameters and SSE'!$C$13)*(1-'Parameters and SSE'!$C$12)</f>
        <v>0.15396834904823345</v>
      </c>
      <c r="ES396" s="15">
        <f>(1-('Parameters and SSE'!$C$14/('Parameters and SSE'!$C$14+ES224))^'Parameters and SSE'!$C$13)*(1-'Parameters and SSE'!$C$12)</f>
        <v>0.15593047712255517</v>
      </c>
      <c r="ET396" s="15">
        <f>(1-('Parameters and SSE'!$C$14/('Parameters and SSE'!$C$14+ET224))^'Parameters and SSE'!$C$13)*(1-'Parameters and SSE'!$C$12)</f>
        <v>0.15788713087712924</v>
      </c>
      <c r="EU396" s="15">
        <f>(1-('Parameters and SSE'!$C$14/('Parameters and SSE'!$C$14+EU224))^'Parameters and SSE'!$C$13)*(1-'Parameters and SSE'!$C$12)</f>
        <v>0.15994476877253602</v>
      </c>
      <c r="EV396" s="15">
        <f>(1-('Parameters and SSE'!$C$14/('Parameters and SSE'!$C$14+EV224))^'Parameters and SSE'!$C$13)*(1-'Parameters and SSE'!$C$12)</f>
        <v>0.16196253973418376</v>
      </c>
      <c r="EW396" s="15">
        <f>(1-('Parameters and SSE'!$C$14/('Parameters and SSE'!$C$14+EW224))^'Parameters and SSE'!$C$13)*(1-'Parameters and SSE'!$C$12)</f>
        <v>0.16402588580917157</v>
      </c>
      <c r="EX396" s="15">
        <f>(1-('Parameters and SSE'!$C$14/('Parameters and SSE'!$C$14+EX224))^'Parameters and SSE'!$C$13)*(1-'Parameters and SSE'!$C$12)</f>
        <v>0.16613340883737174</v>
      </c>
      <c r="EY396" s="15">
        <f>(1-('Parameters and SSE'!$C$14/('Parameters and SSE'!$C$14+EY224))^'Parameters and SSE'!$C$13)*(1-'Parameters and SSE'!$C$12)</f>
        <v>0.16829133380977912</v>
      </c>
      <c r="EZ396" s="15">
        <f>(1-('Parameters and SSE'!$C$14/('Parameters and SSE'!$C$14+EZ224))^'Parameters and SSE'!$C$13)*(1-'Parameters and SSE'!$C$12)</f>
        <v>0.17045252397671071</v>
      </c>
      <c r="FA396" s="15">
        <f>(1-('Parameters and SSE'!$C$14/('Parameters and SSE'!$C$14+FA224))^'Parameters and SSE'!$C$13)*(1-'Parameters and SSE'!$C$12)</f>
        <v>0.17271801229913705</v>
      </c>
      <c r="FB396" s="15">
        <f>(1-('Parameters and SSE'!$C$14/('Parameters and SSE'!$C$14+FB224))^'Parameters and SSE'!$C$13)*(1-'Parameters and SSE'!$C$12)</f>
        <v>0.17500269290583409</v>
      </c>
      <c r="FC396" s="15">
        <f>(1-('Parameters and SSE'!$C$14/('Parameters and SSE'!$C$14+FC224))^'Parameters and SSE'!$C$13)*(1-'Parameters and SSE'!$C$12)</f>
        <v>0.17725402299428131</v>
      </c>
      <c r="FD396" s="15">
        <f>(1-('Parameters and SSE'!$C$14/('Parameters and SSE'!$C$14+FD224))^'Parameters and SSE'!$C$13)*(1-'Parameters and SSE'!$C$12)</f>
        <v>0.17926866792560084</v>
      </c>
      <c r="FE396" s="15">
        <f>(1-('Parameters and SSE'!$C$14/('Parameters and SSE'!$C$14+FE224))^'Parameters and SSE'!$C$13)*(1-'Parameters and SSE'!$C$12)</f>
        <v>0.18126282576312025</v>
      </c>
      <c r="FF396" s="15">
        <f>(1-('Parameters and SSE'!$C$14/('Parameters and SSE'!$C$14+FF224))^'Parameters and SSE'!$C$13)*(1-'Parameters and SSE'!$C$12)</f>
        <v>0.18326637816683916</v>
      </c>
      <c r="FG396" s="15"/>
      <c r="FH396" s="15"/>
      <c r="FI396" s="15"/>
      <c r="FJ396" s="43">
        <v>558.94622875975051</v>
      </c>
      <c r="FK396" s="15"/>
      <c r="FL396" s="15"/>
      <c r="FM396" s="15"/>
      <c r="FN396" s="15"/>
      <c r="FO396" s="15"/>
      <c r="FP396" s="15"/>
      <c r="FQ396" s="15"/>
      <c r="FR396" s="15"/>
      <c r="FS396" s="15"/>
      <c r="FT396" s="15"/>
      <c r="FU396" s="15"/>
      <c r="FV396" s="15"/>
      <c r="FW396" s="15"/>
      <c r="FX396" s="15"/>
      <c r="FY396" s="15"/>
      <c r="FZ396" s="15"/>
      <c r="GA396" s="15"/>
      <c r="GB396" s="15"/>
      <c r="GC396" s="15"/>
      <c r="GD396" s="15"/>
      <c r="GE396" s="15"/>
      <c r="GF396" s="15"/>
      <c r="GG396" s="15"/>
      <c r="GH396" s="15"/>
      <c r="GI396" s="15"/>
      <c r="GJ396" s="15"/>
      <c r="GK396" s="15"/>
      <c r="GL396" s="15"/>
      <c r="GM396" s="15"/>
      <c r="GN396" s="15"/>
      <c r="GO396" s="15"/>
      <c r="GP396" s="15"/>
      <c r="GQ396" s="15"/>
      <c r="GR396" s="15"/>
      <c r="GS396" s="15"/>
      <c r="GT396" s="15"/>
      <c r="GU396" s="15"/>
      <c r="GV396" s="15"/>
      <c r="GW396" s="15"/>
      <c r="GX396" s="15"/>
      <c r="GY396" s="15"/>
      <c r="GZ396" s="15"/>
      <c r="HA396" s="15"/>
      <c r="HB396" s="15"/>
      <c r="HC396" s="15"/>
      <c r="HD396" s="15"/>
      <c r="HE396" s="15"/>
      <c r="HF396" s="15"/>
      <c r="HG396" s="15"/>
      <c r="HH396" s="15"/>
      <c r="HI396" s="15"/>
      <c r="HJ396" s="15"/>
      <c r="HK396" s="15"/>
      <c r="HL396" s="15"/>
      <c r="HM396" s="15"/>
      <c r="HN396" s="15"/>
      <c r="HO396" s="15"/>
      <c r="HP396" s="15"/>
      <c r="HQ396" s="15"/>
      <c r="HR396" s="15"/>
      <c r="HS396" s="15"/>
      <c r="HT396" s="15"/>
      <c r="HU396" s="15"/>
      <c r="HV396" s="15"/>
      <c r="HW396" s="15"/>
      <c r="HX396" s="15"/>
      <c r="HY396" s="15"/>
    </row>
    <row r="397" spans="2:233" x14ac:dyDescent="0.25">
      <c r="B397" s="37">
        <f t="shared" si="1391"/>
        <v>29</v>
      </c>
      <c r="C397" s="16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44">
        <f>(1-('Parameters and SSE'!$C$14/('Parameters and SSE'!$C$14+AE225))^'Parameters and SSE'!$C$13)*(1-'Parameters and SSE'!$C$12)</f>
        <v>7.7493560875952688E-6</v>
      </c>
      <c r="AF397" s="15">
        <f>(1-('Parameters and SSE'!$C$14/('Parameters and SSE'!$C$14+AF225))^'Parameters and SSE'!$C$13)*(1-'Parameters and SSE'!$C$12)</f>
        <v>3.5884782317577104E-5</v>
      </c>
      <c r="AG397" s="15">
        <f>(1-('Parameters and SSE'!$C$14/('Parameters and SSE'!$C$14+AG225))^'Parameters and SSE'!$C$13)*(1-'Parameters and SSE'!$C$12)</f>
        <v>8.8165393600412415E-5</v>
      </c>
      <c r="AH397" s="15">
        <f>(1-('Parameters and SSE'!$C$14/('Parameters and SSE'!$C$14+AH225))^'Parameters and SSE'!$C$13)*(1-'Parameters and SSE'!$C$12)</f>
        <v>1.6764682006429615E-4</v>
      </c>
      <c r="AI397" s="15">
        <f>(1-('Parameters and SSE'!$C$14/('Parameters and SSE'!$C$14+AI225))^'Parameters and SSE'!$C$13)*(1-'Parameters and SSE'!$C$12)</f>
        <v>2.789214614809033E-4</v>
      </c>
      <c r="AJ397" s="15">
        <f>(1-('Parameters and SSE'!$C$14/('Parameters and SSE'!$C$14+AJ225))^'Parameters and SSE'!$C$13)*(1-'Parameters and SSE'!$C$12)</f>
        <v>4.1727722157432526E-4</v>
      </c>
      <c r="AK397" s="15">
        <f>(1-('Parameters and SSE'!$C$14/('Parameters and SSE'!$C$14+AK225))^'Parameters and SSE'!$C$13)*(1-'Parameters and SSE'!$C$12)</f>
        <v>5.9684856043836095E-4</v>
      </c>
      <c r="AL397" s="15">
        <f>(1-('Parameters and SSE'!$C$14/('Parameters and SSE'!$C$14+AL225))^'Parameters and SSE'!$C$13)*(1-'Parameters and SSE'!$C$12)</f>
        <v>8.050088385959292E-4</v>
      </c>
      <c r="AM397" s="15">
        <f>(1-('Parameters and SSE'!$C$14/('Parameters and SSE'!$C$14+AM225))^'Parameters and SSE'!$C$13)*(1-'Parameters and SSE'!$C$12)</f>
        <v>1.0580258215478297E-3</v>
      </c>
      <c r="AN397" s="15">
        <f>(1-('Parameters and SSE'!$C$14/('Parameters and SSE'!$C$14+AN225))^'Parameters and SSE'!$C$13)*(1-'Parameters and SSE'!$C$12)</f>
        <v>1.3198361262860287E-3</v>
      </c>
      <c r="AO397" s="15">
        <f>(1-('Parameters and SSE'!$C$14/('Parameters and SSE'!$C$14+AO225))^'Parameters and SSE'!$C$13)*(1-'Parameters and SSE'!$C$12)</f>
        <v>1.6168655615822216E-3</v>
      </c>
      <c r="AP397" s="15">
        <f>(1-('Parameters and SSE'!$C$14/('Parameters and SSE'!$C$14+AP225))^'Parameters and SSE'!$C$13)*(1-'Parameters and SSE'!$C$12)</f>
        <v>1.9500349747054253E-3</v>
      </c>
      <c r="AQ397" s="15">
        <f>(1-('Parameters and SSE'!$C$14/('Parameters and SSE'!$C$14+AQ225))^'Parameters and SSE'!$C$13)*(1-'Parameters and SSE'!$C$12)</f>
        <v>2.332871348397336E-3</v>
      </c>
      <c r="AR397" s="15">
        <f>(1-('Parameters and SSE'!$C$14/('Parameters and SSE'!$C$14+AR225))^'Parameters and SSE'!$C$13)*(1-'Parameters and SSE'!$C$12)</f>
        <v>2.7471947133608046E-3</v>
      </c>
      <c r="AS397" s="15">
        <f>(1-('Parameters and SSE'!$C$14/('Parameters and SSE'!$C$14+AS225))^'Parameters and SSE'!$C$13)*(1-'Parameters and SSE'!$C$12)</f>
        <v>3.1903540226874533E-3</v>
      </c>
      <c r="AT397" s="15">
        <f>(1-('Parameters and SSE'!$C$14/('Parameters and SSE'!$C$14+AT225))^'Parameters and SSE'!$C$13)*(1-'Parameters and SSE'!$C$12)</f>
        <v>3.6823786984184733E-3</v>
      </c>
      <c r="AU397" s="15">
        <f>(1-('Parameters and SSE'!$C$14/('Parameters and SSE'!$C$14+AU225))^'Parameters and SSE'!$C$13)*(1-'Parameters and SSE'!$C$12)</f>
        <v>4.2192432873470864E-3</v>
      </c>
      <c r="AV397" s="15">
        <f>(1-('Parameters and SSE'!$C$14/('Parameters and SSE'!$C$14+AV225))^'Parameters and SSE'!$C$13)*(1-'Parameters and SSE'!$C$12)</f>
        <v>4.8099497536528797E-3</v>
      </c>
      <c r="AW397" s="15">
        <f>(1-('Parameters and SSE'!$C$14/('Parameters and SSE'!$C$14+AW225))^'Parameters and SSE'!$C$13)*(1-'Parameters and SSE'!$C$12)</f>
        <v>5.5292147898069145E-3</v>
      </c>
      <c r="AX397" s="15">
        <f>(1-('Parameters and SSE'!$C$14/('Parameters and SSE'!$C$14+AX225))^'Parameters and SSE'!$C$13)*(1-'Parameters and SSE'!$C$12)</f>
        <v>6.2929296049949466E-3</v>
      </c>
      <c r="AY397" s="15">
        <f>(1-('Parameters and SSE'!$C$14/('Parameters and SSE'!$C$14+AY225))^'Parameters and SSE'!$C$13)*(1-'Parameters and SSE'!$C$12)</f>
        <v>7.0699646705492027E-3</v>
      </c>
      <c r="AZ397" s="15">
        <f>(1-('Parameters and SSE'!$C$14/('Parameters and SSE'!$C$14+AZ225))^'Parameters and SSE'!$C$13)*(1-'Parameters and SSE'!$C$12)</f>
        <v>7.7066837219581623E-3</v>
      </c>
      <c r="BA397" s="15">
        <f>(1-('Parameters and SSE'!$C$14/('Parameters and SSE'!$C$14+BA225))^'Parameters and SSE'!$C$13)*(1-'Parameters and SSE'!$C$12)</f>
        <v>8.3621489902506903E-3</v>
      </c>
      <c r="BB397" s="15">
        <f>(1-('Parameters and SSE'!$C$14/('Parameters and SSE'!$C$14+BB225))^'Parameters and SSE'!$C$13)*(1-'Parameters and SSE'!$C$12)</f>
        <v>9.0554283590510379E-3</v>
      </c>
      <c r="BC397" s="15">
        <f>(1-('Parameters and SSE'!$C$14/('Parameters and SSE'!$C$14+BC225))^'Parameters and SSE'!$C$13)*(1-'Parameters and SSE'!$C$12)</f>
        <v>9.8795724055916502E-3</v>
      </c>
      <c r="BD397" s="15">
        <f>(1-('Parameters and SSE'!$C$14/('Parameters and SSE'!$C$14+BD225))^'Parameters and SSE'!$C$13)*(1-'Parameters and SSE'!$C$12)</f>
        <v>1.075182378721541E-2</v>
      </c>
      <c r="BE397" s="15">
        <f>(1-('Parameters and SSE'!$C$14/('Parameters and SSE'!$C$14+BE225))^'Parameters and SSE'!$C$13)*(1-'Parameters and SSE'!$C$12)</f>
        <v>1.1654955600089384E-2</v>
      </c>
      <c r="BF397" s="15">
        <f>(1-('Parameters and SSE'!$C$14/('Parameters and SSE'!$C$14+BF225))^'Parameters and SSE'!$C$13)*(1-'Parameters and SSE'!$C$12)</f>
        <v>1.2573183524912379E-2</v>
      </c>
      <c r="BG397" s="15">
        <f>(1-('Parameters and SSE'!$C$14/('Parameters and SSE'!$C$14+BG225))^'Parameters and SSE'!$C$13)*(1-'Parameters and SSE'!$C$12)</f>
        <v>1.3518855430975059E-2</v>
      </c>
      <c r="BH397" s="15">
        <f>(1-('Parameters and SSE'!$C$14/('Parameters and SSE'!$C$14+BH225))^'Parameters and SSE'!$C$13)*(1-'Parameters and SSE'!$C$12)</f>
        <v>1.4498350246974748E-2</v>
      </c>
      <c r="BI397" s="15">
        <f>(1-('Parameters and SSE'!$C$14/('Parameters and SSE'!$C$14+BI225))^'Parameters and SSE'!$C$13)*(1-'Parameters and SSE'!$C$12)</f>
        <v>1.5576650572650508E-2</v>
      </c>
      <c r="BJ397" s="15">
        <f>(1-('Parameters and SSE'!$C$14/('Parameters and SSE'!$C$14+BJ225))^'Parameters and SSE'!$C$13)*(1-'Parameters and SSE'!$C$12)</f>
        <v>1.668358215334757E-2</v>
      </c>
      <c r="BK397" s="15">
        <f>(1-('Parameters and SSE'!$C$14/('Parameters and SSE'!$C$14+BK225))^'Parameters and SSE'!$C$13)*(1-'Parameters and SSE'!$C$12)</f>
        <v>1.7828093543413862E-2</v>
      </c>
      <c r="BL397" s="15">
        <f>(1-('Parameters and SSE'!$C$14/('Parameters and SSE'!$C$14+BL225))^'Parameters and SSE'!$C$13)*(1-'Parameters and SSE'!$C$12)</f>
        <v>1.8868330034789785E-2</v>
      </c>
      <c r="BM397" s="15">
        <f>(1-('Parameters and SSE'!$C$14/('Parameters and SSE'!$C$14+BM225))^'Parameters and SSE'!$C$13)*(1-'Parameters and SSE'!$C$12)</f>
        <v>1.9946203777189555E-2</v>
      </c>
      <c r="BN397" s="15">
        <f>(1-('Parameters and SSE'!$C$14/('Parameters and SSE'!$C$14+BN225))^'Parameters and SSE'!$C$13)*(1-'Parameters and SSE'!$C$12)</f>
        <v>2.1059498838451079E-2</v>
      </c>
      <c r="BO397" s="15">
        <f>(1-('Parameters and SSE'!$C$14/('Parameters and SSE'!$C$14+BO225))^'Parameters and SSE'!$C$13)*(1-'Parameters and SSE'!$C$12)</f>
        <v>2.2272095302439811E-2</v>
      </c>
      <c r="BP397" s="15">
        <f>(1-('Parameters and SSE'!$C$14/('Parameters and SSE'!$C$14+BP225))^'Parameters and SSE'!$C$13)*(1-'Parameters and SSE'!$C$12)</f>
        <v>2.3534875434251187E-2</v>
      </c>
      <c r="BQ397" s="15">
        <f>(1-('Parameters and SSE'!$C$14/('Parameters and SSE'!$C$14+BQ225))^'Parameters and SSE'!$C$13)*(1-'Parameters and SSE'!$C$12)</f>
        <v>2.481092253438999E-2</v>
      </c>
      <c r="BR397" s="15">
        <f>(1-('Parameters and SSE'!$C$14/('Parameters and SSE'!$C$14+BR225))^'Parameters and SSE'!$C$13)*(1-'Parameters and SSE'!$C$12)</f>
        <v>2.611433510809703E-2</v>
      </c>
      <c r="BS397" s="15">
        <f>(1-('Parameters and SSE'!$C$14/('Parameters and SSE'!$C$14+BS225))^'Parameters and SSE'!$C$13)*(1-'Parameters and SSE'!$C$12)</f>
        <v>2.7433889757561371E-2</v>
      </c>
      <c r="BT397" s="15">
        <f>(1-('Parameters and SSE'!$C$14/('Parameters and SSE'!$C$14+BT225))^'Parameters and SSE'!$C$13)*(1-'Parameters and SSE'!$C$12)</f>
        <v>2.8776035510740011E-2</v>
      </c>
      <c r="BU397" s="15">
        <f>(1-('Parameters and SSE'!$C$14/('Parameters and SSE'!$C$14+BU225))^'Parameters and SSE'!$C$13)*(1-'Parameters and SSE'!$C$12)</f>
        <v>3.0186317842616054E-2</v>
      </c>
      <c r="BV397" s="15">
        <f>(1-('Parameters and SSE'!$C$14/('Parameters and SSE'!$C$14+BV225))^'Parameters and SSE'!$C$13)*(1-'Parameters and SSE'!$C$12)</f>
        <v>3.1615374428527604E-2</v>
      </c>
      <c r="BW397" s="15">
        <f>(1-('Parameters and SSE'!$C$14/('Parameters and SSE'!$C$14+BW225))^'Parameters and SSE'!$C$13)*(1-'Parameters and SSE'!$C$12)</f>
        <v>3.3086117366173687E-2</v>
      </c>
      <c r="BX397" s="15">
        <f>(1-('Parameters and SSE'!$C$14/('Parameters and SSE'!$C$14+BX225))^'Parameters and SSE'!$C$13)*(1-'Parameters and SSE'!$C$12)</f>
        <v>3.4456299056387592E-2</v>
      </c>
      <c r="BY397" s="15">
        <f>(1-('Parameters and SSE'!$C$14/('Parameters and SSE'!$C$14+BY225))^'Parameters and SSE'!$C$13)*(1-'Parameters and SSE'!$C$12)</f>
        <v>3.5851889918451632E-2</v>
      </c>
      <c r="BZ397" s="15">
        <f>(1-('Parameters and SSE'!$C$14/('Parameters and SSE'!$C$14+BZ225))^'Parameters and SSE'!$C$13)*(1-'Parameters and SSE'!$C$12)</f>
        <v>3.7254823014263125E-2</v>
      </c>
      <c r="CA397" s="15">
        <f>(1-('Parameters and SSE'!$C$14/('Parameters and SSE'!$C$14+CA225))^'Parameters and SSE'!$C$13)*(1-'Parameters and SSE'!$C$12)</f>
        <v>3.8735589975819974E-2</v>
      </c>
      <c r="CB397" s="15">
        <f>(1-('Parameters and SSE'!$C$14/('Parameters and SSE'!$C$14+CB225))^'Parameters and SSE'!$C$13)*(1-'Parameters and SSE'!$C$12)</f>
        <v>4.0206984712847497E-2</v>
      </c>
      <c r="CC397" s="15">
        <f>(1-('Parameters and SSE'!$C$14/('Parameters and SSE'!$C$14+CC225))^'Parameters and SSE'!$C$13)*(1-'Parameters and SSE'!$C$12)</f>
        <v>4.1666497096056528E-2</v>
      </c>
      <c r="CD397" s="15">
        <f>(1-('Parameters and SSE'!$C$14/('Parameters and SSE'!$C$14+CD225))^'Parameters and SSE'!$C$13)*(1-'Parameters and SSE'!$C$12)</f>
        <v>4.3109810234267652E-2</v>
      </c>
      <c r="CE397" s="15">
        <f>(1-('Parameters and SSE'!$C$14/('Parameters and SSE'!$C$14+CE225))^'Parameters and SSE'!$C$13)*(1-'Parameters and SSE'!$C$12)</f>
        <v>4.4544757364423565E-2</v>
      </c>
      <c r="CF397" s="15">
        <f>(1-('Parameters and SSE'!$C$14/('Parameters and SSE'!$C$14+CF225))^'Parameters and SSE'!$C$13)*(1-'Parameters and SSE'!$C$12)</f>
        <v>4.5973434139071026E-2</v>
      </c>
      <c r="CG397" s="15">
        <f>(1-('Parameters and SSE'!$C$14/('Parameters and SSE'!$C$14+CG225))^'Parameters and SSE'!$C$13)*(1-'Parameters and SSE'!$C$12)</f>
        <v>4.7432430279319746E-2</v>
      </c>
      <c r="CH397" s="15">
        <f>(1-('Parameters and SSE'!$C$14/('Parameters and SSE'!$C$14+CH225))^'Parameters and SSE'!$C$13)*(1-'Parameters and SSE'!$C$12)</f>
        <v>4.8891014553071953E-2</v>
      </c>
      <c r="CI397" s="15">
        <f>(1-('Parameters and SSE'!$C$14/('Parameters and SSE'!$C$14+CI225))^'Parameters and SSE'!$C$13)*(1-'Parameters and SSE'!$C$12)</f>
        <v>5.0317386972943447E-2</v>
      </c>
      <c r="CJ397" s="15">
        <f>(1-('Parameters and SSE'!$C$14/('Parameters and SSE'!$C$14+CJ225))^'Parameters and SSE'!$C$13)*(1-'Parameters and SSE'!$C$12)</f>
        <v>5.1551357578251002E-2</v>
      </c>
      <c r="CK397" s="15">
        <f>(1-('Parameters and SSE'!$C$14/('Parameters and SSE'!$C$14+CK225))^'Parameters and SSE'!$C$13)*(1-'Parameters and SSE'!$C$12)</f>
        <v>5.2692682993184622E-2</v>
      </c>
      <c r="CL397" s="15">
        <f>(1-('Parameters and SSE'!$C$14/('Parameters and SSE'!$C$14+CL225))^'Parameters and SSE'!$C$13)*(1-'Parameters and SSE'!$C$12)</f>
        <v>5.3776757253840117E-2</v>
      </c>
      <c r="CM397" s="15">
        <f>(1-('Parameters and SSE'!$C$14/('Parameters and SSE'!$C$14+CM225))^'Parameters and SSE'!$C$13)*(1-'Parameters and SSE'!$C$12)</f>
        <v>5.4907187220224356E-2</v>
      </c>
      <c r="CN397" s="15">
        <f>(1-('Parameters and SSE'!$C$14/('Parameters and SSE'!$C$14+CN225))^'Parameters and SSE'!$C$13)*(1-'Parameters and SSE'!$C$12)</f>
        <v>5.6016941268312671E-2</v>
      </c>
      <c r="CO397" s="15">
        <f>(1-('Parameters and SSE'!$C$14/('Parameters and SSE'!$C$14+CO225))^'Parameters and SSE'!$C$13)*(1-'Parameters and SSE'!$C$12)</f>
        <v>5.7124236321474391E-2</v>
      </c>
      <c r="CP397" s="15">
        <f>(1-('Parameters and SSE'!$C$14/('Parameters and SSE'!$C$14+CP225))^'Parameters and SSE'!$C$13)*(1-'Parameters and SSE'!$C$12)</f>
        <v>5.8237275171984189E-2</v>
      </c>
      <c r="CQ397" s="15">
        <f>(1-('Parameters and SSE'!$C$14/('Parameters and SSE'!$C$14+CQ225))^'Parameters and SSE'!$C$13)*(1-'Parameters and SSE'!$C$12)</f>
        <v>5.9392354399429408E-2</v>
      </c>
      <c r="CR397" s="15">
        <f>(1-('Parameters and SSE'!$C$14/('Parameters and SSE'!$C$14+CR225))^'Parameters and SSE'!$C$13)*(1-'Parameters and SSE'!$C$12)</f>
        <v>6.0573075477406091E-2</v>
      </c>
      <c r="CS397" s="15">
        <f>(1-('Parameters and SSE'!$C$14/('Parameters and SSE'!$C$14+CS225))^'Parameters and SSE'!$C$13)*(1-'Parameters and SSE'!$C$12)</f>
        <v>6.1895781534539777E-2</v>
      </c>
      <c r="CT397" s="15">
        <f>(1-('Parameters and SSE'!$C$14/('Parameters and SSE'!$C$14+CT225))^'Parameters and SSE'!$C$13)*(1-'Parameters and SSE'!$C$12)</f>
        <v>6.3397282730186688E-2</v>
      </c>
      <c r="CU397" s="15">
        <f>(1-('Parameters and SSE'!$C$14/('Parameters and SSE'!$C$14+CU225))^'Parameters and SSE'!$C$13)*(1-'Parameters and SSE'!$C$12)</f>
        <v>6.4888319605076891E-2</v>
      </c>
      <c r="CV397" s="15">
        <f>(1-('Parameters and SSE'!$C$14/('Parameters and SSE'!$C$14+CV225))^'Parameters and SSE'!$C$13)*(1-'Parameters and SSE'!$C$12)</f>
        <v>6.6207682504632423E-2</v>
      </c>
      <c r="CW397" s="15">
        <f>(1-('Parameters and SSE'!$C$14/('Parameters and SSE'!$C$14+CW225))^'Parameters and SSE'!$C$13)*(1-'Parameters and SSE'!$C$12)</f>
        <v>6.7417516654733251E-2</v>
      </c>
      <c r="CX397" s="15">
        <f>(1-('Parameters and SSE'!$C$14/('Parameters and SSE'!$C$14+CX225))^'Parameters and SSE'!$C$13)*(1-'Parameters and SSE'!$C$12)</f>
        <v>6.8693767217694948E-2</v>
      </c>
      <c r="CY397" s="15">
        <f>(1-('Parameters and SSE'!$C$14/('Parameters and SSE'!$C$14+CY225))^'Parameters and SSE'!$C$13)*(1-'Parameters and SSE'!$C$12)</f>
        <v>7.0066191923463944E-2</v>
      </c>
      <c r="CZ397" s="15">
        <f>(1-('Parameters and SSE'!$C$14/('Parameters and SSE'!$C$14+CZ225))^'Parameters and SSE'!$C$13)*(1-'Parameters and SSE'!$C$12)</f>
        <v>7.1424943229326618E-2</v>
      </c>
      <c r="DA397" s="15">
        <f>(1-('Parameters and SSE'!$C$14/('Parameters and SSE'!$C$14+DA225))^'Parameters and SSE'!$C$13)*(1-'Parameters and SSE'!$C$12)</f>
        <v>7.2811905196950674E-2</v>
      </c>
      <c r="DB397" s="15">
        <f>(1-('Parameters and SSE'!$C$14/('Parameters and SSE'!$C$14+DB225))^'Parameters and SSE'!$C$13)*(1-'Parameters and SSE'!$C$12)</f>
        <v>7.4233492572885265E-2</v>
      </c>
      <c r="DC397" s="15">
        <f>(1-('Parameters and SSE'!$C$14/('Parameters and SSE'!$C$14+DC225))^'Parameters and SSE'!$C$13)*(1-'Parameters and SSE'!$C$12)</f>
        <v>7.5729277915184107E-2</v>
      </c>
      <c r="DD397" s="15">
        <f>(1-('Parameters and SSE'!$C$14/('Parameters and SSE'!$C$14+DD225))^'Parameters and SSE'!$C$13)*(1-'Parameters and SSE'!$C$12)</f>
        <v>7.7228216553206663E-2</v>
      </c>
      <c r="DE397" s="15">
        <f>(1-('Parameters and SSE'!$C$14/('Parameters and SSE'!$C$14+DE225))^'Parameters and SSE'!$C$13)*(1-'Parameters and SSE'!$C$12)</f>
        <v>7.882757345554986E-2</v>
      </c>
      <c r="DF397" s="15">
        <f>(1-('Parameters and SSE'!$C$14/('Parameters and SSE'!$C$14+DF225))^'Parameters and SSE'!$C$13)*(1-'Parameters and SSE'!$C$12)</f>
        <v>8.0434613609023972E-2</v>
      </c>
      <c r="DG397" s="15">
        <f>(1-('Parameters and SSE'!$C$14/('Parameters and SSE'!$C$14+DG225))^'Parameters and SSE'!$C$13)*(1-'Parameters and SSE'!$C$12)</f>
        <v>8.2062945392079256E-2</v>
      </c>
      <c r="DH397" s="15">
        <f>(1-('Parameters and SSE'!$C$14/('Parameters and SSE'!$C$14+DH225))^'Parameters and SSE'!$C$13)*(1-'Parameters and SSE'!$C$12)</f>
        <v>8.3554063277279461E-2</v>
      </c>
      <c r="DI397" s="15">
        <f>(1-('Parameters and SSE'!$C$14/('Parameters and SSE'!$C$14+DI225))^'Parameters and SSE'!$C$13)*(1-'Parameters and SSE'!$C$12)</f>
        <v>8.5063517782402967E-2</v>
      </c>
      <c r="DJ397" s="15">
        <f>(1-('Parameters and SSE'!$C$14/('Parameters and SSE'!$C$14+DJ225))^'Parameters and SSE'!$C$13)*(1-'Parameters and SSE'!$C$12)</f>
        <v>8.6607212650939694E-2</v>
      </c>
      <c r="DK397" s="15">
        <f>(1-('Parameters and SSE'!$C$14/('Parameters and SSE'!$C$14+DK225))^'Parameters and SSE'!$C$13)*(1-'Parameters and SSE'!$C$12)</f>
        <v>8.8261269811781271E-2</v>
      </c>
      <c r="DL397" s="15">
        <f>(1-('Parameters and SSE'!$C$14/('Parameters and SSE'!$C$14+DL225))^'Parameters and SSE'!$C$13)*(1-'Parameters and SSE'!$C$12)</f>
        <v>8.9954546064878779E-2</v>
      </c>
      <c r="DM397" s="15">
        <f>(1-('Parameters and SSE'!$C$14/('Parameters and SSE'!$C$14+DM225))^'Parameters and SSE'!$C$13)*(1-'Parameters and SSE'!$C$12)</f>
        <v>9.1675657657082354E-2</v>
      </c>
      <c r="DN397" s="15">
        <f>(1-('Parameters and SSE'!$C$14/('Parameters and SSE'!$C$14+DN225))^'Parameters and SSE'!$C$13)*(1-'Parameters and SSE'!$C$12)</f>
        <v>9.3430324390724115E-2</v>
      </c>
      <c r="DO397" s="15">
        <f>(1-('Parameters and SSE'!$C$14/('Parameters and SSE'!$C$14+DO225))^'Parameters and SSE'!$C$13)*(1-'Parameters and SSE'!$C$12)</f>
        <v>9.5152385388023064E-2</v>
      </c>
      <c r="DP397" s="15">
        <f>(1-('Parameters and SSE'!$C$14/('Parameters and SSE'!$C$14+DP225))^'Parameters and SSE'!$C$13)*(1-'Parameters and SSE'!$C$12)</f>
        <v>9.6824520227513977E-2</v>
      </c>
      <c r="DQ397" s="15">
        <f>(1-('Parameters and SSE'!$C$14/('Parameters and SSE'!$C$14+DQ225))^'Parameters and SSE'!$C$13)*(1-'Parameters and SSE'!$C$12)</f>
        <v>9.8549065998652999E-2</v>
      </c>
      <c r="DR397" s="15">
        <f>(1-('Parameters and SSE'!$C$14/('Parameters and SSE'!$C$14+DR225))^'Parameters and SSE'!$C$13)*(1-'Parameters and SSE'!$C$12)</f>
        <v>0.10029060364603185</v>
      </c>
      <c r="DS397" s="15">
        <f>(1-('Parameters and SSE'!$C$14/('Parameters and SSE'!$C$14+DS225))^'Parameters and SSE'!$C$13)*(1-'Parameters and SSE'!$C$12)</f>
        <v>0.10209936440389018</v>
      </c>
      <c r="DT397" s="15">
        <f>(1-('Parameters and SSE'!$C$14/('Parameters and SSE'!$C$14+DT225))^'Parameters and SSE'!$C$13)*(1-'Parameters and SSE'!$C$12)</f>
        <v>0.10377321314278762</v>
      </c>
      <c r="DU397" s="15">
        <f>(1-('Parameters and SSE'!$C$14/('Parameters and SSE'!$C$14+DU225))^'Parameters and SSE'!$C$13)*(1-'Parameters and SSE'!$C$12)</f>
        <v>0.1054921209175739</v>
      </c>
      <c r="DV397" s="15">
        <f>(1-('Parameters and SSE'!$C$14/('Parameters and SSE'!$C$14+DV225))^'Parameters and SSE'!$C$13)*(1-'Parameters and SSE'!$C$12)</f>
        <v>0.1072339488223359</v>
      </c>
      <c r="DW397" s="15">
        <f>(1-('Parameters and SSE'!$C$14/('Parameters and SSE'!$C$14+DW225))^'Parameters and SSE'!$C$13)*(1-'Parameters and SSE'!$C$12)</f>
        <v>0.10910825782752358</v>
      </c>
      <c r="DX397" s="15">
        <f>(1-('Parameters and SSE'!$C$14/('Parameters and SSE'!$C$14+DX225))^'Parameters and SSE'!$C$13)*(1-'Parameters and SSE'!$C$12)</f>
        <v>0.11104712886102362</v>
      </c>
      <c r="DY397" s="15">
        <f>(1-('Parameters and SSE'!$C$14/('Parameters and SSE'!$C$14+DY225))^'Parameters and SSE'!$C$13)*(1-'Parameters and SSE'!$C$12)</f>
        <v>0.1130210760498231</v>
      </c>
      <c r="DZ397" s="15">
        <f>(1-('Parameters and SSE'!$C$14/('Parameters and SSE'!$C$14+DZ225))^'Parameters and SSE'!$C$13)*(1-'Parameters and SSE'!$C$12)</f>
        <v>0.11502213353212346</v>
      </c>
      <c r="EA397" s="15">
        <f>(1-('Parameters and SSE'!$C$14/('Parameters and SSE'!$C$14+EA225))^'Parameters and SSE'!$C$13)*(1-'Parameters and SSE'!$C$12)</f>
        <v>0.1169944713590589</v>
      </c>
      <c r="EB397" s="15">
        <f>(1-('Parameters and SSE'!$C$14/('Parameters and SSE'!$C$14+EB225))^'Parameters and SSE'!$C$13)*(1-'Parameters and SSE'!$C$12)</f>
        <v>0.11896066052708847</v>
      </c>
      <c r="EC397" s="15">
        <f>(1-('Parameters and SSE'!$C$14/('Parameters and SSE'!$C$14+EC225))^'Parameters and SSE'!$C$13)*(1-'Parameters and SSE'!$C$12)</f>
        <v>0.12099960969786719</v>
      </c>
      <c r="ED397" s="15">
        <f>(1-('Parameters and SSE'!$C$14/('Parameters and SSE'!$C$14+ED225))^'Parameters and SSE'!$C$13)*(1-'Parameters and SSE'!$C$12)</f>
        <v>0.12304009817961535</v>
      </c>
      <c r="EE397" s="15">
        <f>(1-('Parameters and SSE'!$C$14/('Parameters and SSE'!$C$14+EE225))^'Parameters and SSE'!$C$13)*(1-'Parameters and SSE'!$C$12)</f>
        <v>0.12511237395283425</v>
      </c>
      <c r="EF397" s="15">
        <f>(1-('Parameters and SSE'!$C$14/('Parameters and SSE'!$C$14+EF225))^'Parameters and SSE'!$C$13)*(1-'Parameters and SSE'!$C$12)</f>
        <v>0.12699168687277279</v>
      </c>
      <c r="EG397" s="15">
        <f>(1-('Parameters and SSE'!$C$14/('Parameters and SSE'!$C$14+EG225))^'Parameters and SSE'!$C$13)*(1-'Parameters and SSE'!$C$12)</f>
        <v>0.12891397761877926</v>
      </c>
      <c r="EH397" s="15">
        <f>(1-('Parameters and SSE'!$C$14/('Parameters and SSE'!$C$14+EH225))^'Parameters and SSE'!$C$13)*(1-'Parameters and SSE'!$C$12)</f>
        <v>0.13085345357820102</v>
      </c>
      <c r="EI397" s="15">
        <f>(1-('Parameters and SSE'!$C$14/('Parameters and SSE'!$C$14+EI225))^'Parameters and SSE'!$C$13)*(1-'Parameters and SSE'!$C$12)</f>
        <v>0.13294772693516432</v>
      </c>
      <c r="EJ397" s="15">
        <f>(1-('Parameters and SSE'!$C$14/('Parameters and SSE'!$C$14+EJ225))^'Parameters and SSE'!$C$13)*(1-'Parameters and SSE'!$C$12)</f>
        <v>0.13505995384888986</v>
      </c>
      <c r="EK397" s="15">
        <f>(1-('Parameters and SSE'!$C$14/('Parameters and SSE'!$C$14+EK225))^'Parameters and SSE'!$C$13)*(1-'Parameters and SSE'!$C$12)</f>
        <v>0.13717281957323915</v>
      </c>
      <c r="EL397" s="15">
        <f>(1-('Parameters and SSE'!$C$14/('Parameters and SSE'!$C$14+EL225))^'Parameters and SSE'!$C$13)*(1-'Parameters and SSE'!$C$12)</f>
        <v>0.13928452192658503</v>
      </c>
      <c r="EM397" s="15">
        <f>(1-('Parameters and SSE'!$C$14/('Parameters and SSE'!$C$14+EM225))^'Parameters and SSE'!$C$13)*(1-'Parameters and SSE'!$C$12)</f>
        <v>0.14138112939953762</v>
      </c>
      <c r="EN397" s="15">
        <f>(1-('Parameters and SSE'!$C$14/('Parameters and SSE'!$C$14+EN225))^'Parameters and SSE'!$C$13)*(1-'Parameters and SSE'!$C$12)</f>
        <v>0.14348690910068757</v>
      </c>
      <c r="EO397" s="15">
        <f>(1-('Parameters and SSE'!$C$14/('Parameters and SSE'!$C$14+EO225))^'Parameters and SSE'!$C$13)*(1-'Parameters and SSE'!$C$12)</f>
        <v>0.14570291362582163</v>
      </c>
      <c r="EP397" s="15">
        <f>(1-('Parameters and SSE'!$C$14/('Parameters and SSE'!$C$14+EP225))^'Parameters and SSE'!$C$13)*(1-'Parameters and SSE'!$C$12)</f>
        <v>0.14792621255683586</v>
      </c>
      <c r="EQ397" s="15">
        <f>(1-('Parameters and SSE'!$C$14/('Parameters and SSE'!$C$14+EQ225))^'Parameters and SSE'!$C$13)*(1-'Parameters and SSE'!$C$12)</f>
        <v>0.15012377830414939</v>
      </c>
      <c r="ER397" s="15">
        <f>(1-('Parameters and SSE'!$C$14/('Parameters and SSE'!$C$14+ER225))^'Parameters and SSE'!$C$13)*(1-'Parameters and SSE'!$C$12)</f>
        <v>0.15207661660331021</v>
      </c>
      <c r="ES397" s="15">
        <f>(1-('Parameters and SSE'!$C$14/('Parameters and SSE'!$C$14+ES225))^'Parameters and SSE'!$C$13)*(1-'Parameters and SSE'!$C$12)</f>
        <v>0.15404430120310739</v>
      </c>
      <c r="ET397" s="15">
        <f>(1-('Parameters and SSE'!$C$14/('Parameters and SSE'!$C$14+ET225))^'Parameters and SSE'!$C$13)*(1-'Parameters and SSE'!$C$12)</f>
        <v>0.15600664844205236</v>
      </c>
      <c r="EU397" s="15">
        <f>(1-('Parameters and SSE'!$C$14/('Parameters and SSE'!$C$14+EU225))^'Parameters and SSE'!$C$13)*(1-'Parameters and SSE'!$C$12)</f>
        <v>0.15807042832968643</v>
      </c>
      <c r="EV397" s="15">
        <f>(1-('Parameters and SSE'!$C$14/('Parameters and SSE'!$C$14+EV225))^'Parameters and SSE'!$C$13)*(1-'Parameters and SSE'!$C$12)</f>
        <v>0.16009436867091151</v>
      </c>
      <c r="EW397" s="15">
        <f>(1-('Parameters and SSE'!$C$14/('Parameters and SSE'!$C$14+EW225))^'Parameters and SSE'!$C$13)*(1-'Parameters and SSE'!$C$12)</f>
        <v>0.16216416809825235</v>
      </c>
      <c r="EX397" s="15">
        <f>(1-('Parameters and SSE'!$C$14/('Parameters and SSE'!$C$14+EX225))^'Parameters and SSE'!$C$13)*(1-'Parameters and SSE'!$C$12)</f>
        <v>0.16427842477316168</v>
      </c>
      <c r="EY397" s="15">
        <f>(1-('Parameters and SSE'!$C$14/('Parameters and SSE'!$C$14+EY225))^'Parameters and SSE'!$C$13)*(1-'Parameters and SSE'!$C$12)</f>
        <v>0.16644338421835669</v>
      </c>
      <c r="EZ397" s="15">
        <f>(1-('Parameters and SSE'!$C$14/('Parameters and SSE'!$C$14+EZ225))^'Parameters and SSE'!$C$13)*(1-'Parameters and SSE'!$C$12)</f>
        <v>0.16861175412744406</v>
      </c>
      <c r="FA397" s="15">
        <f>(1-('Parameters and SSE'!$C$14/('Parameters and SSE'!$C$14+FA225))^'Parameters and SSE'!$C$13)*(1-'Parameters and SSE'!$C$12)</f>
        <v>0.17088490372358628</v>
      </c>
      <c r="FB397" s="15">
        <f>(1-('Parameters and SSE'!$C$14/('Parameters and SSE'!$C$14+FB225))^'Parameters and SSE'!$C$13)*(1-'Parameters and SSE'!$C$12)</f>
        <v>0.17317744048448894</v>
      </c>
      <c r="FC397" s="15">
        <f>(1-('Parameters and SSE'!$C$14/('Parameters and SSE'!$C$14+FC225))^'Parameters and SSE'!$C$13)*(1-'Parameters and SSE'!$C$12)</f>
        <v>0.17543663535916765</v>
      </c>
      <c r="FD397" s="15">
        <f>(1-('Parameters and SSE'!$C$14/('Parameters and SSE'!$C$14+FD225))^'Parameters and SSE'!$C$13)*(1-'Parameters and SSE'!$C$12)</f>
        <v>0.17745842683421942</v>
      </c>
      <c r="FE397" s="15">
        <f>(1-('Parameters and SSE'!$C$14/('Parameters and SSE'!$C$14+FE225))^'Parameters and SSE'!$C$13)*(1-'Parameters and SSE'!$C$12)</f>
        <v>0.17945976437510397</v>
      </c>
      <c r="FF397" s="15">
        <f>(1-('Parameters and SSE'!$C$14/('Parameters and SSE'!$C$14+FF225))^'Parameters and SSE'!$C$13)*(1-'Parameters and SSE'!$C$12)</f>
        <v>0.18147063284993015</v>
      </c>
      <c r="FG397" s="15"/>
      <c r="FH397" s="15"/>
      <c r="FI397" s="15"/>
      <c r="FJ397" s="43">
        <v>561.85016294581271</v>
      </c>
      <c r="FK397" s="15"/>
      <c r="FL397" s="15"/>
      <c r="FM397" s="15"/>
      <c r="FN397" s="15"/>
      <c r="FO397" s="15"/>
      <c r="FP397" s="15"/>
      <c r="FQ397" s="15"/>
      <c r="FR397" s="15"/>
      <c r="FS397" s="15"/>
      <c r="FT397" s="15"/>
      <c r="FU397" s="15"/>
      <c r="FV397" s="15"/>
      <c r="FW397" s="15"/>
      <c r="FX397" s="15"/>
      <c r="FY397" s="15"/>
      <c r="FZ397" s="15"/>
      <c r="GA397" s="15"/>
      <c r="GB397" s="15"/>
      <c r="GC397" s="15"/>
      <c r="GD397" s="15"/>
      <c r="GE397" s="15"/>
      <c r="GF397" s="15"/>
      <c r="GG397" s="15"/>
      <c r="GH397" s="15"/>
      <c r="GI397" s="15"/>
      <c r="GJ397" s="15"/>
      <c r="GK397" s="15"/>
      <c r="GL397" s="15"/>
      <c r="GM397" s="15"/>
      <c r="GN397" s="15"/>
      <c r="GO397" s="15"/>
      <c r="GP397" s="15"/>
      <c r="GQ397" s="15"/>
      <c r="GR397" s="15"/>
      <c r="GS397" s="15"/>
      <c r="GT397" s="15"/>
      <c r="GU397" s="15"/>
      <c r="GV397" s="15"/>
      <c r="GW397" s="15"/>
      <c r="GX397" s="15"/>
      <c r="GY397" s="15"/>
      <c r="GZ397" s="15"/>
      <c r="HA397" s="15"/>
      <c r="HB397" s="15"/>
      <c r="HC397" s="15"/>
      <c r="HD397" s="15"/>
      <c r="HE397" s="15"/>
      <c r="HF397" s="15"/>
      <c r="HG397" s="15"/>
      <c r="HH397" s="15"/>
      <c r="HI397" s="15"/>
      <c r="HJ397" s="15"/>
      <c r="HK397" s="15"/>
      <c r="HL397" s="15"/>
      <c r="HM397" s="15"/>
      <c r="HN397" s="15"/>
      <c r="HO397" s="15"/>
      <c r="HP397" s="15"/>
      <c r="HQ397" s="15"/>
      <c r="HR397" s="15"/>
      <c r="HS397" s="15"/>
      <c r="HT397" s="15"/>
      <c r="HU397" s="15"/>
      <c r="HV397" s="15"/>
      <c r="HW397" s="15"/>
      <c r="HX397" s="15"/>
      <c r="HY397" s="15"/>
    </row>
    <row r="398" spans="2:233" x14ac:dyDescent="0.25">
      <c r="B398" s="37">
        <f t="shared" si="1391"/>
        <v>30</v>
      </c>
      <c r="C398" s="16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44">
        <f>(1-('Parameters and SSE'!$C$14/('Parameters and SSE'!$C$14+AF226))^'Parameters and SSE'!$C$13)*(1-'Parameters and SSE'!$C$12)</f>
        <v>7.6381916006519316E-6</v>
      </c>
      <c r="AG398" s="15">
        <f>(1-('Parameters and SSE'!$C$14/('Parameters and SSE'!$C$14+AG226))^'Parameters and SSE'!$C$13)*(1-'Parameters and SSE'!$C$12)</f>
        <v>3.5661944268042118E-5</v>
      </c>
      <c r="AH398" s="15">
        <f>(1-('Parameters and SSE'!$C$14/('Parameters and SSE'!$C$14+AH226))^'Parameters and SSE'!$C$13)*(1-'Parameters and SSE'!$C$12)</f>
        <v>8.8315551620954464E-5</v>
      </c>
      <c r="AI398" s="15">
        <f>(1-('Parameters and SSE'!$C$14/('Parameters and SSE'!$C$14+AI226))^'Parameters and SSE'!$C$13)*(1-'Parameters and SSE'!$C$12)</f>
        <v>1.7012464416397459E-4</v>
      </c>
      <c r="AJ398" s="15">
        <f>(1-('Parameters and SSE'!$C$14/('Parameters and SSE'!$C$14+AJ226))^'Parameters and SSE'!$C$13)*(1-'Parameters and SSE'!$C$12)</f>
        <v>2.7836784534126309E-4</v>
      </c>
      <c r="AK398" s="15">
        <f>(1-('Parameters and SSE'!$C$14/('Parameters and SSE'!$C$14+AK226))^'Parameters and SSE'!$C$13)*(1-'Parameters and SSE'!$C$12)</f>
        <v>4.2479110419765993E-4</v>
      </c>
      <c r="AL398" s="15">
        <f>(1-('Parameters and SSE'!$C$14/('Parameters and SSE'!$C$14+AL226))^'Parameters and SSE'!$C$13)*(1-'Parameters and SSE'!$C$12)</f>
        <v>5.9961860076310572E-4</v>
      </c>
      <c r="AM398" s="15">
        <f>(1-('Parameters and SSE'!$C$14/('Parameters and SSE'!$C$14+AM226))^'Parameters and SSE'!$C$13)*(1-'Parameters and SSE'!$C$12)</f>
        <v>8.1689079724486216E-4</v>
      </c>
      <c r="AN398" s="15">
        <f>(1-('Parameters and SSE'!$C$14/('Parameters and SSE'!$C$14+AN226))^'Parameters and SSE'!$C$13)*(1-'Parameters and SSE'!$C$12)</f>
        <v>1.0456373764627046E-3</v>
      </c>
      <c r="AO398" s="15">
        <f>(1-('Parameters and SSE'!$C$14/('Parameters and SSE'!$C$14+AO226))^'Parameters and SSE'!$C$13)*(1-'Parameters and SSE'!$C$12)</f>
        <v>1.3087793682558168E-3</v>
      </c>
      <c r="AP398" s="15">
        <f>(1-('Parameters and SSE'!$C$14/('Parameters and SSE'!$C$14+AP226))^'Parameters and SSE'!$C$13)*(1-'Parameters and SSE'!$C$12)</f>
        <v>1.6073171425512009E-3</v>
      </c>
      <c r="AQ398" s="15">
        <f>(1-('Parameters and SSE'!$C$14/('Parameters and SSE'!$C$14+AQ226))^'Parameters and SSE'!$C$13)*(1-'Parameters and SSE'!$C$12)</f>
        <v>1.9536421344656441E-3</v>
      </c>
      <c r="AR398" s="15">
        <f>(1-('Parameters and SSE'!$C$14/('Parameters and SSE'!$C$14+AR226))^'Parameters and SSE'!$C$13)*(1-'Parameters and SSE'!$C$12)</f>
        <v>2.331497739701757E-3</v>
      </c>
      <c r="AS398" s="15">
        <f>(1-('Parameters and SSE'!$C$14/('Parameters and SSE'!$C$14+AS226))^'Parameters and SSE'!$C$13)*(1-'Parameters and SSE'!$C$12)</f>
        <v>2.7384771264761139E-3</v>
      </c>
      <c r="AT398" s="15">
        <f>(1-('Parameters and SSE'!$C$14/('Parameters and SSE'!$C$14+AT226))^'Parameters and SSE'!$C$13)*(1-'Parameters and SSE'!$C$12)</f>
        <v>3.1930834427806366E-3</v>
      </c>
      <c r="AU398" s="15">
        <f>(1-('Parameters and SSE'!$C$14/('Parameters and SSE'!$C$14+AU226))^'Parameters and SSE'!$C$13)*(1-'Parameters and SSE'!$C$12)</f>
        <v>3.6917774620088208E-3</v>
      </c>
      <c r="AV398" s="15">
        <f>(1-('Parameters and SSE'!$C$14/('Parameters and SSE'!$C$14+AV226))^'Parameters and SSE'!$C$13)*(1-'Parameters and SSE'!$C$12)</f>
        <v>4.2430963507719705E-3</v>
      </c>
      <c r="AW398" s="15">
        <f>(1-('Parameters and SSE'!$C$14/('Parameters and SSE'!$C$14+AW226))^'Parameters and SSE'!$C$13)*(1-'Parameters and SSE'!$C$12)</f>
        <v>4.9172717056302859E-3</v>
      </c>
      <c r="AX398" s="15">
        <f>(1-('Parameters and SSE'!$C$14/('Parameters and SSE'!$C$14+AX226))^'Parameters and SSE'!$C$13)*(1-'Parameters and SSE'!$C$12)</f>
        <v>5.6358794415073002E-3</v>
      </c>
      <c r="AY398" s="15">
        <f>(1-('Parameters and SSE'!$C$14/('Parameters and SSE'!$C$14+AY226))^'Parameters and SSE'!$C$13)*(1-'Parameters and SSE'!$C$12)</f>
        <v>6.3695818290798421E-3</v>
      </c>
      <c r="AZ398" s="15">
        <f>(1-('Parameters and SSE'!$C$14/('Parameters and SSE'!$C$14+AZ226))^'Parameters and SSE'!$C$13)*(1-'Parameters and SSE'!$C$12)</f>
        <v>6.9726929101806114E-3</v>
      </c>
      <c r="BA398" s="15">
        <f>(1-('Parameters and SSE'!$C$14/('Parameters and SSE'!$C$14+BA226))^'Parameters and SSE'!$C$13)*(1-'Parameters and SSE'!$C$12)</f>
        <v>7.5953376350019154E-3</v>
      </c>
      <c r="BB398" s="15">
        <f>(1-('Parameters and SSE'!$C$14/('Parameters and SSE'!$C$14+BB226))^'Parameters and SSE'!$C$13)*(1-'Parameters and SSE'!$C$12)</f>
        <v>8.2556341449011202E-3</v>
      </c>
      <c r="BC398" s="15">
        <f>(1-('Parameters and SSE'!$C$14/('Parameters and SSE'!$C$14+BC226))^'Parameters and SSE'!$C$13)*(1-'Parameters and SSE'!$C$12)</f>
        <v>9.0424844829765927E-3</v>
      </c>
      <c r="BD398" s="15">
        <f>(1-('Parameters and SSE'!$C$14/('Parameters and SSE'!$C$14+BD226))^'Parameters and SSE'!$C$13)*(1-'Parameters and SSE'!$C$12)</f>
        <v>9.8771603992193757E-3</v>
      </c>
      <c r="BE398" s="15">
        <f>(1-('Parameters and SSE'!$C$14/('Parameters and SSE'!$C$14+BE226))^'Parameters and SSE'!$C$13)*(1-'Parameters and SSE'!$C$12)</f>
        <v>1.0743216728638346E-2</v>
      </c>
      <c r="BF398" s="15">
        <f>(1-('Parameters and SSE'!$C$14/('Parameters and SSE'!$C$14+BF226))^'Parameters and SSE'!$C$13)*(1-'Parameters and SSE'!$C$12)</f>
        <v>1.1625486954710431E-2</v>
      </c>
      <c r="BG398" s="15">
        <f>(1-('Parameters and SSE'!$C$14/('Parameters and SSE'!$C$14+BG226))^'Parameters and SSE'!$C$13)*(1-'Parameters and SSE'!$C$12)</f>
        <v>1.2535801483182063E-2</v>
      </c>
      <c r="BH398" s="15">
        <f>(1-('Parameters and SSE'!$C$14/('Parameters and SSE'!$C$14+BH226))^'Parameters and SSE'!$C$13)*(1-'Parameters and SSE'!$C$12)</f>
        <v>1.3480304468040655E-2</v>
      </c>
      <c r="BI398" s="15">
        <f>(1-('Parameters and SSE'!$C$14/('Parameters and SSE'!$C$14+BI226))^'Parameters and SSE'!$C$13)*(1-'Parameters and SSE'!$C$12)</f>
        <v>1.4521781286004678E-2</v>
      </c>
      <c r="BJ398" s="15">
        <f>(1-('Parameters and SSE'!$C$14/('Parameters and SSE'!$C$14+BJ226))^'Parameters and SSE'!$C$13)*(1-'Parameters and SSE'!$C$12)</f>
        <v>1.5592564715695341E-2</v>
      </c>
      <c r="BK398" s="15">
        <f>(1-('Parameters and SSE'!$C$14/('Parameters and SSE'!$C$14+BK226))^'Parameters and SSE'!$C$13)*(1-'Parameters and SSE'!$C$12)</f>
        <v>1.6701318361582233E-2</v>
      </c>
      <c r="BL398" s="15">
        <f>(1-('Parameters and SSE'!$C$14/('Parameters and SSE'!$C$14+BL226))^'Parameters and SSE'!$C$13)*(1-'Parameters and SSE'!$C$12)</f>
        <v>1.7710436678897414E-2</v>
      </c>
      <c r="BM398" s="15">
        <f>(1-('Parameters and SSE'!$C$14/('Parameters and SSE'!$C$14+BM226))^'Parameters and SSE'!$C$13)*(1-'Parameters and SSE'!$C$12)</f>
        <v>1.8757413435483258E-2</v>
      </c>
      <c r="BN398" s="15">
        <f>(1-('Parameters and SSE'!$C$14/('Parameters and SSE'!$C$14+BN226))^'Parameters and SSE'!$C$13)*(1-'Parameters and SSE'!$C$12)</f>
        <v>1.984012061772655E-2</v>
      </c>
      <c r="BO398" s="15">
        <f>(1-('Parameters and SSE'!$C$14/('Parameters and SSE'!$C$14+BO226))^'Parameters and SSE'!$C$13)*(1-'Parameters and SSE'!$C$12)</f>
        <v>2.1020782353893732E-2</v>
      </c>
      <c r="BP398" s="15">
        <f>(1-('Parameters and SSE'!$C$14/('Parameters and SSE'!$C$14+BP226))^'Parameters and SSE'!$C$13)*(1-'Parameters and SSE'!$C$12)</f>
        <v>2.2251687643380327E-2</v>
      </c>
      <c r="BQ398" s="15">
        <f>(1-('Parameters and SSE'!$C$14/('Parameters and SSE'!$C$14+BQ226))^'Parameters and SSE'!$C$13)*(1-'Parameters and SSE'!$C$12)</f>
        <v>2.3496859169649099E-2</v>
      </c>
      <c r="BR398" s="15">
        <f>(1-('Parameters and SSE'!$C$14/('Parameters and SSE'!$C$14+BR226))^'Parameters and SSE'!$C$13)*(1-'Parameters and SSE'!$C$12)</f>
        <v>2.4770035816179769E-2</v>
      </c>
      <c r="BS398" s="15">
        <f>(1-('Parameters and SSE'!$C$14/('Parameters and SSE'!$C$14+BS226))^'Parameters and SSE'!$C$13)*(1-'Parameters and SSE'!$C$12)</f>
        <v>2.6060240849784977E-2</v>
      </c>
      <c r="BT398" s="15">
        <f>(1-('Parameters and SSE'!$C$14/('Parameters and SSE'!$C$14+BT226))^'Parameters and SSE'!$C$13)*(1-'Parameters and SSE'!$C$12)</f>
        <v>2.7373762188972181E-2</v>
      </c>
      <c r="BU398" s="15">
        <f>(1-('Parameters and SSE'!$C$14/('Parameters and SSE'!$C$14+BU226))^'Parameters and SSE'!$C$13)*(1-'Parameters and SSE'!$C$12)</f>
        <v>2.8755208018558392E-2</v>
      </c>
      <c r="BV398" s="15">
        <f>(1-('Parameters and SSE'!$C$14/('Parameters and SSE'!$C$14+BV226))^'Parameters and SSE'!$C$13)*(1-'Parameters and SSE'!$C$12)</f>
        <v>3.0156255156429914E-2</v>
      </c>
      <c r="BW398" s="15">
        <f>(1-('Parameters and SSE'!$C$14/('Parameters and SSE'!$C$14+BW226))^'Parameters and SSE'!$C$13)*(1-'Parameters and SSE'!$C$12)</f>
        <v>3.1599370240779204E-2</v>
      </c>
      <c r="BX398" s="15">
        <f>(1-('Parameters and SSE'!$C$14/('Parameters and SSE'!$C$14+BX226))^'Parameters and SSE'!$C$13)*(1-'Parameters and SSE'!$C$12)</f>
        <v>3.2944878608659078E-2</v>
      </c>
      <c r="BY398" s="15">
        <f>(1-('Parameters and SSE'!$C$14/('Parameters and SSE'!$C$14+BY226))^'Parameters and SSE'!$C$13)*(1-'Parameters and SSE'!$C$12)</f>
        <v>3.4316373225551859E-2</v>
      </c>
      <c r="BZ398" s="15">
        <f>(1-('Parameters and SSE'!$C$14/('Parameters and SSE'!$C$14+BZ226))^'Parameters and SSE'!$C$13)*(1-'Parameters and SSE'!$C$12)</f>
        <v>3.5696084096427369E-2</v>
      </c>
      <c r="CA398" s="15">
        <f>(1-('Parameters and SSE'!$C$14/('Parameters and SSE'!$C$14+CA226))^'Parameters and SSE'!$C$13)*(1-'Parameters and SSE'!$C$12)</f>
        <v>3.7153361689219691E-2</v>
      </c>
      <c r="CB398" s="15">
        <f>(1-('Parameters and SSE'!$C$14/('Parameters and SSE'!$C$14+CB226))^'Parameters and SSE'!$C$13)*(1-'Parameters and SSE'!$C$12)</f>
        <v>3.8602396348298929E-2</v>
      </c>
      <c r="CC398" s="15">
        <f>(1-('Parameters and SSE'!$C$14/('Parameters and SSE'!$C$14+CC226))^'Parameters and SSE'!$C$13)*(1-'Parameters and SSE'!$C$12)</f>
        <v>4.0040663202672709E-2</v>
      </c>
      <c r="CD398" s="15">
        <f>(1-('Parameters and SSE'!$C$14/('Parameters and SSE'!$C$14+CD226))^'Parameters and SSE'!$C$13)*(1-'Parameters and SSE'!$C$12)</f>
        <v>4.1463853538801033E-2</v>
      </c>
      <c r="CE398" s="15">
        <f>(1-('Parameters and SSE'!$C$14/('Parameters and SSE'!$C$14+CE226))^'Parameters and SSE'!$C$13)*(1-'Parameters and SSE'!$C$12)</f>
        <v>4.2879641976443131E-2</v>
      </c>
      <c r="CF398" s="15">
        <f>(1-('Parameters and SSE'!$C$14/('Parameters and SSE'!$C$14+CF226))^'Parameters and SSE'!$C$13)*(1-'Parameters and SSE'!$C$12)</f>
        <v>4.4290055812866096E-2</v>
      </c>
      <c r="CG398" s="15">
        <f>(1-('Parameters and SSE'!$C$14/('Parameters and SSE'!$C$14+CG226))^'Parameters and SSE'!$C$13)*(1-'Parameters and SSE'!$C$12)</f>
        <v>4.5731202364656671E-2</v>
      </c>
      <c r="CH398" s="15">
        <f>(1-('Parameters and SSE'!$C$14/('Parameters and SSE'!$C$14+CH226))^'Parameters and SSE'!$C$13)*(1-'Parameters and SSE'!$C$12)</f>
        <v>4.717271623773818E-2</v>
      </c>
      <c r="CI398" s="15">
        <f>(1-('Parameters and SSE'!$C$14/('Parameters and SSE'!$C$14+CI226))^'Parameters and SSE'!$C$13)*(1-'Parameters and SSE'!$C$12)</f>
        <v>4.8583123943655493E-2</v>
      </c>
      <c r="CJ398" s="15">
        <f>(1-('Parameters and SSE'!$C$14/('Parameters and SSE'!$C$14+CJ226))^'Parameters and SSE'!$C$13)*(1-'Parameters and SSE'!$C$12)</f>
        <v>4.9803881238766348E-2</v>
      </c>
      <c r="CK398" s="15">
        <f>(1-('Parameters and SSE'!$C$14/('Parameters and SSE'!$C$14+CK226))^'Parameters and SSE'!$C$13)*(1-'Parameters and SSE'!$C$12)</f>
        <v>5.0933507290740171E-2</v>
      </c>
      <c r="CL398" s="15">
        <f>(1-('Parameters and SSE'!$C$14/('Parameters and SSE'!$C$14+CL226))^'Parameters and SSE'!$C$13)*(1-'Parameters and SSE'!$C$12)</f>
        <v>5.2006942240108579E-2</v>
      </c>
      <c r="CM398" s="15">
        <f>(1-('Parameters and SSE'!$C$14/('Parameters and SSE'!$C$14+CM226))^'Parameters and SSE'!$C$13)*(1-'Parameters and SSE'!$C$12)</f>
        <v>5.3126754596597707E-2</v>
      </c>
      <c r="CN398" s="15">
        <f>(1-('Parameters and SSE'!$C$14/('Parameters and SSE'!$C$14+CN226))^'Parameters and SSE'!$C$13)*(1-'Parameters and SSE'!$C$12)</f>
        <v>5.4226538931638271E-2</v>
      </c>
      <c r="CO398" s="15">
        <f>(1-('Parameters and SSE'!$C$14/('Parameters and SSE'!$C$14+CO226))^'Parameters and SSE'!$C$13)*(1-'Parameters and SSE'!$C$12)</f>
        <v>5.5324323633595546E-2</v>
      </c>
      <c r="CP398" s="15">
        <f>(1-('Parameters and SSE'!$C$14/('Parameters and SSE'!$C$14+CP226))^'Parameters and SSE'!$C$13)*(1-'Parameters and SSE'!$C$12)</f>
        <v>5.6428228480506749E-2</v>
      </c>
      <c r="CQ398" s="15">
        <f>(1-('Parameters and SSE'!$C$14/('Parameters and SSE'!$C$14+CQ226))^'Parameters and SSE'!$C$13)*(1-'Parameters and SSE'!$C$12)</f>
        <v>5.7574258260423082E-2</v>
      </c>
      <c r="CR398" s="15">
        <f>(1-('Parameters and SSE'!$C$14/('Parameters and SSE'!$C$14+CR226))^'Parameters and SSE'!$C$13)*(1-'Parameters and SSE'!$C$12)</f>
        <v>5.8746156819742386E-2</v>
      </c>
      <c r="CS398" s="15">
        <f>(1-('Parameters and SSE'!$C$14/('Parameters and SSE'!$C$14+CS226))^'Parameters and SSE'!$C$13)*(1-'Parameters and SSE'!$C$12)</f>
        <v>6.0059450213122333E-2</v>
      </c>
      <c r="CT398" s="15">
        <f>(1-('Parameters and SSE'!$C$14/('Parameters and SSE'!$C$14+CT226))^'Parameters and SSE'!$C$13)*(1-'Parameters and SSE'!$C$12)</f>
        <v>6.1550797760292972E-2</v>
      </c>
      <c r="CU398" s="15">
        <f>(1-('Parameters and SSE'!$C$14/('Parameters and SSE'!$C$14+CU226))^'Parameters and SSE'!$C$13)*(1-'Parameters and SSE'!$C$12)</f>
        <v>6.3032270093634768E-2</v>
      </c>
      <c r="CV398" s="15">
        <f>(1-('Parameters and SSE'!$C$14/('Parameters and SSE'!$C$14+CV226))^'Parameters and SSE'!$C$13)*(1-'Parameters and SSE'!$C$12)</f>
        <v>6.4343608312343689E-2</v>
      </c>
      <c r="CW398" s="15">
        <f>(1-('Parameters and SSE'!$C$14/('Parameters and SSE'!$C$14+CW226))^'Parameters and SSE'!$C$13)*(1-'Parameters and SSE'!$C$12)</f>
        <v>6.5546465647898497E-2</v>
      </c>
      <c r="CX398" s="15">
        <f>(1-('Parameters and SSE'!$C$14/('Parameters and SSE'!$C$14+CX226))^'Parameters and SSE'!$C$13)*(1-'Parameters and SSE'!$C$12)</f>
        <v>6.6815745740751512E-2</v>
      </c>
      <c r="CY398" s="15">
        <f>(1-('Parameters and SSE'!$C$14/('Parameters and SSE'!$C$14+CY226))^'Parameters and SSE'!$C$13)*(1-'Parameters and SSE'!$C$12)</f>
        <v>6.8181086271441316E-2</v>
      </c>
      <c r="CZ398" s="15">
        <f>(1-('Parameters and SSE'!$C$14/('Parameters and SSE'!$C$14+CZ226))^'Parameters and SSE'!$C$13)*(1-'Parameters and SSE'!$C$12)</f>
        <v>6.9533222109303253E-2</v>
      </c>
      <c r="DA398" s="15">
        <f>(1-('Parameters and SSE'!$C$14/('Parameters and SSE'!$C$14+DA226))^'Parameters and SSE'!$C$13)*(1-'Parameters and SSE'!$C$12)</f>
        <v>7.0913826268133723E-2</v>
      </c>
      <c r="DB398" s="15">
        <f>(1-('Parameters and SSE'!$C$14/('Parameters and SSE'!$C$14+DB226))^'Parameters and SSE'!$C$13)*(1-'Parameters and SSE'!$C$12)</f>
        <v>7.2329292142250548E-2</v>
      </c>
      <c r="DC398" s="15">
        <f>(1-('Parameters and SSE'!$C$14/('Parameters and SSE'!$C$14+DC226))^'Parameters and SSE'!$C$13)*(1-'Parameters and SSE'!$C$12)</f>
        <v>7.3819043380472321E-2</v>
      </c>
      <c r="DD398" s="15">
        <f>(1-('Parameters and SSE'!$C$14/('Parameters and SSE'!$C$14+DD226))^'Parameters and SSE'!$C$13)*(1-'Parameters and SSE'!$C$12)</f>
        <v>7.5312333502528084E-2</v>
      </c>
      <c r="DE398" s="15">
        <f>(1-('Parameters and SSE'!$C$14/('Parameters and SSE'!$C$14+DE226))^'Parameters and SSE'!$C$13)*(1-'Parameters and SSE'!$C$12)</f>
        <v>7.6906079279662462E-2</v>
      </c>
      <c r="DF398" s="15">
        <f>(1-('Parameters and SSE'!$C$14/('Parameters and SSE'!$C$14+DF226))^'Parameters and SSE'!$C$13)*(1-'Parameters and SSE'!$C$12)</f>
        <v>7.8507890293228966E-2</v>
      </c>
      <c r="DG398" s="15">
        <f>(1-('Parameters and SSE'!$C$14/('Parameters and SSE'!$C$14+DG226))^'Parameters and SSE'!$C$13)*(1-'Parameters and SSE'!$C$12)</f>
        <v>8.0131326962611965E-2</v>
      </c>
      <c r="DH398" s="15">
        <f>(1-('Parameters and SSE'!$C$14/('Parameters and SSE'!$C$14+DH226))^'Parameters and SSE'!$C$13)*(1-'Parameters and SSE'!$C$12)</f>
        <v>8.1618318358861006E-2</v>
      </c>
      <c r="DI398" s="15">
        <f>(1-('Parameters and SSE'!$C$14/('Parameters and SSE'!$C$14+DI226))^'Parameters and SSE'!$C$13)*(1-'Parameters and SSE'!$C$12)</f>
        <v>8.3123943173731674E-2</v>
      </c>
      <c r="DJ398" s="15">
        <f>(1-('Parameters and SSE'!$C$14/('Parameters and SSE'!$C$14+DJ226))^'Parameters and SSE'!$C$13)*(1-'Parameters and SSE'!$C$12)</f>
        <v>8.4664068171309906E-2</v>
      </c>
      <c r="DK398" s="15">
        <f>(1-('Parameters and SSE'!$C$14/('Parameters and SSE'!$C$14+DK226))^'Parameters and SSE'!$C$13)*(1-'Parameters and SSE'!$C$12)</f>
        <v>8.6314664667546975E-2</v>
      </c>
      <c r="DL398" s="15">
        <f>(1-('Parameters and SSE'!$C$14/('Parameters and SSE'!$C$14+DL226))^'Parameters and SSE'!$C$13)*(1-'Parameters and SSE'!$C$12)</f>
        <v>8.8004764228582763E-2</v>
      </c>
      <c r="DM398" s="15">
        <f>(1-('Parameters and SSE'!$C$14/('Parameters and SSE'!$C$14+DM226))^'Parameters and SSE'!$C$13)*(1-'Parameters and SSE'!$C$12)</f>
        <v>8.9723009955160443E-2</v>
      </c>
      <c r="DN398" s="15">
        <f>(1-('Parameters and SSE'!$C$14/('Parameters and SSE'!$C$14+DN226))^'Parameters and SSE'!$C$13)*(1-'Parameters and SSE'!$C$12)</f>
        <v>9.1475115945362825E-2</v>
      </c>
      <c r="DO398" s="15">
        <f>(1-('Parameters and SSE'!$C$14/('Parameters and SSE'!$C$14+DO226))^'Parameters and SSE'!$C$13)*(1-'Parameters and SSE'!$C$12)</f>
        <v>9.3195008131069484E-2</v>
      </c>
      <c r="DP398" s="15">
        <f>(1-('Parameters and SSE'!$C$14/('Parameters and SSE'!$C$14+DP226))^'Parameters and SSE'!$C$13)*(1-'Parameters and SSE'!$C$12)</f>
        <v>9.4865360505053023E-2</v>
      </c>
      <c r="DQ398" s="15">
        <f>(1-('Parameters and SSE'!$C$14/('Parameters and SSE'!$C$14+DQ226))^'Parameters and SSE'!$C$13)*(1-'Parameters and SSE'!$C$12)</f>
        <v>9.6588392221346062E-2</v>
      </c>
      <c r="DR398" s="15">
        <f>(1-('Parameters and SSE'!$C$14/('Parameters and SSE'!$C$14+DR226))^'Parameters and SSE'!$C$13)*(1-'Parameters and SSE'!$C$12)</f>
        <v>9.8328720416643686E-2</v>
      </c>
      <c r="DS398" s="15">
        <f>(1-('Parameters and SSE'!$C$14/('Parameters and SSE'!$C$14+DS226))^'Parameters and SSE'!$C$13)*(1-'Parameters and SSE'!$C$12)</f>
        <v>0.10013654896645591</v>
      </c>
      <c r="DT398" s="15">
        <f>(1-('Parameters and SSE'!$C$14/('Parameters and SSE'!$C$14+DT226))^'Parameters and SSE'!$C$13)*(1-'Parameters and SSE'!$C$12)</f>
        <v>0.1018098254683153</v>
      </c>
      <c r="DU398" s="15">
        <f>(1-('Parameters and SSE'!$C$14/('Parameters and SSE'!$C$14+DU226))^'Parameters and SSE'!$C$13)*(1-'Parameters and SSE'!$C$12)</f>
        <v>0.10352843418877553</v>
      </c>
      <c r="DV398" s="15">
        <f>(1-('Parameters and SSE'!$C$14/('Parameters and SSE'!$C$14+DV226))^'Parameters and SSE'!$C$13)*(1-'Parameters and SSE'!$C$12)</f>
        <v>0.10527024426160048</v>
      </c>
      <c r="DW398" s="15">
        <f>(1-('Parameters and SSE'!$C$14/('Parameters and SSE'!$C$14+DW226))^'Parameters and SSE'!$C$13)*(1-'Parameters and SSE'!$C$12)</f>
        <v>0.10714483441934161</v>
      </c>
      <c r="DX398" s="15">
        <f>(1-('Parameters and SSE'!$C$14/('Parameters and SSE'!$C$14+DX226))^'Parameters and SSE'!$C$13)*(1-'Parameters and SSE'!$C$12)</f>
        <v>0.10908430073480516</v>
      </c>
      <c r="DY398" s="15">
        <f>(1-('Parameters and SSE'!$C$14/('Parameters and SSE'!$C$14+DY226))^'Parameters and SSE'!$C$13)*(1-'Parameters and SSE'!$C$12)</f>
        <v>0.11105915623705268</v>
      </c>
      <c r="DZ398" s="15">
        <f>(1-('Parameters and SSE'!$C$14/('Parameters and SSE'!$C$14+DZ226))^'Parameters and SSE'!$C$13)*(1-'Parameters and SSE'!$C$12)</f>
        <v>0.11306143274391266</v>
      </c>
      <c r="EA398" s="15">
        <f>(1-('Parameters and SSE'!$C$14/('Parameters and SSE'!$C$14+EA226))^'Parameters and SSE'!$C$13)*(1-'Parameters and SSE'!$C$12)</f>
        <v>0.11503525748611179</v>
      </c>
      <c r="EB398" s="15">
        <f>(1-('Parameters and SSE'!$C$14/('Parameters and SSE'!$C$14+EB226))^'Parameters and SSE'!$C$13)*(1-'Parameters and SSE'!$C$12)</f>
        <v>0.11700320478087689</v>
      </c>
      <c r="EC398" s="15">
        <f>(1-('Parameters and SSE'!$C$14/('Parameters and SSE'!$C$14+EC226))^'Parameters and SSE'!$C$13)*(1-'Parameters and SSE'!$C$12)</f>
        <v>0.11904425538165553</v>
      </c>
      <c r="ED398" s="15">
        <f>(1-('Parameters and SSE'!$C$14/('Parameters and SSE'!$C$14+ED226))^'Parameters and SSE'!$C$13)*(1-'Parameters and SSE'!$C$12)</f>
        <v>0.1210871177397341</v>
      </c>
      <c r="EE398" s="15">
        <f>(1-('Parameters and SSE'!$C$14/('Parameters and SSE'!$C$14+EE226))^'Parameters and SSE'!$C$13)*(1-'Parameters and SSE'!$C$12)</f>
        <v>0.12316207149149712</v>
      </c>
      <c r="EF398" s="15">
        <f>(1-('Parameters and SSE'!$C$14/('Parameters and SSE'!$C$14+EF226))^'Parameters and SSE'!$C$13)*(1-'Parameters and SSE'!$C$12)</f>
        <v>0.12504404718937917</v>
      </c>
      <c r="EG398" s="15">
        <f>(1-('Parameters and SSE'!$C$14/('Parameters and SSE'!$C$14+EG226))^'Parameters and SSE'!$C$13)*(1-'Parameters and SSE'!$C$12)</f>
        <v>0.1269692931909352</v>
      </c>
      <c r="EH398" s="15">
        <f>(1-('Parameters and SSE'!$C$14/('Parameters and SSE'!$C$14+EH226))^'Parameters and SSE'!$C$13)*(1-'Parameters and SSE'!$C$12)</f>
        <v>0.12891197789964545</v>
      </c>
      <c r="EI398" s="15">
        <f>(1-('Parameters and SSE'!$C$14/('Parameters and SSE'!$C$14+EI226))^'Parameters and SSE'!$C$13)*(1-'Parameters and SSE'!$C$12)</f>
        <v>0.1310099546668331</v>
      </c>
      <c r="EJ398" s="15">
        <f>(1-('Parameters and SSE'!$C$14/('Parameters and SSE'!$C$14+EJ226))^'Parameters and SSE'!$C$13)*(1-'Parameters and SSE'!$C$12)</f>
        <v>0.13312615066599776</v>
      </c>
      <c r="EK398" s="15">
        <f>(1-('Parameters and SSE'!$C$14/('Parameters and SSE'!$C$14+EK226))^'Parameters and SSE'!$C$13)*(1-'Parameters and SSE'!$C$12)</f>
        <v>0.13524321350099583</v>
      </c>
      <c r="EL398" s="15">
        <f>(1-('Parameters and SSE'!$C$14/('Parameters and SSE'!$C$14+EL226))^'Parameters and SSE'!$C$13)*(1-'Parameters and SSE'!$C$12)</f>
        <v>0.13735933030432654</v>
      </c>
      <c r="EM398" s="15">
        <f>(1-('Parameters and SSE'!$C$14/('Parameters and SSE'!$C$14+EM226))^'Parameters and SSE'!$C$13)*(1-'Parameters and SSE'!$C$12)</f>
        <v>0.13946053192206417</v>
      </c>
      <c r="EN398" s="15">
        <f>(1-('Parameters and SSE'!$C$14/('Parameters and SSE'!$C$14+EN226))^'Parameters and SSE'!$C$13)*(1-'Parameters and SSE'!$C$12)</f>
        <v>0.14157113136594315</v>
      </c>
      <c r="EO398" s="15">
        <f>(1-('Parameters and SSE'!$C$14/('Parameters and SSE'!$C$14+EO226))^'Parameters and SSE'!$C$13)*(1-'Parameters and SSE'!$C$12)</f>
        <v>0.14379241724093228</v>
      </c>
      <c r="EP398" s="15">
        <f>(1-('Parameters and SSE'!$C$14/('Parameters and SSE'!$C$14+EP226))^'Parameters and SSE'!$C$13)*(1-'Parameters and SSE'!$C$12)</f>
        <v>0.14602121804091697</v>
      </c>
      <c r="EQ398" s="15">
        <f>(1-('Parameters and SSE'!$C$14/('Parameters and SSE'!$C$14+EQ226))^'Parameters and SSE'!$C$13)*(1-'Parameters and SSE'!$C$12)</f>
        <v>0.14822441620573906</v>
      </c>
      <c r="ER398" s="15">
        <f>(1-('Parameters and SSE'!$C$14/('Parameters and SSE'!$C$14+ER226))^'Parameters and SSE'!$C$13)*(1-'Parameters and SSE'!$C$12)</f>
        <v>0.1501824272593697</v>
      </c>
      <c r="ES398" s="15">
        <f>(1-('Parameters and SSE'!$C$14/('Parameters and SSE'!$C$14+ES226))^'Parameters and SSE'!$C$13)*(1-'Parameters and SSE'!$C$12)</f>
        <v>0.15215548792671524</v>
      </c>
      <c r="ET398" s="15">
        <f>(1-('Parameters and SSE'!$C$14/('Parameters and SSE'!$C$14+ET226))^'Parameters and SSE'!$C$13)*(1-'Parameters and SSE'!$C$12)</f>
        <v>0.15412335498561669</v>
      </c>
      <c r="EU398" s="15">
        <f>(1-('Parameters and SSE'!$C$14/('Parameters and SSE'!$C$14+EU226))^'Parameters and SSE'!$C$13)*(1-'Parameters and SSE'!$C$12)</f>
        <v>0.15619310076817616</v>
      </c>
      <c r="EV398" s="15">
        <f>(1-('Parameters and SSE'!$C$14/('Parameters and SSE'!$C$14+EV226))^'Parameters and SSE'!$C$13)*(1-'Parameters and SSE'!$C$12)</f>
        <v>0.15822304410244706</v>
      </c>
      <c r="EW398" s="15">
        <f>(1-('Parameters and SSE'!$C$14/('Parameters and SSE'!$C$14+EW226))^'Parameters and SSE'!$C$13)*(1-'Parameters and SSE'!$C$12)</f>
        <v>0.16029913303533672</v>
      </c>
      <c r="EX398" s="15">
        <f>(1-('Parameters and SSE'!$C$14/('Parameters and SSE'!$C$14+EX226))^'Parameters and SSE'!$C$13)*(1-'Parameters and SSE'!$C$12)</f>
        <v>0.16241996234101183</v>
      </c>
      <c r="EY398" s="15">
        <f>(1-('Parameters and SSE'!$C$14/('Parameters and SSE'!$C$14+EY226))^'Parameters and SSE'!$C$13)*(1-'Parameters and SSE'!$C$12)</f>
        <v>0.16459179778718552</v>
      </c>
      <c r="EZ398" s="15">
        <f>(1-('Parameters and SSE'!$C$14/('Parameters and SSE'!$C$14+EZ226))^'Parameters and SSE'!$C$13)*(1-'Parameters and SSE'!$C$12)</f>
        <v>0.16676719501043213</v>
      </c>
      <c r="FA398" s="15">
        <f>(1-('Parameters and SSE'!$C$14/('Parameters and SSE'!$C$14+FA226))^'Parameters and SSE'!$C$13)*(1-'Parameters and SSE'!$C$12)</f>
        <v>0.16904785258547625</v>
      </c>
      <c r="FB398" s="15">
        <f>(1-('Parameters and SSE'!$C$14/('Parameters and SSE'!$C$14+FB226))^'Parameters and SSE'!$C$13)*(1-'Parameters and SSE'!$C$12)</f>
        <v>0.17134809736046611</v>
      </c>
      <c r="FC398" s="15">
        <f>(1-('Parameters and SSE'!$C$14/('Parameters and SSE'!$C$14+FC226))^'Parameters and SSE'!$C$13)*(1-'Parameters and SSE'!$C$12)</f>
        <v>0.17361501723699591</v>
      </c>
      <c r="FD398" s="15">
        <f>(1-('Parameters and SSE'!$C$14/('Parameters and SSE'!$C$14+FD226))^'Parameters and SSE'!$C$13)*(1-'Parameters and SSE'!$C$12)</f>
        <v>0.17564383544921802</v>
      </c>
      <c r="FE398" s="15">
        <f>(1-('Parameters and SSE'!$C$14/('Parameters and SSE'!$C$14+FE226))^'Parameters and SSE'!$C$13)*(1-'Parameters and SSE'!$C$12)</f>
        <v>0.17765223909216271</v>
      </c>
      <c r="FF398" s="15">
        <f>(1-('Parameters and SSE'!$C$14/('Parameters and SSE'!$C$14+FF226))^'Parameters and SSE'!$C$13)*(1-'Parameters and SSE'!$C$12)</f>
        <v>0.17967031438511141</v>
      </c>
      <c r="FG398" s="15"/>
      <c r="FH398" s="15"/>
      <c r="FI398" s="15"/>
      <c r="FJ398" s="43">
        <v>561.97303467915401</v>
      </c>
      <c r="FK398" s="15"/>
      <c r="FL398" s="15"/>
      <c r="FM398" s="15"/>
      <c r="FN398" s="15"/>
      <c r="FO398" s="15"/>
      <c r="FP398" s="15"/>
      <c r="FQ398" s="15"/>
      <c r="FR398" s="15"/>
      <c r="FS398" s="15"/>
      <c r="FT398" s="15"/>
      <c r="FU398" s="15"/>
      <c r="FV398" s="15"/>
      <c r="FW398" s="15"/>
      <c r="FX398" s="15"/>
      <c r="FY398" s="15"/>
      <c r="FZ398" s="15"/>
      <c r="GA398" s="15"/>
      <c r="GB398" s="15"/>
      <c r="GC398" s="15"/>
      <c r="GD398" s="15"/>
      <c r="GE398" s="15"/>
      <c r="GF398" s="15"/>
      <c r="GG398" s="15"/>
      <c r="GH398" s="15"/>
      <c r="GI398" s="15"/>
      <c r="GJ398" s="15"/>
      <c r="GK398" s="15"/>
      <c r="GL398" s="15"/>
      <c r="GM398" s="15"/>
      <c r="GN398" s="15"/>
      <c r="GO398" s="15"/>
      <c r="GP398" s="15"/>
      <c r="GQ398" s="15"/>
      <c r="GR398" s="15"/>
      <c r="GS398" s="15"/>
      <c r="GT398" s="15"/>
      <c r="GU398" s="15"/>
      <c r="GV398" s="15"/>
      <c r="GW398" s="15"/>
      <c r="GX398" s="15"/>
      <c r="GY398" s="15"/>
      <c r="GZ398" s="15"/>
      <c r="HA398" s="15"/>
      <c r="HB398" s="15"/>
      <c r="HC398" s="15"/>
      <c r="HD398" s="15"/>
      <c r="HE398" s="15"/>
      <c r="HF398" s="15"/>
      <c r="HG398" s="15"/>
      <c r="HH398" s="15"/>
      <c r="HI398" s="15"/>
      <c r="HJ398" s="15"/>
      <c r="HK398" s="15"/>
      <c r="HL398" s="15"/>
      <c r="HM398" s="15"/>
      <c r="HN398" s="15"/>
      <c r="HO398" s="15"/>
      <c r="HP398" s="15"/>
      <c r="HQ398" s="15"/>
      <c r="HR398" s="15"/>
      <c r="HS398" s="15"/>
      <c r="HT398" s="15"/>
      <c r="HU398" s="15"/>
      <c r="HV398" s="15"/>
      <c r="HW398" s="15"/>
      <c r="HX398" s="15"/>
      <c r="HY398" s="15"/>
    </row>
    <row r="399" spans="2:233" x14ac:dyDescent="0.25">
      <c r="B399" s="37">
        <f t="shared" si="1391"/>
        <v>31</v>
      </c>
      <c r="C399" s="16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  <c r="AD399" s="15"/>
      <c r="AE399" s="15"/>
      <c r="AF399" s="15"/>
      <c r="AG399" s="44">
        <f>(1-('Parameters and SSE'!$C$14/('Parameters and SSE'!$C$14+AG227))^'Parameters and SSE'!$C$13)*(1-'Parameters and SSE'!$C$12)</f>
        <v>7.6078677299264166E-6</v>
      </c>
      <c r="AH399" s="15">
        <f>(1-('Parameters and SSE'!$C$14/('Parameters and SSE'!$C$14+AH227))^'Parameters and SSE'!$C$13)*(1-'Parameters and SSE'!$C$12)</f>
        <v>3.5831538314430409E-5</v>
      </c>
      <c r="AI399" s="15">
        <f>(1-('Parameters and SSE'!$C$14/('Parameters and SSE'!$C$14+AI227))^'Parameters and SSE'!$C$13)*(1-'Parameters and SSE'!$C$12)</f>
        <v>9.0027260273982892E-5</v>
      </c>
      <c r="AJ399" s="15">
        <f>(1-('Parameters and SSE'!$C$14/('Parameters and SSE'!$C$14+AJ227))^'Parameters and SSE'!$C$13)*(1-'Parameters and SSE'!$C$12)</f>
        <v>1.69607809130455E-4</v>
      </c>
      <c r="AK399" s="15">
        <f>(1-('Parameters and SSE'!$C$14/('Parameters and SSE'!$C$14+AK227))^'Parameters and SSE'!$C$13)*(1-'Parameters and SSE'!$C$12)</f>
        <v>2.8416321787266287E-4</v>
      </c>
      <c r="AL399" s="15">
        <f>(1-('Parameters and SSE'!$C$14/('Parameters and SSE'!$C$14+AL227))^'Parameters and SSE'!$C$13)*(1-'Parameters and SSE'!$C$12)</f>
        <v>4.2671939998445798E-4</v>
      </c>
      <c r="AM399" s="15">
        <f>(1-('Parameters and SSE'!$C$14/('Parameters and SSE'!$C$14+AM227))^'Parameters and SSE'!$C$13)*(1-'Parameters and SSE'!$C$12)</f>
        <v>6.0920140652669845E-4</v>
      </c>
      <c r="AN399" s="15">
        <f>(1-('Parameters and SSE'!$C$14/('Parameters and SSE'!$C$14+AN227))^'Parameters and SSE'!$C$13)*(1-'Parameters and SSE'!$C$12)</f>
        <v>8.0563265642642963E-4</v>
      </c>
      <c r="AO399" s="15">
        <f>(1-('Parameters and SSE'!$C$14/('Parameters and SSE'!$C$14+AO227))^'Parameters and SSE'!$C$13)*(1-'Parameters and SSE'!$C$12)</f>
        <v>1.0355413278085391E-3</v>
      </c>
      <c r="AP399" s="15">
        <f>(1-('Parameters and SSE'!$C$14/('Parameters and SSE'!$C$14+AP227))^'Parameters and SSE'!$C$13)*(1-'Parameters and SSE'!$C$12)</f>
        <v>1.300018211156242E-3</v>
      </c>
      <c r="AQ399" s="15">
        <f>(1-('Parameters and SSE'!$C$14/('Parameters and SSE'!$C$14+AQ227))^'Parameters and SSE'!$C$13)*(1-'Parameters and SSE'!$C$12)</f>
        <v>1.6103439042930066E-3</v>
      </c>
      <c r="AR399" s="15">
        <f>(1-('Parameters and SSE'!$C$14/('Parameters and SSE'!$C$14+AR227))^'Parameters and SSE'!$C$13)*(1-'Parameters and SSE'!$C$12)</f>
        <v>1.9521638368345685E-3</v>
      </c>
      <c r="AS399" s="15">
        <f>(1-('Parameters and SSE'!$C$14/('Parameters and SSE'!$C$14+AS227))^'Parameters and SSE'!$C$13)*(1-'Parameters and SSE'!$C$12)</f>
        <v>2.3233213813312861E-3</v>
      </c>
      <c r="AT399" s="15">
        <f>(1-('Parameters and SSE'!$C$14/('Parameters and SSE'!$C$14+AT227))^'Parameters and SSE'!$C$13)*(1-'Parameters and SSE'!$C$12)</f>
        <v>2.7408130474494401E-3</v>
      </c>
      <c r="AU399" s="15">
        <f>(1-('Parameters and SSE'!$C$14/('Parameters and SSE'!$C$14+AU227))^'Parameters and SSE'!$C$13)*(1-'Parameters and SSE'!$C$12)</f>
        <v>3.201583268582471E-3</v>
      </c>
      <c r="AV399" s="15">
        <f>(1-('Parameters and SSE'!$C$14/('Parameters and SSE'!$C$14+AV227))^'Parameters and SSE'!$C$13)*(1-'Parameters and SSE'!$C$12)</f>
        <v>3.7137081875960056E-3</v>
      </c>
      <c r="AW399" s="15">
        <f>(1-('Parameters and SSE'!$C$14/('Parameters and SSE'!$C$14+AW227))^'Parameters and SSE'!$C$13)*(1-'Parameters and SSE'!$C$12)</f>
        <v>4.3429479456339026E-3</v>
      </c>
      <c r="AX399" s="15">
        <f>(1-('Parameters and SSE'!$C$14/('Parameters and SSE'!$C$14+AX227))^'Parameters and SSE'!$C$13)*(1-'Parameters and SSE'!$C$12)</f>
        <v>5.0165370232540781E-3</v>
      </c>
      <c r="AY399" s="15">
        <f>(1-('Parameters and SSE'!$C$14/('Parameters and SSE'!$C$14+AY227))^'Parameters and SSE'!$C$13)*(1-'Parameters and SSE'!$C$12)</f>
        <v>5.706931690188639E-3</v>
      </c>
      <c r="AZ399" s="15">
        <f>(1-('Parameters and SSE'!$C$14/('Parameters and SSE'!$C$14+AZ227))^'Parameters and SSE'!$C$13)*(1-'Parameters and SSE'!$C$12)</f>
        <v>6.2764117314756266E-3</v>
      </c>
      <c r="BA399" s="15">
        <f>(1-('Parameters and SSE'!$C$14/('Parameters and SSE'!$C$14+BA227))^'Parameters and SSE'!$C$13)*(1-'Parameters and SSE'!$C$12)</f>
        <v>6.866175528376919E-3</v>
      </c>
      <c r="BB399" s="15">
        <f>(1-('Parameters and SSE'!$C$14/('Parameters and SSE'!$C$14+BB227))^'Parameters and SSE'!$C$13)*(1-'Parameters and SSE'!$C$12)</f>
        <v>7.4933918330005941E-3</v>
      </c>
      <c r="BC399" s="15">
        <f>(1-('Parameters and SSE'!$C$14/('Parameters and SSE'!$C$14+BC227))^'Parameters and SSE'!$C$13)*(1-'Parameters and SSE'!$C$12)</f>
        <v>8.2427970892577154E-3</v>
      </c>
      <c r="BD399" s="15">
        <f>(1-('Parameters and SSE'!$C$14/('Parameters and SSE'!$C$14+BD227))^'Parameters and SSE'!$C$13)*(1-'Parameters and SSE'!$C$12)</f>
        <v>9.039703306157592E-3</v>
      </c>
      <c r="BE399" s="15">
        <f>(1-('Parameters and SSE'!$C$14/('Parameters and SSE'!$C$14+BE227))^'Parameters and SSE'!$C$13)*(1-'Parameters and SSE'!$C$12)</f>
        <v>9.8684521761739346E-3</v>
      </c>
      <c r="BF399" s="15">
        <f>(1-('Parameters and SSE'!$C$14/('Parameters and SSE'!$C$14+BF227))^'Parameters and SSE'!$C$13)*(1-'Parameters and SSE'!$C$12)</f>
        <v>1.0714501601118977E-2</v>
      </c>
      <c r="BG399" s="15">
        <f>(1-('Parameters and SSE'!$C$14/('Parameters and SSE'!$C$14+BG227))^'Parameters and SSE'!$C$13)*(1-'Parameters and SSE'!$C$12)</f>
        <v>1.1589163442396333E-2</v>
      </c>
      <c r="BH399" s="15">
        <f>(1-('Parameters and SSE'!$C$14/('Parameters and SSE'!$C$14+BH227))^'Parameters and SSE'!$C$13)*(1-'Parameters and SSE'!$C$12)</f>
        <v>1.2498346724736292E-2</v>
      </c>
      <c r="BI399" s="15">
        <f>(1-('Parameters and SSE'!$C$14/('Parameters and SSE'!$C$14+BI227))^'Parameters and SSE'!$C$13)*(1-'Parameters and SSE'!$C$12)</f>
        <v>1.3502617478434986E-2</v>
      </c>
      <c r="BJ399" s="15">
        <f>(1-('Parameters and SSE'!$C$14/('Parameters and SSE'!$C$14+BJ227))^'Parameters and SSE'!$C$13)*(1-'Parameters and SSE'!$C$12)</f>
        <v>1.4536840307286429E-2</v>
      </c>
      <c r="BK399" s="15">
        <f>(1-('Parameters and SSE'!$C$14/('Parameters and SSE'!$C$14+BK227))^'Parameters and SSE'!$C$13)*(1-'Parameters and SSE'!$C$12)</f>
        <v>1.5609392063643234E-2</v>
      </c>
      <c r="BL399" s="15">
        <f>(1-('Parameters and SSE'!$C$14/('Parameters and SSE'!$C$14+BL227))^'Parameters and SSE'!$C$13)*(1-'Parameters and SSE'!$C$12)</f>
        <v>1.658697531055283E-2</v>
      </c>
      <c r="BM399" s="15">
        <f>(1-('Parameters and SSE'!$C$14/('Parameters and SSE'!$C$14+BM227))^'Parameters and SSE'!$C$13)*(1-'Parameters and SSE'!$C$12)</f>
        <v>1.7602611997822745E-2</v>
      </c>
      <c r="BN399" s="15">
        <f>(1-('Parameters and SSE'!$C$14/('Parameters and SSE'!$C$14+BN227))^'Parameters and SSE'!$C$13)*(1-'Parameters and SSE'!$C$12)</f>
        <v>1.8654263856866301E-2</v>
      </c>
      <c r="BO399" s="15">
        <f>(1-('Parameters and SSE'!$C$14/('Parameters and SSE'!$C$14+BO227))^'Parameters and SSE'!$C$13)*(1-'Parameters and SSE'!$C$12)</f>
        <v>1.9802472440966147E-2</v>
      </c>
      <c r="BP399" s="15">
        <f>(1-('Parameters and SSE'!$C$14/('Parameters and SSE'!$C$14+BP227))^'Parameters and SSE'!$C$13)*(1-'Parameters and SSE'!$C$12)</f>
        <v>2.1000954633100991E-2</v>
      </c>
      <c r="BQ399" s="15">
        <f>(1-('Parameters and SSE'!$C$14/('Parameters and SSE'!$C$14+BQ227))^'Parameters and SSE'!$C$13)*(1-'Parameters and SSE'!$C$12)</f>
        <v>2.2214689679796267E-2</v>
      </c>
      <c r="BR399" s="15">
        <f>(1-('Parameters and SSE'!$C$14/('Parameters and SSE'!$C$14+BR227))^'Parameters and SSE'!$C$13)*(1-'Parameters and SSE'!$C$12)</f>
        <v>2.3457051971961591E-2</v>
      </c>
      <c r="BS399" s="15">
        <f>(1-('Parameters and SSE'!$C$14/('Parameters and SSE'!$C$14+BS227))^'Parameters and SSE'!$C$13)*(1-'Parameters and SSE'!$C$12)</f>
        <v>2.4717317641452578E-2</v>
      </c>
      <c r="BT399" s="15">
        <f>(1-('Parameters and SSE'!$C$14/('Parameters and SSE'!$C$14+BT227))^'Parameters and SSE'!$C$13)*(1-'Parameters and SSE'!$C$12)</f>
        <v>2.6001611801028397E-2</v>
      </c>
      <c r="BU399" s="15">
        <f>(1-('Parameters and SSE'!$C$14/('Parameters and SSE'!$C$14+BU227))^'Parameters and SSE'!$C$13)*(1-'Parameters and SSE'!$C$12)</f>
        <v>2.7353585810246793E-2</v>
      </c>
      <c r="BV399" s="15">
        <f>(1-('Parameters and SSE'!$C$14/('Parameters and SSE'!$C$14+BV227))^'Parameters and SSE'!$C$13)*(1-'Parameters and SSE'!$C$12)</f>
        <v>2.8725978806446322E-2</v>
      </c>
      <c r="BW399" s="15">
        <f>(1-('Parameters and SSE'!$C$14/('Parameters and SSE'!$C$14+BW227))^'Parameters and SSE'!$C$13)*(1-'Parameters and SSE'!$C$12)</f>
        <v>3.0140802669729991E-2</v>
      </c>
      <c r="BX399" s="15">
        <f>(1-('Parameters and SSE'!$C$14/('Parameters and SSE'!$C$14+BX227))^'Parameters and SSE'!$C$13)*(1-'Parameters and SSE'!$C$12)</f>
        <v>3.1461020933509685E-2</v>
      </c>
      <c r="BY399" s="15">
        <f>(1-('Parameters and SSE'!$C$14/('Parameters and SSE'!$C$14+BY227))^'Parameters and SSE'!$C$13)*(1-'Parameters and SSE'!$C$12)</f>
        <v>3.2807793350589899E-2</v>
      </c>
      <c r="BZ399" s="15">
        <f>(1-('Parameters and SSE'!$C$14/('Parameters and SSE'!$C$14+BZ227))^'Parameters and SSE'!$C$13)*(1-'Parameters and SSE'!$C$12)</f>
        <v>3.4163655765898193E-2</v>
      </c>
      <c r="CA399" s="15">
        <f>(1-('Parameters and SSE'!$C$14/('Parameters and SSE'!$C$14+CA227))^'Parameters and SSE'!$C$13)*(1-'Parameters and SSE'!$C$12)</f>
        <v>3.5596786859325838E-2</v>
      </c>
      <c r="CB399" s="15">
        <f>(1-('Parameters and SSE'!$C$14/('Parameters and SSE'!$C$14+CB227))^'Parameters and SSE'!$C$13)*(1-'Parameters and SSE'!$C$12)</f>
        <v>3.7022812911697636E-2</v>
      </c>
      <c r="CC399" s="15">
        <f>(1-('Parameters and SSE'!$C$14/('Parameters and SSE'!$C$14+CC227))^'Parameters and SSE'!$C$13)*(1-'Parameters and SSE'!$C$12)</f>
        <v>3.8439195991210463E-2</v>
      </c>
      <c r="CD399" s="15">
        <f>(1-('Parameters and SSE'!$C$14/('Parameters and SSE'!$C$14+CD227))^'Parameters and SSE'!$C$13)*(1-'Parameters and SSE'!$C$12)</f>
        <v>3.9841637909085938E-2</v>
      </c>
      <c r="CE399" s="15">
        <f>(1-('Parameters and SSE'!$C$14/('Parameters and SSE'!$C$14+CE227))^'Parameters and SSE'!$C$13)*(1-'Parameters and SSE'!$C$12)</f>
        <v>4.1237651657817724E-2</v>
      </c>
      <c r="CF399" s="15">
        <f>(1-('Parameters and SSE'!$C$14/('Parameters and SSE'!$C$14+CF227))^'Parameters and SSE'!$C$13)*(1-'Parameters and SSE'!$C$12)</f>
        <v>4.2629195630451207E-2</v>
      </c>
      <c r="CG399" s="15">
        <f>(1-('Parameters and SSE'!$C$14/('Parameters and SSE'!$C$14+CG227))^'Parameters and SSE'!$C$13)*(1-'Parameters and SSE'!$C$12)</f>
        <v>4.4051879665340479E-2</v>
      </c>
      <c r="CH399" s="15">
        <f>(1-('Parameters and SSE'!$C$14/('Parameters and SSE'!$C$14+CH227))^'Parameters and SSE'!$C$13)*(1-'Parameters and SSE'!$C$12)</f>
        <v>4.547571758165668E-2</v>
      </c>
      <c r="CI399" s="15">
        <f>(1-('Parameters and SSE'!$C$14/('Parameters and SSE'!$C$14+CI227))^'Parameters and SSE'!$C$13)*(1-'Parameters and SSE'!$C$12)</f>
        <v>4.6869575708918879E-2</v>
      </c>
      <c r="CJ399" s="15">
        <f>(1-('Parameters and SSE'!$C$14/('Parameters and SSE'!$C$14+CJ227))^'Parameters and SSE'!$C$13)*(1-'Parameters and SSE'!$C$12)</f>
        <v>4.8076620216929336E-2</v>
      </c>
      <c r="CK399" s="15">
        <f>(1-('Parameters and SSE'!$C$14/('Parameters and SSE'!$C$14+CK227))^'Parameters and SSE'!$C$13)*(1-'Parameters and SSE'!$C$12)</f>
        <v>4.9194091012325816E-2</v>
      </c>
      <c r="CL399" s="15">
        <f>(1-('Parameters and SSE'!$C$14/('Parameters and SSE'!$C$14+CL227))^'Parameters and SSE'!$C$13)*(1-'Parameters and SSE'!$C$12)</f>
        <v>5.025645944636075E-2</v>
      </c>
      <c r="CM399" s="15">
        <f>(1-('Parameters and SSE'!$C$14/('Parameters and SSE'!$C$14+CM227))^'Parameters and SSE'!$C$13)*(1-'Parameters and SSE'!$C$12)</f>
        <v>5.1365214845815146E-2</v>
      </c>
      <c r="CN399" s="15">
        <f>(1-('Parameters and SSE'!$C$14/('Parameters and SSE'!$C$14+CN227))^'Parameters and SSE'!$C$13)*(1-'Parameters and SSE'!$C$12)</f>
        <v>5.2454604220564763E-2</v>
      </c>
      <c r="CO399" s="15">
        <f>(1-('Parameters and SSE'!$C$14/('Parameters and SSE'!$C$14+CO227))^'Parameters and SSE'!$C$13)*(1-'Parameters and SSE'!$C$12)</f>
        <v>5.3542460340226888E-2</v>
      </c>
      <c r="CP399" s="15">
        <f>(1-('Parameters and SSE'!$C$14/('Parameters and SSE'!$C$14+CP227))^'Parameters and SSE'!$C$13)*(1-'Parameters and SSE'!$C$12)</f>
        <v>5.4636816910655236E-2</v>
      </c>
      <c r="CQ399" s="15">
        <f>(1-('Parameters and SSE'!$C$14/('Parameters and SSE'!$C$14+CQ227))^'Parameters and SSE'!$C$13)*(1-'Parameters and SSE'!$C$12)</f>
        <v>5.577337371856509E-2</v>
      </c>
      <c r="CR399" s="15">
        <f>(1-('Parameters and SSE'!$C$14/('Parameters and SSE'!$C$14+CR227))^'Parameters and SSE'!$C$13)*(1-'Parameters and SSE'!$C$12)</f>
        <v>5.6936023414681895E-2</v>
      </c>
      <c r="CS399" s="15">
        <f>(1-('Parameters and SSE'!$C$14/('Parameters and SSE'!$C$14+CS227))^'Parameters and SSE'!$C$13)*(1-'Parameters and SSE'!$C$12)</f>
        <v>5.823943401739181E-2</v>
      </c>
      <c r="CT399" s="15">
        <f>(1-('Parameters and SSE'!$C$14/('Parameters and SSE'!$C$14+CT227))^'Parameters and SSE'!$C$13)*(1-'Parameters and SSE'!$C$12)</f>
        <v>5.9720102995672708E-2</v>
      </c>
      <c r="CU399" s="15">
        <f>(1-('Parameters and SSE'!$C$14/('Parameters and SSE'!$C$14+CU227))^'Parameters and SSE'!$C$13)*(1-'Parameters and SSE'!$C$12)</f>
        <v>6.1191498369222053E-2</v>
      </c>
      <c r="CV399" s="15">
        <f>(1-('Parameters and SSE'!$C$14/('Parameters and SSE'!$C$14+CV227))^'Parameters and SSE'!$C$13)*(1-'Parameters and SSE'!$C$12)</f>
        <v>6.2494366185130719E-2</v>
      </c>
      <c r="CW399" s="15">
        <f>(1-('Parameters and SSE'!$C$14/('Parameters and SSE'!$C$14+CW227))^'Parameters and SSE'!$C$13)*(1-'Parameters and SSE'!$C$12)</f>
        <v>6.3689844837149984E-2</v>
      </c>
      <c r="CX399" s="15">
        <f>(1-('Parameters and SSE'!$C$14/('Parameters and SSE'!$C$14+CX227))^'Parameters and SSE'!$C$13)*(1-'Parameters and SSE'!$C$12)</f>
        <v>6.4951737694406833E-2</v>
      </c>
      <c r="CY399" s="15">
        <f>(1-('Parameters and SSE'!$C$14/('Parameters and SSE'!$C$14+CY227))^'Parameters and SSE'!$C$13)*(1-'Parameters and SSE'!$C$12)</f>
        <v>6.6309553680583957E-2</v>
      </c>
      <c r="CZ399" s="15">
        <f>(1-('Parameters and SSE'!$C$14/('Parameters and SSE'!$C$14+CZ227))^'Parameters and SSE'!$C$13)*(1-'Parameters and SSE'!$C$12)</f>
        <v>6.7654645823473608E-2</v>
      </c>
      <c r="DA399" s="15">
        <f>(1-('Parameters and SSE'!$C$14/('Parameters and SSE'!$C$14+DA227))^'Parameters and SSE'!$C$13)*(1-'Parameters and SSE'!$C$12)</f>
        <v>6.9028462940742691E-2</v>
      </c>
      <c r="DB399" s="15">
        <f>(1-('Parameters and SSE'!$C$14/('Parameters and SSE'!$C$14+DB227))^'Parameters and SSE'!$C$13)*(1-'Parameters and SSE'!$C$12)</f>
        <v>7.0437375453435799E-2</v>
      </c>
      <c r="DC399" s="15">
        <f>(1-('Parameters and SSE'!$C$14/('Parameters and SSE'!$C$14+DC227))^'Parameters and SSE'!$C$13)*(1-'Parameters and SSE'!$C$12)</f>
        <v>7.1920646746975209E-2</v>
      </c>
      <c r="DD399" s="15">
        <f>(1-('Parameters and SSE'!$C$14/('Parameters and SSE'!$C$14+DD227))^'Parameters and SSE'!$C$13)*(1-'Parameters and SSE'!$C$12)</f>
        <v>7.3407850165516098E-2</v>
      </c>
      <c r="DE399" s="15">
        <f>(1-('Parameters and SSE'!$C$14/('Parameters and SSE'!$C$14+DE227))^'Parameters and SSE'!$C$13)*(1-'Parameters and SSE'!$C$12)</f>
        <v>7.4995526482954988E-2</v>
      </c>
      <c r="DF399" s="15">
        <f>(1-('Parameters and SSE'!$C$14/('Parameters and SSE'!$C$14+DF227))^'Parameters and SSE'!$C$13)*(1-'Parameters and SSE'!$C$12)</f>
        <v>7.6591657115204256E-2</v>
      </c>
      <c r="DG399" s="15">
        <f>(1-('Parameters and SSE'!$C$14/('Parameters and SSE'!$C$14+DG227))^'Parameters and SSE'!$C$13)*(1-'Parameters and SSE'!$C$12)</f>
        <v>7.8209750822428648E-2</v>
      </c>
      <c r="DH399" s="15">
        <f>(1-('Parameters and SSE'!$C$14/('Parameters and SSE'!$C$14+DH227))^'Parameters and SSE'!$C$13)*(1-'Parameters and SSE'!$C$12)</f>
        <v>7.9692214011994916E-2</v>
      </c>
      <c r="DI399" s="15">
        <f>(1-('Parameters and SSE'!$C$14/('Parameters and SSE'!$C$14+DI227))^'Parameters and SSE'!$C$13)*(1-'Parameters and SSE'!$C$12)</f>
        <v>8.1193610772821306E-2</v>
      </c>
      <c r="DJ399" s="15">
        <f>(1-('Parameters and SSE'!$C$14/('Parameters and SSE'!$C$14+DJ227))^'Parameters and SSE'!$C$13)*(1-'Parameters and SSE'!$C$12)</f>
        <v>8.2729766946584585E-2</v>
      </c>
      <c r="DK399" s="15">
        <f>(1-('Parameters and SSE'!$C$14/('Parameters and SSE'!$C$14+DK227))^'Parameters and SSE'!$C$13)*(1-'Parameters and SSE'!$C$12)</f>
        <v>8.4376484413944172E-2</v>
      </c>
      <c r="DL399" s="15">
        <f>(1-('Parameters and SSE'!$C$14/('Parameters and SSE'!$C$14+DL227))^'Parameters and SSE'!$C$13)*(1-'Parameters and SSE'!$C$12)</f>
        <v>8.6062988388725711E-2</v>
      </c>
      <c r="DM399" s="15">
        <f>(1-('Parameters and SSE'!$C$14/('Parameters and SSE'!$C$14+DM227))^'Parameters and SSE'!$C$13)*(1-'Parameters and SSE'!$C$12)</f>
        <v>8.7777951980494845E-2</v>
      </c>
      <c r="DN399" s="15">
        <f>(1-('Parameters and SSE'!$C$14/('Parameters and SSE'!$C$14+DN227))^'Parameters and SSE'!$C$13)*(1-'Parameters and SSE'!$C$12)</f>
        <v>8.9527082494548993E-2</v>
      </c>
      <c r="DO399" s="15">
        <f>(1-('Parameters and SSE'!$C$14/('Parameters and SSE'!$C$14+DO227))^'Parameters and SSE'!$C$13)*(1-'Parameters and SSE'!$C$12)</f>
        <v>9.1244408201636443E-2</v>
      </c>
      <c r="DP399" s="15">
        <f>(1-('Parameters and SSE'!$C$14/('Parameters and SSE'!$C$14+DP227))^'Parameters and SSE'!$C$13)*(1-'Parameters and SSE'!$C$12)</f>
        <v>9.291260085780495E-2</v>
      </c>
      <c r="DQ399" s="15">
        <f>(1-('Parameters and SSE'!$C$14/('Parameters and SSE'!$C$14+DQ227))^'Parameters and SSE'!$C$13)*(1-'Parameters and SSE'!$C$12)</f>
        <v>9.4633738488737684E-2</v>
      </c>
      <c r="DR399" s="15">
        <f>(1-('Parameters and SSE'!$C$14/('Parameters and SSE'!$C$14+DR227))^'Parameters and SSE'!$C$13)*(1-'Parameters and SSE'!$C$12)</f>
        <v>9.6372482544942573E-2</v>
      </c>
      <c r="DS399" s="15">
        <f>(1-('Parameters and SSE'!$C$14/('Parameters and SSE'!$C$14+DS227))^'Parameters and SSE'!$C$13)*(1-'Parameters and SSE'!$C$12)</f>
        <v>9.8178999138474152E-2</v>
      </c>
      <c r="DT399" s="15">
        <f>(1-('Parameters and SSE'!$C$14/('Parameters and SSE'!$C$14+DT227))^'Parameters and SSE'!$C$13)*(1-'Parameters and SSE'!$C$12)</f>
        <v>9.9851360489481067E-2</v>
      </c>
      <c r="DU399" s="15">
        <f>(1-('Parameters and SSE'!$C$14/('Parameters and SSE'!$C$14+DU227))^'Parameters and SSE'!$C$13)*(1-'Parameters and SSE'!$C$12)</f>
        <v>0.10156932652887782</v>
      </c>
      <c r="DV399" s="15">
        <f>(1-('Parameters and SSE'!$C$14/('Parameters and SSE'!$C$14+DV227))^'Parameters and SSE'!$C$13)*(1-'Parameters and SSE'!$C$12)</f>
        <v>0.10331077913470002</v>
      </c>
      <c r="DW399" s="15">
        <f>(1-('Parameters and SSE'!$C$14/('Parameters and SSE'!$C$14+DW227))^'Parameters and SSE'!$C$13)*(1-'Parameters and SSE'!$C$12)</f>
        <v>0.10518529423210932</v>
      </c>
      <c r="DX399" s="15">
        <f>(1-('Parameters and SSE'!$C$14/('Parameters and SSE'!$C$14+DX227))^'Parameters and SSE'!$C$13)*(1-'Parameters and SSE'!$C$12)</f>
        <v>0.10712499699034973</v>
      </c>
      <c r="DY399" s="15">
        <f>(1-('Parameters and SSE'!$C$14/('Parameters and SSE'!$C$14+DY227))^'Parameters and SSE'!$C$13)*(1-'Parameters and SSE'!$C$12)</f>
        <v>0.10910040524768709</v>
      </c>
      <c r="DZ399" s="15">
        <f>(1-('Parameters and SSE'!$C$14/('Parameters and SSE'!$C$14+DZ227))^'Parameters and SSE'!$C$13)*(1-'Parameters and SSE'!$C$12)</f>
        <v>0.11110355015138841</v>
      </c>
      <c r="EA399" s="15">
        <f>(1-('Parameters and SSE'!$C$14/('Parameters and SSE'!$C$14+EA227))^'Parameters and SSE'!$C$13)*(1-'Parameters and SSE'!$C$12)</f>
        <v>0.11307852572371162</v>
      </c>
      <c r="EB399" s="15">
        <f>(1-('Parameters and SSE'!$C$14/('Parameters and SSE'!$C$14+EB227))^'Parameters and SSE'!$C$13)*(1-'Parameters and SSE'!$C$12)</f>
        <v>0.11504790539044957</v>
      </c>
      <c r="EC399" s="15">
        <f>(1-('Parameters and SSE'!$C$14/('Parameters and SSE'!$C$14+EC227))^'Parameters and SSE'!$C$13)*(1-'Parameters and SSE'!$C$12)</f>
        <v>0.11709072914159523</v>
      </c>
      <c r="ED399" s="15">
        <f>(1-('Parameters and SSE'!$C$14/('Parameters and SSE'!$C$14+ED227))^'Parameters and SSE'!$C$13)*(1-'Parameters and SSE'!$C$12)</f>
        <v>0.11913564629540579</v>
      </c>
      <c r="EE399" s="15">
        <f>(1-('Parameters and SSE'!$C$14/('Parameters and SSE'!$C$14+EE227))^'Parameters and SSE'!$C$13)*(1-'Parameters and SSE'!$C$12)</f>
        <v>0.12121296342981952</v>
      </c>
      <c r="EF399" s="15">
        <f>(1-('Parameters and SSE'!$C$14/('Parameters and SSE'!$C$14+EF227))^'Parameters and SSE'!$C$13)*(1-'Parameters and SSE'!$C$12)</f>
        <v>0.12309732487507732</v>
      </c>
      <c r="EG399" s="15">
        <f>(1-('Parameters and SSE'!$C$14/('Parameters and SSE'!$C$14+EG227))^'Parameters and SSE'!$C$13)*(1-'Parameters and SSE'!$C$12)</f>
        <v>0.12502525093067768</v>
      </c>
      <c r="EH399" s="15">
        <f>(1-('Parameters and SSE'!$C$14/('Parameters and SSE'!$C$14+EH227))^'Parameters and SSE'!$C$13)*(1-'Parameters and SSE'!$C$12)</f>
        <v>0.1269708748665809</v>
      </c>
      <c r="EI399" s="15">
        <f>(1-('Parameters and SSE'!$C$14/('Parameters and SSE'!$C$14+EI227))^'Parameters and SSE'!$C$13)*(1-'Parameters and SSE'!$C$12)</f>
        <v>0.12907227279739766</v>
      </c>
      <c r="EJ399" s="15">
        <f>(1-('Parameters and SSE'!$C$14/('Parameters and SSE'!$C$14+EJ227))^'Parameters and SSE'!$C$13)*(1-'Parameters and SSE'!$C$12)</f>
        <v>0.1311921620710646</v>
      </c>
      <c r="EK399" s="15">
        <f>(1-('Parameters and SSE'!$C$14/('Parameters and SSE'!$C$14+EK227))^'Parameters and SSE'!$C$13)*(1-'Parameters and SSE'!$C$12)</f>
        <v>0.13331315482205006</v>
      </c>
      <c r="EL399" s="15">
        <f>(1-('Parameters and SSE'!$C$14/('Parameters and SSE'!$C$14+EL227))^'Parameters and SSE'!$C$13)*(1-'Parameters and SSE'!$C$12)</f>
        <v>0.13543342754752469</v>
      </c>
      <c r="EM399" s="15">
        <f>(1-('Parameters and SSE'!$C$14/('Parameters and SSE'!$C$14+EM227))^'Parameters and SSE'!$C$13)*(1-'Parameters and SSE'!$C$12)</f>
        <v>0.1375389749029409</v>
      </c>
      <c r="EN399" s="15">
        <f>(1-('Parameters and SSE'!$C$14/('Parameters and SSE'!$C$14+EN227))^'Parameters and SSE'!$C$13)*(1-'Parameters and SSE'!$C$12)</f>
        <v>0.13965415272845969</v>
      </c>
      <c r="EO399" s="15">
        <f>(1-('Parameters and SSE'!$C$14/('Parameters and SSE'!$C$14+EO227))^'Parameters and SSE'!$C$13)*(1-'Parameters and SSE'!$C$12)</f>
        <v>0.1418804744411131</v>
      </c>
      <c r="EP399" s="15">
        <f>(1-('Parameters and SSE'!$C$14/('Parameters and SSE'!$C$14+EP227))^'Parameters and SSE'!$C$13)*(1-'Parameters and SSE'!$C$12)</f>
        <v>0.14411453921953837</v>
      </c>
      <c r="EQ399" s="15">
        <f>(1-('Parameters and SSE'!$C$14/('Parameters and SSE'!$C$14+EQ227))^'Parameters and SSE'!$C$13)*(1-'Parameters and SSE'!$C$12)</f>
        <v>0.14632314280161093</v>
      </c>
      <c r="ER399" s="15">
        <f>(1-('Parameters and SSE'!$C$14/('Parameters and SSE'!$C$14+ER227))^'Parameters and SSE'!$C$13)*(1-'Parameters and SSE'!$C$12)</f>
        <v>0.14828613177426189</v>
      </c>
      <c r="ES399" s="15">
        <f>(1-('Parameters and SSE'!$C$14/('Parameters and SSE'!$C$14+ES227))^'Parameters and SSE'!$C$13)*(1-'Parameters and SSE'!$C$12)</f>
        <v>0.15026437882104635</v>
      </c>
      <c r="ET399" s="15">
        <f>(1-('Parameters and SSE'!$C$14/('Parameters and SSE'!$C$14+ET227))^'Parameters and SSE'!$C$13)*(1-'Parameters and SSE'!$C$12)</f>
        <v>0.15223758300155607</v>
      </c>
      <c r="EU399" s="15">
        <f>(1-('Parameters and SSE'!$C$14/('Parameters and SSE'!$C$14+EU227))^'Parameters and SSE'!$C$13)*(1-'Parameters and SSE'!$C$12)</f>
        <v>0.15431310926325192</v>
      </c>
      <c r="EV399" s="15">
        <f>(1-('Parameters and SSE'!$C$14/('Parameters and SSE'!$C$14+EV227))^'Parameters and SSE'!$C$13)*(1-'Parameters and SSE'!$C$12)</f>
        <v>0.15634888024534324</v>
      </c>
      <c r="EW399" s="15">
        <f>(1-('Parameters and SSE'!$C$14/('Parameters and SSE'!$C$14+EW227))^'Parameters and SSE'!$C$13)*(1-'Parameters and SSE'!$C$12)</f>
        <v>0.1584310858583407</v>
      </c>
      <c r="EX399" s="15">
        <f>(1-('Parameters and SSE'!$C$14/('Parameters and SSE'!$C$14+EX227))^'Parameters and SSE'!$C$13)*(1-'Parameters and SSE'!$C$12)</f>
        <v>0.16055831779594545</v>
      </c>
      <c r="EY399" s="15">
        <f>(1-('Parameters and SSE'!$C$14/('Parameters and SSE'!$C$14+EY227))^'Parameters and SSE'!$C$13)*(1-'Parameters and SSE'!$C$12)</f>
        <v>0.16273686176768093</v>
      </c>
      <c r="EZ399" s="15">
        <f>(1-('Parameters and SSE'!$C$14/('Parameters and SSE'!$C$14+EZ227))^'Parameters and SSE'!$C$13)*(1-'Parameters and SSE'!$C$12)</f>
        <v>0.16491912505436265</v>
      </c>
      <c r="FA399" s="15">
        <f>(1-('Parameters and SSE'!$C$14/('Parameters and SSE'!$C$14+FA227))^'Parameters and SSE'!$C$13)*(1-'Parameters and SSE'!$C$12)</f>
        <v>0.16720712827057563</v>
      </c>
      <c r="FB399" s="15">
        <f>(1-('Parameters and SSE'!$C$14/('Parameters and SSE'!$C$14+FB227))^'Parameters and SSE'!$C$13)*(1-'Parameters and SSE'!$C$12)</f>
        <v>0.16951492400934556</v>
      </c>
      <c r="FC399" s="15">
        <f>(1-('Parameters and SSE'!$C$14/('Parameters and SSE'!$C$14+FC227))^'Parameters and SSE'!$C$13)*(1-'Parameters and SSE'!$C$12)</f>
        <v>0.17178942052676233</v>
      </c>
      <c r="FD399" s="15">
        <f>(1-('Parameters and SSE'!$C$14/('Parameters and SSE'!$C$14+FD227))^'Parameters and SSE'!$C$13)*(1-'Parameters and SSE'!$C$12)</f>
        <v>0.17382513816700454</v>
      </c>
      <c r="FE399" s="15">
        <f>(1-('Parameters and SSE'!$C$14/('Parameters and SSE'!$C$14+FE227))^'Parameters and SSE'!$C$13)*(1-'Parameters and SSE'!$C$12)</f>
        <v>0.17584048704580982</v>
      </c>
      <c r="FF399" s="15">
        <f>(1-('Parameters and SSE'!$C$14/('Parameters and SSE'!$C$14+FF227))^'Parameters and SSE'!$C$13)*(1-'Parameters and SSE'!$C$12)</f>
        <v>0.17786565276474314</v>
      </c>
      <c r="FG399" s="15"/>
      <c r="FH399" s="15"/>
      <c r="FI399" s="15"/>
      <c r="FJ399" s="43">
        <v>565.2112237539435</v>
      </c>
      <c r="FK399" s="15"/>
      <c r="FL399" s="15"/>
      <c r="FM399" s="15"/>
      <c r="FN399" s="15"/>
      <c r="FO399" s="15"/>
      <c r="FP399" s="15"/>
      <c r="FQ399" s="15"/>
      <c r="FR399" s="15"/>
      <c r="FS399" s="15"/>
      <c r="FT399" s="15"/>
      <c r="FU399" s="15"/>
      <c r="FV399" s="15"/>
      <c r="FW399" s="15"/>
      <c r="FX399" s="15"/>
      <c r="FY399" s="15"/>
      <c r="FZ399" s="15"/>
      <c r="GA399" s="15"/>
      <c r="GB399" s="15"/>
      <c r="GC399" s="15"/>
      <c r="GD399" s="15"/>
      <c r="GE399" s="15"/>
      <c r="GF399" s="15"/>
      <c r="GG399" s="15"/>
      <c r="GH399" s="15"/>
      <c r="GI399" s="15"/>
      <c r="GJ399" s="15"/>
      <c r="GK399" s="15"/>
      <c r="GL399" s="15"/>
      <c r="GM399" s="15"/>
      <c r="GN399" s="15"/>
      <c r="GO399" s="15"/>
      <c r="GP399" s="15"/>
      <c r="GQ399" s="15"/>
      <c r="GR399" s="15"/>
      <c r="GS399" s="15"/>
      <c r="GT399" s="15"/>
      <c r="GU399" s="15"/>
      <c r="GV399" s="15"/>
      <c r="GW399" s="15"/>
      <c r="GX399" s="15"/>
      <c r="GY399" s="15"/>
      <c r="GZ399" s="15"/>
      <c r="HA399" s="15"/>
      <c r="HB399" s="15"/>
      <c r="HC399" s="15"/>
      <c r="HD399" s="15"/>
      <c r="HE399" s="15"/>
      <c r="HF399" s="15"/>
      <c r="HG399" s="15"/>
      <c r="HH399" s="15"/>
      <c r="HI399" s="15"/>
      <c r="HJ399" s="15"/>
      <c r="HK399" s="15"/>
      <c r="HL399" s="15"/>
      <c r="HM399" s="15"/>
      <c r="HN399" s="15"/>
      <c r="HO399" s="15"/>
      <c r="HP399" s="15"/>
      <c r="HQ399" s="15"/>
      <c r="HR399" s="15"/>
      <c r="HS399" s="15"/>
      <c r="HT399" s="15"/>
      <c r="HU399" s="15"/>
      <c r="HV399" s="15"/>
      <c r="HW399" s="15"/>
      <c r="HX399" s="15"/>
      <c r="HY399" s="15"/>
    </row>
    <row r="400" spans="2:233" x14ac:dyDescent="0.25">
      <c r="B400" s="37">
        <f t="shared" si="1391"/>
        <v>32</v>
      </c>
      <c r="C400" s="16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  <c r="AD400" s="15"/>
      <c r="AE400" s="15"/>
      <c r="AF400" s="15"/>
      <c r="AG400" s="15"/>
      <c r="AH400" s="44">
        <f>(1-('Parameters and SSE'!$C$14/('Parameters and SSE'!$C$14+AH228))^'Parameters and SSE'!$C$13)*(1-'Parameters and SSE'!$C$12)</f>
        <v>7.6621432120728011E-6</v>
      </c>
      <c r="AI400" s="15">
        <f>(1-('Parameters and SSE'!$C$14/('Parameters and SSE'!$C$14+AI228))^'Parameters and SSE'!$C$13)*(1-'Parameters and SSE'!$C$12)</f>
        <v>3.6712507135829523E-5</v>
      </c>
      <c r="AJ400" s="15">
        <f>(1-('Parameters and SSE'!$C$14/('Parameters and SSE'!$C$14+AJ228))^'Parameters and SSE'!$C$13)*(1-'Parameters and SSE'!$C$12)</f>
        <v>8.943203602979893E-5</v>
      </c>
      <c r="AK400" s="15">
        <f>(1-('Parameters and SSE'!$C$14/('Parameters and SSE'!$C$14+AK228))^'Parameters and SSE'!$C$13)*(1-'Parameters and SSE'!$C$12)</f>
        <v>1.7365378097943215E-4</v>
      </c>
      <c r="AL400" s="15">
        <f>(1-('Parameters and SSE'!$C$14/('Parameters and SSE'!$C$14+AL228))^'Parameters and SSE'!$C$13)*(1-'Parameters and SSE'!$C$12)</f>
        <v>2.8518462201768488E-4</v>
      </c>
      <c r="AM400" s="15">
        <f>(1-('Parameters and SSE'!$C$14/('Parameters and SSE'!$C$14+AM228))^'Parameters and SSE'!$C$13)*(1-'Parameters and SSE'!$C$12)</f>
        <v>4.3398378357860248E-4</v>
      </c>
      <c r="AN400" s="15">
        <f>(1-('Parameters and SSE'!$C$14/('Parameters and SSE'!$C$14+AN228))^'Parameters and SSE'!$C$13)*(1-'Parameters and SSE'!$C$12)</f>
        <v>5.9896257926055194E-4</v>
      </c>
      <c r="AO400" s="15">
        <f>(1-('Parameters and SSE'!$C$14/('Parameters and SSE'!$C$14+AO228))^'Parameters and SSE'!$C$13)*(1-'Parameters and SSE'!$C$12)</f>
        <v>7.9639066099969748E-4</v>
      </c>
      <c r="AP400" s="15">
        <f>(1-('Parameters and SSE'!$C$14/('Parameters and SSE'!$C$14+AP228))^'Parameters and SSE'!$C$13)*(1-'Parameters and SSE'!$C$12)</f>
        <v>1.0274645862409447E-3</v>
      </c>
      <c r="AQ400" s="15">
        <f>(1-('Parameters and SSE'!$C$14/('Parameters and SSE'!$C$14+AQ228))^'Parameters and SSE'!$C$13)*(1-'Parameters and SSE'!$C$12)</f>
        <v>1.3023844565191701E-3</v>
      </c>
      <c r="AR400" s="15">
        <f>(1-('Parameters and SSE'!$C$14/('Parameters and SSE'!$C$14+AR228))^'Parameters and SSE'!$C$13)*(1-'Parameters and SSE'!$C$12)</f>
        <v>1.6086741436632697E-3</v>
      </c>
      <c r="AS400" s="15">
        <f>(1-('Parameters and SSE'!$C$14/('Parameters and SSE'!$C$14+AS228))^'Parameters and SSE'!$C$13)*(1-'Parameters and SSE'!$C$12)</f>
        <v>1.9444345455558727E-3</v>
      </c>
      <c r="AT400" s="15">
        <f>(1-('Parameters and SSE'!$C$14/('Parameters and SSE'!$C$14+AT228))^'Parameters and SSE'!$C$13)*(1-'Parameters and SSE'!$C$12)</f>
        <v>2.3251791242348634E-3</v>
      </c>
      <c r="AU400" s="15">
        <f>(1-('Parameters and SSE'!$C$14/('Parameters and SSE'!$C$14+AU228))^'Parameters and SSE'!$C$13)*(1-'Parameters and SSE'!$C$12)</f>
        <v>2.7483332893381042E-3</v>
      </c>
      <c r="AV400" s="15">
        <f>(1-('Parameters and SSE'!$C$14/('Parameters and SSE'!$C$14+AV228))^'Parameters and SSE'!$C$13)*(1-'Parameters and SSE'!$C$12)</f>
        <v>3.2215172127232918E-3</v>
      </c>
      <c r="AW400" s="15">
        <f>(1-('Parameters and SSE'!$C$14/('Parameters and SSE'!$C$14+AW228))^'Parameters and SSE'!$C$13)*(1-'Parameters and SSE'!$C$12)</f>
        <v>3.8060400264859177E-3</v>
      </c>
      <c r="AX400" s="15">
        <f>(1-('Parameters and SSE'!$C$14/('Parameters and SSE'!$C$14+AX228))^'Parameters and SSE'!$C$13)*(1-'Parameters and SSE'!$C$12)</f>
        <v>4.4347605599506955E-3</v>
      </c>
      <c r="AY400" s="15">
        <f>(1-('Parameters and SSE'!$C$14/('Parameters and SSE'!$C$14+AY228))^'Parameters and SSE'!$C$13)*(1-'Parameters and SSE'!$C$12)</f>
        <v>5.0819292757924824E-3</v>
      </c>
      <c r="AZ400" s="15">
        <f>(1-('Parameters and SSE'!$C$14/('Parameters and SSE'!$C$14+AZ228))^'Parameters and SSE'!$C$13)*(1-'Parameters and SSE'!$C$12)</f>
        <v>5.6177975551829048E-3</v>
      </c>
      <c r="BA400" s="15">
        <f>(1-('Parameters and SSE'!$C$14/('Parameters and SSE'!$C$14+BA228))^'Parameters and SSE'!$C$13)*(1-'Parameters and SSE'!$C$12)</f>
        <v>6.1746598779242583E-3</v>
      </c>
      <c r="BB400" s="15">
        <f>(1-('Parameters and SSE'!$C$14/('Parameters and SSE'!$C$14+BB228))^'Parameters and SSE'!$C$13)*(1-'Parameters and SSE'!$C$12)</f>
        <v>6.7687372810266815E-3</v>
      </c>
      <c r="BC400" s="15">
        <f>(1-('Parameters and SSE'!$C$14/('Parameters and SSE'!$C$14+BC228))^'Parameters and SSE'!$C$13)*(1-'Parameters and SSE'!$C$12)</f>
        <v>7.48058833771496E-3</v>
      </c>
      <c r="BD400" s="15">
        <f>(1-('Parameters and SSE'!$C$14/('Parameters and SSE'!$C$14+BD228))^'Parameters and SSE'!$C$13)*(1-'Parameters and SSE'!$C$12)</f>
        <v>8.2395718245648949E-3</v>
      </c>
      <c r="BE400" s="15">
        <f>(1-('Parameters and SSE'!$C$14/('Parameters and SSE'!$C$14+BE228))^'Parameters and SSE'!$C$13)*(1-'Parameters and SSE'!$C$12)</f>
        <v>9.0308206251435656E-3</v>
      </c>
      <c r="BF400" s="15">
        <f>(1-('Parameters and SSE'!$C$14/('Parameters and SSE'!$C$14+BF228))^'Parameters and SSE'!$C$13)*(1-'Parameters and SSE'!$C$12)</f>
        <v>9.8404231249942693E-3</v>
      </c>
      <c r="BG400" s="15">
        <f>(1-('Parameters and SSE'!$C$14/('Parameters and SSE'!$C$14+BG228))^'Parameters and SSE'!$C$13)*(1-'Parameters and SSE'!$C$12)</f>
        <v>1.0679172187735666E-2</v>
      </c>
      <c r="BH400" s="15">
        <f>(1-('Parameters and SSE'!$C$14/('Parameters and SSE'!$C$14+BH228))^'Parameters and SSE'!$C$13)*(1-'Parameters and SSE'!$C$12)</f>
        <v>1.1552741645046834E-2</v>
      </c>
      <c r="BI400" s="15">
        <f>(1-('Parameters and SSE'!$C$14/('Parameters and SSE'!$C$14+BI228))^'Parameters and SSE'!$C$13)*(1-'Parameters and SSE'!$C$12)</f>
        <v>1.2519458136129778E-2</v>
      </c>
      <c r="BJ400" s="15">
        <f>(1-('Parameters and SSE'!$C$14/('Parameters and SSE'!$C$14+BJ228))^'Parameters and SSE'!$C$13)*(1-'Parameters and SSE'!$C$12)</f>
        <v>1.3516740502565055E-2</v>
      </c>
      <c r="BK400" s="15">
        <f>(1-('Parameters and SSE'!$C$14/('Parameters and SSE'!$C$14+BK228))^'Parameters and SSE'!$C$13)*(1-'Parameters and SSE'!$C$12)</f>
        <v>1.4552677332615319E-2</v>
      </c>
      <c r="BL400" s="15">
        <f>(1-('Parameters and SSE'!$C$14/('Parameters and SSE'!$C$14+BL228))^'Parameters and SSE'!$C$13)*(1-'Parameters and SSE'!$C$12)</f>
        <v>1.5498334723146115E-2</v>
      </c>
      <c r="BM400" s="15">
        <f>(1-('Parameters and SSE'!$C$14/('Parameters and SSE'!$C$14+BM228))^'Parameters and SSE'!$C$13)*(1-'Parameters and SSE'!$C$12)</f>
        <v>1.6482213247505609E-2</v>
      </c>
      <c r="BN400" s="15">
        <f>(1-('Parameters and SSE'!$C$14/('Parameters and SSE'!$C$14+BN228))^'Parameters and SSE'!$C$13)*(1-'Parameters and SSE'!$C$12)</f>
        <v>1.7502366146599994E-2</v>
      </c>
      <c r="BO400" s="15">
        <f>(1-('Parameters and SSE'!$C$14/('Parameters and SSE'!$C$14+BO228))^'Parameters and SSE'!$C$13)*(1-'Parameters and SSE'!$C$12)</f>
        <v>1.861762701322902E-2</v>
      </c>
      <c r="BP400" s="15">
        <f>(1-('Parameters and SSE'!$C$14/('Parameters and SSE'!$C$14+BP228))^'Parameters and SSE'!$C$13)*(1-'Parameters and SSE'!$C$12)</f>
        <v>1.9783160640970861E-2</v>
      </c>
      <c r="BQ400" s="15">
        <f>(1-('Parameters and SSE'!$C$14/('Parameters and SSE'!$C$14+BQ228))^'Parameters and SSE'!$C$13)*(1-'Parameters and SSE'!$C$12)</f>
        <v>2.0964919366270658E-2</v>
      </c>
      <c r="BR400" s="15">
        <f>(1-('Parameters and SSE'!$C$14/('Parameters and SSE'!$C$14+BR228))^'Parameters and SSE'!$C$13)*(1-'Parameters and SSE'!$C$12)</f>
        <v>2.2175908503334046E-2</v>
      </c>
      <c r="BS400" s="15">
        <f>(1-('Parameters and SSE'!$C$14/('Parameters and SSE'!$C$14+BS228))^'Parameters and SSE'!$C$13)*(1-'Parameters and SSE'!$C$12)</f>
        <v>2.340566312610257E-2</v>
      </c>
      <c r="BT400" s="15">
        <f>(1-('Parameters and SSE'!$C$14/('Parameters and SSE'!$C$14+BT228))^'Parameters and SSE'!$C$13)*(1-'Parameters and SSE'!$C$12)</f>
        <v>2.4660143985013535E-2</v>
      </c>
      <c r="BU400" s="15">
        <f>(1-('Parameters and SSE'!$C$14/('Parameters and SSE'!$C$14+BU228))^'Parameters and SSE'!$C$13)*(1-'Parameters and SSE'!$C$12)</f>
        <v>2.59820266158594E-2</v>
      </c>
      <c r="BV400" s="15">
        <f>(1-('Parameters and SSE'!$C$14/('Parameters and SSE'!$C$14+BV228))^'Parameters and SSE'!$C$13)*(1-'Parameters and SSE'!$C$12)</f>
        <v>2.7325135079575427E-2</v>
      </c>
      <c r="BW400" s="15">
        <f>(1-('Parameters and SSE'!$C$14/('Parameters and SSE'!$C$14+BW228))^'Parameters and SSE'!$C$13)*(1-'Parameters and SSE'!$C$12)</f>
        <v>2.871101744869458E-2</v>
      </c>
      <c r="BX400" s="15">
        <f>(1-('Parameters and SSE'!$C$14/('Parameters and SSE'!$C$14+BX228))^'Parameters and SSE'!$C$13)*(1-'Parameters and SSE'!$C$12)</f>
        <v>3.0005339618133831E-2</v>
      </c>
      <c r="BY400" s="15">
        <f>(1-('Parameters and SSE'!$C$14/('Parameters and SSE'!$C$14+BY228))^'Parameters and SSE'!$C$13)*(1-'Parameters and SSE'!$C$12)</f>
        <v>3.1326773544152559E-2</v>
      </c>
      <c r="BZ400" s="15">
        <f>(1-('Parameters and SSE'!$C$14/('Parameters and SSE'!$C$14+BZ228))^'Parameters and SSE'!$C$13)*(1-'Parameters and SSE'!$C$12)</f>
        <v>3.2658169727721828E-2</v>
      </c>
      <c r="CA400" s="15">
        <f>(1-('Parameters and SSE'!$C$14/('Parameters and SSE'!$C$14+CA228))^'Parameters and SSE'!$C$13)*(1-'Parameters and SSE'!$C$12)</f>
        <v>3.4066504849352995E-2</v>
      </c>
      <c r="CB400" s="15">
        <f>(1-('Parameters and SSE'!$C$14/('Parameters and SSE'!$C$14+CB228))^'Parameters and SSE'!$C$13)*(1-'Parameters and SSE'!$C$12)</f>
        <v>3.5468880182827324E-2</v>
      </c>
      <c r="CC400" s="15">
        <f>(1-('Parameters and SSE'!$C$14/('Parameters and SSE'!$C$14+CC228))^'Parameters and SSE'!$C$13)*(1-'Parameters and SSE'!$C$12)</f>
        <v>3.6862746500999979E-2</v>
      </c>
      <c r="CD400" s="15">
        <f>(1-('Parameters and SSE'!$C$14/('Parameters and SSE'!$C$14+CD228))^'Parameters and SSE'!$C$13)*(1-'Parameters and SSE'!$C$12)</f>
        <v>3.8243818566616392E-2</v>
      </c>
      <c r="CE400" s="15">
        <f>(1-('Parameters and SSE'!$C$14/('Parameters and SSE'!$C$14+CE228))^'Parameters and SSE'!$C$13)*(1-'Parameters and SSE'!$C$12)</f>
        <v>3.9619444843251021E-2</v>
      </c>
      <c r="CF400" s="15">
        <f>(1-('Parameters and SSE'!$C$14/('Parameters and SSE'!$C$14+CF228))^'Parameters and SSE'!$C$13)*(1-'Parameters and SSE'!$C$12)</f>
        <v>4.0991514347427309E-2</v>
      </c>
      <c r="CG400" s="15">
        <f>(1-('Parameters and SSE'!$C$14/('Parameters and SSE'!$C$14+CG228))^'Parameters and SSE'!$C$13)*(1-'Parameters and SSE'!$C$12)</f>
        <v>4.2395124464207637E-2</v>
      </c>
      <c r="CH400" s="15">
        <f>(1-('Parameters and SSE'!$C$14/('Parameters and SSE'!$C$14+CH228))^'Parameters and SSE'!$C$13)*(1-'Parameters and SSE'!$C$12)</f>
        <v>4.3800681602047871E-2</v>
      </c>
      <c r="CI400" s="15">
        <f>(1-('Parameters and SSE'!$C$14/('Parameters and SSE'!$C$14+CI228))^'Parameters and SSE'!$C$13)*(1-'Parameters and SSE'!$C$12)</f>
        <v>4.5177405284307345E-2</v>
      </c>
      <c r="CJ400" s="15">
        <f>(1-('Parameters and SSE'!$C$14/('Parameters and SSE'!$C$14+CJ228))^'Parameters and SSE'!$C$13)*(1-'Parameters and SSE'!$C$12)</f>
        <v>4.637023696947009E-2</v>
      </c>
      <c r="CK400" s="15">
        <f>(1-('Parameters and SSE'!$C$14/('Parameters and SSE'!$C$14+CK228))^'Parameters and SSE'!$C$13)*(1-'Parameters and SSE'!$C$12)</f>
        <v>4.7475095643263285E-2</v>
      </c>
      <c r="CL400" s="15">
        <f>(1-('Parameters and SSE'!$C$14/('Parameters and SSE'!$C$14+CL228))^'Parameters and SSE'!$C$13)*(1-'Parameters and SSE'!$C$12)</f>
        <v>4.8525969044310995E-2</v>
      </c>
      <c r="CM400" s="15">
        <f>(1-('Parameters and SSE'!$C$14/('Parameters and SSE'!$C$14+CM228))^'Parameters and SSE'!$C$13)*(1-'Parameters and SSE'!$C$12)</f>
        <v>4.9623226389583407E-2</v>
      </c>
      <c r="CN400" s="15">
        <f>(1-('Parameters and SSE'!$C$14/('Parameters and SSE'!$C$14+CN228))^'Parameters and SSE'!$C$13)*(1-'Parameters and SSE'!$C$12)</f>
        <v>5.0701793487781081E-2</v>
      </c>
      <c r="CO400" s="15">
        <f>(1-('Parameters and SSE'!$C$14/('Parameters and SSE'!$C$14+CO228))^'Parameters and SSE'!$C$13)*(1-'Parameters and SSE'!$C$12)</f>
        <v>5.1779300404139743E-2</v>
      </c>
      <c r="CP400" s="15">
        <f>(1-('Parameters and SSE'!$C$14/('Parameters and SSE'!$C$14+CP228))^'Parameters and SSE'!$C$13)*(1-'Parameters and SSE'!$C$12)</f>
        <v>5.2863691717219594E-2</v>
      </c>
      <c r="CQ400" s="15">
        <f>(1-('Parameters and SSE'!$C$14/('Parameters and SSE'!$C$14+CQ228))^'Parameters and SSE'!$C$13)*(1-'Parameters and SSE'!$C$12)</f>
        <v>5.399034891935698E-2</v>
      </c>
      <c r="CR400" s="15">
        <f>(1-('Parameters and SSE'!$C$14/('Parameters and SSE'!$C$14+CR228))^'Parameters and SSE'!$C$13)*(1-'Parameters and SSE'!$C$12)</f>
        <v>5.514331994034774E-2</v>
      </c>
      <c r="CS400" s="15">
        <f>(1-('Parameters and SSE'!$C$14/('Parameters and SSE'!$C$14+CS228))^'Parameters and SSE'!$C$13)*(1-'Parameters and SSE'!$C$12)</f>
        <v>5.6436373429008056E-2</v>
      </c>
      <c r="CT400" s="15">
        <f>(1-('Parameters and SSE'!$C$14/('Parameters and SSE'!$C$14+CT228))^'Parameters and SSE'!$C$13)*(1-'Parameters and SSE'!$C$12)</f>
        <v>5.7905833803344485E-2</v>
      </c>
      <c r="CU400" s="15">
        <f>(1-('Parameters and SSE'!$C$14/('Parameters and SSE'!$C$14+CU228))^'Parameters and SSE'!$C$13)*(1-'Parameters and SSE'!$C$12)</f>
        <v>5.9366634386985861E-2</v>
      </c>
      <c r="CV400" s="15">
        <f>(1-('Parameters and SSE'!$C$14/('Parameters and SSE'!$C$14+CV228))^'Parameters and SSE'!$C$13)*(1-'Parameters and SSE'!$C$12)</f>
        <v>6.0660581027533154E-2</v>
      </c>
      <c r="CW400" s="15">
        <f>(1-('Parameters and SSE'!$C$14/('Parameters and SSE'!$C$14+CW228))^'Parameters and SSE'!$C$13)*(1-'Parameters and SSE'!$C$12)</f>
        <v>6.1848274287235147E-2</v>
      </c>
      <c r="CX400" s="15">
        <f>(1-('Parameters and SSE'!$C$14/('Parameters and SSE'!$C$14+CX228))^'Parameters and SSE'!$C$13)*(1-'Parameters and SSE'!$C$12)</f>
        <v>6.3102357837505965E-2</v>
      </c>
      <c r="CY400" s="15">
        <f>(1-('Parameters and SSE'!$C$14/('Parameters and SSE'!$C$14+CY228))^'Parameters and SSE'!$C$13)*(1-'Parameters and SSE'!$C$12)</f>
        <v>6.4452202999149666E-2</v>
      </c>
      <c r="CZ400" s="15">
        <f>(1-('Parameters and SSE'!$C$14/('Parameters and SSE'!$C$14+CZ228))^'Parameters and SSE'!$C$13)*(1-'Parameters and SSE'!$C$12)</f>
        <v>6.5789817179655596E-2</v>
      </c>
      <c r="DA400" s="15">
        <f>(1-('Parameters and SSE'!$C$14/('Parameters and SSE'!$C$14+DA228))^'Parameters and SSE'!$C$13)*(1-'Parameters and SSE'!$C$12)</f>
        <v>6.7156411680785275E-2</v>
      </c>
      <c r="DB400" s="15">
        <f>(1-('Parameters and SSE'!$C$14/('Parameters and SSE'!$C$14+DB228))^'Parameters and SSE'!$C$13)*(1-'Parameters and SSE'!$C$12)</f>
        <v>6.8558332306629624E-2</v>
      </c>
      <c r="DC400" s="15">
        <f>(1-('Parameters and SSE'!$C$14/('Parameters and SSE'!$C$14+DC228))^'Parameters and SSE'!$C$13)*(1-'Parameters and SSE'!$C$12)</f>
        <v>7.0034670640444885E-2</v>
      </c>
      <c r="DD400" s="15">
        <f>(1-('Parameters and SSE'!$C$14/('Parameters and SSE'!$C$14+DD228))^'Parameters and SSE'!$C$13)*(1-'Parameters and SSE'!$C$12)</f>
        <v>7.1515341831769871E-2</v>
      </c>
      <c r="DE400" s="15">
        <f>(1-('Parameters and SSE'!$C$14/('Parameters and SSE'!$C$14+DE228))^'Parameters and SSE'!$C$13)*(1-'Parameters and SSE'!$C$12)</f>
        <v>7.3096482385567749E-2</v>
      </c>
      <c r="DF400" s="15">
        <f>(1-('Parameters and SSE'!$C$14/('Parameters and SSE'!$C$14+DF228))^'Parameters and SSE'!$C$13)*(1-'Parameters and SSE'!$C$12)</f>
        <v>7.468647325913487E-2</v>
      </c>
      <c r="DG400" s="15">
        <f>(1-('Parameters and SSE'!$C$14/('Parameters and SSE'!$C$14+DG228))^'Parameters and SSE'!$C$13)*(1-'Parameters and SSE'!$C$12)</f>
        <v>7.629876779816612E-2</v>
      </c>
      <c r="DH400" s="15">
        <f>(1-('Parameters and SSE'!$C$14/('Parameters and SSE'!$C$14+DH228))^'Parameters and SSE'!$C$13)*(1-'Parameters and SSE'!$C$12)</f>
        <v>7.7776293322072296E-2</v>
      </c>
      <c r="DI400" s="15">
        <f>(1-('Parameters and SSE'!$C$14/('Parameters and SSE'!$C$14+DI228))^'Parameters and SSE'!$C$13)*(1-'Parameters and SSE'!$C$12)</f>
        <v>7.9273055754632241E-2</v>
      </c>
      <c r="DJ400" s="15">
        <f>(1-('Parameters and SSE'!$C$14/('Parameters and SSE'!$C$14+DJ228))^'Parameters and SSE'!$C$13)*(1-'Parameters and SSE'!$C$12)</f>
        <v>8.080483599801129E-2</v>
      </c>
      <c r="DK400" s="15">
        <f>(1-('Parameters and SSE'!$C$14/('Parameters and SSE'!$C$14+DK228))^'Parameters and SSE'!$C$13)*(1-'Parameters and SSE'!$C$12)</f>
        <v>8.2447247278600505E-2</v>
      </c>
      <c r="DL400" s="15">
        <f>(1-('Parameters and SSE'!$C$14/('Parameters and SSE'!$C$14+DL228))^'Parameters and SSE'!$C$13)*(1-'Parameters and SSE'!$C$12)</f>
        <v>8.4129727724231523E-2</v>
      </c>
      <c r="DM400" s="15">
        <f>(1-('Parameters and SSE'!$C$14/('Parameters and SSE'!$C$14+DM228))^'Parameters and SSE'!$C$13)*(1-'Parameters and SSE'!$C$12)</f>
        <v>8.5840983679749794E-2</v>
      </c>
      <c r="DN400" s="15">
        <f>(1-('Parameters and SSE'!$C$14/('Parameters and SSE'!$C$14+DN228))^'Parameters and SSE'!$C$13)*(1-'Parameters and SSE'!$C$12)</f>
        <v>8.7586714549626257E-2</v>
      </c>
      <c r="DO400" s="15">
        <f>(1-('Parameters and SSE'!$C$14/('Parameters and SSE'!$C$14+DO228))^'Parameters and SSE'!$C$13)*(1-'Parameters and SSE'!$C$12)</f>
        <v>8.9301066840189167E-2</v>
      </c>
      <c r="DP400" s="15">
        <f>(1-('Parameters and SSE'!$C$14/('Parameters and SSE'!$C$14+DP228))^'Parameters and SSE'!$C$13)*(1-'Parameters and SSE'!$C$12)</f>
        <v>9.0966713524142859E-2</v>
      </c>
      <c r="DQ400" s="15">
        <f>(1-('Parameters and SSE'!$C$14/('Parameters and SSE'!$C$14+DQ228))^'Parameters and SSE'!$C$13)*(1-'Parameters and SSE'!$C$12)</f>
        <v>9.2685567765109819E-2</v>
      </c>
      <c r="DR400" s="15">
        <f>(1-('Parameters and SSE'!$C$14/('Parameters and SSE'!$C$14+DR228))^'Parameters and SSE'!$C$13)*(1-'Parameters and SSE'!$C$12)</f>
        <v>9.4422343649912976E-2</v>
      </c>
      <c r="DS400" s="15">
        <f>(1-('Parameters and SSE'!$C$14/('Parameters and SSE'!$C$14+DS228))^'Parameters and SSE'!$C$13)*(1-'Parameters and SSE'!$C$12)</f>
        <v>9.6227158863959592E-2</v>
      </c>
      <c r="DT400" s="15">
        <f>(1-('Parameters and SSE'!$C$14/('Parameters and SSE'!$C$14+DT228))^'Parameters and SSE'!$C$13)*(1-'Parameters and SSE'!$C$12)</f>
        <v>9.7898253233443755E-2</v>
      </c>
      <c r="DU400" s="15">
        <f>(1-('Parameters and SSE'!$C$14/('Parameters and SSE'!$C$14+DU228))^'Parameters and SSE'!$C$13)*(1-'Parameters and SSE'!$C$12)</f>
        <v>9.9615223852613552E-2</v>
      </c>
      <c r="DV400" s="15">
        <f>(1-('Parameters and SSE'!$C$14/('Parameters and SSE'!$C$14+DV228))^'Parameters and SSE'!$C$13)*(1-'Parameters and SSE'!$C$12)</f>
        <v>0.1013559701754732</v>
      </c>
      <c r="DW400" s="15">
        <f>(1-('Parameters and SSE'!$C$14/('Parameters and SSE'!$C$14+DW228))^'Parameters and SSE'!$C$13)*(1-'Parameters and SSE'!$C$12)</f>
        <v>0.10323004418707772</v>
      </c>
      <c r="DX400" s="15">
        <f>(1-('Parameters and SSE'!$C$14/('Parameters and SSE'!$C$14+DX228))^'Parameters and SSE'!$C$13)*(1-'Parameters and SSE'!$C$12)</f>
        <v>0.1051696144776199</v>
      </c>
      <c r="DY400" s="15">
        <f>(1-('Parameters and SSE'!$C$14/('Parameters and SSE'!$C$14+DY228))^'Parameters and SSE'!$C$13)*(1-'Parameters and SSE'!$C$12)</f>
        <v>0.10714520976796425</v>
      </c>
      <c r="DZ400" s="15">
        <f>(1-('Parameters and SSE'!$C$14/('Parameters and SSE'!$C$14+DZ228))^'Parameters and SSE'!$C$13)*(1-'Parameters and SSE'!$C$12)</f>
        <v>0.10914886223665068</v>
      </c>
      <c r="EA400" s="15">
        <f>(1-('Parameters and SSE'!$C$14/('Parameters and SSE'!$C$14+EA228))^'Parameters and SSE'!$C$13)*(1-'Parameters and SSE'!$C$12)</f>
        <v>0.11112464260045742</v>
      </c>
      <c r="EB400" s="15">
        <f>(1-('Parameters and SSE'!$C$14/('Parameters and SSE'!$C$14+EB228))^'Parameters and SSE'!$C$13)*(1-'Parameters and SSE'!$C$12)</f>
        <v>0.11309511907100279</v>
      </c>
      <c r="EC400" s="15">
        <f>(1-('Parameters and SSE'!$C$14/('Parameters and SSE'!$C$14+EC228))^'Parameters and SSE'!$C$13)*(1-'Parameters and SSE'!$C$12)</f>
        <v>0.11513937763643155</v>
      </c>
      <c r="ED400" s="15">
        <f>(1-('Parameters and SSE'!$C$14/('Parameters and SSE'!$C$14+ED228))^'Parameters and SSE'!$C$13)*(1-'Parameters and SSE'!$C$12)</f>
        <v>0.11718602056831129</v>
      </c>
      <c r="EE400" s="15">
        <f>(1-('Parameters and SSE'!$C$14/('Parameters and SSE'!$C$14+EE228))^'Parameters and SSE'!$C$13)*(1-'Parameters and SSE'!$C$12)</f>
        <v>0.11926537653215745</v>
      </c>
      <c r="EF400" s="15">
        <f>(1-('Parameters and SSE'!$C$14/('Parameters and SSE'!$C$14+EF228))^'Parameters and SSE'!$C$13)*(1-'Parameters and SSE'!$C$12)</f>
        <v>0.12115183778647744</v>
      </c>
      <c r="EG400" s="15">
        <f>(1-('Parameters and SSE'!$C$14/('Parameters and SSE'!$C$14+EG228))^'Parameters and SSE'!$C$13)*(1-'Parameters and SSE'!$C$12)</f>
        <v>0.12308215970840168</v>
      </c>
      <c r="EH400" s="15">
        <f>(1-('Parameters and SSE'!$C$14/('Parameters and SSE'!$C$14+EH228))^'Parameters and SSE'!$C$13)*(1-'Parameters and SSE'!$C$12)</f>
        <v>0.12503044441364591</v>
      </c>
      <c r="EI400" s="15">
        <f>(1-('Parameters and SSE'!$C$14/('Parameters and SSE'!$C$14+EI228))^'Parameters and SSE'!$C$13)*(1-'Parameters and SSE'!$C$12)</f>
        <v>0.12713497176118266</v>
      </c>
      <c r="EJ400" s="15">
        <f>(1-('Parameters and SSE'!$C$14/('Parameters and SSE'!$C$14+EJ228))^'Parameters and SSE'!$C$13)*(1-'Parameters and SSE'!$C$12)</f>
        <v>0.12925826907384255</v>
      </c>
      <c r="EK400" s="15">
        <f>(1-('Parameters and SSE'!$C$14/('Parameters and SSE'!$C$14+EK228))^'Parameters and SSE'!$C$13)*(1-'Parameters and SSE'!$C$12)</f>
        <v>0.13138291527886733</v>
      </c>
      <c r="EL400" s="15">
        <f>(1-('Parameters and SSE'!$C$14/('Parameters and SSE'!$C$14+EL228))^'Parameters and SSE'!$C$13)*(1-'Parameters and SSE'!$C$12)</f>
        <v>0.13350707629854408</v>
      </c>
      <c r="EM400" s="15">
        <f>(1-('Parameters and SSE'!$C$14/('Parameters and SSE'!$C$14+EM228))^'Parameters and SSE'!$C$13)*(1-'Parameters and SSE'!$C$12)</f>
        <v>0.13561671211165865</v>
      </c>
      <c r="EN400" s="15">
        <f>(1-('Parameters and SSE'!$C$14/('Parameters and SSE'!$C$14+EN228))^'Parameters and SSE'!$C$13)*(1-'Parameters and SSE'!$C$12)</f>
        <v>0.13773621821014487</v>
      </c>
      <c r="EO400" s="15">
        <f>(1-('Parameters and SSE'!$C$14/('Parameters and SSE'!$C$14+EO228))^'Parameters and SSE'!$C$13)*(1-'Parameters and SSE'!$C$12)</f>
        <v>0.13996732122008412</v>
      </c>
      <c r="EP400" s="15">
        <f>(1-('Parameters and SSE'!$C$14/('Parameters and SSE'!$C$14+EP228))^'Parameters and SSE'!$C$13)*(1-'Parameters and SSE'!$C$12)</f>
        <v>0.14220640321063241</v>
      </c>
      <c r="EQ400" s="15">
        <f>(1-('Parameters and SSE'!$C$14/('Parameters and SSE'!$C$14+EQ228))^'Parameters and SSE'!$C$13)*(1-'Parameters and SSE'!$C$12)</f>
        <v>0.14442017661666387</v>
      </c>
      <c r="ER400" s="15">
        <f>(1-('Parameters and SSE'!$C$14/('Parameters and SSE'!$C$14+ER228))^'Parameters and SSE'!$C$13)*(1-'Parameters and SSE'!$C$12)</f>
        <v>0.14638794119014845</v>
      </c>
      <c r="ES400" s="15">
        <f>(1-('Parameters and SSE'!$C$14/('Parameters and SSE'!$C$14+ES228))^'Parameters and SSE'!$C$13)*(1-'Parameters and SSE'!$C$12)</f>
        <v>0.14837117753733295</v>
      </c>
      <c r="ET400" s="15">
        <f>(1-('Parameters and SSE'!$C$14/('Parameters and SSE'!$C$14+ET228))^'Parameters and SSE'!$C$13)*(1-'Parameters and SSE'!$C$12)</f>
        <v>0.15034952891865933</v>
      </c>
      <c r="EU400" s="15">
        <f>(1-('Parameters and SSE'!$C$14/('Parameters and SSE'!$C$14+EU228))^'Parameters and SSE'!$C$13)*(1-'Parameters and SSE'!$C$12)</f>
        <v>0.15243064280631138</v>
      </c>
      <c r="EV400" s="15">
        <f>(1-('Parameters and SSE'!$C$14/('Parameters and SSE'!$C$14+EV228))^'Parameters and SSE'!$C$13)*(1-'Parameters and SSE'!$C$12)</f>
        <v>0.15447205895362803</v>
      </c>
      <c r="EW400" s="15">
        <f>(1-('Parameters and SSE'!$C$14/('Parameters and SSE'!$C$14+EW228))^'Parameters and SSE'!$C$13)*(1-'Parameters and SSE'!$C$12)</f>
        <v>0.1565602012816848</v>
      </c>
      <c r="EX400" s="15">
        <f>(1-('Parameters and SSE'!$C$14/('Parameters and SSE'!$C$14+EX228))^'Parameters and SSE'!$C$13)*(1-'Parameters and SSE'!$C$12)</f>
        <v>0.15869365872389346</v>
      </c>
      <c r="EY400" s="15">
        <f>(1-('Parameters and SSE'!$C$14/('Parameters and SSE'!$C$14+EY228))^'Parameters and SSE'!$C$13)*(1-'Parameters and SSE'!$C$12)</f>
        <v>0.16087873661626204</v>
      </c>
      <c r="EZ400" s="15">
        <f>(1-('Parameters and SSE'!$C$14/('Parameters and SSE'!$C$14+EZ228))^'Parameters and SSE'!$C$13)*(1-'Parameters and SSE'!$C$12)</f>
        <v>0.16306769774531174</v>
      </c>
      <c r="FA400" s="15">
        <f>(1-('Parameters and SSE'!$C$14/('Parameters and SSE'!$C$14+FA228))^'Parameters and SSE'!$C$13)*(1-'Parameters and SSE'!$C$12)</f>
        <v>0.16536287713793377</v>
      </c>
      <c r="FB400" s="15">
        <f>(1-('Parameters and SSE'!$C$14/('Parameters and SSE'!$C$14+FB228))^'Parameters and SSE'!$C$13)*(1-'Parameters and SSE'!$C$12)</f>
        <v>0.16767805978577022</v>
      </c>
      <c r="FC400" s="15">
        <f>(1-('Parameters and SSE'!$C$14/('Parameters and SSE'!$C$14+FC228))^'Parameters and SSE'!$C$13)*(1-'Parameters and SSE'!$C$12)</f>
        <v>0.16995997785906236</v>
      </c>
      <c r="FD400" s="15">
        <f>(1-('Parameters and SSE'!$C$14/('Parameters and SSE'!$C$14+FD228))^'Parameters and SSE'!$C$13)*(1-'Parameters and SSE'!$C$12)</f>
        <v>0.17200246175231373</v>
      </c>
      <c r="FE400" s="15">
        <f>(1-('Parameters and SSE'!$C$14/('Parameters and SSE'!$C$14+FE228))^'Parameters and SSE'!$C$13)*(1-'Parameters and SSE'!$C$12)</f>
        <v>0.17402462933669915</v>
      </c>
      <c r="FF400" s="15">
        <f>(1-('Parameters and SSE'!$C$14/('Parameters and SSE'!$C$14+FF228))^'Parameters and SSE'!$C$13)*(1-'Parameters and SSE'!$C$12)</f>
        <v>0.1760567635396694</v>
      </c>
      <c r="FG400" s="15"/>
      <c r="FH400" s="15"/>
      <c r="FI400" s="15"/>
      <c r="FJ400" s="43">
        <v>568.4422357513788</v>
      </c>
      <c r="FK400" s="15"/>
      <c r="FL400" s="15"/>
      <c r="FM400" s="15"/>
      <c r="FN400" s="15"/>
      <c r="FO400" s="15"/>
      <c r="FP400" s="15"/>
      <c r="FQ400" s="15"/>
      <c r="FR400" s="15"/>
      <c r="FS400" s="15"/>
      <c r="FT400" s="15"/>
      <c r="FU400" s="15"/>
      <c r="FV400" s="15"/>
      <c r="FW400" s="15"/>
      <c r="FX400" s="15"/>
      <c r="FY400" s="15"/>
      <c r="FZ400" s="15"/>
      <c r="GA400" s="15"/>
      <c r="GB400" s="15"/>
      <c r="GC400" s="15"/>
      <c r="GD400" s="15"/>
      <c r="GE400" s="15"/>
      <c r="GF400" s="15"/>
      <c r="GG400" s="15"/>
      <c r="GH400" s="15"/>
      <c r="GI400" s="15"/>
      <c r="GJ400" s="15"/>
      <c r="GK400" s="15"/>
      <c r="GL400" s="15"/>
      <c r="GM400" s="15"/>
      <c r="GN400" s="15"/>
      <c r="GO400" s="15"/>
      <c r="GP400" s="15"/>
      <c r="GQ400" s="15"/>
      <c r="GR400" s="15"/>
      <c r="GS400" s="15"/>
      <c r="GT400" s="15"/>
      <c r="GU400" s="15"/>
      <c r="GV400" s="15"/>
      <c r="GW400" s="15"/>
      <c r="GX400" s="15"/>
      <c r="GY400" s="15"/>
      <c r="GZ400" s="15"/>
      <c r="HA400" s="15"/>
      <c r="HB400" s="15"/>
      <c r="HC400" s="15"/>
      <c r="HD400" s="15"/>
      <c r="HE400" s="15"/>
      <c r="HF400" s="15"/>
      <c r="HG400" s="15"/>
      <c r="HH400" s="15"/>
      <c r="HI400" s="15"/>
      <c r="HJ400" s="15"/>
      <c r="HK400" s="15"/>
      <c r="HL400" s="15"/>
      <c r="HM400" s="15"/>
      <c r="HN400" s="15"/>
      <c r="HO400" s="15"/>
      <c r="HP400" s="15"/>
      <c r="HQ400" s="15"/>
      <c r="HR400" s="15"/>
      <c r="HS400" s="15"/>
      <c r="HT400" s="15"/>
      <c r="HU400" s="15"/>
      <c r="HV400" s="15"/>
      <c r="HW400" s="15"/>
      <c r="HX400" s="15"/>
      <c r="HY400" s="15"/>
    </row>
    <row r="401" spans="2:233" x14ac:dyDescent="0.25">
      <c r="B401" s="37">
        <f t="shared" si="1391"/>
        <v>33</v>
      </c>
      <c r="C401" s="16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  <c r="AD401" s="15"/>
      <c r="AE401" s="15"/>
      <c r="AF401" s="15"/>
      <c r="AG401" s="15"/>
      <c r="AH401" s="15"/>
      <c r="AI401" s="44">
        <f>(1-('Parameters and SSE'!$C$14/('Parameters and SSE'!$C$14+AI229))^'Parameters and SSE'!$C$13)*(1-'Parameters and SSE'!$C$12)</f>
        <v>7.8865898358050681E-6</v>
      </c>
      <c r="AJ401" s="15">
        <f>(1-('Parameters and SSE'!$C$14/('Parameters and SSE'!$C$14+AJ229))^'Parameters and SSE'!$C$13)*(1-'Parameters and SSE'!$C$12)</f>
        <v>3.6145726728784484E-5</v>
      </c>
      <c r="AK401" s="15">
        <f>(1-('Parameters and SSE'!$C$14/('Parameters and SSE'!$C$14+AK229))^'Parameters and SSE'!$C$13)*(1-'Parameters and SSE'!$C$12)</f>
        <v>9.1940144787116816E-5</v>
      </c>
      <c r="AL401" s="15">
        <f>(1-('Parameters and SSE'!$C$14/('Parameters and SSE'!$C$14+AL229))^'Parameters and SSE'!$C$13)*(1-'Parameters and SSE'!$C$12)</f>
        <v>1.739387594833727E-4</v>
      </c>
      <c r="AM401" s="15">
        <f>(1-('Parameters and SSE'!$C$14/('Parameters and SSE'!$C$14+AM229))^'Parameters and SSE'!$C$13)*(1-'Parameters and SSE'!$C$12)</f>
        <v>2.903548523609901E-4</v>
      </c>
      <c r="AN401" s="15">
        <f>(1-('Parameters and SSE'!$C$14/('Parameters and SSE'!$C$14+AN229))^'Parameters and SSE'!$C$13)*(1-'Parameters and SSE'!$C$12)</f>
        <v>4.2488195380114749E-4</v>
      </c>
      <c r="AO401" s="15">
        <f>(1-('Parameters and SSE'!$C$14/('Parameters and SSE'!$C$14+AO229))^'Parameters and SSE'!$C$13)*(1-'Parameters and SSE'!$C$12)</f>
        <v>5.9069693744000739E-4</v>
      </c>
      <c r="AP401" s="15">
        <f>(1-('Parameters and SSE'!$C$14/('Parameters and SSE'!$C$14+AP229))^'Parameters and SSE'!$C$13)*(1-'Parameters and SSE'!$C$12)</f>
        <v>7.8912460592117108E-4</v>
      </c>
      <c r="AQ401" s="15">
        <f>(1-('Parameters and SSE'!$C$14/('Parameters and SSE'!$C$14+AQ229))^'Parameters and SSE'!$C$13)*(1-'Parameters and SSE'!$C$12)</f>
        <v>1.0293223735336305E-3</v>
      </c>
      <c r="AR401" s="15">
        <f>(1-('Parameters and SSE'!$C$14/('Parameters and SSE'!$C$14+AR229))^'Parameters and SSE'!$C$13)*(1-'Parameters and SSE'!$C$12)</f>
        <v>1.300667159319922E-3</v>
      </c>
      <c r="AS401" s="15">
        <f>(1-('Parameters and SSE'!$C$14/('Parameters and SSE'!$C$14+AS229))^'Parameters and SSE'!$C$13)*(1-'Parameters and SSE'!$C$12)</f>
        <v>1.6015266936124171E-3</v>
      </c>
      <c r="AT401" s="15">
        <f>(1-('Parameters and SSE'!$C$14/('Parameters and SSE'!$C$14+AT229))^'Parameters and SSE'!$C$13)*(1-'Parameters and SSE'!$C$12)</f>
        <v>1.9459595642458789E-3</v>
      </c>
      <c r="AU401" s="15">
        <f>(1-('Parameters and SSE'!$C$14/('Parameters and SSE'!$C$14+AU229))^'Parameters and SSE'!$C$13)*(1-'Parameters and SSE'!$C$12)</f>
        <v>2.3318695615229517E-3</v>
      </c>
      <c r="AV401" s="15">
        <f>(1-('Parameters and SSE'!$C$14/('Parameters and SSE'!$C$14+AV229))^'Parameters and SSE'!$C$13)*(1-'Parameters and SSE'!$C$12)</f>
        <v>2.7664274408103215E-3</v>
      </c>
      <c r="AW401" s="15">
        <f>(1-('Parameters and SSE'!$C$14/('Parameters and SSE'!$C$14+AW229))^'Parameters and SSE'!$C$13)*(1-'Parameters and SSE'!$C$12)</f>
        <v>3.306518952068131E-3</v>
      </c>
      <c r="AX401" s="15">
        <f>(1-('Parameters and SSE'!$C$14/('Parameters and SSE'!$C$14+AX229))^'Parameters and SSE'!$C$13)*(1-'Parameters and SSE'!$C$12)</f>
        <v>3.8905847435871106E-3</v>
      </c>
      <c r="AY401" s="15">
        <f>(1-('Parameters and SSE'!$C$14/('Parameters and SSE'!$C$14+AY229))^'Parameters and SSE'!$C$13)*(1-'Parameters and SSE'!$C$12)</f>
        <v>4.4946676879063239E-3</v>
      </c>
      <c r="AZ401" s="15">
        <f>(1-('Parameters and SSE'!$C$14/('Parameters and SSE'!$C$14+AZ229))^'Parameters and SSE'!$C$13)*(1-'Parameters and SSE'!$C$12)</f>
        <v>4.9969868660021174E-3</v>
      </c>
      <c r="BA401" s="15">
        <f>(1-('Parameters and SSE'!$C$14/('Parameters and SSE'!$C$14+BA229))^'Parameters and SSE'!$C$13)*(1-'Parameters and SSE'!$C$12)</f>
        <v>5.5209678495983993E-3</v>
      </c>
      <c r="BB401" s="15">
        <f>(1-('Parameters and SSE'!$C$14/('Parameters and SSE'!$C$14+BB229))^'Parameters and SSE'!$C$13)*(1-'Parameters and SSE'!$C$12)</f>
        <v>6.0818870150909053E-3</v>
      </c>
      <c r="BC401" s="15">
        <f>(1-('Parameters and SSE'!$C$14/('Parameters and SSE'!$C$14+BC229))^'Parameters and SSE'!$C$13)*(1-'Parameters and SSE'!$C$12)</f>
        <v>6.756117690372045E-3</v>
      </c>
      <c r="BD401" s="15">
        <f>(1-('Parameters and SSE'!$C$14/('Parameters and SSE'!$C$14+BD229))^'Parameters and SSE'!$C$13)*(1-'Parameters and SSE'!$C$12)</f>
        <v>7.4770672080189922E-3</v>
      </c>
      <c r="BE401" s="15">
        <f>(1-('Parameters and SSE'!$C$14/('Parameters and SSE'!$C$14+BE229))^'Parameters and SSE'!$C$13)*(1-'Parameters and SSE'!$C$12)</f>
        <v>8.2306631960400081E-3</v>
      </c>
      <c r="BF401" s="15">
        <f>(1-('Parameters and SSE'!$C$14/('Parameters and SSE'!$C$14+BF229))^'Parameters and SSE'!$C$13)*(1-'Parameters and SSE'!$C$12)</f>
        <v>9.0036300451776779E-3</v>
      </c>
      <c r="BG401" s="15">
        <f>(1-('Parameters and SSE'!$C$14/('Parameters and SSE'!$C$14+BG229))^'Parameters and SSE'!$C$13)*(1-'Parameters and SSE'!$C$12)</f>
        <v>9.8062418125479233E-3</v>
      </c>
      <c r="BH401" s="15">
        <f>(1-('Parameters and SSE'!$C$14/('Parameters and SSE'!$C$14+BH229))^'Parameters and SSE'!$C$13)*(1-'Parameters and SSE'!$C$12)</f>
        <v>1.0643937374229711E-2</v>
      </c>
      <c r="BI401" s="15">
        <f>(1-('Parameters and SSE'!$C$14/('Parameters and SSE'!$C$14+BI229))^'Parameters and SSE'!$C$13)*(1-'Parameters and SSE'!$C$12)</f>
        <v>1.157278603631396E-2</v>
      </c>
      <c r="BJ401" s="15">
        <f>(1-('Parameters and SSE'!$C$14/('Parameters and SSE'!$C$14+BJ229))^'Parameters and SSE'!$C$13)*(1-'Parameters and SSE'!$C$12)</f>
        <v>1.2532780896374664E-2</v>
      </c>
      <c r="BK401" s="15">
        <f>(1-('Parameters and SSE'!$C$14/('Parameters and SSE'!$C$14+BK229))^'Parameters and SSE'!$C$13)*(1-'Parameters and SSE'!$C$12)</f>
        <v>1.3531721061770677E-2</v>
      </c>
      <c r="BL401" s="15">
        <f>(1-('Parameters and SSE'!$C$14/('Parameters and SSE'!$C$14+BL229))^'Parameters and SSE'!$C$13)*(1-'Parameters and SSE'!$C$12)</f>
        <v>1.4445088051877641E-2</v>
      </c>
      <c r="BM401" s="15">
        <f>(1-('Parameters and SSE'!$C$14/('Parameters and SSE'!$C$14+BM229))^'Parameters and SSE'!$C$13)*(1-'Parameters and SSE'!$C$12)</f>
        <v>1.539681540508484E-2</v>
      </c>
      <c r="BN401" s="15">
        <f>(1-('Parameters and SSE'!$C$14/('Parameters and SSE'!$C$14+BN229))^'Parameters and SSE'!$C$13)*(1-'Parameters and SSE'!$C$12)</f>
        <v>1.6385049574731674E-2</v>
      </c>
      <c r="BO401" s="15">
        <f>(1-('Parameters and SSE'!$C$14/('Parameters and SSE'!$C$14+BO229))^'Parameters and SSE'!$C$13)*(1-'Parameters and SSE'!$C$12)</f>
        <v>1.7466892043895052E-2</v>
      </c>
      <c r="BP401" s="15">
        <f>(1-('Parameters and SSE'!$C$14/('Parameters and SSE'!$C$14+BP229))^'Parameters and SSE'!$C$13)*(1-'Parameters and SSE'!$C$12)</f>
        <v>1.8598974418619726E-2</v>
      </c>
      <c r="BQ401" s="15">
        <f>(1-('Parameters and SSE'!$C$14/('Parameters and SSE'!$C$14+BQ229))^'Parameters and SSE'!$C$13)*(1-'Parameters and SSE'!$C$12)</f>
        <v>1.974823799850263E-2</v>
      </c>
      <c r="BR401" s="15">
        <f>(1-('Parameters and SSE'!$C$14/('Parameters and SSE'!$C$14+BR229))^'Parameters and SSE'!$C$13)*(1-'Parameters and SSE'!$C$12)</f>
        <v>2.0927314722592499E-2</v>
      </c>
      <c r="BS401" s="15">
        <f>(1-('Parameters and SSE'!$C$14/('Parameters and SSE'!$C$14+BS229))^'Parameters and SSE'!$C$13)*(1-'Parameters and SSE'!$C$12)</f>
        <v>2.2126004560621564E-2</v>
      </c>
      <c r="BT401" s="15">
        <f>(1-('Parameters and SSE'!$C$14/('Parameters and SSE'!$C$14+BT229))^'Parameters and SSE'!$C$13)*(1-'Parameters and SSE'!$C$12)</f>
        <v>2.3350102482579359E-2</v>
      </c>
      <c r="BU401" s="15">
        <f>(1-('Parameters and SSE'!$C$14/('Parameters and SSE'!$C$14+BU229))^'Parameters and SSE'!$C$13)*(1-'Parameters and SSE'!$C$12)</f>
        <v>2.4641289731263824E-2</v>
      </c>
      <c r="BV401" s="15">
        <f>(1-('Parameters and SSE'!$C$14/('Parameters and SSE'!$C$14+BV229))^'Parameters and SSE'!$C$13)*(1-'Parameters and SSE'!$C$12)</f>
        <v>2.5954497327865884E-2</v>
      </c>
      <c r="BW401" s="15">
        <f>(1-('Parameters and SSE'!$C$14/('Parameters and SSE'!$C$14+BW229))^'Parameters and SSE'!$C$13)*(1-'Parameters and SSE'!$C$12)</f>
        <v>2.7310800731595634E-2</v>
      </c>
      <c r="BX401" s="15">
        <f>(1-('Parameters and SSE'!$C$14/('Parameters and SSE'!$C$14+BX229))^'Parameters and SSE'!$C$13)*(1-'Parameters and SSE'!$C$12)</f>
        <v>2.8578631298830277E-2</v>
      </c>
      <c r="BY401" s="15">
        <f>(1-('Parameters and SSE'!$C$14/('Parameters and SSE'!$C$14+BY229))^'Parameters and SSE'!$C$13)*(1-'Parameters and SSE'!$C$12)</f>
        <v>2.9874119754116659E-2</v>
      </c>
      <c r="BZ401" s="15">
        <f>(1-('Parameters and SSE'!$C$14/('Parameters and SSE'!$C$14+BZ229))^'Parameters and SSE'!$C$13)*(1-'Parameters and SSE'!$C$12)</f>
        <v>3.1180439993917258E-2</v>
      </c>
      <c r="CA401" s="15">
        <f>(1-('Parameters and SSE'!$C$14/('Parameters and SSE'!$C$14+CA229))^'Parameters and SSE'!$C$13)*(1-'Parameters and SSE'!$C$12)</f>
        <v>3.2563336879379678E-2</v>
      </c>
      <c r="CB401" s="15">
        <f>(1-('Parameters and SSE'!$C$14/('Parameters and SSE'!$C$14+CB229))^'Parameters and SSE'!$C$13)*(1-'Parameters and SSE'!$C$12)</f>
        <v>3.3941425313704823E-2</v>
      </c>
      <c r="CC401" s="15">
        <f>(1-('Parameters and SSE'!$C$14/('Parameters and SSE'!$C$14+CC229))^'Parameters and SSE'!$C$13)*(1-'Parameters and SSE'!$C$12)</f>
        <v>3.5312146626385051E-2</v>
      </c>
      <c r="CD401" s="15">
        <f>(1-('Parameters and SSE'!$C$14/('Parameters and SSE'!$C$14+CD229))^'Parameters and SSE'!$C$13)*(1-'Parameters and SSE'!$C$12)</f>
        <v>3.6671231041003706E-2</v>
      </c>
      <c r="CE401" s="15">
        <f>(1-('Parameters and SSE'!$C$14/('Parameters and SSE'!$C$14+CE229))^'Parameters and SSE'!$C$13)*(1-'Parameters and SSE'!$C$12)</f>
        <v>3.8025859697394582E-2</v>
      </c>
      <c r="CF401" s="15">
        <f>(1-('Parameters and SSE'!$C$14/('Parameters and SSE'!$C$14+CF229))^'Parameters and SSE'!$C$13)*(1-'Parameters and SSE'!$C$12)</f>
        <v>3.9377851840238745E-2</v>
      </c>
      <c r="CG401" s="15">
        <f>(1-('Parameters and SSE'!$C$14/('Parameters and SSE'!$C$14+CG229))^'Parameters and SSE'!$C$13)*(1-'Parameters and SSE'!$C$12)</f>
        <v>4.0761777509586282E-2</v>
      </c>
      <c r="CH401" s="15">
        <f>(1-('Parameters and SSE'!$C$14/('Parameters and SSE'!$C$14+CH229))^'Parameters and SSE'!$C$13)*(1-'Parameters and SSE'!$C$12)</f>
        <v>4.2148449094014398E-2</v>
      </c>
      <c r="CI401" s="15">
        <f>(1-('Parameters and SSE'!$C$14/('Parameters and SSE'!$C$14+CI229))^'Parameters and SSE'!$C$13)*(1-'Parameters and SSE'!$C$12)</f>
        <v>4.3507452760113773E-2</v>
      </c>
      <c r="CJ401" s="15">
        <f>(1-('Parameters and SSE'!$C$14/('Parameters and SSE'!$C$14+CJ229))^'Parameters and SSE'!$C$13)*(1-'Parameters and SSE'!$C$12)</f>
        <v>4.4685570394118537E-2</v>
      </c>
      <c r="CK401" s="15">
        <f>(1-('Parameters and SSE'!$C$14/('Parameters and SSE'!$C$14+CK229))^'Parameters and SSE'!$C$13)*(1-'Parameters and SSE'!$C$12)</f>
        <v>4.5777358501472819E-2</v>
      </c>
      <c r="CL401" s="15">
        <f>(1-('Parameters and SSE'!$C$14/('Parameters and SSE'!$C$14+CL229))^'Parameters and SSE'!$C$13)*(1-'Parameters and SSE'!$C$12)</f>
        <v>4.6816306440253717E-2</v>
      </c>
      <c r="CM401" s="15">
        <f>(1-('Parameters and SSE'!$C$14/('Parameters and SSE'!$C$14+CM229))^'Parameters and SSE'!$C$13)*(1-'Parameters and SSE'!$C$12)</f>
        <v>4.7901622240442268E-2</v>
      </c>
      <c r="CN401" s="15">
        <f>(1-('Parameters and SSE'!$C$14/('Parameters and SSE'!$C$14+CN229))^'Parameters and SSE'!$C$13)*(1-'Parameters and SSE'!$C$12)</f>
        <v>4.8968937025805383E-2</v>
      </c>
      <c r="CO401" s="15">
        <f>(1-('Parameters and SSE'!$C$14/('Parameters and SSE'!$C$14+CO229))^'Parameters and SSE'!$C$13)*(1-'Parameters and SSE'!$C$12)</f>
        <v>5.0035671060191127E-2</v>
      </c>
      <c r="CP401" s="15">
        <f>(1-('Parameters and SSE'!$C$14/('Parameters and SSE'!$C$14+CP229))^'Parameters and SSE'!$C$13)*(1-'Parameters and SSE'!$C$12)</f>
        <v>5.1109676738349971E-2</v>
      </c>
      <c r="CQ401" s="15">
        <f>(1-('Parameters and SSE'!$C$14/('Parameters and SSE'!$C$14+CQ229))^'Parameters and SSE'!$C$13)*(1-'Parameters and SSE'!$C$12)</f>
        <v>5.2226003859452898E-2</v>
      </c>
      <c r="CR401" s="15">
        <f>(1-('Parameters and SSE'!$C$14/('Parameters and SSE'!$C$14+CR229))^'Parameters and SSE'!$C$13)*(1-'Parameters and SSE'!$C$12)</f>
        <v>5.3368862160386853E-2</v>
      </c>
      <c r="CS401" s="15">
        <f>(1-('Parameters and SSE'!$C$14/('Parameters and SSE'!$C$14+CS229))^'Parameters and SSE'!$C$13)*(1-'Parameters and SSE'!$C$12)</f>
        <v>5.4651079138859006E-2</v>
      </c>
      <c r="CT401" s="15">
        <f>(1-('Parameters and SSE'!$C$14/('Parameters and SSE'!$C$14+CT229))^'Parameters and SSE'!$C$13)*(1-'Parameters and SSE'!$C$12)</f>
        <v>5.6108794744204736E-2</v>
      </c>
      <c r="CU401" s="15">
        <f>(1-('Parameters and SSE'!$C$14/('Parameters and SSE'!$C$14+CU229))^'Parameters and SSE'!$C$13)*(1-'Parameters and SSE'!$C$12)</f>
        <v>5.7558476267972801E-2</v>
      </c>
      <c r="CV401" s="15">
        <f>(1-('Parameters and SSE'!$C$14/('Parameters and SSE'!$C$14+CV229))^'Parameters and SSE'!$C$13)*(1-'Parameters and SSE'!$C$12)</f>
        <v>5.8843044984006214E-2</v>
      </c>
      <c r="CW401" s="15">
        <f>(1-('Parameters and SSE'!$C$14/('Parameters and SSE'!$C$14+CW229))^'Parameters and SSE'!$C$13)*(1-'Parameters and SSE'!$C$12)</f>
        <v>6.002254043973114E-2</v>
      </c>
      <c r="CX401" s="15">
        <f>(1-('Parameters and SSE'!$C$14/('Parameters and SSE'!$C$14+CX229))^'Parameters and SSE'!$C$13)*(1-'Parameters and SSE'!$C$12)</f>
        <v>6.1268386381324001E-2</v>
      </c>
      <c r="CY401" s="15">
        <f>(1-('Parameters and SSE'!$C$14/('Parameters and SSE'!$C$14+CY229))^'Parameters and SSE'!$C$13)*(1-'Parameters and SSE'!$C$12)</f>
        <v>6.2609807519453498E-2</v>
      </c>
      <c r="CZ401" s="15">
        <f>(1-('Parameters and SSE'!$C$14/('Parameters and SSE'!$C$14+CZ229))^'Parameters and SSE'!$C$13)*(1-'Parameters and SSE'!$C$12)</f>
        <v>6.3939502417966129E-2</v>
      </c>
      <c r="DA401" s="15">
        <f>(1-('Parameters and SSE'!$C$14/('Parameters and SSE'!$C$14+DA229))^'Parameters and SSE'!$C$13)*(1-'Parameters and SSE'!$C$12)</f>
        <v>6.5298431340894358E-2</v>
      </c>
      <c r="DB401" s="15">
        <f>(1-('Parameters and SSE'!$C$14/('Parameters and SSE'!$C$14+DB229))^'Parameters and SSE'!$C$13)*(1-'Parameters and SSE'!$C$12)</f>
        <v>6.6692913804417636E-2</v>
      </c>
      <c r="DC401" s="15">
        <f>(1-('Parameters and SSE'!$C$14/('Parameters and SSE'!$C$14+DC229))^'Parameters and SSE'!$C$13)*(1-'Parameters and SSE'!$C$12)</f>
        <v>6.8161857835920367E-2</v>
      </c>
      <c r="DD401" s="15">
        <f>(1-('Parameters and SSE'!$C$14/('Parameters and SSE'!$C$14+DD229))^'Parameters and SSE'!$C$13)*(1-'Parameters and SSE'!$C$12)</f>
        <v>6.9635542773140949E-2</v>
      </c>
      <c r="DE401" s="15">
        <f>(1-('Parameters and SSE'!$C$14/('Parameters and SSE'!$C$14+DE229))^'Parameters and SSE'!$C$13)*(1-'Parameters and SSE'!$C$12)</f>
        <v>7.1209672033300184E-2</v>
      </c>
      <c r="DF401" s="15">
        <f>(1-('Parameters and SSE'!$C$14/('Parameters and SSE'!$C$14+DF229))^'Parameters and SSE'!$C$13)*(1-'Parameters and SSE'!$C$12)</f>
        <v>7.2793054361703483E-2</v>
      </c>
      <c r="DG401" s="15">
        <f>(1-('Parameters and SSE'!$C$14/('Parameters and SSE'!$C$14+DG229))^'Parameters and SSE'!$C$13)*(1-'Parameters and SSE'!$C$12)</f>
        <v>7.4399083869171947E-2</v>
      </c>
      <c r="DH401" s="15">
        <f>(1-('Parameters and SSE'!$C$14/('Parameters and SSE'!$C$14+DH229))^'Parameters and SSE'!$C$13)*(1-'Parameters and SSE'!$C$12)</f>
        <v>7.5871253328781613E-2</v>
      </c>
      <c r="DI401" s="15">
        <f>(1-('Parameters and SSE'!$C$14/('Parameters and SSE'!$C$14+DI229))^'Parameters and SSE'!$C$13)*(1-'Parameters and SSE'!$C$12)</f>
        <v>7.7362966027758884E-2</v>
      </c>
      <c r="DJ401" s="15">
        <f>(1-('Parameters and SSE'!$C$14/('Parameters and SSE'!$C$14+DJ229))^'Parameters and SSE'!$C$13)*(1-'Parameters and SSE'!$C$12)</f>
        <v>7.888995382521799E-2</v>
      </c>
      <c r="DK401" s="15">
        <f>(1-('Parameters and SSE'!$C$14/('Parameters and SSE'!$C$14+DK229))^'Parameters and SSE'!$C$13)*(1-'Parameters and SSE'!$C$12)</f>
        <v>8.0527621616034911E-2</v>
      </c>
      <c r="DL401" s="15">
        <f>(1-('Parameters and SSE'!$C$14/('Parameters and SSE'!$C$14+DL229))^'Parameters and SSE'!$C$13)*(1-'Parameters and SSE'!$C$12)</f>
        <v>8.2205640151675696E-2</v>
      </c>
      <c r="DM401" s="15">
        <f>(1-('Parameters and SSE'!$C$14/('Parameters and SSE'!$C$14+DM229))^'Parameters and SSE'!$C$13)*(1-'Parameters and SSE'!$C$12)</f>
        <v>8.3912752320264183E-2</v>
      </c>
      <c r="DN401" s="15">
        <f>(1-('Parameters and SSE'!$C$14/('Parameters and SSE'!$C$14+DN229))^'Parameters and SSE'!$C$13)*(1-'Parameters and SSE'!$C$12)</f>
        <v>8.5654648493922597E-2</v>
      </c>
      <c r="DO401" s="15">
        <f>(1-('Parameters and SSE'!$C$14/('Parameters and SSE'!$C$14+DO229))^'Parameters and SSE'!$C$13)*(1-'Parameters and SSE'!$C$12)</f>
        <v>8.7365609734199948E-2</v>
      </c>
      <c r="DP401" s="15">
        <f>(1-('Parameters and SSE'!$C$14/('Parameters and SSE'!$C$14+DP229))^'Parameters and SSE'!$C$13)*(1-'Parameters and SSE'!$C$12)</f>
        <v>8.9028313803314746E-2</v>
      </c>
      <c r="DQ401" s="15">
        <f>(1-('Parameters and SSE'!$C$14/('Parameters and SSE'!$C$14+DQ229))^'Parameters and SSE'!$C$13)*(1-'Parameters and SSE'!$C$12)</f>
        <v>9.0744484644235748E-2</v>
      </c>
      <c r="DR401" s="15">
        <f>(1-('Parameters and SSE'!$C$14/('Parameters and SSE'!$C$14+DR229))^'Parameters and SSE'!$C$13)*(1-'Parameters and SSE'!$C$12)</f>
        <v>9.2478897533551666E-2</v>
      </c>
      <c r="DS401" s="15">
        <f>(1-('Parameters and SSE'!$C$14/('Parameters and SSE'!$C$14+DS229))^'Parameters and SSE'!$C$13)*(1-'Parameters and SSE'!$C$12)</f>
        <v>9.4281610767480137E-2</v>
      </c>
      <c r="DT401" s="15">
        <f>(1-('Parameters and SSE'!$C$14/('Parameters and SSE'!$C$14+DT229))^'Parameters and SSE'!$C$13)*(1-'Parameters and SSE'!$C$12)</f>
        <v>9.5951076017920203E-2</v>
      </c>
      <c r="DU401" s="15">
        <f>(1-('Parameters and SSE'!$C$14/('Parameters and SSE'!$C$14+DU229))^'Parameters and SSE'!$C$13)*(1-'Parameters and SSE'!$C$12)</f>
        <v>9.7666687938744112E-2</v>
      </c>
      <c r="DV401" s="15">
        <f>(1-('Parameters and SSE'!$C$14/('Parameters and SSE'!$C$14+DV229))^'Parameters and SSE'!$C$13)*(1-'Parameters and SSE'!$C$12)</f>
        <v>9.9406368537881137E-2</v>
      </c>
      <c r="DW401" s="15">
        <f>(1-('Parameters and SSE'!$C$14/('Parameters and SSE'!$C$14+DW229))^'Parameters and SSE'!$C$13)*(1-'Parameters and SSE'!$C$12)</f>
        <v>0.10127962407466612</v>
      </c>
      <c r="DX401" s="15">
        <f>(1-('Parameters and SSE'!$C$14/('Parameters and SSE'!$C$14+DX229))^'Parameters and SSE'!$C$13)*(1-'Parameters and SSE'!$C$12)</f>
        <v>0.10321868131539025</v>
      </c>
      <c r="DY401" s="15">
        <f>(1-('Parameters and SSE'!$C$14/('Parameters and SSE'!$C$14+DY229))^'Parameters and SSE'!$C$13)*(1-'Parameters and SSE'!$C$12)</f>
        <v>0.1051940861286505</v>
      </c>
      <c r="DZ401" s="15">
        <f>(1-('Parameters and SSE'!$C$14/('Parameters and SSE'!$C$14+DZ229))^'Parameters and SSE'!$C$13)*(1-'Parameters and SSE'!$C$12)</f>
        <v>0.10719787348566899</v>
      </c>
      <c r="EA401" s="15">
        <f>(1-('Parameters and SSE'!$C$14/('Parameters and SSE'!$C$14+EA229))^'Parameters and SSE'!$C$13)*(1-'Parameters and SSE'!$C$12)</f>
        <v>0.10917410103817242</v>
      </c>
      <c r="EB401" s="15">
        <f>(1-('Parameters and SSE'!$C$14/('Parameters and SSE'!$C$14+EB229))^'Parameters and SSE'!$C$13)*(1-'Parameters and SSE'!$C$12)</f>
        <v>0.11114532733227711</v>
      </c>
      <c r="EC401" s="15">
        <f>(1-('Parameters and SSE'!$C$14/('Parameters and SSE'!$C$14+EC229))^'Parameters and SSE'!$C$13)*(1-'Parameters and SSE'!$C$12)</f>
        <v>0.11319067066960636</v>
      </c>
      <c r="ED401" s="15">
        <f>(1-('Parameters and SSE'!$C$14/('Parameters and SSE'!$C$14+ED229))^'Parameters and SSE'!$C$13)*(1-'Parameters and SSE'!$C$12)</f>
        <v>0.1152386987825266</v>
      </c>
      <c r="EE401" s="15">
        <f>(1-('Parameters and SSE'!$C$14/('Parameters and SSE'!$C$14+EE229))^'Parameters and SSE'!$C$13)*(1-'Parameters and SSE'!$C$12)</f>
        <v>0.11731975740696278</v>
      </c>
      <c r="EF401" s="15">
        <f>(1-('Parameters and SSE'!$C$14/('Parameters and SSE'!$C$14+EF229))^'Parameters and SSE'!$C$13)*(1-'Parameters and SSE'!$C$12)</f>
        <v>0.11920802212906735</v>
      </c>
      <c r="EG401" s="15">
        <f>(1-('Parameters and SSE'!$C$14/('Parameters and SSE'!$C$14+EG229))^'Parameters and SSE'!$C$13)*(1-'Parameters and SSE'!$C$12)</f>
        <v>0.12114044522279403</v>
      </c>
      <c r="EH401" s="15">
        <f>(1-('Parameters and SSE'!$C$14/('Parameters and SSE'!$C$14+EH229))^'Parameters and SSE'!$C$13)*(1-'Parameters and SSE'!$C$12)</f>
        <v>0.12309110177909864</v>
      </c>
      <c r="EI401" s="15">
        <f>(1-('Parameters and SSE'!$C$14/('Parameters and SSE'!$C$14+EI229))^'Parameters and SSE'!$C$13)*(1-'Parameters and SSE'!$C$12)</f>
        <v>0.12519845566107565</v>
      </c>
      <c r="EJ401" s="15">
        <f>(1-('Parameters and SSE'!$C$14/('Parameters and SSE'!$C$14+EJ229))^'Parameters and SSE'!$C$13)*(1-'Parameters and SSE'!$C$12)</f>
        <v>0.12732486471601637</v>
      </c>
      <c r="EK401" s="15">
        <f>(1-('Parameters and SSE'!$C$14/('Parameters and SSE'!$C$14+EK229))^'Parameters and SSE'!$C$13)*(1-'Parameters and SSE'!$C$12)</f>
        <v>0.12945287702162775</v>
      </c>
      <c r="EL401" s="15">
        <f>(1-('Parameters and SSE'!$C$14/('Parameters and SSE'!$C$14+EL229))^'Parameters and SSE'!$C$13)*(1-'Parameters and SSE'!$C$12)</f>
        <v>0.13158064799740193</v>
      </c>
      <c r="EM401" s="15">
        <f>(1-('Parameters and SSE'!$C$14/('Parameters and SSE'!$C$14+EM229))^'Parameters and SSE'!$C$13)*(1-'Parameters and SSE'!$C$12)</f>
        <v>0.13369410453024949</v>
      </c>
      <c r="EN401" s="15">
        <f>(1-('Parameters and SSE'!$C$14/('Parameters and SSE'!$C$14+EN229))^'Parameters and SSE'!$C$13)*(1-'Parameters and SSE'!$C$12)</f>
        <v>0.13581767846718659</v>
      </c>
      <c r="EO401" s="15">
        <f>(1-('Parameters and SSE'!$C$14/('Parameters and SSE'!$C$14+EO229))^'Parameters and SSE'!$C$13)*(1-'Parameters and SSE'!$C$12)</f>
        <v>0.13805329756027312</v>
      </c>
      <c r="EP401" s="15">
        <f>(1-('Parameters and SSE'!$C$14/('Parameters and SSE'!$C$14+EP229))^'Parameters and SSE'!$C$13)*(1-'Parameters and SSE'!$C$12)</f>
        <v>0.14029713948595907</v>
      </c>
      <c r="EQ401" s="15">
        <f>(1-('Parameters and SSE'!$C$14/('Parameters and SSE'!$C$14+EQ229))^'Parameters and SSE'!$C$13)*(1-'Parameters and SSE'!$C$12)</f>
        <v>0.14251583692977221</v>
      </c>
      <c r="ER401" s="15">
        <f>(1-('Parameters and SSE'!$C$14/('Parameters and SSE'!$C$14+ER229))^'Parameters and SSE'!$C$13)*(1-'Parameters and SSE'!$C$12)</f>
        <v>0.14448816589500374</v>
      </c>
      <c r="ES401" s="15">
        <f>(1-('Parameters and SSE'!$C$14/('Parameters and SSE'!$C$14+ES229))^'Parameters and SSE'!$C$13)*(1-'Parameters and SSE'!$C$12)</f>
        <v>0.14647618566671738</v>
      </c>
      <c r="ET401" s="15">
        <f>(1-('Parameters and SSE'!$C$14/('Parameters and SSE'!$C$14+ET229))^'Parameters and SSE'!$C$13)*(1-'Parameters and SSE'!$C$12)</f>
        <v>0.14845948571666587</v>
      </c>
      <c r="EU401" s="15">
        <f>(1-('Parameters and SSE'!$C$14/('Parameters and SSE'!$C$14+EU229))^'Parameters and SSE'!$C$13)*(1-'Parameters and SSE'!$C$12)</f>
        <v>0.15054598549328549</v>
      </c>
      <c r="EV401" s="15">
        <f>(1-('Parameters and SSE'!$C$14/('Parameters and SSE'!$C$14+EV229))^'Parameters and SSE'!$C$13)*(1-'Parameters and SSE'!$C$12)</f>
        <v>0.15259285578180215</v>
      </c>
      <c r="EW401" s="15">
        <f>(1-('Parameters and SSE'!$C$14/('Parameters and SSE'!$C$14+EW229))^'Parameters and SSE'!$C$13)*(1-'Parameters and SSE'!$C$12)</f>
        <v>0.15468674629929205</v>
      </c>
      <c r="EX401" s="15">
        <f>(1-('Parameters and SSE'!$C$14/('Parameters and SSE'!$C$14+EX229))^'Parameters and SSE'!$C$13)*(1-'Parameters and SSE'!$C$12)</f>
        <v>0.15682624355449687</v>
      </c>
      <c r="EY401" s="15">
        <f>(1-('Parameters and SSE'!$C$14/('Parameters and SSE'!$C$14+EY229))^'Parameters and SSE'!$C$13)*(1-'Parameters and SSE'!$C$12)</f>
        <v>0.15901767217939142</v>
      </c>
      <c r="EZ401" s="15">
        <f>(1-('Parameters and SSE'!$C$14/('Parameters and SSE'!$C$14+EZ229))^'Parameters and SSE'!$C$13)*(1-'Parameters and SSE'!$C$12)</f>
        <v>0.16121315452032547</v>
      </c>
      <c r="FA401" s="15">
        <f>(1-('Parameters and SSE'!$C$14/('Parameters and SSE'!$C$14+FA229))^'Parameters and SSE'!$C$13)*(1-'Parameters and SSE'!$C$12)</f>
        <v>0.16351533200718252</v>
      </c>
      <c r="FB401" s="15">
        <f>(1-('Parameters and SSE'!$C$14/('Parameters and SSE'!$C$14+FB229))^'Parameters and SSE'!$C$13)*(1-'Parameters and SSE'!$C$12)</f>
        <v>0.16583772902082403</v>
      </c>
      <c r="FC401" s="15">
        <f>(1-('Parameters and SSE'!$C$14/('Parameters and SSE'!$C$14+FC229))^'Parameters and SSE'!$C$13)*(1-'Parameters and SSE'!$C$12)</f>
        <v>0.16812690539702391</v>
      </c>
      <c r="FD401" s="15">
        <f>(1-('Parameters and SSE'!$C$14/('Parameters and SSE'!$C$14+FD229))^'Parameters and SSE'!$C$13)*(1-'Parameters and SSE'!$C$12)</f>
        <v>0.17017601522589978</v>
      </c>
      <c r="FE401" s="15">
        <f>(1-('Parameters and SSE'!$C$14/('Parameters and SSE'!$C$14+FE229))^'Parameters and SSE'!$C$13)*(1-'Parameters and SSE'!$C$12)</f>
        <v>0.17220486807245733</v>
      </c>
      <c r="FF401" s="15">
        <f>(1-('Parameters and SSE'!$C$14/('Parameters and SSE'!$C$14+FF229))^'Parameters and SSE'!$C$13)*(1-'Parameters and SSE'!$C$12)</f>
        <v>0.17424384202729867</v>
      </c>
      <c r="FG401" s="15"/>
      <c r="FH401" s="15"/>
      <c r="FI401" s="15"/>
      <c r="FJ401" s="43">
        <v>573.85705173898305</v>
      </c>
      <c r="FK401" s="15"/>
      <c r="FL401" s="15"/>
      <c r="FM401" s="15"/>
      <c r="FN401" s="15"/>
      <c r="FO401" s="15"/>
      <c r="FP401" s="15"/>
      <c r="FQ401" s="15"/>
      <c r="FR401" s="15"/>
      <c r="FS401" s="15"/>
      <c r="FT401" s="15"/>
      <c r="FU401" s="15"/>
      <c r="FV401" s="15"/>
      <c r="FW401" s="15"/>
      <c r="FX401" s="15"/>
      <c r="FY401" s="15"/>
      <c r="FZ401" s="15"/>
      <c r="GA401" s="15"/>
      <c r="GB401" s="15"/>
      <c r="GC401" s="15"/>
      <c r="GD401" s="15"/>
      <c r="GE401" s="15"/>
      <c r="GF401" s="15"/>
      <c r="GG401" s="15"/>
      <c r="GH401" s="15"/>
      <c r="GI401" s="15"/>
      <c r="GJ401" s="15"/>
      <c r="GK401" s="15"/>
      <c r="GL401" s="15"/>
      <c r="GM401" s="15"/>
      <c r="GN401" s="15"/>
      <c r="GO401" s="15"/>
      <c r="GP401" s="15"/>
      <c r="GQ401" s="15"/>
      <c r="GR401" s="15"/>
      <c r="GS401" s="15"/>
      <c r="GT401" s="15"/>
      <c r="GU401" s="15"/>
      <c r="GV401" s="15"/>
      <c r="GW401" s="15"/>
      <c r="GX401" s="15"/>
      <c r="GY401" s="15"/>
      <c r="GZ401" s="15"/>
      <c r="HA401" s="15"/>
      <c r="HB401" s="15"/>
      <c r="HC401" s="15"/>
      <c r="HD401" s="15"/>
      <c r="HE401" s="15"/>
      <c r="HF401" s="15"/>
      <c r="HG401" s="15"/>
      <c r="HH401" s="15"/>
      <c r="HI401" s="15"/>
      <c r="HJ401" s="15"/>
      <c r="HK401" s="15"/>
      <c r="HL401" s="15"/>
      <c r="HM401" s="15"/>
      <c r="HN401" s="15"/>
      <c r="HO401" s="15"/>
      <c r="HP401" s="15"/>
      <c r="HQ401" s="15"/>
      <c r="HR401" s="15"/>
      <c r="HS401" s="15"/>
      <c r="HT401" s="15"/>
      <c r="HU401" s="15"/>
      <c r="HV401" s="15"/>
      <c r="HW401" s="15"/>
      <c r="HX401" s="15"/>
      <c r="HY401" s="15"/>
    </row>
    <row r="402" spans="2:233" x14ac:dyDescent="0.25">
      <c r="B402" s="37">
        <f t="shared" si="1391"/>
        <v>34</v>
      </c>
      <c r="C402" s="16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44">
        <f>(1-('Parameters and SSE'!$C$14/('Parameters and SSE'!$C$14+AJ230))^'Parameters and SSE'!$C$13)*(1-'Parameters and SSE'!$C$12)</f>
        <v>7.6717847273407471E-6</v>
      </c>
      <c r="AK402" s="15">
        <f>(1-('Parameters and SSE'!$C$14/('Parameters and SSE'!$C$14+AK230))^'Parameters and SSE'!$C$13)*(1-'Parameters and SSE'!$C$12)</f>
        <v>3.7579211427071984E-5</v>
      </c>
      <c r="AL402" s="15">
        <f>(1-('Parameters and SSE'!$C$14/('Parameters and SSE'!$C$14+AL230))^'Parameters and SSE'!$C$13)*(1-'Parameters and SSE'!$C$12)</f>
        <v>9.1901094587197354E-5</v>
      </c>
      <c r="AM402" s="15">
        <f>(1-('Parameters and SSE'!$C$14/('Parameters and SSE'!$C$14+AM230))^'Parameters and SSE'!$C$13)*(1-'Parameters and SSE'!$C$12)</f>
        <v>1.7749188473167534E-4</v>
      </c>
      <c r="AN402" s="15">
        <f>(1-('Parameters and SSE'!$C$14/('Parameters and SSE'!$C$14+AN230))^'Parameters and SSE'!$C$13)*(1-'Parameters and SSE'!$C$12)</f>
        <v>2.827419762242246E-4</v>
      </c>
      <c r="AO402" s="15">
        <f>(1-('Parameters and SSE'!$C$14/('Parameters and SSE'!$C$14+AO230))^'Parameters and SSE'!$C$13)*(1-'Parameters and SSE'!$C$12)</f>
        <v>4.1794979996493233E-4</v>
      </c>
      <c r="AP402" s="15">
        <f>(1-('Parameters and SSE'!$C$14/('Parameters and SSE'!$C$14+AP230))^'Parameters and SSE'!$C$13)*(1-'Parameters and SSE'!$C$12)</f>
        <v>5.8460308312295107E-4</v>
      </c>
      <c r="AQ402" s="15">
        <f>(1-('Parameters and SSE'!$C$14/('Parameters and SSE'!$C$14+AQ230))^'Parameters and SSE'!$C$13)*(1-'Parameters and SSE'!$C$12)</f>
        <v>7.9086493240460335E-4</v>
      </c>
      <c r="AR402" s="15">
        <f>(1-('Parameters and SSE'!$C$14/('Parameters and SSE'!$C$14+AR230))^'Parameters and SSE'!$C$13)*(1-'Parameters and SSE'!$C$12)</f>
        <v>1.0279389940460954E-3</v>
      </c>
      <c r="AS402" s="15">
        <f>(1-('Parameters and SSE'!$C$14/('Parameters and SSE'!$C$14+AS230))^'Parameters and SSE'!$C$13)*(1-'Parameters and SSE'!$C$12)</f>
        <v>1.2944721478850673E-3</v>
      </c>
      <c r="AT402" s="15">
        <f>(1-('Parameters and SSE'!$C$14/('Parameters and SSE'!$C$14+AT230))^'Parameters and SSE'!$C$13)*(1-'Parameters and SSE'!$C$12)</f>
        <v>1.603101773305372E-3</v>
      </c>
      <c r="AU402" s="15">
        <f>(1-('Parameters and SSE'!$C$14/('Parameters and SSE'!$C$14+AU230))^'Parameters and SSE'!$C$13)*(1-'Parameters and SSE'!$C$12)</f>
        <v>1.9522078415991197E-3</v>
      </c>
      <c r="AV402" s="15">
        <f>(1-('Parameters and SSE'!$C$14/('Parameters and SSE'!$C$14+AV230))^'Parameters and SSE'!$C$13)*(1-'Parameters and SSE'!$C$12)</f>
        <v>2.348520061382837E-3</v>
      </c>
      <c r="AW402" s="15">
        <f>(1-('Parameters and SSE'!$C$14/('Parameters and SSE'!$C$14+AW230))^'Parameters and SSE'!$C$13)*(1-'Parameters and SSE'!$C$12)</f>
        <v>2.8445361114756294E-3</v>
      </c>
      <c r="AX402" s="15">
        <f>(1-('Parameters and SSE'!$C$14/('Parameters and SSE'!$C$14+AX230))^'Parameters and SSE'!$C$13)*(1-'Parameters and SSE'!$C$12)</f>
        <v>3.3842273060565721E-3</v>
      </c>
      <c r="AY402" s="15">
        <f>(1-('Parameters and SSE'!$C$14/('Parameters and SSE'!$C$14+AY230))^'Parameters and SSE'!$C$13)*(1-'Parameters and SSE'!$C$12)</f>
        <v>3.945425206728987E-3</v>
      </c>
      <c r="AZ402" s="15">
        <f>(1-('Parameters and SSE'!$C$14/('Parameters and SSE'!$C$14+AZ230))^'Parameters and SSE'!$C$13)*(1-'Parameters and SSE'!$C$12)</f>
        <v>4.4143027259488932E-3</v>
      </c>
      <c r="BA402" s="15">
        <f>(1-('Parameters and SSE'!$C$14/('Parameters and SSE'!$C$14+BA230))^'Parameters and SSE'!$C$13)*(1-'Parameters and SSE'!$C$12)</f>
        <v>4.9054643431037893E-3</v>
      </c>
      <c r="BB402" s="15">
        <f>(1-('Parameters and SSE'!$C$14/('Parameters and SSE'!$C$14+BB230))^'Parameters and SSE'!$C$13)*(1-'Parameters and SSE'!$C$12)</f>
        <v>5.4332462870460415E-3</v>
      </c>
      <c r="BC402" s="15">
        <f>(1-('Parameters and SSE'!$C$14/('Parameters and SSE'!$C$14+BC230))^'Parameters and SSE'!$C$13)*(1-'Parameters and SSE'!$C$12)</f>
        <v>6.0698343047534825E-3</v>
      </c>
      <c r="BD402" s="15">
        <f>(1-('Parameters and SSE'!$C$14/('Parameters and SSE'!$C$14+BD230))^'Parameters and SSE'!$C$13)*(1-'Parameters and SSE'!$C$12)</f>
        <v>6.7526812620186854E-3</v>
      </c>
      <c r="BE402" s="15">
        <f>(1-('Parameters and SSE'!$C$14/('Parameters and SSE'!$C$14+BE230))^'Parameters and SSE'!$C$13)*(1-'Parameters and SSE'!$C$12)</f>
        <v>7.468512308102894E-3</v>
      </c>
      <c r="BF402" s="15">
        <f>(1-('Parameters and SSE'!$C$14/('Parameters and SSE'!$C$14+BF230))^'Parameters and SSE'!$C$13)*(1-'Parameters and SSE'!$C$12)</f>
        <v>8.2046928227779963E-3</v>
      </c>
      <c r="BG402" s="15">
        <f>(1-('Parameters and SSE'!$C$14/('Parameters and SSE'!$C$14+BG230))^'Parameters and SSE'!$C$13)*(1-'Parameters and SSE'!$C$12)</f>
        <v>8.970978916515689E-3</v>
      </c>
      <c r="BH402" s="15">
        <f>(1-('Parameters and SSE'!$C$14/('Parameters and SSE'!$C$14+BH230))^'Parameters and SSE'!$C$13)*(1-'Parameters and SSE'!$C$12)</f>
        <v>9.7725750627040194E-3</v>
      </c>
      <c r="BI402" s="15">
        <f>(1-('Parameters and SSE'!$C$14/('Parameters and SSE'!$C$14+BI230))^'Parameters and SSE'!$C$13)*(1-'Parameters and SSE'!$C$12)</f>
        <v>1.0663277432520941E-2</v>
      </c>
      <c r="BJ402" s="15">
        <f>(1-('Parameters and SSE'!$C$14/('Parameters and SSE'!$C$14+BJ230))^'Parameters and SSE'!$C$13)*(1-'Parameters and SSE'!$C$12)</f>
        <v>1.1585670975877135E-2</v>
      </c>
      <c r="BK402" s="15">
        <f>(1-('Parameters and SSE'!$C$14/('Parameters and SSE'!$C$14+BK230))^'Parameters and SSE'!$C$13)*(1-'Parameters and SSE'!$C$12)</f>
        <v>1.2547264405186515E-2</v>
      </c>
      <c r="BL402" s="15">
        <f>(1-('Parameters and SSE'!$C$14/('Parameters and SSE'!$C$14+BL230))^'Parameters and SSE'!$C$13)*(1-'Parameters and SSE'!$C$12)</f>
        <v>1.3428002975160752E-2</v>
      </c>
      <c r="BM402" s="15">
        <f>(1-('Parameters and SSE'!$C$14/('Parameters and SSE'!$C$14+BM230))^'Parameters and SSE'!$C$13)*(1-'Parameters and SSE'!$C$12)</f>
        <v>1.4347211475454634E-2</v>
      </c>
      <c r="BN402" s="15">
        <f>(1-('Parameters and SSE'!$C$14/('Parameters and SSE'!$C$14+BN230))^'Parameters and SSE'!$C$13)*(1-'Parameters and SSE'!$C$12)</f>
        <v>1.5303131213851132E-2</v>
      </c>
      <c r="BO402" s="15">
        <f>(1-('Parameters and SSE'!$C$14/('Parameters and SSE'!$C$14+BO230))^'Parameters and SSE'!$C$13)*(1-'Parameters and SSE'!$C$12)</f>
        <v>1.6351108660998325E-2</v>
      </c>
      <c r="BP402" s="15">
        <f>(1-('Parameters and SSE'!$C$14/('Parameters and SSE'!$C$14+BP230))^'Parameters and SSE'!$C$13)*(1-'Parameters and SSE'!$C$12)</f>
        <v>1.7449260003114541E-2</v>
      </c>
      <c r="BQ402" s="15">
        <f>(1-('Parameters and SSE'!$C$14/('Parameters and SSE'!$C$14+BQ230))^'Parameters and SSE'!$C$13)*(1-'Parameters and SSE'!$C$12)</f>
        <v>1.8565530718334187E-2</v>
      </c>
      <c r="BR402" s="15">
        <f>(1-('Parameters and SSE'!$C$14/('Parameters and SSE'!$C$14+BR230))^'Parameters and SSE'!$C$13)*(1-'Parameters and SSE'!$C$12)</f>
        <v>1.9712175358587426E-2</v>
      </c>
      <c r="BS402" s="15">
        <f>(1-('Parameters and SSE'!$C$14/('Parameters and SSE'!$C$14+BS230))^'Parameters and SSE'!$C$13)*(1-'Parameters and SSE'!$C$12)</f>
        <v>2.0879264618943818E-2</v>
      </c>
      <c r="BT402" s="15">
        <f>(1-('Parameters and SSE'!$C$14/('Parameters and SSE'!$C$14+BT230))^'Parameters and SSE'!$C$13)*(1-'Parameters and SSE'!$C$12)</f>
        <v>2.2072426408799712E-2</v>
      </c>
      <c r="BU402" s="15">
        <f>(1-('Parameters and SSE'!$C$14/('Parameters and SSE'!$C$14+BU230))^'Parameters and SSE'!$C$13)*(1-'Parameters and SSE'!$C$12)</f>
        <v>2.3332329734527597E-2</v>
      </c>
      <c r="BV402" s="15">
        <f>(1-('Parameters and SSE'!$C$14/('Parameters and SSE'!$C$14+BV230))^'Parameters and SSE'!$C$13)*(1-'Parameters and SSE'!$C$12)</f>
        <v>2.4615034047888059E-2</v>
      </c>
      <c r="BW402" s="15">
        <f>(1-('Parameters and SSE'!$C$14/('Parameters and SSE'!$C$14+BW230))^'Parameters and SSE'!$C$13)*(1-'Parameters and SSE'!$C$12)</f>
        <v>2.5941133629106338E-2</v>
      </c>
      <c r="BX402" s="15">
        <f>(1-('Parameters and SSE'!$C$14/('Parameters and SSE'!$C$14+BX230))^'Parameters and SSE'!$C$13)*(1-'Parameters and SSE'!$C$12)</f>
        <v>2.7181887350963597E-2</v>
      </c>
      <c r="BY402" s="15">
        <f>(1-('Parameters and SSE'!$C$14/('Parameters and SSE'!$C$14+BY230))^'Parameters and SSE'!$C$13)*(1-'Parameters and SSE'!$C$12)</f>
        <v>2.8450832402507988E-2</v>
      </c>
      <c r="BZ402" s="15">
        <f>(1-('Parameters and SSE'!$C$14/('Parameters and SSE'!$C$14+BZ230))^'Parameters and SSE'!$C$13)*(1-'Parameters and SSE'!$C$12)</f>
        <v>2.9731474741594457E-2</v>
      </c>
      <c r="CA402" s="15">
        <f>(1-('Parameters and SSE'!$C$14/('Parameters and SSE'!$C$14+CA230))^'Parameters and SSE'!$C$13)*(1-'Parameters and SSE'!$C$12)</f>
        <v>3.1088297963979595E-2</v>
      </c>
      <c r="CB402" s="15">
        <f>(1-('Parameters and SSE'!$C$14/('Parameters and SSE'!$C$14+CB230))^'Parameters and SSE'!$C$13)*(1-'Parameters and SSE'!$C$12)</f>
        <v>3.2441468839165086E-2</v>
      </c>
      <c r="CC402" s="15">
        <f>(1-('Parameters and SSE'!$C$14/('Parameters and SSE'!$C$14+CC230))^'Parameters and SSE'!$C$13)*(1-'Parameters and SSE'!$C$12)</f>
        <v>3.3788421193831145E-2</v>
      </c>
      <c r="CD402" s="15">
        <f>(1-('Parameters and SSE'!$C$14/('Parameters and SSE'!$C$14+CD230))^'Parameters and SSE'!$C$13)*(1-'Parameters and SSE'!$C$12)</f>
        <v>3.5124903307247775E-2</v>
      </c>
      <c r="CE402" s="15">
        <f>(1-('Parameters and SSE'!$C$14/('Parameters and SSE'!$C$14+CE230))^'Parameters and SSE'!$C$13)*(1-'Parameters and SSE'!$C$12)</f>
        <v>3.6457926306495816E-2</v>
      </c>
      <c r="CF402" s="15">
        <f>(1-('Parameters and SSE'!$C$14/('Parameters and SSE'!$C$14+CF230))^'Parameters and SSE'!$C$13)*(1-'Parameters and SSE'!$C$12)</f>
        <v>3.7789239346687209E-2</v>
      </c>
      <c r="CG402" s="15">
        <f>(1-('Parameters and SSE'!$C$14/('Parameters and SSE'!$C$14+CG230))^'Parameters and SSE'!$C$13)*(1-'Parameters and SSE'!$C$12)</f>
        <v>3.9152870300454085E-2</v>
      </c>
      <c r="CH402" s="15">
        <f>(1-('Parameters and SSE'!$C$14/('Parameters and SSE'!$C$14+CH230))^'Parameters and SSE'!$C$13)*(1-'Parameters and SSE'!$C$12)</f>
        <v>4.0520050955195425E-2</v>
      </c>
      <c r="CI402" s="15">
        <f>(1-('Parameters and SSE'!$C$14/('Parameters and SSE'!$C$14+CI230))^'Parameters and SSE'!$C$13)*(1-'Parameters and SSE'!$C$12)</f>
        <v>4.1860747659738989E-2</v>
      </c>
      <c r="CJ402" s="15">
        <f>(1-('Parameters and SSE'!$C$14/('Parameters and SSE'!$C$14+CJ230))^'Parameters and SSE'!$C$13)*(1-'Parameters and SSE'!$C$12)</f>
        <v>4.3023648213118881E-2</v>
      </c>
      <c r="CK402" s="15">
        <f>(1-('Parameters and SSE'!$C$14/('Parameters and SSE'!$C$14+CK230))^'Parameters and SSE'!$C$13)*(1-'Parameters and SSE'!$C$12)</f>
        <v>4.4101905140652133E-2</v>
      </c>
      <c r="CL402" s="15">
        <f>(1-('Parameters and SSE'!$C$14/('Parameters and SSE'!$C$14+CL230))^'Parameters and SSE'!$C$13)*(1-'Parameters and SSE'!$C$12)</f>
        <v>4.5128494693656727E-2</v>
      </c>
      <c r="CM402" s="15">
        <f>(1-('Parameters and SSE'!$C$14/('Parameters and SSE'!$C$14+CM230))^'Parameters and SSE'!$C$13)*(1-'Parameters and SSE'!$C$12)</f>
        <v>4.6201422433131592E-2</v>
      </c>
      <c r="CN402" s="15">
        <f>(1-('Parameters and SSE'!$C$14/('Parameters and SSE'!$C$14+CN230))^'Parameters and SSE'!$C$13)*(1-'Parameters and SSE'!$C$12)</f>
        <v>4.7257051507734828E-2</v>
      </c>
      <c r="CO402" s="15">
        <f>(1-('Parameters and SSE'!$C$14/('Parameters and SSE'!$C$14+CO230))^'Parameters and SSE'!$C$13)*(1-'Parameters and SSE'!$C$12)</f>
        <v>4.8312585262381705E-2</v>
      </c>
      <c r="CP402" s="15">
        <f>(1-('Parameters and SSE'!$C$14/('Parameters and SSE'!$C$14+CP230))^'Parameters and SSE'!$C$13)*(1-'Parameters and SSE'!$C$12)</f>
        <v>4.9375780845971738E-2</v>
      </c>
      <c r="CQ402" s="15">
        <f>(1-('Parameters and SSE'!$C$14/('Parameters and SSE'!$C$14+CQ230))^'Parameters and SSE'!$C$13)*(1-'Parameters and SSE'!$C$12)</f>
        <v>5.0481342837539495E-2</v>
      </c>
      <c r="CR402" s="15">
        <f>(1-('Parameters and SSE'!$C$14/('Parameters and SSE'!$C$14+CR230))^'Parameters and SSE'!$C$13)*(1-'Parameters and SSE'!$C$12)</f>
        <v>5.1613649372308959E-2</v>
      </c>
      <c r="CS402" s="15">
        <f>(1-('Parameters and SSE'!$C$14/('Parameters and SSE'!$C$14+CS230))^'Parameters and SSE'!$C$13)*(1-'Parameters and SSE'!$C$12)</f>
        <v>5.2884544489220239E-2</v>
      </c>
      <c r="CT402" s="15">
        <f>(1-('Parameters and SSE'!$C$14/('Parameters and SSE'!$C$14+CT230))^'Parameters and SSE'!$C$13)*(1-'Parameters and SSE'!$C$12)</f>
        <v>5.4329972004391387E-2</v>
      </c>
      <c r="CU402" s="15">
        <f>(1-('Parameters and SSE'!$C$14/('Parameters and SSE'!$C$14+CU230))^'Parameters and SSE'!$C$13)*(1-'Parameters and SSE'!$C$12)</f>
        <v>5.5768002716070665E-2</v>
      </c>
      <c r="CV402" s="15">
        <f>(1-('Parameters and SSE'!$C$14/('Parameters and SSE'!$C$14+CV230))^'Parameters and SSE'!$C$13)*(1-'Parameters and SSE'!$C$12)</f>
        <v>5.7042729839974694E-2</v>
      </c>
      <c r="CW402" s="15">
        <f>(1-('Parameters and SSE'!$C$14/('Parameters and SSE'!$C$14+CW230))^'Parameters and SSE'!$C$13)*(1-'Parameters and SSE'!$C$12)</f>
        <v>5.8213608496817892E-2</v>
      </c>
      <c r="CX402" s="15">
        <f>(1-('Parameters and SSE'!$C$14/('Parameters and SSE'!$C$14+CX230))^'Parameters and SSE'!$C$13)*(1-'Parameters and SSE'!$C$12)</f>
        <v>5.9450781352350109E-2</v>
      </c>
      <c r="CY402" s="15">
        <f>(1-('Parameters and SSE'!$C$14/('Parameters and SSE'!$C$14+CY230))^'Parameters and SSE'!$C$13)*(1-'Parameters and SSE'!$C$12)</f>
        <v>6.0783317315165397E-2</v>
      </c>
      <c r="CZ402" s="15">
        <f>(1-('Parameters and SSE'!$C$14/('Parameters and SSE'!$C$14+CZ230))^'Parameters and SSE'!$C$13)*(1-'Parameters and SSE'!$C$12)</f>
        <v>6.2104643520067095E-2</v>
      </c>
      <c r="DA402" s="15">
        <f>(1-('Parameters and SSE'!$C$14/('Parameters and SSE'!$C$14+DA230))^'Parameters and SSE'!$C$13)*(1-'Parameters and SSE'!$C$12)</f>
        <v>6.3455455438152716E-2</v>
      </c>
      <c r="DB402" s="15">
        <f>(1-('Parameters and SSE'!$C$14/('Parameters and SSE'!$C$14+DB230))^'Parameters and SSE'!$C$13)*(1-'Parameters and SSE'!$C$12)</f>
        <v>6.484204459462492E-2</v>
      </c>
      <c r="DC402" s="15">
        <f>(1-('Parameters and SSE'!$C$14/('Parameters and SSE'!$C$14+DC230))^'Parameters and SSE'!$C$13)*(1-'Parameters and SSE'!$C$12)</f>
        <v>6.6303123460912786E-2</v>
      </c>
      <c r="DD402" s="15">
        <f>(1-('Parameters and SSE'!$C$14/('Parameters and SSE'!$C$14+DD230))^'Parameters and SSE'!$C$13)*(1-'Parameters and SSE'!$C$12)</f>
        <v>6.7769358404405011E-2</v>
      </c>
      <c r="DE402" s="15">
        <f>(1-('Parameters and SSE'!$C$14/('Parameters and SSE'!$C$14+DE230))^'Parameters and SSE'!$C$13)*(1-'Parameters and SSE'!$C$12)</f>
        <v>6.9335990310045989E-2</v>
      </c>
      <c r="DF402" s="15">
        <f>(1-('Parameters and SSE'!$C$14/('Parameters and SSE'!$C$14+DF230))^'Parameters and SSE'!$C$13)*(1-'Parameters and SSE'!$C$12)</f>
        <v>7.0912284573248413E-2</v>
      </c>
      <c r="DG402" s="15">
        <f>(1-('Parameters and SSE'!$C$14/('Parameters and SSE'!$C$14+DG230))^'Parameters and SSE'!$C$13)*(1-'Parameters and SSE'!$C$12)</f>
        <v>7.2511572173966393E-2</v>
      </c>
      <c r="DH402" s="15">
        <f>(1-('Parameters and SSE'!$C$14/('Parameters and SSE'!$C$14+DH230))^'Parameters and SSE'!$C$13)*(1-'Parameters and SSE'!$C$12)</f>
        <v>7.3977956980093393E-2</v>
      </c>
      <c r="DI402" s="15">
        <f>(1-('Parameters and SSE'!$C$14/('Parameters and SSE'!$C$14+DI230))^'Parameters and SSE'!$C$13)*(1-'Parameters and SSE'!$C$12)</f>
        <v>7.5464194132988965E-2</v>
      </c>
      <c r="DJ402" s="15">
        <f>(1-('Parameters and SSE'!$C$14/('Parameters and SSE'!$C$14+DJ230))^'Parameters and SSE'!$C$13)*(1-'Parameters and SSE'!$C$12)</f>
        <v>7.6985962245823367E-2</v>
      </c>
      <c r="DK402" s="15">
        <f>(1-('Parameters and SSE'!$C$14/('Parameters and SSE'!$C$14+DK230))^'Parameters and SSE'!$C$13)*(1-'Parameters and SSE'!$C$12)</f>
        <v>7.861843768175425E-2</v>
      </c>
      <c r="DL402" s="15">
        <f>(1-('Parameters and SSE'!$C$14/('Parameters and SSE'!$C$14+DL230))^'Parameters and SSE'!$C$13)*(1-'Parameters and SSE'!$C$12)</f>
        <v>8.0291544029991502E-2</v>
      </c>
      <c r="DM402" s="15">
        <f>(1-('Parameters and SSE'!$C$14/('Parameters and SSE'!$C$14+DM230))^'Parameters and SSE'!$C$13)*(1-'Parameters and SSE'!$C$12)</f>
        <v>8.1994064121967969E-2</v>
      </c>
      <c r="DN402" s="15">
        <f>(1-('Parameters and SSE'!$C$14/('Parameters and SSE'!$C$14+DN230))^'Parameters and SSE'!$C$13)*(1-'Parameters and SSE'!$C$12)</f>
        <v>8.373167813825691E-2</v>
      </c>
      <c r="DO402" s="15">
        <f>(1-('Parameters and SSE'!$C$14/('Parameters and SSE'!$C$14+DO230))^'Parameters and SSE'!$C$13)*(1-'Parameters and SSE'!$C$12)</f>
        <v>8.5438818496610822E-2</v>
      </c>
      <c r="DP402" s="15">
        <f>(1-('Parameters and SSE'!$C$14/('Parameters and SSE'!$C$14+DP230))^'Parameters and SSE'!$C$13)*(1-'Parameters and SSE'!$C$12)</f>
        <v>8.709817145720683E-2</v>
      </c>
      <c r="DQ402" s="15">
        <f>(1-('Parameters and SSE'!$C$14/('Parameters and SSE'!$C$14+DQ230))^'Parameters and SSE'!$C$13)*(1-'Parameters and SSE'!$C$12)</f>
        <v>8.8811246670199101E-2</v>
      </c>
      <c r="DR402" s="15">
        <f>(1-('Parameters and SSE'!$C$14/('Parameters and SSE'!$C$14+DR230))^'Parameters and SSE'!$C$13)*(1-'Parameters and SSE'!$C$12)</f>
        <v>9.0542889418179215E-2</v>
      </c>
      <c r="DS402" s="15">
        <f>(1-('Parameters and SSE'!$C$14/('Parameters and SSE'!$C$14+DS230))^'Parameters and SSE'!$C$13)*(1-'Parameters and SSE'!$C$12)</f>
        <v>9.2343087303003779E-2</v>
      </c>
      <c r="DT402" s="15">
        <f>(1-('Parameters and SSE'!$C$14/('Parameters and SSE'!$C$14+DT230))^'Parameters and SSE'!$C$13)*(1-'Parameters and SSE'!$C$12)</f>
        <v>9.4010549516657591E-2</v>
      </c>
      <c r="DU402" s="15">
        <f>(1-('Parameters and SSE'!$C$14/('Parameters and SSE'!$C$14+DU230))^'Parameters and SSE'!$C$13)*(1-'Parameters and SSE'!$C$12)</f>
        <v>9.5724427408458726E-2</v>
      </c>
      <c r="DV402" s="15">
        <f>(1-('Parameters and SSE'!$C$14/('Parameters and SSE'!$C$14+DV230))^'Parameters and SSE'!$C$13)*(1-'Parameters and SSE'!$C$12)</f>
        <v>9.7462670684790559E-2</v>
      </c>
      <c r="DW402" s="15">
        <f>(1-('Parameters and SSE'!$C$14/('Parameters and SSE'!$C$14+DW230))^'Parameters and SSE'!$C$13)*(1-'Parameters and SSE'!$C$12)</f>
        <v>9.9334717345428869E-2</v>
      </c>
      <c r="DX402" s="15">
        <f>(1-('Parameters and SSE'!$C$14/('Parameters and SSE'!$C$14+DX230))^'Parameters and SSE'!$C$13)*(1-'Parameters and SSE'!$C$12)</f>
        <v>0.10127286757970146</v>
      </c>
      <c r="DY402" s="15">
        <f>(1-('Parameters and SSE'!$C$14/('Parameters and SSE'!$C$14+DY230))^'Parameters and SSE'!$C$13)*(1-'Parameters and SSE'!$C$12)</f>
        <v>0.10324769088789167</v>
      </c>
      <c r="DZ402" s="15">
        <f>(1-('Parameters and SSE'!$C$14/('Parameters and SSE'!$C$14+DZ230))^'Parameters and SSE'!$C$13)*(1-'Parameters and SSE'!$C$12)</f>
        <v>0.10525122686292894</v>
      </c>
      <c r="EA402" s="15">
        <f>(1-('Parameters and SSE'!$C$14/('Parameters and SSE'!$C$14+EA230))^'Parameters and SSE'!$C$13)*(1-'Parameters and SSE'!$C$12)</f>
        <v>0.10722753071887589</v>
      </c>
      <c r="EB402" s="15">
        <f>(1-('Parameters and SSE'!$C$14/('Parameters and SSE'!$C$14+EB230))^'Parameters and SSE'!$C$13)*(1-'Parameters and SSE'!$C$12)</f>
        <v>0.10919914673725799</v>
      </c>
      <c r="EC402" s="15">
        <f>(1-('Parameters and SSE'!$C$14/('Parameters and SSE'!$C$14+EC230))^'Parameters and SSE'!$C$13)*(1-'Parameters and SSE'!$C$12)</f>
        <v>0.11124521133482351</v>
      </c>
      <c r="ED402" s="15">
        <f>(1-('Parameters and SSE'!$C$14/('Parameters and SSE'!$C$14+ED230))^'Parameters and SSE'!$C$13)*(1-'Parameters and SSE'!$C$12)</f>
        <v>0.11329427069611646</v>
      </c>
      <c r="EE402" s="15">
        <f>(1-('Parameters and SSE'!$C$14/('Parameters and SSE'!$C$14+EE230))^'Parameters and SSE'!$C$13)*(1-'Parameters and SSE'!$C$12)</f>
        <v>0.11537668242196826</v>
      </c>
      <c r="EF402" s="15">
        <f>(1-('Parameters and SSE'!$C$14/('Parameters and SSE'!$C$14+EF230))^'Parameters and SSE'!$C$13)*(1-'Parameters and SSE'!$C$12)</f>
        <v>0.11726644226628721</v>
      </c>
      <c r="EG402" s="15">
        <f>(1-('Parameters and SSE'!$C$14/('Parameters and SSE'!$C$14+EG230))^'Parameters and SSE'!$C$13)*(1-'Parameters and SSE'!$C$12)</f>
        <v>0.1192006597008763</v>
      </c>
      <c r="EH402" s="15">
        <f>(1-('Parameters and SSE'!$C$14/('Parameters and SSE'!$C$14+EH230))^'Parameters and SSE'!$C$13)*(1-'Parameters and SSE'!$C$12)</f>
        <v>0.12115338709444333</v>
      </c>
      <c r="EI402" s="15">
        <f>(1-('Parameters and SSE'!$C$14/('Parameters and SSE'!$C$14+EI230))^'Parameters and SSE'!$C$13)*(1-'Parameters and SSE'!$C$12)</f>
        <v>0.12326325173859501</v>
      </c>
      <c r="EJ402" s="15">
        <f>(1-('Parameters and SSE'!$C$14/('Parameters and SSE'!$C$14+EJ230))^'Parameters and SSE'!$C$13)*(1-'Parameters and SSE'!$C$12)</f>
        <v>0.12539246342047569</v>
      </c>
      <c r="EK402" s="15">
        <f>(1-('Parameters and SSE'!$C$14/('Parameters and SSE'!$C$14+EK230))^'Parameters and SSE'!$C$13)*(1-'Parameters and SSE'!$C$12)</f>
        <v>0.12752354183653641</v>
      </c>
      <c r="EL402" s="15">
        <f>(1-('Parameters and SSE'!$C$14/('Parameters and SSE'!$C$14+EL230))^'Parameters and SSE'!$C$13)*(1-'Parameters and SSE'!$C$12)</f>
        <v>0.12965463198913288</v>
      </c>
      <c r="EM402" s="15">
        <f>(1-('Parameters and SSE'!$C$14/('Parameters and SSE'!$C$14+EM230))^'Parameters and SSE'!$C$13)*(1-'Parameters and SSE'!$C$12)</f>
        <v>0.13177162934058992</v>
      </c>
      <c r="EN402" s="15">
        <f>(1-('Parameters and SSE'!$C$14/('Parameters and SSE'!$C$14+EN230))^'Parameters and SSE'!$C$13)*(1-'Parameters and SSE'!$C$12)</f>
        <v>0.13389899865686317</v>
      </c>
      <c r="EO402" s="15">
        <f>(1-('Parameters and SSE'!$C$14/('Parameters and SSE'!$C$14+EO230))^'Parameters and SSE'!$C$13)*(1-'Parameters and SSE'!$C$12)</f>
        <v>0.1361388561730193</v>
      </c>
      <c r="EP402" s="15">
        <f>(1-('Parameters and SSE'!$C$14/('Parameters and SSE'!$C$14+EP230))^'Parameters and SSE'!$C$13)*(1-'Parameters and SSE'!$C$12)</f>
        <v>0.138387188484595</v>
      </c>
      <c r="EQ402" s="15">
        <f>(1-('Parameters and SSE'!$C$14/('Parameters and SSE'!$C$14+EQ230))^'Parameters and SSE'!$C$13)*(1-'Parameters and SSE'!$C$12)</f>
        <v>0.14061055226238636</v>
      </c>
      <c r="ER402" s="15">
        <f>(1-('Parameters and SSE'!$C$14/('Parameters and SSE'!$C$14+ER230))^'Parameters and SSE'!$C$13)*(1-'Parameters and SSE'!$C$12)</f>
        <v>0.14258722400054388</v>
      </c>
      <c r="ES402" s="15">
        <f>(1-('Parameters and SSE'!$C$14/('Parameters and SSE'!$C$14+ES230))^'Parameters and SSE'!$C$13)*(1-'Parameters and SSE'!$C$12)</f>
        <v>0.14457981100696635</v>
      </c>
      <c r="ET402" s="15">
        <f>(1-('Parameters and SSE'!$C$14/('Parameters and SSE'!$C$14+ET230))^'Parameters and SSE'!$C$13)*(1-'Parameters and SSE'!$C$12)</f>
        <v>0.14656785108241491</v>
      </c>
      <c r="EU402" s="15">
        <f>(1-('Parameters and SSE'!$C$14/('Parameters and SSE'!$C$14+EU230))^'Parameters and SSE'!$C$13)*(1-'Parameters and SSE'!$C$12)</f>
        <v>0.14865952456495576</v>
      </c>
      <c r="EV402" s="15">
        <f>(1-('Parameters and SSE'!$C$14/('Parameters and SSE'!$C$14+EV230))^'Parameters and SSE'!$C$13)*(1-'Parameters and SSE'!$C$12)</f>
        <v>0.15071164791205716</v>
      </c>
      <c r="EW402" s="15">
        <f>(1-('Parameters and SSE'!$C$14/('Parameters and SSE'!$C$14+EW230))^'Parameters and SSE'!$C$13)*(1-'Parameters and SSE'!$C$12)</f>
        <v>0.15281108799670731</v>
      </c>
      <c r="EX402" s="15">
        <f>(1-('Parameters and SSE'!$C$14/('Parameters and SSE'!$C$14+EX230))^'Parameters and SSE'!$C$13)*(1-'Parameters and SSE'!$C$12)</f>
        <v>0.15495642925629557</v>
      </c>
      <c r="EY402" s="15">
        <f>(1-('Parameters and SSE'!$C$14/('Parameters and SSE'!$C$14+EY230))^'Parameters and SSE'!$C$13)*(1-'Parameters and SSE'!$C$12)</f>
        <v>0.1571540152697638</v>
      </c>
      <c r="EZ402" s="15">
        <f>(1-('Parameters and SSE'!$C$14/('Parameters and SSE'!$C$14+EZ230))^'Parameters and SSE'!$C$13)*(1-'Parameters and SSE'!$C$12)</f>
        <v>0.15935583222521288</v>
      </c>
      <c r="FA402" s="15">
        <f>(1-('Parameters and SSE'!$C$14/('Parameters and SSE'!$C$14+FA230))^'Parameters and SSE'!$C$13)*(1-'Parameters and SSE'!$C$12)</f>
        <v>0.16166481949312636</v>
      </c>
      <c r="FB402" s="15">
        <f>(1-('Parameters and SSE'!$C$14/('Parameters and SSE'!$C$14+FB230))^'Parameters and SSE'!$C$13)*(1-'Parameters and SSE'!$C$12)</f>
        <v>0.16399424823337355</v>
      </c>
      <c r="FC402" s="15">
        <f>(1-('Parameters and SSE'!$C$14/('Parameters and SSE'!$C$14+FC230))^'Parameters and SSE'!$C$13)*(1-'Parameters and SSE'!$C$12)</f>
        <v>0.16629050992720776</v>
      </c>
      <c r="FD402" s="15">
        <f>(1-('Parameters and SSE'!$C$14/('Parameters and SSE'!$C$14+FD230))^'Parameters and SSE'!$C$13)*(1-'Parameters and SSE'!$C$12)</f>
        <v>0.16834609684851029</v>
      </c>
      <c r="FE402" s="15">
        <f>(1-('Parameters and SSE'!$C$14/('Parameters and SSE'!$C$14+FE230))^'Parameters and SSE'!$C$13)*(1-'Parameters and SSE'!$C$12)</f>
        <v>0.17038149324659732</v>
      </c>
      <c r="FF402" s="15">
        <f>(1-('Parameters and SSE'!$C$14/('Parameters and SSE'!$C$14+FF230))^'Parameters and SSE'!$C$13)*(1-'Parameters and SSE'!$C$12)</f>
        <v>0.17242717008576891</v>
      </c>
      <c r="FG402" s="15"/>
      <c r="FH402" s="15"/>
      <c r="FI402" s="15"/>
      <c r="FJ402" s="43">
        <v>577.07761158761548</v>
      </c>
      <c r="FK402" s="15"/>
      <c r="FL402" s="15"/>
      <c r="FM402" s="15"/>
      <c r="FN402" s="15"/>
      <c r="FO402" s="15"/>
      <c r="FP402" s="15"/>
      <c r="FQ402" s="15"/>
      <c r="FR402" s="15"/>
      <c r="FS402" s="15"/>
      <c r="FT402" s="15"/>
      <c r="FU402" s="15"/>
      <c r="FV402" s="15"/>
      <c r="FW402" s="15"/>
      <c r="FX402" s="15"/>
      <c r="FY402" s="15"/>
      <c r="FZ402" s="15"/>
      <c r="GA402" s="15"/>
      <c r="GB402" s="15"/>
      <c r="GC402" s="15"/>
      <c r="GD402" s="15"/>
      <c r="GE402" s="15"/>
      <c r="GF402" s="15"/>
      <c r="GG402" s="15"/>
      <c r="GH402" s="15"/>
      <c r="GI402" s="15"/>
      <c r="GJ402" s="15"/>
      <c r="GK402" s="15"/>
      <c r="GL402" s="15"/>
      <c r="GM402" s="15"/>
      <c r="GN402" s="15"/>
      <c r="GO402" s="15"/>
      <c r="GP402" s="15"/>
      <c r="GQ402" s="15"/>
      <c r="GR402" s="15"/>
      <c r="GS402" s="15"/>
      <c r="GT402" s="15"/>
      <c r="GU402" s="15"/>
      <c r="GV402" s="15"/>
      <c r="GW402" s="15"/>
      <c r="GX402" s="15"/>
      <c r="GY402" s="15"/>
      <c r="GZ402" s="15"/>
      <c r="HA402" s="15"/>
      <c r="HB402" s="15"/>
      <c r="HC402" s="15"/>
      <c r="HD402" s="15"/>
      <c r="HE402" s="15"/>
      <c r="HF402" s="15"/>
      <c r="HG402" s="15"/>
      <c r="HH402" s="15"/>
      <c r="HI402" s="15"/>
      <c r="HJ402" s="15"/>
      <c r="HK402" s="15"/>
      <c r="HL402" s="15"/>
      <c r="HM402" s="15"/>
      <c r="HN402" s="15"/>
      <c r="HO402" s="15"/>
      <c r="HP402" s="15"/>
      <c r="HQ402" s="15"/>
      <c r="HR402" s="15"/>
      <c r="HS402" s="15"/>
      <c r="HT402" s="15"/>
      <c r="HU402" s="15"/>
      <c r="HV402" s="15"/>
      <c r="HW402" s="15"/>
      <c r="HX402" s="15"/>
      <c r="HY402" s="15"/>
    </row>
    <row r="403" spans="2:233" x14ac:dyDescent="0.25">
      <c r="B403" s="37">
        <f t="shared" si="1391"/>
        <v>35</v>
      </c>
      <c r="C403" s="16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  <c r="AD403" s="15"/>
      <c r="AE403" s="15"/>
      <c r="AF403" s="15"/>
      <c r="AG403" s="15"/>
      <c r="AH403" s="15"/>
      <c r="AI403" s="15"/>
      <c r="AJ403" s="15"/>
      <c r="AK403" s="44">
        <f>(1-('Parameters and SSE'!$C$14/('Parameters and SSE'!$C$14+AK231))^'Parameters and SSE'!$C$13)*(1-'Parameters and SSE'!$C$12)</f>
        <v>8.1192805041106512E-6</v>
      </c>
      <c r="AL403" s="15">
        <f>(1-('Parameters and SSE'!$C$14/('Parameters and SSE'!$C$14+AL231))^'Parameters and SSE'!$C$13)*(1-'Parameters and SSE'!$C$12)</f>
        <v>3.7237496012173117E-5</v>
      </c>
      <c r="AM403" s="15">
        <f>(1-('Parameters and SSE'!$C$14/('Parameters and SSE'!$C$14+AM231))^'Parameters and SSE'!$C$13)*(1-'Parameters and SSE'!$C$12)</f>
        <v>9.3939401902558566E-5</v>
      </c>
      <c r="AN403" s="15">
        <f>(1-('Parameters and SSE'!$C$14/('Parameters and SSE'!$C$14+AN231))^'Parameters and SSE'!$C$13)*(1-'Parameters and SSE'!$C$12)</f>
        <v>1.7132080318309182E-4</v>
      </c>
      <c r="AO403" s="15">
        <f>(1-('Parameters and SSE'!$C$14/('Parameters and SSE'!$C$14+AO231))^'Parameters and SSE'!$C$13)*(1-'Parameters and SSE'!$C$12)</f>
        <v>2.7710262146025147E-4</v>
      </c>
      <c r="AP403" s="15">
        <f>(1-('Parameters and SSE'!$C$14/('Parameters and SSE'!$C$14+AP231))^'Parameters and SSE'!$C$13)*(1-'Parameters and SSE'!$C$12)</f>
        <v>4.1299303502584465E-4</v>
      </c>
      <c r="AQ403" s="15">
        <f>(1-('Parameters and SSE'!$C$14/('Parameters and SSE'!$C$14+AQ231))^'Parameters and SSE'!$C$13)*(1-'Parameters and SSE'!$C$12)</f>
        <v>5.8622548612196235E-4</v>
      </c>
      <c r="AR403" s="15">
        <f>(1-('Parameters and SSE'!$C$14/('Parameters and SSE'!$C$14+AR231))^'Parameters and SSE'!$C$13)*(1-'Parameters and SSE'!$C$12)</f>
        <v>7.8980483374027307E-4</v>
      </c>
      <c r="AS403" s="15">
        <f>(1-('Parameters and SSE'!$C$14/('Parameters and SSE'!$C$14+AS231))^'Parameters and SSE'!$C$13)*(1-'Parameters and SSE'!$C$12)</f>
        <v>1.0226741105628318E-3</v>
      </c>
      <c r="AT403" s="15">
        <f>(1-('Parameters and SSE'!$C$14/('Parameters and SSE'!$C$14+AT231))^'Parameters and SSE'!$C$13)*(1-'Parameters and SSE'!$C$12)</f>
        <v>1.296090048827498E-3</v>
      </c>
      <c r="AU403" s="15">
        <f>(1-('Parameters and SSE'!$C$14/('Parameters and SSE'!$C$14+AU231))^'Parameters and SSE'!$C$13)*(1-'Parameters and SSE'!$C$12)</f>
        <v>1.6089074711040025E-3</v>
      </c>
      <c r="AV403" s="15">
        <f>(1-('Parameters and SSE'!$C$14/('Parameters and SSE'!$C$14+AV231))^'Parameters and SSE'!$C$13)*(1-'Parameters and SSE'!$C$12)</f>
        <v>1.9674256985426812E-3</v>
      </c>
      <c r="AW403" s="15">
        <f>(1-('Parameters and SSE'!$C$14/('Parameters and SSE'!$C$14+AW231))^'Parameters and SSE'!$C$13)*(1-'Parameters and SSE'!$C$12)</f>
        <v>2.4197981881417473E-3</v>
      </c>
      <c r="AX403" s="15">
        <f>(1-('Parameters and SSE'!$C$14/('Parameters and SSE'!$C$14+AX231))^'Parameters and SSE'!$C$13)*(1-'Parameters and SSE'!$C$12)</f>
        <v>2.9154665604054619E-3</v>
      </c>
      <c r="AY403" s="15">
        <f>(1-('Parameters and SSE'!$C$14/('Parameters and SSE'!$C$14+AY231))^'Parameters and SSE'!$C$13)*(1-'Parameters and SSE'!$C$12)</f>
        <v>3.434045390336054E-3</v>
      </c>
      <c r="AZ403" s="15">
        <f>(1-('Parameters and SSE'!$C$14/('Parameters and SSE'!$C$14+AZ231))^'Parameters and SSE'!$C$13)*(1-'Parameters and SSE'!$C$12)</f>
        <v>3.8696369066788519E-3</v>
      </c>
      <c r="BA403" s="15">
        <f>(1-('Parameters and SSE'!$C$14/('Parameters and SSE'!$C$14+BA231))^'Parameters and SSE'!$C$13)*(1-'Parameters and SSE'!$C$12)</f>
        <v>4.3280861742888924E-3</v>
      </c>
      <c r="BB403" s="15">
        <f>(1-('Parameters and SSE'!$C$14/('Parameters and SSE'!$C$14+BB231))^'Parameters and SSE'!$C$13)*(1-'Parameters and SSE'!$C$12)</f>
        <v>4.8227953968424308E-3</v>
      </c>
      <c r="BC403" s="15">
        <f>(1-('Parameters and SSE'!$C$14/('Parameters and SSE'!$C$14+BC231))^'Parameters and SSE'!$C$13)*(1-'Parameters and SSE'!$C$12)</f>
        <v>5.4217658794333077E-3</v>
      </c>
      <c r="BD403" s="15">
        <f>(1-('Parameters and SSE'!$C$14/('Parameters and SSE'!$C$14+BD231))^'Parameters and SSE'!$C$13)*(1-'Parameters and SSE'!$C$12)</f>
        <v>6.066487847227923E-3</v>
      </c>
      <c r="BE403" s="15">
        <f>(1-('Parameters and SSE'!$C$14/('Parameters and SSE'!$C$14+BE231))^'Parameters and SSE'!$C$13)*(1-'Parameters and SSE'!$C$12)</f>
        <v>6.7444859274928591E-3</v>
      </c>
      <c r="BF403" s="15">
        <f>(1-('Parameters and SSE'!$C$14/('Parameters and SSE'!$C$14+BF231))^'Parameters and SSE'!$C$13)*(1-'Parameters and SSE'!$C$12)</f>
        <v>7.4437708975046901E-3</v>
      </c>
      <c r="BG403" s="15">
        <f>(1-('Parameters and SSE'!$C$14/('Parameters and SSE'!$C$14+BG231))^'Parameters and SSE'!$C$13)*(1-'Parameters and SSE'!$C$12)</f>
        <v>8.1735825136277987E-3</v>
      </c>
      <c r="BH403" s="15">
        <f>(1-('Parameters and SSE'!$C$14/('Parameters and SSE'!$C$14+BH231))^'Parameters and SSE'!$C$13)*(1-'Parameters and SSE'!$C$12)</f>
        <v>8.9388917503017921E-3</v>
      </c>
      <c r="BI403" s="15">
        <f>(1-('Parameters and SSE'!$C$14/('Parameters and SSE'!$C$14+BI231))^'Parameters and SSE'!$C$13)*(1-'Parameters and SSE'!$C$12)</f>
        <v>9.7912082182947859E-3</v>
      </c>
      <c r="BJ403" s="15">
        <f>(1-('Parameters and SSE'!$C$14/('Parameters and SSE'!$C$14+BJ231))^'Parameters and SSE'!$C$13)*(1-'Parameters and SSE'!$C$12)</f>
        <v>1.0675723653969585E-2</v>
      </c>
      <c r="BK403" s="15">
        <f>(1-('Parameters and SSE'!$C$14/('Parameters and SSE'!$C$14+BK231))^'Parameters and SSE'!$C$13)*(1-'Parameters and SSE'!$C$12)</f>
        <v>1.1599655798456909E-2</v>
      </c>
      <c r="BL403" s="15">
        <f>(1-('Parameters and SSE'!$C$14/('Parameters and SSE'!$C$14+BL231))^'Parameters and SSE'!$C$13)*(1-'Parameters and SSE'!$C$12)</f>
        <v>1.2447457907896323E-2</v>
      </c>
      <c r="BM403" s="15">
        <f>(1-('Parameters and SSE'!$C$14/('Parameters and SSE'!$C$14+BM231))^'Parameters and SSE'!$C$13)*(1-'Parameters and SSE'!$C$12)</f>
        <v>1.3333808731477078E-2</v>
      </c>
      <c r="BN403" s="15">
        <f>(1-('Parameters and SSE'!$C$14/('Parameters and SSE'!$C$14+BN231))^'Parameters and SSE'!$C$13)*(1-'Parameters and SSE'!$C$12)</f>
        <v>1.4257046005708847E-2</v>
      </c>
      <c r="BO403" s="15">
        <f>(1-('Parameters and SSE'!$C$14/('Parameters and SSE'!$C$14+BO231))^'Parameters and SSE'!$C$13)*(1-'Parameters and SSE'!$C$12)</f>
        <v>1.5270739736950315E-2</v>
      </c>
      <c r="BP403" s="15">
        <f>(1-('Parameters and SSE'!$C$14/('Parameters and SSE'!$C$14+BP231))^'Parameters and SSE'!$C$13)*(1-'Parameters and SSE'!$C$12)</f>
        <v>1.6334507164547714E-2</v>
      </c>
      <c r="BQ403" s="15">
        <f>(1-('Parameters and SSE'!$C$14/('Parameters and SSE'!$C$14+BQ231))^'Parameters and SSE'!$C$13)*(1-'Parameters and SSE'!$C$12)</f>
        <v>1.7417312384420246E-2</v>
      </c>
      <c r="BR403" s="15">
        <f>(1-('Parameters and SSE'!$C$14/('Parameters and SSE'!$C$14+BR231))^'Parameters and SSE'!$C$13)*(1-'Parameters and SSE'!$C$12)</f>
        <v>1.8531028878522406E-2</v>
      </c>
      <c r="BS403" s="15">
        <f>(1-('Parameters and SSE'!$C$14/('Parameters and SSE'!$C$14+BS231))^'Parameters and SSE'!$C$13)*(1-'Parameters and SSE'!$C$12)</f>
        <v>1.9666003736247051E-2</v>
      </c>
      <c r="BT403" s="15">
        <f>(1-('Parameters and SSE'!$C$14/('Parameters and SSE'!$C$14+BT231))^'Parameters and SSE'!$C$13)*(1-'Parameters and SSE'!$C$12)</f>
        <v>2.0827696682065765E-2</v>
      </c>
      <c r="BU403" s="15">
        <f>(1-('Parameters and SSE'!$C$14/('Parameters and SSE'!$C$14+BU231))^'Parameters and SSE'!$C$13)*(1-'Parameters and SSE'!$C$12)</f>
        <v>2.2055747201428087E-2</v>
      </c>
      <c r="BV403" s="15">
        <f>(1-('Parameters and SSE'!$C$14/('Parameters and SSE'!$C$14+BV231))^'Parameters and SSE'!$C$13)*(1-'Parameters and SSE'!$C$12)</f>
        <v>2.3307363929657019E-2</v>
      </c>
      <c r="BW403" s="15">
        <f>(1-('Parameters and SSE'!$C$14/('Parameters and SSE'!$C$14+BW231))^'Parameters and SSE'!$C$13)*(1-'Parameters and SSE'!$C$12)</f>
        <v>2.4602651706379632E-2</v>
      </c>
      <c r="BX403" s="15">
        <f>(1-('Parameters and SSE'!$C$14/('Parameters and SSE'!$C$14+BX231))^'Parameters and SSE'!$C$13)*(1-'Parameters and SSE'!$C$12)</f>
        <v>2.5815757520582957E-2</v>
      </c>
      <c r="BY403" s="15">
        <f>(1-('Parameters and SSE'!$C$14/('Parameters and SSE'!$C$14+BY231))^'Parameters and SSE'!$C$13)*(1-'Parameters and SSE'!$C$12)</f>
        <v>2.7057574216436259E-2</v>
      </c>
      <c r="BZ403" s="15">
        <f>(1-('Parameters and SSE'!$C$14/('Parameters and SSE'!$C$14+BZ231))^'Parameters and SSE'!$C$13)*(1-'Parameters and SSE'!$C$12)</f>
        <v>2.8311948352922486E-2</v>
      </c>
      <c r="CA403" s="15">
        <f>(1-('Parameters and SSE'!$C$14/('Parameters and SSE'!$C$14+CA231))^'Parameters and SSE'!$C$13)*(1-'Parameters and SSE'!$C$12)</f>
        <v>2.9642073380120506E-2</v>
      </c>
      <c r="CB403" s="15">
        <f>(1-('Parameters and SSE'!$C$14/('Parameters and SSE'!$C$14+CB231))^'Parameters and SSE'!$C$13)*(1-'Parameters and SSE'!$C$12)</f>
        <v>3.0969705528766444E-2</v>
      </c>
      <c r="CC403" s="15">
        <f>(1-('Parameters and SSE'!$C$14/('Parameters and SSE'!$C$14+CC231))^'Parameters and SSE'!$C$13)*(1-'Parameters and SSE'!$C$12)</f>
        <v>3.2292273146094015E-2</v>
      </c>
      <c r="CD403" s="15">
        <f>(1-('Parameters and SSE'!$C$14/('Parameters and SSE'!$C$14+CD231))^'Parameters and SSE'!$C$13)*(1-'Parameters and SSE'!$C$12)</f>
        <v>3.360554523746976E-2</v>
      </c>
      <c r="CE403" s="15">
        <f>(1-('Parameters and SSE'!$C$14/('Parameters and SSE'!$C$14+CE231))^'Parameters and SSE'!$C$13)*(1-'Parameters and SSE'!$C$12)</f>
        <v>3.4916360356001437E-2</v>
      </c>
      <c r="CF403" s="15">
        <f>(1-('Parameters and SSE'!$C$14/('Parameters and SSE'!$C$14+CF231))^'Parameters and SSE'!$C$13)*(1-'Parameters and SSE'!$C$12)</f>
        <v>3.6226397333584175E-2</v>
      </c>
      <c r="CG403" s="15">
        <f>(1-('Parameters and SSE'!$C$14/('Parameters and SSE'!$C$14+CG231))^'Parameters and SSE'!$C$13)*(1-'Parameters and SSE'!$C$12)</f>
        <v>3.7569127214546263E-2</v>
      </c>
      <c r="CH403" s="15">
        <f>(1-('Parameters and SSE'!$C$14/('Parameters and SSE'!$C$14+CH231))^'Parameters and SSE'!$C$13)*(1-'Parameters and SSE'!$C$12)</f>
        <v>3.8916214553808927E-2</v>
      </c>
      <c r="CI403" s="15">
        <f>(1-('Parameters and SSE'!$C$14/('Parameters and SSE'!$C$14+CI231))^'Parameters and SSE'!$C$13)*(1-'Parameters and SSE'!$C$12)</f>
        <v>4.0238019434937662E-2</v>
      </c>
      <c r="CJ403" s="15">
        <f>(1-('Parameters and SSE'!$C$14/('Parameters and SSE'!$C$14+CJ231))^'Parameters and SSE'!$C$13)*(1-'Parameters and SSE'!$C$12)</f>
        <v>4.1385201023788128E-2</v>
      </c>
      <c r="CK403" s="15">
        <f>(1-('Parameters and SSE'!$C$14/('Parameters and SSE'!$C$14+CK231))^'Parameters and SSE'!$C$13)*(1-'Parameters and SSE'!$C$12)</f>
        <v>4.2449466676898792E-2</v>
      </c>
      <c r="CL403" s="15">
        <f>(1-('Parameters and SSE'!$C$14/('Parameters and SSE'!$C$14+CL231))^'Parameters and SSE'!$C$13)*(1-'Parameters and SSE'!$C$12)</f>
        <v>4.3463264944561542E-2</v>
      </c>
      <c r="CM403" s="15">
        <f>(1-('Parameters and SSE'!$C$14/('Parameters and SSE'!$C$14+CM231))^'Parameters and SSE'!$C$13)*(1-'Parameters and SSE'!$C$12)</f>
        <v>4.4523357673748862E-2</v>
      </c>
      <c r="CN403" s="15">
        <f>(1-('Parameters and SSE'!$C$14/('Parameters and SSE'!$C$14+CN231))^'Parameters and SSE'!$C$13)*(1-'Parameters and SSE'!$C$12)</f>
        <v>4.5566866787410447E-2</v>
      </c>
      <c r="CO403" s="15">
        <f>(1-('Parameters and SSE'!$C$14/('Parameters and SSE'!$C$14+CO231))^'Parameters and SSE'!$C$13)*(1-'Parameters and SSE'!$C$12)</f>
        <v>4.6610771616183523E-2</v>
      </c>
      <c r="CP403" s="15">
        <f>(1-('Parameters and SSE'!$C$14/('Parameters and SSE'!$C$14+CP231))^'Parameters and SSE'!$C$13)*(1-'Parameters and SSE'!$C$12)</f>
        <v>4.7662731014362039E-2</v>
      </c>
      <c r="CQ403" s="15">
        <f>(1-('Parameters and SSE'!$C$14/('Parameters and SSE'!$C$14+CQ231))^'Parameters and SSE'!$C$13)*(1-'Parameters and SSE'!$C$12)</f>
        <v>4.8757090764429585E-2</v>
      </c>
      <c r="CR403" s="15">
        <f>(1-('Parameters and SSE'!$C$14/('Parameters and SSE'!$C$14+CR231))^'Parameters and SSE'!$C$13)*(1-'Parameters and SSE'!$C$12)</f>
        <v>4.9878404016854609E-2</v>
      </c>
      <c r="CS403" s="15">
        <f>(1-('Parameters and SSE'!$C$14/('Parameters and SSE'!$C$14+CS231))^'Parameters and SSE'!$C$13)*(1-'Parameters and SSE'!$C$12)</f>
        <v>5.1137488761580377E-2</v>
      </c>
      <c r="CT403" s="15">
        <f>(1-('Parameters and SSE'!$C$14/('Parameters and SSE'!$C$14+CT231))^'Parameters and SSE'!$C$13)*(1-'Parameters and SSE'!$C$12)</f>
        <v>5.2570080835489225E-2</v>
      </c>
      <c r="CU403" s="15">
        <f>(1-('Parameters and SSE'!$C$14/('Parameters and SSE'!$C$14+CU231))^'Parameters and SSE'!$C$13)*(1-'Parameters and SSE'!$C$12)</f>
        <v>5.3995924556667692E-2</v>
      </c>
      <c r="CV403" s="15">
        <f>(1-('Parameters and SSE'!$C$14/('Parameters and SSE'!$C$14+CV231))^'Parameters and SSE'!$C$13)*(1-'Parameters and SSE'!$C$12)</f>
        <v>5.5260342166359486E-2</v>
      </c>
      <c r="CW403" s="15">
        <f>(1-('Parameters and SSE'!$C$14/('Parameters and SSE'!$C$14+CW231))^'Parameters and SSE'!$C$13)*(1-'Parameters and SSE'!$C$12)</f>
        <v>5.6422180855433816E-2</v>
      </c>
      <c r="CX403" s="15">
        <f>(1-('Parameters and SSE'!$C$14/('Parameters and SSE'!$C$14+CX231))^'Parameters and SSE'!$C$13)*(1-'Parameters and SSE'!$C$12)</f>
        <v>5.7650240479067867E-2</v>
      </c>
      <c r="CY403" s="15">
        <f>(1-('Parameters and SSE'!$C$14/('Parameters and SSE'!$C$14+CY231))^'Parameters and SSE'!$C$13)*(1-'Parameters and SSE'!$C$12)</f>
        <v>5.8973424820374057E-2</v>
      </c>
      <c r="CZ403" s="15">
        <f>(1-('Parameters and SSE'!$C$14/('Parameters and SSE'!$C$14+CZ231))^'Parameters and SSE'!$C$13)*(1-'Parameters and SSE'!$C$12)</f>
        <v>6.0285927422563772E-2</v>
      </c>
      <c r="DA403" s="15">
        <f>(1-('Parameters and SSE'!$C$14/('Parameters and SSE'!$C$14+DA231))^'Parameters and SSE'!$C$13)*(1-'Parameters and SSE'!$C$12)</f>
        <v>6.1628165055442552E-2</v>
      </c>
      <c r="DB403" s="15">
        <f>(1-('Parameters and SSE'!$C$14/('Parameters and SSE'!$C$14+DB231))^'Parameters and SSE'!$C$13)*(1-'Parameters and SSE'!$C$12)</f>
        <v>6.3006399528620707E-2</v>
      </c>
      <c r="DC403" s="15">
        <f>(1-('Parameters and SSE'!$C$14/('Parameters and SSE'!$C$14+DC231))^'Parameters and SSE'!$C$13)*(1-'Parameters and SSE'!$C$12)</f>
        <v>6.445913558133648E-2</v>
      </c>
      <c r="DD403" s="15">
        <f>(1-('Parameters and SSE'!$C$14/('Parameters and SSE'!$C$14+DD231))^'Parameters and SSE'!$C$13)*(1-'Parameters and SSE'!$C$12)</f>
        <v>6.5917449778803303E-2</v>
      </c>
      <c r="DE403" s="15">
        <f>(1-('Parameters and SSE'!$C$14/('Parameters and SSE'!$C$14+DE231))^'Parameters and SSE'!$C$13)*(1-'Parameters and SSE'!$C$12)</f>
        <v>6.7476090575666128E-2</v>
      </c>
      <c r="DF403" s="15">
        <f>(1-('Parameters and SSE'!$C$14/('Parameters and SSE'!$C$14+DF231))^'Parameters and SSE'!$C$13)*(1-'Parameters and SSE'!$C$12)</f>
        <v>6.9044809327369255E-2</v>
      </c>
      <c r="DG403" s="15">
        <f>(1-('Parameters and SSE'!$C$14/('Parameters and SSE'!$C$14+DG231))^'Parameters and SSE'!$C$13)*(1-'Parameters and SSE'!$C$12)</f>
        <v>7.063686993509137E-2</v>
      </c>
      <c r="DH403" s="15">
        <f>(1-('Parameters and SSE'!$C$14/('Parameters and SSE'!$C$14+DH231))^'Parameters and SSE'!$C$13)*(1-'Parameters and SSE'!$C$12)</f>
        <v>7.2097033834719992E-2</v>
      </c>
      <c r="DI403" s="15">
        <f>(1-('Parameters and SSE'!$C$14/('Parameters and SSE'!$C$14+DI231))^'Parameters and SSE'!$C$13)*(1-'Parameters and SSE'!$C$12)</f>
        <v>7.3577361743156364E-2</v>
      </c>
      <c r="DJ403" s="15">
        <f>(1-('Parameters and SSE'!$C$14/('Parameters and SSE'!$C$14+DJ231))^'Parameters and SSE'!$C$13)*(1-'Parameters and SSE'!$C$12)</f>
        <v>7.5093474751022377E-2</v>
      </c>
      <c r="DK403" s="15">
        <f>(1-('Parameters and SSE'!$C$14/('Parameters and SSE'!$C$14+DK231))^'Parameters and SSE'!$C$13)*(1-'Parameters and SSE'!$C$12)</f>
        <v>7.6720300087919122E-2</v>
      </c>
      <c r="DL403" s="15">
        <f>(1-('Parameters and SSE'!$C$14/('Parameters and SSE'!$C$14+DL231))^'Parameters and SSE'!$C$13)*(1-'Parameters and SSE'!$C$12)</f>
        <v>7.8388034779800012E-2</v>
      </c>
      <c r="DM403" s="15">
        <f>(1-('Parameters and SSE'!$C$14/('Parameters and SSE'!$C$14+DM231))^'Parameters and SSE'!$C$13)*(1-'Parameters and SSE'!$C$12)</f>
        <v>8.0085505073959132E-2</v>
      </c>
      <c r="DN403" s="15">
        <f>(1-('Parameters and SSE'!$C$14/('Parameters and SSE'!$C$14+DN231))^'Parameters and SSE'!$C$13)*(1-'Parameters and SSE'!$C$12)</f>
        <v>8.1818379780446787E-2</v>
      </c>
      <c r="DO403" s="15">
        <f>(1-('Parameters and SSE'!$C$14/('Parameters and SSE'!$C$14+DO231))^'Parameters and SSE'!$C$13)*(1-'Parameters and SSE'!$C$12)</f>
        <v>8.3521259854032762E-2</v>
      </c>
      <c r="DP403" s="15">
        <f>(1-('Parameters and SSE'!$C$14/('Parameters and SSE'!$C$14+DP231))^'Parameters and SSE'!$C$13)*(1-'Parameters and SSE'!$C$12)</f>
        <v>8.5176843874125885E-2</v>
      </c>
      <c r="DQ403" s="15">
        <f>(1-('Parameters and SSE'!$C$14/('Parameters and SSE'!$C$14+DQ231))^'Parameters and SSE'!$C$13)*(1-'Parameters and SSE'!$C$12)</f>
        <v>8.6886401566978508E-2</v>
      </c>
      <c r="DR403" s="15">
        <f>(1-('Parameters and SSE'!$C$14/('Parameters and SSE'!$C$14+DR231))^'Parameters and SSE'!$C$13)*(1-'Parameters and SSE'!$C$12)</f>
        <v>8.8614857246515369E-2</v>
      </c>
      <c r="DS403" s="15">
        <f>(1-('Parameters and SSE'!$C$14/('Parameters and SSE'!$C$14+DS231))^'Parameters and SSE'!$C$13)*(1-'Parameters and SSE'!$C$12)</f>
        <v>9.0412116244029464E-2</v>
      </c>
      <c r="DT403" s="15">
        <f>(1-('Parameters and SSE'!$C$14/('Parameters and SSE'!$C$14+DT231))^'Parameters and SSE'!$C$13)*(1-'Parameters and SSE'!$C$12)</f>
        <v>9.2077192093166185E-2</v>
      </c>
      <c r="DU403" s="15">
        <f>(1-('Parameters and SSE'!$C$14/('Parameters and SSE'!$C$14+DU231))^'Parameters and SSE'!$C$13)*(1-'Parameters and SSE'!$C$12)</f>
        <v>9.3788950972411328E-2</v>
      </c>
      <c r="DV403" s="15">
        <f>(1-('Parameters and SSE'!$C$14/('Parameters and SSE'!$C$14+DV231))^'Parameters and SSE'!$C$13)*(1-'Parameters and SSE'!$C$12)</f>
        <v>9.5525375565690823E-2</v>
      </c>
      <c r="DW403" s="15">
        <f>(1-('Parameters and SSE'!$C$14/('Parameters and SSE'!$C$14+DW231))^'Parameters and SSE'!$C$13)*(1-'Parameters and SSE'!$C$12)</f>
        <v>9.7395812478355173E-2</v>
      </c>
      <c r="DX403" s="15">
        <f>(1-('Parameters and SSE'!$C$14/('Parameters and SSE'!$C$14+DX231))^'Parameters and SSE'!$C$13)*(1-'Parameters and SSE'!$C$12)</f>
        <v>9.9332650964579286E-2</v>
      </c>
      <c r="DY403" s="15">
        <f>(1-('Parameters and SSE'!$C$14/('Parameters and SSE'!$C$14+DY231))^'Parameters and SSE'!$C$13)*(1-'Parameters and SSE'!$C$12)</f>
        <v>0.10130649081777592</v>
      </c>
      <c r="DZ403" s="15">
        <f>(1-('Parameters and SSE'!$C$14/('Parameters and SSE'!$C$14+DZ231))^'Parameters and SSE'!$C$13)*(1-'Parameters and SSE'!$C$12)</f>
        <v>0.10330937813793574</v>
      </c>
      <c r="EA403" s="15">
        <f>(1-('Parameters and SSE'!$C$14/('Parameters and SSE'!$C$14+EA231))^'Parameters and SSE'!$C$13)*(1-'Parameters and SSE'!$C$12)</f>
        <v>0.10528537664454683</v>
      </c>
      <c r="EB403" s="15">
        <f>(1-('Parameters and SSE'!$C$14/('Parameters and SSE'!$C$14+EB231))^'Parameters and SSE'!$C$13)*(1-'Parameters and SSE'!$C$12)</f>
        <v>0.10725701163842562</v>
      </c>
      <c r="EC403" s="15">
        <f>(1-('Parameters and SSE'!$C$14/('Parameters and SSE'!$C$14+EC231))^'Parameters and SSE'!$C$13)*(1-'Parameters and SSE'!$C$12)</f>
        <v>0.10930342303763078</v>
      </c>
      <c r="ED403" s="15">
        <f>(1-('Parameters and SSE'!$C$14/('Parameters and SSE'!$C$14+ED231))^'Parameters and SSE'!$C$13)*(1-'Parameters and SSE'!$C$12)</f>
        <v>0.11135314886496463</v>
      </c>
      <c r="EE403" s="15">
        <f>(1-('Parameters and SSE'!$C$14/('Parameters and SSE'!$C$14+EE231))^'Parameters and SSE'!$C$13)*(1-'Parameters and SSE'!$C$12)</f>
        <v>0.11343655322922873</v>
      </c>
      <c r="EF403" s="15">
        <f>(1-('Parameters and SSE'!$C$14/('Parameters and SSE'!$C$14+EF231))^'Parameters and SSE'!$C$13)*(1-'Parameters and SSE'!$C$12)</f>
        <v>0.11532749006826544</v>
      </c>
      <c r="EG403" s="15">
        <f>(1-('Parameters and SSE'!$C$14/('Parameters and SSE'!$C$14+EG231))^'Parameters and SSE'!$C$13)*(1-'Parameters and SSE'!$C$12)</f>
        <v>0.1172631851181227</v>
      </c>
      <c r="EH403" s="15">
        <f>(1-('Parameters and SSE'!$C$14/('Parameters and SSE'!$C$14+EH231))^'Parameters and SSE'!$C$13)*(1-'Parameters and SSE'!$C$12)</f>
        <v>0.11921767247002492</v>
      </c>
      <c r="EI403" s="15">
        <f>(1-('Parameters and SSE'!$C$14/('Parameters and SSE'!$C$14+EI231))^'Parameters and SSE'!$C$13)*(1-'Parameters and SSE'!$C$12)</f>
        <v>0.12132972158802945</v>
      </c>
      <c r="EJ403" s="15">
        <f>(1-('Parameters and SSE'!$C$14/('Parameters and SSE'!$C$14+EJ231))^'Parameters and SSE'!$C$13)*(1-'Parameters and SSE'!$C$12)</f>
        <v>0.1234614163218638</v>
      </c>
      <c r="EK403" s="15">
        <f>(1-('Parameters and SSE'!$C$14/('Parameters and SSE'!$C$14+EK231))^'Parameters and SSE'!$C$13)*(1-'Parameters and SSE'!$C$12)</f>
        <v>0.12559525054663495</v>
      </c>
      <c r="EL403" s="15">
        <f>(1-('Parameters and SSE'!$C$14/('Parameters and SSE'!$C$14+EL231))^'Parameters and SSE'!$C$13)*(1-'Parameters and SSE'!$C$12)</f>
        <v>0.12772935894562751</v>
      </c>
      <c r="EM403" s="15">
        <f>(1-('Parameters and SSE'!$C$14/('Parameters and SSE'!$C$14+EM231))^'Parameters and SSE'!$C$13)*(1-'Parameters and SSE'!$C$12)</f>
        <v>0.12984960729240977</v>
      </c>
      <c r="EN403" s="15">
        <f>(1-('Parameters and SSE'!$C$14/('Parameters and SSE'!$C$14+EN231))^'Parameters and SSE'!$C$13)*(1-'Parameters and SSE'!$C$12)</f>
        <v>0.13198048972310319</v>
      </c>
      <c r="EO403" s="15">
        <f>(1-('Parameters and SSE'!$C$14/('Parameters and SSE'!$C$14+EO231))^'Parameters and SSE'!$C$13)*(1-'Parameters and SSE'!$C$12)</f>
        <v>0.13422429785745599</v>
      </c>
      <c r="EP403" s="15">
        <f>(1-('Parameters and SSE'!$C$14/('Parameters and SSE'!$C$14+EP231))^'Parameters and SSE'!$C$13)*(1-'Parameters and SSE'!$C$12)</f>
        <v>0.13647684100813223</v>
      </c>
      <c r="EQ403" s="15">
        <f>(1-('Parameters and SSE'!$C$14/('Parameters and SSE'!$C$14+EQ231))^'Parameters and SSE'!$C$13)*(1-'Parameters and SSE'!$C$12)</f>
        <v>0.13870460371414789</v>
      </c>
      <c r="ER403" s="15">
        <f>(1-('Parameters and SSE'!$C$14/('Parameters and SSE'!$C$14+ER231))^'Parameters and SSE'!$C$13)*(1-'Parameters and SSE'!$C$12)</f>
        <v>0.14068538813881803</v>
      </c>
      <c r="ES403" s="15">
        <f>(1-('Parameters and SSE'!$C$14/('Parameters and SSE'!$C$14+ES231))^'Parameters and SSE'!$C$13)*(1-'Parameters and SSE'!$C$12)</f>
        <v>0.14268231780805685</v>
      </c>
      <c r="ET403" s="15">
        <f>(1-('Parameters and SSE'!$C$14/('Parameters and SSE'!$C$14+ET231))^'Parameters and SSE'!$C$13)*(1-'Parameters and SSE'!$C$12)</f>
        <v>0.14467488105707788</v>
      </c>
      <c r="EU403" s="15">
        <f>(1-('Parameters and SSE'!$C$14/('Parameters and SSE'!$C$14+EU231))^'Parameters and SSE'!$C$13)*(1-'Parameters and SSE'!$C$12)</f>
        <v>0.14677150759102059</v>
      </c>
      <c r="EV403" s="15">
        <f>(1-('Parameters and SSE'!$C$14/('Parameters and SSE'!$C$14+EV231))^'Parameters and SSE'!$C$13)*(1-'Parameters and SSE'!$C$12)</f>
        <v>0.14882867476674855</v>
      </c>
      <c r="EW403" s="15">
        <f>(1-('Parameters and SSE'!$C$14/('Parameters and SSE'!$C$14+EW231))^'Parameters and SSE'!$C$13)*(1-'Parameters and SSE'!$C$12)</f>
        <v>0.15093345762886939</v>
      </c>
      <c r="EX403" s="15">
        <f>(1-('Parameters and SSE'!$C$14/('Parameters and SSE'!$C$14+EX231))^'Parameters and SSE'!$C$13)*(1-'Parameters and SSE'!$C$12)</f>
        <v>0.15308443891198792</v>
      </c>
      <c r="EY403" s="15">
        <f>(1-('Parameters and SSE'!$C$14/('Parameters and SSE'!$C$14+EY231))^'Parameters and SSE'!$C$13)*(1-'Parameters and SSE'!$C$12)</f>
        <v>0.15528798077904396</v>
      </c>
      <c r="EZ403" s="15">
        <f>(1-('Parameters and SSE'!$C$14/('Parameters and SSE'!$C$14+EZ231))^'Parameters and SSE'!$C$13)*(1-'Parameters and SSE'!$C$12)</f>
        <v>0.15749593772621756</v>
      </c>
      <c r="FA403" s="15">
        <f>(1-('Parameters and SSE'!$C$14/('Parameters and SSE'!$C$14+FA231))^'Parameters and SSE'!$C$13)*(1-'Parameters and SSE'!$C$12)</f>
        <v>0.15981153823842298</v>
      </c>
      <c r="FB403" s="15">
        <f>(1-('Parameters and SSE'!$C$14/('Parameters and SSE'!$C$14+FB231))^'Parameters and SSE'!$C$13)*(1-'Parameters and SSE'!$C$12)</f>
        <v>0.16214780796635783</v>
      </c>
      <c r="FC403" s="15">
        <f>(1-('Parameters and SSE'!$C$14/('Parameters and SSE'!$C$14+FC231))^'Parameters and SSE'!$C$13)*(1-'Parameters and SSE'!$C$12)</f>
        <v>0.16445097420012833</v>
      </c>
      <c r="FD403" s="15">
        <f>(1-('Parameters and SSE'!$C$14/('Parameters and SSE'!$C$14+FD231))^'Parameters and SSE'!$C$13)*(1-'Parameters and SSE'!$C$12)</f>
        <v>0.16651288255828603</v>
      </c>
      <c r="FE403" s="15">
        <f>(1-('Parameters and SSE'!$C$14/('Parameters and SSE'!$C$14+FE231))^'Parameters and SSE'!$C$13)*(1-'Parameters and SSE'!$C$12)</f>
        <v>0.1685546742054648</v>
      </c>
      <c r="FF403" s="15">
        <f>(1-('Parameters and SSE'!$C$14/('Parameters and SSE'!$C$14+FF231))^'Parameters and SSE'!$C$13)*(1-'Parameters and SSE'!$C$12)</f>
        <v>0.17060691058909724</v>
      </c>
      <c r="FG403" s="15"/>
      <c r="FH403" s="15"/>
      <c r="FI403" s="15"/>
      <c r="FJ403" s="43">
        <v>581.05660767357915</v>
      </c>
      <c r="FK403" s="15"/>
      <c r="FL403" s="15"/>
      <c r="FM403" s="15"/>
      <c r="FN403" s="15"/>
      <c r="FO403" s="15"/>
      <c r="FP403" s="15"/>
      <c r="FQ403" s="15"/>
      <c r="FR403" s="15"/>
      <c r="FS403" s="15"/>
      <c r="FT403" s="15"/>
      <c r="FU403" s="15"/>
      <c r="FV403" s="15"/>
      <c r="FW403" s="15"/>
      <c r="FX403" s="15"/>
      <c r="FY403" s="15"/>
      <c r="FZ403" s="15"/>
      <c r="GA403" s="15"/>
      <c r="GB403" s="15"/>
      <c r="GC403" s="15"/>
      <c r="GD403" s="15"/>
      <c r="GE403" s="15"/>
      <c r="GF403" s="15"/>
      <c r="GG403" s="15"/>
      <c r="GH403" s="15"/>
      <c r="GI403" s="15"/>
      <c r="GJ403" s="15"/>
      <c r="GK403" s="15"/>
      <c r="GL403" s="15"/>
      <c r="GM403" s="15"/>
      <c r="GN403" s="15"/>
      <c r="GO403" s="15"/>
      <c r="GP403" s="15"/>
      <c r="GQ403" s="15"/>
      <c r="GR403" s="15"/>
      <c r="GS403" s="15"/>
      <c r="GT403" s="15"/>
      <c r="GU403" s="15"/>
      <c r="GV403" s="15"/>
      <c r="GW403" s="15"/>
      <c r="GX403" s="15"/>
      <c r="GY403" s="15"/>
      <c r="GZ403" s="15"/>
      <c r="HA403" s="15"/>
      <c r="HB403" s="15"/>
      <c r="HC403" s="15"/>
      <c r="HD403" s="15"/>
      <c r="HE403" s="15"/>
      <c r="HF403" s="15"/>
      <c r="HG403" s="15"/>
      <c r="HH403" s="15"/>
      <c r="HI403" s="15"/>
      <c r="HJ403" s="15"/>
      <c r="HK403" s="15"/>
      <c r="HL403" s="15"/>
      <c r="HM403" s="15"/>
      <c r="HN403" s="15"/>
      <c r="HO403" s="15"/>
      <c r="HP403" s="15"/>
      <c r="HQ403" s="15"/>
      <c r="HR403" s="15"/>
      <c r="HS403" s="15"/>
      <c r="HT403" s="15"/>
      <c r="HU403" s="15"/>
      <c r="HV403" s="15"/>
      <c r="HW403" s="15"/>
      <c r="HX403" s="15"/>
      <c r="HY403" s="15"/>
    </row>
    <row r="404" spans="2:233" x14ac:dyDescent="0.25">
      <c r="B404" s="37">
        <f t="shared" si="1391"/>
        <v>36</v>
      </c>
      <c r="C404" s="16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  <c r="AD404" s="15"/>
      <c r="AE404" s="15"/>
      <c r="AF404" s="15"/>
      <c r="AG404" s="15"/>
      <c r="AH404" s="15"/>
      <c r="AI404" s="15"/>
      <c r="AJ404" s="15"/>
      <c r="AK404" s="15"/>
      <c r="AL404" s="44">
        <f>(1-('Parameters and SSE'!$C$14/('Parameters and SSE'!$C$14+AL232))^'Parameters and SSE'!$C$13)*(1-'Parameters and SSE'!$C$12)</f>
        <v>7.9050325564480767E-6</v>
      </c>
      <c r="AM404" s="15">
        <f>(1-('Parameters and SSE'!$C$14/('Parameters and SSE'!$C$14+AM232))^'Parameters and SSE'!$C$13)*(1-'Parameters and SSE'!$C$12)</f>
        <v>3.8299089967805362E-5</v>
      </c>
      <c r="AN404" s="15">
        <f>(1-('Parameters and SSE'!$C$14/('Parameters and SSE'!$C$14+AN232))^'Parameters and SSE'!$C$13)*(1-'Parameters and SSE'!$C$12)</f>
        <v>8.9562343654440199E-5</v>
      </c>
      <c r="AO404" s="15">
        <f>(1-('Parameters and SSE'!$C$14/('Parameters and SSE'!$C$14+AO232))^'Parameters and SSE'!$C$13)*(1-'Parameters and SSE'!$C$12)</f>
        <v>1.6733389044971077E-4</v>
      </c>
      <c r="AP404" s="15">
        <f>(1-('Parameters and SSE'!$C$14/('Parameters and SSE'!$C$14+AP232))^'Parameters and SSE'!$C$13)*(1-'Parameters and SSE'!$C$12)</f>
        <v>2.7364875675801468E-4</v>
      </c>
      <c r="AQ404" s="15">
        <f>(1-('Parameters and SSE'!$C$14/('Parameters and SSE'!$C$14+AQ232))^'Parameters and SSE'!$C$13)*(1-'Parameters and SSE'!$C$12)</f>
        <v>4.1490313290531717E-4</v>
      </c>
      <c r="AR404" s="15">
        <f>(1-('Parameters and SSE'!$C$14/('Parameters and SSE'!$C$14+AR232))^'Parameters and SSE'!$C$13)*(1-'Parameters and SSE'!$C$12)</f>
        <v>5.8588213547427538E-4</v>
      </c>
      <c r="AS404" s="15">
        <f>(1-('Parameters and SSE'!$C$14/('Parameters and SSE'!$C$14+AS232))^'Parameters and SSE'!$C$13)*(1-'Parameters and SSE'!$C$12)</f>
        <v>7.8584957386545324E-4</v>
      </c>
      <c r="AT404" s="15">
        <f>(1-('Parameters and SSE'!$C$14/('Parameters and SSE'!$C$14+AT232))^'Parameters and SSE'!$C$13)*(1-'Parameters and SSE'!$C$12)</f>
        <v>1.0247310917480871E-3</v>
      </c>
      <c r="AU404" s="15">
        <f>(1-('Parameters and SSE'!$C$14/('Parameters and SSE'!$C$14+AU232))^'Parameters and SSE'!$C$13)*(1-'Parameters and SSE'!$C$12)</f>
        <v>1.3018566881743772E-3</v>
      </c>
      <c r="AV404" s="15">
        <f>(1-('Parameters and SSE'!$C$14/('Parameters and SSE'!$C$14+AV232))^'Parameters and SSE'!$C$13)*(1-'Parameters and SSE'!$C$12)</f>
        <v>1.6231089055431715E-3</v>
      </c>
      <c r="AW404" s="15">
        <f>(1-('Parameters and SSE'!$C$14/('Parameters and SSE'!$C$14+AW232))^'Parameters and SSE'!$C$13)*(1-'Parameters and SSE'!$C$12)</f>
        <v>2.0323501817359154E-3</v>
      </c>
      <c r="AX404" s="15">
        <f>(1-('Parameters and SSE'!$C$14/('Parameters and SSE'!$C$14+AX232))^'Parameters and SSE'!$C$13)*(1-'Parameters and SSE'!$C$12)</f>
        <v>2.4844225131597252E-3</v>
      </c>
      <c r="AY404" s="15">
        <f>(1-('Parameters and SSE'!$C$14/('Parameters and SSE'!$C$14+AY232))^'Parameters and SSE'!$C$13)*(1-'Parameters and SSE'!$C$12)</f>
        <v>2.9607159962185318E-3</v>
      </c>
      <c r="AZ404" s="15">
        <f>(1-('Parameters and SSE'!$C$14/('Parameters and SSE'!$C$14+AZ232))^'Parameters and SSE'!$C$13)*(1-'Parameters and SSE'!$C$12)</f>
        <v>3.3632268678884577E-3</v>
      </c>
      <c r="BA404" s="15">
        <f>(1-('Parameters and SSE'!$C$14/('Parameters and SSE'!$C$14+BA232))^'Parameters and SSE'!$C$13)*(1-'Parameters and SSE'!$C$12)</f>
        <v>3.7891169392923417E-3</v>
      </c>
      <c r="BB404" s="15">
        <f>(1-('Parameters and SSE'!$C$14/('Parameters and SSE'!$C$14+BB232))^'Parameters and SSE'!$C$13)*(1-'Parameters and SSE'!$C$12)</f>
        <v>4.2508622290257482E-3</v>
      </c>
      <c r="BC404" s="15">
        <f>(1-('Parameters and SSE'!$C$14/('Parameters and SSE'!$C$14+BC232))^'Parameters and SSE'!$C$13)*(1-'Parameters and SSE'!$C$12)</f>
        <v>4.812288340244675E-3</v>
      </c>
      <c r="BD404" s="15">
        <f>(1-('Parameters and SSE'!$C$14/('Parameters and SSE'!$C$14+BD232))^'Parameters and SSE'!$C$13)*(1-'Parameters and SSE'!$C$12)</f>
        <v>5.4189094808427193E-3</v>
      </c>
      <c r="BE404" s="15">
        <f>(1-('Parameters and SSE'!$C$14/('Parameters and SSE'!$C$14+BE232))^'Parameters and SSE'!$C$13)*(1-'Parameters and SSE'!$C$12)</f>
        <v>6.0590509190332487E-3</v>
      </c>
      <c r="BF404" s="15">
        <f>(1-('Parameters and SSE'!$C$14/('Parameters and SSE'!$C$14+BF232))^'Parameters and SSE'!$C$13)*(1-'Parameters and SSE'!$C$12)</f>
        <v>6.7213726904809474E-3</v>
      </c>
      <c r="BG404" s="15">
        <f>(1-('Parameters and SSE'!$C$14/('Parameters and SSE'!$C$14+BG232))^'Parameters and SSE'!$C$13)*(1-'Parameters and SSE'!$C$12)</f>
        <v>7.414600548866673E-3</v>
      </c>
      <c r="BH404" s="15">
        <f>(1-('Parameters and SSE'!$C$14/('Parameters and SSE'!$C$14+BH232))^'Parameters and SSE'!$C$13)*(1-'Parameters and SSE'!$C$12)</f>
        <v>8.1434732414485365E-3</v>
      </c>
      <c r="BI404" s="15">
        <f>(1-('Parameters and SSE'!$C$14/('Parameters and SSE'!$C$14+BI232))^'Parameters and SSE'!$C$13)*(1-'Parameters and SSE'!$C$12)</f>
        <v>8.9572027672676167E-3</v>
      </c>
      <c r="BJ404" s="15">
        <f>(1-('Parameters and SSE'!$C$14/('Parameters and SSE'!$C$14+BJ232))^'Parameters and SSE'!$C$13)*(1-'Parameters and SSE'!$C$12)</f>
        <v>9.8035999466020412E-3</v>
      </c>
      <c r="BK404" s="15">
        <f>(1-('Parameters and SSE'!$C$14/('Parameters and SSE'!$C$14+BK232))^'Parameters and SSE'!$C$13)*(1-'Parameters and SSE'!$C$12)</f>
        <v>1.0689591315860341E-2</v>
      </c>
      <c r="BL404" s="15">
        <f>(1-('Parameters and SSE'!$C$14/('Parameters and SSE'!$C$14+BL232))^'Parameters and SSE'!$C$13)*(1-'Parameters and SSE'!$C$12)</f>
        <v>1.1504178420358795E-2</v>
      </c>
      <c r="BM404" s="15">
        <f>(1-('Parameters and SSE'!$C$14/('Parameters and SSE'!$C$14+BM232))^'Parameters and SSE'!$C$13)*(1-'Parameters and SSE'!$C$12)</f>
        <v>1.2357361042349952E-2</v>
      </c>
      <c r="BN404" s="15">
        <f>(1-('Parameters and SSE'!$C$14/('Parameters and SSE'!$C$14+BN232))^'Parameters and SSE'!$C$13)*(1-'Parameters and SSE'!$C$12)</f>
        <v>1.3247574857855287E-2</v>
      </c>
      <c r="BO404" s="15">
        <f>(1-('Parameters and SSE'!$C$14/('Parameters and SSE'!$C$14+BO232))^'Parameters and SSE'!$C$13)*(1-'Parameters and SSE'!$C$12)</f>
        <v>1.4226593372391266E-2</v>
      </c>
      <c r="BP404" s="15">
        <f>(1-('Parameters and SSE'!$C$14/('Parameters and SSE'!$C$14+BP232))^'Parameters and SSE'!$C$13)*(1-'Parameters and SSE'!$C$12)</f>
        <v>1.5255550086197764E-2</v>
      </c>
      <c r="BQ404" s="15">
        <f>(1-('Parameters and SSE'!$C$14/('Parameters and SSE'!$C$14+BQ232))^'Parameters and SSE'!$C$13)*(1-'Parameters and SSE'!$C$12)</f>
        <v>1.6304441400841144E-2</v>
      </c>
      <c r="BR404" s="15">
        <f>(1-('Parameters and SSE'!$C$14/('Parameters and SSE'!$C$14+BR232))^'Parameters and SSE'!$C$13)*(1-'Parameters and SSE'!$C$12)</f>
        <v>1.738475636582841E-2</v>
      </c>
      <c r="BS404" s="15">
        <f>(1-('Parameters and SSE'!$C$14/('Parameters and SSE'!$C$14+BS232))^'Parameters and SSE'!$C$13)*(1-'Parameters and SSE'!$C$12)</f>
        <v>1.8487123981719311E-2</v>
      </c>
      <c r="BT404" s="15">
        <f>(1-('Parameters and SSE'!$C$14/('Parameters and SSE'!$C$14+BT232))^'Parameters and SSE'!$C$13)*(1-'Parameters and SSE'!$C$12)</f>
        <v>1.9616834814960776E-2</v>
      </c>
      <c r="BU404" s="15">
        <f>(1-('Parameters and SSE'!$C$14/('Parameters and SSE'!$C$14+BU232))^'Parameters and SSE'!$C$13)*(1-'Parameters and SSE'!$C$12)</f>
        <v>2.0812482168178818E-2</v>
      </c>
      <c r="BV404" s="15">
        <f>(1-('Parameters and SSE'!$C$14/('Parameters and SSE'!$C$14+BV232))^'Parameters and SSE'!$C$13)*(1-'Parameters and SSE'!$C$12)</f>
        <v>2.2032443934397232E-2</v>
      </c>
      <c r="BW404" s="15">
        <f>(1-('Parameters and SSE'!$C$14/('Parameters and SSE'!$C$14+BW232))^'Parameters and SSE'!$C$13)*(1-'Parameters and SSE'!$C$12)</f>
        <v>2.3296327535144712E-2</v>
      </c>
      <c r="BX404" s="15">
        <f>(1-('Parameters and SSE'!$C$14/('Parameters and SSE'!$C$14+BX232))^'Parameters and SSE'!$C$13)*(1-'Parameters and SSE'!$C$12)</f>
        <v>2.4481227344176053E-2</v>
      </c>
      <c r="BY404" s="15">
        <f>(1-('Parameters and SSE'!$C$14/('Parameters and SSE'!$C$14+BY232))^'Parameters and SSE'!$C$13)*(1-'Parameters and SSE'!$C$12)</f>
        <v>2.5695342436121739E-2</v>
      </c>
      <c r="BZ404" s="15">
        <f>(1-('Parameters and SSE'!$C$14/('Parameters and SSE'!$C$14+BZ232))^'Parameters and SSE'!$C$13)*(1-'Parameters and SSE'!$C$12)</f>
        <v>2.6922868401057891E-2</v>
      </c>
      <c r="CA404" s="15">
        <f>(1-('Parameters and SSE'!$C$14/('Parameters and SSE'!$C$14+CA232))^'Parameters and SSE'!$C$13)*(1-'Parameters and SSE'!$C$12)</f>
        <v>2.8225680161079972E-2</v>
      </c>
      <c r="CB404" s="15">
        <f>(1-('Parameters and SSE'!$C$14/('Parameters and SSE'!$C$14+CB232))^'Parameters and SSE'!$C$13)*(1-'Parameters and SSE'!$C$12)</f>
        <v>2.9527160444659112E-2</v>
      </c>
      <c r="CC404" s="15">
        <f>(1-('Parameters and SSE'!$C$14/('Parameters and SSE'!$C$14+CC232))^'Parameters and SSE'!$C$13)*(1-'Parameters and SSE'!$C$12)</f>
        <v>3.0824734229338856E-2</v>
      </c>
      <c r="CD404" s="15">
        <f>(1-('Parameters and SSE'!$C$14/('Parameters and SSE'!$C$14+CD232))^'Parameters and SSE'!$C$13)*(1-'Parameters and SSE'!$C$12)</f>
        <v>3.2114193998294002E-2</v>
      </c>
      <c r="CE404" s="15">
        <f>(1-('Parameters and SSE'!$C$14/('Parameters and SSE'!$C$14+CE232))^'Parameters and SSE'!$C$13)*(1-'Parameters and SSE'!$C$12)</f>
        <v>3.3402203290378359E-2</v>
      </c>
      <c r="CF404" s="15">
        <f>(1-('Parameters and SSE'!$C$14/('Parameters and SSE'!$C$14+CF232))^'Parameters and SSE'!$C$13)*(1-'Parameters and SSE'!$C$12)</f>
        <v>3.4690370463633456E-2</v>
      </c>
      <c r="CG404" s="15">
        <f>(1-('Parameters and SSE'!$C$14/('Parameters and SSE'!$C$14+CG232))^'Parameters and SSE'!$C$13)*(1-'Parameters and SSE'!$C$12)</f>
        <v>3.6011595195046577E-2</v>
      </c>
      <c r="CH404" s="15">
        <f>(1-('Parameters and SSE'!$C$14/('Parameters and SSE'!$C$14+CH232))^'Parameters and SSE'!$C$13)*(1-'Parameters and SSE'!$C$12)</f>
        <v>3.7337988160376895E-2</v>
      </c>
      <c r="CI404" s="15">
        <f>(1-('Parameters and SSE'!$C$14/('Parameters and SSE'!$C$14+CI232))^'Parameters and SSE'!$C$13)*(1-'Parameters and SSE'!$C$12)</f>
        <v>3.8640316781848857E-2</v>
      </c>
      <c r="CJ404" s="15">
        <f>(1-('Parameters and SSE'!$C$14/('Parameters and SSE'!$C$14+CJ232))^'Parameters and SSE'!$C$13)*(1-'Parameters and SSE'!$C$12)</f>
        <v>3.9771277207031254E-2</v>
      </c>
      <c r="CK404" s="15">
        <f>(1-('Parameters and SSE'!$C$14/('Parameters and SSE'!$C$14+CK232))^'Parameters and SSE'!$C$13)*(1-'Parameters and SSE'!$C$12)</f>
        <v>4.0821090635010097E-2</v>
      </c>
      <c r="CL404" s="15">
        <f>(1-('Parameters and SSE'!$C$14/('Parameters and SSE'!$C$14+CL232))^'Parameters and SSE'!$C$13)*(1-'Parameters and SSE'!$C$12)</f>
        <v>4.1821663414039832E-2</v>
      </c>
      <c r="CM404" s="15">
        <f>(1-('Parameters and SSE'!$C$14/('Parameters and SSE'!$C$14+CM232))^'Parameters and SSE'!$C$13)*(1-'Parameters and SSE'!$C$12)</f>
        <v>4.2868472343222358E-2</v>
      </c>
      <c r="CN404" s="15">
        <f>(1-('Parameters and SSE'!$C$14/('Parameters and SSE'!$C$14+CN232))^'Parameters and SSE'!$C$13)*(1-'Parameters and SSE'!$C$12)</f>
        <v>4.3899424992561796E-2</v>
      </c>
      <c r="CO404" s="15">
        <f>(1-('Parameters and SSE'!$C$14/('Parameters and SSE'!$C$14+CO232))^'Parameters and SSE'!$C$13)*(1-'Parameters and SSE'!$C$12)</f>
        <v>4.4931269583562375E-2</v>
      </c>
      <c r="CP404" s="15">
        <f>(1-('Parameters and SSE'!$C$14/('Parameters and SSE'!$C$14+CP232))^'Parameters and SSE'!$C$13)*(1-'Parameters and SSE'!$C$12)</f>
        <v>4.5971563630745324E-2</v>
      </c>
      <c r="CQ404" s="15">
        <f>(1-('Parameters and SSE'!$C$14/('Parameters and SSE'!$C$14+CQ232))^'Parameters and SSE'!$C$13)*(1-'Parameters and SSE'!$C$12)</f>
        <v>4.7054280447196353E-2</v>
      </c>
      <c r="CR404" s="15">
        <f>(1-('Parameters and SSE'!$C$14/('Parameters and SSE'!$C$14+CR232))^'Parameters and SSE'!$C$13)*(1-'Parameters and SSE'!$C$12)</f>
        <v>4.8164154862538548E-2</v>
      </c>
      <c r="CS404" s="15">
        <f>(1-('Parameters and SSE'!$C$14/('Parameters and SSE'!$C$14+CS232))^'Parameters and SSE'!$C$13)*(1-'Parameters and SSE'!$C$12)</f>
        <v>4.9410935788845256E-2</v>
      </c>
      <c r="CT404" s="15">
        <f>(1-('Parameters and SSE'!$C$14/('Parameters and SSE'!$C$14+CT232))^'Parameters and SSE'!$C$13)*(1-'Parameters and SSE'!$C$12)</f>
        <v>5.0830139003462796E-2</v>
      </c>
      <c r="CU404" s="15">
        <f>(1-('Parameters and SSE'!$C$14/('Parameters and SSE'!$C$14+CU232))^'Parameters and SSE'!$C$13)*(1-'Parameters and SSE'!$C$12)</f>
        <v>5.224325308746363E-2</v>
      </c>
      <c r="CV404" s="15">
        <f>(1-('Parameters and SSE'!$C$14/('Parameters and SSE'!$C$14+CV232))^'Parameters and SSE'!$C$13)*(1-'Parameters and SSE'!$C$12)</f>
        <v>5.349688718325292E-2</v>
      </c>
      <c r="CW404" s="15">
        <f>(1-('Parameters and SSE'!$C$14/('Parameters and SSE'!$C$14+CW232))^'Parameters and SSE'!$C$13)*(1-'Parameters and SSE'!$C$12)</f>
        <v>5.4649256875708339E-2</v>
      </c>
      <c r="CX404" s="15">
        <f>(1-('Parameters and SSE'!$C$14/('Parameters and SSE'!$C$14+CX232))^'Parameters and SSE'!$C$13)*(1-'Parameters and SSE'!$C$12)</f>
        <v>5.5867756660483645E-2</v>
      </c>
      <c r="CY404" s="15">
        <f>(1-('Parameters and SSE'!$C$14/('Parameters and SSE'!$C$14+CY232))^'Parameters and SSE'!$C$13)*(1-'Parameters and SSE'!$C$12)</f>
        <v>5.7181115697817475E-2</v>
      </c>
      <c r="CZ404" s="15">
        <f>(1-('Parameters and SSE'!$C$14/('Parameters and SSE'!$C$14+CZ232))^'Parameters and SSE'!$C$13)*(1-'Parameters and SSE'!$C$12)</f>
        <v>5.8484332355202333E-2</v>
      </c>
      <c r="DA404" s="15">
        <f>(1-('Parameters and SSE'!$C$14/('Parameters and SSE'!$C$14+DA232))^'Parameters and SSE'!$C$13)*(1-'Parameters and SSE'!$C$12)</f>
        <v>5.981753058078166E-2</v>
      </c>
      <c r="DB404" s="15">
        <f>(1-('Parameters and SSE'!$C$14/('Parameters and SSE'!$C$14+DB232))^'Parameters and SSE'!$C$13)*(1-'Parameters and SSE'!$C$12)</f>
        <v>6.1186940713668814E-2</v>
      </c>
      <c r="DC404" s="15">
        <f>(1-('Parameters and SSE'!$C$14/('Parameters and SSE'!$C$14+DC232))^'Parameters and SSE'!$C$13)*(1-'Parameters and SSE'!$C$12)</f>
        <v>6.2630847351733271E-2</v>
      </c>
      <c r="DD404" s="15">
        <f>(1-('Parameters and SSE'!$C$14/('Parameters and SSE'!$C$14+DD232))^'Parameters and SSE'!$C$13)*(1-'Parameters and SSE'!$C$12)</f>
        <v>6.4080760856372515E-2</v>
      </c>
      <c r="DE404" s="15">
        <f>(1-('Parameters and SSE'!$C$14/('Parameters and SSE'!$C$14+DE232))^'Parameters and SSE'!$C$13)*(1-'Parameters and SSE'!$C$12)</f>
        <v>6.5630906759389512E-2</v>
      </c>
      <c r="DF404" s="15">
        <f>(1-('Parameters and SSE'!$C$14/('Parameters and SSE'!$C$14+DF232))^'Parameters and SSE'!$C$13)*(1-'Parameters and SSE'!$C$12)</f>
        <v>6.7191552270156482E-2</v>
      </c>
      <c r="DG404" s="15">
        <f>(1-('Parameters and SSE'!$C$14/('Parameters and SSE'!$C$14+DG232))^'Parameters and SSE'!$C$13)*(1-'Parameters and SSE'!$C$12)</f>
        <v>6.8775890192258354E-2</v>
      </c>
      <c r="DH404" s="15">
        <f>(1-('Parameters and SSE'!$C$14/('Parameters and SSE'!$C$14+DH232))^'Parameters and SSE'!$C$13)*(1-'Parameters and SSE'!$C$12)</f>
        <v>7.0229387069127971E-2</v>
      </c>
      <c r="DI404" s="15">
        <f>(1-('Parameters and SSE'!$C$14/('Parameters and SSE'!$C$14+DI232))^'Parameters and SSE'!$C$13)*(1-'Parameters and SSE'!$C$12)</f>
        <v>7.1703361917007186E-2</v>
      </c>
      <c r="DJ404" s="15">
        <f>(1-('Parameters and SSE'!$C$14/('Parameters and SSE'!$C$14+DJ232))^'Parameters and SSE'!$C$13)*(1-'Parameters and SSE'!$C$12)</f>
        <v>7.3213373930969036E-2</v>
      </c>
      <c r="DK404" s="15">
        <f>(1-('Parameters and SSE'!$C$14/('Parameters and SSE'!$C$14+DK232))^'Parameters and SSE'!$C$13)*(1-'Parameters and SSE'!$C$12)</f>
        <v>7.4834080091750382E-2</v>
      </c>
      <c r="DL404" s="15">
        <f>(1-('Parameters and SSE'!$C$14/('Parameters and SSE'!$C$14+DL232))^'Parameters and SSE'!$C$13)*(1-'Parameters and SSE'!$C$12)</f>
        <v>7.6495971952592154E-2</v>
      </c>
      <c r="DM404" s="15">
        <f>(1-('Parameters and SSE'!$C$14/('Parameters and SSE'!$C$14+DM232))^'Parameters and SSE'!$C$13)*(1-'Parameters and SSE'!$C$12)</f>
        <v>7.8187922739740359E-2</v>
      </c>
      <c r="DN404" s="15">
        <f>(1-('Parameters and SSE'!$C$14/('Parameters and SSE'!$C$14+DN232))^'Parameters and SSE'!$C$13)*(1-'Parameters and SSE'!$C$12)</f>
        <v>7.9915588686644945E-2</v>
      </c>
      <c r="DO404" s="15">
        <f>(1-('Parameters and SSE'!$C$14/('Parameters and SSE'!$C$14+DO232))^'Parameters and SSE'!$C$13)*(1-'Parameters and SSE'!$C$12)</f>
        <v>8.1613756944948546E-2</v>
      </c>
      <c r="DP404" s="15">
        <f>(1-('Parameters and SSE'!$C$14/('Parameters and SSE'!$C$14+DP232))^'Parameters and SSE'!$C$13)*(1-'Parameters and SSE'!$C$12)</f>
        <v>8.3265142373643408E-2</v>
      </c>
      <c r="DQ404" s="15">
        <f>(1-('Parameters and SSE'!$C$14/('Parameters and SSE'!$C$14+DQ232))^'Parameters and SSE'!$C$13)*(1-'Parameters and SSE'!$C$12)</f>
        <v>8.4970748434142387E-2</v>
      </c>
      <c r="DR404" s="15">
        <f>(1-('Parameters and SSE'!$C$14/('Parameters and SSE'!$C$14+DR232))^'Parameters and SSE'!$C$13)*(1-'Parameters and SSE'!$C$12)</f>
        <v>8.6695587759856488E-2</v>
      </c>
      <c r="DS404" s="15">
        <f>(1-('Parameters and SSE'!$C$14/('Parameters and SSE'!$C$14+DS232))^'Parameters and SSE'!$C$13)*(1-'Parameters and SSE'!$C$12)</f>
        <v>8.8489471491377453E-2</v>
      </c>
      <c r="DT404" s="15">
        <f>(1-('Parameters and SSE'!$C$14/('Parameters and SSE'!$C$14+DT232))^'Parameters and SSE'!$C$13)*(1-'Parameters and SSE'!$C$12)</f>
        <v>9.015176577161077E-2</v>
      </c>
      <c r="DU404" s="15">
        <f>(1-('Parameters and SSE'!$C$14/('Parameters and SSE'!$C$14+DU232))^'Parameters and SSE'!$C$13)*(1-'Parameters and SSE'!$C$12)</f>
        <v>9.186100847472381E-2</v>
      </c>
      <c r="DV404" s="15">
        <f>(1-('Parameters and SSE'!$C$14/('Parameters and SSE'!$C$14+DV232))^'Parameters and SSE'!$C$13)*(1-'Parameters and SSE'!$C$12)</f>
        <v>9.3595220709658117E-2</v>
      </c>
      <c r="DW404" s="15">
        <f>(1-('Parameters and SSE'!$C$14/('Parameters and SSE'!$C$14+DW232))^'Parameters and SSE'!$C$13)*(1-'Parameters and SSE'!$C$12)</f>
        <v>9.5463633792983671E-2</v>
      </c>
      <c r="DX404" s="15">
        <f>(1-('Parameters and SSE'!$C$14/('Parameters and SSE'!$C$14+DX232))^'Parameters and SSE'!$C$13)*(1-'Parameters and SSE'!$C$12)</f>
        <v>9.7398742182441614E-2</v>
      </c>
      <c r="DY404" s="15">
        <f>(1-('Parameters and SSE'!$C$14/('Parameters and SSE'!$C$14+DY232))^'Parameters and SSE'!$C$13)*(1-'Parameters and SSE'!$C$12)</f>
        <v>9.9371182848351058E-2</v>
      </c>
      <c r="DZ404" s="15">
        <f>(1-('Parameters and SSE'!$C$14/('Parameters and SSE'!$C$14+DZ232))^'Parameters and SSE'!$C$13)*(1-'Parameters and SSE'!$C$12)</f>
        <v>0.10137301035253947</v>
      </c>
      <c r="EA404" s="15">
        <f>(1-('Parameters and SSE'!$C$14/('Parameters and SSE'!$C$14+EA232))^'Parameters and SSE'!$C$13)*(1-'Parameters and SSE'!$C$12)</f>
        <v>0.10334830825996276</v>
      </c>
      <c r="EB404" s="15">
        <f>(1-('Parameters and SSE'!$C$14/('Parameters and SSE'!$C$14+EB232))^'Parameters and SSE'!$C$13)*(1-'Parameters and SSE'!$C$12)</f>
        <v>0.10531957802545935</v>
      </c>
      <c r="EC404" s="15">
        <f>(1-('Parameters and SSE'!$C$14/('Parameters and SSE'!$C$14+EC232))^'Parameters and SSE'!$C$13)*(1-'Parameters and SSE'!$C$12)</f>
        <v>0.10736594792815492</v>
      </c>
      <c r="ED404" s="15">
        <f>(1-('Parameters and SSE'!$C$14/('Parameters and SSE'!$C$14+ED232))^'Parameters and SSE'!$C$13)*(1-'Parameters and SSE'!$C$12)</f>
        <v>0.10941596171267332</v>
      </c>
      <c r="EE404" s="15">
        <f>(1-('Parameters and SSE'!$C$14/('Parameters and SSE'!$C$14+EE232))^'Parameters and SSE'!$C$13)*(1-'Parameters and SSE'!$C$12)</f>
        <v>0.1114999844459406</v>
      </c>
      <c r="EF404" s="15">
        <f>(1-('Parameters and SSE'!$C$14/('Parameters and SSE'!$C$14+EF232))^'Parameters and SSE'!$C$13)*(1-'Parameters and SSE'!$C$12)</f>
        <v>0.11339176775492718</v>
      </c>
      <c r="EG404" s="15">
        <f>(1-('Parameters and SSE'!$C$14/('Parameters and SSE'!$C$14+EG232))^'Parameters and SSE'!$C$13)*(1-'Parameters and SSE'!$C$12)</f>
        <v>0.11532861114163674</v>
      </c>
      <c r="EH404" s="15">
        <f>(1-('Parameters and SSE'!$C$14/('Parameters and SSE'!$C$14+EH232))^'Parameters and SSE'!$C$13)*(1-'Parameters and SSE'!$C$12)</f>
        <v>0.11728453504389623</v>
      </c>
      <c r="EI404" s="15">
        <f>(1-('Parameters and SSE'!$C$14/('Parameters and SSE'!$C$14+EI232))^'Parameters and SSE'!$C$13)*(1-'Parameters and SSE'!$C$12)</f>
        <v>0.11939842897593965</v>
      </c>
      <c r="EJ404" s="15">
        <f>(1-('Parameters and SSE'!$C$14/('Parameters and SSE'!$C$14+EJ232))^'Parameters and SSE'!$C$13)*(1-'Parameters and SSE'!$C$12)</f>
        <v>0.12153227387012948</v>
      </c>
      <c r="EK404" s="15">
        <f>(1-('Parameters and SSE'!$C$14/('Parameters and SSE'!$C$14+EK232))^'Parameters and SSE'!$C$13)*(1-'Parameters and SSE'!$C$12)</f>
        <v>0.12366854045599408</v>
      </c>
      <c r="EL404" s="15">
        <f>(1-('Parameters and SSE'!$C$14/('Parameters and SSE'!$C$14+EL232))^'Parameters and SSE'!$C$13)*(1-'Parameters and SSE'!$C$12)</f>
        <v>0.12580535321106964</v>
      </c>
      <c r="EM404" s="15">
        <f>(1-('Parameters and SSE'!$C$14/('Parameters and SSE'!$C$14+EM232))^'Parameters and SSE'!$C$13)*(1-'Parameters and SSE'!$C$12)</f>
        <v>0.12792855004318071</v>
      </c>
      <c r="EN404" s="15">
        <f>(1-('Parameters and SSE'!$C$14/('Parameters and SSE'!$C$14+EN232))^'Parameters and SSE'!$C$13)*(1-'Parameters and SSE'!$C$12)</f>
        <v>0.13006265076547646</v>
      </c>
      <c r="EO404" s="15">
        <f>(1-('Parameters and SSE'!$C$14/('Parameters and SSE'!$C$14+EO232))^'Parameters and SSE'!$C$13)*(1-'Parameters and SSE'!$C$12)</f>
        <v>0.13231010869926987</v>
      </c>
      <c r="EP404" s="15">
        <f>(1-('Parameters and SSE'!$C$14/('Parameters and SSE'!$C$14+EP232))^'Parameters and SSE'!$C$13)*(1-'Parameters and SSE'!$C$12)</f>
        <v>0.13456657029453806</v>
      </c>
      <c r="EQ404" s="15">
        <f>(1-('Parameters and SSE'!$C$14/('Parameters and SSE'!$C$14+EQ232))^'Parameters and SSE'!$C$13)*(1-'Parameters and SSE'!$C$12)</f>
        <v>0.13679845203207591</v>
      </c>
      <c r="ER404" s="15">
        <f>(1-('Parameters and SSE'!$C$14/('Parameters and SSE'!$C$14+ER232))^'Parameters and SSE'!$C$13)*(1-'Parameters and SSE'!$C$12)</f>
        <v>0.13878310813438816</v>
      </c>
      <c r="ES404" s="15">
        <f>(1-('Parameters and SSE'!$C$14/('Parameters and SSE'!$C$14+ES232))^'Parameters and SSE'!$C$13)*(1-'Parameters and SSE'!$C$12)</f>
        <v>0.14078414506139147</v>
      </c>
      <c r="ET404" s="15">
        <f>(1-('Parameters and SSE'!$C$14/('Parameters and SSE'!$C$14+ET232))^'Parameters and SSE'!$C$13)*(1-'Parameters and SSE'!$C$12)</f>
        <v>0.14278100400145613</v>
      </c>
      <c r="EU404" s="15">
        <f>(1-('Parameters and SSE'!$C$14/('Parameters and SSE'!$C$14+EU232))^'Parameters and SSE'!$C$13)*(1-'Parameters and SSE'!$C$12)</f>
        <v>0.14488235193849353</v>
      </c>
      <c r="EV404" s="15">
        <f>(1-('Parameters and SSE'!$C$14/('Parameters and SSE'!$C$14+EV232))^'Parameters and SSE'!$C$13)*(1-'Parameters and SSE'!$C$12)</f>
        <v>0.14694434311668517</v>
      </c>
      <c r="EW404" s="15">
        <f>(1-('Parameters and SSE'!$C$14/('Parameters and SSE'!$C$14+EW232))^'Parameters and SSE'!$C$13)*(1-'Parameters and SSE'!$C$12)</f>
        <v>0.14905425132033071</v>
      </c>
      <c r="EX404" s="15">
        <f>(1-('Parameters and SSE'!$C$14/('Parameters and SSE'!$C$14+EX232))^'Parameters and SSE'!$C$13)*(1-'Parameters and SSE'!$C$12)</f>
        <v>0.15121065796861752</v>
      </c>
      <c r="EY404" s="15">
        <f>(1-('Parameters and SSE'!$C$14/('Parameters and SSE'!$C$14+EY232))^'Parameters and SSE'!$C$13)*(1-'Parameters and SSE'!$C$12)</f>
        <v>0.15341994342613899</v>
      </c>
      <c r="EZ404" s="15">
        <f>(1-('Parameters and SSE'!$C$14/('Parameters and SSE'!$C$14+EZ232))^'Parameters and SSE'!$C$13)*(1-'Parameters and SSE'!$C$12)</f>
        <v>0.15563383520447621</v>
      </c>
      <c r="FA404" s="15">
        <f>(1-('Parameters and SSE'!$C$14/('Parameters and SSE'!$C$14+FA232))^'Parameters and SSE'!$C$13)*(1-'Parameters and SSE'!$C$12)</f>
        <v>0.15795584159788562</v>
      </c>
      <c r="FB404" s="15">
        <f>(1-('Parameters and SSE'!$C$14/('Parameters and SSE'!$C$14+FB232))^'Parameters and SSE'!$C$13)*(1-'Parameters and SSE'!$C$12)</f>
        <v>0.16029875088217047</v>
      </c>
      <c r="FC404" s="15">
        <f>(1-('Parameters and SSE'!$C$14/('Parameters and SSE'!$C$14+FC232))^'Parameters and SSE'!$C$13)*(1-'Parameters and SSE'!$C$12)</f>
        <v>0.16260863056242181</v>
      </c>
      <c r="FD404" s="15">
        <f>(1-('Parameters and SSE'!$C$14/('Parameters and SSE'!$C$14+FD232))^'Parameters and SSE'!$C$13)*(1-'Parameters and SSE'!$C$12)</f>
        <v>0.16467669565784485</v>
      </c>
      <c r="FE404" s="15">
        <f>(1-('Parameters and SSE'!$C$14/('Parameters and SSE'!$C$14+FE232))^'Parameters and SSE'!$C$13)*(1-'Parameters and SSE'!$C$12)</f>
        <v>0.16672472547538286</v>
      </c>
      <c r="FF404" s="15">
        <f>(1-('Parameters and SSE'!$C$14/('Parameters and SSE'!$C$14+FF232))^'Parameters and SSE'!$C$13)*(1-'Parameters and SSE'!$C$12)</f>
        <v>0.16878336942098379</v>
      </c>
      <c r="FG404" s="15"/>
      <c r="FH404" s="15"/>
      <c r="FI404" s="15"/>
      <c r="FJ404" s="43">
        <v>584.43825200177184</v>
      </c>
      <c r="FK404" s="15"/>
      <c r="FL404" s="15"/>
      <c r="FM404" s="15"/>
      <c r="FN404" s="15"/>
      <c r="FO404" s="15"/>
      <c r="FP404" s="15"/>
      <c r="FQ404" s="15"/>
      <c r="FR404" s="15"/>
      <c r="FS404" s="15"/>
      <c r="FT404" s="15"/>
      <c r="FU404" s="15"/>
      <c r="FV404" s="15"/>
      <c r="FW404" s="15"/>
      <c r="FX404" s="15"/>
      <c r="FY404" s="15"/>
      <c r="FZ404" s="15"/>
      <c r="GA404" s="15"/>
      <c r="GB404" s="15"/>
      <c r="GC404" s="15"/>
      <c r="GD404" s="15"/>
      <c r="GE404" s="15"/>
      <c r="GF404" s="15"/>
      <c r="GG404" s="15"/>
      <c r="GH404" s="15"/>
      <c r="GI404" s="15"/>
      <c r="GJ404" s="15"/>
      <c r="GK404" s="15"/>
      <c r="GL404" s="15"/>
      <c r="GM404" s="15"/>
      <c r="GN404" s="15"/>
      <c r="GO404" s="15"/>
      <c r="GP404" s="15"/>
      <c r="GQ404" s="15"/>
      <c r="GR404" s="15"/>
      <c r="GS404" s="15"/>
      <c r="GT404" s="15"/>
      <c r="GU404" s="15"/>
      <c r="GV404" s="15"/>
      <c r="GW404" s="15"/>
      <c r="GX404" s="15"/>
      <c r="GY404" s="15"/>
      <c r="GZ404" s="15"/>
      <c r="HA404" s="15"/>
      <c r="HB404" s="15"/>
      <c r="HC404" s="15"/>
      <c r="HD404" s="15"/>
      <c r="HE404" s="15"/>
      <c r="HF404" s="15"/>
      <c r="HG404" s="15"/>
      <c r="HH404" s="15"/>
      <c r="HI404" s="15"/>
      <c r="HJ404" s="15"/>
      <c r="HK404" s="15"/>
      <c r="HL404" s="15"/>
      <c r="HM404" s="15"/>
      <c r="HN404" s="15"/>
      <c r="HO404" s="15"/>
      <c r="HP404" s="15"/>
      <c r="HQ404" s="15"/>
      <c r="HR404" s="15"/>
      <c r="HS404" s="15"/>
      <c r="HT404" s="15"/>
      <c r="HU404" s="15"/>
      <c r="HV404" s="15"/>
      <c r="HW404" s="15"/>
      <c r="HX404" s="15"/>
      <c r="HY404" s="15"/>
    </row>
    <row r="405" spans="2:233" x14ac:dyDescent="0.25">
      <c r="B405" s="37">
        <f t="shared" si="1391"/>
        <v>37</v>
      </c>
      <c r="C405" s="16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  <c r="AD405" s="15"/>
      <c r="AE405" s="15"/>
      <c r="AF405" s="15"/>
      <c r="AG405" s="15"/>
      <c r="AH405" s="15"/>
      <c r="AI405" s="15"/>
      <c r="AJ405" s="15"/>
      <c r="AK405" s="15"/>
      <c r="AL405" s="15"/>
      <c r="AM405" s="44">
        <f>(1-('Parameters and SSE'!$C$14/('Parameters and SSE'!$C$14+AM233))^'Parameters and SSE'!$C$13)*(1-'Parameters and SSE'!$C$12)</f>
        <v>8.2514111116651009E-6</v>
      </c>
      <c r="AN405" s="15">
        <f>(1-('Parameters and SSE'!$C$14/('Parameters and SSE'!$C$14+AN233))^'Parameters and SSE'!$C$13)*(1-'Parameters and SSE'!$C$12)</f>
        <v>3.5730086602616847E-5</v>
      </c>
      <c r="AO405" s="15">
        <f>(1-('Parameters and SSE'!$C$14/('Parameters and SSE'!$C$14+AO233))^'Parameters and SSE'!$C$13)*(1-'Parameters and SSE'!$C$12)</f>
        <v>8.7251274573961531E-5</v>
      </c>
      <c r="AP405" s="15">
        <f>(1-('Parameters and SSE'!$C$14/('Parameters and SSE'!$C$14+AP233))^'Parameters and SSE'!$C$13)*(1-'Parameters and SSE'!$C$12)</f>
        <v>1.654139848042152E-4</v>
      </c>
      <c r="AQ405" s="15">
        <f>(1-('Parameters and SSE'!$C$14/('Parameters and SSE'!$C$14+AQ233))^'Parameters and SSE'!$C$13)*(1-'Parameters and SSE'!$C$12)</f>
        <v>2.7592476988413624E-4</v>
      </c>
      <c r="AR405" s="15">
        <f>(1-('Parameters and SSE'!$C$14/('Parameters and SSE'!$C$14+AR233))^'Parameters and SSE'!$C$13)*(1-'Parameters and SSE'!$C$12)</f>
        <v>4.1534120580758729E-4</v>
      </c>
      <c r="AS405" s="15">
        <f>(1-('Parameters and SSE'!$C$14/('Parameters and SSE'!$C$14+AS233))^'Parameters and SSE'!$C$13)*(1-'Parameters and SSE'!$C$12)</f>
        <v>5.8328563823051706E-4</v>
      </c>
      <c r="AT405" s="15">
        <f>(1-('Parameters and SSE'!$C$14/('Parameters and SSE'!$C$14+AT233))^'Parameters and SSE'!$C$13)*(1-'Parameters and SSE'!$C$12)</f>
        <v>7.8841472910212435E-4</v>
      </c>
      <c r="AU405" s="15">
        <f>(1-('Parameters and SSE'!$C$14/('Parameters and SSE'!$C$14+AU233))^'Parameters and SSE'!$C$13)*(1-'Parameters and SSE'!$C$12)</f>
        <v>1.030536960274632E-3</v>
      </c>
      <c r="AV405" s="15">
        <f>(1-('Parameters and SSE'!$C$14/('Parameters and SSE'!$C$14+AV233))^'Parameters and SSE'!$C$13)*(1-'Parameters and SSE'!$C$12)</f>
        <v>1.3151357037054145E-3</v>
      </c>
      <c r="AW405" s="15">
        <f>(1-('Parameters and SSE'!$C$14/('Parameters and SSE'!$C$14+AW233))^'Parameters and SSE'!$C$13)*(1-'Parameters and SSE'!$C$12)</f>
        <v>1.6818462895395242E-3</v>
      </c>
      <c r="AX405" s="15">
        <f>(1-('Parameters and SSE'!$C$14/('Parameters and SSE'!$C$14+AX233))^'Parameters and SSE'!$C$13)*(1-'Parameters and SSE'!$C$12)</f>
        <v>2.0908309266465122E-3</v>
      </c>
      <c r="AY405" s="15">
        <f>(1-('Parameters and SSE'!$C$14/('Parameters and SSE'!$C$14+AY233))^'Parameters and SSE'!$C$13)*(1-'Parameters and SSE'!$C$12)</f>
        <v>2.525246044587572E-3</v>
      </c>
      <c r="AZ405" s="15">
        <f>(1-('Parameters and SSE'!$C$14/('Parameters and SSE'!$C$14+AZ233))^'Parameters and SSE'!$C$13)*(1-'Parameters and SSE'!$C$12)</f>
        <v>2.8949351571942233E-3</v>
      </c>
      <c r="BA405" s="15">
        <f>(1-('Parameters and SSE'!$C$14/('Parameters and SSE'!$C$14+BA233))^'Parameters and SSE'!$C$13)*(1-'Parameters and SSE'!$C$12)</f>
        <v>3.2884687399254132E-3</v>
      </c>
      <c r="BB405" s="15">
        <f>(1-('Parameters and SSE'!$C$14/('Parameters and SSE'!$C$14+BB233))^'Parameters and SSE'!$C$13)*(1-'Parameters and SSE'!$C$12)</f>
        <v>3.7174063851666676E-3</v>
      </c>
      <c r="BC405" s="15">
        <f>(1-('Parameters and SSE'!$C$14/('Parameters and SSE'!$C$14+BC233))^'Parameters and SSE'!$C$13)*(1-'Parameters and SSE'!$C$12)</f>
        <v>4.2414127963348201E-3</v>
      </c>
      <c r="BD405" s="15">
        <f>(1-('Parameters and SSE'!$C$14/('Parameters and SSE'!$C$14+BD233))^'Parameters and SSE'!$C$13)*(1-'Parameters and SSE'!$C$12)</f>
        <v>4.8100072583287037E-3</v>
      </c>
      <c r="BE405" s="15">
        <f>(1-('Parameters and SSE'!$C$14/('Parameters and SSE'!$C$14+BE233))^'Parameters and SSE'!$C$13)*(1-'Parameters and SSE'!$C$12)</f>
        <v>5.4123160268755325E-3</v>
      </c>
      <c r="BF405" s="15">
        <f>(1-('Parameters and SSE'!$C$14/('Parameters and SSE'!$C$14+BF233))^'Parameters and SSE'!$C$13)*(1-'Parameters and SSE'!$C$12)</f>
        <v>6.0376516909965983E-3</v>
      </c>
      <c r="BG405" s="15">
        <f>(1-('Parameters and SSE'!$C$14/('Parameters and SSE'!$C$14+BG233))^'Parameters and SSE'!$C$13)*(1-'Parameters and SSE'!$C$12)</f>
        <v>6.6942291851561442E-3</v>
      </c>
      <c r="BH405" s="15">
        <f>(1-('Parameters and SSE'!$C$14/('Parameters and SSE'!$C$14+BH233))^'Parameters and SSE'!$C$13)*(1-'Parameters and SSE'!$C$12)</f>
        <v>7.3865567115565774E-3</v>
      </c>
      <c r="BI405" s="15">
        <f>(1-('Parameters and SSE'!$C$14/('Parameters and SSE'!$C$14+BI233))^'Parameters and SSE'!$C$13)*(1-'Parameters and SSE'!$C$12)</f>
        <v>8.1615402011379953E-3</v>
      </c>
      <c r="BJ405" s="15">
        <f>(1-('Parameters and SSE'!$C$14/('Parameters and SSE'!$C$14+BJ233))^'Parameters and SSE'!$C$13)*(1-'Parameters and SSE'!$C$12)</f>
        <v>8.9696190079866962E-3</v>
      </c>
      <c r="BK405" s="15">
        <f>(1-('Parameters and SSE'!$C$14/('Parameters and SSE'!$C$14+BK233))^'Parameters and SSE'!$C$13)*(1-'Parameters and SSE'!$C$12)</f>
        <v>9.8174286097369463E-3</v>
      </c>
      <c r="BL405" s="15">
        <f>(1-('Parameters and SSE'!$C$14/('Parameters and SSE'!$C$14+BL233))^'Parameters and SSE'!$C$13)*(1-'Parameters and SSE'!$C$12)</f>
        <v>1.0598554734547988E-2</v>
      </c>
      <c r="BM405" s="15">
        <f>(1-('Parameters and SSE'!$C$14/('Parameters and SSE'!$C$14+BM233))^'Parameters and SSE'!$C$13)*(1-'Parameters and SSE'!$C$12)</f>
        <v>1.1418290064408367E-2</v>
      </c>
      <c r="BN405" s="15">
        <f>(1-('Parameters and SSE'!$C$14/('Parameters and SSE'!$C$14+BN233))^'Parameters and SSE'!$C$13)*(1-'Parameters and SSE'!$C$12)</f>
        <v>1.2275169658482592E-2</v>
      </c>
      <c r="BO405" s="15">
        <f>(1-('Parameters and SSE'!$C$14/('Parameters and SSE'!$C$14+BO233))^'Parameters and SSE'!$C$13)*(1-'Parameters and SSE'!$C$12)</f>
        <v>1.3219152083550531E-2</v>
      </c>
      <c r="BP405" s="15">
        <f>(1-('Parameters and SSE'!$C$14/('Parameters and SSE'!$C$14+BP233))^'Parameters and SSE'!$C$13)*(1-'Parameters and SSE'!$C$12)</f>
        <v>1.4212900902925736E-2</v>
      </c>
      <c r="BQ405" s="15">
        <f>(1-('Parameters and SSE'!$C$14/('Parameters and SSE'!$C$14+BQ233))^'Parameters and SSE'!$C$13)*(1-'Parameters and SSE'!$C$12)</f>
        <v>1.5227457656624172E-2</v>
      </c>
      <c r="BR405" s="15">
        <f>(1-('Parameters and SSE'!$C$14/('Parameters and SSE'!$C$14+BR233))^'Parameters and SSE'!$C$13)*(1-'Parameters and SSE'!$C$12)</f>
        <v>1.627392395817304E-2</v>
      </c>
      <c r="BS405" s="15">
        <f>(1-('Parameters and SSE'!$C$14/('Parameters and SSE'!$C$14+BS233))^'Parameters and SSE'!$C$13)*(1-'Parameters and SSE'!$C$12)</f>
        <v>1.7343216052230673E-2</v>
      </c>
      <c r="BT405" s="15">
        <f>(1-('Parameters and SSE'!$C$14/('Parameters and SSE'!$C$14+BT233))^'Parameters and SSE'!$C$13)*(1-'Parameters and SSE'!$C$12)</f>
        <v>1.8440454541505929E-2</v>
      </c>
      <c r="BU405" s="15">
        <f>(1-('Parameters and SSE'!$C$14/('Parameters and SSE'!$C$14+BU233))^'Parameters and SSE'!$C$13)*(1-'Parameters and SSE'!$C$12)</f>
        <v>1.9603170625360402E-2</v>
      </c>
      <c r="BV405" s="15">
        <f>(1-('Parameters and SSE'!$C$14/('Parameters and SSE'!$C$14+BV233))^'Parameters and SSE'!$C$13)*(1-'Parameters and SSE'!$C$12)</f>
        <v>2.0790930715757713E-2</v>
      </c>
      <c r="BW405" s="15">
        <f>(1-('Parameters and SSE'!$C$14/('Parameters and SSE'!$C$14+BW233))^'Parameters and SSE'!$C$13)*(1-'Parameters and SSE'!$C$12)</f>
        <v>2.2022837179743543E-2</v>
      </c>
      <c r="BX405" s="15">
        <f>(1-('Parameters and SSE'!$C$14/('Parameters and SSE'!$C$14+BX233))^'Parameters and SSE'!$C$13)*(1-'Parameters and SSE'!$C$12)</f>
        <v>2.3178989346674995E-2</v>
      </c>
      <c r="BY405" s="15">
        <f>(1-('Parameters and SSE'!$C$14/('Parameters and SSE'!$C$14+BY233))^'Parameters and SSE'!$C$13)*(1-'Parameters and SSE'!$C$12)</f>
        <v>2.4364844804985269E-2</v>
      </c>
      <c r="BZ405" s="15">
        <f>(1-('Parameters and SSE'!$C$14/('Parameters and SSE'!$C$14+BZ233))^'Parameters and SSE'!$C$13)*(1-'Parameters and SSE'!$C$12)</f>
        <v>2.5564956448805621E-2</v>
      </c>
      <c r="CA405" s="15">
        <f>(1-('Parameters and SSE'!$C$14/('Parameters and SSE'!$C$14+CA233))^'Parameters and SSE'!$C$13)*(1-'Parameters and SSE'!$C$12)</f>
        <v>2.6839852959305421E-2</v>
      </c>
      <c r="CB405" s="15">
        <f>(1-('Parameters and SSE'!$C$14/('Parameters and SSE'!$C$14+CB233))^'Parameters and SSE'!$C$13)*(1-'Parameters and SSE'!$C$12)</f>
        <v>2.8114579823770965E-2</v>
      </c>
      <c r="CC405" s="15">
        <f>(1-('Parameters and SSE'!$C$14/('Parameters and SSE'!$C$14+CC233))^'Parameters and SSE'!$C$13)*(1-'Parameters and SSE'!$C$12)</f>
        <v>2.938656084053844E-2</v>
      </c>
      <c r="CD405" s="15">
        <f>(1-('Parameters and SSE'!$C$14/('Parameters and SSE'!$C$14+CD233))^'Parameters and SSE'!$C$13)*(1-'Parameters and SSE'!$C$12)</f>
        <v>3.0651614794183463E-2</v>
      </c>
      <c r="CE405" s="15">
        <f>(1-('Parameters and SSE'!$C$14/('Parameters and SSE'!$C$14+CE233))^'Parameters and SSE'!$C$13)*(1-'Parameters and SSE'!$C$12)</f>
        <v>3.1916227909223195E-2</v>
      </c>
      <c r="CF405" s="15">
        <f>(1-('Parameters and SSE'!$C$14/('Parameters and SSE'!$C$14+CF233))^'Parameters and SSE'!$C$13)*(1-'Parameters and SSE'!$C$12)</f>
        <v>3.3181938007656502E-2</v>
      </c>
      <c r="CG405" s="15">
        <f>(1-('Parameters and SSE'!$C$14/('Parameters and SSE'!$C$14+CG233))^'Parameters and SSE'!$C$13)*(1-'Parameters and SSE'!$C$12)</f>
        <v>3.4481059064280013E-2</v>
      </c>
      <c r="CH405" s="15">
        <f>(1-('Parameters and SSE'!$C$14/('Parameters and SSE'!$C$14+CH233))^'Parameters and SSE'!$C$13)*(1-'Parameters and SSE'!$C$12)</f>
        <v>3.5786161143561694E-2</v>
      </c>
      <c r="CI405" s="15">
        <f>(1-('Parameters and SSE'!$C$14/('Parameters and SSE'!$C$14+CI233))^'Parameters and SSE'!$C$13)*(1-'Parameters and SSE'!$C$12)</f>
        <v>3.7068432593195422E-2</v>
      </c>
      <c r="CJ405" s="15">
        <f>(1-('Parameters and SSE'!$C$14/('Parameters and SSE'!$C$14+CJ233))^'Parameters and SSE'!$C$13)*(1-'Parameters and SSE'!$C$12)</f>
        <v>3.8182671980106359E-2</v>
      </c>
      <c r="CK405" s="15">
        <f>(1-('Parameters and SSE'!$C$14/('Parameters and SSE'!$C$14+CK233))^'Parameters and SSE'!$C$13)*(1-'Parameters and SSE'!$C$12)</f>
        <v>3.921757378255851E-2</v>
      </c>
      <c r="CL405" s="15">
        <f>(1-('Parameters and SSE'!$C$14/('Parameters and SSE'!$C$14+CL233))^'Parameters and SSE'!$C$13)*(1-'Parameters and SSE'!$C$12)</f>
        <v>4.0204487819797317E-2</v>
      </c>
      <c r="CM405" s="15">
        <f>(1-('Parameters and SSE'!$C$14/('Parameters and SSE'!$C$14+CM233))^'Parameters and SSE'!$C$13)*(1-'Parameters and SSE'!$C$12)</f>
        <v>4.1237564636732421E-2</v>
      </c>
      <c r="CN405" s="15">
        <f>(1-('Parameters and SSE'!$C$14/('Parameters and SSE'!$C$14+CN233))^'Parameters and SSE'!$C$13)*(1-'Parameters and SSE'!$C$12)</f>
        <v>4.2255524308694399E-2</v>
      </c>
      <c r="CO405" s="15">
        <f>(1-('Parameters and SSE'!$C$14/('Parameters and SSE'!$C$14+CO233))^'Parameters and SSE'!$C$13)*(1-'Parameters and SSE'!$C$12)</f>
        <v>4.3274876891867625E-2</v>
      </c>
      <c r="CP405" s="15">
        <f>(1-('Parameters and SSE'!$C$14/('Parameters and SSE'!$C$14+CP233))^'Parameters and SSE'!$C$13)*(1-'Parameters and SSE'!$C$12)</f>
        <v>4.4303075536177454E-2</v>
      </c>
      <c r="CQ405" s="15">
        <f>(1-('Parameters and SSE'!$C$14/('Parameters and SSE'!$C$14+CQ233))^'Parameters and SSE'!$C$13)*(1-'Parameters and SSE'!$C$12)</f>
        <v>4.537370738624294E-2</v>
      </c>
      <c r="CR405" s="15">
        <f>(1-('Parameters and SSE'!$C$14/('Parameters and SSE'!$C$14+CR233))^'Parameters and SSE'!$C$13)*(1-'Parameters and SSE'!$C$12)</f>
        <v>4.647169562811064E-2</v>
      </c>
      <c r="CS405" s="15">
        <f>(1-('Parameters and SSE'!$C$14/('Parameters and SSE'!$C$14+CS233))^'Parameters and SSE'!$C$13)*(1-'Parameters and SSE'!$C$12)</f>
        <v>4.770567684535431E-2</v>
      </c>
      <c r="CT405" s="15">
        <f>(1-('Parameters and SSE'!$C$14/('Parameters and SSE'!$C$14+CT233))^'Parameters and SSE'!$C$13)*(1-'Parameters and SSE'!$C$12)</f>
        <v>4.9110934498920511E-2</v>
      </c>
      <c r="CU405" s="15">
        <f>(1-('Parameters and SSE'!$C$14/('Parameters and SSE'!$C$14+CU233))^'Parameters and SSE'!$C$13)*(1-'Parameters and SSE'!$C$12)</f>
        <v>5.0510772549194081E-2</v>
      </c>
      <c r="CV405" s="15">
        <f>(1-('Parameters and SSE'!$C$14/('Parameters and SSE'!$C$14+CV233))^'Parameters and SSE'!$C$13)*(1-'Parameters and SSE'!$C$12)</f>
        <v>5.1753145421300356E-2</v>
      </c>
      <c r="CW405" s="15">
        <f>(1-('Parameters and SSE'!$C$14/('Parameters and SSE'!$C$14+CW233))^'Parameters and SSE'!$C$13)*(1-'Parameters and SSE'!$C$12)</f>
        <v>5.2895613367478431E-2</v>
      </c>
      <c r="CX405" s="15">
        <f>(1-('Parameters and SSE'!$C$14/('Parameters and SSE'!$C$14+CX233))^'Parameters and SSE'!$C$13)*(1-'Parameters and SSE'!$C$12)</f>
        <v>5.410410246933605E-2</v>
      </c>
      <c r="CY405" s="15">
        <f>(1-('Parameters and SSE'!$C$14/('Parameters and SSE'!$C$14+CY233))^'Parameters and SSE'!$C$13)*(1-'Parameters and SSE'!$C$12)</f>
        <v>5.5407157639753159E-2</v>
      </c>
      <c r="CZ405" s="15">
        <f>(1-('Parameters and SSE'!$C$14/('Parameters and SSE'!$C$14+CZ233))^'Parameters and SSE'!$C$13)*(1-'Parameters and SSE'!$C$12)</f>
        <v>5.6700620874030473E-2</v>
      </c>
      <c r="DA405" s="15">
        <f>(1-('Parameters and SSE'!$C$14/('Parameters and SSE'!$C$14+DA233))^'Parameters and SSE'!$C$13)*(1-'Parameters and SSE'!$C$12)</f>
        <v>5.8024309037262529E-2</v>
      </c>
      <c r="DB405" s="15">
        <f>(1-('Parameters and SSE'!$C$14/('Parameters and SSE'!$C$14+DB233))^'Parameters and SSE'!$C$13)*(1-'Parameters and SSE'!$C$12)</f>
        <v>5.9384419222088605E-2</v>
      </c>
      <c r="DC405" s="15">
        <f>(1-('Parameters and SSE'!$C$14/('Parameters and SSE'!$C$14+DC233))^'Parameters and SSE'!$C$13)*(1-'Parameters and SSE'!$C$12)</f>
        <v>6.0819003304698319E-2</v>
      </c>
      <c r="DD405" s="15">
        <f>(1-('Parameters and SSE'!$C$14/('Parameters and SSE'!$C$14+DD233))^'Parameters and SSE'!$C$13)*(1-'Parameters and SSE'!$C$12)</f>
        <v>6.2260029354680724E-2</v>
      </c>
      <c r="DE405" s="15">
        <f>(1-('Parameters and SSE'!$C$14/('Parameters and SSE'!$C$14+DE233))^'Parameters and SSE'!$C$13)*(1-'Parameters and SSE'!$C$12)</f>
        <v>6.3801169045510545E-2</v>
      </c>
      <c r="DF405" s="15">
        <f>(1-('Parameters and SSE'!$C$14/('Parameters and SSE'!$C$14+DF233))^'Parameters and SSE'!$C$13)*(1-'Parameters and SSE'!$C$12)</f>
        <v>6.5353235770576529E-2</v>
      </c>
      <c r="DG405" s="15">
        <f>(1-('Parameters and SSE'!$C$14/('Parameters and SSE'!$C$14+DG233))^'Parameters and SSE'!$C$13)*(1-'Parameters and SSE'!$C$12)</f>
        <v>6.6929347166926834E-2</v>
      </c>
      <c r="DH405" s="15">
        <f>(1-('Parameters and SSE'!$C$14/('Parameters and SSE'!$C$14+DH233))^'Parameters and SSE'!$C$13)*(1-'Parameters and SSE'!$C$12)</f>
        <v>6.8375723256944937E-2</v>
      </c>
      <c r="DI405" s="15">
        <f>(1-('Parameters and SSE'!$C$14/('Parameters and SSE'!$C$14+DI233))^'Parameters and SSE'!$C$13)*(1-'Parameters and SSE'!$C$12)</f>
        <v>6.9842893318269914E-2</v>
      </c>
      <c r="DJ405" s="15">
        <f>(1-('Parameters and SSE'!$C$14/('Parameters and SSE'!$C$14+DJ233))^'Parameters and SSE'!$C$13)*(1-'Parameters and SSE'!$C$12)</f>
        <v>7.1346350203423073E-2</v>
      </c>
      <c r="DK405" s="15">
        <f>(1-('Parameters and SSE'!$C$14/('Parameters and SSE'!$C$14+DK233))^'Parameters and SSE'!$C$13)*(1-'Parameters and SSE'!$C$12)</f>
        <v>7.2960459121319779E-2</v>
      </c>
      <c r="DL405" s="15">
        <f>(1-('Parameters and SSE'!$C$14/('Parameters and SSE'!$C$14+DL233))^'Parameters and SSE'!$C$13)*(1-'Parameters and SSE'!$C$12)</f>
        <v>7.4616027629846704E-2</v>
      </c>
      <c r="DM405" s="15">
        <f>(1-('Parameters and SSE'!$C$14/('Parameters and SSE'!$C$14+DM233))^'Parameters and SSE'!$C$13)*(1-'Parameters and SSE'!$C$12)</f>
        <v>7.6301979570737172E-2</v>
      </c>
      <c r="DN405" s="15">
        <f>(1-('Parameters and SSE'!$C$14/('Parameters and SSE'!$C$14+DN233))^'Parameters and SSE'!$C$13)*(1-'Parameters and SSE'!$C$12)</f>
        <v>7.8023957374482533E-2</v>
      </c>
      <c r="DO405" s="15">
        <f>(1-('Parameters and SSE'!$C$14/('Parameters and SSE'!$C$14+DO233))^'Parameters and SSE'!$C$13)*(1-'Parameters and SSE'!$C$12)</f>
        <v>7.9716952440316929E-2</v>
      </c>
      <c r="DP405" s="15">
        <f>(1-('Parameters and SSE'!$C$14/('Parameters and SSE'!$C$14+DP233))^'Parameters and SSE'!$C$13)*(1-'Parameters and SSE'!$C$12)</f>
        <v>8.1363699986782681E-2</v>
      </c>
      <c r="DQ405" s="15">
        <f>(1-('Parameters and SSE'!$C$14/('Parameters and SSE'!$C$14+DQ233))^'Parameters and SSE'!$C$13)*(1-'Parameters and SSE'!$C$12)</f>
        <v>8.3064910293865021E-2</v>
      </c>
      <c r="DR405" s="15">
        <f>(1-('Parameters and SSE'!$C$14/('Parameters and SSE'!$C$14+DR233))^'Parameters and SSE'!$C$13)*(1-'Parameters and SSE'!$C$12)</f>
        <v>8.4785693818886426E-2</v>
      </c>
      <c r="DS405" s="15">
        <f>(1-('Parameters and SSE'!$C$14/('Parameters and SSE'!$C$14+DS233))^'Parameters and SSE'!$C$13)*(1-'Parameters and SSE'!$C$12)</f>
        <v>8.657575530949356E-2</v>
      </c>
      <c r="DT405" s="15">
        <f>(1-('Parameters and SSE'!$C$14/('Parameters and SSE'!$C$14+DT233))^'Parameters and SSE'!$C$13)*(1-'Parameters and SSE'!$C$12)</f>
        <v>8.8234862983474396E-2</v>
      </c>
      <c r="DU405" s="15">
        <f>(1-('Parameters and SSE'!$C$14/('Parameters and SSE'!$C$14+DU233))^'Parameters and SSE'!$C$13)*(1-'Parameters and SSE'!$C$12)</f>
        <v>8.9941182233075789E-2</v>
      </c>
      <c r="DV405" s="15">
        <f>(1-('Parameters and SSE'!$C$14/('Parameters and SSE'!$C$14+DV233))^'Parameters and SSE'!$C$13)*(1-'Parameters and SSE'!$C$12)</f>
        <v>9.1672778180513392E-2</v>
      </c>
      <c r="DW405" s="15">
        <f>(1-('Parameters and SSE'!$C$14/('Parameters and SSE'!$C$14+DW233))^'Parameters and SSE'!$C$13)*(1-'Parameters and SSE'!$C$12)</f>
        <v>9.353874232608711E-2</v>
      </c>
      <c r="DX405" s="15">
        <f>(1-('Parameters and SSE'!$C$14/('Parameters and SSE'!$C$14+DX233))^'Parameters and SSE'!$C$13)*(1-'Parameters and SSE'!$C$12)</f>
        <v>9.5471690883222257E-2</v>
      </c>
      <c r="DY405" s="15">
        <f>(1-('Parameters and SSE'!$C$14/('Parameters and SSE'!$C$14+DY233))^'Parameters and SSE'!$C$13)*(1-'Parameters and SSE'!$C$12)</f>
        <v>9.744230506974666E-2</v>
      </c>
      <c r="DZ405" s="15">
        <f>(1-('Parameters and SSE'!$C$14/('Parameters and SSE'!$C$14+DZ233))^'Parameters and SSE'!$C$13)*(1-'Parameters and SSE'!$C$12)</f>
        <v>9.9442649923872181E-2</v>
      </c>
      <c r="EA405" s="15">
        <f>(1-('Parameters and SSE'!$C$14/('Parameters and SSE'!$C$14+EA233))^'Parameters and SSE'!$C$13)*(1-'Parameters and SSE'!$C$12)</f>
        <v>0.10141684053225501</v>
      </c>
      <c r="EB405" s="15">
        <f>(1-('Parameters and SSE'!$C$14/('Parameters and SSE'!$C$14+EB233))^'Parameters and SSE'!$C$13)*(1-'Parameters and SSE'!$C$12)</f>
        <v>0.10338734951579101</v>
      </c>
      <c r="EC405" s="15">
        <f>(1-('Parameters and SSE'!$C$14/('Parameters and SSE'!$C$14+EC233))^'Parameters and SSE'!$C$13)*(1-'Parameters and SSE'!$C$12)</f>
        <v>0.10543327793175858</v>
      </c>
      <c r="ED405" s="15">
        <f>(1-('Parameters and SSE'!$C$14/('Parameters and SSE'!$C$14+ED233))^'Parameters and SSE'!$C$13)*(1-'Parameters and SSE'!$C$12)</f>
        <v>0.10748318955172628</v>
      </c>
      <c r="EE405" s="15">
        <f>(1-('Parameters and SSE'!$C$14/('Parameters and SSE'!$C$14+EE233))^'Parameters and SSE'!$C$13)*(1-'Parameters and SSE'!$C$12)</f>
        <v>0.10956744468945805</v>
      </c>
      <c r="EF405" s="15">
        <f>(1-('Parameters and SSE'!$C$14/('Parameters and SSE'!$C$14+EF233))^'Parameters and SSE'!$C$13)*(1-'Parameters and SSE'!$C$12)</f>
        <v>0.11145973343096234</v>
      </c>
      <c r="EG405" s="15">
        <f>(1-('Parameters and SSE'!$C$14/('Parameters and SSE'!$C$14+EG233))^'Parameters and SSE'!$C$13)*(1-'Parameters and SSE'!$C$12)</f>
        <v>0.1133973852220511</v>
      </c>
      <c r="EH405" s="15">
        <f>(1-('Parameters and SSE'!$C$14/('Parameters and SSE'!$C$14+EH233))^'Parameters and SSE'!$C$13)*(1-'Parameters and SSE'!$C$12)</f>
        <v>0.11535441162453007</v>
      </c>
      <c r="EI405" s="15">
        <f>(1-('Parameters and SSE'!$C$14/('Parameters and SSE'!$C$14+EI233))^'Parameters and SSE'!$C$13)*(1-'Parameters and SSE'!$C$12)</f>
        <v>0.11746979934525283</v>
      </c>
      <c r="EJ405" s="15">
        <f>(1-('Parameters and SSE'!$C$14/('Parameters and SSE'!$C$14+EJ233))^'Parameters and SSE'!$C$13)*(1-'Parameters and SSE'!$C$12)</f>
        <v>0.11960545018255063</v>
      </c>
      <c r="EK405" s="15">
        <f>(1-('Parameters and SSE'!$C$14/('Parameters and SSE'!$C$14+EK233))^'Parameters and SSE'!$C$13)*(1-'Parameters and SSE'!$C$12)</f>
        <v>0.12174381449611188</v>
      </c>
      <c r="EL405" s="15">
        <f>(1-('Parameters and SSE'!$C$14/('Parameters and SSE'!$C$14+EL233))^'Parameters and SSE'!$C$13)*(1-'Parameters and SSE'!$C$12)</f>
        <v>0.12388300668546709</v>
      </c>
      <c r="EM405" s="15">
        <f>(1-('Parameters and SSE'!$C$14/('Parameters and SSE'!$C$14+EM233))^'Parameters and SSE'!$C$13)*(1-'Parameters and SSE'!$C$12)</f>
        <v>0.1260088386912975</v>
      </c>
      <c r="EN405" s="15">
        <f>(1-('Parameters and SSE'!$C$14/('Parameters and SSE'!$C$14+EN233))^'Parameters and SSE'!$C$13)*(1-'Parameters and SSE'!$C$12)</f>
        <v>0.12814585218898339</v>
      </c>
      <c r="EO405" s="15">
        <f>(1-('Parameters and SSE'!$C$14/('Parameters and SSE'!$C$14+EO233))^'Parameters and SSE'!$C$13)*(1-'Parameters and SSE'!$C$12)</f>
        <v>0.13039664802133172</v>
      </c>
      <c r="EP405" s="15">
        <f>(1-('Parameters and SSE'!$C$14/('Parameters and SSE'!$C$14+EP233))^'Parameters and SSE'!$C$13)*(1-'Parameters and SSE'!$C$12)</f>
        <v>0.13265672472665913</v>
      </c>
      <c r="EQ405" s="15">
        <f>(1-('Parameters and SSE'!$C$14/('Parameters and SSE'!$C$14+EQ233))^'Parameters and SSE'!$C$13)*(1-'Parameters and SSE'!$C$12)</f>
        <v>0.13489243496449529</v>
      </c>
      <c r="ER405" s="15">
        <f>(1-('Parameters and SSE'!$C$14/('Parameters and SSE'!$C$14+ER233))^'Parameters and SSE'!$C$13)*(1-'Parameters and SSE'!$C$12)</f>
        <v>0.13688071243896024</v>
      </c>
      <c r="ES405" s="15">
        <f>(1-('Parameters and SSE'!$C$14/('Parameters and SSE'!$C$14+ES233))^'Parameters and SSE'!$C$13)*(1-'Parameters and SSE'!$C$12)</f>
        <v>0.13888561200148078</v>
      </c>
      <c r="ET405" s="15">
        <f>(1-('Parameters and SSE'!$C$14/('Parameters and SSE'!$C$14+ET233))^'Parameters and SSE'!$C$13)*(1-'Parameters and SSE'!$C$12)</f>
        <v>0.14088653010932622</v>
      </c>
      <c r="EU405" s="15">
        <f>(1-('Parameters and SSE'!$C$14/('Parameters and SSE'!$C$14+EU233))^'Parameters and SSE'!$C$13)*(1-'Parameters and SSE'!$C$12)</f>
        <v>0.14299235845659067</v>
      </c>
      <c r="EV405" s="15">
        <f>(1-('Parameters and SSE'!$C$14/('Parameters and SSE'!$C$14+EV233))^'Parameters and SSE'!$C$13)*(1-'Parameters and SSE'!$C$12)</f>
        <v>0.14505894481008039</v>
      </c>
      <c r="EW405" s="15">
        <f>(1-('Parameters and SSE'!$C$14/('Parameters and SSE'!$C$14+EW233))^'Parameters and SSE'!$C$13)*(1-'Parameters and SSE'!$C$12)</f>
        <v>0.14717375188218668</v>
      </c>
      <c r="EX405" s="15">
        <f>(1-('Parameters and SSE'!$C$14/('Parameters and SSE'!$C$14+EX233))^'Parameters and SSE'!$C$13)*(1-'Parameters and SSE'!$C$12)</f>
        <v>0.14933536018082857</v>
      </c>
      <c r="EY405" s="15">
        <f>(1-('Parameters and SSE'!$C$14/('Parameters and SSE'!$C$14+EY233))^'Parameters and SSE'!$C$13)*(1-'Parameters and SSE'!$C$12)</f>
        <v>0.1515501678743244</v>
      </c>
      <c r="EZ405" s="15">
        <f>(1-('Parameters and SSE'!$C$14/('Parameters and SSE'!$C$14+EZ233))^'Parameters and SSE'!$C$13)*(1-'Parameters and SSE'!$C$12)</f>
        <v>0.15376978040187511</v>
      </c>
      <c r="FA405" s="15">
        <f>(1-('Parameters and SSE'!$C$14/('Parameters and SSE'!$C$14+FA233))^'Parameters and SSE'!$C$13)*(1-'Parameters and SSE'!$C$12)</f>
        <v>0.15609797615744586</v>
      </c>
      <c r="FB405" s="15">
        <f>(1-('Parameters and SSE'!$C$14/('Parameters and SSE'!$C$14+FB233))^'Parameters and SSE'!$C$13)*(1-'Parameters and SSE'!$C$12)</f>
        <v>0.15844731453450273</v>
      </c>
      <c r="FC405" s="15">
        <f>(1-('Parameters and SSE'!$C$14/('Parameters and SSE'!$C$14+FC233))^'Parameters and SSE'!$C$13)*(1-'Parameters and SSE'!$C$12)</f>
        <v>0.16076370786455987</v>
      </c>
      <c r="FD405" s="15">
        <f>(1-('Parameters and SSE'!$C$14/('Parameters and SSE'!$C$14+FD233))^'Parameters and SSE'!$C$13)*(1-'Parameters and SSE'!$C$12)</f>
        <v>0.16283775737733394</v>
      </c>
      <c r="FE405" s="15">
        <f>(1-('Parameters and SSE'!$C$14/('Parameters and SSE'!$C$14+FE233))^'Parameters and SSE'!$C$13)*(1-'Parameters and SSE'!$C$12)</f>
        <v>0.16489186090178712</v>
      </c>
      <c r="FF405" s="15">
        <f>(1-('Parameters and SSE'!$C$14/('Parameters and SSE'!$C$14+FF233))^'Parameters and SSE'!$C$13)*(1-'Parameters and SSE'!$C$12)</f>
        <v>0.16695675316504549</v>
      </c>
      <c r="FG405" s="15"/>
      <c r="FH405" s="15"/>
      <c r="FI405" s="15"/>
      <c r="FJ405" s="43">
        <v>588.74561517408222</v>
      </c>
      <c r="FK405" s="15"/>
      <c r="FL405" s="15"/>
      <c r="FM405" s="15"/>
      <c r="FN405" s="15"/>
      <c r="FO405" s="15"/>
      <c r="FP405" s="15"/>
      <c r="FQ405" s="15"/>
      <c r="FR405" s="15"/>
      <c r="FS405" s="15"/>
      <c r="FT405" s="15"/>
      <c r="FU405" s="15"/>
      <c r="FV405" s="15"/>
      <c r="FW405" s="15"/>
      <c r="FX405" s="15"/>
      <c r="FY405" s="15"/>
      <c r="FZ405" s="15"/>
      <c r="GA405" s="15"/>
      <c r="GB405" s="15"/>
      <c r="GC405" s="15"/>
      <c r="GD405" s="15"/>
      <c r="GE405" s="15"/>
      <c r="GF405" s="15"/>
      <c r="GG405" s="15"/>
      <c r="GH405" s="15"/>
      <c r="GI405" s="15"/>
      <c r="GJ405" s="15"/>
      <c r="GK405" s="15"/>
      <c r="GL405" s="15"/>
      <c r="GM405" s="15"/>
      <c r="GN405" s="15"/>
      <c r="GO405" s="15"/>
      <c r="GP405" s="15"/>
      <c r="GQ405" s="15"/>
      <c r="GR405" s="15"/>
      <c r="GS405" s="15"/>
      <c r="GT405" s="15"/>
      <c r="GU405" s="15"/>
      <c r="GV405" s="15"/>
      <c r="GW405" s="15"/>
      <c r="GX405" s="15"/>
      <c r="GY405" s="15"/>
      <c r="GZ405" s="15"/>
      <c r="HA405" s="15"/>
      <c r="HB405" s="15"/>
      <c r="HC405" s="15"/>
      <c r="HD405" s="15"/>
      <c r="HE405" s="15"/>
      <c r="HF405" s="15"/>
      <c r="HG405" s="15"/>
      <c r="HH405" s="15"/>
      <c r="HI405" s="15"/>
      <c r="HJ405" s="15"/>
      <c r="HK405" s="15"/>
      <c r="HL405" s="15"/>
      <c r="HM405" s="15"/>
      <c r="HN405" s="15"/>
      <c r="HO405" s="15"/>
      <c r="HP405" s="15"/>
      <c r="HQ405" s="15"/>
      <c r="HR405" s="15"/>
      <c r="HS405" s="15"/>
      <c r="HT405" s="15"/>
      <c r="HU405" s="15"/>
      <c r="HV405" s="15"/>
      <c r="HW405" s="15"/>
      <c r="HX405" s="15"/>
      <c r="HY405" s="15"/>
    </row>
    <row r="406" spans="2:233" x14ac:dyDescent="0.25">
      <c r="B406" s="37">
        <f t="shared" si="1391"/>
        <v>38</v>
      </c>
      <c r="C406" s="16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  <c r="AD406" s="15"/>
      <c r="AE406" s="15"/>
      <c r="AF406" s="15"/>
      <c r="AG406" s="15"/>
      <c r="AH406" s="15"/>
      <c r="AI406" s="15"/>
      <c r="AJ406" s="15"/>
      <c r="AK406" s="15"/>
      <c r="AL406" s="15"/>
      <c r="AM406" s="15"/>
      <c r="AN406" s="44">
        <f>(1-('Parameters and SSE'!$C$14/('Parameters and SSE'!$C$14+AN234))^'Parameters and SSE'!$C$13)*(1-'Parameters and SSE'!$C$12)</f>
        <v>7.4599087538125674E-6</v>
      </c>
      <c r="AO406" s="15">
        <f>(1-('Parameters and SSE'!$C$14/('Parameters and SSE'!$C$14+AO234))^'Parameters and SSE'!$C$13)*(1-'Parameters and SSE'!$C$12)</f>
        <v>3.5076566225257085E-5</v>
      </c>
      <c r="AP406" s="15">
        <f>(1-('Parameters and SSE'!$C$14/('Parameters and SSE'!$C$14+AP234))^'Parameters and SSE'!$C$13)*(1-'Parameters and SSE'!$C$12)</f>
        <v>8.6856403409875786E-5</v>
      </c>
      <c r="AQ406" s="15">
        <f>(1-('Parameters and SSE'!$C$14/('Parameters and SSE'!$C$14+AQ234))^'Parameters and SSE'!$C$13)*(1-'Parameters and SSE'!$C$12)</f>
        <v>1.6810349125416835E-4</v>
      </c>
      <c r="AR406" s="15">
        <f>(1-('Parameters and SSE'!$C$14/('Parameters and SSE'!$C$14+AR234))^'Parameters and SSE'!$C$13)*(1-'Parameters and SSE'!$C$12)</f>
        <v>2.7717596523696902E-4</v>
      </c>
      <c r="AS406" s="15">
        <f>(1-('Parameters and SSE'!$C$14/('Parameters and SSE'!$C$14+AS234))^'Parameters and SSE'!$C$13)*(1-'Parameters and SSE'!$C$12)</f>
        <v>4.1411713013130751E-4</v>
      </c>
      <c r="AT406" s="15">
        <f>(1-('Parameters and SSE'!$C$14/('Parameters and SSE'!$C$14+AT234))^'Parameters and SSE'!$C$13)*(1-'Parameters and SSE'!$C$12)</f>
        <v>5.863956516725347E-4</v>
      </c>
      <c r="AU406" s="15">
        <f>(1-('Parameters and SSE'!$C$14/('Parameters and SSE'!$C$14+AU234))^'Parameters and SSE'!$C$13)*(1-'Parameters and SSE'!$C$12)</f>
        <v>7.9430717916574253E-4</v>
      </c>
      <c r="AV406" s="15">
        <f>(1-('Parameters and SSE'!$C$14/('Parameters and SSE'!$C$14+AV234))^'Parameters and SSE'!$C$13)*(1-'Parameters and SSE'!$C$12)</f>
        <v>1.0429592012084251E-3</v>
      </c>
      <c r="AW406" s="15">
        <f>(1-('Parameters and SSE'!$C$14/('Parameters and SSE'!$C$14+AW234))^'Parameters and SSE'!$C$13)*(1-'Parameters and SSE'!$C$12)</f>
        <v>1.3678363228537996E-3</v>
      </c>
      <c r="AX406" s="15">
        <f>(1-('Parameters and SSE'!$C$14/('Parameters and SSE'!$C$14+AX234))^'Parameters and SSE'!$C$13)*(1-'Parameters and SSE'!$C$12)</f>
        <v>1.7343299593367877E-3</v>
      </c>
      <c r="AY406" s="15">
        <f>(1-('Parameters and SSE'!$C$14/('Parameters and SSE'!$C$14+AY234))^'Parameters and SSE'!$C$13)*(1-'Parameters and SSE'!$C$12)</f>
        <v>2.1273522742586586E-3</v>
      </c>
      <c r="AZ406" s="15">
        <f>(1-('Parameters and SSE'!$C$14/('Parameters and SSE'!$C$14+AZ234))^'Parameters and SSE'!$C$13)*(1-'Parameters and SSE'!$C$12)</f>
        <v>2.4645354876405927E-3</v>
      </c>
      <c r="BA406" s="15">
        <f>(1-('Parameters and SSE'!$C$14/('Parameters and SSE'!$C$14+BA234))^'Parameters and SSE'!$C$13)*(1-'Parameters and SSE'!$C$12)</f>
        <v>2.8259677101125174E-3</v>
      </c>
      <c r="BB406" s="15">
        <f>(1-('Parameters and SSE'!$C$14/('Parameters and SSE'!$C$14+BB234))^'Parameters and SSE'!$C$13)*(1-'Parameters and SSE'!$C$12)</f>
        <v>3.2223040072924445E-3</v>
      </c>
      <c r="BC406" s="15">
        <f>(1-('Parameters and SSE'!$C$14/('Parameters and SSE'!$C$14+BC234))^'Parameters and SSE'!$C$13)*(1-'Parameters and SSE'!$C$12)</f>
        <v>3.7090694260449798E-3</v>
      </c>
      <c r="BD406" s="15">
        <f>(1-('Parameters and SSE'!$C$14/('Parameters and SSE'!$C$14+BD234))^'Parameters and SSE'!$C$13)*(1-'Parameters and SSE'!$C$12)</f>
        <v>4.2397636692234836E-3</v>
      </c>
      <c r="BE406" s="15">
        <f>(1-('Parameters and SSE'!$C$14/('Parameters and SSE'!$C$14+BE234))^'Parameters and SSE'!$C$13)*(1-'Parameters and SSE'!$C$12)</f>
        <v>4.8043135233402246E-3</v>
      </c>
      <c r="BF406" s="15">
        <f>(1-('Parameters and SSE'!$C$14/('Parameters and SSE'!$C$14+BF234))^'Parameters and SSE'!$C$13)*(1-'Parameters and SSE'!$C$12)</f>
        <v>5.3926868745127849E-3</v>
      </c>
      <c r="BG406" s="15">
        <f>(1-('Parameters and SSE'!$C$14/('Parameters and SSE'!$C$14+BG234))^'Parameters and SSE'!$C$13)*(1-'Parameters and SSE'!$C$12)</f>
        <v>6.0125919197930797E-3</v>
      </c>
      <c r="BH406" s="15">
        <f>(1-('Parameters and SSE'!$C$14/('Parameters and SSE'!$C$14+BH234))^'Parameters and SSE'!$C$13)*(1-'Parameters and SSE'!$C$12)</f>
        <v>6.66830844928115E-3</v>
      </c>
      <c r="BI406" s="15">
        <f>(1-('Parameters and SSE'!$C$14/('Parameters and SSE'!$C$14+BI234))^'Parameters and SSE'!$C$13)*(1-'Parameters and SSE'!$C$12)</f>
        <v>7.404430598379007E-3</v>
      </c>
      <c r="BJ406" s="15">
        <f>(1-('Parameters and SSE'!$C$14/('Parameters and SSE'!$C$14+BJ234))^'Parameters and SSE'!$C$13)*(1-'Parameters and SSE'!$C$12)</f>
        <v>8.1740327500241881E-3</v>
      </c>
      <c r="BK406" s="15">
        <f>(1-('Parameters and SSE'!$C$14/('Parameters and SSE'!$C$14+BK234))^'Parameters and SSE'!$C$13)*(1-'Parameters and SSE'!$C$12)</f>
        <v>8.983459875982279E-3</v>
      </c>
      <c r="BL406" s="15">
        <f>(1-('Parameters and SSE'!$C$14/('Parameters and SSE'!$C$14+BL234))^'Parameters and SSE'!$C$13)*(1-'Parameters and SSE'!$C$12)</f>
        <v>9.7309131795931102E-3</v>
      </c>
      <c r="BM406" s="15">
        <f>(1-('Parameters and SSE'!$C$14/('Parameters and SSE'!$C$14+BM234))^'Parameters and SSE'!$C$13)*(1-'Parameters and SSE'!$C$12)</f>
        <v>1.051695512697539E-2</v>
      </c>
      <c r="BN406" s="15">
        <f>(1-('Parameters and SSE'!$C$14/('Parameters and SSE'!$C$14+BN234))^'Parameters and SSE'!$C$13)*(1-'Parameters and SSE'!$C$12)</f>
        <v>1.1340221538598245E-2</v>
      </c>
      <c r="BO406" s="15">
        <f>(1-('Parameters and SSE'!$C$14/('Parameters and SSE'!$C$14+BO234))^'Parameters and SSE'!$C$13)*(1-'Parameters and SSE'!$C$12)</f>
        <v>1.224883929564213E-2</v>
      </c>
      <c r="BP406" s="15">
        <f>(1-('Parameters and SSE'!$C$14/('Parameters and SSE'!$C$14+BP234))^'Parameters and SSE'!$C$13)*(1-'Parameters and SSE'!$C$12)</f>
        <v>1.3207014354588587E-2</v>
      </c>
      <c r="BQ406" s="15">
        <f>(1-('Parameters and SSE'!$C$14/('Parameters and SSE'!$C$14+BQ234))^'Parameters and SSE'!$C$13)*(1-'Parameters and SSE'!$C$12)</f>
        <v>1.4186845323399224E-2</v>
      </c>
      <c r="BR406" s="15">
        <f>(1-('Parameters and SSE'!$C$14/('Parameters and SSE'!$C$14+BR234))^'Parameters and SSE'!$C$13)*(1-'Parameters and SSE'!$C$12)</f>
        <v>1.5199043754399422E-2</v>
      </c>
      <c r="BS406" s="15">
        <f>(1-('Parameters and SSE'!$C$14/('Parameters and SSE'!$C$14+BS234))^'Parameters and SSE'!$C$13)*(1-'Parameters and SSE'!$C$12)</f>
        <v>1.6234818271066608E-2</v>
      </c>
      <c r="BT406" s="15">
        <f>(1-('Parameters and SSE'!$C$14/('Parameters and SSE'!$C$14+BT234))^'Parameters and SSE'!$C$13)*(1-'Parameters and SSE'!$C$12)</f>
        <v>1.7299118881913381E-2</v>
      </c>
      <c r="BU406" s="15">
        <f>(1-('Parameters and SSE'!$C$14/('Parameters and SSE'!$C$14+BU234))^'Parameters and SSE'!$C$13)*(1-'Parameters and SSE'!$C$12)</f>
        <v>1.8428399558808147E-2</v>
      </c>
      <c r="BV406" s="15">
        <f>(1-('Parameters and SSE'!$C$14/('Parameters and SSE'!$C$14+BV234))^'Parameters and SSE'!$C$13)*(1-'Parameters and SSE'!$C$12)</f>
        <v>1.9583433619227892E-2</v>
      </c>
      <c r="BW406" s="15">
        <f>(1-('Parameters and SSE'!$C$14/('Parameters and SSE'!$C$14+BW234))^'Parameters and SSE'!$C$13)*(1-'Parameters and SSE'!$C$12)</f>
        <v>2.0782811105831085E-2</v>
      </c>
      <c r="BX406" s="15">
        <f>(1-('Parameters and SSE'!$C$14/('Parameters and SSE'!$C$14+BX234))^'Parameters and SSE'!$C$13)*(1-'Parameters and SSE'!$C$12)</f>
        <v>2.1909692011935673E-2</v>
      </c>
      <c r="BY406" s="15">
        <f>(1-('Parameters and SSE'!$C$14/('Parameters and SSE'!$C$14+BY234))^'Parameters and SSE'!$C$13)*(1-'Parameters and SSE'!$C$12)</f>
        <v>2.3066746575489159E-2</v>
      </c>
      <c r="BZ406" s="15">
        <f>(1-('Parameters and SSE'!$C$14/('Parameters and SSE'!$C$14+BZ234))^'Parameters and SSE'!$C$13)*(1-'Parameters and SSE'!$C$12)</f>
        <v>2.4238893089401699E-2</v>
      </c>
      <c r="CA406" s="15">
        <f>(1-('Parameters and SSE'!$C$14/('Parameters and SSE'!$C$14+CA234))^'Parameters and SSE'!$C$13)*(1-'Parameters and SSE'!$C$12)</f>
        <v>2.5485287024191054E-2</v>
      </c>
      <c r="CB406" s="15">
        <f>(1-('Parameters and SSE'!$C$14/('Parameters and SSE'!$C$14+CB234))^'Parameters and SSE'!$C$13)*(1-'Parameters and SSE'!$C$12)</f>
        <v>2.6732672017105125E-2</v>
      </c>
      <c r="CC406" s="15">
        <f>(1-('Parameters and SSE'!$C$14/('Parameters and SSE'!$C$14+CC234))^'Parameters and SSE'!$C$13)*(1-'Parameters and SSE'!$C$12)</f>
        <v>2.7978472956072011E-2</v>
      </c>
      <c r="CD406" s="15">
        <f>(1-('Parameters and SSE'!$C$14/('Parameters and SSE'!$C$14+CD234))^'Parameters and SSE'!$C$13)*(1-'Parameters and SSE'!$C$12)</f>
        <v>2.9218537818746719E-2</v>
      </c>
      <c r="CE406" s="15">
        <f>(1-('Parameters and SSE'!$C$14/('Parameters and SSE'!$C$14+CE234))^'Parameters and SSE'!$C$13)*(1-'Parameters and SSE'!$C$12)</f>
        <v>3.0459173363666211E-2</v>
      </c>
      <c r="CF406" s="15">
        <f>(1-('Parameters and SSE'!$C$14/('Parameters and SSE'!$C$14+CF234))^'Parameters and SSE'!$C$13)*(1-'Parameters and SSE'!$C$12)</f>
        <v>3.1701846905456563E-2</v>
      </c>
      <c r="CG406" s="15">
        <f>(1-('Parameters and SSE'!$C$14/('Parameters and SSE'!$C$14+CG234))^'Parameters and SSE'!$C$13)*(1-'Parameters and SSE'!$C$12)</f>
        <v>3.2978272619143538E-2</v>
      </c>
      <c r="CH406" s="15">
        <f>(1-('Parameters and SSE'!$C$14/('Parameters and SSE'!$C$14+CH234))^'Parameters and SSE'!$C$13)*(1-'Parameters and SSE'!$C$12)</f>
        <v>3.4261493112046348E-2</v>
      </c>
      <c r="CI406" s="15">
        <f>(1-('Parameters and SSE'!$C$14/('Parameters and SSE'!$C$14+CI234))^'Parameters and SSE'!$C$13)*(1-'Parameters and SSE'!$C$12)</f>
        <v>3.552313120066692E-2</v>
      </c>
      <c r="CJ406" s="15">
        <f>(1-('Parameters and SSE'!$C$14/('Parameters and SSE'!$C$14+CJ234))^'Parameters and SSE'!$C$13)*(1-'Parameters and SSE'!$C$12)</f>
        <v>3.6620153004215575E-2</v>
      </c>
      <c r="CK406" s="15">
        <f>(1-('Parameters and SSE'!$C$14/('Parameters and SSE'!$C$14+CK234))^'Parameters and SSE'!$C$13)*(1-'Parameters and SSE'!$C$12)</f>
        <v>3.7639686232186303E-2</v>
      </c>
      <c r="CL406" s="15">
        <f>(1-('Parameters and SSE'!$C$14/('Parameters and SSE'!$C$14+CL234))^'Parameters and SSE'!$C$13)*(1-'Parameters and SSE'!$C$12)</f>
        <v>3.8612510054571052E-2</v>
      </c>
      <c r="CM406" s="15">
        <f>(1-('Parameters and SSE'!$C$14/('Parameters and SSE'!$C$14+CM234))^'Parameters and SSE'!$C$13)*(1-'Parameters and SSE'!$C$12)</f>
        <v>3.9631407763449991E-2</v>
      </c>
      <c r="CN406" s="15">
        <f>(1-('Parameters and SSE'!$C$14/('Parameters and SSE'!$C$14+CN234))^'Parameters and SSE'!$C$13)*(1-'Parameters and SSE'!$C$12)</f>
        <v>4.0635938733344035E-2</v>
      </c>
      <c r="CO406" s="15">
        <f>(1-('Parameters and SSE'!$C$14/('Parameters and SSE'!$C$14+CO234))^'Parameters and SSE'!$C$13)*(1-'Parameters and SSE'!$C$12)</f>
        <v>4.1642367851852928E-2</v>
      </c>
      <c r="CP406" s="15">
        <f>(1-('Parameters and SSE'!$C$14/('Parameters and SSE'!$C$14+CP234))^'Parameters and SSE'!$C$13)*(1-'Parameters and SSE'!$C$12)</f>
        <v>4.2658040905991457E-2</v>
      </c>
      <c r="CQ406" s="15">
        <f>(1-('Parameters and SSE'!$C$14/('Parameters and SSE'!$C$14+CQ234))^'Parameters and SSE'!$C$13)*(1-'Parameters and SSE'!$C$12)</f>
        <v>4.3716145170410413E-2</v>
      </c>
      <c r="CR406" s="15">
        <f>(1-('Parameters and SSE'!$C$14/('Parameters and SSE'!$C$14+CR234))^'Parameters and SSE'!$C$13)*(1-'Parameters and SSE'!$C$12)</f>
        <v>4.4801798866299772E-2</v>
      </c>
      <c r="CS406" s="15">
        <f>(1-('Parameters and SSE'!$C$14/('Parameters and SSE'!$C$14+CS234))^'Parameters and SSE'!$C$13)*(1-'Parameters and SSE'!$C$12)</f>
        <v>4.6022482846016156E-2</v>
      </c>
      <c r="CT406" s="15">
        <f>(1-('Parameters and SSE'!$C$14/('Parameters and SSE'!$C$14+CT234))^'Parameters and SSE'!$C$13)*(1-'Parameters and SSE'!$C$12)</f>
        <v>4.7413235835106711E-2</v>
      </c>
      <c r="CU406" s="15">
        <f>(1-('Parameters and SSE'!$C$14/('Parameters and SSE'!$C$14+CU234))^'Parameters and SSE'!$C$13)*(1-'Parameters and SSE'!$C$12)</f>
        <v>4.8799248547599032E-2</v>
      </c>
      <c r="CV406" s="15">
        <f>(1-('Parameters and SSE'!$C$14/('Parameters and SSE'!$C$14+CV234))^'Parameters and SSE'!$C$13)*(1-'Parameters and SSE'!$C$12)</f>
        <v>5.0029879493368776E-2</v>
      </c>
      <c r="CW406" s="15">
        <f>(1-('Parameters and SSE'!$C$14/('Parameters and SSE'!$C$14+CW234))^'Parameters and SSE'!$C$13)*(1-'Parameters and SSE'!$C$12)</f>
        <v>5.116200985650169E-2</v>
      </c>
      <c r="CX406" s="15">
        <f>(1-('Parameters and SSE'!$C$14/('Parameters and SSE'!$C$14+CX234))^'Parameters and SSE'!$C$13)*(1-'Parameters and SSE'!$C$12)</f>
        <v>5.2360033838308742E-2</v>
      </c>
      <c r="CY406" s="15">
        <f>(1-('Parameters and SSE'!$C$14/('Parameters and SSE'!$C$14+CY234))^'Parameters and SSE'!$C$13)*(1-'Parameters and SSE'!$C$12)</f>
        <v>5.3652302364504495E-2</v>
      </c>
      <c r="CZ406" s="15">
        <f>(1-('Parameters and SSE'!$C$14/('Parameters and SSE'!$C$14+CZ234))^'Parameters and SSE'!$C$13)*(1-'Parameters and SSE'!$C$12)</f>
        <v>5.4935540194748583E-2</v>
      </c>
      <c r="DA406" s="15">
        <f>(1-('Parameters and SSE'!$C$14/('Parameters and SSE'!$C$14+DA234))^'Parameters and SSE'!$C$13)*(1-'Parameters and SSE'!$C$12)</f>
        <v>5.6249242728567996E-2</v>
      </c>
      <c r="DB406" s="15">
        <f>(1-('Parameters and SSE'!$C$14/('Parameters and SSE'!$C$14+DB234))^'Parameters and SSE'!$C$13)*(1-'Parameters and SSE'!$C$12)</f>
        <v>5.759957201718837E-2</v>
      </c>
      <c r="DC406" s="15">
        <f>(1-('Parameters and SSE'!$C$14/('Parameters and SSE'!$C$14+DC234))^'Parameters and SSE'!$C$13)*(1-'Parameters and SSE'!$C$12)</f>
        <v>5.9024334478891237E-2</v>
      </c>
      <c r="DD406" s="15">
        <f>(1-('Parameters and SSE'!$C$14/('Parameters and SSE'!$C$14+DD234))^'Parameters and SSE'!$C$13)*(1-'Parameters and SSE'!$C$12)</f>
        <v>6.0455980086882889E-2</v>
      </c>
      <c r="DE406" s="15">
        <f>(1-('Parameters and SSE'!$C$14/('Parameters and SSE'!$C$14+DE234))^'Parameters and SSE'!$C$13)*(1-'Parameters and SSE'!$C$12)</f>
        <v>6.1987595314588091E-2</v>
      </c>
      <c r="DF406" s="15">
        <f>(1-('Parameters and SSE'!$C$14/('Parameters and SSE'!$C$14+DF234))^'Parameters and SSE'!$C$13)*(1-'Parameters and SSE'!$C$12)</f>
        <v>6.3530570469256906E-2</v>
      </c>
      <c r="DG406" s="15">
        <f>(1-('Parameters and SSE'!$C$14/('Parameters and SSE'!$C$14+DG234))^'Parameters and SSE'!$C$13)*(1-'Parameters and SSE'!$C$12)</f>
        <v>6.5097943907441669E-2</v>
      </c>
      <c r="DH406" s="15">
        <f>(1-('Parameters and SSE'!$C$14/('Parameters and SSE'!$C$14+DH234))^'Parameters and SSE'!$C$13)*(1-'Parameters and SSE'!$C$12)</f>
        <v>6.6536738282987451E-2</v>
      </c>
      <c r="DI406" s="15">
        <f>(1-('Parameters and SSE'!$C$14/('Parameters and SSE'!$C$14+DI234))^'Parameters and SSE'!$C$13)*(1-'Parameters and SSE'!$C$12)</f>
        <v>6.7996644389014191E-2</v>
      </c>
      <c r="DJ406" s="15">
        <f>(1-('Parameters and SSE'!$C$14/('Parameters and SSE'!$C$14+DJ234))^'Parameters and SSE'!$C$13)*(1-'Parameters and SSE'!$C$12)</f>
        <v>6.9493084219152929E-2</v>
      </c>
      <c r="DK406" s="15">
        <f>(1-('Parameters and SSE'!$C$14/('Parameters and SSE'!$C$14+DK234))^'Parameters and SSE'!$C$13)*(1-'Parameters and SSE'!$C$12)</f>
        <v>7.1100109300337833E-2</v>
      </c>
      <c r="DL406" s="15">
        <f>(1-('Parameters and SSE'!$C$14/('Parameters and SSE'!$C$14+DL234))^'Parameters and SSE'!$C$13)*(1-'Parameters and SSE'!$C$12)</f>
        <v>7.2748865037361707E-2</v>
      </c>
      <c r="DM406" s="15">
        <f>(1-('Parameters and SSE'!$C$14/('Parameters and SSE'!$C$14+DM234))^'Parameters and SSE'!$C$13)*(1-'Parameters and SSE'!$C$12)</f>
        <v>7.4428329594042344E-2</v>
      </c>
      <c r="DN406" s="15">
        <f>(1-('Parameters and SSE'!$C$14/('Parameters and SSE'!$C$14+DN234))^'Parameters and SSE'!$C$13)*(1-'Parameters and SSE'!$C$12)</f>
        <v>7.614413035249662E-2</v>
      </c>
      <c r="DO406" s="15">
        <f>(1-('Parameters and SSE'!$C$14/('Parameters and SSE'!$C$14+DO234))^'Parameters and SSE'!$C$13)*(1-'Parameters and SSE'!$C$12)</f>
        <v>7.7831481386370721E-2</v>
      </c>
      <c r="DP406" s="15">
        <f>(1-('Parameters and SSE'!$C$14/('Parameters and SSE'!$C$14+DP234))^'Parameters and SSE'!$C$13)*(1-'Parameters and SSE'!$C$12)</f>
        <v>7.9473142471775074E-2</v>
      </c>
      <c r="DQ406" s="15">
        <f>(1-('Parameters and SSE'!$C$14/('Parameters and SSE'!$C$14+DQ234))^'Parameters and SSE'!$C$13)*(1-'Parameters and SSE'!$C$12)</f>
        <v>8.1169503237395954E-2</v>
      </c>
      <c r="DR406" s="15">
        <f>(1-('Parameters and SSE'!$C$14/('Parameters and SSE'!$C$14+DR234))^'Parameters and SSE'!$C$13)*(1-'Parameters and SSE'!$C$12)</f>
        <v>8.2885781677894538E-2</v>
      </c>
      <c r="DS406" s="15">
        <f>(1-('Parameters and SSE'!$C$14/('Parameters and SSE'!$C$14+DS234))^'Parameters and SSE'!$C$13)*(1-'Parameters and SSE'!$C$12)</f>
        <v>8.467156367256648E-2</v>
      </c>
      <c r="DT406" s="15">
        <f>(1-('Parameters and SSE'!$C$14/('Parameters and SSE'!$C$14+DT234))^'Parameters and SSE'!$C$13)*(1-'Parameters and SSE'!$C$12)</f>
        <v>8.6327070144215354E-2</v>
      </c>
      <c r="DU406" s="15">
        <f>(1-('Parameters and SSE'!$C$14/('Parameters and SSE'!$C$14+DU234))^'Parameters and SSE'!$C$13)*(1-'Parameters and SSE'!$C$12)</f>
        <v>8.8030048813020415E-2</v>
      </c>
      <c r="DV406" s="15">
        <f>(1-('Parameters and SSE'!$C$14/('Parameters and SSE'!$C$14+DV234))^'Parameters and SSE'!$C$13)*(1-'Parameters and SSE'!$C$12)</f>
        <v>8.9758614539983711E-2</v>
      </c>
      <c r="DW406" s="15">
        <f>(1-('Parameters and SSE'!$C$14/('Parameters and SSE'!$C$14+DW234))^'Parameters and SSE'!$C$13)*(1-'Parameters and SSE'!$C$12)</f>
        <v>9.1621693863034565E-2</v>
      </c>
      <c r="DX406" s="15">
        <f>(1-('Parameters and SSE'!$C$14/('Parameters and SSE'!$C$14+DX234))^'Parameters and SSE'!$C$13)*(1-'Parameters and SSE'!$C$12)</f>
        <v>9.3552041706045003E-2</v>
      </c>
      <c r="DY406" s="15">
        <f>(1-('Parameters and SSE'!$C$14/('Parameters and SSE'!$C$14+DY234))^'Parameters and SSE'!$C$13)*(1-'Parameters and SSE'!$C$12)</f>
        <v>9.5520390787776133E-2</v>
      </c>
      <c r="DZ406" s="15">
        <f>(1-('Parameters and SSE'!$C$14/('Parameters and SSE'!$C$14+DZ234))^'Parameters and SSE'!$C$13)*(1-'Parameters and SSE'!$C$12)</f>
        <v>9.7518818696399223E-2</v>
      </c>
      <c r="EA406" s="15">
        <f>(1-('Parameters and SSE'!$C$14/('Parameters and SSE'!$C$14+EA234))^'Parameters and SSE'!$C$13)*(1-'Parameters and SSE'!$C$12)</f>
        <v>9.9491484047708523E-2</v>
      </c>
      <c r="EB406" s="15">
        <f>(1-('Parameters and SSE'!$C$14/('Parameters and SSE'!$C$14+EB234))^'Parameters and SSE'!$C$13)*(1-'Parameters and SSE'!$C$12)</f>
        <v>0.10146082552145126</v>
      </c>
      <c r="EC406" s="15">
        <f>(1-('Parameters and SSE'!$C$14/('Parameters and SSE'!$C$14+EC234))^'Parameters and SSE'!$C$13)*(1-'Parameters and SSE'!$C$12)</f>
        <v>0.10350590093468696</v>
      </c>
      <c r="ED406" s="15">
        <f>(1-('Parameters and SSE'!$C$14/('Parameters and SSE'!$C$14+ED234))^'Parameters and SSE'!$C$13)*(1-'Parameters and SSE'!$C$12)</f>
        <v>0.10555530880690941</v>
      </c>
      <c r="EE406" s="15">
        <f>(1-('Parameters and SSE'!$C$14/('Parameters and SSE'!$C$14+EE234))^'Parameters and SSE'!$C$13)*(1-'Parameters and SSE'!$C$12)</f>
        <v>0.1076393988287777</v>
      </c>
      <c r="EF406" s="15">
        <f>(1-('Parameters and SSE'!$C$14/('Parameters and SSE'!$C$14+EF234))^'Parameters and SSE'!$C$13)*(1-'Parameters and SSE'!$C$12)</f>
        <v>0.10953184156702823</v>
      </c>
      <c r="EG406" s="15">
        <f>(1-('Parameters and SSE'!$C$14/('Parameters and SSE'!$C$14+EG234))^'Parameters and SSE'!$C$13)*(1-'Parameters and SSE'!$C$12)</f>
        <v>0.11146995128158715</v>
      </c>
      <c r="EH406" s="15">
        <f>(1-('Parameters and SSE'!$C$14/('Parameters and SSE'!$C$14+EH234))^'Parameters and SSE'!$C$13)*(1-'Parameters and SSE'!$C$12)</f>
        <v>0.11342773558768837</v>
      </c>
      <c r="EI406" s="15">
        <f>(1-('Parameters and SSE'!$C$14/('Parameters and SSE'!$C$14+EI234))^'Parameters and SSE'!$C$13)*(1-'Parameters and SSE'!$C$12)</f>
        <v>0.11554425479819898</v>
      </c>
      <c r="EJ406" s="15">
        <f>(1-('Parameters and SSE'!$C$14/('Parameters and SSE'!$C$14+EJ234))^'Parameters and SSE'!$C$13)*(1-'Parameters and SSE'!$C$12)</f>
        <v>0.11768135611751394</v>
      </c>
      <c r="EK406" s="15">
        <f>(1-('Parameters and SSE'!$C$14/('Parameters and SSE'!$C$14+EK234))^'Parameters and SSE'!$C$13)*(1-'Parameters and SSE'!$C$12)</f>
        <v>0.11982147241111406</v>
      </c>
      <c r="EL406" s="15">
        <f>(1-('Parameters and SSE'!$C$14/('Parameters and SSE'!$C$14+EL234))^'Parameters and SSE'!$C$13)*(1-'Parameters and SSE'!$C$12)</f>
        <v>0.12196270814332182</v>
      </c>
      <c r="EM406" s="15">
        <f>(1-('Parameters and SSE'!$C$14/('Parameters and SSE'!$C$14+EM234))^'Parameters and SSE'!$C$13)*(1-'Parameters and SSE'!$C$12)</f>
        <v>0.12409085126220692</v>
      </c>
      <c r="EN406" s="15">
        <f>(1-('Parameters and SSE'!$C$14/('Parameters and SSE'!$C$14+EN234))^'Parameters and SSE'!$C$13)*(1-'Parameters and SSE'!$C$12)</f>
        <v>0.12623046137019203</v>
      </c>
      <c r="EO406" s="15">
        <f>(1-('Parameters and SSE'!$C$14/('Parameters and SSE'!$C$14+EO234))^'Parameters and SSE'!$C$13)*(1-'Parameters and SSE'!$C$12)</f>
        <v>0.12848427215672092</v>
      </c>
      <c r="EP406" s="15">
        <f>(1-('Parameters and SSE'!$C$14/('Parameters and SSE'!$C$14+EP234))^'Parameters and SSE'!$C$13)*(1-'Parameters and SSE'!$C$12)</f>
        <v>0.13074764972857833</v>
      </c>
      <c r="EQ406" s="15">
        <f>(1-('Parameters and SSE'!$C$14/('Parameters and SSE'!$C$14+EQ234))^'Parameters and SSE'!$C$13)*(1-'Parameters and SSE'!$C$12)</f>
        <v>0.13298688732461089</v>
      </c>
      <c r="ER406" s="15">
        <f>(1-('Parameters and SSE'!$C$14/('Parameters and SSE'!$C$14+ER234))^'Parameters and SSE'!$C$13)*(1-'Parameters and SSE'!$C$12)</f>
        <v>0.13497852658460122</v>
      </c>
      <c r="ES406" s="15">
        <f>(1-('Parameters and SSE'!$C$14/('Parameters and SSE'!$C$14+ES234))^'Parameters and SSE'!$C$13)*(1-'Parameters and SSE'!$C$12)</f>
        <v>0.13698703495384093</v>
      </c>
      <c r="ET406" s="15">
        <f>(1-('Parameters and SSE'!$C$14/('Parameters and SSE'!$C$14+ET234))^'Parameters and SSE'!$C$13)*(1-'Parameters and SSE'!$C$12)</f>
        <v>0.13899176667154864</v>
      </c>
      <c r="EU406" s="15">
        <f>(1-('Parameters and SSE'!$C$14/('Parameters and SSE'!$C$14+EU234))^'Parameters and SSE'!$C$13)*(1-'Parameters and SSE'!$C$12)</f>
        <v>0.14110182509358135</v>
      </c>
      <c r="EV406" s="15">
        <f>(1-('Parameters and SSE'!$C$14/('Parameters and SSE'!$C$14+EV234))^'Parameters and SSE'!$C$13)*(1-'Parameters and SSE'!$C$12)</f>
        <v>0.14317276879215093</v>
      </c>
      <c r="EW406" s="15">
        <f>(1-('Parameters and SSE'!$C$14/('Parameters and SSE'!$C$14+EW234))^'Parameters and SSE'!$C$13)*(1-'Parameters and SSE'!$C$12)</f>
        <v>0.14529223921674947</v>
      </c>
      <c r="EX406" s="15">
        <f>(1-('Parameters and SSE'!$C$14/('Parameters and SSE'!$C$14+EX234))^'Parameters and SSE'!$C$13)*(1-'Parameters and SSE'!$C$12)</f>
        <v>0.14745881638513611</v>
      </c>
      <c r="EY406" s="15">
        <f>(1-('Parameters and SSE'!$C$14/('Parameters and SSE'!$C$14+EY234))^'Parameters and SSE'!$C$13)*(1-'Parameters and SSE'!$C$12)</f>
        <v>0.1496789158559928</v>
      </c>
      <c r="EZ406" s="15">
        <f>(1-('Parameters and SSE'!$C$14/('Parameters and SSE'!$C$14+EZ234))^'Parameters and SSE'!$C$13)*(1-'Parameters and SSE'!$C$12)</f>
        <v>0.15190402611379356</v>
      </c>
      <c r="FA406" s="15">
        <f>(1-('Parameters and SSE'!$C$14/('Parameters and SSE'!$C$14+FA234))^'Parameters and SSE'!$C$13)*(1-'Parameters and SSE'!$C$12)</f>
        <v>0.15423818553749424</v>
      </c>
      <c r="FB406" s="15">
        <f>(1-('Parameters and SSE'!$C$14/('Parameters and SSE'!$C$14+FB234))^'Parameters and SSE'!$C$13)*(1-'Parameters and SSE'!$C$12)</f>
        <v>0.15659373348994521</v>
      </c>
      <c r="FC406" s="15">
        <f>(1-('Parameters and SSE'!$C$14/('Parameters and SSE'!$C$14+FC234))^'Parameters and SSE'!$C$13)*(1-'Parameters and SSE'!$C$12)</f>
        <v>0.15891643194667718</v>
      </c>
      <c r="FD406" s="15">
        <f>(1-('Parameters and SSE'!$C$14/('Parameters and SSE'!$C$14+FD234))^'Parameters and SSE'!$C$13)*(1-'Parameters and SSE'!$C$12)</f>
        <v>0.16099628591429072</v>
      </c>
      <c r="FE406" s="15">
        <f>(1-('Parameters and SSE'!$C$14/('Parameters and SSE'!$C$14+FE234))^'Parameters and SSE'!$C$13)*(1-'Parameters and SSE'!$C$12)</f>
        <v>0.1630562912742613</v>
      </c>
      <c r="FF406" s="15">
        <f>(1-('Parameters and SSE'!$C$14/('Parameters and SSE'!$C$14+FF234))^'Parameters and SSE'!$C$13)*(1-'Parameters and SSE'!$C$12)</f>
        <v>0.16512726532470598</v>
      </c>
      <c r="FG406" s="15"/>
      <c r="FH406" s="15"/>
      <c r="FI406" s="15"/>
      <c r="FJ406" s="43">
        <v>438.79381694949177</v>
      </c>
      <c r="FK406" s="15"/>
      <c r="FL406" s="15"/>
      <c r="FM406" s="15"/>
      <c r="FN406" s="15"/>
      <c r="FO406" s="15"/>
      <c r="FP406" s="15"/>
      <c r="FQ406" s="15"/>
      <c r="FR406" s="15"/>
      <c r="FS406" s="15"/>
      <c r="FT406" s="15"/>
      <c r="FU406" s="15"/>
      <c r="FV406" s="15"/>
      <c r="FW406" s="15"/>
      <c r="FX406" s="15"/>
      <c r="FY406" s="15"/>
      <c r="FZ406" s="15"/>
      <c r="GA406" s="15"/>
      <c r="GB406" s="15"/>
      <c r="GC406" s="15"/>
      <c r="GD406" s="15"/>
      <c r="GE406" s="15"/>
      <c r="GF406" s="15"/>
      <c r="GG406" s="15"/>
      <c r="GH406" s="15"/>
      <c r="GI406" s="15"/>
      <c r="GJ406" s="15"/>
      <c r="GK406" s="15"/>
      <c r="GL406" s="15"/>
      <c r="GM406" s="15"/>
      <c r="GN406" s="15"/>
      <c r="GO406" s="15"/>
      <c r="GP406" s="15"/>
      <c r="GQ406" s="15"/>
      <c r="GR406" s="15"/>
      <c r="GS406" s="15"/>
      <c r="GT406" s="15"/>
      <c r="GU406" s="15"/>
      <c r="GV406" s="15"/>
      <c r="GW406" s="15"/>
      <c r="GX406" s="15"/>
      <c r="GY406" s="15"/>
      <c r="GZ406" s="15"/>
      <c r="HA406" s="15"/>
      <c r="HB406" s="15"/>
      <c r="HC406" s="15"/>
      <c r="HD406" s="15"/>
      <c r="HE406" s="15"/>
      <c r="HF406" s="15"/>
      <c r="HG406" s="15"/>
      <c r="HH406" s="15"/>
      <c r="HI406" s="15"/>
      <c r="HJ406" s="15"/>
      <c r="HK406" s="15"/>
      <c r="HL406" s="15"/>
      <c r="HM406" s="15"/>
      <c r="HN406" s="15"/>
      <c r="HO406" s="15"/>
      <c r="HP406" s="15"/>
      <c r="HQ406" s="15"/>
      <c r="HR406" s="15"/>
      <c r="HS406" s="15"/>
      <c r="HT406" s="15"/>
      <c r="HU406" s="15"/>
      <c r="HV406" s="15"/>
      <c r="HW406" s="15"/>
      <c r="HX406" s="15"/>
      <c r="HY406" s="15"/>
    </row>
    <row r="407" spans="2:233" x14ac:dyDescent="0.25">
      <c r="B407" s="37">
        <f t="shared" si="1391"/>
        <v>39</v>
      </c>
      <c r="C407" s="16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  <c r="AD407" s="15"/>
      <c r="AE407" s="15"/>
      <c r="AF407" s="15"/>
      <c r="AG407" s="15"/>
      <c r="AH407" s="15"/>
      <c r="AI407" s="15"/>
      <c r="AJ407" s="15"/>
      <c r="AK407" s="15"/>
      <c r="AL407" s="15"/>
      <c r="AM407" s="15"/>
      <c r="AN407" s="15"/>
      <c r="AO407" s="44">
        <f>(1-('Parameters and SSE'!$C$14/('Parameters and SSE'!$C$14+AO235))^'Parameters and SSE'!$C$13)*(1-'Parameters and SSE'!$C$12)</f>
        <v>7.4973354404057212E-6</v>
      </c>
      <c r="AP407" s="15">
        <f>(1-('Parameters and SSE'!$C$14/('Parameters and SSE'!$C$14+AP235))^'Parameters and SSE'!$C$13)*(1-'Parameters and SSE'!$C$12)</f>
        <v>3.5252532534903369E-5</v>
      </c>
      <c r="AQ407" s="15">
        <f>(1-('Parameters and SSE'!$C$14/('Parameters and SSE'!$C$14+AQ235))^'Parameters and SSE'!$C$13)*(1-'Parameters and SSE'!$C$12)</f>
        <v>8.9075637296939379E-5</v>
      </c>
      <c r="AR407" s="15">
        <f>(1-('Parameters and SSE'!$C$14/('Parameters and SSE'!$C$14+AR235))^'Parameters and SSE'!$C$13)*(1-'Parameters and SSE'!$C$12)</f>
        <v>1.6926541646376553E-4</v>
      </c>
      <c r="AS407" s="15">
        <f>(1-('Parameters and SSE'!$C$14/('Parameters and SSE'!$C$14+AS235))^'Parameters and SSE'!$C$13)*(1-'Parameters and SSE'!$C$12)</f>
        <v>2.7640124830414039E-4</v>
      </c>
      <c r="AT407" s="15">
        <f>(1-('Parameters and SSE'!$C$14/('Parameters and SSE'!$C$14+AT235))^'Parameters and SSE'!$C$13)*(1-'Parameters and SSE'!$C$12)</f>
        <v>4.1687637028871375E-4</v>
      </c>
      <c r="AU407" s="15">
        <f>(1-('Parameters and SSE'!$C$14/('Parameters and SSE'!$C$14+AU235))^'Parameters and SSE'!$C$13)*(1-'Parameters and SSE'!$C$12)</f>
        <v>5.9149232222392223E-4</v>
      </c>
      <c r="AV407" s="15">
        <f>(1-('Parameters and SSE'!$C$14/('Parameters and SSE'!$C$14+AV235))^'Parameters and SSE'!$C$13)*(1-'Parameters and SSE'!$C$12)</f>
        <v>8.0501259262217672E-4</v>
      </c>
      <c r="AW407" s="15">
        <f>(1-('Parameters and SSE'!$C$14/('Parameters and SSE'!$C$14+AW235))^'Parameters and SSE'!$C$13)*(1-'Parameters and SSE'!$C$12)</f>
        <v>1.0888626877205299E-3</v>
      </c>
      <c r="AX407" s="15">
        <f>(1-('Parameters and SSE'!$C$14/('Parameters and SSE'!$C$14+AX235))^'Parameters and SSE'!$C$13)*(1-'Parameters and SSE'!$C$12)</f>
        <v>1.4135605859810895E-3</v>
      </c>
      <c r="AY407" s="15">
        <f>(1-('Parameters and SSE'!$C$14/('Parameters and SSE'!$C$14+AY235))^'Parameters and SSE'!$C$13)*(1-'Parameters and SSE'!$C$12)</f>
        <v>1.7657625958939847E-3</v>
      </c>
      <c r="AZ407" s="15">
        <f>(1-('Parameters and SSE'!$C$14/('Parameters and SSE'!$C$14+AZ235))^'Parameters and SSE'!$C$13)*(1-'Parameters and SSE'!$C$12)</f>
        <v>2.0708184529601836E-3</v>
      </c>
      <c r="BA407" s="15">
        <f>(1-('Parameters and SSE'!$C$14/('Parameters and SSE'!$C$14+BA235))^'Parameters and SSE'!$C$13)*(1-'Parameters and SSE'!$C$12)</f>
        <v>2.400461928015166E-3</v>
      </c>
      <c r="BB407" s="15">
        <f>(1-('Parameters and SSE'!$C$14/('Parameters and SSE'!$C$14+BB235))^'Parameters and SSE'!$C$13)*(1-'Parameters and SSE'!$C$12)</f>
        <v>2.7644579388439146E-3</v>
      </c>
      <c r="BC407" s="15">
        <f>(1-('Parameters and SSE'!$C$14/('Parameters and SSE'!$C$14+BC235))^'Parameters and SSE'!$C$13)*(1-'Parameters and SSE'!$C$12)</f>
        <v>3.2142202707297874E-3</v>
      </c>
      <c r="BD407" s="15">
        <f>(1-('Parameters and SSE'!$C$14/('Parameters and SSE'!$C$14+BD235))^'Parameters and SSE'!$C$13)*(1-'Parameters and SSE'!$C$12)</f>
        <v>3.7071981671629806E-3</v>
      </c>
      <c r="BE407" s="15">
        <f>(1-('Parameters and SSE'!$C$14/('Parameters and SSE'!$C$14+BE235))^'Parameters and SSE'!$C$13)*(1-'Parameters and SSE'!$C$12)</f>
        <v>4.2341176638734232E-3</v>
      </c>
      <c r="BF407" s="15">
        <f>(1-('Parameters and SSE'!$C$14/('Parameters and SSE'!$C$14+BF235))^'Parameters and SSE'!$C$13)*(1-'Parameters and SSE'!$C$12)</f>
        <v>4.7856041148927773E-3</v>
      </c>
      <c r="BG407" s="15">
        <f>(1-('Parameters and SSE'!$C$14/('Parameters and SSE'!$C$14+BG235))^'Parameters and SSE'!$C$13)*(1-'Parameters and SSE'!$C$12)</f>
        <v>5.3688640757534921E-3</v>
      </c>
      <c r="BH407" s="15">
        <f>(1-('Parameters and SSE'!$C$14/('Parameters and SSE'!$C$14+BH235))^'Parameters and SSE'!$C$13)*(1-'Parameters and SSE'!$C$12)</f>
        <v>5.9879515768661226E-3</v>
      </c>
      <c r="BI407" s="15">
        <f>(1-('Parameters and SSE'!$C$14/('Parameters and SSE'!$C$14+BI235))^'Parameters and SSE'!$C$13)*(1-'Parameters and SSE'!$C$12)</f>
        <v>6.6851463162476803E-3</v>
      </c>
      <c r="BJ407" s="15">
        <f>(1-('Parameters and SSE'!$C$14/('Parameters and SSE'!$C$14+BJ235))^'Parameters and SSE'!$C$13)*(1-'Parameters and SSE'!$C$12)</f>
        <v>7.4161609109277592E-3</v>
      </c>
      <c r="BK407" s="15">
        <f>(1-('Parameters and SSE'!$C$14/('Parameters and SSE'!$C$14+BK235))^'Parameters and SSE'!$C$13)*(1-'Parameters and SSE'!$C$12)</f>
        <v>8.1870508473162393E-3</v>
      </c>
      <c r="BL407" s="15">
        <f>(1-('Parameters and SSE'!$C$14/('Parameters and SSE'!$C$14+BL235))^'Parameters and SSE'!$C$13)*(1-'Parameters and SSE'!$C$12)</f>
        <v>8.900658797443407E-3</v>
      </c>
      <c r="BM407" s="15">
        <f>(1-('Parameters and SSE'!$C$14/('Parameters and SSE'!$C$14+BM235))^'Parameters and SSE'!$C$13)*(1-'Parameters and SSE'!$C$12)</f>
        <v>9.6527996267541279E-3</v>
      </c>
      <c r="BN407" s="15">
        <f>(1-('Parameters and SSE'!$C$14/('Parameters and SSE'!$C$14+BN235))^'Parameters and SSE'!$C$13)*(1-'Parameters and SSE'!$C$12)</f>
        <v>1.0442211224738039E-2</v>
      </c>
      <c r="BO407" s="15">
        <f>(1-('Parameters and SSE'!$C$14/('Parameters and SSE'!$C$14+BO235))^'Parameters and SSE'!$C$13)*(1-'Parameters and SSE'!$C$12)</f>
        <v>1.1315174053522711E-2</v>
      </c>
      <c r="BP407" s="15">
        <f>(1-('Parameters and SSE'!$C$14/('Parameters and SSE'!$C$14+BP235))^'Parameters and SSE'!$C$13)*(1-'Parameters and SSE'!$C$12)</f>
        <v>1.2237447080507731E-2</v>
      </c>
      <c r="BQ407" s="15">
        <f>(1-('Parameters and SSE'!$C$14/('Parameters and SSE'!$C$14+BQ235))^'Parameters and SSE'!$C$13)*(1-'Parameters and SSE'!$C$12)</f>
        <v>1.3182196824878875E-2</v>
      </c>
      <c r="BR407" s="15">
        <f>(1-('Parameters and SSE'!$C$14/('Parameters and SSE'!$C$14+BR235))^'Parameters and SSE'!$C$13)*(1-'Parameters and SSE'!$C$12)</f>
        <v>1.4159742600225962E-2</v>
      </c>
      <c r="BS407" s="15">
        <f>(1-('Parameters and SSE'!$C$14/('Parameters and SSE'!$C$14+BS235))^'Parameters and SSE'!$C$13)*(1-'Parameters and SSE'!$C$12)</f>
        <v>1.5161590287886597E-2</v>
      </c>
      <c r="BT407" s="15">
        <f>(1-('Parameters and SSE'!$C$14/('Parameters and SSE'!$C$14+BT235))^'Parameters and SSE'!$C$13)*(1-'Parameters and SSE'!$C$12)</f>
        <v>1.6192518876896506E-2</v>
      </c>
      <c r="BU407" s="15">
        <f>(1-('Parameters and SSE'!$C$14/('Parameters and SSE'!$C$14+BU235))^'Parameters and SSE'!$C$13)*(1-'Parameters and SSE'!$C$12)</f>
        <v>1.7287891008186135E-2</v>
      </c>
      <c r="BV407" s="15">
        <f>(1-('Parameters and SSE'!$C$14/('Parameters and SSE'!$C$14+BV235))^'Parameters and SSE'!$C$13)*(1-'Parameters and SSE'!$C$12)</f>
        <v>1.8409704167184793E-2</v>
      </c>
      <c r="BW407" s="15">
        <f>(1-('Parameters and SSE'!$C$14/('Parameters and SSE'!$C$14+BW235))^'Parameters and SSE'!$C$13)*(1-'Parameters and SSE'!$C$12)</f>
        <v>1.9576029279045525E-2</v>
      </c>
      <c r="BX407" s="15">
        <f>(1-('Parameters and SSE'!$C$14/('Parameters and SSE'!$C$14+BX235))^'Parameters and SSE'!$C$13)*(1-'Parameters and SSE'!$C$12)</f>
        <v>2.0673140135685015E-2</v>
      </c>
      <c r="BY407" s="15">
        <f>(1-('Parameters and SSE'!$C$14/('Parameters and SSE'!$C$14+BY235))^'Parameters and SSE'!$C$13)*(1-'Parameters and SSE'!$C$12)</f>
        <v>2.1800876236508306E-2</v>
      </c>
      <c r="BZ407" s="15">
        <f>(1-('Parameters and SSE'!$C$14/('Parameters and SSE'!$C$14+BZ235))^'Parameters and SSE'!$C$13)*(1-'Parameters and SSE'!$C$12)</f>
        <v>2.2944529096657749E-2</v>
      </c>
      <c r="CA407" s="15">
        <f>(1-('Parameters and SSE'!$C$14/('Parameters and SSE'!$C$14+CA235))^'Parameters and SSE'!$C$13)*(1-'Parameters and SSE'!$C$12)</f>
        <v>2.4161855093828798E-2</v>
      </c>
      <c r="CB407" s="15">
        <f>(1-('Parameters and SSE'!$C$14/('Parameters and SSE'!$C$14+CB235))^'Parameters and SSE'!$C$13)*(1-'Parameters and SSE'!$C$12)</f>
        <v>2.5381330101623429E-2</v>
      </c>
      <c r="CC407" s="15">
        <f>(1-('Parameters and SSE'!$C$14/('Parameters and SSE'!$C$14+CC235))^'Parameters and SSE'!$C$13)*(1-'Parameters and SSE'!$C$12)</f>
        <v>2.660038243005949E-2</v>
      </c>
      <c r="CD407" s="15">
        <f>(1-('Parameters and SSE'!$C$14/('Parameters and SSE'!$C$14+CD235))^'Parameters and SSE'!$C$13)*(1-'Parameters and SSE'!$C$12)</f>
        <v>2.7814892186740475E-2</v>
      </c>
      <c r="CE407" s="15">
        <f>(1-('Parameters and SSE'!$C$14/('Parameters and SSE'!$C$14+CE235))^'Parameters and SSE'!$C$13)*(1-'Parameters and SSE'!$C$12)</f>
        <v>2.9030984697721633E-2</v>
      </c>
      <c r="CF407" s="15">
        <f>(1-('Parameters and SSE'!$C$14/('Parameters and SSE'!$C$14+CF235))^'Parameters and SSE'!$C$13)*(1-'Parameters and SSE'!$C$12)</f>
        <v>3.0250056898405688E-2</v>
      </c>
      <c r="CG407" s="15">
        <f>(1-('Parameters and SSE'!$C$14/('Parameters and SSE'!$C$14+CG235))^'Parameters and SSE'!$C$13)*(1-'Parameters and SSE'!$C$12)</f>
        <v>3.1503209477941878E-2</v>
      </c>
      <c r="CH407" s="15">
        <f>(1-('Parameters and SSE'!$C$14/('Parameters and SSE'!$C$14+CH235))^'Parameters and SSE'!$C$13)*(1-'Parameters and SSE'!$C$12)</f>
        <v>3.2763970476212011E-2</v>
      </c>
      <c r="CI407" s="15">
        <f>(1-('Parameters and SSE'!$C$14/('Parameters and SSE'!$C$14+CI235))^'Parameters and SSE'!$C$13)*(1-'Parameters and SSE'!$C$12)</f>
        <v>3.4004410525916309E-2</v>
      </c>
      <c r="CJ407" s="15">
        <f>(1-('Parameters and SSE'!$C$14/('Parameters and SSE'!$C$14+CJ235))^'Parameters and SSE'!$C$13)*(1-'Parameters and SSE'!$C$12)</f>
        <v>3.5083727371839651E-2</v>
      </c>
      <c r="CK407" s="15">
        <f>(1-('Parameters and SSE'!$C$14/('Parameters and SSE'!$C$14+CK235))^'Parameters and SSE'!$C$13)*(1-'Parameters and SSE'!$C$12)</f>
        <v>3.6087442903973782E-2</v>
      </c>
      <c r="CL407" s="15">
        <f>(1-('Parameters and SSE'!$C$14/('Parameters and SSE'!$C$14+CL235))^'Parameters and SSE'!$C$13)*(1-'Parameters and SSE'!$C$12)</f>
        <v>3.7045751900812093E-2</v>
      </c>
      <c r="CM407" s="15">
        <f>(1-('Parameters and SSE'!$C$14/('Parameters and SSE'!$C$14+CM235))^'Parameters and SSE'!$C$13)*(1-'Parameters and SSE'!$C$12)</f>
        <v>3.8050030096257507E-2</v>
      </c>
      <c r="CN407" s="15">
        <f>(1-('Parameters and SSE'!$C$14/('Parameters and SSE'!$C$14+CN235))^'Parameters and SSE'!$C$13)*(1-'Parameters and SSE'!$C$12)</f>
        <v>3.9040702579445155E-2</v>
      </c>
      <c r="CO407" s="15">
        <f>(1-('Parameters and SSE'!$C$14/('Parameters and SSE'!$C$14+CO235))^'Parameters and SSE'!$C$13)*(1-'Parameters and SSE'!$C$12)</f>
        <v>4.0033782204044355E-2</v>
      </c>
      <c r="CP407" s="15">
        <f>(1-('Parameters and SSE'!$C$14/('Parameters and SSE'!$C$14+CP235))^'Parameters and SSE'!$C$13)*(1-'Parameters and SSE'!$C$12)</f>
        <v>4.103650445978875E-2</v>
      </c>
      <c r="CQ407" s="15">
        <f>(1-('Parameters and SSE'!$C$14/('Parameters and SSE'!$C$14+CQ235))^'Parameters and SSE'!$C$13)*(1-'Parameters and SSE'!$C$12)</f>
        <v>4.2081643212159757E-2</v>
      </c>
      <c r="CR407" s="15">
        <f>(1-('Parameters and SSE'!$C$14/('Parameters and SSE'!$C$14+CR235))^'Parameters and SSE'!$C$13)*(1-'Parameters and SSE'!$C$12)</f>
        <v>4.3154518319874519E-2</v>
      </c>
      <c r="CS407" s="15">
        <f>(1-('Parameters and SSE'!$C$14/('Parameters and SSE'!$C$14+CS235))^'Parameters and SSE'!$C$13)*(1-'Parameters and SSE'!$C$12)</f>
        <v>4.4361411870975018E-2</v>
      </c>
      <c r="CT407" s="15">
        <f>(1-('Parameters and SSE'!$C$14/('Parameters and SSE'!$C$14+CT235))^'Parameters and SSE'!$C$13)*(1-'Parameters and SSE'!$C$12)</f>
        <v>4.5737105426089213E-2</v>
      </c>
      <c r="CU407" s="15">
        <f>(1-('Parameters and SSE'!$C$14/('Parameters and SSE'!$C$14+CU235))^'Parameters and SSE'!$C$13)*(1-'Parameters and SSE'!$C$12)</f>
        <v>4.7108747227723922E-2</v>
      </c>
      <c r="CV407" s="15">
        <f>(1-('Parameters and SSE'!$C$14/('Parameters and SSE'!$C$14+CV235))^'Parameters and SSE'!$C$13)*(1-'Parameters and SSE'!$C$12)</f>
        <v>4.8327158383914159E-2</v>
      </c>
      <c r="CW407" s="15">
        <f>(1-('Parameters and SSE'!$C$14/('Parameters and SSE'!$C$14+CW235))^'Parameters and SSE'!$C$13)*(1-'Parameters and SSE'!$C$12)</f>
        <v>4.9448517553633026E-2</v>
      </c>
      <c r="CX407" s="15">
        <f>(1-('Parameters and SSE'!$C$14/('Parameters and SSE'!$C$14+CX235))^'Parameters and SSE'!$C$13)*(1-'Parameters and SSE'!$C$12)</f>
        <v>5.0635623954426674E-2</v>
      </c>
      <c r="CY407" s="15">
        <f>(1-('Parameters and SSE'!$C$14/('Parameters and SSE'!$C$14+CY235))^'Parameters and SSE'!$C$13)*(1-'Parameters and SSE'!$C$12)</f>
        <v>5.1916624792320391E-2</v>
      </c>
      <c r="CZ407" s="15">
        <f>(1-('Parameters and SSE'!$C$14/('Parameters and SSE'!$C$14+CZ235))^'Parameters and SSE'!$C$13)*(1-'Parameters and SSE'!$C$12)</f>
        <v>5.3189166581040552E-2</v>
      </c>
      <c r="DA407" s="15">
        <f>(1-('Parameters and SSE'!$C$14/('Parameters and SSE'!$C$14+DA235))^'Parameters and SSE'!$C$13)*(1-'Parameters and SSE'!$C$12)</f>
        <v>5.4492408930407639E-2</v>
      </c>
      <c r="DB407" s="15">
        <f>(1-('Parameters and SSE'!$C$14/('Parameters and SSE'!$C$14+DB235))^'Parameters and SSE'!$C$13)*(1-'Parameters and SSE'!$C$12)</f>
        <v>5.5832477060755108E-2</v>
      </c>
      <c r="DC407" s="15">
        <f>(1-('Parameters and SSE'!$C$14/('Parameters and SSE'!$C$14+DC235))^'Parameters and SSE'!$C$13)*(1-'Parameters and SSE'!$C$12)</f>
        <v>5.7246919202753911E-2</v>
      </c>
      <c r="DD407" s="15">
        <f>(1-('Parameters and SSE'!$C$14/('Parameters and SSE'!$C$14+DD235))^'Parameters and SSE'!$C$13)*(1-'Parameters and SSE'!$C$12)</f>
        <v>5.8668691409447651E-2</v>
      </c>
      <c r="DE407" s="15">
        <f>(1-('Parameters and SSE'!$C$14/('Parameters and SSE'!$C$14+DE235))^'Parameters and SSE'!$C$13)*(1-'Parameters and SSE'!$C$12)</f>
        <v>6.0190263606748125E-2</v>
      </c>
      <c r="DF407" s="15">
        <f>(1-('Parameters and SSE'!$C$14/('Parameters and SSE'!$C$14+DF235))^'Parameters and SSE'!$C$13)*(1-'Parameters and SSE'!$C$12)</f>
        <v>6.1723633756132205E-2</v>
      </c>
      <c r="DG407" s="15">
        <f>(1-('Parameters and SSE'!$C$14/('Parameters and SSE'!$C$14+DG235))^'Parameters and SSE'!$C$13)*(1-'Parameters and SSE'!$C$12)</f>
        <v>6.3281756829145427E-2</v>
      </c>
      <c r="DH407" s="15">
        <f>(1-('Parameters and SSE'!$C$14/('Parameters and SSE'!$C$14+DH235))^'Parameters and SSE'!$C$13)*(1-'Parameters and SSE'!$C$12)</f>
        <v>6.4712507407009137E-2</v>
      </c>
      <c r="DI407" s="15">
        <f>(1-('Parameters and SSE'!$C$14/('Parameters and SSE'!$C$14+DI235))^'Parameters and SSE'!$C$13)*(1-'Parameters and SSE'!$C$12)</f>
        <v>6.616468897765411E-2</v>
      </c>
      <c r="DJ407" s="15">
        <f>(1-('Parameters and SSE'!$C$14/('Parameters and SSE'!$C$14+DJ235))^'Parameters and SSE'!$C$13)*(1-'Parameters and SSE'!$C$12)</f>
        <v>6.7653648151301565E-2</v>
      </c>
      <c r="DK407" s="15">
        <f>(1-('Parameters and SSE'!$C$14/('Parameters and SSE'!$C$14+DK235))^'Parameters and SSE'!$C$13)*(1-'Parameters and SSE'!$C$12)</f>
        <v>6.9253100769872442E-2</v>
      </c>
      <c r="DL407" s="15">
        <f>(1-('Parameters and SSE'!$C$14/('Parameters and SSE'!$C$14+DL235))^'Parameters and SSE'!$C$13)*(1-'Parameters and SSE'!$C$12)</f>
        <v>7.0894552005141262E-2</v>
      </c>
      <c r="DM407" s="15">
        <f>(1-('Parameters and SSE'!$C$14/('Parameters and SSE'!$C$14+DM235))^'Parameters and SSE'!$C$13)*(1-'Parameters and SSE'!$C$12)</f>
        <v>7.2567038072089418E-2</v>
      </c>
      <c r="DN407" s="15">
        <f>(1-('Parameters and SSE'!$C$14/('Parameters and SSE'!$C$14+DN235))^'Parameters and SSE'!$C$13)*(1-'Parameters and SSE'!$C$12)</f>
        <v>7.4276170059046742E-2</v>
      </c>
      <c r="DO407" s="15">
        <f>(1-('Parameters and SSE'!$C$14/('Parameters and SSE'!$C$14+DO235))^'Parameters and SSE'!$C$13)*(1-'Parameters and SSE'!$C$12)</f>
        <v>7.595740326504001E-2</v>
      </c>
      <c r="DP407" s="15">
        <f>(1-('Parameters and SSE'!$C$14/('Parameters and SSE'!$C$14+DP235))^'Parameters and SSE'!$C$13)*(1-'Parameters and SSE'!$C$12)</f>
        <v>7.7593526279483793E-2</v>
      </c>
      <c r="DQ407" s="15">
        <f>(1-('Parameters and SSE'!$C$14/('Parameters and SSE'!$C$14+DQ235))^'Parameters and SSE'!$C$13)*(1-'Parameters and SSE'!$C$12)</f>
        <v>7.9284580439936816E-2</v>
      </c>
      <c r="DR407" s="15">
        <f>(1-('Parameters and SSE'!$C$14/('Parameters and SSE'!$C$14+DR235))^'Parameters and SSE'!$C$13)*(1-'Parameters and SSE'!$C$12)</f>
        <v>8.0995901066313811E-2</v>
      </c>
      <c r="DS407" s="15">
        <f>(1-('Parameters and SSE'!$C$14/('Parameters and SSE'!$C$14+DS235))^'Parameters and SSE'!$C$13)*(1-'Parameters and SSE'!$C$12)</f>
        <v>8.27769426012437E-2</v>
      </c>
      <c r="DT407" s="15">
        <f>(1-('Parameters and SSE'!$C$14/('Parameters and SSE'!$C$14+DT235))^'Parameters and SSE'!$C$13)*(1-'Parameters and SSE'!$C$12)</f>
        <v>8.4428429737082492E-2</v>
      </c>
      <c r="DU407" s="15">
        <f>(1-('Parameters and SSE'!$C$14/('Parameters and SSE'!$C$14+DU235))^'Parameters and SSE'!$C$13)*(1-'Parameters and SSE'!$C$12)</f>
        <v>8.6127646972069205E-2</v>
      </c>
      <c r="DV407" s="15">
        <f>(1-('Parameters and SSE'!$C$14/('Parameters and SSE'!$C$14+DV235))^'Parameters and SSE'!$C$13)*(1-'Parameters and SSE'!$C$12)</f>
        <v>8.7852764686861318E-2</v>
      </c>
      <c r="DW407" s="15">
        <f>(1-('Parameters and SSE'!$C$14/('Parameters and SSE'!$C$14+DW235))^'Parameters and SSE'!$C$13)*(1-'Parameters and SSE'!$C$12)</f>
        <v>8.9712519071036806E-2</v>
      </c>
      <c r="DX407" s="15">
        <f>(1-('Parameters and SSE'!$C$14/('Parameters and SSE'!$C$14+DX235))^'Parameters and SSE'!$C$13)*(1-'Parameters and SSE'!$C$12)</f>
        <v>9.1639820868839691E-2</v>
      </c>
      <c r="DY407" s="15">
        <f>(1-('Parameters and SSE'!$C$14/('Parameters and SSE'!$C$14+DY235))^'Parameters and SSE'!$C$13)*(1-'Parameters and SSE'!$C$12)</f>
        <v>9.3605461629396702E-2</v>
      </c>
      <c r="DZ407" s="15">
        <f>(1-('Parameters and SSE'!$C$14/('Parameters and SSE'!$C$14+DZ235))^'Parameters and SSE'!$C$13)*(1-'Parameters and SSE'!$C$12)</f>
        <v>9.5601533593435678E-2</v>
      </c>
      <c r="EA407" s="15">
        <f>(1-('Parameters and SSE'!$C$14/('Parameters and SSE'!$C$14+EA235))^'Parameters and SSE'!$C$13)*(1-'Parameters and SSE'!$C$12)</f>
        <v>9.7572251056925893E-2</v>
      </c>
      <c r="EB407" s="15">
        <f>(1-('Parameters and SSE'!$C$14/('Parameters and SSE'!$C$14+EB235))^'Parameters and SSE'!$C$13)*(1-'Parameters and SSE'!$C$12)</f>
        <v>9.9540013610218275E-2</v>
      </c>
      <c r="EC407" s="15">
        <f>(1-('Parameters and SSE'!$C$14/('Parameters and SSE'!$C$14+EC235))^'Parameters and SSE'!$C$13)*(1-'Parameters and SSE'!$C$12)</f>
        <v>0.1015838196338847</v>
      </c>
      <c r="ED407" s="15">
        <f>(1-('Parameters and SSE'!$C$14/('Parameters and SSE'!$C$14+ED235))^'Parameters and SSE'!$C$13)*(1-'Parameters and SSE'!$C$12)</f>
        <v>0.10363231729634073</v>
      </c>
      <c r="EE407" s="15">
        <f>(1-('Parameters and SSE'!$C$14/('Parameters and SSE'!$C$14+EE235))^'Parameters and SSE'!$C$13)*(1-'Parameters and SSE'!$C$12)</f>
        <v>0.1057158397331064</v>
      </c>
      <c r="EF407" s="15">
        <f>(1-('Parameters and SSE'!$C$14/('Parameters and SSE'!$C$14+EF235))^'Parameters and SSE'!$C$13)*(1-'Parameters and SSE'!$C$12)</f>
        <v>0.10760808055831295</v>
      </c>
      <c r="EG407" s="15">
        <f>(1-('Parameters and SSE'!$C$14/('Parameters and SSE'!$C$14+EG235))^'Parameters and SSE'!$C$13)*(1-'Parameters and SSE'!$C$12)</f>
        <v>0.10954629316135926</v>
      </c>
      <c r="EH407" s="15">
        <f>(1-('Parameters and SSE'!$C$14/('Parameters and SSE'!$C$14+EH235))^'Parameters and SSE'!$C$13)*(1-'Parameters and SSE'!$C$12)</f>
        <v>0.11150448620959648</v>
      </c>
      <c r="EI407" s="15">
        <f>(1-('Parameters and SSE'!$C$14/('Parameters and SSE'!$C$14+EI235))^'Parameters and SSE'!$C$13)*(1-'Parameters and SSE'!$C$12)</f>
        <v>0.11362176972228233</v>
      </c>
      <c r="EJ407" s="15">
        <f>(1-('Parameters and SSE'!$C$14/('Parameters and SSE'!$C$14+EJ235))^'Parameters and SSE'!$C$13)*(1-'Parameters and SSE'!$C$12)</f>
        <v>0.11575996118098128</v>
      </c>
      <c r="EK407" s="15">
        <f>(1-('Parameters and SSE'!$C$14/('Parameters and SSE'!$C$14+EK235))^'Parameters and SSE'!$C$13)*(1-'Parameters and SSE'!$C$12)</f>
        <v>0.11790147888021872</v>
      </c>
      <c r="EL407" s="15">
        <f>(1-('Parameters and SSE'!$C$14/('Parameters and SSE'!$C$14+EL235))^'Parameters and SSE'!$C$13)*(1-'Parameters and SSE'!$C$12)</f>
        <v>0.12004441750252631</v>
      </c>
      <c r="EM407" s="15">
        <f>(1-('Parameters and SSE'!$C$14/('Parameters and SSE'!$C$14+EM235))^'Parameters and SSE'!$C$13)*(1-'Parameters and SSE'!$C$12)</f>
        <v>0.1221745430146301</v>
      </c>
      <c r="EN407" s="15">
        <f>(1-('Parameters and SSE'!$C$14/('Parameters and SSE'!$C$14+EN235))^'Parameters and SSE'!$C$13)*(1-'Parameters and SSE'!$C$12)</f>
        <v>0.12431642896208486</v>
      </c>
      <c r="EO407" s="15">
        <f>(1-('Parameters and SSE'!$C$14/('Parameters and SSE'!$C$14+EO235))^'Parameters and SSE'!$C$13)*(1-'Parameters and SSE'!$C$12)</f>
        <v>0.12657292699581163</v>
      </c>
      <c r="EP407" s="15">
        <f>(1-('Parameters and SSE'!$C$14/('Parameters and SSE'!$C$14+EP235))^'Parameters and SSE'!$C$13)*(1-'Parameters and SSE'!$C$12)</f>
        <v>0.12883928650312565</v>
      </c>
      <c r="EQ407" s="15">
        <f>(1-('Parameters and SSE'!$C$14/('Parameters and SSE'!$C$14+EQ235))^'Parameters and SSE'!$C$13)*(1-'Parameters and SSE'!$C$12)</f>
        <v>0.13108174577593168</v>
      </c>
      <c r="ER407" s="15">
        <f>(1-('Parameters and SSE'!$C$14/('Parameters and SSE'!$C$14+ER235))^'Parameters and SSE'!$C$13)*(1-'Parameters and SSE'!$C$12)</f>
        <v>0.13307648328504212</v>
      </c>
      <c r="ES407" s="15">
        <f>(1-('Parameters and SSE'!$C$14/('Parameters and SSE'!$C$14+ES235))^'Parameters and SSE'!$C$13)*(1-'Parameters and SSE'!$C$12)</f>
        <v>0.13508834273741357</v>
      </c>
      <c r="ET407" s="15">
        <f>(1-('Parameters and SSE'!$C$14/('Parameters and SSE'!$C$14+ET235))^'Parameters and SSE'!$C$13)*(1-'Parameters and SSE'!$C$12)</f>
        <v>0.13709663871027569</v>
      </c>
      <c r="EU407" s="15">
        <f>(1-('Parameters and SSE'!$C$14/('Parameters and SSE'!$C$14+EU235))^'Parameters and SSE'!$C$13)*(1-'Parameters and SSE'!$C$12)</f>
        <v>0.1392106729741549</v>
      </c>
      <c r="EV407" s="15">
        <f>(1-('Parameters and SSE'!$C$14/('Parameters and SSE'!$C$14+EV235))^'Parameters and SSE'!$C$13)*(1-'Parameters and SSE'!$C$12)</f>
        <v>0.14128573246196963</v>
      </c>
      <c r="EW407" s="15">
        <f>(1-('Parameters and SSE'!$C$14/('Parameters and SSE'!$C$14+EW235))^'Parameters and SSE'!$C$13)*(1-'Parameters and SSE'!$C$12)</f>
        <v>0.14340962701380333</v>
      </c>
      <c r="EX407" s="15">
        <f>(1-('Parameters and SSE'!$C$14/('Parameters and SSE'!$C$14+EX235))^'Parameters and SSE'!$C$13)*(1-'Parameters and SSE'!$C$12)</f>
        <v>0.14558093658816312</v>
      </c>
      <c r="EY407" s="15">
        <f>(1-('Parameters and SSE'!$C$14/('Parameters and SSE'!$C$14+EY235))^'Parameters and SSE'!$C$13)*(1-'Parameters and SSE'!$C$12)</f>
        <v>0.14780609371741077</v>
      </c>
      <c r="EZ407" s="15">
        <f>(1-('Parameters and SSE'!$C$14/('Parameters and SSE'!$C$14+EZ235))^'Parameters and SSE'!$C$13)*(1-'Parameters and SSE'!$C$12)</f>
        <v>0.15003647513363674</v>
      </c>
      <c r="FA407" s="15">
        <f>(1-('Parameters and SSE'!$C$14/('Parameters and SSE'!$C$14+FA235))^'Parameters and SSE'!$C$13)*(1-'Parameters and SSE'!$C$12)</f>
        <v>0.15237636892824941</v>
      </c>
      <c r="FB407" s="15">
        <f>(1-('Parameters and SSE'!$C$14/('Parameters and SSE'!$C$14+FB235))^'Parameters and SSE'!$C$13)*(1-'Parameters and SSE'!$C$12)</f>
        <v>0.15473790342983254</v>
      </c>
      <c r="FC407" s="15">
        <f>(1-('Parameters and SSE'!$C$14/('Parameters and SSE'!$C$14+FC235))^'Parameters and SSE'!$C$13)*(1-'Parameters and SSE'!$C$12)</f>
        <v>0.15706669515568006</v>
      </c>
      <c r="FD407" s="15">
        <f>(1-('Parameters and SSE'!$C$14/('Parameters and SSE'!$C$14+FD235))^'Parameters and SSE'!$C$13)*(1-'Parameters and SSE'!$C$12)</f>
        <v>0.15915217073848517</v>
      </c>
      <c r="FE407" s="15">
        <f>(1-('Parameters and SSE'!$C$14/('Parameters and SSE'!$C$14+FE235))^'Parameters and SSE'!$C$13)*(1-'Parameters and SSE'!$C$12)</f>
        <v>0.16121790331685154</v>
      </c>
      <c r="FF407" s="15">
        <f>(1-('Parameters and SSE'!$C$14/('Parameters and SSE'!$C$14+FF235))^'Parameters and SSE'!$C$13)*(1-'Parameters and SSE'!$C$12)</f>
        <v>0.16329478996771676</v>
      </c>
      <c r="FG407" s="15"/>
      <c r="FH407" s="15"/>
      <c r="FI407" s="15"/>
      <c r="FJ407" s="43">
        <v>445.14985293176227</v>
      </c>
      <c r="FK407" s="15"/>
      <c r="FL407" s="15"/>
      <c r="FM407" s="15"/>
      <c r="FN407" s="15"/>
      <c r="FO407" s="15"/>
      <c r="FP407" s="15"/>
      <c r="FQ407" s="15"/>
      <c r="FR407" s="15"/>
      <c r="FS407" s="15"/>
      <c r="FT407" s="15"/>
      <c r="FU407" s="15"/>
      <c r="FV407" s="15"/>
      <c r="FW407" s="15"/>
      <c r="FX407" s="15"/>
      <c r="FY407" s="15"/>
      <c r="FZ407" s="15"/>
      <c r="GA407" s="15"/>
      <c r="GB407" s="15"/>
      <c r="GC407" s="15"/>
      <c r="GD407" s="15"/>
      <c r="GE407" s="15"/>
      <c r="GF407" s="15"/>
      <c r="GG407" s="15"/>
      <c r="GH407" s="15"/>
      <c r="GI407" s="15"/>
      <c r="GJ407" s="15"/>
      <c r="GK407" s="15"/>
      <c r="GL407" s="15"/>
      <c r="GM407" s="15"/>
      <c r="GN407" s="15"/>
      <c r="GO407" s="15"/>
      <c r="GP407" s="15"/>
      <c r="GQ407" s="15"/>
      <c r="GR407" s="15"/>
      <c r="GS407" s="15"/>
      <c r="GT407" s="15"/>
      <c r="GU407" s="15"/>
      <c r="GV407" s="15"/>
      <c r="GW407" s="15"/>
      <c r="GX407" s="15"/>
      <c r="GY407" s="15"/>
      <c r="GZ407" s="15"/>
      <c r="HA407" s="15"/>
      <c r="HB407" s="15"/>
      <c r="HC407" s="15"/>
      <c r="HD407" s="15"/>
      <c r="HE407" s="15"/>
      <c r="HF407" s="15"/>
      <c r="HG407" s="15"/>
      <c r="HH407" s="15"/>
      <c r="HI407" s="15"/>
      <c r="HJ407" s="15"/>
      <c r="HK407" s="15"/>
      <c r="HL407" s="15"/>
      <c r="HM407" s="15"/>
      <c r="HN407" s="15"/>
      <c r="HO407" s="15"/>
      <c r="HP407" s="15"/>
      <c r="HQ407" s="15"/>
      <c r="HR407" s="15"/>
      <c r="HS407" s="15"/>
      <c r="HT407" s="15"/>
      <c r="HU407" s="15"/>
      <c r="HV407" s="15"/>
      <c r="HW407" s="15"/>
      <c r="HX407" s="15"/>
      <c r="HY407" s="15"/>
    </row>
    <row r="408" spans="2:233" x14ac:dyDescent="0.25">
      <c r="B408" s="37">
        <f t="shared" si="1391"/>
        <v>40</v>
      </c>
      <c r="C408" s="16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  <c r="AD408" s="15"/>
      <c r="AE408" s="15"/>
      <c r="AF408" s="15"/>
      <c r="AG408" s="15"/>
      <c r="AH408" s="15"/>
      <c r="AI408" s="15"/>
      <c r="AJ408" s="15"/>
      <c r="AK408" s="15"/>
      <c r="AL408" s="15"/>
      <c r="AM408" s="15"/>
      <c r="AN408" s="15"/>
      <c r="AO408" s="15"/>
      <c r="AP408" s="44">
        <f>(1-('Parameters and SSE'!$C$14/('Parameters and SSE'!$C$14+AP236))^'Parameters and SSE'!$C$13)*(1-'Parameters and SSE'!$C$12)</f>
        <v>7.5349498941453691E-6</v>
      </c>
      <c r="AQ408" s="15">
        <f>(1-('Parameters and SSE'!$C$14/('Parameters and SSE'!$C$14+AQ236))^'Parameters and SSE'!$C$13)*(1-'Parameters and SSE'!$C$12)</f>
        <v>3.638548974411432E-5</v>
      </c>
      <c r="AR408" s="15">
        <f>(1-('Parameters and SSE'!$C$14/('Parameters and SSE'!$C$14+AR236))^'Parameters and SSE'!$C$13)*(1-'Parameters and SSE'!$C$12)</f>
        <v>8.9508451079568985E-5</v>
      </c>
      <c r="AS408" s="15">
        <f>(1-('Parameters and SSE'!$C$14/('Parameters and SSE'!$C$14+AS236))^'Parameters and SSE'!$C$13)*(1-'Parameters and SSE'!$C$12)</f>
        <v>1.6827463504979882E-4</v>
      </c>
      <c r="AT408" s="15">
        <f>(1-('Parameters and SSE'!$C$14/('Parameters and SSE'!$C$14+AT236))^'Parameters and SSE'!$C$13)*(1-'Parameters and SSE'!$C$12)</f>
        <v>2.7817564388879978E-4</v>
      </c>
      <c r="AU408" s="15">
        <f>(1-('Parameters and SSE'!$C$14/('Parameters and SSE'!$C$14+AU236))^'Parameters and SSE'!$C$13)*(1-'Parameters and SSE'!$C$12)</f>
        <v>4.2055770082760667E-4</v>
      </c>
      <c r="AV408" s="15">
        <f>(1-('Parameters and SSE'!$C$14/('Parameters and SSE'!$C$14+AV236))^'Parameters and SSE'!$C$13)*(1-'Parameters and SSE'!$C$12)</f>
        <v>5.9988616090576408E-4</v>
      </c>
      <c r="AW408" s="15">
        <f>(1-('Parameters and SSE'!$C$14/('Parameters and SSE'!$C$14+AW236))^'Parameters and SSE'!$C$13)*(1-'Parameters and SSE'!$C$12)</f>
        <v>8.4363829261399907E-4</v>
      </c>
      <c r="AX408" s="15">
        <f>(1-('Parameters and SSE'!$C$14/('Parameters and SSE'!$C$14+AX236))^'Parameters and SSE'!$C$13)*(1-'Parameters and SSE'!$C$12)</f>
        <v>1.1273439314487769E-3</v>
      </c>
      <c r="AY408" s="15">
        <f>(1-('Parameters and SSE'!$C$14/('Parameters and SSE'!$C$14+AY236))^'Parameters and SSE'!$C$13)*(1-'Parameters and SSE'!$C$12)</f>
        <v>1.4393918613688919E-3</v>
      </c>
      <c r="AZ408" s="15">
        <f>(1-('Parameters and SSE'!$C$14/('Parameters and SSE'!$C$14+AZ236))^'Parameters and SSE'!$C$13)*(1-'Parameters and SSE'!$C$12)</f>
        <v>1.7127654833449608E-3</v>
      </c>
      <c r="BA408" s="15">
        <f>(1-('Parameters and SSE'!$C$14/('Parameters and SSE'!$C$14+BA236))^'Parameters and SSE'!$C$13)*(1-'Parameters and SSE'!$C$12)</f>
        <v>2.0109931261885735E-3</v>
      </c>
      <c r="BB408" s="15">
        <f>(1-('Parameters and SSE'!$C$14/('Parameters and SSE'!$C$14+BB236))^'Parameters and SSE'!$C$13)*(1-'Parameters and SSE'!$C$12)</f>
        <v>2.3429667720592639E-3</v>
      </c>
      <c r="BC408" s="15">
        <f>(1-('Parameters and SSE'!$C$14/('Parameters and SSE'!$C$14+BC236))^'Parameters and SSE'!$C$13)*(1-'Parameters and SSE'!$C$12)</f>
        <v>2.7560248630093954E-3</v>
      </c>
      <c r="BD408" s="15">
        <f>(1-('Parameters and SSE'!$C$14/('Parameters and SSE'!$C$14+BD236))^'Parameters and SSE'!$C$13)*(1-'Parameters and SSE'!$C$12)</f>
        <v>3.2115289742219977E-3</v>
      </c>
      <c r="BE408" s="15">
        <f>(1-('Parameters and SSE'!$C$14/('Parameters and SSE'!$C$14+BE236))^'Parameters and SSE'!$C$13)*(1-'Parameters and SSE'!$C$12)</f>
        <v>3.7010023652398918E-3</v>
      </c>
      <c r="BF408" s="15">
        <f>(1-('Parameters and SSE'!$C$14/('Parameters and SSE'!$C$14+BF236))^'Parameters and SSE'!$C$13)*(1-'Parameters and SSE'!$C$12)</f>
        <v>4.2157295311929218E-3</v>
      </c>
      <c r="BG408" s="15">
        <f>(1-('Parameters and SSE'!$C$14/('Parameters and SSE'!$C$14+BG236))^'Parameters and SSE'!$C$13)*(1-'Parameters and SSE'!$C$12)</f>
        <v>4.7624215727715431E-3</v>
      </c>
      <c r="BH408" s="15">
        <f>(1-('Parameters and SSE'!$C$14/('Parameters and SSE'!$C$14+BH236))^'Parameters and SSE'!$C$13)*(1-'Parameters and SSE'!$C$12)</f>
        <v>5.3449099831485228E-3</v>
      </c>
      <c r="BI408" s="15">
        <f>(1-('Parameters and SSE'!$C$14/('Parameters and SSE'!$C$14+BI236))^'Parameters and SSE'!$C$13)*(1-'Parameters and SSE'!$C$12)</f>
        <v>6.0031605069852311E-3</v>
      </c>
      <c r="BJ408" s="15">
        <f>(1-('Parameters and SSE'!$C$14/('Parameters and SSE'!$C$14+BJ236))^'Parameters and SSE'!$C$13)*(1-'Parameters and SSE'!$C$12)</f>
        <v>6.6955239325767052E-3</v>
      </c>
      <c r="BK408" s="15">
        <f>(1-('Parameters and SSE'!$C$14/('Parameters and SSE'!$C$14+BK236))^'Parameters and SSE'!$C$13)*(1-'Parameters and SSE'!$C$12)</f>
        <v>7.4277677717494864E-3</v>
      </c>
      <c r="BL408" s="15">
        <f>(1-('Parameters and SSE'!$C$14/('Parameters and SSE'!$C$14+BL236))^'Parameters and SSE'!$C$13)*(1-'Parameters and SSE'!$C$12)</f>
        <v>8.1073969058121694E-3</v>
      </c>
      <c r="BM408" s="15">
        <f>(1-('Parameters and SSE'!$C$14/('Parameters and SSE'!$C$14+BM236))^'Parameters and SSE'!$C$13)*(1-'Parameters and SSE'!$C$12)</f>
        <v>8.825466930371886E-3</v>
      </c>
      <c r="BN408" s="15">
        <f>(1-('Parameters and SSE'!$C$14/('Parameters and SSE'!$C$14+BN236))^'Parameters and SSE'!$C$13)*(1-'Parameters and SSE'!$C$12)</f>
        <v>9.5808190518655509E-3</v>
      </c>
      <c r="BO408" s="15">
        <f>(1-('Parameters and SSE'!$C$14/('Parameters and SSE'!$C$14+BO236))^'Parameters and SSE'!$C$13)*(1-'Parameters and SSE'!$C$12)</f>
        <v>1.0417874580149651E-2</v>
      </c>
      <c r="BP408" s="15">
        <f>(1-('Parameters and SSE'!$C$14/('Parameters and SSE'!$C$14+BP236))^'Parameters and SSE'!$C$13)*(1-'Parameters and SSE'!$C$12)</f>
        <v>1.1303954422596603E-2</v>
      </c>
      <c r="BQ408" s="15">
        <f>(1-('Parameters and SSE'!$C$14/('Parameters and SSE'!$C$14+BQ236))^'Parameters and SSE'!$C$13)*(1-'Parameters and SSE'!$C$12)</f>
        <v>1.2213302785402159E-2</v>
      </c>
      <c r="BR408" s="15">
        <f>(1-('Parameters and SSE'!$C$14/('Parameters and SSE'!$C$14+BR236))^'Parameters and SSE'!$C$13)*(1-'Parameters and SSE'!$C$12)</f>
        <v>1.3155845011473778E-2</v>
      </c>
      <c r="BS408" s="15">
        <f>(1-('Parameters and SSE'!$C$14/('Parameters and SSE'!$C$14+BS236))^'Parameters and SSE'!$C$13)*(1-'Parameters and SSE'!$C$12)</f>
        <v>1.4123388870371973E-2</v>
      </c>
      <c r="BT408" s="15">
        <f>(1-('Parameters and SSE'!$C$14/('Parameters and SSE'!$C$14+BT236))^'Parameters and SSE'!$C$13)*(1-'Parameters and SSE'!$C$12)</f>
        <v>1.5120542110440874E-2</v>
      </c>
      <c r="BU408" s="15">
        <f>(1-('Parameters and SSE'!$C$14/('Parameters and SSE'!$C$14+BU236))^'Parameters and SSE'!$C$13)*(1-'Parameters and SSE'!$C$12)</f>
        <v>1.6181562940816165E-2</v>
      </c>
      <c r="BV408" s="15">
        <f>(1-('Parameters and SSE'!$C$14/('Parameters and SSE'!$C$14+BV236))^'Parameters and SSE'!$C$13)*(1-'Parameters and SSE'!$C$12)</f>
        <v>1.7269689175406711E-2</v>
      </c>
      <c r="BW408" s="15">
        <f>(1-('Parameters and SSE'!$C$14/('Parameters and SSE'!$C$14+BW236))^'Parameters and SSE'!$C$13)*(1-'Parameters and SSE'!$C$12)</f>
        <v>1.8402466295320344E-2</v>
      </c>
      <c r="BX408" s="15">
        <f>(1-('Parameters and SSE'!$C$14/('Parameters and SSE'!$C$14+BX236))^'Parameters and SSE'!$C$13)*(1-'Parameters and SSE'!$C$12)</f>
        <v>1.9469332515245873E-2</v>
      </c>
      <c r="BY408" s="15">
        <f>(1-('Parameters and SSE'!$C$14/('Parameters and SSE'!$C$14+BY236))^'Parameters and SSE'!$C$13)*(1-'Parameters and SSE'!$C$12)</f>
        <v>2.0567255625604582E-2</v>
      </c>
      <c r="BZ408" s="15">
        <f>(1-('Parameters and SSE'!$C$14/('Parameters and SSE'!$C$14+BZ236))^'Parameters and SSE'!$C$13)*(1-'Parameters and SSE'!$C$12)</f>
        <v>2.1681907923917453E-2</v>
      </c>
      <c r="CA408" s="15">
        <f>(1-('Parameters and SSE'!$C$14/('Parameters and SSE'!$C$14+CA236))^'Parameters and SSE'!$C$13)*(1-'Parameters and SSE'!$C$12)</f>
        <v>2.2869621866144347E-2</v>
      </c>
      <c r="CB408" s="15">
        <f>(1-('Parameters and SSE'!$C$14/('Parameters and SSE'!$C$14+CB236))^'Parameters and SSE'!$C$13)*(1-'Parameters and SSE'!$C$12)</f>
        <v>2.40606383854386E-2</v>
      </c>
      <c r="CC408" s="15">
        <f>(1-('Parameters and SSE'!$C$14/('Parameters and SSE'!$C$14+CC236))^'Parameters and SSE'!$C$13)*(1-'Parameters and SSE'!$C$12)</f>
        <v>2.5252391610614135E-2</v>
      </c>
      <c r="CD408" s="15">
        <f>(1-('Parameters and SSE'!$C$14/('Parameters and SSE'!$C$14+CD236))^'Parameters and SSE'!$C$13)*(1-'Parameters and SSE'!$C$12)</f>
        <v>2.6440796762913114E-2</v>
      </c>
      <c r="CE408" s="15">
        <f>(1-('Parameters and SSE'!$C$14/('Parameters and SSE'!$C$14+CE236))^'Parameters and SSE'!$C$13)*(1-'Parameters and SSE'!$C$12)</f>
        <v>2.7631795950097678E-2</v>
      </c>
      <c r="CF408" s="15">
        <f>(1-('Parameters and SSE'!$C$14/('Parameters and SSE'!$C$14+CF236))^'Parameters and SSE'!$C$13)*(1-'Parameters and SSE'!$C$12)</f>
        <v>2.8826715954533462E-2</v>
      </c>
      <c r="CG408" s="15">
        <f>(1-('Parameters and SSE'!$C$14/('Parameters and SSE'!$C$14+CG236))^'Parameters and SSE'!$C$13)*(1-'Parameters and SSE'!$C$12)</f>
        <v>3.0056030684657113E-2</v>
      </c>
      <c r="CH408" s="15">
        <f>(1-('Parameters and SSE'!$C$14/('Parameters and SSE'!$C$14+CH236))^'Parameters and SSE'!$C$13)*(1-'Parameters and SSE'!$C$12)</f>
        <v>3.1293766254521446E-2</v>
      </c>
      <c r="CI408" s="15">
        <f>(1-('Parameters and SSE'!$C$14/('Parameters and SSE'!$C$14+CI236))^'Parameters and SSE'!$C$13)*(1-'Parameters and SSE'!$C$12)</f>
        <v>3.2512454282348932E-2</v>
      </c>
      <c r="CJ408" s="15">
        <f>(1-('Parameters and SSE'!$C$14/('Parameters and SSE'!$C$14+CJ236))^'Parameters and SSE'!$C$13)*(1-'Parameters and SSE'!$C$12)</f>
        <v>3.357358724593669E-2</v>
      </c>
      <c r="CK408" s="15">
        <f>(1-('Parameters and SSE'!$C$14/('Parameters and SSE'!$C$14+CK236))^'Parameters and SSE'!$C$13)*(1-'Parameters and SSE'!$C$12)</f>
        <v>3.4561043107073079E-2</v>
      </c>
      <c r="CL408" s="15">
        <f>(1-('Parameters and SSE'!$C$14/('Parameters and SSE'!$C$14+CL236))^'Parameters and SSE'!$C$13)*(1-'Parameters and SSE'!$C$12)</f>
        <v>3.5504418869298421E-2</v>
      </c>
      <c r="CM408" s="15">
        <f>(1-('Parameters and SSE'!$C$14/('Parameters and SSE'!$C$14+CM236))^'Parameters and SSE'!$C$13)*(1-'Parameters and SSE'!$C$12)</f>
        <v>3.6493643033565934E-2</v>
      </c>
      <c r="CN408" s="15">
        <f>(1-('Parameters and SSE'!$C$14/('Parameters and SSE'!$C$14+CN236))^'Parameters and SSE'!$C$13)*(1-'Parameters and SSE'!$C$12)</f>
        <v>3.7470032482308374E-2</v>
      </c>
      <c r="CO408" s="15">
        <f>(1-('Parameters and SSE'!$C$14/('Parameters and SSE'!$C$14+CO236))^'Parameters and SSE'!$C$13)*(1-'Parameters and SSE'!$C$12)</f>
        <v>3.844934129686748E-2</v>
      </c>
      <c r="CP408" s="15">
        <f>(1-('Parameters and SSE'!$C$14/('Parameters and SSE'!$C$14+CP236))^'Parameters and SSE'!$C$13)*(1-'Parameters and SSE'!$C$12)</f>
        <v>3.9438691794268586E-2</v>
      </c>
      <c r="CQ408" s="15">
        <f>(1-('Parameters and SSE'!$C$14/('Parameters and SSE'!$C$14+CQ236))^'Parameters and SSE'!$C$13)*(1-'Parameters and SSE'!$C$12)</f>
        <v>4.0470431029920519E-2</v>
      </c>
      <c r="CR408" s="15">
        <f>(1-('Parameters and SSE'!$C$14/('Parameters and SSE'!$C$14+CR236))^'Parameters and SSE'!$C$13)*(1-'Parameters and SSE'!$C$12)</f>
        <v>4.1530087036692996E-2</v>
      </c>
      <c r="CS408" s="15">
        <f>(1-('Parameters and SSE'!$C$14/('Parameters and SSE'!$C$14+CS236))^'Parameters and SSE'!$C$13)*(1-'Parameters and SSE'!$C$12)</f>
        <v>4.2722700394571773E-2</v>
      </c>
      <c r="CT408" s="15">
        <f>(1-('Parameters and SSE'!$C$14/('Parameters and SSE'!$C$14+CT236))^'Parameters and SSE'!$C$13)*(1-'Parameters and SSE'!$C$12)</f>
        <v>4.4082783031062327E-2</v>
      </c>
      <c r="CU408" s="15">
        <f>(1-('Parameters and SSE'!$C$14/('Parameters and SSE'!$C$14+CU236))^'Parameters and SSE'!$C$13)*(1-'Parameters and SSE'!$C$12)</f>
        <v>4.543951102344479E-2</v>
      </c>
      <c r="CV408" s="15">
        <f>(1-('Parameters and SSE'!$C$14/('Parameters and SSE'!$C$14+CV236))^'Parameters and SSE'!$C$13)*(1-'Parameters and SSE'!$C$12)</f>
        <v>4.6645226418988717E-2</v>
      </c>
      <c r="CW408" s="15">
        <f>(1-('Parameters and SSE'!$C$14/('Parameters and SSE'!$C$14+CW236))^'Parameters and SSE'!$C$13)*(1-'Parameters and SSE'!$C$12)</f>
        <v>4.7755382131533942E-2</v>
      </c>
      <c r="CX408" s="15">
        <f>(1-('Parameters and SSE'!$C$14/('Parameters and SSE'!$C$14+CX236))^'Parameters and SSE'!$C$13)*(1-'Parameters and SSE'!$C$12)</f>
        <v>4.8931119527031983E-2</v>
      </c>
      <c r="CY408" s="15">
        <f>(1-('Parameters and SSE'!$C$14/('Parameters and SSE'!$C$14+CY236))^'Parameters and SSE'!$C$13)*(1-'Parameters and SSE'!$C$12)</f>
        <v>5.0200372343680494E-2</v>
      </c>
      <c r="CZ408" s="15">
        <f>(1-('Parameters and SSE'!$C$14/('Parameters and SSE'!$C$14+CZ236))^'Parameters and SSE'!$C$13)*(1-'Parameters and SSE'!$C$12)</f>
        <v>5.1461747773678304E-2</v>
      </c>
      <c r="DA408" s="15">
        <f>(1-('Parameters and SSE'!$C$14/('Parameters and SSE'!$C$14+DA236))^'Parameters and SSE'!$C$13)*(1-'Parameters and SSE'!$C$12)</f>
        <v>5.2754055340184472E-2</v>
      </c>
      <c r="DB408" s="15">
        <f>(1-('Parameters and SSE'!$C$14/('Parameters and SSE'!$C$14+DB236))^'Parameters and SSE'!$C$13)*(1-'Parameters and SSE'!$C$12)</f>
        <v>5.4083381643724053E-2</v>
      </c>
      <c r="DC408" s="15">
        <f>(1-('Parameters and SSE'!$C$14/('Parameters and SSE'!$C$14+DC236))^'Parameters and SSE'!$C$13)*(1-'Parameters and SSE'!$C$12)</f>
        <v>5.5487003973467432E-2</v>
      </c>
      <c r="DD408" s="15">
        <f>(1-('Parameters and SSE'!$C$14/('Parameters and SSE'!$C$14+DD236))^'Parameters and SSE'!$C$13)*(1-'Parameters and SSE'!$C$12)</f>
        <v>5.6898408674394822E-2</v>
      </c>
      <c r="DE408" s="15">
        <f>(1-('Parameters and SSE'!$C$14/('Parameters and SSE'!$C$14+DE236))^'Parameters and SSE'!$C$13)*(1-'Parameters and SSE'!$C$12)</f>
        <v>5.8409417695451459E-2</v>
      </c>
      <c r="DF408" s="15">
        <f>(1-('Parameters and SSE'!$C$14/('Parameters and SSE'!$C$14+DF236))^'Parameters and SSE'!$C$13)*(1-'Parameters and SSE'!$C$12)</f>
        <v>5.9932667476316509E-2</v>
      </c>
      <c r="DG408" s="15">
        <f>(1-('Parameters and SSE'!$C$14/('Parameters and SSE'!$C$14+DG236))^'Parameters and SSE'!$C$13)*(1-'Parameters and SSE'!$C$12)</f>
        <v>6.1481025498076644E-2</v>
      </c>
      <c r="DH408" s="15">
        <f>(1-('Parameters and SSE'!$C$14/('Parameters and SSE'!$C$14+DH236))^'Parameters and SSE'!$C$13)*(1-'Parameters and SSE'!$C$12)</f>
        <v>6.290326783681581E-2</v>
      </c>
      <c r="DI408" s="15">
        <f>(1-('Parameters and SSE'!$C$14/('Parameters and SSE'!$C$14+DI236))^'Parameters and SSE'!$C$13)*(1-'Parameters and SSE'!$C$12)</f>
        <v>6.4347261655557361E-2</v>
      </c>
      <c r="DJ408" s="15">
        <f>(1-('Parameters and SSE'!$C$14/('Parameters and SSE'!$C$14+DJ236))^'Parameters and SSE'!$C$13)*(1-'Parameters and SSE'!$C$12)</f>
        <v>6.5828273635827897E-2</v>
      </c>
      <c r="DK408" s="15">
        <f>(1-('Parameters and SSE'!$C$14/('Parameters and SSE'!$C$14+DK236))^'Parameters and SSE'!$C$13)*(1-'Parameters and SSE'!$C$12)</f>
        <v>6.7419661776509557E-2</v>
      </c>
      <c r="DL408" s="15">
        <f>(1-('Parameters and SSE'!$C$14/('Parameters and SSE'!$C$14+DL236))^'Parameters and SSE'!$C$13)*(1-'Parameters and SSE'!$C$12)</f>
        <v>6.9053313072727482E-2</v>
      </c>
      <c r="DM408" s="15">
        <f>(1-('Parameters and SSE'!$C$14/('Parameters and SSE'!$C$14+DM236))^'Parameters and SSE'!$C$13)*(1-'Parameters and SSE'!$C$12)</f>
        <v>7.0718325552030364E-2</v>
      </c>
      <c r="DN408" s="15">
        <f>(1-('Parameters and SSE'!$C$14/('Parameters and SSE'!$C$14+DN236))^'Parameters and SSE'!$C$13)*(1-'Parameters and SSE'!$C$12)</f>
        <v>7.242029275933598E-2</v>
      </c>
      <c r="DO408" s="15">
        <f>(1-('Parameters and SSE'!$C$14/('Parameters and SSE'!$C$14+DO236))^'Parameters and SSE'!$C$13)*(1-'Parameters and SSE'!$C$12)</f>
        <v>7.4094929949804003E-2</v>
      </c>
      <c r="DP408" s="15">
        <f>(1-('Parameters and SSE'!$C$14/('Parameters and SSE'!$C$14+DP236))^'Parameters and SSE'!$C$13)*(1-'Parameters and SSE'!$C$12)</f>
        <v>7.5725058854814079E-2</v>
      </c>
      <c r="DQ408" s="15">
        <f>(1-('Parameters and SSE'!$C$14/('Parameters and SSE'!$C$14+DQ236))^'Parameters and SSE'!$C$13)*(1-'Parameters and SSE'!$C$12)</f>
        <v>7.7410344626119038E-2</v>
      </c>
      <c r="DR408" s="15">
        <f>(1-('Parameters and SSE'!$C$14/('Parameters and SSE'!$C$14+DR236))^'Parameters and SSE'!$C$13)*(1-'Parameters and SSE'!$C$12)</f>
        <v>7.9116249801554628E-2</v>
      </c>
      <c r="DS408" s="15">
        <f>(1-('Parameters and SSE'!$C$14/('Parameters and SSE'!$C$14+DS236))^'Parameters and SSE'!$C$13)*(1-'Parameters and SSE'!$C$12)</f>
        <v>8.0892084684361015E-2</v>
      </c>
      <c r="DT408" s="15">
        <f>(1-('Parameters and SSE'!$C$14/('Parameters and SSE'!$C$14+DT236))^'Parameters and SSE'!$C$13)*(1-'Parameters and SSE'!$C$12)</f>
        <v>8.2539129405810083E-2</v>
      </c>
      <c r="DU408" s="15">
        <f>(1-('Parameters and SSE'!$C$14/('Parameters and SSE'!$C$14+DU236))^'Parameters and SSE'!$C$13)*(1-'Parameters and SSE'!$C$12)</f>
        <v>8.4234159181784826E-2</v>
      </c>
      <c r="DV408" s="15">
        <f>(1-('Parameters and SSE'!$C$14/('Parameters and SSE'!$C$14+DV236))^'Parameters and SSE'!$C$13)*(1-'Parameters and SSE'!$C$12)</f>
        <v>8.5955405768119039E-2</v>
      </c>
      <c r="DW408" s="15">
        <f>(1-('Parameters and SSE'!$C$14/('Parameters and SSE'!$C$14+DW236))^'Parameters and SSE'!$C$13)*(1-'Parameters and SSE'!$C$12)</f>
        <v>8.7811389288884711E-2</v>
      </c>
      <c r="DX408" s="15">
        <f>(1-('Parameters and SSE'!$C$14/('Parameters and SSE'!$C$14+DX236))^'Parameters and SSE'!$C$13)*(1-'Parameters and SSE'!$C$12)</f>
        <v>8.9735193632050111E-2</v>
      </c>
      <c r="DY408" s="15">
        <f>(1-('Parameters and SSE'!$C$14/('Parameters and SSE'!$C$14+DY236))^'Parameters and SSE'!$C$13)*(1-'Parameters and SSE'!$C$12)</f>
        <v>9.169767660831267E-2</v>
      </c>
      <c r="DZ408" s="15">
        <f>(1-('Parameters and SSE'!$C$14/('Parameters and SSE'!$C$14+DZ236))^'Parameters and SSE'!$C$13)*(1-'Parameters and SSE'!$C$12)</f>
        <v>9.369094725016705E-2</v>
      </c>
      <c r="EA408" s="15">
        <f>(1-('Parameters and SSE'!$C$14/('Parameters and SSE'!$C$14+EA236))^'Parameters and SSE'!$C$13)*(1-'Parameters and SSE'!$C$12)</f>
        <v>9.5659287875774726E-2</v>
      </c>
      <c r="EB408" s="15">
        <f>(1-('Parameters and SSE'!$C$14/('Parameters and SSE'!$C$14+EB236))^'Parameters and SSE'!$C$13)*(1-'Parameters and SSE'!$C$12)</f>
        <v>9.7625053778432225E-2</v>
      </c>
      <c r="EC408" s="15">
        <f>(1-('Parameters and SSE'!$C$14/('Parameters and SSE'!$C$14+EC236))^'Parameters and SSE'!$C$13)*(1-'Parameters and SSE'!$C$12)</f>
        <v>9.9667167463342157E-2</v>
      </c>
      <c r="ED408" s="15">
        <f>(1-('Parameters and SSE'!$C$14/('Parameters and SSE'!$C$14+ED236))^'Parameters and SSE'!$C$13)*(1-'Parameters and SSE'!$C$12)</f>
        <v>0.10171434188896966</v>
      </c>
      <c r="EE408" s="15">
        <f>(1-('Parameters and SSE'!$C$14/('Parameters and SSE'!$C$14+EE236))^'Parameters and SSE'!$C$13)*(1-'Parameters and SSE'!$C$12)</f>
        <v>0.10379688761739085</v>
      </c>
      <c r="EF408" s="15">
        <f>(1-('Parameters and SSE'!$C$14/('Parameters and SSE'!$C$14+EF236))^'Parameters and SSE'!$C$13)*(1-'Parameters and SSE'!$C$12)</f>
        <v>0.1056885646062229</v>
      </c>
      <c r="EG408" s="15">
        <f>(1-('Parameters and SSE'!$C$14/('Parameters and SSE'!$C$14+EG236))^'Parameters and SSE'!$C$13)*(1-'Parameters and SSE'!$C$12)</f>
        <v>0.10762651894102147</v>
      </c>
      <c r="EH408" s="15">
        <f>(1-('Parameters and SSE'!$C$14/('Parameters and SSE'!$C$14+EH236))^'Parameters and SSE'!$C$13)*(1-'Parameters and SSE'!$C$12)</f>
        <v>0.10958476543108234</v>
      </c>
      <c r="EI408" s="15">
        <f>(1-('Parameters and SSE'!$C$14/('Parameters and SSE'!$C$14+EI236))^'Parameters and SSE'!$C$13)*(1-'Parameters and SSE'!$C$12)</f>
        <v>0.11170243947948433</v>
      </c>
      <c r="EJ408" s="15">
        <f>(1-('Parameters and SSE'!$C$14/('Parameters and SSE'!$C$14+EJ236))^'Parameters and SSE'!$C$13)*(1-'Parameters and SSE'!$C$12)</f>
        <v>0.11384135415935367</v>
      </c>
      <c r="EK408" s="15">
        <f>(1-('Parameters and SSE'!$C$14/('Parameters and SSE'!$C$14+EK236))^'Parameters and SSE'!$C$13)*(1-'Parameters and SSE'!$C$12)</f>
        <v>0.11598391617966008</v>
      </c>
      <c r="EL408" s="15">
        <f>(1-('Parameters and SSE'!$C$14/('Parameters and SSE'!$C$14+EL236))^'Parameters and SSE'!$C$13)*(1-'Parameters and SSE'!$C$12)</f>
        <v>0.11812821060707859</v>
      </c>
      <c r="EM408" s="15">
        <f>(1-('Parameters and SSE'!$C$14/('Parameters and SSE'!$C$14+EM236))^'Parameters and SSE'!$C$13)*(1-'Parameters and SSE'!$C$12)</f>
        <v>0.12025998348630433</v>
      </c>
      <c r="EN408" s="15">
        <f>(1-('Parameters and SSE'!$C$14/('Parameters and SSE'!$C$14+EN236))^'Parameters and SSE'!$C$13)*(1-'Parameters and SSE'!$C$12)</f>
        <v>0.12240381825468355</v>
      </c>
      <c r="EO408" s="15">
        <f>(1-('Parameters and SSE'!$C$14/('Parameters and SSE'!$C$14+EO236))^'Parameters and SSE'!$C$13)*(1-'Parameters and SSE'!$C$12)</f>
        <v>0.12466266935191457</v>
      </c>
      <c r="EP408" s="15">
        <f>(1-('Parameters and SSE'!$C$14/('Parameters and SSE'!$C$14+EP236))^'Parameters and SSE'!$C$13)*(1-'Parameters and SSE'!$C$12)</f>
        <v>0.12693168547102693</v>
      </c>
      <c r="EQ408" s="15">
        <f>(1-('Parameters and SSE'!$C$14/('Parameters and SSE'!$C$14+EQ236))^'Parameters and SSE'!$C$13)*(1-'Parameters and SSE'!$C$12)</f>
        <v>0.12917705452938688</v>
      </c>
      <c r="ER408" s="15">
        <f>(1-('Parameters and SSE'!$C$14/('Parameters and SSE'!$C$14+ER236))^'Parameters and SSE'!$C$13)*(1-'Parameters and SSE'!$C$12)</f>
        <v>0.13117462132952912</v>
      </c>
      <c r="ES408" s="15">
        <f>(1-('Parameters and SSE'!$C$14/('Parameters and SSE'!$C$14+ES236))^'Parameters and SSE'!$C$13)*(1-'Parameters and SSE'!$C$12)</f>
        <v>0.13318956877566698</v>
      </c>
      <c r="ET408" s="15">
        <f>(1-('Parameters and SSE'!$C$14/('Parameters and SSE'!$C$14+ET236))^'Parameters and SSE'!$C$13)*(1-'Parameters and SSE'!$C$12)</f>
        <v>0.13520117439753454</v>
      </c>
      <c r="EU408" s="15">
        <f>(1-('Parameters and SSE'!$C$14/('Parameters and SSE'!$C$14+EU236))^'Parameters and SSE'!$C$13)*(1-'Parameters and SSE'!$C$12)</f>
        <v>0.13731892485661457</v>
      </c>
      <c r="EV408" s="15">
        <f>(1-('Parameters and SSE'!$C$14/('Parameters and SSE'!$C$14+EV236))^'Parameters and SSE'!$C$13)*(1-'Parameters and SSE'!$C$12)</f>
        <v>0.13939785337899618</v>
      </c>
      <c r="EW408" s="15">
        <f>(1-('Parameters and SSE'!$C$14/('Parameters and SSE'!$C$14+EW236))^'Parameters and SSE'!$C$13)*(1-'Parameters and SSE'!$C$12)</f>
        <v>0.14152592763120844</v>
      </c>
      <c r="EX408" s="15">
        <f>(1-('Parameters and SSE'!$C$14/('Parameters and SSE'!$C$14+EX236))^'Parameters and SSE'!$C$13)*(1-'Parameters and SSE'!$C$12)</f>
        <v>0.14370172795539413</v>
      </c>
      <c r="EY408" s="15">
        <f>(1-('Parameters and SSE'!$C$14/('Parameters and SSE'!$C$14+EY236))^'Parameters and SSE'!$C$13)*(1-'Parameters and SSE'!$C$12)</f>
        <v>0.14593170343436748</v>
      </c>
      <c r="EZ408" s="15">
        <f>(1-('Parameters and SSE'!$C$14/('Parameters and SSE'!$C$14+EZ236))^'Parameters and SSE'!$C$13)*(1-'Parameters and SSE'!$C$12)</f>
        <v>0.14816712436905177</v>
      </c>
      <c r="FA408" s="15">
        <f>(1-('Parameters and SSE'!$C$14/('Parameters and SSE'!$C$14+FA236))^'Parameters and SSE'!$C$13)*(1-'Parameters and SSE'!$C$12)</f>
        <v>0.15051251806353988</v>
      </c>
      <c r="FB408" s="15">
        <f>(1-('Parameters and SSE'!$C$14/('Parameters and SSE'!$C$14+FB236))^'Parameters and SSE'!$C$13)*(1-'Parameters and SSE'!$C$12)</f>
        <v>0.15287981101375667</v>
      </c>
      <c r="FC408" s="15">
        <f>(1-('Parameters and SSE'!$C$14/('Parameters and SSE'!$C$14+FC236))^'Parameters and SSE'!$C$13)*(1-'Parameters and SSE'!$C$12)</f>
        <v>0.1552144792925996</v>
      </c>
      <c r="FD408" s="15">
        <f>(1-('Parameters and SSE'!$C$14/('Parameters and SSE'!$C$14+FD236))^'Parameters and SSE'!$C$13)*(1-'Parameters and SSE'!$C$12)</f>
        <v>0.15730538942541145</v>
      </c>
      <c r="FE408" s="15">
        <f>(1-('Parameters and SSE'!$C$14/('Parameters and SSE'!$C$14+FE236))^'Parameters and SSE'!$C$13)*(1-'Parameters and SSE'!$C$12)</f>
        <v>0.15937667053909679</v>
      </c>
      <c r="FF408" s="15">
        <f>(1-('Parameters and SSE'!$C$14/('Parameters and SSE'!$C$14+FF236))^'Parameters and SSE'!$C$13)*(1-'Parameters and SSE'!$C$12)</f>
        <v>0.16145929663541703</v>
      </c>
      <c r="FG408" s="15"/>
      <c r="FH408" s="15"/>
      <c r="FI408" s="15"/>
      <c r="FJ408" s="43">
        <v>449.0511730574857</v>
      </c>
      <c r="FK408" s="15"/>
      <c r="FL408" s="15"/>
      <c r="FM408" s="15"/>
      <c r="FN408" s="15"/>
      <c r="FO408" s="15"/>
      <c r="FP408" s="15"/>
      <c r="FQ408" s="15"/>
      <c r="FR408" s="15"/>
      <c r="FS408" s="15"/>
      <c r="FT408" s="15"/>
      <c r="FU408" s="15"/>
      <c r="FV408" s="15"/>
      <c r="FW408" s="15"/>
      <c r="FX408" s="15"/>
      <c r="FY408" s="15"/>
      <c r="FZ408" s="15"/>
      <c r="GA408" s="15"/>
      <c r="GB408" s="15"/>
      <c r="GC408" s="15"/>
      <c r="GD408" s="15"/>
      <c r="GE408" s="15"/>
      <c r="GF408" s="15"/>
      <c r="GG408" s="15"/>
      <c r="GH408" s="15"/>
      <c r="GI408" s="15"/>
      <c r="GJ408" s="15"/>
      <c r="GK408" s="15"/>
      <c r="GL408" s="15"/>
      <c r="GM408" s="15"/>
      <c r="GN408" s="15"/>
      <c r="GO408" s="15"/>
      <c r="GP408" s="15"/>
      <c r="GQ408" s="15"/>
      <c r="GR408" s="15"/>
      <c r="GS408" s="15"/>
      <c r="GT408" s="15"/>
      <c r="GU408" s="15"/>
      <c r="GV408" s="15"/>
      <c r="GW408" s="15"/>
      <c r="GX408" s="15"/>
      <c r="GY408" s="15"/>
      <c r="GZ408" s="15"/>
      <c r="HA408" s="15"/>
      <c r="HB408" s="15"/>
      <c r="HC408" s="15"/>
      <c r="HD408" s="15"/>
      <c r="HE408" s="15"/>
      <c r="HF408" s="15"/>
      <c r="HG408" s="15"/>
      <c r="HH408" s="15"/>
      <c r="HI408" s="15"/>
      <c r="HJ408" s="15"/>
      <c r="HK408" s="15"/>
      <c r="HL408" s="15"/>
      <c r="HM408" s="15"/>
      <c r="HN408" s="15"/>
      <c r="HO408" s="15"/>
      <c r="HP408" s="15"/>
      <c r="HQ408" s="15"/>
      <c r="HR408" s="15"/>
      <c r="HS408" s="15"/>
      <c r="HT408" s="15"/>
      <c r="HU408" s="15"/>
      <c r="HV408" s="15"/>
      <c r="HW408" s="15"/>
      <c r="HX408" s="15"/>
      <c r="HY408" s="15"/>
    </row>
    <row r="409" spans="2:233" x14ac:dyDescent="0.25">
      <c r="B409" s="37">
        <f t="shared" si="1391"/>
        <v>41</v>
      </c>
      <c r="C409" s="16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/>
      <c r="AD409" s="15"/>
      <c r="AE409" s="15"/>
      <c r="AF409" s="15"/>
      <c r="AG409" s="15"/>
      <c r="AH409" s="15"/>
      <c r="AI409" s="15"/>
      <c r="AJ409" s="15"/>
      <c r="AK409" s="15"/>
      <c r="AL409" s="15"/>
      <c r="AM409" s="15"/>
      <c r="AN409" s="15"/>
      <c r="AO409" s="15"/>
      <c r="AP409" s="15"/>
      <c r="AQ409" s="44">
        <f>(1-('Parameters and SSE'!$C$14/('Parameters and SSE'!$C$14+AQ237))^'Parameters and SSE'!$C$13)*(1-'Parameters and SSE'!$C$12)</f>
        <v>7.8323324137313241E-6</v>
      </c>
      <c r="AR409" s="15">
        <f>(1-('Parameters and SSE'!$C$14/('Parameters and SSE'!$C$14+AR237))^'Parameters and SSE'!$C$13)*(1-'Parameters and SSE'!$C$12)</f>
        <v>3.6307690366973213E-5</v>
      </c>
      <c r="AS409" s="15">
        <f>(1-('Parameters and SSE'!$C$14/('Parameters and SSE'!$C$14+AS237))^'Parameters and SSE'!$C$13)*(1-'Parameters and SSE'!$C$12)</f>
        <v>8.8487651873239668E-5</v>
      </c>
      <c r="AT409" s="15">
        <f>(1-('Parameters and SSE'!$C$14/('Parameters and SSE'!$C$14+AT237))^'Parameters and SSE'!$C$13)*(1-'Parameters and SSE'!$C$12)</f>
        <v>1.6928698000436256E-4</v>
      </c>
      <c r="AU409" s="15">
        <f>(1-('Parameters and SSE'!$C$14/('Parameters and SSE'!$C$14+AU237))^'Parameters and SSE'!$C$13)*(1-'Parameters and SSE'!$C$12)</f>
        <v>2.8068051819438595E-4</v>
      </c>
      <c r="AV409" s="15">
        <f>(1-('Parameters and SSE'!$C$14/('Parameters and SSE'!$C$14+AV237))^'Parameters and SSE'!$C$13)*(1-'Parameters and SSE'!$C$12)</f>
        <v>4.2690654518915745E-4</v>
      </c>
      <c r="AW409" s="15">
        <f>(1-('Parameters and SSE'!$C$14/('Parameters and SSE'!$C$14+AW237))^'Parameters and SSE'!$C$13)*(1-'Parameters and SSE'!$C$12)</f>
        <v>6.3163110168294636E-4</v>
      </c>
      <c r="AX409" s="15">
        <f>(1-('Parameters and SSE'!$C$14/('Parameters and SSE'!$C$14+AX237))^'Parameters and SSE'!$C$13)*(1-'Parameters and SSE'!$C$12)</f>
        <v>8.7526903141073287E-4</v>
      </c>
      <c r="AY409" s="15">
        <f>(1-('Parameters and SSE'!$C$14/('Parameters and SSE'!$C$14+AY237))^'Parameters and SSE'!$C$13)*(1-'Parameters and SSE'!$C$12)</f>
        <v>1.1479314374470656E-3</v>
      </c>
      <c r="AZ409" s="15">
        <f>(1-('Parameters and SSE'!$C$14/('Parameters and SSE'!$C$14+AZ237))^'Parameters and SSE'!$C$13)*(1-'Parameters and SSE'!$C$12)</f>
        <v>1.3901391563319115E-3</v>
      </c>
      <c r="BA409" s="15">
        <f>(1-('Parameters and SSE'!$C$14/('Parameters and SSE'!$C$14+BA237))^'Parameters and SSE'!$C$13)*(1-'Parameters and SSE'!$C$12)</f>
        <v>1.6573872508930108E-3</v>
      </c>
      <c r="BB409" s="15">
        <f>(1-('Parameters and SSE'!$C$14/('Parameters and SSE'!$C$14+BB237))^'Parameters and SSE'!$C$13)*(1-'Parameters and SSE'!$C$12)</f>
        <v>1.9577152960525146E-3</v>
      </c>
      <c r="BC409" s="15">
        <f>(1-('Parameters and SSE'!$C$14/('Parameters and SSE'!$C$14+BC237))^'Parameters and SSE'!$C$13)*(1-'Parameters and SSE'!$C$12)</f>
        <v>2.3344302218530999E-3</v>
      </c>
      <c r="BD409" s="15">
        <f>(1-('Parameters and SSE'!$C$14/('Parameters and SSE'!$C$14+BD237))^'Parameters and SSE'!$C$13)*(1-'Parameters and SSE'!$C$12)</f>
        <v>2.7527623422892609E-3</v>
      </c>
      <c r="BE409" s="15">
        <f>(1-('Parameters and SSE'!$C$14/('Parameters and SSE'!$C$14+BE237))^'Parameters and SSE'!$C$13)*(1-'Parameters and SSE'!$C$12)</f>
        <v>3.2050295033470657E-3</v>
      </c>
      <c r="BF409" s="15">
        <f>(1-('Parameters and SSE'!$C$14/('Parameters and SSE'!$C$14+BF237))^'Parameters and SSE'!$C$13)*(1-'Parameters and SSE'!$C$12)</f>
        <v>3.6831766405984591E-3</v>
      </c>
      <c r="BG409" s="15">
        <f>(1-('Parameters and SSE'!$C$14/('Parameters and SSE'!$C$14+BG237))^'Parameters and SSE'!$C$13)*(1-'Parameters and SSE'!$C$12)</f>
        <v>4.1934267620587391E-3</v>
      </c>
      <c r="BH409" s="15">
        <f>(1-('Parameters and SSE'!$C$14/('Parameters and SSE'!$C$14+BH237))^'Parameters and SSE'!$C$13)*(1-'Parameters and SSE'!$C$12)</f>
        <v>4.7393926725377003E-3</v>
      </c>
      <c r="BI409" s="15">
        <f>(1-('Parameters and SSE'!$C$14/('Parameters and SSE'!$C$14+BI237))^'Parameters and SSE'!$C$13)*(1-'Parameters and SSE'!$C$12)</f>
        <v>5.3587297184150718E-3</v>
      </c>
      <c r="BJ409" s="15">
        <f>(1-('Parameters and SSE'!$C$14/('Parameters and SSE'!$C$14+BJ237))^'Parameters and SSE'!$C$13)*(1-'Parameters and SSE'!$C$12)</f>
        <v>6.0124236662612626E-3</v>
      </c>
      <c r="BK409" s="15">
        <f>(1-('Parameters and SSE'!$C$14/('Parameters and SSE'!$C$14+BK237))^'Parameters and SSE'!$C$13)*(1-'Parameters and SSE'!$C$12)</f>
        <v>6.705956068581727E-3</v>
      </c>
      <c r="BL409" s="15">
        <f>(1-('Parameters and SSE'!$C$14/('Parameters and SSE'!$C$14+BL237))^'Parameters and SSE'!$C$13)*(1-'Parameters and SSE'!$C$12)</f>
        <v>7.3515098182610622E-3</v>
      </c>
      <c r="BM409" s="15">
        <f>(1-('Parameters and SSE'!$C$14/('Parameters and SSE'!$C$14+BM237))^'Parameters and SSE'!$C$13)*(1-'Parameters and SSE'!$C$12)</f>
        <v>8.0353750209420805E-3</v>
      </c>
      <c r="BN409" s="15">
        <f>(1-('Parameters and SSE'!$C$14/('Parameters and SSE'!$C$14+BN237))^'Parameters and SSE'!$C$13)*(1-'Parameters and SSE'!$C$12)</f>
        <v>8.7564974054906777E-3</v>
      </c>
      <c r="BO409" s="15">
        <f>(1-('Parameters and SSE'!$C$14/('Parameters and SSE'!$C$14+BO237))^'Parameters and SSE'!$C$13)*(1-'Parameters and SSE'!$C$12)</f>
        <v>9.5574282558504153E-3</v>
      </c>
      <c r="BP409" s="15">
        <f>(1-('Parameters and SSE'!$C$14/('Parameters and SSE'!$C$14+BP237))^'Parameters and SSE'!$C$13)*(1-'Parameters and SSE'!$C$12)</f>
        <v>1.040705778153733E-2</v>
      </c>
      <c r="BQ409" s="15">
        <f>(1-('Parameters and SSE'!$C$14/('Parameters and SSE'!$C$14+BQ237))^'Parameters and SSE'!$C$13)*(1-'Parameters and SSE'!$C$12)</f>
        <v>1.1280716681770334E-2</v>
      </c>
      <c r="BR409" s="15">
        <f>(1-('Parameters and SSE'!$C$14/('Parameters and SSE'!$C$14+BR237))^'Parameters and SSE'!$C$13)*(1-'Parameters and SSE'!$C$12)</f>
        <v>1.2187935013448342E-2</v>
      </c>
      <c r="BS409" s="15">
        <f>(1-('Parameters and SSE'!$C$14/('Parameters and SSE'!$C$14+BS237))^'Parameters and SSE'!$C$13)*(1-'Parameters and SSE'!$C$12)</f>
        <v>1.3120826849870067E-2</v>
      </c>
      <c r="BT409" s="15">
        <f>(1-('Parameters and SSE'!$C$14/('Parameters and SSE'!$C$14+BT237))^'Parameters and SSE'!$C$13)*(1-'Parameters and SSE'!$C$12)</f>
        <v>1.4083828668849652E-2</v>
      </c>
      <c r="BU409" s="15">
        <f>(1-('Parameters and SSE'!$C$14/('Parameters and SSE'!$C$14+BU237))^'Parameters and SSE'!$C$13)*(1-'Parameters and SSE'!$C$12)</f>
        <v>1.5110082030909362E-2</v>
      </c>
      <c r="BV409" s="15">
        <f>(1-('Parameters and SSE'!$C$14/('Parameters and SSE'!$C$14+BV237))^'Parameters and SSE'!$C$13)*(1-'Parameters and SSE'!$C$12)</f>
        <v>1.6164080271667578E-2</v>
      </c>
      <c r="BW409" s="15">
        <f>(1-('Parameters and SSE'!$C$14/('Parameters and SSE'!$C$14+BW237))^'Parameters and SSE'!$C$13)*(1-'Parameters and SSE'!$C$12)</f>
        <v>1.7262837507541769E-2</v>
      </c>
      <c r="BX409" s="15">
        <f>(1-('Parameters and SSE'!$C$14/('Parameters and SSE'!$C$14+BX237))^'Parameters and SSE'!$C$13)*(1-'Parameters and SSE'!$C$12)</f>
        <v>1.8299004885029075E-2</v>
      </c>
      <c r="BY409" s="15">
        <f>(1-('Parameters and SSE'!$C$14/('Parameters and SSE'!$C$14+BY237))^'Parameters and SSE'!$C$13)*(1-'Parameters and SSE'!$C$12)</f>
        <v>1.9366639584777398E-2</v>
      </c>
      <c r="BZ409" s="15">
        <f>(1-('Parameters and SSE'!$C$14/('Parameters and SSE'!$C$14+BZ237))^'Parameters and SSE'!$C$13)*(1-'Parameters and SSE'!$C$12)</f>
        <v>2.0451802035787271E-2</v>
      </c>
      <c r="CA409" s="15">
        <f>(1-('Parameters and SSE'!$C$14/('Parameters and SSE'!$C$14+CA237))^'Parameters and SSE'!$C$13)*(1-'Parameters and SSE'!$C$12)</f>
        <v>2.1609376796419121E-2</v>
      </c>
      <c r="CB409" s="15">
        <f>(1-('Parameters and SSE'!$C$14/('Parameters and SSE'!$C$14+CB237))^'Parameters and SSE'!$C$13)*(1-'Parameters and SSE'!$C$12)</f>
        <v>2.2771401670396978E-2</v>
      </c>
      <c r="CC409" s="15">
        <f>(1-('Parameters and SSE'!$C$14/('Parameters and SSE'!$C$14+CC237))^'Parameters and SSE'!$C$13)*(1-'Parameters and SSE'!$C$12)</f>
        <v>2.3935319075109009E-2</v>
      </c>
      <c r="CD409" s="15">
        <f>(1-('Parameters and SSE'!$C$14/('Parameters and SSE'!$C$14+CD237))^'Parameters and SSE'!$C$13)*(1-'Parameters and SSE'!$C$12)</f>
        <v>2.5097082390211502E-2</v>
      </c>
      <c r="CE409" s="15">
        <f>(1-('Parameters and SSE'!$C$14/('Parameters and SSE'!$C$14+CE237))^'Parameters and SSE'!$C$13)*(1-'Parameters and SSE'!$C$12)</f>
        <v>2.6262448878575879E-2</v>
      </c>
      <c r="CF409" s="15">
        <f>(1-('Parameters and SSE'!$C$14/('Parameters and SSE'!$C$14+CF237))^'Parameters and SSE'!$C$13)*(1-'Parameters and SSE'!$C$12)</f>
        <v>2.7432675488988489E-2</v>
      </c>
      <c r="CG409" s="15">
        <f>(1-('Parameters and SSE'!$C$14/('Parameters and SSE'!$C$14+CG237))^'Parameters and SSE'!$C$13)*(1-'Parameters and SSE'!$C$12)</f>
        <v>2.8637596337159933E-2</v>
      </c>
      <c r="CH409" s="15">
        <f>(1-('Parameters and SSE'!$C$14/('Parameters and SSE'!$C$14+CH237))^'Parameters and SSE'!$C$13)*(1-'Parameters and SSE'!$C$12)</f>
        <v>2.9851748098233669E-2</v>
      </c>
      <c r="CI409" s="15">
        <f>(1-('Parameters and SSE'!$C$14/('Parameters and SSE'!$C$14+CI237))^'Parameters and SSE'!$C$13)*(1-'Parameters and SSE'!$C$12)</f>
        <v>3.1048136465198797E-2</v>
      </c>
      <c r="CJ409" s="15">
        <f>(1-('Parameters and SSE'!$C$14/('Parameters and SSE'!$C$14+CJ237))^'Parameters and SSE'!$C$13)*(1-'Parameters and SSE'!$C$12)</f>
        <v>3.2090611283014277E-2</v>
      </c>
      <c r="CK409" s="15">
        <f>(1-('Parameters and SSE'!$C$14/('Parameters and SSE'!$C$14+CK237))^'Parameters and SSE'!$C$13)*(1-'Parameters and SSE'!$C$12)</f>
        <v>3.3061369117334372E-2</v>
      </c>
      <c r="CL409" s="15">
        <f>(1-('Parameters and SSE'!$C$14/('Parameters and SSE'!$C$14+CL237))^'Parameters and SSE'!$C$13)*(1-'Parameters and SSE'!$C$12)</f>
        <v>3.3989396066025003E-2</v>
      </c>
      <c r="CM409" s="15">
        <f>(1-('Parameters and SSE'!$C$14/('Parameters and SSE'!$C$14+CM237))^'Parameters and SSE'!$C$13)*(1-'Parameters and SSE'!$C$12)</f>
        <v>3.4963134032006987E-2</v>
      </c>
      <c r="CN409" s="15">
        <f>(1-('Parameters and SSE'!$C$14/('Parameters and SSE'!$C$14+CN237))^'Parameters and SSE'!$C$13)*(1-'Parameters and SSE'!$C$12)</f>
        <v>3.592481764347092E-2</v>
      </c>
      <c r="CO409" s="15">
        <f>(1-('Parameters and SSE'!$C$14/('Parameters and SSE'!$C$14+CO237))^'Parameters and SSE'!$C$13)*(1-'Parameters and SSE'!$C$12)</f>
        <v>3.6889935542037913E-2</v>
      </c>
      <c r="CP409" s="15">
        <f>(1-('Parameters and SSE'!$C$14/('Parameters and SSE'!$C$14+CP237))^'Parameters and SSE'!$C$13)*(1-'Parameters and SSE'!$C$12)</f>
        <v>3.786549403062657E-2</v>
      </c>
      <c r="CQ409" s="15">
        <f>(1-('Parameters and SSE'!$C$14/('Parameters and SSE'!$C$14+CQ237))^'Parameters and SSE'!$C$13)*(1-'Parameters and SSE'!$C$12)</f>
        <v>3.8883399977156896E-2</v>
      </c>
      <c r="CR409" s="15">
        <f>(1-('Parameters and SSE'!$C$14/('Parameters and SSE'!$C$14+CR237))^'Parameters and SSE'!$C$13)*(1-'Parameters and SSE'!$C$12)</f>
        <v>3.9929396112362132E-2</v>
      </c>
      <c r="CS409" s="15">
        <f>(1-('Parameters and SSE'!$C$14/('Parameters and SSE'!$C$14+CS237))^'Parameters and SSE'!$C$13)*(1-'Parameters and SSE'!$C$12)</f>
        <v>4.1107238680575156E-2</v>
      </c>
      <c r="CT409" s="15">
        <f>(1-('Parameters and SSE'!$C$14/('Parameters and SSE'!$C$14+CT237))^'Parameters and SSE'!$C$13)*(1-'Parameters and SSE'!$C$12)</f>
        <v>4.2451157350589144E-2</v>
      </c>
      <c r="CU409" s="15">
        <f>(1-('Parameters and SSE'!$C$14/('Parameters and SSE'!$C$14+CU237))^'Parameters and SSE'!$C$13)*(1-'Parameters and SSE'!$C$12)</f>
        <v>4.3792426484137351E-2</v>
      </c>
      <c r="CV409" s="15">
        <f>(1-('Parameters and SSE'!$C$14/('Parameters and SSE'!$C$14+CV237))^'Parameters and SSE'!$C$13)*(1-'Parameters and SSE'!$C$12)</f>
        <v>4.4984967759584576E-2</v>
      </c>
      <c r="CW409" s="15">
        <f>(1-('Parameters and SSE'!$C$14/('Parameters and SSE'!$C$14+CW237))^'Parameters and SSE'!$C$13)*(1-'Parameters and SSE'!$C$12)</f>
        <v>4.6083485162496746E-2</v>
      </c>
      <c r="CX409" s="15">
        <f>(1-('Parameters and SSE'!$C$14/('Parameters and SSE'!$C$14+CX237))^'Parameters and SSE'!$C$13)*(1-'Parameters and SSE'!$C$12)</f>
        <v>4.7247399003877019E-2</v>
      </c>
      <c r="CY409" s="15">
        <f>(1-('Parameters and SSE'!$C$14/('Parameters and SSE'!$C$14+CY237))^'Parameters and SSE'!$C$13)*(1-'Parameters and SSE'!$C$12)</f>
        <v>4.8504419694253259E-2</v>
      </c>
      <c r="CZ409" s="15">
        <f>(1-('Parameters and SSE'!$C$14/('Parameters and SSE'!$C$14+CZ237))^'Parameters and SSE'!$C$13)*(1-'Parameters and SSE'!$C$12)</f>
        <v>4.9754154323359154E-2</v>
      </c>
      <c r="DA409" s="15">
        <f>(1-('Parameters and SSE'!$C$14/('Parameters and SSE'!$C$14+DA237))^'Parameters and SSE'!$C$13)*(1-'Parameters and SSE'!$C$12)</f>
        <v>5.1035047922013375E-2</v>
      </c>
      <c r="DB409" s="15">
        <f>(1-('Parameters and SSE'!$C$14/('Parameters and SSE'!$C$14+DB237))^'Parameters and SSE'!$C$13)*(1-'Parameters and SSE'!$C$12)</f>
        <v>5.2353146662867375E-2</v>
      </c>
      <c r="DC409" s="15">
        <f>(1-('Parameters and SSE'!$C$14/('Parameters and SSE'!$C$14+DC237))^'Parameters and SSE'!$C$13)*(1-'Parameters and SSE'!$C$12)</f>
        <v>5.374544398742595E-2</v>
      </c>
      <c r="DD409" s="15">
        <f>(1-('Parameters and SSE'!$C$14/('Parameters and SSE'!$C$14+DD237))^'Parameters and SSE'!$C$13)*(1-'Parameters and SSE'!$C$12)</f>
        <v>5.514598101524721E-2</v>
      </c>
      <c r="DE409" s="15">
        <f>(1-('Parameters and SSE'!$C$14/('Parameters and SSE'!$C$14+DE237))^'Parameters and SSE'!$C$13)*(1-'Parameters and SSE'!$C$12)</f>
        <v>5.6645899889791573E-2</v>
      </c>
      <c r="DF409" s="15">
        <f>(1-('Parameters and SSE'!$C$14/('Parameters and SSE'!$C$14+DF237))^'Parameters and SSE'!$C$13)*(1-'Parameters and SSE'!$C$12)</f>
        <v>5.8158506742913868E-2</v>
      </c>
      <c r="DG409" s="15">
        <f>(1-('Parameters and SSE'!$C$14/('Parameters and SSE'!$C$14+DG237))^'Parameters and SSE'!$C$13)*(1-'Parameters and SSE'!$C$12)</f>
        <v>5.969657741578014E-2</v>
      </c>
      <c r="DH409" s="15">
        <f>(1-('Parameters and SSE'!$C$14/('Parameters and SSE'!$C$14+DH237))^'Parameters and SSE'!$C$13)*(1-'Parameters and SSE'!$C$12)</f>
        <v>6.1109839837265284E-2</v>
      </c>
      <c r="DI409" s="15">
        <f>(1-('Parameters and SSE'!$C$14/('Parameters and SSE'!$C$14+DI237))^'Parameters and SSE'!$C$13)*(1-'Parameters and SSE'!$C$12)</f>
        <v>6.254517511752615E-2</v>
      </c>
      <c r="DJ409" s="15">
        <f>(1-('Parameters and SSE'!$C$14/('Parameters and SSE'!$C$14+DJ237))^'Parameters and SSE'!$C$13)*(1-'Parameters and SSE'!$C$12)</f>
        <v>6.4017765393060894E-2</v>
      </c>
      <c r="DK409" s="15">
        <f>(1-('Parameters and SSE'!$C$14/('Parameters and SSE'!$C$14+DK237))^'Parameters and SSE'!$C$13)*(1-'Parameters and SSE'!$C$12)</f>
        <v>6.5600588261319218E-2</v>
      </c>
      <c r="DL409" s="15">
        <f>(1-('Parameters and SSE'!$C$14/('Parameters and SSE'!$C$14+DL237))^'Parameters and SSE'!$C$13)*(1-'Parameters and SSE'!$C$12)</f>
        <v>6.7225934968736675E-2</v>
      </c>
      <c r="DM409" s="15">
        <f>(1-('Parameters and SSE'!$C$14/('Parameters and SSE'!$C$14+DM237))^'Parameters and SSE'!$C$13)*(1-'Parameters and SSE'!$C$12)</f>
        <v>6.8882969188500509E-2</v>
      </c>
      <c r="DN409" s="15">
        <f>(1-('Parameters and SSE'!$C$14/('Parameters and SSE'!$C$14+DN237))^'Parameters and SSE'!$C$13)*(1-'Parameters and SSE'!$C$12)</f>
        <v>7.0577265652060309E-2</v>
      </c>
      <c r="DO409" s="15">
        <f>(1-('Parameters and SSE'!$C$14/('Parameters and SSE'!$C$14+DO237))^'Parameters and SSE'!$C$13)*(1-'Parameters and SSE'!$C$12)</f>
        <v>7.224481869633323E-2</v>
      </c>
      <c r="DP409" s="15">
        <f>(1-('Parameters and SSE'!$C$14/('Parameters and SSE'!$C$14+DP237))^'Parameters and SSE'!$C$13)*(1-'Parameters and SSE'!$C$12)</f>
        <v>7.3868487651489331E-2</v>
      </c>
      <c r="DQ409" s="15">
        <f>(1-('Parameters and SSE'!$C$14/('Parameters and SSE'!$C$14+DQ237))^'Parameters and SSE'!$C$13)*(1-'Parameters and SSE'!$C$12)</f>
        <v>7.5547533006214848E-2</v>
      </c>
      <c r="DR409" s="15">
        <f>(1-('Parameters and SSE'!$C$14/('Parameters and SSE'!$C$14+DR237))^'Parameters and SSE'!$C$13)*(1-'Parameters and SSE'!$C$12)</f>
        <v>7.7247554629668827E-2</v>
      </c>
      <c r="DS409" s="15">
        <f>(1-('Parameters and SSE'!$C$14/('Parameters and SSE'!$C$14+DS237))^'Parameters and SSE'!$C$13)*(1-'Parameters and SSE'!$C$12)</f>
        <v>7.9017705691321258E-2</v>
      </c>
      <c r="DT409" s="15">
        <f>(1-('Parameters and SSE'!$C$14/('Parameters and SSE'!$C$14+DT237))^'Parameters and SSE'!$C$13)*(1-'Parameters and SSE'!$C$12)</f>
        <v>8.0659874677273105E-2</v>
      </c>
      <c r="DU409" s="15">
        <f>(1-('Parameters and SSE'!$C$14/('Parameters and SSE'!$C$14+DU237))^'Parameters and SSE'!$C$13)*(1-'Parameters and SSE'!$C$12)</f>
        <v>8.23502803793046E-2</v>
      </c>
      <c r="DV409" s="15">
        <f>(1-('Parameters and SSE'!$C$14/('Parameters and SSE'!$C$14+DV237))^'Parameters and SSE'!$C$13)*(1-'Parameters and SSE'!$C$12)</f>
        <v>8.4067221930954783E-2</v>
      </c>
      <c r="DW409" s="15">
        <f>(1-('Parameters and SSE'!$C$14/('Parameters and SSE'!$C$14+DW237))^'Parameters and SSE'!$C$13)*(1-'Parameters and SSE'!$C$12)</f>
        <v>8.5918977003757432E-2</v>
      </c>
      <c r="DX409" s="15">
        <f>(1-('Parameters and SSE'!$C$14/('Parameters and SSE'!$C$14+DX237))^'Parameters and SSE'!$C$13)*(1-'Parameters and SSE'!$C$12)</f>
        <v>8.7838820384819383E-2</v>
      </c>
      <c r="DY409" s="15">
        <f>(1-('Parameters and SSE'!$C$14/('Parameters and SSE'!$C$14+DY237))^'Parameters and SSE'!$C$13)*(1-'Parameters and SSE'!$C$12)</f>
        <v>8.979768377496157E-2</v>
      </c>
      <c r="DZ409" s="15">
        <f>(1-('Parameters and SSE'!$C$14/('Parameters and SSE'!$C$14+DZ237))^'Parameters and SSE'!$C$13)*(1-'Parameters and SSE'!$C$12)</f>
        <v>9.1787695201812458E-2</v>
      </c>
      <c r="EA409" s="15">
        <f>(1-('Parameters and SSE'!$C$14/('Parameters and SSE'!$C$14+EA237))^'Parameters and SSE'!$C$13)*(1-'Parameters and SSE'!$C$12)</f>
        <v>9.37532177107991E-2</v>
      </c>
      <c r="EB409" s="15">
        <f>(1-('Parameters and SSE'!$C$14/('Parameters and SSE'!$C$14+EB237))^'Parameters and SSE'!$C$13)*(1-'Parameters and SSE'!$C$12)</f>
        <v>9.5716556962037014E-2</v>
      </c>
      <c r="EC409" s="15">
        <f>(1-('Parameters and SSE'!$C$14/('Parameters and SSE'!$C$14+EC237))^'Parameters and SSE'!$C$13)*(1-'Parameters and SSE'!$C$12)</f>
        <v>9.775654266816905E-2</v>
      </c>
      <c r="ED409" s="15">
        <f>(1-('Parameters and SSE'!$C$14/('Parameters and SSE'!$C$14+ED237))^'Parameters and SSE'!$C$13)*(1-'Parameters and SSE'!$C$12)</f>
        <v>9.9801968176461101E-2</v>
      </c>
      <c r="EE409" s="15">
        <f>(1-('Parameters and SSE'!$C$14/('Parameters and SSE'!$C$14+EE237))^'Parameters and SSE'!$C$13)*(1-'Parameters and SSE'!$C$12)</f>
        <v>0.10188311528272188</v>
      </c>
      <c r="EF409" s="15">
        <f>(1-('Parameters and SSE'!$C$14/('Parameters and SSE'!$C$14+EF237))^'Parameters and SSE'!$C$13)*(1-'Parameters and SSE'!$C$12)</f>
        <v>0.10377385497405318</v>
      </c>
      <c r="EG409" s="15">
        <f>(1-('Parameters and SSE'!$C$14/('Parameters and SSE'!$C$14+EG237))^'Parameters and SSE'!$C$13)*(1-'Parameters and SSE'!$C$12)</f>
        <v>0.10571117815199828</v>
      </c>
      <c r="EH409" s="15">
        <f>(1-('Parameters and SSE'!$C$14/('Parameters and SSE'!$C$14+EH237))^'Parameters and SSE'!$C$13)*(1-'Parameters and SSE'!$C$12)</f>
        <v>0.10766911102674524</v>
      </c>
      <c r="EI409" s="15">
        <f>(1-('Parameters and SSE'!$C$14/('Parameters and SSE'!$C$14+EI237))^'Parameters and SSE'!$C$13)*(1-'Parameters and SSE'!$C$12)</f>
        <v>0.10978678924797874</v>
      </c>
      <c r="EJ409" s="15">
        <f>(1-('Parameters and SSE'!$C$14/('Parameters and SSE'!$C$14+EJ237))^'Parameters and SSE'!$C$13)*(1-'Parameters and SSE'!$C$12)</f>
        <v>0.11192604763846653</v>
      </c>
      <c r="EK409" s="15">
        <f>(1-('Parameters and SSE'!$C$14/('Parameters and SSE'!$C$14+EK237))^'Parameters and SSE'!$C$13)*(1-'Parameters and SSE'!$C$12)</f>
        <v>0.11406928441978052</v>
      </c>
      <c r="EL409" s="15">
        <f>(1-('Parameters and SSE'!$C$14/('Parameters and SSE'!$C$14+EL237))^'Parameters and SSE'!$C$13)*(1-'Parameters and SSE'!$C$12)</f>
        <v>0.11621457522676233</v>
      </c>
      <c r="EM409" s="15">
        <f>(1-('Parameters and SSE'!$C$14/('Parameters and SSE'!$C$14+EM237))^'Parameters and SSE'!$C$13)*(1-'Parameters and SSE'!$C$12)</f>
        <v>0.11834764832821974</v>
      </c>
      <c r="EN409" s="15">
        <f>(1-('Parameters and SSE'!$C$14/('Parameters and SSE'!$C$14+EN237))^'Parameters and SSE'!$C$13)*(1-'Parameters and SSE'!$C$12)</f>
        <v>0.12049309286742652</v>
      </c>
      <c r="EO409" s="15">
        <f>(1-('Parameters and SSE'!$C$14/('Parameters and SSE'!$C$14+EO237))^'Parameters and SSE'!$C$13)*(1-'Parameters and SSE'!$C$12)</f>
        <v>0.12275395034041879</v>
      </c>
      <c r="EP409" s="15">
        <f>(1-('Parameters and SSE'!$C$14/('Parameters and SSE'!$C$14+EP237))^'Parameters and SSE'!$C$13)*(1-'Parameters and SSE'!$C$12)</f>
        <v>0.12502528536956195</v>
      </c>
      <c r="EQ409" s="15">
        <f>(1-('Parameters and SSE'!$C$14/('Parameters and SSE'!$C$14+EQ237))^'Parameters and SSE'!$C$13)*(1-'Parameters and SSE'!$C$12)</f>
        <v>0.12727324025716427</v>
      </c>
      <c r="ER409" s="15">
        <f>(1-('Parameters and SSE'!$C$14/('Parameters and SSE'!$C$14+ER237))^'Parameters and SSE'!$C$13)*(1-'Parameters and SSE'!$C$12)</f>
        <v>0.12927335681598384</v>
      </c>
      <c r="ES409" s="15">
        <f>(1-('Parameters and SSE'!$C$14/('Parameters and SSE'!$C$14+ES237))^'Parameters and SSE'!$C$13)*(1-'Parameters and SSE'!$C$12)</f>
        <v>0.13129111865704099</v>
      </c>
      <c r="ET409" s="15">
        <f>(1-('Parameters and SSE'!$C$14/('Parameters and SSE'!$C$14+ET237))^'Parameters and SSE'!$C$13)*(1-'Parameters and SSE'!$C$12)</f>
        <v>0.13330576898884255</v>
      </c>
      <c r="EU409" s="15">
        <f>(1-('Parameters and SSE'!$C$14/('Parameters and SSE'!$C$14+EU237))^'Parameters and SSE'!$C$13)*(1-'Parameters and SSE'!$C$12)</f>
        <v>0.13542696529097414</v>
      </c>
      <c r="EV409" s="15">
        <f>(1-('Parameters and SSE'!$C$14/('Parameters and SSE'!$C$14+EV237))^'Parameters and SSE'!$C$13)*(1-'Parameters and SSE'!$C$12)</f>
        <v>0.13750950575715168</v>
      </c>
      <c r="EW409" s="15">
        <f>(1-('Parameters and SSE'!$C$14/('Parameters and SSE'!$C$14+EW237))^'Parameters and SSE'!$C$13)*(1-'Parameters and SSE'!$C$12)</f>
        <v>0.13964150488141219</v>
      </c>
      <c r="EX409" s="15">
        <f>(1-('Parameters and SSE'!$C$14/('Parameters and SSE'!$C$14+EX237))^'Parameters and SSE'!$C$13)*(1-'Parameters and SSE'!$C$12)</f>
        <v>0.14182154385169463</v>
      </c>
      <c r="EY409" s="15">
        <f>(1-('Parameters and SSE'!$C$14/('Parameters and SSE'!$C$14+EY237))^'Parameters and SSE'!$C$13)*(1-'Parameters and SSE'!$C$12)</f>
        <v>0.14405608786000187</v>
      </c>
      <c r="EZ409" s="15">
        <f>(1-('Parameters and SSE'!$C$14/('Parameters and SSE'!$C$14+EZ237))^'Parameters and SSE'!$C$13)*(1-'Parameters and SSE'!$C$12)</f>
        <v>0.14629630633473872</v>
      </c>
      <c r="FA409" s="15">
        <f>(1-('Parameters and SSE'!$C$14/('Parameters and SSE'!$C$14+FA237))^'Parameters and SSE'!$C$13)*(1-'Parameters and SSE'!$C$12)</f>
        <v>0.14864695482397502</v>
      </c>
      <c r="FB409" s="15">
        <f>(1-('Parameters and SSE'!$C$14/('Parameters and SSE'!$C$14+FB237))^'Parameters and SSE'!$C$13)*(1-'Parameters and SSE'!$C$12)</f>
        <v>0.1510197676083791</v>
      </c>
      <c r="FC409" s="15">
        <f>(1-('Parameters and SSE'!$C$14/('Parameters and SSE'!$C$14+FC237))^'Parameters and SSE'!$C$13)*(1-'Parameters and SSE'!$C$12)</f>
        <v>0.15336008557073483</v>
      </c>
      <c r="FD409" s="15">
        <f>(1-('Parameters and SSE'!$C$14/('Parameters and SSE'!$C$14+FD237))^'Parameters and SSE'!$C$13)*(1-'Parameters and SSE'!$C$12)</f>
        <v>0.15545623427942651</v>
      </c>
      <c r="FE409" s="15">
        <f>(1-('Parameters and SSE'!$C$14/('Parameters and SSE'!$C$14+FE237))^'Parameters and SSE'!$C$13)*(1-'Parameters and SSE'!$C$12)</f>
        <v>0.15753287659419021</v>
      </c>
      <c r="FF409" s="15">
        <f>(1-('Parameters and SSE'!$C$14/('Parameters and SSE'!$C$14+FF237))^'Parameters and SSE'!$C$13)*(1-'Parameters and SSE'!$C$12)</f>
        <v>0.15962106045657382</v>
      </c>
      <c r="FG409" s="15"/>
      <c r="FH409" s="15"/>
      <c r="FI409" s="15"/>
      <c r="FJ409" s="43">
        <v>453.00844562015567</v>
      </c>
      <c r="FK409" s="15"/>
      <c r="FL409" s="15"/>
      <c r="FM409" s="15"/>
      <c r="FN409" s="15"/>
      <c r="FO409" s="15"/>
      <c r="FP409" s="15"/>
      <c r="FQ409" s="15"/>
      <c r="FR409" s="15"/>
      <c r="FS409" s="15"/>
      <c r="FT409" s="15"/>
      <c r="FU409" s="15"/>
      <c r="FV409" s="15"/>
      <c r="FW409" s="15"/>
      <c r="FX409" s="15"/>
      <c r="FY409" s="15"/>
      <c r="FZ409" s="15"/>
      <c r="GA409" s="15"/>
      <c r="GB409" s="15"/>
      <c r="GC409" s="15"/>
      <c r="GD409" s="15"/>
      <c r="GE409" s="15"/>
      <c r="GF409" s="15"/>
      <c r="GG409" s="15"/>
      <c r="GH409" s="15"/>
      <c r="GI409" s="15"/>
      <c r="GJ409" s="15"/>
      <c r="GK409" s="15"/>
      <c r="GL409" s="15"/>
      <c r="GM409" s="15"/>
      <c r="GN409" s="15"/>
      <c r="GO409" s="15"/>
      <c r="GP409" s="15"/>
      <c r="GQ409" s="15"/>
      <c r="GR409" s="15"/>
      <c r="GS409" s="15"/>
      <c r="GT409" s="15"/>
      <c r="GU409" s="15"/>
      <c r="GV409" s="15"/>
      <c r="GW409" s="15"/>
      <c r="GX409" s="15"/>
      <c r="GY409" s="15"/>
      <c r="GZ409" s="15"/>
      <c r="HA409" s="15"/>
      <c r="HB409" s="15"/>
      <c r="HC409" s="15"/>
      <c r="HD409" s="15"/>
      <c r="HE409" s="15"/>
      <c r="HF409" s="15"/>
      <c r="HG409" s="15"/>
      <c r="HH409" s="15"/>
      <c r="HI409" s="15"/>
      <c r="HJ409" s="15"/>
      <c r="HK409" s="15"/>
      <c r="HL409" s="15"/>
      <c r="HM409" s="15"/>
      <c r="HN409" s="15"/>
      <c r="HO409" s="15"/>
      <c r="HP409" s="15"/>
      <c r="HQ409" s="15"/>
      <c r="HR409" s="15"/>
      <c r="HS409" s="15"/>
      <c r="HT409" s="15"/>
      <c r="HU409" s="15"/>
      <c r="HV409" s="15"/>
      <c r="HW409" s="15"/>
      <c r="HX409" s="15"/>
      <c r="HY409" s="15"/>
    </row>
    <row r="410" spans="2:233" x14ac:dyDescent="0.25">
      <c r="B410" s="37">
        <f t="shared" si="1391"/>
        <v>42</v>
      </c>
      <c r="C410" s="16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  <c r="AD410" s="15"/>
      <c r="AE410" s="15"/>
      <c r="AF410" s="15"/>
      <c r="AG410" s="15"/>
      <c r="AH410" s="15"/>
      <c r="AI410" s="15"/>
      <c r="AJ410" s="15"/>
      <c r="AK410" s="15"/>
      <c r="AL410" s="15"/>
      <c r="AM410" s="15"/>
      <c r="AN410" s="15"/>
      <c r="AO410" s="15"/>
      <c r="AP410" s="15"/>
      <c r="AQ410" s="15"/>
      <c r="AR410" s="44">
        <f>(1-('Parameters and SSE'!$C$14/('Parameters and SSE'!$C$14+AR238))^'Parameters and SSE'!$C$13)*(1-'Parameters and SSE'!$C$12)</f>
        <v>7.73048548975688E-6</v>
      </c>
      <c r="AS410" s="15">
        <f>(1-('Parameters and SSE'!$C$14/('Parameters and SSE'!$C$14+AS238))^'Parameters and SSE'!$C$13)*(1-'Parameters and SSE'!$C$12)</f>
        <v>3.5700337780026653E-5</v>
      </c>
      <c r="AT410" s="15">
        <f>(1-('Parameters and SSE'!$C$14/('Parameters and SSE'!$C$14+AT238))^'Parameters and SSE'!$C$13)*(1-'Parameters and SSE'!$C$12)</f>
        <v>8.9227167171290853E-5</v>
      </c>
      <c r="AU410" s="15">
        <f>(1-('Parameters and SSE'!$C$14/('Parameters and SSE'!$C$14+AU238))^'Parameters and SSE'!$C$13)*(1-'Parameters and SSE'!$C$12)</f>
        <v>1.71124030765436E-4</v>
      </c>
      <c r="AV410" s="15">
        <f>(1-('Parameters and SSE'!$C$14/('Parameters and SSE'!$C$14+AV238))^'Parameters and SSE'!$C$13)*(1-'Parameters and SSE'!$C$12)</f>
        <v>2.8552565461536659E-4</v>
      </c>
      <c r="AW410" s="15">
        <f>(1-('Parameters and SSE'!$C$14/('Parameters and SSE'!$C$14+AW238))^'Parameters and SSE'!$C$13)*(1-'Parameters and SSE'!$C$12)</f>
        <v>4.5246366254483037E-4</v>
      </c>
      <c r="AX410" s="15">
        <f>(1-('Parameters and SSE'!$C$14/('Parameters and SSE'!$C$14+AX238))^'Parameters and SSE'!$C$13)*(1-'Parameters and SSE'!$C$12)</f>
        <v>6.5709973779009168E-4</v>
      </c>
      <c r="AY410" s="15">
        <f>(1-('Parameters and SSE'!$C$14/('Parameters and SSE'!$C$14+AY238))^'Parameters and SSE'!$C$13)*(1-'Parameters and SSE'!$C$12)</f>
        <v>8.9126148222475846E-4</v>
      </c>
      <c r="AZ410" s="15">
        <f>(1-('Parameters and SSE'!$C$14/('Parameters and SSE'!$C$14+AZ238))^'Parameters and SSE'!$C$13)*(1-'Parameters and SSE'!$C$12)</f>
        <v>1.1028988728735648E-3</v>
      </c>
      <c r="BA410" s="15">
        <f>(1-('Parameters and SSE'!$C$14/('Parameters and SSE'!$C$14+BA238))^'Parameters and SSE'!$C$13)*(1-'Parameters and SSE'!$C$12)</f>
        <v>1.3396730209158073E-3</v>
      </c>
      <c r="BB410" s="15">
        <f>(1-('Parameters and SSE'!$C$14/('Parameters and SSE'!$C$14+BB238))^'Parameters and SSE'!$C$13)*(1-'Parameters and SSE'!$C$12)</f>
        <v>1.6087957012227438E-3</v>
      </c>
      <c r="BC410" s="15">
        <f>(1-('Parameters and SSE'!$C$14/('Parameters and SSE'!$C$14+BC238))^'Parameters and SSE'!$C$13)*(1-'Parameters and SSE'!$C$12)</f>
        <v>1.9495948976793354E-3</v>
      </c>
      <c r="BD410" s="15">
        <f>(1-('Parameters and SSE'!$C$14/('Parameters and SSE'!$C$14+BD238))^'Parameters and SSE'!$C$13)*(1-'Parameters and SSE'!$C$12)</f>
        <v>2.3311193961880173E-3</v>
      </c>
      <c r="BE410" s="15">
        <f>(1-('Parameters and SSE'!$C$14/('Parameters and SSE'!$C$14+BE238))^'Parameters and SSE'!$C$13)*(1-'Parameters and SSE'!$C$12)</f>
        <v>2.7464785115309258E-3</v>
      </c>
      <c r="BF410" s="15">
        <f>(1-('Parameters and SSE'!$C$14/('Parameters and SSE'!$C$14+BF238))^'Parameters and SSE'!$C$13)*(1-'Parameters and SSE'!$C$12)</f>
        <v>3.1882786622763949E-3</v>
      </c>
      <c r="BG410" s="15">
        <f>(1-('Parameters and SSE'!$C$14/('Parameters and SSE'!$C$14+BG238))^'Parameters and SSE'!$C$13)*(1-'Parameters and SSE'!$C$12)</f>
        <v>3.6622634511500477E-3</v>
      </c>
      <c r="BH410" s="15">
        <f>(1-('Parameters and SSE'!$C$14/('Parameters and SSE'!$C$14+BH238))^'Parameters and SSE'!$C$13)*(1-'Parameters and SSE'!$C$12)</f>
        <v>4.1718315633539798E-3</v>
      </c>
      <c r="BI410" s="15">
        <f>(1-('Parameters and SSE'!$C$14/('Parameters and SSE'!$C$14+BI238))^'Parameters and SSE'!$C$13)*(1-'Parameters and SSE'!$C$12)</f>
        <v>4.7523347132210122E-3</v>
      </c>
      <c r="BJ410" s="15">
        <f>(1-('Parameters and SSE'!$C$14/('Parameters and SSE'!$C$14+BJ238))^'Parameters and SSE'!$C$13)*(1-'Parameters and SSE'!$C$12)</f>
        <v>5.3673872717490316E-3</v>
      </c>
      <c r="BK410" s="15">
        <f>(1-('Parameters and SSE'!$C$14/('Parameters and SSE'!$C$14+BK238))^'Parameters and SSE'!$C$13)*(1-'Parameters and SSE'!$C$12)</f>
        <v>6.0221873981026099E-3</v>
      </c>
      <c r="BL410" s="15">
        <f>(1-('Parameters and SSE'!$C$14/('Parameters and SSE'!$C$14+BL238))^'Parameters and SSE'!$C$13)*(1-'Parameters and SSE'!$C$12)</f>
        <v>6.6336067886487394E-3</v>
      </c>
      <c r="BM410" s="15">
        <f>(1-('Parameters and SSE'!$C$14/('Parameters and SSE'!$C$14+BM238))^'Parameters and SSE'!$C$13)*(1-'Parameters and SSE'!$C$12)</f>
        <v>7.2831694179172459E-3</v>
      </c>
      <c r="BN410" s="15">
        <f>(1-('Parameters and SSE'!$C$14/('Parameters and SSE'!$C$14+BN238))^'Parameters and SSE'!$C$13)*(1-'Parameters and SSE'!$C$12)</f>
        <v>7.9699267136299611E-3</v>
      </c>
      <c r="BO410" s="15">
        <f>(1-('Parameters and SSE'!$C$14/('Parameters and SSE'!$C$14+BO238))^'Parameters and SSE'!$C$13)*(1-'Parameters and SSE'!$C$12)</f>
        <v>8.7345509565885087E-3</v>
      </c>
      <c r="BP410" s="15">
        <f>(1-('Parameters and SSE'!$C$14/('Parameters and SSE'!$C$14+BP238))^'Parameters and SSE'!$C$13)*(1-'Parameters and SSE'!$C$12)</f>
        <v>9.5475074405677735E-3</v>
      </c>
      <c r="BQ410" s="15">
        <f>(1-('Parameters and SSE'!$C$14/('Parameters and SSE'!$C$14+BQ238))^'Parameters and SSE'!$C$13)*(1-'Parameters and SSE'!$C$12)</f>
        <v>1.038522119019205E-2</v>
      </c>
      <c r="BR410" s="15">
        <f>(1-('Parameters and SSE'!$C$14/('Parameters and SSE'!$C$14+BR238))^'Parameters and SSE'!$C$13)*(1-'Parameters and SSE'!$C$12)</f>
        <v>1.1256826087589773E-2</v>
      </c>
      <c r="BS410" s="15">
        <f>(1-('Parameters and SSE'!$C$14/('Parameters and SSE'!$C$14+BS238))^'Parameters and SSE'!$C$13)*(1-'Parameters and SSE'!$C$12)</f>
        <v>1.2154746712968964E-2</v>
      </c>
      <c r="BT410" s="15">
        <f>(1-('Parameters and SSE'!$C$14/('Parameters and SSE'!$C$14+BT238))^'Parameters and SSE'!$C$13)*(1-'Parameters and SSE'!$C$12)</f>
        <v>1.3083248439720778E-2</v>
      </c>
      <c r="BU410" s="15">
        <f>(1-('Parameters and SSE'!$C$14/('Parameters and SSE'!$C$14+BU238))^'Parameters and SSE'!$C$13)*(1-'Parameters and SSE'!$C$12)</f>
        <v>1.4074344853181058E-2</v>
      </c>
      <c r="BV410" s="15">
        <f>(1-('Parameters and SSE'!$C$14/('Parameters and SSE'!$C$14+BV238))^'Parameters and SSE'!$C$13)*(1-'Parameters and SSE'!$C$12)</f>
        <v>1.5093799033661525E-2</v>
      </c>
      <c r="BW410" s="15">
        <f>(1-('Parameters and SSE'!$C$14/('Parameters and SSE'!$C$14+BW238))^'Parameters and SSE'!$C$13)*(1-'Parameters and SSE'!$C$12)</f>
        <v>1.6158088219417027E-2</v>
      </c>
      <c r="BX410" s="15">
        <f>(1-('Parameters and SSE'!$C$14/('Parameters and SSE'!$C$14+BX238))^'Parameters and SSE'!$C$13)*(1-'Parameters and SSE'!$C$12)</f>
        <v>1.716312288535167E-2</v>
      </c>
      <c r="BY410" s="15">
        <f>(1-('Parameters and SSE'!$C$14/('Parameters and SSE'!$C$14+BY238))^'Parameters and SSE'!$C$13)*(1-'Parameters and SSE'!$C$12)</f>
        <v>1.8200012770092856E-2</v>
      </c>
      <c r="BZ410" s="15">
        <f>(1-('Parameters and SSE'!$C$14/('Parameters and SSE'!$C$14+BZ238))^'Parameters and SSE'!$C$13)*(1-'Parameters and SSE'!$C$12)</f>
        <v>1.9255213573581183E-2</v>
      </c>
      <c r="CA410" s="15">
        <f>(1-('Parameters and SSE'!$C$14/('Parameters and SSE'!$C$14+CA238))^'Parameters and SSE'!$C$13)*(1-'Parameters and SSE'!$C$12)</f>
        <v>2.0382138825512791E-2</v>
      </c>
      <c r="CB410" s="15">
        <f>(1-('Parameters and SSE'!$C$14/('Parameters and SSE'!$C$14+CB238))^'Parameters and SSE'!$C$13)*(1-'Parameters and SSE'!$C$12)</f>
        <v>2.1514654009112132E-2</v>
      </c>
      <c r="CC410" s="15">
        <f>(1-('Parameters and SSE'!$C$14/('Parameters and SSE'!$C$14+CC238))^'Parameters and SSE'!$C$13)*(1-'Parameters and SSE'!$C$12)</f>
        <v>2.2650212374566145E-2</v>
      </c>
      <c r="CD410" s="15">
        <f>(1-('Parameters and SSE'!$C$14/('Parameters and SSE'!$C$14+CD238))^'Parameters and SSE'!$C$13)*(1-'Parameters and SSE'!$C$12)</f>
        <v>2.3784808567805567E-2</v>
      </c>
      <c r="CE410" s="15">
        <f>(1-('Parameters and SSE'!$C$14/('Parameters and SSE'!$C$14+CE238))^'Parameters and SSE'!$C$13)*(1-'Parameters and SSE'!$C$12)</f>
        <v>2.4924013538833473E-2</v>
      </c>
      <c r="CF410" s="15">
        <f>(1-('Parameters and SSE'!$C$14/('Parameters and SSE'!$C$14+CF238))^'Parameters and SSE'!$C$13)*(1-'Parameters and SSE'!$C$12)</f>
        <v>2.606901481596233E-2</v>
      </c>
      <c r="CG410" s="15">
        <f>(1-('Parameters and SSE'!$C$14/('Parameters and SSE'!$C$14+CG238))^'Parameters and SSE'!$C$13)*(1-'Parameters and SSE'!$C$12)</f>
        <v>2.7248993982627874E-2</v>
      </c>
      <c r="CH410" s="15">
        <f>(1-('Parameters and SSE'!$C$14/('Parameters and SSE'!$C$14+CH238))^'Parameters and SSE'!$C$13)*(1-'Parameters and SSE'!$C$12)</f>
        <v>2.8439010616466052E-2</v>
      </c>
      <c r="CI410" s="15">
        <f>(1-('Parameters and SSE'!$C$14/('Parameters and SSE'!$C$14+CI238))^'Parameters and SSE'!$C$13)*(1-'Parameters and SSE'!$C$12)</f>
        <v>2.9612557506565638E-2</v>
      </c>
      <c r="CJ410" s="15">
        <f>(1-('Parameters and SSE'!$C$14/('Parameters and SSE'!$C$14+CJ238))^'Parameters and SSE'!$C$13)*(1-'Parameters and SSE'!$C$12)</f>
        <v>3.0635904091285818E-2</v>
      </c>
      <c r="CK410" s="15">
        <f>(1-('Parameters and SSE'!$C$14/('Parameters and SSE'!$C$14+CK238))^'Parameters and SSE'!$C$13)*(1-'Parameters and SSE'!$C$12)</f>
        <v>3.1589528682395875E-2</v>
      </c>
      <c r="CL410" s="15">
        <f>(1-('Parameters and SSE'!$C$14/('Parameters and SSE'!$C$14+CL238))^'Parameters and SSE'!$C$13)*(1-'Parameters and SSE'!$C$12)</f>
        <v>3.2501793584086384E-2</v>
      </c>
      <c r="CM410" s="15">
        <f>(1-('Parameters and SSE'!$C$14/('Parameters and SSE'!$C$14+CM238))^'Parameters and SSE'!$C$13)*(1-'Parameters and SSE'!$C$12)</f>
        <v>3.3459615000629848E-2</v>
      </c>
      <c r="CN410" s="15">
        <f>(1-('Parameters and SSE'!$C$14/('Parameters and SSE'!$C$14+CN238))^'Parameters and SSE'!$C$13)*(1-'Parameters and SSE'!$C$12)</f>
        <v>3.440617116401256E-2</v>
      </c>
      <c r="CO410" s="15">
        <f>(1-('Parameters and SSE'!$C$14/('Parameters and SSE'!$C$14+CO238))^'Parameters and SSE'!$C$13)*(1-'Parameters and SSE'!$C$12)</f>
        <v>3.5356678672027783E-2</v>
      </c>
      <c r="CP410" s="15">
        <f>(1-('Parameters and SSE'!$C$14/('Parameters and SSE'!$C$14+CP238))^'Parameters and SSE'!$C$13)*(1-'Parameters and SSE'!$C$12)</f>
        <v>3.6318025002503695E-2</v>
      </c>
      <c r="CQ410" s="15">
        <f>(1-('Parameters and SSE'!$C$14/('Parameters and SSE'!$C$14+CQ238))^'Parameters and SSE'!$C$13)*(1-'Parameters and SSE'!$C$12)</f>
        <v>3.7321663461691162E-2</v>
      </c>
      <c r="CR410" s="15">
        <f>(1-('Parameters and SSE'!$C$14/('Parameters and SSE'!$C$14+CR238))^'Parameters and SSE'!$C$13)*(1-'Parameters and SSE'!$C$12)</f>
        <v>3.8353557997453387E-2</v>
      </c>
      <c r="CS410" s="15">
        <f>(1-('Parameters and SSE'!$C$14/('Parameters and SSE'!$C$14+CS238))^'Parameters and SSE'!$C$13)*(1-'Parameters and SSE'!$C$12)</f>
        <v>3.9516137534947253E-2</v>
      </c>
      <c r="CT410" s="15">
        <f>(1-('Parameters and SSE'!$C$14/('Parameters and SSE'!$C$14+CT238))^'Parameters and SSE'!$C$13)*(1-'Parameters and SSE'!$C$12)</f>
        <v>4.0843336672000172E-2</v>
      </c>
      <c r="CU410" s="15">
        <f>(1-('Parameters and SSE'!$C$14/('Parameters and SSE'!$C$14+CU238))^'Parameters and SSE'!$C$13)*(1-'Parameters and SSE'!$C$12)</f>
        <v>4.216859876524072E-2</v>
      </c>
      <c r="CV410" s="15">
        <f>(1-('Parameters and SSE'!$C$14/('Parameters and SSE'!$C$14+CV238))^'Parameters and SSE'!$C$13)*(1-'Parameters and SSE'!$C$12)</f>
        <v>4.3347484277746116E-2</v>
      </c>
      <c r="CW410" s="15">
        <f>(1-('Parameters and SSE'!$C$14/('Parameters and SSE'!$C$14+CW238))^'Parameters and SSE'!$C$13)*(1-'Parameters and SSE'!$C$12)</f>
        <v>4.4433925085299197E-2</v>
      </c>
      <c r="CX410" s="15">
        <f>(1-('Parameters and SSE'!$C$14/('Parameters and SSE'!$C$14+CX238))^'Parameters and SSE'!$C$13)*(1-'Parameters and SSE'!$C$12)</f>
        <v>4.5585556783965114E-2</v>
      </c>
      <c r="CY410" s="15">
        <f>(1-('Parameters and SSE'!$C$14/('Parameters and SSE'!$C$14+CY238))^'Parameters and SSE'!$C$13)*(1-'Parameters and SSE'!$C$12)</f>
        <v>4.6829856461263232E-2</v>
      </c>
      <c r="CZ410" s="15">
        <f>(1-('Parameters and SSE'!$C$14/('Parameters and SSE'!$C$14+CZ238))^'Parameters and SSE'!$C$13)*(1-'Parameters and SSE'!$C$12)</f>
        <v>4.8067470698204655E-2</v>
      </c>
      <c r="DA410" s="15">
        <f>(1-('Parameters and SSE'!$C$14/('Parameters and SSE'!$C$14+DA238))^'Parameters and SSE'!$C$13)*(1-'Parameters and SSE'!$C$12)</f>
        <v>4.933646548789148E-2</v>
      </c>
      <c r="DB410" s="15">
        <f>(1-('Parameters and SSE'!$C$14/('Parameters and SSE'!$C$14+DB238))^'Parameters and SSE'!$C$13)*(1-'Parameters and SSE'!$C$12)</f>
        <v>5.0642844742664436E-2</v>
      </c>
      <c r="DC410" s="15">
        <f>(1-('Parameters and SSE'!$C$14/('Parameters and SSE'!$C$14+DC238))^'Parameters and SSE'!$C$13)*(1-'Parameters and SSE'!$C$12)</f>
        <v>5.2023304965725325E-2</v>
      </c>
      <c r="DD410" s="15">
        <f>(1-('Parameters and SSE'!$C$14/('Parameters and SSE'!$C$14+DD238))^'Parameters and SSE'!$C$13)*(1-'Parameters and SSE'!$C$12)</f>
        <v>5.341246686113784E-2</v>
      </c>
      <c r="DE410" s="15">
        <f>(1-('Parameters and SSE'!$C$14/('Parameters and SSE'!$C$14+DE238))^'Parameters and SSE'!$C$13)*(1-'Parameters and SSE'!$C$12)</f>
        <v>5.4900760458833998E-2</v>
      </c>
      <c r="DF410" s="15">
        <f>(1-('Parameters and SSE'!$C$14/('Parameters and SSE'!$C$14+DF238))^'Parameters and SSE'!$C$13)*(1-'Parameters and SSE'!$C$12)</f>
        <v>5.6402193263557686E-2</v>
      </c>
      <c r="DG410" s="15">
        <f>(1-('Parameters and SSE'!$C$14/('Parameters and SSE'!$C$14+DG238))^'Parameters and SSE'!$C$13)*(1-'Parameters and SSE'!$C$12)</f>
        <v>5.7929445272149875E-2</v>
      </c>
      <c r="DH410" s="15">
        <f>(1-('Parameters and SSE'!$C$14/('Parameters and SSE'!$C$14+DH238))^'Parameters and SSE'!$C$13)*(1-'Parameters and SSE'!$C$12)</f>
        <v>5.9333247554204209E-2</v>
      </c>
      <c r="DI410" s="15">
        <f>(1-('Parameters and SSE'!$C$14/('Parameters and SSE'!$C$14+DI238))^'Parameters and SSE'!$C$13)*(1-'Parameters and SSE'!$C$12)</f>
        <v>6.0759444597055338E-2</v>
      </c>
      <c r="DJ410" s="15">
        <f>(1-('Parameters and SSE'!$C$14/('Parameters and SSE'!$C$14+DJ238))^'Parameters and SSE'!$C$13)*(1-'Parameters and SSE'!$C$12)</f>
        <v>6.2223129290939212E-2</v>
      </c>
      <c r="DK410" s="15">
        <f>(1-('Parameters and SSE'!$C$14/('Parameters and SSE'!$C$14+DK238))^'Parameters and SSE'!$C$13)*(1-'Parameters and SSE'!$C$12)</f>
        <v>6.3796875803786665E-2</v>
      </c>
      <c r="DL410" s="15">
        <f>(1-('Parameters and SSE'!$C$14/('Parameters and SSE'!$C$14+DL238))^'Parameters and SSE'!$C$13)*(1-'Parameters and SSE'!$C$12)</f>
        <v>6.5413402497166248E-2</v>
      </c>
      <c r="DM410" s="15">
        <f>(1-('Parameters and SSE'!$C$14/('Parameters and SSE'!$C$14+DM238))^'Parameters and SSE'!$C$13)*(1-'Parameters and SSE'!$C$12)</f>
        <v>6.7061942605553038E-2</v>
      </c>
      <c r="DN410" s="15">
        <f>(1-('Parameters and SSE'!$C$14/('Parameters and SSE'!$C$14+DN238))^'Parameters and SSE'!$C$13)*(1-'Parameters and SSE'!$C$12)</f>
        <v>6.8748050751636439E-2</v>
      </c>
      <c r="DO410" s="15">
        <f>(1-('Parameters and SSE'!$C$14/('Parameters and SSE'!$C$14+DO238))^'Parameters and SSE'!$C$13)*(1-'Parameters and SSE'!$C$12)</f>
        <v>7.0408019938056204E-2</v>
      </c>
      <c r="DP410" s="15">
        <f>(1-('Parameters and SSE'!$C$14/('Parameters and SSE'!$C$14+DP238))^'Parameters and SSE'!$C$13)*(1-'Parameters and SSE'!$C$12)</f>
        <v>7.2024751696996528E-2</v>
      </c>
      <c r="DQ410" s="15">
        <f>(1-('Parameters and SSE'!$C$14/('Parameters and SSE'!$C$14+DQ238))^'Parameters and SSE'!$C$13)*(1-'Parameters and SSE'!$C$12)</f>
        <v>7.3697072697126567E-2</v>
      </c>
      <c r="DR410" s="15">
        <f>(1-('Parameters and SSE'!$C$14/('Parameters and SSE'!$C$14+DR238))^'Parameters and SSE'!$C$13)*(1-'Parameters and SSE'!$C$12)</f>
        <v>7.5390730507902431E-2</v>
      </c>
      <c r="DS410" s="15">
        <f>(1-('Parameters and SSE'!$C$14/('Parameters and SSE'!$C$14+DS238))^'Parameters and SSE'!$C$13)*(1-'Parameters and SSE'!$C$12)</f>
        <v>7.7154707830688396E-2</v>
      </c>
      <c r="DT410" s="15">
        <f>(1-('Parameters and SSE'!$C$14/('Parameters and SSE'!$C$14+DT238))^'Parameters and SSE'!$C$13)*(1-'Parameters and SSE'!$C$12)</f>
        <v>7.8791555868266999E-2</v>
      </c>
      <c r="DU410" s="15">
        <f>(1-('Parameters and SSE'!$C$14/('Parameters and SSE'!$C$14+DU238))^'Parameters and SSE'!$C$13)*(1-'Parameters and SSE'!$C$12)</f>
        <v>8.0476888589325335E-2</v>
      </c>
      <c r="DV410" s="15">
        <f>(1-('Parameters and SSE'!$C$14/('Parameters and SSE'!$C$14+DV238))^'Parameters and SSE'!$C$13)*(1-'Parameters and SSE'!$C$12)</f>
        <v>8.2189078677294081E-2</v>
      </c>
      <c r="DW410" s="15">
        <f>(1-('Parameters and SSE'!$C$14/('Parameters and SSE'!$C$14+DW238))^'Parameters and SSE'!$C$13)*(1-'Parameters and SSE'!$C$12)</f>
        <v>8.4036134185871705E-2</v>
      </c>
      <c r="DX410" s="15">
        <f>(1-('Parameters and SSE'!$C$14/('Parameters and SSE'!$C$14+DX238))^'Parameters and SSE'!$C$13)*(1-'Parameters and SSE'!$C$12)</f>
        <v>8.5951539057314189E-2</v>
      </c>
      <c r="DY410" s="15">
        <f>(1-('Parameters and SSE'!$C$14/('Parameters and SSE'!$C$14+DY238))^'Parameters and SSE'!$C$13)*(1-'Parameters and SSE'!$C$12)</f>
        <v>8.7906306739030701E-2</v>
      </c>
      <c r="DZ410" s="15">
        <f>(1-('Parameters and SSE'!$C$14/('Parameters and SSE'!$C$14+DZ238))^'Parameters and SSE'!$C$13)*(1-'Parameters and SSE'!$C$12)</f>
        <v>8.9892586530436913E-2</v>
      </c>
      <c r="EA410" s="15">
        <f>(1-('Parameters and SSE'!$C$14/('Parameters and SSE'!$C$14+EA238))^'Parameters and SSE'!$C$13)*(1-'Parameters and SSE'!$C$12)</f>
        <v>9.1854835329603576E-2</v>
      </c>
      <c r="EB410" s="15">
        <f>(1-('Parameters and SSE'!$C$14/('Parameters and SSE'!$C$14+EB238))^'Parameters and SSE'!$C$13)*(1-'Parameters and SSE'!$C$12)</f>
        <v>9.3815303677164508E-2</v>
      </c>
      <c r="EC410" s="15">
        <f>(1-('Parameters and SSE'!$C$14/('Parameters and SSE'!$C$14+EC238))^'Parameters and SSE'!$C$13)*(1-'Parameters and SSE'!$C$12)</f>
        <v>9.5852711019415116E-2</v>
      </c>
      <c r="ED410" s="15">
        <f>(1-('Parameters and SSE'!$C$14/('Parameters and SSE'!$C$14+ED238))^'Parameters and SSE'!$C$13)*(1-'Parameters and SSE'!$C$12)</f>
        <v>9.7895947221810331E-2</v>
      </c>
      <c r="EE410" s="15">
        <f>(1-('Parameters and SSE'!$C$14/('Parameters and SSE'!$C$14+EE238))^'Parameters and SSE'!$C$13)*(1-'Parameters and SSE'!$C$12)</f>
        <v>9.9975258917258294E-2</v>
      </c>
      <c r="EF410" s="15">
        <f>(1-('Parameters and SSE'!$C$14/('Parameters and SSE'!$C$14+EF238))^'Parameters and SSE'!$C$13)*(1-'Parameters and SSE'!$C$12)</f>
        <v>0.10186467442454689</v>
      </c>
      <c r="EG410" s="15">
        <f>(1-('Parameters and SSE'!$C$14/('Parameters and SSE'!$C$14+EG238))^'Parameters and SSE'!$C$13)*(1-'Parameters and SSE'!$C$12)</f>
        <v>0.10380097989740968</v>
      </c>
      <c r="EH410" s="15">
        <f>(1-('Parameters and SSE'!$C$14/('Parameters and SSE'!$C$14+EH238))^'Parameters and SSE'!$C$13)*(1-'Parameters and SSE'!$C$12)</f>
        <v>0.10575821840197103</v>
      </c>
      <c r="EI410" s="15">
        <f>(1-('Parameters and SSE'!$C$14/('Parameters and SSE'!$C$14+EI238))^'Parameters and SSE'!$C$13)*(1-'Parameters and SSE'!$C$12)</f>
        <v>0.10787549974681672</v>
      </c>
      <c r="EJ410" s="15">
        <f>(1-('Parameters and SSE'!$C$14/('Parameters and SSE'!$C$14+EJ238))^'Parameters and SSE'!$C$13)*(1-'Parameters and SSE'!$C$12)</f>
        <v>0.11001470764469316</v>
      </c>
      <c r="EK410" s="15">
        <f>(1-('Parameters and SSE'!$C$14/('Parameters and SSE'!$C$14+EK238))^'Parameters and SSE'!$C$13)*(1-'Parameters and SSE'!$C$12)</f>
        <v>0.11215823505890671</v>
      </c>
      <c r="EL410" s="15">
        <f>(1-('Parameters and SSE'!$C$14/('Parameters and SSE'!$C$14+EL238))^'Parameters and SSE'!$C$13)*(1-'Parameters and SSE'!$C$12)</f>
        <v>0.11430414839717974</v>
      </c>
      <c r="EM410" s="15">
        <f>(1-('Parameters and SSE'!$C$14/('Parameters and SSE'!$C$14+EM238))^'Parameters and SSE'!$C$13)*(1-'Parameters and SSE'!$C$12)</f>
        <v>0.11643816039978534</v>
      </c>
      <c r="EN410" s="15">
        <f>(1-('Parameters and SSE'!$C$14/('Parameters and SSE'!$C$14+EN238))^'Parameters and SSE'!$C$13)*(1-'Parameters and SSE'!$C$12)</f>
        <v>0.11858486157241414</v>
      </c>
      <c r="EO410" s="15">
        <f>(1-('Parameters and SSE'!$C$14/('Parameters and SSE'!$C$14+EO238))^'Parameters and SSE'!$C$13)*(1-'Parameters and SSE'!$C$12)</f>
        <v>0.12084736407850621</v>
      </c>
      <c r="EP410" s="15">
        <f>(1-('Parameters and SSE'!$C$14/('Parameters and SSE'!$C$14+EP238))^'Parameters and SSE'!$C$13)*(1-'Parameters and SSE'!$C$12)</f>
        <v>0.1231206657936614</v>
      </c>
      <c r="EQ410" s="15">
        <f>(1-('Parameters and SSE'!$C$14/('Parameters and SSE'!$C$14+EQ238))^'Parameters and SSE'!$C$13)*(1-'Parameters and SSE'!$C$12)</f>
        <v>0.12537086838402531</v>
      </c>
      <c r="ER410" s="15">
        <f>(1-('Parameters and SSE'!$C$14/('Parameters and SSE'!$C$14+ER238))^'Parameters and SSE'!$C$13)*(1-'Parameters and SSE'!$C$12)</f>
        <v>0.12737324273632689</v>
      </c>
      <c r="ES410" s="15">
        <f>(1-('Parameters and SSE'!$C$14/('Parameters and SSE'!$C$14+ES238))^'Parameters and SSE'!$C$13)*(1-'Parameters and SSE'!$C$12)</f>
        <v>0.12939353300296502</v>
      </c>
      <c r="ET410" s="15">
        <f>(1-('Parameters and SSE'!$C$14/('Parameters and SSE'!$C$14+ET238))^'Parameters and SSE'!$C$13)*(1-'Parameters and SSE'!$C$12)</f>
        <v>0.13141095092892185</v>
      </c>
      <c r="EU410" s="15">
        <f>(1-('Parameters and SSE'!$C$14/('Parameters and SSE'!$C$14+EU238))^'Parameters and SSE'!$C$13)*(1-'Parameters and SSE'!$C$12)</f>
        <v>0.13353531009110015</v>
      </c>
      <c r="EV410" s="15">
        <f>(1-('Parameters and SSE'!$C$14/('Parameters and SSE'!$C$14+EV238))^'Parameters and SSE'!$C$13)*(1-'Parameters and SSE'!$C$12)</f>
        <v>0.13562119320022412</v>
      </c>
      <c r="EW410" s="15">
        <f>(1-('Parameters and SSE'!$C$14/('Parameters and SSE'!$C$14+EW238))^'Parameters and SSE'!$C$13)*(1-'Parameters and SSE'!$C$12)</f>
        <v>0.13775685006525573</v>
      </c>
      <c r="EX410" s="15">
        <f>(1-('Parameters and SSE'!$C$14/('Parameters and SSE'!$C$14+EX238))^'Parameters and SSE'!$C$13)*(1-'Parameters and SSE'!$C$12)</f>
        <v>0.13994086320416804</v>
      </c>
      <c r="EY410" s="15">
        <f>(1-('Parameters and SSE'!$C$14/('Parameters and SSE'!$C$14+EY238))^'Parameters and SSE'!$C$13)*(1-'Parameters and SSE'!$C$12)</f>
        <v>0.14217971345476771</v>
      </c>
      <c r="EZ410" s="15">
        <f>(1-('Parameters and SSE'!$C$14/('Parameters and SSE'!$C$14+EZ238))^'Parameters and SSE'!$C$13)*(1-'Parameters and SSE'!$C$12)</f>
        <v>0.1444244752128129</v>
      </c>
      <c r="FA410" s="15">
        <f>(1-('Parameters and SSE'!$C$14/('Parameters and SSE'!$C$14+FA238))^'Parameters and SSE'!$C$13)*(1-'Parameters and SSE'!$C$12)</f>
        <v>0.14678012074386446</v>
      </c>
      <c r="FB410" s="15">
        <f>(1-('Parameters and SSE'!$C$14/('Parameters and SSE'!$C$14+FB238))^'Parameters and SSE'!$C$13)*(1-'Parameters and SSE'!$C$12)</f>
        <v>0.14915820222428552</v>
      </c>
      <c r="FC410" s="15">
        <f>(1-('Parameters and SSE'!$C$14/('Parameters and SSE'!$C$14+FC238))^'Parameters and SSE'!$C$13)*(1-'Parameters and SSE'!$C$12)</f>
        <v>0.15150393088779168</v>
      </c>
      <c r="FD410" s="15">
        <f>(1-('Parameters and SSE'!$C$14/('Parameters and SSE'!$C$14+FD238))^'Parameters and SSE'!$C$13)*(1-'Parameters and SSE'!$C$12)</f>
        <v>0.15360511155341636</v>
      </c>
      <c r="FE410" s="15">
        <f>(1-('Parameters and SSE'!$C$14/('Parameters and SSE'!$C$14+FE238))^'Parameters and SSE'!$C$13)*(1-'Parameters and SSE'!$C$12)</f>
        <v>0.15568691738204959</v>
      </c>
      <c r="FF410" s="15">
        <f>(1-('Parameters and SSE'!$C$14/('Parameters and SSE'!$C$14+FF238))^'Parameters and SSE'!$C$13)*(1-'Parameters and SSE'!$C$12)</f>
        <v>0.15778046711350249</v>
      </c>
      <c r="FG410" s="15"/>
      <c r="FH410" s="15"/>
      <c r="FI410" s="15"/>
      <c r="FJ410" s="43">
        <v>451.55954935537545</v>
      </c>
      <c r="FK410" s="15"/>
      <c r="FL410" s="15"/>
      <c r="FM410" s="15"/>
      <c r="FN410" s="15"/>
      <c r="FO410" s="15"/>
      <c r="FP410" s="15"/>
      <c r="FQ410" s="15"/>
      <c r="FR410" s="15"/>
      <c r="FS410" s="15"/>
      <c r="FT410" s="15"/>
      <c r="FU410" s="15"/>
      <c r="FV410" s="15"/>
      <c r="FW410" s="15"/>
      <c r="FX410" s="15"/>
      <c r="FY410" s="15"/>
      <c r="FZ410" s="15"/>
      <c r="GA410" s="15"/>
      <c r="GB410" s="15"/>
      <c r="GC410" s="15"/>
      <c r="GD410" s="15"/>
      <c r="GE410" s="15"/>
      <c r="GF410" s="15"/>
      <c r="GG410" s="15"/>
      <c r="GH410" s="15"/>
      <c r="GI410" s="15"/>
      <c r="GJ410" s="15"/>
      <c r="GK410" s="15"/>
      <c r="GL410" s="15"/>
      <c r="GM410" s="15"/>
      <c r="GN410" s="15"/>
      <c r="GO410" s="15"/>
      <c r="GP410" s="15"/>
      <c r="GQ410" s="15"/>
      <c r="GR410" s="15"/>
      <c r="GS410" s="15"/>
      <c r="GT410" s="15"/>
      <c r="GU410" s="15"/>
      <c r="GV410" s="15"/>
      <c r="GW410" s="15"/>
      <c r="GX410" s="15"/>
      <c r="GY410" s="15"/>
      <c r="GZ410" s="15"/>
      <c r="HA410" s="15"/>
      <c r="HB410" s="15"/>
      <c r="HC410" s="15"/>
      <c r="HD410" s="15"/>
      <c r="HE410" s="15"/>
      <c r="HF410" s="15"/>
      <c r="HG410" s="15"/>
      <c r="HH410" s="15"/>
      <c r="HI410" s="15"/>
      <c r="HJ410" s="15"/>
      <c r="HK410" s="15"/>
      <c r="HL410" s="15"/>
      <c r="HM410" s="15"/>
      <c r="HN410" s="15"/>
      <c r="HO410" s="15"/>
      <c r="HP410" s="15"/>
      <c r="HQ410" s="15"/>
      <c r="HR410" s="15"/>
      <c r="HS410" s="15"/>
      <c r="HT410" s="15"/>
      <c r="HU410" s="15"/>
      <c r="HV410" s="15"/>
      <c r="HW410" s="15"/>
      <c r="HX410" s="15"/>
      <c r="HY410" s="15"/>
    </row>
    <row r="411" spans="2:233" x14ac:dyDescent="0.25">
      <c r="B411" s="37">
        <f t="shared" si="1391"/>
        <v>43</v>
      </c>
      <c r="C411" s="16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  <c r="AH411" s="15"/>
      <c r="AI411" s="15"/>
      <c r="AJ411" s="15"/>
      <c r="AK411" s="15"/>
      <c r="AL411" s="15"/>
      <c r="AM411" s="15"/>
      <c r="AN411" s="15"/>
      <c r="AO411" s="15"/>
      <c r="AP411" s="15"/>
      <c r="AQ411" s="15"/>
      <c r="AR411" s="15"/>
      <c r="AS411" s="44">
        <f>(1-('Parameters and SSE'!$C$14/('Parameters and SSE'!$C$14+AS239))^'Parameters and SSE'!$C$13)*(1-'Parameters and SSE'!$C$12)</f>
        <v>7.5932381366708533E-6</v>
      </c>
      <c r="AT411" s="15">
        <f>(1-('Parameters and SSE'!$C$14/('Parameters and SSE'!$C$14+AT239))^'Parameters and SSE'!$C$13)*(1-'Parameters and SSE'!$C$12)</f>
        <v>3.6285020998856675E-5</v>
      </c>
      <c r="AU411" s="15">
        <f>(1-('Parameters and SSE'!$C$14/('Parameters and SSE'!$C$14+AU239))^'Parameters and SSE'!$C$13)*(1-'Parameters and SSE'!$C$12)</f>
        <v>9.053903903656762E-5</v>
      </c>
      <c r="AV411" s="15">
        <f>(1-('Parameters and SSE'!$C$14/('Parameters and SSE'!$C$14+AV239))^'Parameters and SSE'!$C$13)*(1-'Parameters and SSE'!$C$12)</f>
        <v>1.7464791272185726E-4</v>
      </c>
      <c r="AW411" s="15">
        <f>(1-('Parameters and SSE'!$C$14/('Parameters and SSE'!$C$14+AW239))^'Parameters and SSE'!$C$13)*(1-'Parameters and SSE'!$C$12)</f>
        <v>3.0525653951950601E-4</v>
      </c>
      <c r="AX411" s="15">
        <f>(1-('Parameters and SSE'!$C$14/('Parameters and SSE'!$C$14+AX239))^'Parameters and SSE'!$C$13)*(1-'Parameters and SSE'!$C$12)</f>
        <v>4.7212810501166304E-4</v>
      </c>
      <c r="AY411" s="15">
        <f>(1-('Parameters and SSE'!$C$14/('Parameters and SSE'!$C$14+AY239))^'Parameters and SSE'!$C$13)*(1-'Parameters and SSE'!$C$12)</f>
        <v>6.6881078916402844E-4</v>
      </c>
      <c r="AZ411" s="15">
        <f>(1-('Parameters and SSE'!$C$14/('Parameters and SSE'!$C$14+AZ239))^'Parameters and SSE'!$C$13)*(1-'Parameters and SSE'!$C$12)</f>
        <v>8.5056437873625454E-4</v>
      </c>
      <c r="BA411" s="15">
        <f>(1-('Parameters and SSE'!$C$14/('Parameters and SSE'!$C$14+BA239))^'Parameters and SSE'!$C$13)*(1-'Parameters and SSE'!$C$12)</f>
        <v>1.0574482936112019E-3</v>
      </c>
      <c r="BB411" s="15">
        <f>(1-('Parameters and SSE'!$C$14/('Parameters and SSE'!$C$14+BB239))^'Parameters and SSE'!$C$13)*(1-'Parameters and SSE'!$C$12)</f>
        <v>1.2958763699594132E-3</v>
      </c>
      <c r="BC411" s="15">
        <f>(1-('Parameters and SSE'!$C$14/('Parameters and SSE'!$C$14+BC239))^'Parameters and SSE'!$C$13)*(1-'Parameters and SSE'!$C$12)</f>
        <v>1.6012602283415802E-3</v>
      </c>
      <c r="BD411" s="15">
        <f>(1-('Parameters and SSE'!$C$14/('Parameters and SSE'!$C$14+BD239))^'Parameters and SSE'!$C$13)*(1-'Parameters and SSE'!$C$12)</f>
        <v>1.9464097306051971E-3</v>
      </c>
      <c r="BE411" s="15">
        <f>(1-('Parameters and SSE'!$C$14/('Parameters and SSE'!$C$14+BE239))^'Parameters and SSE'!$C$13)*(1-'Parameters and SSE'!$C$12)</f>
        <v>2.3252222326328943E-3</v>
      </c>
      <c r="BF411" s="15">
        <f>(1-('Parameters and SSE'!$C$14/('Parameters and SSE'!$C$14+BF239))^'Parameters and SSE'!$C$13)*(1-'Parameters and SSE'!$C$12)</f>
        <v>2.7309665603521636E-3</v>
      </c>
      <c r="BG411" s="15">
        <f>(1-('Parameters and SSE'!$C$14/('Parameters and SSE'!$C$14+BG239))^'Parameters and SSE'!$C$13)*(1-'Parameters and SSE'!$C$12)</f>
        <v>3.1689171442408712E-3</v>
      </c>
      <c r="BH411" s="15">
        <f>(1-('Parameters and SSE'!$C$14/('Parameters and SSE'!$C$14+BH239))^'Parameters and SSE'!$C$13)*(1-'Parameters and SSE'!$C$12)</f>
        <v>3.6422639740797871E-3</v>
      </c>
      <c r="BI411" s="15">
        <f>(1-('Parameters and SSE'!$C$14/('Parameters and SSE'!$C$14+BI239))^'Parameters and SSE'!$C$13)*(1-'Parameters and SSE'!$C$12)</f>
        <v>4.1840654172631267E-3</v>
      </c>
      <c r="BJ411" s="15">
        <f>(1-('Parameters and SSE'!$C$14/('Parameters and SSE'!$C$14+BJ239))^'Parameters and SSE'!$C$13)*(1-'Parameters and SSE'!$C$12)</f>
        <v>4.7605546977247375E-3</v>
      </c>
      <c r="BK411" s="15">
        <f>(1-('Parameters and SSE'!$C$14/('Parameters and SSE'!$C$14+BK239))^'Parameters and SSE'!$C$13)*(1-'Parameters and SSE'!$C$12)</f>
        <v>5.3766497753000974E-3</v>
      </c>
      <c r="BL411" s="15">
        <f>(1-('Parameters and SSE'!$C$14/('Parameters and SSE'!$C$14+BL239))^'Parameters and SSE'!$C$13)*(1-'Parameters and SSE'!$C$12)</f>
        <v>5.9539165379704885E-3</v>
      </c>
      <c r="BM411" s="15">
        <f>(1-('Parameters and SSE'!$C$14/('Parameters and SSE'!$C$14+BM239))^'Parameters and SSE'!$C$13)*(1-'Parameters and SSE'!$C$12)</f>
        <v>6.5691182287421976E-3</v>
      </c>
      <c r="BN411" s="15">
        <f>(1-('Parameters and SSE'!$C$14/('Parameters and SSE'!$C$14+BN239))^'Parameters and SSE'!$C$13)*(1-'Parameters and SSE'!$C$12)</f>
        <v>7.2214131338477813E-3</v>
      </c>
      <c r="BO411" s="15">
        <f>(1-('Parameters and SSE'!$C$14/('Parameters and SSE'!$C$14+BO239))^'Parameters and SSE'!$C$13)*(1-'Parameters and SSE'!$C$12)</f>
        <v>7.9495876428475904E-3</v>
      </c>
      <c r="BP411" s="15">
        <f>(1-('Parameters and SSE'!$C$14/('Parameters and SSE'!$C$14+BP239))^'Parameters and SSE'!$C$13)*(1-'Parameters and SSE'!$C$12)</f>
        <v>8.7256862093603709E-3</v>
      </c>
      <c r="BQ411" s="15">
        <f>(1-('Parameters and SSE'!$C$14/('Parameters and SSE'!$C$14+BQ239))^'Parameters and SSE'!$C$13)*(1-'Parameters and SSE'!$C$12)</f>
        <v>9.5272349503275396E-3</v>
      </c>
      <c r="BR411" s="15">
        <f>(1-('Parameters and SSE'!$C$14/('Parameters and SSE'!$C$14+BR239))^'Parameters and SSE'!$C$13)*(1-'Parameters and SSE'!$C$12)</f>
        <v>1.0362971155550059E-2</v>
      </c>
      <c r="BS411" s="15">
        <f>(1-('Parameters and SSE'!$C$14/('Parameters and SSE'!$C$14+BS239))^'Parameters and SSE'!$C$13)*(1-'Parameters and SSE'!$C$12)</f>
        <v>1.1225633877657374E-2</v>
      </c>
      <c r="BT411" s="15">
        <f>(1-('Parameters and SSE'!$C$14/('Parameters and SSE'!$C$14+BT239))^'Parameters and SSE'!$C$13)*(1-'Parameters and SSE'!$C$12)</f>
        <v>1.2119317767809602E-2</v>
      </c>
      <c r="BU411" s="15">
        <f>(1-('Parameters and SSE'!$C$14/('Parameters and SSE'!$C$14+BU239))^'Parameters and SSE'!$C$13)*(1-'Parameters and SSE'!$C$12)</f>
        <v>1.3074898121021783E-2</v>
      </c>
      <c r="BV411" s="15">
        <f>(1-('Parameters and SSE'!$C$14/('Parameters and SSE'!$C$14+BV239))^'Parameters and SSE'!$C$13)*(1-'Parameters and SSE'!$C$12)</f>
        <v>1.4059420886625443E-2</v>
      </c>
      <c r="BW411" s="15">
        <f>(1-('Parameters and SSE'!$C$14/('Parameters and SSE'!$C$14+BW239))^'Parameters and SSE'!$C$13)*(1-'Parameters and SSE'!$C$12)</f>
        <v>1.5088821377515564E-2</v>
      </c>
      <c r="BX411" s="15">
        <f>(1-('Parameters and SSE'!$C$14/('Parameters and SSE'!$C$14+BX239))^'Parameters and SSE'!$C$13)*(1-'Parameters and SSE'!$C$12)</f>
        <v>1.6062313314057934E-2</v>
      </c>
      <c r="BY411" s="15">
        <f>(1-('Parameters and SSE'!$C$14/('Parameters and SSE'!$C$14+BY239))^'Parameters and SSE'!$C$13)*(1-'Parameters and SSE'!$C$12)</f>
        <v>1.7068024552296446E-2</v>
      </c>
      <c r="BZ411" s="15">
        <f>(1-('Parameters and SSE'!$C$14/('Parameters and SSE'!$C$14+BZ239))^'Parameters and SSE'!$C$13)*(1-'Parameters and SSE'!$C$12)</f>
        <v>1.8092812945714395E-2</v>
      </c>
      <c r="CA411" s="15">
        <f>(1-('Parameters and SSE'!$C$14/('Parameters and SSE'!$C$14+CA239))^'Parameters and SSE'!$C$13)*(1-'Parameters and SSE'!$C$12)</f>
        <v>1.918859888531035E-2</v>
      </c>
      <c r="CB411" s="15">
        <f>(1-('Parameters and SSE'!$C$14/('Parameters and SSE'!$C$14+CB239))^'Parameters and SSE'!$C$13)*(1-'Parameters and SSE'!$C$12)</f>
        <v>2.0291105118971656E-2</v>
      </c>
      <c r="CC411" s="15">
        <f>(1-('Parameters and SSE'!$C$14/('Parameters and SSE'!$C$14+CC239))^'Parameters and SSE'!$C$13)*(1-'Parameters and SSE'!$C$12)</f>
        <v>2.139779834104287E-2</v>
      </c>
      <c r="CD411" s="15">
        <f>(1-('Parameters and SSE'!$C$14/('Parameters and SSE'!$C$14+CD239))^'Parameters and SSE'!$C$13)*(1-'Parameters and SSE'!$C$12)</f>
        <v>2.2504717623198014E-2</v>
      </c>
      <c r="CE411" s="15">
        <f>(1-('Parameters and SSE'!$C$14/('Parameters and SSE'!$C$14+CE239))^'Parameters and SSE'!$C$13)*(1-'Parameters and SSE'!$C$12)</f>
        <v>2.3617246311766097E-2</v>
      </c>
      <c r="CF411" s="15">
        <f>(1-('Parameters and SSE'!$C$14/('Parameters and SSE'!$C$14+CF239))^'Parameters and SSE'!$C$13)*(1-'Parameters and SSE'!$C$12)</f>
        <v>2.4736503025661202E-2</v>
      </c>
      <c r="CG411" s="15">
        <f>(1-('Parameters and SSE'!$C$14/('Parameters and SSE'!$C$14+CG239))^'Parameters and SSE'!$C$13)*(1-'Parameters and SSE'!$C$12)</f>
        <v>2.589100443567471E-2</v>
      </c>
      <c r="CH411" s="15">
        <f>(1-('Parameters and SSE'!$C$14/('Parameters and SSE'!$C$14+CH239))^'Parameters and SSE'!$C$13)*(1-'Parameters and SSE'!$C$12)</f>
        <v>2.7056345142481054E-2</v>
      </c>
      <c r="CI411" s="15">
        <f>(1-('Parameters and SSE'!$C$14/('Parameters and SSE'!$C$14+CI239))^'Parameters and SSE'!$C$13)*(1-'Parameters and SSE'!$C$12)</f>
        <v>2.8206517909320838E-2</v>
      </c>
      <c r="CJ411" s="15">
        <f>(1-('Parameters and SSE'!$C$14/('Parameters and SSE'!$C$14+CJ239))^'Parameters and SSE'!$C$13)*(1-'Parameters and SSE'!$C$12)</f>
        <v>2.9210273216132419E-2</v>
      </c>
      <c r="CK411" s="15">
        <f>(1-('Parameters and SSE'!$C$14/('Parameters and SSE'!$C$14+CK239))^'Parameters and SSE'!$C$13)*(1-'Parameters and SSE'!$C$12)</f>
        <v>3.0146335112553605E-2</v>
      </c>
      <c r="CL411" s="15">
        <f>(1-('Parameters and SSE'!$C$14/('Parameters and SSE'!$C$14+CL239))^'Parameters and SSE'!$C$13)*(1-'Parameters and SSE'!$C$12)</f>
        <v>3.1042429549183272E-2</v>
      </c>
      <c r="CM411" s="15">
        <f>(1-('Parameters and SSE'!$C$14/('Parameters and SSE'!$C$14+CM239))^'Parameters and SSE'!$C$13)*(1-'Parameters and SSE'!$C$12)</f>
        <v>3.1983908431795459E-2</v>
      </c>
      <c r="CN411" s="15">
        <f>(1-('Parameters and SSE'!$C$14/('Parameters and SSE'!$C$14+CN239))^'Parameters and SSE'!$C$13)*(1-'Parameters and SSE'!$C$12)</f>
        <v>3.2914919207812039E-2</v>
      </c>
      <c r="CO411" s="15">
        <f>(1-('Parameters and SSE'!$C$14/('Parameters and SSE'!$C$14+CO239))^'Parameters and SSE'!$C$13)*(1-'Parameters and SSE'!$C$12)</f>
        <v>3.3850399931709498E-2</v>
      </c>
      <c r="CP411" s="15">
        <f>(1-('Parameters and SSE'!$C$14/('Parameters and SSE'!$C$14+CP239))^'Parameters and SSE'!$C$13)*(1-'Parameters and SSE'!$C$12)</f>
        <v>3.4797116493727735E-2</v>
      </c>
      <c r="CQ411" s="15">
        <f>(1-('Parameters and SSE'!$C$14/('Parameters and SSE'!$C$14+CQ239))^'Parameters and SSE'!$C$13)*(1-'Parameters and SSE'!$C$12)</f>
        <v>3.5786055345681134E-2</v>
      </c>
      <c r="CR411" s="15">
        <f>(1-('Parameters and SSE'!$C$14/('Parameters and SSE'!$C$14+CR239))^'Parameters and SSE'!$C$13)*(1-'Parameters and SSE'!$C$12)</f>
        <v>3.680340812991599E-2</v>
      </c>
      <c r="CS411" s="15">
        <f>(1-('Parameters and SSE'!$C$14/('Parameters and SSE'!$C$14+CS239))^'Parameters and SSE'!$C$13)*(1-'Parameters and SSE'!$C$12)</f>
        <v>3.7950233557524547E-2</v>
      </c>
      <c r="CT411" s="15">
        <f>(1-('Parameters and SSE'!$C$14/('Parameters and SSE'!$C$14+CT239))^'Parameters and SSE'!$C$13)*(1-'Parameters and SSE'!$C$12)</f>
        <v>3.9260158224163344E-2</v>
      </c>
      <c r="CU411" s="15">
        <f>(1-('Parameters and SSE'!$C$14/('Parameters and SSE'!$C$14+CU239))^'Parameters and SSE'!$C$13)*(1-'Parameters and SSE'!$C$12)</f>
        <v>4.0568865049990396E-2</v>
      </c>
      <c r="CV411" s="15">
        <f>(1-('Parameters and SSE'!$C$14/('Parameters and SSE'!$C$14+CV239))^'Parameters and SSE'!$C$13)*(1-'Parameters and SSE'!$C$12)</f>
        <v>4.1733612570792833E-2</v>
      </c>
      <c r="CW411" s="15">
        <f>(1-('Parameters and SSE'!$C$14/('Parameters and SSE'!$C$14+CW239))^'Parameters and SSE'!$C$13)*(1-'Parameters and SSE'!$C$12)</f>
        <v>4.2807537509083962E-2</v>
      </c>
      <c r="CX411" s="15">
        <f>(1-('Parameters and SSE'!$C$14/('Parameters and SSE'!$C$14+CX239))^'Parameters and SSE'!$C$13)*(1-'Parameters and SSE'!$C$12)</f>
        <v>4.3946426986480464E-2</v>
      </c>
      <c r="CY411" s="15">
        <f>(1-('Parameters and SSE'!$C$14/('Parameters and SSE'!$C$14+CY239))^'Parameters and SSE'!$C$13)*(1-'Parameters and SSE'!$C$12)</f>
        <v>4.5177514691147599E-2</v>
      </c>
      <c r="CZ411" s="15">
        <f>(1-('Parameters and SSE'!$C$14/('Parameters and SSE'!$C$14+CZ239))^'Parameters and SSE'!$C$13)*(1-'Parameters and SSE'!$C$12)</f>
        <v>4.6402526444494718E-2</v>
      </c>
      <c r="DA411" s="15">
        <f>(1-('Parameters and SSE'!$C$14/('Parameters and SSE'!$C$14+DA239))^'Parameters and SSE'!$C$13)*(1-'Parameters and SSE'!$C$12)</f>
        <v>4.7659134598253279E-2</v>
      </c>
      <c r="DB411" s="15">
        <f>(1-('Parameters and SSE'!$C$14/('Parameters and SSE'!$C$14+DB239))^'Parameters and SSE'!$C$13)*(1-'Parameters and SSE'!$C$12)</f>
        <v>4.8953298958177766E-2</v>
      </c>
      <c r="DC411" s="15">
        <f>(1-('Parameters and SSE'!$C$14/('Parameters and SSE'!$C$14+DC239))^'Parameters and SSE'!$C$13)*(1-'Parameters and SSE'!$C$12)</f>
        <v>5.0321405885892241E-2</v>
      </c>
      <c r="DD411" s="15">
        <f>(1-('Parameters and SSE'!$C$14/('Parameters and SSE'!$C$14+DD239))^'Parameters and SSE'!$C$13)*(1-'Parameters and SSE'!$C$12)</f>
        <v>5.1698680671590225E-2</v>
      </c>
      <c r="DE411" s="15">
        <f>(1-('Parameters and SSE'!$C$14/('Parameters and SSE'!$C$14+DE239))^'Parameters and SSE'!$C$13)*(1-'Parameters and SSE'!$C$12)</f>
        <v>5.3174808620843277E-2</v>
      </c>
      <c r="DF411" s="15">
        <f>(1-('Parameters and SSE'!$C$14/('Parameters and SSE'!$C$14+DF239))^'Parameters and SSE'!$C$13)*(1-'Parameters and SSE'!$C$12)</f>
        <v>5.4664530586065456E-2</v>
      </c>
      <c r="DG411" s="15">
        <f>(1-('Parameters and SSE'!$C$14/('Parameters and SSE'!$C$14+DG239))^'Parameters and SSE'!$C$13)*(1-'Parameters and SSE'!$C$12)</f>
        <v>5.6180426484341094E-2</v>
      </c>
      <c r="DH411" s="15">
        <f>(1-('Parameters and SSE'!$C$14/('Parameters and SSE'!$C$14+DH239))^'Parameters and SSE'!$C$13)*(1-'Parameters and SSE'!$C$12)</f>
        <v>5.7574282467442998E-2</v>
      </c>
      <c r="DI411" s="15">
        <f>(1-('Parameters and SSE'!$C$14/('Parameters and SSE'!$C$14+DI239))^'Parameters and SSE'!$C$13)*(1-'Parameters and SSE'!$C$12)</f>
        <v>5.8990855264431374E-2</v>
      </c>
      <c r="DJ411" s="15">
        <f>(1-('Parameters and SSE'!$C$14/('Parameters and SSE'!$C$14+DJ239))^'Parameters and SSE'!$C$13)*(1-'Parameters and SSE'!$C$12)</f>
        <v>6.0445143759322639E-2</v>
      </c>
      <c r="DK411" s="15">
        <f>(1-('Parameters and SSE'!$C$14/('Parameters and SSE'!$C$14+DK239))^'Parameters and SSE'!$C$13)*(1-'Parameters and SSE'!$C$12)</f>
        <v>6.200929531785887E-2</v>
      </c>
      <c r="DL411" s="15">
        <f>(1-('Parameters and SSE'!$C$14/('Parameters and SSE'!$C$14+DL239))^'Parameters and SSE'!$C$13)*(1-'Parameters and SSE'!$C$12)</f>
        <v>6.3616478592608328E-2</v>
      </c>
      <c r="DM411" s="15">
        <f>(1-('Parameters and SSE'!$C$14/('Parameters and SSE'!$C$14+DM239))^'Parameters and SSE'!$C$13)*(1-'Parameters and SSE'!$C$12)</f>
        <v>6.525600035707034E-2</v>
      </c>
      <c r="DN411" s="15">
        <f>(1-('Parameters and SSE'!$C$14/('Parameters and SSE'!$C$14+DN239))^'Parameters and SSE'!$C$13)*(1-'Parameters and SSE'!$C$12)</f>
        <v>6.693339381249451E-2</v>
      </c>
      <c r="DO411" s="15">
        <f>(1-('Parameters and SSE'!$C$14/('Parameters and SSE'!$C$14+DO239))^'Parameters and SSE'!$C$13)*(1-'Parameters and SSE'!$C$12)</f>
        <v>6.8585270564274756E-2</v>
      </c>
      <c r="DP411" s="15">
        <f>(1-('Parameters and SSE'!$C$14/('Parameters and SSE'!$C$14+DP239))^'Parameters and SSE'!$C$13)*(1-'Parameters and SSE'!$C$12)</f>
        <v>7.0194579072448471E-2</v>
      </c>
      <c r="DQ411" s="15">
        <f>(1-('Parameters and SSE'!$C$14/('Parameters and SSE'!$C$14+DQ239))^'Parameters and SSE'!$C$13)*(1-'Parameters and SSE'!$C$12)</f>
        <v>7.1859682508654904E-2</v>
      </c>
      <c r="DR411" s="15">
        <f>(1-('Parameters and SSE'!$C$14/('Parameters and SSE'!$C$14+DR239))^'Parameters and SSE'!$C$13)*(1-'Parameters and SSE'!$C$12)</f>
        <v>7.3546486711436071E-2</v>
      </c>
      <c r="DS411" s="15">
        <f>(1-('Parameters and SSE'!$C$14/('Parameters and SSE'!$C$14+DS239))^'Parameters and SSE'!$C$13)*(1-'Parameters and SSE'!$C$12)</f>
        <v>7.5303790313468039E-2</v>
      </c>
      <c r="DT411" s="15">
        <f>(1-('Parameters and SSE'!$C$14/('Parameters and SSE'!$C$14+DT239))^'Parameters and SSE'!$C$13)*(1-'Parameters and SSE'!$C$12)</f>
        <v>7.6934862744930083E-2</v>
      </c>
      <c r="DU411" s="15">
        <f>(1-('Parameters and SSE'!$C$14/('Parameters and SSE'!$C$14+DU239))^'Parameters and SSE'!$C$13)*(1-'Parameters and SSE'!$C$12)</f>
        <v>7.861466376186492E-2</v>
      </c>
      <c r="DV411" s="15">
        <f>(1-('Parameters and SSE'!$C$14/('Parameters and SSE'!$C$14+DV239))^'Parameters and SSE'!$C$13)*(1-'Parameters and SSE'!$C$12)</f>
        <v>8.0321645906199238E-2</v>
      </c>
      <c r="DW411" s="15">
        <f>(1-('Parameters and SSE'!$C$14/('Parameters and SSE'!$C$14+DW239))^'Parameters and SSE'!$C$13)*(1-'Parameters and SSE'!$C$12)</f>
        <v>8.2163519821684183E-2</v>
      </c>
      <c r="DX411" s="15">
        <f>(1-('Parameters and SSE'!$C$14/('Parameters and SSE'!$C$14+DX239))^'Parameters and SSE'!$C$13)*(1-'Parameters and SSE'!$C$12)</f>
        <v>8.4073997262056541E-2</v>
      </c>
      <c r="DY411" s="15">
        <f>(1-('Parameters and SSE'!$C$14/('Parameters and SSE'!$C$14+DY239))^'Parameters and SSE'!$C$13)*(1-'Parameters and SSE'!$C$12)</f>
        <v>8.6024181462877325E-2</v>
      </c>
      <c r="DZ411" s="15">
        <f>(1-('Parameters and SSE'!$C$14/('Parameters and SSE'!$C$14+DZ239))^'Parameters and SSE'!$C$13)*(1-'Parameters and SSE'!$C$12)</f>
        <v>8.8006245333488664E-2</v>
      </c>
      <c r="EA411" s="15">
        <f>(1-('Parameters and SSE'!$C$14/('Parameters and SSE'!$C$14+EA239))^'Parameters and SSE'!$C$13)*(1-'Parameters and SSE'!$C$12)</f>
        <v>8.9964753097017902E-2</v>
      </c>
      <c r="EB411" s="15">
        <f>(1-('Parameters and SSE'!$C$14/('Parameters and SSE'!$C$14+EB239))^'Parameters and SSE'!$C$13)*(1-'Parameters and SSE'!$C$12)</f>
        <v>9.1921894569727228E-2</v>
      </c>
      <c r="EC411" s="15">
        <f>(1-('Parameters and SSE'!$C$14/('Parameters and SSE'!$C$14+EC239))^'Parameters and SSE'!$C$13)*(1-'Parameters and SSE'!$C$12)</f>
        <v>9.3956261001756775E-2</v>
      </c>
      <c r="ED411" s="15">
        <f>(1-('Parameters and SSE'!$C$14/('Parameters and SSE'!$C$14+ED239))^'Parameters and SSE'!$C$13)*(1-'Parameters and SSE'!$C$12)</f>
        <v>9.5996855345255899E-2</v>
      </c>
      <c r="EE411" s="15">
        <f>(1-('Parameters and SSE'!$C$14/('Parameters and SSE'!$C$14+EE239))^'Parameters and SSE'!$C$13)*(1-'Parameters and SSE'!$C$12)</f>
        <v>9.8073882507495699E-2</v>
      </c>
      <c r="EF411" s="15">
        <f>(1-('Parameters and SSE'!$C$14/('Parameters and SSE'!$C$14+EF239))^'Parameters and SSE'!$C$13)*(1-'Parameters and SSE'!$C$12)</f>
        <v>9.996157578725319E-2</v>
      </c>
      <c r="EG411" s="15">
        <f>(1-('Parameters and SSE'!$C$14/('Parameters and SSE'!$C$14+EG239))^'Parameters and SSE'!$C$13)*(1-'Parameters and SSE'!$C$12)</f>
        <v>0.1018964656327946</v>
      </c>
      <c r="EH411" s="15">
        <f>(1-('Parameters and SSE'!$C$14/('Parameters and SSE'!$C$14+EH239))^'Parameters and SSE'!$C$13)*(1-'Parameters and SSE'!$C$12)</f>
        <v>0.10385261758587407</v>
      </c>
      <c r="EI411" s="15">
        <f>(1-('Parameters and SSE'!$C$14/('Parameters and SSE'!$C$14+EI239))^'Parameters and SSE'!$C$13)*(1-'Parameters and SSE'!$C$12)</f>
        <v>0.10596908873323511</v>
      </c>
      <c r="EJ411" s="15">
        <f>(1-('Parameters and SSE'!$C$14/('Parameters and SSE'!$C$14+EJ239))^'Parameters and SSE'!$C$13)*(1-'Parameters and SSE'!$C$12)</f>
        <v>0.10810783963870928</v>
      </c>
      <c r="EK411" s="15">
        <f>(1-('Parameters and SSE'!$C$14/('Parameters and SSE'!$C$14+EK239))^'Parameters and SSE'!$C$13)*(1-'Parameters and SSE'!$C$12)</f>
        <v>0.11025126134823482</v>
      </c>
      <c r="EL411" s="15">
        <f>(1-('Parameters and SSE'!$C$14/('Parameters and SSE'!$C$14+EL239))^'Parameters and SSE'!$C$13)*(1-'Parameters and SSE'!$C$12)</f>
        <v>0.11239741126674152</v>
      </c>
      <c r="EM411" s="15">
        <f>(1-('Parameters and SSE'!$C$14/('Parameters and SSE'!$C$14+EM239))^'Parameters and SSE'!$C$13)*(1-'Parameters and SSE'!$C$12)</f>
        <v>0.11453198894052249</v>
      </c>
      <c r="EN411" s="15">
        <f>(1-('Parameters and SSE'!$C$14/('Parameters and SSE'!$C$14+EN239))^'Parameters and SSE'!$C$13)*(1-'Parameters and SSE'!$C$12)</f>
        <v>0.11667958176378446</v>
      </c>
      <c r="EO411" s="15">
        <f>(1-('Parameters and SSE'!$C$14/('Parameters and SSE'!$C$14+EO239))^'Parameters and SSE'!$C$13)*(1-'Parameters and SSE'!$C$12)</f>
        <v>0.11894335562744705</v>
      </c>
      <c r="EP411" s="15">
        <f>(1-('Parameters and SSE'!$C$14/('Parameters and SSE'!$C$14+EP239))^'Parameters and SSE'!$C$13)*(1-'Parameters and SSE'!$C$12)</f>
        <v>0.12121825957464523</v>
      </c>
      <c r="EQ411" s="15">
        <f>(1-('Parameters and SSE'!$C$14/('Parameters and SSE'!$C$14+EQ239))^'Parameters and SSE'!$C$13)*(1-'Parameters and SSE'!$C$12)</f>
        <v>0.12347035980096552</v>
      </c>
      <c r="ER411" s="15">
        <f>(1-('Parameters and SSE'!$C$14/('Parameters and SSE'!$C$14+ER239))^'Parameters and SSE'!$C$13)*(1-'Parameters and SSE'!$C$12)</f>
        <v>0.12547468950087717</v>
      </c>
      <c r="ES411" s="15">
        <f>(1-('Parameters and SSE'!$C$14/('Parameters and SSE'!$C$14+ES239))^'Parameters and SSE'!$C$13)*(1-'Parameters and SSE'!$C$12)</f>
        <v>0.127497211792896</v>
      </c>
      <c r="ET411" s="15">
        <f>(1-('Parameters and SSE'!$C$14/('Parameters and SSE'!$C$14+ET239))^'Parameters and SSE'!$C$13)*(1-'Parameters and SSE'!$C$12)</f>
        <v>0.12951710992813409</v>
      </c>
      <c r="EU411" s="15">
        <f>(1-('Parameters and SSE'!$C$14/('Parameters and SSE'!$C$14+EU239))^'Parameters and SSE'!$C$13)*(1-'Parameters and SSE'!$C$12)</f>
        <v>0.13164433831455044</v>
      </c>
      <c r="EV411" s="15">
        <f>(1-('Parameters and SSE'!$C$14/('Parameters and SSE'!$C$14+EV239))^'Parameters and SSE'!$C$13)*(1-'Parameters and SSE'!$C$12)</f>
        <v>0.13373328446815133</v>
      </c>
      <c r="EW411" s="15">
        <f>(1-('Parameters and SSE'!$C$14/('Parameters and SSE'!$C$14+EW239))^'Parameters and SSE'!$C$13)*(1-'Parameters and SSE'!$C$12)</f>
        <v>0.13587232156807355</v>
      </c>
      <c r="EX411" s="15">
        <f>(1-('Parameters and SSE'!$C$14/('Parameters and SSE'!$C$14+EX239))^'Parameters and SSE'!$C$13)*(1-'Parameters and SSE'!$C$12)</f>
        <v>0.13806003396615887</v>
      </c>
      <c r="EY411" s="15">
        <f>(1-('Parameters and SSE'!$C$14/('Parameters and SSE'!$C$14+EY239))^'Parameters and SSE'!$C$13)*(1-'Parameters and SSE'!$C$12)</f>
        <v>0.1403029176649977</v>
      </c>
      <c r="EZ411" s="15">
        <f>(1-('Parameters and SSE'!$C$14/('Parameters and SSE'!$C$14+EZ239))^'Parameters and SSE'!$C$13)*(1-'Parameters and SSE'!$C$12)</f>
        <v>0.14255195810554727</v>
      </c>
      <c r="FA411" s="15">
        <f>(1-('Parameters and SSE'!$C$14/('Parameters and SSE'!$C$14+FA239))^'Parameters and SSE'!$C$13)*(1-'Parameters and SSE'!$C$12)</f>
        <v>0.1449123322755457</v>
      </c>
      <c r="FB411" s="15">
        <f>(1-('Parameters and SSE'!$C$14/('Parameters and SSE'!$C$14+FB239))^'Parameters and SSE'!$C$13)*(1-'Parameters and SSE'!$C$12)</f>
        <v>0.14729542077470756</v>
      </c>
      <c r="FC411" s="15">
        <f>(1-('Parameters and SSE'!$C$14/('Parameters and SSE'!$C$14+FC239))^'Parameters and SSE'!$C$13)*(1-'Parameters and SSE'!$C$12)</f>
        <v>0.14964631097076217</v>
      </c>
      <c r="FD411" s="15">
        <f>(1-('Parameters and SSE'!$C$14/('Parameters and SSE'!$C$14+FD239))^'Parameters and SSE'!$C$13)*(1-'Parameters and SSE'!$C$12)</f>
        <v>0.15175230802972897</v>
      </c>
      <c r="FE411" s="15">
        <f>(1-('Parameters and SSE'!$C$14/('Parameters and SSE'!$C$14+FE239))^'Parameters and SSE'!$C$13)*(1-'Parameters and SSE'!$C$12)</f>
        <v>0.15383907099313651</v>
      </c>
      <c r="FF411" s="15">
        <f>(1-('Parameters and SSE'!$C$14/('Parameters and SSE'!$C$14+FF239))^'Parameters and SSE'!$C$13)*(1-'Parameters and SSE'!$C$12)</f>
        <v>0.15593778612654249</v>
      </c>
      <c r="FG411" s="15"/>
      <c r="FH411" s="15"/>
      <c r="FI411" s="15"/>
      <c r="FJ411" s="43">
        <v>455.94051308258764</v>
      </c>
      <c r="FK411" s="15"/>
      <c r="FL411" s="15"/>
      <c r="FM411" s="15"/>
      <c r="FN411" s="15"/>
      <c r="FO411" s="15"/>
      <c r="FP411" s="15"/>
      <c r="FQ411" s="15"/>
      <c r="FR411" s="15"/>
      <c r="FS411" s="15"/>
      <c r="FT411" s="15"/>
      <c r="FU411" s="15"/>
      <c r="FV411" s="15"/>
      <c r="FW411" s="15"/>
      <c r="FX411" s="15"/>
      <c r="FY411" s="15"/>
      <c r="FZ411" s="15"/>
      <c r="GA411" s="15"/>
      <c r="GB411" s="15"/>
      <c r="GC411" s="15"/>
      <c r="GD411" s="15"/>
      <c r="GE411" s="15"/>
      <c r="GF411" s="15"/>
      <c r="GG411" s="15"/>
      <c r="GH411" s="15"/>
      <c r="GI411" s="15"/>
      <c r="GJ411" s="15"/>
      <c r="GK411" s="15"/>
      <c r="GL411" s="15"/>
      <c r="GM411" s="15"/>
      <c r="GN411" s="15"/>
      <c r="GO411" s="15"/>
      <c r="GP411" s="15"/>
      <c r="GQ411" s="15"/>
      <c r="GR411" s="15"/>
      <c r="GS411" s="15"/>
      <c r="GT411" s="15"/>
      <c r="GU411" s="15"/>
      <c r="GV411" s="15"/>
      <c r="GW411" s="15"/>
      <c r="GX411" s="15"/>
      <c r="GY411" s="15"/>
      <c r="GZ411" s="15"/>
      <c r="HA411" s="15"/>
      <c r="HB411" s="15"/>
      <c r="HC411" s="15"/>
      <c r="HD411" s="15"/>
      <c r="HE411" s="15"/>
      <c r="HF411" s="15"/>
      <c r="HG411" s="15"/>
      <c r="HH411" s="15"/>
      <c r="HI411" s="15"/>
      <c r="HJ411" s="15"/>
      <c r="HK411" s="15"/>
      <c r="HL411" s="15"/>
      <c r="HM411" s="15"/>
      <c r="HN411" s="15"/>
      <c r="HO411" s="15"/>
      <c r="HP411" s="15"/>
      <c r="HQ411" s="15"/>
      <c r="HR411" s="15"/>
      <c r="HS411" s="15"/>
      <c r="HT411" s="15"/>
      <c r="HU411" s="15"/>
      <c r="HV411" s="15"/>
      <c r="HW411" s="15"/>
      <c r="HX411" s="15"/>
      <c r="HY411" s="15"/>
    </row>
    <row r="412" spans="2:233" x14ac:dyDescent="0.25">
      <c r="B412" s="37">
        <f t="shared" si="1391"/>
        <v>44</v>
      </c>
      <c r="C412" s="16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  <c r="AD412" s="15"/>
      <c r="AE412" s="15"/>
      <c r="AF412" s="15"/>
      <c r="AG412" s="15"/>
      <c r="AH412" s="15"/>
      <c r="AI412" s="15"/>
      <c r="AJ412" s="15"/>
      <c r="AK412" s="15"/>
      <c r="AL412" s="15"/>
      <c r="AM412" s="15"/>
      <c r="AN412" s="15"/>
      <c r="AO412" s="15"/>
      <c r="AP412" s="15"/>
      <c r="AQ412" s="15"/>
      <c r="AR412" s="15"/>
      <c r="AS412" s="15"/>
      <c r="AT412" s="44">
        <f>(1-('Parameters and SSE'!$C$14/('Parameters and SSE'!$C$14+AT240))^'Parameters and SSE'!$C$13)*(1-'Parameters and SSE'!$C$12)</f>
        <v>7.7892331543987667E-6</v>
      </c>
      <c r="AU412" s="15">
        <f>(1-('Parameters and SSE'!$C$14/('Parameters and SSE'!$C$14+AU240))^'Parameters and SSE'!$C$13)*(1-'Parameters and SSE'!$C$12)</f>
        <v>3.6870903422806621E-5</v>
      </c>
      <c r="AV412" s="15">
        <f>(1-('Parameters and SSE'!$C$14/('Parameters and SSE'!$C$14+AV240))^'Parameters and SSE'!$C$13)*(1-'Parameters and SSE'!$C$12)</f>
        <v>9.2590666376711982E-5</v>
      </c>
      <c r="AW412" s="15">
        <f>(1-('Parameters and SSE'!$C$14/('Parameters and SSE'!$C$14+AW240))^'Parameters and SSE'!$C$13)*(1-'Parameters and SSE'!$C$12)</f>
        <v>1.8861708379646182E-4</v>
      </c>
      <c r="AX412" s="15">
        <f>(1-('Parameters and SSE'!$C$14/('Parameters and SSE'!$C$14+AX240))^'Parameters and SSE'!$C$13)*(1-'Parameters and SSE'!$C$12)</f>
        <v>3.1917814304193142E-4</v>
      </c>
      <c r="AY412" s="15">
        <f>(1-('Parameters and SSE'!$C$14/('Parameters and SSE'!$C$14+AY240))^'Parameters and SSE'!$C$13)*(1-'Parameters and SSE'!$C$12)</f>
        <v>4.7956879587305202E-4</v>
      </c>
      <c r="AZ412" s="15">
        <f>(1-('Parameters and SSE'!$C$14/('Parameters and SSE'!$C$14+AZ240))^'Parameters and SSE'!$C$13)*(1-'Parameters and SSE'!$C$12)</f>
        <v>6.3223164409190505E-4</v>
      </c>
      <c r="BA412" s="15">
        <f>(1-('Parameters and SSE'!$C$14/('Parameters and SSE'!$C$14+BA240))^'Parameters and SSE'!$C$13)*(1-'Parameters and SSE'!$C$12)</f>
        <v>8.0989830135692333E-4</v>
      </c>
      <c r="BB412" s="15">
        <f>(1-('Parameters and SSE'!$C$14/('Parameters and SSE'!$C$14+BB240))^'Parameters and SSE'!$C$13)*(1-'Parameters and SSE'!$C$12)</f>
        <v>1.0182216087041042E-3</v>
      </c>
      <c r="BC412" s="15">
        <f>(1-('Parameters and SSE'!$C$14/('Parameters and SSE'!$C$14+BC240))^'Parameters and SSE'!$C$13)*(1-'Parameters and SSE'!$C$12)</f>
        <v>1.2887711301735863E-3</v>
      </c>
      <c r="BD412" s="15">
        <f>(1-('Parameters and SSE'!$C$14/('Parameters and SSE'!$C$14+BD240))^'Parameters and SSE'!$C$13)*(1-'Parameters and SSE'!$C$12)</f>
        <v>1.5980528429416752E-3</v>
      </c>
      <c r="BE412" s="15">
        <f>(1-('Parameters and SSE'!$C$14/('Parameters and SSE'!$C$14+BE240))^'Parameters and SSE'!$C$13)*(1-'Parameters and SSE'!$C$12)</f>
        <v>1.9407486943184165E-3</v>
      </c>
      <c r="BF412" s="15">
        <f>(1-('Parameters and SSE'!$C$14/('Parameters and SSE'!$C$14+BF240))^'Parameters and SSE'!$C$13)*(1-'Parameters and SSE'!$C$12)</f>
        <v>2.3107909496678414E-3</v>
      </c>
      <c r="BG412" s="15">
        <f>(1-('Parameters and SSE'!$C$14/('Parameters and SSE'!$C$14+BG240))^'Parameters and SSE'!$C$13)*(1-'Parameters and SSE'!$C$12)</f>
        <v>2.7129969304988356E-3</v>
      </c>
      <c r="BH412" s="15">
        <f>(1-('Parameters and SSE'!$C$14/('Parameters and SSE'!$C$14+BH240))^'Parameters and SSE'!$C$13)*(1-'Parameters and SSE'!$C$12)</f>
        <v>3.1503543859698808E-3</v>
      </c>
      <c r="BI412" s="15">
        <f>(1-('Parameters and SSE'!$C$14/('Parameters and SSE'!$C$14+BI240))^'Parameters and SSE'!$C$13)*(1-'Parameters and SSE'!$C$12)</f>
        <v>3.653642462446224E-3</v>
      </c>
      <c r="BJ412" s="15">
        <f>(1-('Parameters and SSE'!$C$14/('Parameters and SSE'!$C$14+BJ240))^'Parameters and SSE'!$C$13)*(1-'Parameters and SSE'!$C$12)</f>
        <v>4.1916999418868204E-3</v>
      </c>
      <c r="BK412" s="15">
        <f>(1-('Parameters and SSE'!$C$14/('Parameters and SSE'!$C$14+BK240))^'Parameters and SSE'!$C$13)*(1-'Parameters and SSE'!$C$12)</f>
        <v>4.7691684974393985E-3</v>
      </c>
      <c r="BL412" s="15">
        <f>(1-('Parameters and SSE'!$C$14/('Parameters and SSE'!$C$14+BL240))^'Parameters and SSE'!$C$13)*(1-'Parameters and SSE'!$C$12)</f>
        <v>5.3123078552007258E-3</v>
      </c>
      <c r="BM412" s="15">
        <f>(1-('Parameters and SSE'!$C$14/('Parameters and SSE'!$C$14+BM240))^'Parameters and SSE'!$C$13)*(1-'Parameters and SSE'!$C$12)</f>
        <v>5.8931323946463578E-3</v>
      </c>
      <c r="BN412" s="15">
        <f>(1-('Parameters and SSE'!$C$14/('Parameters and SSE'!$C$14+BN240))^'Parameters and SSE'!$C$13)*(1-'Parameters and SSE'!$C$12)</f>
        <v>6.5109084223598027E-3</v>
      </c>
      <c r="BO412" s="15">
        <f>(1-('Parameters and SSE'!$C$14/('Parameters and SSE'!$C$14+BO240))^'Parameters and SSE'!$C$13)*(1-'Parameters and SSE'!$C$12)</f>
        <v>7.2025318134739339E-3</v>
      </c>
      <c r="BP412" s="15">
        <f>(1-('Parameters and SSE'!$C$14/('Parameters and SSE'!$C$14+BP240))^'Parameters and SSE'!$C$13)*(1-'Parameters and SSE'!$C$12)</f>
        <v>7.9416284449117577E-3</v>
      </c>
      <c r="BQ412" s="15">
        <f>(1-('Parameters and SSE'!$C$14/('Parameters and SSE'!$C$14+BQ240))^'Parameters and SSE'!$C$13)*(1-'Parameters and SSE'!$C$12)</f>
        <v>8.7068311515081046E-3</v>
      </c>
      <c r="BR412" s="15">
        <f>(1-('Parameters and SSE'!$C$14/('Parameters and SSE'!$C$14+BR240))^'Parameters and SSE'!$C$13)*(1-'Parameters and SSE'!$C$12)</f>
        <v>9.506480726819028E-3</v>
      </c>
      <c r="BS412" s="15">
        <f>(1-('Parameters and SSE'!$C$14/('Parameters and SSE'!$C$14+BS240))^'Parameters and SSE'!$C$13)*(1-'Parameters and SSE'!$C$12)</f>
        <v>1.0333634404294375E-2</v>
      </c>
      <c r="BT412" s="15">
        <f>(1-('Parameters and SSE'!$C$14/('Parameters and SSE'!$C$14+BT240))^'Parameters and SSE'!$C$13)*(1-'Parameters and SSE'!$C$12)</f>
        <v>1.1192216730794131E-2</v>
      </c>
      <c r="BU412" s="15">
        <f>(1-('Parameters and SSE'!$C$14/('Parameters and SSE'!$C$14+BU240))^'Parameters and SSE'!$C$13)*(1-'Parameters and SSE'!$C$12)</f>
        <v>1.2111955515617378E-2</v>
      </c>
      <c r="BV412" s="15">
        <f>(1-('Parameters and SSE'!$C$14/('Parameters and SSE'!$C$14+BV240))^'Parameters and SSE'!$C$13)*(1-'Parameters and SSE'!$C$12)</f>
        <v>1.3061191491629209E-2</v>
      </c>
      <c r="BW412" s="15">
        <f>(1-('Parameters and SSE'!$C$14/('Parameters and SSE'!$C$14+BW240))^'Parameters and SSE'!$C$13)*(1-'Parameters and SSE'!$C$12)</f>
        <v>1.4055313518620329E-2</v>
      </c>
      <c r="BX412" s="15">
        <f>(1-('Parameters and SSE'!$C$14/('Parameters and SSE'!$C$14+BX240))^'Parameters and SSE'!$C$13)*(1-'Parameters and SSE'!$C$12)</f>
        <v>1.4996879675036722E-2</v>
      </c>
      <c r="BY412" s="15">
        <f>(1-('Parameters and SSE'!$C$14/('Parameters and SSE'!$C$14+BY240))^'Parameters and SSE'!$C$13)*(1-'Parameters and SSE'!$C$12)</f>
        <v>1.5971004171172525E-2</v>
      </c>
      <c r="BZ412" s="15">
        <f>(1-('Parameters and SSE'!$C$14/('Parameters and SSE'!$C$14+BZ240))^'Parameters and SSE'!$C$13)*(1-'Parameters and SSE'!$C$12)</f>
        <v>1.6964953598070716E-2</v>
      </c>
      <c r="CA412" s="15">
        <f>(1-('Parameters and SSE'!$C$14/('Parameters and SSE'!$C$14+CA240))^'Parameters and SSE'!$C$13)*(1-'Parameters and SSE'!$C$12)</f>
        <v>1.8029134276880299E-2</v>
      </c>
      <c r="CB412" s="15">
        <f>(1-('Parameters and SSE'!$C$14/('Parameters and SSE'!$C$14+CB240))^'Parameters and SSE'!$C$13)*(1-'Parameters and SSE'!$C$12)</f>
        <v>1.9101154383608872E-2</v>
      </c>
      <c r="CC412" s="15">
        <f>(1-('Parameters and SSE'!$C$14/('Parameters and SSE'!$C$14+CC240))^'Parameters and SSE'!$C$13)*(1-'Parameters and SSE'!$C$12)</f>
        <v>2.0178496728114819E-2</v>
      </c>
      <c r="CD412" s="15">
        <f>(1-('Parameters and SSE'!$C$14/('Parameters and SSE'!$C$14+CD240))^'Parameters and SSE'!$C$13)*(1-'Parameters and SSE'!$C$12)</f>
        <v>2.1257248007914169E-2</v>
      </c>
      <c r="CE412" s="15">
        <f>(1-('Parameters and SSE'!$C$14/('Parameters and SSE'!$C$14+CE240))^'Parameters and SSE'!$C$13)*(1-'Parameters and SSE'!$C$12)</f>
        <v>2.2342602868160189E-2</v>
      </c>
      <c r="CF412" s="15">
        <f>(1-('Parameters and SSE'!$C$14/('Parameters and SSE'!$C$14+CF240))^'Parameters and SSE'!$C$13)*(1-'Parameters and SSE'!$C$12)</f>
        <v>2.3435611630801396E-2</v>
      </c>
      <c r="CG412" s="15">
        <f>(1-('Parameters and SSE'!$C$14/('Parameters and SSE'!$C$14+CG240))^'Parameters and SSE'!$C$13)*(1-'Parameters and SSE'!$C$12)</f>
        <v>2.4564114111286887E-2</v>
      </c>
      <c r="CH412" s="15">
        <f>(1-('Parameters and SSE'!$C$14/('Parameters and SSE'!$C$14+CH240))^'Parameters and SSE'!$C$13)*(1-'Parameters and SSE'!$C$12)</f>
        <v>2.5704251764260163E-2</v>
      </c>
      <c r="CI412" s="15">
        <f>(1-('Parameters and SSE'!$C$14/('Parameters and SSE'!$C$14+CI240))^'Parameters and SSE'!$C$13)*(1-'Parameters and SSE'!$C$12)</f>
        <v>2.6830529992452216E-2</v>
      </c>
      <c r="CJ412" s="15">
        <f>(1-('Parameters and SSE'!$C$14/('Parameters and SSE'!$C$14+CJ240))^'Parameters and SSE'!$C$13)*(1-'Parameters and SSE'!$C$12)</f>
        <v>2.7814240647047572E-2</v>
      </c>
      <c r="CK412" s="15">
        <f>(1-('Parameters and SSE'!$C$14/('Parameters and SSE'!$C$14+CK240))^'Parameters and SSE'!$C$13)*(1-'Parameters and SSE'!$C$12)</f>
        <v>2.873231857422864E-2</v>
      </c>
      <c r="CL412" s="15">
        <f>(1-('Parameters and SSE'!$C$14/('Parameters and SSE'!$C$14+CL240))^'Parameters and SSE'!$C$13)*(1-'Parameters and SSE'!$C$12)</f>
        <v>2.9611841216559437E-2</v>
      </c>
      <c r="CM412" s="15">
        <f>(1-('Parameters and SSE'!$C$14/('Parameters and SSE'!$C$14+CM240))^'Parameters and SSE'!$C$13)*(1-'Parameters and SSE'!$C$12)</f>
        <v>3.0536558299466002E-2</v>
      </c>
      <c r="CN412" s="15">
        <f>(1-('Parameters and SSE'!$C$14/('Parameters and SSE'!$C$14+CN240))^'Parameters and SSE'!$C$13)*(1-'Parameters and SSE'!$C$12)</f>
        <v>3.1451611710835117E-2</v>
      </c>
      <c r="CO412" s="15">
        <f>(1-('Parameters and SSE'!$C$14/('Parameters and SSE'!$C$14+CO240))^'Parameters and SSE'!$C$13)*(1-'Parameters and SSE'!$C$12)</f>
        <v>3.2371654604834127E-2</v>
      </c>
      <c r="CP412" s="15">
        <f>(1-('Parameters and SSE'!$C$14/('Parameters and SSE'!$C$14+CP240))^'Parameters and SSE'!$C$13)*(1-'Parameters and SSE'!$C$12)</f>
        <v>3.3303328586651346E-2</v>
      </c>
      <c r="CQ412" s="15">
        <f>(1-('Parameters and SSE'!$C$14/('Parameters and SSE'!$C$14+CQ240))^'Parameters and SSE'!$C$13)*(1-'Parameters and SSE'!$C$12)</f>
        <v>3.4277140114784624E-2</v>
      </c>
      <c r="CR412" s="15">
        <f>(1-('Parameters and SSE'!$C$14/('Parameters and SSE'!$C$14+CR240))^'Parameters and SSE'!$C$13)*(1-'Parameters and SSE'!$C$12)</f>
        <v>3.5279514926805741E-2</v>
      </c>
      <c r="CS412" s="15">
        <f>(1-('Parameters and SSE'!$C$14/('Parameters and SSE'!$C$14+CS240))^'Parameters and SSE'!$C$13)*(1-'Parameters and SSE'!$C$12)</f>
        <v>3.6410098941385242E-2</v>
      </c>
      <c r="CT412" s="15">
        <f>(1-('Parameters and SSE'!$C$14/('Parameters and SSE'!$C$14+CT240))^'Parameters and SSE'!$C$13)*(1-'Parameters and SSE'!$C$12)</f>
        <v>3.7702197765990868E-2</v>
      </c>
      <c r="CU412" s="15">
        <f>(1-('Parameters and SSE'!$C$14/('Parameters and SSE'!$C$14+CU240))^'Parameters and SSE'!$C$13)*(1-'Parameters and SSE'!$C$12)</f>
        <v>3.8993803935948458E-2</v>
      </c>
      <c r="CV412" s="15">
        <f>(1-('Parameters and SSE'!$C$14/('Parameters and SSE'!$C$14+CV240))^'Parameters and SSE'!$C$13)*(1-'Parameters and SSE'!$C$12)</f>
        <v>4.0143933175214759E-2</v>
      </c>
      <c r="CW412" s="15">
        <f>(1-('Parameters and SSE'!$C$14/('Parameters and SSE'!$C$14+CW240))^'Parameters and SSE'!$C$13)*(1-'Parameters and SSE'!$C$12)</f>
        <v>4.1204904274017087E-2</v>
      </c>
      <c r="CX412" s="15">
        <f>(1-('Parameters and SSE'!$C$14/('Parameters and SSE'!$C$14+CX240))^'Parameters and SSE'!$C$13)*(1-'Parameters and SSE'!$C$12)</f>
        <v>4.2330592354896383E-2</v>
      </c>
      <c r="CY412" s="15">
        <f>(1-('Parameters and SSE'!$C$14/('Parameters and SSE'!$C$14+CY240))^'Parameters and SSE'!$C$13)*(1-'Parameters and SSE'!$C$12)</f>
        <v>4.3547977600783425E-2</v>
      </c>
      <c r="CZ412" s="15">
        <f>(1-('Parameters and SSE'!$C$14/('Parameters and SSE'!$C$14+CZ240))^'Parameters and SSE'!$C$13)*(1-'Parameters and SSE'!$C$12)</f>
        <v>4.4759904771934061E-2</v>
      </c>
      <c r="DA412" s="15">
        <f>(1-('Parameters and SSE'!$C$14/('Parameters and SSE'!$C$14+DA240))^'Parameters and SSE'!$C$13)*(1-'Parameters and SSE'!$C$12)</f>
        <v>4.6003637993252723E-2</v>
      </c>
      <c r="DB412" s="15">
        <f>(1-('Parameters and SSE'!$C$14/('Parameters and SSE'!$C$14+DB240))^'Parameters and SSE'!$C$13)*(1-'Parameters and SSE'!$C$12)</f>
        <v>4.7285091113711861E-2</v>
      </c>
      <c r="DC412" s="15">
        <f>(1-('Parameters and SSE'!$C$14/('Parameters and SSE'!$C$14+DC240))^'Parameters and SSE'!$C$13)*(1-'Parameters and SSE'!$C$12)</f>
        <v>4.8640327105327917E-2</v>
      </c>
      <c r="DD412" s="15">
        <f>(1-('Parameters and SSE'!$C$14/('Parameters and SSE'!$C$14+DD240))^'Parameters and SSE'!$C$13)*(1-'Parameters and SSE'!$C$12)</f>
        <v>5.0005200909669388E-2</v>
      </c>
      <c r="DE412" s="15">
        <f>(1-('Parameters and SSE'!$C$14/('Parameters and SSE'!$C$14+DE240))^'Parameters and SSE'!$C$13)*(1-'Parameters and SSE'!$C$12)</f>
        <v>5.1468620361553509E-2</v>
      </c>
      <c r="DF412" s="15">
        <f>(1-('Parameters and SSE'!$C$14/('Parameters and SSE'!$C$14+DF240))^'Parameters and SSE'!$C$13)*(1-'Parameters and SSE'!$C$12)</f>
        <v>5.2946091766469472E-2</v>
      </c>
      <c r="DG412" s="15">
        <f>(1-('Parameters and SSE'!$C$14/('Parameters and SSE'!$C$14+DG240))^'Parameters and SSE'!$C$13)*(1-'Parameters and SSE'!$C$12)</f>
        <v>5.4450090717828754E-2</v>
      </c>
      <c r="DH412" s="15">
        <f>(1-('Parameters and SSE'!$C$14/('Parameters and SSE'!$C$14+DH240))^'Parameters and SSE'!$C$13)*(1-'Parameters and SSE'!$C$12)</f>
        <v>5.5833510781746677E-2</v>
      </c>
      <c r="DI412" s="15">
        <f>(1-('Parameters and SSE'!$C$14/('Parameters and SSE'!$C$14+DI240))^'Parameters and SSE'!$C$13)*(1-'Parameters and SSE'!$C$12)</f>
        <v>5.7239969490352358E-2</v>
      </c>
      <c r="DJ412" s="15">
        <f>(1-('Parameters and SSE'!$C$14/('Parameters and SSE'!$C$14+DJ240))^'Parameters and SSE'!$C$13)*(1-'Parameters and SSE'!$C$12)</f>
        <v>5.8684366927611052E-2</v>
      </c>
      <c r="DK412" s="15">
        <f>(1-('Parameters and SSE'!$C$14/('Parameters and SSE'!$C$14+DK240))^'Parameters and SSE'!$C$13)*(1-'Parameters and SSE'!$C$12)</f>
        <v>6.0238400059037689E-2</v>
      </c>
      <c r="DL412" s="15">
        <f>(1-('Parameters and SSE'!$C$14/('Parameters and SSE'!$C$14+DL240))^'Parameters and SSE'!$C$13)*(1-'Parameters and SSE'!$C$12)</f>
        <v>6.1835711198240405E-2</v>
      </c>
      <c r="DM412" s="15">
        <f>(1-('Parameters and SSE'!$C$14/('Parameters and SSE'!$C$14+DM240))^'Parameters and SSE'!$C$13)*(1-'Parameters and SSE'!$C$12)</f>
        <v>6.3465684677975531E-2</v>
      </c>
      <c r="DN412" s="15">
        <f>(1-('Parameters and SSE'!$C$14/('Parameters and SSE'!$C$14+DN240))^'Parameters and SSE'!$C$13)*(1-'Parameters and SSE'!$C$12)</f>
        <v>6.5133830955416278E-2</v>
      </c>
      <c r="DO412" s="15">
        <f>(1-('Parameters and SSE'!$C$14/('Parameters and SSE'!$C$14+DO240))^'Parameters and SSE'!$C$13)*(1-'Parameters and SSE'!$C$12)</f>
        <v>6.6777100428067573E-2</v>
      </c>
      <c r="DP412" s="15">
        <f>(1-('Parameters and SSE'!$C$14/('Parameters and SSE'!$C$14+DP240))^'Parameters and SSE'!$C$13)*(1-'Parameters and SSE'!$C$12)</f>
        <v>6.837849330925809E-2</v>
      </c>
      <c r="DQ412" s="15">
        <f>(1-('Parameters and SSE'!$C$14/('Parameters and SSE'!$C$14+DQ240))^'Parameters and SSE'!$C$13)*(1-'Parameters and SSE'!$C$12)</f>
        <v>7.0035879229188899E-2</v>
      </c>
      <c r="DR412" s="15">
        <f>(1-('Parameters and SSE'!$C$14/('Parameters and SSE'!$C$14+DR240))^'Parameters and SSE'!$C$13)*(1-'Parameters and SSE'!$C$12)</f>
        <v>7.1715333010640425E-2</v>
      </c>
      <c r="DS412" s="15">
        <f>(1-('Parameters and SSE'!$C$14/('Parameters and SSE'!$C$14+DS240))^'Parameters and SSE'!$C$13)*(1-'Parameters and SSE'!$C$12)</f>
        <v>7.3465455421415291E-2</v>
      </c>
      <c r="DT412" s="15">
        <f>(1-('Parameters and SSE'!$C$14/('Parameters and SSE'!$C$14+DT240))^'Parameters and SSE'!$C$13)*(1-'Parameters and SSE'!$C$12)</f>
        <v>7.5090290493450285E-2</v>
      </c>
      <c r="DU412" s="15">
        <f>(1-('Parameters and SSE'!$C$14/('Parameters and SSE'!$C$14+DU240))^'Parameters and SSE'!$C$13)*(1-'Parameters and SSE'!$C$12)</f>
        <v>7.6764093645860731E-2</v>
      </c>
      <c r="DV412" s="15">
        <f>(1-('Parameters and SSE'!$C$14/('Parameters and SSE'!$C$14+DV240))^'Parameters and SSE'!$C$13)*(1-'Parameters and SSE'!$C$12)</f>
        <v>7.8465403692127011E-2</v>
      </c>
      <c r="DW412" s="15">
        <f>(1-('Parameters and SSE'!$C$14/('Parameters and SSE'!$C$14+DW240))^'Parameters and SSE'!$C$13)*(1-'Parameters and SSE'!$C$12)</f>
        <v>8.0301605592786568E-2</v>
      </c>
      <c r="DX412" s="15">
        <f>(1-('Parameters and SSE'!$C$14/('Parameters and SSE'!$C$14+DX240))^'Parameters and SSE'!$C$13)*(1-'Parameters and SSE'!$C$12)</f>
        <v>8.22066578733191E-2</v>
      </c>
      <c r="DY412" s="15">
        <f>(1-('Parameters and SSE'!$C$14/('Parameters and SSE'!$C$14+DY240))^'Parameters and SSE'!$C$13)*(1-'Parameters and SSE'!$C$12)</f>
        <v>8.4151761742865608E-2</v>
      </c>
      <c r="DZ412" s="15">
        <f>(1-('Parameters and SSE'!$C$14/('Parameters and SSE'!$C$14+DZ240))^'Parameters and SSE'!$C$13)*(1-'Parameters and SSE'!$C$12)</f>
        <v>8.6129116108898077E-2</v>
      </c>
      <c r="EA412" s="15">
        <f>(1-('Parameters and SSE'!$C$14/('Parameters and SSE'!$C$14+EA240))^'Parameters and SSE'!$C$13)*(1-'Parameters and SSE'!$C$12)</f>
        <v>8.8083406268322839E-2</v>
      </c>
      <c r="EB412" s="15">
        <f>(1-('Parameters and SSE'!$C$14/('Parameters and SSE'!$C$14+EB240))^'Parameters and SSE'!$C$13)*(1-'Parameters and SSE'!$C$12)</f>
        <v>9.0036755619884182E-2</v>
      </c>
      <c r="EC412" s="15">
        <f>(1-('Parameters and SSE'!$C$14/('Parameters and SSE'!$C$14+EC240))^'Parameters and SSE'!$C$13)*(1-'Parameters and SSE'!$C$12)</f>
        <v>9.2067608928748421E-2</v>
      </c>
      <c r="ED412" s="15">
        <f>(1-('Parameters and SSE'!$C$14/('Parameters and SSE'!$C$14+ED240))^'Parameters and SSE'!$C$13)*(1-'Parameters and SSE'!$C$12)</f>
        <v>9.4105099152979529E-2</v>
      </c>
      <c r="EE412" s="15">
        <f>(1-('Parameters and SSE'!$C$14/('Parameters and SSE'!$C$14+EE240))^'Parameters and SSE'!$C$13)*(1-'Parameters and SSE'!$C$12)</f>
        <v>9.6179382781729286E-2</v>
      </c>
      <c r="EF412" s="15">
        <f>(1-('Parameters and SSE'!$C$14/('Parameters and SSE'!$C$14+EF240))^'Parameters and SSE'!$C$13)*(1-'Parameters and SSE'!$C$12)</f>
        <v>9.8064946826954935E-2</v>
      </c>
      <c r="EG412" s="15">
        <f>(1-('Parameters and SSE'!$C$14/('Parameters and SSE'!$C$14+EG240))^'Parameters and SSE'!$C$13)*(1-'Parameters and SSE'!$C$12)</f>
        <v>9.9998013959964382E-2</v>
      </c>
      <c r="EH412" s="15">
        <f>(1-('Parameters and SSE'!$C$14/('Parameters and SSE'!$C$14+EH240))^'Parameters and SSE'!$C$13)*(1-'Parameters and SSE'!$C$12)</f>
        <v>0.10195267795202641</v>
      </c>
      <c r="EI412" s="15">
        <f>(1-('Parameters and SSE'!$C$14/('Parameters and SSE'!$C$14+EI240))^'Parameters and SSE'!$C$13)*(1-'Parameters and SSE'!$C$12)</f>
        <v>0.1040679156466647</v>
      </c>
      <c r="EJ412" s="15">
        <f>(1-('Parameters and SSE'!$C$14/('Parameters and SSE'!$C$14+EJ240))^'Parameters and SSE'!$C$13)*(1-'Parameters and SSE'!$C$12)</f>
        <v>0.10620579308432401</v>
      </c>
      <c r="EK412" s="15">
        <f>(1-('Parameters and SSE'!$C$14/('Parameters and SSE'!$C$14+EK240))^'Parameters and SSE'!$C$13)*(1-'Parameters and SSE'!$C$12)</f>
        <v>0.10834870282757668</v>
      </c>
      <c r="EL412" s="15">
        <f>(1-('Parameters and SSE'!$C$14/('Parameters and SSE'!$C$14+EL240))^'Parameters and SSE'!$C$13)*(1-'Parameters and SSE'!$C$12)</f>
        <v>0.11049469352138551</v>
      </c>
      <c r="EM412" s="15">
        <f>(1-('Parameters and SSE'!$C$14/('Parameters and SSE'!$C$14+EM240))^'Parameters and SSE'!$C$13)*(1-'Parameters and SSE'!$C$12)</f>
        <v>0.1126294539261873</v>
      </c>
      <c r="EN412" s="15">
        <f>(1-('Parameters and SSE'!$C$14/('Parameters and SSE'!$C$14+EN240))^'Parameters and SSE'!$C$13)*(1-'Parameters and SSE'!$C$12)</f>
        <v>0.11477756374678051</v>
      </c>
      <c r="EO412" s="15">
        <f>(1-('Parameters and SSE'!$C$14/('Parameters and SSE'!$C$14+EO240))^'Parameters and SSE'!$C$13)*(1-'Parameters and SSE'!$C$12)</f>
        <v>0.11704222521298312</v>
      </c>
      <c r="EP412" s="15">
        <f>(1-('Parameters and SSE'!$C$14/('Parameters and SSE'!$C$14+EP240))^'Parameters and SSE'!$C$13)*(1-'Parameters and SSE'!$C$12)</f>
        <v>0.11931835693353048</v>
      </c>
      <c r="EQ412" s="15">
        <f>(1-('Parameters and SSE'!$C$14/('Parameters and SSE'!$C$14+EQ240))^'Parameters and SSE'!$C$13)*(1-'Parameters and SSE'!$C$12)</f>
        <v>0.12157199495395024</v>
      </c>
      <c r="ER412" s="15">
        <f>(1-('Parameters and SSE'!$C$14/('Parameters and SSE'!$C$14+ER240))^'Parameters and SSE'!$C$13)*(1-'Parameters and SSE'!$C$12)</f>
        <v>0.12357796897114461</v>
      </c>
      <c r="ES412" s="15">
        <f>(1-('Parameters and SSE'!$C$14/('Parameters and SSE'!$C$14+ES240))^'Parameters and SSE'!$C$13)*(1-'Parameters and SSE'!$C$12)</f>
        <v>0.12560241834210256</v>
      </c>
      <c r="ET412" s="15">
        <f>(1-('Parameters and SSE'!$C$14/('Parameters and SSE'!$C$14+ET240))^'Parameters and SSE'!$C$13)*(1-'Parameters and SSE'!$C$12)</f>
        <v>0.12762450088670518</v>
      </c>
      <c r="EU412" s="15">
        <f>(1-('Parameters and SSE'!$C$14/('Parameters and SSE'!$C$14+EU240))^'Parameters and SSE'!$C$13)*(1-'Parameters and SSE'!$C$12)</f>
        <v>0.12975429613180356</v>
      </c>
      <c r="EV412" s="15">
        <f>(1-('Parameters and SSE'!$C$14/('Parameters and SSE'!$C$14+EV240))^'Parameters and SSE'!$C$13)*(1-'Parameters and SSE'!$C$12)</f>
        <v>0.13184601729357662</v>
      </c>
      <c r="EW412" s="15">
        <f>(1-('Parameters and SSE'!$C$14/('Parameters and SSE'!$C$14+EW240))^'Parameters and SSE'!$C$13)*(1-'Parameters and SSE'!$C$12)</f>
        <v>0.13398814862361921</v>
      </c>
      <c r="EX412" s="15">
        <f>(1-('Parameters and SSE'!$C$14/('Parameters and SSE'!$C$14+EX240))^'Parameters and SSE'!$C$13)*(1-'Parameters and SSE'!$C$12)</f>
        <v>0.13617927682864661</v>
      </c>
      <c r="EY412" s="15">
        <f>(1-('Parameters and SSE'!$C$14/('Parameters and SSE'!$C$14+EY240))^'Parameters and SSE'!$C$13)*(1-'Parameters and SSE'!$C$12)</f>
        <v>0.13842591258171891</v>
      </c>
      <c r="EZ412" s="15">
        <f>(1-('Parameters and SSE'!$C$14/('Parameters and SSE'!$C$14+EZ240))^'Parameters and SSE'!$C$13)*(1-'Parameters and SSE'!$C$12)</f>
        <v>0.14067895864270832</v>
      </c>
      <c r="FA412" s="15">
        <f>(1-('Parameters and SSE'!$C$14/('Parameters and SSE'!$C$14+FA240))^'Parameters and SSE'!$C$13)*(1-'Parameters and SSE'!$C$12)</f>
        <v>0.14304378434394166</v>
      </c>
      <c r="FB412" s="15">
        <f>(1-('Parameters and SSE'!$C$14/('Parameters and SSE'!$C$14+FB240))^'Parameters and SSE'!$C$13)*(1-'Parameters and SSE'!$C$12)</f>
        <v>0.14543160957802675</v>
      </c>
      <c r="FC412" s="15">
        <f>(1-('Parameters and SSE'!$C$14/('Parameters and SSE'!$C$14+FC240))^'Parameters and SSE'!$C$13)*(1-'Parameters and SSE'!$C$12)</f>
        <v>0.14778740382823852</v>
      </c>
      <c r="FD412" s="15">
        <f>(1-('Parameters and SSE'!$C$14/('Parameters and SSE'!$C$14+FD240))^'Parameters and SSE'!$C$13)*(1-'Parameters and SSE'!$C$12)</f>
        <v>0.14989799442850671</v>
      </c>
      <c r="FE412" s="15">
        <f>(1-('Parameters and SSE'!$C$14/('Parameters and SSE'!$C$14+FE240))^'Parameters and SSE'!$C$13)*(1-'Parameters and SSE'!$C$12)</f>
        <v>0.15198950107412962</v>
      </c>
      <c r="FF412" s="15">
        <f>(1-('Parameters and SSE'!$C$14/('Parameters and SSE'!$C$14+FF240))^'Parameters and SSE'!$C$13)*(1-'Parameters and SSE'!$C$12)</f>
        <v>0.15409317417771318</v>
      </c>
      <c r="FG412" s="15"/>
      <c r="FH412" s="15"/>
      <c r="FI412" s="15"/>
      <c r="FJ412" s="43">
        <v>460.43216691893497</v>
      </c>
      <c r="FK412" s="15"/>
      <c r="FL412" s="15"/>
      <c r="FM412" s="15"/>
      <c r="FN412" s="15"/>
      <c r="FO412" s="15"/>
      <c r="FP412" s="15"/>
      <c r="FQ412" s="15"/>
      <c r="FR412" s="15"/>
      <c r="FS412" s="15"/>
      <c r="FT412" s="15"/>
      <c r="FU412" s="15"/>
      <c r="FV412" s="15"/>
      <c r="FW412" s="15"/>
      <c r="FX412" s="15"/>
      <c r="FY412" s="15"/>
      <c r="FZ412" s="15"/>
      <c r="GA412" s="15"/>
      <c r="GB412" s="15"/>
      <c r="GC412" s="15"/>
      <c r="GD412" s="15"/>
      <c r="GE412" s="15"/>
      <c r="GF412" s="15"/>
      <c r="GG412" s="15"/>
      <c r="GH412" s="15"/>
      <c r="GI412" s="15"/>
      <c r="GJ412" s="15"/>
      <c r="GK412" s="15"/>
      <c r="GL412" s="15"/>
      <c r="GM412" s="15"/>
      <c r="GN412" s="15"/>
      <c r="GO412" s="15"/>
      <c r="GP412" s="15"/>
      <c r="GQ412" s="15"/>
      <c r="GR412" s="15"/>
      <c r="GS412" s="15"/>
      <c r="GT412" s="15"/>
      <c r="GU412" s="15"/>
      <c r="GV412" s="15"/>
      <c r="GW412" s="15"/>
      <c r="GX412" s="15"/>
      <c r="GY412" s="15"/>
      <c r="GZ412" s="15"/>
      <c r="HA412" s="15"/>
      <c r="HB412" s="15"/>
      <c r="HC412" s="15"/>
      <c r="HD412" s="15"/>
      <c r="HE412" s="15"/>
      <c r="HF412" s="15"/>
      <c r="HG412" s="15"/>
      <c r="HH412" s="15"/>
      <c r="HI412" s="15"/>
      <c r="HJ412" s="15"/>
      <c r="HK412" s="15"/>
      <c r="HL412" s="15"/>
      <c r="HM412" s="15"/>
      <c r="HN412" s="15"/>
      <c r="HO412" s="15"/>
      <c r="HP412" s="15"/>
      <c r="HQ412" s="15"/>
      <c r="HR412" s="15"/>
      <c r="HS412" s="15"/>
      <c r="HT412" s="15"/>
      <c r="HU412" s="15"/>
      <c r="HV412" s="15"/>
      <c r="HW412" s="15"/>
      <c r="HX412" s="15"/>
      <c r="HY412" s="15"/>
    </row>
    <row r="413" spans="2:233" x14ac:dyDescent="0.25">
      <c r="B413" s="37">
        <f t="shared" si="1391"/>
        <v>45</v>
      </c>
      <c r="C413" s="16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  <c r="AD413" s="15"/>
      <c r="AE413" s="15"/>
      <c r="AF413" s="15"/>
      <c r="AG413" s="15"/>
      <c r="AH413" s="15"/>
      <c r="AI413" s="15"/>
      <c r="AJ413" s="15"/>
      <c r="AK413" s="15"/>
      <c r="AL413" s="15"/>
      <c r="AM413" s="15"/>
      <c r="AN413" s="15"/>
      <c r="AO413" s="15"/>
      <c r="AP413" s="15"/>
      <c r="AQ413" s="15"/>
      <c r="AR413" s="15"/>
      <c r="AS413" s="15"/>
      <c r="AT413" s="15"/>
      <c r="AU413" s="44">
        <f>(1-('Parameters and SSE'!$C$14/('Parameters and SSE'!$C$14+AU241))^'Parameters and SSE'!$C$13)*(1-'Parameters and SSE'!$C$12)</f>
        <v>7.8950953032215724E-6</v>
      </c>
      <c r="AV413" s="15">
        <f>(1-('Parameters and SSE'!$C$14/('Parameters and SSE'!$C$14+AV241))^'Parameters and SSE'!$C$13)*(1-'Parameters and SSE'!$C$12)</f>
        <v>3.7762589729380342E-5</v>
      </c>
      <c r="AW413" s="15">
        <f>(1-('Parameters and SSE'!$C$14/('Parameters and SSE'!$C$14+AW241))^'Parameters and SSE'!$C$13)*(1-'Parameters and SSE'!$C$12)</f>
        <v>1.0137857565184682E-4</v>
      </c>
      <c r="AX413" s="15">
        <f>(1-('Parameters and SSE'!$C$14/('Parameters and SSE'!$C$14+AX241))^'Parameters and SSE'!$C$13)*(1-'Parameters and SSE'!$C$12)</f>
        <v>1.9737293937274367E-4</v>
      </c>
      <c r="AY413" s="15">
        <f>(1-('Parameters and SSE'!$C$14/('Parameters and SSE'!$C$14+AY241))^'Parameters and SSE'!$C$13)*(1-'Parameters and SSE'!$C$12)</f>
        <v>3.2286659298183876E-4</v>
      </c>
      <c r="AZ413" s="15">
        <f>(1-('Parameters and SSE'!$C$14/('Parameters and SSE'!$C$14+AZ241))^'Parameters and SSE'!$C$13)*(1-'Parameters and SSE'!$C$12)</f>
        <v>4.4735975290588844E-4</v>
      </c>
      <c r="BA413" s="15">
        <f>(1-('Parameters and SSE'!$C$14/('Parameters and SSE'!$C$14+BA241))^'Parameters and SSE'!$C$13)*(1-'Parameters and SSE'!$C$12)</f>
        <v>5.965856808460981E-4</v>
      </c>
      <c r="BB413" s="15">
        <f>(1-('Parameters and SSE'!$C$14/('Parameters and SSE'!$C$14+BB241))^'Parameters and SSE'!$C$13)*(1-'Parameters and SSE'!$C$12)</f>
        <v>7.7548327134475611E-4</v>
      </c>
      <c r="BC413" s="15">
        <f>(1-('Parameters and SSE'!$C$14/('Parameters and SSE'!$C$14+BC241))^'Parameters and SSE'!$C$13)*(1-'Parameters and SSE'!$C$12)</f>
        <v>1.0118683829199971E-3</v>
      </c>
      <c r="BD413" s="15">
        <f>(1-('Parameters and SSE'!$C$14/('Parameters and SSE'!$C$14+BD241))^'Parameters and SSE'!$C$13)*(1-'Parameters and SSE'!$C$12)</f>
        <v>1.2858702854411381E-3</v>
      </c>
      <c r="BE413" s="15">
        <f>(1-('Parameters and SSE'!$C$14/('Parameters and SSE'!$C$14+BE241))^'Parameters and SSE'!$C$13)*(1-'Parameters and SSE'!$C$12)</f>
        <v>1.5929525433089639E-3</v>
      </c>
      <c r="BF413" s="15">
        <f>(1-('Parameters and SSE'!$C$14/('Parameters and SSE'!$C$14+BF241))^'Parameters and SSE'!$C$13)*(1-'Parameters and SSE'!$C$12)</f>
        <v>1.9277123840334188E-3</v>
      </c>
      <c r="BG413" s="15">
        <f>(1-('Parameters and SSE'!$C$14/('Parameters and SSE'!$C$14+BG241))^'Parameters and SSE'!$C$13)*(1-'Parameters and SSE'!$C$12)</f>
        <v>2.2945242771650891E-3</v>
      </c>
      <c r="BH413" s="15">
        <f>(1-('Parameters and SSE'!$C$14/('Parameters and SSE'!$C$14+BH241))^'Parameters and SSE'!$C$13)*(1-'Parameters and SSE'!$C$12)</f>
        <v>2.6961814388695386E-3</v>
      </c>
      <c r="BI413" s="15">
        <f>(1-('Parameters and SSE'!$C$14/('Parameters and SSE'!$C$14+BI241))^'Parameters and SSE'!$C$13)*(1-'Parameters and SSE'!$C$12)</f>
        <v>3.1612019885107171E-3</v>
      </c>
      <c r="BJ413" s="15">
        <f>(1-('Parameters and SSE'!$C$14/('Parameters and SSE'!$C$14+BJ241))^'Parameters and SSE'!$C$13)*(1-'Parameters and SSE'!$C$12)</f>
        <v>3.6610134214090334E-3</v>
      </c>
      <c r="BK413" s="15">
        <f>(1-('Parameters and SSE'!$C$14/('Parameters and SSE'!$C$14+BK241))^'Parameters and SSE'!$C$13)*(1-'Parameters and SSE'!$C$12)</f>
        <v>4.1999858470818533E-3</v>
      </c>
      <c r="BL413" s="15">
        <f>(1-('Parameters and SSE'!$C$14/('Parameters and SSE'!$C$14+BL241))^'Parameters and SSE'!$C$13)*(1-'Parameters and SSE'!$C$12)</f>
        <v>4.7090667575374586E-3</v>
      </c>
      <c r="BM413" s="15">
        <f>(1-('Parameters and SSE'!$C$14/('Parameters and SSE'!$C$14+BM241))^'Parameters and SSE'!$C$13)*(1-'Parameters and SSE'!$C$12)</f>
        <v>5.2555401103083583E-3</v>
      </c>
      <c r="BN413" s="15">
        <f>(1-('Parameters and SSE'!$C$14/('Parameters and SSE'!$C$14+BN241))^'Parameters and SSE'!$C$13)*(1-'Parameters and SSE'!$C$12)</f>
        <v>5.8387814276056058E-3</v>
      </c>
      <c r="BO413" s="15">
        <f>(1-('Parameters and SSE'!$C$14/('Parameters and SSE'!$C$14+BO241))^'Parameters and SSE'!$C$13)*(1-'Parameters and SSE'!$C$12)</f>
        <v>6.4937937204625823E-3</v>
      </c>
      <c r="BP413" s="15">
        <f>(1-('Parameters and SSE'!$C$14/('Parameters and SSE'!$C$14+BP241))^'Parameters and SSE'!$C$13)*(1-'Parameters and SSE'!$C$12)</f>
        <v>7.1957847669487148E-3</v>
      </c>
      <c r="BQ413" s="15">
        <f>(1-('Parameters and SSE'!$C$14/('Parameters and SSE'!$C$14+BQ241))^'Parameters and SSE'!$C$13)*(1-'Parameters and SSE'!$C$12)</f>
        <v>7.9244986350312518E-3</v>
      </c>
      <c r="BR413" s="15">
        <f>(1-('Parameters and SSE'!$C$14/('Parameters and SSE'!$C$14+BR241))^'Parameters and SSE'!$C$13)*(1-'Parameters and SSE'!$C$12)</f>
        <v>8.6878802394530202E-3</v>
      </c>
      <c r="BS413" s="15">
        <f>(1-('Parameters and SSE'!$C$14/('Parameters and SSE'!$C$14+BS241))^'Parameters and SSE'!$C$13)*(1-'Parameters and SSE'!$C$12)</f>
        <v>9.4793084630589424E-3</v>
      </c>
      <c r="BT413" s="15">
        <f>(1-('Parameters and SSE'!$C$14/('Parameters and SSE'!$C$14+BT241))^'Parameters and SSE'!$C$13)*(1-'Parameters and SSE'!$C$12)</f>
        <v>1.0302538606888758E-2</v>
      </c>
      <c r="BU413" s="15">
        <f>(1-('Parameters and SSE'!$C$14/('Parameters and SSE'!$C$14+BU241))^'Parameters and SSE'!$C$13)*(1-'Parameters and SSE'!$C$12)</f>
        <v>1.1186142893192476E-2</v>
      </c>
      <c r="BV413" s="15">
        <f>(1-('Parameters and SSE'!$C$14/('Parameters and SSE'!$C$14+BV241))^'Parameters and SSE'!$C$13)*(1-'Parameters and SSE'!$C$12)</f>
        <v>1.2099767582828134E-2</v>
      </c>
      <c r="BW413" s="15">
        <f>(1-('Parameters and SSE'!$C$14/('Parameters and SSE'!$C$14+BW241))^'Parameters and SSE'!$C$13)*(1-'Parameters and SSE'!$C$12)</f>
        <v>1.3058251059991728E-2</v>
      </c>
      <c r="BX413" s="15">
        <f>(1-('Parameters and SSE'!$C$14/('Parameters and SSE'!$C$14+BX241))^'Parameters and SSE'!$C$13)*(1-'Parameters and SSE'!$C$12)</f>
        <v>1.3967534189899352E-2</v>
      </c>
      <c r="BY413" s="15">
        <f>(1-('Parameters and SSE'!$C$14/('Parameters and SSE'!$C$14+BY241))^'Parameters and SSE'!$C$13)*(1-'Parameters and SSE'!$C$12)</f>
        <v>1.4909688349290086E-2</v>
      </c>
      <c r="BZ413" s="15">
        <f>(1-('Parameters and SSE'!$C$14/('Parameters and SSE'!$C$14+BZ241))^'Parameters and SSE'!$C$13)*(1-'Parameters and SSE'!$C$12)</f>
        <v>1.5872395169994183E-2</v>
      </c>
      <c r="CA413" s="15">
        <f>(1-('Parameters and SSE'!$C$14/('Parameters and SSE'!$C$14+CA241))^'Parameters and SSE'!$C$13)*(1-'Parameters and SSE'!$C$12)</f>
        <v>1.690452708645818E-2</v>
      </c>
      <c r="CB413" s="15">
        <f>(1-('Parameters and SSE'!$C$14/('Parameters and SSE'!$C$14+CB241))^'Parameters and SSE'!$C$13)*(1-'Parameters and SSE'!$C$12)</f>
        <v>1.7945604527617502E-2</v>
      </c>
      <c r="CC413" s="15">
        <f>(1-('Parameters and SSE'!$C$14/('Parameters and SSE'!$C$14+CC241))^'Parameters and SSE'!$C$13)*(1-'Parameters and SSE'!$C$12)</f>
        <v>1.8993129154310569E-2</v>
      </c>
      <c r="CD413" s="15">
        <f>(1-('Parameters and SSE'!$C$14/('Parameters and SSE'!$C$14+CD241))^'Parameters and SSE'!$C$13)*(1-'Parameters and SSE'!$C$12)</f>
        <v>2.0043238536630398E-2</v>
      </c>
      <c r="CE413" s="15">
        <f>(1-('Parameters and SSE'!$C$14/('Parameters and SSE'!$C$14+CE241))^'Parameters and SSE'!$C$13)*(1-'Parameters and SSE'!$C$12)</f>
        <v>2.1100937707675065E-2</v>
      </c>
      <c r="CF413" s="15">
        <f>(1-('Parameters and SSE'!$C$14/('Parameters and SSE'!$C$14+CF241))^'Parameters and SSE'!$C$13)*(1-'Parameters and SSE'!$C$12)</f>
        <v>2.2167209405162518E-2</v>
      </c>
      <c r="CG413" s="15">
        <f>(1-('Parameters and SSE'!$C$14/('Parameters and SSE'!$C$14+CG241))^'Parameters and SSE'!$C$13)*(1-'Parameters and SSE'!$C$12)</f>
        <v>2.3269205044299773E-2</v>
      </c>
      <c r="CH413" s="15">
        <f>(1-('Parameters and SSE'!$C$14/('Parameters and SSE'!$C$14+CH241))^'Parameters and SSE'!$C$13)*(1-'Parameters and SSE'!$C$12)</f>
        <v>2.4383624509663349E-2</v>
      </c>
      <c r="CI413" s="15">
        <f>(1-('Parameters and SSE'!$C$14/('Parameters and SSE'!$C$14+CI241))^'Parameters and SSE'!$C$13)*(1-'Parameters and SSE'!$C$12)</f>
        <v>2.5485498334135229E-2</v>
      </c>
      <c r="CJ413" s="15">
        <f>(1-('Parameters and SSE'!$C$14/('Parameters and SSE'!$C$14+CJ241))^'Parameters and SSE'!$C$13)*(1-'Parameters and SSE'!$C$12)</f>
        <v>2.6448719145853575E-2</v>
      </c>
      <c r="CK413" s="15">
        <f>(1-('Parameters and SSE'!$C$14/('Parameters and SSE'!$C$14+CK241))^'Parameters and SSE'!$C$13)*(1-'Parameters and SSE'!$C$12)</f>
        <v>2.7348398600433633E-2</v>
      </c>
      <c r="CL413" s="15">
        <f>(1-('Parameters and SSE'!$C$14/('Parameters and SSE'!$C$14+CL241))^'Parameters and SSE'!$C$13)*(1-'Parameters and SSE'!$C$12)</f>
        <v>2.821095384430438E-2</v>
      </c>
      <c r="CM413" s="15">
        <f>(1-('Parameters and SSE'!$C$14/('Parameters and SSE'!$C$14+CM241))^'Parameters and SSE'!$C$13)*(1-'Parameters and SSE'!$C$12)</f>
        <v>2.9118495129523372E-2</v>
      </c>
      <c r="CN413" s="15">
        <f>(1-('Parameters and SSE'!$C$14/('Parameters and SSE'!$C$14+CN241))^'Parameters and SSE'!$C$13)*(1-'Parameters and SSE'!$C$12)</f>
        <v>3.0017183709161087E-2</v>
      </c>
      <c r="CO413" s="15">
        <f>(1-('Parameters and SSE'!$C$14/('Parameters and SSE'!$C$14+CO241))^'Parameters and SSE'!$C$13)*(1-'Parameters and SSE'!$C$12)</f>
        <v>3.0921381600103166E-2</v>
      </c>
      <c r="CP413" s="15">
        <f>(1-('Parameters and SSE'!$C$14/('Parameters and SSE'!$C$14+CP241))^'Parameters and SSE'!$C$13)*(1-'Parameters and SSE'!$C$12)</f>
        <v>3.1837603479875992E-2</v>
      </c>
      <c r="CQ413" s="15">
        <f>(1-('Parameters and SSE'!$C$14/('Parameters and SSE'!$C$14+CQ241))^'Parameters and SSE'!$C$13)*(1-'Parameters and SSE'!$C$12)</f>
        <v>3.2795862779268228E-2</v>
      </c>
      <c r="CR413" s="15">
        <f>(1-('Parameters and SSE'!$C$14/('Parameters and SSE'!$C$14+CR241))^'Parameters and SSE'!$C$13)*(1-'Parameters and SSE'!$C$12)</f>
        <v>3.3782825677210013E-2</v>
      </c>
      <c r="CS413" s="15">
        <f>(1-('Parameters and SSE'!$C$14/('Parameters and SSE'!$C$14+CS241))^'Parameters and SSE'!$C$13)*(1-'Parameters and SSE'!$C$12)</f>
        <v>3.489668287281484E-2</v>
      </c>
      <c r="CT413" s="15">
        <f>(1-('Parameters and SSE'!$C$14/('Parameters and SSE'!$C$14+CT241))^'Parameters and SSE'!$C$13)*(1-'Parameters and SSE'!$C$12)</f>
        <v>3.6170405887077046E-2</v>
      </c>
      <c r="CU413" s="15">
        <f>(1-('Parameters and SSE'!$C$14/('Parameters and SSE'!$C$14+CU241))^'Parameters and SSE'!$C$13)*(1-'Parameters and SSE'!$C$12)</f>
        <v>3.7444366675515144E-2</v>
      </c>
      <c r="CV413" s="15">
        <f>(1-('Parameters and SSE'!$C$14/('Parameters and SSE'!$C$14+CV241))^'Parameters and SSE'!$C$13)*(1-'Parameters and SSE'!$C$12)</f>
        <v>3.857939733239571E-2</v>
      </c>
      <c r="CW413" s="15">
        <f>(1-('Parameters and SSE'!$C$14/('Parameters and SSE'!$C$14+CW241))^'Parameters and SSE'!$C$13)*(1-'Parameters and SSE'!$C$12)</f>
        <v>3.9626976114910624E-2</v>
      </c>
      <c r="CX413" s="15">
        <f>(1-('Parameters and SSE'!$C$14/('Parameters and SSE'!$C$14+CX241))^'Parameters and SSE'!$C$13)*(1-'Parameters and SSE'!$C$12)</f>
        <v>4.073900259507772E-2</v>
      </c>
      <c r="CY413" s="15">
        <f>(1-('Parameters and SSE'!$C$14/('Parameters and SSE'!$C$14+CY241))^'Parameters and SSE'!$C$13)*(1-'Parameters and SSE'!$C$12)</f>
        <v>4.1942193268344981E-2</v>
      </c>
      <c r="CZ413" s="15">
        <f>(1-('Parameters and SSE'!$C$14/('Parameters and SSE'!$C$14+CZ241))^'Parameters and SSE'!$C$13)*(1-'Parameters and SSE'!$C$12)</f>
        <v>4.3140551649333427E-2</v>
      </c>
      <c r="DA413" s="15">
        <f>(1-('Parameters and SSE'!$C$14/('Parameters and SSE'!$C$14+DA241))^'Parameters and SSE'!$C$13)*(1-'Parameters and SSE'!$C$12)</f>
        <v>4.4370919004728518E-2</v>
      </c>
      <c r="DB413" s="15">
        <f>(1-('Parameters and SSE'!$C$14/('Parameters and SSE'!$C$14+DB241))^'Parameters and SSE'!$C$13)*(1-'Parameters and SSE'!$C$12)</f>
        <v>4.5639161362598227E-2</v>
      </c>
      <c r="DC413" s="15">
        <f>(1-('Parameters and SSE'!$C$14/('Parameters and SSE'!$C$14+DC241))^'Parameters and SSE'!$C$13)*(1-'Parameters and SSE'!$C$12)</f>
        <v>4.6981004949647555E-2</v>
      </c>
      <c r="DD413" s="15">
        <f>(1-('Parameters and SSE'!$C$14/('Parameters and SSE'!$C$14+DD241))^'Parameters and SSE'!$C$13)*(1-'Parameters and SSE'!$C$12)</f>
        <v>4.8332959600760908E-2</v>
      </c>
      <c r="DE413" s="15">
        <f>(1-('Parameters and SSE'!$C$14/('Parameters and SSE'!$C$14+DE241))^'Parameters and SSE'!$C$13)*(1-'Parameters and SSE'!$C$12)</f>
        <v>4.9783122641767444E-2</v>
      </c>
      <c r="DF413" s="15">
        <f>(1-('Parameters and SSE'!$C$14/('Parameters and SSE'!$C$14+DF241))^'Parameters and SSE'!$C$13)*(1-'Parameters and SSE'!$C$12)</f>
        <v>5.1247798217162903E-2</v>
      </c>
      <c r="DG413" s="15">
        <f>(1-('Parameters and SSE'!$C$14/('Parameters and SSE'!$C$14+DG241))^'Parameters and SSE'!$C$13)*(1-'Parameters and SSE'!$C$12)</f>
        <v>5.2739353322903935E-2</v>
      </c>
      <c r="DH413" s="15">
        <f>(1-('Parameters and SSE'!$C$14/('Parameters and SSE'!$C$14+DH241))^'Parameters and SSE'!$C$13)*(1-'Parameters and SSE'!$C$12)</f>
        <v>5.4111841924431241E-2</v>
      </c>
      <c r="DI413" s="15">
        <f>(1-('Parameters and SSE'!$C$14/('Parameters and SSE'!$C$14+DI241))^'Parameters and SSE'!$C$13)*(1-'Parameters and SSE'!$C$12)</f>
        <v>5.5507690360251258E-2</v>
      </c>
      <c r="DJ413" s="15">
        <f>(1-('Parameters and SSE'!$C$14/('Parameters and SSE'!$C$14+DJ241))^'Parameters and SSE'!$C$13)*(1-'Parameters and SSE'!$C$12)</f>
        <v>5.6941695060739018E-2</v>
      </c>
      <c r="DK413" s="15">
        <f>(1-('Parameters and SSE'!$C$14/('Parameters and SSE'!$C$14+DK241))^'Parameters and SSE'!$C$13)*(1-'Parameters and SSE'!$C$12)</f>
        <v>5.848507864067462E-2</v>
      </c>
      <c r="DL413" s="15">
        <f>(1-('Parameters and SSE'!$C$14/('Parameters and SSE'!$C$14+DL241))^'Parameters and SSE'!$C$13)*(1-'Parameters and SSE'!$C$12)</f>
        <v>6.0071980758627526E-2</v>
      </c>
      <c r="DM413" s="15">
        <f>(1-('Parameters and SSE'!$C$14/('Parameters and SSE'!$C$14+DM241))^'Parameters and SSE'!$C$13)*(1-'Parameters and SSE'!$C$12)</f>
        <v>6.169186738938072E-2</v>
      </c>
      <c r="DN413" s="15">
        <f>(1-('Parameters and SSE'!$C$14/('Parameters and SSE'!$C$14+DN241))^'Parameters and SSE'!$C$13)*(1-'Parameters and SSE'!$C$12)</f>
        <v>6.3350224904701616E-2</v>
      </c>
      <c r="DO413" s="15">
        <f>(1-('Parameters and SSE'!$C$14/('Parameters and SSE'!$C$14+DO241))^'Parameters and SSE'!$C$13)*(1-'Parameters and SSE'!$C$12)</f>
        <v>6.4984363049510149E-2</v>
      </c>
      <c r="DP413" s="15">
        <f>(1-('Parameters and SSE'!$C$14/('Parameters and SSE'!$C$14+DP241))^'Parameters and SSE'!$C$13)*(1-'Parameters and SSE'!$C$12)</f>
        <v>6.6577338746307405E-2</v>
      </c>
      <c r="DQ413" s="15">
        <f>(1-('Parameters and SSE'!$C$14/('Parameters and SSE'!$C$14+DQ241))^'Parameters and SSE'!$C$13)*(1-'Parameters and SSE'!$C$12)</f>
        <v>6.8226497498175692E-2</v>
      </c>
      <c r="DR413" s="15">
        <f>(1-('Parameters and SSE'!$C$14/('Parameters and SSE'!$C$14+DR241))^'Parameters and SSE'!$C$13)*(1-'Parameters and SSE'!$C$12)</f>
        <v>6.98980940354543E-2</v>
      </c>
      <c r="DS413" s="15">
        <f>(1-('Parameters and SSE'!$C$14/('Parameters and SSE'!$C$14+DS241))^'Parameters and SSE'!$C$13)*(1-'Parameters and SSE'!$C$12)</f>
        <v>7.1640517184211494E-2</v>
      </c>
      <c r="DT413" s="15">
        <f>(1-('Parameters and SSE'!$C$14/('Parameters and SSE'!$C$14+DT241))^'Parameters and SSE'!$C$13)*(1-'Parameters and SSE'!$C$12)</f>
        <v>7.3258643164878706E-2</v>
      </c>
      <c r="DU413" s="15">
        <f>(1-('Parameters and SSE'!$C$14/('Parameters and SSE'!$C$14+DU241))^'Parameters and SSE'!$C$13)*(1-'Parameters and SSE'!$C$12)</f>
        <v>7.492597189156365E-2</v>
      </c>
      <c r="DV413" s="15">
        <f>(1-('Parameters and SSE'!$C$14/('Parameters and SSE'!$C$14+DV241))^'Parameters and SSE'!$C$13)*(1-'Parameters and SSE'!$C$12)</f>
        <v>7.6621135006203586E-2</v>
      </c>
      <c r="DW413" s="15">
        <f>(1-('Parameters and SSE'!$C$14/('Parameters and SSE'!$C$14+DW241))^'Parameters and SSE'!$C$13)*(1-'Parameters and SSE'!$C$12)</f>
        <v>7.845116284442874E-2</v>
      </c>
      <c r="DX413" s="15">
        <f>(1-('Parameters and SSE'!$C$14/('Parameters and SSE'!$C$14+DX241))^'Parameters and SSE'!$C$13)*(1-'Parameters and SSE'!$C$12)</f>
        <v>8.0350280086985262E-2</v>
      </c>
      <c r="DY413" s="15">
        <f>(1-('Parameters and SSE'!$C$14/('Parameters and SSE'!$C$14+DY241))^'Parameters and SSE'!$C$13)*(1-'Parameters and SSE'!$C$12)</f>
        <v>8.2289794298565311E-2</v>
      </c>
      <c r="DZ413" s="15">
        <f>(1-('Parameters and SSE'!$C$14/('Parameters and SSE'!$C$14+DZ241))^'Parameters and SSE'!$C$13)*(1-'Parameters and SSE'!$C$12)</f>
        <v>8.4261932838450543E-2</v>
      </c>
      <c r="EA413" s="15">
        <f>(1-('Parameters and SSE'!$C$14/('Parameters and SSE'!$C$14+EA241))^'Parameters and SSE'!$C$13)*(1-'Parameters and SSE'!$C$12)</f>
        <v>8.6211516199490454E-2</v>
      </c>
      <c r="EB413" s="15">
        <f>(1-('Parameters and SSE'!$C$14/('Parameters and SSE'!$C$14+EB241))^'Parameters and SSE'!$C$13)*(1-'Parameters and SSE'!$C$12)</f>
        <v>8.8160595543630094E-2</v>
      </c>
      <c r="EC413" s="15">
        <f>(1-('Parameters and SSE'!$C$14/('Parameters and SSE'!$C$14+EC241))^'Parameters and SSE'!$C$13)*(1-'Parameters and SSE'!$C$12)</f>
        <v>9.0187450370019642E-2</v>
      </c>
      <c r="ED413" s="15">
        <f>(1-('Parameters and SSE'!$C$14/('Parameters and SSE'!$C$14+ED241))^'Parameters and SSE'!$C$13)*(1-'Parameters and SSE'!$C$12)</f>
        <v>9.222136103607044E-2</v>
      </c>
      <c r="EE413" s="15">
        <f>(1-('Parameters and SSE'!$C$14/('Parameters and SSE'!$C$14+EE241))^'Parameters and SSE'!$C$13)*(1-'Parameters and SSE'!$C$12)</f>
        <v>9.4292428740663653E-2</v>
      </c>
      <c r="EF413" s="15">
        <f>(1-('Parameters and SSE'!$C$14/('Parameters and SSE'!$C$14+EF241))^'Parameters and SSE'!$C$13)*(1-'Parameters and SSE'!$C$12)</f>
        <v>9.6175444406998697E-2</v>
      </c>
      <c r="EG413" s="15">
        <f>(1-('Parameters and SSE'!$C$14/('Parameters and SSE'!$C$14+EG241))^'Parameters and SSE'!$C$13)*(1-'Parameters and SSE'!$C$12)</f>
        <v>9.8106269344743993E-2</v>
      </c>
      <c r="EH413" s="15">
        <f>(1-('Parameters and SSE'!$C$14/('Parameters and SSE'!$C$14+EH241))^'Parameters and SSE'!$C$13)*(1-'Parameters and SSE'!$C$12)</f>
        <v>0.10005903148782583</v>
      </c>
      <c r="EI413" s="15">
        <f>(1-('Parameters and SSE'!$C$14/('Parameters and SSE'!$C$14+EI241))^'Parameters and SSE'!$C$13)*(1-'Parameters and SSE'!$C$12)</f>
        <v>0.10217259904728501</v>
      </c>
      <c r="EJ413" s="15">
        <f>(1-('Parameters and SSE'!$C$14/('Parameters and SSE'!$C$14+EJ241))^'Parameters and SSE'!$C$13)*(1-'Parameters and SSE'!$C$12)</f>
        <v>0.10430917306194427</v>
      </c>
      <c r="EK413" s="15">
        <f>(1-('Parameters and SSE'!$C$14/('Parameters and SSE'!$C$14+EK241))^'Parameters and SSE'!$C$13)*(1-'Parameters and SSE'!$C$12)</f>
        <v>0.10645115116808584</v>
      </c>
      <c r="EL413" s="15">
        <f>(1-('Parameters and SSE'!$C$14/('Parameters and SSE'!$C$14+EL241))^'Parameters and SSE'!$C$13)*(1-'Parameters and SSE'!$C$12)</f>
        <v>0.10859657351590064</v>
      </c>
      <c r="EM413" s="15">
        <f>(1-('Parameters and SSE'!$C$14/('Parameters and SSE'!$C$14+EM241))^'Parameters and SSE'!$C$13)*(1-'Parameters and SSE'!$C$12)</f>
        <v>0.1107311205850741</v>
      </c>
      <c r="EN413" s="15">
        <f>(1-('Parameters and SSE'!$C$14/('Parameters and SSE'!$C$14+EN241))^'Parameters and SSE'!$C$13)*(1-'Parameters and SSE'!$C$12)</f>
        <v>0.11287935967022496</v>
      </c>
      <c r="EO413" s="15">
        <f>(1-('Parameters and SSE'!$C$14/('Parameters and SSE'!$C$14+EO241))^'Parameters and SSE'!$C$13)*(1-'Parameters and SSE'!$C$12)</f>
        <v>0.11514451134230035</v>
      </c>
      <c r="EP413" s="15">
        <f>(1-('Parameters and SSE'!$C$14/('Parameters and SSE'!$C$14+EP241))^'Parameters and SSE'!$C$13)*(1-'Parameters and SSE'!$C$12)</f>
        <v>0.11742148282602484</v>
      </c>
      <c r="EQ413" s="15">
        <f>(1-('Parameters and SSE'!$C$14/('Parameters and SSE'!$C$14+EQ241))^'Parameters and SSE'!$C$13)*(1-'Parameters and SSE'!$C$12)</f>
        <v>0.11967628554532726</v>
      </c>
      <c r="ER413" s="15">
        <f>(1-('Parameters and SSE'!$C$14/('Parameters and SSE'!$C$14+ER241))^'Parameters and SSE'!$C$13)*(1-'Parameters and SSE'!$C$12)</f>
        <v>0.12168358119702234</v>
      </c>
      <c r="ES413" s="15">
        <f>(1-('Parameters and SSE'!$C$14/('Parameters and SSE'!$C$14+ES241))^'Parameters and SSE'!$C$13)*(1-'Parameters and SSE'!$C$12)</f>
        <v>0.12370964108489535</v>
      </c>
      <c r="ET413" s="15">
        <f>(1-('Parameters and SSE'!$C$14/('Parameters and SSE'!$C$14+ET241))^'Parameters and SSE'!$C$13)*(1-'Parameters and SSE'!$C$12)</f>
        <v>0.12573360078541115</v>
      </c>
      <c r="EU413" s="15">
        <f>(1-('Parameters and SSE'!$C$14/('Parameters and SSE'!$C$14+EU241))^'Parameters and SSE'!$C$13)*(1-'Parameters and SSE'!$C$12)</f>
        <v>0.12786564862332503</v>
      </c>
      <c r="EV413" s="15">
        <f>(1-('Parameters and SSE'!$C$14/('Parameters and SSE'!$C$14+EV241))^'Parameters and SSE'!$C$13)*(1-'Parameters and SSE'!$C$12)</f>
        <v>0.12995984523525014</v>
      </c>
      <c r="EW413" s="15">
        <f>(1-('Parameters and SSE'!$C$14/('Parameters and SSE'!$C$14+EW241))^'Parameters and SSE'!$C$13)*(1-'Parameters and SSE'!$C$12)</f>
        <v>0.1321047731645705</v>
      </c>
      <c r="EX413" s="15">
        <f>(1-('Parameters and SSE'!$C$14/('Parameters and SSE'!$C$14+EX241))^'Parameters and SSE'!$C$13)*(1-'Parameters and SSE'!$C$12)</f>
        <v>0.13429902201553076</v>
      </c>
      <c r="EY413" s="15">
        <f>(1-('Parameters and SSE'!$C$14/('Parameters and SSE'!$C$14+EY241))^'Parameters and SSE'!$C$13)*(1-'Parameters and SSE'!$C$12)</f>
        <v>0.13654911661721722</v>
      </c>
      <c r="EZ413" s="15">
        <f>(1-('Parameters and SSE'!$C$14/('Parameters and SSE'!$C$14+EZ241))^'Parameters and SSE'!$C$13)*(1-'Parameters and SSE'!$C$12)</f>
        <v>0.13880588358977305</v>
      </c>
      <c r="FA413" s="15">
        <f>(1-('Parameters and SSE'!$C$14/('Parameters and SSE'!$C$14+FA241))^'Parameters and SSE'!$C$13)*(1-'Parameters and SSE'!$C$12)</f>
        <v>0.14117487170424728</v>
      </c>
      <c r="FB413" s="15">
        <f>(1-('Parameters and SSE'!$C$14/('Parameters and SSE'!$C$14+FB241))^'Parameters and SSE'!$C$13)*(1-'Parameters and SSE'!$C$12)</f>
        <v>0.14356715148506924</v>
      </c>
      <c r="FC413" s="15">
        <f>(1-('Parameters and SSE'!$C$14/('Parameters and SSE'!$C$14+FC241))^'Parameters and SSE'!$C$13)*(1-'Parameters and SSE'!$C$12)</f>
        <v>0.1459275807868502</v>
      </c>
      <c r="FD413" s="15">
        <f>(1-('Parameters and SSE'!$C$14/('Parameters and SSE'!$C$14+FD241))^'Parameters and SSE'!$C$13)*(1-'Parameters and SSE'!$C$12)</f>
        <v>0.14804253194107678</v>
      </c>
      <c r="FE413" s="15">
        <f>(1-('Parameters and SSE'!$C$14/('Parameters and SSE'!$C$14+FE241))^'Parameters and SSE'!$C$13)*(1-'Parameters and SSE'!$C$12)</f>
        <v>0.15013855895246825</v>
      </c>
      <c r="FF413" s="15">
        <f>(1-('Parameters and SSE'!$C$14/('Parameters and SSE'!$C$14+FF241))^'Parameters and SSE'!$C$13)*(1-'Parameters and SSE'!$C$12)</f>
        <v>0.15224697285395544</v>
      </c>
      <c r="FG413" s="15"/>
      <c r="FH413" s="15"/>
      <c r="FI413" s="15"/>
      <c r="FJ413" s="43">
        <v>468.37406040358127</v>
      </c>
      <c r="FK413" s="15"/>
      <c r="FL413" s="15"/>
      <c r="FM413" s="15"/>
      <c r="FN413" s="15"/>
      <c r="FO413" s="15"/>
      <c r="FP413" s="15"/>
      <c r="FQ413" s="15"/>
      <c r="FR413" s="15"/>
      <c r="FS413" s="15"/>
      <c r="FT413" s="15"/>
      <c r="FU413" s="15"/>
      <c r="FV413" s="15"/>
      <c r="FW413" s="15"/>
      <c r="FX413" s="15"/>
      <c r="FY413" s="15"/>
      <c r="FZ413" s="15"/>
      <c r="GA413" s="15"/>
      <c r="GB413" s="15"/>
      <c r="GC413" s="15"/>
      <c r="GD413" s="15"/>
      <c r="GE413" s="15"/>
      <c r="GF413" s="15"/>
      <c r="GG413" s="15"/>
      <c r="GH413" s="15"/>
      <c r="GI413" s="15"/>
      <c r="GJ413" s="15"/>
      <c r="GK413" s="15"/>
      <c r="GL413" s="15"/>
      <c r="GM413" s="15"/>
      <c r="GN413" s="15"/>
      <c r="GO413" s="15"/>
      <c r="GP413" s="15"/>
      <c r="GQ413" s="15"/>
      <c r="GR413" s="15"/>
      <c r="GS413" s="15"/>
      <c r="GT413" s="15"/>
      <c r="GU413" s="15"/>
      <c r="GV413" s="15"/>
      <c r="GW413" s="15"/>
      <c r="GX413" s="15"/>
      <c r="GY413" s="15"/>
      <c r="GZ413" s="15"/>
      <c r="HA413" s="15"/>
      <c r="HB413" s="15"/>
      <c r="HC413" s="15"/>
      <c r="HD413" s="15"/>
      <c r="HE413" s="15"/>
      <c r="HF413" s="15"/>
      <c r="HG413" s="15"/>
      <c r="HH413" s="15"/>
      <c r="HI413" s="15"/>
      <c r="HJ413" s="15"/>
      <c r="HK413" s="15"/>
      <c r="HL413" s="15"/>
      <c r="HM413" s="15"/>
      <c r="HN413" s="15"/>
      <c r="HO413" s="15"/>
      <c r="HP413" s="15"/>
      <c r="HQ413" s="15"/>
      <c r="HR413" s="15"/>
      <c r="HS413" s="15"/>
      <c r="HT413" s="15"/>
      <c r="HU413" s="15"/>
      <c r="HV413" s="15"/>
      <c r="HW413" s="15"/>
      <c r="HX413" s="15"/>
      <c r="HY413" s="15"/>
    </row>
    <row r="414" spans="2:233" x14ac:dyDescent="0.25">
      <c r="B414" s="37">
        <f t="shared" si="1391"/>
        <v>46</v>
      </c>
      <c r="C414" s="16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  <c r="AD414" s="15"/>
      <c r="AE414" s="15"/>
      <c r="AF414" s="15"/>
      <c r="AG414" s="15"/>
      <c r="AH414" s="15"/>
      <c r="AI414" s="15"/>
      <c r="AJ414" s="15"/>
      <c r="AK414" s="15"/>
      <c r="AL414" s="15"/>
      <c r="AM414" s="15"/>
      <c r="AN414" s="15"/>
      <c r="AO414" s="15"/>
      <c r="AP414" s="15"/>
      <c r="AQ414" s="15"/>
      <c r="AR414" s="15"/>
      <c r="AS414" s="15"/>
      <c r="AT414" s="15"/>
      <c r="AU414" s="15"/>
      <c r="AV414" s="44">
        <f>(1-('Parameters and SSE'!$C$14/('Parameters and SSE'!$C$14+AV242))^'Parameters and SSE'!$C$13)*(1-'Parameters and SSE'!$C$12)</f>
        <v>8.108449619527E-6</v>
      </c>
      <c r="AW414" s="15">
        <f>(1-('Parameters and SSE'!$C$14/('Parameters and SSE'!$C$14+AW242))^'Parameters and SSE'!$C$13)*(1-'Parameters and SSE'!$C$12)</f>
        <v>4.2209063629720649E-5</v>
      </c>
      <c r="AX414" s="15">
        <f>(1-('Parameters and SSE'!$C$14/('Parameters and SSE'!$C$14+AX242))^'Parameters and SSE'!$C$13)*(1-'Parameters and SSE'!$C$12)</f>
        <v>1.0580543467321112E-4</v>
      </c>
      <c r="AY414" s="15">
        <f>(1-('Parameters and SSE'!$C$14/('Parameters and SSE'!$C$14+AY242))^'Parameters and SSE'!$C$13)*(1-'Parameters and SSE'!$C$12)</f>
        <v>1.9807599701402031E-4</v>
      </c>
      <c r="AZ414" s="15">
        <f>(1-('Parameters and SSE'!$C$14/('Parameters and SSE'!$C$14+AZ242))^'Parameters and SSE'!$C$13)*(1-'Parameters and SSE'!$C$12)</f>
        <v>2.9548202721010213E-4</v>
      </c>
      <c r="BA414" s="15">
        <f>(1-('Parameters and SSE'!$C$14/('Parameters and SSE'!$C$14+BA242))^'Parameters and SSE'!$C$13)*(1-'Parameters and SSE'!$C$12)</f>
        <v>4.1716877474720128E-4</v>
      </c>
      <c r="BB414" s="15">
        <f>(1-('Parameters and SSE'!$C$14/('Parameters and SSE'!$C$14+BB242))^'Parameters and SSE'!$C$13)*(1-'Parameters and SSE'!$C$12)</f>
        <v>5.6742385396491165E-4</v>
      </c>
      <c r="BC414" s="15">
        <f>(1-('Parameters and SSE'!$C$14/('Parameters and SSE'!$C$14+BC242))^'Parameters and SSE'!$C$13)*(1-'Parameters and SSE'!$C$12)</f>
        <v>7.7041560578769842E-4</v>
      </c>
      <c r="BD414" s="15">
        <f>(1-('Parameters and SSE'!$C$14/('Parameters and SSE'!$C$14+BD242))^'Parameters and SSE'!$C$13)*(1-'Parameters and SSE'!$C$12)</f>
        <v>1.0098156357432279E-3</v>
      </c>
      <c r="BE414" s="15">
        <f>(1-('Parameters and SSE'!$C$14/('Parameters and SSE'!$C$14+BE242))^'Parameters and SSE'!$C$13)*(1-'Parameters and SSE'!$C$12)</f>
        <v>1.28186741679616E-3</v>
      </c>
      <c r="BF414" s="15">
        <f>(1-('Parameters and SSE'!$C$14/('Parameters and SSE'!$C$14+BF242))^'Parameters and SSE'!$C$13)*(1-'Parameters and SSE'!$C$12)</f>
        <v>1.581835720795319E-3</v>
      </c>
      <c r="BG414" s="15">
        <f>(1-('Parameters and SSE'!$C$14/('Parameters and SSE'!$C$14+BG242))^'Parameters and SSE'!$C$13)*(1-'Parameters and SSE'!$C$12)</f>
        <v>1.9136691480188929E-3</v>
      </c>
      <c r="BH414" s="15">
        <f>(1-('Parameters and SSE'!$C$14/('Parameters and SSE'!$C$14+BH242))^'Parameters and SSE'!$C$13)*(1-'Parameters and SSE'!$C$12)</f>
        <v>2.2799756612665602E-3</v>
      </c>
      <c r="BI414" s="15">
        <f>(1-('Parameters and SSE'!$C$14/('Parameters and SSE'!$C$14+BI242))^'Parameters and SSE'!$C$13)*(1-'Parameters and SSE'!$C$12)</f>
        <v>2.7070349952855555E-3</v>
      </c>
      <c r="BJ414" s="15">
        <f>(1-('Parameters and SSE'!$C$14/('Parameters and SSE'!$C$14+BJ242))^'Parameters and SSE'!$C$13)*(1-'Parameters and SSE'!$C$12)</f>
        <v>3.1688428841703752E-3</v>
      </c>
      <c r="BK414" s="15">
        <f>(1-('Parameters and SSE'!$C$14/('Parameters and SSE'!$C$14+BK242))^'Parameters and SSE'!$C$13)*(1-'Parameters and SSE'!$C$12)</f>
        <v>3.6695035396859953E-3</v>
      </c>
      <c r="BL414" s="15">
        <f>(1-('Parameters and SSE'!$C$14/('Parameters and SSE'!$C$14+BL242))^'Parameters and SSE'!$C$13)*(1-'Parameters and SSE'!$C$12)</f>
        <v>4.1446402870062996E-3</v>
      </c>
      <c r="BM414" s="15">
        <f>(1-('Parameters and SSE'!$C$14/('Parameters and SSE'!$C$14+BM242))^'Parameters and SSE'!$C$13)*(1-'Parameters and SSE'!$C$12)</f>
        <v>4.6568319844838245E-3</v>
      </c>
      <c r="BN414" s="15">
        <f>(1-('Parameters and SSE'!$C$14/('Parameters and SSE'!$C$14+BN242))^'Parameters and SSE'!$C$13)*(1-'Parameters and SSE'!$C$12)</f>
        <v>5.2055646360426146E-3</v>
      </c>
      <c r="BO414" s="15">
        <f>(1-('Parameters and SSE'!$C$14/('Parameters and SSE'!$C$14+BO242))^'Parameters and SSE'!$C$13)*(1-'Parameters and SSE'!$C$12)</f>
        <v>5.8239484063281905E-3</v>
      </c>
      <c r="BP414" s="15">
        <f>(1-('Parameters and SSE'!$C$14/('Parameters and SSE'!$C$14+BP242))^'Parameters and SSE'!$C$13)*(1-'Parameters and SSE'!$C$12)</f>
        <v>6.4887716371368554E-3</v>
      </c>
      <c r="BQ414" s="15">
        <f>(1-('Parameters and SSE'!$C$14/('Parameters and SSE'!$C$14+BQ242))^'Parameters and SSE'!$C$13)*(1-'Parameters and SSE'!$C$12)</f>
        <v>7.1808930243828046E-3</v>
      </c>
      <c r="BR414" s="15">
        <f>(1-('Parameters and SSE'!$C$14/('Parameters and SSE'!$C$14+BR242))^'Parameters and SSE'!$C$13)*(1-'Parameters and SSE'!$C$12)</f>
        <v>7.9078627707033101E-3</v>
      </c>
      <c r="BS414" s="15">
        <f>(1-('Parameters and SSE'!$C$14/('Parameters and SSE'!$C$14+BS242))^'Parameters and SSE'!$C$13)*(1-'Parameters and SSE'!$C$12)</f>
        <v>8.6633846429802902E-3</v>
      </c>
      <c r="BT414" s="15">
        <f>(1-('Parameters and SSE'!$C$14/('Parameters and SSE'!$C$14+BT242))^'Parameters and SSE'!$C$13)*(1-'Parameters and SSE'!$C$12)</f>
        <v>9.4510458096713074E-3</v>
      </c>
      <c r="BU414" s="15">
        <f>(1-('Parameters and SSE'!$C$14/('Parameters and SSE'!$C$14+BU242))^'Parameters and SSE'!$C$13)*(1-'Parameters and SSE'!$C$12)</f>
        <v>1.0298255929293449E-2</v>
      </c>
      <c r="BV414" s="15">
        <f>(1-('Parameters and SSE'!$C$14/('Parameters and SSE'!$C$14+BV242))^'Parameters and SSE'!$C$13)*(1-'Parameters and SSE'!$C$12)</f>
        <v>1.117597634575624E-2</v>
      </c>
      <c r="BW414" s="15">
        <f>(1-('Parameters and SSE'!$C$14/('Parameters and SSE'!$C$14+BW242))^'Parameters and SSE'!$C$13)*(1-'Parameters and SSE'!$C$12)</f>
        <v>1.2098491464439764E-2</v>
      </c>
      <c r="BX414" s="15">
        <f>(1-('Parameters and SSE'!$C$14/('Parameters and SSE'!$C$14+BX242))^'Parameters and SSE'!$C$13)*(1-'Parameters and SSE'!$C$12)</f>
        <v>1.2975160629911399E-2</v>
      </c>
      <c r="BY414" s="15">
        <f>(1-('Parameters and SSE'!$C$14/('Parameters and SSE'!$C$14+BY242))^'Parameters and SSE'!$C$13)*(1-'Parameters and SSE'!$C$12)</f>
        <v>1.3884985824070545E-2</v>
      </c>
      <c r="BZ414" s="15">
        <f>(1-('Parameters and SSE'!$C$14/('Parameters and SSE'!$C$14+BZ242))^'Parameters and SSE'!$C$13)*(1-'Parameters and SSE'!$C$12)</f>
        <v>1.4816069737624596E-2</v>
      </c>
      <c r="CA414" s="15">
        <f>(1-('Parameters and SSE'!$C$14/('Parameters and SSE'!$C$14+CA242))^'Parameters and SSE'!$C$13)*(1-'Parameters and SSE'!$C$12)</f>
        <v>1.5815732236904533E-2</v>
      </c>
      <c r="CB414" s="15">
        <f>(1-('Parameters and SSE'!$C$14/('Parameters and SSE'!$C$14+CB242))^'Parameters and SSE'!$C$13)*(1-'Parameters and SSE'!$C$12)</f>
        <v>1.6825431466125217E-2</v>
      </c>
      <c r="CC414" s="15">
        <f>(1-('Parameters and SSE'!$C$14/('Parameters and SSE'!$C$14+CC242))^'Parameters and SSE'!$C$13)*(1-'Parameters and SSE'!$C$12)</f>
        <v>1.7842690737339576E-2</v>
      </c>
      <c r="CD414" s="15">
        <f>(1-('Parameters and SSE'!$C$14/('Parameters and SSE'!$C$14+CD242))^'Parameters and SSE'!$C$13)*(1-'Parameters and SSE'!$C$12)</f>
        <v>1.886370178691358E-2</v>
      </c>
      <c r="CE414" s="15">
        <f>(1-('Parameters and SSE'!$C$14/('Parameters and SSE'!$C$14+CE242))^'Parameters and SSE'!$C$13)*(1-'Parameters and SSE'!$C$12)</f>
        <v>1.9893279314118977E-2</v>
      </c>
      <c r="CF414" s="15">
        <f>(1-('Parameters and SSE'!$C$14/('Parameters and SSE'!$C$14+CF242))^'Parameters and SSE'!$C$13)*(1-'Parameters and SSE'!$C$12)</f>
        <v>2.0932339286554896E-2</v>
      </c>
      <c r="CG414" s="15">
        <f>(1-('Parameters and SSE'!$C$14/('Parameters and SSE'!$C$14+CG242))^'Parameters and SSE'!$C$13)*(1-'Parameters and SSE'!$C$12)</f>
        <v>2.2007333576436076E-2</v>
      </c>
      <c r="CH414" s="15">
        <f>(1-('Parameters and SSE'!$C$14/('Parameters and SSE'!$C$14+CH242))^'Parameters and SSE'!$C$13)*(1-'Parameters and SSE'!$C$12)</f>
        <v>2.3095531815771602E-2</v>
      </c>
      <c r="CI414" s="15">
        <f>(1-('Parameters and SSE'!$C$14/('Parameters and SSE'!$C$14+CI242))^'Parameters and SSE'!$C$13)*(1-'Parameters and SSE'!$C$12)</f>
        <v>2.4172501982393808E-2</v>
      </c>
      <c r="CJ414" s="15">
        <f>(1-('Parameters and SSE'!$C$14/('Parameters and SSE'!$C$14+CJ242))^'Parameters and SSE'!$C$13)*(1-'Parameters and SSE'!$C$12)</f>
        <v>2.5114795962488615E-2</v>
      </c>
      <c r="CK414" s="15">
        <f>(1-('Parameters and SSE'!$C$14/('Parameters and SSE'!$C$14+CK242))^'Parameters and SSE'!$C$13)*(1-'Parameters and SSE'!$C$12)</f>
        <v>2.5995669197736628E-2</v>
      </c>
      <c r="CL414" s="15">
        <f>(1-('Parameters and SSE'!$C$14/('Parameters and SSE'!$C$14+CL242))^'Parameters and SSE'!$C$13)*(1-'Parameters and SSE'!$C$12)</f>
        <v>2.6840867120833323E-2</v>
      </c>
      <c r="CM414" s="15">
        <f>(1-('Parameters and SSE'!$C$14/('Parameters and SSE'!$C$14+CM242))^'Parameters and SSE'!$C$13)*(1-'Parameters and SSE'!$C$12)</f>
        <v>2.7730823803067513E-2</v>
      </c>
      <c r="CN414" s="15">
        <f>(1-('Parameters and SSE'!$C$14/('Parameters and SSE'!$C$14+CN242))^'Parameters and SSE'!$C$13)*(1-'Parameters and SSE'!$C$12)</f>
        <v>2.8612744491470936E-2</v>
      </c>
      <c r="CO414" s="15">
        <f>(1-('Parameters and SSE'!$C$14/('Parameters and SSE'!$C$14+CO242))^'Parameters and SSE'!$C$13)*(1-'Parameters and SSE'!$C$12)</f>
        <v>2.9500693948193175E-2</v>
      </c>
      <c r="CP414" s="15">
        <f>(1-('Parameters and SSE'!$C$14/('Parameters and SSE'!$C$14+CP242))^'Parameters and SSE'!$C$13)*(1-'Parameters and SSE'!$C$12)</f>
        <v>3.0401057334861165E-2</v>
      </c>
      <c r="CQ414" s="15">
        <f>(1-('Parameters and SSE'!$C$14/('Parameters and SSE'!$C$14+CQ242))^'Parameters and SSE'!$C$13)*(1-'Parameters and SSE'!$C$12)</f>
        <v>3.1343342118808036E-2</v>
      </c>
      <c r="CR414" s="15">
        <f>(1-('Parameters and SSE'!$C$14/('Parameters and SSE'!$C$14+CR242))^'Parameters and SSE'!$C$13)*(1-'Parameters and SSE'!$C$12)</f>
        <v>3.2314461213434675E-2</v>
      </c>
      <c r="CS414" s="15">
        <f>(1-('Parameters and SSE'!$C$14/('Parameters and SSE'!$C$14+CS242))^'Parameters and SSE'!$C$13)*(1-'Parameters and SSE'!$C$12)</f>
        <v>3.3411107796444559E-2</v>
      </c>
      <c r="CT414" s="15">
        <f>(1-('Parameters and SSE'!$C$14/('Parameters and SSE'!$C$14+CT242))^'Parameters and SSE'!$C$13)*(1-'Parameters and SSE'!$C$12)</f>
        <v>3.4665906076332791E-2</v>
      </c>
      <c r="CU414" s="15">
        <f>(1-('Parameters and SSE'!$C$14/('Parameters and SSE'!$C$14+CU242))^'Parameters and SSE'!$C$13)*(1-'Parameters and SSE'!$C$12)</f>
        <v>3.5921677028709034E-2</v>
      </c>
      <c r="CV414" s="15">
        <f>(1-('Parameters and SSE'!$C$14/('Parameters and SSE'!$C$14+CV242))^'Parameters and SSE'!$C$13)*(1-'Parameters and SSE'!$C$12)</f>
        <v>3.7041128414411185E-2</v>
      </c>
      <c r="CW414" s="15">
        <f>(1-('Parameters and SSE'!$C$14/('Parameters and SSE'!$C$14+CW242))^'Parameters and SSE'!$C$13)*(1-'Parameters and SSE'!$C$12)</f>
        <v>3.8074875524808212E-2</v>
      </c>
      <c r="CX414" s="15">
        <f>(1-('Parameters and SSE'!$C$14/('Parameters and SSE'!$C$14+CX242))^'Parameters and SSE'!$C$13)*(1-'Parameters and SSE'!$C$12)</f>
        <v>3.917277875059965E-2</v>
      </c>
      <c r="CY414" s="15">
        <f>(1-('Parameters and SSE'!$C$14/('Parameters and SSE'!$C$14+CY242))^'Parameters and SSE'!$C$13)*(1-'Parameters and SSE'!$C$12)</f>
        <v>4.0361280628142093E-2</v>
      </c>
      <c r="CZ414" s="15">
        <f>(1-('Parameters and SSE'!$C$14/('Parameters and SSE'!$C$14+CZ242))^'Parameters and SSE'!$C$13)*(1-'Parameters and SSE'!$C$12)</f>
        <v>4.1545583396267072E-2</v>
      </c>
      <c r="DA414" s="15">
        <f>(1-('Parameters and SSE'!$C$14/('Parameters and SSE'!$C$14+DA242))^'Parameters and SSE'!$C$13)*(1-'Parameters and SSE'!$C$12)</f>
        <v>4.2762090770866172E-2</v>
      </c>
      <c r="DB414" s="15">
        <f>(1-('Parameters and SSE'!$C$14/('Parameters and SSE'!$C$14+DB242))^'Parameters and SSE'!$C$13)*(1-'Parameters and SSE'!$C$12)</f>
        <v>4.4016619077805845E-2</v>
      </c>
      <c r="DC414" s="15">
        <f>(1-('Parameters and SSE'!$C$14/('Parameters and SSE'!$C$14+DC242))^'Parameters and SSE'!$C$13)*(1-'Parameters and SSE'!$C$12)</f>
        <v>4.5344544317072237E-2</v>
      </c>
      <c r="DD414" s="15">
        <f>(1-('Parameters and SSE'!$C$14/('Parameters and SSE'!$C$14+DD242))^'Parameters and SSE'!$C$13)*(1-'Parameters and SSE'!$C$12)</f>
        <v>4.6683056665282517E-2</v>
      </c>
      <c r="DE414" s="15">
        <f>(1-('Parameters and SSE'!$C$14/('Parameters and SSE'!$C$14+DE242))^'Parameters and SSE'!$C$13)*(1-'Parameters and SSE'!$C$12)</f>
        <v>4.8119409563809105E-2</v>
      </c>
      <c r="DF414" s="15">
        <f>(1-('Parameters and SSE'!$C$14/('Parameters and SSE'!$C$14+DF242))^'Parameters and SSE'!$C$13)*(1-'Parameters and SSE'!$C$12)</f>
        <v>4.9570737704837622E-2</v>
      </c>
      <c r="DG414" s="15">
        <f>(1-('Parameters and SSE'!$C$14/('Parameters and SSE'!$C$14+DG242))^'Parameters and SSE'!$C$13)*(1-'Parameters and SSE'!$C$12)</f>
        <v>5.1049295176842181E-2</v>
      </c>
      <c r="DH414" s="15">
        <f>(1-('Parameters and SSE'!$C$14/('Parameters and SSE'!$C$14+DH242))^'Parameters and SSE'!$C$13)*(1-'Parameters and SSE'!$C$12)</f>
        <v>5.2410350066109841E-2</v>
      </c>
      <c r="DI414" s="15">
        <f>(1-('Parameters and SSE'!$C$14/('Parameters and SSE'!$C$14+DI242))^'Parameters and SSE'!$C$13)*(1-'Parameters and SSE'!$C$12)</f>
        <v>5.379508488422733E-2</v>
      </c>
      <c r="DJ414" s="15">
        <f>(1-('Parameters and SSE'!$C$14/('Parameters and SSE'!$C$14+DJ242))^'Parameters and SSE'!$C$13)*(1-'Parameters and SSE'!$C$12)</f>
        <v>5.5218187485994503E-2</v>
      </c>
      <c r="DK414" s="15">
        <f>(1-('Parameters and SSE'!$C$14/('Parameters and SSE'!$C$14+DK242))^'Parameters and SSE'!$C$13)*(1-'Parameters and SSE'!$C$12)</f>
        <v>5.6750381788263859E-2</v>
      </c>
      <c r="DL414" s="15">
        <f>(1-('Parameters and SSE'!$C$14/('Parameters and SSE'!$C$14+DL242))^'Parameters and SSE'!$C$13)*(1-'Parameters and SSE'!$C$12)</f>
        <v>5.8326328831567589E-2</v>
      </c>
      <c r="DM414" s="15">
        <f>(1-('Parameters and SSE'!$C$14/('Parameters and SSE'!$C$14+DM242))^'Parameters and SSE'!$C$13)*(1-'Parameters and SSE'!$C$12)</f>
        <v>5.9935580384616216E-2</v>
      </c>
      <c r="DN414" s="15">
        <f>(1-('Parameters and SSE'!$C$14/('Parameters and SSE'!$C$14+DN242))^'Parameters and SSE'!$C$13)*(1-'Parameters and SSE'!$C$12)</f>
        <v>6.158359737034453E-2</v>
      </c>
      <c r="DO414" s="15">
        <f>(1-('Parameters and SSE'!$C$14/('Parameters and SSE'!$C$14+DO242))^'Parameters and SSE'!$C$13)*(1-'Parameters and SSE'!$C$12)</f>
        <v>6.3208069844363626E-2</v>
      </c>
      <c r="DP414" s="15">
        <f>(1-('Parameters and SSE'!$C$14/('Parameters and SSE'!$C$14+DP242))^'Parameters and SSE'!$C$13)*(1-'Parameters and SSE'!$C$12)</f>
        <v>6.479211653792695E-2</v>
      </c>
      <c r="DQ414" s="15">
        <f>(1-('Parameters and SSE'!$C$14/('Parameters and SSE'!$C$14+DQ242))^'Parameters and SSE'!$C$13)*(1-'Parameters and SSE'!$C$12)</f>
        <v>6.6432527634962241E-2</v>
      </c>
      <c r="DR414" s="15">
        <f>(1-('Parameters and SSE'!$C$14/('Parameters and SSE'!$C$14+DR242))^'Parameters and SSE'!$C$13)*(1-'Parameters and SSE'!$C$12)</f>
        <v>6.8095748928298047E-2</v>
      </c>
      <c r="DS414" s="15">
        <f>(1-('Parameters and SSE'!$C$14/('Parameters and SSE'!$C$14+DS242))^'Parameters and SSE'!$C$13)*(1-'Parameters and SSE'!$C$12)</f>
        <v>6.9829942911091555E-2</v>
      </c>
      <c r="DT414" s="15">
        <f>(1-('Parameters and SSE'!$C$14/('Parameters and SSE'!$C$14+DT242))^'Parameters and SSE'!$C$13)*(1-'Parameters and SSE'!$C$12)</f>
        <v>7.14408769310204E-2</v>
      </c>
      <c r="DU414" s="15">
        <f>(1-('Parameters and SSE'!$C$14/('Parameters and SSE'!$C$14+DU242))^'Parameters and SSE'!$C$13)*(1-'Parameters and SSE'!$C$12)</f>
        <v>7.3101243062785995E-2</v>
      </c>
      <c r="DV414" s="15">
        <f>(1-('Parameters and SSE'!$C$14/('Parameters and SSE'!$C$14+DV242))^'Parameters and SSE'!$C$13)*(1-'Parameters and SSE'!$C$12)</f>
        <v>7.4789772493394122E-2</v>
      </c>
      <c r="DW414" s="15">
        <f>(1-('Parameters and SSE'!$C$14/('Parameters and SSE'!$C$14+DW242))^'Parameters and SSE'!$C$13)*(1-'Parameters and SSE'!$C$12)</f>
        <v>7.6613111245055793E-2</v>
      </c>
      <c r="DX414" s="15">
        <f>(1-('Parameters and SSE'!$C$14/('Parameters and SSE'!$C$14+DX242))^'Parameters and SSE'!$C$13)*(1-'Parameters and SSE'!$C$12)</f>
        <v>7.8505770008890113E-2</v>
      </c>
      <c r="DY414" s="15">
        <f>(1-('Parameters and SSE'!$C$14/('Parameters and SSE'!$C$14+DY242))^'Parameters and SSE'!$C$13)*(1-'Parameters and SSE'!$C$12)</f>
        <v>8.0439171305548771E-2</v>
      </c>
      <c r="DZ414" s="15">
        <f>(1-('Parameters and SSE'!$C$14/('Parameters and SSE'!$C$14+DZ242))^'Parameters and SSE'!$C$13)*(1-'Parameters and SSE'!$C$12)</f>
        <v>8.2405573471928062E-2</v>
      </c>
      <c r="EA414" s="15">
        <f>(1-('Parameters and SSE'!$C$14/('Parameters and SSE'!$C$14+EA242))^'Parameters and SSE'!$C$13)*(1-'Parameters and SSE'!$C$12)</f>
        <v>8.4349946735185255E-2</v>
      </c>
      <c r="EB414" s="15">
        <f>(1-('Parameters and SSE'!$C$14/('Parameters and SSE'!$C$14+EB242))^'Parameters and SSE'!$C$13)*(1-'Parameters and SSE'!$C$12)</f>
        <v>8.6294264059532041E-2</v>
      </c>
      <c r="EC414" s="15">
        <f>(1-('Parameters and SSE'!$C$14/('Parameters and SSE'!$C$14+EC242))^'Parameters and SSE'!$C$13)*(1-'Parameters and SSE'!$C$12)</f>
        <v>8.8316620346071975E-2</v>
      </c>
      <c r="ED414" s="15">
        <f>(1-('Parameters and SSE'!$C$14/('Parameters and SSE'!$C$14+ED242))^'Parameters and SSE'!$C$13)*(1-'Parameters and SSE'!$C$12)</f>
        <v>9.0346461274291093E-2</v>
      </c>
      <c r="EE414" s="15">
        <f>(1-('Parameters and SSE'!$C$14/('Parameters and SSE'!$C$14+EE242))^'Parameters and SSE'!$C$13)*(1-'Parameters and SSE'!$C$12)</f>
        <v>9.2413825678925435E-2</v>
      </c>
      <c r="EF414" s="15">
        <f>(1-('Parameters and SSE'!$C$14/('Parameters and SSE'!$C$14+EF242))^'Parameters and SSE'!$C$13)*(1-'Parameters and SSE'!$C$12)</f>
        <v>9.4293860231833407E-2</v>
      </c>
      <c r="EG414" s="15">
        <f>(1-('Parameters and SSE'!$C$14/('Parameters and SSE'!$C$14+EG242))^'Parameters and SSE'!$C$13)*(1-'Parameters and SSE'!$C$12)</f>
        <v>9.6222009602151853E-2</v>
      </c>
      <c r="EH414" s="15">
        <f>(1-('Parameters and SSE'!$C$14/('Parameters and SSE'!$C$14+EH242))^'Parameters and SSE'!$C$13)*(1-'Parameters and SSE'!$C$12)</f>
        <v>9.817244201977432E-2</v>
      </c>
      <c r="EI414" s="15">
        <f>(1-('Parameters and SSE'!$C$14/('Parameters and SSE'!$C$14+EI242))^'Parameters and SSE'!$C$13)*(1-'Parameters and SSE'!$C$12)</f>
        <v>0.10028388769989249</v>
      </c>
      <c r="EJ414" s="15">
        <f>(1-('Parameters and SSE'!$C$14/('Parameters and SSE'!$C$14+EJ242))^'Parameters and SSE'!$C$13)*(1-'Parameters and SSE'!$C$12)</f>
        <v>0.10241871320558574</v>
      </c>
      <c r="EK414" s="15">
        <f>(1-('Parameters and SSE'!$C$14/('Parameters and SSE'!$C$14+EK242))^'Parameters and SSE'!$C$13)*(1-'Parameters and SSE'!$C$12)</f>
        <v>0.10455932494161797</v>
      </c>
      <c r="EL414" s="15">
        <f>(1-('Parameters and SSE'!$C$14/('Parameters and SSE'!$C$14+EL242))^'Parameters and SSE'!$C$13)*(1-'Parameters and SSE'!$C$12)</f>
        <v>0.10670375485341893</v>
      </c>
      <c r="EM414" s="15">
        <f>(1-('Parameters and SSE'!$C$14/('Parameters and SSE'!$C$14+EM242))^'Parameters and SSE'!$C$13)*(1-'Parameters and SSE'!$C$12)</f>
        <v>0.10883767775387021</v>
      </c>
      <c r="EN414" s="15">
        <f>(1-('Parameters and SSE'!$C$14/('Parameters and SSE'!$C$14+EN242))^'Parameters and SSE'!$C$13)*(1-'Parameters and SSE'!$C$12)</f>
        <v>0.11098564364574968</v>
      </c>
      <c r="EO414" s="15">
        <f>(1-('Parameters and SSE'!$C$14/('Parameters and SSE'!$C$14+EO242))^'Parameters and SSE'!$C$13)*(1-'Parameters and SSE'!$C$12)</f>
        <v>0.11325087275660924</v>
      </c>
      <c r="EP414" s="15">
        <f>(1-('Parameters and SSE'!$C$14/('Parameters and SSE'!$C$14+EP242))^'Parameters and SSE'!$C$13)*(1-'Parameters and SSE'!$C$12)</f>
        <v>0.1155282807116276</v>
      </c>
      <c r="EQ414" s="15">
        <f>(1-('Parameters and SSE'!$C$14/('Parameters and SSE'!$C$14+EQ242))^'Parameters and SSE'!$C$13)*(1-'Parameters and SSE'!$C$12)</f>
        <v>0.11778386007609437</v>
      </c>
      <c r="ER414" s="15">
        <f>(1-('Parameters and SSE'!$C$14/('Parameters and SSE'!$C$14+ER242))^'Parameters and SSE'!$C$13)*(1-'Parameters and SSE'!$C$12)</f>
        <v>0.11979214151632278</v>
      </c>
      <c r="ES414" s="15">
        <f>(1-('Parameters and SSE'!$C$14/('Parameters and SSE'!$C$14+ES242))^'Parameters and SSE'!$C$13)*(1-'Parameters and SSE'!$C$12)</f>
        <v>0.12181948222589252</v>
      </c>
      <c r="ET414" s="15">
        <f>(1-('Parameters and SSE'!$C$14/('Parameters and SSE'!$C$14+ET242))^'Parameters and SSE'!$C$13)*(1-'Parameters and SSE'!$C$12)</f>
        <v>0.12384499886711366</v>
      </c>
      <c r="EU414" s="15">
        <f>(1-('Parameters and SSE'!$C$14/('Parameters and SSE'!$C$14+EU242))^'Parameters and SSE'!$C$13)*(1-'Parameters and SSE'!$C$12)</f>
        <v>0.1259789715520053</v>
      </c>
      <c r="EV414" s="15">
        <f>(1-('Parameters and SSE'!$C$14/('Parameters and SSE'!$C$14+EV242))^'Parameters and SSE'!$C$13)*(1-'Parameters and SSE'!$C$12)</f>
        <v>0.12807533099239982</v>
      </c>
      <c r="EW414" s="15">
        <f>(1-('Parameters and SSE'!$C$14/('Parameters and SSE'!$C$14+EW242))^'Parameters and SSE'!$C$13)*(1-'Parameters and SSE'!$C$12)</f>
        <v>0.1302227446952223</v>
      </c>
      <c r="EX414" s="15">
        <f>(1-('Parameters and SSE'!$C$14/('Parameters and SSE'!$C$14+EX242))^'Parameters and SSE'!$C$13)*(1-'Parameters and SSE'!$C$12)</f>
        <v>0.13241980572888784</v>
      </c>
      <c r="EY414" s="15">
        <f>(1-('Parameters and SSE'!$C$14/('Parameters and SSE'!$C$14+EY242))^'Parameters and SSE'!$C$13)*(1-'Parameters and SSE'!$C$12)</f>
        <v>0.13467305254059247</v>
      </c>
      <c r="EZ414" s="15">
        <f>(1-('Parameters and SSE'!$C$14/('Parameters and SSE'!$C$14+EZ242))^'Parameters and SSE'!$C$13)*(1-'Parameters and SSE'!$C$12)</f>
        <v>0.13693324245619579</v>
      </c>
      <c r="FA414" s="15">
        <f>(1-('Parameters and SSE'!$C$14/('Parameters and SSE'!$C$14+FA242))^'Parameters and SSE'!$C$13)*(1-'Parameters and SSE'!$C$12)</f>
        <v>0.13930609017748968</v>
      </c>
      <c r="FB414" s="15">
        <f>(1-('Parameters and SSE'!$C$14/('Parameters and SSE'!$C$14+FB242))^'Parameters and SSE'!$C$13)*(1-'Parameters and SSE'!$C$12)</f>
        <v>0.1417025287338414</v>
      </c>
      <c r="FC414" s="15">
        <f>(1-('Parameters and SSE'!$C$14/('Parameters and SSE'!$C$14+FC242))^'Parameters and SSE'!$C$13)*(1-'Parameters and SSE'!$C$12)</f>
        <v>0.14406731092021863</v>
      </c>
      <c r="FD414" s="15">
        <f>(1-('Parameters and SSE'!$C$14/('Parameters and SSE'!$C$14+FD242))^'Parameters and SSE'!$C$13)*(1-'Parameters and SSE'!$C$12)</f>
        <v>0.14618637804989376</v>
      </c>
      <c r="FE414" s="15">
        <f>(1-('Parameters and SSE'!$C$14/('Parameters and SSE'!$C$14+FE242))^'Parameters and SSE'!$C$13)*(1-'Parameters and SSE'!$C$12)</f>
        <v>0.14828669081682661</v>
      </c>
      <c r="FF414" s="15">
        <f>(1-('Parameters and SSE'!$C$14/('Parameters and SSE'!$C$14+FF242))^'Parameters and SSE'!$C$13)*(1-'Parameters and SSE'!$C$12)</f>
        <v>0.15039961717834666</v>
      </c>
      <c r="FG414" s="15"/>
      <c r="FH414" s="15"/>
      <c r="FI414" s="15"/>
      <c r="FJ414" s="43">
        <v>472.58557413249235</v>
      </c>
      <c r="FK414" s="15"/>
      <c r="FL414" s="15"/>
      <c r="FM414" s="15"/>
      <c r="FN414" s="15"/>
      <c r="FO414" s="15"/>
      <c r="FP414" s="15"/>
      <c r="FQ414" s="15"/>
      <c r="FR414" s="15"/>
      <c r="FS414" s="15"/>
      <c r="FT414" s="15"/>
      <c r="FU414" s="15"/>
      <c r="FV414" s="15"/>
      <c r="FW414" s="15"/>
      <c r="FX414" s="15"/>
      <c r="FY414" s="15"/>
      <c r="FZ414" s="15"/>
      <c r="GA414" s="15"/>
      <c r="GB414" s="15"/>
      <c r="GC414" s="15"/>
      <c r="GD414" s="15"/>
      <c r="GE414" s="15"/>
      <c r="GF414" s="15"/>
      <c r="GG414" s="15"/>
      <c r="GH414" s="15"/>
      <c r="GI414" s="15"/>
      <c r="GJ414" s="15"/>
      <c r="GK414" s="15"/>
      <c r="GL414" s="15"/>
      <c r="GM414" s="15"/>
      <c r="GN414" s="15"/>
      <c r="GO414" s="15"/>
      <c r="GP414" s="15"/>
      <c r="GQ414" s="15"/>
      <c r="GR414" s="15"/>
      <c r="GS414" s="15"/>
      <c r="GT414" s="15"/>
      <c r="GU414" s="15"/>
      <c r="GV414" s="15"/>
      <c r="GW414" s="15"/>
      <c r="GX414" s="15"/>
      <c r="GY414" s="15"/>
      <c r="GZ414" s="15"/>
      <c r="HA414" s="15"/>
      <c r="HB414" s="15"/>
      <c r="HC414" s="15"/>
      <c r="HD414" s="15"/>
      <c r="HE414" s="15"/>
      <c r="HF414" s="15"/>
      <c r="HG414" s="15"/>
      <c r="HH414" s="15"/>
      <c r="HI414" s="15"/>
      <c r="HJ414" s="15"/>
      <c r="HK414" s="15"/>
      <c r="HL414" s="15"/>
      <c r="HM414" s="15"/>
      <c r="HN414" s="15"/>
      <c r="HO414" s="15"/>
      <c r="HP414" s="15"/>
      <c r="HQ414" s="15"/>
      <c r="HR414" s="15"/>
      <c r="HS414" s="15"/>
      <c r="HT414" s="15"/>
      <c r="HU414" s="15"/>
      <c r="HV414" s="15"/>
      <c r="HW414" s="15"/>
      <c r="HX414" s="15"/>
      <c r="HY414" s="15"/>
    </row>
    <row r="415" spans="2:233" x14ac:dyDescent="0.25">
      <c r="B415" s="37">
        <f t="shared" si="1391"/>
        <v>47</v>
      </c>
      <c r="C415" s="16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  <c r="AD415" s="15"/>
      <c r="AE415" s="15"/>
      <c r="AF415" s="15"/>
      <c r="AG415" s="15"/>
      <c r="AH415" s="15"/>
      <c r="AI415" s="15"/>
      <c r="AJ415" s="15"/>
      <c r="AK415" s="15"/>
      <c r="AL415" s="15"/>
      <c r="AM415" s="15"/>
      <c r="AN415" s="15"/>
      <c r="AO415" s="15"/>
      <c r="AP415" s="15"/>
      <c r="AQ415" s="15"/>
      <c r="AR415" s="15"/>
      <c r="AS415" s="15"/>
      <c r="AT415" s="15"/>
      <c r="AU415" s="15"/>
      <c r="AV415" s="15"/>
      <c r="AW415" s="44">
        <f>(1-('Parameters and SSE'!$C$14/('Parameters and SSE'!$C$14+AW243))^'Parameters and SSE'!$C$13)*(1-'Parameters and SSE'!$C$12)</f>
        <v>9.2577555544649669E-6</v>
      </c>
      <c r="AX415" s="15">
        <f>(1-('Parameters and SSE'!$C$14/('Parameters and SSE'!$C$14+AX243))^'Parameters and SSE'!$C$13)*(1-'Parameters and SSE'!$C$12)</f>
        <v>4.3348514714336473E-5</v>
      </c>
      <c r="AY415" s="15">
        <f>(1-('Parameters and SSE'!$C$14/('Parameters and SSE'!$C$14+AY243))^'Parameters and SSE'!$C$13)*(1-'Parameters and SSE'!$C$12)</f>
        <v>1.0447881820527136E-4</v>
      </c>
      <c r="AZ415" s="15">
        <f>(1-('Parameters and SSE'!$C$14/('Parameters and SSE'!$C$14+AZ243))^'Parameters and SSE'!$C$13)*(1-'Parameters and SSE'!$C$12)</f>
        <v>1.7609694118225755E-4</v>
      </c>
      <c r="BA415" s="15">
        <f>(1-('Parameters and SSE'!$C$14/('Parameters and SSE'!$C$14+BA243))^'Parameters and SSE'!$C$13)*(1-'Parameters and SSE'!$C$12)</f>
        <v>2.7130397947983353E-4</v>
      </c>
      <c r="BB415" s="15">
        <f>(1-('Parameters and SSE'!$C$14/('Parameters and SSE'!$C$14+BB243))^'Parameters and SSE'!$C$13)*(1-'Parameters and SSE'!$C$12)</f>
        <v>3.9382568803240757E-4</v>
      </c>
      <c r="BC415" s="15">
        <f>(1-('Parameters and SSE'!$C$14/('Parameters and SSE'!$C$14+BC243))^'Parameters and SSE'!$C$13)*(1-'Parameters and SSE'!$C$12)</f>
        <v>5.6431341872835395E-4</v>
      </c>
      <c r="BD415" s="15">
        <f>(1-('Parameters and SSE'!$C$14/('Parameters and SSE'!$C$14+BD243))^'Parameters and SSE'!$C$13)*(1-'Parameters and SSE'!$C$12)</f>
        <v>7.6989207335349786E-4</v>
      </c>
      <c r="BE415" s="15">
        <f>(1-('Parameters and SSE'!$C$14/('Parameters and SSE'!$C$14+BE243))^'Parameters and SSE'!$C$13)*(1-'Parameters and SSE'!$C$12)</f>
        <v>1.0075859404392511E-3</v>
      </c>
      <c r="BF415" s="15">
        <f>(1-('Parameters and SSE'!$C$14/('Parameters and SSE'!$C$14+BF243))^'Parameters and SSE'!$C$13)*(1-'Parameters and SSE'!$C$12)</f>
        <v>1.2733318862094101E-3</v>
      </c>
      <c r="BG415" s="15">
        <f>(1-('Parameters and SSE'!$C$14/('Parameters and SSE'!$C$14+BG243))^'Parameters and SSE'!$C$13)*(1-'Parameters and SSE'!$C$12)</f>
        <v>1.5706731330364311E-3</v>
      </c>
      <c r="BH415" s="15">
        <f>(1-('Parameters and SSE'!$C$14/('Parameters and SSE'!$C$14+BH243))^'Parameters and SSE'!$C$13)*(1-'Parameters and SSE'!$C$12)</f>
        <v>1.9020437023799168E-3</v>
      </c>
      <c r="BI415" s="15">
        <f>(1-('Parameters and SSE'!$C$14/('Parameters and SSE'!$C$14+BI243))^'Parameters and SSE'!$C$13)*(1-'Parameters and SSE'!$C$12)</f>
        <v>2.2915125575994635E-3</v>
      </c>
      <c r="BJ415" s="15">
        <f>(1-('Parameters and SSE'!$C$14/('Parameters and SSE'!$C$14+BJ243))^'Parameters and SSE'!$C$13)*(1-'Parameters and SSE'!$C$12)</f>
        <v>2.7156194690919509E-3</v>
      </c>
      <c r="BK415" s="15">
        <f>(1-('Parameters and SSE'!$C$14/('Parameters and SSE'!$C$14+BK243))^'Parameters and SSE'!$C$13)*(1-'Parameters and SSE'!$C$12)</f>
        <v>3.1782095391451222E-3</v>
      </c>
      <c r="BL415" s="15">
        <f>(1-('Parameters and SSE'!$C$14/('Parameters and SSE'!$C$14+BL243))^'Parameters and SSE'!$C$13)*(1-'Parameters and SSE'!$C$12)</f>
        <v>3.61956393497309E-3</v>
      </c>
      <c r="BM415" s="15">
        <f>(1-('Parameters and SSE'!$C$14/('Parameters and SSE'!$C$14+BM243))^'Parameters and SSE'!$C$13)*(1-'Parameters and SSE'!$C$12)</f>
        <v>4.0975890373231641E-3</v>
      </c>
      <c r="BN415" s="15">
        <f>(1-('Parameters and SSE'!$C$14/('Parameters and SSE'!$C$14+BN243))^'Parameters and SSE'!$C$13)*(1-'Parameters and SSE'!$C$12)</f>
        <v>4.6118827171875137E-3</v>
      </c>
      <c r="BO415" s="15">
        <f>(1-('Parameters and SSE'!$C$14/('Parameters and SSE'!$C$14+BO243))^'Parameters and SSE'!$C$13)*(1-'Parameters and SSE'!$C$12)</f>
        <v>5.1936648106091386E-3</v>
      </c>
      <c r="BP415" s="15">
        <f>(1-('Parameters and SSE'!$C$14/('Parameters and SSE'!$C$14+BP243))^'Parameters and SSE'!$C$13)*(1-'Parameters and SSE'!$C$12)</f>
        <v>5.8213010233304054E-3</v>
      </c>
      <c r="BQ415" s="15">
        <f>(1-('Parameters and SSE'!$C$14/('Parameters and SSE'!$C$14+BQ243))^'Parameters and SSE'!$C$13)*(1-'Parameters and SSE'!$C$12)</f>
        <v>6.4767669328918481E-3</v>
      </c>
      <c r="BR415" s="15">
        <f>(1-('Parameters and SSE'!$C$14/('Parameters and SSE'!$C$14+BR243))^'Parameters and SSE'!$C$13)*(1-'Parameters and SSE'!$C$12)</f>
        <v>7.167219784391562E-3</v>
      </c>
      <c r="BS415" s="15">
        <f>(1-('Parameters and SSE'!$C$14/('Parameters and SSE'!$C$14+BS243))^'Parameters and SSE'!$C$13)*(1-'Parameters and SSE'!$C$12)</f>
        <v>7.8866912341931106E-3</v>
      </c>
      <c r="BT415" s="15">
        <f>(1-('Parameters and SSE'!$C$14/('Parameters and SSE'!$C$14+BT243))^'Parameters and SSE'!$C$13)*(1-'Parameters and SSE'!$C$12)</f>
        <v>8.6386017056963946E-3</v>
      </c>
      <c r="BU415" s="15">
        <f>(1-('Parameters and SSE'!$C$14/('Parameters and SSE'!$C$14+BU243))^'Parameters and SSE'!$C$13)*(1-'Parameters and SSE'!$C$12)</f>
        <v>9.4491924922585138E-3</v>
      </c>
      <c r="BV415" s="15">
        <f>(1-('Parameters and SSE'!$C$14/('Parameters and SSE'!$C$14+BV243))^'Parameters and SSE'!$C$13)*(1-'Parameters and SSE'!$C$12)</f>
        <v>1.0290748349131415E-2</v>
      </c>
      <c r="BW415" s="15">
        <f>(1-('Parameters and SSE'!$C$14/('Parameters and SSE'!$C$14+BW243))^'Parameters and SSE'!$C$13)*(1-'Parameters and SSE'!$C$12)</f>
        <v>1.1176996743097264E-2</v>
      </c>
      <c r="BX415" s="15">
        <f>(1-('Parameters and SSE'!$C$14/('Parameters and SSE'!$C$14+BX243))^'Parameters and SSE'!$C$13)*(1-'Parameters and SSE'!$C$12)</f>
        <v>1.2020748348202468E-2</v>
      </c>
      <c r="BY415" s="15">
        <f>(1-('Parameters and SSE'!$C$14/('Parameters and SSE'!$C$14+BY243))^'Parameters and SSE'!$C$13)*(1-'Parameters and SSE'!$C$12)</f>
        <v>1.2897911917377563E-2</v>
      </c>
      <c r="BZ415" s="15">
        <f>(1-('Parameters and SSE'!$C$14/('Parameters and SSE'!$C$14+BZ243))^'Parameters and SSE'!$C$13)*(1-'Parameters and SSE'!$C$12)</f>
        <v>1.3797016922339448E-2</v>
      </c>
      <c r="CA415" s="15">
        <f>(1-('Parameters and SSE'!$C$14/('Parameters and SSE'!$C$14+CA243))^'Parameters and SSE'!$C$13)*(1-'Parameters and SSE'!$C$12)</f>
        <v>1.4763813163856332E-2</v>
      </c>
      <c r="CB415" s="15">
        <f>(1-('Parameters and SSE'!$C$14/('Parameters and SSE'!$C$14+CB243))^'Parameters and SSE'!$C$13)*(1-'Parameters and SSE'!$C$12)</f>
        <v>1.5741720544281114E-2</v>
      </c>
      <c r="CC415" s="15">
        <f>(1-('Parameters and SSE'!$C$14/('Parameters and SSE'!$C$14+CC243))^'Parameters and SSE'!$C$13)*(1-'Parameters and SSE'!$C$12)</f>
        <v>1.672828689171332E-2</v>
      </c>
      <c r="CD415" s="15">
        <f>(1-('Parameters and SSE'!$C$14/('Parameters and SSE'!$C$14+CD243))^'Parameters and SSE'!$C$13)*(1-'Parameters and SSE'!$C$12)</f>
        <v>1.7719761448186371E-2</v>
      </c>
      <c r="CE415" s="15">
        <f>(1-('Parameters and SSE'!$C$14/('Parameters and SSE'!$C$14+CE243))^'Parameters and SSE'!$C$13)*(1-'Parameters and SSE'!$C$12)</f>
        <v>1.8720768051966808E-2</v>
      </c>
      <c r="CF415" s="15">
        <f>(1-('Parameters and SSE'!$C$14/('Parameters and SSE'!$C$14+CF243))^'Parameters and SSE'!$C$13)*(1-'Parameters and SSE'!$C$12)</f>
        <v>1.9732156817858237E-2</v>
      </c>
      <c r="CG415" s="15">
        <f>(1-('Parameters and SSE'!$C$14/('Parameters and SSE'!$C$14+CG243))^'Parameters and SSE'!$C$13)*(1-'Parameters and SSE'!$C$12)</f>
        <v>2.077966935268185E-2</v>
      </c>
      <c r="CH415" s="15">
        <f>(1-('Parameters and SSE'!$C$14/('Parameters and SSE'!$C$14+CH243))^'Parameters and SSE'!$C$13)*(1-'Parameters and SSE'!$C$12)</f>
        <v>2.1841156079590602E-2</v>
      </c>
      <c r="CI415" s="15">
        <f>(1-('Parameters and SSE'!$C$14/('Parameters and SSE'!$C$14+CI243))^'Parameters and SSE'!$C$13)*(1-'Parameters and SSE'!$C$12)</f>
        <v>2.2892734546932289E-2</v>
      </c>
      <c r="CJ415" s="15">
        <f>(1-('Parameters and SSE'!$C$14/('Parameters and SSE'!$C$14+CJ243))^'Parameters and SSE'!$C$13)*(1-'Parameters and SSE'!$C$12)</f>
        <v>2.3813673394097092E-2</v>
      </c>
      <c r="CK415" s="15">
        <f>(1-('Parameters and SSE'!$C$14/('Parameters and SSE'!$C$14+CK243))^'Parameters and SSE'!$C$13)*(1-'Parameters and SSE'!$C$12)</f>
        <v>2.467533983670557E-2</v>
      </c>
      <c r="CL415" s="15">
        <f>(1-('Parameters and SSE'!$C$14/('Parameters and SSE'!$C$14+CL243))^'Parameters and SSE'!$C$13)*(1-'Parameters and SSE'!$C$12)</f>
        <v>2.5502796564237897E-2</v>
      </c>
      <c r="CM415" s="15">
        <f>(1-('Parameters and SSE'!$C$14/('Parameters and SSE'!$C$14+CM243))^'Parameters and SSE'!$C$13)*(1-'Parameters and SSE'!$C$12)</f>
        <v>2.6374765381231999E-2</v>
      </c>
      <c r="CN415" s="15">
        <f>(1-('Parameters and SSE'!$C$14/('Parameters and SSE'!$C$14+CN243))^'Parameters and SSE'!$C$13)*(1-'Parameters and SSE'!$C$12)</f>
        <v>2.7239519840549654E-2</v>
      </c>
      <c r="CO415" s="15">
        <f>(1-('Parameters and SSE'!$C$14/('Parameters and SSE'!$C$14+CO243))^'Parameters and SSE'!$C$13)*(1-'Parameters and SSE'!$C$12)</f>
        <v>2.8110821457954939E-2</v>
      </c>
      <c r="CP415" s="15">
        <f>(1-('Parameters and SSE'!$C$14/('Parameters and SSE'!$C$14+CP243))^'Parameters and SSE'!$C$13)*(1-'Parameters and SSE'!$C$12)</f>
        <v>2.8994923347814755E-2</v>
      </c>
      <c r="CQ415" s="15">
        <f>(1-('Parameters and SSE'!$C$14/('Parameters and SSE'!$C$14+CQ243))^'Parameters and SSE'!$C$13)*(1-'Parameters and SSE'!$C$12)</f>
        <v>2.9920814184460812E-2</v>
      </c>
      <c r="CR415" s="15">
        <f>(1-('Parameters and SSE'!$C$14/('Parameters and SSE'!$C$14+CR243))^'Parameters and SSE'!$C$13)*(1-'Parameters and SSE'!$C$12)</f>
        <v>3.0875659851134361E-2</v>
      </c>
      <c r="CS415" s="15">
        <f>(1-('Parameters and SSE'!$C$14/('Parameters and SSE'!$C$14+CS243))^'Parameters and SSE'!$C$13)*(1-'Parameters and SSE'!$C$12)</f>
        <v>3.1954613844359846E-2</v>
      </c>
      <c r="CT415" s="15">
        <f>(1-('Parameters and SSE'!$C$14/('Parameters and SSE'!$C$14+CT243))^'Parameters and SSE'!$C$13)*(1-'Parameters and SSE'!$C$12)</f>
        <v>3.3189939703641522E-2</v>
      </c>
      <c r="CU415" s="15">
        <f>(1-('Parameters and SSE'!$C$14/('Parameters and SSE'!$C$14+CU243))^'Parameters and SSE'!$C$13)*(1-'Parameters and SSE'!$C$12)</f>
        <v>3.4426976790723374E-2</v>
      </c>
      <c r="CV415" s="15">
        <f>(1-('Parameters and SSE'!$C$14/('Parameters and SSE'!$C$14+CV243))^'Parameters and SSE'!$C$13)*(1-'Parameters and SSE'!$C$12)</f>
        <v>3.5530367932188646E-2</v>
      </c>
      <c r="CW415" s="15">
        <f>(1-('Parameters and SSE'!$C$14/('Parameters and SSE'!$C$14+CW243))^'Parameters and SSE'!$C$13)*(1-'Parameters and SSE'!$C$12)</f>
        <v>3.6549843201736015E-2</v>
      </c>
      <c r="CX415" s="15">
        <f>(1-('Parameters and SSE'!$C$14/('Parameters and SSE'!$C$14+CX243))^'Parameters and SSE'!$C$13)*(1-'Parameters and SSE'!$C$12)</f>
        <v>3.7633160109888812E-2</v>
      </c>
      <c r="CY415" s="15">
        <f>(1-('Parameters and SSE'!$C$14/('Parameters and SSE'!$C$14+CY243))^'Parameters and SSE'!$C$13)*(1-'Parameters and SSE'!$C$12)</f>
        <v>3.8806476870151943E-2</v>
      </c>
      <c r="CZ415" s="15">
        <f>(1-('Parameters and SSE'!$C$14/('Parameters and SSE'!$C$14+CZ243))^'Parameters and SSE'!$C$13)*(1-'Parameters and SSE'!$C$12)</f>
        <v>3.9976234567254305E-2</v>
      </c>
      <c r="DA415" s="15">
        <f>(1-('Parameters and SSE'!$C$14/('Parameters and SSE'!$C$14+DA243))^'Parameters and SSE'!$C$13)*(1-'Parameters and SSE'!$C$12)</f>
        <v>4.1178384612100792E-2</v>
      </c>
      <c r="DB415" s="15">
        <f>(1-('Parameters and SSE'!$C$14/('Parameters and SSE'!$C$14+DB243))^'Parameters and SSE'!$C$13)*(1-'Parameters and SSE'!$C$12)</f>
        <v>4.2418691728622296E-2</v>
      </c>
      <c r="DC415" s="15">
        <f>(1-('Parameters and SSE'!$C$14/('Parameters and SSE'!$C$14+DC243))^'Parameters and SSE'!$C$13)*(1-'Parameters and SSE'!$C$12)</f>
        <v>4.3732168078429189E-2</v>
      </c>
      <c r="DD415" s="15">
        <f>(1-('Parameters and SSE'!$C$14/('Parameters and SSE'!$C$14+DD243))^'Parameters and SSE'!$C$13)*(1-'Parameters and SSE'!$C$12)</f>
        <v>4.5056709839333256E-2</v>
      </c>
      <c r="DE415" s="15">
        <f>(1-('Parameters and SSE'!$C$14/('Parameters and SSE'!$C$14+DE243))^'Parameters and SSE'!$C$13)*(1-'Parameters and SSE'!$C$12)</f>
        <v>4.6478692843458423E-2</v>
      </c>
      <c r="DF415" s="15">
        <f>(1-('Parameters and SSE'!$C$14/('Parameters and SSE'!$C$14+DF243))^'Parameters and SSE'!$C$13)*(1-'Parameters and SSE'!$C$12)</f>
        <v>4.7916115371869669E-2</v>
      </c>
      <c r="DG415" s="15">
        <f>(1-('Parameters and SSE'!$C$14/('Parameters and SSE'!$C$14+DG243))^'Parameters and SSE'!$C$13)*(1-'Parameters and SSE'!$C$12)</f>
        <v>4.9381114257361733E-2</v>
      </c>
      <c r="DH415" s="15">
        <f>(1-('Parameters and SSE'!$C$14/('Parameters and SSE'!$C$14+DH243))^'Parameters and SSE'!$C$13)*(1-'Parameters and SSE'!$C$12)</f>
        <v>5.0730226195522879E-2</v>
      </c>
      <c r="DI415" s="15">
        <f>(1-('Parameters and SSE'!$C$14/('Parameters and SSE'!$C$14+DI243))^'Parameters and SSE'!$C$13)*(1-'Parameters and SSE'!$C$12)</f>
        <v>5.2103336575276826E-2</v>
      </c>
      <c r="DJ415" s="15">
        <f>(1-('Parameters and SSE'!$C$14/('Parameters and SSE'!$C$14+DJ243))^'Parameters and SSE'!$C$13)*(1-'Parameters and SSE'!$C$12)</f>
        <v>5.3515019681725839E-2</v>
      </c>
      <c r="DK415" s="15">
        <f>(1-('Parameters and SSE'!$C$14/('Parameters and SSE'!$C$14+DK243))^'Parameters and SSE'!$C$13)*(1-'Parameters and SSE'!$C$12)</f>
        <v>5.5035475970215554E-2</v>
      </c>
      <c r="DL415" s="15">
        <f>(1-('Parameters and SSE'!$C$14/('Parameters and SSE'!$C$14+DL243))^'Parameters and SSE'!$C$13)*(1-'Parameters and SSE'!$C$12)</f>
        <v>5.6599912268500467E-2</v>
      </c>
      <c r="DM415" s="15">
        <f>(1-('Parameters and SSE'!$C$14/('Parameters and SSE'!$C$14+DM243))^'Parameters and SSE'!$C$13)*(1-'Parameters and SSE'!$C$12)</f>
        <v>5.8197970362805107E-2</v>
      </c>
      <c r="DN415" s="15">
        <f>(1-('Parameters and SSE'!$C$14/('Parameters and SSE'!$C$14+DN243))^'Parameters and SSE'!$C$13)*(1-'Parameters and SSE'!$C$12)</f>
        <v>5.9835084339819912E-2</v>
      </c>
      <c r="DO415" s="15">
        <f>(1-('Parameters and SSE'!$C$14/('Parameters and SSE'!$C$14+DO243))^'Parameters and SSE'!$C$13)*(1-'Parameters and SSE'!$C$12)</f>
        <v>6.1449345958041676E-2</v>
      </c>
      <c r="DP415" s="15">
        <f>(1-('Parameters and SSE'!$C$14/('Parameters and SSE'!$C$14+DP243))^'Parameters and SSE'!$C$13)*(1-'Parameters and SSE'!$C$12)</f>
        <v>6.3023941008932952E-2</v>
      </c>
      <c r="DQ415" s="15">
        <f>(1-('Parameters and SSE'!$C$14/('Parameters and SSE'!$C$14+DQ243))^'Parameters and SSE'!$C$13)*(1-'Parameters and SSE'!$C$12)</f>
        <v>6.4655072525658205E-2</v>
      </c>
      <c r="DR415" s="15">
        <f>(1-('Parameters and SSE'!$C$14/('Parameters and SSE'!$C$14+DR243))^'Parameters and SSE'!$C$13)*(1-'Parameters and SSE'!$C$12)</f>
        <v>6.6309388762260058E-2</v>
      </c>
      <c r="DS415" s="15">
        <f>(1-('Parameters and SSE'!$C$14/('Parameters and SSE'!$C$14+DS243))^'Parameters and SSE'!$C$13)*(1-'Parameters and SSE'!$C$12)</f>
        <v>6.8034811154764369E-2</v>
      </c>
      <c r="DT415" s="15">
        <f>(1-('Parameters and SSE'!$C$14/('Parameters and SSE'!$C$14+DT243))^'Parameters and SSE'!$C$13)*(1-'Parameters and SSE'!$C$12)</f>
        <v>6.9638058547843384E-2</v>
      </c>
      <c r="DU415" s="15">
        <f>(1-('Parameters and SSE'!$C$14/('Parameters and SSE'!$C$14+DU243))^'Parameters and SSE'!$C$13)*(1-'Parameters and SSE'!$C$12)</f>
        <v>7.1290961607702402E-2</v>
      </c>
      <c r="DV415" s="15">
        <f>(1-('Parameters and SSE'!$C$14/('Parameters and SSE'!$C$14+DV243))^'Parameters and SSE'!$C$13)*(1-'Parameters and SSE'!$C$12)</f>
        <v>7.2972357951750416E-2</v>
      </c>
      <c r="DW415" s="15">
        <f>(1-('Parameters and SSE'!$C$14/('Parameters and SSE'!$C$14+DW243))^'Parameters and SSE'!$C$13)*(1-'Parameters and SSE'!$C$12)</f>
        <v>7.4788478806300643E-2</v>
      </c>
      <c r="DX415" s="15">
        <f>(1-('Parameters and SSE'!$C$14/('Parameters and SSE'!$C$14+DX243))^'Parameters and SSE'!$C$13)*(1-'Parameters and SSE'!$C$12)</f>
        <v>7.667414122728583E-2</v>
      </c>
      <c r="DY415" s="15">
        <f>(1-('Parameters and SSE'!$C$14/('Parameters and SSE'!$C$14+DY243))^'Parameters and SSE'!$C$13)*(1-'Parameters and SSE'!$C$12)</f>
        <v>7.8600891523162478E-2</v>
      </c>
      <c r="DZ415" s="15">
        <f>(1-('Parameters and SSE'!$C$14/('Parameters and SSE'!$C$14+DZ243))^'Parameters and SSE'!$C$13)*(1-'Parameters and SSE'!$C$12)</f>
        <v>8.0561021610500674E-2</v>
      </c>
      <c r="EA415" s="15">
        <f>(1-('Parameters and SSE'!$C$14/('Parameters and SSE'!$C$14+EA243))^'Parameters and SSE'!$C$13)*(1-'Parameters and SSE'!$C$12)</f>
        <v>8.2499666432636343E-2</v>
      </c>
      <c r="EB415" s="15">
        <f>(1-('Parameters and SSE'!$C$14/('Parameters and SSE'!$C$14+EB243))^'Parameters and SSE'!$C$13)*(1-'Parameters and SSE'!$C$12)</f>
        <v>8.4438714644367072E-2</v>
      </c>
      <c r="EC415" s="15">
        <f>(1-('Parameters and SSE'!$C$14/('Parameters and SSE'!$C$14+EC243))^'Parameters and SSE'!$C$13)*(1-'Parameters and SSE'!$C$12)</f>
        <v>8.6456056628014505E-2</v>
      </c>
      <c r="ED415" s="15">
        <f>(1-('Parameters and SSE'!$C$14/('Parameters and SSE'!$C$14+ED243))^'Parameters and SSE'!$C$13)*(1-'Parameters and SSE'!$C$12)</f>
        <v>8.8481321872909829E-2</v>
      </c>
      <c r="EE415" s="15">
        <f>(1-('Parameters and SSE'!$C$14/('Parameters and SSE'!$C$14+EE243))^'Parameters and SSE'!$C$13)*(1-'Parameters and SSE'!$C$12)</f>
        <v>9.0544479559841073E-2</v>
      </c>
      <c r="EF415" s="15">
        <f>(1-('Parameters and SSE'!$C$14/('Parameters and SSE'!$C$14+EF243))^'Parameters and SSE'!$C$13)*(1-'Parameters and SSE'!$C$12)</f>
        <v>9.2421085703141295E-2</v>
      </c>
      <c r="EG415" s="15">
        <f>(1-('Parameters and SSE'!$C$14/('Parameters and SSE'!$C$14+EG243))^'Parameters and SSE'!$C$13)*(1-'Parameters and SSE'!$C$12)</f>
        <v>9.4346111238538449E-2</v>
      </c>
      <c r="EH415" s="15">
        <f>(1-('Parameters and SSE'!$C$14/('Parameters and SSE'!$C$14+EH243))^'Parameters and SSE'!$C$13)*(1-'Parameters and SSE'!$C$12)</f>
        <v>9.6293771039530185E-2</v>
      </c>
      <c r="EI415" s="15">
        <f>(1-('Parameters and SSE'!$C$14/('Parameters and SSE'!$C$14+EI243))^'Parameters and SSE'!$C$13)*(1-'Parameters and SSE'!$C$12)</f>
        <v>9.8402626915327904E-2</v>
      </c>
      <c r="EJ415" s="15">
        <f>(1-('Parameters and SSE'!$C$14/('Parameters and SSE'!$C$14+EJ243))^'Parameters and SSE'!$C$13)*(1-'Parameters and SSE'!$C$12)</f>
        <v>0.10053524255666701</v>
      </c>
      <c r="EK415" s="15">
        <f>(1-('Parameters and SSE'!$C$14/('Parameters and SSE'!$C$14+EK243))^'Parameters and SSE'!$C$13)*(1-'Parameters and SSE'!$C$12)</f>
        <v>0.10267403697967845</v>
      </c>
      <c r="EL415" s="15">
        <f>(1-('Parameters and SSE'!$C$14/('Parameters and SSE'!$C$14+EL243))^'Parameters and SSE'!$C$13)*(1-'Parameters and SSE'!$C$12)</f>
        <v>0.10481703424196737</v>
      </c>
      <c r="EM415" s="15">
        <f>(1-('Parameters and SSE'!$C$14/('Parameters and SSE'!$C$14+EM243))^'Parameters and SSE'!$C$13)*(1-'Parameters and SSE'!$C$12)</f>
        <v>0.10694990622115068</v>
      </c>
      <c r="EN415" s="15">
        <f>(1-('Parameters and SSE'!$C$14/('Parameters and SSE'!$C$14+EN243))^'Parameters and SSE'!$C$13)*(1-'Parameters and SSE'!$C$12)</f>
        <v>0.10909718057333932</v>
      </c>
      <c r="EO415" s="15">
        <f>(1-('Parameters and SSE'!$C$14/('Parameters and SSE'!$C$14+EO243))^'Parameters and SSE'!$C$13)*(1-'Parameters and SSE'!$C$12)</f>
        <v>0.11136205775647195</v>
      </c>
      <c r="EP415" s="15">
        <f>(1-('Parameters and SSE'!$C$14/('Parameters and SSE'!$C$14+EP243))^'Parameters and SSE'!$C$13)*(1-'Parameters and SSE'!$C$12)</f>
        <v>0.11363948237278743</v>
      </c>
      <c r="EQ415" s="15">
        <f>(1-('Parameters and SSE'!$C$14/('Parameters and SSE'!$C$14+EQ243))^'Parameters and SSE'!$C$13)*(1-'Parameters and SSE'!$C$12)</f>
        <v>0.11589543414579478</v>
      </c>
      <c r="ER415" s="15">
        <f>(1-('Parameters and SSE'!$C$14/('Parameters and SSE'!$C$14+ER243))^'Parameters and SSE'!$C$13)*(1-'Parameters and SSE'!$C$12)</f>
        <v>0.1179043512757858</v>
      </c>
      <c r="ES415" s="15">
        <f>(1-('Parameters and SSE'!$C$14/('Parameters and SSE'!$C$14+ES243))^'Parameters and SSE'!$C$13)*(1-'Parameters and SSE'!$C$12)</f>
        <v>0.11993262887961235</v>
      </c>
      <c r="ET415" s="15">
        <f>(1-('Parameters and SSE'!$C$14/('Parameters and SSE'!$C$14+ET243))^'Parameters and SSE'!$C$13)*(1-'Parameters and SSE'!$C$12)</f>
        <v>0.12195936818815026</v>
      </c>
      <c r="EU415" s="15">
        <f>(1-('Parameters and SSE'!$C$14/('Parameters and SSE'!$C$14+EU243))^'Parameters and SSE'!$C$13)*(1-'Parameters and SSE'!$C$12)</f>
        <v>0.12409492334163943</v>
      </c>
      <c r="EV415" s="15">
        <f>(1-('Parameters and SSE'!$C$14/('Parameters and SSE'!$C$14+EV243))^'Parameters and SSE'!$C$13)*(1-'Parameters and SSE'!$C$12)</f>
        <v>0.12619311879617789</v>
      </c>
      <c r="EW415" s="15">
        <f>(1-('Parameters and SSE'!$C$14/('Parameters and SSE'!$C$14+EW243))^'Parameters and SSE'!$C$13)*(1-'Parameters and SSE'!$C$12)</f>
        <v>0.12834269309932306</v>
      </c>
      <c r="EX415" s="15">
        <f>(1-('Parameters and SSE'!$C$14/('Parameters and SSE'!$C$14+EX243))^'Parameters and SSE'!$C$13)*(1-'Parameters and SSE'!$C$12)</f>
        <v>0.13054224337605144</v>
      </c>
      <c r="EY415" s="15">
        <f>(1-('Parameters and SSE'!$C$14/('Parameters and SSE'!$C$14+EY243))^'Parameters and SSE'!$C$13)*(1-'Parameters and SSE'!$C$12)</f>
        <v>0.13279832112785614</v>
      </c>
      <c r="EZ415" s="15">
        <f>(1-('Parameters and SSE'!$C$14/('Parameters and SSE'!$C$14+EZ243))^'Parameters and SSE'!$C$13)*(1-'Parameters and SSE'!$C$12)</f>
        <v>0.13506162156292623</v>
      </c>
      <c r="FA415" s="15">
        <f>(1-('Parameters and SSE'!$C$14/('Parameters and SSE'!$C$14+FA243))^'Parameters and SSE'!$C$13)*(1-'Parameters and SSE'!$C$12)</f>
        <v>0.1374380111490231</v>
      </c>
      <c r="FB415" s="15">
        <f>(1-('Parameters and SSE'!$C$14/('Parameters and SSE'!$C$14+FB243))^'Parameters and SSE'!$C$13)*(1-'Parameters and SSE'!$C$12)</f>
        <v>0.13983829787593016</v>
      </c>
      <c r="FC415" s="15">
        <f>(1-('Parameters and SSE'!$C$14/('Parameters and SSE'!$C$14+FC243))^'Parameters and SSE'!$C$13)*(1-'Parameters and SSE'!$C$12)</f>
        <v>0.14220713639053015</v>
      </c>
      <c r="FD415" s="15">
        <f>(1-('Parameters and SSE'!$C$14/('Parameters and SSE'!$C$14+FD243))^'Parameters and SSE'!$C$13)*(1-'Parameters and SSE'!$C$12)</f>
        <v>0.14433006223624131</v>
      </c>
      <c r="FE415" s="15">
        <f>(1-('Parameters and SSE'!$C$14/('Parameters and SSE'!$C$14+FE243))^'Parameters and SSE'!$C$13)*(1-'Parameters and SSE'!$C$12)</f>
        <v>0.14643441378227337</v>
      </c>
      <c r="FF415" s="15">
        <f>(1-('Parameters and SSE'!$C$14/('Parameters and SSE'!$C$14+FF243))^'Parameters and SSE'!$C$13)*(1-'Parameters and SSE'!$C$12)</f>
        <v>0.14855161202950834</v>
      </c>
      <c r="FG415" s="15"/>
      <c r="FH415" s="15"/>
      <c r="FI415" s="15"/>
      <c r="FJ415" s="43">
        <v>476.6601232826747</v>
      </c>
      <c r="FK415" s="15"/>
      <c r="FL415" s="15"/>
      <c r="FM415" s="15"/>
      <c r="FN415" s="15"/>
      <c r="FO415" s="15"/>
      <c r="FP415" s="15"/>
      <c r="FQ415" s="15"/>
      <c r="FR415" s="15"/>
      <c r="FS415" s="15"/>
      <c r="FT415" s="15"/>
      <c r="FU415" s="15"/>
      <c r="FV415" s="15"/>
      <c r="FW415" s="15"/>
      <c r="FX415" s="15"/>
      <c r="FY415" s="15"/>
      <c r="FZ415" s="15"/>
      <c r="GA415" s="15"/>
      <c r="GB415" s="15"/>
      <c r="GC415" s="15"/>
      <c r="GD415" s="15"/>
      <c r="GE415" s="15"/>
      <c r="GF415" s="15"/>
      <c r="GG415" s="15"/>
      <c r="GH415" s="15"/>
      <c r="GI415" s="15"/>
      <c r="GJ415" s="15"/>
      <c r="GK415" s="15"/>
      <c r="GL415" s="15"/>
      <c r="GM415" s="15"/>
      <c r="GN415" s="15"/>
      <c r="GO415" s="15"/>
      <c r="GP415" s="15"/>
      <c r="GQ415" s="15"/>
      <c r="GR415" s="15"/>
      <c r="GS415" s="15"/>
      <c r="GT415" s="15"/>
      <c r="GU415" s="15"/>
      <c r="GV415" s="15"/>
      <c r="GW415" s="15"/>
      <c r="GX415" s="15"/>
      <c r="GY415" s="15"/>
      <c r="GZ415" s="15"/>
      <c r="HA415" s="15"/>
      <c r="HB415" s="15"/>
      <c r="HC415" s="15"/>
      <c r="HD415" s="15"/>
      <c r="HE415" s="15"/>
      <c r="HF415" s="15"/>
      <c r="HG415" s="15"/>
      <c r="HH415" s="15"/>
      <c r="HI415" s="15"/>
      <c r="HJ415" s="15"/>
      <c r="HK415" s="15"/>
      <c r="HL415" s="15"/>
      <c r="HM415" s="15"/>
      <c r="HN415" s="15"/>
      <c r="HO415" s="15"/>
      <c r="HP415" s="15"/>
      <c r="HQ415" s="15"/>
      <c r="HR415" s="15"/>
      <c r="HS415" s="15"/>
      <c r="HT415" s="15"/>
      <c r="HU415" s="15"/>
      <c r="HV415" s="15"/>
      <c r="HW415" s="15"/>
      <c r="HX415" s="15"/>
      <c r="HY415" s="15"/>
    </row>
    <row r="416" spans="2:233" x14ac:dyDescent="0.25">
      <c r="B416" s="37">
        <f t="shared" si="1391"/>
        <v>48</v>
      </c>
      <c r="C416" s="16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  <c r="AD416" s="15"/>
      <c r="AE416" s="15"/>
      <c r="AF416" s="15"/>
      <c r="AG416" s="15"/>
      <c r="AH416" s="15"/>
      <c r="AI416" s="15"/>
      <c r="AJ416" s="15"/>
      <c r="AK416" s="15"/>
      <c r="AL416" s="15"/>
      <c r="AM416" s="15"/>
      <c r="AN416" s="15"/>
      <c r="AO416" s="15"/>
      <c r="AP416" s="15"/>
      <c r="AQ416" s="15"/>
      <c r="AR416" s="15"/>
      <c r="AS416" s="15"/>
      <c r="AT416" s="15"/>
      <c r="AU416" s="15"/>
      <c r="AV416" s="15"/>
      <c r="AW416" s="15"/>
      <c r="AX416" s="44">
        <f>(1-('Parameters and SSE'!$C$14/('Parameters and SSE'!$C$14+AX244))^'Parameters and SSE'!$C$13)*(1-'Parameters and SSE'!$C$12)</f>
        <v>9.2551424250620788E-6</v>
      </c>
      <c r="AY416" s="15">
        <f>(1-('Parameters and SSE'!$C$14/('Parameters and SSE'!$C$14+AY244))^'Parameters and SSE'!$C$13)*(1-'Parameters and SSE'!$C$12)</f>
        <v>4.2024078722088977E-5</v>
      </c>
      <c r="AZ416" s="15">
        <f>(1-('Parameters and SSE'!$C$14/('Parameters and SSE'!$C$14+AZ244))^'Parameters and SSE'!$C$13)*(1-'Parameters and SSE'!$C$12)</f>
        <v>8.9470932341941168E-5</v>
      </c>
      <c r="BA416" s="15">
        <f>(1-('Parameters and SSE'!$C$14/('Parameters and SSE'!$C$14+BA244))^'Parameters and SSE'!$C$13)*(1-'Parameters and SSE'!$C$12)</f>
        <v>1.5946925130821591E-4</v>
      </c>
      <c r="BB416" s="15">
        <f>(1-('Parameters and SSE'!$C$14/('Parameters and SSE'!$C$14+BB244))^'Parameters and SSE'!$C$13)*(1-'Parameters and SSE'!$C$12)</f>
        <v>2.5532535583766764E-4</v>
      </c>
      <c r="BC416" s="15">
        <f>(1-('Parameters and SSE'!$C$14/('Parameters and SSE'!$C$14+BC244))^'Parameters and SSE'!$C$13)*(1-'Parameters and SSE'!$C$12)</f>
        <v>3.94340778046096E-4</v>
      </c>
      <c r="BD416" s="15">
        <f>(1-('Parameters and SSE'!$C$14/('Parameters and SSE'!$C$14+BD244))^'Parameters and SSE'!$C$13)*(1-'Parameters and SSE'!$C$12)</f>
        <v>5.6699771624546037E-4</v>
      </c>
      <c r="BE416" s="15">
        <f>(1-('Parameters and SSE'!$C$14/('Parameters and SSE'!$C$14+BE244))^'Parameters and SSE'!$C$13)*(1-'Parameters and SSE'!$C$12)</f>
        <v>7.7110725495381819E-4</v>
      </c>
      <c r="BF416" s="15">
        <f>(1-('Parameters and SSE'!$C$14/('Parameters and SSE'!$C$14+BF244))^'Parameters and SSE'!$C$13)*(1-'Parameters and SSE'!$C$12)</f>
        <v>1.0032864163213413E-3</v>
      </c>
      <c r="BG416" s="15">
        <f>(1-('Parameters and SSE'!$C$14/('Parameters and SSE'!$C$14+BG244))^'Parameters and SSE'!$C$13)*(1-'Parameters and SSE'!$C$12)</f>
        <v>1.2666982219370511E-3</v>
      </c>
      <c r="BH416" s="15">
        <f>(1-('Parameters and SSE'!$C$14/('Parameters and SSE'!$C$14+BH244))^'Parameters and SSE'!$C$13)*(1-'Parameters and SSE'!$C$12)</f>
        <v>1.5636167685438235E-3</v>
      </c>
      <c r="BI416" s="15">
        <f>(1-('Parameters and SSE'!$C$14/('Parameters and SSE'!$C$14+BI244))^'Parameters and SSE'!$C$13)*(1-'Parameters and SSE'!$C$12)</f>
        <v>1.9159334307174004E-3</v>
      </c>
      <c r="BJ416" s="15">
        <f>(1-('Parameters and SSE'!$C$14/('Parameters and SSE'!$C$14+BJ244))^'Parameters and SSE'!$C$13)*(1-'Parameters and SSE'!$C$12)</f>
        <v>2.302704101999579E-3</v>
      </c>
      <c r="BK416" s="15">
        <f>(1-('Parameters and SSE'!$C$14/('Parameters and SSE'!$C$14+BK244))^'Parameters and SSE'!$C$13)*(1-'Parameters and SSE'!$C$12)</f>
        <v>2.7275229132804027E-3</v>
      </c>
      <c r="BL416" s="15">
        <f>(1-('Parameters and SSE'!$C$14/('Parameters and SSE'!$C$14+BL244))^'Parameters and SSE'!$C$13)*(1-'Parameters and SSE'!$C$12)</f>
        <v>3.1353048835033107E-3</v>
      </c>
      <c r="BM416" s="15">
        <f>(1-('Parameters and SSE'!$C$14/('Parameters and SSE'!$C$14+BM244))^'Parameters and SSE'!$C$13)*(1-'Parameters and SSE'!$C$12)</f>
        <v>3.5793240836437109E-3</v>
      </c>
      <c r="BN416" s="15">
        <f>(1-('Parameters and SSE'!$C$14/('Parameters and SSE'!$C$14+BN244))^'Parameters and SSE'!$C$13)*(1-'Parameters and SSE'!$C$12)</f>
        <v>4.0592918235572784E-3</v>
      </c>
      <c r="BO416" s="15">
        <f>(1-('Parameters and SSE'!$C$14/('Parameters and SSE'!$C$14+BO244))^'Parameters and SSE'!$C$13)*(1-'Parameters and SSE'!$C$12)</f>
        <v>4.6045426443548339E-3</v>
      </c>
      <c r="BP416" s="15">
        <f>(1-('Parameters and SSE'!$C$14/('Parameters and SSE'!$C$14+BP244))^'Parameters and SSE'!$C$13)*(1-'Parameters and SSE'!$C$12)</f>
        <v>5.1950146036189564E-3</v>
      </c>
      <c r="BQ416" s="15">
        <f>(1-('Parameters and SSE'!$C$14/('Parameters and SSE'!$C$14+BQ244))^'Parameters and SSE'!$C$13)*(1-'Parameters and SSE'!$C$12)</f>
        <v>5.8138013377640081E-3</v>
      </c>
      <c r="BR416" s="15">
        <f>(1-('Parameters and SSE'!$C$14/('Parameters and SSE'!$C$14+BR244))^'Parameters and SSE'!$C$13)*(1-'Parameters and SSE'!$C$12)</f>
        <v>6.4676694920849766E-3</v>
      </c>
      <c r="BS416" s="15">
        <f>(1-('Parameters and SSE'!$C$14/('Parameters and SSE'!$C$14+BS244))^'Parameters and SSE'!$C$13)*(1-'Parameters and SSE'!$C$12)</f>
        <v>7.1509814255576714E-3</v>
      </c>
      <c r="BT416" s="15">
        <f>(1-('Parameters and SSE'!$C$14/('Parameters and SSE'!$C$14+BT244))^'Parameters and SSE'!$C$13)*(1-'Parameters and SSE'!$C$12)</f>
        <v>7.866992487983681E-3</v>
      </c>
      <c r="BU416" s="15">
        <f>(1-('Parameters and SSE'!$C$14/('Parameters and SSE'!$C$14+BU244))^'Parameters and SSE'!$C$13)*(1-'Parameters and SSE'!$C$12)</f>
        <v>8.6407709201582437E-3</v>
      </c>
      <c r="BV416" s="15">
        <f>(1-('Parameters and SSE'!$C$14/('Parameters and SSE'!$C$14+BV244))^'Parameters and SSE'!$C$13)*(1-'Parameters and SSE'!$C$12)</f>
        <v>9.4459320796316821E-3</v>
      </c>
      <c r="BW416" s="15">
        <f>(1-('Parameters and SSE'!$C$14/('Parameters and SSE'!$C$14+BW244))^'Parameters and SSE'!$C$13)*(1-'Parameters and SSE'!$C$12)</f>
        <v>1.0295644044995516E-2</v>
      </c>
      <c r="BX416" s="15">
        <f>(1-('Parameters and SSE'!$C$14/('Parameters and SSE'!$C$14+BX244))^'Parameters and SSE'!$C$13)*(1-'Parameters and SSE'!$C$12)</f>
        <v>1.1106199111912986E-2</v>
      </c>
      <c r="BY416" s="15">
        <f>(1-('Parameters and SSE'!$C$14/('Parameters and SSE'!$C$14+BY244))^'Parameters and SSE'!$C$13)*(1-'Parameters and SSE'!$C$12)</f>
        <v>1.195039146210565E-2</v>
      </c>
      <c r="BZ416" s="15">
        <f>(1-('Parameters and SSE'!$C$14/('Parameters and SSE'!$C$14+BZ244))^'Parameters and SSE'!$C$13)*(1-'Parameters and SSE'!$C$12)</f>
        <v>1.2817182817174201E-2</v>
      </c>
      <c r="CA416" s="15">
        <f>(1-('Parameters and SSE'!$C$14/('Parameters and SSE'!$C$14+CA244))^'Parameters and SSE'!$C$13)*(1-'Parameters and SSE'!$C$12)</f>
        <v>1.3750736446728015E-2</v>
      </c>
      <c r="CB416" s="15">
        <f>(1-('Parameters and SSE'!$C$14/('Parameters and SSE'!$C$14+CB244))^'Parameters and SSE'!$C$13)*(1-'Parameters and SSE'!$C$12)</f>
        <v>1.4696456831642044E-2</v>
      </c>
      <c r="CC416" s="15">
        <f>(1-('Parameters and SSE'!$C$14/('Parameters and SSE'!$C$14+CC244))^'Parameters and SSE'!$C$13)*(1-'Parameters and SSE'!$C$12)</f>
        <v>1.5651919257662447E-2</v>
      </c>
      <c r="CD416" s="15">
        <f>(1-('Parameters and SSE'!$C$14/('Parameters and SSE'!$C$14+CD244))^'Parameters and SSE'!$C$13)*(1-'Parameters and SSE'!$C$12)</f>
        <v>1.6613433874097569E-2</v>
      </c>
      <c r="CE416" s="15">
        <f>(1-('Parameters and SSE'!$C$14/('Parameters and SSE'!$C$14+CE244))^'Parameters and SSE'!$C$13)*(1-'Parameters and SSE'!$C$12)</f>
        <v>1.7585433311771925E-2</v>
      </c>
      <c r="CF416" s="15">
        <f>(1-('Parameters and SSE'!$C$14/('Parameters and SSE'!$C$14+CF244))^'Parameters and SSE'!$C$13)*(1-'Parameters and SSE'!$C$12)</f>
        <v>1.8568702852420967E-2</v>
      </c>
      <c r="CG416" s="15">
        <f>(1-('Parameters and SSE'!$C$14/('Parameters and SSE'!$C$14+CG244))^'Parameters and SSE'!$C$13)*(1-'Parameters and SSE'!$C$12)</f>
        <v>1.9588263442296517E-2</v>
      </c>
      <c r="CH416" s="15">
        <f>(1-('Parameters and SSE'!$C$14/('Parameters and SSE'!$C$14+CH244))^'Parameters and SSE'!$C$13)*(1-'Parameters and SSE'!$C$12)</f>
        <v>2.0622557148971266E-2</v>
      </c>
      <c r="CI416" s="15">
        <f>(1-('Parameters and SSE'!$C$14/('Parameters and SSE'!$C$14+CI244))^'Parameters and SSE'!$C$13)*(1-'Parameters and SSE'!$C$12)</f>
        <v>2.1648263118950954E-2</v>
      </c>
      <c r="CJ416" s="15">
        <f>(1-('Parameters and SSE'!$C$14/('Parameters and SSE'!$C$14+CJ244))^'Parameters and SSE'!$C$13)*(1-'Parameters and SSE'!$C$12)</f>
        <v>2.2547423714332975E-2</v>
      </c>
      <c r="CK416" s="15">
        <f>(1-('Parameters and SSE'!$C$14/('Parameters and SSE'!$C$14+CK244))^'Parameters and SSE'!$C$13)*(1-'Parameters and SSE'!$C$12)</f>
        <v>2.3389486657938111E-2</v>
      </c>
      <c r="CL416" s="15">
        <f>(1-('Parameters and SSE'!$C$14/('Parameters and SSE'!$C$14+CL244))^'Parameters and SSE'!$C$13)*(1-'Parameters and SSE'!$C$12)</f>
        <v>2.4198821162272767E-2</v>
      </c>
      <c r="CM416" s="15">
        <f>(1-('Parameters and SSE'!$C$14/('Parameters and SSE'!$C$14+CM244))^'Parameters and SSE'!$C$13)*(1-'Parameters and SSE'!$C$12)</f>
        <v>2.505240099754541E-2</v>
      </c>
      <c r="CN416" s="15">
        <f>(1-('Parameters and SSE'!$C$14/('Parameters and SSE'!$C$14+CN244))^'Parameters and SSE'!$C$13)*(1-'Parameters and SSE'!$C$12)</f>
        <v>2.5899592219738823E-2</v>
      </c>
      <c r="CO416" s="15">
        <f>(1-('Parameters and SSE'!$C$14/('Parameters and SSE'!$C$14+CO244))^'Parameters and SSE'!$C$13)*(1-'Parameters and SSE'!$C$12)</f>
        <v>2.6753847179871216E-2</v>
      </c>
      <c r="CP416" s="15">
        <f>(1-('Parameters and SSE'!$C$14/('Parameters and SSE'!$C$14+CP244))^'Parameters and SSE'!$C$13)*(1-'Parameters and SSE'!$C$12)</f>
        <v>2.7621284446942548E-2</v>
      </c>
      <c r="CQ416" s="15">
        <f>(1-('Parameters and SSE'!$C$14/('Parameters and SSE'!$C$14+CQ244))^'Parameters and SSE'!$C$13)*(1-'Parameters and SSE'!$C$12)</f>
        <v>2.8530361064395032E-2</v>
      </c>
      <c r="CR416" s="15">
        <f>(1-('Parameters and SSE'!$C$14/('Parameters and SSE'!$C$14+CR244))^'Parameters and SSE'!$C$13)*(1-'Parameters and SSE'!$C$12)</f>
        <v>2.9468502114526351E-2</v>
      </c>
      <c r="CS416" s="15">
        <f>(1-('Parameters and SSE'!$C$14/('Parameters and SSE'!$C$14+CS244))^'Parameters and SSE'!$C$13)*(1-'Parameters and SSE'!$C$12)</f>
        <v>3.0529279013225795E-2</v>
      </c>
      <c r="CT416" s="15">
        <f>(1-('Parameters and SSE'!$C$14/('Parameters and SSE'!$C$14+CT244))^'Parameters and SSE'!$C$13)*(1-'Parameters and SSE'!$C$12)</f>
        <v>3.1744581013585155E-2</v>
      </c>
      <c r="CU416" s="15">
        <f>(1-('Parameters and SSE'!$C$14/('Parameters and SSE'!$C$14+CU244))^'Parameters and SSE'!$C$13)*(1-'Parameters and SSE'!$C$12)</f>
        <v>3.2962335621019287E-2</v>
      </c>
      <c r="CV416" s="15">
        <f>(1-('Parameters and SSE'!$C$14/('Parameters and SSE'!$C$14+CV244))^'Parameters and SSE'!$C$13)*(1-'Parameters and SSE'!$C$12)</f>
        <v>3.4049180779651633E-2</v>
      </c>
      <c r="CW416" s="15">
        <f>(1-('Parameters and SSE'!$C$14/('Parameters and SSE'!$C$14+CW244))^'Parameters and SSE'!$C$13)*(1-'Parameters and SSE'!$C$12)</f>
        <v>3.5053939074465579E-2</v>
      </c>
      <c r="CX416" s="15">
        <f>(1-('Parameters and SSE'!$C$14/('Parameters and SSE'!$C$14+CX244))^'Parameters and SSE'!$C$13)*(1-'Parameters and SSE'!$C$12)</f>
        <v>3.6122200768275714E-2</v>
      </c>
      <c r="CY416" s="15">
        <f>(1-('Parameters and SSE'!$C$14/('Parameters and SSE'!$C$14+CY244))^'Parameters and SSE'!$C$13)*(1-'Parameters and SSE'!$C$12)</f>
        <v>3.7279829189801016E-2</v>
      </c>
      <c r="CZ416" s="15">
        <f>(1-('Parameters and SSE'!$C$14/('Parameters and SSE'!$C$14+CZ244))^'Parameters and SSE'!$C$13)*(1-'Parameters and SSE'!$C$12)</f>
        <v>3.8434544927135182E-2</v>
      </c>
      <c r="DA416" s="15">
        <f>(1-('Parameters and SSE'!$C$14/('Parameters and SSE'!$C$14+DA244))^'Parameters and SSE'!$C$13)*(1-'Parameters and SSE'!$C$12)</f>
        <v>3.9621832124157541E-2</v>
      </c>
      <c r="DB416" s="15">
        <f>(1-('Parameters and SSE'!$C$14/('Parameters and SSE'!$C$14+DB244))^'Parameters and SSE'!$C$13)*(1-'Parameters and SSE'!$C$12)</f>
        <v>4.0847401962334572E-2</v>
      </c>
      <c r="DC416" s="15">
        <f>(1-('Parameters and SSE'!$C$14/('Parameters and SSE'!$C$14+DC244))^'Parameters and SSE'!$C$13)*(1-'Parameters and SSE'!$C$12)</f>
        <v>4.2145888880762386E-2</v>
      </c>
      <c r="DD416" s="15">
        <f>(1-('Parameters and SSE'!$C$14/('Parameters and SSE'!$C$14+DD244))^'Parameters and SSE'!$C$13)*(1-'Parameters and SSE'!$C$12)</f>
        <v>4.345592118602086E-2</v>
      </c>
      <c r="DE416" s="15">
        <f>(1-('Parameters and SSE'!$C$14/('Parameters and SSE'!$C$14+DE244))^'Parameters and SSE'!$C$13)*(1-'Parameters and SSE'!$C$12)</f>
        <v>4.4862962673619534E-2</v>
      </c>
      <c r="DF416" s="15">
        <f>(1-('Parameters and SSE'!$C$14/('Parameters and SSE'!$C$14+DF244))^'Parameters and SSE'!$C$13)*(1-'Parameters and SSE'!$C$12)</f>
        <v>4.6285908926865807E-2</v>
      </c>
      <c r="DG416" s="15">
        <f>(1-('Parameters and SSE'!$C$14/('Parameters and SSE'!$C$14+DG244))^'Parameters and SSE'!$C$13)*(1-'Parameters and SSE'!$C$12)</f>
        <v>4.7736775088302347E-2</v>
      </c>
      <c r="DH416" s="15">
        <f>(1-('Parameters and SSE'!$C$14/('Parameters and SSE'!$C$14+DH244))^'Parameters and SSE'!$C$13)*(1-'Parameters and SSE'!$C$12)</f>
        <v>4.9073422307733372E-2</v>
      </c>
      <c r="DI416" s="15">
        <f>(1-('Parameters and SSE'!$C$14/('Parameters and SSE'!$C$14+DI244))^'Parameters and SSE'!$C$13)*(1-'Parameters and SSE'!$C$12)</f>
        <v>5.0434384318753453E-2</v>
      </c>
      <c r="DJ416" s="15">
        <f>(1-('Parameters and SSE'!$C$14/('Parameters and SSE'!$C$14+DJ244))^'Parameters and SSE'!$C$13)*(1-'Parameters and SSE'!$C$12)</f>
        <v>5.1834116712619324E-2</v>
      </c>
      <c r="DK416" s="15">
        <f>(1-('Parameters and SSE'!$C$14/('Parameters and SSE'!$C$14+DK244))^'Parameters and SSE'!$C$13)*(1-'Parameters and SSE'!$C$12)</f>
        <v>5.3342271018872775E-2</v>
      </c>
      <c r="DL416" s="15">
        <f>(1-('Parameters and SSE'!$C$14/('Parameters and SSE'!$C$14+DL244))^'Parameters and SSE'!$C$13)*(1-'Parameters and SSE'!$C$12)</f>
        <v>5.4894624894996011E-2</v>
      </c>
      <c r="DM416" s="15">
        <f>(1-('Parameters and SSE'!$C$14/('Parameters and SSE'!$C$14+DM244))^'Parameters and SSE'!$C$13)*(1-'Parameters and SSE'!$C$12)</f>
        <v>5.6480914485005508E-2</v>
      </c>
      <c r="DN416" s="15">
        <f>(1-('Parameters and SSE'!$C$14/('Parameters and SSE'!$C$14+DN244))^'Parameters and SSE'!$C$13)*(1-'Parameters and SSE'!$C$12)</f>
        <v>5.8106545608539895E-2</v>
      </c>
      <c r="DO416" s="15">
        <f>(1-('Parameters and SSE'!$C$14/('Parameters and SSE'!$C$14+DO244))^'Parameters and SSE'!$C$13)*(1-'Parameters and SSE'!$C$12)</f>
        <v>5.9710033801232812E-2</v>
      </c>
      <c r="DP416" s="15">
        <f>(1-('Parameters and SSE'!$C$14/('Parameters and SSE'!$C$14+DP244))^'Parameters and SSE'!$C$13)*(1-'Parameters and SSE'!$C$12)</f>
        <v>6.1274637385895586E-2</v>
      </c>
      <c r="DQ416" s="15">
        <f>(1-('Parameters and SSE'!$C$14/('Parameters and SSE'!$C$14+DQ244))^'Parameters and SSE'!$C$13)*(1-'Parameters and SSE'!$C$12)</f>
        <v>6.2895939386467495E-2</v>
      </c>
      <c r="DR416" s="15">
        <f>(1-('Parameters and SSE'!$C$14/('Parameters and SSE'!$C$14+DR244))^'Parameters and SSE'!$C$13)*(1-'Parameters and SSE'!$C$12)</f>
        <v>6.4540802298171246E-2</v>
      </c>
      <c r="DS416" s="15">
        <f>(1-('Parameters and SSE'!$C$14/('Parameters and SSE'!$C$14+DS244))^'Parameters and SSE'!$C$13)*(1-'Parameters and SSE'!$C$12)</f>
        <v>6.6256891253872588E-2</v>
      </c>
      <c r="DT416" s="15">
        <f>(1-('Parameters and SSE'!$C$14/('Parameters and SSE'!$C$14+DT244))^'Parameters and SSE'!$C$13)*(1-'Parameters and SSE'!$C$12)</f>
        <v>6.7851939168731168E-2</v>
      </c>
      <c r="DU416" s="15">
        <f>(1-('Parameters and SSE'!$C$14/('Parameters and SSE'!$C$14+DU244))^'Parameters and SSE'!$C$13)*(1-'Parameters and SSE'!$C$12)</f>
        <v>6.9496859810955811E-2</v>
      </c>
      <c r="DV416" s="15">
        <f>(1-('Parameters and SSE'!$C$14/('Parameters and SSE'!$C$14+DV244))^'Parameters and SSE'!$C$13)*(1-'Parameters and SSE'!$C$12)</f>
        <v>7.1170604369625301E-2</v>
      </c>
      <c r="DW416" s="15">
        <f>(1-('Parameters and SSE'!$C$14/('Parameters and SSE'!$C$14+DW244))^'Parameters and SSE'!$C$13)*(1-'Parameters and SSE'!$C$12)</f>
        <v>7.2978957584866819E-2</v>
      </c>
      <c r="DX416" s="15">
        <f>(1-('Parameters and SSE'!$C$14/('Parameters and SSE'!$C$14+DX244))^'Parameters and SSE'!$C$13)*(1-'Parameters and SSE'!$C$12)</f>
        <v>7.4857063995504264E-2</v>
      </c>
      <c r="DY416" s="15">
        <f>(1-('Parameters and SSE'!$C$14/('Parameters and SSE'!$C$14+DY244))^'Parameters and SSE'!$C$13)*(1-'Parameters and SSE'!$C$12)</f>
        <v>7.6776602877464351E-2</v>
      </c>
      <c r="DZ416" s="15">
        <f>(1-('Parameters and SSE'!$C$14/('Parameters and SSE'!$C$14+DZ244))^'Parameters and SSE'!$C$13)*(1-'Parameters and SSE'!$C$12)</f>
        <v>7.8729902439147306E-2</v>
      </c>
      <c r="EA416" s="15">
        <f>(1-('Parameters and SSE'!$C$14/('Parameters and SSE'!$C$14+EA244))^'Parameters and SSE'!$C$13)*(1-'Parameters and SSE'!$C$12)</f>
        <v>8.0662277979150057E-2</v>
      </c>
      <c r="EB416" s="15">
        <f>(1-('Parameters and SSE'!$C$14/('Parameters and SSE'!$C$14+EB244))^'Parameters and SSE'!$C$13)*(1-'Parameters and SSE'!$C$12)</f>
        <v>8.2595527496390972E-2</v>
      </c>
      <c r="EC416" s="15">
        <f>(1-('Parameters and SSE'!$C$14/('Parameters and SSE'!$C$14+EC244))^'Parameters and SSE'!$C$13)*(1-'Parameters and SSE'!$C$12)</f>
        <v>8.4607316051500001E-2</v>
      </c>
      <c r="ED416" s="15">
        <f>(1-('Parameters and SSE'!$C$14/('Parameters and SSE'!$C$14+ED244))^'Parameters and SSE'!$C$13)*(1-'Parameters and SSE'!$C$12)</f>
        <v>8.6627476268059431E-2</v>
      </c>
      <c r="EE416" s="15">
        <f>(1-('Parameters and SSE'!$C$14/('Parameters and SSE'!$C$14+EE244))^'Parameters and SSE'!$C$13)*(1-'Parameters and SSE'!$C$12)</f>
        <v>8.8685900057079214E-2</v>
      </c>
      <c r="EF416" s="15">
        <f>(1-('Parameters and SSE'!$C$14/('Parameters and SSE'!$C$14+EF244))^'Parameters and SSE'!$C$13)*(1-'Parameters and SSE'!$C$12)</f>
        <v>9.0558608959896744E-2</v>
      </c>
      <c r="EG416" s="15">
        <f>(1-('Parameters and SSE'!$C$14/('Parameters and SSE'!$C$14+EG244))^'Parameters and SSE'!$C$13)*(1-'Parameters and SSE'!$C$12)</f>
        <v>9.2480040393784324E-2</v>
      </c>
      <c r="EH416" s="15">
        <f>(1-('Parameters and SSE'!$C$14/('Parameters and SSE'!$C$14+EH244))^'Parameters and SSE'!$C$13)*(1-'Parameters and SSE'!$C$12)</f>
        <v>9.4424462536608397E-2</v>
      </c>
      <c r="EI416" s="15">
        <f>(1-('Parameters and SSE'!$C$14/('Parameters and SSE'!$C$14+EI244))^'Parameters and SSE'!$C$13)*(1-'Parameters and SSE'!$C$12)</f>
        <v>9.6530236835851047E-2</v>
      </c>
      <c r="EJ416" s="15">
        <f>(1-('Parameters and SSE'!$C$14/('Parameters and SSE'!$C$14+EJ244))^'Parameters and SSE'!$C$13)*(1-'Parameters and SSE'!$C$12)</f>
        <v>9.8660157299641837E-2</v>
      </c>
      <c r="EK416" s="15">
        <f>(1-('Parameters and SSE'!$C$14/('Parameters and SSE'!$C$14+EK244))^'Parameters and SSE'!$C$13)*(1-'Parameters and SSE'!$C$12)</f>
        <v>0.10079665961191396</v>
      </c>
      <c r="EL416" s="15">
        <f>(1-('Parameters and SSE'!$C$14/('Parameters and SSE'!$C$14+EL244))^'Parameters and SSE'!$C$13)*(1-'Parameters and SSE'!$C$12)</f>
        <v>0.10293776029445431</v>
      </c>
      <c r="EM416" s="15">
        <f>(1-('Parameters and SSE'!$C$14/('Parameters and SSE'!$C$14+EM244))^'Parameters and SSE'!$C$13)*(1-'Parameters and SSE'!$C$12)</f>
        <v>0.10506913118974921</v>
      </c>
      <c r="EN416" s="15">
        <f>(1-('Parameters and SSE'!$C$14/('Parameters and SSE'!$C$14+EN244))^'Parameters and SSE'!$C$13)*(1-'Parameters and SSE'!$C$12)</f>
        <v>0.1072152722937964</v>
      </c>
      <c r="EO416" s="15">
        <f>(1-('Parameters and SSE'!$C$14/('Parameters and SSE'!$C$14+EO244))^'Parameters and SSE'!$C$13)*(1-'Parameters and SSE'!$C$12)</f>
        <v>0.10947934377495457</v>
      </c>
      <c r="EP416" s="15">
        <f>(1-('Parameters and SSE'!$C$14/('Parameters and SSE'!$C$14+EP244))^'Parameters and SSE'!$C$13)*(1-'Parameters and SSE'!$C$12)</f>
        <v>0.11175634095059869</v>
      </c>
      <c r="EQ416" s="15">
        <f>(1-('Parameters and SSE'!$C$14/('Parameters and SSE'!$C$14+EQ244))^'Parameters and SSE'!$C$13)*(1-'Parameters and SSE'!$C$12)</f>
        <v>0.11401223708921147</v>
      </c>
      <c r="ER416" s="15">
        <f>(1-('Parameters and SSE'!$C$14/('Parameters and SSE'!$C$14+ER244))^'Parameters and SSE'!$C$13)*(1-'Parameters and SSE'!$C$12)</f>
        <v>0.11602141883324499</v>
      </c>
      <c r="ES416" s="15">
        <f>(1-('Parameters and SSE'!$C$14/('Parameters and SSE'!$C$14+ES244))^'Parameters and SSE'!$C$13)*(1-'Parameters and SSE'!$C$12)</f>
        <v>0.11805026844422091</v>
      </c>
      <c r="ET416" s="15">
        <f>(1-('Parameters and SSE'!$C$14/('Parameters and SSE'!$C$14+ET244))^'Parameters and SSE'!$C$13)*(1-'Parameters and SSE'!$C$12)</f>
        <v>0.12007787542815308</v>
      </c>
      <c r="EU416" s="15">
        <f>(1-('Parameters and SSE'!$C$14/('Parameters and SSE'!$C$14+EU244))^'Parameters and SSE'!$C$13)*(1-'Parameters and SSE'!$C$12)</f>
        <v>0.12221464908879622</v>
      </c>
      <c r="EV416" s="15">
        <f>(1-('Parameters and SSE'!$C$14/('Parameters and SSE'!$C$14+EV244))^'Parameters and SSE'!$C$13)*(1-'Parameters and SSE'!$C$12)</f>
        <v>0.12431433278922881</v>
      </c>
      <c r="EW416" s="15">
        <f>(1-('Parameters and SSE'!$C$14/('Parameters and SSE'!$C$14+EW244))^'Parameters and SSE'!$C$13)*(1-'Parameters and SSE'!$C$12)</f>
        <v>0.1264657213149345</v>
      </c>
      <c r="EX416" s="15">
        <f>(1-('Parameters and SSE'!$C$14/('Parameters and SSE'!$C$14+EX244))^'Parameters and SSE'!$C$13)*(1-'Parameters and SSE'!$C$12)</f>
        <v>0.12866741647526925</v>
      </c>
      <c r="EY416" s="15">
        <f>(1-('Parameters and SSE'!$C$14/('Parameters and SSE'!$C$14+EY244))^'Parameters and SSE'!$C$13)*(1-'Parameters and SSE'!$C$12)</f>
        <v>0.13092598222118315</v>
      </c>
      <c r="EZ416" s="15">
        <f>(1-('Parameters and SSE'!$C$14/('Parameters and SSE'!$C$14+EZ244))^'Parameters and SSE'!$C$13)*(1-'Parameters and SSE'!$C$12)</f>
        <v>0.13319205930826439</v>
      </c>
      <c r="FA416" s="15">
        <f>(1-('Parameters and SSE'!$C$14/('Parameters and SSE'!$C$14+FA244))^'Parameters and SSE'!$C$13)*(1-'Parameters and SSE'!$C$12)</f>
        <v>0.13557165082820238</v>
      </c>
      <c r="FB416" s="15">
        <f>(1-('Parameters and SSE'!$C$14/('Parameters and SSE'!$C$14+FB244))^'Parameters and SSE'!$C$13)*(1-'Parameters and SSE'!$C$12)</f>
        <v>0.13797545304868197</v>
      </c>
      <c r="FC416" s="15">
        <f>(1-('Parameters and SSE'!$C$14/('Parameters and SSE'!$C$14+FC244))^'Parameters and SSE'!$C$13)*(1-'Parameters and SSE'!$C$12)</f>
        <v>0.1403480298888683</v>
      </c>
      <c r="FD416" s="15">
        <f>(1-('Parameters and SSE'!$C$14/('Parameters and SSE'!$C$14+FD244))^'Parameters and SSE'!$C$13)*(1-'Parameters and SSE'!$C$12)</f>
        <v>0.14247453825865797</v>
      </c>
      <c r="FE416" s="15">
        <f>(1-('Parameters and SSE'!$C$14/('Parameters and SSE'!$C$14+FE244))^'Parameters and SSE'!$C$13)*(1-'Parameters and SSE'!$C$12)</f>
        <v>0.14458266311156079</v>
      </c>
      <c r="FF416" s="15">
        <f>(1-('Parameters and SSE'!$C$14/('Parameters and SSE'!$C$14+FF244))^'Parameters and SSE'!$C$13)*(1-'Parameters and SSE'!$C$12)</f>
        <v>0.14670387433430002</v>
      </c>
      <c r="FG416" s="15"/>
      <c r="FH416" s="15"/>
      <c r="FI416" s="15"/>
      <c r="FJ416" s="43">
        <v>479.37740496734807</v>
      </c>
      <c r="FK416" s="15"/>
      <c r="FL416" s="15"/>
      <c r="FM416" s="15"/>
      <c r="FN416" s="15"/>
      <c r="FO416" s="15"/>
      <c r="FP416" s="15"/>
      <c r="FQ416" s="15"/>
      <c r="FR416" s="15"/>
      <c r="FS416" s="15"/>
      <c r="FT416" s="15"/>
      <c r="FU416" s="15"/>
      <c r="FV416" s="15"/>
      <c r="FW416" s="15"/>
      <c r="FX416" s="15"/>
      <c r="FY416" s="15"/>
      <c r="FZ416" s="15"/>
      <c r="GA416" s="15"/>
      <c r="GB416" s="15"/>
      <c r="GC416" s="15"/>
      <c r="GD416" s="15"/>
      <c r="GE416" s="15"/>
      <c r="GF416" s="15"/>
      <c r="GG416" s="15"/>
      <c r="GH416" s="15"/>
      <c r="GI416" s="15"/>
      <c r="GJ416" s="15"/>
      <c r="GK416" s="15"/>
      <c r="GL416" s="15"/>
      <c r="GM416" s="15"/>
      <c r="GN416" s="15"/>
      <c r="GO416" s="15"/>
      <c r="GP416" s="15"/>
      <c r="GQ416" s="15"/>
      <c r="GR416" s="15"/>
      <c r="GS416" s="15"/>
      <c r="GT416" s="15"/>
      <c r="GU416" s="15"/>
      <c r="GV416" s="15"/>
      <c r="GW416" s="15"/>
      <c r="GX416" s="15"/>
      <c r="GY416" s="15"/>
      <c r="GZ416" s="15"/>
      <c r="HA416" s="15"/>
      <c r="HB416" s="15"/>
      <c r="HC416" s="15"/>
      <c r="HD416" s="15"/>
      <c r="HE416" s="15"/>
      <c r="HF416" s="15"/>
      <c r="HG416" s="15"/>
      <c r="HH416" s="15"/>
      <c r="HI416" s="15"/>
      <c r="HJ416" s="15"/>
      <c r="HK416" s="15"/>
      <c r="HL416" s="15"/>
      <c r="HM416" s="15"/>
      <c r="HN416" s="15"/>
      <c r="HO416" s="15"/>
      <c r="HP416" s="15"/>
      <c r="HQ416" s="15"/>
      <c r="HR416" s="15"/>
      <c r="HS416" s="15"/>
      <c r="HT416" s="15"/>
      <c r="HU416" s="15"/>
      <c r="HV416" s="15"/>
      <c r="HW416" s="15"/>
      <c r="HX416" s="15"/>
      <c r="HY416" s="15"/>
    </row>
    <row r="417" spans="2:233" x14ac:dyDescent="0.25">
      <c r="B417" s="37">
        <f t="shared" si="1391"/>
        <v>49</v>
      </c>
      <c r="C417" s="16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  <c r="AD417" s="15"/>
      <c r="AE417" s="15"/>
      <c r="AF417" s="15"/>
      <c r="AG417" s="15"/>
      <c r="AH417" s="15"/>
      <c r="AI417" s="15"/>
      <c r="AJ417" s="15"/>
      <c r="AK417" s="15"/>
      <c r="AL417" s="15"/>
      <c r="AM417" s="15"/>
      <c r="AN417" s="15"/>
      <c r="AO417" s="15"/>
      <c r="AP417" s="15"/>
      <c r="AQ417" s="15"/>
      <c r="AR417" s="15"/>
      <c r="AS417" s="15"/>
      <c r="AT417" s="15"/>
      <c r="AU417" s="15"/>
      <c r="AV417" s="15"/>
      <c r="AW417" s="15"/>
      <c r="AX417" s="15"/>
      <c r="AY417" s="44">
        <f>(1-('Parameters and SSE'!$C$14/('Parameters and SSE'!$C$14+AY245))^'Parameters and SSE'!$C$13)*(1-'Parameters and SSE'!$C$12)</f>
        <v>8.8962615491981159E-6</v>
      </c>
      <c r="AZ417" s="15">
        <f>(1-('Parameters and SSE'!$C$14/('Parameters and SSE'!$C$14+AZ245))^'Parameters and SSE'!$C$13)*(1-'Parameters and SSE'!$C$12)</f>
        <v>3.4329557556104045E-5</v>
      </c>
      <c r="BA417" s="15">
        <f>(1-('Parameters and SSE'!$C$14/('Parameters and SSE'!$C$14+BA245))^'Parameters and SSE'!$C$13)*(1-'Parameters and SSE'!$C$12)</f>
        <v>8.0701227274989747E-5</v>
      </c>
      <c r="BB417" s="15">
        <f>(1-('Parameters and SSE'!$C$14/('Parameters and SSE'!$C$14+BB245))^'Parameters and SSE'!$C$13)*(1-'Parameters and SSE'!$C$12)</f>
        <v>1.5117353563582587E-4</v>
      </c>
      <c r="BC417" s="15">
        <f>(1-('Parameters and SSE'!$C$14/('Parameters and SSE'!$C$14+BC245))^'Parameters and SSE'!$C$13)*(1-'Parameters and SSE'!$C$12)</f>
        <v>2.5992990245495218E-4</v>
      </c>
      <c r="BD417" s="15">
        <f>(1-('Parameters and SSE'!$C$14/('Parameters and SSE'!$C$14+BD245))^'Parameters and SSE'!$C$13)*(1-'Parameters and SSE'!$C$12)</f>
        <v>4.0071087655280764E-4</v>
      </c>
      <c r="BE417" s="15">
        <f>(1-('Parameters and SSE'!$C$14/('Parameters and SSE'!$C$14+BE245))^'Parameters and SSE'!$C$13)*(1-'Parameters and SSE'!$C$12)</f>
        <v>5.7213013528606546E-4</v>
      </c>
      <c r="BF417" s="15">
        <f>(1-('Parameters and SSE'!$C$14/('Parameters and SSE'!$C$14+BF245))^'Parameters and SSE'!$C$13)*(1-'Parameters and SSE'!$C$12)</f>
        <v>7.7149910808779786E-4</v>
      </c>
      <c r="BG417" s="15">
        <f>(1-('Parameters and SSE'!$C$14/('Parameters and SSE'!$C$14+BG245))^'Parameters and SSE'!$C$13)*(1-'Parameters and SSE'!$C$12)</f>
        <v>1.0016324120815626E-3</v>
      </c>
      <c r="BH417" s="15">
        <f>(1-('Parameters and SSE'!$C$14/('Parameters and SSE'!$C$14+BH245))^'Parameters and SSE'!$C$13)*(1-'Parameters and SSE'!$C$12)</f>
        <v>1.2646620127200645E-3</v>
      </c>
      <c r="BI417" s="15">
        <f>(1-('Parameters and SSE'!$C$14/('Parameters and SSE'!$C$14+BI245))^'Parameters and SSE'!$C$13)*(1-'Parameters and SSE'!$C$12)</f>
        <v>1.5803416315841635E-3</v>
      </c>
      <c r="BJ417" s="15">
        <f>(1-('Parameters and SSE'!$C$14/('Parameters and SSE'!$C$14+BJ245))^'Parameters and SSE'!$C$13)*(1-'Parameters and SSE'!$C$12)</f>
        <v>1.9302114069125866E-3</v>
      </c>
      <c r="BK417" s="15">
        <f>(1-('Parameters and SSE'!$C$14/('Parameters and SSE'!$C$14+BK245))^'Parameters and SSE'!$C$13)*(1-'Parameters and SSE'!$C$12)</f>
        <v>2.3176243554703011E-3</v>
      </c>
      <c r="BL417" s="15">
        <f>(1-('Parameters and SSE'!$C$14/('Parameters and SSE'!$C$14+BL245))^'Parameters and SSE'!$C$13)*(1-'Parameters and SSE'!$C$12)</f>
        <v>2.6920986436828683E-3</v>
      </c>
      <c r="BM417" s="15">
        <f>(1-('Parameters and SSE'!$C$14/('Parameters and SSE'!$C$14+BM245))^'Parameters and SSE'!$C$13)*(1-'Parameters and SSE'!$C$12)</f>
        <v>3.1023248515911006E-3</v>
      </c>
      <c r="BN417" s="15">
        <f>(1-('Parameters and SSE'!$C$14/('Parameters and SSE'!$C$14+BN245))^'Parameters and SSE'!$C$13)*(1-'Parameters and SSE'!$C$12)</f>
        <v>3.5481295677399728E-3</v>
      </c>
      <c r="BO417" s="15">
        <f>(1-('Parameters and SSE'!$C$14/('Parameters and SSE'!$C$14+BO245))^'Parameters and SSE'!$C$13)*(1-'Parameters and SSE'!$C$12)</f>
        <v>4.0569700276458162E-3</v>
      </c>
      <c r="BP417" s="15">
        <f>(1-('Parameters and SSE'!$C$14/('Parameters and SSE'!$C$14+BP245))^'Parameters and SSE'!$C$13)*(1-'Parameters and SSE'!$C$12)</f>
        <v>4.6103495839547428E-3</v>
      </c>
      <c r="BQ417" s="15">
        <f>(1-('Parameters and SSE'!$C$14/('Parameters and SSE'!$C$14+BQ245))^'Parameters and SSE'!$C$13)*(1-'Parameters and SSE'!$C$12)</f>
        <v>5.1924798682759458E-3</v>
      </c>
      <c r="BR417" s="15">
        <f>(1-('Parameters and SSE'!$C$14/('Parameters and SSE'!$C$14+BR245))^'Parameters and SSE'!$C$13)*(1-'Parameters and SSE'!$C$12)</f>
        <v>5.8097399992111214E-3</v>
      </c>
      <c r="BS417" s="15">
        <f>(1-('Parameters and SSE'!$C$14/('Parameters and SSE'!$C$14+BS245))^'Parameters and SSE'!$C$13)*(1-'Parameters and SSE'!$C$12)</f>
        <v>6.4568256215269942E-3</v>
      </c>
      <c r="BT417" s="15">
        <f>(1-('Parameters and SSE'!$C$14/('Parameters and SSE'!$C$14+BT245))^'Parameters and SSE'!$C$13)*(1-'Parameters and SSE'!$C$12)</f>
        <v>7.1368290207646755E-3</v>
      </c>
      <c r="BU417" s="15">
        <f>(1-('Parameters and SSE'!$C$14/('Parameters and SSE'!$C$14+BU245))^'Parameters and SSE'!$C$13)*(1-'Parameters and SSE'!$C$12)</f>
        <v>7.8736420797739688E-3</v>
      </c>
      <c r="BV417" s="15">
        <f>(1-('Parameters and SSE'!$C$14/('Parameters and SSE'!$C$14+BV245))^'Parameters and SSE'!$C$13)*(1-'Parameters and SSE'!$C$12)</f>
        <v>8.6422165480926297E-3</v>
      </c>
      <c r="BW417" s="15">
        <f>(1-('Parameters and SSE'!$C$14/('Parameters and SSE'!$C$14+BW245))^'Parameters and SSE'!$C$13)*(1-'Parameters and SSE'!$C$12)</f>
        <v>9.4551593119052441E-3</v>
      </c>
      <c r="BX417" s="15">
        <f>(1-('Parameters and SSE'!$C$14/('Parameters and SSE'!$C$14+BX245))^'Parameters and SSE'!$C$13)*(1-'Parameters and SSE'!$C$12)</f>
        <v>1.0232271222413431E-2</v>
      </c>
      <c r="BY417" s="15">
        <f>(1-('Parameters and SSE'!$C$14/('Parameters and SSE'!$C$14+BY245))^'Parameters and SSE'!$C$13)*(1-'Parameters and SSE'!$C$12)</f>
        <v>1.1043213748813761E-2</v>
      </c>
      <c r="BZ417" s="15">
        <f>(1-('Parameters and SSE'!$C$14/('Parameters and SSE'!$C$14+BZ245))^'Parameters and SSE'!$C$13)*(1-'Parameters and SSE'!$C$12)</f>
        <v>1.1877385976144702E-2</v>
      </c>
      <c r="CA417" s="15">
        <f>(1-('Parameters and SSE'!$C$14/('Parameters and SSE'!$C$14+CA245))^'Parameters and SSE'!$C$13)*(1-'Parameters and SSE'!$C$12)</f>
        <v>1.2777349612341102E-2</v>
      </c>
      <c r="CB417" s="15">
        <f>(1-('Parameters and SSE'!$C$14/('Parameters and SSE'!$C$14+CB245))^'Parameters and SSE'!$C$13)*(1-'Parameters and SSE'!$C$12)</f>
        <v>1.3690514814348546E-2</v>
      </c>
      <c r="CC417" s="15">
        <f>(1-('Parameters and SSE'!$C$14/('Parameters and SSE'!$C$14+CC245))^'Parameters and SSE'!$C$13)*(1-'Parameters and SSE'!$C$12)</f>
        <v>1.4614487325376447E-2</v>
      </c>
      <c r="CD417" s="15">
        <f>(1-('Parameters and SSE'!$C$14/('Parameters and SSE'!$C$14+CD245))^'Parameters and SSE'!$C$13)*(1-'Parameters and SSE'!$C$12)</f>
        <v>1.554564163648396E-2</v>
      </c>
      <c r="CE417" s="15">
        <f>(1-('Parameters and SSE'!$C$14/('Parameters and SSE'!$C$14+CE245))^'Parameters and SSE'!$C$13)*(1-'Parameters and SSE'!$C$12)</f>
        <v>1.6488219046454238E-2</v>
      </c>
      <c r="CF417" s="15">
        <f>(1-('Parameters and SSE'!$C$14/('Parameters and SSE'!$C$14+CF245))^'Parameters and SSE'!$C$13)*(1-'Parameters and SSE'!$C$12)</f>
        <v>1.7442941134183102E-2</v>
      </c>
      <c r="CG417" s="15">
        <f>(1-('Parameters and SSE'!$C$14/('Parameters and SSE'!$C$14+CG245))^'Parameters and SSE'!$C$13)*(1-'Parameters and SSE'!$C$12)</f>
        <v>1.8434098327029025E-2</v>
      </c>
      <c r="CH417" s="15">
        <f>(1-('Parameters and SSE'!$C$14/('Parameters and SSE'!$C$14+CH245))^'Parameters and SSE'!$C$13)*(1-'Parameters and SSE'!$C$12)</f>
        <v>1.9440734816586827E-2</v>
      </c>
      <c r="CI417" s="15">
        <f>(1-('Parameters and SSE'!$C$14/('Parameters and SSE'!$C$14+CI245))^'Parameters and SSE'!$C$13)*(1-'Parameters and SSE'!$C$12)</f>
        <v>2.0440103087190277E-2</v>
      </c>
      <c r="CJ417" s="15">
        <f>(1-('Parameters and SSE'!$C$14/('Parameters and SSE'!$C$14+CJ245))^'Parameters and SSE'!$C$13)*(1-'Parameters and SSE'!$C$12)</f>
        <v>2.1317074726002E-2</v>
      </c>
      <c r="CK417" s="15">
        <f>(1-('Parameters and SSE'!$C$14/('Parameters and SSE'!$C$14+CK245))^'Parameters and SSE'!$C$13)*(1-'Parameters and SSE'!$C$12)</f>
        <v>2.2139148024006256E-2</v>
      </c>
      <c r="CL417" s="15">
        <f>(1-('Parameters and SSE'!$C$14/('Parameters and SSE'!$C$14+CL245))^'Parameters and SSE'!$C$13)*(1-'Parameters and SSE'!$C$12)</f>
        <v>2.292998848456625E-2</v>
      </c>
      <c r="CM417" s="15">
        <f>(1-('Parameters and SSE'!$C$14/('Parameters and SSE'!$C$14+CM245))^'Parameters and SSE'!$C$13)*(1-'Parameters and SSE'!$C$12)</f>
        <v>2.3764787000339568E-2</v>
      </c>
      <c r="CN417" s="15">
        <f>(1-('Parameters and SSE'!$C$14/('Parameters and SSE'!$C$14+CN245))^'Parameters and SSE'!$C$13)*(1-'Parameters and SSE'!$C$12)</f>
        <v>2.4594025817861336E-2</v>
      </c>
      <c r="CO417" s="15">
        <f>(1-('Parameters and SSE'!$C$14/('Parameters and SSE'!$C$14+CO245))^'Parameters and SSE'!$C$13)*(1-'Parameters and SSE'!$C$12)</f>
        <v>2.5430842383644344E-2</v>
      </c>
      <c r="CP417" s="15">
        <f>(1-('Parameters and SSE'!$C$14/('Parameters and SSE'!$C$14+CP245))^'Parameters and SSE'!$C$13)*(1-'Parameters and SSE'!$C$12)</f>
        <v>2.6281218302844529E-2</v>
      </c>
      <c r="CQ417" s="15">
        <f>(1-('Parameters and SSE'!$C$14/('Parameters and SSE'!$C$14+CQ245))^'Parameters and SSE'!$C$13)*(1-'Parameters and SSE'!$C$12)</f>
        <v>2.7173066352160068E-2</v>
      </c>
      <c r="CR417" s="15">
        <f>(1-('Parameters and SSE'!$C$14/('Parameters and SSE'!$C$14+CR245))^'Parameters and SSE'!$C$13)*(1-'Parameters and SSE'!$C$12)</f>
        <v>2.8094076937194797E-2</v>
      </c>
      <c r="CS417" s="15">
        <f>(1-('Parameters and SSE'!$C$14/('Parameters and SSE'!$C$14+CS245))^'Parameters and SSE'!$C$13)*(1-'Parameters and SSE'!$C$12)</f>
        <v>2.9136197429069578E-2</v>
      </c>
      <c r="CT417" s="15">
        <f>(1-('Parameters and SSE'!$C$14/('Parameters and SSE'!$C$14+CT245))^'Parameters and SSE'!$C$13)*(1-'Parameters and SSE'!$C$12)</f>
        <v>3.0330929120557879E-2</v>
      </c>
      <c r="CU417" s="15">
        <f>(1-('Parameters and SSE'!$C$14/('Parameters and SSE'!$C$14+CU245))^'Parameters and SSE'!$C$13)*(1-'Parameters and SSE'!$C$12)</f>
        <v>3.1528856700563782E-2</v>
      </c>
      <c r="CV417" s="15">
        <f>(1-('Parameters and SSE'!$C$14/('Parameters and SSE'!$C$14+CV245))^'Parameters and SSE'!$C$13)*(1-'Parameters and SSE'!$C$12)</f>
        <v>3.2598673003621501E-2</v>
      </c>
      <c r="CW417" s="15">
        <f>(1-('Parameters and SSE'!$C$14/('Parameters and SSE'!$C$14+CW245))^'Parameters and SSE'!$C$13)*(1-'Parameters and SSE'!$C$12)</f>
        <v>3.3588271202407066E-2</v>
      </c>
      <c r="CX417" s="15">
        <f>(1-('Parameters and SSE'!$C$14/('Parameters and SSE'!$C$14+CX245))^'Parameters and SSE'!$C$13)*(1-'Parameters and SSE'!$C$12)</f>
        <v>3.4641010290418092E-2</v>
      </c>
      <c r="CY417" s="15">
        <f>(1-('Parameters and SSE'!$C$14/('Parameters and SSE'!$C$14+CY245))^'Parameters and SSE'!$C$13)*(1-'Parameters and SSE'!$C$12)</f>
        <v>3.5782448115707591E-2</v>
      </c>
      <c r="CZ417" s="15">
        <f>(1-('Parameters and SSE'!$C$14/('Parameters and SSE'!$C$14+CZ245))^'Parameters and SSE'!$C$13)*(1-'Parameters and SSE'!$C$12)</f>
        <v>3.6921625329101725E-2</v>
      </c>
      <c r="DA417" s="15">
        <f>(1-('Parameters and SSE'!$C$14/('Parameters and SSE'!$C$14+DA245))^'Parameters and SSE'!$C$13)*(1-'Parameters and SSE'!$C$12)</f>
        <v>3.8093543874607949E-2</v>
      </c>
      <c r="DB417" s="15">
        <f>(1-('Parameters and SSE'!$C$14/('Parameters and SSE'!$C$14+DB245))^'Parameters and SSE'!$C$13)*(1-'Parameters and SSE'!$C$12)</f>
        <v>3.930385944238915E-2</v>
      </c>
      <c r="DC417" s="15">
        <f>(1-('Parameters and SSE'!$C$14/('Parameters and SSE'!$C$14+DC245))^'Parameters and SSE'!$C$13)*(1-'Parameters and SSE'!$C$12)</f>
        <v>4.0586814810140912E-2</v>
      </c>
      <c r="DD417" s="15">
        <f>(1-('Parameters and SSE'!$C$14/('Parameters and SSE'!$C$14+DD245))^'Parameters and SSE'!$C$13)*(1-'Parameters and SSE'!$C$12)</f>
        <v>4.188179660388508E-2</v>
      </c>
      <c r="DE417" s="15">
        <f>(1-('Parameters and SSE'!$C$14/('Parameters and SSE'!$C$14+DE245))^'Parameters and SSE'!$C$13)*(1-'Parameters and SSE'!$C$12)</f>
        <v>4.3273321990854083E-2</v>
      </c>
      <c r="DF417" s="15">
        <f>(1-('Parameters and SSE'!$C$14/('Parameters and SSE'!$C$14+DF245))^'Parameters and SSE'!$C$13)*(1-'Parameters and SSE'!$C$12)</f>
        <v>4.4681217718621859E-2</v>
      </c>
      <c r="DG417" s="15">
        <f>(1-('Parameters and SSE'!$C$14/('Parameters and SSE'!$C$14+DG245))^'Parameters and SSE'!$C$13)*(1-'Parameters and SSE'!$C$12)</f>
        <v>4.6117372791026977E-2</v>
      </c>
      <c r="DH417" s="15">
        <f>(1-('Parameters and SSE'!$C$14/('Parameters and SSE'!$C$14+DH245))^'Parameters and SSE'!$C$13)*(1-'Parameters and SSE'!$C$12)</f>
        <v>4.7441029146891141E-2</v>
      </c>
      <c r="DI417" s="15">
        <f>(1-('Parameters and SSE'!$C$14/('Parameters and SSE'!$C$14+DI245))^'Parameters and SSE'!$C$13)*(1-'Parameters and SSE'!$C$12)</f>
        <v>4.8789313950802882E-2</v>
      </c>
      <c r="DJ417" s="15">
        <f>(1-('Parameters and SSE'!$C$14/('Parameters and SSE'!$C$14+DJ245))^'Parameters and SSE'!$C$13)*(1-'Parameters and SSE'!$C$12)</f>
        <v>5.0176558928741073E-2</v>
      </c>
      <c r="DK417" s="15">
        <f>(1-('Parameters and SSE'!$C$14/('Parameters and SSE'!$C$14+DK245))^'Parameters and SSE'!$C$13)*(1-'Parameters and SSE'!$C$12)</f>
        <v>5.16718409213563E-2</v>
      </c>
      <c r="DL417" s="15">
        <f>(1-('Parameters and SSE'!$C$14/('Parameters and SSE'!$C$14+DL245))^'Parameters and SSE'!$C$13)*(1-'Parameters and SSE'!$C$12)</f>
        <v>5.3211533704364732E-2</v>
      </c>
      <c r="DM417" s="15">
        <f>(1-('Parameters and SSE'!$C$14/('Parameters and SSE'!$C$14+DM245))^'Parameters and SSE'!$C$13)*(1-'Parameters and SSE'!$C$12)</f>
        <v>5.4785472171015578E-2</v>
      </c>
      <c r="DN417" s="15">
        <f>(1-('Parameters and SSE'!$C$14/('Parameters and SSE'!$C$14+DN245))^'Parameters and SSE'!$C$13)*(1-'Parameters and SSE'!$C$12)</f>
        <v>5.63990324252856E-2</v>
      </c>
      <c r="DO417" s="15">
        <f>(1-('Parameters and SSE'!$C$14/('Parameters and SSE'!$C$14+DO245))^'Parameters and SSE'!$C$13)*(1-'Parameters and SSE'!$C$12)</f>
        <v>5.7991176188975029E-2</v>
      </c>
      <c r="DP417" s="15">
        <f>(1-('Parameters and SSE'!$C$14/('Parameters and SSE'!$C$14+DP245))^'Parameters and SSE'!$C$13)*(1-'Parameters and SSE'!$C$12)</f>
        <v>5.9545239922013528E-2</v>
      </c>
      <c r="DQ417" s="15">
        <f>(1-('Parameters and SSE'!$C$14/('Parameters and SSE'!$C$14+DQ245))^'Parameters and SSE'!$C$13)*(1-'Parameters and SSE'!$C$12)</f>
        <v>6.1156153280964166E-2</v>
      </c>
      <c r="DR417" s="15">
        <f>(1-('Parameters and SSE'!$C$14/('Parameters and SSE'!$C$14+DR245))^'Parameters and SSE'!$C$13)*(1-'Parameters and SSE'!$C$12)</f>
        <v>6.2791004977405654E-2</v>
      </c>
      <c r="DS417" s="15">
        <f>(1-('Parameters and SSE'!$C$14/('Parameters and SSE'!$C$14+DS245))^'Parameters and SSE'!$C$13)*(1-'Parameters and SSE'!$C$12)</f>
        <v>6.4497188322026153E-2</v>
      </c>
      <c r="DT417" s="15">
        <f>(1-('Parameters and SSE'!$C$14/('Parameters and SSE'!$C$14+DT245))^'Parameters and SSE'!$C$13)*(1-'Parameters and SSE'!$C$12)</f>
        <v>6.6083514065790716E-2</v>
      </c>
      <c r="DU417" s="15">
        <f>(1-('Parameters and SSE'!$C$14/('Parameters and SSE'!$C$14+DU245))^'Parameters and SSE'!$C$13)*(1-'Parameters and SSE'!$C$12)</f>
        <v>6.7719922572039667E-2</v>
      </c>
      <c r="DV417" s="15">
        <f>(1-('Parameters and SSE'!$C$14/('Parameters and SSE'!$C$14+DV245))^'Parameters and SSE'!$C$13)*(1-'Parameters and SSE'!$C$12)</f>
        <v>6.938548588474179E-2</v>
      </c>
      <c r="DW417" s="15">
        <f>(1-('Parameters and SSE'!$C$14/('Parameters and SSE'!$C$14+DW245))^'Parameters and SSE'!$C$13)*(1-'Parameters and SSE'!$C$12)</f>
        <v>7.1185509885870066E-2</v>
      </c>
      <c r="DX417" s="15">
        <f>(1-('Parameters and SSE'!$C$14/('Parameters and SSE'!$C$14+DX245))^'Parameters and SSE'!$C$13)*(1-'Parameters and SSE'!$C$12)</f>
        <v>7.3055488135088123E-2</v>
      </c>
      <c r="DY417" s="15">
        <f>(1-('Parameters and SSE'!$C$14/('Parameters and SSE'!$C$14+DY245))^'Parameters and SSE'!$C$13)*(1-'Parameters and SSE'!$C$12)</f>
        <v>7.4967242254301694E-2</v>
      </c>
      <c r="DZ417" s="15">
        <f>(1-('Parameters and SSE'!$C$14/('Parameters and SSE'!$C$14+DZ245))^'Parameters and SSE'!$C$13)*(1-'Parameters and SSE'!$C$12)</f>
        <v>7.6913139523646326E-2</v>
      </c>
      <c r="EA417" s="15">
        <f>(1-('Parameters and SSE'!$C$14/('Parameters and SSE'!$C$14+EA245))^'Parameters and SSE'!$C$13)*(1-'Parameters and SSE'!$C$12)</f>
        <v>7.8838691630912172E-2</v>
      </c>
      <c r="EB417" s="15">
        <f>(1-('Parameters and SSE'!$C$14/('Parameters and SSE'!$C$14+EB245))^'Parameters and SSE'!$C$13)*(1-'Parameters and SSE'!$C$12)</f>
        <v>8.0765599446097555E-2</v>
      </c>
      <c r="EC417" s="15">
        <f>(1-('Parameters and SSE'!$C$14/('Parameters and SSE'!$C$14+EC245))^'Parameters and SSE'!$C$13)*(1-'Parameters and SSE'!$C$12)</f>
        <v>8.2771281382181969E-2</v>
      </c>
      <c r="ED417" s="15">
        <f>(1-('Parameters and SSE'!$C$14/('Parameters and SSE'!$C$14+ED245))^'Parameters and SSE'!$C$13)*(1-'Parameters and SSE'!$C$12)</f>
        <v>8.4785793028101644E-2</v>
      </c>
      <c r="EE417" s="15">
        <f>(1-('Parameters and SSE'!$C$14/('Parameters and SSE'!$C$14+EE245))^'Parameters and SSE'!$C$13)*(1-'Parameters and SSE'!$C$12)</f>
        <v>8.6838941217663612E-2</v>
      </c>
      <c r="EF417" s="15">
        <f>(1-('Parameters and SSE'!$C$14/('Parameters and SSE'!$C$14+EF245))^'Parameters and SSE'!$C$13)*(1-'Parameters and SSE'!$C$12)</f>
        <v>8.8707270804881083E-2</v>
      </c>
      <c r="EG417" s="15">
        <f>(1-('Parameters and SSE'!$C$14/('Parameters and SSE'!$C$14+EG245))^'Parameters and SSE'!$C$13)*(1-'Parameters and SSE'!$C$12)</f>
        <v>9.0624624263705114E-2</v>
      </c>
      <c r="EH417" s="15">
        <f>(1-('Parameters and SSE'!$C$14/('Parameters and SSE'!$C$14+EH245))^'Parameters and SSE'!$C$13)*(1-'Parameters and SSE'!$C$12)</f>
        <v>9.2565329933949739E-2</v>
      </c>
      <c r="EI417" s="15">
        <f>(1-('Parameters and SSE'!$C$14/('Parameters and SSE'!$C$14+EI245))^'Parameters and SSE'!$C$13)*(1-'Parameters and SSE'!$C$12)</f>
        <v>9.4667515982481742E-2</v>
      </c>
      <c r="EJ417" s="15">
        <f>(1-('Parameters and SSE'!$C$14/('Parameters and SSE'!$C$14+EJ245))^'Parameters and SSE'!$C$13)*(1-'Parameters and SSE'!$C$12)</f>
        <v>9.6794240914188451E-2</v>
      </c>
      <c r="EK417" s="15">
        <f>(1-('Parameters and SSE'!$C$14/('Parameters and SSE'!$C$14+EK245))^'Parameters and SSE'!$C$13)*(1-'Parameters and SSE'!$C$12)</f>
        <v>9.8927961277122473E-2</v>
      </c>
      <c r="EL417" s="15">
        <f>(1-('Parameters and SSE'!$C$14/('Parameters and SSE'!$C$14+EL245))^'Parameters and SSE'!$C$13)*(1-'Parameters and SSE'!$C$12)</f>
        <v>0.10106668643772002</v>
      </c>
      <c r="EM417" s="15">
        <f>(1-('Parameters and SSE'!$C$14/('Parameters and SSE'!$C$14+EM245))^'Parameters and SSE'!$C$13)*(1-'Parameters and SSE'!$C$12)</f>
        <v>0.10319609121674037</v>
      </c>
      <c r="EN417" s="15">
        <f>(1-('Parameters and SSE'!$C$14/('Parameters and SSE'!$C$14+EN245))^'Parameters and SSE'!$C$13)*(1-'Parameters and SSE'!$C$12)</f>
        <v>0.10534064247818721</v>
      </c>
      <c r="EO417" s="15">
        <f>(1-('Parameters and SSE'!$C$14/('Parameters and SSE'!$C$14+EO245))^'Parameters and SSE'!$C$13)*(1-'Parameters and SSE'!$C$12)</f>
        <v>0.10760343888584178</v>
      </c>
      <c r="EP417" s="15">
        <f>(1-('Parameters and SSE'!$C$14/('Parameters and SSE'!$C$14+EP245))^'Parameters and SSE'!$C$13)*(1-'Parameters and SSE'!$C$12)</f>
        <v>0.10987954895461972</v>
      </c>
      <c r="EQ417" s="15">
        <f>(1-('Parameters and SSE'!$C$14/('Parameters and SSE'!$C$14+EQ245))^'Parameters and SSE'!$C$13)*(1-'Parameters and SSE'!$C$12)</f>
        <v>0.11213494612745767</v>
      </c>
      <c r="ER417" s="15">
        <f>(1-('Parameters and SSE'!$C$14/('Parameters and SSE'!$C$14+ER245))^'Parameters and SSE'!$C$13)*(1-'Parameters and SSE'!$C$12)</f>
        <v>0.11414400791258313</v>
      </c>
      <c r="ES417" s="15">
        <f>(1-('Parameters and SSE'!$C$14/('Parameters and SSE'!$C$14+ES245))^'Parameters and SSE'!$C$13)*(1-'Parameters and SSE'!$C$12)</f>
        <v>0.11617305113637622</v>
      </c>
      <c r="ET417" s="15">
        <f>(1-('Parameters and SSE'!$C$14/('Parameters and SSE'!$C$14+ET245))^'Parameters and SSE'!$C$13)*(1-'Parameters and SSE'!$C$12)</f>
        <v>0.11820115743407404</v>
      </c>
      <c r="EU417" s="15">
        <f>(1-('Parameters and SSE'!$C$14/('Parameters and SSE'!$C$14+EU245))^'Parameters and SSE'!$C$13)*(1-'Parameters and SSE'!$C$12)</f>
        <v>0.12033877169684229</v>
      </c>
      <c r="EV417" s="15">
        <f>(1-('Parameters and SSE'!$C$14/('Parameters and SSE'!$C$14+EV245))^'Parameters and SSE'!$C$13)*(1-'Parameters and SSE'!$C$12)</f>
        <v>0.12243958232489714</v>
      </c>
      <c r="EW417" s="15">
        <f>(1-('Parameters and SSE'!$C$14/('Parameters and SSE'!$C$14+EW245))^'Parameters and SSE'!$C$13)*(1-'Parameters and SSE'!$C$12)</f>
        <v>0.12459242497309496</v>
      </c>
      <c r="EX417" s="15">
        <f>(1-('Parameters and SSE'!$C$14/('Parameters and SSE'!$C$14+EX245))^'Parameters and SSE'!$C$13)*(1-'Parameters and SSE'!$C$12)</f>
        <v>0.12679590678819</v>
      </c>
      <c r="EY417" s="15">
        <f>(1-('Parameters and SSE'!$C$14/('Parameters and SSE'!$C$14+EY245))^'Parameters and SSE'!$C$13)*(1-'Parameters and SSE'!$C$12)</f>
        <v>0.12905660354152335</v>
      </c>
      <c r="EZ417" s="15">
        <f>(1-('Parameters and SSE'!$C$14/('Parameters and SSE'!$C$14+EZ245))^'Parameters and SSE'!$C$13)*(1-'Parameters and SSE'!$C$12)</f>
        <v>0.13132510952011536</v>
      </c>
      <c r="FA417" s="15">
        <f>(1-('Parameters and SSE'!$C$14/('Parameters and SSE'!$C$14+FA245))^'Parameters and SSE'!$C$13)*(1-'Parameters and SSE'!$C$12)</f>
        <v>0.13370754866684836</v>
      </c>
      <c r="FB417" s="15">
        <f>(1-('Parameters and SSE'!$C$14/('Parameters and SSE'!$C$14+FB245))^'Parameters and SSE'!$C$13)*(1-'Parameters and SSE'!$C$12)</f>
        <v>0.136114519405764</v>
      </c>
      <c r="FC417" s="15">
        <f>(1-('Parameters and SSE'!$C$14/('Parameters and SSE'!$C$14+FC245))^'Parameters and SSE'!$C$13)*(1-'Parameters and SSE'!$C$12)</f>
        <v>0.13849050268081273</v>
      </c>
      <c r="FD417" s="15">
        <f>(1-('Parameters and SSE'!$C$14/('Parameters and SSE'!$C$14+FD245))^'Parameters and SSE'!$C$13)*(1-'Parameters and SSE'!$C$12)</f>
        <v>0.14062030512898419</v>
      </c>
      <c r="FE417" s="15">
        <f>(1-('Parameters and SSE'!$C$14/('Parameters and SSE'!$C$14+FE245))^'Parameters and SSE'!$C$13)*(1-'Parameters and SSE'!$C$12)</f>
        <v>0.14273192585391081</v>
      </c>
      <c r="FF417" s="15">
        <f>(1-('Parameters and SSE'!$C$14/('Parameters and SSE'!$C$14+FF245))^'Parameters and SSE'!$C$13)*(1-'Parameters and SSE'!$C$12)</f>
        <v>0.14485687929285709</v>
      </c>
      <c r="FG417" s="15"/>
      <c r="FH417" s="15"/>
      <c r="FI417" s="15"/>
      <c r="FJ417" s="43">
        <v>484.91068435547413</v>
      </c>
      <c r="FK417" s="15"/>
      <c r="FL417" s="15"/>
      <c r="FM417" s="15"/>
      <c r="FN417" s="15"/>
      <c r="FO417" s="15"/>
      <c r="FP417" s="15"/>
      <c r="FQ417" s="15"/>
      <c r="FR417" s="15"/>
      <c r="FS417" s="15"/>
      <c r="FT417" s="15"/>
      <c r="FU417" s="15"/>
      <c r="FV417" s="15"/>
      <c r="FW417" s="15"/>
      <c r="FX417" s="15"/>
      <c r="FY417" s="15"/>
      <c r="FZ417" s="15"/>
      <c r="GA417" s="15"/>
      <c r="GB417" s="15"/>
      <c r="GC417" s="15"/>
      <c r="GD417" s="15"/>
      <c r="GE417" s="15"/>
      <c r="GF417" s="15"/>
      <c r="GG417" s="15"/>
      <c r="GH417" s="15"/>
      <c r="GI417" s="15"/>
      <c r="GJ417" s="15"/>
      <c r="GK417" s="15"/>
      <c r="GL417" s="15"/>
      <c r="GM417" s="15"/>
      <c r="GN417" s="15"/>
      <c r="GO417" s="15"/>
      <c r="GP417" s="15"/>
      <c r="GQ417" s="15"/>
      <c r="GR417" s="15"/>
      <c r="GS417" s="15"/>
      <c r="GT417" s="15"/>
      <c r="GU417" s="15"/>
      <c r="GV417" s="15"/>
      <c r="GW417" s="15"/>
      <c r="GX417" s="15"/>
      <c r="GY417" s="15"/>
      <c r="GZ417" s="15"/>
      <c r="HA417" s="15"/>
      <c r="HB417" s="15"/>
      <c r="HC417" s="15"/>
      <c r="HD417" s="15"/>
      <c r="HE417" s="15"/>
      <c r="HF417" s="15"/>
      <c r="HG417" s="15"/>
      <c r="HH417" s="15"/>
      <c r="HI417" s="15"/>
      <c r="HJ417" s="15"/>
      <c r="HK417" s="15"/>
      <c r="HL417" s="15"/>
      <c r="HM417" s="15"/>
      <c r="HN417" s="15"/>
      <c r="HO417" s="15"/>
      <c r="HP417" s="15"/>
      <c r="HQ417" s="15"/>
      <c r="HR417" s="15"/>
      <c r="HS417" s="15"/>
      <c r="HT417" s="15"/>
      <c r="HU417" s="15"/>
      <c r="HV417" s="15"/>
      <c r="HW417" s="15"/>
      <c r="HX417" s="15"/>
      <c r="HY417" s="15"/>
    </row>
    <row r="418" spans="2:233" x14ac:dyDescent="0.25">
      <c r="B418" s="37">
        <f t="shared" si="1391"/>
        <v>50</v>
      </c>
      <c r="C418" s="16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  <c r="AD418" s="15"/>
      <c r="AE418" s="15"/>
      <c r="AF418" s="15"/>
      <c r="AG418" s="15"/>
      <c r="AH418" s="15"/>
      <c r="AI418" s="15"/>
      <c r="AJ418" s="15"/>
      <c r="AK418" s="15"/>
      <c r="AL418" s="15"/>
      <c r="AM418" s="15"/>
      <c r="AN418" s="15"/>
      <c r="AO418" s="15"/>
      <c r="AP418" s="15"/>
      <c r="AQ418" s="15"/>
      <c r="AR418" s="15"/>
      <c r="AS418" s="15"/>
      <c r="AT418" s="15"/>
      <c r="AU418" s="15"/>
      <c r="AV418" s="15"/>
      <c r="AW418" s="15"/>
      <c r="AX418" s="15"/>
      <c r="AY418" s="15"/>
      <c r="AZ418" s="44">
        <f>(1-('Parameters and SSE'!$C$14/('Parameters and SSE'!$C$14+AZ246))^'Parameters and SSE'!$C$13)*(1-'Parameters and SSE'!$C$12)</f>
        <v>6.9046252193027169E-6</v>
      </c>
      <c r="BA418" s="15">
        <f>(1-('Parameters and SSE'!$C$14/('Parameters and SSE'!$C$14+BA246))^'Parameters and SSE'!$C$13)*(1-'Parameters and SSE'!$C$12)</f>
        <v>3.1760712979298994E-5</v>
      </c>
      <c r="BB418" s="15">
        <f>(1-('Parameters and SSE'!$C$14/('Parameters and SSE'!$C$14+BB246))^'Parameters and SSE'!$C$13)*(1-'Parameters and SSE'!$C$12)</f>
        <v>7.8444706764164645E-5</v>
      </c>
      <c r="BC418" s="15">
        <f>(1-('Parameters and SSE'!$C$14/('Parameters and SSE'!$C$14+BC246))^'Parameters and SSE'!$C$13)*(1-'Parameters and SSE'!$C$12)</f>
        <v>1.583991056782903E-4</v>
      </c>
      <c r="BD418" s="15">
        <f>(1-('Parameters and SSE'!$C$14/('Parameters and SSE'!$C$14+BD246))^'Parameters and SSE'!$C$13)*(1-'Parameters and SSE'!$C$12)</f>
        <v>2.6853515112445071E-4</v>
      </c>
      <c r="BE418" s="15">
        <f>(1-('Parameters and SSE'!$C$14/('Parameters and SSE'!$C$14+BE246))^'Parameters and SSE'!$C$13)*(1-'Parameters and SSE'!$C$12)</f>
        <v>4.0830501791976878E-4</v>
      </c>
      <c r="BF418" s="15">
        <f>(1-('Parameters and SSE'!$C$14/('Parameters and SSE'!$C$14+BF246))^'Parameters and SSE'!$C$13)*(1-'Parameters and SSE'!$C$12)</f>
        <v>5.7574016718819985E-4</v>
      </c>
      <c r="BG418" s="15">
        <f>(1-('Parameters and SSE'!$C$14/('Parameters and SSE'!$C$14+BG246))^'Parameters and SSE'!$C$13)*(1-'Parameters and SSE'!$C$12)</f>
        <v>7.7334848625446582E-4</v>
      </c>
      <c r="BH418" s="15">
        <f>(1-('Parameters and SSE'!$C$14/('Parameters and SSE'!$C$14+BH246))^'Parameters and SSE'!$C$13)*(1-'Parameters and SSE'!$C$12)</f>
        <v>1.0031431073495797E-3</v>
      </c>
      <c r="BI418" s="15">
        <f>(1-('Parameters and SSE'!$C$14/('Parameters and SSE'!$C$14+BI246))^'Parameters and SSE'!$C$13)*(1-'Parameters and SSE'!$C$12)</f>
        <v>1.2827884106663963E-3</v>
      </c>
      <c r="BJ418" s="15">
        <f>(1-('Parameters and SSE'!$C$14/('Parameters and SSE'!$C$14+BJ246))^'Parameters and SSE'!$C$13)*(1-'Parameters and SSE'!$C$12)</f>
        <v>1.5962727836826994E-3</v>
      </c>
      <c r="BK418" s="15">
        <f>(1-('Parameters and SSE'!$C$14/('Parameters and SSE'!$C$14+BK246))^'Parameters and SSE'!$C$13)*(1-'Parameters and SSE'!$C$12)</f>
        <v>1.9467202255897952E-3</v>
      </c>
      <c r="BL418" s="15">
        <f>(1-('Parameters and SSE'!$C$14/('Parameters and SSE'!$C$14+BL246))^'Parameters and SSE'!$C$13)*(1-'Parameters and SSE'!$C$12)</f>
        <v>2.2882138982609599E-3</v>
      </c>
      <c r="BM418" s="15">
        <f>(1-('Parameters and SSE'!$C$14/('Parameters and SSE'!$C$14+BM246))^'Parameters and SSE'!$C$13)*(1-'Parameters and SSE'!$C$12)</f>
        <v>2.6649196381814217E-3</v>
      </c>
      <c r="BN418" s="15">
        <f>(1-('Parameters and SSE'!$C$14/('Parameters and SSE'!$C$14+BN246))^'Parameters and SSE'!$C$13)*(1-'Parameters and SSE'!$C$12)</f>
        <v>3.0767815388444684E-3</v>
      </c>
      <c r="BO418" s="15">
        <f>(1-('Parameters and SSE'!$C$14/('Parameters and SSE'!$C$14+BO246))^'Parameters and SSE'!$C$13)*(1-'Parameters and SSE'!$C$12)</f>
        <v>3.5493909954903307E-3</v>
      </c>
      <c r="BP418" s="15">
        <f>(1-('Parameters and SSE'!$C$14/('Parameters and SSE'!$C$14+BP246))^'Parameters and SSE'!$C$13)*(1-'Parameters and SSE'!$C$12)</f>
        <v>4.0658073080168033E-3</v>
      </c>
      <c r="BQ418" s="15">
        <f>(1-('Parameters and SSE'!$C$14/('Parameters and SSE'!$C$14+BQ246))^'Parameters and SSE'!$C$13)*(1-'Parameters and SSE'!$C$12)</f>
        <v>4.6113586180796728E-3</v>
      </c>
      <c r="BR418" s="15">
        <f>(1-('Parameters and SSE'!$C$14/('Parameters and SSE'!$C$14+BR246))^'Parameters and SSE'!$C$13)*(1-'Parameters and SSE'!$C$12)</f>
        <v>5.1920404423031813E-3</v>
      </c>
      <c r="BS418" s="15">
        <f>(1-('Parameters and SSE'!$C$14/('Parameters and SSE'!$C$14+BS246))^'Parameters and SSE'!$C$13)*(1-'Parameters and SSE'!$C$12)</f>
        <v>5.8028840234975064E-3</v>
      </c>
      <c r="BT418" s="15">
        <f>(1-('Parameters and SSE'!$C$14/('Parameters and SSE'!$C$14+BT246))^'Parameters and SSE'!$C$13)*(1-'Parameters and SSE'!$C$12)</f>
        <v>6.4468209967735359E-3</v>
      </c>
      <c r="BU418" s="15">
        <f>(1-('Parameters and SSE'!$C$14/('Parameters and SSE'!$C$14+BU246))^'Parameters and SSE'!$C$13)*(1-'Parameters and SSE'!$C$12)</f>
        <v>7.1465652937420902E-3</v>
      </c>
      <c r="BV418" s="15">
        <f>(1-('Parameters and SSE'!$C$14/('Parameters and SSE'!$C$14+BV246))^'Parameters and SSE'!$C$13)*(1-'Parameters and SSE'!$C$12)</f>
        <v>7.8784091256114772E-3</v>
      </c>
      <c r="BW418" s="15">
        <f>(1-('Parameters and SSE'!$C$14/('Parameters and SSE'!$C$14+BW246))^'Parameters and SSE'!$C$13)*(1-'Parameters and SSE'!$C$12)</f>
        <v>8.6543971970204185E-3</v>
      </c>
      <c r="BX418" s="15">
        <f>(1-('Parameters and SSE'!$C$14/('Parameters and SSE'!$C$14+BX246))^'Parameters and SSE'!$C$13)*(1-'Parameters and SSE'!$C$12)</f>
        <v>9.3978614818298872E-3</v>
      </c>
      <c r="BY418" s="15">
        <f>(1-('Parameters and SSE'!$C$14/('Parameters and SSE'!$C$14+BY246))^'Parameters and SSE'!$C$13)*(1-'Parameters and SSE'!$C$12)</f>
        <v>1.0175316684934014E-2</v>
      </c>
      <c r="BZ418" s="15">
        <f>(1-('Parameters and SSE'!$C$14/('Parameters and SSE'!$C$14+BZ246))^'Parameters and SSE'!$C$13)*(1-'Parameters and SSE'!$C$12)</f>
        <v>1.0976603882624714E-2</v>
      </c>
      <c r="CA418" s="15">
        <f>(1-('Parameters and SSE'!$C$14/('Parameters and SSE'!$C$14+CA246))^'Parameters and SSE'!$C$13)*(1-'Parameters and SSE'!$C$12)</f>
        <v>1.1842670148777814E-2</v>
      </c>
      <c r="CB418" s="15">
        <f>(1-('Parameters and SSE'!$C$14/('Parameters and SSE'!$C$14+CB246))^'Parameters and SSE'!$C$13)*(1-'Parameters and SSE'!$C$12)</f>
        <v>1.2722950043020183E-2</v>
      </c>
      <c r="CC418" s="15">
        <f>(1-('Parameters and SSE'!$C$14/('Parameters and SSE'!$C$14+CC246))^'Parameters and SSE'!$C$13)*(1-'Parameters and SSE'!$C$12)</f>
        <v>1.3615082796108227E-2</v>
      </c>
      <c r="CD418" s="15">
        <f>(1-('Parameters and SSE'!$C$14/('Parameters and SSE'!$C$14+CD246))^'Parameters and SSE'!$C$13)*(1-'Parameters and SSE'!$C$12)</f>
        <v>1.4515510665464644E-2</v>
      </c>
      <c r="CE418" s="15">
        <f>(1-('Parameters and SSE'!$C$14/('Parameters and SSE'!$C$14+CE246))^'Parameters and SSE'!$C$13)*(1-'Parameters and SSE'!$C$12)</f>
        <v>1.5428283766208046E-2</v>
      </c>
      <c r="CF418" s="15">
        <f>(1-('Parameters and SSE'!$C$14/('Parameters and SSE'!$C$14+CF246))^'Parameters and SSE'!$C$13)*(1-'Parameters and SSE'!$C$12)</f>
        <v>1.6354061223112826E-2</v>
      </c>
      <c r="CG418" s="15">
        <f>(1-('Parameters and SSE'!$C$14/('Parameters and SSE'!$C$14+CG246))^'Parameters and SSE'!$C$13)*(1-'Parameters and SSE'!$C$12)</f>
        <v>1.7316393906080418E-2</v>
      </c>
      <c r="CH418" s="15">
        <f>(1-('Parameters and SSE'!$C$14/('Parameters and SSE'!$C$14+CH246))^'Parameters and SSE'!$C$13)*(1-'Parameters and SSE'!$C$12)</f>
        <v>1.8294937987116063E-2</v>
      </c>
      <c r="CI418" s="15">
        <f>(1-('Parameters and SSE'!$C$14/('Parameters and SSE'!$C$14+CI246))^'Parameters and SSE'!$C$13)*(1-'Parameters and SSE'!$C$12)</f>
        <v>1.9267530475919156E-2</v>
      </c>
      <c r="CJ418" s="15">
        <f>(1-('Parameters and SSE'!$C$14/('Parameters and SSE'!$C$14+CJ246))^'Parameters and SSE'!$C$13)*(1-'Parameters and SSE'!$C$12)</f>
        <v>2.0121924906818672E-2</v>
      </c>
      <c r="CK418" s="15">
        <f>(1-('Parameters and SSE'!$C$14/('Parameters and SSE'!$C$14+CK246))^'Parameters and SSE'!$C$13)*(1-'Parameters and SSE'!$C$12)</f>
        <v>2.0923642319112732E-2</v>
      </c>
      <c r="CL418" s="15">
        <f>(1-('Parameters and SSE'!$C$14/('Parameters and SSE'!$C$14+CL246))^'Parameters and SSE'!$C$13)*(1-'Parameters and SSE'!$C$12)</f>
        <v>2.1695635054793074E-2</v>
      </c>
      <c r="CM418" s="15">
        <f>(1-('Parameters and SSE'!$C$14/('Parameters and SSE'!$C$14+CM246))^'Parameters and SSE'!$C$13)*(1-'Parameters and SSE'!$C$12)</f>
        <v>2.2511278059238631E-2</v>
      </c>
      <c r="CN418" s="15">
        <f>(1-('Parameters and SSE'!$C$14/('Parameters and SSE'!$C$14+CN246))^'Parameters and SSE'!$C$13)*(1-'Parameters and SSE'!$C$12)</f>
        <v>2.3322192388853281E-2</v>
      </c>
      <c r="CO418" s="15">
        <f>(1-('Parameters and SSE'!$C$14/('Parameters and SSE'!$C$14+CO246))^'Parameters and SSE'!$C$13)*(1-'Parameters and SSE'!$C$12)</f>
        <v>2.4141195171637982E-2</v>
      </c>
      <c r="CP418" s="15">
        <f>(1-('Parameters and SSE'!$C$14/('Parameters and SSE'!$C$14+CP246))^'Parameters and SSE'!$C$13)*(1-'Parameters and SSE'!$C$12)</f>
        <v>2.4974128775174468E-2</v>
      </c>
      <c r="CQ418" s="15">
        <f>(1-('Parameters and SSE'!$C$14/('Parameters and SSE'!$C$14+CQ246))^'Parameters and SSE'!$C$13)*(1-'Parameters and SSE'!$C$12)</f>
        <v>2.5848349578326869E-2</v>
      </c>
      <c r="CR418" s="15">
        <f>(1-('Parameters and SSE'!$C$14/('Parameters and SSE'!$C$14+CR246))^'Parameters and SSE'!$C$13)*(1-'Parameters and SSE'!$C$12)</f>
        <v>2.6751819188734132E-2</v>
      </c>
      <c r="CS418" s="15">
        <f>(1-('Parameters and SSE'!$C$14/('Parameters and SSE'!$C$14+CS246))^'Parameters and SSE'!$C$13)*(1-'Parameters and SSE'!$C$12)</f>
        <v>2.7774820387830162E-2</v>
      </c>
      <c r="CT418" s="15">
        <f>(1-('Parameters and SSE'!$C$14/('Parameters and SSE'!$C$14+CT246))^'Parameters and SSE'!$C$13)*(1-'Parameters and SSE'!$C$12)</f>
        <v>2.8948453088429464E-2</v>
      </c>
      <c r="CU418" s="15">
        <f>(1-('Parameters and SSE'!$C$14/('Parameters and SSE'!$C$14+CU246))^'Parameters and SSE'!$C$13)*(1-'Parameters and SSE'!$C$12)</f>
        <v>3.0126025869560397E-2</v>
      </c>
      <c r="CV418" s="15">
        <f>(1-('Parameters and SSE'!$C$14/('Parameters and SSE'!$C$14+CV246))^'Parameters and SSE'!$C$13)*(1-'Parameters and SSE'!$C$12)</f>
        <v>3.1178344572086961E-2</v>
      </c>
      <c r="CW418" s="15">
        <f>(1-('Parameters and SSE'!$C$14/('Parameters and SSE'!$C$14+CW246))^'Parameters and SSE'!$C$13)*(1-'Parameters and SSE'!$C$12)</f>
        <v>3.2152351907938415E-2</v>
      </c>
      <c r="CX418" s="15">
        <f>(1-('Parameters and SSE'!$C$14/('Parameters and SSE'!$C$14+CX246))^'Parameters and SSE'!$C$13)*(1-'Parameters and SSE'!$C$12)</f>
        <v>3.3189113426364138E-2</v>
      </c>
      <c r="CY418" s="15">
        <f>(1-('Parameters and SSE'!$C$14/('Parameters and SSE'!$C$14+CY246))^'Parameters and SSE'!$C$13)*(1-'Parameters and SSE'!$C$12)</f>
        <v>3.4313871114786267E-2</v>
      </c>
      <c r="CZ418" s="15">
        <f>(1-('Parameters and SSE'!$C$14/('Parameters and SSE'!$C$14+CZ246))^'Parameters and SSE'!$C$13)*(1-'Parameters and SSE'!$C$12)</f>
        <v>3.5437025202816233E-2</v>
      </c>
      <c r="DA418" s="15">
        <f>(1-('Parameters and SSE'!$C$14/('Parameters and SSE'!$C$14+DA246))^'Parameters and SSE'!$C$13)*(1-'Parameters and SSE'!$C$12)</f>
        <v>3.6593080885980914E-2</v>
      </c>
      <c r="DB418" s="15">
        <f>(1-('Parameters and SSE'!$C$14/('Parameters and SSE'!$C$14+DB246))^'Parameters and SSE'!$C$13)*(1-'Parameters and SSE'!$C$12)</f>
        <v>3.778763645617178E-2</v>
      </c>
      <c r="DC418" s="15">
        <f>(1-('Parameters and SSE'!$C$14/('Parameters and SSE'!$C$14+DC246))^'Parameters and SSE'!$C$13)*(1-'Parameters and SSE'!$C$12)</f>
        <v>3.9054529368395222E-2</v>
      </c>
      <c r="DD418" s="15">
        <f>(1-('Parameters and SSE'!$C$14/('Parameters and SSE'!$C$14+DD246))^'Parameters and SSE'!$C$13)*(1-'Parameters and SSE'!$C$12)</f>
        <v>4.0333930208496849E-2</v>
      </c>
      <c r="DE418" s="15">
        <f>(1-('Parameters and SSE'!$C$14/('Parameters and SSE'!$C$14+DE246))^'Parameters and SSE'!$C$13)*(1-'Parameters and SSE'!$C$12)</f>
        <v>4.1709375582738517E-2</v>
      </c>
      <c r="DF418" s="15">
        <f>(1-('Parameters and SSE'!$C$14/('Parameters and SSE'!$C$14+DF246))^'Parameters and SSE'!$C$13)*(1-'Parameters and SSE'!$C$12)</f>
        <v>4.3101656615159391E-2</v>
      </c>
      <c r="DG418" s="15">
        <f>(1-('Parameters and SSE'!$C$14/('Parameters and SSE'!$C$14+DG246))^'Parameters and SSE'!$C$13)*(1-'Parameters and SSE'!$C$12)</f>
        <v>4.4522531819549641E-2</v>
      </c>
      <c r="DH418" s="15">
        <f>(1-('Parameters and SSE'!$C$14/('Parameters and SSE'!$C$14+DH246))^'Parameters and SSE'!$C$13)*(1-'Parameters and SSE'!$C$12)</f>
        <v>4.5832679406358101E-2</v>
      </c>
      <c r="DI418" s="15">
        <f>(1-('Parameters and SSE'!$C$14/('Parameters and SSE'!$C$14+DI246))^'Parameters and SSE'!$C$13)*(1-'Parameters and SSE'!$C$12)</f>
        <v>4.7167765995541247E-2</v>
      </c>
      <c r="DJ418" s="15">
        <f>(1-('Parameters and SSE'!$C$14/('Parameters and SSE'!$C$14+DJ246))^'Parameters and SSE'!$C$13)*(1-'Parameters and SSE'!$C$12)</f>
        <v>4.8541994358093116E-2</v>
      </c>
      <c r="DK418" s="15">
        <f>(1-('Parameters and SSE'!$C$14/('Parameters and SSE'!$C$14+DK246))^'Parameters and SSE'!$C$13)*(1-'Parameters and SSE'!$C$12)</f>
        <v>5.0023841213928305E-2</v>
      </c>
      <c r="DL418" s="15">
        <f>(1-('Parameters and SSE'!$C$14/('Parameters and SSE'!$C$14+DL246))^'Parameters and SSE'!$C$13)*(1-'Parameters and SSE'!$C$12)</f>
        <v>5.155030138332245E-2</v>
      </c>
      <c r="DM418" s="15">
        <f>(1-('Parameters and SSE'!$C$14/('Parameters and SSE'!$C$14+DM246))^'Parameters and SSE'!$C$13)*(1-'Parameters and SSE'!$C$12)</f>
        <v>5.3111312849276893E-2</v>
      </c>
      <c r="DN418" s="15">
        <f>(1-('Parameters and SSE'!$C$14/('Parameters and SSE'!$C$14+DN246))^'Parameters and SSE'!$C$13)*(1-'Parameters and SSE'!$C$12)</f>
        <v>5.4712220574482454E-2</v>
      </c>
      <c r="DO418" s="15">
        <f>(1-('Parameters and SSE'!$C$14/('Parameters and SSE'!$C$14+DO246))^'Parameters and SSE'!$C$13)*(1-'Parameters and SSE'!$C$12)</f>
        <v>5.6292454660481911E-2</v>
      </c>
      <c r="DP418" s="15">
        <f>(1-('Parameters and SSE'!$C$14/('Parameters and SSE'!$C$14+DP246))^'Parameters and SSE'!$C$13)*(1-'Parameters and SSE'!$C$12)</f>
        <v>5.7835435305693725E-2</v>
      </c>
      <c r="DQ418" s="15">
        <f>(1-('Parameters and SSE'!$C$14/('Parameters and SSE'!$C$14+DQ246))^'Parameters and SSE'!$C$13)*(1-'Parameters and SSE'!$C$12)</f>
        <v>5.9435405778289943E-2</v>
      </c>
      <c r="DR418" s="15">
        <f>(1-('Parameters and SSE'!$C$14/('Parameters and SSE'!$C$14+DR246))^'Parameters and SSE'!$C$13)*(1-'Parameters and SSE'!$C$12)</f>
        <v>6.1059692880453154E-2</v>
      </c>
      <c r="DS418" s="15">
        <f>(1-('Parameters and SSE'!$C$14/('Parameters and SSE'!$C$14+DS246))^'Parameters and SSE'!$C$13)*(1-'Parameters and SSE'!$C$12)</f>
        <v>6.275540270777609E-2</v>
      </c>
      <c r="DT418" s="15">
        <f>(1-('Parameters and SSE'!$C$14/('Parameters and SSE'!$C$14+DT246))^'Parameters and SSE'!$C$13)*(1-'Parameters and SSE'!$C$12)</f>
        <v>6.4332487176646885E-2</v>
      </c>
      <c r="DU418" s="15">
        <f>(1-('Parameters and SSE'!$C$14/('Parameters and SSE'!$C$14+DU246))^'Parameters and SSE'!$C$13)*(1-'Parameters and SSE'!$C$12)</f>
        <v>6.5959857170802938E-2</v>
      </c>
      <c r="DV418" s="15">
        <f>(1-('Parameters and SSE'!$C$14/('Parameters and SSE'!$C$14+DV246))^'Parameters and SSE'!$C$13)*(1-'Parameters and SSE'!$C$12)</f>
        <v>6.7616712830712578E-2</v>
      </c>
      <c r="DW418" s="15">
        <f>(1-('Parameters and SSE'!$C$14/('Parameters and SSE'!$C$14+DW246))^'Parameters and SSE'!$C$13)*(1-'Parameters and SSE'!$C$12)</f>
        <v>6.9407848980912026E-2</v>
      </c>
      <c r="DX418" s="15">
        <f>(1-('Parameters and SSE'!$C$14/('Parameters and SSE'!$C$14+DX246))^'Parameters and SSE'!$C$13)*(1-'Parameters and SSE'!$C$12)</f>
        <v>7.1269129605375348E-2</v>
      </c>
      <c r="DY418" s="15">
        <f>(1-('Parameters and SSE'!$C$14/('Parameters and SSE'!$C$14+DY246))^'Parameters and SSE'!$C$13)*(1-'Parameters and SSE'!$C$12)</f>
        <v>7.3172528007759377E-2</v>
      </c>
      <c r="DZ418" s="15">
        <f>(1-('Parameters and SSE'!$C$14/('Parameters and SSE'!$C$14+DZ246))^'Parameters and SSE'!$C$13)*(1-'Parameters and SSE'!$C$12)</f>
        <v>7.5110453318313258E-2</v>
      </c>
      <c r="EA418" s="15">
        <f>(1-('Parameters and SSE'!$C$14/('Parameters and SSE'!$C$14+EA246))^'Parameters and SSE'!$C$13)*(1-'Parameters and SSE'!$C$12)</f>
        <v>7.7028629611563426E-2</v>
      </c>
      <c r="EB418" s="15">
        <f>(1-('Parameters and SSE'!$C$14/('Parameters and SSE'!$C$14+EB246))^'Parameters and SSE'!$C$13)*(1-'Parameters and SSE'!$C$12)</f>
        <v>7.8948654203956498E-2</v>
      </c>
      <c r="EC418" s="15">
        <f>(1-('Parameters and SSE'!$C$14/('Parameters and SSE'!$C$14+EC246))^'Parameters and SSE'!$C$13)*(1-'Parameters and SSE'!$C$12)</f>
        <v>8.0947677602560164E-2</v>
      </c>
      <c r="ED418" s="15">
        <f>(1-('Parameters and SSE'!$C$14/('Parameters and SSE'!$C$14+ED246))^'Parameters and SSE'!$C$13)*(1-'Parameters and SSE'!$C$12)</f>
        <v>8.2955998155216287E-2</v>
      </c>
      <c r="EE418" s="15">
        <f>(1-('Parameters and SSE'!$C$14/('Parameters and SSE'!$C$14+EE246))^'Parameters and SSE'!$C$13)*(1-'Parameters and SSE'!$C$12)</f>
        <v>8.5003329840799585E-2</v>
      </c>
      <c r="EF418" s="15">
        <f>(1-('Parameters and SSE'!$C$14/('Parameters and SSE'!$C$14+EF246))^'Parameters and SSE'!$C$13)*(1-'Parameters and SSE'!$C$12)</f>
        <v>8.6866798567397846E-2</v>
      </c>
      <c r="EG418" s="15">
        <f>(1-('Parameters and SSE'!$C$14/('Parameters and SSE'!$C$14+EG246))^'Parameters and SSE'!$C$13)*(1-'Parameters and SSE'!$C$12)</f>
        <v>8.8779590544780629E-2</v>
      </c>
      <c r="EH418" s="15">
        <f>(1-('Parameters and SSE'!$C$14/('Parameters and SSE'!$C$14+EH246))^'Parameters and SSE'!$C$13)*(1-'Parameters and SSE'!$C$12)</f>
        <v>9.0716101135146027E-2</v>
      </c>
      <c r="EI418" s="15">
        <f>(1-('Parameters and SSE'!$C$14/('Parameters and SSE'!$C$14+EI246))^'Parameters and SSE'!$C$13)*(1-'Parameters and SSE'!$C$12)</f>
        <v>9.2814192316502384E-2</v>
      </c>
      <c r="EJ418" s="15">
        <f>(1-('Parameters and SSE'!$C$14/('Parameters and SSE'!$C$14+EJ246))^'Parameters and SSE'!$C$13)*(1-'Parameters and SSE'!$C$12)</f>
        <v>9.4937221263238211E-2</v>
      </c>
      <c r="EK418" s="15">
        <f>(1-('Parameters and SSE'!$C$14/('Parameters and SSE'!$C$14+EK246))^'Parameters and SSE'!$C$13)*(1-'Parameters and SSE'!$C$12)</f>
        <v>9.7067669598974962E-2</v>
      </c>
      <c r="EL418" s="15">
        <f>(1-('Parameters and SSE'!$C$14/('Parameters and SSE'!$C$14+EL246))^'Parameters and SSE'!$C$13)*(1-'Parameters and SSE'!$C$12)</f>
        <v>9.9203539931029372E-2</v>
      </c>
      <c r="EM418" s="15">
        <f>(1-('Parameters and SSE'!$C$14/('Parameters and SSE'!$C$14+EM246))^'Parameters and SSE'!$C$13)*(1-'Parameters and SSE'!$C$12)</f>
        <v>0.10133051309019972</v>
      </c>
      <c r="EN418" s="15">
        <f>(1-('Parameters and SSE'!$C$14/('Parameters and SSE'!$C$14+EN246))^'Parameters and SSE'!$C$13)*(1-'Parameters and SSE'!$C$12)</f>
        <v>0.10347301734548003</v>
      </c>
      <c r="EO418" s="15">
        <f>(1-('Parameters and SSE'!$C$14/('Parameters and SSE'!$C$14+EO246))^'Parameters and SSE'!$C$13)*(1-'Parameters and SSE'!$C$12)</f>
        <v>0.1057340686198517</v>
      </c>
      <c r="EP418" s="15">
        <f>(1-('Parameters and SSE'!$C$14/('Parameters and SSE'!$C$14+EP246))^'Parameters and SSE'!$C$13)*(1-'Parameters and SSE'!$C$12)</f>
        <v>0.10800883114683694</v>
      </c>
      <c r="EQ418" s="15">
        <f>(1-('Parameters and SSE'!$C$14/('Parameters and SSE'!$C$14+EQ246))^'Parameters and SSE'!$C$13)*(1-'Parameters and SSE'!$C$12)</f>
        <v>0.11026328519868027</v>
      </c>
      <c r="ER418" s="15">
        <f>(1-('Parameters and SSE'!$C$14/('Parameters and SSE'!$C$14+ER246))^'Parameters and SSE'!$C$13)*(1-'Parameters and SSE'!$C$12)</f>
        <v>0.11227184167697014</v>
      </c>
      <c r="ES418" s="15">
        <f>(1-('Parameters and SSE'!$C$14/('Parameters and SSE'!$C$14+ES246))^'Parameters and SSE'!$C$13)*(1-'Parameters and SSE'!$C$12)</f>
        <v>0.11430069930723197</v>
      </c>
      <c r="ET418" s="15">
        <f>(1-('Parameters and SSE'!$C$14/('Parameters and SSE'!$C$14+ET246))^'Parameters and SSE'!$C$13)*(1-'Parameters and SSE'!$C$12)</f>
        <v>0.11632893572450846</v>
      </c>
      <c r="EU418" s="15">
        <f>(1-('Parameters and SSE'!$C$14/('Parameters and SSE'!$C$14+EU246))^'Parameters and SSE'!$C$13)*(1-'Parameters and SSE'!$C$12)</f>
        <v>0.11846701179245965</v>
      </c>
      <c r="EV418" s="15">
        <f>(1-('Parameters and SSE'!$C$14/('Parameters and SSE'!$C$14+EV246))^'Parameters and SSE'!$C$13)*(1-'Parameters and SSE'!$C$12)</f>
        <v>0.12056858714659956</v>
      </c>
      <c r="EW418" s="15">
        <f>(1-('Parameters and SSE'!$C$14/('Parameters and SSE'!$C$14+EW246))^'Parameters and SSE'!$C$13)*(1-'Parameters and SSE'!$C$12)</f>
        <v>0.12272252291283683</v>
      </c>
      <c r="EX418" s="15">
        <f>(1-('Parameters and SSE'!$C$14/('Parameters and SSE'!$C$14+EX246))^'Parameters and SSE'!$C$13)*(1-'Parameters and SSE'!$C$12)</f>
        <v>0.12492743223584252</v>
      </c>
      <c r="EY418" s="15">
        <f>(1-('Parameters and SSE'!$C$14/('Parameters and SSE'!$C$14+EY246))^'Parameters and SSE'!$C$13)*(1-'Parameters and SSE'!$C$12)</f>
        <v>0.12718990208268044</v>
      </c>
      <c r="EZ418" s="15">
        <f>(1-('Parameters and SSE'!$C$14/('Parameters and SSE'!$C$14+EZ246))^'Parameters and SSE'!$C$13)*(1-'Parameters and SSE'!$C$12)</f>
        <v>0.12946048828310874</v>
      </c>
      <c r="FA418" s="15">
        <f>(1-('Parameters and SSE'!$C$14/('Parameters and SSE'!$C$14+FA246))^'Parameters and SSE'!$C$13)*(1-'Parameters and SSE'!$C$12)</f>
        <v>0.13184541982354073</v>
      </c>
      <c r="FB418" s="15">
        <f>(1-('Parameters and SSE'!$C$14/('Parameters and SSE'!$C$14+FB246))^'Parameters and SSE'!$C$13)*(1-'Parameters and SSE'!$C$12)</f>
        <v>0.13425521120546302</v>
      </c>
      <c r="FC418" s="15">
        <f>(1-('Parameters and SSE'!$C$14/('Parameters and SSE'!$C$14+FC246))^'Parameters and SSE'!$C$13)*(1-'Parameters and SSE'!$C$12)</f>
        <v>0.13663426817659771</v>
      </c>
      <c r="FD418" s="15">
        <f>(1-('Parameters and SSE'!$C$14/('Parameters and SSE'!$C$14+FD246))^'Parameters and SSE'!$C$13)*(1-'Parameters and SSE'!$C$12)</f>
        <v>0.1387670755380942</v>
      </c>
      <c r="FE418" s="15">
        <f>(1-('Parameters and SSE'!$C$14/('Parameters and SSE'!$C$14+FE246))^'Parameters and SSE'!$C$13)*(1-'Parameters and SSE'!$C$12)</f>
        <v>0.14088191403098099</v>
      </c>
      <c r="FF418" s="15">
        <f>(1-('Parameters and SSE'!$C$14/('Parameters and SSE'!$C$14+FF246))^'Parameters and SSE'!$C$13)*(1-'Parameters and SSE'!$C$12)</f>
        <v>0.14301033830100535</v>
      </c>
      <c r="FG418" s="15"/>
      <c r="FH418" s="15"/>
      <c r="FI418" s="15"/>
      <c r="FJ418" s="43">
        <v>409.23010656276523</v>
      </c>
      <c r="FK418" s="15"/>
      <c r="FL418" s="15"/>
      <c r="FM418" s="15"/>
      <c r="FN418" s="15"/>
      <c r="FO418" s="15"/>
      <c r="FP418" s="15"/>
      <c r="FQ418" s="15"/>
      <c r="FR418" s="15"/>
      <c r="FS418" s="15"/>
      <c r="FT418" s="15"/>
      <c r="FU418" s="15"/>
      <c r="FV418" s="15"/>
      <c r="FW418" s="15"/>
      <c r="FX418" s="15"/>
      <c r="FY418" s="15"/>
      <c r="FZ418" s="15"/>
      <c r="GA418" s="15"/>
      <c r="GB418" s="15"/>
      <c r="GC418" s="15"/>
      <c r="GD418" s="15"/>
      <c r="GE418" s="15"/>
      <c r="GF418" s="15"/>
      <c r="GG418" s="15"/>
      <c r="GH418" s="15"/>
      <c r="GI418" s="15"/>
      <c r="GJ418" s="15"/>
      <c r="GK418" s="15"/>
      <c r="GL418" s="15"/>
      <c r="GM418" s="15"/>
      <c r="GN418" s="15"/>
      <c r="GO418" s="15"/>
      <c r="GP418" s="15"/>
      <c r="GQ418" s="15"/>
      <c r="GR418" s="15"/>
      <c r="GS418" s="15"/>
      <c r="GT418" s="15"/>
      <c r="GU418" s="15"/>
      <c r="GV418" s="15"/>
      <c r="GW418" s="15"/>
      <c r="GX418" s="15"/>
      <c r="GY418" s="15"/>
      <c r="GZ418" s="15"/>
      <c r="HA418" s="15"/>
      <c r="HB418" s="15"/>
      <c r="HC418" s="15"/>
      <c r="HD418" s="15"/>
      <c r="HE418" s="15"/>
      <c r="HF418" s="15"/>
      <c r="HG418" s="15"/>
      <c r="HH418" s="15"/>
      <c r="HI418" s="15"/>
      <c r="HJ418" s="15"/>
      <c r="HK418" s="15"/>
      <c r="HL418" s="15"/>
      <c r="HM418" s="15"/>
      <c r="HN418" s="15"/>
      <c r="HO418" s="15"/>
      <c r="HP418" s="15"/>
      <c r="HQ418" s="15"/>
      <c r="HR418" s="15"/>
      <c r="HS418" s="15"/>
      <c r="HT418" s="15"/>
      <c r="HU418" s="15"/>
      <c r="HV418" s="15"/>
      <c r="HW418" s="15"/>
      <c r="HX418" s="15"/>
      <c r="HY418" s="15"/>
    </row>
    <row r="419" spans="2:233" x14ac:dyDescent="0.25">
      <c r="B419" s="37">
        <f t="shared" si="1391"/>
        <v>51</v>
      </c>
      <c r="C419" s="16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  <c r="AD419" s="15"/>
      <c r="AE419" s="15"/>
      <c r="AF419" s="15"/>
      <c r="AG419" s="15"/>
      <c r="AH419" s="15"/>
      <c r="AI419" s="15"/>
      <c r="AJ419" s="15"/>
      <c r="AK419" s="15"/>
      <c r="AL419" s="15"/>
      <c r="AM419" s="15"/>
      <c r="AN419" s="15"/>
      <c r="AO419" s="15"/>
      <c r="AP419" s="15"/>
      <c r="AQ419" s="15"/>
      <c r="AR419" s="15"/>
      <c r="AS419" s="15"/>
      <c r="AT419" s="15"/>
      <c r="AU419" s="15"/>
      <c r="AV419" s="15"/>
      <c r="AW419" s="15"/>
      <c r="AX419" s="15"/>
      <c r="AY419" s="15"/>
      <c r="AZ419" s="15"/>
      <c r="BA419" s="44">
        <f>(1-('Parameters and SSE'!$C$14/('Parameters and SSE'!$C$14+BA247))^'Parameters and SSE'!$C$13)*(1-'Parameters and SSE'!$C$12)</f>
        <v>6.7478375636267197E-6</v>
      </c>
      <c r="BB419" s="15">
        <f>(1-('Parameters and SSE'!$C$14/('Parameters and SSE'!$C$14+BB247))^'Parameters and SSE'!$C$13)*(1-'Parameters and SSE'!$C$12)</f>
        <v>3.177099293881847E-5</v>
      </c>
      <c r="BC419" s="15">
        <f>(1-('Parameters and SSE'!$C$14/('Parameters and SSE'!$C$14+BC247))^'Parameters and SSE'!$C$13)*(1-'Parameters and SSE'!$C$12)</f>
        <v>8.4736138307212454E-5</v>
      </c>
      <c r="BD419" s="15">
        <f>(1-('Parameters and SSE'!$C$14/('Parameters and SSE'!$C$14+BD247))^'Parameters and SSE'!$C$13)*(1-'Parameters and SSE'!$C$12)</f>
        <v>1.6570536690175614E-4</v>
      </c>
      <c r="BE419" s="15">
        <f>(1-('Parameters and SSE'!$C$14/('Parameters and SSE'!$C$14+BE247))^'Parameters and SSE'!$C$13)*(1-'Parameters and SSE'!$C$12)</f>
        <v>2.7505116525883971E-4</v>
      </c>
      <c r="BF419" s="15">
        <f>(1-('Parameters and SSE'!$C$14/('Parameters and SSE'!$C$14+BF247))^'Parameters and SSE'!$C$13)*(1-'Parameters and SSE'!$C$12)</f>
        <v>4.115730849290732E-4</v>
      </c>
      <c r="BG419" s="15">
        <f>(1-('Parameters and SSE'!$C$14/('Parameters and SSE'!$C$14+BG247))^'Parameters and SSE'!$C$13)*(1-'Parameters and SSE'!$C$12)</f>
        <v>5.7752978864995428E-4</v>
      </c>
      <c r="BH419" s="15">
        <f>(1-('Parameters and SSE'!$C$14/('Parameters and SSE'!$C$14+BH247))^'Parameters and SSE'!$C$13)*(1-'Parameters and SSE'!$C$12)</f>
        <v>7.7484733317129953E-4</v>
      </c>
      <c r="BI419" s="15">
        <f>(1-('Parameters and SSE'!$C$14/('Parameters and SSE'!$C$14+BI247))^'Parameters and SSE'!$C$13)*(1-'Parameters and SSE'!$C$12)</f>
        <v>1.0191597162427964E-3</v>
      </c>
      <c r="BJ419" s="15">
        <f>(1-('Parameters and SSE'!$C$14/('Parameters and SSE'!$C$14+BJ247))^'Parameters and SSE'!$C$13)*(1-'Parameters and SSE'!$C$12)</f>
        <v>1.2968636042267091E-3</v>
      </c>
      <c r="BK419" s="15">
        <f>(1-('Parameters and SSE'!$C$14/('Parameters and SSE'!$C$14+BK247))^'Parameters and SSE'!$C$13)*(1-'Parameters and SSE'!$C$12)</f>
        <v>1.6108690591908113E-3</v>
      </c>
      <c r="BL419" s="15">
        <f>(1-('Parameters and SSE'!$C$14/('Parameters and SSE'!$C$14+BL247))^'Parameters and SSE'!$C$13)*(1-'Parameters and SSE'!$C$12)</f>
        <v>1.9197781595060529E-3</v>
      </c>
      <c r="BM419" s="15">
        <f>(1-('Parameters and SSE'!$C$14/('Parameters and SSE'!$C$14+BM247))^'Parameters and SSE'!$C$13)*(1-'Parameters and SSE'!$C$12)</f>
        <v>2.2633019447036774E-3</v>
      </c>
      <c r="BN419" s="15">
        <f>(1-('Parameters and SSE'!$C$14/('Parameters and SSE'!$C$14+BN247))^'Parameters and SSE'!$C$13)*(1-'Parameters and SSE'!$C$12)</f>
        <v>2.6415048007476811E-3</v>
      </c>
      <c r="BO419" s="15">
        <f>(1-('Parameters and SSE'!$C$14/('Parameters and SSE'!$C$14+BO247))^'Parameters and SSE'!$C$13)*(1-'Parameters and SSE'!$C$12)</f>
        <v>3.0781277156537185E-3</v>
      </c>
      <c r="BP419" s="15">
        <f>(1-('Parameters and SSE'!$C$14/('Parameters and SSE'!$C$14+BP247))^'Parameters and SSE'!$C$13)*(1-'Parameters and SSE'!$C$12)</f>
        <v>3.5577741311620483E-3</v>
      </c>
      <c r="BQ419" s="15">
        <f>(1-('Parameters and SSE'!$C$14/('Parameters and SSE'!$C$14+BQ247))^'Parameters and SSE'!$C$13)*(1-'Parameters and SSE'!$C$12)</f>
        <v>4.066885673457428E-3</v>
      </c>
      <c r="BR419" s="15">
        <f>(1-('Parameters and SSE'!$C$14/('Parameters and SSE'!$C$14+BR247))^'Parameters and SSE'!$C$13)*(1-'Parameters and SSE'!$C$12)</f>
        <v>4.6110791715748903E-3</v>
      </c>
      <c r="BS419" s="15">
        <f>(1-('Parameters and SSE'!$C$14/('Parameters and SSE'!$C$14+BS247))^'Parameters and SSE'!$C$13)*(1-'Parameters and SSE'!$C$12)</f>
        <v>5.1857234909916134E-3</v>
      </c>
      <c r="BT419" s="15">
        <f>(1-('Parameters and SSE'!$C$14/('Parameters and SSE'!$C$14+BT247))^'Parameters and SSE'!$C$13)*(1-'Parameters and SSE'!$C$12)</f>
        <v>5.79359250454439E-3</v>
      </c>
      <c r="BU419" s="15">
        <f>(1-('Parameters and SSE'!$C$14/('Parameters and SSE'!$C$14+BU247))^'Parameters and SSE'!$C$13)*(1-'Parameters and SSE'!$C$12)</f>
        <v>6.4562226076421347E-3</v>
      </c>
      <c r="BV419" s="15">
        <f>(1-('Parameters and SSE'!$C$14/('Parameters and SSE'!$C$14+BV247))^'Parameters and SSE'!$C$13)*(1-'Parameters and SSE'!$C$12)</f>
        <v>7.1512485581793749E-3</v>
      </c>
      <c r="BW419" s="15">
        <f>(1-('Parameters and SSE'!$C$14/('Parameters and SSE'!$C$14+BW247))^'Parameters and SSE'!$C$13)*(1-'Parameters and SSE'!$C$12)</f>
        <v>7.8901528610364688E-3</v>
      </c>
      <c r="BX419" s="15">
        <f>(1-('Parameters and SSE'!$C$14/('Parameters and SSE'!$C$14+BX247))^'Parameters and SSE'!$C$13)*(1-'Parameters and SSE'!$C$12)</f>
        <v>8.5998159209856768E-3</v>
      </c>
      <c r="BY419" s="15">
        <f>(1-('Parameters and SSE'!$C$14/('Parameters and SSE'!$C$14+BY247))^'Parameters and SSE'!$C$13)*(1-'Parameters and SSE'!$C$12)</f>
        <v>9.3435965037086538E-3</v>
      </c>
      <c r="BZ419" s="15">
        <f>(1-('Parameters and SSE'!$C$14/('Parameters and SSE'!$C$14+BZ247))^'Parameters and SSE'!$C$13)*(1-'Parameters and SSE'!$C$12)</f>
        <v>1.0111781703972351E-2</v>
      </c>
      <c r="CA419" s="15">
        <f>(1-('Parameters and SSE'!$C$14/('Parameters and SSE'!$C$14+CA247))^'Parameters and SSE'!$C$13)*(1-'Parameters and SSE'!$C$12)</f>
        <v>1.0943693327397952E-2</v>
      </c>
      <c r="CB419" s="15">
        <f>(1-('Parameters and SSE'!$C$14/('Parameters and SSE'!$C$14+CB247))^'Parameters and SSE'!$C$13)*(1-'Parameters and SSE'!$C$12)</f>
        <v>1.1790806102478742E-2</v>
      </c>
      <c r="CC419" s="15">
        <f>(1-('Parameters and SSE'!$C$14/('Parameters and SSE'!$C$14+CC247))^'Parameters and SSE'!$C$13)*(1-'Parameters and SSE'!$C$12)</f>
        <v>1.265079577959554E-2</v>
      </c>
      <c r="CD419" s="15">
        <f>(1-('Parameters and SSE'!$C$14/('Parameters and SSE'!$C$14+CD247))^'Parameters and SSE'!$C$13)*(1-'Parameters and SSE'!$C$12)</f>
        <v>1.3520175754456321E-2</v>
      </c>
      <c r="CE419" s="15">
        <f>(1-('Parameters and SSE'!$C$14/('Parameters and SSE'!$C$14+CE247))^'Parameters and SSE'!$C$13)*(1-'Parameters and SSE'!$C$12)</f>
        <v>1.4402805424922154E-2</v>
      </c>
      <c r="CF419" s="15">
        <f>(1-('Parameters and SSE'!$C$14/('Parameters and SSE'!$C$14+CF247))^'Parameters and SSE'!$C$13)*(1-'Parameters and SSE'!$C$12)</f>
        <v>1.5299282834049445E-2</v>
      </c>
      <c r="CG419" s="15">
        <f>(1-('Parameters and SSE'!$C$14/('Parameters and SSE'!$C$14+CG247))^'Parameters and SSE'!$C$13)*(1-'Parameters and SSE'!$C$12)</f>
        <v>1.6232411344478975E-2</v>
      </c>
      <c r="CH419" s="15">
        <f>(1-('Parameters and SSE'!$C$14/('Parameters and SSE'!$C$14+CH247))^'Parameters and SSE'!$C$13)*(1-'Parameters and SSE'!$C$12)</f>
        <v>1.7182468102919578E-2</v>
      </c>
      <c r="CI419" s="15">
        <f>(1-('Parameters and SSE'!$C$14/('Parameters and SSE'!$C$14+CI247))^'Parameters and SSE'!$C$13)*(1-'Parameters and SSE'!$C$12)</f>
        <v>1.8127885021835561E-2</v>
      </c>
      <c r="CJ419" s="15">
        <f>(1-('Parameters and SSE'!$C$14/('Parameters and SSE'!$C$14+CJ247))^'Parameters and SSE'!$C$13)*(1-'Parameters and SSE'!$C$12)</f>
        <v>1.8959346237981688E-2</v>
      </c>
      <c r="CK419" s="15">
        <f>(1-('Parameters and SSE'!$C$14/('Parameters and SSE'!$C$14+CK247))^'Parameters and SSE'!$C$13)*(1-'Parameters and SSE'!$C$12)</f>
        <v>1.9740370594785252E-2</v>
      </c>
      <c r="CL419" s="15">
        <f>(1-('Parameters and SSE'!$C$14/('Parameters and SSE'!$C$14+CL247))^'Parameters and SSE'!$C$13)*(1-'Parameters and SSE'!$C$12)</f>
        <v>2.0493188865346314E-2</v>
      </c>
      <c r="CM419" s="15">
        <f>(1-('Parameters and SSE'!$C$14/('Parameters and SSE'!$C$14+CM247))^'Parameters and SSE'!$C$13)*(1-'Parameters and SSE'!$C$12)</f>
        <v>2.1289329586585883E-2</v>
      </c>
      <c r="CN419" s="15">
        <f>(1-('Parameters and SSE'!$C$14/('Parameters and SSE'!$C$14+CN247))^'Parameters and SSE'!$C$13)*(1-'Parameters and SSE'!$C$12)</f>
        <v>2.208157362330954E-2</v>
      </c>
      <c r="CO419" s="15">
        <f>(1-('Parameters and SSE'!$C$14/('Parameters and SSE'!$C$14+CO247))^'Parameters and SSE'!$C$13)*(1-'Parameters and SSE'!$C$12)</f>
        <v>2.2882412841061451E-2</v>
      </c>
      <c r="CP419" s="15">
        <f>(1-('Parameters and SSE'!$C$14/('Parameters and SSE'!$C$14+CP247))^'Parameters and SSE'!$C$13)*(1-'Parameters and SSE'!$C$12)</f>
        <v>2.3697548305002425E-2</v>
      </c>
      <c r="CQ419" s="15">
        <f>(1-('Parameters and SSE'!$C$14/('Parameters and SSE'!$C$14+CQ247))^'Parameters and SSE'!$C$13)*(1-'Parameters and SSE'!$C$12)</f>
        <v>2.4553768674391869E-2</v>
      </c>
      <c r="CR419" s="15">
        <f>(1-('Parameters and SSE'!$C$14/('Parameters and SSE'!$C$14+CR247))^'Parameters and SSE'!$C$13)*(1-'Parameters and SSE'!$C$12)</f>
        <v>2.5439312252104253E-2</v>
      </c>
      <c r="CS419" s="15">
        <f>(1-('Parameters and SSE'!$C$14/('Parameters and SSE'!$C$14+CS247))^'Parameters and SSE'!$C$13)*(1-'Parameters and SSE'!$C$12)</f>
        <v>2.6442759104565044E-2</v>
      </c>
      <c r="CT419" s="15">
        <f>(1-('Parameters and SSE'!$C$14/('Parameters and SSE'!$C$14+CT247))^'Parameters and SSE'!$C$13)*(1-'Parameters and SSE'!$C$12)</f>
        <v>2.7594794925934023E-2</v>
      </c>
      <c r="CU419" s="15">
        <f>(1-('Parameters and SSE'!$C$14/('Parameters and SSE'!$C$14+CU247))^'Parameters and SSE'!$C$13)*(1-'Parameters and SSE'!$C$12)</f>
        <v>2.8751514917452838E-2</v>
      </c>
      <c r="CV419" s="15">
        <f>(1-('Parameters and SSE'!$C$14/('Parameters and SSE'!$C$14+CV247))^'Parameters and SSE'!$C$13)*(1-'Parameters and SSE'!$C$12)</f>
        <v>2.978589296715688E-2</v>
      </c>
      <c r="CW419" s="15">
        <f>(1-('Parameters and SSE'!$C$14/('Parameters and SSE'!$C$14+CW247))^'Parameters and SSE'!$C$13)*(1-'Parameters and SSE'!$C$12)</f>
        <v>3.0743901683653554E-2</v>
      </c>
      <c r="CX419" s="15">
        <f>(1-('Parameters and SSE'!$C$14/('Parameters and SSE'!$C$14+CX247))^'Parameters and SSE'!$C$13)*(1-'Parameters and SSE'!$C$12)</f>
        <v>3.1764254387519314E-2</v>
      </c>
      <c r="CY419" s="15">
        <f>(1-('Parameters and SSE'!$C$14/('Parameters and SSE'!$C$14+CY247))^'Parameters and SSE'!$C$13)*(1-'Parameters and SSE'!$C$12)</f>
        <v>3.287186730413013E-2</v>
      </c>
      <c r="CZ419" s="15">
        <f>(1-('Parameters and SSE'!$C$14/('Parameters and SSE'!$C$14+CZ247))^'Parameters and SSE'!$C$13)*(1-'Parameters and SSE'!$C$12)</f>
        <v>3.3978537735981001E-2</v>
      </c>
      <c r="DA419" s="15">
        <f>(1-('Parameters and SSE'!$C$14/('Parameters and SSE'!$C$14+DA247))^'Parameters and SSE'!$C$13)*(1-'Parameters and SSE'!$C$12)</f>
        <v>3.5118260334487457E-2</v>
      </c>
      <c r="DB419" s="15">
        <f>(1-('Parameters and SSE'!$C$14/('Parameters and SSE'!$C$14+DB247))^'Parameters and SSE'!$C$13)*(1-'Parameters and SSE'!$C$12)</f>
        <v>3.6296574181416158E-2</v>
      </c>
      <c r="DC419" s="15">
        <f>(1-('Parameters and SSE'!$C$14/('Parameters and SSE'!$C$14+DC247))^'Parameters and SSE'!$C$13)*(1-'Parameters and SSE'!$C$12)</f>
        <v>3.7546898375484299E-2</v>
      </c>
      <c r="DD419" s="15">
        <f>(1-('Parameters and SSE'!$C$14/('Parameters and SSE'!$C$14+DD247))^'Parameters and SSE'!$C$13)*(1-'Parameters and SSE'!$C$12)</f>
        <v>3.8810211909778382E-2</v>
      </c>
      <c r="DE419" s="15">
        <f>(1-('Parameters and SSE'!$C$14/('Parameters and SSE'!$C$14+DE247))^'Parameters and SSE'!$C$13)*(1-'Parameters and SSE'!$C$12)</f>
        <v>4.0169038424450396E-2</v>
      </c>
      <c r="DF419" s="15">
        <f>(1-('Parameters and SSE'!$C$14/('Parameters and SSE'!$C$14+DF247))^'Parameters and SSE'!$C$13)*(1-'Parameters and SSE'!$C$12)</f>
        <v>4.1545165141413251E-2</v>
      </c>
      <c r="DG419" s="15">
        <f>(1-('Parameters and SSE'!$C$14/('Parameters and SSE'!$C$14+DG247))^'Parameters and SSE'!$C$13)*(1-'Parameters and SSE'!$C$12)</f>
        <v>4.2950215947251839E-2</v>
      </c>
      <c r="DH419" s="15">
        <f>(1-('Parameters and SSE'!$C$14/('Parameters and SSE'!$C$14+DH247))^'Parameters and SSE'!$C$13)*(1-'Parameters and SSE'!$C$12)</f>
        <v>4.4246358525470736E-2</v>
      </c>
      <c r="DI419" s="15">
        <f>(1-('Parameters and SSE'!$C$14/('Parameters and SSE'!$C$14+DI247))^'Parameters and SSE'!$C$13)*(1-'Parameters and SSE'!$C$12)</f>
        <v>4.5567747313215876E-2</v>
      </c>
      <c r="DJ419" s="15">
        <f>(1-('Parameters and SSE'!$C$14/('Parameters and SSE'!$C$14+DJ247))^'Parameters and SSE'!$C$13)*(1-'Parameters and SSE'!$C$12)</f>
        <v>4.6928451256450308E-2</v>
      </c>
      <c r="DK419" s="15">
        <f>(1-('Parameters and SSE'!$C$14/('Parameters and SSE'!$C$14+DK247))^'Parameters and SSE'!$C$13)*(1-'Parameters and SSE'!$C$12)</f>
        <v>4.8396322530115603E-2</v>
      </c>
      <c r="DL419" s="15">
        <f>(1-('Parameters and SSE'!$C$14/('Parameters and SSE'!$C$14+DL247))^'Parameters and SSE'!$C$13)*(1-'Parameters and SSE'!$C$12)</f>
        <v>4.9909000913889029E-2</v>
      </c>
      <c r="DM419" s="15">
        <f>(1-('Parameters and SSE'!$C$14/('Parameters and SSE'!$C$14+DM247))^'Parameters and SSE'!$C$13)*(1-'Parameters and SSE'!$C$12)</f>
        <v>5.1456531660907655E-2</v>
      </c>
      <c r="DN419" s="15">
        <f>(1-('Parameters and SSE'!$C$14/('Parameters and SSE'!$C$14+DN247))^'Parameters and SSE'!$C$13)*(1-'Parameters and SSE'!$C$12)</f>
        <v>5.3044227234142621E-2</v>
      </c>
      <c r="DO419" s="15">
        <f>(1-('Parameters and SSE'!$C$14/('Parameters and SSE'!$C$14+DO247))^'Parameters and SSE'!$C$13)*(1-'Parameters and SSE'!$C$12)</f>
        <v>5.461200749787358E-2</v>
      </c>
      <c r="DP419" s="15">
        <f>(1-('Parameters and SSE'!$C$14/('Parameters and SSE'!$C$14+DP247))^'Parameters and SSE'!$C$13)*(1-'Parameters and SSE'!$C$12)</f>
        <v>5.6143381832496342E-2</v>
      </c>
      <c r="DQ419" s="15">
        <f>(1-('Parameters and SSE'!$C$14/('Parameters and SSE'!$C$14+DQ247))^'Parameters and SSE'!$C$13)*(1-'Parameters and SSE'!$C$12)</f>
        <v>5.7731875340029423E-2</v>
      </c>
      <c r="DR419" s="15">
        <f>(1-('Parameters and SSE'!$C$14/('Parameters and SSE'!$C$14+DR247))^'Parameters and SSE'!$C$13)*(1-'Parameters and SSE'!$C$12)</f>
        <v>5.9345064365261296E-2</v>
      </c>
      <c r="DS419" s="15">
        <f>(1-('Parameters and SSE'!$C$14/('Parameters and SSE'!$C$14+DS247))^'Parameters and SSE'!$C$13)*(1-'Parameters and SSE'!$C$12)</f>
        <v>6.1029752956928897E-2</v>
      </c>
      <c r="DT419" s="15">
        <f>(1-('Parameters and SSE'!$C$14/('Parameters and SSE'!$C$14+DT247))^'Parameters and SSE'!$C$13)*(1-'Parameters and SSE'!$C$12)</f>
        <v>6.2597095313129389E-2</v>
      </c>
      <c r="DU419" s="15">
        <f>(1-('Parameters and SSE'!$C$14/('Parameters and SSE'!$C$14+DU247))^'Parameters and SSE'!$C$13)*(1-'Parameters and SSE'!$C$12)</f>
        <v>6.4214918776546309E-2</v>
      </c>
      <c r="DV419" s="15">
        <f>(1-('Parameters and SSE'!$C$14/('Parameters and SSE'!$C$14+DV247))^'Parameters and SSE'!$C$13)*(1-'Parameters and SSE'!$C$12)</f>
        <v>6.5862558583452552E-2</v>
      </c>
      <c r="DW419" s="15">
        <f>(1-('Parameters and SSE'!$C$14/('Parameters and SSE'!$C$14+DW247))^'Parameters and SSE'!$C$13)*(1-'Parameters and SSE'!$C$12)</f>
        <v>6.7644267413251413E-2</v>
      </c>
      <c r="DX419" s="15">
        <f>(1-('Parameters and SSE'!$C$14/('Parameters and SSE'!$C$14+DX247))^'Parameters and SSE'!$C$13)*(1-'Parameters and SSE'!$C$12)</f>
        <v>6.9496300336662695E-2</v>
      </c>
      <c r="DY419" s="15">
        <f>(1-('Parameters and SSE'!$C$14/('Parameters and SSE'!$C$14+DY247))^'Parameters and SSE'!$C$13)*(1-'Parameters and SSE'!$C$12)</f>
        <v>7.1390791366838138E-2</v>
      </c>
      <c r="DZ419" s="15">
        <f>(1-('Parameters and SSE'!$C$14/('Parameters and SSE'!$C$14+DZ247))^'Parameters and SSE'!$C$13)*(1-'Parameters and SSE'!$C$12)</f>
        <v>7.3320194184490955E-2</v>
      </c>
      <c r="EA419" s="15">
        <f>(1-('Parameters and SSE'!$C$14/('Parameters and SSE'!$C$14+EA247))^'Parameters and SSE'!$C$13)*(1-'Parameters and SSE'!$C$12)</f>
        <v>7.5230460734486096E-2</v>
      </c>
      <c r="EB419" s="15">
        <f>(1-('Parameters and SSE'!$C$14/('Parameters and SSE'!$C$14+EB247))^'Parameters and SSE'!$C$13)*(1-'Parameters and SSE'!$C$12)</f>
        <v>7.714307859531945E-2</v>
      </c>
      <c r="EC419" s="15">
        <f>(1-('Parameters and SSE'!$C$14/('Parameters and SSE'!$C$14+EC247))^'Parameters and SSE'!$C$13)*(1-'Parameters and SSE'!$C$12)</f>
        <v>7.9134909832106803E-2</v>
      </c>
      <c r="ED419" s="15">
        <f>(1-('Parameters and SSE'!$C$14/('Parameters and SSE'!$C$14+ED247))^'Parameters and SSE'!$C$13)*(1-'Parameters and SSE'!$C$12)</f>
        <v>8.1136514703557969E-2</v>
      </c>
      <c r="EE419" s="15">
        <f>(1-('Parameters and SSE'!$C$14/('Parameters and SSE'!$C$14+EE247))^'Parameters and SSE'!$C$13)*(1-'Parameters and SSE'!$C$12)</f>
        <v>8.3177506830880682E-2</v>
      </c>
      <c r="EF419" s="15">
        <f>(1-('Parameters and SSE'!$C$14/('Parameters and SSE'!$C$14+EF247))^'Parameters and SSE'!$C$13)*(1-'Parameters and SSE'!$C$12)</f>
        <v>8.5035649038206748E-2</v>
      </c>
      <c r="EG419" s="15">
        <f>(1-('Parameters and SSE'!$C$14/('Parameters and SSE'!$C$14+EG247))^'Parameters and SSE'!$C$13)*(1-'Parameters and SSE'!$C$12)</f>
        <v>8.6943411995245815E-2</v>
      </c>
      <c r="EH419" s="15">
        <f>(1-('Parameters and SSE'!$C$14/('Parameters and SSE'!$C$14+EH247))^'Parameters and SSE'!$C$13)*(1-'Parameters and SSE'!$C$12)</f>
        <v>8.8875264733195555E-2</v>
      </c>
      <c r="EI419" s="15">
        <f>(1-('Parameters and SSE'!$C$14/('Parameters and SSE'!$C$14+EI247))^'Parameters and SSE'!$C$13)*(1-'Parameters and SSE'!$C$12)</f>
        <v>9.0968771233347623E-2</v>
      </c>
      <c r="EJ419" s="15">
        <f>(1-('Parameters and SSE'!$C$14/('Parameters and SSE'!$C$14+EJ247))^'Parameters and SSE'!$C$13)*(1-'Parameters and SSE'!$C$12)</f>
        <v>9.3087620391733697E-2</v>
      </c>
      <c r="EK419" s="15">
        <f>(1-('Parameters and SSE'!$C$14/('Parameters and SSE'!$C$14+EK247))^'Parameters and SSE'!$C$13)*(1-'Parameters and SSE'!$C$12)</f>
        <v>9.5214322993473585E-2</v>
      </c>
      <c r="EL419" s="15">
        <f>(1-('Parameters and SSE'!$C$14/('Parameters and SSE'!$C$14+EL247))^'Parameters and SSE'!$C$13)*(1-'Parameters and SSE'!$C$12)</f>
        <v>9.7346875283468637E-2</v>
      </c>
      <c r="EM419" s="15">
        <f>(1-('Parameters and SSE'!$C$14/('Parameters and SSE'!$C$14+EM247))^'Parameters and SSE'!$C$13)*(1-'Parameters and SSE'!$C$12)</f>
        <v>9.9470967044865577E-2</v>
      </c>
      <c r="EN419" s="15">
        <f>(1-('Parameters and SSE'!$C$14/('Parameters and SSE'!$C$14+EN247))^'Parameters and SSE'!$C$13)*(1-'Parameters and SSE'!$C$12)</f>
        <v>0.10161098268465903</v>
      </c>
      <c r="EO419" s="15">
        <f>(1-('Parameters and SSE'!$C$14/('Parameters and SSE'!$C$14+EO247))^'Parameters and SSE'!$C$13)*(1-'Parameters and SSE'!$C$12)</f>
        <v>0.10386983488665279</v>
      </c>
      <c r="EP419" s="15">
        <f>(1-('Parameters and SSE'!$C$14/('Parameters and SSE'!$C$14+EP247))^'Parameters and SSE'!$C$13)*(1-'Parameters and SSE'!$C$12)</f>
        <v>0.1061428053673116</v>
      </c>
      <c r="EQ419" s="15">
        <f>(1-('Parameters and SSE'!$C$14/('Parameters and SSE'!$C$14+EQ247))^'Parameters and SSE'!$C$13)*(1-'Parameters and SSE'!$C$12)</f>
        <v>0.10839588766193763</v>
      </c>
      <c r="ER419" s="15">
        <f>(1-('Parameters and SSE'!$C$14/('Parameters and SSE'!$C$14+ER247))^'Parameters and SSE'!$C$13)*(1-'Parameters and SSE'!$C$12)</f>
        <v>0.11040356709902061</v>
      </c>
      <c r="ES419" s="15">
        <f>(1-('Parameters and SSE'!$C$14/('Parameters and SSE'!$C$14+ES247))^'Parameters and SSE'!$C$13)*(1-'Parameters and SSE'!$C$12)</f>
        <v>0.11243187348885657</v>
      </c>
      <c r="ET419" s="15">
        <f>(1-('Parameters and SSE'!$C$14/('Parameters and SSE'!$C$14+ET247))^'Parameters and SSE'!$C$13)*(1-'Parameters and SSE'!$C$12)</f>
        <v>0.1144598842044391</v>
      </c>
      <c r="EU419" s="15">
        <f>(1-('Parameters and SSE'!$C$14/('Parameters and SSE'!$C$14+EU247))^'Parameters and SSE'!$C$13)*(1-'Parameters and SSE'!$C$12)</f>
        <v>0.11659805719029327</v>
      </c>
      <c r="EV419" s="15">
        <f>(1-('Parameters and SSE'!$C$14/('Parameters and SSE'!$C$14+EV247))^'Parameters and SSE'!$C$13)*(1-'Parameters and SSE'!$C$12)</f>
        <v>0.118700048563123</v>
      </c>
      <c r="EW419" s="15">
        <f>(1-('Parameters and SSE'!$C$14/('Parameters and SSE'!$C$14+EW247))^'Parameters and SSE'!$C$13)*(1-'Parameters and SSE'!$C$12)</f>
        <v>0.12085473009962824</v>
      </c>
      <c r="EX419" s="15">
        <f>(1-('Parameters and SSE'!$C$14/('Parameters and SSE'!$C$14+EX247))^'Parameters and SSE'!$C$13)*(1-'Parameters and SSE'!$C$12)</f>
        <v>0.12306072159021517</v>
      </c>
      <c r="EY419" s="15">
        <f>(1-('Parameters and SSE'!$C$14/('Parameters and SSE'!$C$14+EY247))^'Parameters and SSE'!$C$13)*(1-'Parameters and SSE'!$C$12)</f>
        <v>0.12532462060985722</v>
      </c>
      <c r="EZ419" s="15">
        <f>(1-('Parameters and SSE'!$C$14/('Parameters and SSE'!$C$14+EZ247))^'Parameters and SSE'!$C$13)*(1-'Parameters and SSE'!$C$12)</f>
        <v>0.12759695223738804</v>
      </c>
      <c r="FA419" s="15">
        <f>(1-('Parameters and SSE'!$C$14/('Parameters and SSE'!$C$14+FA247))^'Parameters and SSE'!$C$13)*(1-'Parameters and SSE'!$C$12)</f>
        <v>0.12998403533845462</v>
      </c>
      <c r="FB419" s="15">
        <f>(1-('Parameters and SSE'!$C$14/('Parameters and SSE'!$C$14+FB247))^'Parameters and SSE'!$C$13)*(1-'Parameters and SSE'!$C$12)</f>
        <v>0.13239631386506465</v>
      </c>
      <c r="FC419" s="15">
        <f>(1-('Parameters and SSE'!$C$14/('Parameters and SSE'!$C$14+FC247))^'Parameters and SSE'!$C$13)*(1-'Parameters and SSE'!$C$12)</f>
        <v>0.13477812582489335</v>
      </c>
      <c r="FD419" s="15">
        <f>(1-('Parameters and SSE'!$C$14/('Parameters and SSE'!$C$14+FD247))^'Parameters and SSE'!$C$13)*(1-'Parameters and SSE'!$C$12)</f>
        <v>0.13691366138512143</v>
      </c>
      <c r="FE419" s="15">
        <f>(1-('Parameters and SSE'!$C$14/('Parameters and SSE'!$C$14+FE247))^'Parameters and SSE'!$C$13)*(1-'Parameters and SSE'!$C$12)</f>
        <v>0.13903145177519194</v>
      </c>
      <c r="FF419" s="15">
        <f>(1-('Parameters and SSE'!$C$14/('Parameters and SSE'!$C$14+FF247))^'Parameters and SSE'!$C$13)*(1-'Parameters and SSE'!$C$12)</f>
        <v>0.14116308769514899</v>
      </c>
      <c r="FG419" s="15"/>
      <c r="FH419" s="15"/>
      <c r="FI419" s="15"/>
      <c r="FJ419" s="43">
        <v>421.90601645612162</v>
      </c>
      <c r="FK419" s="15"/>
      <c r="FL419" s="15"/>
      <c r="FM419" s="15"/>
      <c r="FN419" s="15"/>
      <c r="FO419" s="15"/>
      <c r="FP419" s="15"/>
      <c r="FQ419" s="15"/>
      <c r="FR419" s="15"/>
      <c r="FS419" s="15"/>
      <c r="FT419" s="15"/>
      <c r="FU419" s="15"/>
      <c r="FV419" s="15"/>
      <c r="FW419" s="15"/>
      <c r="FX419" s="15"/>
      <c r="FY419" s="15"/>
      <c r="FZ419" s="15"/>
      <c r="GA419" s="15"/>
      <c r="GB419" s="15"/>
      <c r="GC419" s="15"/>
      <c r="GD419" s="15"/>
      <c r="GE419" s="15"/>
      <c r="GF419" s="15"/>
      <c r="GG419" s="15"/>
      <c r="GH419" s="15"/>
      <c r="GI419" s="15"/>
      <c r="GJ419" s="15"/>
      <c r="GK419" s="15"/>
      <c r="GL419" s="15"/>
      <c r="GM419" s="15"/>
      <c r="GN419" s="15"/>
      <c r="GO419" s="15"/>
      <c r="GP419" s="15"/>
      <c r="GQ419" s="15"/>
      <c r="GR419" s="15"/>
      <c r="GS419" s="15"/>
      <c r="GT419" s="15"/>
      <c r="GU419" s="15"/>
      <c r="GV419" s="15"/>
      <c r="GW419" s="15"/>
      <c r="GX419" s="15"/>
      <c r="GY419" s="15"/>
      <c r="GZ419" s="15"/>
      <c r="HA419" s="15"/>
      <c r="HB419" s="15"/>
      <c r="HC419" s="15"/>
      <c r="HD419" s="15"/>
      <c r="HE419" s="15"/>
      <c r="HF419" s="15"/>
      <c r="HG419" s="15"/>
      <c r="HH419" s="15"/>
      <c r="HI419" s="15"/>
      <c r="HJ419" s="15"/>
      <c r="HK419" s="15"/>
      <c r="HL419" s="15"/>
      <c r="HM419" s="15"/>
      <c r="HN419" s="15"/>
      <c r="HO419" s="15"/>
      <c r="HP419" s="15"/>
      <c r="HQ419" s="15"/>
      <c r="HR419" s="15"/>
      <c r="HS419" s="15"/>
      <c r="HT419" s="15"/>
      <c r="HU419" s="15"/>
      <c r="HV419" s="15"/>
      <c r="HW419" s="15"/>
      <c r="HX419" s="15"/>
      <c r="HY419" s="15"/>
    </row>
    <row r="420" spans="2:233" x14ac:dyDescent="0.25">
      <c r="B420" s="37">
        <f t="shared" si="1391"/>
        <v>52</v>
      </c>
      <c r="C420" s="16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  <c r="AD420" s="15"/>
      <c r="AE420" s="15"/>
      <c r="AF420" s="15"/>
      <c r="AG420" s="15"/>
      <c r="AH420" s="15"/>
      <c r="AI420" s="15"/>
      <c r="AJ420" s="15"/>
      <c r="AK420" s="15"/>
      <c r="AL420" s="15"/>
      <c r="AM420" s="15"/>
      <c r="AN420" s="15"/>
      <c r="AO420" s="15"/>
      <c r="AP420" s="15"/>
      <c r="AQ420" s="15"/>
      <c r="AR420" s="15"/>
      <c r="AS420" s="15"/>
      <c r="AT420" s="15"/>
      <c r="AU420" s="15"/>
      <c r="AV420" s="15"/>
      <c r="AW420" s="15"/>
      <c r="AX420" s="15"/>
      <c r="AY420" s="15"/>
      <c r="AZ420" s="15"/>
      <c r="BA420" s="15"/>
      <c r="BB420" s="44">
        <f>(1-('Parameters and SSE'!$C$14/('Parameters and SSE'!$C$14+BB248))^'Parameters and SSE'!$C$13)*(1-'Parameters and SSE'!$C$12)</f>
        <v>6.7931886250612991E-6</v>
      </c>
      <c r="BC420" s="15">
        <f>(1-('Parameters and SSE'!$C$14/('Parameters and SSE'!$C$14+BC248))^'Parameters and SSE'!$C$13)*(1-'Parameters and SSE'!$C$12)</f>
        <v>3.5183350428426123E-5</v>
      </c>
      <c r="BD420" s="15">
        <f>(1-('Parameters and SSE'!$C$14/('Parameters and SSE'!$C$14+BD248))^'Parameters and SSE'!$C$13)*(1-'Parameters and SSE'!$C$12)</f>
        <v>8.8821722855349656E-5</v>
      </c>
      <c r="BE420" s="15">
        <f>(1-('Parameters and SSE'!$C$14/('Parameters and SSE'!$C$14+BE248))^'Parameters and SSE'!$C$13)*(1-'Parameters and SSE'!$C$12)</f>
        <v>1.6921145369171267E-4</v>
      </c>
      <c r="BF420" s="15">
        <f>(1-('Parameters and SSE'!$C$14/('Parameters and SSE'!$C$14+BF248))^'Parameters and SSE'!$C$13)*(1-'Parameters and SSE'!$C$12)</f>
        <v>2.7601796109416425E-4</v>
      </c>
      <c r="BG420" s="15">
        <f>(1-('Parameters and SSE'!$C$14/('Parameters and SSE'!$C$14+BG248))^'Parameters and SSE'!$C$13)*(1-'Parameters and SSE'!$C$12)</f>
        <v>4.1133611903573E-4</v>
      </c>
      <c r="BH420" s="15">
        <f>(1-('Parameters and SSE'!$C$14/('Parameters and SSE'!$C$14+BH248))^'Parameters and SSE'!$C$13)*(1-'Parameters and SSE'!$C$12)</f>
        <v>5.7705057335117986E-4</v>
      </c>
      <c r="BI420" s="15">
        <f>(1-('Parameters and SSE'!$C$14/('Parameters and SSE'!$C$14+BI248))^'Parameters and SSE'!$C$13)*(1-'Parameters and SSE'!$C$12)</f>
        <v>7.8683777753363283E-4</v>
      </c>
      <c r="BJ420" s="15">
        <f>(1-('Parameters and SSE'!$C$14/('Parameters and SSE'!$C$14+BJ248))^'Parameters and SSE'!$C$13)*(1-'Parameters and SSE'!$C$12)</f>
        <v>1.0294596119887328E-3</v>
      </c>
      <c r="BK420" s="15">
        <f>(1-('Parameters and SSE'!$C$14/('Parameters and SSE'!$C$14+BK248))^'Parameters and SSE'!$C$13)*(1-'Parameters and SSE'!$C$12)</f>
        <v>1.3076313343406219E-3</v>
      </c>
      <c r="BL420" s="15">
        <f>(1-('Parameters and SSE'!$C$14/('Parameters and SSE'!$C$14+BL248))^'Parameters and SSE'!$C$13)*(1-'Parameters and SSE'!$C$12)</f>
        <v>1.5844206061518635E-3</v>
      </c>
      <c r="BM420" s="15">
        <f>(1-('Parameters and SSE'!$C$14/('Parameters and SSE'!$C$14+BM248))^'Parameters and SSE'!$C$13)*(1-'Parameters and SSE'!$C$12)</f>
        <v>1.89516536838093E-3</v>
      </c>
      <c r="BN420" s="15">
        <f>(1-('Parameters and SSE'!$C$14/('Parameters and SSE'!$C$14+BN248))^'Parameters and SSE'!$C$13)*(1-'Parameters and SSE'!$C$12)</f>
        <v>2.2400539047852533E-3</v>
      </c>
      <c r="BO420" s="15">
        <f>(1-('Parameters and SSE'!$C$14/('Parameters and SSE'!$C$14+BO248))^'Parameters and SSE'!$C$13)*(1-'Parameters and SSE'!$C$12)</f>
        <v>2.6409961876604333E-3</v>
      </c>
      <c r="BP420" s="15">
        <f>(1-('Parameters and SSE'!$C$14/('Parameters and SSE'!$C$14+BP248))^'Parameters and SSE'!$C$13)*(1-'Parameters and SSE'!$C$12)</f>
        <v>3.0841257786215852E-3</v>
      </c>
      <c r="BQ420" s="15">
        <f>(1-('Parameters and SSE'!$C$14/('Parameters and SSE'!$C$14+BQ248))^'Parameters and SSE'!$C$13)*(1-'Parameters and SSE'!$C$12)</f>
        <v>3.5569934596211337E-3</v>
      </c>
      <c r="BR420" s="15">
        <f>(1-('Parameters and SSE'!$C$14/('Parameters and SSE'!$C$14+BR248))^'Parameters and SSE'!$C$13)*(1-'Parameters and SSE'!$C$12)</f>
        <v>4.0648433091046996E-3</v>
      </c>
      <c r="BS420" s="15">
        <f>(1-('Parameters and SSE'!$C$14/('Parameters and SSE'!$C$14+BS248))^'Parameters and SSE'!$C$13)*(1-'Parameters and SSE'!$C$12)</f>
        <v>4.6033836663761556E-3</v>
      </c>
      <c r="BT420" s="15">
        <f>(1-('Parameters and SSE'!$C$14/('Parameters and SSE'!$C$14+BT248))^'Parameters and SSE'!$C$13)*(1-'Parameters and SSE'!$C$12)</f>
        <v>5.1752340275926633E-3</v>
      </c>
      <c r="BU420" s="15">
        <f>(1-('Parameters and SSE'!$C$14/('Parameters and SSE'!$C$14+BU248))^'Parameters and SSE'!$C$13)*(1-'Parameters and SSE'!$C$12)</f>
        <v>5.8007554914308816E-3</v>
      </c>
      <c r="BV420" s="15">
        <f>(1-('Parameters and SSE'!$C$14/('Parameters and SSE'!$C$14+BV248))^'Parameters and SSE'!$C$13)*(1-'Parameters and SSE'!$C$12)</f>
        <v>6.458925733235376E-3</v>
      </c>
      <c r="BW420" s="15">
        <f>(1-('Parameters and SSE'!$C$14/('Parameters and SSE'!$C$14+BW248))^'Parameters and SSE'!$C$13)*(1-'Parameters and SSE'!$C$12)</f>
        <v>7.1606659189898123E-3</v>
      </c>
      <c r="BX420" s="15">
        <f>(1-('Parameters and SSE'!$C$14/('Parameters and SSE'!$C$14+BX248))^'Parameters and SSE'!$C$13)*(1-'Parameters and SSE'!$C$12)</f>
        <v>7.8364177077158773E-3</v>
      </c>
      <c r="BY420" s="15">
        <f>(1-('Parameters and SSE'!$C$14/('Parameters and SSE'!$C$14+BY248))^'Parameters and SSE'!$C$13)*(1-'Parameters and SSE'!$C$12)</f>
        <v>8.5463789820202484E-3</v>
      </c>
      <c r="BZ420" s="15">
        <f>(1-('Parameters and SSE'!$C$14/('Parameters and SSE'!$C$14+BZ248))^'Parameters and SSE'!$C$13)*(1-'Parameters and SSE'!$C$12)</f>
        <v>9.2812863944517834E-3</v>
      </c>
      <c r="CA420" s="15">
        <f>(1-('Parameters and SSE'!$C$14/('Parameters and SSE'!$C$14+CA248))^'Parameters and SSE'!$C$13)*(1-'Parameters and SSE'!$C$12)</f>
        <v>1.007882790599412E-2</v>
      </c>
      <c r="CB420" s="15">
        <f>(1-('Parameters and SSE'!$C$14/('Parameters and SSE'!$C$14+CB248))^'Parameters and SSE'!$C$13)*(1-'Parameters and SSE'!$C$12)</f>
        <v>1.089253171718458E-2</v>
      </c>
      <c r="CC420" s="15">
        <f>(1-('Parameters and SSE'!$C$14/('Parameters and SSE'!$C$14+CC248))^'Parameters and SSE'!$C$13)*(1-'Parameters and SSE'!$C$12)</f>
        <v>1.1720113157455922E-2</v>
      </c>
      <c r="CD420" s="15">
        <f>(1-('Parameters and SSE'!$C$14/('Parameters and SSE'!$C$14+CD248))^'Parameters and SSE'!$C$13)*(1-'Parameters and SSE'!$C$12)</f>
        <v>1.255816011450424E-2</v>
      </c>
      <c r="CE420" s="15">
        <f>(1-('Parameters and SSE'!$C$14/('Parameters and SSE'!$C$14+CE248))^'Parameters and SSE'!$C$13)*(1-'Parameters and SSE'!$C$12)</f>
        <v>1.3410342016307485E-2</v>
      </c>
      <c r="CF420" s="15">
        <f>(1-('Parameters and SSE'!$C$14/('Parameters and SSE'!$C$14+CF248))^'Parameters and SSE'!$C$13)*(1-'Parameters and SSE'!$C$12)</f>
        <v>1.4277197314985481E-2</v>
      </c>
      <c r="CG420" s="15">
        <f>(1-('Parameters and SSE'!$C$14/('Parameters and SSE'!$C$14+CG248))^'Parameters and SSE'!$C$13)*(1-'Parameters and SSE'!$C$12)</f>
        <v>1.5180774794807528E-2</v>
      </c>
      <c r="CH420" s="15">
        <f>(1-('Parameters and SSE'!$C$14/('Parameters and SSE'!$C$14+CH248))^'Parameters and SSE'!$C$13)*(1-'Parameters and SSE'!$C$12)</f>
        <v>1.6101980896014004E-2</v>
      </c>
      <c r="CI420" s="15">
        <f>(1-('Parameters and SSE'!$C$14/('Parameters and SSE'!$C$14+CI248))^'Parameters and SSE'!$C$13)*(1-'Parameters and SSE'!$C$12)</f>
        <v>1.7019852195839461E-2</v>
      </c>
      <c r="CJ420" s="15">
        <f>(1-('Parameters and SSE'!$C$14/('Parameters and SSE'!$C$14+CJ248))^'Parameters and SSE'!$C$13)*(1-'Parameters and SSE'!$C$12)</f>
        <v>1.7828048990463363E-2</v>
      </c>
      <c r="CK420" s="15">
        <f>(1-('Parameters and SSE'!$C$14/('Parameters and SSE'!$C$14+CK248))^'Parameters and SSE'!$C$13)*(1-'Parameters and SSE'!$C$12)</f>
        <v>1.858806526599116E-2</v>
      </c>
      <c r="CL420" s="15">
        <f>(1-('Parameters and SSE'!$C$14/('Parameters and SSE'!$C$14+CL248))^'Parameters and SSE'!$C$13)*(1-'Parameters and SSE'!$C$12)</f>
        <v>1.9321402655198123E-2</v>
      </c>
      <c r="CM420" s="15">
        <f>(1-('Parameters and SSE'!$C$14/('Parameters and SSE'!$C$14+CM248))^'Parameters and SSE'!$C$13)*(1-'Parameters and SSE'!$C$12)</f>
        <v>2.009771480458878E-2</v>
      </c>
      <c r="CN420" s="15">
        <f>(1-('Parameters and SSE'!$C$14/('Parameters and SSE'!$C$14+CN248))^'Parameters and SSE'!$C$13)*(1-'Parameters and SSE'!$C$12)</f>
        <v>2.0870962178543933E-2</v>
      </c>
      <c r="CO420" s="15">
        <f>(1-('Parameters and SSE'!$C$14/('Parameters and SSE'!$C$14+CO248))^'Parameters and SSE'!$C$13)*(1-'Parameters and SSE'!$C$12)</f>
        <v>2.1653306796708034E-2</v>
      </c>
      <c r="CP420" s="15">
        <f>(1-('Parameters and SSE'!$C$14/('Parameters and SSE'!$C$14+CP248))^'Parameters and SSE'!$C$13)*(1-'Parameters and SSE'!$C$12)</f>
        <v>2.245030651726063E-2</v>
      </c>
      <c r="CQ420" s="15">
        <f>(1-('Parameters and SSE'!$C$14/('Parameters and SSE'!$C$14+CQ248))^'Parameters and SSE'!$C$13)*(1-'Parameters and SSE'!$C$12)</f>
        <v>2.3288171543252759E-2</v>
      </c>
      <c r="CR420" s="15">
        <f>(1-('Parameters and SSE'!$C$14/('Parameters and SSE'!$C$14+CR248))^'Parameters and SSE'!$C$13)*(1-'Parameters and SSE'!$C$12)</f>
        <v>2.4155422084349093E-2</v>
      </c>
      <c r="CS420" s="15">
        <f>(1-('Parameters and SSE'!$C$14/('Parameters and SSE'!$C$14+CS248))^'Parameters and SSE'!$C$13)*(1-'Parameters and SSE'!$C$12)</f>
        <v>2.5138899058725513E-2</v>
      </c>
      <c r="CT420" s="15">
        <f>(1-('Parameters and SSE'!$C$14/('Parameters and SSE'!$C$14+CT248))^'Parameters and SSE'!$C$13)*(1-'Parameters and SSE'!$C$12)</f>
        <v>2.6268861455456878E-2</v>
      </c>
      <c r="CU420" s="15">
        <f>(1-('Parameters and SSE'!$C$14/('Parameters and SSE'!$C$14+CU248))^'Parameters and SSE'!$C$13)*(1-'Parameters and SSE'!$C$12)</f>
        <v>2.7404251049918386E-2</v>
      </c>
      <c r="CV420" s="15">
        <f>(1-('Parameters and SSE'!$C$14/('Parameters and SSE'!$C$14+CV248))^'Parameters and SSE'!$C$13)*(1-'Parameters and SSE'!$C$12)</f>
        <v>2.8420262759634021E-2</v>
      </c>
      <c r="CW420" s="15">
        <f>(1-('Parameters and SSE'!$C$14/('Parameters and SSE'!$C$14+CW248))^'Parameters and SSE'!$C$13)*(1-'Parameters and SSE'!$C$12)</f>
        <v>2.9361880461165602E-2</v>
      </c>
      <c r="CX420" s="15">
        <f>(1-('Parameters and SSE'!$C$14/('Parameters and SSE'!$C$14+CX248))^'Parameters and SSE'!$C$13)*(1-'Parameters and SSE'!$C$12)</f>
        <v>3.0365408741598158E-2</v>
      </c>
      <c r="CY420" s="15">
        <f>(1-('Parameters and SSE'!$C$14/('Parameters and SSE'!$C$14+CY248))^'Parameters and SSE'!$C$13)*(1-'Parameters and SSE'!$C$12)</f>
        <v>3.1455428455726089E-2</v>
      </c>
      <c r="CZ420" s="15">
        <f>(1-('Parameters and SSE'!$C$14/('Parameters and SSE'!$C$14+CZ248))^'Parameters and SSE'!$C$13)*(1-'Parameters and SSE'!$C$12)</f>
        <v>3.2545170149999872E-2</v>
      </c>
      <c r="DA420" s="15">
        <f>(1-('Parameters and SSE'!$C$14/('Parameters and SSE'!$C$14+DA248))^'Parameters and SSE'!$C$13)*(1-'Parameters and SSE'!$C$12)</f>
        <v>3.3668104625205593E-2</v>
      </c>
      <c r="DB420" s="15">
        <f>(1-('Parameters and SSE'!$C$14/('Parameters and SSE'!$C$14+DB248))^'Parameters and SSE'!$C$13)*(1-'Parameters and SSE'!$C$12)</f>
        <v>3.4829709998087759E-2</v>
      </c>
      <c r="DC420" s="15">
        <f>(1-('Parameters and SSE'!$C$14/('Parameters and SSE'!$C$14+DC248))^'Parameters and SSE'!$C$13)*(1-'Parameters and SSE'!$C$12)</f>
        <v>3.6062974357435718E-2</v>
      </c>
      <c r="DD420" s="15">
        <f>(1-('Parameters and SSE'!$C$14/('Parameters and SSE'!$C$14+DD248))^'Parameters and SSE'!$C$13)*(1-'Parameters and SSE'!$C$12)</f>
        <v>3.730970881224379E-2</v>
      </c>
      <c r="DE420" s="15">
        <f>(1-('Parameters and SSE'!$C$14/('Parameters and SSE'!$C$14+DE248))^'Parameters and SSE'!$C$13)*(1-'Parameters and SSE'!$C$12)</f>
        <v>3.8651392545885337E-2</v>
      </c>
      <c r="DF420" s="15">
        <f>(1-('Parameters and SSE'!$C$14/('Parameters and SSE'!$C$14+DF248))^'Parameters and SSE'!$C$13)*(1-'Parameters and SSE'!$C$12)</f>
        <v>4.0010839701145037E-2</v>
      </c>
      <c r="DG420" s="15">
        <f>(1-('Parameters and SSE'!$C$14/('Parameters and SSE'!$C$14+DG248))^'Parameters and SSE'!$C$13)*(1-'Parameters and SSE'!$C$12)</f>
        <v>4.1399535530821832E-2</v>
      </c>
      <c r="DH420" s="15">
        <f>(1-('Parameters and SSE'!$C$14/('Parameters and SSE'!$C$14+DH248))^'Parameters and SSE'!$C$13)*(1-'Parameters and SSE'!$C$12)</f>
        <v>4.2681189112319697E-2</v>
      </c>
      <c r="DI420" s="15">
        <f>(1-('Parameters and SSE'!$C$14/('Parameters and SSE'!$C$14+DI248))^'Parameters and SSE'!$C$13)*(1-'Parameters and SSE'!$C$12)</f>
        <v>4.3988392415481622E-2</v>
      </c>
      <c r="DJ420" s="15">
        <f>(1-('Parameters and SSE'!$C$14/('Parameters and SSE'!$C$14+DJ248))^'Parameters and SSE'!$C$13)*(1-'Parameters and SSE'!$C$12)</f>
        <v>4.5335075813614581E-2</v>
      </c>
      <c r="DK420" s="15">
        <f>(1-('Parameters and SSE'!$C$14/('Parameters and SSE'!$C$14+DK248))^'Parameters and SSE'!$C$13)*(1-'Parameters and SSE'!$C$12)</f>
        <v>4.6788443046986032E-2</v>
      </c>
      <c r="DL420" s="15">
        <f>(1-('Parameters and SSE'!$C$14/('Parameters and SSE'!$C$14+DL248))^'Parameters and SSE'!$C$13)*(1-'Parameters and SSE'!$C$12)</f>
        <v>4.8286802211711159E-2</v>
      </c>
      <c r="DM420" s="15">
        <f>(1-('Parameters and SSE'!$C$14/('Parameters and SSE'!$C$14+DM248))^'Parameters and SSE'!$C$13)*(1-'Parameters and SSE'!$C$12)</f>
        <v>4.982030992683531E-2</v>
      </c>
      <c r="DN420" s="15">
        <f>(1-('Parameters and SSE'!$C$14/('Parameters and SSE'!$C$14+DN248))^'Parameters and SSE'!$C$13)*(1-'Parameters and SSE'!$C$12)</f>
        <v>5.1394244832765251E-2</v>
      </c>
      <c r="DO420" s="15">
        <f>(1-('Parameters and SSE'!$C$14/('Parameters and SSE'!$C$14+DO248))^'Parameters and SSE'!$C$13)*(1-'Parameters and SSE'!$C$12)</f>
        <v>5.2949037542710797E-2</v>
      </c>
      <c r="DP420" s="15">
        <f>(1-('Parameters and SSE'!$C$14/('Parameters and SSE'!$C$14+DP248))^'Parameters and SSE'!$C$13)*(1-'Parameters and SSE'!$C$12)</f>
        <v>5.4468292010323639E-2</v>
      </c>
      <c r="DQ420" s="15">
        <f>(1-('Parameters and SSE'!$C$14/('Parameters and SSE'!$C$14+DQ248))^'Parameters and SSE'!$C$13)*(1-'Parameters and SSE'!$C$12)</f>
        <v>5.6044784005401617E-2</v>
      </c>
      <c r="DR420" s="15">
        <f>(1-('Parameters and SSE'!$C$14/('Parameters and SSE'!$C$14+DR248))^'Parameters and SSE'!$C$13)*(1-'Parameters and SSE'!$C$12)</f>
        <v>5.7646350668101344E-2</v>
      </c>
      <c r="DS420" s="15">
        <f>(1-('Parameters and SSE'!$C$14/('Parameters and SSE'!$C$14+DS248))^'Parameters and SSE'!$C$13)*(1-'Parameters and SSE'!$C$12)</f>
        <v>5.9319479426608111E-2</v>
      </c>
      <c r="DT420" s="15">
        <f>(1-('Parameters and SSE'!$C$14/('Parameters and SSE'!$C$14+DT248))^'Parameters and SSE'!$C$13)*(1-'Parameters and SSE'!$C$12)</f>
        <v>6.0876586898743014E-2</v>
      </c>
      <c r="DU420" s="15">
        <f>(1-('Parameters and SSE'!$C$14/('Parameters and SSE'!$C$14+DU248))^'Parameters and SSE'!$C$13)*(1-'Parameters and SSE'!$C$12)</f>
        <v>6.2484363738528496E-2</v>
      </c>
      <c r="DV420" s="15">
        <f>(1-('Parameters and SSE'!$C$14/('Parameters and SSE'!$C$14+DV248))^'Parameters and SSE'!$C$13)*(1-'Parameters and SSE'!$C$12)</f>
        <v>6.4122287174059447E-2</v>
      </c>
      <c r="DW420" s="15">
        <f>(1-('Parameters and SSE'!$C$14/('Parameters and SSE'!$C$14+DW248))^'Parameters and SSE'!$C$13)*(1-'Parameters and SSE'!$C$12)</f>
        <v>6.5894037110941175E-2</v>
      </c>
      <c r="DX420" s="15">
        <f>(1-('Parameters and SSE'!$C$14/('Parameters and SSE'!$C$14+DX248))^'Parameters and SSE'!$C$13)*(1-'Parameters and SSE'!$C$12)</f>
        <v>6.7736280048772413E-2</v>
      </c>
      <c r="DY420" s="15">
        <f>(1-('Parameters and SSE'!$C$14/('Parameters and SSE'!$C$14+DY248))^'Parameters and SSE'!$C$13)*(1-'Parameters and SSE'!$C$12)</f>
        <v>6.9621319613644886E-2</v>
      </c>
      <c r="DZ420" s="15">
        <f>(1-('Parameters and SSE'!$C$14/('Parameters and SSE'!$C$14+DZ248))^'Parameters and SSE'!$C$13)*(1-'Parameters and SSE'!$C$12)</f>
        <v>7.1541656711745061E-2</v>
      </c>
      <c r="EA420" s="15">
        <f>(1-('Parameters and SSE'!$C$14/('Parameters and SSE'!$C$14+EA248))^'Parameters and SSE'!$C$13)*(1-'Parameters and SSE'!$C$12)</f>
        <v>7.3443486459196142E-2</v>
      </c>
      <c r="EB420" s="15">
        <f>(1-('Parameters and SSE'!$C$14/('Parameters and SSE'!$C$14+EB248))^'Parameters and SSE'!$C$13)*(1-'Parameters and SSE'!$C$12)</f>
        <v>7.5348180619020877E-2</v>
      </c>
      <c r="EC420" s="15">
        <f>(1-('Parameters and SSE'!$C$14/('Parameters and SSE'!$C$14+EC248))^'Parameters and SSE'!$C$13)*(1-'Parameters and SSE'!$C$12)</f>
        <v>7.7332292545847045E-2</v>
      </c>
      <c r="ED420" s="15">
        <f>(1-('Parameters and SSE'!$C$14/('Parameters and SSE'!$C$14+ED248))^'Parameters and SSE'!$C$13)*(1-'Parameters and SSE'!$C$12)</f>
        <v>7.9326663338701323E-2</v>
      </c>
      <c r="EE420" s="15">
        <f>(1-('Parameters and SSE'!$C$14/('Parameters and SSE'!$C$14+EE248))^'Parameters and SSE'!$C$13)*(1-'Parameters and SSE'!$C$12)</f>
        <v>8.1360798862897307E-2</v>
      </c>
      <c r="EF420" s="15">
        <f>(1-('Parameters and SSE'!$C$14/('Parameters and SSE'!$C$14+EF248))^'Parameters and SSE'!$C$13)*(1-'Parameters and SSE'!$C$12)</f>
        <v>8.321315411566535E-2</v>
      </c>
      <c r="EG420" s="15">
        <f>(1-('Parameters and SSE'!$C$14/('Parameters and SSE'!$C$14+EG248))^'Parameters and SSE'!$C$13)*(1-'Parameters and SSE'!$C$12)</f>
        <v>8.5115425648271972E-2</v>
      </c>
      <c r="EH420" s="15">
        <f>(1-('Parameters and SSE'!$C$14/('Parameters and SSE'!$C$14+EH248))^'Parameters and SSE'!$C$13)*(1-'Parameters and SSE'!$C$12)</f>
        <v>8.7042162744054713E-2</v>
      </c>
      <c r="EI420" s="15">
        <f>(1-('Parameters and SSE'!$C$14/('Parameters and SSE'!$C$14+EI248))^'Parameters and SSE'!$C$13)*(1-'Parameters and SSE'!$C$12)</f>
        <v>8.9130599923055803E-2</v>
      </c>
      <c r="EJ420" s="15">
        <f>(1-('Parameters and SSE'!$C$14/('Parameters and SSE'!$C$14+EJ248))^'Parameters and SSE'!$C$13)*(1-'Parameters and SSE'!$C$12)</f>
        <v>9.1244790507768014E-2</v>
      </c>
      <c r="EK420" s="15">
        <f>(1-('Parameters and SSE'!$C$14/('Parameters and SSE'!$C$14+EK248))^'Parameters and SSE'!$C$13)*(1-'Parameters and SSE'!$C$12)</f>
        <v>9.3367278502950082E-2</v>
      </c>
      <c r="EL420" s="15">
        <f>(1-('Parameters and SSE'!$C$14/('Parameters and SSE'!$C$14+EL248))^'Parameters and SSE'!$C$13)*(1-'Parameters and SSE'!$C$12)</f>
        <v>9.5496054198998162E-2</v>
      </c>
      <c r="EM420" s="15">
        <f>(1-('Parameters and SSE'!$C$14/('Parameters and SSE'!$C$14+EM248))^'Parameters and SSE'!$C$13)*(1-'Parameters and SSE'!$C$12)</f>
        <v>9.7616819259316576E-2</v>
      </c>
      <c r="EN420" s="15">
        <f>(1-('Parameters and SSE'!$C$14/('Parameters and SSE'!$C$14+EN248))^'Parameters and SSE'!$C$13)*(1-'Parameters and SSE'!$C$12)</f>
        <v>9.9753909028080207E-2</v>
      </c>
      <c r="EO420" s="15">
        <f>(1-('Parameters and SSE'!$C$14/('Parameters and SSE'!$C$14+EO248))^'Parameters and SSE'!$C$13)*(1-'Parameters and SSE'!$C$12)</f>
        <v>0.10201011266198581</v>
      </c>
      <c r="EP420" s="15">
        <f>(1-('Parameters and SSE'!$C$14/('Parameters and SSE'!$C$14+EP248))^'Parameters and SSE'!$C$13)*(1-'Parameters and SSE'!$C$12)</f>
        <v>0.10428085092054773</v>
      </c>
      <c r="EQ420" s="15">
        <f>(1-('Parameters and SSE'!$C$14/('Parameters and SSE'!$C$14+EQ248))^'Parameters and SSE'!$C$13)*(1-'Parameters and SSE'!$C$12)</f>
        <v>0.10653213698624346</v>
      </c>
      <c r="ER420" s="15">
        <f>(1-('Parameters and SSE'!$C$14/('Parameters and SSE'!$C$14+ER248))^'Parameters and SSE'!$C$13)*(1-'Parameters and SSE'!$C$12)</f>
        <v>0.1085385712648447</v>
      </c>
      <c r="ES420" s="15">
        <f>(1-('Parameters and SSE'!$C$14/('Parameters and SSE'!$C$14+ES248))^'Parameters and SSE'!$C$13)*(1-'Parameters and SSE'!$C$12)</f>
        <v>0.11056596434294788</v>
      </c>
      <c r="ET420" s="15">
        <f>(1-('Parameters and SSE'!$C$14/('Parameters and SSE'!$C$14+ET248))^'Parameters and SSE'!$C$13)*(1-'Parameters and SSE'!$C$12)</f>
        <v>0.11259339704079123</v>
      </c>
      <c r="EU420" s="15">
        <f>(1-('Parameters and SSE'!$C$14/('Parameters and SSE'!$C$14+EU248))^'Parameters and SSE'!$C$13)*(1-'Parameters and SSE'!$C$12)</f>
        <v>0.11473130568607838</v>
      </c>
      <c r="EV420" s="15">
        <f>(1-('Parameters and SSE'!$C$14/('Parameters and SSE'!$C$14+EV248))^'Parameters and SSE'!$C$13)*(1-'Parameters and SSE'!$C$12)</f>
        <v>0.11683336787906511</v>
      </c>
      <c r="EW420" s="15">
        <f>(1-('Parameters and SSE'!$C$14/('Parameters and SSE'!$C$14+EW248))^'Parameters and SSE'!$C$13)*(1-'Parameters and SSE'!$C$12)</f>
        <v>0.11898845138304102</v>
      </c>
      <c r="EX420" s="15">
        <f>(1-('Parameters and SSE'!$C$14/('Parameters and SSE'!$C$14+EX248))^'Parameters and SSE'!$C$13)*(1-'Parameters and SSE'!$C$12)</f>
        <v>0.1211951832833623</v>
      </c>
      <c r="EY420" s="15">
        <f>(1-('Parameters and SSE'!$C$14/('Parameters and SSE'!$C$14+EY248))^'Parameters and SSE'!$C$13)*(1-'Parameters and SSE'!$C$12)</f>
        <v>0.12346017118949135</v>
      </c>
      <c r="EZ420" s="15">
        <f>(1-('Parameters and SSE'!$C$14/('Parameters and SSE'!$C$14+EZ248))^'Parameters and SSE'!$C$13)*(1-'Parameters and SSE'!$C$12)</f>
        <v>0.12573391706148618</v>
      </c>
      <c r="FA420" s="15">
        <f>(1-('Parameters and SSE'!$C$14/('Parameters and SSE'!$C$14+FA248))^'Parameters and SSE'!$C$13)*(1-'Parameters and SSE'!$C$12)</f>
        <v>0.12812281465251787</v>
      </c>
      <c r="FB420" s="15">
        <f>(1-('Parameters and SSE'!$C$14/('Parameters and SSE'!$C$14+FB248))^'Parameters and SSE'!$C$13)*(1-'Parameters and SSE'!$C$12)</f>
        <v>0.13053725060021668</v>
      </c>
      <c r="FC420" s="15">
        <f>(1-('Parameters and SSE'!$C$14/('Parameters and SSE'!$C$14+FC248))^'Parameters and SSE'!$C$13)*(1-'Parameters and SSE'!$C$12)</f>
        <v>0.13292150254816079</v>
      </c>
      <c r="FD420" s="15">
        <f>(1-('Parameters and SSE'!$C$14/('Parameters and SSE'!$C$14+FD248))^'Parameters and SSE'!$C$13)*(1-'Parameters and SSE'!$C$12)</f>
        <v>0.1350594929065885</v>
      </c>
      <c r="FE420" s="15">
        <f>(1-('Parameters and SSE'!$C$14/('Parameters and SSE'!$C$14+FE248))^'Parameters and SSE'!$C$13)*(1-'Parameters and SSE'!$C$12)</f>
        <v>0.13717997260766929</v>
      </c>
      <c r="FF420" s="15">
        <f>(1-('Parameters and SSE'!$C$14/('Parameters and SSE'!$C$14+FF248))^'Parameters and SSE'!$C$13)*(1-'Parameters and SSE'!$C$12)</f>
        <v>0.13931456430450889</v>
      </c>
      <c r="FG420" s="15"/>
      <c r="FH420" s="15"/>
      <c r="FI420" s="15"/>
      <c r="FJ420" s="43">
        <v>426.70015840636756</v>
      </c>
      <c r="FK420" s="15"/>
      <c r="FL420" s="15"/>
      <c r="FM420" s="15"/>
      <c r="FN420" s="15"/>
      <c r="FO420" s="15"/>
      <c r="FP420" s="15"/>
      <c r="FQ420" s="15"/>
      <c r="FR420" s="15"/>
      <c r="FS420" s="15"/>
      <c r="FT420" s="15"/>
      <c r="FU420" s="15"/>
      <c r="FV420" s="15"/>
      <c r="FW420" s="15"/>
      <c r="FX420" s="15"/>
      <c r="FY420" s="15"/>
      <c r="FZ420" s="15"/>
      <c r="GA420" s="15"/>
      <c r="GB420" s="15"/>
      <c r="GC420" s="15"/>
      <c r="GD420" s="15"/>
      <c r="GE420" s="15"/>
      <c r="GF420" s="15"/>
      <c r="GG420" s="15"/>
      <c r="GH420" s="15"/>
      <c r="GI420" s="15"/>
      <c r="GJ420" s="15"/>
      <c r="GK420" s="15"/>
      <c r="GL420" s="15"/>
      <c r="GM420" s="15"/>
      <c r="GN420" s="15"/>
      <c r="GO420" s="15"/>
      <c r="GP420" s="15"/>
      <c r="GQ420" s="15"/>
      <c r="GR420" s="15"/>
      <c r="GS420" s="15"/>
      <c r="GT420" s="15"/>
      <c r="GU420" s="15"/>
      <c r="GV420" s="15"/>
      <c r="GW420" s="15"/>
      <c r="GX420" s="15"/>
      <c r="GY420" s="15"/>
      <c r="GZ420" s="15"/>
      <c r="HA420" s="15"/>
      <c r="HB420" s="15"/>
      <c r="HC420" s="15"/>
      <c r="HD420" s="15"/>
      <c r="HE420" s="15"/>
      <c r="HF420" s="15"/>
      <c r="HG420" s="15"/>
      <c r="HH420" s="15"/>
      <c r="HI420" s="15"/>
      <c r="HJ420" s="15"/>
      <c r="HK420" s="15"/>
      <c r="HL420" s="15"/>
      <c r="HM420" s="15"/>
      <c r="HN420" s="15"/>
      <c r="HO420" s="15"/>
      <c r="HP420" s="15"/>
      <c r="HQ420" s="15"/>
      <c r="HR420" s="15"/>
      <c r="HS420" s="15"/>
      <c r="HT420" s="15"/>
      <c r="HU420" s="15"/>
      <c r="HV420" s="15"/>
      <c r="HW420" s="15"/>
      <c r="HX420" s="15"/>
      <c r="HY420" s="15"/>
    </row>
    <row r="421" spans="2:233" x14ac:dyDescent="0.25">
      <c r="B421" s="37">
        <f t="shared" si="1391"/>
        <v>53</v>
      </c>
      <c r="C421" s="16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  <c r="AD421" s="15"/>
      <c r="AE421" s="15"/>
      <c r="AF421" s="15"/>
      <c r="AG421" s="15"/>
      <c r="AH421" s="15"/>
      <c r="AI421" s="15"/>
      <c r="AJ421" s="15"/>
      <c r="AK421" s="15"/>
      <c r="AL421" s="15"/>
      <c r="AM421" s="15"/>
      <c r="AN421" s="15"/>
      <c r="AO421" s="15"/>
      <c r="AP421" s="15"/>
      <c r="AQ421" s="15"/>
      <c r="AR421" s="15"/>
      <c r="AS421" s="15"/>
      <c r="AT421" s="15"/>
      <c r="AU421" s="15"/>
      <c r="AV421" s="15"/>
      <c r="AW421" s="15"/>
      <c r="AX421" s="15"/>
      <c r="AY421" s="15"/>
      <c r="AZ421" s="15"/>
      <c r="BA421" s="15"/>
      <c r="BB421" s="15"/>
      <c r="BC421" s="44">
        <f>(1-('Parameters and SSE'!$C$14/('Parameters and SSE'!$C$14+BC249))^'Parameters and SSE'!$C$13)*(1-'Parameters and SSE'!$C$12)</f>
        <v>7.7073079920486426E-6</v>
      </c>
      <c r="BD421" s="15">
        <f>(1-('Parameters and SSE'!$C$14/('Parameters and SSE'!$C$14+BD249))^'Parameters and SSE'!$C$13)*(1-'Parameters and SSE'!$C$12)</f>
        <v>3.645877861726222E-5</v>
      </c>
      <c r="BE421" s="15">
        <f>(1-('Parameters and SSE'!$C$14/('Parameters and SSE'!$C$14+BE249))^'Parameters and SSE'!$C$13)*(1-'Parameters and SSE'!$C$12)</f>
        <v>8.9714109219443834E-5</v>
      </c>
      <c r="BF421" s="15">
        <f>(1-('Parameters and SSE'!$C$14/('Parameters and SSE'!$C$14+BF249))^'Parameters and SSE'!$C$13)*(1-'Parameters and SSE'!$C$12)</f>
        <v>1.682380342141907E-4</v>
      </c>
      <c r="BG421" s="15">
        <f>(1-('Parameters and SSE'!$C$14/('Parameters and SSE'!$C$14+BG249))^'Parameters and SSE'!$C$13)*(1-'Parameters and SSE'!$C$12)</f>
        <v>2.741039163419126E-4</v>
      </c>
      <c r="BH421" s="15">
        <f>(1-('Parameters and SSE'!$C$14/('Parameters and SSE'!$C$14+BH249))^'Parameters and SSE'!$C$13)*(1-'Parameters and SSE'!$C$12)</f>
        <v>4.0922586194111564E-4</v>
      </c>
      <c r="BI421" s="15">
        <f>(1-('Parameters and SSE'!$C$14/('Parameters and SSE'!$C$14+BI249))^'Parameters and SSE'!$C$13)*(1-'Parameters and SSE'!$C$12)</f>
        <v>5.8541551382174442E-4</v>
      </c>
      <c r="BJ421" s="15">
        <f>(1-('Parameters and SSE'!$C$14/('Parameters and SSE'!$C$14+BJ249))^'Parameters and SSE'!$C$13)*(1-'Parameters and SSE'!$C$12)</f>
        <v>7.9375536533128155E-4</v>
      </c>
      <c r="BK421" s="15">
        <f>(1-('Parameters and SSE'!$C$14/('Parameters and SSE'!$C$14+BK249))^'Parameters and SSE'!$C$13)*(1-'Parameters and SSE'!$C$12)</f>
        <v>1.036790809763991E-3</v>
      </c>
      <c r="BL421" s="15">
        <f>(1-('Parameters and SSE'!$C$14/('Parameters and SSE'!$C$14+BL249))^'Parameters and SSE'!$C$13)*(1-'Parameters and SSE'!$C$12)</f>
        <v>1.2819952794555706E-3</v>
      </c>
      <c r="BM421" s="15">
        <f>(1-('Parameters and SSE'!$C$14/('Parameters and SSE'!$C$14+BM249))^'Parameters and SSE'!$C$13)*(1-'Parameters and SSE'!$C$12)</f>
        <v>1.5604281572551828E-3</v>
      </c>
      <c r="BN421" s="15">
        <f>(1-('Parameters and SSE'!$C$14/('Parameters and SSE'!$C$14+BN249))^'Parameters and SSE'!$C$13)*(1-'Parameters and SSE'!$C$12)</f>
        <v>1.8724064120845905E-3</v>
      </c>
      <c r="BO421" s="15">
        <f>(1-('Parameters and SSE'!$C$14/('Parameters and SSE'!$C$14+BO249))^'Parameters and SSE'!$C$13)*(1-'Parameters and SSE'!$C$12)</f>
        <v>2.2380324473819349E-3</v>
      </c>
      <c r="BP421" s="15">
        <f>(1-('Parameters and SSE'!$C$14/('Parameters and SSE'!$C$14+BP249))^'Parameters and SSE'!$C$13)*(1-'Parameters and SSE'!$C$12)</f>
        <v>2.6449539449536403E-3</v>
      </c>
      <c r="BQ421" s="15">
        <f>(1-('Parameters and SSE'!$C$14/('Parameters and SSE'!$C$14+BQ249))^'Parameters and SSE'!$C$13)*(1-'Parameters and SSE'!$C$12)</f>
        <v>3.0818254698486581E-3</v>
      </c>
      <c r="BR421" s="15">
        <f>(1-('Parameters and SSE'!$C$14/('Parameters and SSE'!$C$14+BR249))^'Parameters and SSE'!$C$13)*(1-'Parameters and SSE'!$C$12)</f>
        <v>3.5535253714613245E-3</v>
      </c>
      <c r="BS421" s="15">
        <f>(1-('Parameters and SSE'!$C$14/('Parameters and SSE'!$C$14+BS249))^'Parameters and SSE'!$C$13)*(1-'Parameters and SSE'!$C$12)</f>
        <v>4.0561032745910922E-3</v>
      </c>
      <c r="BT421" s="15">
        <f>(1-('Parameters and SSE'!$C$14/('Parameters and SSE'!$C$14+BT249))^'Parameters and SSE'!$C$13)*(1-'Parameters and SSE'!$C$12)</f>
        <v>4.5920282176870175E-3</v>
      </c>
      <c r="BU421" s="15">
        <f>(1-('Parameters and SSE'!$C$14/('Parameters and SSE'!$C$14+BU249))^'Parameters and SSE'!$C$13)*(1-'Parameters and SSE'!$C$12)</f>
        <v>5.1804898681341418E-3</v>
      </c>
      <c r="BV421" s="15">
        <f>(1-('Parameters and SSE'!$C$14/('Parameters and SSE'!$C$14+BV249))^'Parameters and SSE'!$C$13)*(1-'Parameters and SSE'!$C$12)</f>
        <v>5.8018077734111537E-3</v>
      </c>
      <c r="BW421" s="15">
        <f>(1-('Parameters and SSE'!$C$14/('Parameters and SSE'!$C$14+BW249))^'Parameters and SSE'!$C$13)*(1-'Parameters and SSE'!$C$12)</f>
        <v>6.4663433975951845E-3</v>
      </c>
      <c r="BX421" s="15">
        <f>(1-('Parameters and SSE'!$C$14/('Parameters and SSE'!$C$14+BX249))^'Parameters and SSE'!$C$13)*(1-'Parameters and SSE'!$C$12)</f>
        <v>7.1081088929038343E-3</v>
      </c>
      <c r="BY421" s="15">
        <f>(1-('Parameters and SSE'!$C$14/('Parameters and SSE'!$C$14+BY249))^'Parameters and SSE'!$C$13)*(1-'Parameters and SSE'!$C$12)</f>
        <v>7.7841398059364597E-3</v>
      </c>
      <c r="BZ421" s="15">
        <f>(1-('Parameters and SSE'!$C$14/('Parameters and SSE'!$C$14+BZ249))^'Parameters and SSE'!$C$13)*(1-'Parameters and SSE'!$C$12)</f>
        <v>8.4856255326589223E-3</v>
      </c>
      <c r="CA421" s="15">
        <f>(1-('Parameters and SSE'!$C$14/('Parameters and SSE'!$C$14+CA249))^'Parameters and SSE'!$C$13)*(1-'Parameters and SSE'!$C$12)</f>
        <v>9.2486132116075433E-3</v>
      </c>
      <c r="CB421" s="15">
        <f>(1-('Parameters and SSE'!$C$14/('Parameters and SSE'!$C$14+CB249))^'Parameters and SSE'!$C$13)*(1-'Parameters and SSE'!$C$12)</f>
        <v>1.002869595559756E-2</v>
      </c>
      <c r="CC421" s="15">
        <f>(1-('Parameters and SSE'!$C$14/('Parameters and SSE'!$C$14+CC249))^'Parameters and SSE'!$C$13)*(1-'Parameters and SSE'!$C$12)</f>
        <v>1.082363179621504E-2</v>
      </c>
      <c r="CD421" s="15">
        <f>(1-('Parameters and SSE'!$C$14/('Parameters and SSE'!$C$14+CD249))^'Parameters and SSE'!$C$13)*(1-'Parameters and SSE'!$C$12)</f>
        <v>1.1630086496826338E-2</v>
      </c>
      <c r="CE421" s="15">
        <f>(1-('Parameters and SSE'!$C$14/('Parameters and SSE'!$C$14+CE249))^'Parameters and SSE'!$C$13)*(1-'Parameters and SSE'!$C$12)</f>
        <v>1.2451540502511411E-2</v>
      </c>
      <c r="CF421" s="15">
        <f>(1-('Parameters and SSE'!$C$14/('Parameters and SSE'!$C$14+CF249))^'Parameters and SSE'!$C$13)*(1-'Parameters and SSE'!$C$12)</f>
        <v>1.3288474280910248E-2</v>
      </c>
      <c r="CG421" s="15">
        <f>(1-('Parameters and SSE'!$C$14/('Parameters and SSE'!$C$14+CG249))^'Parameters and SSE'!$C$13)*(1-'Parameters and SSE'!$C$12)</f>
        <v>1.4162175579128862E-2</v>
      </c>
      <c r="CH421" s="15">
        <f>(1-('Parameters and SSE'!$C$14/('Parameters and SSE'!$C$14+CH249))^'Parameters and SSE'!$C$13)*(1-'Parameters and SSE'!$C$12)</f>
        <v>1.5054188014445689E-2</v>
      </c>
      <c r="CI421" s="15">
        <f>(1-('Parameters and SSE'!$C$14/('Parameters and SSE'!$C$14+CI249))^'Parameters and SSE'!$C$13)*(1-'Parameters and SSE'!$C$12)</f>
        <v>1.594416223233637E-2</v>
      </c>
      <c r="CJ421" s="15">
        <f>(1-('Parameters and SSE'!$C$14/('Parameters and SSE'!$C$14+CJ249))^'Parameters and SSE'!$C$13)*(1-'Parameters and SSE'!$C$12)</f>
        <v>1.6728778426715041E-2</v>
      </c>
      <c r="CK421" s="15">
        <f>(1-('Parameters and SSE'!$C$14/('Parameters and SSE'!$C$14+CK249))^'Parameters and SSE'!$C$13)*(1-'Parameters and SSE'!$C$12)</f>
        <v>1.7467484588781806E-2</v>
      </c>
      <c r="CL421" s="15">
        <f>(1-('Parameters and SSE'!$C$14/('Parameters and SSE'!$C$14+CL249))^'Parameters and SSE'!$C$13)*(1-'Parameters and SSE'!$C$12)</f>
        <v>1.8181046210263681E-2</v>
      </c>
      <c r="CM421" s="15">
        <f>(1-('Parameters and SSE'!$C$14/('Parameters and SSE'!$C$14+CM249))^'Parameters and SSE'!$C$13)*(1-'Parameters and SSE'!$C$12)</f>
        <v>1.8937214710292433E-2</v>
      </c>
      <c r="CN421" s="15">
        <f>(1-('Parameters and SSE'!$C$14/('Parameters and SSE'!$C$14+CN249))^'Parameters and SSE'!$C$13)*(1-'Parameters and SSE'!$C$12)</f>
        <v>1.9691149289386187E-2</v>
      </c>
      <c r="CO421" s="15">
        <f>(1-('Parameters and SSE'!$C$14/('Parameters and SSE'!$C$14+CO249))^'Parameters and SSE'!$C$13)*(1-'Parameters and SSE'!$C$12)</f>
        <v>2.0454677753755198E-2</v>
      </c>
      <c r="CP421" s="15">
        <f>(1-('Parameters and SSE'!$C$14/('Parameters and SSE'!$C$14+CP249))^'Parameters and SSE'!$C$13)*(1-'Parameters and SSE'!$C$12)</f>
        <v>2.1233212945927702E-2</v>
      </c>
      <c r="CQ421" s="15">
        <f>(1-('Parameters and SSE'!$C$14/('Parameters and SSE'!$C$14+CQ249))^'Parameters and SSE'!$C$13)*(1-'Parameters and SSE'!$C$12)</f>
        <v>2.2052376156085653E-2</v>
      </c>
      <c r="CR421" s="15">
        <f>(1-('Parameters and SSE'!$C$14/('Parameters and SSE'!$C$14+CR249))^'Parameters and SSE'!$C$13)*(1-'Parameters and SSE'!$C$12)</f>
        <v>2.2900974570600904E-2</v>
      </c>
      <c r="CS421" s="15">
        <f>(1-('Parameters and SSE'!$C$14/('Parameters and SSE'!$C$14+CS249))^'Parameters and SSE'!$C$13)*(1-'Parameters and SSE'!$C$12)</f>
        <v>2.3864074214795476E-2</v>
      </c>
      <c r="CT421" s="15">
        <f>(1-('Parameters and SSE'!$C$14/('Parameters and SSE'!$C$14+CT249))^'Parameters and SSE'!$C$13)*(1-'Parameters and SSE'!$C$12)</f>
        <v>2.4971494910499544E-2</v>
      </c>
      <c r="CU421" s="15">
        <f>(1-('Parameters and SSE'!$C$14/('Parameters and SSE'!$C$14+CU249))^'Parameters and SSE'!$C$13)*(1-'Parameters and SSE'!$C$12)</f>
        <v>2.608508382534187E-2</v>
      </c>
      <c r="CV421" s="15">
        <f>(1-('Parameters and SSE'!$C$14/('Parameters and SSE'!$C$14+CV249))^'Parameters and SSE'!$C$13)*(1-'Parameters and SSE'!$C$12)</f>
        <v>2.7082309252615098E-2</v>
      </c>
      <c r="CW421" s="15">
        <f>(1-('Parameters and SSE'!$C$14/('Parameters and SSE'!$C$14+CW249))^'Parameters and SSE'!$C$13)*(1-'Parameters and SSE'!$C$12)</f>
        <v>2.8007148188260136E-2</v>
      </c>
      <c r="CX421" s="15">
        <f>(1-('Parameters and SSE'!$C$14/('Parameters and SSE'!$C$14+CX249))^'Parameters and SSE'!$C$13)*(1-'Parameters and SSE'!$C$12)</f>
        <v>2.8993440707562729E-2</v>
      </c>
      <c r="CY421" s="15">
        <f>(1-('Parameters and SSE'!$C$14/('Parameters and SSE'!$C$14+CY249))^'Parameters and SSE'!$C$13)*(1-'Parameters and SSE'!$C$12)</f>
        <v>3.0065422713184173E-2</v>
      </c>
      <c r="CZ421" s="15">
        <f>(1-('Parameters and SSE'!$C$14/('Parameters and SSE'!$C$14+CZ249))^'Parameters and SSE'!$C$13)*(1-'Parameters and SSE'!$C$12)</f>
        <v>3.1137793828226266E-2</v>
      </c>
      <c r="DA421" s="15">
        <f>(1-('Parameters and SSE'!$C$14/('Parameters and SSE'!$C$14+DA249))^'Parameters and SSE'!$C$13)*(1-'Parameters and SSE'!$C$12)</f>
        <v>3.224348781267506E-2</v>
      </c>
      <c r="DB421" s="15">
        <f>(1-('Parameters and SSE'!$C$14/('Parameters and SSE'!$C$14+DB249))^'Parameters and SSE'!$C$13)*(1-'Parameters and SSE'!$C$12)</f>
        <v>3.3387920065286326E-2</v>
      </c>
      <c r="DC421" s="15">
        <f>(1-('Parameters and SSE'!$C$14/('Parameters and SSE'!$C$14+DC249))^'Parameters and SSE'!$C$13)*(1-'Parameters and SSE'!$C$12)</f>
        <v>3.4603635035712024E-2</v>
      </c>
      <c r="DD421" s="15">
        <f>(1-('Parameters and SSE'!$C$14/('Parameters and SSE'!$C$14+DD249))^'Parameters and SSE'!$C$13)*(1-'Parameters and SSE'!$C$12)</f>
        <v>3.5833299567352012E-2</v>
      </c>
      <c r="DE421" s="15">
        <f>(1-('Parameters and SSE'!$C$14/('Parameters and SSE'!$C$14+DE249))^'Parameters and SSE'!$C$13)*(1-'Parameters and SSE'!$C$12)</f>
        <v>3.715731692896717E-2</v>
      </c>
      <c r="DF421" s="15">
        <f>(1-('Parameters and SSE'!$C$14/('Parameters and SSE'!$C$14+DF249))^'Parameters and SSE'!$C$13)*(1-'Parameters and SSE'!$C$12)</f>
        <v>3.8499558959481817E-2</v>
      </c>
      <c r="DG421" s="15">
        <f>(1-('Parameters and SSE'!$C$14/('Parameters and SSE'!$C$14+DG249))^'Parameters and SSE'!$C$13)*(1-'Parameters and SSE'!$C$12)</f>
        <v>3.9871368281887136E-2</v>
      </c>
      <c r="DH421" s="15">
        <f>(1-('Parameters and SSE'!$C$14/('Parameters and SSE'!$C$14+DH249))^'Parameters and SSE'!$C$13)*(1-'Parameters and SSE'!$C$12)</f>
        <v>4.113804746146079E-2</v>
      </c>
      <c r="DI421" s="15">
        <f>(1-('Parameters and SSE'!$C$14/('Parameters and SSE'!$C$14+DI249))^'Parameters and SSE'!$C$13)*(1-'Parameters and SSE'!$C$12)</f>
        <v>4.2430575646535379E-2</v>
      </c>
      <c r="DJ421" s="15">
        <f>(1-('Parameters and SSE'!$C$14/('Parameters and SSE'!$C$14+DJ249))^'Parameters and SSE'!$C$13)*(1-'Parameters and SSE'!$C$12)</f>
        <v>4.3762739870850213E-2</v>
      </c>
      <c r="DK421" s="15">
        <f>(1-('Parameters and SSE'!$C$14/('Parameters and SSE'!$C$14+DK249))^'Parameters and SSE'!$C$13)*(1-'Parameters and SSE'!$C$12)</f>
        <v>4.5201071391861518E-2</v>
      </c>
      <c r="DL421" s="15">
        <f>(1-('Parameters and SSE'!$C$14/('Parameters and SSE'!$C$14+DL249))^'Parameters and SSE'!$C$13)*(1-'Parameters and SSE'!$C$12)</f>
        <v>4.6684570082463052E-2</v>
      </c>
      <c r="DM421" s="15">
        <f>(1-('Parameters and SSE'!$C$14/('Parameters and SSE'!$C$14+DM249))^'Parameters and SSE'!$C$13)*(1-'Parameters and SSE'!$C$12)</f>
        <v>4.8203508049215617E-2</v>
      </c>
      <c r="DN421" s="15">
        <f>(1-('Parameters and SSE'!$C$14/('Parameters and SSE'!$C$14+DN249))^'Parameters and SSE'!$C$13)*(1-'Parameters and SSE'!$C$12)</f>
        <v>4.97631287761372E-2</v>
      </c>
      <c r="DO421" s="15">
        <f>(1-('Parameters and SSE'!$C$14/('Parameters and SSE'!$C$14+DO249))^'Parameters and SSE'!$C$13)*(1-'Parameters and SSE'!$C$12)</f>
        <v>5.1304394825827215E-2</v>
      </c>
      <c r="DP421" s="15">
        <f>(1-('Parameters and SSE'!$C$14/('Parameters and SSE'!$C$14+DP249))^'Parameters and SSE'!$C$13)*(1-'Parameters and SSE'!$C$12)</f>
        <v>5.2811010223605993E-2</v>
      </c>
      <c r="DQ421" s="15">
        <f>(1-('Parameters and SSE'!$C$14/('Parameters and SSE'!$C$14+DQ249))^'Parameters and SSE'!$C$13)*(1-'Parameters and SSE'!$C$12)</f>
        <v>5.4374969919269316E-2</v>
      </c>
      <c r="DR421" s="15">
        <f>(1-('Parameters and SSE'!$C$14/('Parameters and SSE'!$C$14+DR249))^'Parameters and SSE'!$C$13)*(1-'Parameters and SSE'!$C$12)</f>
        <v>5.5964383232301428E-2</v>
      </c>
      <c r="DS421" s="15">
        <f>(1-('Parameters and SSE'!$C$14/('Parameters and SSE'!$C$14+DS249))^'Parameters and SSE'!$C$13)*(1-'Parameters and SSE'!$C$12)</f>
        <v>5.7625406203801043E-2</v>
      </c>
      <c r="DT421" s="15">
        <f>(1-('Parameters and SSE'!$C$14/('Parameters and SSE'!$C$14+DT249))^'Parameters and SSE'!$C$13)*(1-'Parameters and SSE'!$C$12)</f>
        <v>5.917177887245112E-2</v>
      </c>
      <c r="DU421" s="15">
        <f>(1-('Parameters and SSE'!$C$14/('Parameters and SSE'!$C$14+DU249))^'Parameters and SSE'!$C$13)*(1-'Parameters and SSE'!$C$12)</f>
        <v>6.0769001332795662E-2</v>
      </c>
      <c r="DV421" s="15">
        <f>(1-('Parameters and SSE'!$C$14/('Parameters and SSE'!$C$14+DV249))^'Parameters and SSE'!$C$13)*(1-'Parameters and SSE'!$C$12)</f>
        <v>6.2396699805030133E-2</v>
      </c>
      <c r="DW421" s="15">
        <f>(1-('Parameters and SSE'!$C$14/('Parameters and SSE'!$C$14+DW249))^'Parameters and SSE'!$C$13)*(1-'Parameters and SSE'!$C$12)</f>
        <v>6.415795027273663E-2</v>
      </c>
      <c r="DX421" s="15">
        <f>(1-('Parameters and SSE'!$C$14/('Parameters and SSE'!$C$14+DX249))^'Parameters and SSE'!$C$13)*(1-'Parameters and SSE'!$C$12)</f>
        <v>6.5989851314774209E-2</v>
      </c>
      <c r="DY421" s="15">
        <f>(1-('Parameters and SSE'!$C$14/('Parameters and SSE'!$C$14+DY249))^'Parameters and SSE'!$C$13)*(1-'Parameters and SSE'!$C$12)</f>
        <v>6.7864885224769453E-2</v>
      </c>
      <c r="DZ421" s="15">
        <f>(1-('Parameters and SSE'!$C$14/('Parameters and SSE'!$C$14+DZ249))^'Parameters and SSE'!$C$13)*(1-'Parameters and SSE'!$C$12)</f>
        <v>6.9775602863509353E-2</v>
      </c>
      <c r="EA421" s="15">
        <f>(1-('Parameters and SSE'!$C$14/('Parameters and SSE'!$C$14+EA249))^'Parameters and SSE'!$C$13)*(1-'Parameters and SSE'!$C$12)</f>
        <v>7.1668458137070873E-2</v>
      </c>
      <c r="EB421" s="15">
        <f>(1-('Parameters and SSE'!$C$14/('Parameters and SSE'!$C$14+EB249))^'Parameters and SSE'!$C$13)*(1-'Parameters and SSE'!$C$12)</f>
        <v>7.3564700822797202E-2</v>
      </c>
      <c r="EC421" s="15">
        <f>(1-('Parameters and SSE'!$C$14/('Parameters and SSE'!$C$14+EC249))^'Parameters and SSE'!$C$13)*(1-'Parameters and SSE'!$C$12)</f>
        <v>7.5540554876546137E-2</v>
      </c>
      <c r="ED421" s="15">
        <f>(1-('Parameters and SSE'!$C$14/('Parameters and SSE'!$C$14+ED249))^'Parameters and SSE'!$C$13)*(1-'Parameters and SSE'!$C$12)</f>
        <v>7.752716157906879E-2</v>
      </c>
      <c r="EE421" s="15">
        <f>(1-('Parameters and SSE'!$C$14/('Parameters and SSE'!$C$14+EE249))^'Parameters and SSE'!$C$13)*(1-'Parameters and SSE'!$C$12)</f>
        <v>7.9553911488248003E-2</v>
      </c>
      <c r="EF421" s="15">
        <f>(1-('Parameters and SSE'!$C$14/('Parameters and SSE'!$C$14+EF249))^'Parameters and SSE'!$C$13)*(1-'Parameters and SSE'!$C$12)</f>
        <v>8.140000836469595E-2</v>
      </c>
      <c r="EG421" s="15">
        <f>(1-('Parameters and SSE'!$C$14/('Parameters and SSE'!$C$14+EG249))^'Parameters and SSE'!$C$13)*(1-'Parameters and SSE'!$C$12)</f>
        <v>8.3296314714814884E-2</v>
      </c>
      <c r="EH421" s="15">
        <f>(1-('Parameters and SSE'!$C$14/('Parameters and SSE'!$C$14+EH249))^'Parameters and SSE'!$C$13)*(1-'Parameters and SSE'!$C$12)</f>
        <v>8.5217466822747917E-2</v>
      </c>
      <c r="EI421" s="15">
        <f>(1-('Parameters and SSE'!$C$14/('Parameters and SSE'!$C$14+EI249))^'Parameters and SSE'!$C$13)*(1-'Parameters and SSE'!$C$12)</f>
        <v>8.7300337471181752E-2</v>
      </c>
      <c r="EJ421" s="15">
        <f>(1-('Parameters and SSE'!$C$14/('Parameters and SSE'!$C$14+EJ249))^'Parameters and SSE'!$C$13)*(1-'Parameters and SSE'!$C$12)</f>
        <v>8.9409377945428622E-2</v>
      </c>
      <c r="EK421" s="15">
        <f>(1-('Parameters and SSE'!$C$14/('Parameters and SSE'!$C$14+EK249))^'Parameters and SSE'!$C$13)*(1-'Parameters and SSE'!$C$12)</f>
        <v>9.1527169650301068E-2</v>
      </c>
      <c r="EL421" s="15">
        <f>(1-('Parameters and SSE'!$C$14/('Parameters and SSE'!$C$14+EL249))^'Parameters and SSE'!$C$13)*(1-'Parameters and SSE'!$C$12)</f>
        <v>9.365169735817544E-2</v>
      </c>
      <c r="EM421" s="15">
        <f>(1-('Parameters and SSE'!$C$14/('Parameters and SSE'!$C$14+EM249))^'Parameters and SSE'!$C$13)*(1-'Parameters and SSE'!$C$12)</f>
        <v>9.5768677642218358E-2</v>
      </c>
      <c r="EN421" s="15">
        <f>(1-('Parameters and SSE'!$C$14/('Parameters and SSE'!$C$14+EN249))^'Parameters and SSE'!$C$13)*(1-'Parameters and SSE'!$C$12)</f>
        <v>9.7902391451015855E-2</v>
      </c>
      <c r="EO421" s="15">
        <f>(1-('Parameters and SSE'!$C$14/('Parameters and SSE'!$C$14+EO249))^'Parameters and SSE'!$C$13)*(1-'Parameters and SSE'!$C$12)</f>
        <v>0.1001554835271251</v>
      </c>
      <c r="EP421" s="15">
        <f>(1-('Parameters and SSE'!$C$14/('Parameters and SSE'!$C$14+EP249))^'Parameters and SSE'!$C$13)*(1-'Parameters and SSE'!$C$12)</f>
        <v>0.10242353587747012</v>
      </c>
      <c r="EQ421" s="15">
        <f>(1-('Parameters and SSE'!$C$14/('Parameters and SSE'!$C$14+EQ249))^'Parameters and SSE'!$C$13)*(1-'Parameters and SSE'!$C$12)</f>
        <v>0.10467258793087923</v>
      </c>
      <c r="ER421" s="15">
        <f>(1-('Parameters and SSE'!$C$14/('Parameters and SSE'!$C$14+ER249))^'Parameters and SSE'!$C$13)*(1-'Parameters and SSE'!$C$12)</f>
        <v>0.10667739715045831</v>
      </c>
      <c r="ES421" s="15">
        <f>(1-('Parameters and SSE'!$C$14/('Parameters and SSE'!$C$14+ES249))^'Parameters and SSE'!$C$13)*(1-'Parameters and SSE'!$C$12)</f>
        <v>0.10870350302632024</v>
      </c>
      <c r="ET421" s="15">
        <f>(1-('Parameters and SSE'!$C$14/('Parameters and SSE'!$C$14+ET249))^'Parameters and SSE'!$C$13)*(1-'Parameters and SSE'!$C$12)</f>
        <v>0.11072999366667752</v>
      </c>
      <c r="EU421" s="15">
        <f>(1-('Parameters and SSE'!$C$14/('Parameters and SSE'!$C$14+EU249))^'Parameters and SSE'!$C$13)*(1-'Parameters and SSE'!$C$12)</f>
        <v>0.11286726446165825</v>
      </c>
      <c r="EV421" s="15">
        <f>(1-('Parameters and SSE'!$C$14/('Parameters and SSE'!$C$14+EV249))^'Parameters and SSE'!$C$13)*(1-'Parameters and SSE'!$C$12)</f>
        <v>0.11496904034883226</v>
      </c>
      <c r="EW421" s="15">
        <f>(1-('Parameters and SSE'!$C$14/('Parameters and SSE'!$C$14+EW249))^'Parameters and SSE'!$C$13)*(1-'Parameters and SSE'!$C$12)</f>
        <v>0.11712416991814731</v>
      </c>
      <c r="EX421" s="15">
        <f>(1-('Parameters and SSE'!$C$14/('Parameters and SSE'!$C$14+EX249))^'Parameters and SSE'!$C$13)*(1-'Parameters and SSE'!$C$12)</f>
        <v>0.11933128822236781</v>
      </c>
      <c r="EY421" s="15">
        <f>(1-('Parameters and SSE'!$C$14/('Parameters and SSE'!$C$14+EY249))^'Parameters and SSE'!$C$13)*(1-'Parameters and SSE'!$C$12)</f>
        <v>0.12159701231167742</v>
      </c>
      <c r="EZ421" s="15">
        <f>(1-('Parameters and SSE'!$C$14/('Parameters and SSE'!$C$14+EZ249))^'Parameters and SSE'!$C$13)*(1-'Parameters and SSE'!$C$12)</f>
        <v>0.12387182894321121</v>
      </c>
      <c r="FA421" s="15">
        <f>(1-('Parameters and SSE'!$C$14/('Parameters and SSE'!$C$14+FA249))^'Parameters and SSE'!$C$13)*(1-'Parameters and SSE'!$C$12)</f>
        <v>0.12626219120854731</v>
      </c>
      <c r="FB421" s="15">
        <f>(1-('Parameters and SSE'!$C$14/('Parameters and SSE'!$C$14+FB249))^'Parameters and SSE'!$C$13)*(1-'Parameters and SSE'!$C$12)</f>
        <v>0.12867844216431695</v>
      </c>
      <c r="FC421" s="15">
        <f>(1-('Parameters and SSE'!$C$14/('Parameters and SSE'!$C$14+FC249))^'Parameters and SSE'!$C$13)*(1-'Parameters and SSE'!$C$12)</f>
        <v>0.13106480676308352</v>
      </c>
      <c r="FD421" s="15">
        <f>(1-('Parameters and SSE'!$C$14/('Parameters and SSE'!$C$14+FD249))^'Parameters and SSE'!$C$13)*(1-'Parameters and SSE'!$C$12)</f>
        <v>0.1332049676267846</v>
      </c>
      <c r="FE421" s="15">
        <f>(1-('Parameters and SSE'!$C$14/('Parameters and SSE'!$C$14+FE249))^'Parameters and SSE'!$C$13)*(1-'Parameters and SSE'!$C$12)</f>
        <v>0.135327863413957</v>
      </c>
      <c r="FF421" s="15">
        <f>(1-('Parameters and SSE'!$C$14/('Parameters and SSE'!$C$14+FF249))^'Parameters and SSE'!$C$13)*(1-'Parameters and SSE'!$C$12)</f>
        <v>0.13746514447306257</v>
      </c>
      <c r="FG421" s="15"/>
      <c r="FH421" s="15"/>
      <c r="FI421" s="15"/>
      <c r="FJ421" s="43">
        <v>430.56041675093229</v>
      </c>
      <c r="FK421" s="15"/>
      <c r="FL421" s="15"/>
      <c r="FM421" s="15"/>
      <c r="FN421" s="15"/>
      <c r="FO421" s="15"/>
      <c r="FP421" s="15"/>
      <c r="FQ421" s="15"/>
      <c r="FR421" s="15"/>
      <c r="FS421" s="15"/>
      <c r="FT421" s="15"/>
      <c r="FU421" s="15"/>
      <c r="FV421" s="15"/>
      <c r="FW421" s="15"/>
      <c r="FX421" s="15"/>
      <c r="FY421" s="15"/>
      <c r="FZ421" s="15"/>
      <c r="GA421" s="15"/>
      <c r="GB421" s="15"/>
      <c r="GC421" s="15"/>
      <c r="GD421" s="15"/>
      <c r="GE421" s="15"/>
      <c r="GF421" s="15"/>
      <c r="GG421" s="15"/>
      <c r="GH421" s="15"/>
      <c r="GI421" s="15"/>
      <c r="GJ421" s="15"/>
      <c r="GK421" s="15"/>
      <c r="GL421" s="15"/>
      <c r="GM421" s="15"/>
      <c r="GN421" s="15"/>
      <c r="GO421" s="15"/>
      <c r="GP421" s="15"/>
      <c r="GQ421" s="15"/>
      <c r="GR421" s="15"/>
      <c r="GS421" s="15"/>
      <c r="GT421" s="15"/>
      <c r="GU421" s="15"/>
      <c r="GV421" s="15"/>
      <c r="GW421" s="15"/>
      <c r="GX421" s="15"/>
      <c r="GY421" s="15"/>
      <c r="GZ421" s="15"/>
      <c r="HA421" s="15"/>
      <c r="HB421" s="15"/>
      <c r="HC421" s="15"/>
      <c r="HD421" s="15"/>
      <c r="HE421" s="15"/>
      <c r="HF421" s="15"/>
      <c r="HG421" s="15"/>
      <c r="HH421" s="15"/>
      <c r="HI421" s="15"/>
      <c r="HJ421" s="15"/>
      <c r="HK421" s="15"/>
      <c r="HL421" s="15"/>
      <c r="HM421" s="15"/>
      <c r="HN421" s="15"/>
      <c r="HO421" s="15"/>
      <c r="HP421" s="15"/>
      <c r="HQ421" s="15"/>
      <c r="HR421" s="15"/>
      <c r="HS421" s="15"/>
      <c r="HT421" s="15"/>
      <c r="HU421" s="15"/>
      <c r="HV421" s="15"/>
      <c r="HW421" s="15"/>
      <c r="HX421" s="15"/>
      <c r="HY421" s="15"/>
    </row>
    <row r="422" spans="2:233" x14ac:dyDescent="0.25">
      <c r="B422" s="37">
        <f t="shared" si="1391"/>
        <v>54</v>
      </c>
      <c r="C422" s="16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  <c r="AD422" s="15"/>
      <c r="AE422" s="15"/>
      <c r="AF422" s="15"/>
      <c r="AG422" s="15"/>
      <c r="AH422" s="15"/>
      <c r="AI422" s="15"/>
      <c r="AJ422" s="15"/>
      <c r="AK422" s="15"/>
      <c r="AL422" s="15"/>
      <c r="AM422" s="15"/>
      <c r="AN422" s="15"/>
      <c r="AO422" s="15"/>
      <c r="AP422" s="15"/>
      <c r="AQ422" s="15"/>
      <c r="AR422" s="15"/>
      <c r="AS422" s="15"/>
      <c r="AT422" s="15"/>
      <c r="AU422" s="15"/>
      <c r="AV422" s="15"/>
      <c r="AW422" s="15"/>
      <c r="AX422" s="15"/>
      <c r="AY422" s="15"/>
      <c r="AZ422" s="15"/>
      <c r="BA422" s="15"/>
      <c r="BB422" s="15"/>
      <c r="BC422" s="15"/>
      <c r="BD422" s="44">
        <f>(1-('Parameters and SSE'!$C$14/('Parameters and SSE'!$C$14+BD250))^'Parameters and SSE'!$C$13)*(1-'Parameters and SSE'!$C$12)</f>
        <v>7.8054433916026362E-6</v>
      </c>
      <c r="BE422" s="15">
        <f>(1-('Parameters and SSE'!$C$14/('Parameters and SSE'!$C$14+BE250))^'Parameters and SSE'!$C$13)*(1-'Parameters and SSE'!$C$12)</f>
        <v>3.6351776838530994E-5</v>
      </c>
      <c r="BF422" s="15">
        <f>(1-('Parameters and SSE'!$C$14/('Parameters and SSE'!$C$14+BF250))^'Parameters and SSE'!$C$13)*(1-'Parameters and SSE'!$C$12)</f>
        <v>8.8371286761287294E-5</v>
      </c>
      <c r="BG422" s="15">
        <f>(1-('Parameters and SSE'!$C$14/('Parameters and SSE'!$C$14+BG250))^'Parameters and SSE'!$C$13)*(1-'Parameters and SSE'!$C$12)</f>
        <v>1.6620377787308755E-4</v>
      </c>
      <c r="BH422" s="15">
        <f>(1-('Parameters and SSE'!$C$14/('Parameters and SSE'!$C$14+BH250))^'Parameters and SSE'!$C$13)*(1-'Parameters and SSE'!$C$12)</f>
        <v>2.7191621491548827E-4</v>
      </c>
      <c r="BI422" s="15">
        <f>(1-('Parameters and SSE'!$C$14/('Parameters and SSE'!$C$14+BI250))^'Parameters and SSE'!$C$13)*(1-'Parameters and SSE'!$C$12)</f>
        <v>4.1558041632156774E-4</v>
      </c>
      <c r="BJ422" s="15">
        <f>(1-('Parameters and SSE'!$C$14/('Parameters and SSE'!$C$14+BJ250))^'Parameters and SSE'!$C$13)*(1-'Parameters and SSE'!$C$12)</f>
        <v>5.9055645897587315E-4</v>
      </c>
      <c r="BK422" s="15">
        <f>(1-('Parameters and SSE'!$C$14/('Parameters and SSE'!$C$14+BK250))^'Parameters and SSE'!$C$13)*(1-'Parameters and SSE'!$C$12)</f>
        <v>7.9925369462063324E-4</v>
      </c>
      <c r="BL422" s="15">
        <f>(1-('Parameters and SSE'!$C$14/('Parameters and SSE'!$C$14+BL250))^'Parameters and SSE'!$C$13)*(1-'Parameters and SSE'!$C$12)</f>
        <v>1.0134857101999387E-3</v>
      </c>
      <c r="BM422" s="15">
        <f>(1-('Parameters and SSE'!$C$14/('Parameters and SSE'!$C$14+BM250))^'Parameters and SSE'!$C$13)*(1-'Parameters and SSE'!$C$12)</f>
        <v>1.2601429778989854E-3</v>
      </c>
      <c r="BN422" s="15">
        <f>(1-('Parameters and SSE'!$C$14/('Parameters and SSE'!$C$14+BN250))^'Parameters and SSE'!$C$13)*(1-'Parameters and SSE'!$C$12)</f>
        <v>1.539677663252426E-3</v>
      </c>
      <c r="BO422" s="15">
        <f>(1-('Parameters and SSE'!$C$14/('Parameters and SSE'!$C$14+BO250))^'Parameters and SSE'!$C$13)*(1-'Parameters and SSE'!$C$12)</f>
        <v>1.8704125949036551E-3</v>
      </c>
      <c r="BP422" s="15">
        <f>(1-('Parameters and SSE'!$C$14/('Parameters and SSE'!$C$14+BP250))^'Parameters and SSE'!$C$13)*(1-'Parameters and SSE'!$C$12)</f>
        <v>2.2414916927144899E-3</v>
      </c>
      <c r="BQ422" s="15">
        <f>(1-('Parameters and SSE'!$C$14/('Parameters and SSE'!$C$14+BQ250))^'Parameters and SSE'!$C$13)*(1-'Parameters and SSE'!$C$12)</f>
        <v>2.6426670438034214E-3</v>
      </c>
      <c r="BR422" s="15">
        <f>(1-('Parameters and SSE'!$C$14/('Parameters and SSE'!$C$14+BR250))^'Parameters and SSE'!$C$13)*(1-'Parameters and SSE'!$C$12)</f>
        <v>3.0784595323812267E-3</v>
      </c>
      <c r="BS422" s="15">
        <f>(1-('Parameters and SSE'!$C$14/('Parameters and SSE'!$C$14+BS250))^'Parameters and SSE'!$C$13)*(1-'Parameters and SSE'!$C$12)</f>
        <v>3.5452619518673836E-3</v>
      </c>
      <c r="BT422" s="15">
        <f>(1-('Parameters and SSE'!$C$14/('Parameters and SSE'!$C$14+BT250))^'Parameters and SSE'!$C$13)*(1-'Parameters and SSE'!$C$12)</f>
        <v>4.0453974147397912E-3</v>
      </c>
      <c r="BU422" s="15">
        <f>(1-('Parameters and SSE'!$C$14/('Parameters and SSE'!$C$14+BU250))^'Parameters and SSE'!$C$13)*(1-'Parameters and SSE'!$C$12)</f>
        <v>4.5968896554965223E-3</v>
      </c>
      <c r="BV422" s="15">
        <f>(1-('Parameters and SSE'!$C$14/('Parameters and SSE'!$C$14+BV250))^'Parameters and SSE'!$C$13)*(1-'Parameters and SSE'!$C$12)</f>
        <v>5.1813977284037036E-3</v>
      </c>
      <c r="BW422" s="15">
        <f>(1-('Parameters and SSE'!$C$14/('Parameters and SSE'!$C$14+BW250))^'Parameters and SSE'!$C$13)*(1-'Parameters and SSE'!$C$12)</f>
        <v>5.8087258096341503E-3</v>
      </c>
      <c r="BX422" s="15">
        <f>(1-('Parameters and SSE'!$C$14/('Parameters and SSE'!$C$14+BX250))^'Parameters and SSE'!$C$13)*(1-'Parameters and SSE'!$C$12)</f>
        <v>6.416462481480702E-3</v>
      </c>
      <c r="BY422" s="15">
        <f>(1-('Parameters and SSE'!$C$14/('Parameters and SSE'!$C$14+BY250))^'Parameters and SSE'!$C$13)*(1-'Parameters and SSE'!$C$12)</f>
        <v>7.0584828009398809E-3</v>
      </c>
      <c r="BZ422" s="15">
        <f>(1-('Parameters and SSE'!$C$14/('Parameters and SSE'!$C$14+BZ250))^'Parameters and SSE'!$C$13)*(1-'Parameters and SSE'!$C$12)</f>
        <v>7.7264317939526586E-3</v>
      </c>
      <c r="CA422" s="15">
        <f>(1-('Parameters and SSE'!$C$14/('Parameters and SSE'!$C$14+CA250))^'Parameters and SSE'!$C$13)*(1-'Parameters and SSE'!$C$12)</f>
        <v>8.4547102527502346E-3</v>
      </c>
      <c r="CB422" s="15">
        <f>(1-('Parameters and SSE'!$C$14/('Parameters and SSE'!$C$14+CB250))^'Parameters and SSE'!$C$13)*(1-'Parameters and SSE'!$C$12)</f>
        <v>9.2009859885673461E-3</v>
      </c>
      <c r="CC422" s="15">
        <f>(1-('Parameters and SSE'!$C$14/('Parameters and SSE'!$C$14+CC250))^'Parameters and SSE'!$C$13)*(1-'Parameters and SSE'!$C$12)</f>
        <v>9.9630629436857649E-3</v>
      </c>
      <c r="CD422" s="15">
        <f>(1-('Parameters and SSE'!$C$14/('Parameters and SSE'!$C$14+CD250))^'Parameters and SSE'!$C$13)*(1-'Parameters and SSE'!$C$12)</f>
        <v>1.07376881958696E-2</v>
      </c>
      <c r="CE422" s="15">
        <f>(1-('Parameters and SSE'!$C$14/('Parameters and SSE'!$C$14+CE250))^'Parameters and SSE'!$C$13)*(1-'Parameters and SSE'!$C$12)</f>
        <v>1.1528154424966059E-2</v>
      </c>
      <c r="CF422" s="15">
        <f>(1-('Parameters and SSE'!$C$14/('Parameters and SSE'!$C$14+CF250))^'Parameters and SSE'!$C$13)*(1-'Parameters and SSE'!$C$12)</f>
        <v>1.2334885840032048E-2</v>
      </c>
      <c r="CG422" s="15">
        <f>(1-('Parameters and SSE'!$C$14/('Parameters and SSE'!$C$14+CG250))^'Parameters and SSE'!$C$13)*(1-'Parameters and SSE'!$C$12)</f>
        <v>1.3178403205104277E-2</v>
      </c>
      <c r="CH422" s="15">
        <f>(1-('Parameters and SSE'!$C$14/('Parameters and SSE'!$C$14+CH250))^'Parameters and SSE'!$C$13)*(1-'Parameters and SSE'!$C$12)</f>
        <v>1.4040894857375846E-2</v>
      </c>
      <c r="CI422" s="15">
        <f>(1-('Parameters and SSE'!$C$14/('Parameters and SSE'!$C$14+CI250))^'Parameters and SSE'!$C$13)*(1-'Parameters and SSE'!$C$12)</f>
        <v>1.4902634660379575E-2</v>
      </c>
      <c r="CJ422" s="15">
        <f>(1-('Parameters and SSE'!$C$14/('Parameters and SSE'!$C$14+CJ250))^'Parameters and SSE'!$C$13)*(1-'Parameters and SSE'!$C$12)</f>
        <v>1.5663365147655484E-2</v>
      </c>
      <c r="CK422" s="15">
        <f>(1-('Parameters and SSE'!$C$14/('Parameters and SSE'!$C$14+CK250))^'Parameters and SSE'!$C$13)*(1-'Parameters and SSE'!$C$12)</f>
        <v>1.6380468407472468E-2</v>
      </c>
      <c r="CL422" s="15">
        <f>(1-('Parameters and SSE'!$C$14/('Parameters and SSE'!$C$14+CL250))^'Parameters and SSE'!$C$13)*(1-'Parameters and SSE'!$C$12)</f>
        <v>1.7073967258946793E-2</v>
      </c>
      <c r="CM422" s="15">
        <f>(1-('Parameters and SSE'!$C$14/('Parameters and SSE'!$C$14+CM250))^'Parameters and SSE'!$C$13)*(1-'Parameters and SSE'!$C$12)</f>
        <v>1.7809684357789568E-2</v>
      </c>
      <c r="CN422" s="15">
        <f>(1-('Parameters and SSE'!$C$14/('Parameters and SSE'!$C$14+CN250))^'Parameters and SSE'!$C$13)*(1-'Parameters and SSE'!$C$12)</f>
        <v>1.854399635448364E-2</v>
      </c>
      <c r="CO422" s="15">
        <f>(1-('Parameters and SSE'!$C$14/('Parameters and SSE'!$C$14+CO250))^'Parameters and SSE'!$C$13)*(1-'Parameters and SSE'!$C$12)</f>
        <v>1.9288392630833921E-2</v>
      </c>
      <c r="CP422" s="15">
        <f>(1-('Parameters and SSE'!$C$14/('Parameters and SSE'!$C$14+CP250))^'Parameters and SSE'!$C$13)*(1-'Parameters and SSE'!$C$12)</f>
        <v>2.0048139274270835E-2</v>
      </c>
      <c r="CQ422" s="15">
        <f>(1-('Parameters and SSE'!$C$14/('Parameters and SSE'!$C$14+CQ250))^'Parameters and SSE'!$C$13)*(1-'Parameters and SSE'!$C$12)</f>
        <v>2.0848258353099666E-2</v>
      </c>
      <c r="CR422" s="15">
        <f>(1-('Parameters and SSE'!$C$14/('Parameters and SSE'!$C$14+CR250))^'Parameters and SSE'!$C$13)*(1-'Parameters and SSE'!$C$12)</f>
        <v>2.1677849018230045E-2</v>
      </c>
      <c r="CS422" s="15">
        <f>(1-('Parameters and SSE'!$C$14/('Parameters and SSE'!$C$14+CS250))^'Parameters and SSE'!$C$13)*(1-'Parameters and SSE'!$C$12)</f>
        <v>2.2620166901645436E-2</v>
      </c>
      <c r="CT422" s="15">
        <f>(1-('Parameters and SSE'!$C$14/('Parameters and SSE'!$C$14+CT250))^'Parameters and SSE'!$C$13)*(1-'Parameters and SSE'!$C$12)</f>
        <v>2.370458006579473E-2</v>
      </c>
      <c r="CU422" s="15">
        <f>(1-('Parameters and SSE'!$C$14/('Parameters and SSE'!$C$14+CU250))^'Parameters and SSE'!$C$13)*(1-'Parameters and SSE'!$C$12)</f>
        <v>2.4795899483597356E-2</v>
      </c>
      <c r="CV422" s="15">
        <f>(1-('Parameters and SSE'!$C$14/('Parameters and SSE'!$C$14+CV250))^'Parameters and SSE'!$C$13)*(1-'Parameters and SSE'!$C$12)</f>
        <v>2.5773919178878241E-2</v>
      </c>
      <c r="CW422" s="15">
        <f>(1-('Parameters and SSE'!$C$14/('Parameters and SSE'!$C$14+CW250))^'Parameters and SSE'!$C$13)*(1-'Parameters and SSE'!$C$12)</f>
        <v>2.6681591366333891E-2</v>
      </c>
      <c r="CX422" s="15">
        <f>(1-('Parameters and SSE'!$C$14/('Parameters and SSE'!$C$14+CX250))^'Parameters and SSE'!$C$13)*(1-'Parameters and SSE'!$C$12)</f>
        <v>2.7650235852855639E-2</v>
      </c>
      <c r="CY422" s="15">
        <f>(1-('Parameters and SSE'!$C$14/('Parameters and SSE'!$C$14+CY250))^'Parameters and SSE'!$C$13)*(1-'Parameters and SSE'!$C$12)</f>
        <v>2.8703733908606043E-2</v>
      </c>
      <c r="CZ422" s="15">
        <f>(1-('Parameters and SSE'!$C$14/('Parameters and SSE'!$C$14+CZ250))^'Parameters and SSE'!$C$13)*(1-'Parameters and SSE'!$C$12)</f>
        <v>2.9758290179771586E-2</v>
      </c>
      <c r="DA422" s="15">
        <f>(1-('Parameters and SSE'!$C$14/('Parameters and SSE'!$C$14+DA250))^'Parameters and SSE'!$C$13)*(1-'Parameters and SSE'!$C$12)</f>
        <v>3.0846288139035789E-2</v>
      </c>
      <c r="DB422" s="15">
        <f>(1-('Parameters and SSE'!$C$14/('Parameters and SSE'!$C$14+DB250))^'Parameters and SSE'!$C$13)*(1-'Parameters and SSE'!$C$12)</f>
        <v>3.1973078689325071E-2</v>
      </c>
      <c r="DC422" s="15">
        <f>(1-('Parameters and SSE'!$C$14/('Parameters and SSE'!$C$14+DC250))^'Parameters and SSE'!$C$13)*(1-'Parameters and SSE'!$C$12)</f>
        <v>3.317074986714065E-2</v>
      </c>
      <c r="DD422" s="15">
        <f>(1-('Parameters and SSE'!$C$14/('Parameters and SSE'!$C$14+DD250))^'Parameters and SSE'!$C$13)*(1-'Parameters and SSE'!$C$12)</f>
        <v>3.4382848083267546E-2</v>
      </c>
      <c r="DE422" s="15">
        <f>(1-('Parameters and SSE'!$C$14/('Parameters and SSE'!$C$14+DE250))^'Parameters and SSE'!$C$13)*(1-'Parameters and SSE'!$C$12)</f>
        <v>3.5688668846198923E-2</v>
      </c>
      <c r="DF422" s="15">
        <f>(1-('Parameters and SSE'!$C$14/('Parameters and SSE'!$C$14+DF250))^'Parameters and SSE'!$C$13)*(1-'Parameters and SSE'!$C$12)</f>
        <v>3.7013172822294819E-2</v>
      </c>
      <c r="DG422" s="15">
        <f>(1-('Parameters and SSE'!$C$14/('Parameters and SSE'!$C$14+DG250))^'Parameters and SSE'!$C$13)*(1-'Parameters and SSE'!$C$12)</f>
        <v>3.8367555961601241E-2</v>
      </c>
      <c r="DH422" s="15">
        <f>(1-('Parameters and SSE'!$C$14/('Parameters and SSE'!$C$14+DH250))^'Parameters and SSE'!$C$13)*(1-'Parameters and SSE'!$C$12)</f>
        <v>3.9618767289413902E-2</v>
      </c>
      <c r="DI422" s="15">
        <f>(1-('Parameters and SSE'!$C$14/('Parameters and SSE'!$C$14+DI250))^'Parameters and SSE'!$C$13)*(1-'Parameters and SSE'!$C$12)</f>
        <v>4.0896122022216999E-2</v>
      </c>
      <c r="DJ422" s="15">
        <f>(1-('Parameters and SSE'!$C$14/('Parameters and SSE'!$C$14+DJ250))^'Parameters and SSE'!$C$13)*(1-'Parameters and SSE'!$C$12)</f>
        <v>4.2213258998305157E-2</v>
      </c>
      <c r="DK422" s="15">
        <f>(1-('Parameters and SSE'!$C$14/('Parameters and SSE'!$C$14+DK250))^'Parameters and SSE'!$C$13)*(1-'Parameters and SSE'!$C$12)</f>
        <v>4.3636012443611878E-2</v>
      </c>
      <c r="DL422" s="15">
        <f>(1-('Parameters and SSE'!$C$14/('Parameters and SSE'!$C$14+DL250))^'Parameters and SSE'!$C$13)*(1-'Parameters and SSE'!$C$12)</f>
        <v>4.5104097893681E-2</v>
      </c>
      <c r="DM422" s="15">
        <f>(1-('Parameters and SSE'!$C$14/('Parameters and SSE'!$C$14+DM250))^'Parameters and SSE'!$C$13)*(1-'Parameters and SSE'!$C$12)</f>
        <v>4.6607907143754325E-2</v>
      </c>
      <c r="DN422" s="15">
        <f>(1-('Parameters and SSE'!$C$14/('Parameters and SSE'!$C$14+DN250))^'Parameters and SSE'!$C$13)*(1-'Parameters and SSE'!$C$12)</f>
        <v>4.8152647152866893E-2</v>
      </c>
      <c r="DO422" s="15">
        <f>(1-('Parameters and SSE'!$C$14/('Parameters and SSE'!$C$14+DO250))^'Parameters and SSE'!$C$13)*(1-'Parameters and SSE'!$C$12)</f>
        <v>4.9679834153288201E-2</v>
      </c>
      <c r="DP422" s="15">
        <f>(1-('Parameters and SSE'!$C$14/('Parameters and SSE'!$C$14+DP250))^'Parameters and SSE'!$C$13)*(1-'Parameters and SSE'!$C$12)</f>
        <v>5.1173277930144069E-2</v>
      </c>
      <c r="DQ422" s="15">
        <f>(1-('Parameters and SSE'!$C$14/('Parameters and SSE'!$C$14+DQ250))^'Parameters and SSE'!$C$13)*(1-'Parameters and SSE'!$C$12)</f>
        <v>5.2724160335057509E-2</v>
      </c>
      <c r="DR422" s="15">
        <f>(1-('Parameters and SSE'!$C$14/('Parameters and SSE'!$C$14+DR250))^'Parameters and SSE'!$C$13)*(1-'Parameters and SSE'!$C$12)</f>
        <v>5.4300874548171466E-2</v>
      </c>
      <c r="DS422" s="15">
        <f>(1-('Parameters and SSE'!$C$14/('Parameters and SSE'!$C$14+DS250))^'Parameters and SSE'!$C$13)*(1-'Parameters and SSE'!$C$12)</f>
        <v>5.5949230034517204E-2</v>
      </c>
      <c r="DT422" s="15">
        <f>(1-('Parameters and SSE'!$C$14/('Parameters and SSE'!$C$14+DT250))^'Parameters and SSE'!$C$13)*(1-'Parameters and SSE'!$C$12)</f>
        <v>5.748435305761225E-2</v>
      </c>
      <c r="DU422" s="15">
        <f>(1-('Parameters and SSE'!$C$14/('Parameters and SSE'!$C$14+DU250))^'Parameters and SSE'!$C$13)*(1-'Parameters and SSE'!$C$12)</f>
        <v>5.9070497724736701E-2</v>
      </c>
      <c r="DV422" s="15">
        <f>(1-('Parameters and SSE'!$C$14/('Parameters and SSE'!$C$14+DV250))^'Parameters and SSE'!$C$13)*(1-'Parameters and SSE'!$C$12)</f>
        <v>6.0687446458642068E-2</v>
      </c>
      <c r="DW422" s="15">
        <f>(1-('Parameters and SSE'!$C$14/('Parameters and SSE'!$C$14+DW250))^'Parameters and SSE'!$C$13)*(1-'Parameters and SSE'!$C$12)</f>
        <v>6.2437639147191186E-2</v>
      </c>
      <c r="DX422" s="15">
        <f>(1-('Parameters and SSE'!$C$14/('Parameters and SSE'!$C$14+DX250))^'Parameters and SSE'!$C$13)*(1-'Parameters and SSE'!$C$12)</f>
        <v>6.4258627728813203E-2</v>
      </c>
      <c r="DY422" s="15">
        <f>(1-('Parameters and SSE'!$C$14/('Parameters and SSE'!$C$14+DY250))^'Parameters and SSE'!$C$13)*(1-'Parameters and SSE'!$C$12)</f>
        <v>6.6123082512257986E-2</v>
      </c>
      <c r="DZ422" s="15">
        <f>(1-('Parameters and SSE'!$C$14/('Parameters and SSE'!$C$14+DZ250))^'Parameters and SSE'!$C$13)*(1-'Parameters and SSE'!$C$12)</f>
        <v>6.8023607137353143E-2</v>
      </c>
      <c r="EA422" s="15">
        <f>(1-('Parameters and SSE'!$C$14/('Parameters and SSE'!$C$14+EA250))^'Parameters and SSE'!$C$13)*(1-'Parameters and SSE'!$C$12)</f>
        <v>6.9906930498933567E-2</v>
      </c>
      <c r="EB422" s="15">
        <f>(1-('Parameters and SSE'!$C$14/('Parameters and SSE'!$C$14+EB250))^'Parameters and SSE'!$C$13)*(1-'Parameters and SSE'!$C$12)</f>
        <v>7.1794174023003657E-2</v>
      </c>
      <c r="EC422" s="15">
        <f>(1-('Parameters and SSE'!$C$14/('Parameters and SSE'!$C$14+EC250))^'Parameters and SSE'!$C$13)*(1-'Parameters and SSE'!$C$12)</f>
        <v>7.3761210797485585E-2</v>
      </c>
      <c r="ED422" s="15">
        <f>(1-('Parameters and SSE'!$C$14/('Parameters and SSE'!$C$14+ED250))^'Parameters and SSE'!$C$13)*(1-'Parameters and SSE'!$C$12)</f>
        <v>7.5739502372359171E-2</v>
      </c>
      <c r="EE422" s="15">
        <f>(1-('Parameters and SSE'!$C$14/('Parameters and SSE'!$C$14+EE250))^'Parameters and SSE'!$C$13)*(1-'Parameters and SSE'!$C$12)</f>
        <v>7.7758316157514579E-2</v>
      </c>
      <c r="EF422" s="15">
        <f>(1-('Parameters and SSE'!$C$14/('Parameters and SSE'!$C$14+EF250))^'Parameters and SSE'!$C$13)*(1-'Parameters and SSE'!$C$12)</f>
        <v>7.9597663631627832E-2</v>
      </c>
      <c r="EG422" s="15">
        <f>(1-('Parameters and SSE'!$C$14/('Parameters and SSE'!$C$14+EG250))^'Parameters and SSE'!$C$13)*(1-'Parameters and SSE'!$C$12)</f>
        <v>8.1487510897669452E-2</v>
      </c>
      <c r="EH422" s="15">
        <f>(1-('Parameters and SSE'!$C$14/('Parameters and SSE'!$C$14+EH250))^'Parameters and SSE'!$C$13)*(1-'Parameters and SSE'!$C$12)</f>
        <v>8.3402588276896644E-2</v>
      </c>
      <c r="EI422" s="15">
        <f>(1-('Parameters and SSE'!$C$14/('Parameters and SSE'!$C$14+EI250))^'Parameters and SSE'!$C$13)*(1-'Parameters and SSE'!$C$12)</f>
        <v>8.5479373108212339E-2</v>
      </c>
      <c r="EJ422" s="15">
        <f>(1-('Parameters and SSE'!$C$14/('Parameters and SSE'!$C$14+EJ250))^'Parameters and SSE'!$C$13)*(1-'Parameters and SSE'!$C$12)</f>
        <v>8.7582749637882373E-2</v>
      </c>
      <c r="EK422" s="15">
        <f>(1-('Parameters and SSE'!$C$14/('Parameters and SSE'!$C$14+EK250))^'Parameters and SSE'!$C$13)*(1-'Parameters and SSE'!$C$12)</f>
        <v>8.9695341054906522E-2</v>
      </c>
      <c r="EL422" s="15">
        <f>(1-('Parameters and SSE'!$C$14/('Parameters and SSE'!$C$14+EL250))^'Parameters and SSE'!$C$13)*(1-'Parameters and SSE'!$C$12)</f>
        <v>9.1815127089137166E-2</v>
      </c>
      <c r="EM422" s="15">
        <f>(1-('Parameters and SSE'!$C$14/('Parameters and SSE'!$C$14+EM250))^'Parameters and SSE'!$C$13)*(1-'Parameters and SSE'!$C$12)</f>
        <v>9.3927842418486576E-2</v>
      </c>
      <c r="EN422" s="15">
        <f>(1-('Parameters and SSE'!$C$14/('Parameters and SSE'!$C$14+EN250))^'Parameters and SSE'!$C$13)*(1-'Parameters and SSE'!$C$12)</f>
        <v>9.6057708025137106E-2</v>
      </c>
      <c r="EO422" s="15">
        <f>(1-('Parameters and SSE'!$C$14/('Parameters and SSE'!$C$14+EO250))^'Parameters and SSE'!$C$13)*(1-'Parameters and SSE'!$C$12)</f>
        <v>9.8307202311999825E-2</v>
      </c>
      <c r="EP422" s="15">
        <f>(1-('Parameters and SSE'!$C$14/('Parameters and SSE'!$C$14+EP250))^'Parameters and SSE'!$C$13)*(1-'Parameters and SSE'!$C$12)</f>
        <v>0.10057209184278938</v>
      </c>
      <c r="EQ422" s="15">
        <f>(1-('Parameters and SSE'!$C$14/('Parameters and SSE'!$C$14+EQ250))^'Parameters and SSE'!$C$13)*(1-'Parameters and SSE'!$C$12)</f>
        <v>0.10281844925232977</v>
      </c>
      <c r="ER422" s="15">
        <f>(1-('Parameters and SSE'!$C$14/('Parameters and SSE'!$C$14+ER250))^'Parameters and SSE'!$C$13)*(1-'Parameters and SSE'!$C$12)</f>
        <v>0.10482123330923661</v>
      </c>
      <c r="ES422" s="15">
        <f>(1-('Parameters and SSE'!$C$14/('Parameters and SSE'!$C$14+ES250))^'Parameters and SSE'!$C$13)*(1-'Parameters and SSE'!$C$12)</f>
        <v>0.10684565784131458</v>
      </c>
      <c r="ET422" s="15">
        <f>(1-('Parameters and SSE'!$C$14/('Parameters and SSE'!$C$14+ET250))^'Parameters and SSE'!$C$13)*(1-'Parameters and SSE'!$C$12)</f>
        <v>0.10887082230537865</v>
      </c>
      <c r="EU422" s="15">
        <f>(1-('Parameters and SSE'!$C$14/('Parameters and SSE'!$C$14+EU250))^'Parameters and SSE'!$C$13)*(1-'Parameters and SSE'!$C$12)</f>
        <v>0.11100706076184502</v>
      </c>
      <c r="EV422" s="15">
        <f>(1-('Parameters and SSE'!$C$14/('Parameters and SSE'!$C$14+EV250))^'Parameters and SSE'!$C$13)*(1-'Parameters and SSE'!$C$12)</f>
        <v>0.113108172792727</v>
      </c>
      <c r="EW422" s="15">
        <f>(1-('Parameters and SSE'!$C$14/('Parameters and SSE'!$C$14+EW250))^'Parameters and SSE'!$C$13)*(1-'Parameters and SSE'!$C$12)</f>
        <v>0.11526297180091989</v>
      </c>
      <c r="EX422" s="15">
        <f>(1-('Parameters and SSE'!$C$14/('Parameters and SSE'!$C$14+EX250))^'Parameters and SSE'!$C$13)*(1-'Parameters and SSE'!$C$12)</f>
        <v>0.11747010151439689</v>
      </c>
      <c r="EY422" s="15">
        <f>(1-('Parameters and SSE'!$C$14/('Parameters and SSE'!$C$14+EY250))^'Parameters and SSE'!$C$13)*(1-'Parameters and SSE'!$C$12)</f>
        <v>0.11973618779082865</v>
      </c>
      <c r="EZ422" s="15">
        <f>(1-('Parameters and SSE'!$C$14/('Parameters and SSE'!$C$14+EZ250))^'Parameters and SSE'!$C$13)*(1-'Parameters and SSE'!$C$12)</f>
        <v>0.12201171058227173</v>
      </c>
      <c r="FA422" s="15">
        <f>(1-('Parameters and SSE'!$C$14/('Parameters and SSE'!$C$14+FA250))^'Parameters and SSE'!$C$13)*(1-'Parameters and SSE'!$C$12)</f>
        <v>0.12440316580800626</v>
      </c>
      <c r="FB422" s="15">
        <f>(1-('Parameters and SSE'!$C$14/('Parameters and SSE'!$C$14+FB250))^'Parameters and SSE'!$C$13)*(1-'Parameters and SSE'!$C$12)</f>
        <v>0.12682086752809493</v>
      </c>
      <c r="FC422" s="15">
        <f>(1-('Parameters and SSE'!$C$14/('Parameters and SSE'!$C$14+FC250))^'Parameters and SSE'!$C$13)*(1-'Parameters and SSE'!$C$12)</f>
        <v>0.12920899618468942</v>
      </c>
      <c r="FD422" s="15">
        <f>(1-('Parameters and SSE'!$C$14/('Parameters and SSE'!$C$14+FD250))^'Parameters and SSE'!$C$13)*(1-'Parameters and SSE'!$C$12)</f>
        <v>0.13135102446135699</v>
      </c>
      <c r="FE422" s="15">
        <f>(1-('Parameters and SSE'!$C$14/('Parameters and SSE'!$C$14+FE250))^'Parameters and SSE'!$C$13)*(1-'Parameters and SSE'!$C$12)</f>
        <v>0.13347604471306274</v>
      </c>
      <c r="FF422" s="15">
        <f>(1-('Parameters and SSE'!$C$14/('Parameters and SSE'!$C$14+FF250))^'Parameters and SSE'!$C$13)*(1-'Parameters and SSE'!$C$12)</f>
        <v>0.13561573045335387</v>
      </c>
      <c r="FG422" s="15"/>
      <c r="FH422" s="15"/>
      <c r="FI422" s="15"/>
      <c r="FJ422" s="43">
        <v>423.22621231463461</v>
      </c>
      <c r="FK422" s="15"/>
      <c r="FL422" s="15"/>
      <c r="FM422" s="15"/>
      <c r="FN422" s="15"/>
      <c r="FO422" s="15"/>
      <c r="FP422" s="15"/>
      <c r="FQ422" s="15"/>
      <c r="FR422" s="15"/>
      <c r="FS422" s="15"/>
      <c r="FT422" s="15"/>
      <c r="FU422" s="15"/>
      <c r="FV422" s="15"/>
      <c r="FW422" s="15"/>
      <c r="FX422" s="15"/>
      <c r="FY422" s="15"/>
      <c r="FZ422" s="15"/>
      <c r="GA422" s="15"/>
      <c r="GB422" s="15"/>
      <c r="GC422" s="15"/>
      <c r="GD422" s="15"/>
      <c r="GE422" s="15"/>
      <c r="GF422" s="15"/>
      <c r="GG422" s="15"/>
      <c r="GH422" s="15"/>
      <c r="GI422" s="15"/>
      <c r="GJ422" s="15"/>
      <c r="GK422" s="15"/>
      <c r="GL422" s="15"/>
      <c r="GM422" s="15"/>
      <c r="GN422" s="15"/>
      <c r="GO422" s="15"/>
      <c r="GP422" s="15"/>
      <c r="GQ422" s="15"/>
      <c r="GR422" s="15"/>
      <c r="GS422" s="15"/>
      <c r="GT422" s="15"/>
      <c r="GU422" s="15"/>
      <c r="GV422" s="15"/>
      <c r="GW422" s="15"/>
      <c r="GX422" s="15"/>
      <c r="GY422" s="15"/>
      <c r="GZ422" s="15"/>
      <c r="HA422" s="15"/>
      <c r="HB422" s="15"/>
      <c r="HC422" s="15"/>
      <c r="HD422" s="15"/>
      <c r="HE422" s="15"/>
      <c r="HF422" s="15"/>
      <c r="HG422" s="15"/>
      <c r="HH422" s="15"/>
      <c r="HI422" s="15"/>
      <c r="HJ422" s="15"/>
      <c r="HK422" s="15"/>
      <c r="HL422" s="15"/>
      <c r="HM422" s="15"/>
      <c r="HN422" s="15"/>
      <c r="HO422" s="15"/>
      <c r="HP422" s="15"/>
      <c r="HQ422" s="15"/>
      <c r="HR422" s="15"/>
      <c r="HS422" s="15"/>
      <c r="HT422" s="15"/>
      <c r="HU422" s="15"/>
      <c r="HV422" s="15"/>
      <c r="HW422" s="15"/>
      <c r="HX422" s="15"/>
      <c r="HY422" s="15"/>
    </row>
    <row r="423" spans="2:233" x14ac:dyDescent="0.25">
      <c r="B423" s="37">
        <f t="shared" si="1391"/>
        <v>55</v>
      </c>
      <c r="C423" s="16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  <c r="AD423" s="15"/>
      <c r="AE423" s="15"/>
      <c r="AF423" s="15"/>
      <c r="AG423" s="15"/>
      <c r="AH423" s="15"/>
      <c r="AI423" s="15"/>
      <c r="AJ423" s="15"/>
      <c r="AK423" s="15"/>
      <c r="AL423" s="15"/>
      <c r="AM423" s="15"/>
      <c r="AN423" s="15"/>
      <c r="AO423" s="15"/>
      <c r="AP423" s="15"/>
      <c r="AQ423" s="15"/>
      <c r="AR423" s="15"/>
      <c r="AS423" s="15"/>
      <c r="AT423" s="15"/>
      <c r="AU423" s="15"/>
      <c r="AV423" s="15"/>
      <c r="AW423" s="15"/>
      <c r="AX423" s="15"/>
      <c r="AY423" s="15"/>
      <c r="AZ423" s="15"/>
      <c r="BA423" s="15"/>
      <c r="BB423" s="15"/>
      <c r="BC423" s="15"/>
      <c r="BD423" s="15"/>
      <c r="BE423" s="44">
        <f>(1-('Parameters and SSE'!$C$14/('Parameters and SSE'!$C$14+BE251))^'Parameters and SSE'!$C$13)*(1-'Parameters and SSE'!$C$12)</f>
        <v>7.7497538580074666E-6</v>
      </c>
      <c r="BF423" s="15">
        <f>(1-('Parameters and SSE'!$C$14/('Parameters and SSE'!$C$14+BF251))^'Parameters and SSE'!$C$13)*(1-'Parameters and SSE'!$C$12)</f>
        <v>3.5633597783478827E-5</v>
      </c>
      <c r="BG423" s="15">
        <f>(1-('Parameters and SSE'!$C$14/('Parameters and SSE'!$C$14+BG251))^'Parameters and SSE'!$C$13)*(1-'Parameters and SSE'!$C$12)</f>
        <v>8.7194830968778127E-5</v>
      </c>
      <c r="BH423" s="15">
        <f>(1-('Parameters and SSE'!$C$14/('Parameters and SSE'!$C$14+BH251))^'Parameters and SSE'!$C$13)*(1-'Parameters and SSE'!$C$12)</f>
        <v>1.6491410838151443E-4</v>
      </c>
      <c r="BI423" s="15">
        <f>(1-('Parameters and SSE'!$C$14/('Parameters and SSE'!$C$14+BI251))^'Parameters and SSE'!$C$13)*(1-'Parameters and SSE'!$C$12)</f>
        <v>2.7730958673147341E-4</v>
      </c>
      <c r="BJ423" s="15">
        <f>(1-('Parameters and SSE'!$C$14/('Parameters and SSE'!$C$14+BJ251))^'Parameters and SSE'!$C$13)*(1-'Parameters and SSE'!$C$12)</f>
        <v>4.1998492945414118E-4</v>
      </c>
      <c r="BK423" s="15">
        <f>(1-('Parameters and SSE'!$C$14/('Parameters and SSE'!$C$14+BK251))^'Parameters and SSE'!$C$13)*(1-'Parameters and SSE'!$C$12)</f>
        <v>5.9526191319151473E-4</v>
      </c>
      <c r="BL423" s="15">
        <f>(1-('Parameters and SSE'!$C$14/('Parameters and SSE'!$C$14+BL251))^'Parameters and SSE'!$C$13)*(1-'Parameters and SSE'!$C$12)</f>
        <v>7.7922397879201825E-4</v>
      </c>
      <c r="BM423" s="15">
        <f>(1-('Parameters and SSE'!$C$14/('Parameters and SSE'!$C$14+BM251))^'Parameters and SSE'!$C$13)*(1-'Parameters and SSE'!$C$12)</f>
        <v>9.9472124624342176E-4</v>
      </c>
      <c r="BN423" s="15">
        <f>(1-('Parameters and SSE'!$C$14/('Parameters and SSE'!$C$14+BN251))^'Parameters and SSE'!$C$13)*(1-'Parameters and SSE'!$C$12)</f>
        <v>1.2423501681469704E-3</v>
      </c>
      <c r="BO423" s="15">
        <f>(1-('Parameters and SSE'!$C$14/('Parameters and SSE'!$C$14+BO251))^'Parameters and SSE'!$C$13)*(1-'Parameters and SSE'!$C$12)</f>
        <v>1.5386875077983875E-3</v>
      </c>
      <c r="BP423" s="15">
        <f>(1-('Parameters and SSE'!$C$14/('Parameters and SSE'!$C$14+BP251))^'Parameters and SSE'!$C$13)*(1-'Parameters and SSE'!$C$12)</f>
        <v>1.8743536585927004E-3</v>
      </c>
      <c r="BQ423" s="15">
        <f>(1-('Parameters and SSE'!$C$14/('Parameters and SSE'!$C$14+BQ251))^'Parameters and SSE'!$C$13)*(1-'Parameters and SSE'!$C$12)</f>
        <v>2.2401911599981314E-3</v>
      </c>
      <c r="BR423" s="15">
        <f>(1-('Parameters and SSE'!$C$14/('Parameters and SSE'!$C$14+BR251))^'Parameters and SSE'!$C$13)*(1-'Parameters and SSE'!$C$12)</f>
        <v>2.640373212469003E-3</v>
      </c>
      <c r="BS423" s="15">
        <f>(1-('Parameters and SSE'!$C$14/('Parameters and SSE'!$C$14+BS251))^'Parameters and SSE'!$C$13)*(1-'Parameters and SSE'!$C$12)</f>
        <v>3.0716378306755885E-3</v>
      </c>
      <c r="BT423" s="15">
        <f>(1-('Parameters and SSE'!$C$14/('Parameters and SSE'!$C$14+BT251))^'Parameters and SSE'!$C$13)*(1-'Parameters and SSE'!$C$12)</f>
        <v>3.5361674788631932E-3</v>
      </c>
      <c r="BU423" s="15">
        <f>(1-('Parameters and SSE'!$C$14/('Parameters and SSE'!$C$14+BU251))^'Parameters and SSE'!$C$13)*(1-'Parameters and SSE'!$C$12)</f>
        <v>4.050827332010119E-3</v>
      </c>
      <c r="BV423" s="15">
        <f>(1-('Parameters and SSE'!$C$14/('Parameters and SSE'!$C$14+BV251))^'Parameters and SSE'!$C$13)*(1-'Parameters and SSE'!$C$12)</f>
        <v>4.5986121434174387E-3</v>
      </c>
      <c r="BW423" s="15">
        <f>(1-('Parameters and SSE'!$C$14/('Parameters and SSE'!$C$14+BW251))^'Parameters and SSE'!$C$13)*(1-'Parameters and SSE'!$C$12)</f>
        <v>5.1887721156043537E-3</v>
      </c>
      <c r="BX423" s="15">
        <f>(1-('Parameters and SSE'!$C$14/('Parameters and SSE'!$C$14+BX251))^'Parameters and SSE'!$C$13)*(1-'Parameters and SSE'!$C$12)</f>
        <v>5.762474454715105E-3</v>
      </c>
      <c r="BY423" s="15">
        <f>(1-('Parameters and SSE'!$C$14/('Parameters and SSE'!$C$14+BY251))^'Parameters and SSE'!$C$13)*(1-'Parameters and SSE'!$C$12)</f>
        <v>6.3704393191844856E-3</v>
      </c>
      <c r="BZ423" s="15">
        <f>(1-('Parameters and SSE'!$C$14/('Parameters and SSE'!$C$14+BZ251))^'Parameters and SSE'!$C$13)*(1-'Parameters and SSE'!$C$12)</f>
        <v>7.0047699121484194E-3</v>
      </c>
      <c r="CA423" s="15">
        <f>(1-('Parameters and SSE'!$C$14/('Parameters and SSE'!$C$14+CA251))^'Parameters and SSE'!$C$13)*(1-'Parameters and SSE'!$C$12)</f>
        <v>7.6982168513326042E-3</v>
      </c>
      <c r="CB423" s="15">
        <f>(1-('Parameters and SSE'!$C$14/('Parameters and SSE'!$C$14+CB251))^'Parameters and SSE'!$C$13)*(1-'Parameters and SSE'!$C$12)</f>
        <v>8.4105305089422194E-3</v>
      </c>
      <c r="CC423" s="15">
        <f>(1-('Parameters and SSE'!$C$14/('Parameters and SSE'!$C$14+CC251))^'Parameters and SSE'!$C$13)*(1-'Parameters and SSE'!$C$12)</f>
        <v>9.1395640312510931E-3</v>
      </c>
      <c r="CD423" s="15">
        <f>(1-('Parameters and SSE'!$C$14/('Parameters and SSE'!$C$14+CD251))^'Parameters and SSE'!$C$13)*(1-'Parameters and SSE'!$C$12)</f>
        <v>9.8821492953328205E-3</v>
      </c>
      <c r="CE423" s="15">
        <f>(1-('Parameters and SSE'!$C$14/('Parameters and SSE'!$C$14+CE251))^'Parameters and SSE'!$C$13)*(1-'Parameters and SSE'!$C$12)</f>
        <v>1.0641392692338839E-2</v>
      </c>
      <c r="CF423" s="15">
        <f>(1-('Parameters and SSE'!$C$14/('Parameters and SSE'!$C$14+CF251))^'Parameters and SSE'!$C$13)*(1-'Parameters and SSE'!$C$12)</f>
        <v>1.1417664026733261E-2</v>
      </c>
      <c r="CG423" s="15">
        <f>(1-('Parameters and SSE'!$C$14/('Parameters and SSE'!$C$14+CG251))^'Parameters and SSE'!$C$13)*(1-'Parameters and SSE'!$C$12)</f>
        <v>1.2230711764544978E-2</v>
      </c>
      <c r="CH423" s="15">
        <f>(1-('Parameters and SSE'!$C$14/('Parameters and SSE'!$C$14+CH251))^'Parameters and SSE'!$C$13)*(1-'Parameters and SSE'!$C$12)</f>
        <v>1.3063376067534938E-2</v>
      </c>
      <c r="CI423" s="15">
        <f>(1-('Parameters and SSE'!$C$14/('Parameters and SSE'!$C$14+CI251))^'Parameters and SSE'!$C$13)*(1-'Parameters and SSE'!$C$12)</f>
        <v>1.389656281123128E-2</v>
      </c>
      <c r="CJ423" s="15">
        <f>(1-('Parameters and SSE'!$C$14/('Parameters and SSE'!$C$14+CJ251))^'Parameters and SSE'!$C$13)*(1-'Parameters and SSE'!$C$12)</f>
        <v>1.4633117500493193E-2</v>
      </c>
      <c r="CK423" s="15">
        <f>(1-('Parameters and SSE'!$C$14/('Parameters and SSE'!$C$14+CK251))^'Parameters and SSE'!$C$13)*(1-'Parameters and SSE'!$C$12)</f>
        <v>1.5328337959614871E-2</v>
      </c>
      <c r="CL423" s="15">
        <f>(1-('Parameters and SSE'!$C$14/('Parameters and SSE'!$C$14+CL251))^'Parameters and SSE'!$C$13)*(1-'Parameters and SSE'!$C$12)</f>
        <v>1.6001498385265746E-2</v>
      </c>
      <c r="CM423" s="15">
        <f>(1-('Parameters and SSE'!$C$14/('Parameters and SSE'!$C$14+CM251))^'Parameters and SSE'!$C$13)*(1-'Parameters and SSE'!$C$12)</f>
        <v>1.6716467265071592E-2</v>
      </c>
      <c r="CN423" s="15">
        <f>(1-('Parameters and SSE'!$C$14/('Parameters and SSE'!$C$14+CN251))^'Parameters and SSE'!$C$13)*(1-'Parameters and SSE'!$C$12)</f>
        <v>1.7430856776037073E-2</v>
      </c>
      <c r="CO423" s="15">
        <f>(1-('Parameters and SSE'!$C$14/('Parameters and SSE'!$C$14+CO251))^'Parameters and SSE'!$C$13)*(1-'Parameters and SSE'!$C$12)</f>
        <v>1.8155813878646815E-2</v>
      </c>
      <c r="CP423" s="15">
        <f>(1-('Parameters and SSE'!$C$14/('Parameters and SSE'!$C$14+CP251))^'Parameters and SSE'!$C$13)*(1-'Parameters and SSE'!$C$12)</f>
        <v>1.8896456260410043E-2</v>
      </c>
      <c r="CQ423" s="15">
        <f>(1-('Parameters and SSE'!$C$14/('Parameters and SSE'!$C$14+CQ251))^'Parameters and SSE'!$C$13)*(1-'Parameters and SSE'!$C$12)</f>
        <v>1.9677196720865452E-2</v>
      </c>
      <c r="CR423" s="15">
        <f>(1-('Parameters and SSE'!$C$14/('Parameters and SSE'!$C$14+CR251))^'Parameters and SSE'!$C$13)*(1-'Parameters and SSE'!$C$12)</f>
        <v>2.0487431227725329E-2</v>
      </c>
      <c r="CS423" s="15">
        <f>(1-('Parameters and SSE'!$C$14/('Parameters and SSE'!$C$14+CS251))^'Parameters and SSE'!$C$13)*(1-'Parameters and SSE'!$C$12)</f>
        <v>2.140857012992187E-2</v>
      </c>
      <c r="CT423" s="15">
        <f>(1-('Parameters and SSE'!$C$14/('Parameters and SSE'!$C$14+CT251))^'Parameters and SSE'!$C$13)*(1-'Parameters and SSE'!$C$12)</f>
        <v>2.2469517120066826E-2</v>
      </c>
      <c r="CU423" s="15">
        <f>(1-('Parameters and SSE'!$C$14/('Parameters and SSE'!$C$14+CU251))^'Parameters and SSE'!$C$13)*(1-'Parameters and SSE'!$C$12)</f>
        <v>2.3538104382615929E-2</v>
      </c>
      <c r="CV423" s="15">
        <f>(1-('Parameters and SSE'!$C$14/('Parameters and SSE'!$C$14+CV251))^'Parameters and SSE'!$C$13)*(1-'Parameters and SSE'!$C$12)</f>
        <v>2.4496503528767182E-2</v>
      </c>
      <c r="CW423" s="15">
        <f>(1-('Parameters and SSE'!$C$14/('Parameters and SSE'!$C$14+CW251))^'Parameters and SSE'!$C$13)*(1-'Parameters and SSE'!$C$12)</f>
        <v>2.538662453738012E-2</v>
      </c>
      <c r="CX423" s="15">
        <f>(1-('Parameters and SSE'!$C$14/('Parameters and SSE'!$C$14+CX251))^'Parameters and SSE'!$C$13)*(1-'Parameters and SSE'!$C$12)</f>
        <v>2.6337211761824499E-2</v>
      </c>
      <c r="CY423" s="15">
        <f>(1-('Parameters and SSE'!$C$14/('Parameters and SSE'!$C$14+CY251))^'Parameters and SSE'!$C$13)*(1-'Parameters and SSE'!$C$12)</f>
        <v>2.7371782149302217E-2</v>
      </c>
      <c r="CZ423" s="15">
        <f>(1-('Parameters and SSE'!$C$14/('Parameters and SSE'!$C$14+CZ251))^'Parameters and SSE'!$C$13)*(1-'Parameters and SSE'!$C$12)</f>
        <v>2.8408081085659429E-2</v>
      </c>
      <c r="DA423" s="15">
        <f>(1-('Parameters and SSE'!$C$14/('Parameters and SSE'!$C$14+DA251))^'Parameters and SSE'!$C$13)*(1-'Parameters and SSE'!$C$12)</f>
        <v>2.9477928581329211E-2</v>
      </c>
      <c r="DB423" s="15">
        <f>(1-('Parameters and SSE'!$C$14/('Parameters and SSE'!$C$14+DB251))^'Parameters and SSE'!$C$13)*(1-'Parameters and SSE'!$C$12)</f>
        <v>3.0586609257829515E-2</v>
      </c>
      <c r="DC423" s="15">
        <f>(1-('Parameters and SSE'!$C$14/('Parameters and SSE'!$C$14+DC251))^'Parameters and SSE'!$C$13)*(1-'Parameters and SSE'!$C$12)</f>
        <v>3.1765741936796987E-2</v>
      </c>
      <c r="DD423" s="15">
        <f>(1-('Parameters and SSE'!$C$14/('Parameters and SSE'!$C$14+DD251))^'Parameters and SSE'!$C$13)*(1-'Parameters and SSE'!$C$12)</f>
        <v>3.2959776424682494E-2</v>
      </c>
      <c r="DE423" s="15">
        <f>(1-('Parameters and SSE'!$C$14/('Parameters and SSE'!$C$14+DE251))^'Parameters and SSE'!$C$13)*(1-'Parameters and SSE'!$C$12)</f>
        <v>3.424686852586864E-2</v>
      </c>
      <c r="DF423" s="15">
        <f>(1-('Parameters and SSE'!$C$14/('Parameters and SSE'!$C$14+DF251))^'Parameters and SSE'!$C$13)*(1-'Parameters and SSE'!$C$12)</f>
        <v>3.5553098938716721E-2</v>
      </c>
      <c r="DG423" s="15">
        <f>(1-('Parameters and SSE'!$C$14/('Parameters and SSE'!$C$14+DG251))^'Parameters and SSE'!$C$13)*(1-'Parameters and SSE'!$C$12)</f>
        <v>3.6889512888539464E-2</v>
      </c>
      <c r="DH423" s="15">
        <f>(1-('Parameters and SSE'!$C$14/('Parameters and SSE'!$C$14+DH251))^'Parameters and SSE'!$C$13)*(1-'Parameters and SSE'!$C$12)</f>
        <v>3.8124759245235257E-2</v>
      </c>
      <c r="DI423" s="15">
        <f>(1-('Parameters and SSE'!$C$14/('Parameters and SSE'!$C$14+DI251))^'Parameters and SSE'!$C$13)*(1-'Parameters and SSE'!$C$12)</f>
        <v>3.9386437886490849E-2</v>
      </c>
      <c r="DJ423" s="15">
        <f>(1-('Parameters and SSE'!$C$14/('Parameters and SSE'!$C$14+DJ251))^'Parameters and SSE'!$C$13)*(1-'Parameters and SSE'!$C$12)</f>
        <v>4.0688034554158196E-2</v>
      </c>
      <c r="DK423" s="15">
        <f>(1-('Parameters and SSE'!$C$14/('Parameters and SSE'!$C$14+DK251))^'Parameters and SSE'!$C$13)*(1-'Parameters and SSE'!$C$12)</f>
        <v>4.2094661607483583E-2</v>
      </c>
      <c r="DL423" s="15">
        <f>(1-('Parameters and SSE'!$C$14/('Parameters and SSE'!$C$14+DL251))^'Parameters and SSE'!$C$13)*(1-'Parameters and SSE'!$C$12)</f>
        <v>4.354677434601141E-2</v>
      </c>
      <c r="DM423" s="15">
        <f>(1-('Parameters and SSE'!$C$14/('Parameters and SSE'!$C$14+DM251))^'Parameters and SSE'!$C$13)*(1-'Parameters and SSE'!$C$12)</f>
        <v>4.5034888498796929E-2</v>
      </c>
      <c r="DN423" s="15">
        <f>(1-('Parameters and SSE'!$C$14/('Parameters and SSE'!$C$14+DN251))^'Parameters and SSE'!$C$13)*(1-'Parameters and SSE'!$C$12)</f>
        <v>4.6564173109540065E-2</v>
      </c>
      <c r="DO423" s="15">
        <f>(1-('Parameters and SSE'!$C$14/('Parameters and SSE'!$C$14+DO251))^'Parameters and SSE'!$C$13)*(1-'Parameters and SSE'!$C$12)</f>
        <v>4.8076720135536682E-2</v>
      </c>
      <c r="DP423" s="15">
        <f>(1-('Parameters and SSE'!$C$14/('Parameters and SSE'!$C$14+DP251))^'Parameters and SSE'!$C$13)*(1-'Parameters and SSE'!$C$12)</f>
        <v>4.9556450954834817E-2</v>
      </c>
      <c r="DQ423" s="15">
        <f>(1-('Parameters and SSE'!$C$14/('Parameters and SSE'!$C$14+DQ251))^'Parameters and SSE'!$C$13)*(1-'Parameters and SSE'!$C$12)</f>
        <v>5.1093701531141414E-2</v>
      </c>
      <c r="DR423" s="15">
        <f>(1-('Parameters and SSE'!$C$14/('Parameters and SSE'!$C$14+DR251))^'Parameters and SSE'!$C$13)*(1-'Parameters and SSE'!$C$12)</f>
        <v>5.2657160785157399E-2</v>
      </c>
      <c r="DS423" s="15">
        <f>(1-('Parameters and SSE'!$C$14/('Parameters and SSE'!$C$14+DS251))^'Parameters and SSE'!$C$13)*(1-'Parameters and SSE'!$C$12)</f>
        <v>5.4292276124853101E-2</v>
      </c>
      <c r="DT423" s="15">
        <f>(1-('Parameters and SSE'!$C$14/('Parameters and SSE'!$C$14+DT251))^'Parameters and SSE'!$C$13)*(1-'Parameters and SSE'!$C$12)</f>
        <v>5.5815624113875882E-2</v>
      </c>
      <c r="DU423" s="15">
        <f>(1-('Parameters and SSE'!$C$14/('Parameters and SSE'!$C$14+DU251))^'Parameters and SSE'!$C$13)*(1-'Parameters and SSE'!$C$12)</f>
        <v>5.7390156361784517E-2</v>
      </c>
      <c r="DV423" s="15">
        <f>(1-('Parameters and SSE'!$C$14/('Parameters and SSE'!$C$14+DV251))^'Parameters and SSE'!$C$13)*(1-'Parameters and SSE'!$C$12)</f>
        <v>5.89958188544095E-2</v>
      </c>
      <c r="DW423" s="15">
        <f>(1-('Parameters and SSE'!$C$14/('Parameters and SSE'!$C$14+DW251))^'Parameters and SSE'!$C$13)*(1-'Parameters and SSE'!$C$12)</f>
        <v>6.0734382458248873E-2</v>
      </c>
      <c r="DX423" s="15">
        <f>(1-('Parameters and SSE'!$C$14/('Parameters and SSE'!$C$14+DX251))^'Parameters and SSE'!$C$13)*(1-'Parameters and SSE'!$C$12)</f>
        <v>6.2543874201060237E-2</v>
      </c>
      <c r="DY423" s="15">
        <f>(1-('Parameters and SSE'!$C$14/('Parameters and SSE'!$C$14+DY251))^'Parameters and SSE'!$C$13)*(1-'Parameters and SSE'!$C$12)</f>
        <v>6.4397161969223432E-2</v>
      </c>
      <c r="DZ423" s="15">
        <f>(1-('Parameters and SSE'!$C$14/('Parameters and SSE'!$C$14+DZ251))^'Parameters and SSE'!$C$13)*(1-'Parameters and SSE'!$C$12)</f>
        <v>6.6286905079061015E-2</v>
      </c>
      <c r="EA423" s="15">
        <f>(1-('Parameters and SSE'!$C$14/('Parameters and SSE'!$C$14+EA251))^'Parameters and SSE'!$C$13)*(1-'Parameters and SSE'!$C$12)</f>
        <v>6.8160124057733154E-2</v>
      </c>
      <c r="EB423" s="15">
        <f>(1-('Parameters and SSE'!$C$14/('Parameters and SSE'!$C$14+EB251))^'Parameters and SSE'!$C$13)*(1-'Parameters and SSE'!$C$12)</f>
        <v>7.0037805475053283E-2</v>
      </c>
      <c r="EC423" s="15">
        <f>(1-('Parameters and SSE'!$C$14/('Parameters and SSE'!$C$14+EC251))^'Parameters and SSE'!$C$13)*(1-'Parameters and SSE'!$C$12)</f>
        <v>7.199544948517958E-2</v>
      </c>
      <c r="ED423" s="15">
        <f>(1-('Parameters and SSE'!$C$14/('Parameters and SSE'!$C$14+ED251))^'Parameters and SSE'!$C$13)*(1-'Parameters and SSE'!$C$12)</f>
        <v>7.3964858571520326E-2</v>
      </c>
      <c r="EE423" s="15">
        <f>(1-('Parameters and SSE'!$C$14/('Parameters and SSE'!$C$14+EE251))^'Parameters and SSE'!$C$13)*(1-'Parameters and SSE'!$C$12)</f>
        <v>7.5975168935111886E-2</v>
      </c>
      <c r="EF423" s="15">
        <f>(1-('Parameters and SSE'!$C$14/('Parameters and SSE'!$C$14+EF251))^'Parameters and SSE'!$C$13)*(1-'Parameters and SSE'!$C$12)</f>
        <v>7.7807260589188701E-2</v>
      </c>
      <c r="EG423" s="15">
        <f>(1-('Parameters and SSE'!$C$14/('Parameters and SSE'!$C$14+EG251))^'Parameters and SSE'!$C$13)*(1-'Parameters and SSE'!$C$12)</f>
        <v>7.9690138978825112E-2</v>
      </c>
      <c r="EH423" s="15">
        <f>(1-('Parameters and SSE'!$C$14/('Parameters and SSE'!$C$14+EH251))^'Parameters and SSE'!$C$13)*(1-'Parameters and SSE'!$C$12)</f>
        <v>8.1598635727269081E-2</v>
      </c>
      <c r="EI423" s="15">
        <f>(1-('Parameters and SSE'!$C$14/('Parameters and SSE'!$C$14+EI251))^'Parameters and SSE'!$C$13)*(1-'Parameters and SSE'!$C$12)</f>
        <v>8.3668797886311611E-2</v>
      </c>
      <c r="EJ423" s="15">
        <f>(1-('Parameters and SSE'!$C$14/('Parameters and SSE'!$C$14+EJ251))^'Parameters and SSE'!$C$13)*(1-'Parameters and SSE'!$C$12)</f>
        <v>8.5765978821393196E-2</v>
      </c>
      <c r="EK423" s="15">
        <f>(1-('Parameters and SSE'!$C$14/('Parameters and SSE'!$C$14+EK251))^'Parameters and SSE'!$C$13)*(1-'Parameters and SSE'!$C$12)</f>
        <v>8.7872848056821967E-2</v>
      </c>
      <c r="EL423" s="15">
        <f>(1-('Parameters and SSE'!$C$14/('Parameters and SSE'!$C$14+EL251))^'Parameters and SSE'!$C$13)*(1-'Parameters and SSE'!$C$12)</f>
        <v>8.9987380791581889E-2</v>
      </c>
      <c r="EM423" s="15">
        <f>(1-('Parameters and SSE'!$C$14/('Parameters and SSE'!$C$14+EM251))^'Parameters and SSE'!$C$13)*(1-'Parameters and SSE'!$C$12)</f>
        <v>9.2095333141718014E-2</v>
      </c>
      <c r="EN423" s="15">
        <f>(1-('Parameters and SSE'!$C$14/('Parameters and SSE'!$C$14+EN251))^'Parameters and SSE'!$C$13)*(1-'Parameters and SSE'!$C$12)</f>
        <v>9.4220860364601672E-2</v>
      </c>
      <c r="EO423" s="15">
        <f>(1-('Parameters and SSE'!$C$14/('Parameters and SSE'!$C$14+EO251))^'Parameters and SSE'!$C$13)*(1-'Parameters and SSE'!$C$12)</f>
        <v>9.6466251757382881E-2</v>
      </c>
      <c r="EP423" s="15">
        <f>(1-('Parameters and SSE'!$C$14/('Parameters and SSE'!$C$14+EP251))^'Parameters and SSE'!$C$13)*(1-'Parameters and SSE'!$C$12)</f>
        <v>9.8727482647833792E-2</v>
      </c>
      <c r="EQ423" s="15">
        <f>(1-('Parameters and SSE'!$C$14/('Parameters and SSE'!$C$14+EQ251))^'Parameters and SSE'!$C$13)*(1-'Parameters and SSE'!$C$12)</f>
        <v>0.10097066613466145</v>
      </c>
      <c r="ER423" s="15">
        <f>(1-('Parameters and SSE'!$C$14/('Parameters and SSE'!$C$14+ER251))^'Parameters and SSE'!$C$13)*(1-'Parameters and SSE'!$C$12)</f>
        <v>0.10297100840200582</v>
      </c>
      <c r="ES423" s="15">
        <f>(1-('Parameters and SSE'!$C$14/('Parameters and SSE'!$C$14+ES251))^'Parameters and SSE'!$C$13)*(1-'Parameters and SSE'!$C$12)</f>
        <v>0.10499334085565944</v>
      </c>
      <c r="ET423" s="15">
        <f>(1-('Parameters and SSE'!$C$14/('Parameters and SSE'!$C$14+ET251))^'Parameters and SSE'!$C$13)*(1-'Parameters and SSE'!$C$12)</f>
        <v>0.10701677854444989</v>
      </c>
      <c r="EU423" s="15">
        <f>(1-('Parameters and SSE'!$C$14/('Parameters and SSE'!$C$14+EU251))^'Parameters and SSE'!$C$13)*(1-'Parameters and SSE'!$C$12)</f>
        <v>0.10915157292853342</v>
      </c>
      <c r="EV423" s="15">
        <f>(1-('Parameters and SSE'!$C$14/('Parameters and SSE'!$C$14+EV251))^'Parameters and SSE'!$C$13)*(1-'Parameters and SSE'!$C$12)</f>
        <v>0.11125162673783294</v>
      </c>
      <c r="EW423" s="15">
        <f>(1-('Parameters and SSE'!$C$14/('Parameters and SSE'!$C$14+EW251))^'Parameters and SSE'!$C$13)*(1-'Parameters and SSE'!$C$12)</f>
        <v>0.1134057014741631</v>
      </c>
      <c r="EX423" s="15">
        <f>(1-('Parameters and SSE'!$C$14/('Parameters and SSE'!$C$14+EX251))^'Parameters and SSE'!$C$13)*(1-'Parameters and SSE'!$C$12)</f>
        <v>0.11561245027886061</v>
      </c>
      <c r="EY423" s="15">
        <f>(1-('Parameters and SSE'!$C$14/('Parameters and SSE'!$C$14+EY251))^'Parameters and SSE'!$C$13)*(1-'Parameters and SSE'!$C$12)</f>
        <v>0.11787850715252399</v>
      </c>
      <c r="EZ423" s="15">
        <f>(1-('Parameters and SSE'!$C$14/('Parameters and SSE'!$C$14+EZ251))^'Parameters and SSE'!$C$13)*(1-'Parameters and SSE'!$C$12)</f>
        <v>0.12015435404005236</v>
      </c>
      <c r="FA423" s="15">
        <f>(1-('Parameters and SSE'!$C$14/('Parameters and SSE'!$C$14+FA251))^'Parameters and SSE'!$C$13)*(1-'Parameters and SSE'!$C$12)</f>
        <v>0.12254651238367389</v>
      </c>
      <c r="FB423" s="15">
        <f>(1-('Parameters and SSE'!$C$14/('Parameters and SSE'!$C$14+FB251))^'Parameters and SSE'!$C$13)*(1-'Parameters and SSE'!$C$12)</f>
        <v>0.12496528253704485</v>
      </c>
      <c r="FC423" s="15">
        <f>(1-('Parameters and SSE'!$C$14/('Parameters and SSE'!$C$14+FC251))^'Parameters and SSE'!$C$13)*(1-'Parameters and SSE'!$C$12)</f>
        <v>0.12735480903549115</v>
      </c>
      <c r="FD423" s="15">
        <f>(1-('Parameters and SSE'!$C$14/('Parameters and SSE'!$C$14+FD251))^'Parameters and SSE'!$C$13)*(1-'Parameters and SSE'!$C$12)</f>
        <v>0.12949838603791905</v>
      </c>
      <c r="FE423" s="15">
        <f>(1-('Parameters and SSE'!$C$14/('Parameters and SSE'!$C$14+FE251))^'Parameters and SSE'!$C$13)*(1-'Parameters and SSE'!$C$12)</f>
        <v>0.1316252238655394</v>
      </c>
      <c r="FF423" s="15">
        <f>(1-('Parameters and SSE'!$C$14/('Parameters and SSE'!$C$14+FF251))^'Parameters and SSE'!$C$13)*(1-'Parameters and SSE'!$C$12)</f>
        <v>0.13376701444208453</v>
      </c>
      <c r="FG423" s="15"/>
      <c r="FH423" s="15"/>
      <c r="FI423" s="15"/>
      <c r="FJ423" s="43">
        <v>427.49030976003496</v>
      </c>
      <c r="FK423" s="15"/>
      <c r="FL423" s="15"/>
      <c r="FM423" s="15"/>
      <c r="FN423" s="15"/>
      <c r="FO423" s="15"/>
      <c r="FP423" s="15"/>
      <c r="FQ423" s="15"/>
      <c r="FR423" s="15"/>
      <c r="FS423" s="15"/>
      <c r="FT423" s="15"/>
      <c r="FU423" s="15"/>
      <c r="FV423" s="15"/>
      <c r="FW423" s="15"/>
      <c r="FX423" s="15"/>
      <c r="FY423" s="15"/>
      <c r="FZ423" s="15"/>
      <c r="GA423" s="15"/>
      <c r="GB423" s="15"/>
      <c r="GC423" s="15"/>
      <c r="GD423" s="15"/>
      <c r="GE423" s="15"/>
      <c r="GF423" s="15"/>
      <c r="GG423" s="15"/>
      <c r="GH423" s="15"/>
      <c r="GI423" s="15"/>
      <c r="GJ423" s="15"/>
      <c r="GK423" s="15"/>
      <c r="GL423" s="15"/>
      <c r="GM423" s="15"/>
      <c r="GN423" s="15"/>
      <c r="GO423" s="15"/>
      <c r="GP423" s="15"/>
      <c r="GQ423" s="15"/>
      <c r="GR423" s="15"/>
      <c r="GS423" s="15"/>
      <c r="GT423" s="15"/>
      <c r="GU423" s="15"/>
      <c r="GV423" s="15"/>
      <c r="GW423" s="15"/>
      <c r="GX423" s="15"/>
      <c r="GY423" s="15"/>
      <c r="GZ423" s="15"/>
      <c r="HA423" s="15"/>
      <c r="HB423" s="15"/>
      <c r="HC423" s="15"/>
      <c r="HD423" s="15"/>
      <c r="HE423" s="15"/>
      <c r="HF423" s="15"/>
      <c r="HG423" s="15"/>
      <c r="HH423" s="15"/>
      <c r="HI423" s="15"/>
      <c r="HJ423" s="15"/>
      <c r="HK423" s="15"/>
      <c r="HL423" s="15"/>
      <c r="HM423" s="15"/>
      <c r="HN423" s="15"/>
      <c r="HO423" s="15"/>
      <c r="HP423" s="15"/>
      <c r="HQ423" s="15"/>
      <c r="HR423" s="15"/>
      <c r="HS423" s="15"/>
      <c r="HT423" s="15"/>
      <c r="HU423" s="15"/>
      <c r="HV423" s="15"/>
      <c r="HW423" s="15"/>
      <c r="HX423" s="15"/>
      <c r="HY423" s="15"/>
    </row>
    <row r="424" spans="2:233" x14ac:dyDescent="0.25">
      <c r="B424" s="37">
        <f t="shared" si="1391"/>
        <v>56</v>
      </c>
      <c r="C424" s="16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  <c r="AL424" s="15"/>
      <c r="AM424" s="15"/>
      <c r="AN424" s="15"/>
      <c r="AO424" s="15"/>
      <c r="AP424" s="15"/>
      <c r="AQ424" s="15"/>
      <c r="AR424" s="15"/>
      <c r="AS424" s="15"/>
      <c r="AT424" s="15"/>
      <c r="AU424" s="15"/>
      <c r="AV424" s="15"/>
      <c r="AW424" s="15"/>
      <c r="AX424" s="15"/>
      <c r="AY424" s="15"/>
      <c r="AZ424" s="15"/>
      <c r="BA424" s="15"/>
      <c r="BB424" s="15"/>
      <c r="BC424" s="15"/>
      <c r="BD424" s="15"/>
      <c r="BE424" s="15"/>
      <c r="BF424" s="44">
        <f>(1-('Parameters and SSE'!$C$14/('Parameters and SSE'!$C$14+BF252))^'Parameters and SSE'!$C$13)*(1-'Parameters and SSE'!$C$12)</f>
        <v>7.5698881027237333E-6</v>
      </c>
      <c r="BG424" s="15">
        <f>(1-('Parameters and SSE'!$C$14/('Parameters and SSE'!$C$14+BG252))^'Parameters and SSE'!$C$13)*(1-'Parameters and SSE'!$C$12)</f>
        <v>3.5207978803070466E-5</v>
      </c>
      <c r="BH424" s="15">
        <f>(1-('Parameters and SSE'!$C$14/('Parameters and SSE'!$C$14+BH252))^'Parameters and SSE'!$C$13)*(1-'Parameters and SSE'!$C$12)</f>
        <v>8.6693979063307022E-5</v>
      </c>
      <c r="BI424" s="15">
        <f>(1-('Parameters and SSE'!$C$14/('Parameters and SSE'!$C$14+BI252))^'Parameters and SSE'!$C$13)*(1-'Parameters and SSE'!$C$12)</f>
        <v>1.6932664324271286E-4</v>
      </c>
      <c r="BJ424" s="15">
        <f>(1-('Parameters and SSE'!$C$14/('Parameters and SSE'!$C$14+BJ252))^'Parameters and SSE'!$C$13)*(1-'Parameters and SSE'!$C$12)</f>
        <v>2.8094906243963686E-4</v>
      </c>
      <c r="BK424" s="15">
        <f>(1-('Parameters and SSE'!$C$14/('Parameters and SSE'!$C$14+BK252))^'Parameters and SSE'!$C$13)*(1-'Parameters and SSE'!$C$12)</f>
        <v>4.2387045860737909E-4</v>
      </c>
      <c r="BL424" s="15">
        <f>(1-('Parameters and SSE'!$C$14/('Parameters and SSE'!$C$14+BL252))^'Parameters and SSE'!$C$13)*(1-'Parameters and SSE'!$C$12)</f>
        <v>5.7837224474975558E-4</v>
      </c>
      <c r="BM424" s="15">
        <f>(1-('Parameters and SSE'!$C$14/('Parameters and SSE'!$C$14+BM252))^'Parameters and SSE'!$C$13)*(1-'Parameters and SSE'!$C$12)</f>
        <v>7.6341746645304531E-4</v>
      </c>
      <c r="BN424" s="15">
        <f>(1-('Parameters and SSE'!$C$14/('Parameters and SSE'!$C$14+BN252))^'Parameters and SSE'!$C$13)*(1-'Parameters and SSE'!$C$12)</f>
        <v>9.7975995131390306E-4</v>
      </c>
      <c r="BO424" s="15">
        <f>(1-('Parameters and SSE'!$C$14/('Parameters and SSE'!$C$14+BO252))^'Parameters and SSE'!$C$13)*(1-'Parameters and SSE'!$C$12)</f>
        <v>1.2422707997129059E-3</v>
      </c>
      <c r="BP424" s="15">
        <f>(1-('Parameters and SSE'!$C$14/('Parameters and SSE'!$C$14+BP252))^'Parameters and SSE'!$C$13)*(1-'Parameters and SSE'!$C$12)</f>
        <v>1.5430253387213964E-3</v>
      </c>
      <c r="BQ424" s="15">
        <f>(1-('Parameters and SSE'!$C$14/('Parameters and SSE'!$C$14+BQ252))^'Parameters and SSE'!$C$13)*(1-'Parameters and SSE'!$C$12)</f>
        <v>1.8739488527783343E-3</v>
      </c>
      <c r="BR424" s="15">
        <f>(1-('Parameters and SSE'!$C$14/('Parameters and SSE'!$C$14+BR252))^'Parameters and SSE'!$C$13)*(1-'Parameters and SSE'!$C$12)</f>
        <v>2.2388785331320118E-3</v>
      </c>
      <c r="BS424" s="15">
        <f>(1-('Parameters and SSE'!$C$14/('Parameters and SSE'!$C$14+BS252))^'Parameters and SSE'!$C$13)*(1-'Parameters and SSE'!$C$12)</f>
        <v>2.6348999846103893E-3</v>
      </c>
      <c r="BT424" s="15">
        <f>(1-('Parameters and SSE'!$C$14/('Parameters and SSE'!$C$14+BT252))^'Parameters and SSE'!$C$13)*(1-'Parameters and SSE'!$C$12)</f>
        <v>3.0640612245749444E-3</v>
      </c>
      <c r="BU424" s="15">
        <f>(1-('Parameters and SSE'!$C$14/('Parameters and SSE'!$C$14+BU252))^'Parameters and SSE'!$C$13)*(1-'Parameters and SSE'!$C$12)</f>
        <v>3.5420784204020402E-3</v>
      </c>
      <c r="BV424" s="15">
        <f>(1-('Parameters and SSE'!$C$14/('Parameters and SSE'!$C$14+BV252))^'Parameters and SSE'!$C$13)*(1-'Parameters and SSE'!$C$12)</f>
        <v>4.0532766359213318E-3</v>
      </c>
      <c r="BW424" s="15">
        <f>(1-('Parameters and SSE'!$C$14/('Parameters and SSE'!$C$14+BW252))^'Parameters and SSE'!$C$13)*(1-'Parameters and SSE'!$C$12)</f>
        <v>4.6063564706045109E-3</v>
      </c>
      <c r="BX424" s="15">
        <f>(1-('Parameters and SSE'!$C$14/('Parameters and SSE'!$C$14+BX252))^'Parameters and SSE'!$C$13)*(1-'Parameters and SSE'!$C$12)</f>
        <v>5.146061657572293E-3</v>
      </c>
      <c r="BY424" s="15">
        <f>(1-('Parameters and SSE'!$C$14/('Parameters and SSE'!$C$14+BY252))^'Parameters and SSE'!$C$13)*(1-'Parameters and SSE'!$C$12)</f>
        <v>5.7199673453639643E-3</v>
      </c>
      <c r="BZ424" s="15">
        <f>(1-('Parameters and SSE'!$C$14/('Parameters and SSE'!$C$14+BZ252))^'Parameters and SSE'!$C$13)*(1-'Parameters and SSE'!$C$12)</f>
        <v>6.3206370714839945E-3</v>
      </c>
      <c r="CA424" s="15">
        <f>(1-('Parameters and SSE'!$C$14/('Parameters and SSE'!$C$14+CA252))^'Parameters and SSE'!$C$13)*(1-'Parameters and SSE'!$C$12)</f>
        <v>6.9791694594842158E-3</v>
      </c>
      <c r="CB424" s="15">
        <f>(1-('Parameters and SSE'!$C$14/('Parameters and SSE'!$C$14+CB252))^'Parameters and SSE'!$C$13)*(1-'Parameters and SSE'!$C$12)</f>
        <v>7.6574030328062839E-3</v>
      </c>
      <c r="CC424" s="15">
        <f>(1-('Parameters and SSE'!$C$14/('Parameters and SSE'!$C$14+CC252))^'Parameters and SSE'!$C$13)*(1-'Parameters and SSE'!$C$12)</f>
        <v>8.3532435159408419E-3</v>
      </c>
      <c r="CD424" s="15">
        <f>(1-('Parameters and SSE'!$C$14/('Parameters and SSE'!$C$14+CD252))^'Parameters and SSE'!$C$13)*(1-'Parameters and SSE'!$C$12)</f>
        <v>9.0636111013797406E-3</v>
      </c>
      <c r="CE424" s="15">
        <f>(1-('Parameters and SSE'!$C$14/('Parameters and SSE'!$C$14+CE252))^'Parameters and SSE'!$C$13)*(1-'Parameters and SSE'!$C$12)</f>
        <v>9.7914276619839816E-3</v>
      </c>
      <c r="CF424" s="15">
        <f>(1-('Parameters and SSE'!$C$14/('Parameters and SSE'!$C$14+CF252))^'Parameters and SSE'!$C$13)*(1-'Parameters and SSE'!$C$12)</f>
        <v>1.053701058911745E-2</v>
      </c>
      <c r="CG424" s="15">
        <f>(1-('Parameters and SSE'!$C$14/('Parameters and SSE'!$C$14+CG252))^'Parameters and SSE'!$C$13)*(1-'Parameters and SSE'!$C$12)</f>
        <v>1.1319331528571612E-2</v>
      </c>
      <c r="CH424" s="15">
        <f>(1-('Parameters and SSE'!$C$14/('Parameters and SSE'!$C$14+CH252))^'Parameters and SSE'!$C$13)*(1-'Parameters and SSE'!$C$12)</f>
        <v>1.2121888997473336E-2</v>
      </c>
      <c r="CI424" s="15">
        <f>(1-('Parameters and SSE'!$C$14/('Parameters and SSE'!$C$14+CI252))^'Parameters and SSE'!$C$13)*(1-'Parameters and SSE'!$C$12)</f>
        <v>1.2926229175357656E-2</v>
      </c>
      <c r="CJ424" s="15">
        <f>(1-('Parameters and SSE'!$C$14/('Parameters and SSE'!$C$14+CJ252))^'Parameters and SSE'!$C$13)*(1-'Parameters and SSE'!$C$12)</f>
        <v>1.3638338622270088E-2</v>
      </c>
      <c r="CK424" s="15">
        <f>(1-('Parameters and SSE'!$C$14/('Parameters and SSE'!$C$14+CK252))^'Parameters and SSE'!$C$13)*(1-'Parameters and SSE'!$C$12)</f>
        <v>1.431141452460853E-2</v>
      </c>
      <c r="CL424" s="15">
        <f>(1-('Parameters and SSE'!$C$14/('Parameters and SSE'!$C$14+CL252))^'Parameters and SSE'!$C$13)*(1-'Parameters and SSE'!$C$12)</f>
        <v>1.4963977243400496E-2</v>
      </c>
      <c r="CM424" s="15">
        <f>(1-('Parameters and SSE'!$C$14/('Parameters and SSE'!$C$14+CM252))^'Parameters and SSE'!$C$13)*(1-'Parameters and SSE'!$C$12)</f>
        <v>1.5657917303313468E-2</v>
      </c>
      <c r="CN424" s="15">
        <f>(1-('Parameters and SSE'!$C$14/('Parameters and SSE'!$C$14+CN252))^'Parameters and SSE'!$C$13)*(1-'Parameters and SSE'!$C$12)</f>
        <v>1.6352099533050776E-2</v>
      </c>
      <c r="CO424" s="15">
        <f>(1-('Parameters and SSE'!$C$14/('Parameters and SSE'!$C$14+CO252))^'Parameters and SSE'!$C$13)*(1-'Parameters and SSE'!$C$12)</f>
        <v>1.7057324771918979E-2</v>
      </c>
      <c r="CP424" s="15">
        <f>(1-('Parameters and SSE'!$C$14/('Parameters and SSE'!$C$14+CP252))^'Parameters and SSE'!$C$13)*(1-'Parameters and SSE'!$C$12)</f>
        <v>1.7778560794285633E-2</v>
      </c>
      <c r="CQ424" s="15">
        <f>(1-('Parameters and SSE'!$C$14/('Parameters and SSE'!$C$14+CQ252))^'Parameters and SSE'!$C$13)*(1-'Parameters and SSE'!$C$12)</f>
        <v>1.8539601518518887E-2</v>
      </c>
      <c r="CR424" s="15">
        <f>(1-('Parameters and SSE'!$C$14/('Parameters and SSE'!$C$14+CR252))^'Parameters and SSE'!$C$13)*(1-'Parameters and SSE'!$C$12)</f>
        <v>1.9330144366743528E-2</v>
      </c>
      <c r="CS424" s="15">
        <f>(1-('Parameters and SSE'!$C$14/('Parameters and SSE'!$C$14+CS252))^'Parameters and SSE'!$C$13)*(1-'Parameters and SSE'!$C$12)</f>
        <v>2.0229720688382184E-2</v>
      </c>
      <c r="CT424" s="15">
        <f>(1-('Parameters and SSE'!$C$14/('Parameters and SSE'!$C$14+CT252))^'Parameters and SSE'!$C$13)*(1-'Parameters and SSE'!$C$12)</f>
        <v>2.1266757359165528E-2</v>
      </c>
      <c r="CU424" s="15">
        <f>(1-('Parameters and SSE'!$C$14/('Parameters and SSE'!$C$14+CU252))^'Parameters and SSE'!$C$13)*(1-'Parameters and SSE'!$C$12)</f>
        <v>2.2312163252548218E-2</v>
      </c>
      <c r="CV424" s="15">
        <f>(1-('Parameters and SSE'!$C$14/('Parameters and SSE'!$C$14+CV252))^'Parameters and SSE'!$C$13)*(1-'Parameters and SSE'!$C$12)</f>
        <v>2.3250538132710462E-2</v>
      </c>
      <c r="CW424" s="15">
        <f>(1-('Parameters and SSE'!$C$14/('Parameters and SSE'!$C$14+CW252))^'Parameters and SSE'!$C$13)*(1-'Parameters and SSE'!$C$12)</f>
        <v>2.4122733032871616E-2</v>
      </c>
      <c r="CX424" s="15">
        <f>(1-('Parameters and SSE'!$C$14/('Parameters and SSE'!$C$14+CX252))^'Parameters and SSE'!$C$13)*(1-'Parameters and SSE'!$C$12)</f>
        <v>2.5054863101534177E-2</v>
      </c>
      <c r="CY424" s="15">
        <f>(1-('Parameters and SSE'!$C$14/('Parameters and SSE'!$C$14+CY252))^'Parameters and SSE'!$C$13)*(1-'Parameters and SSE'!$C$12)</f>
        <v>2.6070071407626832E-2</v>
      </c>
      <c r="CZ424" s="15">
        <f>(1-('Parameters and SSE'!$C$14/('Parameters and SSE'!$C$14+CZ252))^'Parameters and SSE'!$C$13)*(1-'Parameters and SSE'!$C$12)</f>
        <v>2.7087679018212799E-2</v>
      </c>
      <c r="DA424" s="15">
        <f>(1-('Parameters and SSE'!$C$14/('Parameters and SSE'!$C$14+DA252))^'Parameters and SSE'!$C$13)*(1-'Parameters and SSE'!$C$12)</f>
        <v>2.8138929582783904E-2</v>
      </c>
      <c r="DB424" s="15">
        <f>(1-('Parameters and SSE'!$C$14/('Parameters and SSE'!$C$14+DB252))^'Parameters and SSE'!$C$13)*(1-'Parameters and SSE'!$C$12)</f>
        <v>2.9229039677141435E-2</v>
      </c>
      <c r="DC424" s="15">
        <f>(1-('Parameters and SSE'!$C$14/('Parameters and SSE'!$C$14+DC252))^'Parameters and SSE'!$C$13)*(1-'Parameters and SSE'!$C$12)</f>
        <v>3.0389146271588643E-2</v>
      </c>
      <c r="DD424" s="15">
        <f>(1-('Parameters and SSE'!$C$14/('Parameters and SSE'!$C$14+DD252))^'Parameters and SSE'!$C$13)*(1-'Parameters and SSE'!$C$12)</f>
        <v>3.1564626035847566E-2</v>
      </c>
      <c r="DE424" s="15">
        <f>(1-('Parameters and SSE'!$C$14/('Parameters and SSE'!$C$14+DE252))^'Parameters and SSE'!$C$13)*(1-'Parameters and SSE'!$C$12)</f>
        <v>3.2832463506598381E-2</v>
      </c>
      <c r="DF424" s="15">
        <f>(1-('Parameters and SSE'!$C$14/('Parameters and SSE'!$C$14+DF252))^'Parameters and SSE'!$C$13)*(1-'Parameters and SSE'!$C$12)</f>
        <v>3.4119890227647054E-2</v>
      </c>
      <c r="DG424" s="15">
        <f>(1-('Parameters and SSE'!$C$14/('Parameters and SSE'!$C$14+DG252))^'Parameters and SSE'!$C$13)*(1-'Parameters and SSE'!$C$12)</f>
        <v>3.5437796703166213E-2</v>
      </c>
      <c r="DH424" s="15">
        <f>(1-('Parameters and SSE'!$C$14/('Parameters and SSE'!$C$14+DH252))^'Parameters and SSE'!$C$13)*(1-'Parameters and SSE'!$C$12)</f>
        <v>3.6656584660852365E-2</v>
      </c>
      <c r="DI424" s="15">
        <f>(1-('Parameters and SSE'!$C$14/('Parameters and SSE'!$C$14+DI252))^'Parameters and SSE'!$C$13)*(1-'Parameters and SSE'!$C$12)</f>
        <v>3.7902087704245309E-2</v>
      </c>
      <c r="DJ424" s="15">
        <f>(1-('Parameters and SSE'!$C$14/('Parameters and SSE'!$C$14+DJ252))^'Parameters and SSE'!$C$13)*(1-'Parameters and SSE'!$C$12)</f>
        <v>3.9187633607642464E-2</v>
      </c>
      <c r="DK424" s="15">
        <f>(1-('Parameters and SSE'!$C$14/('Parameters and SSE'!$C$14+DK252))^'Parameters and SSE'!$C$13)*(1-'Parameters and SSE'!$C$12)</f>
        <v>4.0577588110197432E-2</v>
      </c>
      <c r="DL424" s="15">
        <f>(1-('Parameters and SSE'!$C$14/('Parameters and SSE'!$C$14+DL252))^'Parameters and SSE'!$C$13)*(1-'Parameters and SSE'!$C$12)</f>
        <v>4.2013170236708926E-2</v>
      </c>
      <c r="DM424" s="15">
        <f>(1-('Parameters and SSE'!$C$14/('Parameters and SSE'!$C$14+DM252))^'Parameters and SSE'!$C$13)*(1-'Parameters and SSE'!$C$12)</f>
        <v>4.3485023879024698E-2</v>
      </c>
      <c r="DN424" s="15">
        <f>(1-('Parameters and SSE'!$C$14/('Parameters and SSE'!$C$14+DN252))^'Parameters and SSE'!$C$13)*(1-'Parameters and SSE'!$C$12)</f>
        <v>4.4998278776834509E-2</v>
      </c>
      <c r="DO424" s="15">
        <f>(1-('Parameters and SSE'!$C$14/('Parameters and SSE'!$C$14+DO252))^'Parameters and SSE'!$C$13)*(1-'Parameters and SSE'!$C$12)</f>
        <v>4.6495624680029289E-2</v>
      </c>
      <c r="DP424" s="15">
        <f>(1-('Parameters and SSE'!$C$14/('Parameters and SSE'!$C$14+DP252))^'Parameters and SSE'!$C$13)*(1-'Parameters and SSE'!$C$12)</f>
        <v>4.7961100455441719E-2</v>
      </c>
      <c r="DQ424" s="15">
        <f>(1-('Parameters and SSE'!$C$14/('Parameters and SSE'!$C$14+DQ252))^'Parameters and SSE'!$C$13)*(1-'Parameters and SSE'!$C$12)</f>
        <v>4.9484163367482271E-2</v>
      </c>
      <c r="DR424" s="15">
        <f>(1-('Parameters and SSE'!$C$14/('Parameters and SSE'!$C$14+DR252))^'Parameters and SSE'!$C$13)*(1-'Parameters and SSE'!$C$12)</f>
        <v>5.103380998189961E-2</v>
      </c>
      <c r="DS424" s="15">
        <f>(1-('Parameters and SSE'!$C$14/('Parameters and SSE'!$C$14+DS252))^'Parameters and SSE'!$C$13)*(1-'Parameters and SSE'!$C$12)</f>
        <v>5.2655110110245013E-2</v>
      </c>
      <c r="DT424" s="15">
        <f>(1-('Parameters and SSE'!$C$14/('Parameters and SSE'!$C$14+DT252))^'Parameters and SSE'!$C$13)*(1-'Parameters and SSE'!$C$12)</f>
        <v>5.4166155007916807E-2</v>
      </c>
      <c r="DU424" s="15">
        <f>(1-('Parameters and SSE'!$C$14/('Parameters and SSE'!$C$14+DU252))^'Parameters and SSE'!$C$13)*(1-'Parameters and SSE'!$C$12)</f>
        <v>5.5728537043387226E-2</v>
      </c>
      <c r="DV424" s="15">
        <f>(1-('Parameters and SSE'!$C$14/('Parameters and SSE'!$C$14+DV252))^'Parameters and SSE'!$C$13)*(1-'Parameters and SSE'!$C$12)</f>
        <v>5.7322373168157768E-2</v>
      </c>
      <c r="DW424" s="15">
        <f>(1-('Parameters and SSE'!$C$14/('Parameters and SSE'!$C$14+DW252))^'Parameters and SSE'!$C$13)*(1-'Parameters and SSE'!$C$12)</f>
        <v>5.9048732050597581E-2</v>
      </c>
      <c r="DX424" s="15">
        <f>(1-('Parameters and SSE'!$C$14/('Parameters and SSE'!$C$14+DX252))^'Parameters and SSE'!$C$13)*(1-'Parameters and SSE'!$C$12)</f>
        <v>6.0846137661419934E-2</v>
      </c>
      <c r="DY424" s="15">
        <f>(1-('Parameters and SSE'!$C$14/('Parameters and SSE'!$C$14+DY252))^'Parameters and SSE'!$C$13)*(1-'Parameters and SSE'!$C$12)</f>
        <v>6.268766509995756E-2</v>
      </c>
      <c r="DZ424" s="15">
        <f>(1-('Parameters and SSE'!$C$14/('Parameters and SSE'!$C$14+DZ252))^'Parameters and SSE'!$C$13)*(1-'Parameters and SSE'!$C$12)</f>
        <v>6.4566032288491129E-2</v>
      </c>
      <c r="EA424" s="15">
        <f>(1-('Parameters and SSE'!$C$14/('Parameters and SSE'!$C$14+EA252))^'Parameters and SSE'!$C$13)*(1-'Parameters and SSE'!$C$12)</f>
        <v>6.6428568221664722E-2</v>
      </c>
      <c r="EB424" s="15">
        <f>(1-('Parameters and SSE'!$C$14/('Parameters and SSE'!$C$14+EB252))^'Parameters and SSE'!$C$13)*(1-'Parameters and SSE'!$C$12)</f>
        <v>6.8296118071453318E-2</v>
      </c>
      <c r="EC424" s="15">
        <f>(1-('Parameters and SSE'!$C$14/('Parameters and SSE'!$C$14+EC252))^'Parameters and SSE'!$C$13)*(1-'Parameters and SSE'!$C$12)</f>
        <v>7.0243786741745085E-2</v>
      </c>
      <c r="ED424" s="15">
        <f>(1-('Parameters and SSE'!$C$14/('Parameters and SSE'!$C$14+ED252))^'Parameters and SSE'!$C$13)*(1-'Parameters and SSE'!$C$12)</f>
        <v>7.2203738570992479E-2</v>
      </c>
      <c r="EE424" s="15">
        <f>(1-('Parameters and SSE'!$C$14/('Parameters and SSE'!$C$14+EE252))^'Parameters and SSE'!$C$13)*(1-'Parameters and SSE'!$C$12)</f>
        <v>7.4204970399652764E-2</v>
      </c>
      <c r="EF424" s="15">
        <f>(1-('Parameters and SSE'!$C$14/('Parameters and SSE'!$C$14+EF252))^'Parameters and SSE'!$C$13)*(1-'Parameters and SSE'!$C$12)</f>
        <v>7.6029292490221667E-2</v>
      </c>
      <c r="EG424" s="15">
        <f>(1-('Parameters and SSE'!$C$14/('Parameters and SSE'!$C$14+EG252))^'Parameters and SSE'!$C$13)*(1-'Parameters and SSE'!$C$12)</f>
        <v>7.7904684500865226E-2</v>
      </c>
      <c r="EH424" s="15">
        <f>(1-('Parameters and SSE'!$C$14/('Parameters and SSE'!$C$14+EH252))^'Parameters and SSE'!$C$13)*(1-'Parameters and SSE'!$C$12)</f>
        <v>7.9806086736544546E-2</v>
      </c>
      <c r="EI424" s="15">
        <f>(1-('Parameters and SSE'!$C$14/('Parameters and SSE'!$C$14+EI252))^'Parameters and SSE'!$C$13)*(1-'Parameters and SSE'!$C$12)</f>
        <v>8.1869080551168746E-2</v>
      </c>
      <c r="EJ424" s="15">
        <f>(1-('Parameters and SSE'!$C$14/('Parameters and SSE'!$C$14+EJ252))^'Parameters and SSE'!$C$13)*(1-'Parameters and SSE'!$C$12)</f>
        <v>8.3959525164419985E-2</v>
      </c>
      <c r="EK424" s="15">
        <f>(1-('Parameters and SSE'!$C$14/('Parameters and SSE'!$C$14+EK252))^'Parameters and SSE'!$C$13)*(1-'Parameters and SSE'!$C$12)</f>
        <v>8.6060141081021835E-2</v>
      </c>
      <c r="EL424" s="15">
        <f>(1-('Parameters and SSE'!$C$14/('Parameters and SSE'!$C$14+EL252))^'Parameters and SSE'!$C$13)*(1-'Parameters and SSE'!$C$12)</f>
        <v>8.8168899509499549E-2</v>
      </c>
      <c r="EM424" s="15">
        <f>(1-('Parameters and SSE'!$C$14/('Parameters and SSE'!$C$14+EM252))^'Parameters and SSE'!$C$13)*(1-'Parameters and SSE'!$C$12)</f>
        <v>9.027158142043902E-2</v>
      </c>
      <c r="EN424" s="15">
        <f>(1-('Parameters and SSE'!$C$14/('Parameters and SSE'!$C$14+EN252))^'Parameters and SSE'!$C$13)*(1-'Parameters and SSE'!$C$12)</f>
        <v>9.2392270498190834E-2</v>
      </c>
      <c r="EO424" s="15">
        <f>(1-('Parameters and SSE'!$C$14/('Parameters and SSE'!$C$14+EO252))^'Parameters and SSE'!$C$13)*(1-'Parameters and SSE'!$C$12)</f>
        <v>9.4633043720637355E-2</v>
      </c>
      <c r="EP424" s="15">
        <f>(1-('Parameters and SSE'!$C$14/('Parameters and SSE'!$C$14+EP252))^'Parameters and SSE'!$C$13)*(1-'Parameters and SSE'!$C$12)</f>
        <v>9.6890109872678834E-2</v>
      </c>
      <c r="EQ424" s="15">
        <f>(1-('Parameters and SSE'!$C$14/('Parameters and SSE'!$C$14+EQ252))^'Parameters and SSE'!$C$13)*(1-'Parameters and SSE'!$C$12)</f>
        <v>9.9129629946377765E-2</v>
      </c>
      <c r="ER424" s="15">
        <f>(1-('Parameters and SSE'!$C$14/('Parameters and SSE'!$C$14+ER252))^'Parameters and SSE'!$C$13)*(1-'Parameters and SSE'!$C$12)</f>
        <v>0.10112710469083104</v>
      </c>
      <c r="ES424" s="15">
        <f>(1-('Parameters and SSE'!$C$14/('Parameters and SSE'!$C$14+ES252))^'Parameters and SSE'!$C$13)*(1-'Parameters and SSE'!$C$12)</f>
        <v>0.10314692513683385</v>
      </c>
      <c r="ET424" s="15">
        <f>(1-('Parameters and SSE'!$C$14/('Parameters and SSE'!$C$14+ET252))^'Parameters and SSE'!$C$13)*(1-'Parameters and SSE'!$C$12)</f>
        <v>0.1051682262751468</v>
      </c>
      <c r="EU424" s="15">
        <f>(1-('Parameters and SSE'!$C$14/('Parameters and SSE'!$C$14+EU252))^'Parameters and SSE'!$C$13)*(1-'Parameters and SSE'!$C$12)</f>
        <v>0.10730115520845863</v>
      </c>
      <c r="EV424" s="15">
        <f>(1-('Parameters and SSE'!$C$14/('Parameters and SSE'!$C$14+EV252))^'Parameters and SSE'!$C$13)*(1-'Parameters and SSE'!$C$12)</f>
        <v>0.10939974699057159</v>
      </c>
      <c r="EW424" s="15">
        <f>(1-('Parameters and SSE'!$C$14/('Parameters and SSE'!$C$14+EW252))^'Parameters and SSE'!$C$13)*(1-'Parameters and SSE'!$C$12)</f>
        <v>0.11155269412009626</v>
      </c>
      <c r="EX424" s="15">
        <f>(1-('Parameters and SSE'!$C$14/('Parameters and SSE'!$C$14+EX252))^'Parameters and SSE'!$C$13)*(1-'Parameters and SSE'!$C$12)</f>
        <v>0.11375865990989245</v>
      </c>
      <c r="EY424" s="15">
        <f>(1-('Parameters and SSE'!$C$14/('Parameters and SSE'!$C$14+EY252))^'Parameters and SSE'!$C$13)*(1-'Parameters and SSE'!$C$12)</f>
        <v>0.1160242858242166</v>
      </c>
      <c r="EZ424" s="15">
        <f>(1-('Parameters and SSE'!$C$14/('Parameters and SSE'!$C$14+EZ252))^'Parameters and SSE'!$C$13)*(1-'Parameters and SSE'!$C$12)</f>
        <v>0.1183000648292005</v>
      </c>
      <c r="FA424" s="15">
        <f>(1-('Parameters and SSE'!$C$14/('Parameters and SSE'!$C$14+FA252))^'Parameters and SSE'!$C$13)*(1-'Parameters and SSE'!$C$12)</f>
        <v>0.12069252613758029</v>
      </c>
      <c r="FB424" s="15">
        <f>(1-('Parameters and SSE'!$C$14/('Parameters and SSE'!$C$14+FB252))^'Parameters and SSE'!$C$13)*(1-'Parameters and SSE'!$C$12)</f>
        <v>0.12311197209115354</v>
      </c>
      <c r="FC424" s="15">
        <f>(1-('Parameters and SSE'!$C$14/('Parameters and SSE'!$C$14+FC252))^'Parameters and SSE'!$C$13)*(1-'Parameters and SSE'!$C$12)</f>
        <v>0.12550252016757482</v>
      </c>
      <c r="FD424" s="15">
        <f>(1-('Parameters and SSE'!$C$14/('Parameters and SSE'!$C$14+FD252))^'Parameters and SSE'!$C$13)*(1-'Parameters and SSE'!$C$12)</f>
        <v>0.12764731831237011</v>
      </c>
      <c r="FE424" s="15">
        <f>(1-('Parameters and SSE'!$C$14/('Parameters and SSE'!$C$14+FE252))^'Parameters and SSE'!$C$13)*(1-'Parameters and SSE'!$C$12)</f>
        <v>0.12977565811755076</v>
      </c>
      <c r="FF424" s="15">
        <f>(1-('Parameters and SSE'!$C$14/('Parameters and SSE'!$C$14+FF252))^'Parameters and SSE'!$C$13)*(1-'Parameters and SSE'!$C$12)</f>
        <v>0.1319192450368197</v>
      </c>
      <c r="FG424" s="15"/>
      <c r="FH424" s="15"/>
      <c r="FI424" s="15"/>
      <c r="FJ424" s="43">
        <v>432.38108532362224</v>
      </c>
      <c r="FK424" s="15"/>
      <c r="FL424" s="15"/>
      <c r="FM424" s="15"/>
      <c r="FN424" s="15"/>
      <c r="FO424" s="15"/>
      <c r="FP424" s="15"/>
      <c r="FQ424" s="15"/>
      <c r="FR424" s="15"/>
      <c r="FS424" s="15"/>
      <c r="FT424" s="15"/>
      <c r="FU424" s="15"/>
      <c r="FV424" s="15"/>
      <c r="FW424" s="15"/>
      <c r="FX424" s="15"/>
      <c r="FY424" s="15"/>
      <c r="FZ424" s="15"/>
      <c r="GA424" s="15"/>
      <c r="GB424" s="15"/>
      <c r="GC424" s="15"/>
      <c r="GD424" s="15"/>
      <c r="GE424" s="15"/>
      <c r="GF424" s="15"/>
      <c r="GG424" s="15"/>
      <c r="GH424" s="15"/>
      <c r="GI424" s="15"/>
      <c r="GJ424" s="15"/>
      <c r="GK424" s="15"/>
      <c r="GL424" s="15"/>
      <c r="GM424" s="15"/>
      <c r="GN424" s="15"/>
      <c r="GO424" s="15"/>
      <c r="GP424" s="15"/>
      <c r="GQ424" s="15"/>
      <c r="GR424" s="15"/>
      <c r="GS424" s="15"/>
      <c r="GT424" s="15"/>
      <c r="GU424" s="15"/>
      <c r="GV424" s="15"/>
      <c r="GW424" s="15"/>
      <c r="GX424" s="15"/>
      <c r="GY424" s="15"/>
      <c r="GZ424" s="15"/>
      <c r="HA424" s="15"/>
      <c r="HB424" s="15"/>
      <c r="HC424" s="15"/>
      <c r="HD424" s="15"/>
      <c r="HE424" s="15"/>
      <c r="HF424" s="15"/>
      <c r="HG424" s="15"/>
      <c r="HH424" s="15"/>
      <c r="HI424" s="15"/>
      <c r="HJ424" s="15"/>
      <c r="HK424" s="15"/>
      <c r="HL424" s="15"/>
      <c r="HM424" s="15"/>
      <c r="HN424" s="15"/>
      <c r="HO424" s="15"/>
      <c r="HP424" s="15"/>
      <c r="HQ424" s="15"/>
      <c r="HR424" s="15"/>
      <c r="HS424" s="15"/>
      <c r="HT424" s="15"/>
      <c r="HU424" s="15"/>
      <c r="HV424" s="15"/>
      <c r="HW424" s="15"/>
      <c r="HX424" s="15"/>
      <c r="HY424" s="15"/>
    </row>
    <row r="425" spans="2:233" x14ac:dyDescent="0.25">
      <c r="B425" s="37">
        <f t="shared" si="1391"/>
        <v>57</v>
      </c>
      <c r="C425" s="16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  <c r="AD425" s="15"/>
      <c r="AE425" s="15"/>
      <c r="AF425" s="15"/>
      <c r="AG425" s="15"/>
      <c r="AH425" s="15"/>
      <c r="AI425" s="15"/>
      <c r="AJ425" s="15"/>
      <c r="AK425" s="15"/>
      <c r="AL425" s="15"/>
      <c r="AM425" s="15"/>
      <c r="AN425" s="15"/>
      <c r="AO425" s="15"/>
      <c r="AP425" s="15"/>
      <c r="AQ425" s="15"/>
      <c r="AR425" s="15"/>
      <c r="AS425" s="15"/>
      <c r="AT425" s="15"/>
      <c r="AU425" s="15"/>
      <c r="AV425" s="15"/>
      <c r="AW425" s="15"/>
      <c r="AX425" s="15"/>
      <c r="AY425" s="15"/>
      <c r="AZ425" s="15"/>
      <c r="BA425" s="15"/>
      <c r="BB425" s="15"/>
      <c r="BC425" s="15"/>
      <c r="BD425" s="15"/>
      <c r="BE425" s="15"/>
      <c r="BF425" s="15"/>
      <c r="BG425" s="44">
        <f>(1-('Parameters and SSE'!$C$14/('Parameters and SSE'!$C$14+BG253))^'Parameters and SSE'!$C$13)*(1-'Parameters and SSE'!$C$12)</f>
        <v>7.5031592988548358E-6</v>
      </c>
      <c r="BH425" s="15">
        <f>(1-('Parameters and SSE'!$C$14/('Parameters and SSE'!$C$14+BH253))^'Parameters and SSE'!$C$13)*(1-'Parameters and SSE'!$C$12)</f>
        <v>3.5100862276621056E-5</v>
      </c>
      <c r="BI425" s="15">
        <f>(1-('Parameters and SSE'!$C$14/('Parameters and SSE'!$C$14+BI253))^'Parameters and SSE'!$C$13)*(1-'Parameters and SSE'!$C$12)</f>
        <v>8.9841930414230749E-5</v>
      </c>
      <c r="BJ425" s="15">
        <f>(1-('Parameters and SSE'!$C$14/('Parameters and SSE'!$C$14+BJ253))^'Parameters and SSE'!$C$13)*(1-'Parameters and SSE'!$C$12)</f>
        <v>1.7190680537209957E-4</v>
      </c>
      <c r="BK425" s="15">
        <f>(1-('Parameters and SSE'!$C$14/('Parameters and SSE'!$C$14+BK253))^'Parameters and SSE'!$C$13)*(1-'Parameters and SSE'!$C$12)</f>
        <v>2.837224388635555E-4</v>
      </c>
      <c r="BL425" s="15">
        <f>(1-('Parameters and SSE'!$C$14/('Parameters and SSE'!$C$14+BL253))^'Parameters and SSE'!$C$13)*(1-'Parameters and SSE'!$C$12)</f>
        <v>4.0970307713024938E-4</v>
      </c>
      <c r="BM425" s="15">
        <f>(1-('Parameters and SSE'!$C$14/('Parameters and SSE'!$C$14+BM253))^'Parameters and SSE'!$C$13)*(1-'Parameters and SSE'!$C$12)</f>
        <v>5.65112149903199E-4</v>
      </c>
      <c r="BN425" s="15">
        <f>(1-('Parameters and SSE'!$C$14/('Parameters and SSE'!$C$14+BN253))^'Parameters and SSE'!$C$13)*(1-'Parameters and SSE'!$C$12)</f>
        <v>7.5088043275790622E-4</v>
      </c>
      <c r="BO425" s="15">
        <f>(1-('Parameters and SSE'!$C$14/('Parameters and SSE'!$C$14+BO253))^'Parameters and SSE'!$C$13)*(1-'Parameters and SSE'!$C$12)</f>
        <v>9.8022259941441892E-4</v>
      </c>
      <c r="BP425" s="15">
        <f>(1-('Parameters and SSE'!$C$14/('Parameters and SSE'!$C$14+BP253))^'Parameters and SSE'!$C$13)*(1-'Parameters and SSE'!$C$12)</f>
        <v>1.2466459773092886E-3</v>
      </c>
      <c r="BQ425" s="15">
        <f>(1-('Parameters and SSE'!$C$14/('Parameters and SSE'!$C$14+BQ253))^'Parameters and SSE'!$C$13)*(1-'Parameters and SSE'!$C$12)</f>
        <v>1.5431506525493215E-3</v>
      </c>
      <c r="BR425" s="15">
        <f>(1-('Parameters and SSE'!$C$14/('Parameters and SSE'!$C$14+BR253))^'Parameters and SSE'!$C$13)*(1-'Parameters and SSE'!$C$12)</f>
        <v>1.8732518705064439E-3</v>
      </c>
      <c r="BS425" s="15">
        <f>(1-('Parameters and SSE'!$C$14/('Parameters and SSE'!$C$14+BS253))^'Parameters and SSE'!$C$13)*(1-'Parameters and SSE'!$C$12)</f>
        <v>2.2343857607312642E-3</v>
      </c>
      <c r="BT425" s="15">
        <f>(1-('Parameters and SSE'!$C$14/('Parameters and SSE'!$C$14+BT253))^'Parameters and SSE'!$C$13)*(1-'Parameters and SSE'!$C$12)</f>
        <v>2.6284732441459462E-3</v>
      </c>
      <c r="BU425" s="15">
        <f>(1-('Parameters and SSE'!$C$14/('Parameters and SSE'!$C$14+BU253))^'Parameters and SSE'!$C$13)*(1-'Parameters and SSE'!$C$12)</f>
        <v>3.0700934619199891E-3</v>
      </c>
      <c r="BV425" s="15">
        <f>(1-('Parameters and SSE'!$C$14/('Parameters and SSE'!$C$14+BV253))^'Parameters and SSE'!$C$13)*(1-'Parameters and SSE'!$C$12)</f>
        <v>3.5448948031112613E-3</v>
      </c>
      <c r="BW425" s="15">
        <f>(1-('Parameters and SSE'!$C$14/('Parameters and SSE'!$C$14+BW253))^'Parameters and SSE'!$C$13)*(1-'Parameters and SSE'!$C$12)</f>
        <v>4.0610338175097052E-3</v>
      </c>
      <c r="BX425" s="15">
        <f>(1-('Parameters and SSE'!$C$14/('Parameters and SSE'!$C$14+BX253))^'Parameters and SSE'!$C$13)*(1-'Parameters and SSE'!$C$12)</f>
        <v>4.5668241761135158E-3</v>
      </c>
      <c r="BY425" s="15">
        <f>(1-('Parameters and SSE'!$C$14/('Parameters and SSE'!$C$14+BY253))^'Parameters and SSE'!$C$13)*(1-'Parameters and SSE'!$C$12)</f>
        <v>5.1067104833889231E-3</v>
      </c>
      <c r="BZ425" s="15">
        <f>(1-('Parameters and SSE'!$C$14/('Parameters and SSE'!$C$14+BZ253))^'Parameters and SSE'!$C$13)*(1-'Parameters and SSE'!$C$12)</f>
        <v>5.6737183810202938E-3</v>
      </c>
      <c r="CA425" s="15">
        <f>(1-('Parameters and SSE'!$C$14/('Parameters and SSE'!$C$14+CA253))^'Parameters and SSE'!$C$13)*(1-'Parameters and SSE'!$C$12)</f>
        <v>6.2972948279582247E-3</v>
      </c>
      <c r="CB425" s="15">
        <f>(1-('Parameters and SSE'!$C$14/('Parameters and SSE'!$C$14+CB253))^'Parameters and SSE'!$C$13)*(1-'Parameters and SSE'!$C$12)</f>
        <v>6.9413696965706755E-3</v>
      </c>
      <c r="CC425" s="15">
        <f>(1-('Parameters and SSE'!$C$14/('Parameters and SSE'!$C$14+CC253))^'Parameters and SSE'!$C$13)*(1-'Parameters and SSE'!$C$12)</f>
        <v>7.6039047561804489E-3</v>
      </c>
      <c r="CD425" s="15">
        <f>(1-('Parameters and SSE'!$C$14/('Parameters and SSE'!$C$14+CD253))^'Parameters and SSE'!$C$13)*(1-'Parameters and SSE'!$C$12)</f>
        <v>8.2819120664902653E-3</v>
      </c>
      <c r="CE425" s="15">
        <f>(1-('Parameters and SSE'!$C$14/('Parameters and SSE'!$C$14+CE253))^'Parameters and SSE'!$C$13)*(1-'Parameters and SSE'!$C$12)</f>
        <v>8.9781310666628075E-3</v>
      </c>
      <c r="CF425" s="15">
        <f>(1-('Parameters and SSE'!$C$14/('Parameters and SSE'!$C$14+CF253))^'Parameters and SSE'!$C$13)*(1-'Parameters and SSE'!$C$12)</f>
        <v>9.6928288731213987E-3</v>
      </c>
      <c r="CG425" s="15">
        <f>(1-('Parameters and SSE'!$C$14/('Parameters and SSE'!$C$14+CG253))^'Parameters and SSE'!$C$13)*(1-'Parameters and SSE'!$C$12)</f>
        <v>1.0444196643654542E-2</v>
      </c>
      <c r="CH425" s="15">
        <f>(1-('Parameters and SSE'!$C$14/('Parameters and SSE'!$C$14+CH253))^'Parameters and SSE'!$C$13)*(1-'Parameters and SSE'!$C$12)</f>
        <v>1.1216397163287595E-2</v>
      </c>
      <c r="CI425" s="15">
        <f>(1-('Parameters and SSE'!$C$14/('Parameters and SSE'!$C$14+CI253))^'Parameters and SSE'!$C$13)*(1-'Parameters and SSE'!$C$12)</f>
        <v>1.1991624656955033E-2</v>
      </c>
      <c r="CJ425" s="15">
        <f>(1-('Parameters and SSE'!$C$14/('Parameters and SSE'!$C$14+CJ253))^'Parameters and SSE'!$C$13)*(1-'Parameters and SSE'!$C$12)</f>
        <v>1.2679042020161591E-2</v>
      </c>
      <c r="CK425" s="15">
        <f>(1-('Parameters and SSE'!$C$14/('Parameters and SSE'!$C$14+CK253))^'Parameters and SSE'!$C$13)*(1-'Parameters and SSE'!$C$12)</f>
        <v>1.3329731568963717E-2</v>
      </c>
      <c r="CL425" s="15">
        <f>(1-('Parameters and SSE'!$C$14/('Parameters and SSE'!$C$14+CL253))^'Parameters and SSE'!$C$13)*(1-'Parameters and SSE'!$C$12)</f>
        <v>1.3961455407106218E-2</v>
      </c>
      <c r="CM425" s="15">
        <f>(1-('Parameters and SSE'!$C$14/('Parameters and SSE'!$C$14+CM253))^'Parameters and SSE'!$C$13)*(1-'Parameters and SSE'!$C$12)</f>
        <v>1.4634104077016572E-2</v>
      </c>
      <c r="CN425" s="15">
        <f>(1-('Parameters and SSE'!$C$14/('Parameters and SSE'!$C$14+CN253))^'Parameters and SSE'!$C$13)*(1-'Parameters and SSE'!$C$12)</f>
        <v>1.5307811125752895E-2</v>
      </c>
      <c r="CO425" s="15">
        <f>(1-('Parameters and SSE'!$C$14/('Parameters and SSE'!$C$14+CO253))^'Parameters and SSE'!$C$13)*(1-'Parameters and SSE'!$C$12)</f>
        <v>1.5993027897597118E-2</v>
      </c>
      <c r="CP425" s="15">
        <f>(1-('Parameters and SSE'!$C$14/('Parameters and SSE'!$C$14+CP253))^'Parameters and SSE'!$C$13)*(1-'Parameters and SSE'!$C$12)</f>
        <v>1.6694570885180414E-2</v>
      </c>
      <c r="CQ425" s="15">
        <f>(1-('Parameters and SSE'!$C$14/('Parameters and SSE'!$C$14+CQ253))^'Parameters and SSE'!$C$13)*(1-'Parameters and SSE'!$C$12)</f>
        <v>1.7435606006749014E-2</v>
      </c>
      <c r="CR425" s="15">
        <f>(1-('Parameters and SSE'!$C$14/('Parameters and SSE'!$C$14+CR253))^'Parameters and SSE'!$C$13)*(1-'Parameters and SSE'!$C$12)</f>
        <v>1.820613653510076E-2</v>
      </c>
      <c r="CS425" s="15">
        <f>(1-('Parameters and SSE'!$C$14/('Parameters and SSE'!$C$14+CS253))^'Parameters and SSE'!$C$13)*(1-'Parameters and SSE'!$C$12)</f>
        <v>1.9083782467772353E-2</v>
      </c>
      <c r="CT425" s="15">
        <f>(1-('Parameters and SSE'!$C$14/('Parameters and SSE'!$C$14+CT253))^'Parameters and SSE'!$C$13)*(1-'Parameters and SSE'!$C$12)</f>
        <v>2.0096481641718324E-2</v>
      </c>
      <c r="CU425" s="15">
        <f>(1-('Parameters and SSE'!$C$14/('Parameters and SSE'!$C$14+CU253))^'Parameters and SSE'!$C$13)*(1-'Parameters and SSE'!$C$12)</f>
        <v>2.111827285629015E-2</v>
      </c>
      <c r="CV425" s="15">
        <f>(1-('Parameters and SSE'!$C$14/('Parameters and SSE'!$C$14+CV253))^'Parameters and SSE'!$C$13)*(1-'Parameters and SSE'!$C$12)</f>
        <v>2.2036233034593709E-2</v>
      </c>
      <c r="CW425" s="15">
        <f>(1-('Parameters and SSE'!$C$14/('Parameters and SSE'!$C$14+CW253))^'Parameters and SSE'!$C$13)*(1-'Parameters and SSE'!$C$12)</f>
        <v>2.2890138399709055E-2</v>
      </c>
      <c r="CX425" s="15">
        <f>(1-('Parameters and SSE'!$C$14/('Parameters and SSE'!$C$14+CX253))^'Parameters and SSE'!$C$13)*(1-'Parameters and SSE'!$C$12)</f>
        <v>2.3803422867722031E-2</v>
      </c>
      <c r="CY425" s="15">
        <f>(1-('Parameters and SSE'!$C$14/('Parameters and SSE'!$C$14+CY253))^'Parameters and SSE'!$C$13)*(1-'Parameters and SSE'!$C$12)</f>
        <v>2.4798846257447427E-2</v>
      </c>
      <c r="CZ425" s="15">
        <f>(1-('Parameters and SSE'!$C$14/('Parameters and SSE'!$C$14+CZ253))^'Parameters and SSE'!$C$13)*(1-'Parameters and SSE'!$C$12)</f>
        <v>2.5797339300608259E-2</v>
      </c>
      <c r="DA425" s="15">
        <f>(1-('Parameters and SSE'!$C$14/('Parameters and SSE'!$C$14+DA253))^'Parameters and SSE'!$C$13)*(1-'Parameters and SSE'!$C$12)</f>
        <v>2.6829556731437366E-2</v>
      </c>
      <c r="DB425" s="15">
        <f>(1-('Parameters and SSE'!$C$14/('Parameters and SSE'!$C$14+DB253))^'Parameters and SSE'!$C$13)*(1-'Parameters and SSE'!$C$12)</f>
        <v>2.7900645346201444E-2</v>
      </c>
      <c r="DC425" s="15">
        <f>(1-('Parameters and SSE'!$C$14/('Parameters and SSE'!$C$14+DC253))^'Parameters and SSE'!$C$13)*(1-'Parameters and SSE'!$C$12)</f>
        <v>2.9041247856244307E-2</v>
      </c>
      <c r="DD425" s="15">
        <f>(1-('Parameters and SSE'!$C$14/('Parameters and SSE'!$C$14+DD253))^'Parameters and SSE'!$C$13)*(1-'Parameters and SSE'!$C$12)</f>
        <v>3.0197690782671625E-2</v>
      </c>
      <c r="DE425" s="15">
        <f>(1-('Parameters and SSE'!$C$14/('Parameters and SSE'!$C$14+DE253))^'Parameters and SSE'!$C$13)*(1-'Parameters and SSE'!$C$12)</f>
        <v>3.144575636885983E-2</v>
      </c>
      <c r="DF425" s="15">
        <f>(1-('Parameters and SSE'!$C$14/('Parameters and SSE'!$C$14+DF253))^'Parameters and SSE'!$C$13)*(1-'Parameters and SSE'!$C$12)</f>
        <v>3.2713857272140434E-2</v>
      </c>
      <c r="DG425" s="15">
        <f>(1-('Parameters and SSE'!$C$14/('Parameters and SSE'!$C$14+DG253))^'Parameters and SSE'!$C$13)*(1-'Parameters and SSE'!$C$12)</f>
        <v>3.4012725355086551E-2</v>
      </c>
      <c r="DH425" s="15">
        <f>(1-('Parameters and SSE'!$C$14/('Parameters and SSE'!$C$14+DH253))^'Parameters and SSE'!$C$13)*(1-'Parameters and SSE'!$C$12)</f>
        <v>3.5214567587737701E-2</v>
      </c>
      <c r="DI425" s="15">
        <f>(1-('Parameters and SSE'!$C$14/('Parameters and SSE'!$C$14+DI253))^'Parameters and SSE'!$C$13)*(1-'Parameters and SSE'!$C$12)</f>
        <v>3.6443401087627905E-2</v>
      </c>
      <c r="DJ425" s="15">
        <f>(1-('Parameters and SSE'!$C$14/('Parameters and SSE'!$C$14+DJ253))^'Parameters and SSE'!$C$13)*(1-'Parameters and SSE'!$C$12)</f>
        <v>3.7712390844244194E-2</v>
      </c>
      <c r="DK425" s="15">
        <f>(1-('Parameters and SSE'!$C$14/('Parameters and SSE'!$C$14+DK253))^'Parameters and SSE'!$C$13)*(1-'Parameters and SSE'!$C$12)</f>
        <v>3.908513142371238E-2</v>
      </c>
      <c r="DL425" s="15">
        <f>(1-('Parameters and SSE'!$C$14/('Parameters and SSE'!$C$14+DL253))^'Parameters and SSE'!$C$13)*(1-'Parameters and SSE'!$C$12)</f>
        <v>4.0503629280829942E-2</v>
      </c>
      <c r="DM425" s="15">
        <f>(1-('Parameters and SSE'!$C$14/('Parameters and SSE'!$C$14+DM253))^'Parameters and SSE'!$C$13)*(1-'Parameters and SSE'!$C$12)</f>
        <v>4.1958660662981394E-2</v>
      </c>
      <c r="DN425" s="15">
        <f>(1-('Parameters and SSE'!$C$14/('Parameters and SSE'!$C$14+DN253))^'Parameters and SSE'!$C$13)*(1-'Parameters and SSE'!$C$12)</f>
        <v>4.3455314625759793E-2</v>
      </c>
      <c r="DO425" s="15">
        <f>(1-('Parameters and SSE'!$C$14/('Parameters and SSE'!$C$14+DO253))^'Parameters and SSE'!$C$13)*(1-'Parameters and SSE'!$C$12)</f>
        <v>4.4936900687788849E-2</v>
      </c>
      <c r="DP425" s="15">
        <f>(1-('Parameters and SSE'!$C$14/('Parameters and SSE'!$C$14+DP253))^'Parameters and SSE'!$C$13)*(1-'Parameters and SSE'!$C$12)</f>
        <v>4.6387581137528076E-2</v>
      </c>
      <c r="DQ425" s="15">
        <f>(1-('Parameters and SSE'!$C$14/('Parameters and SSE'!$C$14+DQ253))^'Parameters and SSE'!$C$13)*(1-'Parameters and SSE'!$C$12)</f>
        <v>4.789590186270376E-2</v>
      </c>
      <c r="DR425" s="15">
        <f>(1-('Parameters and SSE'!$C$14/('Parameters and SSE'!$C$14+DR253))^'Parameters and SSE'!$C$13)*(1-'Parameters and SSE'!$C$12)</f>
        <v>4.9431178947545361E-2</v>
      </c>
      <c r="DS425" s="15">
        <f>(1-('Parameters and SSE'!$C$14/('Parameters and SSE'!$C$14+DS253))^'Parameters and SSE'!$C$13)*(1-'Parameters and SSE'!$C$12)</f>
        <v>5.1038089082402122E-2</v>
      </c>
      <c r="DT425" s="15">
        <f>(1-('Parameters and SSE'!$C$14/('Parameters and SSE'!$C$14+DT253))^'Parameters and SSE'!$C$13)*(1-'Parameters and SSE'!$C$12)</f>
        <v>5.2536302623292203E-2</v>
      </c>
      <c r="DU425" s="15">
        <f>(1-('Parameters and SSE'!$C$14/('Parameters and SSE'!$C$14+DU253))^'Parameters and SSE'!$C$13)*(1-'Parameters and SSE'!$C$12)</f>
        <v>5.4085995987524421E-2</v>
      </c>
      <c r="DV425" s="15">
        <f>(1-('Parameters and SSE'!$C$14/('Parameters and SSE'!$C$14+DV253))^'Parameters and SSE'!$C$13)*(1-'Parameters and SSE'!$C$12)</f>
        <v>5.5667464502878516E-2</v>
      </c>
      <c r="DW425" s="15">
        <f>(1-('Parameters and SSE'!$C$14/('Parameters and SSE'!$C$14+DW253))^'Parameters and SSE'!$C$13)*(1-'Parameters and SSE'!$C$12)</f>
        <v>5.7381041365556204E-2</v>
      </c>
      <c r="DX425" s="15">
        <f>(1-('Parameters and SSE'!$C$14/('Parameters and SSE'!$C$14+DX253))^'Parameters and SSE'!$C$13)*(1-'Parameters and SSE'!$C$12)</f>
        <v>5.9165769364860496E-2</v>
      </c>
      <c r="DY425" s="15">
        <f>(1-('Parameters and SSE'!$C$14/('Parameters and SSE'!$C$14+DY253))^'Parameters and SSE'!$C$13)*(1-'Parameters and SSE'!$C$12)</f>
        <v>6.0994940476936273E-2</v>
      </c>
      <c r="DZ425" s="15">
        <f>(1-('Parameters and SSE'!$C$14/('Parameters and SSE'!$C$14+DZ253))^'Parameters and SSE'!$C$13)*(1-'Parameters and SSE'!$C$12)</f>
        <v>6.2861334178631711E-2</v>
      </c>
      <c r="EA425" s="15">
        <f>(1-('Parameters and SSE'!$C$14/('Parameters and SSE'!$C$14+EA253))^'Parameters and SSE'!$C$13)*(1-'Parameters and SSE'!$C$12)</f>
        <v>6.4712604882220179E-2</v>
      </c>
      <c r="EB425" s="15">
        <f>(1-('Parameters and SSE'!$C$14/('Parameters and SSE'!$C$14+EB253))^'Parameters and SSE'!$C$13)*(1-'Parameters and SSE'!$C$12)</f>
        <v>6.656944981488977E-2</v>
      </c>
      <c r="EC425" s="15">
        <f>(1-('Parameters and SSE'!$C$14/('Parameters and SSE'!$C$14+EC253))^'Parameters and SSE'!$C$13)*(1-'Parameters and SSE'!$C$12)</f>
        <v>6.8506556166749041E-2</v>
      </c>
      <c r="ED425" s="15">
        <f>(1-('Parameters and SSE'!$C$14/('Parameters and SSE'!$C$14+ED253))^'Parameters and SSE'!$C$13)*(1-'Parameters and SSE'!$C$12)</f>
        <v>7.0456471214543764E-2</v>
      </c>
      <c r="EE425" s="15">
        <f>(1-('Parameters and SSE'!$C$14/('Parameters and SSE'!$C$14+EE253))^'Parameters and SSE'!$C$13)*(1-'Parameters and SSE'!$C$12)</f>
        <v>7.2448044234122766E-2</v>
      </c>
      <c r="EF425" s="15">
        <f>(1-('Parameters and SSE'!$C$14/('Parameters and SSE'!$C$14+EF253))^'Parameters and SSE'!$C$13)*(1-'Parameters and SSE'!$C$12)</f>
        <v>7.4264078066743872E-2</v>
      </c>
      <c r="EG425" s="15">
        <f>(1-('Parameters and SSE'!$C$14/('Parameters and SSE'!$C$14+EG253))^'Parameters and SSE'!$C$13)*(1-'Parameters and SSE'!$C$12)</f>
        <v>7.6131460882419205E-2</v>
      </c>
      <c r="EH425" s="15">
        <f>(1-('Parameters and SSE'!$C$14/('Parameters and SSE'!$C$14+EH253))^'Parameters and SSE'!$C$13)*(1-'Parameters and SSE'!$C$12)</f>
        <v>7.8025249128956947E-2</v>
      </c>
      <c r="EI425" s="15">
        <f>(1-('Parameters and SSE'!$C$14/('Parameters and SSE'!$C$14+EI253))^'Parameters and SSE'!$C$13)*(1-'Parameters and SSE'!$C$12)</f>
        <v>8.0080522649247546E-2</v>
      </c>
      <c r="EJ425" s="15">
        <f>(1-('Parameters and SSE'!$C$14/('Parameters and SSE'!$C$14+EJ253))^'Parameters and SSE'!$C$13)*(1-'Parameters and SSE'!$C$12)</f>
        <v>8.2163683658962636E-2</v>
      </c>
      <c r="EK425" s="15">
        <f>(1-('Parameters and SSE'!$C$14/('Parameters and SSE'!$C$14+EK253))^'Parameters and SSE'!$C$13)*(1-'Parameters and SSE'!$C$12)</f>
        <v>8.425750836158416E-2</v>
      </c>
      <c r="EL425" s="15">
        <f>(1-('Parameters and SSE'!$C$14/('Parameters and SSE'!$C$14+EL253))^'Parameters and SSE'!$C$13)*(1-'Parameters and SSE'!$C$12)</f>
        <v>8.6359964542708986E-2</v>
      </c>
      <c r="EM425" s="15">
        <f>(1-('Parameters and SSE'!$C$14/('Parameters and SSE'!$C$14+EM253))^'Parameters and SSE'!$C$13)*(1-'Parameters and SSE'!$C$12)</f>
        <v>8.845686151167452E-2</v>
      </c>
      <c r="EN425" s="15">
        <f>(1-('Parameters and SSE'!$C$14/('Parameters and SSE'!$C$14+EN253))^'Parameters and SSE'!$C$13)*(1-'Parameters and SSE'!$C$12)</f>
        <v>9.0572205470161107E-2</v>
      </c>
      <c r="EO425" s="15">
        <f>(1-('Parameters and SSE'!$C$14/('Parameters and SSE'!$C$14+EO253))^'Parameters and SSE'!$C$13)*(1-'Parameters and SSE'!$C$12)</f>
        <v>9.2807837526883832E-2</v>
      </c>
      <c r="EP425" s="15">
        <f>(1-('Parameters and SSE'!$C$14/('Parameters and SSE'!$C$14+EP253))^'Parameters and SSE'!$C$13)*(1-'Parameters and SSE'!$C$12)</f>
        <v>9.5060224986332736E-2</v>
      </c>
      <c r="EQ425" s="15">
        <f>(1-('Parameters and SSE'!$C$14/('Parameters and SSE'!$C$14+EQ253))^'Parameters and SSE'!$C$13)*(1-'Parameters and SSE'!$C$12)</f>
        <v>9.7295584300136684E-2</v>
      </c>
      <c r="ER425" s="15">
        <f>(1-('Parameters and SSE'!$C$14/('Parameters and SSE'!$C$14+ER253))^'Parameters and SSE'!$C$13)*(1-'Parameters and SSE'!$C$12)</f>
        <v>9.928975874382466E-2</v>
      </c>
      <c r="ES425" s="15">
        <f>(1-('Parameters and SSE'!$C$14/('Parameters and SSE'!$C$14+ES253))^'Parameters and SSE'!$C$13)*(1-'Parameters and SSE'!$C$12)</f>
        <v>0.10130664010694179</v>
      </c>
      <c r="ET425" s="15">
        <f>(1-('Parameters and SSE'!$C$14/('Parameters and SSE'!$C$14+ET253))^'Parameters and SSE'!$C$13)*(1-'Parameters and SSE'!$C$12)</f>
        <v>0.10332538775785889</v>
      </c>
      <c r="EU425" s="15">
        <f>(1-('Parameters and SSE'!$C$14/('Parameters and SSE'!$C$14+EU253))^'Parameters and SSE'!$C$13)*(1-'Parameters and SSE'!$C$12)</f>
        <v>0.10545602230589869</v>
      </c>
      <c r="EV425" s="15">
        <f>(1-('Parameters and SSE'!$C$14/('Parameters and SSE'!$C$14+EV253))^'Parameters and SSE'!$C$13)*(1-'Parameters and SSE'!$C$12)</f>
        <v>0.10755274083340371</v>
      </c>
      <c r="EW425" s="15">
        <f>(1-('Parameters and SSE'!$C$14/('Parameters and SSE'!$C$14+EW253))^'Parameters and SSE'!$C$13)*(1-'Parameters and SSE'!$C$12)</f>
        <v>0.10970414943143493</v>
      </c>
      <c r="EX425" s="15">
        <f>(1-('Parameters and SSE'!$C$14/('Parameters and SSE'!$C$14+EX253))^'Parameters and SSE'!$C$13)*(1-'Parameters and SSE'!$C$12)</f>
        <v>0.11190892235972669</v>
      </c>
      <c r="EY425" s="15">
        <f>(1-('Parameters and SSE'!$C$14/('Parameters and SSE'!$C$14+EY253))^'Parameters and SSE'!$C$13)*(1-'Parameters and SSE'!$C$12)</f>
        <v>0.11417370785673489</v>
      </c>
      <c r="EZ425" s="15">
        <f>(1-('Parameters and SSE'!$C$14/('Parameters and SSE'!$C$14+EZ253))^'Parameters and SSE'!$C$13)*(1-'Parameters and SSE'!$C$12)</f>
        <v>0.11644901912297556</v>
      </c>
      <c r="FA425" s="15">
        <f>(1-('Parameters and SSE'!$C$14/('Parameters and SSE'!$C$14+FA253))^'Parameters and SSE'!$C$13)*(1-'Parameters and SSE'!$C$12)</f>
        <v>0.11884137503503778</v>
      </c>
      <c r="FB425" s="15">
        <f>(1-('Parameters and SSE'!$C$14/('Parameters and SSE'!$C$14+FB253))^'Parameters and SSE'!$C$13)*(1-'Parameters and SSE'!$C$12)</f>
        <v>0.1212610959407051</v>
      </c>
      <c r="FC425" s="15">
        <f>(1-('Parameters and SSE'!$C$14/('Parameters and SSE'!$C$14+FC253))^'Parameters and SSE'!$C$13)*(1-'Parameters and SSE'!$C$12)</f>
        <v>0.12365228130766774</v>
      </c>
      <c r="FD425" s="15">
        <f>(1-('Parameters and SSE'!$C$14/('Parameters and SSE'!$C$14+FD253))^'Parameters and SSE'!$C$13)*(1-'Parameters and SSE'!$C$12)</f>
        <v>0.12579796590032077</v>
      </c>
      <c r="FE425" s="15">
        <f>(1-('Parameters and SSE'!$C$14/('Parameters and SSE'!$C$14+FE253))^'Parameters and SSE'!$C$13)*(1-'Parameters and SSE'!$C$12)</f>
        <v>0.12792748511787375</v>
      </c>
      <c r="FF425" s="15">
        <f>(1-('Parameters and SSE'!$C$14/('Parameters and SSE'!$C$14+FF253))^'Parameters and SSE'!$C$13)*(1-'Parameters and SSE'!$C$12)</f>
        <v>0.1300725529652402</v>
      </c>
      <c r="FG425" s="15"/>
      <c r="FH425" s="15"/>
      <c r="FI425" s="15"/>
      <c r="FJ425" s="43">
        <v>444.30002854465602</v>
      </c>
      <c r="FK425" s="15"/>
      <c r="FL425" s="15"/>
      <c r="FM425" s="15"/>
      <c r="FN425" s="15"/>
      <c r="FO425" s="15"/>
      <c r="FP425" s="15"/>
      <c r="FQ425" s="15"/>
      <c r="FR425" s="15"/>
      <c r="FS425" s="15"/>
      <c r="FT425" s="15"/>
      <c r="FU425" s="15"/>
      <c r="FV425" s="15"/>
      <c r="FW425" s="15"/>
      <c r="FX425" s="15"/>
      <c r="FY425" s="15"/>
      <c r="FZ425" s="15"/>
      <c r="GA425" s="15"/>
      <c r="GB425" s="15"/>
      <c r="GC425" s="15"/>
      <c r="GD425" s="15"/>
      <c r="GE425" s="15"/>
      <c r="GF425" s="15"/>
      <c r="GG425" s="15"/>
      <c r="GH425" s="15"/>
      <c r="GI425" s="15"/>
      <c r="GJ425" s="15"/>
      <c r="GK425" s="15"/>
      <c r="GL425" s="15"/>
      <c r="GM425" s="15"/>
      <c r="GN425" s="15"/>
      <c r="GO425" s="15"/>
      <c r="GP425" s="15"/>
      <c r="GQ425" s="15"/>
      <c r="GR425" s="15"/>
      <c r="GS425" s="15"/>
      <c r="GT425" s="15"/>
      <c r="GU425" s="15"/>
      <c r="GV425" s="15"/>
      <c r="GW425" s="15"/>
      <c r="GX425" s="15"/>
      <c r="GY425" s="15"/>
      <c r="GZ425" s="15"/>
      <c r="HA425" s="15"/>
      <c r="HB425" s="15"/>
      <c r="HC425" s="15"/>
      <c r="HD425" s="15"/>
      <c r="HE425" s="15"/>
      <c r="HF425" s="15"/>
      <c r="HG425" s="15"/>
      <c r="HH425" s="15"/>
      <c r="HI425" s="15"/>
      <c r="HJ425" s="15"/>
      <c r="HK425" s="15"/>
      <c r="HL425" s="15"/>
      <c r="HM425" s="15"/>
      <c r="HN425" s="15"/>
      <c r="HO425" s="15"/>
      <c r="HP425" s="15"/>
      <c r="HQ425" s="15"/>
      <c r="HR425" s="15"/>
      <c r="HS425" s="15"/>
      <c r="HT425" s="15"/>
      <c r="HU425" s="15"/>
      <c r="HV425" s="15"/>
      <c r="HW425" s="15"/>
      <c r="HX425" s="15"/>
      <c r="HY425" s="15"/>
    </row>
    <row r="426" spans="2:233" x14ac:dyDescent="0.25">
      <c r="B426" s="37">
        <f t="shared" si="1391"/>
        <v>58</v>
      </c>
      <c r="C426" s="16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  <c r="AD426" s="15"/>
      <c r="AE426" s="15"/>
      <c r="AF426" s="15"/>
      <c r="AG426" s="15"/>
      <c r="AH426" s="15"/>
      <c r="AI426" s="15"/>
      <c r="AJ426" s="15"/>
      <c r="AK426" s="15"/>
      <c r="AL426" s="15"/>
      <c r="AM426" s="15"/>
      <c r="AN426" s="15"/>
      <c r="AO426" s="15"/>
      <c r="AP426" s="15"/>
      <c r="AQ426" s="15"/>
      <c r="AR426" s="15"/>
      <c r="AS426" s="15"/>
      <c r="AT426" s="15"/>
      <c r="AU426" s="15"/>
      <c r="AV426" s="15"/>
      <c r="AW426" s="15"/>
      <c r="AX426" s="15"/>
      <c r="AY426" s="15"/>
      <c r="AZ426" s="15"/>
      <c r="BA426" s="15"/>
      <c r="BB426" s="15"/>
      <c r="BC426" s="15"/>
      <c r="BD426" s="15"/>
      <c r="BE426" s="15"/>
      <c r="BF426" s="15"/>
      <c r="BG426" s="15"/>
      <c r="BH426" s="44">
        <f>(1-('Parameters and SSE'!$C$14/('Parameters and SSE'!$C$14+BH254))^'Parameters and SSE'!$C$13)*(1-'Parameters and SSE'!$C$12)</f>
        <v>7.4921912982164826E-6</v>
      </c>
      <c r="BI426" s="15">
        <f>(1-('Parameters and SSE'!$C$14/('Parameters and SSE'!$C$14+BI254))^'Parameters and SSE'!$C$13)*(1-'Parameters and SSE'!$C$12)</f>
        <v>3.6834800580641833E-5</v>
      </c>
      <c r="BJ426" s="15">
        <f>(1-('Parameters and SSE'!$C$14/('Parameters and SSE'!$C$14+BJ254))^'Parameters and SSE'!$C$13)*(1-'Parameters and SSE'!$C$12)</f>
        <v>9.1200150529205346E-5</v>
      </c>
      <c r="BK426" s="15">
        <f>(1-('Parameters and SSE'!$C$14/('Parameters and SSE'!$C$14+BK254))^'Parameters and SSE'!$C$13)*(1-'Parameters and SSE'!$C$12)</f>
        <v>1.7340767937002762E-4</v>
      </c>
      <c r="BL426" s="15">
        <f>(1-('Parameters and SSE'!$C$14/('Parameters and SSE'!$C$14+BL254))^'Parameters and SSE'!$C$13)*(1-'Parameters and SSE'!$C$12)</f>
        <v>2.7196925164701854E-4</v>
      </c>
      <c r="BM426" s="15">
        <f>(1-('Parameters and SSE'!$C$14/('Parameters and SSE'!$C$14+BM254))^'Parameters and SSE'!$C$13)*(1-'Parameters and SSE'!$C$12)</f>
        <v>3.9868795415824487E-4</v>
      </c>
      <c r="BN426" s="15">
        <f>(1-('Parameters and SSE'!$C$14/('Parameters and SSE'!$C$14+BN254))^'Parameters and SSE'!$C$13)*(1-'Parameters and SSE'!$C$12)</f>
        <v>5.5470227834143087E-4</v>
      </c>
      <c r="BO426" s="15">
        <f>(1-('Parameters and SSE'!$C$14/('Parameters and SSE'!$C$14+BO254))^'Parameters and SSE'!$C$13)*(1-'Parameters and SSE'!$C$12)</f>
        <v>7.5163168749367635E-4</v>
      </c>
      <c r="BP426" s="15">
        <f>(1-('Parameters and SSE'!$C$14/('Parameters and SSE'!$C$14+BP254))^'Parameters and SSE'!$C$13)*(1-'Parameters and SSE'!$C$12)</f>
        <v>9.843919733927859E-4</v>
      </c>
      <c r="BQ426" s="15">
        <f>(1-('Parameters and SSE'!$C$14/('Parameters and SSE'!$C$14+BQ254))^'Parameters and SSE'!$C$13)*(1-'Parameters and SSE'!$C$12)</f>
        <v>1.2470505538935317E-3</v>
      </c>
      <c r="BR426" s="15">
        <f>(1-('Parameters and SSE'!$C$14/('Parameters and SSE'!$C$14+BR254))^'Parameters and SSE'!$C$13)*(1-'Parameters and SSE'!$C$12)</f>
        <v>1.5428178986605404E-3</v>
      </c>
      <c r="BS426" s="15">
        <f>(1-('Parameters and SSE'!$C$14/('Parameters and SSE'!$C$14+BS254))^'Parameters and SSE'!$C$13)*(1-'Parameters and SSE'!$C$12)</f>
        <v>1.8694845427284443E-3</v>
      </c>
      <c r="BT426" s="15">
        <f>(1-('Parameters and SSE'!$C$14/('Parameters and SSE'!$C$14+BT254))^'Parameters and SSE'!$C$13)*(1-'Parameters and SSE'!$C$12)</f>
        <v>2.2288531201032995E-3</v>
      </c>
      <c r="BU426" s="15">
        <f>(1-('Parameters and SSE'!$C$14/('Parameters and SSE'!$C$14+BU254))^'Parameters and SSE'!$C$13)*(1-'Parameters and SSE'!$C$12)</f>
        <v>2.6343804378145576E-3</v>
      </c>
      <c r="BV426" s="15">
        <f>(1-('Parameters and SSE'!$C$14/('Parameters and SSE'!$C$14+BV254))^'Parameters and SSE'!$C$13)*(1-'Parameters and SSE'!$C$12)</f>
        <v>3.0730296728302361E-3</v>
      </c>
      <c r="BW426" s="15">
        <f>(1-('Parameters and SSE'!$C$14/('Parameters and SSE'!$C$14+BW254))^'Parameters and SSE'!$C$13)*(1-'Parameters and SSE'!$C$12)</f>
        <v>3.5524201984628865E-3</v>
      </c>
      <c r="BX426" s="15">
        <f>(1-('Parameters and SSE'!$C$14/('Parameters and SSE'!$C$14+BX254))^'Parameters and SSE'!$C$13)*(1-'Parameters and SSE'!$C$12)</f>
        <v>4.0244244789444409E-3</v>
      </c>
      <c r="BY426" s="15">
        <f>(1-('Parameters and SSE'!$C$14/('Parameters and SSE'!$C$14+BY254))^'Parameters and SSE'!$C$13)*(1-'Parameters and SSE'!$C$12)</f>
        <v>4.5303758124973113E-3</v>
      </c>
      <c r="BZ426" s="15">
        <f>(1-('Parameters and SSE'!$C$14/('Parameters and SSE'!$C$14+BZ254))^'Parameters and SSE'!$C$13)*(1-'Parameters and SSE'!$C$12)</f>
        <v>5.0637633574715747E-3</v>
      </c>
      <c r="CA426" s="15">
        <f>(1-('Parameters and SSE'!$C$14/('Parameters and SSE'!$C$14+CA254))^'Parameters and SSE'!$C$13)*(1-'Parameters and SSE'!$C$12)</f>
        <v>5.6523849643882254E-3</v>
      </c>
      <c r="CB426" s="15">
        <f>(1-('Parameters and SSE'!$C$14/('Parameters and SSE'!$C$14+CB254))^'Parameters and SSE'!$C$13)*(1-'Parameters and SSE'!$C$12)</f>
        <v>6.2622626339997201E-3</v>
      </c>
      <c r="CC426" s="15">
        <f>(1-('Parameters and SSE'!$C$14/('Parameters and SSE'!$C$14+CC254))^'Parameters and SSE'!$C$13)*(1-'Parameters and SSE'!$C$12)</f>
        <v>6.8914177612498595E-3</v>
      </c>
      <c r="CD426" s="15">
        <f>(1-('Parameters and SSE'!$C$14/('Parameters and SSE'!$C$14+CD254))^'Parameters and SSE'!$C$13)*(1-'Parameters and SSE'!$C$12)</f>
        <v>7.536957876396206E-3</v>
      </c>
      <c r="CE426" s="15">
        <f>(1-('Parameters and SSE'!$C$14/('Parameters and SSE'!$C$14+CE254))^'Parameters and SSE'!$C$13)*(1-'Parameters and SSE'!$C$12)</f>
        <v>8.2014424004068411E-3</v>
      </c>
      <c r="CF426" s="15">
        <f>(1-('Parameters and SSE'!$C$14/('Parameters and SSE'!$C$14+CF254))^'Parameters and SSE'!$C$13)*(1-'Parameters and SSE'!$C$12)</f>
        <v>8.8850904705996148E-3</v>
      </c>
      <c r="CG426" s="15">
        <f>(1-('Parameters and SSE'!$C$14/('Parameters and SSE'!$C$14+CG254))^'Parameters and SSE'!$C$13)*(1-'Parameters and SSE'!$C$12)</f>
        <v>9.6053099633856189E-3</v>
      </c>
      <c r="CH426" s="15">
        <f>(1-('Parameters and SSE'!$C$14/('Parameters and SSE'!$C$14+CH254))^'Parameters and SSE'!$C$13)*(1-'Parameters and SSE'!$C$12)</f>
        <v>1.0346933221959249E-2</v>
      </c>
      <c r="CI426" s="15">
        <f>(1-('Parameters and SSE'!$C$14/('Parameters and SSE'!$C$14+CI254))^'Parameters and SSE'!$C$13)*(1-'Parameters and SSE'!$C$12)</f>
        <v>1.1092809702594459E-2</v>
      </c>
      <c r="CJ426" s="15">
        <f>(1-('Parameters and SSE'!$C$14/('Parameters and SSE'!$C$14+CJ254))^'Parameters and SSE'!$C$13)*(1-'Parameters and SSE'!$C$12)</f>
        <v>1.1755311072122496E-2</v>
      </c>
      <c r="CK426" s="15">
        <f>(1-('Parameters and SSE'!$C$14/('Parameters and SSE'!$C$14+CK254))^'Parameters and SSE'!$C$13)*(1-'Parameters and SSE'!$C$12)</f>
        <v>1.2383392716045619E-2</v>
      </c>
      <c r="CL426" s="15">
        <f>(1-('Parameters and SSE'!$C$14/('Parameters and SSE'!$C$14+CL254))^'Parameters and SSE'!$C$13)*(1-'Parameters and SSE'!$C$12)</f>
        <v>1.299405486273994E-2</v>
      </c>
      <c r="CM426" s="15">
        <f>(1-('Parameters and SSE'!$C$14/('Parameters and SSE'!$C$14+CM254))^'Parameters and SSE'!$C$13)*(1-'Parameters and SSE'!$C$12)</f>
        <v>1.3645167854919605E-2</v>
      </c>
      <c r="CN426" s="15">
        <f>(1-('Parameters and SSE'!$C$14/('Parameters and SSE'!$C$14+CN254))^'Parameters and SSE'!$C$13)*(1-'Parameters and SSE'!$C$12)</f>
        <v>1.4298148952359452E-2</v>
      </c>
      <c r="CO426" s="15">
        <f>(1-('Parameters and SSE'!$C$14/('Parameters and SSE'!$C$14+CO254))^'Parameters and SSE'!$C$13)*(1-'Parameters and SSE'!$C$12)</f>
        <v>1.4963096961446402E-2</v>
      </c>
      <c r="CP426" s="15">
        <f>(1-('Parameters and SSE'!$C$14/('Parameters and SSE'!$C$14+CP254))^'Parameters and SSE'!$C$13)*(1-'Parameters and SSE'!$C$12)</f>
        <v>1.5644675871498832E-2</v>
      </c>
      <c r="CQ426" s="15">
        <f>(1-('Parameters and SSE'!$C$14/('Parameters and SSE'!$C$14+CQ254))^'Parameters and SSE'!$C$13)*(1-'Parameters and SSE'!$C$12)</f>
        <v>1.6365414982342286E-2</v>
      </c>
      <c r="CR426" s="15">
        <f>(1-('Parameters and SSE'!$C$14/('Parameters and SSE'!$C$14+CR254))^'Parameters and SSE'!$C$13)*(1-'Parameters and SSE'!$C$12)</f>
        <v>1.7115627569499657E-2</v>
      </c>
      <c r="CS426" s="15">
        <f>(1-('Parameters and SSE'!$C$14/('Parameters and SSE'!$C$14+CS254))^'Parameters and SSE'!$C$13)*(1-'Parameters and SSE'!$C$12)</f>
        <v>1.7970991309634265E-2</v>
      </c>
      <c r="CT426" s="15">
        <f>(1-('Parameters and SSE'!$C$14/('Parameters and SSE'!$C$14+CT254))^'Parameters and SSE'!$C$13)*(1-'Parameters and SSE'!$C$12)</f>
        <v>1.8958943009025727E-2</v>
      </c>
      <c r="CU426" s="15">
        <f>(1-('Parameters and SSE'!$C$14/('Parameters and SSE'!$C$14+CU254))^'Parameters and SSE'!$C$13)*(1-'Parameters and SSE'!$C$12)</f>
        <v>1.9956702359158043E-2</v>
      </c>
      <c r="CV426" s="15">
        <f>(1-('Parameters and SSE'!$C$14/('Parameters and SSE'!$C$14+CV254))^'Parameters and SSE'!$C$13)*(1-'Parameters and SSE'!$C$12)</f>
        <v>2.0853870864756388E-2</v>
      </c>
      <c r="CW426" s="15">
        <f>(1-('Parameters and SSE'!$C$14/('Parameters and SSE'!$C$14+CW254))^'Parameters and SSE'!$C$13)*(1-'Parameters and SSE'!$C$12)</f>
        <v>2.168913492934656E-2</v>
      </c>
      <c r="CX426" s="15">
        <f>(1-('Parameters and SSE'!$C$14/('Parameters and SSE'!$C$14+CX254))^'Parameters and SSE'!$C$13)*(1-'Parameters and SSE'!$C$12)</f>
        <v>2.2583196955905088E-2</v>
      </c>
      <c r="CY426" s="15">
        <f>(1-('Parameters and SSE'!$C$14/('Parameters and SSE'!$C$14+CY254))^'Parameters and SSE'!$C$13)*(1-'Parameters and SSE'!$C$12)</f>
        <v>2.3558424327075479E-2</v>
      </c>
      <c r="CZ426" s="15">
        <f>(1-('Parameters and SSE'!$C$14/('Parameters and SSE'!$C$14+CZ254))^'Parameters and SSE'!$C$13)*(1-'Parameters and SSE'!$C$12)</f>
        <v>2.4537390451304441E-2</v>
      </c>
      <c r="DA426" s="15">
        <f>(1-('Parameters and SSE'!$C$14/('Parameters and SSE'!$C$14+DA254))^'Parameters and SSE'!$C$13)*(1-'Parameters and SSE'!$C$12)</f>
        <v>2.5550148941493437E-2</v>
      </c>
      <c r="DB426" s="15">
        <f>(1-('Parameters and SSE'!$C$14/('Parameters and SSE'!$C$14+DB254))^'Parameters and SSE'!$C$13)*(1-'Parameters and SSE'!$C$12)</f>
        <v>2.6601775110787085E-2</v>
      </c>
      <c r="DC426" s="15">
        <f>(1-('Parameters and SSE'!$C$14/('Parameters and SSE'!$C$14+DC254))^'Parameters and SSE'!$C$13)*(1-'Parameters and SSE'!$C$12)</f>
        <v>2.7722405234820308E-2</v>
      </c>
      <c r="DD426" s="15">
        <f>(1-('Parameters and SSE'!$C$14/('Parameters and SSE'!$C$14+DD254))^'Parameters and SSE'!$C$13)*(1-'Parameters and SSE'!$C$12)</f>
        <v>2.8859338188238104E-2</v>
      </c>
      <c r="DE426" s="15">
        <f>(1-('Parameters and SSE'!$C$14/('Parameters and SSE'!$C$14+DE254))^'Parameters and SSE'!$C$13)*(1-'Parameters and SSE'!$C$12)</f>
        <v>3.0087123438395862E-2</v>
      </c>
      <c r="DF426" s="15">
        <f>(1-('Parameters and SSE'!$C$14/('Parameters and SSE'!$C$14+DF254))^'Parameters and SSE'!$C$13)*(1-'Parameters and SSE'!$C$12)</f>
        <v>3.1335384472198385E-2</v>
      </c>
      <c r="DG426" s="15">
        <f>(1-('Parameters and SSE'!$C$14/('Parameters and SSE'!$C$14+DG254))^'Parameters and SSE'!$C$13)*(1-'Parameters and SSE'!$C$12)</f>
        <v>3.2614690665924005E-2</v>
      </c>
      <c r="DH426" s="15">
        <f>(1-('Parameters and SSE'!$C$14/('Parameters and SSE'!$C$14+DH254))^'Parameters and SSE'!$C$13)*(1-'Parameters and SSE'!$C$12)</f>
        <v>3.3799105983403036E-2</v>
      </c>
      <c r="DI426" s="15">
        <f>(1-('Parameters and SSE'!$C$14/('Parameters and SSE'!$C$14+DI254))^'Parameters and SSE'!$C$13)*(1-'Parameters and SSE'!$C$12)</f>
        <v>3.5010781572430143E-2</v>
      </c>
      <c r="DJ426" s="15">
        <f>(1-('Parameters and SSE'!$C$14/('Parameters and SSE'!$C$14+DJ254))^'Parameters and SSE'!$C$13)*(1-'Parameters and SSE'!$C$12)</f>
        <v>3.6262714873628851E-2</v>
      </c>
      <c r="DK426" s="15">
        <f>(1-('Parameters and SSE'!$C$14/('Parameters and SSE'!$C$14+DK254))^'Parameters and SSE'!$C$13)*(1-'Parameters and SSE'!$C$12)</f>
        <v>3.7617704925663326E-2</v>
      </c>
      <c r="DL426" s="15">
        <f>(1-('Parameters and SSE'!$C$14/('Parameters and SSE'!$C$14+DL254))^'Parameters and SSE'!$C$13)*(1-'Parameters and SSE'!$C$12)</f>
        <v>3.9018569060244444E-2</v>
      </c>
      <c r="DM426" s="15">
        <f>(1-('Parameters and SSE'!$C$14/('Parameters and SSE'!$C$14+DM254))^'Parameters and SSE'!$C$13)*(1-'Parameters and SSE'!$C$12)</f>
        <v>4.0456220035981892E-2</v>
      </c>
      <c r="DN426" s="15">
        <f>(1-('Parameters and SSE'!$C$14/('Parameters and SSE'!$C$14+DN254))^'Parameters and SSE'!$C$13)*(1-'Parameters and SSE'!$C$12)</f>
        <v>4.1935704851690438E-2</v>
      </c>
      <c r="DO426" s="15">
        <f>(1-('Parameters and SSE'!$C$14/('Parameters and SSE'!$C$14+DO254))^'Parameters and SSE'!$C$13)*(1-'Parameters and SSE'!$C$12)</f>
        <v>4.3400974682425562E-2</v>
      </c>
      <c r="DP426" s="15">
        <f>(1-('Parameters and SSE'!$C$14/('Parameters and SSE'!$C$14+DP254))^'Parameters and SSE'!$C$13)*(1-'Parameters and SSE'!$C$12)</f>
        <v>4.4836321210240157E-2</v>
      </c>
      <c r="DQ426" s="15">
        <f>(1-('Parameters and SSE'!$C$14/('Parameters and SSE'!$C$14+DQ254))^'Parameters and SSE'!$C$13)*(1-'Parameters and SSE'!$C$12)</f>
        <v>4.6329346395498433E-2</v>
      </c>
      <c r="DR426" s="15">
        <f>(1-('Parameters and SSE'!$C$14/('Parameters and SSE'!$C$14+DR254))^'Parameters and SSE'!$C$13)*(1-'Parameters and SSE'!$C$12)</f>
        <v>4.7849697685344902E-2</v>
      </c>
      <c r="DS426" s="15">
        <f>(1-('Parameters and SSE'!$C$14/('Parameters and SSE'!$C$14+DS254))^'Parameters and SSE'!$C$13)*(1-'Parameters and SSE'!$C$12)</f>
        <v>4.9441643132866739E-2</v>
      </c>
      <c r="DT426" s="15">
        <f>(1-('Parameters and SSE'!$C$14/('Parameters and SSE'!$C$14+DT254))^'Parameters and SSE'!$C$13)*(1-'Parameters and SSE'!$C$12)</f>
        <v>5.092649664365561E-2</v>
      </c>
      <c r="DU426" s="15">
        <f>(1-('Parameters and SSE'!$C$14/('Parameters and SSE'!$C$14+DU254))^'Parameters and SSE'!$C$13)*(1-'Parameters and SSE'!$C$12)</f>
        <v>5.2462961987088413E-2</v>
      </c>
      <c r="DV426" s="15">
        <f>(1-('Parameters and SSE'!$C$14/('Parameters and SSE'!$C$14+DV254))^'Parameters and SSE'!$C$13)*(1-'Parameters and SSE'!$C$12)</f>
        <v>5.4031520288078422E-2</v>
      </c>
      <c r="DW426" s="15">
        <f>(1-('Parameters and SSE'!$C$14/('Parameters and SSE'!$C$14+DW254))^'Parameters and SSE'!$C$13)*(1-'Parameters and SSE'!$C$12)</f>
        <v>5.5731735881887484E-2</v>
      </c>
      <c r="DX426" s="15">
        <f>(1-('Parameters and SSE'!$C$14/('Parameters and SSE'!$C$14+DX254))^'Parameters and SSE'!$C$13)*(1-'Parameters and SSE'!$C$12)</f>
        <v>5.7503192282139785E-2</v>
      </c>
      <c r="DY426" s="15">
        <f>(1-('Parameters and SSE'!$C$14/('Parameters and SSE'!$C$14+DY254))^'Parameters and SSE'!$C$13)*(1-'Parameters and SSE'!$C$12)</f>
        <v>5.9319408038111129E-2</v>
      </c>
      <c r="DZ426" s="15">
        <f>(1-('Parameters and SSE'!$C$14/('Parameters and SSE'!$C$14+DZ254))^'Parameters and SSE'!$C$13)*(1-'Parameters and SSE'!$C$12)</f>
        <v>6.117322715000912E-2</v>
      </c>
      <c r="EA426" s="15">
        <f>(1-('Parameters and SSE'!$C$14/('Parameters and SSE'!$C$14+EA254))^'Parameters and SSE'!$C$13)*(1-'Parameters and SSE'!$C$12)</f>
        <v>6.3012646523971247E-2</v>
      </c>
      <c r="EB426" s="15">
        <f>(1-('Parameters and SSE'!$C$14/('Parameters and SSE'!$C$14+EB254))^'Parameters and SSE'!$C$13)*(1-'Parameters and SSE'!$C$12)</f>
        <v>6.4858208886683325E-2</v>
      </c>
      <c r="EC426" s="15">
        <f>(1-('Parameters and SSE'!$C$14/('Parameters and SSE'!$C$14+EC254))^'Parameters and SSE'!$C$13)*(1-'Parameters and SSE'!$C$12)</f>
        <v>6.6784161087089941E-2</v>
      </c>
      <c r="ED426" s="15">
        <f>(1-('Parameters and SSE'!$C$14/('Parameters and SSE'!$C$14+ED254))^'Parameters and SSE'!$C$13)*(1-'Parameters and SSE'!$C$12)</f>
        <v>6.8723454600598213E-2</v>
      </c>
      <c r="EE426" s="15">
        <f>(1-('Parameters and SSE'!$C$14/('Parameters and SSE'!$C$14+EE254))^'Parameters and SSE'!$C$13)*(1-'Parameters and SSE'!$C$12)</f>
        <v>7.0704782875421132E-2</v>
      </c>
      <c r="EF426" s="15">
        <f>(1-('Parameters and SSE'!$C$14/('Parameters and SSE'!$C$14+EF254))^'Parameters and SSE'!$C$13)*(1-'Parameters and SSE'!$C$12)</f>
        <v>7.2512004332783542E-2</v>
      </c>
      <c r="EG426" s="15">
        <f>(1-('Parameters and SSE'!$C$14/('Parameters and SSE'!$C$14+EG254))^'Parameters and SSE'!$C$13)*(1-'Parameters and SSE'!$C$12)</f>
        <v>7.4370849324230368E-2</v>
      </c>
      <c r="EH426" s="15">
        <f>(1-('Parameters and SSE'!$C$14/('Parameters and SSE'!$C$14+EH254))^'Parameters and SSE'!$C$13)*(1-'Parameters and SSE'!$C$12)</f>
        <v>7.6256497989729749E-2</v>
      </c>
      <c r="EI426" s="15">
        <f>(1-('Parameters and SSE'!$C$14/('Parameters and SSE'!$C$14+EI254))^'Parameters and SSE'!$C$13)*(1-'Parameters and SSE'!$C$12)</f>
        <v>7.8303492407672398E-2</v>
      </c>
      <c r="EJ426" s="15">
        <f>(1-('Parameters and SSE'!$C$14/('Parameters and SSE'!$C$14+EJ254))^'Parameters and SSE'!$C$13)*(1-'Parameters and SSE'!$C$12)</f>
        <v>8.0378815375156898E-2</v>
      </c>
      <c r="EK426" s="15">
        <f>(1-('Parameters and SSE'!$C$14/('Parameters and SSE'!$C$14+EK254))^'Parameters and SSE'!$C$13)*(1-'Parameters and SSE'!$C$12)</f>
        <v>8.2465303591642961E-2</v>
      </c>
      <c r="EL426" s="15">
        <f>(1-('Parameters and SSE'!$C$14/('Parameters and SSE'!$C$14+EL254))^'Parameters and SSE'!$C$13)*(1-'Parameters and SSE'!$C$12)</f>
        <v>8.4560922015870621E-2</v>
      </c>
      <c r="EM426" s="15">
        <f>(1-('Parameters and SSE'!$C$14/('Parameters and SSE'!$C$14+EM254))^'Parameters and SSE'!$C$13)*(1-'Parameters and SSE'!$C$12)</f>
        <v>8.6651511853157004E-2</v>
      </c>
      <c r="EN426" s="15">
        <f>(1-('Parameters and SSE'!$C$14/('Parameters and SSE'!$C$14+EN254))^'Parameters and SSE'!$C$13)*(1-'Parameters and SSE'!$C$12)</f>
        <v>8.8760995844906695E-2</v>
      </c>
      <c r="EO426" s="15">
        <f>(1-('Parameters and SSE'!$C$14/('Parameters and SSE'!$C$14+EO254))^'Parameters and SSE'!$C$13)*(1-'Parameters and SSE'!$C$12)</f>
        <v>9.0990955312717323E-2</v>
      </c>
      <c r="EP426" s="15">
        <f>(1-('Parameters and SSE'!$C$14/('Parameters and SSE'!$C$14+EP254))^'Parameters and SSE'!$C$13)*(1-'Parameters and SSE'!$C$12)</f>
        <v>9.323814154556917E-2</v>
      </c>
      <c r="EQ426" s="15">
        <f>(1-('Parameters and SSE'!$C$14/('Parameters and SSE'!$C$14+EQ254))^'Parameters and SSE'!$C$13)*(1-'Parameters and SSE'!$C$12)</f>
        <v>9.5468834169450525E-2</v>
      </c>
      <c r="ER426" s="15">
        <f>(1-('Parameters and SSE'!$C$14/('Parameters and SSE'!$C$14+ER254))^'Parameters and SSE'!$C$13)*(1-'Parameters and SSE'!$C$12)</f>
        <v>9.7459267834691415E-2</v>
      </c>
      <c r="ES426" s="15">
        <f>(1-('Parameters and SSE'!$C$14/('Parameters and SSE'!$C$14+ES254))^'Parameters and SSE'!$C$13)*(1-'Parameters and SSE'!$C$12)</f>
        <v>9.9472775224965768E-2</v>
      </c>
      <c r="ET426" s="15">
        <f>(1-('Parameters and SSE'!$C$14/('Parameters and SSE'!$C$14+ET254))^'Parameters and SSE'!$C$13)*(1-'Parameters and SSE'!$C$12)</f>
        <v>0.10148854461523875</v>
      </c>
      <c r="EU426" s="15">
        <f>(1-('Parameters and SSE'!$C$14/('Parameters and SSE'!$C$14+EU254))^'Parameters and SSE'!$C$13)*(1-'Parameters and SSE'!$C$12)</f>
        <v>0.10361644757053663</v>
      </c>
      <c r="EV426" s="15">
        <f>(1-('Parameters and SSE'!$C$14/('Parameters and SSE'!$C$14+EV254))^'Parameters and SSE'!$C$13)*(1-'Parameters and SSE'!$C$12)</f>
        <v>0.10571087348468733</v>
      </c>
      <c r="EW426" s="15">
        <f>(1-('Parameters and SSE'!$C$14/('Parameters and SSE'!$C$14+EW254))^'Parameters and SSE'!$C$13)*(1-'Parameters and SSE'!$C$12)</f>
        <v>0.10786032430534154</v>
      </c>
      <c r="EX426" s="15">
        <f>(1-('Parameters and SSE'!$C$14/('Parameters and SSE'!$C$14+EX254))^'Parameters and SSE'!$C$13)*(1-'Parameters and SSE'!$C$12)</f>
        <v>0.11006348603266429</v>
      </c>
      <c r="EY426" s="15">
        <f>(1-('Parameters and SSE'!$C$14/('Parameters and SSE'!$C$14+EY254))^'Parameters and SSE'!$C$13)*(1-'Parameters and SSE'!$C$12)</f>
        <v>0.11232701297801784</v>
      </c>
      <c r="EZ426" s="15">
        <f>(1-('Parameters and SSE'!$C$14/('Parameters and SSE'!$C$14+EZ254))^'Parameters and SSE'!$C$13)*(1-'Parameters and SSE'!$C$12)</f>
        <v>0.11460144799182399</v>
      </c>
      <c r="FA426" s="15">
        <f>(1-('Parameters and SSE'!$C$14/('Parameters and SSE'!$C$14+FA254))^'Parameters and SSE'!$C$13)*(1-'Parameters and SSE'!$C$12)</f>
        <v>0.1169932811178775</v>
      </c>
      <c r="FB426" s="15">
        <f>(1-('Parameters and SSE'!$C$14/('Parameters and SSE'!$C$14+FB254))^'Parameters and SSE'!$C$13)*(1-'Parameters and SSE'!$C$12)</f>
        <v>0.11941286708263463</v>
      </c>
      <c r="FC426" s="15">
        <f>(1-('Parameters and SSE'!$C$14/('Parameters and SSE'!$C$14+FC254))^'Parameters and SSE'!$C$13)*(1-'Parameters and SSE'!$C$12)</f>
        <v>0.12180429660995713</v>
      </c>
      <c r="FD426" s="15">
        <f>(1-('Parameters and SSE'!$C$14/('Parameters and SSE'!$C$14+FD254))^'Parameters and SSE'!$C$13)*(1-'Parameters and SSE'!$C$12)</f>
        <v>0.12395052511093921</v>
      </c>
      <c r="FE426" s="15">
        <f>(1-('Parameters and SSE'!$C$14/('Parameters and SSE'!$C$14+FE254))^'Parameters and SSE'!$C$13)*(1-'Parameters and SSE'!$C$12)</f>
        <v>0.12608089348195928</v>
      </c>
      <c r="FF426" s="15">
        <f>(1-('Parameters and SSE'!$C$14/('Parameters and SSE'!$C$14+FF254))^'Parameters and SSE'!$C$13)*(1-'Parameters and SSE'!$C$12)</f>
        <v>0.12822711919148821</v>
      </c>
      <c r="FG426" s="15"/>
      <c r="FH426" s="15"/>
      <c r="FI426" s="15"/>
      <c r="FJ426" s="43">
        <v>449.23519526051643</v>
      </c>
      <c r="FK426" s="15"/>
      <c r="FL426" s="15"/>
      <c r="FM426" s="15"/>
      <c r="FN426" s="15"/>
      <c r="FO426" s="15"/>
      <c r="FP426" s="15"/>
      <c r="FQ426" s="15"/>
      <c r="FR426" s="15"/>
      <c r="FS426" s="15"/>
      <c r="FT426" s="15"/>
      <c r="FU426" s="15"/>
      <c r="FV426" s="15"/>
      <c r="FW426" s="15"/>
      <c r="FX426" s="15"/>
      <c r="FY426" s="15"/>
      <c r="FZ426" s="15"/>
      <c r="GA426" s="15"/>
      <c r="GB426" s="15"/>
      <c r="GC426" s="15"/>
      <c r="GD426" s="15"/>
      <c r="GE426" s="15"/>
      <c r="GF426" s="15"/>
      <c r="GG426" s="15"/>
      <c r="GH426" s="15"/>
      <c r="GI426" s="15"/>
      <c r="GJ426" s="15"/>
      <c r="GK426" s="15"/>
      <c r="GL426" s="15"/>
      <c r="GM426" s="15"/>
      <c r="GN426" s="15"/>
      <c r="GO426" s="15"/>
      <c r="GP426" s="15"/>
      <c r="GQ426" s="15"/>
      <c r="GR426" s="15"/>
      <c r="GS426" s="15"/>
      <c r="GT426" s="15"/>
      <c r="GU426" s="15"/>
      <c r="GV426" s="15"/>
      <c r="GW426" s="15"/>
      <c r="GX426" s="15"/>
      <c r="GY426" s="15"/>
      <c r="GZ426" s="15"/>
      <c r="HA426" s="15"/>
      <c r="HB426" s="15"/>
      <c r="HC426" s="15"/>
      <c r="HD426" s="15"/>
      <c r="HE426" s="15"/>
      <c r="HF426" s="15"/>
      <c r="HG426" s="15"/>
      <c r="HH426" s="15"/>
      <c r="HI426" s="15"/>
      <c r="HJ426" s="15"/>
      <c r="HK426" s="15"/>
      <c r="HL426" s="15"/>
      <c r="HM426" s="15"/>
      <c r="HN426" s="15"/>
      <c r="HO426" s="15"/>
      <c r="HP426" s="15"/>
      <c r="HQ426" s="15"/>
      <c r="HR426" s="15"/>
      <c r="HS426" s="15"/>
      <c r="HT426" s="15"/>
      <c r="HU426" s="15"/>
      <c r="HV426" s="15"/>
      <c r="HW426" s="15"/>
      <c r="HX426" s="15"/>
      <c r="HY426" s="15"/>
    </row>
    <row r="427" spans="2:233" x14ac:dyDescent="0.25">
      <c r="B427" s="37">
        <f t="shared" si="1391"/>
        <v>59</v>
      </c>
      <c r="C427" s="16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/>
      <c r="AD427" s="15"/>
      <c r="AE427" s="15"/>
      <c r="AF427" s="15"/>
      <c r="AG427" s="15"/>
      <c r="AH427" s="15"/>
      <c r="AI427" s="15"/>
      <c r="AJ427" s="15"/>
      <c r="AK427" s="15"/>
      <c r="AL427" s="15"/>
      <c r="AM427" s="15"/>
      <c r="AN427" s="15"/>
      <c r="AO427" s="15"/>
      <c r="AP427" s="15"/>
      <c r="AQ427" s="15"/>
      <c r="AR427" s="15"/>
      <c r="AS427" s="15"/>
      <c r="AT427" s="15"/>
      <c r="AU427" s="15"/>
      <c r="AV427" s="15"/>
      <c r="AW427" s="15"/>
      <c r="AX427" s="15"/>
      <c r="AY427" s="15"/>
      <c r="AZ427" s="15"/>
      <c r="BA427" s="15"/>
      <c r="BB427" s="15"/>
      <c r="BC427" s="15"/>
      <c r="BD427" s="15"/>
      <c r="BE427" s="15"/>
      <c r="BF427" s="15"/>
      <c r="BG427" s="15"/>
      <c r="BH427" s="15"/>
      <c r="BI427" s="44">
        <f>(1-('Parameters and SSE'!$C$14/('Parameters and SSE'!$C$14+BI255))^'Parameters and SSE'!$C$13)*(1-'Parameters and SSE'!$C$12)</f>
        <v>7.9659256042861501E-6</v>
      </c>
      <c r="BJ427" s="15">
        <f>(1-('Parameters and SSE'!$C$14/('Parameters and SSE'!$C$14+BJ255))^'Parameters and SSE'!$C$13)*(1-'Parameters and SSE'!$C$12)</f>
        <v>3.7107341189677526E-5</v>
      </c>
      <c r="BK427" s="15">
        <f>(1-('Parameters and SSE'!$C$14/('Parameters and SSE'!$C$14+BK255))^'Parameters and SSE'!$C$13)*(1-'Parameters and SSE'!$C$12)</f>
        <v>9.1567549851855534E-5</v>
      </c>
      <c r="BL427" s="15">
        <f>(1-('Parameters and SSE'!$C$14/('Parameters and SSE'!$C$14+BL255))^'Parameters and SSE'!$C$13)*(1-'Parameters and SSE'!$C$12)</f>
        <v>1.6403034799564853E-4</v>
      </c>
      <c r="BM427" s="15">
        <f>(1-('Parameters and SSE'!$C$14/('Parameters and SSE'!$C$14+BM255))^'Parameters and SSE'!$C$13)*(1-'Parameters and SSE'!$C$12)</f>
        <v>2.6316801066651334E-4</v>
      </c>
      <c r="BN427" s="15">
        <f>(1-('Parameters and SSE'!$C$14/('Parameters and SSE'!$C$14+BN255))^'Parameters and SSE'!$C$13)*(1-'Parameters and SSE'!$C$12)</f>
        <v>3.9037861388695525E-4</v>
      </c>
      <c r="BO427" s="15">
        <f>(1-('Parameters and SSE'!$C$14/('Parameters and SSE'!$C$14+BO255))^'Parameters and SSE'!$C$13)*(1-'Parameters and SSE'!$C$12)</f>
        <v>5.5576524658085985E-4</v>
      </c>
      <c r="BP427" s="15">
        <f>(1-('Parameters and SSE'!$C$14/('Parameters and SSE'!$C$14+BP255))^'Parameters and SSE'!$C$13)*(1-'Parameters and SSE'!$C$12)</f>
        <v>7.5562961308285929E-4</v>
      </c>
      <c r="BQ427" s="15">
        <f>(1-('Parameters and SSE'!$C$14/('Parameters and SSE'!$C$14+BQ255))^'Parameters and SSE'!$C$13)*(1-'Parameters and SSE'!$C$12)</f>
        <v>9.8510070182659015E-4</v>
      </c>
      <c r="BR427" s="15">
        <f>(1-('Parameters and SSE'!$C$14/('Parameters and SSE'!$C$14+BR255))^'Parameters and SSE'!$C$13)*(1-'Parameters and SSE'!$C$12)</f>
        <v>1.2471055851421518E-3</v>
      </c>
      <c r="BS427" s="15">
        <f>(1-('Parameters and SSE'!$C$14/('Parameters and SSE'!$C$14+BS255))^'Parameters and SSE'!$C$13)*(1-'Parameters and SSE'!$C$12)</f>
        <v>1.5397946106408696E-3</v>
      </c>
      <c r="BT427" s="15">
        <f>(1-('Parameters and SSE'!$C$14/('Parameters and SSE'!$C$14+BT255))^'Parameters and SSE'!$C$13)*(1-'Parameters and SSE'!$C$12)</f>
        <v>1.8648628399904035E-3</v>
      </c>
      <c r="BU427" s="15">
        <f>(1-('Parameters and SSE'!$C$14/('Parameters and SSE'!$C$14+BU255))^'Parameters and SSE'!$C$13)*(1-'Parameters and SSE'!$C$12)</f>
        <v>2.2346625240331139E-3</v>
      </c>
      <c r="BV427" s="15">
        <f>(1-('Parameters and SSE'!$C$14/('Parameters and SSE'!$C$14+BV255))^'Parameters and SSE'!$C$13)*(1-'Parameters and SSE'!$C$12)</f>
        <v>2.6374616207540708E-3</v>
      </c>
      <c r="BW427" s="15">
        <f>(1-('Parameters and SSE'!$C$14/('Parameters and SSE'!$C$14+BW255))^'Parameters and SSE'!$C$13)*(1-'Parameters and SSE'!$C$12)</f>
        <v>3.0803506969065272E-3</v>
      </c>
      <c r="BX427" s="15">
        <f>(1-('Parameters and SSE'!$C$14/('Parameters and SSE'!$C$14+BX255))^'Parameters and SSE'!$C$13)*(1-'Parameters and SSE'!$C$12)</f>
        <v>3.5187452787238341E-3</v>
      </c>
      <c r="BY427" s="15">
        <f>(1-('Parameters and SSE'!$C$14/('Parameters and SSE'!$C$14+BY255))^'Parameters and SSE'!$C$13)*(1-'Parameters and SSE'!$C$12)</f>
        <v>3.9908915821879444E-3</v>
      </c>
      <c r="BZ427" s="15">
        <f>(1-('Parameters and SSE'!$C$14/('Parameters and SSE'!$C$14+BZ255))^'Parameters and SSE'!$C$13)*(1-'Parameters and SSE'!$C$12)</f>
        <v>4.4907433831205415E-3</v>
      </c>
      <c r="CA427" s="15">
        <f>(1-('Parameters and SSE'!$C$14/('Parameters and SSE'!$C$14+CA255))^'Parameters and SSE'!$C$13)*(1-'Parameters and SSE'!$C$12)</f>
        <v>5.0444542797066097E-3</v>
      </c>
      <c r="CB427" s="15">
        <f>(1-('Parameters and SSE'!$C$14/('Parameters and SSE'!$C$14+CB255))^'Parameters and SSE'!$C$13)*(1-'Parameters and SSE'!$C$12)</f>
        <v>5.620136761248732E-3</v>
      </c>
      <c r="CC427" s="15">
        <f>(1-('Parameters and SSE'!$C$14/('Parameters and SSE'!$C$14+CC255))^'Parameters and SSE'!$C$13)*(1-'Parameters and SSE'!$C$12)</f>
        <v>6.2158755733587538E-3</v>
      </c>
      <c r="CD427" s="15">
        <f>(1-('Parameters and SSE'!$C$14/('Parameters and SSE'!$C$14+CD255))^'Parameters and SSE'!$C$13)*(1-'Parameters and SSE'!$C$12)</f>
        <v>6.828877395039362E-3</v>
      </c>
      <c r="CE427" s="15">
        <f>(1-('Parameters and SSE'!$C$14/('Parameters and SSE'!$C$14+CE255))^'Parameters and SSE'!$C$13)*(1-'Parameters and SSE'!$C$12)</f>
        <v>7.4615243947547634E-3</v>
      </c>
      <c r="CF427" s="15">
        <f>(1-('Parameters and SSE'!$C$14/('Parameters and SSE'!$C$14+CF255))^'Parameters and SSE'!$C$13)*(1-'Parameters and SSE'!$C$12)</f>
        <v>8.1139901983435514E-3</v>
      </c>
      <c r="CG427" s="15">
        <f>(1-('Parameters and SSE'!$C$14/('Parameters and SSE'!$C$14+CG255))^'Parameters and SSE'!$C$13)*(1-'Parameters and SSE'!$C$12)</f>
        <v>8.8028974914308531E-3</v>
      </c>
      <c r="CH427" s="15">
        <f>(1-('Parameters and SSE'!$C$14/('Parameters and SSE'!$C$14+CH255))^'Parameters and SSE'!$C$13)*(1-'Parameters and SSE'!$C$12)</f>
        <v>9.5137528525166704E-3</v>
      </c>
      <c r="CI427" s="15">
        <f>(1-('Parameters and SSE'!$C$14/('Parameters and SSE'!$C$14+CI255))^'Parameters and SSE'!$C$13)*(1-'Parameters and SSE'!$C$12)</f>
        <v>1.0230067609682831E-2</v>
      </c>
      <c r="CJ427" s="15">
        <f>(1-('Parameters and SSE'!$C$14/('Parameters and SSE'!$C$14+CJ255))^'Parameters and SSE'!$C$13)*(1-'Parameters and SSE'!$C$12)</f>
        <v>1.0867451821153626E-2</v>
      </c>
      <c r="CK427" s="15">
        <f>(1-('Parameters and SSE'!$C$14/('Parameters and SSE'!$C$14+CK255))^'Parameters and SSE'!$C$13)*(1-'Parameters and SSE'!$C$12)</f>
        <v>1.1472724048534538E-2</v>
      </c>
      <c r="CL427" s="15">
        <f>(1-('Parameters and SSE'!$C$14/('Parameters and SSE'!$C$14+CL255))^'Parameters and SSE'!$C$13)*(1-'Parameters and SSE'!$C$12)</f>
        <v>1.206211983011787E-2</v>
      </c>
      <c r="CM427" s="15">
        <f>(1-('Parameters and SSE'!$C$14/('Parameters and SSE'!$C$14+CM255))^'Parameters and SSE'!$C$13)*(1-'Parameters and SSE'!$C$12)</f>
        <v>1.2691470874467788E-2</v>
      </c>
      <c r="CN427" s="15">
        <f>(1-('Parameters and SSE'!$C$14/('Parameters and SSE'!$C$14+CN255))^'Parameters and SSE'!$C$13)*(1-'Parameters and SSE'!$C$12)</f>
        <v>1.3323492093453768E-2</v>
      </c>
      <c r="CO427" s="15">
        <f>(1-('Parameters and SSE'!$C$14/('Parameters and SSE'!$C$14+CO255))^'Parameters and SSE'!$C$13)*(1-'Parameters and SSE'!$C$12)</f>
        <v>1.3967927041069368E-2</v>
      </c>
      <c r="CP427" s="15">
        <f>(1-('Parameters and SSE'!$C$14/('Parameters and SSE'!$C$14+CP255))^'Parameters and SSE'!$C$13)*(1-'Parameters and SSE'!$C$12)</f>
        <v>1.4629286127820258E-2</v>
      </c>
      <c r="CQ427" s="15">
        <f>(1-('Parameters and SSE'!$C$14/('Parameters and SSE'!$C$14+CQ255))^'Parameters and SSE'!$C$13)*(1-'Parameters and SSE'!$C$12)</f>
        <v>1.5329453906980589E-2</v>
      </c>
      <c r="CR427" s="15">
        <f>(1-('Parameters and SSE'!$C$14/('Parameters and SSE'!$C$14+CR255))^'Parameters and SSE'!$C$13)*(1-'Parameters and SSE'!$C$12)</f>
        <v>1.6059057569901402E-2</v>
      </c>
      <c r="CS427" s="15">
        <f>(1-('Parameters and SSE'!$C$14/('Parameters and SSE'!$C$14+CS255))^'Parameters and SSE'!$C$13)*(1-'Parameters and SSE'!$C$12)</f>
        <v>1.6891802845795174E-2</v>
      </c>
      <c r="CT427" s="15">
        <f>(1-('Parameters and SSE'!$C$14/('Parameters and SSE'!$C$14+CT255))^'Parameters and SSE'!$C$13)*(1-'Parameters and SSE'!$C$12)</f>
        <v>1.7854613732015523E-2</v>
      </c>
      <c r="CU427" s="15">
        <f>(1-('Parameters and SSE'!$C$14/('Parameters and SSE'!$C$14+CU255))^'Parameters and SSE'!$C$13)*(1-'Parameters and SSE'!$C$12)</f>
        <v>1.8827939576824208E-2</v>
      </c>
      <c r="CV427" s="15">
        <f>(1-('Parameters and SSE'!$C$14/('Parameters and SSE'!$C$14+CV255))^'Parameters and SSE'!$C$13)*(1-'Parameters and SSE'!$C$12)</f>
        <v>1.9703952370683703E-2</v>
      </c>
      <c r="CW427" s="15">
        <f>(1-('Parameters and SSE'!$C$14/('Parameters and SSE'!$C$14+CW255))^'Parameters and SSE'!$C$13)*(1-'Parameters and SSE'!$C$12)</f>
        <v>2.0520234521683261E-2</v>
      </c>
      <c r="CX427" s="15">
        <f>(1-('Parameters and SSE'!$C$14/('Parameters and SSE'!$C$14+CX255))^'Parameters and SSE'!$C$13)*(1-'Parameters and SSE'!$C$12)</f>
        <v>2.1394708312671071E-2</v>
      </c>
      <c r="CY427" s="15">
        <f>(1-('Parameters and SSE'!$C$14/('Parameters and SSE'!$C$14+CY255))^'Parameters and SSE'!$C$13)*(1-'Parameters and SSE'!$C$12)</f>
        <v>2.2349339674930385E-2</v>
      </c>
      <c r="CZ427" s="15">
        <f>(1-('Parameters and SSE'!$C$14/('Parameters and SSE'!$C$14+CZ255))^'Parameters and SSE'!$C$13)*(1-'Parameters and SSE'!$C$12)</f>
        <v>2.330837678305327E-2</v>
      </c>
      <c r="DA427" s="15">
        <f>(1-('Parameters and SSE'!$C$14/('Parameters and SSE'!$C$14+DA255))^'Parameters and SSE'!$C$13)*(1-'Parameters and SSE'!$C$12)</f>
        <v>2.4301260251049044E-2</v>
      </c>
      <c r="DB427" s="15">
        <f>(1-('Parameters and SSE'!$C$14/('Parameters and SSE'!$C$14+DB255))^'Parameters and SSE'!$C$13)*(1-'Parameters and SSE'!$C$12)</f>
        <v>2.5332992231693864E-2</v>
      </c>
      <c r="DC427" s="15">
        <f>(1-('Parameters and SSE'!$C$14/('Parameters and SSE'!$C$14+DC255))^'Parameters and SSE'!$C$13)*(1-'Parameters and SSE'!$C$12)</f>
        <v>2.6433190597874152E-2</v>
      </c>
      <c r="DD427" s="15">
        <f>(1-('Parameters and SSE'!$C$14/('Parameters and SSE'!$C$14+DD255))^'Parameters and SSE'!$C$13)*(1-'Parameters and SSE'!$C$12)</f>
        <v>2.7550148629415256E-2</v>
      </c>
      <c r="DE427" s="15">
        <f>(1-('Parameters and SSE'!$C$14/('Parameters and SSE'!$C$14+DE255))^'Parameters and SSE'!$C$13)*(1-'Parameters and SSE'!$C$12)</f>
        <v>2.8757153024931478E-2</v>
      </c>
      <c r="DF427" s="15">
        <f>(1-('Parameters and SSE'!$C$14/('Parameters and SSE'!$C$14+DF255))^'Parameters and SSE'!$C$13)*(1-'Parameters and SSE'!$C$12)</f>
        <v>2.9985067313808601E-2</v>
      </c>
      <c r="DG427" s="15">
        <f>(1-('Parameters and SSE'!$C$14/('Parameters and SSE'!$C$14+DG255))^'Parameters and SSE'!$C$13)*(1-'Parameters and SSE'!$C$12)</f>
        <v>3.1244294609026894E-2</v>
      </c>
      <c r="DH427" s="15">
        <f>(1-('Parameters and SSE'!$C$14/('Parameters and SSE'!$C$14+DH255))^'Parameters and SSE'!$C$13)*(1-'Parameters and SSE'!$C$12)</f>
        <v>3.2410807079135157E-2</v>
      </c>
      <c r="DI427" s="15">
        <f>(1-('Parameters and SSE'!$C$14/('Parameters and SSE'!$C$14+DI255))^'Parameters and SSE'!$C$13)*(1-'Parameters and SSE'!$C$12)</f>
        <v>3.3604841056782075E-2</v>
      </c>
      <c r="DJ427" s="15">
        <f>(1-('Parameters and SSE'!$C$14/('Parameters and SSE'!$C$14+DJ255))^'Parameters and SSE'!$C$13)*(1-'Parameters and SSE'!$C$12)</f>
        <v>3.483922171265115E-2</v>
      </c>
      <c r="DK427" s="15">
        <f>(1-('Parameters and SSE'!$C$14/('Parameters and SSE'!$C$14+DK255))^'Parameters and SSE'!$C$13)*(1-'Parameters and SSE'!$C$12)</f>
        <v>3.6175928352971363E-2</v>
      </c>
      <c r="DL427" s="15">
        <f>(1-('Parameters and SSE'!$C$14/('Parameters and SSE'!$C$14+DL255))^'Parameters and SSE'!$C$13)*(1-'Parameters and SSE'!$C$12)</f>
        <v>3.7558612418509892E-2</v>
      </c>
      <c r="DM427" s="15">
        <f>(1-('Parameters and SSE'!$C$14/('Parameters and SSE'!$C$14+DM255))^'Parameters and SSE'!$C$13)*(1-'Parameters and SSE'!$C$12)</f>
        <v>3.8978327304324198E-2</v>
      </c>
      <c r="DN427" s="15">
        <f>(1-('Parameters and SSE'!$C$14/('Parameters and SSE'!$C$14+DN255))^'Parameters and SSE'!$C$13)*(1-'Parameters and SSE'!$C$12)</f>
        <v>4.0440076582714535E-2</v>
      </c>
      <c r="DO427" s="15">
        <f>(1-('Parameters and SSE'!$C$14/('Parameters and SSE'!$C$14+DO255))^'Parameters and SSE'!$C$13)*(1-'Parameters and SSE'!$C$12)</f>
        <v>4.1888474929493519E-2</v>
      </c>
      <c r="DP427" s="15">
        <f>(1-('Parameters and SSE'!$C$14/('Parameters and SSE'!$C$14+DP255))^'Parameters and SSE'!$C$13)*(1-'Parameters and SSE'!$C$12)</f>
        <v>4.3307949444887694E-2</v>
      </c>
      <c r="DQ427" s="15">
        <f>(1-('Parameters and SSE'!$C$14/('Parameters and SSE'!$C$14+DQ255))^'Parameters and SSE'!$C$13)*(1-'Parameters and SSE'!$C$12)</f>
        <v>4.4785125666085696E-2</v>
      </c>
      <c r="DR427" s="15">
        <f>(1-('Parameters and SSE'!$C$14/('Parameters and SSE'!$C$14+DR255))^'Parameters and SSE'!$C$13)*(1-'Parameters and SSE'!$C$12)</f>
        <v>4.6289994243517284E-2</v>
      </c>
      <c r="DS427" s="15">
        <f>(1-('Parameters and SSE'!$C$14/('Parameters and SSE'!$C$14+DS255))^'Parameters and SSE'!$C$13)*(1-'Parameters and SSE'!$C$12)</f>
        <v>4.7866399048170104E-2</v>
      </c>
      <c r="DT427" s="15">
        <f>(1-('Parameters and SSE'!$C$14/('Parameters and SSE'!$C$14+DT255))^'Parameters and SSE'!$C$13)*(1-'Parameters and SSE'!$C$12)</f>
        <v>4.9337362176531133E-2</v>
      </c>
      <c r="DU427" s="15">
        <f>(1-('Parameters and SSE'!$C$14/('Parameters and SSE'!$C$14+DU255))^'Parameters and SSE'!$C$13)*(1-'Parameters and SSE'!$C$12)</f>
        <v>5.0860057931677825E-2</v>
      </c>
      <c r="DV427" s="15">
        <f>(1-('Parameters and SSE'!$C$14/('Parameters and SSE'!$C$14+DV255))^'Parameters and SSE'!$C$13)*(1-'Parameters and SSE'!$C$12)</f>
        <v>5.2415160683568301E-2</v>
      </c>
      <c r="DW427" s="15">
        <f>(1-('Parameters and SSE'!$C$14/('Parameters and SSE'!$C$14+DW255))^'Parameters and SSE'!$C$13)*(1-'Parameters and SSE'!$C$12)</f>
        <v>5.4101432315785909E-2</v>
      </c>
      <c r="DX427" s="15">
        <f>(1-('Parameters and SSE'!$C$14/('Parameters and SSE'!$C$14+DX255))^'Parameters and SSE'!$C$13)*(1-'Parameters and SSE'!$C$12)</f>
        <v>5.5859019054519676E-2</v>
      </c>
      <c r="DY427" s="15">
        <f>(1-('Parameters and SSE'!$C$14/('Parameters and SSE'!$C$14+DY255))^'Parameters and SSE'!$C$13)*(1-'Parameters and SSE'!$C$12)</f>
        <v>5.7661675774403419E-2</v>
      </c>
      <c r="DZ427" s="15">
        <f>(1-('Parameters and SSE'!$C$14/('Parameters and SSE'!$C$14+DZ255))^'Parameters and SSE'!$C$13)*(1-'Parameters and SSE'!$C$12)</f>
        <v>5.9502313994658558E-2</v>
      </c>
      <c r="EA427" s="15">
        <f>(1-('Parameters and SSE'!$C$14/('Parameters and SSE'!$C$14+EA255))^'Parameters and SSE'!$C$13)*(1-'Parameters and SSE'!$C$12)</f>
        <v>6.1329290364873904E-2</v>
      </c>
      <c r="EB427" s="15">
        <f>(1-('Parameters and SSE'!$C$14/('Parameters and SSE'!$C$14+EB255))^'Parameters and SSE'!$C$13)*(1-'Parameters and SSE'!$C$12)</f>
        <v>6.3162986529060397E-2</v>
      </c>
      <c r="EC427" s="15">
        <f>(1-('Parameters and SSE'!$C$14/('Parameters and SSE'!$C$14+EC255))^'Parameters and SSE'!$C$13)*(1-'Parameters and SSE'!$C$12)</f>
        <v>6.507718613695769E-2</v>
      </c>
      <c r="ED427" s="15">
        <f>(1-('Parameters and SSE'!$C$14/('Parameters and SSE'!$C$14+ED255))^'Parameters and SSE'!$C$13)*(1-'Parameters and SSE'!$C$12)</f>
        <v>6.7005266361713139E-2</v>
      </c>
      <c r="EE427" s="15">
        <f>(1-('Parameters and SSE'!$C$14/('Parameters and SSE'!$C$14+EE255))^'Parameters and SSE'!$C$13)*(1-'Parameters and SSE'!$C$12)</f>
        <v>6.8975756476384292E-2</v>
      </c>
      <c r="EF427" s="15">
        <f>(1-('Parameters and SSE'!$C$14/('Parameters and SSE'!$C$14+EF255))^'Parameters and SSE'!$C$13)*(1-'Parameters and SSE'!$C$12)</f>
        <v>7.0773634354529089E-2</v>
      </c>
      <c r="EG427" s="15">
        <f>(1-('Parameters and SSE'!$C$14/('Parameters and SSE'!$C$14+EG255))^'Parameters and SSE'!$C$13)*(1-'Parameters and SSE'!$C$12)</f>
        <v>7.2623405363069049E-2</v>
      </c>
      <c r="EH427" s="15">
        <f>(1-('Parameters and SSE'!$C$14/('Parameters and SSE'!$C$14+EH255))^'Parameters and SSE'!$C$13)*(1-'Parameters and SSE'!$C$12)</f>
        <v>7.4500380995251733E-2</v>
      </c>
      <c r="EI427" s="15">
        <f>(1-('Parameters and SSE'!$C$14/('Parameters and SSE'!$C$14+EI255))^'Parameters and SSE'!$C$13)*(1-'Parameters and SSE'!$C$12)</f>
        <v>7.6538528747429863E-2</v>
      </c>
      <c r="EJ427" s="15">
        <f>(1-('Parameters and SSE'!$C$14/('Parameters and SSE'!$C$14+EJ255))^'Parameters and SSE'!$C$13)*(1-'Parameters and SSE'!$C$12)</f>
        <v>7.8605450151486941E-2</v>
      </c>
      <c r="EK427" s="15">
        <f>(1-('Parameters and SSE'!$C$14/('Parameters and SSE'!$C$14+EK255))^'Parameters and SSE'!$C$13)*(1-'Parameters and SSE'!$C$12)</f>
        <v>8.0684047295847647E-2</v>
      </c>
      <c r="EL427" s="15">
        <f>(1-('Parameters and SSE'!$C$14/('Parameters and SSE'!$C$14+EL255))^'Parameters and SSE'!$C$13)*(1-'Parameters and SSE'!$C$12)</f>
        <v>8.2772282939856542E-2</v>
      </c>
      <c r="EM427" s="15">
        <f>(1-('Parameters and SSE'!$C$14/('Parameters and SSE'!$C$14+EM255))^'Parameters and SSE'!$C$13)*(1-'Parameters and SSE'!$C$12)</f>
        <v>8.4856033829113123E-2</v>
      </c>
      <c r="EN427" s="15">
        <f>(1-('Parameters and SSE'!$C$14/('Parameters and SSE'!$C$14+EN255))^'Parameters and SSE'!$C$13)*(1-'Parameters and SSE'!$C$12)</f>
        <v>8.6959133177922879E-2</v>
      </c>
      <c r="EO427" s="15">
        <f>(1-('Parameters and SSE'!$C$14/('Parameters and SSE'!$C$14+EO255))^'Parameters and SSE'!$C$13)*(1-'Parameters and SSE'!$C$12)</f>
        <v>8.918287814200182E-2</v>
      </c>
      <c r="EP427" s="15">
        <f>(1-('Parameters and SSE'!$C$14/('Parameters and SSE'!$C$14+EP255))^'Parameters and SSE'!$C$13)*(1-'Parameters and SSE'!$C$12)</f>
        <v>9.1424329959206366E-2</v>
      </c>
      <c r="EQ427" s="15">
        <f>(1-('Parameters and SSE'!$C$14/('Parameters and SSE'!$C$14+EQ255))^'Parameters and SSE'!$C$13)*(1-'Parameters and SSE'!$C$12)</f>
        <v>9.3649839325320061E-2</v>
      </c>
      <c r="ER427" s="15">
        <f>(1-('Parameters and SSE'!$C$14/('Parameters and SSE'!$C$14+ER255))^'Parameters and SSE'!$C$13)*(1-'Parameters and SSE'!$C$12)</f>
        <v>9.5636082206348186E-2</v>
      </c>
      <c r="ES427" s="15">
        <f>(1-('Parameters and SSE'!$C$14/('Parameters and SSE'!$C$14+ES255))^'Parameters and SSE'!$C$13)*(1-'Parameters and SSE'!$C$12)</f>
        <v>9.7645771074842097E-2</v>
      </c>
      <c r="ET427" s="15">
        <f>(1-('Parameters and SSE'!$C$14/('Parameters and SSE'!$C$14+ET255))^'Parameters and SSE'!$C$13)*(1-'Parameters and SSE'!$C$12)</f>
        <v>9.9658127754531117E-2</v>
      </c>
      <c r="EU427" s="15">
        <f>(1-('Parameters and SSE'!$C$14/('Parameters and SSE'!$C$14+EU255))^'Parameters and SSE'!$C$13)*(1-'Parameters and SSE'!$C$12)</f>
        <v>0.1017828517012517</v>
      </c>
      <c r="EV427" s="15">
        <f>(1-('Parameters and SSE'!$C$14/('Parameters and SSE'!$C$14+EV255))^'Parameters and SSE'!$C$13)*(1-'Parameters and SSE'!$C$12)</f>
        <v>0.10387455561516309</v>
      </c>
      <c r="EW427" s="15">
        <f>(1-('Parameters and SSE'!$C$14/('Parameters and SSE'!$C$14+EW255))^'Parameters and SSE'!$C$13)*(1-'Parameters and SSE'!$C$12)</f>
        <v>0.10602161915380232</v>
      </c>
      <c r="EX427" s="15">
        <f>(1-('Parameters and SSE'!$C$14/('Parameters and SSE'!$C$14+EX255))^'Parameters and SSE'!$C$13)*(1-'Parameters and SSE'!$C$12)</f>
        <v>0.1082227408722025</v>
      </c>
      <c r="EY427" s="15">
        <f>(1-('Parameters and SSE'!$C$14/('Parameters and SSE'!$C$14+EY255))^'Parameters and SSE'!$C$13)*(1-'Parameters and SSE'!$C$12)</f>
        <v>0.11048458043713678</v>
      </c>
      <c r="EZ427" s="15">
        <f>(1-('Parameters and SSE'!$C$14/('Parameters and SSE'!$C$14+EZ255))^'Parameters and SSE'!$C$13)*(1-'Parameters and SSE'!$C$12)</f>
        <v>0.11275772001219835</v>
      </c>
      <c r="FA427" s="15">
        <f>(1-('Parameters and SSE'!$C$14/('Parameters and SSE'!$C$14+FA255))^'Parameters and SSE'!$C$13)*(1-'Parameters and SSE'!$C$12)</f>
        <v>0.11514860182926887</v>
      </c>
      <c r="FB427" s="15">
        <f>(1-('Parameters and SSE'!$C$14/('Parameters and SSE'!$C$14+FB255))^'Parameters and SSE'!$C$13)*(1-'Parameters and SSE'!$C$12)</f>
        <v>0.11756763180199983</v>
      </c>
      <c r="FC427" s="15">
        <f>(1-('Parameters and SSE'!$C$14/('Parameters and SSE'!$C$14+FC255))^'Parameters and SSE'!$C$13)*(1-'Parameters and SSE'!$C$12)</f>
        <v>0.11995890144442103</v>
      </c>
      <c r="FD427" s="15">
        <f>(1-('Parameters and SSE'!$C$14/('Parameters and SSE'!$C$14+FD255))^'Parameters and SSE'!$C$13)*(1-'Parameters and SSE'!$C$12)</f>
        <v>0.12210532162344598</v>
      </c>
      <c r="FE427" s="15">
        <f>(1-('Parameters and SSE'!$C$14/('Parameters and SSE'!$C$14+FE255))^'Parameters and SSE'!$C$13)*(1-'Parameters and SSE'!$C$12)</f>
        <v>0.12423619937669401</v>
      </c>
      <c r="FF427" s="15">
        <f>(1-('Parameters and SSE'!$C$14/('Parameters and SSE'!$C$14+FF255))^'Parameters and SSE'!$C$13)*(1-'Parameters and SSE'!$C$12)</f>
        <v>0.12638325041298129</v>
      </c>
      <c r="FG427" s="15"/>
      <c r="FH427" s="15"/>
      <c r="FI427" s="15"/>
      <c r="FJ427" s="43">
        <v>453.91552924604679</v>
      </c>
      <c r="FK427" s="15"/>
      <c r="FL427" s="15"/>
      <c r="FM427" s="15"/>
      <c r="FN427" s="15"/>
      <c r="FO427" s="15"/>
      <c r="FP427" s="15"/>
      <c r="FQ427" s="15"/>
      <c r="FR427" s="15"/>
      <c r="FS427" s="15"/>
      <c r="FT427" s="15"/>
      <c r="FU427" s="15"/>
      <c r="FV427" s="15"/>
      <c r="FW427" s="15"/>
      <c r="FX427" s="15"/>
      <c r="FY427" s="15"/>
      <c r="FZ427" s="15"/>
      <c r="GA427" s="15"/>
      <c r="GB427" s="15"/>
      <c r="GC427" s="15"/>
      <c r="GD427" s="15"/>
      <c r="GE427" s="15"/>
      <c r="GF427" s="15"/>
      <c r="GG427" s="15"/>
      <c r="GH427" s="15"/>
      <c r="GI427" s="15"/>
      <c r="GJ427" s="15"/>
      <c r="GK427" s="15"/>
      <c r="GL427" s="15"/>
      <c r="GM427" s="15"/>
      <c r="GN427" s="15"/>
      <c r="GO427" s="15"/>
      <c r="GP427" s="15"/>
      <c r="GQ427" s="15"/>
      <c r="GR427" s="15"/>
      <c r="GS427" s="15"/>
      <c r="GT427" s="15"/>
      <c r="GU427" s="15"/>
      <c r="GV427" s="15"/>
      <c r="GW427" s="15"/>
      <c r="GX427" s="15"/>
      <c r="GY427" s="15"/>
      <c r="GZ427" s="15"/>
      <c r="HA427" s="15"/>
      <c r="HB427" s="15"/>
      <c r="HC427" s="15"/>
      <c r="HD427" s="15"/>
      <c r="HE427" s="15"/>
      <c r="HF427" s="15"/>
      <c r="HG427" s="15"/>
      <c r="HH427" s="15"/>
      <c r="HI427" s="15"/>
      <c r="HJ427" s="15"/>
      <c r="HK427" s="15"/>
      <c r="HL427" s="15"/>
      <c r="HM427" s="15"/>
      <c r="HN427" s="15"/>
      <c r="HO427" s="15"/>
      <c r="HP427" s="15"/>
      <c r="HQ427" s="15"/>
      <c r="HR427" s="15"/>
      <c r="HS427" s="15"/>
      <c r="HT427" s="15"/>
      <c r="HU427" s="15"/>
      <c r="HV427" s="15"/>
      <c r="HW427" s="15"/>
      <c r="HX427" s="15"/>
      <c r="HY427" s="15"/>
    </row>
    <row r="428" spans="2:233" x14ac:dyDescent="0.25">
      <c r="B428" s="37">
        <f t="shared" si="1391"/>
        <v>60</v>
      </c>
      <c r="C428" s="16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  <c r="AD428" s="15"/>
      <c r="AE428" s="15"/>
      <c r="AF428" s="15"/>
      <c r="AG428" s="15"/>
      <c r="AH428" s="15"/>
      <c r="AI428" s="15"/>
      <c r="AJ428" s="15"/>
      <c r="AK428" s="15"/>
      <c r="AL428" s="15"/>
      <c r="AM428" s="15"/>
      <c r="AN428" s="15"/>
      <c r="AO428" s="15"/>
      <c r="AP428" s="15"/>
      <c r="AQ428" s="15"/>
      <c r="AR428" s="15"/>
      <c r="AS428" s="15"/>
      <c r="AT428" s="15"/>
      <c r="AU428" s="15"/>
      <c r="AV428" s="15"/>
      <c r="AW428" s="15"/>
      <c r="AX428" s="15"/>
      <c r="AY428" s="15"/>
      <c r="AZ428" s="15"/>
      <c r="BA428" s="15"/>
      <c r="BB428" s="15"/>
      <c r="BC428" s="15"/>
      <c r="BD428" s="15"/>
      <c r="BE428" s="15"/>
      <c r="BF428" s="15"/>
      <c r="BG428" s="15"/>
      <c r="BH428" s="15"/>
      <c r="BI428" s="15"/>
      <c r="BJ428" s="44">
        <f>(1-('Parameters and SSE'!$C$14/('Parameters and SSE'!$C$14+BJ256))^'Parameters and SSE'!$C$13)*(1-'Parameters and SSE'!$C$12)</f>
        <v>7.911324193499331E-6</v>
      </c>
      <c r="BK428" s="15">
        <f>(1-('Parameters and SSE'!$C$14/('Parameters and SSE'!$C$14+BK256))^'Parameters and SSE'!$C$13)*(1-'Parameters and SSE'!$C$12)</f>
        <v>3.7103646703061457E-5</v>
      </c>
      <c r="BL428" s="15">
        <f>(1-('Parameters and SSE'!$C$14/('Parameters and SSE'!$C$14+BL256))^'Parameters and SSE'!$C$13)*(1-'Parameters and SSE'!$C$12)</f>
        <v>8.5107882152916318E-5</v>
      </c>
      <c r="BM428" s="15">
        <f>(1-('Parameters and SSE'!$C$14/('Parameters and SSE'!$C$14+BM256))^'Parameters and SSE'!$C$13)*(1-'Parameters and SSE'!$C$12)</f>
        <v>1.5799300686829916E-4</v>
      </c>
      <c r="BN428" s="15">
        <f>(1-('Parameters and SSE'!$C$14/('Parameters and SSE'!$C$14+BN256))^'Parameters and SSE'!$C$13)*(1-'Parameters and SSE'!$C$12)</f>
        <v>2.5751391999821722E-4</v>
      </c>
      <c r="BO428" s="15">
        <f>(1-('Parameters and SSE'!$C$14/('Parameters and SSE'!$C$14+BO256))^'Parameters and SSE'!$C$13)*(1-'Parameters and SSE'!$C$12)</f>
        <v>3.9236507633246421E-4</v>
      </c>
      <c r="BP428" s="15">
        <f>(1-('Parameters and SSE'!$C$14/('Parameters and SSE'!$C$14+BP256))^'Parameters and SSE'!$C$13)*(1-'Parameters and SSE'!$C$12)</f>
        <v>5.6021588704985043E-4</v>
      </c>
      <c r="BQ428" s="15">
        <f>(1-('Parameters and SSE'!$C$14/('Parameters and SSE'!$C$14+BQ256))^'Parameters and SSE'!$C$13)*(1-'Parameters and SSE'!$C$12)</f>
        <v>7.5725512454279998E-4</v>
      </c>
      <c r="BR428" s="15">
        <f>(1-('Parameters and SSE'!$C$14/('Parameters and SSE'!$C$14+BR256))^'Parameters and SSE'!$C$13)*(1-'Parameters and SSE'!$C$12)</f>
        <v>9.86153823528696E-4</v>
      </c>
      <c r="BS428" s="15">
        <f>(1-('Parameters and SSE'!$C$14/('Parameters and SSE'!$C$14+BS256))^'Parameters and SSE'!$C$13)*(1-'Parameters and SSE'!$C$12)</f>
        <v>1.2454299946229235E-3</v>
      </c>
      <c r="BT428" s="15">
        <f>(1-('Parameters and SSE'!$C$14/('Parameters and SSE'!$C$14+BT256))^'Parameters and SSE'!$C$13)*(1-'Parameters and SSE'!$C$12)</f>
        <v>1.5366844095319665E-3</v>
      </c>
      <c r="BU428" s="15">
        <f>(1-('Parameters and SSE'!$C$14/('Parameters and SSE'!$C$14+BU256))^'Parameters and SSE'!$C$13)*(1-'Parameters and SSE'!$C$12)</f>
        <v>1.8711861440408829E-3</v>
      </c>
      <c r="BV428" s="15">
        <f>(1-('Parameters and SSE'!$C$14/('Parameters and SSE'!$C$14+BV256))^'Parameters and SSE'!$C$13)*(1-'Parameters and SSE'!$C$12)</f>
        <v>2.2384966016425869E-3</v>
      </c>
      <c r="BW428" s="15">
        <f>(1-('Parameters and SSE'!$C$14/('Parameters and SSE'!$C$14+BW256))^'Parameters and SSE'!$C$13)*(1-'Parameters and SSE'!$C$12)</f>
        <v>2.6451876425970361E-3</v>
      </c>
      <c r="BX428" s="15">
        <f>(1-('Parameters and SSE'!$C$14/('Parameters and SSE'!$C$14+BX256))^'Parameters and SSE'!$C$13)*(1-'Parameters and SSE'!$C$12)</f>
        <v>3.0501975582872833E-3</v>
      </c>
      <c r="BY428" s="15">
        <f>(1-('Parameters and SSE'!$C$14/('Parameters and SSE'!$C$14+BY256))^'Parameters and SSE'!$C$13)*(1-'Parameters and SSE'!$C$12)</f>
        <v>3.4887149281255113E-3</v>
      </c>
      <c r="BZ428" s="15">
        <f>(1-('Parameters and SSE'!$C$14/('Parameters and SSE'!$C$14+BZ256))^'Parameters and SSE'!$C$13)*(1-'Parameters and SSE'!$C$12)</f>
        <v>3.955159002327833E-3</v>
      </c>
      <c r="CA428" s="15">
        <f>(1-('Parameters and SSE'!$C$14/('Parameters and SSE'!$C$14+CA256))^'Parameters and SSE'!$C$13)*(1-'Parameters and SSE'!$C$12)</f>
        <v>4.4740463448352382E-3</v>
      </c>
      <c r="CB428" s="15">
        <f>(1-('Parameters and SSE'!$C$14/('Parameters and SSE'!$C$14+CB256))^'Parameters and SSE'!$C$13)*(1-'Parameters and SSE'!$C$12)</f>
        <v>5.0155759127890089E-3</v>
      </c>
      <c r="CC428" s="15">
        <f>(1-('Parameters and SSE'!$C$14/('Parameters and SSE'!$C$14+CC256))^'Parameters and SSE'!$C$13)*(1-'Parameters and SSE'!$C$12)</f>
        <v>5.5778997134443738E-3</v>
      </c>
      <c r="CD428" s="15">
        <f>(1-('Parameters and SSE'!$C$14/('Parameters and SSE'!$C$14+CD256))^'Parameters and SSE'!$C$13)*(1-'Parameters and SSE'!$C$12)</f>
        <v>6.1583273615885411E-3</v>
      </c>
      <c r="CE428" s="15">
        <f>(1-('Parameters and SSE'!$C$14/('Parameters and SSE'!$C$14+CE256))^'Parameters and SSE'!$C$13)*(1-'Parameters and SSE'!$C$12)</f>
        <v>6.7590669111629196E-3</v>
      </c>
      <c r="CF428" s="15">
        <f>(1-('Parameters and SSE'!$C$14/('Parameters and SSE'!$C$14+CF256))^'Parameters and SSE'!$C$13)*(1-'Parameters and SSE'!$C$12)</f>
        <v>7.3802491341847173E-3</v>
      </c>
      <c r="CG428" s="15">
        <f>(1-('Parameters and SSE'!$C$14/('Parameters and SSE'!$C$14+CG256))^'Parameters and SSE'!$C$13)*(1-'Parameters and SSE'!$C$12)</f>
        <v>8.0377104907245877E-3</v>
      </c>
      <c r="CH428" s="15">
        <f>(1-('Parameters and SSE'!$C$14/('Parameters and SSE'!$C$14+CH256))^'Parameters and SSE'!$C$13)*(1-'Parameters and SSE'!$C$12)</f>
        <v>8.7176358895165243E-3</v>
      </c>
      <c r="CI428" s="15">
        <f>(1-('Parameters and SSE'!$C$14/('Parameters and SSE'!$C$14+CI256))^'Parameters and SSE'!$C$13)*(1-'Parameters and SSE'!$C$12)</f>
        <v>9.4042046606413708E-3</v>
      </c>
      <c r="CJ428" s="15">
        <f>(1-('Parameters and SSE'!$C$14/('Parameters and SSE'!$C$14+CJ256))^'Parameters and SSE'!$C$13)*(1-'Parameters and SSE'!$C$12)</f>
        <v>1.001629220813214E-2</v>
      </c>
      <c r="CK428" s="15">
        <f>(1-('Parameters and SSE'!$C$14/('Parameters and SSE'!$C$14+CK256))^'Parameters and SSE'!$C$13)*(1-'Parameters and SSE'!$C$12)</f>
        <v>1.0598572475332394E-2</v>
      </c>
      <c r="CL428" s="15">
        <f>(1-('Parameters and SSE'!$C$14/('Parameters and SSE'!$C$14+CL256))^'Parameters and SSE'!$C$13)*(1-'Parameters and SSE'!$C$12)</f>
        <v>1.1166514277818713E-2</v>
      </c>
      <c r="CM428" s="15">
        <f>(1-('Parameters and SSE'!$C$14/('Parameters and SSE'!$C$14+CM256))^'Parameters and SSE'!$C$13)*(1-'Parameters and SSE'!$C$12)</f>
        <v>1.1773893940130578E-2</v>
      </c>
      <c r="CN428" s="15">
        <f>(1-('Parameters and SSE'!$C$14/('Parameters and SSE'!$C$14+CN256))^'Parameters and SSE'!$C$13)*(1-'Parameters and SSE'!$C$12)</f>
        <v>1.2384736982890422E-2</v>
      </c>
      <c r="CO428" s="15">
        <f>(1-('Parameters and SSE'!$C$14/('Parameters and SSE'!$C$14+CO256))^'Parameters and SSE'!$C$13)*(1-'Parameters and SSE'!$C$12)</f>
        <v>1.3008429305457857E-2</v>
      </c>
      <c r="CP428" s="15">
        <f>(1-('Parameters and SSE'!$C$14/('Parameters and SSE'!$C$14+CP256))^'Parameters and SSE'!$C$13)*(1-'Parameters and SSE'!$C$12)</f>
        <v>1.3649326803102754E-2</v>
      </c>
      <c r="CQ428" s="15">
        <f>(1-('Parameters and SSE'!$C$14/('Parameters and SSE'!$C$14+CQ256))^'Parameters and SSE'!$C$13)*(1-'Parameters and SSE'!$C$12)</f>
        <v>1.4328661602054886E-2</v>
      </c>
      <c r="CR428" s="15">
        <f>(1-('Parameters and SSE'!$C$14/('Parameters and SSE'!$C$14+CR256))^'Parameters and SSE'!$C$13)*(1-'Parameters and SSE'!$C$12)</f>
        <v>1.5037378503264287E-2</v>
      </c>
      <c r="CS428" s="15">
        <f>(1-('Parameters and SSE'!$C$14/('Parameters and SSE'!$C$14+CS256))^'Parameters and SSE'!$C$13)*(1-'Parameters and SSE'!$C$12)</f>
        <v>1.5847182853447689E-2</v>
      </c>
      <c r="CT428" s="15">
        <f>(1-('Parameters and SSE'!$C$14/('Parameters and SSE'!$C$14+CT256))^'Parameters and SSE'!$C$13)*(1-'Parameters and SSE'!$C$12)</f>
        <v>1.6784474220187324E-2</v>
      </c>
      <c r="CU428" s="15">
        <f>(1-('Parameters and SSE'!$C$14/('Parameters and SSE'!$C$14+CU256))^'Parameters and SSE'!$C$13)*(1-'Parameters and SSE'!$C$12)</f>
        <v>1.7732978420901976E-2</v>
      </c>
      <c r="CV428" s="15">
        <f>(1-('Parameters and SSE'!$C$14/('Parameters and SSE'!$C$14+CV256))^'Parameters and SSE'!$C$13)*(1-'Parameters and SSE'!$C$12)</f>
        <v>1.8587482544451427E-2</v>
      </c>
      <c r="CW428" s="15">
        <f>(1-('Parameters and SSE'!$C$14/('Parameters and SSE'!$C$14+CW256))^'Parameters and SSE'!$C$13)*(1-'Parameters and SSE'!$C$12)</f>
        <v>1.9384451583181275E-2</v>
      </c>
      <c r="CX428" s="15">
        <f>(1-('Parameters and SSE'!$C$14/('Parameters and SSE'!$C$14+CX256))^'Parameters and SSE'!$C$13)*(1-'Parameters and SSE'!$C$12)</f>
        <v>2.0238980516058824E-2</v>
      </c>
      <c r="CY428" s="15">
        <f>(1-('Parameters and SSE'!$C$14/('Parameters and SSE'!$C$14+CY256))^'Parameters and SSE'!$C$13)*(1-'Parameters and SSE'!$C$12)</f>
        <v>2.1172624931354831E-2</v>
      </c>
      <c r="CZ428" s="15">
        <f>(1-('Parameters and SSE'!$C$14/('Parameters and SSE'!$C$14+CZ256))^'Parameters and SSE'!$C$13)*(1-'Parameters and SSE'!$C$12)</f>
        <v>2.2111339100077881E-2</v>
      </c>
      <c r="DA428" s="15">
        <f>(1-('Parameters and SSE'!$C$14/('Parameters and SSE'!$C$14+DA256))^'Parameters and SSE'!$C$13)*(1-'Parameters and SSE'!$C$12)</f>
        <v>2.3083939024668907E-2</v>
      </c>
      <c r="DB428" s="15">
        <f>(1-('Parameters and SSE'!$C$14/('Parameters and SSE'!$C$14+DB256))^'Parameters and SSE'!$C$13)*(1-'Parameters and SSE'!$C$12)</f>
        <v>2.4095352035831137E-2</v>
      </c>
      <c r="DC428" s="15">
        <f>(1-('Parameters and SSE'!$C$14/('Parameters and SSE'!$C$14+DC256))^'Parameters and SSE'!$C$13)*(1-'Parameters and SSE'!$C$12)</f>
        <v>2.5174665781513093E-2</v>
      </c>
      <c r="DD428" s="15">
        <f>(1-('Parameters and SSE'!$C$14/('Parameters and SSE'!$C$14+DD256))^'Parameters and SSE'!$C$13)*(1-'Parameters and SSE'!$C$12)</f>
        <v>2.6271189661694044E-2</v>
      </c>
      <c r="DE428" s="15">
        <f>(1-('Parameters and SSE'!$C$14/('Parameters and SSE'!$C$14+DE256))^'Parameters and SSE'!$C$13)*(1-'Parameters and SSE'!$C$12)</f>
        <v>2.7456917941766305E-2</v>
      </c>
      <c r="DF428" s="15">
        <f>(1-('Parameters and SSE'!$C$14/('Parameters and SSE'!$C$14+DF256))^'Parameters and SSE'!$C$13)*(1-'Parameters and SSE'!$C$12)</f>
        <v>2.8663983056713218E-2</v>
      </c>
      <c r="DG428" s="15">
        <f>(1-('Parameters and SSE'!$C$14/('Parameters and SSE'!$C$14+DG256))^'Parameters and SSE'!$C$13)*(1-'Parameters and SSE'!$C$12)</f>
        <v>2.990261812395488E-2</v>
      </c>
      <c r="DH428" s="15">
        <f>(1-('Parameters and SSE'!$C$14/('Parameters and SSE'!$C$14+DH256))^'Parameters and SSE'!$C$13)*(1-'Parameters and SSE'!$C$12)</f>
        <v>3.1050754463945229E-2</v>
      </c>
      <c r="DI428" s="15">
        <f>(1-('Parameters and SSE'!$C$14/('Parameters and SSE'!$C$14+DI256))^'Parameters and SSE'!$C$13)*(1-'Parameters and SSE'!$C$12)</f>
        <v>3.2226665118589327E-2</v>
      </c>
      <c r="DJ428" s="15">
        <f>(1-('Parameters and SSE'!$C$14/('Parameters and SSE'!$C$14+DJ256))^'Parameters and SSE'!$C$13)*(1-'Parameters and SSE'!$C$12)</f>
        <v>3.3442998282060564E-2</v>
      </c>
      <c r="DK428" s="15">
        <f>(1-('Parameters and SSE'!$C$14/('Parameters and SSE'!$C$14+DK256))^'Parameters and SSE'!$C$13)*(1-'Parameters and SSE'!$C$12)</f>
        <v>3.4760889333618358E-2</v>
      </c>
      <c r="DL428" s="15">
        <f>(1-('Parameters and SSE'!$C$14/('Parameters and SSE'!$C$14+DL256))^'Parameters and SSE'!$C$13)*(1-'Parameters and SSE'!$C$12)</f>
        <v>3.6124846967940716E-2</v>
      </c>
      <c r="DM428" s="15">
        <f>(1-('Parameters and SSE'!$C$14/('Parameters and SSE'!$C$14+DM256))^'Parameters and SSE'!$C$13)*(1-'Parameters and SSE'!$C$12)</f>
        <v>3.7526069331990763E-2</v>
      </c>
      <c r="DN428" s="15">
        <f>(1-('Parameters and SSE'!$C$14/('Parameters and SSE'!$C$14+DN256))^'Parameters and SSE'!$C$13)*(1-'Parameters and SSE'!$C$12)</f>
        <v>3.8969515194012753E-2</v>
      </c>
      <c r="DO428" s="15">
        <f>(1-('Parameters and SSE'!$C$14/('Parameters and SSE'!$C$14+DO256))^'Parameters and SSE'!$C$13)*(1-'Parameters and SSE'!$C$12)</f>
        <v>4.040048465745507E-2</v>
      </c>
      <c r="DP428" s="15">
        <f>(1-('Parameters and SSE'!$C$14/('Parameters and SSE'!$C$14+DP256))^'Parameters and SSE'!$C$13)*(1-'Parameters and SSE'!$C$12)</f>
        <v>4.1803546353562204E-2</v>
      </c>
      <c r="DQ428" s="15">
        <f>(1-('Parameters and SSE'!$C$14/('Parameters and SSE'!$C$14+DQ256))^'Parameters and SSE'!$C$13)*(1-'Parameters and SSE'!$C$12)</f>
        <v>4.3264316759357317E-2</v>
      </c>
      <c r="DR428" s="15">
        <f>(1-('Parameters and SSE'!$C$14/('Parameters and SSE'!$C$14+DR256))^'Parameters and SSE'!$C$13)*(1-'Parameters and SSE'!$C$12)</f>
        <v>4.4753141633880937E-2</v>
      </c>
      <c r="DS428" s="15">
        <f>(1-('Parameters and SSE'!$C$14/('Parameters and SSE'!$C$14+DS256))^'Parameters and SSE'!$C$13)*(1-'Parameters and SSE'!$C$12)</f>
        <v>4.6313424993742865E-2</v>
      </c>
      <c r="DT428" s="15">
        <f>(1-('Parameters and SSE'!$C$14/('Parameters and SSE'!$C$14+DT256))^'Parameters and SSE'!$C$13)*(1-'Parameters and SSE'!$C$12)</f>
        <v>4.776996236286464E-2</v>
      </c>
      <c r="DU428" s="15">
        <f>(1-('Parameters and SSE'!$C$14/('Parameters and SSE'!$C$14+DU256))^'Parameters and SSE'!$C$13)*(1-'Parameters and SSE'!$C$12)</f>
        <v>4.927834128092979E-2</v>
      </c>
      <c r="DV428" s="15">
        <f>(1-('Parameters and SSE'!$C$14/('Parameters and SSE'!$C$14+DV256))^'Parameters and SSE'!$C$13)*(1-'Parameters and SSE'!$C$12)</f>
        <v>5.0819436882955912E-2</v>
      </c>
      <c r="DW428" s="15">
        <f>(1-('Parameters and SSE'!$C$14/('Parameters and SSE'!$C$14+DW256))^'Parameters and SSE'!$C$13)*(1-'Parameters and SSE'!$C$12)</f>
        <v>5.2491174585329099E-2</v>
      </c>
      <c r="DX428" s="15">
        <f>(1-('Parameters and SSE'!$C$14/('Parameters and SSE'!$C$14+DX256))^'Parameters and SSE'!$C$13)*(1-'Parameters and SSE'!$C$12)</f>
        <v>5.4234285535878425E-2</v>
      </c>
      <c r="DY428" s="15">
        <f>(1-('Parameters and SSE'!$C$14/('Parameters and SSE'!$C$14+DY256))^'Parameters and SSE'!$C$13)*(1-'Parameters and SSE'!$C$12)</f>
        <v>5.6022770804121588E-2</v>
      </c>
      <c r="DZ428" s="15">
        <f>(1-('Parameters and SSE'!$C$14/('Parameters and SSE'!$C$14+DZ256))^'Parameters and SSE'!$C$13)*(1-'Parameters and SSE'!$C$12)</f>
        <v>5.7849612468509663E-2</v>
      </c>
      <c r="EA428" s="15">
        <f>(1-('Parameters and SSE'!$C$14/('Parameters and SSE'!$C$14+EA256))^'Parameters and SSE'!$C$13)*(1-'Parameters and SSE'!$C$12)</f>
        <v>5.9663544462907926E-2</v>
      </c>
      <c r="EB428" s="15">
        <f>(1-('Parameters and SSE'!$C$14/('Parameters and SSE'!$C$14+EB256))^'Parameters and SSE'!$C$13)*(1-'Parameters and SSE'!$C$12)</f>
        <v>6.1484780694760134E-2</v>
      </c>
      <c r="EC428" s="15">
        <f>(1-('Parameters and SSE'!$C$14/('Parameters and SSE'!$C$14+EC256))^'Parameters and SSE'!$C$13)*(1-'Parameters and SSE'!$C$12)</f>
        <v>6.3386618361666563E-2</v>
      </c>
      <c r="ED428" s="15">
        <f>(1-('Parameters and SSE'!$C$14/('Parameters and SSE'!$C$14+ED256))^'Parameters and SSE'!$C$13)*(1-'Parameters and SSE'!$C$12)</f>
        <v>6.5302882224047135E-2</v>
      </c>
      <c r="EE428" s="15">
        <f>(1-('Parameters and SSE'!$C$14/('Parameters and SSE'!$C$14+EE256))^'Parameters and SSE'!$C$13)*(1-'Parameters and SSE'!$C$12)</f>
        <v>6.7261928885601063E-2</v>
      </c>
      <c r="EF428" s="15">
        <f>(1-('Parameters and SSE'!$C$14/('Parameters and SSE'!$C$14+EF256))^'Parameters and SSE'!$C$13)*(1-'Parameters and SSE'!$C$12)</f>
        <v>6.9049920894612205E-2</v>
      </c>
      <c r="EG428" s="15">
        <f>(1-('Parameters and SSE'!$C$14/('Parameters and SSE'!$C$14+EG256))^'Parameters and SSE'!$C$13)*(1-'Parameters and SSE'!$C$12)</f>
        <v>7.0890070131076913E-2</v>
      </c>
      <c r="EH428" s="15">
        <f>(1-('Parameters and SSE'!$C$14/('Parameters and SSE'!$C$14+EH256))^'Parameters and SSE'!$C$13)*(1-'Parameters and SSE'!$C$12)</f>
        <v>7.2757827271149933E-2</v>
      </c>
      <c r="EI428" s="15">
        <f>(1-('Parameters and SSE'!$C$14/('Parameters and SSE'!$C$14+EI256))^'Parameters and SSE'!$C$13)*(1-'Parameters and SSE'!$C$12)</f>
        <v>7.4786547555528327E-2</v>
      </c>
      <c r="EJ428" s="15">
        <f>(1-('Parameters and SSE'!$C$14/('Parameters and SSE'!$C$14+EJ256))^'Parameters and SSE'!$C$13)*(1-'Parameters and SSE'!$C$12)</f>
        <v>7.6844490267579474E-2</v>
      </c>
      <c r="EK428" s="15">
        <f>(1-('Parameters and SSE'!$C$14/('Parameters and SSE'!$C$14+EK256))^'Parameters and SSE'!$C$13)*(1-'Parameters and SSE'!$C$12)</f>
        <v>7.8914627912529456E-2</v>
      </c>
      <c r="EL428" s="15">
        <f>(1-('Parameters and SSE'!$C$14/('Parameters and SSE'!$C$14+EL256))^'Parameters and SSE'!$C$13)*(1-'Parameters and SSE'!$C$12)</f>
        <v>8.0994921714915111E-2</v>
      </c>
      <c r="EM428" s="15">
        <f>(1-('Parameters and SSE'!$C$14/('Parameters and SSE'!$C$14+EM256))^'Parameters and SSE'!$C$13)*(1-'Parameters and SSE'!$C$12)</f>
        <v>8.3071287723557652E-2</v>
      </c>
      <c r="EN428" s="15">
        <f>(1-('Parameters and SSE'!$C$14/('Parameters and SSE'!$C$14+EN256))^'Parameters and SSE'!$C$13)*(1-'Parameters and SSE'!$C$12)</f>
        <v>8.5167463419421621E-2</v>
      </c>
      <c r="EO428" s="15">
        <f>(1-('Parameters and SSE'!$C$14/('Parameters and SSE'!$C$14+EO256))^'Parameters and SSE'!$C$13)*(1-'Parameters and SSE'!$C$12)</f>
        <v>8.7384436739668045E-2</v>
      </c>
      <c r="EP428" s="15">
        <f>(1-('Parameters and SSE'!$C$14/('Parameters and SSE'!$C$14+EP256))^'Parameters and SSE'!$C$13)*(1-'Parameters and SSE'!$C$12)</f>
        <v>8.9619605558023618E-2</v>
      </c>
      <c r="EQ428" s="15">
        <f>(1-('Parameters and SSE'!$C$14/('Parameters and SSE'!$C$14+EQ256))^'Parameters and SSE'!$C$13)*(1-'Parameters and SSE'!$C$12)</f>
        <v>9.1839399788160192E-2</v>
      </c>
      <c r="ER428" s="15">
        <f>(1-('Parameters and SSE'!$C$14/('Parameters and SSE'!$C$14+ER256))^'Parameters and SSE'!$C$13)*(1-'Parameters and SSE'!$C$12)</f>
        <v>9.3820988208803816E-2</v>
      </c>
      <c r="ES428" s="15">
        <f>(1-('Parameters and SSE'!$C$14/('Parameters and SSE'!$C$14+ES256))^'Parameters and SSE'!$C$13)*(1-'Parameters and SSE'!$C$12)</f>
        <v>9.5826400183410085E-2</v>
      </c>
      <c r="ET428" s="15">
        <f>(1-('Parameters and SSE'!$C$14/('Parameters and SSE'!$C$14+ET256))^'Parameters and SSE'!$C$13)*(1-'Parameters and SSE'!$C$12)</f>
        <v>9.7834895884076289E-2</v>
      </c>
      <c r="EU428" s="15">
        <f>(1-('Parameters and SSE'!$C$14/('Parameters and SSE'!$C$14+EU256))^'Parameters and SSE'!$C$13)*(1-'Parameters and SSE'!$C$12)</f>
        <v>9.995597885609589E-2</v>
      </c>
      <c r="EV428" s="15">
        <f>(1-('Parameters and SSE'!$C$14/('Parameters and SSE'!$C$14+EV256))^'Parameters and SSE'!$C$13)*(1-'Parameters and SSE'!$C$12)</f>
        <v>0.10204451711228171</v>
      </c>
      <c r="EW428" s="15">
        <f>(1-('Parameters and SSE'!$C$14/('Parameters and SSE'!$C$14+EW256))^'Parameters and SSE'!$C$13)*(1-'Parameters and SSE'!$C$12)</f>
        <v>0.10418874928439026</v>
      </c>
      <c r="EX428" s="15">
        <f>(1-('Parameters and SSE'!$C$14/('Parameters and SSE'!$C$14+EX256))^'Parameters and SSE'!$C$13)*(1-'Parameters and SSE'!$C$12)</f>
        <v>0.10638738732359455</v>
      </c>
      <c r="EY428" s="15">
        <f>(1-('Parameters and SSE'!$C$14/('Parameters and SSE'!$C$14+EY256))^'Parameters and SSE'!$C$13)*(1-'Parameters and SSE'!$C$12)</f>
        <v>0.1086470955086664</v>
      </c>
      <c r="EZ428" s="15">
        <f>(1-('Parameters and SSE'!$C$14/('Parameters and SSE'!$C$14+EZ256))^'Parameters and SSE'!$C$13)*(1-'Parameters and SSE'!$C$12)</f>
        <v>0.11091850532765145</v>
      </c>
      <c r="FA428" s="15">
        <f>(1-('Parameters and SSE'!$C$14/('Parameters and SSE'!$C$14+FA256))^'Parameters and SSE'!$C$13)*(1-'Parameters and SSE'!$C$12)</f>
        <v>0.11330799153432969</v>
      </c>
      <c r="FB428" s="15">
        <f>(1-('Parameters and SSE'!$C$14/('Parameters and SSE'!$C$14+FB256))^'Parameters and SSE'!$C$13)*(1-'Parameters and SSE'!$C$12)</f>
        <v>0.11572602865271463</v>
      </c>
      <c r="FC428" s="15">
        <f>(1-('Parameters and SSE'!$C$14/('Parameters and SSE'!$C$14+FC256))^'Parameters and SSE'!$C$13)*(1-'Parameters and SSE'!$C$12)</f>
        <v>0.11811671889684537</v>
      </c>
      <c r="FD428" s="15">
        <f>(1-('Parameters and SSE'!$C$14/('Parameters and SSE'!$C$14+FD256))^'Parameters and SSE'!$C$13)*(1-'Parameters and SSE'!$C$12)</f>
        <v>0.12026296478560633</v>
      </c>
      <c r="FE428" s="15">
        <f>(1-('Parameters and SSE'!$C$14/('Parameters and SSE'!$C$14+FE256))^'Parameters and SSE'!$C$13)*(1-'Parameters and SSE'!$C$12)</f>
        <v>0.1223939986566755</v>
      </c>
      <c r="FF428" s="15">
        <f>(1-('Parameters and SSE'!$C$14/('Parameters and SSE'!$C$14+FF256))^'Parameters and SSE'!$C$13)*(1-'Parameters and SSE'!$C$12)</f>
        <v>0.12454152904150156</v>
      </c>
      <c r="FG428" s="15"/>
      <c r="FH428" s="15"/>
      <c r="FI428" s="15"/>
      <c r="FJ428" s="43">
        <v>457.55195632721006</v>
      </c>
      <c r="FK428" s="15"/>
      <c r="FL428" s="15"/>
      <c r="FM428" s="15"/>
      <c r="FN428" s="15"/>
      <c r="FO428" s="15"/>
      <c r="FP428" s="15"/>
      <c r="FQ428" s="15"/>
      <c r="FR428" s="15"/>
      <c r="FS428" s="15"/>
      <c r="FT428" s="15"/>
      <c r="FU428" s="15"/>
      <c r="FV428" s="15"/>
      <c r="FW428" s="15"/>
      <c r="FX428" s="15"/>
      <c r="FY428" s="15"/>
      <c r="FZ428" s="15"/>
      <c r="GA428" s="15"/>
      <c r="GB428" s="15"/>
      <c r="GC428" s="15"/>
      <c r="GD428" s="15"/>
      <c r="GE428" s="15"/>
      <c r="GF428" s="15"/>
      <c r="GG428" s="15"/>
      <c r="GH428" s="15"/>
      <c r="GI428" s="15"/>
      <c r="GJ428" s="15"/>
      <c r="GK428" s="15"/>
      <c r="GL428" s="15"/>
      <c r="GM428" s="15"/>
      <c r="GN428" s="15"/>
      <c r="GO428" s="15"/>
      <c r="GP428" s="15"/>
      <c r="GQ428" s="15"/>
      <c r="GR428" s="15"/>
      <c r="GS428" s="15"/>
      <c r="GT428" s="15"/>
      <c r="GU428" s="15"/>
      <c r="GV428" s="15"/>
      <c r="GW428" s="15"/>
      <c r="GX428" s="15"/>
      <c r="GY428" s="15"/>
      <c r="GZ428" s="15"/>
      <c r="HA428" s="15"/>
      <c r="HB428" s="15"/>
      <c r="HC428" s="15"/>
      <c r="HD428" s="15"/>
      <c r="HE428" s="15"/>
      <c r="HF428" s="15"/>
      <c r="HG428" s="15"/>
      <c r="HH428" s="15"/>
      <c r="HI428" s="15"/>
      <c r="HJ428" s="15"/>
      <c r="HK428" s="15"/>
      <c r="HL428" s="15"/>
      <c r="HM428" s="15"/>
      <c r="HN428" s="15"/>
      <c r="HO428" s="15"/>
      <c r="HP428" s="15"/>
      <c r="HQ428" s="15"/>
      <c r="HR428" s="15"/>
      <c r="HS428" s="15"/>
      <c r="HT428" s="15"/>
      <c r="HU428" s="15"/>
      <c r="HV428" s="15"/>
      <c r="HW428" s="15"/>
      <c r="HX428" s="15"/>
      <c r="HY428" s="15"/>
    </row>
    <row r="429" spans="2:233" x14ac:dyDescent="0.25">
      <c r="B429" s="37">
        <f t="shared" si="1391"/>
        <v>61</v>
      </c>
      <c r="C429" s="16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  <c r="AD429" s="15"/>
      <c r="AE429" s="15"/>
      <c r="AF429" s="15"/>
      <c r="AG429" s="15"/>
      <c r="AH429" s="15"/>
      <c r="AI429" s="15"/>
      <c r="AJ429" s="15"/>
      <c r="AK429" s="15"/>
      <c r="AL429" s="15"/>
      <c r="AM429" s="15"/>
      <c r="AN429" s="15"/>
      <c r="AO429" s="15"/>
      <c r="AP429" s="15"/>
      <c r="AQ429" s="15"/>
      <c r="AR429" s="15"/>
      <c r="AS429" s="15"/>
      <c r="AT429" s="15"/>
      <c r="AU429" s="15"/>
      <c r="AV429" s="15"/>
      <c r="AW429" s="15"/>
      <c r="AX429" s="15"/>
      <c r="AY429" s="15"/>
      <c r="AZ429" s="15"/>
      <c r="BA429" s="15"/>
      <c r="BB429" s="15"/>
      <c r="BC429" s="15"/>
      <c r="BD429" s="15"/>
      <c r="BE429" s="15"/>
      <c r="BF429" s="15"/>
      <c r="BG429" s="15"/>
      <c r="BH429" s="15"/>
      <c r="BI429" s="15"/>
      <c r="BJ429" s="15"/>
      <c r="BK429" s="44">
        <f>(1-('Parameters and SSE'!$C$14/('Parameters and SSE'!$C$14+BK257))^'Parameters and SSE'!$C$13)*(1-'Parameters and SSE'!$C$12)</f>
        <v>7.9251427485017681E-6</v>
      </c>
      <c r="BL429" s="15">
        <f>(1-('Parameters and SSE'!$C$14/('Parameters and SSE'!$C$14+BL257))^'Parameters and SSE'!$C$13)*(1-'Parameters and SSE'!$C$12)</f>
        <v>3.3656638839225509E-5</v>
      </c>
      <c r="BM429" s="15">
        <f>(1-('Parameters and SSE'!$C$14/('Parameters and SSE'!$C$14+BM257))^'Parameters and SSE'!$C$13)*(1-'Parameters and SSE'!$C$12)</f>
        <v>8.1939817375995612E-5</v>
      </c>
      <c r="BN429" s="15">
        <f>(1-('Parameters and SSE'!$C$14/('Parameters and SSE'!$C$14+BN257))^'Parameters and SSE'!$C$13)*(1-'Parameters and SSE'!$C$12)</f>
        <v>1.5510549267641331E-4</v>
      </c>
      <c r="BO429" s="15">
        <f>(1-('Parameters and SSE'!$C$14/('Parameters and SSE'!$C$14+BO257))^'Parameters and SSE'!$C$13)*(1-'Parameters and SSE'!$C$12)</f>
        <v>2.6060265498224257E-4</v>
      </c>
      <c r="BP429" s="15">
        <f>(1-('Parameters and SSE'!$C$14/('Parameters and SSE'!$C$14+BP257))^'Parameters and SSE'!$C$13)*(1-'Parameters and SSE'!$C$12)</f>
        <v>3.974623231137067E-4</v>
      </c>
      <c r="BQ429" s="15">
        <f>(1-('Parameters and SSE'!$C$14/('Parameters and SSE'!$C$14+BQ257))^'Parameters and SSE'!$C$13)*(1-'Parameters and SSE'!$C$12)</f>
        <v>5.6293967564441611E-4</v>
      </c>
      <c r="BR429" s="15">
        <f>(1-('Parameters and SSE'!$C$14/('Parameters and SSE'!$C$14+BR257))^'Parameters and SSE'!$C$13)*(1-'Parameters and SSE'!$C$12)</f>
        <v>7.594861061888178E-4</v>
      </c>
      <c r="BS429" s="15">
        <f>(1-('Parameters and SSE'!$C$14/('Parameters and SSE'!$C$14+BS257))^'Parameters and SSE'!$C$13)*(1-'Parameters and SSE'!$C$12)</f>
        <v>9.8599908759101017E-4</v>
      </c>
      <c r="BT429" s="15">
        <f>(1-('Parameters and SSE'!$C$14/('Parameters and SSE'!$C$14+BT257))^'Parameters and SSE'!$C$13)*(1-'Parameters and SSE'!$C$12)</f>
        <v>1.2440019891455847E-3</v>
      </c>
      <c r="BU429" s="15">
        <f>(1-('Parameters and SSE'!$C$14/('Parameters and SSE'!$C$14+BU257))^'Parameters and SSE'!$C$13)*(1-'Parameters and SSE'!$C$12)</f>
        <v>1.5437065319374155E-3</v>
      </c>
      <c r="BV429" s="15">
        <f>(1-('Parameters and SSE'!$C$14/('Parameters and SSE'!$C$14+BV257))^'Parameters and SSE'!$C$13)*(1-'Parameters and SSE'!$C$12)</f>
        <v>1.8759550465393829E-3</v>
      </c>
      <c r="BW429" s="15">
        <f>(1-('Parameters and SSE'!$C$14/('Parameters and SSE'!$C$14+BW257))^'Parameters and SSE'!$C$13)*(1-'Parameters and SSE'!$C$12)</f>
        <v>2.2468128886097565E-3</v>
      </c>
      <c r="BX429" s="15">
        <f>(1-('Parameters and SSE'!$C$14/('Parameters and SSE'!$C$14+BX257))^'Parameters and SSE'!$C$13)*(1-'Parameters and SSE'!$C$12)</f>
        <v>2.6187160015767766E-3</v>
      </c>
      <c r="BY429" s="15">
        <f>(1-('Parameters and SSE'!$C$14/('Parameters and SSE'!$C$14+BY257))^'Parameters and SSE'!$C$13)*(1-'Parameters and SSE'!$C$12)</f>
        <v>3.0238305557009969E-3</v>
      </c>
      <c r="BZ429" s="15">
        <f>(1-('Parameters and SSE'!$C$14/('Parameters and SSE'!$C$14+BZ257))^'Parameters and SSE'!$C$13)*(1-'Parameters and SSE'!$C$12)</f>
        <v>3.4570419386014098E-3</v>
      </c>
      <c r="CA429" s="15">
        <f>(1-('Parameters and SSE'!$C$14/('Parameters and SSE'!$C$14+CA257))^'Parameters and SSE'!$C$13)*(1-'Parameters and SSE'!$C$12)</f>
        <v>3.9412395097917852E-3</v>
      </c>
      <c r="CB429" s="15">
        <f>(1-('Parameters and SSE'!$C$14/('Parameters and SSE'!$C$14+CB257))^'Parameters and SSE'!$C$13)*(1-'Parameters and SSE'!$C$12)</f>
        <v>4.4487021332041531E-3</v>
      </c>
      <c r="CC429" s="15">
        <f>(1-('Parameters and SSE'!$C$14/('Parameters and SSE'!$C$14+CC257))^'Parameters and SSE'!$C$13)*(1-'Parameters and SSE'!$C$12)</f>
        <v>4.9776532147476288E-3</v>
      </c>
      <c r="CD429" s="15">
        <f>(1-('Parameters and SSE'!$C$14/('Parameters and SSE'!$C$14+CD257))^'Parameters and SSE'!$C$13)*(1-'Parameters and SSE'!$C$12)</f>
        <v>5.5255092252477723E-3</v>
      </c>
      <c r="CE429" s="15">
        <f>(1-('Parameters and SSE'!$C$14/('Parameters and SSE'!$C$14+CE257))^'Parameters and SSE'!$C$13)*(1-'Parameters and SSE'!$C$12)</f>
        <v>6.0943076569026115E-3</v>
      </c>
      <c r="CF429" s="15">
        <f>(1-('Parameters and SSE'!$C$14/('Parameters and SSE'!$C$14+CF257))^'Parameters and SSE'!$C$13)*(1-'Parameters and SSE'!$C$12)</f>
        <v>6.6841392986780723E-3</v>
      </c>
      <c r="CG429" s="15">
        <f>(1-('Parameters and SSE'!$C$14/('Parameters and SSE'!$C$14+CG257))^'Parameters and SSE'!$C$13)*(1-'Parameters and SSE'!$C$12)</f>
        <v>7.3100543182876426E-3</v>
      </c>
      <c r="CH429" s="15">
        <f>(1-('Parameters and SSE'!$C$14/('Parameters and SSE'!$C$14+CH257))^'Parameters and SSE'!$C$13)*(1-'Parameters and SSE'!$C$12)</f>
        <v>7.9589194116631255E-3</v>
      </c>
      <c r="CI429" s="15">
        <f>(1-('Parameters and SSE'!$C$14/('Parameters and SSE'!$C$14+CI257))^'Parameters and SSE'!$C$13)*(1-'Parameters and SSE'!$C$12)</f>
        <v>8.6155874690366455E-3</v>
      </c>
      <c r="CJ429" s="15">
        <f>(1-('Parameters and SSE'!$C$14/('Parameters and SSE'!$C$14+CJ257))^'Parameters and SSE'!$C$13)*(1-'Parameters and SSE'!$C$12)</f>
        <v>9.2022231833819874E-3</v>
      </c>
      <c r="CK429" s="15">
        <f>(1-('Parameters and SSE'!$C$14/('Parameters and SSE'!$C$14+CK257))^'Parameters and SSE'!$C$13)*(1-'Parameters and SSE'!$C$12)</f>
        <v>9.7613503996265318E-3</v>
      </c>
      <c r="CL429" s="15">
        <f>(1-('Parameters and SSE'!$C$14/('Parameters and SSE'!$C$14+CL257))^'Parameters and SSE'!$C$13)*(1-'Parameters and SSE'!$C$12)</f>
        <v>1.0307670037369597E-2</v>
      </c>
      <c r="CM429" s="15">
        <f>(1-('Parameters and SSE'!$C$14/('Parameters and SSE'!$C$14+CM257))^'Parameters and SSE'!$C$13)*(1-'Parameters and SSE'!$C$12)</f>
        <v>1.0892888199967241E-2</v>
      </c>
      <c r="CN429" s="15">
        <f>(1-('Parameters and SSE'!$C$14/('Parameters and SSE'!$C$14+CN257))^'Parameters and SSE'!$C$13)*(1-'Parameters and SSE'!$C$12)</f>
        <v>1.1482352845371536E-2</v>
      </c>
      <c r="CO429" s="15">
        <f>(1-('Parameters and SSE'!$C$14/('Parameters and SSE'!$C$14+CO257))^'Parameters and SSE'!$C$13)*(1-'Parameters and SSE'!$C$12)</f>
        <v>1.2085090168853004E-2</v>
      </c>
      <c r="CP429" s="15">
        <f>(1-('Parameters and SSE'!$C$14/('Parameters and SSE'!$C$14+CP257))^'Parameters and SSE'!$C$13)*(1-'Parameters and SSE'!$C$12)</f>
        <v>1.2705300771717028E-2</v>
      </c>
      <c r="CQ429" s="15">
        <f>(1-('Parameters and SSE'!$C$14/('Parameters and SSE'!$C$14+CQ257))^'Parameters and SSE'!$C$13)*(1-'Parameters and SSE'!$C$12)</f>
        <v>1.3363557202030436E-2</v>
      </c>
      <c r="CR429" s="15">
        <f>(1-('Parameters and SSE'!$C$14/('Parameters and SSE'!$C$14+CR257))^'Parameters and SSE'!$C$13)*(1-'Parameters and SSE'!$C$12)</f>
        <v>1.4051125308907106E-2</v>
      </c>
      <c r="CS429" s="15">
        <f>(1-('Parameters and SSE'!$C$14/('Parameters and SSE'!$C$14+CS257))^'Parameters and SSE'!$C$13)*(1-'Parameters and SSE'!$C$12)</f>
        <v>1.483768307722071E-2</v>
      </c>
      <c r="CT429" s="15">
        <f>(1-('Parameters and SSE'!$C$14/('Parameters and SSE'!$C$14+CT257))^'Parameters and SSE'!$C$13)*(1-'Parameters and SSE'!$C$12)</f>
        <v>1.574909426880737E-2</v>
      </c>
      <c r="CU429" s="15">
        <f>(1-('Parameters and SSE'!$C$14/('Parameters and SSE'!$C$14+CU257))^'Parameters and SSE'!$C$13)*(1-'Parameters and SSE'!$C$12)</f>
        <v>1.6672405600497032E-2</v>
      </c>
      <c r="CV429" s="15">
        <f>(1-('Parameters and SSE'!$C$14/('Parameters and SSE'!$C$14+CV257))^'Parameters and SSE'!$C$13)*(1-'Parameters and SSE'!$C$12)</f>
        <v>1.7505062207656366E-2</v>
      </c>
      <c r="CW429" s="15">
        <f>(1-('Parameters and SSE'!$C$14/('Parameters and SSE'!$C$14+CW257))^'Parameters and SSE'!$C$13)*(1-'Parameters and SSE'!$C$12)</f>
        <v>1.8282399140301161E-2</v>
      </c>
      <c r="CX429" s="15">
        <f>(1-('Parameters and SSE'!$C$14/('Parameters and SSE'!$C$14+CX257))^'Parameters and SSE'!$C$13)*(1-'Parameters and SSE'!$C$12)</f>
        <v>1.9116638717145751E-2</v>
      </c>
      <c r="CY429" s="15">
        <f>(1-('Parameters and SSE'!$C$14/('Parameters and SSE'!$C$14+CY257))^'Parameters and SSE'!$C$13)*(1-'Parameters and SSE'!$C$12)</f>
        <v>2.0028917484101308E-2</v>
      </c>
      <c r="CZ429" s="15">
        <f>(1-('Parameters and SSE'!$C$14/('Parameters and SSE'!$C$14+CZ257))^'Parameters and SSE'!$C$13)*(1-'Parameters and SSE'!$C$12)</f>
        <v>2.094692612386876E-2</v>
      </c>
      <c r="DA429" s="15">
        <f>(1-('Parameters and SSE'!$C$14/('Parameters and SSE'!$C$14+DA257))^'Parameters and SSE'!$C$13)*(1-'Parameters and SSE'!$C$12)</f>
        <v>2.1898844775393229E-2</v>
      </c>
      <c r="DB429" s="15">
        <f>(1-('Parameters and SSE'!$C$14/('Parameters and SSE'!$C$14+DB257))^'Parameters and SSE'!$C$13)*(1-'Parameters and SSE'!$C$12)</f>
        <v>2.2889524314633543E-2</v>
      </c>
      <c r="DC429" s="15">
        <f>(1-('Parameters and SSE'!$C$14/('Parameters and SSE'!$C$14+DC257))^'Parameters and SSE'!$C$13)*(1-'Parameters and SSE'!$C$12)</f>
        <v>2.3947510577932797E-2</v>
      </c>
      <c r="DD429" s="15">
        <f>(1-('Parameters and SSE'!$C$14/('Parameters and SSE'!$C$14+DD257))^'Parameters and SSE'!$C$13)*(1-'Parameters and SSE'!$C$12)</f>
        <v>2.502315029603986E-2</v>
      </c>
      <c r="DE429" s="15">
        <f>(1-('Parameters and SSE'!$C$14/('Parameters and SSE'!$C$14+DE257))^'Parameters and SSE'!$C$13)*(1-'Parameters and SSE'!$C$12)</f>
        <v>2.6187116189711059E-2</v>
      </c>
      <c r="DF429" s="15">
        <f>(1-('Parameters and SSE'!$C$14/('Parameters and SSE'!$C$14+DF257))^'Parameters and SSE'!$C$13)*(1-'Parameters and SSE'!$C$12)</f>
        <v>2.7372837893980071E-2</v>
      </c>
      <c r="DG429" s="15">
        <f>(1-('Parameters and SSE'!$C$14/('Parameters and SSE'!$C$14+DG257))^'Parameters and SSE'!$C$13)*(1-'Parameters and SSE'!$C$12)</f>
        <v>2.859037487270372E-2</v>
      </c>
      <c r="DH429" s="15">
        <f>(1-('Parameters and SSE'!$C$14/('Parameters and SSE'!$C$14+DH257))^'Parameters and SSE'!$C$13)*(1-'Parameters and SSE'!$C$12)</f>
        <v>2.9719667912065827E-2</v>
      </c>
      <c r="DI429" s="15">
        <f>(1-('Parameters and SSE'!$C$14/('Parameters and SSE'!$C$14+DI257))^'Parameters and SSE'!$C$13)*(1-'Parameters and SSE'!$C$12)</f>
        <v>3.0876979018186756E-2</v>
      </c>
      <c r="DJ429" s="15">
        <f>(1-('Parameters and SSE'!$C$14/('Parameters and SSE'!$C$14+DJ257))^'Parameters and SSE'!$C$13)*(1-'Parameters and SSE'!$C$12)</f>
        <v>3.2074774751445358E-2</v>
      </c>
      <c r="DK429" s="15">
        <f>(1-('Parameters and SSE'!$C$14/('Parameters and SSE'!$C$14+DK257))^'Parameters and SSE'!$C$13)*(1-'Parameters and SSE'!$C$12)</f>
        <v>3.3373322552474854E-2</v>
      </c>
      <c r="DL429" s="15">
        <f>(1-('Parameters and SSE'!$C$14/('Parameters and SSE'!$C$14+DL257))^'Parameters and SSE'!$C$13)*(1-'Parameters and SSE'!$C$12)</f>
        <v>3.4718011259809646E-2</v>
      </c>
      <c r="DM429" s="15">
        <f>(1-('Parameters and SSE'!$C$14/('Parameters and SSE'!$C$14+DM257))^'Parameters and SSE'!$C$13)*(1-'Parameters and SSE'!$C$12)</f>
        <v>3.610018784913864E-2</v>
      </c>
      <c r="DN429" s="15">
        <f>(1-('Parameters and SSE'!$C$14/('Parameters and SSE'!$C$14+DN257))^'Parameters and SSE'!$C$13)*(1-'Parameters and SSE'!$C$12)</f>
        <v>3.7524764909602971E-2</v>
      </c>
      <c r="DO429" s="15">
        <f>(1-('Parameters and SSE'!$C$14/('Parameters and SSE'!$C$14+DO257))^'Parameters and SSE'!$C$13)*(1-'Parameters and SSE'!$C$12)</f>
        <v>3.8937749830033411E-2</v>
      </c>
      <c r="DP429" s="15">
        <f>(1-('Parameters and SSE'!$C$14/('Parameters and SSE'!$C$14+DP257))^'Parameters and SSE'!$C$13)*(1-'Parameters and SSE'!$C$12)</f>
        <v>4.0323858935096046E-2</v>
      </c>
      <c r="DQ429" s="15">
        <f>(1-('Parameters and SSE'!$C$14/('Parameters and SSE'!$C$14+DQ257))^'Parameters and SSE'!$C$13)*(1-'Parameters and SSE'!$C$12)</f>
        <v>4.1767667091762842E-2</v>
      </c>
      <c r="DR429" s="15">
        <f>(1-('Parameters and SSE'!$C$14/('Parameters and SSE'!$C$14+DR257))^'Parameters and SSE'!$C$13)*(1-'Parameters and SSE'!$C$12)</f>
        <v>4.3239887056217237E-2</v>
      </c>
      <c r="DS429" s="15">
        <f>(1-('Parameters and SSE'!$C$14/('Parameters and SSE'!$C$14+DS257))^'Parameters and SSE'!$C$13)*(1-'Parameters and SSE'!$C$12)</f>
        <v>4.4783467298958934E-2</v>
      </c>
      <c r="DT429" s="15">
        <f>(1-('Parameters and SSE'!$C$14/('Parameters and SSE'!$C$14+DT257))^'Parameters and SSE'!$C$13)*(1-'Parameters and SSE'!$C$12)</f>
        <v>4.6225042159494516E-2</v>
      </c>
      <c r="DU429" s="15">
        <f>(1-('Parameters and SSE'!$C$14/('Parameters and SSE'!$C$14+DU257))^'Parameters and SSE'!$C$13)*(1-'Parameters and SSE'!$C$12)</f>
        <v>4.7718555032366917E-2</v>
      </c>
      <c r="DV429" s="15">
        <f>(1-('Parameters and SSE'!$C$14/('Parameters and SSE'!$C$14+DV257))^'Parameters and SSE'!$C$13)*(1-'Parameters and SSE'!$C$12)</f>
        <v>4.9245089359219396E-2</v>
      </c>
      <c r="DW429" s="15">
        <f>(1-('Parameters and SSE'!$C$14/('Parameters and SSE'!$C$14+DW257))^'Parameters and SSE'!$C$13)*(1-'Parameters and SSE'!$C$12)</f>
        <v>5.0901699879081476E-2</v>
      </c>
      <c r="DX429" s="15">
        <f>(1-('Parameters and SSE'!$C$14/('Parameters and SSE'!$C$14+DX257))^'Parameters and SSE'!$C$13)*(1-'Parameters and SSE'!$C$12)</f>
        <v>5.2629724939986314E-2</v>
      </c>
      <c r="DY429" s="15">
        <f>(1-('Parameters and SSE'!$C$14/('Parameters and SSE'!$C$14+DY257))^'Parameters and SSE'!$C$13)*(1-'Parameters and SSE'!$C$12)</f>
        <v>5.4403421727028507E-2</v>
      </c>
      <c r="DZ429" s="15">
        <f>(1-('Parameters and SSE'!$C$14/('Parameters and SSE'!$C$14+DZ257))^'Parameters and SSE'!$C$13)*(1-'Parameters and SSE'!$C$12)</f>
        <v>5.621584594328255E-2</v>
      </c>
      <c r="EA429" s="15">
        <f>(1-('Parameters and SSE'!$C$14/('Parameters and SSE'!$C$14+EA257))^'Parameters and SSE'!$C$13)*(1-'Parameters and SSE'!$C$12)</f>
        <v>5.8016126523078214E-2</v>
      </c>
      <c r="EB429" s="15">
        <f>(1-('Parameters and SSE'!$C$14/('Parameters and SSE'!$C$14+EB257))^'Parameters and SSE'!$C$13)*(1-'Parameters and SSE'!$C$12)</f>
        <v>5.9824302958521314E-2</v>
      </c>
      <c r="EC429" s="15">
        <f>(1-('Parameters and SSE'!$C$14/('Parameters and SSE'!$C$14+EC257))^'Parameters and SSE'!$C$13)*(1-'Parameters and SSE'!$C$12)</f>
        <v>6.1713162504046251E-2</v>
      </c>
      <c r="ED429" s="15">
        <f>(1-('Parameters and SSE'!$C$14/('Parameters and SSE'!$C$14+ED257))^'Parameters and SSE'!$C$13)*(1-'Parameters and SSE'!$C$12)</f>
        <v>6.3616999642018585E-2</v>
      </c>
      <c r="EE429" s="15">
        <f>(1-('Parameters and SSE'!$C$14/('Parameters and SSE'!$C$14+EE257))^'Parameters and SSE'!$C$13)*(1-'Parameters and SSE'!$C$12)</f>
        <v>6.5563989724188559E-2</v>
      </c>
      <c r="EF429" s="15">
        <f>(1-('Parameters and SSE'!$C$14/('Parameters and SSE'!$C$14+EF257))^'Parameters and SSE'!$C$13)*(1-'Parameters and SSE'!$C$12)</f>
        <v>6.73415461129315E-2</v>
      </c>
      <c r="EG429" s="15">
        <f>(1-('Parameters and SSE'!$C$14/('Parameters and SSE'!$C$14+EG257))^'Parameters and SSE'!$C$13)*(1-'Parameters and SSE'!$C$12)</f>
        <v>6.9171517823068865E-2</v>
      </c>
      <c r="EH429" s="15">
        <f>(1-('Parameters and SSE'!$C$14/('Parameters and SSE'!$C$14+EH257))^'Parameters and SSE'!$C$13)*(1-'Parameters and SSE'!$C$12)</f>
        <v>7.1029502660548638E-2</v>
      </c>
      <c r="EI429" s="15">
        <f>(1-('Parameters and SSE'!$C$14/('Parameters and SSE'!$C$14+EI257))^'Parameters and SSE'!$C$13)*(1-'Parameters and SSE'!$C$12)</f>
        <v>7.3048205333997182E-2</v>
      </c>
      <c r="EJ429" s="15">
        <f>(1-('Parameters and SSE'!$C$14/('Parameters and SSE'!$C$14+EJ257))^'Parameters and SSE'!$C$13)*(1-'Parameters and SSE'!$C$12)</f>
        <v>7.5096582497458181E-2</v>
      </c>
      <c r="EK429" s="15">
        <f>(1-('Parameters and SSE'!$C$14/('Parameters and SSE'!$C$14+EK257))^'Parameters and SSE'!$C$13)*(1-'Parameters and SSE'!$C$12)</f>
        <v>7.7157682203344541E-2</v>
      </c>
      <c r="EL429" s="15">
        <f>(1-('Parameters and SSE'!$C$14/('Parameters and SSE'!$C$14+EL257))^'Parameters and SSE'!$C$13)*(1-'Parameters and SSE'!$C$12)</f>
        <v>7.922946484010078E-2</v>
      </c>
      <c r="EM429" s="15">
        <f>(1-('Parameters and SSE'!$C$14/('Parameters and SSE'!$C$14+EM257))^'Parameters and SSE'!$C$13)*(1-'Parameters and SSE'!$C$12)</f>
        <v>8.1297889617344174E-2</v>
      </c>
      <c r="EN429" s="15">
        <f>(1-('Parameters and SSE'!$C$14/('Parameters and SSE'!$C$14+EN257))^'Parameters and SSE'!$C$13)*(1-'Parameters and SSE'!$C$12)</f>
        <v>8.3386591980403962E-2</v>
      </c>
      <c r="EO429" s="15">
        <f>(1-('Parameters and SSE'!$C$14/('Parameters and SSE'!$C$14+EO257))^'Parameters and SSE'!$C$13)*(1-'Parameters and SSE'!$C$12)</f>
        <v>8.5596225093116707E-2</v>
      </c>
      <c r="EP429" s="15">
        <f>(1-('Parameters and SSE'!$C$14/('Parameters and SSE'!$C$14+EP257))^'Parameters and SSE'!$C$13)*(1-'Parameters and SSE'!$C$12)</f>
        <v>8.782455069417118E-2</v>
      </c>
      <c r="EQ429" s="15">
        <f>(1-('Parameters and SSE'!$C$14/('Parameters and SSE'!$C$14+EQ257))^'Parameters and SSE'!$C$13)*(1-'Parameters and SSE'!$C$12)</f>
        <v>9.0038086261276934E-2</v>
      </c>
      <c r="ER429" s="15">
        <f>(1-('Parameters and SSE'!$C$14/('Parameters and SSE'!$C$14+ER257))^'Parameters and SSE'!$C$13)*(1-'Parameters and SSE'!$C$12)</f>
        <v>9.2014546084403584E-2</v>
      </c>
      <c r="ES429" s="15">
        <f>(1-('Parameters and SSE'!$C$14/('Parameters and SSE'!$C$14+ES257))^'Parameters and SSE'!$C$13)*(1-'Parameters and SSE'!$C$12)</f>
        <v>9.4015212162098419E-2</v>
      </c>
      <c r="ET429" s="15">
        <f>(1-('Parameters and SSE'!$C$14/('Parameters and SSE'!$C$14+ET257))^'Parameters and SSE'!$C$13)*(1-'Parameters and SSE'!$C$12)</f>
        <v>9.6019387939250606E-2</v>
      </c>
      <c r="EU429" s="15">
        <f>(1-('Parameters and SSE'!$C$14/('Parameters and SSE'!$C$14+EU257))^'Parameters and SSE'!$C$13)*(1-'Parameters and SSE'!$C$12)</f>
        <v>9.8136356681126455E-2</v>
      </c>
      <c r="EV429" s="15">
        <f>(1-('Parameters and SSE'!$C$14/('Parameters and SSE'!$C$14+EV257))^'Parameters and SSE'!$C$13)*(1-'Parameters and SSE'!$C$12)</f>
        <v>0.10022127450627616</v>
      </c>
      <c r="EW429" s="15">
        <f>(1-('Parameters and SSE'!$C$14/('Parameters and SSE'!$C$14+EW257))^'Parameters and SSE'!$C$13)*(1-'Parameters and SSE'!$C$12)</f>
        <v>0.10236221982997901</v>
      </c>
      <c r="EX429" s="15">
        <f>(1-('Parameters and SSE'!$C$14/('Parameters and SSE'!$C$14+EX257))^'Parameters and SSE'!$C$13)*(1-'Parameters and SSE'!$C$12)</f>
        <v>0.10455791886313136</v>
      </c>
      <c r="EY429" s="15">
        <f>(1-('Parameters and SSE'!$C$14/('Parameters and SSE'!$C$14+EY257))^'Parameters and SSE'!$C$13)*(1-'Parameters and SSE'!$C$12)</f>
        <v>0.10681503973413746</v>
      </c>
      <c r="EZ429" s="15">
        <f>(1-('Parameters and SSE'!$C$14/('Parameters and SSE'!$C$14+EZ257))^'Parameters and SSE'!$C$13)*(1-'Parameters and SSE'!$C$12)</f>
        <v>0.10908427354298243</v>
      </c>
      <c r="FA429" s="15">
        <f>(1-('Parameters and SSE'!$C$14/('Parameters and SSE'!$C$14+FA257))^'Parameters and SSE'!$C$13)*(1-'Parameters and SSE'!$C$12)</f>
        <v>0.11147190735852208</v>
      </c>
      <c r="FB429" s="15">
        <f>(1-('Parameters and SSE'!$C$14/('Parameters and SSE'!$C$14+FB257))^'Parameters and SSE'!$C$13)*(1-'Parameters and SSE'!$C$12)</f>
        <v>0.11388850222561289</v>
      </c>
      <c r="FC429" s="15">
        <f>(1-('Parameters and SSE'!$C$14/('Parameters and SSE'!$C$14+FC257))^'Parameters and SSE'!$C$13)*(1-'Parameters and SSE'!$C$12)</f>
        <v>0.11627818126988228</v>
      </c>
      <c r="FD429" s="15">
        <f>(1-('Parameters and SSE'!$C$14/('Parameters and SSE'!$C$14+FD257))^'Parameters and SSE'!$C$13)*(1-'Parameters and SSE'!$C$12)</f>
        <v>0.11842387596743516</v>
      </c>
      <c r="FE429" s="15">
        <f>(1-('Parameters and SSE'!$C$14/('Parameters and SSE'!$C$14+FE257))^'Parameters and SSE'!$C$13)*(1-'Parameters and SSE'!$C$12)</f>
        <v>0.12055470193890243</v>
      </c>
      <c r="FF429" s="15">
        <f>(1-('Parameters and SSE'!$C$14/('Parameters and SSE'!$C$14+FF257))^'Parameters and SSE'!$C$13)*(1-'Parameters and SSE'!$C$12)</f>
        <v>0.12270235496805743</v>
      </c>
      <c r="FG429" s="15"/>
      <c r="FH429" s="15"/>
      <c r="FI429" s="15"/>
      <c r="FJ429" s="43">
        <v>462.76887473351212</v>
      </c>
      <c r="FK429" s="15"/>
      <c r="FL429" s="15"/>
      <c r="FM429" s="15"/>
      <c r="FN429" s="15"/>
      <c r="FO429" s="15"/>
      <c r="FP429" s="15"/>
      <c r="FQ429" s="15"/>
      <c r="FR429" s="15"/>
      <c r="FS429" s="15"/>
      <c r="FT429" s="15"/>
      <c r="FU429" s="15"/>
      <c r="FV429" s="15"/>
      <c r="FW429" s="15"/>
      <c r="FX429" s="15"/>
      <c r="FY429" s="15"/>
      <c r="FZ429" s="15"/>
      <c r="GA429" s="15"/>
      <c r="GB429" s="15"/>
      <c r="GC429" s="15"/>
      <c r="GD429" s="15"/>
      <c r="GE429" s="15"/>
      <c r="GF429" s="15"/>
      <c r="GG429" s="15"/>
      <c r="GH429" s="15"/>
      <c r="GI429" s="15"/>
      <c r="GJ429" s="15"/>
      <c r="GK429" s="15"/>
      <c r="GL429" s="15"/>
      <c r="GM429" s="15"/>
      <c r="GN429" s="15"/>
      <c r="GO429" s="15"/>
      <c r="GP429" s="15"/>
      <c r="GQ429" s="15"/>
      <c r="GR429" s="15"/>
      <c r="GS429" s="15"/>
      <c r="GT429" s="15"/>
      <c r="GU429" s="15"/>
      <c r="GV429" s="15"/>
      <c r="GW429" s="15"/>
      <c r="GX429" s="15"/>
      <c r="GY429" s="15"/>
      <c r="GZ429" s="15"/>
      <c r="HA429" s="15"/>
      <c r="HB429" s="15"/>
      <c r="HC429" s="15"/>
      <c r="HD429" s="15"/>
      <c r="HE429" s="15"/>
      <c r="HF429" s="15"/>
      <c r="HG429" s="15"/>
      <c r="HH429" s="15"/>
      <c r="HI429" s="15"/>
      <c r="HJ429" s="15"/>
      <c r="HK429" s="15"/>
      <c r="HL429" s="15"/>
      <c r="HM429" s="15"/>
      <c r="HN429" s="15"/>
      <c r="HO429" s="15"/>
      <c r="HP429" s="15"/>
      <c r="HQ429" s="15"/>
      <c r="HR429" s="15"/>
      <c r="HS429" s="15"/>
      <c r="HT429" s="15"/>
      <c r="HU429" s="15"/>
      <c r="HV429" s="15"/>
      <c r="HW429" s="15"/>
      <c r="HX429" s="15"/>
      <c r="HY429" s="15"/>
    </row>
    <row r="430" spans="2:233" x14ac:dyDescent="0.25">
      <c r="B430" s="37">
        <f t="shared" si="1391"/>
        <v>62</v>
      </c>
      <c r="C430" s="16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  <c r="AD430" s="15"/>
      <c r="AE430" s="15"/>
      <c r="AF430" s="15"/>
      <c r="AG430" s="15"/>
      <c r="AH430" s="15"/>
      <c r="AI430" s="15"/>
      <c r="AJ430" s="15"/>
      <c r="AK430" s="15"/>
      <c r="AL430" s="15"/>
      <c r="AM430" s="15"/>
      <c r="AN430" s="15"/>
      <c r="AO430" s="15"/>
      <c r="AP430" s="15"/>
      <c r="AQ430" s="15"/>
      <c r="AR430" s="15"/>
      <c r="AS430" s="15"/>
      <c r="AT430" s="15"/>
      <c r="AU430" s="15"/>
      <c r="AV430" s="15"/>
      <c r="AW430" s="15"/>
      <c r="AX430" s="15"/>
      <c r="AY430" s="15"/>
      <c r="AZ430" s="15"/>
      <c r="BA430" s="15"/>
      <c r="BB430" s="15"/>
      <c r="BC430" s="15"/>
      <c r="BD430" s="15"/>
      <c r="BE430" s="15"/>
      <c r="BF430" s="15"/>
      <c r="BG430" s="15"/>
      <c r="BH430" s="15"/>
      <c r="BI430" s="15"/>
      <c r="BJ430" s="15"/>
      <c r="BK430" s="15"/>
      <c r="BL430" s="44">
        <f>(1-('Parameters and SSE'!$C$14/('Parameters and SSE'!$C$14+BL258))^'Parameters and SSE'!$C$13)*(1-'Parameters and SSE'!$C$12)</f>
        <v>6.9855451091353503E-6</v>
      </c>
      <c r="BM430" s="15">
        <f>(1-('Parameters and SSE'!$C$14/('Parameters and SSE'!$C$14+BM258))^'Parameters and SSE'!$C$13)*(1-'Parameters and SSE'!$C$12)</f>
        <v>3.2866190386581717E-5</v>
      </c>
      <c r="BN430" s="15">
        <f>(1-('Parameters and SSE'!$C$14/('Parameters and SSE'!$C$14+BN258))^'Parameters and SSE'!$C$13)*(1-'Parameters and SSE'!$C$12)</f>
        <v>8.1334557718759092E-5</v>
      </c>
      <c r="BO430" s="15">
        <f>(1-('Parameters and SSE'!$C$14/('Parameters and SSE'!$C$14+BO258))^'Parameters and SSE'!$C$13)*(1-'Parameters and SSE'!$C$12)</f>
        <v>1.5889316606049469E-4</v>
      </c>
      <c r="BP430" s="15">
        <f>(1-('Parameters and SSE'!$C$14/('Parameters and SSE'!$C$14+BP258))^'Parameters and SSE'!$C$13)*(1-'Parameters and SSE'!$C$12)</f>
        <v>2.6596133157092246E-4</v>
      </c>
      <c r="BQ430" s="15">
        <f>(1-('Parameters and SSE'!$C$14/('Parameters and SSE'!$C$14+BQ258))^'Parameters and SSE'!$C$13)*(1-'Parameters and SSE'!$C$12)</f>
        <v>4.0088538457025685E-4</v>
      </c>
      <c r="BR430" s="15">
        <f>(1-('Parameters and SSE'!$C$14/('Parameters and SSE'!$C$14+BR258))^'Parameters and SSE'!$C$13)*(1-'Parameters and SSE'!$C$12)</f>
        <v>5.6594815230299068E-4</v>
      </c>
      <c r="BS430" s="15">
        <f>(1-('Parameters and SSE'!$C$14/('Parameters and SSE'!$C$14+BS258))^'Parameters and SSE'!$C$13)*(1-'Parameters and SSE'!$C$12)</f>
        <v>7.6044497865344971E-4</v>
      </c>
      <c r="BT430" s="15">
        <f>(1-('Parameters and SSE'!$C$14/('Parameters and SSE'!$C$14+BT258))^'Parameters and SSE'!$C$13)*(1-'Parameters and SSE'!$C$12)</f>
        <v>9.8584400407376914E-4</v>
      </c>
      <c r="BU430" s="15">
        <f>(1-('Parameters and SSE'!$C$14/('Parameters and SSE'!$C$14+BU258))^'Parameters and SSE'!$C$13)*(1-'Parameters and SSE'!$C$12)</f>
        <v>1.2513310796485192E-3</v>
      </c>
      <c r="BV430" s="15">
        <f>(1-('Parameters and SSE'!$C$14/('Parameters and SSE'!$C$14+BV258))^'Parameters and SSE'!$C$13)*(1-'Parameters and SSE'!$C$12)</f>
        <v>1.5490160589278494E-3</v>
      </c>
      <c r="BW430" s="15">
        <f>(1-('Parameters and SSE'!$C$14/('Parameters and SSE'!$C$14+BW258))^'Parameters and SSE'!$C$13)*(1-'Parameters and SSE'!$C$12)</f>
        <v>1.8844726116924277E-3</v>
      </c>
      <c r="BX430" s="15">
        <f>(1-('Parameters and SSE'!$C$14/('Parameters and SSE'!$C$14+BX258))^'Parameters and SSE'!$C$13)*(1-'Parameters and SSE'!$C$12)</f>
        <v>2.2236041922160249E-3</v>
      </c>
      <c r="BY430" s="15">
        <f>(1-('Parameters and SSE'!$C$14/('Parameters and SSE'!$C$14+BY258))^'Parameters and SSE'!$C$13)*(1-'Parameters and SSE'!$C$12)</f>
        <v>2.595596234122477E-3</v>
      </c>
      <c r="BZ430" s="15">
        <f>(1-('Parameters and SSE'!$C$14/('Parameters and SSE'!$C$14+BZ258))^'Parameters and SSE'!$C$13)*(1-'Parameters and SSE'!$C$12)</f>
        <v>2.9958008142901725E-3</v>
      </c>
      <c r="CA430" s="15">
        <f>(1-('Parameters and SSE'!$C$14/('Parameters and SSE'!$C$14+CA258))^'Parameters and SSE'!$C$13)*(1-'Parameters and SSE'!$C$12)</f>
        <v>3.4454928146654615E-3</v>
      </c>
      <c r="CB430" s="15">
        <f>(1-('Parameters and SSE'!$C$14/('Parameters and SSE'!$C$14+CB258))^'Parameters and SSE'!$C$13)*(1-'Parameters and SSE'!$C$12)</f>
        <v>3.9190217516257096E-3</v>
      </c>
      <c r="CC430" s="15">
        <f>(1-('Parameters and SSE'!$C$14/('Parameters and SSE'!$C$14+CC258))^'Parameters and SSE'!$C$13)*(1-'Parameters and SSE'!$C$12)</f>
        <v>4.4146868469236754E-3</v>
      </c>
      <c r="CD430" s="15">
        <f>(1-('Parameters and SSE'!$C$14/('Parameters and SSE'!$C$14+CD258))^'Parameters and SSE'!$C$13)*(1-'Parameters and SSE'!$C$12)</f>
        <v>4.9300155149924049E-3</v>
      </c>
      <c r="CE430" s="15">
        <f>(1-('Parameters and SSE'!$C$14/('Parameters and SSE'!$C$14+CE258))^'Parameters and SSE'!$C$13)*(1-'Parameters and SSE'!$C$12)</f>
        <v>5.4668787044022732E-3</v>
      </c>
      <c r="CF430" s="15">
        <f>(1-('Parameters and SSE'!$C$14/('Parameters and SSE'!$C$14+CF258))^'Parameters and SSE'!$C$13)*(1-'Parameters and SSE'!$C$12)</f>
        <v>6.0253303334886739E-3</v>
      </c>
      <c r="CG430" s="15">
        <f>(1-('Parameters and SSE'!$C$14/('Parameters and SSE'!$C$14+CG258))^'Parameters and SSE'!$C$13)*(1-'Parameters and SSE'!$C$12)</f>
        <v>6.6196352803973135E-3</v>
      </c>
      <c r="CH430" s="15">
        <f>(1-('Parameters and SSE'!$C$14/('Parameters and SSE'!$C$14+CH258))^'Parameters and SSE'!$C$13)*(1-'Parameters and SSE'!$C$12)</f>
        <v>7.2373447911010195E-3</v>
      </c>
      <c r="CI430" s="15">
        <f>(1-('Parameters and SSE'!$C$14/('Parameters and SSE'!$C$14+CI258))^'Parameters and SSE'!$C$13)*(1-'Parameters and SSE'!$C$12)</f>
        <v>7.8639902377778143E-3</v>
      </c>
      <c r="CJ430" s="15">
        <f>(1-('Parameters and SSE'!$C$14/('Parameters and SSE'!$C$14+CJ258))^'Parameters and SSE'!$C$13)*(1-'Parameters and SSE'!$C$12)</f>
        <v>8.4250461630362566E-3</v>
      </c>
      <c r="CK430" s="15">
        <f>(1-('Parameters and SSE'!$C$14/('Parameters and SSE'!$C$14+CK258))^'Parameters and SSE'!$C$13)*(1-'Parameters and SSE'!$C$12)</f>
        <v>8.9608833750816266E-3</v>
      </c>
      <c r="CL430" s="15">
        <f>(1-('Parameters and SSE'!$C$14/('Parameters and SSE'!$C$14+CL258))^'Parameters and SSE'!$C$13)*(1-'Parameters and SSE'!$C$12)</f>
        <v>9.4854346652951654E-3</v>
      </c>
      <c r="CM430" s="15">
        <f>(1-('Parameters and SSE'!$C$14/('Parameters and SSE'!$C$14+CM258))^'Parameters and SSE'!$C$13)*(1-'Parameters and SSE'!$C$12)</f>
        <v>1.0048323239443246E-2</v>
      </c>
      <c r="CN430" s="15">
        <f>(1-('Parameters and SSE'!$C$14/('Parameters and SSE'!$C$14+CN258))^'Parameters and SSE'!$C$13)*(1-'Parameters and SSE'!$C$12)</f>
        <v>1.0616230034852127E-2</v>
      </c>
      <c r="CO430" s="15">
        <f>(1-('Parameters and SSE'!$C$14/('Parameters and SSE'!$C$14+CO258))^'Parameters and SSE'!$C$13)*(1-'Parameters and SSE'!$C$12)</f>
        <v>1.1197819890283957E-2</v>
      </c>
      <c r="CP430" s="15">
        <f>(1-('Parameters and SSE'!$C$14/('Parameters and SSE'!$C$14+CP258))^'Parameters and SSE'!$C$13)*(1-'Parameters and SSE'!$C$12)</f>
        <v>1.1797137512647963E-2</v>
      </c>
      <c r="CQ430" s="15">
        <f>(1-('Parameters and SSE'!$C$14/('Parameters and SSE'!$C$14+CQ258))^'Parameters and SSE'!$C$13)*(1-'Parameters and SSE'!$C$12)</f>
        <v>1.2434089341689851E-2</v>
      </c>
      <c r="CR430" s="15">
        <f>(1-('Parameters and SSE'!$C$14/('Parameters and SSE'!$C$14+CR258))^'Parameters and SSE'!$C$13)*(1-'Parameters and SSE'!$C$12)</f>
        <v>1.3100265418793462E-2</v>
      </c>
      <c r="CS430" s="15">
        <f>(1-('Parameters and SSE'!$C$14/('Parameters and SSE'!$C$14+CS258))^'Parameters and SSE'!$C$13)*(1-'Parameters and SSE'!$C$12)</f>
        <v>1.386329114294446E-2</v>
      </c>
      <c r="CT430" s="15">
        <f>(1-('Parameters and SSE'!$C$14/('Parameters and SSE'!$C$14+CT258))^'Parameters and SSE'!$C$13)*(1-'Parameters and SSE'!$C$12)</f>
        <v>1.474848344275222E-2</v>
      </c>
      <c r="CU430" s="15">
        <f>(1-('Parameters and SSE'!$C$14/('Parameters and SSE'!$C$14+CU258))^'Parameters and SSE'!$C$13)*(1-'Parameters and SSE'!$C$12)</f>
        <v>1.5646251496014316E-2</v>
      </c>
      <c r="CV430" s="15">
        <f>(1-('Parameters and SSE'!$C$14/('Parameters and SSE'!$C$14+CV258))^'Parameters and SSE'!$C$13)*(1-'Parameters and SSE'!$C$12)</f>
        <v>1.6456739338606852E-2</v>
      </c>
      <c r="CW430" s="15">
        <f>(1-('Parameters and SSE'!$C$14/('Parameters and SSE'!$C$14+CW258))^'Parameters and SSE'!$C$13)*(1-'Parameters and SSE'!$C$12)</f>
        <v>1.7214140599875537E-2</v>
      </c>
      <c r="CX430" s="15">
        <f>(1-('Parameters and SSE'!$C$14/('Parameters and SSE'!$C$14+CX258))^'Parameters and SSE'!$C$13)*(1-'Parameters and SSE'!$C$12)</f>
        <v>1.8027761875317388E-2</v>
      </c>
      <c r="CY430" s="15">
        <f>(1-('Parameters and SSE'!$C$14/('Parameters and SSE'!$C$14+CY258))^'Parameters and SSE'!$C$13)*(1-'Parameters and SSE'!$C$12)</f>
        <v>1.8918312243350881E-2</v>
      </c>
      <c r="CZ430" s="15">
        <f>(1-('Parameters and SSE'!$C$14/('Parameters and SSE'!$C$14+CZ258))^'Parameters and SSE'!$C$13)*(1-'Parameters and SSE'!$C$12)</f>
        <v>1.98152478011983E-2</v>
      </c>
      <c r="DA430" s="15">
        <f>(1-('Parameters and SSE'!$C$14/('Parameters and SSE'!$C$14+DA258))^'Parameters and SSE'!$C$13)*(1-'Parameters and SSE'!$C$12)</f>
        <v>2.0746102045456152E-2</v>
      </c>
      <c r="DB430" s="15">
        <f>(1-('Parameters and SSE'!$C$14/('Parameters and SSE'!$C$14+DB258))^'Parameters and SSE'!$C$13)*(1-'Parameters and SSE'!$C$12)</f>
        <v>2.1715647810237357E-2</v>
      </c>
      <c r="DC430" s="15">
        <f>(1-('Parameters and SSE'!$C$14/('Parameters and SSE'!$C$14+DC258))^'Parameters and SSE'!$C$13)*(1-'Parameters and SSE'!$C$12)</f>
        <v>2.275187787764513E-2</v>
      </c>
      <c r="DD430" s="15">
        <f>(1-('Parameters and SSE'!$C$14/('Parameters and SSE'!$C$14+DD258))^'Parameters and SSE'!$C$13)*(1-'Parameters and SSE'!$C$12)</f>
        <v>2.3806196817100791E-2</v>
      </c>
      <c r="DE430" s="15">
        <f>(1-('Parameters and SSE'!$C$14/('Parameters and SSE'!$C$14+DE258))^'Parameters and SSE'!$C$13)*(1-'Parameters and SSE'!$C$12)</f>
        <v>2.4947927515834141E-2</v>
      </c>
      <c r="DF430" s="15">
        <f>(1-('Parameters and SSE'!$C$14/('Parameters and SSE'!$C$14+DF258))^'Parameters and SSE'!$C$13)*(1-'Parameters and SSE'!$C$12)</f>
        <v>2.6111824273675255E-2</v>
      </c>
      <c r="DG430" s="15">
        <f>(1-('Parameters and SSE'!$C$14/('Parameters and SSE'!$C$14+DG258))^'Parameters and SSE'!$C$13)*(1-'Parameters and SSE'!$C$12)</f>
        <v>2.7307769352845273E-2</v>
      </c>
      <c r="DH430" s="15">
        <f>(1-('Parameters and SSE'!$C$14/('Parameters and SSE'!$C$14+DH258))^'Parameters and SSE'!$C$13)*(1-'Parameters and SSE'!$C$12)</f>
        <v>2.8417762237044154E-2</v>
      </c>
      <c r="DI430" s="15">
        <f>(1-('Parameters and SSE'!$C$14/('Parameters and SSE'!$C$14+DI258))^'Parameters and SSE'!$C$13)*(1-'Parameters and SSE'!$C$12)</f>
        <v>2.9556007318181237E-2</v>
      </c>
      <c r="DJ430" s="15">
        <f>(1-('Parameters and SSE'!$C$14/('Parameters and SSE'!$C$14+DJ258))^'Parameters and SSE'!$C$13)*(1-'Parameters and SSE'!$C$12)</f>
        <v>3.0734784957659488E-2</v>
      </c>
      <c r="DK430" s="15">
        <f>(1-('Parameters and SSE'!$C$14/('Parameters and SSE'!$C$14+DK258))^'Parameters and SSE'!$C$13)*(1-'Parameters and SSE'!$C$12)</f>
        <v>3.20134710413933E-2</v>
      </c>
      <c r="DL430" s="15">
        <f>(1-('Parameters and SSE'!$C$14/('Parameters and SSE'!$C$14+DL258))^'Parameters and SSE'!$C$13)*(1-'Parameters and SSE'!$C$12)</f>
        <v>3.3338356982521737E-2</v>
      </c>
      <c r="DM430" s="15">
        <f>(1-('Parameters and SSE'!$C$14/('Parameters and SSE'!$C$14+DM258))^'Parameters and SSE'!$C$13)*(1-'Parameters and SSE'!$C$12)</f>
        <v>3.4700942588600396E-2</v>
      </c>
      <c r="DN430" s="15">
        <f>(1-('Parameters and SSE'!$C$14/('Parameters and SSE'!$C$14+DN258))^'Parameters and SSE'!$C$13)*(1-'Parameters and SSE'!$C$12)</f>
        <v>3.6106092910352362E-2</v>
      </c>
      <c r="DO430" s="15">
        <f>(1-('Parameters and SSE'!$C$14/('Parameters and SSE'!$C$14+DO258))^'Parameters and SSE'!$C$13)*(1-'Parameters and SSE'!$C$12)</f>
        <v>3.750054422158107E-2</v>
      </c>
      <c r="DP430" s="15">
        <f>(1-('Parameters and SSE'!$C$14/('Parameters and SSE'!$C$14+DP258))^'Parameters and SSE'!$C$13)*(1-'Parameters and SSE'!$C$12)</f>
        <v>3.8869166702549508E-2</v>
      </c>
      <c r="DQ430" s="15">
        <f>(1-('Parameters and SSE'!$C$14/('Parameters and SSE'!$C$14+DQ258))^'Parameters and SSE'!$C$13)*(1-'Parameters and SSE'!$C$12)</f>
        <v>4.0295461433266434E-2</v>
      </c>
      <c r="DR430" s="15">
        <f>(1-('Parameters and SSE'!$C$14/('Parameters and SSE'!$C$14+DR258))^'Parameters and SSE'!$C$13)*(1-'Parameters and SSE'!$C$12)</f>
        <v>4.1750519936428469E-2</v>
      </c>
      <c r="DS430" s="15">
        <f>(1-('Parameters and SSE'!$C$14/('Parameters and SSE'!$C$14+DS258))^'Parameters and SSE'!$C$13)*(1-'Parameters and SSE'!$C$12)</f>
        <v>4.3276819562361575E-2</v>
      </c>
      <c r="DT430" s="15">
        <f>(1-('Parameters and SSE'!$C$14/('Parameters and SSE'!$C$14+DT258))^'Parameters and SSE'!$C$13)*(1-'Parameters and SSE'!$C$12)</f>
        <v>4.4702898442004896E-2</v>
      </c>
      <c r="DU430" s="15">
        <f>(1-('Parameters and SSE'!$C$14/('Parameters and SSE'!$C$14+DU258))^'Parameters and SSE'!$C$13)*(1-'Parameters and SSE'!$C$12)</f>
        <v>4.6180998858535112E-2</v>
      </c>
      <c r="DV430" s="15">
        <f>(1-('Parameters and SSE'!$C$14/('Parameters and SSE'!$C$14+DV258))^'Parameters and SSE'!$C$13)*(1-'Parameters and SSE'!$C$12)</f>
        <v>4.7692420059170404E-2</v>
      </c>
      <c r="DW430" s="15">
        <f>(1-('Parameters and SSE'!$C$14/('Parameters and SSE'!$C$14+DW258))^'Parameters and SSE'!$C$13)*(1-'Parameters and SSE'!$C$12)</f>
        <v>4.9333311997429553E-2</v>
      </c>
      <c r="DX430" s="15">
        <f>(1-('Parameters and SSE'!$C$14/('Parameters and SSE'!$C$14+DX258))^'Parameters and SSE'!$C$13)*(1-'Parameters and SSE'!$C$12)</f>
        <v>5.104564237674606E-2</v>
      </c>
      <c r="DY430" s="15">
        <f>(1-('Parameters and SSE'!$C$14/('Parameters and SSE'!$C$14+DY258))^'Parameters and SSE'!$C$13)*(1-'Parameters and SSE'!$C$12)</f>
        <v>5.2803934384921543E-2</v>
      </c>
      <c r="DZ430" s="15">
        <f>(1-('Parameters and SSE'!$C$14/('Parameters and SSE'!$C$14+DZ258))^'Parameters and SSE'!$C$13)*(1-'Parameters and SSE'!$C$12)</f>
        <v>5.4601320415305771E-2</v>
      </c>
      <c r="EA430" s="15">
        <f>(1-('Parameters and SSE'!$C$14/('Parameters and SSE'!$C$14+EA258))^'Parameters and SSE'!$C$13)*(1-'Parameters and SSE'!$C$12)</f>
        <v>5.6387342142795671E-2</v>
      </c>
      <c r="EB430" s="15">
        <f>(1-('Parameters and SSE'!$C$14/('Parameters and SSE'!$C$14+EB258))^'Parameters and SSE'!$C$13)*(1-'Parameters and SSE'!$C$12)</f>
        <v>5.8181858000716513E-2</v>
      </c>
      <c r="EC430" s="15">
        <f>(1-('Parameters and SSE'!$C$14/('Parameters and SSE'!$C$14+EC258))^'Parameters and SSE'!$C$13)*(1-'Parameters and SSE'!$C$12)</f>
        <v>6.0057121777065119E-2</v>
      </c>
      <c r="ED430" s="15">
        <f>(1-('Parameters and SSE'!$C$14/('Parameters and SSE'!$C$14+ED258))^'Parameters and SSE'!$C$13)*(1-'Parameters and SSE'!$C$12)</f>
        <v>6.1947919864963251E-2</v>
      </c>
      <c r="EE430" s="15">
        <f>(1-('Parameters and SSE'!$C$14/('Parameters and SSE'!$C$14+EE258))^'Parameters and SSE'!$C$13)*(1-'Parameters and SSE'!$C$12)</f>
        <v>6.3882237770000072E-2</v>
      </c>
      <c r="EF430" s="15">
        <f>(1-('Parameters and SSE'!$C$14/('Parameters and SSE'!$C$14+EF258))^'Parameters and SSE'!$C$13)*(1-'Parameters and SSE'!$C$12)</f>
        <v>6.5648806148416422E-2</v>
      </c>
      <c r="EG430" s="15">
        <f>(1-('Parameters and SSE'!$C$14/('Parameters and SSE'!$C$14+EG258))^'Parameters and SSE'!$C$13)*(1-'Parameters and SSE'!$C$12)</f>
        <v>6.7468041505662463E-2</v>
      </c>
      <c r="EH430" s="15">
        <f>(1-('Parameters and SSE'!$C$14/('Parameters and SSE'!$C$14+EH258))^'Parameters and SSE'!$C$13)*(1-'Parameters and SSE'!$C$12)</f>
        <v>6.9315696773271984E-2</v>
      </c>
      <c r="EI430" s="15">
        <f>(1-('Parameters and SSE'!$C$14/('Parameters and SSE'!$C$14+EI258))^'Parameters and SSE'!$C$13)*(1-'Parameters and SSE'!$C$12)</f>
        <v>7.1323787589010437E-2</v>
      </c>
      <c r="EJ430" s="15">
        <f>(1-('Parameters and SSE'!$C$14/('Parameters and SSE'!$C$14+EJ258))^'Parameters and SSE'!$C$13)*(1-'Parameters and SSE'!$C$12)</f>
        <v>7.3362007849924527E-2</v>
      </c>
      <c r="EK430" s="15">
        <f>(1-('Parameters and SSE'!$C$14/('Parameters and SSE'!$C$14+EK258))^'Parameters and SSE'!$C$13)*(1-'Parameters and SSE'!$C$12)</f>
        <v>7.5413486344496405E-2</v>
      </c>
      <c r="EL430" s="15">
        <f>(1-('Parameters and SSE'!$C$14/('Parameters and SSE'!$C$14+EL258))^'Parameters and SSE'!$C$13)*(1-'Parameters and SSE'!$C$12)</f>
        <v>7.7476183353174605E-2</v>
      </c>
      <c r="EM430" s="15">
        <f>(1-('Parameters and SSE'!$C$14/('Parameters and SSE'!$C$14+EM258))^'Parameters and SSE'!$C$13)*(1-'Parameters and SSE'!$C$12)</f>
        <v>7.9536105165150167E-2</v>
      </c>
      <c r="EN430" s="15">
        <f>(1-('Parameters and SSE'!$C$14/('Parameters and SSE'!$C$14+EN258))^'Parameters and SSE'!$C$13)*(1-'Parameters and SSE'!$C$12)</f>
        <v>8.1616778850079424E-2</v>
      </c>
      <c r="EO430" s="15">
        <f>(1-('Parameters and SSE'!$C$14/('Parameters and SSE'!$C$14+EO258))^'Parameters and SSE'!$C$13)*(1-'Parameters and SSE'!$C$12)</f>
        <v>8.3818496976691095E-2</v>
      </c>
      <c r="EP430" s="15">
        <f>(1-('Parameters and SSE'!$C$14/('Parameters and SSE'!$C$14+EP258))^'Parameters and SSE'!$C$13)*(1-'Parameters and SSE'!$C$12)</f>
        <v>8.6039412672866938E-2</v>
      </c>
      <c r="EQ430" s="15">
        <f>(1-('Parameters and SSE'!$C$14/('Parameters and SSE'!$C$14+EQ258))^'Parameters and SSE'!$C$13)*(1-'Parameters and SSE'!$C$12)</f>
        <v>8.8246139448610456E-2</v>
      </c>
      <c r="ER430" s="15">
        <f>(1-('Parameters and SSE'!$C$14/('Parameters and SSE'!$C$14+ER258))^'Parameters and SSE'!$C$13)*(1-'Parameters and SSE'!$C$12)</f>
        <v>9.0216990513205475E-2</v>
      </c>
      <c r="ES430" s="15">
        <f>(1-('Parameters and SSE'!$C$14/('Parameters and SSE'!$C$14+ES258))^'Parameters and SSE'!$C$13)*(1-'Parameters and SSE'!$C$12)</f>
        <v>9.221243548539762E-2</v>
      </c>
      <c r="ET430" s="15">
        <f>(1-('Parameters and SSE'!$C$14/('Parameters and SSE'!$C$14+ET258))^'Parameters and SSE'!$C$13)*(1-'Parameters and SSE'!$C$12)</f>
        <v>9.4211826086412487E-2</v>
      </c>
      <c r="EU430" s="15">
        <f>(1-('Parameters and SSE'!$C$14/('Parameters and SSE'!$C$14+EU258))^'Parameters and SSE'!$C$13)*(1-'Parameters and SSE'!$C$12)</f>
        <v>9.6324200597988685E-2</v>
      </c>
      <c r="EV430" s="15">
        <f>(1-('Parameters and SSE'!$C$14/('Parameters and SSE'!$C$14+EV258))^'Parameters and SSE'!$C$13)*(1-'Parameters and SSE'!$C$12)</f>
        <v>9.8405036510952656E-2</v>
      </c>
      <c r="EW430" s="15">
        <f>(1-('Parameters and SSE'!$C$14/('Parameters and SSE'!$C$14+EW258))^'Parameters and SSE'!$C$13)*(1-'Parameters and SSE'!$C$12)</f>
        <v>0.10054223256497556</v>
      </c>
      <c r="EX430" s="15">
        <f>(1-('Parameters and SSE'!$C$14/('Parameters and SSE'!$C$14+EX258))^'Parameters and SSE'!$C$13)*(1-'Parameters and SSE'!$C$12)</f>
        <v>0.10273453011026114</v>
      </c>
      <c r="EY430" s="15">
        <f>(1-('Parameters and SSE'!$C$14/('Parameters and SSE'!$C$14+EY258))^'Parameters and SSE'!$C$13)*(1-'Parameters and SSE'!$C$12)</f>
        <v>0.10498860035332408</v>
      </c>
      <c r="EZ430" s="15">
        <f>(1-('Parameters and SSE'!$C$14/('Parameters and SSE'!$C$14+EZ258))^'Parameters and SSE'!$C$13)*(1-'Parameters and SSE'!$C$12)</f>
        <v>0.10725520446843166</v>
      </c>
      <c r="FA430" s="15">
        <f>(1-('Parameters and SSE'!$C$14/('Parameters and SSE'!$C$14+FA258))^'Parameters and SSE'!$C$13)*(1-'Parameters and SSE'!$C$12)</f>
        <v>0.10964052129872703</v>
      </c>
      <c r="FB430" s="15">
        <f>(1-('Parameters and SSE'!$C$14/('Parameters and SSE'!$C$14+FB258))^'Parameters and SSE'!$C$13)*(1-'Parameters and SSE'!$C$12)</f>
        <v>0.11205521662771178</v>
      </c>
      <c r="FC430" s="15">
        <f>(1-('Parameters and SSE'!$C$14/('Parameters and SSE'!$C$14+FC258))^'Parameters and SSE'!$C$13)*(1-'Parameters and SSE'!$C$12)</f>
        <v>0.11444344490015904</v>
      </c>
      <c r="FD430" s="15">
        <f>(1-('Parameters and SSE'!$C$14/('Parameters and SSE'!$C$14+FD258))^'Parameters and SSE'!$C$13)*(1-'Parameters and SSE'!$C$12)</f>
        <v>0.11658820456684522</v>
      </c>
      <c r="FE430" s="15">
        <f>(1-('Parameters and SSE'!$C$14/('Parameters and SSE'!$C$14+FE258))^'Parameters and SSE'!$C$13)*(1-'Parameters and SSE'!$C$12)</f>
        <v>0.11871845177692206</v>
      </c>
      <c r="FF430" s="15">
        <f>(1-('Parameters and SSE'!$C$14/('Parameters and SSE'!$C$14+FF258))^'Parameters and SSE'!$C$13)*(1-'Parameters and SSE'!$C$12)</f>
        <v>0.12086586390284947</v>
      </c>
      <c r="FG430" s="15"/>
      <c r="FH430" s="15"/>
      <c r="FI430" s="15"/>
      <c r="FJ430" s="43">
        <v>478.87634830661653</v>
      </c>
      <c r="FK430" s="15"/>
      <c r="FL430" s="15"/>
      <c r="FM430" s="15"/>
      <c r="FN430" s="15"/>
      <c r="FO430" s="15"/>
      <c r="FP430" s="15"/>
      <c r="FQ430" s="15"/>
      <c r="FR430" s="15"/>
      <c r="FS430" s="15"/>
      <c r="FT430" s="15"/>
      <c r="FU430" s="15"/>
      <c r="FV430" s="15"/>
      <c r="FW430" s="15"/>
      <c r="FX430" s="15"/>
      <c r="FY430" s="15"/>
      <c r="FZ430" s="15"/>
      <c r="GA430" s="15"/>
      <c r="GB430" s="15"/>
      <c r="GC430" s="15"/>
      <c r="GD430" s="15"/>
      <c r="GE430" s="15"/>
      <c r="GF430" s="15"/>
      <c r="GG430" s="15"/>
      <c r="GH430" s="15"/>
      <c r="GI430" s="15"/>
      <c r="GJ430" s="15"/>
      <c r="GK430" s="15"/>
      <c r="GL430" s="15"/>
      <c r="GM430" s="15"/>
      <c r="GN430" s="15"/>
      <c r="GO430" s="15"/>
      <c r="GP430" s="15"/>
      <c r="GQ430" s="15"/>
      <c r="GR430" s="15"/>
      <c r="GS430" s="15"/>
      <c r="GT430" s="15"/>
      <c r="GU430" s="15"/>
      <c r="GV430" s="15"/>
      <c r="GW430" s="15"/>
      <c r="GX430" s="15"/>
      <c r="GY430" s="15"/>
      <c r="GZ430" s="15"/>
      <c r="HA430" s="15"/>
      <c r="HB430" s="15"/>
      <c r="HC430" s="15"/>
      <c r="HD430" s="15"/>
      <c r="HE430" s="15"/>
      <c r="HF430" s="15"/>
      <c r="HG430" s="15"/>
      <c r="HH430" s="15"/>
      <c r="HI430" s="15"/>
      <c r="HJ430" s="15"/>
      <c r="HK430" s="15"/>
      <c r="HL430" s="15"/>
      <c r="HM430" s="15"/>
      <c r="HN430" s="15"/>
      <c r="HO430" s="15"/>
      <c r="HP430" s="15"/>
      <c r="HQ430" s="15"/>
      <c r="HR430" s="15"/>
      <c r="HS430" s="15"/>
      <c r="HT430" s="15"/>
      <c r="HU430" s="15"/>
      <c r="HV430" s="15"/>
      <c r="HW430" s="15"/>
      <c r="HX430" s="15"/>
      <c r="HY430" s="15"/>
    </row>
    <row r="431" spans="2:233" x14ac:dyDescent="0.25">
      <c r="B431" s="37">
        <f t="shared" si="1391"/>
        <v>63</v>
      </c>
      <c r="C431" s="16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  <c r="AD431" s="15"/>
      <c r="AE431" s="15"/>
      <c r="AF431" s="15"/>
      <c r="AG431" s="15"/>
      <c r="AH431" s="15"/>
      <c r="AI431" s="15"/>
      <c r="AJ431" s="15"/>
      <c r="AK431" s="15"/>
      <c r="AL431" s="15"/>
      <c r="AM431" s="15"/>
      <c r="AN431" s="15"/>
      <c r="AO431" s="15"/>
      <c r="AP431" s="15"/>
      <c r="AQ431" s="15"/>
      <c r="AR431" s="15"/>
      <c r="AS431" s="15"/>
      <c r="AT431" s="15"/>
      <c r="AU431" s="15"/>
      <c r="AV431" s="15"/>
      <c r="AW431" s="15"/>
      <c r="AX431" s="15"/>
      <c r="AY431" s="15"/>
      <c r="AZ431" s="15"/>
      <c r="BA431" s="15"/>
      <c r="BB431" s="15"/>
      <c r="BC431" s="15"/>
      <c r="BD431" s="15"/>
      <c r="BE431" s="15"/>
      <c r="BF431" s="15"/>
      <c r="BG431" s="15"/>
      <c r="BH431" s="15"/>
      <c r="BI431" s="15"/>
      <c r="BJ431" s="15"/>
      <c r="BK431" s="15"/>
      <c r="BL431" s="15"/>
      <c r="BM431" s="44">
        <f>(1-('Parameters and SSE'!$C$14/('Parameters and SSE'!$C$14+BM259))^'Parameters and SSE'!$C$13)*(1-'Parameters and SSE'!$C$12)</f>
        <v>7.0259993461401163E-6</v>
      </c>
      <c r="BN431" s="15">
        <f>(1-('Parameters and SSE'!$C$14/('Parameters and SSE'!$C$14+BN259))^'Parameters and SSE'!$C$13)*(1-'Parameters and SSE'!$C$12)</f>
        <v>3.3005788854434161E-5</v>
      </c>
      <c r="BO431" s="15">
        <f>(1-('Parameters and SSE'!$C$14/('Parameters and SSE'!$C$14+BO259))^'Parameters and SSE'!$C$13)*(1-'Parameters and SSE'!$C$12)</f>
        <v>8.4384239639547474E-5</v>
      </c>
      <c r="BP431" s="15">
        <f>(1-('Parameters and SSE'!$C$14/('Parameters and SSE'!$C$14+BP259))^'Parameters and SSE'!$C$13)*(1-'Parameters and SSE'!$C$12)</f>
        <v>1.6309824393614239E-4</v>
      </c>
      <c r="BQ431" s="15">
        <f>(1-('Parameters and SSE'!$C$14/('Parameters and SSE'!$C$14+BQ259))^'Parameters and SSE'!$C$13)*(1-'Parameters and SSE'!$C$12)</f>
        <v>2.6865272246386573E-4</v>
      </c>
      <c r="BR431" s="15">
        <f>(1-('Parameters and SSE'!$C$14/('Parameters and SSE'!$C$14+BR259))^'Parameters and SSE'!$C$13)*(1-'Parameters and SSE'!$C$12)</f>
        <v>4.0323928713492516E-4</v>
      </c>
      <c r="BS431" s="15">
        <f>(1-('Parameters and SSE'!$C$14/('Parameters and SSE'!$C$14+BS259))^'Parameters and SSE'!$C$13)*(1-'Parameters and SSE'!$C$12)</f>
        <v>5.6658123612402E-4</v>
      </c>
      <c r="BT431" s="15">
        <f>(1-('Parameters and SSE'!$C$14/('Parameters and SSE'!$C$14+BT259))^'Parameters and SSE'!$C$13)*(1-'Parameters and SSE'!$C$12)</f>
        <v>7.601218380372636E-4</v>
      </c>
      <c r="BU431" s="15">
        <f>(1-('Parameters and SSE'!$C$14/('Parameters and SSE'!$C$14+BU259))^'Parameters and SSE'!$C$13)*(1-'Parameters and SSE'!$C$12)</f>
        <v>9.9206013613461173E-4</v>
      </c>
      <c r="BV431" s="15">
        <f>(1-('Parameters and SSE'!$C$14/('Parameters and SSE'!$C$14+BV259))^'Parameters and SSE'!$C$13)*(1-'Parameters and SSE'!$C$12)</f>
        <v>1.2557597719901263E-3</v>
      </c>
      <c r="BW431" s="15">
        <f>(1-('Parameters and SSE'!$C$14/('Parameters and SSE'!$C$14+BW259))^'Parameters and SSE'!$C$13)*(1-'Parameters and SSE'!$C$12)</f>
        <v>1.5563209150681319E-3</v>
      </c>
      <c r="BX431" s="15">
        <f>(1-('Parameters and SSE'!$C$14/('Parameters and SSE'!$C$14+BX259))^'Parameters and SSE'!$C$13)*(1-'Parameters and SSE'!$C$12)</f>
        <v>1.863079176053533E-3</v>
      </c>
      <c r="BY431" s="15">
        <f>(1-('Parameters and SSE'!$C$14/('Parameters and SSE'!$C$14+BY259))^'Parameters and SSE'!$C$13)*(1-'Parameters and SSE'!$C$12)</f>
        <v>2.2022882177201958E-3</v>
      </c>
      <c r="BZ431" s="15">
        <f>(1-('Parameters and SSE'!$C$14/('Parameters and SSE'!$C$14+BZ259))^'Parameters and SSE'!$C$13)*(1-'Parameters and SSE'!$C$12)</f>
        <v>2.5697673722071463E-3</v>
      </c>
      <c r="CA431" s="15">
        <f>(1-('Parameters and SSE'!$C$14/('Parameters and SSE'!$C$14+CA259))^'Parameters and SSE'!$C$13)*(1-'Parameters and SSE'!$C$12)</f>
        <v>2.9851930294871503E-3</v>
      </c>
      <c r="CB431" s="15">
        <f>(1-('Parameters and SSE'!$C$14/('Parameters and SSE'!$C$14+CB259))^'Parameters and SSE'!$C$13)*(1-'Parameters and SSE'!$C$12)</f>
        <v>3.4249732354388754E-3</v>
      </c>
      <c r="CC431" s="15">
        <f>(1-('Parameters and SSE'!$C$14/('Parameters and SSE'!$C$14+CC259))^'Parameters and SSE'!$C$13)*(1-'Parameters and SSE'!$C$12)</f>
        <v>3.8874877961245172E-3</v>
      </c>
      <c r="CD431" s="15">
        <f>(1-('Parameters and SSE'!$C$14/('Parameters and SSE'!$C$14+CD259))^'Parameters and SSE'!$C$13)*(1-'Parameters and SSE'!$C$12)</f>
        <v>4.3703793683973679E-3</v>
      </c>
      <c r="CE431" s="15">
        <f>(1-('Parameters and SSE'!$C$14/('Parameters and SSE'!$C$14+CE259))^'Parameters and SSE'!$C$13)*(1-'Parameters and SSE'!$C$12)</f>
        <v>4.8753569040849891E-3</v>
      </c>
      <c r="CF431" s="15">
        <f>(1-('Parameters and SSE'!$C$14/('Parameters and SSE'!$C$14+CF259))^'Parameters and SSE'!$C$13)*(1-'Parameters and SSE'!$C$12)</f>
        <v>5.4024408405518422E-3</v>
      </c>
      <c r="CG431" s="15">
        <f>(1-('Parameters and SSE'!$C$14/('Parameters and SSE'!$C$14+CG259))^'Parameters and SSE'!$C$13)*(1-'Parameters and SSE'!$C$12)</f>
        <v>5.9651129693759223E-3</v>
      </c>
      <c r="CH431" s="15">
        <f>(1-('Parameters and SSE'!$C$14/('Parameters and SSE'!$C$14+CH259))^'Parameters and SSE'!$C$13)*(1-'Parameters and SSE'!$C$12)</f>
        <v>6.5516110822891093E-3</v>
      </c>
      <c r="CI431" s="15">
        <f>(1-('Parameters and SSE'!$C$14/('Parameters and SSE'!$C$14+CI259))^'Parameters and SSE'!$C$13)*(1-'Parameters and SSE'!$C$12)</f>
        <v>7.1481492322185355E-3</v>
      </c>
      <c r="CJ431" s="15">
        <f>(1-('Parameters and SSE'!$C$14/('Parameters and SSE'!$C$14+CJ259))^'Parameters and SSE'!$C$13)*(1-'Parameters and SSE'!$C$12)</f>
        <v>7.6835284884770629E-3</v>
      </c>
      <c r="CK431" s="15">
        <f>(1-('Parameters and SSE'!$C$14/('Parameters and SSE'!$C$14+CK259))^'Parameters and SSE'!$C$13)*(1-'Parameters and SSE'!$C$12)</f>
        <v>8.1959665221077362E-3</v>
      </c>
      <c r="CL431" s="15">
        <f>(1-('Parameters and SSE'!$C$14/('Parameters and SSE'!$C$14+CL259))^'Parameters and SSE'!$C$13)*(1-'Parameters and SSE'!$C$12)</f>
        <v>8.6986288103258463E-3</v>
      </c>
      <c r="CM431" s="15">
        <f>(1-('Parameters and SSE'!$C$14/('Parameters and SSE'!$C$14+CM259))^'Parameters and SSE'!$C$13)*(1-'Parameters and SSE'!$C$12)</f>
        <v>9.2390454839916952E-3</v>
      </c>
      <c r="CN431" s="15">
        <f>(1-('Parameters and SSE'!$C$14/('Parameters and SSE'!$C$14+CN259))^'Parameters and SSE'!$C$13)*(1-'Parameters and SSE'!$C$12)</f>
        <v>9.7852394961995721E-3</v>
      </c>
      <c r="CO431" s="15">
        <f>(1-('Parameters and SSE'!$C$14/('Parameters and SSE'!$C$14+CO259))^'Parameters and SSE'!$C$13)*(1-'Parameters and SSE'!$C$12)</f>
        <v>1.0345513134044046E-2</v>
      </c>
      <c r="CP431" s="15">
        <f>(1-('Parameters and SSE'!$C$14/('Parameters and SSE'!$C$14+CP259))^'Parameters and SSE'!$C$13)*(1-'Parameters and SSE'!$C$12)</f>
        <v>1.092375481619136E-2</v>
      </c>
      <c r="CQ431" s="15">
        <f>(1-('Parameters and SSE'!$C$14/('Parameters and SSE'!$C$14+CQ259))^'Parameters and SSE'!$C$13)*(1-'Parameters and SSE'!$C$12)</f>
        <v>1.1539199095009221E-2</v>
      </c>
      <c r="CR431" s="15">
        <f>(1-('Parameters and SSE'!$C$14/('Parameters and SSE'!$C$14+CR259))^'Parameters and SSE'!$C$13)*(1-'Parameters and SSE'!$C$12)</f>
        <v>1.218376299889296E-2</v>
      </c>
      <c r="CS431" s="15">
        <f>(1-('Parameters and SSE'!$C$14/('Parameters and SSE'!$C$14+CS259))^'Parameters and SSE'!$C$13)*(1-'Parameters and SSE'!$C$12)</f>
        <v>1.2922996305618641E-2</v>
      </c>
      <c r="CT431" s="15">
        <f>(1-('Parameters and SSE'!$C$14/('Parameters and SSE'!$C$14+CT259))^'Parameters and SSE'!$C$13)*(1-'Parameters and SSE'!$C$12)</f>
        <v>1.3781658588202093E-2</v>
      </c>
      <c r="CU431" s="15">
        <f>(1-('Parameters and SSE'!$C$14/('Parameters and SSE'!$C$14+CU259))^'Parameters and SSE'!$C$13)*(1-'Parameters and SSE'!$C$12)</f>
        <v>1.4653559474500691E-2</v>
      </c>
      <c r="CV431" s="15">
        <f>(1-('Parameters and SSE'!$C$14/('Parameters and SSE'!$C$14+CV259))^'Parameters and SSE'!$C$13)*(1-'Parameters and SSE'!$C$12)</f>
        <v>1.5441580028390375E-2</v>
      </c>
      <c r="CW431" s="15">
        <f>(1-('Parameters and SSE'!$C$14/('Parameters and SSE'!$C$14+CW259))^'Parameters and SSE'!$C$13)*(1-'Parameters and SSE'!$C$12)</f>
        <v>1.6178762249246231E-2</v>
      </c>
      <c r="CX431" s="15">
        <f>(1-('Parameters and SSE'!$C$14/('Parameters and SSE'!$C$14+CX259))^'Parameters and SSE'!$C$13)*(1-'Parameters and SSE'!$C$12)</f>
        <v>1.697145692778871E-2</v>
      </c>
      <c r="CY431" s="15">
        <f>(1-('Parameters and SSE'!$C$14/('Parameters and SSE'!$C$14+CY259))^'Parameters and SSE'!$C$13)*(1-'Parameters and SSE'!$C$12)</f>
        <v>1.7839937649055743E-2</v>
      </c>
      <c r="CZ431" s="15">
        <f>(1-('Parameters and SSE'!$C$14/('Parameters and SSE'!$C$14+CZ259))^'Parameters and SSE'!$C$13)*(1-'Parameters and SSE'!$C$12)</f>
        <v>1.8715453172085447E-2</v>
      </c>
      <c r="DA431" s="15">
        <f>(1-('Parameters and SSE'!$C$14/('Parameters and SSE'!$C$14+DA259))^'Parameters and SSE'!$C$13)*(1-'Parameters and SSE'!$C$12)</f>
        <v>1.9624880214221596E-2</v>
      </c>
      <c r="DB431" s="15">
        <f>(1-('Parameters and SSE'!$C$14/('Parameters and SSE'!$C$14+DB259))^'Parameters and SSE'!$C$13)*(1-'Parameters and SSE'!$C$12)</f>
        <v>2.0572912052320251E-2</v>
      </c>
      <c r="DC431" s="15">
        <f>(1-('Parameters and SSE'!$C$14/('Parameters and SSE'!$C$14+DC259))^'Parameters and SSE'!$C$13)*(1-'Parameters and SSE'!$C$12)</f>
        <v>2.1586977682449798E-2</v>
      </c>
      <c r="DD431" s="15">
        <f>(1-('Parameters and SSE'!$C$14/('Parameters and SSE'!$C$14+DD259))^'Parameters and SSE'!$C$13)*(1-'Parameters and SSE'!$C$12)</f>
        <v>2.2619559016973077E-2</v>
      </c>
      <c r="DE431" s="15">
        <f>(1-('Parameters and SSE'!$C$14/('Parameters and SSE'!$C$14+DE259))^'Parameters and SSE'!$C$13)*(1-'Parameters and SSE'!$C$12)</f>
        <v>2.3738602058094502E-2</v>
      </c>
      <c r="DF431" s="15">
        <f>(1-('Parameters and SSE'!$C$14/('Parameters and SSE'!$C$14+DF259))^'Parameters and SSE'!$C$13)*(1-'Parameters and SSE'!$C$12)</f>
        <v>2.4880212005941482E-2</v>
      </c>
      <c r="DG431" s="15">
        <f>(1-('Parameters and SSE'!$C$14/('Parameters and SSE'!$C$14+DG259))^'Parameters and SSE'!$C$13)*(1-'Parameters and SSE'!$C$12)</f>
        <v>2.6054090538627391E-2</v>
      </c>
      <c r="DH431" s="15">
        <f>(1-('Parameters and SSE'!$C$14/('Parameters and SSE'!$C$14+DH259))^'Parameters and SSE'!$C$13)*(1-'Parameters and SSE'!$C$12)</f>
        <v>2.7144343287585075E-2</v>
      </c>
      <c r="DI431" s="15">
        <f>(1-('Parameters and SSE'!$C$14/('Parameters and SSE'!$C$14+DI259))^'Parameters and SSE'!$C$13)*(1-'Parameters and SSE'!$C$12)</f>
        <v>2.8263072296278273E-2</v>
      </c>
      <c r="DJ431" s="15">
        <f>(1-('Parameters and SSE'!$C$14/('Parameters and SSE'!$C$14+DJ259))^'Parameters and SSE'!$C$13)*(1-'Parameters and SSE'!$C$12)</f>
        <v>2.9422367322058874E-2</v>
      </c>
      <c r="DK431" s="15">
        <f>(1-('Parameters and SSE'!$C$14/('Parameters and SSE'!$C$14+DK259))^'Parameters and SSE'!$C$13)*(1-'Parameters and SSE'!$C$12)</f>
        <v>3.0680689813200303E-2</v>
      </c>
      <c r="DL431" s="15">
        <f>(1-('Parameters and SSE'!$C$14/('Parameters and SSE'!$C$14+DL259))^'Parameters and SSE'!$C$13)*(1-'Parameters and SSE'!$C$12)</f>
        <v>3.1985255409147172E-2</v>
      </c>
      <c r="DM431" s="15">
        <f>(1-('Parameters and SSE'!$C$14/('Parameters and SSE'!$C$14+DM259))^'Parameters and SSE'!$C$13)*(1-'Parameters and SSE'!$C$12)</f>
        <v>3.3327720624391079E-2</v>
      </c>
      <c r="DN431" s="15">
        <f>(1-('Parameters and SSE'!$C$14/('Parameters and SSE'!$C$14+DN259))^'Parameters and SSE'!$C$13)*(1-'Parameters and SSE'!$C$12)</f>
        <v>3.4712901649862307E-2</v>
      </c>
      <c r="DO431" s="15">
        <f>(1-('Parameters and SSE'!$C$14/('Parameters and SSE'!$C$14+DO259))^'Parameters and SSE'!$C$13)*(1-'Parameters and SSE'!$C$12)</f>
        <v>3.6088284682866047E-2</v>
      </c>
      <c r="DP431" s="15">
        <f>(1-('Parameters and SSE'!$C$14/('Parameters and SSE'!$C$14+DP259))^'Parameters and SSE'!$C$13)*(1-'Parameters and SSE'!$C$12)</f>
        <v>3.7438899839017728E-2</v>
      </c>
      <c r="DQ431" s="15">
        <f>(1-('Parameters and SSE'!$C$14/('Parameters and SSE'!$C$14+DQ259))^'Parameters and SSE'!$C$13)*(1-'Parameters and SSE'!$C$12)</f>
        <v>3.884714306863124E-2</v>
      </c>
      <c r="DR431" s="15">
        <f>(1-('Parameters and SSE'!$C$14/('Parameters and SSE'!$C$14+DR259))^'Parameters and SSE'!$C$13)*(1-'Parameters and SSE'!$C$12)</f>
        <v>4.0284496146301502E-2</v>
      </c>
      <c r="DS431" s="15">
        <f>(1-('Parameters and SSE'!$C$14/('Parameters and SSE'!$C$14+DS259))^'Parameters and SSE'!$C$13)*(1-'Parameters and SSE'!$C$12)</f>
        <v>4.1792950070401534E-2</v>
      </c>
      <c r="DT431" s="15">
        <f>(1-('Parameters and SSE'!$C$14/('Parameters and SSE'!$C$14+DT259))^'Parameters and SSE'!$C$13)*(1-'Parameters and SSE'!$C$12)</f>
        <v>4.3203010403308005E-2</v>
      </c>
      <c r="DU431" s="15">
        <f>(1-('Parameters and SSE'!$C$14/('Parameters and SSE'!$C$14+DU259))^'Parameters and SSE'!$C$13)*(1-'Parameters and SSE'!$C$12)</f>
        <v>4.466516258442773E-2</v>
      </c>
      <c r="DV431" s="15">
        <f>(1-('Parameters and SSE'!$C$14/('Parameters and SSE'!$C$14+DV259))^'Parameters and SSE'!$C$13)*(1-'Parameters and SSE'!$C$12)</f>
        <v>4.6160929018121521E-2</v>
      </c>
      <c r="DW431" s="15">
        <f>(1-('Parameters and SSE'!$C$14/('Parameters and SSE'!$C$14+DW259))^'Parameters and SSE'!$C$13)*(1-'Parameters and SSE'!$C$12)</f>
        <v>4.778552135960612E-2</v>
      </c>
      <c r="DX431" s="15">
        <f>(1-('Parameters and SSE'!$C$14/('Parameters and SSE'!$C$14+DX259))^'Parameters and SSE'!$C$13)*(1-'Parameters and SSE'!$C$12)</f>
        <v>4.9481558383031692E-2</v>
      </c>
      <c r="DY431" s="15">
        <f>(1-('Parameters and SSE'!$C$14/('Parameters and SSE'!$C$14+DY259))^'Parameters and SSE'!$C$13)*(1-'Parameters and SSE'!$C$12)</f>
        <v>5.1223838992757634E-2</v>
      </c>
      <c r="DZ431" s="15">
        <f>(1-('Parameters and SSE'!$C$14/('Parameters and SSE'!$C$14+DZ259))^'Parameters and SSE'!$C$13)*(1-'Parameters and SSE'!$C$12)</f>
        <v>5.3005575297256968E-2</v>
      </c>
      <c r="EA431" s="15">
        <f>(1-('Parameters and SSE'!$C$14/('Parameters and SSE'!$C$14+EA259))^'Parameters and SSE'!$C$13)*(1-'Parameters and SSE'!$C$12)</f>
        <v>5.4776739220761511E-2</v>
      </c>
      <c r="EB431" s="15">
        <f>(1-('Parameters and SSE'!$C$14/('Parameters and SSE'!$C$14+EB259))^'Parameters and SSE'!$C$13)*(1-'Parameters and SSE'!$C$12)</f>
        <v>5.6557001629695472E-2</v>
      </c>
      <c r="EC431" s="15">
        <f>(1-('Parameters and SSE'!$C$14/('Parameters and SSE'!$C$14+EC259))^'Parameters and SSE'!$C$13)*(1-'Parameters and SSE'!$C$12)</f>
        <v>5.8418059639202144E-2</v>
      </c>
      <c r="ED431" s="15">
        <f>(1-('Parameters and SSE'!$C$14/('Parameters and SSE'!$C$14+ED259))^'Parameters and SSE'!$C$13)*(1-'Parameters and SSE'!$C$12)</f>
        <v>6.0295213472172267E-2</v>
      </c>
      <c r="EE431" s="15">
        <f>(1-('Parameters and SSE'!$C$14/('Parameters and SSE'!$C$14+EE259))^'Parameters and SSE'!$C$13)*(1-'Parameters and SSE'!$C$12)</f>
        <v>6.2216250312924944E-2</v>
      </c>
      <c r="EF431" s="15">
        <f>(1-('Parameters and SSE'!$C$14/('Parameters and SSE'!$C$14+EF259))^'Parameters and SSE'!$C$13)*(1-'Parameters and SSE'!$C$12)</f>
        <v>6.3971283940213591E-2</v>
      </c>
      <c r="EG431" s="15">
        <f>(1-('Parameters and SSE'!$C$14/('Parameters and SSE'!$C$14+EG259))^'Parameters and SSE'!$C$13)*(1-'Parameters and SSE'!$C$12)</f>
        <v>6.5779229484508109E-2</v>
      </c>
      <c r="EH431" s="15">
        <f>(1-('Parameters and SSE'!$C$14/('Parameters and SSE'!$C$14+EH259))^'Parameters and SSE'!$C$13)*(1-'Parameters and SSE'!$C$12)</f>
        <v>6.7616002930016225E-2</v>
      </c>
      <c r="EI431" s="15">
        <f>(1-('Parameters and SSE'!$C$14/('Parameters and SSE'!$C$14+EI259))^'Parameters and SSE'!$C$13)*(1-'Parameters and SSE'!$C$12)</f>
        <v>6.9612892633970594E-2</v>
      </c>
      <c r="EJ431" s="15">
        <f>(1-('Parameters and SSE'!$C$14/('Parameters and SSE'!$C$14+EJ259))^'Parameters and SSE'!$C$13)*(1-'Parameters and SSE'!$C$12)</f>
        <v>7.1640369257397016E-2</v>
      </c>
      <c r="EK431" s="15">
        <f>(1-('Parameters and SSE'!$C$14/('Parameters and SSE'!$C$14+EK259))^'Parameters and SSE'!$C$13)*(1-'Parameters and SSE'!$C$12)</f>
        <v>7.3681647494703656E-2</v>
      </c>
      <c r="EL431" s="15">
        <f>(1-('Parameters and SSE'!$C$14/('Parameters and SSE'!$C$14+EL259))^'Parameters and SSE'!$C$13)*(1-'Parameters and SSE'!$C$12)</f>
        <v>7.5734688266385825E-2</v>
      </c>
      <c r="EM431" s="15">
        <f>(1-('Parameters and SSE'!$C$14/('Parameters and SSE'!$C$14+EM259))^'Parameters and SSE'!$C$13)*(1-'Parameters and SSE'!$C$12)</f>
        <v>7.7785548861118881E-2</v>
      </c>
      <c r="EN431" s="15">
        <f>(1-('Parameters and SSE'!$C$14/('Parameters and SSE'!$C$14+EN259))^'Parameters and SSE'!$C$13)*(1-'Parameters and SSE'!$C$12)</f>
        <v>7.9857641696529424E-2</v>
      </c>
      <c r="EO431" s="15">
        <f>(1-('Parameters and SSE'!$C$14/('Parameters and SSE'!$C$14+EO259))^'Parameters and SSE'!$C$13)*(1-'Parameters and SSE'!$C$12)</f>
        <v>8.2050873073564429E-2</v>
      </c>
      <c r="EP431" s="15">
        <f>(1-('Parameters and SSE'!$C$14/('Parameters and SSE'!$C$14+EP259))^'Parameters and SSE'!$C$13)*(1-'Parameters and SSE'!$C$12)</f>
        <v>8.4263814891847921E-2</v>
      </c>
      <c r="EQ431" s="15">
        <f>(1-('Parameters and SSE'!$C$14/('Parameters and SSE'!$C$14+EQ259))^'Parameters and SSE'!$C$13)*(1-'Parameters and SSE'!$C$12)</f>
        <v>8.6463185147473476E-2</v>
      </c>
      <c r="ER431" s="15">
        <f>(1-('Parameters and SSE'!$C$14/('Parameters and SSE'!$C$14+ER259))^'Parameters and SSE'!$C$13)*(1-'Parameters and SSE'!$C$12)</f>
        <v>8.8427949204078787E-2</v>
      </c>
      <c r="ES431" s="15">
        <f>(1-('Parameters and SSE'!$C$14/('Parameters and SSE'!$C$14+ES259))^'Parameters and SSE'!$C$13)*(1-'Parameters and SSE'!$C$12)</f>
        <v>9.0417699593010187E-2</v>
      </c>
      <c r="ET431" s="15">
        <f>(1-('Parameters and SSE'!$C$14/('Parameters and SSE'!$C$14+ET259))^'Parameters and SSE'!$C$13)*(1-'Parameters and SSE'!$C$12)</f>
        <v>9.2411841311721463E-2</v>
      </c>
      <c r="EU431" s="15">
        <f>(1-('Parameters and SSE'!$C$14/('Parameters and SSE'!$C$14+EU259))^'Parameters and SSE'!$C$13)*(1-'Parameters and SSE'!$C$12)</f>
        <v>9.4519143042216661E-2</v>
      </c>
      <c r="EV431" s="15">
        <f>(1-('Parameters and SSE'!$C$14/('Parameters and SSE'!$C$14+EV259))^'Parameters and SSE'!$C$13)*(1-'Parameters and SSE'!$C$12)</f>
        <v>9.6595436822540667E-2</v>
      </c>
      <c r="EW431" s="15">
        <f>(1-('Parameters and SSE'!$C$14/('Parameters and SSE'!$C$14+EW259))^'Parameters and SSE'!$C$13)*(1-'Parameters and SSE'!$C$12)</f>
        <v>9.8728422325557424E-2</v>
      </c>
      <c r="EX431" s="15">
        <f>(1-('Parameters and SSE'!$C$14/('Parameters and SSE'!$C$14+EX259))^'Parameters and SSE'!$C$13)*(1-'Parameters and SSE'!$C$12)</f>
        <v>0.10091685692503954</v>
      </c>
      <c r="EY431" s="15">
        <f>(1-('Parameters and SSE'!$C$14/('Parameters and SSE'!$C$14+EY259))^'Parameters and SSE'!$C$13)*(1-'Parameters and SSE'!$C$12)</f>
        <v>0.10316741414284818</v>
      </c>
      <c r="EZ431" s="15">
        <f>(1-('Parameters and SSE'!$C$14/('Parameters and SSE'!$C$14+EZ259))^'Parameters and SSE'!$C$13)*(1-'Parameters and SSE'!$C$12)</f>
        <v>0.10543093567971648</v>
      </c>
      <c r="FA431" s="15">
        <f>(1-('Parameters and SSE'!$C$14/('Parameters and SSE'!$C$14+FA259))^'Parameters and SSE'!$C$13)*(1-'Parameters and SSE'!$C$12)</f>
        <v>0.1078134716557517</v>
      </c>
      <c r="FB431" s="15">
        <f>(1-('Parameters and SSE'!$C$14/('Parameters and SSE'!$C$14+FB259))^'Parameters and SSE'!$C$13)*(1-'Parameters and SSE'!$C$12)</f>
        <v>0.11022581078912183</v>
      </c>
      <c r="FC431" s="15">
        <f>(1-('Parameters and SSE'!$C$14/('Parameters and SSE'!$C$14+FC259))^'Parameters and SSE'!$C$13)*(1-'Parameters and SSE'!$C$12)</f>
        <v>0.11261214925200783</v>
      </c>
      <c r="FD431" s="15">
        <f>(1-('Parameters and SSE'!$C$14/('Parameters and SSE'!$C$14+FD259))^'Parameters and SSE'!$C$13)*(1-'Parameters and SSE'!$C$12)</f>
        <v>0.11475559046623995</v>
      </c>
      <c r="FE431" s="15">
        <f>(1-('Parameters and SSE'!$C$14/('Parameters and SSE'!$C$14+FE259))^'Parameters and SSE'!$C$13)*(1-'Parameters and SSE'!$C$12)</f>
        <v>0.11688488842230825</v>
      </c>
      <c r="FF431" s="15">
        <f>(1-('Parameters and SSE'!$C$14/('Parameters and SSE'!$C$14+FF259))^'Parameters and SSE'!$C$13)*(1-'Parameters and SSE'!$C$12)</f>
        <v>0.11903169643287086</v>
      </c>
      <c r="FG431" s="15"/>
      <c r="FH431" s="15"/>
      <c r="FI431" s="15"/>
      <c r="FJ431" s="43">
        <v>489.98469394209479</v>
      </c>
      <c r="FK431" s="15"/>
      <c r="FL431" s="15"/>
      <c r="FM431" s="15"/>
      <c r="FN431" s="15"/>
      <c r="FO431" s="15"/>
      <c r="FP431" s="15"/>
      <c r="FQ431" s="15"/>
      <c r="FR431" s="15"/>
      <c r="FS431" s="15"/>
      <c r="FT431" s="15"/>
      <c r="FU431" s="15"/>
      <c r="FV431" s="15"/>
      <c r="FW431" s="15"/>
      <c r="FX431" s="15"/>
      <c r="FY431" s="15"/>
      <c r="FZ431" s="15"/>
      <c r="GA431" s="15"/>
      <c r="GB431" s="15"/>
      <c r="GC431" s="15"/>
      <c r="GD431" s="15"/>
      <c r="GE431" s="15"/>
      <c r="GF431" s="15"/>
      <c r="GG431" s="15"/>
      <c r="GH431" s="15"/>
      <c r="GI431" s="15"/>
      <c r="GJ431" s="15"/>
      <c r="GK431" s="15"/>
      <c r="GL431" s="15"/>
      <c r="GM431" s="15"/>
      <c r="GN431" s="15"/>
      <c r="GO431" s="15"/>
      <c r="GP431" s="15"/>
      <c r="GQ431" s="15"/>
      <c r="GR431" s="15"/>
      <c r="GS431" s="15"/>
      <c r="GT431" s="15"/>
      <c r="GU431" s="15"/>
      <c r="GV431" s="15"/>
      <c r="GW431" s="15"/>
      <c r="GX431" s="15"/>
      <c r="GY431" s="15"/>
      <c r="GZ431" s="15"/>
      <c r="HA431" s="15"/>
      <c r="HB431" s="15"/>
      <c r="HC431" s="15"/>
      <c r="HD431" s="15"/>
      <c r="HE431" s="15"/>
      <c r="HF431" s="15"/>
      <c r="HG431" s="15"/>
      <c r="HH431" s="15"/>
      <c r="HI431" s="15"/>
      <c r="HJ431" s="15"/>
      <c r="HK431" s="15"/>
      <c r="HL431" s="15"/>
      <c r="HM431" s="15"/>
      <c r="HN431" s="15"/>
      <c r="HO431" s="15"/>
      <c r="HP431" s="15"/>
      <c r="HQ431" s="15"/>
      <c r="HR431" s="15"/>
      <c r="HS431" s="15"/>
      <c r="HT431" s="15"/>
      <c r="HU431" s="15"/>
      <c r="HV431" s="15"/>
      <c r="HW431" s="15"/>
      <c r="HX431" s="15"/>
      <c r="HY431" s="15"/>
    </row>
    <row r="432" spans="2:233" x14ac:dyDescent="0.25">
      <c r="B432" s="37">
        <f t="shared" si="1391"/>
        <v>64</v>
      </c>
      <c r="C432" s="16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  <c r="AD432" s="15"/>
      <c r="AE432" s="15"/>
      <c r="AF432" s="15"/>
      <c r="AG432" s="15"/>
      <c r="AH432" s="15"/>
      <c r="AI432" s="15"/>
      <c r="AJ432" s="15"/>
      <c r="AK432" s="15"/>
      <c r="AL432" s="15"/>
      <c r="AM432" s="15"/>
      <c r="AN432" s="15"/>
      <c r="AO432" s="15"/>
      <c r="AP432" s="15"/>
      <c r="AQ432" s="15"/>
      <c r="AR432" s="15"/>
      <c r="AS432" s="15"/>
      <c r="AT432" s="15"/>
      <c r="AU432" s="15"/>
      <c r="AV432" s="15"/>
      <c r="AW432" s="15"/>
      <c r="AX432" s="15"/>
      <c r="AY432" s="15"/>
      <c r="AZ432" s="15"/>
      <c r="BA432" s="15"/>
      <c r="BB432" s="15"/>
      <c r="BC432" s="15"/>
      <c r="BD432" s="15"/>
      <c r="BE432" s="15"/>
      <c r="BF432" s="15"/>
      <c r="BG432" s="15"/>
      <c r="BH432" s="15"/>
      <c r="BI432" s="15"/>
      <c r="BJ432" s="15"/>
      <c r="BK432" s="15"/>
      <c r="BL432" s="15"/>
      <c r="BM432" s="15"/>
      <c r="BN432" s="44">
        <f>(1-('Parameters and SSE'!$C$14/('Parameters and SSE'!$C$14+BN260))^'Parameters and SSE'!$C$13)*(1-'Parameters and SSE'!$C$12)</f>
        <v>7.0529178951187287E-6</v>
      </c>
      <c r="BO432" s="15">
        <f>(1-('Parameters and SSE'!$C$14/('Parameters and SSE'!$C$14+BO260))^'Parameters and SSE'!$C$13)*(1-'Parameters and SSE'!$C$12)</f>
        <v>3.4592684322817647E-5</v>
      </c>
      <c r="BP432" s="15">
        <f>(1-('Parameters and SSE'!$C$14/('Parameters and SSE'!$C$14+BP260))^'Parameters and SSE'!$C$13)*(1-'Parameters and SSE'!$C$12)</f>
        <v>8.6737031362541287E-5</v>
      </c>
      <c r="BQ432" s="15">
        <f>(1-('Parameters and SSE'!$C$14/('Parameters and SSE'!$C$14+BQ260))^'Parameters and SSE'!$C$13)*(1-'Parameters and SSE'!$C$12)</f>
        <v>1.6433896167335449E-4</v>
      </c>
      <c r="BR432" s="15">
        <f>(1-('Parameters and SSE'!$C$14/('Parameters and SSE'!$C$14+BR260))^'Parameters and SSE'!$C$13)*(1-'Parameters and SSE'!$C$12)</f>
        <v>2.6963028938948143E-4</v>
      </c>
      <c r="BS432" s="15">
        <f>(1-('Parameters and SSE'!$C$14/('Parameters and SSE'!$C$14+BS260))^'Parameters and SSE'!$C$13)*(1-'Parameters and SSE'!$C$12)</f>
        <v>4.0281470976318576E-4</v>
      </c>
      <c r="BT432" s="15">
        <f>(1-('Parameters and SSE'!$C$14/('Parameters and SSE'!$C$14+BT260))^'Parameters and SSE'!$C$13)*(1-'Parameters and SSE'!$C$12)</f>
        <v>5.653545411012684E-4</v>
      </c>
      <c r="BU432" s="15">
        <f>(1-('Parameters and SSE'!$C$14/('Parameters and SSE'!$C$14+BU260))^'Parameters and SSE'!$C$13)*(1-'Parameters and SSE'!$C$12)</f>
        <v>7.6451173879854572E-4</v>
      </c>
      <c r="BV432" s="15">
        <f>(1-('Parameters and SSE'!$C$14/('Parameters and SSE'!$C$14+BV260))^'Parameters and SSE'!$C$13)*(1-'Parameters and SSE'!$C$12)</f>
        <v>9.9489079158321327E-4</v>
      </c>
      <c r="BW432" s="15">
        <f>(1-('Parameters and SSE'!$C$14/('Parameters and SSE'!$C$14+BW260))^'Parameters and SSE'!$C$13)*(1-'Parameters and SSE'!$C$12)</f>
        <v>1.2611409930244012E-3</v>
      </c>
      <c r="BX432" s="15">
        <f>(1-('Parameters and SSE'!$C$14/('Parameters and SSE'!$C$14+BX260))^'Parameters and SSE'!$C$13)*(1-'Parameters and SSE'!$C$12)</f>
        <v>1.5359898360378446E-3</v>
      </c>
      <c r="BY432" s="15">
        <f>(1-('Parameters and SSE'!$C$14/('Parameters and SSE'!$C$14+BY260))^'Parameters and SSE'!$C$13)*(1-'Parameters and SSE'!$C$12)</f>
        <v>1.8428162403348448E-3</v>
      </c>
      <c r="BZ432" s="15">
        <f>(1-('Parameters and SSE'!$C$14/('Parameters and SSE'!$C$14+BZ260))^'Parameters and SSE'!$C$13)*(1-'Parameters and SSE'!$C$12)</f>
        <v>2.1779076220070754E-3</v>
      </c>
      <c r="CA432" s="15">
        <f>(1-('Parameters and SSE'!$C$14/('Parameters and SSE'!$C$14+CA260))^'Parameters and SSE'!$C$13)*(1-'Parameters and SSE'!$C$12)</f>
        <v>2.5593613304669585E-3</v>
      </c>
      <c r="CB432" s="15">
        <f>(1-('Parameters and SSE'!$C$14/('Parameters and SSE'!$C$14+CB260))^'Parameters and SSE'!$C$13)*(1-'Parameters and SSE'!$C$12)</f>
        <v>2.9656290651362029E-3</v>
      </c>
      <c r="CC432" s="15">
        <f>(1-('Parameters and SSE'!$C$14/('Parameters and SSE'!$C$14+CC260))^'Parameters and SSE'!$C$13)*(1-'Parameters and SSE'!$C$12)</f>
        <v>3.3951764550787279E-3</v>
      </c>
      <c r="CD432" s="15">
        <f>(1-('Parameters and SSE'!$C$14/('Parameters and SSE'!$C$14+CD260))^'Parameters and SSE'!$C$13)*(1-'Parameters and SSE'!$C$12)</f>
        <v>3.8457660010171512E-3</v>
      </c>
      <c r="CE432" s="15">
        <f>(1-('Parameters and SSE'!$C$14/('Parameters and SSE'!$C$14+CE260))^'Parameters and SSE'!$C$13)*(1-'Parameters and SSE'!$C$12)</f>
        <v>4.318949793937342E-3</v>
      </c>
      <c r="CF432" s="15">
        <f>(1-('Parameters and SSE'!$C$14/('Parameters and SSE'!$C$14+CF260))^'Parameters and SSE'!$C$13)*(1-'Parameters and SSE'!$C$12)</f>
        <v>4.8147185042380775E-3</v>
      </c>
      <c r="CG432" s="15">
        <f>(1-('Parameters and SSE'!$C$14/('Parameters and SSE'!$C$14+CG260))^'Parameters and SSE'!$C$13)*(1-'Parameters and SSE'!$C$12)</f>
        <v>5.3457742326843043E-3</v>
      </c>
      <c r="CH432" s="15">
        <f>(1-('Parameters and SSE'!$C$14/('Parameters and SSE'!$C$14+CH260))^'Parameters and SSE'!$C$13)*(1-'Parameters and SSE'!$C$12)</f>
        <v>5.9010426093887708E-3</v>
      </c>
      <c r="CI432" s="15">
        <f>(1-('Parameters and SSE'!$C$14/('Parameters and SSE'!$C$14+CI260))^'Parameters and SSE'!$C$13)*(1-'Parameters and SSE'!$C$12)</f>
        <v>6.4674239124654694E-3</v>
      </c>
      <c r="CJ432" s="15">
        <f>(1-('Parameters and SSE'!$C$14/('Parameters and SSE'!$C$14+CJ260))^'Parameters and SSE'!$C$13)*(1-'Parameters and SSE'!$C$12)</f>
        <v>6.9770587979639583E-3</v>
      </c>
      <c r="CK432" s="15">
        <f>(1-('Parameters and SSE'!$C$14/('Parameters and SSE'!$C$14+CK260))^'Parameters and SSE'!$C$13)*(1-'Parameters and SSE'!$C$12)</f>
        <v>7.4660144160144017E-3</v>
      </c>
      <c r="CL432" s="15">
        <f>(1-('Parameters and SSE'!$C$14/('Parameters and SSE'!$C$14+CL260))^'Parameters and SSE'!$C$13)*(1-'Parameters and SSE'!$C$12)</f>
        <v>7.9466907520650623E-3</v>
      </c>
      <c r="CM432" s="15">
        <f>(1-('Parameters and SSE'!$C$14/('Parameters and SSE'!$C$14+CM260))^'Parameters and SSE'!$C$13)*(1-'Parameters and SSE'!$C$12)</f>
        <v>8.4645170182992384E-3</v>
      </c>
      <c r="CN432" s="15">
        <f>(1-('Parameters and SSE'!$C$14/('Parameters and SSE'!$C$14+CN260))^'Parameters and SSE'!$C$13)*(1-'Parameters and SSE'!$C$12)</f>
        <v>8.9888658365565293E-3</v>
      </c>
      <c r="CO432" s="15">
        <f>(1-('Parameters and SSE'!$C$14/('Parameters and SSE'!$C$14+CO260))^'Parameters and SSE'!$C$13)*(1-'Parameters and SSE'!$C$12)</f>
        <v>9.5276761781913719E-3</v>
      </c>
      <c r="CP432" s="15">
        <f>(1-('Parameters and SSE'!$C$14/('Parameters and SSE'!$C$14+CP260))^'Parameters and SSE'!$C$13)*(1-'Parameters and SSE'!$C$12)</f>
        <v>1.0084679975763816E-2</v>
      </c>
      <c r="CQ432" s="15">
        <f>(1-('Parameters and SSE'!$C$14/('Parameters and SSE'!$C$14+CQ260))^'Parameters and SSE'!$C$13)*(1-'Parameters and SSE'!$C$12)</f>
        <v>1.0678434799833875E-2</v>
      </c>
      <c r="CR432" s="15">
        <f>(1-('Parameters and SSE'!$C$14/('Parameters and SSE'!$C$14+CR260))^'Parameters and SSE'!$C$13)*(1-'Parameters and SSE'!$C$12)</f>
        <v>1.1301187144288939E-2</v>
      </c>
      <c r="CS432" s="15">
        <f>(1-('Parameters and SSE'!$C$14/('Parameters and SSE'!$C$14+CS260))^'Parameters and SSE'!$C$13)*(1-'Parameters and SSE'!$C$12)</f>
        <v>1.2016390087500804E-2</v>
      </c>
      <c r="CT432" s="15">
        <f>(1-('Parameters and SSE'!$C$14/('Parameters and SSE'!$C$14+CT260))^'Parameters and SSE'!$C$13)*(1-'Parameters and SSE'!$C$12)</f>
        <v>1.2848235750768338E-2</v>
      </c>
      <c r="CU432" s="15">
        <f>(1-('Parameters and SSE'!$C$14/('Parameters and SSE'!$C$14+CU260))^'Parameters and SSE'!$C$13)*(1-'Parameters and SSE'!$C$12)</f>
        <v>1.3693969014321608E-2</v>
      </c>
      <c r="CV432" s="15">
        <f>(1-('Parameters and SSE'!$C$14/('Parameters and SSE'!$C$14+CV260))^'Parameters and SSE'!$C$13)*(1-'Parameters and SSE'!$C$12)</f>
        <v>1.4459243710385027E-2</v>
      </c>
      <c r="CW432" s="15">
        <f>(1-('Parameters and SSE'!$C$14/('Parameters and SSE'!$C$14+CW260))^'Parameters and SSE'!$C$13)*(1-'Parameters and SSE'!$C$12)</f>
        <v>1.5175941145034203E-2</v>
      </c>
      <c r="CX432" s="15">
        <f>(1-('Parameters and SSE'!$C$14/('Parameters and SSE'!$C$14+CX260))^'Parameters and SSE'!$C$13)*(1-'Parameters and SSE'!$C$12)</f>
        <v>1.5947418832410149E-2</v>
      </c>
      <c r="CY432" s="15">
        <f>(1-('Parameters and SSE'!$C$14/('Parameters and SSE'!$C$14+CY260))^'Parameters and SSE'!$C$13)*(1-'Parameters and SSE'!$C$12)</f>
        <v>1.6793507171902779E-2</v>
      </c>
      <c r="CZ432" s="15">
        <f>(1-('Parameters and SSE'!$C$14/('Parameters and SSE'!$C$14+CZ260))^'Parameters and SSE'!$C$13)*(1-'Parameters and SSE'!$C$12)</f>
        <v>1.7647273315347548E-2</v>
      </c>
      <c r="DA432" s="15">
        <f>(1-('Parameters and SSE'!$C$14/('Parameters and SSE'!$C$14+DA260))^'Parameters and SSE'!$C$13)*(1-'Parameters and SSE'!$C$12)</f>
        <v>1.8534927614650559E-2</v>
      </c>
      <c r="DB432" s="15">
        <f>(1-('Parameters and SSE'!$C$14/('Parameters and SSE'!$C$14+DB260))^'Parameters and SSE'!$C$13)*(1-'Parameters and SSE'!$C$12)</f>
        <v>1.9461082331611982E-2</v>
      </c>
      <c r="DC432" s="15">
        <f>(1-('Parameters and SSE'!$C$14/('Parameters and SSE'!$C$14+DC260))^'Parameters and SSE'!$C$13)*(1-'Parameters and SSE'!$C$12)</f>
        <v>2.0452592366000298E-2</v>
      </c>
      <c r="DD432" s="15">
        <f>(1-('Parameters and SSE'!$C$14/('Parameters and SSE'!$C$14+DD260))^'Parameters and SSE'!$C$13)*(1-'Parameters and SSE'!$C$12)</f>
        <v>2.1463035634705536E-2</v>
      </c>
      <c r="DE432" s="15">
        <f>(1-('Parameters and SSE'!$C$14/('Parameters and SSE'!$C$14+DE260))^'Parameters and SSE'!$C$13)*(1-'Parameters and SSE'!$C$12)</f>
        <v>2.2558955218295894E-2</v>
      </c>
      <c r="DF432" s="15">
        <f>(1-('Parameters and SSE'!$C$14/('Parameters and SSE'!$C$14+DF260))^'Parameters and SSE'!$C$13)*(1-'Parameters and SSE'!$C$12)</f>
        <v>2.3677832436706226E-2</v>
      </c>
      <c r="DG432" s="15">
        <f>(1-('Parameters and SSE'!$C$14/('Parameters and SSE'!$C$14+DG260))^'Parameters and SSE'!$C$13)*(1-'Parameters and SSE'!$C$12)</f>
        <v>2.4829185136029174E-2</v>
      </c>
      <c r="DH432" s="15">
        <f>(1-('Parameters and SSE'!$C$14/('Parameters and SSE'!$C$14+DH260))^'Parameters and SSE'!$C$13)*(1-'Parameters and SSE'!$C$12)</f>
        <v>2.5899271136268123E-2</v>
      </c>
      <c r="DI432" s="15">
        <f>(1-('Parameters and SSE'!$C$14/('Parameters and SSE'!$C$14+DI260))^'Parameters and SSE'!$C$13)*(1-'Parameters and SSE'!$C$12)</f>
        <v>2.6998046878448725E-2</v>
      </c>
      <c r="DJ432" s="15">
        <f>(1-('Parameters and SSE'!$C$14/('Parameters and SSE'!$C$14+DJ260))^'Parameters and SSE'!$C$13)*(1-'Parameters and SSE'!$C$12)</f>
        <v>2.8137407233520203E-2</v>
      </c>
      <c r="DK432" s="15">
        <f>(1-('Parameters and SSE'!$C$14/('Parameters and SSE'!$C$14+DK260))^'Parameters and SSE'!$C$13)*(1-'Parameters and SSE'!$C$12)</f>
        <v>2.9374876880411037E-2</v>
      </c>
      <c r="DL432" s="15">
        <f>(1-('Parameters and SSE'!$C$14/('Parameters and SSE'!$C$14+DL260))^'Parameters and SSE'!$C$13)*(1-'Parameters and SSE'!$C$12)</f>
        <v>3.0658616727838688E-2</v>
      </c>
      <c r="DM432" s="15">
        <f>(1-('Parameters and SSE'!$C$14/('Parameters and SSE'!$C$14+DM260))^'Parameters and SSE'!$C$13)*(1-'Parameters and SSE'!$C$12)</f>
        <v>3.1980443772051503E-2</v>
      </c>
      <c r="DN432" s="15">
        <f>(1-('Parameters and SSE'!$C$14/('Parameters and SSE'!$C$14+DN260))^'Parameters and SSE'!$C$13)*(1-'Parameters and SSE'!$C$12)</f>
        <v>3.3345124047345451E-2</v>
      </c>
      <c r="DO432" s="15">
        <f>(1-('Parameters and SSE'!$C$14/('Parameters and SSE'!$C$14+DO260))^'Parameters and SSE'!$C$13)*(1-'Parameters and SSE'!$C$12)</f>
        <v>3.47009143140493E-2</v>
      </c>
      <c r="DP432" s="15">
        <f>(1-('Parameters and SSE'!$C$14/('Parameters and SSE'!$C$14+DP260))^'Parameters and SSE'!$C$13)*(1-'Parameters and SSE'!$C$12)</f>
        <v>3.6033010664140025E-2</v>
      </c>
      <c r="DQ432" s="15">
        <f>(1-('Parameters and SSE'!$C$14/('Parameters and SSE'!$C$14+DQ260))^'Parameters and SSE'!$C$13)*(1-'Parameters and SSE'!$C$12)</f>
        <v>3.7422673158864841E-2</v>
      </c>
      <c r="DR432" s="15">
        <f>(1-('Parameters and SSE'!$C$14/('Parameters and SSE'!$C$14+DR260))^'Parameters and SSE'!$C$13)*(1-'Parameters and SSE'!$C$12)</f>
        <v>3.8841785114241544E-2</v>
      </c>
      <c r="DS432" s="15">
        <f>(1-('Parameters and SSE'!$C$14/('Parameters and SSE'!$C$14+DS260))^'Parameters and SSE'!$C$13)*(1-'Parameters and SSE'!$C$12)</f>
        <v>4.0331836163306975E-2</v>
      </c>
      <c r="DT432" s="15">
        <f>(1-('Parameters and SSE'!$C$14/('Parameters and SSE'!$C$14+DT260))^'Parameters and SSE'!$C$13)*(1-'Parameters and SSE'!$C$12)</f>
        <v>4.1725362108363362E-2</v>
      </c>
      <c r="DU432" s="15">
        <f>(1-('Parameters and SSE'!$C$14/('Parameters and SSE'!$C$14+DU260))^'Parameters and SSE'!$C$13)*(1-'Parameters and SSE'!$C$12)</f>
        <v>4.3171036598060965E-2</v>
      </c>
      <c r="DV432" s="15">
        <f>(1-('Parameters and SSE'!$C$14/('Parameters and SSE'!$C$14+DV260))^'Parameters and SSE'!$C$13)*(1-'Parameters and SSE'!$C$12)</f>
        <v>4.4650612454464576E-2</v>
      </c>
      <c r="DW432" s="15">
        <f>(1-('Parameters and SSE'!$C$14/('Parameters and SSE'!$C$14+DW260))^'Parameters and SSE'!$C$13)*(1-'Parameters and SSE'!$C$12)</f>
        <v>4.6258329842567635E-2</v>
      </c>
      <c r="DX432" s="15">
        <f>(1-('Parameters and SSE'!$C$14/('Parameters and SSE'!$C$14+DX260))^'Parameters and SSE'!$C$13)*(1-'Parameters and SSE'!$C$12)</f>
        <v>4.7937480055217876E-2</v>
      </c>
      <c r="DY432" s="15">
        <f>(1-('Parameters and SSE'!$C$14/('Parameters and SSE'!$C$14+DY260))^'Parameters and SSE'!$C$13)*(1-'Parameters and SSE'!$C$12)</f>
        <v>4.9663147329840666E-2</v>
      </c>
      <c r="DZ432" s="15">
        <f>(1-('Parameters and SSE'!$C$14/('Parameters and SSE'!$C$14+DZ260))^'Parameters and SSE'!$C$13)*(1-'Parameters and SSE'!$C$12)</f>
        <v>5.1428626495713455E-2</v>
      </c>
      <c r="EA432" s="15">
        <f>(1-('Parameters and SSE'!$C$14/('Parameters and SSE'!$C$14+EA260))^'Parameters and SSE'!$C$13)*(1-'Parameters and SSE'!$C$12)</f>
        <v>5.3184337146572454E-2</v>
      </c>
      <c r="EB432" s="15">
        <f>(1-('Parameters and SSE'!$C$14/('Parameters and SSE'!$C$14+EB260))^'Parameters and SSE'!$C$13)*(1-'Parameters and SSE'!$C$12)</f>
        <v>5.494975615301638E-2</v>
      </c>
      <c r="EC432" s="15">
        <f>(1-('Parameters and SSE'!$C$14/('Parameters and SSE'!$C$14+EC260))^'Parameters and SSE'!$C$13)*(1-'Parameters and SSE'!$C$12)</f>
        <v>5.679600086921599E-2</v>
      </c>
      <c r="ED432" s="15">
        <f>(1-('Parameters and SSE'!$C$14/('Parameters and SSE'!$C$14+ED260))^'Parameters and SSE'!$C$13)*(1-'Parameters and SSE'!$C$12)</f>
        <v>5.865890717986081E-2</v>
      </c>
      <c r="EE432" s="15">
        <f>(1-('Parameters and SSE'!$C$14/('Parameters and SSE'!$C$14+EE260))^'Parameters and SSE'!$C$13)*(1-'Parameters and SSE'!$C$12)</f>
        <v>6.0566055516877396E-2</v>
      </c>
      <c r="EF432" s="15">
        <f>(1-('Parameters and SSE'!$C$14/('Parameters and SSE'!$C$14+EF260))^'Parameters and SSE'!$C$13)*(1-'Parameters and SSE'!$C$12)</f>
        <v>6.2309008529799967E-2</v>
      </c>
      <c r="EG432" s="15">
        <f>(1-('Parameters and SSE'!$C$14/('Parameters and SSE'!$C$14+EG260))^'Parameters and SSE'!$C$13)*(1-'Parameters and SSE'!$C$12)</f>
        <v>6.410511128807915E-2</v>
      </c>
      <c r="EH432" s="15">
        <f>(1-('Parameters and SSE'!$C$14/('Parameters and SSE'!$C$14+EH260))^'Parameters and SSE'!$C$13)*(1-'Parameters and SSE'!$C$12)</f>
        <v>6.5930450754337594E-2</v>
      </c>
      <c r="EI432" s="15">
        <f>(1-('Parameters and SSE'!$C$14/('Parameters and SSE'!$C$14+EI260))^'Parameters and SSE'!$C$13)*(1-'Parameters and SSE'!$C$12)</f>
        <v>6.7915549778974432E-2</v>
      </c>
      <c r="EJ432" s="15">
        <f>(1-('Parameters and SSE'!$C$14/('Parameters and SSE'!$C$14+EJ260))^'Parameters and SSE'!$C$13)*(1-'Parameters and SSE'!$C$12)</f>
        <v>6.9931695306991656E-2</v>
      </c>
      <c r="EK432" s="15">
        <f>(1-('Parameters and SSE'!$C$14/('Parameters and SSE'!$C$14+EK260))^'Parameters and SSE'!$C$13)*(1-'Parameters and SSE'!$C$12)</f>
        <v>7.1962193135138366E-2</v>
      </c>
      <c r="EL432" s="15">
        <f>(1-('Parameters and SSE'!$C$14/('Parameters and SSE'!$C$14+EL260))^'Parameters and SSE'!$C$13)*(1-'Parameters and SSE'!$C$12)</f>
        <v>7.4005005598012208E-2</v>
      </c>
      <c r="EM432" s="15">
        <f>(1-('Parameters and SSE'!$C$14/('Parameters and SSE'!$C$14+EM260))^'Parameters and SSE'!$C$13)*(1-'Parameters and SSE'!$C$12)</f>
        <v>7.6046244941138208E-2</v>
      </c>
      <c r="EN432" s="15">
        <f>(1-('Parameters and SSE'!$C$14/('Parameters and SSE'!$C$14+EN260))^'Parameters and SSE'!$C$13)*(1-'Parameters and SSE'!$C$12)</f>
        <v>7.8109202657906621E-2</v>
      </c>
      <c r="EO432" s="15">
        <f>(1-('Parameters and SSE'!$C$14/('Parameters and SSE'!$C$14+EO260))^'Parameters and SSE'!$C$13)*(1-'Parameters and SSE'!$C$12)</f>
        <v>8.0293373008681876E-2</v>
      </c>
      <c r="EP432" s="15">
        <f>(1-('Parameters and SSE'!$C$14/('Parameters and SSE'!$C$14+EP260))^'Parameters and SSE'!$C$13)*(1-'Parameters and SSE'!$C$12)</f>
        <v>8.2497774166359741E-2</v>
      </c>
      <c r="EQ432" s="15">
        <f>(1-('Parameters and SSE'!$C$14/('Parameters and SSE'!$C$14+EQ260))^'Parameters and SSE'!$C$13)*(1-'Parameters and SSE'!$C$12)</f>
        <v>8.4689237135684672E-2</v>
      </c>
      <c r="ER432" s="15">
        <f>(1-('Parameters and SSE'!$C$14/('Parameters and SSE'!$C$14+ER260))^'Parameters and SSE'!$C$13)*(1-'Parameters and SSE'!$C$12)</f>
        <v>8.6647433034246199E-2</v>
      </c>
      <c r="ES432" s="15">
        <f>(1-('Parameters and SSE'!$C$14/('Parameters and SSE'!$C$14+ES260))^'Parameters and SSE'!$C$13)*(1-'Parameters and SSE'!$C$12)</f>
        <v>8.8631012262739325E-2</v>
      </c>
      <c r="ET432" s="15">
        <f>(1-('Parameters and SSE'!$C$14/('Parameters and SSE'!$C$14+ET260))^'Parameters and SSE'!$C$13)*(1-'Parameters and SSE'!$C$12)</f>
        <v>9.0619438142042652E-2</v>
      </c>
      <c r="EU432" s="15">
        <f>(1-('Parameters and SSE'!$C$14/('Parameters and SSE'!$C$14+EU260))^'Parameters and SSE'!$C$13)*(1-'Parameters and SSE'!$C$12)</f>
        <v>9.2721184967781478E-2</v>
      </c>
      <c r="EV432" s="15">
        <f>(1-('Parameters and SSE'!$C$14/('Parameters and SSE'!$C$14+EV260))^'Parameters and SSE'!$C$13)*(1-'Parameters and SSE'!$C$12)</f>
        <v>9.4792472754929927E-2</v>
      </c>
      <c r="EW432" s="15">
        <f>(1-('Parameters and SSE'!$C$14/('Parameters and SSE'!$C$14+EW260))^'Parameters and SSE'!$C$13)*(1-'Parameters and SSE'!$C$12)</f>
        <v>9.6920782580141043E-2</v>
      </c>
      <c r="EX432" s="15">
        <f>(1-('Parameters and SSE'!$C$14/('Parameters and SSE'!$C$14+EX260))^'Parameters and SSE'!$C$13)*(1-'Parameters and SSE'!$C$12)</f>
        <v>9.9104888736495991E-2</v>
      </c>
      <c r="EY432" s="15">
        <f>(1-('Parameters and SSE'!$C$14/('Parameters and SSE'!$C$14+EY260))^'Parameters and SSE'!$C$13)*(1-'Parameters and SSE'!$C$12)</f>
        <v>0.10135146629593428</v>
      </c>
      <c r="EZ432" s="15">
        <f>(1-('Parameters and SSE'!$C$14/('Parameters and SSE'!$C$14+EZ260))^'Parameters and SSE'!$C$13)*(1-'Parameters and SSE'!$C$12)</f>
        <v>0.10361144804289453</v>
      </c>
      <c r="FA432" s="15">
        <f>(1-('Parameters and SSE'!$C$14/('Parameters and SSE'!$C$14+FA260))^'Parameters and SSE'!$C$13)*(1-'Parameters and SSE'!$C$12)</f>
        <v>0.1059907346852777</v>
      </c>
      <c r="FB432" s="15">
        <f>(1-('Parameters and SSE'!$C$14/('Parameters and SSE'!$C$14+FB260))^'Parameters and SSE'!$C$13)*(1-'Parameters and SSE'!$C$12)</f>
        <v>0.10840025625552274</v>
      </c>
      <c r="FC432" s="15">
        <f>(1-('Parameters and SSE'!$C$14/('Parameters and SSE'!$C$14+FC260))^'Parameters and SSE'!$C$13)*(1-'Parameters and SSE'!$C$12)</f>
        <v>0.1107842611856916</v>
      </c>
      <c r="FD432" s="15">
        <f>(1-('Parameters and SSE'!$C$14/('Parameters and SSE'!$C$14+FD260))^'Parameters and SSE'!$C$13)*(1-'Parameters and SSE'!$C$12)</f>
        <v>0.11292599630816172</v>
      </c>
      <c r="FE432" s="15">
        <f>(1-('Parameters and SSE'!$C$14/('Parameters and SSE'!$C$14+FE260))^'Parameters and SSE'!$C$13)*(1-'Parameters and SSE'!$C$12)</f>
        <v>0.11505397033073791</v>
      </c>
      <c r="FF432" s="15">
        <f>(1-('Parameters and SSE'!$C$14/('Parameters and SSE'!$C$14+FF260))^'Parameters and SSE'!$C$13)*(1-'Parameters and SSE'!$C$12)</f>
        <v>0.11719980680521055</v>
      </c>
      <c r="FG432" s="15"/>
      <c r="FH432" s="15"/>
      <c r="FI432" s="15"/>
      <c r="FJ432" s="43">
        <v>494.05440058838565</v>
      </c>
      <c r="FK432" s="15"/>
      <c r="FL432" s="15"/>
      <c r="FM432" s="15"/>
      <c r="FN432" s="15"/>
      <c r="FO432" s="15"/>
      <c r="FP432" s="15"/>
      <c r="FQ432" s="15"/>
      <c r="FR432" s="15"/>
      <c r="FS432" s="15"/>
      <c r="FT432" s="15"/>
      <c r="FU432" s="15"/>
      <c r="FV432" s="15"/>
      <c r="FW432" s="15"/>
      <c r="FX432" s="15"/>
      <c r="FY432" s="15"/>
      <c r="FZ432" s="15"/>
      <c r="GA432" s="15"/>
      <c r="GB432" s="15"/>
      <c r="GC432" s="15"/>
      <c r="GD432" s="15"/>
      <c r="GE432" s="15"/>
      <c r="GF432" s="15"/>
      <c r="GG432" s="15"/>
      <c r="GH432" s="15"/>
      <c r="GI432" s="15"/>
      <c r="GJ432" s="15"/>
      <c r="GK432" s="15"/>
      <c r="GL432" s="15"/>
      <c r="GM432" s="15"/>
      <c r="GN432" s="15"/>
      <c r="GO432" s="15"/>
      <c r="GP432" s="15"/>
      <c r="GQ432" s="15"/>
      <c r="GR432" s="15"/>
      <c r="GS432" s="15"/>
      <c r="GT432" s="15"/>
      <c r="GU432" s="15"/>
      <c r="GV432" s="15"/>
      <c r="GW432" s="15"/>
      <c r="GX432" s="15"/>
      <c r="GY432" s="15"/>
      <c r="GZ432" s="15"/>
      <c r="HA432" s="15"/>
      <c r="HB432" s="15"/>
      <c r="HC432" s="15"/>
      <c r="HD432" s="15"/>
      <c r="HE432" s="15"/>
      <c r="HF432" s="15"/>
      <c r="HG432" s="15"/>
      <c r="HH432" s="15"/>
      <c r="HI432" s="15"/>
      <c r="HJ432" s="15"/>
      <c r="HK432" s="15"/>
      <c r="HL432" s="15"/>
      <c r="HM432" s="15"/>
      <c r="HN432" s="15"/>
      <c r="HO432" s="15"/>
      <c r="HP432" s="15"/>
      <c r="HQ432" s="15"/>
      <c r="HR432" s="15"/>
      <c r="HS432" s="15"/>
      <c r="HT432" s="15"/>
      <c r="HU432" s="15"/>
      <c r="HV432" s="15"/>
      <c r="HW432" s="15"/>
      <c r="HX432" s="15"/>
      <c r="HY432" s="15"/>
    </row>
    <row r="433" spans="2:233" x14ac:dyDescent="0.25">
      <c r="B433" s="37">
        <f t="shared" si="1391"/>
        <v>65</v>
      </c>
      <c r="C433" s="16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  <c r="AD433" s="15"/>
      <c r="AE433" s="15"/>
      <c r="AF433" s="15"/>
      <c r="AG433" s="15"/>
      <c r="AH433" s="15"/>
      <c r="AI433" s="15"/>
      <c r="AJ433" s="15"/>
      <c r="AK433" s="15"/>
      <c r="AL433" s="15"/>
      <c r="AM433" s="15"/>
      <c r="AN433" s="15"/>
      <c r="AO433" s="15"/>
      <c r="AP433" s="15"/>
      <c r="AQ433" s="15"/>
      <c r="AR433" s="15"/>
      <c r="AS433" s="15"/>
      <c r="AT433" s="15"/>
      <c r="AU433" s="15"/>
      <c r="AV433" s="15"/>
      <c r="AW433" s="15"/>
      <c r="AX433" s="15"/>
      <c r="AY433" s="15"/>
      <c r="AZ433" s="15"/>
      <c r="BA433" s="15"/>
      <c r="BB433" s="15"/>
      <c r="BC433" s="15"/>
      <c r="BD433" s="15"/>
      <c r="BE433" s="15"/>
      <c r="BF433" s="15"/>
      <c r="BG433" s="15"/>
      <c r="BH433" s="15"/>
      <c r="BI433" s="15"/>
      <c r="BJ433" s="15"/>
      <c r="BK433" s="15"/>
      <c r="BL433" s="15"/>
      <c r="BM433" s="15"/>
      <c r="BN433" s="15"/>
      <c r="BO433" s="44">
        <f>(1-('Parameters and SSE'!$C$14/('Parameters and SSE'!$C$14+BO261))^'Parameters and SSE'!$C$13)*(1-'Parameters and SSE'!$C$12)</f>
        <v>7.4764420484326807E-6</v>
      </c>
      <c r="BP433" s="15">
        <f>(1-('Parameters and SSE'!$C$14/('Parameters and SSE'!$C$14+BP261))^'Parameters and SSE'!$C$13)*(1-'Parameters and SSE'!$C$12)</f>
        <v>3.542696276200957E-5</v>
      </c>
      <c r="BQ433" s="15">
        <f>(1-('Parameters and SSE'!$C$14/('Parameters and SSE'!$C$14+BQ261))^'Parameters and SSE'!$C$13)*(1-'Parameters and SSE'!$C$12)</f>
        <v>8.6835014738867724E-5</v>
      </c>
      <c r="BR433" s="15">
        <f>(1-('Parameters and SSE'!$C$14/('Parameters and SSE'!$C$14+BR261))^'Parameters and SSE'!$C$13)*(1-'Parameters and SSE'!$C$12)</f>
        <v>1.6424398472978671E-4</v>
      </c>
      <c r="BS433" s="15">
        <f>(1-('Parameters and SSE'!$C$14/('Parameters and SSE'!$C$14+BS261))^'Parameters and SSE'!$C$13)*(1-'Parameters and SSE'!$C$12)</f>
        <v>2.6843893371396744E-4</v>
      </c>
      <c r="BT433" s="15">
        <f>(1-('Parameters and SSE'!$C$14/('Parameters and SSE'!$C$14+BT261))^'Parameters and SSE'!$C$13)*(1-'Parameters and SSE'!$C$12)</f>
        <v>4.0096986922735306E-4</v>
      </c>
      <c r="BU433" s="15">
        <f>(1-('Parameters and SSE'!$C$14/('Parameters and SSE'!$C$14+BU261))^'Parameters and SSE'!$C$13)*(1-'Parameters and SSE'!$C$12)</f>
        <v>5.6822769632634081E-4</v>
      </c>
      <c r="BV433" s="15">
        <f>(1-('Parameters and SSE'!$C$14/('Parameters and SSE'!$C$14+BV261))^'Parameters and SSE'!$C$13)*(1-'Parameters and SSE'!$C$12)</f>
        <v>7.6604766108804678E-4</v>
      </c>
      <c r="BW433" s="15">
        <f>(1-('Parameters and SSE'!$C$14/('Parameters and SSE'!$C$14+BW261))^'Parameters and SSE'!$C$13)*(1-'Parameters and SSE'!$C$12)</f>
        <v>9.9865698645758587E-4</v>
      </c>
      <c r="BX433" s="15">
        <f>(1-('Parameters and SSE'!$C$14/('Parameters and SSE'!$C$14+BX261))^'Parameters and SSE'!$C$13)*(1-'Parameters and SSE'!$C$12)</f>
        <v>1.242130314968559E-3</v>
      </c>
      <c r="BY433" s="15">
        <f>(1-('Parameters and SSE'!$C$14/('Parameters and SSE'!$C$14+BY261))^'Parameters and SSE'!$C$13)*(1-'Parameters and SSE'!$C$12)</f>
        <v>1.5170380743917383E-3</v>
      </c>
      <c r="BZ433" s="15">
        <f>(1-('Parameters and SSE'!$C$14/('Parameters and SSE'!$C$14+BZ261))^'Parameters and SSE'!$C$13)*(1-'Parameters and SSE'!$C$12)</f>
        <v>1.8201372104625852E-3</v>
      </c>
      <c r="CA433" s="15">
        <f>(1-('Parameters and SSE'!$C$14/('Parameters and SSE'!$C$14+CA261))^'Parameters and SSE'!$C$13)*(1-'Parameters and SSE'!$C$12)</f>
        <v>2.1679692653167105E-3</v>
      </c>
      <c r="CB433" s="15">
        <f>(1-('Parameters and SSE'!$C$14/('Parameters and SSE'!$C$14+CB261))^'Parameters and SSE'!$C$13)*(1-'Parameters and SSE'!$C$12)</f>
        <v>2.541012089148796E-3</v>
      </c>
      <c r="CC433" s="15">
        <f>(1-('Parameters and SSE'!$C$14/('Parameters and SSE'!$C$14+CC261))^'Parameters and SSE'!$C$13)*(1-'Parameters and SSE'!$C$12)</f>
        <v>2.9378230030166967E-3</v>
      </c>
      <c r="CD433" s="15">
        <f>(1-('Parameters and SSE'!$C$14/('Parameters and SSE'!$C$14+CD261))^'Parameters and SSE'!$C$13)*(1-'Parameters and SSE'!$C$12)</f>
        <v>3.3562893763085435E-3</v>
      </c>
      <c r="CE433" s="15">
        <f>(1-('Parameters and SSE'!$C$14/('Parameters and SSE'!$C$14+CE261))^'Parameters and SSE'!$C$13)*(1-'Parameters and SSE'!$C$12)</f>
        <v>3.797812246255897E-3</v>
      </c>
      <c r="CF433" s="15">
        <f>(1-('Parameters and SSE'!$C$14/('Parameters and SSE'!$C$14+CF261))^'Parameters and SSE'!$C$13)*(1-'Parameters and SSE'!$C$12)</f>
        <v>4.2623566168812051E-3</v>
      </c>
      <c r="CG433" s="15">
        <f>(1-('Parameters and SSE'!$C$14/('Parameters and SSE'!$C$14+CG261))^'Parameters and SSE'!$C$13)*(1-'Parameters and SSE'!$C$12)</f>
        <v>4.7618494851411454E-3</v>
      </c>
      <c r="CH433" s="15">
        <f>(1-('Parameters and SSE'!$C$14/('Parameters and SSE'!$C$14+CH261))^'Parameters and SSE'!$C$13)*(1-'Parameters and SSE'!$C$12)</f>
        <v>5.285904983931995E-3</v>
      </c>
      <c r="CI433" s="15">
        <f>(1-('Parameters and SSE'!$C$14/('Parameters and SSE'!$C$14+CI261))^'Parameters and SSE'!$C$13)*(1-'Parameters and SSE'!$C$12)</f>
        <v>5.822112589858144E-3</v>
      </c>
      <c r="CJ433" s="15">
        <f>(1-('Parameters and SSE'!$C$14/('Parameters and SSE'!$C$14+CJ261))^'Parameters and SSE'!$C$13)*(1-'Parameters and SSE'!$C$12)</f>
        <v>6.3059623120611625E-3</v>
      </c>
      <c r="CK433" s="15">
        <f>(1-('Parameters and SSE'!$C$14/('Parameters and SSE'!$C$14+CK261))^'Parameters and SSE'!$C$13)*(1-'Parameters and SSE'!$C$12)</f>
        <v>6.7713759787858662E-3</v>
      </c>
      <c r="CL433" s="15">
        <f>(1-('Parameters and SSE'!$C$14/('Parameters and SSE'!$C$14+CL261))^'Parameters and SSE'!$C$13)*(1-'Parameters and SSE'!$C$12)</f>
        <v>7.2299908737990734E-3</v>
      </c>
      <c r="CM433" s="15">
        <f>(1-('Parameters and SSE'!$C$14/('Parameters and SSE'!$C$14+CM261))^'Parameters and SSE'!$C$13)*(1-'Parameters and SSE'!$C$12)</f>
        <v>7.7251295776422837E-3</v>
      </c>
      <c r="CN433" s="15">
        <f>(1-('Parameters and SSE'!$C$14/('Parameters and SSE'!$C$14+CN261))^'Parameters and SSE'!$C$13)*(1-'Parameters and SSE'!$C$12)</f>
        <v>8.2275208022077207E-3</v>
      </c>
      <c r="CO433" s="15">
        <f>(1-('Parameters and SSE'!$C$14/('Parameters and SSE'!$C$14+CO261))^'Parameters and SSE'!$C$13)*(1-'Parameters and SSE'!$C$12)</f>
        <v>8.7447398381695837E-3</v>
      </c>
      <c r="CP433" s="15">
        <f>(1-('Parameters and SSE'!$C$14/('Parameters and SSE'!$C$14+CP261))^'Parameters and SSE'!$C$13)*(1-'Parameters and SSE'!$C$12)</f>
        <v>9.2803621168550347E-3</v>
      </c>
      <c r="CQ433" s="15">
        <f>(1-('Parameters and SSE'!$C$14/('Parameters and SSE'!$C$14+CQ261))^'Parameters and SSE'!$C$13)*(1-'Parameters and SSE'!$C$12)</f>
        <v>9.8522637311074818E-3</v>
      </c>
      <c r="CR433" s="15">
        <f>(1-('Parameters and SSE'!$C$14/('Parameters and SSE'!$C$14+CR261))^'Parameters and SSE'!$C$13)*(1-'Parameters and SSE'!$C$12)</f>
        <v>1.0453022843965775E-2</v>
      </c>
      <c r="CS433" s="15">
        <f>(1-('Parameters and SSE'!$C$14/('Parameters and SSE'!$C$14+CS261))^'Parameters and SSE'!$C$13)*(1-'Parameters and SSE'!$C$12)</f>
        <v>1.1143976407697423E-2</v>
      </c>
      <c r="CT433" s="15">
        <f>(1-('Parameters and SSE'!$C$14/('Parameters and SSE'!$C$14+CT261))^'Parameters and SSE'!$C$13)*(1-'Parameters and SSE'!$C$12)</f>
        <v>1.1948739310826644E-2</v>
      </c>
      <c r="CU433" s="15">
        <f>(1-('Parameters and SSE'!$C$14/('Parameters and SSE'!$C$14+CU261))^'Parameters and SSE'!$C$13)*(1-'Parameters and SSE'!$C$12)</f>
        <v>1.2768023808498877E-2</v>
      </c>
      <c r="CV433" s="15">
        <f>(1-('Parameters and SSE'!$C$14/('Parameters and SSE'!$C$14+CV261))^'Parameters and SSE'!$C$13)*(1-'Parameters and SSE'!$C$12)</f>
        <v>1.3510290312339778E-2</v>
      </c>
      <c r="CW433" s="15">
        <f>(1-('Parameters and SSE'!$C$14/('Parameters and SSE'!$C$14+CW261))^'Parameters and SSE'!$C$13)*(1-'Parameters and SSE'!$C$12)</f>
        <v>1.4206251359384227E-2</v>
      </c>
      <c r="CX433" s="15">
        <f>(1-('Parameters and SSE'!$C$14/('Parameters and SSE'!$C$14+CX261))^'Parameters and SSE'!$C$13)*(1-'Parameters and SSE'!$C$12)</f>
        <v>1.4956235824072793E-2</v>
      </c>
      <c r="CY433" s="15">
        <f>(1-('Parameters and SSE'!$C$14/('Parameters and SSE'!$C$14+CY261))^'Parameters and SSE'!$C$13)*(1-'Parameters and SSE'!$C$12)</f>
        <v>1.5779623469353118E-2</v>
      </c>
      <c r="CZ433" s="15">
        <f>(1-('Parameters and SSE'!$C$14/('Parameters and SSE'!$C$14+CZ261))^'Parameters and SSE'!$C$13)*(1-'Parameters and SSE'!$C$12)</f>
        <v>1.6611324380639322E-2</v>
      </c>
      <c r="DA433" s="15">
        <f>(1-('Parameters and SSE'!$C$14/('Parameters and SSE'!$C$14+DA261))^'Parameters and SSE'!$C$13)*(1-'Parameters and SSE'!$C$12)</f>
        <v>1.7476873383735655E-2</v>
      </c>
      <c r="DB433" s="15">
        <f>(1-('Parameters and SSE'!$C$14/('Parameters and SSE'!$C$14+DB261))^'Parameters and SSE'!$C$13)*(1-'Parameters and SSE'!$C$12)</f>
        <v>1.8380800305113385E-2</v>
      </c>
      <c r="DC433" s="15">
        <f>(1-('Parameters and SSE'!$C$14/('Parameters and SSE'!$C$14+DC261))^'Parameters and SSE'!$C$13)*(1-'Parameters and SSE'!$C$12)</f>
        <v>1.9349375933940531E-2</v>
      </c>
      <c r="DD433" s="15">
        <f>(1-('Parameters and SSE'!$C$14/('Parameters and SSE'!$C$14+DD261))^'Parameters and SSE'!$C$13)*(1-'Parameters and SSE'!$C$12)</f>
        <v>2.0337292234604246E-2</v>
      </c>
      <c r="DE433" s="15">
        <f>(1-('Parameters and SSE'!$C$14/('Parameters and SSE'!$C$14+DE261))^'Parameters and SSE'!$C$13)*(1-'Parameters and SSE'!$C$12)</f>
        <v>2.140966403089781E-2</v>
      </c>
      <c r="DF433" s="15">
        <f>(1-('Parameters and SSE'!$C$14/('Parameters and SSE'!$C$14+DF261))^'Parameters and SSE'!$C$13)*(1-'Parameters and SSE'!$C$12)</f>
        <v>2.2505373265584879E-2</v>
      </c>
      <c r="DG433" s="15">
        <f>(1-('Parameters and SSE'!$C$14/('Parameters and SSE'!$C$14+DG261))^'Parameters and SSE'!$C$13)*(1-'Parameters and SSE'!$C$12)</f>
        <v>2.3633750795749246E-2</v>
      </c>
      <c r="DH433" s="15">
        <f>(1-('Parameters and SSE'!$C$14/('Parameters and SSE'!$C$14+DH261))^'Parameters and SSE'!$C$13)*(1-'Parameters and SSE'!$C$12)</f>
        <v>2.4683251793303825E-2</v>
      </c>
      <c r="DI433" s="15">
        <f>(1-('Parameters and SSE'!$C$14/('Parameters and SSE'!$C$14+DI261))^'Parameters and SSE'!$C$13)*(1-'Parameters and SSE'!$C$12)</f>
        <v>2.5761644806153484E-2</v>
      </c>
      <c r="DJ433" s="15">
        <f>(1-('Parameters and SSE'!$C$14/('Parameters and SSE'!$C$14+DJ261))^'Parameters and SSE'!$C$13)*(1-'Parameters and SSE'!$C$12)</f>
        <v>2.6880625605567851E-2</v>
      </c>
      <c r="DK433" s="15">
        <f>(1-('Parameters and SSE'!$C$14/('Parameters and SSE'!$C$14+DK261))^'Parameters and SSE'!$C$13)*(1-'Parameters and SSE'!$C$12)</f>
        <v>2.8096760057749054E-2</v>
      </c>
      <c r="DL433" s="15">
        <f>(1-('Parameters and SSE'!$C$14/('Parameters and SSE'!$C$14+DL261))^'Parameters and SSE'!$C$13)*(1-'Parameters and SSE'!$C$12)</f>
        <v>2.935917501921614E-2</v>
      </c>
      <c r="DM433" s="15">
        <f>(1-('Parameters and SSE'!$C$14/('Parameters and SSE'!$C$14+DM261))^'Parameters and SSE'!$C$13)*(1-'Parameters and SSE'!$C$12)</f>
        <v>3.0659851682685337E-2</v>
      </c>
      <c r="DN433" s="15">
        <f>(1-('Parameters and SSE'!$C$14/('Parameters and SSE'!$C$14+DN261))^'Parameters and SSE'!$C$13)*(1-'Parameters and SSE'!$C$12)</f>
        <v>3.2003504634063075E-2</v>
      </c>
      <c r="DO433" s="15">
        <f>(1-('Parameters and SSE'!$C$14/('Parameters and SSE'!$C$14+DO261))^'Parameters and SSE'!$C$13)*(1-'Parameters and SSE'!$C$12)</f>
        <v>3.3339181673843539E-2</v>
      </c>
      <c r="DP433" s="15">
        <f>(1-('Parameters and SSE'!$C$14/('Parameters and SSE'!$C$14+DP261))^'Parameters and SSE'!$C$13)*(1-'Parameters and SSE'!$C$12)</f>
        <v>3.4652250938074169E-2</v>
      </c>
      <c r="DQ433" s="15">
        <f>(1-('Parameters and SSE'!$C$14/('Parameters and SSE'!$C$14+DQ261))^'Parameters and SSE'!$C$13)*(1-'Parameters and SSE'!$C$12)</f>
        <v>3.6022806056592152E-2</v>
      </c>
      <c r="DR433" s="15">
        <f>(1-('Parameters and SSE'!$C$14/('Parameters and SSE'!$C$14+DR261))^'Parameters and SSE'!$C$13)*(1-'Parameters and SSE'!$C$12)</f>
        <v>3.7423143109712363E-2</v>
      </c>
      <c r="DS433" s="15">
        <f>(1-('Parameters and SSE'!$C$14/('Parameters and SSE'!$C$14+DS261))^'Parameters and SSE'!$C$13)*(1-'Parameters and SSE'!$C$12)</f>
        <v>3.8894235387859251E-2</v>
      </c>
      <c r="DT433" s="15">
        <f>(1-('Parameters and SSE'!$C$14/('Parameters and SSE'!$C$14+DT261))^'Parameters and SSE'!$C$13)*(1-'Parameters and SSE'!$C$12)</f>
        <v>4.027071165458284E-2</v>
      </c>
      <c r="DU433" s="15">
        <f>(1-('Parameters and SSE'!$C$14/('Parameters and SSE'!$C$14+DU261))^'Parameters and SSE'!$C$13)*(1-'Parameters and SSE'!$C$12)</f>
        <v>4.1699378945585036E-2</v>
      </c>
      <c r="DV433" s="15">
        <f>(1-('Parameters and SSE'!$C$14/('Parameters and SSE'!$C$14+DV261))^'Parameters and SSE'!$C$13)*(1-'Parameters and SSE'!$C$12)</f>
        <v>4.3162227753577607E-2</v>
      </c>
      <c r="DW433" s="15">
        <f>(1-('Parameters and SSE'!$C$14/('Parameters and SSE'!$C$14+DW261))^'Parameters and SSE'!$C$13)*(1-'Parameters and SSE'!$C$12)</f>
        <v>4.4752493474818966E-2</v>
      </c>
      <c r="DX433" s="15">
        <f>(1-('Parameters and SSE'!$C$14/('Parameters and SSE'!$C$14+DX261))^'Parameters and SSE'!$C$13)*(1-'Parameters and SSE'!$C$12)</f>
        <v>4.6414161356749396E-2</v>
      </c>
      <c r="DY433" s="15">
        <f>(1-('Parameters and SSE'!$C$14/('Parameters and SSE'!$C$14+DY261))^'Parameters and SSE'!$C$13)*(1-'Parameters and SSE'!$C$12)</f>
        <v>4.8122610601850045E-2</v>
      </c>
      <c r="DZ433" s="15">
        <f>(1-('Parameters and SSE'!$C$14/('Parameters and SSE'!$C$14+DZ261))^'Parameters and SSE'!$C$13)*(1-'Parameters and SSE'!$C$12)</f>
        <v>4.9871221779148531E-2</v>
      </c>
      <c r="EA433" s="15">
        <f>(1-('Parameters and SSE'!$C$14/('Parameters and SSE'!$C$14+EA261))^'Parameters and SSE'!$C$13)*(1-'Parameters and SSE'!$C$12)</f>
        <v>5.161087969701942E-2</v>
      </c>
      <c r="EB433" s="15">
        <f>(1-('Parameters and SSE'!$C$14/('Parameters and SSE'!$C$14+EB261))^'Parameters and SSE'!$C$13)*(1-'Parameters and SSE'!$C$12)</f>
        <v>5.3360860797447146E-2</v>
      </c>
      <c r="EC433" s="15">
        <f>(1-('Parameters and SSE'!$C$14/('Parameters and SSE'!$C$14+EC261))^'Parameters and SSE'!$C$13)*(1-'Parameters and SSE'!$C$12)</f>
        <v>5.5191679406906828E-2</v>
      </c>
      <c r="ED433" s="15">
        <f>(1-('Parameters and SSE'!$C$14/('Parameters and SSE'!$C$14+ED261))^'Parameters and SSE'!$C$13)*(1-'Parameters and SSE'!$C$12)</f>
        <v>5.7039729090906134E-2</v>
      </c>
      <c r="EE433" s="15">
        <f>(1-('Parameters and SSE'!$C$14/('Parameters and SSE'!$C$14+EE261))^'Parameters and SSE'!$C$13)*(1-'Parameters and SSE'!$C$12)</f>
        <v>5.8932375029522602E-2</v>
      </c>
      <c r="EF433" s="15">
        <f>(1-('Parameters and SSE'!$C$14/('Parameters and SSE'!$C$14+EF261))^'Parameters and SSE'!$C$13)*(1-'Parameters and SSE'!$C$12)</f>
        <v>6.0662695269248258E-2</v>
      </c>
      <c r="EG433" s="15">
        <f>(1-('Parameters and SSE'!$C$14/('Parameters and SSE'!$C$14+EG261))^'Parameters and SSE'!$C$13)*(1-'Parameters and SSE'!$C$12)</f>
        <v>6.2446395412656411E-2</v>
      </c>
      <c r="EH433" s="15">
        <f>(1-('Parameters and SSE'!$C$14/('Parameters and SSE'!$C$14+EH261))^'Parameters and SSE'!$C$13)*(1-'Parameters and SSE'!$C$12)</f>
        <v>6.4259741426652958E-2</v>
      </c>
      <c r="EI433" s="15">
        <f>(1-('Parameters and SSE'!$C$14/('Parameters and SSE'!$C$14+EI261))^'Parameters and SSE'!$C$13)*(1-'Parameters and SSE'!$C$12)</f>
        <v>6.6232451890741617E-2</v>
      </c>
      <c r="EJ433" s="15">
        <f>(1-('Parameters and SSE'!$C$14/('Parameters and SSE'!$C$14+EJ261))^'Parameters and SSE'!$C$13)*(1-'Parameters and SSE'!$C$12)</f>
        <v>6.8236670080889586E-2</v>
      </c>
      <c r="EK433" s="15">
        <f>(1-('Parameters and SSE'!$C$14/('Parameters and SSE'!$C$14+EK261))^'Parameters and SSE'!$C$13)*(1-'Parameters and SSE'!$C$12)</f>
        <v>7.0255798188247356E-2</v>
      </c>
      <c r="EL433" s="15">
        <f>(1-('Parameters and SSE'!$C$14/('Parameters and SSE'!$C$14+EL261))^'Parameters and SSE'!$C$13)*(1-'Parameters and SSE'!$C$12)</f>
        <v>7.2287800771094965E-2</v>
      </c>
      <c r="EM433" s="15">
        <f>(1-('Parameters and SSE'!$C$14/('Parameters and SSE'!$C$14+EM261))^'Parameters and SSE'!$C$13)*(1-'Parameters and SSE'!$C$12)</f>
        <v>7.4318849081902214E-2</v>
      </c>
      <c r="EN433" s="15">
        <f>(1-('Parameters and SSE'!$C$14/('Parameters and SSE'!$C$14+EN261))^'Parameters and SSE'!$C$13)*(1-'Parameters and SSE'!$C$12)</f>
        <v>7.6372107332027261E-2</v>
      </c>
      <c r="EO433" s="15">
        <f>(1-('Parameters and SSE'!$C$14/('Parameters and SSE'!$C$14+EO261))^'Parameters and SSE'!$C$13)*(1-'Parameters and SSE'!$C$12)</f>
        <v>7.8546631490930163E-2</v>
      </c>
      <c r="EP433" s="15">
        <f>(1-('Parameters and SSE'!$C$14/('Parameters and SSE'!$C$14+EP261))^'Parameters and SSE'!$C$13)*(1-'Parameters and SSE'!$C$12)</f>
        <v>8.0741914020156028E-2</v>
      </c>
      <c r="EQ433" s="15">
        <f>(1-('Parameters and SSE'!$C$14/('Parameters and SSE'!$C$14+EQ261))^'Parameters and SSE'!$C$13)*(1-'Parameters and SSE'!$C$12)</f>
        <v>8.2924907650919713E-2</v>
      </c>
      <c r="ER433" s="15">
        <f>(1-('Parameters and SSE'!$C$14/('Parameters and SSE'!$C$14+ER261))^'Parameters and SSE'!$C$13)*(1-'Parameters and SSE'!$C$12)</f>
        <v>8.4876044035403386E-2</v>
      </c>
      <c r="ES433" s="15">
        <f>(1-('Parameters and SSE'!$C$14/('Parameters and SSE'!$C$14+ES261))^'Parameters and SSE'!$C$13)*(1-'Parameters and SSE'!$C$12)</f>
        <v>8.6852965089413356E-2</v>
      </c>
      <c r="ET433" s="15">
        <f>(1-('Parameters and SSE'!$C$14/('Parameters and SSE'!$C$14+ET261))^'Parameters and SSE'!$C$13)*(1-'Parameters and SSE'!$C$12)</f>
        <v>8.8835197629311677E-2</v>
      </c>
      <c r="EU433" s="15">
        <f>(1-('Parameters and SSE'!$C$14/('Parameters and SSE'!$C$14+EU261))^'Parameters and SSE'!$C$13)*(1-'Parameters and SSE'!$C$12)</f>
        <v>9.0930896215477591E-2</v>
      </c>
      <c r="EV433" s="15">
        <f>(1-('Parameters and SSE'!$C$14/('Parameters and SSE'!$C$14+EV261))^'Parameters and SSE'!$C$13)*(1-'Parameters and SSE'!$C$12)</f>
        <v>9.2996703051100901E-2</v>
      </c>
      <c r="EW433" s="15">
        <f>(1-('Parameters and SSE'!$C$14/('Parameters and SSE'!$C$14+EW261))^'Parameters and SSE'!$C$13)*(1-'Parameters and SSE'!$C$12)</f>
        <v>9.5119860635468262E-2</v>
      </c>
      <c r="EX433" s="15">
        <f>(1-('Parameters and SSE'!$C$14/('Parameters and SSE'!$C$14+EX261))^'Parameters and SSE'!$C$13)*(1-'Parameters and SSE'!$C$12)</f>
        <v>9.7299161098523906E-2</v>
      </c>
      <c r="EY433" s="15">
        <f>(1-('Parameters and SSE'!$C$14/('Parameters and SSE'!$C$14+EY261))^'Parameters and SSE'!$C$13)*(1-'Parameters and SSE'!$C$12)</f>
        <v>9.9541280277318928E-2</v>
      </c>
      <c r="EZ433" s="15">
        <f>(1-('Parameters and SSE'!$C$14/('Parameters and SSE'!$C$14+EZ261))^'Parameters and SSE'!$C$13)*(1-'Parameters and SSE'!$C$12)</f>
        <v>0.10179725287795575</v>
      </c>
      <c r="FA433" s="15">
        <f>(1-('Parameters and SSE'!$C$14/('Parameters and SSE'!$C$14+FA261))^'Parameters and SSE'!$C$13)*(1-'Parameters and SSE'!$C$12)</f>
        <v>0.10417280895621676</v>
      </c>
      <c r="FB433" s="15">
        <f>(1-('Parameters and SSE'!$C$14/('Parameters and SSE'!$C$14+FB261))^'Parameters and SSE'!$C$13)*(1-'Parameters and SSE'!$C$12)</f>
        <v>0.10657903873526826</v>
      </c>
      <c r="FC433" s="15">
        <f>(1-('Parameters and SSE'!$C$14/('Parameters and SSE'!$C$14+FC261))^'Parameters and SSE'!$C$13)*(1-'Parameters and SSE'!$C$12)</f>
        <v>0.1089602537524217</v>
      </c>
      <c r="FD433" s="15">
        <f>(1-('Parameters and SSE'!$C$14/('Parameters and SSE'!$C$14+FD261))^'Parameters and SSE'!$C$13)*(1-'Parameters and SSE'!$C$12)</f>
        <v>0.11109988384266138</v>
      </c>
      <c r="FE433" s="15">
        <f>(1-('Parameters and SSE'!$C$14/('Parameters and SSE'!$C$14+FE261))^'Parameters and SSE'!$C$13)*(1-'Parameters and SSE'!$C$12)</f>
        <v>0.11322614810048447</v>
      </c>
      <c r="FF433" s="15">
        <f>(1-('Parameters and SSE'!$C$14/('Parameters and SSE'!$C$14+FF261))^'Parameters and SSE'!$C$13)*(1-'Parameters and SSE'!$C$12)</f>
        <v>0.11537063445975741</v>
      </c>
      <c r="FG433" s="15"/>
      <c r="FH433" s="15"/>
      <c r="FI433" s="15"/>
      <c r="FJ433" s="43">
        <v>498.15660920102738</v>
      </c>
      <c r="FK433" s="15"/>
      <c r="FL433" s="15"/>
      <c r="FM433" s="15"/>
      <c r="FN433" s="15"/>
      <c r="FO433" s="15"/>
      <c r="FP433" s="15"/>
      <c r="FQ433" s="15"/>
      <c r="FR433" s="15"/>
      <c r="FS433" s="15"/>
      <c r="FT433" s="15"/>
      <c r="FU433" s="15"/>
      <c r="FV433" s="15"/>
      <c r="FW433" s="15"/>
      <c r="FX433" s="15"/>
      <c r="FY433" s="15"/>
      <c r="FZ433" s="15"/>
      <c r="GA433" s="15"/>
      <c r="GB433" s="15"/>
      <c r="GC433" s="15"/>
      <c r="GD433" s="15"/>
      <c r="GE433" s="15"/>
      <c r="GF433" s="15"/>
      <c r="GG433" s="15"/>
      <c r="GH433" s="15"/>
      <c r="GI433" s="15"/>
      <c r="GJ433" s="15"/>
      <c r="GK433" s="15"/>
      <c r="GL433" s="15"/>
      <c r="GM433" s="15"/>
      <c r="GN433" s="15"/>
      <c r="GO433" s="15"/>
      <c r="GP433" s="15"/>
      <c r="GQ433" s="15"/>
      <c r="GR433" s="15"/>
      <c r="GS433" s="15"/>
      <c r="GT433" s="15"/>
      <c r="GU433" s="15"/>
      <c r="GV433" s="15"/>
      <c r="GW433" s="15"/>
      <c r="GX433" s="15"/>
      <c r="GY433" s="15"/>
      <c r="GZ433" s="15"/>
      <c r="HA433" s="15"/>
      <c r="HB433" s="15"/>
      <c r="HC433" s="15"/>
      <c r="HD433" s="15"/>
      <c r="HE433" s="15"/>
      <c r="HF433" s="15"/>
      <c r="HG433" s="15"/>
      <c r="HH433" s="15"/>
      <c r="HI433" s="15"/>
      <c r="HJ433" s="15"/>
      <c r="HK433" s="15"/>
      <c r="HL433" s="15"/>
      <c r="HM433" s="15"/>
      <c r="HN433" s="15"/>
      <c r="HO433" s="15"/>
      <c r="HP433" s="15"/>
      <c r="HQ433" s="15"/>
      <c r="HR433" s="15"/>
      <c r="HS433" s="15"/>
      <c r="HT433" s="15"/>
      <c r="HU433" s="15"/>
      <c r="HV433" s="15"/>
      <c r="HW433" s="15"/>
      <c r="HX433" s="15"/>
      <c r="HY433" s="15"/>
    </row>
    <row r="434" spans="2:233" x14ac:dyDescent="0.25">
      <c r="B434" s="37">
        <f t="shared" si="1391"/>
        <v>66</v>
      </c>
      <c r="C434" s="16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  <c r="AD434" s="15"/>
      <c r="AE434" s="15"/>
      <c r="AF434" s="15"/>
      <c r="AG434" s="15"/>
      <c r="AH434" s="15"/>
      <c r="AI434" s="15"/>
      <c r="AJ434" s="15"/>
      <c r="AK434" s="15"/>
      <c r="AL434" s="15"/>
      <c r="AM434" s="15"/>
      <c r="AN434" s="15"/>
      <c r="AO434" s="15"/>
      <c r="AP434" s="15"/>
      <c r="AQ434" s="15"/>
      <c r="AR434" s="15"/>
      <c r="AS434" s="15"/>
      <c r="AT434" s="15"/>
      <c r="AU434" s="15"/>
      <c r="AV434" s="15"/>
      <c r="AW434" s="15"/>
      <c r="AX434" s="15"/>
      <c r="AY434" s="15"/>
      <c r="AZ434" s="15"/>
      <c r="BA434" s="15"/>
      <c r="BB434" s="15"/>
      <c r="BC434" s="15"/>
      <c r="BD434" s="15"/>
      <c r="BE434" s="15"/>
      <c r="BF434" s="15"/>
      <c r="BG434" s="15"/>
      <c r="BH434" s="15"/>
      <c r="BI434" s="15"/>
      <c r="BJ434" s="15"/>
      <c r="BK434" s="15"/>
      <c r="BL434" s="15"/>
      <c r="BM434" s="15"/>
      <c r="BN434" s="15"/>
      <c r="BO434" s="15"/>
      <c r="BP434" s="44">
        <f>(1-('Parameters and SSE'!$C$14/('Parameters and SSE'!$C$14+BP262))^'Parameters and SSE'!$C$13)*(1-'Parameters and SSE'!$C$12)</f>
        <v>7.5879783726356702E-6</v>
      </c>
      <c r="BQ434" s="15">
        <f>(1-('Parameters and SSE'!$C$14/('Parameters and SSE'!$C$14+BQ262))^'Parameters and SSE'!$C$13)*(1-'Parameters and SSE'!$C$12)</f>
        <v>3.5143918036786319E-5</v>
      </c>
      <c r="BR434" s="15">
        <f>(1-('Parameters and SSE'!$C$14/('Parameters and SSE'!$C$14+BR262))^'Parameters and SSE'!$C$13)*(1-'Parameters and SSE'!$C$12)</f>
        <v>8.6424246802210828E-5</v>
      </c>
      <c r="BS434" s="15">
        <f>(1-('Parameters and SSE'!$C$14/('Parameters and SSE'!$C$14+BS262))^'Parameters and SSE'!$C$13)*(1-'Parameters and SSE'!$C$12)</f>
        <v>1.6302724853650217E-4</v>
      </c>
      <c r="BT434" s="15">
        <f>(1-('Parameters and SSE'!$C$14/('Parameters and SSE'!$C$14+BT262))^'Parameters and SSE'!$C$13)*(1-'Parameters and SSE'!$C$12)</f>
        <v>2.6671092489103271E-4</v>
      </c>
      <c r="BU434" s="15">
        <f>(1-('Parameters and SSE'!$C$14/('Parameters and SSE'!$C$14+BU262))^'Parameters and SSE'!$C$13)*(1-'Parameters and SSE'!$C$12)</f>
        <v>4.0308905232225886E-4</v>
      </c>
      <c r="BV434" s="15">
        <f>(1-('Parameters and SSE'!$C$14/('Parameters and SSE'!$C$14+BV262))^'Parameters and SSE'!$C$13)*(1-'Parameters and SSE'!$C$12)</f>
        <v>5.6922446528533046E-4</v>
      </c>
      <c r="BW434" s="15">
        <f>(1-('Parameters and SSE'!$C$14/('Parameters and SSE'!$C$14+BW262))^'Parameters and SSE'!$C$13)*(1-'Parameters and SSE'!$C$12)</f>
        <v>7.689603204026731E-4</v>
      </c>
      <c r="BX434" s="15">
        <f>(1-('Parameters and SSE'!$C$14/('Parameters and SSE'!$C$14+BX262))^'Parameters and SSE'!$C$13)*(1-'Parameters and SSE'!$C$12)</f>
        <v>9.8166990954432691E-4</v>
      </c>
      <c r="BY434" s="15">
        <f>(1-('Parameters and SSE'!$C$14/('Parameters and SSE'!$C$14+BY262))^'Parameters and SSE'!$C$13)*(1-'Parameters and SSE'!$C$12)</f>
        <v>1.2251925295043862E-3</v>
      </c>
      <c r="BZ434" s="15">
        <f>(1-('Parameters and SSE'!$C$14/('Parameters and SSE'!$C$14+BZ262))^'Parameters and SSE'!$C$13)*(1-'Parameters and SSE'!$C$12)</f>
        <v>1.4967572268895957E-3</v>
      </c>
      <c r="CA434" s="15">
        <f>(1-('Parameters and SSE'!$C$14/('Parameters and SSE'!$C$14+CA262))^'Parameters and SSE'!$C$13)*(1-'Parameters and SSE'!$C$12)</f>
        <v>1.8113773224632109E-3</v>
      </c>
      <c r="CB434" s="15">
        <f>(1-('Parameters and SSE'!$C$14/('Parameters and SSE'!$C$14+CB262))^'Parameters and SSE'!$C$13)*(1-'Parameters and SSE'!$C$12)</f>
        <v>2.1515367246866565E-3</v>
      </c>
      <c r="CC434" s="15">
        <f>(1-('Parameters and SSE'!$C$14/('Parameters and SSE'!$C$14+CC262))^'Parameters and SSE'!$C$13)*(1-'Parameters and SSE'!$C$12)</f>
        <v>2.5158911558615582E-3</v>
      </c>
      <c r="CD434" s="15">
        <f>(1-('Parameters and SSE'!$C$14/('Parameters and SSE'!$C$14+CD262))^'Parameters and SSE'!$C$13)*(1-'Parameters and SSE'!$C$12)</f>
        <v>2.9024584508951764E-3</v>
      </c>
      <c r="CE434" s="15">
        <f>(1-('Parameters and SSE'!$C$14/('Parameters and SSE'!$C$14+CE262))^'Parameters and SSE'!$C$13)*(1-'Parameters and SSE'!$C$12)</f>
        <v>3.3124951905797932E-3</v>
      </c>
      <c r="CF434" s="15">
        <f>(1-('Parameters and SSE'!$C$14/('Parameters and SSE'!$C$14+CF262))^'Parameters and SSE'!$C$13)*(1-'Parameters and SSE'!$C$12)</f>
        <v>3.7459452810604935E-3</v>
      </c>
      <c r="CG434" s="15">
        <f>(1-('Parameters and SSE'!$C$14/('Parameters and SSE'!$C$14+CG262))^'Parameters and SSE'!$C$13)*(1-'Parameters and SSE'!$C$12)</f>
        <v>4.2139664667209158E-3</v>
      </c>
      <c r="CH434" s="15">
        <f>(1-('Parameters and SSE'!$C$14/('Parameters and SSE'!$C$14+CH262))^'Parameters and SSE'!$C$13)*(1-'Parameters and SSE'!$C$12)</f>
        <v>4.7068614482519205E-3</v>
      </c>
      <c r="CI434" s="15">
        <f>(1-('Parameters and SSE'!$C$14/('Parameters and SSE'!$C$14+CI262))^'Parameters and SSE'!$C$13)*(1-'Parameters and SSE'!$C$12)</f>
        <v>5.2129113337230411E-3</v>
      </c>
      <c r="CJ434" s="15">
        <f>(1-('Parameters and SSE'!$C$14/('Parameters and SSE'!$C$14+CJ262))^'Parameters and SSE'!$C$13)*(1-'Parameters and SSE'!$C$12)</f>
        <v>5.6709619903937761E-3</v>
      </c>
      <c r="CK434" s="15">
        <f>(1-('Parameters and SSE'!$C$14/('Parameters and SSE'!$C$14+CK262))^'Parameters and SSE'!$C$13)*(1-'Parameters and SSE'!$C$12)</f>
        <v>6.112797748128152E-3</v>
      </c>
      <c r="CL434" s="15">
        <f>(1-('Parameters and SSE'!$C$14/('Parameters and SSE'!$C$14+CL262))^'Parameters and SSE'!$C$13)*(1-'Parameters and SSE'!$C$12)</f>
        <v>6.5492969682300218E-3</v>
      </c>
      <c r="CM434" s="15">
        <f>(1-('Parameters and SSE'!$C$14/('Parameters and SSE'!$C$14+CM262))^'Parameters and SSE'!$C$13)*(1-'Parameters and SSE'!$C$12)</f>
        <v>7.0216720094052462E-3</v>
      </c>
      <c r="CN434" s="15">
        <f>(1-('Parameters and SSE'!$C$14/('Parameters and SSE'!$C$14+CN262))^'Parameters and SSE'!$C$13)*(1-'Parameters and SSE'!$C$12)</f>
        <v>7.50201288789357E-3</v>
      </c>
      <c r="CO434" s="15">
        <f>(1-('Parameters and SSE'!$C$14/('Parameters and SSE'!$C$14+CO262))^'Parameters and SSE'!$C$13)*(1-'Parameters and SSE'!$C$12)</f>
        <v>7.9975312502412205E-3</v>
      </c>
      <c r="CP434" s="15">
        <f>(1-('Parameters and SSE'!$C$14/('Parameters and SSE'!$C$14+CP262))^'Parameters and SSE'!$C$13)*(1-'Parameters and SSE'!$C$12)</f>
        <v>8.5116461966270891E-3</v>
      </c>
      <c r="CQ434" s="15">
        <f>(1-('Parameters and SSE'!$C$14/('Parameters and SSE'!$C$14+CQ262))^'Parameters and SSE'!$C$13)*(1-'Parameters and SSE'!$C$12)</f>
        <v>9.0615484316173018E-3</v>
      </c>
      <c r="CR434" s="15">
        <f>(1-('Parameters and SSE'!$C$14/('Parameters and SSE'!$C$14+CR262))^'Parameters and SSE'!$C$13)*(1-'Parameters and SSE'!$C$12)</f>
        <v>9.6401497256108273E-3</v>
      </c>
      <c r="CS434" s="15">
        <f>(1-('Parameters and SSE'!$C$14/('Parameters and SSE'!$C$14+CS262))^'Parameters and SSE'!$C$13)*(1-'Parameters and SSE'!$C$12)</f>
        <v>1.0306653065140638E-2</v>
      </c>
      <c r="CT434" s="15">
        <f>(1-('Parameters and SSE'!$C$14/('Parameters and SSE'!$C$14+CT262))^'Parameters and SSE'!$C$13)*(1-'Parameters and SSE'!$C$12)</f>
        <v>1.1084086611684455E-2</v>
      </c>
      <c r="CU434" s="15">
        <f>(1-('Parameters and SSE'!$C$14/('Parameters and SSE'!$C$14+CU262))^'Parameters and SSE'!$C$13)*(1-'Parameters and SSE'!$C$12)</f>
        <v>1.1876659551232469E-2</v>
      </c>
      <c r="CV434" s="15">
        <f>(1-('Parameters and SSE'!$C$14/('Parameters and SSE'!$C$14+CV262))^'Parameters and SSE'!$C$13)*(1-'Parameters and SSE'!$C$12)</f>
        <v>1.2595670867541568E-2</v>
      </c>
      <c r="CW434" s="15">
        <f>(1-('Parameters and SSE'!$C$14/('Parameters and SSE'!$C$14+CW262))^'Parameters and SSE'!$C$13)*(1-'Parameters and SSE'!$C$12)</f>
        <v>1.3270657207880291E-2</v>
      </c>
      <c r="CX434" s="15">
        <f>(1-('Parameters and SSE'!$C$14/('Parameters and SSE'!$C$14+CX262))^'Parameters and SSE'!$C$13)*(1-'Parameters and SSE'!$C$12)</f>
        <v>1.399888542993856E-2</v>
      </c>
      <c r="CY434" s="15">
        <f>(1-('Parameters and SSE'!$C$14/('Parameters and SSE'!$C$14+CY262))^'Parameters and SSE'!$C$13)*(1-'Parameters and SSE'!$C$12)</f>
        <v>1.4799277425621662E-2</v>
      </c>
      <c r="CZ434" s="15">
        <f>(1-('Parameters and SSE'!$C$14/('Parameters and SSE'!$C$14+CZ262))^'Parameters and SSE'!$C$13)*(1-'Parameters and SSE'!$C$12)</f>
        <v>1.5608609648718953E-2</v>
      </c>
      <c r="DA434" s="15">
        <f>(1-('Parameters and SSE'!$C$14/('Parameters and SSE'!$C$14+DA262))^'Parameters and SSE'!$C$13)*(1-'Parameters and SSE'!$C$12)</f>
        <v>1.6451732630595413E-2</v>
      </c>
      <c r="DB434" s="15">
        <f>(1-('Parameters and SSE'!$C$14/('Parameters and SSE'!$C$14+DB262))^'Parameters and SSE'!$C$13)*(1-'Parameters and SSE'!$C$12)</f>
        <v>1.7333092373542764E-2</v>
      </c>
      <c r="DC434" s="15">
        <f>(1-('Parameters and SSE'!$C$14/('Parameters and SSE'!$C$14+DC262))^'Parameters and SSE'!$C$13)*(1-'Parameters and SSE'!$C$12)</f>
        <v>1.8278365801656662E-2</v>
      </c>
      <c r="DD434" s="15">
        <f>(1-('Parameters and SSE'!$C$14/('Parameters and SSE'!$C$14+DD262))^'Parameters and SSE'!$C$13)*(1-'Parameters and SSE'!$C$12)</f>
        <v>1.9243376413271496E-2</v>
      </c>
      <c r="DE434" s="15">
        <f>(1-('Parameters and SSE'!$C$14/('Parameters and SSE'!$C$14+DE262))^'Parameters and SSE'!$C$13)*(1-'Parameters and SSE'!$C$12)</f>
        <v>2.0291786050436595E-2</v>
      </c>
      <c r="DF434" s="15">
        <f>(1-('Parameters and SSE'!$C$14/('Parameters and SSE'!$C$14+DF262))^'Parameters and SSE'!$C$13)*(1-'Parameters and SSE'!$C$12)</f>
        <v>2.1363901150866622E-2</v>
      </c>
      <c r="DG434" s="15">
        <f>(1-('Parameters and SSE'!$C$14/('Parameters and SSE'!$C$14+DG262))^'Parameters and SSE'!$C$13)*(1-'Parameters and SSE'!$C$12)</f>
        <v>2.2468862503060055E-2</v>
      </c>
      <c r="DH434" s="15">
        <f>(1-('Parameters and SSE'!$C$14/('Parameters and SSE'!$C$14+DH262))^'Parameters and SSE'!$C$13)*(1-'Parameters and SSE'!$C$12)</f>
        <v>2.3497367077856515E-2</v>
      </c>
      <c r="DI434" s="15">
        <f>(1-('Parameters and SSE'!$C$14/('Parameters and SSE'!$C$14+DI262))^'Parameters and SSE'!$C$13)*(1-'Parameters and SSE'!$C$12)</f>
        <v>2.4554954046759465E-2</v>
      </c>
      <c r="DJ434" s="15">
        <f>(1-('Parameters and SSE'!$C$14/('Parameters and SSE'!$C$14+DJ262))^'Parameters and SSE'!$C$13)*(1-'Parameters and SSE'!$C$12)</f>
        <v>2.5653115919705916E-2</v>
      </c>
      <c r="DK434" s="15">
        <f>(1-('Parameters and SSE'!$C$14/('Parameters and SSE'!$C$14+DK262))^'Parameters and SSE'!$C$13)*(1-'Parameters and SSE'!$C$12)</f>
        <v>2.6847437910460716E-2</v>
      </c>
      <c r="DL434" s="15">
        <f>(1-('Parameters and SSE'!$C$14/('Parameters and SSE'!$C$14+DL262))^'Parameters and SSE'!$C$13)*(1-'Parameters and SSE'!$C$12)</f>
        <v>2.8088033212601955E-2</v>
      </c>
      <c r="DM434" s="15">
        <f>(1-('Parameters and SSE'!$C$14/('Parameters and SSE'!$C$14+DM262))^'Parameters and SSE'!$C$13)*(1-'Parameters and SSE'!$C$12)</f>
        <v>2.9367050881612917E-2</v>
      </c>
      <c r="DN434" s="15">
        <f>(1-('Parameters and SSE'!$C$14/('Parameters and SSE'!$C$14+DN262))^'Parameters and SSE'!$C$13)*(1-'Parameters and SSE'!$C$12)</f>
        <v>3.0689152760855428E-2</v>
      </c>
      <c r="DO434" s="15">
        <f>(1-('Parameters and SSE'!$C$14/('Parameters and SSE'!$C$14+DO262))^'Parameters and SSE'!$C$13)*(1-'Parameters and SSE'!$C$12)</f>
        <v>3.2004198083693876E-2</v>
      </c>
      <c r="DP434" s="15">
        <f>(1-('Parameters and SSE'!$C$14/('Parameters and SSE'!$C$14+DP262))^'Parameters and SSE'!$C$13)*(1-'Parameters and SSE'!$C$12)</f>
        <v>3.3297733147728416E-2</v>
      </c>
      <c r="DQ434" s="15">
        <f>(1-('Parameters and SSE'!$C$14/('Parameters and SSE'!$C$14+DQ262))^'Parameters and SSE'!$C$13)*(1-'Parameters and SSE'!$C$12)</f>
        <v>3.4648654702031018E-2</v>
      </c>
      <c r="DR434" s="15">
        <f>(1-('Parameters and SSE'!$C$14/('Parameters and SSE'!$C$14+DR262))^'Parameters and SSE'!$C$13)*(1-'Parameters and SSE'!$C$12)</f>
        <v>3.6029682790512121E-2</v>
      </c>
      <c r="DS434" s="15">
        <f>(1-('Parameters and SSE'!$C$14/('Parameters and SSE'!$C$14+DS262))^'Parameters and SSE'!$C$13)*(1-'Parameters and SSE'!$C$12)</f>
        <v>3.7481259355291875E-2</v>
      </c>
      <c r="DT434" s="15">
        <f>(1-('Parameters and SSE'!$C$14/('Parameters and SSE'!$C$14+DT262))^'Parameters and SSE'!$C$13)*(1-'Parameters and SSE'!$C$12)</f>
        <v>3.8840169017169593E-2</v>
      </c>
      <c r="DU434" s="15">
        <f>(1-('Parameters and SSE'!$C$14/('Parameters and SSE'!$C$14+DU262))^'Parameters and SSE'!$C$13)*(1-'Parameters and SSE'!$C$12)</f>
        <v>4.025129726906515E-2</v>
      </c>
      <c r="DV434" s="15">
        <f>(1-('Parameters and SSE'!$C$14/('Parameters and SSE'!$C$14+DV262))^'Parameters and SSE'!$C$13)*(1-'Parameters and SSE'!$C$12)</f>
        <v>4.16968795485178E-2</v>
      </c>
      <c r="DW434" s="15">
        <f>(1-('Parameters and SSE'!$C$14/('Parameters and SSE'!$C$14+DW262))^'Parameters and SSE'!$C$13)*(1-'Parameters and SSE'!$C$12)</f>
        <v>4.3269112968121644E-2</v>
      </c>
      <c r="DX434" s="15">
        <f>(1-('Parameters and SSE'!$C$14/('Parameters and SSE'!$C$14+DX262))^'Parameters and SSE'!$C$13)*(1-'Parameters and SSE'!$C$12)</f>
        <v>4.4912698243890381E-2</v>
      </c>
      <c r="DY434" s="15">
        <f>(1-('Parameters and SSE'!$C$14/('Parameters and SSE'!$C$14+DY262))^'Parameters and SSE'!$C$13)*(1-'Parameters and SSE'!$C$12)</f>
        <v>4.6603319231000501E-2</v>
      </c>
      <c r="DZ434" s="15">
        <f>(1-('Parameters and SSE'!$C$14/('Parameters and SSE'!$C$14+DZ262))^'Parameters and SSE'!$C$13)*(1-'Parameters and SSE'!$C$12)</f>
        <v>4.8334445281707106E-2</v>
      </c>
      <c r="EA434" s="15">
        <f>(1-('Parameters and SSE'!$C$14/('Parameters and SSE'!$C$14+EA262))^'Parameters and SSE'!$C$13)*(1-'Parameters and SSE'!$C$12)</f>
        <v>5.005744416990162E-2</v>
      </c>
      <c r="EB434" s="15">
        <f>(1-('Parameters and SSE'!$C$14/('Parameters and SSE'!$C$14+EB262))^'Parameters and SSE'!$C$13)*(1-'Parameters and SSE'!$C$12)</f>
        <v>5.1791385441592314E-2</v>
      </c>
      <c r="EC434" s="15">
        <f>(1-('Parameters and SSE'!$C$14/('Parameters and SSE'!$C$14+EC262))^'Parameters and SSE'!$C$13)*(1-'Parameters and SSE'!$C$12)</f>
        <v>5.360615683541075E-2</v>
      </c>
      <c r="ED434" s="15">
        <f>(1-('Parameters and SSE'!$C$14/('Parameters and SSE'!$C$14+ED262))^'Parameters and SSE'!$C$13)*(1-'Parameters and SSE'!$C$12)</f>
        <v>5.5438731909098198E-2</v>
      </c>
      <c r="EE434" s="15">
        <f>(1-('Parameters and SSE'!$C$14/('Parameters and SSE'!$C$14+EE262))^'Parameters and SSE'!$C$13)*(1-'Parameters and SSE'!$C$12)</f>
        <v>5.7316251979035712E-2</v>
      </c>
      <c r="EF434" s="15">
        <f>(1-('Parameters and SSE'!$C$14/('Parameters and SSE'!$C$14+EF262))^'Parameters and SSE'!$C$13)*(1-'Parameters and SSE'!$C$12)</f>
        <v>5.9033378134688723E-2</v>
      </c>
      <c r="EG434" s="15">
        <f>(1-('Parameters and SSE'!$C$14/('Parameters and SSE'!$C$14+EG262))^'Parameters and SSE'!$C$13)*(1-'Parameters and SSE'!$C$12)</f>
        <v>6.0804106030769293E-2</v>
      </c>
      <c r="EH434" s="15">
        <f>(1-('Parameters and SSE'!$C$14/('Parameters and SSE'!$C$14+EH262))^'Parameters and SSE'!$C$13)*(1-'Parameters and SSE'!$C$12)</f>
        <v>6.2604888804775424E-2</v>
      </c>
      <c r="EI434" s="15">
        <f>(1-('Parameters and SSE'!$C$14/('Parameters and SSE'!$C$14+EI262))^'Parameters and SSE'!$C$13)*(1-'Parameters and SSE'!$C$12)</f>
        <v>6.456460125055806E-2</v>
      </c>
      <c r="EJ434" s="15">
        <f>(1-('Parameters and SSE'!$C$14/('Parameters and SSE'!$C$14+EJ262))^'Parameters and SSE'!$C$13)*(1-'Parameters and SSE'!$C$12)</f>
        <v>6.6556283762326543E-2</v>
      </c>
      <c r="EK434" s="15">
        <f>(1-('Parameters and SSE'!$C$14/('Parameters and SSE'!$C$14+EK262))^'Parameters and SSE'!$C$13)*(1-'Parameters and SSE'!$C$12)</f>
        <v>6.8563440342104848E-2</v>
      </c>
      <c r="EL434" s="15">
        <f>(1-('Parameters and SSE'!$C$14/('Parameters and SSE'!$C$14+EL262))^'Parameters and SSE'!$C$13)*(1-'Parameters and SSE'!$C$12)</f>
        <v>7.0584038621582038E-2</v>
      </c>
      <c r="EM434" s="15">
        <f>(1-('Parameters and SSE'!$C$14/('Parameters and SSE'!$C$14+EM262))^'Parameters and SSE'!$C$13)*(1-'Parameters and SSE'!$C$12)</f>
        <v>7.2604313026983322E-2</v>
      </c>
      <c r="EN434" s="15">
        <f>(1-('Parameters and SSE'!$C$14/('Parameters and SSE'!$C$14+EN262))^'Parameters and SSE'!$C$13)*(1-'Parameters and SSE'!$C$12)</f>
        <v>7.4647294007331624E-2</v>
      </c>
      <c r="EO434" s="15">
        <f>(1-('Parameters and SSE'!$C$14/('Parameters and SSE'!$C$14+EO262))^'Parameters and SSE'!$C$13)*(1-'Parameters and SSE'!$C$12)</f>
        <v>7.6811572352796634E-2</v>
      </c>
      <c r="EP434" s="15">
        <f>(1-('Parameters and SSE'!$C$14/('Parameters and SSE'!$C$14+EP262))^'Parameters and SSE'!$C$13)*(1-'Parameters and SSE'!$C$12)</f>
        <v>7.8997143510145834E-2</v>
      </c>
      <c r="EQ434" s="15">
        <f>(1-('Parameters and SSE'!$C$14/('Parameters and SSE'!$C$14+EQ262))^'Parameters and SSE'!$C$13)*(1-'Parameters and SSE'!$C$12)</f>
        <v>8.1171090905422627E-2</v>
      </c>
      <c r="ER434" s="15">
        <f>(1-('Parameters and SSE'!$C$14/('Parameters and SSE'!$C$14+ER262))^'Parameters and SSE'!$C$13)*(1-'Parameters and SSE'!$C$12)</f>
        <v>8.3114663043472398E-2</v>
      </c>
      <c r="ES434" s="15">
        <f>(1-('Parameters and SSE'!$C$14/('Parameters and SSE'!$C$14+ES262))^'Parameters and SSE'!$C$13)*(1-'Parameters and SSE'!$C$12)</f>
        <v>8.5084425270164687E-2</v>
      </c>
      <c r="ET434" s="15">
        <f>(1-('Parameters and SSE'!$C$14/('Parameters and SSE'!$C$14+ET262))^'Parameters and SSE'!$C$13)*(1-'Parameters and SSE'!$C$12)</f>
        <v>8.7059973228647752E-2</v>
      </c>
      <c r="EU434" s="15">
        <f>(1-('Parameters and SSE'!$C$14/('Parameters and SSE'!$C$14+EU262))^'Parameters and SSE'!$C$13)*(1-'Parameters and SSE'!$C$12)</f>
        <v>8.9149115660705269E-2</v>
      </c>
      <c r="EV434" s="15">
        <f>(1-('Parameters and SSE'!$C$14/('Parameters and SSE'!$C$14+EV262))^'Parameters and SSE'!$C$13)*(1-'Parameters and SSE'!$C$12)</f>
        <v>9.1208952182955674E-2</v>
      </c>
      <c r="EW434" s="15">
        <f>(1-('Parameters and SSE'!$C$14/('Parameters and SSE'!$C$14+EW262))^'Parameters and SSE'!$C$13)*(1-'Parameters and SSE'!$C$12)</f>
        <v>9.3326466146075093E-2</v>
      </c>
      <c r="EX434" s="15">
        <f>(1-('Parameters and SSE'!$C$14/('Parameters and SSE'!$C$14+EX262))^'Parameters and SSE'!$C$13)*(1-'Parameters and SSE'!$C$12)</f>
        <v>9.5500468460642973E-2</v>
      </c>
      <c r="EY434" s="15">
        <f>(1-('Parameters and SSE'!$C$14/('Parameters and SSE'!$C$14+EY262))^'Parameters and SSE'!$C$13)*(1-'Parameters and SSE'!$C$12)</f>
        <v>9.7737634916273422E-2</v>
      </c>
      <c r="EZ434" s="15">
        <f>(1-('Parameters and SSE'!$C$14/('Parameters and SSE'!$C$14+EZ262))^'Parameters and SSE'!$C$13)*(1-'Parameters and SSE'!$C$12)</f>
        <v>9.9989113338622024E-2</v>
      </c>
      <c r="FA434" s="15">
        <f>(1-('Parameters and SSE'!$C$14/('Parameters and SSE'!$C$14+FA262))^'Parameters and SSE'!$C$13)*(1-'Parameters and SSE'!$C$12)</f>
        <v>0.1023604411783921</v>
      </c>
      <c r="FB434" s="15">
        <f>(1-('Parameters and SSE'!$C$14/('Parameters and SSE'!$C$14+FB262))^'Parameters and SSE'!$C$13)*(1-'Parameters and SSE'!$C$12)</f>
        <v>0.10476288836457816</v>
      </c>
      <c r="FC434" s="15">
        <f>(1-('Parameters and SSE'!$C$14/('Parameters and SSE'!$C$14+FC262))^'Parameters and SSE'!$C$13)*(1-'Parameters and SSE'!$C$12)</f>
        <v>0.1071408407848901</v>
      </c>
      <c r="FD434" s="15">
        <f>(1-('Parameters and SSE'!$C$14/('Parameters and SSE'!$C$14+FD262))^'Parameters and SSE'!$C$13)*(1-'Parameters and SSE'!$C$12)</f>
        <v>0.10927795234896974</v>
      </c>
      <c r="FE434" s="15">
        <f>(1-('Parameters and SSE'!$C$14/('Parameters and SSE'!$C$14+FE262))^'Parameters and SSE'!$C$13)*(1-'Parameters and SSE'!$C$12)</f>
        <v>0.11140210664995374</v>
      </c>
      <c r="FF434" s="15">
        <f>(1-('Parameters and SSE'!$C$14/('Parameters and SSE'!$C$14+FF262))^'Parameters and SSE'!$C$13)*(1-'Parameters and SSE'!$C$12)</f>
        <v>0.11354484994374935</v>
      </c>
      <c r="FG434" s="15"/>
      <c r="FH434" s="15"/>
      <c r="FI434" s="15"/>
      <c r="FJ434" s="43">
        <v>488.96515767406538</v>
      </c>
      <c r="FK434" s="15"/>
      <c r="FL434" s="15"/>
      <c r="FM434" s="15"/>
      <c r="FN434" s="15"/>
      <c r="FO434" s="15"/>
      <c r="FP434" s="15"/>
      <c r="FQ434" s="15"/>
      <c r="FR434" s="15"/>
      <c r="FS434" s="15"/>
      <c r="FT434" s="15"/>
      <c r="FU434" s="15"/>
      <c r="FV434" s="15"/>
      <c r="FW434" s="15"/>
      <c r="FX434" s="15"/>
      <c r="FY434" s="15"/>
      <c r="FZ434" s="15"/>
      <c r="GA434" s="15"/>
      <c r="GB434" s="15"/>
      <c r="GC434" s="15"/>
      <c r="GD434" s="15"/>
      <c r="GE434" s="15"/>
      <c r="GF434" s="15"/>
      <c r="GG434" s="15"/>
      <c r="GH434" s="15"/>
      <c r="GI434" s="15"/>
      <c r="GJ434" s="15"/>
      <c r="GK434" s="15"/>
      <c r="GL434" s="15"/>
      <c r="GM434" s="15"/>
      <c r="GN434" s="15"/>
      <c r="GO434" s="15"/>
      <c r="GP434" s="15"/>
      <c r="GQ434" s="15"/>
      <c r="GR434" s="15"/>
      <c r="GS434" s="15"/>
      <c r="GT434" s="15"/>
      <c r="GU434" s="15"/>
      <c r="GV434" s="15"/>
      <c r="GW434" s="15"/>
      <c r="GX434" s="15"/>
      <c r="GY434" s="15"/>
      <c r="GZ434" s="15"/>
      <c r="HA434" s="15"/>
      <c r="HB434" s="15"/>
      <c r="HC434" s="15"/>
      <c r="HD434" s="15"/>
      <c r="HE434" s="15"/>
      <c r="HF434" s="15"/>
      <c r="HG434" s="15"/>
      <c r="HH434" s="15"/>
      <c r="HI434" s="15"/>
      <c r="HJ434" s="15"/>
      <c r="HK434" s="15"/>
      <c r="HL434" s="15"/>
      <c r="HM434" s="15"/>
      <c r="HN434" s="15"/>
      <c r="HO434" s="15"/>
      <c r="HP434" s="15"/>
      <c r="HQ434" s="15"/>
      <c r="HR434" s="15"/>
      <c r="HS434" s="15"/>
      <c r="HT434" s="15"/>
      <c r="HU434" s="15"/>
      <c r="HV434" s="15"/>
      <c r="HW434" s="15"/>
      <c r="HX434" s="15"/>
      <c r="HY434" s="15"/>
    </row>
    <row r="435" spans="2:233" x14ac:dyDescent="0.25">
      <c r="B435" s="37">
        <f t="shared" ref="B435:B498" si="1392">B434+1</f>
        <v>67</v>
      </c>
      <c r="C435" s="16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  <c r="AD435" s="15"/>
      <c r="AE435" s="15"/>
      <c r="AF435" s="15"/>
      <c r="AG435" s="15"/>
      <c r="AH435" s="15"/>
      <c r="AI435" s="15"/>
      <c r="AJ435" s="15"/>
      <c r="AK435" s="15"/>
      <c r="AL435" s="15"/>
      <c r="AM435" s="15"/>
      <c r="AN435" s="15"/>
      <c r="AO435" s="15"/>
      <c r="AP435" s="15"/>
      <c r="AQ435" s="15"/>
      <c r="AR435" s="15"/>
      <c r="AS435" s="15"/>
      <c r="AT435" s="15"/>
      <c r="AU435" s="15"/>
      <c r="AV435" s="15"/>
      <c r="AW435" s="15"/>
      <c r="AX435" s="15"/>
      <c r="AY435" s="15"/>
      <c r="AZ435" s="15"/>
      <c r="BA435" s="15"/>
      <c r="BB435" s="15"/>
      <c r="BC435" s="15"/>
      <c r="BD435" s="15"/>
      <c r="BE435" s="15"/>
      <c r="BF435" s="15"/>
      <c r="BG435" s="15"/>
      <c r="BH435" s="15"/>
      <c r="BI435" s="15"/>
      <c r="BJ435" s="15"/>
      <c r="BK435" s="15"/>
      <c r="BL435" s="15"/>
      <c r="BM435" s="15"/>
      <c r="BN435" s="15"/>
      <c r="BO435" s="15"/>
      <c r="BP435" s="15"/>
      <c r="BQ435" s="44">
        <f>(1-('Parameters and SSE'!$C$14/('Parameters and SSE'!$C$14+BQ263))^'Parameters and SSE'!$C$13)*(1-'Parameters and SSE'!$C$12)</f>
        <v>7.4808565032450154E-6</v>
      </c>
      <c r="BR435" s="15">
        <f>(1-('Parameters and SSE'!$C$14/('Parameters and SSE'!$C$14+BR263))^'Parameters and SSE'!$C$13)*(1-'Parameters and SSE'!$C$12)</f>
        <v>3.4968300288441819E-5</v>
      </c>
      <c r="BS435" s="15">
        <f>(1-('Parameters and SSE'!$C$14/('Parameters and SSE'!$C$14+BS263))^'Parameters and SSE'!$C$13)*(1-'Parameters and SSE'!$C$12)</f>
        <v>8.5714596826786722E-5</v>
      </c>
      <c r="BT435" s="15">
        <f>(1-('Parameters and SSE'!$C$14/('Parameters and SSE'!$C$14+BT263))^'Parameters and SSE'!$C$13)*(1-'Parameters and SSE'!$C$12)</f>
        <v>1.6194145898007386E-4</v>
      </c>
      <c r="BU435" s="15">
        <f>(1-('Parameters and SSE'!$C$14/('Parameters and SSE'!$C$14+BU263))^'Parameters and SSE'!$C$13)*(1-'Parameters and SSE'!$C$12)</f>
        <v>2.6863479073130006E-4</v>
      </c>
      <c r="BV435" s="15">
        <f>(1-('Parameters and SSE'!$C$14/('Parameters and SSE'!$C$14+BV263))^'Parameters and SSE'!$C$13)*(1-'Parameters and SSE'!$C$12)</f>
        <v>4.0409780102196145E-4</v>
      </c>
      <c r="BW435" s="15">
        <f>(1-('Parameters and SSE'!$C$14/('Parameters and SSE'!$C$14+BW263))^'Parameters and SSE'!$C$13)*(1-'Parameters and SSE'!$C$12)</f>
        <v>5.7184237864232781E-4</v>
      </c>
      <c r="BX435" s="15">
        <f>(1-('Parameters and SSE'!$C$14/('Parameters and SSE'!$C$14+BX263))^'Parameters and SSE'!$C$13)*(1-'Parameters and SSE'!$C$12)</f>
        <v>7.5448962891801446E-4</v>
      </c>
      <c r="BY435" s="15">
        <f>(1-('Parameters and SSE'!$C$14/('Parameters and SSE'!$C$14+BY263))^'Parameters and SSE'!$C$13)*(1-'Parameters and SSE'!$C$12)</f>
        <v>9.672391337848821E-4</v>
      </c>
      <c r="BZ435" s="15">
        <f>(1-('Parameters and SSE'!$C$14/('Parameters and SSE'!$C$14+BZ263))^'Parameters and SSE'!$C$13)*(1-'Parameters and SSE'!$C$12)</f>
        <v>1.2077965339290823E-3</v>
      </c>
      <c r="CA435" s="15">
        <f>(1-('Parameters and SSE'!$C$14/('Parameters and SSE'!$C$14+CA263))^'Parameters and SSE'!$C$13)*(1-'Parameters and SSE'!$C$12)</f>
        <v>1.4896797559455963E-3</v>
      </c>
      <c r="CB435" s="15">
        <f>(1-('Parameters and SSE'!$C$14/('Parameters and SSE'!$C$14+CB263))^'Parameters and SSE'!$C$13)*(1-'Parameters and SSE'!$C$12)</f>
        <v>1.7973560901750969E-3</v>
      </c>
      <c r="CC435" s="15">
        <f>(1-('Parameters and SSE'!$C$14/('Parameters and SSE'!$C$14+CC263))^'Parameters and SSE'!$C$13)*(1-'Parameters and SSE'!$C$12)</f>
        <v>2.1295874987084687E-3</v>
      </c>
      <c r="CD435" s="15">
        <f>(1-('Parameters and SSE'!$C$14/('Parameters and SSE'!$C$14+CD263))^'Parameters and SSE'!$C$13)*(1-'Parameters and SSE'!$C$12)</f>
        <v>2.4845286462922187E-3</v>
      </c>
      <c r="CE435" s="15">
        <f>(1-('Parameters and SSE'!$C$14/('Parameters and SSE'!$C$14+CE263))^'Parameters and SSE'!$C$13)*(1-'Parameters and SSE'!$C$12)</f>
        <v>2.8632992099164221E-3</v>
      </c>
      <c r="CF435" s="15">
        <f>(1-('Parameters and SSE'!$C$14/('Parameters and SSE'!$C$14+CF263))^'Parameters and SSE'!$C$13)*(1-'Parameters and SSE'!$C$12)</f>
        <v>3.2658271413104683E-3</v>
      </c>
      <c r="CG435" s="15">
        <f>(1-('Parameters and SSE'!$C$14/('Parameters and SSE'!$C$14+CG263))^'Parameters and SSE'!$C$13)*(1-'Parameters and SSE'!$C$12)</f>
        <v>3.7025081915067685E-3</v>
      </c>
      <c r="CH435" s="15">
        <f>(1-('Parameters and SSE'!$C$14/('Parameters and SSE'!$C$14+CH263))^'Parameters and SSE'!$C$13)*(1-'Parameters and SSE'!$C$12)</f>
        <v>4.1643330881927388E-3</v>
      </c>
      <c r="CI435" s="15">
        <f>(1-('Parameters and SSE'!$C$14/('Parameters and SSE'!$C$14+CI263))^'Parameters and SSE'!$C$13)*(1-'Parameters and SSE'!$C$12)</f>
        <v>4.6402764508295721E-3</v>
      </c>
      <c r="CJ435" s="15">
        <f>(1-('Parameters and SSE'!$C$14/('Parameters and SSE'!$C$14+CJ263))^'Parameters and SSE'!$C$13)*(1-'Parameters and SSE'!$C$12)</f>
        <v>5.0725430213649182E-3</v>
      </c>
      <c r="CK435" s="15">
        <f>(1-('Parameters and SSE'!$C$14/('Parameters and SSE'!$C$14+CK263))^'Parameters and SSE'!$C$13)*(1-'Parameters and SSE'!$C$12)</f>
        <v>5.490790273838299E-3</v>
      </c>
      <c r="CL435" s="15">
        <f>(1-('Parameters and SSE'!$C$14/('Parameters and SSE'!$C$14+CL263))^'Parameters and SSE'!$C$13)*(1-'Parameters and SSE'!$C$12)</f>
        <v>5.9051424908640408E-3</v>
      </c>
      <c r="CM435" s="15">
        <f>(1-('Parameters and SSE'!$C$14/('Parameters and SSE'!$C$14+CM263))^'Parameters and SSE'!$C$13)*(1-'Parameters and SSE'!$C$12)</f>
        <v>6.3547005115673488E-3</v>
      </c>
      <c r="CN435" s="15">
        <f>(1-('Parameters and SSE'!$C$14/('Parameters and SSE'!$C$14+CN263))^'Parameters and SSE'!$C$13)*(1-'Parameters and SSE'!$C$12)</f>
        <v>6.8129195721210838E-3</v>
      </c>
      <c r="CO435" s="15">
        <f>(1-('Parameters and SSE'!$C$14/('Parameters and SSE'!$C$14+CO263))^'Parameters and SSE'!$C$13)*(1-'Parameters and SSE'!$C$12)</f>
        <v>7.2866481469116571E-3</v>
      </c>
      <c r="CP435" s="15">
        <f>(1-('Parameters and SSE'!$C$14/('Parameters and SSE'!$C$14+CP263))^'Parameters and SSE'!$C$13)*(1-'Parameters and SSE'!$C$12)</f>
        <v>7.7791493775442493E-3</v>
      </c>
      <c r="CQ435" s="15">
        <f>(1-('Parameters and SSE'!$C$14/('Parameters and SSE'!$C$14+CQ263))^'Parameters and SSE'!$C$13)*(1-'Parameters and SSE'!$C$12)</f>
        <v>8.3069253117549948E-3</v>
      </c>
      <c r="CR435" s="15">
        <f>(1-('Parameters and SSE'!$C$14/('Parameters and SSE'!$C$14+CR263))^'Parameters and SSE'!$C$13)*(1-'Parameters and SSE'!$C$12)</f>
        <v>8.8632229798814958E-3</v>
      </c>
      <c r="CS435" s="15">
        <f>(1-('Parameters and SSE'!$C$14/('Parameters and SSE'!$C$14+CS263))^'Parameters and SSE'!$C$13)*(1-'Parameters and SSE'!$C$12)</f>
        <v>9.5050953207816841E-3</v>
      </c>
      <c r="CT435" s="15">
        <f>(1-('Parameters and SSE'!$C$14/('Parameters and SSE'!$C$14+CT263))^'Parameters and SSE'!$C$13)*(1-'Parameters and SSE'!$C$12)</f>
        <v>1.0254974619057286E-2</v>
      </c>
      <c r="CU435" s="15">
        <f>(1-('Parameters and SSE'!$C$14/('Parameters and SSE'!$C$14+CU263))^'Parameters and SSE'!$C$13)*(1-'Parameters and SSE'!$C$12)</f>
        <v>1.1020593711429234E-2</v>
      </c>
      <c r="CV435" s="15">
        <f>(1-('Parameters and SSE'!$C$14/('Parameters and SSE'!$C$14+CV263))^'Parameters and SSE'!$C$13)*(1-'Parameters and SSE'!$C$12)</f>
        <v>1.1716120093759773E-2</v>
      </c>
      <c r="CW435" s="15">
        <f>(1-('Parameters and SSE'!$C$14/('Parameters and SSE'!$C$14+CW263))^'Parameters and SSE'!$C$13)*(1-'Parameters and SSE'!$C$12)</f>
        <v>1.2369908445274908E-2</v>
      </c>
      <c r="CX435" s="15">
        <f>(1-('Parameters and SSE'!$C$14/('Parameters and SSE'!$C$14+CX263))^'Parameters and SSE'!$C$13)*(1-'Parameters and SSE'!$C$12)</f>
        <v>1.3076132470849463E-2</v>
      </c>
      <c r="CY435" s="15">
        <f>(1-('Parameters and SSE'!$C$14/('Parameters and SSE'!$C$14+CY263))^'Parameters and SSE'!$C$13)*(1-'Parameters and SSE'!$C$12)</f>
        <v>1.3853249217281731E-2</v>
      </c>
      <c r="CZ435" s="15">
        <f>(1-('Parameters and SSE'!$C$14/('Parameters and SSE'!$C$14+CZ263))^'Parameters and SSE'!$C$13)*(1-'Parameters and SSE'!$C$12)</f>
        <v>1.463992367573764E-2</v>
      </c>
      <c r="DA435" s="15">
        <f>(1-('Parameters and SSE'!$C$14/('Parameters and SSE'!$C$14+DA263))^'Parameters and SSE'!$C$13)*(1-'Parameters and SSE'!$C$12)</f>
        <v>1.5460313767664866E-2</v>
      </c>
      <c r="DB435" s="15">
        <f>(1-('Parameters and SSE'!$C$14/('Parameters and SSE'!$C$14+DB263))^'Parameters and SSE'!$C$13)*(1-'Parameters and SSE'!$C$12)</f>
        <v>1.6318780322649995E-2</v>
      </c>
      <c r="DC435" s="15">
        <f>(1-('Parameters and SSE'!$C$14/('Parameters and SSE'!$C$14+DC263))^'Parameters and SSE'!$C$13)*(1-'Parameters and SSE'!$C$12)</f>
        <v>1.7240396962510951E-2</v>
      </c>
      <c r="DD435" s="15">
        <f>(1-('Parameters and SSE'!$C$14/('Parameters and SSE'!$C$14+DD263))^'Parameters and SSE'!$C$13)*(1-'Parameters and SSE'!$C$12)</f>
        <v>1.8182135544402487E-2</v>
      </c>
      <c r="DE435" s="15">
        <f>(1-('Parameters and SSE'!$C$14/('Parameters and SSE'!$C$14+DE263))^'Parameters and SSE'!$C$13)*(1-'Parameters and SSE'!$C$12)</f>
        <v>1.9206180955385312E-2</v>
      </c>
      <c r="DF435" s="15">
        <f>(1-('Parameters and SSE'!$C$14/('Parameters and SSE'!$C$14+DF263))^'Parameters and SSE'!$C$13)*(1-'Parameters and SSE'!$C$12)</f>
        <v>2.0254287231889042E-2</v>
      </c>
      <c r="DG435" s="15">
        <f>(1-('Parameters and SSE'!$C$14/('Parameters and SSE'!$C$14+DG263))^'Parameters and SSE'!$C$13)*(1-'Parameters and SSE'!$C$12)</f>
        <v>2.1335402109963479E-2</v>
      </c>
      <c r="DH435" s="15">
        <f>(1-('Parameters and SSE'!$C$14/('Parameters and SSE'!$C$14+DH263))^'Parameters and SSE'!$C$13)*(1-'Parameters and SSE'!$C$12)</f>
        <v>2.2342507856552625E-2</v>
      </c>
      <c r="DI435" s="15">
        <f>(1-('Parameters and SSE'!$C$14/('Parameters and SSE'!$C$14+DI263))^'Parameters and SSE'!$C$13)*(1-'Parameters and SSE'!$C$12)</f>
        <v>2.337887381732999E-2</v>
      </c>
      <c r="DJ435" s="15">
        <f>(1-('Parameters and SSE'!$C$14/('Parameters and SSE'!$C$14+DJ263))^'Parameters and SSE'!$C$13)*(1-'Parameters and SSE'!$C$12)</f>
        <v>2.4455785152519317E-2</v>
      </c>
      <c r="DK435" s="15">
        <f>(1-('Parameters and SSE'!$C$14/('Parameters and SSE'!$C$14+DK263))^'Parameters and SSE'!$C$13)*(1-'Parameters and SSE'!$C$12)</f>
        <v>2.5627824895827964E-2</v>
      </c>
      <c r="DL435" s="15">
        <f>(1-('Parameters and SSE'!$C$14/('Parameters and SSE'!$C$14+DL263))^'Parameters and SSE'!$C$13)*(1-'Parameters and SSE'!$C$12)</f>
        <v>2.6846112572134269E-2</v>
      </c>
      <c r="DM435" s="15">
        <f>(1-('Parameters and SSE'!$C$14/('Parameters and SSE'!$C$14+DM263))^'Parameters and SSE'!$C$13)*(1-'Parameters and SSE'!$C$12)</f>
        <v>2.8102968698936099E-2</v>
      </c>
      <c r="DN435" s="15">
        <f>(1-('Parameters and SSE'!$C$14/('Parameters and SSE'!$C$14+DN263))^'Parameters and SSE'!$C$13)*(1-'Parameters and SSE'!$C$12)</f>
        <v>2.9403001086435305E-2</v>
      </c>
      <c r="DO435" s="15">
        <f>(1-('Parameters and SSE'!$C$14/('Parameters and SSE'!$C$14+DO263))^'Parameters and SSE'!$C$13)*(1-'Parameters and SSE'!$C$12)</f>
        <v>3.0696900613205076E-2</v>
      </c>
      <c r="DP435" s="15">
        <f>(1-('Parameters and SSE'!$C$14/('Parameters and SSE'!$C$14+DP263))^'Parameters and SSE'!$C$13)*(1-'Parameters and SSE'!$C$12)</f>
        <v>3.1970397880798897E-2</v>
      </c>
      <c r="DQ435" s="15">
        <f>(1-('Parameters and SSE'!$C$14/('Parameters and SSE'!$C$14+DQ263))^'Parameters and SSE'!$C$13)*(1-'Parameters and SSE'!$C$12)</f>
        <v>3.3301162543775624E-2</v>
      </c>
      <c r="DR435" s="15">
        <f>(1-('Parameters and SSE'!$C$14/('Parameters and SSE'!$C$14+DR263))^'Parameters and SSE'!$C$13)*(1-'Parameters and SSE'!$C$12)</f>
        <v>3.4662349733581281E-2</v>
      </c>
      <c r="DS435" s="15">
        <f>(1-('Parameters and SSE'!$C$14/('Parameters and SSE'!$C$14+DS263))^'Parameters and SSE'!$C$13)*(1-'Parameters and SSE'!$C$12)</f>
        <v>3.6093855076757921E-2</v>
      </c>
      <c r="DT435" s="15">
        <f>(1-('Parameters and SSE'!$C$14/('Parameters and SSE'!$C$14+DT263))^'Parameters and SSE'!$C$13)*(1-'Parameters and SSE'!$C$12)</f>
        <v>3.7434681844912158E-2</v>
      </c>
      <c r="DU435" s="15">
        <f>(1-('Parameters and SSE'!$C$14/('Parameters and SSE'!$C$14+DU263))^'Parameters and SSE'!$C$13)*(1-'Parameters and SSE'!$C$12)</f>
        <v>3.8827739195827382E-2</v>
      </c>
      <c r="DV435" s="15">
        <f>(1-('Parameters and SSE'!$C$14/('Parameters and SSE'!$C$14+DV263))^'Parameters and SSE'!$C$13)*(1-'Parameters and SSE'!$C$12)</f>
        <v>4.0255514775279048E-2</v>
      </c>
      <c r="DW435" s="15">
        <f>(1-('Parameters and SSE'!$C$14/('Parameters and SSE'!$C$14+DW263))^'Parameters and SSE'!$C$13)*(1-'Parameters and SSE'!$C$12)</f>
        <v>4.1809133802450334E-2</v>
      </c>
      <c r="DX435" s="15">
        <f>(1-('Parameters and SSE'!$C$14/('Parameters and SSE'!$C$14+DX263))^'Parameters and SSE'!$C$13)*(1-'Parameters and SSE'!$C$12)</f>
        <v>4.3434033959302933E-2</v>
      </c>
      <c r="DY435" s="15">
        <f>(1-('Parameters and SSE'!$C$14/('Parameters and SSE'!$C$14+DY263))^'Parameters and SSE'!$C$13)*(1-'Parameters and SSE'!$C$12)</f>
        <v>4.5106213455383723E-2</v>
      </c>
      <c r="DZ435" s="15">
        <f>(1-('Parameters and SSE'!$C$14/('Parameters and SSE'!$C$14+DZ263))^'Parameters and SSE'!$C$13)*(1-'Parameters and SSE'!$C$12)</f>
        <v>4.6819233481545798E-2</v>
      </c>
      <c r="EA435" s="15">
        <f>(1-('Parameters and SSE'!$C$14/('Parameters and SSE'!$C$14+EA263))^'Parameters and SSE'!$C$13)*(1-'Parameters and SSE'!$C$12)</f>
        <v>4.8524962662569622E-2</v>
      </c>
      <c r="EB435" s="15">
        <f>(1-('Parameters and SSE'!$C$14/('Parameters and SSE'!$C$14+EB263))^'Parameters and SSE'!$C$13)*(1-'Parameters and SSE'!$C$12)</f>
        <v>5.0242257174924476E-2</v>
      </c>
      <c r="EC435" s="15">
        <f>(1-('Parameters and SSE'!$C$14/('Parameters and SSE'!$C$14+EC263))^'Parameters and SSE'!$C$13)*(1-'Parameters and SSE'!$C$12)</f>
        <v>5.2040354410239922E-2</v>
      </c>
      <c r="ED435" s="15">
        <f>(1-('Parameters and SSE'!$C$14/('Parameters and SSE'!$C$14+ED263))^'Parameters and SSE'!$C$13)*(1-'Parameters and SSE'!$C$12)</f>
        <v>5.3856830433795119E-2</v>
      </c>
      <c r="EE435" s="15">
        <f>(1-('Parameters and SSE'!$C$14/('Parameters and SSE'!$C$14+EE263))^'Parameters and SSE'!$C$13)*(1-'Parameters and SSE'!$C$12)</f>
        <v>5.5718594008622134E-2</v>
      </c>
      <c r="EF435" s="15">
        <f>(1-('Parameters and SSE'!$C$14/('Parameters and SSE'!$C$14+EF263))^'Parameters and SSE'!$C$13)*(1-'Parameters and SSE'!$C$12)</f>
        <v>5.7421957774885277E-2</v>
      </c>
      <c r="EG435" s="15">
        <f>(1-('Parameters and SSE'!$C$14/('Parameters and SSE'!$C$14+EG263))^'Parameters and SSE'!$C$13)*(1-'Parameters and SSE'!$C$12)</f>
        <v>5.9179136158208585E-2</v>
      </c>
      <c r="EH435" s="15">
        <f>(1-('Parameters and SSE'!$C$14/('Parameters and SSE'!$C$14+EH263))^'Parameters and SSE'!$C$13)*(1-'Parameters and SSE'!$C$12)</f>
        <v>6.0966777742591287E-2</v>
      </c>
      <c r="EI435" s="15">
        <f>(1-('Parameters and SSE'!$C$14/('Parameters and SSE'!$C$14+EI263))^'Parameters and SSE'!$C$13)*(1-'Parameters and SSE'!$C$12)</f>
        <v>6.2912873418657658E-2</v>
      </c>
      <c r="EJ435" s="15">
        <f>(1-('Parameters and SSE'!$C$14/('Parameters and SSE'!$C$14+EJ263))^'Parameters and SSE'!$C$13)*(1-'Parameters and SSE'!$C$12)</f>
        <v>6.4891402072296003E-2</v>
      </c>
      <c r="EK435" s="15">
        <f>(1-('Parameters and SSE'!$C$14/('Parameters and SSE'!$C$14+EK263))^'Parameters and SSE'!$C$13)*(1-'Parameters and SSE'!$C$12)</f>
        <v>6.6885975038371612E-2</v>
      </c>
      <c r="EL435" s="15">
        <f>(1-('Parameters and SSE'!$C$14/('Parameters and SSE'!$C$14+EL263))^'Parameters and SSE'!$C$13)*(1-'Parameters and SSE'!$C$12)</f>
        <v>6.8894563910213091E-2</v>
      </c>
      <c r="EM435" s="15">
        <f>(1-('Parameters and SSE'!$C$14/('Parameters and SSE'!$C$14+EM263))^'Parameters and SSE'!$C$13)*(1-'Parameters and SSE'!$C$12)</f>
        <v>7.0903470557785384E-2</v>
      </c>
      <c r="EN435" s="15">
        <f>(1-('Parameters and SSE'!$C$14/('Parameters and SSE'!$C$14+EN263))^'Parameters and SSE'!$C$13)*(1-'Parameters and SSE'!$C$12)</f>
        <v>7.2935585089966865E-2</v>
      </c>
      <c r="EO435" s="15">
        <f>(1-('Parameters and SSE'!$C$14/('Parameters and SSE'!$C$14+EO263))^'Parameters and SSE'!$C$13)*(1-'Parameters and SSE'!$C$12)</f>
        <v>7.5089005687923191E-2</v>
      </c>
      <c r="EP435" s="15">
        <f>(1-('Parameters and SSE'!$C$14/('Parameters and SSE'!$C$14+EP263))^'Parameters and SSE'!$C$13)*(1-'Parameters and SSE'!$C$12)</f>
        <v>7.726426005888698E-2</v>
      </c>
      <c r="EQ435" s="15">
        <f>(1-('Parameters and SSE'!$C$14/('Parameters and SSE'!$C$14+EQ263))^'Parameters and SSE'!$C$13)*(1-'Parameters and SSE'!$C$12)</f>
        <v>7.9428571512519502E-2</v>
      </c>
      <c r="ER435" s="15">
        <f>(1-('Parameters and SSE'!$C$14/('Parameters and SSE'!$C$14+ER263))^'Parameters and SSE'!$C$13)*(1-'Parameters and SSE'!$C$12)</f>
        <v>8.1364063067220133E-2</v>
      </c>
      <c r="ES435" s="15">
        <f>(1-('Parameters and SSE'!$C$14/('Parameters and SSE'!$C$14+ES263))^'Parameters and SSE'!$C$13)*(1-'Parameters and SSE'!$C$12)</f>
        <v>8.3326153925321403E-2</v>
      </c>
      <c r="ET435" s="15">
        <f>(1-('Parameters and SSE'!$C$14/('Parameters and SSE'!$C$14+ET263))^'Parameters and SSE'!$C$13)*(1-'Parameters and SSE'!$C$12)</f>
        <v>8.5294514029661886E-2</v>
      </c>
      <c r="EU435" s="15">
        <f>(1-('Parameters and SSE'!$C$14/('Parameters and SSE'!$C$14+EU263))^'Parameters and SSE'!$C$13)*(1-'Parameters and SSE'!$C$12)</f>
        <v>8.7376579576865884E-2</v>
      </c>
      <c r="EV435" s="15">
        <f>(1-('Parameters and SSE'!$C$14/('Parameters and SSE'!$C$14+EV263))^'Parameters and SSE'!$C$13)*(1-'Parameters and SSE'!$C$12)</f>
        <v>8.9429943714481985E-2</v>
      </c>
      <c r="EW435" s="15">
        <f>(1-('Parameters and SSE'!$C$14/('Parameters and SSE'!$C$14+EW263))^'Parameters and SSE'!$C$13)*(1-'Parameters and SSE'!$C$12)</f>
        <v>9.1541309555518355E-2</v>
      </c>
      <c r="EX435" s="15">
        <f>(1-('Parameters and SSE'!$C$14/('Parameters and SSE'!$C$14+EX263))^'Parameters and SSE'!$C$13)*(1-'Parameters and SSE'!$C$12)</f>
        <v>9.3709507758504451E-2</v>
      </c>
      <c r="EY435" s="15">
        <f>(1-('Parameters and SSE'!$C$14/('Parameters and SSE'!$C$14+EY263))^'Parameters and SSE'!$C$13)*(1-'Parameters and SSE'!$C$12)</f>
        <v>9.5941213228902575E-2</v>
      </c>
      <c r="EZ435" s="15">
        <f>(1-('Parameters and SSE'!$C$14/('Parameters and SSE'!$C$14+EZ263))^'Parameters and SSE'!$C$13)*(1-'Parameters and SSE'!$C$12)</f>
        <v>9.8187698432077808E-2</v>
      </c>
      <c r="FA435" s="15">
        <f>(1-('Parameters and SSE'!$C$14/('Parameters and SSE'!$C$14+FA263))^'Parameters and SSE'!$C$13)*(1-'Parameters and SSE'!$C$12)</f>
        <v>0.1005542856237671</v>
      </c>
      <c r="FB435" s="15">
        <f>(1-('Parameters and SSE'!$C$14/('Parameters and SSE'!$C$14+FB263))^'Parameters and SSE'!$C$13)*(1-'Parameters and SSE'!$C$12)</f>
        <v>0.10295244452622408</v>
      </c>
      <c r="FC435" s="15">
        <f>(1-('Parameters and SSE'!$C$14/('Parameters and SSE'!$C$14+FC263))^'Parameters and SSE'!$C$13)*(1-'Parameters and SSE'!$C$12)</f>
        <v>0.10532664698506621</v>
      </c>
      <c r="FD435" s="15">
        <f>(1-('Parameters and SSE'!$C$14/('Parameters and SSE'!$C$14+FD263))^'Parameters and SSE'!$C$13)*(1-'Parameters and SSE'!$C$12)</f>
        <v>0.10746081339716748</v>
      </c>
      <c r="FE435" s="15">
        <f>(1-('Parameters and SSE'!$C$14/('Parameters and SSE'!$C$14+FE263))^'Parameters and SSE'!$C$13)*(1-'Parameters and SSE'!$C$12)</f>
        <v>0.10958244456770608</v>
      </c>
      <c r="FF435" s="15">
        <f>(1-('Parameters and SSE'!$C$14/('Parameters and SSE'!$C$14+FF263))^'Parameters and SSE'!$C$13)*(1-'Parameters and SSE'!$C$12)</f>
        <v>0.11172303883322159</v>
      </c>
      <c r="FG435" s="15"/>
      <c r="FH435" s="15"/>
      <c r="FI435" s="15"/>
      <c r="FJ435" s="43">
        <v>492.98715170394723</v>
      </c>
      <c r="FK435" s="15"/>
      <c r="FL435" s="15"/>
      <c r="FM435" s="15"/>
      <c r="FN435" s="15"/>
      <c r="FO435" s="15"/>
      <c r="FP435" s="15"/>
      <c r="FQ435" s="15"/>
      <c r="FR435" s="15"/>
      <c r="FS435" s="15"/>
      <c r="FT435" s="15"/>
      <c r="FU435" s="15"/>
      <c r="FV435" s="15"/>
      <c r="FW435" s="15"/>
      <c r="FX435" s="15"/>
      <c r="FY435" s="15"/>
      <c r="FZ435" s="15"/>
      <c r="GA435" s="15"/>
      <c r="GB435" s="15"/>
      <c r="GC435" s="15"/>
      <c r="GD435" s="15"/>
      <c r="GE435" s="15"/>
      <c r="GF435" s="15"/>
      <c r="GG435" s="15"/>
      <c r="GH435" s="15"/>
      <c r="GI435" s="15"/>
      <c r="GJ435" s="15"/>
      <c r="GK435" s="15"/>
      <c r="GL435" s="15"/>
      <c r="GM435" s="15"/>
      <c r="GN435" s="15"/>
      <c r="GO435" s="15"/>
      <c r="GP435" s="15"/>
      <c r="GQ435" s="15"/>
      <c r="GR435" s="15"/>
      <c r="GS435" s="15"/>
      <c r="GT435" s="15"/>
      <c r="GU435" s="15"/>
      <c r="GV435" s="15"/>
      <c r="GW435" s="15"/>
      <c r="GX435" s="15"/>
      <c r="GY435" s="15"/>
      <c r="GZ435" s="15"/>
      <c r="HA435" s="15"/>
      <c r="HB435" s="15"/>
      <c r="HC435" s="15"/>
      <c r="HD435" s="15"/>
      <c r="HE435" s="15"/>
      <c r="HF435" s="15"/>
      <c r="HG435" s="15"/>
      <c r="HH435" s="15"/>
      <c r="HI435" s="15"/>
      <c r="HJ435" s="15"/>
      <c r="HK435" s="15"/>
      <c r="HL435" s="15"/>
      <c r="HM435" s="15"/>
      <c r="HN435" s="15"/>
      <c r="HO435" s="15"/>
      <c r="HP435" s="15"/>
      <c r="HQ435" s="15"/>
      <c r="HR435" s="15"/>
      <c r="HS435" s="15"/>
      <c r="HT435" s="15"/>
      <c r="HU435" s="15"/>
      <c r="HV435" s="15"/>
      <c r="HW435" s="15"/>
      <c r="HX435" s="15"/>
      <c r="HY435" s="15"/>
    </row>
    <row r="436" spans="2:233" x14ac:dyDescent="0.25">
      <c r="B436" s="37">
        <f t="shared" si="1392"/>
        <v>68</v>
      </c>
      <c r="C436" s="16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15"/>
      <c r="AG436" s="15"/>
      <c r="AH436" s="15"/>
      <c r="AI436" s="15"/>
      <c r="AJ436" s="15"/>
      <c r="AK436" s="15"/>
      <c r="AL436" s="15"/>
      <c r="AM436" s="15"/>
      <c r="AN436" s="15"/>
      <c r="AO436" s="15"/>
      <c r="AP436" s="15"/>
      <c r="AQ436" s="15"/>
      <c r="AR436" s="15"/>
      <c r="AS436" s="15"/>
      <c r="AT436" s="15"/>
      <c r="AU436" s="15"/>
      <c r="AV436" s="15"/>
      <c r="AW436" s="15"/>
      <c r="AX436" s="15"/>
      <c r="AY436" s="15"/>
      <c r="AZ436" s="15"/>
      <c r="BA436" s="15"/>
      <c r="BB436" s="15"/>
      <c r="BC436" s="15"/>
      <c r="BD436" s="15"/>
      <c r="BE436" s="15"/>
      <c r="BF436" s="15"/>
      <c r="BG436" s="15"/>
      <c r="BH436" s="15"/>
      <c r="BI436" s="15"/>
      <c r="BJ436" s="15"/>
      <c r="BK436" s="15"/>
      <c r="BL436" s="15"/>
      <c r="BM436" s="15"/>
      <c r="BN436" s="15"/>
      <c r="BO436" s="15"/>
      <c r="BP436" s="15"/>
      <c r="BQ436" s="15"/>
      <c r="BR436" s="44">
        <f>(1-('Parameters and SSE'!$C$14/('Parameters and SSE'!$C$14+BR264))^'Parameters and SSE'!$C$13)*(1-'Parameters and SSE'!$C$12)</f>
        <v>7.4622555261626239E-6</v>
      </c>
      <c r="BS436" s="15">
        <f>(1-('Parameters and SSE'!$C$14/('Parameters and SSE'!$C$14+BS264))^'Parameters and SSE'!$C$13)*(1-'Parameters and SSE'!$C$12)</f>
        <v>3.4663400775110008E-5</v>
      </c>
      <c r="BT436" s="15">
        <f>(1-('Parameters and SSE'!$C$14/('Parameters and SSE'!$C$14+BT264))^'Parameters and SSE'!$C$13)*(1-'Parameters and SSE'!$C$12)</f>
        <v>8.5160381589076829E-5</v>
      </c>
      <c r="BU436" s="15">
        <f>(1-('Parameters and SSE'!$C$14/('Parameters and SSE'!$C$14+BU264))^'Parameters and SSE'!$C$13)*(1-'Parameters and SSE'!$C$12)</f>
        <v>1.6359984116160145E-4</v>
      </c>
      <c r="BV436" s="15">
        <f>(1-('Parameters and SSE'!$C$14/('Parameters and SSE'!$C$14+BV264))^'Parameters and SSE'!$C$13)*(1-'Parameters and SSE'!$C$12)</f>
        <v>2.6957734845873036E-4</v>
      </c>
      <c r="BW436" s="15">
        <f>(1-('Parameters and SSE'!$C$14/('Parameters and SSE'!$C$14+BW264))^'Parameters and SSE'!$C$13)*(1-'Parameters and SSE'!$C$12)</f>
        <v>4.0635260756513635E-4</v>
      </c>
      <c r="BX436" s="15">
        <f>(1-('Parameters and SSE'!$C$14/('Parameters and SSE'!$C$14+BX264))^'Parameters and SSE'!$C$13)*(1-'Parameters and SSE'!$C$12)</f>
        <v>5.5974471910108872E-4</v>
      </c>
      <c r="BY436" s="15">
        <f>(1-('Parameters and SSE'!$C$14/('Parameters and SSE'!$C$14+BY264))^'Parameters and SSE'!$C$13)*(1-'Parameters and SSE'!$C$12)</f>
        <v>7.4242369619752701E-4</v>
      </c>
      <c r="BZ436" s="15">
        <f>(1-('Parameters and SSE'!$C$14/('Parameters and SSE'!$C$14+BZ264))^'Parameters and SSE'!$C$13)*(1-'Parameters and SSE'!$C$12)</f>
        <v>9.525795288645259E-4</v>
      </c>
      <c r="CA436" s="15">
        <f>(1-('Parameters and SSE'!$C$14/('Parameters and SSE'!$C$14+CA264))^'Parameters and SSE'!$C$13)*(1-'Parameters and SSE'!$C$12)</f>
        <v>1.2022741272075012E-3</v>
      </c>
      <c r="CB436" s="15">
        <f>(1-('Parameters and SSE'!$C$14/('Parameters and SSE'!$C$14+CB264))^'Parameters and SSE'!$C$13)*(1-'Parameters and SSE'!$C$12)</f>
        <v>1.4779329896140272E-3</v>
      </c>
      <c r="CC436" s="15">
        <f>(1-('Parameters and SSE'!$C$14/('Parameters and SSE'!$C$14+CC264))^'Parameters and SSE'!$C$13)*(1-'Parameters and SSE'!$C$12)</f>
        <v>1.7784337043633498E-3</v>
      </c>
      <c r="CD436" s="15">
        <f>(1-('Parameters and SSE'!$C$14/('Parameters and SSE'!$C$14+CD264))^'Parameters and SSE'!$C$13)*(1-'Parameters and SSE'!$C$12)</f>
        <v>2.1020751731527154E-3</v>
      </c>
      <c r="CE436" s="15">
        <f>(1-('Parameters and SSE'!$C$14/('Parameters and SSE'!$C$14+CE264))^'Parameters and SSE'!$C$13)*(1-'Parameters and SSE'!$C$12)</f>
        <v>2.4498489019873903E-3</v>
      </c>
      <c r="CF436" s="15">
        <f>(1-('Parameters and SSE'!$C$14/('Parameters and SSE'!$C$14+CF264))^'Parameters and SSE'!$C$13)*(1-'Parameters and SSE'!$C$12)</f>
        <v>2.8216727503435532E-3</v>
      </c>
      <c r="CG436" s="15">
        <f>(1-('Parameters and SSE'!$C$14/('Parameters and SSE'!$C$14+CG264))^'Parameters and SSE'!$C$13)*(1-'Parameters and SSE'!$C$12)</f>
        <v>3.2271893363176206E-3</v>
      </c>
      <c r="CH436" s="15">
        <f>(1-('Parameters and SSE'!$C$14/('Parameters and SSE'!$C$14+CH264))^'Parameters and SSE'!$C$13)*(1-'Parameters and SSE'!$C$12)</f>
        <v>3.658076256730185E-3</v>
      </c>
      <c r="CI436" s="15">
        <f>(1-('Parameters and SSE'!$C$14/('Parameters and SSE'!$C$14+CI264))^'Parameters and SSE'!$C$13)*(1-'Parameters and SSE'!$C$12)</f>
        <v>4.1040029450722521E-3</v>
      </c>
      <c r="CJ436" s="15">
        <f>(1-('Parameters and SSE'!$C$14/('Parameters and SSE'!$C$14+CJ264))^'Parameters and SSE'!$C$13)*(1-'Parameters and SSE'!$C$12)</f>
        <v>4.5105322052826158E-3</v>
      </c>
      <c r="CK436" s="15">
        <f>(1-('Parameters and SSE'!$C$14/('Parameters and SSE'!$C$14+CK264))^'Parameters and SSE'!$C$13)*(1-'Parameters and SSE'!$C$12)</f>
        <v>4.9052083840710964E-3</v>
      </c>
      <c r="CL436" s="15">
        <f>(1-('Parameters and SSE'!$C$14/('Parameters and SSE'!$C$14+CL264))^'Parameters and SSE'!$C$13)*(1-'Parameters and SSE'!$C$12)</f>
        <v>5.2974076954060943E-3</v>
      </c>
      <c r="CM436" s="15">
        <f>(1-('Parameters and SSE'!$C$14/('Parameters and SSE'!$C$14+CM264))^'Parameters and SSE'!$C$13)*(1-'Parameters and SSE'!$C$12)</f>
        <v>5.7241207081092085E-3</v>
      </c>
      <c r="CN436" s="15">
        <f>(1-('Parameters and SSE'!$C$14/('Parameters and SSE'!$C$14+CN264))^'Parameters and SSE'!$C$13)*(1-'Parameters and SSE'!$C$12)</f>
        <v>6.1601703499538293E-3</v>
      </c>
      <c r="CO436" s="15">
        <f>(1-('Parameters and SSE'!$C$14/('Parameters and SSE'!$C$14+CO264))^'Parameters and SSE'!$C$13)*(1-'Parameters and SSE'!$C$12)</f>
        <v>6.6120428803048319E-3</v>
      </c>
      <c r="CP436" s="15">
        <f>(1-('Parameters and SSE'!$C$14/('Parameters and SSE'!$C$14+CP264))^'Parameters and SSE'!$C$13)*(1-'Parameters and SSE'!$C$12)</f>
        <v>7.0828460824698489E-3</v>
      </c>
      <c r="CQ436" s="15">
        <f>(1-('Parameters and SSE'!$C$14/('Parameters and SSE'!$C$14+CQ264))^'Parameters and SSE'!$C$13)*(1-'Parameters and SSE'!$C$12)</f>
        <v>7.5883908129412685E-3</v>
      </c>
      <c r="CR436" s="15">
        <f>(1-('Parameters and SSE'!$C$14/('Parameters and SSE'!$C$14+CR264))^'Parameters and SSE'!$C$13)*(1-'Parameters and SSE'!$C$12)</f>
        <v>8.1222606953088826E-3</v>
      </c>
      <c r="CS436" s="15">
        <f>(1-('Parameters and SSE'!$C$14/('Parameters and SSE'!$C$14+CS264))^'Parameters and SSE'!$C$13)*(1-'Parameters and SSE'!$C$12)</f>
        <v>8.7393445880817756E-3</v>
      </c>
      <c r="CT436" s="15">
        <f>(1-('Parameters and SSE'!$C$14/('Parameters and SSE'!$C$14+CT264))^'Parameters and SSE'!$C$13)*(1-'Parameters and SSE'!$C$12)</f>
        <v>9.4614701996491388E-3</v>
      </c>
      <c r="CU436" s="15">
        <f>(1-('Parameters and SSE'!$C$14/('Parameters and SSE'!$C$14+CU264))^'Parameters and SSE'!$C$13)*(1-'Parameters and SSE'!$C$12)</f>
        <v>1.0199917436905959E-2</v>
      </c>
      <c r="CV436" s="15">
        <f>(1-('Parameters and SSE'!$C$14/('Parameters and SSE'!$C$14+CV264))^'Parameters and SSE'!$C$13)*(1-'Parameters and SSE'!$C$12)</f>
        <v>1.0871749777895772E-2</v>
      </c>
      <c r="CW436" s="15">
        <f>(1-('Parameters and SSE'!$C$14/('Parameters and SSE'!$C$14+CW264))^'Parameters and SSE'!$C$13)*(1-'Parameters and SSE'!$C$12)</f>
        <v>1.1504135045061445E-2</v>
      </c>
      <c r="CX436" s="15">
        <f>(1-('Parameters and SSE'!$C$14/('Parameters and SSE'!$C$14+CX264))^'Parameters and SSE'!$C$13)*(1-'Parameters and SSE'!$C$12)</f>
        <v>1.2188125350965336E-2</v>
      </c>
      <c r="CY436" s="15">
        <f>(1-('Parameters and SSE'!$C$14/('Parameters and SSE'!$C$14+CY264))^'Parameters and SSE'!$C$13)*(1-'Parameters and SSE'!$C$12)</f>
        <v>1.2941706267567523E-2</v>
      </c>
      <c r="CZ436" s="15">
        <f>(1-('Parameters and SSE'!$C$14/('Parameters and SSE'!$C$14+CZ264))^'Parameters and SSE'!$C$13)*(1-'Parameters and SSE'!$C$12)</f>
        <v>1.3705451935189267E-2</v>
      </c>
      <c r="DA436" s="15">
        <f>(1-('Parameters and SSE'!$C$14/('Parameters and SSE'!$C$14+DA264))^'Parameters and SSE'!$C$13)*(1-'Parameters and SSE'!$C$12)</f>
        <v>1.4502819914720744E-2</v>
      </c>
      <c r="DB436" s="15">
        <f>(1-('Parameters and SSE'!$C$14/('Parameters and SSE'!$C$14+DB264))^'Parameters and SSE'!$C$13)*(1-'Parameters and SSE'!$C$12)</f>
        <v>1.5338084572685316E-2</v>
      </c>
      <c r="DC436" s="15">
        <f>(1-('Parameters and SSE'!$C$14/('Parameters and SSE'!$C$14+DC264))^'Parameters and SSE'!$C$13)*(1-'Parameters and SSE'!$C$12)</f>
        <v>1.6235707219460833E-2</v>
      </c>
      <c r="DD436" s="15">
        <f>(1-('Parameters and SSE'!$C$14/('Parameters and SSE'!$C$14+DD264))^'Parameters and SSE'!$C$13)*(1-'Parameters and SSE'!$C$12)</f>
        <v>1.7153824036082149E-2</v>
      </c>
      <c r="DE436" s="15">
        <f>(1-('Parameters and SSE'!$C$14/('Parameters and SSE'!$C$14+DE264))^'Parameters and SSE'!$C$13)*(1-'Parameters and SSE'!$C$12)</f>
        <v>1.8153120007587755E-2</v>
      </c>
      <c r="DF436" s="15">
        <f>(1-('Parameters and SSE'!$C$14/('Parameters and SSE'!$C$14+DF264))^'Parameters and SSE'!$C$13)*(1-'Parameters and SSE'!$C$12)</f>
        <v>1.9176818840862923E-2</v>
      </c>
      <c r="DG436" s="15">
        <f>(1-('Parameters and SSE'!$C$14/('Parameters and SSE'!$C$14+DG264))^'Parameters and SSE'!$C$13)*(1-'Parameters and SSE'!$C$12)</f>
        <v>2.0233672368069403E-2</v>
      </c>
      <c r="DH436" s="15">
        <f>(1-('Parameters and SSE'!$C$14/('Parameters and SSE'!$C$14+DH264))^'Parameters and SSE'!$C$13)*(1-'Parameters and SSE'!$C$12)</f>
        <v>2.1218990236079007E-2</v>
      </c>
      <c r="DI436" s="15">
        <f>(1-('Parameters and SSE'!$C$14/('Parameters and SSE'!$C$14+DI264))^'Parameters and SSE'!$C$13)*(1-'Parameters and SSE'!$C$12)</f>
        <v>2.2233732996892498E-2</v>
      </c>
      <c r="DJ436" s="15">
        <f>(1-('Parameters and SSE'!$C$14/('Parameters and SSE'!$C$14+DJ264))^'Parameters and SSE'!$C$13)*(1-'Parameters and SSE'!$C$12)</f>
        <v>2.3288974490818463E-2</v>
      </c>
      <c r="DK436" s="15">
        <f>(1-('Parameters and SSE'!$C$14/('Parameters and SSE'!$C$14+DK264))^'Parameters and SSE'!$C$13)*(1-'Parameters and SSE'!$C$12)</f>
        <v>2.443827457959773E-2</v>
      </c>
      <c r="DL436" s="15">
        <f>(1-('Parameters and SSE'!$C$14/('Parameters and SSE'!$C$14+DL264))^'Parameters and SSE'!$C$13)*(1-'Parameters and SSE'!$C$12)</f>
        <v>2.5633778506831139E-2</v>
      </c>
      <c r="DM436" s="15">
        <f>(1-('Parameters and SSE'!$C$14/('Parameters and SSE'!$C$14+DM264))^'Parameters and SSE'!$C$13)*(1-'Parameters and SSE'!$C$12)</f>
        <v>2.6867981747905403E-2</v>
      </c>
      <c r="DN436" s="15">
        <f>(1-('Parameters and SSE'!$C$14/('Parameters and SSE'!$C$14+DN264))^'Parameters and SSE'!$C$13)*(1-'Parameters and SSE'!$C$12)</f>
        <v>2.8145436807128523E-2</v>
      </c>
      <c r="DO436" s="15">
        <f>(1-('Parameters and SSE'!$C$14/('Parameters and SSE'!$C$14+DO264))^'Parameters and SSE'!$C$13)*(1-'Parameters and SSE'!$C$12)</f>
        <v>2.941768603908617E-2</v>
      </c>
      <c r="DP436" s="15">
        <f>(1-('Parameters and SSE'!$C$14/('Parameters and SSE'!$C$14+DP264))^'Parameters and SSE'!$C$13)*(1-'Parameters and SSE'!$C$12)</f>
        <v>3.0670650461566123E-2</v>
      </c>
      <c r="DQ436" s="15">
        <f>(1-('Parameters and SSE'!$C$14/('Parameters and SSE'!$C$14+DQ264))^'Parameters and SSE'!$C$13)*(1-'Parameters and SSE'!$C$12)</f>
        <v>3.1980742961478396E-2</v>
      </c>
      <c r="DR436" s="15">
        <f>(1-('Parameters and SSE'!$C$14/('Parameters and SSE'!$C$14+DR264))^'Parameters and SSE'!$C$13)*(1-'Parameters and SSE'!$C$12)</f>
        <v>3.3321564696811606E-2</v>
      </c>
      <c r="DS436" s="15">
        <f>(1-('Parameters and SSE'!$C$14/('Parameters and SSE'!$C$14+DS264))^'Parameters and SSE'!$C$13)*(1-'Parameters and SSE'!$C$12)</f>
        <v>3.4732450197873382E-2</v>
      </c>
      <c r="DT436" s="15">
        <f>(1-('Parameters and SSE'!$C$14/('Parameters and SSE'!$C$14+DT264))^'Parameters and SSE'!$C$13)*(1-'Parameters and SSE'!$C$12)</f>
        <v>3.6054683466700078E-2</v>
      </c>
      <c r="DU436" s="15">
        <f>(1-('Parameters and SSE'!$C$14/('Parameters and SSE'!$C$14+DU264))^'Parameters and SSE'!$C$13)*(1-'Parameters and SSE'!$C$12)</f>
        <v>3.7429143211889414E-2</v>
      </c>
      <c r="DV436" s="15">
        <f>(1-('Parameters and SSE'!$C$14/('Parameters and SSE'!$C$14+DV264))^'Parameters and SSE'!$C$13)*(1-'Parameters and SSE'!$C$12)</f>
        <v>3.8838576470378673E-2</v>
      </c>
      <c r="DW436" s="15">
        <f>(1-('Parameters and SSE'!$C$14/('Parameters and SSE'!$C$14+DW264))^'Parameters and SSE'!$C$13)*(1-'Parameters and SSE'!$C$12)</f>
        <v>4.0373003188582432E-2</v>
      </c>
      <c r="DX436" s="15">
        <f>(1-('Parameters and SSE'!$C$14/('Parameters and SSE'!$C$14+DX264))^'Parameters and SSE'!$C$13)*(1-'Parameters and SSE'!$C$12)</f>
        <v>4.1978619285463578E-2</v>
      </c>
      <c r="DY436" s="15">
        <f>(1-('Parameters and SSE'!$C$14/('Parameters and SSE'!$C$14+DY264))^'Parameters and SSE'!$C$13)*(1-'Parameters and SSE'!$C$12)</f>
        <v>4.3631746947821973E-2</v>
      </c>
      <c r="DZ436" s="15">
        <f>(1-('Parameters and SSE'!$C$14/('Parameters and SSE'!$C$14+DZ264))^'Parameters and SSE'!$C$13)*(1-'Parameters and SSE'!$C$12)</f>
        <v>4.5326042244698814E-2</v>
      </c>
      <c r="EA436" s="15">
        <f>(1-('Parameters and SSE'!$C$14/('Parameters and SSE'!$C$14+EA264))^'Parameters and SSE'!$C$13)*(1-'Parameters and SSE'!$C$12)</f>
        <v>4.7013892503182372E-2</v>
      </c>
      <c r="EB436" s="15">
        <f>(1-('Parameters and SSE'!$C$14/('Parameters and SSE'!$C$14+EB264))^'Parameters and SSE'!$C$13)*(1-'Parameters and SSE'!$C$12)</f>
        <v>4.871393411593565E-2</v>
      </c>
      <c r="EC436" s="15">
        <f>(1-('Parameters and SSE'!$C$14/('Parameters and SSE'!$C$14+EC264))^'Parameters and SSE'!$C$13)*(1-'Parameters and SSE'!$C$12)</f>
        <v>5.0494730398144345E-2</v>
      </c>
      <c r="ED436" s="15">
        <f>(1-('Parameters and SSE'!$C$14/('Parameters and SSE'!$C$14+ED264))^'Parameters and SSE'!$C$13)*(1-'Parameters and SSE'!$C$12)</f>
        <v>5.2294482428663962E-2</v>
      </c>
      <c r="EE436" s="15">
        <f>(1-('Parameters and SSE'!$C$14/('Parameters and SSE'!$C$14+EE264))^'Parameters and SSE'!$C$13)*(1-'Parameters and SSE'!$C$12)</f>
        <v>5.4139857734946596E-2</v>
      </c>
      <c r="EF436" s="15">
        <f>(1-('Parameters and SSE'!$C$14/('Parameters and SSE'!$C$14+EF264))^'Parameters and SSE'!$C$13)*(1-'Parameters and SSE'!$C$12)</f>
        <v>5.5828889228875973E-2</v>
      </c>
      <c r="EG436" s="15">
        <f>(1-('Parameters and SSE'!$C$14/('Parameters and SSE'!$C$14+EG264))^'Parameters and SSE'!$C$13)*(1-'Parameters and SSE'!$C$12)</f>
        <v>5.7571938708700025E-2</v>
      </c>
      <c r="EH436" s="15">
        <f>(1-('Parameters and SSE'!$C$14/('Parameters and SSE'!$C$14+EH264))^'Parameters and SSE'!$C$13)*(1-'Parameters and SSE'!$C$12)</f>
        <v>5.9345858513247439E-2</v>
      </c>
      <c r="EI436" s="15">
        <f>(1-('Parameters and SSE'!$C$14/('Parameters and SSE'!$C$14+EI264))^'Parameters and SSE'!$C$13)*(1-'Parameters and SSE'!$C$12)</f>
        <v>6.1277715294035008E-2</v>
      </c>
      <c r="EJ436" s="15">
        <f>(1-('Parameters and SSE'!$C$14/('Parameters and SSE'!$C$14+EJ264))^'Parameters and SSE'!$C$13)*(1-'Parameters and SSE'!$C$12)</f>
        <v>6.3242467993847529E-2</v>
      </c>
      <c r="EK436" s="15">
        <f>(1-('Parameters and SSE'!$C$14/('Parameters and SSE'!$C$14+EK264))^'Parameters and SSE'!$C$13)*(1-'Parameters and SSE'!$C$12)</f>
        <v>6.5223840857307216E-2</v>
      </c>
      <c r="EL436" s="15">
        <f>(1-('Parameters and SSE'!$C$14/('Parameters and SSE'!$C$14+EL264))^'Parameters and SSE'!$C$13)*(1-'Parameters and SSE'!$C$12)</f>
        <v>6.7219810359961343E-2</v>
      </c>
      <c r="EM436" s="15">
        <f>(1-('Parameters and SSE'!$C$14/('Parameters and SSE'!$C$14+EM264))^'Parameters and SSE'!$C$13)*(1-'Parameters and SSE'!$C$12)</f>
        <v>6.9216750149857453E-2</v>
      </c>
      <c r="EN436" s="15">
        <f>(1-('Parameters and SSE'!$C$14/('Parameters and SSE'!$C$14+EN264))^'Parameters and SSE'!$C$13)*(1-'Parameters and SSE'!$C$12)</f>
        <v>7.1237403386058717E-2</v>
      </c>
      <c r="EO436" s="15">
        <f>(1-('Parameters and SSE'!$C$14/('Parameters and SSE'!$C$14+EO264))^'Parameters and SSE'!$C$13)*(1-'Parameters and SSE'!$C$12)</f>
        <v>7.3379347937660627E-2</v>
      </c>
      <c r="EP436" s="15">
        <f>(1-('Parameters and SSE'!$C$14/('Parameters and SSE'!$C$14+EP264))^'Parameters and SSE'!$C$13)*(1-'Parameters and SSE'!$C$12)</f>
        <v>7.5543673344182702E-2</v>
      </c>
      <c r="EQ436" s="15">
        <f>(1-('Parameters and SSE'!$C$14/('Parameters and SSE'!$C$14+EQ264))^'Parameters and SSE'!$C$13)*(1-'Parameters and SSE'!$C$12)</f>
        <v>7.7697752120514288E-2</v>
      </c>
      <c r="ER436" s="15">
        <f>(1-('Parameters and SSE'!$C$14/('Parameters and SSE'!$C$14+ER264))^'Parameters and SSE'!$C$13)*(1-'Parameters and SSE'!$C$12)</f>
        <v>7.9624640237320632E-2</v>
      </c>
      <c r="ES436" s="15">
        <f>(1-('Parameters and SSE'!$C$14/('Parameters and SSE'!$C$14+ES264))^'Parameters and SSE'!$C$13)*(1-'Parameters and SSE'!$C$12)</f>
        <v>8.1578540376302217E-2</v>
      </c>
      <c r="ET436" s="15">
        <f>(1-('Parameters and SSE'!$C$14/('Parameters and SSE'!$C$14+ET264))^'Parameters and SSE'!$C$13)*(1-'Parameters and SSE'!$C$12)</f>
        <v>8.3539202341640667E-2</v>
      </c>
      <c r="EU436" s="15">
        <f>(1-('Parameters and SSE'!$C$14/('Parameters and SSE'!$C$14+EU264))^'Parameters and SSE'!$C$13)*(1-'Parameters and SSE'!$C$12)</f>
        <v>8.561366268388669E-2</v>
      </c>
      <c r="EV436" s="15">
        <f>(1-('Parameters and SSE'!$C$14/('Parameters and SSE'!$C$14+EV264))^'Parameters and SSE'!$C$13)*(1-'Parameters and SSE'!$C$12)</f>
        <v>8.7660044730743875E-2</v>
      </c>
      <c r="EW436" s="15">
        <f>(1-('Parameters and SSE'!$C$14/('Parameters and SSE'!$C$14+EW264))^'Parameters and SSE'!$C$13)*(1-'Parameters and SSE'!$C$12)</f>
        <v>8.9764749965098506E-2</v>
      </c>
      <c r="EX436" s="15">
        <f>(1-('Parameters and SSE'!$C$14/('Parameters and SSE'!$C$14+EX264))^'Parameters and SSE'!$C$13)*(1-'Parameters and SSE'!$C$12)</f>
        <v>9.1926629776853105E-2</v>
      </c>
      <c r="EY436" s="15">
        <f>(1-('Parameters and SSE'!$C$14/('Parameters and SSE'!$C$14+EY264))^'Parameters and SSE'!$C$13)*(1-'Parameters and SSE'!$C$12)</f>
        <v>9.4152357337577833E-2</v>
      </c>
      <c r="EZ436" s="15">
        <f>(1-('Parameters and SSE'!$C$14/('Parameters and SSE'!$C$14+EZ264))^'Parameters and SSE'!$C$13)*(1-'Parameters and SSE'!$C$12)</f>
        <v>9.6393341477540945E-2</v>
      </c>
      <c r="FA436" s="15">
        <f>(1-('Parameters and SSE'!$C$14/('Parameters and SSE'!$C$14+FA264))^'Parameters and SSE'!$C$13)*(1-'Parameters and SSE'!$C$12)</f>
        <v>9.8754666269238067E-2</v>
      </c>
      <c r="FB436" s="15">
        <f>(1-('Parameters and SSE'!$C$14/('Parameters and SSE'!$C$14+FB264))^'Parameters and SSE'!$C$13)*(1-'Parameters and SSE'!$C$12)</f>
        <v>0.10114802167978</v>
      </c>
      <c r="FC436" s="15">
        <f>(1-('Parameters and SSE'!$C$14/('Parameters and SSE'!$C$14+FC264))^'Parameters and SSE'!$C$13)*(1-'Parameters and SSE'!$C$12)</f>
        <v>0.10351797735986887</v>
      </c>
      <c r="FD436" s="15">
        <f>(1-('Parameters and SSE'!$C$14/('Parameters and SSE'!$C$14+FD264))^'Parameters and SSE'!$C$13)*(1-'Parameters and SSE'!$C$12)</f>
        <v>0.10564876348672088</v>
      </c>
      <c r="FE436" s="15">
        <f>(1-('Parameters and SSE'!$C$14/('Parameters and SSE'!$C$14+FE264))^'Parameters and SSE'!$C$13)*(1-'Parameters and SSE'!$C$12)</f>
        <v>0.10776744989964879</v>
      </c>
      <c r="FF436" s="15">
        <f>(1-('Parameters and SSE'!$C$14/('Parameters and SSE'!$C$14+FF264))^'Parameters and SSE'!$C$13)*(1-'Parameters and SSE'!$C$12)</f>
        <v>0.10990548066147245</v>
      </c>
      <c r="FG436" s="15"/>
      <c r="FH436" s="15"/>
      <c r="FI436" s="15"/>
      <c r="FJ436" s="43">
        <v>498.11803359171336</v>
      </c>
      <c r="FK436" s="15"/>
      <c r="FL436" s="15"/>
      <c r="FM436" s="15"/>
      <c r="FN436" s="15"/>
      <c r="FO436" s="15"/>
      <c r="FP436" s="15"/>
      <c r="FQ436" s="15"/>
      <c r="FR436" s="15"/>
      <c r="FS436" s="15"/>
      <c r="FT436" s="15"/>
      <c r="FU436" s="15"/>
      <c r="FV436" s="15"/>
      <c r="FW436" s="15"/>
      <c r="FX436" s="15"/>
      <c r="FY436" s="15"/>
      <c r="FZ436" s="15"/>
      <c r="GA436" s="15"/>
      <c r="GB436" s="15"/>
      <c r="GC436" s="15"/>
      <c r="GD436" s="15"/>
      <c r="GE436" s="15"/>
      <c r="GF436" s="15"/>
      <c r="GG436" s="15"/>
      <c r="GH436" s="15"/>
      <c r="GI436" s="15"/>
      <c r="GJ436" s="15"/>
      <c r="GK436" s="15"/>
      <c r="GL436" s="15"/>
      <c r="GM436" s="15"/>
      <c r="GN436" s="15"/>
      <c r="GO436" s="15"/>
      <c r="GP436" s="15"/>
      <c r="GQ436" s="15"/>
      <c r="GR436" s="15"/>
      <c r="GS436" s="15"/>
      <c r="GT436" s="15"/>
      <c r="GU436" s="15"/>
      <c r="GV436" s="15"/>
      <c r="GW436" s="15"/>
      <c r="GX436" s="15"/>
      <c r="GY436" s="15"/>
      <c r="GZ436" s="15"/>
      <c r="HA436" s="15"/>
      <c r="HB436" s="15"/>
      <c r="HC436" s="15"/>
      <c r="HD436" s="15"/>
      <c r="HE436" s="15"/>
      <c r="HF436" s="15"/>
      <c r="HG436" s="15"/>
      <c r="HH436" s="15"/>
      <c r="HI436" s="15"/>
      <c r="HJ436" s="15"/>
      <c r="HK436" s="15"/>
      <c r="HL436" s="15"/>
      <c r="HM436" s="15"/>
      <c r="HN436" s="15"/>
      <c r="HO436" s="15"/>
      <c r="HP436" s="15"/>
      <c r="HQ436" s="15"/>
      <c r="HR436" s="15"/>
      <c r="HS436" s="15"/>
      <c r="HT436" s="15"/>
      <c r="HU436" s="15"/>
      <c r="HV436" s="15"/>
      <c r="HW436" s="15"/>
      <c r="HX436" s="15"/>
      <c r="HY436" s="15"/>
    </row>
    <row r="437" spans="2:233" x14ac:dyDescent="0.25">
      <c r="B437" s="37">
        <f t="shared" si="1392"/>
        <v>69</v>
      </c>
      <c r="C437" s="16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  <c r="AG437" s="15"/>
      <c r="AH437" s="15"/>
      <c r="AI437" s="15"/>
      <c r="AJ437" s="15"/>
      <c r="AK437" s="15"/>
      <c r="AL437" s="15"/>
      <c r="AM437" s="15"/>
      <c r="AN437" s="15"/>
      <c r="AO437" s="15"/>
      <c r="AP437" s="15"/>
      <c r="AQ437" s="15"/>
      <c r="AR437" s="15"/>
      <c r="AS437" s="15"/>
      <c r="AT437" s="15"/>
      <c r="AU437" s="15"/>
      <c r="AV437" s="15"/>
      <c r="AW437" s="15"/>
      <c r="AX437" s="15"/>
      <c r="AY437" s="15"/>
      <c r="AZ437" s="15"/>
      <c r="BA437" s="15"/>
      <c r="BB437" s="15"/>
      <c r="BC437" s="15"/>
      <c r="BD437" s="15"/>
      <c r="BE437" s="15"/>
      <c r="BF437" s="15"/>
      <c r="BG437" s="15"/>
      <c r="BH437" s="15"/>
      <c r="BI437" s="15"/>
      <c r="BJ437" s="15"/>
      <c r="BK437" s="15"/>
      <c r="BL437" s="15"/>
      <c r="BM437" s="15"/>
      <c r="BN437" s="15"/>
      <c r="BO437" s="15"/>
      <c r="BP437" s="15"/>
      <c r="BQ437" s="15"/>
      <c r="BR437" s="15"/>
      <c r="BS437" s="44">
        <f>(1-('Parameters and SSE'!$C$14/('Parameters and SSE'!$C$14+BS265))^'Parameters and SSE'!$C$13)*(1-'Parameters and SSE'!$C$12)</f>
        <v>7.3845262395727478E-6</v>
      </c>
      <c r="BT437" s="15">
        <f>(1-('Parameters and SSE'!$C$14/('Parameters and SSE'!$C$14+BT265))^'Parameters and SSE'!$C$13)*(1-'Parameters and SSE'!$C$12)</f>
        <v>3.4451987381210254E-5</v>
      </c>
      <c r="BU437" s="15">
        <f>(1-('Parameters and SSE'!$C$14/('Parameters and SSE'!$C$14+BU265))^'Parameters and SSE'!$C$13)*(1-'Parameters and SSE'!$C$12)</f>
        <v>8.6414727127834509E-5</v>
      </c>
      <c r="BV437" s="15">
        <f>(1-('Parameters and SSE'!$C$14/('Parameters and SSE'!$C$14+BV265))^'Parameters and SSE'!$C$13)*(1-'Parameters and SSE'!$C$12)</f>
        <v>1.6432806407569117E-4</v>
      </c>
      <c r="BW437" s="15">
        <f>(1-('Parameters and SSE'!$C$14/('Parameters and SSE'!$C$14+BW265))^'Parameters and SSE'!$C$13)*(1-'Parameters and SSE'!$C$12)</f>
        <v>2.7133241472537269E-4</v>
      </c>
      <c r="BX437" s="15">
        <f>(1-('Parameters and SSE'!$C$14/('Parameters and SSE'!$C$14+BX265))^'Parameters and SSE'!$C$13)*(1-'Parameters and SSE'!$C$12)</f>
        <v>3.9640437974327073E-4</v>
      </c>
      <c r="BY437" s="15">
        <f>(1-('Parameters and SSE'!$C$14/('Parameters and SSE'!$C$14+BY265))^'Parameters and SSE'!$C$13)*(1-'Parameters and SSE'!$C$12)</f>
        <v>5.4982119912427082E-4</v>
      </c>
      <c r="BZ437" s="15">
        <f>(1-('Parameters and SSE'!$C$14/('Parameters and SSE'!$C$14+BZ265))^'Parameters and SSE'!$C$13)*(1-'Parameters and SSE'!$C$12)</f>
        <v>7.3027063078527903E-4</v>
      </c>
      <c r="CA437" s="15">
        <f>(1-('Parameters and SSE'!$C$14/('Parameters and SSE'!$C$14+CA265))^'Parameters and SSE'!$C$13)*(1-'Parameters and SSE'!$C$12)</f>
        <v>9.4840642973116542E-4</v>
      </c>
      <c r="CB437" s="15">
        <f>(1-('Parameters and SSE'!$C$14/('Parameters and SSE'!$C$14+CB265))^'Parameters and SSE'!$C$13)*(1-'Parameters and SSE'!$C$12)</f>
        <v>1.1925849862314149E-3</v>
      </c>
      <c r="CC437" s="15">
        <f>(1-('Parameters and SSE'!$C$14/('Parameters and SSE'!$C$14+CC265))^'Parameters and SSE'!$C$13)*(1-'Parameters and SSE'!$C$12)</f>
        <v>1.4618110845079999E-3</v>
      </c>
      <c r="CD437" s="15">
        <f>(1-('Parameters and SSE'!$C$14/('Parameters and SSE'!$C$14+CD265))^'Parameters and SSE'!$C$13)*(1-'Parameters and SSE'!$C$12)</f>
        <v>1.7545367255536984E-3</v>
      </c>
      <c r="CE437" s="15">
        <f>(1-('Parameters and SSE'!$C$14/('Parameters and SSE'!$C$14+CE265))^'Parameters and SSE'!$C$13)*(1-'Parameters and SSE'!$C$12)</f>
        <v>2.0716354643308312E-3</v>
      </c>
      <c r="CF437" s="15">
        <f>(1-('Parameters and SSE'!$C$14/('Parameters and SSE'!$C$14+CF265))^'Parameters and SSE'!$C$13)*(1-'Parameters and SSE'!$C$12)</f>
        <v>2.4130218474388804E-3</v>
      </c>
      <c r="CG437" s="15">
        <f>(1-('Parameters and SSE'!$C$14/('Parameters and SSE'!$C$14+CG265))^'Parameters and SSE'!$C$13)*(1-'Parameters and SSE'!$C$12)</f>
        <v>2.7875960157920125E-3</v>
      </c>
      <c r="CH437" s="15">
        <f>(1-('Parameters and SSE'!$C$14/('Parameters and SSE'!$C$14+CH265))^'Parameters and SSE'!$C$13)*(1-'Parameters and SSE'!$C$12)</f>
        <v>3.1877207041697561E-3</v>
      </c>
      <c r="CI437" s="15">
        <f>(1-('Parameters and SSE'!$C$14/('Parameters and SSE'!$C$14+CI265))^'Parameters and SSE'!$C$13)*(1-'Parameters and SSE'!$C$12)</f>
        <v>3.6037609194258672E-3</v>
      </c>
      <c r="CJ437" s="15">
        <f>(1-('Parameters and SSE'!$C$14/('Parameters and SSE'!$C$14+CJ265))^'Parameters and SSE'!$C$13)*(1-'Parameters and SSE'!$C$12)</f>
        <v>3.9846327702507704E-3</v>
      </c>
      <c r="CK437" s="15">
        <f>(1-('Parameters and SSE'!$C$14/('Parameters and SSE'!$C$14+CK265))^'Parameters and SSE'!$C$13)*(1-'Parameters and SSE'!$C$12)</f>
        <v>4.3557844591955381E-3</v>
      </c>
      <c r="CL437" s="15">
        <f>(1-('Parameters and SSE'!$C$14/('Parameters and SSE'!$C$14+CL265))^'Parameters and SSE'!$C$13)*(1-'Parameters and SSE'!$C$12)</f>
        <v>4.7258513783797647E-3</v>
      </c>
      <c r="CM437" s="15">
        <f>(1-('Parameters and SSE'!$C$14/('Parameters and SSE'!$C$14+CM265))^'Parameters and SSE'!$C$13)*(1-'Parameters and SSE'!$C$12)</f>
        <v>5.1297177372724009E-3</v>
      </c>
      <c r="CN437" s="15">
        <f>(1-('Parameters and SSE'!$C$14/('Parameters and SSE'!$C$14+CN265))^'Parameters and SSE'!$C$13)*(1-'Parameters and SSE'!$C$12)</f>
        <v>5.5435751390760834E-3</v>
      </c>
      <c r="CO437" s="15">
        <f>(1-('Parameters and SSE'!$C$14/('Parameters and SSE'!$C$14+CO265))^'Parameters and SSE'!$C$13)*(1-'Parameters and SSE'!$C$12)</f>
        <v>5.9735490975179962E-3</v>
      </c>
      <c r="CP437" s="15">
        <f>(1-('Parameters and SSE'!$C$14/('Parameters and SSE'!$C$14+CP265))^'Parameters and SSE'!$C$13)*(1-'Parameters and SSE'!$C$12)</f>
        <v>6.4225928810490536E-3</v>
      </c>
      <c r="CQ437" s="15">
        <f>(1-('Parameters and SSE'!$C$14/('Parameters and SSE'!$C$14+CQ265))^'Parameters and SSE'!$C$13)*(1-'Parameters and SSE'!$C$12)</f>
        <v>6.905824389219343E-3</v>
      </c>
      <c r="CR437" s="15">
        <f>(1-('Parameters and SSE'!$C$14/('Parameters and SSE'!$C$14+CR265))^'Parameters and SSE'!$C$13)*(1-'Parameters and SSE'!$C$12)</f>
        <v>7.4171648461313477E-3</v>
      </c>
      <c r="CS437" s="15">
        <f>(1-('Parameters and SSE'!$C$14/('Parameters and SSE'!$C$14+CS265))^'Parameters and SSE'!$C$13)*(1-'Parameters and SSE'!$C$12)</f>
        <v>8.0093271377144424E-3</v>
      </c>
      <c r="CT437" s="15">
        <f>(1-('Parameters and SSE'!$C$14/('Parameters and SSE'!$C$14+CT265))^'Parameters and SSE'!$C$13)*(1-'Parameters and SSE'!$C$12)</f>
        <v>8.7035261806496581E-3</v>
      </c>
      <c r="CU437" s="15">
        <f>(1-('Parameters and SSE'!$C$14/('Parameters and SSE'!$C$14+CU265))^'Parameters and SSE'!$C$13)*(1-'Parameters and SSE'!$C$12)</f>
        <v>9.4146089366987096E-3</v>
      </c>
      <c r="CV437" s="15">
        <f>(1-('Parameters and SSE'!$C$14/('Parameters and SSE'!$C$14+CV265))^'Parameters and SSE'!$C$13)*(1-'Parameters and SSE'!$C$12)</f>
        <v>1.0062559746784308E-2</v>
      </c>
      <c r="CW437" s="15">
        <f>(1-('Parameters and SSE'!$C$14/('Parameters and SSE'!$C$14+CW265))^'Parameters and SSE'!$C$13)*(1-'Parameters and SSE'!$C$12)</f>
        <v>1.0673355921581243E-2</v>
      </c>
      <c r="CX437" s="15">
        <f>(1-('Parameters and SSE'!$C$14/('Parameters and SSE'!$C$14+CX265))^'Parameters and SSE'!$C$13)*(1-'Parameters and SSE'!$C$12)</f>
        <v>1.1334902370044773E-2</v>
      </c>
      <c r="CY437" s="15">
        <f>(1-('Parameters and SSE'!$C$14/('Parameters and SSE'!$C$14+CY265))^'Parameters and SSE'!$C$13)*(1-'Parameters and SSE'!$C$12)</f>
        <v>1.2064706928695197E-2</v>
      </c>
      <c r="CZ437" s="15">
        <f>(1-('Parameters and SSE'!$C$14/('Parameters and SSE'!$C$14+CZ265))^'Parameters and SSE'!$C$13)*(1-'Parameters and SSE'!$C$12)</f>
        <v>1.2805271860148723E-2</v>
      </c>
      <c r="DA437" s="15">
        <f>(1-('Parameters and SSE'!$C$14/('Parameters and SSE'!$C$14+DA265))^'Parameters and SSE'!$C$13)*(1-'Parameters and SSE'!$C$12)</f>
        <v>1.3579347210879793E-2</v>
      </c>
      <c r="DB437" s="15">
        <f>(1-('Parameters and SSE'!$C$14/('Parameters and SSE'!$C$14+DB265))^'Parameters and SSE'!$C$13)*(1-'Parameters and SSE'!$C$12)</f>
        <v>1.4391119657560526E-2</v>
      </c>
      <c r="DC437" s="15">
        <f>(1-('Parameters and SSE'!$C$14/('Parameters and SSE'!$C$14+DC265))^'Parameters and SSE'!$C$13)*(1-'Parameters and SSE'!$C$12)</f>
        <v>1.5264429649237361E-2</v>
      </c>
      <c r="DD437" s="15">
        <f>(1-('Parameters and SSE'!$C$14/('Parameters and SSE'!$C$14+DD265))^'Parameters and SSE'!$C$13)*(1-'Parameters and SSE'!$C$12)</f>
        <v>1.6158592741118298E-2</v>
      </c>
      <c r="DE437" s="15">
        <f>(1-('Parameters and SSE'!$C$14/('Parameters and SSE'!$C$14+DE265))^'Parameters and SSE'!$C$13)*(1-'Parameters and SSE'!$C$12)</f>
        <v>1.7132772171514841E-2</v>
      </c>
      <c r="DF437" s="15">
        <f>(1-('Parameters and SSE'!$C$14/('Parameters and SSE'!$C$14+DF265))^'Parameters and SSE'!$C$13)*(1-'Parameters and SSE'!$C$12)</f>
        <v>1.8131682284482607E-2</v>
      </c>
      <c r="DG437" s="15">
        <f>(1-('Parameters and SSE'!$C$14/('Parameters and SSE'!$C$14+DG265))^'Parameters and SSE'!$C$13)*(1-'Parameters and SSE'!$C$12)</f>
        <v>1.9163876299008779E-2</v>
      </c>
      <c r="DH437" s="15">
        <f>(1-('Parameters and SSE'!$C$14/('Parameters and SSE'!$C$14+DH265))^'Parameters and SSE'!$C$13)*(1-'Parameters and SSE'!$C$12)</f>
        <v>2.0127031784198689E-2</v>
      </c>
      <c r="DI437" s="15">
        <f>(1-('Parameters and SSE'!$C$14/('Parameters and SSE'!$C$14+DI265))^'Parameters and SSE'!$C$13)*(1-'Parameters and SSE'!$C$12)</f>
        <v>2.1119763134508831E-2</v>
      </c>
      <c r="DJ437" s="15">
        <f>(1-('Parameters and SSE'!$C$14/('Parameters and SSE'!$C$14+DJ265))^'Parameters and SSE'!$C$13)*(1-'Parameters and SSE'!$C$12)</f>
        <v>2.2152929030159668E-2</v>
      </c>
      <c r="DK437" s="15">
        <f>(1-('Parameters and SSE'!$C$14/('Parameters and SSE'!$C$14+DK265))^'Parameters and SSE'!$C$13)*(1-'Parameters and SSE'!$C$12)</f>
        <v>2.3279045765046545E-2</v>
      </c>
      <c r="DL437" s="15">
        <f>(1-('Parameters and SSE'!$C$14/('Parameters and SSE'!$C$14+DL265))^'Parameters and SSE'!$C$13)*(1-'Parameters and SSE'!$C$12)</f>
        <v>2.4451303023921143E-2</v>
      </c>
      <c r="DM437" s="15">
        <f>(1-('Parameters and SSE'!$C$14/('Parameters and SSE'!$C$14+DM265))^'Parameters and SSE'!$C$13)*(1-'Parameters and SSE'!$C$12)</f>
        <v>2.5662374622004883E-2</v>
      </c>
      <c r="DN437" s="15">
        <f>(1-('Parameters and SSE'!$C$14/('Parameters and SSE'!$C$14+DN265))^'Parameters and SSE'!$C$13)*(1-'Parameters and SSE'!$C$12)</f>
        <v>2.6916756505916906E-2</v>
      </c>
      <c r="DO437" s="15">
        <f>(1-('Parameters and SSE'!$C$14/('Parameters and SSE'!$C$14+DO265))^'Parameters and SSE'!$C$13)*(1-'Parameters and SSE'!$C$12)</f>
        <v>2.8166861901003291E-2</v>
      </c>
      <c r="DP437" s="15">
        <f>(1-('Parameters and SSE'!$C$14/('Parameters and SSE'!$C$14+DP265))^'Parameters and SSE'!$C$13)*(1-'Parameters and SSE'!$C$12)</f>
        <v>2.939880830843945E-2</v>
      </c>
      <c r="DQ437" s="15">
        <f>(1-('Parameters and SSE'!$C$14/('Parameters and SSE'!$C$14+DQ265))^'Parameters and SSE'!$C$13)*(1-'Parameters and SSE'!$C$12)</f>
        <v>3.06877227950954E-2</v>
      </c>
      <c r="DR437" s="15">
        <f>(1-('Parameters and SSE'!$C$14/('Parameters and SSE'!$C$14+DR265))^'Parameters and SSE'!$C$13)*(1-'Parameters and SSE'!$C$12)</f>
        <v>3.2007663269896763E-2</v>
      </c>
      <c r="DS437" s="15">
        <f>(1-('Parameters and SSE'!$C$14/('Parameters and SSE'!$C$14+DS265))^'Parameters and SSE'!$C$13)*(1-'Parameters and SSE'!$C$12)</f>
        <v>3.3397388610603942E-2</v>
      </c>
      <c r="DT437" s="15">
        <f>(1-('Parameters and SSE'!$C$14/('Parameters and SSE'!$C$14+DT265))^'Parameters and SSE'!$C$13)*(1-'Parameters and SSE'!$C$12)</f>
        <v>3.4700524756618077E-2</v>
      </c>
      <c r="DU437" s="15">
        <f>(1-('Parameters and SSE'!$C$14/('Parameters and SSE'!$C$14+DU265))^'Parameters and SSE'!$C$13)*(1-'Parameters and SSE'!$C$12)</f>
        <v>3.6055866670895442E-2</v>
      </c>
      <c r="DV437" s="15">
        <f>(1-('Parameters and SSE'!$C$14/('Parameters and SSE'!$C$14+DV265))^'Parameters and SSE'!$C$13)*(1-'Parameters and SSE'!$C$12)</f>
        <v>3.7446427865328653E-2</v>
      </c>
      <c r="DW437" s="15">
        <f>(1-('Parameters and SSE'!$C$14/('Parameters and SSE'!$C$14+DW265))^'Parameters and SSE'!$C$13)*(1-'Parameters and SSE'!$C$12)</f>
        <v>3.8961089945449119E-2</v>
      </c>
      <c r="DX437" s="15">
        <f>(1-('Parameters and SSE'!$C$14/('Parameters and SSE'!$C$14+DX265))^'Parameters and SSE'!$C$13)*(1-'Parameters and SSE'!$C$12)</f>
        <v>4.0546828057409799E-2</v>
      </c>
      <c r="DY437" s="15">
        <f>(1-('Parameters and SSE'!$C$14/('Parameters and SSE'!$C$14+DY265))^'Parameters and SSE'!$C$13)*(1-'Parameters and SSE'!$C$12)</f>
        <v>4.2180297885028063E-2</v>
      </c>
      <c r="DZ437" s="15">
        <f>(1-('Parameters and SSE'!$C$14/('Parameters and SSE'!$C$14+DZ265))^'Parameters and SSE'!$C$13)*(1-'Parameters and SSE'!$C$12)</f>
        <v>4.3855253391572709E-2</v>
      </c>
      <c r="EA437" s="15">
        <f>(1-('Parameters and SSE'!$C$14/('Parameters and SSE'!$C$14+EA265))^'Parameters and SSE'!$C$13)*(1-'Parameters and SSE'!$C$12)</f>
        <v>4.5524618382501422E-2</v>
      </c>
      <c r="EB437" s="15">
        <f>(1-('Parameters and SSE'!$C$14/('Parameters and SSE'!$C$14+EB265))^'Parameters and SSE'!$C$13)*(1-'Parameters and SSE'!$C$12)</f>
        <v>4.720680312749078E-2</v>
      </c>
      <c r="EC437" s="15">
        <f>(1-('Parameters and SSE'!$C$14/('Parameters and SSE'!$C$14+EC265))^'Parameters and SSE'!$C$13)*(1-'Parameters and SSE'!$C$12)</f>
        <v>4.8969673219168973E-2</v>
      </c>
      <c r="ED437" s="15">
        <f>(1-('Parameters and SSE'!$C$14/('Parameters and SSE'!$C$14+ED265))^'Parameters and SSE'!$C$13)*(1-'Parameters and SSE'!$C$12)</f>
        <v>5.0752077195586685E-2</v>
      </c>
      <c r="EE437" s="15">
        <f>(1-('Parameters and SSE'!$C$14/('Parameters and SSE'!$C$14+EE265))^'Parameters and SSE'!$C$13)*(1-'Parameters and SSE'!$C$12)</f>
        <v>5.2580432693125796E-2</v>
      </c>
      <c r="EF437" s="15">
        <f>(1-('Parameters and SSE'!$C$14/('Parameters and SSE'!$C$14+EF265))^'Parameters and SSE'!$C$13)*(1-'Parameters and SSE'!$C$12)</f>
        <v>5.4254561682358454E-2</v>
      </c>
      <c r="EG437" s="15">
        <f>(1-('Parameters and SSE'!$C$14/('Parameters and SSE'!$C$14+EG265))^'Parameters and SSE'!$C$13)*(1-'Parameters and SSE'!$C$12)</f>
        <v>5.5982901975262657E-2</v>
      </c>
      <c r="EH437" s="15">
        <f>(1-('Parameters and SSE'!$C$14/('Parameters and SSE'!$C$14+EH265))^'Parameters and SSE'!$C$13)*(1-'Parameters and SSE'!$C$12)</f>
        <v>5.7742517988377665E-2</v>
      </c>
      <c r="EI437" s="15">
        <f>(1-('Parameters and SSE'!$C$14/('Parameters and SSE'!$C$14+EI265))^'Parameters and SSE'!$C$13)*(1-'Parameters and SSE'!$C$12)</f>
        <v>5.9659511663051071E-2</v>
      </c>
      <c r="EJ437" s="15">
        <f>(1-('Parameters and SSE'!$C$14/('Parameters and SSE'!$C$14+EJ265))^'Parameters and SSE'!$C$13)*(1-'Parameters and SSE'!$C$12)</f>
        <v>6.160986366828955E-2</v>
      </c>
      <c r="EK437" s="15">
        <f>(1-('Parameters and SSE'!$C$14/('Parameters and SSE'!$C$14+EK265))^'Parameters and SSE'!$C$13)*(1-'Parameters and SSE'!$C$12)</f>
        <v>6.3577416779447185E-2</v>
      </c>
      <c r="EL437" s="15">
        <f>(1-('Parameters and SSE'!$C$14/('Parameters and SSE'!$C$14+EL265))^'Parameters and SSE'!$C$13)*(1-'Parameters and SSE'!$C$12)</f>
        <v>6.5560153306140873E-2</v>
      </c>
      <c r="EM437" s="15">
        <f>(1-('Parameters and SSE'!$C$14/('Parameters and SSE'!$C$14+EM265))^'Parameters and SSE'!$C$13)*(1-'Parameters and SSE'!$C$12)</f>
        <v>6.7544523065574319E-2</v>
      </c>
      <c r="EN437" s="15">
        <f>(1-('Parameters and SSE'!$C$14/('Parameters and SSE'!$C$14+EN265))^'Parameters and SSE'!$C$13)*(1-'Parameters and SSE'!$C$12)</f>
        <v>6.955311563929549E-2</v>
      </c>
      <c r="EO437" s="15">
        <f>(1-('Parameters and SSE'!$C$14/('Parameters and SSE'!$C$14+EO265))^'Parameters and SSE'!$C$13)*(1-'Parameters and SSE'!$C$12)</f>
        <v>7.1682960660954115E-2</v>
      </c>
      <c r="EP437" s="15">
        <f>(1-('Parameters and SSE'!$C$14/('Parameters and SSE'!$C$14+EP265))^'Parameters and SSE'!$C$13)*(1-'Parameters and SSE'!$C$12)</f>
        <v>7.3835739313854523E-2</v>
      </c>
      <c r="EQ437" s="15">
        <f>(1-('Parameters and SSE'!$C$14/('Parameters and SSE'!$C$14+EQ265))^'Parameters and SSE'!$C$13)*(1-'Parameters and SSE'!$C$12)</f>
        <v>7.597898275613367E-2</v>
      </c>
      <c r="ER437" s="15">
        <f>(1-('Parameters and SSE'!$C$14/('Parameters and SSE'!$C$14+ER265))^'Parameters and SSE'!$C$13)*(1-'Parameters and SSE'!$C$12)</f>
        <v>7.789673902234974E-2</v>
      </c>
      <c r="ES437" s="15">
        <f>(1-('Parameters and SSE'!$C$14/('Parameters and SSE'!$C$14+ES265))^'Parameters and SSE'!$C$13)*(1-'Parameters and SSE'!$C$12)</f>
        <v>7.9841923225100739E-2</v>
      </c>
      <c r="ET437" s="15">
        <f>(1-('Parameters and SSE'!$C$14/('Parameters and SSE'!$C$14+ET265))^'Parameters and SSE'!$C$13)*(1-'Parameters and SSE'!$C$12)</f>
        <v>8.1794370670856306E-2</v>
      </c>
      <c r="EU437" s="15">
        <f>(1-('Parameters and SSE'!$C$14/('Parameters and SSE'!$C$14+EU265))^'Parameters and SSE'!$C$13)*(1-'Parameters and SSE'!$C$12)</f>
        <v>8.3860690837446461E-2</v>
      </c>
      <c r="EV437" s="15">
        <f>(1-('Parameters and SSE'!$C$14/('Parameters and SSE'!$C$14+EV265))^'Parameters and SSE'!$C$13)*(1-'Parameters and SSE'!$C$12)</f>
        <v>8.5899574348816482E-2</v>
      </c>
      <c r="EW437" s="15">
        <f>(1-('Parameters and SSE'!$C$14/('Parameters and SSE'!$C$14+EW265))^'Parameters and SSE'!$C$13)*(1-'Parameters and SSE'!$C$12)</f>
        <v>8.7997099400236339E-2</v>
      </c>
      <c r="EX437" s="15">
        <f>(1-('Parameters and SSE'!$C$14/('Parameters and SSE'!$C$14+EX265))^'Parameters and SSE'!$C$13)*(1-'Parameters and SSE'!$C$12)</f>
        <v>9.0152139110922153E-2</v>
      </c>
      <c r="EY437" s="15">
        <f>(1-('Parameters and SSE'!$C$14/('Parameters and SSE'!$C$14+EY265))^'Parameters and SSE'!$C$13)*(1-'Parameters and SSE'!$C$12)</f>
        <v>9.2371364057388189E-2</v>
      </c>
      <c r="EZ437" s="15">
        <f>(1-('Parameters and SSE'!$C$14/('Parameters and SSE'!$C$14+EZ265))^'Parameters and SSE'!$C$13)*(1-'Parameters and SSE'!$C$12)</f>
        <v>9.4606331345490957E-2</v>
      </c>
      <c r="FA437" s="15">
        <f>(1-('Parameters and SSE'!$C$14/('Parameters and SSE'!$C$14+FA265))^'Parameters and SSE'!$C$13)*(1-'Parameters and SSE'!$C$12)</f>
        <v>9.6961863516844549E-2</v>
      </c>
      <c r="FB437" s="15">
        <f>(1-('Parameters and SSE'!$C$14/('Parameters and SSE'!$C$14+FB265))^'Parameters and SSE'!$C$13)*(1-'Parameters and SSE'!$C$12)</f>
        <v>9.9349891565032988E-2</v>
      </c>
      <c r="FC437" s="15">
        <f>(1-('Parameters and SSE'!$C$14/('Parameters and SSE'!$C$14+FC265))^'Parameters and SSE'!$C$13)*(1-'Parameters and SSE'!$C$12)</f>
        <v>0.10171509501402488</v>
      </c>
      <c r="FD437" s="15">
        <f>(1-('Parameters and SSE'!$C$14/('Parameters and SSE'!$C$14+FD265))^'Parameters and SSE'!$C$13)*(1-'Parameters and SSE'!$C$12)</f>
        <v>0.1038420579260345</v>
      </c>
      <c r="FE437" s="15">
        <f>(1-('Parameters and SSE'!$C$14/('Parameters and SSE'!$C$14+FE265))^'Parameters and SSE'!$C$13)*(1-'Parameters and SSE'!$C$12)</f>
        <v>0.10595737018593435</v>
      </c>
      <c r="FF437" s="15">
        <f>(1-('Parameters and SSE'!$C$14/('Parameters and SSE'!$C$14+FF265))^'Parameters and SSE'!$C$13)*(1-'Parameters and SSE'!$C$12)</f>
        <v>0.10809241512653081</v>
      </c>
      <c r="FG437" s="15"/>
      <c r="FH437" s="15"/>
      <c r="FI437" s="15"/>
      <c r="FJ437" s="43">
        <v>511.68044242925748</v>
      </c>
      <c r="FK437" s="15"/>
      <c r="FL437" s="15"/>
      <c r="FM437" s="15"/>
      <c r="FN437" s="15"/>
      <c r="FO437" s="15"/>
      <c r="FP437" s="15"/>
      <c r="FQ437" s="15"/>
      <c r="FR437" s="15"/>
      <c r="FS437" s="15"/>
      <c r="FT437" s="15"/>
      <c r="FU437" s="15"/>
      <c r="FV437" s="15"/>
      <c r="FW437" s="15"/>
      <c r="FX437" s="15"/>
      <c r="FY437" s="15"/>
      <c r="FZ437" s="15"/>
      <c r="GA437" s="15"/>
      <c r="GB437" s="15"/>
      <c r="GC437" s="15"/>
      <c r="GD437" s="15"/>
      <c r="GE437" s="15"/>
      <c r="GF437" s="15"/>
      <c r="GG437" s="15"/>
      <c r="GH437" s="15"/>
      <c r="GI437" s="15"/>
      <c r="GJ437" s="15"/>
      <c r="GK437" s="15"/>
      <c r="GL437" s="15"/>
      <c r="GM437" s="15"/>
      <c r="GN437" s="15"/>
      <c r="GO437" s="15"/>
      <c r="GP437" s="15"/>
      <c r="GQ437" s="15"/>
      <c r="GR437" s="15"/>
      <c r="GS437" s="15"/>
      <c r="GT437" s="15"/>
      <c r="GU437" s="15"/>
      <c r="GV437" s="15"/>
      <c r="GW437" s="15"/>
      <c r="GX437" s="15"/>
      <c r="GY437" s="15"/>
      <c r="GZ437" s="15"/>
      <c r="HA437" s="15"/>
      <c r="HB437" s="15"/>
      <c r="HC437" s="15"/>
      <c r="HD437" s="15"/>
      <c r="HE437" s="15"/>
      <c r="HF437" s="15"/>
      <c r="HG437" s="15"/>
      <c r="HH437" s="15"/>
      <c r="HI437" s="15"/>
      <c r="HJ437" s="15"/>
      <c r="HK437" s="15"/>
      <c r="HL437" s="15"/>
      <c r="HM437" s="15"/>
      <c r="HN437" s="15"/>
      <c r="HO437" s="15"/>
      <c r="HP437" s="15"/>
      <c r="HQ437" s="15"/>
      <c r="HR437" s="15"/>
      <c r="HS437" s="15"/>
      <c r="HT437" s="15"/>
      <c r="HU437" s="15"/>
      <c r="HV437" s="15"/>
      <c r="HW437" s="15"/>
      <c r="HX437" s="15"/>
      <c r="HY437" s="15"/>
    </row>
    <row r="438" spans="2:233" x14ac:dyDescent="0.25">
      <c r="B438" s="37">
        <f t="shared" si="1392"/>
        <v>70</v>
      </c>
      <c r="C438" s="16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  <c r="AD438" s="15"/>
      <c r="AE438" s="15"/>
      <c r="AF438" s="15"/>
      <c r="AG438" s="15"/>
      <c r="AH438" s="15"/>
      <c r="AI438" s="15"/>
      <c r="AJ438" s="15"/>
      <c r="AK438" s="15"/>
      <c r="AL438" s="15"/>
      <c r="AM438" s="15"/>
      <c r="AN438" s="15"/>
      <c r="AO438" s="15"/>
      <c r="AP438" s="15"/>
      <c r="AQ438" s="15"/>
      <c r="AR438" s="15"/>
      <c r="AS438" s="15"/>
      <c r="AT438" s="15"/>
      <c r="AU438" s="15"/>
      <c r="AV438" s="15"/>
      <c r="AW438" s="15"/>
      <c r="AX438" s="15"/>
      <c r="AY438" s="15"/>
      <c r="AZ438" s="15"/>
      <c r="BA438" s="15"/>
      <c r="BB438" s="15"/>
      <c r="BC438" s="15"/>
      <c r="BD438" s="15"/>
      <c r="BE438" s="15"/>
      <c r="BF438" s="15"/>
      <c r="BG438" s="15"/>
      <c r="BH438" s="15"/>
      <c r="BI438" s="15"/>
      <c r="BJ438" s="15"/>
      <c r="BK438" s="15"/>
      <c r="BL438" s="15"/>
      <c r="BM438" s="15"/>
      <c r="BN438" s="15"/>
      <c r="BO438" s="15"/>
      <c r="BP438" s="15"/>
      <c r="BQ438" s="15"/>
      <c r="BR438" s="15"/>
      <c r="BS438" s="15"/>
      <c r="BT438" s="44">
        <f>(1-('Parameters and SSE'!$C$14/('Parameters and SSE'!$C$14+BT266))^'Parameters and SSE'!$C$13)*(1-'Parameters and SSE'!$C$12)</f>
        <v>7.348228419695736E-6</v>
      </c>
      <c r="BU438" s="15">
        <f>(1-('Parameters and SSE'!$C$14/('Parameters and SSE'!$C$14+BU266))^'Parameters and SSE'!$C$13)*(1-'Parameters and SSE'!$C$12)</f>
        <v>3.5201394677487866E-5</v>
      </c>
      <c r="BV438" s="15">
        <f>(1-('Parameters and SSE'!$C$14/('Parameters and SSE'!$C$14+BV266))^'Parameters and SSE'!$C$13)*(1-'Parameters and SSE'!$C$12)</f>
        <v>8.6815727205256056E-5</v>
      </c>
      <c r="BW438" s="15">
        <f>(1-('Parameters and SSE'!$C$14/('Parameters and SSE'!$C$14+BW266))^'Parameters and SSE'!$C$13)*(1-'Parameters and SSE'!$C$12)</f>
        <v>1.6548420066242432E-4</v>
      </c>
      <c r="BX438" s="15">
        <f>(1-('Parameters and SSE'!$C$14/('Parameters and SSE'!$C$14+BX266))^'Parameters and SSE'!$C$13)*(1-'Parameters and SSE'!$C$12)</f>
        <v>2.6333224255061893E-4</v>
      </c>
      <c r="BY438" s="15">
        <f>(1-('Parameters and SSE'!$C$14/('Parameters and SSE'!$C$14+BY266))^'Parameters and SSE'!$C$13)*(1-'Parameters and SSE'!$C$12)</f>
        <v>3.8842292260862072E-4</v>
      </c>
      <c r="BZ438" s="15">
        <f>(1-('Parameters and SSE'!$C$14/('Parameters and SSE'!$C$14+BZ266))^'Parameters and SSE'!$C$13)*(1-'Parameters and SSE'!$C$12)</f>
        <v>5.3996544292771111E-4</v>
      </c>
      <c r="CA438" s="15">
        <f>(1-('Parameters and SSE'!$C$14/('Parameters and SSE'!$C$14+CA266))^'Parameters and SSE'!$C$13)*(1-'Parameters and SSE'!$C$12)</f>
        <v>7.2726493025029718E-4</v>
      </c>
      <c r="CB438" s="15">
        <f>(1-('Parameters and SSE'!$C$14/('Parameters and SSE'!$C$14+CB266))^'Parameters and SSE'!$C$13)*(1-'Parameters and SSE'!$C$12)</f>
        <v>9.4057995493291853E-4</v>
      </c>
      <c r="CC438" s="15">
        <f>(1-('Parameters and SSE'!$C$14/('Parameters and SSE'!$C$14+CC266))^'Parameters and SSE'!$C$13)*(1-'Parameters and SSE'!$C$12)</f>
        <v>1.1790572395444403E-3</v>
      </c>
      <c r="CD438" s="15">
        <f>(1-('Parameters and SSE'!$C$14/('Parameters and SSE'!$C$14+CD266))^'Parameters and SSE'!$C$13)*(1-'Parameters and SSE'!$C$12)</f>
        <v>1.4413128220369643E-3</v>
      </c>
      <c r="CE438" s="15">
        <f>(1-('Parameters and SSE'!$C$14/('Parameters and SSE'!$C$14+CE266))^'Parameters and SSE'!$C$13)*(1-'Parameters and SSE'!$C$12)</f>
        <v>1.7281144526926178E-3</v>
      </c>
      <c r="CF438" s="15">
        <f>(1-('Parameters and SSE'!$C$14/('Parameters and SSE'!$C$14+CF266))^'Parameters and SSE'!$C$13)*(1-'Parameters and SSE'!$C$12)</f>
        <v>2.0393813412452719E-3</v>
      </c>
      <c r="CG438" s="15">
        <f>(1-('Parameters and SSE'!$C$14/('Parameters and SSE'!$C$14+CG266))^'Parameters and SSE'!$C$13)*(1-'Parameters and SSE'!$C$12)</f>
        <v>2.3832838515078052E-3</v>
      </c>
      <c r="CH438" s="15">
        <f>(1-('Parameters and SSE'!$C$14/('Parameters and SSE'!$C$14+CH266))^'Parameters and SSE'!$C$13)*(1-'Parameters and SSE'!$C$12)</f>
        <v>2.7528676262558271E-3</v>
      </c>
      <c r="CI438" s="15">
        <f>(1-('Parameters and SSE'!$C$14/('Parameters and SSE'!$C$14+CI266))^'Parameters and SSE'!$C$13)*(1-'Parameters and SSE'!$C$12)</f>
        <v>3.1391935227179225E-3</v>
      </c>
      <c r="CJ438" s="15">
        <f>(1-('Parameters and SSE'!$C$14/('Parameters and SSE'!$C$14+CJ266))^'Parameters and SSE'!$C$13)*(1-'Parameters and SSE'!$C$12)</f>
        <v>3.4945221762001668E-3</v>
      </c>
      <c r="CK438" s="15">
        <f>(1-('Parameters and SSE'!$C$14/('Parameters and SSE'!$C$14+CK266))^'Parameters and SSE'!$C$13)*(1-'Parameters and SSE'!$C$12)</f>
        <v>3.8422260628528551E-3</v>
      </c>
      <c r="CL438" s="15">
        <f>(1-('Parameters and SSE'!$C$14/('Parameters and SSE'!$C$14+CL266))^'Parameters and SSE'!$C$13)*(1-'Parameters and SSE'!$C$12)</f>
        <v>4.1902083140831726E-3</v>
      </c>
      <c r="CM438" s="15">
        <f>(1-('Parameters and SSE'!$C$14/('Parameters and SSE'!$C$14+CM266))^'Parameters and SSE'!$C$13)*(1-'Parameters and SSE'!$C$12)</f>
        <v>4.5712534544712548E-3</v>
      </c>
      <c r="CN438" s="15">
        <f>(1-('Parameters and SSE'!$C$14/('Parameters and SSE'!$C$14+CN266))^'Parameters and SSE'!$C$13)*(1-'Parameters and SSE'!$C$12)</f>
        <v>4.9629212320746264E-3</v>
      </c>
      <c r="CO438" s="15">
        <f>(1-('Parameters and SSE'!$C$14/('Parameters and SSE'!$C$14+CO266))^'Parameters and SSE'!$C$13)*(1-'Parameters and SSE'!$C$12)</f>
        <v>5.3709784233171255E-3</v>
      </c>
      <c r="CP438" s="15">
        <f>(1-('Parameters and SSE'!$C$14/('Parameters and SSE'!$C$14+CP266))^'Parameters and SSE'!$C$13)*(1-'Parameters and SSE'!$C$12)</f>
        <v>5.7982248844006927E-3</v>
      </c>
      <c r="CQ438" s="15">
        <f>(1-('Parameters and SSE'!$C$14/('Parameters and SSE'!$C$14+CQ266))^'Parameters and SSE'!$C$13)*(1-'Parameters and SSE'!$C$12)</f>
        <v>6.2590845875740951E-3</v>
      </c>
      <c r="CR438" s="15">
        <f>(1-('Parameters and SSE'!$C$14/('Parameters and SSE'!$C$14+CR266))^'Parameters and SSE'!$C$13)*(1-'Parameters and SSE'!$C$12)</f>
        <v>6.7478170372283937E-3</v>
      </c>
      <c r="CS438" s="15">
        <f>(1-('Parameters and SSE'!$C$14/('Parameters and SSE'!$C$14+CS266))^'Parameters and SSE'!$C$13)*(1-'Parameters and SSE'!$C$12)</f>
        <v>7.3149494527559242E-3</v>
      </c>
      <c r="CT438" s="15">
        <f>(1-('Parameters and SSE'!$C$14/('Parameters and SSE'!$C$14+CT266))^'Parameters and SSE'!$C$13)*(1-'Parameters and SSE'!$C$12)</f>
        <v>7.9810762482495478E-3</v>
      </c>
      <c r="CU438" s="15">
        <f>(1-('Parameters and SSE'!$C$14/('Parameters and SSE'!$C$14+CU266))^'Parameters and SSE'!$C$13)*(1-'Parameters and SSE'!$C$12)</f>
        <v>8.6646279133180612E-3</v>
      </c>
      <c r="CV438" s="15">
        <f>(1-('Parameters and SSE'!$C$14/('Parameters and SSE'!$C$14+CV266))^'Parameters and SSE'!$C$13)*(1-'Parameters and SSE'!$C$12)</f>
        <v>9.2885318765175834E-3</v>
      </c>
      <c r="CW438" s="15">
        <f>(1-('Parameters and SSE'!$C$14/('Parameters and SSE'!$C$14+CW266))^'Parameters and SSE'!$C$13)*(1-'Parameters and SSE'!$C$12)</f>
        <v>9.8775725427187357E-3</v>
      </c>
      <c r="CX438" s="15">
        <f>(1-('Parameters and SSE'!$C$14/('Parameters and SSE'!$C$14+CX266))^'Parameters and SSE'!$C$13)*(1-'Parameters and SSE'!$C$12)</f>
        <v>1.0516484909152884E-2</v>
      </c>
      <c r="CY438" s="15">
        <f>(1-('Parameters and SSE'!$C$14/('Parameters and SSE'!$C$14+CY266))^'Parameters and SSE'!$C$13)*(1-'Parameters and SSE'!$C$12)</f>
        <v>1.1222293199931808E-2</v>
      </c>
      <c r="CZ438" s="15">
        <f>(1-('Parameters and SSE'!$C$14/('Parameters and SSE'!$C$14+CZ266))^'Parameters and SSE'!$C$13)*(1-'Parameters and SSE'!$C$12)</f>
        <v>1.1939445090614367E-2</v>
      </c>
      <c r="DA438" s="15">
        <f>(1-('Parameters and SSE'!$C$14/('Parameters and SSE'!$C$14+DA266))^'Parameters and SSE'!$C$13)*(1-'Parameters and SSE'!$C$12)</f>
        <v>1.268997657409405E-2</v>
      </c>
      <c r="DB438" s="15">
        <f>(1-('Parameters and SSE'!$C$14/('Parameters and SSE'!$C$14+DB266))^'Parameters and SSE'!$C$13)*(1-'Parameters and SSE'!$C$12)</f>
        <v>1.3477985477340814E-2</v>
      </c>
      <c r="DC438" s="15">
        <f>(1-('Parameters and SSE'!$C$14/('Parameters and SSE'!$C$14+DC266))^'Parameters and SSE'!$C$13)*(1-'Parameters and SSE'!$C$12)</f>
        <v>1.4326683314591818E-2</v>
      </c>
      <c r="DD438" s="15">
        <f>(1-('Parameters and SSE'!$C$14/('Parameters and SSE'!$C$14+DD266))^'Parameters and SSE'!$C$13)*(1-'Parameters and SSE'!$C$12)</f>
        <v>1.5196579121621622E-2</v>
      </c>
      <c r="DE438" s="15">
        <f>(1-('Parameters and SSE'!$C$14/('Parameters and SSE'!$C$14+DE266))^'Parameters and SSE'!$C$13)*(1-'Parameters and SSE'!$C$12)</f>
        <v>1.6145293688316242E-2</v>
      </c>
      <c r="DF438" s="15">
        <f>(1-('Parameters and SSE'!$C$14/('Parameters and SSE'!$C$14+DF266))^'Parameters and SSE'!$C$13)*(1-'Parameters and SSE'!$C$12)</f>
        <v>1.7119051818919671E-2</v>
      </c>
      <c r="DG438" s="15">
        <f>(1-('Parameters and SSE'!$C$14/('Parameters and SSE'!$C$14+DG266))^'Parameters and SSE'!$C$13)*(1-'Parameters and SSE'!$C$12)</f>
        <v>1.8126205557093013E-2</v>
      </c>
      <c r="DH438" s="15">
        <f>(1-('Parameters and SSE'!$C$14/('Parameters and SSE'!$C$14+DH266))^'Parameters and SSE'!$C$13)*(1-'Parameters and SSE'!$C$12)</f>
        <v>1.9066839327039207E-2</v>
      </c>
      <c r="DI438" s="15">
        <f>(1-('Parameters and SSE'!$C$14/('Parameters and SSE'!$C$14+DI266))^'Parameters and SSE'!$C$13)*(1-'Parameters and SSE'!$C$12)</f>
        <v>2.0037185669768063E-2</v>
      </c>
      <c r="DJ438" s="15">
        <f>(1-('Parameters and SSE'!$C$14/('Parameters and SSE'!$C$14+DJ266))^'Parameters and SSE'!$C$13)*(1-'Parameters and SSE'!$C$12)</f>
        <v>2.1047884401238955E-2</v>
      </c>
      <c r="DK438" s="15">
        <f>(1-('Parameters and SSE'!$C$14/('Parameters and SSE'!$C$14+DK266))^'Parameters and SSE'!$C$13)*(1-'Parameters and SSE'!$C$12)</f>
        <v>2.2150388478734871E-2</v>
      </c>
      <c r="DL438" s="15">
        <f>(1-('Parameters and SSE'!$C$14/('Parameters and SSE'!$C$14+DL266))^'Parameters and SSE'!$C$13)*(1-'Parameters and SSE'!$C$12)</f>
        <v>2.3298950055064438E-2</v>
      </c>
      <c r="DM438" s="15">
        <f>(1-('Parameters and SSE'!$C$14/('Parameters and SSE'!$C$14+DM266))^'Parameters and SSE'!$C$13)*(1-'Parameters and SSE'!$C$12)</f>
        <v>2.4486424547403064E-2</v>
      </c>
      <c r="DN438" s="15">
        <f>(1-('Parameters and SSE'!$C$14/('Parameters and SSE'!$C$14+DN266))^'Parameters and SSE'!$C$13)*(1-'Parameters and SSE'!$C$12)</f>
        <v>2.5717250114879478E-2</v>
      </c>
      <c r="DO438" s="15">
        <f>(1-('Parameters and SSE'!$C$14/('Parameters and SSE'!$C$14+DO266))^'Parameters and SSE'!$C$13)*(1-'Parameters and SSE'!$C$12)</f>
        <v>2.6944729784063565E-2</v>
      </c>
      <c r="DP438" s="15">
        <f>(1-('Parameters and SSE'!$C$14/('Parameters and SSE'!$C$14+DP266))^'Parameters and SSE'!$C$13)*(1-'Parameters and SSE'!$C$12)</f>
        <v>2.815518355366466E-2</v>
      </c>
      <c r="DQ438" s="15">
        <f>(1-('Parameters and SSE'!$C$14/('Parameters and SSE'!$C$14+DQ266))^'Parameters and SSE'!$C$13)*(1-'Parameters and SSE'!$C$12)</f>
        <v>2.9422424278684592E-2</v>
      </c>
      <c r="DR438" s="15">
        <f>(1-('Parameters and SSE'!$C$14/('Parameters and SSE'!$C$14+DR266))^'Parameters and SSE'!$C$13)*(1-'Parameters and SSE'!$C$12)</f>
        <v>3.0720977113398374E-2</v>
      </c>
      <c r="DS438" s="15">
        <f>(1-('Parameters and SSE'!$C$14/('Parameters and SSE'!$C$14+DS266))^'Parameters and SSE'!$C$13)*(1-'Parameters and SSE'!$C$12)</f>
        <v>3.2089010968984734E-2</v>
      </c>
      <c r="DT438" s="15">
        <f>(1-('Parameters and SSE'!$C$14/('Parameters and SSE'!$C$14+DT266))^'Parameters and SSE'!$C$13)*(1-'Parameters and SSE'!$C$12)</f>
        <v>3.337255397873988E-2</v>
      </c>
      <c r="DU438" s="15">
        <f>(1-('Parameters and SSE'!$C$14/('Parameters and SSE'!$C$14+DU266))^'Parameters and SSE'!$C$13)*(1-'Parameters and SSE'!$C$12)</f>
        <v>3.4708264948444506E-2</v>
      </c>
      <c r="DV438" s="15">
        <f>(1-('Parameters and SSE'!$C$14/('Parameters and SSE'!$C$14+DV266))^'Parameters and SSE'!$C$13)*(1-'Parameters and SSE'!$C$12)</f>
        <v>3.6079430840085615E-2</v>
      </c>
      <c r="DW438" s="15">
        <f>(1-('Parameters and SSE'!$C$14/('Parameters and SSE'!$C$14+DW266))^'Parameters and SSE'!$C$13)*(1-'Parameters and SSE'!$C$12)</f>
        <v>3.7573762198526477E-2</v>
      </c>
      <c r="DX438" s="15">
        <f>(1-('Parameters and SSE'!$C$14/('Parameters and SSE'!$C$14+DX266))^'Parameters and SSE'!$C$13)*(1-'Parameters and SSE'!$C$12)</f>
        <v>3.9139034079669933E-2</v>
      </c>
      <c r="DY438" s="15">
        <f>(1-('Parameters and SSE'!$C$14/('Parameters and SSE'!$C$14+DY266))^'Parameters and SSE'!$C$13)*(1-'Parameters and SSE'!$C$12)</f>
        <v>4.0752245068894716E-2</v>
      </c>
      <c r="DZ438" s="15">
        <f>(1-('Parameters and SSE'!$C$14/('Parameters and SSE'!$C$14+DZ266))^'Parameters and SSE'!$C$13)*(1-'Parameters and SSE'!$C$12)</f>
        <v>4.2407250011935065E-2</v>
      </c>
      <c r="EA438" s="15">
        <f>(1-('Parameters and SSE'!$C$14/('Parameters and SSE'!$C$14+EA266))^'Parameters and SSE'!$C$13)*(1-'Parameters and SSE'!$C$12)</f>
        <v>4.405752687461123E-2</v>
      </c>
      <c r="EB438" s="15">
        <f>(1-('Parameters and SSE'!$C$14/('Parameters and SSE'!$C$14+EB266))^'Parameters and SSE'!$C$13)*(1-'Parameters and SSE'!$C$12)</f>
        <v>4.572125354635579E-2</v>
      </c>
      <c r="EC438" s="15">
        <f>(1-('Parameters and SSE'!$C$14/('Parameters and SSE'!$C$14+EC266))^'Parameters and SSE'!$C$13)*(1-'Parameters and SSE'!$C$12)</f>
        <v>4.7465574356637369E-2</v>
      </c>
      <c r="ED438" s="15">
        <f>(1-('Parameters and SSE'!$C$14/('Parameters and SSE'!$C$14+ED266))^'Parameters and SSE'!$C$13)*(1-'Parameters and SSE'!$C$12)</f>
        <v>4.9230007665723996E-2</v>
      </c>
      <c r="EE438" s="15">
        <f>(1-('Parameters and SSE'!$C$14/('Parameters and SSE'!$C$14+EE266))^'Parameters and SSE'!$C$13)*(1-'Parameters and SSE'!$C$12)</f>
        <v>5.1040712597622828E-2</v>
      </c>
      <c r="EF438" s="15">
        <f>(1-('Parameters and SSE'!$C$14/('Parameters and SSE'!$C$14+EF266))^'Parameters and SSE'!$C$13)*(1-'Parameters and SSE'!$C$12)</f>
        <v>5.2699368977001816E-2</v>
      </c>
      <c r="EG438" s="15">
        <f>(1-('Parameters and SSE'!$C$14/('Parameters and SSE'!$C$14+EG266))^'Parameters and SSE'!$C$13)*(1-'Parameters and SSE'!$C$12)</f>
        <v>5.441241937199532E-2</v>
      </c>
      <c r="EH438" s="15">
        <f>(1-('Parameters and SSE'!$C$14/('Parameters and SSE'!$C$14+EH266))^'Parameters and SSE'!$C$13)*(1-'Parameters and SSE'!$C$12)</f>
        <v>5.6157148607018759E-2</v>
      </c>
      <c r="EI438" s="15">
        <f>(1-('Parameters and SSE'!$C$14/('Parameters and SSE'!$C$14+EI266))^'Parameters and SSE'!$C$13)*(1-'Parameters and SSE'!$C$12)</f>
        <v>5.8058653335912487E-2</v>
      </c>
      <c r="EJ438" s="15">
        <f>(1-('Parameters and SSE'!$C$14/('Parameters and SSE'!$C$14+EJ266))^'Parameters and SSE'!$C$13)*(1-'Parameters and SSE'!$C$12)</f>
        <v>5.9993977694718356E-2</v>
      </c>
      <c r="EK438" s="15">
        <f>(1-('Parameters and SSE'!$C$14/('Parameters and SSE'!$C$14+EK266))^'Parameters and SSE'!$C$13)*(1-'Parameters and SSE'!$C$12)</f>
        <v>6.1947088650754788E-2</v>
      </c>
      <c r="EL438" s="15">
        <f>(1-('Parameters and SSE'!$C$14/('Parameters and SSE'!$C$14+EL266))^'Parameters and SSE'!$C$13)*(1-'Parameters and SSE'!$C$12)</f>
        <v>6.3915975330632771E-2</v>
      </c>
      <c r="EM438" s="15">
        <f>(1-('Parameters and SSE'!$C$14/('Parameters and SSE'!$C$14+EM266))^'Parameters and SSE'!$C$13)*(1-'Parameters and SSE'!$C$12)</f>
        <v>6.5887168166482657E-2</v>
      </c>
      <c r="EN438" s="15">
        <f>(1-('Parameters and SSE'!$C$14/('Parameters and SSE'!$C$14+EN266))^'Parameters and SSE'!$C$13)*(1-'Parameters and SSE'!$C$12)</f>
        <v>6.7883096521065597E-2</v>
      </c>
      <c r="EO438" s="15">
        <f>(1-('Parameters and SSE'!$C$14/('Parameters and SSE'!$C$14+EO266))^'Parameters and SSE'!$C$13)*(1-'Parameters and SSE'!$C$12)</f>
        <v>7.0000213663081068E-2</v>
      </c>
      <c r="EP438" s="15">
        <f>(1-('Parameters and SSE'!$C$14/('Parameters and SSE'!$C$14+EP266))^'Parameters and SSE'!$C$13)*(1-'Parameters and SSE'!$C$12)</f>
        <v>7.2140822454496087E-2</v>
      </c>
      <c r="EQ438" s="15">
        <f>(1-('Parameters and SSE'!$C$14/('Parameters and SSE'!$C$14+EQ266))^'Parameters and SSE'!$C$13)*(1-'Parameters and SSE'!$C$12)</f>
        <v>7.4272622247577427E-2</v>
      </c>
      <c r="ER438" s="15">
        <f>(1-('Parameters and SSE'!$C$14/('Parameters and SSE'!$C$14+ER266))^'Parameters and SSE'!$C$13)*(1-'Parameters and SSE'!$C$12)</f>
        <v>7.6180712903818532E-2</v>
      </c>
      <c r="ES438" s="15">
        <f>(1-('Parameters and SSE'!$C$14/('Parameters and SSE'!$C$14+ES266))^'Parameters and SSE'!$C$13)*(1-'Parameters and SSE'!$C$12)</f>
        <v>7.811665027888072E-2</v>
      </c>
      <c r="ET438" s="15">
        <f>(1-('Parameters and SSE'!$C$14/('Parameters and SSE'!$C$14+ET266))^'Parameters and SSE'!$C$13)*(1-'Parameters and SSE'!$C$12)</f>
        <v>8.0060360900164509E-2</v>
      </c>
      <c r="EU438" s="15">
        <f>(1-('Parameters and SSE'!$C$14/('Parameters and SSE'!$C$14+EU266))^'Parameters and SSE'!$C$13)*(1-'Parameters and SSE'!$C$12)</f>
        <v>8.2117999428970842E-2</v>
      </c>
      <c r="EV438" s="15">
        <f>(1-('Parameters and SSE'!$C$14/('Parameters and SSE'!$C$14+EV266))^'Parameters and SSE'!$C$13)*(1-'Parameters and SSE'!$C$12)</f>
        <v>8.4148861357300944E-2</v>
      </c>
      <c r="EW438" s="15">
        <f>(1-('Parameters and SSE'!$C$14/('Parameters and SSE'!$C$14+EW266))^'Parameters and SSE'!$C$13)*(1-'Parameters and SSE'!$C$12)</f>
        <v>8.6238679676592045E-2</v>
      </c>
      <c r="EX438" s="15">
        <f>(1-('Parameters and SSE'!$C$14/('Parameters and SSE'!$C$14+EX266))^'Parameters and SSE'!$C$13)*(1-'Parameters and SSE'!$C$12)</f>
        <v>8.8386350247259299E-2</v>
      </c>
      <c r="EY438" s="15">
        <f>(1-('Parameters and SSE'!$C$14/('Parameters and SSE'!$C$14+EY266))^'Parameters and SSE'!$C$13)*(1-'Parameters and SSE'!$C$12)</f>
        <v>9.059854017799332E-2</v>
      </c>
      <c r="EZ438" s="15">
        <f>(1-('Parameters and SSE'!$C$14/('Parameters and SSE'!$C$14+EZ266))^'Parameters and SSE'!$C$13)*(1-'Parameters and SSE'!$C$12)</f>
        <v>9.2826966944695471E-2</v>
      </c>
      <c r="FA438" s="15">
        <f>(1-('Parameters and SSE'!$C$14/('Parameters and SSE'!$C$14+FA266))^'Parameters and SSE'!$C$13)*(1-'Parameters and SSE'!$C$12)</f>
        <v>9.5176167853592064E-2</v>
      </c>
      <c r="FB438" s="15">
        <f>(1-('Parameters and SSE'!$C$14/('Parameters and SSE'!$C$14+FB266))^'Parameters and SSE'!$C$13)*(1-'Parameters and SSE'!$C$12)</f>
        <v>9.7558336034025514E-2</v>
      </c>
      <c r="FC438" s="15">
        <f>(1-('Parameters and SSE'!$C$14/('Parameters and SSE'!$C$14+FC266))^'Parameters and SSE'!$C$13)*(1-'Parameters and SSE'!$C$12)</f>
        <v>9.9918273172849251E-2</v>
      </c>
      <c r="FD438" s="15">
        <f>(1-('Parameters and SSE'!$C$14/('Parameters and SSE'!$C$14+FD266))^'Parameters and SSE'!$C$13)*(1-'Parameters and SSE'!$C$12)</f>
        <v>0.10204096213638711</v>
      </c>
      <c r="FE438" s="15">
        <f>(1-('Parameters and SSE'!$C$14/('Parameters and SSE'!$C$14+FE266))^'Parameters and SSE'!$C$13)*(1-'Parameters and SSE'!$C$12)</f>
        <v>0.1041524630582565</v>
      </c>
      <c r="FF438" s="15">
        <f>(1-('Parameters and SSE'!$C$14/('Parameters and SSE'!$C$14+FF266))^'Parameters and SSE'!$C$13)*(1-'Parameters and SSE'!$C$12)</f>
        <v>0.10628409198348303</v>
      </c>
      <c r="FG438" s="15"/>
      <c r="FH438" s="15"/>
      <c r="FI438" s="15"/>
      <c r="FJ438" s="43">
        <v>516.63585781279733</v>
      </c>
      <c r="FK438" s="15"/>
      <c r="FL438" s="15"/>
      <c r="FM438" s="15"/>
      <c r="FN438" s="15"/>
      <c r="FO438" s="15"/>
      <c r="FP438" s="15"/>
      <c r="FQ438" s="15"/>
      <c r="FR438" s="15"/>
      <c r="FS438" s="15"/>
      <c r="FT438" s="15"/>
      <c r="FU438" s="15"/>
      <c r="FV438" s="15"/>
      <c r="FW438" s="15"/>
      <c r="FX438" s="15"/>
      <c r="FY438" s="15"/>
      <c r="FZ438" s="15"/>
      <c r="GA438" s="15"/>
      <c r="GB438" s="15"/>
      <c r="GC438" s="15"/>
      <c r="GD438" s="15"/>
      <c r="GE438" s="15"/>
      <c r="GF438" s="15"/>
      <c r="GG438" s="15"/>
      <c r="GH438" s="15"/>
      <c r="GI438" s="15"/>
      <c r="GJ438" s="15"/>
      <c r="GK438" s="15"/>
      <c r="GL438" s="15"/>
      <c r="GM438" s="15"/>
      <c r="GN438" s="15"/>
      <c r="GO438" s="15"/>
      <c r="GP438" s="15"/>
      <c r="GQ438" s="15"/>
      <c r="GR438" s="15"/>
      <c r="GS438" s="15"/>
      <c r="GT438" s="15"/>
      <c r="GU438" s="15"/>
      <c r="GV438" s="15"/>
      <c r="GW438" s="15"/>
      <c r="GX438" s="15"/>
      <c r="GY438" s="15"/>
      <c r="GZ438" s="15"/>
      <c r="HA438" s="15"/>
      <c r="HB438" s="15"/>
      <c r="HC438" s="15"/>
      <c r="HD438" s="15"/>
      <c r="HE438" s="15"/>
      <c r="HF438" s="15"/>
      <c r="HG438" s="15"/>
      <c r="HH438" s="15"/>
      <c r="HI438" s="15"/>
      <c r="HJ438" s="15"/>
      <c r="HK438" s="15"/>
      <c r="HL438" s="15"/>
      <c r="HM438" s="15"/>
      <c r="HN438" s="15"/>
      <c r="HO438" s="15"/>
      <c r="HP438" s="15"/>
      <c r="HQ438" s="15"/>
      <c r="HR438" s="15"/>
      <c r="HS438" s="15"/>
      <c r="HT438" s="15"/>
      <c r="HU438" s="15"/>
      <c r="HV438" s="15"/>
      <c r="HW438" s="15"/>
      <c r="HX438" s="15"/>
      <c r="HY438" s="15"/>
    </row>
    <row r="439" spans="2:233" x14ac:dyDescent="0.25">
      <c r="B439" s="37">
        <f t="shared" si="1392"/>
        <v>71</v>
      </c>
      <c r="C439" s="16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  <c r="AD439" s="15"/>
      <c r="AE439" s="15"/>
      <c r="AF439" s="15"/>
      <c r="AG439" s="15"/>
      <c r="AH439" s="15"/>
      <c r="AI439" s="15"/>
      <c r="AJ439" s="15"/>
      <c r="AK439" s="15"/>
      <c r="AL439" s="15"/>
      <c r="AM439" s="15"/>
      <c r="AN439" s="15"/>
      <c r="AO439" s="15"/>
      <c r="AP439" s="15"/>
      <c r="AQ439" s="15"/>
      <c r="AR439" s="15"/>
      <c r="AS439" s="15"/>
      <c r="AT439" s="15"/>
      <c r="AU439" s="15"/>
      <c r="AV439" s="15"/>
      <c r="AW439" s="15"/>
      <c r="AX439" s="15"/>
      <c r="AY439" s="15"/>
      <c r="AZ439" s="15"/>
      <c r="BA439" s="15"/>
      <c r="BB439" s="15"/>
      <c r="BC439" s="15"/>
      <c r="BD439" s="15"/>
      <c r="BE439" s="15"/>
      <c r="BF439" s="15"/>
      <c r="BG439" s="15"/>
      <c r="BH439" s="15"/>
      <c r="BI439" s="15"/>
      <c r="BJ439" s="15"/>
      <c r="BK439" s="15"/>
      <c r="BL439" s="15"/>
      <c r="BM439" s="15"/>
      <c r="BN439" s="15"/>
      <c r="BO439" s="15"/>
      <c r="BP439" s="15"/>
      <c r="BQ439" s="15"/>
      <c r="BR439" s="15"/>
      <c r="BS439" s="15"/>
      <c r="BT439" s="15"/>
      <c r="BU439" s="44">
        <f>(1-('Parameters and SSE'!$C$14/('Parameters and SSE'!$C$14+BU267))^'Parameters and SSE'!$C$13)*(1-'Parameters and SSE'!$C$12)</f>
        <v>7.561541414246601E-6</v>
      </c>
      <c r="BV439" s="15">
        <f>(1-('Parameters and SSE'!$C$14/('Parameters and SSE'!$C$14+BV267))^'Parameters and SSE'!$C$13)*(1-'Parameters and SSE'!$C$12)</f>
        <v>3.5228027775761789E-5</v>
      </c>
      <c r="BW439" s="15">
        <f>(1-('Parameters and SSE'!$C$14/('Parameters and SSE'!$C$14+BW267))^'Parameters and SSE'!$C$13)*(1-'Parameters and SSE'!$C$12)</f>
        <v>8.7342760368515471E-5</v>
      </c>
      <c r="BX439" s="15">
        <f>(1-('Parameters and SSE'!$C$14/('Parameters and SSE'!$C$14+BX267))^'Parameters and SSE'!$C$13)*(1-'Parameters and SSE'!$C$12)</f>
        <v>1.5927936517740296E-4</v>
      </c>
      <c r="BY439" s="15">
        <f>(1-('Parameters and SSE'!$C$14/('Parameters and SSE'!$C$14+BY267))^'Parameters and SSE'!$C$13)*(1-'Parameters and SSE'!$C$12)</f>
        <v>2.5714101690414698E-4</v>
      </c>
      <c r="BZ439" s="15">
        <f>(1-('Parameters and SSE'!$C$14/('Parameters and SSE'!$C$14+BZ267))^'Parameters and SSE'!$C$13)*(1-'Parameters and SSE'!$C$12)</f>
        <v>3.8070203320551409E-4</v>
      </c>
      <c r="CA439" s="15">
        <f>(1-('Parameters and SSE'!$C$14/('Parameters and SSE'!$C$14+CA267))^'Parameters and SSE'!$C$13)*(1-'Parameters and SSE'!$C$12)</f>
        <v>5.3799580479822458E-4</v>
      </c>
      <c r="CB439" s="15">
        <f>(1-('Parameters and SSE'!$C$14/('Parameters and SSE'!$C$14+CB267))^'Parameters and SSE'!$C$13)*(1-'Parameters and SSE'!$C$12)</f>
        <v>7.211545134089305E-4</v>
      </c>
      <c r="CC439" s="15">
        <f>(1-('Parameters and SSE'!$C$14/('Parameters and SSE'!$C$14+CC267))^'Parameters and SSE'!$C$13)*(1-'Parameters and SSE'!$C$12)</f>
        <v>9.2948634662694371E-4</v>
      </c>
      <c r="CD439" s="15">
        <f>(1-('Parameters and SSE'!$C$14/('Parameters and SSE'!$C$14+CD267))^'Parameters and SSE'!$C$13)*(1-'Parameters and SSE'!$C$12)</f>
        <v>1.1617853574819312E-3</v>
      </c>
      <c r="CE439" s="15">
        <f>(1-('Parameters and SSE'!$C$14/('Parameters and SSE'!$C$14+CE267))^'Parameters and SSE'!$C$13)*(1-'Parameters and SSE'!$C$12)</f>
        <v>1.4187282147848719E-3</v>
      </c>
      <c r="CF439" s="15">
        <f>(1-('Parameters and SSE'!$C$14/('Parameters and SSE'!$C$14+CF267))^'Parameters and SSE'!$C$13)*(1-'Parameters and SSE'!$C$12)</f>
        <v>1.7002483676268902E-3</v>
      </c>
      <c r="CG439" s="15">
        <f>(1-('Parameters and SSE'!$C$14/('Parameters and SSE'!$C$14+CG267))^'Parameters and SSE'!$C$13)*(1-'Parameters and SSE'!$C$12)</f>
        <v>2.0138014854757117E-3</v>
      </c>
      <c r="CH439" s="15">
        <f>(1-('Parameters and SSE'!$C$14/('Parameters and SSE'!$C$14+CH267))^'Parameters and SSE'!$C$13)*(1-'Parameters and SSE'!$C$12)</f>
        <v>2.3531135026838945E-3</v>
      </c>
      <c r="CI439" s="15">
        <f>(1-('Parameters and SSE'!$C$14/('Parameters and SSE'!$C$14+CI267))^'Parameters and SSE'!$C$13)*(1-'Parameters and SSE'!$C$12)</f>
        <v>2.7099410121755483E-3</v>
      </c>
      <c r="CJ439" s="15">
        <f>(1-('Parameters and SSE'!$C$14/('Parameters and SSE'!$C$14+CJ267))^'Parameters and SSE'!$C$13)*(1-'Parameters and SSE'!$C$12)</f>
        <v>3.0398763102769915E-3</v>
      </c>
      <c r="CK439" s="15">
        <f>(1-('Parameters and SSE'!$C$14/('Parameters and SSE'!$C$14+CK267))^'Parameters and SSE'!$C$13)*(1-'Parameters and SSE'!$C$12)</f>
        <v>3.3642402170668052E-3</v>
      </c>
      <c r="CL439" s="15">
        <f>(1-('Parameters and SSE'!$C$14/('Parameters and SSE'!$C$14+CL267))^'Parameters and SSE'!$C$13)*(1-'Parameters and SSE'!$C$12)</f>
        <v>3.6902135736330871E-3</v>
      </c>
      <c r="CM439" s="15">
        <f>(1-('Parameters and SSE'!$C$14/('Parameters and SSE'!$C$14+CM267))^'Parameters and SSE'!$C$13)*(1-'Parameters and SSE'!$C$12)</f>
        <v>4.0484907711143209E-3</v>
      </c>
      <c r="CN439" s="15">
        <f>(1-('Parameters and SSE'!$C$14/('Parameters and SSE'!$C$14+CN267))^'Parameters and SSE'!$C$13)*(1-'Parameters and SSE'!$C$12)</f>
        <v>4.4179976343455586E-3</v>
      </c>
      <c r="CO439" s="15">
        <f>(1-('Parameters and SSE'!$C$14/('Parameters and SSE'!$C$14+CO267))^'Parameters and SSE'!$C$13)*(1-'Parameters and SSE'!$C$12)</f>
        <v>4.80414478078356E-3</v>
      </c>
      <c r="CP439" s="15">
        <f>(1-('Parameters and SSE'!$C$14/('Parameters and SSE'!$C$14+CP267))^'Parameters and SSE'!$C$13)*(1-'Parameters and SSE'!$C$12)</f>
        <v>5.2095800350269996E-3</v>
      </c>
      <c r="CQ439" s="15">
        <f>(1-('Parameters and SSE'!$C$14/('Parameters and SSE'!$C$14+CQ267))^'Parameters and SSE'!$C$13)*(1-'Parameters and SSE'!$C$12)</f>
        <v>5.648033294521404E-3</v>
      </c>
      <c r="CR439" s="15">
        <f>(1-('Parameters and SSE'!$C$14/('Parameters and SSE'!$C$14+CR267))^'Parameters and SSE'!$C$13)*(1-'Parameters and SSE'!$C$12)</f>
        <v>6.1141026967452576E-3</v>
      </c>
      <c r="CS439" s="15">
        <f>(1-('Parameters and SSE'!$C$14/('Parameters and SSE'!$C$14+CS267))^'Parameters and SSE'!$C$13)*(1-'Parameters and SSE'!$C$12)</f>
        <v>6.6561223518209955E-3</v>
      </c>
      <c r="CT439" s="15">
        <f>(1-('Parameters and SSE'!$C$14/('Parameters and SSE'!$C$14+CT267))^'Parameters and SSE'!$C$13)*(1-'Parameters and SSE'!$C$12)</f>
        <v>7.2940589833588969E-3</v>
      </c>
      <c r="CU439" s="15">
        <f>(1-('Parameters and SSE'!$C$14/('Parameters and SSE'!$C$14+CU267))^'Parameters and SSE'!$C$13)*(1-'Parameters and SSE'!$C$12)</f>
        <v>7.9499395045386622E-3</v>
      </c>
      <c r="CV439" s="15">
        <f>(1-('Parameters and SSE'!$C$14/('Parameters and SSE'!$C$14+CV267))^'Parameters and SSE'!$C$13)*(1-'Parameters and SSE'!$C$12)</f>
        <v>8.5496539456952365E-3</v>
      </c>
      <c r="CW439" s="15">
        <f>(1-('Parameters and SSE'!$C$14/('Parameters and SSE'!$C$14+CW267))^'Parameters and SSE'!$C$13)*(1-'Parameters and SSE'!$C$12)</f>
        <v>9.1167926976124143E-3</v>
      </c>
      <c r="CX439" s="15">
        <f>(1-('Parameters and SSE'!$C$14/('Parameters and SSE'!$C$14+CX267))^'Parameters and SSE'!$C$13)*(1-'Parameters and SSE'!$C$12)</f>
        <v>9.7329011041576517E-3</v>
      </c>
      <c r="CY439" s="15">
        <f>(1-('Parameters and SSE'!$C$14/('Parameters and SSE'!$C$14+CY267))^'Parameters and SSE'!$C$13)*(1-'Parameters and SSE'!$C$12)</f>
        <v>1.0414514296117162E-2</v>
      </c>
      <c r="CZ439" s="15">
        <f>(1-('Parameters and SSE'!$C$14/('Parameters and SSE'!$C$14+CZ267))^'Parameters and SSE'!$C$13)*(1-'Parameters and SSE'!$C$12)</f>
        <v>1.1108040934974377E-2</v>
      </c>
      <c r="DA439" s="15">
        <f>(1-('Parameters and SSE'!$C$14/('Parameters and SSE'!$C$14+DA267))^'Parameters and SSE'!$C$13)*(1-'Parameters and SSE'!$C$12)</f>
        <v>1.1834797050562465E-2</v>
      </c>
      <c r="DB439" s="15">
        <f>(1-('Parameters and SSE'!$C$14/('Parameters and SSE'!$C$14+DB267))^'Parameters and SSE'!$C$13)*(1-'Parameters and SSE'!$C$12)</f>
        <v>1.259879053033789E-2</v>
      </c>
      <c r="DC439" s="15">
        <f>(1-('Parameters and SSE'!$C$14/('Parameters and SSE'!$C$14+DC267))^'Parameters and SSE'!$C$13)*(1-'Parameters and SSE'!$C$12)</f>
        <v>1.342259637072123E-2</v>
      </c>
      <c r="DD439" s="15">
        <f>(1-('Parameters and SSE'!$C$14/('Parameters and SSE'!$C$14+DD267))^'Parameters and SSE'!$C$13)*(1-'Parameters and SSE'!$C$12)</f>
        <v>1.4267930227576827E-2</v>
      </c>
      <c r="DE439" s="15">
        <f>(1-('Parameters and SSE'!$C$14/('Parameters and SSE'!$C$14+DE267))^'Parameters and SSE'!$C$13)*(1-'Parameters and SSE'!$C$12)</f>
        <v>1.519085091623106E-2</v>
      </c>
      <c r="DF439" s="15">
        <f>(1-('Parameters and SSE'!$C$14/('Parameters and SSE'!$C$14+DF267))^'Parameters and SSE'!$C$13)*(1-'Parameters and SSE'!$C$12)</f>
        <v>1.6139112349933211E-2</v>
      </c>
      <c r="DG439" s="15">
        <f>(1-('Parameters and SSE'!$C$14/('Parameters and SSE'!$C$14+DG267))^'Parameters and SSE'!$C$13)*(1-'Parameters and SSE'!$C$12)</f>
        <v>1.7120862985982525E-2</v>
      </c>
      <c r="DH439" s="15">
        <f>(1-('Parameters and SSE'!$C$14/('Parameters and SSE'!$C$14+DH267))^'Parameters and SSE'!$C$13)*(1-'Parameters and SSE'!$C$12)</f>
        <v>1.803863137333039E-2</v>
      </c>
      <c r="DI439" s="15">
        <f>(1-('Parameters and SSE'!$C$14/('Parameters and SSE'!$C$14+DI267))^'Parameters and SSE'!$C$13)*(1-'Parameters and SSE'!$C$12)</f>
        <v>1.8986234221958248E-2</v>
      </c>
      <c r="DJ439" s="15">
        <f>(1-('Parameters and SSE'!$C$14/('Parameters and SSE'!$C$14+DJ267))^'Parameters and SSE'!$C$13)*(1-'Parameters and SSE'!$C$12)</f>
        <v>1.9974088920048677E-2</v>
      </c>
      <c r="DK439" s="15">
        <f>(1-('Parameters and SSE'!$C$14/('Parameters and SSE'!$C$14+DK267))^'Parameters and SSE'!$C$13)*(1-'Parameters and SSE'!$C$12)</f>
        <v>2.1052565970946648E-2</v>
      </c>
      <c r="DL439" s="15">
        <f>(1-('Parameters and SSE'!$C$14/('Parameters and SSE'!$C$14+DL267))^'Parameters and SSE'!$C$13)*(1-'Parameters and SSE'!$C$12)</f>
        <v>2.2176997302920335E-2</v>
      </c>
      <c r="DM439" s="15">
        <f>(1-('Parameters and SSE'!$C$14/('Parameters and SSE'!$C$14+DM267))^'Parameters and SSE'!$C$13)*(1-'Parameters and SSE'!$C$12)</f>
        <v>2.3340423072622084E-2</v>
      </c>
      <c r="DN439" s="15">
        <f>(1-('Parameters and SSE'!$C$14/('Parameters and SSE'!$C$14+DN267))^'Parameters and SSE'!$C$13)*(1-'Parameters and SSE'!$C$12)</f>
        <v>2.4547222444506803E-2</v>
      </c>
      <c r="DO439" s="15">
        <f>(1-('Parameters and SSE'!$C$14/('Parameters and SSE'!$C$14+DO267))^'Parameters and SSE'!$C$13)*(1-'Parameters and SSE'!$C$12)</f>
        <v>2.5751606690420769E-2</v>
      </c>
      <c r="DP439" s="15">
        <f>(1-('Parameters and SSE'!$C$14/('Parameters and SSE'!$C$14+DP267))^'Parameters and SSE'!$C$13)*(1-'Parameters and SSE'!$C$12)</f>
        <v>2.6940104261478116E-2</v>
      </c>
      <c r="DQ439" s="15">
        <f>(1-('Parameters and SSE'!$C$14/('Parameters and SSE'!$C$14+DQ267))^'Parameters and SSE'!$C$13)*(1-'Parameters and SSE'!$C$12)</f>
        <v>2.818518610001338E-2</v>
      </c>
      <c r="DR439" s="15">
        <f>(1-('Parameters and SSE'!$C$14/('Parameters and SSE'!$C$14+DR267))^'Parameters and SSE'!$C$13)*(1-'Parameters and SSE'!$C$12)</f>
        <v>2.9461854858031423E-2</v>
      </c>
      <c r="DS439" s="15">
        <f>(1-('Parameters and SSE'!$C$14/('Parameters and SSE'!$C$14+DS267))^'Parameters and SSE'!$C$13)*(1-'Parameters and SSE'!$C$12)</f>
        <v>3.0807675421743504E-2</v>
      </c>
      <c r="DT439" s="15">
        <f>(1-('Parameters and SSE'!$C$14/('Parameters and SSE'!$C$14+DT267))^'Parameters and SSE'!$C$13)*(1-'Parameters and SSE'!$C$12)</f>
        <v>3.2071137365366188E-2</v>
      </c>
      <c r="DU439" s="15">
        <f>(1-('Parameters and SSE'!$C$14/('Parameters and SSE'!$C$14+DU267))^'Parameters and SSE'!$C$13)*(1-'Parameters and SSE'!$C$12)</f>
        <v>3.3386711861603621E-2</v>
      </c>
      <c r="DV439" s="15">
        <f>(1-('Parameters and SSE'!$C$14/('Parameters and SSE'!$C$14+DV267))^'Parameters and SSE'!$C$13)*(1-'Parameters and SSE'!$C$12)</f>
        <v>3.4737966181582439E-2</v>
      </c>
      <c r="DW439" s="15">
        <f>(1-('Parameters and SSE'!$C$14/('Parameters and SSE'!$C$14+DW267))^'Parameters and SSE'!$C$13)*(1-'Parameters and SSE'!$C$12)</f>
        <v>3.6211407465081474E-2</v>
      </c>
      <c r="DX439" s="15">
        <f>(1-('Parameters and SSE'!$C$14/('Parameters and SSE'!$C$14+DX267))^'Parameters and SSE'!$C$13)*(1-'Parameters and SSE'!$C$12)</f>
        <v>3.7755631032293666E-2</v>
      </c>
      <c r="DY439" s="15">
        <f>(1-('Parameters and SSE'!$C$14/('Parameters and SSE'!$C$14+DY267))^'Parameters and SSE'!$C$13)*(1-'Parameters and SSE'!$C$12)</f>
        <v>3.9347987650159837E-2</v>
      </c>
      <c r="DZ439" s="15">
        <f>(1-('Parameters and SSE'!$C$14/('Parameters and SSE'!$C$14+DZ267))^'Parameters and SSE'!$C$13)*(1-'Parameters and SSE'!$C$12)</f>
        <v>4.0982436003824702E-2</v>
      </c>
      <c r="EA439" s="15">
        <f>(1-('Parameters and SSE'!$C$14/('Parameters and SSE'!$C$14+EA267))^'Parameters and SSE'!$C$13)*(1-'Parameters and SSE'!$C$12)</f>
        <v>4.2613025793828488E-2</v>
      </c>
      <c r="EB439" s="15">
        <f>(1-('Parameters and SSE'!$C$14/('Parameters and SSE'!$C$14+EB267))^'Parameters and SSE'!$C$13)*(1-'Parameters and SSE'!$C$12)</f>
        <v>4.4257696358750535E-2</v>
      </c>
      <c r="EC439" s="15">
        <f>(1-('Parameters and SSE'!$C$14/('Parameters and SSE'!$C$14+EC267))^'Parameters and SSE'!$C$13)*(1-'Parameters and SSE'!$C$12)</f>
        <v>4.5982847344737315E-2</v>
      </c>
      <c r="ED439" s="15">
        <f>(1-('Parameters and SSE'!$C$14/('Parameters and SSE'!$C$14+ED267))^'Parameters and SSE'!$C$13)*(1-'Parameters and SSE'!$C$12)</f>
        <v>4.772868919911441E-2</v>
      </c>
      <c r="EE439" s="15">
        <f>(1-('Parameters and SSE'!$C$14/('Parameters and SSE'!$C$14+EE267))^'Parameters and SSE'!$C$13)*(1-'Parameters and SSE'!$C$12)</f>
        <v>4.9521113951059584E-2</v>
      </c>
      <c r="EF439" s="15">
        <f>(1-('Parameters and SSE'!$C$14/('Parameters and SSE'!$C$14+EF267))^'Parameters and SSE'!$C$13)*(1-'Parameters and SSE'!$C$12)</f>
        <v>5.1163728046275656E-2</v>
      </c>
      <c r="EG439" s="15">
        <f>(1-('Parameters and SSE'!$C$14/('Parameters and SSE'!$C$14+EG267))^'Parameters and SSE'!$C$13)*(1-'Parameters and SSE'!$C$12)</f>
        <v>5.2860907692935326E-2</v>
      </c>
      <c r="EH439" s="15">
        <f>(1-('Parameters and SSE'!$C$14/('Parameters and SSE'!$C$14+EH267))^'Parameters and SSE'!$C$13)*(1-'Parameters and SSE'!$C$12)</f>
        <v>5.4590166455908314E-2</v>
      </c>
      <c r="EI439" s="15">
        <f>(1-('Parameters and SSE'!$C$14/('Parameters and SSE'!$C$14+EI267))^'Parameters and SSE'!$C$13)*(1-'Parameters and SSE'!$C$12)</f>
        <v>5.6475555034219548E-2</v>
      </c>
      <c r="EJ439" s="15">
        <f>(1-('Parameters and SSE'!$C$14/('Parameters and SSE'!$C$14+EJ267))^'Parameters and SSE'!$C$13)*(1-'Parameters and SSE'!$C$12)</f>
        <v>5.8395222823299064E-2</v>
      </c>
      <c r="EK439" s="15">
        <f>(1-('Parameters and SSE'!$C$14/('Parameters and SSE'!$C$14+EK267))^'Parameters and SSE'!$C$13)*(1-'Parameters and SSE'!$C$12)</f>
        <v>6.0333266681716506E-2</v>
      </c>
      <c r="EL439" s="15">
        <f>(1-('Parameters and SSE'!$C$14/('Parameters and SSE'!$C$14+EL267))^'Parameters and SSE'!$C$13)*(1-'Parameters and SSE'!$C$12)</f>
        <v>6.2287683567041022E-2</v>
      </c>
      <c r="EM439" s="15">
        <f>(1-('Parameters and SSE'!$C$14/('Parameters and SSE'!$C$14+EM267))^'Parameters and SSE'!$C$13)*(1-'Parameters and SSE'!$C$12)</f>
        <v>6.4245089026034055E-2</v>
      </c>
      <c r="EN439" s="15">
        <f>(1-('Parameters and SSE'!$C$14/('Parameters and SSE'!$C$14+EN267))^'Parameters and SSE'!$C$13)*(1-'Parameters and SSE'!$C$12)</f>
        <v>6.6227745550063027E-2</v>
      </c>
      <c r="EO439" s="15">
        <f>(1-('Parameters and SSE'!$C$14/('Parameters and SSE'!$C$14+EO267))^'Parameters and SSE'!$C$13)*(1-'Parameters and SSE'!$C$12)</f>
        <v>6.8331501712218023E-2</v>
      </c>
      <c r="EP439" s="15">
        <f>(1-('Parameters and SSE'!$C$14/('Parameters and SSE'!$C$14+EP267))^'Parameters and SSE'!$C$13)*(1-'Parameters and SSE'!$C$12)</f>
        <v>7.0459312304596081E-2</v>
      </c>
      <c r="EQ439" s="15">
        <f>(1-('Parameters and SSE'!$C$14/('Parameters and SSE'!$C$14+EQ267))^'Parameters and SSE'!$C$13)*(1-'Parameters and SSE'!$C$12)</f>
        <v>7.2579054536812043E-2</v>
      </c>
      <c r="ER439" s="15">
        <f>(1-('Parameters and SSE'!$C$14/('Parameters and SSE'!$C$14+ER267))^'Parameters and SSE'!$C$13)*(1-'Parameters and SSE'!$C$12)</f>
        <v>7.4476940510155576E-2</v>
      </c>
      <c r="ES439" s="15">
        <f>(1-('Parameters and SSE'!$C$14/('Parameters and SSE'!$C$14+ES267))^'Parameters and SSE'!$C$13)*(1-'Parameters and SSE'!$C$12)</f>
        <v>7.6403094504371535E-2</v>
      </c>
      <c r="ET439" s="15">
        <f>(1-('Parameters and SSE'!$C$14/('Parameters and SSE'!$C$14+ET267))^'Parameters and SSE'!$C$13)*(1-'Parameters and SSE'!$C$12)</f>
        <v>7.8337540064414873E-2</v>
      </c>
      <c r="EU439" s="15">
        <f>(1-('Parameters and SSE'!$C$14/('Parameters and SSE'!$C$14+EU267))^'Parameters and SSE'!$C$13)*(1-'Parameters and SSE'!$C$12)</f>
        <v>8.0385948972987842E-2</v>
      </c>
      <c r="EV439" s="15">
        <f>(1-('Parameters and SSE'!$C$14/('Parameters and SSE'!$C$14+EV267))^'Parameters and SSE'!$C$13)*(1-'Parameters and SSE'!$C$12)</f>
        <v>8.240825961948256E-2</v>
      </c>
      <c r="EW439" s="15">
        <f>(1-('Parameters and SSE'!$C$14/('Parameters and SSE'!$C$14+EW267))^'Parameters and SSE'!$C$13)*(1-'Parameters and SSE'!$C$12)</f>
        <v>8.4489837615117566E-2</v>
      </c>
      <c r="EX439" s="15">
        <f>(1-('Parameters and SSE'!$C$14/('Parameters and SSE'!$C$14+EX267))^'Parameters and SSE'!$C$13)*(1-'Parameters and SSE'!$C$12)</f>
        <v>8.6629602586975551E-2</v>
      </c>
      <c r="EY439" s="15">
        <f>(1-('Parameters and SSE'!$C$14/('Parameters and SSE'!$C$14+EY267))^'Parameters and SSE'!$C$13)*(1-'Parameters and SSE'!$C$12)</f>
        <v>8.8834217290894357E-2</v>
      </c>
      <c r="EZ439" s="15">
        <f>(1-('Parameters and SSE'!$C$14/('Parameters and SSE'!$C$14+EZ267))^'Parameters and SSE'!$C$13)*(1-'Parameters and SSE'!$C$12)</f>
        <v>9.1055571853676534E-2</v>
      </c>
      <c r="FA439" s="15">
        <f>(1-('Parameters and SSE'!$C$14/('Parameters and SSE'!$C$14+FA267))^'Parameters and SSE'!$C$13)*(1-'Parameters and SSE'!$C$12)</f>
        <v>9.3397894278247989E-2</v>
      </c>
      <c r="FB439" s="15">
        <f>(1-('Parameters and SSE'!$C$14/('Parameters and SSE'!$C$14+FB267))^'Parameters and SSE'!$C$13)*(1-'Parameters and SSE'!$C$12)</f>
        <v>9.5773661272134908E-2</v>
      </c>
      <c r="FC439" s="15">
        <f>(1-('Parameters and SSE'!$C$14/('Parameters and SSE'!$C$14+FC267))^'Parameters and SSE'!$C$13)*(1-'Parameters and SSE'!$C$12)</f>
        <v>9.8127809201324939E-2</v>
      </c>
      <c r="FD439" s="15">
        <f>(1-('Parameters and SSE'!$C$14/('Parameters and SSE'!$C$14+FD267))^'Parameters and SSE'!$C$13)*(1-'Parameters and SSE'!$C$12)</f>
        <v>0.10024576549082466</v>
      </c>
      <c r="FE439" s="15">
        <f>(1-('Parameters and SSE'!$C$14/('Parameters and SSE'!$C$14+FE267))^'Parameters and SSE'!$C$13)*(1-'Parameters and SSE'!$C$12)</f>
        <v>0.10235300990089677</v>
      </c>
      <c r="FF439" s="15">
        <f>(1-('Parameters and SSE'!$C$14/('Parameters and SSE'!$C$14+FF267))^'Parameters and SSE'!$C$13)*(1-'Parameters and SSE'!$C$12)</f>
        <v>0.10448078452738585</v>
      </c>
      <c r="FG439" s="15"/>
      <c r="FH439" s="15"/>
      <c r="FI439" s="15"/>
      <c r="FJ439" s="43">
        <v>521.29922891423564</v>
      </c>
      <c r="FK439" s="15"/>
      <c r="FL439" s="15"/>
      <c r="FM439" s="15"/>
      <c r="FN439" s="15"/>
      <c r="FO439" s="15"/>
      <c r="FP439" s="15"/>
      <c r="FQ439" s="15"/>
      <c r="FR439" s="15"/>
      <c r="FS439" s="15"/>
      <c r="FT439" s="15"/>
      <c r="FU439" s="15"/>
      <c r="FV439" s="15"/>
      <c r="FW439" s="15"/>
      <c r="FX439" s="15"/>
      <c r="FY439" s="15"/>
      <c r="FZ439" s="15"/>
      <c r="GA439" s="15"/>
      <c r="GB439" s="15"/>
      <c r="GC439" s="15"/>
      <c r="GD439" s="15"/>
      <c r="GE439" s="15"/>
      <c r="GF439" s="15"/>
      <c r="GG439" s="15"/>
      <c r="GH439" s="15"/>
      <c r="GI439" s="15"/>
      <c r="GJ439" s="15"/>
      <c r="GK439" s="15"/>
      <c r="GL439" s="15"/>
      <c r="GM439" s="15"/>
      <c r="GN439" s="15"/>
      <c r="GO439" s="15"/>
      <c r="GP439" s="15"/>
      <c r="GQ439" s="15"/>
      <c r="GR439" s="15"/>
      <c r="GS439" s="15"/>
      <c r="GT439" s="15"/>
      <c r="GU439" s="15"/>
      <c r="GV439" s="15"/>
      <c r="GW439" s="15"/>
      <c r="GX439" s="15"/>
      <c r="GY439" s="15"/>
      <c r="GZ439" s="15"/>
      <c r="HA439" s="15"/>
      <c r="HB439" s="15"/>
      <c r="HC439" s="15"/>
      <c r="HD439" s="15"/>
      <c r="HE439" s="15"/>
      <c r="HF439" s="15"/>
      <c r="HG439" s="15"/>
      <c r="HH439" s="15"/>
      <c r="HI439" s="15"/>
      <c r="HJ439" s="15"/>
      <c r="HK439" s="15"/>
      <c r="HL439" s="15"/>
      <c r="HM439" s="15"/>
      <c r="HN439" s="15"/>
      <c r="HO439" s="15"/>
      <c r="HP439" s="15"/>
      <c r="HQ439" s="15"/>
      <c r="HR439" s="15"/>
      <c r="HS439" s="15"/>
      <c r="HT439" s="15"/>
      <c r="HU439" s="15"/>
      <c r="HV439" s="15"/>
      <c r="HW439" s="15"/>
      <c r="HX439" s="15"/>
      <c r="HY439" s="15"/>
    </row>
    <row r="440" spans="2:233" x14ac:dyDescent="0.25">
      <c r="B440" s="37">
        <f t="shared" si="1392"/>
        <v>72</v>
      </c>
      <c r="C440" s="16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  <c r="AD440" s="15"/>
      <c r="AE440" s="15"/>
      <c r="AF440" s="15"/>
      <c r="AG440" s="15"/>
      <c r="AH440" s="15"/>
      <c r="AI440" s="15"/>
      <c r="AJ440" s="15"/>
      <c r="AK440" s="15"/>
      <c r="AL440" s="15"/>
      <c r="AM440" s="15"/>
      <c r="AN440" s="15"/>
      <c r="AO440" s="15"/>
      <c r="AP440" s="15"/>
      <c r="AQ440" s="15"/>
      <c r="AR440" s="15"/>
      <c r="AS440" s="15"/>
      <c r="AT440" s="15"/>
      <c r="AU440" s="15"/>
      <c r="AV440" s="15"/>
      <c r="AW440" s="15"/>
      <c r="AX440" s="15"/>
      <c r="AY440" s="15"/>
      <c r="AZ440" s="15"/>
      <c r="BA440" s="15"/>
      <c r="BB440" s="15"/>
      <c r="BC440" s="15"/>
      <c r="BD440" s="15"/>
      <c r="BE440" s="15"/>
      <c r="BF440" s="15"/>
      <c r="BG440" s="15"/>
      <c r="BH440" s="15"/>
      <c r="BI440" s="15"/>
      <c r="BJ440" s="15"/>
      <c r="BK440" s="15"/>
      <c r="BL440" s="15"/>
      <c r="BM440" s="15"/>
      <c r="BN440" s="15"/>
      <c r="BO440" s="15"/>
      <c r="BP440" s="15"/>
      <c r="BQ440" s="15"/>
      <c r="BR440" s="15"/>
      <c r="BS440" s="15"/>
      <c r="BT440" s="15"/>
      <c r="BU440" s="15"/>
      <c r="BV440" s="44">
        <f>(1-('Parameters and SSE'!$C$14/('Parameters and SSE'!$C$14+BV268))^'Parameters and SSE'!$C$13)*(1-'Parameters and SSE'!$C$12)</f>
        <v>7.5108682107559193E-6</v>
      </c>
      <c r="BW440" s="15">
        <f>(1-('Parameters and SSE'!$C$14/('Parameters and SSE'!$C$14+BW268))^'Parameters and SSE'!$C$13)*(1-'Parameters and SSE'!$C$12)</f>
        <v>3.5445612423506097E-5</v>
      </c>
      <c r="BX440" s="15">
        <f>(1-('Parameters and SSE'!$C$14/('Parameters and SSE'!$C$14+BX268))^'Parameters and SSE'!$C$13)*(1-'Parameters and SSE'!$C$12)</f>
        <v>8.3100518428078489E-5</v>
      </c>
      <c r="BY440" s="15">
        <f>(1-('Parameters and SSE'!$C$14/('Parameters and SSE'!$C$14+BY268))^'Parameters and SSE'!$C$13)*(1-'Parameters and SSE'!$C$12)</f>
        <v>1.5504630000661351E-4</v>
      </c>
      <c r="BZ440" s="15">
        <f>(1-('Parameters and SSE'!$C$14/('Parameters and SSE'!$C$14+BZ268))^'Parameters and SSE'!$C$13)*(1-'Parameters and SSE'!$C$12)</f>
        <v>2.517100494321225E-4</v>
      </c>
      <c r="CA440" s="15">
        <f>(1-('Parameters and SSE'!$C$14/('Parameters and SSE'!$C$14+CA268))^'Parameters and SSE'!$C$13)*(1-'Parameters and SSE'!$C$12)</f>
        <v>3.7995905395205872E-4</v>
      </c>
      <c r="CB440" s="15">
        <f>(1-('Parameters and SSE'!$C$14/('Parameters and SSE'!$C$14+CB268))^'Parameters and SSE'!$C$13)*(1-'Parameters and SSE'!$C$12)</f>
        <v>5.3377399797982375E-4</v>
      </c>
      <c r="CC440" s="15">
        <f>(1-('Parameters and SSE'!$C$14/('Parameters and SSE'!$C$14+CC268))^'Parameters and SSE'!$C$13)*(1-'Parameters and SSE'!$C$12)</f>
        <v>7.1265163088047418E-4</v>
      </c>
      <c r="CD440" s="15">
        <f>(1-('Parameters and SSE'!$C$14/('Parameters and SSE'!$C$14+CD268))^'Parameters and SSE'!$C$13)*(1-'Parameters and SSE'!$C$12)</f>
        <v>9.1558261440729172E-4</v>
      </c>
      <c r="CE440" s="15">
        <f>(1-('Parameters and SSE'!$C$14/('Parameters and SSE'!$C$14+CE268))^'Parameters and SSE'!$C$13)*(1-'Parameters and SSE'!$C$12)</f>
        <v>1.1431708360637985E-3</v>
      </c>
      <c r="CF440" s="15">
        <f>(1-('Parameters and SSE'!$C$14/('Parameters and SSE'!$C$14+CF268))^'Parameters and SSE'!$C$13)*(1-'Parameters and SSE'!$C$12)</f>
        <v>1.3953757624648934E-3</v>
      </c>
      <c r="CG440" s="15">
        <f>(1-('Parameters and SSE'!$C$14/('Parameters and SSE'!$C$14+CG268))^'Parameters and SSE'!$C$13)*(1-'Parameters and SSE'!$C$12)</f>
        <v>1.6789562991532051E-3</v>
      </c>
      <c r="CH440" s="15">
        <f>(1-('Parameters and SSE'!$C$14/('Parameters and SSE'!$C$14+CH268))^'Parameters and SSE'!$C$13)*(1-'Parameters and SSE'!$C$12)</f>
        <v>1.9883158470155593E-3</v>
      </c>
      <c r="CI440" s="15">
        <f>(1-('Parameters and SSE'!$C$14/('Parameters and SSE'!$C$14+CI268))^'Parameters and SSE'!$C$13)*(1-'Parameters and SSE'!$C$12)</f>
        <v>2.3159063725958994E-3</v>
      </c>
      <c r="CJ440" s="15">
        <f>(1-('Parameters and SSE'!$C$14/('Parameters and SSE'!$C$14+CJ268))^'Parameters and SSE'!$C$13)*(1-'Parameters and SSE'!$C$12)</f>
        <v>2.6206348828486355E-3</v>
      </c>
      <c r="CK440" s="15">
        <f>(1-('Parameters and SSE'!$C$14/('Parameters and SSE'!$C$14+CK268))^'Parameters and SSE'!$C$13)*(1-'Parameters and SSE'!$C$12)</f>
        <v>2.9217985090738458E-3</v>
      </c>
      <c r="CL440" s="15">
        <f>(1-('Parameters and SSE'!$C$14/('Parameters and SSE'!$C$14+CL268))^'Parameters and SSE'!$C$13)*(1-'Parameters and SSE'!$C$12)</f>
        <v>3.2258672915567838E-3</v>
      </c>
      <c r="CM440" s="15">
        <f>(1-('Parameters and SSE'!$C$14/('Parameters and SSE'!$C$14+CM268))^'Parameters and SSE'!$C$13)*(1-'Parameters and SSE'!$C$12)</f>
        <v>3.5614580080260082E-3</v>
      </c>
      <c r="CN440" s="15">
        <f>(1-('Parameters and SSE'!$C$14/('Parameters and SSE'!$C$14+CN268))^'Parameters and SSE'!$C$13)*(1-'Parameters and SSE'!$C$12)</f>
        <v>3.9088589619137434E-3</v>
      </c>
      <c r="CO440" s="15">
        <f>(1-('Parameters and SSE'!$C$14/('Parameters and SSE'!$C$14+CO268))^'Parameters and SSE'!$C$13)*(1-'Parameters and SSE'!$C$12)</f>
        <v>4.2731277902613675E-3</v>
      </c>
      <c r="CP440" s="15">
        <f>(1-('Parameters and SSE'!$C$14/('Parameters and SSE'!$C$14+CP268))^'Parameters and SSE'!$C$13)*(1-'Parameters and SSE'!$C$12)</f>
        <v>4.65676196417755E-3</v>
      </c>
      <c r="CQ440" s="15">
        <f>(1-('Parameters and SSE'!$C$14/('Parameters and SSE'!$C$14+CQ268))^'Parameters and SSE'!$C$13)*(1-'Parameters and SSE'!$C$12)</f>
        <v>5.0727979933827237E-3</v>
      </c>
      <c r="CR440" s="15">
        <f>(1-('Parameters and SSE'!$C$14/('Parameters and SSE'!$C$14+CR268))^'Parameters and SSE'!$C$13)*(1-'Parameters and SSE'!$C$12)</f>
        <v>5.5161726840206775E-3</v>
      </c>
      <c r="CS440" s="15">
        <f>(1-('Parameters and SSE'!$C$14/('Parameters and SSE'!$C$14+CS268))^'Parameters and SSE'!$C$13)*(1-'Parameters and SSE'!$C$12)</f>
        <v>6.0330218319827808E-3</v>
      </c>
      <c r="CT440" s="15">
        <f>(1-('Parameters and SSE'!$C$14/('Parameters and SSE'!$C$14+CT268))^'Parameters and SSE'!$C$13)*(1-'Parameters and SSE'!$C$12)</f>
        <v>6.6426777959167523E-3</v>
      </c>
      <c r="CU440" s="15">
        <f>(1-('Parameters and SSE'!$C$14/('Parameters and SSE'!$C$14+CU268))^'Parameters and SSE'!$C$13)*(1-'Parameters and SSE'!$C$12)</f>
        <v>7.2707732776669774E-3</v>
      </c>
      <c r="CV440" s="15">
        <f>(1-('Parameters and SSE'!$C$14/('Parameters and SSE'!$C$14+CV268))^'Parameters and SSE'!$C$13)*(1-'Parameters and SSE'!$C$12)</f>
        <v>7.8461777662581049E-3</v>
      </c>
      <c r="CW440" s="15">
        <f>(1-('Parameters and SSE'!$C$14/('Parameters and SSE'!$C$14+CW268))^'Parameters and SSE'!$C$13)*(1-'Parameters and SSE'!$C$12)</f>
        <v>8.3912878082144302E-3</v>
      </c>
      <c r="CX440" s="15">
        <f>(1-('Parameters and SSE'!$C$14/('Parameters and SSE'!$C$14+CX268))^'Parameters and SSE'!$C$13)*(1-'Parameters and SSE'!$C$12)</f>
        <v>8.9844422653308723E-3</v>
      </c>
      <c r="CY440" s="15">
        <f>(1-('Parameters and SSE'!$C$14/('Parameters and SSE'!$C$14+CY268))^'Parameters and SSE'!$C$13)*(1-'Parameters and SSE'!$C$12)</f>
        <v>9.6416820795284953E-3</v>
      </c>
      <c r="CZ440" s="15">
        <f>(1-('Parameters and SSE'!$C$14/('Parameters and SSE'!$C$14+CZ268))^'Parameters and SSE'!$C$13)*(1-'Parameters and SSE'!$C$12)</f>
        <v>1.0311390796840406E-2</v>
      </c>
      <c r="DA440" s="15">
        <f>(1-('Parameters and SSE'!$C$14/('Parameters and SSE'!$C$14+DA268))^'Parameters and SSE'!$C$13)*(1-'Parameters and SSE'!$C$12)</f>
        <v>1.101415918906421E-2</v>
      </c>
      <c r="DB440" s="15">
        <f>(1-('Parameters and SSE'!$C$14/('Parameters and SSE'!$C$14+DB268))^'Parameters and SSE'!$C$13)*(1-'Parameters and SSE'!$C$12)</f>
        <v>1.1753904182447521E-2</v>
      </c>
      <c r="DC440" s="15">
        <f>(1-('Parameters and SSE'!$C$14/('Parameters and SSE'!$C$14+DC268))^'Parameters and SSE'!$C$13)*(1-'Parameters and SSE'!$C$12)</f>
        <v>1.255255714540098E-2</v>
      </c>
      <c r="DD440" s="15">
        <f>(1-('Parameters and SSE'!$C$14/('Parameters and SSE'!$C$14+DD268))^'Parameters and SSE'!$C$13)*(1-'Parameters and SSE'!$C$12)</f>
        <v>1.3373052559683586E-2</v>
      </c>
      <c r="DE440" s="15">
        <f>(1-('Parameters and SSE'!$C$14/('Parameters and SSE'!$C$14+DE268))^'Parameters and SSE'!$C$13)*(1-'Parameters and SSE'!$C$12)</f>
        <v>1.4269868868339253E-2</v>
      </c>
      <c r="DF440" s="15">
        <f>(1-('Parameters and SSE'!$C$14/('Parameters and SSE'!$C$14+DF268))^'Parameters and SSE'!$C$13)*(1-'Parameters and SSE'!$C$12)</f>
        <v>1.5192306613824322E-2</v>
      </c>
      <c r="DG440" s="15">
        <f>(1-('Parameters and SSE'!$C$14/('Parameters and SSE'!$C$14+DG268))^'Parameters and SSE'!$C$13)*(1-'Parameters and SSE'!$C$12)</f>
        <v>1.6148308400185604E-2</v>
      </c>
      <c r="DH440" s="15">
        <f>(1-('Parameters and SSE'!$C$14/('Parameters and SSE'!$C$14+DH268))^'Parameters and SSE'!$C$13)*(1-'Parameters and SSE'!$C$12)</f>
        <v>1.7042882592594316E-2</v>
      </c>
      <c r="DI440" s="15">
        <f>(1-('Parameters and SSE'!$C$14/('Parameters and SSE'!$C$14+DI268))^'Parameters and SSE'!$C$13)*(1-'Parameters and SSE'!$C$12)</f>
        <v>1.7967397727663516E-2</v>
      </c>
      <c r="DJ440" s="15">
        <f>(1-('Parameters and SSE'!$C$14/('Parameters and SSE'!$C$14+DJ268))^'Parameters and SSE'!$C$13)*(1-'Parameters and SSE'!$C$12)</f>
        <v>1.8932045333596277E-2</v>
      </c>
      <c r="DK440" s="15">
        <f>(1-('Parameters and SSE'!$C$14/('Parameters and SSE'!$C$14+DK268))^'Parameters and SSE'!$C$13)*(1-'Parameters and SSE'!$C$12)</f>
        <v>1.9986094948641397E-2</v>
      </c>
      <c r="DL440" s="15">
        <f>(1-('Parameters and SSE'!$C$14/('Parameters and SSE'!$C$14+DL268))^'Parameters and SSE'!$C$13)*(1-'Parameters and SSE'!$C$12)</f>
        <v>2.1085974904590729E-2</v>
      </c>
      <c r="DM440" s="15">
        <f>(1-('Parameters and SSE'!$C$14/('Parameters and SSE'!$C$14+DM268))^'Parameters and SSE'!$C$13)*(1-'Parameters and SSE'!$C$12)</f>
        <v>2.2224913116426621E-2</v>
      </c>
      <c r="DN440" s="15">
        <f>(1-('Parameters and SSE'!$C$14/('Parameters and SSE'!$C$14+DN268))^'Parameters and SSE'!$C$13)*(1-'Parameters and SSE'!$C$12)</f>
        <v>2.3407228564869084E-2</v>
      </c>
      <c r="DO440" s="15">
        <f>(1-('Parameters and SSE'!$C$14/('Parameters and SSE'!$C$14+DO268))^'Parameters and SSE'!$C$13)*(1-'Parameters and SSE'!$C$12)</f>
        <v>2.4588058766270845E-2</v>
      </c>
      <c r="DP440" s="15">
        <f>(1-('Parameters and SSE'!$C$14/('Parameters and SSE'!$C$14+DP268))^'Parameters and SSE'!$C$13)*(1-'Parameters and SSE'!$C$12)</f>
        <v>2.5754146531728327E-2</v>
      </c>
      <c r="DQ440" s="15">
        <f>(1-('Parameters and SSE'!$C$14/('Parameters and SSE'!$C$14+DQ268))^'Parameters and SSE'!$C$13)*(1-'Parameters and SSE'!$C$12)</f>
        <v>2.697659381307527E-2</v>
      </c>
      <c r="DR440" s="15">
        <f>(1-('Parameters and SSE'!$C$14/('Parameters and SSE'!$C$14+DR268))^'Parameters and SSE'!$C$13)*(1-'Parameters and SSE'!$C$12)</f>
        <v>2.8230890793328911E-2</v>
      </c>
      <c r="DS440" s="15">
        <f>(1-('Parameters and SSE'!$C$14/('Parameters and SSE'!$C$14+DS268))^'Parameters and SSE'!$C$13)*(1-'Parameters and SSE'!$C$12)</f>
        <v>2.9553984494870483E-2</v>
      </c>
      <c r="DT440" s="15">
        <f>(1-('Parameters and SSE'!$C$14/('Parameters and SSE'!$C$14+DT268))^'Parameters and SSE'!$C$13)*(1-'Parameters and SSE'!$C$12)</f>
        <v>3.0796884314350861E-2</v>
      </c>
      <c r="DU440" s="15">
        <f>(1-('Parameters and SSE'!$C$14/('Parameters and SSE'!$C$14+DU268))^'Parameters and SSE'!$C$13)*(1-'Parameters and SSE'!$C$12)</f>
        <v>3.2091823122021954E-2</v>
      </c>
      <c r="DV440" s="15">
        <f>(1-('Parameters and SSE'!$C$14/('Parameters and SSE'!$C$14+DV268))^'Parameters and SSE'!$C$13)*(1-'Parameters and SSE'!$C$12)</f>
        <v>3.342265525649258E-2</v>
      </c>
      <c r="DW440" s="15">
        <f>(1-('Parameters and SSE'!$C$14/('Parameters and SSE'!$C$14+DW268))^'Parameters and SSE'!$C$13)*(1-'Parameters and SSE'!$C$12)</f>
        <v>3.4874652398488699E-2</v>
      </c>
      <c r="DX440" s="15">
        <f>(1-('Parameters and SSE'!$C$14/('Parameters and SSE'!$C$14+DX268))^'Parameters and SSE'!$C$13)*(1-'Parameters and SSE'!$C$12)</f>
        <v>3.6397250208498426E-2</v>
      </c>
      <c r="DY440" s="15">
        <f>(1-('Parameters and SSE'!$C$14/('Parameters and SSE'!$C$14+DY268))^'Parameters and SSE'!$C$13)*(1-'Parameters and SSE'!$C$12)</f>
        <v>3.7968160812210737E-2</v>
      </c>
      <c r="DZ440" s="15">
        <f>(1-('Parameters and SSE'!$C$14/('Parameters and SSE'!$C$14+DZ268))^'Parameters and SSE'!$C$13)*(1-'Parameters and SSE'!$C$12)</f>
        <v>3.9581449665360077E-2</v>
      </c>
      <c r="EA440" s="15">
        <f>(1-('Parameters and SSE'!$C$14/('Parameters and SSE'!$C$14+EA268))^'Parameters and SSE'!$C$13)*(1-'Parameters and SSE'!$C$12)</f>
        <v>4.1191755715615751E-2</v>
      </c>
      <c r="EB440" s="15">
        <f>(1-('Parameters and SSE'!$C$14/('Parameters and SSE'!$C$14+EB268))^'Parameters and SSE'!$C$13)*(1-'Parameters and SSE'!$C$12)</f>
        <v>4.2816773648695412E-2</v>
      </c>
      <c r="EC440" s="15">
        <f>(1-('Parameters and SSE'!$C$14/('Parameters and SSE'!$C$14+EC268))^'Parameters and SSE'!$C$13)*(1-'Parameters and SSE'!$C$12)</f>
        <v>4.4522135060264749E-2</v>
      </c>
      <c r="ED440" s="15">
        <f>(1-('Parameters and SSE'!$C$14/('Parameters and SSE'!$C$14+ED268))^'Parameters and SSE'!$C$13)*(1-'Parameters and SSE'!$C$12)</f>
        <v>4.6248764711951447E-2</v>
      </c>
      <c r="EE440" s="15">
        <f>(1-('Parameters and SSE'!$C$14/('Parameters and SSE'!$C$14+EE268))^'Parameters and SSE'!$C$13)*(1-'Parameters and SSE'!$C$12)</f>
        <v>4.8022278967972939E-2</v>
      </c>
      <c r="EF440" s="15">
        <f>(1-('Parameters and SSE'!$C$14/('Parameters and SSE'!$C$14+EF268))^'Parameters and SSE'!$C$13)*(1-'Parameters and SSE'!$C$12)</f>
        <v>4.9648279836311773E-2</v>
      </c>
      <c r="EG440" s="15">
        <f>(1-('Parameters and SSE'!$C$14/('Parameters and SSE'!$C$14+EG268))^'Parameters and SSE'!$C$13)*(1-'Parameters and SSE'!$C$12)</f>
        <v>5.132900597985434E-2</v>
      </c>
      <c r="EH440" s="15">
        <f>(1-('Parameters and SSE'!$C$14/('Parameters and SSE'!$C$14+EH268))^'Parameters and SSE'!$C$13)*(1-'Parameters and SSE'!$C$12)</f>
        <v>5.3042208062412645E-2</v>
      </c>
      <c r="EI440" s="15">
        <f>(1-('Parameters and SSE'!$C$14/('Parameters and SSE'!$C$14+EI268))^'Parameters and SSE'!$C$13)*(1-'Parameters and SSE'!$C$12)</f>
        <v>5.4910849941162611E-2</v>
      </c>
      <c r="EJ440" s="15">
        <f>(1-('Parameters and SSE'!$C$14/('Parameters and SSE'!$C$14+EJ268))^'Parameters and SSE'!$C$13)*(1-'Parameters and SSE'!$C$12)</f>
        <v>5.681422824271555E-2</v>
      </c>
      <c r="EK440" s="15">
        <f>(1-('Parameters and SSE'!$C$14/('Parameters and SSE'!$C$14+EK268))^'Parameters and SSE'!$C$13)*(1-'Parameters and SSE'!$C$12)</f>
        <v>5.8736575471471535E-2</v>
      </c>
      <c r="EL440" s="15">
        <f>(1-('Parameters and SSE'!$C$14/('Parameters and SSE'!$C$14+EL268))^'Parameters and SSE'!$C$13)*(1-'Parameters and SSE'!$C$12)</f>
        <v>6.0675897463664898E-2</v>
      </c>
      <c r="EM440" s="15">
        <f>(1-('Parameters and SSE'!$C$14/('Parameters and SSE'!$C$14+EM268))^'Parameters and SSE'!$C$13)*(1-'Parameters and SSE'!$C$12)</f>
        <v>6.2618899449197338E-2</v>
      </c>
      <c r="EN440" s="15">
        <f>(1-('Parameters and SSE'!$C$14/('Parameters and SSE'!$C$14+EN268))^'Parameters and SSE'!$C$13)*(1-'Parameters and SSE'!$C$12)</f>
        <v>6.4587670361112334E-2</v>
      </c>
      <c r="EO440" s="15">
        <f>(1-('Parameters and SSE'!$C$14/('Parameters and SSE'!$C$14+EO268))^'Parameters and SSE'!$C$13)*(1-'Parameters and SSE'!$C$12)</f>
        <v>6.6677425443529573E-2</v>
      </c>
      <c r="EP440" s="15">
        <f>(1-('Parameters and SSE'!$C$14/('Parameters and SSE'!$C$14+EP268))^'Parameters and SSE'!$C$13)*(1-'Parameters and SSE'!$C$12)</f>
        <v>6.8791801991328047E-2</v>
      </c>
      <c r="EQ440" s="15">
        <f>(1-('Parameters and SSE'!$C$14/('Parameters and SSE'!$C$14+EQ268))^'Parameters and SSE'!$C$13)*(1-'Parameters and SSE'!$C$12)</f>
        <v>7.0898864882317642E-2</v>
      </c>
      <c r="ER440" s="15">
        <f>(1-('Parameters and SSE'!$C$14/('Parameters and SSE'!$C$14+ER268))^'Parameters and SSE'!$C$13)*(1-'Parameters and SSE'!$C$12)</f>
        <v>7.2785999750030431E-2</v>
      </c>
      <c r="ES440" s="15">
        <f>(1-('Parameters and SSE'!$C$14/('Parameters and SSE'!$C$14+ES268))^'Parameters and SSE'!$C$13)*(1-'Parameters and SSE'!$C$12)</f>
        <v>7.4701826080406694E-2</v>
      </c>
      <c r="ET440" s="15">
        <f>(1-('Parameters and SSE'!$C$14/('Parameters and SSE'!$C$14+ET268))^'Parameters and SSE'!$C$13)*(1-'Parameters and SSE'!$C$12)</f>
        <v>7.6626470332841229E-2</v>
      </c>
      <c r="EU440" s="15">
        <f>(1-('Parameters and SSE'!$C$14/('Parameters and SSE'!$C$14+EU268))^'Parameters and SSE'!$C$13)*(1-'Parameters and SSE'!$C$12)</f>
        <v>7.8665092918704715E-2</v>
      </c>
      <c r="EV440" s="15">
        <f>(1-('Parameters and SSE'!$C$14/('Parameters and SSE'!$C$14+EV268))^'Parameters and SSE'!$C$13)*(1-'Parameters and SSE'!$C$12)</f>
        <v>8.067831376310651E-2</v>
      </c>
      <c r="EW440" s="15">
        <f>(1-('Parameters and SSE'!$C$14/('Parameters and SSE'!$C$14+EW268))^'Parameters and SSE'!$C$13)*(1-'Parameters and SSE'!$C$12)</f>
        <v>8.2751108569851309E-2</v>
      </c>
      <c r="EX440" s="15">
        <f>(1-('Parameters and SSE'!$C$14/('Parameters and SSE'!$C$14+EX268))^'Parameters and SSE'!$C$13)*(1-'Parameters and SSE'!$C$12)</f>
        <v>8.4882421774248873E-2</v>
      </c>
      <c r="EY440" s="15">
        <f>(1-('Parameters and SSE'!$C$14/('Parameters and SSE'!$C$14+EY268))^'Parameters and SSE'!$C$13)*(1-'Parameters and SSE'!$C$12)</f>
        <v>8.7078910876357246E-2</v>
      </c>
      <c r="EZ440" s="15">
        <f>(1-('Parameters and SSE'!$C$14/('Parameters and SSE'!$C$14+EZ268))^'Parameters and SSE'!$C$13)*(1-'Parameters and SSE'!$C$12)</f>
        <v>8.9292651173869003E-2</v>
      </c>
      <c r="FA440" s="15">
        <f>(1-('Parameters and SSE'!$C$14/('Parameters and SSE'!$C$14+FA268))^'Parameters and SSE'!$C$13)*(1-'Parameters and SSE'!$C$12)</f>
        <v>9.1627536825911252E-2</v>
      </c>
      <c r="FB440" s="15">
        <f>(1-('Parameters and SSE'!$C$14/('Parameters and SSE'!$C$14+FB268))^'Parameters and SSE'!$C$13)*(1-'Parameters and SSE'!$C$12)</f>
        <v>9.3996349988733796E-2</v>
      </c>
      <c r="FC440" s="15">
        <f>(1-('Parameters and SSE'!$C$14/('Parameters and SSE'!$C$14+FC268))^'Parameters and SSE'!$C$13)*(1-'Parameters and SSE'!$C$12)</f>
        <v>9.6344174509609568E-2</v>
      </c>
      <c r="FD440" s="15">
        <f>(1-('Parameters and SSE'!$C$14/('Parameters and SSE'!$C$14+FD268))^'Parameters and SSE'!$C$13)*(1-'Parameters and SSE'!$C$12)</f>
        <v>9.8456929186958517E-2</v>
      </c>
      <c r="FE440" s="15">
        <f>(1-('Parameters and SSE'!$C$14/('Parameters and SSE'!$C$14+FE268))^'Parameters and SSE'!$C$13)*(1-'Parameters and SSE'!$C$12)</f>
        <v>0.10055946172268104</v>
      </c>
      <c r="FF440" s="15">
        <f>(1-('Parameters and SSE'!$C$14/('Parameters and SSE'!$C$14+FF268))^'Parameters and SSE'!$C$13)*(1-'Parameters and SSE'!$C$12)</f>
        <v>0.10268293346657702</v>
      </c>
      <c r="FG440" s="15"/>
      <c r="FH440" s="15"/>
      <c r="FI440" s="15"/>
      <c r="FJ440" s="43">
        <v>525.69443176920686</v>
      </c>
      <c r="FK440" s="15"/>
      <c r="FL440" s="15"/>
      <c r="FM440" s="15"/>
      <c r="FN440" s="15"/>
      <c r="FO440" s="15"/>
      <c r="FP440" s="15"/>
      <c r="FQ440" s="15"/>
      <c r="FR440" s="15"/>
      <c r="FS440" s="15"/>
      <c r="FT440" s="15"/>
      <c r="FU440" s="15"/>
      <c r="FV440" s="15"/>
      <c r="FW440" s="15"/>
      <c r="FX440" s="15"/>
      <c r="FY440" s="15"/>
      <c r="FZ440" s="15"/>
      <c r="GA440" s="15"/>
      <c r="GB440" s="15"/>
      <c r="GC440" s="15"/>
      <c r="GD440" s="15"/>
      <c r="GE440" s="15"/>
      <c r="GF440" s="15"/>
      <c r="GG440" s="15"/>
      <c r="GH440" s="15"/>
      <c r="GI440" s="15"/>
      <c r="GJ440" s="15"/>
      <c r="GK440" s="15"/>
      <c r="GL440" s="15"/>
      <c r="GM440" s="15"/>
      <c r="GN440" s="15"/>
      <c r="GO440" s="15"/>
      <c r="GP440" s="15"/>
      <c r="GQ440" s="15"/>
      <c r="GR440" s="15"/>
      <c r="GS440" s="15"/>
      <c r="GT440" s="15"/>
      <c r="GU440" s="15"/>
      <c r="GV440" s="15"/>
      <c r="GW440" s="15"/>
      <c r="GX440" s="15"/>
      <c r="GY440" s="15"/>
      <c r="GZ440" s="15"/>
      <c r="HA440" s="15"/>
      <c r="HB440" s="15"/>
      <c r="HC440" s="15"/>
      <c r="HD440" s="15"/>
      <c r="HE440" s="15"/>
      <c r="HF440" s="15"/>
      <c r="HG440" s="15"/>
      <c r="HH440" s="15"/>
      <c r="HI440" s="15"/>
      <c r="HJ440" s="15"/>
      <c r="HK440" s="15"/>
      <c r="HL440" s="15"/>
      <c r="HM440" s="15"/>
      <c r="HN440" s="15"/>
      <c r="HO440" s="15"/>
      <c r="HP440" s="15"/>
      <c r="HQ440" s="15"/>
      <c r="HR440" s="15"/>
      <c r="HS440" s="15"/>
      <c r="HT440" s="15"/>
      <c r="HU440" s="15"/>
      <c r="HV440" s="15"/>
      <c r="HW440" s="15"/>
      <c r="HX440" s="15"/>
      <c r="HY440" s="15"/>
    </row>
    <row r="441" spans="2:233" x14ac:dyDescent="0.25">
      <c r="B441" s="37">
        <f t="shared" si="1392"/>
        <v>73</v>
      </c>
      <c r="C441" s="16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  <c r="AD441" s="15"/>
      <c r="AE441" s="15"/>
      <c r="AF441" s="15"/>
      <c r="AG441" s="15"/>
      <c r="AH441" s="15"/>
      <c r="AI441" s="15"/>
      <c r="AJ441" s="15"/>
      <c r="AK441" s="15"/>
      <c r="AL441" s="15"/>
      <c r="AM441" s="15"/>
      <c r="AN441" s="15"/>
      <c r="AO441" s="15"/>
      <c r="AP441" s="15"/>
      <c r="AQ441" s="15"/>
      <c r="AR441" s="15"/>
      <c r="AS441" s="15"/>
      <c r="AT441" s="15"/>
      <c r="AU441" s="15"/>
      <c r="AV441" s="15"/>
      <c r="AW441" s="15"/>
      <c r="AX441" s="15"/>
      <c r="AY441" s="15"/>
      <c r="AZ441" s="15"/>
      <c r="BA441" s="15"/>
      <c r="BB441" s="15"/>
      <c r="BC441" s="15"/>
      <c r="BD441" s="15"/>
      <c r="BE441" s="15"/>
      <c r="BF441" s="15"/>
      <c r="BG441" s="15"/>
      <c r="BH441" s="15"/>
      <c r="BI441" s="15"/>
      <c r="BJ441" s="15"/>
      <c r="BK441" s="15"/>
      <c r="BL441" s="15"/>
      <c r="BM441" s="15"/>
      <c r="BN441" s="15"/>
      <c r="BO441" s="15"/>
      <c r="BP441" s="15"/>
      <c r="BQ441" s="15"/>
      <c r="BR441" s="15"/>
      <c r="BS441" s="15"/>
      <c r="BT441" s="15"/>
      <c r="BU441" s="15"/>
      <c r="BV441" s="15"/>
      <c r="BW441" s="44">
        <f>(1-('Parameters and SSE'!$C$14/('Parameters and SSE'!$C$14+BW269))^'Parameters and SSE'!$C$13)*(1-'Parameters and SSE'!$C$12)</f>
        <v>7.5836966623606894E-6</v>
      </c>
      <c r="BX441" s="15">
        <f>(1-('Parameters and SSE'!$C$14/('Parameters and SSE'!$C$14+BX269))^'Parameters and SSE'!$C$13)*(1-'Parameters and SSE'!$C$12)</f>
        <v>3.3127733492617884E-5</v>
      </c>
      <c r="BY441" s="15">
        <f>(1-('Parameters and SSE'!$C$14/('Parameters and SSE'!$C$14+BY269))^'Parameters and SSE'!$C$13)*(1-'Parameters and SSE'!$C$12)</f>
        <v>8.0788180249485937E-5</v>
      </c>
      <c r="BZ441" s="15">
        <f>(1-('Parameters and SSE'!$C$14/('Parameters and SSE'!$C$14+BZ269))^'Parameters and SSE'!$C$13)*(1-'Parameters and SSE'!$C$12)</f>
        <v>1.5185242152143571E-4</v>
      </c>
      <c r="CA441" s="15">
        <f>(1-('Parameters and SSE'!$C$14/('Parameters and SSE'!$C$14+CA269))^'Parameters and SSE'!$C$13)*(1-'Parameters and SSE'!$C$12)</f>
        <v>2.5218264076386649E-4</v>
      </c>
      <c r="CB441" s="15">
        <f>(1-('Parameters and SSE'!$C$14/('Parameters and SSE'!$C$14+CB269))^'Parameters and SSE'!$C$13)*(1-'Parameters and SSE'!$C$12)</f>
        <v>3.7759406104653141E-4</v>
      </c>
      <c r="CC441" s="15">
        <f>(1-('Parameters and SSE'!$C$14/('Parameters and SSE'!$C$14+CC269))^'Parameters and SSE'!$C$13)*(1-'Parameters and SSE'!$C$12)</f>
        <v>5.2781185576002056E-4</v>
      </c>
      <c r="CD441" s="15">
        <f>(1-('Parameters and SSE'!$C$14/('Parameters and SSE'!$C$14+CD269))^'Parameters and SSE'!$C$13)*(1-'Parameters and SSE'!$C$12)</f>
        <v>7.0204922280373591E-4</v>
      </c>
      <c r="CE441" s="15">
        <f>(1-('Parameters and SSE'!$C$14/('Parameters and SSE'!$C$14+CE269))^'Parameters and SSE'!$C$13)*(1-'Parameters and SSE'!$C$12)</f>
        <v>9.0086076138918636E-4</v>
      </c>
      <c r="CF441" s="15">
        <f>(1-('Parameters and SSE'!$C$14/('Parameters and SSE'!$C$14+CF269))^'Parameters and SSE'!$C$13)*(1-'Parameters and SSE'!$C$12)</f>
        <v>1.1242468669828644E-3</v>
      </c>
      <c r="CG441" s="15">
        <f>(1-('Parameters and SSE'!$C$14/('Parameters and SSE'!$C$14+CG269))^'Parameters and SSE'!$C$13)*(1-'Parameters and SSE'!$C$12)</f>
        <v>1.3782911626417657E-3</v>
      </c>
      <c r="CH441" s="15">
        <f>(1-('Parameters and SSE'!$C$14/('Parameters and SSE'!$C$14+CH269))^'Parameters and SSE'!$C$13)*(1-'Parameters and SSE'!$C$12)</f>
        <v>1.6580717295597476E-3</v>
      </c>
      <c r="CI441" s="15">
        <f>(1-('Parameters and SSE'!$C$14/('Parameters and SSE'!$C$14+CI269))^'Parameters and SSE'!$C$13)*(1-'Parameters and SSE'!$C$12)</f>
        <v>1.9567354797688408E-3</v>
      </c>
      <c r="CJ441" s="15">
        <f>(1-('Parameters and SSE'!$C$14/('Parameters and SSE'!$C$14+CJ269))^'Parameters and SSE'!$C$13)*(1-'Parameters and SSE'!$C$12)</f>
        <v>2.2364829688918354E-3</v>
      </c>
      <c r="CK441" s="15">
        <f>(1-('Parameters and SSE'!$C$14/('Parameters and SSE'!$C$14+CK269))^'Parameters and SSE'!$C$13)*(1-'Parameters and SSE'!$C$12)</f>
        <v>2.5146198934983635E-3</v>
      </c>
      <c r="CL441" s="15">
        <f>(1-('Parameters and SSE'!$C$14/('Parameters and SSE'!$C$14+CL269))^'Parameters and SSE'!$C$13)*(1-'Parameters and SSE'!$C$12)</f>
        <v>2.7969186684666772E-3</v>
      </c>
      <c r="CM441" s="15">
        <f>(1-('Parameters and SSE'!$C$14/('Parameters and SSE'!$C$14+CM269))^'Parameters and SSE'!$C$13)*(1-'Parameters and SSE'!$C$12)</f>
        <v>3.1099341647448774E-3</v>
      </c>
      <c r="CN441" s="15">
        <f>(1-('Parameters and SSE'!$C$14/('Parameters and SSE'!$C$14+CN269))^'Parameters and SSE'!$C$13)*(1-'Parameters and SSE'!$C$12)</f>
        <v>3.4353119767527389E-3</v>
      </c>
      <c r="CO441" s="15">
        <f>(1-('Parameters and SSE'!$C$14/('Parameters and SSE'!$C$14+CO269))^'Parameters and SSE'!$C$13)*(1-'Parameters and SSE'!$C$12)</f>
        <v>3.7777605959075197E-3</v>
      </c>
      <c r="CP441" s="15">
        <f>(1-('Parameters and SSE'!$C$14/('Parameters and SSE'!$C$14+CP269))^'Parameters and SSE'!$C$13)*(1-'Parameters and SSE'!$C$12)</f>
        <v>4.1396291483477106E-3</v>
      </c>
      <c r="CQ441" s="15">
        <f>(1-('Parameters and SSE'!$C$14/('Parameters and SSE'!$C$14+CQ269))^'Parameters and SSE'!$C$13)*(1-'Parameters and SSE'!$C$12)</f>
        <v>4.5332623370215076E-3</v>
      </c>
      <c r="CR441" s="15">
        <f>(1-('Parameters and SSE'!$C$14/('Parameters and SSE'!$C$14+CR269))^'Parameters and SSE'!$C$13)*(1-'Parameters and SSE'!$C$12)</f>
        <v>4.9539353488322743E-3</v>
      </c>
      <c r="CS441" s="15">
        <f>(1-('Parameters and SSE'!$C$14/('Parameters and SSE'!$C$14+CS269))^'Parameters and SSE'!$C$13)*(1-'Parameters and SSE'!$C$12)</f>
        <v>5.4455828383958155E-3</v>
      </c>
      <c r="CT441" s="15">
        <f>(1-('Parameters and SSE'!$C$14/('Parameters and SSE'!$C$14+CT269))^'Parameters and SSE'!$C$13)*(1-'Parameters and SSE'!$C$12)</f>
        <v>6.0268966887699156E-3</v>
      </c>
      <c r="CU441" s="15">
        <f>(1-('Parameters and SSE'!$C$14/('Parameters and SSE'!$C$14+CU269))^'Parameters and SSE'!$C$13)*(1-'Parameters and SSE'!$C$12)</f>
        <v>6.6271210267207651E-3</v>
      </c>
      <c r="CV441" s="15">
        <f>(1-('Parameters and SSE'!$C$14/('Parameters and SSE'!$C$14+CV269))^'Parameters and SSE'!$C$13)*(1-'Parameters and SSE'!$C$12)</f>
        <v>7.1781188263495069E-3</v>
      </c>
      <c r="CW441" s="15">
        <f>(1-('Parameters and SSE'!$C$14/('Parameters and SSE'!$C$14+CW269))^'Parameters and SSE'!$C$13)*(1-'Parameters and SSE'!$C$12)</f>
        <v>7.7010943065664323E-3</v>
      </c>
      <c r="CX441" s="15">
        <f>(1-('Parameters and SSE'!$C$14/('Parameters and SSE'!$C$14+CX269))^'Parameters and SSE'!$C$13)*(1-'Parameters and SSE'!$C$12)</f>
        <v>8.2711661279816044E-3</v>
      </c>
      <c r="CY441" s="15">
        <f>(1-('Parameters and SSE'!$C$14/('Parameters and SSE'!$C$14+CY269))^'Parameters and SSE'!$C$13)*(1-'Parameters and SSE'!$C$12)</f>
        <v>8.9038763716190062E-3</v>
      </c>
      <c r="CZ441" s="15">
        <f>(1-('Parameters and SSE'!$C$14/('Parameters and SSE'!$C$14+CZ269))^'Parameters and SSE'!$C$13)*(1-'Parameters and SSE'!$C$12)</f>
        <v>9.5495955727885658E-3</v>
      </c>
      <c r="DA441" s="15">
        <f>(1-('Parameters and SSE'!$C$14/('Parameters and SSE'!$C$14+DA269))^'Parameters and SSE'!$C$13)*(1-'Parameters and SSE'!$C$12)</f>
        <v>1.022818461348979E-2</v>
      </c>
      <c r="DB441" s="15">
        <f>(1-('Parameters and SSE'!$C$14/('Parameters and SSE'!$C$14+DB269))^'Parameters and SSE'!$C$13)*(1-'Parameters and SSE'!$C$12)</f>
        <v>1.0943468514428921E-2</v>
      </c>
      <c r="DC441" s="15">
        <f>(1-('Parameters and SSE'!$C$14/('Parameters and SSE'!$C$14+DC269))^'Parameters and SSE'!$C$13)*(1-'Parameters and SSE'!$C$12)</f>
        <v>1.1716728426728338E-2</v>
      </c>
      <c r="DD441" s="15">
        <f>(1-('Parameters and SSE'!$C$14/('Parameters and SSE'!$C$14+DD269))^'Parameters and SSE'!$C$13)*(1-'Parameters and SSE'!$C$12)</f>
        <v>1.2512128848635343E-2</v>
      </c>
      <c r="DE441" s="15">
        <f>(1-('Parameters and SSE'!$C$14/('Parameters and SSE'!$C$14+DE269))^'Parameters and SSE'!$C$13)*(1-'Parameters and SSE'!$C$12)</f>
        <v>1.3382550697989871E-2</v>
      </c>
      <c r="DF441" s="15">
        <f>(1-('Parameters and SSE'!$C$14/('Parameters and SSE'!$C$14+DF269))^'Parameters and SSE'!$C$13)*(1-'Parameters and SSE'!$C$12)</f>
        <v>1.4278857428559451E-2</v>
      </c>
      <c r="DG441" s="15">
        <f>(1-('Parameters and SSE'!$C$14/('Parameters and SSE'!$C$14+DG269))^'Parameters and SSE'!$C$13)*(1-'Parameters and SSE'!$C$12)</f>
        <v>1.5208783684193488E-2</v>
      </c>
      <c r="DH441" s="15">
        <f>(1-('Parameters and SSE'!$C$14/('Parameters and SSE'!$C$14+DH269))^'Parameters and SSE'!$C$13)*(1-'Parameters and SSE'!$C$12)</f>
        <v>1.6079851562750356E-2</v>
      </c>
      <c r="DI441" s="15">
        <f>(1-('Parameters and SSE'!$C$14/('Parameters and SSE'!$C$14+DI269))^'Parameters and SSE'!$C$13)*(1-'Parameters and SSE'!$C$12)</f>
        <v>1.698095090897472E-2</v>
      </c>
      <c r="DJ441" s="15">
        <f>(1-('Parameters and SSE'!$C$14/('Parameters and SSE'!$C$14+DJ269))^'Parameters and SSE'!$C$13)*(1-'Parameters and SSE'!$C$12)</f>
        <v>1.7922044109459471E-2</v>
      </c>
      <c r="DK441" s="15">
        <f>(1-('Parameters and SSE'!$C$14/('Parameters and SSE'!$C$14+DK269))^'Parameters and SSE'!$C$13)*(1-'Parameters and SSE'!$C$12)</f>
        <v>1.895128192822338E-2</v>
      </c>
      <c r="DL441" s="15">
        <f>(1-('Parameters and SSE'!$C$14/('Parameters and SSE'!$C$14+DL269))^'Parameters and SSE'!$C$13)*(1-'Parameters and SSE'!$C$12)</f>
        <v>2.0026204959602126E-2</v>
      </c>
      <c r="DM441" s="15">
        <f>(1-('Parameters and SSE'!$C$14/('Parameters and SSE'!$C$14+DM269))^'Parameters and SSE'!$C$13)*(1-'Parameters and SSE'!$C$12)</f>
        <v>2.1140231761456206E-2</v>
      </c>
      <c r="DN441" s="15">
        <f>(1-('Parameters and SSE'!$C$14/('Parameters and SSE'!$C$14+DN269))^'Parameters and SSE'!$C$13)*(1-'Parameters and SSE'!$C$12)</f>
        <v>2.2297619965724481E-2</v>
      </c>
      <c r="DO441" s="15">
        <f>(1-('Parameters and SSE'!$C$14/('Parameters and SSE'!$C$14+DO269))^'Parameters and SSE'!$C$13)*(1-'Parameters and SSE'!$C$12)</f>
        <v>2.3454450800624013E-2</v>
      </c>
      <c r="DP441" s="15">
        <f>(1-('Parameters and SSE'!$C$14/('Parameters and SSE'!$C$14+DP269))^'Parameters and SSE'!$C$13)*(1-'Parameters and SSE'!$C$12)</f>
        <v>2.4597687272743904E-2</v>
      </c>
      <c r="DQ441" s="15">
        <f>(1-('Parameters and SSE'!$C$14/('Parameters and SSE'!$C$14+DQ269))^'Parameters and SSE'!$C$13)*(1-'Parameters and SSE'!$C$12)</f>
        <v>2.5797036019209196E-2</v>
      </c>
      <c r="DR441" s="15">
        <f>(1-('Parameters and SSE'!$C$14/('Parameters and SSE'!$C$14+DR269))^'Parameters and SSE'!$C$13)*(1-'Parameters and SSE'!$C$12)</f>
        <v>2.7028484520581642E-2</v>
      </c>
      <c r="DS441" s="15">
        <f>(1-('Parameters and SSE'!$C$14/('Parameters and SSE'!$C$14+DS269))^'Parameters and SSE'!$C$13)*(1-'Parameters and SSE'!$C$12)</f>
        <v>2.8328348379525598E-2</v>
      </c>
      <c r="DT441" s="15">
        <f>(1-('Parameters and SSE'!$C$14/('Parameters and SSE'!$C$14+DT269))^'Parameters and SSE'!$C$13)*(1-'Parameters and SSE'!$C$12)</f>
        <v>2.9550214066370442E-2</v>
      </c>
      <c r="DU441" s="15">
        <f>(1-('Parameters and SSE'!$C$14/('Parameters and SSE'!$C$14+DU269))^'Parameters and SSE'!$C$13)*(1-'Parameters and SSE'!$C$12)</f>
        <v>3.0824026518623239E-2</v>
      </c>
      <c r="DV441" s="15">
        <f>(1-('Parameters and SSE'!$C$14/('Parameters and SSE'!$C$14+DV269))^'Parameters and SSE'!$C$13)*(1-'Parameters and SSE'!$C$12)</f>
        <v>3.2133933769378287E-2</v>
      </c>
      <c r="DW441" s="15">
        <f>(1-('Parameters and SSE'!$C$14/('Parameters and SSE'!$C$14+DW269))^'Parameters and SSE'!$C$13)*(1-'Parameters and SSE'!$C$12)</f>
        <v>3.3563940416457966E-2</v>
      </c>
      <c r="DX441" s="15">
        <f>(1-('Parameters and SSE'!$C$14/('Parameters and SSE'!$C$14+DX269))^'Parameters and SSE'!$C$13)*(1-'Parameters and SSE'!$C$12)</f>
        <v>3.5064342167042878E-2</v>
      </c>
      <c r="DY441" s="15">
        <f>(1-('Parameters and SSE'!$C$14/('Parameters and SSE'!$C$14+DY269))^'Parameters and SSE'!$C$13)*(1-'Parameters and SSE'!$C$12)</f>
        <v>3.661322153913911E-2</v>
      </c>
      <c r="DZ441" s="15">
        <f>(1-('Parameters and SSE'!$C$14/('Parameters and SSE'!$C$14+DZ269))^'Parameters and SSE'!$C$13)*(1-'Parameters and SSE'!$C$12)</f>
        <v>3.8204753651710832E-2</v>
      </c>
      <c r="EA441" s="15">
        <f>(1-('Parameters and SSE'!$C$14/('Parameters and SSE'!$C$14+EA269))^'Parameters and SSE'!$C$13)*(1-'Parameters and SSE'!$C$12)</f>
        <v>3.9794184076901225E-2</v>
      </c>
      <c r="EB441" s="15">
        <f>(1-('Parameters and SSE'!$C$14/('Parameters and SSE'!$C$14+EB269))^'Parameters and SSE'!$C$13)*(1-'Parameters and SSE'!$C$12)</f>
        <v>4.1398956841566824E-2</v>
      </c>
      <c r="EC441" s="15">
        <f>(1-('Parameters and SSE'!$C$14/('Parameters and SSE'!$C$14+EC269))^'Parameters and SSE'!$C$13)*(1-'Parameters and SSE'!$C$12)</f>
        <v>4.3083912273693861E-2</v>
      </c>
      <c r="ED441" s="15">
        <f>(1-('Parameters and SSE'!$C$14/('Parameters and SSE'!$C$14+ED269))^'Parameters and SSE'!$C$13)*(1-'Parameters and SSE'!$C$12)</f>
        <v>4.479071154701824E-2</v>
      </c>
      <c r="EE441" s="15">
        <f>(1-('Parameters and SSE'!$C$14/('Parameters and SSE'!$C$14+EE269))^'Parameters and SSE'!$C$13)*(1-'Parameters and SSE'!$C$12)</f>
        <v>4.6544686838485588E-2</v>
      </c>
      <c r="EF441" s="15">
        <f>(1-('Parameters and SSE'!$C$14/('Parameters and SSE'!$C$14+EF269))^'Parameters and SSE'!$C$13)*(1-'Parameters and SSE'!$C$12)</f>
        <v>4.8153504559005529E-2</v>
      </c>
      <c r="EG441" s="15">
        <f>(1-('Parameters and SSE'!$C$14/('Parameters and SSE'!$C$14+EG269))^'Parameters and SSE'!$C$13)*(1-'Parameters and SSE'!$C$12)</f>
        <v>4.9817194860721545E-2</v>
      </c>
      <c r="EH441" s="15">
        <f>(1-('Parameters and SSE'!$C$14/('Parameters and SSE'!$C$14+EH269))^'Parameters and SSE'!$C$13)*(1-'Parameters and SSE'!$C$12)</f>
        <v>5.1513753857600583E-2</v>
      </c>
      <c r="EI441" s="15">
        <f>(1-('Parameters and SSE'!$C$14/('Parameters and SSE'!$C$14+EI269))^'Parameters and SSE'!$C$13)*(1-'Parameters and SSE'!$C$12)</f>
        <v>5.3365017618308377E-2</v>
      </c>
      <c r="EJ441" s="15">
        <f>(1-('Parameters and SSE'!$C$14/('Parameters and SSE'!$C$14+EJ269))^'Parameters and SSE'!$C$13)*(1-'Parameters and SSE'!$C$12)</f>
        <v>5.5251471985643869E-2</v>
      </c>
      <c r="EK441" s="15">
        <f>(1-('Parameters and SSE'!$C$14/('Parameters and SSE'!$C$14+EK269))^'Parameters and SSE'!$C$13)*(1-'Parameters and SSE'!$C$12)</f>
        <v>5.7157490898226963E-2</v>
      </c>
      <c r="EL441" s="15">
        <f>(1-('Parameters and SSE'!$C$14/('Parameters and SSE'!$C$14+EL269))^'Parameters and SSE'!$C$13)*(1-'Parameters and SSE'!$C$12)</f>
        <v>5.9081090149592397E-2</v>
      </c>
      <c r="EM441" s="15">
        <f>(1-('Parameters and SSE'!$C$14/('Parameters and SSE'!$C$14+EM269))^'Parameters and SSE'!$C$13)*(1-'Parameters and SSE'!$C$12)</f>
        <v>6.1009069273988838E-2</v>
      </c>
      <c r="EN441" s="15">
        <f>(1-('Parameters and SSE'!$C$14/('Parameters and SSE'!$C$14+EN269))^'Parameters and SSE'!$C$13)*(1-'Parameters and SSE'!$C$12)</f>
        <v>6.2963336951712384E-2</v>
      </c>
      <c r="EO441" s="15">
        <f>(1-('Parameters and SSE'!$C$14/('Parameters and SSE'!$C$14+EO269))^'Parameters and SSE'!$C$13)*(1-'Parameters and SSE'!$C$12)</f>
        <v>6.5038446270281297E-2</v>
      </c>
      <c r="EP441" s="15">
        <f>(1-('Parameters and SSE'!$C$14/('Parameters and SSE'!$C$14+EP269))^'Parameters and SSE'!$C$13)*(1-'Parameters and SSE'!$C$12)</f>
        <v>6.7138747805682866E-2</v>
      </c>
      <c r="EQ441" s="15">
        <f>(1-('Parameters and SSE'!$C$14/('Parameters and SSE'!$C$14+EQ269))^'Parameters and SSE'!$C$13)*(1-'Parameters and SSE'!$C$12)</f>
        <v>6.9232504027148672E-2</v>
      </c>
      <c r="ER441" s="15">
        <f>(1-('Parameters and SSE'!$C$14/('Parameters and SSE'!$C$14+ER269))^'Parameters and SSE'!$C$13)*(1-'Parameters and SSE'!$C$12)</f>
        <v>7.1108336047751963E-2</v>
      </c>
      <c r="ES441" s="15">
        <f>(1-('Parameters and SSE'!$C$14/('Parameters and SSE'!$C$14+ES269))^'Parameters and SSE'!$C$13)*(1-'Parameters and SSE'!$C$12)</f>
        <v>7.3013284718191768E-2</v>
      </c>
      <c r="ET441" s="15">
        <f>(1-('Parameters and SSE'!$C$14/('Parameters and SSE'!$C$14+ET269))^'Parameters and SSE'!$C$13)*(1-'Parameters and SSE'!$C$12)</f>
        <v>7.4927585388524884E-2</v>
      </c>
      <c r="EU441" s="15">
        <f>(1-('Parameters and SSE'!$C$14/('Parameters and SSE'!$C$14+EU269))^'Parameters and SSE'!$C$13)*(1-'Parameters and SSE'!$C$12)</f>
        <v>7.6955858280989248E-2</v>
      </c>
      <c r="EV441" s="15">
        <f>(1-('Parameters and SSE'!$C$14/('Parameters and SSE'!$C$14+EV269))^'Parameters and SSE'!$C$13)*(1-'Parameters and SSE'!$C$12)</f>
        <v>7.8959443961920991E-2</v>
      </c>
      <c r="EW441" s="15">
        <f>(1-('Parameters and SSE'!$C$14/('Parameters and SSE'!$C$14+EW269))^'Parameters and SSE'!$C$13)*(1-'Parameters and SSE'!$C$12)</f>
        <v>8.1022905433568909E-2</v>
      </c>
      <c r="EX441" s="15">
        <f>(1-('Parameters and SSE'!$C$14/('Parameters and SSE'!$C$14+EX269))^'Parameters and SSE'!$C$13)*(1-'Parameters and SSE'!$C$12)</f>
        <v>8.3145212993812889E-2</v>
      </c>
      <c r="EY441" s="15">
        <f>(1-('Parameters and SSE'!$C$14/('Parameters and SSE'!$C$14+EY269))^'Parameters and SSE'!$C$13)*(1-'Parameters and SSE'!$C$12)</f>
        <v>8.5333017969977776E-2</v>
      </c>
      <c r="EZ441" s="15">
        <f>(1-('Parameters and SSE'!$C$14/('Parameters and SSE'!$C$14+EZ269))^'Parameters and SSE'!$C$13)*(1-'Parameters and SSE'!$C$12)</f>
        <v>8.7538593544765647E-2</v>
      </c>
      <c r="FA441" s="15">
        <f>(1-('Parameters and SSE'!$C$14/('Parameters and SSE'!$C$14+FA269))^'Parameters and SSE'!$C$13)*(1-'Parameters and SSE'!$C$12)</f>
        <v>8.9865475110825349E-2</v>
      </c>
      <c r="FB441" s="15">
        <f>(1-('Parameters and SSE'!$C$14/('Parameters and SSE'!$C$14+FB269))^'Parameters and SSE'!$C$13)*(1-'Parameters and SSE'!$C$12)</f>
        <v>9.222677249247023E-2</v>
      </c>
      <c r="FC441" s="15">
        <f>(1-('Parameters and SSE'!$C$14/('Parameters and SSE'!$C$14+FC269))^'Parameters and SSE'!$C$13)*(1-'Parameters and SSE'!$C$12)</f>
        <v>9.4567730060733865E-2</v>
      </c>
      <c r="FD441" s="15">
        <f>(1-('Parameters and SSE'!$C$14/('Parameters and SSE'!$C$14+FD269))^'Parameters and SSE'!$C$13)*(1-'Parameters and SSE'!$C$12)</f>
        <v>9.6674805692840871E-2</v>
      </c>
      <c r="FE441" s="15">
        <f>(1-('Parameters and SSE'!$C$14/('Parameters and SSE'!$C$14+FE269))^'Parameters and SSE'!$C$13)*(1-'Parameters and SSE'!$C$12)</f>
        <v>9.8772162474979996E-2</v>
      </c>
      <c r="FF441" s="15">
        <f>(1-('Parameters and SSE'!$C$14/('Parameters and SSE'!$C$14+FF269))^'Parameters and SSE'!$C$13)*(1-'Parameters and SSE'!$C$12)</f>
        <v>0.10089087410431104</v>
      </c>
      <c r="FG441" s="15"/>
      <c r="FH441" s="15"/>
      <c r="FI441" s="15"/>
      <c r="FJ441" s="43">
        <v>530.54990427886833</v>
      </c>
      <c r="FK441" s="15"/>
      <c r="FL441" s="15"/>
      <c r="FM441" s="15"/>
      <c r="FN441" s="15"/>
      <c r="FO441" s="15"/>
      <c r="FP441" s="15"/>
      <c r="FQ441" s="15"/>
      <c r="FR441" s="15"/>
      <c r="FS441" s="15"/>
      <c r="FT441" s="15"/>
      <c r="FU441" s="15"/>
      <c r="FV441" s="15"/>
      <c r="FW441" s="15"/>
      <c r="FX441" s="15"/>
      <c r="FY441" s="15"/>
      <c r="FZ441" s="15"/>
      <c r="GA441" s="15"/>
      <c r="GB441" s="15"/>
      <c r="GC441" s="15"/>
      <c r="GD441" s="15"/>
      <c r="GE441" s="15"/>
      <c r="GF441" s="15"/>
      <c r="GG441" s="15"/>
      <c r="GH441" s="15"/>
      <c r="GI441" s="15"/>
      <c r="GJ441" s="15"/>
      <c r="GK441" s="15"/>
      <c r="GL441" s="15"/>
      <c r="GM441" s="15"/>
      <c r="GN441" s="15"/>
      <c r="GO441" s="15"/>
      <c r="GP441" s="15"/>
      <c r="GQ441" s="15"/>
      <c r="GR441" s="15"/>
      <c r="GS441" s="15"/>
      <c r="GT441" s="15"/>
      <c r="GU441" s="15"/>
      <c r="GV441" s="15"/>
      <c r="GW441" s="15"/>
      <c r="GX441" s="15"/>
      <c r="GY441" s="15"/>
      <c r="GZ441" s="15"/>
      <c r="HA441" s="15"/>
      <c r="HB441" s="15"/>
      <c r="HC441" s="15"/>
      <c r="HD441" s="15"/>
      <c r="HE441" s="15"/>
      <c r="HF441" s="15"/>
      <c r="HG441" s="15"/>
      <c r="HH441" s="15"/>
      <c r="HI441" s="15"/>
      <c r="HJ441" s="15"/>
      <c r="HK441" s="15"/>
      <c r="HL441" s="15"/>
      <c r="HM441" s="15"/>
      <c r="HN441" s="15"/>
      <c r="HO441" s="15"/>
      <c r="HP441" s="15"/>
      <c r="HQ441" s="15"/>
      <c r="HR441" s="15"/>
      <c r="HS441" s="15"/>
      <c r="HT441" s="15"/>
      <c r="HU441" s="15"/>
      <c r="HV441" s="15"/>
      <c r="HW441" s="15"/>
      <c r="HX441" s="15"/>
      <c r="HY441" s="15"/>
    </row>
    <row r="442" spans="2:233" x14ac:dyDescent="0.25">
      <c r="B442" s="37">
        <f t="shared" si="1392"/>
        <v>74</v>
      </c>
      <c r="C442" s="16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  <c r="AD442" s="15"/>
      <c r="AE442" s="15"/>
      <c r="AF442" s="15"/>
      <c r="AG442" s="15"/>
      <c r="AH442" s="15"/>
      <c r="AI442" s="15"/>
      <c r="AJ442" s="15"/>
      <c r="AK442" s="15"/>
      <c r="AL442" s="15"/>
      <c r="AM442" s="15"/>
      <c r="AN442" s="15"/>
      <c r="AO442" s="15"/>
      <c r="AP442" s="15"/>
      <c r="AQ442" s="15"/>
      <c r="AR442" s="15"/>
      <c r="AS442" s="15"/>
      <c r="AT442" s="15"/>
      <c r="AU442" s="15"/>
      <c r="AV442" s="15"/>
      <c r="AW442" s="15"/>
      <c r="AX442" s="15"/>
      <c r="AY442" s="15"/>
      <c r="AZ442" s="15"/>
      <c r="BA442" s="15"/>
      <c r="BB442" s="15"/>
      <c r="BC442" s="15"/>
      <c r="BD442" s="15"/>
      <c r="BE442" s="15"/>
      <c r="BF442" s="15"/>
      <c r="BG442" s="15"/>
      <c r="BH442" s="15"/>
      <c r="BI442" s="15"/>
      <c r="BJ442" s="15"/>
      <c r="BK442" s="15"/>
      <c r="BL442" s="15"/>
      <c r="BM442" s="15"/>
      <c r="BN442" s="15"/>
      <c r="BO442" s="15"/>
      <c r="BP442" s="15"/>
      <c r="BQ442" s="15"/>
      <c r="BR442" s="15"/>
      <c r="BS442" s="15"/>
      <c r="BT442" s="15"/>
      <c r="BU442" s="15"/>
      <c r="BV442" s="15"/>
      <c r="BW442" s="15"/>
      <c r="BX442" s="44">
        <f>(1-('Parameters and SSE'!$C$14/('Parameters and SSE'!$C$14+BX270))^'Parameters and SSE'!$C$13)*(1-'Parameters and SSE'!$C$12)</f>
        <v>6.9346372771236178E-6</v>
      </c>
      <c r="BY442" s="15">
        <f>(1-('Parameters and SSE'!$C$14/('Parameters and SSE'!$C$14+BY270))^'Parameters and SSE'!$C$13)*(1-'Parameters and SSE'!$C$12)</f>
        <v>3.2481393777364607E-5</v>
      </c>
      <c r="BZ442" s="15">
        <f>(1-('Parameters and SSE'!$C$14/('Parameters and SSE'!$C$14+BZ270))^'Parameters and SSE'!$C$13)*(1-'Parameters and SSE'!$C$12)</f>
        <v>7.9557362643402569E-5</v>
      </c>
      <c r="CA442" s="15">
        <f>(1-('Parameters and SSE'!$C$14/('Parameters and SSE'!$C$14+CA270))^'Parameters and SSE'!$C$13)*(1-'Parameters and SSE'!$C$12)</f>
        <v>1.533164404679641E-4</v>
      </c>
      <c r="CB442" s="15">
        <f>(1-('Parameters and SSE'!$C$14/('Parameters and SSE'!$C$14+CB270))^'Parameters and SSE'!$C$13)*(1-'Parameters and SSE'!$C$12)</f>
        <v>2.5142604535870455E-4</v>
      </c>
      <c r="CC442" s="15">
        <f>(1-('Parameters and SSE'!$C$14/('Parameters and SSE'!$C$14+CC270))^'Parameters and SSE'!$C$13)*(1-'Parameters and SSE'!$C$12)</f>
        <v>3.7390317039453038E-4</v>
      </c>
      <c r="CD442" s="15">
        <f>(1-('Parameters and SSE'!$C$14/('Parameters and SSE'!$C$14+CD270))^'Parameters and SSE'!$C$13)*(1-'Parameters and SSE'!$C$12)</f>
        <v>5.2022189079509791E-4</v>
      </c>
      <c r="CE442" s="15">
        <f>(1-('Parameters and SSE'!$C$14/('Parameters and SSE'!$C$14+CE270))^'Parameters and SSE'!$C$13)*(1-'Parameters and SSE'!$C$12)</f>
        <v>6.9091896933014827E-4</v>
      </c>
      <c r="CF442" s="15">
        <f>(1-('Parameters and SSE'!$C$14/('Parameters and SSE'!$C$14+CF270))^'Parameters and SSE'!$C$13)*(1-'Parameters and SSE'!$C$12)</f>
        <v>8.8605528737549803E-4</v>
      </c>
      <c r="CG442" s="15">
        <f>(1-('Parameters and SSE'!$C$14/('Parameters and SSE'!$C$14+CG270))^'Parameters and SSE'!$C$13)*(1-'Parameters and SSE'!$C$12)</f>
        <v>1.1110652683773282E-3</v>
      </c>
      <c r="CH442" s="15">
        <f>(1-('Parameters and SSE'!$C$14/('Parameters and SSE'!$C$14+CH270))^'Parameters and SSE'!$C$13)*(1-'Parameters and SSE'!$C$12)</f>
        <v>1.3616993286737367E-3</v>
      </c>
      <c r="CI442" s="15">
        <f>(1-('Parameters and SSE'!$C$14/('Parameters and SSE'!$C$14+CI270))^'Parameters and SSE'!$C$13)*(1-'Parameters and SSE'!$C$12)</f>
        <v>1.6317991185609948E-3</v>
      </c>
      <c r="CJ442" s="15">
        <f>(1-('Parameters and SSE'!$C$14/('Parameters and SSE'!$C$14+CJ270))^'Parameters and SSE'!$C$13)*(1-'Parameters and SSE'!$C$12)</f>
        <v>1.8868332889694361E-3</v>
      </c>
      <c r="CK442" s="15">
        <f>(1-('Parameters and SSE'!$C$14/('Parameters and SSE'!$C$14+CK270))^'Parameters and SSE'!$C$13)*(1-'Parameters and SSE'!$C$12)</f>
        <v>2.1421531242179488E-3</v>
      </c>
      <c r="CL442" s="15">
        <f>(1-('Parameters and SSE'!$C$14/('Parameters and SSE'!$C$14+CL270))^'Parameters and SSE'!$C$13)*(1-'Parameters and SSE'!$C$12)</f>
        <v>2.4028484833163587E-3</v>
      </c>
      <c r="CM442" s="15">
        <f>(1-('Parameters and SSE'!$C$14/('Parameters and SSE'!$C$14+CM270))^'Parameters and SSE'!$C$13)*(1-'Parameters and SSE'!$C$12)</f>
        <v>2.6934314680065567E-3</v>
      </c>
      <c r="CN442" s="15">
        <f>(1-('Parameters and SSE'!$C$14/('Parameters and SSE'!$C$14+CN270))^'Parameters and SSE'!$C$13)*(1-'Parameters and SSE'!$C$12)</f>
        <v>2.9968981366707151E-3</v>
      </c>
      <c r="CO442" s="15">
        <f>(1-('Parameters and SSE'!$C$14/('Parameters and SSE'!$C$14+CO270))^'Parameters and SSE'!$C$13)*(1-'Parameters and SSE'!$C$12)</f>
        <v>3.3176123919203509E-3</v>
      </c>
      <c r="CP442" s="15">
        <f>(1-('Parameters and SSE'!$C$14/('Parameters and SSE'!$C$14+CP270))^'Parameters and SSE'!$C$13)*(1-'Parameters and SSE'!$C$12)</f>
        <v>3.6577773932303936E-3</v>
      </c>
      <c r="CQ442" s="15">
        <f>(1-('Parameters and SSE'!$C$14/('Parameters and SSE'!$C$14+CQ270))^'Parameters and SSE'!$C$13)*(1-'Parameters and SSE'!$C$12)</f>
        <v>4.0290485739283635E-3</v>
      </c>
      <c r="CR442" s="15">
        <f>(1-('Parameters and SSE'!$C$14/('Parameters and SSE'!$C$14+CR270))^'Parameters and SSE'!$C$13)*(1-'Parameters and SSE'!$C$12)</f>
        <v>4.42703888807179E-3</v>
      </c>
      <c r="CS442" s="15">
        <f>(1-('Parameters and SSE'!$C$14/('Parameters and SSE'!$C$14+CS270))^'Parameters and SSE'!$C$13)*(1-'Parameters and SSE'!$C$12)</f>
        <v>4.8934815352719542E-3</v>
      </c>
      <c r="CT442" s="15">
        <f>(1-('Parameters and SSE'!$C$14/('Parameters and SSE'!$C$14+CT270))^'Parameters and SSE'!$C$13)*(1-'Parameters and SSE'!$C$12)</f>
        <v>5.4464224256190515E-3</v>
      </c>
      <c r="CU442" s="15">
        <f>(1-('Parameters and SSE'!$C$14/('Parameters and SSE'!$C$14+CU270))^'Parameters and SSE'!$C$13)*(1-'Parameters and SSE'!$C$12)</f>
        <v>6.018718834852603E-3</v>
      </c>
      <c r="CV442" s="15">
        <f>(1-('Parameters and SSE'!$C$14/('Parameters and SSE'!$C$14+CV270))^'Parameters and SSE'!$C$13)*(1-'Parameters and SSE'!$C$12)</f>
        <v>6.5452382580588591E-3</v>
      </c>
      <c r="CW442" s="15">
        <f>(1-('Parameters and SSE'!$C$14/('Parameters and SSE'!$C$14+CW270))^'Parameters and SSE'!$C$13)*(1-'Parameters and SSE'!$C$12)</f>
        <v>7.0459955155563747E-3</v>
      </c>
      <c r="CX442" s="15">
        <f>(1-('Parameters and SSE'!$C$14/('Parameters and SSE'!$C$14+CX270))^'Parameters and SSE'!$C$13)*(1-'Parameters and SSE'!$C$12)</f>
        <v>7.5928786422614029E-3</v>
      </c>
      <c r="CY442" s="15">
        <f>(1-('Parameters and SSE'!$C$14/('Parameters and SSE'!$C$14+CY270))^'Parameters and SSE'!$C$13)*(1-'Parameters and SSE'!$C$12)</f>
        <v>8.2009266469088744E-3</v>
      </c>
      <c r="CZ442" s="15">
        <f>(1-('Parameters and SSE'!$C$14/('Parameters and SSE'!$C$14+CZ270))^'Parameters and SSE'!$C$13)*(1-'Parameters and SSE'!$C$12)</f>
        <v>8.8225072539394912E-3</v>
      </c>
      <c r="DA442" s="15">
        <f>(1-('Parameters and SSE'!$C$14/('Parameters and SSE'!$C$14+DA270))^'Parameters and SSE'!$C$13)*(1-'Parameters and SSE'!$C$12)</f>
        <v>9.476747533508972E-3</v>
      </c>
      <c r="DB442" s="15">
        <f>(1-('Parameters and SSE'!$C$14/('Parameters and SSE'!$C$14+DB270))^'Parameters and SSE'!$C$13)*(1-'Parameters and SSE'!$C$12)</f>
        <v>1.016737974333456E-2</v>
      </c>
      <c r="DC442" s="15">
        <f>(1-('Parameters and SSE'!$C$14/('Parameters and SSE'!$C$14+DC270))^'Parameters and SSE'!$C$13)*(1-'Parameters and SSE'!$C$12)</f>
        <v>1.0915028795340818E-2</v>
      </c>
      <c r="DD442" s="15">
        <f>(1-('Parameters and SSE'!$C$14/('Parameters and SSE'!$C$14+DD270))^'Parameters and SSE'!$C$13)*(1-'Parameters and SSE'!$C$12)</f>
        <v>1.168509930305605E-2</v>
      </c>
      <c r="DE442" s="15">
        <f>(1-('Parameters and SSE'!$C$14/('Parameters and SSE'!$C$14+DE270))^'Parameters and SSE'!$C$13)*(1-'Parameters and SSE'!$C$12)</f>
        <v>1.2528858862676481E-2</v>
      </c>
      <c r="DF442" s="15">
        <f>(1-('Parameters and SSE'!$C$14/('Parameters and SSE'!$C$14+DF270))^'Parameters and SSE'!$C$13)*(1-'Parameters and SSE'!$C$12)</f>
        <v>1.339874877943664E-2</v>
      </c>
      <c r="DG442" s="15">
        <f>(1-('Parameters and SSE'!$C$14/('Parameters and SSE'!$C$14+DG270))^'Parameters and SSE'!$C$13)*(1-'Parameters and SSE'!$C$12)</f>
        <v>1.4302293805468371E-2</v>
      </c>
      <c r="DH442" s="15">
        <f>(1-('Parameters and SSE'!$C$14/('Parameters and SSE'!$C$14+DH270))^'Parameters and SSE'!$C$13)*(1-'Parameters and SSE'!$C$12)</f>
        <v>1.5149561722590354E-2</v>
      </c>
      <c r="DI442" s="15">
        <f>(1-('Parameters and SSE'!$C$14/('Parameters and SSE'!$C$14+DI270))^'Parameters and SSE'!$C$13)*(1-'Parameters and SSE'!$C$12)</f>
        <v>1.6026935170805737E-2</v>
      </c>
      <c r="DJ442" s="15">
        <f>(1-('Parameters and SSE'!$C$14/('Parameters and SSE'!$C$14+DJ270))^'Parameters and SSE'!$C$13)*(1-'Parameters and SSE'!$C$12)</f>
        <v>1.6944144283051587E-2</v>
      </c>
      <c r="DK442" s="15">
        <f>(1-('Parameters and SSE'!$C$14/('Parameters and SSE'!$C$14+DK270))^'Parameters and SSE'!$C$13)*(1-'Parameters and SSE'!$C$12)</f>
        <v>1.794820403619287E-2</v>
      </c>
      <c r="DL442" s="15">
        <f>(1-('Parameters and SSE'!$C$14/('Parameters and SSE'!$C$14+DL270))^'Parameters and SSE'!$C$13)*(1-'Parameters and SSE'!$C$12)</f>
        <v>1.8997782290196916E-2</v>
      </c>
      <c r="DM442" s="15">
        <f>(1-('Parameters and SSE'!$C$14/('Parameters and SSE'!$C$14+DM270))^'Parameters and SSE'!$C$13)*(1-'Parameters and SSE'!$C$12)</f>
        <v>2.0086490981041497E-2</v>
      </c>
      <c r="DN442" s="15">
        <f>(1-('Parameters and SSE'!$C$14/('Parameters and SSE'!$C$14+DN270))^'Parameters and SSE'!$C$13)*(1-'Parameters and SSE'!$C$12)</f>
        <v>2.121852525693594E-2</v>
      </c>
      <c r="DO442" s="15">
        <f>(1-('Parameters and SSE'!$C$14/('Parameters and SSE'!$C$14+DO270))^'Parameters and SSE'!$C$13)*(1-'Parameters and SSE'!$C$12)</f>
        <v>2.2350926907346143E-2</v>
      </c>
      <c r="DP442" s="15">
        <f>(1-('Parameters and SSE'!$C$14/('Parameters and SSE'!$C$14+DP270))^'Parameters and SSE'!$C$13)*(1-'Parameters and SSE'!$C$12)</f>
        <v>2.347088487269143E-2</v>
      </c>
      <c r="DQ442" s="15">
        <f>(1-('Parameters and SSE'!$C$14/('Parameters and SSE'!$C$14+DQ270))^'Parameters and SSE'!$C$13)*(1-'Parameters and SSE'!$C$12)</f>
        <v>2.464668503473624E-2</v>
      </c>
      <c r="DR442" s="15">
        <f>(1-('Parameters and SSE'!$C$14/('Parameters and SSE'!$C$14+DR270))^'Parameters and SSE'!$C$13)*(1-'Parameters and SSE'!$C$12)</f>
        <v>2.5854821624051196E-2</v>
      </c>
      <c r="DS442" s="15">
        <f>(1-('Parameters and SSE'!$C$14/('Parameters and SSE'!$C$14+DS270))^'Parameters and SSE'!$C$13)*(1-'Parameters and SSE'!$C$12)</f>
        <v>2.7130965614542691E-2</v>
      </c>
      <c r="DT442" s="15">
        <f>(1-('Parameters and SSE'!$C$14/('Parameters and SSE'!$C$14+DT270))^'Parameters and SSE'!$C$13)*(1-'Parameters and SSE'!$C$12)</f>
        <v>2.83313364047009E-2</v>
      </c>
      <c r="DU442" s="15">
        <f>(1-('Parameters and SSE'!$C$14/('Parameters and SSE'!$C$14+DU270))^'Parameters and SSE'!$C$13)*(1-'Parameters and SSE'!$C$12)</f>
        <v>2.9583542641897723E-2</v>
      </c>
      <c r="DV442" s="15">
        <f>(1-('Parameters and SSE'!$C$14/('Parameters and SSE'!$C$14+DV270))^'Parameters and SSE'!$C$13)*(1-'Parameters and SSE'!$C$12)</f>
        <v>3.0872032518605957E-2</v>
      </c>
      <c r="DW442" s="15">
        <f>(1-('Parameters and SSE'!$C$14/('Parameters and SSE'!$C$14+DW270))^'Parameters and SSE'!$C$13)*(1-'Parameters and SSE'!$C$12)</f>
        <v>3.2279512498247211E-2</v>
      </c>
      <c r="DX442" s="15">
        <f>(1-('Parameters and SSE'!$C$14/('Parameters and SSE'!$C$14+DX270))^'Parameters and SSE'!$C$13)*(1-'Parameters and SSE'!$C$12)</f>
        <v>3.3757157579665818E-2</v>
      </c>
      <c r="DY442" s="15">
        <f>(1-('Parameters and SSE'!$C$14/('Parameters and SSE'!$C$14+DY270))^'Parameters and SSE'!$C$13)*(1-'Parameters and SSE'!$C$12)</f>
        <v>3.5283429521831583E-2</v>
      </c>
      <c r="DZ442" s="15">
        <f>(1-('Parameters and SSE'!$C$14/('Parameters and SSE'!$C$14+DZ270))^'Parameters and SSE'!$C$13)*(1-'Parameters and SSE'!$C$12)</f>
        <v>3.6852615948083908E-2</v>
      </c>
      <c r="EA442" s="15">
        <f>(1-('Parameters and SSE'!$C$14/('Parameters and SSE'!$C$14+EA270))^'Parameters and SSE'!$C$13)*(1-'Parameters and SSE'!$C$12)</f>
        <v>3.8420586222089173E-2</v>
      </c>
      <c r="EB442" s="15">
        <f>(1-('Parameters and SSE'!$C$14/('Parameters and SSE'!$C$14+EB270))^'Parameters and SSE'!$C$13)*(1-'Parameters and SSE'!$C$12)</f>
        <v>4.0004527829697947E-2</v>
      </c>
      <c r="EC442" s="15">
        <f>(1-('Parameters and SSE'!$C$14/('Parameters and SSE'!$C$14+EC270))^'Parameters and SSE'!$C$13)*(1-'Parameters and SSE'!$C$12)</f>
        <v>4.1668466864148934E-2</v>
      </c>
      <c r="ED442" s="15">
        <f>(1-('Parameters and SSE'!$C$14/('Parameters and SSE'!$C$14+ED270))^'Parameters and SSE'!$C$13)*(1-'Parameters and SSE'!$C$12)</f>
        <v>4.3354822784732315E-2</v>
      </c>
      <c r="EE442" s="15">
        <f>(1-('Parameters and SSE'!$C$14/('Parameters and SSE'!$C$14+EE270))^'Parameters and SSE'!$C$13)*(1-'Parameters and SSE'!$C$12)</f>
        <v>4.5088635143403437E-2</v>
      </c>
      <c r="EF442" s="15">
        <f>(1-('Parameters and SSE'!$C$14/('Parameters and SSE'!$C$14+EF270))^'Parameters and SSE'!$C$13)*(1-'Parameters and SSE'!$C$12)</f>
        <v>4.6679703207010773E-2</v>
      </c>
      <c r="EG442" s="15">
        <f>(1-('Parameters and SSE'!$C$14/('Parameters and SSE'!$C$14+EG270))^'Parameters and SSE'!$C$13)*(1-'Parameters and SSE'!$C$12)</f>
        <v>4.8325778172216449E-2</v>
      </c>
      <c r="EH442" s="15">
        <f>(1-('Parameters and SSE'!$C$14/('Parameters and SSE'!$C$14+EH270))^'Parameters and SSE'!$C$13)*(1-'Parameters and SSE'!$C$12)</f>
        <v>5.0005109912405622E-2</v>
      </c>
      <c r="EI442" s="15">
        <f>(1-('Parameters and SSE'!$C$14/('Parameters and SSE'!$C$14+EI270))^'Parameters and SSE'!$C$13)*(1-'Parameters and SSE'!$C$12)</f>
        <v>5.1838365869888728E-2</v>
      </c>
      <c r="EJ442" s="15">
        <f>(1-('Parameters and SSE'!$C$14/('Parameters and SSE'!$C$14+EJ270))^'Parameters and SSE'!$C$13)*(1-'Parameters and SSE'!$C$12)</f>
        <v>5.3707262927522356E-2</v>
      </c>
      <c r="EK442" s="15">
        <f>(1-('Parameters and SSE'!$C$14/('Parameters and SSE'!$C$14+EK270))^'Parameters and SSE'!$C$13)*(1-'Parameters and SSE'!$C$12)</f>
        <v>5.5596322257530667E-2</v>
      </c>
      <c r="EL442" s="15">
        <f>(1-('Parameters and SSE'!$C$14/('Parameters and SSE'!$C$14+EL270))^'Parameters and SSE'!$C$13)*(1-'Parameters and SSE'!$C$12)</f>
        <v>5.7503570717092119E-2</v>
      </c>
      <c r="EM442" s="15">
        <f>(1-('Parameters and SSE'!$C$14/('Parameters and SSE'!$C$14+EM270))^'Parameters and SSE'!$C$13)*(1-'Parameters and SSE'!$C$12)</f>
        <v>5.9415906801335509E-2</v>
      </c>
      <c r="EN442" s="15">
        <f>(1-('Parameters and SSE'!$C$14/('Parameters and SSE'!$C$14+EN270))^'Parameters and SSE'!$C$13)*(1-'Parameters and SSE'!$C$12)</f>
        <v>6.1355052264146198E-2</v>
      </c>
      <c r="EO442" s="15">
        <f>(1-('Parameters and SSE'!$C$14/('Parameters and SSE'!$C$14+EO270))^'Parameters and SSE'!$C$13)*(1-'Parameters and SSE'!$C$12)</f>
        <v>6.3414869130255069E-2</v>
      </c>
      <c r="EP442" s="15">
        <f>(1-('Parameters and SSE'!$C$14/('Parameters and SSE'!$C$14+EP270))^'Parameters and SSE'!$C$13)*(1-'Parameters and SSE'!$C$12)</f>
        <v>6.550045211757001E-2</v>
      </c>
      <c r="EQ442" s="15">
        <f>(1-('Parameters and SSE'!$C$14/('Parameters and SSE'!$C$14+EQ270))^'Parameters and SSE'!$C$13)*(1-'Parameters and SSE'!$C$12)</f>
        <v>6.7580271284286161E-2</v>
      </c>
      <c r="ER442" s="15">
        <f>(1-('Parameters and SSE'!$C$14/('Parameters and SSE'!$C$14+ER270))^'Parameters and SSE'!$C$13)*(1-'Parameters and SSE'!$C$12)</f>
        <v>6.9444245582776287E-2</v>
      </c>
      <c r="ES442" s="15">
        <f>(1-('Parameters and SSE'!$C$14/('Parameters and SSE'!$C$14+ES270))^'Parameters and SSE'!$C$13)*(1-'Parameters and SSE'!$C$12)</f>
        <v>7.1337763058801656E-2</v>
      </c>
      <c r="ET442" s="15">
        <f>(1-('Parameters and SSE'!$C$14/('Parameters and SSE'!$C$14+ET270))^'Parameters and SSE'!$C$13)*(1-'Parameters and SSE'!$C$12)</f>
        <v>7.3241173985903102E-2</v>
      </c>
      <c r="EU442" s="15">
        <f>(1-('Parameters and SSE'!$C$14/('Parameters and SSE'!$C$14+EU270))^'Parameters and SSE'!$C$13)*(1-'Parameters and SSE'!$C$12)</f>
        <v>7.5258529368532334E-2</v>
      </c>
      <c r="EV442" s="15">
        <f>(1-('Parameters and SSE'!$C$14/('Parameters and SSE'!$C$14+EV270))^'Parameters and SSE'!$C$13)*(1-'Parameters and SSE'!$C$12)</f>
        <v>7.725192983331608E-2</v>
      </c>
      <c r="EW442" s="15">
        <f>(1-('Parameters and SSE'!$C$14/('Parameters and SSE'!$C$14+EW270))^'Parameters and SSE'!$C$13)*(1-'Parameters and SSE'!$C$12)</f>
        <v>7.930550271070122E-2</v>
      </c>
      <c r="EX442" s="15">
        <f>(1-('Parameters and SSE'!$C$14/('Parameters and SSE'!$C$14+EX270))^'Parameters and SSE'!$C$13)*(1-'Parameters and SSE'!$C$12)</f>
        <v>8.141824522471397E-2</v>
      </c>
      <c r="EY442" s="15">
        <f>(1-('Parameters and SSE'!$C$14/('Parameters and SSE'!$C$14+EY270))^'Parameters and SSE'!$C$13)*(1-'Parameters and SSE'!$C$12)</f>
        <v>8.3596801603230561E-2</v>
      </c>
      <c r="EZ442" s="15">
        <f>(1-('Parameters and SSE'!$C$14/('Parameters and SSE'!$C$14+EZ270))^'Parameters and SSE'!$C$13)*(1-'Parameters and SSE'!$C$12)</f>
        <v>8.5793655772959262E-2</v>
      </c>
      <c r="FA442" s="15">
        <f>(1-('Parameters and SSE'!$C$14/('Parameters and SSE'!$C$14+FA270))^'Parameters and SSE'!$C$13)*(1-'Parameters and SSE'!$C$12)</f>
        <v>8.8111959154268518E-2</v>
      </c>
      <c r="FB442" s="15">
        <f>(1-('Parameters and SSE'!$C$14/('Parameters and SSE'!$C$14+FB270))^'Parameters and SSE'!$C$13)*(1-'Parameters and SSE'!$C$12)</f>
        <v>9.0465171720717594E-2</v>
      </c>
      <c r="FC442" s="15">
        <f>(1-('Parameters and SSE'!$C$14/('Parameters and SSE'!$C$14+FC270))^'Parameters and SSE'!$C$13)*(1-'Parameters and SSE'!$C$12)</f>
        <v>9.2798711599491351E-2</v>
      </c>
      <c r="FD442" s="15">
        <f>(1-('Parameters and SSE'!$C$14/('Parameters and SSE'!$C$14+FD270))^'Parameters and SSE'!$C$13)*(1-'Parameters and SSE'!$C$12)</f>
        <v>9.4899624154983833E-2</v>
      </c>
      <c r="FE442" s="15">
        <f>(1-('Parameters and SSE'!$C$14/('Parameters and SSE'!$C$14+FE270))^'Parameters and SSE'!$C$13)*(1-'Parameters and SSE'!$C$12)</f>
        <v>9.6991334637621218E-2</v>
      </c>
      <c r="FF442" s="15">
        <f>(1-('Parameters and SSE'!$C$14/('Parameters and SSE'!$C$14+FF270))^'Parameters and SSE'!$C$13)*(1-'Parameters and SSE'!$C$12)</f>
        <v>9.9104822103856821E-2</v>
      </c>
      <c r="FG442" s="15"/>
      <c r="FH442" s="15"/>
      <c r="FI442" s="15"/>
      <c r="FJ442" s="43">
        <v>364.42850221079061</v>
      </c>
      <c r="FK442" s="15"/>
      <c r="FL442" s="15"/>
      <c r="FM442" s="15"/>
      <c r="FN442" s="15"/>
      <c r="FO442" s="15"/>
      <c r="FP442" s="15"/>
      <c r="FQ442" s="15"/>
      <c r="FR442" s="15"/>
      <c r="FS442" s="15"/>
      <c r="FT442" s="15"/>
      <c r="FU442" s="15"/>
      <c r="FV442" s="15"/>
      <c r="FW442" s="15"/>
      <c r="FX442" s="15"/>
      <c r="FY442" s="15"/>
      <c r="FZ442" s="15"/>
      <c r="GA442" s="15"/>
      <c r="GB442" s="15"/>
      <c r="GC442" s="15"/>
      <c r="GD442" s="15"/>
      <c r="GE442" s="15"/>
      <c r="GF442" s="15"/>
      <c r="GG442" s="15"/>
      <c r="GH442" s="15"/>
      <c r="GI442" s="15"/>
      <c r="GJ442" s="15"/>
      <c r="GK442" s="15"/>
      <c r="GL442" s="15"/>
      <c r="GM442" s="15"/>
      <c r="GN442" s="15"/>
      <c r="GO442" s="15"/>
      <c r="GP442" s="15"/>
      <c r="GQ442" s="15"/>
      <c r="GR442" s="15"/>
      <c r="GS442" s="15"/>
      <c r="GT442" s="15"/>
      <c r="GU442" s="15"/>
      <c r="GV442" s="15"/>
      <c r="GW442" s="15"/>
      <c r="GX442" s="15"/>
      <c r="GY442" s="15"/>
      <c r="GZ442" s="15"/>
      <c r="HA442" s="15"/>
      <c r="HB442" s="15"/>
      <c r="HC442" s="15"/>
      <c r="HD442" s="15"/>
      <c r="HE442" s="15"/>
      <c r="HF442" s="15"/>
      <c r="HG442" s="15"/>
      <c r="HH442" s="15"/>
      <c r="HI442" s="15"/>
      <c r="HJ442" s="15"/>
      <c r="HK442" s="15"/>
      <c r="HL442" s="15"/>
      <c r="HM442" s="15"/>
      <c r="HN442" s="15"/>
      <c r="HO442" s="15"/>
      <c r="HP442" s="15"/>
      <c r="HQ442" s="15"/>
      <c r="HR442" s="15"/>
      <c r="HS442" s="15"/>
      <c r="HT442" s="15"/>
      <c r="HU442" s="15"/>
      <c r="HV442" s="15"/>
      <c r="HW442" s="15"/>
      <c r="HX442" s="15"/>
      <c r="HY442" s="15"/>
    </row>
    <row r="443" spans="2:233" x14ac:dyDescent="0.25">
      <c r="B443" s="37">
        <f t="shared" si="1392"/>
        <v>75</v>
      </c>
      <c r="C443" s="16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  <c r="AD443" s="15"/>
      <c r="AE443" s="15"/>
      <c r="AF443" s="15"/>
      <c r="AG443" s="15"/>
      <c r="AH443" s="15"/>
      <c r="AI443" s="15"/>
      <c r="AJ443" s="15"/>
      <c r="AK443" s="15"/>
      <c r="AL443" s="15"/>
      <c r="AM443" s="15"/>
      <c r="AN443" s="15"/>
      <c r="AO443" s="15"/>
      <c r="AP443" s="15"/>
      <c r="AQ443" s="15"/>
      <c r="AR443" s="15"/>
      <c r="AS443" s="15"/>
      <c r="AT443" s="15"/>
      <c r="AU443" s="15"/>
      <c r="AV443" s="15"/>
      <c r="AW443" s="15"/>
      <c r="AX443" s="15"/>
      <c r="AY443" s="15"/>
      <c r="AZ443" s="15"/>
      <c r="BA443" s="15"/>
      <c r="BB443" s="15"/>
      <c r="BC443" s="15"/>
      <c r="BD443" s="15"/>
      <c r="BE443" s="15"/>
      <c r="BF443" s="15"/>
      <c r="BG443" s="15"/>
      <c r="BH443" s="15"/>
      <c r="BI443" s="15"/>
      <c r="BJ443" s="15"/>
      <c r="BK443" s="15"/>
      <c r="BL443" s="15"/>
      <c r="BM443" s="15"/>
      <c r="BN443" s="15"/>
      <c r="BO443" s="15"/>
      <c r="BP443" s="15"/>
      <c r="BQ443" s="15"/>
      <c r="BR443" s="15"/>
      <c r="BS443" s="15"/>
      <c r="BT443" s="15"/>
      <c r="BU443" s="15"/>
      <c r="BV443" s="15"/>
      <c r="BW443" s="15"/>
      <c r="BX443" s="15"/>
      <c r="BY443" s="44">
        <f>(1-('Parameters and SSE'!$C$14/('Parameters and SSE'!$C$14+BY271))^'Parameters and SSE'!$C$13)*(1-'Parameters and SSE'!$C$12)</f>
        <v>6.9353491998303546E-6</v>
      </c>
      <c r="BZ443" s="15">
        <f>(1-('Parameters and SSE'!$C$14/('Parameters and SSE'!$C$14+BZ271))^'Parameters and SSE'!$C$13)*(1-'Parameters and SSE'!$C$12)</f>
        <v>3.2168700235258308E-5</v>
      </c>
      <c r="CA443" s="15">
        <f>(1-('Parameters and SSE'!$C$14/('Parameters and SSE'!$C$14+CA271))^'Parameters and SSE'!$C$13)*(1-'Parameters and SSE'!$C$12)</f>
        <v>8.1029710214821374E-5</v>
      </c>
      <c r="CB443" s="15">
        <f>(1-('Parameters and SSE'!$C$14/('Parameters and SSE'!$C$14+CB271))^'Parameters and SSE'!$C$13)*(1-'Parameters and SSE'!$C$12)</f>
        <v>1.5315614610841226E-4</v>
      </c>
      <c r="CC443" s="15">
        <f>(1-('Parameters and SSE'!$C$14/('Parameters and SSE'!$C$14+CC271))^'Parameters and SSE'!$C$13)*(1-'Parameters and SSE'!$C$12)</f>
        <v>2.4896973033201923E-4</v>
      </c>
      <c r="CD443" s="15">
        <f>(1-('Parameters and SSE'!$C$14/('Parameters and SSE'!$C$14+CD271))^'Parameters and SSE'!$C$13)*(1-'Parameters and SSE'!$C$12)</f>
        <v>3.6826670353235961E-4</v>
      </c>
      <c r="CE443" s="15">
        <f>(1-('Parameters and SSE'!$C$14/('Parameters and SSE'!$C$14+CE271))^'Parameters and SSE'!$C$13)*(1-'Parameters and SSE'!$C$12)</f>
        <v>5.1161052233042643E-4</v>
      </c>
      <c r="CF443" s="15">
        <f>(1-('Parameters and SSE'!$C$14/('Parameters and SSE'!$C$14+CF271))^'Parameters and SSE'!$C$13)*(1-'Parameters and SSE'!$C$12)</f>
        <v>6.7914936467814747E-4</v>
      </c>
      <c r="CG443" s="15">
        <f>(1-('Parameters and SSE'!$C$14/('Parameters and SSE'!$C$14+CG271))^'Parameters and SSE'!$C$13)*(1-'Parameters and SSE'!$C$12)</f>
        <v>8.757008084816759E-4</v>
      </c>
      <c r="CH443" s="15">
        <f>(1-('Parameters and SSE'!$C$14/('Parameters and SSE'!$C$14+CH271))^'Parameters and SSE'!$C$13)*(1-'Parameters and SSE'!$C$12)</f>
        <v>1.0976863565465519E-3</v>
      </c>
      <c r="CI443" s="15">
        <f>(1-('Parameters and SSE'!$C$14/('Parameters and SSE'!$C$14+CI271))^'Parameters and SSE'!$C$13)*(1-'Parameters and SSE'!$C$12)</f>
        <v>1.3396428512537386E-3</v>
      </c>
      <c r="CJ443" s="15">
        <f>(1-('Parameters and SSE'!$C$14/('Parameters and SSE'!$C$14+CJ271))^'Parameters and SSE'!$C$13)*(1-'Parameters and SSE'!$C$12)</f>
        <v>1.570277189837551E-3</v>
      </c>
      <c r="CK443" s="15">
        <f>(1-('Parameters and SSE'!$C$14/('Parameters and SSE'!$C$14+CK271))^'Parameters and SSE'!$C$13)*(1-'Parameters and SSE'!$C$12)</f>
        <v>1.8030286942187072E-3</v>
      </c>
      <c r="CL443" s="15">
        <f>(1-('Parameters and SSE'!$C$14/('Parameters and SSE'!$C$14+CL271))^'Parameters and SSE'!$C$13)*(1-'Parameters and SSE'!$C$12)</f>
        <v>2.0423219134426077E-3</v>
      </c>
      <c r="CM443" s="15">
        <f>(1-('Parameters and SSE'!$C$14/('Parameters and SSE'!$C$14+CM271))^'Parameters and SSE'!$C$13)*(1-'Parameters and SSE'!$C$12)</f>
        <v>2.3106491021254731E-3</v>
      </c>
      <c r="CN443" s="15">
        <f>(1-('Parameters and SSE'!$C$14/('Parameters and SSE'!$C$14+CN271))^'Parameters and SSE'!$C$13)*(1-'Parameters and SSE'!$C$12)</f>
        <v>2.5923482287273326E-3</v>
      </c>
      <c r="CO443" s="15">
        <f>(1-('Parameters and SSE'!$C$14/('Parameters and SSE'!$C$14+CO271))^'Parameters and SSE'!$C$13)*(1-'Parameters and SSE'!$C$12)</f>
        <v>2.8914439777649077E-3</v>
      </c>
      <c r="CP443" s="15">
        <f>(1-('Parameters and SSE'!$C$14/('Parameters and SSE'!$C$14+CP271))^'Parameters and SSE'!$C$13)*(1-'Parameters and SSE'!$C$12)</f>
        <v>3.2099963445076846E-3</v>
      </c>
      <c r="CQ443" s="15">
        <f>(1-('Parameters and SSE'!$C$14/('Parameters and SSE'!$C$14+CQ271))^'Parameters and SSE'!$C$13)*(1-'Parameters and SSE'!$C$12)</f>
        <v>3.5589750867543418E-3</v>
      </c>
      <c r="CR443" s="15">
        <f>(1-('Parameters and SSE'!$C$14/('Parameters and SSE'!$C$14+CR271))^'Parameters and SSE'!$C$13)*(1-'Parameters and SSE'!$C$12)</f>
        <v>3.9343299761112824E-3</v>
      </c>
      <c r="CS443" s="15">
        <f>(1-('Parameters and SSE'!$C$14/('Parameters and SSE'!$C$14+CS271))^'Parameters and SSE'!$C$13)*(1-'Parameters and SSE'!$C$12)</f>
        <v>4.3755952093374496E-3</v>
      </c>
      <c r="CT443" s="15">
        <f>(1-('Parameters and SSE'!$C$14/('Parameters and SSE'!$C$14+CT271))^'Parameters and SSE'!$C$13)*(1-'Parameters and SSE'!$C$12)</f>
        <v>4.9001659398322786E-3</v>
      </c>
      <c r="CU443" s="15">
        <f>(1-('Parameters and SSE'!$C$14/('Parameters and SSE'!$C$14+CU271))^'Parameters and SSE'!$C$13)*(1-'Parameters and SSE'!$C$12)</f>
        <v>5.4445100399570165E-3</v>
      </c>
      <c r="CV443" s="15">
        <f>(1-('Parameters and SSE'!$C$14/('Parameters and SSE'!$C$14+CV271))^'Parameters and SSE'!$C$13)*(1-'Parameters and SSE'!$C$12)</f>
        <v>5.9465072358878433E-3</v>
      </c>
      <c r="CW443" s="15">
        <f>(1-('Parameters and SSE'!$C$14/('Parameters and SSE'!$C$14+CW271))^'Parameters and SSE'!$C$13)*(1-'Parameters and SSE'!$C$12)</f>
        <v>6.4249874118512389E-3</v>
      </c>
      <c r="CX443" s="15">
        <f>(1-('Parameters and SSE'!$C$14/('Parameters and SSE'!$C$14+CX271))^'Parameters and SSE'!$C$13)*(1-'Parameters and SSE'!$C$12)</f>
        <v>6.9486012288331664E-3</v>
      </c>
      <c r="CY443" s="15">
        <f>(1-('Parameters and SSE'!$C$14/('Parameters and SSE'!$C$14+CY271))^'Parameters and SSE'!$C$13)*(1-'Parameters and SSE'!$C$12)</f>
        <v>7.5318809514890251E-3</v>
      </c>
      <c r="CZ443" s="15">
        <f>(1-('Parameters and SSE'!$C$14/('Parameters and SSE'!$C$14+CZ271))^'Parameters and SSE'!$C$13)*(1-'Parameters and SSE'!$C$12)</f>
        <v>8.1291995476098881E-3</v>
      </c>
      <c r="DA443" s="15">
        <f>(1-('Parameters and SSE'!$C$14/('Parameters and SSE'!$C$14+DA271))^'Parameters and SSE'!$C$13)*(1-'Parameters and SSE'!$C$12)</f>
        <v>8.7589471622795782E-3</v>
      </c>
      <c r="DB443" s="15">
        <f>(1-('Parameters and SSE'!$C$14/('Parameters and SSE'!$C$14+DB271))^'Parameters and SSE'!$C$13)*(1-'Parameters and SSE'!$C$12)</f>
        <v>9.4247625395446327E-3</v>
      </c>
      <c r="DC443" s="15">
        <f>(1-('Parameters and SSE'!$C$14/('Parameters and SSE'!$C$14+DC271))^'Parameters and SSE'!$C$13)*(1-'Parameters and SSE'!$C$12)</f>
        <v>1.0146609000757745E-2</v>
      </c>
      <c r="DD443" s="15">
        <f>(1-('Parameters and SSE'!$C$14/('Parameters and SSE'!$C$14+DD271))^'Parameters and SSE'!$C$13)*(1-'Parameters and SSE'!$C$12)</f>
        <v>1.0891140109662627E-2</v>
      </c>
      <c r="DE443" s="15">
        <f>(1-('Parameters and SSE'!$C$14/('Parameters and SSE'!$C$14+DE271))^'Parameters and SSE'!$C$13)*(1-'Parameters and SSE'!$C$12)</f>
        <v>1.1707995953578257E-2</v>
      </c>
      <c r="DF443" s="15">
        <f>(1-('Parameters and SSE'!$C$14/('Parameters and SSE'!$C$14+DF271))^'Parameters and SSE'!$C$13)*(1-'Parameters and SSE'!$C$12)</f>
        <v>1.2551209051760659E-2</v>
      </c>
      <c r="DG443" s="15">
        <f>(1-('Parameters and SSE'!$C$14/('Parameters and SSE'!$C$14+DG271))^'Parameters and SSE'!$C$13)*(1-'Parameters and SSE'!$C$12)</f>
        <v>1.3428092544209451E-2</v>
      </c>
      <c r="DH443" s="15">
        <f>(1-('Parameters and SSE'!$C$14/('Parameters and SSE'!$C$14+DH271))^'Parameters and SSE'!$C$13)*(1-'Parameters and SSE'!$C$12)</f>
        <v>1.4251289443661663E-2</v>
      </c>
      <c r="DI443" s="15">
        <f>(1-('Parameters and SSE'!$C$14/('Parameters and SSE'!$C$14+DI271))^'Parameters and SSE'!$C$13)*(1-'Parameters and SSE'!$C$12)</f>
        <v>1.5104649098332781E-2</v>
      </c>
      <c r="DJ443" s="15">
        <f>(1-('Parameters and SSE'!$C$14/('Parameters and SSE'!$C$14+DJ271))^'Parameters and SSE'!$C$13)*(1-'Parameters and SSE'!$C$12)</f>
        <v>1.5997666490213287E-2</v>
      </c>
      <c r="DK443" s="15">
        <f>(1-('Parameters and SSE'!$C$14/('Parameters and SSE'!$C$14+DK271))^'Parameters and SSE'!$C$13)*(1-'Parameters and SSE'!$C$12)</f>
        <v>1.6976204815260357E-2</v>
      </c>
      <c r="DL443" s="15">
        <f>(1-('Parameters and SSE'!$C$14/('Parameters and SSE'!$C$14+DL271))^'Parameters and SSE'!$C$13)*(1-'Parameters and SSE'!$C$12)</f>
        <v>1.800007314376045E-2</v>
      </c>
      <c r="DM443" s="15">
        <f>(1-('Parameters and SSE'!$C$14/('Parameters and SSE'!$C$14+DM271))^'Parameters and SSE'!$C$13)*(1-'Parameters and SSE'!$C$12)</f>
        <v>1.9063079341879421E-2</v>
      </c>
      <c r="DN443" s="15">
        <f>(1-('Parameters and SSE'!$C$14/('Parameters and SSE'!$C$14+DN271))^'Parameters and SSE'!$C$13)*(1-'Parameters and SSE'!$C$12)</f>
        <v>2.0169354985575951E-2</v>
      </c>
      <c r="DO443" s="15">
        <f>(1-('Parameters and SSE'!$C$14/('Parameters and SSE'!$C$14+DO271))^'Parameters and SSE'!$C$13)*(1-'Parameters and SSE'!$C$12)</f>
        <v>2.1276918451706275E-2</v>
      </c>
      <c r="DP443" s="15">
        <f>(1-('Parameters and SSE'!$C$14/('Parameters and SSE'!$C$14+DP271))^'Parameters and SSE'!$C$13)*(1-'Parameters and SSE'!$C$12)</f>
        <v>2.2373190195026836E-2</v>
      </c>
      <c r="DQ443" s="15">
        <f>(1-('Parameters and SSE'!$C$14/('Parameters and SSE'!$C$14+DQ271))^'Parameters and SSE'!$C$13)*(1-'Parameters and SSE'!$C$12)</f>
        <v>2.3525011100879414E-2</v>
      </c>
      <c r="DR443" s="15">
        <f>(1-('Parameters and SSE'!$C$14/('Parameters and SSE'!$C$14+DR271))^'Parameters and SSE'!$C$13)*(1-'Parameters and SSE'!$C$12)</f>
        <v>2.4709391175051932E-2</v>
      </c>
      <c r="DS443" s="15">
        <f>(1-('Parameters and SSE'!$C$14/('Parameters and SSE'!$C$14+DS271))^'Parameters and SSE'!$C$13)*(1-'Parameters and SSE'!$C$12)</f>
        <v>2.5961344059730645E-2</v>
      </c>
      <c r="DT443" s="15">
        <f>(1-('Parameters and SSE'!$C$14/('Parameters and SSE'!$C$14+DT271))^'Parameters and SSE'!$C$13)*(1-'Parameters and SSE'!$C$12)</f>
        <v>2.7139775881583113E-2</v>
      </c>
      <c r="DU443" s="15">
        <f>(1-('Parameters and SSE'!$C$14/('Parameters and SSE'!$C$14+DU271))^'Parameters and SSE'!$C$13)*(1-'Parameters and SSE'!$C$12)</f>
        <v>2.8369912492920615E-2</v>
      </c>
      <c r="DV443" s="15">
        <f>(1-('Parameters and SSE'!$C$14/('Parameters and SSE'!$C$14+DV271))^'Parameters and SSE'!$C$13)*(1-'Parameters and SSE'!$C$12)</f>
        <v>2.9636508473782016E-2</v>
      </c>
      <c r="DW443" s="15">
        <f>(1-('Parameters and SSE'!$C$14/('Parameters and SSE'!$C$14+DW271))^'Parameters and SSE'!$C$13)*(1-'Parameters and SSE'!$C$12)</f>
        <v>3.1020942035789794E-2</v>
      </c>
      <c r="DX443" s="15">
        <f>(1-('Parameters and SSE'!$C$14/('Parameters and SSE'!$C$14+DX271))^'Parameters and SSE'!$C$13)*(1-'Parameters and SSE'!$C$12)</f>
        <v>3.2475286026254928E-2</v>
      </c>
      <c r="DY443" s="15">
        <f>(1-('Parameters and SSE'!$C$14/('Parameters and SSE'!$C$14+DY271))^'Parameters and SSE'!$C$13)*(1-'Parameters and SSE'!$C$12)</f>
        <v>3.3978390007149112E-2</v>
      </c>
      <c r="DZ443" s="15">
        <f>(1-('Parameters and SSE'!$C$14/('Parameters and SSE'!$C$14+DZ271))^'Parameters and SSE'!$C$13)*(1-'Parameters and SSE'!$C$12)</f>
        <v>3.5524656865281334E-2</v>
      </c>
      <c r="EA443" s="15">
        <f>(1-('Parameters and SSE'!$C$14/('Parameters and SSE'!$C$14+EA271))^'Parameters and SSE'!$C$13)*(1-'Parameters and SSE'!$C$12)</f>
        <v>3.7070596519398646E-2</v>
      </c>
      <c r="EB443" s="15">
        <f>(1-('Parameters and SSE'!$C$14/('Parameters and SSE'!$C$14+EB271))^'Parameters and SSE'!$C$13)*(1-'Parameters and SSE'!$C$12)</f>
        <v>3.8633134228341172E-2</v>
      </c>
      <c r="EC443" s="15">
        <f>(1-('Parameters and SSE'!$C$14/('Parameters and SSE'!$C$14+EC271))^'Parameters and SSE'!$C$13)*(1-'Parameters and SSE'!$C$12)</f>
        <v>4.0275459398482295E-2</v>
      </c>
      <c r="ED443" s="15">
        <f>(1-('Parameters and SSE'!$C$14/('Parameters and SSE'!$C$14+ED271))^'Parameters and SSE'!$C$13)*(1-'Parameters and SSE'!$C$12)</f>
        <v>4.1940771176311668E-2</v>
      </c>
      <c r="EE443" s="15">
        <f>(1-('Parameters and SSE'!$C$14/('Parameters and SSE'!$C$14+EE271))^'Parameters and SSE'!$C$13)*(1-'Parameters and SSE'!$C$12)</f>
        <v>4.3653808234937606E-2</v>
      </c>
      <c r="EF443" s="15">
        <f>(1-('Parameters and SSE'!$C$14/('Parameters and SSE'!$C$14+EF271))^'Parameters and SSE'!$C$13)*(1-'Parameters and SSE'!$C$12)</f>
        <v>4.5226569989774243E-2</v>
      </c>
      <c r="EG443" s="15">
        <f>(1-('Parameters and SSE'!$C$14/('Parameters and SSE'!$C$14+EG271))^'Parameters and SSE'!$C$13)*(1-'Parameters and SSE'!$C$12)</f>
        <v>4.6854459564856413E-2</v>
      </c>
      <c r="EH443" s="15">
        <f>(1-('Parameters and SSE'!$C$14/('Parameters and SSE'!$C$14+EH271))^'Parameters and SSE'!$C$13)*(1-'Parameters and SSE'!$C$12)</f>
        <v>4.8515988768035589E-2</v>
      </c>
      <c r="EI443" s="15">
        <f>(1-('Parameters and SSE'!$C$14/('Parameters and SSE'!$C$14+EI271))^'Parameters and SSE'!$C$13)*(1-'Parameters and SSE'!$C$12)</f>
        <v>5.033061615294214E-2</v>
      </c>
      <c r="EJ443" s="15">
        <f>(1-('Parameters and SSE'!$C$14/('Parameters and SSE'!$C$14+EJ271))^'Parameters and SSE'!$C$13)*(1-'Parameters and SSE'!$C$12)</f>
        <v>5.2181330829738783E-2</v>
      </c>
      <c r="EK443" s="15">
        <f>(1-('Parameters and SSE'!$C$14/('Parameters and SSE'!$C$14+EK271))^'Parameters and SSE'!$C$13)*(1-'Parameters and SSE'!$C$12)</f>
        <v>5.4052806951590072E-2</v>
      </c>
      <c r="EL443" s="15">
        <f>(1-('Parameters and SSE'!$C$14/('Parameters and SSE'!$C$14+EL271))^'Parameters and SSE'!$C$13)*(1-'Parameters and SSE'!$C$12)</f>
        <v>5.594308356397338E-2</v>
      </c>
      <c r="EM443" s="15">
        <f>(1-('Parameters and SSE'!$C$14/('Parameters and SSE'!$C$14+EM271))^'Parameters and SSE'!$C$13)*(1-'Parameters and SSE'!$C$12)</f>
        <v>5.78391627645745E-2</v>
      </c>
      <c r="EN443" s="15">
        <f>(1-('Parameters and SSE'!$C$14/('Parameters and SSE'!$C$14+EN271))^'Parameters and SSE'!$C$13)*(1-'Parameters and SSE'!$C$12)</f>
        <v>5.9762572807675989E-2</v>
      </c>
      <c r="EO443" s="15">
        <f>(1-('Parameters and SSE'!$C$14/('Parameters and SSE'!$C$14+EO271))^'Parameters and SSE'!$C$13)*(1-'Parameters and SSE'!$C$12)</f>
        <v>6.18064560065942E-2</v>
      </c>
      <c r="EP443" s="15">
        <f>(1-('Parameters and SSE'!$C$14/('Parameters and SSE'!$C$14+EP271))^'Parameters and SSE'!$C$13)*(1-'Parameters and SSE'!$C$12)</f>
        <v>6.3876681810673658E-2</v>
      </c>
      <c r="EQ443" s="15">
        <f>(1-('Parameters and SSE'!$C$14/('Parameters and SSE'!$C$14+EQ271))^'Parameters and SSE'!$C$13)*(1-'Parameters and SSE'!$C$12)</f>
        <v>6.5941937825884103E-2</v>
      </c>
      <c r="ER443" s="15">
        <f>(1-('Parameters and SSE'!$C$14/('Parameters and SSE'!$C$14+ER271))^'Parameters and SSE'!$C$13)*(1-'Parameters and SSE'!$C$12)</f>
        <v>6.7793502890649268E-2</v>
      </c>
      <c r="ES443" s="15">
        <f>(1-('Parameters and SSE'!$C$14/('Parameters and SSE'!$C$14+ES271))^'Parameters and SSE'!$C$13)*(1-'Parameters and SSE'!$C$12)</f>
        <v>6.9675038616645452E-2</v>
      </c>
      <c r="ET443" s="15">
        <f>(1-('Parameters and SSE'!$C$14/('Parameters and SSE'!$C$14+ET271))^'Parameters and SSE'!$C$13)*(1-'Parameters and SSE'!$C$12)</f>
        <v>7.1567016221328481E-2</v>
      </c>
      <c r="EU443" s="15">
        <f>(1-('Parameters and SSE'!$C$14/('Parameters and SSE'!$C$14+EU271))^'Parameters and SSE'!$C$13)*(1-'Parameters and SSE'!$C$12)</f>
        <v>7.3572888598764402E-2</v>
      </c>
      <c r="EV443" s="15">
        <f>(1-('Parameters and SSE'!$C$14/('Parameters and SSE'!$C$14+EV271))^'Parameters and SSE'!$C$13)*(1-'Parameters and SSE'!$C$12)</f>
        <v>7.555555570142336E-2</v>
      </c>
      <c r="EW443" s="15">
        <f>(1-('Parameters and SSE'!$C$14/('Parameters and SSE'!$C$14+EW271))^'Parameters and SSE'!$C$13)*(1-'Parameters and SSE'!$C$12)</f>
        <v>7.7598686319075835E-2</v>
      </c>
      <c r="EX443" s="15">
        <f>(1-('Parameters and SSE'!$C$14/('Parameters and SSE'!$C$14+EX271))^'Parameters and SSE'!$C$13)*(1-'Parameters and SSE'!$C$12)</f>
        <v>7.9701305665105429E-2</v>
      </c>
      <c r="EY443" s="15">
        <f>(1-('Parameters and SSE'!$C$14/('Parameters and SSE'!$C$14+EY271))^'Parameters and SSE'!$C$13)*(1-'Parameters and SSE'!$C$12)</f>
        <v>8.18700499461716E-2</v>
      </c>
      <c r="EZ443" s="15">
        <f>(1-('Parameters and SSE'!$C$14/('Parameters and SSE'!$C$14+EZ271))^'Parameters and SSE'!$C$13)*(1-'Parameters and SSE'!$C$12)</f>
        <v>8.405762668197618E-2</v>
      </c>
      <c r="FA443" s="15">
        <f>(1-('Parameters and SSE'!$C$14/('Parameters and SSE'!$C$14+FA271))^'Parameters and SSE'!$C$13)*(1-'Parameters and SSE'!$C$12)</f>
        <v>8.6366778147008397E-2</v>
      </c>
      <c r="FB443" s="15">
        <f>(1-('Parameters and SSE'!$C$14/('Parameters and SSE'!$C$14+FB271))^'Parameters and SSE'!$C$13)*(1-'Parameters and SSE'!$C$12)</f>
        <v>8.8711336931339993E-2</v>
      </c>
      <c r="FC443" s="15">
        <f>(1-('Parameters and SSE'!$C$14/('Parameters and SSE'!$C$14+FC271))^'Parameters and SSE'!$C$13)*(1-'Parameters and SSE'!$C$12)</f>
        <v>9.1036908175607389E-2</v>
      </c>
      <c r="FD443" s="15">
        <f>(1-('Parameters and SSE'!$C$14/('Parameters and SSE'!$C$14+FD271))^'Parameters and SSE'!$C$13)*(1-'Parameters and SSE'!$C$12)</f>
        <v>9.3131173223366018E-2</v>
      </c>
      <c r="FE443" s="15">
        <f>(1-('Parameters and SSE'!$C$14/('Parameters and SSE'!$C$14+FE271))^'Parameters and SSE'!$C$13)*(1-'Parameters and SSE'!$C$12)</f>
        <v>9.5216766282118184E-2</v>
      </c>
      <c r="FF443" s="15">
        <f>(1-('Parameters and SSE'!$C$14/('Parameters and SSE'!$C$14+FF271))^'Parameters and SSE'!$C$13)*(1-'Parameters and SSE'!$C$12)</f>
        <v>9.7324564788921972E-2</v>
      </c>
      <c r="FG443" s="15"/>
      <c r="FH443" s="15"/>
      <c r="FI443" s="15"/>
      <c r="FJ443" s="43">
        <v>375.30009411291417</v>
      </c>
      <c r="FK443" s="15"/>
      <c r="FL443" s="15"/>
      <c r="FM443" s="15"/>
      <c r="FN443" s="15"/>
      <c r="FO443" s="15"/>
      <c r="FP443" s="15"/>
      <c r="FQ443" s="15"/>
      <c r="FR443" s="15"/>
      <c r="FS443" s="15"/>
      <c r="FT443" s="15"/>
      <c r="FU443" s="15"/>
      <c r="FV443" s="15"/>
      <c r="FW443" s="15"/>
      <c r="FX443" s="15"/>
      <c r="FY443" s="15"/>
      <c r="FZ443" s="15"/>
      <c r="GA443" s="15"/>
      <c r="GB443" s="15"/>
      <c r="GC443" s="15"/>
      <c r="GD443" s="15"/>
      <c r="GE443" s="15"/>
      <c r="GF443" s="15"/>
      <c r="GG443" s="15"/>
      <c r="GH443" s="15"/>
      <c r="GI443" s="15"/>
      <c r="GJ443" s="15"/>
      <c r="GK443" s="15"/>
      <c r="GL443" s="15"/>
      <c r="GM443" s="15"/>
      <c r="GN443" s="15"/>
      <c r="GO443" s="15"/>
      <c r="GP443" s="15"/>
      <c r="GQ443" s="15"/>
      <c r="GR443" s="15"/>
      <c r="GS443" s="15"/>
      <c r="GT443" s="15"/>
      <c r="GU443" s="15"/>
      <c r="GV443" s="15"/>
      <c r="GW443" s="15"/>
      <c r="GX443" s="15"/>
      <c r="GY443" s="15"/>
      <c r="GZ443" s="15"/>
      <c r="HA443" s="15"/>
      <c r="HB443" s="15"/>
      <c r="HC443" s="15"/>
      <c r="HD443" s="15"/>
      <c r="HE443" s="15"/>
      <c r="HF443" s="15"/>
      <c r="HG443" s="15"/>
      <c r="HH443" s="15"/>
      <c r="HI443" s="15"/>
      <c r="HJ443" s="15"/>
      <c r="HK443" s="15"/>
      <c r="HL443" s="15"/>
      <c r="HM443" s="15"/>
      <c r="HN443" s="15"/>
      <c r="HO443" s="15"/>
      <c r="HP443" s="15"/>
      <c r="HQ443" s="15"/>
      <c r="HR443" s="15"/>
      <c r="HS443" s="15"/>
      <c r="HT443" s="15"/>
      <c r="HU443" s="15"/>
      <c r="HV443" s="15"/>
      <c r="HW443" s="15"/>
      <c r="HX443" s="15"/>
      <c r="HY443" s="15"/>
    </row>
    <row r="444" spans="2:233" x14ac:dyDescent="0.25">
      <c r="B444" s="37">
        <f t="shared" si="1392"/>
        <v>76</v>
      </c>
      <c r="C444" s="16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  <c r="AD444" s="15"/>
      <c r="AE444" s="15"/>
      <c r="AF444" s="15"/>
      <c r="AG444" s="15"/>
      <c r="AH444" s="15"/>
      <c r="AI444" s="15"/>
      <c r="AJ444" s="15"/>
      <c r="AK444" s="15"/>
      <c r="AL444" s="15"/>
      <c r="AM444" s="15"/>
      <c r="AN444" s="15"/>
      <c r="AO444" s="15"/>
      <c r="AP444" s="15"/>
      <c r="AQ444" s="15"/>
      <c r="AR444" s="15"/>
      <c r="AS444" s="15"/>
      <c r="AT444" s="15"/>
      <c r="AU444" s="15"/>
      <c r="AV444" s="15"/>
      <c r="AW444" s="15"/>
      <c r="AX444" s="15"/>
      <c r="AY444" s="15"/>
      <c r="AZ444" s="15"/>
      <c r="BA444" s="15"/>
      <c r="BB444" s="15"/>
      <c r="BC444" s="15"/>
      <c r="BD444" s="15"/>
      <c r="BE444" s="15"/>
      <c r="BF444" s="15"/>
      <c r="BG444" s="15"/>
      <c r="BH444" s="15"/>
      <c r="BI444" s="15"/>
      <c r="BJ444" s="15"/>
      <c r="BK444" s="15"/>
      <c r="BL444" s="15"/>
      <c r="BM444" s="15"/>
      <c r="BN444" s="15"/>
      <c r="BO444" s="15"/>
      <c r="BP444" s="15"/>
      <c r="BQ444" s="15"/>
      <c r="BR444" s="15"/>
      <c r="BS444" s="15"/>
      <c r="BT444" s="15"/>
      <c r="BU444" s="15"/>
      <c r="BV444" s="15"/>
      <c r="BW444" s="15"/>
      <c r="BX444" s="15"/>
      <c r="BY444" s="15"/>
      <c r="BZ444" s="44">
        <f>(1-('Parameters and SSE'!$C$14/('Parameters and SSE'!$C$14+BZ272))^'Parameters and SSE'!$C$13)*(1-'Parameters and SSE'!$C$12)</f>
        <v>6.8502623516138911E-6</v>
      </c>
      <c r="CA444" s="15">
        <f>(1-('Parameters and SSE'!$C$14/('Parameters and SSE'!$C$14+CA272))^'Parameters and SSE'!$C$13)*(1-'Parameters and SSE'!$C$12)</f>
        <v>3.304044808436739E-5</v>
      </c>
      <c r="CB444" s="15">
        <f>(1-('Parameters and SSE'!$C$14/('Parameters and SSE'!$C$14+CB272))^'Parameters and SSE'!$C$13)*(1-'Parameters and SSE'!$C$12)</f>
        <v>8.0820020953601554E-5</v>
      </c>
      <c r="CC444" s="15">
        <f>(1-('Parameters and SSE'!$C$14/('Parameters and SSE'!$C$14+CC272))^'Parameters and SSE'!$C$13)*(1-'Parameters and SSE'!$C$12)</f>
        <v>1.5125840466513E-4</v>
      </c>
      <c r="CD444" s="15">
        <f>(1-('Parameters and SSE'!$C$14/('Parameters and SSE'!$C$14+CD272))^'Parameters and SSE'!$C$13)*(1-'Parameters and SSE'!$C$12)</f>
        <v>2.4458366679275365E-4</v>
      </c>
      <c r="CE444" s="15">
        <f>(1-('Parameters and SSE'!$C$14/('Parameters and SSE'!$C$14+CE272))^'Parameters and SSE'!$C$13)*(1-'Parameters and SSE'!$C$12)</f>
        <v>3.6145408728482882E-4</v>
      </c>
      <c r="CF444" s="15">
        <f>(1-('Parameters and SSE'!$C$14/('Parameters and SSE'!$C$14+CF272))^'Parameters and SSE'!$C$13)*(1-'Parameters and SSE'!$C$12)</f>
        <v>5.0214406217233948E-4</v>
      </c>
      <c r="CG444" s="15">
        <f>(1-('Parameters and SSE'!$C$14/('Parameters and SSE'!$C$14+CG272))^'Parameters and SSE'!$C$13)*(1-'Parameters and SSE'!$C$12)</f>
        <v>6.7089570717101426E-4</v>
      </c>
      <c r="CH444" s="15">
        <f>(1-('Parameters and SSE'!$C$14/('Parameters and SSE'!$C$14+CH272))^'Parameters and SSE'!$C$13)*(1-'Parameters and SSE'!$C$12)</f>
        <v>8.6480262359008172E-4</v>
      </c>
      <c r="CI444" s="15">
        <f>(1-('Parameters and SSE'!$C$14/('Parameters and SSE'!$C$14+CI272))^'Parameters and SSE'!$C$13)*(1-'Parameters and SSE'!$C$12)</f>
        <v>1.0790987326618727E-3</v>
      </c>
      <c r="CJ444" s="15">
        <f>(1-('Parameters and SSE'!$C$14/('Parameters and SSE'!$C$14+CJ272))^'Parameters and SSE'!$C$13)*(1-'Parameters and SSE'!$C$12)</f>
        <v>1.2856951889695526E-3</v>
      </c>
      <c r="CK444" s="15">
        <f>(1-('Parameters and SSE'!$C$14/('Parameters and SSE'!$C$14+CK272))^'Parameters and SSE'!$C$13)*(1-'Parameters and SSE'!$C$12)</f>
        <v>1.4961679849522568E-3</v>
      </c>
      <c r="CL444" s="15">
        <f>(1-('Parameters and SSE'!$C$14/('Parameters and SSE'!$C$14+CL272))^'Parameters and SSE'!$C$13)*(1-'Parameters and SSE'!$C$12)</f>
        <v>1.7142961180459297E-3</v>
      </c>
      <c r="CM444" s="15">
        <f>(1-('Parameters and SSE'!$C$14/('Parameters and SSE'!$C$14+CM272))^'Parameters and SSE'!$C$13)*(1-'Parameters and SSE'!$C$12)</f>
        <v>1.9605789479230445E-3</v>
      </c>
      <c r="CN444" s="15">
        <f>(1-('Parameters and SSE'!$C$14/('Parameters and SSE'!$C$14+CN272))^'Parameters and SSE'!$C$13)*(1-'Parameters and SSE'!$C$12)</f>
        <v>2.2206861162554787E-3</v>
      </c>
      <c r="CO444" s="15">
        <f>(1-('Parameters and SSE'!$C$14/('Parameters and SSE'!$C$14+CO272))^'Parameters and SSE'!$C$13)*(1-'Parameters and SSE'!$C$12)</f>
        <v>2.4983093563461633E-3</v>
      </c>
      <c r="CP444" s="15">
        <f>(1-('Parameters and SSE'!$C$14/('Parameters and SSE'!$C$14+CP272))^'Parameters and SSE'!$C$13)*(1-'Parameters and SSE'!$C$12)</f>
        <v>2.7953687782437319E-3</v>
      </c>
      <c r="CQ444" s="15">
        <f>(1-('Parameters and SSE'!$C$14/('Parameters and SSE'!$C$14+CQ272))^'Parameters and SSE'!$C$13)*(1-'Parameters and SSE'!$C$12)</f>
        <v>3.1221531457193024E-3</v>
      </c>
      <c r="CR444" s="15">
        <f>(1-('Parameters and SSE'!$C$14/('Parameters and SSE'!$C$14+CR272))^'Parameters and SSE'!$C$13)*(1-'Parameters and SSE'!$C$12)</f>
        <v>3.4749477887731314E-3</v>
      </c>
      <c r="CS444" s="15">
        <f>(1-('Parameters and SSE'!$C$14/('Parameters and SSE'!$C$14+CS272))^'Parameters and SSE'!$C$13)*(1-'Parameters and SSE'!$C$12)</f>
        <v>3.8910930915180227E-3</v>
      </c>
      <c r="CT444" s="15">
        <f>(1-('Parameters and SSE'!$C$14/('Parameters and SSE'!$C$14+CT272))^'Parameters and SSE'!$C$13)*(1-'Parameters and SSE'!$C$12)</f>
        <v>4.3873293636240334E-3</v>
      </c>
      <c r="CU444" s="15">
        <f>(1-('Parameters and SSE'!$C$14/('Parameters and SSE'!$C$14+CU272))^'Parameters and SSE'!$C$13)*(1-'Parameters and SSE'!$C$12)</f>
        <v>4.9037283477267575E-3</v>
      </c>
      <c r="CV444" s="15">
        <f>(1-('Parameters and SSE'!$C$14/('Parameters and SSE'!$C$14+CV272))^'Parameters and SSE'!$C$13)*(1-'Parameters and SSE'!$C$12)</f>
        <v>5.3811864976677981E-3</v>
      </c>
      <c r="CW444" s="15">
        <f>(1-('Parameters and SSE'!$C$14/('Parameters and SSE'!$C$14+CW272))^'Parameters and SSE'!$C$13)*(1-'Parameters and SSE'!$C$12)</f>
        <v>5.8373547416339031E-3</v>
      </c>
      <c r="CX444" s="15">
        <f>(1-('Parameters and SSE'!$C$14/('Parameters and SSE'!$C$14+CX272))^'Parameters and SSE'!$C$13)*(1-'Parameters and SSE'!$C$12)</f>
        <v>6.3376431894669183E-3</v>
      </c>
      <c r="CY444" s="15">
        <f>(1-('Parameters and SSE'!$C$14/('Parameters and SSE'!$C$14+CY272))^'Parameters and SSE'!$C$13)*(1-'Parameters and SSE'!$C$12)</f>
        <v>6.8960742115119853E-3</v>
      </c>
      <c r="CZ444" s="15">
        <f>(1-('Parameters and SSE'!$C$14/('Parameters and SSE'!$C$14+CZ272))^'Parameters and SSE'!$C$13)*(1-'Parameters and SSE'!$C$12)</f>
        <v>7.4690320116871578E-3</v>
      </c>
      <c r="DA444" s="15">
        <f>(1-('Parameters and SSE'!$C$14/('Parameters and SSE'!$C$14+DA272))^'Parameters and SSE'!$C$13)*(1-'Parameters and SSE'!$C$12)</f>
        <v>8.0741674785933856E-3</v>
      </c>
      <c r="DB444" s="15">
        <f>(1-('Parameters and SSE'!$C$14/('Parameters and SSE'!$C$14+DB272))^'Parameters and SSE'!$C$13)*(1-'Parameters and SSE'!$C$12)</f>
        <v>8.7150251969113739E-3</v>
      </c>
      <c r="DC444" s="15">
        <f>(1-('Parameters and SSE'!$C$14/('Parameters and SSE'!$C$14+DC272))^'Parameters and SSE'!$C$13)*(1-'Parameters and SSE'!$C$12)</f>
        <v>9.4109021870902657E-3</v>
      </c>
      <c r="DD444" s="15">
        <f>(1-('Parameters and SSE'!$C$14/('Parameters and SSE'!$C$14+DD272))^'Parameters and SSE'!$C$13)*(1-'Parameters and SSE'!$C$12)</f>
        <v>1.0129708594732244E-2</v>
      </c>
      <c r="DE444" s="15">
        <f>(1-('Parameters and SSE'!$C$14/('Parameters and SSE'!$C$14+DE272))^'Parameters and SSE'!$C$13)*(1-'Parameters and SSE'!$C$12)</f>
        <v>1.0919444340616778E-2</v>
      </c>
      <c r="DF444" s="15">
        <f>(1-('Parameters and SSE'!$C$14/('Parameters and SSE'!$C$14+DF272))^'Parameters and SSE'!$C$13)*(1-'Parameters and SSE'!$C$12)</f>
        <v>1.173574502334416E-2</v>
      </c>
      <c r="DG444" s="15">
        <f>(1-('Parameters and SSE'!$C$14/('Parameters and SSE'!$C$14+DG272))^'Parameters and SSE'!$C$13)*(1-'Parameters and SSE'!$C$12)</f>
        <v>1.2585710651194335E-2</v>
      </c>
      <c r="DH444" s="15">
        <f>(1-('Parameters and SSE'!$C$14/('Parameters and SSE'!$C$14+DH272))^'Parameters and SSE'!$C$13)*(1-'Parameters and SSE'!$C$12)</f>
        <v>1.33845867503857E-2</v>
      </c>
      <c r="DI444" s="15">
        <f>(1-('Parameters and SSE'!$C$14/('Parameters and SSE'!$C$14+DI272))^'Parameters and SSE'!$C$13)*(1-'Parameters and SSE'!$C$12)</f>
        <v>1.4213665580013048E-2</v>
      </c>
      <c r="DJ444" s="15">
        <f>(1-('Parameters and SSE'!$C$14/('Parameters and SSE'!$C$14+DJ272))^'Parameters and SSE'!$C$13)*(1-'Parameters and SSE'!$C$12)</f>
        <v>1.5082204275030436E-2</v>
      </c>
      <c r="DK444" s="15">
        <f>(1-('Parameters and SSE'!$C$14/('Parameters and SSE'!$C$14+DK272))^'Parameters and SSE'!$C$13)*(1-'Parameters and SSE'!$C$12)</f>
        <v>1.6034899207442652E-2</v>
      </c>
      <c r="DL444" s="15">
        <f>(1-('Parameters and SSE'!$C$14/('Parameters and SSE'!$C$14+DL272))^'Parameters and SSE'!$C$13)*(1-'Parameters and SSE'!$C$12)</f>
        <v>1.7032713609270712E-2</v>
      </c>
      <c r="DM444" s="15">
        <f>(1-('Parameters and SSE'!$C$14/('Parameters and SSE'!$C$14+DM272))^'Parameters and SSE'!$C$13)*(1-'Parameters and SSE'!$C$12)</f>
        <v>1.8069653656431237E-2</v>
      </c>
      <c r="DN444" s="15">
        <f>(1-('Parameters and SSE'!$C$14/('Parameters and SSE'!$C$14+DN272))^'Parameters and SSE'!$C$13)*(1-'Parameters and SSE'!$C$12)</f>
        <v>1.9149786305294982E-2</v>
      </c>
      <c r="DO444" s="15">
        <f>(1-('Parameters and SSE'!$C$14/('Parameters and SSE'!$C$14+DO272))^'Parameters and SSE'!$C$13)*(1-'Parameters and SSE'!$C$12)</f>
        <v>2.0232121784806885E-2</v>
      </c>
      <c r="DP444" s="15">
        <f>(1-('Parameters and SSE'!$C$14/('Parameters and SSE'!$C$14+DP272))^'Parameters and SSE'!$C$13)*(1-'Parameters and SSE'!$C$12)</f>
        <v>2.1304317503083429E-2</v>
      </c>
      <c r="DQ444" s="15">
        <f>(1-('Parameters and SSE'!$C$14/('Parameters and SSE'!$C$14+DQ272))^'Parameters and SSE'!$C$13)*(1-'Parameters and SSE'!$C$12)</f>
        <v>2.2431746210436043E-2</v>
      </c>
      <c r="DR444" s="15">
        <f>(1-('Parameters and SSE'!$C$14/('Parameters and SSE'!$C$14+DR272))^'Parameters and SSE'!$C$13)*(1-'Parameters and SSE'!$C$12)</f>
        <v>2.3591942319437658E-2</v>
      </c>
      <c r="DS444" s="15">
        <f>(1-('Parameters and SSE'!$C$14/('Parameters and SSE'!$C$14+DS272))^'Parameters and SSE'!$C$13)*(1-'Parameters and SSE'!$C$12)</f>
        <v>2.481924989496704E-2</v>
      </c>
      <c r="DT444" s="15">
        <f>(1-('Parameters and SSE'!$C$14/('Parameters and SSE'!$C$14+DT272))^'Parameters and SSE'!$C$13)*(1-'Parameters and SSE'!$C$12)</f>
        <v>2.5975313733463967E-2</v>
      </c>
      <c r="DU444" s="15">
        <f>(1-('Parameters and SSE'!$C$14/('Parameters and SSE'!$C$14+DU272))^'Parameters and SSE'!$C$13)*(1-'Parameters and SSE'!$C$12)</f>
        <v>2.7182932063923162E-2</v>
      </c>
      <c r="DV444" s="15">
        <f>(1-('Parameters and SSE'!$C$14/('Parameters and SSE'!$C$14+DV272))^'Parameters and SSE'!$C$13)*(1-'Parameters and SSE'!$C$12)</f>
        <v>2.842717186688502E-2</v>
      </c>
      <c r="DW444" s="15">
        <f>(1-('Parameters and SSE'!$C$14/('Parameters and SSE'!$C$14+DW272))^'Parameters and SSE'!$C$13)*(1-'Parameters and SSE'!$C$12)</f>
        <v>2.9788053809477976E-2</v>
      </c>
      <c r="DX444" s="15">
        <f>(1-('Parameters and SSE'!$C$14/('Parameters and SSE'!$C$14+DX272))^'Parameters and SSE'!$C$13)*(1-'Parameters and SSE'!$C$12)</f>
        <v>3.1218566523206513E-2</v>
      </c>
      <c r="DY444" s="15">
        <f>(1-('Parameters and SSE'!$C$14/('Parameters and SSE'!$C$14+DY272))^'Parameters and SSE'!$C$13)*(1-'Parameters and SSE'!$C$12)</f>
        <v>3.269795567759446E-2</v>
      </c>
      <c r="DZ444" s="15">
        <f>(1-('Parameters and SSE'!$C$14/('Parameters and SSE'!$C$14+DZ272))^'Parameters and SSE'!$C$13)*(1-'Parameters and SSE'!$C$12)</f>
        <v>3.4220742107565871E-2</v>
      </c>
      <c r="EA444" s="15">
        <f>(1-('Parameters and SSE'!$C$14/('Parameters and SSE'!$C$14+EA272))^'Parameters and SSE'!$C$13)*(1-'Parameters and SSE'!$C$12)</f>
        <v>3.5744092703747191E-2</v>
      </c>
      <c r="EB444" s="15">
        <f>(1-('Parameters and SSE'!$C$14/('Parameters and SSE'!$C$14+EB272))^'Parameters and SSE'!$C$13)*(1-'Parameters and SSE'!$C$12)</f>
        <v>3.7284664984842231E-2</v>
      </c>
      <c r="EC444" s="15">
        <f>(1-('Parameters and SSE'!$C$14/('Parameters and SSE'!$C$14+EC272))^'Parameters and SSE'!$C$13)*(1-'Parameters and SSE'!$C$12)</f>
        <v>3.8904789651154417E-2</v>
      </c>
      <c r="ED444" s="15">
        <f>(1-('Parameters and SSE'!$C$14/('Parameters and SSE'!$C$14+ED272))^'Parameters and SSE'!$C$13)*(1-'Parameters and SSE'!$C$12)</f>
        <v>4.0548466540046166E-2</v>
      </c>
      <c r="EE444" s="15">
        <f>(1-('Parameters and SSE'!$C$14/('Parameters and SSE'!$C$14+EE272))^'Parameters and SSE'!$C$13)*(1-'Parameters and SSE'!$C$12)</f>
        <v>4.2240125343869769E-2</v>
      </c>
      <c r="EF444" s="15">
        <f>(1-('Parameters and SSE'!$C$14/('Parameters and SSE'!$C$14+EF272))^'Parameters and SSE'!$C$13)*(1-'Parameters and SSE'!$C$12)</f>
        <v>4.3794031996921313E-2</v>
      </c>
      <c r="EG444" s="15">
        <f>(1-('Parameters and SSE'!$C$14/('Parameters and SSE'!$C$14+EG272))^'Parameters and SSE'!$C$13)*(1-'Parameters and SSE'!$C$12)</f>
        <v>4.5403173510981359E-2</v>
      </c>
      <c r="EH444" s="15">
        <f>(1-('Parameters and SSE'!$C$14/('Parameters and SSE'!$C$14+EH272))^'Parameters and SSE'!$C$13)*(1-'Parameters and SSE'!$C$12)</f>
        <v>4.7046331696742896E-2</v>
      </c>
      <c r="EI444" s="15">
        <f>(1-('Parameters and SSE'!$C$14/('Parameters and SSE'!$C$14+EI272))^'Parameters and SSE'!$C$13)*(1-'Parameters and SSE'!$C$12)</f>
        <v>4.884171638351175E-2</v>
      </c>
      <c r="EJ444" s="15">
        <f>(1-('Parameters and SSE'!$C$14/('Parameters and SSE'!$C$14+EJ272))^'Parameters and SSE'!$C$13)*(1-'Parameters and SSE'!$C$12)</f>
        <v>5.0673629607430222E-2</v>
      </c>
      <c r="EK444" s="15">
        <f>(1-('Parameters and SSE'!$C$14/('Parameters and SSE'!$C$14+EK272))^'Parameters and SSE'!$C$13)*(1-'Parameters and SSE'!$C$12)</f>
        <v>5.2526904217061431E-2</v>
      </c>
      <c r="EL444" s="15">
        <f>(1-('Parameters and SSE'!$C$14/('Parameters and SSE'!$C$14+EL272))^'Parameters and SSE'!$C$13)*(1-'Parameters and SSE'!$C$12)</f>
        <v>5.4399592591541729E-2</v>
      </c>
      <c r="EM444" s="15">
        <f>(1-('Parameters and SSE'!$C$14/('Parameters and SSE'!$C$14+EM272))^'Parameters and SSE'!$C$13)*(1-'Parameters and SSE'!$C$12)</f>
        <v>5.6278805073845306E-2</v>
      </c>
      <c r="EN444" s="15">
        <f>(1-('Parameters and SSE'!$C$14/('Parameters and SSE'!$C$14+EN272))^'Parameters and SSE'!$C$13)*(1-'Parameters and SSE'!$C$12)</f>
        <v>5.8185869919565675E-2</v>
      </c>
      <c r="EO444" s="15">
        <f>(1-('Parameters and SSE'!$C$14/('Parameters and SSE'!$C$14+EO272))^'Parameters and SSE'!$C$13)*(1-'Parameters and SSE'!$C$12)</f>
        <v>6.0213181227113236E-2</v>
      </c>
      <c r="EP444" s="15">
        <f>(1-('Parameters and SSE'!$C$14/('Parameters and SSE'!$C$14+EP272))^'Parameters and SSE'!$C$13)*(1-'Parameters and SSE'!$C$12)</f>
        <v>6.2267413611241343E-2</v>
      </c>
      <c r="EQ444" s="15">
        <f>(1-('Parameters and SSE'!$C$14/('Parameters and SSE'!$C$14+EQ272))^'Parameters and SSE'!$C$13)*(1-'Parameters and SSE'!$C$12)</f>
        <v>6.4317482183722366E-2</v>
      </c>
      <c r="ER444" s="15">
        <f>(1-('Parameters and SSE'!$C$14/('Parameters and SSE'!$C$14+ER272))^'Parameters and SSE'!$C$13)*(1-'Parameters and SSE'!$C$12)</f>
        <v>6.6156087651422446E-2</v>
      </c>
      <c r="ES444" s="15">
        <f>(1-('Parameters and SSE'!$C$14/('Parameters and SSE'!$C$14+ES272))^'Parameters and SSE'!$C$13)*(1-'Parameters and SSE'!$C$12)</f>
        <v>6.8025091810073782E-2</v>
      </c>
      <c r="ET444" s="15">
        <f>(1-('Parameters and SSE'!$C$14/('Parameters and SSE'!$C$14+ET272))^'Parameters and SSE'!$C$13)*(1-'Parameters and SSE'!$C$12)</f>
        <v>6.9905092852824827E-2</v>
      </c>
      <c r="EU444" s="15">
        <f>(1-('Parameters and SSE'!$C$14/('Parameters and SSE'!$C$14+EU272))^'Parameters and SSE'!$C$13)*(1-'Parameters and SSE'!$C$12)</f>
        <v>7.1898916685558659E-2</v>
      </c>
      <c r="EV444" s="15">
        <f>(1-('Parameters and SSE'!$C$14/('Parameters and SSE'!$C$14+EV272))^'Parameters and SSE'!$C$13)*(1-'Parameters and SSE'!$C$12)</f>
        <v>7.3870301861361828E-2</v>
      </c>
      <c r="EW444" s="15">
        <f>(1-('Parameters and SSE'!$C$14/('Parameters and SSE'!$C$14+EW272))^'Parameters and SSE'!$C$13)*(1-'Parameters and SSE'!$C$12)</f>
        <v>7.5902435764275758E-2</v>
      </c>
      <c r="EX444" s="15">
        <f>(1-('Parameters and SSE'!$C$14/('Parameters and SSE'!$C$14+EX272))^'Parameters and SSE'!$C$13)*(1-'Parameters and SSE'!$C$12)</f>
        <v>7.799437266252944E-2</v>
      </c>
      <c r="EY444" s="15">
        <f>(1-('Parameters and SSE'!$C$14/('Parameters and SSE'!$C$14+EY272))^'Parameters and SSE'!$C$13)*(1-'Parameters and SSE'!$C$12)</f>
        <v>8.0152739818705271E-2</v>
      </c>
      <c r="EZ444" s="15">
        <f>(1-('Parameters and SSE'!$C$14/('Parameters and SSE'!$C$14+EZ272))^'Parameters and SSE'!$C$13)*(1-'Parameters and SSE'!$C$12)</f>
        <v>8.2330481240242975E-2</v>
      </c>
      <c r="FA444" s="15">
        <f>(1-('Parameters and SSE'!$C$14/('Parameters and SSE'!$C$14+FA272))^'Parameters and SSE'!$C$13)*(1-'Parameters and SSE'!$C$12)</f>
        <v>8.4629904798720901E-2</v>
      </c>
      <c r="FB444" s="15">
        <f>(1-('Parameters and SSE'!$C$14/('Parameters and SSE'!$C$14+FB272))^'Parameters and SSE'!$C$13)*(1-'Parameters and SSE'!$C$12)</f>
        <v>8.6965238254379823E-2</v>
      </c>
      <c r="FC444" s="15">
        <f>(1-('Parameters and SSE'!$C$14/('Parameters and SSE'!$C$14+FC272))^'Parameters and SSE'!$C$13)*(1-'Parameters and SSE'!$C$12)</f>
        <v>8.9282287105482486E-2</v>
      </c>
      <c r="FD444" s="15">
        <f>(1-('Parameters and SSE'!$C$14/('Parameters and SSE'!$C$14+FD272))^'Parameters and SSE'!$C$13)*(1-'Parameters and SSE'!$C$12)</f>
        <v>9.136941748534777E-2</v>
      </c>
      <c r="FE444" s="15">
        <f>(1-('Parameters and SSE'!$C$14/('Parameters and SSE'!$C$14+FE272))^'Parameters and SSE'!$C$13)*(1-'Parameters and SSE'!$C$12)</f>
        <v>9.3448419113989656E-2</v>
      </c>
      <c r="FF444" s="15">
        <f>(1-('Parameters and SSE'!$C$14/('Parameters and SSE'!$C$14+FF272))^'Parameters and SSE'!$C$13)*(1-'Parameters and SSE'!$C$12)</f>
        <v>9.5550060806137371E-2</v>
      </c>
      <c r="FG444" s="15"/>
      <c r="FH444" s="15"/>
      <c r="FI444" s="15"/>
      <c r="FJ444" s="43">
        <v>379.23874513580949</v>
      </c>
      <c r="FK444" s="15"/>
      <c r="FL444" s="15"/>
      <c r="FM444" s="15"/>
      <c r="FN444" s="15"/>
      <c r="FO444" s="15"/>
      <c r="FP444" s="15"/>
      <c r="FQ444" s="15"/>
      <c r="FR444" s="15"/>
      <c r="FS444" s="15"/>
      <c r="FT444" s="15"/>
      <c r="FU444" s="15"/>
      <c r="FV444" s="15"/>
      <c r="FW444" s="15"/>
      <c r="FX444" s="15"/>
      <c r="FY444" s="15"/>
      <c r="FZ444" s="15"/>
      <c r="GA444" s="15"/>
      <c r="GB444" s="15"/>
      <c r="GC444" s="15"/>
      <c r="GD444" s="15"/>
      <c r="GE444" s="15"/>
      <c r="GF444" s="15"/>
      <c r="GG444" s="15"/>
      <c r="GH444" s="15"/>
      <c r="GI444" s="15"/>
      <c r="GJ444" s="15"/>
      <c r="GK444" s="15"/>
      <c r="GL444" s="15"/>
      <c r="GM444" s="15"/>
      <c r="GN444" s="15"/>
      <c r="GO444" s="15"/>
      <c r="GP444" s="15"/>
      <c r="GQ444" s="15"/>
      <c r="GR444" s="15"/>
      <c r="GS444" s="15"/>
      <c r="GT444" s="15"/>
      <c r="GU444" s="15"/>
      <c r="GV444" s="15"/>
      <c r="GW444" s="15"/>
      <c r="GX444" s="15"/>
      <c r="GY444" s="15"/>
      <c r="GZ444" s="15"/>
      <c r="HA444" s="15"/>
      <c r="HB444" s="15"/>
      <c r="HC444" s="15"/>
      <c r="HD444" s="15"/>
      <c r="HE444" s="15"/>
      <c r="HF444" s="15"/>
      <c r="HG444" s="15"/>
      <c r="HH444" s="15"/>
      <c r="HI444" s="15"/>
      <c r="HJ444" s="15"/>
      <c r="HK444" s="15"/>
      <c r="HL444" s="15"/>
      <c r="HM444" s="15"/>
      <c r="HN444" s="15"/>
      <c r="HO444" s="15"/>
      <c r="HP444" s="15"/>
      <c r="HQ444" s="15"/>
      <c r="HR444" s="15"/>
      <c r="HS444" s="15"/>
      <c r="HT444" s="15"/>
      <c r="HU444" s="15"/>
      <c r="HV444" s="15"/>
      <c r="HW444" s="15"/>
      <c r="HX444" s="15"/>
      <c r="HY444" s="15"/>
    </row>
    <row r="445" spans="2:233" x14ac:dyDescent="0.25">
      <c r="B445" s="37">
        <f t="shared" si="1392"/>
        <v>77</v>
      </c>
      <c r="C445" s="16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  <c r="AD445" s="15"/>
      <c r="AE445" s="15"/>
      <c r="AF445" s="15"/>
      <c r="AG445" s="15"/>
      <c r="AH445" s="15"/>
      <c r="AI445" s="15"/>
      <c r="AJ445" s="15"/>
      <c r="AK445" s="15"/>
      <c r="AL445" s="15"/>
      <c r="AM445" s="15"/>
      <c r="AN445" s="15"/>
      <c r="AO445" s="15"/>
      <c r="AP445" s="15"/>
      <c r="AQ445" s="15"/>
      <c r="AR445" s="15"/>
      <c r="AS445" s="15"/>
      <c r="AT445" s="15"/>
      <c r="AU445" s="15"/>
      <c r="AV445" s="15"/>
      <c r="AW445" s="15"/>
      <c r="AX445" s="15"/>
      <c r="AY445" s="15"/>
      <c r="AZ445" s="15"/>
      <c r="BA445" s="15"/>
      <c r="BB445" s="15"/>
      <c r="BC445" s="15"/>
      <c r="BD445" s="15"/>
      <c r="BE445" s="15"/>
      <c r="BF445" s="15"/>
      <c r="BG445" s="15"/>
      <c r="BH445" s="15"/>
      <c r="BI445" s="15"/>
      <c r="BJ445" s="15"/>
      <c r="BK445" s="15"/>
      <c r="BL445" s="15"/>
      <c r="BM445" s="15"/>
      <c r="BN445" s="15"/>
      <c r="BO445" s="15"/>
      <c r="BP445" s="15"/>
      <c r="BQ445" s="15"/>
      <c r="BR445" s="15"/>
      <c r="BS445" s="15"/>
      <c r="BT445" s="15"/>
      <c r="BU445" s="15"/>
      <c r="BV445" s="15"/>
      <c r="BW445" s="15"/>
      <c r="BX445" s="15"/>
      <c r="BY445" s="15"/>
      <c r="BZ445" s="15"/>
      <c r="CA445" s="44">
        <f>(1-('Parameters and SSE'!$C$14/('Parameters and SSE'!$C$14+CA273))^'Parameters and SSE'!$C$13)*(1-'Parameters and SSE'!$C$12)</f>
        <v>7.1100315123162055E-6</v>
      </c>
      <c r="CB445" s="15">
        <f>(1-('Parameters and SSE'!$C$14/('Parameters and SSE'!$C$14+CB273))^'Parameters and SSE'!$C$13)*(1-'Parameters and SSE'!$C$12)</f>
        <v>3.2720606136018234E-5</v>
      </c>
      <c r="CC445" s="15">
        <f>(1-('Parameters and SSE'!$C$14/('Parameters and SSE'!$C$14+CC273))^'Parameters and SSE'!$C$13)*(1-'Parameters and SSE'!$C$12)</f>
        <v>7.9381894585484606E-5</v>
      </c>
      <c r="CD445" s="15">
        <f>(1-('Parameters and SSE'!$C$14/('Parameters and SSE'!$C$14+CD273))^'Parameters and SSE'!$C$13)*(1-'Parameters and SSE'!$C$12)</f>
        <v>1.4799064343000079E-4</v>
      </c>
      <c r="CE445" s="15">
        <f>(1-('Parameters and SSE'!$C$14/('Parameters and SSE'!$C$14+CE273))^'Parameters and SSE'!$C$13)*(1-'Parameters and SSE'!$C$12)</f>
        <v>2.3941688592288364E-4</v>
      </c>
      <c r="CF445" s="15">
        <f>(1-('Parameters and SSE'!$C$14/('Parameters and SSE'!$C$14+CF273))^'Parameters and SSE'!$C$13)*(1-'Parameters and SSE'!$C$12)</f>
        <v>3.5412231154760277E-4</v>
      </c>
      <c r="CG445" s="15">
        <f>(1-('Parameters and SSE'!$C$14/('Parameters and SSE'!$C$14+CG273))^'Parameters and SSE'!$C$13)*(1-'Parameters and SSE'!$C$12)</f>
        <v>4.9582903430556375E-4</v>
      </c>
      <c r="CH445" s="15">
        <f>(1-('Parameters and SSE'!$C$14/('Parameters and SSE'!$C$14+CH273))^'Parameters and SSE'!$C$13)*(1-'Parameters and SSE'!$C$12)</f>
        <v>6.6230810675444699E-4</v>
      </c>
      <c r="CI445" s="15">
        <f>(1-('Parameters and SSE'!$C$14/('Parameters and SSE'!$C$14+CI273))^'Parameters and SSE'!$C$13)*(1-'Parameters and SSE'!$C$12)</f>
        <v>8.4949512971279522E-4</v>
      </c>
      <c r="CJ445" s="15">
        <f>(1-('Parameters and SSE'!$C$14/('Parameters and SSE'!$C$14+CJ273))^'Parameters and SSE'!$C$13)*(1-'Parameters and SSE'!$C$12)</f>
        <v>1.0324678358963387E-3</v>
      </c>
      <c r="CK445" s="15">
        <f>(1-('Parameters and SSE'!$C$14/('Parameters and SSE'!$C$14+CK273))^'Parameters and SSE'!$C$13)*(1-'Parameters and SSE'!$C$12)</f>
        <v>1.220994793968682E-3</v>
      </c>
      <c r="CL445" s="15">
        <f>(1-('Parameters and SSE'!$C$14/('Parameters and SSE'!$C$14+CL273))^'Parameters and SSE'!$C$13)*(1-'Parameters and SSE'!$C$12)</f>
        <v>1.418232198977428E-3</v>
      </c>
      <c r="CM445" s="15">
        <f>(1-('Parameters and SSE'!$C$14/('Parameters and SSE'!$C$14+CM273))^'Parameters and SSE'!$C$13)*(1-'Parameters and SSE'!$C$12)</f>
        <v>1.6427178422275094E-3</v>
      </c>
      <c r="CN445" s="15">
        <f>(1-('Parameters and SSE'!$C$14/('Parameters and SSE'!$C$14+CN273))^'Parameters and SSE'!$C$13)*(1-'Parameters and SSE'!$C$12)</f>
        <v>1.8814411772920848E-3</v>
      </c>
      <c r="CO445" s="15">
        <f>(1-('Parameters and SSE'!$C$14/('Parameters and SSE'!$C$14+CO273))^'Parameters and SSE'!$C$13)*(1-'Parameters and SSE'!$C$12)</f>
        <v>2.1377682611795107E-3</v>
      </c>
      <c r="CP445" s="15">
        <f>(1-('Parameters and SSE'!$C$14/('Parameters and SSE'!$C$14+CP273))^'Parameters and SSE'!$C$13)*(1-'Parameters and SSE'!$C$12)</f>
        <v>2.4134831440034568E-3</v>
      </c>
      <c r="CQ445" s="15">
        <f>(1-('Parameters and SSE'!$C$14/('Parameters and SSE'!$C$14+CQ273))^'Parameters and SSE'!$C$13)*(1-'Parameters and SSE'!$C$12)</f>
        <v>2.7181994048404755E-3</v>
      </c>
      <c r="CR445" s="15">
        <f>(1-('Parameters and SSE'!$C$14/('Parameters and SSE'!$C$14+CR273))^'Parameters and SSE'!$C$13)*(1-'Parameters and SSE'!$C$12)</f>
        <v>3.04853639611272E-3</v>
      </c>
      <c r="CS445" s="15">
        <f>(1-('Parameters and SSE'!$C$14/('Parameters and SSE'!$C$14+CS273))^'Parameters and SSE'!$C$13)*(1-'Parameters and SSE'!$C$12)</f>
        <v>3.4396485793351588E-3</v>
      </c>
      <c r="CT445" s="15">
        <f>(1-('Parameters and SSE'!$C$14/('Parameters and SSE'!$C$14+CT273))^'Parameters and SSE'!$C$13)*(1-'Parameters and SSE'!$C$12)</f>
        <v>3.9076180015751088E-3</v>
      </c>
      <c r="CU445" s="15">
        <f>(1-('Parameters and SSE'!$C$14/('Parameters and SSE'!$C$14+CU273))^'Parameters and SSE'!$C$13)*(1-'Parameters and SSE'!$C$12)</f>
        <v>4.3961095078773786E-3</v>
      </c>
      <c r="CV445" s="15">
        <f>(1-('Parameters and SSE'!$C$14/('Parameters and SSE'!$C$14+CV273))^'Parameters and SSE'!$C$13)*(1-'Parameters and SSE'!$C$12)</f>
        <v>4.8490377170026036E-3</v>
      </c>
      <c r="CW445" s="15">
        <f>(1-('Parameters and SSE'!$C$14/('Parameters and SSE'!$C$14+CW273))^'Parameters and SSE'!$C$13)*(1-'Parameters and SSE'!$C$12)</f>
        <v>5.2828820799679359E-3</v>
      </c>
      <c r="CX445" s="15">
        <f>(1-('Parameters and SSE'!$C$14/('Parameters and SSE'!$C$14+CX273))^'Parameters and SSE'!$C$13)*(1-'Parameters and SSE'!$C$12)</f>
        <v>5.7598124020391567E-3</v>
      </c>
      <c r="CY445" s="15">
        <f>(1-('Parameters and SSE'!$C$14/('Parameters and SSE'!$C$14+CY273))^'Parameters and SSE'!$C$13)*(1-'Parameters and SSE'!$C$12)</f>
        <v>6.2933385015736254E-3</v>
      </c>
      <c r="CZ445" s="15">
        <f>(1-('Parameters and SSE'!$C$14/('Parameters and SSE'!$C$14+CZ273))^'Parameters and SSE'!$C$13)*(1-'Parameters and SSE'!$C$12)</f>
        <v>6.8418598678084462E-3</v>
      </c>
      <c r="DA445" s="15">
        <f>(1-('Parameters and SSE'!$C$14/('Parameters and SSE'!$C$14+DA273))^'Parameters and SSE'!$C$13)*(1-'Parameters and SSE'!$C$12)</f>
        <v>7.4222865433512808E-3</v>
      </c>
      <c r="DB445" s="15">
        <f>(1-('Parameters and SSE'!$C$14/('Parameters and SSE'!$C$14+DB273))^'Parameters and SSE'!$C$13)*(1-'Parameters and SSE'!$C$12)</f>
        <v>8.038068408549183E-3</v>
      </c>
      <c r="DC445" s="15">
        <f>(1-('Parameters and SSE'!$C$14/('Parameters and SSE'!$C$14+DC273))^'Parameters and SSE'!$C$13)*(1-'Parameters and SSE'!$C$12)</f>
        <v>8.7078320678331562E-3</v>
      </c>
      <c r="DD445" s="15">
        <f>(1-('Parameters and SSE'!$C$14/('Parameters and SSE'!$C$14+DD273))^'Parameters and SSE'!$C$13)*(1-'Parameters and SSE'!$C$12)</f>
        <v>9.4007507655139971E-3</v>
      </c>
      <c r="DE445" s="15">
        <f>(1-('Parameters and SSE'!$C$14/('Parameters and SSE'!$C$14+DE273))^'Parameters and SSE'!$C$13)*(1-'Parameters and SSE'!$C$12)</f>
        <v>1.0163173005857506E-2</v>
      </c>
      <c r="DF445" s="15">
        <f>(1-('Parameters and SSE'!$C$14/('Parameters and SSE'!$C$14+DF273))^'Parameters and SSE'!$C$13)*(1-'Parameters and SSE'!$C$12)</f>
        <v>1.0952347955058346E-2</v>
      </c>
      <c r="DG445" s="15">
        <f>(1-('Parameters and SSE'!$C$14/('Parameters and SSE'!$C$14+DG273))^'Parameters and SSE'!$C$13)*(1-'Parameters and SSE'!$C$12)</f>
        <v>1.1775161154731274E-2</v>
      </c>
      <c r="DH445" s="15">
        <f>(1-('Parameters and SSE'!$C$14/('Parameters and SSE'!$C$14+DH273))^'Parameters and SSE'!$C$13)*(1-'Parameters and SSE'!$C$12)</f>
        <v>1.254948588206445E-2</v>
      </c>
      <c r="DI445" s="15">
        <f>(1-('Parameters and SSE'!$C$14/('Parameters and SSE'!$C$14+DI273))^'Parameters and SSE'!$C$13)*(1-'Parameters and SSE'!$C$12)</f>
        <v>1.33540355886683E-2</v>
      </c>
      <c r="DJ445" s="15">
        <f>(1-('Parameters and SSE'!$C$14/('Parameters and SSE'!$C$14+DJ273))^'Parameters and SSE'!$C$13)*(1-'Parameters and SSE'!$C$12)</f>
        <v>1.4197827045607776E-2</v>
      </c>
      <c r="DK445" s="15">
        <f>(1-('Parameters and SSE'!$C$14/('Parameters and SSE'!$C$14+DK273))^'Parameters and SSE'!$C$13)*(1-'Parameters and SSE'!$C$12)</f>
        <v>1.5124375597669396E-2</v>
      </c>
      <c r="DL445" s="15">
        <f>(1-('Parameters and SSE'!$C$14/('Parameters and SSE'!$C$14+DL273))^'Parameters and SSE'!$C$13)*(1-'Parameters and SSE'!$C$12)</f>
        <v>1.6095810699322446E-2</v>
      </c>
      <c r="DM445" s="15">
        <f>(1-('Parameters and SSE'!$C$14/('Parameters and SSE'!$C$14+DM273))^'Parameters and SSE'!$C$13)*(1-'Parameters and SSE'!$C$12)</f>
        <v>1.7106339060095632E-2</v>
      </c>
      <c r="DN445" s="15">
        <f>(1-('Parameters and SSE'!$C$14/('Parameters and SSE'!$C$14+DN273))^'Parameters and SSE'!$C$13)*(1-'Parameters and SSE'!$C$12)</f>
        <v>1.8159962001861554E-2</v>
      </c>
      <c r="DO445" s="15">
        <f>(1-('Parameters and SSE'!$C$14/('Parameters and SSE'!$C$14+DO273))^'Parameters and SSE'!$C$13)*(1-'Parameters and SSE'!$C$12)</f>
        <v>1.9216696211142276E-2</v>
      </c>
      <c r="DP445" s="15">
        <f>(1-('Parameters and SSE'!$C$14/('Parameters and SSE'!$C$14+DP273))^'Parameters and SSE'!$C$13)*(1-'Parameters and SSE'!$C$12)</f>
        <v>2.0264441375975991E-2</v>
      </c>
      <c r="DQ445" s="15">
        <f>(1-('Parameters and SSE'!$C$14/('Parameters and SSE'!$C$14+DQ273))^'Parameters and SSE'!$C$13)*(1-'Parameters and SSE'!$C$12)</f>
        <v>2.1367079914734695E-2</v>
      </c>
      <c r="DR445" s="15">
        <f>(1-('Parameters and SSE'!$C$14/('Parameters and SSE'!$C$14+DR273))^'Parameters and SSE'!$C$13)*(1-'Parameters and SSE'!$C$12)</f>
        <v>2.2502678940872177E-2</v>
      </c>
      <c r="DS445" s="15">
        <f>(1-('Parameters and SSE'!$C$14/('Parameters and SSE'!$C$14+DS273))^'Parameters and SSE'!$C$13)*(1-'Parameters and SSE'!$C$12)</f>
        <v>2.3704901071706353E-2</v>
      </c>
      <c r="DT445" s="15">
        <f>(1-('Parameters and SSE'!$C$14/('Parameters and SSE'!$C$14+DT273))^'Parameters and SSE'!$C$13)*(1-'Parameters and SSE'!$C$12)</f>
        <v>2.4838180189711106E-2</v>
      </c>
      <c r="DU445" s="15">
        <f>(1-('Parameters and SSE'!$C$14/('Parameters and SSE'!$C$14+DU273))^'Parameters and SSE'!$C$13)*(1-'Parameters and SSE'!$C$12)</f>
        <v>2.6022843452201138E-2</v>
      </c>
      <c r="DV445" s="15">
        <f>(1-('Parameters and SSE'!$C$14/('Parameters and SSE'!$C$14+DV273))^'Parameters and SSE'!$C$13)*(1-'Parameters and SSE'!$C$12)</f>
        <v>2.724427607466377E-2</v>
      </c>
      <c r="DW445" s="15">
        <f>(1-('Parameters and SSE'!$C$14/('Parameters and SSE'!$C$14+DW273))^'Parameters and SSE'!$C$13)*(1-'Parameters and SSE'!$C$12)</f>
        <v>2.858111252388271E-2</v>
      </c>
      <c r="DX445" s="15">
        <f>(1-('Parameters and SSE'!$C$14/('Parameters and SSE'!$C$14+DX273))^'Parameters and SSE'!$C$13)*(1-'Parameters and SSE'!$C$12)</f>
        <v>2.9987274644764757E-2</v>
      </c>
      <c r="DY445" s="15">
        <f>(1-('Parameters and SSE'!$C$14/('Parameters and SSE'!$C$14+DY273))^'Parameters and SSE'!$C$13)*(1-'Parameters and SSE'!$C$12)</f>
        <v>3.1442412311912145E-2</v>
      </c>
      <c r="DZ445" s="15">
        <f>(1-('Parameters and SSE'!$C$14/('Parameters and SSE'!$C$14+DZ273))^'Parameters and SSE'!$C$13)*(1-'Parameters and SSE'!$C$12)</f>
        <v>3.2941166932345861E-2</v>
      </c>
      <c r="EA445" s="15">
        <f>(1-('Parameters and SSE'!$C$14/('Parameters and SSE'!$C$14+EA273))^'Parameters and SSE'!$C$13)*(1-'Parameters and SSE'!$C$12)</f>
        <v>3.4441378538116005E-2</v>
      </c>
      <c r="EB445" s="15">
        <f>(1-('Parameters and SSE'!$C$14/('Parameters and SSE'!$C$14+EB273))^'Parameters and SSE'!$C$13)*(1-'Parameters and SSE'!$C$12)</f>
        <v>3.5959431528321047E-2</v>
      </c>
      <c r="EC445" s="15">
        <f>(1-('Parameters and SSE'!$C$14/('Parameters and SSE'!$C$14+EC273))^'Parameters and SSE'!$C$13)*(1-'Parameters and SSE'!$C$12)</f>
        <v>3.7556776168558785E-2</v>
      </c>
      <c r="ED445" s="15">
        <f>(1-('Parameters and SSE'!$C$14/('Parameters and SSE'!$C$14+ED273))^'Parameters and SSE'!$C$13)*(1-'Parameters and SSE'!$C$12)</f>
        <v>3.9178233722308879E-2</v>
      </c>
      <c r="EE445" s="15">
        <f>(1-('Parameters and SSE'!$C$14/('Parameters and SSE'!$C$14+EE273))^'Parameters and SSE'!$C$13)*(1-'Parameters and SSE'!$C$12)</f>
        <v>4.0847916896223989E-2</v>
      </c>
      <c r="EF445" s="15">
        <f>(1-('Parameters and SSE'!$C$14/('Parameters and SSE'!$C$14+EF273))^'Parameters and SSE'!$C$13)*(1-'Parameters and SSE'!$C$12)</f>
        <v>4.2382424009764712E-2</v>
      </c>
      <c r="EG445" s="15">
        <f>(1-('Parameters and SSE'!$C$14/('Parameters and SSE'!$C$14+EG273))^'Parameters and SSE'!$C$13)*(1-'Parameters and SSE'!$C$12)</f>
        <v>4.3972258563043827E-2</v>
      </c>
      <c r="EH445" s="15">
        <f>(1-('Parameters and SSE'!$C$14/('Parameters and SSE'!$C$14+EH273))^'Parameters and SSE'!$C$13)*(1-'Parameters and SSE'!$C$12)</f>
        <v>4.5596480380151024E-2</v>
      </c>
      <c r="EI445" s="15">
        <f>(1-('Parameters and SSE'!$C$14/('Parameters and SSE'!$C$14+EI273))^'Parameters and SSE'!$C$13)*(1-'Parameters and SSE'!$C$12)</f>
        <v>4.7372010896205741E-2</v>
      </c>
      <c r="EJ445" s="15">
        <f>(1-('Parameters and SSE'!$C$14/('Parameters and SSE'!$C$14+EJ273))^'Parameters and SSE'!$C$13)*(1-'Parameters and SSE'!$C$12)</f>
        <v>4.9184505543953892E-2</v>
      </c>
      <c r="EK445" s="15">
        <f>(1-('Parameters and SSE'!$C$14/('Parameters and SSE'!$C$14+EK273))^'Parameters and SSE'!$C$13)*(1-'Parameters and SSE'!$C$12)</f>
        <v>5.1018961583265347E-2</v>
      </c>
      <c r="EL445" s="15">
        <f>(1-('Parameters and SSE'!$C$14/('Parameters and SSE'!$C$14+EL273))^'Parameters and SSE'!$C$13)*(1-'Parameters and SSE'!$C$12)</f>
        <v>5.2873445897799916E-2</v>
      </c>
      <c r="EM445" s="15">
        <f>(1-('Parameters and SSE'!$C$14/('Parameters and SSE'!$C$14+EM273))^'Parameters and SSE'!$C$13)*(1-'Parameters and SSE'!$C$12)</f>
        <v>5.4735181748092401E-2</v>
      </c>
      <c r="EN445" s="15">
        <f>(1-('Parameters and SSE'!$C$14/('Parameters and SSE'!$C$14+EN273))^'Parameters and SSE'!$C$13)*(1-'Parameters and SSE'!$C$12)</f>
        <v>5.6625290920209306E-2</v>
      </c>
      <c r="EO445" s="15">
        <f>(1-('Parameters and SSE'!$C$14/('Parameters and SSE'!$C$14+EO273))^'Parameters and SSE'!$C$13)*(1-'Parameters and SSE'!$C$12)</f>
        <v>5.8635390742392025E-2</v>
      </c>
      <c r="EP445" s="15">
        <f>(1-('Parameters and SSE'!$C$14/('Parameters and SSE'!$C$14+EP273))^'Parameters and SSE'!$C$13)*(1-'Parameters and SSE'!$C$12)</f>
        <v>6.0672991477039931E-2</v>
      </c>
      <c r="EQ445" s="15">
        <f>(1-('Parameters and SSE'!$C$14/('Parameters and SSE'!$C$14+EQ273))^'Parameters and SSE'!$C$13)*(1-'Parameters and SSE'!$C$12)</f>
        <v>6.2707245765898867E-2</v>
      </c>
      <c r="ER445" s="15">
        <f>(1-('Parameters and SSE'!$C$14/('Parameters and SSE'!$C$14+ER273))^'Parameters and SSE'!$C$13)*(1-'Parameters and SSE'!$C$12)</f>
        <v>6.453233853823015E-2</v>
      </c>
      <c r="ES445" s="15">
        <f>(1-('Parameters and SSE'!$C$14/('Parameters and SSE'!$C$14+ES273))^'Parameters and SSE'!$C$13)*(1-'Parameters and SSE'!$C$12)</f>
        <v>6.638825812491185E-2</v>
      </c>
      <c r="ET445" s="15">
        <f>(1-('Parameters and SSE'!$C$14/('Parameters and SSE'!$C$14+ET273))^'Parameters and SSE'!$C$13)*(1-'Parameters and SSE'!$C$12)</f>
        <v>6.8255735779658183E-2</v>
      </c>
      <c r="EU445" s="15">
        <f>(1-('Parameters and SSE'!$C$14/('Parameters and SSE'!$C$14+EU273))^'Parameters and SSE'!$C$13)*(1-'Parameters and SSE'!$C$12)</f>
        <v>7.0236941345175594E-2</v>
      </c>
      <c r="EV445" s="15">
        <f>(1-('Parameters and SSE'!$C$14/('Parameters and SSE'!$C$14+EV273))^'Parameters and SSE'!$C$13)*(1-'Parameters and SSE'!$C$12)</f>
        <v>7.2196491544148325E-2</v>
      </c>
      <c r="EW445" s="15">
        <f>(1-('Parameters and SSE'!$C$14/('Parameters and SSE'!$C$14+EW273))^'Parameters and SSE'!$C$13)*(1-'Parameters and SSE'!$C$12)</f>
        <v>7.4217069323144327E-2</v>
      </c>
      <c r="EX445" s="15">
        <f>(1-('Parameters and SSE'!$C$14/('Parameters and SSE'!$C$14+EX273))^'Parameters and SSE'!$C$13)*(1-'Parameters and SSE'!$C$12)</f>
        <v>7.6297759077875893E-2</v>
      </c>
      <c r="EY445" s="15">
        <f>(1-('Parameters and SSE'!$C$14/('Parameters and SSE'!$C$14+EY273))^'Parameters and SSE'!$C$13)*(1-'Parameters and SSE'!$C$12)</f>
        <v>7.8445178192594028E-2</v>
      </c>
      <c r="EZ445" s="15">
        <f>(1-('Parameters and SSE'!$C$14/('Parameters and SSE'!$C$14+EZ273))^'Parameters and SSE'!$C$13)*(1-'Parameters and SSE'!$C$12)</f>
        <v>8.0612520200404728E-2</v>
      </c>
      <c r="FA445" s="15">
        <f>(1-('Parameters and SSE'!$C$14/('Parameters and SSE'!$C$14+FA273))^'Parameters and SSE'!$C$13)*(1-'Parameters and SSE'!$C$12)</f>
        <v>8.2901633028132971E-2</v>
      </c>
      <c r="FB445" s="15">
        <f>(1-('Parameters and SSE'!$C$14/('Parameters and SSE'!$C$14+FB273))^'Parameters and SSE'!$C$13)*(1-'Parameters and SSE'!$C$12)</f>
        <v>8.5227162421251404E-2</v>
      </c>
      <c r="FC445" s="15">
        <f>(1-('Parameters and SSE'!$C$14/('Parameters and SSE'!$C$14+FC273))^'Parameters and SSE'!$C$13)*(1-'Parameters and SSE'!$C$12)</f>
        <v>8.7535127774436977E-2</v>
      </c>
      <c r="FD445" s="15">
        <f>(1-('Parameters and SSE'!$C$14/('Parameters and SSE'!$C$14+FD273))^'Parameters and SSE'!$C$13)*(1-'Parameters and SSE'!$C$12)</f>
        <v>8.9614629547979607E-2</v>
      </c>
      <c r="FE445" s="15">
        <f>(1-('Parameters and SSE'!$C$14/('Parameters and SSE'!$C$14+FE273))^'Parameters and SSE'!$C$13)*(1-'Parameters and SSE'!$C$12)</f>
        <v>9.1686558856628117E-2</v>
      </c>
      <c r="FF445" s="15">
        <f>(1-('Parameters and SSE'!$C$14/('Parameters and SSE'!$C$14+FF273))^'Parameters and SSE'!$C$13)*(1-'Parameters and SSE'!$C$12)</f>
        <v>9.3781568807046231E-2</v>
      </c>
      <c r="FG445" s="15"/>
      <c r="FH445" s="15"/>
      <c r="FI445" s="15"/>
      <c r="FJ445" s="43">
        <v>383.66207078476521</v>
      </c>
      <c r="FK445" s="15"/>
      <c r="FL445" s="15"/>
      <c r="FM445" s="15"/>
      <c r="FN445" s="15"/>
      <c r="FO445" s="15"/>
      <c r="FP445" s="15"/>
      <c r="FQ445" s="15"/>
      <c r="FR445" s="15"/>
      <c r="FS445" s="15"/>
      <c r="FT445" s="15"/>
      <c r="FU445" s="15"/>
      <c r="FV445" s="15"/>
      <c r="FW445" s="15"/>
      <c r="FX445" s="15"/>
      <c r="FY445" s="15"/>
      <c r="FZ445" s="15"/>
      <c r="GA445" s="15"/>
      <c r="GB445" s="15"/>
      <c r="GC445" s="15"/>
      <c r="GD445" s="15"/>
      <c r="GE445" s="15"/>
      <c r="GF445" s="15"/>
      <c r="GG445" s="15"/>
      <c r="GH445" s="15"/>
      <c r="GI445" s="15"/>
      <c r="GJ445" s="15"/>
      <c r="GK445" s="15"/>
      <c r="GL445" s="15"/>
      <c r="GM445" s="15"/>
      <c r="GN445" s="15"/>
      <c r="GO445" s="15"/>
      <c r="GP445" s="15"/>
      <c r="GQ445" s="15"/>
      <c r="GR445" s="15"/>
      <c r="GS445" s="15"/>
      <c r="GT445" s="15"/>
      <c r="GU445" s="15"/>
      <c r="GV445" s="15"/>
      <c r="GW445" s="15"/>
      <c r="GX445" s="15"/>
      <c r="GY445" s="15"/>
      <c r="GZ445" s="15"/>
      <c r="HA445" s="15"/>
      <c r="HB445" s="15"/>
      <c r="HC445" s="15"/>
      <c r="HD445" s="15"/>
      <c r="HE445" s="15"/>
      <c r="HF445" s="15"/>
      <c r="HG445" s="15"/>
      <c r="HH445" s="15"/>
      <c r="HI445" s="15"/>
      <c r="HJ445" s="15"/>
      <c r="HK445" s="15"/>
      <c r="HL445" s="15"/>
      <c r="HM445" s="15"/>
      <c r="HN445" s="15"/>
      <c r="HO445" s="15"/>
      <c r="HP445" s="15"/>
      <c r="HQ445" s="15"/>
      <c r="HR445" s="15"/>
      <c r="HS445" s="15"/>
      <c r="HT445" s="15"/>
      <c r="HU445" s="15"/>
      <c r="HV445" s="15"/>
      <c r="HW445" s="15"/>
      <c r="HX445" s="15"/>
      <c r="HY445" s="15"/>
    </row>
    <row r="446" spans="2:233" x14ac:dyDescent="0.25">
      <c r="B446" s="37">
        <f t="shared" si="1392"/>
        <v>78</v>
      </c>
      <c r="C446" s="16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  <c r="AH446" s="15"/>
      <c r="AI446" s="15"/>
      <c r="AJ446" s="15"/>
      <c r="AK446" s="15"/>
      <c r="AL446" s="15"/>
      <c r="AM446" s="15"/>
      <c r="AN446" s="15"/>
      <c r="AO446" s="15"/>
      <c r="AP446" s="15"/>
      <c r="AQ446" s="15"/>
      <c r="AR446" s="15"/>
      <c r="AS446" s="15"/>
      <c r="AT446" s="15"/>
      <c r="AU446" s="15"/>
      <c r="AV446" s="15"/>
      <c r="AW446" s="15"/>
      <c r="AX446" s="15"/>
      <c r="AY446" s="15"/>
      <c r="AZ446" s="15"/>
      <c r="BA446" s="15"/>
      <c r="BB446" s="15"/>
      <c r="BC446" s="15"/>
      <c r="BD446" s="15"/>
      <c r="BE446" s="15"/>
      <c r="BF446" s="15"/>
      <c r="BG446" s="15"/>
      <c r="BH446" s="15"/>
      <c r="BI446" s="15"/>
      <c r="BJ446" s="15"/>
      <c r="BK446" s="15"/>
      <c r="BL446" s="15"/>
      <c r="BM446" s="15"/>
      <c r="BN446" s="15"/>
      <c r="BO446" s="15"/>
      <c r="BP446" s="15"/>
      <c r="BQ446" s="15"/>
      <c r="BR446" s="15"/>
      <c r="BS446" s="15"/>
      <c r="BT446" s="15"/>
      <c r="BU446" s="15"/>
      <c r="BV446" s="15"/>
      <c r="BW446" s="15"/>
      <c r="BX446" s="15"/>
      <c r="BY446" s="15"/>
      <c r="BZ446" s="15"/>
      <c r="CA446" s="15"/>
      <c r="CB446" s="44">
        <f>(1-('Parameters and SSE'!$C$14/('Parameters and SSE'!$C$14+CB274))^'Parameters and SSE'!$C$13)*(1-'Parameters and SSE'!$C$12)</f>
        <v>6.9526824478630401E-6</v>
      </c>
      <c r="CC446" s="15">
        <f>(1-('Parameters and SSE'!$C$14/('Parameters and SSE'!$C$14+CC274))^'Parameters and SSE'!$C$13)*(1-'Parameters and SSE'!$C$12)</f>
        <v>3.1963777681255925E-5</v>
      </c>
      <c r="CD446" s="15">
        <f>(1-('Parameters and SSE'!$C$14/('Parameters and SSE'!$C$14+CD274))^'Parameters and SSE'!$C$13)*(1-'Parameters and SSE'!$C$12)</f>
        <v>7.7412776173493096E-5</v>
      </c>
      <c r="CE446" s="15">
        <f>(1-('Parameters and SSE'!$C$14/('Parameters and SSE'!$C$14+CE274))^'Parameters and SSE'!$C$13)*(1-'Parameters and SSE'!$C$12)</f>
        <v>1.446248346089191E-4</v>
      </c>
      <c r="CF446" s="15">
        <f>(1-('Parameters and SSE'!$C$14/('Parameters and SSE'!$C$14+CF274))^'Parameters and SSE'!$C$13)*(1-'Parameters and SSE'!$C$12)</f>
        <v>2.3435635512634138E-4</v>
      </c>
      <c r="CG446" s="15">
        <f>(1-('Parameters and SSE'!$C$14/('Parameters and SSE'!$C$14+CG274))^'Parameters and SSE'!$C$13)*(1-'Parameters and SSE'!$C$12)</f>
        <v>3.4988926318631225E-4</v>
      </c>
      <c r="CH446" s="15">
        <f>(1-('Parameters and SSE'!$C$14/('Parameters and SSE'!$C$14+CH274))^'Parameters and SSE'!$C$13)*(1-'Parameters and SSE'!$C$12)</f>
        <v>4.8968576572765491E-4</v>
      </c>
      <c r="CI446" s="15">
        <f>(1-('Parameters and SSE'!$C$14/('Parameters and SSE'!$C$14+CI274))^'Parameters and SSE'!$C$13)*(1-'Parameters and SSE'!$C$12)</f>
        <v>6.5039270427809067E-4</v>
      </c>
      <c r="CJ446" s="15">
        <f>(1-('Parameters and SSE'!$C$14/('Parameters and SSE'!$C$14+CJ274))^'Parameters and SSE'!$C$13)*(1-'Parameters and SSE'!$C$12)</f>
        <v>8.1021377249930536E-4</v>
      </c>
      <c r="CK446" s="15">
        <f>(1-('Parameters and SSE'!$C$14/('Parameters and SSE'!$C$14+CK274))^'Parameters and SSE'!$C$13)*(1-'Parameters and SSE'!$C$12)</f>
        <v>9.7717493874629135E-4</v>
      </c>
      <c r="CL446" s="15">
        <f>(1-('Parameters and SSE'!$C$14/('Parameters and SSE'!$C$14+CL274))^'Parameters and SSE'!$C$13)*(1-'Parameters and SSE'!$C$12)</f>
        <v>1.1538360430854912E-3</v>
      </c>
      <c r="CM446" s="15">
        <f>(1-('Parameters and SSE'!$C$14/('Parameters and SSE'!$C$14+CM274))^'Parameters and SSE'!$C$13)*(1-'Parameters and SSE'!$C$12)</f>
        <v>1.3568095588073893E-3</v>
      </c>
      <c r="CN446" s="15">
        <f>(1-('Parameters and SSE'!$C$14/('Parameters and SSE'!$C$14+CN274))^'Parameters and SSE'!$C$13)*(1-'Parameters and SSE'!$C$12)</f>
        <v>1.5743913059214523E-3</v>
      </c>
      <c r="CO446" s="15">
        <f>(1-('Parameters and SSE'!$C$14/('Parameters and SSE'!$C$14+CO274))^'Parameters and SSE'!$C$13)*(1-'Parameters and SSE'!$C$12)</f>
        <v>1.8096301130981905E-3</v>
      </c>
      <c r="CP446" s="15">
        <f>(1-('Parameters and SSE'!$C$14/('Parameters and SSE'!$C$14+CP274))^'Parameters and SSE'!$C$13)*(1-'Parameters and SSE'!$C$12)</f>
        <v>2.0641784419888503E-3</v>
      </c>
      <c r="CQ446" s="15">
        <f>(1-('Parameters and SSE'!$C$14/('Parameters and SSE'!$C$14+CQ274))^'Parameters and SSE'!$C$13)*(1-'Parameters and SSE'!$C$12)</f>
        <v>2.3469817094419233E-3</v>
      </c>
      <c r="CR446" s="15">
        <f>(1-('Parameters and SSE'!$C$14/('Parameters and SSE'!$C$14+CR274))^'Parameters and SSE'!$C$13)*(1-'Parameters and SSE'!$C$12)</f>
        <v>2.6549915074264058E-3</v>
      </c>
      <c r="CS446" s="15">
        <f>(1-('Parameters and SSE'!$C$14/('Parameters and SSE'!$C$14+CS274))^'Parameters and SSE'!$C$13)*(1-'Parameters and SSE'!$C$12)</f>
        <v>3.0211870264933542E-3</v>
      </c>
      <c r="CT446" s="15">
        <f>(1-('Parameters and SSE'!$C$14/('Parameters and SSE'!$C$14+CT274))^'Parameters and SSE'!$C$13)*(1-'Parameters and SSE'!$C$12)</f>
        <v>3.4609893074926297E-3</v>
      </c>
      <c r="CU446" s="15">
        <f>(1-('Parameters and SSE'!$C$14/('Parameters and SSE'!$C$14+CU274))^'Parameters and SSE'!$C$13)*(1-'Parameters and SSE'!$C$12)</f>
        <v>3.9216414769891669E-3</v>
      </c>
      <c r="CV446" s="15">
        <f>(1-('Parameters and SSE'!$C$14/('Parameters and SSE'!$C$14+CV274))^'Parameters and SSE'!$C$13)*(1-'Parameters and SSE'!$C$12)</f>
        <v>4.3500747249070985E-3</v>
      </c>
      <c r="CW446" s="15">
        <f>(1-('Parameters and SSE'!$C$14/('Parameters and SSE'!$C$14+CW274))^'Parameters and SSE'!$C$13)*(1-'Parameters and SSE'!$C$12)</f>
        <v>4.7616060339305041E-3</v>
      </c>
      <c r="CX446" s="15">
        <f>(1-('Parameters and SSE'!$C$14/('Parameters and SSE'!$C$14+CX274))^'Parameters and SSE'!$C$13)*(1-'Parameters and SSE'!$C$12)</f>
        <v>5.2151685718743127E-3</v>
      </c>
      <c r="CY446" s="15">
        <f>(1-('Parameters and SSE'!$C$14/('Parameters and SSE'!$C$14+CY274))^'Parameters and SSE'!$C$13)*(1-'Parameters and SSE'!$C$12)</f>
        <v>5.7237574384449439E-3</v>
      </c>
      <c r="CZ446" s="15">
        <f>(1-('Parameters and SSE'!$C$14/('Parameters and SSE'!$C$14+CZ274))^'Parameters and SSE'!$C$13)*(1-'Parameters and SSE'!$C$12)</f>
        <v>6.247789542041287E-3</v>
      </c>
      <c r="DA446" s="15">
        <f>(1-('Parameters and SSE'!$C$14/('Parameters and SSE'!$C$14+DA274))^'Parameters and SSE'!$C$13)*(1-'Parameters and SSE'!$C$12)</f>
        <v>6.803433227816979E-3</v>
      </c>
      <c r="DB446" s="15">
        <f>(1-('Parameters and SSE'!$C$14/('Parameters and SSE'!$C$14+DB274))^'Parameters and SSE'!$C$13)*(1-'Parameters and SSE'!$C$12)</f>
        <v>7.3940432298725545E-3</v>
      </c>
      <c r="DC446" s="15">
        <f>(1-('Parameters and SSE'!$C$14/('Parameters and SSE'!$C$14+DC274))^'Parameters and SSE'!$C$13)*(1-'Parameters and SSE'!$C$12)</f>
        <v>8.0375722067633701E-3</v>
      </c>
      <c r="DD446" s="15">
        <f>(1-('Parameters and SSE'!$C$14/('Parameters and SSE'!$C$14+DD274))^'Parameters and SSE'!$C$13)*(1-'Parameters and SSE'!$C$12)</f>
        <v>8.704461930400453E-3</v>
      </c>
      <c r="DE446" s="15">
        <f>(1-('Parameters and SSE'!$C$14/('Parameters and SSE'!$C$14+DE274))^'Parameters and SSE'!$C$13)*(1-'Parameters and SSE'!$C$12)</f>
        <v>9.4393996123685337E-3</v>
      </c>
      <c r="DF446" s="15">
        <f>(1-('Parameters and SSE'!$C$14/('Parameters and SSE'!$C$14+DF274))^'Parameters and SSE'!$C$13)*(1-'Parameters and SSE'!$C$12)</f>
        <v>1.0201257134822748E-2</v>
      </c>
      <c r="DG446" s="15">
        <f>(1-('Parameters and SSE'!$C$14/('Parameters and SSE'!$C$14+DG274))^'Parameters and SSE'!$C$13)*(1-'Parameters and SSE'!$C$12)</f>
        <v>1.0996704418638231E-2</v>
      </c>
      <c r="DH446" s="15">
        <f>(1-('Parameters and SSE'!$C$14/('Parameters and SSE'!$C$14+DH274))^'Parameters and SSE'!$C$13)*(1-'Parameters and SSE'!$C$12)</f>
        <v>1.1746265754522254E-2</v>
      </c>
      <c r="DI446" s="15">
        <f>(1-('Parameters and SSE'!$C$14/('Parameters and SSE'!$C$14+DI274))^'Parameters and SSE'!$C$13)*(1-'Parameters and SSE'!$C$12)</f>
        <v>1.2526056081035322E-2</v>
      </c>
      <c r="DJ446" s="15">
        <f>(1-('Parameters and SSE'!$C$14/('Parameters and SSE'!$C$14+DJ274))^'Parameters and SSE'!$C$13)*(1-'Parameters and SSE'!$C$12)</f>
        <v>1.3344849460968524E-2</v>
      </c>
      <c r="DK446" s="15">
        <f>(1-('Parameters and SSE'!$C$14/('Parameters and SSE'!$C$14+DK274))^'Parameters and SSE'!$C$13)*(1-'Parameters and SSE'!$C$12)</f>
        <v>1.4244966811709354E-2</v>
      </c>
      <c r="DL446" s="15">
        <f>(1-('Parameters and SSE'!$C$14/('Parameters and SSE'!$C$14+DL274))^'Parameters and SSE'!$C$13)*(1-'Parameters and SSE'!$C$12)</f>
        <v>1.5189715014274949E-2</v>
      </c>
      <c r="DM446" s="15">
        <f>(1-('Parameters and SSE'!$C$14/('Parameters and SSE'!$C$14+DM274))^'Parameters and SSE'!$C$13)*(1-'Parameters and SSE'!$C$12)</f>
        <v>1.6173503385470179E-2</v>
      </c>
      <c r="DN446" s="15">
        <f>(1-('Parameters and SSE'!$C$14/('Parameters and SSE'!$C$14+DN274))^'Parameters and SSE'!$C$13)*(1-'Parameters and SSE'!$C$12)</f>
        <v>1.7200266626865881E-2</v>
      </c>
      <c r="DO446" s="15">
        <f>(1-('Parameters and SSE'!$C$14/('Parameters and SSE'!$C$14+DO274))^'Parameters and SSE'!$C$13)*(1-'Parameters and SSE'!$C$12)</f>
        <v>1.8231041863964806E-2</v>
      </c>
      <c r="DP446" s="15">
        <f>(1-('Parameters and SSE'!$C$14/('Parameters and SSE'!$C$14+DP274))^'Parameters and SSE'!$C$13)*(1-'Parameters and SSE'!$C$12)</f>
        <v>1.9253976288930805E-2</v>
      </c>
      <c r="DQ446" s="15">
        <f>(1-('Parameters and SSE'!$C$14/('Parameters and SSE'!$C$14+DQ274))^'Parameters and SSE'!$C$13)*(1-'Parameters and SSE'!$C$12)</f>
        <v>2.0331440675798357E-2</v>
      </c>
      <c r="DR446" s="15">
        <f>(1-('Parameters and SSE'!$C$14/('Parameters and SSE'!$C$14+DR274))^'Parameters and SSE'!$C$13)*(1-'Parameters and SSE'!$C$12)</f>
        <v>2.1442042814958432E-2</v>
      </c>
      <c r="DS446" s="15">
        <f>(1-('Parameters and SSE'!$C$14/('Parameters and SSE'!$C$14+DS274))^'Parameters and SSE'!$C$13)*(1-'Parameters and SSE'!$C$12)</f>
        <v>2.2618752350812291E-2</v>
      </c>
      <c r="DT446" s="15">
        <f>(1-('Parameters and SSE'!$C$14/('Parameters and SSE'!$C$14+DT274))^'Parameters and SSE'!$C$13)*(1-'Parameters and SSE'!$C$12)</f>
        <v>2.3728841264239076E-2</v>
      </c>
      <c r="DU446" s="15">
        <f>(1-('Parameters and SSE'!$C$14/('Parameters and SSE'!$C$14+DU274))^'Parameters and SSE'!$C$13)*(1-'Parameters and SSE'!$C$12)</f>
        <v>2.489012346296875E-2</v>
      </c>
      <c r="DV446" s="15">
        <f>(1-('Parameters and SSE'!$C$14/('Parameters and SSE'!$C$14+DV274))^'Parameters and SSE'!$C$13)*(1-'Parameters and SSE'!$C$12)</f>
        <v>2.6088308066304022E-2</v>
      </c>
      <c r="DW446" s="15">
        <f>(1-('Parameters and SSE'!$C$14/('Parameters and SSE'!$C$14+DW274))^'Parameters and SSE'!$C$13)*(1-'Parameters and SSE'!$C$12)</f>
        <v>2.7400615249507539E-2</v>
      </c>
      <c r="DX446" s="15">
        <f>(1-('Parameters and SSE'!$C$14/('Parameters and SSE'!$C$14+DX274))^'Parameters and SSE'!$C$13)*(1-'Parameters and SSE'!$C$12)</f>
        <v>2.8781917035444284E-2</v>
      </c>
      <c r="DY446" s="15">
        <f>(1-('Parameters and SSE'!$C$14/('Parameters and SSE'!$C$14+DY274))^'Parameters and SSE'!$C$13)*(1-'Parameters and SSE'!$C$12)</f>
        <v>3.0212275412467623E-2</v>
      </c>
      <c r="DZ446" s="15">
        <f>(1-('Parameters and SSE'!$C$14/('Parameters and SSE'!$C$14+DZ274))^'Parameters and SSE'!$C$13)*(1-'Parameters and SSE'!$C$12)</f>
        <v>3.1686454927331353E-2</v>
      </c>
      <c r="EA446" s="15">
        <f>(1-('Parameters and SSE'!$C$14/('Parameters and SSE'!$C$14+EA274))^'Parameters and SSE'!$C$13)*(1-'Parameters and SSE'!$C$12)</f>
        <v>3.3162984714365039E-2</v>
      </c>
      <c r="EB446" s="15">
        <f>(1-('Parameters and SSE'!$C$14/('Parameters and SSE'!$C$14+EB274))^'Parameters and SSE'!$C$13)*(1-'Parameters and SSE'!$C$12)</f>
        <v>3.4657970791399935E-2</v>
      </c>
      <c r="EC446" s="15">
        <f>(1-('Parameters and SSE'!$C$14/('Parameters and SSE'!$C$14+EC274))^'Parameters and SSE'!$C$13)*(1-'Parameters and SSE'!$C$12)</f>
        <v>3.6231961492994326E-2</v>
      </c>
      <c r="ED446" s="15">
        <f>(1-('Parameters and SSE'!$C$14/('Parameters and SSE'!$C$14+ED274))^'Parameters and SSE'!$C$13)*(1-'Parameters and SSE'!$C$12)</f>
        <v>3.7830620027085218E-2</v>
      </c>
      <c r="EE446" s="15">
        <f>(1-('Parameters and SSE'!$C$14/('Parameters and SSE'!$C$14+EE274))^'Parameters and SSE'!$C$13)*(1-'Parameters and SSE'!$C$12)</f>
        <v>3.9477734183302672E-2</v>
      </c>
      <c r="EF446" s="15">
        <f>(1-('Parameters and SSE'!$C$14/('Parameters and SSE'!$C$14+EF274))^'Parameters and SSE'!$C$13)*(1-'Parameters and SSE'!$C$12)</f>
        <v>4.099230020344153E-2</v>
      </c>
      <c r="EG446" s="15">
        <f>(1-('Parameters and SSE'!$C$14/('Parameters and SSE'!$C$14+EG274))^'Parameters and SSE'!$C$13)*(1-'Parameters and SSE'!$C$12)</f>
        <v>4.2562271134228134E-2</v>
      </c>
      <c r="EH446" s="15">
        <f>(1-('Parameters and SSE'!$C$14/('Parameters and SSE'!$C$14+EH274))^'Parameters and SSE'!$C$13)*(1-'Parameters and SSE'!$C$12)</f>
        <v>4.4166992785833879E-2</v>
      </c>
      <c r="EI446" s="15">
        <f>(1-('Parameters and SSE'!$C$14/('Parameters and SSE'!$C$14+EI274))^'Parameters and SSE'!$C$13)*(1-'Parameters and SSE'!$C$12)</f>
        <v>4.5922058581268306E-2</v>
      </c>
      <c r="EJ446" s="15">
        <f>(1-('Parameters and SSE'!$C$14/('Parameters and SSE'!$C$14+EJ274))^'Parameters and SSE'!$C$13)*(1-'Parameters and SSE'!$C$12)</f>
        <v>4.7714517703465228E-2</v>
      </c>
      <c r="EK446" s="15">
        <f>(1-('Parameters and SSE'!$C$14/('Parameters and SSE'!$C$14+EK274))^'Parameters and SSE'!$C$13)*(1-'Parameters and SSE'!$C$12)</f>
        <v>4.9529537555645965E-2</v>
      </c>
      <c r="EL446" s="15">
        <f>(1-('Parameters and SSE'!$C$14/('Parameters and SSE'!$C$14+EL274))^'Parameters and SSE'!$C$13)*(1-'Parameters and SSE'!$C$12)</f>
        <v>5.1365200724389146E-2</v>
      </c>
      <c r="EM446" s="15">
        <f>(1-('Parameters and SSE'!$C$14/('Parameters and SSE'!$C$14+EM274))^'Parameters and SSE'!$C$13)*(1-'Parameters and SSE'!$C$12)</f>
        <v>5.3208848102466927E-2</v>
      </c>
      <c r="EN446" s="15">
        <f>(1-('Parameters and SSE'!$C$14/('Parameters and SSE'!$C$14+EN274))^'Parameters and SSE'!$C$13)*(1-'Parameters and SSE'!$C$12)</f>
        <v>5.5081388543167735E-2</v>
      </c>
      <c r="EO446" s="15">
        <f>(1-('Parameters and SSE'!$C$14/('Parameters and SSE'!$C$14+EO274))^'Parameters and SSE'!$C$13)*(1-'Parameters and SSE'!$C$12)</f>
        <v>5.7073633906413061E-2</v>
      </c>
      <c r="EP446" s="15">
        <f>(1-('Parameters and SSE'!$C$14/('Parameters and SSE'!$C$14+EP274))^'Parameters and SSE'!$C$13)*(1-'Parameters and SSE'!$C$12)</f>
        <v>5.9093960725487144E-2</v>
      </c>
      <c r="EQ446" s="15">
        <f>(1-('Parameters and SSE'!$C$14/('Parameters and SSE'!$C$14+EQ274))^'Parameters and SSE'!$C$13)*(1-'Parameters and SSE'!$C$12)</f>
        <v>6.1111769293907589E-2</v>
      </c>
      <c r="ER446" s="15">
        <f>(1-('Parameters and SSE'!$C$14/('Parameters and SSE'!$C$14+ER274))^'Parameters and SSE'!$C$13)*(1-'Parameters and SSE'!$C$12)</f>
        <v>6.2922791696701869E-2</v>
      </c>
      <c r="ES446" s="15">
        <f>(1-('Parameters and SSE'!$C$14/('Parameters and SSE'!$C$14+ES274))^'Parameters and SSE'!$C$13)*(1-'Parameters and SSE'!$C$12)</f>
        <v>6.4765068642679086E-2</v>
      </c>
      <c r="ET446" s="15">
        <f>(1-('Parameters and SSE'!$C$14/('Parameters and SSE'!$C$14+ET274))^'Parameters and SSE'!$C$13)*(1-'Parameters and SSE'!$C$12)</f>
        <v>6.6619470604180372E-2</v>
      </c>
      <c r="EU446" s="15">
        <f>(1-('Parameters and SSE'!$C$14/('Parameters and SSE'!$C$14+EU274))^'Parameters and SSE'!$C$13)*(1-'Parameters and SSE'!$C$12)</f>
        <v>6.8587481985668192E-2</v>
      </c>
      <c r="EV446" s="15">
        <f>(1-('Parameters and SSE'!$C$14/('Parameters and SSE'!$C$14+EV274))^'Parameters and SSE'!$C$13)*(1-'Parameters and SSE'!$C$12)</f>
        <v>7.0534637680783968E-2</v>
      </c>
      <c r="EW446" s="15">
        <f>(1-('Parameters and SSE'!$C$14/('Parameters and SSE'!$C$14+EW274))^'Parameters and SSE'!$C$13)*(1-'Parameters and SSE'!$C$12)</f>
        <v>7.2543092916934934E-2</v>
      </c>
      <c r="EX446" s="15">
        <f>(1-('Parameters and SSE'!$C$14/('Parameters and SSE'!$C$14+EX274))^'Parameters and SSE'!$C$13)*(1-'Parameters and SSE'!$C$12)</f>
        <v>7.4611963298988657E-2</v>
      </c>
      <c r="EY446" s="15">
        <f>(1-('Parameters and SSE'!$C$14/('Parameters and SSE'!$C$14+EY274))^'Parameters and SSE'!$C$13)*(1-'Parameters and SSE'!$C$12)</f>
        <v>7.6747855381574956E-2</v>
      </c>
      <c r="EZ446" s="15">
        <f>(1-('Parameters and SSE'!$C$14/('Parameters and SSE'!$C$14+EZ274))^'Parameters and SSE'!$C$13)*(1-'Parameters and SSE'!$C$12)</f>
        <v>7.8904225453291663E-2</v>
      </c>
      <c r="FA446" s="15">
        <f>(1-('Parameters and SSE'!$C$14/('Parameters and SSE'!$C$14+FA274))^'Parameters and SSE'!$C$13)*(1-'Parameters and SSE'!$C$12)</f>
        <v>8.1182435567399194E-2</v>
      </c>
      <c r="FB446" s="15">
        <f>(1-('Parameters and SSE'!$C$14/('Parameters and SSE'!$C$14+FB274))^'Parameters and SSE'!$C$13)*(1-'Parameters and SSE'!$C$12)</f>
        <v>8.3497572619351326E-2</v>
      </c>
      <c r="FC446" s="15">
        <f>(1-('Parameters and SSE'!$C$14/('Parameters and SSE'!$C$14+FC274))^'Parameters and SSE'!$C$13)*(1-'Parameters and SSE'!$C$12)</f>
        <v>8.5795883689406854E-2</v>
      </c>
      <c r="FD446" s="15">
        <f>(1-('Parameters and SSE'!$C$14/('Parameters and SSE'!$C$14+FD274))^'Parameters and SSE'!$C$13)*(1-'Parameters and SSE'!$C$12)</f>
        <v>8.7867254041562065E-2</v>
      </c>
      <c r="FE446" s="15">
        <f>(1-('Parameters and SSE'!$C$14/('Parameters and SSE'!$C$14+FE274))^'Parameters and SSE'!$C$13)*(1-'Parameters and SSE'!$C$12)</f>
        <v>8.9931621171002396E-2</v>
      </c>
      <c r="FF446" s="15">
        <f>(1-('Parameters and SSE'!$C$14/('Parameters and SSE'!$C$14+FF274))^'Parameters and SSE'!$C$13)*(1-'Parameters and SSE'!$C$12)</f>
        <v>9.2019515277780406E-2</v>
      </c>
      <c r="FG446" s="15"/>
      <c r="FH446" s="15"/>
      <c r="FI446" s="15"/>
      <c r="FJ446" s="43">
        <v>371.27645339341603</v>
      </c>
      <c r="FK446" s="15"/>
      <c r="FL446" s="15"/>
      <c r="FM446" s="15"/>
      <c r="FN446" s="15"/>
      <c r="FO446" s="15"/>
      <c r="FP446" s="15"/>
      <c r="FQ446" s="15"/>
      <c r="FR446" s="15"/>
      <c r="FS446" s="15"/>
      <c r="FT446" s="15"/>
      <c r="FU446" s="15"/>
      <c r="FV446" s="15"/>
      <c r="FW446" s="15"/>
      <c r="FX446" s="15"/>
      <c r="FY446" s="15"/>
      <c r="FZ446" s="15"/>
      <c r="GA446" s="15"/>
      <c r="GB446" s="15"/>
      <c r="GC446" s="15"/>
      <c r="GD446" s="15"/>
      <c r="GE446" s="15"/>
      <c r="GF446" s="15"/>
      <c r="GG446" s="15"/>
      <c r="GH446" s="15"/>
      <c r="GI446" s="15"/>
      <c r="GJ446" s="15"/>
      <c r="GK446" s="15"/>
      <c r="GL446" s="15"/>
      <c r="GM446" s="15"/>
      <c r="GN446" s="15"/>
      <c r="GO446" s="15"/>
      <c r="GP446" s="15"/>
      <c r="GQ446" s="15"/>
      <c r="GR446" s="15"/>
      <c r="GS446" s="15"/>
      <c r="GT446" s="15"/>
      <c r="GU446" s="15"/>
      <c r="GV446" s="15"/>
      <c r="GW446" s="15"/>
      <c r="GX446" s="15"/>
      <c r="GY446" s="15"/>
      <c r="GZ446" s="15"/>
      <c r="HA446" s="15"/>
      <c r="HB446" s="15"/>
      <c r="HC446" s="15"/>
      <c r="HD446" s="15"/>
      <c r="HE446" s="15"/>
      <c r="HF446" s="15"/>
      <c r="HG446" s="15"/>
      <c r="HH446" s="15"/>
      <c r="HI446" s="15"/>
      <c r="HJ446" s="15"/>
      <c r="HK446" s="15"/>
      <c r="HL446" s="15"/>
      <c r="HM446" s="15"/>
      <c r="HN446" s="15"/>
      <c r="HO446" s="15"/>
      <c r="HP446" s="15"/>
      <c r="HQ446" s="15"/>
      <c r="HR446" s="15"/>
      <c r="HS446" s="15"/>
      <c r="HT446" s="15"/>
      <c r="HU446" s="15"/>
      <c r="HV446" s="15"/>
      <c r="HW446" s="15"/>
      <c r="HX446" s="15"/>
      <c r="HY446" s="15"/>
    </row>
    <row r="447" spans="2:233" x14ac:dyDescent="0.25">
      <c r="B447" s="37">
        <f t="shared" si="1392"/>
        <v>79</v>
      </c>
      <c r="C447" s="16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  <c r="AD447" s="15"/>
      <c r="AE447" s="15"/>
      <c r="AF447" s="15"/>
      <c r="AG447" s="15"/>
      <c r="AH447" s="15"/>
      <c r="AI447" s="15"/>
      <c r="AJ447" s="15"/>
      <c r="AK447" s="15"/>
      <c r="AL447" s="15"/>
      <c r="AM447" s="15"/>
      <c r="AN447" s="15"/>
      <c r="AO447" s="15"/>
      <c r="AP447" s="15"/>
      <c r="AQ447" s="15"/>
      <c r="AR447" s="15"/>
      <c r="AS447" s="15"/>
      <c r="AT447" s="15"/>
      <c r="AU447" s="15"/>
      <c r="AV447" s="15"/>
      <c r="AW447" s="15"/>
      <c r="AX447" s="15"/>
      <c r="AY447" s="15"/>
      <c r="AZ447" s="15"/>
      <c r="BA447" s="15"/>
      <c r="BB447" s="15"/>
      <c r="BC447" s="15"/>
      <c r="BD447" s="15"/>
      <c r="BE447" s="15"/>
      <c r="BF447" s="15"/>
      <c r="BG447" s="15"/>
      <c r="BH447" s="15"/>
      <c r="BI447" s="15"/>
      <c r="BJ447" s="15"/>
      <c r="BK447" s="15"/>
      <c r="BL447" s="15"/>
      <c r="BM447" s="15"/>
      <c r="BN447" s="15"/>
      <c r="BO447" s="15"/>
      <c r="BP447" s="15"/>
      <c r="BQ447" s="15"/>
      <c r="BR447" s="15"/>
      <c r="BS447" s="15"/>
      <c r="BT447" s="15"/>
      <c r="BU447" s="15"/>
      <c r="BV447" s="15"/>
      <c r="BW447" s="15"/>
      <c r="BX447" s="15"/>
      <c r="BY447" s="15"/>
      <c r="BZ447" s="15"/>
      <c r="CA447" s="15"/>
      <c r="CB447" s="15"/>
      <c r="CC447" s="44">
        <f>(1-('Parameters and SSE'!$C$14/('Parameters and SSE'!$C$14+CC275))^'Parameters and SSE'!$C$13)*(1-'Parameters and SSE'!$C$12)</f>
        <v>6.7899225812979087E-6</v>
      </c>
      <c r="CD447" s="15">
        <f>(1-('Parameters and SSE'!$C$14/('Parameters and SSE'!$C$14+CD275))^'Parameters and SSE'!$C$13)*(1-'Parameters and SSE'!$C$12)</f>
        <v>3.115108836253858E-5</v>
      </c>
      <c r="CE447" s="15">
        <f>(1-('Parameters and SSE'!$C$14/('Parameters and SSE'!$C$14+CE275))^'Parameters and SSE'!$C$13)*(1-'Parameters and SSE'!$C$12)</f>
        <v>7.567450274801418E-5</v>
      </c>
      <c r="CF447" s="15">
        <f>(1-('Parameters and SSE'!$C$14/('Parameters and SSE'!$C$14+CF275))^'Parameters and SSE'!$C$13)*(1-'Parameters and SSE'!$C$12)</f>
        <v>1.416399674238751E-4</v>
      </c>
      <c r="CG447" s="15">
        <f>(1-('Parameters and SSE'!$C$14/('Parameters and SSE'!$C$14+CG275))^'Parameters and SSE'!$C$13)*(1-'Parameters and SSE'!$C$12)</f>
        <v>2.3201775464689589E-4</v>
      </c>
      <c r="CH447" s="15">
        <f>(1-('Parameters and SSE'!$C$14/('Parameters and SSE'!$C$14+CH275))^'Parameters and SSE'!$C$13)*(1-'Parameters and SSE'!$C$12)</f>
        <v>3.4599188085233495E-4</v>
      </c>
      <c r="CI447" s="15">
        <f>(1-('Parameters and SSE'!$C$14/('Parameters and SSE'!$C$14+CI275))^'Parameters and SSE'!$C$13)*(1-'Parameters and SSE'!$C$12)</f>
        <v>4.8093923422615453E-4</v>
      </c>
      <c r="CJ447" s="15">
        <f>(1-('Parameters and SSE'!$C$14/('Parameters and SSE'!$C$14+CJ275))^'Parameters and SSE'!$C$13)*(1-'Parameters and SSE'!$C$12)</f>
        <v>6.181473748017802E-4</v>
      </c>
      <c r="CK447" s="15">
        <f>(1-('Parameters and SSE'!$C$14/('Parameters and SSE'!$C$14+CK275))^'Parameters and SSE'!$C$13)*(1-'Parameters and SSE'!$C$12)</f>
        <v>7.6397594483514943E-4</v>
      </c>
      <c r="CL447" s="15">
        <f>(1-('Parameters and SSE'!$C$14/('Parameters and SSE'!$C$14+CL275))^'Parameters and SSE'!$C$13)*(1-'Parameters and SSE'!$C$12)</f>
        <v>9.2041964041674992E-4</v>
      </c>
      <c r="CM447" s="15">
        <f>(1-('Parameters and SSE'!$C$14/('Parameters and SSE'!$C$14+CM275))^'Parameters and SSE'!$C$13)*(1-'Parameters and SSE'!$C$12)</f>
        <v>1.1022076349576542E-3</v>
      </c>
      <c r="CN447" s="15">
        <f>(1-('Parameters and SSE'!$C$14/('Parameters and SSE'!$C$14+CN275))^'Parameters and SSE'!$C$13)*(1-'Parameters and SSE'!$C$12)</f>
        <v>1.2989271134664238E-3</v>
      </c>
      <c r="CO447" s="15">
        <f>(1-('Parameters and SSE'!$C$14/('Parameters and SSE'!$C$14+CO275))^'Parameters and SSE'!$C$13)*(1-'Parameters and SSE'!$C$12)</f>
        <v>1.5133195385720534E-3</v>
      </c>
      <c r="CP447" s="15">
        <f>(1-('Parameters and SSE'!$C$14/('Parameters and SSE'!$C$14+CP275))^'Parameters and SSE'!$C$13)*(1-'Parameters and SSE'!$C$12)</f>
        <v>1.746911044458099E-3</v>
      </c>
      <c r="CQ447" s="15">
        <f>(1-('Parameters and SSE'!$C$14/('Parameters and SSE'!$C$14+CQ275))^'Parameters and SSE'!$C$13)*(1-'Parameters and SSE'!$C$12)</f>
        <v>2.0079872718149015E-3</v>
      </c>
      <c r="CR447" s="15">
        <f>(1-('Parameters and SSE'!$C$14/('Parameters and SSE'!$C$14+CR275))^'Parameters and SSE'!$C$13)*(1-'Parameters and SSE'!$C$12)</f>
        <v>2.2938300496288836E-3</v>
      </c>
      <c r="CS447" s="15">
        <f>(1-('Parameters and SSE'!$C$14/('Parameters and SSE'!$C$14+CS275))^'Parameters and SSE'!$C$13)*(1-'Parameters and SSE'!$C$12)</f>
        <v>2.635256926287285E-3</v>
      </c>
      <c r="CT447" s="15">
        <f>(1-('Parameters and SSE'!$C$14/('Parameters and SSE'!$C$14+CT275))^'Parameters and SSE'!$C$13)*(1-'Parameters and SSE'!$C$12)</f>
        <v>3.0470259388385057E-3</v>
      </c>
      <c r="CU447" s="15">
        <f>(1-('Parameters and SSE'!$C$14/('Parameters and SSE'!$C$14+CU275))^'Parameters and SSE'!$C$13)*(1-'Parameters and SSE'!$C$12)</f>
        <v>3.4799393868985193E-3</v>
      </c>
      <c r="CV447" s="15">
        <f>(1-('Parameters and SSE'!$C$14/('Parameters and SSE'!$C$14+CV275))^'Parameters and SSE'!$C$13)*(1-'Parameters and SSE'!$C$12)</f>
        <v>3.8839402249901461E-3</v>
      </c>
      <c r="CW447" s="15">
        <f>(1-('Parameters and SSE'!$C$14/('Parameters and SSE'!$C$14+CW275))^'Parameters and SSE'!$C$13)*(1-'Parameters and SSE'!$C$12)</f>
        <v>4.273193610267653E-3</v>
      </c>
      <c r="CX447" s="15">
        <f>(1-('Parameters and SSE'!$C$14/('Parameters and SSE'!$C$14+CX275))^'Parameters and SSE'!$C$13)*(1-'Parameters and SSE'!$C$12)</f>
        <v>4.7034033977246354E-3</v>
      </c>
      <c r="CY447" s="15">
        <f>(1-('Parameters and SSE'!$C$14/('Parameters and SSE'!$C$14+CY275))^'Parameters and SSE'!$C$13)*(1-'Parameters and SSE'!$C$12)</f>
        <v>5.1870483417354131E-3</v>
      </c>
      <c r="CZ447" s="15">
        <f>(1-('Parameters and SSE'!$C$14/('Parameters and SSE'!$C$14+CZ275))^'Parameters and SSE'!$C$13)*(1-'Parameters and SSE'!$C$12)</f>
        <v>5.6865628613642673E-3</v>
      </c>
      <c r="DA447" s="15">
        <f>(1-('Parameters and SSE'!$C$14/('Parameters and SSE'!$C$14+DA275))^'Parameters and SSE'!$C$13)*(1-'Parameters and SSE'!$C$12)</f>
        <v>6.2173735506439783E-3</v>
      </c>
      <c r="DB447" s="15">
        <f>(1-('Parameters and SSE'!$C$14/('Parameters and SSE'!$C$14+DB275))^'Parameters and SSE'!$C$13)*(1-'Parameters and SSE'!$C$12)</f>
        <v>6.7827396735738862E-3</v>
      </c>
      <c r="DC447" s="15">
        <f>(1-('Parameters and SSE'!$C$14/('Parameters and SSE'!$C$14+DC275))^'Parameters and SSE'!$C$13)*(1-'Parameters and SSE'!$C$12)</f>
        <v>7.3999370557805508E-3</v>
      </c>
      <c r="DD447" s="15">
        <f>(1-('Parameters and SSE'!$C$14/('Parameters and SSE'!$C$14+DD275))^'Parameters and SSE'!$C$13)*(1-'Parameters and SSE'!$C$12)</f>
        <v>8.0406802514323486E-3</v>
      </c>
      <c r="DE447" s="15">
        <f>(1-('Parameters and SSE'!$C$14/('Parameters and SSE'!$C$14+DE275))^'Parameters and SSE'!$C$13)*(1-'Parameters and SSE'!$C$12)</f>
        <v>8.7479868102179944E-3</v>
      </c>
      <c r="DF447" s="15">
        <f>(1-('Parameters and SSE'!$C$14/('Parameters and SSE'!$C$14+DF275))^'Parameters and SSE'!$C$13)*(1-'Parameters and SSE'!$C$12)</f>
        <v>9.4823590201022004E-3</v>
      </c>
      <c r="DG447" s="15">
        <f>(1-('Parameters and SSE'!$C$14/('Parameters and SSE'!$C$14+DG275))^'Parameters and SSE'!$C$13)*(1-'Parameters and SSE'!$C$12)</f>
        <v>1.0250250228278896E-2</v>
      </c>
      <c r="DH447" s="15">
        <f>(1-('Parameters and SSE'!$C$14/('Parameters and SSE'!$C$14+DH275))^'Parameters and SSE'!$C$13)*(1-'Parameters and SSE'!$C$12)</f>
        <v>1.0974856803799584E-2</v>
      </c>
      <c r="DI447" s="15">
        <f>(1-('Parameters and SSE'!$C$14/('Parameters and SSE'!$C$14+DI275))^'Parameters and SSE'!$C$13)*(1-'Parameters and SSE'!$C$12)</f>
        <v>1.1729677694420538E-2</v>
      </c>
      <c r="DJ447" s="15">
        <f>(1-('Parameters and SSE'!$C$14/('Parameters and SSE'!$C$14+DJ275))^'Parameters and SSE'!$C$13)*(1-'Parameters and SSE'!$C$12)</f>
        <v>1.2523242106785844E-2</v>
      </c>
      <c r="DK447" s="15">
        <f>(1-('Parameters and SSE'!$C$14/('Parameters and SSE'!$C$14+DK275))^'Parameters and SSE'!$C$13)*(1-'Parameters and SSE'!$C$12)</f>
        <v>1.3396664048279076E-2</v>
      </c>
      <c r="DL447" s="15">
        <f>(1-('Parameters and SSE'!$C$14/('Parameters and SSE'!$C$14+DL275))^'Parameters and SSE'!$C$13)*(1-'Parameters and SSE'!$C$12)</f>
        <v>1.4314438072187593E-2</v>
      </c>
      <c r="DM447" s="15">
        <f>(1-('Parameters and SSE'!$C$14/('Parameters and SSE'!$C$14+DM275))^'Parameters and SSE'!$C$13)*(1-'Parameters and SSE'!$C$12)</f>
        <v>1.5271178009452413E-2</v>
      </c>
      <c r="DN447" s="15">
        <f>(1-('Parameters and SSE'!$C$14/('Parameters and SSE'!$C$14+DN275))^'Parameters and SSE'!$C$13)*(1-'Parameters and SSE'!$C$12)</f>
        <v>1.6270750993361904E-2</v>
      </c>
      <c r="DO447" s="15">
        <f>(1-('Parameters and SSE'!$C$14/('Parameters and SSE'!$C$14+DO275))^'Parameters and SSE'!$C$13)*(1-'Parameters and SSE'!$C$12)</f>
        <v>1.7275227841350802E-2</v>
      </c>
      <c r="DP447" s="15">
        <f>(1-('Parameters and SSE'!$C$14/('Parameters and SSE'!$C$14+DP275))^'Parameters and SSE'!$C$13)*(1-'Parameters and SSE'!$C$12)</f>
        <v>1.8273008340272713E-2</v>
      </c>
      <c r="DQ447" s="15">
        <f>(1-('Parameters and SSE'!$C$14/('Parameters and SSE'!$C$14+DQ275))^'Parameters and SSE'!$C$13)*(1-'Parameters and SSE'!$C$12)</f>
        <v>1.9324931352609539E-2</v>
      </c>
      <c r="DR447" s="15">
        <f>(1-('Parameters and SSE'!$C$14/('Parameters and SSE'!$C$14+DR275))^'Parameters and SSE'!$C$13)*(1-'Parameters and SSE'!$C$12)</f>
        <v>2.0410152946101212E-2</v>
      </c>
      <c r="DS447" s="15">
        <f>(1-('Parameters and SSE'!$C$14/('Parameters and SSE'!$C$14+DS275))^'Parameters and SSE'!$C$13)*(1-'Parameters and SSE'!$C$12)</f>
        <v>2.15609386927978E-2</v>
      </c>
      <c r="DT447" s="15">
        <f>(1-('Parameters and SSE'!$C$14/('Parameters and SSE'!$C$14+DT275))^'Parameters and SSE'!$C$13)*(1-'Parameters and SSE'!$C$12)</f>
        <v>2.264744594498987E-2</v>
      </c>
      <c r="DU447" s="15">
        <f>(1-('Parameters and SSE'!$C$14/('Parameters and SSE'!$C$14+DU275))^'Parameters and SSE'!$C$13)*(1-'Parameters and SSE'!$C$12)</f>
        <v>2.3784934747914974E-2</v>
      </c>
      <c r="DV447" s="15">
        <f>(1-('Parameters and SSE'!$C$14/('Parameters and SSE'!$C$14+DV275))^'Parameters and SSE'!$C$13)*(1-'Parameters and SSE'!$C$12)</f>
        <v>2.4959443589744692E-2</v>
      </c>
      <c r="DW447" s="15">
        <f>(1-('Parameters and SSE'!$C$14/('Parameters and SSE'!$C$14+DW275))^'Parameters and SSE'!$C$13)*(1-'Parameters and SSE'!$C$12)</f>
        <v>2.6246751011639834E-2</v>
      </c>
      <c r="DX447" s="15">
        <f>(1-('Parameters and SSE'!$C$14/('Parameters and SSE'!$C$14+DX275))^'Parameters and SSE'!$C$13)*(1-'Parameters and SSE'!$C$12)</f>
        <v>2.7602695598677649E-2</v>
      </c>
      <c r="DY447" s="15">
        <f>(1-('Parameters and SSE'!$C$14/('Parameters and SSE'!$C$14+DY275))^'Parameters and SSE'!$C$13)*(1-'Parameters and SSE'!$C$12)</f>
        <v>2.9007759120530375E-2</v>
      </c>
      <c r="DZ447" s="15">
        <f>(1-('Parameters and SSE'!$C$14/('Parameters and SSE'!$C$14+DZ275))^'Parameters and SSE'!$C$13)*(1-'Parameters and SSE'!$C$12)</f>
        <v>3.0456831758791953E-2</v>
      </c>
      <c r="EA447" s="15">
        <f>(1-('Parameters and SSE'!$C$14/('Parameters and SSE'!$C$14+EA275))^'Parameters and SSE'!$C$13)*(1-'Parameters and SSE'!$C$12)</f>
        <v>3.1909147403387426E-2</v>
      </c>
      <c r="EB447" s="15">
        <f>(1-('Parameters and SSE'!$C$14/('Parameters and SSE'!$C$14+EB275))^'Parameters and SSE'!$C$13)*(1-'Parameters and SSE'!$C$12)</f>
        <v>3.3380528583063597E-2</v>
      </c>
      <c r="EC447" s="15">
        <f>(1-('Parameters and SSE'!$C$14/('Parameters and SSE'!$C$14+EC275))^'Parameters and SSE'!$C$13)*(1-'Parameters and SSE'!$C$12)</f>
        <v>3.4930600570878004E-2</v>
      </c>
      <c r="ED447" s="15">
        <f>(1-('Parameters and SSE'!$C$14/('Parameters and SSE'!$C$14+ED275))^'Parameters and SSE'!$C$13)*(1-'Parameters and SSE'!$C$12)</f>
        <v>3.6505888694566446E-2</v>
      </c>
      <c r="EE447" s="15">
        <f>(1-('Parameters and SSE'!$C$14/('Parameters and SSE'!$C$14+EE275))^'Parameters and SSE'!$C$13)*(1-'Parameters and SSE'!$C$12)</f>
        <v>3.8129848018509105E-2</v>
      </c>
      <c r="EF447" s="15">
        <f>(1-('Parameters and SSE'!$C$14/('Parameters and SSE'!$C$14+EF275))^'Parameters and SSE'!$C$13)*(1-'Parameters and SSE'!$C$12)</f>
        <v>3.962393752445191E-2</v>
      </c>
      <c r="EG447" s="15">
        <f>(1-('Parameters and SSE'!$C$14/('Parameters and SSE'!$C$14+EG275))^'Parameters and SSE'!$C$13)*(1-'Parameters and SSE'!$C$12)</f>
        <v>4.1173493728387904E-2</v>
      </c>
      <c r="EH447" s="15">
        <f>(1-('Parameters and SSE'!$C$14/('Parameters and SSE'!$C$14+EH275))^'Parameters and SSE'!$C$13)*(1-'Parameters and SSE'!$C$12)</f>
        <v>4.2758156314309834E-2</v>
      </c>
      <c r="EI447" s="15">
        <f>(1-('Parameters and SSE'!$C$14/('Parameters and SSE'!$C$14+EI275))^'Parameters and SSE'!$C$13)*(1-'Parameters and SSE'!$C$12)</f>
        <v>4.4492151360366203E-2</v>
      </c>
      <c r="EJ447" s="15">
        <f>(1-('Parameters and SSE'!$C$14/('Parameters and SSE'!$C$14+EJ275))^'Parameters and SSE'!$C$13)*(1-'Parameters and SSE'!$C$12)</f>
        <v>4.6263961796813413E-2</v>
      </c>
      <c r="EK447" s="15">
        <f>(1-('Parameters and SSE'!$C$14/('Parameters and SSE'!$C$14+EK275))^'Parameters and SSE'!$C$13)*(1-'Parameters and SSE'!$C$12)</f>
        <v>4.8058930886335692E-2</v>
      </c>
      <c r="EL447" s="15">
        <f>(1-('Parameters and SSE'!$C$14/('Parameters and SSE'!$C$14+EL275))^'Parameters and SSE'!$C$13)*(1-'Parameters and SSE'!$C$12)</f>
        <v>4.9875158139238325E-2</v>
      </c>
      <c r="EM447" s="15">
        <f>(1-('Parameters and SSE'!$C$14/('Parameters and SSE'!$C$14+EM275))^'Parameters and SSE'!$C$13)*(1-'Parameters and SSE'!$C$12)</f>
        <v>5.1700106812363832E-2</v>
      </c>
      <c r="EN447" s="15">
        <f>(1-('Parameters and SSE'!$C$14/('Parameters and SSE'!$C$14+EN275))^'Parameters and SSE'!$C$13)*(1-'Parameters and SSE'!$C$12)</f>
        <v>5.3554466409785006E-2</v>
      </c>
      <c r="EO447" s="15">
        <f>(1-('Parameters and SSE'!$C$14/('Parameters and SSE'!$C$14+EO275))^'Parameters and SSE'!$C$13)*(1-'Parameters and SSE'!$C$12)</f>
        <v>5.5528214647245132E-2</v>
      </c>
      <c r="EP447" s="15">
        <f>(1-('Parameters and SSE'!$C$14/('Parameters and SSE'!$C$14+EP275))^'Parameters and SSE'!$C$13)*(1-'Parameters and SSE'!$C$12)</f>
        <v>5.7530624917768482E-2</v>
      </c>
      <c r="EQ447" s="15">
        <f>(1-('Parameters and SSE'!$C$14/('Parameters and SSE'!$C$14+EQ275))^'Parameters and SSE'!$C$13)*(1-'Parameters and SSE'!$C$12)</f>
        <v>5.9531355330413184E-2</v>
      </c>
      <c r="ER447" s="15">
        <f>(1-('Parameters and SSE'!$C$14/('Parameters and SSE'!$C$14+ER275))^'Parameters and SSE'!$C$13)*(1-'Parameters and SSE'!$C$12)</f>
        <v>6.1327748285090716E-2</v>
      </c>
      <c r="ES447" s="15">
        <f>(1-('Parameters and SSE'!$C$14/('Parameters and SSE'!$C$14+ES275))^'Parameters and SSE'!$C$13)*(1-'Parameters and SSE'!$C$12)</f>
        <v>6.3155822628559288E-2</v>
      </c>
      <c r="ET447" s="15">
        <f>(1-('Parameters and SSE'!$C$14/('Parameters and SSE'!$C$14+ET275))^'Parameters and SSE'!$C$13)*(1-'Parameters and SSE'!$C$12)</f>
        <v>6.4996594249379286E-2</v>
      </c>
      <c r="EU447" s="15">
        <f>(1-('Parameters and SSE'!$C$14/('Parameters and SSE'!$C$14+EU275))^'Parameters and SSE'!$C$13)*(1-'Parameters and SSE'!$C$12)</f>
        <v>6.6950832606223434E-2</v>
      </c>
      <c r="EV447" s="15">
        <f>(1-('Parameters and SSE'!$C$14/('Parameters and SSE'!$C$14+EV275))^'Parameters and SSE'!$C$13)*(1-'Parameters and SSE'!$C$12)</f>
        <v>6.8885030971302191E-2</v>
      </c>
      <c r="EW447" s="15">
        <f>(1-('Parameters and SSE'!$C$14/('Parameters and SSE'!$C$14+EW275))^'Parameters and SSE'!$C$13)*(1-'Parameters and SSE'!$C$12)</f>
        <v>7.0880793454903515E-2</v>
      </c>
      <c r="EX447" s="15">
        <f>(1-('Parameters and SSE'!$C$14/('Parameters and SSE'!$C$14+EX275))^'Parameters and SSE'!$C$13)*(1-'Parameters and SSE'!$C$12)</f>
        <v>7.2937267956620852E-2</v>
      </c>
      <c r="EY447" s="15">
        <f>(1-('Parameters and SSE'!$C$14/('Parameters and SSE'!$C$14+EY275))^'Parameters and SSE'!$C$13)*(1-'Parameters and SSE'!$C$12)</f>
        <v>7.5061049239628988E-2</v>
      </c>
      <c r="EZ447" s="15">
        <f>(1-('Parameters and SSE'!$C$14/('Parameters and SSE'!$C$14+EZ275))^'Parameters and SSE'!$C$13)*(1-'Parameters and SSE'!$C$12)</f>
        <v>7.7205869695718465E-2</v>
      </c>
      <c r="FA447" s="15">
        <f>(1-('Parameters and SSE'!$C$14/('Parameters and SSE'!$C$14+FA275))^'Parameters and SSE'!$C$13)*(1-'Parameters and SSE'!$C$12)</f>
        <v>7.9472579337943661E-2</v>
      </c>
      <c r="FB447" s="15">
        <f>(1-('Parameters and SSE'!$C$14/('Parameters and SSE'!$C$14+FB275))^'Parameters and SSE'!$C$13)*(1-'Parameters and SSE'!$C$12)</f>
        <v>8.1776729595078465E-2</v>
      </c>
      <c r="FC447" s="15">
        <f>(1-('Parameters and SSE'!$C$14/('Parameters and SSE'!$C$14+FC275))^'Parameters and SSE'!$C$13)*(1-'Parameters and SSE'!$C$12)</f>
        <v>8.4064809195152315E-2</v>
      </c>
      <c r="FD447" s="15">
        <f>(1-('Parameters and SSE'!$C$14/('Parameters and SSE'!$C$14+FD275))^'Parameters and SSE'!$C$13)*(1-'Parameters and SSE'!$C$12)</f>
        <v>8.6127539333587452E-2</v>
      </c>
      <c r="FE447" s="15">
        <f>(1-('Parameters and SSE'!$C$14/('Parameters and SSE'!$C$14+FE275))^'Parameters and SSE'!$C$13)*(1-'Parameters and SSE'!$C$12)</f>
        <v>8.8183848293232073E-2</v>
      </c>
      <c r="FF447" s="15">
        <f>(1-('Parameters and SSE'!$C$14/('Parameters and SSE'!$C$14+FF275))^'Parameters and SSE'!$C$13)*(1-'Parameters and SSE'!$C$12)</f>
        <v>9.0264136098888753E-2</v>
      </c>
      <c r="FG447" s="15"/>
      <c r="FH447" s="15"/>
      <c r="FI447" s="15"/>
      <c r="FJ447" s="43">
        <v>376.24616471026047</v>
      </c>
      <c r="FK447" s="15"/>
      <c r="FL447" s="15"/>
      <c r="FM447" s="15"/>
      <c r="FN447" s="15"/>
      <c r="FO447" s="15"/>
      <c r="FP447" s="15"/>
      <c r="FQ447" s="15"/>
      <c r="FR447" s="15"/>
      <c r="FS447" s="15"/>
      <c r="FT447" s="15"/>
      <c r="FU447" s="15"/>
      <c r="FV447" s="15"/>
      <c r="FW447" s="15"/>
      <c r="FX447" s="15"/>
      <c r="FY447" s="15"/>
      <c r="FZ447" s="15"/>
      <c r="GA447" s="15"/>
      <c r="GB447" s="15"/>
      <c r="GC447" s="15"/>
      <c r="GD447" s="15"/>
      <c r="GE447" s="15"/>
      <c r="GF447" s="15"/>
      <c r="GG447" s="15"/>
      <c r="GH447" s="15"/>
      <c r="GI447" s="15"/>
      <c r="GJ447" s="15"/>
      <c r="GK447" s="15"/>
      <c r="GL447" s="15"/>
      <c r="GM447" s="15"/>
      <c r="GN447" s="15"/>
      <c r="GO447" s="15"/>
      <c r="GP447" s="15"/>
      <c r="GQ447" s="15"/>
      <c r="GR447" s="15"/>
      <c r="GS447" s="15"/>
      <c r="GT447" s="15"/>
      <c r="GU447" s="15"/>
      <c r="GV447" s="15"/>
      <c r="GW447" s="15"/>
      <c r="GX447" s="15"/>
      <c r="GY447" s="15"/>
      <c r="GZ447" s="15"/>
      <c r="HA447" s="15"/>
      <c r="HB447" s="15"/>
      <c r="HC447" s="15"/>
      <c r="HD447" s="15"/>
      <c r="HE447" s="15"/>
      <c r="HF447" s="15"/>
      <c r="HG447" s="15"/>
      <c r="HH447" s="15"/>
      <c r="HI447" s="15"/>
      <c r="HJ447" s="15"/>
      <c r="HK447" s="15"/>
      <c r="HL447" s="15"/>
      <c r="HM447" s="15"/>
      <c r="HN447" s="15"/>
      <c r="HO447" s="15"/>
      <c r="HP447" s="15"/>
      <c r="HQ447" s="15"/>
      <c r="HR447" s="15"/>
      <c r="HS447" s="15"/>
      <c r="HT447" s="15"/>
      <c r="HU447" s="15"/>
      <c r="HV447" s="15"/>
      <c r="HW447" s="15"/>
      <c r="HX447" s="15"/>
      <c r="HY447" s="15"/>
    </row>
    <row r="448" spans="2:233" x14ac:dyDescent="0.25">
      <c r="B448" s="37">
        <f t="shared" si="1392"/>
        <v>80</v>
      </c>
      <c r="C448" s="16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  <c r="AD448" s="15"/>
      <c r="AE448" s="15"/>
      <c r="AF448" s="15"/>
      <c r="AG448" s="15"/>
      <c r="AH448" s="15"/>
      <c r="AI448" s="15"/>
      <c r="AJ448" s="15"/>
      <c r="AK448" s="15"/>
      <c r="AL448" s="15"/>
      <c r="AM448" s="15"/>
      <c r="AN448" s="15"/>
      <c r="AO448" s="15"/>
      <c r="AP448" s="15"/>
      <c r="AQ448" s="15"/>
      <c r="AR448" s="15"/>
      <c r="AS448" s="15"/>
      <c r="AT448" s="15"/>
      <c r="AU448" s="15"/>
      <c r="AV448" s="15"/>
      <c r="AW448" s="15"/>
      <c r="AX448" s="15"/>
      <c r="AY448" s="15"/>
      <c r="AZ448" s="15"/>
      <c r="BA448" s="15"/>
      <c r="BB448" s="15"/>
      <c r="BC448" s="15"/>
      <c r="BD448" s="15"/>
      <c r="BE448" s="15"/>
      <c r="BF448" s="15"/>
      <c r="BG448" s="15"/>
      <c r="BH448" s="15"/>
      <c r="BI448" s="15"/>
      <c r="BJ448" s="15"/>
      <c r="BK448" s="15"/>
      <c r="BL448" s="15"/>
      <c r="BM448" s="15"/>
      <c r="BN448" s="15"/>
      <c r="BO448" s="15"/>
      <c r="BP448" s="15"/>
      <c r="BQ448" s="15"/>
      <c r="BR448" s="15"/>
      <c r="BS448" s="15"/>
      <c r="BT448" s="15"/>
      <c r="BU448" s="15"/>
      <c r="BV448" s="15"/>
      <c r="BW448" s="15"/>
      <c r="BX448" s="15"/>
      <c r="BY448" s="15"/>
      <c r="BZ448" s="15"/>
      <c r="CA448" s="15"/>
      <c r="CB448" s="15"/>
      <c r="CC448" s="15"/>
      <c r="CD448" s="44">
        <f>(1-('Parameters and SSE'!$C$14/('Parameters and SSE'!$C$14+CD276))^'Parameters and SSE'!$C$13)*(1-'Parameters and SSE'!$C$12)</f>
        <v>6.6134665370684652E-6</v>
      </c>
      <c r="CE448" s="15">
        <f>(1-('Parameters and SSE'!$C$14/('Parameters and SSE'!$C$14+CE276))^'Parameters and SSE'!$C$13)*(1-'Parameters and SSE'!$C$12)</f>
        <v>3.0478389681408718E-5</v>
      </c>
      <c r="CF448" s="15">
        <f>(1-('Parameters and SSE'!$C$14/('Parameters and SSE'!$C$14+CF276))^'Parameters and SSE'!$C$13)*(1-'Parameters and SSE'!$C$12)</f>
        <v>7.4175692933621426E-5</v>
      </c>
      <c r="CG448" s="15">
        <f>(1-('Parameters and SSE'!$C$14/('Parameters and SSE'!$C$14+CG276))^'Parameters and SSE'!$C$13)*(1-'Parameters and SSE'!$C$12)</f>
        <v>1.4061570908785397E-4</v>
      </c>
      <c r="CH448" s="15">
        <f>(1-('Parameters and SSE'!$C$14/('Parameters and SSE'!$C$14+CH276))^'Parameters and SSE'!$C$13)*(1-'Parameters and SSE'!$C$12)</f>
        <v>2.2977333240433584E-4</v>
      </c>
      <c r="CI448" s="15">
        <f>(1-('Parameters and SSE'!$C$14/('Parameters and SSE'!$C$14+CI276))^'Parameters and SSE'!$C$13)*(1-'Parameters and SSE'!$C$12)</f>
        <v>3.3979265681348435E-4</v>
      </c>
      <c r="CJ448" s="15">
        <f>(1-('Parameters and SSE'!$C$14/('Parameters and SSE'!$C$14+CJ276))^'Parameters and SSE'!$C$13)*(1-'Parameters and SSE'!$C$12)</f>
        <v>4.550048135890992E-4</v>
      </c>
      <c r="CK448" s="15">
        <f>(1-('Parameters and SSE'!$C$14/('Parameters and SSE'!$C$14+CK276))^'Parameters and SSE'!$C$13)*(1-'Parameters and SSE'!$C$12)</f>
        <v>5.8019486452357482E-4</v>
      </c>
      <c r="CL448" s="15">
        <f>(1-('Parameters and SSE'!$C$14/('Parameters and SSE'!$C$14+CL276))^'Parameters and SSE'!$C$13)*(1-'Parameters and SSE'!$C$12)</f>
        <v>7.1682998416126951E-4</v>
      </c>
      <c r="CM448" s="15">
        <f>(1-('Parameters and SSE'!$C$14/('Parameters and SSE'!$C$14+CM276))^'Parameters and SSE'!$C$13)*(1-'Parameters and SSE'!$C$12)</f>
        <v>8.7780501408937035E-4</v>
      </c>
      <c r="CN448" s="15">
        <f>(1-('Parameters and SSE'!$C$14/('Parameters and SSE'!$C$14+CN276))^'Parameters and SSE'!$C$13)*(1-'Parameters and SSE'!$C$12)</f>
        <v>1.0539820546963544E-3</v>
      </c>
      <c r="CO448" s="15">
        <f>(1-('Parameters and SSE'!$C$14/('Parameters and SSE'!$C$14+CO276))^'Parameters and SSE'!$C$13)*(1-'Parameters and SSE'!$C$12)</f>
        <v>1.2478068147888861E-3</v>
      </c>
      <c r="CP448" s="15">
        <f>(1-('Parameters and SSE'!$C$14/('Parameters and SSE'!$C$14+CP276))^'Parameters and SSE'!$C$13)*(1-'Parameters and SSE'!$C$12)</f>
        <v>1.4606853490565408E-3</v>
      </c>
      <c r="CQ448" s="15">
        <f>(1-('Parameters and SSE'!$C$14/('Parameters and SSE'!$C$14+CQ276))^'Parameters and SSE'!$C$13)*(1-'Parameters and SSE'!$C$12)</f>
        <v>1.7002534599837079E-3</v>
      </c>
      <c r="CR448" s="15">
        <f>(1-('Parameters and SSE'!$C$14/('Parameters and SSE'!$C$14+CR276))^'Parameters and SSE'!$C$13)*(1-'Parameters and SSE'!$C$12)</f>
        <v>1.9641210368596005E-3</v>
      </c>
      <c r="CS448" s="15">
        <f>(1-('Parameters and SSE'!$C$14/('Parameters and SSE'!$C$14+CS276))^'Parameters and SSE'!$C$13)*(1-'Parameters and SSE'!$C$12)</f>
        <v>2.2809608267075603E-3</v>
      </c>
      <c r="CT448" s="15">
        <f>(1-('Parameters and SSE'!$C$14/('Parameters and SSE'!$C$14+CT276))^'Parameters and SSE'!$C$13)*(1-'Parameters and SSE'!$C$12)</f>
        <v>2.6648666881714921E-3</v>
      </c>
      <c r="CU448" s="15">
        <f>(1-('Parameters and SSE'!$C$14/('Parameters and SSE'!$C$14+CU276))^'Parameters and SSE'!$C$13)*(1-'Parameters and SSE'!$C$12)</f>
        <v>3.0701764686025179E-3</v>
      </c>
      <c r="CV448" s="15">
        <f>(1-('Parameters and SSE'!$C$14/('Parameters and SSE'!$C$14+CV276))^'Parameters and SSE'!$C$13)*(1-'Parameters and SSE'!$C$12)</f>
        <v>3.4498366968167757E-3</v>
      </c>
      <c r="CW448" s="15">
        <f>(1-('Parameters and SSE'!$C$14/('Parameters and SSE'!$C$14+CW276))^'Parameters and SSE'!$C$13)*(1-'Parameters and SSE'!$C$12)</f>
        <v>3.8168730920253723E-3</v>
      </c>
      <c r="CX448" s="15">
        <f>(1-('Parameters and SSE'!$C$14/('Parameters and SSE'!$C$14+CX276))^'Parameters and SSE'!$C$13)*(1-'Parameters and SSE'!$C$12)</f>
        <v>4.2237714158677823E-3</v>
      </c>
      <c r="CY448" s="15">
        <f>(1-('Parameters and SSE'!$C$14/('Parameters and SSE'!$C$14+CY276))^'Parameters and SSE'!$C$13)*(1-'Parameters and SSE'!$C$12)</f>
        <v>4.6824930417883916E-3</v>
      </c>
      <c r="CZ448" s="15">
        <f>(1-('Parameters and SSE'!$C$14/('Parameters and SSE'!$C$14+CZ276))^'Parameters and SSE'!$C$13)*(1-'Parameters and SSE'!$C$12)</f>
        <v>5.1574878271432225E-3</v>
      </c>
      <c r="DA448" s="15">
        <f>(1-('Parameters and SSE'!$C$14/('Parameters and SSE'!$C$14+DA276))^'Parameters and SSE'!$C$13)*(1-'Parameters and SSE'!$C$12)</f>
        <v>5.6634414197225978E-3</v>
      </c>
      <c r="DB448" s="15">
        <f>(1-('Parameters and SSE'!$C$14/('Parameters and SSE'!$C$14+DB276))^'Parameters and SSE'!$C$13)*(1-'Parameters and SSE'!$C$12)</f>
        <v>6.2035174243632333E-3</v>
      </c>
      <c r="DC448" s="15">
        <f>(1-('Parameters and SSE'!$C$14/('Parameters and SSE'!$C$14+DC276))^'Parameters and SSE'!$C$13)*(1-'Parameters and SSE'!$C$12)</f>
        <v>6.7943126482096841E-3</v>
      </c>
      <c r="DD448" s="15">
        <f>(1-('Parameters and SSE'!$C$14/('Parameters and SSE'!$C$14+DD276))^'Parameters and SSE'!$C$13)*(1-'Parameters and SSE'!$C$12)</f>
        <v>7.4088174244214596E-3</v>
      </c>
      <c r="DE448" s="15">
        <f>(1-('Parameters and SSE'!$C$14/('Parameters and SSE'!$C$14+DE276))^'Parameters and SSE'!$C$13)*(1-'Parameters and SSE'!$C$12)</f>
        <v>8.0883729124706111E-3</v>
      </c>
      <c r="DF448" s="15">
        <f>(1-('Parameters and SSE'!$C$14/('Parameters and SSE'!$C$14+DF276))^'Parameters and SSE'!$C$13)*(1-'Parameters and SSE'!$C$12)</f>
        <v>8.7951179206564711E-3</v>
      </c>
      <c r="DG448" s="15">
        <f>(1-('Parameters and SSE'!$C$14/('Parameters and SSE'!$C$14+DG276))^'Parameters and SSE'!$C$13)*(1-'Parameters and SSE'!$C$12)</f>
        <v>9.5352884918817171E-3</v>
      </c>
      <c r="DH448" s="15">
        <f>(1-('Parameters and SSE'!$C$14/('Parameters and SSE'!$C$14+DH276))^'Parameters and SSE'!$C$13)*(1-'Parameters and SSE'!$C$12)</f>
        <v>1.0234771715561884E-2</v>
      </c>
      <c r="DI448" s="15">
        <f>(1-('Parameters and SSE'!$C$14/('Parameters and SSE'!$C$14+DI276))^'Parameters and SSE'!$C$13)*(1-'Parameters and SSE'!$C$12)</f>
        <v>1.0964435516005655E-2</v>
      </c>
      <c r="DJ448" s="15">
        <f>(1-('Parameters and SSE'!$C$14/('Parameters and SSE'!$C$14+DJ276))^'Parameters and SSE'!$C$13)*(1-'Parameters and SSE'!$C$12)</f>
        <v>1.1732562317568923E-2</v>
      </c>
      <c r="DK448" s="15">
        <f>(1-('Parameters and SSE'!$C$14/('Parameters and SSE'!$C$14+DK276))^'Parameters and SSE'!$C$13)*(1-'Parameters and SSE'!$C$12)</f>
        <v>1.2579047771256046E-2</v>
      </c>
      <c r="DL448" s="15">
        <f>(1-('Parameters and SSE'!$C$14/('Parameters and SSE'!$C$14+DL276))^'Parameters and SSE'!$C$13)*(1-'Parameters and SSE'!$C$12)</f>
        <v>1.3469583286785249E-2</v>
      </c>
      <c r="DM448" s="15">
        <f>(1-('Parameters and SSE'!$C$14/('Parameters and SSE'!$C$14+DM276))^'Parameters and SSE'!$C$13)*(1-'Parameters and SSE'!$C$12)</f>
        <v>1.4398988932888566E-2</v>
      </c>
      <c r="DN448" s="15">
        <f>(1-('Parameters and SSE'!$C$14/('Parameters and SSE'!$C$14+DN276))^'Parameters and SSE'!$C$13)*(1-'Parameters and SSE'!$C$12)</f>
        <v>1.5371063374149146E-2</v>
      </c>
      <c r="DO448" s="15">
        <f>(1-('Parameters and SSE'!$C$14/('Parameters and SSE'!$C$14+DO276))^'Parameters and SSE'!$C$13)*(1-'Parameters and SSE'!$C$12)</f>
        <v>1.634892353563653E-2</v>
      </c>
      <c r="DP448" s="15">
        <f>(1-('Parameters and SSE'!$C$14/('Parameters and SSE'!$C$14+DP276))^'Parameters and SSE'!$C$13)*(1-'Parameters and SSE'!$C$12)</f>
        <v>1.7321226722392575E-2</v>
      </c>
      <c r="DQ448" s="15">
        <f>(1-('Parameters and SSE'!$C$14/('Parameters and SSE'!$C$14+DQ276))^'Parameters and SSE'!$C$13)*(1-'Parameters and SSE'!$C$12)</f>
        <v>1.8347260832619748E-2</v>
      </c>
      <c r="DR448" s="15">
        <f>(1-('Parameters and SSE'!$C$14/('Parameters and SSE'!$C$14+DR276))^'Parameters and SSE'!$C$13)*(1-'Parameters and SSE'!$C$12)</f>
        <v>1.9406737375868476E-2</v>
      </c>
      <c r="DS448" s="15">
        <f>(1-('Parameters and SSE'!$C$14/('Parameters and SSE'!$C$14+DS276))^'Parameters and SSE'!$C$13)*(1-'Parameters and SSE'!$C$12)</f>
        <v>2.0531207265152184E-2</v>
      </c>
      <c r="DT448" s="15">
        <f>(1-('Parameters and SSE'!$C$14/('Parameters and SSE'!$C$14+DT276))^'Parameters and SSE'!$C$13)*(1-'Parameters and SSE'!$C$12)</f>
        <v>2.1593758399309479E-2</v>
      </c>
      <c r="DU448" s="15">
        <f>(1-('Parameters and SSE'!$C$14/('Parameters and SSE'!$C$14+DU276))^'Parameters and SSE'!$C$13)*(1-'Parameters and SSE'!$C$12)</f>
        <v>2.270705822797621E-2</v>
      </c>
      <c r="DV448" s="15">
        <f>(1-('Parameters and SSE'!$C$14/('Parameters and SSE'!$C$14+DV276))^'Parameters and SSE'!$C$13)*(1-'Parameters and SSE'!$C$12)</f>
        <v>2.3857479828833704E-2</v>
      </c>
      <c r="DW448" s="15">
        <f>(1-('Parameters and SSE'!$C$14/('Parameters and SSE'!$C$14+DW276))^'Parameters and SSE'!$C$13)*(1-'Parameters and SSE'!$C$12)</f>
        <v>2.5119333714846443E-2</v>
      </c>
      <c r="DX448" s="15">
        <f>(1-('Parameters and SSE'!$C$14/('Parameters and SSE'!$C$14+DX276))^'Parameters and SSE'!$C$13)*(1-'Parameters and SSE'!$C$12)</f>
        <v>2.6449440713493574E-2</v>
      </c>
      <c r="DY448" s="15">
        <f>(1-('Parameters and SSE'!$C$14/('Parameters and SSE'!$C$14+DY276))^'Parameters and SSE'!$C$13)*(1-'Parameters and SSE'!$C$12)</f>
        <v>2.7828709746152237E-2</v>
      </c>
      <c r="DZ448" s="15">
        <f>(1-('Parameters and SSE'!$C$14/('Parameters and SSE'!$C$14+DZ276))^'Parameters and SSE'!$C$13)*(1-'Parameters and SSE'!$C$12)</f>
        <v>2.9252159034623006E-2</v>
      </c>
      <c r="EA448" s="15">
        <f>(1-('Parameters and SSE'!$C$14/('Parameters and SSE'!$C$14+EA276))^'Parameters and SSE'!$C$13)*(1-'Parameters and SSE'!$C$12)</f>
        <v>3.0679742461679448E-2</v>
      </c>
      <c r="EB448" s="15">
        <f>(1-('Parameters and SSE'!$C$14/('Parameters and SSE'!$C$14+EB276))^'Parameters and SSE'!$C$13)*(1-'Parameters and SSE'!$C$12)</f>
        <v>3.2126994152295869E-2</v>
      </c>
      <c r="EC448" s="15">
        <f>(1-('Parameters and SSE'!$C$14/('Parameters and SSE'!$C$14+EC276))^'Parameters and SSE'!$C$13)*(1-'Parameters and SSE'!$C$12)</f>
        <v>3.365259570150015E-2</v>
      </c>
      <c r="ED448" s="15">
        <f>(1-('Parameters and SSE'!$C$14/('Parameters and SSE'!$C$14+ED276))^'Parameters and SSE'!$C$13)*(1-'Parameters and SSE'!$C$12)</f>
        <v>3.5203954249812264E-2</v>
      </c>
      <c r="EE448" s="15">
        <f>(1-('Parameters and SSE'!$C$14/('Parameters and SSE'!$C$14+EE276))^'Parameters and SSE'!$C$13)*(1-'Parameters and SSE'!$C$12)</f>
        <v>3.6804184506446493E-2</v>
      </c>
      <c r="EF448" s="15">
        <f>(1-('Parameters and SSE'!$C$14/('Parameters and SSE'!$C$14+EF276))^'Parameters and SSE'!$C$13)*(1-'Parameters and SSE'!$C$12)</f>
        <v>3.8277271853462892E-2</v>
      </c>
      <c r="EG448" s="15">
        <f>(1-('Parameters and SSE'!$C$14/('Parameters and SSE'!$C$14+EG276))^'Parameters and SSE'!$C$13)*(1-'Parameters and SSE'!$C$12)</f>
        <v>3.9805871517710943E-2</v>
      </c>
      <c r="EH448" s="15">
        <f>(1-('Parameters and SSE'!$C$14/('Parameters and SSE'!$C$14+EH276))^'Parameters and SSE'!$C$13)*(1-'Parameters and SSE'!$C$12)</f>
        <v>4.1369924807156261E-2</v>
      </c>
      <c r="EI448" s="15">
        <f>(1-('Parameters and SSE'!$C$14/('Parameters and SSE'!$C$14+EI276))^'Parameters and SSE'!$C$13)*(1-'Parameters and SSE'!$C$12)</f>
        <v>4.3082251671964222E-2</v>
      </c>
      <c r="EJ448" s="15">
        <f>(1-('Parameters and SSE'!$C$14/('Parameters and SSE'!$C$14+EJ276))^'Parameters and SSE'!$C$13)*(1-'Parameters and SSE'!$C$12)</f>
        <v>4.4832808160436027E-2</v>
      </c>
      <c r="EK448" s="15">
        <f>(1-('Parameters and SSE'!$C$14/('Parameters and SSE'!$C$14+EK276))^'Parameters and SSE'!$C$13)*(1-'Parameters and SSE'!$C$12)</f>
        <v>4.6607119058362893E-2</v>
      </c>
      <c r="EL448" s="15">
        <f>(1-('Parameters and SSE'!$C$14/('Parameters and SSE'!$C$14+EL276))^'Parameters and SSE'!$C$13)*(1-'Parameters and SSE'!$C$12)</f>
        <v>4.8403302036912441E-2</v>
      </c>
      <c r="EM448" s="15">
        <f>(1-('Parameters and SSE'!$C$14/('Parameters and SSE'!$C$14+EM276))^'Parameters and SSE'!$C$13)*(1-'Parameters and SSE'!$C$12)</f>
        <v>5.0208947436706799E-2</v>
      </c>
      <c r="EN448" s="15">
        <f>(1-('Parameters and SSE'!$C$14/('Parameters and SSE'!$C$14+EN276))^'Parameters and SSE'!$C$13)*(1-'Parameters and SSE'!$C$12)</f>
        <v>5.2044519087695078E-2</v>
      </c>
      <c r="EO448" s="15">
        <f>(1-('Parameters and SSE'!$C$14/('Parameters and SSE'!$C$14+EO276))^'Parameters and SSE'!$C$13)*(1-'Parameters and SSE'!$C$12)</f>
        <v>5.3999132098761039E-2</v>
      </c>
      <c r="EP448" s="15">
        <f>(1-('Parameters and SSE'!$C$14/('Parameters and SSE'!$C$14+EP276))^'Parameters and SSE'!$C$13)*(1-'Parameters and SSE'!$C$12)</f>
        <v>5.5982987075092215E-2</v>
      </c>
      <c r="EQ448" s="15">
        <f>(1-('Parameters and SSE'!$C$14/('Parameters and SSE'!$C$14+EQ276))^'Parameters and SSE'!$C$13)*(1-'Parameters and SSE'!$C$12)</f>
        <v>5.7966010082027508E-2</v>
      </c>
      <c r="ER448" s="15">
        <f>(1-('Parameters and SSE'!$C$14/('Parameters and SSE'!$C$14+ER276))^'Parameters and SSE'!$C$13)*(1-'Parameters and SSE'!$C$12)</f>
        <v>5.9747216805550417E-2</v>
      </c>
      <c r="ES448" s="15">
        <f>(1-('Parameters and SSE'!$C$14/('Parameters and SSE'!$C$14+ES276))^'Parameters and SSE'!$C$13)*(1-'Parameters and SSE'!$C$12)</f>
        <v>6.1560530402106309E-2</v>
      </c>
      <c r="ET448" s="15">
        <f>(1-('Parameters and SSE'!$C$14/('Parameters and SSE'!$C$14+ET276))^'Parameters and SSE'!$C$13)*(1-'Parameters and SSE'!$C$12)</f>
        <v>6.3387118373992635E-2</v>
      </c>
      <c r="EU448" s="15">
        <f>(1-('Parameters and SSE'!$C$14/('Parameters and SSE'!$C$14+EU276))^'Parameters and SSE'!$C$13)*(1-'Parameters and SSE'!$C$12)</f>
        <v>6.5327005791098708E-2</v>
      </c>
      <c r="EV448" s="15">
        <f>(1-('Parameters and SSE'!$C$14/('Parameters and SSE'!$C$14+EV276))^'Parameters and SSE'!$C$13)*(1-'Parameters and SSE'!$C$12)</f>
        <v>6.7247684452026654E-2</v>
      </c>
      <c r="EW448" s="15">
        <f>(1-('Parameters and SSE'!$C$14/('Parameters and SSE'!$C$14+EW276))^'Parameters and SSE'!$C$13)*(1-'Parameters and SSE'!$C$12)</f>
        <v>6.9230183993205782E-2</v>
      </c>
      <c r="EX448" s="15">
        <f>(1-('Parameters and SSE'!$C$14/('Parameters and SSE'!$C$14+EX276))^'Parameters and SSE'!$C$13)*(1-'Parameters and SSE'!$C$12)</f>
        <v>7.1273685692591723E-2</v>
      </c>
      <c r="EY448" s="15">
        <f>(1-('Parameters and SSE'!$C$14/('Parameters and SSE'!$C$14+EY276))^'Parameters and SSE'!$C$13)*(1-'Parameters and SSE'!$C$12)</f>
        <v>7.3384771557495343E-2</v>
      </c>
      <c r="EZ448" s="15">
        <f>(1-('Parameters and SSE'!$C$14/('Parameters and SSE'!$C$14+EZ276))^'Parameters and SSE'!$C$13)*(1-'Parameters and SSE'!$C$12)</f>
        <v>7.5517463460310408E-2</v>
      </c>
      <c r="FA448" s="15">
        <f>(1-('Parameters and SSE'!$C$14/('Parameters and SSE'!$C$14+FA276))^'Parameters and SSE'!$C$13)*(1-'Parameters and SSE'!$C$12)</f>
        <v>7.7772073147760412E-2</v>
      </c>
      <c r="FB448" s="15">
        <f>(1-('Parameters and SSE'!$C$14/('Parameters and SSE'!$C$14+FB276))^'Parameters and SSE'!$C$13)*(1-'Parameters and SSE'!$C$12)</f>
        <v>8.0064640027265654E-2</v>
      </c>
      <c r="FC448" s="15">
        <f>(1-('Parameters and SSE'!$C$14/('Parameters and SSE'!$C$14+FC276))^'Parameters and SSE'!$C$13)*(1-'Parameters and SSE'!$C$12)</f>
        <v>8.234190851642452E-2</v>
      </c>
      <c r="FD448" s="15">
        <f>(1-('Parameters and SSE'!$C$14/('Parameters and SSE'!$C$14+FD276))^'Parameters and SSE'!$C$13)*(1-'Parameters and SSE'!$C$12)</f>
        <v>8.4395487171380082E-2</v>
      </c>
      <c r="FE448" s="15">
        <f>(1-('Parameters and SSE'!$C$14/('Parameters and SSE'!$C$14+FE276))^'Parameters and SSE'!$C$13)*(1-'Parameters and SSE'!$C$12)</f>
        <v>8.6443239273480257E-2</v>
      </c>
      <c r="FF448" s="15">
        <f>(1-('Parameters and SSE'!$C$14/('Parameters and SSE'!$C$14+FF276))^'Parameters and SSE'!$C$13)*(1-'Parameters and SSE'!$C$12)</f>
        <v>8.8515427384831522E-2</v>
      </c>
      <c r="FG448" s="15"/>
      <c r="FH448" s="15"/>
      <c r="FI448" s="15"/>
      <c r="FJ448" s="43">
        <v>381.13638795602037</v>
      </c>
      <c r="FK448" s="15"/>
      <c r="FL448" s="15"/>
      <c r="FM448" s="15"/>
      <c r="FN448" s="15"/>
      <c r="FO448" s="15"/>
      <c r="FP448" s="15"/>
      <c r="FQ448" s="15"/>
      <c r="FR448" s="15"/>
      <c r="FS448" s="15"/>
      <c r="FT448" s="15"/>
      <c r="FU448" s="15"/>
      <c r="FV448" s="15"/>
      <c r="FW448" s="15"/>
      <c r="FX448" s="15"/>
      <c r="FY448" s="15"/>
      <c r="FZ448" s="15"/>
      <c r="GA448" s="15"/>
      <c r="GB448" s="15"/>
      <c r="GC448" s="15"/>
      <c r="GD448" s="15"/>
      <c r="GE448" s="15"/>
      <c r="GF448" s="15"/>
      <c r="GG448" s="15"/>
      <c r="GH448" s="15"/>
      <c r="GI448" s="15"/>
      <c r="GJ448" s="15"/>
      <c r="GK448" s="15"/>
      <c r="GL448" s="15"/>
      <c r="GM448" s="15"/>
      <c r="GN448" s="15"/>
      <c r="GO448" s="15"/>
      <c r="GP448" s="15"/>
      <c r="GQ448" s="15"/>
      <c r="GR448" s="15"/>
      <c r="GS448" s="15"/>
      <c r="GT448" s="15"/>
      <c r="GU448" s="15"/>
      <c r="GV448" s="15"/>
      <c r="GW448" s="15"/>
      <c r="GX448" s="15"/>
      <c r="GY448" s="15"/>
      <c r="GZ448" s="15"/>
      <c r="HA448" s="15"/>
      <c r="HB448" s="15"/>
      <c r="HC448" s="15"/>
      <c r="HD448" s="15"/>
      <c r="HE448" s="15"/>
      <c r="HF448" s="15"/>
      <c r="HG448" s="15"/>
      <c r="HH448" s="15"/>
      <c r="HI448" s="15"/>
      <c r="HJ448" s="15"/>
      <c r="HK448" s="15"/>
      <c r="HL448" s="15"/>
      <c r="HM448" s="15"/>
      <c r="HN448" s="15"/>
      <c r="HO448" s="15"/>
      <c r="HP448" s="15"/>
      <c r="HQ448" s="15"/>
      <c r="HR448" s="15"/>
      <c r="HS448" s="15"/>
      <c r="HT448" s="15"/>
      <c r="HU448" s="15"/>
      <c r="HV448" s="15"/>
      <c r="HW448" s="15"/>
      <c r="HX448" s="15"/>
      <c r="HY448" s="15"/>
    </row>
    <row r="449" spans="2:233" x14ac:dyDescent="0.25">
      <c r="B449" s="37">
        <f t="shared" si="1392"/>
        <v>81</v>
      </c>
      <c r="C449" s="16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  <c r="AD449" s="15"/>
      <c r="AE449" s="15"/>
      <c r="AF449" s="15"/>
      <c r="AG449" s="15"/>
      <c r="AH449" s="15"/>
      <c r="AI449" s="15"/>
      <c r="AJ449" s="15"/>
      <c r="AK449" s="15"/>
      <c r="AL449" s="15"/>
      <c r="AM449" s="15"/>
      <c r="AN449" s="15"/>
      <c r="AO449" s="15"/>
      <c r="AP449" s="15"/>
      <c r="AQ449" s="15"/>
      <c r="AR449" s="15"/>
      <c r="AS449" s="15"/>
      <c r="AT449" s="15"/>
      <c r="AU449" s="15"/>
      <c r="AV449" s="15"/>
      <c r="AW449" s="15"/>
      <c r="AX449" s="15"/>
      <c r="AY449" s="15"/>
      <c r="AZ449" s="15"/>
      <c r="BA449" s="15"/>
      <c r="BB449" s="15"/>
      <c r="BC449" s="15"/>
      <c r="BD449" s="15"/>
      <c r="BE449" s="15"/>
      <c r="BF449" s="15"/>
      <c r="BG449" s="15"/>
      <c r="BH449" s="15"/>
      <c r="BI449" s="15"/>
      <c r="BJ449" s="15"/>
      <c r="BK449" s="15"/>
      <c r="BL449" s="15"/>
      <c r="BM449" s="15"/>
      <c r="BN449" s="15"/>
      <c r="BO449" s="15"/>
      <c r="BP449" s="15"/>
      <c r="BQ449" s="15"/>
      <c r="BR449" s="15"/>
      <c r="BS449" s="15"/>
      <c r="BT449" s="15"/>
      <c r="BU449" s="15"/>
      <c r="BV449" s="15"/>
      <c r="BW449" s="15"/>
      <c r="BX449" s="15"/>
      <c r="BY449" s="15"/>
      <c r="BZ449" s="15"/>
      <c r="CA449" s="15"/>
      <c r="CB449" s="15"/>
      <c r="CC449" s="15"/>
      <c r="CD449" s="15"/>
      <c r="CE449" s="44">
        <f>(1-('Parameters and SSE'!$C$14/('Parameters and SSE'!$C$14+CE277))^'Parameters and SSE'!$C$13)*(1-'Parameters and SSE'!$C$12)</f>
        <v>6.47873508127679E-6</v>
      </c>
      <c r="CF449" s="15">
        <f>(1-('Parameters and SSE'!$C$14/('Parameters and SSE'!$C$14+CF277))^'Parameters and SSE'!$C$13)*(1-'Parameters and SSE'!$C$12)</f>
        <v>2.9900755329608713E-5</v>
      </c>
      <c r="CG449" s="15">
        <f>(1-('Parameters and SSE'!$C$14/('Parameters and SSE'!$C$14+CG277))^'Parameters and SSE'!$C$13)*(1-'Parameters and SSE'!$C$12)</f>
        <v>7.3912196795545022E-5</v>
      </c>
      <c r="CH449" s="15">
        <f>(1-('Parameters and SSE'!$C$14/('Parameters and SSE'!$C$14+CH277))^'Parameters and SSE'!$C$13)*(1-'Parameters and SSE'!$C$12)</f>
        <v>1.3945487062980467E-4</v>
      </c>
      <c r="CI449" s="15">
        <f>(1-('Parameters and SSE'!$C$14/('Parameters and SSE'!$C$14+CI277))^'Parameters and SSE'!$C$13)*(1-'Parameters and SSE'!$C$12)</f>
        <v>2.2551803709497525E-4</v>
      </c>
      <c r="CJ449" s="15">
        <f>(1-('Parameters and SSE'!$C$14/('Parameters and SSE'!$C$14+CJ277))^'Parameters and SSE'!$C$13)*(1-'Parameters and SSE'!$C$12)</f>
        <v>3.1944565130324003E-4</v>
      </c>
      <c r="CK449" s="15">
        <f>(1-('Parameters and SSE'!$C$14/('Parameters and SSE'!$C$14+CK277))^'Parameters and SSE'!$C$13)*(1-'Parameters and SSE'!$C$12)</f>
        <v>4.2456230200897113E-4</v>
      </c>
      <c r="CL449" s="15">
        <f>(1-('Parameters and SSE'!$C$14/('Parameters and SSE'!$C$14+CL277))^'Parameters and SSE'!$C$13)*(1-'Parameters and SSE'!$C$12)</f>
        <v>5.4185438397473561E-4</v>
      </c>
      <c r="CM449" s="15">
        <f>(1-('Parameters and SSE'!$C$14/('Parameters and SSE'!$C$14+CM277))^'Parameters and SSE'!$C$13)*(1-'Parameters and SSE'!$C$12)</f>
        <v>6.8244004477425926E-4</v>
      </c>
      <c r="CN449" s="15">
        <f>(1-('Parameters and SSE'!$C$14/('Parameters and SSE'!$C$14+CN277))^'Parameters and SSE'!$C$13)*(1-'Parameters and SSE'!$C$12)</f>
        <v>8.3843867624462003E-4</v>
      </c>
      <c r="CO449" s="15">
        <f>(1-('Parameters and SSE'!$C$14/('Parameters and SSE'!$C$14+CO277))^'Parameters and SSE'!$C$13)*(1-'Parameters and SSE'!$C$12)</f>
        <v>1.0120140743823311E-3</v>
      </c>
      <c r="CP449" s="15">
        <f>(1-('Parameters and SSE'!$C$14/('Parameters and SSE'!$C$14+CP277))^'Parameters and SSE'!$C$13)*(1-'Parameters and SSE'!$C$12)</f>
        <v>1.2044597265508021E-3</v>
      </c>
      <c r="CQ449" s="15">
        <f>(1-('Parameters and SSE'!$C$14/('Parameters and SSE'!$C$14+CQ277))^'Parameters and SSE'!$C$13)*(1-'Parameters and SSE'!$C$12)</f>
        <v>1.4227733115465195E-3</v>
      </c>
      <c r="CR449" s="15">
        <f>(1-('Parameters and SSE'!$C$14/('Parameters and SSE'!$C$14+CR277))^'Parameters and SSE'!$C$13)*(1-'Parameters and SSE'!$C$12)</f>
        <v>1.6648905064737445E-3</v>
      </c>
      <c r="CS449" s="15">
        <f>(1-('Parameters and SSE'!$C$14/('Parameters and SSE'!$C$14+CS277))^'Parameters and SSE'!$C$13)*(1-'Parameters and SSE'!$C$12)</f>
        <v>1.9573594965564211E-3</v>
      </c>
      <c r="CT449" s="15">
        <f>(1-('Parameters and SSE'!$C$14/('Parameters and SSE'!$C$14+CT277))^'Parameters and SSE'!$C$13)*(1-'Parameters and SSE'!$C$12)</f>
        <v>2.313609658276098E-3</v>
      </c>
      <c r="CU449" s="15">
        <f>(1-('Parameters and SSE'!$C$14/('Parameters and SSE'!$C$14+CU277))^'Parameters and SSE'!$C$13)*(1-'Parameters and SSE'!$C$12)</f>
        <v>2.6914861428668558E-3</v>
      </c>
      <c r="CV449" s="15">
        <f>(1-('Parameters and SSE'!$C$14/('Parameters and SSE'!$C$14+CV277))^'Parameters and SSE'!$C$13)*(1-'Parameters and SSE'!$C$12)</f>
        <v>3.0469274486536629E-3</v>
      </c>
      <c r="CW449" s="15">
        <f>(1-('Parameters and SSE'!$C$14/('Parameters and SSE'!$C$14+CW277))^'Parameters and SSE'!$C$13)*(1-'Parameters and SSE'!$C$12)</f>
        <v>3.3918340755029431E-3</v>
      </c>
      <c r="CX449" s="15">
        <f>(1-('Parameters and SSE'!$C$14/('Parameters and SSE'!$C$14+CX277))^'Parameters and SSE'!$C$13)*(1-'Parameters and SSE'!$C$12)</f>
        <v>3.7754889040055428E-3</v>
      </c>
      <c r="CY449" s="15">
        <f>(1-('Parameters and SSE'!$C$14/('Parameters and SSE'!$C$14+CY277))^'Parameters and SSE'!$C$13)*(1-'Parameters and SSE'!$C$12)</f>
        <v>4.2093355040188855E-3</v>
      </c>
      <c r="CZ449" s="15">
        <f>(1-('Parameters and SSE'!$C$14/('Parameters and SSE'!$C$14+CZ277))^'Parameters and SSE'!$C$13)*(1-'Parameters and SSE'!$C$12)</f>
        <v>4.6598349162133975E-3</v>
      </c>
      <c r="DA449" s="15">
        <f>(1-('Parameters and SSE'!$C$14/('Parameters and SSE'!$C$14+DA277))^'Parameters and SSE'!$C$13)*(1-'Parameters and SSE'!$C$12)</f>
        <v>5.1409335284493202E-3</v>
      </c>
      <c r="DB449" s="15">
        <f>(1-('Parameters and SSE'!$C$14/('Parameters and SSE'!$C$14+DB277))^'Parameters and SSE'!$C$13)*(1-'Parameters and SSE'!$C$12)</f>
        <v>5.6556992429358417E-3</v>
      </c>
      <c r="DC449" s="15">
        <f>(1-('Parameters and SSE'!$C$14/('Parameters and SSE'!$C$14+DC277))^'Parameters and SSE'!$C$13)*(1-'Parameters and SSE'!$C$12)</f>
        <v>6.2200483801349215E-3</v>
      </c>
      <c r="DD449" s="15">
        <f>(1-('Parameters and SSE'!$C$14/('Parameters and SSE'!$C$14+DD277))^'Parameters and SSE'!$C$13)*(1-'Parameters and SSE'!$C$12)</f>
        <v>6.8082487840940252E-3</v>
      </c>
      <c r="DE449" s="15">
        <f>(1-('Parameters and SSE'!$C$14/('Parameters and SSE'!$C$14+DE277))^'Parameters and SSE'!$C$13)*(1-'Parameters and SSE'!$C$12)</f>
        <v>7.459960160673359E-3</v>
      </c>
      <c r="DF449" s="15">
        <f>(1-('Parameters and SSE'!$C$14/('Parameters and SSE'!$C$14+DF277))^'Parameters and SSE'!$C$13)*(1-'Parameters and SSE'!$C$12)</f>
        <v>8.1389623662316193E-3</v>
      </c>
      <c r="DG449" s="15">
        <f>(1-('Parameters and SSE'!$C$14/('Parameters and SSE'!$C$14+DG277))^'Parameters and SSE'!$C$13)*(1-'Parameters and SSE'!$C$12)</f>
        <v>8.8512736374021517E-3</v>
      </c>
      <c r="DH449" s="15">
        <f>(1-('Parameters and SSE'!$C$14/('Parameters and SSE'!$C$14+DH277))^'Parameters and SSE'!$C$13)*(1-'Parameters and SSE'!$C$12)</f>
        <v>9.5254879751673748E-3</v>
      </c>
      <c r="DI449" s="15">
        <f>(1-('Parameters and SSE'!$C$14/('Parameters and SSE'!$C$14+DI277))^'Parameters and SSE'!$C$13)*(1-'Parameters and SSE'!$C$12)</f>
        <v>1.0229829722568418E-2</v>
      </c>
      <c r="DJ449" s="15">
        <f>(1-('Parameters and SSE'!$C$14/('Parameters and SSE'!$C$14+DJ277))^'Parameters and SSE'!$C$13)*(1-'Parameters and SSE'!$C$12)</f>
        <v>1.0972332822548484E-2</v>
      </c>
      <c r="DK449" s="15">
        <f>(1-('Parameters and SSE'!$C$14/('Parameters and SSE'!$C$14+DK277))^'Parameters and SSE'!$C$13)*(1-'Parameters and SSE'!$C$12)</f>
        <v>1.1791664177834327E-2</v>
      </c>
      <c r="DL449" s="15">
        <f>(1-('Parameters and SSE'!$C$14/('Parameters and SSE'!$C$14+DL277))^'Parameters and SSE'!$C$13)*(1-'Parameters and SSE'!$C$12)</f>
        <v>1.2654720165611732E-2</v>
      </c>
      <c r="DM449" s="15">
        <f>(1-('Parameters and SSE'!$C$14/('Parameters and SSE'!$C$14+DM277))^'Parameters and SSE'!$C$13)*(1-'Parameters and SSE'!$C$12)</f>
        <v>1.3556528631794035E-2</v>
      </c>
      <c r="DN449" s="15">
        <f>(1-('Parameters and SSE'!$C$14/('Parameters and SSE'!$C$14+DN277))^'Parameters and SSE'!$C$13)*(1-'Parameters and SSE'!$C$12)</f>
        <v>1.4500818921618417E-2</v>
      </c>
      <c r="DO449" s="15">
        <f>(1-('Parameters and SSE'!$C$14/('Parameters and SSE'!$C$14+DO277))^'Parameters and SSE'!$C$13)*(1-'Parameters and SSE'!$C$12)</f>
        <v>1.5451765630702772E-2</v>
      </c>
      <c r="DP449" s="15">
        <f>(1-('Parameters and SSE'!$C$14/('Parameters and SSE'!$C$14+DP277))^'Parameters and SSE'!$C$13)*(1-'Parameters and SSE'!$C$12)</f>
        <v>1.6398288332836453E-2</v>
      </c>
      <c r="DQ449" s="15">
        <f>(1-('Parameters and SSE'!$C$14/('Parameters and SSE'!$C$14+DQ277))^'Parameters and SSE'!$C$13)*(1-'Parameters and SSE'!$C$12)</f>
        <v>1.7398106148444822E-2</v>
      </c>
      <c r="DR449" s="15">
        <f>(1-('Parameters and SSE'!$C$14/('Parameters and SSE'!$C$14+DR277))^'Parameters and SSE'!$C$13)*(1-'Parameters and SSE'!$C$12)</f>
        <v>1.8431492748570411E-2</v>
      </c>
      <c r="DS449" s="15">
        <f>(1-('Parameters and SSE'!$C$14/('Parameters and SSE'!$C$14+DS277))^'Parameters and SSE'!$C$13)*(1-'Parameters and SSE'!$C$12)</f>
        <v>1.952927432662303E-2</v>
      </c>
      <c r="DT449" s="15">
        <f>(1-('Parameters and SSE'!$C$14/('Parameters and SSE'!$C$14+DT277))^'Parameters and SSE'!$C$13)*(1-'Parameters and SSE'!$C$12)</f>
        <v>2.0567512348879165E-2</v>
      </c>
      <c r="DU449" s="15">
        <f>(1-('Parameters and SSE'!$C$14/('Parameters and SSE'!$C$14+DU277))^'Parameters and SSE'!$C$13)*(1-'Parameters and SSE'!$C$12)</f>
        <v>2.1656244863829357E-2</v>
      </c>
      <c r="DV449" s="15">
        <f>(1-('Parameters and SSE'!$C$14/('Parameters and SSE'!$C$14+DV277))^'Parameters and SSE'!$C$13)*(1-'Parameters and SSE'!$C$12)</f>
        <v>2.2782184508282122E-2</v>
      </c>
      <c r="DW449" s="15">
        <f>(1-('Parameters and SSE'!$C$14/('Parameters and SSE'!$C$14+DW277))^'Parameters and SSE'!$C$13)*(1-'Parameters and SSE'!$C$12)</f>
        <v>2.4018148353141602E-2</v>
      </c>
      <c r="DX449" s="15">
        <f>(1-('Parameters and SSE'!$C$14/('Parameters and SSE'!$C$14+DX277))^'Parameters and SSE'!$C$13)*(1-'Parameters and SSE'!$C$12)</f>
        <v>2.5321954424845309E-2</v>
      </c>
      <c r="DY449" s="15">
        <f>(1-('Parameters and SSE'!$C$14/('Parameters and SSE'!$C$14+DY277))^'Parameters and SSE'!$C$13)*(1-'Parameters and SSE'!$C$12)</f>
        <v>2.6674945860132221E-2</v>
      </c>
      <c r="DZ449" s="15">
        <f>(1-('Parameters and SSE'!$C$14/('Parameters and SSE'!$C$14+DZ277))^'Parameters and SSE'!$C$13)*(1-'Parameters and SSE'!$C$12)</f>
        <v>2.807227123300433E-2</v>
      </c>
      <c r="EA449" s="15">
        <f>(1-('Parameters and SSE'!$C$14/('Parameters and SSE'!$C$14+EA277))^'Parameters and SSE'!$C$13)*(1-'Parameters and SSE'!$C$12)</f>
        <v>2.9474619221616913E-2</v>
      </c>
      <c r="EB449" s="15">
        <f>(1-('Parameters and SSE'!$C$14/('Parameters and SSE'!$C$14+EB277))^'Parameters and SSE'!$C$13)*(1-'Parameters and SSE'!$C$12)</f>
        <v>3.0897230830789844E-2</v>
      </c>
      <c r="EC449" s="15">
        <f>(1-('Parameters and SSE'!$C$14/('Parameters and SSE'!$C$14+EC277))^'Parameters and SSE'!$C$13)*(1-'Parameters and SSE'!$C$12)</f>
        <v>3.2397823897880582E-2</v>
      </c>
      <c r="ED449" s="15">
        <f>(1-('Parameters and SSE'!$C$14/('Parameters and SSE'!$C$14+ED277))^'Parameters and SSE'!$C$13)*(1-'Parameters and SSE'!$C$12)</f>
        <v>3.3924706563330798E-2</v>
      </c>
      <c r="EE449" s="15">
        <f>(1-('Parameters and SSE'!$C$14/('Parameters and SSE'!$C$14+EE277))^'Parameters and SSE'!$C$13)*(1-'Parameters and SSE'!$C$12)</f>
        <v>3.5500645737365867E-2</v>
      </c>
      <c r="EF449" s="15">
        <f>(1-('Parameters and SSE'!$C$14/('Parameters and SSE'!$C$14+EF277))^'Parameters and SSE'!$C$13)*(1-'Parameters and SSE'!$C$12)</f>
        <v>3.6952215634709178E-2</v>
      </c>
      <c r="EG449" s="15">
        <f>(1-('Parameters and SSE'!$C$14/('Parameters and SSE'!$C$14+EG277))^'Parameters and SSE'!$C$13)*(1-'Parameters and SSE'!$C$12)</f>
        <v>3.8459326825085668E-2</v>
      </c>
      <c r="EH449" s="15">
        <f>(1-('Parameters and SSE'!$C$14/('Parameters and SSE'!$C$14+EH277))^'Parameters and SSE'!$C$13)*(1-'Parameters and SSE'!$C$12)</f>
        <v>4.0002229843834454E-2</v>
      </c>
      <c r="EI449" s="15">
        <f>(1-('Parameters and SSE'!$C$14/('Parameters and SSE'!$C$14+EI277))^'Parameters and SSE'!$C$13)*(1-'Parameters and SSE'!$C$12)</f>
        <v>4.1692300319517872E-2</v>
      </c>
      <c r="EJ449" s="15">
        <f>(1-('Parameters and SSE'!$C$14/('Parameters and SSE'!$C$14+EJ277))^'Parameters and SSE'!$C$13)*(1-'Parameters and SSE'!$C$12)</f>
        <v>4.3421006119845736E-2</v>
      </c>
      <c r="EK449" s="15">
        <f>(1-('Parameters and SSE'!$C$14/('Parameters and SSE'!$C$14+EK277))^'Parameters and SSE'!$C$13)*(1-'Parameters and SSE'!$C$12)</f>
        <v>4.517405915845793E-2</v>
      </c>
      <c r="EL449" s="15">
        <f>(1-('Parameters and SSE'!$C$14/('Parameters and SSE'!$C$14+EL277))^'Parameters and SSE'!$C$13)*(1-'Parameters and SSE'!$C$12)</f>
        <v>4.6949596519192657E-2</v>
      </c>
      <c r="EM449" s="15">
        <f>(1-('Parameters and SSE'!$C$14/('Parameters and SSE'!$C$14+EM277))^'Parameters and SSE'!$C$13)*(1-'Parameters and SSE'!$C$12)</f>
        <v>4.8735340329142653E-2</v>
      </c>
      <c r="EN449" s="15">
        <f>(1-('Parameters and SSE'!$C$14/('Parameters and SSE'!$C$14+EN277))^'Parameters and SSE'!$C$13)*(1-'Parameters and SSE'!$C$12)</f>
        <v>5.0551522516666697E-2</v>
      </c>
      <c r="EO449" s="15">
        <f>(1-('Parameters and SSE'!$C$14/('Parameters and SSE'!$C$14+EO277))^'Parameters and SSE'!$C$13)*(1-'Parameters and SSE'!$C$12)</f>
        <v>5.2486367360107478E-2</v>
      </c>
      <c r="EP449" s="15">
        <f>(1-('Parameters and SSE'!$C$14/('Parameters and SSE'!$C$14+EP277))^'Parameters and SSE'!$C$13)*(1-'Parameters and SSE'!$C$12)</f>
        <v>5.4451032763355528E-2</v>
      </c>
      <c r="EQ449" s="15">
        <f>(1-('Parameters and SSE'!$C$14/('Parameters and SSE'!$C$14+EQ277))^'Parameters and SSE'!$C$13)*(1-'Parameters and SSE'!$C$12)</f>
        <v>5.6415722856569532E-2</v>
      </c>
      <c r="ER449" s="15">
        <f>(1-('Parameters and SSE'!$C$14/('Parameters and SSE'!$C$14+ER277))^'Parameters and SSE'!$C$13)*(1-'Parameters and SSE'!$C$12)</f>
        <v>5.8181189341740748E-2</v>
      </c>
      <c r="ES449" s="15">
        <f>(1-('Parameters and SSE'!$C$14/('Parameters and SSE'!$C$14+ES277))^'Parameters and SSE'!$C$13)*(1-'Parameters and SSE'!$C$12)</f>
        <v>5.997918633417907E-2</v>
      </c>
      <c r="ET449" s="15">
        <f>(1-('Parameters and SSE'!$C$14/('Parameters and SSE'!$C$14+ET277))^'Parameters and SSE'!$C$13)*(1-'Parameters and SSE'!$C$12)</f>
        <v>6.1791039142148022E-2</v>
      </c>
      <c r="EU449" s="15">
        <f>(1-('Parameters and SSE'!$C$14/('Parameters and SSE'!$C$14+EU277))^'Parameters and SSE'!$C$13)*(1-'Parameters and SSE'!$C$12)</f>
        <v>6.3715999091765271E-2</v>
      </c>
      <c r="EV449" s="15">
        <f>(1-('Parameters and SSE'!$C$14/('Parameters and SSE'!$C$14+EV277))^'Parameters and SSE'!$C$13)*(1-'Parameters and SSE'!$C$12)</f>
        <v>6.5622596563593136E-2</v>
      </c>
      <c r="EW449" s="15">
        <f>(1-('Parameters and SSE'!$C$14/('Parameters and SSE'!$C$14+EW277))^'Parameters and SSE'!$C$13)*(1-'Parameters and SSE'!$C$12)</f>
        <v>6.7591263422985853E-2</v>
      </c>
      <c r="EX449" s="15">
        <f>(1-('Parameters and SSE'!$C$14/('Parameters and SSE'!$C$14+EX277))^'Parameters and SSE'!$C$13)*(1-'Parameters and SSE'!$C$12)</f>
        <v>6.9621215406587472E-2</v>
      </c>
      <c r="EY449" s="15">
        <f>(1-('Parameters and SSE'!$C$14/('Parameters and SSE'!$C$14+EY277))^'Parameters and SSE'!$C$13)*(1-'Parameters and SSE'!$C$12)</f>
        <v>7.1719020799000791E-2</v>
      </c>
      <c r="EZ449" s="15">
        <f>(1-('Parameters and SSE'!$C$14/('Parameters and SSE'!$C$14+EZ277))^'Parameters and SSE'!$C$13)*(1-'Parameters and SSE'!$C$12)</f>
        <v>7.3839004350689061E-2</v>
      </c>
      <c r="FA449" s="15">
        <f>(1-('Parameters and SSE'!$C$14/('Parameters and SSE'!$C$14+FA277))^'Parameters and SSE'!$C$13)*(1-'Parameters and SSE'!$C$12)</f>
        <v>7.60809132738655E-2</v>
      </c>
      <c r="FB449" s="15">
        <f>(1-('Parameters and SSE'!$C$14/('Parameters and SSE'!$C$14+FB277))^'Parameters and SSE'!$C$13)*(1-'Parameters and SSE'!$C$12)</f>
        <v>7.8361298445650207E-2</v>
      </c>
      <c r="FC449" s="15">
        <f>(1-('Parameters and SSE'!$C$14/('Parameters and SSE'!$C$14+FC277))^'Parameters and SSE'!$C$13)*(1-'Parameters and SSE'!$C$12)</f>
        <v>8.0627174086241829E-2</v>
      </c>
      <c r="FD449" s="15">
        <f>(1-('Parameters and SSE'!$C$14/('Parameters and SSE'!$C$14+FD277))^'Parameters and SSE'!$C$13)*(1-'Parameters and SSE'!$C$12)</f>
        <v>8.2671087814484498E-2</v>
      </c>
      <c r="FE449" s="15">
        <f>(1-('Parameters and SSE'!$C$14/('Parameters and SSE'!$C$14+FE277))^'Parameters and SSE'!$C$13)*(1-'Parameters and SSE'!$C$12)</f>
        <v>8.4709781960393971E-2</v>
      </c>
      <c r="FF449" s="15">
        <f>(1-('Parameters and SSE'!$C$14/('Parameters and SSE'!$C$14+FF277))^'Parameters and SSE'!$C$13)*(1-'Parameters and SSE'!$C$12)</f>
        <v>8.6773374321843635E-2</v>
      </c>
      <c r="FG449" s="15"/>
      <c r="FH449" s="15"/>
      <c r="FI449" s="15"/>
      <c r="FJ449" s="43">
        <v>397.21063384910974</v>
      </c>
      <c r="FK449" s="15"/>
      <c r="FL449" s="15"/>
      <c r="FM449" s="15"/>
      <c r="FN449" s="15"/>
      <c r="FO449" s="15"/>
      <c r="FP449" s="15"/>
      <c r="FQ449" s="15"/>
      <c r="FR449" s="15"/>
      <c r="FS449" s="15"/>
      <c r="FT449" s="15"/>
      <c r="FU449" s="15"/>
      <c r="FV449" s="15"/>
      <c r="FW449" s="15"/>
      <c r="FX449" s="15"/>
      <c r="FY449" s="15"/>
      <c r="FZ449" s="15"/>
      <c r="GA449" s="15"/>
      <c r="GB449" s="15"/>
      <c r="GC449" s="15"/>
      <c r="GD449" s="15"/>
      <c r="GE449" s="15"/>
      <c r="GF449" s="15"/>
      <c r="GG449" s="15"/>
      <c r="GH449" s="15"/>
      <c r="GI449" s="15"/>
      <c r="GJ449" s="15"/>
      <c r="GK449" s="15"/>
      <c r="GL449" s="15"/>
      <c r="GM449" s="15"/>
      <c r="GN449" s="15"/>
      <c r="GO449" s="15"/>
      <c r="GP449" s="15"/>
      <c r="GQ449" s="15"/>
      <c r="GR449" s="15"/>
      <c r="GS449" s="15"/>
      <c r="GT449" s="15"/>
      <c r="GU449" s="15"/>
      <c r="GV449" s="15"/>
      <c r="GW449" s="15"/>
      <c r="GX449" s="15"/>
      <c r="GY449" s="15"/>
      <c r="GZ449" s="15"/>
      <c r="HA449" s="15"/>
      <c r="HB449" s="15"/>
      <c r="HC449" s="15"/>
      <c r="HD449" s="15"/>
      <c r="HE449" s="15"/>
      <c r="HF449" s="15"/>
      <c r="HG449" s="15"/>
      <c r="HH449" s="15"/>
      <c r="HI449" s="15"/>
      <c r="HJ449" s="15"/>
      <c r="HK449" s="15"/>
      <c r="HL449" s="15"/>
      <c r="HM449" s="15"/>
      <c r="HN449" s="15"/>
      <c r="HO449" s="15"/>
      <c r="HP449" s="15"/>
      <c r="HQ449" s="15"/>
      <c r="HR449" s="15"/>
      <c r="HS449" s="15"/>
      <c r="HT449" s="15"/>
      <c r="HU449" s="15"/>
      <c r="HV449" s="15"/>
      <c r="HW449" s="15"/>
      <c r="HX449" s="15"/>
      <c r="HY449" s="15"/>
    </row>
    <row r="450" spans="2:233" x14ac:dyDescent="0.25">
      <c r="B450" s="37">
        <f t="shared" si="1392"/>
        <v>82</v>
      </c>
      <c r="C450" s="16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  <c r="AL450" s="15"/>
      <c r="AM450" s="15"/>
      <c r="AN450" s="15"/>
      <c r="AO450" s="15"/>
      <c r="AP450" s="15"/>
      <c r="AQ450" s="15"/>
      <c r="AR450" s="15"/>
      <c r="AS450" s="15"/>
      <c r="AT450" s="15"/>
      <c r="AU450" s="15"/>
      <c r="AV450" s="15"/>
      <c r="AW450" s="15"/>
      <c r="AX450" s="15"/>
      <c r="AY450" s="15"/>
      <c r="AZ450" s="15"/>
      <c r="BA450" s="15"/>
      <c r="BB450" s="15"/>
      <c r="BC450" s="15"/>
      <c r="BD450" s="15"/>
      <c r="BE450" s="15"/>
      <c r="BF450" s="15"/>
      <c r="BG450" s="15"/>
      <c r="BH450" s="15"/>
      <c r="BI450" s="15"/>
      <c r="BJ450" s="15"/>
      <c r="BK450" s="15"/>
      <c r="BL450" s="15"/>
      <c r="BM450" s="15"/>
      <c r="BN450" s="15"/>
      <c r="BO450" s="15"/>
      <c r="BP450" s="15"/>
      <c r="BQ450" s="15"/>
      <c r="BR450" s="15"/>
      <c r="BS450" s="15"/>
      <c r="BT450" s="15"/>
      <c r="BU450" s="15"/>
      <c r="BV450" s="15"/>
      <c r="BW450" s="15"/>
      <c r="BX450" s="15"/>
      <c r="BY450" s="15"/>
      <c r="BZ450" s="15"/>
      <c r="CA450" s="15"/>
      <c r="CB450" s="15"/>
      <c r="CC450" s="15"/>
      <c r="CD450" s="15"/>
      <c r="CE450" s="15"/>
      <c r="CF450" s="44">
        <f>(1-('Parameters and SSE'!$C$14/('Parameters and SSE'!$C$14+CF278))^'Parameters and SSE'!$C$13)*(1-'Parameters and SSE'!$C$12)</f>
        <v>6.3584868628480098E-6</v>
      </c>
      <c r="CG450" s="15">
        <f>(1-('Parameters and SSE'!$C$14/('Parameters and SSE'!$C$14+CG278))^'Parameters and SSE'!$C$13)*(1-'Parameters and SSE'!$C$12)</f>
        <v>2.9948833812212291E-5</v>
      </c>
      <c r="CH450" s="15">
        <f>(1-('Parameters and SSE'!$C$14/('Parameters and SSE'!$C$14+CH278))^'Parameters and SSE'!$C$13)*(1-'Parameters and SSE'!$C$12)</f>
        <v>7.3365736335088294E-5</v>
      </c>
      <c r="CI450" s="15">
        <f>(1-('Parameters and SSE'!$C$14/('Parameters and SSE'!$C$14+CI278))^'Parameters and SSE'!$C$13)*(1-'Parameters and SSE'!$C$12)</f>
        <v>1.3663319332903607E-4</v>
      </c>
      <c r="CJ450" s="15">
        <f>(1-('Parameters and SSE'!$C$14/('Parameters and SSE'!$C$14+CJ278))^'Parameters and SSE'!$C$13)*(1-'Parameters and SSE'!$C$12)</f>
        <v>2.1010716323548059E-4</v>
      </c>
      <c r="CK450" s="15">
        <f>(1-('Parameters and SSE'!$C$14/('Parameters and SSE'!$C$14+CK278))^'Parameters and SSE'!$C$13)*(1-'Parameters and SSE'!$C$12)</f>
        <v>2.9580138041780408E-4</v>
      </c>
      <c r="CL450" s="15">
        <f>(1-('Parameters and SSE'!$C$14/('Parameters and SSE'!$C$14+CL278))^'Parameters and SSE'!$C$13)*(1-'Parameters and SSE'!$C$12)</f>
        <v>3.9428214622995835E-4</v>
      </c>
      <c r="CM450" s="15">
        <f>(1-('Parameters and SSE'!$C$14/('Parameters and SSE'!$C$14+CM278))^'Parameters and SSE'!$C$13)*(1-'Parameters and SSE'!$C$12)</f>
        <v>5.1495998108296275E-4</v>
      </c>
      <c r="CN450" s="15">
        <f>(1-('Parameters and SSE'!$C$14/('Parameters and SSE'!$C$14+CN278))^'Parameters and SSE'!$C$13)*(1-'Parameters and SSE'!$C$12)</f>
        <v>6.5119330373543383E-4</v>
      </c>
      <c r="CO450" s="15">
        <f>(1-('Parameters and SSE'!$C$14/('Parameters and SSE'!$C$14+CO278))^'Parameters and SSE'!$C$13)*(1-'Parameters and SSE'!$C$12)</f>
        <v>8.048807952376173E-4</v>
      </c>
      <c r="CP450" s="15">
        <f>(1-('Parameters and SSE'!$C$14/('Parameters and SSE'!$C$14+CP278))^'Parameters and SSE'!$C$13)*(1-'Parameters and SSE'!$C$12)</f>
        <v>9.7721256265642415E-4</v>
      </c>
      <c r="CQ450" s="15">
        <f>(1-('Parameters and SSE'!$C$14/('Parameters and SSE'!$C$14+CQ278))^'Parameters and SSE'!$C$13)*(1-'Parameters and SSE'!$C$12)</f>
        <v>1.1745619661866257E-3</v>
      </c>
      <c r="CR450" s="15">
        <f>(1-('Parameters and SSE'!$C$14/('Parameters and SSE'!$C$14+CR278))^'Parameters and SSE'!$C$13)*(1-'Parameters and SSE'!$C$12)</f>
        <v>1.3951882184179869E-3</v>
      </c>
      <c r="CS450" s="15">
        <f>(1-('Parameters and SSE'!$C$14/('Parameters and SSE'!$C$14+CS278))^'Parameters and SSE'!$C$13)*(1-'Parameters and SSE'!$C$12)</f>
        <v>1.6635388151498686E-3</v>
      </c>
      <c r="CT450" s="15">
        <f>(1-('Parameters and SSE'!$C$14/('Parameters and SSE'!$C$14+CT278))^'Parameters and SSE'!$C$13)*(1-'Parameters and SSE'!$C$12)</f>
        <v>1.992379275277391E-3</v>
      </c>
      <c r="CU450" s="15">
        <f>(1-('Parameters and SSE'!$C$14/('Parameters and SSE'!$C$14+CU278))^'Parameters and SSE'!$C$13)*(1-'Parameters and SSE'!$C$12)</f>
        <v>2.3430290849322964E-3</v>
      </c>
      <c r="CV450" s="15">
        <f>(1-('Parameters and SSE'!$C$14/('Parameters and SSE'!$C$14+CV278))^'Parameters and SSE'!$C$13)*(1-'Parameters and SSE'!$C$12)</f>
        <v>2.6744036782013862E-3</v>
      </c>
      <c r="CW450" s="15">
        <f>(1-('Parameters and SSE'!$C$14/('Parameters and SSE'!$C$14+CW278))^'Parameters and SSE'!$C$13)*(1-'Parameters and SSE'!$C$12)</f>
        <v>2.9972944906527608E-3</v>
      </c>
      <c r="CX450" s="15">
        <f>(1-('Parameters and SSE'!$C$14/('Parameters and SSE'!$C$14+CX278))^'Parameters and SSE'!$C$13)*(1-'Parameters and SSE'!$C$12)</f>
        <v>3.3578008273703781E-3</v>
      </c>
      <c r="CY450" s="15">
        <f>(1-('Parameters and SSE'!$C$14/('Parameters and SSE'!$C$14+CY278))^'Parameters and SSE'!$C$13)*(1-'Parameters and SSE'!$C$12)</f>
        <v>3.7668486666181454E-3</v>
      </c>
      <c r="CZ450" s="15">
        <f>(1-('Parameters and SSE'!$C$14/('Parameters and SSE'!$C$14+CZ278))^'Parameters and SSE'!$C$13)*(1-'Parameters and SSE'!$C$12)</f>
        <v>4.1929037872929058E-3</v>
      </c>
      <c r="DA450" s="15">
        <f>(1-('Parameters and SSE'!$C$14/('Parameters and SSE'!$C$14+DA278))^'Parameters and SSE'!$C$13)*(1-'Parameters and SSE'!$C$12)</f>
        <v>4.6491759070321015E-3</v>
      </c>
      <c r="DB450" s="15">
        <f>(1-('Parameters and SSE'!$C$14/('Parameters and SSE'!$C$14+DB278))^'Parameters and SSE'!$C$13)*(1-'Parameters and SSE'!$C$12)</f>
        <v>5.1386373394106833E-3</v>
      </c>
      <c r="DC450" s="15">
        <f>(1-('Parameters and SSE'!$C$14/('Parameters and SSE'!$C$14+DC278))^'Parameters and SSE'!$C$13)*(1-'Parameters and SSE'!$C$12)</f>
        <v>5.6765231791058631E-3</v>
      </c>
      <c r="DD450" s="15">
        <f>(1-('Parameters and SSE'!$C$14/('Parameters and SSE'!$C$14+DD278))^'Parameters and SSE'!$C$13)*(1-'Parameters and SSE'!$C$12)</f>
        <v>6.2383792518826593E-3</v>
      </c>
      <c r="DE450" s="15">
        <f>(1-('Parameters and SSE'!$C$14/('Parameters and SSE'!$C$14+DE278))^'Parameters and SSE'!$C$13)*(1-'Parameters and SSE'!$C$12)</f>
        <v>6.8621804217667611E-3</v>
      </c>
      <c r="DF450" s="15">
        <f>(1-('Parameters and SSE'!$C$14/('Parameters and SSE'!$C$14+DF278))^'Parameters and SSE'!$C$13)*(1-'Parameters and SSE'!$C$12)</f>
        <v>7.5133505375239579E-3</v>
      </c>
      <c r="DG450" s="15">
        <f>(1-('Parameters and SSE'!$C$14/('Parameters and SSE'!$C$14+DG278))^'Parameters and SSE'!$C$13)*(1-'Parameters and SSE'!$C$12)</f>
        <v>8.197689761160273E-3</v>
      </c>
      <c r="DH450" s="15">
        <f>(1-('Parameters and SSE'!$C$14/('Parameters and SSE'!$C$14+DH278))^'Parameters and SSE'!$C$13)*(1-'Parameters and SSE'!$C$12)</f>
        <v>8.8465127469251753E-3</v>
      </c>
      <c r="DI450" s="15">
        <f>(1-('Parameters and SSE'!$C$14/('Parameters and SSE'!$C$14+DI278))^'Parameters and SSE'!$C$13)*(1-'Parameters and SSE'!$C$12)</f>
        <v>9.5253901768948494E-3</v>
      </c>
      <c r="DJ450" s="15">
        <f>(1-('Parameters and SSE'!$C$14/('Parameters and SSE'!$C$14+DJ278))^'Parameters and SSE'!$C$13)*(1-'Parameters and SSE'!$C$12)</f>
        <v>1.0242106043162809E-2</v>
      </c>
      <c r="DK450" s="15">
        <f>(1-('Parameters and SSE'!$C$14/('Parameters and SSE'!$C$14+DK278))^'Parameters and SSE'!$C$13)*(1-'Parameters and SSE'!$C$12)</f>
        <v>1.1034089166064458E-2</v>
      </c>
      <c r="DL450" s="15">
        <f>(1-('Parameters and SSE'!$C$14/('Parameters and SSE'!$C$14+DL278))^'Parameters and SSE'!$C$13)*(1-'Parameters and SSE'!$C$12)</f>
        <v>1.186944793056899E-2</v>
      </c>
      <c r="DM450" s="15">
        <f>(1-('Parameters and SSE'!$C$14/('Parameters and SSE'!$C$14+DM278))^'Parameters and SSE'!$C$13)*(1-'Parameters and SSE'!$C$12)</f>
        <v>1.2743419316401952E-2</v>
      </c>
      <c r="DN450" s="15">
        <f>(1-('Parameters and SSE'!$C$14/('Parameters and SSE'!$C$14+DN278))^'Parameters and SSE'!$C$13)*(1-'Parameters and SSE'!$C$12)</f>
        <v>1.3659662549862223E-2</v>
      </c>
      <c r="DO450" s="15">
        <f>(1-('Parameters and SSE'!$C$14/('Parameters and SSE'!$C$14+DO278))^'Parameters and SSE'!$C$13)*(1-'Parameters and SSE'!$C$12)</f>
        <v>1.4583420606400457E-2</v>
      </c>
      <c r="DP450" s="15">
        <f>(1-('Parameters and SSE'!$C$14/('Parameters and SSE'!$C$14+DP278))^'Parameters and SSE'!$C$13)*(1-'Parameters and SSE'!$C$12)</f>
        <v>1.5503879904891724E-2</v>
      </c>
      <c r="DQ450" s="15">
        <f>(1-('Parameters and SSE'!$C$14/('Parameters and SSE'!$C$14+DQ278))^'Parameters and SSE'!$C$13)*(1-'Parameters and SSE'!$C$12)</f>
        <v>1.6477174215987878E-2</v>
      </c>
      <c r="DR450" s="15">
        <f>(1-('Parameters and SSE'!$C$14/('Parameters and SSE'!$C$14+DR278))^'Parameters and SSE'!$C$13)*(1-'Parameters and SSE'!$C$12)</f>
        <v>1.74841456464917E-2</v>
      </c>
      <c r="DS450" s="15">
        <f>(1-('Parameters and SSE'!$C$14/('Parameters and SSE'!$C$14+DS278))^'Parameters and SSE'!$C$13)*(1-'Parameters and SSE'!$C$12)</f>
        <v>1.8554886137608362E-2</v>
      </c>
      <c r="DT450" s="15">
        <f>(1-('Parameters and SSE'!$C$14/('Parameters and SSE'!$C$14+DT278))^'Parameters and SSE'!$C$13)*(1-'Parameters and SSE'!$C$12)</f>
        <v>1.9568471581347644E-2</v>
      </c>
      <c r="DU450" s="15">
        <f>(1-('Parameters and SSE'!$C$14/('Parameters and SSE'!$C$14+DU278))^'Parameters and SSE'!$C$13)*(1-'Parameters and SSE'!$C$12)</f>
        <v>2.0632275752556464E-2</v>
      </c>
      <c r="DV450" s="15">
        <f>(1-('Parameters and SSE'!$C$14/('Parameters and SSE'!$C$14+DV278))^'Parameters and SSE'!$C$13)*(1-'Parameters and SSE'!$C$12)</f>
        <v>2.1733355564617661E-2</v>
      </c>
      <c r="DW450" s="15">
        <f>(1-('Parameters and SSE'!$C$14/('Parameters and SSE'!$C$14+DW278))^'Parameters and SSE'!$C$13)*(1-'Parameters and SSE'!$C$12)</f>
        <v>2.2943010217641526E-2</v>
      </c>
      <c r="DX450" s="15">
        <f>(1-('Parameters and SSE'!$C$14/('Parameters and SSE'!$C$14+DX278))^'Parameters and SSE'!$C$13)*(1-'Parameters and SSE'!$C$12)</f>
        <v>2.4220069167046471E-2</v>
      </c>
      <c r="DY450" s="15">
        <f>(1-('Parameters and SSE'!$C$14/('Parameters and SSE'!$C$14+DY278))^'Parameters and SSE'!$C$13)*(1-'Parameters and SSE'!$C$12)</f>
        <v>2.5546316519795036E-2</v>
      </c>
      <c r="DZ450" s="15">
        <f>(1-('Parameters and SSE'!$C$14/('Parameters and SSE'!$C$14+DZ278))^'Parameters and SSE'!$C$13)*(1-'Parameters and SSE'!$C$12)</f>
        <v>2.6917033419293534E-2</v>
      </c>
      <c r="EA450" s="15">
        <f>(1-('Parameters and SSE'!$C$14/('Parameters and SSE'!$C$14+EA278))^'Parameters and SSE'!$C$13)*(1-'Parameters and SSE'!$C$12)</f>
        <v>2.8293657702729045E-2</v>
      </c>
      <c r="EB450" s="15">
        <f>(1-('Parameters and SSE'!$C$14/('Parameters and SSE'!$C$14+EB278))^'Parameters and SSE'!$C$13)*(1-'Parameters and SSE'!$C$12)</f>
        <v>2.969113273640794E-2</v>
      </c>
      <c r="EC450" s="15">
        <f>(1-('Parameters and SSE'!$C$14/('Parameters and SSE'!$C$14+EC278))^'Parameters and SSE'!$C$13)*(1-'Parameters and SSE'!$C$12)</f>
        <v>3.116619306003621E-2</v>
      </c>
      <c r="ED450" s="15">
        <f>(1-('Parameters and SSE'!$C$14/('Parameters and SSE'!$C$14+ED278))^'Parameters and SSE'!$C$13)*(1-'Parameters and SSE'!$C$12)</f>
        <v>3.2668066490494321E-2</v>
      </c>
      <c r="EE450" s="15">
        <f>(1-('Parameters and SSE'!$C$14/('Parameters and SSE'!$C$14+EE278))^'Parameters and SSE'!$C$13)*(1-'Parameters and SSE'!$C$12)</f>
        <v>3.4219164881390027E-2</v>
      </c>
      <c r="EF450" s="15">
        <f>(1-('Parameters and SSE'!$C$14/('Parameters and SSE'!$C$14+EF278))^'Parameters and SSE'!$C$13)*(1-'Parameters and SSE'!$C$12)</f>
        <v>3.56487124731572E-2</v>
      </c>
      <c r="EG450" s="15">
        <f>(1-('Parameters and SSE'!$C$14/('Parameters and SSE'!$C$14+EG278))^'Parameters and SSE'!$C$13)*(1-'Parameters and SSE'!$C$12)</f>
        <v>3.7133813210247689E-2</v>
      </c>
      <c r="EH450" s="15">
        <f>(1-('Parameters and SSE'!$C$14/('Parameters and SSE'!$C$14+EH278))^'Parameters and SSE'!$C$13)*(1-'Parameters and SSE'!$C$12)</f>
        <v>3.8655034309902296E-2</v>
      </c>
      <c r="EI450" s="15">
        <f>(1-('Parameters and SSE'!$C$14/('Parameters and SSE'!$C$14+EI278))^'Parameters and SSE'!$C$13)*(1-'Parameters and SSE'!$C$12)</f>
        <v>4.0322269478262771E-2</v>
      </c>
      <c r="EJ450" s="15">
        <f>(1-('Parameters and SSE'!$C$14/('Parameters and SSE'!$C$14+EJ278))^'Parameters and SSE'!$C$13)*(1-'Parameters and SSE'!$C$12)</f>
        <v>4.2028536428403832E-2</v>
      </c>
      <c r="EK450" s="15">
        <f>(1-('Parameters and SSE'!$C$14/('Parameters and SSE'!$C$14+EK278))^'Parameters and SSE'!$C$13)*(1-'Parameters and SSE'!$C$12)</f>
        <v>4.3759739746100833E-2</v>
      </c>
      <c r="EL450" s="15">
        <f>(1-('Parameters and SSE'!$C$14/('Parameters and SSE'!$C$14+EL278))^'Parameters and SSE'!$C$13)*(1-'Parameters and SSE'!$C$12)</f>
        <v>4.5514037193389825E-2</v>
      </c>
      <c r="EM450" s="15">
        <f>(1-('Parameters and SSE'!$C$14/('Parameters and SSE'!$C$14+EM278))^'Parameters and SSE'!$C$13)*(1-'Parameters and SSE'!$C$12)</f>
        <v>4.7279287368578046E-2</v>
      </c>
      <c r="EN450" s="15">
        <f>(1-('Parameters and SSE'!$C$14/('Parameters and SSE'!$C$14+EN278))^'Parameters and SSE'!$C$13)*(1-'Parameters and SSE'!$C$12)</f>
        <v>4.9075484167955652E-2</v>
      </c>
      <c r="EO450" s="15">
        <f>(1-('Parameters and SSE'!$C$14/('Parameters and SSE'!$C$14+EO278))^'Parameters and SSE'!$C$13)*(1-'Parameters and SSE'!$C$12)</f>
        <v>5.0989933053342255E-2</v>
      </c>
      <c r="EP450" s="15">
        <f>(1-('Parameters and SSE'!$C$14/('Parameters and SSE'!$C$14+EP278))^'Parameters and SSE'!$C$13)*(1-'Parameters and SSE'!$C$12)</f>
        <v>5.2934779046796047E-2</v>
      </c>
      <c r="EQ450" s="15">
        <f>(1-('Parameters and SSE'!$C$14/('Parameters and SSE'!$C$14+EQ278))^'Parameters and SSE'!$C$13)*(1-'Parameters and SSE'!$C$12)</f>
        <v>5.488051441961507E-2</v>
      </c>
      <c r="ER450" s="15">
        <f>(1-('Parameters and SSE'!$C$14/('Parameters and SSE'!$C$14+ER278))^'Parameters and SSE'!$C$13)*(1-'Parameters and SSE'!$C$12)</f>
        <v>5.6629689384571233E-2</v>
      </c>
      <c r="ES450" s="15">
        <f>(1-('Parameters and SSE'!$C$14/('Parameters and SSE'!$C$14+ES278))^'Parameters and SSE'!$C$13)*(1-'Parameters and SSE'!$C$12)</f>
        <v>5.8411816137575893E-2</v>
      </c>
      <c r="ET450" s="15">
        <f>(1-('Parameters and SSE'!$C$14/('Parameters and SSE'!$C$14+ET278))^'Parameters and SSE'!$C$13)*(1-'Parameters and SSE'!$C$12)</f>
        <v>6.0208383980242357E-2</v>
      </c>
      <c r="EU450" s="15">
        <f>(1-('Parameters and SSE'!$C$14/('Parameters and SSE'!$C$14+EU278))^'Parameters and SSE'!$C$13)*(1-'Parameters and SSE'!$C$12)</f>
        <v>6.2117841222624683E-2</v>
      </c>
      <c r="EV450" s="15">
        <f>(1-('Parameters and SSE'!$C$14/('Parameters and SSE'!$C$14+EV278))^'Parameters and SSE'!$C$13)*(1-'Parameters and SSE'!$C$12)</f>
        <v>6.4009796796750743E-2</v>
      </c>
      <c r="EW450" s="15">
        <f>(1-('Parameters and SSE'!$C$14/('Parameters and SSE'!$C$14+EW278))^'Parameters and SSE'!$C$13)*(1-'Parameters and SSE'!$C$12)</f>
        <v>6.5964061554399087E-2</v>
      </c>
      <c r="EX450" s="15">
        <f>(1-('Parameters and SSE'!$C$14/('Parameters and SSE'!$C$14+EX278))^'Parameters and SSE'!$C$13)*(1-'Parameters and SSE'!$C$12)</f>
        <v>6.7979886767229464E-2</v>
      </c>
      <c r="EY450" s="15">
        <f>(1-('Parameters and SSE'!$C$14/('Parameters and SSE'!$C$14+EY278))^'Parameters and SSE'!$C$13)*(1-'Parameters and SSE'!$C$12)</f>
        <v>7.0063826026640574E-2</v>
      </c>
      <c r="EZ450" s="15">
        <f>(1-('Parameters and SSE'!$C$14/('Parameters and SSE'!$C$14+EZ278))^'Parameters and SSE'!$C$13)*(1-'Parameters and SSE'!$C$12)</f>
        <v>7.2170520382090986E-2</v>
      </c>
      <c r="FA450" s="15">
        <f>(1-('Parameters and SSE'!$C$14/('Parameters and SSE'!$C$14+FA278))^'Parameters and SSE'!$C$13)*(1-'Parameters and SSE'!$C$12)</f>
        <v>7.439912619153452E-2</v>
      </c>
      <c r="FB450" s="15">
        <f>(1-('Parameters and SSE'!$C$14/('Parameters and SSE'!$C$14+FB278))^'Parameters and SSE'!$C$13)*(1-'Parameters and SSE'!$C$12)</f>
        <v>7.6666729345723411E-2</v>
      </c>
      <c r="FC450" s="15">
        <f>(1-('Parameters and SSE'!$C$14/('Parameters and SSE'!$C$14+FC278))^'Parameters and SSE'!$C$13)*(1-'Parameters and SSE'!$C$12)</f>
        <v>7.8920628057624634E-2</v>
      </c>
      <c r="FD450" s="15">
        <f>(1-('Parameters and SSE'!$C$14/('Parameters and SSE'!$C$14+FD278))^'Parameters and SSE'!$C$13)*(1-'Parameters and SSE'!$C$12)</f>
        <v>8.0954361008554049E-2</v>
      </c>
      <c r="FE450" s="15">
        <f>(1-('Parameters and SSE'!$C$14/('Parameters and SSE'!$C$14+FE278))^'Parameters and SSE'!$C$13)*(1-'Parameters and SSE'!$C$12)</f>
        <v>8.2983493444283796E-2</v>
      </c>
      <c r="FF450" s="15">
        <f>(1-('Parameters and SSE'!$C$14/('Parameters and SSE'!$C$14+FF278))^'Parameters and SSE'!$C$13)*(1-'Parameters and SSE'!$C$12)</f>
        <v>8.5037991079710898E-2</v>
      </c>
      <c r="FG450" s="15"/>
      <c r="FH450" s="15"/>
      <c r="FI450" s="15"/>
      <c r="FJ450" s="43">
        <v>401.58153878170407</v>
      </c>
      <c r="FK450" s="15"/>
      <c r="FL450" s="15"/>
      <c r="FM450" s="15"/>
      <c r="FN450" s="15"/>
      <c r="FO450" s="15"/>
      <c r="FP450" s="15"/>
      <c r="FQ450" s="15"/>
      <c r="FR450" s="15"/>
      <c r="FS450" s="15"/>
      <c r="FT450" s="15"/>
      <c r="FU450" s="15"/>
      <c r="FV450" s="15"/>
      <c r="FW450" s="15"/>
      <c r="FX450" s="15"/>
      <c r="FY450" s="15"/>
      <c r="FZ450" s="15"/>
      <c r="GA450" s="15"/>
      <c r="GB450" s="15"/>
      <c r="GC450" s="15"/>
      <c r="GD450" s="15"/>
      <c r="GE450" s="15"/>
      <c r="GF450" s="15"/>
      <c r="GG450" s="15"/>
      <c r="GH450" s="15"/>
      <c r="GI450" s="15"/>
      <c r="GJ450" s="15"/>
      <c r="GK450" s="15"/>
      <c r="GL450" s="15"/>
      <c r="GM450" s="15"/>
      <c r="GN450" s="15"/>
      <c r="GO450" s="15"/>
      <c r="GP450" s="15"/>
      <c r="GQ450" s="15"/>
      <c r="GR450" s="15"/>
      <c r="GS450" s="15"/>
      <c r="GT450" s="15"/>
      <c r="GU450" s="15"/>
      <c r="GV450" s="15"/>
      <c r="GW450" s="15"/>
      <c r="GX450" s="15"/>
      <c r="GY450" s="15"/>
      <c r="GZ450" s="15"/>
      <c r="HA450" s="15"/>
      <c r="HB450" s="15"/>
      <c r="HC450" s="15"/>
      <c r="HD450" s="15"/>
      <c r="HE450" s="15"/>
      <c r="HF450" s="15"/>
      <c r="HG450" s="15"/>
      <c r="HH450" s="15"/>
      <c r="HI450" s="15"/>
      <c r="HJ450" s="15"/>
      <c r="HK450" s="15"/>
      <c r="HL450" s="15"/>
      <c r="HM450" s="15"/>
      <c r="HN450" s="15"/>
      <c r="HO450" s="15"/>
      <c r="HP450" s="15"/>
      <c r="HQ450" s="15"/>
      <c r="HR450" s="15"/>
      <c r="HS450" s="15"/>
      <c r="HT450" s="15"/>
      <c r="HU450" s="15"/>
      <c r="HV450" s="15"/>
      <c r="HW450" s="15"/>
      <c r="HX450" s="15"/>
      <c r="HY450" s="15"/>
    </row>
    <row r="451" spans="2:233" x14ac:dyDescent="0.25">
      <c r="B451" s="37">
        <f t="shared" si="1392"/>
        <v>83</v>
      </c>
      <c r="C451" s="16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  <c r="AD451" s="15"/>
      <c r="AE451" s="15"/>
      <c r="AF451" s="15"/>
      <c r="AG451" s="15"/>
      <c r="AH451" s="15"/>
      <c r="AI451" s="15"/>
      <c r="AJ451" s="15"/>
      <c r="AK451" s="15"/>
      <c r="AL451" s="15"/>
      <c r="AM451" s="15"/>
      <c r="AN451" s="15"/>
      <c r="AO451" s="15"/>
      <c r="AP451" s="15"/>
      <c r="AQ451" s="15"/>
      <c r="AR451" s="15"/>
      <c r="AS451" s="15"/>
      <c r="AT451" s="15"/>
      <c r="AU451" s="15"/>
      <c r="AV451" s="15"/>
      <c r="AW451" s="15"/>
      <c r="AX451" s="15"/>
      <c r="AY451" s="15"/>
      <c r="AZ451" s="15"/>
      <c r="BA451" s="15"/>
      <c r="BB451" s="15"/>
      <c r="BC451" s="15"/>
      <c r="BD451" s="15"/>
      <c r="BE451" s="15"/>
      <c r="BF451" s="15"/>
      <c r="BG451" s="15"/>
      <c r="BH451" s="15"/>
      <c r="BI451" s="15"/>
      <c r="BJ451" s="15"/>
      <c r="BK451" s="15"/>
      <c r="BL451" s="15"/>
      <c r="BM451" s="15"/>
      <c r="BN451" s="15"/>
      <c r="BO451" s="15"/>
      <c r="BP451" s="15"/>
      <c r="BQ451" s="15"/>
      <c r="BR451" s="15"/>
      <c r="BS451" s="15"/>
      <c r="BT451" s="15"/>
      <c r="BU451" s="15"/>
      <c r="BV451" s="15"/>
      <c r="BW451" s="15"/>
      <c r="BX451" s="15"/>
      <c r="BY451" s="15"/>
      <c r="BZ451" s="15"/>
      <c r="CA451" s="15"/>
      <c r="CB451" s="15"/>
      <c r="CC451" s="15"/>
      <c r="CD451" s="15"/>
      <c r="CE451" s="15"/>
      <c r="CF451" s="15"/>
      <c r="CG451" s="44">
        <f>(1-('Parameters and SSE'!$C$14/('Parameters and SSE'!$C$14+CG279))^'Parameters and SSE'!$C$13)*(1-'Parameters and SSE'!$C$12)</f>
        <v>6.4041810928969029E-6</v>
      </c>
      <c r="CH451" s="15">
        <f>(1-('Parameters and SSE'!$C$14/('Parameters and SSE'!$C$14+CH279))^'Parameters and SSE'!$C$13)*(1-'Parameters and SSE'!$C$12)</f>
        <v>2.9675833738671587E-5</v>
      </c>
      <c r="CI451" s="15">
        <f>(1-('Parameters and SSE'!$C$14/('Parameters and SSE'!$C$14+CI279))^'Parameters and SSE'!$C$13)*(1-'Parameters and SSE'!$C$12)</f>
        <v>7.158542088046553E-5</v>
      </c>
      <c r="CJ451" s="15">
        <f>(1-('Parameters and SSE'!$C$14/('Parameters and SSE'!$C$14+CJ279))^'Parameters and SSE'!$C$13)*(1-'Parameters and SSE'!$C$12)</f>
        <v>1.2559734518919E-4</v>
      </c>
      <c r="CK451" s="15">
        <f>(1-('Parameters and SSE'!$C$14/('Parameters and SSE'!$C$14+CK279))^'Parameters and SSE'!$C$13)*(1-'Parameters and SSE'!$C$12)</f>
        <v>1.9262874285551029E-4</v>
      </c>
      <c r="CL451" s="15">
        <f>(1-('Parameters and SSE'!$C$14/('Parameters and SSE'!$C$14+CL279))^'Parameters and SSE'!$C$13)*(1-'Parameters and SSE'!$C$12)</f>
        <v>2.7290999037837089E-4</v>
      </c>
      <c r="CM451" s="15">
        <f>(1-('Parameters and SSE'!$C$14/('Parameters and SSE'!$C$14+CM279))^'Parameters and SSE'!$C$13)*(1-'Parameters and SSE'!$C$12)</f>
        <v>3.7422926235409836E-4</v>
      </c>
      <c r="CN451" s="15">
        <f>(1-('Parameters and SSE'!$C$14/('Parameters and SSE'!$C$14+CN279))^'Parameters and SSE'!$C$13)*(1-'Parameters and SSE'!$C$12)</f>
        <v>4.911661619656589E-4</v>
      </c>
      <c r="CO451" s="15">
        <f>(1-('Parameters and SSE'!$C$14/('Parameters and SSE'!$C$14+CO279))^'Parameters and SSE'!$C$13)*(1-'Parameters and SSE'!$C$12)</f>
        <v>6.253751722679555E-4</v>
      </c>
      <c r="CP451" s="15">
        <f>(1-('Parameters and SSE'!$C$14/('Parameters and SSE'!$C$14+CP279))^'Parameters and SSE'!$C$13)*(1-'Parameters and SSE'!$C$12)</f>
        <v>7.7795451536410878E-4</v>
      </c>
      <c r="CQ451" s="15">
        <f>(1-('Parameters and SSE'!$C$14/('Parameters and SSE'!$C$14+CQ279))^'Parameters and SSE'!$C$13)*(1-'Parameters and SSE'!$C$12)</f>
        <v>9.5466958697547225E-4</v>
      </c>
      <c r="CR451" s="15">
        <f>(1-('Parameters and SSE'!$C$14/('Parameters and SSE'!$C$14+CR279))^'Parameters and SSE'!$C$13)*(1-'Parameters and SSE'!$C$12)</f>
        <v>1.154101077356135E-3</v>
      </c>
      <c r="CS451" s="15">
        <f>(1-('Parameters and SSE'!$C$14/('Parameters and SSE'!$C$14+CS279))^'Parameters and SSE'!$C$13)*(1-'Parameters and SSE'!$C$12)</f>
        <v>1.3986236155459101E-3</v>
      </c>
      <c r="CT451" s="15">
        <f>(1-('Parameters and SSE'!$C$14/('Parameters and SSE'!$C$14+CT279))^'Parameters and SSE'!$C$13)*(1-'Parameters and SSE'!$C$12)</f>
        <v>1.7003404955475744E-3</v>
      </c>
      <c r="CU451" s="15">
        <f>(1-('Parameters and SSE'!$C$14/('Parameters and SSE'!$C$14+CU279))^'Parameters and SSE'!$C$13)*(1-'Parameters and SSE'!$C$12)</f>
        <v>2.0240077087492676E-3</v>
      </c>
      <c r="CV451" s="15">
        <f>(1-('Parameters and SSE'!$C$14/('Parameters and SSE'!$C$14+CV279))^'Parameters and SSE'!$C$13)*(1-'Parameters and SSE'!$C$12)</f>
        <v>2.3314991461381909E-3</v>
      </c>
      <c r="CW451" s="15">
        <f>(1-('Parameters and SSE'!$C$14/('Parameters and SSE'!$C$14+CW279))^'Parameters and SSE'!$C$13)*(1-'Parameters and SSE'!$C$12)</f>
        <v>2.6325154085935117E-3</v>
      </c>
      <c r="CX451" s="15">
        <f>(1-('Parameters and SSE'!$C$14/('Parameters and SSE'!$C$14+CX279))^'Parameters and SSE'!$C$13)*(1-'Parameters and SSE'!$C$12)</f>
        <v>2.9699957549049797E-3</v>
      </c>
      <c r="CY451" s="15">
        <f>(1-('Parameters and SSE'!$C$14/('Parameters and SSE'!$C$14+CY279))^'Parameters and SSE'!$C$13)*(1-'Parameters and SSE'!$C$12)</f>
        <v>3.3543494457693918E-3</v>
      </c>
      <c r="CZ451" s="15">
        <f>(1-('Parameters and SSE'!$C$14/('Parameters and SSE'!$C$14+CZ279))^'Parameters and SSE'!$C$13)*(1-'Parameters and SSE'!$C$12)</f>
        <v>3.7560383521873073E-3</v>
      </c>
      <c r="DA451" s="15">
        <f>(1-('Parameters and SSE'!$C$14/('Parameters and SSE'!$C$14+DA279))^'Parameters and SSE'!$C$13)*(1-'Parameters and SSE'!$C$12)</f>
        <v>4.1875390425974574E-3</v>
      </c>
      <c r="DB451" s="15">
        <f>(1-('Parameters and SSE'!$C$14/('Parameters and SSE'!$C$14+DB279))^'Parameters and SSE'!$C$13)*(1-'Parameters and SSE'!$C$12)</f>
        <v>4.6517285279358321E-3</v>
      </c>
      <c r="DC451" s="15">
        <f>(1-('Parameters and SSE'!$C$14/('Parameters and SSE'!$C$14+DC279))^'Parameters and SSE'!$C$13)*(1-'Parameters and SSE'!$C$12)</f>
        <v>5.1631606813113545E-3</v>
      </c>
      <c r="DD451" s="15">
        <f>(1-('Parameters and SSE'!$C$14/('Parameters and SSE'!$C$14+DD279))^'Parameters and SSE'!$C$13)*(1-'Parameters and SSE'!$C$12)</f>
        <v>5.6986585240955878E-3</v>
      </c>
      <c r="DE451" s="15">
        <f>(1-('Parameters and SSE'!$C$14/('Parameters and SSE'!$C$14+DE279))^'Parameters and SSE'!$C$13)*(1-'Parameters and SSE'!$C$12)</f>
        <v>6.294510377414228E-3</v>
      </c>
      <c r="DF451" s="15">
        <f>(1-('Parameters and SSE'!$C$14/('Parameters and SSE'!$C$14+DF279))^'Parameters and SSE'!$C$13)*(1-'Parameters and SSE'!$C$12)</f>
        <v>6.9177854475382522E-3</v>
      </c>
      <c r="DG451" s="15">
        <f>(1-('Parameters and SSE'!$C$14/('Parameters and SSE'!$C$14+DG279))^'Parameters and SSE'!$C$13)*(1-'Parameters and SSE'!$C$12)</f>
        <v>7.5740657930897515E-3</v>
      </c>
      <c r="DH451" s="15">
        <f>(1-('Parameters and SSE'!$C$14/('Parameters and SSE'!$C$14+DH279))^'Parameters and SSE'!$C$13)*(1-'Parameters and SSE'!$C$12)</f>
        <v>8.1973980181603047E-3</v>
      </c>
      <c r="DI451" s="15">
        <f>(1-('Parameters and SSE'!$C$14/('Parameters and SSE'!$C$14+DI279))^'Parameters and SSE'!$C$13)*(1-'Parameters and SSE'!$C$12)</f>
        <v>8.8506915446540362E-3</v>
      </c>
      <c r="DJ451" s="15">
        <f>(1-('Parameters and SSE'!$C$14/('Parameters and SSE'!$C$14+DJ279))^'Parameters and SSE'!$C$13)*(1-'Parameters and SSE'!$C$12)</f>
        <v>9.5414791769318896E-3</v>
      </c>
      <c r="DK451" s="15">
        <f>(1-('Parameters and SSE'!$C$14/('Parameters and SSE'!$C$14+DK279))^'Parameters and SSE'!$C$13)*(1-'Parameters and SSE'!$C$12)</f>
        <v>1.030594337841517E-2</v>
      </c>
      <c r="DL451" s="15">
        <f>(1-('Parameters and SSE'!$C$14/('Parameters and SSE'!$C$14+DL279))^'Parameters and SSE'!$C$13)*(1-'Parameters and SSE'!$C$12)</f>
        <v>1.1113410515689115E-2</v>
      </c>
      <c r="DM451" s="15">
        <f>(1-('Parameters and SSE'!$C$14/('Parameters and SSE'!$C$14+DM279))^'Parameters and SSE'!$C$13)*(1-'Parameters and SSE'!$C$12)</f>
        <v>1.1959327878271272E-2</v>
      </c>
      <c r="DN451" s="15">
        <f>(1-('Parameters and SSE'!$C$14/('Parameters and SSE'!$C$14+DN279))^'Parameters and SSE'!$C$13)*(1-'Parameters and SSE'!$C$12)</f>
        <v>1.2847283826349871E-2</v>
      </c>
      <c r="DO451" s="15">
        <f>(1-('Parameters and SSE'!$C$14/('Parameters and SSE'!$C$14+DO279))^'Parameters and SSE'!$C$13)*(1-'Parameters and SSE'!$C$12)</f>
        <v>1.3743599572462822E-2</v>
      </c>
      <c r="DP451" s="15">
        <f>(1-('Parameters and SSE'!$C$14/('Parameters and SSE'!$C$14+DP279))^'Parameters and SSE'!$C$13)*(1-'Parameters and SSE'!$C$12)</f>
        <v>1.4637732782434998E-2</v>
      </c>
      <c r="DQ451" s="15">
        <f>(1-('Parameters and SSE'!$C$14/('Parameters and SSE'!$C$14+DQ279))^'Parameters and SSE'!$C$13)*(1-'Parameters and SSE'!$C$12)</f>
        <v>1.5584216545572196E-2</v>
      </c>
      <c r="DR451" s="15">
        <f>(1-('Parameters and SSE'!$C$14/('Parameters and SSE'!$C$14+DR279))^'Parameters and SSE'!$C$13)*(1-'Parameters and SSE'!$C$12)</f>
        <v>1.6564467234101828E-2</v>
      </c>
      <c r="DS451" s="15">
        <f>(1-('Parameters and SSE'!$C$14/('Parameters and SSE'!$C$14+DS279))^'Parameters and SSE'!$C$13)*(1-'Parameters and SSE'!$C$12)</f>
        <v>1.7607833532421482E-2</v>
      </c>
      <c r="DT451" s="15">
        <f>(1-('Parameters and SSE'!$C$14/('Parameters and SSE'!$C$14+DT279))^'Parameters and SSE'!$C$13)*(1-'Parameters and SSE'!$C$12)</f>
        <v>1.8596444453921133E-2</v>
      </c>
      <c r="DU451" s="15">
        <f>(1-('Parameters and SSE'!$C$14/('Parameters and SSE'!$C$14+DU279))^'Parameters and SSE'!$C$13)*(1-'Parameters and SSE'!$C$12)</f>
        <v>1.963497655870948E-2</v>
      </c>
      <c r="DV451" s="15">
        <f>(1-('Parameters and SSE'!$C$14/('Parameters and SSE'!$C$14+DV279))^'Parameters and SSE'!$C$13)*(1-'Parameters and SSE'!$C$12)</f>
        <v>2.0710835501887702E-2</v>
      </c>
      <c r="DW451" s="15">
        <f>(1-('Parameters and SSE'!$C$14/('Parameters and SSE'!$C$14+DW279))^'Parameters and SSE'!$C$13)*(1-'Parameters and SSE'!$C$12)</f>
        <v>2.1893779169336755E-2</v>
      </c>
      <c r="DX451" s="15">
        <f>(1-('Parameters and SSE'!$C$14/('Parameters and SSE'!$C$14+DX279))^'Parameters and SSE'!$C$13)*(1-'Parameters and SSE'!$C$12)</f>
        <v>2.3143661949031849E-2</v>
      </c>
      <c r="DY451" s="15">
        <f>(1-('Parameters and SSE'!$C$14/('Parameters and SSE'!$C$14+DY279))^'Parameters and SSE'!$C$13)*(1-'Parameters and SSE'!$C$12)</f>
        <v>2.4442715363545781E-2</v>
      </c>
      <c r="DZ451" s="15">
        <f>(1-('Parameters and SSE'!$C$14/('Parameters and SSE'!$C$14+DZ279))^'Parameters and SSE'!$C$13)*(1-'Parameters and SSE'!$C$12)</f>
        <v>2.5786355247117868E-2</v>
      </c>
      <c r="EA451" s="15">
        <f>(1-('Parameters and SSE'!$C$14/('Parameters and SSE'!$C$14+EA279))^'Parameters and SSE'!$C$13)*(1-'Parameters and SSE'!$C$12)</f>
        <v>2.7136782519267984E-2</v>
      </c>
      <c r="EB451" s="15">
        <f>(1-('Parameters and SSE'!$C$14/('Parameters and SSE'!$C$14+EB279))^'Parameters and SSE'!$C$13)*(1-'Parameters and SSE'!$C$12)</f>
        <v>2.8508638586196088E-2</v>
      </c>
      <c r="EC451" s="15">
        <f>(1-('Parameters and SSE'!$C$14/('Parameters and SSE'!$C$14+EC279))^'Parameters and SSE'!$C$13)*(1-'Parameters and SSE'!$C$12)</f>
        <v>2.9957655688660413E-2</v>
      </c>
      <c r="ED451" s="15">
        <f>(1-('Parameters and SSE'!$C$14/('Parameters and SSE'!$C$14+ED279))^'Parameters and SSE'!$C$13)*(1-'Parameters and SSE'!$C$12)</f>
        <v>3.1433999484605013E-2</v>
      </c>
      <c r="EE451" s="15">
        <f>(1-('Parameters and SSE'!$C$14/('Parameters and SSE'!$C$14+EE279))^'Parameters and SSE'!$C$13)*(1-'Parameters and SSE'!$C$12)</f>
        <v>3.2959719698244051E-2</v>
      </c>
      <c r="EF451" s="15">
        <f>(1-('Parameters and SSE'!$C$14/('Parameters and SSE'!$C$14+EF279))^'Parameters and SSE'!$C$13)*(1-'Parameters and SSE'!$C$12)</f>
        <v>3.4366750549476383E-2</v>
      </c>
      <c r="EG451" s="15">
        <f>(1-('Parameters and SSE'!$C$14/('Parameters and SSE'!$C$14+EG279))^'Parameters and SSE'!$C$13)*(1-'Parameters and SSE'!$C$12)</f>
        <v>3.5829328786758124E-2</v>
      </c>
      <c r="EH451" s="15">
        <f>(1-('Parameters and SSE'!$C$14/('Parameters and SSE'!$C$14+EH279))^'Parameters and SSE'!$C$13)*(1-'Parameters and SSE'!$C$12)</f>
        <v>3.7328345614096987E-2</v>
      </c>
      <c r="EI451" s="15">
        <f>(1-('Parameters and SSE'!$C$14/('Parameters and SSE'!$C$14+EI279))^'Parameters and SSE'!$C$13)*(1-'Parameters and SSE'!$C$12)</f>
        <v>3.8972175803399109E-2</v>
      </c>
      <c r="EJ451" s="15">
        <f>(1-('Parameters and SSE'!$C$14/('Parameters and SSE'!$C$14+EJ279))^'Parameters and SSE'!$C$13)*(1-'Parameters and SSE'!$C$12)</f>
        <v>4.0655424264709077E-2</v>
      </c>
      <c r="EK451" s="15">
        <f>(1-('Parameters and SSE'!$C$14/('Parameters and SSE'!$C$14+EK279))^'Parameters and SSE'!$C$13)*(1-'Parameters and SSE'!$C$12)</f>
        <v>4.2364193739138668E-2</v>
      </c>
      <c r="EL451" s="15">
        <f>(1-('Parameters and SSE'!$C$14/('Parameters and SSE'!$C$14+EL279))^'Parameters and SSE'!$C$13)*(1-'Parameters and SSE'!$C$12)</f>
        <v>4.4096663945333008E-2</v>
      </c>
      <c r="EM451" s="15">
        <f>(1-('Parameters and SSE'!$C$14/('Parameters and SSE'!$C$14+EM279))^'Parameters and SSE'!$C$13)*(1-'Parameters and SSE'!$C$12)</f>
        <v>4.5840834619444604E-2</v>
      </c>
      <c r="EN451" s="15">
        <f>(1-('Parameters and SSE'!$C$14/('Parameters and SSE'!$C$14+EN279))^'Parameters and SSE'!$C$13)*(1-'Parameters and SSE'!$C$12)</f>
        <v>4.7616455590460807E-2</v>
      </c>
      <c r="EO451" s="15">
        <f>(1-('Parameters and SSE'!$C$14/('Parameters and SSE'!$C$14+EO279))^'Parameters and SSE'!$C$13)*(1-'Parameters and SSE'!$C$12)</f>
        <v>4.9509885748617796E-2</v>
      </c>
      <c r="EP451" s="15">
        <f>(1-('Parameters and SSE'!$C$14/('Parameters and SSE'!$C$14+EP279))^'Parameters and SSE'!$C$13)*(1-'Parameters and SSE'!$C$12)</f>
        <v>5.1434286790951723E-2</v>
      </c>
      <c r="EQ451" s="15">
        <f>(1-('Parameters and SSE'!$C$14/('Parameters and SSE'!$C$14+EQ279))^'Parameters and SSE'!$C$13)*(1-'Parameters and SSE'!$C$12)</f>
        <v>5.3360449175813042E-2</v>
      </c>
      <c r="ER451" s="15">
        <f>(1-('Parameters and SSE'!$C$14/('Parameters and SSE'!$C$14+ER279))^'Parameters and SSE'!$C$13)*(1-'Parameters and SSE'!$C$12)</f>
        <v>5.5092783904633333E-2</v>
      </c>
      <c r="ES451" s="15">
        <f>(1-('Parameters and SSE'!$C$14/('Parameters and SSE'!$C$14+ES279))^'Parameters and SSE'!$C$13)*(1-'Parameters and SSE'!$C$12)</f>
        <v>5.6858488828928452E-2</v>
      </c>
      <c r="ET451" s="15">
        <f>(1-('Parameters and SSE'!$C$14/('Parameters and SSE'!$C$14+ET279))^'Parameters and SSE'!$C$13)*(1-'Parameters and SSE'!$C$12)</f>
        <v>5.8639223427799182E-2</v>
      </c>
      <c r="EU451" s="15">
        <f>(1-('Parameters and SSE'!$C$14/('Parameters and SSE'!$C$14+EU279))^'Parameters and SSE'!$C$13)*(1-'Parameters and SSE'!$C$12)</f>
        <v>6.05326037942878E-2</v>
      </c>
      <c r="EV451" s="15">
        <f>(1-('Parameters and SSE'!$C$14/('Parameters and SSE'!$C$14+EV279))^'Parameters and SSE'!$C$13)*(1-'Parameters and SSE'!$C$12)</f>
        <v>6.2409357309578223E-2</v>
      </c>
      <c r="EW451" s="15">
        <f>(1-('Parameters and SSE'!$C$14/('Parameters and SSE'!$C$14+EW279))^'Parameters and SSE'!$C$13)*(1-'Parameters and SSE'!$C$12)</f>
        <v>6.4348650614392017E-2</v>
      </c>
      <c r="EX451" s="15">
        <f>(1-('Parameters and SSE'!$C$14/('Parameters and SSE'!$C$14+EX279))^'Parameters and SSE'!$C$13)*(1-'Parameters and SSE'!$C$12)</f>
        <v>6.6349771587134329E-2</v>
      </c>
      <c r="EY451" s="15">
        <f>(1-('Parameters and SSE'!$C$14/('Parameters and SSE'!$C$14+EY279))^'Parameters and SSE'!$C$13)*(1-'Parameters and SSE'!$C$12)</f>
        <v>6.8419258150286655E-2</v>
      </c>
      <c r="EZ451" s="15">
        <f>(1-('Parameters and SSE'!$C$14/('Parameters and SSE'!$C$14+EZ279))^'Parameters and SSE'!$C$13)*(1-'Parameters and SSE'!$C$12)</f>
        <v>7.0512081102876184E-2</v>
      </c>
      <c r="FA451" s="15">
        <f>(1-('Parameters and SSE'!$C$14/('Parameters and SSE'!$C$14+FA279))^'Parameters and SSE'!$C$13)*(1-'Parameters and SSE'!$C$12)</f>
        <v>7.272677956183958E-2</v>
      </c>
      <c r="FB451" s="15">
        <f>(1-('Parameters and SSE'!$C$14/('Parameters and SSE'!$C$14+FB279))^'Parameters and SSE'!$C$13)*(1-'Parameters and SSE'!$C$12)</f>
        <v>7.4980998040591038E-2</v>
      </c>
      <c r="FC451" s="15">
        <f>(1-('Parameters and SSE'!$C$14/('Parameters and SSE'!$C$14+FC279))^'Parameters and SSE'!$C$13)*(1-'Parameters and SSE'!$C$12)</f>
        <v>7.7222333021222486E-2</v>
      </c>
      <c r="FD451" s="15">
        <f>(1-('Parameters and SSE'!$C$14/('Parameters and SSE'!$C$14+FD279))^'Parameters and SSE'!$C$13)*(1-'Parameters and SSE'!$C$12)</f>
        <v>7.924536658236403E-2</v>
      </c>
      <c r="FE451" s="15">
        <f>(1-('Parameters and SSE'!$C$14/('Parameters and SSE'!$C$14+FE279))^'Parameters and SSE'!$C$13)*(1-'Parameters and SSE'!$C$12)</f>
        <v>8.1264430534241566E-2</v>
      </c>
      <c r="FF451" s="15">
        <f>(1-('Parameters and SSE'!$C$14/('Parameters and SSE'!$C$14+FF279))^'Parameters and SSE'!$C$13)*(1-'Parameters and SSE'!$C$12)</f>
        <v>8.330933116795497E-2</v>
      </c>
      <c r="FG451" s="15"/>
      <c r="FH451" s="15"/>
      <c r="FI451" s="15"/>
      <c r="FJ451" s="43">
        <v>405.69552106018773</v>
      </c>
      <c r="FK451" s="15"/>
      <c r="FL451" s="15"/>
      <c r="FM451" s="15"/>
      <c r="FN451" s="15"/>
      <c r="FO451" s="15"/>
      <c r="FP451" s="15"/>
      <c r="FQ451" s="15"/>
      <c r="FR451" s="15"/>
      <c r="FS451" s="15"/>
      <c r="FT451" s="15"/>
      <c r="FU451" s="15"/>
      <c r="FV451" s="15"/>
      <c r="FW451" s="15"/>
      <c r="FX451" s="15"/>
      <c r="FY451" s="15"/>
      <c r="FZ451" s="15"/>
      <c r="GA451" s="15"/>
      <c r="GB451" s="15"/>
      <c r="GC451" s="15"/>
      <c r="GD451" s="15"/>
      <c r="GE451" s="15"/>
      <c r="GF451" s="15"/>
      <c r="GG451" s="15"/>
      <c r="GH451" s="15"/>
      <c r="GI451" s="15"/>
      <c r="GJ451" s="15"/>
      <c r="GK451" s="15"/>
      <c r="GL451" s="15"/>
      <c r="GM451" s="15"/>
      <c r="GN451" s="15"/>
      <c r="GO451" s="15"/>
      <c r="GP451" s="15"/>
      <c r="GQ451" s="15"/>
      <c r="GR451" s="15"/>
      <c r="GS451" s="15"/>
      <c r="GT451" s="15"/>
      <c r="GU451" s="15"/>
      <c r="GV451" s="15"/>
      <c r="GW451" s="15"/>
      <c r="GX451" s="15"/>
      <c r="GY451" s="15"/>
      <c r="GZ451" s="15"/>
      <c r="HA451" s="15"/>
      <c r="HB451" s="15"/>
      <c r="HC451" s="15"/>
      <c r="HD451" s="15"/>
      <c r="HE451" s="15"/>
      <c r="HF451" s="15"/>
      <c r="HG451" s="15"/>
      <c r="HH451" s="15"/>
      <c r="HI451" s="15"/>
      <c r="HJ451" s="15"/>
      <c r="HK451" s="15"/>
      <c r="HL451" s="15"/>
      <c r="HM451" s="15"/>
      <c r="HN451" s="15"/>
      <c r="HO451" s="15"/>
      <c r="HP451" s="15"/>
      <c r="HQ451" s="15"/>
      <c r="HR451" s="15"/>
      <c r="HS451" s="15"/>
      <c r="HT451" s="15"/>
      <c r="HU451" s="15"/>
      <c r="HV451" s="15"/>
      <c r="HW451" s="15"/>
      <c r="HX451" s="15"/>
      <c r="HY451" s="15"/>
    </row>
    <row r="452" spans="2:233" x14ac:dyDescent="0.25">
      <c r="B452" s="37">
        <f t="shared" si="1392"/>
        <v>84</v>
      </c>
      <c r="C452" s="16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/>
      <c r="AE452" s="15"/>
      <c r="AF452" s="15"/>
      <c r="AG452" s="15"/>
      <c r="AH452" s="15"/>
      <c r="AI452" s="15"/>
      <c r="AJ452" s="15"/>
      <c r="AK452" s="15"/>
      <c r="AL452" s="15"/>
      <c r="AM452" s="15"/>
      <c r="AN452" s="15"/>
      <c r="AO452" s="15"/>
      <c r="AP452" s="15"/>
      <c r="AQ452" s="15"/>
      <c r="AR452" s="15"/>
      <c r="AS452" s="15"/>
      <c r="AT452" s="15"/>
      <c r="AU452" s="15"/>
      <c r="AV452" s="15"/>
      <c r="AW452" s="15"/>
      <c r="AX452" s="15"/>
      <c r="AY452" s="15"/>
      <c r="AZ452" s="15"/>
      <c r="BA452" s="15"/>
      <c r="BB452" s="15"/>
      <c r="BC452" s="15"/>
      <c r="BD452" s="15"/>
      <c r="BE452" s="15"/>
      <c r="BF452" s="15"/>
      <c r="BG452" s="15"/>
      <c r="BH452" s="15"/>
      <c r="BI452" s="15"/>
      <c r="BJ452" s="15"/>
      <c r="BK452" s="15"/>
      <c r="BL452" s="15"/>
      <c r="BM452" s="15"/>
      <c r="BN452" s="15"/>
      <c r="BO452" s="15"/>
      <c r="BP452" s="15"/>
      <c r="BQ452" s="15"/>
      <c r="BR452" s="15"/>
      <c r="BS452" s="15"/>
      <c r="BT452" s="15"/>
      <c r="BU452" s="15"/>
      <c r="BV452" s="15"/>
      <c r="BW452" s="15"/>
      <c r="BX452" s="15"/>
      <c r="BY452" s="15"/>
      <c r="BZ452" s="15"/>
      <c r="CA452" s="15"/>
      <c r="CB452" s="15"/>
      <c r="CC452" s="15"/>
      <c r="CD452" s="15"/>
      <c r="CE452" s="15"/>
      <c r="CF452" s="15"/>
      <c r="CG452" s="15"/>
      <c r="CH452" s="44">
        <f>(1-('Parameters and SSE'!$C$14/('Parameters and SSE'!$C$14+CH280))^'Parameters and SSE'!$C$13)*(1-'Parameters and SSE'!$C$12)</f>
        <v>6.3176610565323033E-6</v>
      </c>
      <c r="CI452" s="15">
        <f>(1-('Parameters and SSE'!$C$14/('Parameters and SSE'!$C$14+CI280))^'Parameters and SSE'!$C$13)*(1-'Parameters and SSE'!$C$12)</f>
        <v>2.8781315191588993E-5</v>
      </c>
      <c r="CJ452" s="15">
        <f>(1-('Parameters and SSE'!$C$14/('Parameters and SSE'!$C$14+CJ280))^'Parameters and SSE'!$C$13)*(1-'Parameters and SSE'!$C$12)</f>
        <v>6.4559343794167901E-5</v>
      </c>
      <c r="CK452" s="15">
        <f>(1-('Parameters and SSE'!$C$14/('Parameters and SSE'!$C$14+CK280))^'Parameters and SSE'!$C$13)*(1-'Parameters and SSE'!$C$12)</f>
        <v>1.1383381908165787E-4</v>
      </c>
      <c r="CL452" s="15">
        <f>(1-('Parameters and SSE'!$C$14/('Parameters and SSE'!$C$14+CL280))^'Parameters and SSE'!$C$13)*(1-'Parameters and SSE'!$C$12)</f>
        <v>1.7662877803393946E-4</v>
      </c>
      <c r="CM452" s="15">
        <f>(1-('Parameters and SSE'!$C$14/('Parameters and SSE'!$C$14+CM280))^'Parameters and SSE'!$C$13)*(1-'Parameters and SSE'!$C$12)</f>
        <v>2.5922074995826829E-4</v>
      </c>
      <c r="CN452" s="15">
        <f>(1-('Parameters and SSE'!$C$14/('Parameters and SSE'!$C$14+CN280))^'Parameters and SSE'!$C$13)*(1-'Parameters and SSE'!$C$12)</f>
        <v>3.573953441436753E-4</v>
      </c>
      <c r="CO452" s="15">
        <f>(1-('Parameters and SSE'!$C$14/('Parameters and SSE'!$C$14+CO280))^'Parameters and SSE'!$C$13)*(1-'Parameters and SSE'!$C$12)</f>
        <v>4.7258984940309499E-4</v>
      </c>
      <c r="CP452" s="15">
        <f>(1-('Parameters and SSE'!$C$14/('Parameters and SSE'!$C$14+CP280))^'Parameters and SSE'!$C$13)*(1-'Parameters and SSE'!$C$12)</f>
        <v>6.0582543052175686E-4</v>
      </c>
      <c r="CQ452" s="15">
        <f>(1-('Parameters and SSE'!$C$14/('Parameters and SSE'!$C$14+CQ280))^'Parameters and SSE'!$C$13)*(1-'Parameters and SSE'!$C$12)</f>
        <v>7.6227911403139569E-4</v>
      </c>
      <c r="CR452" s="15">
        <f>(1-('Parameters and SSE'!$C$14/('Parameters and SSE'!$C$14+CR280))^'Parameters and SSE'!$C$13)*(1-'Parameters and SSE'!$C$12)</f>
        <v>9.408514766968462E-4</v>
      </c>
      <c r="CS452" s="15">
        <f>(1-('Parameters and SSE'!$C$14/('Parameters and SSE'!$C$14+CS280))^'Parameters and SSE'!$C$13)*(1-'Parameters and SSE'!$C$12)</f>
        <v>1.1618764831346378E-3</v>
      </c>
      <c r="CT452" s="15">
        <f>(1-('Parameters and SSE'!$C$14/('Parameters and SSE'!$C$14+CT280))^'Parameters and SSE'!$C$13)*(1-'Parameters and SSE'!$C$12)</f>
        <v>1.436797952009485E-3</v>
      </c>
      <c r="CU452" s="15">
        <f>(1-('Parameters and SSE'!$C$14/('Parameters and SSE'!$C$14+CU280))^'Parameters and SSE'!$C$13)*(1-'Parameters and SSE'!$C$12)</f>
        <v>1.7337655346890265E-3</v>
      </c>
      <c r="CV452" s="15">
        <f>(1-('Parameters and SSE'!$C$14/('Parameters and SSE'!$C$14+CV280))^'Parameters and SSE'!$C$13)*(1-'Parameters and SSE'!$C$12)</f>
        <v>2.0175896559091562E-3</v>
      </c>
      <c r="CW452" s="15">
        <f>(1-('Parameters and SSE'!$C$14/('Parameters and SSE'!$C$14+CW280))^'Parameters and SSE'!$C$13)*(1-'Parameters and SSE'!$C$12)</f>
        <v>2.2969005638305601E-3</v>
      </c>
      <c r="CX452" s="15">
        <f>(1-('Parameters and SSE'!$C$14/('Parameters and SSE'!$C$14+CX280))^'Parameters and SSE'!$C$13)*(1-'Parameters and SSE'!$C$12)</f>
        <v>2.6115053751481943E-3</v>
      </c>
      <c r="CY452" s="15">
        <f>(1-('Parameters and SSE'!$C$14/('Parameters and SSE'!$C$14+CY280))^'Parameters and SSE'!$C$13)*(1-'Parameters and SSE'!$C$12)</f>
        <v>2.9712981996033064E-3</v>
      </c>
      <c r="CZ452" s="15">
        <f>(1-('Parameters and SSE'!$C$14/('Parameters and SSE'!$C$14+CZ280))^'Parameters and SSE'!$C$13)*(1-'Parameters and SSE'!$C$12)</f>
        <v>3.3487261508354333E-3</v>
      </c>
      <c r="DA452" s="15">
        <f>(1-('Parameters and SSE'!$C$14/('Parameters and SSE'!$C$14+DA280))^'Parameters and SSE'!$C$13)*(1-'Parameters and SSE'!$C$12)</f>
        <v>3.7555371307211524E-3</v>
      </c>
      <c r="DB452" s="15">
        <f>(1-('Parameters and SSE'!$C$14/('Parameters and SSE'!$C$14+DB280))^'Parameters and SSE'!$C$13)*(1-'Parameters and SSE'!$C$12)</f>
        <v>4.194513322367332E-3</v>
      </c>
      <c r="DC452" s="15">
        <f>(1-('Parameters and SSE'!$C$14/('Parameters and SSE'!$C$14+DC280))^'Parameters and SSE'!$C$13)*(1-'Parameters and SSE'!$C$12)</f>
        <v>4.679528136011607E-3</v>
      </c>
      <c r="DD452" s="15">
        <f>(1-('Parameters and SSE'!$C$14/('Parameters and SSE'!$C$14+DD280))^'Parameters and SSE'!$C$13)*(1-'Parameters and SSE'!$C$12)</f>
        <v>5.188679760169187E-3</v>
      </c>
      <c r="DE452" s="15">
        <f>(1-('Parameters and SSE'!$C$14/('Parameters and SSE'!$C$14+DE280))^'Parameters and SSE'!$C$13)*(1-'Parameters and SSE'!$C$12)</f>
        <v>5.7565699577970886E-3</v>
      </c>
      <c r="DF452" s="15">
        <f>(1-('Parameters and SSE'!$C$14/('Parameters and SSE'!$C$14+DF280))^'Parameters and SSE'!$C$13)*(1-'Parameters and SSE'!$C$12)</f>
        <v>6.3519130977271517E-3</v>
      </c>
      <c r="DG452" s="15">
        <f>(1-('Parameters and SSE'!$C$14/('Parameters and SSE'!$C$14+DG280))^'Parameters and SSE'!$C$13)*(1-'Parameters and SSE'!$C$12)</f>
        <v>6.9800733509209545E-3</v>
      </c>
      <c r="DH452" s="15">
        <f>(1-('Parameters and SSE'!$C$14/('Parameters and SSE'!$C$14+DH280))^'Parameters and SSE'!$C$13)*(1-'Parameters and SSE'!$C$12)</f>
        <v>7.5778381592992317E-3</v>
      </c>
      <c r="DI452" s="15">
        <f>(1-('Parameters and SSE'!$C$14/('Parameters and SSE'!$C$14+DI280))^'Parameters and SSE'!$C$13)*(1-'Parameters and SSE'!$C$12)</f>
        <v>8.2054505401011092E-3</v>
      </c>
      <c r="DJ452" s="15">
        <f>(1-('Parameters and SSE'!$C$14/('Parameters and SSE'!$C$14+DJ280))^'Parameters and SSE'!$C$13)*(1-'Parameters and SSE'!$C$12)</f>
        <v>8.8701911055475615E-3</v>
      </c>
      <c r="DK452" s="15">
        <f>(1-('Parameters and SSE'!$C$14/('Parameters and SSE'!$C$14+DK280))^'Parameters and SSE'!$C$13)*(1-'Parameters and SSE'!$C$12)</f>
        <v>9.6069887317434093E-3</v>
      </c>
      <c r="DL452" s="15">
        <f>(1-('Parameters and SSE'!$C$14/('Parameters and SSE'!$C$14+DL280))^'Parameters and SSE'!$C$13)*(1-'Parameters and SSE'!$C$12)</f>
        <v>1.0386392694051205E-2</v>
      </c>
      <c r="DM452" s="15">
        <f>(1-('Parameters and SSE'!$C$14/('Parameters and SSE'!$C$14+DM280))^'Parameters and SSE'!$C$13)*(1-'Parameters and SSE'!$C$12)</f>
        <v>1.1204061592035569E-2</v>
      </c>
      <c r="DN452" s="15">
        <f>(1-('Parameters and SSE'!$C$14/('Parameters and SSE'!$C$14+DN280))^'Parameters and SSE'!$C$13)*(1-'Parameters and SSE'!$C$12)</f>
        <v>1.2063512225118136E-2</v>
      </c>
      <c r="DO452" s="15">
        <f>(1-('Parameters and SSE'!$C$14/('Parameters and SSE'!$C$14+DO280))^'Parameters and SSE'!$C$13)*(1-'Parameters and SSE'!$C$12)</f>
        <v>1.2932153067286479E-2</v>
      </c>
      <c r="DP452" s="15">
        <f>(1-('Parameters and SSE'!$C$14/('Parameters and SSE'!$C$14+DP280))^'Parameters and SSE'!$C$13)*(1-'Parameters and SSE'!$C$12)</f>
        <v>1.3799717264273807E-2</v>
      </c>
      <c r="DQ452" s="15">
        <f>(1-('Parameters and SSE'!$C$14/('Parameters and SSE'!$C$14+DQ280))^'Parameters and SSE'!$C$13)*(1-'Parameters and SSE'!$C$12)</f>
        <v>1.471912310452345E-2</v>
      </c>
      <c r="DR452" s="15">
        <f>(1-('Parameters and SSE'!$C$14/('Parameters and SSE'!$C$14+DR280))^'Parameters and SSE'!$C$13)*(1-'Parameters and SSE'!$C$12)</f>
        <v>1.5672366621444781E-2</v>
      </c>
      <c r="DS452" s="15">
        <f>(1-('Parameters and SSE'!$C$14/('Parameters and SSE'!$C$14+DS280))^'Parameters and SSE'!$C$13)*(1-'Parameters and SSE'!$C$12)</f>
        <v>1.6688044751548253E-2</v>
      </c>
      <c r="DT452" s="15">
        <f>(1-('Parameters and SSE'!$C$14/('Parameters and SSE'!$C$14+DT280))^'Parameters and SSE'!$C$13)*(1-'Parameters and SSE'!$C$12)</f>
        <v>1.765137622282385E-2</v>
      </c>
      <c r="DU452" s="15">
        <f>(1-('Parameters and SSE'!$C$14/('Parameters and SSE'!$C$14+DU280))^'Parameters and SSE'!$C$13)*(1-'Parameters and SSE'!$C$12)</f>
        <v>1.866430931628266E-2</v>
      </c>
      <c r="DV452" s="15">
        <f>(1-('Parameters and SSE'!$C$14/('Parameters and SSE'!$C$14+DV280))^'Parameters and SSE'!$C$13)*(1-'Parameters and SSE'!$C$12)</f>
        <v>1.971460264823624E-2</v>
      </c>
      <c r="DW452" s="15">
        <f>(1-('Parameters and SSE'!$C$14/('Parameters and SSE'!$C$14+DW280))^'Parameters and SSE'!$C$13)*(1-'Parameters and SSE'!$C$12)</f>
        <v>2.0870450297565284E-2</v>
      </c>
      <c r="DX452" s="15">
        <f>(1-('Parameters and SSE'!$C$14/('Parameters and SSE'!$C$14+DX280))^'Parameters and SSE'!$C$13)*(1-'Parameters and SSE'!$C$12)</f>
        <v>2.2092744383009871E-2</v>
      </c>
      <c r="DY452" s="15">
        <f>(1-('Parameters and SSE'!$C$14/('Parameters and SSE'!$C$14+DY280))^'Parameters and SSE'!$C$13)*(1-'Parameters and SSE'!$C$12)</f>
        <v>2.3364169987475796E-2</v>
      </c>
      <c r="DZ452" s="15">
        <f>(1-('Parameters and SSE'!$C$14/('Parameters and SSE'!$C$14+DZ280))^'Parameters and SSE'!$C$13)*(1-'Parameters and SSE'!$C$12)</f>
        <v>2.4680279663469654E-2</v>
      </c>
      <c r="EA452" s="15">
        <f>(1-('Parameters and SSE'!$C$14/('Parameters and SSE'!$C$14+EA280))^'Parameters and SSE'!$C$13)*(1-'Parameters and SSE'!$C$12)</f>
        <v>2.6004050913512322E-2</v>
      </c>
      <c r="EB452" s="15">
        <f>(1-('Parameters and SSE'!$C$14/('Parameters and SSE'!$C$14+EB280))^'Parameters and SSE'!$C$13)*(1-'Parameters and SSE'!$C$12)</f>
        <v>2.734981905051161E-2</v>
      </c>
      <c r="EC452" s="15">
        <f>(1-('Parameters and SSE'!$C$14/('Parameters and SSE'!$C$14+EC280))^'Parameters and SSE'!$C$13)*(1-'Parameters and SSE'!$C$12)</f>
        <v>2.8772295525576287E-2</v>
      </c>
      <c r="ED452" s="15">
        <f>(1-('Parameters and SSE'!$C$14/('Parameters and SSE'!$C$14+ED280))^'Parameters and SSE'!$C$13)*(1-'Parameters and SSE'!$C$12)</f>
        <v>3.0222601514230577E-2</v>
      </c>
      <c r="EE452" s="15">
        <f>(1-('Parameters and SSE'!$C$14/('Parameters and SSE'!$C$14+EE280))^'Parameters and SSE'!$C$13)*(1-'Parameters and SSE'!$C$12)</f>
        <v>3.1722417711611439E-2</v>
      </c>
      <c r="EF452" s="15">
        <f>(1-('Parameters and SSE'!$C$14/('Parameters and SSE'!$C$14+EF280))^'Parameters and SSE'!$C$13)*(1-'Parameters and SSE'!$C$12)</f>
        <v>3.3106447113085753E-2</v>
      </c>
      <c r="EG452" s="15">
        <f>(1-('Parameters and SSE'!$C$14/('Parameters and SSE'!$C$14+EG280))^'Parameters and SSE'!$C$13)*(1-'Parameters and SSE'!$C$12)</f>
        <v>3.4546000010753419E-2</v>
      </c>
      <c r="EH452" s="15">
        <f>(1-('Parameters and SSE'!$C$14/('Parameters and SSE'!$C$14+EH280))^'Parameters and SSE'!$C$13)*(1-'Parameters and SSE'!$C$12)</f>
        <v>3.6022298759425628E-2</v>
      </c>
      <c r="EI452" s="15">
        <f>(1-('Parameters and SSE'!$C$14/('Parameters and SSE'!$C$14+EI280))^'Parameters and SSE'!$C$13)*(1-'Parameters and SSE'!$C$12)</f>
        <v>3.7642162719152286E-2</v>
      </c>
      <c r="EJ452" s="15">
        <f>(1-('Parameters and SSE'!$C$14/('Parameters and SSE'!$C$14+EJ280))^'Parameters and SSE'!$C$13)*(1-'Parameters and SSE'!$C$12)</f>
        <v>3.9301820726314295E-2</v>
      </c>
      <c r="EK452" s="15">
        <f>(1-('Parameters and SSE'!$C$14/('Parameters and SSE'!$C$14+EK280))^'Parameters and SSE'!$C$13)*(1-'Parameters and SSE'!$C$12)</f>
        <v>4.0987579105732717E-2</v>
      </c>
      <c r="EL452" s="15">
        <f>(1-('Parameters and SSE'!$C$14/('Parameters and SSE'!$C$14+EL280))^'Parameters and SSE'!$C$13)*(1-'Parameters and SSE'!$C$12)</f>
        <v>4.2697640824200758E-2</v>
      </c>
      <c r="EM452" s="15">
        <f>(1-('Parameters and SSE'!$C$14/('Parameters and SSE'!$C$14+EM280))^'Parameters and SSE'!$C$13)*(1-'Parameters and SSE'!$C$12)</f>
        <v>4.4420151409813924E-2</v>
      </c>
      <c r="EN452" s="15">
        <f>(1-('Parameters and SSE'!$C$14/('Parameters and SSE'!$C$14+EN280))^'Parameters and SSE'!$C$13)*(1-'Parameters and SSE'!$C$12)</f>
        <v>4.6174610673584117E-2</v>
      </c>
      <c r="EO452" s="15">
        <f>(1-('Parameters and SSE'!$C$14/('Parameters and SSE'!$C$14+EO280))^'Parameters and SSE'!$C$13)*(1-'Parameters and SSE'!$C$12)</f>
        <v>4.804640336438068E-2</v>
      </c>
      <c r="EP452" s="15">
        <f>(1-('Parameters and SSE'!$C$14/('Parameters and SSE'!$C$14+EP280))^'Parameters and SSE'!$C$13)*(1-'Parameters and SSE'!$C$12)</f>
        <v>4.994973719316205E-2</v>
      </c>
      <c r="EQ452" s="15">
        <f>(1-('Parameters and SSE'!$C$14/('Parameters and SSE'!$C$14+EQ280))^'Parameters and SSE'!$C$13)*(1-'Parameters and SSE'!$C$12)</f>
        <v>5.1855710835984732E-2</v>
      </c>
      <c r="ER452" s="15">
        <f>(1-('Parameters and SSE'!$C$14/('Parameters and SSE'!$C$14+ER280))^'Parameters and SSE'!$C$13)*(1-'Parameters and SSE'!$C$12)</f>
        <v>5.3570658248736851E-2</v>
      </c>
      <c r="ES452" s="15">
        <f>(1-('Parameters and SSE'!$C$14/('Parameters and SSE'!$C$14+ES280))^'Parameters and SSE'!$C$13)*(1-'Parameters and SSE'!$C$12)</f>
        <v>5.5319390845550376E-2</v>
      </c>
      <c r="ET452" s="15">
        <f>(1-('Parameters and SSE'!$C$14/('Parameters and SSE'!$C$14+ET280))^'Parameters and SSE'!$C$13)*(1-'Parameters and SSE'!$C$12)</f>
        <v>5.7083744473817789E-2</v>
      </c>
      <c r="EU452" s="15">
        <f>(1-('Parameters and SSE'!$C$14/('Parameters and SSE'!$C$14+EU280))^'Parameters and SSE'!$C$13)*(1-'Parameters and SSE'!$C$12)</f>
        <v>5.8960473826477074E-2</v>
      </c>
      <c r="EV452" s="15">
        <f>(1-('Parameters and SSE'!$C$14/('Parameters and SSE'!$C$14+EV280))^'Parameters and SSE'!$C$13)*(1-'Parameters and SSE'!$C$12)</f>
        <v>6.0821464630694377E-2</v>
      </c>
      <c r="EW452" s="15">
        <f>(1-('Parameters and SSE'!$C$14/('Parameters and SSE'!$C$14+EW280))^'Parameters and SSE'!$C$13)*(1-'Parameters and SSE'!$C$12)</f>
        <v>6.27452161200341E-2</v>
      </c>
      <c r="EX452" s="15">
        <f>(1-('Parameters and SSE'!$C$14/('Parameters and SSE'!$C$14+EX280))^'Parameters and SSE'!$C$13)*(1-'Parameters and SSE'!$C$12)</f>
        <v>6.4731053847143824E-2</v>
      </c>
      <c r="EY452" s="15">
        <f>(1-('Parameters and SSE'!$C$14/('Parameters and SSE'!$C$14+EY280))^'Parameters and SSE'!$C$13)*(1-'Parameters and SSE'!$C$12)</f>
        <v>6.6785499081024116E-2</v>
      </c>
      <c r="EZ452" s="15">
        <f>(1-('Parameters and SSE'!$C$14/('Parameters and SSE'!$C$14+EZ280))^'Parameters and SSE'!$C$13)*(1-'Parameters and SSE'!$C$12)</f>
        <v>6.8863865876110791E-2</v>
      </c>
      <c r="FA452" s="15">
        <f>(1-('Parameters and SSE'!$C$14/('Parameters and SSE'!$C$14+FA280))^'Parameters and SSE'!$C$13)*(1-'Parameters and SSE'!$C$12)</f>
        <v>7.1064049598875911E-2</v>
      </c>
      <c r="FB452" s="15">
        <f>(1-('Parameters and SSE'!$C$14/('Parameters and SSE'!$C$14+FB280))^'Parameters and SSE'!$C$13)*(1-'Parameters and SSE'!$C$12)</f>
        <v>7.330427710668623E-2</v>
      </c>
      <c r="FC452" s="15">
        <f>(1-('Parameters and SSE'!$C$14/('Parameters and SSE'!$C$14+FC280))^'Parameters and SSE'!$C$13)*(1-'Parameters and SSE'!$C$12)</f>
        <v>7.5532457543892886E-2</v>
      </c>
      <c r="FD452" s="15">
        <f>(1-('Parameters and SSE'!$C$14/('Parameters and SSE'!$C$14+FD280))^'Parameters and SSE'!$C$13)*(1-'Parameters and SSE'!$C$12)</f>
        <v>7.7544269175312194E-2</v>
      </c>
      <c r="FE452" s="15">
        <f>(1-('Parameters and SSE'!$C$14/('Parameters and SSE'!$C$14+FE280))^'Parameters and SSE'!$C$13)*(1-'Parameters and SSE'!$C$12)</f>
        <v>7.955275368336405E-2</v>
      </c>
      <c r="FF452" s="15">
        <f>(1-('Parameters and SSE'!$C$14/('Parameters and SSE'!$C$14+FF280))^'Parameters and SSE'!$C$13)*(1-'Parameters and SSE'!$C$12)</f>
        <v>8.1587550555827421E-2</v>
      </c>
      <c r="FG452" s="15"/>
      <c r="FH452" s="15"/>
      <c r="FI452" s="15"/>
      <c r="FJ452" s="43">
        <v>409.76340135170125</v>
      </c>
      <c r="FK452" s="15"/>
      <c r="FL452" s="15"/>
      <c r="FM452" s="15"/>
      <c r="FN452" s="15"/>
      <c r="FO452" s="15"/>
      <c r="FP452" s="15"/>
      <c r="FQ452" s="15"/>
      <c r="FR452" s="15"/>
      <c r="FS452" s="15"/>
      <c r="FT452" s="15"/>
      <c r="FU452" s="15"/>
      <c r="FV452" s="15"/>
      <c r="FW452" s="15"/>
      <c r="FX452" s="15"/>
      <c r="FY452" s="15"/>
      <c r="FZ452" s="15"/>
      <c r="GA452" s="15"/>
      <c r="GB452" s="15"/>
      <c r="GC452" s="15"/>
      <c r="GD452" s="15"/>
      <c r="GE452" s="15"/>
      <c r="GF452" s="15"/>
      <c r="GG452" s="15"/>
      <c r="GH452" s="15"/>
      <c r="GI452" s="15"/>
      <c r="GJ452" s="15"/>
      <c r="GK452" s="15"/>
      <c r="GL452" s="15"/>
      <c r="GM452" s="15"/>
      <c r="GN452" s="15"/>
      <c r="GO452" s="15"/>
      <c r="GP452" s="15"/>
      <c r="GQ452" s="15"/>
      <c r="GR452" s="15"/>
      <c r="GS452" s="15"/>
      <c r="GT452" s="15"/>
      <c r="GU452" s="15"/>
      <c r="GV452" s="15"/>
      <c r="GW452" s="15"/>
      <c r="GX452" s="15"/>
      <c r="GY452" s="15"/>
      <c r="GZ452" s="15"/>
      <c r="HA452" s="15"/>
      <c r="HB452" s="15"/>
      <c r="HC452" s="15"/>
      <c r="HD452" s="15"/>
      <c r="HE452" s="15"/>
      <c r="HF452" s="15"/>
      <c r="HG452" s="15"/>
      <c r="HH452" s="15"/>
      <c r="HI452" s="15"/>
      <c r="HJ452" s="15"/>
      <c r="HK452" s="15"/>
      <c r="HL452" s="15"/>
      <c r="HM452" s="15"/>
      <c r="HN452" s="15"/>
      <c r="HO452" s="15"/>
      <c r="HP452" s="15"/>
      <c r="HQ452" s="15"/>
      <c r="HR452" s="15"/>
      <c r="HS452" s="15"/>
      <c r="HT452" s="15"/>
      <c r="HU452" s="15"/>
      <c r="HV452" s="15"/>
      <c r="HW452" s="15"/>
      <c r="HX452" s="15"/>
      <c r="HY452" s="15"/>
    </row>
    <row r="453" spans="2:233" x14ac:dyDescent="0.25">
      <c r="B453" s="37">
        <f t="shared" si="1392"/>
        <v>85</v>
      </c>
      <c r="C453" s="16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  <c r="AD453" s="15"/>
      <c r="AE453" s="15"/>
      <c r="AF453" s="15"/>
      <c r="AG453" s="15"/>
      <c r="AH453" s="15"/>
      <c r="AI453" s="15"/>
      <c r="AJ453" s="15"/>
      <c r="AK453" s="15"/>
      <c r="AL453" s="15"/>
      <c r="AM453" s="15"/>
      <c r="AN453" s="15"/>
      <c r="AO453" s="15"/>
      <c r="AP453" s="15"/>
      <c r="AQ453" s="15"/>
      <c r="AR453" s="15"/>
      <c r="AS453" s="15"/>
      <c r="AT453" s="15"/>
      <c r="AU453" s="15"/>
      <c r="AV453" s="15"/>
      <c r="AW453" s="15"/>
      <c r="AX453" s="15"/>
      <c r="AY453" s="15"/>
      <c r="AZ453" s="15"/>
      <c r="BA453" s="15"/>
      <c r="BB453" s="15"/>
      <c r="BC453" s="15"/>
      <c r="BD453" s="15"/>
      <c r="BE453" s="15"/>
      <c r="BF453" s="15"/>
      <c r="BG453" s="15"/>
      <c r="BH453" s="15"/>
      <c r="BI453" s="15"/>
      <c r="BJ453" s="15"/>
      <c r="BK453" s="15"/>
      <c r="BL453" s="15"/>
      <c r="BM453" s="15"/>
      <c r="BN453" s="15"/>
      <c r="BO453" s="15"/>
      <c r="BP453" s="15"/>
      <c r="BQ453" s="15"/>
      <c r="BR453" s="15"/>
      <c r="BS453" s="15"/>
      <c r="BT453" s="15"/>
      <c r="BU453" s="15"/>
      <c r="BV453" s="15"/>
      <c r="BW453" s="15"/>
      <c r="BX453" s="15"/>
      <c r="BY453" s="15"/>
      <c r="BZ453" s="15"/>
      <c r="CA453" s="15"/>
      <c r="CB453" s="15"/>
      <c r="CC453" s="15"/>
      <c r="CD453" s="15"/>
      <c r="CE453" s="15"/>
      <c r="CF453" s="15"/>
      <c r="CG453" s="15"/>
      <c r="CH453" s="15"/>
      <c r="CI453" s="44">
        <f>(1-('Parameters and SSE'!$C$14/('Parameters and SSE'!$C$14+CI281))^'Parameters and SSE'!$C$13)*(1-'Parameters and SSE'!$C$12)</f>
        <v>6.0982963915606188E-6</v>
      </c>
      <c r="CJ453" s="15">
        <f>(1-('Parameters and SSE'!$C$14/('Parameters and SSE'!$C$14+CJ281))^'Parameters and SSE'!$C$13)*(1-'Parameters and SSE'!$C$12)</f>
        <v>2.5275181899353108E-5</v>
      </c>
      <c r="CK453" s="15">
        <f>(1-('Parameters and SSE'!$C$14/('Parameters and SSE'!$C$14+CK281))^'Parameters and SSE'!$C$13)*(1-'Parameters and SSE'!$C$12)</f>
        <v>5.7914249365428204E-5</v>
      </c>
      <c r="CL453" s="15">
        <f>(1-('Parameters and SSE'!$C$14/('Parameters and SSE'!$C$14+CL281))^'Parameters and SSE'!$C$13)*(1-'Parameters and SSE'!$C$12)</f>
        <v>1.0407299733123149E-4</v>
      </c>
      <c r="CM453" s="15">
        <f>(1-('Parameters and SSE'!$C$14/('Parameters and SSE'!$C$14+CM281))^'Parameters and SSE'!$C$13)*(1-'Parameters and SSE'!$C$12)</f>
        <v>1.6867310225098249E-4</v>
      </c>
      <c r="CN453" s="15">
        <f>(1-('Parameters and SSE'!$C$14/('Parameters and SSE'!$C$14+CN281))^'Parameters and SSE'!$C$13)*(1-'Parameters and SSE'!$C$12)</f>
        <v>2.486988082233628E-4</v>
      </c>
      <c r="CO453" s="15">
        <f>(1-('Parameters and SSE'!$C$14/('Parameters and SSE'!$C$14+CO281))^'Parameters and SSE'!$C$13)*(1-'Parameters and SSE'!$C$12)</f>
        <v>3.4540690471230229E-4</v>
      </c>
      <c r="CP453" s="15">
        <f>(1-('Parameters and SSE'!$C$14/('Parameters and SSE'!$C$14+CP281))^'Parameters and SSE'!$C$13)*(1-'Parameters and SSE'!$C$12)</f>
        <v>4.5976141979831774E-4</v>
      </c>
      <c r="CQ453" s="15">
        <f>(1-('Parameters and SSE'!$C$14/('Parameters and SSE'!$C$14+CQ281))^'Parameters and SSE'!$C$13)*(1-'Parameters and SSE'!$C$12)</f>
        <v>5.9637495796613241E-4</v>
      </c>
      <c r="CR453" s="15">
        <f>(1-('Parameters and SSE'!$C$14/('Parameters and SSE'!$C$14+CR281))^'Parameters and SSE'!$C$13)*(1-'Parameters and SSE'!$C$12)</f>
        <v>7.5446729664024946E-4</v>
      </c>
      <c r="CS453" s="15">
        <f>(1-('Parameters and SSE'!$C$14/('Parameters and SSE'!$C$14+CS281))^'Parameters and SSE'!$C$13)*(1-'Parameters and SSE'!$C$12)</f>
        <v>9.5236897335367174E-4</v>
      </c>
      <c r="CT453" s="15">
        <f>(1-('Parameters and SSE'!$C$14/('Parameters and SSE'!$C$14+CT281))^'Parameters and SSE'!$C$13)*(1-'Parameters and SSE'!$C$12)</f>
        <v>1.2008683846564316E-3</v>
      </c>
      <c r="CU453" s="15">
        <f>(1-('Parameters and SSE'!$C$14/('Parameters and SSE'!$C$14+CU281))^'Parameters and SSE'!$C$13)*(1-'Parameters and SSE'!$C$12)</f>
        <v>1.4714607185113385E-3</v>
      </c>
      <c r="CV453" s="15">
        <f>(1-('Parameters and SSE'!$C$14/('Parameters and SSE'!$C$14+CV281))^'Parameters and SSE'!$C$13)*(1-'Parameters and SSE'!$C$12)</f>
        <v>1.7318674978531541E-3</v>
      </c>
      <c r="CW453" s="15">
        <f>(1-('Parameters and SSE'!$C$14/('Parameters and SSE'!$C$14+CW281))^'Parameters and SSE'!$C$13)*(1-'Parameters and SSE'!$C$12)</f>
        <v>1.9896716081399452E-3</v>
      </c>
      <c r="CX453" s="15">
        <f>(1-('Parameters and SSE'!$C$14/('Parameters and SSE'!$C$14+CX281))^'Parameters and SSE'!$C$13)*(1-'Parameters and SSE'!$C$12)</f>
        <v>2.2815805901371341E-3</v>
      </c>
      <c r="CY453" s="15">
        <f>(1-('Parameters and SSE'!$C$14/('Parameters and SSE'!$C$14+CY281))^'Parameters and SSE'!$C$13)*(1-'Parameters and SSE'!$C$12)</f>
        <v>2.6169757232251691E-3</v>
      </c>
      <c r="CZ453" s="15">
        <f>(1-('Parameters and SSE'!$C$14/('Parameters and SSE'!$C$14+CZ281))^'Parameters and SSE'!$C$13)*(1-'Parameters and SSE'!$C$12)</f>
        <v>2.9702762454385354E-3</v>
      </c>
      <c r="DA453" s="15">
        <f>(1-('Parameters and SSE'!$C$14/('Parameters and SSE'!$C$14+DA281))^'Parameters and SSE'!$C$13)*(1-'Parameters and SSE'!$C$12)</f>
        <v>3.3525069010508493E-3</v>
      </c>
      <c r="DB453" s="15">
        <f>(1-('Parameters and SSE'!$C$14/('Parameters and SSE'!$C$14+DB281))^'Parameters and SSE'!$C$13)*(1-'Parameters and SSE'!$C$12)</f>
        <v>3.7663557357077381E-3</v>
      </c>
      <c r="DC453" s="15">
        <f>(1-('Parameters and SSE'!$C$14/('Parameters and SSE'!$C$14+DC281))^'Parameters and SSE'!$C$13)*(1-'Parameters and SSE'!$C$12)</f>
        <v>4.2250172536110447E-3</v>
      </c>
      <c r="DD453" s="15">
        <f>(1-('Parameters and SSE'!$C$14/('Parameters and SSE'!$C$14+DD281))^'Parameters and SSE'!$C$13)*(1-'Parameters and SSE'!$C$12)</f>
        <v>4.7078615084755653E-3</v>
      </c>
      <c r="DE453" s="15">
        <f>(1-('Parameters and SSE'!$C$14/('Parameters and SSE'!$C$14+DE281))^'Parameters and SSE'!$C$13)*(1-'Parameters and SSE'!$C$12)</f>
        <v>5.2478054483059795E-3</v>
      </c>
      <c r="DF453" s="15">
        <f>(1-('Parameters and SSE'!$C$14/('Parameters and SSE'!$C$14+DF281))^'Parameters and SSE'!$C$13)*(1-'Parameters and SSE'!$C$12)</f>
        <v>5.8152068039973616E-3</v>
      </c>
      <c r="DG453" s="15">
        <f>(1-('Parameters and SSE'!$C$14/('Parameters and SSE'!$C$14+DG281))^'Parameters and SSE'!$C$13)*(1-'Parameters and SSE'!$C$12)</f>
        <v>6.4152123359251167E-3</v>
      </c>
      <c r="DH453" s="15">
        <f>(1-('Parameters and SSE'!$C$14/('Parameters and SSE'!$C$14+DH281))^'Parameters and SSE'!$C$13)*(1-'Parameters and SSE'!$C$12)</f>
        <v>6.9873567142015565E-3</v>
      </c>
      <c r="DI453" s="15">
        <f>(1-('Parameters and SSE'!$C$14/('Parameters and SSE'!$C$14+DI281))^'Parameters and SSE'!$C$13)*(1-'Parameters and SSE'!$C$12)</f>
        <v>7.5892139581198188E-3</v>
      </c>
      <c r="DJ453" s="15">
        <f>(1-('Parameters and SSE'!$C$14/('Parameters and SSE'!$C$14+DJ281))^'Parameters and SSE'!$C$13)*(1-'Parameters and SSE'!$C$12)</f>
        <v>8.2278117301785372E-3</v>
      </c>
      <c r="DK453" s="15">
        <f>(1-('Parameters and SSE'!$C$14/('Parameters and SSE'!$C$14+DK281))^'Parameters and SSE'!$C$13)*(1-'Parameters and SSE'!$C$12)</f>
        <v>8.9368191849506142E-3</v>
      </c>
      <c r="DL453" s="15">
        <f>(1-('Parameters and SSE'!$C$14/('Parameters and SSE'!$C$14+DL281))^'Parameters and SSE'!$C$13)*(1-'Parameters and SSE'!$C$12)</f>
        <v>9.68801234850593E-3</v>
      </c>
      <c r="DM453" s="15">
        <f>(1-('Parameters and SSE'!$C$14/('Parameters and SSE'!$C$14+DM281))^'Parameters and SSE'!$C$13)*(1-'Parameters and SSE'!$C$12)</f>
        <v>1.0477261951007925E-2</v>
      </c>
      <c r="DN453" s="15">
        <f>(1-('Parameters and SSE'!$C$14/('Parameters and SSE'!$C$14+DN281))^'Parameters and SSE'!$C$13)*(1-'Parameters and SSE'!$C$12)</f>
        <v>1.1308012595202251E-2</v>
      </c>
      <c r="DO453" s="15">
        <f>(1-('Parameters and SSE'!$C$14/('Parameters and SSE'!$C$14+DO281))^'Parameters and SSE'!$C$13)*(1-'Parameters and SSE'!$C$12)</f>
        <v>1.2148768165043811E-2</v>
      </c>
      <c r="DP453" s="15">
        <f>(1-('Parameters and SSE'!$C$14/('Parameters and SSE'!$C$14+DP281))^'Parameters and SSE'!$C$13)*(1-'Parameters and SSE'!$C$12)</f>
        <v>1.2989541336913305E-2</v>
      </c>
      <c r="DQ453" s="15">
        <f>(1-('Parameters and SSE'!$C$14/('Parameters and SSE'!$C$14+DQ281))^'Parameters and SSE'!$C$13)*(1-'Parameters and SSE'!$C$12)</f>
        <v>1.3881622761426494E-2</v>
      </c>
      <c r="DR453" s="15">
        <f>(1-('Parameters and SSE'!$C$14/('Parameters and SSE'!$C$14+DR281))^'Parameters and SSE'!$C$13)*(1-'Parameters and SSE'!$C$12)</f>
        <v>1.4807593071271271E-2</v>
      </c>
      <c r="DS453" s="15">
        <f>(1-('Parameters and SSE'!$C$14/('Parameters and SSE'!$C$14+DS281))^'Parameters and SSE'!$C$13)*(1-'Parameters and SSE'!$C$12)</f>
        <v>1.5795289514772812E-2</v>
      </c>
      <c r="DT453" s="15">
        <f>(1-('Parameters and SSE'!$C$14/('Parameters and SSE'!$C$14+DT281))^'Parameters and SSE'!$C$13)*(1-'Parameters and SSE'!$C$12)</f>
        <v>1.6733054874855081E-2</v>
      </c>
      <c r="DU453" s="15">
        <f>(1-('Parameters and SSE'!$C$14/('Parameters and SSE'!$C$14+DU281))^'Parameters and SSE'!$C$13)*(1-'Parameters and SSE'!$C$12)</f>
        <v>1.7720080097606575E-2</v>
      </c>
      <c r="DV453" s="15">
        <f>(1-('Parameters and SSE'!$C$14/('Parameters and SSE'!$C$14+DV281))^'Parameters and SSE'!$C$13)*(1-'Parameters and SSE'!$C$12)</f>
        <v>1.8744480717735289E-2</v>
      </c>
      <c r="DW453" s="15">
        <f>(1-('Parameters and SSE'!$C$14/('Parameters and SSE'!$C$14+DW281))^'Parameters and SSE'!$C$13)*(1-'Parameters and SSE'!$C$12)</f>
        <v>1.9872865551205512E-2</v>
      </c>
      <c r="DX453" s="15">
        <f>(1-('Parameters and SSE'!$C$14/('Parameters and SSE'!$C$14+DX281))^'Parameters and SSE'!$C$13)*(1-'Parameters and SSE'!$C$12)</f>
        <v>2.106717648873584E-2</v>
      </c>
      <c r="DY453" s="15">
        <f>(1-('Parameters and SSE'!$C$14/('Parameters and SSE'!$C$14+DY281))^'Parameters and SSE'!$C$13)*(1-'Parameters and SSE'!$C$12)</f>
        <v>2.2310557993837393E-2</v>
      </c>
      <c r="DZ453" s="15">
        <f>(1-('Parameters and SSE'!$C$14/('Parameters and SSE'!$C$14+DZ281))^'Parameters and SSE'!$C$13)*(1-'Parameters and SSE'!$C$12)</f>
        <v>2.3598701263174291E-2</v>
      </c>
      <c r="EA453" s="15">
        <f>(1-('Parameters and SSE'!$C$14/('Parameters and SSE'!$C$14+EA281))^'Parameters and SSE'!$C$13)*(1-'Parameters and SSE'!$C$12)</f>
        <v>2.4895373412400498E-2</v>
      </c>
      <c r="EB453" s="15">
        <f>(1-('Parameters and SSE'!$C$14/('Parameters and SSE'!$C$14+EB281))^'Parameters and SSE'!$C$13)*(1-'Parameters and SSE'!$C$12)</f>
        <v>2.6214599732575915E-2</v>
      </c>
      <c r="EC453" s="15">
        <f>(1-('Parameters and SSE'!$C$14/('Parameters and SSE'!$C$14+EC281))^'Parameters and SSE'!$C$13)*(1-'Parameters and SSE'!$C$12)</f>
        <v>2.7610052969730438E-2</v>
      </c>
      <c r="ED453" s="15">
        <f>(1-('Parameters and SSE'!$C$14/('Parameters and SSE'!$C$14+ED281))^'Parameters and SSE'!$C$13)*(1-'Parameters and SSE'!$C$12)</f>
        <v>2.9033826943609689E-2</v>
      </c>
      <c r="EE453" s="15">
        <f>(1-('Parameters and SSE'!$C$14/('Parameters and SSE'!$C$14+EE281))^'Parameters and SSE'!$C$13)*(1-'Parameters and SSE'!$C$12)</f>
        <v>3.0507226617422188E-2</v>
      </c>
      <c r="EF453" s="15">
        <f>(1-('Parameters and SSE'!$C$14/('Parameters and SSE'!$C$14+EF281))^'Parameters and SSE'!$C$13)*(1-'Parameters and SSE'!$C$12)</f>
        <v>3.1867781204655873E-2</v>
      </c>
      <c r="EG453" s="15">
        <f>(1-('Parameters and SSE'!$C$14/('Parameters and SSE'!$C$14+EG281))^'Parameters and SSE'!$C$13)*(1-'Parameters and SSE'!$C$12)</f>
        <v>3.3283816791769359E-2</v>
      </c>
      <c r="EH453" s="15">
        <f>(1-('Parameters and SSE'!$C$14/('Parameters and SSE'!$C$14+EH281))^'Parameters and SSE'!$C$13)*(1-'Parameters and SSE'!$C$12)</f>
        <v>3.4736893883664917E-2</v>
      </c>
      <c r="EI453" s="15">
        <f>(1-('Parameters and SSE'!$C$14/('Parameters and SSE'!$C$14+EI281))^'Parameters and SSE'!$C$13)*(1-'Parameters and SSE'!$C$12)</f>
        <v>3.6332240602676043E-2</v>
      </c>
      <c r="EJ453" s="15">
        <f>(1-('Parameters and SSE'!$C$14/('Parameters and SSE'!$C$14+EJ281))^'Parameters and SSE'!$C$13)*(1-'Parameters and SSE'!$C$12)</f>
        <v>3.7967745697811472E-2</v>
      </c>
      <c r="EK453" s="15">
        <f>(1-('Parameters and SSE'!$C$14/('Parameters and SSE'!$C$14+EK281))^'Parameters and SSE'!$C$13)*(1-'Parameters and SSE'!$C$12)</f>
        <v>3.9629924434031245E-2</v>
      </c>
      <c r="EL453" s="15">
        <f>(1-('Parameters and SSE'!$C$14/('Parameters and SSE'!$C$14+EL281))^'Parameters and SSE'!$C$13)*(1-'Parameters and SSE'!$C$12)</f>
        <v>4.131700432741596E-2</v>
      </c>
      <c r="EM453" s="15">
        <f>(1-('Parameters and SSE'!$C$14/('Parameters and SSE'!$C$14+EM281))^'Parameters and SSE'!$C$13)*(1-'Parameters and SSE'!$C$12)</f>
        <v>4.3017281325722495E-2</v>
      </c>
      <c r="EN453" s="15">
        <f>(1-('Parameters and SSE'!$C$14/('Parameters and SSE'!$C$14+EN281))^'Parameters and SSE'!$C$13)*(1-'Parameters and SSE'!$C$12)</f>
        <v>4.4749999375095127E-2</v>
      </c>
      <c r="EO453" s="15">
        <f>(1-('Parameters and SSE'!$C$14/('Parameters and SSE'!$C$14+EO281))^'Parameters and SSE'!$C$13)*(1-'Parameters and SSE'!$C$12)</f>
        <v>4.6599541782806231E-2</v>
      </c>
      <c r="EP453" s="15">
        <f>(1-('Parameters and SSE'!$C$14/('Parameters and SSE'!$C$14+EP281))^'Parameters and SSE'!$C$13)*(1-'Parameters and SSE'!$C$12)</f>
        <v>4.8481191304074488E-2</v>
      </c>
      <c r="EQ453" s="15">
        <f>(1-('Parameters and SSE'!$C$14/('Parameters and SSE'!$C$14+EQ281))^'Parameters and SSE'!$C$13)*(1-'Parameters and SSE'!$C$12)</f>
        <v>5.0366364818525779E-2</v>
      </c>
      <c r="ER453" s="15">
        <f>(1-('Parameters and SSE'!$C$14/('Parameters and SSE'!$C$14+ER281))^'Parameters and SSE'!$C$13)*(1-'Parameters and SSE'!$C$12)</f>
        <v>5.2063381106872891E-2</v>
      </c>
      <c r="ES453" s="15">
        <f>(1-('Parameters and SSE'!$C$14/('Parameters and SSE'!$C$14+ES281))^'Parameters and SSE'!$C$13)*(1-'Parameters and SSE'!$C$12)</f>
        <v>5.379459360357669E-2</v>
      </c>
      <c r="ET453" s="15">
        <f>(1-('Parameters and SSE'!$C$14/('Parameters and SSE'!$C$14+ET281))^'Parameters and SSE'!$C$13)*(1-'Parameters and SSE'!$C$12)</f>
        <v>5.5542020703953622E-2</v>
      </c>
      <c r="EU453" s="15">
        <f>(1-('Parameters and SSE'!$C$14/('Parameters and SSE'!$C$14+EU281))^'Parameters and SSE'!$C$13)*(1-'Parameters and SSE'!$C$12)</f>
        <v>5.7401526621555052E-2</v>
      </c>
      <c r="EV453" s="15">
        <f>(1-('Parameters and SSE'!$C$14/('Parameters and SSE'!$C$14+EV281))^'Parameters and SSE'!$C$13)*(1-'Parameters and SSE'!$C$12)</f>
        <v>5.9246195208457517E-2</v>
      </c>
      <c r="EW453" s="15">
        <f>(1-('Parameters and SSE'!$C$14/('Parameters and SSE'!$C$14+EW281))^'Parameters and SSE'!$C$13)*(1-'Parameters and SSE'!$C$12)</f>
        <v>6.1153835164774691E-2</v>
      </c>
      <c r="EX453" s="15">
        <f>(1-('Parameters and SSE'!$C$14/('Parameters and SSE'!$C$14+EX281))^'Parameters and SSE'!$C$13)*(1-'Parameters and SSE'!$C$12)</f>
        <v>6.3123810777527739E-2</v>
      </c>
      <c r="EY453" s="15">
        <f>(1-('Parameters and SSE'!$C$14/('Parameters and SSE'!$C$14+EY281))^'Parameters and SSE'!$C$13)*(1-'Parameters and SSE'!$C$12)</f>
        <v>6.5162625671653748E-2</v>
      </c>
      <c r="EZ453" s="15">
        <f>(1-('Parameters and SSE'!$C$14/('Parameters and SSE'!$C$14+EZ281))^'Parameters and SSE'!$C$13)*(1-'Parameters and SSE'!$C$12)</f>
        <v>6.7225950679672866E-2</v>
      </c>
      <c r="FA453" s="15">
        <f>(1-('Parameters and SSE'!$C$14/('Parameters and SSE'!$C$14+FA281))^'Parameters and SSE'!$C$13)*(1-'Parameters and SSE'!$C$12)</f>
        <v>6.9411010861324729E-2</v>
      </c>
      <c r="FB453" s="15">
        <f>(1-('Parameters and SSE'!$C$14/('Parameters and SSE'!$C$14+FB281))^'Parameters and SSE'!$C$13)*(1-'Parameters and SSE'!$C$12)</f>
        <v>7.163663918388051E-2</v>
      </c>
      <c r="FC453" s="15">
        <f>(1-('Parameters and SSE'!$C$14/('Parameters and SSE'!$C$14+FC281))^'Parameters and SSE'!$C$13)*(1-'Parameters and SSE'!$C$12)</f>
        <v>7.3851071924182499E-2</v>
      </c>
      <c r="FD453" s="15">
        <f>(1-('Parameters and SSE'!$C$14/('Parameters and SSE'!$C$14+FD281))^'Parameters and SSE'!$C$13)*(1-'Parameters and SSE'!$C$12)</f>
        <v>7.5851136629857444E-2</v>
      </c>
      <c r="FE453" s="15">
        <f>(1-('Parameters and SSE'!$C$14/('Parameters and SSE'!$C$14+FE281))^'Parameters and SSE'!$C$13)*(1-'Parameters and SSE'!$C$12)</f>
        <v>7.7848527984273191E-2</v>
      </c>
      <c r="FF453" s="15">
        <f>(1-('Parameters and SSE'!$C$14/('Parameters and SSE'!$C$14+FF281))^'Parameters and SSE'!$C$13)*(1-'Parameters and SSE'!$C$12)</f>
        <v>7.9872711275244659E-2</v>
      </c>
      <c r="FG453" s="15"/>
      <c r="FH453" s="15"/>
      <c r="FI453" s="15"/>
      <c r="FJ453" s="43">
        <v>413.47557966711128</v>
      </c>
      <c r="FK453" s="15"/>
      <c r="FL453" s="15"/>
      <c r="FM453" s="15"/>
      <c r="FN453" s="15"/>
      <c r="FO453" s="15"/>
      <c r="FP453" s="15"/>
      <c r="FQ453" s="15"/>
      <c r="FR453" s="15"/>
      <c r="FS453" s="15"/>
      <c r="FT453" s="15"/>
      <c r="FU453" s="15"/>
      <c r="FV453" s="15"/>
      <c r="FW453" s="15"/>
      <c r="FX453" s="15"/>
      <c r="FY453" s="15"/>
      <c r="FZ453" s="15"/>
      <c r="GA453" s="15"/>
      <c r="GB453" s="15"/>
      <c r="GC453" s="15"/>
      <c r="GD453" s="15"/>
      <c r="GE453" s="15"/>
      <c r="GF453" s="15"/>
      <c r="GG453" s="15"/>
      <c r="GH453" s="15"/>
      <c r="GI453" s="15"/>
      <c r="GJ453" s="15"/>
      <c r="GK453" s="15"/>
      <c r="GL453" s="15"/>
      <c r="GM453" s="15"/>
      <c r="GN453" s="15"/>
      <c r="GO453" s="15"/>
      <c r="GP453" s="15"/>
      <c r="GQ453" s="15"/>
      <c r="GR453" s="15"/>
      <c r="GS453" s="15"/>
      <c r="GT453" s="15"/>
      <c r="GU453" s="15"/>
      <c r="GV453" s="15"/>
      <c r="GW453" s="15"/>
      <c r="GX453" s="15"/>
      <c r="GY453" s="15"/>
      <c r="GZ453" s="15"/>
      <c r="HA453" s="15"/>
      <c r="HB453" s="15"/>
      <c r="HC453" s="15"/>
      <c r="HD453" s="15"/>
      <c r="HE453" s="15"/>
      <c r="HF453" s="15"/>
      <c r="HG453" s="15"/>
      <c r="HH453" s="15"/>
      <c r="HI453" s="15"/>
      <c r="HJ453" s="15"/>
      <c r="HK453" s="15"/>
      <c r="HL453" s="15"/>
      <c r="HM453" s="15"/>
      <c r="HN453" s="15"/>
      <c r="HO453" s="15"/>
      <c r="HP453" s="15"/>
      <c r="HQ453" s="15"/>
      <c r="HR453" s="15"/>
      <c r="HS453" s="15"/>
      <c r="HT453" s="15"/>
      <c r="HU453" s="15"/>
      <c r="HV453" s="15"/>
      <c r="HW453" s="15"/>
      <c r="HX453" s="15"/>
      <c r="HY453" s="15"/>
    </row>
    <row r="454" spans="2:233" x14ac:dyDescent="0.25">
      <c r="B454" s="37">
        <f t="shared" si="1392"/>
        <v>86</v>
      </c>
      <c r="C454" s="16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  <c r="AL454" s="15"/>
      <c r="AM454" s="15"/>
      <c r="AN454" s="15"/>
      <c r="AO454" s="15"/>
      <c r="AP454" s="15"/>
      <c r="AQ454" s="15"/>
      <c r="AR454" s="15"/>
      <c r="AS454" s="15"/>
      <c r="AT454" s="15"/>
      <c r="AU454" s="15"/>
      <c r="AV454" s="15"/>
      <c r="AW454" s="15"/>
      <c r="AX454" s="15"/>
      <c r="AY454" s="15"/>
      <c r="AZ454" s="15"/>
      <c r="BA454" s="15"/>
      <c r="BB454" s="15"/>
      <c r="BC454" s="15"/>
      <c r="BD454" s="15"/>
      <c r="BE454" s="15"/>
      <c r="BF454" s="15"/>
      <c r="BG454" s="15"/>
      <c r="BH454" s="15"/>
      <c r="BI454" s="15"/>
      <c r="BJ454" s="15"/>
      <c r="BK454" s="15"/>
      <c r="BL454" s="15"/>
      <c r="BM454" s="15"/>
      <c r="BN454" s="15"/>
      <c r="BO454" s="15"/>
      <c r="BP454" s="15"/>
      <c r="BQ454" s="15"/>
      <c r="BR454" s="15"/>
      <c r="BS454" s="15"/>
      <c r="BT454" s="15"/>
      <c r="BU454" s="15"/>
      <c r="BV454" s="15"/>
      <c r="BW454" s="15"/>
      <c r="BX454" s="15"/>
      <c r="BY454" s="15"/>
      <c r="BZ454" s="15"/>
      <c r="CA454" s="15"/>
      <c r="CB454" s="15"/>
      <c r="CC454" s="15"/>
      <c r="CD454" s="15"/>
      <c r="CE454" s="15"/>
      <c r="CF454" s="15"/>
      <c r="CG454" s="15"/>
      <c r="CH454" s="15"/>
      <c r="CI454" s="15"/>
      <c r="CJ454" s="44">
        <f>(1-('Parameters and SSE'!$C$14/('Parameters and SSE'!$C$14+CJ282))^'Parameters and SSE'!$C$13)*(1-'Parameters and SSE'!$C$12)</f>
        <v>5.2059810754950415E-6</v>
      </c>
      <c r="CK454" s="15">
        <f>(1-('Parameters and SSE'!$C$14/('Parameters and SSE'!$C$14+CK282))^'Parameters and SSE'!$C$13)*(1-'Parameters and SSE'!$C$12)</f>
        <v>2.270005198657433E-5</v>
      </c>
      <c r="CL454" s="15">
        <f>(1-('Parameters and SSE'!$C$14/('Parameters and SSE'!$C$14+CL282))^'Parameters and SSE'!$C$13)*(1-'Parameters and SSE'!$C$12)</f>
        <v>5.3274457856450939E-5</v>
      </c>
      <c r="CM454" s="15">
        <f>(1-('Parameters and SSE'!$C$14/('Parameters and SSE'!$C$14+CM282))^'Parameters and SSE'!$C$13)*(1-'Parameters and SSE'!$C$12)</f>
        <v>1.0075875405258436E-4</v>
      </c>
      <c r="CN454" s="15">
        <f>(1-('Parameters and SSE'!$C$14/('Parameters and SSE'!$C$14+CN282))^'Parameters and SSE'!$C$13)*(1-'Parameters and SSE'!$C$12)</f>
        <v>1.6334981951151629E-4</v>
      </c>
      <c r="CO454" s="15">
        <f>(1-('Parameters and SSE'!$C$14/('Parameters and SSE'!$C$14+CO282))^'Parameters and SSE'!$C$13)*(1-'Parameters and SSE'!$C$12)</f>
        <v>2.4217765853476041E-4</v>
      </c>
      <c r="CP454" s="15">
        <f>(1-('Parameters and SSE'!$C$14/('Parameters and SSE'!$C$14+CP282))^'Parameters and SSE'!$C$13)*(1-'Parameters and SSE'!$C$12)</f>
        <v>3.3817744377945139E-4</v>
      </c>
      <c r="CQ454" s="15">
        <f>(1-('Parameters and SSE'!$C$14/('Parameters and SSE'!$C$14+CQ282))^'Parameters and SSE'!$C$13)*(1-'Parameters and SSE'!$C$12)</f>
        <v>4.5542752581630538E-4</v>
      </c>
      <c r="CR454" s="15">
        <f>(1-('Parameters and SSE'!$C$14/('Parameters and SSE'!$C$14+CR282))^'Parameters and SSE'!$C$13)*(1-'Parameters and SSE'!$C$12)</f>
        <v>5.9346785155351886E-4</v>
      </c>
      <c r="CS454" s="15">
        <f>(1-('Parameters and SSE'!$C$14/('Parameters and SSE'!$C$14+CS282))^'Parameters and SSE'!$C$13)*(1-'Parameters and SSE'!$C$12)</f>
        <v>7.6866876523047005E-4</v>
      </c>
      <c r="CT454" s="15">
        <f>(1-('Parameters and SSE'!$C$14/('Parameters and SSE'!$C$14+CT282))^'Parameters and SSE'!$C$13)*(1-'Parameters and SSE'!$C$12)</f>
        <v>9.9116888995400367E-4</v>
      </c>
      <c r="CU454" s="15">
        <f>(1-('Parameters and SSE'!$C$14/('Parameters and SSE'!$C$14+CU282))^'Parameters and SSE'!$C$13)*(1-'Parameters and SSE'!$C$12)</f>
        <v>1.23575521793968E-3</v>
      </c>
      <c r="CV454" s="15">
        <f>(1-('Parameters and SSE'!$C$14/('Parameters and SSE'!$C$14+CV282))^'Parameters and SSE'!$C$13)*(1-'Parameters and SSE'!$C$12)</f>
        <v>1.4730313320637119E-3</v>
      </c>
      <c r="CW454" s="15">
        <f>(1-('Parameters and SSE'!$C$14/('Parameters and SSE'!$C$14+CW282))^'Parameters and SSE'!$C$13)*(1-'Parameters and SSE'!$C$12)</f>
        <v>1.7095585966655847E-3</v>
      </c>
      <c r="CX454" s="15">
        <f>(1-('Parameters and SSE'!$C$14/('Parameters and SSE'!$C$14+CX282))^'Parameters and SSE'!$C$13)*(1-'Parameters and SSE'!$C$12)</f>
        <v>1.9789826058698402E-3</v>
      </c>
      <c r="CY454" s="15">
        <f>(1-('Parameters and SSE'!$C$14/('Parameters and SSE'!$C$14+CY282))^'Parameters and SSE'!$C$13)*(1-'Parameters and SSE'!$C$12)</f>
        <v>2.2901749733039538E-3</v>
      </c>
      <c r="CZ454" s="15">
        <f>(1-('Parameters and SSE'!$C$14/('Parameters and SSE'!$C$14+CZ282))^'Parameters and SSE'!$C$13)*(1-'Parameters and SSE'!$C$12)</f>
        <v>2.6195115701673584E-3</v>
      </c>
      <c r="DA454" s="15">
        <f>(1-('Parameters and SSE'!$C$14/('Parameters and SSE'!$C$14+DA282))^'Parameters and SSE'!$C$13)*(1-'Parameters and SSE'!$C$12)</f>
        <v>2.9773006117573032E-3</v>
      </c>
      <c r="DB454" s="15">
        <f>(1-('Parameters and SSE'!$C$14/('Parameters and SSE'!$C$14+DB282))^'Parameters and SSE'!$C$13)*(1-'Parameters and SSE'!$C$12)</f>
        <v>3.3661369492999321E-3</v>
      </c>
      <c r="DC454" s="15">
        <f>(1-('Parameters and SSE'!$C$14/('Parameters and SSE'!$C$14+DC282))^'Parameters and SSE'!$C$13)*(1-'Parameters and SSE'!$C$12)</f>
        <v>3.7985386050119218E-3</v>
      </c>
      <c r="DD454" s="15">
        <f>(1-('Parameters and SSE'!$C$14/('Parameters and SSE'!$C$14+DD282))^'Parameters and SSE'!$C$13)*(1-'Parameters and SSE'!$C$12)</f>
        <v>4.2551428617538783E-3</v>
      </c>
      <c r="DE454" s="15">
        <f>(1-('Parameters and SSE'!$C$14/('Parameters and SSE'!$C$14+DE282))^'Parameters and SSE'!$C$13)*(1-'Parameters and SSE'!$C$12)</f>
        <v>4.7671854810637177E-3</v>
      </c>
      <c r="DF454" s="15">
        <f>(1-('Parameters and SSE'!$C$14/('Parameters and SSE'!$C$14+DF282))^'Parameters and SSE'!$C$13)*(1-'Parameters and SSE'!$C$12)</f>
        <v>5.3066640604040394E-3</v>
      </c>
      <c r="DG454" s="15">
        <f>(1-('Parameters and SSE'!$C$14/('Parameters and SSE'!$C$14+DG282))^'Parameters and SSE'!$C$13)*(1-'Parameters and SSE'!$C$12)</f>
        <v>5.878508714656591E-3</v>
      </c>
      <c r="DH454" s="15">
        <f>(1-('Parameters and SSE'!$C$14/('Parameters and SSE'!$C$14+DH282))^'Parameters and SSE'!$C$13)*(1-'Parameters and SSE'!$C$12)</f>
        <v>6.4250050550323625E-3</v>
      </c>
      <c r="DI454" s="15">
        <f>(1-('Parameters and SSE'!$C$14/('Parameters and SSE'!$C$14+DI282))^'Parameters and SSE'!$C$13)*(1-'Parameters and SSE'!$C$12)</f>
        <v>7.0010582464657377E-3</v>
      </c>
      <c r="DJ454" s="15">
        <f>(1-('Parameters and SSE'!$C$14/('Parameters and SSE'!$C$14+DJ282))^'Parameters and SSE'!$C$13)*(1-'Parameters and SSE'!$C$12)</f>
        <v>7.6134425168196372E-3</v>
      </c>
      <c r="DK454" s="15">
        <f>(1-('Parameters and SSE'!$C$14/('Parameters and SSE'!$C$14+DK282))^'Parameters and SSE'!$C$13)*(1-'Parameters and SSE'!$C$12)</f>
        <v>8.2945623650510312E-3</v>
      </c>
      <c r="DL454" s="15">
        <f>(1-('Parameters and SSE'!$C$14/('Parameters and SSE'!$C$14+DL282))^'Parameters and SSE'!$C$13)*(1-'Parameters and SSE'!$C$12)</f>
        <v>9.017423243481008E-3</v>
      </c>
      <c r="DM454" s="15">
        <f>(1-('Parameters and SSE'!$C$14/('Parameters and SSE'!$C$14+DM282))^'Parameters and SSE'!$C$13)*(1-'Parameters and SSE'!$C$12)</f>
        <v>9.7781086437396091E-3</v>
      </c>
      <c r="DN454" s="15">
        <f>(1-('Parameters and SSE'!$C$14/('Parameters and SSE'!$C$14+DN282))^'Parameters and SSE'!$C$13)*(1-'Parameters and SSE'!$C$12)</f>
        <v>1.0579990406389322E-2</v>
      </c>
      <c r="DO454" s="15">
        <f>(1-('Parameters and SSE'!$C$14/('Parameters and SSE'!$C$14+DO282))^'Parameters and SSE'!$C$13)*(1-'Parameters and SSE'!$C$12)</f>
        <v>1.1392675007017317E-2</v>
      </c>
      <c r="DP454" s="15">
        <f>(1-('Parameters and SSE'!$C$14/('Parameters and SSE'!$C$14+DP282))^'Parameters and SSE'!$C$13)*(1-'Parameters and SSE'!$C$12)</f>
        <v>1.2206458492564267E-2</v>
      </c>
      <c r="DQ454" s="15">
        <f>(1-('Parameters and SSE'!$C$14/('Parameters and SSE'!$C$14+DQ282))^'Parameters and SSE'!$C$13)*(1-'Parameters and SSE'!$C$12)</f>
        <v>1.3070992470281642E-2</v>
      </c>
      <c r="DR454" s="15">
        <f>(1-('Parameters and SSE'!$C$14/('Parameters and SSE'!$C$14+DR282))^'Parameters and SSE'!$C$13)*(1-'Parameters and SSE'!$C$12)</f>
        <v>1.3969446601937534E-2</v>
      </c>
      <c r="DS454" s="15">
        <f>(1-('Parameters and SSE'!$C$14/('Parameters and SSE'!$C$14+DS282))^'Parameters and SSE'!$C$13)*(1-'Parameters and SSE'!$C$12)</f>
        <v>1.4928891137740194E-2</v>
      </c>
      <c r="DT454" s="15">
        <f>(1-('Parameters and SSE'!$C$14/('Parameters and SSE'!$C$14+DT282))^'Parameters and SSE'!$C$13)*(1-'Parameters and SSE'!$C$12)</f>
        <v>1.5840824681196162E-2</v>
      </c>
      <c r="DU454" s="15">
        <f>(1-('Parameters and SSE'!$C$14/('Parameters and SSE'!$C$14+DU282))^'Parameters and SSE'!$C$13)*(1-'Parameters and SSE'!$C$12)</f>
        <v>1.6801654079767296E-2</v>
      </c>
      <c r="DV454" s="15">
        <f>(1-('Parameters and SSE'!$C$14/('Parameters and SSE'!$C$14+DV282))^'Parameters and SSE'!$C$13)*(1-'Parameters and SSE'!$C$12)</f>
        <v>1.7799855446100181E-2</v>
      </c>
      <c r="DW454" s="15">
        <f>(1-('Parameters and SSE'!$C$14/('Parameters and SSE'!$C$14+DW282))^'Parameters and SSE'!$C$13)*(1-'Parameters and SSE'!$C$12)</f>
        <v>1.8900432101652206E-2</v>
      </c>
      <c r="DX454" s="15">
        <f>(1-('Parameters and SSE'!$C$14/('Parameters and SSE'!$C$14+DX282))^'Parameters and SSE'!$C$13)*(1-'Parameters and SSE'!$C$12)</f>
        <v>2.0066386882437139E-2</v>
      </c>
      <c r="DY454" s="15">
        <f>(1-('Parameters and SSE'!$C$14/('Parameters and SSE'!$C$14+DY282))^'Parameters and SSE'!$C$13)*(1-'Parameters and SSE'!$C$12)</f>
        <v>2.1281329077919492E-2</v>
      </c>
      <c r="DZ454" s="15">
        <f>(1-('Parameters and SSE'!$C$14/('Parameters and SSE'!$C$14+DZ282))^'Parameters and SSE'!$C$13)*(1-'Parameters and SSE'!$C$12)</f>
        <v>2.2541090338243381E-2</v>
      </c>
      <c r="EA454" s="15">
        <f>(1-('Parameters and SSE'!$C$14/('Parameters and SSE'!$C$14+EA282))^'Parameters and SSE'!$C$13)*(1-'Parameters and SSE'!$C$12)</f>
        <v>2.3810239847992364E-2</v>
      </c>
      <c r="EB454" s="15">
        <f>(1-('Parameters and SSE'!$C$14/('Parameters and SSE'!$C$14+EB282))^'Parameters and SSE'!$C$13)*(1-'Parameters and SSE'!$C$12)</f>
        <v>2.5102489189427885E-2</v>
      </c>
      <c r="EC454" s="15">
        <f>(1-('Parameters and SSE'!$C$14/('Parameters and SSE'!$C$14+EC282))^'Parameters and SSE'!$C$13)*(1-'Parameters and SSE'!$C$12)</f>
        <v>2.6470455208301418E-2</v>
      </c>
      <c r="ED454" s="15">
        <f>(1-('Parameters and SSE'!$C$14/('Parameters and SSE'!$C$14+ED282))^'Parameters and SSE'!$C$13)*(1-'Parameters and SSE'!$C$12)</f>
        <v>2.7867220809919671E-2</v>
      </c>
      <c r="EE454" s="15">
        <f>(1-('Parameters and SSE'!$C$14/('Parameters and SSE'!$C$14+EE282))^'Parameters and SSE'!$C$13)*(1-'Parameters and SSE'!$C$12)</f>
        <v>2.9313708774333754E-2</v>
      </c>
      <c r="EF454" s="15">
        <f>(1-('Parameters and SSE'!$C$14/('Parameters and SSE'!$C$14+EF282))^'Parameters and SSE'!$C$13)*(1-'Parameters and SSE'!$C$12)</f>
        <v>3.0650330183059193E-2</v>
      </c>
      <c r="EG454" s="15">
        <f>(1-('Parameters and SSE'!$C$14/('Parameters and SSE'!$C$14+EG282))^'Parameters and SSE'!$C$13)*(1-'Parameters and SSE'!$C$12)</f>
        <v>3.2042371131583744E-2</v>
      </c>
      <c r="EH454" s="15">
        <f>(1-('Parameters and SSE'!$C$14/('Parameters and SSE'!$C$14+EH282))^'Parameters and SSE'!$C$13)*(1-'Parameters and SSE'!$C$12)</f>
        <v>3.3471737056817753E-2</v>
      </c>
      <c r="EI454" s="15">
        <f>(1-('Parameters and SSE'!$C$14/('Parameters and SSE'!$C$14+EI282))^'Parameters and SSE'!$C$13)*(1-'Parameters and SSE'!$C$12)</f>
        <v>3.5042029940952762E-2</v>
      </c>
      <c r="EJ454" s="15">
        <f>(1-('Parameters and SSE'!$C$14/('Parameters and SSE'!$C$14+EJ282))^'Parameters and SSE'!$C$13)*(1-'Parameters and SSE'!$C$12)</f>
        <v>3.6652833414569569E-2</v>
      </c>
      <c r="EK454" s="15">
        <f>(1-('Parameters and SSE'!$C$14/('Parameters and SSE'!$C$14+EK282))^'Parameters and SSE'!$C$13)*(1-'Parameters and SSE'!$C$12)</f>
        <v>3.8290876929156004E-2</v>
      </c>
      <c r="EL454" s="15">
        <f>(1-('Parameters and SSE'!$C$14/('Parameters and SSE'!$C$14+EL282))^'Parameters and SSE'!$C$13)*(1-'Parameters and SSE'!$C$12)</f>
        <v>3.9954413853726202E-2</v>
      </c>
      <c r="EM454" s="15">
        <f>(1-('Parameters and SSE'!$C$14/('Parameters and SSE'!$C$14+EM282))^'Parameters and SSE'!$C$13)*(1-'Parameters and SSE'!$C$12)</f>
        <v>4.163189512535953E-2</v>
      </c>
      <c r="EN454" s="15">
        <f>(1-('Parameters and SSE'!$C$14/('Parameters and SSE'!$C$14+EN282))^'Parameters and SSE'!$C$13)*(1-'Parameters and SSE'!$C$12)</f>
        <v>4.3342303128396487E-2</v>
      </c>
      <c r="EO454" s="15">
        <f>(1-('Parameters and SSE'!$C$14/('Parameters and SSE'!$C$14+EO282))^'Parameters and SSE'!$C$13)*(1-'Parameters and SSE'!$C$12)</f>
        <v>4.5168992901105105E-2</v>
      </c>
      <c r="EP454" s="15">
        <f>(1-('Parameters and SSE'!$C$14/('Parameters and SSE'!$C$14+EP282))^'Parameters and SSE'!$C$13)*(1-'Parameters and SSE'!$C$12)</f>
        <v>4.7028350750341133E-2</v>
      </c>
      <c r="EQ454" s="15">
        <f>(1-('Parameters and SSE'!$C$14/('Parameters and SSE'!$C$14+EQ282))^'Parameters and SSE'!$C$13)*(1-'Parameters and SSE'!$C$12)</f>
        <v>4.8892121629458891E-2</v>
      </c>
      <c r="ER454" s="15">
        <f>(1-('Parameters and SSE'!$C$14/('Parameters and SSE'!$C$14+ER282))^'Parameters and SSE'!$C$13)*(1-'Parameters and SSE'!$C$12)</f>
        <v>5.0570670268036459E-2</v>
      </c>
      <c r="ES454" s="15">
        <f>(1-('Parameters and SSE'!$C$14/('Parameters and SSE'!$C$14+ES282))^'Parameters and SSE'!$C$13)*(1-'Parameters and SSE'!$C$12)</f>
        <v>5.2283821661394954E-2</v>
      </c>
      <c r="ET454" s="15">
        <f>(1-('Parameters and SSE'!$C$14/('Parameters and SSE'!$C$14+ET282))^'Parameters and SSE'!$C$13)*(1-'Parameters and SSE'!$C$12)</f>
        <v>5.4013782877481348E-2</v>
      </c>
      <c r="EU454" s="15">
        <f>(1-('Parameters and SSE'!$C$14/('Parameters and SSE'!$C$14+EU282))^'Parameters and SSE'!$C$13)*(1-'Parameters and SSE'!$C$12)</f>
        <v>5.5855498891224119E-2</v>
      </c>
      <c r="EV454" s="15">
        <f>(1-('Parameters and SSE'!$C$14/('Parameters and SSE'!$C$14+EV282))^'Parameters and SSE'!$C$13)*(1-'Parameters and SSE'!$C$12)</f>
        <v>5.7683291047897614E-2</v>
      </c>
      <c r="EW454" s="15">
        <f>(1-('Parameters and SSE'!$C$14/('Parameters and SSE'!$C$14+EW282))^'Parameters and SSE'!$C$13)*(1-'Parameters and SSE'!$C$12)</f>
        <v>5.9574254631075602E-2</v>
      </c>
      <c r="EX454" s="15">
        <f>(1-('Parameters and SSE'!$C$14/('Parameters and SSE'!$C$14+EX282))^'Parameters and SSE'!$C$13)*(1-'Parameters and SSE'!$C$12)</f>
        <v>6.1527793708703871E-2</v>
      </c>
      <c r="EY454" s="15">
        <f>(1-('Parameters and SSE'!$C$14/('Parameters and SSE'!$C$14+EY282))^'Parameters and SSE'!$C$13)*(1-'Parameters and SSE'!$C$12)</f>
        <v>6.3550393274204156E-2</v>
      </c>
      <c r="EZ454" s="15">
        <f>(1-('Parameters and SSE'!$C$14/('Parameters and SSE'!$C$14+EZ282))^'Parameters and SSE'!$C$13)*(1-'Parameters and SSE'!$C$12)</f>
        <v>6.5598094378652397E-2</v>
      </c>
      <c r="FA454" s="15">
        <f>(1-('Parameters and SSE'!$C$14/('Parameters and SSE'!$C$14+FA282))^'Parameters and SSE'!$C$13)*(1-'Parameters and SSE'!$C$12)</f>
        <v>6.7767425372961973E-2</v>
      </c>
      <c r="FB454" s="15">
        <f>(1-('Parameters and SSE'!$C$14/('Parameters and SSE'!$C$14+FB282))^'Parameters and SSE'!$C$13)*(1-'Parameters and SSE'!$C$12)</f>
        <v>6.9977848968354392E-2</v>
      </c>
      <c r="FC454" s="15">
        <f>(1-('Parameters and SSE'!$C$14/('Parameters and SSE'!$C$14+FC282))^'Parameters and SSE'!$C$13)*(1-'Parameters and SSE'!$C$12)</f>
        <v>7.2177943014415949E-2</v>
      </c>
      <c r="FD454" s="15">
        <f>(1-('Parameters and SSE'!$C$14/('Parameters and SSE'!$C$14+FD282))^'Parameters and SSE'!$C$13)*(1-'Parameters and SSE'!$C$12)</f>
        <v>7.4165737344434379E-2</v>
      </c>
      <c r="FE454" s="15">
        <f>(1-('Parameters and SSE'!$C$14/('Parameters and SSE'!$C$14+FE282))^'Parameters and SSE'!$C$13)*(1-'Parameters and SSE'!$C$12)</f>
        <v>7.6151523026356568E-2</v>
      </c>
      <c r="FF454" s="15">
        <f>(1-('Parameters and SSE'!$C$14/('Parameters and SSE'!$C$14+FF282))^'Parameters and SSE'!$C$13)*(1-'Parameters and SSE'!$C$12)</f>
        <v>7.8164583792374134E-2</v>
      </c>
      <c r="FG454" s="15"/>
      <c r="FH454" s="15"/>
      <c r="FI454" s="15"/>
      <c r="FJ454" s="43">
        <v>291.92602527947446</v>
      </c>
      <c r="FK454" s="15"/>
      <c r="FL454" s="15"/>
      <c r="FM454" s="15"/>
      <c r="FN454" s="15"/>
      <c r="FO454" s="15"/>
      <c r="FP454" s="15"/>
      <c r="FQ454" s="15"/>
      <c r="FR454" s="15"/>
      <c r="FS454" s="15"/>
      <c r="FT454" s="15"/>
      <c r="FU454" s="15"/>
      <c r="FV454" s="15"/>
      <c r="FW454" s="15"/>
      <c r="FX454" s="15"/>
      <c r="FY454" s="15"/>
      <c r="FZ454" s="15"/>
      <c r="GA454" s="15"/>
      <c r="GB454" s="15"/>
      <c r="GC454" s="15"/>
      <c r="GD454" s="15"/>
      <c r="GE454" s="15"/>
      <c r="GF454" s="15"/>
      <c r="GG454" s="15"/>
      <c r="GH454" s="15"/>
      <c r="GI454" s="15"/>
      <c r="GJ454" s="15"/>
      <c r="GK454" s="15"/>
      <c r="GL454" s="15"/>
      <c r="GM454" s="15"/>
      <c r="GN454" s="15"/>
      <c r="GO454" s="15"/>
      <c r="GP454" s="15"/>
      <c r="GQ454" s="15"/>
      <c r="GR454" s="15"/>
      <c r="GS454" s="15"/>
      <c r="GT454" s="15"/>
      <c r="GU454" s="15"/>
      <c r="GV454" s="15"/>
      <c r="GW454" s="15"/>
      <c r="GX454" s="15"/>
      <c r="GY454" s="15"/>
      <c r="GZ454" s="15"/>
      <c r="HA454" s="15"/>
      <c r="HB454" s="15"/>
      <c r="HC454" s="15"/>
      <c r="HD454" s="15"/>
      <c r="HE454" s="15"/>
      <c r="HF454" s="15"/>
      <c r="HG454" s="15"/>
      <c r="HH454" s="15"/>
      <c r="HI454" s="15"/>
      <c r="HJ454" s="15"/>
      <c r="HK454" s="15"/>
      <c r="HL454" s="15"/>
      <c r="HM454" s="15"/>
      <c r="HN454" s="15"/>
      <c r="HO454" s="15"/>
      <c r="HP454" s="15"/>
      <c r="HQ454" s="15"/>
      <c r="HR454" s="15"/>
      <c r="HS454" s="15"/>
      <c r="HT454" s="15"/>
      <c r="HU454" s="15"/>
      <c r="HV454" s="15"/>
      <c r="HW454" s="15"/>
      <c r="HX454" s="15"/>
      <c r="HY454" s="15"/>
    </row>
    <row r="455" spans="2:233" x14ac:dyDescent="0.25">
      <c r="B455" s="37">
        <f t="shared" si="1392"/>
        <v>87</v>
      </c>
      <c r="C455" s="16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  <c r="AD455" s="15"/>
      <c r="AE455" s="15"/>
      <c r="AF455" s="15"/>
      <c r="AG455" s="15"/>
      <c r="AH455" s="15"/>
      <c r="AI455" s="15"/>
      <c r="AJ455" s="15"/>
      <c r="AK455" s="15"/>
      <c r="AL455" s="15"/>
      <c r="AM455" s="15"/>
      <c r="AN455" s="15"/>
      <c r="AO455" s="15"/>
      <c r="AP455" s="15"/>
      <c r="AQ455" s="15"/>
      <c r="AR455" s="15"/>
      <c r="AS455" s="15"/>
      <c r="AT455" s="15"/>
      <c r="AU455" s="15"/>
      <c r="AV455" s="15"/>
      <c r="AW455" s="15"/>
      <c r="AX455" s="15"/>
      <c r="AY455" s="15"/>
      <c r="AZ455" s="15"/>
      <c r="BA455" s="15"/>
      <c r="BB455" s="15"/>
      <c r="BC455" s="15"/>
      <c r="BD455" s="15"/>
      <c r="BE455" s="15"/>
      <c r="BF455" s="15"/>
      <c r="BG455" s="15"/>
      <c r="BH455" s="15"/>
      <c r="BI455" s="15"/>
      <c r="BJ455" s="15"/>
      <c r="BK455" s="15"/>
      <c r="BL455" s="15"/>
      <c r="BM455" s="15"/>
      <c r="BN455" s="15"/>
      <c r="BO455" s="15"/>
      <c r="BP455" s="15"/>
      <c r="BQ455" s="15"/>
      <c r="BR455" s="15"/>
      <c r="BS455" s="15"/>
      <c r="BT455" s="15"/>
      <c r="BU455" s="15"/>
      <c r="BV455" s="15"/>
      <c r="BW455" s="15"/>
      <c r="BX455" s="15"/>
      <c r="BY455" s="15"/>
      <c r="BZ455" s="15"/>
      <c r="CA455" s="15"/>
      <c r="CB455" s="15"/>
      <c r="CC455" s="15"/>
      <c r="CD455" s="15"/>
      <c r="CE455" s="15"/>
      <c r="CF455" s="15"/>
      <c r="CG455" s="15"/>
      <c r="CH455" s="15"/>
      <c r="CI455" s="15"/>
      <c r="CJ455" s="15"/>
      <c r="CK455" s="44">
        <f>(1-('Parameters and SSE'!$C$14/('Parameters and SSE'!$C$14+CK283))^'Parameters and SSE'!$C$13)*(1-'Parameters and SSE'!$C$12)</f>
        <v>4.749102589188203E-6</v>
      </c>
      <c r="CL455" s="15">
        <f>(1-('Parameters and SSE'!$C$14/('Parameters and SSE'!$C$14+CL283))^'Parameters and SSE'!$C$13)*(1-'Parameters and SSE'!$C$12)</f>
        <v>2.1136294497856645E-5</v>
      </c>
      <c r="CM455" s="15">
        <f>(1-('Parameters and SSE'!$C$14/('Parameters and SSE'!$C$14+CM283))^'Parameters and SSE'!$C$13)*(1-'Parameters and SSE'!$C$12)</f>
        <v>5.2588183452353066E-5</v>
      </c>
      <c r="CN455" s="15">
        <f>(1-('Parameters and SSE'!$C$14/('Parameters and SSE'!$C$14+CN283))^'Parameters and SSE'!$C$13)*(1-'Parameters and SSE'!$C$12)</f>
        <v>9.8594953200159766E-5</v>
      </c>
      <c r="CO455" s="15">
        <f>(1-('Parameters and SSE'!$C$14/('Parameters and SSE'!$C$14+CO283))^'Parameters and SSE'!$C$13)*(1-'Parameters and SSE'!$C$12)</f>
        <v>1.6024793074599544E-4</v>
      </c>
      <c r="CP455" s="15">
        <f>(1-('Parameters and SSE'!$C$14/('Parameters and SSE'!$C$14+CP283))^'Parameters and SSE'!$C$13)*(1-'Parameters and SSE'!$C$12)</f>
        <v>2.3849681509741528E-4</v>
      </c>
      <c r="CQ455" s="15">
        <f>(1-('Parameters and SSE'!$C$14/('Parameters and SSE'!$C$14+CQ283))^'Parameters and SSE'!$C$13)*(1-'Parameters and SSE'!$C$12)</f>
        <v>3.3692548962793191E-4</v>
      </c>
      <c r="CR455" s="15">
        <f>(1-('Parameters and SSE'!$C$14/('Parameters and SSE'!$C$14+CR283))^'Parameters and SSE'!$C$13)*(1-'Parameters and SSE'!$C$12)</f>
        <v>4.5539805261114139E-4</v>
      </c>
      <c r="CS455" s="15">
        <f>(1-('Parameters and SSE'!$C$14/('Parameters and SSE'!$C$14+CS283))^'Parameters and SSE'!$C$13)*(1-'Parameters and SSE'!$C$12)</f>
        <v>6.083753368490547E-4</v>
      </c>
      <c r="CT455" s="15">
        <f>(1-('Parameters and SSE'!$C$14/('Parameters and SSE'!$C$14+CT283))^'Parameters and SSE'!$C$13)*(1-'Parameters and SSE'!$C$12)</f>
        <v>8.0535389934456873E-4</v>
      </c>
      <c r="CU455" s="15">
        <f>(1-('Parameters and SSE'!$C$14/('Parameters and SSE'!$C$14+CU283))^'Parameters and SSE'!$C$13)*(1-'Parameters and SSE'!$C$12)</f>
        <v>1.0243528153144293E-3</v>
      </c>
      <c r="CV455" s="15">
        <f>(1-('Parameters and SSE'!$C$14/('Parameters and SSE'!$C$14+CV283))^'Parameters and SSE'!$C$13)*(1-'Parameters and SSE'!$C$12)</f>
        <v>1.238825001271821E-3</v>
      </c>
      <c r="CW455" s="15">
        <f>(1-('Parameters and SSE'!$C$14/('Parameters and SSE'!$C$14+CW283))^'Parameters and SSE'!$C$13)*(1-'Parameters and SSE'!$C$12)</f>
        <v>1.4543394540108569E-3</v>
      </c>
      <c r="CX455" s="15">
        <f>(1-('Parameters and SSE'!$C$14/('Parameters and SSE'!$C$14+CX283))^'Parameters and SSE'!$C$13)*(1-'Parameters and SSE'!$C$12)</f>
        <v>1.7015230482794511E-3</v>
      </c>
      <c r="CY455" s="15">
        <f>(1-('Parameters and SSE'!$C$14/('Parameters and SSE'!$C$14+CY283))^'Parameters and SSE'!$C$13)*(1-'Parameters and SSE'!$C$12)</f>
        <v>1.9887418675641135E-3</v>
      </c>
      <c r="CZ455" s="15">
        <f>(1-('Parameters and SSE'!$C$14/('Parameters and SSE'!$C$14+CZ283))^'Parameters and SSE'!$C$13)*(1-'Parameters and SSE'!$C$12)</f>
        <v>2.2943104105042707E-3</v>
      </c>
      <c r="DA455" s="15">
        <f>(1-('Parameters and SSE'!$C$14/('Parameters and SSE'!$C$14+DA283))^'Parameters and SSE'!$C$13)*(1-'Parameters and SSE'!$C$12)</f>
        <v>2.6278282391960076E-3</v>
      </c>
      <c r="DB455" s="15">
        <f>(1-('Parameters and SSE'!$C$14/('Parameters and SSE'!$C$14+DB283))^'Parameters and SSE'!$C$13)*(1-'Parameters and SSE'!$C$12)</f>
        <v>2.9917982570991132E-3</v>
      </c>
      <c r="DC455" s="15">
        <f>(1-('Parameters and SSE'!$C$14/('Parameters and SSE'!$C$14+DC283))^'Parameters and SSE'!$C$13)*(1-'Parameters and SSE'!$C$12)</f>
        <v>3.3980653954698028E-3</v>
      </c>
      <c r="DD455" s="15">
        <f>(1-('Parameters and SSE'!$C$14/('Parameters and SSE'!$C$14+DD283))^'Parameters and SSE'!$C$13)*(1-'Parameters and SSE'!$C$12)</f>
        <v>3.8285281035949211E-3</v>
      </c>
      <c r="DE455" s="15">
        <f>(1-('Parameters and SSE'!$C$14/('Parameters and SSE'!$C$14+DE283))^'Parameters and SSE'!$C$13)*(1-'Parameters and SSE'!$C$12)</f>
        <v>4.3127466611268114E-3</v>
      </c>
      <c r="DF455" s="15">
        <f>(1-('Parameters and SSE'!$C$14/('Parameters and SSE'!$C$14+DF283))^'Parameters and SSE'!$C$13)*(1-'Parameters and SSE'!$C$12)</f>
        <v>4.8243532021274623E-3</v>
      </c>
      <c r="DG455" s="15">
        <f>(1-('Parameters and SSE'!$C$14/('Parameters and SSE'!$C$14+DG283))^'Parameters and SSE'!$C$13)*(1-'Parameters and SSE'!$C$12)</f>
        <v>5.3680622879828145E-3</v>
      </c>
      <c r="DH455" s="15">
        <f>(1-('Parameters and SSE'!$C$14/('Parameters and SSE'!$C$14+DH283))^'Parameters and SSE'!$C$13)*(1-'Parameters and SSE'!$C$12)</f>
        <v>5.888911216370845E-3</v>
      </c>
      <c r="DI455" s="15">
        <f>(1-('Parameters and SSE'!$C$14/('Parameters and SSE'!$C$14+DI283))^'Parameters and SSE'!$C$13)*(1-'Parameters and SSE'!$C$12)</f>
        <v>6.4391394717994033E-3</v>
      </c>
      <c r="DJ455" s="15">
        <f>(1-('Parameters and SSE'!$C$14/('Parameters and SSE'!$C$14+DJ283))^'Parameters and SSE'!$C$13)*(1-'Parameters and SSE'!$C$12)</f>
        <v>7.0252676758119532E-3</v>
      </c>
      <c r="DK455" s="15">
        <f>(1-('Parameters and SSE'!$C$14/('Parameters and SSE'!$C$14+DK283))^'Parameters and SSE'!$C$13)*(1-'Parameters and SSE'!$C$12)</f>
        <v>7.6784321077109996E-3</v>
      </c>
      <c r="DL455" s="15">
        <f>(1-('Parameters and SSE'!$C$14/('Parameters and SSE'!$C$14+DL283))^'Parameters and SSE'!$C$13)*(1-'Parameters and SSE'!$C$12)</f>
        <v>8.3728690217088533E-3</v>
      </c>
      <c r="DM455" s="15">
        <f>(1-('Parameters and SSE'!$C$14/('Parameters and SSE'!$C$14+DM283))^'Parameters and SSE'!$C$13)*(1-'Parameters and SSE'!$C$12)</f>
        <v>9.1048750950599167E-3</v>
      </c>
      <c r="DN455" s="15">
        <f>(1-('Parameters and SSE'!$C$14/('Parameters and SSE'!$C$14+DN283))^'Parameters and SSE'!$C$13)*(1-'Parameters and SSE'!$C$12)</f>
        <v>9.8777489301618351E-3</v>
      </c>
      <c r="DO455" s="15">
        <f>(1-('Parameters and SSE'!$C$14/('Parameters and SSE'!$C$14+DO283))^'Parameters and SSE'!$C$13)*(1-'Parameters and SSE'!$C$12)</f>
        <v>1.0662205655966381E-2</v>
      </c>
      <c r="DP455" s="15">
        <f>(1-('Parameters and SSE'!$C$14/('Parameters and SSE'!$C$14+DP283))^'Parameters and SSE'!$C$13)*(1-'Parameters and SSE'!$C$12)</f>
        <v>1.1448828269947992E-2</v>
      </c>
      <c r="DQ455" s="15">
        <f>(1-('Parameters and SSE'!$C$14/('Parameters and SSE'!$C$14+DQ283))^'Parameters and SSE'!$C$13)*(1-'Parameters and SSE'!$C$12)</f>
        <v>1.2285619613521941E-2</v>
      </c>
      <c r="DR455" s="15">
        <f>(1-('Parameters and SSE'!$C$14/('Parameters and SSE'!$C$14+DR283))^'Parameters and SSE'!$C$13)*(1-'Parameters and SSE'!$C$12)</f>
        <v>1.3156342213432188E-2</v>
      </c>
      <c r="DS455" s="15">
        <f>(1-('Parameters and SSE'!$C$14/('Parameters and SSE'!$C$14+DS283))^'Parameters and SSE'!$C$13)*(1-'Parameters and SSE'!$C$12)</f>
        <v>1.4087292778564856E-2</v>
      </c>
      <c r="DT455" s="15">
        <f>(1-('Parameters and SSE'!$C$14/('Parameters and SSE'!$C$14+DT283))^'Parameters and SSE'!$C$13)*(1-'Parameters and SSE'!$C$12)</f>
        <v>1.4973154372985867E-2</v>
      </c>
      <c r="DU455" s="15">
        <f>(1-('Parameters and SSE'!$C$14/('Parameters and SSE'!$C$14+DU283))^'Parameters and SSE'!$C$13)*(1-'Parameters and SSE'!$C$12)</f>
        <v>1.5907525760649237E-2</v>
      </c>
      <c r="DV455" s="15">
        <f>(1-('Parameters and SSE'!$C$14/('Parameters and SSE'!$C$14+DV283))^'Parameters and SSE'!$C$13)*(1-'Parameters and SSE'!$C$12)</f>
        <v>1.6879246933921996E-2</v>
      </c>
      <c r="DW455" s="15">
        <f>(1-('Parameters and SSE'!$C$14/('Parameters and SSE'!$C$14+DW283))^'Parameters and SSE'!$C$13)*(1-'Parameters and SSE'!$C$12)</f>
        <v>1.7951697038232496E-2</v>
      </c>
      <c r="DX455" s="15">
        <f>(1-('Parameters and SSE'!$C$14/('Parameters and SSE'!$C$14+DX283))^'Parameters and SSE'!$C$13)*(1-'Parameters and SSE'!$C$12)</f>
        <v>1.9088949969926661E-2</v>
      </c>
      <c r="DY455" s="15">
        <f>(1-('Parameters and SSE'!$C$14/('Parameters and SSE'!$C$14+DY283))^'Parameters and SSE'!$C$13)*(1-'Parameters and SSE'!$C$12)</f>
        <v>2.0275084828488502E-2</v>
      </c>
      <c r="DZ455" s="15">
        <f>(1-('Parameters and SSE'!$C$14/('Parameters and SSE'!$C$14+DZ283))^'Parameters and SSE'!$C$13)*(1-'Parameters and SSE'!$C$12)</f>
        <v>2.1506075385386483E-2</v>
      </c>
      <c r="EA455" s="15">
        <f>(1-('Parameters and SSE'!$C$14/('Parameters and SSE'!$C$14+EA283))^'Parameters and SSE'!$C$13)*(1-'Parameters and SSE'!$C$12)</f>
        <v>2.2747304594669601E-2</v>
      </c>
      <c r="EB455" s="15">
        <f>(1-('Parameters and SSE'!$C$14/('Parameters and SSE'!$C$14+EB283))^'Parameters and SSE'!$C$13)*(1-'Parameters and SSE'!$C$12)</f>
        <v>2.4012166949936083E-2</v>
      </c>
      <c r="EC455" s="15">
        <f>(1-('Parameters and SSE'!$C$14/('Parameters and SSE'!$C$14+EC283))^'Parameters and SSE'!$C$13)*(1-'Parameters and SSE'!$C$12)</f>
        <v>2.5352207178620533E-2</v>
      </c>
      <c r="ED455" s="15">
        <f>(1-('Parameters and SSE'!$C$14/('Parameters and SSE'!$C$14+ED283))^'Parameters and SSE'!$C$13)*(1-'Parameters and SSE'!$C$12)</f>
        <v>2.6721512789847961E-2</v>
      </c>
      <c r="EE455" s="15">
        <f>(1-('Parameters and SSE'!$C$14/('Parameters and SSE'!$C$14+EE283))^'Parameters and SSE'!$C$13)*(1-'Parameters and SSE'!$C$12)</f>
        <v>2.8140618279331116E-2</v>
      </c>
      <c r="EF455" s="15">
        <f>(1-('Parameters and SSE'!$C$14/('Parameters and SSE'!$C$14+EF283))^'Parameters and SSE'!$C$13)*(1-'Parameters and SSE'!$C$12)</f>
        <v>2.945286967094651E-2</v>
      </c>
      <c r="EG455" s="15">
        <f>(1-('Parameters and SSE'!$C$14/('Parameters and SSE'!$C$14+EG283))^'Parameters and SSE'!$C$13)*(1-'Parameters and SSE'!$C$12)</f>
        <v>3.0820460055208925E-2</v>
      </c>
      <c r="EH455" s="15">
        <f>(1-('Parameters and SSE'!$C$14/('Parameters and SSE'!$C$14+EH283))^'Parameters and SSE'!$C$13)*(1-'Parameters and SSE'!$C$12)</f>
        <v>3.2225646272678925E-2</v>
      </c>
      <c r="EI455" s="15">
        <f>(1-('Parameters and SSE'!$C$14/('Parameters and SSE'!$C$14+EI283))^'Parameters and SSE'!$C$13)*(1-'Parameters and SSE'!$C$12)</f>
        <v>3.3770370677457154E-2</v>
      </c>
      <c r="EJ455" s="15">
        <f>(1-('Parameters and SSE'!$C$14/('Parameters and SSE'!$C$14+EJ283))^'Parameters and SSE'!$C$13)*(1-'Parameters and SSE'!$C$12)</f>
        <v>3.5355945241727367E-2</v>
      </c>
      <c r="EK455" s="15">
        <f>(1-('Parameters and SSE'!$C$14/('Parameters and SSE'!$C$14+EK283))^'Parameters and SSE'!$C$13)*(1-'Parameters and SSE'!$C$12)</f>
        <v>3.6969318671858389E-2</v>
      </c>
      <c r="EL455" s="15">
        <f>(1-('Parameters and SSE'!$C$14/('Parameters and SSE'!$C$14+EL283))^'Parameters and SSE'!$C$13)*(1-'Parameters and SSE'!$C$12)</f>
        <v>3.8608771483691143E-2</v>
      </c>
      <c r="EM455" s="15">
        <f>(1-('Parameters and SSE'!$C$14/('Parameters and SSE'!$C$14+EM283))^'Parameters and SSE'!$C$13)*(1-'Parameters and SSE'!$C$12)</f>
        <v>4.0262914057815707E-2</v>
      </c>
      <c r="EN455" s="15">
        <f>(1-('Parameters and SSE'!$C$14/('Parameters and SSE'!$C$14+EN283))^'Parameters and SSE'!$C$13)*(1-'Parameters and SSE'!$C$12)</f>
        <v>4.195046175460429E-2</v>
      </c>
      <c r="EO455" s="15">
        <f>(1-('Parameters and SSE'!$C$14/('Parameters and SSE'!$C$14+EO283))^'Parameters and SSE'!$C$13)*(1-'Parameters and SSE'!$C$12)</f>
        <v>4.3753715364034891E-2</v>
      </c>
      <c r="EP455" s="15">
        <f>(1-('Parameters and SSE'!$C$14/('Parameters and SSE'!$C$14+EP283))^'Parameters and SSE'!$C$13)*(1-'Parameters and SSE'!$C$12)</f>
        <v>4.5590192336544461E-2</v>
      </c>
      <c r="EQ455" s="15">
        <f>(1-('Parameters and SSE'!$C$14/('Parameters and SSE'!$C$14+EQ283))^'Parameters and SSE'!$C$13)*(1-'Parameters and SSE'!$C$12)</f>
        <v>4.7431975322611786E-2</v>
      </c>
      <c r="ER455" s="15">
        <f>(1-('Parameters and SSE'!$C$14/('Parameters and SSE'!$C$14+ER283))^'Parameters and SSE'!$C$13)*(1-'Parameters and SSE'!$C$12)</f>
        <v>4.9091534537613279E-2</v>
      </c>
      <c r="ES455" s="15">
        <f>(1-('Parameters and SSE'!$C$14/('Parameters and SSE'!$C$14+ES283))^'Parameters and SSE'!$C$13)*(1-'Parameters and SSE'!$C$12)</f>
        <v>5.0786098148099396E-2</v>
      </c>
      <c r="ET455" s="15">
        <f>(1-('Parameters and SSE'!$C$14/('Parameters and SSE'!$C$14+ET283))^'Parameters and SSE'!$C$13)*(1-'Parameters and SSE'!$C$12)</f>
        <v>5.2498067882821235E-2</v>
      </c>
      <c r="EU455" s="15">
        <f>(1-('Parameters and SSE'!$C$14/('Parameters and SSE'!$C$14+EU283))^'Parameters and SSE'!$C$13)*(1-'Parameters and SSE'!$C$12)</f>
        <v>5.4321441445827554E-2</v>
      </c>
      <c r="EV455" s="15">
        <f>(1-('Parameters and SSE'!$C$14/('Parameters and SSE'!$C$14+EV283))^'Parameters and SSE'!$C$13)*(1-'Parameters and SSE'!$C$12)</f>
        <v>5.6131816083359695E-2</v>
      </c>
      <c r="EW455" s="15">
        <f>(1-('Parameters and SSE'!$C$14/('Parameters and SSE'!$C$14+EW283))^'Parameters and SSE'!$C$13)*(1-'Parameters and SSE'!$C$12)</f>
        <v>5.800555134987577E-2</v>
      </c>
      <c r="EX455" s="15">
        <f>(1-('Parameters and SSE'!$C$14/('Parameters and SSE'!$C$14+EX283))^'Parameters and SSE'!$C$13)*(1-'Parameters and SSE'!$C$12)</f>
        <v>5.994209211673647E-2</v>
      </c>
      <c r="EY455" s="15">
        <f>(1-('Parameters and SSE'!$C$14/('Parameters and SSE'!$C$14+EY283))^'Parameters and SSE'!$C$13)*(1-'Parameters and SSE'!$C$12)</f>
        <v>6.1947903780246186E-2</v>
      </c>
      <c r="EZ455" s="15">
        <f>(1-('Parameters and SSE'!$C$14/('Parameters and SSE'!$C$14+EZ283))^'Parameters and SSE'!$C$13)*(1-'Parameters and SSE'!$C$12)</f>
        <v>6.3979410779886031E-2</v>
      </c>
      <c r="FA455" s="15">
        <f>(1-('Parameters and SSE'!$C$14/('Parameters and SSE'!$C$14+FA283))^'Parameters and SSE'!$C$13)*(1-'Parameters and SSE'!$C$12)</f>
        <v>6.6132418896120884E-2</v>
      </c>
      <c r="FB455" s="15">
        <f>(1-('Parameters and SSE'!$C$14/('Parameters and SSE'!$C$14+FB283))^'Parameters and SSE'!$C$13)*(1-'Parameters and SSE'!$C$12)</f>
        <v>6.8327043748615965E-2</v>
      </c>
      <c r="FC455" s="15">
        <f>(1-('Parameters and SSE'!$C$14/('Parameters and SSE'!$C$14+FC283))^'Parameters and SSE'!$C$13)*(1-'Parameters and SSE'!$C$12)</f>
        <v>7.0512218962635834E-2</v>
      </c>
      <c r="FD455" s="15">
        <f>(1-('Parameters and SSE'!$C$14/('Parameters and SSE'!$C$14+FD283))^'Parameters and SSE'!$C$13)*(1-'Parameters and SSE'!$C$12)</f>
        <v>7.2487228784010996E-2</v>
      </c>
      <c r="FE455" s="15">
        <f>(1-('Parameters and SSE'!$C$14/('Parameters and SSE'!$C$14+FE283))^'Parameters and SSE'!$C$13)*(1-'Parameters and SSE'!$C$12)</f>
        <v>7.4460905141374226E-2</v>
      </c>
      <c r="FF455" s="15">
        <f>(1-('Parameters and SSE'!$C$14/('Parameters and SSE'!$C$14+FF283))^'Parameters and SSE'!$C$13)*(1-'Parameters and SSE'!$C$12)</f>
        <v>7.6462343009004952E-2</v>
      </c>
      <c r="FG455" s="15"/>
      <c r="FH455" s="15"/>
      <c r="FI455" s="15"/>
      <c r="FJ455" s="43">
        <v>305.84105622388239</v>
      </c>
      <c r="FK455" s="15"/>
      <c r="FL455" s="15"/>
      <c r="FM455" s="15"/>
      <c r="FN455" s="15"/>
      <c r="FO455" s="15"/>
      <c r="FP455" s="15"/>
      <c r="FQ455" s="15"/>
      <c r="FR455" s="15"/>
      <c r="FS455" s="15"/>
      <c r="FT455" s="15"/>
      <c r="FU455" s="15"/>
      <c r="FV455" s="15"/>
      <c r="FW455" s="15"/>
      <c r="FX455" s="15"/>
      <c r="FY455" s="15"/>
      <c r="FZ455" s="15"/>
      <c r="GA455" s="15"/>
      <c r="GB455" s="15"/>
      <c r="GC455" s="15"/>
      <c r="GD455" s="15"/>
      <c r="GE455" s="15"/>
      <c r="GF455" s="15"/>
      <c r="GG455" s="15"/>
      <c r="GH455" s="15"/>
      <c r="GI455" s="15"/>
      <c r="GJ455" s="15"/>
      <c r="GK455" s="15"/>
      <c r="GL455" s="15"/>
      <c r="GM455" s="15"/>
      <c r="GN455" s="15"/>
      <c r="GO455" s="15"/>
      <c r="GP455" s="15"/>
      <c r="GQ455" s="15"/>
      <c r="GR455" s="15"/>
      <c r="GS455" s="15"/>
      <c r="GT455" s="15"/>
      <c r="GU455" s="15"/>
      <c r="GV455" s="15"/>
      <c r="GW455" s="15"/>
      <c r="GX455" s="15"/>
      <c r="GY455" s="15"/>
      <c r="GZ455" s="15"/>
      <c r="HA455" s="15"/>
      <c r="HB455" s="15"/>
      <c r="HC455" s="15"/>
      <c r="HD455" s="15"/>
      <c r="HE455" s="15"/>
      <c r="HF455" s="15"/>
      <c r="HG455" s="15"/>
      <c r="HH455" s="15"/>
      <c r="HI455" s="15"/>
      <c r="HJ455" s="15"/>
      <c r="HK455" s="15"/>
      <c r="HL455" s="15"/>
      <c r="HM455" s="15"/>
      <c r="HN455" s="15"/>
      <c r="HO455" s="15"/>
      <c r="HP455" s="15"/>
      <c r="HQ455" s="15"/>
      <c r="HR455" s="15"/>
      <c r="HS455" s="15"/>
      <c r="HT455" s="15"/>
      <c r="HU455" s="15"/>
      <c r="HV455" s="15"/>
      <c r="HW455" s="15"/>
      <c r="HX455" s="15"/>
      <c r="HY455" s="15"/>
    </row>
    <row r="456" spans="2:233" x14ac:dyDescent="0.25">
      <c r="B456" s="37">
        <f t="shared" si="1392"/>
        <v>88</v>
      </c>
      <c r="C456" s="16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  <c r="AH456" s="15"/>
      <c r="AI456" s="15"/>
      <c r="AJ456" s="15"/>
      <c r="AK456" s="15"/>
      <c r="AL456" s="15"/>
      <c r="AM456" s="15"/>
      <c r="AN456" s="15"/>
      <c r="AO456" s="15"/>
      <c r="AP456" s="15"/>
      <c r="AQ456" s="15"/>
      <c r="AR456" s="15"/>
      <c r="AS456" s="15"/>
      <c r="AT456" s="15"/>
      <c r="AU456" s="15"/>
      <c r="AV456" s="15"/>
      <c r="AW456" s="15"/>
      <c r="AX456" s="15"/>
      <c r="AY456" s="15"/>
      <c r="AZ456" s="15"/>
      <c r="BA456" s="15"/>
      <c r="BB456" s="15"/>
      <c r="BC456" s="15"/>
      <c r="BD456" s="15"/>
      <c r="BE456" s="15"/>
      <c r="BF456" s="15"/>
      <c r="BG456" s="15"/>
      <c r="BH456" s="15"/>
      <c r="BI456" s="15"/>
      <c r="BJ456" s="15"/>
      <c r="BK456" s="15"/>
      <c r="BL456" s="15"/>
      <c r="BM456" s="15"/>
      <c r="BN456" s="15"/>
      <c r="BO456" s="15"/>
      <c r="BP456" s="15"/>
      <c r="BQ456" s="15"/>
      <c r="BR456" s="15"/>
      <c r="BS456" s="15"/>
      <c r="BT456" s="15"/>
      <c r="BU456" s="15"/>
      <c r="BV456" s="15"/>
      <c r="BW456" s="15"/>
      <c r="BX456" s="15"/>
      <c r="BY456" s="15"/>
      <c r="BZ456" s="15"/>
      <c r="CA456" s="15"/>
      <c r="CB456" s="15"/>
      <c r="CC456" s="15"/>
      <c r="CD456" s="15"/>
      <c r="CE456" s="15"/>
      <c r="CF456" s="15"/>
      <c r="CG456" s="15"/>
      <c r="CH456" s="15"/>
      <c r="CI456" s="15"/>
      <c r="CJ456" s="15"/>
      <c r="CK456" s="15"/>
      <c r="CL456" s="44">
        <f>(1-('Parameters and SSE'!$C$14/('Parameters and SSE'!$C$14+CL284))^'Parameters and SSE'!$C$13)*(1-'Parameters and SSE'!$C$12)</f>
        <v>4.4485964787949787E-6</v>
      </c>
      <c r="CM456" s="15">
        <f>(1-('Parameters and SSE'!$C$14/('Parameters and SSE'!$C$14+CM284))^'Parameters and SSE'!$C$13)*(1-'Parameters and SSE'!$C$12)</f>
        <v>2.1305994577919591E-5</v>
      </c>
      <c r="CN456" s="15">
        <f>(1-('Parameters and SSE'!$C$14/('Parameters and SSE'!$C$14+CN284))^'Parameters and SSE'!$C$13)*(1-'Parameters and SSE'!$C$12)</f>
        <v>5.1779025270041505E-5</v>
      </c>
      <c r="CO456" s="15">
        <f>(1-('Parameters and SSE'!$C$14/('Parameters and SSE'!$C$14+CO284))^'Parameters and SSE'!$C$13)*(1-'Parameters and SSE'!$C$12)</f>
        <v>9.7095871593528299E-5</v>
      </c>
      <c r="CP456" s="15">
        <f>(1-('Parameters and SSE'!$C$14/('Parameters and SSE'!$C$14+CP284))^'Parameters and SSE'!$C$13)*(1-'Parameters and SSE'!$C$12)</f>
        <v>1.5829543696201738E-4</v>
      </c>
      <c r="CQ456" s="15">
        <f>(1-('Parameters and SSE'!$C$14/('Parameters and SSE'!$C$14+CQ284))^'Parameters and SSE'!$C$13)*(1-'Parameters and SSE'!$C$12)</f>
        <v>2.3852338639386784E-4</v>
      </c>
      <c r="CR456" s="15">
        <f>(1-('Parameters and SSE'!$C$14/('Parameters and SSE'!$C$14+CR284))^'Parameters and SSE'!$C$13)*(1-'Parameters and SSE'!$C$12)</f>
        <v>3.3797761503380215E-4</v>
      </c>
      <c r="CS456" s="15">
        <f>(1-('Parameters and SSE'!$C$14/('Parameters and SSE'!$C$14+CS284))^'Parameters and SSE'!$C$13)*(1-'Parameters and SSE'!$C$12)</f>
        <v>4.6926974683033062E-4</v>
      </c>
      <c r="CT456" s="15">
        <f>(1-('Parameters and SSE'!$C$14/('Parameters and SSE'!$C$14+CT284))^'Parameters and SSE'!$C$13)*(1-'Parameters and SSE'!$C$12)</f>
        <v>6.4126470757843281E-4</v>
      </c>
      <c r="CU456" s="15">
        <f>(1-('Parameters and SSE'!$C$14/('Parameters and SSE'!$C$14+CU284))^'Parameters and SSE'!$C$13)*(1-'Parameters and SSE'!$C$12)</f>
        <v>8.3514776518594288E-4</v>
      </c>
      <c r="CV456" s="15">
        <f>(1-('Parameters and SSE'!$C$14/('Parameters and SSE'!$C$14+CV284))^'Parameters and SSE'!$C$13)*(1-'Parameters and SSE'!$C$12)</f>
        <v>1.027184983397972E-3</v>
      </c>
      <c r="CW456" s="15">
        <f>(1-('Parameters and SSE'!$C$14/('Parameters and SSE'!$C$14+CW284))^'Parameters and SSE'!$C$13)*(1-'Parameters and SSE'!$C$12)</f>
        <v>1.2219860309222541E-3</v>
      </c>
      <c r="CX456" s="15">
        <f>(1-('Parameters and SSE'!$C$14/('Parameters and SSE'!$C$14+CX284))^'Parameters and SSE'!$C$13)*(1-'Parameters and SSE'!$C$12)</f>
        <v>1.4472082863575533E-3</v>
      </c>
      <c r="CY456" s="15">
        <f>(1-('Parameters and SSE'!$C$14/('Parameters and SSE'!$C$14+CY284))^'Parameters and SSE'!$C$13)*(1-'Parameters and SSE'!$C$12)</f>
        <v>1.7107175023806922E-3</v>
      </c>
      <c r="CZ456" s="15">
        <f>(1-('Parameters and SSE'!$C$14/('Parameters and SSE'!$C$14+CZ284))^'Parameters and SSE'!$C$13)*(1-'Parameters and SSE'!$C$12)</f>
        <v>1.9927463244274234E-3</v>
      </c>
      <c r="DA456" s="15">
        <f>(1-('Parameters and SSE'!$C$14/('Parameters and SSE'!$C$14+DA284))^'Parameters and SSE'!$C$13)*(1-'Parameters and SSE'!$C$12)</f>
        <v>2.3021948587314423E-3</v>
      </c>
      <c r="DB456" s="15">
        <f>(1-('Parameters and SSE'!$C$14/('Parameters and SSE'!$C$14+DB284))^'Parameters and SSE'!$C$13)*(1-'Parameters and SSE'!$C$12)</f>
        <v>2.6414756565013939E-3</v>
      </c>
      <c r="DC456" s="15">
        <f>(1-('Parameters and SSE'!$C$14/('Parameters and SSE'!$C$14+DC284))^'Parameters and SSE'!$C$13)*(1-'Parameters and SSE'!$C$12)</f>
        <v>3.0217649356145885E-3</v>
      </c>
      <c r="DD456" s="15">
        <f>(1-('Parameters and SSE'!$C$14/('Parameters and SSE'!$C$14+DD284))^'Parameters and SSE'!$C$13)*(1-'Parameters and SSE'!$C$12)</f>
        <v>3.4262148777838529E-3</v>
      </c>
      <c r="DE456" s="15">
        <f>(1-('Parameters and SSE'!$C$14/('Parameters and SSE'!$C$14+DE284))^'Parameters and SSE'!$C$13)*(1-'Parameters and SSE'!$C$12)</f>
        <v>3.8827180337980371E-3</v>
      </c>
      <c r="DF456" s="15">
        <f>(1-('Parameters and SSE'!$C$14/('Parameters and SSE'!$C$14+DF284))^'Parameters and SSE'!$C$13)*(1-'Parameters and SSE'!$C$12)</f>
        <v>4.3665339794539196E-3</v>
      </c>
      <c r="DG456" s="15">
        <f>(1-('Parameters and SSE'!$C$14/('Parameters and SSE'!$C$14+DG284))^'Parameters and SSE'!$C$13)*(1-'Parameters and SSE'!$C$12)</f>
        <v>4.8821631503632983E-3</v>
      </c>
      <c r="DH456" s="15">
        <f>(1-('Parameters and SSE'!$C$14/('Parameters and SSE'!$C$14+DH284))^'Parameters and SSE'!$C$13)*(1-'Parameters and SSE'!$C$12)</f>
        <v>5.3773924365335722E-3</v>
      </c>
      <c r="DI456" s="15">
        <f>(1-('Parameters and SSE'!$C$14/('Parameters and SSE'!$C$14+DI284))^'Parameters and SSE'!$C$13)*(1-'Parameters and SSE'!$C$12)</f>
        <v>5.9018017481675001E-3</v>
      </c>
      <c r="DJ456" s="15">
        <f>(1-('Parameters and SSE'!$C$14/('Parameters and SSE'!$C$14+DJ284))^'Parameters and SSE'!$C$13)*(1-'Parameters and SSE'!$C$12)</f>
        <v>6.4616582382684236E-3</v>
      </c>
      <c r="DK456" s="15">
        <f>(1-('Parameters and SSE'!$C$14/('Parameters and SSE'!$C$14+DK284))^'Parameters and SSE'!$C$13)*(1-'Parameters and SSE'!$C$12)</f>
        <v>7.0868277178975586E-3</v>
      </c>
      <c r="DL456" s="15">
        <f>(1-('Parameters and SSE'!$C$14/('Parameters and SSE'!$C$14+DL284))^'Parameters and SSE'!$C$13)*(1-'Parameters and SSE'!$C$12)</f>
        <v>7.7527773823720678E-3</v>
      </c>
      <c r="DM456" s="15">
        <f>(1-('Parameters and SSE'!$C$14/('Parameters and SSE'!$C$14+DM284))^'Parameters and SSE'!$C$13)*(1-'Parameters and SSE'!$C$12)</f>
        <v>8.4560173270897994E-3</v>
      </c>
      <c r="DN456" s="15">
        <f>(1-('Parameters and SSE'!$C$14/('Parameters and SSE'!$C$14+DN284))^'Parameters and SSE'!$C$13)*(1-'Parameters and SSE'!$C$12)</f>
        <v>9.1997725298931677E-3</v>
      </c>
      <c r="DO456" s="15">
        <f>(1-('Parameters and SSE'!$C$14/('Parameters and SSE'!$C$14+DO284))^'Parameters and SSE'!$C$13)*(1-'Parameters and SSE'!$C$12)</f>
        <v>9.9558717758543042E-3</v>
      </c>
      <c r="DP456" s="15">
        <f>(1-('Parameters and SSE'!$C$14/('Parameters and SSE'!$C$14+DP284))^'Parameters and SSE'!$C$13)*(1-'Parameters and SSE'!$C$12)</f>
        <v>1.0715188351317515E-2</v>
      </c>
      <c r="DQ456" s="15">
        <f>(1-('Parameters and SSE'!$C$14/('Parameters and SSE'!$C$14+DQ284))^'Parameters and SSE'!$C$13)*(1-'Parameters and SSE'!$C$12)</f>
        <v>1.1524068206190789E-2</v>
      </c>
      <c r="DR456" s="15">
        <f>(1-('Parameters and SSE'!$C$14/('Parameters and SSE'!$C$14+DR284))^'Parameters and SSE'!$C$13)*(1-'Parameters and SSE'!$C$12)</f>
        <v>1.2366870007993134E-2</v>
      </c>
      <c r="DS456" s="15">
        <f>(1-('Parameters and SSE'!$C$14/('Parameters and SSE'!$C$14+DS284))^'Parameters and SSE'!$C$13)*(1-'Parameters and SSE'!$C$12)</f>
        <v>1.3269111106299821E-2</v>
      </c>
      <c r="DT456" s="15">
        <f>(1-('Parameters and SSE'!$C$14/('Parameters and SSE'!$C$14+DT284))^'Parameters and SSE'!$C$13)*(1-'Parameters and SSE'!$C$12)</f>
        <v>1.4128684718989934E-2</v>
      </c>
      <c r="DU456" s="15">
        <f>(1-('Parameters and SSE'!$C$14/('Parameters and SSE'!$C$14+DU284))^'Parameters and SSE'!$C$13)*(1-'Parameters and SSE'!$C$12)</f>
        <v>1.5036360162704605E-2</v>
      </c>
      <c r="DV456" s="15">
        <f>(1-('Parameters and SSE'!$C$14/('Parameters and SSE'!$C$14+DV284))^'Parameters and SSE'!$C$13)*(1-'Parameters and SSE'!$C$12)</f>
        <v>1.5981344274716775E-2</v>
      </c>
      <c r="DW456" s="15">
        <f>(1-('Parameters and SSE'!$C$14/('Parameters and SSE'!$C$14+DW284))^'Parameters and SSE'!$C$13)*(1-'Parameters and SSE'!$C$12)</f>
        <v>1.7025374799011374E-2</v>
      </c>
      <c r="DX456" s="15">
        <f>(1-('Parameters and SSE'!$C$14/('Parameters and SSE'!$C$14+DX284))^'Parameters and SSE'!$C$13)*(1-'Parameters and SSE'!$C$12)</f>
        <v>1.8133605811367862E-2</v>
      </c>
      <c r="DY456" s="15">
        <f>(1-('Parameters and SSE'!$C$14/('Parameters and SSE'!$C$14+DY284))^'Parameters and SSE'!$C$13)*(1-'Parameters and SSE'!$C$12)</f>
        <v>1.9290590771436529E-2</v>
      </c>
      <c r="DZ456" s="15">
        <f>(1-('Parameters and SSE'!$C$14/('Parameters and SSE'!$C$14+DZ284))^'Parameters and SSE'!$C$13)*(1-'Parameters and SSE'!$C$12)</f>
        <v>2.0492447106292968E-2</v>
      </c>
      <c r="EA456" s="15">
        <f>(1-('Parameters and SSE'!$C$14/('Parameters and SSE'!$C$14+EA284))^'Parameters and SSE'!$C$13)*(1-'Parameters and SSE'!$C$12)</f>
        <v>2.1705382533114166E-2</v>
      </c>
      <c r="EB456" s="15">
        <f>(1-('Parameters and SSE'!$C$14/('Parameters and SSE'!$C$14+EB284))^'Parameters and SSE'!$C$13)*(1-'Parameters and SSE'!$C$12)</f>
        <v>2.2942471364172639E-2</v>
      </c>
      <c r="EC456" s="15">
        <f>(1-('Parameters and SSE'!$C$14/('Parameters and SSE'!$C$14+EC284))^'Parameters and SSE'!$C$13)*(1-'Parameters and SSE'!$C$12)</f>
        <v>2.4254170900731859E-2</v>
      </c>
      <c r="ED456" s="15">
        <f>(1-('Parameters and SSE'!$C$14/('Parameters and SSE'!$C$14+ED284))^'Parameters and SSE'!$C$13)*(1-'Parameters and SSE'!$C$12)</f>
        <v>2.5595587912260773E-2</v>
      </c>
      <c r="EE456" s="15">
        <f>(1-('Parameters and SSE'!$C$14/('Parameters and SSE'!$C$14+EE284))^'Parameters and SSE'!$C$13)*(1-'Parameters and SSE'!$C$12)</f>
        <v>2.6986862833389916E-2</v>
      </c>
      <c r="EF456" s="15">
        <f>(1-('Parameters and SSE'!$C$14/('Parameters and SSE'!$C$14+EF284))^'Parameters and SSE'!$C$13)*(1-'Parameters and SSE'!$C$12)</f>
        <v>2.827432731667626E-2</v>
      </c>
      <c r="EG456" s="15">
        <f>(1-('Parameters and SSE'!$C$14/('Parameters and SSE'!$C$14+EG284))^'Parameters and SSE'!$C$13)*(1-'Parameters and SSE'!$C$12)</f>
        <v>2.9617031005059722E-2</v>
      </c>
      <c r="EH456" s="15">
        <f>(1-('Parameters and SSE'!$C$14/('Parameters and SSE'!$C$14+EH284))^'Parameters and SSE'!$C$13)*(1-'Parameters and SSE'!$C$12)</f>
        <v>3.0997588325952907E-2</v>
      </c>
      <c r="EI456" s="15">
        <f>(1-('Parameters and SSE'!$C$14/('Parameters and SSE'!$C$14+EI284))^'Parameters and SSE'!$C$13)*(1-'Parameters and SSE'!$C$12)</f>
        <v>3.2516249818410357E-2</v>
      </c>
      <c r="EJ456" s="15">
        <f>(1-('Parameters and SSE'!$C$14/('Parameters and SSE'!$C$14+EJ284))^'Parameters and SSE'!$C$13)*(1-'Parameters and SSE'!$C$12)</f>
        <v>3.4076087862064029E-2</v>
      </c>
      <c r="EK456" s="15">
        <f>(1-('Parameters and SSE'!$C$14/('Parameters and SSE'!$C$14+EK284))^'Parameters and SSE'!$C$13)*(1-'Parameters and SSE'!$C$12)</f>
        <v>3.5664275322437808E-2</v>
      </c>
      <c r="EL456" s="15">
        <f>(1-('Parameters and SSE'!$C$14/('Parameters and SSE'!$C$14+EL284))^'Parameters and SSE'!$C$13)*(1-'Parameters and SSE'!$C$12)</f>
        <v>3.7279121147302849E-2</v>
      </c>
      <c r="EM456" s="15">
        <f>(1-('Parameters and SSE'!$C$14/('Parameters and SSE'!$C$14+EM284))^'Parameters and SSE'!$C$13)*(1-'Parameters and SSE'!$C$12)</f>
        <v>3.8909399510271669E-2</v>
      </c>
      <c r="EN456" s="15">
        <f>(1-('Parameters and SSE'!$C$14/('Parameters and SSE'!$C$14+EN284))^'Parameters and SSE'!$C$13)*(1-'Parameters and SSE'!$C$12)</f>
        <v>4.0573553500046135E-2</v>
      </c>
      <c r="EO456" s="15">
        <f>(1-('Parameters and SSE'!$C$14/('Parameters and SSE'!$C$14+EO284))^'Parameters and SSE'!$C$13)*(1-'Parameters and SSE'!$C$12)</f>
        <v>4.2352804445423491E-2</v>
      </c>
      <c r="EP456" s="15">
        <f>(1-('Parameters and SSE'!$C$14/('Parameters and SSE'!$C$14+EP284))^'Parameters and SSE'!$C$13)*(1-'Parameters and SSE'!$C$12)</f>
        <v>4.4165827700791985E-2</v>
      </c>
      <c r="EQ456" s="15">
        <f>(1-('Parameters and SSE'!$C$14/('Parameters and SSE'!$C$14+EQ284))^'Parameters and SSE'!$C$13)*(1-'Parameters and SSE'!$C$12)</f>
        <v>4.5985053016484763E-2</v>
      </c>
      <c r="ER456" s="15">
        <f>(1-('Parameters and SSE'!$C$14/('Parameters and SSE'!$C$14+ER284))^'Parameters and SSE'!$C$13)*(1-'Parameters and SSE'!$C$12)</f>
        <v>4.7625114217708389E-2</v>
      </c>
      <c r="ES456" s="15">
        <f>(1-('Parameters and SSE'!$C$14/('Parameters and SSE'!$C$14+ES284))^'Parameters and SSE'!$C$13)*(1-'Parameters and SSE'!$C$12)</f>
        <v>4.9300576112537423E-2</v>
      </c>
      <c r="ET456" s="15">
        <f>(1-('Parameters and SSE'!$C$14/('Parameters and SSE'!$C$14+ET284))^'Parameters and SSE'!$C$13)*(1-'Parameters and SSE'!$C$12)</f>
        <v>5.0994040958288807E-2</v>
      </c>
      <c r="EU456" s="15">
        <f>(1-('Parameters and SSE'!$C$14/('Parameters and SSE'!$C$14+EU284))^'Parameters and SSE'!$C$13)*(1-'Parameters and SSE'!$C$12)</f>
        <v>5.2798531797847818E-2</v>
      </c>
      <c r="EV456" s="15">
        <f>(1-('Parameters and SSE'!$C$14/('Parameters and SSE'!$C$14+EV284))^'Parameters and SSE'!$C$13)*(1-'Parameters and SSE'!$C$12)</f>
        <v>5.4590959338720581E-2</v>
      </c>
      <c r="EW456" s="15">
        <f>(1-('Parameters and SSE'!$C$14/('Parameters and SSE'!$C$14+EW284))^'Parameters and SSE'!$C$13)*(1-'Parameters and SSE'!$C$12)</f>
        <v>5.6446925595912363E-2</v>
      </c>
      <c r="EX456" s="15">
        <f>(1-('Parameters and SSE'!$C$14/('Parameters and SSE'!$C$14+EX284))^'Parameters and SSE'!$C$13)*(1-'Parameters and SSE'!$C$12)</f>
        <v>5.8365917244212938E-2</v>
      </c>
      <c r="EY456" s="15">
        <f>(1-('Parameters and SSE'!$C$14/('Parameters and SSE'!$C$14+EY284))^'Parameters and SSE'!$C$13)*(1-'Parameters and SSE'!$C$12)</f>
        <v>6.0354379134642339E-2</v>
      </c>
      <c r="EZ456" s="15">
        <f>(1-('Parameters and SSE'!$C$14/('Parameters and SSE'!$C$14+EZ284))^'Parameters and SSE'!$C$13)*(1-'Parameters and SSE'!$C$12)</f>
        <v>6.2369132032101961E-2</v>
      </c>
      <c r="FA456" s="15">
        <f>(1-('Parameters and SSE'!$C$14/('Parameters and SSE'!$C$14+FA284))^'Parameters and SSE'!$C$13)*(1-'Parameters and SSE'!$C$12)</f>
        <v>6.4505233746170412E-2</v>
      </c>
      <c r="FB456" s="15">
        <f>(1-('Parameters and SSE'!$C$14/('Parameters and SSE'!$C$14+FB284))^'Parameters and SSE'!$C$13)*(1-'Parameters and SSE'!$C$12)</f>
        <v>6.6683475567964182E-2</v>
      </c>
      <c r="FC456" s="15">
        <f>(1-('Parameters and SSE'!$C$14/('Parameters and SSE'!$C$14+FC284))^'Parameters and SSE'!$C$13)*(1-'Parameters and SSE'!$C$12)</f>
        <v>6.8853160905515381E-2</v>
      </c>
      <c r="FD456" s="15">
        <f>(1-('Parameters and SSE'!$C$14/('Parameters and SSE'!$C$14+FD284))^'Parameters and SSE'!$C$13)*(1-'Parameters and SSE'!$C$12)</f>
        <v>7.0814879826351734E-2</v>
      </c>
      <c r="FE456" s="15">
        <f>(1-('Parameters and SSE'!$C$14/('Parameters and SSE'!$C$14+FE284))^'Parameters and SSE'!$C$13)*(1-'Parameters and SSE'!$C$12)</f>
        <v>7.2775950518209065E-2</v>
      </c>
      <c r="FF456" s="15">
        <f>(1-('Parameters and SSE'!$C$14/('Parameters and SSE'!$C$14+FF284))^'Parameters and SSE'!$C$13)*(1-'Parameters and SSE'!$C$12)</f>
        <v>7.4765272125496079E-2</v>
      </c>
      <c r="FG456" s="15"/>
      <c r="FH456" s="15"/>
      <c r="FI456" s="15"/>
      <c r="FJ456" s="43">
        <v>312.31969318793898</v>
      </c>
      <c r="FK456" s="15"/>
      <c r="FL456" s="15"/>
      <c r="FM456" s="15"/>
      <c r="FN456" s="15"/>
      <c r="FO456" s="15"/>
      <c r="FP456" s="15"/>
      <c r="FQ456" s="15"/>
      <c r="FR456" s="15"/>
      <c r="FS456" s="15"/>
      <c r="FT456" s="15"/>
      <c r="FU456" s="15"/>
      <c r="FV456" s="15"/>
      <c r="FW456" s="15"/>
      <c r="FX456" s="15"/>
      <c r="FY456" s="15"/>
      <c r="FZ456" s="15"/>
      <c r="GA456" s="15"/>
      <c r="GB456" s="15"/>
      <c r="GC456" s="15"/>
      <c r="GD456" s="15"/>
      <c r="GE456" s="15"/>
      <c r="GF456" s="15"/>
      <c r="GG456" s="15"/>
      <c r="GH456" s="15"/>
      <c r="GI456" s="15"/>
      <c r="GJ456" s="15"/>
      <c r="GK456" s="15"/>
      <c r="GL456" s="15"/>
      <c r="GM456" s="15"/>
      <c r="GN456" s="15"/>
      <c r="GO456" s="15"/>
      <c r="GP456" s="15"/>
      <c r="GQ456" s="15"/>
      <c r="GR456" s="15"/>
      <c r="GS456" s="15"/>
      <c r="GT456" s="15"/>
      <c r="GU456" s="15"/>
      <c r="GV456" s="15"/>
      <c r="GW456" s="15"/>
      <c r="GX456" s="15"/>
      <c r="GY456" s="15"/>
      <c r="GZ456" s="15"/>
      <c r="HA456" s="15"/>
      <c r="HB456" s="15"/>
      <c r="HC456" s="15"/>
      <c r="HD456" s="15"/>
      <c r="HE456" s="15"/>
      <c r="HF456" s="15"/>
      <c r="HG456" s="15"/>
      <c r="HH456" s="15"/>
      <c r="HI456" s="15"/>
      <c r="HJ456" s="15"/>
      <c r="HK456" s="15"/>
      <c r="HL456" s="15"/>
      <c r="HM456" s="15"/>
      <c r="HN456" s="15"/>
      <c r="HO456" s="15"/>
      <c r="HP456" s="15"/>
      <c r="HQ456" s="15"/>
      <c r="HR456" s="15"/>
      <c r="HS456" s="15"/>
      <c r="HT456" s="15"/>
      <c r="HU456" s="15"/>
      <c r="HV456" s="15"/>
      <c r="HW456" s="15"/>
      <c r="HX456" s="15"/>
      <c r="HY456" s="15"/>
    </row>
    <row r="457" spans="2:233" x14ac:dyDescent="0.25">
      <c r="B457" s="37">
        <f t="shared" si="1392"/>
        <v>89</v>
      </c>
      <c r="C457" s="16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15"/>
      <c r="AE457" s="15"/>
      <c r="AF457" s="15"/>
      <c r="AG457" s="15"/>
      <c r="AH457" s="15"/>
      <c r="AI457" s="15"/>
      <c r="AJ457" s="15"/>
      <c r="AK457" s="15"/>
      <c r="AL457" s="15"/>
      <c r="AM457" s="15"/>
      <c r="AN457" s="15"/>
      <c r="AO457" s="15"/>
      <c r="AP457" s="15"/>
      <c r="AQ457" s="15"/>
      <c r="AR457" s="15"/>
      <c r="AS457" s="15"/>
      <c r="AT457" s="15"/>
      <c r="AU457" s="15"/>
      <c r="AV457" s="15"/>
      <c r="AW457" s="15"/>
      <c r="AX457" s="15"/>
      <c r="AY457" s="15"/>
      <c r="AZ457" s="15"/>
      <c r="BA457" s="15"/>
      <c r="BB457" s="15"/>
      <c r="BC457" s="15"/>
      <c r="BD457" s="15"/>
      <c r="BE457" s="15"/>
      <c r="BF457" s="15"/>
      <c r="BG457" s="15"/>
      <c r="BH457" s="15"/>
      <c r="BI457" s="15"/>
      <c r="BJ457" s="15"/>
      <c r="BK457" s="15"/>
      <c r="BL457" s="15"/>
      <c r="BM457" s="15"/>
      <c r="BN457" s="15"/>
      <c r="BO457" s="15"/>
      <c r="BP457" s="15"/>
      <c r="BQ457" s="15"/>
      <c r="BR457" s="15"/>
      <c r="BS457" s="15"/>
      <c r="BT457" s="15"/>
      <c r="BU457" s="15"/>
      <c r="BV457" s="15"/>
      <c r="BW457" s="15"/>
      <c r="BX457" s="15"/>
      <c r="BY457" s="15"/>
      <c r="BZ457" s="15"/>
      <c r="CA457" s="15"/>
      <c r="CB457" s="15"/>
      <c r="CC457" s="15"/>
      <c r="CD457" s="15"/>
      <c r="CE457" s="15"/>
      <c r="CF457" s="15"/>
      <c r="CG457" s="15"/>
      <c r="CH457" s="15"/>
      <c r="CI457" s="15"/>
      <c r="CJ457" s="15"/>
      <c r="CK457" s="15"/>
      <c r="CL457" s="15"/>
      <c r="CM457" s="44">
        <f>(1-('Parameters and SSE'!$C$14/('Parameters and SSE'!$C$14+CM285))^'Parameters and SSE'!$C$13)*(1-'Parameters and SSE'!$C$12)</f>
        <v>4.5762388887570712E-6</v>
      </c>
      <c r="CN457" s="15">
        <f>(1-('Parameters and SSE'!$C$14/('Parameters and SSE'!$C$14+CN285))^'Parameters and SSE'!$C$13)*(1-'Parameters and SSE'!$C$12)</f>
        <v>2.0908976546048053E-5</v>
      </c>
      <c r="CO457" s="15">
        <f>(1-('Parameters and SSE'!$C$14/('Parameters and SSE'!$C$14+CO285))^'Parameters and SSE'!$C$13)*(1-'Parameters and SSE'!$C$12)</f>
        <v>5.0924936530618372E-5</v>
      </c>
      <c r="CP457" s="15">
        <f>(1-('Parameters and SSE'!$C$14/('Parameters and SSE'!$C$14+CP285))^'Parameters and SSE'!$C$13)*(1-'Parameters and SSE'!$C$12)</f>
        <v>9.5908324513664263E-5</v>
      </c>
      <c r="CQ457" s="15">
        <f>(1-('Parameters and SSE'!$C$14/('Parameters and SSE'!$C$14+CQ285))^'Parameters and SSE'!$C$13)*(1-'Parameters and SSE'!$C$12)</f>
        <v>1.5865554230694095E-4</v>
      </c>
      <c r="CR457" s="15">
        <f>(1-('Parameters and SSE'!$C$14/('Parameters and SSE'!$C$14+CR285))^'Parameters and SSE'!$C$13)*(1-'Parameters and SSE'!$C$12)</f>
        <v>2.3971929407434772E-4</v>
      </c>
      <c r="CS457" s="15">
        <f>(1-('Parameters and SSE'!$C$14/('Parameters and SSE'!$C$14+CS285))^'Parameters and SSE'!$C$13)*(1-'Parameters and SSE'!$C$12)</f>
        <v>3.4993574719892378E-4</v>
      </c>
      <c r="CT457" s="15">
        <f>(1-('Parameters and SSE'!$C$14/('Parameters and SSE'!$C$14+CT285))^'Parameters and SSE'!$C$13)*(1-'Parameters and SSE'!$C$12)</f>
        <v>4.9755255415561187E-4</v>
      </c>
      <c r="CU457" s="15">
        <f>(1-('Parameters and SSE'!$C$14/('Parameters and SSE'!$C$14+CU285))^'Parameters and SSE'!$C$13)*(1-'Parameters and SSE'!$C$12)</f>
        <v>6.6684901745174758E-4</v>
      </c>
      <c r="CV457" s="15">
        <f>(1-('Parameters and SSE'!$C$14/('Parameters and SSE'!$C$14+CV285))^'Parameters and SSE'!$C$13)*(1-'Parameters and SSE'!$C$12)</f>
        <v>8.3686513910977882E-4</v>
      </c>
      <c r="CW457" s="15">
        <f>(1-('Parameters and SSE'!$C$14/('Parameters and SSE'!$C$14+CW285))^'Parameters and SSE'!$C$13)*(1-'Parameters and SSE'!$C$12)</f>
        <v>1.0112890141108163E-3</v>
      </c>
      <c r="CX457" s="15">
        <f>(1-('Parameters and SSE'!$C$14/('Parameters and SSE'!$C$14+CX285))^'Parameters and SSE'!$C$13)*(1-'Parameters and SSE'!$C$12)</f>
        <v>1.2148642602322608E-3</v>
      </c>
      <c r="CY457" s="15">
        <f>(1-('Parameters and SSE'!$C$14/('Parameters and SSE'!$C$14+CY285))^'Parameters and SSE'!$C$13)*(1-'Parameters and SSE'!$C$12)</f>
        <v>1.4549626783103614E-3</v>
      </c>
      <c r="CZ457" s="15">
        <f>(1-('Parameters and SSE'!$C$14/('Parameters and SSE'!$C$14+CZ285))^'Parameters and SSE'!$C$13)*(1-'Parameters and SSE'!$C$12)</f>
        <v>1.7137121934075838E-3</v>
      </c>
      <c r="DA457" s="15">
        <f>(1-('Parameters and SSE'!$C$14/('Parameters and SSE'!$C$14+DA285))^'Parameters and SSE'!$C$13)*(1-'Parameters and SSE'!$C$12)</f>
        <v>1.9993240588868032E-3</v>
      </c>
      <c r="DB457" s="15">
        <f>(1-('Parameters and SSE'!$C$14/('Parameters and SSE'!$C$14+DB285))^'Parameters and SSE'!$C$13)*(1-'Parameters and SSE'!$C$12)</f>
        <v>2.31412247224195E-3</v>
      </c>
      <c r="DC457" s="15">
        <f>(1-('Parameters and SSE'!$C$14/('Parameters and SSE'!$C$14+DC285))^'Parameters and SSE'!$C$13)*(1-'Parameters and SSE'!$C$12)</f>
        <v>2.668620303224567E-3</v>
      </c>
      <c r="DD457" s="15">
        <f>(1-('Parameters and SSE'!$C$14/('Parameters and SSE'!$C$14+DD285))^'Parameters and SSE'!$C$13)*(1-'Parameters and SSE'!$C$12)</f>
        <v>3.04721476539974E-3</v>
      </c>
      <c r="DE457" s="15">
        <f>(1-('Parameters and SSE'!$C$14/('Parameters and SSE'!$C$14+DE285))^'Parameters and SSE'!$C$13)*(1-'Parameters and SSE'!$C$12)</f>
        <v>3.4761403840363816E-3</v>
      </c>
      <c r="DF457" s="15">
        <f>(1-('Parameters and SSE'!$C$14/('Parameters and SSE'!$C$14+DF285))^'Parameters and SSE'!$C$13)*(1-'Parameters and SSE'!$C$12)</f>
        <v>3.9322754587524308E-3</v>
      </c>
      <c r="DG457" s="15">
        <f>(1-('Parameters and SSE'!$C$14/('Parameters and SSE'!$C$14+DG285))^'Parameters and SSE'!$C$13)*(1-'Parameters and SSE'!$C$12)</f>
        <v>4.4199080630031038E-3</v>
      </c>
      <c r="DH457" s="15">
        <f>(1-('Parameters and SSE'!$C$14/('Parameters and SSE'!$C$14+DH285))^'Parameters and SSE'!$C$13)*(1-'Parameters and SSE'!$C$12)</f>
        <v>4.889570034460184E-3</v>
      </c>
      <c r="DI457" s="15">
        <f>(1-('Parameters and SSE'!$C$14/('Parameters and SSE'!$C$14+DI285))^'Parameters and SSE'!$C$13)*(1-'Parameters and SSE'!$C$12)</f>
        <v>5.3881905046298832E-3</v>
      </c>
      <c r="DJ457" s="15">
        <f>(1-('Parameters and SSE'!$C$14/('Parameters and SSE'!$C$14+DJ285))^'Parameters and SSE'!$C$13)*(1-'Parameters and SSE'!$C$12)</f>
        <v>5.9217835840916205E-3</v>
      </c>
      <c r="DK457" s="15">
        <f>(1-('Parameters and SSE'!$C$14/('Parameters and SSE'!$C$14+DK285))^'Parameters and SSE'!$C$13)*(1-'Parameters and SSE'!$C$12)</f>
        <v>6.5189435357774338E-3</v>
      </c>
      <c r="DL457" s="15">
        <f>(1-('Parameters and SSE'!$C$14/('Parameters and SSE'!$C$14+DL285))^'Parameters and SSE'!$C$13)*(1-'Parameters and SSE'!$C$12)</f>
        <v>7.1563675400446152E-3</v>
      </c>
      <c r="DM457" s="15">
        <f>(1-('Parameters and SSE'!$C$14/('Parameters and SSE'!$C$14+DM285))^'Parameters and SSE'!$C$13)*(1-'Parameters and SSE'!$C$12)</f>
        <v>7.8307791789054577E-3</v>
      </c>
      <c r="DN457" s="15">
        <f>(1-('Parameters and SSE'!$C$14/('Parameters and SSE'!$C$14+DN285))^'Parameters and SSE'!$C$13)*(1-'Parameters and SSE'!$C$12)</f>
        <v>8.5453295001510186E-3</v>
      </c>
      <c r="DO457" s="15">
        <f>(1-('Parameters and SSE'!$C$14/('Parameters and SSE'!$C$14+DO285))^'Parameters and SSE'!$C$13)*(1-'Parameters and SSE'!$C$12)</f>
        <v>9.2729650416066203E-3</v>
      </c>
      <c r="DP457" s="15">
        <f>(1-('Parameters and SSE'!$C$14/('Parameters and SSE'!$C$14+DP285))^'Parameters and SSE'!$C$13)*(1-'Parameters and SSE'!$C$12)</f>
        <v>1.0004852524698047E-2</v>
      </c>
      <c r="DQ457" s="15">
        <f>(1-('Parameters and SSE'!$C$14/('Parameters and SSE'!$C$14+DQ285))^'Parameters and SSE'!$C$13)*(1-'Parameters and SSE'!$C$12)</f>
        <v>1.0785674244851344E-2</v>
      </c>
      <c r="DR457" s="15">
        <f>(1-('Parameters and SSE'!$C$14/('Parameters and SSE'!$C$14+DR285))^'Parameters and SSE'!$C$13)*(1-'Parameters and SSE'!$C$12)</f>
        <v>1.1600387811833769E-2</v>
      </c>
      <c r="DS457" s="15">
        <f>(1-('Parameters and SSE'!$C$14/('Parameters and SSE'!$C$14+DS285))^'Parameters and SSE'!$C$13)*(1-'Parameters and SSE'!$C$12)</f>
        <v>1.2473726000623206E-2</v>
      </c>
      <c r="DT457" s="15">
        <f>(1-('Parameters and SSE'!$C$14/('Parameters and SSE'!$C$14+DT285))^'Parameters and SSE'!$C$13)*(1-'Parameters and SSE'!$C$12)</f>
        <v>1.3306815440388017E-2</v>
      </c>
      <c r="DU457" s="15">
        <f>(1-('Parameters and SSE'!$C$14/('Parameters and SSE'!$C$14+DU285))^'Parameters and SSE'!$C$13)*(1-'Parameters and SSE'!$C$12)</f>
        <v>1.4187576807098912E-2</v>
      </c>
      <c r="DV457" s="15">
        <f>(1-('Parameters and SSE'!$C$14/('Parameters and SSE'!$C$14+DV285))^'Parameters and SSE'!$C$13)*(1-'Parameters and SSE'!$C$12)</f>
        <v>1.510558646924719E-2</v>
      </c>
      <c r="DW457" s="15">
        <f>(1-('Parameters and SSE'!$C$14/('Parameters and SSE'!$C$14+DW285))^'Parameters and SSE'!$C$13)*(1-'Parameters and SSE'!$C$12)</f>
        <v>1.6120924708436759E-2</v>
      </c>
      <c r="DX457" s="15">
        <f>(1-('Parameters and SSE'!$C$14/('Parameters and SSE'!$C$14+DX285))^'Parameters and SSE'!$C$13)*(1-'Parameters and SSE'!$C$12)</f>
        <v>1.7199834080894365E-2</v>
      </c>
      <c r="DY457" s="15">
        <f>(1-('Parameters and SSE'!$C$14/('Parameters and SSE'!$C$14+DY285))^'Parameters and SSE'!$C$13)*(1-'Parameters and SSE'!$C$12)</f>
        <v>1.8327346602359133E-2</v>
      </c>
      <c r="DZ457" s="15">
        <f>(1-('Parameters and SSE'!$C$14/('Parameters and SSE'!$C$14+DZ285))^'Parameters and SSE'!$C$13)*(1-'Parameters and SSE'!$C$12)</f>
        <v>1.9499724778988786E-2</v>
      </c>
      <c r="EA457" s="15">
        <f>(1-('Parameters and SSE'!$C$14/('Parameters and SSE'!$C$14+EA285))^'Parameters and SSE'!$C$13)*(1-'Parameters and SSE'!$C$12)</f>
        <v>2.0684011536572035E-2</v>
      </c>
      <c r="EB457" s="15">
        <f>(1-('Parameters and SSE'!$C$14/('Parameters and SSE'!$C$14+EB285))^'Parameters and SSE'!$C$13)*(1-'Parameters and SSE'!$C$12)</f>
        <v>2.1892958140207606E-2</v>
      </c>
      <c r="EC457" s="15">
        <f>(1-('Parameters and SSE'!$C$14/('Parameters and SSE'!$C$14+EC285))^'Parameters and SSE'!$C$13)*(1-'Parameters and SSE'!$C$12)</f>
        <v>2.317591984188147E-2</v>
      </c>
      <c r="ED457" s="15">
        <f>(1-('Parameters and SSE'!$C$14/('Parameters and SSE'!$C$14+ED285))^'Parameters and SSE'!$C$13)*(1-'Parameters and SSE'!$C$12)</f>
        <v>2.4489036673181759E-2</v>
      </c>
      <c r="EE457" s="15">
        <f>(1-('Parameters and SSE'!$C$14/('Parameters and SSE'!$C$14+EE285))^'Parameters and SSE'!$C$13)*(1-'Parameters and SSE'!$C$12)</f>
        <v>2.5852049468336708E-2</v>
      </c>
      <c r="EF457" s="15">
        <f>(1-('Parameters and SSE'!$C$14/('Parameters and SSE'!$C$14+EF285))^'Parameters and SSE'!$C$13)*(1-'Parameters and SSE'!$C$12)</f>
        <v>2.7114324478370182E-2</v>
      </c>
      <c r="EG457" s="15">
        <f>(1-('Parameters and SSE'!$C$14/('Parameters and SSE'!$C$14+EG285))^'Parameters and SSE'!$C$13)*(1-'Parameters and SSE'!$C$12)</f>
        <v>2.8431719327405524E-2</v>
      </c>
      <c r="EH457" s="15">
        <f>(1-('Parameters and SSE'!$C$14/('Parameters and SSE'!$C$14+EH285))^'Parameters and SSE'!$C$13)*(1-'Parameters and SSE'!$C$12)</f>
        <v>2.9787212003274818E-2</v>
      </c>
      <c r="EI457" s="15">
        <f>(1-('Parameters and SSE'!$C$14/('Parameters and SSE'!$C$14+EI285))^'Parameters and SSE'!$C$13)*(1-'Parameters and SSE'!$C$12)</f>
        <v>3.1279329923542126E-2</v>
      </c>
      <c r="EJ457" s="15">
        <f>(1-('Parameters and SSE'!$C$14/('Parameters and SSE'!$C$14+EJ285))^'Parameters and SSE'!$C$13)*(1-'Parameters and SSE'!$C$12)</f>
        <v>3.2812936966954497E-2</v>
      </c>
      <c r="EK457" s="15">
        <f>(1-('Parameters and SSE'!$C$14/('Parameters and SSE'!$C$14+EK285))^'Parameters and SSE'!$C$13)*(1-'Parameters and SSE'!$C$12)</f>
        <v>3.4375434954169094E-2</v>
      </c>
      <c r="EL457" s="15">
        <f>(1-('Parameters and SSE'!$C$14/('Parameters and SSE'!$C$14+EL285))^'Parameters and SSE'!$C$13)*(1-'Parameters and SSE'!$C$12)</f>
        <v>3.5965162549282961E-2</v>
      </c>
      <c r="EM457" s="15">
        <f>(1-('Parameters and SSE'!$C$14/('Parameters and SSE'!$C$14+EM285))^'Parameters and SSE'!$C$13)*(1-'Parameters and SSE'!$C$12)</f>
        <v>3.757106201022567E-2</v>
      </c>
      <c r="EN457" s="15">
        <f>(1-('Parameters and SSE'!$C$14/('Parameters and SSE'!$C$14+EN285))^'Parameters and SSE'!$C$13)*(1-'Parameters and SSE'!$C$12)</f>
        <v>3.9211299046561482E-2</v>
      </c>
      <c r="EO457" s="15">
        <f>(1-('Parameters and SSE'!$C$14/('Parameters and SSE'!$C$14+EO285))^'Parameters and SSE'!$C$13)*(1-'Parameters and SSE'!$C$12)</f>
        <v>4.096599075910104E-2</v>
      </c>
      <c r="EP457" s="15">
        <f>(1-('Parameters and SSE'!$C$14/('Parameters and SSE'!$C$14+EP285))^'Parameters and SSE'!$C$13)*(1-'Parameters and SSE'!$C$12)</f>
        <v>4.2754996666280319E-2</v>
      </c>
      <c r="EQ457" s="15">
        <f>(1-('Parameters and SSE'!$C$14/('Parameters and SSE'!$C$14+EQ285))^'Parameters and SSE'!$C$13)*(1-'Parameters and SSE'!$C$12)</f>
        <v>4.4551102909467281E-2</v>
      </c>
      <c r="ER457" s="15">
        <f>(1-('Parameters and SSE'!$C$14/('Parameters and SSE'!$C$14+ER285))^'Parameters and SSE'!$C$13)*(1-'Parameters and SSE'!$C$12)</f>
        <v>4.6171164346942656E-2</v>
      </c>
      <c r="ES457" s="15">
        <f>(1-('Parameters and SSE'!$C$14/('Parameters and SSE'!$C$14+ES285))^'Parameters and SSE'!$C$13)*(1-'Parameters and SSE'!$C$12)</f>
        <v>4.7827016919153677E-2</v>
      </c>
      <c r="ET457" s="15">
        <f>(1-('Parameters and SSE'!$C$14/('Parameters and SSE'!$C$14+ET285))^'Parameters and SSE'!$C$13)*(1-'Parameters and SSE'!$C$12)</f>
        <v>4.9501469227551678E-2</v>
      </c>
      <c r="EU457" s="15">
        <f>(1-('Parameters and SSE'!$C$14/('Parameters and SSE'!$C$14+EU285))^'Parameters and SSE'!$C$13)*(1-'Parameters and SSE'!$C$12)</f>
        <v>5.1286542557926758E-2</v>
      </c>
      <c r="EV457" s="15">
        <f>(1-('Parameters and SSE'!$C$14/('Parameters and SSE'!$C$14+EV285))^'Parameters and SSE'!$C$13)*(1-'Parameters and SSE'!$C$12)</f>
        <v>5.3060498258908628E-2</v>
      </c>
      <c r="EW457" s="15">
        <f>(1-('Parameters and SSE'!$C$14/('Parameters and SSE'!$C$14+EW285))^'Parameters and SSE'!$C$13)*(1-'Parameters and SSE'!$C$12)</f>
        <v>5.4898159217870057E-2</v>
      </c>
      <c r="EX457" s="15">
        <f>(1-('Parameters and SSE'!$C$14/('Parameters and SSE'!$C$14+EX285))^'Parameters and SSE'!$C$13)*(1-'Parameters and SSE'!$C$12)</f>
        <v>5.6799054898121232E-2</v>
      </c>
      <c r="EY457" s="15">
        <f>(1-('Parameters and SSE'!$C$14/('Parameters and SSE'!$C$14+EY285))^'Parameters and SSE'!$C$13)*(1-'Parameters and SSE'!$C$12)</f>
        <v>5.8769608657215346E-2</v>
      </c>
      <c r="EZ457" s="15">
        <f>(1-('Parameters and SSE'!$C$14/('Parameters and SSE'!$C$14+EZ285))^'Parameters and SSE'!$C$13)*(1-'Parameters and SSE'!$C$12)</f>
        <v>6.0767050449920111E-2</v>
      </c>
      <c r="FA457" s="15">
        <f>(1-('Parameters and SSE'!$C$14/('Parameters and SSE'!$C$14+FA285))^'Parameters and SSE'!$C$13)*(1-'Parameters and SSE'!$C$12)</f>
        <v>6.288566484270576E-2</v>
      </c>
      <c r="FB457" s="15">
        <f>(1-('Parameters and SSE'!$C$14/('Parameters and SSE'!$C$14+FB285))^'Parameters and SSE'!$C$13)*(1-'Parameters and SSE'!$C$12)</f>
        <v>6.5046941448263215E-2</v>
      </c>
      <c r="FC457" s="15">
        <f>(1-('Parameters and SSE'!$C$14/('Parameters and SSE'!$C$14+FC285))^'Parameters and SSE'!$C$13)*(1-'Parameters and SSE'!$C$12)</f>
        <v>6.7200567446900353E-2</v>
      </c>
      <c r="FD457" s="15">
        <f>(1-('Parameters and SSE'!$C$14/('Parameters and SSE'!$C$14+FD285))^'Parameters and SSE'!$C$13)*(1-'Parameters and SSE'!$C$12)</f>
        <v>6.9148490096602261E-2</v>
      </c>
      <c r="FE457" s="15">
        <f>(1-('Parameters and SSE'!$C$14/('Parameters and SSE'!$C$14+FE285))^'Parameters and SSE'!$C$13)*(1-'Parameters and SSE'!$C$12)</f>
        <v>7.1096459442886867E-2</v>
      </c>
      <c r="FF457" s="15">
        <f>(1-('Parameters and SSE'!$C$14/('Parameters and SSE'!$C$14+FF285))^'Parameters and SSE'!$C$13)*(1-'Parameters and SSE'!$C$12)</f>
        <v>7.3073171761404751E-2</v>
      </c>
      <c r="FG457" s="15"/>
      <c r="FH457" s="15"/>
      <c r="FI457" s="15"/>
      <c r="FJ457" s="43">
        <v>316.76894275374565</v>
      </c>
      <c r="FK457" s="15"/>
      <c r="FL457" s="15"/>
      <c r="FM457" s="15"/>
      <c r="FN457" s="15"/>
      <c r="FO457" s="15"/>
      <c r="FP457" s="15"/>
      <c r="FQ457" s="15"/>
      <c r="FR457" s="15"/>
      <c r="FS457" s="15"/>
      <c r="FT457" s="15"/>
      <c r="FU457" s="15"/>
      <c r="FV457" s="15"/>
      <c r="FW457" s="15"/>
      <c r="FX457" s="15"/>
      <c r="FY457" s="15"/>
      <c r="FZ457" s="15"/>
      <c r="GA457" s="15"/>
      <c r="GB457" s="15"/>
      <c r="GC457" s="15"/>
      <c r="GD457" s="15"/>
      <c r="GE457" s="15"/>
      <c r="GF457" s="15"/>
      <c r="GG457" s="15"/>
      <c r="GH457" s="15"/>
      <c r="GI457" s="15"/>
      <c r="GJ457" s="15"/>
      <c r="GK457" s="15"/>
      <c r="GL457" s="15"/>
      <c r="GM457" s="15"/>
      <c r="GN457" s="15"/>
      <c r="GO457" s="15"/>
      <c r="GP457" s="15"/>
      <c r="GQ457" s="15"/>
      <c r="GR457" s="15"/>
      <c r="GS457" s="15"/>
      <c r="GT457" s="15"/>
      <c r="GU457" s="15"/>
      <c r="GV457" s="15"/>
      <c r="GW457" s="15"/>
      <c r="GX457" s="15"/>
      <c r="GY457" s="15"/>
      <c r="GZ457" s="15"/>
      <c r="HA457" s="15"/>
      <c r="HB457" s="15"/>
      <c r="HC457" s="15"/>
      <c r="HD457" s="15"/>
      <c r="HE457" s="15"/>
      <c r="HF457" s="15"/>
      <c r="HG457" s="15"/>
      <c r="HH457" s="15"/>
      <c r="HI457" s="15"/>
      <c r="HJ457" s="15"/>
      <c r="HK457" s="15"/>
      <c r="HL457" s="15"/>
      <c r="HM457" s="15"/>
      <c r="HN457" s="15"/>
      <c r="HO457" s="15"/>
      <c r="HP457" s="15"/>
      <c r="HQ457" s="15"/>
      <c r="HR457" s="15"/>
      <c r="HS457" s="15"/>
      <c r="HT457" s="15"/>
      <c r="HU457" s="15"/>
      <c r="HV457" s="15"/>
      <c r="HW457" s="15"/>
      <c r="HX457" s="15"/>
      <c r="HY457" s="15"/>
    </row>
    <row r="458" spans="2:233" x14ac:dyDescent="0.25">
      <c r="B458" s="37">
        <f t="shared" si="1392"/>
        <v>90</v>
      </c>
      <c r="C458" s="16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/>
      <c r="AE458" s="15"/>
      <c r="AF458" s="15"/>
      <c r="AG458" s="15"/>
      <c r="AH458" s="15"/>
      <c r="AI458" s="15"/>
      <c r="AJ458" s="15"/>
      <c r="AK458" s="15"/>
      <c r="AL458" s="15"/>
      <c r="AM458" s="15"/>
      <c r="AN458" s="15"/>
      <c r="AO458" s="15"/>
      <c r="AP458" s="15"/>
      <c r="AQ458" s="15"/>
      <c r="AR458" s="15"/>
      <c r="AS458" s="15"/>
      <c r="AT458" s="15"/>
      <c r="AU458" s="15"/>
      <c r="AV458" s="15"/>
      <c r="AW458" s="15"/>
      <c r="AX458" s="15"/>
      <c r="AY458" s="15"/>
      <c r="AZ458" s="15"/>
      <c r="BA458" s="15"/>
      <c r="BB458" s="15"/>
      <c r="BC458" s="15"/>
      <c r="BD458" s="15"/>
      <c r="BE458" s="15"/>
      <c r="BF458" s="15"/>
      <c r="BG458" s="15"/>
      <c r="BH458" s="15"/>
      <c r="BI458" s="15"/>
      <c r="BJ458" s="15"/>
      <c r="BK458" s="15"/>
      <c r="BL458" s="15"/>
      <c r="BM458" s="15"/>
      <c r="BN458" s="15"/>
      <c r="BO458" s="15"/>
      <c r="BP458" s="15"/>
      <c r="BQ458" s="15"/>
      <c r="BR458" s="15"/>
      <c r="BS458" s="15"/>
      <c r="BT458" s="15"/>
      <c r="BU458" s="15"/>
      <c r="BV458" s="15"/>
      <c r="BW458" s="15"/>
      <c r="BX458" s="15"/>
      <c r="BY458" s="15"/>
      <c r="BZ458" s="15"/>
      <c r="CA458" s="15"/>
      <c r="CB458" s="15"/>
      <c r="CC458" s="15"/>
      <c r="CD458" s="15"/>
      <c r="CE458" s="15"/>
      <c r="CF458" s="15"/>
      <c r="CG458" s="15"/>
      <c r="CH458" s="15"/>
      <c r="CI458" s="15"/>
      <c r="CJ458" s="15"/>
      <c r="CK458" s="15"/>
      <c r="CL458" s="15"/>
      <c r="CM458" s="15"/>
      <c r="CN458" s="44">
        <f>(1-('Parameters and SSE'!$C$14/('Parameters and SSE'!$C$14+CN286))^'Parameters and SSE'!$C$13)*(1-'Parameters and SSE'!$C$12)</f>
        <v>4.4338088779409263E-6</v>
      </c>
      <c r="CO458" s="15">
        <f>(1-('Parameters and SSE'!$C$14/('Parameters and SSE'!$C$14+CO286))^'Parameters and SSE'!$C$13)*(1-'Parameters and SSE'!$C$12)</f>
        <v>2.0521534648970376E-5</v>
      </c>
      <c r="CP458" s="15">
        <f>(1-('Parameters and SSE'!$C$14/('Parameters and SSE'!$C$14+CP286))^'Parameters and SSE'!$C$13)*(1-'Parameters and SSE'!$C$12)</f>
        <v>5.0316534402732628E-5</v>
      </c>
      <c r="CQ458" s="15">
        <f>(1-('Parameters and SSE'!$C$14/('Parameters and SSE'!$C$14+CQ286))^'Parameters and SSE'!$C$13)*(1-'Parameters and SSE'!$C$12)</f>
        <v>9.6437388731126443E-5</v>
      </c>
      <c r="CR458" s="15">
        <f>(1-('Parameters and SSE'!$C$14/('Parameters and SSE'!$C$14+CR286))^'Parameters and SSE'!$C$13)*(1-'Parameters and SSE'!$C$12)</f>
        <v>1.5983826831773553E-4</v>
      </c>
      <c r="CS458" s="15">
        <f>(1-('Parameters and SSE'!$C$14/('Parameters and SSE'!$C$14+CS286))^'Parameters and SSE'!$C$13)*(1-'Parameters and SSE'!$C$12)</f>
        <v>2.4967469140253876E-4</v>
      </c>
      <c r="CT458" s="15">
        <f>(1-('Parameters and SSE'!$C$14/('Parameters and SSE'!$C$14+CT286))^'Parameters and SSE'!$C$13)*(1-'Parameters and SSE'!$C$12)</f>
        <v>3.7359771396956715E-4</v>
      </c>
      <c r="CU458" s="15">
        <f>(1-('Parameters and SSE'!$C$14/('Parameters and SSE'!$C$14+CU286))^'Parameters and SSE'!$C$13)*(1-'Parameters and SSE'!$C$12)</f>
        <v>5.1890228669452209E-4</v>
      </c>
      <c r="CV458" s="15">
        <f>(1-('Parameters and SSE'!$C$14/('Parameters and SSE'!$C$14+CV286))^'Parameters and SSE'!$C$13)*(1-'Parameters and SSE'!$C$12)</f>
        <v>6.6736079046935814E-4</v>
      </c>
      <c r="CW458" s="15">
        <f>(1-('Parameters and SSE'!$C$14/('Parameters and SSE'!$C$14+CW286))^'Parameters and SSE'!$C$13)*(1-'Parameters and SSE'!$C$12)</f>
        <v>8.2178348439863966E-4</v>
      </c>
      <c r="CX458" s="15">
        <f>(1-('Parameters and SSE'!$C$14/('Parameters and SSE'!$C$14+CX286))^'Parameters and SSE'!$C$13)*(1-'Parameters and SSE'!$C$12)</f>
        <v>1.0040633494939871E-3</v>
      </c>
      <c r="CY458" s="15">
        <f>(1-('Parameters and SSE'!$C$14/('Parameters and SSE'!$C$14+CY286))^'Parameters and SSE'!$C$13)*(1-'Parameters and SSE'!$C$12)</f>
        <v>1.2210859960244381E-3</v>
      </c>
      <c r="CZ458" s="15">
        <f>(1-('Parameters and SSE'!$C$14/('Parameters and SSE'!$C$14+CZ286))^'Parameters and SSE'!$C$13)*(1-'Parameters and SSE'!$C$12)</f>
        <v>1.4568494095730461E-3</v>
      </c>
      <c r="DA458" s="15">
        <f>(1-('Parameters and SSE'!$C$14/('Parameters and SSE'!$C$14+DA286))^'Parameters and SSE'!$C$13)*(1-'Parameters and SSE'!$C$12)</f>
        <v>1.7188881526560018E-3</v>
      </c>
      <c r="DB458" s="15">
        <f>(1-('Parameters and SSE'!$C$14/('Parameters and SSE'!$C$14+DB286))^'Parameters and SSE'!$C$13)*(1-'Parameters and SSE'!$C$12)</f>
        <v>2.0094405510558398E-3</v>
      </c>
      <c r="DC458" s="15">
        <f>(1-('Parameters and SSE'!$C$14/('Parameters and SSE'!$C$14+DC286))^'Parameters and SSE'!$C$13)*(1-'Parameters and SSE'!$C$12)</f>
        <v>2.3383625213334591E-3</v>
      </c>
      <c r="DD458" s="15">
        <f>(1-('Parameters and SSE'!$C$14/('Parameters and SSE'!$C$14+DD286))^'Parameters and SSE'!$C$13)*(1-'Parameters and SSE'!$C$12)</f>
        <v>2.6912864101220689E-3</v>
      </c>
      <c r="DE458" s="15">
        <f>(1-('Parameters and SSE'!$C$14/('Parameters and SSE'!$C$14+DE286))^'Parameters and SSE'!$C$13)*(1-'Parameters and SSE'!$C$12)</f>
        <v>3.0928003414169894E-3</v>
      </c>
      <c r="DF458" s="15">
        <f>(1-('Parameters and SSE'!$C$14/('Parameters and SSE'!$C$14+DF286))^'Parameters and SSE'!$C$13)*(1-'Parameters and SSE'!$C$12)</f>
        <v>3.5213910877716663E-3</v>
      </c>
      <c r="DG458" s="15">
        <f>(1-('Parameters and SSE'!$C$14/('Parameters and SSE'!$C$14+DG286))^'Parameters and SSE'!$C$13)*(1-'Parameters and SSE'!$C$12)</f>
        <v>3.9811364730629895E-3</v>
      </c>
      <c r="DH458" s="15">
        <f>(1-('Parameters and SSE'!$C$14/('Parameters and SSE'!$C$14+DH286))^'Parameters and SSE'!$C$13)*(1-'Parameters and SSE'!$C$12)</f>
        <v>4.4253062883754029E-3</v>
      </c>
      <c r="DI458" s="15">
        <f>(1-('Parameters and SSE'!$C$14/('Parameters and SSE'!$C$14+DI286))^'Parameters and SSE'!$C$13)*(1-'Parameters and SSE'!$C$12)</f>
        <v>4.8981902222866112E-3</v>
      </c>
      <c r="DJ458" s="15">
        <f>(1-('Parameters and SSE'!$C$14/('Parameters and SSE'!$C$14+DJ286))^'Parameters and SSE'!$C$13)*(1-'Parameters and SSE'!$C$12)</f>
        <v>5.4055500468881933E-3</v>
      </c>
      <c r="DK458" s="15">
        <f>(1-('Parameters and SSE'!$C$14/('Parameters and SSE'!$C$14+DK286))^'Parameters and SSE'!$C$13)*(1-'Parameters and SSE'!$C$12)</f>
        <v>5.9747084624176905E-3</v>
      </c>
      <c r="DL458" s="15">
        <f>(1-('Parameters and SSE'!$C$14/('Parameters and SSE'!$C$14+DL286))^'Parameters and SSE'!$C$13)*(1-'Parameters and SSE'!$C$12)</f>
        <v>6.583590684714479E-3</v>
      </c>
      <c r="DM458" s="15">
        <f>(1-('Parameters and SSE'!$C$14/('Parameters and SSE'!$C$14+DM286))^'Parameters and SSE'!$C$13)*(1-'Parameters and SSE'!$C$12)</f>
        <v>7.2291337085614877E-3</v>
      </c>
      <c r="DN458" s="15">
        <f>(1-('Parameters and SSE'!$C$14/('Parameters and SSE'!$C$14+DN286))^'Parameters and SSE'!$C$13)*(1-'Parameters and SSE'!$C$12)</f>
        <v>7.9144144217518642E-3</v>
      </c>
      <c r="DO458" s="15">
        <f>(1-('Parameters and SSE'!$C$14/('Parameters and SSE'!$C$14+DO286))^'Parameters and SSE'!$C$13)*(1-'Parameters and SSE'!$C$12)</f>
        <v>8.6135004226181606E-3</v>
      </c>
      <c r="DP458" s="15">
        <f>(1-('Parameters and SSE'!$C$14/('Parameters and SSE'!$C$14+DP286))^'Parameters and SSE'!$C$13)*(1-'Parameters and SSE'!$C$12)</f>
        <v>9.3178548625019522E-3</v>
      </c>
      <c r="DQ458" s="15">
        <f>(1-('Parameters and SSE'!$C$14/('Parameters and SSE'!$C$14+DQ286))^'Parameters and SSE'!$C$13)*(1-'Parameters and SSE'!$C$12)</f>
        <v>1.0070490802812113E-2</v>
      </c>
      <c r="DR458" s="15">
        <f>(1-('Parameters and SSE'!$C$14/('Parameters and SSE'!$C$14+DR286))^'Parameters and SSE'!$C$13)*(1-'Parameters and SSE'!$C$12)</f>
        <v>1.0856967189316355E-2</v>
      </c>
      <c r="DS458" s="15">
        <f>(1-('Parameters and SSE'!$C$14/('Parameters and SSE'!$C$14+DS286))^'Parameters and SSE'!$C$13)*(1-'Parameters and SSE'!$C$12)</f>
        <v>1.170122751329331E-2</v>
      </c>
      <c r="DT458" s="15">
        <f>(1-('Parameters and SSE'!$C$14/('Parameters and SSE'!$C$14+DT286))^'Parameters and SSE'!$C$13)*(1-'Parameters and SSE'!$C$12)</f>
        <v>1.2507653042191274E-2</v>
      </c>
      <c r="DU458" s="15">
        <f>(1-('Parameters and SSE'!$C$14/('Parameters and SSE'!$C$14+DU286))^'Parameters and SSE'!$C$13)*(1-'Parameters and SSE'!$C$12)</f>
        <v>1.3361298431606437E-2</v>
      </c>
      <c r="DV458" s="15">
        <f>(1-('Parameters and SSE'!$C$14/('Parameters and SSE'!$C$14+DV286))^'Parameters and SSE'!$C$13)*(1-'Parameters and SSE'!$C$12)</f>
        <v>1.425211203444115E-2</v>
      </c>
      <c r="DW458" s="15">
        <f>(1-('Parameters and SSE'!$C$14/('Parameters and SSE'!$C$14+DW286))^'Parameters and SSE'!$C$13)*(1-'Parameters and SSE'!$C$12)</f>
        <v>1.523850153672949E-2</v>
      </c>
      <c r="DX458" s="15">
        <f>(1-('Parameters and SSE'!$C$14/('Parameters and SSE'!$C$14+DX286))^'Parameters and SSE'!$C$13)*(1-'Parameters and SSE'!$C$12)</f>
        <v>1.6287805599980807E-2</v>
      </c>
      <c r="DY458" s="15">
        <f>(1-('Parameters and SSE'!$C$14/('Parameters and SSE'!$C$14+DY286))^'Parameters and SSE'!$C$13)*(1-'Parameters and SSE'!$C$12)</f>
        <v>1.7385538701624802E-2</v>
      </c>
      <c r="DZ458" s="15">
        <f>(1-('Parameters and SSE'!$C$14/('Parameters and SSE'!$C$14+DZ286))^'Parameters and SSE'!$C$13)*(1-'Parameters and SSE'!$C$12)</f>
        <v>1.8528109757576489E-2</v>
      </c>
      <c r="EA458" s="15">
        <f>(1-('Parameters and SSE'!$C$14/('Parameters and SSE'!$C$14+EA286))^'Parameters and SSE'!$C$13)*(1-'Parameters and SSE'!$C$12)</f>
        <v>1.9683406930432083E-2</v>
      </c>
      <c r="EB458" s="15">
        <f>(1-('Parameters and SSE'!$C$14/('Parameters and SSE'!$C$14+EB286))^'Parameters and SSE'!$C$13)*(1-'Parameters and SSE'!$C$12)</f>
        <v>2.0863855749594033E-2</v>
      </c>
      <c r="EC458" s="15">
        <f>(1-('Parameters and SSE'!$C$14/('Parameters and SSE'!$C$14+EC286))^'Parameters and SSE'!$C$13)*(1-'Parameters and SSE'!$C$12)</f>
        <v>2.2117695291077315E-2</v>
      </c>
      <c r="ED458" s="15">
        <f>(1-('Parameters and SSE'!$C$14/('Parameters and SSE'!$C$14+ED286))^'Parameters and SSE'!$C$13)*(1-'Parameters and SSE'!$C$12)</f>
        <v>2.34021123678059E-2</v>
      </c>
      <c r="EE458" s="15">
        <f>(1-('Parameters and SSE'!$C$14/('Parameters and SSE'!$C$14+EE286))^'Parameters and SSE'!$C$13)*(1-'Parameters and SSE'!$C$12)</f>
        <v>2.4736442838261131E-2</v>
      </c>
      <c r="EF458" s="15">
        <f>(1-('Parameters and SSE'!$C$14/('Parameters and SSE'!$C$14+EF286))^'Parameters and SSE'!$C$13)*(1-'Parameters and SSE'!$C$12)</f>
        <v>2.5973135373693165E-2</v>
      </c>
      <c r="EG458" s="15">
        <f>(1-('Parameters and SSE'!$C$14/('Parameters and SSE'!$C$14+EG286))^'Parameters and SSE'!$C$13)*(1-'Parameters and SSE'!$C$12)</f>
        <v>2.7264808288255359E-2</v>
      </c>
      <c r="EH458" s="15">
        <f>(1-('Parameters and SSE'!$C$14/('Parameters and SSE'!$C$14+EH286))^'Parameters and SSE'!$C$13)*(1-'Parameters and SSE'!$C$12)</f>
        <v>2.8594808960550642E-2</v>
      </c>
      <c r="EI458" s="15">
        <f>(1-('Parameters and SSE'!$C$14/('Parameters and SSE'!$C$14+EI286))^'Parameters and SSE'!$C$13)*(1-'Parameters and SSE'!$C$12)</f>
        <v>3.0059910899540607E-2</v>
      </c>
      <c r="EJ458" s="15">
        <f>(1-('Parameters and SSE'!$C$14/('Parameters and SSE'!$C$14+EJ286))^'Parameters and SSE'!$C$13)*(1-'Parameters and SSE'!$C$12)</f>
        <v>3.1566799958830258E-2</v>
      </c>
      <c r="EK458" s="15">
        <f>(1-('Parameters and SSE'!$C$14/('Parameters and SSE'!$C$14+EK286))^'Parameters and SSE'!$C$13)*(1-'Parameters and SSE'!$C$12)</f>
        <v>3.3103111649792238E-2</v>
      </c>
      <c r="EL458" s="15">
        <f>(1-('Parameters and SSE'!$C$14/('Parameters and SSE'!$C$14+EL286))^'Parameters and SSE'!$C$13)*(1-'Parameters and SSE'!$C$12)</f>
        <v>3.4667215643632579E-2</v>
      </c>
      <c r="EM458" s="15">
        <f>(1-('Parameters and SSE'!$C$14/('Parameters and SSE'!$C$14+EM286))^'Parameters and SSE'!$C$13)*(1-'Parameters and SSE'!$C$12)</f>
        <v>3.6248226556304622E-2</v>
      </c>
      <c r="EN458" s="15">
        <f>(1-('Parameters and SSE'!$C$14/('Parameters and SSE'!$C$14+EN286))^'Parameters and SSE'!$C$13)*(1-'Parameters and SSE'!$C$12)</f>
        <v>3.786402768656201E-2</v>
      </c>
      <c r="EO458" s="15">
        <f>(1-('Parameters and SSE'!$C$14/('Parameters and SSE'!$C$14+EO286))^'Parameters and SSE'!$C$13)*(1-'Parameters and SSE'!$C$12)</f>
        <v>3.9593607305290913E-2</v>
      </c>
      <c r="EP458" s="15">
        <f>(1-('Parameters and SSE'!$C$14/('Parameters and SSE'!$C$14+EP286))^'Parameters and SSE'!$C$13)*(1-'Parameters and SSE'!$C$12)</f>
        <v>4.1358035144205683E-2</v>
      </c>
      <c r="EQ458" s="15">
        <f>(1-('Parameters and SSE'!$C$14/('Parameters and SSE'!$C$14+EQ286))^'Parameters and SSE'!$C$13)*(1-'Parameters and SSE'!$C$12)</f>
        <v>4.3130463011814051E-2</v>
      </c>
      <c r="ER458" s="15">
        <f>(1-('Parameters and SSE'!$C$14/('Parameters and SSE'!$C$14+ER286))^'Parameters and SSE'!$C$13)*(1-'Parameters and SSE'!$C$12)</f>
        <v>4.4730024154234785E-2</v>
      </c>
      <c r="ES458" s="15">
        <f>(1-('Parameters and SSE'!$C$14/('Parameters and SSE'!$C$14+ES286))^'Parameters and SSE'!$C$13)*(1-'Parameters and SSE'!$C$12)</f>
        <v>4.6365760414598042E-2</v>
      </c>
      <c r="ET458" s="15">
        <f>(1-('Parameters and SSE'!$C$14/('Parameters and SSE'!$C$14+ET286))^'Parameters and SSE'!$C$13)*(1-'Parameters and SSE'!$C$12)</f>
        <v>4.8020692562635026E-2</v>
      </c>
      <c r="EU458" s="15">
        <f>(1-('Parameters and SSE'!$C$14/('Parameters and SSE'!$C$14+EU286))^'Parameters and SSE'!$C$13)*(1-'Parameters and SSE'!$C$12)</f>
        <v>4.9785813014721583E-2</v>
      </c>
      <c r="EV458" s="15">
        <f>(1-('Parameters and SSE'!$C$14/('Parameters and SSE'!$C$14+EV286))^'Parameters and SSE'!$C$13)*(1-'Parameters and SSE'!$C$12)</f>
        <v>5.1540770977351588E-2</v>
      </c>
      <c r="EW458" s="15">
        <f>(1-('Parameters and SSE'!$C$14/('Parameters and SSE'!$C$14+EW286))^'Parameters and SSE'!$C$13)*(1-'Parameters and SSE'!$C$12)</f>
        <v>5.3359588593230284E-2</v>
      </c>
      <c r="EX458" s="15">
        <f>(1-('Parameters and SSE'!$C$14/('Parameters and SSE'!$C$14+EX286))^'Parameters and SSE'!$C$13)*(1-'Parameters and SSE'!$C$12)</f>
        <v>5.5241839090530764E-2</v>
      </c>
      <c r="EY458" s="15">
        <f>(1-('Parameters and SSE'!$C$14/('Parameters and SSE'!$C$14+EY286))^'Parameters and SSE'!$C$13)*(1-'Parameters and SSE'!$C$12)</f>
        <v>5.7193923368760051E-2</v>
      </c>
      <c r="EZ458" s="15">
        <f>(1-('Parameters and SSE'!$C$14/('Parameters and SSE'!$C$14+EZ286))^'Parameters and SSE'!$C$13)*(1-'Parameters and SSE'!$C$12)</f>
        <v>5.917349350922077E-2</v>
      </c>
      <c r="FA458" s="15">
        <f>(1-('Parameters and SSE'!$C$14/('Parameters and SSE'!$C$14+FA286))^'Parameters and SSE'!$C$13)*(1-'Parameters and SSE'!$C$12)</f>
        <v>6.1274035388522156E-2</v>
      </c>
      <c r="FB458" s="15">
        <f>(1-('Parameters and SSE'!$C$14/('Parameters and SSE'!$C$14+FB286))^'Parameters and SSE'!$C$13)*(1-'Parameters and SSE'!$C$12)</f>
        <v>6.3417759739853183E-2</v>
      </c>
      <c r="FC458" s="15">
        <f>(1-('Parameters and SSE'!$C$14/('Parameters and SSE'!$C$14+FC286))^'Parameters and SSE'!$C$13)*(1-'Parameters and SSE'!$C$12)</f>
        <v>6.5554751650883508E-2</v>
      </c>
      <c r="FD458" s="15">
        <f>(1-('Parameters and SSE'!$C$14/('Parameters and SSE'!$C$14+FD286))^'Parameters and SSE'!$C$13)*(1-'Parameters and SSE'!$C$12)</f>
        <v>6.7488367520711037E-2</v>
      </c>
      <c r="FE458" s="15">
        <f>(1-('Parameters and SSE'!$C$14/('Parameters and SSE'!$C$14+FE286))^'Parameters and SSE'!$C$13)*(1-'Parameters and SSE'!$C$12)</f>
        <v>6.9422734392444091E-2</v>
      </c>
      <c r="FF458" s="15">
        <f>(1-('Parameters and SSE'!$C$14/('Parameters and SSE'!$C$14+FF286))^'Parameters and SSE'!$C$13)*(1-'Parameters and SSE'!$C$12)</f>
        <v>7.1386338578267039E-2</v>
      </c>
      <c r="FG458" s="15"/>
      <c r="FH458" s="15"/>
      <c r="FI458" s="15"/>
      <c r="FJ458" s="43">
        <v>298.06115748643765</v>
      </c>
      <c r="FK458" s="15"/>
      <c r="FL458" s="15"/>
      <c r="FM458" s="15"/>
      <c r="FN458" s="15"/>
      <c r="FO458" s="15"/>
      <c r="FP458" s="15"/>
      <c r="FQ458" s="15"/>
      <c r="FR458" s="15"/>
      <c r="FS458" s="15"/>
      <c r="FT458" s="15"/>
      <c r="FU458" s="15"/>
      <c r="FV458" s="15"/>
      <c r="FW458" s="15"/>
      <c r="FX458" s="15"/>
      <c r="FY458" s="15"/>
      <c r="FZ458" s="15"/>
      <c r="GA458" s="15"/>
      <c r="GB458" s="15"/>
      <c r="GC458" s="15"/>
      <c r="GD458" s="15"/>
      <c r="GE458" s="15"/>
      <c r="GF458" s="15"/>
      <c r="GG458" s="15"/>
      <c r="GH458" s="15"/>
      <c r="GI458" s="15"/>
      <c r="GJ458" s="15"/>
      <c r="GK458" s="15"/>
      <c r="GL458" s="15"/>
      <c r="GM458" s="15"/>
      <c r="GN458" s="15"/>
      <c r="GO458" s="15"/>
      <c r="GP458" s="15"/>
      <c r="GQ458" s="15"/>
      <c r="GR458" s="15"/>
      <c r="GS458" s="15"/>
      <c r="GT458" s="15"/>
      <c r="GU458" s="15"/>
      <c r="GV458" s="15"/>
      <c r="GW458" s="15"/>
      <c r="GX458" s="15"/>
      <c r="GY458" s="15"/>
      <c r="GZ458" s="15"/>
      <c r="HA458" s="15"/>
      <c r="HB458" s="15"/>
      <c r="HC458" s="15"/>
      <c r="HD458" s="15"/>
      <c r="HE458" s="15"/>
      <c r="HF458" s="15"/>
      <c r="HG458" s="15"/>
      <c r="HH458" s="15"/>
      <c r="HI458" s="15"/>
      <c r="HJ458" s="15"/>
      <c r="HK458" s="15"/>
      <c r="HL458" s="15"/>
      <c r="HM458" s="15"/>
      <c r="HN458" s="15"/>
      <c r="HO458" s="15"/>
      <c r="HP458" s="15"/>
      <c r="HQ458" s="15"/>
      <c r="HR458" s="15"/>
      <c r="HS458" s="15"/>
      <c r="HT458" s="15"/>
      <c r="HU458" s="15"/>
      <c r="HV458" s="15"/>
      <c r="HW458" s="15"/>
      <c r="HX458" s="15"/>
      <c r="HY458" s="15"/>
    </row>
    <row r="459" spans="2:233" x14ac:dyDescent="0.25">
      <c r="B459" s="37">
        <f t="shared" si="1392"/>
        <v>91</v>
      </c>
      <c r="C459" s="16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  <c r="AH459" s="15"/>
      <c r="AI459" s="15"/>
      <c r="AJ459" s="15"/>
      <c r="AK459" s="15"/>
      <c r="AL459" s="15"/>
      <c r="AM459" s="15"/>
      <c r="AN459" s="15"/>
      <c r="AO459" s="15"/>
      <c r="AP459" s="15"/>
      <c r="AQ459" s="15"/>
      <c r="AR459" s="15"/>
      <c r="AS459" s="15"/>
      <c r="AT459" s="15"/>
      <c r="AU459" s="15"/>
      <c r="AV459" s="15"/>
      <c r="AW459" s="15"/>
      <c r="AX459" s="15"/>
      <c r="AY459" s="15"/>
      <c r="AZ459" s="15"/>
      <c r="BA459" s="15"/>
      <c r="BB459" s="15"/>
      <c r="BC459" s="15"/>
      <c r="BD459" s="15"/>
      <c r="BE459" s="15"/>
      <c r="BF459" s="15"/>
      <c r="BG459" s="15"/>
      <c r="BH459" s="15"/>
      <c r="BI459" s="15"/>
      <c r="BJ459" s="15"/>
      <c r="BK459" s="15"/>
      <c r="BL459" s="15"/>
      <c r="BM459" s="15"/>
      <c r="BN459" s="15"/>
      <c r="BO459" s="15"/>
      <c r="BP459" s="15"/>
      <c r="BQ459" s="15"/>
      <c r="BR459" s="15"/>
      <c r="BS459" s="15"/>
      <c r="BT459" s="15"/>
      <c r="BU459" s="15"/>
      <c r="BV459" s="15"/>
      <c r="BW459" s="15"/>
      <c r="BX459" s="15"/>
      <c r="BY459" s="15"/>
      <c r="BZ459" s="15"/>
      <c r="CA459" s="15"/>
      <c r="CB459" s="15"/>
      <c r="CC459" s="15"/>
      <c r="CD459" s="15"/>
      <c r="CE459" s="15"/>
      <c r="CF459" s="15"/>
      <c r="CG459" s="15"/>
      <c r="CH459" s="15"/>
      <c r="CI459" s="15"/>
      <c r="CJ459" s="15"/>
      <c r="CK459" s="15"/>
      <c r="CL459" s="15"/>
      <c r="CM459" s="15"/>
      <c r="CN459" s="15"/>
      <c r="CO459" s="44">
        <f>(1-('Parameters and SSE'!$C$14/('Parameters and SSE'!$C$14+CO287))^'Parameters and SSE'!$C$13)*(1-'Parameters and SSE'!$C$12)</f>
        <v>4.367290147619362E-6</v>
      </c>
      <c r="CP459" s="15">
        <f>(1-('Parameters and SSE'!$C$14/('Parameters and SSE'!$C$14+CP287))^'Parameters and SSE'!$C$13)*(1-'Parameters and SSE'!$C$12)</f>
        <v>2.0336552415335074E-5</v>
      </c>
      <c r="CQ459" s="15">
        <f>(1-('Parameters and SSE'!$C$14/('Parameters and SSE'!$C$14+CQ287))^'Parameters and SSE'!$C$13)*(1-'Parameters and SSE'!$C$12)</f>
        <v>5.0884917867965189E-5</v>
      </c>
      <c r="CR459" s="15">
        <f>(1-('Parameters and SSE'!$C$14/('Parameters and SSE'!$C$14+CR287))^'Parameters and SSE'!$C$13)*(1-'Parameters and SSE'!$C$12)</f>
        <v>9.7486243756088008E-5</v>
      </c>
      <c r="CS459" s="15">
        <f>(1-('Parameters and SSE'!$C$14/('Parameters and SSE'!$C$14+CS287))^'Parameters and SSE'!$C$13)*(1-'Parameters and SSE'!$C$12)</f>
        <v>1.6774877907495058E-4</v>
      </c>
      <c r="CT459" s="15">
        <f>(1-('Parameters and SSE'!$C$14/('Parameters and SSE'!$C$14+CT287))^'Parameters and SSE'!$C$13)*(1-'Parameters and SSE'!$C$12)</f>
        <v>2.6875926814535068E-4</v>
      </c>
      <c r="CU459" s="15">
        <f>(1-('Parameters and SSE'!$C$14/('Parameters and SSE'!$C$14+CU287))^'Parameters and SSE'!$C$13)*(1-'Parameters and SSE'!$C$12)</f>
        <v>3.9074433953748818E-4</v>
      </c>
      <c r="CV459" s="15">
        <f>(1-('Parameters and SSE'!$C$14/('Parameters and SSE'!$C$14+CV287))^'Parameters and SSE'!$C$13)*(1-'Parameters and SSE'!$C$12)</f>
        <v>5.1816605152632002E-4</v>
      </c>
      <c r="CW459" s="15">
        <f>(1-('Parameters and SSE'!$C$14/('Parameters and SSE'!$C$14+CW287))^'Parameters and SSE'!$C$13)*(1-'Parameters and SSE'!$C$12)</f>
        <v>6.5300853945628396E-4</v>
      </c>
      <c r="CX459" s="15">
        <f>(1-('Parameters and SSE'!$C$14/('Parameters and SSE'!$C$14+CX287))^'Parameters and SSE'!$C$13)*(1-'Parameters and SSE'!$C$12)</f>
        <v>8.143861109645976E-4</v>
      </c>
      <c r="CY459" s="15">
        <f>(1-('Parameters and SSE'!$C$14/('Parameters and SSE'!$C$14+CY287))^'Parameters and SSE'!$C$13)*(1-'Parameters and SSE'!$C$12)</f>
        <v>1.0087076848813972E-3</v>
      </c>
      <c r="CZ459" s="15">
        <f>(1-('Parameters and SSE'!$C$14/('Parameters and SSE'!$C$14+CZ287))^'Parameters and SSE'!$C$13)*(1-'Parameters and SSE'!$C$12)</f>
        <v>1.2218136786344453E-3</v>
      </c>
      <c r="DA459" s="15">
        <f>(1-('Parameters and SSE'!$C$14/('Parameters and SSE'!$C$14+DA287))^'Parameters and SSE'!$C$13)*(1-'Parameters and SSE'!$C$12)</f>
        <v>1.46057595389051E-3</v>
      </c>
      <c r="DB459" s="15">
        <f>(1-('Parameters and SSE'!$C$14/('Parameters and SSE'!$C$14+DB287))^'Parameters and SSE'!$C$13)*(1-'Parameters and SSE'!$C$12)</f>
        <v>1.7271500554811234E-3</v>
      </c>
      <c r="DC459" s="15">
        <f>(1-('Parameters and SSE'!$C$14/('Parameters and SSE'!$C$14+DC287))^'Parameters and SSE'!$C$13)*(1-'Parameters and SSE'!$C$12)</f>
        <v>2.0307424959093061E-3</v>
      </c>
      <c r="DD459" s="15">
        <f>(1-('Parameters and SSE'!$C$14/('Parameters and SSE'!$C$14+DD287))^'Parameters and SSE'!$C$13)*(1-'Parameters and SSE'!$C$12)</f>
        <v>2.3582096437740081E-3</v>
      </c>
      <c r="DE459" s="15">
        <f>(1-('Parameters and SSE'!$C$14/('Parameters and SSE'!$C$14+DE287))^'Parameters and SSE'!$C$13)*(1-'Parameters and SSE'!$C$12)</f>
        <v>2.7325068958323957E-3</v>
      </c>
      <c r="DF459" s="15">
        <f>(1-('Parameters and SSE'!$C$14/('Parameters and SSE'!$C$14+DF287))^'Parameters and SSE'!$C$13)*(1-'Parameters and SSE'!$C$12)</f>
        <v>3.1337176786034714E-3</v>
      </c>
      <c r="DG459" s="15">
        <f>(1-('Parameters and SSE'!$C$14/('Parameters and SSE'!$C$14+DG287))^'Parameters and SSE'!$C$13)*(1-'Parameters and SSE'!$C$12)</f>
        <v>3.5657120696286678E-3</v>
      </c>
      <c r="DH459" s="15">
        <f>(1-('Parameters and SSE'!$C$14/('Parameters and SSE'!$C$14+DH287))^'Parameters and SSE'!$C$13)*(1-'Parameters and SSE'!$C$12)</f>
        <v>3.9844884185266166E-3</v>
      </c>
      <c r="DI459" s="15">
        <f>(1-('Parameters and SSE'!$C$14/('Parameters and SSE'!$C$14+DI287))^'Parameters and SSE'!$C$13)*(1-'Parameters and SSE'!$C$12)</f>
        <v>4.4317109474263172E-3</v>
      </c>
      <c r="DJ459" s="15">
        <f>(1-('Parameters and SSE'!$C$14/('Parameters and SSE'!$C$14+DJ287))^'Parameters and SSE'!$C$13)*(1-'Parameters and SSE'!$C$12)</f>
        <v>4.9128900923601435E-3</v>
      </c>
      <c r="DK459" s="15">
        <f>(1-('Parameters and SSE'!$C$14/('Parameters and SSE'!$C$14+DK287))^'Parameters and SSE'!$C$13)*(1-'Parameters and SSE'!$C$12)</f>
        <v>5.4540780784814412E-3</v>
      </c>
      <c r="DL459" s="15">
        <f>(1-('Parameters and SSE'!$C$14/('Parameters and SSE'!$C$14+DL287))^'Parameters and SSE'!$C$13)*(1-'Parameters and SSE'!$C$12)</f>
        <v>6.0344251979614306E-3</v>
      </c>
      <c r="DM459" s="15">
        <f>(1-('Parameters and SSE'!$C$14/('Parameters and SSE'!$C$14+DM287))^'Parameters and SSE'!$C$13)*(1-'Parameters and SSE'!$C$12)</f>
        <v>6.6510816467117498E-3</v>
      </c>
      <c r="DN459" s="15">
        <f>(1-('Parameters and SSE'!$C$14/('Parameters and SSE'!$C$14+DN287))^'Parameters and SSE'!$C$13)*(1-'Parameters and SSE'!$C$12)</f>
        <v>7.3070500064194837E-3</v>
      </c>
      <c r="DO459" s="15">
        <f>(1-('Parameters and SSE'!$C$14/('Parameters and SSE'!$C$14+DO287))^'Parameters and SSE'!$C$13)*(1-'Parameters and SSE'!$C$12)</f>
        <v>7.9775214434372205E-3</v>
      </c>
      <c r="DP459" s="15">
        <f>(1-('Parameters and SSE'!$C$14/('Parameters and SSE'!$C$14+DP287))^'Parameters and SSE'!$C$13)*(1-'Parameters and SSE'!$C$12)</f>
        <v>8.6542583834245297E-3</v>
      </c>
      <c r="DQ459" s="15">
        <f>(1-('Parameters and SSE'!$C$14/('Parameters and SSE'!$C$14+DQ287))^'Parameters and SSE'!$C$13)*(1-'Parameters and SSE'!$C$12)</f>
        <v>9.3786002854411594E-3</v>
      </c>
      <c r="DR459" s="15">
        <f>(1-('Parameters and SSE'!$C$14/('Parameters and SSE'!$C$14+DR287))^'Parameters and SSE'!$C$13)*(1-'Parameters and SSE'!$C$12)</f>
        <v>1.0136709412232284E-2</v>
      </c>
      <c r="DS459" s="15">
        <f>(1-('Parameters and SSE'!$C$14/('Parameters and SSE'!$C$14+DS287))^'Parameters and SSE'!$C$13)*(1-'Parameters and SSE'!$C$12)</f>
        <v>1.0951735781658749E-2</v>
      </c>
      <c r="DT459" s="15">
        <f>(1-('Parameters and SSE'!$C$14/('Parameters and SSE'!$C$14+DT287))^'Parameters and SSE'!$C$13)*(1-'Parameters and SSE'!$C$12)</f>
        <v>1.1731334455447785E-2</v>
      </c>
      <c r="DU459" s="15">
        <f>(1-('Parameters and SSE'!$C$14/('Parameters and SSE'!$C$14+DU287))^'Parameters and SSE'!$C$13)*(1-'Parameters and SSE'!$C$12)</f>
        <v>1.2557678540702893E-2</v>
      </c>
      <c r="DV459" s="15">
        <f>(1-('Parameters and SSE'!$C$14/('Parameters and SSE'!$C$14+DV287))^'Parameters and SSE'!$C$13)*(1-'Parameters and SSE'!$C$12)</f>
        <v>1.3421090591505928E-2</v>
      </c>
      <c r="DW459" s="15">
        <f>(1-('Parameters and SSE'!$C$14/('Parameters and SSE'!$C$14+DW287))^'Parameters and SSE'!$C$13)*(1-'Parameters and SSE'!$C$12)</f>
        <v>1.4378291515054119E-2</v>
      </c>
      <c r="DX459" s="15">
        <f>(1-('Parameters and SSE'!$C$14/('Parameters and SSE'!$C$14+DX287))^'Parameters and SSE'!$C$13)*(1-'Parameters and SSE'!$C$12)</f>
        <v>1.539772301462348E-2</v>
      </c>
      <c r="DY459" s="15">
        <f>(1-('Parameters and SSE'!$C$14/('Parameters and SSE'!$C$14+DY287))^'Parameters and SSE'!$C$13)*(1-'Parameters and SSE'!$C$12)</f>
        <v>1.6465385639305833E-2</v>
      </c>
      <c r="DZ459" s="15">
        <f>(1-('Parameters and SSE'!$C$14/('Parameters and SSE'!$C$14+DZ287))^'Parameters and SSE'!$C$13)*(1-'Parameters and SSE'!$C$12)</f>
        <v>1.7577835951017553E-2</v>
      </c>
      <c r="EA459" s="15">
        <f>(1-('Parameters and SSE'!$C$14/('Parameters and SSE'!$C$14+EA287))^'Parameters and SSE'!$C$13)*(1-'Parameters and SSE'!$C$12)</f>
        <v>1.8703816949374223E-2</v>
      </c>
      <c r="EB459" s="15">
        <f>(1-('Parameters and SSE'!$C$14/('Parameters and SSE'!$C$14+EB287))^'Parameters and SSE'!$C$13)*(1-'Parameters and SSE'!$C$12)</f>
        <v>1.9855425920265242E-2</v>
      </c>
      <c r="EC459" s="15">
        <f>(1-('Parameters and SSE'!$C$14/('Parameters and SSE'!$C$14+EC287))^'Parameters and SSE'!$C$13)*(1-'Parameters and SSE'!$C$12)</f>
        <v>2.1079772146644072E-2</v>
      </c>
      <c r="ED459" s="15">
        <f>(1-('Parameters and SSE'!$C$14/('Parameters and SSE'!$C$14+ED287))^'Parameters and SSE'!$C$13)*(1-'Parameters and SSE'!$C$12)</f>
        <v>2.2335102246185522E-2</v>
      </c>
      <c r="EE459" s="15">
        <f>(1-('Parameters and SSE'!$C$14/('Parameters and SSE'!$C$14+EE287))^'Parameters and SSE'!$C$13)*(1-'Parameters and SSE'!$C$12)</f>
        <v>2.364034189431196E-2</v>
      </c>
      <c r="EF459" s="15">
        <f>(1-('Parameters and SSE'!$C$14/('Parameters and SSE'!$C$14+EF287))^'Parameters and SSE'!$C$13)*(1-'Parameters and SSE'!$C$12)</f>
        <v>2.4851068818483077E-2</v>
      </c>
      <c r="EG459" s="15">
        <f>(1-('Parameters and SSE'!$C$14/('Parameters and SSE'!$C$14+EG287))^'Parameters and SSE'!$C$13)*(1-'Parameters and SSE'!$C$12)</f>
        <v>2.6116616049151595E-2</v>
      </c>
      <c r="EH459" s="15">
        <f>(1-('Parameters and SSE'!$C$14/('Parameters and SSE'!$C$14+EH287))^'Parameters and SSE'!$C$13)*(1-'Parameters and SSE'!$C$12)</f>
        <v>2.7420706037735682E-2</v>
      </c>
      <c r="EI459" s="15">
        <f>(1-('Parameters and SSE'!$C$14/('Parameters and SSE'!$C$14+EI287))^'Parameters and SSE'!$C$13)*(1-'Parameters and SSE'!$C$12)</f>
        <v>2.8858328135488352E-2</v>
      </c>
      <c r="EJ459" s="15">
        <f>(1-('Parameters and SSE'!$C$14/('Parameters and SSE'!$C$14+EJ287))^'Parameters and SSE'!$C$13)*(1-'Parameters and SSE'!$C$12)</f>
        <v>3.0338020009168382E-2</v>
      </c>
      <c r="EK459" s="15">
        <f>(1-('Parameters and SSE'!$C$14/('Parameters and SSE'!$C$14+EK287))^'Parameters and SSE'!$C$13)*(1-'Parameters and SSE'!$C$12)</f>
        <v>3.184765553241705E-2</v>
      </c>
      <c r="EL459" s="15">
        <f>(1-('Parameters and SSE'!$C$14/('Parameters and SSE'!$C$14+EL287))^'Parameters and SSE'!$C$13)*(1-'Parameters and SSE'!$C$12)</f>
        <v>3.3385636679357455E-2</v>
      </c>
      <c r="EM459" s="15">
        <f>(1-('Parameters and SSE'!$C$14/('Parameters and SSE'!$C$14+EM287))^'Parameters and SSE'!$C$13)*(1-'Parameters and SSE'!$C$12)</f>
        <v>3.4941254677466942E-2</v>
      </c>
      <c r="EN459" s="15">
        <f>(1-('Parameters and SSE'!$C$14/('Parameters and SSE'!$C$14+EN287))^'Parameters and SSE'!$C$13)*(1-'Parameters and SSE'!$C$12)</f>
        <v>3.6532105460577426E-2</v>
      </c>
      <c r="EO459" s="15">
        <f>(1-('Parameters and SSE'!$C$14/('Parameters and SSE'!$C$14+EO287))^'Parameters and SSE'!$C$13)*(1-'Parameters and SSE'!$C$12)</f>
        <v>3.8236024040879182E-2</v>
      </c>
      <c r="EP459" s="15">
        <f>(1-('Parameters and SSE'!$C$14/('Parameters and SSE'!$C$14+EP287))^'Parameters and SSE'!$C$13)*(1-'Parameters and SSE'!$C$12)</f>
        <v>3.9975316189831203E-2</v>
      </c>
      <c r="EQ459" s="15">
        <f>(1-('Parameters and SSE'!$C$14/('Parameters and SSE'!$C$14+EQ287))^'Parameters and SSE'!$C$13)*(1-'Parameters and SSE'!$C$12)</f>
        <v>4.1723508640597623E-2</v>
      </c>
      <c r="ER459" s="15">
        <f>(1-('Parameters and SSE'!$C$14/('Parameters and SSE'!$C$14+ER287))^'Parameters and SSE'!$C$13)*(1-'Parameters and SSE'!$C$12)</f>
        <v>4.3302070299651114E-2</v>
      </c>
      <c r="ES459" s="15">
        <f>(1-('Parameters and SSE'!$C$14/('Parameters and SSE'!$C$14+ES287))^'Parameters and SSE'!$C$13)*(1-'Parameters and SSE'!$C$12)</f>
        <v>4.491718398133316E-2</v>
      </c>
      <c r="ET459" s="15">
        <f>(1-('Parameters and SSE'!$C$14/('Parameters and SSE'!$C$14+ET287))^'Parameters and SSE'!$C$13)*(1-'Parameters and SSE'!$C$12)</f>
        <v>4.6552088454794686E-2</v>
      </c>
      <c r="EU459" s="15">
        <f>(1-('Parameters and SSE'!$C$14/('Parameters and SSE'!$C$14+EU287))^'Parameters and SSE'!$C$13)*(1-'Parameters and SSE'!$C$12)</f>
        <v>4.82967201412536E-2</v>
      </c>
      <c r="EV459" s="15">
        <f>(1-('Parameters and SSE'!$C$14/('Parameters and SSE'!$C$14+EV287))^'Parameters and SSE'!$C$13)*(1-'Parameters and SSE'!$C$12)</f>
        <v>5.0032153353131111E-2</v>
      </c>
      <c r="EW459" s="15">
        <f>(1-('Parameters and SSE'!$C$14/('Parameters and SSE'!$C$14+EW287))^'Parameters and SSE'!$C$13)*(1-'Parameters and SSE'!$C$12)</f>
        <v>5.1831587844010839E-2</v>
      </c>
      <c r="EX459" s="15">
        <f>(1-('Parameters and SSE'!$C$14/('Parameters and SSE'!$C$14+EX287))^'Parameters and SSE'!$C$13)*(1-'Parameters and SSE'!$C$12)</f>
        <v>5.3694641573102789E-2</v>
      </c>
      <c r="EY459" s="15">
        <f>(1-('Parameters and SSE'!$C$14/('Parameters and SSE'!$C$14+EY287))^'Parameters and SSE'!$C$13)*(1-'Parameters and SSE'!$C$12)</f>
        <v>5.5627691999433494E-2</v>
      </c>
      <c r="EZ459" s="15">
        <f>(1-('Parameters and SSE'!$C$14/('Parameters and SSE'!$C$14+EZ287))^'Parameters and SSE'!$C$13)*(1-'Parameters and SSE'!$C$12)</f>
        <v>5.7588826339592905E-2</v>
      </c>
      <c r="FA459" s="15">
        <f>(1-('Parameters and SSE'!$C$14/('Parameters and SSE'!$C$14+FA287))^'Parameters and SSE'!$C$13)*(1-'Parameters and SSE'!$C$12)</f>
        <v>5.9670706154916889E-2</v>
      </c>
      <c r="FB459" s="15">
        <f>(1-('Parameters and SSE'!$C$14/('Parameters and SSE'!$C$14+FB287))^'Parameters and SSE'!$C$13)*(1-'Parameters and SSE'!$C$12)</f>
        <v>6.179628624831987E-2</v>
      </c>
      <c r="FC459" s="15">
        <f>(1-('Parameters and SSE'!$C$14/('Parameters and SSE'!$C$14+FC287))^'Parameters and SSE'!$C$13)*(1-'Parameters and SSE'!$C$12)</f>
        <v>6.3916063898536574E-2</v>
      </c>
      <c r="FD459" s="15">
        <f>(1-('Parameters and SSE'!$C$14/('Parameters and SSE'!$C$14+FD287))^'Parameters and SSE'!$C$13)*(1-'Parameters and SSE'!$C$12)</f>
        <v>6.5834857195025673E-2</v>
      </c>
      <c r="FE459" s="15">
        <f>(1-('Parameters and SSE'!$C$14/('Parameters and SSE'!$C$14+FE287))^'Parameters and SSE'!$C$13)*(1-'Parameters and SSE'!$C$12)</f>
        <v>6.7755114847657394E-2</v>
      </c>
      <c r="FF459" s="15">
        <f>(1-('Parameters and SSE'!$C$14/('Parameters and SSE'!$C$14+FF287))^'Parameters and SSE'!$C$13)*(1-'Parameters and SSE'!$C$12)</f>
        <v>6.970510605269746E-2</v>
      </c>
      <c r="FG459" s="15"/>
      <c r="FH459" s="15"/>
      <c r="FI459" s="15"/>
      <c r="FJ459" s="43">
        <v>300.54406466099414</v>
      </c>
      <c r="FK459" s="15"/>
      <c r="FL459" s="15"/>
      <c r="FM459" s="15"/>
      <c r="FN459" s="15"/>
      <c r="FO459" s="15"/>
      <c r="FP459" s="15"/>
      <c r="FQ459" s="15"/>
      <c r="FR459" s="15"/>
      <c r="FS459" s="15"/>
      <c r="FT459" s="15"/>
      <c r="FU459" s="15"/>
      <c r="FV459" s="15"/>
      <c r="FW459" s="15"/>
      <c r="FX459" s="15"/>
      <c r="FY459" s="15"/>
      <c r="FZ459" s="15"/>
      <c r="GA459" s="15"/>
      <c r="GB459" s="15"/>
      <c r="GC459" s="15"/>
      <c r="GD459" s="15"/>
      <c r="GE459" s="15"/>
      <c r="GF459" s="15"/>
      <c r="GG459" s="15"/>
      <c r="GH459" s="15"/>
      <c r="GI459" s="15"/>
      <c r="GJ459" s="15"/>
      <c r="GK459" s="15"/>
      <c r="GL459" s="15"/>
      <c r="GM459" s="15"/>
      <c r="GN459" s="15"/>
      <c r="GO459" s="15"/>
      <c r="GP459" s="15"/>
      <c r="GQ459" s="15"/>
      <c r="GR459" s="15"/>
      <c r="GS459" s="15"/>
      <c r="GT459" s="15"/>
      <c r="GU459" s="15"/>
      <c r="GV459" s="15"/>
      <c r="GW459" s="15"/>
      <c r="GX459" s="15"/>
      <c r="GY459" s="15"/>
      <c r="GZ459" s="15"/>
      <c r="HA459" s="15"/>
      <c r="HB459" s="15"/>
      <c r="HC459" s="15"/>
      <c r="HD459" s="15"/>
      <c r="HE459" s="15"/>
      <c r="HF459" s="15"/>
      <c r="HG459" s="15"/>
      <c r="HH459" s="15"/>
      <c r="HI459" s="15"/>
      <c r="HJ459" s="15"/>
      <c r="HK459" s="15"/>
      <c r="HL459" s="15"/>
      <c r="HM459" s="15"/>
      <c r="HN459" s="15"/>
      <c r="HO459" s="15"/>
      <c r="HP459" s="15"/>
      <c r="HQ459" s="15"/>
      <c r="HR459" s="15"/>
      <c r="HS459" s="15"/>
      <c r="HT459" s="15"/>
      <c r="HU459" s="15"/>
      <c r="HV459" s="15"/>
      <c r="HW459" s="15"/>
      <c r="HX459" s="15"/>
      <c r="HY459" s="15"/>
    </row>
    <row r="460" spans="2:233" x14ac:dyDescent="0.25">
      <c r="B460" s="37">
        <f t="shared" si="1392"/>
        <v>92</v>
      </c>
      <c r="C460" s="16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15"/>
      <c r="AI460" s="15"/>
      <c r="AJ460" s="15"/>
      <c r="AK460" s="15"/>
      <c r="AL460" s="15"/>
      <c r="AM460" s="15"/>
      <c r="AN460" s="15"/>
      <c r="AO460" s="15"/>
      <c r="AP460" s="15"/>
      <c r="AQ460" s="15"/>
      <c r="AR460" s="15"/>
      <c r="AS460" s="15"/>
      <c r="AT460" s="15"/>
      <c r="AU460" s="15"/>
      <c r="AV460" s="15"/>
      <c r="AW460" s="15"/>
      <c r="AX460" s="15"/>
      <c r="AY460" s="15"/>
      <c r="AZ460" s="15"/>
      <c r="BA460" s="15"/>
      <c r="BB460" s="15"/>
      <c r="BC460" s="15"/>
      <c r="BD460" s="15"/>
      <c r="BE460" s="15"/>
      <c r="BF460" s="15"/>
      <c r="BG460" s="15"/>
      <c r="BH460" s="15"/>
      <c r="BI460" s="15"/>
      <c r="BJ460" s="15"/>
      <c r="BK460" s="15"/>
      <c r="BL460" s="15"/>
      <c r="BM460" s="15"/>
      <c r="BN460" s="15"/>
      <c r="BO460" s="15"/>
      <c r="BP460" s="15"/>
      <c r="BQ460" s="15"/>
      <c r="BR460" s="15"/>
      <c r="BS460" s="15"/>
      <c r="BT460" s="15"/>
      <c r="BU460" s="15"/>
      <c r="BV460" s="15"/>
      <c r="BW460" s="15"/>
      <c r="BX460" s="15"/>
      <c r="BY460" s="15"/>
      <c r="BZ460" s="15"/>
      <c r="CA460" s="15"/>
      <c r="CB460" s="15"/>
      <c r="CC460" s="15"/>
      <c r="CD460" s="15"/>
      <c r="CE460" s="15"/>
      <c r="CF460" s="15"/>
      <c r="CG460" s="15"/>
      <c r="CH460" s="15"/>
      <c r="CI460" s="15"/>
      <c r="CJ460" s="15"/>
      <c r="CK460" s="15"/>
      <c r="CL460" s="15"/>
      <c r="CM460" s="15"/>
      <c r="CN460" s="15"/>
      <c r="CO460" s="15"/>
      <c r="CP460" s="44">
        <f>(1-('Parameters and SSE'!$C$14/('Parameters and SSE'!$C$14+CP288))^'Parameters and SSE'!$C$13)*(1-'Parameters and SSE'!$C$12)</f>
        <v>4.3351283966911656E-6</v>
      </c>
      <c r="CQ460" s="15">
        <f>(1-('Parameters and SSE'!$C$14/('Parameters and SSE'!$C$14+CQ288))^'Parameters and SSE'!$C$13)*(1-'Parameters and SSE'!$C$12)</f>
        <v>2.0708175109346533E-5</v>
      </c>
      <c r="CR460" s="15">
        <f>(1-('Parameters and SSE'!$C$14/('Parameters and SSE'!$C$14+CR288))^'Parameters and SSE'!$C$13)*(1-'Parameters and SSE'!$C$12)</f>
        <v>5.1574833563611979E-5</v>
      </c>
      <c r="CS460" s="15">
        <f>(1-('Parameters and SSE'!$C$14/('Parameters and SSE'!$C$14+CS288))^'Parameters and SSE'!$C$13)*(1-'Parameters and SSE'!$C$12)</f>
        <v>1.0322004300890638E-4</v>
      </c>
      <c r="CT460" s="15">
        <f>(1-('Parameters and SSE'!$C$14/('Parameters and SSE'!$C$14+CT288))^'Parameters and SSE'!$C$13)*(1-'Parameters and SSE'!$C$12)</f>
        <v>1.8222357386172498E-4</v>
      </c>
      <c r="CU460" s="15">
        <f>(1-('Parameters and SSE'!$C$14/('Parameters and SSE'!$C$14+CU288))^'Parameters and SSE'!$C$13)*(1-'Parameters and SSE'!$C$12)</f>
        <v>2.8165701508142525E-4</v>
      </c>
      <c r="CV460" s="15">
        <f>(1-('Parameters and SSE'!$C$14/('Parameters and SSE'!$C$14+CV288))^'Parameters and SSE'!$C$13)*(1-'Parameters and SSE'!$C$12)</f>
        <v>3.8863096212411567E-4</v>
      </c>
      <c r="CW460" s="15">
        <f>(1-('Parameters and SSE'!$C$14/('Parameters and SSE'!$C$14+CW288))^'Parameters and SSE'!$C$13)*(1-'Parameters and SSE'!$C$12)</f>
        <v>5.0436634761922726E-4</v>
      </c>
      <c r="CX460" s="15">
        <f>(1-('Parameters and SSE'!$C$14/('Parameters and SSE'!$C$14+CX288))^'Parameters and SSE'!$C$13)*(1-'Parameters and SSE'!$C$12)</f>
        <v>6.4528176754152398E-4</v>
      </c>
      <c r="CY460" s="15">
        <f>(1-('Parameters and SSE'!$C$14/('Parameters and SSE'!$C$14+CY288))^'Parameters and SSE'!$C$13)*(1-'Parameters and SSE'!$C$12)</f>
        <v>8.173212389403576E-4</v>
      </c>
      <c r="CZ460" s="15">
        <f>(1-('Parameters and SSE'!$C$14/('Parameters and SSE'!$C$14+CZ288))^'Parameters and SSE'!$C$13)*(1-'Parameters and SSE'!$C$12)</f>
        <v>1.0081375387147934E-3</v>
      </c>
      <c r="DA460" s="15">
        <f>(1-('Parameters and SSE'!$C$14/('Parameters and SSE'!$C$14+DA288))^'Parameters and SSE'!$C$13)*(1-'Parameters and SSE'!$C$12)</f>
        <v>1.2239560264993858E-3</v>
      </c>
      <c r="DB460" s="15">
        <f>(1-('Parameters and SSE'!$C$14/('Parameters and SSE'!$C$14+DB288))^'Parameters and SSE'!$C$13)*(1-'Parameters and SSE'!$C$12)</f>
        <v>1.4668533440928182E-3</v>
      </c>
      <c r="DC460" s="15">
        <f>(1-('Parameters and SSE'!$C$14/('Parameters and SSE'!$C$14+DC288))^'Parameters and SSE'!$C$13)*(1-'Parameters and SSE'!$C$12)</f>
        <v>1.7453954763834106E-3</v>
      </c>
      <c r="DD460" s="15">
        <f>(1-('Parameters and SSE'!$C$14/('Parameters and SSE'!$C$14+DD288))^'Parameters and SSE'!$C$13)*(1-'Parameters and SSE'!$C$12)</f>
        <v>2.0476504717028112E-3</v>
      </c>
      <c r="DE460" s="15">
        <f>(1-('Parameters and SSE'!$C$14/('Parameters and SSE'!$C$14+DE288))^'Parameters and SSE'!$C$13)*(1-'Parameters and SSE'!$C$12)</f>
        <v>2.3949569026273203E-3</v>
      </c>
      <c r="DF460" s="15">
        <f>(1-('Parameters and SSE'!$C$14/('Parameters and SSE'!$C$14+DF288))^'Parameters and SSE'!$C$13)*(1-'Parameters and SSE'!$C$12)</f>
        <v>2.7689814090300184E-3</v>
      </c>
      <c r="DG460" s="15">
        <f>(1-('Parameters and SSE'!$C$14/('Parameters and SSE'!$C$14+DG288))^'Parameters and SSE'!$C$13)*(1-'Parameters and SSE'!$C$12)</f>
        <v>3.1733892719302097E-3</v>
      </c>
      <c r="DH460" s="15">
        <f>(1-('Parameters and SSE'!$C$14/('Parameters and SSE'!$C$14+DH288))^'Parameters and SSE'!$C$13)*(1-'Parameters and SSE'!$C$12)</f>
        <v>3.5668955135580707E-3</v>
      </c>
      <c r="DI460" s="15">
        <f>(1-('Parameters and SSE'!$C$14/('Parameters and SSE'!$C$14+DI288))^'Parameters and SSE'!$C$13)*(1-'Parameters and SSE'!$C$12)</f>
        <v>3.9885556588176848E-3</v>
      </c>
      <c r="DJ460" s="15">
        <f>(1-('Parameters and SSE'!$C$14/('Parameters and SSE'!$C$14+DJ288))^'Parameters and SSE'!$C$13)*(1-'Parameters and SSE'!$C$12)</f>
        <v>4.4436301379394095E-3</v>
      </c>
      <c r="DK460" s="15">
        <f>(1-('Parameters and SSE'!$C$14/('Parameters and SSE'!$C$14+DK288))^'Parameters and SSE'!$C$13)*(1-'Parameters and SSE'!$C$12)</f>
        <v>4.9569029535054395E-3</v>
      </c>
      <c r="DL460" s="15">
        <f>(1-('Parameters and SSE'!$C$14/('Parameters and SSE'!$C$14+DL288))^'Parameters and SSE'!$C$13)*(1-'Parameters and SSE'!$C$12)</f>
        <v>5.5087454712706273E-3</v>
      </c>
      <c r="DM460" s="15">
        <f>(1-('Parameters and SSE'!$C$14/('Parameters and SSE'!$C$14+DM288))^'Parameters and SSE'!$C$13)*(1-'Parameters and SSE'!$C$12)</f>
        <v>6.0965207422866534E-3</v>
      </c>
      <c r="DN460" s="15">
        <f>(1-('Parameters and SSE'!$C$14/('Parameters and SSE'!$C$14+DN288))^'Parameters and SSE'!$C$13)*(1-'Parameters and SSE'!$C$12)</f>
        <v>6.7231569918683532E-3</v>
      </c>
      <c r="DO460" s="15">
        <f>(1-('Parameters and SSE'!$C$14/('Parameters and SSE'!$C$14+DO288))^'Parameters and SSE'!$C$13)*(1-'Parameters and SSE'!$C$12)</f>
        <v>7.3649706307458863E-3</v>
      </c>
      <c r="DP460" s="15">
        <f>(1-('Parameters and SSE'!$C$14/('Parameters and SSE'!$C$14+DP288))^'Parameters and SSE'!$C$13)*(1-'Parameters and SSE'!$C$12)</f>
        <v>8.0140260484276131E-3</v>
      </c>
      <c r="DQ460" s="15">
        <f>(1-('Parameters and SSE'!$C$14/('Parameters and SSE'!$C$14+DQ288))^'Parameters and SSE'!$C$13)*(1-'Parameters and SSE'!$C$12)</f>
        <v>8.7099860065286052E-3</v>
      </c>
      <c r="DR460" s="15">
        <f>(1-('Parameters and SSE'!$C$14/('Parameters and SSE'!$C$14+DR288))^'Parameters and SSE'!$C$13)*(1-'Parameters and SSE'!$C$12)</f>
        <v>9.4396176371051264E-3</v>
      </c>
      <c r="DS460" s="15">
        <f>(1-('Parameters and SSE'!$C$14/('Parameters and SSE'!$C$14+DS288))^'Parameters and SSE'!$C$13)*(1-'Parameters and SSE'!$C$12)</f>
        <v>1.022527384592338E-2</v>
      </c>
      <c r="DT460" s="15">
        <f>(1-('Parameters and SSE'!$C$14/('Parameters and SSE'!$C$14+DT288))^'Parameters and SSE'!$C$13)*(1-'Parameters and SSE'!$C$12)</f>
        <v>1.097790046152897E-2</v>
      </c>
      <c r="DU460" s="15">
        <f>(1-('Parameters and SSE'!$C$14/('Parameters and SSE'!$C$14+DU288))^'Parameters and SSE'!$C$13)*(1-'Parameters and SSE'!$C$12)</f>
        <v>1.1776775468438612E-2</v>
      </c>
      <c r="DV460" s="15">
        <f>(1-('Parameters and SSE'!$C$14/('Parameters and SSE'!$C$14+DV288))^'Parameters and SSE'!$C$13)*(1-'Parameters and SSE'!$C$12)</f>
        <v>1.2612597591405017E-2</v>
      </c>
      <c r="DW460" s="15">
        <f>(1-('Parameters and SSE'!$C$14/('Parameters and SSE'!$C$14+DW288))^'Parameters and SSE'!$C$13)*(1-'Parameters and SSE'!$C$12)</f>
        <v>1.3540387790731658E-2</v>
      </c>
      <c r="DX460" s="15">
        <f>(1-('Parameters and SSE'!$C$14/('Parameters and SSE'!$C$14+DX288))^'Parameters and SSE'!$C$13)*(1-'Parameters and SSE'!$C$12)</f>
        <v>1.4529697022748027E-2</v>
      </c>
      <c r="DY460" s="15">
        <f>(1-('Parameters and SSE'!$C$14/('Parameters and SSE'!$C$14+DY288))^'Parameters and SSE'!$C$13)*(1-'Parameters and SSE'!$C$12)</f>
        <v>1.5567015206253464E-2</v>
      </c>
      <c r="DZ460" s="15">
        <f>(1-('Parameters and SSE'!$C$14/('Parameters and SSE'!$C$14+DZ288))^'Parameters and SSE'!$C$13)*(1-'Parameters and SSE'!$C$12)</f>
        <v>1.6649047686427568E-2</v>
      </c>
      <c r="EA460" s="15">
        <f>(1-('Parameters and SSE'!$C$14/('Parameters and SSE'!$C$14+EA288))^'Parameters and SSE'!$C$13)*(1-'Parameters and SSE'!$C$12)</f>
        <v>1.774540143789782E-2</v>
      </c>
      <c r="EB460" s="15">
        <f>(1-('Parameters and SSE'!$C$14/('Parameters and SSE'!$C$14+EB288))^'Parameters and SSE'!$C$13)*(1-'Parameters and SSE'!$C$12)</f>
        <v>1.886784318821725E-2</v>
      </c>
      <c r="EC460" s="15">
        <f>(1-('Parameters and SSE'!$C$14/('Parameters and SSE'!$C$14+EC288))^'Parameters and SSE'!$C$13)*(1-'Parameters and SSE'!$C$12)</f>
        <v>2.006233936732844E-2</v>
      </c>
      <c r="ED460" s="15">
        <f>(1-('Parameters and SSE'!$C$14/('Parameters and SSE'!$C$14+ED288))^'Parameters and SSE'!$C$13)*(1-'Parameters and SSE'!$C$12)</f>
        <v>2.1288208880808925E-2</v>
      </c>
      <c r="EE460" s="15">
        <f>(1-('Parameters and SSE'!$C$14/('Parameters and SSE'!$C$14+EE288))^'Parameters and SSE'!$C$13)*(1-'Parameters and SSE'!$C$12)</f>
        <v>2.2563962199171585E-2</v>
      </c>
      <c r="EF460" s="15">
        <f>(1-('Parameters and SSE'!$C$14/('Parameters and SSE'!$C$14+EF288))^'Parameters and SSE'!$C$13)*(1-'Parameters and SSE'!$C$12)</f>
        <v>2.3748351414107045E-2</v>
      </c>
      <c r="EG460" s="15">
        <f>(1-('Parameters and SSE'!$C$14/('Parameters and SSE'!$C$14+EG288))^'Parameters and SSE'!$C$13)*(1-'Parameters and SSE'!$C$12)</f>
        <v>2.4987379761343291E-2</v>
      </c>
      <c r="EH460" s="15">
        <f>(1-('Parameters and SSE'!$C$14/('Parameters and SSE'!$C$14+EH288))^'Parameters and SSE'!$C$13)*(1-'Parameters and SSE'!$C$12)</f>
        <v>2.6265150281538162E-2</v>
      </c>
      <c r="EI460" s="15">
        <f>(1-('Parameters and SSE'!$C$14/('Parameters and SSE'!$C$14+EI288))^'Parameters and SSE'!$C$13)*(1-'Parameters and SSE'!$C$12)</f>
        <v>2.7674838542317171E-2</v>
      </c>
      <c r="EJ460" s="15">
        <f>(1-('Parameters and SSE'!$C$14/('Parameters and SSE'!$C$14+EJ288))^'Parameters and SSE'!$C$13)*(1-'Parameters and SSE'!$C$12)</f>
        <v>2.9126863137019565E-2</v>
      </c>
      <c r="EK460" s="15">
        <f>(1-('Parameters and SSE'!$C$14/('Parameters and SSE'!$C$14+EK288))^'Parameters and SSE'!$C$13)*(1-'Parameters and SSE'!$C$12)</f>
        <v>3.0609340896404894E-2</v>
      </c>
      <c r="EL460" s="15">
        <f>(1-('Parameters and SSE'!$C$14/('Parameters and SSE'!$C$14+EL288))^'Parameters and SSE'!$C$13)*(1-'Parameters and SSE'!$C$12)</f>
        <v>3.2120707395429875E-2</v>
      </c>
      <c r="EM460" s="15">
        <f>(1-('Parameters and SSE'!$C$14/('Parameters and SSE'!$C$14+EM288))^'Parameters and SSE'!$C$13)*(1-'Parameters and SSE'!$C$12)</f>
        <v>3.3650434696002679E-2</v>
      </c>
      <c r="EN460" s="15">
        <f>(1-('Parameters and SSE'!$C$14/('Parameters and SSE'!$C$14+EN288))^'Parameters and SSE'!$C$13)*(1-'Parameters and SSE'!$C$12)</f>
        <v>3.5215826503917587E-2</v>
      </c>
      <c r="EO460" s="15">
        <f>(1-('Parameters and SSE'!$C$14/('Parameters and SSE'!$C$14+EO288))^'Parameters and SSE'!$C$13)*(1-'Parameters and SSE'!$C$12)</f>
        <v>3.6893540377181296E-2</v>
      </c>
      <c r="EP460" s="15">
        <f>(1-('Parameters and SSE'!$C$14/('Parameters and SSE'!$C$14+EP288))^'Parameters and SSE'!$C$13)*(1-'Parameters and SSE'!$C$12)</f>
        <v>3.8607143665072105E-2</v>
      </c>
      <c r="EQ460" s="15">
        <f>(1-('Parameters and SSE'!$C$14/('Parameters and SSE'!$C$14+EQ288))^'Parameters and SSE'!$C$13)*(1-'Parameters and SSE'!$C$12)</f>
        <v>4.0330547242708334E-2</v>
      </c>
      <c r="ER460" s="15">
        <f>(1-('Parameters and SSE'!$C$14/('Parameters and SSE'!$C$14+ER288))^'Parameters and SSE'!$C$13)*(1-'Parameters and SSE'!$C$12)</f>
        <v>4.1887612736256005E-2</v>
      </c>
      <c r="ES460" s="15">
        <f>(1-('Parameters and SSE'!$C$14/('Parameters and SSE'!$C$14+ES288))^'Parameters and SSE'!$C$13)*(1-'Parameters and SSE'!$C$12)</f>
        <v>4.3481599453556119E-2</v>
      </c>
      <c r="ET460" s="15">
        <f>(1-('Parameters and SSE'!$C$14/('Parameters and SSE'!$C$14+ET288))^'Parameters and SSE'!$C$13)*(1-'Parameters and SSE'!$C$12)</f>
        <v>4.5095969988346446E-2</v>
      </c>
      <c r="EU460" s="15">
        <f>(1-('Parameters and SSE'!$C$14/('Parameters and SSE'!$C$14+EU288))^'Parameters and SSE'!$C$13)*(1-'Parameters and SSE'!$C$12)</f>
        <v>4.6819577687614702E-2</v>
      </c>
      <c r="EV460" s="15">
        <f>(1-('Parameters and SSE'!$C$14/('Parameters and SSE'!$C$14+EV288))^'Parameters and SSE'!$C$13)*(1-'Parameters and SSE'!$C$12)</f>
        <v>4.8534959166434653E-2</v>
      </c>
      <c r="EW460" s="15">
        <f>(1-('Parameters and SSE'!$C$14/('Parameters and SSE'!$C$14+EW288))^'Parameters and SSE'!$C$13)*(1-'Parameters and SSE'!$C$12)</f>
        <v>5.03144701648848E-2</v>
      </c>
      <c r="EX460" s="15">
        <f>(1-('Parameters and SSE'!$C$14/('Parameters and SSE'!$C$14+EX288))^'Parameters and SSE'!$C$13)*(1-'Parameters and SSE'!$C$12)</f>
        <v>5.215777432645452E-2</v>
      </c>
      <c r="EY460" s="15">
        <f>(1-('Parameters and SSE'!$C$14/('Parameters and SSE'!$C$14+EY288))^'Parameters and SSE'!$C$13)*(1-'Parameters and SSE'!$C$12)</f>
        <v>5.4071224670731728E-2</v>
      </c>
      <c r="EZ460" s="15">
        <f>(1-('Parameters and SSE'!$C$14/('Parameters and SSE'!$C$14+EZ288))^'Parameters and SSE'!$C$13)*(1-'Parameters and SSE'!$C$12)</f>
        <v>5.6013356603551848E-2</v>
      </c>
      <c r="FA460" s="15">
        <f>(1-('Parameters and SSE'!$C$14/('Parameters and SSE'!$C$14+FA288))^'Parameters and SSE'!$C$13)*(1-'Parameters and SSE'!$C$12)</f>
        <v>5.8075981617961202E-2</v>
      </c>
      <c r="FB460" s="15">
        <f>(1-('Parameters and SSE'!$C$14/('Parameters and SSE'!$C$14+FB288))^'Parameters and SSE'!$C$13)*(1-'Parameters and SSE'!$C$12)</f>
        <v>6.0182821639539731E-2</v>
      </c>
      <c r="FC460" s="15">
        <f>(1-('Parameters and SSE'!$C$14/('Parameters and SSE'!$C$14+FC288))^'Parameters and SSE'!$C$13)*(1-'Parameters and SSE'!$C$12)</f>
        <v>6.2284800543596412E-2</v>
      </c>
      <c r="FD460" s="15">
        <f>(1-('Parameters and SSE'!$C$14/('Parameters and SSE'!$C$14+FD288))^'Parameters and SSE'!$C$13)*(1-'Parameters and SSE'!$C$12)</f>
        <v>6.4188251161453672E-2</v>
      </c>
      <c r="FE460" s="15">
        <f>(1-('Parameters and SSE'!$C$14/('Parameters and SSE'!$C$14+FE288))^'Parameters and SSE'!$C$13)*(1-'Parameters and SSE'!$C$12)</f>
        <v>6.6093888176600543E-2</v>
      </c>
      <c r="FF460" s="15">
        <f>(1-('Parameters and SSE'!$C$14/('Parameters and SSE'!$C$14+FF288))^'Parameters and SSE'!$C$13)*(1-'Parameters and SSE'!$C$12)</f>
        <v>6.8029756473374198E-2</v>
      </c>
      <c r="FG460" s="15"/>
      <c r="FH460" s="15"/>
      <c r="FI460" s="15"/>
      <c r="FJ460" s="43">
        <v>301.98302089256663</v>
      </c>
      <c r="FK460" s="15"/>
      <c r="FL460" s="15"/>
      <c r="FM460" s="15"/>
      <c r="FN460" s="15"/>
      <c r="FO460" s="15"/>
      <c r="FP460" s="15"/>
      <c r="FQ460" s="15"/>
      <c r="FR460" s="15"/>
      <c r="FS460" s="15"/>
      <c r="FT460" s="15"/>
      <c r="FU460" s="15"/>
      <c r="FV460" s="15"/>
      <c r="FW460" s="15"/>
      <c r="FX460" s="15"/>
      <c r="FY460" s="15"/>
      <c r="FZ460" s="15"/>
      <c r="GA460" s="15"/>
      <c r="GB460" s="15"/>
      <c r="GC460" s="15"/>
      <c r="GD460" s="15"/>
      <c r="GE460" s="15"/>
      <c r="GF460" s="15"/>
      <c r="GG460" s="15"/>
      <c r="GH460" s="15"/>
      <c r="GI460" s="15"/>
      <c r="GJ460" s="15"/>
      <c r="GK460" s="15"/>
      <c r="GL460" s="15"/>
      <c r="GM460" s="15"/>
      <c r="GN460" s="15"/>
      <c r="GO460" s="15"/>
      <c r="GP460" s="15"/>
      <c r="GQ460" s="15"/>
      <c r="GR460" s="15"/>
      <c r="GS460" s="15"/>
      <c r="GT460" s="15"/>
      <c r="GU460" s="15"/>
      <c r="GV460" s="15"/>
      <c r="GW460" s="15"/>
      <c r="GX460" s="15"/>
      <c r="GY460" s="15"/>
      <c r="GZ460" s="15"/>
      <c r="HA460" s="15"/>
      <c r="HB460" s="15"/>
      <c r="HC460" s="15"/>
      <c r="HD460" s="15"/>
      <c r="HE460" s="15"/>
      <c r="HF460" s="15"/>
      <c r="HG460" s="15"/>
      <c r="HH460" s="15"/>
      <c r="HI460" s="15"/>
      <c r="HJ460" s="15"/>
      <c r="HK460" s="15"/>
      <c r="HL460" s="15"/>
      <c r="HM460" s="15"/>
      <c r="HN460" s="15"/>
      <c r="HO460" s="15"/>
      <c r="HP460" s="15"/>
      <c r="HQ460" s="15"/>
      <c r="HR460" s="15"/>
      <c r="HS460" s="15"/>
      <c r="HT460" s="15"/>
      <c r="HU460" s="15"/>
      <c r="HV460" s="15"/>
      <c r="HW460" s="15"/>
      <c r="HX460" s="15"/>
      <c r="HY460" s="15"/>
    </row>
    <row r="461" spans="2:233" x14ac:dyDescent="0.25">
      <c r="B461" s="37">
        <f t="shared" si="1392"/>
        <v>93</v>
      </c>
      <c r="C461" s="16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  <c r="AD461" s="15"/>
      <c r="AE461" s="15"/>
      <c r="AF461" s="15"/>
      <c r="AG461" s="15"/>
      <c r="AH461" s="15"/>
      <c r="AI461" s="15"/>
      <c r="AJ461" s="15"/>
      <c r="AK461" s="15"/>
      <c r="AL461" s="15"/>
      <c r="AM461" s="15"/>
      <c r="AN461" s="15"/>
      <c r="AO461" s="15"/>
      <c r="AP461" s="15"/>
      <c r="AQ461" s="15"/>
      <c r="AR461" s="15"/>
      <c r="AS461" s="15"/>
      <c r="AT461" s="15"/>
      <c r="AU461" s="15"/>
      <c r="AV461" s="15"/>
      <c r="AW461" s="15"/>
      <c r="AX461" s="15"/>
      <c r="AY461" s="15"/>
      <c r="AZ461" s="15"/>
      <c r="BA461" s="15"/>
      <c r="BB461" s="15"/>
      <c r="BC461" s="15"/>
      <c r="BD461" s="15"/>
      <c r="BE461" s="15"/>
      <c r="BF461" s="15"/>
      <c r="BG461" s="15"/>
      <c r="BH461" s="15"/>
      <c r="BI461" s="15"/>
      <c r="BJ461" s="15"/>
      <c r="BK461" s="15"/>
      <c r="BL461" s="15"/>
      <c r="BM461" s="15"/>
      <c r="BN461" s="15"/>
      <c r="BO461" s="15"/>
      <c r="BP461" s="15"/>
      <c r="BQ461" s="15"/>
      <c r="BR461" s="15"/>
      <c r="BS461" s="15"/>
      <c r="BT461" s="15"/>
      <c r="BU461" s="15"/>
      <c r="BV461" s="15"/>
      <c r="BW461" s="15"/>
      <c r="BX461" s="15"/>
      <c r="BY461" s="15"/>
      <c r="BZ461" s="15"/>
      <c r="CA461" s="15"/>
      <c r="CB461" s="15"/>
      <c r="CC461" s="15"/>
      <c r="CD461" s="15"/>
      <c r="CE461" s="15"/>
      <c r="CF461" s="15"/>
      <c r="CG461" s="15"/>
      <c r="CH461" s="15"/>
      <c r="CI461" s="15"/>
      <c r="CJ461" s="15"/>
      <c r="CK461" s="15"/>
      <c r="CL461" s="15"/>
      <c r="CM461" s="15"/>
      <c r="CN461" s="15"/>
      <c r="CO461" s="15"/>
      <c r="CP461" s="15"/>
      <c r="CQ461" s="44">
        <f>(1-('Parameters and SSE'!$C$14/('Parameters and SSE'!$C$14+CQ289))^'Parameters and SSE'!$C$13)*(1-'Parameters and SSE'!$C$12)</f>
        <v>4.444745566905415E-6</v>
      </c>
      <c r="CR461" s="15">
        <f>(1-('Parameters and SSE'!$C$14/('Parameters and SSE'!$C$14+CR289))^'Parameters and SSE'!$C$13)*(1-'Parameters and SSE'!$C$12)</f>
        <v>2.0988420834196802E-5</v>
      </c>
      <c r="CS461" s="15">
        <f>(1-('Parameters and SSE'!$C$14/('Parameters and SSE'!$C$14+CS289))^'Parameters and SSE'!$C$13)*(1-'Parameters and SSE'!$C$12)</f>
        <v>5.5196178313741747E-5</v>
      </c>
      <c r="CT461" s="15">
        <f>(1-('Parameters and SSE'!$C$14/('Parameters and SSE'!$C$14+CT289))^'Parameters and SSE'!$C$13)*(1-'Parameters and SSE'!$C$12)</f>
        <v>1.1326741488767262E-4</v>
      </c>
      <c r="CU461" s="15">
        <f>(1-('Parameters and SSE'!$C$14/('Parameters and SSE'!$C$14+CU289))^'Parameters and SSE'!$C$13)*(1-'Parameters and SSE'!$C$12)</f>
        <v>1.9103943107538724E-4</v>
      </c>
      <c r="CV461" s="15">
        <f>(1-('Parameters and SSE'!$C$14/('Parameters and SSE'!$C$14+CV289))^'Parameters and SSE'!$C$13)*(1-'Parameters and SSE'!$C$12)</f>
        <v>2.7823826569912014E-4</v>
      </c>
      <c r="CW461" s="15">
        <f>(1-('Parameters and SSE'!$C$14/('Parameters and SSE'!$C$14+CW289))^'Parameters and SSE'!$C$13)*(1-'Parameters and SSE'!$C$12)</f>
        <v>3.7540143723633517E-4</v>
      </c>
      <c r="CX461" s="15">
        <f>(1-('Parameters and SSE'!$C$14/('Parameters and SSE'!$C$14+CX289))^'Parameters and SSE'!$C$13)*(1-'Parameters and SSE'!$C$12)</f>
        <v>4.9634912335974645E-4</v>
      </c>
      <c r="CY461" s="15">
        <f>(1-('Parameters and SSE'!$C$14/('Parameters and SSE'!$C$14+CY289))^'Parameters and SSE'!$C$13)*(1-'Parameters and SSE'!$C$12)</f>
        <v>6.4657540187842619E-4</v>
      </c>
      <c r="CZ461" s="15">
        <f>(1-('Parameters and SSE'!$C$14/('Parameters and SSE'!$C$14+CZ289))^'Parameters and SSE'!$C$13)*(1-'Parameters and SSE'!$C$12)</f>
        <v>8.1551296563530144E-4</v>
      </c>
      <c r="DA461" s="15">
        <f>(1-('Parameters and SSE'!$C$14/('Parameters and SSE'!$C$14+DA289))^'Parameters and SSE'!$C$13)*(1-'Parameters and SSE'!$C$12)</f>
        <v>1.0087596153741506E-3</v>
      </c>
      <c r="DB461" s="15">
        <f>(1-('Parameters and SSE'!$C$14/('Parameters and SSE'!$C$14+DB289))^'Parameters and SSE'!$C$13)*(1-'Parameters and SSE'!$C$12)</f>
        <v>1.2283180097211414E-3</v>
      </c>
      <c r="DC461" s="15">
        <f>(1-('Parameters and SSE'!$C$14/('Parameters and SSE'!$C$14+DC289))^'Parameters and SSE'!$C$13)*(1-'Parameters and SSE'!$C$12)</f>
        <v>1.4821240283790593E-3</v>
      </c>
      <c r="DD461" s="15">
        <f>(1-('Parameters and SSE'!$C$14/('Parameters and SSE'!$C$14+DD289))^'Parameters and SSE'!$C$13)*(1-'Parameters and SSE'!$C$12)</f>
        <v>1.7594438408192231E-3</v>
      </c>
      <c r="DE461" s="15">
        <f>(1-('Parameters and SSE'!$C$14/('Parameters and SSE'!$C$14+DE289))^'Parameters and SSE'!$C$13)*(1-'Parameters and SSE'!$C$12)</f>
        <v>2.0800175126996197E-3</v>
      </c>
      <c r="DF461" s="15">
        <f>(1-('Parameters and SSE'!$C$14/('Parameters and SSE'!$C$14+DF289))^'Parameters and SSE'!$C$13)*(1-'Parameters and SSE'!$C$12)</f>
        <v>2.4270798131774481E-3</v>
      </c>
      <c r="DG461" s="15">
        <f>(1-('Parameters and SSE'!$C$14/('Parameters and SSE'!$C$14+DG289))^'Parameters and SSE'!$C$13)*(1-'Parameters and SSE'!$C$12)</f>
        <v>2.8040946881908516E-3</v>
      </c>
      <c r="DH461" s="15">
        <f>(1-('Parameters and SSE'!$C$14/('Parameters and SSE'!$C$14+DH289))^'Parameters and SSE'!$C$13)*(1-'Parameters and SSE'!$C$12)</f>
        <v>3.1724794330634455E-3</v>
      </c>
      <c r="DI461" s="15">
        <f>(1-('Parameters and SSE'!$C$14/('Parameters and SSE'!$C$14+DI289))^'Parameters and SSE'!$C$13)*(1-'Parameters and SSE'!$C$12)</f>
        <v>3.5687005445698321E-3</v>
      </c>
      <c r="DJ461" s="15">
        <f>(1-('Parameters and SSE'!$C$14/('Parameters and SSE'!$C$14+DJ289))^'Parameters and SSE'!$C$13)*(1-'Parameters and SSE'!$C$12)</f>
        <v>3.9977701316450398E-3</v>
      </c>
      <c r="DK461" s="15">
        <f>(1-('Parameters and SSE'!$C$14/('Parameters and SSE'!$C$14+DK289))^'Parameters and SSE'!$C$13)*(1-'Parameters and SSE'!$C$12)</f>
        <v>4.4832074193708439E-3</v>
      </c>
      <c r="DL461" s="15">
        <f>(1-('Parameters and SSE'!$C$14/('Parameters and SSE'!$C$14+DL289))^'Parameters and SSE'!$C$13)*(1-'Parameters and SSE'!$C$12)</f>
        <v>5.006599800028275E-3</v>
      </c>
      <c r="DM461" s="15">
        <f>(1-('Parameters and SSE'!$C$14/('Parameters and SSE'!$C$14+DM289))^'Parameters and SSE'!$C$13)*(1-'Parameters and SSE'!$C$12)</f>
        <v>5.5655227098824747E-3</v>
      </c>
      <c r="DN461" s="15">
        <f>(1-('Parameters and SSE'!$C$14/('Parameters and SSE'!$C$14+DN289))^'Parameters and SSE'!$C$13)*(1-'Parameters and SSE'!$C$12)</f>
        <v>6.1628300731467077E-3</v>
      </c>
      <c r="DO461" s="15">
        <f>(1-('Parameters and SSE'!$C$14/('Parameters and SSE'!$C$14+DO289))^'Parameters and SSE'!$C$13)*(1-'Parameters and SSE'!$C$12)</f>
        <v>6.7759643998060032E-3</v>
      </c>
      <c r="DP461" s="15">
        <f>(1-('Parameters and SSE'!$C$14/('Parameters and SSE'!$C$14+DP289))^'Parameters and SSE'!$C$13)*(1-'Parameters and SSE'!$C$12)</f>
        <v>7.3972945882441275E-3</v>
      </c>
      <c r="DQ461" s="15">
        <f>(1-('Parameters and SSE'!$C$14/('Parameters and SSE'!$C$14+DQ289))^'Parameters and SSE'!$C$13)*(1-'Parameters and SSE'!$C$12)</f>
        <v>8.0648048796916096E-3</v>
      </c>
      <c r="DR461" s="15">
        <f>(1-('Parameters and SSE'!$C$14/('Parameters and SSE'!$C$14+DR289))^'Parameters and SSE'!$C$13)*(1-'Parameters and SSE'!$C$12)</f>
        <v>8.7658684064301304E-3</v>
      </c>
      <c r="DS461" s="15">
        <f>(1-('Parameters and SSE'!$C$14/('Parameters and SSE'!$C$14+DS289))^'Parameters and SSE'!$C$13)*(1-'Parameters and SSE'!$C$12)</f>
        <v>9.522037871192518E-3</v>
      </c>
      <c r="DT461" s="15">
        <f>(1-('Parameters and SSE'!$C$14/('Parameters and SSE'!$C$14+DT289))^'Parameters and SSE'!$C$13)*(1-'Parameters and SSE'!$C$12)</f>
        <v>1.0247564691845573E-2</v>
      </c>
      <c r="DU461" s="15">
        <f>(1-('Parameters and SSE'!$C$14/('Parameters and SSE'!$C$14+DU289))^'Parameters and SSE'!$C$13)*(1-'Parameters and SSE'!$C$12)</f>
        <v>1.1018820084636101E-2</v>
      </c>
      <c r="DV461" s="15">
        <f>(1-('Parameters and SSE'!$C$14/('Parameters and SSE'!$C$14+DV289))^'Parameters and SSE'!$C$13)*(1-'Parameters and SSE'!$C$12)</f>
        <v>1.1826880672632782E-2</v>
      </c>
      <c r="DW461" s="15">
        <f>(1-('Parameters and SSE'!$C$14/('Parameters and SSE'!$C$14+DW289))^'Parameters and SSE'!$C$13)*(1-'Parameters and SSE'!$C$12)</f>
        <v>1.2725055294656163E-2</v>
      </c>
      <c r="DX461" s="15">
        <f>(1-('Parameters and SSE'!$C$14/('Parameters and SSE'!$C$14+DX289))^'Parameters and SSE'!$C$13)*(1-'Parameters and SSE'!$C$12)</f>
        <v>1.3684009660339412E-2</v>
      </c>
      <c r="DY461" s="15">
        <f>(1-('Parameters and SSE'!$C$14/('Parameters and SSE'!$C$14+DY289))^'Parameters and SSE'!$C$13)*(1-'Parameters and SSE'!$C$12)</f>
        <v>1.4690726051230096E-2</v>
      </c>
      <c r="DZ461" s="15">
        <f>(1-('Parameters and SSE'!$C$14/('Parameters and SSE'!$C$14+DZ289))^'Parameters and SSE'!$C$13)*(1-'Parameters and SSE'!$C$12)</f>
        <v>1.5742059636153619E-2</v>
      </c>
      <c r="EA461" s="15">
        <f>(1-('Parameters and SSE'!$C$14/('Parameters and SSE'!$C$14+EA289))^'Parameters and SSE'!$C$13)*(1-'Parameters and SSE'!$C$12)</f>
        <v>1.6808490055237327E-2</v>
      </c>
      <c r="EB461" s="15">
        <f>(1-('Parameters and SSE'!$C$14/('Parameters and SSE'!$C$14+EB289))^'Parameters and SSE'!$C$13)*(1-'Parameters and SSE'!$C$12)</f>
        <v>1.7901451350295274E-2</v>
      </c>
      <c r="EC461" s="15">
        <f>(1-('Parameters and SSE'!$C$14/('Parameters and SSE'!$C$14+EC289))^'Parameters and SSE'!$C$13)*(1-'Parameters and SSE'!$C$12)</f>
        <v>1.9065754572709766E-2</v>
      </c>
      <c r="ED461" s="15">
        <f>(1-('Parameters and SSE'!$C$14/('Parameters and SSE'!$C$14+ED289))^'Parameters and SSE'!$C$13)*(1-'Parameters and SSE'!$C$12)</f>
        <v>2.0261802879046671E-2</v>
      </c>
      <c r="EE461" s="15">
        <f>(1-('Parameters and SSE'!$C$14/('Parameters and SSE'!$C$14+EE289))^'Parameters and SSE'!$C$13)*(1-'Parameters and SSE'!$C$12)</f>
        <v>2.1507686688674338E-2</v>
      </c>
      <c r="EF461" s="15">
        <f>(1-('Parameters and SSE'!$C$14/('Parameters and SSE'!$C$14+EF289))^'Parameters and SSE'!$C$13)*(1-'Parameters and SSE'!$C$12)</f>
        <v>2.2665376510596285E-2</v>
      </c>
      <c r="EG461" s="15">
        <f>(1-('Parameters and SSE'!$C$14/('Parameters and SSE'!$C$14+EG289))^'Parameters and SSE'!$C$13)*(1-'Parameters and SSE'!$C$12)</f>
        <v>2.3877502660366205E-2</v>
      </c>
      <c r="EH461" s="15">
        <f>(1-('Parameters and SSE'!$C$14/('Parameters and SSE'!$C$14+EH289))^'Parameters and SSE'!$C$13)*(1-'Parameters and SSE'!$C$12)</f>
        <v>2.5128554126697261E-2</v>
      </c>
      <c r="EI461" s="15">
        <f>(1-('Parameters and SSE'!$C$14/('Parameters and SSE'!$C$14+EI289))^'Parameters and SSE'!$C$13)*(1-'Parameters and SSE'!$C$12)</f>
        <v>2.6509863639192201E-2</v>
      </c>
      <c r="EJ461" s="15">
        <f>(1-('Parameters and SSE'!$C$14/('Parameters and SSE'!$C$14+EJ289))^'Parameters and SSE'!$C$13)*(1-'Parameters and SSE'!$C$12)</f>
        <v>2.7933759154857313E-2</v>
      </c>
      <c r="EK461" s="15">
        <f>(1-('Parameters and SSE'!$C$14/('Parameters and SSE'!$C$14+EK289))^'Parameters and SSE'!$C$13)*(1-'Parameters and SSE'!$C$12)</f>
        <v>2.9388604985643167E-2</v>
      </c>
      <c r="EL461" s="15">
        <f>(1-('Parameters and SSE'!$C$14/('Parameters and SSE'!$C$14+EL289))^'Parameters and SSE'!$C$13)*(1-'Parameters and SSE'!$C$12)</f>
        <v>3.0872871607579663E-2</v>
      </c>
      <c r="EM461" s="15">
        <f>(1-('Parameters and SSE'!$C$14/('Parameters and SSE'!$C$14+EM289))^'Parameters and SSE'!$C$13)*(1-'Parameters and SSE'!$C$12)</f>
        <v>3.2376216114815538E-2</v>
      </c>
      <c r="EN461" s="15">
        <f>(1-('Parameters and SSE'!$C$14/('Parameters and SSE'!$C$14+EN289))^'Parameters and SSE'!$C$13)*(1-'Parameters and SSE'!$C$12)</f>
        <v>3.3915645202278022E-2</v>
      </c>
      <c r="EO461" s="15">
        <f>(1-('Parameters and SSE'!$C$14/('Parameters and SSE'!$C$14+EO289))^'Parameters and SSE'!$C$13)*(1-'Parameters and SSE'!$C$12)</f>
        <v>3.5566614964918516E-2</v>
      </c>
      <c r="EP461" s="15">
        <f>(1-('Parameters and SSE'!$C$14/('Parameters and SSE'!$C$14+EP289))^'Parameters and SSE'!$C$13)*(1-'Parameters and SSE'!$C$12)</f>
        <v>3.7253979624438605E-2</v>
      </c>
      <c r="EQ461" s="15">
        <f>(1-('Parameters and SSE'!$C$14/('Parameters and SSE'!$C$14+EQ289))^'Parameters and SSE'!$C$13)*(1-'Parameters and SSE'!$C$12)</f>
        <v>3.8952043390470842E-2</v>
      </c>
      <c r="ER461" s="15">
        <f>(1-('Parameters and SSE'!$C$14/('Parameters and SSE'!$C$14+ER289))^'Parameters and SSE'!$C$13)*(1-'Parameters and SSE'!$C$12)</f>
        <v>4.0487117565196025E-2</v>
      </c>
      <c r="ES461" s="15">
        <f>(1-('Parameters and SSE'!$C$14/('Parameters and SSE'!$C$14+ES289))^'Parameters and SSE'!$C$13)*(1-'Parameters and SSE'!$C$12)</f>
        <v>4.2059473799518146E-2</v>
      </c>
      <c r="ET461" s="15">
        <f>(1-('Parameters and SSE'!$C$14/('Parameters and SSE'!$C$14+ET289))^'Parameters and SSE'!$C$13)*(1-'Parameters and SSE'!$C$12)</f>
        <v>4.3652804341308783E-2</v>
      </c>
      <c r="EU461" s="15">
        <f>(1-('Parameters and SSE'!$C$14/('Parameters and SSE'!$C$14+EU289))^'Parameters and SSE'!$C$13)*(1-'Parameters and SSE'!$C$12)</f>
        <v>4.5354852373019068E-2</v>
      </c>
      <c r="EV461" s="15">
        <f>(1-('Parameters and SSE'!$C$14/('Parameters and SSE'!$C$14+EV289))^'Parameters and SSE'!$C$13)*(1-'Parameters and SSE'!$C$12)</f>
        <v>4.7049654034008799E-2</v>
      </c>
      <c r="EW461" s="15">
        <f>(1-('Parameters and SSE'!$C$14/('Parameters and SSE'!$C$14+EW289))^'Parameters and SSE'!$C$13)*(1-'Parameters and SSE'!$C$12)</f>
        <v>4.8808699398773657E-2</v>
      </c>
      <c r="EX461" s="15">
        <f>(1-('Parameters and SSE'!$C$14/('Parameters and SSE'!$C$14+EX289))^'Parameters and SSE'!$C$13)*(1-'Parameters and SSE'!$C$12)</f>
        <v>5.0631698735187726E-2</v>
      </c>
      <c r="EY461" s="15">
        <f>(1-('Parameters and SSE'!$C$14/('Parameters and SSE'!$C$14+EY289))^'Parameters and SSE'!$C$13)*(1-'Parameters and SSE'!$C$12)</f>
        <v>5.2524979603247604E-2</v>
      </c>
      <c r="EZ461" s="15">
        <f>(1-('Parameters and SSE'!$C$14/('Parameters and SSE'!$C$14+EZ289))^'Parameters and SSE'!$C$13)*(1-'Parameters and SSE'!$C$12)</f>
        <v>5.4447538725410256E-2</v>
      </c>
      <c r="FA461" s="15">
        <f>(1-('Parameters and SSE'!$C$14/('Parameters and SSE'!$C$14+FA289))^'Parameters and SSE'!$C$13)*(1-'Parameters and SSE'!$C$12)</f>
        <v>5.649031158233022E-2</v>
      </c>
      <c r="FB461" s="15">
        <f>(1-('Parameters and SSE'!$C$14/('Parameters and SSE'!$C$14+FB289))^'Parameters and SSE'!$C$13)*(1-'Parameters and SSE'!$C$12)</f>
        <v>5.8577810431667307E-2</v>
      </c>
      <c r="FC461" s="15">
        <f>(1-('Parameters and SSE'!$C$14/('Parameters and SSE'!$C$14+FC289))^'Parameters and SSE'!$C$13)*(1-'Parameters and SSE'!$C$12)</f>
        <v>6.0661400307570862E-2</v>
      </c>
      <c r="FD461" s="15">
        <f>(1-('Parameters and SSE'!$C$14/('Parameters and SSE'!$C$14+FD289))^'Parameters and SSE'!$C$13)*(1-'Parameters and SSE'!$C$12)</f>
        <v>6.254898247555768E-2</v>
      </c>
      <c r="FE461" s="15">
        <f>(1-('Parameters and SSE'!$C$14/('Parameters and SSE'!$C$14+FE289))^'Parameters and SSE'!$C$13)*(1-'Parameters and SSE'!$C$12)</f>
        <v>6.4439481396210127E-2</v>
      </c>
      <c r="FF461" s="15">
        <f>(1-('Parameters and SSE'!$C$14/('Parameters and SSE'!$C$14+FF289))^'Parameters and SSE'!$C$13)*(1-'Parameters and SSE'!$C$12)</f>
        <v>6.6360710382959112E-2</v>
      </c>
      <c r="FG461" s="15"/>
      <c r="FH461" s="15"/>
      <c r="FI461" s="15"/>
      <c r="FJ461" s="43">
        <v>316.00176725682655</v>
      </c>
      <c r="FK461" s="15"/>
      <c r="FL461" s="15"/>
      <c r="FM461" s="15"/>
      <c r="FN461" s="15"/>
      <c r="FO461" s="15"/>
      <c r="FP461" s="15"/>
      <c r="FQ461" s="15"/>
      <c r="FR461" s="15"/>
      <c r="FS461" s="15"/>
      <c r="FT461" s="15"/>
      <c r="FU461" s="15"/>
      <c r="FV461" s="15"/>
      <c r="FW461" s="15"/>
      <c r="FX461" s="15"/>
      <c r="FY461" s="15"/>
      <c r="FZ461" s="15"/>
      <c r="GA461" s="15"/>
      <c r="GB461" s="15"/>
      <c r="GC461" s="15"/>
      <c r="GD461" s="15"/>
      <c r="GE461" s="15"/>
      <c r="GF461" s="15"/>
      <c r="GG461" s="15"/>
      <c r="GH461" s="15"/>
      <c r="GI461" s="15"/>
      <c r="GJ461" s="15"/>
      <c r="GK461" s="15"/>
      <c r="GL461" s="15"/>
      <c r="GM461" s="15"/>
      <c r="GN461" s="15"/>
      <c r="GO461" s="15"/>
      <c r="GP461" s="15"/>
      <c r="GQ461" s="15"/>
      <c r="GR461" s="15"/>
      <c r="GS461" s="15"/>
      <c r="GT461" s="15"/>
      <c r="GU461" s="15"/>
      <c r="GV461" s="15"/>
      <c r="GW461" s="15"/>
      <c r="GX461" s="15"/>
      <c r="GY461" s="15"/>
      <c r="GZ461" s="15"/>
      <c r="HA461" s="15"/>
      <c r="HB461" s="15"/>
      <c r="HC461" s="15"/>
      <c r="HD461" s="15"/>
      <c r="HE461" s="15"/>
      <c r="HF461" s="15"/>
      <c r="HG461" s="15"/>
      <c r="HH461" s="15"/>
      <c r="HI461" s="15"/>
      <c r="HJ461" s="15"/>
      <c r="HK461" s="15"/>
      <c r="HL461" s="15"/>
      <c r="HM461" s="15"/>
      <c r="HN461" s="15"/>
      <c r="HO461" s="15"/>
      <c r="HP461" s="15"/>
      <c r="HQ461" s="15"/>
      <c r="HR461" s="15"/>
      <c r="HS461" s="15"/>
      <c r="HT461" s="15"/>
      <c r="HU461" s="15"/>
      <c r="HV461" s="15"/>
      <c r="HW461" s="15"/>
      <c r="HX461" s="15"/>
      <c r="HY461" s="15"/>
    </row>
    <row r="462" spans="2:233" x14ac:dyDescent="0.25">
      <c r="B462" s="37">
        <f t="shared" si="1392"/>
        <v>94</v>
      </c>
      <c r="C462" s="16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  <c r="AM462" s="15"/>
      <c r="AN462" s="15"/>
      <c r="AO462" s="15"/>
      <c r="AP462" s="15"/>
      <c r="AQ462" s="15"/>
      <c r="AR462" s="15"/>
      <c r="AS462" s="15"/>
      <c r="AT462" s="15"/>
      <c r="AU462" s="15"/>
      <c r="AV462" s="15"/>
      <c r="AW462" s="15"/>
      <c r="AX462" s="15"/>
      <c r="AY462" s="15"/>
      <c r="AZ462" s="15"/>
      <c r="BA462" s="15"/>
      <c r="BB462" s="15"/>
      <c r="BC462" s="15"/>
      <c r="BD462" s="15"/>
      <c r="BE462" s="15"/>
      <c r="BF462" s="15"/>
      <c r="BG462" s="15"/>
      <c r="BH462" s="15"/>
      <c r="BI462" s="15"/>
      <c r="BJ462" s="15"/>
      <c r="BK462" s="15"/>
      <c r="BL462" s="15"/>
      <c r="BM462" s="15"/>
      <c r="BN462" s="15"/>
      <c r="BO462" s="15"/>
      <c r="BP462" s="15"/>
      <c r="BQ462" s="15"/>
      <c r="BR462" s="15"/>
      <c r="BS462" s="15"/>
      <c r="BT462" s="15"/>
      <c r="BU462" s="15"/>
      <c r="BV462" s="15"/>
      <c r="BW462" s="15"/>
      <c r="BX462" s="15"/>
      <c r="BY462" s="15"/>
      <c r="BZ462" s="15"/>
      <c r="CA462" s="15"/>
      <c r="CB462" s="15"/>
      <c r="CC462" s="15"/>
      <c r="CD462" s="15"/>
      <c r="CE462" s="15"/>
      <c r="CF462" s="15"/>
      <c r="CG462" s="15"/>
      <c r="CH462" s="15"/>
      <c r="CI462" s="15"/>
      <c r="CJ462" s="15"/>
      <c r="CK462" s="15"/>
      <c r="CL462" s="15"/>
      <c r="CM462" s="15"/>
      <c r="CN462" s="15"/>
      <c r="CO462" s="15"/>
      <c r="CP462" s="15"/>
      <c r="CQ462" s="15"/>
      <c r="CR462" s="44">
        <f>(1-('Parameters and SSE'!$C$14/('Parameters and SSE'!$C$14+CR290))^'Parameters and SSE'!$C$13)*(1-'Parameters and SSE'!$C$12)</f>
        <v>4.4910701598067903E-6</v>
      </c>
      <c r="CS462" s="15">
        <f>(1-('Parameters and SSE'!$C$14/('Parameters and SSE'!$C$14+CS290))^'Parameters and SSE'!$C$13)*(1-'Parameters and SSE'!$C$12)</f>
        <v>2.2825590808397647E-5</v>
      </c>
      <c r="CT462" s="15">
        <f>(1-('Parameters and SSE'!$C$14/('Parameters and SSE'!$C$14+CT290))^'Parameters and SSE'!$C$13)*(1-'Parameters and SSE'!$C$12)</f>
        <v>6.1290344578994764E-5</v>
      </c>
      <c r="CU462" s="15">
        <f>(1-('Parameters and SSE'!$C$14/('Parameters and SSE'!$C$14+CU290))^'Parameters and SSE'!$C$13)*(1-'Parameters and SSE'!$C$12)</f>
        <v>1.1845763417228598E-4</v>
      </c>
      <c r="CV462" s="15">
        <f>(1-('Parameters and SSE'!$C$14/('Parameters and SSE'!$C$14+CV290))^'Parameters and SSE'!$C$13)*(1-'Parameters and SSE'!$C$12)</f>
        <v>1.866612531201159E-4</v>
      </c>
      <c r="CW462" s="15">
        <f>(1-('Parameters and SSE'!$C$14/('Parameters and SSE'!$C$14+CW290))^'Parameters and SSE'!$C$13)*(1-'Parameters and SSE'!$C$12)</f>
        <v>2.6586294781662554E-4</v>
      </c>
      <c r="CX462" s="15">
        <f>(1-('Parameters and SSE'!$C$14/('Parameters and SSE'!$C$14+CX290))^'Parameters and SSE'!$C$13)*(1-'Parameters and SSE'!$C$12)</f>
        <v>3.6740173423186953E-4</v>
      </c>
      <c r="CY462" s="15">
        <f>(1-('Parameters and SSE'!$C$14/('Parameters and SSE'!$C$14+CY290))^'Parameters and SSE'!$C$13)*(1-'Parameters and SSE'!$C$12)</f>
        <v>4.9634141534327721E-4</v>
      </c>
      <c r="CZ462" s="15">
        <f>(1-('Parameters and SSE'!$C$14/('Parameters and SSE'!$C$14+CZ290))^'Parameters and SSE'!$C$13)*(1-'Parameters and SSE'!$C$12)</f>
        <v>6.4386004014522786E-4</v>
      </c>
      <c r="DA462" s="15">
        <f>(1-('Parameters and SSE'!$C$14/('Parameters and SSE'!$C$14+DA290))^'Parameters and SSE'!$C$13)*(1-'Parameters and SSE'!$C$12)</f>
        <v>8.1495034532814146E-4</v>
      </c>
      <c r="DB462" s="15">
        <f>(1-('Parameters and SSE'!$C$14/('Parameters and SSE'!$C$14+DB290))^'Parameters and SSE'!$C$13)*(1-'Parameters and SSE'!$C$12)</f>
        <v>1.011547351062811E-3</v>
      </c>
      <c r="DC462" s="15">
        <f>(1-('Parameters and SSE'!$C$14/('Parameters and SSE'!$C$14+DC290))^'Parameters and SSE'!$C$13)*(1-'Parameters and SSE'!$C$12)</f>
        <v>1.2409691110184732E-3</v>
      </c>
      <c r="DD462" s="15">
        <f>(1-('Parameters and SSE'!$C$14/('Parameters and SSE'!$C$14+DD290))^'Parameters and SSE'!$C$13)*(1-'Parameters and SSE'!$C$12)</f>
        <v>1.4936651752693562E-3</v>
      </c>
      <c r="DE462" s="15">
        <f>(1-('Parameters and SSE'!$C$14/('Parameters and SSE'!$C$14+DE290))^'Parameters and SSE'!$C$13)*(1-'Parameters and SSE'!$C$12)</f>
        <v>1.7877980803740116E-3</v>
      </c>
      <c r="DF462" s="15">
        <f>(1-('Parameters and SSE'!$C$14/('Parameters and SSE'!$C$14+DF290))^'Parameters and SSE'!$C$13)*(1-'Parameters and SSE'!$C$12)</f>
        <v>2.1081539743646881E-3</v>
      </c>
      <c r="DG462" s="15">
        <f>(1-('Parameters and SSE'!$C$14/('Parameters and SSE'!$C$14+DG290))^'Parameters and SSE'!$C$13)*(1-'Parameters and SSE'!$C$12)</f>
        <v>2.4579995269807375E-3</v>
      </c>
      <c r="DH462" s="15">
        <f>(1-('Parameters and SSE'!$C$14/('Parameters and SSE'!$C$14+DH290))^'Parameters and SSE'!$C$13)*(1-'Parameters and SSE'!$C$12)</f>
        <v>2.8014373676220356E-3</v>
      </c>
      <c r="DI462" s="15">
        <f>(1-('Parameters and SSE'!$C$14/('Parameters and SSE'!$C$14+DI290))^'Parameters and SSE'!$C$13)*(1-'Parameters and SSE'!$C$12)</f>
        <v>3.1723676701453391E-3</v>
      </c>
      <c r="DJ462" s="15">
        <f>(1-('Parameters and SSE'!$C$14/('Parameters and SSE'!$C$14+DJ290))^'Parameters and SSE'!$C$13)*(1-'Parameters and SSE'!$C$12)</f>
        <v>3.5755562942579463E-3</v>
      </c>
      <c r="DK462" s="15">
        <f>(1-('Parameters and SSE'!$C$14/('Parameters and SSE'!$C$14+DK290))^'Parameters and SSE'!$C$13)*(1-'Parameters and SSE'!$C$12)</f>
        <v>4.0332623588875691E-3</v>
      </c>
      <c r="DL462" s="15">
        <f>(1-('Parameters and SSE'!$C$14/('Parameters and SSE'!$C$14+DL290))^'Parameters and SSE'!$C$13)*(1-'Parameters and SSE'!$C$12)</f>
        <v>4.5282831902615974E-3</v>
      </c>
      <c r="DM462" s="15">
        <f>(1-('Parameters and SSE'!$C$14/('Parameters and SSE'!$C$14+DM290))^'Parameters and SSE'!$C$13)*(1-'Parameters and SSE'!$C$12)</f>
        <v>5.0584060286051769E-3</v>
      </c>
      <c r="DN462" s="15">
        <f>(1-('Parameters and SSE'!$C$14/('Parameters and SSE'!$C$14+DN290))^'Parameters and SSE'!$C$13)*(1-'Parameters and SSE'!$C$12)</f>
        <v>5.6264106693308001E-3</v>
      </c>
      <c r="DO462" s="15">
        <f>(1-('Parameters and SSE'!$C$14/('Parameters and SSE'!$C$14+DO290))^'Parameters and SSE'!$C$13)*(1-'Parameters and SSE'!$C$12)</f>
        <v>6.210865768087959E-3</v>
      </c>
      <c r="DP462" s="15">
        <f>(1-('Parameters and SSE'!$C$14/('Parameters and SSE'!$C$14+DP290))^'Parameters and SSE'!$C$13)*(1-'Parameters and SSE'!$C$12)</f>
        <v>6.804447146266092E-3</v>
      </c>
      <c r="DQ462" s="15">
        <f>(1-('Parameters and SSE'!$C$14/('Parameters and SSE'!$C$14+DQ290))^'Parameters and SSE'!$C$13)*(1-'Parameters and SSE'!$C$12)</f>
        <v>7.4434599698810968E-3</v>
      </c>
      <c r="DR462" s="15">
        <f>(1-('Parameters and SSE'!$C$14/('Parameters and SSE'!$C$14+DR290))^'Parameters and SSE'!$C$13)*(1-'Parameters and SSE'!$C$12)</f>
        <v>8.1158840904342073E-3</v>
      </c>
      <c r="DS462" s="15">
        <f>(1-('Parameters and SSE'!$C$14/('Parameters and SSE'!$C$14+DS290))^'Parameters and SSE'!$C$13)*(1-'Parameters and SSE'!$C$12)</f>
        <v>8.8424694580809156E-3</v>
      </c>
      <c r="DT462" s="15">
        <f>(1-('Parameters and SSE'!$C$14/('Parameters and SSE'!$C$14+DT290))^'Parameters and SSE'!$C$13)*(1-'Parameters and SSE'!$C$12)</f>
        <v>9.540785801978726E-3</v>
      </c>
      <c r="DU462" s="15">
        <f>(1-('Parameters and SSE'!$C$14/('Parameters and SSE'!$C$14+DU290))^'Parameters and SSE'!$C$13)*(1-'Parameters and SSE'!$C$12)</f>
        <v>1.0284287814043291E-2</v>
      </c>
      <c r="DV462" s="15">
        <f>(1-('Parameters and SSE'!$C$14/('Parameters and SSE'!$C$14+DV290))^'Parameters and SSE'!$C$13)*(1-'Parameters and SSE'!$C$12)</f>
        <v>1.1064431508872633E-2</v>
      </c>
      <c r="DW462" s="15">
        <f>(1-('Parameters and SSE'!$C$14/('Parameters and SSE'!$C$14+DW290))^'Parameters and SSE'!$C$13)*(1-'Parameters and SSE'!$C$12)</f>
        <v>1.1932802389369329E-2</v>
      </c>
      <c r="DX462" s="15">
        <f>(1-('Parameters and SSE'!$C$14/('Parameters and SSE'!$C$14+DX290))^'Parameters and SSE'!$C$13)*(1-'Parameters and SSE'!$C$12)</f>
        <v>1.2861185727939201E-2</v>
      </c>
      <c r="DY462" s="15">
        <f>(1-('Parameters and SSE'!$C$14/('Parameters and SSE'!$C$14+DY290))^'Parameters and SSE'!$C$13)*(1-'Parameters and SSE'!$C$12)</f>
        <v>1.3837058866850436E-2</v>
      </c>
      <c r="DZ462" s="15">
        <f>(1-('Parameters and SSE'!$C$14/('Parameters and SSE'!$C$14+DZ290))^'Parameters and SSE'!$C$13)*(1-'Parameters and SSE'!$C$12)</f>
        <v>1.4857427745071993E-2</v>
      </c>
      <c r="EA462" s="15">
        <f>(1-('Parameters and SSE'!$C$14/('Parameters and SSE'!$C$14+EA290))^'Parameters and SSE'!$C$13)*(1-'Parameters and SSE'!$C$12)</f>
        <v>1.5893652933527187E-2</v>
      </c>
      <c r="EB462" s="15">
        <f>(1-('Parameters and SSE'!$C$14/('Parameters and SSE'!$C$14+EB290))^'Parameters and SSE'!$C$13)*(1-'Parameters and SSE'!$C$12)</f>
        <v>1.6956833840256934E-2</v>
      </c>
      <c r="EC462" s="15">
        <f>(1-('Parameters and SSE'!$C$14/('Parameters and SSE'!$C$14+EC290))^'Parameters and SSE'!$C$13)*(1-'Parameters and SSE'!$C$12)</f>
        <v>1.8090614112722104E-2</v>
      </c>
      <c r="ED462" s="15">
        <f>(1-('Parameters and SSE'!$C$14/('Parameters and SSE'!$C$14+ED290))^'Parameters and SSE'!$C$13)*(1-'Parameters and SSE'!$C$12)</f>
        <v>1.9256492632186473E-2</v>
      </c>
      <c r="EE462" s="15">
        <f>(1-('Parameters and SSE'!$C$14/('Parameters and SSE'!$C$14+EE290))^'Parameters and SSE'!$C$13)*(1-'Parameters and SSE'!$C$12)</f>
        <v>2.0472135081730219E-2</v>
      </c>
      <c r="EF462" s="15">
        <f>(1-('Parameters and SSE'!$C$14/('Parameters and SSE'!$C$14+EF290))^'Parameters and SSE'!$C$13)*(1-'Parameters and SSE'!$C$12)</f>
        <v>2.1602773296970489E-2</v>
      </c>
      <c r="EG462" s="15">
        <f>(1-('Parameters and SSE'!$C$14/('Parameters and SSE'!$C$14+EG290))^'Parameters and SSE'!$C$13)*(1-'Parameters and SSE'!$C$12)</f>
        <v>2.2787622817409831E-2</v>
      </c>
      <c r="EH462" s="15">
        <f>(1-('Parameters and SSE'!$C$14/('Parameters and SSE'!$C$14+EH290))^'Parameters and SSE'!$C$13)*(1-'Parameters and SSE'!$C$12)</f>
        <v>2.4011563793454632E-2</v>
      </c>
      <c r="EI462" s="15">
        <f>(1-('Parameters and SSE'!$C$14/('Parameters and SSE'!$C$14+EI290))^'Parameters and SSE'!$C$13)*(1-'Parameters and SSE'!$C$12)</f>
        <v>2.5364057556236313E-2</v>
      </c>
      <c r="EJ462" s="15">
        <f>(1-('Parameters and SSE'!$C$14/('Parameters and SSE'!$C$14+EJ290))^'Parameters and SSE'!$C$13)*(1-'Parameters and SSE'!$C$12)</f>
        <v>2.6759369260706874E-2</v>
      </c>
      <c r="EK462" s="15">
        <f>(1-('Parameters and SSE'!$C$14/('Parameters and SSE'!$C$14+EK290))^'Parameters and SSE'!$C$13)*(1-'Parameters and SSE'!$C$12)</f>
        <v>2.8186115162766274E-2</v>
      </c>
      <c r="EL462" s="15">
        <f>(1-('Parameters and SSE'!$C$14/('Parameters and SSE'!$C$14+EL290))^'Parameters and SSE'!$C$13)*(1-'Parameters and SSE'!$C$12)</f>
        <v>2.9642801942932919E-2</v>
      </c>
      <c r="EM462" s="15">
        <f>(1-('Parameters and SSE'!$C$14/('Parameters and SSE'!$C$14+EM290))^'Parameters and SSE'!$C$13)*(1-'Parameters and SSE'!$C$12)</f>
        <v>3.1119275909044907E-2</v>
      </c>
      <c r="EN462" s="15">
        <f>(1-('Parameters and SSE'!$C$14/('Parameters and SSE'!$C$14+EN290))^'Parameters and SSE'!$C$13)*(1-'Parameters and SSE'!$C$12)</f>
        <v>3.2632242027092744E-2</v>
      </c>
      <c r="EO462" s="15">
        <f>(1-('Parameters and SSE'!$C$14/('Parameters and SSE'!$C$14+EO290))^'Parameters and SSE'!$C$13)*(1-'Parameters and SSE'!$C$12)</f>
        <v>3.4255931037809453E-2</v>
      </c>
      <c r="EP462" s="15">
        <f>(1-('Parameters and SSE'!$C$14/('Parameters and SSE'!$C$14+EP290))^'Parameters and SSE'!$C$13)*(1-'Parameters and SSE'!$C$12)</f>
        <v>3.591650915390681E-2</v>
      </c>
      <c r="EQ462" s="15">
        <f>(1-('Parameters and SSE'!$C$14/('Parameters and SSE'!$C$14+EQ290))^'Parameters and SSE'!$C$13)*(1-'Parameters and SSE'!$C$12)</f>
        <v>3.7588683110732962E-2</v>
      </c>
      <c r="ER462" s="15">
        <f>(1-('Parameters and SSE'!$C$14/('Parameters and SSE'!$C$14+ER290))^'Parameters and SSE'!$C$13)*(1-'Parameters and SSE'!$C$12)</f>
        <v>3.9101270902336269E-2</v>
      </c>
      <c r="ES462" s="15">
        <f>(1-('Parameters and SSE'!$C$14/('Parameters and SSE'!$C$14+ES290))^'Parameters and SSE'!$C$13)*(1-'Parameters and SSE'!$C$12)</f>
        <v>4.0651492512937953E-2</v>
      </c>
      <c r="ET462" s="15">
        <f>(1-('Parameters and SSE'!$C$14/('Parameters and SSE'!$C$14+ET290))^'Parameters and SSE'!$C$13)*(1-'Parameters and SSE'!$C$12)</f>
        <v>4.2223275693921106E-2</v>
      </c>
      <c r="EU462" s="15">
        <f>(1-('Parameters and SSE'!$C$14/('Parameters and SSE'!$C$14+EU290))^'Parameters and SSE'!$C$13)*(1-'Parameters and SSE'!$C$12)</f>
        <v>4.3903226277348849E-2</v>
      </c>
      <c r="EV462" s="15">
        <f>(1-('Parameters and SSE'!$C$14/('Parameters and SSE'!$C$14+EV290))^'Parameters and SSE'!$C$13)*(1-'Parameters and SSE'!$C$12)</f>
        <v>4.5576917285076318E-2</v>
      </c>
      <c r="EW462" s="15">
        <f>(1-('Parameters and SSE'!$C$14/('Parameters and SSE'!$C$14+EW290))^'Parameters and SSE'!$C$13)*(1-'Parameters and SSE'!$C$12)</f>
        <v>4.7314951376922557E-2</v>
      </c>
      <c r="EX462" s="15">
        <f>(1-('Parameters and SSE'!$C$14/('Parameters and SSE'!$C$14+EX290))^'Parameters and SSE'!$C$13)*(1-'Parameters and SSE'!$C$12)</f>
        <v>4.9117086372245114E-2</v>
      </c>
      <c r="EY462" s="15">
        <f>(1-('Parameters and SSE'!$C$14/('Parameters and SSE'!$C$14+EY290))^'Parameters and SSE'!$C$13)*(1-'Parameters and SSE'!$C$12)</f>
        <v>5.0989623323777641E-2</v>
      </c>
      <c r="EZ462" s="15">
        <f>(1-('Parameters and SSE'!$C$14/('Parameters and SSE'!$C$14+EZ290))^'Parameters and SSE'!$C$13)*(1-'Parameters and SSE'!$C$12)</f>
        <v>5.2892033512370519E-2</v>
      </c>
      <c r="FA462" s="15">
        <f>(1-('Parameters and SSE'!$C$14/('Parameters and SSE'!$C$14+FA290))^'Parameters and SSE'!$C$13)*(1-'Parameters and SSE'!$C$12)</f>
        <v>5.4914350180249323E-2</v>
      </c>
      <c r="FB462" s="15">
        <f>(1-('Parameters and SSE'!$C$14/('Parameters and SSE'!$C$14+FB290))^'Parameters and SSE'!$C$13)*(1-'Parameters and SSE'!$C$12)</f>
        <v>5.6981899359188112E-2</v>
      </c>
      <c r="FC462" s="15">
        <f>(1-('Parameters and SSE'!$C$14/('Parameters and SSE'!$C$14+FC290))^'Parameters and SSE'!$C$13)*(1-'Parameters and SSE'!$C$12)</f>
        <v>5.9046502011176845E-2</v>
      </c>
      <c r="FD462" s="15">
        <f>(1-('Parameters and SSE'!$C$14/('Parameters and SSE'!$C$14+FD290))^'Parameters and SSE'!$C$13)*(1-'Parameters and SSE'!$C$12)</f>
        <v>6.0917682365829347E-2</v>
      </c>
      <c r="FE462" s="15">
        <f>(1-('Parameters and SSE'!$C$14/('Parameters and SSE'!$C$14+FE290))^'Parameters and SSE'!$C$13)*(1-'Parameters and SSE'!$C$12)</f>
        <v>6.2792517759410138E-2</v>
      </c>
      <c r="FF462" s="15">
        <f>(1-('Parameters and SSE'!$C$14/('Parameters and SSE'!$C$14+FF290))^'Parameters and SSE'!$C$13)*(1-'Parameters and SSE'!$C$12)</f>
        <v>6.469858258486208E-2</v>
      </c>
      <c r="FG462" s="15"/>
      <c r="FH462" s="15"/>
      <c r="FI462" s="15"/>
      <c r="FJ462" s="43">
        <v>314.87791901508064</v>
      </c>
      <c r="FK462" s="15"/>
      <c r="FL462" s="15"/>
      <c r="FM462" s="15"/>
      <c r="FN462" s="15"/>
      <c r="FO462" s="15"/>
      <c r="FP462" s="15"/>
      <c r="FQ462" s="15"/>
      <c r="FR462" s="15"/>
      <c r="FS462" s="15"/>
      <c r="FT462" s="15"/>
      <c r="FU462" s="15"/>
      <c r="FV462" s="15"/>
      <c r="FW462" s="15"/>
      <c r="FX462" s="15"/>
      <c r="FY462" s="15"/>
      <c r="FZ462" s="15"/>
      <c r="GA462" s="15"/>
      <c r="GB462" s="15"/>
      <c r="GC462" s="15"/>
      <c r="GD462" s="15"/>
      <c r="GE462" s="15"/>
      <c r="GF462" s="15"/>
      <c r="GG462" s="15"/>
      <c r="GH462" s="15"/>
      <c r="GI462" s="15"/>
      <c r="GJ462" s="15"/>
      <c r="GK462" s="15"/>
      <c r="GL462" s="15"/>
      <c r="GM462" s="15"/>
      <c r="GN462" s="15"/>
      <c r="GO462" s="15"/>
      <c r="GP462" s="15"/>
      <c r="GQ462" s="15"/>
      <c r="GR462" s="15"/>
      <c r="GS462" s="15"/>
      <c r="GT462" s="15"/>
      <c r="GU462" s="15"/>
      <c r="GV462" s="15"/>
      <c r="GW462" s="15"/>
      <c r="GX462" s="15"/>
      <c r="GY462" s="15"/>
      <c r="GZ462" s="15"/>
      <c r="HA462" s="15"/>
      <c r="HB462" s="15"/>
      <c r="HC462" s="15"/>
      <c r="HD462" s="15"/>
      <c r="HE462" s="15"/>
      <c r="HF462" s="15"/>
      <c r="HG462" s="15"/>
      <c r="HH462" s="15"/>
      <c r="HI462" s="15"/>
      <c r="HJ462" s="15"/>
      <c r="HK462" s="15"/>
      <c r="HL462" s="15"/>
      <c r="HM462" s="15"/>
      <c r="HN462" s="15"/>
      <c r="HO462" s="15"/>
      <c r="HP462" s="15"/>
      <c r="HQ462" s="15"/>
      <c r="HR462" s="15"/>
      <c r="HS462" s="15"/>
      <c r="HT462" s="15"/>
      <c r="HU462" s="15"/>
      <c r="HV462" s="15"/>
      <c r="HW462" s="15"/>
      <c r="HX462" s="15"/>
      <c r="HY462" s="15"/>
    </row>
    <row r="463" spans="2:233" x14ac:dyDescent="0.25">
      <c r="B463" s="37">
        <f t="shared" si="1392"/>
        <v>95</v>
      </c>
      <c r="C463" s="16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/>
      <c r="AN463" s="15"/>
      <c r="AO463" s="15"/>
      <c r="AP463" s="15"/>
      <c r="AQ463" s="15"/>
      <c r="AR463" s="15"/>
      <c r="AS463" s="15"/>
      <c r="AT463" s="15"/>
      <c r="AU463" s="15"/>
      <c r="AV463" s="15"/>
      <c r="AW463" s="15"/>
      <c r="AX463" s="15"/>
      <c r="AY463" s="15"/>
      <c r="AZ463" s="15"/>
      <c r="BA463" s="15"/>
      <c r="BB463" s="15"/>
      <c r="BC463" s="15"/>
      <c r="BD463" s="15"/>
      <c r="BE463" s="15"/>
      <c r="BF463" s="15"/>
      <c r="BG463" s="15"/>
      <c r="BH463" s="15"/>
      <c r="BI463" s="15"/>
      <c r="BJ463" s="15"/>
      <c r="BK463" s="15"/>
      <c r="BL463" s="15"/>
      <c r="BM463" s="15"/>
      <c r="BN463" s="15"/>
      <c r="BO463" s="15"/>
      <c r="BP463" s="15"/>
      <c r="BQ463" s="15"/>
      <c r="BR463" s="15"/>
      <c r="BS463" s="15"/>
      <c r="BT463" s="15"/>
      <c r="BU463" s="15"/>
      <c r="BV463" s="15"/>
      <c r="BW463" s="15"/>
      <c r="BX463" s="15"/>
      <c r="BY463" s="15"/>
      <c r="BZ463" s="15"/>
      <c r="CA463" s="15"/>
      <c r="CB463" s="15"/>
      <c r="CC463" s="15"/>
      <c r="CD463" s="15"/>
      <c r="CE463" s="15"/>
      <c r="CF463" s="15"/>
      <c r="CG463" s="15"/>
      <c r="CH463" s="15"/>
      <c r="CI463" s="15"/>
      <c r="CJ463" s="15"/>
      <c r="CK463" s="15"/>
      <c r="CL463" s="15"/>
      <c r="CM463" s="15"/>
      <c r="CN463" s="15"/>
      <c r="CO463" s="15"/>
      <c r="CP463" s="15"/>
      <c r="CQ463" s="15"/>
      <c r="CR463" s="15"/>
      <c r="CS463" s="44">
        <f>(1-('Parameters and SSE'!$C$14/('Parameters and SSE'!$C$14+CS291))^'Parameters and SSE'!$C$13)*(1-'Parameters and SSE'!$C$12)</f>
        <v>4.9772469093205192E-6</v>
      </c>
      <c r="CT463" s="15">
        <f>(1-('Parameters and SSE'!$C$14/('Parameters and SSE'!$C$14+CT291))^'Parameters and SSE'!$C$13)*(1-'Parameters and SSE'!$C$12)</f>
        <v>2.5593696648643866E-5</v>
      </c>
      <c r="CU463" s="15">
        <f>(1-('Parameters and SSE'!$C$14/('Parameters and SSE'!$C$14+CU291))^'Parameters and SSE'!$C$13)*(1-'Parameters and SSE'!$C$12)</f>
        <v>6.3460407391283881E-5</v>
      </c>
      <c r="CV463" s="15">
        <f>(1-('Parameters and SSE'!$C$14/('Parameters and SSE'!$C$14+CV291))^'Parameters and SSE'!$C$13)*(1-'Parameters and SSE'!$C$12)</f>
        <v>1.135948435375036E-4</v>
      </c>
      <c r="CW463" s="15">
        <f>(1-('Parameters and SSE'!$C$14/('Parameters and SSE'!$C$14+CW291))^'Parameters and SSE'!$C$13)*(1-'Parameters and SSE'!$C$12)</f>
        <v>1.7554326220403207E-4</v>
      </c>
      <c r="CX463" s="15">
        <f>(1-('Parameters and SSE'!$C$14/('Parameters and SSE'!$C$14+CX291))^'Parameters and SSE'!$C$13)*(1-'Parameters and SSE'!$C$12)</f>
        <v>2.5831128522708268E-4</v>
      </c>
      <c r="CY463" s="15">
        <f>(1-('Parameters and SSE'!$C$14/('Parameters and SSE'!$C$14+CY291))^'Parameters and SSE'!$C$13)*(1-'Parameters and SSE'!$C$12)</f>
        <v>3.6655968582514843E-4</v>
      </c>
      <c r="CZ463" s="15">
        <f>(1-('Parameters and SSE'!$C$14/('Parameters and SSE'!$C$14+CZ291))^'Parameters and SSE'!$C$13)*(1-'Parameters and SSE'!$C$12)</f>
        <v>4.9317585715704531E-4</v>
      </c>
      <c r="DA463" s="15">
        <f>(1-('Parameters and SSE'!$C$14/('Parameters and SSE'!$C$14+DA291))^'Parameters and SSE'!$C$13)*(1-'Parameters and SSE'!$C$12)</f>
        <v>6.4257480047730242E-4</v>
      </c>
      <c r="DB463" s="15">
        <f>(1-('Parameters and SSE'!$C$14/('Parameters and SSE'!$C$14+DB291))^'Parameters and SSE'!$C$13)*(1-'Parameters and SSE'!$C$12)</f>
        <v>8.1663226855832301E-4</v>
      </c>
      <c r="DC463" s="15">
        <f>(1-('Parameters and SSE'!$C$14/('Parameters and SSE'!$C$14+DC291))^'Parameters and SSE'!$C$13)*(1-'Parameters and SSE'!$C$12)</f>
        <v>1.0220630904565502E-3</v>
      </c>
      <c r="DD463" s="15">
        <f>(1-('Parameters and SSE'!$C$14/('Parameters and SSE'!$C$14+DD291))^'Parameters and SSE'!$C$13)*(1-'Parameters and SSE'!$C$12)</f>
        <v>1.2504843334501109E-3</v>
      </c>
      <c r="DE463" s="15">
        <f>(1-('Parameters and SSE'!$C$14/('Parameters and SSE'!$C$14+DE291))^'Parameters and SSE'!$C$13)*(1-'Parameters and SSE'!$C$12)</f>
        <v>1.5185050013278765E-3</v>
      </c>
      <c r="DF463" s="15">
        <f>(1-('Parameters and SSE'!$C$14/('Parameters and SSE'!$C$14+DF291))^'Parameters and SSE'!$C$13)*(1-'Parameters and SSE'!$C$12)</f>
        <v>1.8124441633078328E-3</v>
      </c>
      <c r="DG463" s="15">
        <f>(1-('Parameters and SSE'!$C$14/('Parameters and SSE'!$C$14+DG291))^'Parameters and SSE'!$C$13)*(1-'Parameters and SSE'!$C$12)</f>
        <v>2.1353759886787206E-3</v>
      </c>
      <c r="DH463" s="15">
        <f>(1-('Parameters and SSE'!$C$14/('Parameters and SSE'!$C$14+DH291))^'Parameters and SSE'!$C$13)*(1-'Parameters and SSE'!$C$12)</f>
        <v>2.454068885074049E-3</v>
      </c>
      <c r="DI463" s="15">
        <f>(1-('Parameters and SSE'!$C$14/('Parameters and SSE'!$C$14+DI291))^'Parameters and SSE'!$C$13)*(1-'Parameters and SSE'!$C$12)</f>
        <v>2.7998826648325602E-3</v>
      </c>
      <c r="DJ463" s="15">
        <f>(1-('Parameters and SSE'!$C$14/('Parameters and SSE'!$C$14+DJ291))^'Parameters and SSE'!$C$13)*(1-'Parameters and SSE'!$C$12)</f>
        <v>3.1773394469054223E-3</v>
      </c>
      <c r="DK463" s="15">
        <f>(1-('Parameters and SSE'!$C$14/('Parameters and SSE'!$C$14+DK291))^'Parameters and SSE'!$C$13)*(1-'Parameters and SSE'!$C$12)</f>
        <v>3.6074442133484058E-3</v>
      </c>
      <c r="DL463" s="15">
        <f>(1-('Parameters and SSE'!$C$14/('Parameters and SSE'!$C$14+DL291))^'Parameters and SSE'!$C$13)*(1-'Parameters and SSE'!$C$12)</f>
        <v>4.0741970608996203E-3</v>
      </c>
      <c r="DM463" s="15">
        <f>(1-('Parameters and SSE'!$C$14/('Parameters and SSE'!$C$14+DM291))^'Parameters and SSE'!$C$13)*(1-'Parameters and SSE'!$C$12)</f>
        <v>4.5755963533173436E-3</v>
      </c>
      <c r="DN463" s="15">
        <f>(1-('Parameters and SSE'!$C$14/('Parameters and SSE'!$C$14+DN291))^'Parameters and SSE'!$C$13)*(1-'Parameters and SSE'!$C$12)</f>
        <v>5.1143480637467304E-3</v>
      </c>
      <c r="DO463" s="15">
        <f>(1-('Parameters and SSE'!$C$14/('Parameters and SSE'!$C$14+DO291))^'Parameters and SSE'!$C$13)*(1-'Parameters and SSE'!$C$12)</f>
        <v>5.6701462193111552E-3</v>
      </c>
      <c r="DP463" s="15">
        <f>(1-('Parameters and SSE'!$C$14/('Parameters and SSE'!$C$14+DP291))^'Parameters and SSE'!$C$13)*(1-'Parameters and SSE'!$C$12)</f>
        <v>6.2359758551736102E-3</v>
      </c>
      <c r="DQ463" s="15">
        <f>(1-('Parameters and SSE'!$C$14/('Parameters and SSE'!$C$14+DQ291))^'Parameters and SSE'!$C$13)*(1-'Parameters and SSE'!$C$12)</f>
        <v>6.8464638162945828E-3</v>
      </c>
      <c r="DR463" s="15">
        <f>(1-('Parameters and SSE'!$C$14/('Parameters and SSE'!$C$14+DR291))^'Parameters and SSE'!$C$13)*(1-'Parameters and SSE'!$C$12)</f>
        <v>7.490196976117496E-3</v>
      </c>
      <c r="DS463" s="15">
        <f>(1-('Parameters and SSE'!$C$14/('Parameters and SSE'!$C$14+DS291))^'Parameters and SSE'!$C$13)*(1-'Parameters and SSE'!$C$12)</f>
        <v>8.1871205412043166E-3</v>
      </c>
      <c r="DT463" s="15">
        <f>(1-('Parameters and SSE'!$C$14/('Parameters and SSE'!$C$14+DT291))^'Parameters and SSE'!$C$13)*(1-'Parameters and SSE'!$C$12)</f>
        <v>8.8581331323606301E-3</v>
      </c>
      <c r="DU463" s="15">
        <f>(1-('Parameters and SSE'!$C$14/('Parameters and SSE'!$C$14+DU291))^'Parameters and SSE'!$C$13)*(1-'Parameters and SSE'!$C$12)</f>
        <v>9.5737650934072018E-3</v>
      </c>
      <c r="DV463" s="15">
        <f>(1-('Parameters and SSE'!$C$14/('Parameters and SSE'!$C$14+DV291))^'Parameters and SSE'!$C$13)*(1-'Parameters and SSE'!$C$12)</f>
        <v>1.0325853087144057E-2</v>
      </c>
      <c r="DW463" s="15">
        <f>(1-('Parameters and SSE'!$C$14/('Parameters and SSE'!$C$14+DW291))^'Parameters and SSE'!$C$13)*(1-'Parameters and SSE'!$C$12)</f>
        <v>1.1164249045995901E-2</v>
      </c>
      <c r="DX463" s="15">
        <f>(1-('Parameters and SSE'!$C$14/('Parameters and SSE'!$C$14+DX291))^'Parameters and SSE'!$C$13)*(1-'Parameters and SSE'!$C$12)</f>
        <v>1.2061861913154616E-2</v>
      </c>
      <c r="DY463" s="15">
        <f>(1-('Parameters and SSE'!$C$14/('Parameters and SSE'!$C$14+DY291))^'Parameters and SSE'!$C$13)*(1-'Parameters and SSE'!$C$12)</f>
        <v>1.3006666490746117E-2</v>
      </c>
      <c r="DZ463" s="15">
        <f>(1-('Parameters and SSE'!$C$14/('Parameters and SSE'!$C$14+DZ291))^'Parameters and SSE'!$C$13)*(1-'Parameters and SSE'!$C$12)</f>
        <v>1.3995820339798282E-2</v>
      </c>
      <c r="EA463" s="15">
        <f>(1-('Parameters and SSE'!$C$14/('Parameters and SSE'!$C$14+EA291))^'Parameters and SSE'!$C$13)*(1-'Parameters and SSE'!$C$12)</f>
        <v>1.5001572795972872E-2</v>
      </c>
      <c r="EB463" s="15">
        <f>(1-('Parameters and SSE'!$C$14/('Parameters and SSE'!$C$14+EB291))^'Parameters and SSE'!$C$13)*(1-'Parameters and SSE'!$C$12)</f>
        <v>1.6034686867690207E-2</v>
      </c>
      <c r="EC463" s="15">
        <f>(1-('Parameters and SSE'!$C$14/('Parameters and SSE'!$C$14+EC291))^'Parameters and SSE'!$C$13)*(1-'Parameters and SSE'!$C$12)</f>
        <v>1.713762728013439E-2</v>
      </c>
      <c r="ED463" s="15">
        <f>(1-('Parameters and SSE'!$C$14/('Parameters and SSE'!$C$14+ED291))^'Parameters and SSE'!$C$13)*(1-'Parameters and SSE'!$C$12)</f>
        <v>1.8272999616846152E-2</v>
      </c>
      <c r="EE463" s="15">
        <f>(1-('Parameters and SSE'!$C$14/('Parameters and SSE'!$C$14+EE291))^'Parameters and SSE'!$C$13)*(1-'Parameters and SSE'!$C$12)</f>
        <v>1.9458040301865064E-2</v>
      </c>
      <c r="EF463" s="15">
        <f>(1-('Parameters and SSE'!$C$14/('Parameters and SSE'!$C$14+EF291))^'Parameters and SSE'!$C$13)*(1-'Parameters and SSE'!$C$12)</f>
        <v>2.0561284250999304E-2</v>
      </c>
      <c r="EG463" s="15">
        <f>(1-('Parameters and SSE'!$C$14/('Parameters and SSE'!$C$14+EG291))^'Parameters and SSE'!$C$13)*(1-'Parameters and SSE'!$C$12)</f>
        <v>2.1718491652967849E-2</v>
      </c>
      <c r="EH463" s="15">
        <f>(1-('Parameters and SSE'!$C$14/('Parameters and SSE'!$C$14+EH291))^'Parameters and SSE'!$C$13)*(1-'Parameters and SSE'!$C$12)</f>
        <v>2.2914938886290558E-2</v>
      </c>
      <c r="EI463" s="15">
        <f>(1-('Parameters and SSE'!$C$14/('Parameters and SSE'!$C$14+EI291))^'Parameters and SSE'!$C$13)*(1-'Parameters and SSE'!$C$12)</f>
        <v>2.423818781686474E-2</v>
      </c>
      <c r="EJ463" s="15">
        <f>(1-('Parameters and SSE'!$C$14/('Parameters and SSE'!$C$14+EJ291))^'Parameters and SSE'!$C$13)*(1-'Parameters and SSE'!$C$12)</f>
        <v>2.5604468025468702E-2</v>
      </c>
      <c r="EK463" s="15">
        <f>(1-('Parameters and SSE'!$C$14/('Parameters and SSE'!$C$14+EK291))^'Parameters and SSE'!$C$13)*(1-'Parameters and SSE'!$C$12)</f>
        <v>2.7002652112348965E-2</v>
      </c>
      <c r="EL463" s="15">
        <f>(1-('Parameters and SSE'!$C$14/('Parameters and SSE'!$C$14+EL291))^'Parameters and SSE'!$C$13)*(1-'Parameters and SSE'!$C$12)</f>
        <v>2.8431284268189846E-2</v>
      </c>
      <c r="EM463" s="15">
        <f>(1-('Parameters and SSE'!$C$14/('Parameters and SSE'!$C$14+EM291))^'Parameters and SSE'!$C$13)*(1-'Parameters and SSE'!$C$12)</f>
        <v>2.9880404179465705E-2</v>
      </c>
      <c r="EN463" s="15">
        <f>(1-('Parameters and SSE'!$C$14/('Parameters and SSE'!$C$14+EN291))^'Parameters and SSE'!$C$13)*(1-'Parameters and SSE'!$C$12)</f>
        <v>3.1366410427819659E-2</v>
      </c>
      <c r="EO463" s="15">
        <f>(1-('Parameters and SSE'!$C$14/('Parameters and SSE'!$C$14+EO291))^'Parameters and SSE'!$C$13)*(1-'Parameters and SSE'!$C$12)</f>
        <v>3.2962284616396956E-2</v>
      </c>
      <c r="EP463" s="15">
        <f>(1-('Parameters and SSE'!$C$14/('Parameters and SSE'!$C$14+EP291))^'Parameters and SSE'!$C$13)*(1-'Parameters and SSE'!$C$12)</f>
        <v>3.4595529897482408E-2</v>
      </c>
      <c r="EQ463" s="15">
        <f>(1-('Parameters and SSE'!$C$14/('Parameters and SSE'!$C$14+EQ291))^'Parameters and SSE'!$C$13)*(1-'Parameters and SSE'!$C$12)</f>
        <v>3.6241264724863623E-2</v>
      </c>
      <c r="ER463" s="15">
        <f>(1-('Parameters and SSE'!$C$14/('Parameters and SSE'!$C$14+ER291))^'Parameters and SSE'!$C$13)*(1-'Parameters and SSE'!$C$12)</f>
        <v>3.7730870890430077E-2</v>
      </c>
      <c r="ES463" s="15">
        <f>(1-('Parameters and SSE'!$C$14/('Parameters and SSE'!$C$14+ES291))^'Parameters and SSE'!$C$13)*(1-'Parameters and SSE'!$C$12)</f>
        <v>3.9258452810949494E-2</v>
      </c>
      <c r="ET463" s="15">
        <f>(1-('Parameters and SSE'!$C$14/('Parameters and SSE'!$C$14+ET291))^'Parameters and SSE'!$C$13)*(1-'Parameters and SSE'!$C$12)</f>
        <v>4.0808179613186737E-2</v>
      </c>
      <c r="EU463" s="15">
        <f>(1-('Parameters and SSE'!$C$14/('Parameters and SSE'!$C$14+EU291))^'Parameters and SSE'!$C$13)*(1-'Parameters and SSE'!$C$12)</f>
        <v>4.2465492477029895E-2</v>
      </c>
      <c r="EV463" s="15">
        <f>(1-('Parameters and SSE'!$C$14/('Parameters and SSE'!$C$14+EV291))^'Parameters and SSE'!$C$13)*(1-'Parameters and SSE'!$C$12)</f>
        <v>4.4117538826957237E-2</v>
      </c>
      <c r="EW463" s="15">
        <f>(1-('Parameters and SSE'!$C$14/('Parameters and SSE'!$C$14+EW291))^'Parameters and SSE'!$C$13)*(1-'Parameters and SSE'!$C$12)</f>
        <v>4.5834012044075716E-2</v>
      </c>
      <c r="EX463" s="15">
        <f>(1-('Parameters and SSE'!$C$14/('Parameters and SSE'!$C$14+EX291))^'Parameters and SSE'!$C$13)*(1-'Parameters and SSE'!$C$12)</f>
        <v>4.7614718411810183E-2</v>
      </c>
      <c r="EY463" s="15">
        <f>(1-('Parameters and SSE'!$C$14/('Parameters and SSE'!$C$14+EY291))^'Parameters and SSE'!$C$13)*(1-'Parameters and SSE'!$C$12)</f>
        <v>4.9465931397060868E-2</v>
      </c>
      <c r="EZ463" s="15">
        <f>(1-('Parameters and SSE'!$C$14/('Parameters and SSE'!$C$14+EZ291))^'Parameters and SSE'!$C$13)*(1-'Parameters and SSE'!$C$12)</f>
        <v>5.1347610206593453E-2</v>
      </c>
      <c r="FA463" s="15">
        <f>(1-('Parameters and SSE'!$C$14/('Parameters and SSE'!$C$14+FA291))^'Parameters and SSE'!$C$13)*(1-'Parameters and SSE'!$C$12)</f>
        <v>5.3348859306074553E-2</v>
      </c>
      <c r="FB463" s="15">
        <f>(1-('Parameters and SSE'!$C$14/('Parameters and SSE'!$C$14+FB291))^'Parameters and SSE'!$C$13)*(1-'Parameters and SSE'!$C$12)</f>
        <v>5.5395842199111728E-2</v>
      </c>
      <c r="FC463" s="15">
        <f>(1-('Parameters and SSE'!$C$14/('Parameters and SSE'!$C$14+FC291))^'Parameters and SSE'!$C$13)*(1-'Parameters and SSE'!$C$12)</f>
        <v>5.7440850768594551E-2</v>
      </c>
      <c r="FD463" s="15">
        <f>(1-('Parameters and SSE'!$C$14/('Parameters and SSE'!$C$14+FD291))^'Parameters and SSE'!$C$13)*(1-'Parameters and SSE'!$C$12)</f>
        <v>5.9295087649382829E-2</v>
      </c>
      <c r="FE463" s="15">
        <f>(1-('Parameters and SSE'!$C$14/('Parameters and SSE'!$C$14+FE291))^'Parameters and SSE'!$C$13)*(1-'Parameters and SSE'!$C$12)</f>
        <v>6.1153725377179322E-2</v>
      </c>
      <c r="FF463" s="15">
        <f>(1-('Parameters and SSE'!$C$14/('Parameters and SSE'!$C$14+FF291))^'Parameters and SSE'!$C$13)*(1-'Parameters and SSE'!$C$12)</f>
        <v>6.3044091974227459E-2</v>
      </c>
      <c r="FG463" s="15"/>
      <c r="FH463" s="15"/>
      <c r="FI463" s="15"/>
      <c r="FJ463" s="43">
        <v>314.70207361703092</v>
      </c>
      <c r="FK463" s="15"/>
      <c r="FL463" s="15"/>
      <c r="FM463" s="15"/>
      <c r="FN463" s="15"/>
      <c r="FO463" s="15"/>
      <c r="FP463" s="15"/>
      <c r="FQ463" s="15"/>
      <c r="FR463" s="15"/>
      <c r="FS463" s="15"/>
      <c r="FT463" s="15"/>
      <c r="FU463" s="15"/>
      <c r="FV463" s="15"/>
      <c r="FW463" s="15"/>
      <c r="FX463" s="15"/>
      <c r="FY463" s="15"/>
      <c r="FZ463" s="15"/>
      <c r="GA463" s="15"/>
      <c r="GB463" s="15"/>
      <c r="GC463" s="15"/>
      <c r="GD463" s="15"/>
      <c r="GE463" s="15"/>
      <c r="GF463" s="15"/>
      <c r="GG463" s="15"/>
      <c r="GH463" s="15"/>
      <c r="GI463" s="15"/>
      <c r="GJ463" s="15"/>
      <c r="GK463" s="15"/>
      <c r="GL463" s="15"/>
      <c r="GM463" s="15"/>
      <c r="GN463" s="15"/>
      <c r="GO463" s="15"/>
      <c r="GP463" s="15"/>
      <c r="GQ463" s="15"/>
      <c r="GR463" s="15"/>
      <c r="GS463" s="15"/>
      <c r="GT463" s="15"/>
      <c r="GU463" s="15"/>
      <c r="GV463" s="15"/>
      <c r="GW463" s="15"/>
      <c r="GX463" s="15"/>
      <c r="GY463" s="15"/>
      <c r="GZ463" s="15"/>
      <c r="HA463" s="15"/>
      <c r="HB463" s="15"/>
      <c r="HC463" s="15"/>
      <c r="HD463" s="15"/>
      <c r="HE463" s="15"/>
      <c r="HF463" s="15"/>
      <c r="HG463" s="15"/>
      <c r="HH463" s="15"/>
      <c r="HI463" s="15"/>
      <c r="HJ463" s="15"/>
      <c r="HK463" s="15"/>
      <c r="HL463" s="15"/>
      <c r="HM463" s="15"/>
      <c r="HN463" s="15"/>
      <c r="HO463" s="15"/>
      <c r="HP463" s="15"/>
      <c r="HQ463" s="15"/>
      <c r="HR463" s="15"/>
      <c r="HS463" s="15"/>
      <c r="HT463" s="15"/>
      <c r="HU463" s="15"/>
      <c r="HV463" s="15"/>
      <c r="HW463" s="15"/>
      <c r="HX463" s="15"/>
      <c r="HY463" s="15"/>
    </row>
    <row r="464" spans="2:233" x14ac:dyDescent="0.25">
      <c r="B464" s="37">
        <f t="shared" si="1392"/>
        <v>96</v>
      </c>
      <c r="C464" s="16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  <c r="AL464" s="15"/>
      <c r="AM464" s="15"/>
      <c r="AN464" s="15"/>
      <c r="AO464" s="15"/>
      <c r="AP464" s="15"/>
      <c r="AQ464" s="15"/>
      <c r="AR464" s="15"/>
      <c r="AS464" s="15"/>
      <c r="AT464" s="15"/>
      <c r="AU464" s="15"/>
      <c r="AV464" s="15"/>
      <c r="AW464" s="15"/>
      <c r="AX464" s="15"/>
      <c r="AY464" s="15"/>
      <c r="AZ464" s="15"/>
      <c r="BA464" s="15"/>
      <c r="BB464" s="15"/>
      <c r="BC464" s="15"/>
      <c r="BD464" s="15"/>
      <c r="BE464" s="15"/>
      <c r="BF464" s="15"/>
      <c r="BG464" s="15"/>
      <c r="BH464" s="15"/>
      <c r="BI464" s="15"/>
      <c r="BJ464" s="15"/>
      <c r="BK464" s="15"/>
      <c r="BL464" s="15"/>
      <c r="BM464" s="15"/>
      <c r="BN464" s="15"/>
      <c r="BO464" s="15"/>
      <c r="BP464" s="15"/>
      <c r="BQ464" s="15"/>
      <c r="BR464" s="15"/>
      <c r="BS464" s="15"/>
      <c r="BT464" s="15"/>
      <c r="BU464" s="15"/>
      <c r="BV464" s="15"/>
      <c r="BW464" s="15"/>
      <c r="BX464" s="15"/>
      <c r="BY464" s="15"/>
      <c r="BZ464" s="15"/>
      <c r="CA464" s="15"/>
      <c r="CB464" s="15"/>
      <c r="CC464" s="15"/>
      <c r="CD464" s="15"/>
      <c r="CE464" s="15"/>
      <c r="CF464" s="15"/>
      <c r="CG464" s="15"/>
      <c r="CH464" s="15"/>
      <c r="CI464" s="15"/>
      <c r="CJ464" s="15"/>
      <c r="CK464" s="15"/>
      <c r="CL464" s="15"/>
      <c r="CM464" s="15"/>
      <c r="CN464" s="15"/>
      <c r="CO464" s="15"/>
      <c r="CP464" s="15"/>
      <c r="CQ464" s="15"/>
      <c r="CR464" s="15"/>
      <c r="CS464" s="15"/>
      <c r="CT464" s="44">
        <f>(1-('Parameters and SSE'!$C$14/('Parameters and SSE'!$C$14+CT292))^'Parameters and SSE'!$C$13)*(1-'Parameters and SSE'!$C$12)</f>
        <v>5.5967623575225118E-6</v>
      </c>
      <c r="CU464" s="15">
        <f>(1-('Parameters and SSE'!$C$14/('Parameters and SSE'!$C$14+CU292))^'Parameters and SSE'!$C$13)*(1-'Parameters and SSE'!$C$12)</f>
        <v>2.5892910930306848E-5</v>
      </c>
      <c r="CV464" s="15">
        <f>(1-('Parameters and SSE'!$C$14/('Parameters and SSE'!$C$14+CV292))^'Parameters and SSE'!$C$13)*(1-'Parameters and SSE'!$C$12)</f>
        <v>5.9101303844756005E-5</v>
      </c>
      <c r="CW464" s="15">
        <f>(1-('Parameters and SSE'!$C$14/('Parameters and SSE'!$C$14+CW292))^'Parameters and SSE'!$C$13)*(1-'Parameters and SSE'!$C$12)</f>
        <v>1.0463737315192869E-4</v>
      </c>
      <c r="CX464" s="15">
        <f>(1-('Parameters and SSE'!$C$14/('Parameters and SSE'!$C$14+CX292))^'Parameters and SSE'!$C$13)*(1-'Parameters and SSE'!$C$12)</f>
        <v>1.6937455788434269E-4</v>
      </c>
      <c r="CY464" s="15">
        <f>(1-('Parameters and SSE'!$C$14/('Parameters and SSE'!$C$14+CY292))^'Parameters and SSE'!$C$13)*(1-'Parameters and SSE'!$C$12)</f>
        <v>2.5761144019521528E-4</v>
      </c>
      <c r="CZ464" s="15">
        <f>(1-('Parameters and SSE'!$C$14/('Parameters and SSE'!$C$14+CZ292))^'Parameters and SSE'!$C$13)*(1-'Parameters and SSE'!$C$12)</f>
        <v>3.6390898514724804E-4</v>
      </c>
      <c r="DA464" s="15">
        <f>(1-('Parameters and SSE'!$C$14/('Parameters and SSE'!$C$14+DA292))^'Parameters and SSE'!$C$13)*(1-'Parameters and SSE'!$C$12)</f>
        <v>4.9213875804063215E-4</v>
      </c>
      <c r="DB464" s="15">
        <f>(1-('Parameters and SSE'!$C$14/('Parameters and SSE'!$C$14+DB292))^'Parameters and SSE'!$C$13)*(1-'Parameters and SSE'!$C$12)</f>
        <v>6.4412862456631338E-4</v>
      </c>
      <c r="DC464" s="15">
        <f>(1-('Parameters and SSE'!$C$14/('Parameters and SSE'!$C$14+DC292))^'Parameters and SSE'!$C$13)*(1-'Parameters and SSE'!$C$12)</f>
        <v>8.2600780527932545E-4</v>
      </c>
      <c r="DD464" s="15">
        <f>(1-('Parameters and SSE'!$C$14/('Parameters and SSE'!$C$14+DD292))^'Parameters and SSE'!$C$13)*(1-'Parameters and SSE'!$C$12)</f>
        <v>1.0305440458671081E-3</v>
      </c>
      <c r="DE464" s="15">
        <f>(1-('Parameters and SSE'!$C$14/('Parameters and SSE'!$C$14+DE292))^'Parameters and SSE'!$C$13)*(1-'Parameters and SSE'!$C$12)</f>
        <v>1.2728202877194243E-3</v>
      </c>
      <c r="DF464" s="15">
        <f>(1-('Parameters and SSE'!$C$14/('Parameters and SSE'!$C$14+DF292))^'Parameters and SSE'!$C$13)*(1-'Parameters and SSE'!$C$12)</f>
        <v>1.5406683517769203E-3</v>
      </c>
      <c r="DG464" s="15">
        <f>(1-('Parameters and SSE'!$C$14/('Parameters and SSE'!$C$14+DG292))^'Parameters and SSE'!$C$13)*(1-'Parameters and SSE'!$C$12)</f>
        <v>1.8369755562455572E-3</v>
      </c>
      <c r="DH464" s="15">
        <f>(1-('Parameters and SSE'!$C$14/('Parameters and SSE'!$C$14+DH292))^'Parameters and SSE'!$C$13)*(1-'Parameters and SSE'!$C$12)</f>
        <v>2.131153895980458E-3</v>
      </c>
      <c r="DI464" s="15">
        <f>(1-('Parameters and SSE'!$C$14/('Parameters and SSE'!$C$14+DI292))^'Parameters and SSE'!$C$13)*(1-'Parameters and SSE'!$C$12)</f>
        <v>2.4520522535820947E-3</v>
      </c>
      <c r="DJ464" s="15">
        <f>(1-('Parameters and SSE'!$C$14/('Parameters and SSE'!$C$14+DJ292))^'Parameters and SSE'!$C$13)*(1-'Parameters and SSE'!$C$12)</f>
        <v>2.8039520061812996E-3</v>
      </c>
      <c r="DK464" s="15">
        <f>(1-('Parameters and SSE'!$C$14/('Parameters and SSE'!$C$14+DK292))^'Parameters and SSE'!$C$13)*(1-'Parameters and SSE'!$C$12)</f>
        <v>3.2066113130200802E-3</v>
      </c>
      <c r="DL464" s="15">
        <f>(1-('Parameters and SSE'!$C$14/('Parameters and SSE'!$C$14+DL292))^'Parameters and SSE'!$C$13)*(1-'Parameters and SSE'!$C$12)</f>
        <v>3.6452248100399178E-3</v>
      </c>
      <c r="DM464" s="15">
        <f>(1-('Parameters and SSE'!$C$14/('Parameters and SSE'!$C$14+DM292))^'Parameters and SSE'!$C$13)*(1-'Parameters and SSE'!$C$12)</f>
        <v>4.1180012249704334E-3</v>
      </c>
      <c r="DN464" s="15">
        <f>(1-('Parameters and SSE'!$C$14/('Parameters and SSE'!$C$14+DN292))^'Parameters and SSE'!$C$13)*(1-'Parameters and SSE'!$C$12)</f>
        <v>4.6275731657768899E-3</v>
      </c>
      <c r="DO464" s="15">
        <f>(1-('Parameters and SSE'!$C$14/('Parameters and SSE'!$C$14+DO292))^'Parameters and SSE'!$C$13)*(1-'Parameters and SSE'!$C$12)</f>
        <v>5.1547584636332296E-3</v>
      </c>
      <c r="DP464" s="15">
        <f>(1-('Parameters and SSE'!$C$14/('Parameters and SSE'!$C$14+DP292))^'Parameters and SSE'!$C$13)*(1-'Parameters and SSE'!$C$12)</f>
        <v>5.6928535589815168E-3</v>
      </c>
      <c r="DQ464" s="15">
        <f>(1-('Parameters and SSE'!$C$14/('Parameters and SSE'!$C$14+DQ292))^'Parameters and SSE'!$C$13)*(1-'Parameters and SSE'!$C$12)</f>
        <v>6.2748090186876141E-3</v>
      </c>
      <c r="DR464" s="15">
        <f>(1-('Parameters and SSE'!$C$14/('Parameters and SSE'!$C$14+DR292))^'Parameters and SSE'!$C$13)*(1-'Parameters and SSE'!$C$12)</f>
        <v>6.8898186430422486E-3</v>
      </c>
      <c r="DS464" s="15">
        <f>(1-('Parameters and SSE'!$C$14/('Parameters and SSE'!$C$14+DS292))^'Parameters and SSE'!$C$13)*(1-'Parameters and SSE'!$C$12)</f>
        <v>7.5570214435218509E-3</v>
      </c>
      <c r="DT464" s="15">
        <f>(1-('Parameters and SSE'!$C$14/('Parameters and SSE'!$C$14+DT292))^'Parameters and SSE'!$C$13)*(1-'Parameters and SSE'!$C$12)</f>
        <v>8.2006534820278781E-3</v>
      </c>
      <c r="DU464" s="15">
        <f>(1-('Parameters and SSE'!$C$14/('Parameters and SSE'!$C$14+DU292))^'Parameters and SSE'!$C$13)*(1-'Parameters and SSE'!$C$12)</f>
        <v>8.8883147725461239E-3</v>
      </c>
      <c r="DV464" s="15">
        <f>(1-('Parameters and SSE'!$C$14/('Parameters and SSE'!$C$14+DV292))^'Parameters and SSE'!$C$13)*(1-'Parameters and SSE'!$C$12)</f>
        <v>9.612223660820542E-3</v>
      </c>
      <c r="DW464" s="15">
        <f>(1-('Parameters and SSE'!$C$14/('Parameters and SSE'!$C$14+DW292))^'Parameters and SSE'!$C$13)*(1-'Parameters and SSE'!$C$12)</f>
        <v>1.0420489178865884E-2</v>
      </c>
      <c r="DX464" s="15">
        <f>(1-('Parameters and SSE'!$C$14/('Parameters and SSE'!$C$14+DX292))^'Parameters and SSE'!$C$13)*(1-'Parameters and SSE'!$C$12)</f>
        <v>1.1287147389983616E-2</v>
      </c>
      <c r="DY464" s="15">
        <f>(1-('Parameters and SSE'!$C$14/('Parameters and SSE'!$C$14+DY292))^'Parameters and SSE'!$C$13)*(1-'Parameters and SSE'!$C$12)</f>
        <v>1.2200672677193597E-2</v>
      </c>
      <c r="DZ464" s="15">
        <f>(1-('Parameters and SSE'!$C$14/('Parameters and SSE'!$C$14+DZ292))^'Parameters and SSE'!$C$13)*(1-'Parameters and SSE'!$C$12)</f>
        <v>1.3158374986970596E-2</v>
      </c>
      <c r="EA464" s="15">
        <f>(1-('Parameters and SSE'!$C$14/('Parameters and SSE'!$C$14+EA292))^'Parameters and SSE'!$C$13)*(1-'Parameters and SSE'!$C$12)</f>
        <v>1.4133399870916497E-2</v>
      </c>
      <c r="EB464" s="15">
        <f>(1-('Parameters and SSE'!$C$14/('Parameters and SSE'!$C$14+EB292))^'Parameters and SSE'!$C$13)*(1-'Parameters and SSE'!$C$12)</f>
        <v>1.5136172337145178E-2</v>
      </c>
      <c r="EC464" s="15">
        <f>(1-('Parameters and SSE'!$C$14/('Parameters and SSE'!$C$14+EC292))^'Parameters and SSE'!$C$13)*(1-'Parameters and SSE'!$C$12)</f>
        <v>1.6207967103367187E-2</v>
      </c>
      <c r="ED464" s="15">
        <f>(1-('Parameters and SSE'!$C$14/('Parameters and SSE'!$C$14+ED292))^'Parameters and SSE'!$C$13)*(1-'Parameters and SSE'!$C$12)</f>
        <v>1.7312507003599983E-2</v>
      </c>
      <c r="EE464" s="15">
        <f>(1-('Parameters and SSE'!$C$14/('Parameters and SSE'!$C$14+EE292))^'Parameters and SSE'!$C$13)*(1-'Parameters and SSE'!$C$12)</f>
        <v>1.8466594811898034E-2</v>
      </c>
      <c r="EF464" s="15">
        <f>(1-('Parameters and SSE'!$C$14/('Parameters and SSE'!$C$14+EF292))^'Parameters and SSE'!$C$13)*(1-'Parameters and SSE'!$C$12)</f>
        <v>1.9542109362498474E-2</v>
      </c>
      <c r="EG464" s="15">
        <f>(1-('Parameters and SSE'!$C$14/('Parameters and SSE'!$C$14+EG292))^'Parameters and SSE'!$C$13)*(1-'Parameters and SSE'!$C$12)</f>
        <v>2.0671315951564677E-2</v>
      </c>
      <c r="EH464" s="15">
        <f>(1-('Parameters and SSE'!$C$14/('Parameters and SSE'!$C$14+EH292))^'Parameters and SSE'!$C$13)*(1-'Parameters and SSE'!$C$12)</f>
        <v>2.1839892132317407E-2</v>
      </c>
      <c r="EI464" s="15">
        <f>(1-('Parameters and SSE'!$C$14/('Parameters and SSE'!$C$14+EI292))^'Parameters and SSE'!$C$13)*(1-'Parameters and SSE'!$C$12)</f>
        <v>2.3133472567786386E-2</v>
      </c>
      <c r="EJ464" s="15">
        <f>(1-('Parameters and SSE'!$C$14/('Parameters and SSE'!$C$14+EJ292))^'Parameters and SSE'!$C$13)*(1-'Parameters and SSE'!$C$12)</f>
        <v>2.4470278043766829E-2</v>
      </c>
      <c r="EK464" s="15">
        <f>(1-('Parameters and SSE'!$C$14/('Parameters and SSE'!$C$14+EK292))^'Parameters and SSE'!$C$13)*(1-'Parameters and SSE'!$C$12)</f>
        <v>2.5839441864136E-2</v>
      </c>
      <c r="EL464" s="15">
        <f>(1-('Parameters and SSE'!$C$14/('Parameters and SSE'!$C$14+EL292))^'Parameters and SSE'!$C$13)*(1-'Parameters and SSE'!$C$12)</f>
        <v>2.7239547040624878E-2</v>
      </c>
      <c r="EM464" s="15">
        <f>(1-('Parameters and SSE'!$C$14/('Parameters and SSE'!$C$14+EM292))^'Parameters and SSE'!$C$13)*(1-'Parameters and SSE'!$C$12)</f>
        <v>2.8660830806225248E-2</v>
      </c>
      <c r="EN464" s="15">
        <f>(1-('Parameters and SSE'!$C$14/('Parameters and SSE'!$C$14+EN292))^'Parameters and SSE'!$C$13)*(1-'Parameters and SSE'!$C$12)</f>
        <v>3.0119380733906211E-2</v>
      </c>
      <c r="EO464" s="15">
        <f>(1-('Parameters and SSE'!$C$14/('Parameters and SSE'!$C$14+EO292))^'Parameters and SSE'!$C$13)*(1-'Parameters and SSE'!$C$12)</f>
        <v>3.1686905471153756E-2</v>
      </c>
      <c r="EP464" s="15">
        <f>(1-('Parameters and SSE'!$C$14/('Parameters and SSE'!$C$14+EP292))^'Parameters and SSE'!$C$13)*(1-'Parameters and SSE'!$C$12)</f>
        <v>3.3292270030527579E-2</v>
      </c>
      <c r="EQ464" s="15">
        <f>(1-('Parameters and SSE'!$C$14/('Parameters and SSE'!$C$14+EQ292))^'Parameters and SSE'!$C$13)*(1-'Parameters and SSE'!$C$12)</f>
        <v>3.4911013827915588E-2</v>
      </c>
      <c r="ER464" s="15">
        <f>(1-('Parameters and SSE'!$C$14/('Parameters and SSE'!$C$14+ER292))^'Parameters and SSE'!$C$13)*(1-'Parameters and SSE'!$C$12)</f>
        <v>3.6377139984020743E-2</v>
      </c>
      <c r="ES464" s="15">
        <f>(1-('Parameters and SSE'!$C$14/('Parameters and SSE'!$C$14+ES292))^'Parameters and SSE'!$C$13)*(1-'Parameters and SSE'!$C$12)</f>
        <v>3.7881573171600125E-2</v>
      </c>
      <c r="ET464" s="15">
        <f>(1-('Parameters and SSE'!$C$14/('Parameters and SSE'!$C$14+ET292))^'Parameters and SSE'!$C$13)*(1-'Parameters and SSE'!$C$12)</f>
        <v>3.9408729819369721E-2</v>
      </c>
      <c r="EU464" s="15">
        <f>(1-('Parameters and SSE'!$C$14/('Parameters and SSE'!$C$14+EU292))^'Parameters and SSE'!$C$13)*(1-'Parameters and SSE'!$C$12)</f>
        <v>4.1042858866483449E-2</v>
      </c>
      <c r="EV464" s="15">
        <f>(1-('Parameters and SSE'!$C$14/('Parameters and SSE'!$C$14+EV292))^'Parameters and SSE'!$C$13)*(1-'Parameters and SSE'!$C$12)</f>
        <v>4.2672720049853792E-2</v>
      </c>
      <c r="EW464" s="15">
        <f>(1-('Parameters and SSE'!$C$14/('Parameters and SSE'!$C$14+EW292))^'Parameters and SSE'!$C$13)*(1-'Parameters and SSE'!$C$12)</f>
        <v>4.4367075353060302E-2</v>
      </c>
      <c r="EX464" s="15">
        <f>(1-('Parameters and SSE'!$C$14/('Parameters and SSE'!$C$14+EX292))^'Parameters and SSE'!$C$13)*(1-'Parameters and SSE'!$C$12)</f>
        <v>4.6125780422979677E-2</v>
      </c>
      <c r="EY464" s="15">
        <f>(1-('Parameters and SSE'!$C$14/('Parameters and SSE'!$C$14+EY292))^'Parameters and SSE'!$C$13)*(1-'Parameters and SSE'!$C$12)</f>
        <v>4.7955080019595926E-2</v>
      </c>
      <c r="EZ464" s="15">
        <f>(1-('Parameters and SSE'!$C$14/('Parameters and SSE'!$C$14+EZ292))^'Parameters and SSE'!$C$13)*(1-'Parameters and SSE'!$C$12)</f>
        <v>4.9815434851490259E-2</v>
      </c>
      <c r="FA464" s="15">
        <f>(1-('Parameters and SSE'!$C$14/('Parameters and SSE'!$C$14+FA292))^'Parameters and SSE'!$C$13)*(1-'Parameters and SSE'!$C$12)</f>
        <v>5.179499357773644E-2</v>
      </c>
      <c r="FB464" s="15">
        <f>(1-('Parameters and SSE'!$C$14/('Parameters and SSE'!$C$14+FB292))^'Parameters and SSE'!$C$13)*(1-'Parameters and SSE'!$C$12)</f>
        <v>5.3820781279481957E-2</v>
      </c>
      <c r="FC464" s="15">
        <f>(1-('Parameters and SSE'!$C$14/('Parameters and SSE'!$C$14+FC292))^'Parameters and SSE'!$C$13)*(1-'Parameters and SSE'!$C$12)</f>
        <v>5.58455760763506E-2</v>
      </c>
      <c r="FD464" s="15">
        <f>(1-('Parameters and SSE'!$C$14/('Parameters and SSE'!$C$14+FD292))^'Parameters and SSE'!$C$13)*(1-'Parameters and SSE'!$C$12)</f>
        <v>5.7682315745890306E-2</v>
      </c>
      <c r="FE464" s="15">
        <f>(1-('Parameters and SSE'!$C$14/('Parameters and SSE'!$C$14+FE292))^'Parameters and SSE'!$C$13)*(1-'Parameters and SSE'!$C$12)</f>
        <v>5.9524209174540335E-2</v>
      </c>
      <c r="FF464" s="15">
        <f>(1-('Parameters and SSE'!$C$14/('Parameters and SSE'!$C$14+FF292))^'Parameters and SSE'!$C$13)*(1-'Parameters and SSE'!$C$12)</f>
        <v>6.139833040871976E-2</v>
      </c>
      <c r="FG464" s="15"/>
      <c r="FH464" s="15"/>
      <c r="FI464" s="15"/>
      <c r="FJ464" s="43">
        <v>311.11237216323332</v>
      </c>
      <c r="FK464" s="15"/>
      <c r="FL464" s="15"/>
      <c r="FM464" s="15"/>
      <c r="FN464" s="15"/>
      <c r="FO464" s="15"/>
      <c r="FP464" s="15"/>
      <c r="FQ464" s="15"/>
      <c r="FR464" s="15"/>
      <c r="FS464" s="15"/>
      <c r="FT464" s="15"/>
      <c r="FU464" s="15"/>
      <c r="FV464" s="15"/>
      <c r="FW464" s="15"/>
      <c r="FX464" s="15"/>
      <c r="FY464" s="15"/>
      <c r="FZ464" s="15"/>
      <c r="GA464" s="15"/>
      <c r="GB464" s="15"/>
      <c r="GC464" s="15"/>
      <c r="GD464" s="15"/>
      <c r="GE464" s="15"/>
      <c r="GF464" s="15"/>
      <c r="GG464" s="15"/>
      <c r="GH464" s="15"/>
      <c r="GI464" s="15"/>
      <c r="GJ464" s="15"/>
      <c r="GK464" s="15"/>
      <c r="GL464" s="15"/>
      <c r="GM464" s="15"/>
      <c r="GN464" s="15"/>
      <c r="GO464" s="15"/>
      <c r="GP464" s="15"/>
      <c r="GQ464" s="15"/>
      <c r="GR464" s="15"/>
      <c r="GS464" s="15"/>
      <c r="GT464" s="15"/>
      <c r="GU464" s="15"/>
      <c r="GV464" s="15"/>
      <c r="GW464" s="15"/>
      <c r="GX464" s="15"/>
      <c r="GY464" s="15"/>
      <c r="GZ464" s="15"/>
      <c r="HA464" s="15"/>
      <c r="HB464" s="15"/>
      <c r="HC464" s="15"/>
      <c r="HD464" s="15"/>
      <c r="HE464" s="15"/>
      <c r="HF464" s="15"/>
      <c r="HG464" s="15"/>
      <c r="HH464" s="15"/>
      <c r="HI464" s="15"/>
      <c r="HJ464" s="15"/>
      <c r="HK464" s="15"/>
      <c r="HL464" s="15"/>
      <c r="HM464" s="15"/>
      <c r="HN464" s="15"/>
      <c r="HO464" s="15"/>
      <c r="HP464" s="15"/>
      <c r="HQ464" s="15"/>
      <c r="HR464" s="15"/>
      <c r="HS464" s="15"/>
      <c r="HT464" s="15"/>
      <c r="HU464" s="15"/>
      <c r="HV464" s="15"/>
      <c r="HW464" s="15"/>
      <c r="HX464" s="15"/>
      <c r="HY464" s="15"/>
    </row>
    <row r="465" spans="2:233" x14ac:dyDescent="0.25">
      <c r="B465" s="37">
        <f t="shared" si="1392"/>
        <v>97</v>
      </c>
      <c r="C465" s="16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  <c r="AH465" s="15"/>
      <c r="AI465" s="15"/>
      <c r="AJ465" s="15"/>
      <c r="AK465" s="15"/>
      <c r="AL465" s="15"/>
      <c r="AM465" s="15"/>
      <c r="AN465" s="15"/>
      <c r="AO465" s="15"/>
      <c r="AP465" s="15"/>
      <c r="AQ465" s="15"/>
      <c r="AR465" s="15"/>
      <c r="AS465" s="15"/>
      <c r="AT465" s="15"/>
      <c r="AU465" s="15"/>
      <c r="AV465" s="15"/>
      <c r="AW465" s="15"/>
      <c r="AX465" s="15"/>
      <c r="AY465" s="15"/>
      <c r="AZ465" s="15"/>
      <c r="BA465" s="15"/>
      <c r="BB465" s="15"/>
      <c r="BC465" s="15"/>
      <c r="BD465" s="15"/>
      <c r="BE465" s="15"/>
      <c r="BF465" s="15"/>
      <c r="BG465" s="15"/>
      <c r="BH465" s="15"/>
      <c r="BI465" s="15"/>
      <c r="BJ465" s="15"/>
      <c r="BK465" s="15"/>
      <c r="BL465" s="15"/>
      <c r="BM465" s="15"/>
      <c r="BN465" s="15"/>
      <c r="BO465" s="15"/>
      <c r="BP465" s="15"/>
      <c r="BQ465" s="15"/>
      <c r="BR465" s="15"/>
      <c r="BS465" s="15"/>
      <c r="BT465" s="15"/>
      <c r="BU465" s="15"/>
      <c r="BV465" s="15"/>
      <c r="BW465" s="15"/>
      <c r="BX465" s="15"/>
      <c r="BY465" s="15"/>
      <c r="BZ465" s="15"/>
      <c r="CA465" s="15"/>
      <c r="CB465" s="15"/>
      <c r="CC465" s="15"/>
      <c r="CD465" s="15"/>
      <c r="CE465" s="15"/>
      <c r="CF465" s="15"/>
      <c r="CG465" s="15"/>
      <c r="CH465" s="15"/>
      <c r="CI465" s="15"/>
      <c r="CJ465" s="15"/>
      <c r="CK465" s="15"/>
      <c r="CL465" s="15"/>
      <c r="CM465" s="15"/>
      <c r="CN465" s="15"/>
      <c r="CO465" s="15"/>
      <c r="CP465" s="15"/>
      <c r="CQ465" s="15"/>
      <c r="CR465" s="15"/>
      <c r="CS465" s="15"/>
      <c r="CT465" s="15"/>
      <c r="CU465" s="44">
        <f>(1-('Parameters and SSE'!$C$14/('Parameters and SSE'!$C$14+CU293))^'Parameters and SSE'!$C$13)*(1-'Parameters and SSE'!$C$12)</f>
        <v>5.5098262485308971E-6</v>
      </c>
      <c r="CV465" s="15">
        <f>(1-('Parameters and SSE'!$C$14/('Parameters and SSE'!$C$14+CV293))^'Parameters and SSE'!$C$13)*(1-'Parameters and SSE'!$C$12)</f>
        <v>2.3309094054612158E-5</v>
      </c>
      <c r="CW465" s="15">
        <f>(1-('Parameters and SSE'!$C$14/('Parameters and SSE'!$C$14+CW293))^'Parameters and SSE'!$C$13)*(1-'Parameters and SSE'!$C$12)</f>
        <v>5.3471136881681279E-5</v>
      </c>
      <c r="CX465" s="15">
        <f>(1-('Parameters and SSE'!$C$14/('Parameters and SSE'!$C$14+CX293))^'Parameters and SSE'!$C$13)*(1-'Parameters and SSE'!$C$12)</f>
        <v>1.0105630145265326E-4</v>
      </c>
      <c r="CY465" s="15">
        <f>(1-('Parameters and SSE'!$C$14/('Parameters and SSE'!$C$14+CY293))^'Parameters and SSE'!$C$13)*(1-'Parameters and SSE'!$C$12)</f>
        <v>1.7007015836251478E-4</v>
      </c>
      <c r="CZ465" s="15">
        <f>(1-('Parameters and SSE'!$C$14/('Parameters and SSE'!$C$14+CZ293))^'Parameters and SSE'!$C$13)*(1-'Parameters and SSE'!$C$12)</f>
        <v>2.5671603089974992E-4</v>
      </c>
      <c r="DA465" s="15">
        <f>(1-('Parameters and SSE'!$C$14/('Parameters and SSE'!$C$14+DA293))^'Parameters and SSE'!$C$13)*(1-'Parameters and SSE'!$C$12)</f>
        <v>3.6436720759544077E-4</v>
      </c>
      <c r="DB465" s="15">
        <f>(1-('Parameters and SSE'!$C$14/('Parameters and SSE'!$C$14+DB293))^'Parameters and SSE'!$C$13)*(1-'Parameters and SSE'!$C$12)</f>
        <v>4.9481977593721159E-4</v>
      </c>
      <c r="DC465" s="15">
        <f>(1-('Parameters and SSE'!$C$14/('Parameters and SSE'!$C$14+DC293))^'Parameters and SSE'!$C$13)*(1-'Parameters and SSE'!$C$12)</f>
        <v>6.5363910340449473E-4</v>
      </c>
      <c r="DD465" s="15">
        <f>(1-('Parameters and SSE'!$C$14/('Parameters and SSE'!$C$14+DD293))^'Parameters and SSE'!$C$13)*(1-'Parameters and SSE'!$C$12)</f>
        <v>8.3472606576247982E-4</v>
      </c>
      <c r="DE465" s="15">
        <f>(1-('Parameters and SSE'!$C$14/('Parameters and SSE'!$C$14+DE293))^'Parameters and SSE'!$C$13)*(1-'Parameters and SSE'!$C$12)</f>
        <v>1.0516691746919723E-3</v>
      </c>
      <c r="DF465" s="15">
        <f>(1-('Parameters and SSE'!$C$14/('Parameters and SSE'!$C$14+DF293))^'Parameters and SSE'!$C$13)*(1-'Parameters and SSE'!$C$12)</f>
        <v>1.2937911109169704E-3</v>
      </c>
      <c r="DG465" s="15">
        <f>(1-('Parameters and SSE'!$C$14/('Parameters and SSE'!$C$14+DG293))^'Parameters and SSE'!$C$13)*(1-'Parameters and SSE'!$C$12)</f>
        <v>1.5637990911772934E-3</v>
      </c>
      <c r="DH465" s="15">
        <f>(1-('Parameters and SSE'!$C$14/('Parameters and SSE'!$C$14+DH293))^'Parameters and SSE'!$C$13)*(1-'Parameters and SSE'!$C$12)</f>
        <v>1.8337237814308415E-3</v>
      </c>
      <c r="DI465" s="15">
        <f>(1-('Parameters and SSE'!$C$14/('Parameters and SSE'!$C$14+DI293))^'Parameters and SSE'!$C$13)*(1-'Parameters and SSE'!$C$12)</f>
        <v>2.1299363890354486E-3</v>
      </c>
      <c r="DJ465" s="15">
        <f>(1-('Parameters and SSE'!$C$14/('Parameters and SSE'!$C$14+DJ293))^'Parameters and SSE'!$C$13)*(1-'Parameters and SSE'!$C$12)</f>
        <v>2.4564811201886489E-3</v>
      </c>
      <c r="DK465" s="15">
        <f>(1-('Parameters and SSE'!$C$14/('Parameters and SSE'!$C$14+DK293))^'Parameters and SSE'!$C$13)*(1-'Parameters and SSE'!$C$12)</f>
        <v>2.8318780782982242E-3</v>
      </c>
      <c r="DL465" s="15">
        <f>(1-('Parameters and SSE'!$C$14/('Parameters and SSE'!$C$14+DL293))^'Parameters and SSE'!$C$13)*(1-'Parameters and SSE'!$C$12)</f>
        <v>3.2425071057568828E-3</v>
      </c>
      <c r="DM465" s="15">
        <f>(1-('Parameters and SSE'!$C$14/('Parameters and SSE'!$C$14+DM293))^'Parameters and SSE'!$C$13)*(1-'Parameters and SSE'!$C$12)</f>
        <v>3.686786475615943E-3</v>
      </c>
      <c r="DN465" s="15">
        <f>(1-('Parameters and SSE'!$C$14/('Parameters and SSE'!$C$14+DN293))^'Parameters and SSE'!$C$13)*(1-'Parameters and SSE'!$C$12)</f>
        <v>4.1672760640025829E-3</v>
      </c>
      <c r="DO465" s="15">
        <f>(1-('Parameters and SSE'!$C$14/('Parameters and SSE'!$C$14+DO293))^'Parameters and SSE'!$C$13)*(1-'Parameters and SSE'!$C$12)</f>
        <v>4.6659151333672856E-3</v>
      </c>
      <c r="DP465" s="15">
        <f>(1-('Parameters and SSE'!$C$14/('Parameters and SSE'!$C$14+DP293))^'Parameters and SSE'!$C$13)*(1-'Parameters and SSE'!$C$12)</f>
        <v>5.1763136360545008E-3</v>
      </c>
      <c r="DQ465" s="15">
        <f>(1-('Parameters and SSE'!$C$14/('Parameters and SSE'!$C$14+DQ293))^'Parameters and SSE'!$C$13)*(1-'Parameters and SSE'!$C$12)</f>
        <v>5.7297492434072762E-3</v>
      </c>
      <c r="DR465" s="15">
        <f>(1-('Parameters and SSE'!$C$14/('Parameters and SSE'!$C$14+DR293))^'Parameters and SSE'!$C$13)*(1-'Parameters and SSE'!$C$12)</f>
        <v>6.3160221861334092E-3</v>
      </c>
      <c r="DS465" s="15">
        <f>(1-('Parameters and SSE'!$C$14/('Parameters and SSE'!$C$14+DS293))^'Parameters and SSE'!$C$13)*(1-'Parameters and SSE'!$C$12)</f>
        <v>6.9534643869072254E-3</v>
      </c>
      <c r="DT465" s="15">
        <f>(1-('Parameters and SSE'!$C$14/('Parameters and SSE'!$C$14+DT293))^'Parameters and SSE'!$C$13)*(1-'Parameters and SSE'!$C$12)</f>
        <v>7.5696558336356091E-3</v>
      </c>
      <c r="DU465" s="15">
        <f>(1-('Parameters and SSE'!$C$14/('Parameters and SSE'!$C$14+DU293))^'Parameters and SSE'!$C$13)*(1-'Parameters and SSE'!$C$12)</f>
        <v>8.2292621100312387E-3</v>
      </c>
      <c r="DV465" s="15">
        <f>(1-('Parameters and SSE'!$C$14/('Parameters and SSE'!$C$14+DV293))^'Parameters and SSE'!$C$13)*(1-'Parameters and SSE'!$C$12)</f>
        <v>8.9248840569455309E-3</v>
      </c>
      <c r="DW465" s="15">
        <f>(1-('Parameters and SSE'!$C$14/('Parameters and SSE'!$C$14+DW293))^'Parameters and SSE'!$C$13)*(1-'Parameters and SSE'!$C$12)</f>
        <v>9.7028793901471171E-3</v>
      </c>
      <c r="DX465" s="15">
        <f>(1-('Parameters and SSE'!$C$14/('Parameters and SSE'!$C$14+DX293))^'Parameters and SSE'!$C$13)*(1-'Parameters and SSE'!$C$12)</f>
        <v>1.0538414077011117E-2</v>
      </c>
      <c r="DY465" s="15">
        <f>(1-('Parameters and SSE'!$C$14/('Parameters and SSE'!$C$14+DY293))^'Parameters and SSE'!$C$13)*(1-'Parameters and SSE'!$C$12)</f>
        <v>1.1420463923124763E-2</v>
      </c>
      <c r="DZ465" s="15">
        <f>(1-('Parameters and SSE'!$C$14/('Parameters and SSE'!$C$14+DZ293))^'Parameters and SSE'!$C$13)*(1-'Parameters and SSE'!$C$12)</f>
        <v>1.2346491935325733E-2</v>
      </c>
      <c r="EA465" s="15">
        <f>(1-('Parameters and SSE'!$C$14/('Parameters and SSE'!$C$14+EA293))^'Parameters and SSE'!$C$13)*(1-'Parameters and SSE'!$C$12)</f>
        <v>1.329054695246224E-2</v>
      </c>
      <c r="EB465" s="15">
        <f>(1-('Parameters and SSE'!$C$14/('Parameters and SSE'!$C$14+EB293))^'Parameters and SSE'!$C$13)*(1-'Parameters and SSE'!$C$12)</f>
        <v>1.4262714547105079E-2</v>
      </c>
      <c r="EC465" s="15">
        <f>(1-('Parameters and SSE'!$C$14/('Parameters and SSE'!$C$14+EC293))^'Parameters and SSE'!$C$13)*(1-'Parameters and SSE'!$C$12)</f>
        <v>1.5303068769392442E-2</v>
      </c>
      <c r="ED465" s="15">
        <f>(1-('Parameters and SSE'!$C$14/('Parameters and SSE'!$C$14+ED293))^'Parameters and SSE'!$C$13)*(1-'Parameters and SSE'!$C$12)</f>
        <v>1.6376459829197113E-2</v>
      </c>
      <c r="EE465" s="15">
        <f>(1-('Parameters and SSE'!$C$14/('Parameters and SSE'!$C$14+EE293))^'Parameters and SSE'!$C$13)*(1-'Parameters and SSE'!$C$12)</f>
        <v>1.7499252586217758E-2</v>
      </c>
      <c r="EF465" s="15">
        <f>(1-('Parameters and SSE'!$C$14/('Parameters and SSE'!$C$14+EF293))^'Parameters and SSE'!$C$13)*(1-'Parameters and SSE'!$C$12)</f>
        <v>1.8546709758465604E-2</v>
      </c>
      <c r="EG465" s="15">
        <f>(1-('Parameters and SSE'!$C$14/('Parameters and SSE'!$C$14+EG293))^'Parameters and SSE'!$C$13)*(1-'Parameters and SSE'!$C$12)</f>
        <v>1.9647563197523032E-2</v>
      </c>
      <c r="EH465" s="15">
        <f>(1-('Parameters and SSE'!$C$14/('Parameters and SSE'!$C$14+EH293))^'Parameters and SSE'!$C$13)*(1-'Parameters and SSE'!$C$12)</f>
        <v>2.0787896462143452E-2</v>
      </c>
      <c r="EI465" s="15">
        <f>(1-('Parameters and SSE'!$C$14/('Parameters and SSE'!$C$14+EI293))^'Parameters and SSE'!$C$13)*(1-'Parameters and SSE'!$C$12)</f>
        <v>2.2051389563748577E-2</v>
      </c>
      <c r="EJ465" s="15">
        <f>(1-('Parameters and SSE'!$C$14/('Parameters and SSE'!$C$14+EJ293))^'Parameters and SSE'!$C$13)*(1-'Parameters and SSE'!$C$12)</f>
        <v>2.3358280857272783E-2</v>
      </c>
      <c r="EK465" s="15">
        <f>(1-('Parameters and SSE'!$C$14/('Parameters and SSE'!$C$14+EK293))^'Parameters and SSE'!$C$13)*(1-'Parameters and SSE'!$C$12)</f>
        <v>2.4697968672700982E-2</v>
      </c>
      <c r="EL465" s="15">
        <f>(1-('Parameters and SSE'!$C$14/('Parameters and SSE'!$C$14+EL293))^'Parameters and SSE'!$C$13)*(1-'Parameters and SSE'!$C$12)</f>
        <v>2.6069076158948656E-2</v>
      </c>
      <c r="EM465" s="15">
        <f>(1-('Parameters and SSE'!$C$14/('Parameters and SSE'!$C$14+EM293))^'Parameters and SSE'!$C$13)*(1-'Parameters and SSE'!$C$12)</f>
        <v>2.7462042271463292E-2</v>
      </c>
      <c r="EN465" s="15">
        <f>(1-('Parameters and SSE'!$C$14/('Parameters and SSE'!$C$14+EN293))^'Parameters and SSE'!$C$13)*(1-'Parameters and SSE'!$C$12)</f>
        <v>2.889263897129114E-2</v>
      </c>
      <c r="EO465" s="15">
        <f>(1-('Parameters and SSE'!$C$14/('Parameters and SSE'!$C$14+EO293))^'Parameters and SSE'!$C$13)*(1-'Parameters and SSE'!$C$12)</f>
        <v>3.0431278049912684E-2</v>
      </c>
      <c r="EP465" s="15">
        <f>(1-('Parameters and SSE'!$C$14/('Parameters and SSE'!$C$14+EP293))^'Parameters and SSE'!$C$13)*(1-'Parameters and SSE'!$C$12)</f>
        <v>3.2008211316225839E-2</v>
      </c>
      <c r="EQ465" s="15">
        <f>(1-('Parameters and SSE'!$C$14/('Parameters and SSE'!$C$14+EQ293))^'Parameters and SSE'!$C$13)*(1-'Parameters and SSE'!$C$12)</f>
        <v>3.3599408459219243E-2</v>
      </c>
      <c r="ER465" s="15">
        <f>(1-('Parameters and SSE'!$C$14/('Parameters and SSE'!$C$14+ER293))^'Parameters and SSE'!$C$13)*(1-'Parameters and SSE'!$C$12)</f>
        <v>3.5041552006830991E-2</v>
      </c>
      <c r="ES465" s="15">
        <f>(1-('Parameters and SSE'!$C$14/('Parameters and SSE'!$C$14+ES293))^'Parameters and SSE'!$C$13)*(1-'Parameters and SSE'!$C$12)</f>
        <v>3.6522322299979544E-2</v>
      </c>
      <c r="ET465" s="15">
        <f>(1-('Parameters and SSE'!$C$14/('Parameters and SSE'!$C$14+ET293))^'Parameters and SSE'!$C$13)*(1-'Parameters and SSE'!$C$12)</f>
        <v>3.8026389062205249E-2</v>
      </c>
      <c r="EU465" s="15">
        <f>(1-('Parameters and SSE'!$C$14/('Parameters and SSE'!$C$14+EU293))^'Parameters and SSE'!$C$13)*(1-'Parameters and SSE'!$C$12)</f>
        <v>3.9636781048640886E-2</v>
      </c>
      <c r="EV465" s="15">
        <f>(1-('Parameters and SSE'!$C$14/('Parameters and SSE'!$C$14+EV293))^'Parameters and SSE'!$C$13)*(1-'Parameters and SSE'!$C$12)</f>
        <v>4.1243908696928143E-2</v>
      </c>
      <c r="EW465" s="15">
        <f>(1-('Parameters and SSE'!$C$14/('Parameters and SSE'!$C$14+EW293))^'Parameters and SSE'!$C$13)*(1-'Parameters and SSE'!$C$12)</f>
        <v>4.2915580162401108E-2</v>
      </c>
      <c r="EX465" s="15">
        <f>(1-('Parameters and SSE'!$C$14/('Parameters and SSE'!$C$14+EX293))^'Parameters and SSE'!$C$13)*(1-'Parameters and SSE'!$C$12)</f>
        <v>4.4651701340247332E-2</v>
      </c>
      <c r="EY465" s="15">
        <f>(1-('Parameters and SSE'!$C$14/('Parameters and SSE'!$C$14+EY293))^'Parameters and SSE'!$C$13)*(1-'Parameters and SSE'!$C$12)</f>
        <v>4.6458487113053594E-2</v>
      </c>
      <c r="EZ465" s="15">
        <f>(1-('Parameters and SSE'!$C$14/('Parameters and SSE'!$C$14+EZ293))^'Parameters and SSE'!$C$13)*(1-'Parameters and SSE'!$C$12)</f>
        <v>4.8296913510430944E-2</v>
      </c>
      <c r="FA465" s="15">
        <f>(1-('Parameters and SSE'!$C$14/('Parameters and SSE'!$C$14+FA293))^'Parameters and SSE'!$C$13)*(1-'Parameters and SSE'!$C$12)</f>
        <v>5.0254145780798169E-2</v>
      </c>
      <c r="FB465" s="15">
        <f>(1-('Parameters and SSE'!$C$14/('Parameters and SSE'!$C$14+FB293))^'Parameters and SSE'!$C$13)*(1-'Parameters and SSE'!$C$12)</f>
        <v>5.2258095163383735E-2</v>
      </c>
      <c r="FC465" s="15">
        <f>(1-('Parameters and SSE'!$C$14/('Parameters and SSE'!$C$14+FC293))^'Parameters and SSE'!$C$13)*(1-'Parameters and SSE'!$C$12)</f>
        <v>5.4262041699310953E-2</v>
      </c>
      <c r="FD465" s="15">
        <f>(1-('Parameters and SSE'!$C$14/('Parameters and SSE'!$C$14+FD293))^'Parameters and SSE'!$C$13)*(1-'Parameters and SSE'!$C$12)</f>
        <v>5.6080716529512714E-2</v>
      </c>
      <c r="FE465" s="15">
        <f>(1-('Parameters and SSE'!$C$14/('Parameters and SSE'!$C$14+FE293))^'Parameters and SSE'!$C$13)*(1-'Parameters and SSE'!$C$12)</f>
        <v>5.7905304684130882E-2</v>
      </c>
      <c r="FF465" s="15">
        <f>(1-('Parameters and SSE'!$C$14/('Parameters and SSE'!$C$14+FF293))^'Parameters and SSE'!$C$13)*(1-'Parameters and SSE'!$C$12)</f>
        <v>5.9762618447771941E-2</v>
      </c>
      <c r="FG465" s="15"/>
      <c r="FH465" s="15"/>
      <c r="FI465" s="15"/>
      <c r="FJ465" s="43">
        <v>305.9198037169495</v>
      </c>
      <c r="FK465" s="15"/>
      <c r="FL465" s="15"/>
      <c r="FM465" s="15"/>
      <c r="FN465" s="15"/>
      <c r="FO465" s="15"/>
      <c r="FP465" s="15"/>
      <c r="FQ465" s="15"/>
      <c r="FR465" s="15"/>
      <c r="FS465" s="15"/>
      <c r="FT465" s="15"/>
      <c r="FU465" s="15"/>
      <c r="FV465" s="15"/>
      <c r="FW465" s="15"/>
      <c r="FX465" s="15"/>
      <c r="FY465" s="15"/>
      <c r="FZ465" s="15"/>
      <c r="GA465" s="15"/>
      <c r="GB465" s="15"/>
      <c r="GC465" s="15"/>
      <c r="GD465" s="15"/>
      <c r="GE465" s="15"/>
      <c r="GF465" s="15"/>
      <c r="GG465" s="15"/>
      <c r="GH465" s="15"/>
      <c r="GI465" s="15"/>
      <c r="GJ465" s="15"/>
      <c r="GK465" s="15"/>
      <c r="GL465" s="15"/>
      <c r="GM465" s="15"/>
      <c r="GN465" s="15"/>
      <c r="GO465" s="15"/>
      <c r="GP465" s="15"/>
      <c r="GQ465" s="15"/>
      <c r="GR465" s="15"/>
      <c r="GS465" s="15"/>
      <c r="GT465" s="15"/>
      <c r="GU465" s="15"/>
      <c r="GV465" s="15"/>
      <c r="GW465" s="15"/>
      <c r="GX465" s="15"/>
      <c r="GY465" s="15"/>
      <c r="GZ465" s="15"/>
      <c r="HA465" s="15"/>
      <c r="HB465" s="15"/>
      <c r="HC465" s="15"/>
      <c r="HD465" s="15"/>
      <c r="HE465" s="15"/>
      <c r="HF465" s="15"/>
      <c r="HG465" s="15"/>
      <c r="HH465" s="15"/>
      <c r="HI465" s="15"/>
      <c r="HJ465" s="15"/>
      <c r="HK465" s="15"/>
      <c r="HL465" s="15"/>
      <c r="HM465" s="15"/>
      <c r="HN465" s="15"/>
      <c r="HO465" s="15"/>
      <c r="HP465" s="15"/>
      <c r="HQ465" s="15"/>
      <c r="HR465" s="15"/>
      <c r="HS465" s="15"/>
      <c r="HT465" s="15"/>
      <c r="HU465" s="15"/>
      <c r="HV465" s="15"/>
      <c r="HW465" s="15"/>
      <c r="HX465" s="15"/>
      <c r="HY465" s="15"/>
    </row>
    <row r="466" spans="2:233" x14ac:dyDescent="0.25">
      <c r="B466" s="37">
        <f t="shared" si="1392"/>
        <v>98</v>
      </c>
      <c r="C466" s="16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15"/>
      <c r="AI466" s="15"/>
      <c r="AJ466" s="15"/>
      <c r="AK466" s="15"/>
      <c r="AL466" s="15"/>
      <c r="AM466" s="15"/>
      <c r="AN466" s="15"/>
      <c r="AO466" s="15"/>
      <c r="AP466" s="15"/>
      <c r="AQ466" s="15"/>
      <c r="AR466" s="15"/>
      <c r="AS466" s="15"/>
      <c r="AT466" s="15"/>
      <c r="AU466" s="15"/>
      <c r="AV466" s="15"/>
      <c r="AW466" s="15"/>
      <c r="AX466" s="15"/>
      <c r="AY466" s="15"/>
      <c r="AZ466" s="15"/>
      <c r="BA466" s="15"/>
      <c r="BB466" s="15"/>
      <c r="BC466" s="15"/>
      <c r="BD466" s="15"/>
      <c r="BE466" s="15"/>
      <c r="BF466" s="15"/>
      <c r="BG466" s="15"/>
      <c r="BH466" s="15"/>
      <c r="BI466" s="15"/>
      <c r="BJ466" s="15"/>
      <c r="BK466" s="15"/>
      <c r="BL466" s="15"/>
      <c r="BM466" s="15"/>
      <c r="BN466" s="15"/>
      <c r="BO466" s="15"/>
      <c r="BP466" s="15"/>
      <c r="BQ466" s="15"/>
      <c r="BR466" s="15"/>
      <c r="BS466" s="15"/>
      <c r="BT466" s="15"/>
      <c r="BU466" s="15"/>
      <c r="BV466" s="15"/>
      <c r="BW466" s="15"/>
      <c r="BX466" s="15"/>
      <c r="BY466" s="15"/>
      <c r="BZ466" s="15"/>
      <c r="CA466" s="15"/>
      <c r="CB466" s="15"/>
      <c r="CC466" s="15"/>
      <c r="CD466" s="15"/>
      <c r="CE466" s="15"/>
      <c r="CF466" s="15"/>
      <c r="CG466" s="15"/>
      <c r="CH466" s="15"/>
      <c r="CI466" s="15"/>
      <c r="CJ466" s="15"/>
      <c r="CK466" s="15"/>
      <c r="CL466" s="15"/>
      <c r="CM466" s="15"/>
      <c r="CN466" s="15"/>
      <c r="CO466" s="15"/>
      <c r="CP466" s="15"/>
      <c r="CQ466" s="15"/>
      <c r="CR466" s="15"/>
      <c r="CS466" s="15"/>
      <c r="CT466" s="15"/>
      <c r="CU466" s="15"/>
      <c r="CV466" s="44">
        <f>(1-('Parameters and SSE'!$C$14/('Parameters and SSE'!$C$14+CV294))^'Parameters and SSE'!$C$13)*(1-'Parameters and SSE'!$C$12)</f>
        <v>4.8319659484766799E-6</v>
      </c>
      <c r="CW466" s="15">
        <f>(1-('Parameters and SSE'!$C$14/('Parameters and SSE'!$C$14+CW294))^'Parameters and SSE'!$C$13)*(1-'Parameters and SSE'!$C$12)</f>
        <v>2.0998181456730434E-5</v>
      </c>
      <c r="CX466" s="15">
        <f>(1-('Parameters and SSE'!$C$14/('Parameters and SSE'!$C$14+CX294))^'Parameters and SSE'!$C$13)*(1-'Parameters and SSE'!$C$12)</f>
        <v>5.2516947142331914E-5</v>
      </c>
      <c r="CY466" s="15">
        <f>(1-('Parameters and SSE'!$C$14/('Parameters and SSE'!$C$14+CY294))^'Parameters and SSE'!$C$13)*(1-'Parameters and SSE'!$C$12)</f>
        <v>1.0324507196687532E-4</v>
      </c>
      <c r="CZ466" s="15">
        <f>(1-('Parameters and SSE'!$C$14/('Parameters and SSE'!$C$14+CZ294))^'Parameters and SSE'!$C$13)*(1-'Parameters and SSE'!$C$12)</f>
        <v>1.7101386826336732E-4</v>
      </c>
      <c r="DA466" s="15">
        <f>(1-('Parameters and SSE'!$C$14/('Parameters and SSE'!$C$14+DA294))^'Parameters and SSE'!$C$13)*(1-'Parameters and SSE'!$C$12)</f>
        <v>2.5876223735895741E-4</v>
      </c>
      <c r="DB466" s="15">
        <f>(1-('Parameters and SSE'!$C$14/('Parameters and SSE'!$C$14+DB294))^'Parameters and SSE'!$C$13)*(1-'Parameters and SSE'!$C$12)</f>
        <v>3.6827858353454543E-4</v>
      </c>
      <c r="DC466" s="15">
        <f>(1-('Parameters and SSE'!$C$14/('Parameters and SSE'!$C$14+DC294))^'Parameters and SSE'!$C$13)*(1-'Parameters and SSE'!$C$12)</f>
        <v>5.0459226612850226E-4</v>
      </c>
      <c r="DD466" s="15">
        <f>(1-('Parameters and SSE'!$C$14/('Parameters and SSE'!$C$14+DD294))^'Parameters and SSE'!$C$13)*(1-'Parameters and SSE'!$C$12)</f>
        <v>6.6271952920096721E-4</v>
      </c>
      <c r="DE466" s="15">
        <f>(1-('Parameters and SSE'!$C$14/('Parameters and SSE'!$C$14+DE294))^'Parameters and SSE'!$C$13)*(1-'Parameters and SSE'!$C$12)</f>
        <v>8.5479135854229225E-4</v>
      </c>
      <c r="DF466" s="15">
        <f>(1-('Parameters and SSE'!$C$14/('Parameters and SSE'!$C$14+DF294))^'Parameters and SSE'!$C$13)*(1-'Parameters and SSE'!$C$12)</f>
        <v>1.0715976423589779E-3</v>
      </c>
      <c r="DG466" s="15">
        <f>(1-('Parameters and SSE'!$C$14/('Parameters and SSE'!$C$14+DG294))^'Parameters and SSE'!$C$13)*(1-'Parameters and SSE'!$C$12)</f>
        <v>1.3156736922062099E-3</v>
      </c>
      <c r="DH466" s="15">
        <f>(1-('Parameters and SSE'!$C$14/('Parameters and SSE'!$C$14+DH294))^'Parameters and SSE'!$C$13)*(1-'Parameters and SSE'!$C$12)</f>
        <v>1.5616408954728172E-3</v>
      </c>
      <c r="DI466" s="15">
        <f>(1-('Parameters and SSE'!$C$14/('Parameters and SSE'!$C$14+DI294))^'Parameters and SSE'!$C$13)*(1-'Parameters and SSE'!$C$12)</f>
        <v>1.8334305227716264E-3</v>
      </c>
      <c r="DJ466" s="15">
        <f>(1-('Parameters and SSE'!$C$14/('Parameters and SSE'!$C$14+DJ294))^'Parameters and SSE'!$C$13)*(1-'Parameters and SSE'!$C$12)</f>
        <v>2.134853892886022E-3</v>
      </c>
      <c r="DK466" s="15">
        <f>(1-('Parameters and SSE'!$C$14/('Parameters and SSE'!$C$14+DK294))^'Parameters and SSE'!$C$13)*(1-'Parameters and SSE'!$C$12)</f>
        <v>2.4832035589348813E-3</v>
      </c>
      <c r="DL466" s="15">
        <f>(1-('Parameters and SSE'!$C$14/('Parameters and SSE'!$C$14+DL294))^'Parameters and SSE'!$C$13)*(1-'Parameters and SSE'!$C$12)</f>
        <v>2.8660339880141809E-3</v>
      </c>
      <c r="DM466" s="15">
        <f>(1-('Parameters and SSE'!$C$14/('Parameters and SSE'!$C$14+DM294))^'Parameters and SSE'!$C$13)*(1-'Parameters and SSE'!$C$12)</f>
        <v>3.2819721338944183E-3</v>
      </c>
      <c r="DN466" s="15">
        <f>(1-('Parameters and SSE'!$C$14/('Parameters and SSE'!$C$14+DN294))^'Parameters and SSE'!$C$13)*(1-'Parameters and SSE'!$C$12)</f>
        <v>3.733506002754225E-3</v>
      </c>
      <c r="DO466" s="15">
        <f>(1-('Parameters and SSE'!$C$14/('Parameters and SSE'!$C$14+DO294))^'Parameters and SSE'!$C$13)*(1-'Parameters and SSE'!$C$12)</f>
        <v>4.2036929493419898E-3</v>
      </c>
      <c r="DP466" s="15">
        <f>(1-('Parameters and SSE'!$C$14/('Parameters and SSE'!$C$14+DP294))^'Parameters and SSE'!$C$13)*(1-'Parameters and SSE'!$C$12)</f>
        <v>4.6864584248765776E-3</v>
      </c>
      <c r="DQ466" s="15">
        <f>(1-('Parameters and SSE'!$C$14/('Parameters and SSE'!$C$14+DQ294))^'Parameters and SSE'!$C$13)*(1-'Parameters and SSE'!$C$12)</f>
        <v>5.2114122409029759E-3</v>
      </c>
      <c r="DR466" s="15">
        <f>(1-('Parameters and SSE'!$C$14/('Parameters and SSE'!$C$14+DR294))^'Parameters and SSE'!$C$13)*(1-'Parameters and SSE'!$C$12)</f>
        <v>5.7689600723175565E-3</v>
      </c>
      <c r="DS466" s="15">
        <f>(1-('Parameters and SSE'!$C$14/('Parameters and SSE'!$C$14+DS294))^'Parameters and SSE'!$C$13)*(1-'Parameters and SSE'!$C$12)</f>
        <v>6.3766265853752412E-3</v>
      </c>
      <c r="DT466" s="15">
        <f>(1-('Parameters and SSE'!$C$14/('Parameters and SSE'!$C$14+DT294))^'Parameters and SSE'!$C$13)*(1-'Parameters and SSE'!$C$12)</f>
        <v>6.9653394866421433E-3</v>
      </c>
      <c r="DU466" s="15">
        <f>(1-('Parameters and SSE'!$C$14/('Parameters and SSE'!$C$14+DU294))^'Parameters and SSE'!$C$13)*(1-'Parameters and SSE'!$C$12)</f>
        <v>7.5968282794194042E-3</v>
      </c>
      <c r="DV466" s="15">
        <f>(1-('Parameters and SSE'!$C$14/('Parameters and SSE'!$C$14+DV294))^'Parameters and SSE'!$C$13)*(1-'Parameters and SSE'!$C$12)</f>
        <v>8.2640768261822654E-3</v>
      </c>
      <c r="DW466" s="15">
        <f>(1-('Parameters and SSE'!$C$14/('Parameters and SSE'!$C$14+DW294))^'Parameters and SSE'!$C$13)*(1-'Parameters and SSE'!$C$12)</f>
        <v>9.0116844060322623E-3</v>
      </c>
      <c r="DX466" s="15">
        <f>(1-('Parameters and SSE'!$C$14/('Parameters and SSE'!$C$14+DX294))^'Parameters and SSE'!$C$13)*(1-'Parameters and SSE'!$C$12)</f>
        <v>9.8159487959752958E-3</v>
      </c>
      <c r="DY466" s="15">
        <f>(1-('Parameters and SSE'!$C$14/('Parameters and SSE'!$C$14+DY294))^'Parameters and SSE'!$C$13)*(1-'Parameters and SSE'!$C$12)</f>
        <v>1.0666348692097073E-2</v>
      </c>
      <c r="DZ466" s="15">
        <f>(1-('Parameters and SSE'!$C$14/('Parameters and SSE'!$C$14+DZ294))^'Parameters and SSE'!$C$13)*(1-'Parameters and SSE'!$C$12)</f>
        <v>1.1560500723707916E-2</v>
      </c>
      <c r="EA466" s="15">
        <f>(1-('Parameters and SSE'!$C$14/('Parameters and SSE'!$C$14+EA294))^'Parameters and SSE'!$C$13)*(1-'Parameters and SSE'!$C$12)</f>
        <v>1.2473363501424597E-2</v>
      </c>
      <c r="EB466" s="15">
        <f>(1-('Parameters and SSE'!$C$14/('Parameters and SSE'!$C$14+EB294))^'Parameters and SSE'!$C$13)*(1-'Parameters and SSE'!$C$12)</f>
        <v>1.3414681970719974E-2</v>
      </c>
      <c r="EC466" s="15">
        <f>(1-('Parameters and SSE'!$C$14/('Parameters and SSE'!$C$14+EC294))^'Parameters and SSE'!$C$13)*(1-'Parameters and SSE'!$C$12)</f>
        <v>1.4423319582601226E-2</v>
      </c>
      <c r="ED466" s="15">
        <f>(1-('Parameters and SSE'!$C$14/('Parameters and SSE'!$C$14+ED294))^'Parameters and SSE'!$C$13)*(1-'Parameters and SSE'!$C$12)</f>
        <v>1.5465263349998671E-2</v>
      </c>
      <c r="EE466" s="15">
        <f>(1-('Parameters and SSE'!$C$14/('Parameters and SSE'!$C$14+EE294))^'Parameters and SSE'!$C$13)*(1-'Parameters and SSE'!$C$12)</f>
        <v>1.6556436198445528E-2</v>
      </c>
      <c r="EF466" s="15">
        <f>(1-('Parameters and SSE'!$C$14/('Parameters and SSE'!$C$14+EF294))^'Parameters and SSE'!$C$13)*(1-'Parameters and SSE'!$C$12)</f>
        <v>1.757552289605474E-2</v>
      </c>
      <c r="EG466" s="15">
        <f>(1-('Parameters and SSE'!$C$14/('Parameters and SSE'!$C$14+EG294))^'Parameters and SSE'!$C$13)*(1-'Parameters and SSE'!$C$12)</f>
        <v>1.864768524198324E-2</v>
      </c>
      <c r="EH466" s="15">
        <f>(1-('Parameters and SSE'!$C$14/('Parameters and SSE'!$C$14+EH294))^'Parameters and SSE'!$C$13)*(1-'Parameters and SSE'!$C$12)</f>
        <v>1.9759417407029304E-2</v>
      </c>
      <c r="EI466" s="15">
        <f>(1-('Parameters and SSE'!$C$14/('Parameters and SSE'!$C$14+EI294))^'Parameters and SSE'!$C$13)*(1-'Parameters and SSE'!$C$12)</f>
        <v>2.0992418181178852E-2</v>
      </c>
      <c r="EJ466" s="15">
        <f>(1-('Parameters and SSE'!$C$14/('Parameters and SSE'!$C$14+EJ294))^'Parameters and SSE'!$C$13)*(1-'Parameters and SSE'!$C$12)</f>
        <v>2.226896885289948E-2</v>
      </c>
      <c r="EK466" s="15">
        <f>(1-('Parameters and SSE'!$C$14/('Parameters and SSE'!$C$14+EK294))^'Parameters and SSE'!$C$13)*(1-'Parameters and SSE'!$C$12)</f>
        <v>2.3578736982784392E-2</v>
      </c>
      <c r="EL466" s="15">
        <f>(1-('Parameters and SSE'!$C$14/('Parameters and SSE'!$C$14+EL294))^'Parameters and SSE'!$C$13)*(1-'Parameters and SSE'!$C$12)</f>
        <v>2.492038716351495E-2</v>
      </c>
      <c r="EM466" s="15">
        <f>(1-('Parameters and SSE'!$C$14/('Parameters and SSE'!$C$14+EM294))^'Parameters and SSE'!$C$13)*(1-'Parameters and SSE'!$C$12)</f>
        <v>2.6284564186962039E-2</v>
      </c>
      <c r="EN466" s="15">
        <f>(1-('Parameters and SSE'!$C$14/('Parameters and SSE'!$C$14+EN294))^'Parameters and SSE'!$C$13)*(1-'Parameters and SSE'!$C$12)</f>
        <v>2.7686719922701157E-2</v>
      </c>
      <c r="EO466" s="15">
        <f>(1-('Parameters and SSE'!$C$14/('Parameters and SSE'!$C$14+EO294))^'Parameters and SSE'!$C$13)*(1-'Parameters and SSE'!$C$12)</f>
        <v>2.9195945783164229E-2</v>
      </c>
      <c r="EP466" s="15">
        <f>(1-('Parameters and SSE'!$C$14/('Parameters and SSE'!$C$14+EP294))^'Parameters and SSE'!$C$13)*(1-'Parameters and SSE'!$C$12)</f>
        <v>3.0743904846784364E-2</v>
      </c>
      <c r="EQ466" s="15">
        <f>(1-('Parameters and SSE'!$C$14/('Parameters and SSE'!$C$14+EQ294))^'Parameters and SSE'!$C$13)*(1-'Parameters and SSE'!$C$12)</f>
        <v>3.2307006292040107E-2</v>
      </c>
      <c r="ER466" s="15">
        <f>(1-('Parameters and SSE'!$C$14/('Parameters and SSE'!$C$14+ER294))^'Parameters and SSE'!$C$13)*(1-'Parameters and SSE'!$C$12)</f>
        <v>3.3724669638849937E-2</v>
      </c>
      <c r="ES466" s="15">
        <f>(1-('Parameters and SSE'!$C$14/('Parameters and SSE'!$C$14+ES294))^'Parameters and SSE'!$C$13)*(1-'Parameters and SSE'!$C$12)</f>
        <v>3.5181267111051948E-2</v>
      </c>
      <c r="ET466" s="15">
        <f>(1-('Parameters and SSE'!$C$14/('Parameters and SSE'!$C$14+ET294))^'Parameters and SSE'!$C$13)*(1-'Parameters and SSE'!$C$12)</f>
        <v>3.6661727684584255E-2</v>
      </c>
      <c r="EU466" s="15">
        <f>(1-('Parameters and SSE'!$C$14/('Parameters and SSE'!$C$14+EU294))^'Parameters and SSE'!$C$13)*(1-'Parameters and SSE'!$C$12)</f>
        <v>3.8247832138518359E-2</v>
      </c>
      <c r="EV466" s="15">
        <f>(1-('Parameters and SSE'!$C$14/('Parameters and SSE'!$C$14+EV294))^'Parameters and SSE'!$C$13)*(1-'Parameters and SSE'!$C$12)</f>
        <v>3.9831679793757395E-2</v>
      </c>
      <c r="EW466" s="15">
        <f>(1-('Parameters and SSE'!$C$14/('Parameters and SSE'!$C$14+EW294))^'Parameters and SSE'!$C$13)*(1-'Parameters and SSE'!$C$12)</f>
        <v>4.1480102642305033E-2</v>
      </c>
      <c r="EX466" s="15">
        <f>(1-('Parameters and SSE'!$C$14/('Parameters and SSE'!$C$14+EX294))^'Parameters and SSE'!$C$13)*(1-'Parameters and SSE'!$C$12)</f>
        <v>4.3193057685267724E-2</v>
      </c>
      <c r="EY466" s="15">
        <f>(1-('Parameters and SSE'!$C$14/('Parameters and SSE'!$C$14+EY294))^'Parameters and SSE'!$C$13)*(1-'Parameters and SSE'!$C$12)</f>
        <v>4.4976728731764705E-2</v>
      </c>
      <c r="EZ466" s="15">
        <f>(1-('Parameters and SSE'!$C$14/('Parameters and SSE'!$C$14+EZ294))^'Parameters and SSE'!$C$13)*(1-'Parameters and SSE'!$C$12)</f>
        <v>4.6792620957895693E-2</v>
      </c>
      <c r="FA466" s="15">
        <f>(1-('Parameters and SSE'!$C$14/('Parameters and SSE'!$C$14+FA294))^'Parameters and SSE'!$C$13)*(1-'Parameters and SSE'!$C$12)</f>
        <v>4.8726888509967044E-2</v>
      </c>
      <c r="FB466" s="15">
        <f>(1-('Parameters and SSE'!$C$14/('Parameters and SSE'!$C$14+FB294))^'Parameters and SSE'!$C$13)*(1-'Parameters and SSE'!$C$12)</f>
        <v>5.0708353415078351E-2</v>
      </c>
      <c r="FC466" s="15">
        <f>(1-('Parameters and SSE'!$C$14/('Parameters and SSE'!$C$14+FC294))^'Parameters and SSE'!$C$13)*(1-'Parameters and SSE'!$C$12)</f>
        <v>5.2690813425963323E-2</v>
      </c>
      <c r="FD466" s="15">
        <f>(1-('Parameters and SSE'!$C$14/('Parameters and SSE'!$C$14+FD294))^'Parameters and SSE'!$C$13)*(1-'Parameters and SSE'!$C$12)</f>
        <v>5.4490851755956457E-2</v>
      </c>
      <c r="FE466" s="15">
        <f>(1-('Parameters and SSE'!$C$14/('Parameters and SSE'!$C$14+FE294))^'Parameters and SSE'!$C$13)*(1-'Parameters and SSE'!$C$12)</f>
        <v>5.629756907232604E-2</v>
      </c>
      <c r="FF466" s="15">
        <f>(1-('Parameters and SSE'!$C$14/('Parameters and SSE'!$C$14+FF294))^'Parameters and SSE'!$C$13)*(1-'Parameters and SSE'!$C$12)</f>
        <v>5.8137508072770301E-2</v>
      </c>
      <c r="FG466" s="15"/>
      <c r="FH466" s="15"/>
      <c r="FI466" s="15"/>
      <c r="FJ466" s="43">
        <v>308.68357285076939</v>
      </c>
      <c r="FK466" s="15"/>
      <c r="FL466" s="15"/>
      <c r="FM466" s="15"/>
      <c r="FN466" s="15"/>
      <c r="FO466" s="15"/>
      <c r="FP466" s="15"/>
      <c r="FQ466" s="15"/>
      <c r="FR466" s="15"/>
      <c r="FS466" s="15"/>
      <c r="FT466" s="15"/>
      <c r="FU466" s="15"/>
      <c r="FV466" s="15"/>
      <c r="FW466" s="15"/>
      <c r="FX466" s="15"/>
      <c r="FY466" s="15"/>
      <c r="FZ466" s="15"/>
      <c r="GA466" s="15"/>
      <c r="GB466" s="15"/>
      <c r="GC466" s="15"/>
      <c r="GD466" s="15"/>
      <c r="GE466" s="15"/>
      <c r="GF466" s="15"/>
      <c r="GG466" s="15"/>
      <c r="GH466" s="15"/>
      <c r="GI466" s="15"/>
      <c r="GJ466" s="15"/>
      <c r="GK466" s="15"/>
      <c r="GL466" s="15"/>
      <c r="GM466" s="15"/>
      <c r="GN466" s="15"/>
      <c r="GO466" s="15"/>
      <c r="GP466" s="15"/>
      <c r="GQ466" s="15"/>
      <c r="GR466" s="15"/>
      <c r="GS466" s="15"/>
      <c r="GT466" s="15"/>
      <c r="GU466" s="15"/>
      <c r="GV466" s="15"/>
      <c r="GW466" s="15"/>
      <c r="GX466" s="15"/>
      <c r="GY466" s="15"/>
      <c r="GZ466" s="15"/>
      <c r="HA466" s="15"/>
      <c r="HB466" s="15"/>
      <c r="HC466" s="15"/>
      <c r="HD466" s="15"/>
      <c r="HE466" s="15"/>
      <c r="HF466" s="15"/>
      <c r="HG466" s="15"/>
      <c r="HH466" s="15"/>
      <c r="HI466" s="15"/>
      <c r="HJ466" s="15"/>
      <c r="HK466" s="15"/>
      <c r="HL466" s="15"/>
      <c r="HM466" s="15"/>
      <c r="HN466" s="15"/>
      <c r="HO466" s="15"/>
      <c r="HP466" s="15"/>
      <c r="HQ466" s="15"/>
      <c r="HR466" s="15"/>
      <c r="HS466" s="15"/>
      <c r="HT466" s="15"/>
      <c r="HU466" s="15"/>
      <c r="HV466" s="15"/>
      <c r="HW466" s="15"/>
      <c r="HX466" s="15"/>
      <c r="HY466" s="15"/>
    </row>
    <row r="467" spans="2:233" x14ac:dyDescent="0.25">
      <c r="B467" s="37">
        <f t="shared" si="1392"/>
        <v>99</v>
      </c>
      <c r="C467" s="16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  <c r="AD467" s="15"/>
      <c r="AE467" s="15"/>
      <c r="AF467" s="15"/>
      <c r="AG467" s="15"/>
      <c r="AH467" s="15"/>
      <c r="AI467" s="15"/>
      <c r="AJ467" s="15"/>
      <c r="AK467" s="15"/>
      <c r="AL467" s="15"/>
      <c r="AM467" s="15"/>
      <c r="AN467" s="15"/>
      <c r="AO467" s="15"/>
      <c r="AP467" s="15"/>
      <c r="AQ467" s="15"/>
      <c r="AR467" s="15"/>
      <c r="AS467" s="15"/>
      <c r="AT467" s="15"/>
      <c r="AU467" s="15"/>
      <c r="AV467" s="15"/>
      <c r="AW467" s="15"/>
      <c r="AX467" s="15"/>
      <c r="AY467" s="15"/>
      <c r="AZ467" s="15"/>
      <c r="BA467" s="15"/>
      <c r="BB467" s="15"/>
      <c r="BC467" s="15"/>
      <c r="BD467" s="15"/>
      <c r="BE467" s="15"/>
      <c r="BF467" s="15"/>
      <c r="BG467" s="15"/>
      <c r="BH467" s="15"/>
      <c r="BI467" s="15"/>
      <c r="BJ467" s="15"/>
      <c r="BK467" s="15"/>
      <c r="BL467" s="15"/>
      <c r="BM467" s="15"/>
      <c r="BN467" s="15"/>
      <c r="BO467" s="15"/>
      <c r="BP467" s="15"/>
      <c r="BQ467" s="15"/>
      <c r="BR467" s="15"/>
      <c r="BS467" s="15"/>
      <c r="BT467" s="15"/>
      <c r="BU467" s="15"/>
      <c r="BV467" s="15"/>
      <c r="BW467" s="15"/>
      <c r="BX467" s="15"/>
      <c r="BY467" s="15"/>
      <c r="BZ467" s="15"/>
      <c r="CA467" s="15"/>
      <c r="CB467" s="15"/>
      <c r="CC467" s="15"/>
      <c r="CD467" s="15"/>
      <c r="CE467" s="15"/>
      <c r="CF467" s="15"/>
      <c r="CG467" s="15"/>
      <c r="CH467" s="15"/>
      <c r="CI467" s="15"/>
      <c r="CJ467" s="15"/>
      <c r="CK467" s="15"/>
      <c r="CL467" s="15"/>
      <c r="CM467" s="15"/>
      <c r="CN467" s="15"/>
      <c r="CO467" s="15"/>
      <c r="CP467" s="15"/>
      <c r="CQ467" s="15"/>
      <c r="CR467" s="15"/>
      <c r="CS467" s="15"/>
      <c r="CT467" s="15"/>
      <c r="CU467" s="15"/>
      <c r="CV467" s="15"/>
      <c r="CW467" s="44">
        <f>(1-('Parameters and SSE'!$C$14/('Parameters and SSE'!$C$14+CW295))^'Parameters and SSE'!$C$13)*(1-'Parameters and SSE'!$C$12)</f>
        <v>4.3886085417200646E-6</v>
      </c>
      <c r="CX467" s="15">
        <f>(1-('Parameters and SSE'!$C$14/('Parameters and SSE'!$C$14+CX295))^'Parameters and SSE'!$C$13)*(1-'Parameters and SSE'!$C$12)</f>
        <v>2.1281844623065151E-5</v>
      </c>
      <c r="CY467" s="15">
        <f>(1-('Parameters and SSE'!$C$14/('Parameters and SSE'!$C$14+CY295))^'Parameters and SSE'!$C$13)*(1-'Parameters and SSE'!$C$12)</f>
        <v>5.48822587751584E-5</v>
      </c>
      <c r="CZ467" s="15">
        <f>(1-('Parameters and SSE'!$C$14/('Parameters and SSE'!$C$14+CZ295))^'Parameters and SSE'!$C$13)*(1-'Parameters and SSE'!$C$12)</f>
        <v>1.0469511109445723E-4</v>
      </c>
      <c r="DA467" s="15">
        <f>(1-('Parameters and SSE'!$C$14/('Parameters and SSE'!$C$14+DA295))^'Parameters and SSE'!$C$13)*(1-'Parameters and SSE'!$C$12)</f>
        <v>1.733260532018718E-4</v>
      </c>
      <c r="DB467" s="15">
        <f>(1-('Parameters and SSE'!$C$14/('Parameters and SSE'!$C$14+DB295))^'Parameters and SSE'!$C$13)*(1-'Parameters and SSE'!$C$12)</f>
        <v>2.6259470587590628E-4</v>
      </c>
      <c r="DC467" s="15">
        <f>(1-('Parameters and SSE'!$C$14/('Parameters and SSE'!$C$14+DC295))^'Parameters and SSE'!$C$13)*(1-'Parameters and SSE'!$C$12)</f>
        <v>3.7703189094526017E-4</v>
      </c>
      <c r="DD467" s="15">
        <f>(1-('Parameters and SSE'!$C$14/('Parameters and SSE'!$C$14+DD295))^'Parameters and SSE'!$C$13)*(1-'Parameters and SSE'!$C$12)</f>
        <v>5.1275235346255924E-4</v>
      </c>
      <c r="DE467" s="15">
        <f>(1-('Parameters and SSE'!$C$14/('Parameters and SSE'!$C$14+DE295))^'Parameters and SSE'!$C$13)*(1-'Parameters and SSE'!$C$12)</f>
        <v>6.8047332735711452E-4</v>
      </c>
      <c r="DF467" s="15">
        <f>(1-('Parameters and SSE'!$C$14/('Parameters and SSE'!$C$14+DF295))^'Parameters and SSE'!$C$13)*(1-'Parameters and SSE'!$C$12)</f>
        <v>8.7242662059563015E-4</v>
      </c>
      <c r="DG467" s="15">
        <f>(1-('Parameters and SSE'!$C$14/('Parameters and SSE'!$C$14+DG295))^'Parameters and SSE'!$C$13)*(1-'Parameters and SSE'!$C$12)</f>
        <v>1.0909857836243564E-3</v>
      </c>
      <c r="DH467" s="15">
        <f>(1-('Parameters and SSE'!$C$14/('Parameters and SSE'!$C$14+DH295))^'Parameters and SSE'!$C$13)*(1-'Parameters and SSE'!$C$12)</f>
        <v>1.3133317188003463E-3</v>
      </c>
      <c r="DI467" s="15">
        <f>(1-('Parameters and SSE'!$C$14/('Parameters and SSE'!$C$14+DI295))^'Parameters and SSE'!$C$13)*(1-'Parameters and SSE'!$C$12)</f>
        <v>1.5609987221383206E-3</v>
      </c>
      <c r="DJ467" s="15">
        <f>(1-('Parameters and SSE'!$C$14/('Parameters and SSE'!$C$14+DJ295))^'Parameters and SSE'!$C$13)*(1-'Parameters and SSE'!$C$12)</f>
        <v>1.8375703983422764E-3</v>
      </c>
      <c r="DK467" s="15">
        <f>(1-('Parameters and SSE'!$C$14/('Parameters and SSE'!$C$14+DK295))^'Parameters and SSE'!$C$13)*(1-'Parameters and SSE'!$C$12)</f>
        <v>2.1591242988829289E-3</v>
      </c>
      <c r="DL467" s="15">
        <f>(1-('Parameters and SSE'!$C$14/('Parameters and SSE'!$C$14+DL295))^'Parameters and SSE'!$C$13)*(1-'Parameters and SSE'!$C$12)</f>
        <v>2.51437756192053E-3</v>
      </c>
      <c r="DM467" s="15">
        <f>(1-('Parameters and SSE'!$C$14/('Parameters and SSE'!$C$14+DM295))^'Parameters and SSE'!$C$13)*(1-'Parameters and SSE'!$C$12)</f>
        <v>2.9021649409579423E-3</v>
      </c>
      <c r="DN467" s="15">
        <f>(1-('Parameters and SSE'!$C$14/('Parameters and SSE'!$C$14+DN295))^'Parameters and SSE'!$C$13)*(1-'Parameters and SSE'!$C$12)</f>
        <v>3.3249037263996125E-3</v>
      </c>
      <c r="DO467" s="15">
        <f>(1-('Parameters and SSE'!$C$14/('Parameters and SSE'!$C$14+DO295))^'Parameters and SSE'!$C$13)*(1-'Parameters and SSE'!$C$12)</f>
        <v>3.7667649146854707E-3</v>
      </c>
      <c r="DP467" s="15">
        <f>(1-('Parameters and SSE'!$C$14/('Parameters and SSE'!$C$14+DP295))^'Parameters and SSE'!$C$13)*(1-'Parameters and SSE'!$C$12)</f>
        <v>4.2219912956515731E-3</v>
      </c>
      <c r="DQ467" s="15">
        <f>(1-('Parameters and SSE'!$C$14/('Parameters and SSE'!$C$14+DQ295))^'Parameters and SSE'!$C$13)*(1-'Parameters and SSE'!$C$12)</f>
        <v>4.7185318214171129E-3</v>
      </c>
      <c r="DR467" s="15">
        <f>(1-('Parameters and SSE'!$C$14/('Parameters and SSE'!$C$14+DR295))^'Parameters and SSE'!$C$13)*(1-'Parameters and SSE'!$C$12)</f>
        <v>5.247396054226707E-3</v>
      </c>
      <c r="DS467" s="15">
        <f>(1-('Parameters and SSE'!$C$14/('Parameters and SSE'!$C$14+DS295))^'Parameters and SSE'!$C$13)*(1-'Parameters and SSE'!$C$12)</f>
        <v>5.8253021344388343E-3</v>
      </c>
      <c r="DT467" s="15">
        <f>(1-('Parameters and SSE'!$C$14/('Parameters and SSE'!$C$14+DT295))^'Parameters and SSE'!$C$13)*(1-'Parameters and SSE'!$C$12)</f>
        <v>6.3865259637458935E-3</v>
      </c>
      <c r="DU467" s="15">
        <f>(1-('Parameters and SSE'!$C$14/('Parameters and SSE'!$C$14+DU295))^'Parameters and SSE'!$C$13)*(1-'Parameters and SSE'!$C$12)</f>
        <v>6.9898623359446943E-3</v>
      </c>
      <c r="DV467" s="15">
        <f>(1-('Parameters and SSE'!$C$14/('Parameters and SSE'!$C$14+DV295))^'Parameters and SSE'!$C$13)*(1-'Parameters and SSE'!$C$12)</f>
        <v>7.6286783158997515E-3</v>
      </c>
      <c r="DW467" s="15">
        <f>(1-('Parameters and SSE'!$C$14/('Parameters and SSE'!$C$14+DW295))^'Parameters and SSE'!$C$13)*(1-'Parameters and SSE'!$C$12)</f>
        <v>8.3458093152446473E-3</v>
      </c>
      <c r="DX467" s="15">
        <f>(1-('Parameters and SSE'!$C$14/('Parameters and SSE'!$C$14+DX295))^'Parameters and SSE'!$C$13)*(1-'Parameters and SSE'!$C$12)</f>
        <v>9.1186857361947263E-3</v>
      </c>
      <c r="DY467" s="15">
        <f>(1-('Parameters and SSE'!$C$14/('Parameters and SSE'!$C$14+DY295))^'Parameters and SSE'!$C$13)*(1-'Parameters and SSE'!$C$12)</f>
        <v>9.9372901661364497E-3</v>
      </c>
      <c r="DZ467" s="15">
        <f>(1-('Parameters and SSE'!$C$14/('Parameters and SSE'!$C$14+DZ295))^'Parameters and SSE'!$C$13)*(1-'Parameters and SSE'!$C$12)</f>
        <v>1.0799393283770302E-2</v>
      </c>
      <c r="EA467" s="15">
        <f>(1-('Parameters and SSE'!$C$14/('Parameters and SSE'!$C$14+EA295))^'Parameters and SSE'!$C$13)*(1-'Parameters and SSE'!$C$12)</f>
        <v>1.1680869153348662E-2</v>
      </c>
      <c r="EB467" s="15">
        <f>(1-('Parameters and SSE'!$C$14/('Parameters and SSE'!$C$14+EB295))^'Parameters and SSE'!$C$13)*(1-'Parameters and SSE'!$C$12)</f>
        <v>1.2591121227728408E-2</v>
      </c>
      <c r="EC467" s="15">
        <f>(1-('Parameters and SSE'!$C$14/('Parameters and SSE'!$C$14+EC295))^'Parameters and SSE'!$C$13)*(1-'Parameters and SSE'!$C$12)</f>
        <v>1.3567793480631165E-2</v>
      </c>
      <c r="ED467" s="15">
        <f>(1-('Parameters and SSE'!$C$14/('Parameters and SSE'!$C$14+ED295))^'Parameters and SSE'!$C$13)*(1-'Parameters and SSE'!$C$12)</f>
        <v>1.4578018165673624E-2</v>
      </c>
      <c r="EE467" s="15">
        <f>(1-('Parameters and SSE'!$C$14/('Parameters and SSE'!$C$14+EE295))^'Parameters and SSE'!$C$13)*(1-'Parameters and SSE'!$C$12)</f>
        <v>1.5637272627381862E-2</v>
      </c>
      <c r="EF467" s="15">
        <f>(1-('Parameters and SSE'!$C$14/('Parameters and SSE'!$C$14+EF295))^'Parameters and SSE'!$C$13)*(1-'Parameters and SSE'!$C$12)</f>
        <v>1.6627699045597369E-2</v>
      </c>
      <c r="EG467" s="15">
        <f>(1-('Parameters and SSE'!$C$14/('Parameters and SSE'!$C$14+EG295))^'Parameters and SSE'!$C$13)*(1-'Parameters and SSE'!$C$12)</f>
        <v>1.7670855537526634E-2</v>
      </c>
      <c r="EH467" s="15">
        <f>(1-('Parameters and SSE'!$C$14/('Parameters and SSE'!$C$14+EH295))^'Parameters and SSE'!$C$13)*(1-'Parameters and SSE'!$C$12)</f>
        <v>1.8753651151463099E-2</v>
      </c>
      <c r="EI467" s="15">
        <f>(1-('Parameters and SSE'!$C$14/('Parameters and SSE'!$C$14+EI295))^'Parameters and SSE'!$C$13)*(1-'Parameters and SSE'!$C$12)</f>
        <v>1.9955778418791332E-2</v>
      </c>
      <c r="EJ467" s="15">
        <f>(1-('Parameters and SSE'!$C$14/('Parameters and SSE'!$C$14+EJ295))^'Parameters and SSE'!$C$13)*(1-'Parameters and SSE'!$C$12)</f>
        <v>2.1201585285217279E-2</v>
      </c>
      <c r="EK467" s="15">
        <f>(1-('Parameters and SSE'!$C$14/('Parameters and SSE'!$C$14+EK295))^'Parameters and SSE'!$C$13)*(1-'Parameters and SSE'!$C$12)</f>
        <v>2.2481012539056135E-2</v>
      </c>
      <c r="EL467" s="15">
        <f>(1-('Parameters and SSE'!$C$14/('Parameters and SSE'!$C$14+EL295))^'Parameters and SSE'!$C$13)*(1-'Parameters and SSE'!$C$12)</f>
        <v>2.3792767497380664E-2</v>
      </c>
      <c r="EM467" s="15">
        <f>(1-('Parameters and SSE'!$C$14/('Parameters and SSE'!$C$14+EM295))^'Parameters and SSE'!$C$13)*(1-'Parameters and SSE'!$C$12)</f>
        <v>2.5127704761567265E-2</v>
      </c>
      <c r="EN467" s="15">
        <f>(1-('Parameters and SSE'!$C$14/('Parameters and SSE'!$C$14+EN295))^'Parameters and SSE'!$C$13)*(1-'Parameters and SSE'!$C$12)</f>
        <v>2.6500951869415389E-2</v>
      </c>
      <c r="EO467" s="15">
        <f>(1-('Parameters and SSE'!$C$14/('Parameters and SSE'!$C$14+EO295))^'Parameters and SSE'!$C$13)*(1-'Parameters and SSE'!$C$12)</f>
        <v>2.7980257232319238E-2</v>
      </c>
      <c r="EP467" s="15">
        <f>(1-('Parameters and SSE'!$C$14/('Parameters and SSE'!$C$14+EP295))^'Parameters and SSE'!$C$13)*(1-'Parameters and SSE'!$C$12)</f>
        <v>2.949871866782549E-2</v>
      </c>
      <c r="EQ467" s="15">
        <f>(1-('Parameters and SSE'!$C$14/('Parameters and SSE'!$C$14+EQ295))^'Parameters and SSE'!$C$13)*(1-'Parameters and SSE'!$C$12)</f>
        <v>3.1033193779991593E-2</v>
      </c>
      <c r="ER467" s="15">
        <f>(1-('Parameters and SSE'!$C$14/('Parameters and SSE'!$C$14+ER295))^'Parameters and SSE'!$C$13)*(1-'Parameters and SSE'!$C$12)</f>
        <v>3.2425894969330085E-2</v>
      </c>
      <c r="ES467" s="15">
        <f>(1-('Parameters and SSE'!$C$14/('Parameters and SSE'!$C$14+ES295))^'Parameters and SSE'!$C$13)*(1-'Parameters and SSE'!$C$12)</f>
        <v>3.3857824752582096E-2</v>
      </c>
      <c r="ET467" s="15">
        <f>(1-('Parameters and SSE'!$C$14/('Parameters and SSE'!$C$14+ET295))^'Parameters and SSE'!$C$13)*(1-'Parameters and SSE'!$C$12)</f>
        <v>3.531417716277134E-2</v>
      </c>
      <c r="EU467" s="15">
        <f>(1-('Parameters and SSE'!$C$14/('Parameters and SSE'!$C$14+EU295))^'Parameters and SSE'!$C$13)*(1-'Parameters and SSE'!$C$12)</f>
        <v>3.6875457952082212E-2</v>
      </c>
      <c r="EV467" s="15">
        <f>(1-('Parameters and SSE'!$C$14/('Parameters and SSE'!$C$14+EV295))^'Parameters and SSE'!$C$13)*(1-'Parameters and SSE'!$C$12)</f>
        <v>3.8435492504714154E-2</v>
      </c>
      <c r="EW467" s="15">
        <f>(1-('Parameters and SSE'!$C$14/('Parameters and SSE'!$C$14+EW295))^'Parameters and SSE'!$C$13)*(1-'Parameters and SSE'!$C$12)</f>
        <v>4.0060114886717561E-2</v>
      </c>
      <c r="EX467" s="15">
        <f>(1-('Parameters and SSE'!$C$14/('Parameters and SSE'!$C$14+EX295))^'Parameters and SSE'!$C$13)*(1-'Parameters and SSE'!$C$12)</f>
        <v>4.1749334022380152E-2</v>
      </c>
      <c r="EY467" s="15">
        <f>(1-('Parameters and SSE'!$C$14/('Parameters and SSE'!$C$14+EY295))^'Parameters and SSE'!$C$13)*(1-'Parameters and SSE'!$C$12)</f>
        <v>4.3509301455684726E-2</v>
      </c>
      <c r="EZ467" s="15">
        <f>(1-('Parameters and SSE'!$C$14/('Parameters and SSE'!$C$14+EZ295))^'Parameters and SSE'!$C$13)*(1-'Parameters and SSE'!$C$12)</f>
        <v>4.5302065061108211E-2</v>
      </c>
      <c r="FA467" s="15">
        <f>(1-('Parameters and SSE'!$C$14/('Parameters and SSE'!$C$14+FA295))^'Parameters and SSE'!$C$13)*(1-'Parameters and SSE'!$C$12)</f>
        <v>4.7212740684203017E-2</v>
      </c>
      <c r="FB467" s="15">
        <f>(1-('Parameters and SSE'!$C$14/('Parameters and SSE'!$C$14+FB295))^'Parameters and SSE'!$C$13)*(1-'Parameters and SSE'!$C$12)</f>
        <v>4.9171085314014082E-2</v>
      </c>
      <c r="FC467" s="15">
        <f>(1-('Parameters and SSE'!$C$14/('Parameters and SSE'!$C$14+FC295))^'Parameters and SSE'!$C$13)*(1-'Parameters and SSE'!$C$12)</f>
        <v>5.1131429993837407E-2</v>
      </c>
      <c r="FD467" s="15">
        <f>(1-('Parameters and SSE'!$C$14/('Parameters and SSE'!$C$14+FD295))^'Parameters and SSE'!$C$13)*(1-'Parameters and SSE'!$C$12)</f>
        <v>5.2912268004854955E-2</v>
      </c>
      <c r="FE467" s="15">
        <f>(1-('Parameters and SSE'!$C$14/('Parameters and SSE'!$C$14+FE295))^'Parameters and SSE'!$C$13)*(1-'Parameters and SSE'!$C$12)</f>
        <v>5.4700556113984458E-2</v>
      </c>
      <c r="FF467" s="15">
        <f>(1-('Parameters and SSE'!$C$14/('Parameters and SSE'!$C$14+FF295))^'Parameters and SSE'!$C$13)*(1-'Parameters and SSE'!$C$12)</f>
        <v>5.652255973813778E-2</v>
      </c>
      <c r="FG467" s="15"/>
      <c r="FH467" s="15"/>
      <c r="FI467" s="15"/>
      <c r="FJ467" s="43">
        <v>320.94419296610215</v>
      </c>
      <c r="FK467" s="15"/>
      <c r="FL467" s="15"/>
      <c r="FM467" s="15"/>
      <c r="FN467" s="15"/>
      <c r="FO467" s="15"/>
      <c r="FP467" s="15"/>
      <c r="FQ467" s="15"/>
      <c r="FR467" s="15"/>
      <c r="FS467" s="15"/>
      <c r="FT467" s="15"/>
      <c r="FU467" s="15"/>
      <c r="FV467" s="15"/>
      <c r="FW467" s="15"/>
      <c r="FX467" s="15"/>
      <c r="FY467" s="15"/>
      <c r="FZ467" s="15"/>
      <c r="GA467" s="15"/>
      <c r="GB467" s="15"/>
      <c r="GC467" s="15"/>
      <c r="GD467" s="15"/>
      <c r="GE467" s="15"/>
      <c r="GF467" s="15"/>
      <c r="GG467" s="15"/>
      <c r="GH467" s="15"/>
      <c r="GI467" s="15"/>
      <c r="GJ467" s="15"/>
      <c r="GK467" s="15"/>
      <c r="GL467" s="15"/>
      <c r="GM467" s="15"/>
      <c r="GN467" s="15"/>
      <c r="GO467" s="15"/>
      <c r="GP467" s="15"/>
      <c r="GQ467" s="15"/>
      <c r="GR467" s="15"/>
      <c r="GS467" s="15"/>
      <c r="GT467" s="15"/>
      <c r="GU467" s="15"/>
      <c r="GV467" s="15"/>
      <c r="GW467" s="15"/>
      <c r="GX467" s="15"/>
      <c r="GY467" s="15"/>
      <c r="GZ467" s="15"/>
      <c r="HA467" s="15"/>
      <c r="HB467" s="15"/>
      <c r="HC467" s="15"/>
      <c r="HD467" s="15"/>
      <c r="HE467" s="15"/>
      <c r="HF467" s="15"/>
      <c r="HG467" s="15"/>
      <c r="HH467" s="15"/>
      <c r="HI467" s="15"/>
      <c r="HJ467" s="15"/>
      <c r="HK467" s="15"/>
      <c r="HL467" s="15"/>
      <c r="HM467" s="15"/>
      <c r="HN467" s="15"/>
      <c r="HO467" s="15"/>
      <c r="HP467" s="15"/>
      <c r="HQ467" s="15"/>
      <c r="HR467" s="15"/>
      <c r="HS467" s="15"/>
      <c r="HT467" s="15"/>
      <c r="HU467" s="15"/>
      <c r="HV467" s="15"/>
      <c r="HW467" s="15"/>
      <c r="HX467" s="15"/>
      <c r="HY467" s="15"/>
    </row>
    <row r="468" spans="2:233" x14ac:dyDescent="0.25">
      <c r="B468" s="37">
        <f t="shared" si="1392"/>
        <v>100</v>
      </c>
      <c r="C468" s="16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  <c r="AD468" s="15"/>
      <c r="AE468" s="15"/>
      <c r="AF468" s="15"/>
      <c r="AG468" s="15"/>
      <c r="AH468" s="15"/>
      <c r="AI468" s="15"/>
      <c r="AJ468" s="15"/>
      <c r="AK468" s="15"/>
      <c r="AL468" s="15"/>
      <c r="AM468" s="15"/>
      <c r="AN468" s="15"/>
      <c r="AO468" s="15"/>
      <c r="AP468" s="15"/>
      <c r="AQ468" s="15"/>
      <c r="AR468" s="15"/>
      <c r="AS468" s="15"/>
      <c r="AT468" s="15"/>
      <c r="AU468" s="15"/>
      <c r="AV468" s="15"/>
      <c r="AW468" s="15"/>
      <c r="AX468" s="15"/>
      <c r="AY468" s="15"/>
      <c r="AZ468" s="15"/>
      <c r="BA468" s="15"/>
      <c r="BB468" s="15"/>
      <c r="BC468" s="15"/>
      <c r="BD468" s="15"/>
      <c r="BE468" s="15"/>
      <c r="BF468" s="15"/>
      <c r="BG468" s="15"/>
      <c r="BH468" s="15"/>
      <c r="BI468" s="15"/>
      <c r="BJ468" s="15"/>
      <c r="BK468" s="15"/>
      <c r="BL468" s="15"/>
      <c r="BM468" s="15"/>
      <c r="BN468" s="15"/>
      <c r="BO468" s="15"/>
      <c r="BP468" s="15"/>
      <c r="BQ468" s="15"/>
      <c r="BR468" s="15"/>
      <c r="BS468" s="15"/>
      <c r="BT468" s="15"/>
      <c r="BU468" s="15"/>
      <c r="BV468" s="15"/>
      <c r="BW468" s="15"/>
      <c r="BX468" s="15"/>
      <c r="BY468" s="15"/>
      <c r="BZ468" s="15"/>
      <c r="CA468" s="15"/>
      <c r="CB468" s="15"/>
      <c r="CC468" s="15"/>
      <c r="CD468" s="15"/>
      <c r="CE468" s="15"/>
      <c r="CF468" s="15"/>
      <c r="CG468" s="15"/>
      <c r="CH468" s="15"/>
      <c r="CI468" s="15"/>
      <c r="CJ468" s="15"/>
      <c r="CK468" s="15"/>
      <c r="CL468" s="15"/>
      <c r="CM468" s="15"/>
      <c r="CN468" s="15"/>
      <c r="CO468" s="15"/>
      <c r="CP468" s="15"/>
      <c r="CQ468" s="15"/>
      <c r="CR468" s="15"/>
      <c r="CS468" s="15"/>
      <c r="CT468" s="15"/>
      <c r="CU468" s="15"/>
      <c r="CV468" s="15"/>
      <c r="CW468" s="15"/>
      <c r="CX468" s="44">
        <f>(1-('Parameters and SSE'!$C$14/('Parameters and SSE'!$C$14+CX296))^'Parameters and SSE'!$C$13)*(1-'Parameters and SSE'!$C$12)</f>
        <v>4.5859664783758094E-6</v>
      </c>
      <c r="CY468" s="15">
        <f>(1-('Parameters and SSE'!$C$14/('Parameters and SSE'!$C$14+CY296))^'Parameters and SSE'!$C$13)*(1-'Parameters and SSE'!$C$12)</f>
        <v>2.2594972065588085E-5</v>
      </c>
      <c r="CZ468" s="15">
        <f>(1-('Parameters and SSE'!$C$14/('Parameters and SSE'!$C$14+CZ296))^'Parameters and SSE'!$C$13)*(1-'Parameters and SSE'!$C$12)</f>
        <v>5.5589317931533801E-5</v>
      </c>
      <c r="DA468" s="15">
        <f>(1-('Parameters and SSE'!$C$14/('Parameters and SSE'!$C$14+DA296))^'Parameters and SSE'!$C$13)*(1-'Parameters and SSE'!$C$12)</f>
        <v>1.0603613696352727E-4</v>
      </c>
      <c r="DB468" s="15">
        <f>(1-('Parameters and SSE'!$C$14/('Parameters and SSE'!$C$14+DB296))^'Parameters and SSE'!$C$13)*(1-'Parameters and SSE'!$C$12)</f>
        <v>1.7585661024194536E-4</v>
      </c>
      <c r="DC468" s="15">
        <f>(1-('Parameters and SSE'!$C$14/('Parameters and SSE'!$C$14+DC296))^'Parameters and SSE'!$C$13)*(1-'Parameters and SSE'!$C$12)</f>
        <v>2.6913728628501563E-4</v>
      </c>
      <c r="DD468" s="15">
        <f>(1-('Parameters and SSE'!$C$14/('Parameters and SSE'!$C$14+DD296))^'Parameters and SSE'!$C$13)*(1-'Parameters and SSE'!$C$12)</f>
        <v>3.8307790377826225E-4</v>
      </c>
      <c r="DE468" s="15">
        <f>(1-('Parameters and SSE'!$C$14/('Parameters and SSE'!$C$14+DE296))^'Parameters and SSE'!$C$13)*(1-'Parameters and SSE'!$C$12)</f>
        <v>5.2703500292685442E-4</v>
      </c>
      <c r="DF468" s="15">
        <f>(1-('Parameters and SSE'!$C$14/('Parameters and SSE'!$C$14+DF296))^'Parameters and SSE'!$C$13)*(1-'Parameters and SSE'!$C$12)</f>
        <v>6.946558830560987E-4</v>
      </c>
      <c r="DG468" s="15">
        <f>(1-('Parameters and SSE'!$C$14/('Parameters and SSE'!$C$14+DG296))^'Parameters and SSE'!$C$13)*(1-'Parameters and SSE'!$C$12)</f>
        <v>8.8816516367666706E-4</v>
      </c>
      <c r="DH468" s="15">
        <f>(1-('Parameters and SSE'!$C$14/('Parameters and SSE'!$C$14+DH296))^'Parameters and SSE'!$C$13)*(1-'Parameters and SSE'!$C$12)</f>
        <v>1.0872689261745667E-3</v>
      </c>
      <c r="DI468" s="15">
        <f>(1-('Parameters and SSE'!$C$14/('Parameters and SSE'!$C$14+DI296))^'Parameters and SSE'!$C$13)*(1-'Parameters and SSE'!$C$12)</f>
        <v>1.3111533389714956E-3</v>
      </c>
      <c r="DJ468" s="15">
        <f>(1-('Parameters and SSE'!$C$14/('Parameters and SSE'!$C$14+DJ296))^'Parameters and SSE'!$C$13)*(1-'Parameters and SSE'!$C$12)</f>
        <v>1.5631805532672701E-3</v>
      </c>
      <c r="DK468" s="15">
        <f>(1-('Parameters and SSE'!$C$14/('Parameters and SSE'!$C$14+DK296))^'Parameters and SSE'!$C$13)*(1-'Parameters and SSE'!$C$12)</f>
        <v>1.8582278870131132E-3</v>
      </c>
      <c r="DL468" s="15">
        <f>(1-('Parameters and SSE'!$C$14/('Parameters and SSE'!$C$14+DL296))^'Parameters and SSE'!$C$13)*(1-'Parameters and SSE'!$C$12)</f>
        <v>2.1861618437161315E-3</v>
      </c>
      <c r="DM468" s="15">
        <f>(1-('Parameters and SSE'!$C$14/('Parameters and SSE'!$C$14+DM296))^'Parameters and SSE'!$C$13)*(1-'Parameters and SSE'!$C$12)</f>
        <v>2.5460241431878318E-3</v>
      </c>
      <c r="DN468" s="15">
        <f>(1-('Parameters and SSE'!$C$14/('Parameters and SSE'!$C$14+DN296))^'Parameters and SSE'!$C$13)*(1-'Parameters and SSE'!$C$12)</f>
        <v>2.9401628627034344E-3</v>
      </c>
      <c r="DO468" s="15">
        <f>(1-('Parameters and SSE'!$C$14/('Parameters and SSE'!$C$14+DO296))^'Parameters and SSE'!$C$13)*(1-'Parameters and SSE'!$C$12)</f>
        <v>3.3538571113287405E-3</v>
      </c>
      <c r="DP468" s="15">
        <f>(1-('Parameters and SSE'!$C$14/('Parameters and SSE'!$C$14+DP296))^'Parameters and SSE'!$C$13)*(1-'Parameters and SSE'!$C$12)</f>
        <v>3.7816687512597013E-3</v>
      </c>
      <c r="DQ468" s="15">
        <f>(1-('Parameters and SSE'!$C$14/('Parameters and SSE'!$C$14+DQ296))^'Parameters and SSE'!$C$13)*(1-'Parameters and SSE'!$C$12)</f>
        <v>4.2498948722128902E-3</v>
      </c>
      <c r="DR468" s="15">
        <f>(1-('Parameters and SSE'!$C$14/('Parameters and SSE'!$C$14+DR296))^'Parameters and SSE'!$C$13)*(1-'Parameters and SSE'!$C$12)</f>
        <v>4.7501468168167655E-3</v>
      </c>
      <c r="DS468" s="15">
        <f>(1-('Parameters and SSE'!$C$14/('Parameters and SSE'!$C$14+DS296))^'Parameters and SSE'!$C$13)*(1-'Parameters and SSE'!$C$12)</f>
        <v>5.2983378397406626E-3</v>
      </c>
      <c r="DT468" s="15">
        <f>(1-('Parameters and SSE'!$C$14/('Parameters and SSE'!$C$14+DT296))^'Parameters and SSE'!$C$13)*(1-'Parameters and SSE'!$C$12)</f>
        <v>5.8320892391188327E-3</v>
      </c>
      <c r="DU468" s="15">
        <f>(1-('Parameters and SSE'!$C$14/('Parameters and SSE'!$C$14+DU296))^'Parameters and SSE'!$C$13)*(1-'Parameters and SSE'!$C$12)</f>
        <v>6.4072654771690279E-3</v>
      </c>
      <c r="DV468" s="15">
        <f>(1-('Parameters and SSE'!$C$14/('Parameters and SSE'!$C$14+DV296))^'Parameters and SSE'!$C$13)*(1-'Parameters and SSE'!$C$12)</f>
        <v>7.0176166688524335E-3</v>
      </c>
      <c r="DW468" s="15">
        <f>(1-('Parameters and SSE'!$C$14/('Parameters and SSE'!$C$14+DW296))^'Parameters and SSE'!$C$13)*(1-'Parameters and SSE'!$C$12)</f>
        <v>7.7042106024488213E-3</v>
      </c>
      <c r="DX468" s="15">
        <f>(1-('Parameters and SSE'!$C$14/('Parameters and SSE'!$C$14+DX296))^'Parameters and SSE'!$C$13)*(1-'Parameters and SSE'!$C$12)</f>
        <v>8.44561005188681E-3</v>
      </c>
      <c r="DY468" s="15">
        <f>(1-('Parameters and SSE'!$C$14/('Parameters and SSE'!$C$14+DY296))^'Parameters and SSE'!$C$13)*(1-'Parameters and SSE'!$C$12)</f>
        <v>9.2323020420598135E-3</v>
      </c>
      <c r="DZ468" s="15">
        <f>(1-('Parameters and SSE'!$C$14/('Parameters and SSE'!$C$14+DZ296))^'Parameters and SSE'!$C$13)*(1-'Parameters and SSE'!$C$12)</f>
        <v>1.0062211599675566E-2</v>
      </c>
      <c r="EA468" s="15">
        <f>(1-('Parameters and SSE'!$C$14/('Parameters and SSE'!$C$14+EA296))^'Parameters and SSE'!$C$13)*(1-'Parameters and SSE'!$C$12)</f>
        <v>1.0912133138533819E-2</v>
      </c>
      <c r="EB468" s="15">
        <f>(1-('Parameters and SSE'!$C$14/('Parameters and SSE'!$C$14+EB296))^'Parameters and SSE'!$C$13)*(1-'Parameters and SSE'!$C$12)</f>
        <v>1.1791128076911631E-2</v>
      </c>
      <c r="EC468" s="15">
        <f>(1-('Parameters and SSE'!$C$14/('Parameters and SSE'!$C$14+EC296))^'Parameters and SSE'!$C$13)*(1-'Parameters and SSE'!$C$12)</f>
        <v>1.2735613071329326E-2</v>
      </c>
      <c r="ED468" s="15">
        <f>(1-('Parameters and SSE'!$C$14/('Parameters and SSE'!$C$14+ED296))^'Parameters and SSE'!$C$13)*(1-'Parameters and SSE'!$C$12)</f>
        <v>1.3713873083212851E-2</v>
      </c>
      <c r="EE468" s="15">
        <f>(1-('Parameters and SSE'!$C$14/('Parameters and SSE'!$C$14+EE296))^'Parameters and SSE'!$C$13)*(1-'Parameters and SSE'!$C$12)</f>
        <v>1.4740936597129606E-2</v>
      </c>
      <c r="EF468" s="15">
        <f>(1-('Parameters and SSE'!$C$14/('Parameters and SSE'!$C$14+EF296))^'Parameters and SSE'!$C$13)*(1-'Parameters and SSE'!$C$12)</f>
        <v>1.570243581074144E-2</v>
      </c>
      <c r="EG468" s="15">
        <f>(1-('Parameters and SSE'!$C$14/('Parameters and SSE'!$C$14+EG296))^'Parameters and SSE'!$C$13)*(1-'Parameters and SSE'!$C$12)</f>
        <v>1.6716294455367549E-2</v>
      </c>
      <c r="EH468" s="15">
        <f>(1-('Parameters and SSE'!$C$14/('Parameters and SSE'!$C$14+EH296))^'Parameters and SSE'!$C$13)*(1-'Parameters and SSE'!$C$12)</f>
        <v>1.7769840387847697E-2</v>
      </c>
      <c r="EI468" s="15">
        <f>(1-('Parameters and SSE'!$C$14/('Parameters and SSE'!$C$14+EI296))^'Parameters and SSE'!$C$13)*(1-'Parameters and SSE'!$C$12)</f>
        <v>1.8940736349435442E-2</v>
      </c>
      <c r="EJ468" s="15">
        <f>(1-('Parameters and SSE'!$C$14/('Parameters and SSE'!$C$14+EJ296))^'Parameters and SSE'!$C$13)*(1-'Parameters and SSE'!$C$12)</f>
        <v>2.015541905630763E-2</v>
      </c>
      <c r="EK468" s="15">
        <f>(1-('Parameters and SSE'!$C$14/('Parameters and SSE'!$C$14+EK296))^'Parameters and SSE'!$C$13)*(1-'Parameters and SSE'!$C$12)</f>
        <v>2.1404106317505011E-2</v>
      </c>
      <c r="EL468" s="15">
        <f>(1-('Parameters and SSE'!$C$14/('Parameters and SSE'!$C$14+EL296))^'Parameters and SSE'!$C$13)*(1-'Parameters and SSE'!$C$12)</f>
        <v>2.2685549428902423E-2</v>
      </c>
      <c r="EM468" s="15">
        <f>(1-('Parameters and SSE'!$C$14/('Parameters and SSE'!$C$14+EM296))^'Parameters and SSE'!$C$13)*(1-'Parameters and SSE'!$C$12)</f>
        <v>2.3990816635354149E-2</v>
      </c>
      <c r="EN468" s="15">
        <f>(1-('Parameters and SSE'!$C$14/('Parameters and SSE'!$C$14+EN296))^'Parameters and SSE'!$C$13)*(1-'Parameters and SSE'!$C$12)</f>
        <v>2.5334707136368741E-2</v>
      </c>
      <c r="EO468" s="15">
        <f>(1-('Parameters and SSE'!$C$14/('Parameters and SSE'!$C$14+EO296))^'Parameters and SSE'!$C$13)*(1-'Parameters and SSE'!$C$12)</f>
        <v>2.6783604602877223E-2</v>
      </c>
      <c r="EP468" s="15">
        <f>(1-('Parameters and SSE'!$C$14/('Parameters and SSE'!$C$14+EP296))^'Parameters and SSE'!$C$13)*(1-'Parameters and SSE'!$C$12)</f>
        <v>2.8272064075937499E-2</v>
      </c>
      <c r="EQ468" s="15">
        <f>(1-('Parameters and SSE'!$C$14/('Parameters and SSE'!$C$14+EQ296))^'Parameters and SSE'!$C$13)*(1-'Parameters and SSE'!$C$12)</f>
        <v>2.9777400245433565E-2</v>
      </c>
      <c r="ER468" s="15">
        <f>(1-('Parameters and SSE'!$C$14/('Parameters and SSE'!$C$14+ER296))^'Parameters and SSE'!$C$13)*(1-'Parameters and SSE'!$C$12)</f>
        <v>3.1144672620233169E-2</v>
      </c>
      <c r="ES468" s="15">
        <f>(1-('Parameters and SSE'!$C$14/('Parameters and SSE'!$C$14+ES296))^'Parameters and SSE'!$C$13)*(1-'Parameters and SSE'!$C$12)</f>
        <v>3.2551454568408938E-2</v>
      </c>
      <c r="ET468" s="15">
        <f>(1-('Parameters and SSE'!$C$14/('Parameters and SSE'!$C$14+ET296))^'Parameters and SSE'!$C$13)*(1-'Parameters and SSE'!$C$12)</f>
        <v>3.3983210834548472E-2</v>
      </c>
      <c r="EU468" s="15">
        <f>(1-('Parameters and SSE'!$C$14/('Parameters and SSE'!$C$14+EU296))^'Parameters and SSE'!$C$13)*(1-'Parameters and SSE'!$C$12)</f>
        <v>3.5519145815579314E-2</v>
      </c>
      <c r="EV468" s="15">
        <f>(1-('Parameters and SSE'!$C$14/('Parameters and SSE'!$C$14+EV296))^'Parameters and SSE'!$C$13)*(1-'Parameters and SSE'!$C$12)</f>
        <v>3.705484715986393E-2</v>
      </c>
      <c r="EW468" s="15">
        <f>(1-('Parameters and SSE'!$C$14/('Parameters and SSE'!$C$14+EW296))^'Parameters and SSE'!$C$13)*(1-'Parameters and SSE'!$C$12)</f>
        <v>3.8655129801850097E-2</v>
      </c>
      <c r="EX468" s="15">
        <f>(1-('Parameters and SSE'!$C$14/('Parameters and SSE'!$C$14+EX296))^'Parameters and SSE'!$C$13)*(1-'Parameters and SSE'!$C$12)</f>
        <v>4.032005536538228E-2</v>
      </c>
      <c r="EY468" s="15">
        <f>(1-('Parameters and SSE'!$C$14/('Parameters and SSE'!$C$14+EY296))^'Parameters and SSE'!$C$13)*(1-'Parameters and SSE'!$C$12)</f>
        <v>4.2055741940114022E-2</v>
      </c>
      <c r="EZ468" s="15">
        <f>(1-('Parameters and SSE'!$C$14/('Parameters and SSE'!$C$14+EZ296))^'Parameters and SSE'!$C$13)*(1-'Parameters and SSE'!$C$12)</f>
        <v>4.3824793384477992E-2</v>
      </c>
      <c r="FA468" s="15">
        <f>(1-('Parameters and SSE'!$C$14/('Parameters and SSE'!$C$14+FA296))^'Parameters and SSE'!$C$13)*(1-'Parameters and SSE'!$C$12)</f>
        <v>4.5711260518783554E-2</v>
      </c>
      <c r="FB468" s="15">
        <f>(1-('Parameters and SSE'!$C$14/('Parameters and SSE'!$C$14+FB296))^'Parameters and SSE'!$C$13)*(1-'Parameters and SSE'!$C$12)</f>
        <v>4.7645859026386905E-2</v>
      </c>
      <c r="FC468" s="15">
        <f>(1-('Parameters and SSE'!$C$14/('Parameters and SSE'!$C$14+FC296))^'Parameters and SSE'!$C$13)*(1-'Parameters and SSE'!$C$12)</f>
        <v>4.9583468617521845E-2</v>
      </c>
      <c r="FD468" s="15">
        <f>(1-('Parameters and SSE'!$C$14/('Parameters and SSE'!$C$14+FD296))^'Parameters and SSE'!$C$13)*(1-'Parameters and SSE'!$C$12)</f>
        <v>5.1344549960085611E-2</v>
      </c>
      <c r="FE468" s="15">
        <f>(1-('Parameters and SSE'!$C$14/('Parameters and SSE'!$C$14+FE296))^'Parameters and SSE'!$C$13)*(1-'Parameters and SSE'!$C$12)</f>
        <v>5.3113857312525679E-2</v>
      </c>
      <c r="FF468" s="15">
        <f>(1-('Parameters and SSE'!$C$14/('Parameters and SSE'!$C$14+FF296))^'Parameters and SSE'!$C$13)*(1-'Parameters and SSE'!$C$12)</f>
        <v>5.4917371242370505E-2</v>
      </c>
      <c r="FG468" s="15"/>
      <c r="FH468" s="15"/>
      <c r="FI468" s="15"/>
      <c r="FJ468" s="43">
        <v>327.3360094771229</v>
      </c>
      <c r="FK468" s="15"/>
      <c r="FL468" s="15"/>
      <c r="FM468" s="15"/>
      <c r="FN468" s="15"/>
      <c r="FO468" s="15"/>
      <c r="FP468" s="15"/>
      <c r="FQ468" s="15"/>
      <c r="FR468" s="15"/>
      <c r="FS468" s="15"/>
      <c r="FT468" s="15"/>
      <c r="FU468" s="15"/>
      <c r="FV468" s="15"/>
      <c r="FW468" s="15"/>
      <c r="FX468" s="15"/>
      <c r="FY468" s="15"/>
      <c r="FZ468" s="15"/>
      <c r="GA468" s="15"/>
      <c r="GB468" s="15"/>
      <c r="GC468" s="15"/>
      <c r="GD468" s="15"/>
      <c r="GE468" s="15"/>
      <c r="GF468" s="15"/>
      <c r="GG468" s="15"/>
      <c r="GH468" s="15"/>
      <c r="GI468" s="15"/>
      <c r="GJ468" s="15"/>
      <c r="GK468" s="15"/>
      <c r="GL468" s="15"/>
      <c r="GM468" s="15"/>
      <c r="GN468" s="15"/>
      <c r="GO468" s="15"/>
      <c r="GP468" s="15"/>
      <c r="GQ468" s="15"/>
      <c r="GR468" s="15"/>
      <c r="GS468" s="15"/>
      <c r="GT468" s="15"/>
      <c r="GU468" s="15"/>
      <c r="GV468" s="15"/>
      <c r="GW468" s="15"/>
      <c r="GX468" s="15"/>
      <c r="GY468" s="15"/>
      <c r="GZ468" s="15"/>
      <c r="HA468" s="15"/>
      <c r="HB468" s="15"/>
      <c r="HC468" s="15"/>
      <c r="HD468" s="15"/>
      <c r="HE468" s="15"/>
      <c r="HF468" s="15"/>
      <c r="HG468" s="15"/>
      <c r="HH468" s="15"/>
      <c r="HI468" s="15"/>
      <c r="HJ468" s="15"/>
      <c r="HK468" s="15"/>
      <c r="HL468" s="15"/>
      <c r="HM468" s="15"/>
      <c r="HN468" s="15"/>
      <c r="HO468" s="15"/>
      <c r="HP468" s="15"/>
      <c r="HQ468" s="15"/>
      <c r="HR468" s="15"/>
      <c r="HS468" s="15"/>
      <c r="HT468" s="15"/>
      <c r="HU468" s="15"/>
      <c r="HV468" s="15"/>
      <c r="HW468" s="15"/>
      <c r="HX468" s="15"/>
      <c r="HY468" s="15"/>
    </row>
    <row r="469" spans="2:233" x14ac:dyDescent="0.25">
      <c r="B469" s="37">
        <f t="shared" si="1392"/>
        <v>101</v>
      </c>
      <c r="C469" s="16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  <c r="AD469" s="15"/>
      <c r="AE469" s="15"/>
      <c r="AF469" s="15"/>
      <c r="AG469" s="15"/>
      <c r="AH469" s="15"/>
      <c r="AI469" s="15"/>
      <c r="AJ469" s="15"/>
      <c r="AK469" s="15"/>
      <c r="AL469" s="15"/>
      <c r="AM469" s="15"/>
      <c r="AN469" s="15"/>
      <c r="AO469" s="15"/>
      <c r="AP469" s="15"/>
      <c r="AQ469" s="15"/>
      <c r="AR469" s="15"/>
      <c r="AS469" s="15"/>
      <c r="AT469" s="15"/>
      <c r="AU469" s="15"/>
      <c r="AV469" s="15"/>
      <c r="AW469" s="15"/>
      <c r="AX469" s="15"/>
      <c r="AY469" s="15"/>
      <c r="AZ469" s="15"/>
      <c r="BA469" s="15"/>
      <c r="BB469" s="15"/>
      <c r="BC469" s="15"/>
      <c r="BD469" s="15"/>
      <c r="BE469" s="15"/>
      <c r="BF469" s="15"/>
      <c r="BG469" s="15"/>
      <c r="BH469" s="15"/>
      <c r="BI469" s="15"/>
      <c r="BJ469" s="15"/>
      <c r="BK469" s="15"/>
      <c r="BL469" s="15"/>
      <c r="BM469" s="15"/>
      <c r="BN469" s="15"/>
      <c r="BO469" s="15"/>
      <c r="BP469" s="15"/>
      <c r="BQ469" s="15"/>
      <c r="BR469" s="15"/>
      <c r="BS469" s="15"/>
      <c r="BT469" s="15"/>
      <c r="BU469" s="15"/>
      <c r="BV469" s="15"/>
      <c r="BW469" s="15"/>
      <c r="BX469" s="15"/>
      <c r="BY469" s="15"/>
      <c r="BZ469" s="15"/>
      <c r="CA469" s="15"/>
      <c r="CB469" s="15"/>
      <c r="CC469" s="15"/>
      <c r="CD469" s="15"/>
      <c r="CE469" s="15"/>
      <c r="CF469" s="15"/>
      <c r="CG469" s="15"/>
      <c r="CH469" s="15"/>
      <c r="CI469" s="15"/>
      <c r="CJ469" s="15"/>
      <c r="CK469" s="15"/>
      <c r="CL469" s="15"/>
      <c r="CM469" s="15"/>
      <c r="CN469" s="15"/>
      <c r="CO469" s="15"/>
      <c r="CP469" s="15"/>
      <c r="CQ469" s="15"/>
      <c r="CR469" s="15"/>
      <c r="CS469" s="15"/>
      <c r="CT469" s="15"/>
      <c r="CU469" s="15"/>
      <c r="CV469" s="15"/>
      <c r="CW469" s="15"/>
      <c r="CX469" s="15"/>
      <c r="CY469" s="44">
        <f>(1-('Parameters and SSE'!$C$14/('Parameters and SSE'!$C$14+CY297))^'Parameters and SSE'!$C$13)*(1-'Parameters and SSE'!$C$12)</f>
        <v>4.8888791065439122E-6</v>
      </c>
      <c r="CZ469" s="15">
        <f>(1-('Parameters and SSE'!$C$14/('Parameters and SSE'!$C$14+CZ297))^'Parameters and SSE'!$C$13)*(1-'Parameters and SSE'!$C$12)</f>
        <v>2.2573137168498435E-5</v>
      </c>
      <c r="DA469" s="15">
        <f>(1-('Parameters and SSE'!$C$14/('Parameters and SSE'!$C$14+DA297))^'Parameters and SSE'!$C$13)*(1-'Parameters and SSE'!$C$12)</f>
        <v>5.5987565216447577E-5</v>
      </c>
      <c r="DB469" s="15">
        <f>(1-('Parameters and SSE'!$C$14/('Parameters and SSE'!$C$14+DB297))^'Parameters and SSE'!$C$13)*(1-'Parameters and SSE'!$C$12)</f>
        <v>1.0730907479453462E-4</v>
      </c>
      <c r="DC469" s="15">
        <f>(1-('Parameters and SSE'!$C$14/('Parameters and SSE'!$C$14+DC297))^'Parameters and SSE'!$C$13)*(1-'Parameters and SSE'!$C$12)</f>
        <v>1.802682336153111E-4</v>
      </c>
      <c r="DD469" s="15">
        <f>(1-('Parameters and SSE'!$C$14/('Parameters and SSE'!$C$14+DD297))^'Parameters and SSE'!$C$13)*(1-'Parameters and SSE'!$C$12)</f>
        <v>2.7314528278474503E-4</v>
      </c>
      <c r="DE469" s="15">
        <f>(1-('Parameters and SSE'!$C$14/('Parameters and SSE'!$C$14+DE297))^'Parameters and SSE'!$C$13)*(1-'Parameters and SSE'!$C$12)</f>
        <v>3.940026737365666E-4</v>
      </c>
      <c r="DF469" s="15">
        <f>(1-('Parameters and SSE'!$C$14/('Parameters and SSE'!$C$14+DF297))^'Parameters and SSE'!$C$13)*(1-'Parameters and SSE'!$C$12)</f>
        <v>5.3787669538082027E-4</v>
      </c>
      <c r="DG469" s="15">
        <f>(1-('Parameters and SSE'!$C$14/('Parameters and SSE'!$C$14+DG297))^'Parameters and SSE'!$C$13)*(1-'Parameters and SSE'!$C$12)</f>
        <v>7.0685974035807216E-4</v>
      </c>
      <c r="DH469" s="15">
        <f>(1-('Parameters and SSE'!$C$14/('Parameters and SSE'!$C$14+DH297))^'Parameters and SSE'!$C$13)*(1-'Parameters and SSE'!$C$12)</f>
        <v>8.8314598422182687E-4</v>
      </c>
      <c r="DI469" s="15">
        <f>(1-('Parameters and SSE'!$C$14/('Parameters and SSE'!$C$14+DI297))^'Parameters and SSE'!$C$13)*(1-'Parameters and SSE'!$C$12)</f>
        <v>1.0836290335105338E-3</v>
      </c>
      <c r="DJ469" s="15">
        <f>(1-('Parameters and SSE'!$C$14/('Parameters and SSE'!$C$14+DJ297))^'Parameters and SSE'!$C$13)*(1-'Parameters and SSE'!$C$12)</f>
        <v>1.3114571994672444E-3</v>
      </c>
      <c r="DK469" s="15">
        <f>(1-('Parameters and SSE'!$C$14/('Parameters and SSE'!$C$14+DK297))^'Parameters and SSE'!$C$13)*(1-'Parameters and SSE'!$C$12)</f>
        <v>1.5803247119234236E-3</v>
      </c>
      <c r="DL469" s="15">
        <f>(1-('Parameters and SSE'!$C$14/('Parameters and SSE'!$C$14+DL297))^'Parameters and SSE'!$C$13)*(1-'Parameters and SSE'!$C$12)</f>
        <v>1.8812328709561176E-3</v>
      </c>
      <c r="DM469" s="15">
        <f>(1-('Parameters and SSE'!$C$14/('Parameters and SSE'!$C$14+DM297))^'Parameters and SSE'!$C$13)*(1-'Parameters and SSE'!$C$12)</f>
        <v>2.2134296688698452E-3</v>
      </c>
      <c r="DN469" s="15">
        <f>(1-('Parameters and SSE'!$C$14/('Parameters and SSE'!$C$14+DN297))^'Parameters and SSE'!$C$13)*(1-'Parameters and SSE'!$C$12)</f>
        <v>2.5791958814801422E-3</v>
      </c>
      <c r="DO469" s="15">
        <f>(1-('Parameters and SSE'!$C$14/('Parameters and SSE'!$C$14+DO297))^'Parameters and SSE'!$C$13)*(1-'Parameters and SSE'!$C$12)</f>
        <v>2.9649122540402599E-3</v>
      </c>
      <c r="DP469" s="15">
        <f>(1-('Parameters and SSE'!$C$14/('Parameters and SSE'!$C$14+DP297))^'Parameters and SSE'!$C$13)*(1-'Parameters and SSE'!$C$12)</f>
        <v>3.365461436006024E-3</v>
      </c>
      <c r="DQ469" s="15">
        <f>(1-('Parameters and SSE'!$C$14/('Parameters and SSE'!$C$14+DQ297))^'Parameters and SSE'!$C$13)*(1-'Parameters and SSE'!$C$12)</f>
        <v>3.8054995325371688E-3</v>
      </c>
      <c r="DR469" s="15">
        <f>(1-('Parameters and SSE'!$C$14/('Parameters and SSE'!$C$14+DR297))^'Parameters and SSE'!$C$13)*(1-'Parameters and SSE'!$C$12)</f>
        <v>4.2772370860230512E-3</v>
      </c>
      <c r="DS469" s="15">
        <f>(1-('Parameters and SSE'!$C$14/('Parameters and SSE'!$C$14+DS297))^'Parameters and SSE'!$C$13)*(1-'Parameters and SSE'!$C$12)</f>
        <v>4.7957849335756777E-3</v>
      </c>
      <c r="DT469" s="15">
        <f>(1-('Parameters and SSE'!$C$14/('Parameters and SSE'!$C$14+DT297))^'Parameters and SSE'!$C$13)*(1-'Parameters and SSE'!$C$12)</f>
        <v>5.3021041284702208E-3</v>
      </c>
      <c r="DU469" s="15">
        <f>(1-('Parameters and SSE'!$C$14/('Parameters and SSE'!$C$14+DU297))^'Parameters and SSE'!$C$13)*(1-'Parameters and SSE'!$C$12)</f>
        <v>5.8491358290781734E-3</v>
      </c>
      <c r="DV469" s="15">
        <f>(1-('Parameters and SSE'!$C$14/('Parameters and SSE'!$C$14+DV297))^'Parameters and SSE'!$C$13)*(1-'Parameters and SSE'!$C$12)</f>
        <v>6.4310127699136639E-3</v>
      </c>
      <c r="DW469" s="15">
        <f>(1-('Parameters and SSE'!$C$14/('Parameters and SSE'!$C$14+DW297))^'Parameters and SSE'!$C$13)*(1-'Parameters and SSE'!$C$12)</f>
        <v>7.0870327645486033E-3</v>
      </c>
      <c r="DX469" s="15">
        <f>(1-('Parameters and SSE'!$C$14/('Parameters and SSE'!$C$14+DX297))^'Parameters and SSE'!$C$13)*(1-'Parameters and SSE'!$C$12)</f>
        <v>7.7968897950708854E-3</v>
      </c>
      <c r="DY469" s="15">
        <f>(1-('Parameters and SSE'!$C$14/('Parameters and SSE'!$C$14+DY297))^'Parameters and SSE'!$C$13)*(1-'Parameters and SSE'!$C$12)</f>
        <v>8.5515754914728074E-3</v>
      </c>
      <c r="DZ469" s="15">
        <f>(1-('Parameters and SSE'!$C$14/('Parameters and SSE'!$C$14+DZ297))^'Parameters and SSE'!$C$13)*(1-'Parameters and SSE'!$C$12)</f>
        <v>9.3491694222613934E-3</v>
      </c>
      <c r="EA469" s="15">
        <f>(1-('Parameters and SSE'!$C$14/('Parameters and SSE'!$C$14+EA297))^'Parameters and SSE'!$C$13)*(1-'Parameters and SSE'!$C$12)</f>
        <v>1.016739062729616E-2</v>
      </c>
      <c r="EB469" s="15">
        <f>(1-('Parameters and SSE'!$C$14/('Parameters and SSE'!$C$14+EB297))^'Parameters and SSE'!$C$13)*(1-'Parameters and SSE'!$C$12)</f>
        <v>1.1014958215027112E-2</v>
      </c>
      <c r="EC469" s="15">
        <f>(1-('Parameters and SSE'!$C$14/('Parameters and SSE'!$C$14+EC297))^'Parameters and SSE'!$C$13)*(1-'Parameters and SSE'!$C$12)</f>
        <v>1.1927054481956609E-2</v>
      </c>
      <c r="ED469" s="15">
        <f>(1-('Parameters and SSE'!$C$14/('Parameters and SSE'!$C$14+ED297))^'Parameters and SSE'!$C$13)*(1-'Parameters and SSE'!$C$12)</f>
        <v>1.2873123816858486E-2</v>
      </c>
      <c r="EE469" s="15">
        <f>(1-('Parameters and SSE'!$C$14/('Parameters and SSE'!$C$14+EE297))^'Parameters and SSE'!$C$13)*(1-'Parameters and SSE'!$C$12)</f>
        <v>1.3867742837546196E-2</v>
      </c>
      <c r="EF469" s="15">
        <f>(1-('Parameters and SSE'!$C$14/('Parameters and SSE'!$C$14+EF297))^'Parameters and SSE'!$C$13)*(1-'Parameters and SSE'!$C$12)</f>
        <v>1.4800064376977161E-2</v>
      </c>
      <c r="EG469" s="15">
        <f>(1-('Parameters and SSE'!$C$14/('Parameters and SSE'!$C$14+EG297))^'Parameters and SSE'!$C$13)*(1-'Parameters and SSE'!$C$12)</f>
        <v>1.5784349212825337E-2</v>
      </c>
      <c r="EH469" s="15">
        <f>(1-('Parameters and SSE'!$C$14/('Parameters and SSE'!$C$14+EH297))^'Parameters and SSE'!$C$13)*(1-'Parameters and SSE'!$C$12)</f>
        <v>1.6808347696815489E-2</v>
      </c>
      <c r="EI469" s="15">
        <f>(1-('Parameters and SSE'!$C$14/('Parameters and SSE'!$C$14+EI297))^'Parameters and SSE'!$C$13)*(1-'Parameters and SSE'!$C$12)</f>
        <v>1.7947670251280474E-2</v>
      </c>
      <c r="EJ469" s="15">
        <f>(1-('Parameters and SSE'!$C$14/('Parameters and SSE'!$C$14+EJ297))^'Parameters and SSE'!$C$13)*(1-'Parameters and SSE'!$C$12)</f>
        <v>1.9130863358683931E-2</v>
      </c>
      <c r="EK469" s="15">
        <f>(1-('Parameters and SSE'!$C$14/('Parameters and SSE'!$C$14+EK297))^'Parameters and SSE'!$C$13)*(1-'Parameters and SSE'!$C$12)</f>
        <v>2.0348425505453221E-2</v>
      </c>
      <c r="EL469" s="15">
        <f>(1-('Parameters and SSE'!$C$14/('Parameters and SSE'!$C$14+EL297))^'Parameters and SSE'!$C$13)*(1-'Parameters and SSE'!$C$12)</f>
        <v>2.1599153205616787E-2</v>
      </c>
      <c r="EM469" s="15">
        <f>(1-('Parameters and SSE'!$C$14/('Parameters and SSE'!$C$14+EM297))^'Parameters and SSE'!$C$13)*(1-'Parameters and SSE'!$C$12)</f>
        <v>2.2874332101991621E-2</v>
      </c>
      <c r="EN469" s="15">
        <f>(1-('Parameters and SSE'!$C$14/('Parameters and SSE'!$C$14+EN297))^'Parameters and SSE'!$C$13)*(1-'Parameters and SSE'!$C$12)</f>
        <v>2.4188429191309129E-2</v>
      </c>
      <c r="EO469" s="15">
        <f>(1-('Parameters and SSE'!$C$14/('Parameters and SSE'!$C$14+EO297))^'Parameters and SSE'!$C$13)*(1-'Parameters and SSE'!$C$12)</f>
        <v>2.5606442135454863E-2</v>
      </c>
      <c r="EP469" s="15">
        <f>(1-('Parameters and SSE'!$C$14/('Parameters and SSE'!$C$14+EP297))^'Parameters and SSE'!$C$13)*(1-'Parameters and SSE'!$C$12)</f>
        <v>2.7064405118406912E-2</v>
      </c>
      <c r="EQ469" s="15">
        <f>(1-('Parameters and SSE'!$C$14/('Parameters and SSE'!$C$14+EQ297))^'Parameters and SSE'!$C$13)*(1-'Parameters and SSE'!$C$12)</f>
        <v>2.8540098443824265E-2</v>
      </c>
      <c r="ER469" s="15">
        <f>(1-('Parameters and SSE'!$C$14/('Parameters and SSE'!$C$14+ER297))^'Parameters and SSE'!$C$13)*(1-'Parameters and SSE'!$C$12)</f>
        <v>2.988148224410974E-2</v>
      </c>
      <c r="ES469" s="15">
        <f>(1-('Parameters and SSE'!$C$14/('Parameters and SSE'!$C$14+ES297))^'Parameters and SSE'!$C$13)*(1-'Parameters and SSE'!$C$12)</f>
        <v>3.1262642345800298E-2</v>
      </c>
      <c r="ET469" s="15">
        <f>(1-('Parameters and SSE'!$C$14/('Parameters and SSE'!$C$14+ET297))^'Parameters and SSE'!$C$13)*(1-'Parameters and SSE'!$C$12)</f>
        <v>3.2669319800954014E-2</v>
      </c>
      <c r="EU469" s="15">
        <f>(1-('Parameters and SSE'!$C$14/('Parameters and SSE'!$C$14+EU297))^'Parameters and SSE'!$C$13)*(1-'Parameters and SSE'!$C$12)</f>
        <v>3.4179391572445719E-2</v>
      </c>
      <c r="EV469" s="15">
        <f>(1-('Parameters and SSE'!$C$14/('Parameters and SSE'!$C$14+EV297))^'Parameters and SSE'!$C$13)*(1-'Parameters and SSE'!$C$12)</f>
        <v>3.5690243428729299E-2</v>
      </c>
      <c r="EW469" s="15">
        <f>(1-('Parameters and SSE'!$C$14/('Parameters and SSE'!$C$14+EW297))^'Parameters and SSE'!$C$13)*(1-'Parameters and SSE'!$C$12)</f>
        <v>3.726565013966076E-2</v>
      </c>
      <c r="EX469" s="15">
        <f>(1-('Parameters and SSE'!$C$14/('Parameters and SSE'!$C$14+EX297))^'Parameters and SSE'!$C$13)*(1-'Parameters and SSE'!$C$12)</f>
        <v>3.890572677139556E-2</v>
      </c>
      <c r="EY469" s="15">
        <f>(1-('Parameters and SSE'!$C$14/('Parameters and SSE'!$C$14+EY297))^'Parameters and SSE'!$C$13)*(1-'Parameters and SSE'!$C$12)</f>
        <v>4.0616556744770903E-2</v>
      </c>
      <c r="EZ469" s="15">
        <f>(1-('Parameters and SSE'!$C$14/('Parameters and SSE'!$C$14+EZ297))^'Parameters and SSE'!$C$13)*(1-'Parameters and SSE'!$C$12)</f>
        <v>4.2361313146036868E-2</v>
      </c>
      <c r="FA469" s="15">
        <f>(1-('Parameters and SSE'!$C$14/('Parameters and SSE'!$C$14+FA297))^'Parameters and SSE'!$C$13)*(1-'Parameters and SSE'!$C$12)</f>
        <v>4.4222955042667531E-2</v>
      </c>
      <c r="FB469" s="15">
        <f>(1-('Parameters and SSE'!$C$14/('Parameters and SSE'!$C$14+FB297))^'Parameters and SSE'!$C$13)*(1-'Parameters and SSE'!$C$12)</f>
        <v>4.6133180512247317E-2</v>
      </c>
      <c r="FC469" s="15">
        <f>(1-('Parameters and SSE'!$C$14/('Parameters and SSE'!$C$14+FC297))^'Parameters and SSE'!$C$13)*(1-'Parameters and SSE'!$C$12)</f>
        <v>4.8047433365278745E-2</v>
      </c>
      <c r="FD469" s="15">
        <f>(1-('Parameters and SSE'!$C$14/('Parameters and SSE'!$C$14+FD297))^'Parameters and SSE'!$C$13)*(1-'Parameters and SSE'!$C$12)</f>
        <v>4.9788199298337492E-2</v>
      </c>
      <c r="FE469" s="15">
        <f>(1-('Parameters and SSE'!$C$14/('Parameters and SSE'!$C$14+FE297))^'Parameters and SSE'!$C$13)*(1-'Parameters and SSE'!$C$12)</f>
        <v>5.1537971335283393E-2</v>
      </c>
      <c r="FF469" s="15">
        <f>(1-('Parameters and SSE'!$C$14/('Parameters and SSE'!$C$14+FF297))^'Parameters and SSE'!$C$13)*(1-'Parameters and SSE'!$C$12)</f>
        <v>5.332243760880849E-2</v>
      </c>
      <c r="FG469" s="15"/>
      <c r="FH469" s="15"/>
      <c r="FI469" s="15"/>
      <c r="FJ469" s="43">
        <v>325.15631646071563</v>
      </c>
      <c r="FK469" s="15"/>
      <c r="FL469" s="15"/>
      <c r="FM469" s="15"/>
      <c r="FN469" s="15"/>
      <c r="FO469" s="15"/>
      <c r="FP469" s="15"/>
      <c r="FQ469" s="15"/>
      <c r="FR469" s="15"/>
      <c r="FS469" s="15"/>
      <c r="FT469" s="15"/>
      <c r="FU469" s="15"/>
      <c r="FV469" s="15"/>
      <c r="FW469" s="15"/>
      <c r="FX469" s="15"/>
      <c r="FY469" s="15"/>
      <c r="FZ469" s="15"/>
      <c r="GA469" s="15"/>
      <c r="GB469" s="15"/>
      <c r="GC469" s="15"/>
      <c r="GD469" s="15"/>
      <c r="GE469" s="15"/>
      <c r="GF469" s="15"/>
      <c r="GG469" s="15"/>
      <c r="GH469" s="15"/>
      <c r="GI469" s="15"/>
      <c r="GJ469" s="15"/>
      <c r="GK469" s="15"/>
      <c r="GL469" s="15"/>
      <c r="GM469" s="15"/>
      <c r="GN469" s="15"/>
      <c r="GO469" s="15"/>
      <c r="GP469" s="15"/>
      <c r="GQ469" s="15"/>
      <c r="GR469" s="15"/>
      <c r="GS469" s="15"/>
      <c r="GT469" s="15"/>
      <c r="GU469" s="15"/>
      <c r="GV469" s="15"/>
      <c r="GW469" s="15"/>
      <c r="GX469" s="15"/>
      <c r="GY469" s="15"/>
      <c r="GZ469" s="15"/>
      <c r="HA469" s="15"/>
      <c r="HB469" s="15"/>
      <c r="HC469" s="15"/>
      <c r="HD469" s="15"/>
      <c r="HE469" s="15"/>
      <c r="HF469" s="15"/>
      <c r="HG469" s="15"/>
      <c r="HH469" s="15"/>
      <c r="HI469" s="15"/>
      <c r="HJ469" s="15"/>
      <c r="HK469" s="15"/>
      <c r="HL469" s="15"/>
      <c r="HM469" s="15"/>
      <c r="HN469" s="15"/>
      <c r="HO469" s="15"/>
      <c r="HP469" s="15"/>
      <c r="HQ469" s="15"/>
      <c r="HR469" s="15"/>
      <c r="HS469" s="15"/>
      <c r="HT469" s="15"/>
      <c r="HU469" s="15"/>
      <c r="HV469" s="15"/>
      <c r="HW469" s="15"/>
      <c r="HX469" s="15"/>
      <c r="HY469" s="15"/>
    </row>
    <row r="470" spans="2:233" x14ac:dyDescent="0.25">
      <c r="B470" s="37">
        <f t="shared" si="1392"/>
        <v>102</v>
      </c>
      <c r="C470" s="16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  <c r="AD470" s="15"/>
      <c r="AE470" s="15"/>
      <c r="AF470" s="15"/>
      <c r="AG470" s="15"/>
      <c r="AH470" s="15"/>
      <c r="AI470" s="15"/>
      <c r="AJ470" s="15"/>
      <c r="AK470" s="15"/>
      <c r="AL470" s="15"/>
      <c r="AM470" s="15"/>
      <c r="AN470" s="15"/>
      <c r="AO470" s="15"/>
      <c r="AP470" s="15"/>
      <c r="AQ470" s="15"/>
      <c r="AR470" s="15"/>
      <c r="AS470" s="15"/>
      <c r="AT470" s="15"/>
      <c r="AU470" s="15"/>
      <c r="AV470" s="15"/>
      <c r="AW470" s="15"/>
      <c r="AX470" s="15"/>
      <c r="AY470" s="15"/>
      <c r="AZ470" s="15"/>
      <c r="BA470" s="15"/>
      <c r="BB470" s="15"/>
      <c r="BC470" s="15"/>
      <c r="BD470" s="15"/>
      <c r="BE470" s="15"/>
      <c r="BF470" s="15"/>
      <c r="BG470" s="15"/>
      <c r="BH470" s="15"/>
      <c r="BI470" s="15"/>
      <c r="BJ470" s="15"/>
      <c r="BK470" s="15"/>
      <c r="BL470" s="15"/>
      <c r="BM470" s="15"/>
      <c r="BN470" s="15"/>
      <c r="BO470" s="15"/>
      <c r="BP470" s="15"/>
      <c r="BQ470" s="15"/>
      <c r="BR470" s="15"/>
      <c r="BS470" s="15"/>
      <c r="BT470" s="15"/>
      <c r="BU470" s="15"/>
      <c r="BV470" s="15"/>
      <c r="BW470" s="15"/>
      <c r="BX470" s="15"/>
      <c r="BY470" s="15"/>
      <c r="BZ470" s="15"/>
      <c r="CA470" s="15"/>
      <c r="CB470" s="15"/>
      <c r="CC470" s="15"/>
      <c r="CD470" s="15"/>
      <c r="CE470" s="15"/>
      <c r="CF470" s="15"/>
      <c r="CG470" s="15"/>
      <c r="CH470" s="15"/>
      <c r="CI470" s="15"/>
      <c r="CJ470" s="15"/>
      <c r="CK470" s="15"/>
      <c r="CL470" s="15"/>
      <c r="CM470" s="15"/>
      <c r="CN470" s="15"/>
      <c r="CO470" s="15"/>
      <c r="CP470" s="15"/>
      <c r="CQ470" s="15"/>
      <c r="CR470" s="15"/>
      <c r="CS470" s="15"/>
      <c r="CT470" s="15"/>
      <c r="CU470" s="15"/>
      <c r="CV470" s="15"/>
      <c r="CW470" s="15"/>
      <c r="CX470" s="15"/>
      <c r="CY470" s="15"/>
      <c r="CZ470" s="44">
        <f>(1-('Parameters and SSE'!$C$14/('Parameters and SSE'!$C$14+CZ298))^'Parameters and SSE'!$C$13)*(1-'Parameters and SSE'!$C$12)</f>
        <v>4.8007255654408602E-6</v>
      </c>
      <c r="DA470" s="15">
        <f>(1-('Parameters and SSE'!$C$14/('Parameters and SSE'!$C$14+DA298))^'Parameters and SSE'!$C$13)*(1-'Parameters and SSE'!$C$12)</f>
        <v>2.271015585459281E-5</v>
      </c>
      <c r="DB470" s="15">
        <f>(1-('Parameters and SSE'!$C$14/('Parameters and SSE'!$C$14+DB298))^'Parameters and SSE'!$C$13)*(1-'Parameters and SSE'!$C$12)</f>
        <v>5.6704033804313933E-5</v>
      </c>
      <c r="DC470" s="15">
        <f>(1-('Parameters and SSE'!$C$14/('Parameters and SSE'!$C$14+DC298))^'Parameters and SSE'!$C$13)*(1-'Parameters and SSE'!$C$12)</f>
        <v>1.1033293927137765E-4</v>
      </c>
      <c r="DD470" s="15">
        <f>(1-('Parameters and SSE'!$C$14/('Parameters and SSE'!$C$14+DD298))^'Parameters and SSE'!$C$13)*(1-'Parameters and SSE'!$C$12)</f>
        <v>1.8297697636730179E-4</v>
      </c>
      <c r="DE470" s="15">
        <f>(1-('Parameters and SSE'!$C$14/('Parameters and SSE'!$C$14+DE298))^'Parameters and SSE'!$C$13)*(1-'Parameters and SSE'!$C$12)</f>
        <v>2.8149325609286367E-4</v>
      </c>
      <c r="DF470" s="15">
        <f>(1-('Parameters and SSE'!$C$14/('Parameters and SSE'!$C$14+DF298))^'Parameters and SSE'!$C$13)*(1-'Parameters and SSE'!$C$12)</f>
        <v>4.0228272524419988E-4</v>
      </c>
      <c r="DG470" s="15">
        <f>(1-('Parameters and SSE'!$C$14/('Parameters and SSE'!$C$14+DG298))^'Parameters and SSE'!$C$13)*(1-'Parameters and SSE'!$C$12)</f>
        <v>5.4732820058179003E-4</v>
      </c>
      <c r="DH470" s="15">
        <f>(1-('Parameters and SSE'!$C$14/('Parameters and SSE'!$C$14+DH298))^'Parameters and SSE'!$C$13)*(1-'Parameters and SSE'!$C$12)</f>
        <v>7.012726365188106E-4</v>
      </c>
      <c r="DI470" s="15">
        <f>(1-('Parameters and SSE'!$C$14/('Parameters and SSE'!$C$14+DI298))^'Parameters and SSE'!$C$13)*(1-'Parameters and SSE'!$C$12)</f>
        <v>8.7878077339706461E-4</v>
      </c>
      <c r="DJ470" s="15">
        <f>(1-('Parameters and SSE'!$C$14/('Parameters and SSE'!$C$14+DJ298))^'Parameters and SSE'!$C$13)*(1-'Parameters and SSE'!$C$12)</f>
        <v>1.0827964743563463E-3</v>
      </c>
      <c r="DK470" s="15">
        <f>(1-('Parameters and SSE'!$C$14/('Parameters and SSE'!$C$14+DK298))^'Parameters and SSE'!$C$13)*(1-'Parameters and SSE'!$C$12)</f>
        <v>1.325850755890999E-3</v>
      </c>
      <c r="DL470" s="15">
        <f>(1-('Parameters and SSE'!$C$14/('Parameters and SSE'!$C$14+DL298))^'Parameters and SSE'!$C$13)*(1-'Parameters and SSE'!$C$12)</f>
        <v>1.6000639197904995E-3</v>
      </c>
      <c r="DM470" s="15">
        <f>(1-('Parameters and SSE'!$C$14/('Parameters and SSE'!$C$14+DM298))^'Parameters and SSE'!$C$13)*(1-'Parameters and SSE'!$C$12)</f>
        <v>1.9048897917294629E-3</v>
      </c>
      <c r="DN470" s="15">
        <f>(1-('Parameters and SSE'!$C$14/('Parameters and SSE'!$C$14+DN298))^'Parameters and SSE'!$C$13)*(1-'Parameters and SSE'!$C$12)</f>
        <v>2.2425442633533842E-3</v>
      </c>
      <c r="DO470" s="15">
        <f>(1-('Parameters and SSE'!$C$14/('Parameters and SSE'!$C$14+DO298))^'Parameters and SSE'!$C$13)*(1-'Parameters and SSE'!$C$12)</f>
        <v>2.6005023478350296E-3</v>
      </c>
      <c r="DP470" s="15">
        <f>(1-('Parameters and SSE'!$C$14/('Parameters and SSE'!$C$14+DP298))^'Parameters and SSE'!$C$13)*(1-'Parameters and SSE'!$C$12)</f>
        <v>2.9739692510110387E-3</v>
      </c>
      <c r="DQ470" s="15">
        <f>(1-('Parameters and SSE'!$C$14/('Parameters and SSE'!$C$14+DQ298))^'Parameters and SSE'!$C$13)*(1-'Parameters and SSE'!$C$12)</f>
        <v>3.3859728959380387E-3</v>
      </c>
      <c r="DR470" s="15">
        <f>(1-('Parameters and SSE'!$C$14/('Parameters and SSE'!$C$14+DR298))^'Parameters and SSE'!$C$13)*(1-'Parameters and SSE'!$C$12)</f>
        <v>3.8293200025584875E-3</v>
      </c>
      <c r="DS470" s="15">
        <f>(1-('Parameters and SSE'!$C$14/('Parameters and SSE'!$C$14+DS298))^'Parameters and SSE'!$C$13)*(1-'Parameters and SSE'!$C$12)</f>
        <v>4.3183222894761742E-3</v>
      </c>
      <c r="DT470" s="15">
        <f>(1-('Parameters and SSE'!$C$14/('Parameters and SSE'!$C$14+DT298))^'Parameters and SSE'!$C$13)*(1-'Parameters and SSE'!$C$12)</f>
        <v>4.7972721963820252E-3</v>
      </c>
      <c r="DU470" s="15">
        <f>(1-('Parameters and SSE'!$C$14/('Parameters and SSE'!$C$14+DU298))^'Parameters and SSE'!$C$13)*(1-'Parameters and SSE'!$C$12)</f>
        <v>5.3161971857578266E-3</v>
      </c>
      <c r="DV470" s="15">
        <f>(1-('Parameters and SSE'!$C$14/('Parameters and SSE'!$C$14+DV298))^'Parameters and SSE'!$C$13)*(1-'Parameters and SSE'!$C$12)</f>
        <v>5.8696119251167612E-3</v>
      </c>
      <c r="DW470" s="15">
        <f>(1-('Parameters and SSE'!$C$14/('Parameters and SSE'!$C$14+DW298))^'Parameters and SSE'!$C$13)*(1-'Parameters and SSE'!$C$12)</f>
        <v>6.4950432280713784E-3</v>
      </c>
      <c r="DX470" s="15">
        <f>(1-('Parameters and SSE'!$C$14/('Parameters and SSE'!$C$14+DX298))^'Parameters and SSE'!$C$13)*(1-'Parameters and SSE'!$C$12)</f>
        <v>7.1733142613046915E-3</v>
      </c>
      <c r="DY470" s="15">
        <f>(1-('Parameters and SSE'!$C$14/('Parameters and SSE'!$C$14+DY298))^'Parameters and SSE'!$C$13)*(1-'Parameters and SSE'!$C$12)</f>
        <v>7.895921076442847E-3</v>
      </c>
      <c r="DZ470" s="15">
        <f>(1-('Parameters and SSE'!$C$14/('Parameters and SSE'!$C$14+DZ298))^'Parameters and SSE'!$C$13)*(1-'Parameters and SSE'!$C$12)</f>
        <v>8.661097883512785E-3</v>
      </c>
      <c r="EA470" s="15">
        <f>(1-('Parameters and SSE'!$C$14/('Parameters and SSE'!$C$14+EA298))^'Parameters and SSE'!$C$13)*(1-'Parameters and SSE'!$C$12)</f>
        <v>9.4474920675972716E-3</v>
      </c>
      <c r="EB470" s="15">
        <f>(1-('Parameters and SSE'!$C$14/('Parameters and SSE'!$C$14+EB298))^'Parameters and SSE'!$C$13)*(1-'Parameters and SSE'!$C$12)</f>
        <v>1.0263480401652196E-2</v>
      </c>
      <c r="EC470" s="15">
        <f>(1-('Parameters and SSE'!$C$14/('Parameters and SSE'!$C$14+EC298))^'Parameters and SSE'!$C$13)*(1-'Parameters and SSE'!$C$12)</f>
        <v>1.1143004488225453E-2</v>
      </c>
      <c r="ED470" s="15">
        <f>(1-('Parameters and SSE'!$C$14/('Parameters and SSE'!$C$14+ED298))^'Parameters and SSE'!$C$13)*(1-'Parameters and SSE'!$C$12)</f>
        <v>1.2056674199421183E-2</v>
      </c>
      <c r="EE470" s="15">
        <f>(1-('Parameters and SSE'!$C$14/('Parameters and SSE'!$C$14+EE298))^'Parameters and SSE'!$C$13)*(1-'Parameters and SSE'!$C$12)</f>
        <v>1.3018611515564377E-2</v>
      </c>
      <c r="EF470" s="15">
        <f>(1-('Parameters and SSE'!$C$14/('Parameters and SSE'!$C$14+EF298))^'Parameters and SSE'!$C$13)*(1-'Parameters and SSE'!$C$12)</f>
        <v>1.3921518835153987E-2</v>
      </c>
      <c r="EG470" s="15">
        <f>(1-('Parameters and SSE'!$C$14/('Parameters and SSE'!$C$14+EG298))^'Parameters and SSE'!$C$13)*(1-'Parameters and SSE'!$C$12)</f>
        <v>1.4875967242514984E-2</v>
      </c>
      <c r="EH470" s="15">
        <f>(1-('Parameters and SSE'!$C$14/('Parameters and SSE'!$C$14+EH298))^'Parameters and SSE'!$C$13)*(1-'Parameters and SSE'!$C$12)</f>
        <v>1.5870133061118771E-2</v>
      </c>
      <c r="EI470" s="15">
        <f>(1-('Parameters and SSE'!$C$14/('Parameters and SSE'!$C$14+EI298))^'Parameters and SSE'!$C$13)*(1-'Parameters and SSE'!$C$12)</f>
        <v>1.6977552662490542E-2</v>
      </c>
      <c r="EJ470" s="15">
        <f>(1-('Parameters and SSE'!$C$14/('Parameters and SSE'!$C$14+EJ298))^'Parameters and SSE'!$C$13)*(1-'Parameters and SSE'!$C$12)</f>
        <v>1.8128902372722171E-2</v>
      </c>
      <c r="EK470" s="15">
        <f>(1-('Parameters and SSE'!$C$14/('Parameters and SSE'!$C$14+EK298))^'Parameters and SSE'!$C$13)*(1-'Parameters and SSE'!$C$12)</f>
        <v>1.9314964903407603E-2</v>
      </c>
      <c r="EL470" s="15">
        <f>(1-('Parameters and SSE'!$C$14/('Parameters and SSE'!$C$14+EL298))^'Parameters and SSE'!$C$13)*(1-'Parameters and SSE'!$C$12)</f>
        <v>2.0534583215312922E-2</v>
      </c>
      <c r="EM470" s="15">
        <f>(1-('Parameters and SSE'!$C$14/('Parameters and SSE'!$C$14+EM298))^'Parameters and SSE'!$C$13)*(1-'Parameters and SSE'!$C$12)</f>
        <v>2.1779264049174019E-2</v>
      </c>
      <c r="EN470" s="15">
        <f>(1-('Parameters and SSE'!$C$14/('Parameters and SSE'!$C$14+EN298))^'Parameters and SSE'!$C$13)*(1-'Parameters and SSE'!$C$12)</f>
        <v>2.3063138437007722E-2</v>
      </c>
      <c r="EO470" s="15">
        <f>(1-('Parameters and SSE'!$C$14/('Parameters and SSE'!$C$14+EO298))^'Parameters and SSE'!$C$13)*(1-'Parameters and SSE'!$C$12)</f>
        <v>2.4449797054439195E-2</v>
      </c>
      <c r="EP470" s="15">
        <f>(1-('Parameters and SSE'!$C$14/('Parameters and SSE'!$C$14+EP298))^'Parameters and SSE'!$C$13)*(1-'Parameters and SSE'!$C$12)</f>
        <v>2.5876774762533236E-2</v>
      </c>
      <c r="EQ470" s="15">
        <f>(1-('Parameters and SSE'!$C$14/('Parameters and SSE'!$C$14+EQ298))^'Parameters and SSE'!$C$13)*(1-'Parameters and SSE'!$C$12)</f>
        <v>2.7322325936814822E-2</v>
      </c>
      <c r="ER470" s="15">
        <f>(1-('Parameters and SSE'!$C$14/('Parameters and SSE'!$C$14+ER298))^'Parameters and SSE'!$C$13)*(1-'Parameters and SSE'!$C$12)</f>
        <v>2.8637364558453313E-2</v>
      </c>
      <c r="ES470" s="15">
        <f>(1-('Parameters and SSE'!$C$14/('Parameters and SSE'!$C$14+ES298))^'Parameters and SSE'!$C$13)*(1-'Parameters and SSE'!$C$12)</f>
        <v>2.9992431082057715E-2</v>
      </c>
      <c r="ET470" s="15">
        <f>(1-('Parameters and SSE'!$C$14/('Parameters and SSE'!$C$14+ET298))^'Parameters and SSE'!$C$13)*(1-'Parameters and SSE'!$C$12)</f>
        <v>3.1373548445103538E-2</v>
      </c>
      <c r="EU470" s="15">
        <f>(1-('Parameters and SSE'!$C$14/('Parameters and SSE'!$C$14+EU298))^'Parameters and SSE'!$C$13)*(1-'Parameters and SSE'!$C$12)</f>
        <v>3.2857240131168197E-2</v>
      </c>
      <c r="EV470" s="15">
        <f>(1-('Parameters and SSE'!$C$14/('Parameters and SSE'!$C$14+EV298))^'Parameters and SSE'!$C$13)*(1-'Parameters and SSE'!$C$12)</f>
        <v>3.4342725827612157E-2</v>
      </c>
      <c r="EW470" s="15">
        <f>(1-('Parameters and SSE'!$C$14/('Parameters and SSE'!$C$14+EW298))^'Parameters and SSE'!$C$13)*(1-'Parameters and SSE'!$C$12)</f>
        <v>3.5892719102271285E-2</v>
      </c>
      <c r="EX470" s="15">
        <f>(1-('Parameters and SSE'!$C$14/('Parameters and SSE'!$C$14+EX298))^'Parameters and SSE'!$C$13)*(1-'Parameters and SSE'!$C$12)</f>
        <v>3.750738917416184E-2</v>
      </c>
      <c r="EY470" s="15">
        <f>(1-('Parameters and SSE'!$C$14/('Parameters and SSE'!$C$14+EY298))^'Parameters and SSE'!$C$13)*(1-'Parameters and SSE'!$C$12)</f>
        <v>3.9192783540514912E-2</v>
      </c>
      <c r="EZ470" s="15">
        <f>(1-('Parameters and SSE'!$C$14/('Parameters and SSE'!$C$14+EZ298))^'Parameters and SSE'!$C$13)*(1-'Parameters and SSE'!$C$12)</f>
        <v>4.0912657821824391E-2</v>
      </c>
      <c r="FA470" s="15">
        <f>(1-('Parameters and SSE'!$C$14/('Parameters and SSE'!$C$14+FA298))^'Parameters and SSE'!$C$13)*(1-'Parameters and SSE'!$C$12)</f>
        <v>4.274885237379724E-2</v>
      </c>
      <c r="FB470" s="15">
        <f>(1-('Parameters and SSE'!$C$14/('Parameters and SSE'!$C$14+FB298))^'Parameters and SSE'!$C$13)*(1-'Parameters and SSE'!$C$12)</f>
        <v>4.463407152828705E-2</v>
      </c>
      <c r="FC470" s="15">
        <f>(1-('Parameters and SSE'!$C$14/('Parameters and SSE'!$C$14+FC298))^'Parameters and SSE'!$C$13)*(1-'Parameters and SSE'!$C$12)</f>
        <v>4.6524338811120093E-2</v>
      </c>
      <c r="FD470" s="15">
        <f>(1-('Parameters and SSE'!$C$14/('Parameters and SSE'!$C$14+FD298))^'Parameters and SSE'!$C$13)*(1-'Parameters and SSE'!$C$12)</f>
        <v>4.8244223401179627E-2</v>
      </c>
      <c r="FE470" s="15">
        <f>(1-('Parameters and SSE'!$C$14/('Parameters and SSE'!$C$14+FE298))^'Parameters and SSE'!$C$13)*(1-'Parameters and SSE'!$C$12)</f>
        <v>4.9973897738561951E-2</v>
      </c>
      <c r="FF470" s="15">
        <f>(1-('Parameters and SSE'!$C$14/('Parameters and SSE'!$C$14+FF298))^'Parameters and SSE'!$C$13)*(1-'Parameters and SSE'!$C$12)</f>
        <v>5.1738749849501352E-2</v>
      </c>
      <c r="FG470" s="15"/>
      <c r="FH470" s="15"/>
      <c r="FI470" s="15"/>
      <c r="FJ470" s="43">
        <v>304.1806417270368</v>
      </c>
      <c r="FK470" s="15"/>
      <c r="FL470" s="15"/>
      <c r="FM470" s="15"/>
      <c r="FN470" s="15"/>
      <c r="FO470" s="15"/>
      <c r="FP470" s="15"/>
      <c r="FQ470" s="15"/>
      <c r="FR470" s="15"/>
      <c r="FS470" s="15"/>
      <c r="FT470" s="15"/>
      <c r="FU470" s="15"/>
      <c r="FV470" s="15"/>
      <c r="FW470" s="15"/>
      <c r="FX470" s="15"/>
      <c r="FY470" s="15"/>
      <c r="FZ470" s="15"/>
      <c r="GA470" s="15"/>
      <c r="GB470" s="15"/>
      <c r="GC470" s="15"/>
      <c r="GD470" s="15"/>
      <c r="GE470" s="15"/>
      <c r="GF470" s="15"/>
      <c r="GG470" s="15"/>
      <c r="GH470" s="15"/>
      <c r="GI470" s="15"/>
      <c r="GJ470" s="15"/>
      <c r="GK470" s="15"/>
      <c r="GL470" s="15"/>
      <c r="GM470" s="15"/>
      <c r="GN470" s="15"/>
      <c r="GO470" s="15"/>
      <c r="GP470" s="15"/>
      <c r="GQ470" s="15"/>
      <c r="GR470" s="15"/>
      <c r="GS470" s="15"/>
      <c r="GT470" s="15"/>
      <c r="GU470" s="15"/>
      <c r="GV470" s="15"/>
      <c r="GW470" s="15"/>
      <c r="GX470" s="15"/>
      <c r="GY470" s="15"/>
      <c r="GZ470" s="15"/>
      <c r="HA470" s="15"/>
      <c r="HB470" s="15"/>
      <c r="HC470" s="15"/>
      <c r="HD470" s="15"/>
      <c r="HE470" s="15"/>
      <c r="HF470" s="15"/>
      <c r="HG470" s="15"/>
      <c r="HH470" s="15"/>
      <c r="HI470" s="15"/>
      <c r="HJ470" s="15"/>
      <c r="HK470" s="15"/>
      <c r="HL470" s="15"/>
      <c r="HM470" s="15"/>
      <c r="HN470" s="15"/>
      <c r="HO470" s="15"/>
      <c r="HP470" s="15"/>
      <c r="HQ470" s="15"/>
      <c r="HR470" s="15"/>
      <c r="HS470" s="15"/>
      <c r="HT470" s="15"/>
      <c r="HU470" s="15"/>
      <c r="HV470" s="15"/>
      <c r="HW470" s="15"/>
      <c r="HX470" s="15"/>
      <c r="HY470" s="15"/>
    </row>
    <row r="471" spans="2:233" x14ac:dyDescent="0.25">
      <c r="B471" s="37">
        <f t="shared" si="1392"/>
        <v>103</v>
      </c>
      <c r="C471" s="16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  <c r="AD471" s="15"/>
      <c r="AE471" s="15"/>
      <c r="AF471" s="15"/>
      <c r="AG471" s="15"/>
      <c r="AH471" s="15"/>
      <c r="AI471" s="15"/>
      <c r="AJ471" s="15"/>
      <c r="AK471" s="15"/>
      <c r="AL471" s="15"/>
      <c r="AM471" s="15"/>
      <c r="AN471" s="15"/>
      <c r="AO471" s="15"/>
      <c r="AP471" s="15"/>
      <c r="AQ471" s="15"/>
      <c r="AR471" s="15"/>
      <c r="AS471" s="15"/>
      <c r="AT471" s="15"/>
      <c r="AU471" s="15"/>
      <c r="AV471" s="15"/>
      <c r="AW471" s="15"/>
      <c r="AX471" s="15"/>
      <c r="AY471" s="15"/>
      <c r="AZ471" s="15"/>
      <c r="BA471" s="15"/>
      <c r="BB471" s="15"/>
      <c r="BC471" s="15"/>
      <c r="BD471" s="15"/>
      <c r="BE471" s="15"/>
      <c r="BF471" s="15"/>
      <c r="BG471" s="15"/>
      <c r="BH471" s="15"/>
      <c r="BI471" s="15"/>
      <c r="BJ471" s="15"/>
      <c r="BK471" s="15"/>
      <c r="BL471" s="15"/>
      <c r="BM471" s="15"/>
      <c r="BN471" s="15"/>
      <c r="BO471" s="15"/>
      <c r="BP471" s="15"/>
      <c r="BQ471" s="15"/>
      <c r="BR471" s="15"/>
      <c r="BS471" s="15"/>
      <c r="BT471" s="15"/>
      <c r="BU471" s="15"/>
      <c r="BV471" s="15"/>
      <c r="BW471" s="15"/>
      <c r="BX471" s="15"/>
      <c r="BY471" s="15"/>
      <c r="BZ471" s="15"/>
      <c r="CA471" s="15"/>
      <c r="CB471" s="15"/>
      <c r="CC471" s="15"/>
      <c r="CD471" s="15"/>
      <c r="CE471" s="15"/>
      <c r="CF471" s="15"/>
      <c r="CG471" s="15"/>
      <c r="CH471" s="15"/>
      <c r="CI471" s="15"/>
      <c r="CJ471" s="15"/>
      <c r="CK471" s="15"/>
      <c r="CL471" s="15"/>
      <c r="CM471" s="15"/>
      <c r="CN471" s="15"/>
      <c r="CO471" s="15"/>
      <c r="CP471" s="15"/>
      <c r="CQ471" s="15"/>
      <c r="CR471" s="15"/>
      <c r="CS471" s="15"/>
      <c r="CT471" s="15"/>
      <c r="CU471" s="15"/>
      <c r="CV471" s="15"/>
      <c r="CW471" s="15"/>
      <c r="CX471" s="15"/>
      <c r="CY471" s="15"/>
      <c r="CZ471" s="15"/>
      <c r="DA471" s="44">
        <f>(1-('Parameters and SSE'!$C$14/('Parameters and SSE'!$C$14+DA299))^'Parameters and SSE'!$C$13)*(1-'Parameters and SSE'!$C$12)</f>
        <v>4.861852640672424E-6</v>
      </c>
      <c r="DB471" s="15">
        <f>(1-('Parameters and SSE'!$C$14/('Parameters and SSE'!$C$14+DB299))^'Parameters and SSE'!$C$13)*(1-'Parameters and SSE'!$C$12)</f>
        <v>2.3081878400350725E-5</v>
      </c>
      <c r="DC471" s="15">
        <f>(1-('Parameters and SSE'!$C$14/('Parameters and SSE'!$C$14+DC299))^'Parameters and SSE'!$C$13)*(1-'Parameters and SSE'!$C$12)</f>
        <v>5.8604261657903491E-5</v>
      </c>
      <c r="DD471" s="15">
        <f>(1-('Parameters and SSE'!$C$14/('Parameters and SSE'!$C$14+DD299))^'Parameters and SSE'!$C$13)*(1-'Parameters and SSE'!$C$12)</f>
        <v>1.1200187515827311E-4</v>
      </c>
      <c r="DE471" s="15">
        <f>(1-('Parameters and SSE'!$C$14/('Parameters and SSE'!$C$14+DE299))^'Parameters and SSE'!$C$13)*(1-'Parameters and SSE'!$C$12)</f>
        <v>1.8905740083222967E-4</v>
      </c>
      <c r="DF471" s="15">
        <f>(1-('Parameters and SSE'!$C$14/('Parameters and SSE'!$C$14+DF299))^'Parameters and SSE'!$C$13)*(1-'Parameters and SSE'!$C$12)</f>
        <v>2.8751962301392644E-4</v>
      </c>
      <c r="DG471" s="15">
        <f>(1-('Parameters and SSE'!$C$14/('Parameters and SSE'!$C$14+DG299))^'Parameters and SSE'!$C$13)*(1-'Parameters and SSE'!$C$12)</f>
        <v>4.0929426686411044E-4</v>
      </c>
      <c r="DH471" s="15">
        <f>(1-('Parameters and SSE'!$C$14/('Parameters and SSE'!$C$14+DH299))^'Parameters and SSE'!$C$13)*(1-'Parameters and SSE'!$C$12)</f>
        <v>5.4143251929423381E-4</v>
      </c>
      <c r="DI471" s="15">
        <f>(1-('Parameters and SSE'!$C$14/('Parameters and SSE'!$C$14+DI299))^'Parameters and SSE'!$C$13)*(1-'Parameters and SSE'!$C$12)</f>
        <v>6.9644434130757948E-4</v>
      </c>
      <c r="DJ471" s="15">
        <f>(1-('Parameters and SSE'!$C$14/('Parameters and SSE'!$C$14+DJ299))^'Parameters and SSE'!$C$13)*(1-'Parameters and SSE'!$C$12)</f>
        <v>8.7708100185345027E-4</v>
      </c>
      <c r="DK471" s="15">
        <f>(1-('Parameters and SSE'!$C$14/('Parameters and SSE'!$C$14+DK299))^'Parameters and SSE'!$C$13)*(1-'Parameters and SSE'!$C$12)</f>
        <v>1.0947335234987871E-3</v>
      </c>
      <c r="DL471" s="15">
        <f>(1-('Parameters and SSE'!$C$14/('Parameters and SSE'!$C$14+DL299))^'Parameters and SSE'!$C$13)*(1-'Parameters and SSE'!$C$12)</f>
        <v>1.3426241949348518E-3</v>
      </c>
      <c r="DM471" s="15">
        <f>(1-('Parameters and SSE'!$C$14/('Parameters and SSE'!$C$14+DM299))^'Parameters and SSE'!$C$13)*(1-'Parameters and SSE'!$C$12)</f>
        <v>1.6204126500886902E-3</v>
      </c>
      <c r="DN471" s="15">
        <f>(1-('Parameters and SSE'!$C$14/('Parameters and SSE'!$C$14+DN299))^'Parameters and SSE'!$C$13)*(1-'Parameters and SSE'!$C$12)</f>
        <v>1.930252969640565E-3</v>
      </c>
      <c r="DO471" s="15">
        <f>(1-('Parameters and SSE'!$C$14/('Parameters and SSE'!$C$14+DO299))^'Parameters and SSE'!$C$13)*(1-'Parameters and SSE'!$C$12)</f>
        <v>2.2607061475301781E-3</v>
      </c>
      <c r="DP471" s="15">
        <f>(1-('Parameters and SSE'!$C$14/('Parameters and SSE'!$C$14+DP299))^'Parameters and SSE'!$C$13)*(1-'Parameters and SSE'!$C$12)</f>
        <v>2.6073018264422296E-3</v>
      </c>
      <c r="DQ471" s="15">
        <f>(1-('Parameters and SSE'!$C$14/('Parameters and SSE'!$C$14+DQ299))^'Parameters and SSE'!$C$13)*(1-'Parameters and SSE'!$C$12)</f>
        <v>2.9914547165066476E-3</v>
      </c>
      <c r="DR471" s="15">
        <f>(1-('Parameters and SSE'!$C$14/('Parameters and SSE'!$C$14+DR299))^'Parameters and SSE'!$C$13)*(1-'Parameters and SSE'!$C$12)</f>
        <v>3.40656423240384E-3</v>
      </c>
      <c r="DS471" s="15">
        <f>(1-('Parameters and SSE'!$C$14/('Parameters and SSE'!$C$14+DS299))^'Parameters and SSE'!$C$13)*(1-'Parameters and SSE'!$C$12)</f>
        <v>3.8661472197310007E-3</v>
      </c>
      <c r="DT471" s="15">
        <f>(1-('Parameters and SSE'!$C$14/('Parameters and SSE'!$C$14+DT299))^'Parameters and SSE'!$C$13)*(1-'Parameters and SSE'!$C$12)</f>
        <v>4.3178161100910868E-3</v>
      </c>
      <c r="DU471" s="15">
        <f>(1-('Parameters and SSE'!$C$14/('Parameters and SSE'!$C$14+DU299))^'Parameters and SSE'!$C$13)*(1-'Parameters and SSE'!$C$12)</f>
        <v>4.8086971658349419E-3</v>
      </c>
      <c r="DV471" s="15">
        <f>(1-('Parameters and SSE'!$C$14/('Parameters and SSE'!$C$14+DV299))^'Parameters and SSE'!$C$13)*(1-'Parameters and SSE'!$C$12)</f>
        <v>5.3336860265235254E-3</v>
      </c>
      <c r="DW471" s="15">
        <f>(1-('Parameters and SSE'!$C$14/('Parameters and SSE'!$C$14+DW299))^'Parameters and SSE'!$C$13)*(1-'Parameters and SSE'!$C$12)</f>
        <v>5.9285389963517482E-3</v>
      </c>
      <c r="DX471" s="15">
        <f>(1-('Parameters and SSE'!$C$14/('Parameters and SSE'!$C$14+DX299))^'Parameters and SSE'!$C$13)*(1-'Parameters and SSE'!$C$12)</f>
        <v>6.5752054501278011E-3</v>
      </c>
      <c r="DY471" s="15">
        <f>(1-('Parameters and SSE'!$C$14/('Parameters and SSE'!$C$14+DY299))^'Parameters and SSE'!$C$13)*(1-'Parameters and SSE'!$C$12)</f>
        <v>7.2656852904160645E-3</v>
      </c>
      <c r="DZ471" s="15">
        <f>(1-('Parameters and SSE'!$C$14/('Parameters and SSE'!$C$14+DZ299))^'Parameters and SSE'!$C$13)*(1-'Parameters and SSE'!$C$12)</f>
        <v>7.9983673699114011E-3</v>
      </c>
      <c r="EA471" s="15">
        <f>(1-('Parameters and SSE'!$C$14/('Parameters and SSE'!$C$14+EA299))^'Parameters and SSE'!$C$13)*(1-'Parameters and SSE'!$C$12)</f>
        <v>8.7528304925644455E-3</v>
      </c>
      <c r="EB471" s="15">
        <f>(1-('Parameters and SSE'!$C$14/('Parameters and SSE'!$C$14+EB299))^'Parameters and SSE'!$C$13)*(1-'Parameters and SSE'!$C$12)</f>
        <v>9.5371093597405292E-3</v>
      </c>
      <c r="EC471" s="15">
        <f>(1-('Parameters and SSE'!$C$14/('Parameters and SSE'!$C$14+EC299))^'Parameters and SSE'!$C$13)*(1-'Parameters and SSE'!$C$12)</f>
        <v>1.0383899395425713E-2</v>
      </c>
      <c r="ED471" s="15">
        <f>(1-('Parameters and SSE'!$C$14/('Parameters and SSE'!$C$14+ED299))^'Parameters and SSE'!$C$13)*(1-'Parameters and SSE'!$C$12)</f>
        <v>1.1264981227143462E-2</v>
      </c>
      <c r="EE471" s="15">
        <f>(1-('Parameters and SSE'!$C$14/('Parameters and SSE'!$C$14+EE299))^'Parameters and SSE'!$C$13)*(1-'Parameters and SSE'!$C$12)</f>
        <v>1.2194019718596774E-2</v>
      </c>
      <c r="EF471" s="15">
        <f>(1-('Parameters and SSE'!$C$14/('Parameters and SSE'!$C$14+EF299))^'Parameters and SSE'!$C$13)*(1-'Parameters and SSE'!$C$12)</f>
        <v>1.3067293662583086E-2</v>
      </c>
      <c r="EG471" s="15">
        <f>(1-('Parameters and SSE'!$C$14/('Parameters and SSE'!$C$14+EG299))^'Parameters and SSE'!$C$13)*(1-'Parameters and SSE'!$C$12)</f>
        <v>1.3991659966955223E-2</v>
      </c>
      <c r="EH471" s="15">
        <f>(1-('Parameters and SSE'!$C$14/('Parameters and SSE'!$C$14+EH299))^'Parameters and SSE'!$C$13)*(1-'Parameters and SSE'!$C$12)</f>
        <v>1.4955724147089318E-2</v>
      </c>
      <c r="EI471" s="15">
        <f>(1-('Parameters and SSE'!$C$14/('Parameters and SSE'!$C$14+EI299))^'Parameters and SSE'!$C$13)*(1-'Parameters and SSE'!$C$12)</f>
        <v>1.6030927855339744E-2</v>
      </c>
      <c r="EJ471" s="15">
        <f>(1-('Parameters and SSE'!$C$14/('Parameters and SSE'!$C$14+EJ299))^'Parameters and SSE'!$C$13)*(1-'Parameters and SSE'!$C$12)</f>
        <v>1.7150096159488658E-2</v>
      </c>
      <c r="EK471" s="15">
        <f>(1-('Parameters and SSE'!$C$14/('Parameters and SSE'!$C$14+EK299))^'Parameters and SSE'!$C$13)*(1-'Parameters and SSE'!$C$12)</f>
        <v>1.8304299399045019E-2</v>
      </c>
      <c r="EL471" s="15">
        <f>(1-('Parameters and SSE'!$C$14/('Parameters and SSE'!$C$14+EL299))^'Parameters and SSE'!$C$13)*(1-'Parameters and SSE'!$C$12)</f>
        <v>1.9492428192639764E-2</v>
      </c>
      <c r="EM471" s="15">
        <f>(1-('Parameters and SSE'!$C$14/('Parameters and SSE'!$C$14+EM299))^'Parameters and SSE'!$C$13)*(1-'Parameters and SSE'!$C$12)</f>
        <v>2.070621399249695E-2</v>
      </c>
      <c r="EN471" s="15">
        <f>(1-('Parameters and SSE'!$C$14/('Parameters and SSE'!$C$14+EN299))^'Parameters and SSE'!$C$13)*(1-'Parameters and SSE'!$C$12)</f>
        <v>2.1959448252455747E-2</v>
      </c>
      <c r="EO471" s="15">
        <f>(1-('Parameters and SSE'!$C$14/('Parameters and SSE'!$C$14+EO299))^'Parameters and SSE'!$C$13)*(1-'Parameters and SSE'!$C$12)</f>
        <v>2.3314294183849976E-2</v>
      </c>
      <c r="EP471" s="15">
        <f>(1-('Parameters and SSE'!$C$14/('Parameters and SSE'!$C$14+EP299))^'Parameters and SSE'!$C$13)*(1-'Parameters and SSE'!$C$12)</f>
        <v>2.47098082575559E-2</v>
      </c>
      <c r="EQ471" s="15">
        <f>(1-('Parameters and SSE'!$C$14/('Parameters and SSE'!$C$14+EQ299))^'Parameters and SSE'!$C$13)*(1-'Parameters and SSE'!$C$12)</f>
        <v>2.612472723500385E-2</v>
      </c>
      <c r="ER471" s="15">
        <f>(1-('Parameters and SSE'!$C$14/('Parameters and SSE'!$C$14+ER299))^'Parameters and SSE'!$C$13)*(1-'Parameters and SSE'!$C$12)</f>
        <v>2.7412971407984005E-2</v>
      </c>
      <c r="ES471" s="15">
        <f>(1-('Parameters and SSE'!$C$14/('Parameters and SSE'!$C$14+ES299))^'Parameters and SSE'!$C$13)*(1-'Parameters and SSE'!$C$12)</f>
        <v>2.8741479139752842E-2</v>
      </c>
      <c r="ET471" s="15">
        <f>(1-('Parameters and SSE'!$C$14/('Parameters and SSE'!$C$14+ET299))^'Parameters and SSE'!$C$13)*(1-'Parameters and SSE'!$C$12)</f>
        <v>3.0096560766550283E-2</v>
      </c>
      <c r="EU471" s="15">
        <f>(1-('Parameters and SSE'!$C$14/('Parameters and SSE'!$C$14+EU299))^'Parameters and SSE'!$C$13)*(1-'Parameters and SSE'!$C$12)</f>
        <v>3.1553360509684082E-2</v>
      </c>
      <c r="EV471" s="15">
        <f>(1-('Parameters and SSE'!$C$14/('Parameters and SSE'!$C$14+EV299))^'Parameters and SSE'!$C$13)*(1-'Parameters and SSE'!$C$12)</f>
        <v>3.3012967406525796E-2</v>
      </c>
      <c r="EW471" s="15">
        <f>(1-('Parameters and SSE'!$C$14/('Parameters and SSE'!$C$14+EW299))^'Parameters and SSE'!$C$13)*(1-'Parameters and SSE'!$C$12)</f>
        <v>3.4537012964773871E-2</v>
      </c>
      <c r="EX471" s="15">
        <f>(1-('Parameters and SSE'!$C$14/('Parameters and SSE'!$C$14+EX299))^'Parameters and SSE'!$C$13)*(1-'Parameters and SSE'!$C$12)</f>
        <v>3.61257212280999E-2</v>
      </c>
      <c r="EY471" s="15">
        <f>(1-('Parameters and SSE'!$C$14/('Parameters and SSE'!$C$14+EY299))^'Parameters and SSE'!$C$13)*(1-'Parameters and SSE'!$C$12)</f>
        <v>3.7785102484911973E-2</v>
      </c>
      <c r="EZ471" s="15">
        <f>(1-('Parameters and SSE'!$C$14/('Parameters and SSE'!$C$14+EZ299))^'Parameters and SSE'!$C$13)*(1-'Parameters and SSE'!$C$12)</f>
        <v>3.9479508150859911E-2</v>
      </c>
      <c r="FA471" s="15">
        <f>(1-('Parameters and SSE'!$C$14/('Parameters and SSE'!$C$14+FA299))^'Parameters and SSE'!$C$13)*(1-'Parameters and SSE'!$C$12)</f>
        <v>4.1289632898231649E-2</v>
      </c>
      <c r="FB471" s="15">
        <f>(1-('Parameters and SSE'!$C$14/('Parameters and SSE'!$C$14+FB299))^'Parameters and SSE'!$C$13)*(1-'Parameters and SSE'!$C$12)</f>
        <v>4.3149211140168502E-2</v>
      </c>
      <c r="FC471" s="15">
        <f>(1-('Parameters and SSE'!$C$14/('Parameters and SSE'!$C$14+FC299))^'Parameters and SSE'!$C$13)*(1-'Parameters and SSE'!$C$12)</f>
        <v>4.5014861794981549E-2</v>
      </c>
      <c r="FD471" s="15">
        <f>(1-('Parameters and SSE'!$C$14/('Parameters and SSE'!$C$14+FD299))^'Parameters and SSE'!$C$13)*(1-'Parameters and SSE'!$C$12)</f>
        <v>4.671329634187444E-2</v>
      </c>
      <c r="FE471" s="15">
        <f>(1-('Parameters and SSE'!$C$14/('Parameters and SSE'!$C$14+FE299))^'Parameters and SSE'!$C$13)*(1-'Parameters and SSE'!$C$12)</f>
        <v>4.8422307140689236E-2</v>
      </c>
      <c r="FF471" s="15">
        <f>(1-('Parameters and SSE'!$C$14/('Parameters and SSE'!$C$14+FF299))^'Parameters and SSE'!$C$13)*(1-'Parameters and SSE'!$C$12)</f>
        <v>5.0166974416482747E-2</v>
      </c>
      <c r="FG471" s="15"/>
      <c r="FH471" s="15"/>
      <c r="FI471" s="15"/>
      <c r="FJ471" s="43">
        <v>306.41092036169363</v>
      </c>
      <c r="FK471" s="15"/>
      <c r="FL471" s="15"/>
      <c r="FM471" s="15"/>
      <c r="FN471" s="15"/>
      <c r="FO471" s="15"/>
      <c r="FP471" s="15"/>
      <c r="FQ471" s="15"/>
      <c r="FR471" s="15"/>
      <c r="FS471" s="15"/>
      <c r="FT471" s="15"/>
      <c r="FU471" s="15"/>
      <c r="FV471" s="15"/>
      <c r="FW471" s="15"/>
      <c r="FX471" s="15"/>
      <c r="FY471" s="15"/>
      <c r="FZ471" s="15"/>
      <c r="GA471" s="15"/>
      <c r="GB471" s="15"/>
      <c r="GC471" s="15"/>
      <c r="GD471" s="15"/>
      <c r="GE471" s="15"/>
      <c r="GF471" s="15"/>
      <c r="GG471" s="15"/>
      <c r="GH471" s="15"/>
      <c r="GI471" s="15"/>
      <c r="GJ471" s="15"/>
      <c r="GK471" s="15"/>
      <c r="GL471" s="15"/>
      <c r="GM471" s="15"/>
      <c r="GN471" s="15"/>
      <c r="GO471" s="15"/>
      <c r="GP471" s="15"/>
      <c r="GQ471" s="15"/>
      <c r="GR471" s="15"/>
      <c r="GS471" s="15"/>
      <c r="GT471" s="15"/>
      <c r="GU471" s="15"/>
      <c r="GV471" s="15"/>
      <c r="GW471" s="15"/>
      <c r="GX471" s="15"/>
      <c r="GY471" s="15"/>
      <c r="GZ471" s="15"/>
      <c r="HA471" s="15"/>
      <c r="HB471" s="15"/>
      <c r="HC471" s="15"/>
      <c r="HD471" s="15"/>
      <c r="HE471" s="15"/>
      <c r="HF471" s="15"/>
      <c r="HG471" s="15"/>
      <c r="HH471" s="15"/>
      <c r="HI471" s="15"/>
      <c r="HJ471" s="15"/>
      <c r="HK471" s="15"/>
      <c r="HL471" s="15"/>
      <c r="HM471" s="15"/>
      <c r="HN471" s="15"/>
      <c r="HO471" s="15"/>
      <c r="HP471" s="15"/>
      <c r="HQ471" s="15"/>
      <c r="HR471" s="15"/>
      <c r="HS471" s="15"/>
      <c r="HT471" s="15"/>
      <c r="HU471" s="15"/>
      <c r="HV471" s="15"/>
      <c r="HW471" s="15"/>
      <c r="HX471" s="15"/>
      <c r="HY471" s="15"/>
    </row>
    <row r="472" spans="2:233" x14ac:dyDescent="0.25">
      <c r="B472" s="37">
        <f t="shared" si="1392"/>
        <v>104</v>
      </c>
      <c r="C472" s="16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  <c r="AD472" s="15"/>
      <c r="AE472" s="15"/>
      <c r="AF472" s="15"/>
      <c r="AG472" s="15"/>
      <c r="AH472" s="15"/>
      <c r="AI472" s="15"/>
      <c r="AJ472" s="15"/>
      <c r="AK472" s="15"/>
      <c r="AL472" s="15"/>
      <c r="AM472" s="15"/>
      <c r="AN472" s="15"/>
      <c r="AO472" s="15"/>
      <c r="AP472" s="15"/>
      <c r="AQ472" s="15"/>
      <c r="AR472" s="15"/>
      <c r="AS472" s="15"/>
      <c r="AT472" s="15"/>
      <c r="AU472" s="15"/>
      <c r="AV472" s="15"/>
      <c r="AW472" s="15"/>
      <c r="AX472" s="15"/>
      <c r="AY472" s="15"/>
      <c r="AZ472" s="15"/>
      <c r="BA472" s="15"/>
      <c r="BB472" s="15"/>
      <c r="BC472" s="15"/>
      <c r="BD472" s="15"/>
      <c r="BE472" s="15"/>
      <c r="BF472" s="15"/>
      <c r="BG472" s="15"/>
      <c r="BH472" s="15"/>
      <c r="BI472" s="15"/>
      <c r="BJ472" s="15"/>
      <c r="BK472" s="15"/>
      <c r="BL472" s="15"/>
      <c r="BM472" s="15"/>
      <c r="BN472" s="15"/>
      <c r="BO472" s="15"/>
      <c r="BP472" s="15"/>
      <c r="BQ472" s="15"/>
      <c r="BR472" s="15"/>
      <c r="BS472" s="15"/>
      <c r="BT472" s="15"/>
      <c r="BU472" s="15"/>
      <c r="BV472" s="15"/>
      <c r="BW472" s="15"/>
      <c r="BX472" s="15"/>
      <c r="BY472" s="15"/>
      <c r="BZ472" s="15"/>
      <c r="CA472" s="15"/>
      <c r="CB472" s="15"/>
      <c r="CC472" s="15"/>
      <c r="CD472" s="15"/>
      <c r="CE472" s="15"/>
      <c r="CF472" s="15"/>
      <c r="CG472" s="15"/>
      <c r="CH472" s="15"/>
      <c r="CI472" s="15"/>
      <c r="CJ472" s="15"/>
      <c r="CK472" s="15"/>
      <c r="CL472" s="15"/>
      <c r="CM472" s="15"/>
      <c r="CN472" s="15"/>
      <c r="CO472" s="15"/>
      <c r="CP472" s="15"/>
      <c r="CQ472" s="15"/>
      <c r="CR472" s="15"/>
      <c r="CS472" s="15"/>
      <c r="CT472" s="15"/>
      <c r="CU472" s="15"/>
      <c r="CV472" s="15"/>
      <c r="CW472" s="15"/>
      <c r="CX472" s="15"/>
      <c r="CY472" s="15"/>
      <c r="CZ472" s="15"/>
      <c r="DA472" s="15"/>
      <c r="DB472" s="44">
        <f>(1-('Parameters and SSE'!$C$14/('Parameters and SSE'!$C$14+DB300))^'Parameters and SSE'!$C$13)*(1-'Parameters and SSE'!$C$12)</f>
        <v>4.9461747036349634E-6</v>
      </c>
      <c r="DC472" s="15">
        <f>(1-('Parameters and SSE'!$C$14/('Parameters and SSE'!$C$14+DC300))^'Parameters and SSE'!$C$13)*(1-'Parameters and SSE'!$C$12)</f>
        <v>2.3985519977880179E-5</v>
      </c>
      <c r="DD472" s="15">
        <f>(1-('Parameters and SSE'!$C$14/('Parameters and SSE'!$C$14+DD300))^'Parameters and SSE'!$C$13)*(1-'Parameters and SSE'!$C$12)</f>
        <v>5.9354900476551276E-5</v>
      </c>
      <c r="DE472" s="15">
        <f>(1-('Parameters and SSE'!$C$14/('Parameters and SSE'!$C$14+DE300))^'Parameters and SSE'!$C$13)*(1-'Parameters and SSE'!$C$12)</f>
        <v>1.1599571608347926E-4</v>
      </c>
      <c r="DF472" s="15">
        <f>(1-('Parameters and SSE'!$C$14/('Parameters and SSE'!$C$14+DF300))^'Parameters and SSE'!$C$13)*(1-'Parameters and SSE'!$C$12)</f>
        <v>1.9300990172690317E-4</v>
      </c>
      <c r="DG472" s="15">
        <f>(1-('Parameters and SSE'!$C$14/('Parameters and SSE'!$C$14+DG300))^'Parameters and SSE'!$C$13)*(1-'Parameters and SSE'!$C$12)</f>
        <v>2.9227645764052704E-4</v>
      </c>
      <c r="DH472" s="15">
        <f>(1-('Parameters and SSE'!$C$14/('Parameters and SSE'!$C$14+DH300))^'Parameters and SSE'!$C$13)*(1-'Parameters and SSE'!$C$12)</f>
        <v>4.0321548449387358E-4</v>
      </c>
      <c r="DI472" s="15">
        <f>(1-('Parameters and SSE'!$C$14/('Parameters and SSE'!$C$14+DI300))^'Parameters and SSE'!$C$13)*(1-'Parameters and SSE'!$C$12)</f>
        <v>5.3627012972006145E-4</v>
      </c>
      <c r="DJ472" s="15">
        <f>(1-('Parameters and SSE'!$C$14/('Parameters and SSE'!$C$14+DJ300))^'Parameters and SSE'!$C$13)*(1-'Parameters and SSE'!$C$12)</f>
        <v>6.9401447810329877E-4</v>
      </c>
      <c r="DK472" s="15">
        <f>(1-('Parameters and SSE'!$C$14/('Parameters and SSE'!$C$14+DK300))^'Parameters and SSE'!$C$13)*(1-'Parameters and SSE'!$C$12)</f>
        <v>8.8672697041394626E-4</v>
      </c>
      <c r="DL472" s="15">
        <f>(1-('Parameters and SSE'!$C$14/('Parameters and SSE'!$C$14+DL300))^'Parameters and SSE'!$C$13)*(1-'Parameters and SSE'!$C$12)</f>
        <v>1.1087137509583403E-3</v>
      </c>
      <c r="DM472" s="15">
        <f>(1-('Parameters and SSE'!$C$14/('Parameters and SSE'!$C$14+DM300))^'Parameters and SSE'!$C$13)*(1-'Parameters and SSE'!$C$12)</f>
        <v>1.3598408949668625E-3</v>
      </c>
      <c r="DN472" s="15">
        <f>(1-('Parameters and SSE'!$C$14/('Parameters and SSE'!$C$14+DN300))^'Parameters and SSE'!$C$13)*(1-'Parameters and SSE'!$C$12)</f>
        <v>1.6422046060810078E-3</v>
      </c>
      <c r="DO472" s="15">
        <f>(1-('Parameters and SSE'!$C$14/('Parameters and SSE'!$C$14+DO300))^'Parameters and SSE'!$C$13)*(1-'Parameters and SSE'!$C$12)</f>
        <v>1.9454426864104076E-3</v>
      </c>
      <c r="DP472" s="15">
        <f>(1-('Parameters and SSE'!$C$14/('Parameters and SSE'!$C$14+DP300))^'Parameters and SSE'!$C$13)*(1-'Parameters and SSE'!$C$12)</f>
        <v>2.2654113067134226E-3</v>
      </c>
      <c r="DQ472" s="15">
        <f>(1-('Parameters and SSE'!$C$14/('Parameters and SSE'!$C$14+DQ300))^'Parameters and SSE'!$C$13)*(1-'Parameters and SSE'!$C$12)</f>
        <v>2.6219293170415443E-3</v>
      </c>
      <c r="DR472" s="15">
        <f>(1-('Parameters and SSE'!$C$14/('Parameters and SSE'!$C$14+DR300))^'Parameters and SSE'!$C$13)*(1-'Parameters and SSE'!$C$12)</f>
        <v>3.0089848928427413E-3</v>
      </c>
      <c r="DS472" s="15">
        <f>(1-('Parameters and SSE'!$C$14/('Parameters and SSE'!$C$14+DS300))^'Parameters and SSE'!$C$13)*(1-'Parameters and SSE'!$C$12)</f>
        <v>3.4393052925875294E-3</v>
      </c>
      <c r="DT472" s="15">
        <f>(1-('Parameters and SSE'!$C$14/('Parameters and SSE'!$C$14+DT300))^'Parameters and SSE'!$C$13)*(1-'Parameters and SSE'!$C$12)</f>
        <v>3.8638083564661268E-3</v>
      </c>
      <c r="DU472" s="15">
        <f>(1-('Parameters and SSE'!$C$14/('Parameters and SSE'!$C$14+DU300))^'Parameters and SSE'!$C$13)*(1-'Parameters and SSE'!$C$12)</f>
        <v>4.3267347299987937E-3</v>
      </c>
      <c r="DV472" s="15">
        <f>(1-('Parameters and SSE'!$C$14/('Parameters and SSE'!$C$14+DV300))^'Parameters and SSE'!$C$13)*(1-'Parameters and SSE'!$C$12)</f>
        <v>4.8233597888002293E-3</v>
      </c>
      <c r="DW472" s="15">
        <f>(1-('Parameters and SSE'!$C$14/('Parameters and SSE'!$C$14+DW300))^'Parameters and SSE'!$C$13)*(1-'Parameters and SSE'!$C$12)</f>
        <v>5.3876714415294659E-3</v>
      </c>
      <c r="DX472" s="15">
        <f>(1-('Parameters and SSE'!$C$14/('Parameters and SSE'!$C$14+DX300))^'Parameters and SSE'!$C$13)*(1-'Parameters and SSE'!$C$12)</f>
        <v>6.0027412978034119E-3</v>
      </c>
      <c r="DY472" s="15">
        <f>(1-('Parameters and SSE'!$C$14/('Parameters and SSE'!$C$14+DY300))^'Parameters and SSE'!$C$13)*(1-'Parameters and SSE'!$C$12)</f>
        <v>6.6610721405672233E-3</v>
      </c>
      <c r="DZ472" s="15">
        <f>(1-('Parameters and SSE'!$C$14/('Parameters and SSE'!$C$14+DZ300))^'Parameters and SSE'!$C$13)*(1-'Parameters and SSE'!$C$12)</f>
        <v>7.3612073707494475E-3</v>
      </c>
      <c r="EA472" s="15">
        <f>(1-('Parameters and SSE'!$C$14/('Parameters and SSE'!$C$14+EA300))^'Parameters and SSE'!$C$13)*(1-'Parameters and SSE'!$C$12)</f>
        <v>8.0836596020661573E-3</v>
      </c>
      <c r="EB472" s="15">
        <f>(1-('Parameters and SSE'!$C$14/('Parameters and SSE'!$C$14+EB300))^'Parameters and SSE'!$C$13)*(1-'Parameters and SSE'!$C$12)</f>
        <v>8.8361220408543981E-3</v>
      </c>
      <c r="EC472" s="15">
        <f>(1-('Parameters and SSE'!$C$14/('Parameters and SSE'!$C$14+EC300))^'Parameters and SSE'!$C$13)*(1-'Parameters and SSE'!$C$12)</f>
        <v>9.6500393650535664E-3</v>
      </c>
      <c r="ED472" s="15">
        <f>(1-('Parameters and SSE'!$C$14/('Parameters and SSE'!$C$14+ED300))^'Parameters and SSE'!$C$13)*(1-'Parameters and SSE'!$C$12)</f>
        <v>1.049836739314213E-2</v>
      </c>
      <c r="EE472" s="15">
        <f>(1-('Parameters and SSE'!$C$14/('Parameters and SSE'!$C$14+EE300))^'Parameters and SSE'!$C$13)*(1-'Parameters and SSE'!$C$12)</f>
        <v>1.1394311711722392E-2</v>
      </c>
      <c r="EF472" s="15">
        <f>(1-('Parameters and SSE'!$C$14/('Parameters and SSE'!$C$14+EF300))^'Parameters and SSE'!$C$13)*(1-'Parameters and SSE'!$C$12)</f>
        <v>1.2237752051841201E-2</v>
      </c>
      <c r="EG472" s="15">
        <f>(1-('Parameters and SSE'!$C$14/('Parameters and SSE'!$C$14+EG300))^'Parameters and SSE'!$C$13)*(1-'Parameters and SSE'!$C$12)</f>
        <v>1.3131809110057697E-2</v>
      </c>
      <c r="EH472" s="15">
        <f>(1-('Parameters and SSE'!$C$14/('Parameters and SSE'!$C$14+EH300))^'Parameters and SSE'!$C$13)*(1-'Parameters and SSE'!$C$12)</f>
        <v>1.4065520537120528E-2</v>
      </c>
      <c r="EI472" s="15">
        <f>(1-('Parameters and SSE'!$C$14/('Parameters and SSE'!$C$14+EI300))^'Parameters and SSE'!$C$13)*(1-'Parameters and SSE'!$C$12)</f>
        <v>1.5108213778331089E-2</v>
      </c>
      <c r="EJ472" s="15">
        <f>(1-('Parameters and SSE'!$C$14/('Parameters and SSE'!$C$14+EJ300))^'Parameters and SSE'!$C$13)*(1-'Parameters and SSE'!$C$12)</f>
        <v>1.6194880248800024E-2</v>
      </c>
      <c r="EK472" s="15">
        <f>(1-('Parameters and SSE'!$C$14/('Parameters and SSE'!$C$14+EK300))^'Parameters and SSE'!$C$13)*(1-'Parameters and SSE'!$C$12)</f>
        <v>1.7316881158138422E-2</v>
      </c>
      <c r="EL472" s="15">
        <f>(1-('Parameters and SSE'!$C$14/('Parameters and SSE'!$C$14+EL300))^'Parameters and SSE'!$C$13)*(1-'Parameters and SSE'!$C$12)</f>
        <v>1.8473155973567263E-2</v>
      </c>
      <c r="EM472" s="15">
        <f>(1-('Parameters and SSE'!$C$14/('Parameters and SSE'!$C$14+EM300))^'Parameters and SSE'!$C$13)*(1-'Parameters and SSE'!$C$12)</f>
        <v>1.9655664372146255E-2</v>
      </c>
      <c r="EN472" s="15">
        <f>(1-('Parameters and SSE'!$C$14/('Parameters and SSE'!$C$14+EN300))^'Parameters and SSE'!$C$13)*(1-'Parameters and SSE'!$C$12)</f>
        <v>2.0877854783785409E-2</v>
      </c>
      <c r="EO472" s="15">
        <f>(1-('Parameters and SSE'!$C$14/('Parameters and SSE'!$C$14+EO300))^'Parameters and SSE'!$C$13)*(1-'Parameters and SSE'!$C$12)</f>
        <v>2.2200443064045016E-2</v>
      </c>
      <c r="EP472" s="15">
        <f>(1-('Parameters and SSE'!$C$14/('Parameters and SSE'!$C$14+EP300))^'Parameters and SSE'!$C$13)*(1-'Parameters and SSE'!$C$12)</f>
        <v>2.3564027532878482E-2</v>
      </c>
      <c r="EQ472" s="15">
        <f>(1-('Parameters and SSE'!$C$14/('Parameters and SSE'!$C$14+EQ300))^'Parameters and SSE'!$C$13)*(1-'Parameters and SSE'!$C$12)</f>
        <v>2.4947835475808651E-2</v>
      </c>
      <c r="ER472" s="15">
        <f>(1-('Parameters and SSE'!$C$14/('Parameters and SSE'!$C$14+ER300))^'Parameters and SSE'!$C$13)*(1-'Parameters and SSE'!$C$12)</f>
        <v>2.6208844996504652E-2</v>
      </c>
      <c r="ES472" s="15">
        <f>(1-('Parameters and SSE'!$C$14/('Parameters and SSE'!$C$14+ES300))^'Parameters and SSE'!$C$13)*(1-'Parameters and SSE'!$C$12)</f>
        <v>2.7510336986163762E-2</v>
      </c>
      <c r="ET472" s="15">
        <f>(1-('Parameters and SSE'!$C$14/('Parameters and SSE'!$C$14+ET300))^'Parameters and SSE'!$C$13)*(1-'Parameters and SSE'!$C$12)</f>
        <v>2.8838914608760674E-2</v>
      </c>
      <c r="EU472" s="15">
        <f>(1-('Parameters and SSE'!$C$14/('Parameters and SSE'!$C$14+EU300))^'Parameters and SSE'!$C$13)*(1-'Parameters and SSE'!$C$12)</f>
        <v>3.0268317395131156E-2</v>
      </c>
      <c r="EV472" s="15">
        <f>(1-('Parameters and SSE'!$C$14/('Parameters and SSE'!$C$14+EV300))^'Parameters and SSE'!$C$13)*(1-'Parameters and SSE'!$C$12)</f>
        <v>3.1701538668922051E-2</v>
      </c>
      <c r="EW472" s="15">
        <f>(1-('Parameters and SSE'!$C$14/('Parameters and SSE'!$C$14+EW300))^'Parameters and SSE'!$C$13)*(1-'Parameters and SSE'!$C$12)</f>
        <v>3.3199107272309389E-2</v>
      </c>
      <c r="EX472" s="15">
        <f>(1-('Parameters and SSE'!$C$14/('Parameters and SSE'!$C$14+EX300))^'Parameters and SSE'!$C$13)*(1-'Parameters and SSE'!$C$12)</f>
        <v>3.4761302702788814E-2</v>
      </c>
      <c r="EY472" s="15">
        <f>(1-('Parameters and SSE'!$C$14/('Parameters and SSE'!$C$14+EY300))^'Parameters and SSE'!$C$13)*(1-'Parameters and SSE'!$C$12)</f>
        <v>3.6394096726853106E-2</v>
      </c>
      <c r="EZ472" s="15">
        <f>(1-('Parameters and SSE'!$C$14/('Parameters and SSE'!$C$14+EZ300))^'Parameters and SSE'!$C$13)*(1-'Parameters and SSE'!$C$12)</f>
        <v>3.806244972704876E-2</v>
      </c>
      <c r="FA472" s="15">
        <f>(1-('Parameters and SSE'!$C$14/('Parameters and SSE'!$C$14+FA300))^'Parameters and SSE'!$C$13)*(1-'Parameters and SSE'!$C$12)</f>
        <v>3.9845883791558553E-2</v>
      </c>
      <c r="FB472" s="15">
        <f>(1-('Parameters and SSE'!$C$14/('Parameters and SSE'!$C$14+FB300))^'Parameters and SSE'!$C$13)*(1-'Parameters and SSE'!$C$12)</f>
        <v>4.1679187132326496E-2</v>
      </c>
      <c r="FC472" s="15">
        <f>(1-('Parameters and SSE'!$C$14/('Parameters and SSE'!$C$14+FC300))^'Parameters and SSE'!$C$13)*(1-'Parameters and SSE'!$C$12)</f>
        <v>4.351958975308419E-2</v>
      </c>
      <c r="FD472" s="15">
        <f>(1-('Parameters and SSE'!$C$14/('Parameters and SSE'!$C$14+FD300))^'Parameters and SSE'!$C$13)*(1-'Parameters and SSE'!$C$12)</f>
        <v>4.5196004448481146E-2</v>
      </c>
      <c r="FE472" s="15">
        <f>(1-('Parameters and SSE'!$C$14/('Parameters and SSE'!$C$14+FE300))^'Parameters and SSE'!$C$13)*(1-'Parameters and SSE'!$C$12)</f>
        <v>4.688378403480653E-2</v>
      </c>
      <c r="FF472" s="15">
        <f>(1-('Parameters and SSE'!$C$14/('Parameters and SSE'!$C$14+FF300))^'Parameters and SSE'!$C$13)*(1-'Parameters and SSE'!$C$12)</f>
        <v>4.8607693241323593E-2</v>
      </c>
      <c r="FG472" s="15"/>
      <c r="FH472" s="15"/>
      <c r="FI472" s="15"/>
      <c r="FJ472" s="43">
        <v>306.91177274685805</v>
      </c>
      <c r="FK472" s="15"/>
      <c r="FL472" s="15"/>
      <c r="FM472" s="15"/>
      <c r="FN472" s="15"/>
      <c r="FO472" s="15"/>
      <c r="FP472" s="15"/>
      <c r="FQ472" s="15"/>
      <c r="FR472" s="15"/>
      <c r="FS472" s="15"/>
      <c r="FT472" s="15"/>
      <c r="FU472" s="15"/>
      <c r="FV472" s="15"/>
      <c r="FW472" s="15"/>
      <c r="FX472" s="15"/>
      <c r="FY472" s="15"/>
      <c r="FZ472" s="15"/>
      <c r="GA472" s="15"/>
      <c r="GB472" s="15"/>
      <c r="GC472" s="15"/>
      <c r="GD472" s="15"/>
      <c r="GE472" s="15"/>
      <c r="GF472" s="15"/>
      <c r="GG472" s="15"/>
      <c r="GH472" s="15"/>
      <c r="GI472" s="15"/>
      <c r="GJ472" s="15"/>
      <c r="GK472" s="15"/>
      <c r="GL472" s="15"/>
      <c r="GM472" s="15"/>
      <c r="GN472" s="15"/>
      <c r="GO472" s="15"/>
      <c r="GP472" s="15"/>
      <c r="GQ472" s="15"/>
      <c r="GR472" s="15"/>
      <c r="GS472" s="15"/>
      <c r="GT472" s="15"/>
      <c r="GU472" s="15"/>
      <c r="GV472" s="15"/>
      <c r="GW472" s="15"/>
      <c r="GX472" s="15"/>
      <c r="GY472" s="15"/>
      <c r="GZ472" s="15"/>
      <c r="HA472" s="15"/>
      <c r="HB472" s="15"/>
      <c r="HC472" s="15"/>
      <c r="HD472" s="15"/>
      <c r="HE472" s="15"/>
      <c r="HF472" s="15"/>
      <c r="HG472" s="15"/>
      <c r="HH472" s="15"/>
      <c r="HI472" s="15"/>
      <c r="HJ472" s="15"/>
      <c r="HK472" s="15"/>
      <c r="HL472" s="15"/>
      <c r="HM472" s="15"/>
      <c r="HN472" s="15"/>
      <c r="HO472" s="15"/>
      <c r="HP472" s="15"/>
      <c r="HQ472" s="15"/>
      <c r="HR472" s="15"/>
      <c r="HS472" s="15"/>
      <c r="HT472" s="15"/>
      <c r="HU472" s="15"/>
      <c r="HV472" s="15"/>
      <c r="HW472" s="15"/>
      <c r="HX472" s="15"/>
      <c r="HY472" s="15"/>
    </row>
    <row r="473" spans="2:233" x14ac:dyDescent="0.25">
      <c r="B473" s="37">
        <f t="shared" si="1392"/>
        <v>105</v>
      </c>
      <c r="C473" s="16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  <c r="AD473" s="15"/>
      <c r="AE473" s="15"/>
      <c r="AF473" s="15"/>
      <c r="AG473" s="15"/>
      <c r="AH473" s="15"/>
      <c r="AI473" s="15"/>
      <c r="AJ473" s="15"/>
      <c r="AK473" s="15"/>
      <c r="AL473" s="15"/>
      <c r="AM473" s="15"/>
      <c r="AN473" s="15"/>
      <c r="AO473" s="15"/>
      <c r="AP473" s="15"/>
      <c r="AQ473" s="15"/>
      <c r="AR473" s="15"/>
      <c r="AS473" s="15"/>
      <c r="AT473" s="15"/>
      <c r="AU473" s="15"/>
      <c r="AV473" s="15"/>
      <c r="AW473" s="15"/>
      <c r="AX473" s="15"/>
      <c r="AY473" s="15"/>
      <c r="AZ473" s="15"/>
      <c r="BA473" s="15"/>
      <c r="BB473" s="15"/>
      <c r="BC473" s="15"/>
      <c r="BD473" s="15"/>
      <c r="BE473" s="15"/>
      <c r="BF473" s="15"/>
      <c r="BG473" s="15"/>
      <c r="BH473" s="15"/>
      <c r="BI473" s="15"/>
      <c r="BJ473" s="15"/>
      <c r="BK473" s="15"/>
      <c r="BL473" s="15"/>
      <c r="BM473" s="15"/>
      <c r="BN473" s="15"/>
      <c r="BO473" s="15"/>
      <c r="BP473" s="15"/>
      <c r="BQ473" s="15"/>
      <c r="BR473" s="15"/>
      <c r="BS473" s="15"/>
      <c r="BT473" s="15"/>
      <c r="BU473" s="15"/>
      <c r="BV473" s="15"/>
      <c r="BW473" s="15"/>
      <c r="BX473" s="15"/>
      <c r="BY473" s="15"/>
      <c r="BZ473" s="15"/>
      <c r="CA473" s="15"/>
      <c r="CB473" s="15"/>
      <c r="CC473" s="15"/>
      <c r="CD473" s="15"/>
      <c r="CE473" s="15"/>
      <c r="CF473" s="15"/>
      <c r="CG473" s="15"/>
      <c r="CH473" s="15"/>
      <c r="CI473" s="15"/>
      <c r="CJ473" s="15"/>
      <c r="CK473" s="15"/>
      <c r="CL473" s="15"/>
      <c r="CM473" s="15"/>
      <c r="CN473" s="15"/>
      <c r="CO473" s="15"/>
      <c r="CP473" s="15"/>
      <c r="CQ473" s="15"/>
      <c r="CR473" s="15"/>
      <c r="CS473" s="15"/>
      <c r="CT473" s="15"/>
      <c r="CU473" s="15"/>
      <c r="CV473" s="15"/>
      <c r="CW473" s="15"/>
      <c r="CX473" s="15"/>
      <c r="CY473" s="15"/>
      <c r="CZ473" s="15"/>
      <c r="DA473" s="15"/>
      <c r="DB473" s="15"/>
      <c r="DC473" s="44">
        <f>(1-('Parameters and SSE'!$C$14/('Parameters and SSE'!$C$14+DC301))^'Parameters and SSE'!$C$13)*(1-'Parameters and SSE'!$C$12)</f>
        <v>5.1686062906772381E-6</v>
      </c>
      <c r="DD473" s="15">
        <f>(1-('Parameters and SSE'!$C$14/('Parameters and SSE'!$C$14+DD301))^'Parameters and SSE'!$C$13)*(1-'Parameters and SSE'!$C$12)</f>
        <v>2.4126016814291224E-5</v>
      </c>
      <c r="DE473" s="15">
        <f>(1-('Parameters and SSE'!$C$14/('Parameters and SSE'!$C$14+DE301))^'Parameters and SSE'!$C$13)*(1-'Parameters and SSE'!$C$12)</f>
        <v>6.164387677841271E-5</v>
      </c>
      <c r="DF473" s="15">
        <f>(1-('Parameters and SSE'!$C$14/('Parameters and SSE'!$C$14+DF301))^'Parameters and SSE'!$C$13)*(1-'Parameters and SSE'!$C$12)</f>
        <v>1.1825487004728762E-4</v>
      </c>
      <c r="DG473" s="15">
        <f>(1-('Parameters and SSE'!$C$14/('Parameters and SSE'!$C$14+DG301))^'Parameters and SSE'!$C$13)*(1-'Parameters and SSE'!$C$12)</f>
        <v>1.9589899387775943E-4</v>
      </c>
      <c r="DH473" s="15">
        <f>(1-('Parameters and SSE'!$C$14/('Parameters and SSE'!$C$14+DH301))^'Parameters and SSE'!$C$13)*(1-'Parameters and SSE'!$C$12)</f>
        <v>2.8633318277978702E-4</v>
      </c>
      <c r="DI473" s="15">
        <f>(1-('Parameters and SSE'!$C$14/('Parameters and SSE'!$C$14+DI301))^'Parameters and SSE'!$C$13)*(1-'Parameters and SSE'!$C$12)</f>
        <v>3.980415423971835E-4</v>
      </c>
      <c r="DJ473" s="15">
        <f>(1-('Parameters and SSE'!$C$14/('Parameters and SSE'!$C$14+DJ301))^'Parameters and SSE'!$C$13)*(1-'Parameters and SSE'!$C$12)</f>
        <v>5.3344181875526449E-4</v>
      </c>
      <c r="DK473" s="15">
        <f>(1-('Parameters and SSE'!$C$14/('Parameters and SSE'!$C$14+DK301))^'Parameters and SSE'!$C$13)*(1-'Parameters and SSE'!$C$12)</f>
        <v>7.0173276512657771E-4</v>
      </c>
      <c r="DL473" s="15">
        <f>(1-('Parameters and SSE'!$C$14/('Parameters and SSE'!$C$14+DL301))^'Parameters and SSE'!$C$13)*(1-'Parameters and SSE'!$C$12)</f>
        <v>8.9828538528480143E-4</v>
      </c>
      <c r="DM473" s="15">
        <f>(1-('Parameters and SSE'!$C$14/('Parameters and SSE'!$C$14+DM301))^'Parameters and SSE'!$C$13)*(1-'Parameters and SSE'!$C$12)</f>
        <v>1.1231738652575272E-3</v>
      </c>
      <c r="DN473" s="15">
        <f>(1-('Parameters and SSE'!$C$14/('Parameters and SSE'!$C$14+DN301))^'Parameters and SSE'!$C$13)*(1-'Parameters and SSE'!$C$12)</f>
        <v>1.3784416191068777E-3</v>
      </c>
      <c r="DO473" s="15">
        <f>(1-('Parameters and SSE'!$C$14/('Parameters and SSE'!$C$14+DO301))^'Parameters and SSE'!$C$13)*(1-'Parameters and SSE'!$C$12)</f>
        <v>1.6547932944506224E-3</v>
      </c>
      <c r="DP473" s="15">
        <f>(1-('Parameters and SSE'!$C$14/('Parameters and SSE'!$C$14+DP301))^'Parameters and SSE'!$C$13)*(1-'Parameters and SSE'!$C$12)</f>
        <v>1.9484140433648593E-3</v>
      </c>
      <c r="DQ473" s="15">
        <f>(1-('Parameters and SSE'!$C$14/('Parameters and SSE'!$C$14+DQ301))^'Parameters and SSE'!$C$13)*(1-'Parameters and SSE'!$C$12)</f>
        <v>2.2775468177636156E-3</v>
      </c>
      <c r="DR473" s="15">
        <f>(1-('Parameters and SSE'!$C$14/('Parameters and SSE'!$C$14+DR301))^'Parameters and SSE'!$C$13)*(1-'Parameters and SSE'!$C$12)</f>
        <v>2.6367642027437651E-3</v>
      </c>
      <c r="DS473" s="15">
        <f>(1-('Parameters and SSE'!$C$14/('Parameters and SSE'!$C$14+DS301))^'Parameters and SSE'!$C$13)*(1-'Parameters and SSE'!$C$12)</f>
        <v>3.0380102828306988E-3</v>
      </c>
      <c r="DT473" s="15">
        <f>(1-('Parameters and SSE'!$C$14/('Parameters and SSE'!$C$14+DT301))^'Parameters and SSE'!$C$13)*(1-'Parameters and SSE'!$C$12)</f>
        <v>3.435490463754424E-3</v>
      </c>
      <c r="DU473" s="15">
        <f>(1-('Parameters and SSE'!$C$14/('Parameters and SSE'!$C$14+DU301))^'Parameters and SSE'!$C$13)*(1-'Parameters and SSE'!$C$12)</f>
        <v>3.8705785787395909E-3</v>
      </c>
      <c r="DV473" s="15">
        <f>(1-('Parameters and SSE'!$C$14/('Parameters and SSE'!$C$14+DV301))^'Parameters and SSE'!$C$13)*(1-'Parameters and SSE'!$C$12)</f>
        <v>4.3389282414282807E-3</v>
      </c>
      <c r="DW473" s="15">
        <f>(1-('Parameters and SSE'!$C$14/('Parameters and SSE'!$C$14+DW301))^'Parameters and SSE'!$C$13)*(1-'Parameters and SSE'!$C$12)</f>
        <v>4.872762751395537E-3</v>
      </c>
      <c r="DX473" s="15">
        <f>(1-('Parameters and SSE'!$C$14/('Parameters and SSE'!$C$14+DX301))^'Parameters and SSE'!$C$13)*(1-'Parameters and SSE'!$C$12)</f>
        <v>5.4562709733273606E-3</v>
      </c>
      <c r="DY473" s="15">
        <f>(1-('Parameters and SSE'!$C$14/('Parameters and SSE'!$C$14+DY301))^'Parameters and SSE'!$C$13)*(1-'Parameters and SSE'!$C$12)</f>
        <v>6.0824572047639249E-3</v>
      </c>
      <c r="DZ473" s="15">
        <f>(1-('Parameters and SSE'!$C$14/('Parameters and SSE'!$C$14+DZ301))^'Parameters and SSE'!$C$13)*(1-'Parameters and SSE'!$C$12)</f>
        <v>6.7500192135591958E-3</v>
      </c>
      <c r="EA473" s="15">
        <f>(1-('Parameters and SSE'!$C$14/('Parameters and SSE'!$C$14+EA301))^'Parameters and SSE'!$C$13)*(1-'Parameters and SSE'!$C$12)</f>
        <v>7.4404051335012159E-3</v>
      </c>
      <c r="EB473" s="15">
        <f>(1-('Parameters and SSE'!$C$14/('Parameters and SSE'!$C$14+EB301))^'Parameters and SSE'!$C$13)*(1-'Parameters and SSE'!$C$12)</f>
        <v>8.1609675758672982E-3</v>
      </c>
      <c r="EC473" s="15">
        <f>(1-('Parameters and SSE'!$C$14/('Parameters and SSE'!$C$14+EC301))^'Parameters and SSE'!$C$13)*(1-'Parameters and SSE'!$C$12)</f>
        <v>8.9418968328711622E-3</v>
      </c>
      <c r="ED473" s="15">
        <f>(1-('Parameters and SSE'!$C$14/('Parameters and SSE'!$C$14+ED301))^'Parameters and SSE'!$C$13)*(1-'Parameters and SSE'!$C$12)</f>
        <v>9.7573275133280048E-3</v>
      </c>
      <c r="EE473" s="15">
        <f>(1-('Parameters and SSE'!$C$14/('Parameters and SSE'!$C$14+EE301))^'Parameters and SSE'!$C$13)*(1-'Parameters and SSE'!$C$12)</f>
        <v>1.0620004089081939E-2</v>
      </c>
      <c r="EF473" s="15">
        <f>(1-('Parameters and SSE'!$C$14/('Parameters and SSE'!$C$14+EF301))^'Parameters and SSE'!$C$13)*(1-'Parameters and SSE'!$C$12)</f>
        <v>1.1433429492924115E-2</v>
      </c>
      <c r="EG473" s="15">
        <f>(1-('Parameters and SSE'!$C$14/('Parameters and SSE'!$C$14+EG301))^'Parameters and SSE'!$C$13)*(1-'Parameters and SSE'!$C$12)</f>
        <v>1.2296968623889128E-2</v>
      </c>
      <c r="EH473" s="15">
        <f>(1-('Parameters and SSE'!$C$14/('Parameters and SSE'!$C$14+EH301))^'Parameters and SSE'!$C$13)*(1-'Parameters and SSE'!$C$12)</f>
        <v>1.320009393683623E-2</v>
      </c>
      <c r="EI473" s="15">
        <f>(1-('Parameters and SSE'!$C$14/('Parameters and SSE'!$C$14+EI301))^'Parameters and SSE'!$C$13)*(1-'Parameters and SSE'!$C$12)</f>
        <v>1.4210000354499101E-2</v>
      </c>
      <c r="EJ473" s="15">
        <f>(1-('Parameters and SSE'!$C$14/('Parameters and SSE'!$C$14+EJ301))^'Parameters and SSE'!$C$13)*(1-'Parameters and SSE'!$C$12)</f>
        <v>1.526386196115702E-2</v>
      </c>
      <c r="EK473" s="15">
        <f>(1-('Parameters and SSE'!$C$14/('Parameters and SSE'!$C$14+EK301))^'Parameters and SSE'!$C$13)*(1-'Parameters and SSE'!$C$12)</f>
        <v>1.6353333919800362E-2</v>
      </c>
      <c r="EL473" s="15">
        <f>(1-('Parameters and SSE'!$C$14/('Parameters and SSE'!$C$14+EL301))^'Parameters and SSE'!$C$13)*(1-'Parameters and SSE'!$C$12)</f>
        <v>1.7477405716790247E-2</v>
      </c>
      <c r="EM473" s="15">
        <f>(1-('Parameters and SSE'!$C$14/('Parameters and SSE'!$C$14+EM301))^'Parameters and SSE'!$C$13)*(1-'Parameters and SSE'!$C$12)</f>
        <v>1.8628268668788629E-2</v>
      </c>
      <c r="EN473" s="15">
        <f>(1-('Parameters and SSE'!$C$14/('Parameters and SSE'!$C$14+EN301))^'Parameters and SSE'!$C$13)*(1-'Parameters and SSE'!$C$12)</f>
        <v>1.9819024900157439E-2</v>
      </c>
      <c r="EO473" s="15">
        <f>(1-('Parameters and SSE'!$C$14/('Parameters and SSE'!$C$14+EO301))^'Parameters and SSE'!$C$13)*(1-'Parameters and SSE'!$C$12)</f>
        <v>2.1108923588437599E-2</v>
      </c>
      <c r="EP473" s="15">
        <f>(1-('Parameters and SSE'!$C$14/('Parameters and SSE'!$C$14+EP301))^'Parameters and SSE'!$C$13)*(1-'Parameters and SSE'!$C$12)</f>
        <v>2.2440124463312092E-2</v>
      </c>
      <c r="EQ473" s="15">
        <f>(1-('Parameters and SSE'!$C$14/('Parameters and SSE'!$C$14+EQ301))^'Parameters and SSE'!$C$13)*(1-'Parameters and SSE'!$C$12)</f>
        <v>2.3792353302068435E-2</v>
      </c>
      <c r="ER473" s="15">
        <f>(1-('Parameters and SSE'!$C$14/('Parameters and SSE'!$C$14+ER301))^'Parameters and SSE'!$C$13)*(1-'Parameters and SSE'!$C$12)</f>
        <v>2.5025696607945659E-2</v>
      </c>
      <c r="ES473" s="15">
        <f>(1-('Parameters and SSE'!$C$14/('Parameters and SSE'!$C$14+ES301))^'Parameters and SSE'!$C$13)*(1-'Parameters and SSE'!$C$12)</f>
        <v>2.6299723704529349E-2</v>
      </c>
      <c r="ET473" s="15">
        <f>(1-('Parameters and SSE'!$C$14/('Parameters and SSE'!$C$14+ET301))^'Parameters and SSE'!$C$13)*(1-'Parameters and SSE'!$C$12)</f>
        <v>2.760133593215126E-2</v>
      </c>
      <c r="EU473" s="15">
        <f>(1-('Parameters and SSE'!$C$14/('Parameters and SSE'!$C$14+EU301))^'Parameters and SSE'!$C$13)*(1-'Parameters and SSE'!$C$12)</f>
        <v>2.9002843028288306E-2</v>
      </c>
      <c r="EV473" s="15">
        <f>(1-('Parameters and SSE'!$C$14/('Parameters and SSE'!$C$14+EV301))^'Parameters and SSE'!$C$13)*(1-'Parameters and SSE'!$C$12)</f>
        <v>3.040917708108869E-2</v>
      </c>
      <c r="EW473" s="15">
        <f>(1-('Parameters and SSE'!$C$14/('Parameters and SSE'!$C$14+EW301))^'Parameters and SSE'!$C$13)*(1-'Parameters and SSE'!$C$12)</f>
        <v>3.1879743888760512E-2</v>
      </c>
      <c r="EX473" s="15">
        <f>(1-('Parameters and SSE'!$C$14/('Parameters and SSE'!$C$14+EX301))^'Parameters and SSE'!$C$13)*(1-'Parameters and SSE'!$C$12)</f>
        <v>3.3414878987216519E-2</v>
      </c>
      <c r="EY473" s="15">
        <f>(1-('Parameters and SSE'!$C$14/('Parameters and SSE'!$C$14+EY301))^'Parameters and SSE'!$C$13)*(1-'Parameters and SSE'!$C$12)</f>
        <v>3.5020514275455154E-2</v>
      </c>
      <c r="EZ473" s="15">
        <f>(1-('Parameters and SSE'!$C$14/('Parameters and SSE'!$C$14+EZ301))^'Parameters and SSE'!$C$13)*(1-'Parameters and SSE'!$C$12)</f>
        <v>3.6662232200345965E-2</v>
      </c>
      <c r="FA473" s="15">
        <f>(1-('Parameters and SSE'!$C$14/('Parameters and SSE'!$C$14+FA301))^'Parameters and SSE'!$C$13)*(1-'Parameters and SSE'!$C$12)</f>
        <v>3.8418355395773686E-2</v>
      </c>
      <c r="FB473" s="15">
        <f>(1-('Parameters and SSE'!$C$14/('Parameters and SSE'!$C$14+FB301))^'Parameters and SSE'!$C$13)*(1-'Parameters and SSE'!$C$12)</f>
        <v>4.0224749510681307E-2</v>
      </c>
      <c r="FC473" s="15">
        <f>(1-('Parameters and SSE'!$C$14/('Parameters and SSE'!$C$14+FC301))^'Parameters and SSE'!$C$13)*(1-'Parameters and SSE'!$C$12)</f>
        <v>4.2039271364525468E-2</v>
      </c>
      <c r="FD473" s="15">
        <f>(1-('Parameters and SSE'!$C$14/('Parameters and SSE'!$C$14+FD301))^'Parameters and SSE'!$C$13)*(1-'Parameters and SSE'!$C$12)</f>
        <v>4.3693094373872442E-2</v>
      </c>
      <c r="FE473" s="15">
        <f>(1-('Parameters and SSE'!$C$14/('Parameters and SSE'!$C$14+FE301))^'Parameters and SSE'!$C$13)*(1-'Parameters and SSE'!$C$12)</f>
        <v>4.5359072288618012E-2</v>
      </c>
      <c r="FF473" s="15">
        <f>(1-('Parameters and SSE'!$C$14/('Parameters and SSE'!$C$14+FF301))^'Parameters and SSE'!$C$13)*(1-'Parameters and SSE'!$C$12)</f>
        <v>4.7061646633871475E-2</v>
      </c>
      <c r="FG473" s="15"/>
      <c r="FH473" s="15"/>
      <c r="FI473" s="15"/>
      <c r="FJ473" s="43">
        <v>320.52197807195699</v>
      </c>
      <c r="FK473" s="15"/>
      <c r="FL473" s="15"/>
      <c r="FM473" s="15"/>
      <c r="FN473" s="15"/>
      <c r="FO473" s="15"/>
      <c r="FP473" s="15"/>
      <c r="FQ473" s="15"/>
      <c r="FR473" s="15"/>
      <c r="FS473" s="15"/>
      <c r="FT473" s="15"/>
      <c r="FU473" s="15"/>
      <c r="FV473" s="15"/>
      <c r="FW473" s="15"/>
      <c r="FX473" s="15"/>
      <c r="FY473" s="15"/>
      <c r="FZ473" s="15"/>
      <c r="GA473" s="15"/>
      <c r="GB473" s="15"/>
      <c r="GC473" s="15"/>
      <c r="GD473" s="15"/>
      <c r="GE473" s="15"/>
      <c r="GF473" s="15"/>
      <c r="GG473" s="15"/>
      <c r="GH473" s="15"/>
      <c r="GI473" s="15"/>
      <c r="GJ473" s="15"/>
      <c r="GK473" s="15"/>
      <c r="GL473" s="15"/>
      <c r="GM473" s="15"/>
      <c r="GN473" s="15"/>
      <c r="GO473" s="15"/>
      <c r="GP473" s="15"/>
      <c r="GQ473" s="15"/>
      <c r="GR473" s="15"/>
      <c r="GS473" s="15"/>
      <c r="GT473" s="15"/>
      <c r="GU473" s="15"/>
      <c r="GV473" s="15"/>
      <c r="GW473" s="15"/>
      <c r="GX473" s="15"/>
      <c r="GY473" s="15"/>
      <c r="GZ473" s="15"/>
      <c r="HA473" s="15"/>
      <c r="HB473" s="15"/>
      <c r="HC473" s="15"/>
      <c r="HD473" s="15"/>
      <c r="HE473" s="15"/>
      <c r="HF473" s="15"/>
      <c r="HG473" s="15"/>
      <c r="HH473" s="15"/>
      <c r="HI473" s="15"/>
      <c r="HJ473" s="15"/>
      <c r="HK473" s="15"/>
      <c r="HL473" s="15"/>
      <c r="HM473" s="15"/>
      <c r="HN473" s="15"/>
      <c r="HO473" s="15"/>
      <c r="HP473" s="15"/>
      <c r="HQ473" s="15"/>
      <c r="HR473" s="15"/>
      <c r="HS473" s="15"/>
      <c r="HT473" s="15"/>
      <c r="HU473" s="15"/>
      <c r="HV473" s="15"/>
      <c r="HW473" s="15"/>
      <c r="HX473" s="15"/>
      <c r="HY473" s="15"/>
    </row>
    <row r="474" spans="2:233" x14ac:dyDescent="0.25">
      <c r="B474" s="37">
        <f t="shared" si="1392"/>
        <v>106</v>
      </c>
      <c r="C474" s="16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  <c r="AD474" s="15"/>
      <c r="AE474" s="15"/>
      <c r="AF474" s="15"/>
      <c r="AG474" s="15"/>
      <c r="AH474" s="15"/>
      <c r="AI474" s="15"/>
      <c r="AJ474" s="15"/>
      <c r="AK474" s="15"/>
      <c r="AL474" s="15"/>
      <c r="AM474" s="15"/>
      <c r="AN474" s="15"/>
      <c r="AO474" s="15"/>
      <c r="AP474" s="15"/>
      <c r="AQ474" s="15"/>
      <c r="AR474" s="15"/>
      <c r="AS474" s="15"/>
      <c r="AT474" s="15"/>
      <c r="AU474" s="15"/>
      <c r="AV474" s="15"/>
      <c r="AW474" s="15"/>
      <c r="AX474" s="15"/>
      <c r="AY474" s="15"/>
      <c r="AZ474" s="15"/>
      <c r="BA474" s="15"/>
      <c r="BB474" s="15"/>
      <c r="BC474" s="15"/>
      <c r="BD474" s="15"/>
      <c r="BE474" s="15"/>
      <c r="BF474" s="15"/>
      <c r="BG474" s="15"/>
      <c r="BH474" s="15"/>
      <c r="BI474" s="15"/>
      <c r="BJ474" s="15"/>
      <c r="BK474" s="15"/>
      <c r="BL474" s="15"/>
      <c r="BM474" s="15"/>
      <c r="BN474" s="15"/>
      <c r="BO474" s="15"/>
      <c r="BP474" s="15"/>
      <c r="BQ474" s="15"/>
      <c r="BR474" s="15"/>
      <c r="BS474" s="15"/>
      <c r="BT474" s="15"/>
      <c r="BU474" s="15"/>
      <c r="BV474" s="15"/>
      <c r="BW474" s="15"/>
      <c r="BX474" s="15"/>
      <c r="BY474" s="15"/>
      <c r="BZ474" s="15"/>
      <c r="CA474" s="15"/>
      <c r="CB474" s="15"/>
      <c r="CC474" s="15"/>
      <c r="CD474" s="15"/>
      <c r="CE474" s="15"/>
      <c r="CF474" s="15"/>
      <c r="CG474" s="15"/>
      <c r="CH474" s="15"/>
      <c r="CI474" s="15"/>
      <c r="CJ474" s="15"/>
      <c r="CK474" s="15"/>
      <c r="CL474" s="15"/>
      <c r="CM474" s="15"/>
      <c r="CN474" s="15"/>
      <c r="CO474" s="15"/>
      <c r="CP474" s="15"/>
      <c r="CQ474" s="15"/>
      <c r="CR474" s="15"/>
      <c r="CS474" s="15"/>
      <c r="CT474" s="15"/>
      <c r="CU474" s="15"/>
      <c r="CV474" s="15"/>
      <c r="CW474" s="15"/>
      <c r="CX474" s="15"/>
      <c r="CY474" s="15"/>
      <c r="CZ474" s="15"/>
      <c r="DA474" s="15"/>
      <c r="DB474" s="15"/>
      <c r="DC474" s="15"/>
      <c r="DD474" s="44">
        <f>(1-('Parameters and SSE'!$C$14/('Parameters and SSE'!$C$14+DD302))^'Parameters and SSE'!$C$13)*(1-'Parameters and SSE'!$C$12)</f>
        <v>5.146369307553897E-6</v>
      </c>
      <c r="DE474" s="15">
        <f>(1-('Parameters and SSE'!$C$14/('Parameters and SSE'!$C$14+DE302))^'Parameters and SSE'!$C$13)*(1-'Parameters and SSE'!$C$12)</f>
        <v>2.5255407872459177E-5</v>
      </c>
      <c r="DF474" s="15">
        <f>(1-('Parameters and SSE'!$C$14/('Parameters and SSE'!$C$14+DF302))^'Parameters and SSE'!$C$13)*(1-'Parameters and SSE'!$C$12)</f>
        <v>6.2753768425270274E-5</v>
      </c>
      <c r="DG474" s="15">
        <f>(1-('Parameters and SSE'!$C$14/('Parameters and SSE'!$C$14+DG302))^'Parameters and SSE'!$C$13)*(1-'Parameters and SSE'!$C$12)</f>
        <v>1.1982822518861814E-4</v>
      </c>
      <c r="DH474" s="15">
        <f>(1-('Parameters and SSE'!$C$14/('Parameters and SSE'!$C$14+DH302))^'Parameters and SSE'!$C$13)*(1-'Parameters and SSE'!$C$12)</f>
        <v>1.9056401206902433E-4</v>
      </c>
      <c r="DI474" s="15">
        <f>(1-('Parameters and SSE'!$C$14/('Parameters and SSE'!$C$14+DI302))^'Parameters and SSE'!$C$13)*(1-'Parameters and SSE'!$C$12)</f>
        <v>2.8162505040490792E-4</v>
      </c>
      <c r="DJ474" s="15">
        <f>(1-('Parameters and SSE'!$C$14/('Parameters and SSE'!$C$14+DJ302))^'Parameters and SSE'!$C$13)*(1-'Parameters and SSE'!$C$12)</f>
        <v>3.9530254000133433E-4</v>
      </c>
      <c r="DK474" s="15">
        <f>(1-('Parameters and SSE'!$C$14/('Parameters and SSE'!$C$14+DK302))^'Parameters and SSE'!$C$13)*(1-'Parameters and SSE'!$C$12)</f>
        <v>5.3975607519143854E-4</v>
      </c>
      <c r="DL474" s="15">
        <f>(1-('Parameters and SSE'!$C$14/('Parameters and SSE'!$C$14+DL302))^'Parameters and SSE'!$C$13)*(1-'Parameters and SSE'!$C$12)</f>
        <v>7.1140217143062737E-4</v>
      </c>
      <c r="DM474" s="15">
        <f>(1-('Parameters and SSE'!$C$14/('Parameters and SSE'!$C$14+DM302))^'Parameters and SSE'!$C$13)*(1-'Parameters and SSE'!$C$12)</f>
        <v>9.1052643663831951E-4</v>
      </c>
      <c r="DN474" s="15">
        <f>(1-('Parameters and SSE'!$C$14/('Parameters and SSE'!$C$14+DN302))^'Parameters and SSE'!$C$13)*(1-'Parameters and SSE'!$C$12)</f>
        <v>1.1391261780051331E-3</v>
      </c>
      <c r="DO474" s="15">
        <f>(1-('Parameters and SSE'!$C$14/('Parameters and SSE'!$C$14+DO302))^'Parameters and SSE'!$C$13)*(1-'Parameters and SSE'!$C$12)</f>
        <v>1.3889622896871628E-3</v>
      </c>
      <c r="DP474" s="15">
        <f>(1-('Parameters and SSE'!$C$14/('Parameters and SSE'!$C$14+DP302))^'Parameters and SSE'!$C$13)*(1-'Parameters and SSE'!$C$12)</f>
        <v>1.6565519338929567E-3</v>
      </c>
      <c r="DQ474" s="15">
        <f>(1-('Parameters and SSE'!$C$14/('Parameters and SSE'!$C$14+DQ302))^'Parameters and SSE'!$C$13)*(1-'Parameters and SSE'!$C$12)</f>
        <v>1.9585850418803231E-3</v>
      </c>
      <c r="DR474" s="15">
        <f>(1-('Parameters and SSE'!$C$14/('Parameters and SSE'!$C$14+DR302))^'Parameters and SSE'!$C$13)*(1-'Parameters and SSE'!$C$12)</f>
        <v>2.2902138871325841E-3</v>
      </c>
      <c r="DS474" s="15">
        <f>(1-('Parameters and SSE'!$C$14/('Parameters and SSE'!$C$14+DS302))^'Parameters and SSE'!$C$13)*(1-'Parameters and SSE'!$C$12)</f>
        <v>2.6626070392596311E-3</v>
      </c>
      <c r="DT474" s="15">
        <f>(1-('Parameters and SSE'!$C$14/('Parameters and SSE'!$C$14+DT302))^'Parameters and SSE'!$C$13)*(1-'Parameters and SSE'!$C$12)</f>
        <v>3.0332362597039367E-3</v>
      </c>
      <c r="DU474" s="15">
        <f>(1-('Parameters and SSE'!$C$14/('Parameters and SSE'!$C$14+DU302))^'Parameters and SSE'!$C$13)*(1-'Parameters and SSE'!$C$12)</f>
        <v>3.4406307829072244E-3</v>
      </c>
      <c r="DV474" s="15">
        <f>(1-('Parameters and SSE'!$C$14/('Parameters and SSE'!$C$14+DV302))^'Parameters and SSE'!$C$13)*(1-'Parameters and SSE'!$C$12)</f>
        <v>3.8808207151671708E-3</v>
      </c>
      <c r="DW474" s="15">
        <f>(1-('Parameters and SSE'!$C$14/('Parameters and SSE'!$C$14+DW302))^'Parameters and SSE'!$C$13)*(1-'Parameters and SSE'!$C$12)</f>
        <v>4.3842702818701383E-3</v>
      </c>
      <c r="DX474" s="15">
        <f>(1-('Parameters and SSE'!$C$14/('Parameters and SSE'!$C$14+DX302))^'Parameters and SSE'!$C$13)*(1-'Parameters and SSE'!$C$12)</f>
        <v>4.9362795968425008E-3</v>
      </c>
      <c r="DY474" s="15">
        <f>(1-('Parameters and SSE'!$C$14/('Parameters and SSE'!$C$14+DY302))^'Parameters and SSE'!$C$13)*(1-'Parameters and SSE'!$C$12)</f>
        <v>5.5303527133155929E-3</v>
      </c>
      <c r="DZ474" s="15">
        <f>(1-('Parameters and SSE'!$C$14/('Parameters and SSE'!$C$14+DZ302))^'Parameters and SSE'!$C$13)*(1-'Parameters and SSE'!$C$12)</f>
        <v>6.1653415076961789E-3</v>
      </c>
      <c r="EA474" s="15">
        <f>(1-('Parameters and SSE'!$C$14/('Parameters and SSE'!$C$14+EA302))^'Parameters and SSE'!$C$13)*(1-'Parameters and SSE'!$C$12)</f>
        <v>6.8236306577570101E-3</v>
      </c>
      <c r="EB474" s="15">
        <f>(1-('Parameters and SSE'!$C$14/('Parameters and SSE'!$C$14+EB302))^'Parameters and SSE'!$C$13)*(1-'Parameters and SSE'!$C$12)</f>
        <v>7.5122334195782767E-3</v>
      </c>
      <c r="EC474" s="15">
        <f>(1-('Parameters and SSE'!$C$14/('Parameters and SSE'!$C$14+EC302))^'Parameters and SSE'!$C$13)*(1-'Parameters and SSE'!$C$12)</f>
        <v>8.2600830137329797E-3</v>
      </c>
      <c r="ED474" s="15">
        <f>(1-('Parameters and SSE'!$C$14/('Parameters and SSE'!$C$14+ED302))^'Parameters and SSE'!$C$13)*(1-'Parameters and SSE'!$C$12)</f>
        <v>9.0424955914414351E-3</v>
      </c>
      <c r="EE474" s="15">
        <f>(1-('Parameters and SSE'!$C$14/('Parameters and SSE'!$C$14+EE302))^'Parameters and SSE'!$C$13)*(1-'Parameters and SSE'!$C$12)</f>
        <v>9.8717530052723768E-3</v>
      </c>
      <c r="EF474" s="15">
        <f>(1-('Parameters and SSE'!$C$14/('Parameters and SSE'!$C$14+EF302))^'Parameters and SSE'!$C$13)*(1-'Parameters and SSE'!$C$12)</f>
        <v>1.0655001337861136E-2</v>
      </c>
      <c r="EG474" s="15">
        <f>(1-('Parameters and SSE'!$C$14/('Parameters and SSE'!$C$14+EG302))^'Parameters and SSE'!$C$13)*(1-'Parameters and SSE'!$C$12)</f>
        <v>1.148783259548956E-2</v>
      </c>
      <c r="EH474" s="15">
        <f>(1-('Parameters and SSE'!$C$14/('Parameters and SSE'!$C$14+EH302))^'Parameters and SSE'!$C$13)*(1-'Parameters and SSE'!$C$12)</f>
        <v>1.2360156428893276E-2</v>
      </c>
      <c r="EI474" s="15">
        <f>(1-('Parameters and SSE'!$C$14/('Parameters and SSE'!$C$14+EI302))^'Parameters and SSE'!$C$13)*(1-'Parameters and SSE'!$C$12)</f>
        <v>1.3337018112059004E-2</v>
      </c>
      <c r="EJ474" s="15">
        <f>(1-('Parameters and SSE'!$C$14/('Parameters and SSE'!$C$14+EJ302))^'Parameters and SSE'!$C$13)*(1-'Parameters and SSE'!$C$12)</f>
        <v>1.4357789420866204E-2</v>
      </c>
      <c r="EK474" s="15">
        <f>(1-('Parameters and SSE'!$C$14/('Parameters and SSE'!$C$14+EK302))^'Parameters and SSE'!$C$13)*(1-'Parameters and SSE'!$C$12)</f>
        <v>1.5414422394663794E-2</v>
      </c>
      <c r="EL474" s="15">
        <f>(1-('Parameters and SSE'!$C$14/('Parameters and SSE'!$C$14+EL302))^'Parameters and SSE'!$C$13)*(1-'Parameters and SSE'!$C$12)</f>
        <v>1.6505957689229609E-2</v>
      </c>
      <c r="EM474" s="15">
        <f>(1-('Parameters and SSE'!$C$14/('Parameters and SSE'!$C$14+EM302))^'Parameters and SSE'!$C$13)*(1-'Parameters and SSE'!$C$12)</f>
        <v>1.7624821576030441E-2</v>
      </c>
      <c r="EN474" s="15">
        <f>(1-('Parameters and SSE'!$C$14/('Parameters and SSE'!$C$14+EN302))^'Parameters and SSE'!$C$13)*(1-'Parameters and SSE'!$C$12)</f>
        <v>1.8783766757192961E-2</v>
      </c>
      <c r="EO474" s="15">
        <f>(1-('Parameters and SSE'!$C$14/('Parameters and SSE'!$C$14+EO302))^'Parameters and SSE'!$C$13)*(1-'Parameters and SSE'!$C$12)</f>
        <v>2.0040556980690277E-2</v>
      </c>
      <c r="EP474" s="15">
        <f>(1-('Parameters and SSE'!$C$14/('Parameters and SSE'!$C$14+EP302))^'Parameters and SSE'!$C$13)*(1-'Parameters and SSE'!$C$12)</f>
        <v>2.1338932263552057E-2</v>
      </c>
      <c r="EQ474" s="15">
        <f>(1-('Parameters and SSE'!$C$14/('Parameters and SSE'!$C$14+EQ302))^'Parameters and SSE'!$C$13)*(1-'Parameters and SSE'!$C$12)</f>
        <v>2.2659124670896105E-2</v>
      </c>
      <c r="ER474" s="15">
        <f>(1-('Parameters and SSE'!$C$14/('Parameters and SSE'!$C$14+ER302))^'Parameters and SSE'!$C$13)*(1-'Parameters and SSE'!$C$12)</f>
        <v>2.3864378784950204E-2</v>
      </c>
      <c r="ES474" s="15">
        <f>(1-('Parameters and SSE'!$C$14/('Parameters and SSE'!$C$14+ES302))^'Parameters and SSE'!$C$13)*(1-'Parameters and SSE'!$C$12)</f>
        <v>2.5110499546498018E-2</v>
      </c>
      <c r="ET474" s="15">
        <f>(1-('Parameters and SSE'!$C$14/('Parameters and SSE'!$C$14+ET302))^'Parameters and SSE'!$C$13)*(1-'Parameters and SSE'!$C$12)</f>
        <v>2.6384691740490226E-2</v>
      </c>
      <c r="EU474" s="15">
        <f>(1-('Parameters and SSE'!$C$14/('Parameters and SSE'!$C$14+EU302))^'Parameters and SSE'!$C$13)*(1-'Parameters and SSE'!$C$12)</f>
        <v>2.7757810524165837E-2</v>
      </c>
      <c r="EV474" s="15">
        <f>(1-('Parameters and SSE'!$C$14/('Parameters and SSE'!$C$14+EV302))^'Parameters and SSE'!$C$13)*(1-'Parameters and SSE'!$C$12)</f>
        <v>2.9136760779942525E-2</v>
      </c>
      <c r="EW474" s="15">
        <f>(1-('Parameters and SSE'!$C$14/('Parameters and SSE'!$C$14+EW302))^'Parameters and SSE'!$C$13)*(1-'Parameters and SSE'!$C$12)</f>
        <v>3.0579805100888646E-2</v>
      </c>
      <c r="EX474" s="15">
        <f>(1-('Parameters and SSE'!$C$14/('Parameters and SSE'!$C$14+EX302))^'Parameters and SSE'!$C$13)*(1-'Parameters and SSE'!$C$12)</f>
        <v>3.2087335598835309E-2</v>
      </c>
      <c r="EY474" s="15">
        <f>(1-('Parameters and SSE'!$C$14/('Parameters and SSE'!$C$14+EY302))^'Parameters and SSE'!$C$13)*(1-'Parameters and SSE'!$C$12)</f>
        <v>3.3665242923467877E-2</v>
      </c>
      <c r="EZ474" s="15">
        <f>(1-('Parameters and SSE'!$C$14/('Parameters and SSE'!$C$14+EZ302))^'Parameters and SSE'!$C$13)*(1-'Parameters and SSE'!$C$12)</f>
        <v>3.5279744614549989E-2</v>
      </c>
      <c r="FA474" s="15">
        <f>(1-('Parameters and SSE'!$C$14/('Parameters and SSE'!$C$14+FA302))^'Parameters and SSE'!$C$13)*(1-'Parameters and SSE'!$C$12)</f>
        <v>3.7007936990441373E-2</v>
      </c>
      <c r="FB474" s="15">
        <f>(1-('Parameters and SSE'!$C$14/('Parameters and SSE'!$C$14+FB302))^'Parameters and SSE'!$C$13)*(1-'Parameters and SSE'!$C$12)</f>
        <v>3.8786786709383722E-2</v>
      </c>
      <c r="FC474" s="15">
        <f>(1-('Parameters and SSE'!$C$14/('Parameters and SSE'!$C$14+FC302))^'Parameters and SSE'!$C$13)*(1-'Parameters and SSE'!$C$12)</f>
        <v>4.0574793185481503E-2</v>
      </c>
      <c r="FD474" s="15">
        <f>(1-('Parameters and SSE'!$C$14/('Parameters and SSE'!$C$14+FD302))^'Parameters and SSE'!$C$13)*(1-'Parameters and SSE'!$C$12)</f>
        <v>4.2205450110745946E-2</v>
      </c>
      <c r="FE474" s="15">
        <f>(1-('Parameters and SSE'!$C$14/('Parameters and SSE'!$C$14+FE302))^'Parameters and SSE'!$C$13)*(1-'Parameters and SSE'!$C$12)</f>
        <v>4.3849052534557224E-2</v>
      </c>
      <c r="FF474" s="15">
        <f>(1-('Parameters and SSE'!$C$14/('Parameters and SSE'!$C$14+FF302))^'Parameters and SSE'!$C$13)*(1-'Parameters and SSE'!$C$12)</f>
        <v>4.5529711047300164E-2</v>
      </c>
      <c r="FG474" s="15"/>
      <c r="FH474" s="15"/>
      <c r="FI474" s="15"/>
      <c r="FJ474" s="43">
        <v>319.23166946554448</v>
      </c>
      <c r="FK474" s="15"/>
      <c r="FL474" s="15"/>
      <c r="FM474" s="15"/>
      <c r="FN474" s="15"/>
      <c r="FO474" s="15"/>
      <c r="FP474" s="15"/>
      <c r="FQ474" s="15"/>
      <c r="FR474" s="15"/>
      <c r="FS474" s="15"/>
      <c r="FT474" s="15"/>
      <c r="FU474" s="15"/>
      <c r="FV474" s="15"/>
      <c r="FW474" s="15"/>
      <c r="FX474" s="15"/>
      <c r="FY474" s="15"/>
      <c r="FZ474" s="15"/>
      <c r="GA474" s="15"/>
      <c r="GB474" s="15"/>
      <c r="GC474" s="15"/>
      <c r="GD474" s="15"/>
      <c r="GE474" s="15"/>
      <c r="GF474" s="15"/>
      <c r="GG474" s="15"/>
      <c r="GH474" s="15"/>
      <c r="GI474" s="15"/>
      <c r="GJ474" s="15"/>
      <c r="GK474" s="15"/>
      <c r="GL474" s="15"/>
      <c r="GM474" s="15"/>
      <c r="GN474" s="15"/>
      <c r="GO474" s="15"/>
      <c r="GP474" s="15"/>
      <c r="GQ474" s="15"/>
      <c r="GR474" s="15"/>
      <c r="GS474" s="15"/>
      <c r="GT474" s="15"/>
      <c r="GU474" s="15"/>
      <c r="GV474" s="15"/>
      <c r="GW474" s="15"/>
      <c r="GX474" s="15"/>
      <c r="GY474" s="15"/>
      <c r="GZ474" s="15"/>
      <c r="HA474" s="15"/>
      <c r="HB474" s="15"/>
      <c r="HC474" s="15"/>
      <c r="HD474" s="15"/>
      <c r="HE474" s="15"/>
      <c r="HF474" s="15"/>
      <c r="HG474" s="15"/>
      <c r="HH474" s="15"/>
      <c r="HI474" s="15"/>
      <c r="HJ474" s="15"/>
      <c r="HK474" s="15"/>
      <c r="HL474" s="15"/>
      <c r="HM474" s="15"/>
      <c r="HN474" s="15"/>
      <c r="HO474" s="15"/>
      <c r="HP474" s="15"/>
      <c r="HQ474" s="15"/>
      <c r="HR474" s="15"/>
      <c r="HS474" s="15"/>
      <c r="HT474" s="15"/>
      <c r="HU474" s="15"/>
      <c r="HV474" s="15"/>
      <c r="HW474" s="15"/>
      <c r="HX474" s="15"/>
      <c r="HY474" s="15"/>
    </row>
    <row r="475" spans="2:233" x14ac:dyDescent="0.25">
      <c r="B475" s="37">
        <f t="shared" si="1392"/>
        <v>107</v>
      </c>
      <c r="C475" s="16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  <c r="AD475" s="15"/>
      <c r="AE475" s="15"/>
      <c r="AF475" s="15"/>
      <c r="AG475" s="15"/>
      <c r="AH475" s="15"/>
      <c r="AI475" s="15"/>
      <c r="AJ475" s="15"/>
      <c r="AK475" s="15"/>
      <c r="AL475" s="15"/>
      <c r="AM475" s="15"/>
      <c r="AN475" s="15"/>
      <c r="AO475" s="15"/>
      <c r="AP475" s="15"/>
      <c r="AQ475" s="15"/>
      <c r="AR475" s="15"/>
      <c r="AS475" s="15"/>
      <c r="AT475" s="15"/>
      <c r="AU475" s="15"/>
      <c r="AV475" s="15"/>
      <c r="AW475" s="15"/>
      <c r="AX475" s="15"/>
      <c r="AY475" s="15"/>
      <c r="AZ475" s="15"/>
      <c r="BA475" s="15"/>
      <c r="BB475" s="15"/>
      <c r="BC475" s="15"/>
      <c r="BD475" s="15"/>
      <c r="BE475" s="15"/>
      <c r="BF475" s="15"/>
      <c r="BG475" s="15"/>
      <c r="BH475" s="15"/>
      <c r="BI475" s="15"/>
      <c r="BJ475" s="15"/>
      <c r="BK475" s="15"/>
      <c r="BL475" s="15"/>
      <c r="BM475" s="15"/>
      <c r="BN475" s="15"/>
      <c r="BO475" s="15"/>
      <c r="BP475" s="15"/>
      <c r="BQ475" s="15"/>
      <c r="BR475" s="15"/>
      <c r="BS475" s="15"/>
      <c r="BT475" s="15"/>
      <c r="BU475" s="15"/>
      <c r="BV475" s="15"/>
      <c r="BW475" s="15"/>
      <c r="BX475" s="15"/>
      <c r="BY475" s="15"/>
      <c r="BZ475" s="15"/>
      <c r="CA475" s="15"/>
      <c r="CB475" s="15"/>
      <c r="CC475" s="15"/>
      <c r="CD475" s="15"/>
      <c r="CE475" s="15"/>
      <c r="CF475" s="15"/>
      <c r="CG475" s="15"/>
      <c r="CH475" s="15"/>
      <c r="CI475" s="15"/>
      <c r="CJ475" s="15"/>
      <c r="CK475" s="15"/>
      <c r="CL475" s="15"/>
      <c r="CM475" s="15"/>
      <c r="CN475" s="15"/>
      <c r="CO475" s="15"/>
      <c r="CP475" s="15"/>
      <c r="CQ475" s="15"/>
      <c r="CR475" s="15"/>
      <c r="CS475" s="15"/>
      <c r="CT475" s="15"/>
      <c r="CU475" s="15"/>
      <c r="CV475" s="15"/>
      <c r="CW475" s="15"/>
      <c r="CX475" s="15"/>
      <c r="CY475" s="15"/>
      <c r="CZ475" s="15"/>
      <c r="DA475" s="15"/>
      <c r="DB475" s="15"/>
      <c r="DC475" s="15"/>
      <c r="DD475" s="15"/>
      <c r="DE475" s="44">
        <f>(1-('Parameters and SSE'!$C$14/('Parameters and SSE'!$C$14+DE303))^'Parameters and SSE'!$C$13)*(1-'Parameters and SSE'!$C$12)</f>
        <v>5.4590145790291525E-6</v>
      </c>
      <c r="DF475" s="15">
        <f>(1-('Parameters and SSE'!$C$14/('Parameters and SSE'!$C$14+DF303))^'Parameters and SSE'!$C$13)*(1-'Parameters and SSE'!$C$12)</f>
        <v>2.555769764890431E-5</v>
      </c>
      <c r="DG475" s="15">
        <f>(1-('Parameters and SSE'!$C$14/('Parameters and SSE'!$C$14+DG303))^'Parameters and SSE'!$C$13)*(1-'Parameters and SSE'!$C$12)</f>
        <v>6.3363246951560976E-5</v>
      </c>
      <c r="DH475" s="15">
        <f>(1-('Parameters and SSE'!$C$14/('Parameters and SSE'!$C$14+DH303))^'Parameters and SSE'!$C$13)*(1-'Parameters and SSE'!$C$12)</f>
        <v>1.1535955474410591E-4</v>
      </c>
      <c r="DI475" s="15">
        <f>(1-('Parameters and SSE'!$C$14/('Parameters and SSE'!$C$14+DI303))^'Parameters and SSE'!$C$13)*(1-'Parameters and SSE'!$C$12)</f>
        <v>1.8658531640854315E-4</v>
      </c>
      <c r="DJ475" s="15">
        <f>(1-('Parameters and SSE'!$C$14/('Parameters and SSE'!$C$14+DJ303))^'Parameters and SSE'!$C$13)*(1-'Parameters and SSE'!$C$12)</f>
        <v>2.7925122751247034E-4</v>
      </c>
      <c r="DK475" s="15">
        <f>(1-('Parameters and SSE'!$C$14/('Parameters and SSE'!$C$14+DK303))^'Parameters and SSE'!$C$13)*(1-'Parameters and SSE'!$C$12)</f>
        <v>4.0052978440604213E-4</v>
      </c>
      <c r="DL475" s="15">
        <f>(1-('Parameters and SSE'!$C$14/('Parameters and SSE'!$C$14+DL303))^'Parameters and SSE'!$C$13)*(1-'Parameters and SSE'!$C$12)</f>
        <v>5.4786438027569658E-4</v>
      </c>
      <c r="DM475" s="15">
        <f>(1-('Parameters and SSE'!$C$14/('Parameters and SSE'!$C$14+DM303))^'Parameters and SSE'!$C$13)*(1-'Parameters and SSE'!$C$12)</f>
        <v>7.2175801455665555E-4</v>
      </c>
      <c r="DN475" s="15">
        <f>(1-('Parameters and SSE'!$C$14/('Parameters and SSE'!$C$14+DN303))^'Parameters and SSE'!$C$13)*(1-'Parameters and SSE'!$C$12)</f>
        <v>9.2417086158956519E-4</v>
      </c>
      <c r="DO475" s="15">
        <f>(1-('Parameters and SSE'!$C$14/('Parameters and SSE'!$C$14+DO303))^'Parameters and SSE'!$C$13)*(1-'Parameters and SSE'!$C$12)</f>
        <v>1.1479090741306269E-3</v>
      </c>
      <c r="DP475" s="15">
        <f>(1-('Parameters and SSE'!$C$14/('Parameters and SSE'!$C$14+DP303))^'Parameters and SSE'!$C$13)*(1-'Parameters and SSE'!$C$12)</f>
        <v>1.3898257349735667E-3</v>
      </c>
      <c r="DQ475" s="15">
        <f>(1-('Parameters and SSE'!$C$14/('Parameters and SSE'!$C$14+DQ303))^'Parameters and SSE'!$C$13)*(1-'Parameters and SSE'!$C$12)</f>
        <v>1.6650839914852061E-3</v>
      </c>
      <c r="DR475" s="15">
        <f>(1-('Parameters and SSE'!$C$14/('Parameters and SSE'!$C$14+DR303))^'Parameters and SSE'!$C$13)*(1-'Parameters and SSE'!$C$12)</f>
        <v>1.9694107759711805E-3</v>
      </c>
      <c r="DS475" s="15">
        <f>(1-('Parameters and SSE'!$C$14/('Parameters and SSE'!$C$14+DS303))^'Parameters and SSE'!$C$13)*(1-'Parameters and SSE'!$C$12)</f>
        <v>2.3132082265867812E-3</v>
      </c>
      <c r="DT475" s="15">
        <f>(1-('Parameters and SSE'!$C$14/('Parameters and SSE'!$C$14+DT303))^'Parameters and SSE'!$C$13)*(1-'Parameters and SSE'!$C$12)</f>
        <v>2.6571896690186204E-3</v>
      </c>
      <c r="DU475" s="15">
        <f>(1-('Parameters and SSE'!$C$14/('Parameters and SSE'!$C$14+DU303))^'Parameters and SSE'!$C$13)*(1-'Parameters and SSE'!$C$12)</f>
        <v>3.0370656765990158E-3</v>
      </c>
      <c r="DV475" s="15">
        <f>(1-('Parameters and SSE'!$C$14/('Parameters and SSE'!$C$14+DV303))^'Parameters and SSE'!$C$13)*(1-'Parameters and SSE'!$C$12)</f>
        <v>3.4492408670821883E-3</v>
      </c>
      <c r="DW475" s="15">
        <f>(1-('Parameters and SSE'!$C$14/('Parameters and SSE'!$C$14+DW303))^'Parameters and SSE'!$C$13)*(1-'Parameters and SSE'!$C$12)</f>
        <v>3.9224278325913423E-3</v>
      </c>
      <c r="DX475" s="15">
        <f>(1-('Parameters and SSE'!$C$14/('Parameters and SSE'!$C$14+DX303))^'Parameters and SSE'!$C$13)*(1-'Parameters and SSE'!$C$12)</f>
        <v>4.4430308490240661E-3</v>
      </c>
      <c r="DY475" s="15">
        <f>(1-('Parameters and SSE'!$C$14/('Parameters and SSE'!$C$14+DY303))^'Parameters and SSE'!$C$13)*(1-'Parameters and SSE'!$C$12)</f>
        <v>5.0050515621268762E-3</v>
      </c>
      <c r="DZ475" s="15">
        <f>(1-('Parameters and SSE'!$C$14/('Parameters and SSE'!$C$14+DZ303))^'Parameters and SSE'!$C$13)*(1-'Parameters and SSE'!$C$12)</f>
        <v>5.6074956307015098E-3</v>
      </c>
      <c r="EA475" s="15">
        <f>(1-('Parameters and SSE'!$C$14/('Parameters and SSE'!$C$14+EA303))^'Parameters and SSE'!$C$13)*(1-'Parameters and SSE'!$C$12)</f>
        <v>6.2336845696423079E-3</v>
      </c>
      <c r="EB475" s="15">
        <f>(1-('Parameters and SSE'!$C$14/('Parameters and SSE'!$C$14+EB303))^'Parameters and SSE'!$C$13)*(1-'Parameters and SSE'!$C$12)</f>
        <v>6.8902938941319625E-3</v>
      </c>
      <c r="EC475" s="15">
        <f>(1-('Parameters and SSE'!$C$14/('Parameters and SSE'!$C$14+EC303))^'Parameters and SSE'!$C$13)*(1-'Parameters and SSE'!$C$12)</f>
        <v>7.6049981125876414E-3</v>
      </c>
      <c r="ED475" s="15">
        <f>(1-('Parameters and SSE'!$C$14/('Parameters and SSE'!$C$14+ED303))^'Parameters and SSE'!$C$13)*(1-'Parameters and SSE'!$C$12)</f>
        <v>8.354296757176187E-3</v>
      </c>
      <c r="EE475" s="15">
        <f>(1-('Parameters and SSE'!$C$14/('Parameters and SSE'!$C$14+EE303))^'Parameters and SSE'!$C$13)*(1-'Parameters and SSE'!$C$12)</f>
        <v>9.150007927324677E-3</v>
      </c>
      <c r="EF475" s="15">
        <f>(1-('Parameters and SSE'!$C$14/('Parameters and SSE'!$C$14+EF303))^'Parameters and SSE'!$C$13)*(1-'Parameters and SSE'!$C$12)</f>
        <v>9.9029382517612247E-3</v>
      </c>
      <c r="EG475" s="15">
        <f>(1-('Parameters and SSE'!$C$14/('Parameters and SSE'!$C$14+EG303))^'Parameters and SSE'!$C$13)*(1-'Parameters and SSE'!$C$12)</f>
        <v>1.0704892490830425E-2</v>
      </c>
      <c r="EH475" s="15">
        <f>(1-('Parameters and SSE'!$C$14/('Parameters and SSE'!$C$14+EH303))^'Parameters and SSE'!$C$13)*(1-'Parameters and SSE'!$C$12)</f>
        <v>1.1546219581290514E-2</v>
      </c>
      <c r="EI475" s="15">
        <f>(1-('Parameters and SSE'!$C$14/('Parameters and SSE'!$C$14+EI303))^'Parameters and SSE'!$C$13)*(1-'Parameters and SSE'!$C$12)</f>
        <v>1.2489799365661924E-2</v>
      </c>
      <c r="EJ475" s="15">
        <f>(1-('Parameters and SSE'!$C$14/('Parameters and SSE'!$C$14+EJ303))^'Parameters and SSE'!$C$13)*(1-'Parameters and SSE'!$C$12)</f>
        <v>1.3477214888096948E-2</v>
      </c>
      <c r="EK475" s="15">
        <f>(1-('Parameters and SSE'!$C$14/('Parameters and SSE'!$C$14+EK303))^'Parameters and SSE'!$C$13)*(1-'Parameters and SSE'!$C$12)</f>
        <v>1.4500717807760938E-2</v>
      </c>
      <c r="EL475" s="15">
        <f>(1-('Parameters and SSE'!$C$14/('Parameters and SSE'!$C$14+EL303))^'Parameters and SSE'!$C$13)*(1-'Parameters and SSE'!$C$12)</f>
        <v>1.5559401076944403E-2</v>
      </c>
      <c r="EM475" s="15">
        <f>(1-('Parameters and SSE'!$C$14/('Parameters and SSE'!$C$14+EM303))^'Parameters and SSE'!$C$13)*(1-'Parameters and SSE'!$C$12)</f>
        <v>1.6645929120108784E-2</v>
      </c>
      <c r="EN475" s="15">
        <f>(1-('Parameters and SSE'!$C$14/('Parameters and SSE'!$C$14+EN303))^'Parameters and SSE'!$C$13)*(1-'Parameters and SSE'!$C$12)</f>
        <v>1.7772702291608308E-2</v>
      </c>
      <c r="EO475" s="15">
        <f>(1-('Parameters and SSE'!$C$14/('Parameters and SSE'!$C$14+EO303))^'Parameters and SSE'!$C$13)*(1-'Parameters and SSE'!$C$12)</f>
        <v>1.8995980846446381E-2</v>
      </c>
      <c r="EP475" s="15">
        <f>(1-('Parameters and SSE'!$C$14/('Parameters and SSE'!$C$14+EP303))^'Parameters and SSE'!$C$13)*(1-'Parameters and SSE'!$C$12)</f>
        <v>2.0261103162160288E-2</v>
      </c>
      <c r="EQ475" s="15">
        <f>(1-('Parameters and SSE'!$C$14/('Parameters and SSE'!$C$14+EQ303))^'Parameters and SSE'!$C$13)*(1-'Parameters and SSE'!$C$12)</f>
        <v>2.1548815174082678E-2</v>
      </c>
      <c r="ER475" s="15">
        <f>(1-('Parameters and SSE'!$C$14/('Parameters and SSE'!$C$14+ER303))^'Parameters and SSE'!$C$13)*(1-'Parameters and SSE'!$C$12)</f>
        <v>2.2725568047875028E-2</v>
      </c>
      <c r="ES475" s="15">
        <f>(1-('Parameters and SSE'!$C$14/('Parameters and SSE'!$C$14+ES303))^'Parameters and SSE'!$C$13)*(1-'Parameters and SSE'!$C$12)</f>
        <v>2.394335111366044E-2</v>
      </c>
      <c r="ET475" s="15">
        <f>(1-('Parameters and SSE'!$C$14/('Parameters and SSE'!$C$14+ET303))^'Parameters and SSE'!$C$13)*(1-'Parameters and SSE'!$C$12)</f>
        <v>2.5189677762426928E-2</v>
      </c>
      <c r="EU475" s="15">
        <f>(1-('Parameters and SSE'!$C$14/('Parameters and SSE'!$C$14+EU303))^'Parameters and SSE'!$C$13)*(1-'Parameters and SSE'!$C$12)</f>
        <v>2.6533924227591543E-2</v>
      </c>
      <c r="EV475" s="15">
        <f>(1-('Parameters and SSE'!$C$14/('Parameters and SSE'!$C$14+EV303))^'Parameters and SSE'!$C$13)*(1-'Parameters and SSE'!$C$12)</f>
        <v>2.7885001593404422E-2</v>
      </c>
      <c r="EW475" s="15">
        <f>(1-('Parameters and SSE'!$C$14/('Parameters and SSE'!$C$14+EW303))^'Parameters and SSE'!$C$13)*(1-'Parameters and SSE'!$C$12)</f>
        <v>2.9300009405462873E-2</v>
      </c>
      <c r="EX475" s="15">
        <f>(1-('Parameters and SSE'!$C$14/('Parameters and SSE'!$C$14+EX303))^'Parameters and SSE'!$C$13)*(1-'Parameters and SSE'!$C$12)</f>
        <v>3.0779396837470899E-2</v>
      </c>
      <c r="EY475" s="15">
        <f>(1-('Parameters and SSE'!$C$14/('Parameters and SSE'!$C$14+EY303))^'Parameters and SSE'!$C$13)*(1-'Parameters and SSE'!$C$12)</f>
        <v>3.2329011876254803E-2</v>
      </c>
      <c r="EZ475" s="15">
        <f>(1-('Parameters and SSE'!$C$14/('Parameters and SSE'!$C$14+EZ303))^'Parameters and SSE'!$C$13)*(1-'Parameters and SSE'!$C$12)</f>
        <v>3.3915720053586028E-2</v>
      </c>
      <c r="FA475" s="15">
        <f>(1-('Parameters and SSE'!$C$14/('Parameters and SSE'!$C$14+FA303))^'Parameters and SSE'!$C$13)*(1-'Parameters and SSE'!$C$12)</f>
        <v>3.5615364639082756E-2</v>
      </c>
      <c r="FB475" s="15">
        <f>(1-('Parameters and SSE'!$C$14/('Parameters and SSE'!$C$14+FB303))^'Parameters and SSE'!$C$13)*(1-'Parameters and SSE'!$C$12)</f>
        <v>3.7366036699414337E-2</v>
      </c>
      <c r="FC475" s="15">
        <f>(1-('Parameters and SSE'!$C$14/('Parameters and SSE'!$C$14+FC303))^'Parameters and SSE'!$C$13)*(1-'Parameters and SSE'!$C$12)</f>
        <v>3.9126894004655147E-2</v>
      </c>
      <c r="FD475" s="15">
        <f>(1-('Parameters and SSE'!$C$14/('Parameters and SSE'!$C$14+FD303))^'Parameters and SSE'!$C$13)*(1-'Parameters and SSE'!$C$12)</f>
        <v>4.0733810280155359E-2</v>
      </c>
      <c r="FE475" s="15">
        <f>(1-('Parameters and SSE'!$C$14/('Parameters and SSE'!$C$14+FE303))^'Parameters and SSE'!$C$13)*(1-'Parameters and SSE'!$C$12)</f>
        <v>4.235446238768803E-2</v>
      </c>
      <c r="FF475" s="15">
        <f>(1-('Parameters and SSE'!$C$14/('Parameters and SSE'!$C$14+FF303))^'Parameters and SSE'!$C$13)*(1-'Parameters and SSE'!$C$12)</f>
        <v>4.4012622263625317E-2</v>
      </c>
      <c r="FG475" s="15"/>
      <c r="FH475" s="15"/>
      <c r="FI475" s="15"/>
      <c r="FJ475" s="43">
        <v>320.93217192228241</v>
      </c>
      <c r="FK475" s="15"/>
      <c r="FL475" s="15"/>
      <c r="FM475" s="15"/>
      <c r="FN475" s="15"/>
      <c r="FO475" s="15"/>
      <c r="FP475" s="15"/>
      <c r="FQ475" s="15"/>
      <c r="FR475" s="15"/>
      <c r="FS475" s="15"/>
      <c r="FT475" s="15"/>
      <c r="FU475" s="15"/>
      <c r="FV475" s="15"/>
      <c r="FW475" s="15"/>
      <c r="FX475" s="15"/>
      <c r="FY475" s="15"/>
      <c r="FZ475" s="15"/>
      <c r="GA475" s="15"/>
      <c r="GB475" s="15"/>
      <c r="GC475" s="15"/>
      <c r="GD475" s="15"/>
      <c r="GE475" s="15"/>
      <c r="GF475" s="15"/>
      <c r="GG475" s="15"/>
      <c r="GH475" s="15"/>
      <c r="GI475" s="15"/>
      <c r="GJ475" s="15"/>
      <c r="GK475" s="15"/>
      <c r="GL475" s="15"/>
      <c r="GM475" s="15"/>
      <c r="GN475" s="15"/>
      <c r="GO475" s="15"/>
      <c r="GP475" s="15"/>
      <c r="GQ475" s="15"/>
      <c r="GR475" s="15"/>
      <c r="GS475" s="15"/>
      <c r="GT475" s="15"/>
      <c r="GU475" s="15"/>
      <c r="GV475" s="15"/>
      <c r="GW475" s="15"/>
      <c r="GX475" s="15"/>
      <c r="GY475" s="15"/>
      <c r="GZ475" s="15"/>
      <c r="HA475" s="15"/>
      <c r="HB475" s="15"/>
      <c r="HC475" s="15"/>
      <c r="HD475" s="15"/>
      <c r="HE475" s="15"/>
      <c r="HF475" s="15"/>
      <c r="HG475" s="15"/>
      <c r="HH475" s="15"/>
      <c r="HI475" s="15"/>
      <c r="HJ475" s="15"/>
      <c r="HK475" s="15"/>
      <c r="HL475" s="15"/>
      <c r="HM475" s="15"/>
      <c r="HN475" s="15"/>
      <c r="HO475" s="15"/>
      <c r="HP475" s="15"/>
      <c r="HQ475" s="15"/>
      <c r="HR475" s="15"/>
      <c r="HS475" s="15"/>
      <c r="HT475" s="15"/>
      <c r="HU475" s="15"/>
      <c r="HV475" s="15"/>
      <c r="HW475" s="15"/>
      <c r="HX475" s="15"/>
      <c r="HY475" s="15"/>
    </row>
    <row r="476" spans="2:233" x14ac:dyDescent="0.25">
      <c r="B476" s="37">
        <f t="shared" si="1392"/>
        <v>108</v>
      </c>
      <c r="C476" s="16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  <c r="AL476" s="15"/>
      <c r="AM476" s="15"/>
      <c r="AN476" s="15"/>
      <c r="AO476" s="15"/>
      <c r="AP476" s="15"/>
      <c r="AQ476" s="15"/>
      <c r="AR476" s="15"/>
      <c r="AS476" s="15"/>
      <c r="AT476" s="15"/>
      <c r="AU476" s="15"/>
      <c r="AV476" s="15"/>
      <c r="AW476" s="15"/>
      <c r="AX476" s="15"/>
      <c r="AY476" s="15"/>
      <c r="AZ476" s="15"/>
      <c r="BA476" s="15"/>
      <c r="BB476" s="15"/>
      <c r="BC476" s="15"/>
      <c r="BD476" s="15"/>
      <c r="BE476" s="15"/>
      <c r="BF476" s="15"/>
      <c r="BG476" s="15"/>
      <c r="BH476" s="15"/>
      <c r="BI476" s="15"/>
      <c r="BJ476" s="15"/>
      <c r="BK476" s="15"/>
      <c r="BL476" s="15"/>
      <c r="BM476" s="15"/>
      <c r="BN476" s="15"/>
      <c r="BO476" s="15"/>
      <c r="BP476" s="15"/>
      <c r="BQ476" s="15"/>
      <c r="BR476" s="15"/>
      <c r="BS476" s="15"/>
      <c r="BT476" s="15"/>
      <c r="BU476" s="15"/>
      <c r="BV476" s="15"/>
      <c r="BW476" s="15"/>
      <c r="BX476" s="15"/>
      <c r="BY476" s="15"/>
      <c r="BZ476" s="15"/>
      <c r="CA476" s="15"/>
      <c r="CB476" s="15"/>
      <c r="CC476" s="15"/>
      <c r="CD476" s="15"/>
      <c r="CE476" s="15"/>
      <c r="CF476" s="15"/>
      <c r="CG476" s="15"/>
      <c r="CH476" s="15"/>
      <c r="CI476" s="15"/>
      <c r="CJ476" s="15"/>
      <c r="CK476" s="15"/>
      <c r="CL476" s="15"/>
      <c r="CM476" s="15"/>
      <c r="CN476" s="15"/>
      <c r="CO476" s="15"/>
      <c r="CP476" s="15"/>
      <c r="CQ476" s="15"/>
      <c r="CR476" s="15"/>
      <c r="CS476" s="15"/>
      <c r="CT476" s="15"/>
      <c r="CU476" s="15"/>
      <c r="CV476" s="15"/>
      <c r="CW476" s="15"/>
      <c r="CX476" s="15"/>
      <c r="CY476" s="15"/>
      <c r="CZ476" s="15"/>
      <c r="DA476" s="15"/>
      <c r="DB476" s="15"/>
      <c r="DC476" s="15"/>
      <c r="DD476" s="15"/>
      <c r="DE476" s="15"/>
      <c r="DF476" s="44">
        <f>(1-('Parameters and SSE'!$C$14/('Parameters and SSE'!$C$14+DF304))^'Parameters and SSE'!$C$13)*(1-'Parameters and SSE'!$C$12)</f>
        <v>5.4562132671592662E-6</v>
      </c>
      <c r="DG476" s="15">
        <f>(1-('Parameters and SSE'!$C$14/('Parameters and SSE'!$C$14+DG304))^'Parameters and SSE'!$C$13)*(1-'Parameters and SSE'!$C$12)</f>
        <v>2.5719590724666562E-5</v>
      </c>
      <c r="DH476" s="15">
        <f>(1-('Parameters and SSE'!$C$14/('Parameters and SSE'!$C$14+DH304))^'Parameters and SSE'!$C$13)*(1-'Parameters and SSE'!$C$12)</f>
        <v>6.0161342017138747E-5</v>
      </c>
      <c r="DI476" s="15">
        <f>(1-('Parameters and SSE'!$C$14/('Parameters and SSE'!$C$14+DI304))^'Parameters and SSE'!$C$13)*(1-'Parameters and SSE'!$C$12)</f>
        <v>1.1251744963992494E-4</v>
      </c>
      <c r="DJ476" s="15">
        <f>(1-('Parameters and SSE'!$C$14/('Parameters and SSE'!$C$14+DJ304))^'Parameters and SSE'!$C$13)*(1-'Parameters and SSE'!$C$12)</f>
        <v>1.849980946602209E-4</v>
      </c>
      <c r="DK476" s="15">
        <f>(1-('Parameters and SSE'!$C$14/('Parameters and SSE'!$C$14+DK304))^'Parameters and SSE'!$C$13)*(1-'Parameters and SSE'!$C$12)</f>
        <v>2.8386008113186255E-4</v>
      </c>
      <c r="DL476" s="15">
        <f>(1-('Parameters and SSE'!$C$14/('Parameters and SSE'!$C$14+DL304))^'Parameters and SSE'!$C$13)*(1-'Parameters and SSE'!$C$12)</f>
        <v>4.0755810225791983E-4</v>
      </c>
      <c r="DM476" s="15">
        <f>(1-('Parameters and SSE'!$C$14/('Parameters and SSE'!$C$14+DM304))^'Parameters and SSE'!$C$13)*(1-'Parameters and SSE'!$C$12)</f>
        <v>5.5682298886457259E-4</v>
      </c>
      <c r="DN476" s="15">
        <f>(1-('Parameters and SSE'!$C$14/('Parameters and SSE'!$C$14+DN304))^'Parameters and SSE'!$C$13)*(1-'Parameters and SSE'!$C$12)</f>
        <v>7.3359018548100566E-4</v>
      </c>
      <c r="DO476" s="15">
        <f>(1-('Parameters and SSE'!$C$14/('Parameters and SSE'!$C$14+DO304))^'Parameters and SSE'!$C$13)*(1-'Parameters and SSE'!$C$12)</f>
        <v>9.3170019695085855E-4</v>
      </c>
      <c r="DP476" s="15">
        <f>(1-('Parameters and SSE'!$C$14/('Parameters and SSE'!$C$14+DP304))^'Parameters and SSE'!$C$13)*(1-'Parameters and SSE'!$C$12)</f>
        <v>1.1483472957844049E-3</v>
      </c>
      <c r="DQ476" s="15">
        <f>(1-('Parameters and SSE'!$C$14/('Parameters and SSE'!$C$14+DQ304))^'Parameters and SSE'!$C$13)*(1-'Parameters and SSE'!$C$12)</f>
        <v>1.3971979921573304E-3</v>
      </c>
      <c r="DR476" s="15">
        <f>(1-('Parameters and SSE'!$C$14/('Parameters and SSE'!$C$14+DR304))^'Parameters and SSE'!$C$13)*(1-'Parameters and SSE'!$C$12)</f>
        <v>1.6745486553511465E-3</v>
      </c>
      <c r="DS476" s="15">
        <f>(1-('Parameters and SSE'!$C$14/('Parameters and SSE'!$C$14+DS304))^'Parameters and SSE'!$C$13)*(1-'Parameters and SSE'!$C$12)</f>
        <v>1.9900457035728399E-3</v>
      </c>
      <c r="DT476" s="15">
        <f>(1-('Parameters and SSE'!$C$14/('Parameters and SSE'!$C$14+DT304))^'Parameters and SSE'!$C$13)*(1-'Parameters and SSE'!$C$12)</f>
        <v>2.307615525349329E-3</v>
      </c>
      <c r="DU476" s="15">
        <f>(1-('Parameters and SSE'!$C$14/('Parameters and SSE'!$C$14+DU304))^'Parameters and SSE'!$C$13)*(1-'Parameters and SSE'!$C$12)</f>
        <v>2.6601799757596379E-3</v>
      </c>
      <c r="DV476" s="15">
        <f>(1-('Parameters and SSE'!$C$14/('Parameters and SSE'!$C$14+DV304))^'Parameters and SSE'!$C$13)*(1-'Parameters and SSE'!$C$12)</f>
        <v>3.0445159973504325E-3</v>
      </c>
      <c r="DW476" s="15">
        <f>(1-('Parameters and SSE'!$C$14/('Parameters and SSE'!$C$14+DW304))^'Parameters and SSE'!$C$13)*(1-'Parameters and SSE'!$C$12)</f>
        <v>3.4875940054308911E-3</v>
      </c>
      <c r="DX476" s="15">
        <f>(1-('Parameters and SSE'!$C$14/('Parameters and SSE'!$C$14+DX304))^'Parameters and SSE'!$C$13)*(1-'Parameters and SSE'!$C$12)</f>
        <v>3.976914248016182E-3</v>
      </c>
      <c r="DY476" s="15">
        <f>(1-('Parameters and SSE'!$C$14/('Parameters and SSE'!$C$14+DY304))^'Parameters and SSE'!$C$13)*(1-'Parameters and SSE'!$C$12)</f>
        <v>4.5069734032408323E-3</v>
      </c>
      <c r="DZ476" s="15">
        <f>(1-('Parameters and SSE'!$C$14/('Parameters and SSE'!$C$14+DZ304))^'Parameters and SSE'!$C$13)*(1-'Parameters and SSE'!$C$12)</f>
        <v>5.0769305350489829E-3</v>
      </c>
      <c r="EA476" s="15">
        <f>(1-('Parameters and SSE'!$C$14/('Parameters and SSE'!$C$14+EA304))^'Parameters and SSE'!$C$13)*(1-'Parameters and SSE'!$C$12)</f>
        <v>5.6710435535753155E-3</v>
      </c>
      <c r="EB476" s="15">
        <f>(1-('Parameters and SSE'!$C$14/('Parameters and SSE'!$C$14+EB304))^'Parameters and SSE'!$C$13)*(1-'Parameters and SSE'!$C$12)</f>
        <v>6.2956522459147735E-3</v>
      </c>
      <c r="EC476" s="15">
        <f>(1-('Parameters and SSE'!$C$14/('Parameters and SSE'!$C$14+EC304))^'Parameters and SSE'!$C$13)*(1-'Parameters and SSE'!$C$12)</f>
        <v>6.9771718488249894E-3</v>
      </c>
      <c r="ED476" s="15">
        <f>(1-('Parameters and SSE'!$C$14/('Parameters and SSE'!$C$14+ED304))^'Parameters and SSE'!$C$13)*(1-'Parameters and SSE'!$C$12)</f>
        <v>7.693286187646981E-3</v>
      </c>
      <c r="EE476" s="15">
        <f>(1-('Parameters and SSE'!$C$14/('Parameters and SSE'!$C$14+EE304))^'Parameters and SSE'!$C$13)*(1-'Parameters and SSE'!$C$12)</f>
        <v>8.4553488603636134E-3</v>
      </c>
      <c r="EF476" s="15">
        <f>(1-('Parameters and SSE'!$C$14/('Parameters and SSE'!$C$14+EF304))^'Parameters and SSE'!$C$13)*(1-'Parameters and SSE'!$C$12)</f>
        <v>9.177841841019458E-3</v>
      </c>
      <c r="EG476" s="15">
        <f>(1-('Parameters and SSE'!$C$14/('Parameters and SSE'!$C$14+EG304))^'Parameters and SSE'!$C$13)*(1-'Parameters and SSE'!$C$12)</f>
        <v>9.9487710900798727E-3</v>
      </c>
      <c r="EH476" s="15">
        <f>(1-('Parameters and SSE'!$C$14/('Parameters and SSE'!$C$14+EH304))^'Parameters and SSE'!$C$13)*(1-'Parameters and SSE'!$C$12)</f>
        <v>1.0758926616674635E-2</v>
      </c>
      <c r="EI476" s="15">
        <f>(1-('Parameters and SSE'!$C$14/('Parameters and SSE'!$C$14+EI304))^'Parameters and SSE'!$C$13)*(1-'Parameters and SSE'!$C$12)</f>
        <v>1.166900841783312E-2</v>
      </c>
      <c r="EJ476" s="15">
        <f>(1-('Parameters and SSE'!$C$14/('Parameters and SSE'!$C$14+EJ304))^'Parameters and SSE'!$C$13)*(1-'Parameters and SSE'!$C$12)</f>
        <v>1.2622822915601829E-2</v>
      </c>
      <c r="EK476" s="15">
        <f>(1-('Parameters and SSE'!$C$14/('Parameters and SSE'!$C$14+EK304))^'Parameters and SSE'!$C$13)*(1-'Parameters and SSE'!$C$12)</f>
        <v>1.3612923951529046E-2</v>
      </c>
      <c r="EL476" s="15">
        <f>(1-('Parameters and SSE'!$C$14/('Parameters and SSE'!$C$14+EL304))^'Parameters and SSE'!$C$13)*(1-'Parameters and SSE'!$C$12)</f>
        <v>1.4638457878840824E-2</v>
      </c>
      <c r="EM476" s="15">
        <f>(1-('Parameters and SSE'!$C$14/('Parameters and SSE'!$C$14+EM304))^'Parameters and SSE'!$C$13)*(1-'Parameters and SSE'!$C$12)</f>
        <v>1.5692330354988366E-2</v>
      </c>
      <c r="EN476" s="15">
        <f>(1-('Parameters and SSE'!$C$14/('Parameters and SSE'!$C$14+EN304))^'Parameters and SSE'!$C$13)*(1-'Parameters and SSE'!$C$12)</f>
        <v>1.6786586654657112E-2</v>
      </c>
      <c r="EO476" s="15">
        <f>(1-('Parameters and SSE'!$C$14/('Parameters and SSE'!$C$14+EO304))^'Parameters and SSE'!$C$13)*(1-'Parameters and SSE'!$C$12)</f>
        <v>1.7975966172163755E-2</v>
      </c>
      <c r="EP476" s="15">
        <f>(1-('Parameters and SSE'!$C$14/('Parameters and SSE'!$C$14+EP304))^'Parameters and SSE'!$C$13)*(1-'Parameters and SSE'!$C$12)</f>
        <v>1.920742290470584E-2</v>
      </c>
      <c r="EQ476" s="15">
        <f>(1-('Parameters and SSE'!$C$14/('Parameters and SSE'!$C$14+EQ304))^'Parameters and SSE'!$C$13)*(1-'Parameters and SSE'!$C$12)</f>
        <v>2.0462224023660134E-2</v>
      </c>
      <c r="ER476" s="15">
        <f>(1-('Parameters and SSE'!$C$14/('Parameters and SSE'!$C$14+ER304))^'Parameters and SSE'!$C$13)*(1-'Parameters and SSE'!$C$12)</f>
        <v>2.1610074599383432E-2</v>
      </c>
      <c r="ES476" s="15">
        <f>(1-('Parameters and SSE'!$C$14/('Parameters and SSE'!$C$14+ES304))^'Parameters and SSE'!$C$13)*(1-'Parameters and SSE'!$C$12)</f>
        <v>2.2799098721084526E-2</v>
      </c>
      <c r="ET476" s="15">
        <f>(1-('Parameters and SSE'!$C$14/('Parameters and SSE'!$C$14+ET304))^'Parameters and SSE'!$C$13)*(1-'Parameters and SSE'!$C$12)</f>
        <v>2.4017123439113008E-2</v>
      </c>
      <c r="EU476" s="15">
        <f>(1-('Parameters and SSE'!$C$14/('Parameters and SSE'!$C$14+EU304))^'Parameters and SSE'!$C$13)*(1-'Parameters and SSE'!$C$12)</f>
        <v>2.5332022160386714E-2</v>
      </c>
      <c r="EV476" s="15">
        <f>(1-('Parameters and SSE'!$C$14/('Parameters and SSE'!$C$14+EV304))^'Parameters and SSE'!$C$13)*(1-'Parameters and SSE'!$C$12)</f>
        <v>2.6654744956822893E-2</v>
      </c>
      <c r="EW476" s="15">
        <f>(1-('Parameters and SSE'!$C$14/('Parameters and SSE'!$C$14+EW304))^'Parameters and SSE'!$C$13)*(1-'Parameters and SSE'!$C$12)</f>
        <v>2.8041208798928963E-2</v>
      </c>
      <c r="EX476" s="15">
        <f>(1-('Parameters and SSE'!$C$14/('Parameters and SSE'!$C$14+EX304))^'Parameters and SSE'!$C$13)*(1-'Parameters and SSE'!$C$12)</f>
        <v>2.9491920354090723E-2</v>
      </c>
      <c r="EY476" s="15">
        <f>(1-('Parameters and SSE'!$C$14/('Parameters and SSE'!$C$14+EY304))^'Parameters and SSE'!$C$13)*(1-'Parameters and SSE'!$C$12)</f>
        <v>3.1012683497649032E-2</v>
      </c>
      <c r="EZ476" s="15">
        <f>(1-('Parameters and SSE'!$C$14/('Parameters and SSE'!$C$14+EZ304))^'Parameters and SSE'!$C$13)*(1-'Parameters and SSE'!$C$12)</f>
        <v>3.2571024525016742E-2</v>
      </c>
      <c r="FA476" s="15">
        <f>(1-('Parameters and SSE'!$C$14/('Parameters and SSE'!$C$14+FA304))^'Parameters and SSE'!$C$13)*(1-'Parameters and SSE'!$C$12)</f>
        <v>3.4241507037467575E-2</v>
      </c>
      <c r="FB476" s="15">
        <f>(1-('Parameters and SSE'!$C$14/('Parameters and SSE'!$C$14+FB304))^'Parameters and SSE'!$C$13)*(1-'Parameters and SSE'!$C$12)</f>
        <v>3.5963369743144569E-2</v>
      </c>
      <c r="FC476" s="15">
        <f>(1-('Parameters and SSE'!$C$14/('Parameters and SSE'!$C$14+FC304))^'Parameters and SSE'!$C$13)*(1-'Parameters and SSE'!$C$12)</f>
        <v>3.7696444518799686E-2</v>
      </c>
      <c r="FD476" s="15">
        <f>(1-('Parameters and SSE'!$C$14/('Parameters and SSE'!$C$14+FD304))^'Parameters and SSE'!$C$13)*(1-'Parameters and SSE'!$C$12)</f>
        <v>3.9279045025295438E-2</v>
      </c>
      <c r="FE476" s="15">
        <f>(1-('Parameters and SSE'!$C$14/('Parameters and SSE'!$C$14+FE304))^'Parameters and SSE'!$C$13)*(1-'Parameters and SSE'!$C$12)</f>
        <v>4.0876170560702793E-2</v>
      </c>
      <c r="FF476" s="15">
        <f>(1-('Parameters and SSE'!$C$14/('Parameters and SSE'!$C$14+FF304))^'Parameters and SSE'!$C$13)*(1-'Parameters and SSE'!$C$12)</f>
        <v>4.2511246692874691E-2</v>
      </c>
      <c r="FG476" s="15"/>
      <c r="FH476" s="15"/>
      <c r="FI476" s="15"/>
      <c r="FJ476" s="43">
        <v>320.66103708780531</v>
      </c>
      <c r="FK476" s="15"/>
      <c r="FL476" s="15"/>
      <c r="FM476" s="15"/>
      <c r="FN476" s="15"/>
      <c r="FO476" s="15"/>
      <c r="FP476" s="15"/>
      <c r="FQ476" s="15"/>
      <c r="FR476" s="15"/>
      <c r="FS476" s="15"/>
      <c r="FT476" s="15"/>
      <c r="FU476" s="15"/>
      <c r="FV476" s="15"/>
      <c r="FW476" s="15"/>
      <c r="FX476" s="15"/>
      <c r="FY476" s="15"/>
      <c r="FZ476" s="15"/>
      <c r="GA476" s="15"/>
      <c r="GB476" s="15"/>
      <c r="GC476" s="15"/>
      <c r="GD476" s="15"/>
      <c r="GE476" s="15"/>
      <c r="GF476" s="15"/>
      <c r="GG476" s="15"/>
      <c r="GH476" s="15"/>
      <c r="GI476" s="15"/>
      <c r="GJ476" s="15"/>
      <c r="GK476" s="15"/>
      <c r="GL476" s="15"/>
      <c r="GM476" s="15"/>
      <c r="GN476" s="15"/>
      <c r="GO476" s="15"/>
      <c r="GP476" s="15"/>
      <c r="GQ476" s="15"/>
      <c r="GR476" s="15"/>
      <c r="GS476" s="15"/>
      <c r="GT476" s="15"/>
      <c r="GU476" s="15"/>
      <c r="GV476" s="15"/>
      <c r="GW476" s="15"/>
      <c r="GX476" s="15"/>
      <c r="GY476" s="15"/>
      <c r="GZ476" s="15"/>
      <c r="HA476" s="15"/>
      <c r="HB476" s="15"/>
      <c r="HC476" s="15"/>
      <c r="HD476" s="15"/>
      <c r="HE476" s="15"/>
      <c r="HF476" s="15"/>
      <c r="HG476" s="15"/>
      <c r="HH476" s="15"/>
      <c r="HI476" s="15"/>
      <c r="HJ476" s="15"/>
      <c r="HK476" s="15"/>
      <c r="HL476" s="15"/>
      <c r="HM476" s="15"/>
      <c r="HN476" s="15"/>
      <c r="HO476" s="15"/>
      <c r="HP476" s="15"/>
      <c r="HQ476" s="15"/>
      <c r="HR476" s="15"/>
      <c r="HS476" s="15"/>
      <c r="HT476" s="15"/>
      <c r="HU476" s="15"/>
      <c r="HV476" s="15"/>
      <c r="HW476" s="15"/>
      <c r="HX476" s="15"/>
      <c r="HY476" s="15"/>
    </row>
    <row r="477" spans="2:233" x14ac:dyDescent="0.25">
      <c r="B477" s="37">
        <f t="shared" si="1392"/>
        <v>109</v>
      </c>
      <c r="C477" s="16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  <c r="AD477" s="15"/>
      <c r="AE477" s="15"/>
      <c r="AF477" s="15"/>
      <c r="AG477" s="15"/>
      <c r="AH477" s="15"/>
      <c r="AI477" s="15"/>
      <c r="AJ477" s="15"/>
      <c r="AK477" s="15"/>
      <c r="AL477" s="15"/>
      <c r="AM477" s="15"/>
      <c r="AN477" s="15"/>
      <c r="AO477" s="15"/>
      <c r="AP477" s="15"/>
      <c r="AQ477" s="15"/>
      <c r="AR477" s="15"/>
      <c r="AS477" s="15"/>
      <c r="AT477" s="15"/>
      <c r="AU477" s="15"/>
      <c r="AV477" s="15"/>
      <c r="AW477" s="15"/>
      <c r="AX477" s="15"/>
      <c r="AY477" s="15"/>
      <c r="AZ477" s="15"/>
      <c r="BA477" s="15"/>
      <c r="BB477" s="15"/>
      <c r="BC477" s="15"/>
      <c r="BD477" s="15"/>
      <c r="BE477" s="15"/>
      <c r="BF477" s="15"/>
      <c r="BG477" s="15"/>
      <c r="BH477" s="15"/>
      <c r="BI477" s="15"/>
      <c r="BJ477" s="15"/>
      <c r="BK477" s="15"/>
      <c r="BL477" s="15"/>
      <c r="BM477" s="15"/>
      <c r="BN477" s="15"/>
      <c r="BO477" s="15"/>
      <c r="BP477" s="15"/>
      <c r="BQ477" s="15"/>
      <c r="BR477" s="15"/>
      <c r="BS477" s="15"/>
      <c r="BT477" s="15"/>
      <c r="BU477" s="15"/>
      <c r="BV477" s="15"/>
      <c r="BW477" s="15"/>
      <c r="BX477" s="15"/>
      <c r="BY477" s="15"/>
      <c r="BZ477" s="15"/>
      <c r="CA477" s="15"/>
      <c r="CB477" s="15"/>
      <c r="CC477" s="15"/>
      <c r="CD477" s="15"/>
      <c r="CE477" s="15"/>
      <c r="CF477" s="15"/>
      <c r="CG477" s="15"/>
      <c r="CH477" s="15"/>
      <c r="CI477" s="15"/>
      <c r="CJ477" s="15"/>
      <c r="CK477" s="15"/>
      <c r="CL477" s="15"/>
      <c r="CM477" s="15"/>
      <c r="CN477" s="15"/>
      <c r="CO477" s="15"/>
      <c r="CP477" s="15"/>
      <c r="CQ477" s="15"/>
      <c r="CR477" s="15"/>
      <c r="CS477" s="15"/>
      <c r="CT477" s="15"/>
      <c r="CU477" s="15"/>
      <c r="CV477" s="15"/>
      <c r="CW477" s="15"/>
      <c r="CX477" s="15"/>
      <c r="CY477" s="15"/>
      <c r="CZ477" s="15"/>
      <c r="DA477" s="15"/>
      <c r="DB477" s="15"/>
      <c r="DC477" s="15"/>
      <c r="DD477" s="15"/>
      <c r="DE477" s="15"/>
      <c r="DF477" s="15"/>
      <c r="DG477" s="44">
        <f>(1-('Parameters and SSE'!$C$14/('Parameters and SSE'!$C$14+DG305))^'Parameters and SSE'!$C$13)*(1-'Parameters and SSE'!$C$12)</f>
        <v>5.5009248958970879E-6</v>
      </c>
      <c r="DH477" s="15">
        <f>(1-('Parameters and SSE'!$C$14/('Parameters and SSE'!$C$14+DH305))^'Parameters and SSE'!$C$13)*(1-'Parameters and SSE'!$C$12)</f>
        <v>2.3961269998100957E-5</v>
      </c>
      <c r="DI477" s="15">
        <f>(1-('Parameters and SSE'!$C$14/('Parameters and SSE'!$C$14+DI305))^'Parameters and SSE'!$C$13)*(1-'Parameters and SSE'!$C$12)</f>
        <v>5.8641066751473736E-5</v>
      </c>
      <c r="DJ477" s="15">
        <f>(1-('Parameters and SSE'!$C$14/('Parameters and SSE'!$C$14+DJ305))^'Parameters and SSE'!$C$13)*(1-'Parameters and SSE'!$C$12)</f>
        <v>1.1191924302894964E-4</v>
      </c>
      <c r="DK477" s="15">
        <f>(1-('Parameters and SSE'!$C$14/('Parameters and SSE'!$C$14+DK305))^'Parameters and SSE'!$C$13)*(1-'Parameters and SSE'!$C$12)</f>
        <v>1.8924613969769407E-4</v>
      </c>
      <c r="DL477" s="15">
        <f>(1-('Parameters and SSE'!$C$14/('Parameters and SSE'!$C$14+DL305))^'Parameters and SSE'!$C$13)*(1-'Parameters and SSE'!$C$12)</f>
        <v>2.9008073437368595E-4</v>
      </c>
      <c r="DM477" s="15">
        <f>(1-('Parameters and SSE'!$C$14/('Parameters and SSE'!$C$14+DM305))^'Parameters and SSE'!$C$13)*(1-'Parameters and SSE'!$C$12)</f>
        <v>4.1540008328657166E-4</v>
      </c>
      <c r="DN477" s="15">
        <f>(1-('Parameters and SSE'!$C$14/('Parameters and SSE'!$C$14+DN305))^'Parameters and SSE'!$C$13)*(1-'Parameters and SSE'!$C$12)</f>
        <v>5.67132724832918E-4</v>
      </c>
      <c r="DO477" s="15">
        <f>(1-('Parameters and SSE'!$C$14/('Parameters and SSE'!$C$14+DO305))^'Parameters and SSE'!$C$13)*(1-'Parameters and SSE'!$C$12)</f>
        <v>7.4014352624203201E-4</v>
      </c>
      <c r="DP477" s="15">
        <f>(1-('Parameters and SSE'!$C$14/('Parameters and SSE'!$C$14+DP305))^'Parameters and SSE'!$C$13)*(1-'Parameters and SSE'!$C$12)</f>
        <v>9.3197532220019939E-4</v>
      </c>
      <c r="DQ477" s="15">
        <f>(1-('Parameters and SSE'!$C$14/('Parameters and SSE'!$C$14+DQ305))^'Parameters and SSE'!$C$13)*(1-'Parameters and SSE'!$C$12)</f>
        <v>1.1548328468267493E-3</v>
      </c>
      <c r="DR477" s="15">
        <f>(1-('Parameters and SSE'!$C$14/('Parameters and SSE'!$C$14+DR305))^'Parameters and SSE'!$C$13)*(1-'Parameters and SSE'!$C$12)</f>
        <v>1.4055766680952963E-3</v>
      </c>
      <c r="DS477" s="15">
        <f>(1-('Parameters and SSE'!$C$14/('Parameters and SSE'!$C$14+DS305))^'Parameters and SSE'!$C$13)*(1-'Parameters and SSE'!$C$12)</f>
        <v>1.6931101217221368E-3</v>
      </c>
      <c r="DT477" s="15">
        <f>(1-('Parameters and SSE'!$C$14/('Parameters and SSE'!$C$14+DT305))^'Parameters and SSE'!$C$13)*(1-'Parameters and SSE'!$C$12)</f>
        <v>1.9845402292463714E-3</v>
      </c>
      <c r="DU477" s="15">
        <f>(1-('Parameters and SSE'!$C$14/('Parameters and SSE'!$C$14+DU305))^'Parameters and SSE'!$C$13)*(1-'Parameters and SSE'!$C$12)</f>
        <v>2.3100345010878117E-3</v>
      </c>
      <c r="DV477" s="15">
        <f>(1-('Parameters and SSE'!$C$14/('Parameters and SSE'!$C$14+DV305))^'Parameters and SSE'!$C$13)*(1-'Parameters and SSE'!$C$12)</f>
        <v>2.6667398483947108E-3</v>
      </c>
      <c r="DW477" s="15">
        <f>(1-('Parameters and SSE'!$C$14/('Parameters and SSE'!$C$14+DW305))^'Parameters and SSE'!$C$13)*(1-'Parameters and SSE'!$C$12)</f>
        <v>3.079896174309745E-3</v>
      </c>
      <c r="DX477" s="15">
        <f>(1-('Parameters and SSE'!$C$14/('Parameters and SSE'!$C$14+DX305))^'Parameters and SSE'!$C$13)*(1-'Parameters and SSE'!$C$12)</f>
        <v>3.5380903552930673E-3</v>
      </c>
      <c r="DY477" s="15">
        <f>(1-('Parameters and SSE'!$C$14/('Parameters and SSE'!$C$14+DY305))^'Parameters and SSE'!$C$13)*(1-'Parameters and SSE'!$C$12)</f>
        <v>4.0363111434174826E-3</v>
      </c>
      <c r="DZ477" s="15">
        <f>(1-('Parameters and SSE'!$C$14/('Parameters and SSE'!$C$14+DZ305))^'Parameters and SSE'!$C$13)*(1-'Parameters and SSE'!$C$12)</f>
        <v>4.5738705985574933E-3</v>
      </c>
      <c r="EA477" s="15">
        <f>(1-('Parameters and SSE'!$C$14/('Parameters and SSE'!$C$14+EA305))^'Parameters and SSE'!$C$13)*(1-'Parameters and SSE'!$C$12)</f>
        <v>5.1359618119007173E-3</v>
      </c>
      <c r="EB477" s="15">
        <f>(1-('Parameters and SSE'!$C$14/('Parameters and SSE'!$C$14+EB305))^'Parameters and SSE'!$C$13)*(1-'Parameters and SSE'!$C$12)</f>
        <v>5.7285912962126871E-3</v>
      </c>
      <c r="EC477" s="15">
        <f>(1-('Parameters and SSE'!$C$14/('Parameters and SSE'!$C$14+EC305))^'Parameters and SSE'!$C$13)*(1-'Parameters and SSE'!$C$12)</f>
        <v>6.3769156353199992E-3</v>
      </c>
      <c r="ED477" s="15">
        <f>(1-('Parameters and SSE'!$C$14/('Parameters and SSE'!$C$14+ED305))^'Parameters and SSE'!$C$13)*(1-'Parameters and SSE'!$C$12)</f>
        <v>7.0598028716090068E-3</v>
      </c>
      <c r="EE477" s="15">
        <f>(1-('Parameters and SSE'!$C$14/('Parameters and SSE'!$C$14+EE305))^'Parameters and SSE'!$C$13)*(1-'Parameters and SSE'!$C$12)</f>
        <v>7.7881417797169674E-3</v>
      </c>
      <c r="EF477" s="15">
        <f>(1-('Parameters and SSE'!$C$14/('Parameters and SSE'!$C$14+EF305))^'Parameters and SSE'!$C$13)*(1-'Parameters and SSE'!$C$12)</f>
        <v>8.4801016511234714E-3</v>
      </c>
      <c r="EG477" s="15">
        <f>(1-('Parameters and SSE'!$C$14/('Parameters and SSE'!$C$14+EG305))^'Parameters and SSE'!$C$13)*(1-'Parameters and SSE'!$C$12)</f>
        <v>9.2198811414164594E-3</v>
      </c>
      <c r="EH477" s="15">
        <f>(1-('Parameters and SSE'!$C$14/('Parameters and SSE'!$C$14+EH305))^'Parameters and SSE'!$C$13)*(1-'Parameters and SSE'!$C$12)</f>
        <v>9.998712792375462E-3</v>
      </c>
      <c r="EI477" s="15">
        <f>(1-('Parameters and SSE'!$C$14/('Parameters and SSE'!$C$14+EI305))^'Parameters and SSE'!$C$13)*(1-'Parameters and SSE'!$C$12)</f>
        <v>1.0875103863287203E-2</v>
      </c>
      <c r="EJ477" s="15">
        <f>(1-('Parameters and SSE'!$C$14/('Parameters and SSE'!$C$14+EJ305))^'Parameters and SSE'!$C$13)*(1-'Parameters and SSE'!$C$12)</f>
        <v>1.1795094654828808E-2</v>
      </c>
      <c r="EK477" s="15">
        <f>(1-('Parameters and SSE'!$C$14/('Parameters and SSE'!$C$14+EK305))^'Parameters and SSE'!$C$13)*(1-'Parameters and SSE'!$C$12)</f>
        <v>1.275154355499938E-2</v>
      </c>
      <c r="EL477" s="15">
        <f>(1-('Parameters and SSE'!$C$14/('Parameters and SSE'!$C$14+EL305))^'Parameters and SSE'!$C$13)*(1-'Parameters and SSE'!$C$12)</f>
        <v>1.3743651397856316E-2</v>
      </c>
      <c r="EM477" s="15">
        <f>(1-('Parameters and SSE'!$C$14/('Parameters and SSE'!$C$14+EM305))^'Parameters and SSE'!$C$13)*(1-'Parameters and SSE'!$C$12)</f>
        <v>1.4764568019227155E-2</v>
      </c>
      <c r="EN477" s="15">
        <f>(1-('Parameters and SSE'!$C$14/('Parameters and SSE'!$C$14+EN305))^'Parameters and SSE'!$C$13)*(1-'Parameters and SSE'!$C$12)</f>
        <v>1.5825981102383906E-2</v>
      </c>
      <c r="EO477" s="15">
        <f>(1-('Parameters and SSE'!$C$14/('Parameters and SSE'!$C$14+EO305))^'Parameters and SSE'!$C$13)*(1-'Parameters and SSE'!$C$12)</f>
        <v>1.6981092626080534E-2</v>
      </c>
      <c r="EP477" s="15">
        <f>(1-('Parameters and SSE'!$C$14/('Parameters and SSE'!$C$14+EP305))^'Parameters and SSE'!$C$13)*(1-'Parameters and SSE'!$C$12)</f>
        <v>1.8178488532990731E-2</v>
      </c>
      <c r="EQ477" s="15">
        <f>(1-('Parameters and SSE'!$C$14/('Parameters and SSE'!$C$14+EQ305))^'Parameters and SSE'!$C$13)*(1-'Parameters and SSE'!$C$12)</f>
        <v>1.9399964338275354E-2</v>
      </c>
      <c r="ER477" s="15">
        <f>(1-('Parameters and SSE'!$C$14/('Parameters and SSE'!$C$14+ER305))^'Parameters and SSE'!$C$13)*(1-'Parameters and SSE'!$C$12)</f>
        <v>2.0518524888420063E-2</v>
      </c>
      <c r="ES477" s="15">
        <f>(1-('Parameters and SSE'!$C$14/('Parameters and SSE'!$C$14+ES305))^'Parameters and SSE'!$C$13)*(1-'Parameters and SSE'!$C$12)</f>
        <v>2.1678381304740407E-2</v>
      </c>
      <c r="ET477" s="15">
        <f>(1-('Parameters and SSE'!$C$14/('Parameters and SSE'!$C$14+ET305))^'Parameters and SSE'!$C$13)*(1-'Parameters and SSE'!$C$12)</f>
        <v>2.2867679215827812E-2</v>
      </c>
      <c r="EU477" s="15">
        <f>(1-('Parameters and SSE'!$C$14/('Parameters and SSE'!$C$14+EU305))^'Parameters and SSE'!$C$13)*(1-'Parameters and SSE'!$C$12)</f>
        <v>2.4152765868554561E-2</v>
      </c>
      <c r="EV477" s="15">
        <f>(1-('Parameters and SSE'!$C$14/('Parameters and SSE'!$C$14+EV305))^'Parameters and SSE'!$C$13)*(1-'Parameters and SSE'!$C$12)</f>
        <v>2.5446662312108126E-2</v>
      </c>
      <c r="EW477" s="15">
        <f>(1-('Parameters and SSE'!$C$14/('Parameters and SSE'!$C$14+EW305))^'Parameters and SSE'!$C$13)*(1-'Parameters and SSE'!$C$12)</f>
        <v>2.6804083831444246E-2</v>
      </c>
      <c r="EX477" s="15">
        <f>(1-('Parameters and SSE'!$C$14/('Parameters and SSE'!$C$14+EX305))^'Parameters and SSE'!$C$13)*(1-'Parameters and SSE'!$C$12)</f>
        <v>2.8225594961127639E-2</v>
      </c>
      <c r="EY477" s="15">
        <f>(1-('Parameters and SSE'!$C$14/('Parameters and SSE'!$C$14+EY305))^'Parameters and SSE'!$C$13)*(1-'Parameters and SSE'!$C$12)</f>
        <v>2.9716953986202568E-2</v>
      </c>
      <c r="EZ477" s="15">
        <f>(1-('Parameters and SSE'!$C$14/('Parameters and SSE'!$C$14+EZ305))^'Parameters and SSE'!$C$13)*(1-'Parameters and SSE'!$C$12)</f>
        <v>3.124636054838089E-2</v>
      </c>
      <c r="FA477" s="15">
        <f>(1-('Parameters and SSE'!$C$14/('Parameters and SSE'!$C$14+FA305))^'Parameters and SSE'!$C$13)*(1-'Parameters and SSE'!$C$12)</f>
        <v>3.2887072196195598E-2</v>
      </c>
      <c r="FB477" s="15">
        <f>(1-('Parameters and SSE'!$C$14/('Parameters and SSE'!$C$14+FB305))^'Parameters and SSE'!$C$13)*(1-'Parameters and SSE'!$C$12)</f>
        <v>3.4579498236969139E-2</v>
      </c>
      <c r="FC477" s="15">
        <f>(1-('Parameters and SSE'!$C$14/('Parameters and SSE'!$C$14+FC305))^'Parameters and SSE'!$C$13)*(1-'Parameters and SSE'!$C$12)</f>
        <v>3.6284160326094564E-2</v>
      </c>
      <c r="FD477" s="15">
        <f>(1-('Parameters and SSE'!$C$14/('Parameters and SSE'!$C$14+FD305))^'Parameters and SSE'!$C$13)*(1-'Parameters and SSE'!$C$12)</f>
        <v>3.784187185590996E-2</v>
      </c>
      <c r="FE477" s="15">
        <f>(1-('Parameters and SSE'!$C$14/('Parameters and SSE'!$C$14+FE305))^'Parameters and SSE'!$C$13)*(1-'Parameters and SSE'!$C$12)</f>
        <v>3.9414895560265388E-2</v>
      </c>
      <c r="FF477" s="15">
        <f>(1-('Parameters and SSE'!$C$14/('Parameters and SSE'!$C$14+FF305))^'Parameters and SSE'!$C$13)*(1-'Parameters and SSE'!$C$12)</f>
        <v>4.1026302963035929E-2</v>
      </c>
      <c r="FG477" s="15"/>
      <c r="FH477" s="15"/>
      <c r="FI477" s="15"/>
      <c r="FJ477" s="43">
        <v>322.52801458321841</v>
      </c>
      <c r="FK477" s="15"/>
      <c r="FL477" s="15"/>
      <c r="FM477" s="15"/>
      <c r="FN477" s="15"/>
      <c r="FO477" s="15"/>
      <c r="FP477" s="15"/>
      <c r="FQ477" s="15"/>
      <c r="FR477" s="15"/>
      <c r="FS477" s="15"/>
      <c r="FT477" s="15"/>
      <c r="FU477" s="15"/>
      <c r="FV477" s="15"/>
      <c r="FW477" s="15"/>
      <c r="FX477" s="15"/>
      <c r="FY477" s="15"/>
      <c r="FZ477" s="15"/>
      <c r="GA477" s="15"/>
      <c r="GB477" s="15"/>
      <c r="GC477" s="15"/>
      <c r="GD477" s="15"/>
      <c r="GE477" s="15"/>
      <c r="GF477" s="15"/>
      <c r="GG477" s="15"/>
      <c r="GH477" s="15"/>
      <c r="GI477" s="15"/>
      <c r="GJ477" s="15"/>
      <c r="GK477" s="15"/>
      <c r="GL477" s="15"/>
      <c r="GM477" s="15"/>
      <c r="GN477" s="15"/>
      <c r="GO477" s="15"/>
      <c r="GP477" s="15"/>
      <c r="GQ477" s="15"/>
      <c r="GR477" s="15"/>
      <c r="GS477" s="15"/>
      <c r="GT477" s="15"/>
      <c r="GU477" s="15"/>
      <c r="GV477" s="15"/>
      <c r="GW477" s="15"/>
      <c r="GX477" s="15"/>
      <c r="GY477" s="15"/>
      <c r="GZ477" s="15"/>
      <c r="HA477" s="15"/>
      <c r="HB477" s="15"/>
      <c r="HC477" s="15"/>
      <c r="HD477" s="15"/>
      <c r="HE477" s="15"/>
      <c r="HF477" s="15"/>
      <c r="HG477" s="15"/>
      <c r="HH477" s="15"/>
      <c r="HI477" s="15"/>
      <c r="HJ477" s="15"/>
      <c r="HK477" s="15"/>
      <c r="HL477" s="15"/>
      <c r="HM477" s="15"/>
      <c r="HN477" s="15"/>
      <c r="HO477" s="15"/>
      <c r="HP477" s="15"/>
      <c r="HQ477" s="15"/>
      <c r="HR477" s="15"/>
      <c r="HS477" s="15"/>
      <c r="HT477" s="15"/>
      <c r="HU477" s="15"/>
      <c r="HV477" s="15"/>
      <c r="HW477" s="15"/>
      <c r="HX477" s="15"/>
      <c r="HY477" s="15"/>
    </row>
    <row r="478" spans="2:233" x14ac:dyDescent="0.25">
      <c r="B478" s="37">
        <f t="shared" si="1392"/>
        <v>110</v>
      </c>
      <c r="C478" s="16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  <c r="AD478" s="15"/>
      <c r="AE478" s="15"/>
      <c r="AF478" s="15"/>
      <c r="AG478" s="15"/>
      <c r="AH478" s="15"/>
      <c r="AI478" s="15"/>
      <c r="AJ478" s="15"/>
      <c r="AK478" s="15"/>
      <c r="AL478" s="15"/>
      <c r="AM478" s="15"/>
      <c r="AN478" s="15"/>
      <c r="AO478" s="15"/>
      <c r="AP478" s="15"/>
      <c r="AQ478" s="15"/>
      <c r="AR478" s="15"/>
      <c r="AS478" s="15"/>
      <c r="AT478" s="15"/>
      <c r="AU478" s="15"/>
      <c r="AV478" s="15"/>
      <c r="AW478" s="15"/>
      <c r="AX478" s="15"/>
      <c r="AY478" s="15"/>
      <c r="AZ478" s="15"/>
      <c r="BA478" s="15"/>
      <c r="BB478" s="15"/>
      <c r="BC478" s="15"/>
      <c r="BD478" s="15"/>
      <c r="BE478" s="15"/>
      <c r="BF478" s="15"/>
      <c r="BG478" s="15"/>
      <c r="BH478" s="15"/>
      <c r="BI478" s="15"/>
      <c r="BJ478" s="15"/>
      <c r="BK478" s="15"/>
      <c r="BL478" s="15"/>
      <c r="BM478" s="15"/>
      <c r="BN478" s="15"/>
      <c r="BO478" s="15"/>
      <c r="BP478" s="15"/>
      <c r="BQ478" s="15"/>
      <c r="BR478" s="15"/>
      <c r="BS478" s="15"/>
      <c r="BT478" s="15"/>
      <c r="BU478" s="15"/>
      <c r="BV478" s="15"/>
      <c r="BW478" s="15"/>
      <c r="BX478" s="15"/>
      <c r="BY478" s="15"/>
      <c r="BZ478" s="15"/>
      <c r="CA478" s="15"/>
      <c r="CB478" s="15"/>
      <c r="CC478" s="15"/>
      <c r="CD478" s="15"/>
      <c r="CE478" s="15"/>
      <c r="CF478" s="15"/>
      <c r="CG478" s="15"/>
      <c r="CH478" s="15"/>
      <c r="CI478" s="15"/>
      <c r="CJ478" s="15"/>
      <c r="CK478" s="15"/>
      <c r="CL478" s="15"/>
      <c r="CM478" s="15"/>
      <c r="CN478" s="15"/>
      <c r="CO478" s="15"/>
      <c r="CP478" s="15"/>
      <c r="CQ478" s="15"/>
      <c r="CR478" s="15"/>
      <c r="CS478" s="15"/>
      <c r="CT478" s="15"/>
      <c r="CU478" s="15"/>
      <c r="CV478" s="15"/>
      <c r="CW478" s="15"/>
      <c r="CX478" s="15"/>
      <c r="CY478" s="15"/>
      <c r="CZ478" s="15"/>
      <c r="DA478" s="15"/>
      <c r="DB478" s="15"/>
      <c r="DC478" s="15"/>
      <c r="DD478" s="15"/>
      <c r="DE478" s="15"/>
      <c r="DF478" s="15"/>
      <c r="DG478" s="15"/>
      <c r="DH478" s="44">
        <f>(1-('Parameters and SSE'!$C$14/('Parameters and SSE'!$C$14+DH306))^'Parameters and SSE'!$C$13)*(1-'Parameters and SSE'!$C$12)</f>
        <v>5.0114353827970061E-6</v>
      </c>
      <c r="DI478" s="15">
        <f>(1-('Parameters and SSE'!$C$14/('Parameters and SSE'!$C$14+DI306))^'Parameters and SSE'!$C$13)*(1-'Parameters and SSE'!$C$12)</f>
        <v>2.3599237318626639E-5</v>
      </c>
      <c r="DJ478" s="15">
        <f>(1-('Parameters and SSE'!$C$14/('Parameters and SSE'!$C$14+DJ306))^'Parameters and SSE'!$C$13)*(1-'Parameters and SSE'!$C$12)</f>
        <v>5.8889588819673248E-5</v>
      </c>
      <c r="DK478" s="15">
        <f>(1-('Parameters and SSE'!$C$14/('Parameters and SSE'!$C$14+DK306))^'Parameters and SSE'!$C$13)*(1-'Parameters and SSE'!$C$12)</f>
        <v>1.1573001952641972E-4</v>
      </c>
      <c r="DL478" s="15">
        <f>(1-('Parameters and SSE'!$C$14/('Parameters and SSE'!$C$14+DL306))^'Parameters and SSE'!$C$13)*(1-'Parameters and SSE'!$C$12)</f>
        <v>1.9460013387285631E-4</v>
      </c>
      <c r="DM478" s="15">
        <f>(1-('Parameters and SSE'!$C$14/('Parameters and SSE'!$C$14+DM306))^'Parameters and SSE'!$C$13)*(1-'Parameters and SSE'!$C$12)</f>
        <v>2.9675699265974852E-4</v>
      </c>
      <c r="DN478" s="15">
        <f>(1-('Parameters and SSE'!$C$14/('Parameters and SSE'!$C$14+DN306))^'Parameters and SSE'!$C$13)*(1-'Parameters and SSE'!$C$12)</f>
        <v>4.2414923317124628E-4</v>
      </c>
      <c r="DO478" s="15">
        <f>(1-('Parameters and SSE'!$C$14/('Parameters and SSE'!$C$14+DO306))^'Parameters and SSE'!$C$13)*(1-'Parameters and SSE'!$C$12)</f>
        <v>5.7265860758736191E-4</v>
      </c>
      <c r="DP478" s="15">
        <f>(1-('Parameters and SSE'!$C$14/('Parameters and SSE'!$C$14+DP306))^'Parameters and SSE'!$C$13)*(1-'Parameters and SSE'!$C$12)</f>
        <v>7.4018722170009741E-4</v>
      </c>
      <c r="DQ478" s="15">
        <f>(1-('Parameters and SSE'!$C$14/('Parameters and SSE'!$C$14+DQ306))^'Parameters and SSE'!$C$13)*(1-'Parameters and SSE'!$C$12)</f>
        <v>9.3751876755579207E-4</v>
      </c>
      <c r="DR478" s="15">
        <f>(1-('Parameters and SSE'!$C$14/('Parameters and SSE'!$C$14+DR306))^'Parameters and SSE'!$C$13)*(1-'Parameters and SSE'!$C$12)</f>
        <v>1.1620730510207822E-3</v>
      </c>
      <c r="DS478" s="15">
        <f>(1-('Parameters and SSE'!$C$14/('Parameters and SSE'!$C$14+DS306))^'Parameters and SSE'!$C$13)*(1-'Parameters and SSE'!$C$12)</f>
        <v>1.4220252977740738E-3</v>
      </c>
      <c r="DT478" s="15">
        <f>(1-('Parameters and SSE'!$C$14/('Parameters and SSE'!$C$14+DT306))^'Parameters and SSE'!$C$13)*(1-'Parameters and SSE'!$C$12)</f>
        <v>1.6876265826910536E-3</v>
      </c>
      <c r="DU478" s="15">
        <f>(1-('Parameters and SSE'!$C$14/('Parameters and SSE'!$C$14+DU306))^'Parameters and SSE'!$C$13)*(1-'Parameters and SSE'!$C$12)</f>
        <v>1.9863293992123492E-3</v>
      </c>
      <c r="DV478" s="15">
        <f>(1-('Parameters and SSE'!$C$14/('Parameters and SSE'!$C$14+DV306))^'Parameters and SSE'!$C$13)*(1-'Parameters and SSE'!$C$12)</f>
        <v>2.3156481578170966E-3</v>
      </c>
      <c r="DW478" s="15">
        <f>(1-('Parameters and SSE'!$C$14/('Parameters and SSE'!$C$14+DW306))^'Parameters and SSE'!$C$13)*(1-'Parameters and SSE'!$C$12)</f>
        <v>2.6991063525271738E-3</v>
      </c>
      <c r="DX478" s="15">
        <f>(1-('Parameters and SSE'!$C$14/('Parameters and SSE'!$C$14+DX306))^'Parameters and SSE'!$C$13)*(1-'Parameters and SSE'!$C$12)</f>
        <v>3.1263669405770167E-3</v>
      </c>
      <c r="DY478" s="15">
        <f>(1-('Parameters and SSE'!$C$14/('Parameters and SSE'!$C$14+DY306))^'Parameters and SSE'!$C$13)*(1-'Parameters and SSE'!$C$12)</f>
        <v>3.5929073960368351E-3</v>
      </c>
      <c r="DZ478" s="15">
        <f>(1-('Parameters and SSE'!$C$14/('Parameters and SSE'!$C$14+DZ306))^'Parameters and SSE'!$C$13)*(1-'Parameters and SSE'!$C$12)</f>
        <v>4.0981923601779262E-3</v>
      </c>
      <c r="EA478" s="15">
        <f>(1-('Parameters and SSE'!$C$14/('Parameters and SSE'!$C$14+EA306))^'Parameters and SSE'!$C$13)*(1-'Parameters and SSE'!$C$12)</f>
        <v>4.6283480803256272E-3</v>
      </c>
      <c r="EB478" s="15">
        <f>(1-('Parameters and SSE'!$C$14/('Parameters and SSE'!$C$14+EB306))^'Parameters and SSE'!$C$13)*(1-'Parameters and SSE'!$C$12)</f>
        <v>5.189050740419263E-3</v>
      </c>
      <c r="EC478" s="15">
        <f>(1-('Parameters and SSE'!$C$14/('Parameters and SSE'!$C$14+EC306))^'Parameters and SSE'!$C$13)*(1-'Parameters and SSE'!$C$12)</f>
        <v>5.8042001813954879E-3</v>
      </c>
      <c r="ED478" s="15">
        <f>(1-('Parameters and SSE'!$C$14/('Parameters and SSE'!$C$14+ED306))^'Parameters and SSE'!$C$13)*(1-'Parameters and SSE'!$C$12)</f>
        <v>6.4538475293171868E-3</v>
      </c>
      <c r="EE478" s="15">
        <f>(1-('Parameters and SSE'!$C$14/('Parameters and SSE'!$C$14+EE306))^'Parameters and SSE'!$C$13)*(1-'Parameters and SSE'!$C$12)</f>
        <v>7.1484168884527631E-3</v>
      </c>
      <c r="EF478" s="15">
        <f>(1-('Parameters and SSE'!$C$14/('Parameters and SSE'!$C$14+EF306))^'Parameters and SSE'!$C$13)*(1-'Parameters and SSE'!$C$12)</f>
        <v>7.8097737465096032E-3</v>
      </c>
      <c r="EG478" s="15">
        <f>(1-('Parameters and SSE'!$C$14/('Parameters and SSE'!$C$14+EG306))^'Parameters and SSE'!$C$13)*(1-'Parameters and SSE'!$C$12)</f>
        <v>8.5183042883923924E-3</v>
      </c>
      <c r="EH478" s="15">
        <f>(1-('Parameters and SSE'!$C$14/('Parameters and SSE'!$C$14+EH306))^'Parameters and SSE'!$C$13)*(1-'Parameters and SSE'!$C$12)</f>
        <v>9.2656846977238697E-3</v>
      </c>
      <c r="EI478" s="15">
        <f>(1-('Parameters and SSE'!$C$14/('Parameters and SSE'!$C$14+EI306))^'Parameters and SSE'!$C$13)*(1-'Parameters and SSE'!$C$12)</f>
        <v>1.0108218307990861E-2</v>
      </c>
      <c r="EJ478" s="15">
        <f>(1-('Parameters and SSE'!$C$14/('Parameters and SSE'!$C$14+EJ306))^'Parameters and SSE'!$C$13)*(1-'Parameters and SSE'!$C$12)</f>
        <v>1.0994188023977371E-2</v>
      </c>
      <c r="EK478" s="15">
        <f>(1-('Parameters and SSE'!$C$14/('Parameters and SSE'!$C$14+EK306))^'Parameters and SSE'!$C$13)*(1-'Parameters and SSE'!$C$12)</f>
        <v>1.1916758925361575E-2</v>
      </c>
      <c r="EL478" s="15">
        <f>(1-('Parameters and SSE'!$C$14/('Parameters and SSE'!$C$14+EL306))^'Parameters and SSE'!$C$13)*(1-'Parameters and SSE'!$C$12)</f>
        <v>1.287518738068045E-2</v>
      </c>
      <c r="EM478" s="15">
        <f>(1-('Parameters and SSE'!$C$14/('Parameters and SSE'!$C$14+EM306))^'Parameters and SSE'!$C$13)*(1-'Parameters and SSE'!$C$12)</f>
        <v>1.3862870195399359E-2</v>
      </c>
      <c r="EN478" s="15">
        <f>(1-('Parameters and SSE'!$C$14/('Parameters and SSE'!$C$14+EN306))^'Parameters and SSE'!$C$13)*(1-'Parameters and SSE'!$C$12)</f>
        <v>1.4891135202494236E-2</v>
      </c>
      <c r="EO478" s="15">
        <f>(1-('Parameters and SSE'!$C$14/('Parameters and SSE'!$C$14+EO306))^'Parameters and SSE'!$C$13)*(1-'Parameters and SSE'!$C$12)</f>
        <v>1.6011631368371103E-2</v>
      </c>
      <c r="EP478" s="15">
        <f>(1-('Parameters and SSE'!$C$14/('Parameters and SSE'!$C$14+EP306))^'Parameters and SSE'!$C$13)*(1-'Parameters and SSE'!$C$12)</f>
        <v>1.7174591828009719E-2</v>
      </c>
      <c r="EQ478" s="15">
        <f>(1-('Parameters and SSE'!$C$14/('Parameters and SSE'!$C$14+EQ306))^'Parameters and SSE'!$C$13)*(1-'Parameters and SSE'!$C$12)</f>
        <v>1.8362347238786221E-2</v>
      </c>
      <c r="ER478" s="15">
        <f>(1-('Parameters and SSE'!$C$14/('Parameters and SSE'!$C$14+ER306))^'Parameters and SSE'!$C$13)*(1-'Parameters and SSE'!$C$12)</f>
        <v>1.9451246309410999E-2</v>
      </c>
      <c r="ES478" s="15">
        <f>(1-('Parameters and SSE'!$C$14/('Parameters and SSE'!$C$14+ES306))^'Parameters and SSE'!$C$13)*(1-'Parameters and SSE'!$C$12)</f>
        <v>2.0581541752232944E-2</v>
      </c>
      <c r="ET478" s="15">
        <f>(1-('Parameters and SSE'!$C$14/('Parameters and SSE'!$C$14+ET306))^'Parameters and SSE'!$C$13)*(1-'Parameters and SSE'!$C$12)</f>
        <v>2.1741702525591496E-2</v>
      </c>
      <c r="EU478" s="15">
        <f>(1-('Parameters and SSE'!$C$14/('Parameters and SSE'!$C$14+EU306))^'Parameters and SSE'!$C$13)*(1-'Parameters and SSE'!$C$12)</f>
        <v>2.2996527116604569E-2</v>
      </c>
      <c r="EV478" s="15">
        <f>(1-('Parameters and SSE'!$C$14/('Parameters and SSE'!$C$14+EV306))^'Parameters and SSE'!$C$13)*(1-'Parameters and SSE'!$C$12)</f>
        <v>2.4261138522396173E-2</v>
      </c>
      <c r="EW478" s="15">
        <f>(1-('Parameters and SSE'!$C$14/('Parameters and SSE'!$C$14+EW306))^'Parameters and SSE'!$C$13)*(1-'Parameters and SSE'!$C$12)</f>
        <v>2.5589031781669588E-2</v>
      </c>
      <c r="EX478" s="15">
        <f>(1-('Parameters and SSE'!$C$14/('Parameters and SSE'!$C$14+EX306))^'Parameters and SSE'!$C$13)*(1-'Parameters and SSE'!$C$12)</f>
        <v>2.6980829607325764E-2</v>
      </c>
      <c r="EY478" s="15">
        <f>(1-('Parameters and SSE'!$C$14/('Parameters and SSE'!$C$14+EY306))^'Parameters and SSE'!$C$13)*(1-'Parameters and SSE'!$C$12)</f>
        <v>2.8442243192991427E-2</v>
      </c>
      <c r="EZ478" s="15">
        <f>(1-('Parameters and SSE'!$C$14/('Parameters and SSE'!$C$14+EZ306))^'Parameters and SSE'!$C$13)*(1-'Parameters and SSE'!$C$12)</f>
        <v>2.9942157840494959E-2</v>
      </c>
      <c r="FA478" s="15">
        <f>(1-('Parameters and SSE'!$C$14/('Parameters and SSE'!$C$14+FA306))^'Parameters and SSE'!$C$13)*(1-'Parameters and SSE'!$C$12)</f>
        <v>3.1552499059148899E-2</v>
      </c>
      <c r="FB478" s="15">
        <f>(1-('Parameters and SSE'!$C$14/('Parameters and SSE'!$C$14+FB306))^'Parameters and SSE'!$C$13)*(1-'Parameters and SSE'!$C$12)</f>
        <v>3.3214869294153744E-2</v>
      </c>
      <c r="FC478" s="15">
        <f>(1-('Parameters and SSE'!$C$14/('Parameters and SSE'!$C$14+FC306))^'Parameters and SSE'!$C$13)*(1-'Parameters and SSE'!$C$12)</f>
        <v>3.4890495481507959E-2</v>
      </c>
      <c r="FD478" s="15">
        <f>(1-('Parameters and SSE'!$C$14/('Parameters and SSE'!$C$14+FD306))^'Parameters and SSE'!$C$13)*(1-'Parameters and SSE'!$C$12)</f>
        <v>3.6422750092941186E-2</v>
      </c>
      <c r="FE478" s="15">
        <f>(1-('Parameters and SSE'!$C$14/('Parameters and SSE'!$C$14+FE306))^'Parameters and SSE'!$C$13)*(1-'Parameters and SSE'!$C$12)</f>
        <v>3.7971101029918956E-2</v>
      </c>
      <c r="FF478" s="15">
        <f>(1-('Parameters and SSE'!$C$14/('Parameters and SSE'!$C$14+FF306))^'Parameters and SSE'!$C$13)*(1-'Parameters and SSE'!$C$12)</f>
        <v>3.9558258182850692E-2</v>
      </c>
      <c r="FG478" s="15"/>
      <c r="FH478" s="15"/>
      <c r="FI478" s="15"/>
      <c r="FJ478" s="43">
        <v>323.92576120690154</v>
      </c>
      <c r="FK478" s="15"/>
      <c r="FL478" s="15"/>
      <c r="FM478" s="15"/>
      <c r="FN478" s="15"/>
      <c r="FO478" s="15"/>
      <c r="FP478" s="15"/>
      <c r="FQ478" s="15"/>
      <c r="FR478" s="15"/>
      <c r="FS478" s="15"/>
      <c r="FT478" s="15"/>
      <c r="FU478" s="15"/>
      <c r="FV478" s="15"/>
      <c r="FW478" s="15"/>
      <c r="FX478" s="15"/>
      <c r="FY478" s="15"/>
      <c r="FZ478" s="15"/>
      <c r="GA478" s="15"/>
      <c r="GB478" s="15"/>
      <c r="GC478" s="15"/>
      <c r="GD478" s="15"/>
      <c r="GE478" s="15"/>
      <c r="GF478" s="15"/>
      <c r="GG478" s="15"/>
      <c r="GH478" s="15"/>
      <c r="GI478" s="15"/>
      <c r="GJ478" s="15"/>
      <c r="GK478" s="15"/>
      <c r="GL478" s="15"/>
      <c r="GM478" s="15"/>
      <c r="GN478" s="15"/>
      <c r="GO478" s="15"/>
      <c r="GP478" s="15"/>
      <c r="GQ478" s="15"/>
      <c r="GR478" s="15"/>
      <c r="GS478" s="15"/>
      <c r="GT478" s="15"/>
      <c r="GU478" s="15"/>
      <c r="GV478" s="15"/>
      <c r="GW478" s="15"/>
      <c r="GX478" s="15"/>
      <c r="GY478" s="15"/>
      <c r="GZ478" s="15"/>
      <c r="HA478" s="15"/>
      <c r="HB478" s="15"/>
      <c r="HC478" s="15"/>
      <c r="HD478" s="15"/>
      <c r="HE478" s="15"/>
      <c r="HF478" s="15"/>
      <c r="HG478" s="15"/>
      <c r="HH478" s="15"/>
      <c r="HI478" s="15"/>
      <c r="HJ478" s="15"/>
      <c r="HK478" s="15"/>
      <c r="HL478" s="15"/>
      <c r="HM478" s="15"/>
      <c r="HN478" s="15"/>
      <c r="HO478" s="15"/>
      <c r="HP478" s="15"/>
      <c r="HQ478" s="15"/>
      <c r="HR478" s="15"/>
      <c r="HS478" s="15"/>
      <c r="HT478" s="15"/>
      <c r="HU478" s="15"/>
      <c r="HV478" s="15"/>
      <c r="HW478" s="15"/>
      <c r="HX478" s="15"/>
      <c r="HY478" s="15"/>
    </row>
    <row r="479" spans="2:233" x14ac:dyDescent="0.25">
      <c r="B479" s="37">
        <f t="shared" si="1392"/>
        <v>111</v>
      </c>
      <c r="C479" s="16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  <c r="AD479" s="15"/>
      <c r="AE479" s="15"/>
      <c r="AF479" s="15"/>
      <c r="AG479" s="15"/>
      <c r="AH479" s="15"/>
      <c r="AI479" s="15"/>
      <c r="AJ479" s="15"/>
      <c r="AK479" s="15"/>
      <c r="AL479" s="15"/>
      <c r="AM479" s="15"/>
      <c r="AN479" s="15"/>
      <c r="AO479" s="15"/>
      <c r="AP479" s="15"/>
      <c r="AQ479" s="15"/>
      <c r="AR479" s="15"/>
      <c r="AS479" s="15"/>
      <c r="AT479" s="15"/>
      <c r="AU479" s="15"/>
      <c r="AV479" s="15"/>
      <c r="AW479" s="15"/>
      <c r="AX479" s="15"/>
      <c r="AY479" s="15"/>
      <c r="AZ479" s="15"/>
      <c r="BA479" s="15"/>
      <c r="BB479" s="15"/>
      <c r="BC479" s="15"/>
      <c r="BD479" s="15"/>
      <c r="BE479" s="15"/>
      <c r="BF479" s="15"/>
      <c r="BG479" s="15"/>
      <c r="BH479" s="15"/>
      <c r="BI479" s="15"/>
      <c r="BJ479" s="15"/>
      <c r="BK479" s="15"/>
      <c r="BL479" s="15"/>
      <c r="BM479" s="15"/>
      <c r="BN479" s="15"/>
      <c r="BO479" s="15"/>
      <c r="BP479" s="15"/>
      <c r="BQ479" s="15"/>
      <c r="BR479" s="15"/>
      <c r="BS479" s="15"/>
      <c r="BT479" s="15"/>
      <c r="BU479" s="15"/>
      <c r="BV479" s="15"/>
      <c r="BW479" s="15"/>
      <c r="BX479" s="15"/>
      <c r="BY479" s="15"/>
      <c r="BZ479" s="15"/>
      <c r="CA479" s="15"/>
      <c r="CB479" s="15"/>
      <c r="CC479" s="15"/>
      <c r="CD479" s="15"/>
      <c r="CE479" s="15"/>
      <c r="CF479" s="15"/>
      <c r="CG479" s="15"/>
      <c r="CH479" s="15"/>
      <c r="CI479" s="15"/>
      <c r="CJ479" s="15"/>
      <c r="CK479" s="15"/>
      <c r="CL479" s="15"/>
      <c r="CM479" s="15"/>
      <c r="CN479" s="15"/>
      <c r="CO479" s="15"/>
      <c r="CP479" s="15"/>
      <c r="CQ479" s="15"/>
      <c r="CR479" s="15"/>
      <c r="CS479" s="15"/>
      <c r="CT479" s="15"/>
      <c r="CU479" s="15"/>
      <c r="CV479" s="15"/>
      <c r="CW479" s="15"/>
      <c r="CX479" s="15"/>
      <c r="CY479" s="15"/>
      <c r="CZ479" s="15"/>
      <c r="DA479" s="15"/>
      <c r="DB479" s="15"/>
      <c r="DC479" s="15"/>
      <c r="DD479" s="15"/>
      <c r="DE479" s="15"/>
      <c r="DF479" s="15"/>
      <c r="DG479" s="15"/>
      <c r="DH479" s="15"/>
      <c r="DI479" s="44">
        <f>(1-('Parameters and SSE'!$C$14/('Parameters and SSE'!$C$14+DI307))^'Parameters and SSE'!$C$13)*(1-'Parameters and SSE'!$C$12)</f>
        <v>5.0460229919063427E-6</v>
      </c>
      <c r="DJ479" s="15">
        <f>(1-('Parameters and SSE'!$C$14/('Parameters and SSE'!$C$14+DJ307))^'Parameters and SSE'!$C$13)*(1-'Parameters and SSE'!$C$12)</f>
        <v>2.3961043919889196E-5</v>
      </c>
      <c r="DK479" s="15">
        <f>(1-('Parameters and SSE'!$C$14/('Parameters and SSE'!$C$14+DK307))^'Parameters and SSE'!$C$13)*(1-'Parameters and SSE'!$C$12)</f>
        <v>6.1611066362636838E-5</v>
      </c>
      <c r="DL479" s="15">
        <f>(1-('Parameters and SSE'!$C$14/('Parameters and SSE'!$C$14+DL307))^'Parameters and SSE'!$C$13)*(1-'Parameters and SSE'!$C$12)</f>
        <v>1.1958630582132607E-4</v>
      </c>
      <c r="DM479" s="15">
        <f>(1-('Parameters and SSE'!$C$14/('Parameters and SSE'!$C$14+DM307))^'Parameters and SSE'!$C$13)*(1-'Parameters and SSE'!$C$12)</f>
        <v>1.9949143060804181E-4</v>
      </c>
      <c r="DN479" s="15">
        <f>(1-('Parameters and SSE'!$C$14/('Parameters and SSE'!$C$14+DN307))^'Parameters and SSE'!$C$13)*(1-'Parameters and SSE'!$C$12)</f>
        <v>3.033392595863507E-4</v>
      </c>
      <c r="DO479" s="15">
        <f>(1-('Parameters and SSE'!$C$14/('Parameters and SSE'!$C$14+DO307))^'Parameters and SSE'!$C$13)*(1-'Parameters and SSE'!$C$12)</f>
        <v>4.2802669645998427E-4</v>
      </c>
      <c r="DP479" s="15">
        <f>(1-('Parameters and SSE'!$C$14/('Parameters and SSE'!$C$14+DP307))^'Parameters and SSE'!$C$13)*(1-'Parameters and SSE'!$C$12)</f>
        <v>5.7183132455569826E-4</v>
      </c>
      <c r="DQ479" s="15">
        <f>(1-('Parameters and SSE'!$C$14/('Parameters and SSE'!$C$14+DQ307))^'Parameters and SSE'!$C$13)*(1-'Parameters and SSE'!$C$12)</f>
        <v>7.4416416039001525E-4</v>
      </c>
      <c r="DR479" s="15">
        <f>(1-('Parameters and SSE'!$C$14/('Parameters and SSE'!$C$14+DR307))^'Parameters and SSE'!$C$13)*(1-'Parameters and SSE'!$C$12)</f>
        <v>9.4300006492608311E-4</v>
      </c>
      <c r="DS479" s="15">
        <f>(1-('Parameters and SSE'!$C$14/('Parameters and SSE'!$C$14+DS307))^'Parameters and SSE'!$C$13)*(1-'Parameters and SSE'!$C$12)</f>
        <v>1.1758040467848929E-3</v>
      </c>
      <c r="DT479" s="15">
        <f>(1-('Parameters and SSE'!$C$14/('Parameters and SSE'!$C$14+DT307))^'Parameters and SSE'!$C$13)*(1-'Parameters and SSE'!$C$12)</f>
        <v>1.415930287147302E-3</v>
      </c>
      <c r="DU479" s="15">
        <f>(1-('Parameters and SSE'!$C$14/('Parameters and SSE'!$C$14+DU307))^'Parameters and SSE'!$C$13)*(1-'Parameters and SSE'!$C$12)</f>
        <v>1.6881612106504815E-3</v>
      </c>
      <c r="DV479" s="15">
        <f>(1-('Parameters and SSE'!$C$14/('Parameters and SSE'!$C$14+DV307))^'Parameters and SSE'!$C$13)*(1-'Parameters and SSE'!$C$12)</f>
        <v>1.9903762319298038E-3</v>
      </c>
      <c r="DW479" s="15">
        <f>(1-('Parameters and SSE'!$C$14/('Parameters and SSE'!$C$14+DW307))^'Parameters and SSE'!$C$13)*(1-'Parameters and SSE'!$C$12)</f>
        <v>2.3443992645155775E-3</v>
      </c>
      <c r="DX479" s="15">
        <f>(1-('Parameters and SSE'!$C$14/('Parameters and SSE'!$C$14+DX307))^'Parameters and SSE'!$C$13)*(1-'Parameters and SSE'!$C$12)</f>
        <v>2.7409575447527655E-3</v>
      </c>
      <c r="DY479" s="15">
        <f>(1-('Parameters and SSE'!$C$14/('Parameters and SSE'!$C$14+DY307))^'Parameters and SSE'!$C$13)*(1-'Parameters and SSE'!$C$12)</f>
        <v>3.1760135362616107E-3</v>
      </c>
      <c r="DZ479" s="15">
        <f>(1-('Parameters and SSE'!$C$14/('Parameters and SSE'!$C$14+DZ307))^'Parameters and SSE'!$C$13)*(1-'Parameters and SSE'!$C$12)</f>
        <v>3.6491840788181926E-3</v>
      </c>
      <c r="EA479" s="15">
        <f>(1-('Parameters and SSE'!$C$14/('Parameters and SSE'!$C$14+EA307))^'Parameters and SSE'!$C$13)*(1-'Parameters and SSE'!$C$12)</f>
        <v>4.147525696945556E-3</v>
      </c>
      <c r="EB479" s="15">
        <f>(1-('Parameters and SSE'!$C$14/('Parameters and SSE'!$C$14+EB307))^'Parameters and SSE'!$C$13)*(1-'Parameters and SSE'!$C$12)</f>
        <v>4.6763877463014934E-3</v>
      </c>
      <c r="EC479" s="15">
        <f>(1-('Parameters and SSE'!$C$14/('Parameters and SSE'!$C$14+EC307))^'Parameters and SSE'!$C$13)*(1-'Parameters and SSE'!$C$12)</f>
        <v>5.2584166670215345E-3</v>
      </c>
      <c r="ED479" s="15">
        <f>(1-('Parameters and SSE'!$C$14/('Parameters and SSE'!$C$14+ED307))^'Parameters and SSE'!$C$13)*(1-'Parameters and SSE'!$C$12)</f>
        <v>5.8748443947476848E-3</v>
      </c>
      <c r="EE479" s="15">
        <f>(1-('Parameters and SSE'!$C$14/('Parameters and SSE'!$C$14+EE307))^'Parameters and SSE'!$C$13)*(1-'Parameters and SSE'!$C$12)</f>
        <v>6.5356310528144916E-3</v>
      </c>
      <c r="EF479" s="15">
        <f>(1-('Parameters and SSE'!$C$14/('Parameters and SSE'!$C$14+EF307))^'Parameters and SSE'!$C$13)*(1-'Parameters and SSE'!$C$12)</f>
        <v>7.1663437729758191E-3</v>
      </c>
      <c r="EG479" s="15">
        <f>(1-('Parameters and SSE'!$C$14/('Parameters and SSE'!$C$14+EG307))^'Parameters and SSE'!$C$13)*(1-'Parameters and SSE'!$C$12)</f>
        <v>7.8435548107472254E-3</v>
      </c>
      <c r="EH479" s="15">
        <f>(1-('Parameters and SSE'!$C$14/('Parameters and SSE'!$C$14+EH307))^'Parameters and SSE'!$C$13)*(1-'Parameters and SSE'!$C$12)</f>
        <v>8.5593847184846049E-3</v>
      </c>
      <c r="EI479" s="15">
        <f>(1-('Parameters and SSE'!$C$14/('Parameters and SSE'!$C$14+EI307))^'Parameters and SSE'!$C$13)*(1-'Parameters and SSE'!$C$12)</f>
        <v>9.3679236590281448E-3</v>
      </c>
      <c r="EJ479" s="15">
        <f>(1-('Parameters and SSE'!$C$14/('Parameters and SSE'!$C$14+EJ307))^'Parameters and SSE'!$C$13)*(1-'Parameters and SSE'!$C$12)</f>
        <v>1.021970387632236E-2</v>
      </c>
      <c r="EK479" s="15">
        <f>(1-('Parameters and SSE'!$C$14/('Parameters and SSE'!$C$14+EK307))^'Parameters and SSE'!$C$13)*(1-'Parameters and SSE'!$C$12)</f>
        <v>1.110819904187345E-2</v>
      </c>
      <c r="EL479" s="15">
        <f>(1-('Parameters and SSE'!$C$14/('Parameters and SSE'!$C$14+EL307))^'Parameters and SSE'!$C$13)*(1-'Parameters and SSE'!$C$12)</f>
        <v>1.2032722084199411E-2</v>
      </c>
      <c r="EM479" s="15">
        <f>(1-('Parameters and SSE'!$C$14/('Parameters and SSE'!$C$14+EM307))^'Parameters and SSE'!$C$13)*(1-'Parameters and SSE'!$C$12)</f>
        <v>1.2986919389623916E-2</v>
      </c>
      <c r="EN479" s="15">
        <f>(1-('Parameters and SSE'!$C$14/('Parameters and SSE'!$C$14+EN307))^'Parameters and SSE'!$C$13)*(1-'Parameters and SSE'!$C$12)</f>
        <v>1.3981756979351986E-2</v>
      </c>
      <c r="EO479" s="15">
        <f>(1-('Parameters and SSE'!$C$14/('Parameters and SSE'!$C$14+EO307))^'Parameters and SSE'!$C$13)*(1-'Parameters and SSE'!$C$12)</f>
        <v>1.5067316368233141E-2</v>
      </c>
      <c r="EP479" s="15">
        <f>(1-('Parameters and SSE'!$C$14/('Parameters and SSE'!$C$14+EP307))^'Parameters and SSE'!$C$13)*(1-'Parameters and SSE'!$C$12)</f>
        <v>1.6195491854256519E-2</v>
      </c>
      <c r="EQ479" s="15">
        <f>(1-('Parameters and SSE'!$C$14/('Parameters and SSE'!$C$14+EQ307))^'Parameters and SSE'!$C$13)*(1-'Parameters and SSE'!$C$12)</f>
        <v>1.7349155656029226E-2</v>
      </c>
      <c r="ER479" s="15">
        <f>(1-('Parameters and SSE'!$C$14/('Parameters and SSE'!$C$14+ER307))^'Parameters and SSE'!$C$13)*(1-'Parameters and SSE'!$C$12)</f>
        <v>1.8408042176801077E-2</v>
      </c>
      <c r="ES479" s="15">
        <f>(1-('Parameters and SSE'!$C$14/('Parameters and SSE'!$C$14+ES307))^'Parameters and SSE'!$C$13)*(1-'Parameters and SSE'!$C$12)</f>
        <v>1.9508403096478992E-2</v>
      </c>
      <c r="ET479" s="15">
        <f>(1-('Parameters and SSE'!$C$14/('Parameters and SSE'!$C$14+ET307))^'Parameters and SSE'!$C$13)*(1-'Parameters and SSE'!$C$12)</f>
        <v>2.0639035241628134E-2</v>
      </c>
      <c r="EU479" s="15">
        <f>(1-('Parameters and SSE'!$C$14/('Parameters and SSE'!$C$14+EU307))^'Parameters and SSE'!$C$13)*(1-'Parameters and SSE'!$C$12)</f>
        <v>2.1863166708648657E-2</v>
      </c>
      <c r="EV479" s="15">
        <f>(1-('Parameters and SSE'!$C$14/('Parameters and SSE'!$C$14+EV307))^'Parameters and SSE'!$C$13)*(1-'Parameters and SSE'!$C$12)</f>
        <v>2.3098052078747402E-2</v>
      </c>
      <c r="EW479" s="15">
        <f>(1-('Parameters and SSE'!$C$14/('Parameters and SSE'!$C$14+EW307))^'Parameters and SSE'!$C$13)*(1-'Parameters and SSE'!$C$12)</f>
        <v>2.4395948324101621E-2</v>
      </c>
      <c r="EX479" s="15">
        <f>(1-('Parameters and SSE'!$C$14/('Parameters and SSE'!$C$14+EX307))^'Parameters and SSE'!$C$13)*(1-'Parameters and SSE'!$C$12)</f>
        <v>2.5757536580949255E-2</v>
      </c>
      <c r="EY479" s="15">
        <f>(1-('Parameters and SSE'!$C$14/('Parameters and SSE'!$C$14+EY307))^'Parameters and SSE'!$C$13)*(1-'Parameters and SSE'!$C$12)</f>
        <v>2.7188479441645406E-2</v>
      </c>
      <c r="EZ479" s="15">
        <f>(1-('Parameters and SSE'!$C$14/('Parameters and SSE'!$C$14+EZ307))^'Parameters and SSE'!$C$13)*(1-'Parameters and SSE'!$C$12)</f>
        <v>2.865835979806193E-2</v>
      </c>
      <c r="FA479" s="15">
        <f>(1-('Parameters and SSE'!$C$14/('Parameters and SSE'!$C$14+FA307))^'Parameters and SSE'!$C$13)*(1-'Parameters and SSE'!$C$12)</f>
        <v>3.0237745773259928E-2</v>
      </c>
      <c r="FB479" s="15">
        <f>(1-('Parameters and SSE'!$C$14/('Parameters and SSE'!$C$14+FB307))^'Parameters and SSE'!$C$13)*(1-'Parameters and SSE'!$C$12)</f>
        <v>3.1869454860461645E-2</v>
      </c>
      <c r="FC479" s="15">
        <f>(1-('Parameters and SSE'!$C$14/('Parameters and SSE'!$C$14+FC307))^'Parameters and SSE'!$C$13)*(1-'Parameters and SSE'!$C$12)</f>
        <v>3.351543447289175E-2</v>
      </c>
      <c r="FD479" s="15">
        <f>(1-('Parameters and SSE'!$C$14/('Parameters and SSE'!$C$14+FD307))^'Parameters and SSE'!$C$13)*(1-'Parameters and SSE'!$C$12)</f>
        <v>3.5021674545314067E-2</v>
      </c>
      <c r="FE479" s="15">
        <f>(1-('Parameters and SSE'!$C$14/('Parameters and SSE'!$C$14+FE307))^'Parameters and SSE'!$C$13)*(1-'Parameters and SSE'!$C$12)</f>
        <v>3.6544791144398001E-2</v>
      </c>
      <c r="FF479" s="15">
        <f>(1-('Parameters and SSE'!$C$14/('Parameters and SSE'!$C$14+FF307))^'Parameters and SSE'!$C$13)*(1-'Parameters and SSE'!$C$12)</f>
        <v>3.8107125094817229E-2</v>
      </c>
      <c r="FG479" s="15"/>
      <c r="FH479" s="15"/>
      <c r="FI479" s="15"/>
      <c r="FJ479" s="43">
        <v>334.50774746409178</v>
      </c>
      <c r="FK479" s="15"/>
      <c r="FL479" s="15"/>
      <c r="FM479" s="15"/>
      <c r="FN479" s="15"/>
      <c r="FO479" s="15"/>
      <c r="FP479" s="15"/>
      <c r="FQ479" s="15"/>
      <c r="FR479" s="15"/>
      <c r="FS479" s="15"/>
      <c r="FT479" s="15"/>
      <c r="FU479" s="15"/>
      <c r="FV479" s="15"/>
      <c r="FW479" s="15"/>
      <c r="FX479" s="15"/>
      <c r="FY479" s="15"/>
      <c r="FZ479" s="15"/>
      <c r="GA479" s="15"/>
      <c r="GB479" s="15"/>
      <c r="GC479" s="15"/>
      <c r="GD479" s="15"/>
      <c r="GE479" s="15"/>
      <c r="GF479" s="15"/>
      <c r="GG479" s="15"/>
      <c r="GH479" s="15"/>
      <c r="GI479" s="15"/>
      <c r="GJ479" s="15"/>
      <c r="GK479" s="15"/>
      <c r="GL479" s="15"/>
      <c r="GM479" s="15"/>
      <c r="GN479" s="15"/>
      <c r="GO479" s="15"/>
      <c r="GP479" s="15"/>
      <c r="GQ479" s="15"/>
      <c r="GR479" s="15"/>
      <c r="GS479" s="15"/>
      <c r="GT479" s="15"/>
      <c r="GU479" s="15"/>
      <c r="GV479" s="15"/>
      <c r="GW479" s="15"/>
      <c r="GX479" s="15"/>
      <c r="GY479" s="15"/>
      <c r="GZ479" s="15"/>
      <c r="HA479" s="15"/>
      <c r="HB479" s="15"/>
      <c r="HC479" s="15"/>
      <c r="HD479" s="15"/>
      <c r="HE479" s="15"/>
      <c r="HF479" s="15"/>
      <c r="HG479" s="15"/>
      <c r="HH479" s="15"/>
      <c r="HI479" s="15"/>
      <c r="HJ479" s="15"/>
      <c r="HK479" s="15"/>
      <c r="HL479" s="15"/>
      <c r="HM479" s="15"/>
      <c r="HN479" s="15"/>
      <c r="HO479" s="15"/>
      <c r="HP479" s="15"/>
      <c r="HQ479" s="15"/>
      <c r="HR479" s="15"/>
      <c r="HS479" s="15"/>
      <c r="HT479" s="15"/>
      <c r="HU479" s="15"/>
      <c r="HV479" s="15"/>
      <c r="HW479" s="15"/>
      <c r="HX479" s="15"/>
      <c r="HY479" s="15"/>
    </row>
    <row r="480" spans="2:233" x14ac:dyDescent="0.25">
      <c r="B480" s="37">
        <f t="shared" si="1392"/>
        <v>112</v>
      </c>
      <c r="C480" s="16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  <c r="AD480" s="15"/>
      <c r="AE480" s="15"/>
      <c r="AF480" s="15"/>
      <c r="AG480" s="15"/>
      <c r="AH480" s="15"/>
      <c r="AI480" s="15"/>
      <c r="AJ480" s="15"/>
      <c r="AK480" s="15"/>
      <c r="AL480" s="15"/>
      <c r="AM480" s="15"/>
      <c r="AN480" s="15"/>
      <c r="AO480" s="15"/>
      <c r="AP480" s="15"/>
      <c r="AQ480" s="15"/>
      <c r="AR480" s="15"/>
      <c r="AS480" s="15"/>
      <c r="AT480" s="15"/>
      <c r="AU480" s="15"/>
      <c r="AV480" s="15"/>
      <c r="AW480" s="15"/>
      <c r="AX480" s="15"/>
      <c r="AY480" s="15"/>
      <c r="AZ480" s="15"/>
      <c r="BA480" s="15"/>
      <c r="BB480" s="15"/>
      <c r="BC480" s="15"/>
      <c r="BD480" s="15"/>
      <c r="BE480" s="15"/>
      <c r="BF480" s="15"/>
      <c r="BG480" s="15"/>
      <c r="BH480" s="15"/>
      <c r="BI480" s="15"/>
      <c r="BJ480" s="15"/>
      <c r="BK480" s="15"/>
      <c r="BL480" s="15"/>
      <c r="BM480" s="15"/>
      <c r="BN480" s="15"/>
      <c r="BO480" s="15"/>
      <c r="BP480" s="15"/>
      <c r="BQ480" s="15"/>
      <c r="BR480" s="15"/>
      <c r="BS480" s="15"/>
      <c r="BT480" s="15"/>
      <c r="BU480" s="15"/>
      <c r="BV480" s="15"/>
      <c r="BW480" s="15"/>
      <c r="BX480" s="15"/>
      <c r="BY480" s="15"/>
      <c r="BZ480" s="15"/>
      <c r="CA480" s="15"/>
      <c r="CB480" s="15"/>
      <c r="CC480" s="15"/>
      <c r="CD480" s="15"/>
      <c r="CE480" s="15"/>
      <c r="CF480" s="15"/>
      <c r="CG480" s="15"/>
      <c r="CH480" s="15"/>
      <c r="CI480" s="15"/>
      <c r="CJ480" s="15"/>
      <c r="CK480" s="15"/>
      <c r="CL480" s="15"/>
      <c r="CM480" s="15"/>
      <c r="CN480" s="15"/>
      <c r="CO480" s="15"/>
      <c r="CP480" s="15"/>
      <c r="CQ480" s="15"/>
      <c r="CR480" s="15"/>
      <c r="CS480" s="15"/>
      <c r="CT480" s="15"/>
      <c r="CU480" s="15"/>
      <c r="CV480" s="15"/>
      <c r="CW480" s="15"/>
      <c r="CX480" s="15"/>
      <c r="CY480" s="15"/>
      <c r="CZ480" s="15"/>
      <c r="DA480" s="15"/>
      <c r="DB480" s="15"/>
      <c r="DC480" s="15"/>
      <c r="DD480" s="15"/>
      <c r="DE480" s="15"/>
      <c r="DF480" s="15"/>
      <c r="DG480" s="15"/>
      <c r="DH480" s="15"/>
      <c r="DI480" s="15"/>
      <c r="DJ480" s="44">
        <f>(1-('Parameters and SSE'!$C$14/('Parameters and SSE'!$C$14+DJ308))^'Parameters and SSE'!$C$13)*(1-'Parameters and SSE'!$C$12)</f>
        <v>5.1348576375510823E-6</v>
      </c>
      <c r="DK480" s="15">
        <f>(1-('Parameters and SSE'!$C$14/('Parameters and SSE'!$C$14+DK308))^'Parameters and SSE'!$C$13)*(1-'Parameters and SSE'!$C$12)</f>
        <v>2.5314718849851496E-5</v>
      </c>
      <c r="DL480" s="15">
        <f>(1-('Parameters and SSE'!$C$14/('Parameters and SSE'!$C$14+DL308))^'Parameters and SSE'!$C$13)*(1-'Parameters and SSE'!$C$12)</f>
        <v>6.3716768915667572E-5</v>
      </c>
      <c r="DM480" s="15">
        <f>(1-('Parameters and SSE'!$C$14/('Parameters and SSE'!$C$14+DM308))^'Parameters and SSE'!$C$13)*(1-'Parameters and SSE'!$C$12)</f>
        <v>1.2245346740718965E-4</v>
      </c>
      <c r="DN480" s="15">
        <f>(1-('Parameters and SSE'!$C$14/('Parameters and SSE'!$C$14+DN308))^'Parameters and SSE'!$C$13)*(1-'Parameters and SSE'!$C$12)</f>
        <v>2.0368229054124832E-4</v>
      </c>
      <c r="DO480" s="15">
        <f>(1-('Parameters and SSE'!$C$14/('Parameters and SSE'!$C$14+DO308))^'Parameters and SSE'!$C$13)*(1-'Parameters and SSE'!$C$12)</f>
        <v>3.0532649207857203E-4</v>
      </c>
      <c r="DP480" s="15">
        <f>(1-('Parameters and SSE'!$C$14/('Parameters and SSE'!$C$14+DP308))^'Parameters and SSE'!$C$13)*(1-'Parameters and SSE'!$C$12)</f>
        <v>4.2606492998313567E-4</v>
      </c>
      <c r="DQ480" s="15">
        <f>(1-('Parameters and SSE'!$C$14/('Parameters and SSE'!$C$14+DQ308))^'Parameters and SSE'!$C$13)*(1-'Parameters and SSE'!$C$12)</f>
        <v>5.7399472861770012E-4</v>
      </c>
      <c r="DR480" s="15">
        <f>(1-('Parameters and SSE'!$C$14/('Parameters and SSE'!$C$14+DR308))^'Parameters and SSE'!$C$13)*(1-'Parameters and SSE'!$C$12)</f>
        <v>7.4764329394437349E-4</v>
      </c>
      <c r="DS480" s="15">
        <f>(1-('Parameters and SSE'!$C$14/('Parameters and SSE'!$C$14+DS308))^'Parameters and SSE'!$C$13)*(1-'Parameters and SSE'!$C$12)</f>
        <v>9.537870530028315E-4</v>
      </c>
      <c r="DT480" s="15">
        <f>(1-('Parameters and SSE'!$C$14/('Parameters and SSE'!$C$14+DT308))^'Parameters and SSE'!$C$13)*(1-'Parameters and SSE'!$C$12)</f>
        <v>1.1688379821962445E-3</v>
      </c>
      <c r="DU480" s="15">
        <f>(1-('Parameters and SSE'!$C$14/('Parameters and SSE'!$C$14+DU308))^'Parameters and SSE'!$C$13)*(1-'Parameters and SSE'!$C$12)</f>
        <v>1.4149597014766907E-3</v>
      </c>
      <c r="DV480" s="15">
        <f>(1-('Parameters and SSE'!$C$14/('Parameters and SSE'!$C$14+DV308))^'Parameters and SSE'!$C$13)*(1-'Parameters and SSE'!$C$12)</f>
        <v>1.6903942591286636E-3</v>
      </c>
      <c r="DW480" s="15">
        <f>(1-('Parameters and SSE'!$C$14/('Parameters and SSE'!$C$14+DW308))^'Parameters and SSE'!$C$13)*(1-'Parameters and SSE'!$C$12)</f>
        <v>2.0152857514434013E-3</v>
      </c>
      <c r="DX480" s="15">
        <f>(1-('Parameters and SSE'!$C$14/('Parameters and SSE'!$C$14+DX308))^'Parameters and SSE'!$C$13)*(1-'Parameters and SSE'!$C$12)</f>
        <v>2.381412658903469E-3</v>
      </c>
      <c r="DY480" s="15">
        <f>(1-('Parameters and SSE'!$C$14/('Parameters and SSE'!$C$14+DY308))^'Parameters and SSE'!$C$13)*(1-'Parameters and SSE'!$C$12)</f>
        <v>2.7852183772767505E-3</v>
      </c>
      <c r="DZ480" s="15">
        <f>(1-('Parameters and SSE'!$C$14/('Parameters and SSE'!$C$14+DZ308))^'Parameters and SSE'!$C$13)*(1-'Parameters and SSE'!$C$12)</f>
        <v>3.2264716491010978E-3</v>
      </c>
      <c r="EA480" s="15">
        <f>(1-('Parameters and SSE'!$C$14/('Parameters and SSE'!$C$14+EA308))^'Parameters and SSE'!$C$13)*(1-'Parameters and SSE'!$C$12)</f>
        <v>3.6931555888607445E-3</v>
      </c>
      <c r="EB480" s="15">
        <f>(1-('Parameters and SSE'!$C$14/('Parameters and SSE'!$C$14+EB308))^'Parameters and SSE'!$C$13)*(1-'Parameters and SSE'!$C$12)</f>
        <v>4.1902968221782938E-3</v>
      </c>
      <c r="EC480" s="15">
        <f>(1-('Parameters and SSE'!$C$14/('Parameters and SSE'!$C$14+EC308))^'Parameters and SSE'!$C$13)*(1-'Parameters and SSE'!$C$12)</f>
        <v>4.7392931784425952E-3</v>
      </c>
      <c r="ED480" s="15">
        <f>(1-('Parameters and SSE'!$C$14/('Parameters and SSE'!$C$14+ED308))^'Parameters and SSE'!$C$13)*(1-'Parameters and SSE'!$C$12)</f>
        <v>5.3225540228241048E-3</v>
      </c>
      <c r="EE480" s="15">
        <f>(1-('Parameters and SSE'!$C$14/('Parameters and SSE'!$C$14+EE308))^'Parameters and SSE'!$C$13)*(1-'Parameters and SSE'!$C$12)</f>
        <v>5.9495767332051587E-3</v>
      </c>
      <c r="EF480" s="15">
        <f>(1-('Parameters and SSE'!$C$14/('Parameters and SSE'!$C$14+EF308))^'Parameters and SSE'!$C$13)*(1-'Parameters and SSE'!$C$12)</f>
        <v>6.5496322046625227E-3</v>
      </c>
      <c r="EG480" s="15">
        <f>(1-('Parameters and SSE'!$C$14/('Parameters and SSE'!$C$14+EG308))^'Parameters and SSE'!$C$13)*(1-'Parameters and SSE'!$C$12)</f>
        <v>7.1954809350825173E-3</v>
      </c>
      <c r="EH480" s="15">
        <f>(1-('Parameters and SSE'!$C$14/('Parameters and SSE'!$C$14+EH308))^'Parameters and SSE'!$C$13)*(1-'Parameters and SSE'!$C$12)</f>
        <v>7.8796882096747525E-3</v>
      </c>
      <c r="EI480" s="15">
        <f>(1-('Parameters and SSE'!$C$14/('Parameters and SSE'!$C$14+EI308))^'Parameters and SSE'!$C$13)*(1-'Parameters and SSE'!$C$12)</f>
        <v>8.6541236523906464E-3</v>
      </c>
      <c r="EJ480" s="15">
        <f>(1-('Parameters and SSE'!$C$14/('Parameters and SSE'!$C$14+EJ308))^'Parameters and SSE'!$C$13)*(1-'Parameters and SSE'!$C$12)</f>
        <v>9.4715736673526806E-3</v>
      </c>
      <c r="EK480" s="15">
        <f>(1-('Parameters and SSE'!$C$14/('Parameters and SSE'!$C$14+EK308))^'Parameters and SSE'!$C$13)*(1-'Parameters and SSE'!$C$12)</f>
        <v>1.0325822188378497E-2</v>
      </c>
      <c r="EL480" s="15">
        <f>(1-('Parameters and SSE'!$C$14/('Parameters and SSE'!$C$14+EL308))^'Parameters and SSE'!$C$13)*(1-'Parameters and SSE'!$C$12)</f>
        <v>1.1216239707212222E-2</v>
      </c>
      <c r="EM480" s="15">
        <f>(1-('Parameters and SSE'!$C$14/('Parameters and SSE'!$C$14+EM308))^'Parameters and SSE'!$C$13)*(1-'Parameters and SSE'!$C$12)</f>
        <v>1.2136724635424874E-2</v>
      </c>
      <c r="EN480" s="15">
        <f>(1-('Parameters and SSE'!$C$14/('Parameters and SSE'!$C$14+EN308))^'Parameters and SSE'!$C$13)*(1-'Parameters and SSE'!$C$12)</f>
        <v>1.3097879505265125E-2</v>
      </c>
      <c r="EO480" s="15">
        <f>(1-('Parameters and SSE'!$C$14/('Parameters and SSE'!$C$14+EO308))^'Parameters and SSE'!$C$13)*(1-'Parameters and SSE'!$C$12)</f>
        <v>1.4148205027597756E-2</v>
      </c>
      <c r="EP480" s="15">
        <f>(1-('Parameters and SSE'!$C$14/('Parameters and SSE'!$C$14+EP308))^'Parameters and SSE'!$C$13)*(1-'Parameters and SSE'!$C$12)</f>
        <v>1.5241269432780282E-2</v>
      </c>
      <c r="EQ480" s="15">
        <f>(1-('Parameters and SSE'!$C$14/('Parameters and SSE'!$C$14+EQ308))^'Parameters and SSE'!$C$13)*(1-'Parameters and SSE'!$C$12)</f>
        <v>1.6360492566942074E-2</v>
      </c>
      <c r="ER480" s="15">
        <f>(1-('Parameters and SSE'!$C$14/('Parameters and SSE'!$C$14+ER308))^'Parameters and SSE'!$C$13)*(1-'Parameters and SSE'!$C$12)</f>
        <v>1.7389034282927859E-2</v>
      </c>
      <c r="ES480" s="15">
        <f>(1-('Parameters and SSE'!$C$14/('Parameters and SSE'!$C$14+ES308))^'Parameters and SSE'!$C$13)*(1-'Parameters and SSE'!$C$12)</f>
        <v>1.8459105219222324E-2</v>
      </c>
      <c r="ET480" s="15">
        <f>(1-('Parameters and SSE'!$C$14/('Parameters and SSE'!$C$14+ET308))^'Parameters and SSE'!$C$13)*(1-'Parameters and SSE'!$C$12)</f>
        <v>1.9559834413400815E-2</v>
      </c>
      <c r="EU480" s="15">
        <f>(1-('Parameters and SSE'!$C$14/('Parameters and SSE'!$C$14+EU308))^'Parameters and SSE'!$C$13)*(1-'Parameters and SSE'!$C$12)</f>
        <v>2.0752858816705366E-2</v>
      </c>
      <c r="EV480" s="15">
        <f>(1-('Parameters and SSE'!$C$14/('Parameters and SSE'!$C$14+EV308))^'Parameters and SSE'!$C$13)*(1-'Parameters and SSE'!$C$12)</f>
        <v>2.1957593019079093E-2</v>
      </c>
      <c r="EW480" s="15">
        <f>(1-('Parameters and SSE'!$C$14/('Parameters and SSE'!$C$14+EW308))^'Parameters and SSE'!$C$13)*(1-'Parameters and SSE'!$C$12)</f>
        <v>2.3225038769385441E-2</v>
      </c>
      <c r="EX480" s="15">
        <f>(1-('Parameters and SSE'!$C$14/('Parameters and SSE'!$C$14+EX308))^'Parameters and SSE'!$C$13)*(1-'Parameters and SSE'!$C$12)</f>
        <v>2.4555935805791768E-2</v>
      </c>
      <c r="EY480" s="15">
        <f>(1-('Parameters and SSE'!$C$14/('Parameters and SSE'!$C$14+EY308))^'Parameters and SSE'!$C$13)*(1-'Parameters and SSE'!$C$12)</f>
        <v>2.5955896593122193E-2</v>
      </c>
      <c r="EZ480" s="15">
        <f>(1-('Parameters and SSE'!$C$14/('Parameters and SSE'!$C$14+EZ308))^'Parameters and SSE'!$C$13)*(1-'Parameters and SSE'!$C$12)</f>
        <v>2.7395213204091152E-2</v>
      </c>
      <c r="FA480" s="15">
        <f>(1-('Parameters and SSE'!$C$14/('Parameters and SSE'!$C$14+FA308))^'Parameters and SSE'!$C$13)*(1-'Parameters and SSE'!$C$12)</f>
        <v>2.8943071565187037E-2</v>
      </c>
      <c r="FB480" s="15">
        <f>(1-('Parameters and SSE'!$C$14/('Parameters and SSE'!$C$14+FB308))^'Parameters and SSE'!$C$13)*(1-'Parameters and SSE'!$C$12)</f>
        <v>3.0543525583320453E-2</v>
      </c>
      <c r="FC480" s="15">
        <f>(1-('Parameters and SSE'!$C$14/('Parameters and SSE'!$C$14+FC308))^'Parameters and SSE'!$C$13)*(1-'Parameters and SSE'!$C$12)</f>
        <v>3.2159258095016484E-2</v>
      </c>
      <c r="FD480" s="15">
        <f>(1-('Parameters and SSE'!$C$14/('Parameters and SSE'!$C$14+FD308))^'Parameters and SSE'!$C$13)*(1-'Parameters and SSE'!$C$12)</f>
        <v>3.3638934139183022E-2</v>
      </c>
      <c r="FE480" s="15">
        <f>(1-('Parameters and SSE'!$C$14/('Parameters and SSE'!$C$14+FE308))^'Parameters and SSE'!$C$13)*(1-'Parameters and SSE'!$C$12)</f>
        <v>3.5136261981599269E-2</v>
      </c>
      <c r="FF480" s="15">
        <f>(1-('Parameters and SSE'!$C$14/('Parameters and SSE'!$C$14+FF308))^'Parameters and SSE'!$C$13)*(1-'Parameters and SSE'!$C$12)</f>
        <v>3.6673206073506645E-2</v>
      </c>
      <c r="FG480" s="15"/>
      <c r="FH480" s="15"/>
      <c r="FI480" s="15"/>
      <c r="FJ480" s="43">
        <v>335.31041729820384</v>
      </c>
      <c r="FK480" s="15"/>
      <c r="FL480" s="15"/>
      <c r="FM480" s="15"/>
      <c r="FN480" s="15"/>
      <c r="FO480" s="15"/>
      <c r="FP480" s="15"/>
      <c r="FQ480" s="15"/>
      <c r="FR480" s="15"/>
      <c r="FS480" s="15"/>
      <c r="FT480" s="15"/>
      <c r="FU480" s="15"/>
      <c r="FV480" s="15"/>
      <c r="FW480" s="15"/>
      <c r="FX480" s="15"/>
      <c r="FY480" s="15"/>
      <c r="FZ480" s="15"/>
      <c r="GA480" s="15"/>
      <c r="GB480" s="15"/>
      <c r="GC480" s="15"/>
      <c r="GD480" s="15"/>
      <c r="GE480" s="15"/>
      <c r="GF480" s="15"/>
      <c r="GG480" s="15"/>
      <c r="GH480" s="15"/>
      <c r="GI480" s="15"/>
      <c r="GJ480" s="15"/>
      <c r="GK480" s="15"/>
      <c r="GL480" s="15"/>
      <c r="GM480" s="15"/>
      <c r="GN480" s="15"/>
      <c r="GO480" s="15"/>
      <c r="GP480" s="15"/>
      <c r="GQ480" s="15"/>
      <c r="GR480" s="15"/>
      <c r="GS480" s="15"/>
      <c r="GT480" s="15"/>
      <c r="GU480" s="15"/>
      <c r="GV480" s="15"/>
      <c r="GW480" s="15"/>
      <c r="GX480" s="15"/>
      <c r="GY480" s="15"/>
      <c r="GZ480" s="15"/>
      <c r="HA480" s="15"/>
      <c r="HB480" s="15"/>
      <c r="HC480" s="15"/>
      <c r="HD480" s="15"/>
      <c r="HE480" s="15"/>
      <c r="HF480" s="15"/>
      <c r="HG480" s="15"/>
      <c r="HH480" s="15"/>
      <c r="HI480" s="15"/>
      <c r="HJ480" s="15"/>
      <c r="HK480" s="15"/>
      <c r="HL480" s="15"/>
      <c r="HM480" s="15"/>
      <c r="HN480" s="15"/>
      <c r="HO480" s="15"/>
      <c r="HP480" s="15"/>
      <c r="HQ480" s="15"/>
      <c r="HR480" s="15"/>
      <c r="HS480" s="15"/>
      <c r="HT480" s="15"/>
      <c r="HU480" s="15"/>
      <c r="HV480" s="15"/>
      <c r="HW480" s="15"/>
      <c r="HX480" s="15"/>
      <c r="HY480" s="15"/>
    </row>
    <row r="481" spans="2:233" x14ac:dyDescent="0.25">
      <c r="B481" s="37">
        <f t="shared" si="1392"/>
        <v>113</v>
      </c>
      <c r="C481" s="16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  <c r="AC481" s="15"/>
      <c r="AD481" s="15"/>
      <c r="AE481" s="15"/>
      <c r="AF481" s="15"/>
      <c r="AG481" s="15"/>
      <c r="AH481" s="15"/>
      <c r="AI481" s="15"/>
      <c r="AJ481" s="15"/>
      <c r="AK481" s="15"/>
      <c r="AL481" s="15"/>
      <c r="AM481" s="15"/>
      <c r="AN481" s="15"/>
      <c r="AO481" s="15"/>
      <c r="AP481" s="15"/>
      <c r="AQ481" s="15"/>
      <c r="AR481" s="15"/>
      <c r="AS481" s="15"/>
      <c r="AT481" s="15"/>
      <c r="AU481" s="15"/>
      <c r="AV481" s="15"/>
      <c r="AW481" s="15"/>
      <c r="AX481" s="15"/>
      <c r="AY481" s="15"/>
      <c r="AZ481" s="15"/>
      <c r="BA481" s="15"/>
      <c r="BB481" s="15"/>
      <c r="BC481" s="15"/>
      <c r="BD481" s="15"/>
      <c r="BE481" s="15"/>
      <c r="BF481" s="15"/>
      <c r="BG481" s="15"/>
      <c r="BH481" s="15"/>
      <c r="BI481" s="15"/>
      <c r="BJ481" s="15"/>
      <c r="BK481" s="15"/>
      <c r="BL481" s="15"/>
      <c r="BM481" s="15"/>
      <c r="BN481" s="15"/>
      <c r="BO481" s="15"/>
      <c r="BP481" s="15"/>
      <c r="BQ481" s="15"/>
      <c r="BR481" s="15"/>
      <c r="BS481" s="15"/>
      <c r="BT481" s="15"/>
      <c r="BU481" s="15"/>
      <c r="BV481" s="15"/>
      <c r="BW481" s="15"/>
      <c r="BX481" s="15"/>
      <c r="BY481" s="15"/>
      <c r="BZ481" s="15"/>
      <c r="CA481" s="15"/>
      <c r="CB481" s="15"/>
      <c r="CC481" s="15"/>
      <c r="CD481" s="15"/>
      <c r="CE481" s="15"/>
      <c r="CF481" s="15"/>
      <c r="CG481" s="15"/>
      <c r="CH481" s="15"/>
      <c r="CI481" s="15"/>
      <c r="CJ481" s="15"/>
      <c r="CK481" s="15"/>
      <c r="CL481" s="15"/>
      <c r="CM481" s="15"/>
      <c r="CN481" s="15"/>
      <c r="CO481" s="15"/>
      <c r="CP481" s="15"/>
      <c r="CQ481" s="15"/>
      <c r="CR481" s="15"/>
      <c r="CS481" s="15"/>
      <c r="CT481" s="15"/>
      <c r="CU481" s="15"/>
      <c r="CV481" s="15"/>
      <c r="CW481" s="15"/>
      <c r="CX481" s="15"/>
      <c r="CY481" s="15"/>
      <c r="CZ481" s="15"/>
      <c r="DA481" s="15"/>
      <c r="DB481" s="15"/>
      <c r="DC481" s="15"/>
      <c r="DD481" s="15"/>
      <c r="DE481" s="15"/>
      <c r="DF481" s="15"/>
      <c r="DG481" s="15"/>
      <c r="DH481" s="15"/>
      <c r="DI481" s="15"/>
      <c r="DJ481" s="15"/>
      <c r="DK481" s="44">
        <f>(1-('Parameters and SSE'!$C$14/('Parameters and SSE'!$C$14+DK309))^'Parameters and SSE'!$C$13)*(1-'Parameters and SSE'!$C$12)</f>
        <v>5.4782413118934037E-6</v>
      </c>
      <c r="DL481" s="15">
        <f>(1-('Parameters and SSE'!$C$14/('Parameters and SSE'!$C$14+DL309))^'Parameters and SSE'!$C$13)*(1-'Parameters and SSE'!$C$12)</f>
        <v>2.6061321605147796E-5</v>
      </c>
      <c r="DM481" s="15">
        <f>(1-('Parameters and SSE'!$C$14/('Parameters and SSE'!$C$14+DM309))^'Parameters and SSE'!$C$13)*(1-'Parameters and SSE'!$C$12)</f>
        <v>6.4968092367531801E-5</v>
      </c>
      <c r="DN481" s="15">
        <f>(1-('Parameters and SSE'!$C$14/('Parameters and SSE'!$C$14+DN309))^'Parameters and SSE'!$C$13)*(1-'Parameters and SSE'!$C$12)</f>
        <v>1.2467844410875921E-4</v>
      </c>
      <c r="DO481" s="15">
        <f>(1-('Parameters and SSE'!$C$14/('Parameters and SSE'!$C$14+DO309))^'Parameters and SSE'!$C$13)*(1-'Parameters and SSE'!$C$12)</f>
        <v>2.0418441624513693E-4</v>
      </c>
      <c r="DP481" s="15">
        <f>(1-('Parameters and SSE'!$C$14/('Parameters and SSE'!$C$14+DP309))^'Parameters and SSE'!$C$13)*(1-'Parameters and SSE'!$C$12)</f>
        <v>3.0261007311738132E-4</v>
      </c>
      <c r="DQ481" s="15">
        <f>(1-('Parameters and SSE'!$C$14/('Parameters and SSE'!$C$14+DQ309))^'Parameters and SSE'!$C$13)*(1-'Parameters and SSE'!$C$12)</f>
        <v>4.2681279847818211E-4</v>
      </c>
      <c r="DR481" s="15">
        <f>(1-('Parameters and SSE'!$C$14/('Parameters and SSE'!$C$14+DR309))^'Parameters and SSE'!$C$13)*(1-'Parameters and SSE'!$C$12)</f>
        <v>5.7587333569915388E-4</v>
      </c>
      <c r="DS481" s="15">
        <f>(1-('Parameters and SSE'!$C$14/('Parameters and SSE'!$C$14+DS309))^'Parameters and SSE'!$C$13)*(1-'Parameters and SSE'!$C$12)</f>
        <v>7.5590622485246465E-4</v>
      </c>
      <c r="DT481" s="15">
        <f>(1-('Parameters and SSE'!$C$14/('Parameters and SSE'!$C$14+DT309))^'Parameters and SSE'!$C$13)*(1-'Parameters and SSE'!$C$12)</f>
        <v>9.4633166058100647E-4</v>
      </c>
      <c r="DU481" s="15">
        <f>(1-('Parameters and SSE'!$C$14/('Parameters and SSE'!$C$14+DU309))^'Parameters and SSE'!$C$13)*(1-'Parameters and SSE'!$C$12)</f>
        <v>1.1667530261326349E-3</v>
      </c>
      <c r="DV481" s="15">
        <f>(1-('Parameters and SSE'!$C$14/('Parameters and SSE'!$C$14+DV309))^'Parameters and SSE'!$C$13)*(1-'Parameters and SSE'!$C$12)</f>
        <v>1.4157729810795024E-3</v>
      </c>
      <c r="DW481" s="15">
        <f>(1-('Parameters and SSE'!$C$14/('Parameters and SSE'!$C$14+DW309))^'Parameters and SSE'!$C$13)*(1-'Parameters and SSE'!$C$12)</f>
        <v>1.7118787873156406E-3</v>
      </c>
      <c r="DX481" s="15">
        <f>(1-('Parameters and SSE'!$C$14/('Parameters and SSE'!$C$14+DX309))^'Parameters and SSE'!$C$13)*(1-'Parameters and SSE'!$C$12)</f>
        <v>2.0478859332087622E-3</v>
      </c>
      <c r="DY481" s="15">
        <f>(1-('Parameters and SSE'!$C$14/('Parameters and SSE'!$C$14+DY309))^'Parameters and SSE'!$C$13)*(1-'Parameters and SSE'!$C$12)</f>
        <v>2.4207144394406861E-3</v>
      </c>
      <c r="DZ481" s="15">
        <f>(1-('Parameters and SSE'!$C$14/('Parameters and SSE'!$C$14+DZ309))^'Parameters and SSE'!$C$13)*(1-'Parameters and SSE'!$C$12)</f>
        <v>2.8302848153842785E-3</v>
      </c>
      <c r="EA481" s="15">
        <f>(1-('Parameters and SSE'!$C$14/('Parameters and SSE'!$C$14+EA309))^'Parameters and SSE'!$C$13)*(1-'Parameters and SSE'!$C$12)</f>
        <v>3.2655023324396708E-3</v>
      </c>
      <c r="EB481" s="15">
        <f>(1-('Parameters and SSE'!$C$14/('Parameters and SSE'!$C$14+EB309))^'Parameters and SSE'!$C$13)*(1-'Parameters and SSE'!$C$12)</f>
        <v>3.7310756357160973E-3</v>
      </c>
      <c r="EC481" s="15">
        <f>(1-('Parameters and SSE'!$C$14/('Parameters and SSE'!$C$14+EC309))^'Parameters and SSE'!$C$13)*(1-'Parameters and SSE'!$C$12)</f>
        <v>4.2471601933604794E-3</v>
      </c>
      <c r="ED481" s="15">
        <f>(1-('Parameters and SSE'!$C$14/('Parameters and SSE'!$C$14+ED309))^'Parameters and SSE'!$C$13)*(1-'Parameters and SSE'!$C$12)</f>
        <v>4.7973383635652837E-3</v>
      </c>
      <c r="EE481" s="15">
        <f>(1-('Parameters and SSE'!$C$14/('Parameters and SSE'!$C$14+EE309))^'Parameters and SSE'!$C$13)*(1-'Parameters and SSE'!$C$12)</f>
        <v>5.3906465672230747E-3</v>
      </c>
      <c r="EF481" s="15">
        <f>(1-('Parameters and SSE'!$C$14/('Parameters and SSE'!$C$14+EF309))^'Parameters and SSE'!$C$13)*(1-'Parameters and SSE'!$C$12)</f>
        <v>5.9600584183951803E-3</v>
      </c>
      <c r="EG481" s="15">
        <f>(1-('Parameters and SSE'!$C$14/('Parameters and SSE'!$C$14+EG309))^'Parameters and SSE'!$C$13)*(1-'Parameters and SSE'!$C$12)</f>
        <v>6.5745283270105502E-3</v>
      </c>
      <c r="EH481" s="15">
        <f>(1-('Parameters and SSE'!$C$14/('Parameters and SSE'!$C$14+EH309))^'Parameters and SSE'!$C$13)*(1-'Parameters and SSE'!$C$12)</f>
        <v>7.2270663400047499E-3</v>
      </c>
      <c r="EI481" s="15">
        <f>(1-('Parameters and SSE'!$C$14/('Parameters and SSE'!$C$14+EI309))^'Parameters and SSE'!$C$13)*(1-'Parameters and SSE'!$C$12)</f>
        <v>7.9673159345410669E-3</v>
      </c>
      <c r="EJ481" s="15">
        <f>(1-('Parameters and SSE'!$C$14/('Parameters and SSE'!$C$14+EJ309))^'Parameters and SSE'!$C$13)*(1-'Parameters and SSE'!$C$12)</f>
        <v>8.7503207041988475E-3</v>
      </c>
      <c r="EK481" s="15">
        <f>(1-('Parameters and SSE'!$C$14/('Parameters and SSE'!$C$14+EK309))^'Parameters and SSE'!$C$13)*(1-'Parameters and SSE'!$C$12)</f>
        <v>9.5701763089188954E-3</v>
      </c>
      <c r="EL481" s="15">
        <f>(1-('Parameters and SSE'!$C$14/('Parameters and SSE'!$C$14+EL309))^'Parameters and SSE'!$C$13)*(1-'Parameters and SSE'!$C$12)</f>
        <v>1.0426311792498639E-2</v>
      </c>
      <c r="EM481" s="15">
        <f>(1-('Parameters and SSE'!$C$14/('Parameters and SSE'!$C$14+EM309))^'Parameters and SSE'!$C$13)*(1-'Parameters and SSE'!$C$12)</f>
        <v>1.1312879890359071E-2</v>
      </c>
      <c r="EN481" s="15">
        <f>(1-('Parameters and SSE'!$C$14/('Parameters and SSE'!$C$14+EN309))^'Parameters and SSE'!$C$13)*(1-'Parameters and SSE'!$C$12)</f>
        <v>1.2240118229293077E-2</v>
      </c>
      <c r="EO481" s="15">
        <f>(1-('Parameters and SSE'!$C$14/('Parameters and SSE'!$C$14+EO309))^'Parameters and SSE'!$C$13)*(1-'Parameters and SSE'!$C$12)</f>
        <v>1.3254934325975723E-2</v>
      </c>
      <c r="EP481" s="15">
        <f>(1-('Parameters and SSE'!$C$14/('Parameters and SSE'!$C$14+EP309))^'Parameters and SSE'!$C$13)*(1-'Parameters and SSE'!$C$12)</f>
        <v>1.4312582038463839E-2</v>
      </c>
      <c r="EQ481" s="15">
        <f>(1-('Parameters and SSE'!$C$14/('Parameters and SSE'!$C$14+EQ309))^'Parameters and SSE'!$C$13)*(1-'Parameters and SSE'!$C$12)</f>
        <v>1.5397034600639143E-2</v>
      </c>
      <c r="ER481" s="15">
        <f>(1-('Parameters and SSE'!$C$14/('Parameters and SSE'!$C$14+ER309))^'Parameters and SSE'!$C$13)*(1-'Parameters and SSE'!$C$12)</f>
        <v>1.6394915306259059E-2</v>
      </c>
      <c r="ES481" s="15">
        <f>(1-('Parameters and SSE'!$C$14/('Parameters and SSE'!$C$14+ES309))^'Parameters and SSE'!$C$13)*(1-'Parameters and SSE'!$C$12)</f>
        <v>1.7434356002661452E-2</v>
      </c>
      <c r="ET481" s="15">
        <f>(1-('Parameters and SSE'!$C$14/('Parameters and SSE'!$C$14+ET309))^'Parameters and SSE'!$C$13)*(1-'Parameters and SSE'!$C$12)</f>
        <v>1.8504822116317952E-2</v>
      </c>
      <c r="EU481" s="15">
        <f>(1-('Parameters and SSE'!$C$14/('Parameters and SSE'!$C$14+EU309))^'Parameters and SSE'!$C$13)*(1-'Parameters and SSE'!$C$12)</f>
        <v>1.9666339410716504E-2</v>
      </c>
      <c r="EV481" s="15">
        <f>(1-('Parameters and SSE'!$C$14/('Parameters and SSE'!$C$14+EV309))^'Parameters and SSE'!$C$13)*(1-'Parameters and SSE'!$C$12)</f>
        <v>2.0840509917209666E-2</v>
      </c>
      <c r="EW481" s="15">
        <f>(1-('Parameters and SSE'!$C$14/('Parameters and SSE'!$C$14+EW309))^'Parameters and SSE'!$C$13)*(1-'Parameters and SSE'!$C$12)</f>
        <v>2.2077063530886114E-2</v>
      </c>
      <c r="EX481" s="15">
        <f>(1-('Parameters and SSE'!$C$14/('Parameters and SSE'!$C$14+EX309))^'Parameters and SSE'!$C$13)*(1-'Parameters and SSE'!$C$12)</f>
        <v>2.337679870357099E-2</v>
      </c>
      <c r="EY481" s="15">
        <f>(1-('Parameters and SSE'!$C$14/('Parameters and SSE'!$C$14+EY309))^'Parameters and SSE'!$C$13)*(1-'Parameters and SSE'!$C$12)</f>
        <v>2.4745276216255076E-2</v>
      </c>
      <c r="EZ481" s="15">
        <f>(1-('Parameters and SSE'!$C$14/('Parameters and SSE'!$C$14+EZ309))^'Parameters and SSE'!$C$13)*(1-'Parameters and SSE'!$C$12)</f>
        <v>2.615350865571562E-2</v>
      </c>
      <c r="FA481" s="15">
        <f>(1-('Parameters and SSE'!$C$14/('Parameters and SSE'!$C$14+FA309))^'Parameters and SSE'!$C$13)*(1-'Parameters and SSE'!$C$12)</f>
        <v>2.7669275292790015E-2</v>
      </c>
      <c r="FB481" s="15">
        <f>(1-('Parameters and SSE'!$C$14/('Parameters and SSE'!$C$14+FB309))^'Parameters and SSE'!$C$13)*(1-'Parameters and SSE'!$C$12)</f>
        <v>2.9237887422343595E-2</v>
      </c>
      <c r="FC481" s="15">
        <f>(1-('Parameters and SSE'!$C$14/('Parameters and SSE'!$C$14+FC309))^'Parameters and SSE'!$C$13)*(1-'Parameters and SSE'!$C$12)</f>
        <v>3.0822778100778984E-2</v>
      </c>
      <c r="FD481" s="15">
        <f>(1-('Parameters and SSE'!$C$14/('Parameters and SSE'!$C$14+FD309))^'Parameters and SSE'!$C$13)*(1-'Parameters and SSE'!$C$12)</f>
        <v>3.2275344775242631E-2</v>
      </c>
      <c r="FE481" s="15">
        <f>(1-('Parameters and SSE'!$C$14/('Parameters and SSE'!$C$14+FE309))^'Parameters and SSE'!$C$13)*(1-'Parameters and SSE'!$C$12)</f>
        <v>3.3746332565250392E-2</v>
      </c>
      <c r="FF481" s="15">
        <f>(1-('Parameters and SSE'!$C$14/('Parameters and SSE'!$C$14+FF309))^'Parameters and SSE'!$C$13)*(1-'Parameters and SSE'!$C$12)</f>
        <v>3.5257322307037223E-2</v>
      </c>
      <c r="FG481" s="15"/>
      <c r="FH481" s="15"/>
      <c r="FI481" s="15"/>
      <c r="FJ481" s="43">
        <v>335.49467246366612</v>
      </c>
      <c r="FK481" s="15"/>
      <c r="FL481" s="15"/>
      <c r="FM481" s="15"/>
      <c r="FN481" s="15"/>
      <c r="FO481" s="15"/>
      <c r="FP481" s="15"/>
      <c r="FQ481" s="15"/>
      <c r="FR481" s="15"/>
      <c r="FS481" s="15"/>
      <c r="FT481" s="15"/>
      <c r="FU481" s="15"/>
      <c r="FV481" s="15"/>
      <c r="FW481" s="15"/>
      <c r="FX481" s="15"/>
      <c r="FY481" s="15"/>
      <c r="FZ481" s="15"/>
      <c r="GA481" s="15"/>
      <c r="GB481" s="15"/>
      <c r="GC481" s="15"/>
      <c r="GD481" s="15"/>
      <c r="GE481" s="15"/>
      <c r="GF481" s="15"/>
      <c r="GG481" s="15"/>
      <c r="GH481" s="15"/>
      <c r="GI481" s="15"/>
      <c r="GJ481" s="15"/>
      <c r="GK481" s="15"/>
      <c r="GL481" s="15"/>
      <c r="GM481" s="15"/>
      <c r="GN481" s="15"/>
      <c r="GO481" s="15"/>
      <c r="GP481" s="15"/>
      <c r="GQ481" s="15"/>
      <c r="GR481" s="15"/>
      <c r="GS481" s="15"/>
      <c r="GT481" s="15"/>
      <c r="GU481" s="15"/>
      <c r="GV481" s="15"/>
      <c r="GW481" s="15"/>
      <c r="GX481" s="15"/>
      <c r="GY481" s="15"/>
      <c r="GZ481" s="15"/>
      <c r="HA481" s="15"/>
      <c r="HB481" s="15"/>
      <c r="HC481" s="15"/>
      <c r="HD481" s="15"/>
      <c r="HE481" s="15"/>
      <c r="HF481" s="15"/>
      <c r="HG481" s="15"/>
      <c r="HH481" s="15"/>
      <c r="HI481" s="15"/>
      <c r="HJ481" s="15"/>
      <c r="HK481" s="15"/>
      <c r="HL481" s="15"/>
      <c r="HM481" s="15"/>
      <c r="HN481" s="15"/>
      <c r="HO481" s="15"/>
      <c r="HP481" s="15"/>
      <c r="HQ481" s="15"/>
      <c r="HR481" s="15"/>
      <c r="HS481" s="15"/>
      <c r="HT481" s="15"/>
      <c r="HU481" s="15"/>
      <c r="HV481" s="15"/>
      <c r="HW481" s="15"/>
      <c r="HX481" s="15"/>
      <c r="HY481" s="15"/>
    </row>
    <row r="482" spans="2:233" x14ac:dyDescent="0.25">
      <c r="B482" s="37">
        <f t="shared" si="1392"/>
        <v>114</v>
      </c>
      <c r="C482" s="16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  <c r="AD482" s="15"/>
      <c r="AE482" s="15"/>
      <c r="AF482" s="15"/>
      <c r="AG482" s="15"/>
      <c r="AH482" s="15"/>
      <c r="AI482" s="15"/>
      <c r="AJ482" s="15"/>
      <c r="AK482" s="15"/>
      <c r="AL482" s="15"/>
      <c r="AM482" s="15"/>
      <c r="AN482" s="15"/>
      <c r="AO482" s="15"/>
      <c r="AP482" s="15"/>
      <c r="AQ482" s="15"/>
      <c r="AR482" s="15"/>
      <c r="AS482" s="15"/>
      <c r="AT482" s="15"/>
      <c r="AU482" s="15"/>
      <c r="AV482" s="15"/>
      <c r="AW482" s="15"/>
      <c r="AX482" s="15"/>
      <c r="AY482" s="15"/>
      <c r="AZ482" s="15"/>
      <c r="BA482" s="15"/>
      <c r="BB482" s="15"/>
      <c r="BC482" s="15"/>
      <c r="BD482" s="15"/>
      <c r="BE482" s="15"/>
      <c r="BF482" s="15"/>
      <c r="BG482" s="15"/>
      <c r="BH482" s="15"/>
      <c r="BI482" s="15"/>
      <c r="BJ482" s="15"/>
      <c r="BK482" s="15"/>
      <c r="BL482" s="15"/>
      <c r="BM482" s="15"/>
      <c r="BN482" s="15"/>
      <c r="BO482" s="15"/>
      <c r="BP482" s="15"/>
      <c r="BQ482" s="15"/>
      <c r="BR482" s="15"/>
      <c r="BS482" s="15"/>
      <c r="BT482" s="15"/>
      <c r="BU482" s="15"/>
      <c r="BV482" s="15"/>
      <c r="BW482" s="15"/>
      <c r="BX482" s="15"/>
      <c r="BY482" s="15"/>
      <c r="BZ482" s="15"/>
      <c r="CA482" s="15"/>
      <c r="CB482" s="15"/>
      <c r="CC482" s="15"/>
      <c r="CD482" s="15"/>
      <c r="CE482" s="15"/>
      <c r="CF482" s="15"/>
      <c r="CG482" s="15"/>
      <c r="CH482" s="15"/>
      <c r="CI482" s="15"/>
      <c r="CJ482" s="15"/>
      <c r="CK482" s="15"/>
      <c r="CL482" s="15"/>
      <c r="CM482" s="15"/>
      <c r="CN482" s="15"/>
      <c r="CO482" s="15"/>
      <c r="CP482" s="15"/>
      <c r="CQ482" s="15"/>
      <c r="CR482" s="15"/>
      <c r="CS482" s="15"/>
      <c r="CT482" s="15"/>
      <c r="CU482" s="15"/>
      <c r="CV482" s="15"/>
      <c r="CW482" s="15"/>
      <c r="CX482" s="15"/>
      <c r="CY482" s="15"/>
      <c r="CZ482" s="15"/>
      <c r="DA482" s="15"/>
      <c r="DB482" s="15"/>
      <c r="DC482" s="15"/>
      <c r="DD482" s="15"/>
      <c r="DE482" s="15"/>
      <c r="DF482" s="15"/>
      <c r="DG482" s="15"/>
      <c r="DH482" s="15"/>
      <c r="DI482" s="15"/>
      <c r="DJ482" s="15"/>
      <c r="DK482" s="15"/>
      <c r="DL482" s="44">
        <f>(1-('Parameters and SSE'!$C$14/('Parameters and SSE'!$C$14+DL310))^'Parameters and SSE'!$C$13)*(1-'Parameters and SSE'!$C$12)</f>
        <v>5.5877195785934469E-6</v>
      </c>
      <c r="DM482" s="15">
        <f>(1-('Parameters and SSE'!$C$14/('Parameters and SSE'!$C$14+DM310))^'Parameters and SSE'!$C$13)*(1-'Parameters and SSE'!$C$12)</f>
        <v>2.6441417073538435E-5</v>
      </c>
      <c r="DN482" s="15">
        <f>(1-('Parameters and SSE'!$C$14/('Parameters and SSE'!$C$14+DN310))^'Parameters and SSE'!$C$13)*(1-'Parameters and SSE'!$C$12)</f>
        <v>6.5993369470362904E-5</v>
      </c>
      <c r="DO482" s="15">
        <f>(1-('Parameters and SSE'!$C$14/('Parameters and SSE'!$C$14+DO310))^'Parameters and SSE'!$C$13)*(1-'Parameters and SSE'!$C$12)</f>
        <v>1.2443760730884213E-4</v>
      </c>
      <c r="DP482" s="15">
        <f>(1-('Parameters and SSE'!$C$14/('Parameters and SSE'!$C$14+DP310))^'Parameters and SSE'!$C$13)*(1-'Parameters and SSE'!$C$12)</f>
        <v>2.0142621511497742E-4</v>
      </c>
      <c r="DQ482" s="15">
        <f>(1-('Parameters and SSE'!$C$14/('Parameters and SSE'!$C$14+DQ310))^'Parameters and SSE'!$C$13)*(1-'Parameters and SSE'!$C$12)</f>
        <v>3.0267616525655149E-4</v>
      </c>
      <c r="DR482" s="15">
        <f>(1-('Parameters and SSE'!$C$14/('Parameters and SSE'!$C$14+DR310))^'Parameters and SSE'!$C$13)*(1-'Parameters and SSE'!$C$12)</f>
        <v>4.2782883350875041E-4</v>
      </c>
      <c r="DS482" s="15">
        <f>(1-('Parameters and SSE'!$C$14/('Parameters and SSE'!$C$14+DS310))^'Parameters and SSE'!$C$13)*(1-'Parameters and SSE'!$C$12)</f>
        <v>5.8237089125637591E-4</v>
      </c>
      <c r="DT482" s="15">
        <f>(1-('Parameters and SSE'!$C$14/('Parameters and SSE'!$C$14+DT310))^'Parameters and SSE'!$C$13)*(1-'Parameters and SSE'!$C$12)</f>
        <v>7.4867714546726877E-4</v>
      </c>
      <c r="DU482" s="15">
        <f>(1-('Parameters and SSE'!$C$14/('Parameters and SSE'!$C$14+DU310))^'Parameters and SSE'!$C$13)*(1-'Parameters and SSE'!$C$12)</f>
        <v>9.4385814071027633E-4</v>
      </c>
      <c r="DV482" s="15">
        <f>(1-('Parameters and SSE'!$C$14/('Parameters and SSE'!$C$14+DV310))^'Parameters and SSE'!$C$13)*(1-'Parameters and SSE'!$C$12)</f>
        <v>1.1668758119552786E-3</v>
      </c>
      <c r="DW482" s="15">
        <f>(1-('Parameters and SSE'!$C$14/('Parameters and SSE'!$C$14+DW310))^'Parameters and SSE'!$C$13)*(1-'Parameters and SSE'!$C$12)</f>
        <v>1.4345872627166093E-3</v>
      </c>
      <c r="DX482" s="15">
        <f>(1-('Parameters and SSE'!$C$14/('Parameters and SSE'!$C$14+DX310))^'Parameters and SSE'!$C$13)*(1-'Parameters and SSE'!$C$12)</f>
        <v>1.7408295747565424E-3</v>
      </c>
      <c r="DY482" s="15">
        <f>(1-('Parameters and SSE'!$C$14/('Parameters and SSE'!$C$14+DY310))^'Parameters and SSE'!$C$13)*(1-'Parameters and SSE'!$C$12)</f>
        <v>2.082994928039243E-3</v>
      </c>
      <c r="DZ482" s="15">
        <f>(1-('Parameters and SSE'!$C$14/('Parameters and SSE'!$C$14+DZ310))^'Parameters and SSE'!$C$13)*(1-'Parameters and SSE'!$C$12)</f>
        <v>2.4611557188115286E-3</v>
      </c>
      <c r="EA482" s="15">
        <f>(1-('Parameters and SSE'!$C$14/('Parameters and SSE'!$C$14+EA310))^'Parameters and SSE'!$C$13)*(1-'Parameters and SSE'!$C$12)</f>
        <v>2.8651342368780038E-3</v>
      </c>
      <c r="EB482" s="15">
        <f>(1-('Parameters and SSE'!$C$14/('Parameters and SSE'!$C$14+EB310))^'Parameters and SSE'!$C$13)*(1-'Parameters and SSE'!$C$12)</f>
        <v>3.2993266340818673E-3</v>
      </c>
      <c r="EC482" s="15">
        <f>(1-('Parameters and SSE'!$C$14/('Parameters and SSE'!$C$14+EC310))^'Parameters and SSE'!$C$13)*(1-'Parameters and SSE'!$C$12)</f>
        <v>3.7826538110935486E-3</v>
      </c>
      <c r="ED482" s="15">
        <f>(1-('Parameters and SSE'!$C$14/('Parameters and SSE'!$C$14+ED310))^'Parameters and SSE'!$C$13)*(1-'Parameters and SSE'!$C$12)</f>
        <v>4.2998656283941145E-3</v>
      </c>
      <c r="EE482" s="15">
        <f>(1-('Parameters and SSE'!$C$14/('Parameters and SSE'!$C$14+EE310))^'Parameters and SSE'!$C$13)*(1-'Parameters and SSE'!$C$12)</f>
        <v>4.8595399290111028E-3</v>
      </c>
      <c r="EF482" s="15">
        <f>(1-('Parameters and SSE'!$C$14/('Parameters and SSE'!$C$14+EF310))^'Parameters and SSE'!$C$13)*(1-'Parameters and SSE'!$C$12)</f>
        <v>5.398348820477317E-3</v>
      </c>
      <c r="EG482" s="15">
        <f>(1-('Parameters and SSE'!$C$14/('Parameters and SSE'!$C$14+EG310))^'Parameters and SSE'!$C$13)*(1-'Parameters and SSE'!$C$12)</f>
        <v>5.9814498565904147E-3</v>
      </c>
      <c r="EH482" s="15">
        <f>(1-('Parameters and SSE'!$C$14/('Parameters and SSE'!$C$14+EH310))^'Parameters and SSE'!$C$13)*(1-'Parameters and SSE'!$C$12)</f>
        <v>6.6022975484962745E-3</v>
      </c>
      <c r="EI482" s="15">
        <f>(1-('Parameters and SSE'!$C$14/('Parameters and SSE'!$C$14+EI310))^'Parameters and SSE'!$C$13)*(1-'Parameters and SSE'!$C$12)</f>
        <v>7.3083053880168575E-3</v>
      </c>
      <c r="EJ482" s="15">
        <f>(1-('Parameters and SSE'!$C$14/('Parameters and SSE'!$C$14+EJ310))^'Parameters and SSE'!$C$13)*(1-'Parameters and SSE'!$C$12)</f>
        <v>8.0567754007670328E-3</v>
      </c>
      <c r="EK482" s="15">
        <f>(1-('Parameters and SSE'!$C$14/('Parameters and SSE'!$C$14+EK310))^'Parameters and SSE'!$C$13)*(1-'Parameters and SSE'!$C$12)</f>
        <v>8.8421162380528384E-3</v>
      </c>
      <c r="EL482" s="15">
        <f>(1-('Parameters and SSE'!$C$14/('Parameters and SSE'!$C$14+EL310))^'Parameters and SSE'!$C$13)*(1-'Parameters and SSE'!$C$12)</f>
        <v>9.6638164764172828E-3</v>
      </c>
      <c r="EM482" s="15">
        <f>(1-('Parameters and SSE'!$C$14/('Parameters and SSE'!$C$14+EM310))^'Parameters and SSE'!$C$13)*(1-'Parameters and SSE'!$C$12)</f>
        <v>1.0516285335140806E-2</v>
      </c>
      <c r="EN482" s="15">
        <f>(1-('Parameters and SSE'!$C$14/('Parameters and SSE'!$C$14+EN310))^'Parameters and SSE'!$C$13)*(1-'Parameters and SSE'!$C$12)</f>
        <v>1.1409394379338744E-2</v>
      </c>
      <c r="EO482" s="15">
        <f>(1-('Parameters and SSE'!$C$14/('Parameters and SSE'!$C$14+EO310))^'Parameters and SSE'!$C$13)*(1-'Parameters and SSE'!$C$12)</f>
        <v>1.2388446481921809E-2</v>
      </c>
      <c r="EP482" s="15">
        <f>(1-('Parameters and SSE'!$C$14/('Parameters and SSE'!$C$14+EP310))^'Parameters and SSE'!$C$13)*(1-'Parameters and SSE'!$C$12)</f>
        <v>1.3410391774081333E-2</v>
      </c>
      <c r="EQ482" s="15">
        <f>(1-('Parameters and SSE'!$C$14/('Parameters and SSE'!$C$14+EQ310))^'Parameters and SSE'!$C$13)*(1-'Parameters and SSE'!$C$12)</f>
        <v>1.4459762342524751E-2</v>
      </c>
      <c r="ER482" s="15">
        <f>(1-('Parameters and SSE'!$C$14/('Parameters and SSE'!$C$14+ER310))^'Parameters and SSE'!$C$13)*(1-'Parameters and SSE'!$C$12)</f>
        <v>1.5426681224227894E-2</v>
      </c>
      <c r="ES482" s="15">
        <f>(1-('Parameters and SSE'!$C$14/('Parameters and SSE'!$C$14+ES310))^'Parameters and SSE'!$C$13)*(1-'Parameters and SSE'!$C$12)</f>
        <v>1.6435165904300449E-2</v>
      </c>
      <c r="ET482" s="15">
        <f>(1-('Parameters and SSE'!$C$14/('Parameters and SSE'!$C$14+ET310))^'Parameters and SSE'!$C$13)*(1-'Parameters and SSE'!$C$12)</f>
        <v>1.7475022218813946E-2</v>
      </c>
      <c r="EU482" s="15">
        <f>(1-('Parameters and SSE'!$C$14/('Parameters and SSE'!$C$14+EU310))^'Parameters and SSE'!$C$13)*(1-'Parameters and SSE'!$C$12)</f>
        <v>1.8604645367882373E-2</v>
      </c>
      <c r="EV482" s="15">
        <f>(1-('Parameters and SSE'!$C$14/('Parameters and SSE'!$C$14+EV310))^'Parameters and SSE'!$C$13)*(1-'Parameters and SSE'!$C$12)</f>
        <v>1.9747851323938952E-2</v>
      </c>
      <c r="EW482" s="15">
        <f>(1-('Parameters and SSE'!$C$14/('Parameters and SSE'!$C$14+EW310))^'Parameters and SSE'!$C$13)*(1-'Parameters and SSE'!$C$12)</f>
        <v>2.095308198442471E-2</v>
      </c>
      <c r="EX482" s="15">
        <f>(1-('Parameters and SSE'!$C$14/('Parameters and SSE'!$C$14+EX310))^'Parameters and SSE'!$C$13)*(1-'Parameters and SSE'!$C$12)</f>
        <v>2.2221194557522164E-2</v>
      </c>
      <c r="EY482" s="15">
        <f>(1-('Parameters and SSE'!$C$14/('Parameters and SSE'!$C$14+EY310))^'Parameters and SSE'!$C$13)*(1-'Parameters and SSE'!$C$12)</f>
        <v>2.3557696547590483E-2</v>
      </c>
      <c r="EZ482" s="15">
        <f>(1-('Parameters and SSE'!$C$14/('Parameters and SSE'!$C$14+EZ310))^'Parameters and SSE'!$C$13)*(1-'Parameters and SSE'!$C$12)</f>
        <v>2.4934332155001879E-2</v>
      </c>
      <c r="FA482" s="15">
        <f>(1-('Parameters and SSE'!$C$14/('Parameters and SSE'!$C$14+FA310))^'Parameters and SSE'!$C$13)*(1-'Parameters and SSE'!$C$12)</f>
        <v>2.6417449824142489E-2</v>
      </c>
      <c r="FB482" s="15">
        <f>(1-('Parameters and SSE'!$C$14/('Parameters and SSE'!$C$14+FB310))^'Parameters and SSE'!$C$13)*(1-'Parameters and SSE'!$C$12)</f>
        <v>2.7953638868516217E-2</v>
      </c>
      <c r="FC482" s="15">
        <f>(1-('Parameters and SSE'!$C$14/('Parameters and SSE'!$C$14+FC310))^'Parameters and SSE'!$C$13)*(1-'Parameters and SSE'!$C$12)</f>
        <v>2.9507097245096942E-2</v>
      </c>
      <c r="FD482" s="15">
        <f>(1-('Parameters and SSE'!$C$14/('Parameters and SSE'!$C$14+FD310))^'Parameters and SSE'!$C$13)*(1-'Parameters and SSE'!$C$12)</f>
        <v>3.0932011922469676E-2</v>
      </c>
      <c r="FE482" s="15">
        <f>(1-('Parameters and SSE'!$C$14/('Parameters and SSE'!$C$14+FE310))^'Parameters and SSE'!$C$13)*(1-'Parameters and SSE'!$C$12)</f>
        <v>3.2376110003388865E-2</v>
      </c>
      <c r="FF482" s="15">
        <f>(1-('Parameters and SSE'!$C$14/('Parameters and SSE'!$C$14+FF310))^'Parameters and SSE'!$C$13)*(1-'Parameters and SSE'!$C$12)</f>
        <v>3.3860581511613717E-2</v>
      </c>
      <c r="FG482" s="15"/>
      <c r="FH482" s="15"/>
      <c r="FI482" s="15"/>
      <c r="FJ482" s="43">
        <v>314.50199120888192</v>
      </c>
      <c r="FK482" s="15"/>
      <c r="FL482" s="15"/>
      <c r="FM482" s="15"/>
      <c r="FN482" s="15"/>
      <c r="FO482" s="15"/>
      <c r="FP482" s="15"/>
      <c r="FQ482" s="15"/>
      <c r="FR482" s="15"/>
      <c r="FS482" s="15"/>
      <c r="FT482" s="15"/>
      <c r="FU482" s="15"/>
      <c r="FV482" s="15"/>
      <c r="FW482" s="15"/>
      <c r="FX482" s="15"/>
      <c r="FY482" s="15"/>
      <c r="FZ482" s="15"/>
      <c r="GA482" s="15"/>
      <c r="GB482" s="15"/>
      <c r="GC482" s="15"/>
      <c r="GD482" s="15"/>
      <c r="GE482" s="15"/>
      <c r="GF482" s="15"/>
      <c r="GG482" s="15"/>
      <c r="GH482" s="15"/>
      <c r="GI482" s="15"/>
      <c r="GJ482" s="15"/>
      <c r="GK482" s="15"/>
      <c r="GL482" s="15"/>
      <c r="GM482" s="15"/>
      <c r="GN482" s="15"/>
      <c r="GO482" s="15"/>
      <c r="GP482" s="15"/>
      <c r="GQ482" s="15"/>
      <c r="GR482" s="15"/>
      <c r="GS482" s="15"/>
      <c r="GT482" s="15"/>
      <c r="GU482" s="15"/>
      <c r="GV482" s="15"/>
      <c r="GW482" s="15"/>
      <c r="GX482" s="15"/>
      <c r="GY482" s="15"/>
      <c r="GZ482" s="15"/>
      <c r="HA482" s="15"/>
      <c r="HB482" s="15"/>
      <c r="HC482" s="15"/>
      <c r="HD482" s="15"/>
      <c r="HE482" s="15"/>
      <c r="HF482" s="15"/>
      <c r="HG482" s="15"/>
      <c r="HH482" s="15"/>
      <c r="HI482" s="15"/>
      <c r="HJ482" s="15"/>
      <c r="HK482" s="15"/>
      <c r="HL482" s="15"/>
      <c r="HM482" s="15"/>
      <c r="HN482" s="15"/>
      <c r="HO482" s="15"/>
      <c r="HP482" s="15"/>
      <c r="HQ482" s="15"/>
      <c r="HR482" s="15"/>
      <c r="HS482" s="15"/>
      <c r="HT482" s="15"/>
      <c r="HU482" s="15"/>
      <c r="HV482" s="15"/>
      <c r="HW482" s="15"/>
      <c r="HX482" s="15"/>
      <c r="HY482" s="15"/>
    </row>
    <row r="483" spans="2:233" x14ac:dyDescent="0.25">
      <c r="B483" s="37">
        <f t="shared" si="1392"/>
        <v>115</v>
      </c>
      <c r="C483" s="16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  <c r="AD483" s="15"/>
      <c r="AE483" s="15"/>
      <c r="AF483" s="15"/>
      <c r="AG483" s="15"/>
      <c r="AH483" s="15"/>
      <c r="AI483" s="15"/>
      <c r="AJ483" s="15"/>
      <c r="AK483" s="15"/>
      <c r="AL483" s="15"/>
      <c r="AM483" s="15"/>
      <c r="AN483" s="15"/>
      <c r="AO483" s="15"/>
      <c r="AP483" s="15"/>
      <c r="AQ483" s="15"/>
      <c r="AR483" s="15"/>
      <c r="AS483" s="15"/>
      <c r="AT483" s="15"/>
      <c r="AU483" s="15"/>
      <c r="AV483" s="15"/>
      <c r="AW483" s="15"/>
      <c r="AX483" s="15"/>
      <c r="AY483" s="15"/>
      <c r="AZ483" s="15"/>
      <c r="BA483" s="15"/>
      <c r="BB483" s="15"/>
      <c r="BC483" s="15"/>
      <c r="BD483" s="15"/>
      <c r="BE483" s="15"/>
      <c r="BF483" s="15"/>
      <c r="BG483" s="15"/>
      <c r="BH483" s="15"/>
      <c r="BI483" s="15"/>
      <c r="BJ483" s="15"/>
      <c r="BK483" s="15"/>
      <c r="BL483" s="15"/>
      <c r="BM483" s="15"/>
      <c r="BN483" s="15"/>
      <c r="BO483" s="15"/>
      <c r="BP483" s="15"/>
      <c r="BQ483" s="15"/>
      <c r="BR483" s="15"/>
      <c r="BS483" s="15"/>
      <c r="BT483" s="15"/>
      <c r="BU483" s="15"/>
      <c r="BV483" s="15"/>
      <c r="BW483" s="15"/>
      <c r="BX483" s="15"/>
      <c r="BY483" s="15"/>
      <c r="BZ483" s="15"/>
      <c r="CA483" s="15"/>
      <c r="CB483" s="15"/>
      <c r="CC483" s="15"/>
      <c r="CD483" s="15"/>
      <c r="CE483" s="15"/>
      <c r="CF483" s="15"/>
      <c r="CG483" s="15"/>
      <c r="CH483" s="15"/>
      <c r="CI483" s="15"/>
      <c r="CJ483" s="15"/>
      <c r="CK483" s="15"/>
      <c r="CL483" s="15"/>
      <c r="CM483" s="15"/>
      <c r="CN483" s="15"/>
      <c r="CO483" s="15"/>
      <c r="CP483" s="15"/>
      <c r="CQ483" s="15"/>
      <c r="CR483" s="15"/>
      <c r="CS483" s="15"/>
      <c r="CT483" s="15"/>
      <c r="CU483" s="15"/>
      <c r="CV483" s="15"/>
      <c r="CW483" s="15"/>
      <c r="CX483" s="15"/>
      <c r="CY483" s="15"/>
      <c r="CZ483" s="15"/>
      <c r="DA483" s="15"/>
      <c r="DB483" s="15"/>
      <c r="DC483" s="15"/>
      <c r="DD483" s="15"/>
      <c r="DE483" s="15"/>
      <c r="DF483" s="15"/>
      <c r="DG483" s="15"/>
      <c r="DH483" s="15"/>
      <c r="DI483" s="15"/>
      <c r="DJ483" s="15"/>
      <c r="DK483" s="15"/>
      <c r="DL483" s="15"/>
      <c r="DM483" s="44">
        <f>(1-('Parameters and SSE'!$C$14/('Parameters and SSE'!$C$14+DM311))^'Parameters and SSE'!$C$13)*(1-'Parameters and SSE'!$C$12)</f>
        <v>5.6611913551794628E-6</v>
      </c>
      <c r="DN483" s="15">
        <f>(1-('Parameters and SSE'!$C$14/('Parameters and SSE'!$C$14+DN311))^'Parameters and SSE'!$C$13)*(1-'Parameters and SSE'!$C$12)</f>
        <v>2.6860757543307615E-5</v>
      </c>
      <c r="DO483" s="15">
        <f>(1-('Parameters and SSE'!$C$14/('Parameters and SSE'!$C$14+DO311))^'Parameters and SSE'!$C$13)*(1-'Parameters and SSE'!$C$12)</f>
        <v>6.5574129208690005E-5</v>
      </c>
      <c r="DP483" s="15">
        <f>(1-('Parameters and SSE'!$C$14/('Parameters and SSE'!$C$14+DP311))^'Parameters and SSE'!$C$13)*(1-'Parameters and SSE'!$C$12)</f>
        <v>1.2216782000036699E-4</v>
      </c>
      <c r="DQ483" s="15">
        <f>(1-('Parameters and SSE'!$C$14/('Parameters and SSE'!$C$14+DQ311))^'Parameters and SSE'!$C$13)*(1-'Parameters and SSE'!$C$12)</f>
        <v>2.0136550752114171E-4</v>
      </c>
      <c r="DR483" s="15">
        <f>(1-('Parameters and SSE'!$C$14/('Parameters and SSE'!$C$14+DR311))^'Parameters and SSE'!$C$13)*(1-'Parameters and SSE'!$C$12)</f>
        <v>3.0338997892138513E-4</v>
      </c>
      <c r="DS483" s="15">
        <f>(1-('Parameters and SSE'!$C$14/('Parameters and SSE'!$C$14+DS311))^'Parameters and SSE'!$C$13)*(1-'Parameters and SSE'!$C$12)</f>
        <v>4.3314555082776026E-4</v>
      </c>
      <c r="DT483" s="15">
        <f>(1-('Parameters and SSE'!$C$14/('Parameters and SSE'!$C$14+DT311))^'Parameters and SSE'!$C$13)*(1-'Parameters and SSE'!$C$12)</f>
        <v>5.7590470095661211E-4</v>
      </c>
      <c r="DU483" s="15">
        <f>(1-('Parameters and SSE'!$C$14/('Parameters and SSE'!$C$14+DU311))^'Parameters and SSE'!$C$13)*(1-'Parameters and SSE'!$C$12)</f>
        <v>7.4636371483553115E-4</v>
      </c>
      <c r="DV483" s="15">
        <f>(1-('Parameters and SSE'!$C$14/('Parameters and SSE'!$C$14+DV311))^'Parameters and SSE'!$C$13)*(1-'Parameters and SSE'!$C$12)</f>
        <v>9.4384370027014296E-4</v>
      </c>
      <c r="DW483" s="15">
        <f>(1-('Parameters and SSE'!$C$14/('Parameters and SSE'!$C$14+DW311))^'Parameters and SSE'!$C$13)*(1-'Parameters and SSE'!$C$12)</f>
        <v>1.1836027023742019E-3</v>
      </c>
      <c r="DX483" s="15">
        <f>(1-('Parameters and SSE'!$C$14/('Parameters and SSE'!$C$14+DX311))^'Parameters and SSE'!$C$13)*(1-'Parameters and SSE'!$C$12)</f>
        <v>1.4604828423985183E-3</v>
      </c>
      <c r="DY483" s="15">
        <f>(1-('Parameters and SSE'!$C$14/('Parameters and SSE'!$C$14+DY311))^'Parameters and SSE'!$C$13)*(1-'Parameters and SSE'!$C$12)</f>
        <v>1.7723439634833498E-3</v>
      </c>
      <c r="DZ483" s="15">
        <f>(1-('Parameters and SSE'!$C$14/('Parameters and SSE'!$C$14+DZ311))^'Parameters and SSE'!$C$13)*(1-'Parameters and SSE'!$C$12)</f>
        <v>2.1194108592587492E-3</v>
      </c>
      <c r="EA483" s="15">
        <f>(1-('Parameters and SSE'!$C$14/('Parameters and SSE'!$C$14+EA311))^'Parameters and SSE'!$C$13)*(1-'Parameters and SSE'!$C$12)</f>
        <v>2.4924170179264509E-3</v>
      </c>
      <c r="EB483" s="15">
        <f>(1-('Parameters and SSE'!$C$14/('Parameters and SSE'!$C$14+EB311))^'Parameters and SSE'!$C$13)*(1-'Parameters and SSE'!$C$12)</f>
        <v>2.8954524511017724E-3</v>
      </c>
      <c r="EC483" s="15">
        <f>(1-('Parameters and SSE'!$C$14/('Parameters and SSE'!$C$14+EC311))^'Parameters and SSE'!$C$13)*(1-'Parameters and SSE'!$C$12)</f>
        <v>3.3462130020316945E-3</v>
      </c>
      <c r="ED483" s="15">
        <f>(1-('Parameters and SSE'!$C$14/('Parameters and SSE'!$C$14+ED311))^'Parameters and SSE'!$C$13)*(1-'Parameters and SSE'!$C$12)</f>
        <v>3.830609440249167E-3</v>
      </c>
      <c r="EE483" s="15">
        <f>(1-('Parameters and SSE'!$C$14/('Parameters and SSE'!$C$14+EE311))^'Parameters and SSE'!$C$13)*(1-'Parameters and SSE'!$C$12)</f>
        <v>4.3567640764632714E-3</v>
      </c>
      <c r="EF483" s="15">
        <f>(1-('Parameters and SSE'!$C$14/('Parameters and SSE'!$C$14+EF311))^'Parameters and SSE'!$C$13)*(1-'Parameters and SSE'!$C$12)</f>
        <v>4.8650398709418723E-3</v>
      </c>
      <c r="EG483" s="15">
        <f>(1-('Parameters and SSE'!$C$14/('Parameters and SSE'!$C$14+EG311))^'Parameters and SSE'!$C$13)*(1-'Parameters and SSE'!$C$12)</f>
        <v>5.4168106138162836E-3</v>
      </c>
      <c r="EH483" s="15">
        <f>(1-('Parameters and SSE'!$C$14/('Parameters and SSE'!$C$14+EH311))^'Parameters and SSE'!$C$13)*(1-'Parameters and SSE'!$C$12)</f>
        <v>6.0059746444032841E-3</v>
      </c>
      <c r="EI483" s="15">
        <f>(1-('Parameters and SSE'!$C$14/('Parameters and SSE'!$C$14+EI311))^'Parameters and SSE'!$C$13)*(1-'Parameters and SSE'!$C$12)</f>
        <v>6.6777135667530343E-3</v>
      </c>
      <c r="EJ483" s="15">
        <f>(1-('Parameters and SSE'!$C$14/('Parameters and SSE'!$C$14+EJ311))^'Parameters and SSE'!$C$13)*(1-'Parameters and SSE'!$C$12)</f>
        <v>7.3915871562642548E-3</v>
      </c>
      <c r="EK483" s="15">
        <f>(1-('Parameters and SSE'!$C$14/('Parameters and SSE'!$C$14+EK311))^'Parameters and SSE'!$C$13)*(1-'Parameters and SSE'!$C$12)</f>
        <v>8.1423181123399559E-3</v>
      </c>
      <c r="EL483" s="15">
        <f>(1-('Parameters and SSE'!$C$14/('Parameters and SSE'!$C$14+EL311))^'Parameters and SSE'!$C$13)*(1-'Parameters and SSE'!$C$12)</f>
        <v>8.9294555215496136E-3</v>
      </c>
      <c r="EM483" s="15">
        <f>(1-('Parameters and SSE'!$C$14/('Parameters and SSE'!$C$14+EM311))^'Parameters and SSE'!$C$13)*(1-'Parameters and SSE'!$C$12)</f>
        <v>9.7476670978076559E-3</v>
      </c>
      <c r="EN483" s="15">
        <f>(1-('Parameters and SSE'!$C$14/('Parameters and SSE'!$C$14+EN311))^'Parameters and SSE'!$C$13)*(1-'Parameters and SSE'!$C$12)</f>
        <v>1.0606457478927528E-2</v>
      </c>
      <c r="EO483" s="15">
        <f>(1-('Parameters and SSE'!$C$14/('Parameters and SSE'!$C$14+EO311))^'Parameters and SSE'!$C$13)*(1-'Parameters and SSE'!$C$12)</f>
        <v>1.1549514502504648E-2</v>
      </c>
      <c r="EP483" s="15">
        <f>(1-('Parameters and SSE'!$C$14/('Parameters and SSE'!$C$14+EP311))^'Parameters and SSE'!$C$13)*(1-'Parameters and SSE'!$C$12)</f>
        <v>1.2535494056261393E-2</v>
      </c>
      <c r="EQ483" s="15">
        <f>(1-('Parameters and SSE'!$C$14/('Parameters and SSE'!$C$14+EQ311))^'Parameters and SSE'!$C$13)*(1-'Parameters and SSE'!$C$12)</f>
        <v>1.3549492212085667E-2</v>
      </c>
      <c r="ER483" s="15">
        <f>(1-('Parameters and SSE'!$C$14/('Parameters and SSE'!$C$14+ER311))^'Parameters and SSE'!$C$13)*(1-'Parameters and SSE'!$C$12)</f>
        <v>1.4485166107071039E-2</v>
      </c>
      <c r="ES483" s="15">
        <f>(1-('Parameters and SSE'!$C$14/('Parameters and SSE'!$C$14+ES311))^'Parameters and SSE'!$C$13)*(1-'Parameters and SSE'!$C$12)</f>
        <v>1.5462385767479429E-2</v>
      </c>
      <c r="ET483" s="15">
        <f>(1-('Parameters and SSE'!$C$14/('Parameters and SSE'!$C$14+ET311))^'Parameters and SSE'!$C$13)*(1-'Parameters and SSE'!$C$12)</f>
        <v>1.6471301278320978E-2</v>
      </c>
      <c r="EU483" s="15">
        <f>(1-('Parameters and SSE'!$C$14/('Parameters and SSE'!$C$14+EU311))^'Parameters and SSE'!$C$13)*(1-'Parameters and SSE'!$C$12)</f>
        <v>1.75686586930596E-2</v>
      </c>
      <c r="EV483" s="15">
        <f>(1-('Parameters and SSE'!$C$14/('Parameters and SSE'!$C$14+EV311))^'Parameters and SSE'!$C$13)*(1-'Parameters and SSE'!$C$12)</f>
        <v>1.8680513324071672E-2</v>
      </c>
      <c r="EW483" s="15">
        <f>(1-('Parameters and SSE'!$C$14/('Parameters and SSE'!$C$14+EW311))^'Parameters and SSE'!$C$13)*(1-'Parameters and SSE'!$C$12)</f>
        <v>1.9854003513748213E-2</v>
      </c>
      <c r="EX483" s="15">
        <f>(1-('Parameters and SSE'!$C$14/('Parameters and SSE'!$C$14+EX311))^'Parameters and SSE'!$C$13)*(1-'Parameters and SSE'!$C$12)</f>
        <v>2.1090045197141694E-2</v>
      </c>
      <c r="EY483" s="15">
        <f>(1-('Parameters and SSE'!$C$14/('Parameters and SSE'!$C$14+EY311))^'Parameters and SSE'!$C$13)*(1-'Parameters and SSE'!$C$12)</f>
        <v>2.239409097821015E-2</v>
      </c>
      <c r="EZ483" s="15">
        <f>(1-('Parameters and SSE'!$C$14/('Parameters and SSE'!$C$14+EZ311))^'Parameters and SSE'!$C$13)*(1-'Parameters and SSE'!$C$12)</f>
        <v>2.373862747711266E-2</v>
      </c>
      <c r="FA483" s="15">
        <f>(1-('Parameters and SSE'!$C$14/('Parameters and SSE'!$C$14+FA311))^'Parameters and SSE'!$C$13)*(1-'Parameters and SSE'!$C$12)</f>
        <v>2.5188548548722912E-2</v>
      </c>
      <c r="FB483" s="15">
        <f>(1-('Parameters and SSE'!$C$14/('Parameters and SSE'!$C$14+FB311))^'Parameters and SSE'!$C$13)*(1-'Parameters and SSE'!$C$12)</f>
        <v>2.6691741705631596E-2</v>
      </c>
      <c r="FC483" s="15">
        <f>(1-('Parameters and SSE'!$C$14/('Parameters and SSE'!$C$14+FC311))^'Parameters and SSE'!$C$13)*(1-'Parameters and SSE'!$C$12)</f>
        <v>2.8213184302690601E-2</v>
      </c>
      <c r="FD483" s="15">
        <f>(1-('Parameters and SSE'!$C$14/('Parameters and SSE'!$C$14+FD311))^'Parameters and SSE'!$C$13)*(1-'Parameters and SSE'!$C$12)</f>
        <v>2.9609909503447999E-2</v>
      </c>
      <c r="FE483" s="15">
        <f>(1-('Parameters and SSE'!$C$14/('Parameters and SSE'!$C$14+FE311))^'Parameters and SSE'!$C$13)*(1-'Parameters and SSE'!$C$12)</f>
        <v>3.1026572257794368E-2</v>
      </c>
      <c r="FF483" s="15">
        <f>(1-('Parameters and SSE'!$C$14/('Parameters and SSE'!$C$14+FF311))^'Parameters and SSE'!$C$13)*(1-'Parameters and SSE'!$C$12)</f>
        <v>3.2483964657013198E-2</v>
      </c>
      <c r="FG483" s="15"/>
      <c r="FH483" s="15"/>
      <c r="FI483" s="15"/>
      <c r="FJ483" s="43">
        <v>315.43616860879723</v>
      </c>
      <c r="FK483" s="15"/>
      <c r="FL483" s="15"/>
      <c r="FM483" s="15"/>
      <c r="FN483" s="15"/>
      <c r="FO483" s="15"/>
      <c r="FP483" s="15"/>
      <c r="FQ483" s="15"/>
      <c r="FR483" s="15"/>
      <c r="FS483" s="15"/>
      <c r="FT483" s="15"/>
      <c r="FU483" s="15"/>
      <c r="FV483" s="15"/>
      <c r="FW483" s="15"/>
      <c r="FX483" s="15"/>
      <c r="FY483" s="15"/>
      <c r="FZ483" s="15"/>
      <c r="GA483" s="15"/>
      <c r="GB483" s="15"/>
      <c r="GC483" s="15"/>
      <c r="GD483" s="15"/>
      <c r="GE483" s="15"/>
      <c r="GF483" s="15"/>
      <c r="GG483" s="15"/>
      <c r="GH483" s="15"/>
      <c r="GI483" s="15"/>
      <c r="GJ483" s="15"/>
      <c r="GK483" s="15"/>
      <c r="GL483" s="15"/>
      <c r="GM483" s="15"/>
      <c r="GN483" s="15"/>
      <c r="GO483" s="15"/>
      <c r="GP483" s="15"/>
      <c r="GQ483" s="15"/>
      <c r="GR483" s="15"/>
      <c r="GS483" s="15"/>
      <c r="GT483" s="15"/>
      <c r="GU483" s="15"/>
      <c r="GV483" s="15"/>
      <c r="GW483" s="15"/>
      <c r="GX483" s="15"/>
      <c r="GY483" s="15"/>
      <c r="GZ483" s="15"/>
      <c r="HA483" s="15"/>
      <c r="HB483" s="15"/>
      <c r="HC483" s="15"/>
      <c r="HD483" s="15"/>
      <c r="HE483" s="15"/>
      <c r="HF483" s="15"/>
      <c r="HG483" s="15"/>
      <c r="HH483" s="15"/>
      <c r="HI483" s="15"/>
      <c r="HJ483" s="15"/>
      <c r="HK483" s="15"/>
      <c r="HL483" s="15"/>
      <c r="HM483" s="15"/>
      <c r="HN483" s="15"/>
      <c r="HO483" s="15"/>
      <c r="HP483" s="15"/>
      <c r="HQ483" s="15"/>
      <c r="HR483" s="15"/>
      <c r="HS483" s="15"/>
      <c r="HT483" s="15"/>
      <c r="HU483" s="15"/>
      <c r="HV483" s="15"/>
      <c r="HW483" s="15"/>
      <c r="HX483" s="15"/>
      <c r="HY483" s="15"/>
    </row>
    <row r="484" spans="2:233" x14ac:dyDescent="0.25">
      <c r="B484" s="37">
        <f t="shared" si="1392"/>
        <v>116</v>
      </c>
      <c r="C484" s="16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15"/>
      <c r="AG484" s="15"/>
      <c r="AH484" s="15"/>
      <c r="AI484" s="15"/>
      <c r="AJ484" s="15"/>
      <c r="AK484" s="15"/>
      <c r="AL484" s="15"/>
      <c r="AM484" s="15"/>
      <c r="AN484" s="15"/>
      <c r="AO484" s="15"/>
      <c r="AP484" s="15"/>
      <c r="AQ484" s="15"/>
      <c r="AR484" s="15"/>
      <c r="AS484" s="15"/>
      <c r="AT484" s="15"/>
      <c r="AU484" s="15"/>
      <c r="AV484" s="15"/>
      <c r="AW484" s="15"/>
      <c r="AX484" s="15"/>
      <c r="AY484" s="15"/>
      <c r="AZ484" s="15"/>
      <c r="BA484" s="15"/>
      <c r="BB484" s="15"/>
      <c r="BC484" s="15"/>
      <c r="BD484" s="15"/>
      <c r="BE484" s="15"/>
      <c r="BF484" s="15"/>
      <c r="BG484" s="15"/>
      <c r="BH484" s="15"/>
      <c r="BI484" s="15"/>
      <c r="BJ484" s="15"/>
      <c r="BK484" s="15"/>
      <c r="BL484" s="15"/>
      <c r="BM484" s="15"/>
      <c r="BN484" s="15"/>
      <c r="BO484" s="15"/>
      <c r="BP484" s="15"/>
      <c r="BQ484" s="15"/>
      <c r="BR484" s="15"/>
      <c r="BS484" s="15"/>
      <c r="BT484" s="15"/>
      <c r="BU484" s="15"/>
      <c r="BV484" s="15"/>
      <c r="BW484" s="15"/>
      <c r="BX484" s="15"/>
      <c r="BY484" s="15"/>
      <c r="BZ484" s="15"/>
      <c r="CA484" s="15"/>
      <c r="CB484" s="15"/>
      <c r="CC484" s="15"/>
      <c r="CD484" s="15"/>
      <c r="CE484" s="15"/>
      <c r="CF484" s="15"/>
      <c r="CG484" s="15"/>
      <c r="CH484" s="15"/>
      <c r="CI484" s="15"/>
      <c r="CJ484" s="15"/>
      <c r="CK484" s="15"/>
      <c r="CL484" s="15"/>
      <c r="CM484" s="15"/>
      <c r="CN484" s="15"/>
      <c r="CO484" s="15"/>
      <c r="CP484" s="15"/>
      <c r="CQ484" s="15"/>
      <c r="CR484" s="15"/>
      <c r="CS484" s="15"/>
      <c r="CT484" s="15"/>
      <c r="CU484" s="15"/>
      <c r="CV484" s="15"/>
      <c r="CW484" s="15"/>
      <c r="CX484" s="15"/>
      <c r="CY484" s="15"/>
      <c r="CZ484" s="15"/>
      <c r="DA484" s="15"/>
      <c r="DB484" s="15"/>
      <c r="DC484" s="15"/>
      <c r="DD484" s="15"/>
      <c r="DE484" s="15"/>
      <c r="DF484" s="15"/>
      <c r="DG484" s="15"/>
      <c r="DH484" s="15"/>
      <c r="DI484" s="15"/>
      <c r="DJ484" s="15"/>
      <c r="DK484" s="15"/>
      <c r="DL484" s="15"/>
      <c r="DM484" s="15"/>
      <c r="DN484" s="44">
        <f>(1-('Parameters and SSE'!$C$14/('Parameters and SSE'!$C$14+DN312))^'Parameters and SSE'!$C$13)*(1-'Parameters and SSE'!$C$12)</f>
        <v>5.7550917056402036E-6</v>
      </c>
      <c r="DO484" s="15">
        <f>(1-('Parameters and SSE'!$C$14/('Parameters and SSE'!$C$14+DO312))^'Parameters and SSE'!$C$13)*(1-'Parameters and SSE'!$C$12)</f>
        <v>2.6505200518945379E-5</v>
      </c>
      <c r="DP484" s="15">
        <f>(1-('Parameters and SSE'!$C$14/('Parameters and SSE'!$C$14+DP312))^'Parameters and SSE'!$C$13)*(1-'Parameters and SSE'!$C$12)</f>
        <v>6.3992689873190929E-5</v>
      </c>
      <c r="DQ484" s="15">
        <f>(1-('Parameters and SSE'!$C$14/('Parameters and SSE'!$C$14+DQ312))^'Parameters and SSE'!$C$13)*(1-'Parameters and SSE'!$C$12)</f>
        <v>1.2221012158264305E-4</v>
      </c>
      <c r="DR484" s="15">
        <f>(1-('Parameters and SSE'!$C$14/('Parameters and SSE'!$C$14+DR312))^'Parameters and SSE'!$C$13)*(1-'Parameters and SSE'!$C$12)</f>
        <v>2.0201363072421707E-4</v>
      </c>
      <c r="DS484" s="15">
        <f>(1-('Parameters and SSE'!$C$14/('Parameters and SSE'!$C$14+DS312))^'Parameters and SSE'!$C$13)*(1-'Parameters and SSE'!$C$12)</f>
        <v>3.077906951914972E-4</v>
      </c>
      <c r="DT484" s="15">
        <f>(1-('Parameters and SSE'!$C$14/('Parameters and SSE'!$C$14+DT312))^'Parameters and SSE'!$C$13)*(1-'Parameters and SSE'!$C$12)</f>
        <v>4.2765316015698501E-4</v>
      </c>
      <c r="DU484" s="15">
        <f>(1-('Parameters and SSE'!$C$14/('Parameters and SSE'!$C$14+DU312))^'Parameters and SSE'!$C$13)*(1-'Parameters and SSE'!$C$12)</f>
        <v>5.7397650066959023E-4</v>
      </c>
      <c r="DV484" s="15">
        <f>(1-('Parameters and SSE'!$C$14/('Parameters and SSE'!$C$14+DV312))^'Parameters and SSE'!$C$13)*(1-'Parameters and SSE'!$C$12)</f>
        <v>7.4644306742581044E-4</v>
      </c>
      <c r="DW484" s="15">
        <f>(1-('Parameters and SSE'!$C$14/('Parameters and SSE'!$C$14+DW312))^'Parameters and SSE'!$C$13)*(1-'Parameters and SSE'!$C$12)</f>
        <v>9.5874842071240419E-4</v>
      </c>
      <c r="DX484" s="15">
        <f>(1-('Parameters and SSE'!$C$14/('Parameters and SSE'!$C$14+DX312))^'Parameters and SSE'!$C$13)*(1-'Parameters and SSE'!$C$12)</f>
        <v>1.2067221466155874E-3</v>
      </c>
      <c r="DY484" s="15">
        <f>(1-('Parameters and SSE'!$C$14/('Parameters and SSE'!$C$14+DY312))^'Parameters and SSE'!$C$13)*(1-'Parameters and SSE'!$C$12)</f>
        <v>1.4886874315778525E-3</v>
      </c>
      <c r="DZ484" s="15">
        <f>(1-('Parameters and SSE'!$C$14/('Parameters and SSE'!$C$14+DZ312))^'Parameters and SSE'!$C$13)*(1-'Parameters and SSE'!$C$12)</f>
        <v>1.8050225638207335E-3</v>
      </c>
      <c r="EA484" s="15">
        <f>(1-('Parameters and SSE'!$C$14/('Parameters and SSE'!$C$14+EA312))^'Parameters and SSE'!$C$13)*(1-'Parameters and SSE'!$C$12)</f>
        <v>2.1473657820778873E-3</v>
      </c>
      <c r="EB484" s="15">
        <f>(1-('Parameters and SSE'!$C$14/('Parameters and SSE'!$C$14+EB312))^'Parameters and SSE'!$C$13)*(1-'Parameters and SSE'!$C$12)</f>
        <v>2.5195083441553563E-3</v>
      </c>
      <c r="EC484" s="15">
        <f>(1-('Parameters and SSE'!$C$14/('Parameters and SSE'!$C$14+EC312))^'Parameters and SSE'!$C$13)*(1-'Parameters and SSE'!$C$12)</f>
        <v>2.9379324738600093E-3</v>
      </c>
      <c r="ED484" s="15">
        <f>(1-('Parameters and SSE'!$C$14/('Parameters and SSE'!$C$14+ED312))^'Parameters and SSE'!$C$13)*(1-'Parameters and SSE'!$C$12)</f>
        <v>3.3897021062787498E-3</v>
      </c>
      <c r="EE484" s="15">
        <f>(1-('Parameters and SSE'!$C$14/('Parameters and SSE'!$C$14+EE312))^'Parameters and SSE'!$C$13)*(1-'Parameters and SSE'!$C$12)</f>
        <v>3.8824878257871097E-3</v>
      </c>
      <c r="EF484" s="15">
        <f>(1-('Parameters and SSE'!$C$14/('Parameters and SSE'!$C$14+EF312))^'Parameters and SSE'!$C$13)*(1-'Parameters and SSE'!$C$12)</f>
        <v>4.3603321208840308E-3</v>
      </c>
      <c r="EG484" s="15">
        <f>(1-('Parameters and SSE'!$C$14/('Parameters and SSE'!$C$14+EG312))^'Parameters and SSE'!$C$13)*(1-'Parameters and SSE'!$C$12)</f>
        <v>4.8808423216574921E-3</v>
      </c>
      <c r="EH484" s="15">
        <f>(1-('Parameters and SSE'!$C$14/('Parameters and SSE'!$C$14+EH312))^'Parameters and SSE'!$C$13)*(1-'Parameters and SSE'!$C$12)</f>
        <v>5.4383596092172125E-3</v>
      </c>
      <c r="EI484" s="15">
        <f>(1-('Parameters and SSE'!$C$14/('Parameters and SSE'!$C$14+EI312))^'Parameters and SSE'!$C$13)*(1-'Parameters and SSE'!$C$12)</f>
        <v>6.0758339333917971E-3</v>
      </c>
      <c r="EJ484" s="15">
        <f>(1-('Parameters and SSE'!$C$14/('Parameters and SSE'!$C$14+EJ312))^'Parameters and SSE'!$C$13)*(1-'Parameters and SSE'!$C$12)</f>
        <v>6.7550800506962294E-3</v>
      </c>
      <c r="EK484" s="15">
        <f>(1-('Parameters and SSE'!$C$14/('Parameters and SSE'!$C$14+EK312))^'Parameters and SSE'!$C$13)*(1-'Parameters and SSE'!$C$12)</f>
        <v>7.4711355460635618E-3</v>
      </c>
      <c r="EL484" s="15">
        <f>(1-('Parameters and SSE'!$C$14/('Parameters and SSE'!$C$14+EL312))^'Parameters and SSE'!$C$13)*(1-'Parameters and SSE'!$C$12)</f>
        <v>8.2236109964220431E-3</v>
      </c>
      <c r="EM484" s="15">
        <f>(1-('Parameters and SSE'!$C$14/('Parameters and SSE'!$C$14+EM312))^'Parameters and SSE'!$C$13)*(1-'Parameters and SSE'!$C$12)</f>
        <v>9.0074344593795812E-3</v>
      </c>
      <c r="EN484" s="15">
        <f>(1-('Parameters and SSE'!$C$14/('Parameters and SSE'!$C$14+EN312))^'Parameters and SSE'!$C$13)*(1-'Parameters and SSE'!$C$12)</f>
        <v>9.8317431080944852E-3</v>
      </c>
      <c r="EO484" s="15">
        <f>(1-('Parameters and SSE'!$C$14/('Parameters and SSE'!$C$14+EO312))^'Parameters and SSE'!$C$13)*(1-'Parameters and SSE'!$C$12)</f>
        <v>1.0738600558252957E-2</v>
      </c>
      <c r="EP484" s="15">
        <f>(1-('Parameters and SSE'!$C$14/('Parameters and SSE'!$C$14+EP312))^'Parameters and SSE'!$C$13)*(1-'Parameters and SSE'!$C$12)</f>
        <v>1.1688376637491935E-2</v>
      </c>
      <c r="EQ484" s="15">
        <f>(1-('Parameters and SSE'!$C$14/('Parameters and SSE'!$C$14+EQ312))^'Parameters and SSE'!$C$13)*(1-'Parameters and SSE'!$C$12)</f>
        <v>1.2666736155706048E-2</v>
      </c>
      <c r="ER484" s="15">
        <f>(1-('Parameters and SSE'!$C$14/('Parameters and SSE'!$C$14+ER312))^'Parameters and SSE'!$C$13)*(1-'Parameters and SSE'!$C$12)</f>
        <v>1.3570902434467475E-2</v>
      </c>
      <c r="ES484" s="15">
        <f>(1-('Parameters and SSE'!$C$14/('Parameters and SSE'!$C$14+ES312))^'Parameters and SSE'!$C$13)*(1-'Parameters and SSE'!$C$12)</f>
        <v>1.4516567794372904E-2</v>
      </c>
      <c r="ET484" s="15">
        <f>(1-('Parameters and SSE'!$C$14/('Parameters and SSE'!$C$14+ET312))^'Parameters and SSE'!$C$13)*(1-'Parameters and SSE'!$C$12)</f>
        <v>1.5494230196726551E-2</v>
      </c>
      <c r="EU484" s="15">
        <f>(1-('Parameters and SSE'!$C$14/('Parameters and SSE'!$C$14+EU312))^'Parameters and SSE'!$C$13)*(1-'Parameters and SSE'!$C$12)</f>
        <v>1.6558968921480535E-2</v>
      </c>
      <c r="EV484" s="15">
        <f>(1-('Parameters and SSE'!$C$14/('Parameters and SSE'!$C$14+EV312))^'Parameters and SSE'!$C$13)*(1-'Parameters and SSE'!$C$12)</f>
        <v>1.7639102700975722E-2</v>
      </c>
      <c r="EW484" s="15">
        <f>(1-('Parameters and SSE'!$C$14/('Parameters and SSE'!$C$14+EW312))^'Parameters and SSE'!$C$13)*(1-'Parameters and SSE'!$C$12)</f>
        <v>1.8780451483696978E-2</v>
      </c>
      <c r="EX484" s="15">
        <f>(1-('Parameters and SSE'!$C$14/('Parameters and SSE'!$C$14+EX312))^'Parameters and SSE'!$C$13)*(1-'Parameters and SSE'!$C$12)</f>
        <v>1.9983989827364112E-2</v>
      </c>
      <c r="EY484" s="15">
        <f>(1-('Parameters and SSE'!$C$14/('Parameters and SSE'!$C$14+EY312))^'Parameters and SSE'!$C$13)*(1-'Parameters and SSE'!$C$12)</f>
        <v>2.1255113790002011E-2</v>
      </c>
      <c r="EZ484" s="15">
        <f>(1-('Parameters and SSE'!$C$14/('Parameters and SSE'!$C$14+EZ312))^'Parameters and SSE'!$C$13)*(1-'Parameters and SSE'!$C$12)</f>
        <v>2.256706284534999E-2</v>
      </c>
      <c r="FA484" s="15">
        <f>(1-('Parameters and SSE'!$C$14/('Parameters and SSE'!$C$14+FA312))^'Parameters and SSE'!$C$13)*(1-'Parameters and SSE'!$C$12)</f>
        <v>2.3983253067913803E-2</v>
      </c>
      <c r="FB484" s="15">
        <f>(1-('Parameters and SSE'!$C$14/('Parameters and SSE'!$C$14+FB312))^'Parameters and SSE'!$C$13)*(1-'Parameters and SSE'!$C$12)</f>
        <v>2.5452889756027639E-2</v>
      </c>
      <c r="FC484" s="15">
        <f>(1-('Parameters and SSE'!$C$14/('Parameters and SSE'!$C$14+FC312))^'Parameters and SSE'!$C$13)*(1-'Parameters and SSE'!$C$12)</f>
        <v>2.6941743883650386E-2</v>
      </c>
      <c r="FD484" s="15">
        <f>(1-('Parameters and SSE'!$C$14/('Parameters and SSE'!$C$14+FD312))^'Parameters and SSE'!$C$13)*(1-'Parameters and SSE'!$C$12)</f>
        <v>2.830975069319239E-2</v>
      </c>
      <c r="FE484" s="15">
        <f>(1-('Parameters and SSE'!$C$14/('Parameters and SSE'!$C$14+FE312))^'Parameters and SSE'!$C$13)*(1-'Parameters and SSE'!$C$12)</f>
        <v>2.9698439940783087E-2</v>
      </c>
      <c r="FF484" s="15">
        <f>(1-('Parameters and SSE'!$C$14/('Parameters and SSE'!$C$14+FF312))^'Parameters and SSE'!$C$13)*(1-'Parameters and SSE'!$C$12)</f>
        <v>3.1128198790160641E-2</v>
      </c>
      <c r="FG484" s="15"/>
      <c r="FH484" s="15"/>
      <c r="FI484" s="15"/>
      <c r="FJ484" s="43">
        <v>316.88251714877214</v>
      </c>
      <c r="FK484" s="15"/>
      <c r="FL484" s="15"/>
      <c r="FM484" s="15"/>
      <c r="FN484" s="15"/>
      <c r="FO484" s="15"/>
      <c r="FP484" s="15"/>
      <c r="FQ484" s="15"/>
      <c r="FR484" s="15"/>
      <c r="FS484" s="15"/>
      <c r="FT484" s="15"/>
      <c r="FU484" s="15"/>
      <c r="FV484" s="15"/>
      <c r="FW484" s="15"/>
      <c r="FX484" s="15"/>
      <c r="FY484" s="15"/>
      <c r="FZ484" s="15"/>
      <c r="GA484" s="15"/>
      <c r="GB484" s="15"/>
      <c r="GC484" s="15"/>
      <c r="GD484" s="15"/>
      <c r="GE484" s="15"/>
      <c r="GF484" s="15"/>
      <c r="GG484" s="15"/>
      <c r="GH484" s="15"/>
      <c r="GI484" s="15"/>
      <c r="GJ484" s="15"/>
      <c r="GK484" s="15"/>
      <c r="GL484" s="15"/>
      <c r="GM484" s="15"/>
      <c r="GN484" s="15"/>
      <c r="GO484" s="15"/>
      <c r="GP484" s="15"/>
      <c r="GQ484" s="15"/>
      <c r="GR484" s="15"/>
      <c r="GS484" s="15"/>
      <c r="GT484" s="15"/>
      <c r="GU484" s="15"/>
      <c r="GV484" s="15"/>
      <c r="GW484" s="15"/>
      <c r="GX484" s="15"/>
      <c r="GY484" s="15"/>
      <c r="GZ484" s="15"/>
      <c r="HA484" s="15"/>
      <c r="HB484" s="15"/>
      <c r="HC484" s="15"/>
      <c r="HD484" s="15"/>
      <c r="HE484" s="15"/>
      <c r="HF484" s="15"/>
      <c r="HG484" s="15"/>
      <c r="HH484" s="15"/>
      <c r="HI484" s="15"/>
      <c r="HJ484" s="15"/>
      <c r="HK484" s="15"/>
      <c r="HL484" s="15"/>
      <c r="HM484" s="15"/>
      <c r="HN484" s="15"/>
      <c r="HO484" s="15"/>
      <c r="HP484" s="15"/>
      <c r="HQ484" s="15"/>
      <c r="HR484" s="15"/>
      <c r="HS484" s="15"/>
      <c r="HT484" s="15"/>
      <c r="HU484" s="15"/>
      <c r="HV484" s="15"/>
      <c r="HW484" s="15"/>
      <c r="HX484" s="15"/>
      <c r="HY484" s="15"/>
    </row>
    <row r="485" spans="2:233" x14ac:dyDescent="0.25">
      <c r="B485" s="37">
        <f t="shared" si="1392"/>
        <v>117</v>
      </c>
      <c r="C485" s="16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  <c r="AD485" s="15"/>
      <c r="AE485" s="15"/>
      <c r="AF485" s="15"/>
      <c r="AG485" s="15"/>
      <c r="AH485" s="15"/>
      <c r="AI485" s="15"/>
      <c r="AJ485" s="15"/>
      <c r="AK485" s="15"/>
      <c r="AL485" s="15"/>
      <c r="AM485" s="15"/>
      <c r="AN485" s="15"/>
      <c r="AO485" s="15"/>
      <c r="AP485" s="15"/>
      <c r="AQ485" s="15"/>
      <c r="AR485" s="15"/>
      <c r="AS485" s="15"/>
      <c r="AT485" s="15"/>
      <c r="AU485" s="15"/>
      <c r="AV485" s="15"/>
      <c r="AW485" s="15"/>
      <c r="AX485" s="15"/>
      <c r="AY485" s="15"/>
      <c r="AZ485" s="15"/>
      <c r="BA485" s="15"/>
      <c r="BB485" s="15"/>
      <c r="BC485" s="15"/>
      <c r="BD485" s="15"/>
      <c r="BE485" s="15"/>
      <c r="BF485" s="15"/>
      <c r="BG485" s="15"/>
      <c r="BH485" s="15"/>
      <c r="BI485" s="15"/>
      <c r="BJ485" s="15"/>
      <c r="BK485" s="15"/>
      <c r="BL485" s="15"/>
      <c r="BM485" s="15"/>
      <c r="BN485" s="15"/>
      <c r="BO485" s="15"/>
      <c r="BP485" s="15"/>
      <c r="BQ485" s="15"/>
      <c r="BR485" s="15"/>
      <c r="BS485" s="15"/>
      <c r="BT485" s="15"/>
      <c r="BU485" s="15"/>
      <c r="BV485" s="15"/>
      <c r="BW485" s="15"/>
      <c r="BX485" s="15"/>
      <c r="BY485" s="15"/>
      <c r="BZ485" s="15"/>
      <c r="CA485" s="15"/>
      <c r="CB485" s="15"/>
      <c r="CC485" s="15"/>
      <c r="CD485" s="15"/>
      <c r="CE485" s="15"/>
      <c r="CF485" s="15"/>
      <c r="CG485" s="15"/>
      <c r="CH485" s="15"/>
      <c r="CI485" s="15"/>
      <c r="CJ485" s="15"/>
      <c r="CK485" s="15"/>
      <c r="CL485" s="15"/>
      <c r="CM485" s="15"/>
      <c r="CN485" s="15"/>
      <c r="CO485" s="15"/>
      <c r="CP485" s="15"/>
      <c r="CQ485" s="15"/>
      <c r="CR485" s="15"/>
      <c r="CS485" s="15"/>
      <c r="CT485" s="15"/>
      <c r="CU485" s="15"/>
      <c r="CV485" s="15"/>
      <c r="CW485" s="15"/>
      <c r="CX485" s="15"/>
      <c r="CY485" s="15"/>
      <c r="CZ485" s="15"/>
      <c r="DA485" s="15"/>
      <c r="DB485" s="15"/>
      <c r="DC485" s="15"/>
      <c r="DD485" s="15"/>
      <c r="DE485" s="15"/>
      <c r="DF485" s="15"/>
      <c r="DG485" s="15"/>
      <c r="DH485" s="15"/>
      <c r="DI485" s="15"/>
      <c r="DJ485" s="15"/>
      <c r="DK485" s="15"/>
      <c r="DL485" s="15"/>
      <c r="DM485" s="15"/>
      <c r="DN485" s="15"/>
      <c r="DO485" s="44">
        <f>(1-('Parameters and SSE'!$C$14/('Parameters and SSE'!$C$14+DO313))^'Parameters and SSE'!$C$13)*(1-'Parameters and SSE'!$C$12)</f>
        <v>5.6330742370198561E-6</v>
      </c>
      <c r="DP485" s="15">
        <f>(1-('Parameters and SSE'!$C$14/('Parameters and SSE'!$C$14+DP313))^'Parameters and SSE'!$C$13)*(1-'Parameters and SSE'!$C$12)</f>
        <v>2.5726057165527585E-5</v>
      </c>
      <c r="DQ485" s="15">
        <f>(1-('Parameters and SSE'!$C$14/('Parameters and SSE'!$C$14+DQ313))^'Parameters and SSE'!$C$13)*(1-'Parameters and SSE'!$C$12)</f>
        <v>6.428898791582806E-5</v>
      </c>
      <c r="DR485" s="15">
        <f>(1-('Parameters and SSE'!$C$14/('Parameters and SSE'!$C$14+DR313))^'Parameters and SSE'!$C$13)*(1-'Parameters and SSE'!$C$12)</f>
        <v>1.2295169319916611E-4</v>
      </c>
      <c r="DS485" s="15">
        <f>(1-('Parameters and SSE'!$C$14/('Parameters and SSE'!$C$14+DS313))^'Parameters and SSE'!$C$13)*(1-'Parameters and SSE'!$C$12)</f>
        <v>2.0569063281818703E-4</v>
      </c>
      <c r="DT485" s="15">
        <f>(1-('Parameters and SSE'!$C$14/('Parameters and SSE'!$C$14+DT313))^'Parameters and SSE'!$C$13)*(1-'Parameters and SSE'!$C$12)</f>
        <v>3.0340270246334398E-4</v>
      </c>
      <c r="DU485" s="15">
        <f>(1-('Parameters and SSE'!$C$14/('Parameters and SSE'!$C$14+DU313))^'Parameters and SSE'!$C$13)*(1-'Parameters and SSE'!$C$12)</f>
        <v>4.2625711750709778E-4</v>
      </c>
      <c r="DV485" s="15">
        <f>(1-('Parameters and SSE'!$C$14/('Parameters and SSE'!$C$14+DV313))^'Parameters and SSE'!$C$13)*(1-'Parameters and SSE'!$C$12)</f>
        <v>5.7430341762468404E-4</v>
      </c>
      <c r="DW485" s="15">
        <f>(1-('Parameters and SSE'!$C$14/('Parameters and SSE'!$C$14+DW313))^'Parameters and SSE'!$C$13)*(1-'Parameters and SSE'!$C$12)</f>
        <v>7.5971828102960675E-4</v>
      </c>
      <c r="DX485" s="15">
        <f>(1-('Parameters and SSE'!$C$14/('Parameters and SSE'!$C$14+DX313))^'Parameters and SSE'!$C$13)*(1-'Parameters and SSE'!$C$12)</f>
        <v>9.7930044484834393E-4</v>
      </c>
      <c r="DY485" s="15">
        <f>(1-('Parameters and SSE'!$C$14/('Parameters and SSE'!$C$14+DY313))^'Parameters and SSE'!$C$13)*(1-'Parameters and SSE'!$C$12)</f>
        <v>1.2318326383851672E-3</v>
      </c>
      <c r="DZ485" s="15">
        <f>(1-('Parameters and SSE'!$C$14/('Parameters and SSE'!$C$14+DZ313))^'Parameters and SSE'!$C$13)*(1-'Parameters and SSE'!$C$12)</f>
        <v>1.5178486208903426E-3</v>
      </c>
      <c r="EA485" s="15">
        <f>(1-('Parameters and SSE'!$C$14/('Parameters and SSE'!$C$14+EA313))^'Parameters and SSE'!$C$13)*(1-'Parameters and SSE'!$C$12)</f>
        <v>1.8298844298326607E-3</v>
      </c>
      <c r="EB485" s="15">
        <f>(1-('Parameters and SSE'!$C$14/('Parameters and SSE'!$C$14+EB313))^'Parameters and SSE'!$C$13)*(1-'Parameters and SSE'!$C$12)</f>
        <v>2.1714412037982631E-3</v>
      </c>
      <c r="EC485" s="15">
        <f>(1-('Parameters and SSE'!$C$14/('Parameters and SSE'!$C$14+EC313))^'Parameters and SSE'!$C$13)*(1-'Parameters and SSE'!$C$12)</f>
        <v>2.5578011361796519E-3</v>
      </c>
      <c r="ED485" s="15">
        <f>(1-('Parameters and SSE'!$C$14/('Parameters and SSE'!$C$14+ED313))^'Parameters and SSE'!$C$13)*(1-'Parameters and SSE'!$C$12)</f>
        <v>2.9771724231878105E-3</v>
      </c>
      <c r="EE485" s="15">
        <f>(1-('Parameters and SSE'!$C$14/('Parameters and SSE'!$C$14+EE313))^'Parameters and SSE'!$C$13)*(1-'Parameters and SSE'!$C$12)</f>
        <v>3.4367785884971834E-3</v>
      </c>
      <c r="EF485" s="15">
        <f>(1-('Parameters and SSE'!$C$14/('Parameters and SSE'!$C$14+EF313))^'Parameters and SSE'!$C$13)*(1-'Parameters and SSE'!$C$12)</f>
        <v>3.8843264743846652E-3</v>
      </c>
      <c r="EG485" s="15">
        <f>(1-('Parameters and SSE'!$C$14/('Parameters and SSE'!$C$14+EG313))^'Parameters and SSE'!$C$13)*(1-'Parameters and SSE'!$C$12)</f>
        <v>4.3736787339458891E-3</v>
      </c>
      <c r="EH485" s="15">
        <f>(1-('Parameters and SSE'!$C$14/('Parameters and SSE'!$C$14+EH313))^'Parameters and SSE'!$C$13)*(1-'Parameters and SSE'!$C$12)</f>
        <v>4.8996180576365046E-3</v>
      </c>
      <c r="EI485" s="15">
        <f>(1-('Parameters and SSE'!$C$14/('Parameters and SSE'!$C$14+EI313))^'Parameters and SSE'!$C$13)*(1-'Parameters and SSE'!$C$12)</f>
        <v>5.5028652437901886E-3</v>
      </c>
      <c r="EJ485" s="15">
        <f>(1-('Parameters and SSE'!$C$14/('Parameters and SSE'!$C$14+EJ313))^'Parameters and SSE'!$C$13)*(1-'Parameters and SSE'!$C$12)</f>
        <v>6.1474850828320445E-3</v>
      </c>
      <c r="EK485" s="15">
        <f>(1-('Parameters and SSE'!$C$14/('Parameters and SSE'!$C$14+EK313))^'Parameters and SSE'!$C$13)*(1-'Parameters and SSE'!$C$12)</f>
        <v>6.8288306651975344E-3</v>
      </c>
      <c r="EL485" s="15">
        <f>(1-('Parameters and SSE'!$C$14/('Parameters and SSE'!$C$14+EL313))^'Parameters and SSE'!$C$13)*(1-'Parameters and SSE'!$C$12)</f>
        <v>7.5465750522209097E-3</v>
      </c>
      <c r="EM485" s="15">
        <f>(1-('Parameters and SSE'!$C$14/('Parameters and SSE'!$C$14+EM313))^'Parameters and SSE'!$C$13)*(1-'Parameters and SSE'!$C$12)</f>
        <v>8.2959083314740906E-3</v>
      </c>
      <c r="EN485" s="15">
        <f>(1-('Parameters and SSE'!$C$14/('Parameters and SSE'!$C$14+EN313))^'Parameters and SSE'!$C$13)*(1-'Parameters and SSE'!$C$12)</f>
        <v>9.085600027524442E-3</v>
      </c>
      <c r="EO485" s="15">
        <f>(1-('Parameters and SSE'!$C$14/('Parameters and SSE'!$C$14+EO313))^'Parameters and SSE'!$C$13)*(1-'Parameters and SSE'!$C$12)</f>
        <v>9.95608163388291E-3</v>
      </c>
      <c r="EP485" s="15">
        <f>(1-('Parameters and SSE'!$C$14/('Parameters and SSE'!$C$14+EP313))^'Parameters and SSE'!$C$13)*(1-'Parameters and SSE'!$C$12)</f>
        <v>1.0869443731303496E-2</v>
      </c>
      <c r="EQ485" s="15">
        <f>(1-('Parameters and SSE'!$C$14/('Parameters and SSE'!$C$14+EQ313))^'Parameters and SSE'!$C$13)*(1-'Parameters and SSE'!$C$12)</f>
        <v>1.1811924219086908E-2</v>
      </c>
      <c r="ER485" s="15">
        <f>(1-('Parameters and SSE'!$C$14/('Parameters and SSE'!$C$14+ER313))^'Parameters and SSE'!$C$13)*(1-'Parameters and SSE'!$C$12)</f>
        <v>1.2684342249789425E-2</v>
      </c>
      <c r="ES485" s="15">
        <f>(1-('Parameters and SSE'!$C$14/('Parameters and SSE'!$C$14+ES313))^'Parameters and SSE'!$C$13)*(1-'Parameters and SSE'!$C$12)</f>
        <v>1.3598185234120992E-2</v>
      </c>
      <c r="ET485" s="15">
        <f>(1-('Parameters and SSE'!$C$14/('Parameters and SSE'!$C$14+ET313))^'Parameters and SSE'!$C$13)*(1-'Parameters and SSE'!$C$12)</f>
        <v>1.4544302410628047E-2</v>
      </c>
      <c r="EU485" s="15">
        <f>(1-('Parameters and SSE'!$C$14/('Parameters and SSE'!$C$14+EU313))^'Parameters and SSE'!$C$13)*(1-'Parameters and SSE'!$C$12)</f>
        <v>1.5576089697502644E-2</v>
      </c>
      <c r="EV485" s="15">
        <f>(1-('Parameters and SSE'!$C$14/('Parameters and SSE'!$C$14+EV313))^'Parameters and SSE'!$C$13)*(1-'Parameters and SSE'!$C$12)</f>
        <v>1.6624151900739747E-2</v>
      </c>
      <c r="EW485" s="15">
        <f>(1-('Parameters and SSE'!$C$14/('Parameters and SSE'!$C$14+EW313))^'Parameters and SSE'!$C$13)*(1-'Parameters and SSE'!$C$12)</f>
        <v>1.7732976519523529E-2</v>
      </c>
      <c r="EX485" s="15">
        <f>(1-('Parameters and SSE'!$C$14/('Parameters and SSE'!$C$14+EX313))^'Parameters and SSE'!$C$13)*(1-'Parameters and SSE'!$C$12)</f>
        <v>1.8903596553834338E-2</v>
      </c>
      <c r="EY485" s="15">
        <f>(1-('Parameters and SSE'!$C$14/('Parameters and SSE'!$C$14+EY313))^'Parameters and SSE'!$C$13)*(1-'Parameters and SSE'!$C$12)</f>
        <v>2.0141349852420776E-2</v>
      </c>
      <c r="EZ485" s="15">
        <f>(1-('Parameters and SSE'!$C$14/('Parameters and SSE'!$C$14+EZ313))^'Parameters and SSE'!$C$13)*(1-'Parameters and SSE'!$C$12)</f>
        <v>2.1420238765459541E-2</v>
      </c>
      <c r="FA485" s="15">
        <f>(1-('Parameters and SSE'!$C$14/('Parameters and SSE'!$C$14+FA313))^'Parameters and SSE'!$C$13)*(1-'Parameters and SSE'!$C$12)</f>
        <v>2.2802179045824614E-2</v>
      </c>
      <c r="FB485" s="15">
        <f>(1-('Parameters and SSE'!$C$14/('Parameters and SSE'!$C$14+FB313))^'Parameters and SSE'!$C$13)*(1-'Parameters and SSE'!$C$12)</f>
        <v>2.4237712701314355E-2</v>
      </c>
      <c r="FC485" s="15">
        <f>(1-('Parameters and SSE'!$C$14/('Parameters and SSE'!$C$14+FC313))^'Parameters and SSE'!$C$13)*(1-'Parameters and SSE'!$C$12)</f>
        <v>2.5693418225713704E-2</v>
      </c>
      <c r="FD485" s="15">
        <f>(1-('Parameters and SSE'!$C$14/('Parameters and SSE'!$C$14+FD313))^'Parameters and SSE'!$C$13)*(1-'Parameters and SSE'!$C$12)</f>
        <v>2.7032187871986881E-2</v>
      </c>
      <c r="FE485" s="15">
        <f>(1-('Parameters and SSE'!$C$14/('Parameters and SSE'!$C$14+FE313))^'Parameters and SSE'!$C$13)*(1-'Parameters and SSE'!$C$12)</f>
        <v>2.8392374424057711E-2</v>
      </c>
      <c r="FF485" s="15">
        <f>(1-('Parameters and SSE'!$C$14/('Parameters and SSE'!$C$14+FF313))^'Parameters and SSE'!$C$13)*(1-'Parameters and SSE'!$C$12)</f>
        <v>2.9793953269054096E-2</v>
      </c>
      <c r="FG485" s="15"/>
      <c r="FH485" s="15"/>
      <c r="FI485" s="15"/>
      <c r="FJ485" s="43">
        <v>331.97923444251387</v>
      </c>
      <c r="FK485" s="15"/>
      <c r="FL485" s="15"/>
      <c r="FM485" s="15"/>
      <c r="FN485" s="15"/>
      <c r="FO485" s="15"/>
      <c r="FP485" s="15"/>
      <c r="FQ485" s="15"/>
      <c r="FR485" s="15"/>
      <c r="FS485" s="15"/>
      <c r="FT485" s="15"/>
      <c r="FU485" s="15"/>
      <c r="FV485" s="15"/>
      <c r="FW485" s="15"/>
      <c r="FX485" s="15"/>
      <c r="FY485" s="15"/>
      <c r="FZ485" s="15"/>
      <c r="GA485" s="15"/>
      <c r="GB485" s="15"/>
      <c r="GC485" s="15"/>
      <c r="GD485" s="15"/>
      <c r="GE485" s="15"/>
      <c r="GF485" s="15"/>
      <c r="GG485" s="15"/>
      <c r="GH485" s="15"/>
      <c r="GI485" s="15"/>
      <c r="GJ485" s="15"/>
      <c r="GK485" s="15"/>
      <c r="GL485" s="15"/>
      <c r="GM485" s="15"/>
      <c r="GN485" s="15"/>
      <c r="GO485" s="15"/>
      <c r="GP485" s="15"/>
      <c r="GQ485" s="15"/>
      <c r="GR485" s="15"/>
      <c r="GS485" s="15"/>
      <c r="GT485" s="15"/>
      <c r="GU485" s="15"/>
      <c r="GV485" s="15"/>
      <c r="GW485" s="15"/>
      <c r="GX485" s="15"/>
      <c r="GY485" s="15"/>
      <c r="GZ485" s="15"/>
      <c r="HA485" s="15"/>
      <c r="HB485" s="15"/>
      <c r="HC485" s="15"/>
      <c r="HD485" s="15"/>
      <c r="HE485" s="15"/>
      <c r="HF485" s="15"/>
      <c r="HG485" s="15"/>
      <c r="HH485" s="15"/>
      <c r="HI485" s="15"/>
      <c r="HJ485" s="15"/>
      <c r="HK485" s="15"/>
      <c r="HL485" s="15"/>
      <c r="HM485" s="15"/>
      <c r="HN485" s="15"/>
      <c r="HO485" s="15"/>
      <c r="HP485" s="15"/>
      <c r="HQ485" s="15"/>
      <c r="HR485" s="15"/>
      <c r="HS485" s="15"/>
      <c r="HT485" s="15"/>
      <c r="HU485" s="15"/>
      <c r="HV485" s="15"/>
      <c r="HW485" s="15"/>
      <c r="HX485" s="15"/>
      <c r="HY485" s="15"/>
    </row>
    <row r="486" spans="2:233" x14ac:dyDescent="0.25">
      <c r="B486" s="37">
        <f t="shared" si="1392"/>
        <v>118</v>
      </c>
      <c r="C486" s="16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  <c r="AD486" s="15"/>
      <c r="AE486" s="15"/>
      <c r="AF486" s="15"/>
      <c r="AG486" s="15"/>
      <c r="AH486" s="15"/>
      <c r="AI486" s="15"/>
      <c r="AJ486" s="15"/>
      <c r="AK486" s="15"/>
      <c r="AL486" s="15"/>
      <c r="AM486" s="15"/>
      <c r="AN486" s="15"/>
      <c r="AO486" s="15"/>
      <c r="AP486" s="15"/>
      <c r="AQ486" s="15"/>
      <c r="AR486" s="15"/>
      <c r="AS486" s="15"/>
      <c r="AT486" s="15"/>
      <c r="AU486" s="15"/>
      <c r="AV486" s="15"/>
      <c r="AW486" s="15"/>
      <c r="AX486" s="15"/>
      <c r="AY486" s="15"/>
      <c r="AZ486" s="15"/>
      <c r="BA486" s="15"/>
      <c r="BB486" s="15"/>
      <c r="BC486" s="15"/>
      <c r="BD486" s="15"/>
      <c r="BE486" s="15"/>
      <c r="BF486" s="15"/>
      <c r="BG486" s="15"/>
      <c r="BH486" s="15"/>
      <c r="BI486" s="15"/>
      <c r="BJ486" s="15"/>
      <c r="BK486" s="15"/>
      <c r="BL486" s="15"/>
      <c r="BM486" s="15"/>
      <c r="BN486" s="15"/>
      <c r="BO486" s="15"/>
      <c r="BP486" s="15"/>
      <c r="BQ486" s="15"/>
      <c r="BR486" s="15"/>
      <c r="BS486" s="15"/>
      <c r="BT486" s="15"/>
      <c r="BU486" s="15"/>
      <c r="BV486" s="15"/>
      <c r="BW486" s="15"/>
      <c r="BX486" s="15"/>
      <c r="BY486" s="15"/>
      <c r="BZ486" s="15"/>
      <c r="CA486" s="15"/>
      <c r="CB486" s="15"/>
      <c r="CC486" s="15"/>
      <c r="CD486" s="15"/>
      <c r="CE486" s="15"/>
      <c r="CF486" s="15"/>
      <c r="CG486" s="15"/>
      <c r="CH486" s="15"/>
      <c r="CI486" s="15"/>
      <c r="CJ486" s="15"/>
      <c r="CK486" s="15"/>
      <c r="CL486" s="15"/>
      <c r="CM486" s="15"/>
      <c r="CN486" s="15"/>
      <c r="CO486" s="15"/>
      <c r="CP486" s="15"/>
      <c r="CQ486" s="15"/>
      <c r="CR486" s="15"/>
      <c r="CS486" s="15"/>
      <c r="CT486" s="15"/>
      <c r="CU486" s="15"/>
      <c r="CV486" s="15"/>
      <c r="CW486" s="15"/>
      <c r="CX486" s="15"/>
      <c r="CY486" s="15"/>
      <c r="CZ486" s="15"/>
      <c r="DA486" s="15"/>
      <c r="DB486" s="15"/>
      <c r="DC486" s="15"/>
      <c r="DD486" s="15"/>
      <c r="DE486" s="15"/>
      <c r="DF486" s="15"/>
      <c r="DG486" s="15"/>
      <c r="DH486" s="15"/>
      <c r="DI486" s="15"/>
      <c r="DJ486" s="15"/>
      <c r="DK486" s="15"/>
      <c r="DL486" s="15"/>
      <c r="DM486" s="15"/>
      <c r="DN486" s="15"/>
      <c r="DO486" s="15"/>
      <c r="DP486" s="44">
        <f>(1-('Parameters and SSE'!$C$14/('Parameters and SSE'!$C$14+DP314))^'Parameters and SSE'!$C$13)*(1-'Parameters and SSE'!$C$12)</f>
        <v>5.4546713547580349E-6</v>
      </c>
      <c r="DQ486" s="15">
        <f>(1-('Parameters and SSE'!$C$14/('Parameters and SSE'!$C$14+DQ314))^'Parameters and SSE'!$C$13)*(1-'Parameters and SSE'!$C$12)</f>
        <v>2.6124039288615492E-5</v>
      </c>
      <c r="DR486" s="15">
        <f>(1-('Parameters and SSE'!$C$14/('Parameters and SSE'!$C$14+DR314))^'Parameters and SSE'!$C$13)*(1-'Parameters and SSE'!$C$12)</f>
        <v>6.4981910943618735E-5</v>
      </c>
      <c r="DS486" s="15">
        <f>(1-('Parameters and SSE'!$C$14/('Parameters and SSE'!$C$14+DS314))^'Parameters and SSE'!$C$13)*(1-'Parameters and SSE'!$C$12)</f>
        <v>1.2580257613480927E-4</v>
      </c>
      <c r="DT486" s="15">
        <f>(1-('Parameters and SSE'!$C$14/('Parameters and SSE'!$C$14+DT314))^'Parameters and SSE'!$C$13)*(1-'Parameters and SSE'!$C$12)</f>
        <v>2.0223304415497583E-4</v>
      </c>
      <c r="DU486" s="15">
        <f>(1-('Parameters and SSE'!$C$14/('Parameters and SSE'!$C$14+DU314))^'Parameters and SSE'!$C$13)*(1-'Parameters and SSE'!$C$12)</f>
        <v>3.0238377126640283E-4</v>
      </c>
      <c r="DV486" s="15">
        <f>(1-('Parameters and SSE'!$C$14/('Parameters and SSE'!$C$14+DV314))^'Parameters and SSE'!$C$13)*(1-'Parameters and SSE'!$C$12)</f>
        <v>4.2668462443216866E-4</v>
      </c>
      <c r="DW486" s="15">
        <f>(1-('Parameters and SSE'!$C$14/('Parameters and SSE'!$C$14+DW314))^'Parameters and SSE'!$C$13)*(1-'Parameters and SSE'!$C$12)</f>
        <v>5.8584658196990814E-4</v>
      </c>
      <c r="DX486" s="15">
        <f>(1-('Parameters and SSE'!$C$14/('Parameters and SSE'!$C$14+DX314))^'Parameters and SSE'!$C$13)*(1-'Parameters and SSE'!$C$12)</f>
        <v>7.7761905362638438E-4</v>
      </c>
      <c r="DY486" s="15">
        <f>(1-('Parameters and SSE'!$C$14/('Parameters and SSE'!$C$14+DY314))^'Parameters and SSE'!$C$13)*(1-'Parameters and SSE'!$C$12)</f>
        <v>1.0012416005995188E-3</v>
      </c>
      <c r="DZ486" s="15">
        <f>(1-('Parameters and SSE'!$C$14/('Parameters and SSE'!$C$14+DZ314))^'Parameters and SSE'!$C$13)*(1-'Parameters and SSE'!$C$12)</f>
        <v>1.2574067578993646E-3</v>
      </c>
      <c r="EA486" s="15">
        <f>(1-('Parameters and SSE'!$C$14/('Parameters and SSE'!$C$14+EA314))^'Parameters and SSE'!$C$13)*(1-'Parameters and SSE'!$C$12)</f>
        <v>1.5395411057189136E-3</v>
      </c>
      <c r="EB486" s="15">
        <f>(1-('Parameters and SSE'!$C$14/('Parameters and SSE'!$C$14+EB314))^'Parameters and SSE'!$C$13)*(1-'Parameters and SSE'!$C$12)</f>
        <v>1.8508658455033606E-3</v>
      </c>
      <c r="EC486" s="15">
        <f>(1-('Parameters and SSE'!$C$14/('Parameters and SSE'!$C$14+EC314))^'Parameters and SSE'!$C$13)*(1-'Parameters and SSE'!$C$12)</f>
        <v>2.2054791815370326E-3</v>
      </c>
      <c r="ED486" s="15">
        <f>(1-('Parameters and SSE'!$C$14/('Parameters and SSE'!$C$14+ED314))^'Parameters and SSE'!$C$13)*(1-'Parameters and SSE'!$C$12)</f>
        <v>2.5927234979791834E-3</v>
      </c>
      <c r="EE486" s="15">
        <f>(1-('Parameters and SSE'!$C$14/('Parameters and SSE'!$C$14+EE314))^'Parameters and SSE'!$C$13)*(1-'Parameters and SSE'!$C$12)</f>
        <v>3.0193809162975095E-3</v>
      </c>
      <c r="EF486" s="15">
        <f>(1-('Parameters and SSE'!$C$14/('Parameters and SSE'!$C$14+EF314))^'Parameters and SSE'!$C$13)*(1-'Parameters and SSE'!$C$12)</f>
        <v>3.4368033807093972E-3</v>
      </c>
      <c r="EG486" s="15">
        <f>(1-('Parameters and SSE'!$C$14/('Parameters and SSE'!$C$14+EG314))^'Parameters and SSE'!$C$13)*(1-'Parameters and SSE'!$C$12)</f>
        <v>3.8951354914248605E-3</v>
      </c>
      <c r="EH486" s="15">
        <f>(1-('Parameters and SSE'!$C$14/('Parameters and SSE'!$C$14+EH314))^'Parameters and SSE'!$C$13)*(1-'Parameters and SSE'!$C$12)</f>
        <v>4.3895997740337313E-3</v>
      </c>
      <c r="EI486" s="15">
        <f>(1-('Parameters and SSE'!$C$14/('Parameters and SSE'!$C$14+EI314))^'Parameters and SSE'!$C$13)*(1-'Parameters and SSE'!$C$12)</f>
        <v>4.9586928372082695E-3</v>
      </c>
      <c r="EJ486" s="15">
        <f>(1-('Parameters and SSE'!$C$14/('Parameters and SSE'!$C$14+EJ314))^'Parameters and SSE'!$C$13)*(1-'Parameters and SSE'!$C$12)</f>
        <v>5.5687222456258052E-3</v>
      </c>
      <c r="EK486" s="15">
        <f>(1-('Parameters and SSE'!$C$14/('Parameters and SSE'!$C$14+EK314))^'Parameters and SSE'!$C$13)*(1-'Parameters and SSE'!$C$12)</f>
        <v>6.215356997661326E-3</v>
      </c>
      <c r="EL486" s="15">
        <f>(1-('Parameters and SSE'!$C$14/('Parameters and SSE'!$C$14+EL314))^'Parameters and SSE'!$C$13)*(1-'Parameters and SSE'!$C$12)</f>
        <v>6.8983336600982508E-3</v>
      </c>
      <c r="EM486" s="15">
        <f>(1-('Parameters and SSE'!$C$14/('Parameters and SSE'!$C$14+EM314))^'Parameters and SSE'!$C$13)*(1-'Parameters and SSE'!$C$12)</f>
        <v>7.6131058695747926E-3</v>
      </c>
      <c r="EN486" s="15">
        <f>(1-('Parameters and SSE'!$C$14/('Parameters and SSE'!$C$14+EN314))^'Parameters and SSE'!$C$13)*(1-'Parameters and SSE'!$C$12)</f>
        <v>8.3680757087299541E-3</v>
      </c>
      <c r="EO486" s="15">
        <f>(1-('Parameters and SSE'!$C$14/('Parameters and SSE'!$C$14+EO314))^'Parameters and SSE'!$C$13)*(1-'Parameters and SSE'!$C$12)</f>
        <v>9.2020360643461033E-3</v>
      </c>
      <c r="EP486" s="15">
        <f>(1-('Parameters and SSE'!$C$14/('Parameters and SSE'!$C$14+EP314))^'Parameters and SSE'!$C$13)*(1-'Parameters and SSE'!$C$12)</f>
        <v>1.0078803600126061E-2</v>
      </c>
      <c r="EQ486" s="15">
        <f>(1-('Parameters and SSE'!$C$14/('Parameters and SSE'!$C$14+EQ314))^'Parameters and SSE'!$C$13)*(1-'Parameters and SSE'!$C$12)</f>
        <v>1.0985193217760571E-2</v>
      </c>
      <c r="ER486" s="15">
        <f>(1-('Parameters and SSE'!$C$14/('Parameters and SSE'!$C$14+ER314))^'Parameters and SSE'!$C$13)*(1-'Parameters and SSE'!$C$12)</f>
        <v>1.1825646831000472E-2</v>
      </c>
      <c r="ES486" s="15">
        <f>(1-('Parameters and SSE'!$C$14/('Parameters and SSE'!$C$14+ES314))^'Parameters and SSE'!$C$13)*(1-'Parameters and SSE'!$C$12)</f>
        <v>1.2707423100224966E-2</v>
      </c>
      <c r="ET486" s="15">
        <f>(1-('Parameters and SSE'!$C$14/('Parameters and SSE'!$C$14+ET314))^'Parameters and SSE'!$C$13)*(1-'Parameters and SSE'!$C$12)</f>
        <v>1.3621725691007155E-2</v>
      </c>
      <c r="EU486" s="15">
        <f>(1-('Parameters and SSE'!$C$14/('Parameters and SSE'!$C$14+EU314))^'Parameters and SSE'!$C$13)*(1-'Parameters and SSE'!$C$12)</f>
        <v>1.4620251753352707E-2</v>
      </c>
      <c r="EV486" s="15">
        <f>(1-('Parameters and SSE'!$C$14/('Parameters and SSE'!$C$14+EV314))^'Parameters and SSE'!$C$13)*(1-'Parameters and SSE'!$C$12)</f>
        <v>1.563591320731338E-2</v>
      </c>
      <c r="EW486" s="15">
        <f>(1-('Parameters and SSE'!$C$14/('Parameters and SSE'!$C$14+EW314))^'Parameters and SSE'!$C$13)*(1-'Parameters and SSE'!$C$12)</f>
        <v>1.6711851946314846E-2</v>
      </c>
      <c r="EX486" s="15">
        <f>(1-('Parameters and SSE'!$C$14/('Parameters and SSE'!$C$14+EX314))^'Parameters and SSE'!$C$13)*(1-'Parameters and SSE'!$C$12)</f>
        <v>1.7849159155227882E-2</v>
      </c>
      <c r="EY486" s="15">
        <f>(1-('Parameters and SSE'!$C$14/('Parameters and SSE'!$C$14+EY314))^'Parameters and SSE'!$C$13)*(1-'Parameters and SSE'!$C$12)</f>
        <v>1.9053112801806962E-2</v>
      </c>
      <c r="EZ486" s="15">
        <f>(1-('Parameters and SSE'!$C$14/('Parameters and SSE'!$C$14+EZ314))^'Parameters and SSE'!$C$13)*(1-'Parameters and SSE'!$C$12)</f>
        <v>2.0298487655857862E-2</v>
      </c>
      <c r="FA486" s="15">
        <f>(1-('Parameters and SSE'!$C$14/('Parameters and SSE'!$C$14+FA314))^'Parameters and SSE'!$C$13)*(1-'Parameters and SSE'!$C$12)</f>
        <v>2.1645677403665992E-2</v>
      </c>
      <c r="FB486" s="15">
        <f>(1-('Parameters and SSE'!$C$14/('Parameters and SSE'!$C$14+FB314))^'Parameters and SSE'!$C$13)*(1-'Parameters and SSE'!$C$12)</f>
        <v>2.3046578897043077E-2</v>
      </c>
      <c r="FC486" s="15">
        <f>(1-('Parameters and SSE'!$C$14/('Parameters and SSE'!$C$14+FC314))^'Parameters and SSE'!$C$13)*(1-'Parameters and SSE'!$C$12)</f>
        <v>2.4468591646879884E-2</v>
      </c>
      <c r="FD486" s="15">
        <f>(1-('Parameters and SSE'!$C$14/('Parameters and SSE'!$C$14+FD314))^'Parameters and SSE'!$C$13)*(1-'Parameters and SSE'!$C$12)</f>
        <v>2.5777618579551031E-2</v>
      </c>
      <c r="FE486" s="15">
        <f>(1-('Parameters and SSE'!$C$14/('Parameters and SSE'!$C$14+FE314))^'Parameters and SSE'!$C$13)*(1-'Parameters and SSE'!$C$12)</f>
        <v>2.7108785313461333E-2</v>
      </c>
      <c r="FF486" s="15">
        <f>(1-('Parameters and SSE'!$C$14/('Parameters and SSE'!$C$14+FF314))^'Parameters and SSE'!$C$13)*(1-'Parameters and SSE'!$C$12)</f>
        <v>2.8481648798769025E-2</v>
      </c>
      <c r="FG486" s="15"/>
      <c r="FH486" s="15"/>
      <c r="FI486" s="15"/>
      <c r="FJ486" s="43">
        <v>335.41129749977512</v>
      </c>
      <c r="FK486" s="15"/>
      <c r="FL486" s="15"/>
      <c r="FM486" s="15"/>
      <c r="FN486" s="15"/>
      <c r="FO486" s="15"/>
      <c r="FP486" s="15"/>
      <c r="FQ486" s="15"/>
      <c r="FR486" s="15"/>
      <c r="FS486" s="15"/>
      <c r="FT486" s="15"/>
      <c r="FU486" s="15"/>
      <c r="FV486" s="15"/>
      <c r="FW486" s="15"/>
      <c r="FX486" s="15"/>
      <c r="FY486" s="15"/>
      <c r="FZ486" s="15"/>
      <c r="GA486" s="15"/>
      <c r="GB486" s="15"/>
      <c r="GC486" s="15"/>
      <c r="GD486" s="15"/>
      <c r="GE486" s="15"/>
      <c r="GF486" s="15"/>
      <c r="GG486" s="15"/>
      <c r="GH486" s="15"/>
      <c r="GI486" s="15"/>
      <c r="GJ486" s="15"/>
      <c r="GK486" s="15"/>
      <c r="GL486" s="15"/>
      <c r="GM486" s="15"/>
      <c r="GN486" s="15"/>
      <c r="GO486" s="15"/>
      <c r="GP486" s="15"/>
      <c r="GQ486" s="15"/>
      <c r="GR486" s="15"/>
      <c r="GS486" s="15"/>
      <c r="GT486" s="15"/>
      <c r="GU486" s="15"/>
      <c r="GV486" s="15"/>
      <c r="GW486" s="15"/>
      <c r="GX486" s="15"/>
      <c r="GY486" s="15"/>
      <c r="GZ486" s="15"/>
      <c r="HA486" s="15"/>
      <c r="HB486" s="15"/>
      <c r="HC486" s="15"/>
      <c r="HD486" s="15"/>
      <c r="HE486" s="15"/>
      <c r="HF486" s="15"/>
      <c r="HG486" s="15"/>
      <c r="HH486" s="15"/>
      <c r="HI486" s="15"/>
      <c r="HJ486" s="15"/>
      <c r="HK486" s="15"/>
      <c r="HL486" s="15"/>
      <c r="HM486" s="15"/>
      <c r="HN486" s="15"/>
      <c r="HO486" s="15"/>
      <c r="HP486" s="15"/>
      <c r="HQ486" s="15"/>
      <c r="HR486" s="15"/>
      <c r="HS486" s="15"/>
      <c r="HT486" s="15"/>
      <c r="HU486" s="15"/>
      <c r="HV486" s="15"/>
      <c r="HW486" s="15"/>
      <c r="HX486" s="15"/>
      <c r="HY486" s="15"/>
    </row>
    <row r="487" spans="2:233" x14ac:dyDescent="0.25">
      <c r="B487" s="37">
        <f t="shared" si="1392"/>
        <v>119</v>
      </c>
      <c r="C487" s="16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  <c r="AD487" s="15"/>
      <c r="AE487" s="15"/>
      <c r="AF487" s="15"/>
      <c r="AG487" s="15"/>
      <c r="AH487" s="15"/>
      <c r="AI487" s="15"/>
      <c r="AJ487" s="15"/>
      <c r="AK487" s="15"/>
      <c r="AL487" s="15"/>
      <c r="AM487" s="15"/>
      <c r="AN487" s="15"/>
      <c r="AO487" s="15"/>
      <c r="AP487" s="15"/>
      <c r="AQ487" s="15"/>
      <c r="AR487" s="15"/>
      <c r="AS487" s="15"/>
      <c r="AT487" s="15"/>
      <c r="AU487" s="15"/>
      <c r="AV487" s="15"/>
      <c r="AW487" s="15"/>
      <c r="AX487" s="15"/>
      <c r="AY487" s="15"/>
      <c r="AZ487" s="15"/>
      <c r="BA487" s="15"/>
      <c r="BB487" s="15"/>
      <c r="BC487" s="15"/>
      <c r="BD487" s="15"/>
      <c r="BE487" s="15"/>
      <c r="BF487" s="15"/>
      <c r="BG487" s="15"/>
      <c r="BH487" s="15"/>
      <c r="BI487" s="15"/>
      <c r="BJ487" s="15"/>
      <c r="BK487" s="15"/>
      <c r="BL487" s="15"/>
      <c r="BM487" s="15"/>
      <c r="BN487" s="15"/>
      <c r="BO487" s="15"/>
      <c r="BP487" s="15"/>
      <c r="BQ487" s="15"/>
      <c r="BR487" s="15"/>
      <c r="BS487" s="15"/>
      <c r="BT487" s="15"/>
      <c r="BU487" s="15"/>
      <c r="BV487" s="15"/>
      <c r="BW487" s="15"/>
      <c r="BX487" s="15"/>
      <c r="BY487" s="15"/>
      <c r="BZ487" s="15"/>
      <c r="CA487" s="15"/>
      <c r="CB487" s="15"/>
      <c r="CC487" s="15"/>
      <c r="CD487" s="15"/>
      <c r="CE487" s="15"/>
      <c r="CF487" s="15"/>
      <c r="CG487" s="15"/>
      <c r="CH487" s="15"/>
      <c r="CI487" s="15"/>
      <c r="CJ487" s="15"/>
      <c r="CK487" s="15"/>
      <c r="CL487" s="15"/>
      <c r="CM487" s="15"/>
      <c r="CN487" s="15"/>
      <c r="CO487" s="15"/>
      <c r="CP487" s="15"/>
      <c r="CQ487" s="15"/>
      <c r="CR487" s="15"/>
      <c r="CS487" s="15"/>
      <c r="CT487" s="15"/>
      <c r="CU487" s="15"/>
      <c r="CV487" s="15"/>
      <c r="CW487" s="15"/>
      <c r="CX487" s="15"/>
      <c r="CY487" s="15"/>
      <c r="CZ487" s="15"/>
      <c r="DA487" s="15"/>
      <c r="DB487" s="15"/>
      <c r="DC487" s="15"/>
      <c r="DD487" s="15"/>
      <c r="DE487" s="15"/>
      <c r="DF487" s="15"/>
      <c r="DG487" s="15"/>
      <c r="DH487" s="15"/>
      <c r="DI487" s="15"/>
      <c r="DJ487" s="15"/>
      <c r="DK487" s="15"/>
      <c r="DL487" s="15"/>
      <c r="DM487" s="15"/>
      <c r="DN487" s="15"/>
      <c r="DO487" s="15"/>
      <c r="DP487" s="15"/>
      <c r="DQ487" s="44">
        <f>(1-('Parameters and SSE'!$C$14/('Parameters and SSE'!$C$14+DQ315))^'Parameters and SSE'!$C$13)*(1-'Parameters and SSE'!$C$12)</f>
        <v>5.6111444725788682E-6</v>
      </c>
      <c r="DR487" s="15">
        <f>(1-('Parameters and SSE'!$C$14/('Parameters and SSE'!$C$14+DR315))^'Parameters and SSE'!$C$13)*(1-'Parameters and SSE'!$C$12)</f>
        <v>2.643863588253034E-5</v>
      </c>
      <c r="DS487" s="15">
        <f>(1-('Parameters and SSE'!$C$14/('Parameters and SSE'!$C$14+DS315))^'Parameters and SSE'!$C$13)*(1-'Parameters and SSE'!$C$12)</f>
        <v>6.6726104776935159E-5</v>
      </c>
      <c r="DT487" s="15">
        <f>(1-('Parameters and SSE'!$C$14/('Parameters and SSE'!$C$14+DT315))^'Parameters and SSE'!$C$13)*(1-'Parameters and SSE'!$C$12)</f>
        <v>1.2290955753710187E-4</v>
      </c>
      <c r="DU487" s="15">
        <f>(1-('Parameters and SSE'!$C$14/('Parameters and SSE'!$C$14+DU315))^'Parameters and SSE'!$C$13)*(1-'Parameters and SSE'!$C$12)</f>
        <v>2.0124740792303703E-4</v>
      </c>
      <c r="DV487" s="15">
        <f>(1-('Parameters and SSE'!$C$14/('Parameters and SSE'!$C$14+DV315))^'Parameters and SSE'!$C$13)*(1-'Parameters and SSE'!$C$12)</f>
        <v>3.0257732887571285E-4</v>
      </c>
      <c r="DW487" s="15">
        <f>(1-('Parameters and SSE'!$C$14/('Parameters and SSE'!$C$14+DW315))^'Parameters and SSE'!$C$13)*(1-'Parameters and SSE'!$C$12)</f>
        <v>4.3621186101978606E-4</v>
      </c>
      <c r="DX487" s="15">
        <f>(1-('Parameters and SSE'!$C$14/('Parameters and SSE'!$C$14+DX315))^'Parameters and SSE'!$C$13)*(1-'Parameters and SSE'!$C$12)</f>
        <v>6.0083364025056713E-4</v>
      </c>
      <c r="DY487" s="15">
        <f>(1-('Parameters and SSE'!$C$14/('Parameters and SSE'!$C$14+DY315))^'Parameters and SSE'!$C$13)*(1-'Parameters and SSE'!$C$12)</f>
        <v>7.9613842964291191E-4</v>
      </c>
      <c r="DZ487" s="15">
        <f>(1-('Parameters and SSE'!$C$14/('Parameters and SSE'!$C$14+DZ315))^'Parameters and SSE'!$C$13)*(1-'Parameters and SSE'!$C$12)</f>
        <v>1.0229828880387935E-3</v>
      </c>
      <c r="EA487" s="15">
        <f>(1-('Parameters and SSE'!$C$14/('Parameters and SSE'!$C$14+EA315))^'Parameters and SSE'!$C$13)*(1-'Parameters and SSE'!$C$12)</f>
        <v>1.2756769283446803E-3</v>
      </c>
      <c r="EB487" s="15">
        <f>(1-('Parameters and SSE'!$C$14/('Parameters and SSE'!$C$14+EB315))^'Parameters and SSE'!$C$13)*(1-'Parameters and SSE'!$C$12)</f>
        <v>1.5571739635730018E-3</v>
      </c>
      <c r="EC487" s="15">
        <f>(1-('Parameters and SSE'!$C$14/('Parameters and SSE'!$C$14+EC315))^'Parameters and SSE'!$C$13)*(1-'Parameters and SSE'!$C$12)</f>
        <v>1.8804070762932349E-3</v>
      </c>
      <c r="ED487" s="15">
        <f>(1-('Parameters and SSE'!$C$14/('Parameters and SSE'!$C$14+ED315))^'Parameters and SSE'!$C$13)*(1-'Parameters and SSE'!$C$12)</f>
        <v>2.2358416286873046E-3</v>
      </c>
      <c r="EE487" s="15">
        <f>(1-('Parameters and SSE'!$C$14/('Parameters and SSE'!$C$14+EE315))^'Parameters and SSE'!$C$13)*(1-'Parameters and SSE'!$C$12)</f>
        <v>2.6298251540965338E-3</v>
      </c>
      <c r="EF487" s="15">
        <f>(1-('Parameters and SSE'!$C$14/('Parameters and SSE'!$C$14+EF315))^'Parameters and SSE'!$C$13)*(1-'Parameters and SSE'!$C$12)</f>
        <v>3.0173311971109611E-3</v>
      </c>
      <c r="EG487" s="15">
        <f>(1-('Parameters and SSE'!$C$14/('Parameters and SSE'!$C$14+EG315))^'Parameters and SSE'!$C$13)*(1-'Parameters and SSE'!$C$12)</f>
        <v>3.4448181179335033E-3</v>
      </c>
      <c r="EH487" s="15">
        <f>(1-('Parameters and SSE'!$C$14/('Parameters and SSE'!$C$14+EH315))^'Parameters and SSE'!$C$13)*(1-'Parameters and SSE'!$C$12)</f>
        <v>3.9079462801736289E-3</v>
      </c>
      <c r="EI487" s="15">
        <f>(1-('Parameters and SSE'!$C$14/('Parameters and SSE'!$C$14+EI315))^'Parameters and SSE'!$C$13)*(1-'Parameters and SSE'!$C$12)</f>
        <v>4.4429956876986584E-3</v>
      </c>
      <c r="EJ487" s="15">
        <f>(1-('Parameters and SSE'!$C$14/('Parameters and SSE'!$C$14+EJ315))^'Parameters and SSE'!$C$13)*(1-'Parameters and SSE'!$C$12)</f>
        <v>5.0185070101054158E-3</v>
      </c>
      <c r="EK487" s="15">
        <f>(1-('Parameters and SSE'!$C$14/('Parameters and SSE'!$C$14+EK315))^'Parameters and SSE'!$C$13)*(1-'Parameters and SSE'!$C$12)</f>
        <v>5.6304653485575295E-3</v>
      </c>
      <c r="EL487" s="15">
        <f>(1-('Parameters and SSE'!$C$14/('Parameters and SSE'!$C$14+EL315))^'Parameters and SSE'!$C$13)*(1-'Parameters and SSE'!$C$12)</f>
        <v>6.2786718417473996E-3</v>
      </c>
      <c r="EM487" s="15">
        <f>(1-('Parameters and SSE'!$C$14/('Parameters and SSE'!$C$14+EM315))^'Parameters and SSE'!$C$13)*(1-'Parameters and SSE'!$C$12)</f>
        <v>6.9588450311926595E-3</v>
      </c>
      <c r="EN487" s="15">
        <f>(1-('Parameters and SSE'!$C$14/('Parameters and SSE'!$C$14+EN315))^'Parameters and SSE'!$C$13)*(1-'Parameters and SSE'!$C$12)</f>
        <v>7.6790201874486928E-3</v>
      </c>
      <c r="EO487" s="15">
        <f>(1-('Parameters and SSE'!$C$14/('Parameters and SSE'!$C$14+EO315))^'Parameters and SSE'!$C$13)*(1-'Parameters and SSE'!$C$12)</f>
        <v>8.476346618384728E-3</v>
      </c>
      <c r="EP487" s="15">
        <f>(1-('Parameters and SSE'!$C$14/('Parameters and SSE'!$C$14+EP315))^'Parameters and SSE'!$C$13)*(1-'Parameters and SSE'!$C$12)</f>
        <v>9.3163708405707493E-3</v>
      </c>
      <c r="EQ487" s="15">
        <f>(1-('Parameters and SSE'!$C$14/('Parameters and SSE'!$C$14+EQ315))^'Parameters and SSE'!$C$13)*(1-'Parameters and SSE'!$C$12)</f>
        <v>1.0186488209782208E-2</v>
      </c>
      <c r="ER487" s="15">
        <f>(1-('Parameters and SSE'!$C$14/('Parameters and SSE'!$C$14+ER315))^'Parameters and SSE'!$C$13)*(1-'Parameters and SSE'!$C$12)</f>
        <v>1.0994787421835829E-2</v>
      </c>
      <c r="ES487" s="15">
        <f>(1-('Parameters and SSE'!$C$14/('Parameters and SSE'!$C$14+ES315))^'Parameters and SSE'!$C$13)*(1-'Parameters and SSE'!$C$12)</f>
        <v>1.1844278136361235E-2</v>
      </c>
      <c r="ET487" s="15">
        <f>(1-('Parameters and SSE'!$C$14/('Parameters and SSE'!$C$14+ET315))^'Parameters and SSE'!$C$13)*(1-'Parameters and SSE'!$C$12)</f>
        <v>1.2726521328847372E-2</v>
      </c>
      <c r="EU487" s="15">
        <f>(1-('Parameters and SSE'!$C$14/('Parameters and SSE'!$C$14+EU315))^'Parameters and SSE'!$C$13)*(1-'Parameters and SSE'!$C$12)</f>
        <v>1.369150125770438E-2</v>
      </c>
      <c r="EV487" s="15">
        <f>(1-('Parameters and SSE'!$C$14/('Parameters and SSE'!$C$14+EV315))^'Parameters and SSE'!$C$13)*(1-'Parameters and SSE'!$C$12)</f>
        <v>1.4674456255137854E-2</v>
      </c>
      <c r="EW487" s="15">
        <f>(1-('Parameters and SSE'!$C$14/('Parameters and SSE'!$C$14+EW315))^'Parameters and SSE'!$C$13)*(1-'Parameters and SSE'!$C$12)</f>
        <v>1.5717170432386733E-2</v>
      </c>
      <c r="EX487" s="15">
        <f>(1-('Parameters and SSE'!$C$14/('Parameters and SSE'!$C$14+EX315))^'Parameters and SSE'!$C$13)*(1-'Parameters and SSE'!$C$12)</f>
        <v>1.6820792825164396E-2</v>
      </c>
      <c r="EY487" s="15">
        <f>(1-('Parameters and SSE'!$C$14/('Parameters and SSE'!$C$14+EY315))^'Parameters and SSE'!$C$13)*(1-'Parameters and SSE'!$C$12)</f>
        <v>1.7990539847371596E-2</v>
      </c>
      <c r="EZ487" s="15">
        <f>(1-('Parameters and SSE'!$C$14/('Parameters and SSE'!$C$14+EZ315))^'Parameters and SSE'!$C$13)*(1-'Parameters and SSE'!$C$12)</f>
        <v>1.9201967704361465E-2</v>
      </c>
      <c r="FA487" s="15">
        <f>(1-('Parameters and SSE'!$C$14/('Parameters and SSE'!$C$14+FA315))^'Parameters and SSE'!$C$13)*(1-'Parameters and SSE'!$C$12)</f>
        <v>2.0513927170008554E-2</v>
      </c>
      <c r="FB487" s="15">
        <f>(1-('Parameters and SSE'!$C$14/('Parameters and SSE'!$C$14+FB315))^'Parameters and SSE'!$C$13)*(1-'Parameters and SSE'!$C$12)</f>
        <v>2.1879687197553749E-2</v>
      </c>
      <c r="FC487" s="15">
        <f>(1-('Parameters and SSE'!$C$14/('Parameters and SSE'!$C$14+FC315))^'Parameters and SSE'!$C$13)*(1-'Parameters and SSE'!$C$12)</f>
        <v>2.3267481350412532E-2</v>
      </c>
      <c r="FD487" s="15">
        <f>(1-('Parameters and SSE'!$C$14/('Parameters and SSE'!$C$14+FD315))^'Parameters and SSE'!$C$13)*(1-'Parameters and SSE'!$C$12)</f>
        <v>2.454627539938431E-2</v>
      </c>
      <c r="FE487" s="15">
        <f>(1-('Parameters and SSE'!$C$14/('Parameters and SSE'!$C$14+FE315))^'Parameters and SSE'!$C$13)*(1-'Parameters and SSE'!$C$12)</f>
        <v>2.5847919414403918E-2</v>
      </c>
      <c r="FF487" s="15">
        <f>(1-('Parameters and SSE'!$C$14/('Parameters and SSE'!$C$14+FF315))^'Parameters and SSE'!$C$13)*(1-'Parameters and SSE'!$C$12)</f>
        <v>2.7191545466602293E-2</v>
      </c>
      <c r="FG487" s="15"/>
      <c r="FH487" s="15"/>
      <c r="FI487" s="15"/>
      <c r="FJ487" s="43">
        <v>339.31878153877648</v>
      </c>
      <c r="FK487" s="15"/>
      <c r="FL487" s="15"/>
      <c r="FM487" s="15"/>
      <c r="FN487" s="15"/>
      <c r="FO487" s="15"/>
      <c r="FP487" s="15"/>
      <c r="FQ487" s="15"/>
      <c r="FR487" s="15"/>
      <c r="FS487" s="15"/>
      <c r="FT487" s="15"/>
      <c r="FU487" s="15"/>
      <c r="FV487" s="15"/>
      <c r="FW487" s="15"/>
      <c r="FX487" s="15"/>
      <c r="FY487" s="15"/>
      <c r="FZ487" s="15"/>
      <c r="GA487" s="15"/>
      <c r="GB487" s="15"/>
      <c r="GC487" s="15"/>
      <c r="GD487" s="15"/>
      <c r="GE487" s="15"/>
      <c r="GF487" s="15"/>
      <c r="GG487" s="15"/>
      <c r="GH487" s="15"/>
      <c r="GI487" s="15"/>
      <c r="GJ487" s="15"/>
      <c r="GK487" s="15"/>
      <c r="GL487" s="15"/>
      <c r="GM487" s="15"/>
      <c r="GN487" s="15"/>
      <c r="GO487" s="15"/>
      <c r="GP487" s="15"/>
      <c r="GQ487" s="15"/>
      <c r="GR487" s="15"/>
      <c r="GS487" s="15"/>
      <c r="GT487" s="15"/>
      <c r="GU487" s="15"/>
      <c r="GV487" s="15"/>
      <c r="GW487" s="15"/>
      <c r="GX487" s="15"/>
      <c r="GY487" s="15"/>
      <c r="GZ487" s="15"/>
      <c r="HA487" s="15"/>
      <c r="HB487" s="15"/>
      <c r="HC487" s="15"/>
      <c r="HD487" s="15"/>
      <c r="HE487" s="15"/>
      <c r="HF487" s="15"/>
      <c r="HG487" s="15"/>
      <c r="HH487" s="15"/>
      <c r="HI487" s="15"/>
      <c r="HJ487" s="15"/>
      <c r="HK487" s="15"/>
      <c r="HL487" s="15"/>
      <c r="HM487" s="15"/>
      <c r="HN487" s="15"/>
      <c r="HO487" s="15"/>
      <c r="HP487" s="15"/>
      <c r="HQ487" s="15"/>
      <c r="HR487" s="15"/>
      <c r="HS487" s="15"/>
      <c r="HT487" s="15"/>
      <c r="HU487" s="15"/>
      <c r="HV487" s="15"/>
      <c r="HW487" s="15"/>
      <c r="HX487" s="15"/>
      <c r="HY487" s="15"/>
    </row>
    <row r="488" spans="2:233" x14ac:dyDescent="0.25">
      <c r="B488" s="37">
        <f t="shared" si="1392"/>
        <v>120</v>
      </c>
      <c r="C488" s="16"/>
      <c r="D488" s="16"/>
      <c r="E488" s="16"/>
      <c r="F488" s="45"/>
      <c r="G488" s="16"/>
      <c r="H488" s="16"/>
      <c r="I488" s="16"/>
      <c r="J488" s="16"/>
      <c r="K488" s="16"/>
      <c r="L488" s="16"/>
      <c r="M488" s="16"/>
      <c r="N488" s="16"/>
      <c r="O488" s="16"/>
      <c r="P488" s="16"/>
      <c r="Q488" s="16"/>
      <c r="R488" s="16"/>
      <c r="S488" s="16"/>
      <c r="T488" s="16"/>
      <c r="U488" s="16"/>
      <c r="V488" s="16"/>
      <c r="W488" s="16"/>
      <c r="X488" s="16"/>
      <c r="Y488" s="16"/>
      <c r="Z488" s="16"/>
      <c r="AA488" s="16"/>
      <c r="AB488" s="16"/>
      <c r="AC488" s="16"/>
      <c r="AD488" s="16"/>
      <c r="AE488" s="16"/>
      <c r="AF488" s="16"/>
      <c r="AG488" s="16"/>
      <c r="AH488" s="16"/>
      <c r="AI488" s="16"/>
      <c r="AJ488" s="16"/>
      <c r="AK488" s="16"/>
      <c r="AL488" s="16"/>
      <c r="AM488" s="16"/>
      <c r="AN488" s="16"/>
      <c r="AO488" s="16"/>
      <c r="AP488" s="16"/>
      <c r="AQ488" s="16"/>
      <c r="AR488" s="16"/>
      <c r="AS488" s="16"/>
      <c r="AT488" s="16"/>
      <c r="AU488" s="16"/>
      <c r="AV488" s="16"/>
      <c r="AW488" s="16"/>
      <c r="AX488" s="16"/>
      <c r="AY488" s="16"/>
      <c r="AZ488" s="16"/>
      <c r="BA488" s="16"/>
      <c r="BB488" s="16"/>
      <c r="BC488" s="16"/>
      <c r="BD488" s="16"/>
      <c r="BE488" s="16"/>
      <c r="BF488" s="16"/>
      <c r="BG488" s="16"/>
      <c r="BH488" s="16"/>
      <c r="BI488" s="16"/>
      <c r="BJ488" s="16"/>
      <c r="BK488" s="16"/>
      <c r="BL488" s="16"/>
      <c r="BM488" s="16"/>
      <c r="BN488" s="16"/>
      <c r="BO488" s="16"/>
      <c r="BP488" s="16"/>
      <c r="BQ488" s="16"/>
      <c r="BR488" s="16"/>
      <c r="BS488" s="16"/>
      <c r="BT488" s="16"/>
      <c r="BU488" s="16"/>
      <c r="BV488" s="16"/>
      <c r="BW488" s="16"/>
      <c r="BX488" s="16"/>
      <c r="BY488" s="16"/>
      <c r="BZ488" s="16"/>
      <c r="CA488" s="16"/>
      <c r="CB488" s="16"/>
      <c r="CC488" s="16"/>
      <c r="CD488" s="16"/>
      <c r="CE488" s="16"/>
      <c r="CF488" s="16"/>
      <c r="CG488" s="16"/>
      <c r="CH488" s="16"/>
      <c r="CI488" s="16"/>
      <c r="CJ488" s="16"/>
      <c r="CK488" s="16"/>
      <c r="CL488" s="16"/>
      <c r="CM488" s="16"/>
      <c r="CN488" s="16"/>
      <c r="CO488" s="16"/>
      <c r="CP488" s="16"/>
      <c r="CQ488" s="16"/>
      <c r="CR488" s="16"/>
      <c r="CS488" s="16"/>
      <c r="CT488" s="16"/>
      <c r="CU488" s="16"/>
      <c r="CV488" s="16"/>
      <c r="CW488" s="16"/>
      <c r="CX488" s="16"/>
      <c r="CY488" s="16"/>
      <c r="CZ488" s="16"/>
      <c r="DA488" s="16"/>
      <c r="DB488" s="16"/>
      <c r="DC488" s="16"/>
      <c r="DD488" s="16"/>
      <c r="DE488" s="16"/>
      <c r="DF488" s="16"/>
      <c r="DG488" s="16"/>
      <c r="DH488" s="16"/>
      <c r="DI488" s="16"/>
      <c r="DJ488" s="16"/>
      <c r="DK488" s="16"/>
      <c r="DL488" s="16"/>
      <c r="DM488" s="16"/>
      <c r="DN488" s="16"/>
      <c r="DO488" s="16"/>
      <c r="DP488" s="16"/>
      <c r="DQ488" s="16"/>
      <c r="DR488" s="44">
        <f>(1-('Parameters and SSE'!$C$14/('Parameters and SSE'!$C$14+DR316))^'Parameters and SSE'!$C$13)*(1-'Parameters and SSE'!$C$12)</f>
        <v>5.6540776023921386E-6</v>
      </c>
      <c r="DS488" s="15">
        <f>(1-('Parameters and SSE'!$C$14/('Parameters and SSE'!$C$14+DS316))^'Parameters and SSE'!$C$13)*(1-'Parameters and SSE'!$C$12)</f>
        <v>2.7247897621857826E-5</v>
      </c>
      <c r="DT488" s="15">
        <f>(1-('Parameters and SSE'!$C$14/('Parameters and SSE'!$C$14+DT316))^'Parameters and SSE'!$C$13)*(1-'Parameters and SSE'!$C$12)</f>
        <v>6.4463720899611676E-5</v>
      </c>
      <c r="DU488" s="15">
        <f>(1-('Parameters and SSE'!$C$14/('Parameters and SSE'!$C$14+DU316))^'Parameters and SSE'!$C$13)*(1-'Parameters and SSE'!$C$12)</f>
        <v>1.2204914794422468E-4</v>
      </c>
      <c r="DV488" s="15">
        <f>(1-('Parameters and SSE'!$C$14/('Parameters and SSE'!$C$14+DV316))^'Parameters and SSE'!$C$13)*(1-'Parameters and SSE'!$C$12)</f>
        <v>2.0130936466334983E-4</v>
      </c>
      <c r="DW488" s="15">
        <f>(1-('Parameters and SSE'!$C$14/('Parameters and SSE'!$C$14+DW316))^'Parameters and SSE'!$C$13)*(1-'Parameters and SSE'!$C$12)</f>
        <v>3.1024872731654987E-4</v>
      </c>
      <c r="DX488" s="15">
        <f>(1-('Parameters and SSE'!$C$14/('Parameters and SSE'!$C$14+DX316))^'Parameters and SSE'!$C$13)*(1-'Parameters and SSE'!$C$12)</f>
        <v>4.4846926371899852E-4</v>
      </c>
      <c r="DY488" s="15">
        <f>(1-('Parameters and SSE'!$C$14/('Parameters and SSE'!$C$14+DY316))^'Parameters and SSE'!$C$13)*(1-'Parameters and SSE'!$C$12)</f>
        <v>6.1612620157069963E-4</v>
      </c>
      <c r="DZ488" s="15">
        <f>(1-('Parameters and SSE'!$C$14/('Parameters and SSE'!$C$14+DZ316))^'Parameters and SSE'!$C$13)*(1-'Parameters and SSE'!$C$12)</f>
        <v>8.1424890424538468E-4</v>
      </c>
      <c r="EA488" s="15">
        <f>(1-('Parameters and SSE'!$C$14/('Parameters and SSE'!$C$14+EA316))^'Parameters and SSE'!$C$13)*(1-'Parameters and SSE'!$C$12)</f>
        <v>1.0380240695431475E-3</v>
      </c>
      <c r="EB488" s="15">
        <f>(1-('Parameters and SSE'!$C$14/('Parameters and SSE'!$C$14+EB316))^'Parameters and SSE'!$C$13)*(1-'Parameters and SSE'!$C$12)</f>
        <v>1.2901520425618997E-3</v>
      </c>
      <c r="EC488" s="15">
        <f>(1-('Parameters and SSE'!$C$14/('Parameters and SSE'!$C$14+EC316))^'Parameters and SSE'!$C$13)*(1-'Parameters and SSE'!$C$12)</f>
        <v>1.5824229396071013E-3</v>
      </c>
      <c r="ED488" s="15">
        <f>(1-('Parameters and SSE'!$C$14/('Parameters and SSE'!$C$14+ED316))^'Parameters and SSE'!$C$13)*(1-'Parameters and SSE'!$C$12)</f>
        <v>1.9064128623382205E-3</v>
      </c>
      <c r="EE488" s="15">
        <f>(1-('Parameters and SSE'!$C$14/('Parameters and SSE'!$C$14+EE316))^'Parameters and SSE'!$C$13)*(1-'Parameters and SSE'!$C$12)</f>
        <v>2.2680429188844144E-3</v>
      </c>
      <c r="EF488" s="15">
        <f>(1-('Parameters and SSE'!$C$14/('Parameters and SSE'!$C$14+EF316))^'Parameters and SSE'!$C$13)*(1-'Parameters and SSE'!$C$12)</f>
        <v>2.6258804962774386E-3</v>
      </c>
      <c r="EG488" s="15">
        <f>(1-('Parameters and SSE'!$C$14/('Parameters and SSE'!$C$14+EG316))^'Parameters and SSE'!$C$13)*(1-'Parameters and SSE'!$C$12)</f>
        <v>3.0227349538394506E-3</v>
      </c>
      <c r="EH488" s="15">
        <f>(1-('Parameters and SSE'!$C$14/('Parameters and SSE'!$C$14+EH316))^'Parameters and SSE'!$C$13)*(1-'Parameters and SSE'!$C$12)</f>
        <v>3.4547022201093674E-3</v>
      </c>
      <c r="EI488" s="15">
        <f>(1-('Parameters and SSE'!$C$14/('Parameters and SSE'!$C$14+EI316))^'Parameters and SSE'!$C$13)*(1-'Parameters and SSE'!$C$12)</f>
        <v>3.9558559532188653E-3</v>
      </c>
      <c r="EJ488" s="15">
        <f>(1-('Parameters and SSE'!$C$14/('Parameters and SSE'!$C$14+EJ316))^'Parameters and SSE'!$C$13)*(1-'Parameters and SSE'!$C$12)</f>
        <v>4.4969578663697461E-3</v>
      </c>
      <c r="EK488" s="15">
        <f>(1-('Parameters and SSE'!$C$14/('Parameters and SSE'!$C$14+EK316))^'Parameters and SSE'!$C$13)*(1-'Parameters and SSE'!$C$12)</f>
        <v>5.074309182633299E-3</v>
      </c>
      <c r="EL488" s="15">
        <f>(1-('Parameters and SSE'!$C$14/('Parameters and SSE'!$C$14+EL316))^'Parameters and SSE'!$C$13)*(1-'Parameters and SSE'!$C$12)</f>
        <v>5.6877767502279061E-3</v>
      </c>
      <c r="EM488" s="15">
        <f>(1-('Parameters and SSE'!$C$14/('Parameters and SSE'!$C$14+EM316))^'Parameters and SSE'!$C$13)*(1-'Parameters and SSE'!$C$12)</f>
        <v>6.3333452326951234E-3</v>
      </c>
      <c r="EN488" s="15">
        <f>(1-('Parameters and SSE'!$C$14/('Parameters and SSE'!$C$14+EN316))^'Parameters and SSE'!$C$13)*(1-'Parameters and SSE'!$C$12)</f>
        <v>7.0186841501813412E-3</v>
      </c>
      <c r="EO488" s="15">
        <f>(1-('Parameters and SSE'!$C$14/('Parameters and SSE'!$C$14+EO316))^'Parameters and SSE'!$C$13)*(1-'Parameters and SSE'!$C$12)</f>
        <v>7.7792957403826097E-3</v>
      </c>
      <c r="EP488" s="15">
        <f>(1-('Parameters and SSE'!$C$14/('Parameters and SSE'!$C$14+EP316))^'Parameters and SSE'!$C$13)*(1-'Parameters and SSE'!$C$12)</f>
        <v>8.5824586334809685E-3</v>
      </c>
      <c r="EQ488" s="15">
        <f>(1-('Parameters and SSE'!$C$14/('Parameters and SSE'!$C$14+EQ316))^'Parameters and SSE'!$C$13)*(1-'Parameters and SSE'!$C$12)</f>
        <v>9.4161516552502145E-3</v>
      </c>
      <c r="ER488" s="15">
        <f>(1-('Parameters and SSE'!$C$14/('Parameters and SSE'!$C$14+ER316))^'Parameters and SSE'!$C$13)*(1-'Parameters and SSE'!$C$12)</f>
        <v>1.0192131529532402E-2</v>
      </c>
      <c r="ES488" s="15">
        <f>(1-('Parameters and SSE'!$C$14/('Parameters and SSE'!$C$14+ES316))^'Parameters and SSE'!$C$13)*(1-'Parameters and SSE'!$C$12)</f>
        <v>1.1009142117165456E-2</v>
      </c>
      <c r="ET488" s="15">
        <f>(1-('Parameters and SSE'!$C$14/('Parameters and SSE'!$C$14+ET316))^'Parameters and SSE'!$C$13)*(1-'Parameters and SSE'!$C$12)</f>
        <v>1.1859104336134008E-2</v>
      </c>
      <c r="EU488" s="15">
        <f>(1-('Parameters and SSE'!$C$14/('Parameters and SSE'!$C$14+EU316))^'Parameters and SSE'!$C$13)*(1-'Parameters and SSE'!$C$12)</f>
        <v>1.2790276641964877E-2</v>
      </c>
      <c r="EV488" s="15">
        <f>(1-('Parameters and SSE'!$C$14/('Parameters and SSE'!$C$14+EV316))^'Parameters and SSE'!$C$13)*(1-'Parameters and SSE'!$C$12)</f>
        <v>1.3740241435427372E-2</v>
      </c>
      <c r="EW488" s="15">
        <f>(1-('Parameters and SSE'!$C$14/('Parameters and SSE'!$C$14+EW316))^'Parameters and SSE'!$C$13)*(1-'Parameters and SSE'!$C$12)</f>
        <v>1.4749413787426989E-2</v>
      </c>
      <c r="EX488" s="15">
        <f>(1-('Parameters and SSE'!$C$14/('Parameters and SSE'!$C$14+EX316))^'Parameters and SSE'!$C$13)*(1-'Parameters and SSE'!$C$12)</f>
        <v>1.5819000173911493E-2</v>
      </c>
      <c r="EY488" s="15">
        <f>(1-('Parameters and SSE'!$C$14/('Parameters and SSE'!$C$14+EY316))^'Parameters and SSE'!$C$13)*(1-'Parameters and SSE'!$C$12)</f>
        <v>1.6954153774331394E-2</v>
      </c>
      <c r="EZ488" s="15">
        <f>(1-('Parameters and SSE'!$C$14/('Parameters and SSE'!$C$14+EZ316))^'Parameters and SSE'!$C$13)*(1-'Parameters and SSE'!$C$12)</f>
        <v>1.8131220757743385E-2</v>
      </c>
      <c r="FA488" s="15">
        <f>(1-('Parameters and SSE'!$C$14/('Parameters and SSE'!$C$14+FA316))^'Parameters and SSE'!$C$13)*(1-'Parameters and SSE'!$C$12)</f>
        <v>1.940748894677714E-2</v>
      </c>
      <c r="FB488" s="15">
        <f>(1-('Parameters and SSE'!$C$14/('Parameters and SSE'!$C$14+FB316))^'Parameters and SSE'!$C$13)*(1-'Parameters and SSE'!$C$12)</f>
        <v>2.0737615851436547E-2</v>
      </c>
      <c r="FC488" s="15">
        <f>(1-('Parameters and SSE'!$C$14/('Parameters and SSE'!$C$14+FC316))^'Parameters and SSE'!$C$13)*(1-'Parameters and SSE'!$C$12)</f>
        <v>2.2090681711682127E-2</v>
      </c>
      <c r="FD488" s="15">
        <f>(1-('Parameters and SSE'!$C$14/('Parameters and SSE'!$C$14+FD316))^'Parameters and SSE'!$C$13)*(1-'Parameters and SSE'!$C$12)</f>
        <v>2.3338766030470734E-2</v>
      </c>
      <c r="FE488" s="15">
        <f>(1-('Parameters and SSE'!$C$14/('Parameters and SSE'!$C$14+FE316))^'Parameters and SSE'!$C$13)*(1-'Parameters and SSE'!$C$12)</f>
        <v>2.4610396543843841E-2</v>
      </c>
      <c r="FF488" s="15">
        <f>(1-('Parameters and SSE'!$C$14/('Parameters and SSE'!$C$14+FF316))^'Parameters and SSE'!$C$13)*(1-'Parameters and SSE'!$C$12)</f>
        <v>2.5924274189115474E-2</v>
      </c>
      <c r="FG488" s="15"/>
      <c r="FH488" s="15"/>
      <c r="FI488" s="15"/>
      <c r="FJ488" s="43">
        <v>341.06066959435987</v>
      </c>
      <c r="FK488" s="15"/>
      <c r="FL488" s="15"/>
      <c r="FM488" s="15"/>
      <c r="FN488" s="15"/>
      <c r="FO488" s="15"/>
      <c r="FP488" s="15"/>
      <c r="FQ488" s="15"/>
      <c r="FR488" s="15"/>
      <c r="FS488" s="15"/>
      <c r="FT488" s="15"/>
      <c r="FU488" s="15"/>
      <c r="FV488" s="15"/>
      <c r="FW488" s="15"/>
      <c r="FX488" s="15"/>
      <c r="FY488" s="15"/>
      <c r="FZ488" s="15"/>
      <c r="GA488" s="15"/>
      <c r="GB488" s="15"/>
      <c r="GC488" s="15"/>
      <c r="GD488" s="15"/>
      <c r="GE488" s="15"/>
      <c r="GF488" s="15"/>
      <c r="GG488" s="15"/>
      <c r="GH488" s="15"/>
      <c r="GI488" s="15"/>
      <c r="GJ488" s="15"/>
      <c r="GK488" s="15"/>
      <c r="GL488" s="15"/>
      <c r="GM488" s="15"/>
      <c r="GN488" s="15"/>
      <c r="GO488" s="15"/>
      <c r="GP488" s="15"/>
      <c r="GQ488" s="15"/>
      <c r="GR488" s="15"/>
      <c r="GS488" s="15"/>
      <c r="GT488" s="15"/>
      <c r="GU488" s="15"/>
      <c r="GV488" s="15"/>
      <c r="GW488" s="15"/>
      <c r="GX488" s="15"/>
      <c r="GY488" s="15"/>
      <c r="GZ488" s="15"/>
      <c r="HA488" s="15"/>
      <c r="HB488" s="15"/>
      <c r="HC488" s="15"/>
      <c r="HD488" s="15"/>
      <c r="HE488" s="15"/>
      <c r="HF488" s="15"/>
      <c r="HG488" s="15"/>
      <c r="HH488" s="15"/>
      <c r="HI488" s="15"/>
      <c r="HJ488" s="15"/>
      <c r="HK488" s="15"/>
      <c r="HL488" s="15"/>
      <c r="HM488" s="15"/>
      <c r="HN488" s="15"/>
      <c r="HO488" s="15"/>
      <c r="HP488" s="15"/>
      <c r="HQ488" s="15"/>
      <c r="HR488" s="15"/>
      <c r="HS488" s="15"/>
      <c r="HT488" s="15"/>
      <c r="HU488" s="15"/>
      <c r="HV488" s="15"/>
      <c r="HW488" s="15"/>
      <c r="HX488" s="15"/>
      <c r="HY488" s="15"/>
    </row>
    <row r="489" spans="2:233" x14ac:dyDescent="0.25">
      <c r="B489" s="37">
        <f t="shared" si="1392"/>
        <v>121</v>
      </c>
      <c r="C489" s="16"/>
      <c r="D489" s="16"/>
      <c r="E489" s="16"/>
      <c r="F489" s="46"/>
      <c r="G489" s="16"/>
      <c r="H489" s="16"/>
      <c r="I489" s="16"/>
      <c r="J489" s="16"/>
      <c r="K489" s="16"/>
      <c r="L489" s="16"/>
      <c r="M489" s="16"/>
      <c r="N489" s="16"/>
      <c r="O489" s="16"/>
      <c r="P489" s="16"/>
      <c r="Q489" s="16"/>
      <c r="R489" s="16"/>
      <c r="S489" s="16"/>
      <c r="T489" s="16"/>
      <c r="U489" s="16"/>
      <c r="V489" s="16"/>
      <c r="W489" s="16"/>
      <c r="X489" s="16"/>
      <c r="Y489" s="16"/>
      <c r="Z489" s="16"/>
      <c r="AA489" s="16"/>
      <c r="AB489" s="16"/>
      <c r="AC489" s="16"/>
      <c r="AD489" s="16"/>
      <c r="AE489" s="16"/>
      <c r="AF489" s="16"/>
      <c r="AG489" s="16"/>
      <c r="AH489" s="16"/>
      <c r="AI489" s="16"/>
      <c r="AJ489" s="16"/>
      <c r="AK489" s="16"/>
      <c r="AL489" s="16"/>
      <c r="AM489" s="16"/>
      <c r="AN489" s="16"/>
      <c r="AO489" s="16"/>
      <c r="AP489" s="16"/>
      <c r="AQ489" s="16"/>
      <c r="AR489" s="16"/>
      <c r="AS489" s="16"/>
      <c r="AT489" s="16"/>
      <c r="AU489" s="16"/>
      <c r="AV489" s="16"/>
      <c r="AW489" s="16"/>
      <c r="AX489" s="16"/>
      <c r="AY489" s="16"/>
      <c r="AZ489" s="16"/>
      <c r="BA489" s="16"/>
      <c r="BB489" s="16"/>
      <c r="BC489" s="16"/>
      <c r="BD489" s="16"/>
      <c r="BE489" s="16"/>
      <c r="BF489" s="16"/>
      <c r="BG489" s="16"/>
      <c r="BH489" s="16"/>
      <c r="BI489" s="16"/>
      <c r="BJ489" s="16"/>
      <c r="BK489" s="16"/>
      <c r="BL489" s="16"/>
      <c r="BM489" s="16"/>
      <c r="BN489" s="16"/>
      <c r="BO489" s="16"/>
      <c r="BP489" s="16"/>
      <c r="BQ489" s="16"/>
      <c r="BR489" s="16"/>
      <c r="BS489" s="16"/>
      <c r="BT489" s="16"/>
      <c r="BU489" s="16"/>
      <c r="BV489" s="16"/>
      <c r="BW489" s="16"/>
      <c r="BX489" s="16"/>
      <c r="BY489" s="16"/>
      <c r="BZ489" s="16"/>
      <c r="CA489" s="16"/>
      <c r="CB489" s="16"/>
      <c r="CC489" s="16"/>
      <c r="CD489" s="16"/>
      <c r="CE489" s="16"/>
      <c r="CF489" s="16"/>
      <c r="CG489" s="16"/>
      <c r="CH489" s="16"/>
      <c r="CI489" s="16"/>
      <c r="CJ489" s="16"/>
      <c r="CK489" s="16"/>
      <c r="CL489" s="16"/>
      <c r="CM489" s="16"/>
      <c r="CN489" s="16"/>
      <c r="CO489" s="16"/>
      <c r="CP489" s="16"/>
      <c r="CQ489" s="16"/>
      <c r="CR489" s="16"/>
      <c r="CS489" s="16"/>
      <c r="CT489" s="16"/>
      <c r="CU489" s="16"/>
      <c r="CV489" s="16"/>
      <c r="CW489" s="16"/>
      <c r="CX489" s="16"/>
      <c r="CY489" s="16"/>
      <c r="CZ489" s="16"/>
      <c r="DA489" s="16"/>
      <c r="DB489" s="16"/>
      <c r="DC489" s="16"/>
      <c r="DD489" s="16"/>
      <c r="DE489" s="16"/>
      <c r="DF489" s="16"/>
      <c r="DG489" s="16"/>
      <c r="DH489" s="16"/>
      <c r="DI489" s="16"/>
      <c r="DJ489" s="16"/>
      <c r="DK489" s="16"/>
      <c r="DL489" s="16"/>
      <c r="DM489" s="16"/>
      <c r="DN489" s="16"/>
      <c r="DO489" s="16"/>
      <c r="DP489" s="16"/>
      <c r="DQ489" s="16"/>
      <c r="DR489" s="16"/>
      <c r="DS489" s="44">
        <f>(1-('Parameters and SSE'!$C$14/('Parameters and SSE'!$C$14+DS317))^'Parameters and SSE'!$C$13)*(1-'Parameters and SSE'!$C$12)</f>
        <v>5.8621253402886665E-6</v>
      </c>
      <c r="DT489" s="15">
        <f>(1-('Parameters and SSE'!$C$14/('Parameters and SSE'!$C$14+DT317))^'Parameters and SSE'!$C$13)*(1-'Parameters and SSE'!$C$12)</f>
        <v>2.580955031893642E-5</v>
      </c>
      <c r="DU489" s="15">
        <f>(1-('Parameters and SSE'!$C$14/('Parameters and SSE'!$C$14+DU317))^'Parameters and SSE'!$C$13)*(1-'Parameters and SSE'!$C$12)</f>
        <v>6.3953907329985371E-5</v>
      </c>
      <c r="DV489" s="15">
        <f>(1-('Parameters and SSE'!$C$14/('Parameters and SSE'!$C$14+DV317))^'Parameters and SSE'!$C$13)*(1-'Parameters and SSE'!$C$12)</f>
        <v>1.2221727911846959E-4</v>
      </c>
      <c r="DW489" s="15">
        <f>(1-('Parameters and SSE'!$C$14/('Parameters and SSE'!$C$14+DW317))^'Parameters and SSE'!$C$13)*(1-'Parameters and SSE'!$C$12)</f>
        <v>2.0742995952655283E-4</v>
      </c>
      <c r="DX489" s="15">
        <f>(1-('Parameters and SSE'!$C$14/('Parameters and SSE'!$C$14+DX317))^'Parameters and SSE'!$C$13)*(1-'Parameters and SSE'!$C$12)</f>
        <v>3.2010915768478836E-4</v>
      </c>
      <c r="DY489" s="15">
        <f>(1-('Parameters and SSE'!$C$14/('Parameters and SSE'!$C$14+DY317))^'Parameters and SSE'!$C$13)*(1-'Parameters and SSE'!$C$12)</f>
        <v>4.6088027407811881E-4</v>
      </c>
      <c r="DZ489" s="15">
        <f>(1-('Parameters and SSE'!$C$14/('Parameters and SSE'!$C$14+DZ317))^'Parameters and SSE'!$C$13)*(1-'Parameters and SSE'!$C$12)</f>
        <v>6.3095929589884042E-4</v>
      </c>
      <c r="EA489" s="15">
        <f>(1-('Parameters and SSE'!$C$14/('Parameters and SSE'!$C$14+EA317))^'Parameters and SSE'!$C$13)*(1-'Parameters and SSE'!$C$12)</f>
        <v>8.2640486641623811E-4</v>
      </c>
      <c r="EB489" s="15">
        <f>(1-('Parameters and SSE'!$C$14/('Parameters and SSE'!$C$14+EB317))^'Parameters and SSE'!$C$13)*(1-'Parameters and SSE'!$C$12)</f>
        <v>1.04968249428567E-3</v>
      </c>
      <c r="EC489" s="15">
        <f>(1-('Parameters and SSE'!$C$14/('Parameters and SSE'!$C$14+EC317))^'Parameters and SSE'!$C$13)*(1-'Parameters and SSE'!$C$12)</f>
        <v>1.3114654810654886E-3</v>
      </c>
      <c r="ED489" s="15">
        <f>(1-('Parameters and SSE'!$C$14/('Parameters and SSE'!$C$14+ED317))^'Parameters and SSE'!$C$13)*(1-'Parameters and SSE'!$C$12)</f>
        <v>1.6044275471839879E-3</v>
      </c>
      <c r="EE489" s="15">
        <f>(1-('Parameters and SSE'!$C$14/('Parameters and SSE'!$C$14+EE317))^'Parameters and SSE'!$C$13)*(1-'Parameters and SSE'!$C$12)</f>
        <v>1.9340731746337475E-3</v>
      </c>
      <c r="EF489" s="15">
        <f>(1-('Parameters and SSE'!$C$14/('Parameters and SSE'!$C$14+EF317))^'Parameters and SSE'!$C$13)*(1-'Parameters and SSE'!$C$12)</f>
        <v>2.2625314594331364E-3</v>
      </c>
      <c r="EG489" s="15">
        <f>(1-('Parameters and SSE'!$C$14/('Parameters and SSE'!$C$14+EG317))^'Parameters and SSE'!$C$13)*(1-'Parameters and SSE'!$C$12)</f>
        <v>2.6290058637257817E-3</v>
      </c>
      <c r="EH489" s="15">
        <f>(1-('Parameters and SSE'!$C$14/('Parameters and SSE'!$C$14+EH317))^'Parameters and SSE'!$C$13)*(1-'Parameters and SSE'!$C$12)</f>
        <v>3.0300253821067234E-3</v>
      </c>
      <c r="EI489" s="15">
        <f>(1-('Parameters and SSE'!$C$14/('Parameters and SSE'!$C$14+EI317))^'Parameters and SSE'!$C$13)*(1-'Parameters and SSE'!$C$12)</f>
        <v>3.4974704208460862E-3</v>
      </c>
      <c r="EJ489" s="15">
        <f>(1-('Parameters and SSE'!$C$14/('Parameters and SSE'!$C$14+EJ317))^'Parameters and SSE'!$C$13)*(1-'Parameters and SSE'!$C$12)</f>
        <v>4.0043092211326722E-3</v>
      </c>
      <c r="EK489" s="15">
        <f>(1-('Parameters and SSE'!$C$14/('Parameters and SSE'!$C$14+EK317))^'Parameters and SSE'!$C$13)*(1-'Parameters and SSE'!$C$12)</f>
        <v>4.5471590003411198E-3</v>
      </c>
      <c r="EL489" s="15">
        <f>(1-('Parameters and SSE'!$C$14/('Parameters and SSE'!$C$14+EL317))^'Parameters and SSE'!$C$13)*(1-'Parameters and SSE'!$C$12)</f>
        <v>5.1259535559825238E-3</v>
      </c>
      <c r="EM489" s="15">
        <f>(1-('Parameters and SSE'!$C$14/('Parameters and SSE'!$C$14+EM317))^'Parameters and SSE'!$C$13)*(1-'Parameters and SSE'!$C$12)</f>
        <v>5.7369447712590001E-3</v>
      </c>
      <c r="EN489" s="15">
        <f>(1-('Parameters and SSE'!$C$14/('Parameters and SSE'!$C$14+EN317))^'Parameters and SSE'!$C$13)*(1-'Parameters and SSE'!$C$12)</f>
        <v>6.3874379392704992E-3</v>
      </c>
      <c r="EO489" s="15">
        <f>(1-('Parameters and SSE'!$C$14/('Parameters and SSE'!$C$14+EO317))^'Parameters and SSE'!$C$13)*(1-'Parameters and SSE'!$C$12)</f>
        <v>7.111286267062064E-3</v>
      </c>
      <c r="EP489" s="15">
        <f>(1-('Parameters and SSE'!$C$14/('Parameters and SSE'!$C$14+EP317))^'Parameters and SSE'!$C$13)*(1-'Parameters and SSE'!$C$12)</f>
        <v>7.8775012259110662E-3</v>
      </c>
      <c r="EQ489" s="15">
        <f>(1-('Parameters and SSE'!$C$14/('Parameters and SSE'!$C$14+EQ317))^'Parameters and SSE'!$C$13)*(1-'Parameters and SSE'!$C$12)</f>
        <v>8.6746476918925924E-3</v>
      </c>
      <c r="ER489" s="15">
        <f>(1-('Parameters and SSE'!$C$14/('Parameters and SSE'!$C$14+ER317))^'Parameters and SSE'!$C$13)*(1-'Parameters and SSE'!$C$12)</f>
        <v>9.4181688378478789E-3</v>
      </c>
      <c r="ES489" s="15">
        <f>(1-('Parameters and SSE'!$C$14/('Parameters and SSE'!$C$14+ES317))^'Parameters and SSE'!$C$13)*(1-'Parameters and SSE'!$C$12)</f>
        <v>1.0202529455026813E-2</v>
      </c>
      <c r="ET489" s="15">
        <f>(1-('Parameters and SSE'!$C$14/('Parameters and SSE'!$C$14+ET317))^'Parameters and SSE'!$C$13)*(1-'Parameters and SSE'!$C$12)</f>
        <v>1.1020012785787302E-2</v>
      </c>
      <c r="EU489" s="15">
        <f>(1-('Parameters and SSE'!$C$14/('Parameters and SSE'!$C$14+EU317))^'Parameters and SSE'!$C$13)*(1-'Parameters and SSE'!$C$12)</f>
        <v>1.1917139809243355E-2</v>
      </c>
      <c r="EV489" s="15">
        <f>(1-('Parameters and SSE'!$C$14/('Parameters and SSE'!$C$14+EV317))^'Parameters and SSE'!$C$13)*(1-'Parameters and SSE'!$C$12)</f>
        <v>1.2833852983319462E-2</v>
      </c>
      <c r="EW489" s="15">
        <f>(1-('Parameters and SSE'!$C$14/('Parameters and SSE'!$C$14+EW317))^'Parameters and SSE'!$C$13)*(1-'Parameters and SSE'!$C$12)</f>
        <v>1.3809188016147857E-2</v>
      </c>
      <c r="EX489" s="15">
        <f>(1-('Parameters and SSE'!$C$14/('Parameters and SSE'!$C$14+EX317))^'Parameters and SSE'!$C$13)*(1-'Parameters and SSE'!$C$12)</f>
        <v>1.4844408336973416E-2</v>
      </c>
      <c r="EY489" s="15">
        <f>(1-('Parameters and SSE'!$C$14/('Parameters and SSE'!$C$14+EY317))^'Parameters and SSE'!$C$13)*(1-'Parameters and SSE'!$C$12)</f>
        <v>1.5944602203274098E-2</v>
      </c>
      <c r="EZ489" s="15">
        <f>(1-('Parameters and SSE'!$C$14/('Parameters and SSE'!$C$14+EZ317))^'Parameters and SSE'!$C$13)*(1-'Parameters and SSE'!$C$12)</f>
        <v>1.7086913780948662E-2</v>
      </c>
      <c r="FA489" s="15">
        <f>(1-('Parameters and SSE'!$C$14/('Parameters and SSE'!$C$14+FA317))^'Parameters and SSE'!$C$13)*(1-'Parameters and SSE'!$C$12)</f>
        <v>1.8327048721393336E-2</v>
      </c>
      <c r="FB489" s="15">
        <f>(1-('Parameters and SSE'!$C$14/('Parameters and SSE'!$C$14+FB317))^'Parameters and SSE'!$C$13)*(1-'Parameters and SSE'!$C$12)</f>
        <v>1.9621068732562731E-2</v>
      </c>
      <c r="FC489" s="15">
        <f>(1-('Parameters and SSE'!$C$14/('Parameters and SSE'!$C$14+FC317))^'Parameters and SSE'!$C$13)*(1-'Parameters and SSE'!$C$12)</f>
        <v>2.0938912936676671E-2</v>
      </c>
      <c r="FD489" s="15">
        <f>(1-('Parameters and SSE'!$C$14/('Parameters and SSE'!$C$14+FD317))^'Parameters and SSE'!$C$13)*(1-'Parameters and SSE'!$C$12)</f>
        <v>2.2155824155994559E-2</v>
      </c>
      <c r="FE489" s="15">
        <f>(1-('Parameters and SSE'!$C$14/('Parameters and SSE'!$C$14+FE317))^'Parameters and SSE'!$C$13)*(1-'Parameters and SSE'!$C$12)</f>
        <v>2.3396962622959538E-2</v>
      </c>
      <c r="FF489" s="15">
        <f>(1-('Parameters and SSE'!$C$14/('Parameters and SSE'!$C$14+FF317))^'Parameters and SSE'!$C$13)*(1-'Parameters and SSE'!$C$12)</f>
        <v>2.4680592074280295E-2</v>
      </c>
      <c r="FG489" s="15"/>
      <c r="FH489" s="15"/>
      <c r="FI489" s="15"/>
      <c r="FJ489" s="43">
        <v>342.50180893234023</v>
      </c>
      <c r="FK489" s="15"/>
      <c r="FL489" s="15"/>
      <c r="FM489" s="15"/>
      <c r="FN489" s="15"/>
      <c r="FO489" s="15"/>
      <c r="FP489" s="15"/>
      <c r="FQ489" s="15"/>
      <c r="FR489" s="15"/>
      <c r="FS489" s="15"/>
      <c r="FT489" s="15"/>
      <c r="FU489" s="15"/>
      <c r="FV489" s="15"/>
      <c r="FW489" s="15"/>
      <c r="FX489" s="15"/>
      <c r="FY489" s="15"/>
      <c r="FZ489" s="15"/>
      <c r="GA489" s="15"/>
      <c r="GB489" s="15"/>
      <c r="GC489" s="15"/>
      <c r="GD489" s="15"/>
      <c r="GE489" s="15"/>
      <c r="GF489" s="15"/>
      <c r="GG489" s="15"/>
      <c r="GH489" s="15"/>
      <c r="GI489" s="15"/>
      <c r="GJ489" s="15"/>
      <c r="GK489" s="15"/>
      <c r="GL489" s="15"/>
      <c r="GM489" s="15"/>
      <c r="GN489" s="15"/>
      <c r="GO489" s="15"/>
      <c r="GP489" s="15"/>
      <c r="GQ489" s="15"/>
      <c r="GR489" s="15"/>
      <c r="GS489" s="15"/>
      <c r="GT489" s="15"/>
      <c r="GU489" s="15"/>
      <c r="GV489" s="15"/>
      <c r="GW489" s="15"/>
      <c r="GX489" s="15"/>
      <c r="GY489" s="15"/>
      <c r="GZ489" s="15"/>
      <c r="HA489" s="15"/>
      <c r="HB489" s="15"/>
      <c r="HC489" s="15"/>
      <c r="HD489" s="15"/>
      <c r="HE489" s="15"/>
      <c r="HF489" s="15"/>
      <c r="HG489" s="15"/>
      <c r="HH489" s="15"/>
      <c r="HI489" s="15"/>
      <c r="HJ489" s="15"/>
      <c r="HK489" s="15"/>
      <c r="HL489" s="15"/>
      <c r="HM489" s="15"/>
      <c r="HN489" s="15"/>
      <c r="HO489" s="15"/>
      <c r="HP489" s="15"/>
      <c r="HQ489" s="15"/>
      <c r="HR489" s="15"/>
      <c r="HS489" s="15"/>
      <c r="HT489" s="15"/>
      <c r="HU489" s="15"/>
      <c r="HV489" s="15"/>
      <c r="HW489" s="15"/>
      <c r="HX489" s="15"/>
      <c r="HY489" s="15"/>
    </row>
    <row r="490" spans="2:233" x14ac:dyDescent="0.25">
      <c r="B490" s="37">
        <f t="shared" si="1392"/>
        <v>122</v>
      </c>
      <c r="C490" s="16"/>
      <c r="D490" s="16"/>
      <c r="E490" s="16"/>
      <c r="F490" s="46"/>
      <c r="G490" s="16"/>
      <c r="H490" s="16"/>
      <c r="I490" s="16"/>
      <c r="J490" s="16"/>
      <c r="K490" s="16"/>
      <c r="L490" s="16"/>
      <c r="M490" s="16"/>
      <c r="N490" s="16"/>
      <c r="O490" s="16"/>
      <c r="P490" s="16"/>
      <c r="Q490" s="16"/>
      <c r="R490" s="16"/>
      <c r="S490" s="16"/>
      <c r="T490" s="16"/>
      <c r="U490" s="16"/>
      <c r="V490" s="16"/>
      <c r="W490" s="16"/>
      <c r="X490" s="16"/>
      <c r="Y490" s="16"/>
      <c r="Z490" s="16"/>
      <c r="AA490" s="16"/>
      <c r="AB490" s="16"/>
      <c r="AC490" s="16"/>
      <c r="AD490" s="16"/>
      <c r="AE490" s="16"/>
      <c r="AF490" s="16"/>
      <c r="AG490" s="16"/>
      <c r="AH490" s="16"/>
      <c r="AI490" s="16"/>
      <c r="AJ490" s="16"/>
      <c r="AK490" s="16"/>
      <c r="AL490" s="16"/>
      <c r="AM490" s="16"/>
      <c r="AN490" s="16"/>
      <c r="AO490" s="16"/>
      <c r="AP490" s="16"/>
      <c r="AQ490" s="16"/>
      <c r="AR490" s="16"/>
      <c r="AS490" s="16"/>
      <c r="AT490" s="16"/>
      <c r="AU490" s="16"/>
      <c r="AV490" s="16"/>
      <c r="AW490" s="16"/>
      <c r="AX490" s="16"/>
      <c r="AY490" s="16"/>
      <c r="AZ490" s="16"/>
      <c r="BA490" s="16"/>
      <c r="BB490" s="16"/>
      <c r="BC490" s="16"/>
      <c r="BD490" s="16"/>
      <c r="BE490" s="16"/>
      <c r="BF490" s="16"/>
      <c r="BG490" s="16"/>
      <c r="BH490" s="16"/>
      <c r="BI490" s="16"/>
      <c r="BJ490" s="16"/>
      <c r="BK490" s="16"/>
      <c r="BL490" s="16"/>
      <c r="BM490" s="16"/>
      <c r="BN490" s="16"/>
      <c r="BO490" s="16"/>
      <c r="BP490" s="16"/>
      <c r="BQ490" s="16"/>
      <c r="BR490" s="16"/>
      <c r="BS490" s="16"/>
      <c r="BT490" s="16"/>
      <c r="BU490" s="16"/>
      <c r="BV490" s="16"/>
      <c r="BW490" s="16"/>
      <c r="BX490" s="16"/>
      <c r="BY490" s="16"/>
      <c r="BZ490" s="16"/>
      <c r="CA490" s="16"/>
      <c r="CB490" s="16"/>
      <c r="CC490" s="16"/>
      <c r="CD490" s="16"/>
      <c r="CE490" s="16"/>
      <c r="CF490" s="16"/>
      <c r="CG490" s="16"/>
      <c r="CH490" s="16"/>
      <c r="CI490" s="16"/>
      <c r="CJ490" s="16"/>
      <c r="CK490" s="16"/>
      <c r="CL490" s="16"/>
      <c r="CM490" s="16"/>
      <c r="CN490" s="16"/>
      <c r="CO490" s="16"/>
      <c r="CP490" s="16"/>
      <c r="CQ490" s="16"/>
      <c r="CR490" s="16"/>
      <c r="CS490" s="16"/>
      <c r="CT490" s="16"/>
      <c r="CU490" s="16"/>
      <c r="CV490" s="16"/>
      <c r="CW490" s="16"/>
      <c r="CX490" s="16"/>
      <c r="CY490" s="16"/>
      <c r="CZ490" s="16"/>
      <c r="DA490" s="16"/>
      <c r="DB490" s="16"/>
      <c r="DC490" s="16"/>
      <c r="DD490" s="16"/>
      <c r="DE490" s="16"/>
      <c r="DF490" s="16"/>
      <c r="DG490" s="16"/>
      <c r="DH490" s="16"/>
      <c r="DI490" s="16"/>
      <c r="DJ490" s="16"/>
      <c r="DK490" s="16"/>
      <c r="DL490" s="16"/>
      <c r="DM490" s="16"/>
      <c r="DN490" s="16"/>
      <c r="DO490" s="16"/>
      <c r="DP490" s="16"/>
      <c r="DQ490" s="16"/>
      <c r="DR490" s="16"/>
      <c r="DS490" s="15"/>
      <c r="DT490" s="44">
        <f>(1-('Parameters and SSE'!$C$14/('Parameters and SSE'!$C$14+DT318))^'Parameters and SSE'!$C$13)*(1-'Parameters and SSE'!$C$12)</f>
        <v>5.4151621265189215E-6</v>
      </c>
      <c r="DU490" s="15">
        <f>(1-('Parameters and SSE'!$C$14/('Parameters and SSE'!$C$14+DU318))^'Parameters and SSE'!$C$13)*(1-'Parameters and SSE'!$C$12)</f>
        <v>2.5860181584280686E-5</v>
      </c>
      <c r="DV490" s="15">
        <f>(1-('Parameters and SSE'!$C$14/('Parameters and SSE'!$C$14+DV318))^'Parameters and SSE'!$C$13)*(1-'Parameters and SSE'!$C$12)</f>
        <v>6.4453505363967431E-5</v>
      </c>
      <c r="DW490" s="15">
        <f>(1-('Parameters and SSE'!$C$14/('Parameters and SSE'!$C$14+DW318))^'Parameters and SSE'!$C$13)*(1-'Parameters and SSE'!$C$12)</f>
        <v>1.2709264040323642E-4</v>
      </c>
      <c r="DX490" s="15">
        <f>(1-('Parameters and SSE'!$C$14/('Parameters and SSE'!$C$14+DX318))^'Parameters and SSE'!$C$13)*(1-'Parameters and SSE'!$C$12)</f>
        <v>2.1523148690560056E-4</v>
      </c>
      <c r="DY490" s="15">
        <f>(1-('Parameters and SSE'!$C$14/('Parameters and SSE'!$C$14+DY318))^'Parameters and SSE'!$C$13)*(1-'Parameters and SSE'!$C$12)</f>
        <v>3.2999149933241094E-4</v>
      </c>
      <c r="DZ490" s="15">
        <f>(1-('Parameters and SSE'!$C$14/('Parameters and SSE'!$C$14+DZ318))^'Parameters and SSE'!$C$13)*(1-'Parameters and SSE'!$C$12)</f>
        <v>4.7279857542921656E-4</v>
      </c>
      <c r="EA490" s="15">
        <f>(1-('Parameters and SSE'!$C$14/('Parameters and SSE'!$C$14+EA318))^'Parameters and SSE'!$C$13)*(1-'Parameters and SSE'!$C$12)</f>
        <v>6.4058209415517259E-4</v>
      </c>
      <c r="EB490" s="15">
        <f>(1-('Parameters and SSE'!$C$14/('Parameters and SSE'!$C$14+EB318))^'Parameters and SSE'!$C$13)*(1-'Parameters and SSE'!$C$12)</f>
        <v>8.3559598425259453E-4</v>
      </c>
      <c r="EC490" s="15">
        <f>(1-('Parameters and SSE'!$C$14/('Parameters and SSE'!$C$14+EC318))^'Parameters and SSE'!$C$13)*(1-'Parameters and SSE'!$C$12)</f>
        <v>1.0674279476785078E-3</v>
      </c>
      <c r="ED490" s="15">
        <f>(1-('Parameters and SSE'!$C$14/('Parameters and SSE'!$C$14+ED318))^'Parameters and SSE'!$C$13)*(1-'Parameters and SSE'!$C$12)</f>
        <v>1.3298355725435273E-3</v>
      </c>
      <c r="EE490" s="15">
        <f>(1-('Parameters and SSE'!$C$14/('Parameters and SSE'!$C$14+EE318))^'Parameters and SSE'!$C$13)*(1-'Parameters and SSE'!$C$12)</f>
        <v>1.6279185647195256E-3</v>
      </c>
      <c r="EF490" s="15">
        <f>(1-('Parameters and SSE'!$C$14/('Parameters and SSE'!$C$14+EF318))^'Parameters and SSE'!$C$13)*(1-'Parameters and SSE'!$C$12)</f>
        <v>1.9273310656484238E-3</v>
      </c>
      <c r="EG490" s="15">
        <f>(1-('Parameters and SSE'!$C$14/('Parameters and SSE'!$C$14+EG318))^'Parameters and SSE'!$C$13)*(1-'Parameters and SSE'!$C$12)</f>
        <v>2.263720210134003E-3</v>
      </c>
      <c r="EH490" s="15">
        <f>(1-('Parameters and SSE'!$C$14/('Parameters and SSE'!$C$14+EH318))^'Parameters and SSE'!$C$13)*(1-'Parameters and SSE'!$C$12)</f>
        <v>2.634045402476577E-3</v>
      </c>
      <c r="EI490" s="15">
        <f>(1-('Parameters and SSE'!$C$14/('Parameters and SSE'!$C$14+EI318))^'Parameters and SSE'!$C$13)*(1-'Parameters and SSE'!$C$12)</f>
        <v>3.06800995680184E-3</v>
      </c>
      <c r="EJ490" s="15">
        <f>(1-('Parameters and SSE'!$C$14/('Parameters and SSE'!$C$14+EJ318))^'Parameters and SSE'!$C$13)*(1-'Parameters and SSE'!$C$12)</f>
        <v>3.5407715752228662E-3</v>
      </c>
      <c r="EK490" s="15">
        <f>(1-('Parameters and SSE'!$C$14/('Parameters and SSE'!$C$14+EK318))^'Parameters and SSE'!$C$13)*(1-'Parameters and SSE'!$C$12)</f>
        <v>4.0492632303429279E-3</v>
      </c>
      <c r="EL490" s="15">
        <f>(1-('Parameters and SSE'!$C$14/('Parameters and SSE'!$C$14+EL318))^'Parameters and SSE'!$C$13)*(1-'Parameters and SSE'!$C$12)</f>
        <v>4.5934870504369162E-3</v>
      </c>
      <c r="EM490" s="15">
        <f>(1-('Parameters and SSE'!$C$14/('Parameters and SSE'!$C$14+EM318))^'Parameters and SSE'!$C$13)*(1-'Parameters and SSE'!$C$12)</f>
        <v>5.1699631377959973E-3</v>
      </c>
      <c r="EN490" s="15">
        <f>(1-('Parameters and SSE'!$C$14/('Parameters and SSE'!$C$14+EN318))^'Parameters and SSE'!$C$13)*(1-'Parameters and SSE'!$C$12)</f>
        <v>5.7856345867748201E-3</v>
      </c>
      <c r="EO490" s="15">
        <f>(1-('Parameters and SSE'!$C$14/('Parameters and SSE'!$C$14+EO318))^'Parameters and SSE'!$C$13)*(1-'Parameters and SSE'!$C$12)</f>
        <v>6.4727052334001851E-3</v>
      </c>
      <c r="EP490" s="15">
        <f>(1-('Parameters and SSE'!$C$14/('Parameters and SSE'!$C$14+EP318))^'Parameters and SSE'!$C$13)*(1-'Parameters and SSE'!$C$12)</f>
        <v>7.2019185284482529E-3</v>
      </c>
      <c r="EQ490" s="15">
        <f>(1-('Parameters and SSE'!$C$14/('Parameters and SSE'!$C$14+EQ318))^'Parameters and SSE'!$C$13)*(1-'Parameters and SSE'!$C$12)</f>
        <v>7.9624275336747652E-3</v>
      </c>
      <c r="ER490" s="15">
        <f>(1-('Parameters and SSE'!$C$14/('Parameters and SSE'!$C$14+ER318))^'Parameters and SSE'!$C$13)*(1-'Parameters and SSE'!$C$12)</f>
        <v>8.6733773359299396E-3</v>
      </c>
      <c r="ES490" s="15">
        <f>(1-('Parameters and SSE'!$C$14/('Parameters and SSE'!$C$14+ES318))^'Parameters and SSE'!$C$13)*(1-'Parameters and SSE'!$C$12)</f>
        <v>9.4249440840661336E-3</v>
      </c>
      <c r="ET490" s="15">
        <f>(1-('Parameters and SSE'!$C$14/('Parameters and SSE'!$C$14+ET318))^'Parameters and SSE'!$C$13)*(1-'Parameters and SSE'!$C$12)</f>
        <v>1.0209775468921829E-2</v>
      </c>
      <c r="EU490" s="15">
        <f>(1-('Parameters and SSE'!$C$14/('Parameters and SSE'!$C$14+EU318))^'Parameters and SSE'!$C$13)*(1-'Parameters and SSE'!$C$12)</f>
        <v>1.1072644626985477E-2</v>
      </c>
      <c r="EV490" s="15">
        <f>(1-('Parameters and SSE'!$C$14/('Parameters and SSE'!$C$14+EV318))^'Parameters and SSE'!$C$13)*(1-'Parameters and SSE'!$C$12)</f>
        <v>1.1955868312033786E-2</v>
      </c>
      <c r="EW490" s="15">
        <f>(1-('Parameters and SSE'!$C$14/('Parameters and SSE'!$C$14+EW318))^'Parameters and SSE'!$C$13)*(1-'Parameters and SSE'!$C$12)</f>
        <v>1.2897093536134828E-2</v>
      </c>
      <c r="EX490" s="15">
        <f>(1-('Parameters and SSE'!$C$14/('Parameters and SSE'!$C$14+EX318))^'Parameters and SSE'!$C$13)*(1-'Parameters and SSE'!$C$12)</f>
        <v>1.3897640119469498E-2</v>
      </c>
      <c r="EY490" s="15">
        <f>(1-('Parameters and SSE'!$C$14/('Parameters and SSE'!$C$14+EY318))^'Parameters and SSE'!$C$13)*(1-'Parameters and SSE'!$C$12)</f>
        <v>1.4962529707833365E-2</v>
      </c>
      <c r="EZ490" s="15">
        <f>(1-('Parameters and SSE'!$C$14/('Parameters and SSE'!$C$14+EZ318))^'Parameters and SSE'!$C$13)*(1-'Parameters and SSE'!$C$12)</f>
        <v>1.6069711974121183E-2</v>
      </c>
      <c r="FA490" s="15">
        <f>(1-('Parameters and SSE'!$C$14/('Parameters and SSE'!$C$14+FA318))^'Parameters and SSE'!$C$13)*(1-'Parameters and SSE'!$C$12)</f>
        <v>1.7273292057000386E-2</v>
      </c>
      <c r="FB490" s="15">
        <f>(1-('Parameters and SSE'!$C$14/('Parameters and SSE'!$C$14+FB318))^'Parameters and SSE'!$C$13)*(1-'Parameters and SSE'!$C$12)</f>
        <v>1.8530750638180844E-2</v>
      </c>
      <c r="FC490" s="15">
        <f>(1-('Parameters and SSE'!$C$14/('Parameters and SSE'!$C$14+FC318))^'Parameters and SSE'!$C$13)*(1-'Parameters and SSE'!$C$12)</f>
        <v>1.981289747650666E-2</v>
      </c>
      <c r="FD490" s="15">
        <f>(1-('Parameters and SSE'!$C$14/('Parameters and SSE'!$C$14+FD318))^'Parameters and SSE'!$C$13)*(1-'Parameters and SSE'!$C$12)</f>
        <v>2.0998186878327035E-2</v>
      </c>
      <c r="FE490" s="15">
        <f>(1-('Parameters and SSE'!$C$14/('Parameters and SSE'!$C$14+FE318))^'Parameters and SSE'!$C$13)*(1-'Parameters and SSE'!$C$12)</f>
        <v>2.2208368142785071E-2</v>
      </c>
      <c r="FF490" s="15">
        <f>(1-('Parameters and SSE'!$C$14/('Parameters and SSE'!$C$14+FF318))^'Parameters and SSE'!$C$13)*(1-'Parameters and SSE'!$C$12)</f>
        <v>2.3461261942687574E-2</v>
      </c>
      <c r="FG490" s="15"/>
      <c r="FH490" s="15"/>
      <c r="FI490" s="15"/>
      <c r="FJ490" s="43">
        <v>342.28261911125696</v>
      </c>
      <c r="FK490" s="15"/>
      <c r="FL490" s="15"/>
      <c r="FM490" s="15"/>
      <c r="FN490" s="15"/>
      <c r="FO490" s="15"/>
      <c r="FP490" s="15"/>
      <c r="FQ490" s="15"/>
      <c r="FR490" s="15"/>
      <c r="FS490" s="15"/>
      <c r="FT490" s="15"/>
      <c r="FU490" s="15"/>
      <c r="FV490" s="15"/>
      <c r="FW490" s="15"/>
      <c r="FX490" s="15"/>
      <c r="FY490" s="15"/>
      <c r="FZ490" s="15"/>
      <c r="GA490" s="15"/>
      <c r="GB490" s="15"/>
      <c r="GC490" s="15"/>
      <c r="GD490" s="15"/>
      <c r="GE490" s="15"/>
      <c r="GF490" s="15"/>
      <c r="GG490" s="15"/>
      <c r="GH490" s="15"/>
      <c r="GI490" s="15"/>
      <c r="GJ490" s="15"/>
      <c r="GK490" s="15"/>
      <c r="GL490" s="15"/>
      <c r="GM490" s="15"/>
      <c r="GN490" s="15"/>
      <c r="GO490" s="15"/>
      <c r="GP490" s="15"/>
      <c r="GQ490" s="15"/>
      <c r="GR490" s="15"/>
      <c r="GS490" s="15"/>
      <c r="GT490" s="15"/>
      <c r="GU490" s="15"/>
      <c r="GV490" s="15"/>
      <c r="GW490" s="15"/>
      <c r="GX490" s="15"/>
      <c r="GY490" s="15"/>
      <c r="GZ490" s="15"/>
      <c r="HA490" s="15"/>
      <c r="HB490" s="15"/>
      <c r="HC490" s="15"/>
      <c r="HD490" s="15"/>
      <c r="HE490" s="15"/>
      <c r="HF490" s="15"/>
      <c r="HG490" s="15"/>
      <c r="HH490" s="15"/>
      <c r="HI490" s="15"/>
      <c r="HJ490" s="15"/>
      <c r="HK490" s="15"/>
      <c r="HL490" s="15"/>
      <c r="HM490" s="15"/>
      <c r="HN490" s="15"/>
      <c r="HO490" s="15"/>
      <c r="HP490" s="15"/>
      <c r="HQ490" s="15"/>
      <c r="HR490" s="15"/>
      <c r="HS490" s="15"/>
      <c r="HT490" s="15"/>
      <c r="HU490" s="15"/>
      <c r="HV490" s="15"/>
      <c r="HW490" s="15"/>
      <c r="HX490" s="15"/>
      <c r="HY490" s="15"/>
    </row>
    <row r="491" spans="2:233" x14ac:dyDescent="0.25">
      <c r="B491" s="37">
        <f t="shared" si="1392"/>
        <v>123</v>
      </c>
      <c r="C491" s="16"/>
      <c r="D491" s="16"/>
      <c r="E491" s="16"/>
      <c r="F491" s="46"/>
      <c r="G491" s="16"/>
      <c r="H491" s="16"/>
      <c r="I491" s="16"/>
      <c r="J491" s="16"/>
      <c r="K491" s="16"/>
      <c r="L491" s="16"/>
      <c r="M491" s="16"/>
      <c r="N491" s="16"/>
      <c r="O491" s="16"/>
      <c r="P491" s="16"/>
      <c r="Q491" s="16"/>
      <c r="R491" s="16"/>
      <c r="S491" s="16"/>
      <c r="T491" s="16"/>
      <c r="U491" s="16"/>
      <c r="V491" s="16"/>
      <c r="W491" s="16"/>
      <c r="X491" s="16"/>
      <c r="Y491" s="16"/>
      <c r="Z491" s="16"/>
      <c r="AA491" s="16"/>
      <c r="AB491" s="16"/>
      <c r="AC491" s="16"/>
      <c r="AD491" s="16"/>
      <c r="AE491" s="16"/>
      <c r="AF491" s="16"/>
      <c r="AG491" s="16"/>
      <c r="AH491" s="16"/>
      <c r="AI491" s="16"/>
      <c r="AJ491" s="16"/>
      <c r="AK491" s="16"/>
      <c r="AL491" s="16"/>
      <c r="AM491" s="16"/>
      <c r="AN491" s="16"/>
      <c r="AO491" s="16"/>
      <c r="AP491" s="16"/>
      <c r="AQ491" s="16"/>
      <c r="AR491" s="16"/>
      <c r="AS491" s="16"/>
      <c r="AT491" s="16"/>
      <c r="AU491" s="16"/>
      <c r="AV491" s="16"/>
      <c r="AW491" s="16"/>
      <c r="AX491" s="16"/>
      <c r="AY491" s="16"/>
      <c r="AZ491" s="16"/>
      <c r="BA491" s="16"/>
      <c r="BB491" s="16"/>
      <c r="BC491" s="16"/>
      <c r="BD491" s="16"/>
      <c r="BE491" s="16"/>
      <c r="BF491" s="16"/>
      <c r="BG491" s="16"/>
      <c r="BH491" s="16"/>
      <c r="BI491" s="16"/>
      <c r="BJ491" s="16"/>
      <c r="BK491" s="16"/>
      <c r="BL491" s="16"/>
      <c r="BM491" s="16"/>
      <c r="BN491" s="16"/>
      <c r="BO491" s="16"/>
      <c r="BP491" s="16"/>
      <c r="BQ491" s="16"/>
      <c r="BR491" s="16"/>
      <c r="BS491" s="16"/>
      <c r="BT491" s="16"/>
      <c r="BU491" s="16"/>
      <c r="BV491" s="16"/>
      <c r="BW491" s="16"/>
      <c r="BX491" s="16"/>
      <c r="BY491" s="16"/>
      <c r="BZ491" s="16"/>
      <c r="CA491" s="16"/>
      <c r="CB491" s="16"/>
      <c r="CC491" s="16"/>
      <c r="CD491" s="16"/>
      <c r="CE491" s="16"/>
      <c r="CF491" s="16"/>
      <c r="CG491" s="16"/>
      <c r="CH491" s="16"/>
      <c r="CI491" s="16"/>
      <c r="CJ491" s="16"/>
      <c r="CK491" s="16"/>
      <c r="CL491" s="16"/>
      <c r="CM491" s="16"/>
      <c r="CN491" s="16"/>
      <c r="CO491" s="16"/>
      <c r="CP491" s="16"/>
      <c r="CQ491" s="16"/>
      <c r="CR491" s="16"/>
      <c r="CS491" s="16"/>
      <c r="CT491" s="16"/>
      <c r="CU491" s="16"/>
      <c r="CV491" s="16"/>
      <c r="CW491" s="16"/>
      <c r="CX491" s="16"/>
      <c r="CY491" s="16"/>
      <c r="CZ491" s="16"/>
      <c r="DA491" s="16"/>
      <c r="DB491" s="16"/>
      <c r="DC491" s="16"/>
      <c r="DD491" s="16"/>
      <c r="DE491" s="16"/>
      <c r="DF491" s="16"/>
      <c r="DG491" s="16"/>
      <c r="DH491" s="16"/>
      <c r="DI491" s="16"/>
      <c r="DJ491" s="16"/>
      <c r="DK491" s="16"/>
      <c r="DL491" s="16"/>
      <c r="DM491" s="16"/>
      <c r="DN491" s="16"/>
      <c r="DO491" s="16"/>
      <c r="DP491" s="16"/>
      <c r="DQ491" s="16"/>
      <c r="DR491" s="16"/>
      <c r="DS491" s="15"/>
      <c r="DT491" s="15"/>
      <c r="DU491" s="44">
        <f>(1-('Parameters and SSE'!$C$14/('Parameters and SSE'!$C$14+DU319))^'Parameters and SSE'!$C$13)*(1-'Parameters and SSE'!$C$12)</f>
        <v>5.5502363001341461E-6</v>
      </c>
      <c r="DV491" s="15">
        <f>(1-('Parameters and SSE'!$C$14/('Parameters and SSE'!$C$14+DV319))^'Parameters and SSE'!$C$13)*(1-'Parameters and SSE'!$C$12)</f>
        <v>2.6235900155373406E-5</v>
      </c>
      <c r="DW491" s="15">
        <f>(1-('Parameters and SSE'!$C$14/('Parameters and SSE'!$C$14+DW319))^'Parameters and SSE'!$C$13)*(1-'Parameters and SSE'!$C$12)</f>
        <v>6.7727914751902505E-5</v>
      </c>
      <c r="DX491" s="15">
        <f>(1-('Parameters and SSE'!$C$14/('Parameters and SSE'!$C$14+DX319))^'Parameters and SSE'!$C$13)*(1-'Parameters and SSE'!$C$12)</f>
        <v>1.325188073259015E-4</v>
      </c>
      <c r="DY491" s="15">
        <f>(1-('Parameters and SSE'!$C$14/('Parameters and SSE'!$C$14+DY319))^'Parameters and SSE'!$C$13)*(1-'Parameters and SSE'!$C$12)</f>
        <v>2.2228666114674828E-4</v>
      </c>
      <c r="DZ491" s="15">
        <f>(1-('Parameters and SSE'!$C$14/('Parameters and SSE'!$C$14+DZ319))^'Parameters and SSE'!$C$13)*(1-'Parameters and SSE'!$C$12)</f>
        <v>3.3870850035635732E-4</v>
      </c>
      <c r="EA491" s="15">
        <f>(1-('Parameters and SSE'!$C$14/('Parameters and SSE'!$C$14+EA319))^'Parameters and SSE'!$C$13)*(1-'Parameters and SSE'!$C$12)</f>
        <v>4.795906529401522E-4</v>
      </c>
      <c r="EB491" s="15">
        <f>(1-('Parameters and SSE'!$C$14/('Parameters and SSE'!$C$14+EB319))^'Parameters and SSE'!$C$13)*(1-'Parameters and SSE'!$C$12)</f>
        <v>6.4700634449393608E-4</v>
      </c>
      <c r="EC491" s="15">
        <f>(1-('Parameters and SSE'!$C$14/('Parameters and SSE'!$C$14+EC319))^'Parameters and SSE'!$C$13)*(1-'Parameters and SSE'!$C$12)</f>
        <v>8.4949565425896756E-4</v>
      </c>
      <c r="ED491" s="15">
        <f>(1-('Parameters and SSE'!$C$14/('Parameters and SSE'!$C$14+ED319))^'Parameters and SSE'!$C$13)*(1-'Parameters and SSE'!$C$12)</f>
        <v>1.0818860968544687E-3</v>
      </c>
      <c r="EE491" s="15">
        <f>(1-('Parameters and SSE'!$C$14/('Parameters and SSE'!$C$14+EE319))^'Parameters and SSE'!$C$13)*(1-'Parameters and SSE'!$C$12)</f>
        <v>1.3488871288423697E-3</v>
      </c>
      <c r="EF491" s="15">
        <f>(1-('Parameters and SSE'!$C$14/('Parameters and SSE'!$C$14+EF319))^'Parameters and SSE'!$C$13)*(1-'Parameters and SSE'!$C$12)</f>
        <v>1.6196364960405078E-3</v>
      </c>
      <c r="EG491" s="15">
        <f>(1-('Parameters and SSE'!$C$14/('Parameters and SSE'!$C$14+EG319))^'Parameters and SSE'!$C$13)*(1-'Parameters and SSE'!$C$12)</f>
        <v>1.9262819335671296E-3</v>
      </c>
      <c r="EH491" s="15">
        <f>(1-('Parameters and SSE'!$C$14/('Parameters and SSE'!$C$14+EH319))^'Parameters and SSE'!$C$13)*(1-'Parameters and SSE'!$C$12)</f>
        <v>2.2662105334244897E-3</v>
      </c>
      <c r="EI491" s="15">
        <f>(1-('Parameters and SSE'!$C$14/('Parameters and SSE'!$C$14+EI319))^'Parameters and SSE'!$C$13)*(1-'Parameters and SSE'!$C$12)</f>
        <v>2.6669681297743432E-3</v>
      </c>
      <c r="EJ491" s="15">
        <f>(1-('Parameters and SSE'!$C$14/('Parameters and SSE'!$C$14+EJ319))^'Parameters and SSE'!$C$13)*(1-'Parameters and SSE'!$C$12)</f>
        <v>3.1058820774733428E-3</v>
      </c>
      <c r="EK491" s="15">
        <f>(1-('Parameters and SSE'!$C$14/('Parameters and SSE'!$C$14+EK319))^'Parameters and SSE'!$C$13)*(1-'Parameters and SSE'!$C$12)</f>
        <v>3.5802007920166753E-3</v>
      </c>
      <c r="EL491" s="15">
        <f>(1-('Parameters and SSE'!$C$14/('Parameters and SSE'!$C$14+EL319))^'Parameters and SSE'!$C$13)*(1-'Parameters and SSE'!$C$12)</f>
        <v>4.0899963068124733E-3</v>
      </c>
      <c r="EM491" s="15">
        <f>(1-('Parameters and SSE'!$C$14/('Parameters and SSE'!$C$14+EM319))^'Parameters and SSE'!$C$13)*(1-'Parameters and SSE'!$C$12)</f>
        <v>4.6320578610505063E-3</v>
      </c>
      <c r="EN491" s="15">
        <f>(1-('Parameters and SSE'!$C$14/('Parameters and SSE'!$C$14+EN319))^'Parameters and SSE'!$C$13)*(1-'Parameters and SSE'!$C$12)</f>
        <v>5.2129689592907346E-3</v>
      </c>
      <c r="EO491" s="15">
        <f>(1-('Parameters and SSE'!$C$14/('Parameters and SSE'!$C$14+EO319))^'Parameters and SSE'!$C$13)*(1-'Parameters and SSE'!$C$12)</f>
        <v>5.8632855587628131E-3</v>
      </c>
      <c r="EP491" s="15">
        <f>(1-('Parameters and SSE'!$C$14/('Parameters and SSE'!$C$14+EP319))^'Parameters and SSE'!$C$13)*(1-'Parameters and SSE'!$C$12)</f>
        <v>6.555480476794902E-3</v>
      </c>
      <c r="EQ491" s="15">
        <f>(1-('Parameters and SSE'!$C$14/('Parameters and SSE'!$C$14+EQ319))^'Parameters and SSE'!$C$13)*(1-'Parameters and SSE'!$C$12)</f>
        <v>7.2792966044893321E-3</v>
      </c>
      <c r="ER491" s="15">
        <f>(1-('Parameters and SSE'!$C$14/('Parameters and SSE'!$C$14+ER319))^'Parameters and SSE'!$C$13)*(1-'Parameters and SSE'!$C$12)</f>
        <v>7.9575930297426638E-3</v>
      </c>
      <c r="ES491" s="15">
        <f>(1-('Parameters and SSE'!$C$14/('Parameters and SSE'!$C$14+ES319))^'Parameters and SSE'!$C$13)*(1-'Parameters and SSE'!$C$12)</f>
        <v>8.6762518845180745E-3</v>
      </c>
      <c r="ET491" s="15">
        <f>(1-('Parameters and SSE'!$C$14/('Parameters and SSE'!$C$14+ET319))^'Parameters and SSE'!$C$13)*(1-'Parameters and SSE'!$C$12)</f>
        <v>9.4282871411458437E-3</v>
      </c>
      <c r="EU491" s="15">
        <f>(1-('Parameters and SSE'!$C$14/('Parameters and SSE'!$C$14+EU319))^'Parameters and SSE'!$C$13)*(1-'Parameters and SSE'!$C$12)</f>
        <v>1.0256715264394305E-2</v>
      </c>
      <c r="EV491" s="15">
        <f>(1-('Parameters and SSE'!$C$14/('Parameters and SSE'!$C$14+EV319))^'Parameters and SSE'!$C$13)*(1-'Parameters and SSE'!$C$12)</f>
        <v>1.1106239503140642E-2</v>
      </c>
      <c r="EW491" s="15">
        <f>(1-('Parameters and SSE'!$C$14/('Parameters and SSE'!$C$14+EW319))^'Parameters and SSE'!$C$13)*(1-'Parameters and SSE'!$C$12)</f>
        <v>1.201311001634044E-2</v>
      </c>
      <c r="EX491" s="15">
        <f>(1-('Parameters and SSE'!$C$14/('Parameters and SSE'!$C$14+EX319))^'Parameters and SSE'!$C$13)*(1-'Parameters and SSE'!$C$12)</f>
        <v>1.2978702381216324E-2</v>
      </c>
      <c r="EY491" s="15">
        <f>(1-('Parameters and SSE'!$C$14/('Parameters and SSE'!$C$14+EY319))^'Parameters and SSE'!$C$13)*(1-'Parameters and SSE'!$C$12)</f>
        <v>1.4007969960414448E-2</v>
      </c>
      <c r="EZ491" s="15">
        <f>(1-('Parameters and SSE'!$C$14/('Parameters and SSE'!$C$14+EZ319))^'Parameters and SSE'!$C$13)*(1-'Parameters and SSE'!$C$12)</f>
        <v>1.5079674813128156E-2</v>
      </c>
      <c r="FA491" s="15">
        <f>(1-('Parameters and SSE'!$C$14/('Parameters and SSE'!$C$14+FA319))^'Parameters and SSE'!$C$13)*(1-'Parameters and SSE'!$C$12)</f>
        <v>1.6246304349286065E-2</v>
      </c>
      <c r="FB491" s="15">
        <f>(1-('Parameters and SSE'!$C$14/('Parameters and SSE'!$C$14+FB319))^'Parameters and SSE'!$C$13)*(1-'Parameters and SSE'!$C$12)</f>
        <v>1.7466771931033551E-2</v>
      </c>
      <c r="FC491" s="15">
        <f>(1-('Parameters and SSE'!$C$14/('Parameters and SSE'!$C$14+FC319))^'Parameters and SSE'!$C$13)*(1-'Parameters and SSE'!$C$12)</f>
        <v>1.8712769119949398E-2</v>
      </c>
      <c r="FD491" s="15">
        <f>(1-('Parameters and SSE'!$C$14/('Parameters and SSE'!$C$14+FD319))^'Parameters and SSE'!$C$13)*(1-'Parameters and SSE'!$C$12)</f>
        <v>1.9866007906852053E-2</v>
      </c>
      <c r="FE491" s="15">
        <f>(1-('Parameters and SSE'!$C$14/('Parameters and SSE'!$C$14+FE319))^'Parameters and SSE'!$C$13)*(1-'Parameters and SSE'!$C$12)</f>
        <v>2.1044785514411354E-2</v>
      </c>
      <c r="FF491" s="15">
        <f>(1-('Parameters and SSE'!$C$14/('Parameters and SSE'!$C$14+FF319))^'Parameters and SSE'!$C$13)*(1-'Parameters and SSE'!$C$12)</f>
        <v>2.2266473966650747E-2</v>
      </c>
      <c r="FG491" s="15"/>
      <c r="FH491" s="15"/>
      <c r="FI491" s="15"/>
      <c r="FJ491" s="43">
        <v>352.77907798335929</v>
      </c>
      <c r="FK491" s="15"/>
      <c r="FL491" s="15"/>
      <c r="FM491" s="15"/>
      <c r="FN491" s="15"/>
      <c r="FO491" s="15"/>
      <c r="FP491" s="15"/>
      <c r="FQ491" s="15"/>
      <c r="FR491" s="15"/>
      <c r="FS491" s="15"/>
      <c r="FT491" s="15"/>
      <c r="FU491" s="15"/>
      <c r="FV491" s="15"/>
      <c r="FW491" s="15"/>
      <c r="FX491" s="15"/>
      <c r="FY491" s="15"/>
      <c r="FZ491" s="15"/>
      <c r="GA491" s="15"/>
      <c r="GB491" s="15"/>
      <c r="GC491" s="15"/>
      <c r="GD491" s="15"/>
      <c r="GE491" s="15"/>
      <c r="GF491" s="15"/>
      <c r="GG491" s="15"/>
      <c r="GH491" s="15"/>
      <c r="GI491" s="15"/>
      <c r="GJ491" s="15"/>
      <c r="GK491" s="15"/>
      <c r="GL491" s="15"/>
      <c r="GM491" s="15"/>
      <c r="GN491" s="15"/>
      <c r="GO491" s="15"/>
      <c r="GP491" s="15"/>
      <c r="GQ491" s="15"/>
      <c r="GR491" s="15"/>
      <c r="GS491" s="15"/>
      <c r="GT491" s="15"/>
      <c r="GU491" s="15"/>
      <c r="GV491" s="15"/>
      <c r="GW491" s="15"/>
      <c r="GX491" s="15"/>
      <c r="GY491" s="15"/>
      <c r="GZ491" s="15"/>
      <c r="HA491" s="15"/>
      <c r="HB491" s="15"/>
      <c r="HC491" s="15"/>
      <c r="HD491" s="15"/>
      <c r="HE491" s="15"/>
      <c r="HF491" s="15"/>
      <c r="HG491" s="15"/>
      <c r="HH491" s="15"/>
      <c r="HI491" s="15"/>
      <c r="HJ491" s="15"/>
      <c r="HK491" s="15"/>
      <c r="HL491" s="15"/>
      <c r="HM491" s="15"/>
      <c r="HN491" s="15"/>
      <c r="HO491" s="15"/>
      <c r="HP491" s="15"/>
      <c r="HQ491" s="15"/>
      <c r="HR491" s="15"/>
      <c r="HS491" s="15"/>
      <c r="HT491" s="15"/>
      <c r="HU491" s="15"/>
      <c r="HV491" s="15"/>
      <c r="HW491" s="15"/>
      <c r="HX491" s="15"/>
      <c r="HY491" s="15"/>
    </row>
    <row r="492" spans="2:233" x14ac:dyDescent="0.25">
      <c r="B492" s="37">
        <f t="shared" si="1392"/>
        <v>124</v>
      </c>
      <c r="C492" s="16"/>
      <c r="D492" s="16"/>
      <c r="E492" s="16"/>
      <c r="F492" s="46"/>
      <c r="G492" s="16"/>
      <c r="H492" s="16"/>
      <c r="I492" s="16"/>
      <c r="J492" s="16"/>
      <c r="K492" s="16"/>
      <c r="L492" s="16"/>
      <c r="M492" s="16"/>
      <c r="N492" s="16"/>
      <c r="O492" s="16"/>
      <c r="P492" s="16"/>
      <c r="Q492" s="16"/>
      <c r="R492" s="16"/>
      <c r="S492" s="16"/>
      <c r="T492" s="16"/>
      <c r="U492" s="16"/>
      <c r="V492" s="16"/>
      <c r="W492" s="16"/>
      <c r="X492" s="16"/>
      <c r="Y492" s="16"/>
      <c r="Z492" s="16"/>
      <c r="AA492" s="16"/>
      <c r="AB492" s="16"/>
      <c r="AC492" s="16"/>
      <c r="AD492" s="16"/>
      <c r="AE492" s="16"/>
      <c r="AF492" s="16"/>
      <c r="AG492" s="16"/>
      <c r="AH492" s="16"/>
      <c r="AI492" s="16"/>
      <c r="AJ492" s="16"/>
      <c r="AK492" s="16"/>
      <c r="AL492" s="16"/>
      <c r="AM492" s="16"/>
      <c r="AN492" s="16"/>
      <c r="AO492" s="16"/>
      <c r="AP492" s="16"/>
      <c r="AQ492" s="16"/>
      <c r="AR492" s="16"/>
      <c r="AS492" s="16"/>
      <c r="AT492" s="16"/>
      <c r="AU492" s="16"/>
      <c r="AV492" s="16"/>
      <c r="AW492" s="16"/>
      <c r="AX492" s="16"/>
      <c r="AY492" s="16"/>
      <c r="AZ492" s="16"/>
      <c r="BA492" s="16"/>
      <c r="BB492" s="16"/>
      <c r="BC492" s="16"/>
      <c r="BD492" s="16"/>
      <c r="BE492" s="16"/>
      <c r="BF492" s="16"/>
      <c r="BG492" s="16"/>
      <c r="BH492" s="16"/>
      <c r="BI492" s="16"/>
      <c r="BJ492" s="16"/>
      <c r="BK492" s="16"/>
      <c r="BL492" s="16"/>
      <c r="BM492" s="16"/>
      <c r="BN492" s="16"/>
      <c r="BO492" s="16"/>
      <c r="BP492" s="16"/>
      <c r="BQ492" s="16"/>
      <c r="BR492" s="16"/>
      <c r="BS492" s="16"/>
      <c r="BT492" s="16"/>
      <c r="BU492" s="16"/>
      <c r="BV492" s="16"/>
      <c r="BW492" s="16"/>
      <c r="BX492" s="16"/>
      <c r="BY492" s="16"/>
      <c r="BZ492" s="16"/>
      <c r="CA492" s="16"/>
      <c r="CB492" s="16"/>
      <c r="CC492" s="16"/>
      <c r="CD492" s="16"/>
      <c r="CE492" s="16"/>
      <c r="CF492" s="16"/>
      <c r="CG492" s="16"/>
      <c r="CH492" s="16"/>
      <c r="CI492" s="16"/>
      <c r="CJ492" s="16"/>
      <c r="CK492" s="16"/>
      <c r="CL492" s="16"/>
      <c r="CM492" s="16"/>
      <c r="CN492" s="16"/>
      <c r="CO492" s="16"/>
      <c r="CP492" s="16"/>
      <c r="CQ492" s="16"/>
      <c r="CR492" s="16"/>
      <c r="CS492" s="16"/>
      <c r="CT492" s="16"/>
      <c r="CU492" s="16"/>
      <c r="CV492" s="16"/>
      <c r="CW492" s="16"/>
      <c r="CX492" s="16"/>
      <c r="CY492" s="16"/>
      <c r="CZ492" s="16"/>
      <c r="DA492" s="16"/>
      <c r="DB492" s="16"/>
      <c r="DC492" s="16"/>
      <c r="DD492" s="16"/>
      <c r="DE492" s="16"/>
      <c r="DF492" s="16"/>
      <c r="DG492" s="16"/>
      <c r="DH492" s="16"/>
      <c r="DI492" s="16"/>
      <c r="DJ492" s="16"/>
      <c r="DK492" s="16"/>
      <c r="DL492" s="16"/>
      <c r="DM492" s="16"/>
      <c r="DN492" s="16"/>
      <c r="DO492" s="16"/>
      <c r="DP492" s="16"/>
      <c r="DQ492" s="16"/>
      <c r="DR492" s="16"/>
      <c r="DS492" s="15"/>
      <c r="DT492" s="15"/>
      <c r="DU492" s="15"/>
      <c r="DV492" s="44">
        <f>(1-('Parameters and SSE'!$C$14/('Parameters and SSE'!$C$14+DV320))^'Parameters and SSE'!$C$13)*(1-'Parameters and SSE'!$C$12)</f>
        <v>5.6155716997595666E-6</v>
      </c>
      <c r="DW492" s="15">
        <f>(1-('Parameters and SSE'!$C$14/('Parameters and SSE'!$C$14+DW320))^'Parameters and SSE'!$C$13)*(1-'Parameters and SSE'!$C$12)</f>
        <v>2.7855035402667834E-5</v>
      </c>
      <c r="DX492" s="15">
        <f>(1-('Parameters and SSE'!$C$14/('Parameters and SSE'!$C$14+DX320))^'Parameters and SSE'!$C$13)*(1-'Parameters and SSE'!$C$12)</f>
        <v>7.0772878090599546E-5</v>
      </c>
      <c r="DY492" s="15">
        <f>(1-('Parameters and SSE'!$C$14/('Parameters and SSE'!$C$14+DY320))^'Parameters and SSE'!$C$13)*(1-'Parameters and SSE'!$C$12)</f>
        <v>1.3676226139460284E-4</v>
      </c>
      <c r="DZ492" s="15">
        <f>(1-('Parameters and SSE'!$C$14/('Parameters and SSE'!$C$14+DZ320))^'Parameters and SSE'!$C$13)*(1-'Parameters and SSE'!$C$12)</f>
        <v>2.2783163492308531E-4</v>
      </c>
      <c r="EA492" s="15">
        <f>(1-('Parameters and SSE'!$C$14/('Parameters and SSE'!$C$14+EA320))^'Parameters and SSE'!$C$13)*(1-'Parameters and SSE'!$C$12)</f>
        <v>3.426862232069664E-4</v>
      </c>
      <c r="EB492" s="15">
        <f>(1-('Parameters and SSE'!$C$14/('Parameters and SSE'!$C$14+EB320))^'Parameters and SSE'!$C$13)*(1-'Parameters and SSE'!$C$12)</f>
        <v>4.832618246400306E-4</v>
      </c>
      <c r="EC492" s="15">
        <f>(1-('Parameters and SSE'!$C$14/('Parameters and SSE'!$C$14+EC320))^'Parameters and SSE'!$C$13)*(1-'Parameters and SSE'!$C$12)</f>
        <v>6.5709837523421236E-4</v>
      </c>
      <c r="ED492" s="15">
        <f>(1-('Parameters and SSE'!$C$14/('Parameters and SSE'!$C$14+ED320))^'Parameters and SSE'!$C$13)*(1-'Parameters and SSE'!$C$12)</f>
        <v>8.6008006554420455E-4</v>
      </c>
      <c r="EE492" s="15">
        <f>(1-('Parameters and SSE'!$C$14/('Parameters and SSE'!$C$14+EE320))^'Parameters and SSE'!$C$13)*(1-'Parameters and SSE'!$C$12)</f>
        <v>1.0965442230115659E-3</v>
      </c>
      <c r="EF492" s="15">
        <f>(1-('Parameters and SSE'!$C$14/('Parameters and SSE'!$C$14+EF320))^'Parameters and SSE'!$C$13)*(1-'Parameters and SSE'!$C$12)</f>
        <v>1.3390660172703421E-3</v>
      </c>
      <c r="EG492" s="15">
        <f>(1-('Parameters and SSE'!$C$14/('Parameters and SSE'!$C$14+EG320))^'Parameters and SSE'!$C$13)*(1-'Parameters and SSE'!$C$12)</f>
        <v>1.6163589746033267E-3</v>
      </c>
      <c r="EH492" s="15">
        <f>(1-('Parameters and SSE'!$C$14/('Parameters and SSE'!$C$14+EH320))^'Parameters and SSE'!$C$13)*(1-'Parameters and SSE'!$C$12)</f>
        <v>1.9262352533707071E-3</v>
      </c>
      <c r="EI492" s="15">
        <f>(1-('Parameters and SSE'!$C$14/('Parameters and SSE'!$C$14+EI320))^'Parameters and SSE'!$C$13)*(1-'Parameters and SSE'!$C$12)</f>
        <v>2.2941065481927934E-3</v>
      </c>
      <c r="EJ492" s="15">
        <f>(1-('Parameters and SSE'!$C$14/('Parameters and SSE'!$C$14+EJ320))^'Parameters and SSE'!$C$13)*(1-'Parameters and SSE'!$C$12)</f>
        <v>2.6994472823477461E-3</v>
      </c>
      <c r="EK492" s="15">
        <f>(1-('Parameters and SSE'!$C$14/('Parameters and SSE'!$C$14+EK320))^'Parameters and SSE'!$C$13)*(1-'Parameters and SSE'!$C$12)</f>
        <v>3.1398210083791937E-3</v>
      </c>
      <c r="EL492" s="15">
        <f>(1-('Parameters and SSE'!$C$14/('Parameters and SSE'!$C$14+EL320))^'Parameters and SSE'!$C$13)*(1-'Parameters and SSE'!$C$12)</f>
        <v>3.6153715023390771E-3</v>
      </c>
      <c r="EM492" s="15">
        <f>(1-('Parameters and SSE'!$C$14/('Parameters and SSE'!$C$14+EM320))^'Parameters and SSE'!$C$13)*(1-'Parameters and SSE'!$C$12)</f>
        <v>4.1231580276463809E-3</v>
      </c>
      <c r="EN492" s="15">
        <f>(1-('Parameters and SSE'!$C$14/('Parameters and SSE'!$C$14+EN320))^'Parameters and SSE'!$C$13)*(1-'Parameters and SSE'!$C$12)</f>
        <v>4.6694077361751907E-3</v>
      </c>
      <c r="EO492" s="15">
        <f>(1-('Parameters and SSE'!$C$14/('Parameters and SSE'!$C$14+EO320))^'Parameters and SSE'!$C$13)*(1-'Parameters and SSE'!$C$12)</f>
        <v>5.2830320679241758E-3</v>
      </c>
      <c r="EP492" s="15">
        <f>(1-('Parameters and SSE'!$C$14/('Parameters and SSE'!$C$14+EP320))^'Parameters and SSE'!$C$13)*(1-'Parameters and SSE'!$C$12)</f>
        <v>5.9382288573567588E-3</v>
      </c>
      <c r="EQ492" s="15">
        <f>(1-('Parameters and SSE'!$C$14/('Parameters and SSE'!$C$14+EQ320))^'Parameters and SSE'!$C$13)*(1-'Parameters and SSE'!$C$12)</f>
        <v>6.6253319995829814E-3</v>
      </c>
      <c r="ER492" s="15">
        <f>(1-('Parameters and SSE'!$C$14/('Parameters and SSE'!$C$14+ER320))^'Parameters and SSE'!$C$13)*(1-'Parameters and SSE'!$C$12)</f>
        <v>7.2709233376890116E-3</v>
      </c>
      <c r="ES492" s="15">
        <f>(1-('Parameters and SSE'!$C$14/('Parameters and SSE'!$C$14+ES320))^'Parameters and SSE'!$C$13)*(1-'Parameters and SSE'!$C$12)</f>
        <v>7.9565897975146013E-3</v>
      </c>
      <c r="ET492" s="15">
        <f>(1-('Parameters and SSE'!$C$14/('Parameters and SSE'!$C$14+ET320))^'Parameters and SSE'!$C$13)*(1-'Parameters and SSE'!$C$12)</f>
        <v>8.6757131879274477E-3</v>
      </c>
      <c r="EU492" s="15">
        <f>(1-('Parameters and SSE'!$C$14/('Parameters and SSE'!$C$14+EU320))^'Parameters and SSE'!$C$13)*(1-'Parameters and SSE'!$C$12)</f>
        <v>9.4695459919169438E-3</v>
      </c>
      <c r="EV492" s="15">
        <f>(1-('Parameters and SSE'!$C$14/('Parameters and SSE'!$C$14+EV320))^'Parameters and SSE'!$C$13)*(1-'Parameters and SSE'!$C$12)</f>
        <v>1.0285188154261746E-2</v>
      </c>
      <c r="EW492" s="15">
        <f>(1-('Parameters and SSE'!$C$14/('Parameters and SSE'!$C$14+EW320))^'Parameters and SSE'!$C$13)*(1-'Parameters and SSE'!$C$12)</f>
        <v>1.1157485980289147E-2</v>
      </c>
      <c r="EX492" s="15">
        <f>(1-('Parameters and SSE'!$C$14/('Parameters and SSE'!$C$14+EX320))^'Parameters and SSE'!$C$13)*(1-'Parameters and SSE'!$C$12)</f>
        <v>1.2087870101537378E-2</v>
      </c>
      <c r="EY492" s="15">
        <f>(1-('Parameters and SSE'!$C$14/('Parameters and SSE'!$C$14+EY320))^'Parameters and SSE'!$C$13)*(1-'Parameters and SSE'!$C$12)</f>
        <v>1.3081223943513751E-2</v>
      </c>
      <c r="EZ492" s="15">
        <f>(1-('Parameters and SSE'!$C$14/('Parameters and SSE'!$C$14+EZ320))^'Parameters and SSE'!$C$13)*(1-'Parameters and SSE'!$C$12)</f>
        <v>1.4117128219233081E-2</v>
      </c>
      <c r="FA492" s="15">
        <f>(1-('Parameters and SSE'!$C$14/('Parameters and SSE'!$C$14+FA320))^'Parameters and SSE'!$C$13)*(1-'Parameters and SSE'!$C$12)</f>
        <v>1.5246436478830646E-2</v>
      </c>
      <c r="FB492" s="15">
        <f>(1-('Parameters and SSE'!$C$14/('Parameters and SSE'!$C$14+FB320))^'Parameters and SSE'!$C$13)*(1-'Parameters and SSE'!$C$12)</f>
        <v>1.6429507437550121E-2</v>
      </c>
      <c r="FC492" s="15">
        <f>(1-('Parameters and SSE'!$C$14/('Parameters and SSE'!$C$14+FC320))^'Parameters and SSE'!$C$13)*(1-'Parameters and SSE'!$C$12)</f>
        <v>1.7638925061657349E-2</v>
      </c>
      <c r="FD492" s="15">
        <f>(1-('Parameters and SSE'!$C$14/('Parameters and SSE'!$C$14+FD320))^'Parameters and SSE'!$C$13)*(1-'Parameters and SSE'!$C$12)</f>
        <v>1.8759703362577186E-2</v>
      </c>
      <c r="FE492" s="15">
        <f>(1-('Parameters and SSE'!$C$14/('Parameters and SSE'!$C$14+FE320))^'Parameters and SSE'!$C$13)*(1-'Parameters and SSE'!$C$12)</f>
        <v>1.9906648527859859E-2</v>
      </c>
      <c r="FF492" s="15">
        <f>(1-('Parameters and SSE'!$C$14/('Parameters and SSE'!$C$14+FF320))^'Parameters and SSE'!$C$13)*(1-'Parameters and SSE'!$C$12)</f>
        <v>2.1096678611003571E-2</v>
      </c>
      <c r="FG492" s="15"/>
      <c r="FH492" s="15"/>
      <c r="FI492" s="15"/>
      <c r="FJ492" s="43">
        <v>352.79426708092274</v>
      </c>
      <c r="FK492" s="15"/>
      <c r="FL492" s="15"/>
      <c r="FM492" s="15"/>
      <c r="FN492" s="15"/>
      <c r="FO492" s="15"/>
      <c r="FP492" s="15"/>
      <c r="FQ492" s="15"/>
      <c r="FR492" s="15"/>
      <c r="FS492" s="15"/>
      <c r="FT492" s="15"/>
      <c r="FU492" s="15"/>
      <c r="FV492" s="15"/>
      <c r="FW492" s="15"/>
      <c r="FX492" s="15"/>
      <c r="FY492" s="15"/>
      <c r="FZ492" s="15"/>
      <c r="GA492" s="15"/>
      <c r="GB492" s="15"/>
      <c r="GC492" s="15"/>
      <c r="GD492" s="15"/>
      <c r="GE492" s="15"/>
      <c r="GF492" s="15"/>
      <c r="GG492" s="15"/>
      <c r="GH492" s="15"/>
      <c r="GI492" s="15"/>
      <c r="GJ492" s="15"/>
      <c r="GK492" s="15"/>
      <c r="GL492" s="15"/>
      <c r="GM492" s="15"/>
      <c r="GN492" s="15"/>
      <c r="GO492" s="15"/>
      <c r="GP492" s="15"/>
      <c r="GQ492" s="15"/>
      <c r="GR492" s="15"/>
      <c r="GS492" s="15"/>
      <c r="GT492" s="15"/>
      <c r="GU492" s="15"/>
      <c r="GV492" s="15"/>
      <c r="GW492" s="15"/>
      <c r="GX492" s="15"/>
      <c r="GY492" s="15"/>
      <c r="GZ492" s="15"/>
      <c r="HA492" s="15"/>
      <c r="HB492" s="15"/>
      <c r="HC492" s="15"/>
      <c r="HD492" s="15"/>
      <c r="HE492" s="15"/>
      <c r="HF492" s="15"/>
      <c r="HG492" s="15"/>
      <c r="HH492" s="15"/>
      <c r="HI492" s="15"/>
      <c r="HJ492" s="15"/>
      <c r="HK492" s="15"/>
      <c r="HL492" s="15"/>
      <c r="HM492" s="15"/>
      <c r="HN492" s="15"/>
      <c r="HO492" s="15"/>
      <c r="HP492" s="15"/>
      <c r="HQ492" s="15"/>
      <c r="HR492" s="15"/>
      <c r="HS492" s="15"/>
      <c r="HT492" s="15"/>
      <c r="HU492" s="15"/>
      <c r="HV492" s="15"/>
      <c r="HW492" s="15"/>
      <c r="HX492" s="15"/>
      <c r="HY492" s="15"/>
    </row>
    <row r="493" spans="2:233" x14ac:dyDescent="0.25">
      <c r="B493" s="37">
        <f t="shared" si="1392"/>
        <v>125</v>
      </c>
      <c r="C493" s="16"/>
      <c r="D493" s="16"/>
      <c r="E493" s="16"/>
      <c r="F493" s="46"/>
      <c r="G493" s="16"/>
      <c r="H493" s="16"/>
      <c r="I493" s="16"/>
      <c r="J493" s="16"/>
      <c r="K493" s="16"/>
      <c r="L493" s="16"/>
      <c r="M493" s="16"/>
      <c r="N493" s="16"/>
      <c r="O493" s="16"/>
      <c r="P493" s="16"/>
      <c r="Q493" s="16"/>
      <c r="R493" s="16"/>
      <c r="S493" s="16"/>
      <c r="T493" s="16"/>
      <c r="U493" s="16"/>
      <c r="V493" s="16"/>
      <c r="W493" s="16"/>
      <c r="X493" s="16"/>
      <c r="Y493" s="16"/>
      <c r="Z493" s="16"/>
      <c r="AA493" s="16"/>
      <c r="AB493" s="16"/>
      <c r="AC493" s="16"/>
      <c r="AD493" s="16"/>
      <c r="AE493" s="16"/>
      <c r="AF493" s="16"/>
      <c r="AG493" s="16"/>
      <c r="AH493" s="16"/>
      <c r="AI493" s="16"/>
      <c r="AJ493" s="16"/>
      <c r="AK493" s="16"/>
      <c r="AL493" s="16"/>
      <c r="AM493" s="16"/>
      <c r="AN493" s="16"/>
      <c r="AO493" s="16"/>
      <c r="AP493" s="16"/>
      <c r="AQ493" s="16"/>
      <c r="AR493" s="16"/>
      <c r="AS493" s="16"/>
      <c r="AT493" s="16"/>
      <c r="AU493" s="16"/>
      <c r="AV493" s="16"/>
      <c r="AW493" s="16"/>
      <c r="AX493" s="16"/>
      <c r="AY493" s="16"/>
      <c r="AZ493" s="16"/>
      <c r="BA493" s="16"/>
      <c r="BB493" s="16"/>
      <c r="BC493" s="16"/>
      <c r="BD493" s="16"/>
      <c r="BE493" s="16"/>
      <c r="BF493" s="16"/>
      <c r="BG493" s="16"/>
      <c r="BH493" s="16"/>
      <c r="BI493" s="16"/>
      <c r="BJ493" s="16"/>
      <c r="BK493" s="16"/>
      <c r="BL493" s="16"/>
      <c r="BM493" s="16"/>
      <c r="BN493" s="16"/>
      <c r="BO493" s="16"/>
      <c r="BP493" s="16"/>
      <c r="BQ493" s="16"/>
      <c r="BR493" s="16"/>
      <c r="BS493" s="16"/>
      <c r="BT493" s="16"/>
      <c r="BU493" s="16"/>
      <c r="BV493" s="16"/>
      <c r="BW493" s="16"/>
      <c r="BX493" s="16"/>
      <c r="BY493" s="16"/>
      <c r="BZ493" s="16"/>
      <c r="CA493" s="16"/>
      <c r="CB493" s="16"/>
      <c r="CC493" s="16"/>
      <c r="CD493" s="16"/>
      <c r="CE493" s="16"/>
      <c r="CF493" s="16"/>
      <c r="CG493" s="16"/>
      <c r="CH493" s="16"/>
      <c r="CI493" s="16"/>
      <c r="CJ493" s="16"/>
      <c r="CK493" s="16"/>
      <c r="CL493" s="16"/>
      <c r="CM493" s="16"/>
      <c r="CN493" s="16"/>
      <c r="CO493" s="16"/>
      <c r="CP493" s="16"/>
      <c r="CQ493" s="16"/>
      <c r="CR493" s="16"/>
      <c r="CS493" s="16"/>
      <c r="CT493" s="16"/>
      <c r="CU493" s="16"/>
      <c r="CV493" s="16"/>
      <c r="CW493" s="16"/>
      <c r="CX493" s="16"/>
      <c r="CY493" s="16"/>
      <c r="CZ493" s="16"/>
      <c r="DA493" s="16"/>
      <c r="DB493" s="16"/>
      <c r="DC493" s="16"/>
      <c r="DD493" s="16"/>
      <c r="DE493" s="16"/>
      <c r="DF493" s="16"/>
      <c r="DG493" s="16"/>
      <c r="DH493" s="16"/>
      <c r="DI493" s="16"/>
      <c r="DJ493" s="16"/>
      <c r="DK493" s="16"/>
      <c r="DL493" s="16"/>
      <c r="DM493" s="16"/>
      <c r="DN493" s="16"/>
      <c r="DO493" s="16"/>
      <c r="DP493" s="16"/>
      <c r="DQ493" s="16"/>
      <c r="DR493" s="16"/>
      <c r="DS493" s="15"/>
      <c r="DT493" s="15"/>
      <c r="DU493" s="15"/>
      <c r="DV493" s="15"/>
      <c r="DW493" s="44">
        <f>(1-('Parameters and SSE'!$C$14/('Parameters and SSE'!$C$14+DW321))^'Parameters and SSE'!$C$13)*(1-'Parameters and SSE'!$C$12)</f>
        <v>6.0374067333835676E-6</v>
      </c>
      <c r="DX493" s="15">
        <f>(1-('Parameters and SSE'!$C$14/('Parameters and SSE'!$C$14+DX321))^'Parameters and SSE'!$C$13)*(1-'Parameters and SSE'!$C$12)</f>
        <v>2.9041312024578276E-5</v>
      </c>
      <c r="DY493" s="15">
        <f>(1-('Parameters and SSE'!$C$14/('Parameters and SSE'!$C$14+DY321))^'Parameters and SSE'!$C$13)*(1-'Parameters and SSE'!$C$12)</f>
        <v>7.2753570869298054E-5</v>
      </c>
      <c r="DZ493" s="15">
        <f>(1-('Parameters and SSE'!$C$14/('Parameters and SSE'!$C$14+DZ321))^'Parameters and SSE'!$C$13)*(1-'Parameters and SSE'!$C$12)</f>
        <v>1.3970067419447581E-4</v>
      </c>
      <c r="EA493" s="15">
        <f>(1-('Parameters and SSE'!$C$14/('Parameters and SSE'!$C$14+EA321))^'Parameters and SSE'!$C$13)*(1-'Parameters and SSE'!$C$12)</f>
        <v>2.2954537332340764E-4</v>
      </c>
      <c r="EB493" s="15">
        <f>(1-('Parameters and SSE'!$C$14/('Parameters and SSE'!$C$14+EB321))^'Parameters and SSE'!$C$13)*(1-'Parameters and SSE'!$C$12)</f>
        <v>3.4415155050477719E-4</v>
      </c>
      <c r="EC493" s="15">
        <f>(1-('Parameters and SSE'!$C$14/('Parameters and SSE'!$C$14+EC321))^'Parameters and SSE'!$C$13)*(1-'Parameters and SSE'!$C$12)</f>
        <v>4.9012095281900114E-4</v>
      </c>
      <c r="ED493" s="15">
        <f>(1-('Parameters and SSE'!$C$14/('Parameters and SSE'!$C$14+ED321))^'Parameters and SSE'!$C$13)*(1-'Parameters and SSE'!$C$12)</f>
        <v>6.643835586522004E-4</v>
      </c>
      <c r="EE493" s="15">
        <f>(1-('Parameters and SSE'!$C$14/('Parameters and SSE'!$C$14+EE321))^'Parameters and SSE'!$C$13)*(1-'Parameters and SSE'!$C$12)</f>
        <v>8.7092776026587702E-4</v>
      </c>
      <c r="EF493" s="15">
        <f>(1-('Parameters and SSE'!$C$14/('Parameters and SSE'!$C$14+EF321))^'Parameters and SSE'!$C$13)*(1-'Parameters and SSE'!$C$12)</f>
        <v>1.0857154102140558E-3</v>
      </c>
      <c r="EG493" s="15">
        <f>(1-('Parameters and SSE'!$C$14/('Parameters and SSE'!$C$14+EG321))^'Parameters and SSE'!$C$13)*(1-'Parameters and SSE'!$C$12)</f>
        <v>1.3341005452340794E-3</v>
      </c>
      <c r="EH493" s="15">
        <f>(1-('Parameters and SSE'!$C$14/('Parameters and SSE'!$C$14+EH321))^'Parameters and SSE'!$C$13)*(1-'Parameters and SSE'!$C$12)</f>
        <v>1.6143181186266933E-3</v>
      </c>
      <c r="EI493" s="15">
        <f>(1-('Parameters and SSE'!$C$14/('Parameters and SSE'!$C$14+EI321))^'Parameters and SSE'!$C$13)*(1-'Parameters and SSE'!$C$12)</f>
        <v>1.949673120644406E-3</v>
      </c>
      <c r="EJ493" s="15">
        <f>(1-('Parameters and SSE'!$C$14/('Parameters and SSE'!$C$14+EJ321))^'Parameters and SSE'!$C$13)*(1-'Parameters and SSE'!$C$12)</f>
        <v>2.3217616516563941E-3</v>
      </c>
      <c r="EK493" s="15">
        <f>(1-('Parameters and SSE'!$C$14/('Parameters and SSE'!$C$14+EK321))^'Parameters and SSE'!$C$13)*(1-'Parameters and SSE'!$C$12)</f>
        <v>2.7284622111255724E-3</v>
      </c>
      <c r="EL493" s="15">
        <f>(1-('Parameters and SSE'!$C$14/('Parameters and SSE'!$C$14+EL321))^'Parameters and SSE'!$C$13)*(1-'Parameters and SSE'!$C$12)</f>
        <v>3.1699925114611455E-3</v>
      </c>
      <c r="EM493" s="15">
        <f>(1-('Parameters and SSE'!$C$14/('Parameters and SSE'!$C$14+EM321))^'Parameters and SSE'!$C$13)*(1-'Parameters and SSE'!$C$12)</f>
        <v>3.643682765377665E-3</v>
      </c>
      <c r="EN493" s="15">
        <f>(1-('Parameters and SSE'!$C$14/('Parameters and SSE'!$C$14+EN321))^'Parameters and SSE'!$C$13)*(1-'Parameters and SSE'!$C$12)</f>
        <v>4.1554076955355257E-3</v>
      </c>
      <c r="EO493" s="15">
        <f>(1-('Parameters and SSE'!$C$14/('Parameters and SSE'!$C$14+EO321))^'Parameters and SSE'!$C$13)*(1-'Parameters and SSE'!$C$12)</f>
        <v>4.7324394869371726E-3</v>
      </c>
      <c r="EP493" s="15">
        <f>(1-('Parameters and SSE'!$C$14/('Parameters and SSE'!$C$14+EP321))^'Parameters and SSE'!$C$13)*(1-'Parameters and SSE'!$C$12)</f>
        <v>5.3506949358912582E-3</v>
      </c>
      <c r="EQ493" s="15">
        <f>(1-('Parameters and SSE'!$C$14/('Parameters and SSE'!$C$14+EQ321))^'Parameters and SSE'!$C$13)*(1-'Parameters and SSE'!$C$12)</f>
        <v>6.0010996809708511E-3</v>
      </c>
      <c r="ER493" s="15">
        <f>(1-('Parameters and SSE'!$C$14/('Parameters and SSE'!$C$14+ER321))^'Parameters and SSE'!$C$13)*(1-'Parameters and SSE'!$C$12)</f>
        <v>6.6139638422353384E-3</v>
      </c>
      <c r="ES493" s="15">
        <f>(1-('Parameters and SSE'!$C$14/('Parameters and SSE'!$C$14+ES321))^'Parameters and SSE'!$C$13)*(1-'Parameters and SSE'!$C$12)</f>
        <v>7.2665820732582473E-3</v>
      </c>
      <c r="ET493" s="15">
        <f>(1-('Parameters and SSE'!$C$14/('Parameters and SSE'!$C$14+ET321))^'Parameters and SSE'!$C$13)*(1-'Parameters and SSE'!$C$12)</f>
        <v>7.9527053167281602E-3</v>
      </c>
      <c r="EU493" s="15">
        <f>(1-('Parameters and SSE'!$C$14/('Parameters and SSE'!$C$14+EU321))^'Parameters and SSE'!$C$13)*(1-'Parameters and SSE'!$C$12)</f>
        <v>8.711816233614323E-3</v>
      </c>
      <c r="EV493" s="15">
        <f>(1-('Parameters and SSE'!$C$14/('Parameters and SSE'!$C$14+EV321))^'Parameters and SSE'!$C$13)*(1-'Parameters and SSE'!$C$12)</f>
        <v>9.4934197515245365E-3</v>
      </c>
      <c r="EW493" s="15">
        <f>(1-('Parameters and SSE'!$C$14/('Parameters and SSE'!$C$14+EW321))^'Parameters and SSE'!$C$13)*(1-'Parameters and SSE'!$C$12)</f>
        <v>1.0330952430792097E-2</v>
      </c>
      <c r="EX493" s="15">
        <f>(1-('Parameters and SSE'!$C$14/('Parameters and SSE'!$C$14+EX321))^'Parameters and SSE'!$C$13)*(1-'Parameters and SSE'!$C$12)</f>
        <v>1.122589918765471E-2</v>
      </c>
      <c r="EY493" s="15">
        <f>(1-('Parameters and SSE'!$C$14/('Parameters and SSE'!$C$14+EY321))^'Parameters and SSE'!$C$13)*(1-'Parameters and SSE'!$C$12)</f>
        <v>1.2183071869324527E-2</v>
      </c>
      <c r="EZ493" s="15">
        <f>(1-('Parameters and SSE'!$C$14/('Parameters and SSE'!$C$14+EZ321))^'Parameters and SSE'!$C$13)*(1-'Parameters and SSE'!$C$12)</f>
        <v>1.3182875536394554E-2</v>
      </c>
      <c r="FA493" s="15">
        <f>(1-('Parameters and SSE'!$C$14/('Parameters and SSE'!$C$14+FA321))^'Parameters and SSE'!$C$13)*(1-'Parameters and SSE'!$C$12)</f>
        <v>1.4274514746690652E-2</v>
      </c>
      <c r="FB493" s="15">
        <f>(1-('Parameters and SSE'!$C$14/('Parameters and SSE'!$C$14+FB321))^'Parameters and SSE'!$C$13)*(1-'Parameters and SSE'!$C$12)</f>
        <v>1.5419805279200983E-2</v>
      </c>
      <c r="FC493" s="15">
        <f>(1-('Parameters and SSE'!$C$14/('Parameters and SSE'!$C$14+FC321))^'Parameters and SSE'!$C$13)*(1-'Parameters and SSE'!$C$12)</f>
        <v>1.6592233593336569E-2</v>
      </c>
      <c r="FD493" s="15">
        <f>(1-('Parameters and SSE'!$C$14/('Parameters and SSE'!$C$14+FD321))^'Parameters and SSE'!$C$13)*(1-'Parameters and SSE'!$C$12)</f>
        <v>1.7680158403399732E-2</v>
      </c>
      <c r="FE493" s="15">
        <f>(1-('Parameters and SSE'!$C$14/('Parameters and SSE'!$C$14+FE321))^'Parameters and SSE'!$C$13)*(1-'Parameters and SSE'!$C$12)</f>
        <v>1.8794857878104903E-2</v>
      </c>
      <c r="FF493" s="15">
        <f>(1-('Parameters and SSE'!$C$14/('Parameters and SSE'!$C$14+FF321))^'Parameters and SSE'!$C$13)*(1-'Parameters and SSE'!$C$12)</f>
        <v>1.9952791011053208E-2</v>
      </c>
      <c r="FG493" s="15"/>
      <c r="FH493" s="15"/>
      <c r="FI493" s="15"/>
      <c r="FJ493" s="43">
        <v>353.72396480646853</v>
      </c>
      <c r="FK493" s="15"/>
      <c r="FL493" s="15"/>
      <c r="FM493" s="15"/>
      <c r="FN493" s="15"/>
      <c r="FO493" s="15"/>
      <c r="FP493" s="15"/>
      <c r="FQ493" s="15"/>
      <c r="FR493" s="15"/>
      <c r="FS493" s="15"/>
      <c r="FT493" s="15"/>
      <c r="FU493" s="15"/>
      <c r="FV493" s="15"/>
      <c r="FW493" s="15"/>
      <c r="FX493" s="15"/>
      <c r="FY493" s="15"/>
      <c r="FZ493" s="15"/>
      <c r="GA493" s="15"/>
      <c r="GB493" s="15"/>
      <c r="GC493" s="15"/>
      <c r="GD493" s="15"/>
      <c r="GE493" s="15"/>
      <c r="GF493" s="15"/>
      <c r="GG493" s="15"/>
      <c r="GH493" s="15"/>
      <c r="GI493" s="15"/>
      <c r="GJ493" s="15"/>
      <c r="GK493" s="15"/>
      <c r="GL493" s="15"/>
      <c r="GM493" s="15"/>
      <c r="GN493" s="15"/>
      <c r="GO493" s="15"/>
      <c r="GP493" s="15"/>
      <c r="GQ493" s="15"/>
      <c r="GR493" s="15"/>
      <c r="GS493" s="15"/>
      <c r="GT493" s="15"/>
      <c r="GU493" s="15"/>
      <c r="GV493" s="15"/>
      <c r="GW493" s="15"/>
      <c r="GX493" s="15"/>
      <c r="GY493" s="15"/>
      <c r="GZ493" s="15"/>
      <c r="HA493" s="15"/>
      <c r="HB493" s="15"/>
      <c r="HC493" s="15"/>
      <c r="HD493" s="15"/>
      <c r="HE493" s="15"/>
      <c r="HF493" s="15"/>
      <c r="HG493" s="15"/>
      <c r="HH493" s="15"/>
      <c r="HI493" s="15"/>
      <c r="HJ493" s="15"/>
      <c r="HK493" s="15"/>
      <c r="HL493" s="15"/>
      <c r="HM493" s="15"/>
      <c r="HN493" s="15"/>
      <c r="HO493" s="15"/>
      <c r="HP493" s="15"/>
      <c r="HQ493" s="15"/>
      <c r="HR493" s="15"/>
      <c r="HS493" s="15"/>
      <c r="HT493" s="15"/>
      <c r="HU493" s="15"/>
      <c r="HV493" s="15"/>
      <c r="HW493" s="15"/>
      <c r="HX493" s="15"/>
      <c r="HY493" s="15"/>
    </row>
    <row r="494" spans="2:233" x14ac:dyDescent="0.25">
      <c r="B494" s="37">
        <f t="shared" si="1392"/>
        <v>126</v>
      </c>
      <c r="C494" s="16"/>
      <c r="D494" s="16"/>
      <c r="E494" s="16"/>
      <c r="F494" s="46"/>
      <c r="G494" s="16"/>
      <c r="H494" s="16"/>
      <c r="I494" s="16"/>
      <c r="J494" s="16"/>
      <c r="K494" s="16"/>
      <c r="L494" s="16"/>
      <c r="M494" s="16"/>
      <c r="N494" s="16"/>
      <c r="O494" s="16"/>
      <c r="P494" s="16"/>
      <c r="Q494" s="16"/>
      <c r="R494" s="16"/>
      <c r="S494" s="16"/>
      <c r="T494" s="16"/>
      <c r="U494" s="16"/>
      <c r="V494" s="16"/>
      <c r="W494" s="16"/>
      <c r="X494" s="16"/>
      <c r="Y494" s="16"/>
      <c r="Z494" s="16"/>
      <c r="AA494" s="16"/>
      <c r="AB494" s="16"/>
      <c r="AC494" s="16"/>
      <c r="AD494" s="16"/>
      <c r="AE494" s="16"/>
      <c r="AF494" s="16"/>
      <c r="AG494" s="16"/>
      <c r="AH494" s="16"/>
      <c r="AI494" s="16"/>
      <c r="AJ494" s="16"/>
      <c r="AK494" s="16"/>
      <c r="AL494" s="16"/>
      <c r="AM494" s="16"/>
      <c r="AN494" s="16"/>
      <c r="AO494" s="16"/>
      <c r="AP494" s="16"/>
      <c r="AQ494" s="16"/>
      <c r="AR494" s="16"/>
      <c r="AS494" s="16"/>
      <c r="AT494" s="16"/>
      <c r="AU494" s="16"/>
      <c r="AV494" s="16"/>
      <c r="AW494" s="16"/>
      <c r="AX494" s="16"/>
      <c r="AY494" s="16"/>
      <c r="AZ494" s="16"/>
      <c r="BA494" s="16"/>
      <c r="BB494" s="16"/>
      <c r="BC494" s="16"/>
      <c r="BD494" s="16"/>
      <c r="BE494" s="16"/>
      <c r="BF494" s="16"/>
      <c r="BG494" s="16"/>
      <c r="BH494" s="16"/>
      <c r="BI494" s="16"/>
      <c r="BJ494" s="16"/>
      <c r="BK494" s="16"/>
      <c r="BL494" s="16"/>
      <c r="BM494" s="16"/>
      <c r="BN494" s="16"/>
      <c r="BO494" s="16"/>
      <c r="BP494" s="16"/>
      <c r="BQ494" s="16"/>
      <c r="BR494" s="16"/>
      <c r="BS494" s="16"/>
      <c r="BT494" s="16"/>
      <c r="BU494" s="16"/>
      <c r="BV494" s="16"/>
      <c r="BW494" s="16"/>
      <c r="BX494" s="16"/>
      <c r="BY494" s="16"/>
      <c r="BZ494" s="16"/>
      <c r="CA494" s="16"/>
      <c r="CB494" s="16"/>
      <c r="CC494" s="16"/>
      <c r="CD494" s="16"/>
      <c r="CE494" s="16"/>
      <c r="CF494" s="16"/>
      <c r="CG494" s="16"/>
      <c r="CH494" s="16"/>
      <c r="CI494" s="16"/>
      <c r="CJ494" s="16"/>
      <c r="CK494" s="16"/>
      <c r="CL494" s="16"/>
      <c r="CM494" s="16"/>
      <c r="CN494" s="16"/>
      <c r="CO494" s="16"/>
      <c r="CP494" s="16"/>
      <c r="CQ494" s="16"/>
      <c r="CR494" s="16"/>
      <c r="CS494" s="16"/>
      <c r="CT494" s="16"/>
      <c r="CU494" s="16"/>
      <c r="CV494" s="16"/>
      <c r="CW494" s="16"/>
      <c r="CX494" s="16"/>
      <c r="CY494" s="16"/>
      <c r="CZ494" s="16"/>
      <c r="DA494" s="16"/>
      <c r="DB494" s="16"/>
      <c r="DC494" s="16"/>
      <c r="DD494" s="16"/>
      <c r="DE494" s="16"/>
      <c r="DF494" s="16"/>
      <c r="DG494" s="16"/>
      <c r="DH494" s="16"/>
      <c r="DI494" s="16"/>
      <c r="DJ494" s="16"/>
      <c r="DK494" s="16"/>
      <c r="DL494" s="16"/>
      <c r="DM494" s="16"/>
      <c r="DN494" s="16"/>
      <c r="DO494" s="16"/>
      <c r="DP494" s="16"/>
      <c r="DQ494" s="16"/>
      <c r="DR494" s="16"/>
      <c r="DS494" s="15"/>
      <c r="DT494" s="15"/>
      <c r="DU494" s="15"/>
      <c r="DV494" s="15"/>
      <c r="DW494" s="15"/>
      <c r="DX494" s="44">
        <f>(1-('Parameters and SSE'!$C$14/('Parameters and SSE'!$C$14+DX322))^'Parameters and SSE'!$C$13)*(1-'Parameters and SSE'!$C$12)</f>
        <v>6.2449574321295199E-6</v>
      </c>
      <c r="DY494" s="15">
        <f>(1-('Parameters and SSE'!$C$14/('Parameters and SSE'!$C$14+DY322))^'Parameters and SSE'!$C$13)*(1-'Parameters and SSE'!$C$12)</f>
        <v>2.9674828803725548E-5</v>
      </c>
      <c r="DZ494" s="15">
        <f>(1-('Parameters and SSE'!$C$14/('Parameters and SSE'!$C$14+DZ322))^'Parameters and SSE'!$C$13)*(1-'Parameters and SSE'!$C$12)</f>
        <v>7.4021887466067677E-5</v>
      </c>
      <c r="EA494" s="15">
        <f>(1-('Parameters and SSE'!$C$14/('Parameters and SSE'!$C$14+EA322))^'Parameters and SSE'!$C$13)*(1-'Parameters and SSE'!$C$12)</f>
        <v>1.4006929079988899E-4</v>
      </c>
      <c r="EB494" s="15">
        <f>(1-('Parameters and SSE'!$C$14/('Parameters and SSE'!$C$14+EB322))^'Parameters and SSE'!$C$13)*(1-'Parameters and SSE'!$C$12)</f>
        <v>2.297203652941171E-4</v>
      </c>
      <c r="EC494" s="15">
        <f>(1-('Parameters and SSE'!$C$14/('Parameters and SSE'!$C$14+EC322))^'Parameters and SSE'!$C$13)*(1-'Parameters and SSE'!$C$12)</f>
        <v>3.4872516317977848E-4</v>
      </c>
      <c r="ED494" s="15">
        <f>(1-('Parameters and SSE'!$C$14/('Parameters and SSE'!$C$14+ED322))^'Parameters and SSE'!$C$13)*(1-'Parameters and SSE'!$C$12)</f>
        <v>4.9505431648564919E-4</v>
      </c>
      <c r="EE494" s="15">
        <f>(1-('Parameters and SSE'!$C$14/('Parameters and SSE'!$C$14+EE322))^'Parameters and SSE'!$C$13)*(1-'Parameters and SSE'!$C$12)</f>
        <v>6.7237810264299377E-4</v>
      </c>
      <c r="EF494" s="15">
        <f>(1-('Parameters and SSE'!$C$14/('Parameters and SSE'!$C$14+EF322))^'Parameters and SSE'!$C$13)*(1-'Parameters and SSE'!$C$12)</f>
        <v>8.5999017158419145E-4</v>
      </c>
      <c r="EG494" s="15">
        <f>(1-('Parameters and SSE'!$C$14/('Parameters and SSE'!$C$14+EG322))^'Parameters and SSE'!$C$13)*(1-'Parameters and SSE'!$C$12)</f>
        <v>1.0799712181559962E-3</v>
      </c>
      <c r="EH494" s="15">
        <f>(1-('Parameters and SSE'!$C$14/('Parameters and SSE'!$C$14+EH322))^'Parameters and SSE'!$C$13)*(1-'Parameters and SSE'!$C$12)</f>
        <v>1.330977450303568E-3</v>
      </c>
      <c r="EI494" s="15">
        <f>(1-('Parameters and SSE'!$C$14/('Parameters and SSE'!$C$14+EI322))^'Parameters and SSE'!$C$13)*(1-'Parameters and SSE'!$C$12)</f>
        <v>1.6342392521636381E-3</v>
      </c>
      <c r="EJ494" s="15">
        <f>(1-('Parameters and SSE'!$C$14/('Parameters and SSE'!$C$14+EJ322))^'Parameters and SSE'!$C$13)*(1-'Parameters and SSE'!$C$12)</f>
        <v>1.9734461305727295E-3</v>
      </c>
      <c r="EK494" s="15">
        <f>(1-('Parameters and SSE'!$C$14/('Parameters and SSE'!$C$14+EK322))^'Parameters and SSE'!$C$13)*(1-'Parameters and SSE'!$C$12)</f>
        <v>2.3467916033945114E-3</v>
      </c>
      <c r="EL494" s="15">
        <f>(1-('Parameters and SSE'!$C$14/('Parameters and SSE'!$C$14+EL322))^'Parameters and SSE'!$C$13)*(1-'Parameters and SSE'!$C$12)</f>
        <v>2.754569994771537E-3</v>
      </c>
      <c r="EM494" s="15">
        <f>(1-('Parameters and SSE'!$C$14/('Parameters and SSE'!$C$14+EM322))^'Parameters and SSE'!$C$13)*(1-'Parameters and SSE'!$C$12)</f>
        <v>3.1943835132004698E-3</v>
      </c>
      <c r="EN494" s="15">
        <f>(1-('Parameters and SSE'!$C$14/('Parameters and SSE'!$C$14+EN322))^'Parameters and SSE'!$C$13)*(1-'Parameters and SSE'!$C$12)</f>
        <v>3.6717591504182591E-3</v>
      </c>
      <c r="EO494" s="15">
        <f>(1-('Parameters and SSE'!$C$14/('Parameters and SSE'!$C$14+EO322))^'Parameters and SSE'!$C$13)*(1-'Parameters and SSE'!$C$12)</f>
        <v>4.2123370982637938E-3</v>
      </c>
      <c r="EP494" s="15">
        <f>(1-('Parameters and SSE'!$C$14/('Parameters and SSE'!$C$14+EP322))^'Parameters and SSE'!$C$13)*(1-'Parameters and SSE'!$C$12)</f>
        <v>4.7937453366400764E-3</v>
      </c>
      <c r="EQ494" s="15">
        <f>(1-('Parameters and SSE'!$C$14/('Parameters and SSE'!$C$14+EQ322))^'Parameters and SSE'!$C$13)*(1-'Parameters and SSE'!$C$12)</f>
        <v>5.4075015739719692E-3</v>
      </c>
      <c r="ER494" s="15">
        <f>(1-('Parameters and SSE'!$C$14/('Parameters and SSE'!$C$14+ER322))^'Parameters and SSE'!$C$13)*(1-'Parameters and SSE'!$C$12)</f>
        <v>5.9876464788380457E-3</v>
      </c>
      <c r="ES494" s="15">
        <f>(1-('Parameters and SSE'!$C$14/('Parameters and SSE'!$C$14+ES322))^'Parameters and SSE'!$C$13)*(1-'Parameters and SSE'!$C$12)</f>
        <v>6.6071895741174067E-3</v>
      </c>
      <c r="ET494" s="15">
        <f>(1-('Parameters and SSE'!$C$14/('Parameters and SSE'!$C$14+ET322))^'Parameters and SSE'!$C$13)*(1-'Parameters and SSE'!$C$12)</f>
        <v>7.2602519870796182E-3</v>
      </c>
      <c r="EU494" s="15">
        <f>(1-('Parameters and SSE'!$C$14/('Parameters and SSE'!$C$14+EU322))^'Parameters and SSE'!$C$13)*(1-'Parameters and SSE'!$C$12)</f>
        <v>7.9845422010676494E-3</v>
      </c>
      <c r="EV494" s="15">
        <f>(1-('Parameters and SSE'!$C$14/('Parameters and SSE'!$C$14+EV322))^'Parameters and SSE'!$C$13)*(1-'Parameters and SSE'!$C$12)</f>
        <v>8.7319765036123504E-3</v>
      </c>
      <c r="EW494" s="15">
        <f>(1-('Parameters and SSE'!$C$14/('Parameters and SSE'!$C$14+EW322))^'Parameters and SSE'!$C$13)*(1-'Parameters and SSE'!$C$12)</f>
        <v>9.5345769321589519E-3</v>
      </c>
      <c r="EX494" s="15">
        <f>(1-('Parameters and SSE'!$C$14/('Parameters and SSE'!$C$14+EX322))^'Parameters and SSE'!$C$13)*(1-'Parameters and SSE'!$C$12)</f>
        <v>1.0393881853739148E-2</v>
      </c>
      <c r="EY494" s="15">
        <f>(1-('Parameters and SSE'!$C$14/('Parameters and SSE'!$C$14+EY322))^'Parameters and SSE'!$C$13)*(1-'Parameters and SSE'!$C$12)</f>
        <v>1.1314629909423524E-2</v>
      </c>
      <c r="EZ494" s="15">
        <f>(1-('Parameters and SSE'!$C$14/('Parameters and SSE'!$C$14+EZ322))^'Parameters and SSE'!$C$13)*(1-'Parameters and SSE'!$C$12)</f>
        <v>1.2278055636458184E-2</v>
      </c>
      <c r="FA494" s="15">
        <f>(1-('Parameters and SSE'!$C$14/('Parameters and SSE'!$C$14+FA322))^'Parameters and SSE'!$C$13)*(1-'Parameters and SSE'!$C$12)</f>
        <v>1.333170044522365E-2</v>
      </c>
      <c r="FB494" s="15">
        <f>(1-('Parameters and SSE'!$C$14/('Parameters and SSE'!$C$14+FB322))^'Parameters and SSE'!$C$13)*(1-'Parameters and SSE'!$C$12)</f>
        <v>1.4438847944939963E-2</v>
      </c>
      <c r="FC494" s="15">
        <f>(1-('Parameters and SSE'!$C$14/('Parameters and SSE'!$C$14+FC322))^'Parameters and SSE'!$C$13)*(1-'Parameters and SSE'!$C$12)</f>
        <v>1.5573896678480068E-2</v>
      </c>
      <c r="FD494" s="15">
        <f>(1-('Parameters and SSE'!$C$14/('Parameters and SSE'!$C$14+FD322))^'Parameters and SSE'!$C$13)*(1-'Parameters and SSE'!$C$12)</f>
        <v>1.6628591162681023E-2</v>
      </c>
      <c r="FE494" s="15">
        <f>(1-('Parameters and SSE'!$C$14/('Parameters and SSE'!$C$14+FE322))^'Parameters and SSE'!$C$13)*(1-'Parameters and SSE'!$C$12)</f>
        <v>1.7710646472167101E-2</v>
      </c>
      <c r="FF494" s="15">
        <f>(1-('Parameters and SSE'!$C$14/('Parameters and SSE'!$C$14+FF322))^'Parameters and SSE'!$C$13)*(1-'Parameters and SSE'!$C$12)</f>
        <v>1.8836057672542351E-2</v>
      </c>
      <c r="FG494" s="15"/>
      <c r="FH494" s="15"/>
      <c r="FI494" s="15"/>
      <c r="FJ494" s="43">
        <v>331.45544144443369</v>
      </c>
      <c r="FK494" s="15"/>
      <c r="FL494" s="15"/>
      <c r="FM494" s="15"/>
      <c r="FN494" s="15"/>
      <c r="FO494" s="15"/>
      <c r="FP494" s="15"/>
      <c r="FQ494" s="15"/>
      <c r="FR494" s="15"/>
      <c r="FS494" s="15"/>
      <c r="FT494" s="15"/>
      <c r="FU494" s="15"/>
      <c r="FV494" s="15"/>
      <c r="FW494" s="15"/>
      <c r="FX494" s="15"/>
      <c r="FY494" s="15"/>
      <c r="FZ494" s="15"/>
      <c r="GA494" s="15"/>
      <c r="GB494" s="15"/>
      <c r="GC494" s="15"/>
      <c r="GD494" s="15"/>
      <c r="GE494" s="15"/>
      <c r="GF494" s="15"/>
      <c r="GG494" s="15"/>
      <c r="GH494" s="15"/>
      <c r="GI494" s="15"/>
      <c r="GJ494" s="15"/>
      <c r="GK494" s="15"/>
      <c r="GL494" s="15"/>
      <c r="GM494" s="15"/>
      <c r="GN494" s="15"/>
      <c r="GO494" s="15"/>
      <c r="GP494" s="15"/>
      <c r="GQ494" s="15"/>
      <c r="GR494" s="15"/>
      <c r="GS494" s="15"/>
      <c r="GT494" s="15"/>
      <c r="GU494" s="15"/>
      <c r="GV494" s="15"/>
      <c r="GW494" s="15"/>
      <c r="GX494" s="15"/>
      <c r="GY494" s="15"/>
      <c r="GZ494" s="15"/>
      <c r="HA494" s="15"/>
      <c r="HB494" s="15"/>
      <c r="HC494" s="15"/>
      <c r="HD494" s="15"/>
      <c r="HE494" s="15"/>
      <c r="HF494" s="15"/>
      <c r="HG494" s="15"/>
      <c r="HH494" s="15"/>
      <c r="HI494" s="15"/>
      <c r="HJ494" s="15"/>
      <c r="HK494" s="15"/>
      <c r="HL494" s="15"/>
      <c r="HM494" s="15"/>
      <c r="HN494" s="15"/>
      <c r="HO494" s="15"/>
      <c r="HP494" s="15"/>
      <c r="HQ494" s="15"/>
      <c r="HR494" s="15"/>
      <c r="HS494" s="15"/>
      <c r="HT494" s="15"/>
      <c r="HU494" s="15"/>
      <c r="HV494" s="15"/>
      <c r="HW494" s="15"/>
      <c r="HX494" s="15"/>
      <c r="HY494" s="15"/>
    </row>
    <row r="495" spans="2:233" x14ac:dyDescent="0.25">
      <c r="B495" s="37">
        <f t="shared" si="1392"/>
        <v>127</v>
      </c>
      <c r="C495" s="16"/>
      <c r="D495" s="16"/>
      <c r="E495" s="16"/>
      <c r="F495" s="46"/>
      <c r="G495" s="16"/>
      <c r="H495" s="16"/>
      <c r="I495" s="16"/>
      <c r="J495" s="16"/>
      <c r="K495" s="16"/>
      <c r="L495" s="16"/>
      <c r="M495" s="16"/>
      <c r="N495" s="16"/>
      <c r="O495" s="16"/>
      <c r="P495" s="16"/>
      <c r="Q495" s="16"/>
      <c r="R495" s="16"/>
      <c r="S495" s="16"/>
      <c r="T495" s="16"/>
      <c r="U495" s="16"/>
      <c r="V495" s="16"/>
      <c r="W495" s="16"/>
      <c r="X495" s="16"/>
      <c r="Y495" s="16"/>
      <c r="Z495" s="16"/>
      <c r="AA495" s="16"/>
      <c r="AB495" s="16"/>
      <c r="AC495" s="16"/>
      <c r="AD495" s="16"/>
      <c r="AE495" s="16"/>
      <c r="AF495" s="16"/>
      <c r="AG495" s="16"/>
      <c r="AH495" s="16"/>
      <c r="AI495" s="16"/>
      <c r="AJ495" s="16"/>
      <c r="AK495" s="16"/>
      <c r="AL495" s="16"/>
      <c r="AM495" s="16"/>
      <c r="AN495" s="16"/>
      <c r="AO495" s="16"/>
      <c r="AP495" s="16"/>
      <c r="AQ495" s="16"/>
      <c r="AR495" s="16"/>
      <c r="AS495" s="16"/>
      <c r="AT495" s="16"/>
      <c r="AU495" s="16"/>
      <c r="AV495" s="16"/>
      <c r="AW495" s="16"/>
      <c r="AX495" s="16"/>
      <c r="AY495" s="16"/>
      <c r="AZ495" s="16"/>
      <c r="BA495" s="16"/>
      <c r="BB495" s="16"/>
      <c r="BC495" s="16"/>
      <c r="BD495" s="16"/>
      <c r="BE495" s="16"/>
      <c r="BF495" s="16"/>
      <c r="BG495" s="16"/>
      <c r="BH495" s="16"/>
      <c r="BI495" s="16"/>
      <c r="BJ495" s="16"/>
      <c r="BK495" s="16"/>
      <c r="BL495" s="16"/>
      <c r="BM495" s="16"/>
      <c r="BN495" s="16"/>
      <c r="BO495" s="16"/>
      <c r="BP495" s="16"/>
      <c r="BQ495" s="16"/>
      <c r="BR495" s="16"/>
      <c r="BS495" s="16"/>
      <c r="BT495" s="16"/>
      <c r="BU495" s="16"/>
      <c r="BV495" s="16"/>
      <c r="BW495" s="16"/>
      <c r="BX495" s="16"/>
      <c r="BY495" s="16"/>
      <c r="BZ495" s="16"/>
      <c r="CA495" s="16"/>
      <c r="CB495" s="16"/>
      <c r="CC495" s="16"/>
      <c r="CD495" s="16"/>
      <c r="CE495" s="16"/>
      <c r="CF495" s="16"/>
      <c r="CG495" s="16"/>
      <c r="CH495" s="16"/>
      <c r="CI495" s="16"/>
      <c r="CJ495" s="16"/>
      <c r="CK495" s="16"/>
      <c r="CL495" s="16"/>
      <c r="CM495" s="16"/>
      <c r="CN495" s="16"/>
      <c r="CO495" s="16"/>
      <c r="CP495" s="16"/>
      <c r="CQ495" s="16"/>
      <c r="CR495" s="16"/>
      <c r="CS495" s="16"/>
      <c r="CT495" s="16"/>
      <c r="CU495" s="16"/>
      <c r="CV495" s="16"/>
      <c r="CW495" s="16"/>
      <c r="CX495" s="16"/>
      <c r="CY495" s="16"/>
      <c r="CZ495" s="16"/>
      <c r="DA495" s="16"/>
      <c r="DB495" s="16"/>
      <c r="DC495" s="16"/>
      <c r="DD495" s="16"/>
      <c r="DE495" s="16"/>
      <c r="DF495" s="16"/>
      <c r="DG495" s="16"/>
      <c r="DH495" s="16"/>
      <c r="DI495" s="16"/>
      <c r="DJ495" s="16"/>
      <c r="DK495" s="16"/>
      <c r="DL495" s="16"/>
      <c r="DM495" s="16"/>
      <c r="DN495" s="16"/>
      <c r="DO495" s="16"/>
      <c r="DP495" s="16"/>
      <c r="DQ495" s="16"/>
      <c r="DR495" s="16"/>
      <c r="DS495" s="15"/>
      <c r="DT495" s="15"/>
      <c r="DU495" s="15"/>
      <c r="DV495" s="15"/>
      <c r="DW495" s="15"/>
      <c r="DX495" s="15"/>
      <c r="DY495" s="44">
        <f>(1-('Parameters and SSE'!$C$14/('Parameters and SSE'!$C$14+DY323))^'Parameters and SSE'!$C$13)*(1-'Parameters and SSE'!$C$12)</f>
        <v>6.3606096149202683E-6</v>
      </c>
      <c r="DZ495" s="15">
        <f>(1-('Parameters and SSE'!$C$14/('Parameters and SSE'!$C$14+DZ323))^'Parameters and SSE'!$C$13)*(1-'Parameters and SSE'!$C$12)</f>
        <v>3.0130828042799033E-5</v>
      </c>
      <c r="EA495" s="15">
        <f>(1-('Parameters and SSE'!$C$14/('Parameters and SSE'!$C$14+EA323))^'Parameters and SSE'!$C$13)*(1-'Parameters and SSE'!$C$12)</f>
        <v>7.3882077760628403E-5</v>
      </c>
      <c r="EB495" s="15">
        <f>(1-('Parameters and SSE'!$C$14/('Parameters and SSE'!$C$14+EB323))^'Parameters and SSE'!$C$13)*(1-'Parameters and SSE'!$C$12)</f>
        <v>1.3978732902891912E-4</v>
      </c>
      <c r="EC495" s="15">
        <f>(1-('Parameters and SSE'!$C$14/('Parameters and SSE'!$C$14+EC323))^'Parameters and SSE'!$C$13)*(1-'Parameters and SSE'!$C$12)</f>
        <v>2.3287975164064116E-4</v>
      </c>
      <c r="ED495" s="15">
        <f>(1-('Parameters and SSE'!$C$14/('Parameters and SSE'!$C$14+ED323))^'Parameters and SSE'!$C$13)*(1-'Parameters and SSE'!$C$12)</f>
        <v>3.521788594447328E-4</v>
      </c>
      <c r="EE495" s="15">
        <f>(1-('Parameters and SSE'!$C$14/('Parameters and SSE'!$C$14+EE323))^'Parameters and SSE'!$C$13)*(1-'Parameters and SSE'!$C$12)</f>
        <v>5.0108001074980252E-4</v>
      </c>
      <c r="EF495" s="15">
        <f>(1-('Parameters and SSE'!$C$14/('Parameters and SSE'!$C$14+EF323))^'Parameters and SSE'!$C$13)*(1-'Parameters and SSE'!$C$12)</f>
        <v>6.6215064385187375E-4</v>
      </c>
      <c r="EG495" s="15">
        <f>(1-('Parameters and SSE'!$C$14/('Parameters and SSE'!$C$14+EG323))^'Parameters and SSE'!$C$13)*(1-'Parameters and SSE'!$C$12)</f>
        <v>8.5429859249666422E-4</v>
      </c>
      <c r="EH495" s="15">
        <f>(1-('Parameters and SSE'!$C$14/('Parameters and SSE'!$C$14+EH323))^'Parameters and SSE'!$C$13)*(1-'Parameters and SSE'!$C$12)</f>
        <v>1.0766011263320067E-3</v>
      </c>
      <c r="EI495" s="15">
        <f>(1-('Parameters and SSE'!$C$14/('Parameters and SSE'!$C$14+EI323))^'Parameters and SSE'!$C$13)*(1-'Parameters and SSE'!$C$12)</f>
        <v>1.3482516534978218E-3</v>
      </c>
      <c r="EJ495" s="15">
        <f>(1-('Parameters and SSE'!$C$14/('Parameters and SSE'!$C$14+EJ323))^'Parameters and SSE'!$C$13)*(1-'Parameters and SSE'!$C$12)</f>
        <v>1.6550018282538519E-3</v>
      </c>
      <c r="EK495" s="15">
        <f>(1-('Parameters and SSE'!$C$14/('Parameters and SSE'!$C$14+EK323))^'Parameters and SSE'!$C$13)*(1-'Parameters and SSE'!$C$12)</f>
        <v>1.9953607246255066E-3</v>
      </c>
      <c r="EL495" s="15">
        <f>(1-('Parameters and SSE'!$C$14/('Parameters and SSE'!$C$14+EL323))^'Parameters and SSE'!$C$13)*(1-'Parameters and SSE'!$C$12)</f>
        <v>2.3697026098184848E-3</v>
      </c>
      <c r="EM495" s="15">
        <f>(1-('Parameters and SSE'!$C$14/('Parameters and SSE'!$C$14+EM323))^'Parameters and SSE'!$C$13)*(1-'Parameters and SSE'!$C$12)</f>
        <v>2.7759029626888954E-3</v>
      </c>
      <c r="EN495" s="15">
        <f>(1-('Parameters and SSE'!$C$14/('Parameters and SSE'!$C$14+EN323))^'Parameters and SSE'!$C$13)*(1-'Parameters and SSE'!$C$12)</f>
        <v>3.2191466498119486E-3</v>
      </c>
      <c r="EO495" s="15">
        <f>(1-('Parameters and SSE'!$C$14/('Parameters and SSE'!$C$14+EO323))^'Parameters and SSE'!$C$13)*(1-'Parameters and SSE'!$C$12)</f>
        <v>3.7234513346370793E-3</v>
      </c>
      <c r="EP495" s="15">
        <f>(1-('Parameters and SSE'!$C$14/('Parameters and SSE'!$C$14+EP323))^'Parameters and SSE'!$C$13)*(1-'Parameters and SSE'!$C$12)</f>
        <v>4.2681465904390011E-3</v>
      </c>
      <c r="EQ495" s="15">
        <f>(1-('Parameters and SSE'!$C$14/('Parameters and SSE'!$C$14+EQ323))^'Parameters and SSE'!$C$13)*(1-'Parameters and SSE'!$C$12)</f>
        <v>4.8453421110508836E-3</v>
      </c>
      <c r="ER495" s="15">
        <f>(1-('Parameters and SSE'!$C$14/('Parameters and SSE'!$C$14+ER323))^'Parameters and SSE'!$C$13)*(1-'Parameters and SSE'!$C$12)</f>
        <v>5.3928079155706977E-3</v>
      </c>
      <c r="ES495" s="15">
        <f>(1-('Parameters and SSE'!$C$14/('Parameters and SSE'!$C$14+ES323))^'Parameters and SSE'!$C$13)*(1-'Parameters and SSE'!$C$12)</f>
        <v>5.9792800706461252E-3</v>
      </c>
      <c r="ET495" s="15">
        <f>(1-('Parameters and SSE'!$C$14/('Parameters and SSE'!$C$14+ET323))^'Parameters and SSE'!$C$13)*(1-'Parameters and SSE'!$C$12)</f>
        <v>6.599250687799459E-3</v>
      </c>
      <c r="EU495" s="15">
        <f>(1-('Parameters and SSE'!$C$14/('Parameters and SSE'!$C$14+EU323))^'Parameters and SSE'!$C$13)*(1-'Parameters and SSE'!$C$12)</f>
        <v>7.2886513308511652E-3</v>
      </c>
      <c r="EV495" s="15">
        <f>(1-('Parameters and SSE'!$C$14/('Parameters and SSE'!$C$14+EV323))^'Parameters and SSE'!$C$13)*(1-'Parameters and SSE'!$C$12)</f>
        <v>8.0018139750509584E-3</v>
      </c>
      <c r="EW495" s="15">
        <f>(1-('Parameters and SSE'!$C$14/('Parameters and SSE'!$C$14+EW323))^'Parameters and SSE'!$C$13)*(1-'Parameters and SSE'!$C$12)</f>
        <v>8.7693425693387613E-3</v>
      </c>
      <c r="EX495" s="15">
        <f>(1-('Parameters and SSE'!$C$14/('Parameters and SSE'!$C$14+EX323))^'Parameters and SSE'!$C$13)*(1-'Parameters and SSE'!$C$12)</f>
        <v>9.5928280389624698E-3</v>
      </c>
      <c r="EY495" s="15">
        <f>(1-('Parameters and SSE'!$C$14/('Parameters and SSE'!$C$14+EY323))^'Parameters and SSE'!$C$13)*(1-'Parameters and SSE'!$C$12)</f>
        <v>1.0476934216457191E-2</v>
      </c>
      <c r="EZ495" s="15">
        <f>(1-('Parameters and SSE'!$C$14/('Parameters and SSE'!$C$14+EZ323))^'Parameters and SSE'!$C$13)*(1-'Parameters and SSE'!$C$12)</f>
        <v>1.1403729634591273E-2</v>
      </c>
      <c r="FA495" s="15">
        <f>(1-('Parameters and SSE'!$C$14/('Parameters and SSE'!$C$14+FA323))^'Parameters and SSE'!$C$13)*(1-'Parameters and SSE'!$C$12)</f>
        <v>1.241907948752931E-2</v>
      </c>
      <c r="FB495" s="15">
        <f>(1-('Parameters and SSE'!$C$14/('Parameters and SSE'!$C$14+FB323))^'Parameters and SSE'!$C$13)*(1-'Parameters and SSE'!$C$12)</f>
        <v>1.3487744950004286E-2</v>
      </c>
      <c r="FC495" s="15">
        <f>(1-('Parameters and SSE'!$C$14/('Parameters and SSE'!$C$14+FC323))^'Parameters and SSE'!$C$13)*(1-'Parameters and SSE'!$C$12)</f>
        <v>1.4585045684570308E-2</v>
      </c>
      <c r="FD495" s="15">
        <f>(1-('Parameters and SSE'!$C$14/('Parameters and SSE'!$C$14+FD323))^'Parameters and SSE'!$C$13)*(1-'Parameters and SSE'!$C$12)</f>
        <v>1.5606151308981639E-2</v>
      </c>
      <c r="FE495" s="15">
        <f>(1-('Parameters and SSE'!$C$14/('Parameters and SSE'!$C$14+FE323))^'Parameters and SSE'!$C$13)*(1-'Parameters and SSE'!$C$12)</f>
        <v>1.6655180862269192E-2</v>
      </c>
      <c r="FF495" s="15">
        <f>(1-('Parameters and SSE'!$C$14/('Parameters and SSE'!$C$14+FF323))^'Parameters and SSE'!$C$13)*(1-'Parameters and SSE'!$C$12)</f>
        <v>1.7747660865348094E-2</v>
      </c>
      <c r="FG495" s="15"/>
      <c r="FH495" s="15"/>
      <c r="FI495" s="15"/>
      <c r="FJ495" s="43">
        <v>331.98656835887806</v>
      </c>
      <c r="FK495" s="15"/>
      <c r="FL495" s="15"/>
      <c r="FM495" s="15"/>
      <c r="FN495" s="15"/>
      <c r="FO495" s="15"/>
      <c r="FP495" s="15"/>
      <c r="FQ495" s="15"/>
      <c r="FR495" s="15"/>
      <c r="FS495" s="15"/>
      <c r="FT495" s="15"/>
      <c r="FU495" s="15"/>
      <c r="FV495" s="15"/>
      <c r="FW495" s="15"/>
      <c r="FX495" s="15"/>
      <c r="FY495" s="15"/>
      <c r="FZ495" s="15"/>
      <c r="GA495" s="15"/>
      <c r="GB495" s="15"/>
      <c r="GC495" s="15"/>
      <c r="GD495" s="15"/>
      <c r="GE495" s="15"/>
      <c r="GF495" s="15"/>
      <c r="GG495" s="15"/>
      <c r="GH495" s="15"/>
      <c r="GI495" s="15"/>
      <c r="GJ495" s="15"/>
      <c r="GK495" s="15"/>
      <c r="GL495" s="15"/>
      <c r="GM495" s="15"/>
      <c r="GN495" s="15"/>
      <c r="GO495" s="15"/>
      <c r="GP495" s="15"/>
      <c r="GQ495" s="15"/>
      <c r="GR495" s="15"/>
      <c r="GS495" s="15"/>
      <c r="GT495" s="15"/>
      <c r="GU495" s="15"/>
      <c r="GV495" s="15"/>
      <c r="GW495" s="15"/>
      <c r="GX495" s="15"/>
      <c r="GY495" s="15"/>
      <c r="GZ495" s="15"/>
      <c r="HA495" s="15"/>
      <c r="HB495" s="15"/>
      <c r="HC495" s="15"/>
      <c r="HD495" s="15"/>
      <c r="HE495" s="15"/>
      <c r="HF495" s="15"/>
      <c r="HG495" s="15"/>
      <c r="HH495" s="15"/>
      <c r="HI495" s="15"/>
      <c r="HJ495" s="15"/>
      <c r="HK495" s="15"/>
      <c r="HL495" s="15"/>
      <c r="HM495" s="15"/>
      <c r="HN495" s="15"/>
      <c r="HO495" s="15"/>
      <c r="HP495" s="15"/>
      <c r="HQ495" s="15"/>
      <c r="HR495" s="15"/>
      <c r="HS495" s="15"/>
      <c r="HT495" s="15"/>
      <c r="HU495" s="15"/>
      <c r="HV495" s="15"/>
      <c r="HW495" s="15"/>
      <c r="HX495" s="15"/>
      <c r="HY495" s="15"/>
    </row>
    <row r="496" spans="2:233" x14ac:dyDescent="0.25">
      <c r="B496" s="37">
        <f t="shared" si="1392"/>
        <v>128</v>
      </c>
      <c r="C496" s="16"/>
      <c r="D496" s="16"/>
      <c r="E496" s="16"/>
      <c r="F496" s="46"/>
      <c r="G496" s="16"/>
      <c r="H496" s="16"/>
      <c r="I496" s="16"/>
      <c r="J496" s="16"/>
      <c r="K496" s="16"/>
      <c r="L496" s="16"/>
      <c r="M496" s="16"/>
      <c r="N496" s="16"/>
      <c r="O496" s="16"/>
      <c r="P496" s="16"/>
      <c r="Q496" s="16"/>
      <c r="R496" s="16"/>
      <c r="S496" s="16"/>
      <c r="T496" s="16"/>
      <c r="U496" s="16"/>
      <c r="V496" s="16"/>
      <c r="W496" s="16"/>
      <c r="X496" s="16"/>
      <c r="Y496" s="16"/>
      <c r="Z496" s="16"/>
      <c r="AA496" s="16"/>
      <c r="AB496" s="16"/>
      <c r="AC496" s="16"/>
      <c r="AD496" s="16"/>
      <c r="AE496" s="16"/>
      <c r="AF496" s="16"/>
      <c r="AG496" s="16"/>
      <c r="AH496" s="16"/>
      <c r="AI496" s="16"/>
      <c r="AJ496" s="16"/>
      <c r="AK496" s="16"/>
      <c r="AL496" s="16"/>
      <c r="AM496" s="16"/>
      <c r="AN496" s="16"/>
      <c r="AO496" s="16"/>
      <c r="AP496" s="16"/>
      <c r="AQ496" s="16"/>
      <c r="AR496" s="16"/>
      <c r="AS496" s="16"/>
      <c r="AT496" s="16"/>
      <c r="AU496" s="16"/>
      <c r="AV496" s="16"/>
      <c r="AW496" s="16"/>
      <c r="AX496" s="16"/>
      <c r="AY496" s="16"/>
      <c r="AZ496" s="16"/>
      <c r="BA496" s="16"/>
      <c r="BB496" s="16"/>
      <c r="BC496" s="16"/>
      <c r="BD496" s="16"/>
      <c r="BE496" s="16"/>
      <c r="BF496" s="16"/>
      <c r="BG496" s="16"/>
      <c r="BH496" s="16"/>
      <c r="BI496" s="16"/>
      <c r="BJ496" s="16"/>
      <c r="BK496" s="16"/>
      <c r="BL496" s="16"/>
      <c r="BM496" s="16"/>
      <c r="BN496" s="16"/>
      <c r="BO496" s="16"/>
      <c r="BP496" s="16"/>
      <c r="BQ496" s="16"/>
      <c r="BR496" s="16"/>
      <c r="BS496" s="16"/>
      <c r="BT496" s="16"/>
      <c r="BU496" s="16"/>
      <c r="BV496" s="16"/>
      <c r="BW496" s="16"/>
      <c r="BX496" s="16"/>
      <c r="BY496" s="16"/>
      <c r="BZ496" s="16"/>
      <c r="CA496" s="16"/>
      <c r="CB496" s="16"/>
      <c r="CC496" s="16"/>
      <c r="CD496" s="16"/>
      <c r="CE496" s="16"/>
      <c r="CF496" s="16"/>
      <c r="CG496" s="16"/>
      <c r="CH496" s="16"/>
      <c r="CI496" s="16"/>
      <c r="CJ496" s="16"/>
      <c r="CK496" s="16"/>
      <c r="CL496" s="16"/>
      <c r="CM496" s="16"/>
      <c r="CN496" s="16"/>
      <c r="CO496" s="16"/>
      <c r="CP496" s="16"/>
      <c r="CQ496" s="16"/>
      <c r="CR496" s="16"/>
      <c r="CS496" s="16"/>
      <c r="CT496" s="16"/>
      <c r="CU496" s="16"/>
      <c r="CV496" s="16"/>
      <c r="CW496" s="16"/>
      <c r="CX496" s="16"/>
      <c r="CY496" s="16"/>
      <c r="CZ496" s="16"/>
      <c r="DA496" s="16"/>
      <c r="DB496" s="16"/>
      <c r="DC496" s="16"/>
      <c r="DD496" s="16"/>
      <c r="DE496" s="16"/>
      <c r="DF496" s="16"/>
      <c r="DG496" s="16"/>
      <c r="DH496" s="16"/>
      <c r="DI496" s="16"/>
      <c r="DJ496" s="16"/>
      <c r="DK496" s="16"/>
      <c r="DL496" s="16"/>
      <c r="DM496" s="16"/>
      <c r="DN496" s="16"/>
      <c r="DO496" s="16"/>
      <c r="DP496" s="16"/>
      <c r="DQ496" s="16"/>
      <c r="DR496" s="16"/>
      <c r="DS496" s="15"/>
      <c r="DT496" s="15"/>
      <c r="DU496" s="15"/>
      <c r="DV496" s="15"/>
      <c r="DW496" s="15"/>
      <c r="DX496" s="15"/>
      <c r="DY496" s="15"/>
      <c r="DZ496" s="44">
        <f>(1-('Parameters and SSE'!$C$14/('Parameters and SSE'!$C$14+DZ324))^'Parameters and SSE'!$C$13)*(1-'Parameters and SSE'!$C$12)</f>
        <v>6.453014203631357E-6</v>
      </c>
      <c r="EA496" s="15">
        <f>(1-('Parameters and SSE'!$C$14/('Parameters and SSE'!$C$14+EA324))^'Parameters and SSE'!$C$13)*(1-'Parameters and SSE'!$C$12)</f>
        <v>2.9903907466946993E-5</v>
      </c>
      <c r="EB496" s="15">
        <f>(1-('Parameters and SSE'!$C$14/('Parameters and SSE'!$C$14+EB324))^'Parameters and SSE'!$C$13)*(1-'Parameters and SSE'!$C$12)</f>
        <v>7.356100872072657E-5</v>
      </c>
      <c r="EC496" s="15">
        <f>(1-('Parameters and SSE'!$C$14/('Parameters and SSE'!$C$14+EC324))^'Parameters and SSE'!$C$13)*(1-'Parameters and SSE'!$C$12)</f>
        <v>1.4199629944804758E-4</v>
      </c>
      <c r="ED496" s="15">
        <f>(1-('Parameters and SSE'!$C$14/('Parameters and SSE'!$C$14+ED324))^'Parameters and SSE'!$C$13)*(1-'Parameters and SSE'!$C$12)</f>
        <v>2.3531948709994041E-4</v>
      </c>
      <c r="EE496" s="15">
        <f>(1-('Parameters and SSE'!$C$14/('Parameters and SSE'!$C$14+EE324))^'Parameters and SSE'!$C$13)*(1-'Parameters and SSE'!$C$12)</f>
        <v>3.5671638432486613E-4</v>
      </c>
      <c r="EF496" s="15">
        <f>(1-('Parameters and SSE'!$C$14/('Parameters and SSE'!$C$14+EF324))^'Parameters and SSE'!$C$13)*(1-'Parameters and SSE'!$C$12)</f>
        <v>4.9196969280431476E-4</v>
      </c>
      <c r="EG496" s="15">
        <f>(1-('Parameters and SSE'!$C$14/('Parameters and SSE'!$C$14+EG324))^'Parameters and SSE'!$C$13)*(1-'Parameters and SSE'!$C$12)</f>
        <v>6.5693374258679539E-4</v>
      </c>
      <c r="EH496" s="15">
        <f>(1-('Parameters and SSE'!$C$14/('Parameters and SSE'!$C$14+EH324))^'Parameters and SSE'!$C$13)*(1-'Parameters and SSE'!$C$12)</f>
        <v>8.5110907727568559E-4</v>
      </c>
      <c r="EI496" s="15">
        <f>(1-('Parameters and SSE'!$C$14/('Parameters and SSE'!$C$14+EI324))^'Parameters and SSE'!$C$13)*(1-'Parameters and SSE'!$C$12)</f>
        <v>1.0916965545690379E-3</v>
      </c>
      <c r="EJ496" s="15">
        <f>(1-('Parameters and SSE'!$C$14/('Parameters and SSE'!$C$14+EJ324))^'Parameters and SSE'!$C$13)*(1-'Parameters and SSE'!$C$12)</f>
        <v>1.3664756563060263E-3</v>
      </c>
      <c r="EK496" s="15">
        <f>(1-('Parameters and SSE'!$C$14/('Parameters and SSE'!$C$14+EK324))^'Parameters and SSE'!$C$13)*(1-'Parameters and SSE'!$C$12)</f>
        <v>1.6742723245028145E-3</v>
      </c>
      <c r="EL496" s="15">
        <f>(1-('Parameters and SSE'!$C$14/('Parameters and SSE'!$C$14+EL324))^'Parameters and SSE'!$C$13)*(1-'Parameters and SSE'!$C$12)</f>
        <v>2.0155450060649373E-3</v>
      </c>
      <c r="EM496" s="15">
        <f>(1-('Parameters and SSE'!$C$14/('Parameters and SSE'!$C$14+EM324))^'Parameters and SSE'!$C$13)*(1-'Parameters and SSE'!$C$12)</f>
        <v>2.3884441035833918E-3</v>
      </c>
      <c r="EN496" s="15">
        <f>(1-('Parameters and SSE'!$C$14/('Parameters and SSE'!$C$14+EN324))^'Parameters and SSE'!$C$13)*(1-'Parameters and SSE'!$C$12)</f>
        <v>2.7978190517444906E-3</v>
      </c>
      <c r="EO496" s="15">
        <f>(1-('Parameters and SSE'!$C$14/('Parameters and SSE'!$C$14+EO324))^'Parameters and SSE'!$C$13)*(1-'Parameters and SSE'!$C$12)</f>
        <v>3.266076930945301E-3</v>
      </c>
      <c r="EP496" s="15">
        <f>(1-('Parameters and SSE'!$C$14/('Parameters and SSE'!$C$14+EP324))^'Parameters and SSE'!$C$13)*(1-'Parameters and SSE'!$C$12)</f>
        <v>3.7742373857407988E-3</v>
      </c>
      <c r="EQ496" s="15">
        <f>(1-('Parameters and SSE'!$C$14/('Parameters and SSE'!$C$14+EQ324))^'Parameters and SSE'!$C$13)*(1-'Parameters and SSE'!$C$12)</f>
        <v>4.3150015995974999E-3</v>
      </c>
      <c r="ER496" s="15">
        <f>(1-('Parameters and SSE'!$C$14/('Parameters and SSE'!$C$14+ER324))^'Parameters and SSE'!$C$13)*(1-'Parameters and SSE'!$C$12)</f>
        <v>4.8298639486227838E-3</v>
      </c>
      <c r="ES496" s="15">
        <f>(1-('Parameters and SSE'!$C$14/('Parameters and SSE'!$C$14+ES324))^'Parameters and SSE'!$C$13)*(1-'Parameters and SSE'!$C$12)</f>
        <v>5.383303714506296E-3</v>
      </c>
      <c r="ET496" s="15">
        <f>(1-('Parameters and SSE'!$C$14/('Parameters and SSE'!$C$14+ET324))^'Parameters and SSE'!$C$13)*(1-'Parameters and SSE'!$C$12)</f>
        <v>5.9701845315694385E-3</v>
      </c>
      <c r="EU496" s="15">
        <f>(1-('Parameters and SSE'!$C$14/('Parameters and SSE'!$C$14+EU324))^'Parameters and SSE'!$C$13)*(1-'Parameters and SSE'!$C$12)</f>
        <v>6.6246601129725854E-3</v>
      </c>
      <c r="EV496" s="15">
        <f>(1-('Parameters and SSE'!$C$14/('Parameters and SSE'!$C$14+EV324))^'Parameters and SSE'!$C$13)*(1-'Parameters and SSE'!$C$12)</f>
        <v>7.303480181366972E-3</v>
      </c>
      <c r="EW496" s="15">
        <f>(1-('Parameters and SSE'!$C$14/('Parameters and SSE'!$C$14+EW324))^'Parameters and SSE'!$C$13)*(1-'Parameters and SSE'!$C$12)</f>
        <v>8.0358283990624862E-3</v>
      </c>
      <c r="EX496" s="15">
        <f>(1-('Parameters and SSE'!$C$14/('Parameters and SSE'!$C$14+EX324))^'Parameters and SSE'!$C$13)*(1-'Parameters and SSE'!$C$12)</f>
        <v>8.8233473079365222E-3</v>
      </c>
      <c r="EY496" s="15">
        <f>(1-('Parameters and SSE'!$C$14/('Parameters and SSE'!$C$14+EY324))^'Parameters and SSE'!$C$13)*(1-'Parameters and SSE'!$C$12)</f>
        <v>9.6706243762361959E-3</v>
      </c>
      <c r="EZ496" s="15">
        <f>(1-('Parameters and SSE'!$C$14/('Parameters and SSE'!$C$14+EZ324))^'Parameters and SSE'!$C$13)*(1-'Parameters and SSE'!$C$12)</f>
        <v>1.0560565964498293E-2</v>
      </c>
      <c r="FA496" s="15">
        <f>(1-('Parameters and SSE'!$C$14/('Parameters and SSE'!$C$14+FA324))^'Parameters and SSE'!$C$13)*(1-'Parameters and SSE'!$C$12)</f>
        <v>1.1537349257737802E-2</v>
      </c>
      <c r="FB496" s="15">
        <f>(1-('Parameters and SSE'!$C$14/('Parameters and SSE'!$C$14+FB324))^'Parameters and SSE'!$C$13)*(1-'Parameters and SSE'!$C$12)</f>
        <v>1.2567221551453704E-2</v>
      </c>
      <c r="FC496" s="15">
        <f>(1-('Parameters and SSE'!$C$14/('Parameters and SSE'!$C$14+FC324))^'Parameters and SSE'!$C$13)*(1-'Parameters and SSE'!$C$12)</f>
        <v>1.3626432010799154E-2</v>
      </c>
      <c r="FD496" s="15">
        <f>(1-('Parameters and SSE'!$C$14/('Parameters and SSE'!$C$14+FD324))^'Parameters and SSE'!$C$13)*(1-'Parameters and SSE'!$C$12)</f>
        <v>1.4613612450437054E-2</v>
      </c>
      <c r="FE496" s="15">
        <f>(1-('Parameters and SSE'!$C$14/('Parameters and SSE'!$C$14+FE324))^'Parameters and SSE'!$C$13)*(1-'Parameters and SSE'!$C$12)</f>
        <v>1.5629255472634097E-2</v>
      </c>
      <c r="FF496" s="15">
        <f>(1-('Parameters and SSE'!$C$14/('Parameters and SSE'!$C$14+FF324))^'Parameters and SSE'!$C$13)*(1-'Parameters and SSE'!$C$12)</f>
        <v>1.6688414744928288E-2</v>
      </c>
      <c r="FG496" s="15"/>
      <c r="FH496" s="15"/>
      <c r="FI496" s="15"/>
      <c r="FJ496" s="43">
        <v>333.65376836166661</v>
      </c>
      <c r="FK496" s="15"/>
      <c r="FL496" s="15"/>
      <c r="FM496" s="15"/>
      <c r="FN496" s="15"/>
      <c r="FO496" s="15"/>
      <c r="FP496" s="15"/>
      <c r="FQ496" s="15"/>
      <c r="FR496" s="15"/>
      <c r="FS496" s="15"/>
      <c r="FT496" s="15"/>
      <c r="FU496" s="15"/>
      <c r="FV496" s="15"/>
      <c r="FW496" s="15"/>
      <c r="FX496" s="15"/>
      <c r="FY496" s="15"/>
      <c r="FZ496" s="15"/>
      <c r="GA496" s="15"/>
      <c r="GB496" s="15"/>
      <c r="GC496" s="15"/>
      <c r="GD496" s="15"/>
      <c r="GE496" s="15"/>
      <c r="GF496" s="15"/>
      <c r="GG496" s="15"/>
      <c r="GH496" s="15"/>
      <c r="GI496" s="15"/>
      <c r="GJ496" s="15"/>
      <c r="GK496" s="15"/>
      <c r="GL496" s="15"/>
      <c r="GM496" s="15"/>
      <c r="GN496" s="15"/>
      <c r="GO496" s="15"/>
      <c r="GP496" s="15"/>
      <c r="GQ496" s="15"/>
      <c r="GR496" s="15"/>
      <c r="GS496" s="15"/>
      <c r="GT496" s="15"/>
      <c r="GU496" s="15"/>
      <c r="GV496" s="15"/>
      <c r="GW496" s="15"/>
      <c r="GX496" s="15"/>
      <c r="GY496" s="15"/>
      <c r="GZ496" s="15"/>
      <c r="HA496" s="15"/>
      <c r="HB496" s="15"/>
      <c r="HC496" s="15"/>
      <c r="HD496" s="15"/>
      <c r="HE496" s="15"/>
      <c r="HF496" s="15"/>
      <c r="HG496" s="15"/>
      <c r="HH496" s="15"/>
      <c r="HI496" s="15"/>
      <c r="HJ496" s="15"/>
      <c r="HK496" s="15"/>
      <c r="HL496" s="15"/>
      <c r="HM496" s="15"/>
      <c r="HN496" s="15"/>
      <c r="HO496" s="15"/>
      <c r="HP496" s="15"/>
      <c r="HQ496" s="15"/>
      <c r="HR496" s="15"/>
      <c r="HS496" s="15"/>
      <c r="HT496" s="15"/>
      <c r="HU496" s="15"/>
      <c r="HV496" s="15"/>
      <c r="HW496" s="15"/>
      <c r="HX496" s="15"/>
      <c r="HY496" s="15"/>
    </row>
    <row r="497" spans="2:233" x14ac:dyDescent="0.25">
      <c r="B497" s="37">
        <f t="shared" si="1392"/>
        <v>129</v>
      </c>
      <c r="C497" s="16"/>
      <c r="D497" s="16"/>
      <c r="E497" s="16"/>
      <c r="F497" s="46"/>
      <c r="G497" s="16"/>
      <c r="H497" s="16"/>
      <c r="I497" s="16"/>
      <c r="J497" s="16"/>
      <c r="K497" s="16"/>
      <c r="L497" s="16"/>
      <c r="M497" s="16"/>
      <c r="N497" s="16"/>
      <c r="O497" s="16"/>
      <c r="P497" s="16"/>
      <c r="Q497" s="16"/>
      <c r="R497" s="16"/>
      <c r="S497" s="16"/>
      <c r="T497" s="16"/>
      <c r="U497" s="16"/>
      <c r="V497" s="16"/>
      <c r="W497" s="16"/>
      <c r="X497" s="16"/>
      <c r="Y497" s="16"/>
      <c r="Z497" s="16"/>
      <c r="AA497" s="16"/>
      <c r="AB497" s="16"/>
      <c r="AC497" s="16"/>
      <c r="AD497" s="16"/>
      <c r="AE497" s="16"/>
      <c r="AF497" s="16"/>
      <c r="AG497" s="16"/>
      <c r="AH497" s="16"/>
      <c r="AI497" s="16"/>
      <c r="AJ497" s="16"/>
      <c r="AK497" s="16"/>
      <c r="AL497" s="16"/>
      <c r="AM497" s="16"/>
      <c r="AN497" s="16"/>
      <c r="AO497" s="16"/>
      <c r="AP497" s="16"/>
      <c r="AQ497" s="16"/>
      <c r="AR497" s="16"/>
      <c r="AS497" s="16"/>
      <c r="AT497" s="16"/>
      <c r="AU497" s="16"/>
      <c r="AV497" s="16"/>
      <c r="AW497" s="16"/>
      <c r="AX497" s="16"/>
      <c r="AY497" s="16"/>
      <c r="AZ497" s="16"/>
      <c r="BA497" s="16"/>
      <c r="BB497" s="16"/>
      <c r="BC497" s="16"/>
      <c r="BD497" s="16"/>
      <c r="BE497" s="16"/>
      <c r="BF497" s="16"/>
      <c r="BG497" s="16"/>
      <c r="BH497" s="16"/>
      <c r="BI497" s="16"/>
      <c r="BJ497" s="16"/>
      <c r="BK497" s="16"/>
      <c r="BL497" s="16"/>
      <c r="BM497" s="16"/>
      <c r="BN497" s="16"/>
      <c r="BO497" s="16"/>
      <c r="BP497" s="16"/>
      <c r="BQ497" s="16"/>
      <c r="BR497" s="16"/>
      <c r="BS497" s="16"/>
      <c r="BT497" s="16"/>
      <c r="BU497" s="16"/>
      <c r="BV497" s="16"/>
      <c r="BW497" s="16"/>
      <c r="BX497" s="16"/>
      <c r="BY497" s="16"/>
      <c r="BZ497" s="16"/>
      <c r="CA497" s="16"/>
      <c r="CB497" s="16"/>
      <c r="CC497" s="16"/>
      <c r="CD497" s="16"/>
      <c r="CE497" s="16"/>
      <c r="CF497" s="16"/>
      <c r="CG497" s="16"/>
      <c r="CH497" s="16"/>
      <c r="CI497" s="16"/>
      <c r="CJ497" s="16"/>
      <c r="CK497" s="16"/>
      <c r="CL497" s="16"/>
      <c r="CM497" s="16"/>
      <c r="CN497" s="16"/>
      <c r="CO497" s="16"/>
      <c r="CP497" s="16"/>
      <c r="CQ497" s="16"/>
      <c r="CR497" s="16"/>
      <c r="CS497" s="16"/>
      <c r="CT497" s="16"/>
      <c r="CU497" s="16"/>
      <c r="CV497" s="16"/>
      <c r="CW497" s="16"/>
      <c r="CX497" s="16"/>
      <c r="CY497" s="16"/>
      <c r="CZ497" s="16"/>
      <c r="DA497" s="16"/>
      <c r="DB497" s="16"/>
      <c r="DC497" s="16"/>
      <c r="DD497" s="16"/>
      <c r="DE497" s="16"/>
      <c r="DF497" s="16"/>
      <c r="DG497" s="16"/>
      <c r="DH497" s="16"/>
      <c r="DI497" s="16"/>
      <c r="DJ497" s="16"/>
      <c r="DK497" s="16"/>
      <c r="DL497" s="16"/>
      <c r="DM497" s="16"/>
      <c r="DN497" s="16"/>
      <c r="DO497" s="16"/>
      <c r="DP497" s="16"/>
      <c r="DQ497" s="16"/>
      <c r="DR497" s="16"/>
      <c r="DS497" s="15"/>
      <c r="DT497" s="15"/>
      <c r="DU497" s="15"/>
      <c r="DV497" s="15"/>
      <c r="DW497" s="15"/>
      <c r="DX497" s="15"/>
      <c r="DY497" s="15"/>
      <c r="DZ497" s="15"/>
      <c r="EA497" s="44">
        <f>(1-('Parameters and SSE'!$C$14/('Parameters and SSE'!$C$14+EA325))^'Parameters and SSE'!$C$13)*(1-'Parameters and SSE'!$C$12)</f>
        <v>6.3663245884568771E-6</v>
      </c>
      <c r="EB497" s="15">
        <f>(1-('Parameters and SSE'!$C$14/('Parameters and SSE'!$C$14+EB325))^'Parameters and SSE'!$C$13)*(1-'Parameters and SSE'!$C$12)</f>
        <v>2.9766731511211237E-5</v>
      </c>
      <c r="EC497" s="15">
        <f>(1-('Parameters and SSE'!$C$14/('Parameters and SSE'!$C$14+EC325))^'Parameters and SSE'!$C$13)*(1-'Parameters and SSE'!$C$12)</f>
        <v>7.5099851844244456E-5</v>
      </c>
      <c r="ED497" s="15">
        <f>(1-('Parameters and SSE'!$C$14/('Parameters and SSE'!$C$14+ED325))^'Parameters and SSE'!$C$13)*(1-'Parameters and SSE'!$C$12)</f>
        <v>1.4370506799792288E-4</v>
      </c>
      <c r="EE497" s="15">
        <f>(1-('Parameters and SSE'!$C$14/('Parameters and SSE'!$C$14+EE325))^'Parameters and SSE'!$C$13)*(1-'Parameters and SSE'!$C$12)</f>
        <v>2.3866981256498147E-4</v>
      </c>
      <c r="EF497" s="15">
        <f>(1-('Parameters and SSE'!$C$14/('Parameters and SSE'!$C$14+EF325))^'Parameters and SSE'!$C$13)*(1-'Parameters and SSE'!$C$12)</f>
        <v>3.4893977831513168E-4</v>
      </c>
      <c r="EG497" s="15">
        <f>(1-('Parameters and SSE'!$C$14/('Parameters and SSE'!$C$14+EG325))^'Parameters and SSE'!$C$13)*(1-'Parameters and SSE'!$C$12)</f>
        <v>4.8746161196246921E-4</v>
      </c>
      <c r="EH497" s="15">
        <f>(1-('Parameters and SSE'!$C$14/('Parameters and SSE'!$C$14+EH325))^'Parameters and SSE'!$C$13)*(1-'Parameters and SSE'!$C$12)</f>
        <v>6.5416567125636664E-4</v>
      </c>
      <c r="EI497" s="15">
        <f>(1-('Parameters and SSE'!$C$14/('Parameters and SSE'!$C$14+EI325))^'Parameters and SSE'!$C$13)*(1-'Parameters and SSE'!$C$12)</f>
        <v>8.6431332672540695E-4</v>
      </c>
      <c r="EJ497" s="15">
        <f>(1-('Parameters and SSE'!$C$14/('Parameters and SSE'!$C$14+EJ325))^'Parameters and SSE'!$C$13)*(1-'Parameters and SSE'!$C$12)</f>
        <v>1.10767459485567E-3</v>
      </c>
      <c r="EK497" s="15">
        <f>(1-('Parameters and SSE'!$C$14/('Parameters and SSE'!$C$14+EK325))^'Parameters and SSE'!$C$13)*(1-'Parameters and SSE'!$C$12)</f>
        <v>1.3833948559135501E-3</v>
      </c>
      <c r="EL497" s="15">
        <f>(1-('Parameters and SSE'!$C$14/('Parameters and SSE'!$C$14+EL325))^'Parameters and SSE'!$C$13)*(1-'Parameters and SSE'!$C$12)</f>
        <v>1.6920222439596926E-3</v>
      </c>
      <c r="EM497" s="15">
        <f>(1-('Parameters and SSE'!$C$14/('Parameters and SSE'!$C$14+EM325))^'Parameters and SSE'!$C$13)*(1-'Parameters and SSE'!$C$12)</f>
        <v>2.0319843455435809E-3</v>
      </c>
      <c r="EN497" s="15">
        <f>(1-('Parameters and SSE'!$C$14/('Parameters and SSE'!$C$14+EN325))^'Parameters and SSE'!$C$13)*(1-'Parameters and SSE'!$C$12)</f>
        <v>2.4078031714787609E-3</v>
      </c>
      <c r="EO497" s="15">
        <f>(1-('Parameters and SSE'!$C$14/('Parameters and SSE'!$C$14+EO325))^'Parameters and SSE'!$C$13)*(1-'Parameters and SSE'!$C$12)</f>
        <v>2.8402899261577162E-3</v>
      </c>
      <c r="EP497" s="15">
        <f>(1-('Parameters and SSE'!$C$14/('Parameters and SSE'!$C$14+EP325))^'Parameters and SSE'!$C$13)*(1-'Parameters and SSE'!$C$12)</f>
        <v>3.3121407992358839E-3</v>
      </c>
      <c r="EQ497" s="15">
        <f>(1-('Parameters and SSE'!$C$14/('Parameters and SSE'!$C$14+EQ325))^'Parameters and SSE'!$C$13)*(1-'Parameters and SSE'!$C$12)</f>
        <v>3.8166475869093469E-3</v>
      </c>
      <c r="ER497" s="15">
        <f>(1-('Parameters and SSE'!$C$14/('Parameters and SSE'!$C$14+ER325))^'Parameters and SSE'!$C$13)*(1-'Parameters and SSE'!$C$12)</f>
        <v>4.2990200183869757E-3</v>
      </c>
      <c r="ES497" s="15">
        <f>(1-('Parameters and SSE'!$C$14/('Parameters and SSE'!$C$14+ES325))^'Parameters and SSE'!$C$13)*(1-'Parameters and SSE'!$C$12)</f>
        <v>4.8195026282610428E-3</v>
      </c>
      <c r="ET497" s="15">
        <f>(1-('Parameters and SSE'!$C$14/('Parameters and SSE'!$C$14+ET325))^'Parameters and SSE'!$C$13)*(1-'Parameters and SSE'!$C$12)</f>
        <v>5.3733308572978412E-3</v>
      </c>
      <c r="EU497" s="15">
        <f>(1-('Parameters and SSE'!$C$14/('Parameters and SSE'!$C$14+EU325))^'Parameters and SSE'!$C$13)*(1-'Parameters and SSE'!$C$12)</f>
        <v>5.992881593674248E-3</v>
      </c>
      <c r="EV497" s="15">
        <f>(1-('Parameters and SSE'!$C$14/('Parameters and SSE'!$C$14+EV325))^'Parameters and SSE'!$C$13)*(1-'Parameters and SSE'!$C$12)</f>
        <v>6.6373219582520349E-3</v>
      </c>
      <c r="EW497" s="15">
        <f>(1-('Parameters and SSE'!$C$14/('Parameters and SSE'!$C$14+EW325))^'Parameters and SSE'!$C$13)*(1-'Parameters and SSE'!$C$12)</f>
        <v>7.3344146070471617E-3</v>
      </c>
      <c r="EX497" s="15">
        <f>(1-('Parameters and SSE'!$C$14/('Parameters and SSE'!$C$14+EX325))^'Parameters and SSE'!$C$13)*(1-'Parameters and SSE'!$C$12)</f>
        <v>8.0858527194911413E-3</v>
      </c>
      <c r="EY497" s="15">
        <f>(1-('Parameters and SSE'!$C$14/('Parameters and SSE'!$C$14+EY325))^'Parameters and SSE'!$C$13)*(1-'Parameters and SSE'!$C$12)</f>
        <v>8.8961459084885806E-3</v>
      </c>
      <c r="EZ497" s="15">
        <f>(1-('Parameters and SSE'!$C$14/('Parameters and SSE'!$C$14+EZ325))^'Parameters and SSE'!$C$13)*(1-'Parameters and SSE'!$C$12)</f>
        <v>9.7490414628196628E-3</v>
      </c>
      <c r="FA497" s="15">
        <f>(1-('Parameters and SSE'!$C$14/('Parameters and SSE'!$C$14+FA325))^'Parameters and SSE'!$C$13)*(1-'Parameters and SSE'!$C$12)</f>
        <v>1.0687018164673469E-2</v>
      </c>
      <c r="FB497" s="15">
        <f>(1-('Parameters and SSE'!$C$14/('Parameters and SSE'!$C$14+FB325))^'Parameters and SSE'!$C$13)*(1-'Parameters and SSE'!$C$12)</f>
        <v>1.167781671400249E-2</v>
      </c>
      <c r="FC497" s="15">
        <f>(1-('Parameters and SSE'!$C$14/('Parameters and SSE'!$C$14+FC325))^'Parameters and SSE'!$C$13)*(1-'Parameters and SSE'!$C$12)</f>
        <v>1.2698623447843192E-2</v>
      </c>
      <c r="FD497" s="15">
        <f>(1-('Parameters and SSE'!$C$14/('Parameters and SSE'!$C$14+FD325))^'Parameters and SSE'!$C$13)*(1-'Parameters and SSE'!$C$12)</f>
        <v>1.3651567021886826E-2</v>
      </c>
      <c r="FE497" s="15">
        <f>(1-('Parameters and SSE'!$C$14/('Parameters and SSE'!$C$14+FE325))^'Parameters and SSE'!$C$13)*(1-'Parameters and SSE'!$C$12)</f>
        <v>1.4633485995316137E-2</v>
      </c>
      <c r="FF497" s="15">
        <f>(1-('Parameters and SSE'!$C$14/('Parameters and SSE'!$C$14+FF325))^'Parameters and SSE'!$C$13)*(1-'Parameters and SSE'!$C$12)</f>
        <v>1.5658957217515306E-2</v>
      </c>
      <c r="FG497" s="15"/>
      <c r="FH497" s="15"/>
      <c r="FI497" s="15"/>
      <c r="FJ497" s="43">
        <v>350.17712386030087</v>
      </c>
      <c r="FK497" s="15"/>
      <c r="FL497" s="15"/>
      <c r="FM497" s="15"/>
      <c r="FN497" s="15"/>
      <c r="FO497" s="15"/>
      <c r="FP497" s="15"/>
      <c r="FQ497" s="15"/>
      <c r="FR497" s="15"/>
      <c r="FS497" s="15"/>
      <c r="FT497" s="15"/>
      <c r="FU497" s="15"/>
      <c r="FV497" s="15"/>
      <c r="FW497" s="15"/>
      <c r="FX497" s="15"/>
      <c r="FY497" s="15"/>
      <c r="FZ497" s="15"/>
      <c r="GA497" s="15"/>
      <c r="GB497" s="15"/>
      <c r="GC497" s="15"/>
      <c r="GD497" s="15"/>
      <c r="GE497" s="15"/>
      <c r="GF497" s="15"/>
      <c r="GG497" s="15"/>
      <c r="GH497" s="15"/>
      <c r="GI497" s="15"/>
      <c r="GJ497" s="15"/>
      <c r="GK497" s="15"/>
      <c r="GL497" s="15"/>
      <c r="GM497" s="15"/>
      <c r="GN497" s="15"/>
      <c r="GO497" s="15"/>
      <c r="GP497" s="15"/>
      <c r="GQ497" s="15"/>
      <c r="GR497" s="15"/>
      <c r="GS497" s="15"/>
      <c r="GT497" s="15"/>
      <c r="GU497" s="15"/>
      <c r="GV497" s="15"/>
      <c r="GW497" s="15"/>
      <c r="GX497" s="15"/>
      <c r="GY497" s="15"/>
      <c r="GZ497" s="15"/>
      <c r="HA497" s="15"/>
      <c r="HB497" s="15"/>
      <c r="HC497" s="15"/>
      <c r="HD497" s="15"/>
      <c r="HE497" s="15"/>
      <c r="HF497" s="15"/>
      <c r="HG497" s="15"/>
      <c r="HH497" s="15"/>
      <c r="HI497" s="15"/>
      <c r="HJ497" s="15"/>
      <c r="HK497" s="15"/>
      <c r="HL497" s="15"/>
      <c r="HM497" s="15"/>
      <c r="HN497" s="15"/>
      <c r="HO497" s="15"/>
      <c r="HP497" s="15"/>
      <c r="HQ497" s="15"/>
      <c r="HR497" s="15"/>
      <c r="HS497" s="15"/>
      <c r="HT497" s="15"/>
      <c r="HU497" s="15"/>
      <c r="HV497" s="15"/>
      <c r="HW497" s="15"/>
      <c r="HX497" s="15"/>
      <c r="HY497" s="15"/>
    </row>
    <row r="498" spans="2:233" x14ac:dyDescent="0.25">
      <c r="B498" s="37">
        <f t="shared" si="1392"/>
        <v>130</v>
      </c>
      <c r="C498" s="16"/>
      <c r="D498" s="16"/>
      <c r="E498" s="16"/>
      <c r="F498" s="46"/>
      <c r="G498" s="16"/>
      <c r="H498" s="16"/>
      <c r="I498" s="16"/>
      <c r="J498" s="16"/>
      <c r="K498" s="16"/>
      <c r="L498" s="16"/>
      <c r="M498" s="16"/>
      <c r="N498" s="16"/>
      <c r="O498" s="16"/>
      <c r="P498" s="16"/>
      <c r="Q498" s="16"/>
      <c r="R498" s="16"/>
      <c r="S498" s="16"/>
      <c r="T498" s="16"/>
      <c r="U498" s="16"/>
      <c r="V498" s="16"/>
      <c r="W498" s="16"/>
      <c r="X498" s="16"/>
      <c r="Y498" s="16"/>
      <c r="Z498" s="16"/>
      <c r="AA498" s="16"/>
      <c r="AB498" s="16"/>
      <c r="AC498" s="16"/>
      <c r="AD498" s="16"/>
      <c r="AE498" s="16"/>
      <c r="AF498" s="16"/>
      <c r="AG498" s="16"/>
      <c r="AH498" s="16"/>
      <c r="AI498" s="16"/>
      <c r="AJ498" s="16"/>
      <c r="AK498" s="16"/>
      <c r="AL498" s="16"/>
      <c r="AM498" s="16"/>
      <c r="AN498" s="16"/>
      <c r="AO498" s="16"/>
      <c r="AP498" s="16"/>
      <c r="AQ498" s="16"/>
      <c r="AR498" s="16"/>
      <c r="AS498" s="16"/>
      <c r="AT498" s="16"/>
      <c r="AU498" s="16"/>
      <c r="AV498" s="16"/>
      <c r="AW498" s="16"/>
      <c r="AX498" s="16"/>
      <c r="AY498" s="16"/>
      <c r="AZ498" s="16"/>
      <c r="BA498" s="16"/>
      <c r="BB498" s="16"/>
      <c r="BC498" s="16"/>
      <c r="BD498" s="16"/>
      <c r="BE498" s="16"/>
      <c r="BF498" s="16"/>
      <c r="BG498" s="16"/>
      <c r="BH498" s="16"/>
      <c r="BI498" s="16"/>
      <c r="BJ498" s="16"/>
      <c r="BK498" s="16"/>
      <c r="BL498" s="16"/>
      <c r="BM498" s="16"/>
      <c r="BN498" s="16"/>
      <c r="BO498" s="16"/>
      <c r="BP498" s="16"/>
      <c r="BQ498" s="16"/>
      <c r="BR498" s="16"/>
      <c r="BS498" s="16"/>
      <c r="BT498" s="16"/>
      <c r="BU498" s="16"/>
      <c r="BV498" s="16"/>
      <c r="BW498" s="16"/>
      <c r="BX498" s="16"/>
      <c r="BY498" s="16"/>
      <c r="BZ498" s="16"/>
      <c r="CA498" s="16"/>
      <c r="CB498" s="16"/>
      <c r="CC498" s="16"/>
      <c r="CD498" s="16"/>
      <c r="CE498" s="16"/>
      <c r="CF498" s="16"/>
      <c r="CG498" s="16"/>
      <c r="CH498" s="16"/>
      <c r="CI498" s="16"/>
      <c r="CJ498" s="16"/>
      <c r="CK498" s="16"/>
      <c r="CL498" s="16"/>
      <c r="CM498" s="16"/>
      <c r="CN498" s="16"/>
      <c r="CO498" s="16"/>
      <c r="CP498" s="16"/>
      <c r="CQ498" s="16"/>
      <c r="CR498" s="16"/>
      <c r="CS498" s="16"/>
      <c r="CT498" s="16"/>
      <c r="CU498" s="16"/>
      <c r="CV498" s="16"/>
      <c r="CW498" s="16"/>
      <c r="CX498" s="16"/>
      <c r="CY498" s="16"/>
      <c r="CZ498" s="16"/>
      <c r="DA498" s="16"/>
      <c r="DB498" s="16"/>
      <c r="DC498" s="16"/>
      <c r="DD498" s="16"/>
      <c r="DE498" s="16"/>
      <c r="DF498" s="16"/>
      <c r="DG498" s="16"/>
      <c r="DH498" s="16"/>
      <c r="DI498" s="16"/>
      <c r="DJ498" s="16"/>
      <c r="DK498" s="16"/>
      <c r="DL498" s="16"/>
      <c r="DM498" s="16"/>
      <c r="DN498" s="16"/>
      <c r="DO498" s="16"/>
      <c r="DP498" s="16"/>
      <c r="DQ498" s="16"/>
      <c r="DR498" s="16"/>
      <c r="DS498" s="15"/>
      <c r="DT498" s="15"/>
      <c r="DU498" s="15"/>
      <c r="DV498" s="15"/>
      <c r="DW498" s="15"/>
      <c r="DX498" s="15"/>
      <c r="DY498" s="15"/>
      <c r="DZ498" s="15"/>
      <c r="EA498" s="15"/>
      <c r="EB498" s="44">
        <f>(1-('Parameters and SSE'!$C$14/('Parameters and SSE'!$C$14+EB326))^'Parameters and SSE'!$C$13)*(1-'Parameters and SSE'!$C$12)</f>
        <v>6.352614901455429E-6</v>
      </c>
      <c r="EC498" s="15">
        <f>(1-('Parameters and SSE'!$C$14/('Parameters and SSE'!$C$14+EC326))^'Parameters and SSE'!$C$13)*(1-'Parameters and SSE'!$C$12)</f>
        <v>3.0651413644160864E-5</v>
      </c>
      <c r="ED498" s="15">
        <f>(1-('Parameters and SSE'!$C$14/('Parameters and SSE'!$C$14+ED326))^'Parameters and SSE'!$C$13)*(1-'Parameters and SSE'!$C$12)</f>
        <v>7.6097278847824063E-5</v>
      </c>
      <c r="EE498" s="15">
        <f>(1-('Parameters and SSE'!$C$14/('Parameters and SSE'!$C$14+EE326))^'Parameters and SSE'!$C$13)*(1-'Parameters and SSE'!$C$12)</f>
        <v>1.459096432604763E-4</v>
      </c>
      <c r="EF498" s="15">
        <f>(1-('Parameters and SSE'!$C$14/('Parameters and SSE'!$C$14+EF326))^'Parameters and SSE'!$C$13)*(1-'Parameters and SSE'!$C$12)</f>
        <v>2.3217012686645232E-4</v>
      </c>
      <c r="EG498" s="15">
        <f>(1-('Parameters and SSE'!$C$14/('Parameters and SSE'!$C$14+EG326))^'Parameters and SSE'!$C$13)*(1-'Parameters and SSE'!$C$12)</f>
        <v>3.4510422406029245E-4</v>
      </c>
      <c r="EH498" s="15">
        <f>(1-('Parameters and SSE'!$C$14/('Parameters and SSE'!$C$14+EH326))^'Parameters and SSE'!$C$13)*(1-'Parameters and SSE'!$C$12)</f>
        <v>4.8508672087909342E-4</v>
      </c>
      <c r="EI498" s="15">
        <f>(1-('Parameters and SSE'!$C$14/('Parameters and SSE'!$C$14+EI326))^'Parameters and SSE'!$C$13)*(1-'Parameters and SSE'!$C$12)</f>
        <v>6.65504173020763E-4</v>
      </c>
      <c r="EJ498" s="15">
        <f>(1-('Parameters and SSE'!$C$14/('Parameters and SSE'!$C$14+EJ326))^'Parameters and SSE'!$C$13)*(1-'Parameters and SSE'!$C$12)</f>
        <v>8.7807722507459915E-4</v>
      </c>
      <c r="EK498" s="15">
        <f>(1-('Parameters and SSE'!$C$14/('Parameters and SSE'!$C$14+EK326))^'Parameters and SSE'!$C$13)*(1-'Parameters and SSE'!$C$12)</f>
        <v>1.1222753024858585E-3</v>
      </c>
      <c r="EL498" s="15">
        <f>(1-('Parameters and SSE'!$C$14/('Parameters and SSE'!$C$14+EL326))^'Parameters and SSE'!$C$13)*(1-'Parameters and SSE'!$C$12)</f>
        <v>1.3987435575768198E-3</v>
      </c>
      <c r="EM498" s="15">
        <f>(1-('Parameters and SSE'!$C$14/('Parameters and SSE'!$C$14+EM326))^'Parameters and SSE'!$C$13)*(1-'Parameters and SSE'!$C$12)</f>
        <v>1.7061899689862752E-3</v>
      </c>
      <c r="EN498" s="15">
        <f>(1-('Parameters and SSE'!$C$14/('Parameters and SSE'!$C$14+EN326))^'Parameters and SSE'!$C$13)*(1-'Parameters and SSE'!$C$12)</f>
        <v>2.0488187580095627E-3</v>
      </c>
      <c r="EO498" s="15">
        <f>(1-('Parameters and SSE'!$C$14/('Parameters and SSE'!$C$14+EO326))^'Parameters and SSE'!$C$13)*(1-'Parameters and SSE'!$C$12)</f>
        <v>2.4458630723678239E-3</v>
      </c>
      <c r="EP498" s="15">
        <f>(1-('Parameters and SSE'!$C$14/('Parameters and SSE'!$C$14+EP326))^'Parameters and SSE'!$C$13)*(1-'Parameters and SSE'!$C$12)</f>
        <v>2.8816800548441728E-3</v>
      </c>
      <c r="EQ498" s="15">
        <f>(1-('Parameters and SSE'!$C$14/('Parameters and SSE'!$C$14+EQ326))^'Parameters and SSE'!$C$13)*(1-'Parameters and SSE'!$C$12)</f>
        <v>3.3501509076491066E-3</v>
      </c>
      <c r="ER498" s="15">
        <f>(1-('Parameters and SSE'!$C$14/('Parameters and SSE'!$C$14+ER326))^'Parameters and SSE'!$C$13)*(1-'Parameters and SSE'!$C$12)</f>
        <v>3.8001874783171866E-3</v>
      </c>
      <c r="ES498" s="15">
        <f>(1-('Parameters and SSE'!$C$14/('Parameters and SSE'!$C$14+ES326))^'Parameters and SSE'!$C$13)*(1-'Parameters and SSE'!$C$12)</f>
        <v>4.2878273741027506E-3</v>
      </c>
      <c r="ET498" s="15">
        <f>(1-('Parameters and SSE'!$C$14/('Parameters and SSE'!$C$14+ET326))^'Parameters and SSE'!$C$13)*(1-'Parameters and SSE'!$C$12)</f>
        <v>4.8086778842792218E-3</v>
      </c>
      <c r="EU498" s="15">
        <f>(1-('Parameters and SSE'!$C$14/('Parameters and SSE'!$C$14+EU326))^'Parameters and SSE'!$C$13)*(1-'Parameters and SSE'!$C$12)</f>
        <v>5.3933422175576687E-3</v>
      </c>
      <c r="EV498" s="15">
        <f>(1-('Parameters and SSE'!$C$14/('Parameters and SSE'!$C$14+EV326))^'Parameters and SSE'!$C$13)*(1-'Parameters and SSE'!$C$12)</f>
        <v>6.0034019868414118E-3</v>
      </c>
      <c r="EW498" s="15">
        <f>(1-('Parameters and SSE'!$C$14/('Parameters and SSE'!$C$14+EW326))^'Parameters and SSE'!$C$13)*(1-'Parameters and SSE'!$C$12)</f>
        <v>6.6651997239173489E-3</v>
      </c>
      <c r="EX498" s="15">
        <f>(1-('Parameters and SSE'!$C$14/('Parameters and SSE'!$C$14+EX326))^'Parameters and SSE'!$C$13)*(1-'Parameters and SSE'!$C$12)</f>
        <v>7.3804782445798748E-3</v>
      </c>
      <c r="EY498" s="15">
        <f>(1-('Parameters and SSE'!$C$14/('Parameters and SSE'!$C$14+EY326))^'Parameters and SSE'!$C$13)*(1-'Parameters and SSE'!$C$12)</f>
        <v>8.1536679022168393E-3</v>
      </c>
      <c r="EZ498" s="15">
        <f>(1-('Parameters and SSE'!$C$14/('Parameters and SSE'!$C$14+EZ326))^'Parameters and SSE'!$C$13)*(1-'Parameters and SSE'!$C$12)</f>
        <v>8.9693592355050769E-3</v>
      </c>
      <c r="FA498" s="15">
        <f>(1-('Parameters and SSE'!$C$14/('Parameters and SSE'!$C$14+FA326))^'Parameters and SSE'!$C$13)*(1-'Parameters and SSE'!$C$12)</f>
        <v>9.8683237666026494E-3</v>
      </c>
      <c r="FB498" s="15">
        <f>(1-('Parameters and SSE'!$C$14/('Parameters and SSE'!$C$14+FB326))^'Parameters and SSE'!$C$13)*(1-'Parameters and SSE'!$C$12)</f>
        <v>1.0819801513686719E-2</v>
      </c>
      <c r="FC498" s="15">
        <f>(1-('Parameters and SSE'!$C$14/('Parameters and SSE'!$C$14+FC326))^'Parameters and SSE'!$C$13)*(1-'Parameters and SSE'!$C$12)</f>
        <v>1.1801922875904841E-2</v>
      </c>
      <c r="FD498" s="15">
        <f>(1-('Parameters and SSE'!$C$14/('Parameters and SSE'!$C$14+FD326))^'Parameters and SSE'!$C$13)*(1-'Parameters and SSE'!$C$12)</f>
        <v>1.2720345264438881E-2</v>
      </c>
      <c r="FE498" s="15">
        <f>(1-('Parameters and SSE'!$C$14/('Parameters and SSE'!$C$14+FE326))^'Parameters and SSE'!$C$13)*(1-'Parameters and SSE'!$C$12)</f>
        <v>1.3668228666757893E-2</v>
      </c>
      <c r="FF498" s="15">
        <f>(1-('Parameters and SSE'!$C$14/('Parameters and SSE'!$C$14+FF326))^'Parameters and SSE'!$C$13)*(1-'Parameters and SSE'!$C$12)</f>
        <v>1.4659669534127989E-2</v>
      </c>
      <c r="FG498" s="15"/>
      <c r="FH498" s="15"/>
      <c r="FI498" s="15"/>
      <c r="FJ498" s="43">
        <v>353.78908805667322</v>
      </c>
      <c r="FK498" s="15"/>
      <c r="FL498" s="15"/>
      <c r="FM498" s="15"/>
      <c r="FN498" s="15"/>
      <c r="FO498" s="15"/>
      <c r="FP498" s="15"/>
      <c r="FQ498" s="15"/>
      <c r="FR498" s="15"/>
      <c r="FS498" s="15"/>
      <c r="FT498" s="15"/>
      <c r="FU498" s="15"/>
      <c r="FV498" s="15"/>
      <c r="FW498" s="15"/>
      <c r="FX498" s="15"/>
      <c r="FY498" s="15"/>
      <c r="FZ498" s="15"/>
      <c r="GA498" s="15"/>
      <c r="GB498" s="15"/>
      <c r="GC498" s="15"/>
      <c r="GD498" s="15"/>
      <c r="GE498" s="15"/>
      <c r="GF498" s="15"/>
      <c r="GG498" s="15"/>
      <c r="GH498" s="15"/>
      <c r="GI498" s="15"/>
      <c r="GJ498" s="15"/>
      <c r="GK498" s="15"/>
      <c r="GL498" s="15"/>
      <c r="GM498" s="15"/>
      <c r="GN498" s="15"/>
      <c r="GO498" s="15"/>
      <c r="GP498" s="15"/>
      <c r="GQ498" s="15"/>
      <c r="GR498" s="15"/>
      <c r="GS498" s="15"/>
      <c r="GT498" s="15"/>
      <c r="GU498" s="15"/>
      <c r="GV498" s="15"/>
      <c r="GW498" s="15"/>
      <c r="GX498" s="15"/>
      <c r="GY498" s="15"/>
      <c r="GZ498" s="15"/>
      <c r="HA498" s="15"/>
      <c r="HB498" s="15"/>
      <c r="HC498" s="15"/>
      <c r="HD498" s="15"/>
      <c r="HE498" s="15"/>
      <c r="HF498" s="15"/>
      <c r="HG498" s="15"/>
      <c r="HH498" s="15"/>
      <c r="HI498" s="15"/>
      <c r="HJ498" s="15"/>
      <c r="HK498" s="15"/>
      <c r="HL498" s="15"/>
      <c r="HM498" s="15"/>
      <c r="HN498" s="15"/>
      <c r="HO498" s="15"/>
      <c r="HP498" s="15"/>
      <c r="HQ498" s="15"/>
      <c r="HR498" s="15"/>
      <c r="HS498" s="15"/>
      <c r="HT498" s="15"/>
      <c r="HU498" s="15"/>
      <c r="HV498" s="15"/>
      <c r="HW498" s="15"/>
      <c r="HX498" s="15"/>
      <c r="HY498" s="15"/>
    </row>
    <row r="499" spans="2:233" x14ac:dyDescent="0.25">
      <c r="B499" s="37">
        <f t="shared" ref="B499:B530" si="1393">B498+1</f>
        <v>131</v>
      </c>
      <c r="C499" s="16"/>
      <c r="D499" s="16"/>
      <c r="E499" s="16"/>
      <c r="F499" s="46"/>
      <c r="G499" s="16"/>
      <c r="H499" s="16"/>
      <c r="I499" s="16"/>
      <c r="J499" s="16"/>
      <c r="K499" s="16"/>
      <c r="L499" s="16"/>
      <c r="M499" s="16"/>
      <c r="N499" s="16"/>
      <c r="O499" s="16"/>
      <c r="P499" s="16"/>
      <c r="Q499" s="16"/>
      <c r="R499" s="16"/>
      <c r="S499" s="16"/>
      <c r="T499" s="16"/>
      <c r="U499" s="16"/>
      <c r="V499" s="16"/>
      <c r="W499" s="16"/>
      <c r="X499" s="16"/>
      <c r="Y499" s="16"/>
      <c r="Z499" s="16"/>
      <c r="AA499" s="16"/>
      <c r="AB499" s="16"/>
      <c r="AC499" s="16"/>
      <c r="AD499" s="16"/>
      <c r="AE499" s="16"/>
      <c r="AF499" s="16"/>
      <c r="AG499" s="16"/>
      <c r="AH499" s="16"/>
      <c r="AI499" s="16"/>
      <c r="AJ499" s="16"/>
      <c r="AK499" s="16"/>
      <c r="AL499" s="16"/>
      <c r="AM499" s="16"/>
      <c r="AN499" s="16"/>
      <c r="AO499" s="16"/>
      <c r="AP499" s="16"/>
      <c r="AQ499" s="16"/>
      <c r="AR499" s="16"/>
      <c r="AS499" s="16"/>
      <c r="AT499" s="16"/>
      <c r="AU499" s="16"/>
      <c r="AV499" s="16"/>
      <c r="AW499" s="16"/>
      <c r="AX499" s="16"/>
      <c r="AY499" s="16"/>
      <c r="AZ499" s="16"/>
      <c r="BA499" s="16"/>
      <c r="BB499" s="16"/>
      <c r="BC499" s="16"/>
      <c r="BD499" s="16"/>
      <c r="BE499" s="16"/>
      <c r="BF499" s="16"/>
      <c r="BG499" s="16"/>
      <c r="BH499" s="16"/>
      <c r="BI499" s="16"/>
      <c r="BJ499" s="16"/>
      <c r="BK499" s="16"/>
      <c r="BL499" s="16"/>
      <c r="BM499" s="16"/>
      <c r="BN499" s="16"/>
      <c r="BO499" s="16"/>
      <c r="BP499" s="16"/>
      <c r="BQ499" s="16"/>
      <c r="BR499" s="16"/>
      <c r="BS499" s="16"/>
      <c r="BT499" s="16"/>
      <c r="BU499" s="16"/>
      <c r="BV499" s="16"/>
      <c r="BW499" s="16"/>
      <c r="BX499" s="16"/>
      <c r="BY499" s="16"/>
      <c r="BZ499" s="16"/>
      <c r="CA499" s="16"/>
      <c r="CB499" s="16"/>
      <c r="CC499" s="16"/>
      <c r="CD499" s="16"/>
      <c r="CE499" s="16"/>
      <c r="CF499" s="16"/>
      <c r="CG499" s="16"/>
      <c r="CH499" s="16"/>
      <c r="CI499" s="16"/>
      <c r="CJ499" s="16"/>
      <c r="CK499" s="16"/>
      <c r="CL499" s="16"/>
      <c r="CM499" s="16"/>
      <c r="CN499" s="16"/>
      <c r="CO499" s="16"/>
      <c r="CP499" s="16"/>
      <c r="CQ499" s="16"/>
      <c r="CR499" s="16"/>
      <c r="CS499" s="16"/>
      <c r="CT499" s="16"/>
      <c r="CU499" s="16"/>
      <c r="CV499" s="16"/>
      <c r="CW499" s="16"/>
      <c r="CX499" s="16"/>
      <c r="CY499" s="16"/>
      <c r="CZ499" s="16"/>
      <c r="DA499" s="16"/>
      <c r="DB499" s="16"/>
      <c r="DC499" s="16"/>
      <c r="DD499" s="16"/>
      <c r="DE499" s="16"/>
      <c r="DF499" s="16"/>
      <c r="DG499" s="16"/>
      <c r="DH499" s="16"/>
      <c r="DI499" s="16"/>
      <c r="DJ499" s="16"/>
      <c r="DK499" s="16"/>
      <c r="DL499" s="16"/>
      <c r="DM499" s="16"/>
      <c r="DN499" s="16"/>
      <c r="DO499" s="16"/>
      <c r="DP499" s="16"/>
      <c r="DQ499" s="16"/>
      <c r="DR499" s="16"/>
      <c r="DS499" s="15"/>
      <c r="DT499" s="15"/>
      <c r="DU499" s="15"/>
      <c r="DV499" s="15"/>
      <c r="DW499" s="15"/>
      <c r="DX499" s="15"/>
      <c r="DY499" s="15"/>
      <c r="DZ499" s="15"/>
      <c r="EA499" s="15"/>
      <c r="EB499" s="15"/>
      <c r="EC499" s="44">
        <f>(1-('Parameters and SSE'!$C$14/('Parameters and SSE'!$C$14+EC327))^'Parameters and SSE'!$C$13)*(1-'Parameters and SSE'!$C$12)</f>
        <v>6.5965175673518026E-6</v>
      </c>
      <c r="ED499" s="15">
        <f>(1-('Parameters and SSE'!$C$14/('Parameters and SSE'!$C$14+ED327))^'Parameters and SSE'!$C$13)*(1-'Parameters and SSE'!$C$12)</f>
        <v>3.0955843624046093E-5</v>
      </c>
      <c r="EE499" s="15">
        <f>(1-('Parameters and SSE'!$C$14/('Parameters and SSE'!$C$14+EE327))^'Parameters and SSE'!$C$13)*(1-'Parameters and SSE'!$C$12)</f>
        <v>7.7201598645290696E-5</v>
      </c>
      <c r="EF499" s="15">
        <f>(1-('Parameters and SSE'!$C$14/('Parameters and SSE'!$C$14+EF327))^'Parameters and SSE'!$C$13)*(1-'Parameters and SSE'!$C$12)</f>
        <v>1.4061509461370123E-4</v>
      </c>
      <c r="EG499" s="15">
        <f>(1-('Parameters and SSE'!$C$14/('Parameters and SSE'!$C$14+EG327))^'Parameters and SSE'!$C$13)*(1-'Parameters and SSE'!$C$12)</f>
        <v>2.2895916339958359E-4</v>
      </c>
      <c r="EH499" s="15">
        <f>(1-('Parameters and SSE'!$C$14/('Parameters and SSE'!$C$14+EH327))^'Parameters and SSE'!$C$13)*(1-'Parameters and SSE'!$C$12)</f>
        <v>3.4308378166492478E-4</v>
      </c>
      <c r="EI499" s="15">
        <f>(1-('Parameters and SSE'!$C$14/('Parameters and SSE'!$C$14+EI327))^'Parameters and SSE'!$C$13)*(1-'Parameters and SSE'!$C$12)</f>
        <v>4.9458216857355347E-4</v>
      </c>
      <c r="EJ499" s="15">
        <f>(1-('Parameters and SSE'!$C$14/('Parameters and SSE'!$C$14+EJ327))^'Parameters and SSE'!$C$13)*(1-'Parameters and SSE'!$C$12)</f>
        <v>6.7708405224265356E-4</v>
      </c>
      <c r="EK499" s="15">
        <f>(1-('Parameters and SSE'!$C$14/('Parameters and SSE'!$C$14+EK327))^'Parameters and SSE'!$C$13)*(1-'Parameters and SSE'!$C$12)</f>
        <v>8.9039085462649665E-4</v>
      </c>
      <c r="EL499" s="15">
        <f>(1-('Parameters and SSE'!$C$14/('Parameters and SSE'!$C$14+EL327))^'Parameters and SSE'!$C$13)*(1-'Parameters and SSE'!$C$12)</f>
        <v>1.1352547686152928E-3</v>
      </c>
      <c r="EM499" s="15">
        <f>(1-('Parameters and SSE'!$C$14/('Parameters and SSE'!$C$14+EM327))^'Parameters and SSE'!$C$13)*(1-'Parameters and SSE'!$C$12)</f>
        <v>1.4106688480574295E-3</v>
      </c>
      <c r="EN499" s="15">
        <f>(1-('Parameters and SSE'!$C$14/('Parameters and SSE'!$C$14+EN327))^'Parameters and SSE'!$C$13)*(1-'Parameters and SSE'!$C$12)</f>
        <v>1.7205312179930544E-3</v>
      </c>
      <c r="EO499" s="15">
        <f>(1-('Parameters and SSE'!$C$14/('Parameters and SSE'!$C$14+EO327))^'Parameters and SSE'!$C$13)*(1-'Parameters and SSE'!$C$12)</f>
        <v>2.0825183131394525E-3</v>
      </c>
      <c r="EP499" s="15">
        <f>(1-('Parameters and SSE'!$C$14/('Parameters and SSE'!$C$14+EP327))^'Parameters and SSE'!$C$13)*(1-'Parameters and SSE'!$C$12)</f>
        <v>2.4826305608802095E-3</v>
      </c>
      <c r="EQ499" s="15">
        <f>(1-('Parameters and SSE'!$C$14/('Parameters and SSE'!$C$14+EQ327))^'Parameters and SSE'!$C$13)*(1-'Parameters and SSE'!$C$12)</f>
        <v>2.9153371279589673E-3</v>
      </c>
      <c r="ER499" s="15">
        <f>(1-('Parameters and SSE'!$C$14/('Parameters and SSE'!$C$14+ER327))^'Parameters and SSE'!$C$13)*(1-'Parameters and SSE'!$C$12)</f>
        <v>3.3332343949193659E-3</v>
      </c>
      <c r="ES499" s="15">
        <f>(1-('Parameters and SSE'!$C$14/('Parameters and SSE'!$C$14+ES327))^'Parameters and SSE'!$C$13)*(1-'Parameters and SSE'!$C$12)</f>
        <v>3.7881870032428731E-3</v>
      </c>
      <c r="ET499" s="15">
        <f>(1-('Parameters and SSE'!$C$14/('Parameters and SSE'!$C$14+ET327))^'Parameters and SSE'!$C$13)*(1-'Parameters and SSE'!$C$12)</f>
        <v>4.2761739237306626E-3</v>
      </c>
      <c r="EU499" s="15">
        <f>(1-('Parameters and SSE'!$C$14/('Parameters and SSE'!$C$14+EU327))^'Parameters and SSE'!$C$13)*(1-'Parameters and SSE'!$C$12)</f>
        <v>4.8260300734697566E-3</v>
      </c>
      <c r="EV499" s="15">
        <f>(1-('Parameters and SSE'!$C$14/('Parameters and SSE'!$C$14+EV327))^'Parameters and SSE'!$C$13)*(1-'Parameters and SSE'!$C$12)</f>
        <v>5.4017460168094365E-3</v>
      </c>
      <c r="EW499" s="15">
        <f>(1-('Parameters and SSE'!$C$14/('Parameters and SSE'!$C$14+EW327))^'Parameters and SSE'!$C$13)*(1-'Parameters and SSE'!$C$12)</f>
        <v>6.0282467305615471E-3</v>
      </c>
      <c r="EX499" s="15">
        <f>(1-('Parameters and SSE'!$C$14/('Parameters and SSE'!$C$14+EX327))^'Parameters and SSE'!$C$13)*(1-'Parameters and SSE'!$C$12)</f>
        <v>6.7073236611779555E-3</v>
      </c>
      <c r="EY499" s="15">
        <f>(1-('Parameters and SSE'!$C$14/('Parameters and SSE'!$C$14+EY327))^'Parameters and SSE'!$C$13)*(1-'Parameters and SSE'!$C$12)</f>
        <v>7.4433266046045323E-3</v>
      </c>
      <c r="EZ499" s="15">
        <f>(1-('Parameters and SSE'!$C$14/('Parameters and SSE'!$C$14+EZ327))^'Parameters and SSE'!$C$13)*(1-'Parameters and SSE'!$C$12)</f>
        <v>8.2216908753264557E-3</v>
      </c>
      <c r="FA499" s="15">
        <f>(1-('Parameters and SSE'!$C$14/('Parameters and SSE'!$C$14+FA327))^'Parameters and SSE'!$C$13)*(1-'Parameters and SSE'!$C$12)</f>
        <v>9.081473487589883E-3</v>
      </c>
      <c r="FB499" s="15">
        <f>(1-('Parameters and SSE'!$C$14/('Parameters and SSE'!$C$14+FB327))^'Parameters and SSE'!$C$13)*(1-'Parameters and SSE'!$C$12)</f>
        <v>9.9934182787973537E-3</v>
      </c>
      <c r="FC499" s="15">
        <f>(1-('Parameters and SSE'!$C$14/('Parameters and SSE'!$C$14+FC327))^'Parameters and SSE'!$C$13)*(1-'Parameters and SSE'!$C$12)</f>
        <v>1.0936605794941818E-2</v>
      </c>
      <c r="FD499" s="15">
        <f>(1-('Parameters and SSE'!$C$14/('Parameters and SSE'!$C$14+FD327))^'Parameters and SSE'!$C$13)*(1-'Parameters and SSE'!$C$12)</f>
        <v>1.1820251264221334E-2</v>
      </c>
      <c r="FE499" s="15">
        <f>(1-('Parameters and SSE'!$C$14/('Parameters and SSE'!$C$14+FE327))^'Parameters and SSE'!$C$13)*(1-'Parameters and SSE'!$C$12)</f>
        <v>1.2733814782471061E-2</v>
      </c>
      <c r="FF499" s="15">
        <f>(1-('Parameters and SSE'!$C$14/('Parameters and SSE'!$C$14+FF327))^'Parameters and SSE'!$C$13)*(1-'Parameters and SSE'!$C$12)</f>
        <v>1.3690909227651865E-2</v>
      </c>
      <c r="FG499" s="15"/>
      <c r="FH499" s="15"/>
      <c r="FI499" s="15"/>
      <c r="FJ499" s="43">
        <v>356.56367929090294</v>
      </c>
      <c r="FK499" s="15"/>
      <c r="FL499" s="15"/>
      <c r="FM499" s="15"/>
      <c r="FN499" s="15"/>
      <c r="FO499" s="15"/>
      <c r="FP499" s="15"/>
      <c r="FQ499" s="15"/>
      <c r="FR499" s="15"/>
      <c r="FS499" s="15"/>
      <c r="FT499" s="15"/>
      <c r="FU499" s="15"/>
      <c r="FV499" s="15"/>
      <c r="FW499" s="15"/>
      <c r="FX499" s="15"/>
      <c r="FY499" s="15"/>
      <c r="FZ499" s="15"/>
      <c r="GA499" s="15"/>
      <c r="GB499" s="15"/>
      <c r="GC499" s="15"/>
      <c r="GD499" s="15"/>
      <c r="GE499" s="15"/>
      <c r="GF499" s="15"/>
      <c r="GG499" s="15"/>
      <c r="GH499" s="15"/>
      <c r="GI499" s="15"/>
      <c r="GJ499" s="15"/>
      <c r="GK499" s="15"/>
      <c r="GL499" s="15"/>
      <c r="GM499" s="15"/>
      <c r="GN499" s="15"/>
      <c r="GO499" s="15"/>
      <c r="GP499" s="15"/>
      <c r="GQ499" s="15"/>
      <c r="GR499" s="15"/>
      <c r="GS499" s="15"/>
      <c r="GT499" s="15"/>
      <c r="GU499" s="15"/>
      <c r="GV499" s="15"/>
      <c r="GW499" s="15"/>
      <c r="GX499" s="15"/>
      <c r="GY499" s="15"/>
      <c r="GZ499" s="15"/>
      <c r="HA499" s="15"/>
      <c r="HB499" s="15"/>
      <c r="HC499" s="15"/>
      <c r="HD499" s="15"/>
      <c r="HE499" s="15"/>
      <c r="HF499" s="15"/>
      <c r="HG499" s="15"/>
      <c r="HH499" s="15"/>
      <c r="HI499" s="15"/>
      <c r="HJ499" s="15"/>
      <c r="HK499" s="15"/>
      <c r="HL499" s="15"/>
      <c r="HM499" s="15"/>
      <c r="HN499" s="15"/>
      <c r="HO499" s="15"/>
      <c r="HP499" s="15"/>
      <c r="HQ499" s="15"/>
      <c r="HR499" s="15"/>
      <c r="HS499" s="15"/>
      <c r="HT499" s="15"/>
      <c r="HU499" s="15"/>
      <c r="HV499" s="15"/>
      <c r="HW499" s="15"/>
      <c r="HX499" s="15"/>
      <c r="HY499" s="15"/>
    </row>
    <row r="500" spans="2:233" x14ac:dyDescent="0.25">
      <c r="B500" s="37">
        <f t="shared" si="1393"/>
        <v>132</v>
      </c>
      <c r="C500" s="16"/>
      <c r="D500" s="16"/>
      <c r="E500" s="16"/>
      <c r="F500" s="46"/>
      <c r="G500" s="16"/>
      <c r="H500" s="16"/>
      <c r="I500" s="16"/>
      <c r="J500" s="16"/>
      <c r="K500" s="16"/>
      <c r="L500" s="16"/>
      <c r="M500" s="16"/>
      <c r="N500" s="16"/>
      <c r="O500" s="16"/>
      <c r="P500" s="16"/>
      <c r="Q500" s="16"/>
      <c r="R500" s="16"/>
      <c r="S500" s="16"/>
      <c r="T500" s="16"/>
      <c r="U500" s="16"/>
      <c r="V500" s="16"/>
      <c r="W500" s="16"/>
      <c r="X500" s="16"/>
      <c r="Y500" s="16"/>
      <c r="Z500" s="16"/>
      <c r="AA500" s="16"/>
      <c r="AB500" s="16"/>
      <c r="AC500" s="16"/>
      <c r="AD500" s="16"/>
      <c r="AE500" s="16"/>
      <c r="AF500" s="16"/>
      <c r="AG500" s="16"/>
      <c r="AH500" s="16"/>
      <c r="AI500" s="16"/>
      <c r="AJ500" s="16"/>
      <c r="AK500" s="16"/>
      <c r="AL500" s="16"/>
      <c r="AM500" s="16"/>
      <c r="AN500" s="16"/>
      <c r="AO500" s="16"/>
      <c r="AP500" s="16"/>
      <c r="AQ500" s="16"/>
      <c r="AR500" s="16"/>
      <c r="AS500" s="16"/>
      <c r="AT500" s="16"/>
      <c r="AU500" s="16"/>
      <c r="AV500" s="16"/>
      <c r="AW500" s="16"/>
      <c r="AX500" s="16"/>
      <c r="AY500" s="16"/>
      <c r="AZ500" s="16"/>
      <c r="BA500" s="16"/>
      <c r="BB500" s="16"/>
      <c r="BC500" s="16"/>
      <c r="BD500" s="16"/>
      <c r="BE500" s="16"/>
      <c r="BF500" s="16"/>
      <c r="BG500" s="16"/>
      <c r="BH500" s="16"/>
      <c r="BI500" s="16"/>
      <c r="BJ500" s="16"/>
      <c r="BK500" s="16"/>
      <c r="BL500" s="16"/>
      <c r="BM500" s="16"/>
      <c r="BN500" s="16"/>
      <c r="BO500" s="16"/>
      <c r="BP500" s="16"/>
      <c r="BQ500" s="16"/>
      <c r="BR500" s="16"/>
      <c r="BS500" s="16"/>
      <c r="BT500" s="16"/>
      <c r="BU500" s="16"/>
      <c r="BV500" s="16"/>
      <c r="BW500" s="16"/>
      <c r="BX500" s="16"/>
      <c r="BY500" s="16"/>
      <c r="BZ500" s="16"/>
      <c r="CA500" s="16"/>
      <c r="CB500" s="16"/>
      <c r="CC500" s="16"/>
      <c r="CD500" s="16"/>
      <c r="CE500" s="16"/>
      <c r="CF500" s="16"/>
      <c r="CG500" s="16"/>
      <c r="CH500" s="16"/>
      <c r="CI500" s="16"/>
      <c r="CJ500" s="16"/>
      <c r="CK500" s="16"/>
      <c r="CL500" s="16"/>
      <c r="CM500" s="16"/>
      <c r="CN500" s="16"/>
      <c r="CO500" s="16"/>
      <c r="CP500" s="16"/>
      <c r="CQ500" s="16"/>
      <c r="CR500" s="16"/>
      <c r="CS500" s="16"/>
      <c r="CT500" s="16"/>
      <c r="CU500" s="16"/>
      <c r="CV500" s="16"/>
      <c r="CW500" s="16"/>
      <c r="CX500" s="16"/>
      <c r="CY500" s="16"/>
      <c r="CZ500" s="16"/>
      <c r="DA500" s="16"/>
      <c r="DB500" s="16"/>
      <c r="DC500" s="16"/>
      <c r="DD500" s="16"/>
      <c r="DE500" s="16"/>
      <c r="DF500" s="16"/>
      <c r="DG500" s="16"/>
      <c r="DH500" s="16"/>
      <c r="DI500" s="16"/>
      <c r="DJ500" s="16"/>
      <c r="DK500" s="16"/>
      <c r="DL500" s="16"/>
      <c r="DM500" s="16"/>
      <c r="DN500" s="16"/>
      <c r="DO500" s="16"/>
      <c r="DP500" s="16"/>
      <c r="DQ500" s="16"/>
      <c r="DR500" s="16"/>
      <c r="DS500" s="15"/>
      <c r="DT500" s="15"/>
      <c r="DU500" s="15"/>
      <c r="DV500" s="15"/>
      <c r="DW500" s="15"/>
      <c r="DX500" s="15"/>
      <c r="DY500" s="15"/>
      <c r="DZ500" s="15"/>
      <c r="EA500" s="15"/>
      <c r="EB500" s="15"/>
      <c r="EC500" s="15"/>
      <c r="ED500" s="44">
        <f>(1-('Parameters and SSE'!$C$14/('Parameters and SSE'!$C$14+ED328))^'Parameters and SSE'!$C$13)*(1-'Parameters and SSE'!$C$12)</f>
        <v>6.6129595559225188E-6</v>
      </c>
      <c r="EE500" s="15">
        <f>(1-('Parameters and SSE'!$C$14/('Parameters and SSE'!$C$14+EE328))^'Parameters and SSE'!$C$13)*(1-'Parameters and SSE'!$C$12)</f>
        <v>3.1401101550276305E-5</v>
      </c>
      <c r="EF500" s="15">
        <f>(1-('Parameters and SSE'!$C$14/('Parameters and SSE'!$C$14+EF328))^'Parameters and SSE'!$C$13)*(1-'Parameters and SSE'!$C$12)</f>
        <v>7.3407954734004485E-5</v>
      </c>
      <c r="EG500" s="15">
        <f>(1-('Parameters and SSE'!$C$14/('Parameters and SSE'!$C$14+EG328))^'Parameters and SSE'!$C$13)*(1-'Parameters and SSE'!$C$12)</f>
        <v>1.3835270915196627E-4</v>
      </c>
      <c r="EH500" s="15">
        <f>(1-('Parameters and SSE'!$C$14/('Parameters and SSE'!$C$14+EH328))^'Parameters and SSE'!$C$13)*(1-'Parameters and SSE'!$C$12)</f>
        <v>2.2762764784107071E-4</v>
      </c>
      <c r="EI500" s="15">
        <f>(1-('Parameters and SSE'!$C$14/('Parameters and SSE'!$C$14+EI328))^'Parameters and SSE'!$C$13)*(1-'Parameters and SSE'!$C$12)</f>
        <v>3.5114118781098179E-4</v>
      </c>
      <c r="EJ500" s="15">
        <f>(1-('Parameters and SSE'!$C$14/('Parameters and SSE'!$C$14+EJ328))^'Parameters and SSE'!$C$13)*(1-'Parameters and SSE'!$C$12)</f>
        <v>5.0439134002415995E-4</v>
      </c>
      <c r="EK500" s="15">
        <f>(1-('Parameters and SSE'!$C$14/('Parameters and SSE'!$C$14+EK328))^'Parameters and SSE'!$C$13)*(1-'Parameters and SSE'!$C$12)</f>
        <v>6.8752513931852257E-4</v>
      </c>
      <c r="EL500" s="15">
        <f>(1-('Parameters and SSE'!$C$14/('Parameters and SSE'!$C$14+EL328))^'Parameters and SSE'!$C$13)*(1-'Parameters and SSE'!$C$12)</f>
        <v>9.0141595938546249E-4</v>
      </c>
      <c r="EM500" s="15">
        <f>(1-('Parameters and SSE'!$C$14/('Parameters and SSE'!$C$14+EM328))^'Parameters and SSE'!$C$13)*(1-'Parameters and SSE'!$C$12)</f>
        <v>1.1453489252126617E-3</v>
      </c>
      <c r="EN500" s="15">
        <f>(1-('Parameters and SSE'!$C$14/('Parameters and SSE'!$C$14+EN328))^'Parameters and SSE'!$C$13)*(1-'Parameters and SSE'!$C$12)</f>
        <v>1.4229304478191734E-3</v>
      </c>
      <c r="EO500" s="15">
        <f>(1-('Parameters and SSE'!$C$14/('Parameters and SSE'!$C$14+EO328))^'Parameters and SSE'!$C$13)*(1-'Parameters and SSE'!$C$12)</f>
        <v>1.7503056424238016E-3</v>
      </c>
      <c r="EP500" s="15">
        <f>(1-('Parameters and SSE'!$C$14/('Parameters and SSE'!$C$14+EP328))^'Parameters and SSE'!$C$13)*(1-'Parameters and SSE'!$C$12)</f>
        <v>2.1150985235687237E-3</v>
      </c>
      <c r="EQ500" s="15">
        <f>(1-('Parameters and SSE'!$C$14/('Parameters and SSE'!$C$14+EQ328))^'Parameters and SSE'!$C$13)*(1-'Parameters and SSE'!$C$12)</f>
        <v>2.5123646982926169E-3</v>
      </c>
      <c r="ER500" s="15">
        <f>(1-('Parameters and SSE'!$C$14/('Parameters and SSE'!$C$14+ER328))^'Parameters and SSE'!$C$13)*(1-'Parameters and SSE'!$C$12)</f>
        <v>2.8983631284708257E-3</v>
      </c>
      <c r="ES500" s="15">
        <f>(1-('Parameters and SSE'!$C$14/('Parameters and SSE'!$C$14+ES328))^'Parameters and SSE'!$C$13)*(1-'Parameters and SSE'!$C$12)</f>
        <v>3.3208259183794653E-3</v>
      </c>
      <c r="ET500" s="15">
        <f>(1-('Parameters and SSE'!$C$14/('Parameters and SSE'!$C$14+ET328))^'Parameters and SSE'!$C$13)*(1-'Parameters and SSE'!$C$12)</f>
        <v>3.776103399263861E-3</v>
      </c>
      <c r="EU500" s="15">
        <f>(1-('Parameters and SSE'!$C$14/('Parameters and SSE'!$C$14+EU328))^'Parameters and SSE'!$C$13)*(1-'Parameters and SSE'!$C$12)</f>
        <v>4.2912699091695664E-3</v>
      </c>
      <c r="EV500" s="15">
        <f>(1-('Parameters and SSE'!$C$14/('Parameters and SSE'!$C$14+EV328))^'Parameters and SSE'!$C$13)*(1-'Parameters and SSE'!$C$12)</f>
        <v>4.8327167853155755E-3</v>
      </c>
      <c r="EW500" s="15">
        <f>(1-('Parameters and SSE'!$C$14/('Parameters and SSE'!$C$14+EW328))^'Parameters and SSE'!$C$13)*(1-'Parameters and SSE'!$C$12)</f>
        <v>5.4239557514795238E-3</v>
      </c>
      <c r="EX500" s="15">
        <f>(1-('Parameters and SSE'!$C$14/('Parameters and SSE'!$C$14+EX328))^'Parameters and SSE'!$C$13)*(1-'Parameters and SSE'!$C$12)</f>
        <v>6.0668258935776204E-3</v>
      </c>
      <c r="EY500" s="15">
        <f>(1-('Parameters and SSE'!$C$14/('Parameters and SSE'!$C$14+EY328))^'Parameters and SSE'!$C$13)*(1-'Parameters and SSE'!$C$12)</f>
        <v>6.7655952733445086E-3</v>
      </c>
      <c r="EZ500" s="15">
        <f>(1-('Parameters and SSE'!$C$14/('Parameters and SSE'!$C$14+EZ328))^'Parameters and SSE'!$C$13)*(1-'Parameters and SSE'!$C$12)</f>
        <v>7.5065447276947868E-3</v>
      </c>
      <c r="FA500" s="15">
        <f>(1-('Parameters and SSE'!$C$14/('Parameters and SSE'!$C$14+FA328))^'Parameters and SSE'!$C$13)*(1-'Parameters and SSE'!$C$12)</f>
        <v>8.3270111210884332E-3</v>
      </c>
      <c r="FB500" s="15">
        <f>(1-('Parameters and SSE'!$C$14/('Parameters and SSE'!$C$14+FB328))^'Parameters and SSE'!$C$13)*(1-'Parameters and SSE'!$C$12)</f>
        <v>9.1992452187050055E-3</v>
      </c>
      <c r="FC500" s="15">
        <f>(1-('Parameters and SSE'!$C$14/('Parameters and SSE'!$C$14+FC328))^'Parameters and SSE'!$C$13)*(1-'Parameters and SSE'!$C$12)</f>
        <v>1.0103283012239502E-2</v>
      </c>
      <c r="FD500" s="15">
        <f>(1-('Parameters and SSE'!$C$14/('Parameters and SSE'!$C$14+FD328))^'Parameters and SSE'!$C$13)*(1-'Parameters and SSE'!$C$12)</f>
        <v>1.0951923821120311E-2</v>
      </c>
      <c r="FE500" s="15">
        <f>(1-('Parameters and SSE'!$C$14/('Parameters and SSE'!$C$14+FE328))^'Parameters and SSE'!$C$13)*(1-'Parameters and SSE'!$C$12)</f>
        <v>1.1830909686754184E-2</v>
      </c>
      <c r="FF500" s="15">
        <f>(1-('Parameters and SSE'!$C$14/('Parameters and SSE'!$C$14+FF328))^'Parameters and SSE'!$C$13)*(1-'Parameters and SSE'!$C$12)</f>
        <v>1.2753367137284836E-2</v>
      </c>
      <c r="FG500" s="15"/>
      <c r="FH500" s="15"/>
      <c r="FI500" s="15"/>
      <c r="FJ500" s="43">
        <v>358.53956907923623</v>
      </c>
      <c r="FK500" s="15"/>
      <c r="FL500" s="15"/>
      <c r="FM500" s="15"/>
      <c r="FN500" s="15"/>
      <c r="FO500" s="15"/>
      <c r="FP500" s="15"/>
      <c r="FQ500" s="15"/>
      <c r="FR500" s="15"/>
      <c r="FS500" s="15"/>
      <c r="FT500" s="15"/>
      <c r="FU500" s="15"/>
      <c r="FV500" s="15"/>
      <c r="FW500" s="15"/>
      <c r="FX500" s="15"/>
      <c r="FY500" s="15"/>
      <c r="FZ500" s="15"/>
      <c r="GA500" s="15"/>
      <c r="GB500" s="15"/>
      <c r="GC500" s="15"/>
      <c r="GD500" s="15"/>
      <c r="GE500" s="15"/>
      <c r="GF500" s="15"/>
      <c r="GG500" s="15"/>
      <c r="GH500" s="15"/>
      <c r="GI500" s="15"/>
      <c r="GJ500" s="15"/>
      <c r="GK500" s="15"/>
      <c r="GL500" s="15"/>
      <c r="GM500" s="15"/>
      <c r="GN500" s="15"/>
      <c r="GO500" s="15"/>
      <c r="GP500" s="15"/>
      <c r="GQ500" s="15"/>
      <c r="GR500" s="15"/>
      <c r="GS500" s="15"/>
      <c r="GT500" s="15"/>
      <c r="GU500" s="15"/>
      <c r="GV500" s="15"/>
      <c r="GW500" s="15"/>
      <c r="GX500" s="15"/>
      <c r="GY500" s="15"/>
      <c r="GZ500" s="15"/>
      <c r="HA500" s="15"/>
      <c r="HB500" s="15"/>
      <c r="HC500" s="15"/>
      <c r="HD500" s="15"/>
      <c r="HE500" s="15"/>
      <c r="HF500" s="15"/>
      <c r="HG500" s="15"/>
      <c r="HH500" s="15"/>
      <c r="HI500" s="15"/>
      <c r="HJ500" s="15"/>
      <c r="HK500" s="15"/>
      <c r="HL500" s="15"/>
      <c r="HM500" s="15"/>
      <c r="HN500" s="15"/>
      <c r="HO500" s="15"/>
      <c r="HP500" s="15"/>
      <c r="HQ500" s="15"/>
      <c r="HR500" s="15"/>
      <c r="HS500" s="15"/>
      <c r="HT500" s="15"/>
      <c r="HU500" s="15"/>
      <c r="HV500" s="15"/>
      <c r="HW500" s="15"/>
      <c r="HX500" s="15"/>
      <c r="HY500" s="15"/>
    </row>
    <row r="501" spans="2:233" x14ac:dyDescent="0.25">
      <c r="B501" s="37">
        <f t="shared" si="1393"/>
        <v>133</v>
      </c>
      <c r="C501" s="16"/>
      <c r="D501" s="16"/>
      <c r="E501" s="16"/>
      <c r="F501" s="46"/>
      <c r="G501" s="16"/>
      <c r="H501" s="16"/>
      <c r="I501" s="16"/>
      <c r="J501" s="16"/>
      <c r="K501" s="16"/>
      <c r="L501" s="16"/>
      <c r="M501" s="16"/>
      <c r="N501" s="16"/>
      <c r="O501" s="16"/>
      <c r="P501" s="16"/>
      <c r="Q501" s="16"/>
      <c r="R501" s="16"/>
      <c r="S501" s="16"/>
      <c r="T501" s="16"/>
      <c r="U501" s="16"/>
      <c r="V501" s="16"/>
      <c r="W501" s="16"/>
      <c r="X501" s="16"/>
      <c r="Y501" s="16"/>
      <c r="Z501" s="16"/>
      <c r="AA501" s="16"/>
      <c r="AB501" s="16"/>
      <c r="AC501" s="16"/>
      <c r="AD501" s="16"/>
      <c r="AE501" s="16"/>
      <c r="AF501" s="16"/>
      <c r="AG501" s="16"/>
      <c r="AH501" s="16"/>
      <c r="AI501" s="16"/>
      <c r="AJ501" s="16"/>
      <c r="AK501" s="16"/>
      <c r="AL501" s="16"/>
      <c r="AM501" s="16"/>
      <c r="AN501" s="16"/>
      <c r="AO501" s="16"/>
      <c r="AP501" s="16"/>
      <c r="AQ501" s="16"/>
      <c r="AR501" s="16"/>
      <c r="AS501" s="16"/>
      <c r="AT501" s="16"/>
      <c r="AU501" s="16"/>
      <c r="AV501" s="16"/>
      <c r="AW501" s="16"/>
      <c r="AX501" s="16"/>
      <c r="AY501" s="16"/>
      <c r="AZ501" s="16"/>
      <c r="BA501" s="16"/>
      <c r="BB501" s="16"/>
      <c r="BC501" s="16"/>
      <c r="BD501" s="16"/>
      <c r="BE501" s="16"/>
      <c r="BF501" s="16"/>
      <c r="BG501" s="16"/>
      <c r="BH501" s="16"/>
      <c r="BI501" s="16"/>
      <c r="BJ501" s="16"/>
      <c r="BK501" s="16"/>
      <c r="BL501" s="16"/>
      <c r="BM501" s="16"/>
      <c r="BN501" s="16"/>
      <c r="BO501" s="16"/>
      <c r="BP501" s="16"/>
      <c r="BQ501" s="16"/>
      <c r="BR501" s="16"/>
      <c r="BS501" s="16"/>
      <c r="BT501" s="16"/>
      <c r="BU501" s="16"/>
      <c r="BV501" s="16"/>
      <c r="BW501" s="16"/>
      <c r="BX501" s="16"/>
      <c r="BY501" s="16"/>
      <c r="BZ501" s="16"/>
      <c r="CA501" s="16"/>
      <c r="CB501" s="16"/>
      <c r="CC501" s="16"/>
      <c r="CD501" s="16"/>
      <c r="CE501" s="16"/>
      <c r="CF501" s="16"/>
      <c r="CG501" s="16"/>
      <c r="CH501" s="16"/>
      <c r="CI501" s="16"/>
      <c r="CJ501" s="16"/>
      <c r="CK501" s="16"/>
      <c r="CL501" s="16"/>
      <c r="CM501" s="16"/>
      <c r="CN501" s="16"/>
      <c r="CO501" s="16"/>
      <c r="CP501" s="16"/>
      <c r="CQ501" s="16"/>
      <c r="CR501" s="16"/>
      <c r="CS501" s="16"/>
      <c r="CT501" s="16"/>
      <c r="CU501" s="16"/>
      <c r="CV501" s="16"/>
      <c r="CW501" s="16"/>
      <c r="CX501" s="16"/>
      <c r="CY501" s="16"/>
      <c r="CZ501" s="16"/>
      <c r="DA501" s="16"/>
      <c r="DB501" s="16"/>
      <c r="DC501" s="16"/>
      <c r="DD501" s="16"/>
      <c r="DE501" s="16"/>
      <c r="DF501" s="16"/>
      <c r="DG501" s="16"/>
      <c r="DH501" s="16"/>
      <c r="DI501" s="16"/>
      <c r="DJ501" s="16"/>
      <c r="DK501" s="16"/>
      <c r="DL501" s="16"/>
      <c r="DM501" s="16"/>
      <c r="DN501" s="16"/>
      <c r="DO501" s="16"/>
      <c r="DP501" s="16"/>
      <c r="DQ501" s="16"/>
      <c r="DR501" s="16"/>
      <c r="DS501" s="15"/>
      <c r="DT501" s="15"/>
      <c r="DU501" s="15"/>
      <c r="DV501" s="15"/>
      <c r="DW501" s="15"/>
      <c r="DX501" s="15"/>
      <c r="DY501" s="15"/>
      <c r="DZ501" s="15"/>
      <c r="EA501" s="15"/>
      <c r="EB501" s="15"/>
      <c r="EC501" s="15"/>
      <c r="ED501" s="15"/>
      <c r="EE501" s="44">
        <f>(1-('Parameters and SSE'!$C$14/('Parameters and SSE'!$C$14+EE329))^'Parameters and SSE'!$C$13)*(1-'Parameters and SSE'!$C$12)</f>
        <v>6.7293793914576712E-6</v>
      </c>
      <c r="EF501" s="15">
        <f>(1-('Parameters and SSE'!$C$14/('Parameters and SSE'!$C$14+EF329))^'Parameters and SSE'!$C$13)*(1-'Parameters and SSE'!$C$12)</f>
        <v>2.924534514479383E-5</v>
      </c>
      <c r="EG501" s="15">
        <f>(1-('Parameters and SSE'!$C$14/('Parameters and SSE'!$C$14+EG329))^'Parameters and SSE'!$C$13)*(1-'Parameters and SSE'!$C$12)</f>
        <v>7.2266197588331319E-5</v>
      </c>
      <c r="EH501" s="15">
        <f>(1-('Parameters and SSE'!$C$14/('Parameters and SSE'!$C$14+EH329))^'Parameters and SSE'!$C$13)*(1-'Parameters and SSE'!$C$12)</f>
        <v>1.3789488181018252E-4</v>
      </c>
      <c r="EI501" s="15">
        <f>(1-('Parameters and SSE'!$C$14/('Parameters and SSE'!$C$14+EI329))^'Parameters and SSE'!$C$13)*(1-'Parameters and SSE'!$C$12)</f>
        <v>2.3451446778224912E-4</v>
      </c>
      <c r="EJ501" s="15">
        <f>(1-('Parameters and SSE'!$C$14/('Parameters and SSE'!$C$14+EJ329))^'Parameters and SSE'!$C$13)*(1-'Parameters and SSE'!$C$12)</f>
        <v>3.5945716511926894E-4</v>
      </c>
      <c r="EK501" s="15">
        <f>(1-('Parameters and SSE'!$C$14/('Parameters and SSE'!$C$14+EK329))^'Parameters and SSE'!$C$13)*(1-'Parameters and SSE'!$C$12)</f>
        <v>5.1323934472893731E-4</v>
      </c>
      <c r="EL501" s="15">
        <f>(1-('Parameters and SSE'!$C$14/('Parameters and SSE'!$C$14+EL329))^'Parameters and SSE'!$C$13)*(1-'Parameters and SSE'!$C$12)</f>
        <v>6.968763160626264E-4</v>
      </c>
      <c r="EM501" s="15">
        <f>(1-('Parameters and SSE'!$C$14/('Parameters and SSE'!$C$14+EM329))^'Parameters and SSE'!$C$13)*(1-'Parameters and SSE'!$C$12)</f>
        <v>9.0995596973271464E-4</v>
      </c>
      <c r="EN501" s="15">
        <f>(1-('Parameters and SSE'!$C$14/('Parameters and SSE'!$C$14+EN329))^'Parameters and SSE'!$C$13)*(1-'Parameters and SSE'!$C$12)</f>
        <v>1.1558110586878938E-3</v>
      </c>
      <c r="EO501" s="15">
        <f>(1-('Parameters and SSE'!$C$14/('Parameters and SSE'!$C$14+EO329))^'Parameters and SSE'!$C$13)*(1-'Parameters and SSE'!$C$12)</f>
        <v>1.4490856406039524E-3</v>
      </c>
      <c r="EP501" s="15">
        <f>(1-('Parameters and SSE'!$C$14/('Parameters and SSE'!$C$14+EP329))^'Parameters and SSE'!$C$13)*(1-'Parameters and SSE'!$C$12)</f>
        <v>1.7790056418131065E-3</v>
      </c>
      <c r="EQ501" s="15">
        <f>(1-('Parameters and SSE'!$C$14/('Parameters and SSE'!$C$14+EQ329))^'Parameters and SSE'!$C$13)*(1-'Parameters and SSE'!$C$12)</f>
        <v>2.1412117038127738E-3</v>
      </c>
      <c r="ER501" s="15">
        <f>(1-('Parameters and SSE'!$C$14/('Parameters and SSE'!$C$14+ER329))^'Parameters and SSE'!$C$13)*(1-'Parameters and SSE'!$C$12)</f>
        <v>2.4955988870399614E-3</v>
      </c>
      <c r="ES501" s="15">
        <f>(1-('Parameters and SSE'!$C$14/('Parameters and SSE'!$C$14+ES329))^'Parameters and SSE'!$C$13)*(1-'Parameters and SSE'!$C$12)</f>
        <v>2.8858142538364696E-3</v>
      </c>
      <c r="ET501" s="15">
        <f>(1-('Parameters and SSE'!$C$14/('Parameters and SSE'!$C$14+ET329))^'Parameters and SSE'!$C$13)*(1-'Parameters and SSE'!$C$12)</f>
        <v>3.3085790803159512E-3</v>
      </c>
      <c r="EU501" s="15">
        <f>(1-('Parameters and SSE'!$C$14/('Parameters and SSE'!$C$14+EU329))^'Parameters and SSE'!$C$13)*(1-'Parameters and SSE'!$C$12)</f>
        <v>3.7892173656638166E-3</v>
      </c>
      <c r="EV501" s="15">
        <f>(1-('Parameters and SSE'!$C$14/('Parameters and SSE'!$C$14+EV329))^'Parameters and SSE'!$C$13)*(1-'Parameters and SSE'!$C$12)</f>
        <v>4.2965102772837983E-3</v>
      </c>
      <c r="EW501" s="15">
        <f>(1-('Parameters and SSE'!$C$14/('Parameters and SSE'!$C$14+EW329))^'Parameters and SSE'!$C$13)*(1-'Parameters and SSE'!$C$12)</f>
        <v>4.852562461514701E-3</v>
      </c>
      <c r="EX501" s="15">
        <f>(1-('Parameters and SSE'!$C$14/('Parameters and SSE'!$C$14+EX329))^'Parameters and SSE'!$C$13)*(1-'Parameters and SSE'!$C$12)</f>
        <v>5.4592596954931606E-3</v>
      </c>
      <c r="EY501" s="15">
        <f>(1-('Parameters and SSE'!$C$14/('Parameters and SSE'!$C$14+EY329))^'Parameters and SSE'!$C$13)*(1-'Parameters and SSE'!$C$12)</f>
        <v>6.1207872824599954E-3</v>
      </c>
      <c r="EZ501" s="15">
        <f>(1-('Parameters and SSE'!$C$14/('Parameters and SSE'!$C$14+EZ329))^'Parameters and SSE'!$C$13)*(1-'Parameters and SSE'!$C$12)</f>
        <v>6.8242715192351469E-3</v>
      </c>
      <c r="FA501" s="15">
        <f>(1-('Parameters and SSE'!$C$14/('Parameters and SSE'!$C$14+FA329))^'Parameters and SSE'!$C$13)*(1-'Parameters and SSE'!$C$12)</f>
        <v>7.605325207655932E-3</v>
      </c>
      <c r="FB501" s="15">
        <f>(1-('Parameters and SSE'!$C$14/('Parameters and SSE'!$C$14+FB329))^'Parameters and SSE'!$C$13)*(1-'Parameters and SSE'!$C$12)</f>
        <v>8.4377076823319384E-3</v>
      </c>
      <c r="FC501" s="15">
        <f>(1-('Parameters and SSE'!$C$14/('Parameters and SSE'!$C$14+FC329))^'Parameters and SSE'!$C$13)*(1-'Parameters and SSE'!$C$12)</f>
        <v>9.3024148477223595E-3</v>
      </c>
      <c r="FD501" s="15">
        <f>(1-('Parameters and SSE'!$C$14/('Parameters and SSE'!$C$14+FD329))^'Parameters and SSE'!$C$13)*(1-'Parameters and SSE'!$C$12)</f>
        <v>1.0115853387632094E-2</v>
      </c>
      <c r="FE501" s="15">
        <f>(1-('Parameters and SSE'!$C$14/('Parameters and SSE'!$C$14+FE329))^'Parameters and SSE'!$C$13)*(1-'Parameters and SSE'!$C$12)</f>
        <v>1.0960032512153502E-2</v>
      </c>
      <c r="FF501" s="15">
        <f>(1-('Parameters and SSE'!$C$14/('Parameters and SSE'!$C$14+FF329))^'Parameters and SSE'!$C$13)*(1-'Parameters and SSE'!$C$12)</f>
        <v>1.1847590056997412E-2</v>
      </c>
      <c r="FG501" s="15"/>
      <c r="FH501" s="15"/>
      <c r="FI501" s="15"/>
      <c r="FJ501" s="43">
        <v>361.18513203000464</v>
      </c>
      <c r="FK501" s="15"/>
      <c r="FL501" s="15"/>
      <c r="FM501" s="15"/>
      <c r="FN501" s="15"/>
      <c r="FO501" s="15"/>
      <c r="FP501" s="15"/>
      <c r="FQ501" s="15"/>
      <c r="FR501" s="15"/>
      <c r="FS501" s="15"/>
      <c r="FT501" s="15"/>
      <c r="FU501" s="15"/>
      <c r="FV501" s="15"/>
      <c r="FW501" s="15"/>
      <c r="FX501" s="15"/>
      <c r="FY501" s="15"/>
      <c r="FZ501" s="15"/>
      <c r="GA501" s="15"/>
      <c r="GB501" s="15"/>
      <c r="GC501" s="15"/>
      <c r="GD501" s="15"/>
      <c r="GE501" s="15"/>
      <c r="GF501" s="15"/>
      <c r="GG501" s="15"/>
      <c r="GH501" s="15"/>
      <c r="GI501" s="15"/>
      <c r="GJ501" s="15"/>
      <c r="GK501" s="15"/>
      <c r="GL501" s="15"/>
      <c r="GM501" s="15"/>
      <c r="GN501" s="15"/>
      <c r="GO501" s="15"/>
      <c r="GP501" s="15"/>
      <c r="GQ501" s="15"/>
      <c r="GR501" s="15"/>
      <c r="GS501" s="15"/>
      <c r="GT501" s="15"/>
      <c r="GU501" s="15"/>
      <c r="GV501" s="15"/>
      <c r="GW501" s="15"/>
      <c r="GX501" s="15"/>
      <c r="GY501" s="15"/>
      <c r="GZ501" s="15"/>
      <c r="HA501" s="15"/>
      <c r="HB501" s="15"/>
      <c r="HC501" s="15"/>
      <c r="HD501" s="15"/>
      <c r="HE501" s="15"/>
      <c r="HF501" s="15"/>
      <c r="HG501" s="15"/>
      <c r="HH501" s="15"/>
      <c r="HI501" s="15"/>
      <c r="HJ501" s="15"/>
      <c r="HK501" s="15"/>
      <c r="HL501" s="15"/>
      <c r="HM501" s="15"/>
      <c r="HN501" s="15"/>
      <c r="HO501" s="15"/>
      <c r="HP501" s="15"/>
      <c r="HQ501" s="15"/>
      <c r="HR501" s="15"/>
      <c r="HS501" s="15"/>
      <c r="HT501" s="15"/>
      <c r="HU501" s="15"/>
      <c r="HV501" s="15"/>
      <c r="HW501" s="15"/>
      <c r="HX501" s="15"/>
      <c r="HY501" s="15"/>
    </row>
    <row r="502" spans="2:233" x14ac:dyDescent="0.25">
      <c r="B502" s="37">
        <f t="shared" si="1393"/>
        <v>134</v>
      </c>
      <c r="C502" s="16"/>
      <c r="D502" s="16"/>
      <c r="E502" s="16"/>
      <c r="F502" s="46"/>
      <c r="G502" s="16"/>
      <c r="H502" s="16"/>
      <c r="I502" s="16"/>
      <c r="J502" s="16"/>
      <c r="K502" s="16"/>
      <c r="L502" s="16"/>
      <c r="M502" s="16"/>
      <c r="N502" s="16"/>
      <c r="O502" s="16"/>
      <c r="P502" s="16"/>
      <c r="Q502" s="16"/>
      <c r="R502" s="16"/>
      <c r="S502" s="16"/>
      <c r="T502" s="16"/>
      <c r="U502" s="16"/>
      <c r="V502" s="16"/>
      <c r="W502" s="16"/>
      <c r="X502" s="16"/>
      <c r="Y502" s="16"/>
      <c r="Z502" s="16"/>
      <c r="AA502" s="16"/>
      <c r="AB502" s="16"/>
      <c r="AC502" s="16"/>
      <c r="AD502" s="16"/>
      <c r="AE502" s="16"/>
      <c r="AF502" s="16"/>
      <c r="AG502" s="16"/>
      <c r="AH502" s="16"/>
      <c r="AI502" s="16"/>
      <c r="AJ502" s="16"/>
      <c r="AK502" s="16"/>
      <c r="AL502" s="16"/>
      <c r="AM502" s="16"/>
      <c r="AN502" s="16"/>
      <c r="AO502" s="16"/>
      <c r="AP502" s="16"/>
      <c r="AQ502" s="16"/>
      <c r="AR502" s="16"/>
      <c r="AS502" s="16"/>
      <c r="AT502" s="16"/>
      <c r="AU502" s="16"/>
      <c r="AV502" s="16"/>
      <c r="AW502" s="16"/>
      <c r="AX502" s="16"/>
      <c r="AY502" s="16"/>
      <c r="AZ502" s="16"/>
      <c r="BA502" s="16"/>
      <c r="BB502" s="16"/>
      <c r="BC502" s="16"/>
      <c r="BD502" s="16"/>
      <c r="BE502" s="16"/>
      <c r="BF502" s="16"/>
      <c r="BG502" s="16"/>
      <c r="BH502" s="16"/>
      <c r="BI502" s="16"/>
      <c r="BJ502" s="16"/>
      <c r="BK502" s="16"/>
      <c r="BL502" s="16"/>
      <c r="BM502" s="16"/>
      <c r="BN502" s="16"/>
      <c r="BO502" s="16"/>
      <c r="BP502" s="16"/>
      <c r="BQ502" s="16"/>
      <c r="BR502" s="16"/>
      <c r="BS502" s="16"/>
      <c r="BT502" s="16"/>
      <c r="BU502" s="16"/>
      <c r="BV502" s="16"/>
      <c r="BW502" s="16"/>
      <c r="BX502" s="16"/>
      <c r="BY502" s="16"/>
      <c r="BZ502" s="16"/>
      <c r="CA502" s="16"/>
      <c r="CB502" s="16"/>
      <c r="CC502" s="16"/>
      <c r="CD502" s="16"/>
      <c r="CE502" s="16"/>
      <c r="CF502" s="16"/>
      <c r="CG502" s="16"/>
      <c r="CH502" s="16"/>
      <c r="CI502" s="16"/>
      <c r="CJ502" s="16"/>
      <c r="CK502" s="16"/>
      <c r="CL502" s="16"/>
      <c r="CM502" s="16"/>
      <c r="CN502" s="16"/>
      <c r="CO502" s="16"/>
      <c r="CP502" s="16"/>
      <c r="CQ502" s="16"/>
      <c r="CR502" s="16"/>
      <c r="CS502" s="16"/>
      <c r="CT502" s="16"/>
      <c r="CU502" s="16"/>
      <c r="CV502" s="16"/>
      <c r="CW502" s="16"/>
      <c r="CX502" s="16"/>
      <c r="CY502" s="16"/>
      <c r="CZ502" s="16"/>
      <c r="DA502" s="16"/>
      <c r="DB502" s="16"/>
      <c r="DC502" s="16"/>
      <c r="DD502" s="16"/>
      <c r="DE502" s="16"/>
      <c r="DF502" s="16"/>
      <c r="DG502" s="16"/>
      <c r="DH502" s="16"/>
      <c r="DI502" s="16"/>
      <c r="DJ502" s="16"/>
      <c r="DK502" s="16"/>
      <c r="DL502" s="16"/>
      <c r="DM502" s="16"/>
      <c r="DN502" s="16"/>
      <c r="DO502" s="16"/>
      <c r="DP502" s="16"/>
      <c r="DQ502" s="16"/>
      <c r="DR502" s="16"/>
      <c r="DS502" s="15"/>
      <c r="DT502" s="15"/>
      <c r="DU502" s="15"/>
      <c r="DV502" s="15"/>
      <c r="DW502" s="15"/>
      <c r="DX502" s="15"/>
      <c r="DY502" s="15"/>
      <c r="DZ502" s="15"/>
      <c r="EA502" s="15"/>
      <c r="EB502" s="15"/>
      <c r="EC502" s="15"/>
      <c r="ED502" s="15"/>
      <c r="EE502" s="15"/>
      <c r="EF502" s="44">
        <f>(1-('Parameters and SSE'!$C$14/('Parameters and SSE'!$C$14+EF330))^'Parameters and SSE'!$C$13)*(1-'Parameters and SSE'!$C$12)</f>
        <v>6.1125131023162506E-6</v>
      </c>
      <c r="EG502" s="15">
        <f>(1-('Parameters and SSE'!$C$14/('Parameters and SSE'!$C$14+EG330))^'Parameters and SSE'!$C$13)*(1-'Parameters and SSE'!$C$12)</f>
        <v>2.917181290195703E-5</v>
      </c>
      <c r="EH502" s="15">
        <f>(1-('Parameters and SSE'!$C$14/('Parameters and SSE'!$C$14+EH330))^'Parameters and SSE'!$C$13)*(1-'Parameters and SSE'!$C$12)</f>
        <v>7.2645472335087892E-5</v>
      </c>
      <c r="EI502" s="15">
        <f>(1-('Parameters and SSE'!$C$14/('Parameters and SSE'!$C$14+EI330))^'Parameters and SSE'!$C$13)*(1-'Parameters and SSE'!$C$12)</f>
        <v>1.4367348375136314E-4</v>
      </c>
      <c r="EJ502" s="15">
        <f>(1-('Parameters and SSE'!$C$14/('Parameters and SSE'!$C$14+EJ330))^'Parameters and SSE'!$C$13)*(1-'Parameters and SSE'!$C$12)</f>
        <v>2.4141176717087294E-4</v>
      </c>
      <c r="EK502" s="15">
        <f>(1-('Parameters and SSE'!$C$14/('Parameters and SSE'!$C$14+EK330))^'Parameters and SSE'!$C$13)*(1-'Parameters and SSE'!$C$12)</f>
        <v>3.6678930099427927E-4</v>
      </c>
      <c r="EL502" s="15">
        <f>(1-('Parameters and SSE'!$C$14/('Parameters and SSE'!$C$14+EL330))^'Parameters and SSE'!$C$13)*(1-'Parameters and SSE'!$C$12)</f>
        <v>5.2099541841813056E-4</v>
      </c>
      <c r="EM502" s="15">
        <f>(1-('Parameters and SSE'!$C$14/('Parameters and SSE'!$C$14+EM330))^'Parameters and SSE'!$C$13)*(1-'Parameters and SSE'!$C$12)</f>
        <v>7.0393761379125834E-4</v>
      </c>
      <c r="EN502" s="15">
        <f>(1-('Parameters and SSE'!$C$14/('Parameters and SSE'!$C$14+EN330))^'Parameters and SSE'!$C$13)*(1-'Parameters and SSE'!$C$12)</f>
        <v>9.1869829750063916E-4</v>
      </c>
      <c r="EO502" s="15">
        <f>(1-('Parameters and SSE'!$C$14/('Parameters and SSE'!$C$14+EO330))^'Parameters and SSE'!$C$13)*(1-'Parameters and SSE'!$C$12)</f>
        <v>1.1784567957525774E-3</v>
      </c>
      <c r="EP502" s="15">
        <f>(1-('Parameters and SSE'!$C$14/('Parameters and SSE'!$C$14+EP330))^'Parameters and SSE'!$C$13)*(1-'Parameters and SSE'!$C$12)</f>
        <v>1.4740174489825723E-3</v>
      </c>
      <c r="EQ502" s="15">
        <f>(1-('Parameters and SSE'!$C$14/('Parameters and SSE'!$C$14+EQ330))^'Parameters and SSE'!$C$13)*(1-'Parameters and SSE'!$C$12)</f>
        <v>1.8016049578514651E-3</v>
      </c>
      <c r="ER502" s="15">
        <f>(1-('Parameters and SSE'!$C$14/('Parameters and SSE'!$C$14+ER330))^'Parameters and SSE'!$C$13)*(1-'Parameters and SSE'!$C$12)</f>
        <v>2.1247193296493327E-3</v>
      </c>
      <c r="ES502" s="15">
        <f>(1-('Parameters and SSE'!$C$14/('Parameters and SSE'!$C$14+ES330))^'Parameters and SSE'!$C$13)*(1-'Parameters and SSE'!$C$12)</f>
        <v>2.4829778803279949E-3</v>
      </c>
      <c r="ET502" s="15">
        <f>(1-('Parameters and SSE'!$C$14/('Parameters and SSE'!$C$14+ET330))^'Parameters and SSE'!$C$13)*(1-'Parameters and SSE'!$C$12)</f>
        <v>2.8734724088049662E-3</v>
      </c>
      <c r="EU502" s="15">
        <f>(1-('Parameters and SSE'!$C$14/('Parameters and SSE'!$C$14+EU330))^'Parameters and SSE'!$C$13)*(1-'Parameters and SSE'!$C$12)</f>
        <v>3.3197895843587533E-3</v>
      </c>
      <c r="EV502" s="15">
        <f>(1-('Parameters and SSE'!$C$14/('Parameters and SSE'!$C$14+EV330))^'Parameters and SSE'!$C$13)*(1-'Parameters and SSE'!$C$12)</f>
        <v>3.7930865681248382E-3</v>
      </c>
      <c r="EW502" s="15">
        <f>(1-('Parameters and SSE'!$C$14/('Parameters and SSE'!$C$14+EW330))^'Parameters and SSE'!$C$13)*(1-'Parameters and SSE'!$C$12)</f>
        <v>4.314069142117705E-3</v>
      </c>
      <c r="EX502" s="15">
        <f>(1-('Parameters and SSE'!$C$14/('Parameters and SSE'!$C$14+EX330))^'Parameters and SSE'!$C$13)*(1-'Parameters and SSE'!$C$12)</f>
        <v>4.8846689066173489E-3</v>
      </c>
      <c r="EY502" s="15">
        <f>(1-('Parameters and SSE'!$C$14/('Parameters and SSE'!$C$14+EY330))^'Parameters and SSE'!$C$13)*(1-'Parameters and SSE'!$C$12)</f>
        <v>5.5089875736434851E-3</v>
      </c>
      <c r="EZ502" s="15">
        <f>(1-('Parameters and SSE'!$C$14/('Parameters and SSE'!$C$14+EZ330))^'Parameters and SSE'!$C$13)*(1-'Parameters and SSE'!$C$12)</f>
        <v>6.1749960000370679E-3</v>
      </c>
      <c r="FA502" s="15">
        <f>(1-('Parameters and SSE'!$C$14/('Parameters and SSE'!$C$14+FA330))^'Parameters and SSE'!$C$13)*(1-'Parameters and SSE'!$C$12)</f>
        <v>6.9165808781435321E-3</v>
      </c>
      <c r="FB502" s="15">
        <f>(1-('Parameters and SSE'!$C$14/('Parameters and SSE'!$C$14+FB330))^'Parameters and SSE'!$C$13)*(1-'Parameters and SSE'!$C$12)</f>
        <v>7.7090102090415519E-3</v>
      </c>
      <c r="FC502" s="15">
        <f>(1-('Parameters and SSE'!$C$14/('Parameters and SSE'!$C$14+FC330))^'Parameters and SSE'!$C$13)*(1-'Parameters and SSE'!$C$12)</f>
        <v>8.5342433976954186E-3</v>
      </c>
      <c r="FD502" s="15">
        <f>(1-('Parameters and SSE'!$C$14/('Parameters and SSE'!$C$14+FD330))^'Parameters and SSE'!$C$13)*(1-'Parameters and SSE'!$C$12)</f>
        <v>9.3123145323555333E-3</v>
      </c>
      <c r="FE502" s="15">
        <f>(1-('Parameters and SSE'!$C$14/('Parameters and SSE'!$C$14+FE330))^'Parameters and SSE'!$C$13)*(1-'Parameters and SSE'!$C$12)</f>
        <v>1.0121488851358199E-2</v>
      </c>
      <c r="FF502" s="15">
        <f>(1-('Parameters and SSE'!$C$14/('Parameters and SSE'!$C$14+FF330))^'Parameters and SSE'!$C$13)*(1-'Parameters and SSE'!$C$12)</f>
        <v>1.0973913629060725E-2</v>
      </c>
      <c r="FG502" s="15"/>
      <c r="FH502" s="15"/>
      <c r="FI502" s="15"/>
      <c r="FJ502" s="43">
        <v>362.87121658732508</v>
      </c>
      <c r="FK502" s="15"/>
      <c r="FL502" s="15"/>
      <c r="FM502" s="15"/>
      <c r="FN502" s="15"/>
      <c r="FO502" s="15"/>
      <c r="FP502" s="15"/>
      <c r="FQ502" s="15"/>
      <c r="FR502" s="15"/>
      <c r="FS502" s="15"/>
      <c r="FT502" s="15"/>
      <c r="FU502" s="15"/>
      <c r="FV502" s="15"/>
      <c r="FW502" s="15"/>
      <c r="FX502" s="15"/>
      <c r="FY502" s="15"/>
      <c r="FZ502" s="15"/>
      <c r="GA502" s="15"/>
      <c r="GB502" s="15"/>
      <c r="GC502" s="15"/>
      <c r="GD502" s="15"/>
      <c r="GE502" s="15"/>
      <c r="GF502" s="15"/>
      <c r="GG502" s="15"/>
      <c r="GH502" s="15"/>
      <c r="GI502" s="15"/>
      <c r="GJ502" s="15"/>
      <c r="GK502" s="15"/>
      <c r="GL502" s="15"/>
      <c r="GM502" s="15"/>
      <c r="GN502" s="15"/>
      <c r="GO502" s="15"/>
      <c r="GP502" s="15"/>
      <c r="GQ502" s="15"/>
      <c r="GR502" s="15"/>
      <c r="GS502" s="15"/>
      <c r="GT502" s="15"/>
      <c r="GU502" s="15"/>
      <c r="GV502" s="15"/>
      <c r="GW502" s="15"/>
      <c r="GX502" s="15"/>
      <c r="GY502" s="15"/>
      <c r="GZ502" s="15"/>
      <c r="HA502" s="15"/>
      <c r="HB502" s="15"/>
      <c r="HC502" s="15"/>
      <c r="HD502" s="15"/>
      <c r="HE502" s="15"/>
      <c r="HF502" s="15"/>
      <c r="HG502" s="15"/>
      <c r="HH502" s="15"/>
      <c r="HI502" s="15"/>
      <c r="HJ502" s="15"/>
      <c r="HK502" s="15"/>
      <c r="HL502" s="15"/>
      <c r="HM502" s="15"/>
      <c r="HN502" s="15"/>
      <c r="HO502" s="15"/>
      <c r="HP502" s="15"/>
      <c r="HQ502" s="15"/>
      <c r="HR502" s="15"/>
      <c r="HS502" s="15"/>
      <c r="HT502" s="15"/>
      <c r="HU502" s="15"/>
      <c r="HV502" s="15"/>
      <c r="HW502" s="15"/>
      <c r="HX502" s="15"/>
      <c r="HY502" s="15"/>
    </row>
    <row r="503" spans="2:233" x14ac:dyDescent="0.25">
      <c r="B503" s="37">
        <f t="shared" si="1393"/>
        <v>135</v>
      </c>
      <c r="C503" s="16"/>
      <c r="D503" s="16"/>
      <c r="E503" s="16"/>
      <c r="F503" s="46"/>
      <c r="G503" s="16"/>
      <c r="H503" s="16"/>
      <c r="I503" s="16"/>
      <c r="J503" s="16"/>
      <c r="K503" s="16"/>
      <c r="L503" s="16"/>
      <c r="M503" s="16"/>
      <c r="N503" s="16"/>
      <c r="O503" s="16"/>
      <c r="P503" s="16"/>
      <c r="Q503" s="16"/>
      <c r="R503" s="16"/>
      <c r="S503" s="16"/>
      <c r="T503" s="16"/>
      <c r="U503" s="16"/>
      <c r="V503" s="16"/>
      <c r="W503" s="16"/>
      <c r="X503" s="16"/>
      <c r="Y503" s="16"/>
      <c r="Z503" s="16"/>
      <c r="AA503" s="16"/>
      <c r="AB503" s="16"/>
      <c r="AC503" s="16"/>
      <c r="AD503" s="16"/>
      <c r="AE503" s="16"/>
      <c r="AF503" s="16"/>
      <c r="AG503" s="16"/>
      <c r="AH503" s="16"/>
      <c r="AI503" s="16"/>
      <c r="AJ503" s="16"/>
      <c r="AK503" s="16"/>
      <c r="AL503" s="16"/>
      <c r="AM503" s="16"/>
      <c r="AN503" s="16"/>
      <c r="AO503" s="16"/>
      <c r="AP503" s="16"/>
      <c r="AQ503" s="16"/>
      <c r="AR503" s="16"/>
      <c r="AS503" s="16"/>
      <c r="AT503" s="16"/>
      <c r="AU503" s="16"/>
      <c r="AV503" s="16"/>
      <c r="AW503" s="16"/>
      <c r="AX503" s="16"/>
      <c r="AY503" s="16"/>
      <c r="AZ503" s="16"/>
      <c r="BA503" s="16"/>
      <c r="BB503" s="16"/>
      <c r="BC503" s="16"/>
      <c r="BD503" s="16"/>
      <c r="BE503" s="16"/>
      <c r="BF503" s="16"/>
      <c r="BG503" s="16"/>
      <c r="BH503" s="16"/>
      <c r="BI503" s="16"/>
      <c r="BJ503" s="16"/>
      <c r="BK503" s="16"/>
      <c r="BL503" s="16"/>
      <c r="BM503" s="16"/>
      <c r="BN503" s="16"/>
      <c r="BO503" s="16"/>
      <c r="BP503" s="16"/>
      <c r="BQ503" s="16"/>
      <c r="BR503" s="16"/>
      <c r="BS503" s="16"/>
      <c r="BT503" s="16"/>
      <c r="BU503" s="16"/>
      <c r="BV503" s="16"/>
      <c r="BW503" s="16"/>
      <c r="BX503" s="16"/>
      <c r="BY503" s="16"/>
      <c r="BZ503" s="16"/>
      <c r="CA503" s="16"/>
      <c r="CB503" s="16"/>
      <c r="CC503" s="16"/>
      <c r="CD503" s="16"/>
      <c r="CE503" s="16"/>
      <c r="CF503" s="16"/>
      <c r="CG503" s="16"/>
      <c r="CH503" s="16"/>
      <c r="CI503" s="16"/>
      <c r="CJ503" s="16"/>
      <c r="CK503" s="16"/>
      <c r="CL503" s="16"/>
      <c r="CM503" s="16"/>
      <c r="CN503" s="16"/>
      <c r="CO503" s="16"/>
      <c r="CP503" s="16"/>
      <c r="CQ503" s="16"/>
      <c r="CR503" s="16"/>
      <c r="CS503" s="16"/>
      <c r="CT503" s="16"/>
      <c r="CU503" s="16"/>
      <c r="CV503" s="16"/>
      <c r="CW503" s="16"/>
      <c r="CX503" s="16"/>
      <c r="CY503" s="16"/>
      <c r="CZ503" s="16"/>
      <c r="DA503" s="16"/>
      <c r="DB503" s="16"/>
      <c r="DC503" s="16"/>
      <c r="DD503" s="16"/>
      <c r="DE503" s="16"/>
      <c r="DF503" s="16"/>
      <c r="DG503" s="16"/>
      <c r="DH503" s="16"/>
      <c r="DI503" s="16"/>
      <c r="DJ503" s="16"/>
      <c r="DK503" s="16"/>
      <c r="DL503" s="16"/>
      <c r="DM503" s="16"/>
      <c r="DN503" s="16"/>
      <c r="DO503" s="16"/>
      <c r="DP503" s="16"/>
      <c r="DQ503" s="16"/>
      <c r="DR503" s="16"/>
      <c r="DS503" s="15"/>
      <c r="DT503" s="15"/>
      <c r="DU503" s="15"/>
      <c r="DV503" s="15"/>
      <c r="DW503" s="15"/>
      <c r="DX503" s="15"/>
      <c r="DY503" s="15"/>
      <c r="DZ503" s="15"/>
      <c r="EA503" s="15"/>
      <c r="EB503" s="15"/>
      <c r="EC503" s="15"/>
      <c r="ED503" s="15"/>
      <c r="EE503" s="15"/>
      <c r="EF503" s="15"/>
      <c r="EG503" s="44">
        <f>(1-('Parameters and SSE'!$C$14/('Parameters and SSE'!$C$14+EG331))^'Parameters and SSE'!$C$13)*(1-'Parameters and SSE'!$C$12)</f>
        <v>6.2599990940457081E-6</v>
      </c>
      <c r="EH503" s="15">
        <f>(1-('Parameters and SSE'!$C$14/('Parameters and SSE'!$C$14+EH331))^'Parameters and SSE'!$C$13)*(1-'Parameters and SSE'!$C$12)</f>
        <v>2.9561988859401756E-5</v>
      </c>
      <c r="EI503" s="15">
        <f>(1-('Parameters and SSE'!$C$14/('Parameters and SSE'!$C$14+EI331))^'Parameters and SSE'!$C$13)*(1-'Parameters and SSE'!$C$12)</f>
        <v>7.6612511891766325E-5</v>
      </c>
      <c r="EJ503" s="15">
        <f>(1-('Parameters and SSE'!$C$14/('Parameters and SSE'!$C$14+EJ331))^'Parameters and SSE'!$C$13)*(1-'Parameters and SSE'!$C$12)</f>
        <v>1.484637394338098E-4</v>
      </c>
      <c r="EK503" s="15">
        <f>(1-('Parameters and SSE'!$C$14/('Parameters and SSE'!$C$14+EK331))^'Parameters and SSE'!$C$13)*(1-'Parameters and SSE'!$C$12)</f>
        <v>2.4654342195037124E-4</v>
      </c>
      <c r="EL503" s="15">
        <f>(1-('Parameters and SSE'!$C$14/('Parameters and SSE'!$C$14+EL331))^'Parameters and SSE'!$C$13)*(1-'Parameters and SSE'!$C$12)</f>
        <v>3.7226824431631445E-4</v>
      </c>
      <c r="EM503" s="15">
        <f>(1-('Parameters and SSE'!$C$14/('Parameters and SSE'!$C$14+EM331))^'Parameters and SSE'!$C$13)*(1-'Parameters and SSE'!$C$12)</f>
        <v>5.2589294122946711E-4</v>
      </c>
      <c r="EN503" s="15">
        <f>(1-('Parameters and SSE'!$C$14/('Parameters and SSE'!$C$14+EN331))^'Parameters and SSE'!$C$13)*(1-'Parameters and SSE'!$C$12)</f>
        <v>7.102808807136127E-4</v>
      </c>
      <c r="EO503" s="15">
        <f>(1-('Parameters and SSE'!$C$14/('Parameters and SSE'!$C$14+EO331))^'Parameters and SSE'!$C$13)*(1-'Parameters and SSE'!$C$12)</f>
        <v>9.3719092317540794E-4</v>
      </c>
      <c r="EP503" s="15">
        <f>(1-('Parameters and SSE'!$C$14/('Parameters and SSE'!$C$14+EP331))^'Parameters and SSE'!$C$13)*(1-'Parameters and SSE'!$C$12)</f>
        <v>1.1989808356732481E-3</v>
      </c>
      <c r="EQ503" s="15">
        <f>(1-('Parameters and SSE'!$C$14/('Parameters and SSE'!$C$14+EQ331))^'Parameters and SSE'!$C$13)*(1-'Parameters and SSE'!$C$12)</f>
        <v>1.4924593189864846E-3</v>
      </c>
      <c r="ER503" s="15">
        <f>(1-('Parameters and SSE'!$C$14/('Parameters and SSE'!$C$14+ER331))^'Parameters and SSE'!$C$13)*(1-'Parameters and SSE'!$C$12)</f>
        <v>1.7846953355625411E-3</v>
      </c>
      <c r="ES503" s="15">
        <f>(1-('Parameters and SSE'!$C$14/('Parameters and SSE'!$C$14+ES331))^'Parameters and SSE'!$C$13)*(1-'Parameters and SSE'!$C$12)</f>
        <v>2.1113405668336206E-3</v>
      </c>
      <c r="ET503" s="15">
        <f>(1-('Parameters and SSE'!$C$14/('Parameters and SSE'!$C$14+ET331))^'Parameters and SSE'!$C$13)*(1-'Parameters and SSE'!$C$12)</f>
        <v>2.4698570291134866E-3</v>
      </c>
      <c r="EU503" s="15">
        <f>(1-('Parameters and SSE'!$C$14/('Parameters and SSE'!$C$14+EU331))^'Parameters and SSE'!$C$13)*(1-'Parameters and SSE'!$C$12)</f>
        <v>2.8821101908276482E-3</v>
      </c>
      <c r="EV503" s="15">
        <f>(1-('Parameters and SSE'!$C$14/('Parameters and SSE'!$C$14+EV331))^'Parameters and SSE'!$C$13)*(1-'Parameters and SSE'!$C$12)</f>
        <v>3.3216162735207272E-3</v>
      </c>
      <c r="EW503" s="15">
        <f>(1-('Parameters and SSE'!$C$14/('Parameters and SSE'!$C$14+EW331))^'Parameters and SSE'!$C$13)*(1-'Parameters and SSE'!$C$12)</f>
        <v>3.8076926905122373E-3</v>
      </c>
      <c r="EX503" s="15">
        <f>(1-('Parameters and SSE'!$C$14/('Parameters and SSE'!$C$14+EX331))^'Parameters and SSE'!$C$13)*(1-'Parameters and SSE'!$C$12)</f>
        <v>4.342316130910219E-3</v>
      </c>
      <c r="EY503" s="15">
        <f>(1-('Parameters and SSE'!$C$14/('Parameters and SSE'!$C$14+EY331))^'Parameters and SSE'!$C$13)*(1-'Parameters and SSE'!$C$12)</f>
        <v>4.9295041334050348E-3</v>
      </c>
      <c r="EZ503" s="15">
        <f>(1-('Parameters and SSE'!$C$14/('Parameters and SSE'!$C$14+EZ331))^'Parameters and SSE'!$C$13)*(1-'Parameters and SSE'!$C$12)</f>
        <v>5.558070321228307E-3</v>
      </c>
      <c r="FA503" s="15">
        <f>(1-('Parameters and SSE'!$C$14/('Parameters and SSE'!$C$14+FA331))^'Parameters and SSE'!$C$13)*(1-'Parameters and SSE'!$C$12)</f>
        <v>6.2601753346186511E-3</v>
      </c>
      <c r="FB503" s="15">
        <f>(1-('Parameters and SSE'!$C$14/('Parameters and SSE'!$C$14+FB331))^'Parameters and SSE'!$C$13)*(1-'Parameters and SSE'!$C$12)</f>
        <v>7.0125942491203932E-3</v>
      </c>
      <c r="FC503" s="15">
        <f>(1-('Parameters and SSE'!$C$14/('Parameters and SSE'!$C$14+FC331))^'Parameters and SSE'!$C$13)*(1-'Parameters and SSE'!$C$12)</f>
        <v>7.7982525831096147E-3</v>
      </c>
      <c r="FD503" s="15">
        <f>(1-('Parameters and SSE'!$C$14/('Parameters and SSE'!$C$14+FD331))^'Parameters and SSE'!$C$13)*(1-'Parameters and SSE'!$C$12)</f>
        <v>8.5408281812362971E-3</v>
      </c>
      <c r="FE503" s="15">
        <f>(1-('Parameters and SSE'!$C$14/('Parameters and SSE'!$C$14+FE331))^'Parameters and SSE'!$C$13)*(1-'Parameters and SSE'!$C$12)</f>
        <v>9.3148352788946405E-3</v>
      </c>
      <c r="FF503" s="15">
        <f>(1-('Parameters and SSE'!$C$14/('Parameters and SSE'!$C$14+FF331))^'Parameters and SSE'!$C$13)*(1-'Parameters and SSE'!$C$12)</f>
        <v>1.0131929268764458E-2</v>
      </c>
      <c r="FG503" s="15"/>
      <c r="FH503" s="15"/>
      <c r="FI503" s="15"/>
      <c r="FJ503" s="43">
        <v>375.67600322148729</v>
      </c>
      <c r="FK503" s="15"/>
      <c r="FL503" s="15"/>
      <c r="FM503" s="15"/>
      <c r="FN503" s="15"/>
      <c r="FO503" s="15"/>
      <c r="FP503" s="15"/>
      <c r="FQ503" s="15"/>
      <c r="FR503" s="15"/>
      <c r="FS503" s="15"/>
      <c r="FT503" s="15"/>
      <c r="FU503" s="15"/>
      <c r="FV503" s="15"/>
      <c r="FW503" s="15"/>
      <c r="FX503" s="15"/>
      <c r="FY503" s="15"/>
      <c r="FZ503" s="15"/>
      <c r="GA503" s="15"/>
      <c r="GB503" s="15"/>
      <c r="GC503" s="15"/>
      <c r="GD503" s="15"/>
      <c r="GE503" s="15"/>
      <c r="GF503" s="15"/>
      <c r="GG503" s="15"/>
      <c r="GH503" s="15"/>
      <c r="GI503" s="15"/>
      <c r="GJ503" s="15"/>
      <c r="GK503" s="15"/>
      <c r="GL503" s="15"/>
      <c r="GM503" s="15"/>
      <c r="GN503" s="15"/>
      <c r="GO503" s="15"/>
      <c r="GP503" s="15"/>
      <c r="GQ503" s="15"/>
      <c r="GR503" s="15"/>
      <c r="GS503" s="15"/>
      <c r="GT503" s="15"/>
      <c r="GU503" s="15"/>
      <c r="GV503" s="15"/>
      <c r="GW503" s="15"/>
      <c r="GX503" s="15"/>
      <c r="GY503" s="15"/>
      <c r="GZ503" s="15"/>
      <c r="HA503" s="15"/>
      <c r="HB503" s="15"/>
      <c r="HC503" s="15"/>
      <c r="HD503" s="15"/>
      <c r="HE503" s="15"/>
      <c r="HF503" s="15"/>
      <c r="HG503" s="15"/>
      <c r="HH503" s="15"/>
      <c r="HI503" s="15"/>
      <c r="HJ503" s="15"/>
      <c r="HK503" s="15"/>
      <c r="HL503" s="15"/>
      <c r="HM503" s="15"/>
      <c r="HN503" s="15"/>
      <c r="HO503" s="15"/>
      <c r="HP503" s="15"/>
      <c r="HQ503" s="15"/>
      <c r="HR503" s="15"/>
      <c r="HS503" s="15"/>
      <c r="HT503" s="15"/>
      <c r="HU503" s="15"/>
      <c r="HV503" s="15"/>
      <c r="HW503" s="15"/>
      <c r="HX503" s="15"/>
      <c r="HY503" s="15"/>
    </row>
    <row r="504" spans="2:233" x14ac:dyDescent="0.25">
      <c r="B504" s="37">
        <f t="shared" si="1393"/>
        <v>136</v>
      </c>
      <c r="C504" s="16"/>
      <c r="D504" s="16"/>
      <c r="E504" s="16"/>
      <c r="F504" s="46"/>
      <c r="G504" s="16"/>
      <c r="H504" s="16"/>
      <c r="I504" s="16"/>
      <c r="J504" s="16"/>
      <c r="K504" s="16"/>
      <c r="L504" s="16"/>
      <c r="M504" s="16"/>
      <c r="N504" s="16"/>
      <c r="O504" s="16"/>
      <c r="P504" s="16"/>
      <c r="Q504" s="16"/>
      <c r="R504" s="16"/>
      <c r="S504" s="16"/>
      <c r="T504" s="16"/>
      <c r="U504" s="16"/>
      <c r="V504" s="16"/>
      <c r="W504" s="16"/>
      <c r="X504" s="16"/>
      <c r="Y504" s="16"/>
      <c r="Z504" s="16"/>
      <c r="AA504" s="16"/>
      <c r="AB504" s="16"/>
      <c r="AC504" s="16"/>
      <c r="AD504" s="16"/>
      <c r="AE504" s="16"/>
      <c r="AF504" s="16"/>
      <c r="AG504" s="16"/>
      <c r="AH504" s="16"/>
      <c r="AI504" s="16"/>
      <c r="AJ504" s="16"/>
      <c r="AK504" s="16"/>
      <c r="AL504" s="16"/>
      <c r="AM504" s="16"/>
      <c r="AN504" s="16"/>
      <c r="AO504" s="16"/>
      <c r="AP504" s="16"/>
      <c r="AQ504" s="16"/>
      <c r="AR504" s="16"/>
      <c r="AS504" s="16"/>
      <c r="AT504" s="16"/>
      <c r="AU504" s="16"/>
      <c r="AV504" s="16"/>
      <c r="AW504" s="16"/>
      <c r="AX504" s="16"/>
      <c r="AY504" s="16"/>
      <c r="AZ504" s="16"/>
      <c r="BA504" s="16"/>
      <c r="BB504" s="16"/>
      <c r="BC504" s="16"/>
      <c r="BD504" s="16"/>
      <c r="BE504" s="16"/>
      <c r="BF504" s="16"/>
      <c r="BG504" s="16"/>
      <c r="BH504" s="16"/>
      <c r="BI504" s="16"/>
      <c r="BJ504" s="16"/>
      <c r="BK504" s="16"/>
      <c r="BL504" s="16"/>
      <c r="BM504" s="16"/>
      <c r="BN504" s="16"/>
      <c r="BO504" s="16"/>
      <c r="BP504" s="16"/>
      <c r="BQ504" s="16"/>
      <c r="BR504" s="16"/>
      <c r="BS504" s="16"/>
      <c r="BT504" s="16"/>
      <c r="BU504" s="16"/>
      <c r="BV504" s="16"/>
      <c r="BW504" s="16"/>
      <c r="BX504" s="16"/>
      <c r="BY504" s="16"/>
      <c r="BZ504" s="16"/>
      <c r="CA504" s="16"/>
      <c r="CB504" s="16"/>
      <c r="CC504" s="16"/>
      <c r="CD504" s="16"/>
      <c r="CE504" s="16"/>
      <c r="CF504" s="16"/>
      <c r="CG504" s="16"/>
      <c r="CH504" s="16"/>
      <c r="CI504" s="16"/>
      <c r="CJ504" s="16"/>
      <c r="CK504" s="16"/>
      <c r="CL504" s="16"/>
      <c r="CM504" s="16"/>
      <c r="CN504" s="16"/>
      <c r="CO504" s="16"/>
      <c r="CP504" s="16"/>
      <c r="CQ504" s="16"/>
      <c r="CR504" s="16"/>
      <c r="CS504" s="16"/>
      <c r="CT504" s="16"/>
      <c r="CU504" s="16"/>
      <c r="CV504" s="16"/>
      <c r="CW504" s="16"/>
      <c r="CX504" s="16"/>
      <c r="CY504" s="16"/>
      <c r="CZ504" s="16"/>
      <c r="DA504" s="16"/>
      <c r="DB504" s="16"/>
      <c r="DC504" s="16"/>
      <c r="DD504" s="16"/>
      <c r="DE504" s="16"/>
      <c r="DF504" s="16"/>
      <c r="DG504" s="16"/>
      <c r="DH504" s="16"/>
      <c r="DI504" s="16"/>
      <c r="DJ504" s="16"/>
      <c r="DK504" s="16"/>
      <c r="DL504" s="16"/>
      <c r="DM504" s="16"/>
      <c r="DN504" s="16"/>
      <c r="DO504" s="16"/>
      <c r="DP504" s="16"/>
      <c r="DQ504" s="16"/>
      <c r="DR504" s="16"/>
      <c r="DS504" s="15"/>
      <c r="DT504" s="15"/>
      <c r="DU504" s="15"/>
      <c r="DV504" s="15"/>
      <c r="DW504" s="15"/>
      <c r="DX504" s="15"/>
      <c r="DY504" s="15"/>
      <c r="DZ504" s="15"/>
      <c r="EA504" s="15"/>
      <c r="EB504" s="15"/>
      <c r="EC504" s="15"/>
      <c r="ED504" s="15"/>
      <c r="EE504" s="15"/>
      <c r="EF504" s="15"/>
      <c r="EG504" s="15"/>
      <c r="EH504" s="44">
        <f>(1-('Parameters and SSE'!$C$14/('Parameters and SSE'!$C$14+EH332))^'Parameters and SSE'!$C$13)*(1-'Parameters and SSE'!$C$12)</f>
        <v>6.3258918638901669E-6</v>
      </c>
      <c r="EI504" s="15">
        <f>(1-('Parameters and SSE'!$C$14/('Parameters and SSE'!$C$14+EI332))^'Parameters and SSE'!$C$13)*(1-'Parameters and SSE'!$C$12)</f>
        <v>3.1545260447446098E-5</v>
      </c>
      <c r="EJ504" s="15">
        <f>(1-('Parameters and SSE'!$C$14/('Parameters and SSE'!$C$14+EJ332))^'Parameters and SSE'!$C$13)*(1-'Parameters and SSE'!$C$12)</f>
        <v>7.9141693645102314E-5</v>
      </c>
      <c r="EK504" s="15">
        <f>(1-('Parameters and SSE'!$C$14/('Parameters and SSE'!$C$14+EK332))^'Parameters and SSE'!$C$13)*(1-'Parameters and SSE'!$C$12)</f>
        <v>1.5124487407702439E-4</v>
      </c>
      <c r="EL504" s="15">
        <f>(1-('Parameters and SSE'!$C$14/('Parameters and SSE'!$C$14+EL332))^'Parameters and SSE'!$C$13)*(1-'Parameters and SSE'!$C$12)</f>
        <v>2.4959761197591369E-4</v>
      </c>
      <c r="EM504" s="15">
        <f>(1-('Parameters and SSE'!$C$14/('Parameters and SSE'!$C$14+EM332))^'Parameters and SSE'!$C$13)*(1-'Parameters and SSE'!$C$12)</f>
        <v>3.7485014529996653E-4</v>
      </c>
      <c r="EN504" s="15">
        <f>(1-('Parameters and SSE'!$C$14/('Parameters and SSE'!$C$14+EN332))^'Parameters and SSE'!$C$13)*(1-'Parameters and SSE'!$C$12)</f>
        <v>5.2969111071905783E-4</v>
      </c>
      <c r="EO504" s="15">
        <f>(1-('Parameters and SSE'!$C$14/('Parameters and SSE'!$C$14+EO332))^'Parameters and SSE'!$C$13)*(1-'Parameters and SSE'!$C$12)</f>
        <v>7.2451407383966344E-4</v>
      </c>
      <c r="EP504" s="15">
        <f>(1-('Parameters and SSE'!$C$14/('Parameters and SSE'!$C$14+EP332))^'Parameters and SSE'!$C$13)*(1-'Parameters and SSE'!$C$12)</f>
        <v>9.5320454535227899E-4</v>
      </c>
      <c r="EQ504" s="15">
        <f>(1-('Parameters and SSE'!$C$14/('Parameters and SSE'!$C$14+EQ332))^'Parameters and SSE'!$C$13)*(1-'Parameters and SSE'!$C$12)</f>
        <v>1.2131569134505376E-3</v>
      </c>
      <c r="ER504" s="15">
        <f>(1-('Parameters and SSE'!$C$14/('Parameters and SSE'!$C$14+ER332))^'Parameters and SSE'!$C$13)*(1-'Parameters and SSE'!$C$12)</f>
        <v>1.4749684994908162E-3</v>
      </c>
      <c r="ES504" s="15">
        <f>(1-('Parameters and SSE'!$C$14/('Parameters and SSE'!$C$14+ES332))^'Parameters and SSE'!$C$13)*(1-'Parameters and SSE'!$C$12)</f>
        <v>1.7703992439374982E-3</v>
      </c>
      <c r="ET504" s="15">
        <f>(1-('Parameters and SSE'!$C$14/('Parameters and SSE'!$C$14+ET332))^'Parameters and SSE'!$C$13)*(1-'Parameters and SSE'!$C$12)</f>
        <v>2.0972814044937574E-3</v>
      </c>
      <c r="EU504" s="15">
        <f>(1-('Parameters and SSE'!$C$14/('Parameters and SSE'!$C$14+EU332))^'Parameters and SSE'!$C$13)*(1-'Parameters and SSE'!$C$12)</f>
        <v>2.4757787318960586E-3</v>
      </c>
      <c r="EV504" s="15">
        <f>(1-('Parameters and SSE'!$C$14/('Parameters and SSE'!$C$14+EV332))^'Parameters and SSE'!$C$13)*(1-'Parameters and SSE'!$C$12)</f>
        <v>2.8817465119365167E-3</v>
      </c>
      <c r="EW504" s="15">
        <f>(1-('Parameters and SSE'!$C$14/('Parameters and SSE'!$C$14+EW332))^'Parameters and SSE'!$C$13)*(1-'Parameters and SSE'!$C$12)</f>
        <v>3.3331266867012129E-3</v>
      </c>
      <c r="EX504" s="15">
        <f>(1-('Parameters and SSE'!$C$14/('Parameters and SSE'!$C$14+EX332))^'Parameters and SSE'!$C$13)*(1-'Parameters and SSE'!$C$12)</f>
        <v>3.8319404906084135E-3</v>
      </c>
      <c r="EY504" s="15">
        <f>(1-('Parameters and SSE'!$C$14/('Parameters and SSE'!$C$14+EY332))^'Parameters and SSE'!$C$13)*(1-'Parameters and SSE'!$C$12)</f>
        <v>4.382121000361055E-3</v>
      </c>
      <c r="EZ504" s="15">
        <f>(1-('Parameters and SSE'!$C$14/('Parameters and SSE'!$C$14+EZ332))^'Parameters and SSE'!$C$13)*(1-'Parameters and SSE'!$C$12)</f>
        <v>4.9733219661188171E-3</v>
      </c>
      <c r="FA504" s="15">
        <f>(1-('Parameters and SSE'!$C$14/('Parameters and SSE'!$C$14+FA332))^'Parameters and SSE'!$C$13)*(1-'Parameters and SSE'!$C$12)</f>
        <v>5.6359801293161139E-3</v>
      </c>
      <c r="FB504" s="15">
        <f>(1-('Parameters and SSE'!$C$14/('Parameters and SSE'!$C$14+FB332))^'Parameters and SSE'!$C$13)*(1-'Parameters and SSE'!$C$12)</f>
        <v>6.3483744139643111E-3</v>
      </c>
      <c r="FC504" s="15">
        <f>(1-('Parameters and SSE'!$C$14/('Parameters and SSE'!$C$14+FC332))^'Parameters and SSE'!$C$13)*(1-'Parameters and SSE'!$C$12)</f>
        <v>7.0943981405932142E-3</v>
      </c>
      <c r="FD504" s="15">
        <f>(1-('Parameters and SSE'!$C$14/('Parameters and SSE'!$C$14+FD332))^'Parameters and SSE'!$C$13)*(1-'Parameters and SSE'!$C$12)</f>
        <v>7.8013857290125431E-3</v>
      </c>
      <c r="FE504" s="15">
        <f>(1-('Parameters and SSE'!$C$14/('Parameters and SSE'!$C$14+FE332))^'Parameters and SSE'!$C$13)*(1-'Parameters and SSE'!$C$12)</f>
        <v>8.540097373271523E-3</v>
      </c>
      <c r="FF504" s="15">
        <f>(1-('Parameters and SSE'!$C$14/('Parameters and SSE'!$C$14+FF332))^'Parameters and SSE'!$C$13)*(1-'Parameters and SSE'!$C$12)</f>
        <v>9.3216958019118196E-3</v>
      </c>
      <c r="FG504" s="15"/>
      <c r="FH504" s="15"/>
      <c r="FI504" s="15"/>
      <c r="FJ504" s="43">
        <v>376.12526597303355</v>
      </c>
      <c r="FK504" s="15"/>
      <c r="FL504" s="15"/>
      <c r="FM504" s="15"/>
      <c r="FN504" s="15"/>
      <c r="FO504" s="15"/>
      <c r="FP504" s="15"/>
      <c r="FQ504" s="15"/>
      <c r="FR504" s="15"/>
      <c r="FS504" s="15"/>
      <c r="FT504" s="15"/>
      <c r="FU504" s="15"/>
      <c r="FV504" s="15"/>
      <c r="FW504" s="15"/>
      <c r="FX504" s="15"/>
      <c r="FY504" s="15"/>
      <c r="FZ504" s="15"/>
      <c r="GA504" s="15"/>
      <c r="GB504" s="15"/>
      <c r="GC504" s="15"/>
      <c r="GD504" s="15"/>
      <c r="GE504" s="15"/>
      <c r="GF504" s="15"/>
      <c r="GG504" s="15"/>
      <c r="GH504" s="15"/>
      <c r="GI504" s="15"/>
      <c r="GJ504" s="15"/>
      <c r="GK504" s="15"/>
      <c r="GL504" s="15"/>
      <c r="GM504" s="15"/>
      <c r="GN504" s="15"/>
      <c r="GO504" s="15"/>
      <c r="GP504" s="15"/>
      <c r="GQ504" s="15"/>
      <c r="GR504" s="15"/>
      <c r="GS504" s="15"/>
      <c r="GT504" s="15"/>
      <c r="GU504" s="15"/>
      <c r="GV504" s="15"/>
      <c r="GW504" s="15"/>
      <c r="GX504" s="15"/>
      <c r="GY504" s="15"/>
      <c r="GZ504" s="15"/>
      <c r="HA504" s="15"/>
      <c r="HB504" s="15"/>
      <c r="HC504" s="15"/>
      <c r="HD504" s="15"/>
      <c r="HE504" s="15"/>
      <c r="HF504" s="15"/>
      <c r="HG504" s="15"/>
      <c r="HH504" s="15"/>
      <c r="HI504" s="15"/>
      <c r="HJ504" s="15"/>
      <c r="HK504" s="15"/>
      <c r="HL504" s="15"/>
      <c r="HM504" s="15"/>
      <c r="HN504" s="15"/>
      <c r="HO504" s="15"/>
      <c r="HP504" s="15"/>
      <c r="HQ504" s="15"/>
      <c r="HR504" s="15"/>
      <c r="HS504" s="15"/>
      <c r="HT504" s="15"/>
      <c r="HU504" s="15"/>
      <c r="HV504" s="15"/>
      <c r="HW504" s="15"/>
      <c r="HX504" s="15"/>
      <c r="HY504" s="15"/>
    </row>
    <row r="505" spans="2:233" x14ac:dyDescent="0.25">
      <c r="B505" s="37">
        <f t="shared" si="1393"/>
        <v>137</v>
      </c>
      <c r="C505" s="16"/>
      <c r="D505" s="16"/>
      <c r="E505" s="16"/>
      <c r="F505" s="46"/>
      <c r="G505" s="16"/>
      <c r="H505" s="16"/>
      <c r="I505" s="16"/>
      <c r="J505" s="16"/>
      <c r="K505" s="16"/>
      <c r="L505" s="16"/>
      <c r="M505" s="16"/>
      <c r="N505" s="16"/>
      <c r="O505" s="16"/>
      <c r="P505" s="16"/>
      <c r="Q505" s="16"/>
      <c r="R505" s="16"/>
      <c r="S505" s="16"/>
      <c r="T505" s="16"/>
      <c r="U505" s="16"/>
      <c r="V505" s="16"/>
      <c r="W505" s="16"/>
      <c r="X505" s="16"/>
      <c r="Y505" s="16"/>
      <c r="Z505" s="16"/>
      <c r="AA505" s="16"/>
      <c r="AB505" s="16"/>
      <c r="AC505" s="16"/>
      <c r="AD505" s="16"/>
      <c r="AE505" s="16"/>
      <c r="AF505" s="16"/>
      <c r="AG505" s="16"/>
      <c r="AH505" s="16"/>
      <c r="AI505" s="16"/>
      <c r="AJ505" s="16"/>
      <c r="AK505" s="16"/>
      <c r="AL505" s="16"/>
      <c r="AM505" s="16"/>
      <c r="AN505" s="16"/>
      <c r="AO505" s="16"/>
      <c r="AP505" s="16"/>
      <c r="AQ505" s="16"/>
      <c r="AR505" s="16"/>
      <c r="AS505" s="16"/>
      <c r="AT505" s="16"/>
      <c r="AU505" s="16"/>
      <c r="AV505" s="16"/>
      <c r="AW505" s="16"/>
      <c r="AX505" s="16"/>
      <c r="AY505" s="16"/>
      <c r="AZ505" s="16"/>
      <c r="BA505" s="16"/>
      <c r="BB505" s="16"/>
      <c r="BC505" s="16"/>
      <c r="BD505" s="16"/>
      <c r="BE505" s="16"/>
      <c r="BF505" s="16"/>
      <c r="BG505" s="16"/>
      <c r="BH505" s="16"/>
      <c r="BI505" s="16"/>
      <c r="BJ505" s="16"/>
      <c r="BK505" s="16"/>
      <c r="BL505" s="16"/>
      <c r="BM505" s="16"/>
      <c r="BN505" s="16"/>
      <c r="BO505" s="16"/>
      <c r="BP505" s="16"/>
      <c r="BQ505" s="16"/>
      <c r="BR505" s="16"/>
      <c r="BS505" s="16"/>
      <c r="BT505" s="16"/>
      <c r="BU505" s="16"/>
      <c r="BV505" s="16"/>
      <c r="BW505" s="16"/>
      <c r="BX505" s="16"/>
      <c r="BY505" s="16"/>
      <c r="BZ505" s="16"/>
      <c r="CA505" s="16"/>
      <c r="CB505" s="16"/>
      <c r="CC505" s="16"/>
      <c r="CD505" s="16"/>
      <c r="CE505" s="16"/>
      <c r="CF505" s="16"/>
      <c r="CG505" s="16"/>
      <c r="CH505" s="16"/>
      <c r="CI505" s="16"/>
      <c r="CJ505" s="16"/>
      <c r="CK505" s="16"/>
      <c r="CL505" s="16"/>
      <c r="CM505" s="16"/>
      <c r="CN505" s="16"/>
      <c r="CO505" s="16"/>
      <c r="CP505" s="16"/>
      <c r="CQ505" s="16"/>
      <c r="CR505" s="16"/>
      <c r="CS505" s="16"/>
      <c r="CT505" s="16"/>
      <c r="CU505" s="16"/>
      <c r="CV505" s="16"/>
      <c r="CW505" s="16"/>
      <c r="CX505" s="16"/>
      <c r="CY505" s="16"/>
      <c r="CZ505" s="16"/>
      <c r="DA505" s="16"/>
      <c r="DB505" s="16"/>
      <c r="DC505" s="16"/>
      <c r="DD505" s="16"/>
      <c r="DE505" s="16"/>
      <c r="DF505" s="16"/>
      <c r="DG505" s="16"/>
      <c r="DH505" s="16"/>
      <c r="DI505" s="16"/>
      <c r="DJ505" s="16"/>
      <c r="DK505" s="16"/>
      <c r="DL505" s="16"/>
      <c r="DM505" s="16"/>
      <c r="DN505" s="16"/>
      <c r="DO505" s="16"/>
      <c r="DP505" s="16"/>
      <c r="DQ505" s="16"/>
      <c r="DR505" s="16"/>
      <c r="DS505" s="15"/>
      <c r="DT505" s="15"/>
      <c r="DU505" s="15"/>
      <c r="DV505" s="15"/>
      <c r="DW505" s="15"/>
      <c r="DX505" s="15"/>
      <c r="DY505" s="15"/>
      <c r="DZ505" s="15"/>
      <c r="EA505" s="15"/>
      <c r="EB505" s="15"/>
      <c r="EC505" s="15"/>
      <c r="ED505" s="15"/>
      <c r="EE505" s="15"/>
      <c r="EF505" s="15"/>
      <c r="EG505" s="15"/>
      <c r="EH505" s="15"/>
      <c r="EI505" s="44">
        <f>(1-('Parameters and SSE'!$C$14/('Parameters and SSE'!$C$14+EI333))^'Parameters and SSE'!$C$13)*(1-'Parameters and SSE'!$C$12)</f>
        <v>6.8464417238588084E-6</v>
      </c>
      <c r="EJ505" s="15">
        <f>(1-('Parameters and SSE'!$C$14/('Parameters and SSE'!$C$14+EJ333))^'Parameters and SSE'!$C$13)*(1-'Parameters and SSE'!$C$12)</f>
        <v>3.2358659734601623E-5</v>
      </c>
      <c r="EK505" s="15">
        <f>(1-('Parameters and SSE'!$C$14/('Parameters and SSE'!$C$14+EK333))^'Parameters and SSE'!$C$13)*(1-'Parameters and SSE'!$C$12)</f>
        <v>8.0122487603455012E-5</v>
      </c>
      <c r="EL505" s="15">
        <f>(1-('Parameters and SSE'!$C$14/('Parameters and SSE'!$C$14+EL333))^'Parameters and SSE'!$C$13)*(1-'Parameters and SSE'!$C$12)</f>
        <v>1.52427184625544E-4</v>
      </c>
      <c r="EM505" s="15">
        <f>(1-('Parameters and SSE'!$C$14/('Parameters and SSE'!$C$14+EM333))^'Parameters and SSE'!$C$13)*(1-'Parameters and SSE'!$C$12)</f>
        <v>2.5041150563678897E-4</v>
      </c>
      <c r="EN505" s="15">
        <f>(1-('Parameters and SSE'!$C$14/('Parameters and SSE'!$C$14+EN333))^'Parameters and SSE'!$C$13)*(1-'Parameters and SSE'!$C$12)</f>
        <v>3.7665707599583861E-4</v>
      </c>
      <c r="EO505" s="15">
        <f>(1-('Parameters and SSE'!$C$14/('Parameters and SSE'!$C$14+EO333))^'Parameters and SSE'!$C$13)*(1-'Parameters and SSE'!$C$12)</f>
        <v>5.4026363948383039E-4</v>
      </c>
      <c r="EP505" s="15">
        <f>(1-('Parameters and SSE'!$C$14/('Parameters and SSE'!$C$14+EP333))^'Parameters and SSE'!$C$13)*(1-'Parameters and SSE'!$C$12)</f>
        <v>7.3661963547536926E-4</v>
      </c>
      <c r="EQ505" s="15">
        <f>(1-('Parameters and SSE'!$C$14/('Parameters and SSE'!$C$14+EQ333))^'Parameters and SSE'!$C$13)*(1-'Parameters and SSE'!$C$12)</f>
        <v>9.6370995752243242E-4</v>
      </c>
      <c r="ER505" s="15">
        <f>(1-('Parameters and SSE'!$C$14/('Parameters and SSE'!$C$14+ER333))^'Parameters and SSE'!$C$13)*(1-'Parameters and SSE'!$C$12)</f>
        <v>1.195615496990584E-3</v>
      </c>
      <c r="ES505" s="15">
        <f>(1-('Parameters and SSE'!$C$14/('Parameters and SSE'!$C$14+ES333))^'Parameters and SSE'!$C$13)*(1-'Parameters and SSE'!$C$12)</f>
        <v>1.4602895409040312E-3</v>
      </c>
      <c r="ET505" s="15">
        <f>(1-('Parameters and SSE'!$C$14/('Parameters and SSE'!$C$14+ET333))^'Parameters and SSE'!$C$13)*(1-'Parameters and SSE'!$C$12)</f>
        <v>1.7559352505983959E-3</v>
      </c>
      <c r="EU505" s="15">
        <f>(1-('Parameters and SSE'!$C$14/('Parameters and SSE'!$C$14+EU333))^'Parameters and SSE'!$C$13)*(1-'Parameters and SSE'!$C$12)</f>
        <v>2.1010378402137138E-3</v>
      </c>
      <c r="EV505" s="15">
        <f>(1-('Parameters and SSE'!$C$14/('Parameters and SSE'!$C$14+EV333))^'Parameters and SSE'!$C$13)*(1-'Parameters and SSE'!$C$12)</f>
        <v>2.4737686265022085E-3</v>
      </c>
      <c r="EW505" s="15">
        <f>(1-('Parameters and SSE'!$C$14/('Parameters and SSE'!$C$14+EW333))^'Parameters and SSE'!$C$13)*(1-'Parameters and SSE'!$C$12)</f>
        <v>2.890709555245364E-3</v>
      </c>
      <c r="EX505" s="15">
        <f>(1-('Parameters and SSE'!$C$14/('Parameters and SSE'!$C$14+EX333))^'Parameters and SSE'!$C$13)*(1-'Parameters and SSE'!$C$12)</f>
        <v>3.3539261280472795E-3</v>
      </c>
      <c r="EY505" s="15">
        <f>(1-('Parameters and SSE'!$C$14/('Parameters and SSE'!$C$14+EY333))^'Parameters and SSE'!$C$13)*(1-'Parameters and SSE'!$C$12)</f>
        <v>3.8672670202553163E-3</v>
      </c>
      <c r="EZ505" s="15">
        <f>(1-('Parameters and SSE'!$C$14/('Parameters and SSE'!$C$14+EZ333))^'Parameters and SSE'!$C$13)*(1-'Parameters and SSE'!$C$12)</f>
        <v>4.4212226757412345E-3</v>
      </c>
      <c r="FA505" s="15">
        <f>(1-('Parameters and SSE'!$C$14/('Parameters and SSE'!$C$14+FA333))^'Parameters and SSE'!$C$13)*(1-'Parameters and SSE'!$C$12)</f>
        <v>5.0445101909761102E-3</v>
      </c>
      <c r="FB505" s="15">
        <f>(1-('Parameters and SSE'!$C$14/('Parameters and SSE'!$C$14+FB333))^'Parameters and SSE'!$C$13)*(1-'Parameters and SSE'!$C$12)</f>
        <v>5.71690753211887E-3</v>
      </c>
      <c r="FC505" s="15">
        <f>(1-('Parameters and SSE'!$C$14/('Parameters and SSE'!$C$14+FC333))^'Parameters and SSE'!$C$13)*(1-'Parameters and SSE'!$C$12)</f>
        <v>6.423276641732611E-3</v>
      </c>
      <c r="FD505" s="15">
        <f>(1-('Parameters and SSE'!$C$14/('Parameters and SSE'!$C$14+FD333))^'Parameters and SSE'!$C$13)*(1-'Parameters and SSE'!$C$12)</f>
        <v>7.09461796996581E-3</v>
      </c>
      <c r="FE505" s="15">
        <f>(1-('Parameters and SSE'!$C$14/('Parameters and SSE'!$C$14+FE333))^'Parameters and SSE'!$C$13)*(1-'Parameters and SSE'!$C$12)</f>
        <v>7.7979385077431521E-3</v>
      </c>
      <c r="FF505" s="15">
        <f>(1-('Parameters and SSE'!$C$14/('Parameters and SSE'!$C$14+FF333))^'Parameters and SSE'!$C$13)*(1-'Parameters and SSE'!$C$12)</f>
        <v>8.5439080643043355E-3</v>
      </c>
      <c r="FG505" s="15"/>
      <c r="FH505" s="15"/>
      <c r="FI505" s="15"/>
      <c r="FJ505" s="43">
        <v>377.53526720084812</v>
      </c>
      <c r="FK505" s="15"/>
      <c r="FL505" s="15"/>
      <c r="FM505" s="15"/>
      <c r="FN505" s="15"/>
      <c r="FO505" s="15"/>
      <c r="FP505" s="15"/>
      <c r="FQ505" s="15"/>
      <c r="FR505" s="15"/>
      <c r="FS505" s="15"/>
      <c r="FT505" s="15"/>
      <c r="FU505" s="15"/>
      <c r="FV505" s="15"/>
      <c r="FW505" s="15"/>
      <c r="FX505" s="15"/>
      <c r="FY505" s="15"/>
      <c r="FZ505" s="15"/>
      <c r="GA505" s="15"/>
      <c r="GB505" s="15"/>
      <c r="GC505" s="15"/>
      <c r="GD505" s="15"/>
      <c r="GE505" s="15"/>
      <c r="GF505" s="15"/>
      <c r="GG505" s="15"/>
      <c r="GH505" s="15"/>
      <c r="GI505" s="15"/>
      <c r="GJ505" s="15"/>
      <c r="GK505" s="15"/>
      <c r="GL505" s="15"/>
      <c r="GM505" s="15"/>
      <c r="GN505" s="15"/>
      <c r="GO505" s="15"/>
      <c r="GP505" s="15"/>
      <c r="GQ505" s="15"/>
      <c r="GR505" s="15"/>
      <c r="GS505" s="15"/>
      <c r="GT505" s="15"/>
      <c r="GU505" s="15"/>
      <c r="GV505" s="15"/>
      <c r="GW505" s="15"/>
      <c r="GX505" s="15"/>
      <c r="GY505" s="15"/>
      <c r="GZ505" s="15"/>
      <c r="HA505" s="15"/>
      <c r="HB505" s="15"/>
      <c r="HC505" s="15"/>
      <c r="HD505" s="15"/>
      <c r="HE505" s="15"/>
      <c r="HF505" s="15"/>
      <c r="HG505" s="15"/>
      <c r="HH505" s="15"/>
      <c r="HI505" s="15"/>
      <c r="HJ505" s="15"/>
      <c r="HK505" s="15"/>
      <c r="HL505" s="15"/>
      <c r="HM505" s="15"/>
      <c r="HN505" s="15"/>
      <c r="HO505" s="15"/>
      <c r="HP505" s="15"/>
      <c r="HQ505" s="15"/>
      <c r="HR505" s="15"/>
      <c r="HS505" s="15"/>
      <c r="HT505" s="15"/>
      <c r="HU505" s="15"/>
      <c r="HV505" s="15"/>
      <c r="HW505" s="15"/>
      <c r="HX505" s="15"/>
      <c r="HY505" s="15"/>
    </row>
    <row r="506" spans="2:233" x14ac:dyDescent="0.25">
      <c r="B506" s="37">
        <f t="shared" si="1393"/>
        <v>138</v>
      </c>
      <c r="C506" s="16"/>
      <c r="D506" s="16"/>
      <c r="E506" s="16"/>
      <c r="F506" s="46"/>
      <c r="G506" s="16"/>
      <c r="H506" s="16"/>
      <c r="I506" s="16"/>
      <c r="J506" s="16"/>
      <c r="K506" s="16"/>
      <c r="L506" s="16"/>
      <c r="M506" s="16"/>
      <c r="N506" s="16"/>
      <c r="O506" s="16"/>
      <c r="P506" s="16"/>
      <c r="Q506" s="16"/>
      <c r="R506" s="16"/>
      <c r="S506" s="16"/>
      <c r="T506" s="16"/>
      <c r="U506" s="16"/>
      <c r="V506" s="16"/>
      <c r="W506" s="16"/>
      <c r="X506" s="16"/>
      <c r="Y506" s="16"/>
      <c r="Z506" s="16"/>
      <c r="AA506" s="16"/>
      <c r="AB506" s="16"/>
      <c r="AC506" s="16"/>
      <c r="AD506" s="16"/>
      <c r="AE506" s="16"/>
      <c r="AF506" s="16"/>
      <c r="AG506" s="16"/>
      <c r="AH506" s="16"/>
      <c r="AI506" s="16"/>
      <c r="AJ506" s="16"/>
      <c r="AK506" s="16"/>
      <c r="AL506" s="16"/>
      <c r="AM506" s="16"/>
      <c r="AN506" s="16"/>
      <c r="AO506" s="16"/>
      <c r="AP506" s="16"/>
      <c r="AQ506" s="16"/>
      <c r="AR506" s="16"/>
      <c r="AS506" s="16"/>
      <c r="AT506" s="16"/>
      <c r="AU506" s="16"/>
      <c r="AV506" s="16"/>
      <c r="AW506" s="16"/>
      <c r="AX506" s="16"/>
      <c r="AY506" s="16"/>
      <c r="AZ506" s="16"/>
      <c r="BA506" s="16"/>
      <c r="BB506" s="16"/>
      <c r="BC506" s="16"/>
      <c r="BD506" s="16"/>
      <c r="BE506" s="16"/>
      <c r="BF506" s="16"/>
      <c r="BG506" s="16"/>
      <c r="BH506" s="16"/>
      <c r="BI506" s="16"/>
      <c r="BJ506" s="16"/>
      <c r="BK506" s="16"/>
      <c r="BL506" s="16"/>
      <c r="BM506" s="16"/>
      <c r="BN506" s="16"/>
      <c r="BO506" s="16"/>
      <c r="BP506" s="16"/>
      <c r="BQ506" s="16"/>
      <c r="BR506" s="16"/>
      <c r="BS506" s="16"/>
      <c r="BT506" s="16"/>
      <c r="BU506" s="16"/>
      <c r="BV506" s="16"/>
      <c r="BW506" s="16"/>
      <c r="BX506" s="16"/>
      <c r="BY506" s="16"/>
      <c r="BZ506" s="16"/>
      <c r="CA506" s="16"/>
      <c r="CB506" s="16"/>
      <c r="CC506" s="16"/>
      <c r="CD506" s="16"/>
      <c r="CE506" s="16"/>
      <c r="CF506" s="16"/>
      <c r="CG506" s="16"/>
      <c r="CH506" s="16"/>
      <c r="CI506" s="16"/>
      <c r="CJ506" s="16"/>
      <c r="CK506" s="16"/>
      <c r="CL506" s="16"/>
      <c r="CM506" s="16"/>
      <c r="CN506" s="16"/>
      <c r="CO506" s="16"/>
      <c r="CP506" s="16"/>
      <c r="CQ506" s="16"/>
      <c r="CR506" s="16"/>
      <c r="CS506" s="16"/>
      <c r="CT506" s="16"/>
      <c r="CU506" s="16"/>
      <c r="CV506" s="16"/>
      <c r="CW506" s="16"/>
      <c r="CX506" s="16"/>
      <c r="CY506" s="16"/>
      <c r="CZ506" s="16"/>
      <c r="DA506" s="16"/>
      <c r="DB506" s="16"/>
      <c r="DC506" s="16"/>
      <c r="DD506" s="16"/>
      <c r="DE506" s="16"/>
      <c r="DF506" s="16"/>
      <c r="DG506" s="16"/>
      <c r="DH506" s="16"/>
      <c r="DI506" s="16"/>
      <c r="DJ506" s="16"/>
      <c r="DK506" s="16"/>
      <c r="DL506" s="16"/>
      <c r="DM506" s="16"/>
      <c r="DN506" s="16"/>
      <c r="DO506" s="16"/>
      <c r="DP506" s="16"/>
      <c r="DQ506" s="16"/>
      <c r="DR506" s="16"/>
      <c r="DS506" s="15"/>
      <c r="DT506" s="15"/>
      <c r="DU506" s="15"/>
      <c r="DV506" s="15"/>
      <c r="DW506" s="15"/>
      <c r="DX506" s="15"/>
      <c r="DY506" s="15"/>
      <c r="DZ506" s="15"/>
      <c r="EA506" s="15"/>
      <c r="EB506" s="15"/>
      <c r="EC506" s="15"/>
      <c r="ED506" s="15"/>
      <c r="EE506" s="15"/>
      <c r="EF506" s="15"/>
      <c r="EG506" s="15"/>
      <c r="EH506" s="15"/>
      <c r="EI506" s="15"/>
      <c r="EJ506" s="44">
        <f>(1-('Parameters and SSE'!$C$14/('Parameters and SSE'!$C$14+EJ334))^'Parameters and SSE'!$C$13)*(1-'Parameters and SSE'!$C$12)</f>
        <v>6.925968703725487E-6</v>
      </c>
      <c r="EK506" s="15">
        <f>(1-('Parameters and SSE'!$C$14/('Parameters and SSE'!$C$14+EK334))^'Parameters and SSE'!$C$13)*(1-'Parameters and SSE'!$C$12)</f>
        <v>3.2528028351345818E-5</v>
      </c>
      <c r="EL506" s="15">
        <f>(1-('Parameters and SSE'!$C$14/('Parameters and SSE'!$C$14+EL334))^'Parameters and SSE'!$C$13)*(1-'Parameters and SSE'!$C$12)</f>
        <v>8.0425586219875678E-5</v>
      </c>
      <c r="EM506" s="15">
        <f>(1-('Parameters and SSE'!$C$14/('Parameters and SSE'!$C$14+EM334))^'Parameters and SSE'!$C$13)*(1-'Parameters and SSE'!$C$12)</f>
        <v>1.5245979046796891E-4</v>
      </c>
      <c r="EN506" s="15">
        <f>(1-('Parameters and SSE'!$C$14/('Parameters and SSE'!$C$14+EN334))^'Parameters and SSE'!$C$13)*(1-'Parameters and SSE'!$C$12)</f>
        <v>2.5122147464464194E-4</v>
      </c>
      <c r="EO506" s="15">
        <f>(1-('Parameters and SSE'!$C$14/('Parameters and SSE'!$C$14+EO334))^'Parameters and SSE'!$C$13)*(1-'Parameters and SSE'!$C$12)</f>
        <v>3.8461526482386373E-4</v>
      </c>
      <c r="EP506" s="15">
        <f>(1-('Parameters and SSE'!$C$14/('Parameters and SSE'!$C$14+EP334))^'Parameters and SSE'!$C$13)*(1-'Parameters and SSE'!$C$12)</f>
        <v>5.495118776766239E-4</v>
      </c>
      <c r="EQ506" s="15">
        <f>(1-('Parameters and SSE'!$C$14/('Parameters and SSE'!$C$14+EQ334))^'Parameters and SSE'!$C$13)*(1-'Parameters and SSE'!$C$12)</f>
        <v>7.4449711540494319E-4</v>
      </c>
      <c r="ER506" s="15">
        <f>(1-('Parameters and SSE'!$C$14/('Parameters and SSE'!$C$14+ER334))^'Parameters and SSE'!$C$13)*(1-'Parameters and SSE'!$C$12)</f>
        <v>9.4708718275823367E-4</v>
      </c>
      <c r="ES506" s="15">
        <f>(1-('Parameters and SSE'!$C$14/('Parameters and SSE'!$C$14+ES334))^'Parameters and SSE'!$C$13)*(1-'Parameters and SSE'!$C$12)</f>
        <v>1.1815271627112756E-3</v>
      </c>
      <c r="ET506" s="15">
        <f>(1-('Parameters and SSE'!$C$14/('Parameters and SSE'!$C$14+ET334))^'Parameters and SSE'!$C$13)*(1-'Parameters and SSE'!$C$12)</f>
        <v>1.4463928833143487E-3</v>
      </c>
      <c r="EU506" s="15">
        <f>(1-('Parameters and SSE'!$C$14/('Parameters and SSE'!$C$14+EU334))^'Parameters and SSE'!$C$13)*(1-'Parameters and SSE'!$C$12)</f>
        <v>1.7585184550255864E-3</v>
      </c>
      <c r="EV506" s="15">
        <f>(1-('Parameters and SSE'!$C$14/('Parameters and SSE'!$C$14+EV334))^'Parameters and SSE'!$C$13)*(1-'Parameters and SSE'!$C$12)</f>
        <v>2.0983651208226128E-3</v>
      </c>
      <c r="EW506" s="15">
        <f>(1-('Parameters and SSE'!$C$14/('Parameters and SSE'!$C$14+EW334))^'Parameters and SSE'!$C$13)*(1-'Parameters and SSE'!$C$12)</f>
        <v>2.4811731805923173E-3</v>
      </c>
      <c r="EX506" s="15">
        <f>(1-('Parameters and SSE'!$C$14/('Parameters and SSE'!$C$14+EX334))^'Parameters and SSE'!$C$13)*(1-'Parameters and SSE'!$C$12)</f>
        <v>2.9090524958347783E-3</v>
      </c>
      <c r="EY506" s="15">
        <f>(1-('Parameters and SSE'!$C$14/('Parameters and SSE'!$C$14+EY334))^'Parameters and SSE'!$C$13)*(1-'Parameters and SSE'!$C$12)</f>
        <v>3.3857678345904471E-3</v>
      </c>
      <c r="EZ506" s="15">
        <f>(1-('Parameters and SSE'!$C$14/('Parameters and SSE'!$C$14+EZ334))^'Parameters and SSE'!$C$13)*(1-'Parameters and SSE'!$C$12)</f>
        <v>3.9026421398056805E-3</v>
      </c>
      <c r="FA506" s="15">
        <f>(1-('Parameters and SSE'!$C$14/('Parameters and SSE'!$C$14+FA334))^'Parameters and SSE'!$C$13)*(1-'Parameters and SSE'!$C$12)</f>
        <v>4.4866793152089088E-3</v>
      </c>
      <c r="FB506" s="15">
        <f>(1-('Parameters and SSE'!$C$14/('Parameters and SSE'!$C$14+FB334))^'Parameters and SSE'!$C$13)*(1-'Parameters and SSE'!$C$12)</f>
        <v>5.1191499793879275E-3</v>
      </c>
      <c r="FC506" s="15">
        <f>(1-('Parameters and SSE'!$C$14/('Parameters and SSE'!$C$14+FC334))^'Parameters and SSE'!$C$13)*(1-'Parameters and SSE'!$C$12)</f>
        <v>5.7858846676235604E-3</v>
      </c>
      <c r="FD506" s="15">
        <f>(1-('Parameters and SSE'!$C$14/('Parameters and SSE'!$C$14+FD334))^'Parameters and SSE'!$C$13)*(1-'Parameters and SSE'!$C$12)</f>
        <v>6.4215559550157581E-3</v>
      </c>
      <c r="FE506" s="15">
        <f>(1-('Parameters and SSE'!$C$14/('Parameters and SSE'!$C$14+FE334))^'Parameters and SSE'!$C$13)*(1-'Parameters and SSE'!$C$12)</f>
        <v>7.0894224071025849E-3</v>
      </c>
      <c r="FF506" s="15">
        <f>(1-('Parameters and SSE'!$C$14/('Parameters and SSE'!$C$14+FF334))^'Parameters and SSE'!$C$13)*(1-'Parameters and SSE'!$C$12)</f>
        <v>7.7996612029468861E-3</v>
      </c>
      <c r="FG506" s="15"/>
      <c r="FH506" s="15"/>
      <c r="FI506" s="15"/>
      <c r="FJ506" s="43">
        <v>353.63377500882848</v>
      </c>
      <c r="FK506" s="15"/>
      <c r="FL506" s="15"/>
      <c r="FM506" s="15"/>
      <c r="FN506" s="15"/>
      <c r="FO506" s="15"/>
      <c r="FP506" s="15"/>
      <c r="FQ506" s="15"/>
      <c r="FR506" s="15"/>
      <c r="FS506" s="15"/>
      <c r="FT506" s="15"/>
      <c r="FU506" s="15"/>
      <c r="FV506" s="15"/>
      <c r="FW506" s="15"/>
      <c r="FX506" s="15"/>
      <c r="FY506" s="15"/>
      <c r="FZ506" s="15"/>
      <c r="GA506" s="15"/>
      <c r="GB506" s="15"/>
      <c r="GC506" s="15"/>
      <c r="GD506" s="15"/>
      <c r="GE506" s="15"/>
      <c r="GF506" s="15"/>
      <c r="GG506" s="15"/>
      <c r="GH506" s="15"/>
      <c r="GI506" s="15"/>
      <c r="GJ506" s="15"/>
      <c r="GK506" s="15"/>
      <c r="GL506" s="15"/>
      <c r="GM506" s="15"/>
      <c r="GN506" s="15"/>
      <c r="GO506" s="15"/>
      <c r="GP506" s="15"/>
      <c r="GQ506" s="15"/>
      <c r="GR506" s="15"/>
      <c r="GS506" s="15"/>
      <c r="GT506" s="15"/>
      <c r="GU506" s="15"/>
      <c r="GV506" s="15"/>
      <c r="GW506" s="15"/>
      <c r="GX506" s="15"/>
      <c r="GY506" s="15"/>
      <c r="GZ506" s="15"/>
      <c r="HA506" s="15"/>
      <c r="HB506" s="15"/>
      <c r="HC506" s="15"/>
      <c r="HD506" s="15"/>
      <c r="HE506" s="15"/>
      <c r="HF506" s="15"/>
      <c r="HG506" s="15"/>
      <c r="HH506" s="15"/>
      <c r="HI506" s="15"/>
      <c r="HJ506" s="15"/>
      <c r="HK506" s="15"/>
      <c r="HL506" s="15"/>
      <c r="HM506" s="15"/>
      <c r="HN506" s="15"/>
      <c r="HO506" s="15"/>
      <c r="HP506" s="15"/>
      <c r="HQ506" s="15"/>
      <c r="HR506" s="15"/>
      <c r="HS506" s="15"/>
      <c r="HT506" s="15"/>
      <c r="HU506" s="15"/>
      <c r="HV506" s="15"/>
      <c r="HW506" s="15"/>
      <c r="HX506" s="15"/>
      <c r="HY506" s="15"/>
    </row>
    <row r="507" spans="2:233" x14ac:dyDescent="0.25">
      <c r="B507" s="37">
        <f t="shared" si="1393"/>
        <v>139</v>
      </c>
      <c r="C507" s="16"/>
      <c r="D507" s="16"/>
      <c r="E507" s="16"/>
      <c r="F507" s="46"/>
      <c r="G507" s="16"/>
      <c r="H507" s="16"/>
      <c r="I507" s="16"/>
      <c r="J507" s="16"/>
      <c r="K507" s="16"/>
      <c r="L507" s="16"/>
      <c r="M507" s="16"/>
      <c r="N507" s="16"/>
      <c r="O507" s="16"/>
      <c r="P507" s="16"/>
      <c r="Q507" s="16"/>
      <c r="R507" s="16"/>
      <c r="S507" s="16"/>
      <c r="T507" s="16"/>
      <c r="U507" s="16"/>
      <c r="V507" s="16"/>
      <c r="W507" s="16"/>
      <c r="X507" s="16"/>
      <c r="Y507" s="16"/>
      <c r="Z507" s="16"/>
      <c r="AA507" s="16"/>
      <c r="AB507" s="16"/>
      <c r="AC507" s="16"/>
      <c r="AD507" s="16"/>
      <c r="AE507" s="16"/>
      <c r="AF507" s="16"/>
      <c r="AG507" s="16"/>
      <c r="AH507" s="16"/>
      <c r="AI507" s="16"/>
      <c r="AJ507" s="16"/>
      <c r="AK507" s="16"/>
      <c r="AL507" s="16"/>
      <c r="AM507" s="16"/>
      <c r="AN507" s="16"/>
      <c r="AO507" s="16"/>
      <c r="AP507" s="16"/>
      <c r="AQ507" s="16"/>
      <c r="AR507" s="16"/>
      <c r="AS507" s="16"/>
      <c r="AT507" s="16"/>
      <c r="AU507" s="16"/>
      <c r="AV507" s="16"/>
      <c r="AW507" s="16"/>
      <c r="AX507" s="16"/>
      <c r="AY507" s="16"/>
      <c r="AZ507" s="16"/>
      <c r="BA507" s="16"/>
      <c r="BB507" s="16"/>
      <c r="BC507" s="16"/>
      <c r="BD507" s="16"/>
      <c r="BE507" s="16"/>
      <c r="BF507" s="16"/>
      <c r="BG507" s="16"/>
      <c r="BH507" s="16"/>
      <c r="BI507" s="16"/>
      <c r="BJ507" s="16"/>
      <c r="BK507" s="16"/>
      <c r="BL507" s="16"/>
      <c r="BM507" s="16"/>
      <c r="BN507" s="16"/>
      <c r="BO507" s="16"/>
      <c r="BP507" s="16"/>
      <c r="BQ507" s="16"/>
      <c r="BR507" s="16"/>
      <c r="BS507" s="16"/>
      <c r="BT507" s="16"/>
      <c r="BU507" s="16"/>
      <c r="BV507" s="16"/>
      <c r="BW507" s="16"/>
      <c r="BX507" s="16"/>
      <c r="BY507" s="16"/>
      <c r="BZ507" s="16"/>
      <c r="CA507" s="16"/>
      <c r="CB507" s="16"/>
      <c r="CC507" s="16"/>
      <c r="CD507" s="16"/>
      <c r="CE507" s="16"/>
      <c r="CF507" s="16"/>
      <c r="CG507" s="16"/>
      <c r="CH507" s="16"/>
      <c r="CI507" s="16"/>
      <c r="CJ507" s="16"/>
      <c r="CK507" s="16"/>
      <c r="CL507" s="16"/>
      <c r="CM507" s="16"/>
      <c r="CN507" s="16"/>
      <c r="CO507" s="16"/>
      <c r="CP507" s="16"/>
      <c r="CQ507" s="16"/>
      <c r="CR507" s="16"/>
      <c r="CS507" s="16"/>
      <c r="CT507" s="16"/>
      <c r="CU507" s="16"/>
      <c r="CV507" s="16"/>
      <c r="CW507" s="16"/>
      <c r="CX507" s="16"/>
      <c r="CY507" s="16"/>
      <c r="CZ507" s="16"/>
      <c r="DA507" s="16"/>
      <c r="DB507" s="16"/>
      <c r="DC507" s="16"/>
      <c r="DD507" s="16"/>
      <c r="DE507" s="16"/>
      <c r="DF507" s="16"/>
      <c r="DG507" s="16"/>
      <c r="DH507" s="16"/>
      <c r="DI507" s="16"/>
      <c r="DJ507" s="16"/>
      <c r="DK507" s="16"/>
      <c r="DL507" s="16"/>
      <c r="DM507" s="16"/>
      <c r="DN507" s="16"/>
      <c r="DO507" s="16"/>
      <c r="DP507" s="16"/>
      <c r="DQ507" s="16"/>
      <c r="DR507" s="16"/>
      <c r="DS507" s="15"/>
      <c r="DT507" s="15"/>
      <c r="DU507" s="15"/>
      <c r="DV507" s="15"/>
      <c r="DW507" s="15"/>
      <c r="DX507" s="15"/>
      <c r="DY507" s="15"/>
      <c r="DZ507" s="15"/>
      <c r="EA507" s="15"/>
      <c r="EB507" s="15"/>
      <c r="EC507" s="15"/>
      <c r="ED507" s="15"/>
      <c r="EE507" s="15"/>
      <c r="EF507" s="15"/>
      <c r="EG507" s="15"/>
      <c r="EH507" s="15"/>
      <c r="EI507" s="15"/>
      <c r="EJ507" s="15"/>
      <c r="EK507" s="44">
        <f>(1-('Parameters and SSE'!$C$14/('Parameters and SSE'!$C$14+EK335))^'Parameters and SSE'!$C$13)*(1-'Parameters and SSE'!$C$12)</f>
        <v>6.9503631845114383E-6</v>
      </c>
      <c r="EL507" s="15">
        <f>(1-('Parameters and SSE'!$C$14/('Parameters and SSE'!$C$14+EL335))^'Parameters and SSE'!$C$13)*(1-'Parameters and SSE'!$C$12)</f>
        <v>3.2624130474150315E-5</v>
      </c>
      <c r="EM507" s="15">
        <f>(1-('Parameters and SSE'!$C$14/('Parameters and SSE'!$C$14+EM335))^'Parameters and SSE'!$C$13)*(1-'Parameters and SSE'!$C$12)</f>
        <v>8.0342548212495172E-5</v>
      </c>
      <c r="EN507" s="15">
        <f>(1-('Parameters and SSE'!$C$14/('Parameters and SSE'!$C$14+EN335))^'Parameters and SSE'!$C$13)*(1-'Parameters and SSE'!$C$12)</f>
        <v>1.5294833242690041E-4</v>
      </c>
      <c r="EO507" s="15">
        <f>(1-('Parameters and SSE'!$C$14/('Parameters and SSE'!$C$14+EO335))^'Parameters and SSE'!$C$13)*(1-'Parameters and SSE'!$C$12)</f>
        <v>2.5730273069344932E-4</v>
      </c>
      <c r="EP507" s="15">
        <f>(1-('Parameters and SSE'!$C$14/('Parameters and SSE'!$C$14+EP335))^'Parameters and SSE'!$C$13)*(1-'Parameters and SSE'!$C$12)</f>
        <v>3.9174991798135824E-4</v>
      </c>
      <c r="EQ507" s="15">
        <f>(1-('Parameters and SSE'!$C$14/('Parameters and SSE'!$C$14+EQ335))^'Parameters and SSE'!$C$13)*(1-'Parameters and SSE'!$C$12)</f>
        <v>5.554973191960426E-4</v>
      </c>
      <c r="ER507" s="15">
        <f>(1-('Parameters and SSE'!$C$14/('Parameters and SSE'!$C$14+ER335))^'Parameters and SSE'!$C$13)*(1-'Parameters and SSE'!$C$12)</f>
        <v>7.2944620822274061E-4</v>
      </c>
      <c r="ES507" s="15">
        <f>(1-('Parameters and SSE'!$C$14/('Parameters and SSE'!$C$14+ES335))^'Parameters and SSE'!$C$13)*(1-'Parameters and SSE'!$C$12)</f>
        <v>9.3424863090415633E-4</v>
      </c>
      <c r="ET507" s="15">
        <f>(1-('Parameters and SSE'!$C$14/('Parameters and SSE'!$C$14+ET335))^'Parameters and SSE'!$C$13)*(1-'Parameters and SSE'!$C$12)</f>
        <v>1.1688566786728835E-3</v>
      </c>
      <c r="EU507" s="15">
        <f>(1-('Parameters and SSE'!$C$14/('Parameters and SSE'!$C$14+EU335))^'Parameters and SSE'!$C$13)*(1-'Parameters and SSE'!$C$12)</f>
        <v>1.448485918109597E-3</v>
      </c>
      <c r="EV507" s="15">
        <f>(1-('Parameters and SSE'!$C$14/('Parameters and SSE'!$C$14+EV335))^'Parameters and SSE'!$C$13)*(1-'Parameters and SSE'!$C$12)</f>
        <v>1.7558582387154917E-3</v>
      </c>
      <c r="EW507" s="15">
        <f>(1-('Parameters and SSE'!$C$14/('Parameters and SSE'!$C$14+EW335))^'Parameters and SSE'!$C$13)*(1-'Parameters and SSE'!$C$12)</f>
        <v>2.1048940012886094E-3</v>
      </c>
      <c r="EX507" s="15">
        <f>(1-('Parameters and SSE'!$C$14/('Parameters and SSE'!$C$14+EX335))^'Parameters and SSE'!$C$13)*(1-'Parameters and SSE'!$C$12)</f>
        <v>2.4977480475535082E-3</v>
      </c>
      <c r="EY507" s="15">
        <f>(1-('Parameters and SSE'!$C$14/('Parameters and SSE'!$C$14+EY335))^'Parameters and SSE'!$C$13)*(1-'Parameters and SSE'!$C$12)</f>
        <v>2.9381022972891639E-3</v>
      </c>
      <c r="EZ507" s="15">
        <f>(1-('Parameters and SSE'!$C$14/('Parameters and SSE'!$C$14+EZ335))^'Parameters and SSE'!$C$13)*(1-'Parameters and SSE'!$C$12)</f>
        <v>3.418107238130345E-3</v>
      </c>
      <c r="FA507" s="15">
        <f>(1-('Parameters and SSE'!$C$14/('Parameters and SSE'!$C$14+FA335))^'Parameters and SSE'!$C$13)*(1-'Parameters and SSE'!$C$12)</f>
        <v>3.9630624873708727E-3</v>
      </c>
      <c r="FB507" s="15">
        <f>(1-('Parameters and SSE'!$C$14/('Parameters and SSE'!$C$14+FB335))^'Parameters and SSE'!$C$13)*(1-'Parameters and SSE'!$C$12)</f>
        <v>4.555723246608751E-3</v>
      </c>
      <c r="FC507" s="15">
        <f>(1-('Parameters and SSE'!$C$14/('Parameters and SSE'!$C$14+FC335))^'Parameters and SSE'!$C$13)*(1-'Parameters and SSE'!$C$12)</f>
        <v>5.1828877204398742E-3</v>
      </c>
      <c r="FD507" s="15">
        <f>(1-('Parameters and SSE'!$C$14/('Parameters and SSE'!$C$14+FD335))^'Parameters and SSE'!$C$13)*(1-'Parameters and SSE'!$C$12)</f>
        <v>5.7829030320631697E-3</v>
      </c>
      <c r="FE507" s="15">
        <f>(1-('Parameters and SSE'!$C$14/('Parameters and SSE'!$C$14+FE335))^'Parameters and SSE'!$C$13)*(1-'Parameters and SSE'!$C$12)</f>
        <v>6.4152884238203806E-3</v>
      </c>
      <c r="FF507" s="15">
        <f>(1-('Parameters and SSE'!$C$14/('Parameters and SSE'!$C$14+FF335))^'Parameters and SSE'!$C$13)*(1-'Parameters and SSE'!$C$12)</f>
        <v>7.0897293465481161E-3</v>
      </c>
      <c r="FG507" s="15"/>
      <c r="FH507" s="15"/>
      <c r="FI507" s="15"/>
      <c r="FJ507" s="43">
        <v>355.875109778195</v>
      </c>
      <c r="FK507" s="15"/>
      <c r="FL507" s="15"/>
      <c r="FM507" s="15"/>
      <c r="FN507" s="15"/>
      <c r="FO507" s="15"/>
      <c r="FP507" s="15"/>
      <c r="FQ507" s="15"/>
      <c r="FR507" s="15"/>
      <c r="FS507" s="15"/>
      <c r="FT507" s="15"/>
      <c r="FU507" s="15"/>
      <c r="FV507" s="15"/>
      <c r="FW507" s="15"/>
      <c r="FX507" s="15"/>
      <c r="FY507" s="15"/>
      <c r="FZ507" s="15"/>
      <c r="GA507" s="15"/>
      <c r="GB507" s="15"/>
      <c r="GC507" s="15"/>
      <c r="GD507" s="15"/>
      <c r="GE507" s="15"/>
      <c r="GF507" s="15"/>
      <c r="GG507" s="15"/>
      <c r="GH507" s="15"/>
      <c r="GI507" s="15"/>
      <c r="GJ507" s="15"/>
      <c r="GK507" s="15"/>
      <c r="GL507" s="15"/>
      <c r="GM507" s="15"/>
      <c r="GN507" s="15"/>
      <c r="GO507" s="15"/>
      <c r="GP507" s="15"/>
      <c r="GQ507" s="15"/>
      <c r="GR507" s="15"/>
      <c r="GS507" s="15"/>
      <c r="GT507" s="15"/>
      <c r="GU507" s="15"/>
      <c r="GV507" s="15"/>
      <c r="GW507" s="15"/>
      <c r="GX507" s="15"/>
      <c r="GY507" s="15"/>
      <c r="GZ507" s="15"/>
      <c r="HA507" s="15"/>
      <c r="HB507" s="15"/>
      <c r="HC507" s="15"/>
      <c r="HD507" s="15"/>
      <c r="HE507" s="15"/>
      <c r="HF507" s="15"/>
      <c r="HG507" s="15"/>
      <c r="HH507" s="15"/>
      <c r="HI507" s="15"/>
      <c r="HJ507" s="15"/>
      <c r="HK507" s="15"/>
      <c r="HL507" s="15"/>
      <c r="HM507" s="15"/>
      <c r="HN507" s="15"/>
      <c r="HO507" s="15"/>
      <c r="HP507" s="15"/>
      <c r="HQ507" s="15"/>
      <c r="HR507" s="15"/>
      <c r="HS507" s="15"/>
      <c r="HT507" s="15"/>
      <c r="HU507" s="15"/>
      <c r="HV507" s="15"/>
      <c r="HW507" s="15"/>
      <c r="HX507" s="15"/>
      <c r="HY507" s="15"/>
    </row>
    <row r="508" spans="2:233" x14ac:dyDescent="0.25">
      <c r="B508" s="37">
        <f t="shared" si="1393"/>
        <v>140</v>
      </c>
      <c r="C508" s="16"/>
      <c r="D508" s="16"/>
      <c r="E508" s="16"/>
      <c r="F508" s="46"/>
      <c r="G508" s="16"/>
      <c r="H508" s="16"/>
      <c r="I508" s="16"/>
      <c r="J508" s="16"/>
      <c r="K508" s="16"/>
      <c r="L508" s="16"/>
      <c r="M508" s="16"/>
      <c r="N508" s="16"/>
      <c r="O508" s="16"/>
      <c r="P508" s="16"/>
      <c r="Q508" s="16"/>
      <c r="R508" s="16"/>
      <c r="S508" s="16"/>
      <c r="T508" s="16"/>
      <c r="U508" s="16"/>
      <c r="V508" s="16"/>
      <c r="W508" s="16"/>
      <c r="X508" s="16"/>
      <c r="Y508" s="16"/>
      <c r="Z508" s="16"/>
      <c r="AA508" s="16"/>
      <c r="AB508" s="16"/>
      <c r="AC508" s="16"/>
      <c r="AD508" s="16"/>
      <c r="AE508" s="16"/>
      <c r="AF508" s="16"/>
      <c r="AG508" s="16"/>
      <c r="AH508" s="16"/>
      <c r="AI508" s="16"/>
      <c r="AJ508" s="16"/>
      <c r="AK508" s="16"/>
      <c r="AL508" s="16"/>
      <c r="AM508" s="16"/>
      <c r="AN508" s="16"/>
      <c r="AO508" s="16"/>
      <c r="AP508" s="16"/>
      <c r="AQ508" s="16"/>
      <c r="AR508" s="16"/>
      <c r="AS508" s="16"/>
      <c r="AT508" s="16"/>
      <c r="AU508" s="16"/>
      <c r="AV508" s="16"/>
      <c r="AW508" s="16"/>
      <c r="AX508" s="16"/>
      <c r="AY508" s="16"/>
      <c r="AZ508" s="16"/>
      <c r="BA508" s="16"/>
      <c r="BB508" s="16"/>
      <c r="BC508" s="16"/>
      <c r="BD508" s="16"/>
      <c r="BE508" s="16"/>
      <c r="BF508" s="16"/>
      <c r="BG508" s="16"/>
      <c r="BH508" s="16"/>
      <c r="BI508" s="16"/>
      <c r="BJ508" s="16"/>
      <c r="BK508" s="16"/>
      <c r="BL508" s="16"/>
      <c r="BM508" s="16"/>
      <c r="BN508" s="16"/>
      <c r="BO508" s="16"/>
      <c r="BP508" s="16"/>
      <c r="BQ508" s="16"/>
      <c r="BR508" s="16"/>
      <c r="BS508" s="16"/>
      <c r="BT508" s="16"/>
      <c r="BU508" s="16"/>
      <c r="BV508" s="16"/>
      <c r="BW508" s="16"/>
      <c r="BX508" s="16"/>
      <c r="BY508" s="16"/>
      <c r="BZ508" s="16"/>
      <c r="CA508" s="16"/>
      <c r="CB508" s="16"/>
      <c r="CC508" s="16"/>
      <c r="CD508" s="16"/>
      <c r="CE508" s="16"/>
      <c r="CF508" s="16"/>
      <c r="CG508" s="16"/>
      <c r="CH508" s="16"/>
      <c r="CI508" s="16"/>
      <c r="CJ508" s="16"/>
      <c r="CK508" s="16"/>
      <c r="CL508" s="16"/>
      <c r="CM508" s="16"/>
      <c r="CN508" s="16"/>
      <c r="CO508" s="16"/>
      <c r="CP508" s="16"/>
      <c r="CQ508" s="16"/>
      <c r="CR508" s="16"/>
      <c r="CS508" s="16"/>
      <c r="CT508" s="16"/>
      <c r="CU508" s="16"/>
      <c r="CV508" s="16"/>
      <c r="CW508" s="16"/>
      <c r="CX508" s="16"/>
      <c r="CY508" s="16"/>
      <c r="CZ508" s="16"/>
      <c r="DA508" s="16"/>
      <c r="DB508" s="16"/>
      <c r="DC508" s="16"/>
      <c r="DD508" s="16"/>
      <c r="DE508" s="16"/>
      <c r="DF508" s="16"/>
      <c r="DG508" s="16"/>
      <c r="DH508" s="16"/>
      <c r="DI508" s="16"/>
      <c r="DJ508" s="16"/>
      <c r="DK508" s="16"/>
      <c r="DL508" s="16"/>
      <c r="DM508" s="16"/>
      <c r="DN508" s="16"/>
      <c r="DO508" s="16"/>
      <c r="DP508" s="16"/>
      <c r="DQ508" s="16"/>
      <c r="DR508" s="16"/>
      <c r="DS508" s="15"/>
      <c r="DT508" s="15"/>
      <c r="DU508" s="15"/>
      <c r="DV508" s="15"/>
      <c r="DW508" s="15"/>
      <c r="DX508" s="15"/>
      <c r="DY508" s="15"/>
      <c r="DZ508" s="15"/>
      <c r="EA508" s="15"/>
      <c r="EB508" s="15"/>
      <c r="EC508" s="15"/>
      <c r="ED508" s="15"/>
      <c r="EE508" s="15"/>
      <c r="EF508" s="15"/>
      <c r="EG508" s="15"/>
      <c r="EH508" s="15"/>
      <c r="EI508" s="15"/>
      <c r="EJ508" s="15"/>
      <c r="EK508" s="15"/>
      <c r="EL508" s="44">
        <f>(1-('Parameters and SSE'!$C$14/('Parameters and SSE'!$C$14+EL336))^'Parameters and SSE'!$C$13)*(1-'Parameters and SSE'!$C$12)</f>
        <v>6.9698322086808321E-6</v>
      </c>
      <c r="EM508" s="15">
        <f>(1-('Parameters and SSE'!$C$14/('Parameters and SSE'!$C$14+EM336))^'Parameters and SSE'!$C$13)*(1-'Parameters and SSE'!$C$12)</f>
        <v>3.2547583129206067E-5</v>
      </c>
      <c r="EN508" s="15">
        <f>(1-('Parameters and SSE'!$C$14/('Parameters and SSE'!$C$14+EN336))^'Parameters and SSE'!$C$13)*(1-'Parameters and SSE'!$C$12)</f>
        <v>8.0644664363226348E-5</v>
      </c>
      <c r="EO508" s="15">
        <f>(1-('Parameters and SSE'!$C$14/('Parameters and SSE'!$C$14+EO336))^'Parameters and SSE'!$C$13)*(1-'Parameters and SSE'!$C$12)</f>
        <v>1.5736241444153296E-4</v>
      </c>
      <c r="EP508" s="15">
        <f>(1-('Parameters and SSE'!$C$14/('Parameters and SSE'!$C$14+EP336))^'Parameters and SSE'!$C$13)*(1-'Parameters and SSE'!$C$12)</f>
        <v>2.6254199019536156E-4</v>
      </c>
      <c r="EQ508" s="15">
        <f>(1-('Parameters and SSE'!$C$14/('Parameters and SSE'!$C$14+EQ336))^'Parameters and SSE'!$C$13)*(1-'Parameters and SSE'!$C$12)</f>
        <v>3.9605358078258364E-4</v>
      </c>
      <c r="ER508" s="15">
        <f>(1-('Parameters and SSE'!$C$14/('Parameters and SSE'!$C$14+ER336))^'Parameters and SSE'!$C$13)*(1-'Parameters and SSE'!$C$12)</f>
        <v>5.4213478189895671E-4</v>
      </c>
      <c r="ES508" s="15">
        <f>(1-('Parameters and SSE'!$C$14/('Parameters and SSE'!$C$14+ES336))^'Parameters and SSE'!$C$13)*(1-'Parameters and SSE'!$C$12)</f>
        <v>7.179816685644742E-4</v>
      </c>
      <c r="ET508" s="15">
        <f>(1-('Parameters and SSE'!$C$14/('Parameters and SSE'!$C$14+ET336))^'Parameters and SSE'!$C$13)*(1-'Parameters and SSE'!$C$12)</f>
        <v>9.2292926648603188E-4</v>
      </c>
      <c r="EU508" s="15">
        <f>(1-('Parameters and SSE'!$C$14/('Parameters and SSE'!$C$14+EU336))^'Parameters and SSE'!$C$13)*(1-'Parameters and SSE'!$C$12)</f>
        <v>1.1706135408286512E-3</v>
      </c>
      <c r="EV508" s="15">
        <f>(1-('Parameters and SSE'!$C$14/('Parameters and SSE'!$C$14+EV336))^'Parameters and SSE'!$C$13)*(1-'Parameters and SSE'!$C$12)</f>
        <v>1.4459845476622493E-3</v>
      </c>
      <c r="EW508" s="15">
        <f>(1-('Parameters and SSE'!$C$14/('Parameters and SSE'!$C$14+EW336))^'Parameters and SSE'!$C$13)*(1-'Parameters and SSE'!$C$12)</f>
        <v>1.7616684147156903E-3</v>
      </c>
      <c r="EX508" s="15">
        <f>(1-('Parameters and SSE'!$C$14/('Parameters and SSE'!$C$14+EX336))^'Parameters and SSE'!$C$13)*(1-'Parameters and SSE'!$C$12)</f>
        <v>2.1198663384154122E-3</v>
      </c>
      <c r="EY508" s="15">
        <f>(1-('Parameters and SSE'!$C$14/('Parameters and SSE'!$C$14+EY336))^'Parameters and SSE'!$C$13)*(1-'Parameters and SSE'!$C$12)</f>
        <v>2.5241791964738529E-3</v>
      </c>
      <c r="EZ508" s="15">
        <f>(1-('Parameters and SSE'!$C$14/('Parameters and SSE'!$C$14+EZ336))^'Parameters and SSE'!$C$13)*(1-'Parameters and SSE'!$C$12)</f>
        <v>2.9675793309380605E-3</v>
      </c>
      <c r="FA508" s="15">
        <f>(1-('Parameters and SSE'!$C$14/('Parameters and SSE'!$C$14+FA336))^'Parameters and SSE'!$C$13)*(1-'Parameters and SSE'!$C$12)</f>
        <v>3.4736737412559234E-3</v>
      </c>
      <c r="FB508" s="15">
        <f>(1-('Parameters and SSE'!$C$14/('Parameters and SSE'!$C$14+FB336))^'Parameters and SSE'!$C$13)*(1-'Parameters and SSE'!$C$12)</f>
        <v>4.0266923649035702E-3</v>
      </c>
      <c r="FC508" s="15">
        <f>(1-('Parameters and SSE'!$C$14/('Parameters and SSE'!$C$14+FC336))^'Parameters and SSE'!$C$13)*(1-'Parameters and SSE'!$C$12)</f>
        <v>4.6143992156610393E-3</v>
      </c>
      <c r="FD508" s="15">
        <f>(1-('Parameters and SSE'!$C$14/('Parameters and SSE'!$C$14+FD336))^'Parameters and SSE'!$C$13)*(1-'Parameters and SSE'!$C$12)</f>
        <v>5.178814363037073E-3</v>
      </c>
      <c r="FE508" s="15">
        <f>(1-('Parameters and SSE'!$C$14/('Parameters and SSE'!$C$14+FE336))^'Parameters and SSE'!$C$13)*(1-'Parameters and SSE'!$C$12)</f>
        <v>5.7757315990924069E-3</v>
      </c>
      <c r="FF508" s="15">
        <f>(1-('Parameters and SSE'!$C$14/('Parameters and SSE'!$C$14+FF336))^'Parameters and SSE'!$C$13)*(1-'Parameters and SSE'!$C$12)</f>
        <v>6.4143462439504905E-3</v>
      </c>
      <c r="FG508" s="15"/>
      <c r="FH508" s="15"/>
      <c r="FI508" s="15"/>
      <c r="FJ508" s="43">
        <v>358.68181945805122</v>
      </c>
      <c r="FK508" s="15"/>
      <c r="FL508" s="15"/>
      <c r="FM508" s="15"/>
      <c r="FN508" s="15"/>
      <c r="FO508" s="15"/>
      <c r="FP508" s="15"/>
      <c r="FQ508" s="15"/>
      <c r="FR508" s="15"/>
      <c r="FS508" s="15"/>
      <c r="FT508" s="15"/>
      <c r="FU508" s="15"/>
      <c r="FV508" s="15"/>
      <c r="FW508" s="15"/>
      <c r="FX508" s="15"/>
      <c r="FY508" s="15"/>
      <c r="FZ508" s="15"/>
      <c r="GA508" s="15"/>
      <c r="GB508" s="15"/>
      <c r="GC508" s="15"/>
      <c r="GD508" s="15"/>
      <c r="GE508" s="15"/>
      <c r="GF508" s="15"/>
      <c r="GG508" s="15"/>
      <c r="GH508" s="15"/>
      <c r="GI508" s="15"/>
      <c r="GJ508" s="15"/>
      <c r="GK508" s="15"/>
      <c r="GL508" s="15"/>
      <c r="GM508" s="15"/>
      <c r="GN508" s="15"/>
      <c r="GO508" s="15"/>
      <c r="GP508" s="15"/>
      <c r="GQ508" s="15"/>
      <c r="GR508" s="15"/>
      <c r="GS508" s="15"/>
      <c r="GT508" s="15"/>
      <c r="GU508" s="15"/>
      <c r="GV508" s="15"/>
      <c r="GW508" s="15"/>
      <c r="GX508" s="15"/>
      <c r="GY508" s="15"/>
      <c r="GZ508" s="15"/>
      <c r="HA508" s="15"/>
      <c r="HB508" s="15"/>
      <c r="HC508" s="15"/>
      <c r="HD508" s="15"/>
      <c r="HE508" s="15"/>
      <c r="HF508" s="15"/>
      <c r="HG508" s="15"/>
      <c r="HH508" s="15"/>
      <c r="HI508" s="15"/>
      <c r="HJ508" s="15"/>
      <c r="HK508" s="15"/>
      <c r="HL508" s="15"/>
      <c r="HM508" s="15"/>
      <c r="HN508" s="15"/>
      <c r="HO508" s="15"/>
      <c r="HP508" s="15"/>
      <c r="HQ508" s="15"/>
      <c r="HR508" s="15"/>
      <c r="HS508" s="15"/>
      <c r="HT508" s="15"/>
      <c r="HU508" s="15"/>
      <c r="HV508" s="15"/>
      <c r="HW508" s="15"/>
      <c r="HX508" s="15"/>
      <c r="HY508" s="15"/>
    </row>
    <row r="509" spans="2:233" x14ac:dyDescent="0.25">
      <c r="B509" s="37">
        <f t="shared" si="1393"/>
        <v>141</v>
      </c>
      <c r="C509" s="16"/>
      <c r="D509" s="16"/>
      <c r="E509" s="16"/>
      <c r="F509" s="46"/>
      <c r="G509" s="16"/>
      <c r="H509" s="16"/>
      <c r="I509" s="16"/>
      <c r="J509" s="16"/>
      <c r="K509" s="16"/>
      <c r="L509" s="16"/>
      <c r="M509" s="16"/>
      <c r="N509" s="16"/>
      <c r="O509" s="16"/>
      <c r="P509" s="16"/>
      <c r="Q509" s="16"/>
      <c r="R509" s="16"/>
      <c r="S509" s="16"/>
      <c r="T509" s="16"/>
      <c r="U509" s="16"/>
      <c r="V509" s="16"/>
      <c r="W509" s="16"/>
      <c r="X509" s="16"/>
      <c r="Y509" s="16"/>
      <c r="Z509" s="16"/>
      <c r="AA509" s="16"/>
      <c r="AB509" s="16"/>
      <c r="AC509" s="16"/>
      <c r="AD509" s="16"/>
      <c r="AE509" s="16"/>
      <c r="AF509" s="16"/>
      <c r="AG509" s="16"/>
      <c r="AH509" s="16"/>
      <c r="AI509" s="16"/>
      <c r="AJ509" s="16"/>
      <c r="AK509" s="16"/>
      <c r="AL509" s="16"/>
      <c r="AM509" s="16"/>
      <c r="AN509" s="16"/>
      <c r="AO509" s="16"/>
      <c r="AP509" s="16"/>
      <c r="AQ509" s="16"/>
      <c r="AR509" s="16"/>
      <c r="AS509" s="16"/>
      <c r="AT509" s="16"/>
      <c r="AU509" s="16"/>
      <c r="AV509" s="16"/>
      <c r="AW509" s="16"/>
      <c r="AX509" s="16"/>
      <c r="AY509" s="16"/>
      <c r="AZ509" s="16"/>
      <c r="BA509" s="16"/>
      <c r="BB509" s="16"/>
      <c r="BC509" s="16"/>
      <c r="BD509" s="16"/>
      <c r="BE509" s="16"/>
      <c r="BF509" s="16"/>
      <c r="BG509" s="16"/>
      <c r="BH509" s="16"/>
      <c r="BI509" s="16"/>
      <c r="BJ509" s="16"/>
      <c r="BK509" s="16"/>
      <c r="BL509" s="16"/>
      <c r="BM509" s="16"/>
      <c r="BN509" s="16"/>
      <c r="BO509" s="16"/>
      <c r="BP509" s="16"/>
      <c r="BQ509" s="16"/>
      <c r="BR509" s="16"/>
      <c r="BS509" s="16"/>
      <c r="BT509" s="16"/>
      <c r="BU509" s="16"/>
      <c r="BV509" s="16"/>
      <c r="BW509" s="16"/>
      <c r="BX509" s="16"/>
      <c r="BY509" s="16"/>
      <c r="BZ509" s="16"/>
      <c r="CA509" s="16"/>
      <c r="CB509" s="16"/>
      <c r="CC509" s="16"/>
      <c r="CD509" s="16"/>
      <c r="CE509" s="16"/>
      <c r="CF509" s="16"/>
      <c r="CG509" s="16"/>
      <c r="CH509" s="16"/>
      <c r="CI509" s="16"/>
      <c r="CJ509" s="16"/>
      <c r="CK509" s="16"/>
      <c r="CL509" s="16"/>
      <c r="CM509" s="16"/>
      <c r="CN509" s="16"/>
      <c r="CO509" s="16"/>
      <c r="CP509" s="16"/>
      <c r="CQ509" s="16"/>
      <c r="CR509" s="16"/>
      <c r="CS509" s="16"/>
      <c r="CT509" s="16"/>
      <c r="CU509" s="16"/>
      <c r="CV509" s="16"/>
      <c r="CW509" s="16"/>
      <c r="CX509" s="16"/>
      <c r="CY509" s="16"/>
      <c r="CZ509" s="16"/>
      <c r="DA509" s="16"/>
      <c r="DB509" s="16"/>
      <c r="DC509" s="16"/>
      <c r="DD509" s="16"/>
      <c r="DE509" s="16"/>
      <c r="DF509" s="16"/>
      <c r="DG509" s="16"/>
      <c r="DH509" s="16"/>
      <c r="DI509" s="16"/>
      <c r="DJ509" s="16"/>
      <c r="DK509" s="16"/>
      <c r="DL509" s="16"/>
      <c r="DM509" s="16"/>
      <c r="DN509" s="16"/>
      <c r="DO509" s="16"/>
      <c r="DP509" s="16"/>
      <c r="DQ509" s="16"/>
      <c r="DR509" s="16"/>
      <c r="DS509" s="15"/>
      <c r="DT509" s="15"/>
      <c r="DU509" s="15"/>
      <c r="DV509" s="15"/>
      <c r="DW509" s="15"/>
      <c r="DX509" s="15"/>
      <c r="DY509" s="15"/>
      <c r="DZ509" s="15"/>
      <c r="EA509" s="15"/>
      <c r="EB509" s="15"/>
      <c r="EC509" s="15"/>
      <c r="ED509" s="15"/>
      <c r="EE509" s="15"/>
      <c r="EF509" s="15"/>
      <c r="EG509" s="15"/>
      <c r="EH509" s="15"/>
      <c r="EI509" s="15"/>
      <c r="EJ509" s="15"/>
      <c r="EK509" s="15"/>
      <c r="EL509" s="15"/>
      <c r="EM509" s="44">
        <f>(1-('Parameters and SSE'!$C$14/('Parameters and SSE'!$C$14+EM337))^'Parameters and SSE'!$C$13)*(1-'Parameters and SSE'!$C$12)</f>
        <v>6.9437653592822226E-6</v>
      </c>
      <c r="EN509" s="15">
        <f>(1-('Parameters and SSE'!$C$14/('Parameters and SSE'!$C$14+EN337))^'Parameters and SSE'!$C$13)*(1-'Parameters and SSE'!$C$12)</f>
        <v>3.272449096318659E-5</v>
      </c>
      <c r="EO509" s="15">
        <f>(1-('Parameters and SSE'!$C$14/('Parameters and SSE'!$C$14+EO337))^'Parameters and SSE'!$C$13)*(1-'Parameters and SSE'!$C$12)</f>
        <v>8.3545753503884112E-5</v>
      </c>
      <c r="EP509" s="15">
        <f>(1-('Parameters and SSE'!$C$14/('Parameters and SSE'!$C$14+EP337))^'Parameters and SSE'!$C$13)*(1-'Parameters and SSE'!$C$12)</f>
        <v>1.6087088270813943E-4</v>
      </c>
      <c r="EQ509" s="15">
        <f>(1-('Parameters and SSE'!$C$14/('Parameters and SSE'!$C$14+EQ337))^'Parameters and SSE'!$C$13)*(1-'Parameters and SSE'!$C$12)</f>
        <v>2.6531953030737193E-4</v>
      </c>
      <c r="ER509" s="15">
        <f>(1-('Parameters and SSE'!$C$14/('Parameters and SSE'!$C$14+ER337))^'Parameters and SSE'!$C$13)*(1-'Parameters and SSE'!$C$12)</f>
        <v>3.84426894544914E-4</v>
      </c>
      <c r="ES509" s="15">
        <f>(1-('Parameters and SSE'!$C$14/('Parameters and SSE'!$C$14+ES337))^'Parameters and SSE'!$C$13)*(1-'Parameters and SSE'!$C$12)</f>
        <v>5.3210064628431608E-4</v>
      </c>
      <c r="ET509" s="15">
        <f>(1-('Parameters and SSE'!$C$14/('Parameters and SSE'!$C$14+ET337))^'Parameters and SSE'!$C$13)*(1-'Parameters and SSE'!$C$12)</f>
        <v>7.0807071208549668E-4</v>
      </c>
      <c r="EU509" s="15">
        <f>(1-('Parameters and SSE'!$C$14/('Parameters and SSE'!$C$14+EU337))^'Parameters and SSE'!$C$13)*(1-'Parameters and SSE'!$C$12)</f>
        <v>9.2444062687874445E-4</v>
      </c>
      <c r="EV509" s="15">
        <f>(1-('Parameters and SSE'!$C$14/('Parameters and SSE'!$C$14+EV337))^'Parameters and SSE'!$C$13)*(1-'Parameters and SSE'!$C$12)</f>
        <v>1.168353133853535E-3</v>
      </c>
      <c r="EW509" s="15">
        <f>(1-('Parameters and SSE'!$C$14/('Parameters and SSE'!$C$14+EW337))^'Parameters and SSE'!$C$13)*(1-'Parameters and SSE'!$C$12)</f>
        <v>1.4511706709128558E-3</v>
      </c>
      <c r="EX509" s="15">
        <f>(1-('Parameters and SSE'!$C$14/('Parameters and SSE'!$C$14+EX337))^'Parameters and SSE'!$C$13)*(1-'Parameters and SSE'!$C$12)</f>
        <v>1.7751432441082847E-3</v>
      </c>
      <c r="EY509" s="15">
        <f>(1-('Parameters and SSE'!$C$14/('Parameters and SSE'!$C$14+EY337))^'Parameters and SSE'!$C$13)*(1-'Parameters and SSE'!$C$12)</f>
        <v>2.1437934853284174E-3</v>
      </c>
      <c r="EZ509" s="15">
        <f>(1-('Parameters and SSE'!$C$14/('Parameters and SSE'!$C$14+EZ337))^'Parameters and SSE'!$C$13)*(1-'Parameters and SSE'!$C$12)</f>
        <v>2.5509092556395079E-3</v>
      </c>
      <c r="FA509" s="15">
        <f>(1-('Parameters and SSE'!$C$14/('Parameters and SSE'!$C$14+FA337))^'Parameters and SSE'!$C$13)*(1-'Parameters and SSE'!$C$12)</f>
        <v>3.0184196435632492E-3</v>
      </c>
      <c r="FB509" s="15">
        <f>(1-('Parameters and SSE'!$C$14/('Parameters and SSE'!$C$14+FB337))^'Parameters and SSE'!$C$13)*(1-'Parameters and SSE'!$C$12)</f>
        <v>3.5320176710843297E-3</v>
      </c>
      <c r="FC509" s="15">
        <f>(1-('Parameters and SSE'!$C$14/('Parameters and SSE'!$C$14+FC337))^'Parameters and SSE'!$C$13)*(1-'Parameters and SSE'!$C$12)</f>
        <v>4.080430381518607E-3</v>
      </c>
      <c r="FD509" s="15">
        <f>(1-('Parameters and SSE'!$C$14/('Parameters and SSE'!$C$14+FD337))^'Parameters and SSE'!$C$13)*(1-'Parameters and SSE'!$C$12)</f>
        <v>4.6093450129046877E-3</v>
      </c>
      <c r="FE509" s="15">
        <f>(1-('Parameters and SSE'!$C$14/('Parameters and SSE'!$C$14+FE337))^'Parameters and SSE'!$C$13)*(1-'Parameters and SSE'!$C$12)</f>
        <v>5.1708488308225666E-3</v>
      </c>
      <c r="FF509" s="15">
        <f>(1-('Parameters and SSE'!$C$14/('Parameters and SSE'!$C$14+FF337))^'Parameters and SSE'!$C$13)*(1-'Parameters and SSE'!$C$12)</f>
        <v>5.7736493800532923E-3</v>
      </c>
      <c r="FG509" s="15"/>
      <c r="FH509" s="15"/>
      <c r="FI509" s="15"/>
      <c r="FJ509" s="43">
        <v>377.14316800362371</v>
      </c>
      <c r="FK509" s="15"/>
      <c r="FL509" s="15"/>
      <c r="FM509" s="15"/>
      <c r="FN509" s="15"/>
      <c r="FO509" s="15"/>
      <c r="FP509" s="15"/>
      <c r="FQ509" s="15"/>
      <c r="FR509" s="15"/>
      <c r="FS509" s="15"/>
      <c r="FT509" s="15"/>
      <c r="FU509" s="15"/>
      <c r="FV509" s="15"/>
      <c r="FW509" s="15"/>
      <c r="FX509" s="15"/>
      <c r="FY509" s="15"/>
      <c r="FZ509" s="15"/>
      <c r="GA509" s="15"/>
      <c r="GB509" s="15"/>
      <c r="GC509" s="15"/>
      <c r="GD509" s="15"/>
      <c r="GE509" s="15"/>
      <c r="GF509" s="15"/>
      <c r="GG509" s="15"/>
      <c r="GH509" s="15"/>
      <c r="GI509" s="15"/>
      <c r="GJ509" s="15"/>
      <c r="GK509" s="15"/>
      <c r="GL509" s="15"/>
      <c r="GM509" s="15"/>
      <c r="GN509" s="15"/>
      <c r="GO509" s="15"/>
      <c r="GP509" s="15"/>
      <c r="GQ509" s="15"/>
      <c r="GR509" s="15"/>
      <c r="GS509" s="15"/>
      <c r="GT509" s="15"/>
      <c r="GU509" s="15"/>
      <c r="GV509" s="15"/>
      <c r="GW509" s="15"/>
      <c r="GX509" s="15"/>
      <c r="GY509" s="15"/>
      <c r="GZ509" s="15"/>
      <c r="HA509" s="15"/>
      <c r="HB509" s="15"/>
      <c r="HC509" s="15"/>
      <c r="HD509" s="15"/>
      <c r="HE509" s="15"/>
      <c r="HF509" s="15"/>
      <c r="HG509" s="15"/>
      <c r="HH509" s="15"/>
      <c r="HI509" s="15"/>
      <c r="HJ509" s="15"/>
      <c r="HK509" s="15"/>
      <c r="HL509" s="15"/>
      <c r="HM509" s="15"/>
      <c r="HN509" s="15"/>
      <c r="HO509" s="15"/>
      <c r="HP509" s="15"/>
      <c r="HQ509" s="15"/>
      <c r="HR509" s="15"/>
      <c r="HS509" s="15"/>
      <c r="HT509" s="15"/>
      <c r="HU509" s="15"/>
      <c r="HV509" s="15"/>
      <c r="HW509" s="15"/>
      <c r="HX509" s="15"/>
      <c r="HY509" s="15"/>
    </row>
    <row r="510" spans="2:233" x14ac:dyDescent="0.25">
      <c r="B510" s="37">
        <f t="shared" si="1393"/>
        <v>142</v>
      </c>
      <c r="C510" s="16"/>
      <c r="D510" s="16"/>
      <c r="E510" s="16"/>
      <c r="F510" s="46"/>
      <c r="G510" s="16"/>
      <c r="H510" s="16"/>
      <c r="I510" s="16"/>
      <c r="J510" s="16"/>
      <c r="K510" s="16"/>
      <c r="L510" s="16"/>
      <c r="M510" s="16"/>
      <c r="N510" s="16"/>
      <c r="O510" s="16"/>
      <c r="P510" s="16"/>
      <c r="Q510" s="16"/>
      <c r="R510" s="16"/>
      <c r="S510" s="16"/>
      <c r="T510" s="16"/>
      <c r="U510" s="16"/>
      <c r="V510" s="16"/>
      <c r="W510" s="16"/>
      <c r="X510" s="16"/>
      <c r="Y510" s="16"/>
      <c r="Z510" s="16"/>
      <c r="AA510" s="16"/>
      <c r="AB510" s="16"/>
      <c r="AC510" s="16"/>
      <c r="AD510" s="16"/>
      <c r="AE510" s="16"/>
      <c r="AF510" s="16"/>
      <c r="AG510" s="16"/>
      <c r="AH510" s="16"/>
      <c r="AI510" s="16"/>
      <c r="AJ510" s="16"/>
      <c r="AK510" s="16"/>
      <c r="AL510" s="16"/>
      <c r="AM510" s="16"/>
      <c r="AN510" s="16"/>
      <c r="AO510" s="16"/>
      <c r="AP510" s="16"/>
      <c r="AQ510" s="16"/>
      <c r="AR510" s="16"/>
      <c r="AS510" s="16"/>
      <c r="AT510" s="16"/>
      <c r="AU510" s="16"/>
      <c r="AV510" s="16"/>
      <c r="AW510" s="16"/>
      <c r="AX510" s="16"/>
      <c r="AY510" s="16"/>
      <c r="AZ510" s="16"/>
      <c r="BA510" s="16"/>
      <c r="BB510" s="16"/>
      <c r="BC510" s="16"/>
      <c r="BD510" s="16"/>
      <c r="BE510" s="16"/>
      <c r="BF510" s="16"/>
      <c r="BG510" s="16"/>
      <c r="BH510" s="16"/>
      <c r="BI510" s="16"/>
      <c r="BJ510" s="16"/>
      <c r="BK510" s="16"/>
      <c r="BL510" s="16"/>
      <c r="BM510" s="16"/>
      <c r="BN510" s="16"/>
      <c r="BO510" s="16"/>
      <c r="BP510" s="16"/>
      <c r="BQ510" s="16"/>
      <c r="BR510" s="16"/>
      <c r="BS510" s="16"/>
      <c r="BT510" s="16"/>
      <c r="BU510" s="16"/>
      <c r="BV510" s="16"/>
      <c r="BW510" s="16"/>
      <c r="BX510" s="16"/>
      <c r="BY510" s="16"/>
      <c r="BZ510" s="16"/>
      <c r="CA510" s="16"/>
      <c r="CB510" s="16"/>
      <c r="CC510" s="16"/>
      <c r="CD510" s="16"/>
      <c r="CE510" s="16"/>
      <c r="CF510" s="16"/>
      <c r="CG510" s="16"/>
      <c r="CH510" s="16"/>
      <c r="CI510" s="16"/>
      <c r="CJ510" s="16"/>
      <c r="CK510" s="16"/>
      <c r="CL510" s="16"/>
      <c r="CM510" s="16"/>
      <c r="CN510" s="16"/>
      <c r="CO510" s="16"/>
      <c r="CP510" s="16"/>
      <c r="CQ510" s="16"/>
      <c r="CR510" s="16"/>
      <c r="CS510" s="16"/>
      <c r="CT510" s="16"/>
      <c r="CU510" s="16"/>
      <c r="CV510" s="16"/>
      <c r="CW510" s="16"/>
      <c r="CX510" s="16"/>
      <c r="CY510" s="16"/>
      <c r="CZ510" s="16"/>
      <c r="DA510" s="16"/>
      <c r="DB510" s="16"/>
      <c r="DC510" s="16"/>
      <c r="DD510" s="16"/>
      <c r="DE510" s="16"/>
      <c r="DF510" s="16"/>
      <c r="DG510" s="16"/>
      <c r="DH510" s="16"/>
      <c r="DI510" s="16"/>
      <c r="DJ510" s="16"/>
      <c r="DK510" s="16"/>
      <c r="DL510" s="16"/>
      <c r="DM510" s="16"/>
      <c r="DN510" s="16"/>
      <c r="DO510" s="16"/>
      <c r="DP510" s="16"/>
      <c r="DQ510" s="16"/>
      <c r="DR510" s="16"/>
      <c r="DS510" s="15"/>
      <c r="DT510" s="15"/>
      <c r="DU510" s="15"/>
      <c r="DV510" s="15"/>
      <c r="DW510" s="15"/>
      <c r="DX510" s="15"/>
      <c r="DY510" s="15"/>
      <c r="DZ510" s="15"/>
      <c r="EA510" s="15"/>
      <c r="EB510" s="15"/>
      <c r="EC510" s="15"/>
      <c r="ED510" s="15"/>
      <c r="EE510" s="15"/>
      <c r="EF510" s="15"/>
      <c r="EG510" s="15"/>
      <c r="EH510" s="15"/>
      <c r="EI510" s="15"/>
      <c r="EJ510" s="15"/>
      <c r="EK510" s="15"/>
      <c r="EL510" s="15"/>
      <c r="EM510" s="15"/>
      <c r="EN510" s="44">
        <f>(1-('Parameters and SSE'!$C$14/('Parameters and SSE'!$C$14+EN338))^'Parameters and SSE'!$C$13)*(1-'Parameters and SSE'!$C$12)</f>
        <v>6.9988702405377851E-6</v>
      </c>
      <c r="EO510" s="15">
        <f>(1-('Parameters and SSE'!$C$14/('Parameters and SSE'!$C$14+EO338))^'Parameters and SSE'!$C$13)*(1-'Parameters and SSE'!$C$12)</f>
        <v>3.4239916764686106E-5</v>
      </c>
      <c r="EP510" s="15">
        <f>(1-('Parameters and SSE'!$C$14/('Parameters and SSE'!$C$14+EP338))^'Parameters and SSE'!$C$13)*(1-'Parameters and SSE'!$C$12)</f>
        <v>8.5463982253971212E-5</v>
      </c>
      <c r="EQ510" s="15">
        <f>(1-('Parameters and SSE'!$C$14/('Parameters and SSE'!$C$14+EQ338))^'Parameters and SSE'!$C$13)*(1-'Parameters and SSE'!$C$12)</f>
        <v>1.6225242702603659E-4</v>
      </c>
      <c r="ER510" s="15">
        <f>(1-('Parameters and SSE'!$C$14/('Parameters and SSE'!$C$14+ER338))^'Parameters and SSE'!$C$13)*(1-'Parameters and SSE'!$C$12)</f>
        <v>2.5543228082910654E-4</v>
      </c>
      <c r="ES510" s="15">
        <f>(1-('Parameters and SSE'!$C$14/('Parameters and SSE'!$C$14+ES338))^'Parameters and SSE'!$C$13)*(1-'Parameters and SSE'!$C$12)</f>
        <v>3.7583700429180353E-4</v>
      </c>
      <c r="ET510" s="15">
        <f>(1-('Parameters and SSE'!$C$14/('Parameters and SSE'!$C$14+ET338))^'Parameters and SSE'!$C$13)*(1-'Parameters and SSE'!$C$12)</f>
        <v>5.2361295323904067E-4</v>
      </c>
      <c r="EU510" s="15">
        <f>(1-('Parameters and SSE'!$C$14/('Parameters and SSE'!$C$14+EU338))^'Parameters and SSE'!$C$13)*(1-'Parameters and SSE'!$C$12)</f>
        <v>7.0938966232675349E-4</v>
      </c>
      <c r="EV510" s="15">
        <f>(1-('Parameters and SSE'!$C$14/('Parameters and SSE'!$C$14+EV338))^'Parameters and SSE'!$C$13)*(1-'Parameters and SSE'!$C$12)</f>
        <v>9.2246461087862406E-4</v>
      </c>
      <c r="EW510" s="15">
        <f>(1-('Parameters and SSE'!$C$14/('Parameters and SSE'!$C$14+EW338))^'Parameters and SSE'!$C$13)*(1-'Parameters and SSE'!$C$12)</f>
        <v>1.1729731618083498E-3</v>
      </c>
      <c r="EX510" s="15">
        <f>(1-('Parameters and SSE'!$C$14/('Parameters and SSE'!$C$14+EX338))^'Parameters and SSE'!$C$13)*(1-'Parameters and SSE'!$C$12)</f>
        <v>1.4632181623505085E-3</v>
      </c>
      <c r="EY510" s="15">
        <f>(1-('Parameters and SSE'!$C$14/('Parameters and SSE'!$C$14+EY338))^'Parameters and SSE'!$C$13)*(1-'Parameters and SSE'!$C$12)</f>
        <v>1.7966481374433701E-3</v>
      </c>
      <c r="EZ510" s="15">
        <f>(1-('Parameters and SSE'!$C$14/('Parameters and SSE'!$C$14+EZ338))^'Parameters and SSE'!$C$13)*(1-'Parameters and SSE'!$C$12)</f>
        <v>2.167859636758127E-3</v>
      </c>
      <c r="FA510" s="15">
        <f>(1-('Parameters and SSE'!$C$14/('Parameters and SSE'!$C$14+FA338))^'Parameters and SSE'!$C$13)*(1-'Parameters and SSE'!$C$12)</f>
        <v>2.5971219269582649E-3</v>
      </c>
      <c r="FB510" s="15">
        <f>(1-('Parameters and SSE'!$C$14/('Parameters and SSE'!$C$14+FB338))^'Parameters and SSE'!$C$13)*(1-'Parameters and SSE'!$C$12)</f>
        <v>3.0715776510271404E-3</v>
      </c>
      <c r="FC510" s="15">
        <f>(1-('Parameters and SSE'!$C$14/('Parameters and SSE'!$C$14+FC338))^'Parameters and SSE'!$C$13)*(1-'Parameters and SSE'!$C$12)</f>
        <v>3.5809132227070592E-3</v>
      </c>
      <c r="FD510" s="15">
        <f>(1-('Parameters and SSE'!$C$14/('Parameters and SSE'!$C$14+FD338))^'Parameters and SSE'!$C$13)*(1-'Parameters and SSE'!$C$12)</f>
        <v>4.0744729604622072E-3</v>
      </c>
      <c r="FE510" s="15">
        <f>(1-('Parameters and SSE'!$C$14/('Parameters and SSE'!$C$14+FE338))^'Parameters and SSE'!$C$13)*(1-'Parameters and SSE'!$C$12)</f>
        <v>4.6006618835777828E-3</v>
      </c>
      <c r="FF510" s="15">
        <f>(1-('Parameters and SSE'!$C$14/('Parameters and SSE'!$C$14+FF338))^'Parameters and SSE'!$C$13)*(1-'Parameters and SSE'!$C$12)</f>
        <v>5.1677029469237136E-3</v>
      </c>
      <c r="FG510" s="15"/>
      <c r="FH510" s="15"/>
      <c r="FI510" s="15"/>
      <c r="FJ510" s="43">
        <v>380.19230316134514</v>
      </c>
      <c r="FK510" s="15"/>
      <c r="FL510" s="15"/>
      <c r="FM510" s="15"/>
      <c r="FN510" s="15"/>
      <c r="FO510" s="15"/>
      <c r="FP510" s="15"/>
      <c r="FQ510" s="15"/>
      <c r="FR510" s="15"/>
      <c r="FS510" s="15"/>
      <c r="FT510" s="15"/>
      <c r="FU510" s="15"/>
      <c r="FV510" s="15"/>
      <c r="FW510" s="15"/>
      <c r="FX510" s="15"/>
      <c r="FY510" s="15"/>
      <c r="FZ510" s="15"/>
      <c r="GA510" s="15"/>
      <c r="GB510" s="15"/>
      <c r="GC510" s="15"/>
      <c r="GD510" s="15"/>
      <c r="GE510" s="15"/>
      <c r="GF510" s="15"/>
      <c r="GG510" s="15"/>
      <c r="GH510" s="15"/>
      <c r="GI510" s="15"/>
      <c r="GJ510" s="15"/>
      <c r="GK510" s="15"/>
      <c r="GL510" s="15"/>
      <c r="GM510" s="15"/>
      <c r="GN510" s="15"/>
      <c r="GO510" s="15"/>
      <c r="GP510" s="15"/>
      <c r="GQ510" s="15"/>
      <c r="GR510" s="15"/>
      <c r="GS510" s="15"/>
      <c r="GT510" s="15"/>
      <c r="GU510" s="15"/>
      <c r="GV510" s="15"/>
      <c r="GW510" s="15"/>
      <c r="GX510" s="15"/>
      <c r="GY510" s="15"/>
      <c r="GZ510" s="15"/>
      <c r="HA510" s="15"/>
      <c r="HB510" s="15"/>
      <c r="HC510" s="15"/>
      <c r="HD510" s="15"/>
      <c r="HE510" s="15"/>
      <c r="HF510" s="15"/>
      <c r="HG510" s="15"/>
      <c r="HH510" s="15"/>
      <c r="HI510" s="15"/>
      <c r="HJ510" s="15"/>
      <c r="HK510" s="15"/>
      <c r="HL510" s="15"/>
      <c r="HM510" s="15"/>
      <c r="HN510" s="15"/>
      <c r="HO510" s="15"/>
      <c r="HP510" s="15"/>
      <c r="HQ510" s="15"/>
      <c r="HR510" s="15"/>
      <c r="HS510" s="15"/>
      <c r="HT510" s="15"/>
      <c r="HU510" s="15"/>
      <c r="HV510" s="15"/>
      <c r="HW510" s="15"/>
      <c r="HX510" s="15"/>
      <c r="HY510" s="15"/>
    </row>
    <row r="511" spans="2:233" x14ac:dyDescent="0.25">
      <c r="B511" s="37">
        <f t="shared" si="1393"/>
        <v>143</v>
      </c>
      <c r="C511" s="16"/>
      <c r="D511" s="16"/>
      <c r="E511" s="16"/>
      <c r="F511" s="46"/>
      <c r="G511" s="16"/>
      <c r="H511" s="16"/>
      <c r="I511" s="16"/>
      <c r="J511" s="16"/>
      <c r="K511" s="16"/>
      <c r="L511" s="16"/>
      <c r="M511" s="16"/>
      <c r="N511" s="16"/>
      <c r="O511" s="16"/>
      <c r="P511" s="16"/>
      <c r="Q511" s="16"/>
      <c r="R511" s="16"/>
      <c r="S511" s="16"/>
      <c r="T511" s="16"/>
      <c r="U511" s="16"/>
      <c r="V511" s="16"/>
      <c r="W511" s="16"/>
      <c r="X511" s="16"/>
      <c r="Y511" s="16"/>
      <c r="Z511" s="16"/>
      <c r="AA511" s="16"/>
      <c r="AB511" s="16"/>
      <c r="AC511" s="16"/>
      <c r="AD511" s="16"/>
      <c r="AE511" s="16"/>
      <c r="AF511" s="16"/>
      <c r="AG511" s="16"/>
      <c r="AH511" s="16"/>
      <c r="AI511" s="16"/>
      <c r="AJ511" s="16"/>
      <c r="AK511" s="16"/>
      <c r="AL511" s="16"/>
      <c r="AM511" s="16"/>
      <c r="AN511" s="16"/>
      <c r="AO511" s="16"/>
      <c r="AP511" s="16"/>
      <c r="AQ511" s="16"/>
      <c r="AR511" s="16"/>
      <c r="AS511" s="16"/>
      <c r="AT511" s="16"/>
      <c r="AU511" s="16"/>
      <c r="AV511" s="16"/>
      <c r="AW511" s="16"/>
      <c r="AX511" s="16"/>
      <c r="AY511" s="16"/>
      <c r="AZ511" s="16"/>
      <c r="BA511" s="16"/>
      <c r="BB511" s="16"/>
      <c r="BC511" s="16"/>
      <c r="BD511" s="16"/>
      <c r="BE511" s="16"/>
      <c r="BF511" s="16"/>
      <c r="BG511" s="16"/>
      <c r="BH511" s="16"/>
      <c r="BI511" s="16"/>
      <c r="BJ511" s="16"/>
      <c r="BK511" s="16"/>
      <c r="BL511" s="16"/>
      <c r="BM511" s="16"/>
      <c r="BN511" s="16"/>
      <c r="BO511" s="16"/>
      <c r="BP511" s="16"/>
      <c r="BQ511" s="16"/>
      <c r="BR511" s="16"/>
      <c r="BS511" s="16"/>
      <c r="BT511" s="16"/>
      <c r="BU511" s="16"/>
      <c r="BV511" s="16"/>
      <c r="BW511" s="16"/>
      <c r="BX511" s="16"/>
      <c r="BY511" s="16"/>
      <c r="BZ511" s="16"/>
      <c r="CA511" s="16"/>
      <c r="CB511" s="16"/>
      <c r="CC511" s="16"/>
      <c r="CD511" s="16"/>
      <c r="CE511" s="16"/>
      <c r="CF511" s="16"/>
      <c r="CG511" s="16"/>
      <c r="CH511" s="16"/>
      <c r="CI511" s="16"/>
      <c r="CJ511" s="16"/>
      <c r="CK511" s="16"/>
      <c r="CL511" s="16"/>
      <c r="CM511" s="16"/>
      <c r="CN511" s="16"/>
      <c r="CO511" s="16"/>
      <c r="CP511" s="16"/>
      <c r="CQ511" s="16"/>
      <c r="CR511" s="16"/>
      <c r="CS511" s="16"/>
      <c r="CT511" s="16"/>
      <c r="CU511" s="16"/>
      <c r="CV511" s="16"/>
      <c r="CW511" s="16"/>
      <c r="CX511" s="16"/>
      <c r="CY511" s="16"/>
      <c r="CZ511" s="16"/>
      <c r="DA511" s="16"/>
      <c r="DB511" s="16"/>
      <c r="DC511" s="16"/>
      <c r="DD511" s="16"/>
      <c r="DE511" s="16"/>
      <c r="DF511" s="16"/>
      <c r="DG511" s="16"/>
      <c r="DH511" s="16"/>
      <c r="DI511" s="16"/>
      <c r="DJ511" s="16"/>
      <c r="DK511" s="16"/>
      <c r="DL511" s="16"/>
      <c r="DM511" s="16"/>
      <c r="DN511" s="16"/>
      <c r="DO511" s="16"/>
      <c r="DP511" s="16"/>
      <c r="DQ511" s="16"/>
      <c r="DR511" s="16"/>
      <c r="DS511" s="15"/>
      <c r="DT511" s="15"/>
      <c r="DU511" s="15"/>
      <c r="DV511" s="15"/>
      <c r="DW511" s="15"/>
      <c r="DX511" s="15"/>
      <c r="DY511" s="15"/>
      <c r="DZ511" s="15"/>
      <c r="EA511" s="15"/>
      <c r="EB511" s="15"/>
      <c r="EC511" s="15"/>
      <c r="ED511" s="15"/>
      <c r="EE511" s="15"/>
      <c r="EF511" s="15"/>
      <c r="EG511" s="15"/>
      <c r="EH511" s="15"/>
      <c r="EI511" s="15"/>
      <c r="EJ511" s="15"/>
      <c r="EK511" s="15"/>
      <c r="EL511" s="15"/>
      <c r="EM511" s="15"/>
      <c r="EN511" s="15"/>
      <c r="EO511" s="44">
        <f>(1-('Parameters and SSE'!$C$14/('Parameters and SSE'!$C$14+EO339))^'Parameters and SSE'!$C$13)*(1-'Parameters and SSE'!$C$12)</f>
        <v>7.3953390755045222E-6</v>
      </c>
      <c r="EP511" s="15">
        <f>(1-('Parameters and SSE'!$C$14/('Parameters and SSE'!$C$14+EP339))^'Parameters and SSE'!$C$13)*(1-'Parameters and SSE'!$C$12)</f>
        <v>3.4852490300002446E-5</v>
      </c>
      <c r="EQ511" s="15">
        <f>(1-('Parameters and SSE'!$C$14/('Parameters and SSE'!$C$14+EQ339))^'Parameters and SSE'!$C$13)*(1-'Parameters and SSE'!$C$12)</f>
        <v>8.5721392099358734E-5</v>
      </c>
      <c r="ER511" s="15">
        <f>(1-('Parameters and SSE'!$C$14/('Parameters and SSE'!$C$14+ER339))^'Parameters and SSE'!$C$13)*(1-'Parameters and SSE'!$C$12)</f>
        <v>1.5422510876519953E-4</v>
      </c>
      <c r="ES511" s="15">
        <f>(1-('Parameters and SSE'!$C$14/('Parameters and SSE'!$C$14+ES339))^'Parameters and SSE'!$C$13)*(1-'Parameters and SSE'!$C$12)</f>
        <v>2.4841895855591984E-4</v>
      </c>
      <c r="ET511" s="15">
        <f>(1-('Parameters and SSE'!$C$14/('Parameters and SSE'!$C$14+ET339))^'Parameters and SSE'!$C$13)*(1-'Parameters and SSE'!$C$12)</f>
        <v>3.6890589757049356E-4</v>
      </c>
      <c r="EU511" s="15">
        <f>(1-('Parameters and SSE'!$C$14/('Parameters and SSE'!$C$14+EU339))^'Parameters and SSE'!$C$13)*(1-'Parameters and SSE'!$C$12)</f>
        <v>5.2491655169618911E-4</v>
      </c>
      <c r="EV511" s="15">
        <f>(1-('Parameters and SSE'!$C$14/('Parameters and SSE'!$C$14+EV339))^'Parameters and SSE'!$C$13)*(1-'Parameters and SSE'!$C$12)</f>
        <v>7.0786394583307081E-4</v>
      </c>
      <c r="EW511" s="15">
        <f>(1-('Parameters and SSE'!$C$14/('Parameters and SSE'!$C$14+EW339))^'Parameters and SSE'!$C$13)*(1-'Parameters and SSE'!$C$12)</f>
        <v>9.2670096642588498E-4</v>
      </c>
      <c r="EX511" s="15">
        <f>(1-('Parameters and SSE'!$C$14/('Parameters and SSE'!$C$14+EX339))^'Parameters and SSE'!$C$13)*(1-'Parameters and SSE'!$C$12)</f>
        <v>1.1837896942321828E-3</v>
      </c>
      <c r="EY511" s="15">
        <f>(1-('Parameters and SSE'!$C$14/('Parameters and SSE'!$C$14+EY339))^'Parameters and SSE'!$C$13)*(1-'Parameters and SSE'!$C$12)</f>
        <v>1.4825105572120192E-3</v>
      </c>
      <c r="EZ511" s="15">
        <f>(1-('Parameters and SSE'!$C$14/('Parameters and SSE'!$C$14+EZ339))^'Parameters and SSE'!$C$13)*(1-'Parameters and SSE'!$C$12)</f>
        <v>1.8182617159776956E-3</v>
      </c>
      <c r="FA511" s="15">
        <f>(1-('Parameters and SSE'!$C$14/('Parameters and SSE'!$C$14+FA339))^'Parameters and SSE'!$C$13)*(1-'Parameters and SSE'!$C$12)</f>
        <v>2.2096745186715016E-3</v>
      </c>
      <c r="FB511" s="15">
        <f>(1-('Parameters and SSE'!$C$14/('Parameters and SSE'!$C$14+FB339))^'Parameters and SSE'!$C$13)*(1-'Parameters and SSE'!$C$12)</f>
        <v>2.6453259815121181E-3</v>
      </c>
      <c r="FC511" s="15">
        <f>(1-('Parameters and SSE'!$C$14/('Parameters and SSE'!$C$14+FC339))^'Parameters and SSE'!$C$13)*(1-'Parameters and SSE'!$C$12)</f>
        <v>3.1158574288909506E-3</v>
      </c>
      <c r="FD511" s="15">
        <f>(1-('Parameters and SSE'!$C$14/('Parameters and SSE'!$C$14+FD339))^'Parameters and SSE'!$C$13)*(1-'Parameters and SSE'!$C$12)</f>
        <v>3.5742557802731795E-3</v>
      </c>
      <c r="FE511" s="15">
        <f>(1-('Parameters and SSE'!$C$14/('Parameters and SSE'!$C$14+FE339))^'Parameters and SSE'!$C$13)*(1-'Parameters and SSE'!$C$12)</f>
        <v>4.0652737571417949E-3</v>
      </c>
      <c r="FF511" s="15">
        <f>(1-('Parameters and SSE'!$C$14/('Parameters and SSE'!$C$14+FF339))^'Parameters and SSE'!$C$13)*(1-'Parameters and SSE'!$C$12)</f>
        <v>4.5966538206033821E-3</v>
      </c>
      <c r="FG511" s="15"/>
      <c r="FH511" s="15"/>
      <c r="FI511" s="15"/>
      <c r="FJ511" s="43">
        <v>382.3751940623805</v>
      </c>
      <c r="FK511" s="15"/>
      <c r="FL511" s="15"/>
      <c r="FM511" s="15"/>
      <c r="FN511" s="15"/>
      <c r="FO511" s="15"/>
      <c r="FP511" s="15"/>
      <c r="FQ511" s="15"/>
      <c r="FR511" s="15"/>
      <c r="FS511" s="15"/>
      <c r="FT511" s="15"/>
      <c r="FU511" s="15"/>
      <c r="FV511" s="15"/>
      <c r="FW511" s="15"/>
      <c r="FX511" s="15"/>
      <c r="FY511" s="15"/>
      <c r="FZ511" s="15"/>
      <c r="GA511" s="15"/>
      <c r="GB511" s="15"/>
      <c r="GC511" s="15"/>
      <c r="GD511" s="15"/>
      <c r="GE511" s="15"/>
      <c r="GF511" s="15"/>
      <c r="GG511" s="15"/>
      <c r="GH511" s="15"/>
      <c r="GI511" s="15"/>
      <c r="GJ511" s="15"/>
      <c r="GK511" s="15"/>
      <c r="GL511" s="15"/>
      <c r="GM511" s="15"/>
      <c r="GN511" s="15"/>
      <c r="GO511" s="15"/>
      <c r="GP511" s="15"/>
      <c r="GQ511" s="15"/>
      <c r="GR511" s="15"/>
      <c r="GS511" s="15"/>
      <c r="GT511" s="15"/>
      <c r="GU511" s="15"/>
      <c r="GV511" s="15"/>
      <c r="GW511" s="15"/>
      <c r="GX511" s="15"/>
      <c r="GY511" s="15"/>
      <c r="GZ511" s="15"/>
      <c r="HA511" s="15"/>
      <c r="HB511" s="15"/>
      <c r="HC511" s="15"/>
      <c r="HD511" s="15"/>
      <c r="HE511" s="15"/>
      <c r="HF511" s="15"/>
      <c r="HG511" s="15"/>
      <c r="HH511" s="15"/>
      <c r="HI511" s="15"/>
      <c r="HJ511" s="15"/>
      <c r="HK511" s="15"/>
      <c r="HL511" s="15"/>
      <c r="HM511" s="15"/>
      <c r="HN511" s="15"/>
      <c r="HO511" s="15"/>
      <c r="HP511" s="15"/>
      <c r="HQ511" s="15"/>
      <c r="HR511" s="15"/>
      <c r="HS511" s="15"/>
      <c r="HT511" s="15"/>
      <c r="HU511" s="15"/>
      <c r="HV511" s="15"/>
      <c r="HW511" s="15"/>
      <c r="HX511" s="15"/>
      <c r="HY511" s="15"/>
    </row>
    <row r="512" spans="2:233" x14ac:dyDescent="0.25">
      <c r="B512" s="37">
        <f t="shared" si="1393"/>
        <v>144</v>
      </c>
      <c r="C512" s="16"/>
      <c r="D512" s="16"/>
      <c r="E512" s="16"/>
      <c r="F512" s="46"/>
      <c r="G512" s="16"/>
      <c r="H512" s="16"/>
      <c r="I512" s="16"/>
      <c r="J512" s="16"/>
      <c r="K512" s="16"/>
      <c r="L512" s="16"/>
      <c r="M512" s="16"/>
      <c r="N512" s="16"/>
      <c r="O512" s="16"/>
      <c r="P512" s="16"/>
      <c r="Q512" s="16"/>
      <c r="R512" s="16"/>
      <c r="S512" s="16"/>
      <c r="T512" s="16"/>
      <c r="U512" s="16"/>
      <c r="V512" s="16"/>
      <c r="W512" s="16"/>
      <c r="X512" s="16"/>
      <c r="Y512" s="16"/>
      <c r="Z512" s="16"/>
      <c r="AA512" s="16"/>
      <c r="AB512" s="16"/>
      <c r="AC512" s="16"/>
      <c r="AD512" s="16"/>
      <c r="AE512" s="16"/>
      <c r="AF512" s="16"/>
      <c r="AG512" s="16"/>
      <c r="AH512" s="16"/>
      <c r="AI512" s="16"/>
      <c r="AJ512" s="16"/>
      <c r="AK512" s="16"/>
      <c r="AL512" s="16"/>
      <c r="AM512" s="16"/>
      <c r="AN512" s="16"/>
      <c r="AO512" s="16"/>
      <c r="AP512" s="16"/>
      <c r="AQ512" s="16"/>
      <c r="AR512" s="16"/>
      <c r="AS512" s="16"/>
      <c r="AT512" s="16"/>
      <c r="AU512" s="16"/>
      <c r="AV512" s="16"/>
      <c r="AW512" s="16"/>
      <c r="AX512" s="16"/>
      <c r="AY512" s="16"/>
      <c r="AZ512" s="16"/>
      <c r="BA512" s="16"/>
      <c r="BB512" s="16"/>
      <c r="BC512" s="16"/>
      <c r="BD512" s="16"/>
      <c r="BE512" s="16"/>
      <c r="BF512" s="16"/>
      <c r="BG512" s="16"/>
      <c r="BH512" s="16"/>
      <c r="BI512" s="16"/>
      <c r="BJ512" s="16"/>
      <c r="BK512" s="16"/>
      <c r="BL512" s="16"/>
      <c r="BM512" s="16"/>
      <c r="BN512" s="16"/>
      <c r="BO512" s="16"/>
      <c r="BP512" s="16"/>
      <c r="BQ512" s="16"/>
      <c r="BR512" s="16"/>
      <c r="BS512" s="16"/>
      <c r="BT512" s="16"/>
      <c r="BU512" s="16"/>
      <c r="BV512" s="16"/>
      <c r="BW512" s="16"/>
      <c r="BX512" s="16"/>
      <c r="BY512" s="16"/>
      <c r="BZ512" s="16"/>
      <c r="CA512" s="16"/>
      <c r="CB512" s="16"/>
      <c r="CC512" s="16"/>
      <c r="CD512" s="16"/>
      <c r="CE512" s="16"/>
      <c r="CF512" s="16"/>
      <c r="CG512" s="16"/>
      <c r="CH512" s="16"/>
      <c r="CI512" s="16"/>
      <c r="CJ512" s="16"/>
      <c r="CK512" s="16"/>
      <c r="CL512" s="16"/>
      <c r="CM512" s="16"/>
      <c r="CN512" s="16"/>
      <c r="CO512" s="16"/>
      <c r="CP512" s="16"/>
      <c r="CQ512" s="16"/>
      <c r="CR512" s="16"/>
      <c r="CS512" s="16"/>
      <c r="CT512" s="16"/>
      <c r="CU512" s="16"/>
      <c r="CV512" s="16"/>
      <c r="CW512" s="16"/>
      <c r="CX512" s="16"/>
      <c r="CY512" s="16"/>
      <c r="CZ512" s="16"/>
      <c r="DA512" s="16"/>
      <c r="DB512" s="16"/>
      <c r="DC512" s="16"/>
      <c r="DD512" s="16"/>
      <c r="DE512" s="16"/>
      <c r="DF512" s="16"/>
      <c r="DG512" s="16"/>
      <c r="DH512" s="16"/>
      <c r="DI512" s="16"/>
      <c r="DJ512" s="16"/>
      <c r="DK512" s="16"/>
      <c r="DL512" s="16"/>
      <c r="DM512" s="16"/>
      <c r="DN512" s="16"/>
      <c r="DO512" s="16"/>
      <c r="DP512" s="16"/>
      <c r="DQ512" s="16"/>
      <c r="DR512" s="16"/>
      <c r="DS512" s="15"/>
      <c r="DT512" s="15"/>
      <c r="DU512" s="15"/>
      <c r="DV512" s="15"/>
      <c r="DW512" s="15"/>
      <c r="DX512" s="15"/>
      <c r="DY512" s="15"/>
      <c r="DZ512" s="15"/>
      <c r="EA512" s="15"/>
      <c r="EB512" s="15"/>
      <c r="EC512" s="15"/>
      <c r="ED512" s="15"/>
      <c r="EE512" s="15"/>
      <c r="EF512" s="15"/>
      <c r="EG512" s="15"/>
      <c r="EH512" s="15"/>
      <c r="EI512" s="15"/>
      <c r="EJ512" s="15"/>
      <c r="EK512" s="15"/>
      <c r="EL512" s="15"/>
      <c r="EM512" s="15"/>
      <c r="EN512" s="15"/>
      <c r="EO512" s="15"/>
      <c r="EP512" s="44">
        <f>(1-('Parameters and SSE'!$C$14/('Parameters and SSE'!$C$14+EP340))^'Parameters and SSE'!$C$13)*(1-'Parameters and SSE'!$C$12)</f>
        <v>7.4540275126093436E-6</v>
      </c>
      <c r="EQ512" s="15">
        <f>(1-('Parameters and SSE'!$C$14/('Parameters and SSE'!$C$14+EQ340))^'Parameters and SSE'!$C$13)*(1-'Parameters and SSE'!$C$12)</f>
        <v>3.4720879234897792E-5</v>
      </c>
      <c r="ER512" s="15">
        <f>(1-('Parameters and SSE'!$C$14/('Parameters and SSE'!$C$14+ER340))^'Parameters and SSE'!$C$13)*(1-'Parameters and SSE'!$C$12)</f>
        <v>8.010125093579799E-5</v>
      </c>
      <c r="ES512" s="15">
        <f>(1-('Parameters and SSE'!$C$14/('Parameters and SSE'!$C$14+ES340))^'Parameters and SSE'!$C$13)*(1-'Parameters and SSE'!$C$12)</f>
        <v>1.4934950953275188E-4</v>
      </c>
      <c r="ET512" s="15">
        <f>(1-('Parameters and SSE'!$C$14/('Parameters and SSE'!$C$14+ET340))^'Parameters and SSE'!$C$13)*(1-'Parameters and SSE'!$C$12)</f>
        <v>2.43606498138197E-4</v>
      </c>
      <c r="EU512" s="15">
        <f>(1-('Parameters and SSE'!$C$14/('Parameters and SSE'!$C$14+EU340))^'Parameters and SSE'!$C$13)*(1-'Parameters and SSE'!$C$12)</f>
        <v>3.7080646730215102E-4</v>
      </c>
      <c r="EV512" s="15">
        <f>(1-('Parameters and SSE'!$C$14/('Parameters and SSE'!$C$14+EV340))^'Parameters and SSE'!$C$13)*(1-'Parameters and SSE'!$C$12)</f>
        <v>5.2444038963433428E-4</v>
      </c>
      <c r="EW512" s="15">
        <f>(1-('Parameters and SSE'!$C$14/('Parameters and SSE'!$C$14+EW340))^'Parameters and SSE'!$C$13)*(1-'Parameters and SSE'!$C$12)</f>
        <v>7.1233442396282103E-4</v>
      </c>
      <c r="EX512" s="15">
        <f>(1-('Parameters and SSE'!$C$14/('Parameters and SSE'!$C$14+EX340))^'Parameters and SSE'!$C$13)*(1-'Parameters and SSE'!$C$12)</f>
        <v>9.3691993924911688E-4</v>
      </c>
      <c r="EY512" s="15">
        <f>(1-('Parameters and SSE'!$C$14/('Parameters and SSE'!$C$14+EY340))^'Parameters and SSE'!$C$13)*(1-'Parameters and SSE'!$C$12)</f>
        <v>1.2015179742021352E-3</v>
      </c>
      <c r="EZ512" s="15">
        <f>(1-('Parameters and SSE'!$C$14/('Parameters and SSE'!$C$14+EZ340))^'Parameters and SSE'!$C$13)*(1-'Parameters and SSE'!$C$12)</f>
        <v>1.5023213824948754E-3</v>
      </c>
      <c r="FA512" s="15">
        <f>(1-('Parameters and SSE'!$C$14/('Parameters and SSE'!$C$14+FA340))^'Parameters and SSE'!$C$13)*(1-'Parameters and SSE'!$C$12)</f>
        <v>1.8563498798127103E-3</v>
      </c>
      <c r="FB512" s="15">
        <f>(1-('Parameters and SSE'!$C$14/('Parameters and SSE'!$C$14+FB340))^'Parameters and SSE'!$C$13)*(1-'Parameters and SSE'!$C$12)</f>
        <v>2.2535979042649585E-3</v>
      </c>
      <c r="FC512" s="15">
        <f>(1-('Parameters and SSE'!$C$14/('Parameters and SSE'!$C$14+FC340))^'Parameters and SSE'!$C$13)*(1-'Parameters and SSE'!$C$12)</f>
        <v>2.6856565646770228E-3</v>
      </c>
      <c r="FD512" s="15">
        <f>(1-('Parameters and SSE'!$C$14/('Parameters and SSE'!$C$14+FD340))^'Parameters and SSE'!$C$13)*(1-'Parameters and SSE'!$C$12)</f>
        <v>3.1091365058424666E-3</v>
      </c>
      <c r="FE512" s="15">
        <f>(1-('Parameters and SSE'!$C$14/('Parameters and SSE'!$C$14+FE340))^'Parameters and SSE'!$C$13)*(1-'Parameters and SSE'!$C$12)</f>
        <v>3.5651740890259901E-3</v>
      </c>
      <c r="FF512" s="15">
        <f>(1-('Parameters and SSE'!$C$14/('Parameters and SSE'!$C$14+FF340))^'Parameters and SSE'!$C$13)*(1-'Parameters and SSE'!$C$12)</f>
        <v>4.0610363796354009E-3</v>
      </c>
      <c r="FG512" s="15"/>
      <c r="FH512" s="15"/>
      <c r="FI512" s="15"/>
      <c r="FJ512" s="43">
        <v>383.27902997139228</v>
      </c>
      <c r="FK512" s="15"/>
      <c r="FL512" s="15"/>
      <c r="FM512" s="15"/>
      <c r="FN512" s="15"/>
      <c r="FO512" s="15"/>
      <c r="FP512" s="15"/>
      <c r="FQ512" s="15"/>
      <c r="FR512" s="15"/>
      <c r="FS512" s="15"/>
      <c r="FT512" s="15"/>
      <c r="FU512" s="15"/>
      <c r="FV512" s="15"/>
      <c r="FW512" s="15"/>
      <c r="FX512" s="15"/>
      <c r="FY512" s="15"/>
      <c r="FZ512" s="15"/>
      <c r="GA512" s="15"/>
      <c r="GB512" s="15"/>
      <c r="GC512" s="15"/>
      <c r="GD512" s="15"/>
      <c r="GE512" s="15"/>
      <c r="GF512" s="15"/>
      <c r="GG512" s="15"/>
      <c r="GH512" s="15"/>
      <c r="GI512" s="15"/>
      <c r="GJ512" s="15"/>
      <c r="GK512" s="15"/>
      <c r="GL512" s="15"/>
      <c r="GM512" s="15"/>
      <c r="GN512" s="15"/>
      <c r="GO512" s="15"/>
      <c r="GP512" s="15"/>
      <c r="GQ512" s="15"/>
      <c r="GR512" s="15"/>
      <c r="GS512" s="15"/>
      <c r="GT512" s="15"/>
      <c r="GU512" s="15"/>
      <c r="GV512" s="15"/>
      <c r="GW512" s="15"/>
      <c r="GX512" s="15"/>
      <c r="GY512" s="15"/>
      <c r="GZ512" s="15"/>
      <c r="HA512" s="15"/>
      <c r="HB512" s="15"/>
      <c r="HC512" s="15"/>
      <c r="HD512" s="15"/>
      <c r="HE512" s="15"/>
      <c r="HF512" s="15"/>
      <c r="HG512" s="15"/>
      <c r="HH512" s="15"/>
      <c r="HI512" s="15"/>
      <c r="HJ512" s="15"/>
      <c r="HK512" s="15"/>
      <c r="HL512" s="15"/>
      <c r="HM512" s="15"/>
      <c r="HN512" s="15"/>
      <c r="HO512" s="15"/>
      <c r="HP512" s="15"/>
      <c r="HQ512" s="15"/>
      <c r="HR512" s="15"/>
      <c r="HS512" s="15"/>
      <c r="HT512" s="15"/>
      <c r="HU512" s="15"/>
      <c r="HV512" s="15"/>
      <c r="HW512" s="15"/>
      <c r="HX512" s="15"/>
      <c r="HY512" s="15"/>
    </row>
    <row r="513" spans="2:233" x14ac:dyDescent="0.25">
      <c r="B513" s="37">
        <f t="shared" si="1393"/>
        <v>145</v>
      </c>
      <c r="C513" s="16"/>
      <c r="D513" s="16"/>
      <c r="E513" s="16"/>
      <c r="F513" s="46"/>
      <c r="G513" s="16"/>
      <c r="H513" s="16"/>
      <c r="I513" s="16"/>
      <c r="J513" s="16"/>
      <c r="K513" s="16"/>
      <c r="L513" s="16"/>
      <c r="M513" s="16"/>
      <c r="N513" s="16"/>
      <c r="O513" s="16"/>
      <c r="P513" s="16"/>
      <c r="Q513" s="16"/>
      <c r="R513" s="16"/>
      <c r="S513" s="16"/>
      <c r="T513" s="16"/>
      <c r="U513" s="16"/>
      <c r="V513" s="16"/>
      <c r="W513" s="16"/>
      <c r="X513" s="16"/>
      <c r="Y513" s="16"/>
      <c r="Z513" s="16"/>
      <c r="AA513" s="16"/>
      <c r="AB513" s="16"/>
      <c r="AC513" s="16"/>
      <c r="AD513" s="16"/>
      <c r="AE513" s="16"/>
      <c r="AF513" s="16"/>
      <c r="AG513" s="16"/>
      <c r="AH513" s="16"/>
      <c r="AI513" s="16"/>
      <c r="AJ513" s="16"/>
      <c r="AK513" s="16"/>
      <c r="AL513" s="16"/>
      <c r="AM513" s="16"/>
      <c r="AN513" s="16"/>
      <c r="AO513" s="16"/>
      <c r="AP513" s="16"/>
      <c r="AQ513" s="16"/>
      <c r="AR513" s="16"/>
      <c r="AS513" s="16"/>
      <c r="AT513" s="16"/>
      <c r="AU513" s="16"/>
      <c r="AV513" s="16"/>
      <c r="AW513" s="16"/>
      <c r="AX513" s="16"/>
      <c r="AY513" s="16"/>
      <c r="AZ513" s="16"/>
      <c r="BA513" s="16"/>
      <c r="BB513" s="16"/>
      <c r="BC513" s="16"/>
      <c r="BD513" s="16"/>
      <c r="BE513" s="16"/>
      <c r="BF513" s="16"/>
      <c r="BG513" s="16"/>
      <c r="BH513" s="16"/>
      <c r="BI513" s="16"/>
      <c r="BJ513" s="16"/>
      <c r="BK513" s="16"/>
      <c r="BL513" s="16"/>
      <c r="BM513" s="16"/>
      <c r="BN513" s="16"/>
      <c r="BO513" s="16"/>
      <c r="BP513" s="16"/>
      <c r="BQ513" s="16"/>
      <c r="BR513" s="16"/>
      <c r="BS513" s="16"/>
      <c r="BT513" s="16"/>
      <c r="BU513" s="16"/>
      <c r="BV513" s="16"/>
      <c r="BW513" s="16"/>
      <c r="BX513" s="16"/>
      <c r="BY513" s="16"/>
      <c r="BZ513" s="16"/>
      <c r="CA513" s="16"/>
      <c r="CB513" s="16"/>
      <c r="CC513" s="16"/>
      <c r="CD513" s="16"/>
      <c r="CE513" s="16"/>
      <c r="CF513" s="16"/>
      <c r="CG513" s="16"/>
      <c r="CH513" s="16"/>
      <c r="CI513" s="16"/>
      <c r="CJ513" s="16"/>
      <c r="CK513" s="16"/>
      <c r="CL513" s="16"/>
      <c r="CM513" s="16"/>
      <c r="CN513" s="16"/>
      <c r="CO513" s="16"/>
      <c r="CP513" s="16"/>
      <c r="CQ513" s="16"/>
      <c r="CR513" s="16"/>
      <c r="CS513" s="16"/>
      <c r="CT513" s="16"/>
      <c r="CU513" s="16"/>
      <c r="CV513" s="16"/>
      <c r="CW513" s="16"/>
      <c r="CX513" s="16"/>
      <c r="CY513" s="16"/>
      <c r="CZ513" s="16"/>
      <c r="DA513" s="16"/>
      <c r="DB513" s="16"/>
      <c r="DC513" s="16"/>
      <c r="DD513" s="16"/>
      <c r="DE513" s="16"/>
      <c r="DF513" s="16"/>
      <c r="DG513" s="16"/>
      <c r="DH513" s="16"/>
      <c r="DI513" s="16"/>
      <c r="DJ513" s="16"/>
      <c r="DK513" s="16"/>
      <c r="DL513" s="16"/>
      <c r="DM513" s="16"/>
      <c r="DN513" s="16"/>
      <c r="DO513" s="16"/>
      <c r="DP513" s="16"/>
      <c r="DQ513" s="16"/>
      <c r="DR513" s="16"/>
      <c r="DS513" s="15"/>
      <c r="DT513" s="15"/>
      <c r="DU513" s="15"/>
      <c r="DV513" s="15"/>
      <c r="DW513" s="15"/>
      <c r="DX513" s="15"/>
      <c r="DY513" s="15"/>
      <c r="DZ513" s="15"/>
      <c r="EA513" s="15"/>
      <c r="EB513" s="15"/>
      <c r="EC513" s="15"/>
      <c r="ED513" s="15"/>
      <c r="EE513" s="15"/>
      <c r="EF513" s="15"/>
      <c r="EG513" s="15"/>
      <c r="EH513" s="15"/>
      <c r="EI513" s="15"/>
      <c r="EJ513" s="15"/>
      <c r="EK513" s="15"/>
      <c r="EL513" s="15"/>
      <c r="EM513" s="15"/>
      <c r="EN513" s="15"/>
      <c r="EO513" s="15"/>
      <c r="EP513" s="15"/>
      <c r="EQ513" s="44">
        <f>(1-('Parameters and SSE'!$C$14/('Parameters and SSE'!$C$14+EQ341))^'Parameters and SSE'!$C$13)*(1-'Parameters and SSE'!$C$12)</f>
        <v>7.4023648177919786E-6</v>
      </c>
      <c r="ER513" s="15">
        <f>(1-('Parameters and SSE'!$C$14/('Parameters and SSE'!$C$14+ER341))^'Parameters and SSE'!$C$13)*(1-'Parameters and SSE'!$C$12)</f>
        <v>3.1727050106219307E-5</v>
      </c>
      <c r="ES513" s="15">
        <f>(1-('Parameters and SSE'!$C$14/('Parameters and SSE'!$C$14+ES341))^'Parameters and SSE'!$C$13)*(1-'Parameters and SSE'!$C$12)</f>
        <v>7.759997052130411E-5</v>
      </c>
      <c r="ET513" s="15">
        <f>(1-('Parameters and SSE'!$C$14/('Parameters and SSE'!$C$14+ET341))^'Parameters and SSE'!$C$13)*(1-'Parameters and SSE'!$C$12)</f>
        <v>1.4689368339639169E-4</v>
      </c>
      <c r="EU513" s="15">
        <f>(1-('Parameters and SSE'!$C$14/('Parameters and SSE'!$C$14+EU341))^'Parameters and SSE'!$C$13)*(1-'Parameters and SSE'!$C$12)</f>
        <v>2.4640132813722007E-4</v>
      </c>
      <c r="EV513" s="15">
        <f>(1-('Parameters and SSE'!$C$14/('Parameters and SSE'!$C$14+EV341))^'Parameters and SSE'!$C$13)*(1-'Parameters and SSE'!$C$12)</f>
        <v>3.7166265999957E-4</v>
      </c>
      <c r="EW513" s="15">
        <f>(1-('Parameters and SSE'!$C$14/('Parameters and SSE'!$C$14+EW341))^'Parameters and SSE'!$C$13)*(1-'Parameters and SSE'!$C$12)</f>
        <v>5.2944976017239962E-4</v>
      </c>
      <c r="EX513" s="15">
        <f>(1-('Parameters and SSE'!$C$14/('Parameters and SSE'!$C$14+EX341))^'Parameters and SSE'!$C$13)*(1-'Parameters and SSE'!$C$12)</f>
        <v>7.2227931876703289E-4</v>
      </c>
      <c r="EY513" s="15">
        <f>(1-('Parameters and SSE'!$C$14/('Parameters and SSE'!$C$14+EY341))^'Parameters and SSE'!$C$13)*(1-'Parameters and SSE'!$C$12)</f>
        <v>9.5342577638918671E-4</v>
      </c>
      <c r="EZ513" s="15">
        <f>(1-('Parameters and SSE'!$C$14/('Parameters and SSE'!$C$14+EZ341))^'Parameters and SSE'!$C$13)*(1-'Parameters and SSE'!$C$12)</f>
        <v>1.2198705764018725E-3</v>
      </c>
      <c r="FA513" s="15">
        <f>(1-('Parameters and SSE'!$C$14/('Parameters and SSE'!$C$14+FA341))^'Parameters and SSE'!$C$13)*(1-'Parameters and SSE'!$C$12)</f>
        <v>1.537053376904646E-3</v>
      </c>
      <c r="FB513" s="15">
        <f>(1-('Parameters and SSE'!$C$14/('Parameters and SSE'!$C$14+FB341))^'Parameters and SSE'!$C$13)*(1-'Parameters and SSE'!$C$12)</f>
        <v>1.8963674754484416E-3</v>
      </c>
      <c r="FC513" s="15">
        <f>(1-('Parameters and SSE'!$C$14/('Parameters and SSE'!$C$14+FC341))^'Parameters and SSE'!$C$13)*(1-'Parameters and SSE'!$C$12)</f>
        <v>2.2903481284661455E-3</v>
      </c>
      <c r="FD513" s="15">
        <f>(1-('Parameters and SSE'!$C$14/('Parameters and SSE'!$C$14+FD341))^'Parameters and SSE'!$C$13)*(1-'Parameters and SSE'!$C$12)</f>
        <v>2.6792062294282394E-3</v>
      </c>
      <c r="FE513" s="15">
        <f>(1-('Parameters and SSE'!$C$14/('Parameters and SSE'!$C$14+FE341))^'Parameters and SSE'!$C$13)*(1-'Parameters and SSE'!$C$12)</f>
        <v>3.1005043305082185E-3</v>
      </c>
      <c r="FF513" s="15">
        <f>(1-('Parameters and SSE'!$C$14/('Parameters and SSE'!$C$14+FF341))^'Parameters and SSE'!$C$13)*(1-'Parameters and SSE'!$C$12)</f>
        <v>3.5610403565889555E-3</v>
      </c>
      <c r="FG513" s="15"/>
      <c r="FH513" s="15"/>
      <c r="FI513" s="15"/>
      <c r="FJ513" s="43">
        <v>385.83235001446968</v>
      </c>
      <c r="FK513" s="15"/>
      <c r="FL513" s="15"/>
      <c r="FM513" s="15"/>
      <c r="FN513" s="15"/>
      <c r="FO513" s="15"/>
      <c r="FP513" s="15"/>
      <c r="FQ513" s="15"/>
      <c r="FR513" s="15"/>
      <c r="FS513" s="15"/>
      <c r="FT513" s="15"/>
      <c r="FU513" s="15"/>
      <c r="FV513" s="15"/>
      <c r="FW513" s="15"/>
      <c r="FX513" s="15"/>
      <c r="FY513" s="15"/>
      <c r="FZ513" s="15"/>
      <c r="GA513" s="15"/>
      <c r="GB513" s="15"/>
      <c r="GC513" s="15"/>
      <c r="GD513" s="15"/>
      <c r="GE513" s="15"/>
      <c r="GF513" s="15"/>
      <c r="GG513" s="15"/>
      <c r="GH513" s="15"/>
      <c r="GI513" s="15"/>
      <c r="GJ513" s="15"/>
      <c r="GK513" s="15"/>
      <c r="GL513" s="15"/>
      <c r="GM513" s="15"/>
      <c r="GN513" s="15"/>
      <c r="GO513" s="15"/>
      <c r="GP513" s="15"/>
      <c r="GQ513" s="15"/>
      <c r="GR513" s="15"/>
      <c r="GS513" s="15"/>
      <c r="GT513" s="15"/>
      <c r="GU513" s="15"/>
      <c r="GV513" s="15"/>
      <c r="GW513" s="15"/>
      <c r="GX513" s="15"/>
      <c r="GY513" s="15"/>
      <c r="GZ513" s="15"/>
      <c r="HA513" s="15"/>
      <c r="HB513" s="15"/>
      <c r="HC513" s="15"/>
      <c r="HD513" s="15"/>
      <c r="HE513" s="15"/>
      <c r="HF513" s="15"/>
      <c r="HG513" s="15"/>
      <c r="HH513" s="15"/>
      <c r="HI513" s="15"/>
      <c r="HJ513" s="15"/>
      <c r="HK513" s="15"/>
      <c r="HL513" s="15"/>
      <c r="HM513" s="15"/>
      <c r="HN513" s="15"/>
      <c r="HO513" s="15"/>
      <c r="HP513" s="15"/>
      <c r="HQ513" s="15"/>
      <c r="HR513" s="15"/>
      <c r="HS513" s="15"/>
      <c r="HT513" s="15"/>
      <c r="HU513" s="15"/>
      <c r="HV513" s="15"/>
      <c r="HW513" s="15"/>
      <c r="HX513" s="15"/>
      <c r="HY513" s="15"/>
    </row>
    <row r="514" spans="2:233" x14ac:dyDescent="0.25">
      <c r="B514" s="37">
        <f t="shared" si="1393"/>
        <v>146</v>
      </c>
      <c r="C514" s="16"/>
      <c r="D514" s="16"/>
      <c r="E514" s="16"/>
      <c r="F514" s="46"/>
      <c r="G514" s="16"/>
      <c r="H514" s="16"/>
      <c r="I514" s="16"/>
      <c r="J514" s="16"/>
      <c r="K514" s="16"/>
      <c r="L514" s="16"/>
      <c r="M514" s="16"/>
      <c r="N514" s="16"/>
      <c r="O514" s="16"/>
      <c r="P514" s="16"/>
      <c r="Q514" s="16"/>
      <c r="R514" s="16"/>
      <c r="S514" s="16"/>
      <c r="T514" s="16"/>
      <c r="U514" s="16"/>
      <c r="V514" s="16"/>
      <c r="W514" s="16"/>
      <c r="X514" s="16"/>
      <c r="Y514" s="16"/>
      <c r="Z514" s="16"/>
      <c r="AA514" s="16"/>
      <c r="AB514" s="16"/>
      <c r="AC514" s="16"/>
      <c r="AD514" s="16"/>
      <c r="AE514" s="16"/>
      <c r="AF514" s="16"/>
      <c r="AG514" s="16"/>
      <c r="AH514" s="16"/>
      <c r="AI514" s="16"/>
      <c r="AJ514" s="16"/>
      <c r="AK514" s="16"/>
      <c r="AL514" s="16"/>
      <c r="AM514" s="16"/>
      <c r="AN514" s="16"/>
      <c r="AO514" s="16"/>
      <c r="AP514" s="16"/>
      <c r="AQ514" s="16"/>
      <c r="AR514" s="16"/>
      <c r="AS514" s="16"/>
      <c r="AT514" s="16"/>
      <c r="AU514" s="16"/>
      <c r="AV514" s="16"/>
      <c r="AW514" s="16"/>
      <c r="AX514" s="16"/>
      <c r="AY514" s="16"/>
      <c r="AZ514" s="16"/>
      <c r="BA514" s="16"/>
      <c r="BB514" s="16"/>
      <c r="BC514" s="16"/>
      <c r="BD514" s="16"/>
      <c r="BE514" s="16"/>
      <c r="BF514" s="16"/>
      <c r="BG514" s="16"/>
      <c r="BH514" s="16"/>
      <c r="BI514" s="16"/>
      <c r="BJ514" s="16"/>
      <c r="BK514" s="16"/>
      <c r="BL514" s="16"/>
      <c r="BM514" s="16"/>
      <c r="BN514" s="16"/>
      <c r="BO514" s="16"/>
      <c r="BP514" s="16"/>
      <c r="BQ514" s="16"/>
      <c r="BR514" s="16"/>
      <c r="BS514" s="16"/>
      <c r="BT514" s="16"/>
      <c r="BU514" s="16"/>
      <c r="BV514" s="16"/>
      <c r="BW514" s="16"/>
      <c r="BX514" s="16"/>
      <c r="BY514" s="16"/>
      <c r="BZ514" s="16"/>
      <c r="CA514" s="16"/>
      <c r="CB514" s="16"/>
      <c r="CC514" s="16"/>
      <c r="CD514" s="16"/>
      <c r="CE514" s="16"/>
      <c r="CF514" s="16"/>
      <c r="CG514" s="16"/>
      <c r="CH514" s="16"/>
      <c r="CI514" s="16"/>
      <c r="CJ514" s="16"/>
      <c r="CK514" s="16"/>
      <c r="CL514" s="16"/>
      <c r="CM514" s="16"/>
      <c r="CN514" s="16"/>
      <c r="CO514" s="16"/>
      <c r="CP514" s="16"/>
      <c r="CQ514" s="16"/>
      <c r="CR514" s="16"/>
      <c r="CS514" s="16"/>
      <c r="CT514" s="16"/>
      <c r="CU514" s="16"/>
      <c r="CV514" s="16"/>
      <c r="CW514" s="16"/>
      <c r="CX514" s="16"/>
      <c r="CY514" s="16"/>
      <c r="CZ514" s="16"/>
      <c r="DA514" s="16"/>
      <c r="DB514" s="16"/>
      <c r="DC514" s="16"/>
      <c r="DD514" s="16"/>
      <c r="DE514" s="16"/>
      <c r="DF514" s="16"/>
      <c r="DG514" s="16"/>
      <c r="DH514" s="16"/>
      <c r="DI514" s="16"/>
      <c r="DJ514" s="16"/>
      <c r="DK514" s="16"/>
      <c r="DL514" s="16"/>
      <c r="DM514" s="16"/>
      <c r="DN514" s="16"/>
      <c r="DO514" s="16"/>
      <c r="DP514" s="16"/>
      <c r="DQ514" s="16"/>
      <c r="DR514" s="16"/>
      <c r="DS514" s="15"/>
      <c r="DT514" s="15"/>
      <c r="DU514" s="15"/>
      <c r="DV514" s="15"/>
      <c r="DW514" s="15"/>
      <c r="DX514" s="15"/>
      <c r="DY514" s="15"/>
      <c r="DZ514" s="15"/>
      <c r="EA514" s="15"/>
      <c r="EB514" s="15"/>
      <c r="EC514" s="15"/>
      <c r="ED514" s="15"/>
      <c r="EE514" s="15"/>
      <c r="EF514" s="15"/>
      <c r="EG514" s="15"/>
      <c r="EH514" s="15"/>
      <c r="EI514" s="15"/>
      <c r="EJ514" s="15"/>
      <c r="EK514" s="15"/>
      <c r="EL514" s="15"/>
      <c r="EM514" s="15"/>
      <c r="EN514" s="15"/>
      <c r="EO514" s="15"/>
      <c r="EP514" s="15"/>
      <c r="EQ514" s="15"/>
      <c r="ER514" s="44">
        <f>(1-('Parameters and SSE'!$C$14/('Parameters and SSE'!$C$14+ER342))^'Parameters and SSE'!$C$13)*(1-'Parameters and SSE'!$C$12)</f>
        <v>6.6035862128402992E-6</v>
      </c>
      <c r="ES514" s="15">
        <f>(1-('Parameters and SSE'!$C$14/('Parameters and SSE'!$C$14+ES342))^'Parameters and SSE'!$C$13)*(1-'Parameters and SSE'!$C$12)</f>
        <v>3.1191985761126264E-5</v>
      </c>
      <c r="ET514" s="15">
        <f>(1-('Parameters and SSE'!$C$14/('Parameters and SSE'!$C$14+ET342))^'Parameters and SSE'!$C$13)*(1-'Parameters and SSE'!$C$12)</f>
        <v>7.7094488771656399E-5</v>
      </c>
      <c r="EU514" s="15">
        <f>(1-('Parameters and SSE'!$C$14/('Parameters and SSE'!$C$14+EU342))^'Parameters and SSE'!$C$13)*(1-'Parameters and SSE'!$C$12)</f>
        <v>1.5024772051236012E-4</v>
      </c>
      <c r="EV514" s="15">
        <f>(1-('Parameters and SSE'!$C$14/('Parameters and SSE'!$C$14+EV342))^'Parameters and SSE'!$C$13)*(1-'Parameters and SSE'!$C$12)</f>
        <v>2.4823833955255092E-4</v>
      </c>
      <c r="EW514" s="15">
        <f>(1-('Parameters and SSE'!$C$14/('Parameters and SSE'!$C$14+EW342))^'Parameters and SSE'!$C$13)*(1-'Parameters and SSE'!$C$12)</f>
        <v>3.7688540344211395E-4</v>
      </c>
      <c r="EX514" s="15">
        <f>(1-('Parameters and SSE'!$C$14/('Parameters and SSE'!$C$14+EX342))^'Parameters and SSE'!$C$13)*(1-'Parameters and SSE'!$C$12)</f>
        <v>5.3881736570453699E-4</v>
      </c>
      <c r="EY514" s="15">
        <f>(1-('Parameters and SSE'!$C$14/('Parameters and SSE'!$C$14+EY342))^'Parameters and SSE'!$C$13)*(1-'Parameters and SSE'!$C$12)</f>
        <v>7.3728137955274731E-4</v>
      </c>
      <c r="EZ514" s="15">
        <f>(1-('Parameters and SSE'!$C$14/('Parameters and SSE'!$C$14+EZ342))^'Parameters and SSE'!$C$13)*(1-'Parameters and SSE'!$C$12)</f>
        <v>9.7004334876309953E-4</v>
      </c>
      <c r="FA514" s="15">
        <f>(1-('Parameters and SSE'!$C$14/('Parameters and SSE'!$C$14+FA342))^'Parameters and SSE'!$C$13)*(1-'Parameters and SSE'!$C$12)</f>
        <v>1.2510010632050441E-3</v>
      </c>
      <c r="FB514" s="15">
        <f>(1-('Parameters and SSE'!$C$14/('Parameters and SSE'!$C$14+FB342))^'Parameters and SSE'!$C$13)*(1-'Parameters and SSE'!$C$12)</f>
        <v>1.5729267208993369E-3</v>
      </c>
      <c r="FC514" s="15">
        <f>(1-('Parameters and SSE'!$C$14/('Parameters and SSE'!$C$14+FC342))^'Parameters and SSE'!$C$13)*(1-'Parameters and SSE'!$C$12)</f>
        <v>1.9292938388920432E-3</v>
      </c>
      <c r="FD514" s="15">
        <f>(1-('Parameters and SSE'!$C$14/('Parameters and SSE'!$C$14+FD342))^'Parameters and SSE'!$C$13)*(1-'Parameters and SSE'!$C$12)</f>
        <v>2.2838852787282196E-3</v>
      </c>
      <c r="FE514" s="15">
        <f>(1-('Parameters and SSE'!$C$14/('Parameters and SSE'!$C$14+FE342))^'Parameters and SSE'!$C$13)*(1-'Parameters and SSE'!$C$12)</f>
        <v>2.6707397352822614E-3</v>
      </c>
      <c r="FF514" s="15">
        <f>(1-('Parameters and SSE'!$C$14/('Parameters and SSE'!$C$14+FF342))^'Parameters and SSE'!$C$13)*(1-'Parameters and SSE'!$C$12)</f>
        <v>3.0961936096419646E-3</v>
      </c>
      <c r="FG514" s="15"/>
      <c r="FH514" s="15"/>
      <c r="FI514" s="15"/>
      <c r="FJ514" s="43">
        <v>721.24299866351816</v>
      </c>
      <c r="FK514" s="15"/>
      <c r="FL514" s="15"/>
      <c r="FM514" s="15"/>
      <c r="FN514" s="15"/>
      <c r="FO514" s="15"/>
      <c r="FP514" s="15"/>
      <c r="FQ514" s="15"/>
      <c r="FR514" s="15"/>
      <c r="FS514" s="15"/>
      <c r="FT514" s="15"/>
      <c r="FU514" s="15"/>
      <c r="FV514" s="15"/>
      <c r="FW514" s="15"/>
      <c r="FX514" s="15"/>
      <c r="FY514" s="15"/>
      <c r="FZ514" s="15"/>
      <c r="GA514" s="15"/>
      <c r="GB514" s="15"/>
      <c r="GC514" s="15"/>
      <c r="GD514" s="15"/>
      <c r="GE514" s="15"/>
      <c r="GF514" s="15"/>
      <c r="GG514" s="15"/>
      <c r="GH514" s="15"/>
      <c r="GI514" s="15"/>
      <c r="GJ514" s="15"/>
      <c r="GK514" s="15"/>
      <c r="GL514" s="15"/>
      <c r="GM514" s="15"/>
      <c r="GN514" s="15"/>
      <c r="GO514" s="15"/>
      <c r="GP514" s="15"/>
      <c r="GQ514" s="15"/>
      <c r="GR514" s="15"/>
      <c r="GS514" s="15"/>
      <c r="GT514" s="15"/>
      <c r="GU514" s="15"/>
      <c r="GV514" s="15"/>
      <c r="GW514" s="15"/>
      <c r="GX514" s="15"/>
      <c r="GY514" s="15"/>
      <c r="GZ514" s="15"/>
      <c r="HA514" s="15"/>
      <c r="HB514" s="15"/>
      <c r="HC514" s="15"/>
      <c r="HD514" s="15"/>
      <c r="HE514" s="15"/>
      <c r="HF514" s="15"/>
      <c r="HG514" s="15"/>
      <c r="HH514" s="15"/>
      <c r="HI514" s="15"/>
      <c r="HJ514" s="15"/>
      <c r="HK514" s="15"/>
      <c r="HL514" s="15"/>
      <c r="HM514" s="15"/>
      <c r="HN514" s="15"/>
      <c r="HO514" s="15"/>
      <c r="HP514" s="15"/>
      <c r="HQ514" s="15"/>
      <c r="HR514" s="15"/>
      <c r="HS514" s="15"/>
      <c r="HT514" s="15"/>
      <c r="HU514" s="15"/>
      <c r="HV514" s="15"/>
      <c r="HW514" s="15"/>
      <c r="HX514" s="15"/>
      <c r="HY514" s="15"/>
    </row>
    <row r="515" spans="2:233" x14ac:dyDescent="0.25">
      <c r="B515" s="37">
        <f t="shared" si="1393"/>
        <v>147</v>
      </c>
      <c r="C515" s="16"/>
      <c r="D515" s="16"/>
      <c r="E515" s="16"/>
      <c r="F515" s="46"/>
      <c r="G515" s="16"/>
      <c r="H515" s="16"/>
      <c r="I515" s="16"/>
      <c r="J515" s="16"/>
      <c r="K515" s="16"/>
      <c r="L515" s="16"/>
      <c r="M515" s="16"/>
      <c r="N515" s="16"/>
      <c r="O515" s="16"/>
      <c r="P515" s="16"/>
      <c r="Q515" s="16"/>
      <c r="R515" s="16"/>
      <c r="S515" s="16"/>
      <c r="T515" s="16"/>
      <c r="U515" s="16"/>
      <c r="V515" s="16"/>
      <c r="W515" s="16"/>
      <c r="X515" s="16"/>
      <c r="Y515" s="16"/>
      <c r="Z515" s="16"/>
      <c r="AA515" s="16"/>
      <c r="AB515" s="16"/>
      <c r="AC515" s="16"/>
      <c r="AD515" s="16"/>
      <c r="AE515" s="16"/>
      <c r="AF515" s="16"/>
      <c r="AG515" s="16"/>
      <c r="AH515" s="16"/>
      <c r="AI515" s="16"/>
      <c r="AJ515" s="16"/>
      <c r="AK515" s="16"/>
      <c r="AL515" s="16"/>
      <c r="AM515" s="16"/>
      <c r="AN515" s="16"/>
      <c r="AO515" s="16"/>
      <c r="AP515" s="16"/>
      <c r="AQ515" s="16"/>
      <c r="AR515" s="16"/>
      <c r="AS515" s="16"/>
      <c r="AT515" s="16"/>
      <c r="AU515" s="16"/>
      <c r="AV515" s="16"/>
      <c r="AW515" s="16"/>
      <c r="AX515" s="16"/>
      <c r="AY515" s="16"/>
      <c r="AZ515" s="16"/>
      <c r="BA515" s="16"/>
      <c r="BB515" s="16"/>
      <c r="BC515" s="16"/>
      <c r="BD515" s="16"/>
      <c r="BE515" s="16"/>
      <c r="BF515" s="16"/>
      <c r="BG515" s="16"/>
      <c r="BH515" s="16"/>
      <c r="BI515" s="16"/>
      <c r="BJ515" s="16"/>
      <c r="BK515" s="16"/>
      <c r="BL515" s="16"/>
      <c r="BM515" s="16"/>
      <c r="BN515" s="16"/>
      <c r="BO515" s="16"/>
      <c r="BP515" s="16"/>
      <c r="BQ515" s="16"/>
      <c r="BR515" s="16"/>
      <c r="BS515" s="16"/>
      <c r="BT515" s="16"/>
      <c r="BU515" s="16"/>
      <c r="BV515" s="16"/>
      <c r="BW515" s="16"/>
      <c r="BX515" s="16"/>
      <c r="BY515" s="16"/>
      <c r="BZ515" s="16"/>
      <c r="CA515" s="16"/>
      <c r="CB515" s="16"/>
      <c r="CC515" s="16"/>
      <c r="CD515" s="16"/>
      <c r="CE515" s="16"/>
      <c r="CF515" s="16"/>
      <c r="CG515" s="16"/>
      <c r="CH515" s="16"/>
      <c r="CI515" s="16"/>
      <c r="CJ515" s="16"/>
      <c r="CK515" s="16"/>
      <c r="CL515" s="16"/>
      <c r="CM515" s="16"/>
      <c r="CN515" s="16"/>
      <c r="CO515" s="16"/>
      <c r="CP515" s="16"/>
      <c r="CQ515" s="16"/>
      <c r="CR515" s="16"/>
      <c r="CS515" s="16"/>
      <c r="CT515" s="16"/>
      <c r="CU515" s="16"/>
      <c r="CV515" s="16"/>
      <c r="CW515" s="16"/>
      <c r="CX515" s="16"/>
      <c r="CY515" s="16"/>
      <c r="CZ515" s="16"/>
      <c r="DA515" s="16"/>
      <c r="DB515" s="16"/>
      <c r="DC515" s="16"/>
      <c r="DD515" s="16"/>
      <c r="DE515" s="16"/>
      <c r="DF515" s="16"/>
      <c r="DG515" s="16"/>
      <c r="DH515" s="16"/>
      <c r="DI515" s="16"/>
      <c r="DJ515" s="16"/>
      <c r="DK515" s="16"/>
      <c r="DL515" s="16"/>
      <c r="DM515" s="16"/>
      <c r="DN515" s="16"/>
      <c r="DO515" s="16"/>
      <c r="DP515" s="16"/>
      <c r="DQ515" s="16"/>
      <c r="DR515" s="16"/>
      <c r="DS515" s="15"/>
      <c r="DT515" s="15"/>
      <c r="DU515" s="15"/>
      <c r="DV515" s="15"/>
      <c r="DW515" s="15"/>
      <c r="DX515" s="15"/>
      <c r="DY515" s="15"/>
      <c r="DZ515" s="15"/>
      <c r="EA515" s="15"/>
      <c r="EB515" s="15"/>
      <c r="EC515" s="15"/>
      <c r="ED515" s="15"/>
      <c r="EE515" s="15"/>
      <c r="EF515" s="15"/>
      <c r="EG515" s="15"/>
      <c r="EH515" s="15"/>
      <c r="EI515" s="15"/>
      <c r="EJ515" s="15"/>
      <c r="EK515" s="15"/>
      <c r="EL515" s="15"/>
      <c r="EM515" s="15"/>
      <c r="EN515" s="15"/>
      <c r="EO515" s="15"/>
      <c r="EP515" s="15"/>
      <c r="EQ515" s="15"/>
      <c r="ER515" s="15"/>
      <c r="ES515" s="44">
        <f>(1-('Parameters and SSE'!$C$14/('Parameters and SSE'!$C$14+ES343))^'Parameters and SSE'!$C$13)*(1-'Parameters and SSE'!$C$12)</f>
        <v>6.675150940240274E-6</v>
      </c>
      <c r="ET515" s="15">
        <f>(1-('Parameters and SSE'!$C$14/('Parameters and SSE'!$C$14+ET343))^'Parameters and SSE'!$C$13)*(1-'Parameters and SSE'!$C$12)</f>
        <v>3.1279320392543513E-5</v>
      </c>
      <c r="EU515" s="15">
        <f>(1-('Parameters and SSE'!$C$14/('Parameters and SSE'!$C$14+EU343))^'Parameters and SSE'!$C$13)*(1-'Parameters and SSE'!$C$12)</f>
        <v>7.973851618940749E-5</v>
      </c>
      <c r="EV515" s="15">
        <f>(1-('Parameters and SSE'!$C$14/('Parameters and SSE'!$C$14+EV343))^'Parameters and SSE'!$C$13)*(1-'Parameters and SSE'!$C$12)</f>
        <v>1.5177671917823216E-4</v>
      </c>
      <c r="EW515" s="15">
        <f>(1-('Parameters and SSE'!$C$14/('Parameters and SSE'!$C$14+EW343))^'Parameters and SSE'!$C$13)*(1-'Parameters and SSE'!$C$12)</f>
        <v>2.5241636098040365E-4</v>
      </c>
      <c r="EX515" s="15">
        <f>(1-('Parameters and SSE'!$C$14/('Parameters and SSE'!$C$14+EX343))^'Parameters and SSE'!$C$13)*(1-'Parameters and SSE'!$C$12)</f>
        <v>3.8444392416960894E-4</v>
      </c>
      <c r="EY515" s="15">
        <f>(1-('Parameters and SSE'!$C$14/('Parameters and SSE'!$C$14+EY343))^'Parameters and SSE'!$C$13)*(1-'Parameters and SSE'!$C$12)</f>
        <v>5.5110973351514732E-4</v>
      </c>
      <c r="EZ515" s="15">
        <f>(1-('Parameters and SSE'!$C$14/('Parameters and SSE'!$C$14+EZ343))^'Parameters and SSE'!$C$13)*(1-'Parameters and SSE'!$C$12)</f>
        <v>7.5096415714182908E-4</v>
      </c>
      <c r="FA515" s="15">
        <f>(1-('Parameters and SSE'!$C$14/('Parameters and SSE'!$C$14+FA343))^'Parameters and SSE'!$C$13)*(1-'Parameters and SSE'!$C$12)</f>
        <v>9.9640994399003346E-4</v>
      </c>
      <c r="FB515" s="15">
        <f>(1-('Parameters and SSE'!$C$14/('Parameters and SSE'!$C$14+FB343))^'Parameters and SSE'!$C$13)*(1-'Parameters and SSE'!$C$12)</f>
        <v>1.2815772928460862E-3</v>
      </c>
      <c r="FC515" s="15">
        <f>(1-('Parameters and SSE'!$C$14/('Parameters and SSE'!$C$14+FC343))^'Parameters and SSE'!$C$13)*(1-'Parameters and SSE'!$C$12)</f>
        <v>1.6008722923017238E-3</v>
      </c>
      <c r="FD515" s="15">
        <f>(1-('Parameters and SSE'!$C$14/('Parameters and SSE'!$C$14+FD343))^'Parameters and SSE'!$C$13)*(1-'Parameters and SSE'!$C$12)</f>
        <v>1.9216165589865295E-3</v>
      </c>
      <c r="FE515" s="15">
        <f>(1-('Parameters and SSE'!$C$14/('Parameters and SSE'!$C$14+FE343))^'Parameters and SSE'!$C$13)*(1-'Parameters and SSE'!$C$12)</f>
        <v>2.2743832485714356E-3</v>
      </c>
      <c r="FF515" s="15">
        <f>(1-('Parameters and SSE'!$C$14/('Parameters and SSE'!$C$14+FF343))^'Parameters and SSE'!$C$13)*(1-'Parameters and SSE'!$C$12)</f>
        <v>2.6650564838187705E-3</v>
      </c>
      <c r="FG515" s="15"/>
      <c r="FH515" s="15"/>
      <c r="FI515" s="15"/>
      <c r="FJ515" s="43">
        <v>777.14043247013024</v>
      </c>
      <c r="FK515" s="15"/>
      <c r="FL515" s="15"/>
      <c r="FM515" s="15"/>
      <c r="FN515" s="15"/>
      <c r="FO515" s="15"/>
      <c r="FP515" s="15"/>
      <c r="FQ515" s="15"/>
      <c r="FR515" s="15"/>
      <c r="FS515" s="15"/>
      <c r="FT515" s="15"/>
      <c r="FU515" s="15"/>
      <c r="FV515" s="15"/>
      <c r="FW515" s="15"/>
      <c r="FX515" s="15"/>
      <c r="FY515" s="15"/>
      <c r="FZ515" s="15"/>
      <c r="GA515" s="15"/>
      <c r="GB515" s="15"/>
      <c r="GC515" s="15"/>
      <c r="GD515" s="15"/>
      <c r="GE515" s="15"/>
      <c r="GF515" s="15"/>
      <c r="GG515" s="15"/>
      <c r="GH515" s="15"/>
      <c r="GI515" s="15"/>
      <c r="GJ515" s="15"/>
      <c r="GK515" s="15"/>
      <c r="GL515" s="15"/>
      <c r="GM515" s="15"/>
      <c r="GN515" s="15"/>
      <c r="GO515" s="15"/>
      <c r="GP515" s="15"/>
      <c r="GQ515" s="15"/>
      <c r="GR515" s="15"/>
      <c r="GS515" s="15"/>
      <c r="GT515" s="15"/>
      <c r="GU515" s="15"/>
      <c r="GV515" s="15"/>
      <c r="GW515" s="15"/>
      <c r="GX515" s="15"/>
      <c r="GY515" s="15"/>
      <c r="GZ515" s="15"/>
      <c r="HA515" s="15"/>
      <c r="HB515" s="15"/>
      <c r="HC515" s="15"/>
      <c r="HD515" s="15"/>
      <c r="HE515" s="15"/>
      <c r="HF515" s="15"/>
      <c r="HG515" s="15"/>
      <c r="HH515" s="15"/>
      <c r="HI515" s="15"/>
      <c r="HJ515" s="15"/>
      <c r="HK515" s="15"/>
      <c r="HL515" s="15"/>
      <c r="HM515" s="15"/>
      <c r="HN515" s="15"/>
      <c r="HO515" s="15"/>
      <c r="HP515" s="15"/>
      <c r="HQ515" s="15"/>
      <c r="HR515" s="15"/>
      <c r="HS515" s="15"/>
      <c r="HT515" s="15"/>
      <c r="HU515" s="15"/>
      <c r="HV515" s="15"/>
      <c r="HW515" s="15"/>
      <c r="HX515" s="15"/>
      <c r="HY515" s="15"/>
    </row>
    <row r="516" spans="2:233" x14ac:dyDescent="0.25">
      <c r="B516" s="37">
        <f t="shared" si="1393"/>
        <v>148</v>
      </c>
      <c r="C516" s="16"/>
      <c r="D516" s="16"/>
      <c r="E516" s="16"/>
      <c r="F516" s="46"/>
      <c r="G516" s="16"/>
      <c r="H516" s="16"/>
      <c r="I516" s="16"/>
      <c r="J516" s="16"/>
      <c r="K516" s="16"/>
      <c r="L516" s="16"/>
      <c r="M516" s="16"/>
      <c r="N516" s="16"/>
      <c r="O516" s="16"/>
      <c r="P516" s="16"/>
      <c r="Q516" s="16"/>
      <c r="R516" s="16"/>
      <c r="S516" s="16"/>
      <c r="T516" s="16"/>
      <c r="U516" s="16"/>
      <c r="V516" s="16"/>
      <c r="W516" s="16"/>
      <c r="X516" s="16"/>
      <c r="Y516" s="16"/>
      <c r="Z516" s="16"/>
      <c r="AA516" s="16"/>
      <c r="AB516" s="16"/>
      <c r="AC516" s="16"/>
      <c r="AD516" s="16"/>
      <c r="AE516" s="16"/>
      <c r="AF516" s="16"/>
      <c r="AG516" s="16"/>
      <c r="AH516" s="16"/>
      <c r="AI516" s="16"/>
      <c r="AJ516" s="16"/>
      <c r="AK516" s="16"/>
      <c r="AL516" s="16"/>
      <c r="AM516" s="16"/>
      <c r="AN516" s="16"/>
      <c r="AO516" s="16"/>
      <c r="AP516" s="16"/>
      <c r="AQ516" s="16"/>
      <c r="AR516" s="16"/>
      <c r="AS516" s="16"/>
      <c r="AT516" s="16"/>
      <c r="AU516" s="16"/>
      <c r="AV516" s="16"/>
      <c r="AW516" s="16"/>
      <c r="AX516" s="16"/>
      <c r="AY516" s="16"/>
      <c r="AZ516" s="16"/>
      <c r="BA516" s="16"/>
      <c r="BB516" s="16"/>
      <c r="BC516" s="16"/>
      <c r="BD516" s="16"/>
      <c r="BE516" s="16"/>
      <c r="BF516" s="16"/>
      <c r="BG516" s="16"/>
      <c r="BH516" s="16"/>
      <c r="BI516" s="16"/>
      <c r="BJ516" s="16"/>
      <c r="BK516" s="16"/>
      <c r="BL516" s="16"/>
      <c r="BM516" s="16"/>
      <c r="BN516" s="16"/>
      <c r="BO516" s="16"/>
      <c r="BP516" s="16"/>
      <c r="BQ516" s="16"/>
      <c r="BR516" s="16"/>
      <c r="BS516" s="16"/>
      <c r="BT516" s="16"/>
      <c r="BU516" s="16"/>
      <c r="BV516" s="16"/>
      <c r="BW516" s="16"/>
      <c r="BX516" s="16"/>
      <c r="BY516" s="16"/>
      <c r="BZ516" s="16"/>
      <c r="CA516" s="16"/>
      <c r="CB516" s="16"/>
      <c r="CC516" s="16"/>
      <c r="CD516" s="16"/>
      <c r="CE516" s="16"/>
      <c r="CF516" s="16"/>
      <c r="CG516" s="16"/>
      <c r="CH516" s="16"/>
      <c r="CI516" s="16"/>
      <c r="CJ516" s="16"/>
      <c r="CK516" s="16"/>
      <c r="CL516" s="16"/>
      <c r="CM516" s="16"/>
      <c r="CN516" s="16"/>
      <c r="CO516" s="16"/>
      <c r="CP516" s="16"/>
      <c r="CQ516" s="16"/>
      <c r="CR516" s="16"/>
      <c r="CS516" s="16"/>
      <c r="CT516" s="16"/>
      <c r="CU516" s="16"/>
      <c r="CV516" s="16"/>
      <c r="CW516" s="16"/>
      <c r="CX516" s="16"/>
      <c r="CY516" s="16"/>
      <c r="CZ516" s="16"/>
      <c r="DA516" s="16"/>
      <c r="DB516" s="16"/>
      <c r="DC516" s="16"/>
      <c r="DD516" s="16"/>
      <c r="DE516" s="16"/>
      <c r="DF516" s="16"/>
      <c r="DG516" s="16"/>
      <c r="DH516" s="16"/>
      <c r="DI516" s="16"/>
      <c r="DJ516" s="16"/>
      <c r="DK516" s="16"/>
      <c r="DL516" s="16"/>
      <c r="DM516" s="16"/>
      <c r="DN516" s="16"/>
      <c r="DO516" s="16"/>
      <c r="DP516" s="16"/>
      <c r="DQ516" s="16"/>
      <c r="DR516" s="16"/>
      <c r="DS516" s="15"/>
      <c r="DT516" s="15"/>
      <c r="DU516" s="15"/>
      <c r="DV516" s="15"/>
      <c r="DW516" s="15"/>
      <c r="DX516" s="15"/>
      <c r="DY516" s="15"/>
      <c r="DZ516" s="15"/>
      <c r="EA516" s="15"/>
      <c r="EB516" s="15"/>
      <c r="EC516" s="15"/>
      <c r="ED516" s="15"/>
      <c r="EE516" s="15"/>
      <c r="EF516" s="15"/>
      <c r="EG516" s="15"/>
      <c r="EH516" s="15"/>
      <c r="EI516" s="15"/>
      <c r="EJ516" s="15"/>
      <c r="EK516" s="15"/>
      <c r="EL516" s="15"/>
      <c r="EM516" s="15"/>
      <c r="EN516" s="15"/>
      <c r="EO516" s="15"/>
      <c r="EP516" s="15"/>
      <c r="EQ516" s="15"/>
      <c r="ER516" s="15"/>
      <c r="ES516" s="15"/>
      <c r="ET516" s="44">
        <f>(1-('Parameters and SSE'!$C$14/('Parameters and SSE'!$C$14+ET344))^'Parameters and SSE'!$C$13)*(1-'Parameters and SSE'!$C$12)</f>
        <v>6.6794351184985971E-6</v>
      </c>
      <c r="EU516" s="15">
        <f>(1-('Parameters and SSE'!$C$14/('Parameters and SSE'!$C$14+EU344))^'Parameters and SSE'!$C$13)*(1-'Parameters and SSE'!$C$12)</f>
        <v>3.2654118936561367E-5</v>
      </c>
      <c r="EV516" s="15">
        <f>(1-('Parameters and SSE'!$C$14/('Parameters and SSE'!$C$14+EV344))^'Parameters and SSE'!$C$13)*(1-'Parameters and SSE'!$C$12)</f>
        <v>8.0374984753173577E-5</v>
      </c>
      <c r="EW516" s="15">
        <f>(1-('Parameters and SSE'!$C$14/('Parameters and SSE'!$C$14+EW344))^'Parameters and SSE'!$C$13)*(1-'Parameters and SSE'!$C$12)</f>
        <v>1.543611681658036E-4</v>
      </c>
      <c r="EX516" s="15">
        <f>(1-('Parameters and SSE'!$C$14/('Parameters and SSE'!$C$14+EX344))^'Parameters and SSE'!$C$13)*(1-'Parameters and SSE'!$C$12)</f>
        <v>2.5764654011951681E-4</v>
      </c>
      <c r="EY516" s="15">
        <f>(1-('Parameters and SSE'!$C$14/('Parameters and SSE'!$C$14+EY344))^'Parameters and SSE'!$C$13)*(1-'Parameters and SSE'!$C$12)</f>
        <v>3.9353594745423657E-4</v>
      </c>
      <c r="EZ516" s="15">
        <f>(1-('Parameters and SSE'!$C$14/('Parameters and SSE'!$C$14+EZ344))^'Parameters and SSE'!$C$13)*(1-'Parameters and SSE'!$C$12)</f>
        <v>5.6137266089647977E-4</v>
      </c>
      <c r="FA516" s="15">
        <f>(1-('Parameters and SSE'!$C$14/('Parameters and SSE'!$C$14+FA344))^'Parameters and SSE'!$C$13)*(1-'Parameters and SSE'!$C$12)</f>
        <v>7.7212303328765344E-4</v>
      </c>
      <c r="FB516" s="15">
        <f>(1-('Parameters and SSE'!$C$14/('Parameters and SSE'!$C$14+FB344))^'Parameters and SSE'!$C$13)*(1-'Parameters and SSE'!$C$12)</f>
        <v>1.0212543972726532E-3</v>
      </c>
      <c r="FC516" s="15">
        <f>(1-('Parameters and SSE'!$C$14/('Parameters and SSE'!$C$14+FC344))^'Parameters and SSE'!$C$13)*(1-'Parameters and SSE'!$C$12)</f>
        <v>1.304100755196451E-3</v>
      </c>
      <c r="FD516" s="15">
        <f>(1-('Parameters and SSE'!$C$14/('Parameters and SSE'!$C$14+FD344))^'Parameters and SSE'!$C$13)*(1-'Parameters and SSE'!$C$12)</f>
        <v>1.5914847066045869E-3</v>
      </c>
      <c r="FE516" s="15">
        <f>(1-('Parameters and SSE'!$C$14/('Parameters and SSE'!$C$14+FE344))^'Parameters and SSE'!$C$13)*(1-'Parameters and SSE'!$C$12)</f>
        <v>1.9105814427174031E-3</v>
      </c>
      <c r="FF516" s="15">
        <f>(1-('Parameters and SSE'!$C$14/('Parameters and SSE'!$C$14+FF344))^'Parameters and SSE'!$C$13)*(1-'Parameters and SSE'!$C$12)</f>
        <v>2.2668339774837777E-3</v>
      </c>
      <c r="FG516" s="15"/>
      <c r="FH516" s="15"/>
      <c r="FI516" s="15"/>
      <c r="FJ516" s="43">
        <v>778.27718162415295</v>
      </c>
      <c r="FK516" s="15"/>
      <c r="FL516" s="15"/>
      <c r="FM516" s="15"/>
      <c r="FN516" s="15"/>
      <c r="FO516" s="15"/>
      <c r="FP516" s="15"/>
      <c r="FQ516" s="15"/>
      <c r="FR516" s="15"/>
      <c r="FS516" s="15"/>
      <c r="FT516" s="15"/>
      <c r="FU516" s="15"/>
      <c r="FV516" s="15"/>
      <c r="FW516" s="15"/>
      <c r="FX516" s="15"/>
      <c r="FY516" s="15"/>
      <c r="FZ516" s="15"/>
      <c r="GA516" s="15"/>
      <c r="GB516" s="15"/>
      <c r="GC516" s="15"/>
      <c r="GD516" s="15"/>
      <c r="GE516" s="15"/>
      <c r="GF516" s="15"/>
      <c r="GG516" s="15"/>
      <c r="GH516" s="15"/>
      <c r="GI516" s="15"/>
      <c r="GJ516" s="15"/>
      <c r="GK516" s="15"/>
      <c r="GL516" s="15"/>
      <c r="GM516" s="15"/>
      <c r="GN516" s="15"/>
      <c r="GO516" s="15"/>
      <c r="GP516" s="15"/>
      <c r="GQ516" s="15"/>
      <c r="GR516" s="15"/>
      <c r="GS516" s="15"/>
      <c r="GT516" s="15"/>
      <c r="GU516" s="15"/>
      <c r="GV516" s="15"/>
      <c r="GW516" s="15"/>
      <c r="GX516" s="15"/>
      <c r="GY516" s="15"/>
      <c r="GZ516" s="15"/>
      <c r="HA516" s="15"/>
      <c r="HB516" s="15"/>
      <c r="HC516" s="15"/>
      <c r="HD516" s="15"/>
      <c r="HE516" s="15"/>
      <c r="HF516" s="15"/>
      <c r="HG516" s="15"/>
      <c r="HH516" s="15"/>
      <c r="HI516" s="15"/>
      <c r="HJ516" s="15"/>
      <c r="HK516" s="15"/>
      <c r="HL516" s="15"/>
      <c r="HM516" s="15"/>
      <c r="HN516" s="15"/>
      <c r="HO516" s="15"/>
      <c r="HP516" s="15"/>
      <c r="HQ516" s="15"/>
      <c r="HR516" s="15"/>
      <c r="HS516" s="15"/>
      <c r="HT516" s="15"/>
      <c r="HU516" s="15"/>
      <c r="HV516" s="15"/>
      <c r="HW516" s="15"/>
      <c r="HX516" s="15"/>
      <c r="HY516" s="15"/>
    </row>
    <row r="517" spans="2:233" x14ac:dyDescent="0.25">
      <c r="B517" s="37">
        <f t="shared" si="1393"/>
        <v>149</v>
      </c>
      <c r="C517" s="16"/>
      <c r="D517" s="16"/>
      <c r="E517" s="16"/>
      <c r="F517" s="46"/>
      <c r="G517" s="16"/>
      <c r="H517" s="16"/>
      <c r="I517" s="16"/>
      <c r="J517" s="16"/>
      <c r="K517" s="16"/>
      <c r="L517" s="16"/>
      <c r="M517" s="16"/>
      <c r="N517" s="16"/>
      <c r="O517" s="16"/>
      <c r="P517" s="16"/>
      <c r="Q517" s="16"/>
      <c r="R517" s="16"/>
      <c r="S517" s="16"/>
      <c r="T517" s="16"/>
      <c r="U517" s="16"/>
      <c r="V517" s="16"/>
      <c r="W517" s="16"/>
      <c r="X517" s="16"/>
      <c r="Y517" s="16"/>
      <c r="Z517" s="16"/>
      <c r="AA517" s="16"/>
      <c r="AB517" s="16"/>
      <c r="AC517" s="16"/>
      <c r="AD517" s="16"/>
      <c r="AE517" s="16"/>
      <c r="AF517" s="16"/>
      <c r="AG517" s="16"/>
      <c r="AH517" s="16"/>
      <c r="AI517" s="16"/>
      <c r="AJ517" s="16"/>
      <c r="AK517" s="16"/>
      <c r="AL517" s="16"/>
      <c r="AM517" s="16"/>
      <c r="AN517" s="16"/>
      <c r="AO517" s="16"/>
      <c r="AP517" s="16"/>
      <c r="AQ517" s="16"/>
      <c r="AR517" s="16"/>
      <c r="AS517" s="16"/>
      <c r="AT517" s="16"/>
      <c r="AU517" s="16"/>
      <c r="AV517" s="16"/>
      <c r="AW517" s="16"/>
      <c r="AX517" s="16"/>
      <c r="AY517" s="16"/>
      <c r="AZ517" s="16"/>
      <c r="BA517" s="16"/>
      <c r="BB517" s="16"/>
      <c r="BC517" s="16"/>
      <c r="BD517" s="16"/>
      <c r="BE517" s="16"/>
      <c r="BF517" s="16"/>
      <c r="BG517" s="16"/>
      <c r="BH517" s="16"/>
      <c r="BI517" s="16"/>
      <c r="BJ517" s="16"/>
      <c r="BK517" s="16"/>
      <c r="BL517" s="16"/>
      <c r="BM517" s="16"/>
      <c r="BN517" s="16"/>
      <c r="BO517" s="16"/>
      <c r="BP517" s="16"/>
      <c r="BQ517" s="16"/>
      <c r="BR517" s="16"/>
      <c r="BS517" s="16"/>
      <c r="BT517" s="16"/>
      <c r="BU517" s="16"/>
      <c r="BV517" s="16"/>
      <c r="BW517" s="16"/>
      <c r="BX517" s="16"/>
      <c r="BY517" s="16"/>
      <c r="BZ517" s="16"/>
      <c r="CA517" s="16"/>
      <c r="CB517" s="16"/>
      <c r="CC517" s="16"/>
      <c r="CD517" s="16"/>
      <c r="CE517" s="16"/>
      <c r="CF517" s="16"/>
      <c r="CG517" s="16"/>
      <c r="CH517" s="16"/>
      <c r="CI517" s="16"/>
      <c r="CJ517" s="16"/>
      <c r="CK517" s="16"/>
      <c r="CL517" s="16"/>
      <c r="CM517" s="16"/>
      <c r="CN517" s="16"/>
      <c r="CO517" s="16"/>
      <c r="CP517" s="16"/>
      <c r="CQ517" s="16"/>
      <c r="CR517" s="16"/>
      <c r="CS517" s="16"/>
      <c r="CT517" s="16"/>
      <c r="CU517" s="16"/>
      <c r="CV517" s="16"/>
      <c r="CW517" s="16"/>
      <c r="CX517" s="16"/>
      <c r="CY517" s="16"/>
      <c r="CZ517" s="16"/>
      <c r="DA517" s="16"/>
      <c r="DB517" s="16"/>
      <c r="DC517" s="16"/>
      <c r="DD517" s="16"/>
      <c r="DE517" s="16"/>
      <c r="DF517" s="16"/>
      <c r="DG517" s="16"/>
      <c r="DH517" s="16"/>
      <c r="DI517" s="16"/>
      <c r="DJ517" s="16"/>
      <c r="DK517" s="16"/>
      <c r="DL517" s="16"/>
      <c r="DM517" s="16"/>
      <c r="DN517" s="16"/>
      <c r="DO517" s="16"/>
      <c r="DP517" s="16"/>
      <c r="DQ517" s="16"/>
      <c r="DR517" s="16"/>
      <c r="DS517" s="15"/>
      <c r="DT517" s="15"/>
      <c r="DU517" s="15"/>
      <c r="DV517" s="15"/>
      <c r="DW517" s="15"/>
      <c r="DX517" s="15"/>
      <c r="DY517" s="15"/>
      <c r="DZ517" s="15"/>
      <c r="EA517" s="15"/>
      <c r="EB517" s="15"/>
      <c r="EC517" s="15"/>
      <c r="ED517" s="15"/>
      <c r="EE517" s="15"/>
      <c r="EF517" s="15"/>
      <c r="EG517" s="15"/>
      <c r="EH517" s="15"/>
      <c r="EI517" s="15"/>
      <c r="EJ517" s="15"/>
      <c r="EK517" s="15"/>
      <c r="EL517" s="15"/>
      <c r="EM517" s="15"/>
      <c r="EN517" s="15"/>
      <c r="EO517" s="15"/>
      <c r="EP517" s="15"/>
      <c r="EQ517" s="15"/>
      <c r="ER517" s="15"/>
      <c r="ES517" s="15"/>
      <c r="ET517" s="15"/>
      <c r="EU517" s="44">
        <f>(1-('Parameters and SSE'!$C$14/('Parameters and SSE'!$C$14+EU345))^'Parameters and SSE'!$C$13)*(1-'Parameters and SSE'!$C$12)</f>
        <v>7.0515173819982525E-6</v>
      </c>
      <c r="EV517" s="15">
        <f>(1-('Parameters and SSE'!$C$14/('Parameters and SSE'!$C$14+EV345))^'Parameters and SSE'!$C$13)*(1-'Parameters and SSE'!$C$12)</f>
        <v>3.263057282400619E-5</v>
      </c>
      <c r="EW517" s="15">
        <f>(1-('Parameters and SSE'!$C$14/('Parameters and SSE'!$C$14+EW345))^'Parameters and SSE'!$C$13)*(1-'Parameters and SSE'!$C$12)</f>
        <v>8.1642140259209793E-5</v>
      </c>
      <c r="EX517" s="15">
        <f>(1-('Parameters and SSE'!$C$14/('Parameters and SSE'!$C$14+EX345))^'Parameters and SSE'!$C$13)*(1-'Parameters and SSE'!$C$12)</f>
        <v>1.575741012660021E-4</v>
      </c>
      <c r="EY517" s="15">
        <f>(1-('Parameters and SSE'!$C$14/('Parameters and SSE'!$C$14+EY345))^'Parameters and SSE'!$C$13)*(1-'Parameters and SSE'!$C$12)</f>
        <v>2.6388212295074258E-4</v>
      </c>
      <c r="EZ517" s="15">
        <f>(1-('Parameters and SSE'!$C$14/('Parameters and SSE'!$C$14+EZ345))^'Parameters and SSE'!$C$13)*(1-'Parameters and SSE'!$C$12)</f>
        <v>4.0072860050443469E-4</v>
      </c>
      <c r="FA517" s="15">
        <f>(1-('Parameters and SSE'!$C$14/('Parameters and SSE'!$C$14+FA345))^'Parameters and SSE'!$C$13)*(1-'Parameters and SSE'!$C$12)</f>
        <v>5.7771977892320716E-4</v>
      </c>
      <c r="FB517" s="15">
        <f>(1-('Parameters and SSE'!$C$14/('Parameters and SSE'!$C$14+FB345))^'Parameters and SSE'!$C$13)*(1-'Parameters and SSE'!$C$12)</f>
        <v>7.9164112896065264E-4</v>
      </c>
      <c r="FC517" s="15">
        <f>(1-('Parameters and SSE'!$C$14/('Parameters and SSE'!$C$14+FC345))^'Parameters and SSE'!$C$13)*(1-'Parameters and SSE'!$C$12)</f>
        <v>1.0387523305641563E-3</v>
      </c>
      <c r="FD517" s="15">
        <f>(1-('Parameters and SSE'!$C$14/('Parameters and SSE'!$C$14+FD345))^'Parameters and SSE'!$C$13)*(1-'Parameters and SSE'!$C$12)</f>
        <v>1.2933351938813772E-3</v>
      </c>
      <c r="FE517" s="15">
        <f>(1-('Parameters and SSE'!$C$14/('Parameters and SSE'!$C$14+FE345))^'Parameters and SSE'!$C$13)*(1-'Parameters and SSE'!$C$12)</f>
        <v>1.5792451394436935E-3</v>
      </c>
      <c r="FF517" s="15">
        <f>(1-('Parameters and SSE'!$C$14/('Parameters and SSE'!$C$14+FF345))^'Parameters and SSE'!$C$13)*(1-'Parameters and SSE'!$C$12)</f>
        <v>1.901497604449126E-3</v>
      </c>
      <c r="FG517" s="15"/>
      <c r="FH517" s="15"/>
      <c r="FI517" s="15"/>
      <c r="FJ517" s="43">
        <v>780.08527111141439</v>
      </c>
      <c r="FK517" s="15"/>
      <c r="FL517" s="15"/>
      <c r="FM517" s="15"/>
      <c r="FN517" s="15"/>
      <c r="FO517" s="15"/>
      <c r="FP517" s="15"/>
      <c r="FQ517" s="15"/>
      <c r="FR517" s="15"/>
      <c r="FS517" s="15"/>
      <c r="FT517" s="15"/>
      <c r="FU517" s="15"/>
      <c r="FV517" s="15"/>
      <c r="FW517" s="15"/>
      <c r="FX517" s="15"/>
      <c r="FY517" s="15"/>
      <c r="FZ517" s="15"/>
      <c r="GA517" s="15"/>
      <c r="GB517" s="15"/>
      <c r="GC517" s="15"/>
      <c r="GD517" s="15"/>
      <c r="GE517" s="15"/>
      <c r="GF517" s="15"/>
      <c r="GG517" s="15"/>
      <c r="GH517" s="15"/>
      <c r="GI517" s="15"/>
      <c r="GJ517" s="15"/>
      <c r="GK517" s="15"/>
      <c r="GL517" s="15"/>
      <c r="GM517" s="15"/>
      <c r="GN517" s="15"/>
      <c r="GO517" s="15"/>
      <c r="GP517" s="15"/>
      <c r="GQ517" s="15"/>
      <c r="GR517" s="15"/>
      <c r="GS517" s="15"/>
      <c r="GT517" s="15"/>
      <c r="GU517" s="15"/>
      <c r="GV517" s="15"/>
      <c r="GW517" s="15"/>
      <c r="GX517" s="15"/>
      <c r="GY517" s="15"/>
      <c r="GZ517" s="15"/>
      <c r="HA517" s="15"/>
      <c r="HB517" s="15"/>
      <c r="HC517" s="15"/>
      <c r="HD517" s="15"/>
      <c r="HE517" s="15"/>
      <c r="HF517" s="15"/>
      <c r="HG517" s="15"/>
      <c r="HH517" s="15"/>
      <c r="HI517" s="15"/>
      <c r="HJ517" s="15"/>
      <c r="HK517" s="15"/>
      <c r="HL517" s="15"/>
      <c r="HM517" s="15"/>
      <c r="HN517" s="15"/>
      <c r="HO517" s="15"/>
      <c r="HP517" s="15"/>
      <c r="HQ517" s="15"/>
      <c r="HR517" s="15"/>
      <c r="HS517" s="15"/>
      <c r="HT517" s="15"/>
      <c r="HU517" s="15"/>
      <c r="HV517" s="15"/>
      <c r="HW517" s="15"/>
      <c r="HX517" s="15"/>
      <c r="HY517" s="15"/>
    </row>
    <row r="518" spans="2:233" x14ac:dyDescent="0.25">
      <c r="B518" s="37">
        <f t="shared" si="1393"/>
        <v>150</v>
      </c>
      <c r="C518" s="16"/>
      <c r="D518" s="16"/>
      <c r="E518" s="16"/>
      <c r="F518" s="46"/>
      <c r="G518" s="16"/>
      <c r="H518" s="16"/>
      <c r="I518" s="16"/>
      <c r="J518" s="16"/>
      <c r="K518" s="16"/>
      <c r="L518" s="16"/>
      <c r="M518" s="16"/>
      <c r="N518" s="16"/>
      <c r="O518" s="16"/>
      <c r="P518" s="16"/>
      <c r="Q518" s="16"/>
      <c r="R518" s="16"/>
      <c r="S518" s="16"/>
      <c r="T518" s="16"/>
      <c r="U518" s="16"/>
      <c r="V518" s="16"/>
      <c r="W518" s="16"/>
      <c r="X518" s="16"/>
      <c r="Y518" s="16"/>
      <c r="Z518" s="16"/>
      <c r="AA518" s="16"/>
      <c r="AB518" s="16"/>
      <c r="AC518" s="16"/>
      <c r="AD518" s="16"/>
      <c r="AE518" s="16"/>
      <c r="AF518" s="16"/>
      <c r="AG518" s="16"/>
      <c r="AH518" s="16"/>
      <c r="AI518" s="16"/>
      <c r="AJ518" s="16"/>
      <c r="AK518" s="16"/>
      <c r="AL518" s="16"/>
      <c r="AM518" s="16"/>
      <c r="AN518" s="16"/>
      <c r="AO518" s="16"/>
      <c r="AP518" s="16"/>
      <c r="AQ518" s="16"/>
      <c r="AR518" s="16"/>
      <c r="AS518" s="16"/>
      <c r="AT518" s="16"/>
      <c r="AU518" s="16"/>
      <c r="AV518" s="16"/>
      <c r="AW518" s="16"/>
      <c r="AX518" s="16"/>
      <c r="AY518" s="16"/>
      <c r="AZ518" s="16"/>
      <c r="BA518" s="16"/>
      <c r="BB518" s="16"/>
      <c r="BC518" s="16"/>
      <c r="BD518" s="16"/>
      <c r="BE518" s="16"/>
      <c r="BF518" s="16"/>
      <c r="BG518" s="16"/>
      <c r="BH518" s="16"/>
      <c r="BI518" s="16"/>
      <c r="BJ518" s="16"/>
      <c r="BK518" s="16"/>
      <c r="BL518" s="16"/>
      <c r="BM518" s="16"/>
      <c r="BN518" s="16"/>
      <c r="BO518" s="16"/>
      <c r="BP518" s="16"/>
      <c r="BQ518" s="16"/>
      <c r="BR518" s="16"/>
      <c r="BS518" s="16"/>
      <c r="BT518" s="16"/>
      <c r="BU518" s="16"/>
      <c r="BV518" s="16"/>
      <c r="BW518" s="16"/>
      <c r="BX518" s="16"/>
      <c r="BY518" s="16"/>
      <c r="BZ518" s="16"/>
      <c r="CA518" s="16"/>
      <c r="CB518" s="16"/>
      <c r="CC518" s="16"/>
      <c r="CD518" s="16"/>
      <c r="CE518" s="16"/>
      <c r="CF518" s="16"/>
      <c r="CG518" s="16"/>
      <c r="CH518" s="16"/>
      <c r="CI518" s="16"/>
      <c r="CJ518" s="16"/>
      <c r="CK518" s="16"/>
      <c r="CL518" s="16"/>
      <c r="CM518" s="16"/>
      <c r="CN518" s="16"/>
      <c r="CO518" s="16"/>
      <c r="CP518" s="16"/>
      <c r="CQ518" s="16"/>
      <c r="CR518" s="16"/>
      <c r="CS518" s="16"/>
      <c r="CT518" s="16"/>
      <c r="CU518" s="16"/>
      <c r="CV518" s="16"/>
      <c r="CW518" s="16"/>
      <c r="CX518" s="16"/>
      <c r="CY518" s="16"/>
      <c r="CZ518" s="16"/>
      <c r="DA518" s="16"/>
      <c r="DB518" s="16"/>
      <c r="DC518" s="16"/>
      <c r="DD518" s="16"/>
      <c r="DE518" s="16"/>
      <c r="DF518" s="16"/>
      <c r="DG518" s="16"/>
      <c r="DH518" s="16"/>
      <c r="DI518" s="16"/>
      <c r="DJ518" s="16"/>
      <c r="DK518" s="16"/>
      <c r="DL518" s="16"/>
      <c r="DM518" s="16"/>
      <c r="DN518" s="16"/>
      <c r="DO518" s="16"/>
      <c r="DP518" s="16"/>
      <c r="DQ518" s="16"/>
      <c r="DR518" s="16"/>
      <c r="DS518" s="15"/>
      <c r="DT518" s="15"/>
      <c r="DU518" s="15"/>
      <c r="DV518" s="15"/>
      <c r="DW518" s="15"/>
      <c r="DX518" s="15"/>
      <c r="DY518" s="15"/>
      <c r="DZ518" s="15"/>
      <c r="EA518" s="15"/>
      <c r="EB518" s="15"/>
      <c r="EC518" s="15"/>
      <c r="ED518" s="15"/>
      <c r="EE518" s="15"/>
      <c r="EF518" s="15"/>
      <c r="EG518" s="15"/>
      <c r="EH518" s="15"/>
      <c r="EI518" s="15"/>
      <c r="EJ518" s="15"/>
      <c r="EK518" s="15"/>
      <c r="EL518" s="15"/>
      <c r="EM518" s="15"/>
      <c r="EN518" s="15"/>
      <c r="EO518" s="15"/>
      <c r="EP518" s="15"/>
      <c r="EQ518" s="15"/>
      <c r="ER518" s="15"/>
      <c r="ES518" s="15"/>
      <c r="ET518" s="15"/>
      <c r="EU518" s="15"/>
      <c r="EV518" s="44">
        <f>(1-('Parameters and SSE'!$C$14/('Parameters and SSE'!$C$14+EV346))^'Parameters and SSE'!$C$13)*(1-'Parameters and SSE'!$C$12)</f>
        <v>6.9441228586502171E-6</v>
      </c>
      <c r="EW518" s="15">
        <f>(1-('Parameters and SSE'!$C$14/('Parameters and SSE'!$C$14+EW346))^'Parameters and SSE'!$C$13)*(1-'Parameters and SSE'!$C$12)</f>
        <v>3.3215071690388563E-5</v>
      </c>
      <c r="EX518" s="15">
        <f>(1-('Parameters and SSE'!$C$14/('Parameters and SSE'!$C$14+EX346))^'Parameters and SSE'!$C$13)*(1-'Parameters and SSE'!$C$12)</f>
        <v>8.3515903075691365E-5</v>
      </c>
      <c r="EY518" s="15">
        <f>(1-('Parameters and SSE'!$C$14/('Parameters and SSE'!$C$14+EY346))^'Parameters and SSE'!$C$13)*(1-'Parameters and SSE'!$C$12)</f>
        <v>1.6167081421952878E-4</v>
      </c>
      <c r="EZ518" s="15">
        <f>(1-('Parameters and SSE'!$C$14/('Parameters and SSE'!$C$14+EZ346))^'Parameters and SSE'!$C$13)*(1-'Parameters and SSE'!$C$12)</f>
        <v>2.6872897542069797E-4</v>
      </c>
      <c r="FA518" s="15">
        <f>(1-('Parameters and SSE'!$C$14/('Parameters and SSE'!$C$14+FA346))^'Parameters and SSE'!$C$13)*(1-'Parameters and SSE'!$C$12)</f>
        <v>4.1304229741852852E-4</v>
      </c>
      <c r="FB518" s="15">
        <f>(1-('Parameters and SSE'!$C$14/('Parameters and SSE'!$C$14+FB346))^'Parameters and SSE'!$C$13)*(1-'Parameters and SSE'!$C$12)</f>
        <v>5.9270103719944128E-4</v>
      </c>
      <c r="FC518" s="15">
        <f>(1-('Parameters and SSE'!$C$14/('Parameters and SSE'!$C$14+FC346))^'Parameters and SSE'!$C$13)*(1-'Parameters and SSE'!$C$12)</f>
        <v>8.0489322000929474E-4</v>
      </c>
      <c r="FD518" s="15">
        <f>(1-('Parameters and SSE'!$C$14/('Parameters and SSE'!$C$14+FD346))^'Parameters and SSE'!$C$13)*(1-'Parameters and SSE'!$C$12)</f>
        <v>1.0273149875207309E-3</v>
      </c>
      <c r="FE518" s="15">
        <f>(1-('Parameters and SSE'!$C$14/('Parameters and SSE'!$C$14+FE346))^'Parameters and SSE'!$C$13)*(1-'Parameters and SSE'!$C$12)</f>
        <v>1.2805929532213696E-3</v>
      </c>
      <c r="FF518" s="15">
        <f>(1-('Parameters and SSE'!$C$14/('Parameters and SSE'!$C$14+FF346))^'Parameters and SSE'!$C$13)*(1-'Parameters and SSE'!$C$12)</f>
        <v>1.5693315508865074E-3</v>
      </c>
      <c r="FG518" s="15"/>
      <c r="FH518" s="15"/>
      <c r="FI518" s="15"/>
      <c r="FJ518" s="43">
        <v>755.47187081770221</v>
      </c>
      <c r="FK518" s="15"/>
      <c r="FL518" s="15"/>
      <c r="FM518" s="15"/>
      <c r="FN518" s="15"/>
      <c r="FO518" s="15"/>
      <c r="FP518" s="15"/>
      <c r="FQ518" s="15"/>
      <c r="FR518" s="15"/>
      <c r="FS518" s="15"/>
      <c r="FT518" s="15"/>
      <c r="FU518" s="15"/>
      <c r="FV518" s="15"/>
      <c r="FW518" s="15"/>
      <c r="FX518" s="15"/>
      <c r="FY518" s="15"/>
      <c r="FZ518" s="15"/>
      <c r="GA518" s="15"/>
      <c r="GB518" s="15"/>
      <c r="GC518" s="15"/>
      <c r="GD518" s="15"/>
      <c r="GE518" s="15"/>
      <c r="GF518" s="15"/>
      <c r="GG518" s="15"/>
      <c r="GH518" s="15"/>
      <c r="GI518" s="15"/>
      <c r="GJ518" s="15"/>
      <c r="GK518" s="15"/>
      <c r="GL518" s="15"/>
      <c r="GM518" s="15"/>
      <c r="GN518" s="15"/>
      <c r="GO518" s="15"/>
      <c r="GP518" s="15"/>
      <c r="GQ518" s="15"/>
      <c r="GR518" s="15"/>
      <c r="GS518" s="15"/>
      <c r="GT518" s="15"/>
      <c r="GU518" s="15"/>
      <c r="GV518" s="15"/>
      <c r="GW518" s="15"/>
      <c r="GX518" s="15"/>
      <c r="GY518" s="15"/>
      <c r="GZ518" s="15"/>
      <c r="HA518" s="15"/>
      <c r="HB518" s="15"/>
      <c r="HC518" s="15"/>
      <c r="HD518" s="15"/>
      <c r="HE518" s="15"/>
      <c r="HF518" s="15"/>
      <c r="HG518" s="15"/>
      <c r="HH518" s="15"/>
      <c r="HI518" s="15"/>
      <c r="HJ518" s="15"/>
      <c r="HK518" s="15"/>
      <c r="HL518" s="15"/>
      <c r="HM518" s="15"/>
      <c r="HN518" s="15"/>
      <c r="HO518" s="15"/>
      <c r="HP518" s="15"/>
      <c r="HQ518" s="15"/>
      <c r="HR518" s="15"/>
      <c r="HS518" s="15"/>
      <c r="HT518" s="15"/>
      <c r="HU518" s="15"/>
      <c r="HV518" s="15"/>
      <c r="HW518" s="15"/>
      <c r="HX518" s="15"/>
      <c r="HY518" s="15"/>
    </row>
    <row r="519" spans="2:233" x14ac:dyDescent="0.25">
      <c r="B519" s="37">
        <f t="shared" si="1393"/>
        <v>151</v>
      </c>
      <c r="C519" s="16"/>
      <c r="D519" s="16"/>
      <c r="E519" s="16"/>
      <c r="F519" s="46"/>
      <c r="G519" s="16"/>
      <c r="H519" s="16"/>
      <c r="I519" s="16"/>
      <c r="J519" s="16"/>
      <c r="K519" s="16"/>
      <c r="L519" s="16"/>
      <c r="M519" s="16"/>
      <c r="N519" s="16"/>
      <c r="O519" s="16"/>
      <c r="P519" s="16"/>
      <c r="Q519" s="16"/>
      <c r="R519" s="16"/>
      <c r="S519" s="16"/>
      <c r="T519" s="16"/>
      <c r="U519" s="16"/>
      <c r="V519" s="16"/>
      <c r="W519" s="16"/>
      <c r="X519" s="16"/>
      <c r="Y519" s="16"/>
      <c r="Z519" s="16"/>
      <c r="AA519" s="16"/>
      <c r="AB519" s="16"/>
      <c r="AC519" s="16"/>
      <c r="AD519" s="16"/>
      <c r="AE519" s="16"/>
      <c r="AF519" s="16"/>
      <c r="AG519" s="16"/>
      <c r="AH519" s="16"/>
      <c r="AI519" s="16"/>
      <c r="AJ519" s="16"/>
      <c r="AK519" s="16"/>
      <c r="AL519" s="16"/>
      <c r="AM519" s="16"/>
      <c r="AN519" s="16"/>
      <c r="AO519" s="16"/>
      <c r="AP519" s="16"/>
      <c r="AQ519" s="16"/>
      <c r="AR519" s="16"/>
      <c r="AS519" s="16"/>
      <c r="AT519" s="16"/>
      <c r="AU519" s="16"/>
      <c r="AV519" s="16"/>
      <c r="AW519" s="16"/>
      <c r="AX519" s="16"/>
      <c r="AY519" s="16"/>
      <c r="AZ519" s="16"/>
      <c r="BA519" s="16"/>
      <c r="BB519" s="16"/>
      <c r="BC519" s="16"/>
      <c r="BD519" s="16"/>
      <c r="BE519" s="16"/>
      <c r="BF519" s="16"/>
      <c r="BG519" s="16"/>
      <c r="BH519" s="16"/>
      <c r="BI519" s="16"/>
      <c r="BJ519" s="16"/>
      <c r="BK519" s="16"/>
      <c r="BL519" s="16"/>
      <c r="BM519" s="16"/>
      <c r="BN519" s="16"/>
      <c r="BO519" s="16"/>
      <c r="BP519" s="16"/>
      <c r="BQ519" s="16"/>
      <c r="BR519" s="16"/>
      <c r="BS519" s="16"/>
      <c r="BT519" s="16"/>
      <c r="BU519" s="16"/>
      <c r="BV519" s="16"/>
      <c r="BW519" s="16"/>
      <c r="BX519" s="16"/>
      <c r="BY519" s="16"/>
      <c r="BZ519" s="16"/>
      <c r="CA519" s="16"/>
      <c r="CB519" s="16"/>
      <c r="CC519" s="16"/>
      <c r="CD519" s="16"/>
      <c r="CE519" s="16"/>
      <c r="CF519" s="16"/>
      <c r="CG519" s="16"/>
      <c r="CH519" s="16"/>
      <c r="CI519" s="16"/>
      <c r="CJ519" s="16"/>
      <c r="CK519" s="16"/>
      <c r="CL519" s="16"/>
      <c r="CM519" s="16"/>
      <c r="CN519" s="16"/>
      <c r="CO519" s="16"/>
      <c r="CP519" s="16"/>
      <c r="CQ519" s="16"/>
      <c r="CR519" s="16"/>
      <c r="CS519" s="16"/>
      <c r="CT519" s="16"/>
      <c r="CU519" s="16"/>
      <c r="CV519" s="16"/>
      <c r="CW519" s="16"/>
      <c r="CX519" s="16"/>
      <c r="CY519" s="16"/>
      <c r="CZ519" s="16"/>
      <c r="DA519" s="16"/>
      <c r="DB519" s="16"/>
      <c r="DC519" s="16"/>
      <c r="DD519" s="16"/>
      <c r="DE519" s="16"/>
      <c r="DF519" s="16"/>
      <c r="DG519" s="16"/>
      <c r="DH519" s="16"/>
      <c r="DI519" s="16"/>
      <c r="DJ519" s="16"/>
      <c r="DK519" s="16"/>
      <c r="DL519" s="16"/>
      <c r="DM519" s="16"/>
      <c r="DN519" s="16"/>
      <c r="DO519" s="16"/>
      <c r="DP519" s="16"/>
      <c r="DQ519" s="16"/>
      <c r="DR519" s="16"/>
      <c r="DS519" s="15"/>
      <c r="DT519" s="15"/>
      <c r="DU519" s="15"/>
      <c r="DV519" s="15"/>
      <c r="DW519" s="15"/>
      <c r="DX519" s="15"/>
      <c r="DY519" s="15"/>
      <c r="DZ519" s="15"/>
      <c r="EA519" s="15"/>
      <c r="EB519" s="15"/>
      <c r="EC519" s="15"/>
      <c r="ED519" s="15"/>
      <c r="EE519" s="15"/>
      <c r="EF519" s="15"/>
      <c r="EG519" s="15"/>
      <c r="EH519" s="15"/>
      <c r="EI519" s="15"/>
      <c r="EJ519" s="15"/>
      <c r="EK519" s="15"/>
      <c r="EL519" s="15"/>
      <c r="EM519" s="15"/>
      <c r="EN519" s="15"/>
      <c r="EO519" s="15"/>
      <c r="EP519" s="15"/>
      <c r="EQ519" s="15"/>
      <c r="ER519" s="15"/>
      <c r="ES519" s="15"/>
      <c r="ET519" s="15"/>
      <c r="EU519" s="15"/>
      <c r="EV519" s="15"/>
      <c r="EW519" s="44">
        <f>(1-('Parameters and SSE'!$C$14/('Parameters and SSE'!$C$14+EW347))^'Parameters and SSE'!$C$13)*(1-'Parameters and SSE'!$C$12)</f>
        <v>7.1319619972537107E-6</v>
      </c>
      <c r="EX519" s="15">
        <f>(1-('Parameters and SSE'!$C$14/('Parameters and SSE'!$C$14+EX347))^'Parameters and SSE'!$C$13)*(1-'Parameters and SSE'!$C$12)</f>
        <v>3.4094086221596468E-5</v>
      </c>
      <c r="EY519" s="15">
        <f>(1-('Parameters and SSE'!$C$14/('Parameters and SSE'!$C$14+EY347))^'Parameters and SSE'!$C$13)*(1-'Parameters and SSE'!$C$12)</f>
        <v>8.5867919004692532E-5</v>
      </c>
      <c r="EZ519" s="15">
        <f>(1-('Parameters and SSE'!$C$14/('Parameters and SSE'!$C$14+EZ347))^'Parameters and SSE'!$C$13)*(1-'Parameters and SSE'!$C$12)</f>
        <v>1.6457516617681518E-4</v>
      </c>
      <c r="FA519" s="15">
        <f>(1-('Parameters and SSE'!$C$14/('Parameters and SSE'!$C$14+FA347))^'Parameters and SSE'!$C$13)*(1-'Parameters and SSE'!$C$12)</f>
        <v>2.7747664052820239E-4</v>
      </c>
      <c r="FB519" s="15">
        <f>(1-('Parameters and SSE'!$C$14/('Parameters and SSE'!$C$14+FB347))^'Parameters and SSE'!$C$13)*(1-'Parameters and SSE'!$C$12)</f>
        <v>4.2396829515494925E-4</v>
      </c>
      <c r="FC519" s="15">
        <f>(1-('Parameters and SSE'!$C$14/('Parameters and SSE'!$C$14+FC347))^'Parameters and SSE'!$C$13)*(1-'Parameters and SSE'!$C$12)</f>
        <v>6.0217892259430475E-4</v>
      </c>
      <c r="FD519" s="15">
        <f>(1-('Parameters and SSE'!$C$14/('Parameters and SSE'!$C$14+FD347))^'Parameters and SSE'!$C$13)*(1-'Parameters and SSE'!$C$12)</f>
        <v>7.9317278604244454E-4</v>
      </c>
      <c r="FE519" s="15">
        <f>(1-('Parameters and SSE'!$C$14/('Parameters and SSE'!$C$14+FE347))^'Parameters and SSE'!$C$13)*(1-'Parameters and SSE'!$C$12)</f>
        <v>1.0144547587433393E-3</v>
      </c>
      <c r="FF519" s="15">
        <f>(1-('Parameters and SSE'!$C$14/('Parameters and SSE'!$C$14+FF347))^'Parameters and SSE'!$C$13)*(1-'Parameters and SSE'!$C$12)</f>
        <v>1.2702389471740041E-3</v>
      </c>
      <c r="FG519" s="15"/>
      <c r="FH519" s="15"/>
      <c r="FI519" s="15"/>
      <c r="FJ519" s="43">
        <v>758.95542333692447</v>
      </c>
      <c r="FK519" s="15"/>
      <c r="FL519" s="15"/>
      <c r="FM519" s="15"/>
      <c r="FN519" s="15"/>
      <c r="FO519" s="15"/>
      <c r="FP519" s="15"/>
      <c r="FQ519" s="15"/>
      <c r="FR519" s="15"/>
      <c r="FS519" s="15"/>
      <c r="FT519" s="15"/>
      <c r="FU519" s="15"/>
      <c r="FV519" s="15"/>
      <c r="FW519" s="15"/>
      <c r="FX519" s="15"/>
      <c r="FY519" s="15"/>
      <c r="FZ519" s="15"/>
      <c r="GA519" s="15"/>
      <c r="GB519" s="15"/>
      <c r="GC519" s="15"/>
      <c r="GD519" s="15"/>
      <c r="GE519" s="15"/>
      <c r="GF519" s="15"/>
      <c r="GG519" s="15"/>
      <c r="GH519" s="15"/>
      <c r="GI519" s="15"/>
      <c r="GJ519" s="15"/>
      <c r="GK519" s="15"/>
      <c r="GL519" s="15"/>
      <c r="GM519" s="15"/>
      <c r="GN519" s="15"/>
      <c r="GO519" s="15"/>
      <c r="GP519" s="15"/>
      <c r="GQ519" s="15"/>
      <c r="GR519" s="15"/>
      <c r="GS519" s="15"/>
      <c r="GT519" s="15"/>
      <c r="GU519" s="15"/>
      <c r="GV519" s="15"/>
      <c r="GW519" s="15"/>
      <c r="GX519" s="15"/>
      <c r="GY519" s="15"/>
      <c r="GZ519" s="15"/>
      <c r="HA519" s="15"/>
      <c r="HB519" s="15"/>
      <c r="HC519" s="15"/>
      <c r="HD519" s="15"/>
      <c r="HE519" s="15"/>
      <c r="HF519" s="15"/>
      <c r="HG519" s="15"/>
      <c r="HH519" s="15"/>
      <c r="HI519" s="15"/>
      <c r="HJ519" s="15"/>
      <c r="HK519" s="15"/>
      <c r="HL519" s="15"/>
      <c r="HM519" s="15"/>
      <c r="HN519" s="15"/>
      <c r="HO519" s="15"/>
      <c r="HP519" s="15"/>
      <c r="HQ519" s="15"/>
      <c r="HR519" s="15"/>
      <c r="HS519" s="15"/>
      <c r="HT519" s="15"/>
      <c r="HU519" s="15"/>
      <c r="HV519" s="15"/>
      <c r="HW519" s="15"/>
      <c r="HX519" s="15"/>
      <c r="HY519" s="15"/>
    </row>
    <row r="520" spans="2:233" x14ac:dyDescent="0.25">
      <c r="B520" s="37">
        <f t="shared" si="1393"/>
        <v>152</v>
      </c>
      <c r="C520" s="16"/>
      <c r="D520" s="16"/>
      <c r="E520" s="16"/>
      <c r="F520" s="46"/>
      <c r="G520" s="16"/>
      <c r="H520" s="16"/>
      <c r="I520" s="16"/>
      <c r="J520" s="16"/>
      <c r="K520" s="16"/>
      <c r="L520" s="16"/>
      <c r="M520" s="16"/>
      <c r="N520" s="16"/>
      <c r="O520" s="16"/>
      <c r="P520" s="16"/>
      <c r="Q520" s="16"/>
      <c r="R520" s="16"/>
      <c r="S520" s="16"/>
      <c r="T520" s="16"/>
      <c r="U520" s="16"/>
      <c r="V520" s="16"/>
      <c r="W520" s="16"/>
      <c r="X520" s="16"/>
      <c r="Y520" s="16"/>
      <c r="Z520" s="16"/>
      <c r="AA520" s="16"/>
      <c r="AB520" s="16"/>
      <c r="AC520" s="16"/>
      <c r="AD520" s="16"/>
      <c r="AE520" s="16"/>
      <c r="AF520" s="16"/>
      <c r="AG520" s="16"/>
      <c r="AH520" s="16"/>
      <c r="AI520" s="16"/>
      <c r="AJ520" s="16"/>
      <c r="AK520" s="16"/>
      <c r="AL520" s="16"/>
      <c r="AM520" s="16"/>
      <c r="AN520" s="16"/>
      <c r="AO520" s="16"/>
      <c r="AP520" s="16"/>
      <c r="AQ520" s="16"/>
      <c r="AR520" s="16"/>
      <c r="AS520" s="16"/>
      <c r="AT520" s="16"/>
      <c r="AU520" s="16"/>
      <c r="AV520" s="16"/>
      <c r="AW520" s="16"/>
      <c r="AX520" s="16"/>
      <c r="AY520" s="16"/>
      <c r="AZ520" s="16"/>
      <c r="BA520" s="16"/>
      <c r="BB520" s="16"/>
      <c r="BC520" s="16"/>
      <c r="BD520" s="16"/>
      <c r="BE520" s="16"/>
      <c r="BF520" s="16"/>
      <c r="BG520" s="16"/>
      <c r="BH520" s="16"/>
      <c r="BI520" s="16"/>
      <c r="BJ520" s="16"/>
      <c r="BK520" s="16"/>
      <c r="BL520" s="16"/>
      <c r="BM520" s="16"/>
      <c r="BN520" s="16"/>
      <c r="BO520" s="16"/>
      <c r="BP520" s="16"/>
      <c r="BQ520" s="16"/>
      <c r="BR520" s="16"/>
      <c r="BS520" s="16"/>
      <c r="BT520" s="16"/>
      <c r="BU520" s="16"/>
      <c r="BV520" s="16"/>
      <c r="BW520" s="16"/>
      <c r="BX520" s="16"/>
      <c r="BY520" s="16"/>
      <c r="BZ520" s="16"/>
      <c r="CA520" s="16"/>
      <c r="CB520" s="16"/>
      <c r="CC520" s="16"/>
      <c r="CD520" s="16"/>
      <c r="CE520" s="16"/>
      <c r="CF520" s="16"/>
      <c r="CG520" s="16"/>
      <c r="CH520" s="16"/>
      <c r="CI520" s="16"/>
      <c r="CJ520" s="16"/>
      <c r="CK520" s="16"/>
      <c r="CL520" s="16"/>
      <c r="CM520" s="16"/>
      <c r="CN520" s="16"/>
      <c r="CO520" s="16"/>
      <c r="CP520" s="16"/>
      <c r="CQ520" s="16"/>
      <c r="CR520" s="16"/>
      <c r="CS520" s="16"/>
      <c r="CT520" s="16"/>
      <c r="CU520" s="16"/>
      <c r="CV520" s="16"/>
      <c r="CW520" s="16"/>
      <c r="CX520" s="16"/>
      <c r="CY520" s="16"/>
      <c r="CZ520" s="16"/>
      <c r="DA520" s="16"/>
      <c r="DB520" s="16"/>
      <c r="DC520" s="16"/>
      <c r="DD520" s="16"/>
      <c r="DE520" s="16"/>
      <c r="DF520" s="16"/>
      <c r="DG520" s="16"/>
      <c r="DH520" s="16"/>
      <c r="DI520" s="16"/>
      <c r="DJ520" s="16"/>
      <c r="DK520" s="16"/>
      <c r="DL520" s="16"/>
      <c r="DM520" s="16"/>
      <c r="DN520" s="16"/>
      <c r="DO520" s="16"/>
      <c r="DP520" s="16"/>
      <c r="DQ520" s="16"/>
      <c r="DR520" s="16"/>
      <c r="DS520" s="15"/>
      <c r="DT520" s="15"/>
      <c r="DU520" s="15"/>
      <c r="DV520" s="15"/>
      <c r="DW520" s="15"/>
      <c r="DX520" s="15"/>
      <c r="DY520" s="15"/>
      <c r="DZ520" s="15"/>
      <c r="EA520" s="15"/>
      <c r="EB520" s="15"/>
      <c r="EC520" s="15"/>
      <c r="ED520" s="15"/>
      <c r="EE520" s="15"/>
      <c r="EF520" s="15"/>
      <c r="EG520" s="15"/>
      <c r="EH520" s="15"/>
      <c r="EI520" s="15"/>
      <c r="EJ520" s="15"/>
      <c r="EK520" s="15"/>
      <c r="EL520" s="15"/>
      <c r="EM520" s="15"/>
      <c r="EN520" s="15"/>
      <c r="EO520" s="15"/>
      <c r="EP520" s="15"/>
      <c r="EQ520" s="15"/>
      <c r="ER520" s="15"/>
      <c r="ES520" s="15"/>
      <c r="ET520" s="15"/>
      <c r="EU520" s="15"/>
      <c r="EV520" s="15"/>
      <c r="EW520" s="15"/>
      <c r="EX520" s="44">
        <f>(1-('Parameters and SSE'!$C$14/('Parameters and SSE'!$C$14+EX348))^'Parameters and SSE'!$C$13)*(1-'Parameters and SSE'!$C$12)</f>
        <v>7.3196192204250623E-6</v>
      </c>
      <c r="EY520" s="15">
        <f>(1-('Parameters and SSE'!$C$14/('Parameters and SSE'!$C$14+EY348))^'Parameters and SSE'!$C$13)*(1-'Parameters and SSE'!$C$12)</f>
        <v>3.5071466372464217E-5</v>
      </c>
      <c r="EZ520" s="15">
        <f>(1-('Parameters and SSE'!$C$14/('Parameters and SSE'!$C$14+EZ348))^'Parameters and SSE'!$C$13)*(1-'Parameters and SSE'!$C$12)</f>
        <v>8.7211644624724628E-5</v>
      </c>
      <c r="FA520" s="15">
        <f>(1-('Parameters and SSE'!$C$14/('Parameters and SSE'!$C$14+FA348))^'Parameters and SSE'!$C$13)*(1-'Parameters and SSE'!$C$12)</f>
        <v>1.7021592982181526E-4</v>
      </c>
      <c r="FB520" s="15">
        <f>(1-('Parameters and SSE'!$C$14/('Parameters and SSE'!$C$14+FB348))^'Parameters and SSE'!$C$13)*(1-'Parameters and SSE'!$C$12)</f>
        <v>2.8482384400201516E-4</v>
      </c>
      <c r="FC520" s="15">
        <f>(1-('Parameters and SSE'!$C$14/('Parameters and SSE'!$C$14+FC348))^'Parameters and SSE'!$C$13)*(1-'Parameters and SSE'!$C$12)</f>
        <v>4.3013766701790069E-4</v>
      </c>
      <c r="FD520" s="15">
        <f>(1-('Parameters and SSE'!$C$14/('Parameters and SSE'!$C$14+FD348))^'Parameters and SSE'!$C$13)*(1-'Parameters and SSE'!$C$12)</f>
        <v>5.9054630134767929E-4</v>
      </c>
      <c r="FE520" s="15">
        <f>(1-('Parameters and SSE'!$C$14/('Parameters and SSE'!$C$14+FE348))^'Parameters and SSE'!$C$13)*(1-'Parameters and SSE'!$C$12)</f>
        <v>7.8056123046280524E-4</v>
      </c>
      <c r="FF520" s="15">
        <f>(1-('Parameters and SSE'!$C$14/('Parameters and SSE'!$C$14+FF348))^'Parameters and SSE'!$C$13)*(1-'Parameters and SSE'!$C$12)</f>
        <v>1.0040326984076986E-3</v>
      </c>
      <c r="FG520" s="15"/>
      <c r="FH520" s="15"/>
      <c r="FI520" s="15"/>
      <c r="FJ520" s="43">
        <v>759.45327137848722</v>
      </c>
      <c r="FK520" s="15"/>
      <c r="FL520" s="15"/>
      <c r="FM520" s="15"/>
      <c r="FN520" s="15"/>
      <c r="FO520" s="15"/>
      <c r="FP520" s="15"/>
      <c r="FQ520" s="15"/>
      <c r="FR520" s="15"/>
      <c r="FS520" s="15"/>
      <c r="FT520" s="15"/>
      <c r="FU520" s="15"/>
      <c r="FV520" s="15"/>
      <c r="FW520" s="15"/>
      <c r="FX520" s="15"/>
      <c r="FY520" s="15"/>
      <c r="FZ520" s="15"/>
      <c r="GA520" s="15"/>
      <c r="GB520" s="15"/>
      <c r="GC520" s="15"/>
      <c r="GD520" s="15"/>
      <c r="GE520" s="15"/>
      <c r="GF520" s="15"/>
      <c r="GG520" s="15"/>
      <c r="GH520" s="15"/>
      <c r="GI520" s="15"/>
      <c r="GJ520" s="15"/>
      <c r="GK520" s="15"/>
      <c r="GL520" s="15"/>
      <c r="GM520" s="15"/>
      <c r="GN520" s="15"/>
      <c r="GO520" s="15"/>
      <c r="GP520" s="15"/>
      <c r="GQ520" s="15"/>
      <c r="GR520" s="15"/>
      <c r="GS520" s="15"/>
      <c r="GT520" s="15"/>
      <c r="GU520" s="15"/>
      <c r="GV520" s="15"/>
      <c r="GW520" s="15"/>
      <c r="GX520" s="15"/>
      <c r="GY520" s="15"/>
      <c r="GZ520" s="15"/>
      <c r="HA520" s="15"/>
      <c r="HB520" s="15"/>
      <c r="HC520" s="15"/>
      <c r="HD520" s="15"/>
      <c r="HE520" s="15"/>
      <c r="HF520" s="15"/>
      <c r="HG520" s="15"/>
      <c r="HH520" s="15"/>
      <c r="HI520" s="15"/>
      <c r="HJ520" s="15"/>
      <c r="HK520" s="15"/>
      <c r="HL520" s="15"/>
      <c r="HM520" s="15"/>
      <c r="HN520" s="15"/>
      <c r="HO520" s="15"/>
      <c r="HP520" s="15"/>
      <c r="HQ520" s="15"/>
      <c r="HR520" s="15"/>
      <c r="HS520" s="15"/>
      <c r="HT520" s="15"/>
      <c r="HU520" s="15"/>
      <c r="HV520" s="15"/>
      <c r="HW520" s="15"/>
      <c r="HX520" s="15"/>
      <c r="HY520" s="15"/>
    </row>
    <row r="521" spans="2:233" x14ac:dyDescent="0.25">
      <c r="B521" s="37">
        <f t="shared" si="1393"/>
        <v>153</v>
      </c>
      <c r="C521" s="16"/>
      <c r="D521" s="16"/>
      <c r="E521" s="16"/>
      <c r="F521" s="46"/>
      <c r="G521" s="16"/>
      <c r="H521" s="16"/>
      <c r="I521" s="16"/>
      <c r="J521" s="16"/>
      <c r="K521" s="16"/>
      <c r="L521" s="16"/>
      <c r="M521" s="16"/>
      <c r="N521" s="16"/>
      <c r="O521" s="16"/>
      <c r="P521" s="16"/>
      <c r="Q521" s="16"/>
      <c r="R521" s="16"/>
      <c r="S521" s="16"/>
      <c r="T521" s="16"/>
      <c r="U521" s="16"/>
      <c r="V521" s="16"/>
      <c r="W521" s="16"/>
      <c r="X521" s="16"/>
      <c r="Y521" s="16"/>
      <c r="Z521" s="16"/>
      <c r="AA521" s="16"/>
      <c r="AB521" s="16"/>
      <c r="AC521" s="16"/>
      <c r="AD521" s="16"/>
      <c r="AE521" s="16"/>
      <c r="AF521" s="16"/>
      <c r="AG521" s="16"/>
      <c r="AH521" s="16"/>
      <c r="AI521" s="16"/>
      <c r="AJ521" s="16"/>
      <c r="AK521" s="16"/>
      <c r="AL521" s="16"/>
      <c r="AM521" s="16"/>
      <c r="AN521" s="16"/>
      <c r="AO521" s="16"/>
      <c r="AP521" s="16"/>
      <c r="AQ521" s="16"/>
      <c r="AR521" s="16"/>
      <c r="AS521" s="16"/>
      <c r="AT521" s="16"/>
      <c r="AU521" s="16"/>
      <c r="AV521" s="16"/>
      <c r="AW521" s="16"/>
      <c r="AX521" s="16"/>
      <c r="AY521" s="16"/>
      <c r="AZ521" s="16"/>
      <c r="BA521" s="16"/>
      <c r="BB521" s="16"/>
      <c r="BC521" s="16"/>
      <c r="BD521" s="16"/>
      <c r="BE521" s="16"/>
      <c r="BF521" s="16"/>
      <c r="BG521" s="16"/>
      <c r="BH521" s="16"/>
      <c r="BI521" s="16"/>
      <c r="BJ521" s="16"/>
      <c r="BK521" s="16"/>
      <c r="BL521" s="16"/>
      <c r="BM521" s="16"/>
      <c r="BN521" s="16"/>
      <c r="BO521" s="16"/>
      <c r="BP521" s="16"/>
      <c r="BQ521" s="16"/>
      <c r="BR521" s="16"/>
      <c r="BS521" s="16"/>
      <c r="BT521" s="16"/>
      <c r="BU521" s="16"/>
      <c r="BV521" s="16"/>
      <c r="BW521" s="16"/>
      <c r="BX521" s="16"/>
      <c r="BY521" s="16"/>
      <c r="BZ521" s="16"/>
      <c r="CA521" s="16"/>
      <c r="CB521" s="16"/>
      <c r="CC521" s="16"/>
      <c r="CD521" s="16"/>
      <c r="CE521" s="16"/>
      <c r="CF521" s="16"/>
      <c r="CG521" s="16"/>
      <c r="CH521" s="16"/>
      <c r="CI521" s="16"/>
      <c r="CJ521" s="16"/>
      <c r="CK521" s="16"/>
      <c r="CL521" s="16"/>
      <c r="CM521" s="16"/>
      <c r="CN521" s="16"/>
      <c r="CO521" s="16"/>
      <c r="CP521" s="16"/>
      <c r="CQ521" s="16"/>
      <c r="CR521" s="16"/>
      <c r="CS521" s="16"/>
      <c r="CT521" s="16"/>
      <c r="CU521" s="16"/>
      <c r="CV521" s="16"/>
      <c r="CW521" s="16"/>
      <c r="CX521" s="16"/>
      <c r="CY521" s="16"/>
      <c r="CZ521" s="16"/>
      <c r="DA521" s="16"/>
      <c r="DB521" s="16"/>
      <c r="DC521" s="16"/>
      <c r="DD521" s="16"/>
      <c r="DE521" s="16"/>
      <c r="DF521" s="16"/>
      <c r="DG521" s="16"/>
      <c r="DH521" s="16"/>
      <c r="DI521" s="16"/>
      <c r="DJ521" s="16"/>
      <c r="DK521" s="16"/>
      <c r="DL521" s="16"/>
      <c r="DM521" s="16"/>
      <c r="DN521" s="16"/>
      <c r="DO521" s="16"/>
      <c r="DP521" s="16"/>
      <c r="DQ521" s="16"/>
      <c r="DR521" s="16"/>
      <c r="DS521" s="15"/>
      <c r="DT521" s="15"/>
      <c r="DU521" s="15"/>
      <c r="DV521" s="15"/>
      <c r="DW521" s="15"/>
      <c r="DX521" s="15"/>
      <c r="DY521" s="15"/>
      <c r="DZ521" s="15"/>
      <c r="EA521" s="15"/>
      <c r="EB521" s="15"/>
      <c r="EC521" s="15"/>
      <c r="ED521" s="15"/>
      <c r="EE521" s="15"/>
      <c r="EF521" s="15"/>
      <c r="EG521" s="15"/>
      <c r="EH521" s="15"/>
      <c r="EI521" s="15"/>
      <c r="EJ521" s="15"/>
      <c r="EK521" s="15"/>
      <c r="EL521" s="15"/>
      <c r="EM521" s="15"/>
      <c r="EN521" s="15"/>
      <c r="EO521" s="15"/>
      <c r="EP521" s="15"/>
      <c r="EQ521" s="15"/>
      <c r="ER521" s="15"/>
      <c r="ES521" s="15"/>
      <c r="ET521" s="15"/>
      <c r="EU521" s="15"/>
      <c r="EV521" s="15"/>
      <c r="EW521" s="15"/>
      <c r="EX521" s="15"/>
      <c r="EY521" s="44">
        <f>(1-('Parameters and SSE'!$C$14/('Parameters and SSE'!$C$14+EY349))^'Parameters and SSE'!$C$13)*(1-'Parameters and SSE'!$C$12)</f>
        <v>7.5340325349414304E-6</v>
      </c>
      <c r="EZ521" s="15">
        <f>(1-('Parameters and SSE'!$C$14/('Parameters and SSE'!$C$14+EZ349))^'Parameters and SSE'!$C$13)*(1-'Parameters and SSE'!$C$12)</f>
        <v>3.5482387688454666E-5</v>
      </c>
      <c r="FA521" s="15">
        <f>(1-('Parameters and SSE'!$C$14/('Parameters and SSE'!$C$14+FA349))^'Parameters and SSE'!$C$13)*(1-'Parameters and SSE'!$C$12)</f>
        <v>9.0469705192052489E-5</v>
      </c>
      <c r="FB521" s="15">
        <f>(1-('Parameters and SSE'!$C$14/('Parameters and SSE'!$C$14+FB349))^'Parameters and SSE'!$C$13)*(1-'Parameters and SSE'!$C$12)</f>
        <v>1.7472984326404647E-4</v>
      </c>
      <c r="FC521" s="15">
        <f>(1-('Parameters and SSE'!$C$14/('Parameters and SSE'!$C$14+FC349))^'Parameters and SSE'!$C$13)*(1-'Parameters and SSE'!$C$12)</f>
        <v>2.8841808677151784E-4</v>
      </c>
      <c r="FD521" s="15">
        <f>(1-('Parameters and SSE'!$C$14/('Parameters and SSE'!$C$14+FD349))^'Parameters and SSE'!$C$13)*(1-'Parameters and SSE'!$C$12)</f>
        <v>4.1921679242835018E-4</v>
      </c>
      <c r="FE521" s="15">
        <f>(1-('Parameters and SSE'!$C$14/('Parameters and SSE'!$C$14+FE349))^'Parameters and SSE'!$C$13)*(1-'Parameters and SSE'!$C$12)</f>
        <v>5.7880251321124738E-4</v>
      </c>
      <c r="FF521" s="15">
        <f>(1-('Parameters and SSE'!$C$14/('Parameters and SSE'!$C$14+FF349))^'Parameters and SSE'!$C$13)*(1-'Parameters and SSE'!$C$12)</f>
        <v>7.7069675603558176E-4</v>
      </c>
      <c r="FG521" s="15"/>
      <c r="FH521" s="15"/>
      <c r="FI521" s="15"/>
      <c r="FJ521" s="43">
        <v>776.88460697108485</v>
      </c>
      <c r="FK521" s="15"/>
      <c r="FL521" s="15"/>
      <c r="FM521" s="15"/>
      <c r="FN521" s="15"/>
      <c r="FO521" s="15"/>
      <c r="FP521" s="15"/>
      <c r="FQ521" s="15"/>
      <c r="FR521" s="15"/>
      <c r="FS521" s="15"/>
      <c r="FT521" s="15"/>
      <c r="FU521" s="15"/>
      <c r="FV521" s="15"/>
      <c r="FW521" s="15"/>
      <c r="FX521" s="15"/>
      <c r="FY521" s="15"/>
      <c r="FZ521" s="15"/>
      <c r="GA521" s="15"/>
      <c r="GB521" s="15"/>
      <c r="GC521" s="15"/>
      <c r="GD521" s="15"/>
      <c r="GE521" s="15"/>
      <c r="GF521" s="15"/>
      <c r="GG521" s="15"/>
      <c r="GH521" s="15"/>
      <c r="GI521" s="15"/>
      <c r="GJ521" s="15"/>
      <c r="GK521" s="15"/>
      <c r="GL521" s="15"/>
      <c r="GM521" s="15"/>
      <c r="GN521" s="15"/>
      <c r="GO521" s="15"/>
      <c r="GP521" s="15"/>
      <c r="GQ521" s="15"/>
      <c r="GR521" s="15"/>
      <c r="GS521" s="15"/>
      <c r="GT521" s="15"/>
      <c r="GU521" s="15"/>
      <c r="GV521" s="15"/>
      <c r="GW521" s="15"/>
      <c r="GX521" s="15"/>
      <c r="GY521" s="15"/>
      <c r="GZ521" s="15"/>
      <c r="HA521" s="15"/>
      <c r="HB521" s="15"/>
      <c r="HC521" s="15"/>
      <c r="HD521" s="15"/>
      <c r="HE521" s="15"/>
      <c r="HF521" s="15"/>
      <c r="HG521" s="15"/>
      <c r="HH521" s="15"/>
      <c r="HI521" s="15"/>
      <c r="HJ521" s="15"/>
      <c r="HK521" s="15"/>
      <c r="HL521" s="15"/>
      <c r="HM521" s="15"/>
      <c r="HN521" s="15"/>
      <c r="HO521" s="15"/>
      <c r="HP521" s="15"/>
      <c r="HQ521" s="15"/>
      <c r="HR521" s="15"/>
      <c r="HS521" s="15"/>
      <c r="HT521" s="15"/>
      <c r="HU521" s="15"/>
      <c r="HV521" s="15"/>
      <c r="HW521" s="15"/>
      <c r="HX521" s="15"/>
      <c r="HY521" s="15"/>
    </row>
    <row r="522" spans="2:233" x14ac:dyDescent="0.25">
      <c r="B522" s="37">
        <f t="shared" si="1393"/>
        <v>154</v>
      </c>
      <c r="C522" s="16"/>
      <c r="D522" s="16"/>
      <c r="E522" s="16"/>
      <c r="F522" s="46"/>
      <c r="G522" s="16"/>
      <c r="H522" s="16"/>
      <c r="I522" s="16"/>
      <c r="J522" s="16"/>
      <c r="K522" s="16"/>
      <c r="L522" s="16"/>
      <c r="M522" s="16"/>
      <c r="N522" s="16"/>
      <c r="O522" s="16"/>
      <c r="P522" s="16"/>
      <c r="Q522" s="16"/>
      <c r="R522" s="16"/>
      <c r="S522" s="16"/>
      <c r="T522" s="16"/>
      <c r="U522" s="16"/>
      <c r="V522" s="16"/>
      <c r="W522" s="16"/>
      <c r="X522" s="16"/>
      <c r="Y522" s="16"/>
      <c r="Z522" s="16"/>
      <c r="AA522" s="16"/>
      <c r="AB522" s="16"/>
      <c r="AC522" s="16"/>
      <c r="AD522" s="16"/>
      <c r="AE522" s="16"/>
      <c r="AF522" s="16"/>
      <c r="AG522" s="16"/>
      <c r="AH522" s="16"/>
      <c r="AI522" s="16"/>
      <c r="AJ522" s="16"/>
      <c r="AK522" s="16"/>
      <c r="AL522" s="16"/>
      <c r="AM522" s="16"/>
      <c r="AN522" s="16"/>
      <c r="AO522" s="16"/>
      <c r="AP522" s="16"/>
      <c r="AQ522" s="16"/>
      <c r="AR522" s="16"/>
      <c r="AS522" s="16"/>
      <c r="AT522" s="16"/>
      <c r="AU522" s="16"/>
      <c r="AV522" s="16"/>
      <c r="AW522" s="16"/>
      <c r="AX522" s="16"/>
      <c r="AY522" s="16"/>
      <c r="AZ522" s="16"/>
      <c r="BA522" s="16"/>
      <c r="BB522" s="16"/>
      <c r="BC522" s="16"/>
      <c r="BD522" s="16"/>
      <c r="BE522" s="16"/>
      <c r="BF522" s="16"/>
      <c r="BG522" s="16"/>
      <c r="BH522" s="16"/>
      <c r="BI522" s="16"/>
      <c r="BJ522" s="16"/>
      <c r="BK522" s="16"/>
      <c r="BL522" s="16"/>
      <c r="BM522" s="16"/>
      <c r="BN522" s="16"/>
      <c r="BO522" s="16"/>
      <c r="BP522" s="16"/>
      <c r="BQ522" s="16"/>
      <c r="BR522" s="16"/>
      <c r="BS522" s="16"/>
      <c r="BT522" s="16"/>
      <c r="BU522" s="16"/>
      <c r="BV522" s="16"/>
      <c r="BW522" s="16"/>
      <c r="BX522" s="16"/>
      <c r="BY522" s="16"/>
      <c r="BZ522" s="16"/>
      <c r="CA522" s="16"/>
      <c r="CB522" s="16"/>
      <c r="CC522" s="16"/>
      <c r="CD522" s="16"/>
      <c r="CE522" s="16"/>
      <c r="CF522" s="16"/>
      <c r="CG522" s="16"/>
      <c r="CH522" s="16"/>
      <c r="CI522" s="16"/>
      <c r="CJ522" s="16"/>
      <c r="CK522" s="16"/>
      <c r="CL522" s="16"/>
      <c r="CM522" s="16"/>
      <c r="CN522" s="16"/>
      <c r="CO522" s="16"/>
      <c r="CP522" s="16"/>
      <c r="CQ522" s="16"/>
      <c r="CR522" s="16"/>
      <c r="CS522" s="16"/>
      <c r="CT522" s="16"/>
      <c r="CU522" s="16"/>
      <c r="CV522" s="16"/>
      <c r="CW522" s="16"/>
      <c r="CX522" s="16"/>
      <c r="CY522" s="16"/>
      <c r="CZ522" s="16"/>
      <c r="DA522" s="16"/>
      <c r="DB522" s="16"/>
      <c r="DC522" s="16"/>
      <c r="DD522" s="16"/>
      <c r="DE522" s="16"/>
      <c r="DF522" s="16"/>
      <c r="DG522" s="16"/>
      <c r="DH522" s="16"/>
      <c r="DI522" s="16"/>
      <c r="DJ522" s="16"/>
      <c r="DK522" s="16"/>
      <c r="DL522" s="16"/>
      <c r="DM522" s="16"/>
      <c r="DN522" s="16"/>
      <c r="DO522" s="16"/>
      <c r="DP522" s="16"/>
      <c r="DQ522" s="16"/>
      <c r="DR522" s="16"/>
      <c r="DS522" s="15"/>
      <c r="DT522" s="15"/>
      <c r="DU522" s="15"/>
      <c r="DV522" s="15"/>
      <c r="DW522" s="15"/>
      <c r="DX522" s="15"/>
      <c r="DY522" s="15"/>
      <c r="DZ522" s="15"/>
      <c r="EA522" s="15"/>
      <c r="EB522" s="15"/>
      <c r="EC522" s="15"/>
      <c r="ED522" s="15"/>
      <c r="EE522" s="15"/>
      <c r="EF522" s="15"/>
      <c r="EG522" s="15"/>
      <c r="EH522" s="15"/>
      <c r="EI522" s="15"/>
      <c r="EJ522" s="15"/>
      <c r="EK522" s="15"/>
      <c r="EL522" s="15"/>
      <c r="EM522" s="15"/>
      <c r="EN522" s="15"/>
      <c r="EO522" s="15"/>
      <c r="EP522" s="15"/>
      <c r="EQ522" s="15"/>
      <c r="ER522" s="15"/>
      <c r="ES522" s="15"/>
      <c r="ET522" s="15"/>
      <c r="EU522" s="15"/>
      <c r="EV522" s="15"/>
      <c r="EW522" s="15"/>
      <c r="EX522" s="15"/>
      <c r="EY522" s="15"/>
      <c r="EZ522" s="44">
        <f>(1-('Parameters and SSE'!$C$14/('Parameters and SSE'!$C$14+EZ350))^'Parameters and SSE'!$C$13)*(1-'Parameters and SSE'!$C$12)</f>
        <v>7.5873930007878808E-6</v>
      </c>
      <c r="FA522" s="15">
        <f>(1-('Parameters and SSE'!$C$14/('Parameters and SSE'!$C$14+FA350))^'Parameters and SSE'!$C$13)*(1-'Parameters and SSE'!$C$12)</f>
        <v>3.7062057703700174E-5</v>
      </c>
      <c r="FB522" s="15">
        <f>(1-('Parameters and SSE'!$C$14/('Parameters and SSE'!$C$14+FB350))^'Parameters and SSE'!$C$13)*(1-'Parameters and SSE'!$C$12)</f>
        <v>9.288195201041048E-5</v>
      </c>
      <c r="FC522" s="15">
        <f>(1-('Parameters and SSE'!$C$14/('Parameters and SSE'!$C$14+FC350))^'Parameters and SSE'!$C$13)*(1-'Parameters and SSE'!$C$12)</f>
        <v>1.7646691737316283E-4</v>
      </c>
      <c r="FD522" s="15">
        <f>(1-('Parameters and SSE'!$C$14/('Parameters and SSE'!$C$14+FD350))^'Parameters and SSE'!$C$13)*(1-'Parameters and SSE'!$C$12)</f>
        <v>2.7879922800685633E-4</v>
      </c>
      <c r="FE522" s="15">
        <f>(1-('Parameters and SSE'!$C$14/('Parameters and SSE'!$C$14+FE350))^'Parameters and SSE'!$C$13)*(1-'Parameters and SSE'!$C$12)</f>
        <v>4.0892586737127922E-4</v>
      </c>
      <c r="FF522" s="15">
        <f>(1-('Parameters and SSE'!$C$14/('Parameters and SSE'!$C$14+FF350))^'Parameters and SSE'!$C$13)*(1-'Parameters and SSE'!$C$12)</f>
        <v>5.7008871130175887E-4</v>
      </c>
      <c r="FG522" s="15"/>
      <c r="FH522" s="15"/>
      <c r="FI522" s="15"/>
      <c r="FJ522" s="43">
        <v>777.23639032714505</v>
      </c>
      <c r="FK522" s="15"/>
      <c r="FL522" s="15"/>
      <c r="FM522" s="15"/>
      <c r="FN522" s="15"/>
      <c r="FO522" s="15"/>
      <c r="FP522" s="15"/>
      <c r="FQ522" s="15"/>
      <c r="FR522" s="15"/>
      <c r="FS522" s="15"/>
      <c r="FT522" s="15"/>
      <c r="FU522" s="15"/>
      <c r="FV522" s="15"/>
      <c r="FW522" s="15"/>
      <c r="FX522" s="15"/>
      <c r="FY522" s="15"/>
      <c r="FZ522" s="15"/>
      <c r="GA522" s="15"/>
      <c r="GB522" s="15"/>
      <c r="GC522" s="15"/>
      <c r="GD522" s="15"/>
      <c r="GE522" s="15"/>
      <c r="GF522" s="15"/>
      <c r="GG522" s="15"/>
      <c r="GH522" s="15"/>
      <c r="GI522" s="15"/>
      <c r="GJ522" s="15"/>
      <c r="GK522" s="15"/>
      <c r="GL522" s="15"/>
      <c r="GM522" s="15"/>
      <c r="GN522" s="15"/>
      <c r="GO522" s="15"/>
      <c r="GP522" s="15"/>
      <c r="GQ522" s="15"/>
      <c r="GR522" s="15"/>
      <c r="GS522" s="15"/>
      <c r="GT522" s="15"/>
      <c r="GU522" s="15"/>
      <c r="GV522" s="15"/>
      <c r="GW522" s="15"/>
      <c r="GX522" s="15"/>
      <c r="GY522" s="15"/>
      <c r="GZ522" s="15"/>
      <c r="HA522" s="15"/>
      <c r="HB522" s="15"/>
      <c r="HC522" s="15"/>
      <c r="HD522" s="15"/>
      <c r="HE522" s="15"/>
      <c r="HF522" s="15"/>
      <c r="HG522" s="15"/>
      <c r="HH522" s="15"/>
      <c r="HI522" s="15"/>
      <c r="HJ522" s="15"/>
      <c r="HK522" s="15"/>
      <c r="HL522" s="15"/>
      <c r="HM522" s="15"/>
      <c r="HN522" s="15"/>
      <c r="HO522" s="15"/>
      <c r="HP522" s="15"/>
      <c r="HQ522" s="15"/>
      <c r="HR522" s="15"/>
      <c r="HS522" s="15"/>
      <c r="HT522" s="15"/>
      <c r="HU522" s="15"/>
      <c r="HV522" s="15"/>
      <c r="HW522" s="15"/>
      <c r="HX522" s="15"/>
      <c r="HY522" s="15"/>
    </row>
    <row r="523" spans="2:233" x14ac:dyDescent="0.25">
      <c r="B523" s="37">
        <f t="shared" si="1393"/>
        <v>155</v>
      </c>
      <c r="C523" s="16"/>
      <c r="D523" s="16"/>
      <c r="E523" s="16"/>
      <c r="F523" s="46"/>
      <c r="G523" s="16"/>
      <c r="H523" s="16"/>
      <c r="I523" s="16"/>
      <c r="J523" s="16"/>
      <c r="K523" s="16"/>
      <c r="L523" s="16"/>
      <c r="M523" s="16"/>
      <c r="N523" s="16"/>
      <c r="O523" s="16"/>
      <c r="P523" s="16"/>
      <c r="Q523" s="16"/>
      <c r="R523" s="16"/>
      <c r="S523" s="16"/>
      <c r="T523" s="16"/>
      <c r="U523" s="16"/>
      <c r="V523" s="16"/>
      <c r="W523" s="16"/>
      <c r="X523" s="16"/>
      <c r="Y523" s="16"/>
      <c r="Z523" s="16"/>
      <c r="AA523" s="16"/>
      <c r="AB523" s="16"/>
      <c r="AC523" s="16"/>
      <c r="AD523" s="16"/>
      <c r="AE523" s="16"/>
      <c r="AF523" s="16"/>
      <c r="AG523" s="16"/>
      <c r="AH523" s="16"/>
      <c r="AI523" s="16"/>
      <c r="AJ523" s="16"/>
      <c r="AK523" s="16"/>
      <c r="AL523" s="16"/>
      <c r="AM523" s="16"/>
      <c r="AN523" s="16"/>
      <c r="AO523" s="16"/>
      <c r="AP523" s="16"/>
      <c r="AQ523" s="16"/>
      <c r="AR523" s="16"/>
      <c r="AS523" s="16"/>
      <c r="AT523" s="16"/>
      <c r="AU523" s="16"/>
      <c r="AV523" s="16"/>
      <c r="AW523" s="16"/>
      <c r="AX523" s="16"/>
      <c r="AY523" s="16"/>
      <c r="AZ523" s="16"/>
      <c r="BA523" s="16"/>
      <c r="BB523" s="16"/>
      <c r="BC523" s="16"/>
      <c r="BD523" s="16"/>
      <c r="BE523" s="16"/>
      <c r="BF523" s="16"/>
      <c r="BG523" s="16"/>
      <c r="BH523" s="16"/>
      <c r="BI523" s="16"/>
      <c r="BJ523" s="16"/>
      <c r="BK523" s="16"/>
      <c r="BL523" s="16"/>
      <c r="BM523" s="16"/>
      <c r="BN523" s="16"/>
      <c r="BO523" s="16"/>
      <c r="BP523" s="16"/>
      <c r="BQ523" s="16"/>
      <c r="BR523" s="16"/>
      <c r="BS523" s="16"/>
      <c r="BT523" s="16"/>
      <c r="BU523" s="16"/>
      <c r="BV523" s="16"/>
      <c r="BW523" s="16"/>
      <c r="BX523" s="16"/>
      <c r="BY523" s="16"/>
      <c r="BZ523" s="16"/>
      <c r="CA523" s="16"/>
      <c r="CB523" s="16"/>
      <c r="CC523" s="16"/>
      <c r="CD523" s="16"/>
      <c r="CE523" s="16"/>
      <c r="CF523" s="16"/>
      <c r="CG523" s="16"/>
      <c r="CH523" s="16"/>
      <c r="CI523" s="16"/>
      <c r="CJ523" s="16"/>
      <c r="CK523" s="16"/>
      <c r="CL523" s="16"/>
      <c r="CM523" s="16"/>
      <c r="CN523" s="16"/>
      <c r="CO523" s="16"/>
      <c r="CP523" s="16"/>
      <c r="CQ523" s="16"/>
      <c r="CR523" s="16"/>
      <c r="CS523" s="16"/>
      <c r="CT523" s="16"/>
      <c r="CU523" s="16"/>
      <c r="CV523" s="16"/>
      <c r="CW523" s="16"/>
      <c r="CX523" s="16"/>
      <c r="CY523" s="16"/>
      <c r="CZ523" s="16"/>
      <c r="DA523" s="16"/>
      <c r="DB523" s="16"/>
      <c r="DC523" s="16"/>
      <c r="DD523" s="16"/>
      <c r="DE523" s="16"/>
      <c r="DF523" s="16"/>
      <c r="DG523" s="16"/>
      <c r="DH523" s="16"/>
      <c r="DI523" s="16"/>
      <c r="DJ523" s="16"/>
      <c r="DK523" s="16"/>
      <c r="DL523" s="16"/>
      <c r="DM523" s="16"/>
      <c r="DN523" s="16"/>
      <c r="DO523" s="16"/>
      <c r="DP523" s="16"/>
      <c r="DQ523" s="16"/>
      <c r="DR523" s="16"/>
      <c r="DS523" s="15"/>
      <c r="DT523" s="15"/>
      <c r="DU523" s="15"/>
      <c r="DV523" s="15"/>
      <c r="DW523" s="15"/>
      <c r="DX523" s="15"/>
      <c r="DY523" s="15"/>
      <c r="DZ523" s="15"/>
      <c r="EA523" s="15"/>
      <c r="EB523" s="15"/>
      <c r="EC523" s="15"/>
      <c r="ED523" s="15"/>
      <c r="EE523" s="15"/>
      <c r="EF523" s="15"/>
      <c r="EG523" s="15"/>
      <c r="EH523" s="15"/>
      <c r="EI523" s="15"/>
      <c r="EJ523" s="15"/>
      <c r="EK523" s="15"/>
      <c r="EL523" s="15"/>
      <c r="EM523" s="15"/>
      <c r="EN523" s="15"/>
      <c r="EO523" s="15"/>
      <c r="EP523" s="15"/>
      <c r="EQ523" s="15"/>
      <c r="ER523" s="15"/>
      <c r="ES523" s="15"/>
      <c r="ET523" s="15"/>
      <c r="EU523" s="15"/>
      <c r="EV523" s="15"/>
      <c r="EW523" s="15"/>
      <c r="EX523" s="15"/>
      <c r="EY523" s="15"/>
      <c r="EZ523" s="15"/>
      <c r="FA523" s="44">
        <f>(1-('Parameters and SSE'!$C$14/('Parameters and SSE'!$C$14+FA351))^'Parameters and SSE'!$C$13)*(1-'Parameters and SSE'!$C$12)</f>
        <v>8.0017827202409709E-6</v>
      </c>
      <c r="FB523" s="15">
        <f>(1-('Parameters and SSE'!$C$14/('Parameters and SSE'!$C$14+FB351))^'Parameters and SSE'!$C$13)*(1-'Parameters and SSE'!$C$12)</f>
        <v>3.7922969542718144E-5</v>
      </c>
      <c r="FC523" s="15">
        <f>(1-('Parameters and SSE'!$C$14/('Parameters and SSE'!$C$14+FC351))^'Parameters and SSE'!$C$13)*(1-'Parameters and SSE'!$C$12)</f>
        <v>9.3296049165340198E-5</v>
      </c>
      <c r="FD523" s="15">
        <f>(1-('Parameters and SSE'!$C$14/('Parameters and SSE'!$C$14+FD351))^'Parameters and SSE'!$C$13)*(1-'Parameters and SSE'!$C$12)</f>
        <v>1.6853191587557533E-4</v>
      </c>
      <c r="FE523" s="15">
        <f>(1-('Parameters and SSE'!$C$14/('Parameters and SSE'!$C$14+FE351))^'Parameters and SSE'!$C$13)*(1-'Parameters and SSE'!$C$12)</f>
        <v>2.7033737383889744E-4</v>
      </c>
      <c r="FF523" s="15">
        <f>(1-('Parameters and SSE'!$C$14/('Parameters and SSE'!$C$14+FF351))^'Parameters and SSE'!$C$13)*(1-'Parameters and SSE'!$C$12)</f>
        <v>4.0174870292540246E-4</v>
      </c>
      <c r="FG523" s="15"/>
      <c r="FH523" s="15"/>
      <c r="FI523" s="15"/>
      <c r="FJ523" s="43">
        <v>779.31519732238371</v>
      </c>
      <c r="FK523" s="15"/>
      <c r="FL523" s="15"/>
      <c r="FM523" s="15"/>
      <c r="FN523" s="15"/>
      <c r="FO523" s="15"/>
      <c r="FP523" s="15"/>
      <c r="FQ523" s="15"/>
      <c r="FR523" s="15"/>
      <c r="FS523" s="15"/>
      <c r="FT523" s="15"/>
      <c r="FU523" s="15"/>
      <c r="FV523" s="15"/>
      <c r="FW523" s="15"/>
      <c r="FX523" s="15"/>
      <c r="FY523" s="15"/>
      <c r="FZ523" s="15"/>
      <c r="GA523" s="15"/>
      <c r="GB523" s="15"/>
      <c r="GC523" s="15"/>
      <c r="GD523" s="15"/>
      <c r="GE523" s="15"/>
      <c r="GF523" s="15"/>
      <c r="GG523" s="15"/>
      <c r="GH523" s="15"/>
      <c r="GI523" s="15"/>
      <c r="GJ523" s="15"/>
      <c r="GK523" s="15"/>
      <c r="GL523" s="15"/>
      <c r="GM523" s="15"/>
      <c r="GN523" s="15"/>
      <c r="GO523" s="15"/>
      <c r="GP523" s="15"/>
      <c r="GQ523" s="15"/>
      <c r="GR523" s="15"/>
      <c r="GS523" s="15"/>
      <c r="GT523" s="15"/>
      <c r="GU523" s="15"/>
      <c r="GV523" s="15"/>
      <c r="GW523" s="15"/>
      <c r="GX523" s="15"/>
      <c r="GY523" s="15"/>
      <c r="GZ523" s="15"/>
      <c r="HA523" s="15"/>
      <c r="HB523" s="15"/>
      <c r="HC523" s="15"/>
      <c r="HD523" s="15"/>
      <c r="HE523" s="15"/>
      <c r="HF523" s="15"/>
      <c r="HG523" s="15"/>
      <c r="HH523" s="15"/>
      <c r="HI523" s="15"/>
      <c r="HJ523" s="15"/>
      <c r="HK523" s="15"/>
      <c r="HL523" s="15"/>
      <c r="HM523" s="15"/>
      <c r="HN523" s="15"/>
      <c r="HO523" s="15"/>
      <c r="HP523" s="15"/>
      <c r="HQ523" s="15"/>
      <c r="HR523" s="15"/>
      <c r="HS523" s="15"/>
      <c r="HT523" s="15"/>
      <c r="HU523" s="15"/>
      <c r="HV523" s="15"/>
      <c r="HW523" s="15"/>
      <c r="HX523" s="15"/>
      <c r="HY523" s="15"/>
    </row>
    <row r="524" spans="2:233" x14ac:dyDescent="0.25">
      <c r="B524" s="37">
        <f t="shared" si="1393"/>
        <v>156</v>
      </c>
      <c r="C524" s="16"/>
      <c r="D524" s="16"/>
      <c r="E524" s="16"/>
      <c r="F524" s="46"/>
      <c r="G524" s="16"/>
      <c r="H524" s="16"/>
      <c r="I524" s="16"/>
      <c r="J524" s="16"/>
      <c r="K524" s="16"/>
      <c r="L524" s="16"/>
      <c r="M524" s="16"/>
      <c r="N524" s="16"/>
      <c r="O524" s="16"/>
      <c r="P524" s="16"/>
      <c r="Q524" s="16"/>
      <c r="R524" s="16"/>
      <c r="S524" s="16"/>
      <c r="T524" s="16"/>
      <c r="U524" s="16"/>
      <c r="V524" s="16"/>
      <c r="W524" s="16"/>
      <c r="X524" s="16"/>
      <c r="Y524" s="16"/>
      <c r="Z524" s="16"/>
      <c r="AA524" s="16"/>
      <c r="AB524" s="16"/>
      <c r="AC524" s="16"/>
      <c r="AD524" s="16"/>
      <c r="AE524" s="16"/>
      <c r="AF524" s="16"/>
      <c r="AG524" s="16"/>
      <c r="AH524" s="16"/>
      <c r="AI524" s="16"/>
      <c r="AJ524" s="16"/>
      <c r="AK524" s="16"/>
      <c r="AL524" s="16"/>
      <c r="AM524" s="16"/>
      <c r="AN524" s="16"/>
      <c r="AO524" s="16"/>
      <c r="AP524" s="16"/>
      <c r="AQ524" s="16"/>
      <c r="AR524" s="16"/>
      <c r="AS524" s="16"/>
      <c r="AT524" s="16"/>
      <c r="AU524" s="16"/>
      <c r="AV524" s="16"/>
      <c r="AW524" s="16"/>
      <c r="AX524" s="16"/>
      <c r="AY524" s="16"/>
      <c r="AZ524" s="16"/>
      <c r="BA524" s="16"/>
      <c r="BB524" s="16"/>
      <c r="BC524" s="16"/>
      <c r="BD524" s="16"/>
      <c r="BE524" s="16"/>
      <c r="BF524" s="16"/>
      <c r="BG524" s="16"/>
      <c r="BH524" s="16"/>
      <c r="BI524" s="16"/>
      <c r="BJ524" s="16"/>
      <c r="BK524" s="16"/>
      <c r="BL524" s="16"/>
      <c r="BM524" s="16"/>
      <c r="BN524" s="16"/>
      <c r="BO524" s="16"/>
      <c r="BP524" s="16"/>
      <c r="BQ524" s="16"/>
      <c r="BR524" s="16"/>
      <c r="BS524" s="16"/>
      <c r="BT524" s="16"/>
      <c r="BU524" s="16"/>
      <c r="BV524" s="16"/>
      <c r="BW524" s="16"/>
      <c r="BX524" s="16"/>
      <c r="BY524" s="16"/>
      <c r="BZ524" s="16"/>
      <c r="CA524" s="16"/>
      <c r="CB524" s="16"/>
      <c r="CC524" s="16"/>
      <c r="CD524" s="16"/>
      <c r="CE524" s="16"/>
      <c r="CF524" s="16"/>
      <c r="CG524" s="16"/>
      <c r="CH524" s="16"/>
      <c r="CI524" s="16"/>
      <c r="CJ524" s="16"/>
      <c r="CK524" s="16"/>
      <c r="CL524" s="16"/>
      <c r="CM524" s="16"/>
      <c r="CN524" s="16"/>
      <c r="CO524" s="16"/>
      <c r="CP524" s="16"/>
      <c r="CQ524" s="16"/>
      <c r="CR524" s="16"/>
      <c r="CS524" s="16"/>
      <c r="CT524" s="16"/>
      <c r="CU524" s="16"/>
      <c r="CV524" s="16"/>
      <c r="CW524" s="16"/>
      <c r="CX524" s="16"/>
      <c r="CY524" s="16"/>
      <c r="CZ524" s="16"/>
      <c r="DA524" s="16"/>
      <c r="DB524" s="16"/>
      <c r="DC524" s="16"/>
      <c r="DD524" s="16"/>
      <c r="DE524" s="16"/>
      <c r="DF524" s="16"/>
      <c r="DG524" s="16"/>
      <c r="DH524" s="16"/>
      <c r="DI524" s="16"/>
      <c r="DJ524" s="16"/>
      <c r="DK524" s="16"/>
      <c r="DL524" s="16"/>
      <c r="DM524" s="16"/>
      <c r="DN524" s="16"/>
      <c r="DO524" s="16"/>
      <c r="DP524" s="16"/>
      <c r="DQ524" s="16"/>
      <c r="DR524" s="16"/>
      <c r="DS524" s="15"/>
      <c r="DT524" s="15"/>
      <c r="DU524" s="15"/>
      <c r="DV524" s="15"/>
      <c r="DW524" s="15"/>
      <c r="DX524" s="15"/>
      <c r="DY524" s="15"/>
      <c r="DZ524" s="15"/>
      <c r="EA524" s="15"/>
      <c r="EB524" s="15"/>
      <c r="EC524" s="15"/>
      <c r="ED524" s="15"/>
      <c r="EE524" s="15"/>
      <c r="EF524" s="15"/>
      <c r="EG524" s="15"/>
      <c r="EH524" s="15"/>
      <c r="EI524" s="15"/>
      <c r="EJ524" s="15"/>
      <c r="EK524" s="15"/>
      <c r="EL524" s="15"/>
      <c r="EM524" s="15"/>
      <c r="EN524" s="15"/>
      <c r="EO524" s="15"/>
      <c r="EP524" s="15"/>
      <c r="EQ524" s="15"/>
      <c r="ER524" s="15"/>
      <c r="ES524" s="15"/>
      <c r="ET524" s="15"/>
      <c r="EU524" s="15"/>
      <c r="EV524" s="15"/>
      <c r="EW524" s="15"/>
      <c r="EX524" s="15"/>
      <c r="EY524" s="15"/>
      <c r="EZ524" s="15"/>
      <c r="FA524" s="15"/>
      <c r="FB524" s="44">
        <f>(1-('Parameters and SSE'!$C$14/('Parameters and SSE'!$C$14+FB352))^'Parameters and SSE'!$C$13)*(1-'Parameters and SSE'!$C$12)</f>
        <v>8.1230320964174699E-6</v>
      </c>
      <c r="FC524" s="15">
        <f>(1-('Parameters and SSE'!$C$14/('Parameters and SSE'!$C$14+FC352))^'Parameters and SSE'!$C$13)*(1-'Parameters and SSE'!$C$12)</f>
        <v>3.7804823361839692E-5</v>
      </c>
      <c r="FD524" s="15">
        <f>(1-('Parameters and SSE'!$C$14/('Parameters and SSE'!$C$14+FD352))^'Parameters and SSE'!$C$13)*(1-'Parameters and SSE'!$C$12)</f>
        <v>8.7646564032342486E-5</v>
      </c>
      <c r="FE524" s="15">
        <f>(1-('Parameters and SSE'!$C$14/('Parameters and SSE'!$C$14+FE352))^'Parameters and SSE'!$C$13)*(1-'Parameters and SSE'!$C$12)</f>
        <v>1.6249404672300313E-4</v>
      </c>
      <c r="FF524" s="15">
        <f>(1-('Parameters and SSE'!$C$14/('Parameters and SSE'!$C$14+FF352))^'Parameters and SSE'!$C$13)*(1-'Parameters and SSE'!$C$12)</f>
        <v>2.6530321020131273E-4</v>
      </c>
      <c r="FG524" s="15"/>
      <c r="FH524" s="15"/>
      <c r="FI524" s="15"/>
      <c r="FJ524" s="43">
        <v>780.12391642342027</v>
      </c>
      <c r="FK524" s="15"/>
      <c r="FL524" s="15"/>
      <c r="FM524" s="15"/>
      <c r="FN524" s="15"/>
      <c r="FO524" s="15"/>
      <c r="FP524" s="15"/>
      <c r="FQ524" s="15"/>
      <c r="FR524" s="15"/>
      <c r="FS524" s="15"/>
      <c r="FT524" s="15"/>
      <c r="FU524" s="15"/>
      <c r="FV524" s="15"/>
      <c r="FW524" s="15"/>
      <c r="FX524" s="15"/>
      <c r="FY524" s="15"/>
      <c r="FZ524" s="15"/>
      <c r="GA524" s="15"/>
      <c r="GB524" s="15"/>
      <c r="GC524" s="15"/>
      <c r="GD524" s="15"/>
      <c r="GE524" s="15"/>
      <c r="GF524" s="15"/>
      <c r="GG524" s="15"/>
      <c r="GH524" s="15"/>
      <c r="GI524" s="15"/>
      <c r="GJ524" s="15"/>
      <c r="GK524" s="15"/>
      <c r="GL524" s="15"/>
      <c r="GM524" s="15"/>
      <c r="GN524" s="15"/>
      <c r="GO524" s="15"/>
      <c r="GP524" s="15"/>
      <c r="GQ524" s="15"/>
      <c r="GR524" s="15"/>
      <c r="GS524" s="15"/>
      <c r="GT524" s="15"/>
      <c r="GU524" s="15"/>
      <c r="GV524" s="15"/>
      <c r="GW524" s="15"/>
      <c r="GX524" s="15"/>
      <c r="GY524" s="15"/>
      <c r="GZ524" s="15"/>
      <c r="HA524" s="15"/>
      <c r="HB524" s="15"/>
      <c r="HC524" s="15"/>
      <c r="HD524" s="15"/>
      <c r="HE524" s="15"/>
      <c r="HF524" s="15"/>
      <c r="HG524" s="15"/>
      <c r="HH524" s="15"/>
      <c r="HI524" s="15"/>
      <c r="HJ524" s="15"/>
      <c r="HK524" s="15"/>
      <c r="HL524" s="15"/>
      <c r="HM524" s="15"/>
      <c r="HN524" s="15"/>
      <c r="HO524" s="15"/>
      <c r="HP524" s="15"/>
      <c r="HQ524" s="15"/>
      <c r="HR524" s="15"/>
      <c r="HS524" s="15"/>
      <c r="HT524" s="15"/>
      <c r="HU524" s="15"/>
      <c r="HV524" s="15"/>
      <c r="HW524" s="15"/>
      <c r="HX524" s="15"/>
      <c r="HY524" s="15"/>
    </row>
    <row r="525" spans="2:233" x14ac:dyDescent="0.25">
      <c r="B525" s="37">
        <f t="shared" si="1393"/>
        <v>157</v>
      </c>
      <c r="C525" s="16"/>
      <c r="D525" s="16"/>
      <c r="E525" s="16"/>
      <c r="F525" s="46"/>
      <c r="G525" s="16"/>
      <c r="H525" s="16"/>
      <c r="I525" s="16"/>
      <c r="J525" s="16"/>
      <c r="K525" s="16"/>
      <c r="L525" s="16"/>
      <c r="M525" s="16"/>
      <c r="N525" s="16"/>
      <c r="O525" s="16"/>
      <c r="P525" s="16"/>
      <c r="Q525" s="16"/>
      <c r="R525" s="16"/>
      <c r="S525" s="16"/>
      <c r="T525" s="16"/>
      <c r="U525" s="16"/>
      <c r="V525" s="16"/>
      <c r="W525" s="16"/>
      <c r="X525" s="16"/>
      <c r="Y525" s="16"/>
      <c r="Z525" s="16"/>
      <c r="AA525" s="16"/>
      <c r="AB525" s="16"/>
      <c r="AC525" s="16"/>
      <c r="AD525" s="16"/>
      <c r="AE525" s="16"/>
      <c r="AF525" s="16"/>
      <c r="AG525" s="16"/>
      <c r="AH525" s="16"/>
      <c r="AI525" s="16"/>
      <c r="AJ525" s="16"/>
      <c r="AK525" s="16"/>
      <c r="AL525" s="16"/>
      <c r="AM525" s="16"/>
      <c r="AN525" s="16"/>
      <c r="AO525" s="16"/>
      <c r="AP525" s="16"/>
      <c r="AQ525" s="16"/>
      <c r="AR525" s="16"/>
      <c r="AS525" s="16"/>
      <c r="AT525" s="16"/>
      <c r="AU525" s="16"/>
      <c r="AV525" s="16"/>
      <c r="AW525" s="16"/>
      <c r="AX525" s="16"/>
      <c r="AY525" s="16"/>
      <c r="AZ525" s="16"/>
      <c r="BA525" s="16"/>
      <c r="BB525" s="16"/>
      <c r="BC525" s="16"/>
      <c r="BD525" s="16"/>
      <c r="BE525" s="16"/>
      <c r="BF525" s="16"/>
      <c r="BG525" s="16"/>
      <c r="BH525" s="16"/>
      <c r="BI525" s="16"/>
      <c r="BJ525" s="16"/>
      <c r="BK525" s="16"/>
      <c r="BL525" s="16"/>
      <c r="BM525" s="16"/>
      <c r="BN525" s="16"/>
      <c r="BO525" s="16"/>
      <c r="BP525" s="16"/>
      <c r="BQ525" s="16"/>
      <c r="BR525" s="16"/>
      <c r="BS525" s="16"/>
      <c r="BT525" s="16"/>
      <c r="BU525" s="16"/>
      <c r="BV525" s="16"/>
      <c r="BW525" s="16"/>
      <c r="BX525" s="16"/>
      <c r="BY525" s="16"/>
      <c r="BZ525" s="16"/>
      <c r="CA525" s="16"/>
      <c r="CB525" s="16"/>
      <c r="CC525" s="16"/>
      <c r="CD525" s="16"/>
      <c r="CE525" s="16"/>
      <c r="CF525" s="16"/>
      <c r="CG525" s="16"/>
      <c r="CH525" s="16"/>
      <c r="CI525" s="16"/>
      <c r="CJ525" s="16"/>
      <c r="CK525" s="16"/>
      <c r="CL525" s="16"/>
      <c r="CM525" s="16"/>
      <c r="CN525" s="16"/>
      <c r="CO525" s="16"/>
      <c r="CP525" s="16"/>
      <c r="CQ525" s="16"/>
      <c r="CR525" s="16"/>
      <c r="CS525" s="16"/>
      <c r="CT525" s="16"/>
      <c r="CU525" s="16"/>
      <c r="CV525" s="16"/>
      <c r="CW525" s="16"/>
      <c r="CX525" s="16"/>
      <c r="CY525" s="16"/>
      <c r="CZ525" s="16"/>
      <c r="DA525" s="16"/>
      <c r="DB525" s="16"/>
      <c r="DC525" s="16"/>
      <c r="DD525" s="16"/>
      <c r="DE525" s="16"/>
      <c r="DF525" s="16"/>
      <c r="DG525" s="16"/>
      <c r="DH525" s="16"/>
      <c r="DI525" s="16"/>
      <c r="DJ525" s="16"/>
      <c r="DK525" s="16"/>
      <c r="DL525" s="16"/>
      <c r="DM525" s="16"/>
      <c r="DN525" s="16"/>
      <c r="DO525" s="16"/>
      <c r="DP525" s="16"/>
      <c r="DQ525" s="16"/>
      <c r="DR525" s="16"/>
      <c r="DS525" s="15"/>
      <c r="DT525" s="15"/>
      <c r="DU525" s="15"/>
      <c r="DV525" s="15"/>
      <c r="DW525" s="15"/>
      <c r="DX525" s="15"/>
      <c r="DY525" s="15"/>
      <c r="DZ525" s="15"/>
      <c r="EA525" s="15"/>
      <c r="EB525" s="15"/>
      <c r="EC525" s="15"/>
      <c r="ED525" s="15"/>
      <c r="EE525" s="15"/>
      <c r="EF525" s="15"/>
      <c r="EG525" s="15"/>
      <c r="EH525" s="15"/>
      <c r="EI525" s="15"/>
      <c r="EJ525" s="15"/>
      <c r="EK525" s="15"/>
      <c r="EL525" s="15"/>
      <c r="EM525" s="15"/>
      <c r="EN525" s="15"/>
      <c r="EO525" s="15"/>
      <c r="EP525" s="15"/>
      <c r="EQ525" s="15"/>
      <c r="ER525" s="15"/>
      <c r="ES525" s="15"/>
      <c r="ET525" s="15"/>
      <c r="EU525" s="15"/>
      <c r="EV525" s="15"/>
      <c r="EW525" s="15"/>
      <c r="EX525" s="15"/>
      <c r="EY525" s="15"/>
      <c r="EZ525" s="15"/>
      <c r="FA525" s="15"/>
      <c r="FB525" s="15"/>
      <c r="FC525" s="44">
        <f>(1-('Parameters and SSE'!$C$14/('Parameters and SSE'!$C$14+FC353))^'Parameters and SSE'!$C$13)*(1-'Parameters and SSE'!$C$12)</f>
        <v>8.0580423758881291E-6</v>
      </c>
      <c r="FD525" s="15">
        <f>(1-('Parameters and SSE'!$C$14/('Parameters and SSE'!$C$14+FD353))^'Parameters and SSE'!$C$13)*(1-'Parameters and SSE'!$C$12)</f>
        <v>3.4774644310437498E-5</v>
      </c>
      <c r="FE525" s="15">
        <f>(1-('Parameters and SSE'!$C$14/('Parameters and SSE'!$C$14+FE353))^'Parameters and SSE'!$C$13)*(1-'Parameters and SSE'!$C$12)</f>
        <v>8.4358308790921958E-5</v>
      </c>
      <c r="FF525" s="15">
        <f>(1-('Parameters and SSE'!$C$14/('Parameters and SSE'!$C$14+FF353))^'Parameters and SSE'!$C$13)*(1-'Parameters and SSE'!$C$12)</f>
        <v>1.5994255470465753E-4</v>
      </c>
      <c r="FG525" s="15"/>
      <c r="FH525" s="15"/>
      <c r="FI525" s="15"/>
      <c r="FJ525" s="43">
        <v>782.01440234040422</v>
      </c>
      <c r="FK525" s="15"/>
      <c r="FL525" s="15"/>
      <c r="FM525" s="15"/>
      <c r="FN525" s="15"/>
      <c r="FO525" s="15"/>
      <c r="FP525" s="15"/>
      <c r="FQ525" s="15"/>
      <c r="FR525" s="15"/>
      <c r="FS525" s="15"/>
      <c r="FT525" s="15"/>
      <c r="FU525" s="15"/>
      <c r="FV525" s="15"/>
      <c r="FW525" s="15"/>
      <c r="FX525" s="15"/>
      <c r="FY525" s="15"/>
      <c r="FZ525" s="15"/>
      <c r="GA525" s="15"/>
      <c r="GB525" s="15"/>
      <c r="GC525" s="15"/>
      <c r="GD525" s="15"/>
      <c r="GE525" s="15"/>
      <c r="GF525" s="15"/>
      <c r="GG525" s="15"/>
      <c r="GH525" s="15"/>
      <c r="GI525" s="15"/>
      <c r="GJ525" s="15"/>
      <c r="GK525" s="15"/>
      <c r="GL525" s="15"/>
      <c r="GM525" s="15"/>
      <c r="GN525" s="15"/>
      <c r="GO525" s="15"/>
      <c r="GP525" s="15"/>
      <c r="GQ525" s="15"/>
      <c r="GR525" s="15"/>
      <c r="GS525" s="15"/>
      <c r="GT525" s="15"/>
      <c r="GU525" s="15"/>
      <c r="GV525" s="15"/>
      <c r="GW525" s="15"/>
      <c r="GX525" s="15"/>
      <c r="GY525" s="15"/>
      <c r="GZ525" s="15"/>
      <c r="HA525" s="15"/>
      <c r="HB525" s="15"/>
      <c r="HC525" s="15"/>
      <c r="HD525" s="15"/>
      <c r="HE525" s="15"/>
      <c r="HF525" s="15"/>
      <c r="HG525" s="15"/>
      <c r="HH525" s="15"/>
      <c r="HI525" s="15"/>
      <c r="HJ525" s="15"/>
      <c r="HK525" s="15"/>
      <c r="HL525" s="15"/>
      <c r="HM525" s="15"/>
      <c r="HN525" s="15"/>
      <c r="HO525" s="15"/>
      <c r="HP525" s="15"/>
      <c r="HQ525" s="15"/>
      <c r="HR525" s="15"/>
      <c r="HS525" s="15"/>
      <c r="HT525" s="15"/>
      <c r="HU525" s="15"/>
      <c r="HV525" s="15"/>
      <c r="HW525" s="15"/>
      <c r="HX525" s="15"/>
      <c r="HY525" s="15"/>
    </row>
    <row r="526" spans="2:233" x14ac:dyDescent="0.25">
      <c r="B526" s="37">
        <f t="shared" si="1393"/>
        <v>158</v>
      </c>
      <c r="C526" s="16"/>
      <c r="D526" s="16"/>
      <c r="E526" s="16"/>
      <c r="F526" s="46"/>
      <c r="G526" s="16"/>
      <c r="H526" s="16"/>
      <c r="I526" s="16"/>
      <c r="J526" s="16"/>
      <c r="K526" s="16"/>
      <c r="L526" s="16"/>
      <c r="M526" s="16"/>
      <c r="N526" s="16"/>
      <c r="O526" s="16"/>
      <c r="P526" s="16"/>
      <c r="Q526" s="16"/>
      <c r="R526" s="16"/>
      <c r="S526" s="16"/>
      <c r="T526" s="16"/>
      <c r="U526" s="16"/>
      <c r="V526" s="16"/>
      <c r="W526" s="16"/>
      <c r="X526" s="16"/>
      <c r="Y526" s="16"/>
      <c r="Z526" s="16"/>
      <c r="AA526" s="16"/>
      <c r="AB526" s="16"/>
      <c r="AC526" s="16"/>
      <c r="AD526" s="16"/>
      <c r="AE526" s="16"/>
      <c r="AF526" s="16"/>
      <c r="AG526" s="16"/>
      <c r="AH526" s="16"/>
      <c r="AI526" s="16"/>
      <c r="AJ526" s="16"/>
      <c r="AK526" s="16"/>
      <c r="AL526" s="16"/>
      <c r="AM526" s="16"/>
      <c r="AN526" s="16"/>
      <c r="AO526" s="16"/>
      <c r="AP526" s="16"/>
      <c r="AQ526" s="16"/>
      <c r="AR526" s="16"/>
      <c r="AS526" s="16"/>
      <c r="AT526" s="16"/>
      <c r="AU526" s="16"/>
      <c r="AV526" s="16"/>
      <c r="AW526" s="16"/>
      <c r="AX526" s="16"/>
      <c r="AY526" s="16"/>
      <c r="AZ526" s="16"/>
      <c r="BA526" s="16"/>
      <c r="BB526" s="16"/>
      <c r="BC526" s="16"/>
      <c r="BD526" s="16"/>
      <c r="BE526" s="16"/>
      <c r="BF526" s="16"/>
      <c r="BG526" s="16"/>
      <c r="BH526" s="16"/>
      <c r="BI526" s="16"/>
      <c r="BJ526" s="16"/>
      <c r="BK526" s="16"/>
      <c r="BL526" s="16"/>
      <c r="BM526" s="16"/>
      <c r="BN526" s="16"/>
      <c r="BO526" s="16"/>
      <c r="BP526" s="16"/>
      <c r="BQ526" s="16"/>
      <c r="BR526" s="16"/>
      <c r="BS526" s="16"/>
      <c r="BT526" s="16"/>
      <c r="BU526" s="16"/>
      <c r="BV526" s="16"/>
      <c r="BW526" s="16"/>
      <c r="BX526" s="16"/>
      <c r="BY526" s="16"/>
      <c r="BZ526" s="16"/>
      <c r="CA526" s="16"/>
      <c r="CB526" s="16"/>
      <c r="CC526" s="16"/>
      <c r="CD526" s="16"/>
      <c r="CE526" s="16"/>
      <c r="CF526" s="16"/>
      <c r="CG526" s="16"/>
      <c r="CH526" s="16"/>
      <c r="CI526" s="16"/>
      <c r="CJ526" s="16"/>
      <c r="CK526" s="16"/>
      <c r="CL526" s="16"/>
      <c r="CM526" s="16"/>
      <c r="CN526" s="16"/>
      <c r="CO526" s="16"/>
      <c r="CP526" s="16"/>
      <c r="CQ526" s="16"/>
      <c r="CR526" s="16"/>
      <c r="CS526" s="16"/>
      <c r="CT526" s="16"/>
      <c r="CU526" s="16"/>
      <c r="CV526" s="16"/>
      <c r="CW526" s="16"/>
      <c r="CX526" s="16"/>
      <c r="CY526" s="16"/>
      <c r="CZ526" s="16"/>
      <c r="DA526" s="16"/>
      <c r="DB526" s="16"/>
      <c r="DC526" s="16"/>
      <c r="DD526" s="16"/>
      <c r="DE526" s="16"/>
      <c r="DF526" s="16"/>
      <c r="DG526" s="16"/>
      <c r="DH526" s="16"/>
      <c r="DI526" s="16"/>
      <c r="DJ526" s="16"/>
      <c r="DK526" s="16"/>
      <c r="DL526" s="16"/>
      <c r="DM526" s="16"/>
      <c r="DN526" s="16"/>
      <c r="DO526" s="16"/>
      <c r="DP526" s="16"/>
      <c r="DQ526" s="16"/>
      <c r="DR526" s="16"/>
      <c r="DS526" s="15"/>
      <c r="DT526" s="15"/>
      <c r="DU526" s="15"/>
      <c r="DV526" s="15"/>
      <c r="DW526" s="15"/>
      <c r="DX526" s="15"/>
      <c r="DY526" s="15"/>
      <c r="DZ526" s="15"/>
      <c r="EA526" s="15"/>
      <c r="EB526" s="15"/>
      <c r="EC526" s="15"/>
      <c r="ED526" s="15"/>
      <c r="EE526" s="15"/>
      <c r="EF526" s="15"/>
      <c r="EG526" s="15"/>
      <c r="EH526" s="15"/>
      <c r="EI526" s="15"/>
      <c r="EJ526" s="15"/>
      <c r="EK526" s="15"/>
      <c r="EL526" s="15"/>
      <c r="EM526" s="15"/>
      <c r="EN526" s="15"/>
      <c r="EO526" s="15"/>
      <c r="EP526" s="15"/>
      <c r="EQ526" s="15"/>
      <c r="ER526" s="15"/>
      <c r="ES526" s="15"/>
      <c r="ET526" s="15"/>
      <c r="EU526" s="15"/>
      <c r="EV526" s="15"/>
      <c r="EW526" s="15"/>
      <c r="EX526" s="15"/>
      <c r="EY526" s="15"/>
      <c r="EZ526" s="15"/>
      <c r="FA526" s="15"/>
      <c r="FB526" s="15"/>
      <c r="FC526" s="15"/>
      <c r="FD526" s="44">
        <f>(1-('Parameters and SSE'!$C$14/('Parameters and SSE'!$C$14+FD354))^'Parameters and SSE'!$C$13)*(1-'Parameters and SSE'!$C$12)</f>
        <v>7.253001012057642E-6</v>
      </c>
      <c r="FE526" s="15">
        <f>(1-('Parameters and SSE'!$C$14/('Parameters and SSE'!$C$14+FE354))^'Parameters and SSE'!$C$13)*(1-'Parameters and SSE'!$C$12)</f>
        <v>3.3830909893925036E-5</v>
      </c>
      <c r="FF526" s="15">
        <f>(1-('Parameters and SSE'!$C$14/('Parameters and SSE'!$C$14+FF354))^'Parameters and SSE'!$C$13)*(1-'Parameters and SSE'!$C$12)</f>
        <v>8.3901999379690462E-5</v>
      </c>
      <c r="FG526" s="15"/>
      <c r="FH526" s="15"/>
      <c r="FI526" s="15"/>
      <c r="FJ526" s="43">
        <v>717.73753735814944</v>
      </c>
      <c r="FK526" s="15"/>
      <c r="FL526" s="15"/>
      <c r="FM526" s="15"/>
      <c r="FN526" s="15"/>
      <c r="FO526" s="15"/>
      <c r="FP526" s="15"/>
      <c r="FQ526" s="15"/>
      <c r="FR526" s="15"/>
      <c r="FS526" s="15"/>
      <c r="FT526" s="15"/>
      <c r="FU526" s="15"/>
      <c r="FV526" s="15"/>
      <c r="FW526" s="15"/>
      <c r="FX526" s="15"/>
      <c r="FY526" s="15"/>
      <c r="FZ526" s="15"/>
      <c r="GA526" s="15"/>
      <c r="GB526" s="15"/>
      <c r="GC526" s="15"/>
      <c r="GD526" s="15"/>
      <c r="GE526" s="15"/>
      <c r="GF526" s="15"/>
      <c r="GG526" s="15"/>
      <c r="GH526" s="15"/>
      <c r="GI526" s="15"/>
      <c r="GJ526" s="15"/>
      <c r="GK526" s="15"/>
      <c r="GL526" s="15"/>
      <c r="GM526" s="15"/>
      <c r="GN526" s="15"/>
      <c r="GO526" s="15"/>
      <c r="GP526" s="15"/>
      <c r="GQ526" s="15"/>
      <c r="GR526" s="15"/>
      <c r="GS526" s="15"/>
      <c r="GT526" s="15"/>
      <c r="GU526" s="15"/>
      <c r="GV526" s="15"/>
      <c r="GW526" s="15"/>
      <c r="GX526" s="15"/>
      <c r="GY526" s="15"/>
      <c r="GZ526" s="15"/>
      <c r="HA526" s="15"/>
      <c r="HB526" s="15"/>
      <c r="HC526" s="15"/>
      <c r="HD526" s="15"/>
      <c r="HE526" s="15"/>
      <c r="HF526" s="15"/>
      <c r="HG526" s="15"/>
      <c r="HH526" s="15"/>
      <c r="HI526" s="15"/>
      <c r="HJ526" s="15"/>
      <c r="HK526" s="15"/>
      <c r="HL526" s="15"/>
      <c r="HM526" s="15"/>
      <c r="HN526" s="15"/>
      <c r="HO526" s="15"/>
      <c r="HP526" s="15"/>
      <c r="HQ526" s="15"/>
      <c r="HR526" s="15"/>
      <c r="HS526" s="15"/>
      <c r="HT526" s="15"/>
      <c r="HU526" s="15"/>
      <c r="HV526" s="15"/>
      <c r="HW526" s="15"/>
      <c r="HX526" s="15"/>
      <c r="HY526" s="15"/>
    </row>
    <row r="527" spans="2:233" x14ac:dyDescent="0.25">
      <c r="B527" s="37">
        <f t="shared" si="1393"/>
        <v>159</v>
      </c>
      <c r="C527" s="16"/>
      <c r="D527" s="16"/>
      <c r="E527" s="16"/>
      <c r="F527" s="46"/>
      <c r="G527" s="16"/>
      <c r="H527" s="16"/>
      <c r="I527" s="16"/>
      <c r="J527" s="16"/>
      <c r="K527" s="16"/>
      <c r="L527" s="16"/>
      <c r="M527" s="16"/>
      <c r="N527" s="16"/>
      <c r="O527" s="16"/>
      <c r="P527" s="16"/>
      <c r="Q527" s="16"/>
      <c r="R527" s="16"/>
      <c r="S527" s="16"/>
      <c r="T527" s="16"/>
      <c r="U527" s="16"/>
      <c r="V527" s="16"/>
      <c r="W527" s="16"/>
      <c r="X527" s="16"/>
      <c r="Y527" s="16"/>
      <c r="Z527" s="16"/>
      <c r="AA527" s="16"/>
      <c r="AB527" s="16"/>
      <c r="AC527" s="16"/>
      <c r="AD527" s="16"/>
      <c r="AE527" s="16"/>
      <c r="AF527" s="16"/>
      <c r="AG527" s="16"/>
      <c r="AH527" s="16"/>
      <c r="AI527" s="16"/>
      <c r="AJ527" s="16"/>
      <c r="AK527" s="16"/>
      <c r="AL527" s="16"/>
      <c r="AM527" s="16"/>
      <c r="AN527" s="16"/>
      <c r="AO527" s="16"/>
      <c r="AP527" s="16"/>
      <c r="AQ527" s="16"/>
      <c r="AR527" s="16"/>
      <c r="AS527" s="16"/>
      <c r="AT527" s="16"/>
      <c r="AU527" s="16"/>
      <c r="AV527" s="16"/>
      <c r="AW527" s="16"/>
      <c r="AX527" s="16"/>
      <c r="AY527" s="16"/>
      <c r="AZ527" s="16"/>
      <c r="BA527" s="16"/>
      <c r="BB527" s="16"/>
      <c r="BC527" s="16"/>
      <c r="BD527" s="16"/>
      <c r="BE527" s="16"/>
      <c r="BF527" s="16"/>
      <c r="BG527" s="16"/>
      <c r="BH527" s="16"/>
      <c r="BI527" s="16"/>
      <c r="BJ527" s="16"/>
      <c r="BK527" s="16"/>
      <c r="BL527" s="16"/>
      <c r="BM527" s="16"/>
      <c r="BN527" s="16"/>
      <c r="BO527" s="16"/>
      <c r="BP527" s="16"/>
      <c r="BQ527" s="16"/>
      <c r="BR527" s="16"/>
      <c r="BS527" s="16"/>
      <c r="BT527" s="16"/>
      <c r="BU527" s="16"/>
      <c r="BV527" s="16"/>
      <c r="BW527" s="16"/>
      <c r="BX527" s="16"/>
      <c r="BY527" s="16"/>
      <c r="BZ527" s="16"/>
      <c r="CA527" s="16"/>
      <c r="CB527" s="16"/>
      <c r="CC527" s="16"/>
      <c r="CD527" s="16"/>
      <c r="CE527" s="16"/>
      <c r="CF527" s="16"/>
      <c r="CG527" s="16"/>
      <c r="CH527" s="16"/>
      <c r="CI527" s="16"/>
      <c r="CJ527" s="16"/>
      <c r="CK527" s="16"/>
      <c r="CL527" s="16"/>
      <c r="CM527" s="16"/>
      <c r="CN527" s="16"/>
      <c r="CO527" s="16"/>
      <c r="CP527" s="16"/>
      <c r="CQ527" s="16"/>
      <c r="CR527" s="16"/>
      <c r="CS527" s="16"/>
      <c r="CT527" s="16"/>
      <c r="CU527" s="16"/>
      <c r="CV527" s="16"/>
      <c r="CW527" s="16"/>
      <c r="CX527" s="16"/>
      <c r="CY527" s="16"/>
      <c r="CZ527" s="16"/>
      <c r="DA527" s="16"/>
      <c r="DB527" s="16"/>
      <c r="DC527" s="16"/>
      <c r="DD527" s="16"/>
      <c r="DE527" s="16"/>
      <c r="DF527" s="16"/>
      <c r="DG527" s="16"/>
      <c r="DH527" s="16"/>
      <c r="DI527" s="16"/>
      <c r="DJ527" s="16"/>
      <c r="DK527" s="16"/>
      <c r="DL527" s="16"/>
      <c r="DM527" s="16"/>
      <c r="DN527" s="16"/>
      <c r="DO527" s="16"/>
      <c r="DP527" s="16"/>
      <c r="DQ527" s="16"/>
      <c r="DR527" s="16"/>
      <c r="DS527" s="15"/>
      <c r="DT527" s="15"/>
      <c r="DU527" s="15"/>
      <c r="DV527" s="15"/>
      <c r="DW527" s="15"/>
      <c r="DX527" s="15"/>
      <c r="DY527" s="15"/>
      <c r="DZ527" s="15"/>
      <c r="EA527" s="15"/>
      <c r="EB527" s="15"/>
      <c r="EC527" s="15"/>
      <c r="ED527" s="15"/>
      <c r="EE527" s="15"/>
      <c r="EF527" s="15"/>
      <c r="EG527" s="15"/>
      <c r="EH527" s="15"/>
      <c r="EI527" s="15"/>
      <c r="EJ527" s="15"/>
      <c r="EK527" s="15"/>
      <c r="EL527" s="15"/>
      <c r="EM527" s="15"/>
      <c r="EN527" s="15"/>
      <c r="EO527" s="15"/>
      <c r="EP527" s="15"/>
      <c r="EQ527" s="15"/>
      <c r="ER527" s="15"/>
      <c r="ES527" s="15"/>
      <c r="ET527" s="15"/>
      <c r="EU527" s="15"/>
      <c r="EV527" s="15"/>
      <c r="EW527" s="15"/>
      <c r="EX527" s="15"/>
      <c r="EY527" s="15"/>
      <c r="EZ527" s="15"/>
      <c r="FA527" s="15"/>
      <c r="FB527" s="15"/>
      <c r="FC527" s="15"/>
      <c r="FD527" s="15"/>
      <c r="FE527" s="44">
        <f>(1-('Parameters and SSE'!$C$14/('Parameters and SSE'!$C$14+FE355))^'Parameters and SSE'!$C$13)*(1-'Parameters and SSE'!$C$12)</f>
        <v>7.2153124673144599E-6</v>
      </c>
      <c r="FF527" s="15">
        <f>(1-('Parameters and SSE'!$C$14/('Parameters and SSE'!$C$14+FF355))^'Parameters and SSE'!$C$13)*(1-'Parameters and SSE'!$C$12)</f>
        <v>3.4054366581030609E-5</v>
      </c>
      <c r="FG527" s="15"/>
      <c r="FH527" s="15"/>
      <c r="FI527" s="15"/>
      <c r="FJ527" s="43">
        <v>732.96610135250489</v>
      </c>
      <c r="FK527" s="15"/>
      <c r="FL527" s="15"/>
      <c r="FM527" s="15"/>
      <c r="FN527" s="15"/>
      <c r="FO527" s="15"/>
      <c r="FP527" s="15"/>
      <c r="FQ527" s="15"/>
      <c r="FR527" s="15"/>
      <c r="FS527" s="15"/>
      <c r="FT527" s="15"/>
      <c r="FU527" s="15"/>
      <c r="FV527" s="15"/>
      <c r="FW527" s="15"/>
      <c r="FX527" s="15"/>
      <c r="FY527" s="15"/>
      <c r="FZ527" s="15"/>
      <c r="GA527" s="15"/>
      <c r="GB527" s="15"/>
      <c r="GC527" s="15"/>
      <c r="GD527" s="15"/>
      <c r="GE527" s="15"/>
      <c r="GF527" s="15"/>
      <c r="GG527" s="15"/>
      <c r="GH527" s="15"/>
      <c r="GI527" s="15"/>
      <c r="GJ527" s="15"/>
      <c r="GK527" s="15"/>
      <c r="GL527" s="15"/>
      <c r="GM527" s="15"/>
      <c r="GN527" s="15"/>
      <c r="GO527" s="15"/>
      <c r="GP527" s="15"/>
      <c r="GQ527" s="15"/>
      <c r="GR527" s="15"/>
      <c r="GS527" s="15"/>
      <c r="GT527" s="15"/>
      <c r="GU527" s="15"/>
      <c r="GV527" s="15"/>
      <c r="GW527" s="15"/>
      <c r="GX527" s="15"/>
      <c r="GY527" s="15"/>
      <c r="GZ527" s="15"/>
      <c r="HA527" s="15"/>
      <c r="HB527" s="15"/>
      <c r="HC527" s="15"/>
      <c r="HD527" s="15"/>
      <c r="HE527" s="15"/>
      <c r="HF527" s="15"/>
      <c r="HG527" s="15"/>
      <c r="HH527" s="15"/>
      <c r="HI527" s="15"/>
      <c r="HJ527" s="15"/>
      <c r="HK527" s="15"/>
      <c r="HL527" s="15"/>
      <c r="HM527" s="15"/>
      <c r="HN527" s="15"/>
      <c r="HO527" s="15"/>
      <c r="HP527" s="15"/>
      <c r="HQ527" s="15"/>
      <c r="HR527" s="15"/>
      <c r="HS527" s="15"/>
      <c r="HT527" s="15"/>
      <c r="HU527" s="15"/>
      <c r="HV527" s="15"/>
      <c r="HW527" s="15"/>
      <c r="HX527" s="15"/>
      <c r="HY527" s="15"/>
    </row>
    <row r="528" spans="2:233" x14ac:dyDescent="0.25">
      <c r="B528" s="37">
        <f t="shared" si="1393"/>
        <v>160</v>
      </c>
      <c r="C528" s="16"/>
      <c r="D528" s="16"/>
      <c r="E528" s="16"/>
      <c r="F528" s="46"/>
      <c r="G528" s="16"/>
      <c r="H528" s="16"/>
      <c r="I528" s="16"/>
      <c r="J528" s="16"/>
      <c r="K528" s="16"/>
      <c r="L528" s="16"/>
      <c r="M528" s="16"/>
      <c r="N528" s="16"/>
      <c r="O528" s="16"/>
      <c r="P528" s="16"/>
      <c r="Q528" s="16"/>
      <c r="R528" s="16"/>
      <c r="S528" s="16"/>
      <c r="T528" s="16"/>
      <c r="U528" s="16"/>
      <c r="V528" s="16"/>
      <c r="W528" s="16"/>
      <c r="X528" s="16"/>
      <c r="Y528" s="16"/>
      <c r="Z528" s="16"/>
      <c r="AA528" s="16"/>
      <c r="AB528" s="16"/>
      <c r="AC528" s="16"/>
      <c r="AD528" s="16"/>
      <c r="AE528" s="16"/>
      <c r="AF528" s="16"/>
      <c r="AG528" s="16"/>
      <c r="AH528" s="16"/>
      <c r="AI528" s="16"/>
      <c r="AJ528" s="16"/>
      <c r="AK528" s="16"/>
      <c r="AL528" s="16"/>
      <c r="AM528" s="16"/>
      <c r="AN528" s="16"/>
      <c r="AO528" s="16"/>
      <c r="AP528" s="16"/>
      <c r="AQ528" s="16"/>
      <c r="AR528" s="16"/>
      <c r="AS528" s="16"/>
      <c r="AT528" s="16"/>
      <c r="AU528" s="16"/>
      <c r="AV528" s="16"/>
      <c r="AW528" s="16"/>
      <c r="AX528" s="16"/>
      <c r="AY528" s="16"/>
      <c r="AZ528" s="16"/>
      <c r="BA528" s="16"/>
      <c r="BB528" s="16"/>
      <c r="BC528" s="16"/>
      <c r="BD528" s="16"/>
      <c r="BE528" s="16"/>
      <c r="BF528" s="16"/>
      <c r="BG528" s="16"/>
      <c r="BH528" s="16"/>
      <c r="BI528" s="16"/>
      <c r="BJ528" s="16"/>
      <c r="BK528" s="16"/>
      <c r="BL528" s="16"/>
      <c r="BM528" s="16"/>
      <c r="BN528" s="16"/>
      <c r="BO528" s="16"/>
      <c r="BP528" s="16"/>
      <c r="BQ528" s="16"/>
      <c r="BR528" s="16"/>
      <c r="BS528" s="16"/>
      <c r="BT528" s="16"/>
      <c r="BU528" s="16"/>
      <c r="BV528" s="16"/>
      <c r="BW528" s="16"/>
      <c r="BX528" s="16"/>
      <c r="BY528" s="16"/>
      <c r="BZ528" s="16"/>
      <c r="CA528" s="16"/>
      <c r="CB528" s="16"/>
      <c r="CC528" s="16"/>
      <c r="CD528" s="16"/>
      <c r="CE528" s="16"/>
      <c r="CF528" s="16"/>
      <c r="CG528" s="16"/>
      <c r="CH528" s="16"/>
      <c r="CI528" s="16"/>
      <c r="CJ528" s="16"/>
      <c r="CK528" s="16"/>
      <c r="CL528" s="16"/>
      <c r="CM528" s="16"/>
      <c r="CN528" s="16"/>
      <c r="CO528" s="16"/>
      <c r="CP528" s="16"/>
      <c r="CQ528" s="16"/>
      <c r="CR528" s="16"/>
      <c r="CS528" s="16"/>
      <c r="CT528" s="16"/>
      <c r="CU528" s="16"/>
      <c r="CV528" s="16"/>
      <c r="CW528" s="16"/>
      <c r="CX528" s="16"/>
      <c r="CY528" s="16"/>
      <c r="CZ528" s="16"/>
      <c r="DA528" s="16"/>
      <c r="DB528" s="16"/>
      <c r="DC528" s="16"/>
      <c r="DD528" s="16"/>
      <c r="DE528" s="16"/>
      <c r="DF528" s="16"/>
      <c r="DG528" s="16"/>
      <c r="DH528" s="16"/>
      <c r="DI528" s="16"/>
      <c r="DJ528" s="16"/>
      <c r="DK528" s="16"/>
      <c r="DL528" s="16"/>
      <c r="DM528" s="16"/>
      <c r="DN528" s="16"/>
      <c r="DO528" s="16"/>
      <c r="DP528" s="16"/>
      <c r="DQ528" s="16"/>
      <c r="DR528" s="16"/>
      <c r="DS528" s="15"/>
      <c r="DT528" s="15"/>
      <c r="DU528" s="15"/>
      <c r="DV528" s="15"/>
      <c r="DW528" s="15"/>
      <c r="DX528" s="15"/>
      <c r="DY528" s="15"/>
      <c r="DZ528" s="15"/>
      <c r="EA528" s="15"/>
      <c r="EB528" s="15"/>
      <c r="EC528" s="15"/>
      <c r="ED528" s="15"/>
      <c r="EE528" s="15"/>
      <c r="EF528" s="15"/>
      <c r="EG528" s="15"/>
      <c r="EH528" s="15"/>
      <c r="EI528" s="15"/>
      <c r="EJ528" s="15"/>
      <c r="EK528" s="15"/>
      <c r="EL528" s="15"/>
      <c r="EM528" s="15"/>
      <c r="EN528" s="15"/>
      <c r="EO528" s="15"/>
      <c r="EP528" s="15"/>
      <c r="EQ528" s="15"/>
      <c r="ER528" s="15"/>
      <c r="ES528" s="15"/>
      <c r="ET528" s="15"/>
      <c r="EU528" s="15"/>
      <c r="EV528" s="15"/>
      <c r="EW528" s="15"/>
      <c r="EX528" s="15"/>
      <c r="EY528" s="15"/>
      <c r="EZ528" s="15"/>
      <c r="FA528" s="15"/>
      <c r="FB528" s="15"/>
      <c r="FC528" s="15"/>
      <c r="FD528" s="15"/>
      <c r="FE528" s="15"/>
      <c r="FF528" s="44">
        <f>(1-('Parameters and SSE'!$C$14/('Parameters and SSE'!$C$14+FF356))^'Parameters and SSE'!$C$13)*(1-'Parameters and SSE'!$C$12)</f>
        <v>7.2862100616115982E-6</v>
      </c>
      <c r="FG528" s="15"/>
      <c r="FH528" s="15"/>
      <c r="FI528" s="15"/>
      <c r="FJ528" s="43">
        <v>735.57352729680997</v>
      </c>
      <c r="FK528" s="15"/>
      <c r="FL528" s="15"/>
      <c r="FM528" s="15"/>
      <c r="FN528" s="15"/>
      <c r="FO528" s="15"/>
      <c r="FP528" s="15"/>
      <c r="FQ528" s="15"/>
      <c r="FR528" s="15"/>
      <c r="FS528" s="15"/>
      <c r="FT528" s="15"/>
      <c r="FU528" s="15"/>
      <c r="FV528" s="15"/>
      <c r="FW528" s="15"/>
      <c r="FX528" s="15"/>
      <c r="FY528" s="15"/>
      <c r="FZ528" s="15"/>
      <c r="GA528" s="15"/>
      <c r="GB528" s="15"/>
      <c r="GC528" s="15"/>
      <c r="GD528" s="15"/>
      <c r="GE528" s="15"/>
      <c r="GF528" s="15"/>
      <c r="GG528" s="15"/>
      <c r="GH528" s="15"/>
      <c r="GI528" s="15"/>
      <c r="GJ528" s="15"/>
      <c r="GK528" s="15"/>
      <c r="GL528" s="15"/>
      <c r="GM528" s="15"/>
      <c r="GN528" s="15"/>
      <c r="GO528" s="15"/>
      <c r="GP528" s="15"/>
      <c r="GQ528" s="15"/>
      <c r="GR528" s="15"/>
      <c r="GS528" s="15"/>
      <c r="GT528" s="15"/>
      <c r="GU528" s="15"/>
      <c r="GV528" s="15"/>
      <c r="GW528" s="15"/>
      <c r="GX528" s="15"/>
      <c r="GY528" s="15"/>
      <c r="GZ528" s="15"/>
      <c r="HA528" s="15"/>
      <c r="HB528" s="15"/>
      <c r="HC528" s="15"/>
      <c r="HD528" s="15"/>
      <c r="HE528" s="15"/>
      <c r="HF528" s="15"/>
      <c r="HG528" s="15"/>
      <c r="HH528" s="15"/>
      <c r="HI528" s="15"/>
      <c r="HJ528" s="15"/>
      <c r="HK528" s="15"/>
      <c r="HL528" s="15"/>
      <c r="HM528" s="15"/>
      <c r="HN528" s="15"/>
      <c r="HO528" s="15"/>
      <c r="HP528" s="15"/>
      <c r="HQ528" s="15"/>
      <c r="HR528" s="15"/>
      <c r="HS528" s="15"/>
      <c r="HT528" s="15"/>
      <c r="HU528" s="15"/>
      <c r="HV528" s="15"/>
      <c r="HW528" s="15"/>
      <c r="HX528" s="15"/>
      <c r="HY528" s="15"/>
    </row>
    <row r="529" spans="2:233" x14ac:dyDescent="0.25">
      <c r="B529" s="37">
        <f t="shared" si="1393"/>
        <v>161</v>
      </c>
      <c r="C529" s="16"/>
      <c r="D529" s="16"/>
      <c r="E529" s="16"/>
      <c r="F529" s="46"/>
      <c r="G529" s="16"/>
      <c r="H529" s="16"/>
      <c r="I529" s="16"/>
      <c r="J529" s="16"/>
      <c r="K529" s="16"/>
      <c r="L529" s="16"/>
      <c r="M529" s="16"/>
      <c r="N529" s="16"/>
      <c r="O529" s="16"/>
      <c r="P529" s="16"/>
      <c r="Q529" s="16"/>
      <c r="R529" s="16"/>
      <c r="S529" s="16"/>
      <c r="T529" s="16"/>
      <c r="U529" s="16"/>
      <c r="V529" s="16"/>
      <c r="W529" s="16"/>
      <c r="X529" s="16"/>
      <c r="Y529" s="16"/>
      <c r="Z529" s="16"/>
      <c r="AA529" s="16"/>
      <c r="AB529" s="16"/>
      <c r="AC529" s="16"/>
      <c r="AD529" s="16"/>
      <c r="AE529" s="16"/>
      <c r="AF529" s="16"/>
      <c r="AG529" s="16"/>
      <c r="AH529" s="16"/>
      <c r="AI529" s="16"/>
      <c r="AJ529" s="16"/>
      <c r="AK529" s="16"/>
      <c r="AL529" s="16"/>
      <c r="AM529" s="16"/>
      <c r="AN529" s="16"/>
      <c r="AO529" s="16"/>
      <c r="AP529" s="16"/>
      <c r="AQ529" s="16"/>
      <c r="AR529" s="16"/>
      <c r="AS529" s="16"/>
      <c r="AT529" s="16"/>
      <c r="AU529" s="16"/>
      <c r="AV529" s="16"/>
      <c r="AW529" s="16"/>
      <c r="AX529" s="16"/>
      <c r="AY529" s="16"/>
      <c r="AZ529" s="16"/>
      <c r="BA529" s="16"/>
      <c r="BB529" s="16"/>
      <c r="BC529" s="16"/>
      <c r="BD529" s="16"/>
      <c r="BE529" s="16"/>
      <c r="BF529" s="16"/>
      <c r="BG529" s="16"/>
      <c r="BH529" s="16"/>
      <c r="BI529" s="16"/>
      <c r="BJ529" s="16"/>
      <c r="BK529" s="16"/>
      <c r="BL529" s="16"/>
      <c r="BM529" s="16"/>
      <c r="BN529" s="16"/>
      <c r="BO529" s="16"/>
      <c r="BP529" s="16"/>
      <c r="BQ529" s="16"/>
      <c r="BR529" s="16"/>
      <c r="BS529" s="16"/>
      <c r="BT529" s="16"/>
      <c r="BU529" s="16"/>
      <c r="BV529" s="16"/>
      <c r="BW529" s="16"/>
      <c r="BX529" s="16"/>
      <c r="BY529" s="16"/>
      <c r="BZ529" s="16"/>
      <c r="CA529" s="16"/>
      <c r="CB529" s="16"/>
      <c r="CC529" s="16"/>
      <c r="CD529" s="16"/>
      <c r="CE529" s="16"/>
      <c r="CF529" s="16"/>
      <c r="CG529" s="16"/>
      <c r="CH529" s="16"/>
      <c r="CI529" s="16"/>
      <c r="CJ529" s="16"/>
      <c r="CK529" s="16"/>
      <c r="CL529" s="16"/>
      <c r="CM529" s="16"/>
      <c r="CN529" s="16"/>
      <c r="CO529" s="16"/>
      <c r="CP529" s="16"/>
      <c r="CQ529" s="16"/>
      <c r="CR529" s="16"/>
      <c r="CS529" s="16"/>
      <c r="CT529" s="16"/>
      <c r="CU529" s="16"/>
      <c r="CV529" s="16"/>
      <c r="CW529" s="16"/>
      <c r="CX529" s="16"/>
      <c r="CY529" s="16"/>
      <c r="CZ529" s="16"/>
      <c r="DA529" s="16"/>
      <c r="DB529" s="16"/>
      <c r="DC529" s="16"/>
      <c r="DD529" s="16"/>
      <c r="DE529" s="16"/>
      <c r="DF529" s="16"/>
      <c r="DG529" s="16"/>
      <c r="DH529" s="16"/>
      <c r="DI529" s="16"/>
      <c r="DJ529" s="16"/>
      <c r="DK529" s="16"/>
      <c r="DL529" s="16"/>
      <c r="DM529" s="16"/>
      <c r="DN529" s="16"/>
      <c r="DO529" s="16"/>
      <c r="DP529" s="16"/>
      <c r="DQ529" s="16"/>
      <c r="DR529" s="16"/>
      <c r="DS529" s="15"/>
      <c r="DT529" s="15"/>
      <c r="DU529" s="15"/>
      <c r="DV529" s="15"/>
      <c r="DW529" s="15"/>
      <c r="DX529" s="15"/>
      <c r="DY529" s="15"/>
      <c r="DZ529" s="15"/>
      <c r="EA529" s="15"/>
      <c r="EB529" s="15"/>
      <c r="EC529" s="15"/>
      <c r="ED529" s="15"/>
      <c r="EE529" s="15"/>
      <c r="EF529" s="15"/>
      <c r="EG529" s="15"/>
      <c r="EH529" s="15"/>
      <c r="EI529" s="15"/>
      <c r="EJ529" s="15"/>
      <c r="EK529" s="15"/>
      <c r="EL529" s="15"/>
      <c r="EM529" s="15"/>
      <c r="EN529" s="15"/>
      <c r="EO529" s="15"/>
      <c r="EP529" s="15"/>
      <c r="EQ529" s="15"/>
      <c r="ER529" s="15"/>
      <c r="ES529" s="15"/>
      <c r="ET529" s="15"/>
      <c r="EU529" s="15"/>
      <c r="EV529" s="15"/>
      <c r="EW529" s="15"/>
      <c r="EX529" s="15"/>
      <c r="EY529" s="15"/>
      <c r="EZ529" s="15"/>
      <c r="FA529" s="15"/>
      <c r="FB529" s="15"/>
      <c r="FC529" s="15"/>
      <c r="FD529" s="15"/>
      <c r="FE529" s="15"/>
      <c r="FF529" s="15"/>
      <c r="FG529" s="44"/>
      <c r="FH529" s="15"/>
      <c r="FI529" s="15"/>
      <c r="FJ529" s="43">
        <v>0</v>
      </c>
      <c r="FK529" s="15"/>
      <c r="FL529" s="15"/>
      <c r="FM529" s="15"/>
      <c r="FN529" s="15"/>
      <c r="FO529" s="15"/>
      <c r="FP529" s="15"/>
      <c r="FQ529" s="15"/>
      <c r="FR529" s="15"/>
      <c r="FS529" s="15"/>
      <c r="FT529" s="15"/>
      <c r="FU529" s="15"/>
      <c r="FV529" s="15"/>
      <c r="FW529" s="15"/>
      <c r="FX529" s="15"/>
      <c r="FY529" s="15"/>
      <c r="FZ529" s="15"/>
      <c r="GA529" s="15"/>
      <c r="GB529" s="15"/>
      <c r="GC529" s="15"/>
      <c r="GD529" s="15"/>
      <c r="GE529" s="15"/>
      <c r="GF529" s="15"/>
      <c r="GG529" s="15"/>
      <c r="GH529" s="15"/>
      <c r="GI529" s="15"/>
      <c r="GJ529" s="15"/>
      <c r="GK529" s="15"/>
      <c r="GL529" s="15"/>
      <c r="GM529" s="15"/>
      <c r="GN529" s="15"/>
      <c r="GO529" s="15"/>
      <c r="GP529" s="15"/>
      <c r="GQ529" s="15"/>
      <c r="GR529" s="15"/>
      <c r="GS529" s="15"/>
      <c r="GT529" s="15"/>
      <c r="GU529" s="15"/>
      <c r="GV529" s="15"/>
      <c r="GW529" s="15"/>
      <c r="GX529" s="15"/>
      <c r="GY529" s="15"/>
      <c r="GZ529" s="15"/>
      <c r="HA529" s="15"/>
      <c r="HB529" s="15"/>
      <c r="HC529" s="15"/>
      <c r="HD529" s="15"/>
      <c r="HE529" s="15"/>
      <c r="HF529" s="15"/>
      <c r="HG529" s="15"/>
      <c r="HH529" s="15"/>
      <c r="HI529" s="15"/>
      <c r="HJ529" s="15"/>
      <c r="HK529" s="15"/>
      <c r="HL529" s="15"/>
      <c r="HM529" s="15"/>
      <c r="HN529" s="15"/>
      <c r="HO529" s="15"/>
      <c r="HP529" s="15"/>
      <c r="HQ529" s="15"/>
      <c r="HR529" s="15"/>
      <c r="HS529" s="15"/>
      <c r="HT529" s="15"/>
      <c r="HU529" s="15"/>
      <c r="HV529" s="15"/>
      <c r="HW529" s="15"/>
      <c r="HX529" s="15"/>
      <c r="HY529" s="15"/>
    </row>
    <row r="530" spans="2:233" x14ac:dyDescent="0.25">
      <c r="B530" s="37">
        <f t="shared" si="1393"/>
        <v>162</v>
      </c>
      <c r="C530" s="16"/>
      <c r="D530" s="16"/>
      <c r="E530" s="16"/>
      <c r="F530" s="46"/>
      <c r="G530" s="16"/>
      <c r="H530" s="16"/>
      <c r="I530" s="16"/>
      <c r="J530" s="16"/>
      <c r="K530" s="16"/>
      <c r="L530" s="16"/>
      <c r="M530" s="16"/>
      <c r="N530" s="16"/>
      <c r="O530" s="16"/>
      <c r="P530" s="16"/>
      <c r="Q530" s="16"/>
      <c r="R530" s="16"/>
      <c r="S530" s="16"/>
      <c r="T530" s="16"/>
      <c r="U530" s="16"/>
      <c r="V530" s="16"/>
      <c r="W530" s="16"/>
      <c r="X530" s="16"/>
      <c r="Y530" s="16"/>
      <c r="Z530" s="16"/>
      <c r="AA530" s="16"/>
      <c r="AB530" s="16"/>
      <c r="AC530" s="16"/>
      <c r="AD530" s="16"/>
      <c r="AE530" s="16"/>
      <c r="AF530" s="16"/>
      <c r="AG530" s="16"/>
      <c r="AH530" s="16"/>
      <c r="AI530" s="16"/>
      <c r="AJ530" s="16"/>
      <c r="AK530" s="16"/>
      <c r="AL530" s="16"/>
      <c r="AM530" s="16"/>
      <c r="AN530" s="16"/>
      <c r="AO530" s="16"/>
      <c r="AP530" s="16"/>
      <c r="AQ530" s="16"/>
      <c r="AR530" s="16"/>
      <c r="AS530" s="16"/>
      <c r="AT530" s="16"/>
      <c r="AU530" s="16"/>
      <c r="AV530" s="16"/>
      <c r="AW530" s="16"/>
      <c r="AX530" s="16"/>
      <c r="AY530" s="16"/>
      <c r="AZ530" s="16"/>
      <c r="BA530" s="16"/>
      <c r="BB530" s="16"/>
      <c r="BC530" s="16"/>
      <c r="BD530" s="16"/>
      <c r="BE530" s="16"/>
      <c r="BF530" s="16"/>
      <c r="BG530" s="16"/>
      <c r="BH530" s="16"/>
      <c r="BI530" s="16"/>
      <c r="BJ530" s="16"/>
      <c r="BK530" s="16"/>
      <c r="BL530" s="16"/>
      <c r="BM530" s="16"/>
      <c r="BN530" s="16"/>
      <c r="BO530" s="16"/>
      <c r="BP530" s="16"/>
      <c r="BQ530" s="16"/>
      <c r="BR530" s="16"/>
      <c r="BS530" s="16"/>
      <c r="BT530" s="16"/>
      <c r="BU530" s="16"/>
      <c r="BV530" s="16"/>
      <c r="BW530" s="16"/>
      <c r="BX530" s="16"/>
      <c r="BY530" s="16"/>
      <c r="BZ530" s="16"/>
      <c r="CA530" s="16"/>
      <c r="CB530" s="16"/>
      <c r="CC530" s="16"/>
      <c r="CD530" s="16"/>
      <c r="CE530" s="16"/>
      <c r="CF530" s="16"/>
      <c r="CG530" s="16"/>
      <c r="CH530" s="16"/>
      <c r="CI530" s="16"/>
      <c r="CJ530" s="16"/>
      <c r="CK530" s="16"/>
      <c r="CL530" s="16"/>
      <c r="CM530" s="16"/>
      <c r="CN530" s="16"/>
      <c r="CO530" s="16"/>
      <c r="CP530" s="16"/>
      <c r="CQ530" s="16"/>
      <c r="CR530" s="16"/>
      <c r="CS530" s="16"/>
      <c r="CT530" s="16"/>
      <c r="CU530" s="16"/>
      <c r="CV530" s="16"/>
      <c r="CW530" s="16"/>
      <c r="CX530" s="16"/>
      <c r="CY530" s="16"/>
      <c r="CZ530" s="16"/>
      <c r="DA530" s="16"/>
      <c r="DB530" s="16"/>
      <c r="DC530" s="16"/>
      <c r="DD530" s="16"/>
      <c r="DE530" s="16"/>
      <c r="DF530" s="16"/>
      <c r="DG530" s="16"/>
      <c r="DH530" s="16"/>
      <c r="DI530" s="16"/>
      <c r="DJ530" s="16"/>
      <c r="DK530" s="16"/>
      <c r="DL530" s="16"/>
      <c r="DM530" s="16"/>
      <c r="DN530" s="16"/>
      <c r="DO530" s="16"/>
      <c r="DP530" s="16"/>
      <c r="DQ530" s="16"/>
      <c r="DR530" s="16"/>
      <c r="DS530" s="15"/>
      <c r="DT530" s="15"/>
      <c r="DU530" s="15"/>
      <c r="DV530" s="15"/>
      <c r="DW530" s="15"/>
      <c r="DX530" s="15"/>
      <c r="DY530" s="15"/>
      <c r="DZ530" s="15"/>
      <c r="EA530" s="15"/>
      <c r="EB530" s="15"/>
      <c r="EC530" s="15"/>
      <c r="ED530" s="15"/>
      <c r="EE530" s="15"/>
      <c r="EF530" s="15"/>
      <c r="EG530" s="15"/>
      <c r="EH530" s="15"/>
      <c r="EI530" s="15"/>
      <c r="EJ530" s="15"/>
      <c r="EK530" s="15"/>
      <c r="EL530" s="15"/>
      <c r="EM530" s="15"/>
      <c r="EN530" s="15"/>
      <c r="EO530" s="15"/>
      <c r="EP530" s="15"/>
      <c r="EQ530" s="15"/>
      <c r="ER530" s="15"/>
      <c r="ES530" s="15"/>
      <c r="ET530" s="15"/>
      <c r="EU530" s="15"/>
      <c r="EV530" s="15"/>
      <c r="EW530" s="15"/>
      <c r="EX530" s="15"/>
      <c r="EY530" s="15"/>
      <c r="EZ530" s="15"/>
      <c r="FA530" s="15"/>
      <c r="FB530" s="15"/>
      <c r="FC530" s="15"/>
      <c r="FD530" s="15"/>
      <c r="FE530" s="15"/>
      <c r="FF530" s="15"/>
      <c r="FG530" s="15"/>
      <c r="FH530" s="44"/>
      <c r="FI530" s="15"/>
      <c r="FJ530" s="43">
        <v>0</v>
      </c>
      <c r="FK530" s="15"/>
      <c r="FL530" s="15"/>
      <c r="FM530" s="15"/>
      <c r="FN530" s="15"/>
      <c r="FO530" s="15"/>
      <c r="FP530" s="15"/>
      <c r="FQ530" s="15"/>
      <c r="FR530" s="15"/>
      <c r="FS530" s="15"/>
      <c r="FT530" s="15"/>
      <c r="FU530" s="15"/>
      <c r="FV530" s="15"/>
      <c r="FW530" s="15"/>
      <c r="FX530" s="15"/>
      <c r="FY530" s="15"/>
      <c r="FZ530" s="15"/>
      <c r="GA530" s="15"/>
      <c r="GB530" s="15"/>
      <c r="GC530" s="15"/>
      <c r="GD530" s="15"/>
      <c r="GE530" s="15"/>
      <c r="GF530" s="15"/>
      <c r="GG530" s="15"/>
      <c r="GH530" s="15"/>
      <c r="GI530" s="15"/>
      <c r="GJ530" s="15"/>
      <c r="GK530" s="15"/>
      <c r="GL530" s="15"/>
      <c r="GM530" s="15"/>
      <c r="GN530" s="15"/>
      <c r="GO530" s="15"/>
      <c r="GP530" s="15"/>
      <c r="GQ530" s="15"/>
      <c r="GR530" s="15"/>
      <c r="GS530" s="15"/>
      <c r="GT530" s="15"/>
      <c r="GU530" s="15"/>
      <c r="GV530" s="15"/>
      <c r="GW530" s="15"/>
      <c r="GX530" s="15"/>
      <c r="GY530" s="15"/>
      <c r="GZ530" s="15"/>
      <c r="HA530" s="15"/>
      <c r="HB530" s="15"/>
      <c r="HC530" s="15"/>
      <c r="HD530" s="15"/>
      <c r="HE530" s="15"/>
      <c r="HF530" s="15"/>
      <c r="HG530" s="15"/>
      <c r="HH530" s="15"/>
      <c r="HI530" s="15"/>
      <c r="HJ530" s="15"/>
      <c r="HK530" s="15"/>
      <c r="HL530" s="15"/>
      <c r="HM530" s="15"/>
      <c r="HN530" s="15"/>
      <c r="HO530" s="15"/>
      <c r="HP530" s="15"/>
      <c r="HQ530" s="15"/>
      <c r="HR530" s="15"/>
      <c r="HS530" s="15"/>
      <c r="HT530" s="15"/>
      <c r="HU530" s="15"/>
      <c r="HV530" s="15"/>
      <c r="HW530" s="15"/>
      <c r="HX530" s="15"/>
      <c r="HY530" s="15"/>
    </row>
    <row r="531" spans="2:233" x14ac:dyDescent="0.25">
      <c r="B531" s="37"/>
      <c r="C531" s="16"/>
      <c r="D531" s="16"/>
      <c r="E531" s="16"/>
      <c r="F531" s="46"/>
      <c r="G531" s="16"/>
      <c r="H531" s="16"/>
      <c r="I531" s="16"/>
      <c r="J531" s="16"/>
      <c r="K531" s="16"/>
      <c r="L531" s="16"/>
      <c r="M531" s="16"/>
      <c r="N531" s="16"/>
      <c r="O531" s="16"/>
      <c r="P531" s="16"/>
      <c r="Q531" s="16"/>
      <c r="R531" s="16"/>
      <c r="S531" s="16"/>
      <c r="T531" s="16"/>
      <c r="U531" s="16"/>
      <c r="V531" s="16"/>
      <c r="W531" s="16"/>
      <c r="X531" s="16"/>
      <c r="Y531" s="16"/>
      <c r="Z531" s="16"/>
      <c r="AA531" s="16"/>
      <c r="AB531" s="16"/>
      <c r="AC531" s="16"/>
      <c r="AD531" s="16"/>
      <c r="AE531" s="16"/>
      <c r="AF531" s="16"/>
      <c r="AG531" s="16"/>
      <c r="AH531" s="16"/>
      <c r="AI531" s="16"/>
      <c r="AJ531" s="16"/>
      <c r="AK531" s="16"/>
      <c r="AL531" s="16"/>
      <c r="AM531" s="16"/>
      <c r="AN531" s="16"/>
      <c r="AO531" s="16"/>
      <c r="AP531" s="16"/>
      <c r="AQ531" s="16"/>
      <c r="AR531" s="16"/>
      <c r="AS531" s="16"/>
      <c r="AT531" s="16"/>
      <c r="AU531" s="16"/>
      <c r="AV531" s="16"/>
      <c r="AW531" s="16"/>
      <c r="AX531" s="16"/>
      <c r="AY531" s="16"/>
      <c r="AZ531" s="16"/>
      <c r="BA531" s="16"/>
      <c r="BB531" s="16"/>
      <c r="BC531" s="16"/>
      <c r="BD531" s="16"/>
      <c r="BE531" s="16"/>
      <c r="BF531" s="16"/>
      <c r="BG531" s="16"/>
      <c r="BH531" s="16"/>
      <c r="BI531" s="16"/>
      <c r="BJ531" s="16"/>
      <c r="BK531" s="16"/>
      <c r="BL531" s="16"/>
      <c r="BM531" s="16"/>
      <c r="BN531" s="16"/>
      <c r="BO531" s="16"/>
      <c r="BP531" s="16"/>
      <c r="BQ531" s="16"/>
      <c r="BR531" s="16"/>
      <c r="BS531" s="16"/>
      <c r="BT531" s="16"/>
      <c r="BU531" s="16"/>
      <c r="BV531" s="16"/>
      <c r="BW531" s="16"/>
      <c r="BX531" s="16"/>
      <c r="BY531" s="16"/>
      <c r="BZ531" s="16"/>
      <c r="CA531" s="16"/>
      <c r="CB531" s="16"/>
      <c r="CC531" s="16"/>
      <c r="CD531" s="16"/>
      <c r="CE531" s="16"/>
      <c r="CF531" s="16"/>
      <c r="CG531" s="16"/>
      <c r="CH531" s="16"/>
      <c r="CI531" s="16"/>
      <c r="CJ531" s="16"/>
      <c r="CK531" s="16"/>
      <c r="CL531" s="16"/>
      <c r="CM531" s="16"/>
      <c r="CN531" s="16"/>
      <c r="CO531" s="16"/>
      <c r="CP531" s="16"/>
      <c r="CQ531" s="16"/>
      <c r="CR531" s="16"/>
      <c r="CS531" s="16"/>
      <c r="CT531" s="16"/>
      <c r="CU531" s="16"/>
      <c r="CV531" s="16"/>
      <c r="CW531" s="16"/>
      <c r="CX531" s="16"/>
      <c r="CY531" s="16"/>
      <c r="CZ531" s="16"/>
      <c r="DA531" s="16"/>
      <c r="DB531" s="16"/>
      <c r="DC531" s="16"/>
      <c r="DD531" s="16"/>
      <c r="DE531" s="16"/>
      <c r="DF531" s="16"/>
      <c r="DG531" s="16"/>
      <c r="DH531" s="16"/>
      <c r="DI531" s="16"/>
      <c r="DJ531" s="16"/>
      <c r="DK531" s="16"/>
      <c r="DL531" s="16"/>
      <c r="DM531" s="16"/>
      <c r="DN531" s="16"/>
      <c r="DO531" s="16"/>
      <c r="DP531" s="16"/>
      <c r="DQ531" s="16"/>
      <c r="DR531" s="16"/>
      <c r="DS531" s="15"/>
      <c r="DT531" s="15"/>
      <c r="DU531" s="15"/>
      <c r="DV531" s="15"/>
      <c r="DW531" s="15"/>
      <c r="DX531" s="15"/>
      <c r="DY531" s="15"/>
      <c r="DZ531" s="15"/>
      <c r="EA531" s="15"/>
      <c r="EB531" s="15"/>
      <c r="EC531" s="15"/>
      <c r="ED531" s="15"/>
      <c r="EE531" s="15"/>
      <c r="EF531" s="15"/>
      <c r="EG531" s="15"/>
      <c r="EH531" s="15"/>
      <c r="EI531" s="15"/>
      <c r="EJ531" s="15"/>
      <c r="EK531" s="15"/>
      <c r="EL531" s="15"/>
      <c r="EM531" s="15"/>
      <c r="EN531" s="15"/>
      <c r="EO531" s="15"/>
      <c r="EP531" s="15"/>
      <c r="EQ531" s="15"/>
      <c r="ER531" s="15"/>
      <c r="ES531" s="15"/>
      <c r="ET531" s="15"/>
      <c r="EU531" s="15"/>
      <c r="EV531" s="15"/>
      <c r="EW531" s="15"/>
      <c r="EX531" s="15"/>
      <c r="EY531" s="15"/>
      <c r="EZ531" s="15"/>
      <c r="FA531" s="15"/>
      <c r="FB531" s="15"/>
      <c r="FC531" s="15"/>
      <c r="FD531" s="15"/>
      <c r="FE531" s="15"/>
      <c r="FF531" s="15"/>
      <c r="FG531" s="15"/>
      <c r="FH531" s="15"/>
      <c r="FI531" s="44"/>
      <c r="FK531" s="15"/>
      <c r="FL531" s="15"/>
      <c r="FM531" s="15"/>
      <c r="FN531" s="15"/>
      <c r="FO531" s="15"/>
      <c r="FP531" s="15"/>
      <c r="FQ531" s="15"/>
      <c r="FR531" s="15"/>
      <c r="FS531" s="15"/>
      <c r="FT531" s="15"/>
      <c r="FU531" s="15"/>
      <c r="FV531" s="15"/>
      <c r="FW531" s="15"/>
      <c r="FX531" s="15"/>
      <c r="FY531" s="15"/>
      <c r="FZ531" s="15"/>
      <c r="GA531" s="15"/>
      <c r="GB531" s="15"/>
      <c r="GC531" s="15"/>
      <c r="GD531" s="15"/>
      <c r="GE531" s="15"/>
      <c r="GF531" s="15"/>
      <c r="GG531" s="15"/>
      <c r="GH531" s="15"/>
      <c r="GI531" s="15"/>
      <c r="GJ531" s="15"/>
      <c r="GK531" s="15"/>
      <c r="GL531" s="15"/>
      <c r="GM531" s="15"/>
      <c r="GN531" s="15"/>
      <c r="GO531" s="15"/>
      <c r="GP531" s="15"/>
      <c r="GQ531" s="15"/>
      <c r="GR531" s="15"/>
      <c r="GS531" s="15"/>
      <c r="GT531" s="15"/>
      <c r="GU531" s="15"/>
      <c r="GV531" s="15"/>
      <c r="GW531" s="15"/>
      <c r="GX531" s="15"/>
      <c r="GY531" s="15"/>
      <c r="GZ531" s="15"/>
      <c r="HA531" s="15"/>
      <c r="HB531" s="15"/>
      <c r="HC531" s="15"/>
      <c r="HD531" s="15"/>
      <c r="HE531" s="15"/>
      <c r="HF531" s="15"/>
      <c r="HG531" s="15"/>
      <c r="HH531" s="15"/>
      <c r="HI531" s="15"/>
      <c r="HJ531" s="15"/>
      <c r="HK531" s="15"/>
      <c r="HL531" s="15"/>
      <c r="HM531" s="15"/>
      <c r="HN531" s="15"/>
      <c r="HO531" s="15"/>
      <c r="HP531" s="15"/>
      <c r="HQ531" s="15"/>
      <c r="HR531" s="15"/>
      <c r="HS531" s="15"/>
      <c r="HT531" s="15"/>
      <c r="HU531" s="15"/>
      <c r="HV531" s="15"/>
      <c r="HW531" s="15"/>
      <c r="HX531" s="15"/>
      <c r="HY531" s="15"/>
    </row>
    <row r="532" spans="2:233" x14ac:dyDescent="0.25">
      <c r="B532" s="15"/>
      <c r="C532" s="16"/>
      <c r="D532" s="16"/>
      <c r="E532" s="16"/>
      <c r="F532" s="46"/>
      <c r="G532" s="16"/>
      <c r="H532" s="16"/>
      <c r="I532" s="16"/>
      <c r="J532" s="16"/>
      <c r="K532" s="16"/>
      <c r="L532" s="16"/>
      <c r="M532" s="16"/>
      <c r="N532" s="16"/>
      <c r="O532" s="16"/>
      <c r="P532" s="16"/>
      <c r="Q532" s="16"/>
      <c r="R532" s="16"/>
      <c r="S532" s="16"/>
      <c r="T532" s="16"/>
      <c r="U532" s="16"/>
      <c r="V532" s="16"/>
      <c r="W532" s="16"/>
      <c r="X532" s="16"/>
      <c r="Y532" s="16"/>
      <c r="Z532" s="16"/>
      <c r="AA532" s="16"/>
      <c r="AB532" s="16"/>
      <c r="AC532" s="16"/>
      <c r="AD532" s="16"/>
      <c r="AE532" s="16"/>
      <c r="AF532" s="16"/>
      <c r="AG532" s="16"/>
      <c r="AH532" s="16"/>
      <c r="AI532" s="16"/>
      <c r="AJ532" s="16"/>
      <c r="AK532" s="16"/>
      <c r="AL532" s="16"/>
      <c r="AM532" s="16"/>
      <c r="AN532" s="16"/>
      <c r="AO532" s="16"/>
      <c r="AP532" s="16"/>
      <c r="AQ532" s="16"/>
      <c r="AR532" s="16"/>
      <c r="AS532" s="16"/>
      <c r="AT532" s="16"/>
      <c r="AU532" s="16"/>
      <c r="AV532" s="16"/>
      <c r="AW532" s="16"/>
      <c r="AX532" s="16"/>
      <c r="AY532" s="16"/>
      <c r="AZ532" s="16"/>
      <c r="BA532" s="16"/>
      <c r="BB532" s="16"/>
      <c r="BC532" s="16"/>
      <c r="BD532" s="16"/>
      <c r="BE532" s="16"/>
      <c r="BF532" s="16"/>
      <c r="BG532" s="16"/>
      <c r="BH532" s="16"/>
      <c r="BI532" s="16"/>
      <c r="BJ532" s="16"/>
      <c r="BK532" s="16"/>
      <c r="BL532" s="16"/>
      <c r="BM532" s="16"/>
      <c r="BN532" s="16"/>
      <c r="BO532" s="16"/>
      <c r="BP532" s="16"/>
      <c r="BQ532" s="16"/>
      <c r="BR532" s="16"/>
      <c r="BS532" s="16"/>
      <c r="BT532" s="16"/>
      <c r="BU532" s="16"/>
      <c r="BV532" s="16"/>
      <c r="BW532" s="16"/>
      <c r="BX532" s="16"/>
      <c r="BY532" s="16"/>
      <c r="BZ532" s="16"/>
      <c r="CA532" s="16"/>
      <c r="CB532" s="16"/>
      <c r="CC532" s="16"/>
      <c r="CD532" s="16"/>
      <c r="CE532" s="16"/>
      <c r="CF532" s="16"/>
      <c r="CG532" s="16"/>
      <c r="CH532" s="16"/>
      <c r="CI532" s="16"/>
      <c r="CJ532" s="16"/>
      <c r="CK532" s="16"/>
      <c r="CL532" s="16"/>
      <c r="CM532" s="16"/>
      <c r="CN532" s="16"/>
      <c r="CO532" s="16"/>
      <c r="CP532" s="16"/>
      <c r="CQ532" s="16"/>
      <c r="CR532" s="16"/>
      <c r="CS532" s="16"/>
      <c r="CT532" s="16"/>
      <c r="CU532" s="16"/>
      <c r="CV532" s="16"/>
      <c r="CW532" s="16"/>
      <c r="CX532" s="16"/>
      <c r="CY532" s="16"/>
      <c r="CZ532" s="16"/>
      <c r="DA532" s="16"/>
      <c r="DB532" s="16"/>
      <c r="DC532" s="16"/>
      <c r="DD532" s="16"/>
      <c r="DE532" s="16"/>
      <c r="DF532" s="16"/>
      <c r="DG532" s="16"/>
      <c r="DH532" s="16"/>
      <c r="DI532" s="16"/>
      <c r="DJ532" s="16"/>
      <c r="DK532" s="16"/>
      <c r="DL532" s="16"/>
      <c r="DM532" s="16"/>
      <c r="DN532" s="16"/>
      <c r="DO532" s="16"/>
      <c r="DP532" s="16"/>
      <c r="DQ532" s="16"/>
      <c r="DR532" s="16"/>
      <c r="DS532" s="15"/>
      <c r="DT532" s="15"/>
      <c r="DU532" s="15"/>
      <c r="DV532" s="15"/>
      <c r="DW532" s="15"/>
      <c r="DX532" s="15"/>
      <c r="DY532" s="15"/>
      <c r="DZ532" s="15"/>
      <c r="EA532" s="15"/>
      <c r="EB532" s="15"/>
      <c r="EC532" s="15"/>
      <c r="ED532" s="15"/>
      <c r="EE532" s="15"/>
      <c r="EF532" s="15"/>
      <c r="EG532" s="15"/>
      <c r="EH532" s="15"/>
      <c r="EI532" s="15"/>
      <c r="EJ532" s="15"/>
      <c r="EK532" s="15"/>
      <c r="EL532" s="15"/>
      <c r="EM532" s="15"/>
      <c r="EN532" s="15"/>
      <c r="EO532" s="15"/>
      <c r="EP532" s="15"/>
      <c r="EQ532" s="15"/>
      <c r="ER532" s="15"/>
      <c r="ES532" s="15"/>
      <c r="ET532" s="15"/>
      <c r="EU532" s="15"/>
      <c r="EV532" s="15"/>
      <c r="EW532" s="15"/>
      <c r="EX532" s="15"/>
      <c r="EY532" s="15"/>
      <c r="EZ532" s="15"/>
      <c r="FA532" s="15"/>
      <c r="FB532" s="15"/>
      <c r="FC532" s="15"/>
      <c r="FD532" s="15"/>
      <c r="FE532" s="15"/>
      <c r="FF532" s="15"/>
      <c r="FG532" s="15"/>
      <c r="FH532" s="15"/>
      <c r="FI532" s="15"/>
      <c r="FJ532" s="15"/>
      <c r="FK532" s="15"/>
      <c r="FL532" s="15"/>
      <c r="FM532" s="15"/>
      <c r="FN532" s="15"/>
      <c r="FO532" s="15"/>
      <c r="FP532" s="15"/>
      <c r="FQ532" s="15"/>
      <c r="FR532" s="15"/>
      <c r="FS532" s="15"/>
      <c r="FT532" s="15"/>
      <c r="FU532" s="15"/>
      <c r="FV532" s="15"/>
      <c r="FW532" s="15"/>
      <c r="FX532" s="15"/>
      <c r="FY532" s="15"/>
      <c r="FZ532" s="15"/>
      <c r="GA532" s="15"/>
      <c r="GB532" s="15"/>
      <c r="GC532" s="15"/>
      <c r="GD532" s="15"/>
      <c r="GE532" s="15"/>
      <c r="GF532" s="15"/>
      <c r="GG532" s="15"/>
      <c r="GH532" s="15"/>
      <c r="GI532" s="15"/>
      <c r="GJ532" s="15"/>
      <c r="GK532" s="15"/>
      <c r="GL532" s="15"/>
      <c r="GM532" s="15"/>
      <c r="GN532" s="15"/>
      <c r="GO532" s="15"/>
      <c r="GP532" s="15"/>
      <c r="GQ532" s="15"/>
      <c r="GR532" s="15"/>
      <c r="GS532" s="15"/>
      <c r="GT532" s="15"/>
      <c r="GU532" s="15"/>
      <c r="GV532" s="15"/>
      <c r="GW532" s="15"/>
      <c r="GX532" s="15"/>
      <c r="GY532" s="15"/>
      <c r="GZ532" s="15"/>
      <c r="HA532" s="15"/>
      <c r="HB532" s="15"/>
      <c r="HC532" s="15"/>
      <c r="HD532" s="15"/>
      <c r="HE532" s="15"/>
      <c r="HF532" s="15"/>
      <c r="HG532" s="15"/>
      <c r="HH532" s="15"/>
      <c r="HI532" s="15"/>
      <c r="HJ532" s="15"/>
      <c r="HK532" s="15"/>
      <c r="HL532" s="15"/>
      <c r="HM532" s="15"/>
      <c r="HN532" s="15"/>
      <c r="HO532" s="15"/>
      <c r="HP532" s="15"/>
      <c r="HQ532" s="15"/>
      <c r="HR532" s="15"/>
      <c r="HS532" s="15"/>
      <c r="HT532" s="15"/>
      <c r="HU532" s="15"/>
      <c r="HV532" s="15"/>
      <c r="HW532" s="15"/>
      <c r="HX532" s="15"/>
      <c r="HY532" s="15"/>
    </row>
    <row r="533" spans="2:233" x14ac:dyDescent="0.25"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  <c r="AC533" s="15"/>
      <c r="AD533" s="15"/>
      <c r="AE533" s="15"/>
      <c r="AF533" s="15"/>
      <c r="AG533" s="15"/>
      <c r="AH533" s="15"/>
      <c r="AI533" s="15"/>
      <c r="AJ533" s="15"/>
      <c r="AK533" s="15"/>
      <c r="AL533" s="15"/>
      <c r="AM533" s="15"/>
      <c r="AN533" s="15"/>
      <c r="AO533" s="15"/>
      <c r="AP533" s="15"/>
      <c r="AQ533" s="15"/>
      <c r="AR533" s="15"/>
      <c r="AS533" s="15"/>
      <c r="AT533" s="15"/>
      <c r="AU533" s="15"/>
      <c r="AV533" s="15"/>
      <c r="AW533" s="15"/>
      <c r="AX533" s="15"/>
      <c r="AY533" s="15"/>
      <c r="AZ533" s="15"/>
      <c r="BA533" s="15"/>
      <c r="BB533" s="15"/>
      <c r="BC533" s="15"/>
      <c r="BD533" s="15"/>
      <c r="BE533" s="15"/>
      <c r="BF533" s="15"/>
      <c r="BG533" s="15"/>
      <c r="BH533" s="15"/>
      <c r="BI533" s="15"/>
      <c r="BJ533" s="15"/>
      <c r="BK533" s="15"/>
      <c r="BL533" s="15"/>
      <c r="BM533" s="15"/>
      <c r="BN533" s="15"/>
      <c r="BO533" s="15"/>
      <c r="BP533" s="15"/>
      <c r="BQ533" s="15"/>
      <c r="BR533" s="15"/>
      <c r="BS533" s="15"/>
      <c r="BT533" s="15"/>
      <c r="BU533" s="15"/>
      <c r="BV533" s="15"/>
      <c r="BW533" s="15"/>
      <c r="BX533" s="15"/>
      <c r="BY533" s="15"/>
      <c r="BZ533" s="15"/>
      <c r="CA533" s="15"/>
      <c r="CB533" s="15"/>
      <c r="CC533" s="15"/>
      <c r="CD533" s="15"/>
      <c r="CE533" s="15"/>
      <c r="CF533" s="15"/>
      <c r="CG533" s="15"/>
      <c r="CH533" s="15"/>
      <c r="CI533" s="15"/>
      <c r="CJ533" s="15"/>
      <c r="CK533" s="15"/>
      <c r="CL533" s="15"/>
      <c r="CM533" s="15"/>
      <c r="CN533" s="15"/>
      <c r="CO533" s="15"/>
      <c r="CP533" s="15"/>
      <c r="CQ533" s="15"/>
      <c r="CR533" s="15"/>
      <c r="CS533" s="15"/>
      <c r="CT533" s="15"/>
      <c r="CU533" s="15"/>
      <c r="CV533" s="15"/>
      <c r="CW533" s="15"/>
      <c r="CX533" s="15"/>
      <c r="CY533" s="15"/>
      <c r="CZ533" s="15"/>
      <c r="DA533" s="15"/>
      <c r="DB533" s="15"/>
      <c r="DC533" s="15"/>
      <c r="DD533" s="15"/>
      <c r="DE533" s="15"/>
      <c r="DF533" s="15"/>
      <c r="DG533" s="15"/>
      <c r="DH533" s="15"/>
      <c r="DI533" s="15"/>
      <c r="DJ533" s="15"/>
      <c r="DK533" s="15"/>
      <c r="DL533" s="15"/>
      <c r="DM533" s="15"/>
      <c r="DN533" s="15"/>
      <c r="DO533" s="15"/>
      <c r="DP533" s="15"/>
      <c r="DQ533" s="15"/>
      <c r="DR533" s="15"/>
      <c r="DS533" s="15"/>
      <c r="DT533" s="15"/>
      <c r="DU533" s="15"/>
      <c r="DV533" s="15"/>
      <c r="DW533" s="15"/>
      <c r="DX533" s="15"/>
      <c r="DY533" s="15"/>
      <c r="DZ533" s="15"/>
      <c r="EA533" s="15"/>
      <c r="EB533" s="15"/>
      <c r="EC533" s="15"/>
      <c r="ED533" s="15"/>
      <c r="EE533" s="15"/>
      <c r="EF533" s="15"/>
      <c r="EG533" s="15"/>
      <c r="EH533" s="15"/>
      <c r="EI533" s="15"/>
      <c r="EJ533" s="15"/>
      <c r="EK533" s="15"/>
      <c r="EL533" s="15"/>
      <c r="EM533" s="15"/>
      <c r="EN533" s="15"/>
      <c r="EO533" s="15"/>
      <c r="EP533" s="15"/>
      <c r="EQ533" s="15"/>
      <c r="ER533" s="15"/>
      <c r="ES533" s="15"/>
      <c r="ET533" s="15"/>
      <c r="EU533" s="15"/>
      <c r="EV533" s="15"/>
      <c r="EW533" s="15"/>
      <c r="EX533" s="15"/>
      <c r="EY533" s="15"/>
      <c r="EZ533" s="15"/>
      <c r="FA533" s="15"/>
      <c r="FB533" s="15"/>
      <c r="FC533" s="15"/>
      <c r="FD533" s="15"/>
      <c r="FE533" s="15"/>
      <c r="FF533" s="15"/>
      <c r="FG533" s="15"/>
      <c r="FH533" s="15"/>
      <c r="FI533" s="15"/>
      <c r="FJ533" s="15"/>
      <c r="FK533" s="15"/>
      <c r="FL533" s="15"/>
      <c r="FM533" s="15"/>
      <c r="FN533" s="15"/>
      <c r="FO533" s="15"/>
      <c r="FP533" s="15"/>
      <c r="FQ533" s="15"/>
      <c r="FR533" s="15"/>
      <c r="FS533" s="15"/>
      <c r="FT533" s="15"/>
      <c r="FU533" s="15"/>
      <c r="FV533" s="15"/>
      <c r="FW533" s="15"/>
      <c r="FX533" s="15"/>
      <c r="FY533" s="15"/>
      <c r="FZ533" s="15"/>
      <c r="GA533" s="15"/>
      <c r="GB533" s="15"/>
      <c r="GC533" s="15"/>
      <c r="GD533" s="15"/>
      <c r="GE533" s="15"/>
      <c r="GF533" s="15"/>
      <c r="GG533" s="15"/>
      <c r="GH533" s="15"/>
      <c r="GI533" s="15"/>
      <c r="GJ533" s="15"/>
      <c r="GK533" s="15"/>
      <c r="GL533" s="15"/>
      <c r="GM533" s="15"/>
      <c r="GN533" s="15"/>
      <c r="GO533" s="15"/>
      <c r="GP533" s="15"/>
      <c r="GQ533" s="15"/>
      <c r="GR533" s="15"/>
      <c r="GS533" s="15"/>
      <c r="GT533" s="15"/>
      <c r="GU533" s="15"/>
      <c r="GV533" s="15"/>
      <c r="GW533" s="15"/>
      <c r="GX533" s="15"/>
      <c r="GY533" s="15"/>
      <c r="GZ533" s="15"/>
      <c r="HA533" s="15"/>
      <c r="HB533" s="15"/>
      <c r="HC533" s="15"/>
      <c r="HD533" s="15"/>
      <c r="HE533" s="15"/>
      <c r="HF533" s="15"/>
      <c r="HG533" s="15"/>
      <c r="HH533" s="15"/>
      <c r="HI533" s="15"/>
      <c r="HJ533" s="15"/>
      <c r="HK533" s="15"/>
      <c r="HL533" s="15"/>
      <c r="HM533" s="15"/>
      <c r="HN533" s="15"/>
      <c r="HO533" s="15"/>
      <c r="HP533" s="15"/>
      <c r="HQ533" s="15"/>
      <c r="HR533" s="15"/>
      <c r="HS533" s="15"/>
      <c r="HT533" s="15"/>
      <c r="HU533" s="15"/>
      <c r="HV533" s="15"/>
      <c r="HW533" s="15"/>
      <c r="HX533" s="15"/>
      <c r="HY533" s="15"/>
    </row>
    <row r="534" spans="2:233" x14ac:dyDescent="0.25">
      <c r="B534" s="38" t="s">
        <v>59</v>
      </c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  <c r="AD534" s="15"/>
      <c r="AE534" s="15"/>
      <c r="AF534" s="15"/>
      <c r="AG534" s="15"/>
      <c r="AH534" s="15"/>
      <c r="AI534" s="15"/>
      <c r="AJ534" s="15"/>
      <c r="AK534" s="15"/>
      <c r="AL534" s="15"/>
      <c r="AM534" s="15"/>
      <c r="AN534" s="15"/>
      <c r="AO534" s="15"/>
      <c r="AP534" s="15"/>
      <c r="AQ534" s="15"/>
      <c r="AR534" s="15"/>
      <c r="AS534" s="15"/>
      <c r="AT534" s="15"/>
      <c r="AU534" s="15"/>
      <c r="AV534" s="15"/>
      <c r="AW534" s="15"/>
      <c r="AX534" s="15"/>
      <c r="AY534" s="15"/>
      <c r="AZ534" s="15"/>
      <c r="BA534" s="15"/>
      <c r="BB534" s="15"/>
      <c r="BC534" s="15"/>
      <c r="BD534" s="15"/>
      <c r="BE534" s="15"/>
      <c r="BF534" s="15"/>
      <c r="BG534" s="15"/>
      <c r="BH534" s="15"/>
      <c r="BI534" s="15"/>
      <c r="BJ534" s="15"/>
      <c r="BK534" s="15"/>
      <c r="BL534" s="15"/>
      <c r="BM534" s="15"/>
      <c r="BN534" s="15"/>
      <c r="BO534" s="15"/>
      <c r="BP534" s="15"/>
      <c r="BQ534" s="15"/>
      <c r="BR534" s="15"/>
      <c r="BS534" s="15"/>
      <c r="BT534" s="15"/>
      <c r="BU534" s="15"/>
      <c r="BV534" s="15"/>
      <c r="BW534" s="15"/>
      <c r="BX534" s="15"/>
      <c r="BY534" s="15"/>
      <c r="BZ534" s="15"/>
      <c r="CA534" s="15"/>
      <c r="CB534" s="15"/>
      <c r="CC534" s="15"/>
      <c r="CD534" s="15"/>
      <c r="CE534" s="15"/>
      <c r="CF534" s="15"/>
      <c r="CG534" s="15"/>
      <c r="CH534" s="15"/>
      <c r="CI534" s="15"/>
      <c r="CJ534" s="15"/>
      <c r="CK534" s="15"/>
      <c r="CL534" s="15"/>
      <c r="CM534" s="15"/>
      <c r="CN534" s="15"/>
      <c r="CO534" s="15"/>
      <c r="CP534" s="15"/>
      <c r="CQ534" s="15"/>
      <c r="CR534" s="15"/>
      <c r="CS534" s="15"/>
      <c r="CT534" s="15"/>
      <c r="CU534" s="15"/>
      <c r="CV534" s="15"/>
      <c r="CW534" s="15"/>
      <c r="CX534" s="15"/>
      <c r="CY534" s="15"/>
      <c r="CZ534" s="15"/>
      <c r="DA534" s="15"/>
      <c r="DB534" s="15"/>
      <c r="DC534" s="15"/>
      <c r="DD534" s="15"/>
      <c r="DE534" s="15"/>
      <c r="DF534" s="15"/>
      <c r="DG534" s="15"/>
      <c r="DH534" s="15"/>
      <c r="DI534" s="15"/>
      <c r="DJ534" s="15"/>
      <c r="DK534" s="15"/>
      <c r="DL534" s="15"/>
      <c r="DM534" s="15"/>
      <c r="DN534" s="15"/>
      <c r="DO534" s="15"/>
      <c r="DP534" s="15"/>
      <c r="DQ534" s="15"/>
      <c r="DR534" s="15"/>
      <c r="DS534" s="15"/>
      <c r="DT534" s="15"/>
      <c r="DU534" s="15"/>
      <c r="DV534" s="15"/>
      <c r="DW534" s="15"/>
      <c r="DX534" s="15"/>
      <c r="DY534" s="15"/>
      <c r="DZ534" s="15"/>
      <c r="EA534" s="15"/>
      <c r="EB534" s="15"/>
      <c r="EC534" s="15"/>
      <c r="ED534" s="15"/>
      <c r="EE534" s="15"/>
      <c r="EF534" s="15"/>
      <c r="EG534" s="15"/>
      <c r="EH534" s="15"/>
      <c r="EI534" s="15"/>
      <c r="EJ534" s="15"/>
      <c r="EK534" s="15"/>
      <c r="EL534" s="15"/>
      <c r="EM534" s="15"/>
      <c r="EN534" s="15"/>
      <c r="EO534" s="15"/>
      <c r="EP534" s="15"/>
      <c r="EQ534" s="15"/>
      <c r="ER534" s="15"/>
      <c r="ES534" s="15"/>
      <c r="ET534" s="15"/>
      <c r="EU534" s="15"/>
      <c r="EV534" s="15"/>
      <c r="EW534" s="15"/>
      <c r="EX534" s="15"/>
      <c r="EY534" s="15"/>
      <c r="EZ534" s="15"/>
      <c r="FA534" s="15"/>
      <c r="FB534" s="15"/>
      <c r="FC534" s="15"/>
      <c r="FD534" s="15"/>
      <c r="FE534" s="15"/>
      <c r="FF534" s="15"/>
      <c r="FG534" s="15"/>
      <c r="FH534" s="15"/>
      <c r="FI534" s="15"/>
      <c r="FJ534" s="15"/>
      <c r="FK534" s="15"/>
      <c r="FL534" s="15"/>
      <c r="FM534" s="15"/>
      <c r="FN534" s="15"/>
      <c r="FO534" s="15"/>
      <c r="FP534" s="15"/>
      <c r="FQ534" s="15"/>
      <c r="FR534" s="15"/>
      <c r="FS534" s="15"/>
      <c r="FT534" s="15"/>
      <c r="FU534" s="15"/>
      <c r="FV534" s="15"/>
      <c r="FW534" s="15"/>
      <c r="FX534" s="15"/>
      <c r="FY534" s="15"/>
      <c r="FZ534" s="15"/>
      <c r="GA534" s="15"/>
      <c r="GB534" s="15"/>
      <c r="GC534" s="15"/>
      <c r="GD534" s="15"/>
      <c r="GE534" s="15"/>
      <c r="GF534" s="15"/>
      <c r="GG534" s="15"/>
      <c r="GH534" s="15"/>
      <c r="GI534" s="15"/>
      <c r="GJ534" s="15"/>
      <c r="GK534" s="15"/>
      <c r="GL534" s="15"/>
      <c r="GM534" s="15"/>
      <c r="GN534" s="15"/>
      <c r="GO534" s="15"/>
      <c r="GP534" s="15"/>
      <c r="GQ534" s="15"/>
      <c r="GR534" s="15"/>
      <c r="GS534" s="15"/>
      <c r="GT534" s="15"/>
      <c r="GU534" s="15"/>
      <c r="GV534" s="15"/>
      <c r="GW534" s="15"/>
      <c r="GX534" s="15"/>
      <c r="GY534" s="15"/>
      <c r="GZ534" s="15"/>
      <c r="HA534" s="15"/>
      <c r="HB534" s="15"/>
      <c r="HC534" s="15"/>
      <c r="HD534" s="15"/>
      <c r="HE534" s="15"/>
      <c r="HF534" s="15"/>
      <c r="HG534" s="15"/>
      <c r="HH534" s="15"/>
      <c r="HI534" s="15"/>
      <c r="HJ534" s="15"/>
      <c r="HK534" s="15"/>
      <c r="HL534" s="15"/>
      <c r="HM534" s="15"/>
      <c r="HN534" s="15"/>
      <c r="HO534" s="15"/>
      <c r="HP534" s="15"/>
      <c r="HQ534" s="15"/>
      <c r="HR534" s="15"/>
      <c r="HS534" s="15"/>
      <c r="HT534" s="15"/>
      <c r="HU534" s="15"/>
      <c r="HV534" s="15"/>
      <c r="HW534" s="15"/>
      <c r="HX534" s="15"/>
      <c r="HY534" s="15"/>
    </row>
    <row r="535" spans="2:233" x14ac:dyDescent="0.25">
      <c r="C535" s="15" t="s">
        <v>19</v>
      </c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  <c r="AD535" s="15"/>
      <c r="AE535" s="15"/>
      <c r="AF535" s="15"/>
      <c r="AG535" s="15"/>
      <c r="AH535" s="15"/>
      <c r="AI535" s="15"/>
      <c r="AJ535" s="15"/>
      <c r="AK535" s="15"/>
      <c r="AL535" s="15"/>
      <c r="AM535" s="15"/>
      <c r="AN535" s="15"/>
      <c r="AO535" s="15"/>
      <c r="AP535" s="15"/>
      <c r="AQ535" s="15"/>
      <c r="AR535" s="15"/>
      <c r="AS535" s="15"/>
      <c r="AT535" s="15"/>
      <c r="AU535" s="15"/>
      <c r="AV535" s="15"/>
      <c r="AW535" s="15"/>
      <c r="AX535" s="15"/>
      <c r="AY535" s="15"/>
      <c r="AZ535" s="15"/>
      <c r="BA535" s="15"/>
      <c r="BB535" s="15"/>
      <c r="BC535" s="15"/>
      <c r="BD535" s="15"/>
      <c r="BE535" s="15"/>
      <c r="BF535" s="15"/>
      <c r="BG535" s="15"/>
      <c r="BH535" s="15"/>
      <c r="BI535" s="15"/>
      <c r="BJ535" s="15"/>
      <c r="BK535" s="15"/>
      <c r="BL535" s="15"/>
      <c r="BM535" s="15"/>
      <c r="BN535" s="15"/>
      <c r="BO535" s="15"/>
      <c r="BP535" s="15"/>
      <c r="BQ535" s="15"/>
      <c r="BR535" s="15"/>
      <c r="BS535" s="15"/>
      <c r="BT535" s="15"/>
      <c r="BU535" s="15"/>
      <c r="BV535" s="15"/>
      <c r="BW535" s="15"/>
      <c r="BX535" s="15"/>
      <c r="BY535" s="15"/>
      <c r="BZ535" s="15"/>
      <c r="CA535" s="15"/>
      <c r="CB535" s="15"/>
      <c r="CC535" s="15"/>
      <c r="CD535" s="15"/>
      <c r="CE535" s="15"/>
      <c r="CF535" s="15"/>
      <c r="CG535" s="15"/>
      <c r="CH535" s="15"/>
      <c r="CI535" s="15"/>
      <c r="CJ535" s="15"/>
      <c r="CK535" s="15"/>
      <c r="CL535" s="15"/>
      <c r="CM535" s="15"/>
      <c r="CN535" s="15"/>
      <c r="CO535" s="15"/>
      <c r="CP535" s="15"/>
      <c r="CQ535" s="15"/>
      <c r="CR535" s="15"/>
      <c r="CS535" s="15"/>
      <c r="CT535" s="15"/>
      <c r="CU535" s="15"/>
      <c r="CV535" s="15"/>
      <c r="CW535" s="15"/>
      <c r="CX535" s="15"/>
      <c r="CY535" s="15"/>
      <c r="CZ535" s="15"/>
      <c r="DA535" s="15"/>
      <c r="DB535" s="15"/>
      <c r="DC535" s="15"/>
      <c r="DD535" s="15"/>
      <c r="DE535" s="15"/>
      <c r="DF535" s="15"/>
      <c r="DG535" s="15"/>
      <c r="DH535" s="15"/>
      <c r="DI535" s="15"/>
      <c r="DJ535" s="15"/>
      <c r="DK535" s="15"/>
      <c r="DL535" s="15"/>
      <c r="DM535" s="15"/>
      <c r="DN535" s="15"/>
      <c r="DO535" s="15"/>
      <c r="DP535" s="15"/>
      <c r="DQ535" s="15"/>
      <c r="DR535" s="15"/>
      <c r="DS535" s="15"/>
      <c r="DT535" s="15"/>
      <c r="DU535" s="15"/>
      <c r="DV535" s="15"/>
      <c r="DW535" s="15"/>
      <c r="DX535" s="15"/>
      <c r="DY535" s="15"/>
      <c r="DZ535" s="15"/>
      <c r="EA535" s="15"/>
      <c r="EB535" s="15"/>
      <c r="EC535" s="15"/>
      <c r="ED535" s="15"/>
      <c r="EE535" s="15"/>
      <c r="EF535" s="15"/>
      <c r="EG535" s="15"/>
      <c r="EH535" s="15"/>
      <c r="EI535" s="15"/>
      <c r="EJ535" s="15"/>
      <c r="EK535" s="15"/>
      <c r="EL535" s="15"/>
      <c r="EM535" s="15"/>
      <c r="EN535" s="15"/>
      <c r="EO535" s="15"/>
      <c r="EP535" s="15"/>
      <c r="EQ535" s="15"/>
      <c r="ER535" s="15"/>
      <c r="ES535" s="15"/>
      <c r="ET535" s="15"/>
      <c r="EU535" s="15"/>
      <c r="EV535" s="15"/>
      <c r="EW535" s="15"/>
      <c r="EX535" s="15"/>
      <c r="EY535" s="15"/>
      <c r="EZ535" s="15"/>
      <c r="FA535" s="15"/>
      <c r="FB535" s="15"/>
      <c r="FC535" s="15"/>
      <c r="FD535" s="15"/>
      <c r="FE535" s="15"/>
      <c r="FF535" s="15"/>
      <c r="FG535" s="15"/>
      <c r="FH535" s="15"/>
      <c r="FI535" s="15"/>
      <c r="FJ535" s="15"/>
      <c r="FK535" s="15"/>
      <c r="FL535" s="15"/>
      <c r="FM535" s="15"/>
      <c r="FN535" s="15"/>
      <c r="FO535" s="15"/>
      <c r="FP535" s="15"/>
      <c r="FQ535" s="15"/>
      <c r="FR535" s="15"/>
      <c r="FS535" s="15"/>
      <c r="FT535" s="15"/>
      <c r="FU535" s="15"/>
      <c r="FV535" s="15"/>
      <c r="FW535" s="15"/>
      <c r="FX535" s="15"/>
      <c r="FY535" s="15"/>
      <c r="FZ535" s="15"/>
      <c r="GA535" s="15"/>
      <c r="GB535" s="15"/>
      <c r="GC535" s="15"/>
      <c r="GD535" s="15"/>
      <c r="GE535" s="15"/>
      <c r="GF535" s="15"/>
      <c r="GG535" s="15"/>
      <c r="GH535" s="15"/>
      <c r="GI535" s="15"/>
      <c r="GJ535" s="15"/>
      <c r="GK535" s="15"/>
      <c r="GL535" s="15"/>
      <c r="GM535" s="15"/>
      <c r="GN535" s="15"/>
      <c r="GO535" s="15"/>
      <c r="GP535" s="15"/>
      <c r="GQ535" s="15"/>
      <c r="GR535" s="15"/>
      <c r="GS535" s="15"/>
      <c r="GT535" s="15"/>
      <c r="GU535" s="15"/>
      <c r="GV535" s="15"/>
      <c r="GW535" s="15"/>
      <c r="GX535" s="15"/>
      <c r="GY535" s="15"/>
      <c r="GZ535" s="15"/>
      <c r="HA535" s="15"/>
      <c r="HB535" s="15"/>
      <c r="HC535" s="15"/>
      <c r="HD535" s="15"/>
      <c r="HE535" s="15"/>
      <c r="HF535" s="15"/>
      <c r="HG535" s="15"/>
      <c r="HH535" s="15"/>
      <c r="HI535" s="15"/>
      <c r="HJ535" s="15"/>
      <c r="HK535" s="15"/>
      <c r="HL535" s="15"/>
      <c r="HM535" s="15"/>
      <c r="HN535" s="15"/>
      <c r="HO535" s="15"/>
      <c r="HP535" s="15"/>
      <c r="HQ535" s="15"/>
      <c r="HR535" s="15"/>
      <c r="HS535" s="15"/>
      <c r="HT535" s="15"/>
      <c r="HU535" s="15"/>
      <c r="HV535" s="15"/>
      <c r="HW535" s="15"/>
      <c r="HX535" s="15"/>
      <c r="HY535" s="15"/>
    </row>
    <row r="536" spans="2:233" x14ac:dyDescent="0.25">
      <c r="B536" s="15" t="s">
        <v>4</v>
      </c>
      <c r="C536" s="33">
        <v>1</v>
      </c>
      <c r="D536" s="33">
        <f>C536+1</f>
        <v>2</v>
      </c>
      <c r="E536" s="33">
        <f t="shared" ref="E536" si="1394">D536+1</f>
        <v>3</v>
      </c>
      <c r="F536" s="33">
        <f t="shared" ref="F536" si="1395">E536+1</f>
        <v>4</v>
      </c>
      <c r="G536" s="33">
        <f t="shared" ref="G536" si="1396">F536+1</f>
        <v>5</v>
      </c>
      <c r="H536" s="33">
        <f t="shared" ref="H536" si="1397">G536+1</f>
        <v>6</v>
      </c>
      <c r="I536" s="33">
        <f t="shared" ref="I536" si="1398">H536+1</f>
        <v>7</v>
      </c>
      <c r="J536" s="33">
        <f t="shared" ref="J536" si="1399">I536+1</f>
        <v>8</v>
      </c>
      <c r="K536" s="33">
        <f t="shared" ref="K536" si="1400">J536+1</f>
        <v>9</v>
      </c>
      <c r="L536" s="33">
        <f t="shared" ref="L536" si="1401">K536+1</f>
        <v>10</v>
      </c>
      <c r="M536" s="33">
        <f t="shared" ref="M536" si="1402">L536+1</f>
        <v>11</v>
      </c>
      <c r="N536" s="33">
        <f t="shared" ref="N536" si="1403">M536+1</f>
        <v>12</v>
      </c>
      <c r="O536" s="33">
        <f t="shared" ref="O536" si="1404">N536+1</f>
        <v>13</v>
      </c>
      <c r="P536" s="33">
        <f t="shared" ref="P536" si="1405">O536+1</f>
        <v>14</v>
      </c>
      <c r="Q536" s="33">
        <f t="shared" ref="Q536" si="1406">P536+1</f>
        <v>15</v>
      </c>
      <c r="R536" s="33">
        <f t="shared" ref="R536" si="1407">Q536+1</f>
        <v>16</v>
      </c>
      <c r="S536" s="33">
        <f t="shared" ref="S536" si="1408">R536+1</f>
        <v>17</v>
      </c>
      <c r="T536" s="33">
        <f t="shared" ref="T536" si="1409">S536+1</f>
        <v>18</v>
      </c>
      <c r="U536" s="33">
        <f t="shared" ref="U536" si="1410">T536+1</f>
        <v>19</v>
      </c>
      <c r="V536" s="33">
        <f t="shared" ref="V536" si="1411">U536+1</f>
        <v>20</v>
      </c>
      <c r="W536" s="33">
        <f t="shared" ref="W536" si="1412">V536+1</f>
        <v>21</v>
      </c>
      <c r="X536" s="33">
        <f t="shared" ref="X536" si="1413">W536+1</f>
        <v>22</v>
      </c>
      <c r="Y536" s="33">
        <f t="shared" ref="Y536" si="1414">X536+1</f>
        <v>23</v>
      </c>
      <c r="Z536" s="33">
        <f t="shared" ref="Z536" si="1415">Y536+1</f>
        <v>24</v>
      </c>
      <c r="AA536" s="33">
        <f t="shared" ref="AA536" si="1416">Z536+1</f>
        <v>25</v>
      </c>
      <c r="AB536" s="33">
        <f t="shared" ref="AB536" si="1417">AA536+1</f>
        <v>26</v>
      </c>
      <c r="AC536" s="33">
        <f t="shared" ref="AC536" si="1418">AB536+1</f>
        <v>27</v>
      </c>
      <c r="AD536" s="33">
        <f t="shared" ref="AD536" si="1419">AC536+1</f>
        <v>28</v>
      </c>
      <c r="AE536" s="33">
        <f t="shared" ref="AE536" si="1420">AD536+1</f>
        <v>29</v>
      </c>
      <c r="AF536" s="33">
        <f t="shared" ref="AF536" si="1421">AE536+1</f>
        <v>30</v>
      </c>
      <c r="AG536" s="33">
        <f t="shared" ref="AG536" si="1422">AF536+1</f>
        <v>31</v>
      </c>
      <c r="AH536" s="33">
        <f t="shared" ref="AH536" si="1423">AG536+1</f>
        <v>32</v>
      </c>
      <c r="AI536" s="33">
        <f t="shared" ref="AI536" si="1424">AH536+1</f>
        <v>33</v>
      </c>
      <c r="AJ536" s="33">
        <f t="shared" ref="AJ536" si="1425">AI536+1</f>
        <v>34</v>
      </c>
      <c r="AK536" s="33">
        <f t="shared" ref="AK536" si="1426">AJ536+1</f>
        <v>35</v>
      </c>
      <c r="AL536" s="33">
        <f t="shared" ref="AL536" si="1427">AK536+1</f>
        <v>36</v>
      </c>
      <c r="AM536" s="33">
        <f t="shared" ref="AM536" si="1428">AL536+1</f>
        <v>37</v>
      </c>
      <c r="AN536" s="33">
        <f t="shared" ref="AN536" si="1429">AM536+1</f>
        <v>38</v>
      </c>
      <c r="AO536" s="33">
        <f t="shared" ref="AO536" si="1430">AN536+1</f>
        <v>39</v>
      </c>
      <c r="AP536" s="33">
        <f t="shared" ref="AP536" si="1431">AO536+1</f>
        <v>40</v>
      </c>
      <c r="AQ536" s="33">
        <f t="shared" ref="AQ536" si="1432">AP536+1</f>
        <v>41</v>
      </c>
      <c r="AR536" s="33">
        <f t="shared" ref="AR536" si="1433">AQ536+1</f>
        <v>42</v>
      </c>
      <c r="AS536" s="33">
        <f t="shared" ref="AS536" si="1434">AR536+1</f>
        <v>43</v>
      </c>
      <c r="AT536" s="33">
        <f t="shared" ref="AT536" si="1435">AS536+1</f>
        <v>44</v>
      </c>
      <c r="AU536" s="33">
        <f t="shared" ref="AU536" si="1436">AT536+1</f>
        <v>45</v>
      </c>
      <c r="AV536" s="33">
        <f t="shared" ref="AV536" si="1437">AU536+1</f>
        <v>46</v>
      </c>
      <c r="AW536" s="33">
        <f t="shared" ref="AW536" si="1438">AV536+1</f>
        <v>47</v>
      </c>
      <c r="AX536" s="33">
        <f t="shared" ref="AX536" si="1439">AW536+1</f>
        <v>48</v>
      </c>
      <c r="AY536" s="33">
        <f t="shared" ref="AY536" si="1440">AX536+1</f>
        <v>49</v>
      </c>
      <c r="AZ536" s="33">
        <f t="shared" ref="AZ536" si="1441">AY536+1</f>
        <v>50</v>
      </c>
      <c r="BA536" s="33">
        <f t="shared" ref="BA536" si="1442">AZ536+1</f>
        <v>51</v>
      </c>
      <c r="BB536" s="33">
        <f t="shared" ref="BB536" si="1443">BA536+1</f>
        <v>52</v>
      </c>
      <c r="BC536" s="33">
        <f t="shared" ref="BC536" si="1444">BB536+1</f>
        <v>53</v>
      </c>
      <c r="BD536" s="33">
        <f t="shared" ref="BD536" si="1445">BC536+1</f>
        <v>54</v>
      </c>
      <c r="BE536" s="33">
        <f t="shared" ref="BE536" si="1446">BD536+1</f>
        <v>55</v>
      </c>
      <c r="BF536" s="33">
        <f t="shared" ref="BF536" si="1447">BE536+1</f>
        <v>56</v>
      </c>
      <c r="BG536" s="33">
        <f t="shared" ref="BG536" si="1448">BF536+1</f>
        <v>57</v>
      </c>
      <c r="BH536" s="33">
        <f t="shared" ref="BH536" si="1449">BG536+1</f>
        <v>58</v>
      </c>
      <c r="BI536" s="33">
        <f t="shared" ref="BI536" si="1450">BH536+1</f>
        <v>59</v>
      </c>
      <c r="BJ536" s="33">
        <f t="shared" ref="BJ536" si="1451">BI536+1</f>
        <v>60</v>
      </c>
      <c r="BK536" s="33">
        <f t="shared" ref="BK536" si="1452">BJ536+1</f>
        <v>61</v>
      </c>
      <c r="BL536" s="33">
        <f t="shared" ref="BL536" si="1453">BK536+1</f>
        <v>62</v>
      </c>
      <c r="BM536" s="33">
        <f t="shared" ref="BM536" si="1454">BL536+1</f>
        <v>63</v>
      </c>
      <c r="BN536" s="33">
        <f t="shared" ref="BN536" si="1455">BM536+1</f>
        <v>64</v>
      </c>
      <c r="BO536" s="33">
        <f t="shared" ref="BO536" si="1456">BN536+1</f>
        <v>65</v>
      </c>
      <c r="BP536" s="33">
        <f t="shared" ref="BP536" si="1457">BO536+1</f>
        <v>66</v>
      </c>
      <c r="BQ536" s="33">
        <f t="shared" ref="BQ536" si="1458">BP536+1</f>
        <v>67</v>
      </c>
      <c r="BR536" s="33">
        <f t="shared" ref="BR536" si="1459">BQ536+1</f>
        <v>68</v>
      </c>
      <c r="BS536" s="33">
        <f t="shared" ref="BS536" si="1460">BR536+1</f>
        <v>69</v>
      </c>
      <c r="BT536" s="33">
        <f t="shared" ref="BT536" si="1461">BS536+1</f>
        <v>70</v>
      </c>
      <c r="BU536" s="33">
        <f t="shared" ref="BU536" si="1462">BT536+1</f>
        <v>71</v>
      </c>
      <c r="BV536" s="33">
        <f t="shared" ref="BV536" si="1463">BU536+1</f>
        <v>72</v>
      </c>
      <c r="BW536" s="33">
        <f t="shared" ref="BW536" si="1464">BV536+1</f>
        <v>73</v>
      </c>
      <c r="BX536" s="33">
        <f t="shared" ref="BX536" si="1465">BW536+1</f>
        <v>74</v>
      </c>
      <c r="BY536" s="33">
        <f t="shared" ref="BY536" si="1466">BX536+1</f>
        <v>75</v>
      </c>
      <c r="BZ536" s="33">
        <f t="shared" ref="BZ536" si="1467">BY536+1</f>
        <v>76</v>
      </c>
      <c r="CA536" s="33">
        <f t="shared" ref="CA536" si="1468">BZ536+1</f>
        <v>77</v>
      </c>
      <c r="CB536" s="33">
        <f t="shared" ref="CB536" si="1469">CA536+1</f>
        <v>78</v>
      </c>
      <c r="CC536" s="33">
        <f t="shared" ref="CC536" si="1470">CB536+1</f>
        <v>79</v>
      </c>
      <c r="CD536" s="33">
        <f t="shared" ref="CD536" si="1471">CC536+1</f>
        <v>80</v>
      </c>
      <c r="CE536" s="33">
        <f t="shared" ref="CE536" si="1472">CD536+1</f>
        <v>81</v>
      </c>
      <c r="CF536" s="33">
        <f t="shared" ref="CF536" si="1473">CE536+1</f>
        <v>82</v>
      </c>
      <c r="CG536" s="33">
        <f t="shared" ref="CG536" si="1474">CF536+1</f>
        <v>83</v>
      </c>
      <c r="CH536" s="33">
        <f t="shared" ref="CH536" si="1475">CG536+1</f>
        <v>84</v>
      </c>
      <c r="CI536" s="33">
        <f t="shared" ref="CI536" si="1476">CH536+1</f>
        <v>85</v>
      </c>
      <c r="CJ536" s="33">
        <f t="shared" ref="CJ536" si="1477">CI536+1</f>
        <v>86</v>
      </c>
      <c r="CK536" s="33">
        <f t="shared" ref="CK536" si="1478">CJ536+1</f>
        <v>87</v>
      </c>
      <c r="CL536" s="33">
        <f t="shared" ref="CL536" si="1479">CK536+1</f>
        <v>88</v>
      </c>
      <c r="CM536" s="33">
        <f t="shared" ref="CM536" si="1480">CL536+1</f>
        <v>89</v>
      </c>
      <c r="CN536" s="33">
        <f t="shared" ref="CN536" si="1481">CM536+1</f>
        <v>90</v>
      </c>
      <c r="CO536" s="33">
        <f t="shared" ref="CO536" si="1482">CN536+1</f>
        <v>91</v>
      </c>
      <c r="CP536" s="33">
        <f t="shared" ref="CP536" si="1483">CO536+1</f>
        <v>92</v>
      </c>
      <c r="CQ536" s="33">
        <f t="shared" ref="CQ536" si="1484">CP536+1</f>
        <v>93</v>
      </c>
      <c r="CR536" s="33">
        <f t="shared" ref="CR536" si="1485">CQ536+1</f>
        <v>94</v>
      </c>
      <c r="CS536" s="33">
        <f t="shared" ref="CS536" si="1486">CR536+1</f>
        <v>95</v>
      </c>
      <c r="CT536" s="33">
        <f t="shared" ref="CT536" si="1487">CS536+1</f>
        <v>96</v>
      </c>
      <c r="CU536" s="33">
        <f t="shared" ref="CU536" si="1488">CT536+1</f>
        <v>97</v>
      </c>
      <c r="CV536" s="33">
        <f t="shared" ref="CV536" si="1489">CU536+1</f>
        <v>98</v>
      </c>
      <c r="CW536" s="33">
        <f t="shared" ref="CW536" si="1490">CV536+1</f>
        <v>99</v>
      </c>
      <c r="CX536" s="33">
        <f t="shared" ref="CX536" si="1491">CW536+1</f>
        <v>100</v>
      </c>
      <c r="CY536" s="33">
        <f t="shared" ref="CY536" si="1492">CX536+1</f>
        <v>101</v>
      </c>
      <c r="CZ536" s="33">
        <f t="shared" ref="CZ536" si="1493">CY536+1</f>
        <v>102</v>
      </c>
      <c r="DA536" s="33">
        <f t="shared" ref="DA536" si="1494">CZ536+1</f>
        <v>103</v>
      </c>
      <c r="DB536" s="33">
        <f t="shared" ref="DB536" si="1495">DA536+1</f>
        <v>104</v>
      </c>
      <c r="DC536" s="33">
        <f t="shared" ref="DC536" si="1496">DB536+1</f>
        <v>105</v>
      </c>
      <c r="DD536" s="33">
        <f t="shared" ref="DD536" si="1497">DC536+1</f>
        <v>106</v>
      </c>
      <c r="DE536" s="33">
        <f t="shared" ref="DE536" si="1498">DD536+1</f>
        <v>107</v>
      </c>
      <c r="DF536" s="33">
        <f t="shared" ref="DF536" si="1499">DE536+1</f>
        <v>108</v>
      </c>
      <c r="DG536" s="33">
        <f t="shared" ref="DG536" si="1500">DF536+1</f>
        <v>109</v>
      </c>
      <c r="DH536" s="33">
        <f t="shared" ref="DH536" si="1501">DG536+1</f>
        <v>110</v>
      </c>
      <c r="DI536" s="33">
        <f t="shared" ref="DI536" si="1502">DH536+1</f>
        <v>111</v>
      </c>
      <c r="DJ536" s="33">
        <f t="shared" ref="DJ536" si="1503">DI536+1</f>
        <v>112</v>
      </c>
      <c r="DK536" s="33">
        <f t="shared" ref="DK536" si="1504">DJ536+1</f>
        <v>113</v>
      </c>
      <c r="DL536" s="33">
        <f t="shared" ref="DL536" si="1505">DK536+1</f>
        <v>114</v>
      </c>
      <c r="DM536" s="33">
        <f t="shared" ref="DM536" si="1506">DL536+1</f>
        <v>115</v>
      </c>
      <c r="DN536" s="33">
        <f t="shared" ref="DN536" si="1507">DM536+1</f>
        <v>116</v>
      </c>
      <c r="DO536" s="33">
        <f t="shared" ref="DO536" si="1508">DN536+1</f>
        <v>117</v>
      </c>
      <c r="DP536" s="33">
        <f t="shared" ref="DP536" si="1509">DO536+1</f>
        <v>118</v>
      </c>
      <c r="DQ536" s="33">
        <f t="shared" ref="DQ536" si="1510">DP536+1</f>
        <v>119</v>
      </c>
      <c r="DR536" s="33">
        <f t="shared" ref="DR536" si="1511">DQ536+1</f>
        <v>120</v>
      </c>
      <c r="DS536" s="33">
        <f t="shared" ref="DS536" si="1512">DR536+1</f>
        <v>121</v>
      </c>
      <c r="DT536" s="33">
        <f t="shared" ref="DT536" si="1513">DS536+1</f>
        <v>122</v>
      </c>
      <c r="DU536" s="33">
        <f t="shared" ref="DU536" si="1514">DT536+1</f>
        <v>123</v>
      </c>
      <c r="DV536" s="33">
        <f t="shared" ref="DV536" si="1515">DU536+1</f>
        <v>124</v>
      </c>
      <c r="DW536" s="33">
        <f t="shared" ref="DW536" si="1516">DV536+1</f>
        <v>125</v>
      </c>
      <c r="DX536" s="33">
        <f t="shared" ref="DX536" si="1517">DW536+1</f>
        <v>126</v>
      </c>
      <c r="DY536" s="33">
        <f t="shared" ref="DY536" si="1518">DX536+1</f>
        <v>127</v>
      </c>
      <c r="DZ536" s="33">
        <f t="shared" ref="DZ536" si="1519">DY536+1</f>
        <v>128</v>
      </c>
      <c r="EA536" s="33">
        <f t="shared" ref="EA536" si="1520">DZ536+1</f>
        <v>129</v>
      </c>
      <c r="EB536" s="33">
        <f t="shared" ref="EB536" si="1521">EA536+1</f>
        <v>130</v>
      </c>
      <c r="EC536" s="33">
        <f t="shared" ref="EC536" si="1522">EB536+1</f>
        <v>131</v>
      </c>
      <c r="ED536" s="33">
        <f t="shared" ref="ED536" si="1523">EC536+1</f>
        <v>132</v>
      </c>
      <c r="EE536" s="33">
        <f t="shared" ref="EE536" si="1524">ED536+1</f>
        <v>133</v>
      </c>
      <c r="EF536" s="33">
        <f t="shared" ref="EF536" si="1525">EE536+1</f>
        <v>134</v>
      </c>
      <c r="EG536" s="33">
        <f t="shared" ref="EG536" si="1526">EF536+1</f>
        <v>135</v>
      </c>
      <c r="EH536" s="33">
        <f t="shared" ref="EH536" si="1527">EG536+1</f>
        <v>136</v>
      </c>
      <c r="EI536" s="33">
        <f t="shared" ref="EI536" si="1528">EH536+1</f>
        <v>137</v>
      </c>
      <c r="EJ536" s="33">
        <f t="shared" ref="EJ536" si="1529">EI536+1</f>
        <v>138</v>
      </c>
      <c r="EK536" s="33">
        <f t="shared" ref="EK536" si="1530">EJ536+1</f>
        <v>139</v>
      </c>
      <c r="EL536" s="33">
        <f t="shared" ref="EL536" si="1531">EK536+1</f>
        <v>140</v>
      </c>
      <c r="EM536" s="33">
        <f t="shared" ref="EM536" si="1532">EL536+1</f>
        <v>141</v>
      </c>
      <c r="EN536" s="33">
        <f t="shared" ref="EN536" si="1533">EM536+1</f>
        <v>142</v>
      </c>
      <c r="EO536" s="33">
        <f t="shared" ref="EO536" si="1534">EN536+1</f>
        <v>143</v>
      </c>
      <c r="EP536" s="33">
        <f t="shared" ref="EP536" si="1535">EO536+1</f>
        <v>144</v>
      </c>
      <c r="EQ536" s="33">
        <f t="shared" ref="EQ536" si="1536">EP536+1</f>
        <v>145</v>
      </c>
      <c r="ER536" s="33">
        <f t="shared" ref="ER536" si="1537">EQ536+1</f>
        <v>146</v>
      </c>
      <c r="ES536" s="33">
        <f t="shared" ref="ES536" si="1538">ER536+1</f>
        <v>147</v>
      </c>
      <c r="ET536" s="33">
        <f t="shared" ref="ET536" si="1539">ES536+1</f>
        <v>148</v>
      </c>
      <c r="EU536" s="33">
        <f t="shared" ref="EU536" si="1540">ET536+1</f>
        <v>149</v>
      </c>
      <c r="EV536" s="33">
        <f t="shared" ref="EV536" si="1541">EU536+1</f>
        <v>150</v>
      </c>
      <c r="EW536" s="33">
        <f t="shared" ref="EW536" si="1542">EV536+1</f>
        <v>151</v>
      </c>
      <c r="EX536" s="33">
        <f t="shared" ref="EX536" si="1543">EW536+1</f>
        <v>152</v>
      </c>
      <c r="EY536" s="33">
        <f t="shared" ref="EY536" si="1544">EX536+1</f>
        <v>153</v>
      </c>
      <c r="EZ536" s="33">
        <f t="shared" ref="EZ536" si="1545">EY536+1</f>
        <v>154</v>
      </c>
      <c r="FA536" s="33">
        <f t="shared" ref="FA536" si="1546">EZ536+1</f>
        <v>155</v>
      </c>
      <c r="FB536" s="33">
        <f t="shared" ref="FB536" si="1547">FA536+1</f>
        <v>156</v>
      </c>
      <c r="FC536" s="33">
        <f t="shared" ref="FC536" si="1548">FB536+1</f>
        <v>157</v>
      </c>
      <c r="FD536" s="33">
        <f t="shared" ref="FD536" si="1549">FC536+1</f>
        <v>158</v>
      </c>
      <c r="FE536" s="33">
        <f t="shared" ref="FE536" si="1550">FD536+1</f>
        <v>159</v>
      </c>
      <c r="FF536" s="33">
        <f t="shared" ref="FF536" si="1551">FE536+1</f>
        <v>160</v>
      </c>
      <c r="FG536" s="33"/>
      <c r="FH536" s="33"/>
      <c r="FI536" s="33"/>
      <c r="FJ536" s="33"/>
      <c r="FK536" s="33"/>
      <c r="FL536" s="33"/>
      <c r="FM536" s="33"/>
      <c r="FN536" s="33"/>
      <c r="FO536" s="33"/>
      <c r="FP536" s="33"/>
      <c r="FQ536" s="33"/>
      <c r="FR536" s="33"/>
      <c r="FS536" s="33"/>
      <c r="FT536" s="33"/>
      <c r="FU536" s="33"/>
      <c r="FV536" s="33"/>
      <c r="FW536" s="33"/>
      <c r="FX536" s="33"/>
      <c r="FY536" s="33"/>
      <c r="FZ536" s="33"/>
      <c r="GA536" s="33"/>
      <c r="GB536" s="33"/>
      <c r="GC536" s="33"/>
      <c r="GD536" s="33"/>
      <c r="GE536" s="33"/>
      <c r="GF536" s="33"/>
      <c r="GG536" s="33"/>
      <c r="GH536" s="33"/>
      <c r="GI536" s="33"/>
      <c r="GJ536" s="33"/>
      <c r="GK536" s="33"/>
      <c r="GL536" s="33"/>
      <c r="GM536" s="33"/>
      <c r="GN536" s="33"/>
      <c r="GO536" s="33"/>
      <c r="GP536" s="33"/>
      <c r="GQ536" s="33"/>
      <c r="GR536" s="33"/>
      <c r="GS536" s="33"/>
      <c r="GT536" s="33"/>
      <c r="GU536" s="33"/>
      <c r="GV536" s="33"/>
      <c r="GW536" s="33"/>
      <c r="GX536" s="33"/>
      <c r="GY536" s="33"/>
      <c r="GZ536" s="33"/>
      <c r="HA536" s="33"/>
      <c r="HB536" s="33"/>
      <c r="HC536" s="33"/>
      <c r="HD536" s="33"/>
      <c r="HE536" s="33"/>
      <c r="HF536" s="33"/>
      <c r="HG536" s="33"/>
      <c r="HH536" s="33"/>
      <c r="HI536" s="33"/>
      <c r="HJ536" s="33"/>
      <c r="HK536" s="33"/>
      <c r="HL536" s="33"/>
      <c r="HM536" s="33"/>
      <c r="HN536" s="33"/>
      <c r="HO536" s="33"/>
      <c r="HP536" s="33"/>
      <c r="HQ536" s="33"/>
      <c r="HR536" s="33"/>
      <c r="HS536" s="33"/>
      <c r="HT536" s="33"/>
      <c r="HU536" s="33"/>
      <c r="HV536" s="33"/>
      <c r="HW536" s="33"/>
      <c r="HX536" s="33"/>
      <c r="HY536" s="33"/>
    </row>
    <row r="537" spans="2:233" x14ac:dyDescent="0.25">
      <c r="B537" s="37">
        <v>1</v>
      </c>
      <c r="C537" s="40">
        <f>C369*$FJ369</f>
        <v>1.8060581637679565</v>
      </c>
      <c r="D537" s="35">
        <f t="shared" ref="D537:AI537" si="1552">(D369-C369)*$FJ369</f>
        <v>6.9085382584323556</v>
      </c>
      <c r="E537" s="35">
        <f t="shared" si="1552"/>
        <v>13.466094224347874</v>
      </c>
      <c r="F537" s="35">
        <f t="shared" si="1552"/>
        <v>20.374088722258193</v>
      </c>
      <c r="G537" s="35">
        <f t="shared" si="1552"/>
        <v>25.464848584160965</v>
      </c>
      <c r="H537" s="35">
        <f t="shared" si="1552"/>
        <v>31.954237656884821</v>
      </c>
      <c r="I537" s="35">
        <f t="shared" si="1552"/>
        <v>39.838918062965533</v>
      </c>
      <c r="J537" s="35">
        <f t="shared" si="1552"/>
        <v>48.933339512778311</v>
      </c>
      <c r="K537" s="35">
        <f t="shared" si="1552"/>
        <v>55.309948137601197</v>
      </c>
      <c r="L537" s="35">
        <f t="shared" si="1552"/>
        <v>63.044264027408609</v>
      </c>
      <c r="M537" s="35">
        <f t="shared" si="1552"/>
        <v>75.523686389491331</v>
      </c>
      <c r="N537" s="35">
        <f t="shared" si="1552"/>
        <v>89.307253360179558</v>
      </c>
      <c r="O537" s="35">
        <f t="shared" si="1552"/>
        <v>97.944027128182469</v>
      </c>
      <c r="P537" s="35">
        <f t="shared" si="1552"/>
        <v>92.015834986189688</v>
      </c>
      <c r="Q537" s="35">
        <f t="shared" si="1552"/>
        <v>95.422770651003006</v>
      </c>
      <c r="R537" s="35">
        <f t="shared" si="1552"/>
        <v>106.71627262353289</v>
      </c>
      <c r="S537" s="35">
        <f t="shared" si="1552"/>
        <v>123.13035785517309</v>
      </c>
      <c r="T537" s="35">
        <f t="shared" si="1552"/>
        <v>130.64952178598901</v>
      </c>
      <c r="U537" s="35">
        <f t="shared" si="1552"/>
        <v>134.42002698710425</v>
      </c>
      <c r="V537" s="35">
        <f t="shared" si="1552"/>
        <v>143.25147846080637</v>
      </c>
      <c r="W537" s="35">
        <f t="shared" si="1552"/>
        <v>153.07841410859257</v>
      </c>
      <c r="X537" s="35">
        <f t="shared" si="1552"/>
        <v>163.79327946877316</v>
      </c>
      <c r="Y537" s="35">
        <f t="shared" si="1552"/>
        <v>182.34226924270155</v>
      </c>
      <c r="Z537" s="35">
        <f t="shared" si="1552"/>
        <v>200.36427071975726</v>
      </c>
      <c r="AA537" s="35">
        <f t="shared" si="1552"/>
        <v>211.1904409516419</v>
      </c>
      <c r="AB537" s="35">
        <f t="shared" si="1552"/>
        <v>195.36810849767389</v>
      </c>
      <c r="AC537" s="35">
        <f t="shared" si="1552"/>
        <v>199.98797417961813</v>
      </c>
      <c r="AD537" s="35">
        <f t="shared" si="1552"/>
        <v>208.46674315507607</v>
      </c>
      <c r="AE537" s="35">
        <f t="shared" si="1552"/>
        <v>230.11015842582398</v>
      </c>
      <c r="AF537" s="35">
        <f t="shared" si="1552"/>
        <v>235.22880544730333</v>
      </c>
      <c r="AG537" s="35">
        <f t="shared" si="1552"/>
        <v>242.60982699728001</v>
      </c>
      <c r="AH537" s="35">
        <f t="shared" si="1552"/>
        <v>252.62088858475065</v>
      </c>
      <c r="AI537" s="35">
        <f t="shared" si="1552"/>
        <v>268.41026269886532</v>
      </c>
      <c r="AJ537" s="35">
        <f t="shared" ref="AJ537:BO537" si="1553">(AJ369-AI369)*$FJ369</f>
        <v>269.1516910724954</v>
      </c>
      <c r="AK537" s="35">
        <f t="shared" si="1553"/>
        <v>293.220133125198</v>
      </c>
      <c r="AL537" s="35">
        <f t="shared" si="1553"/>
        <v>293.47300676478454</v>
      </c>
      <c r="AM537" s="35">
        <f t="shared" si="1553"/>
        <v>314.5111705592355</v>
      </c>
      <c r="AN537" s="35">
        <f t="shared" si="1553"/>
        <v>291.66801143812643</v>
      </c>
      <c r="AO537" s="35">
        <f t="shared" si="1553"/>
        <v>300.47250097949041</v>
      </c>
      <c r="AP537" s="35">
        <f t="shared" si="1553"/>
        <v>309.21381127208286</v>
      </c>
      <c r="AQ537" s="35">
        <f t="shared" si="1553"/>
        <v>328.73553812707246</v>
      </c>
      <c r="AR537" s="35">
        <f t="shared" si="1553"/>
        <v>331.50067252997979</v>
      </c>
      <c r="AS537" s="35">
        <f t="shared" si="1553"/>
        <v>332.42300538014325</v>
      </c>
      <c r="AT537" s="35">
        <f t="shared" si="1553"/>
        <v>347.81904988038991</v>
      </c>
      <c r="AU537" s="35">
        <f t="shared" si="1553"/>
        <v>359.23004956687555</v>
      </c>
      <c r="AV537" s="35">
        <f t="shared" si="1553"/>
        <v>375.55924544978529</v>
      </c>
      <c r="AW537" s="35">
        <f t="shared" si="1553"/>
        <v>435.78999323099146</v>
      </c>
      <c r="AX537" s="35">
        <f t="shared" si="1553"/>
        <v>442.13458062322195</v>
      </c>
      <c r="AY537" s="35">
        <f t="shared" si="1553"/>
        <v>431.08116357459124</v>
      </c>
      <c r="AZ537" s="35">
        <f t="shared" si="1553"/>
        <v>339.63642171481786</v>
      </c>
      <c r="BA537" s="35">
        <f t="shared" si="1553"/>
        <v>337.18618393800409</v>
      </c>
      <c r="BB537" s="35">
        <f t="shared" si="1553"/>
        <v>344.64076627860732</v>
      </c>
      <c r="BC537" s="35">
        <f t="shared" si="1553"/>
        <v>396.49703326050366</v>
      </c>
      <c r="BD537" s="35">
        <f t="shared" si="1553"/>
        <v>406.65372460731305</v>
      </c>
      <c r="BE537" s="35">
        <f t="shared" si="1553"/>
        <v>408.64015154671381</v>
      </c>
      <c r="BF537" s="35">
        <f t="shared" si="1553"/>
        <v>403.8280698886274</v>
      </c>
      <c r="BG537" s="35">
        <f t="shared" si="1553"/>
        <v>404.80465388504916</v>
      </c>
      <c r="BH537" s="35">
        <f t="shared" si="1553"/>
        <v>408.60301338886302</v>
      </c>
      <c r="BI537" s="35">
        <f t="shared" si="1553"/>
        <v>438.78859442516006</v>
      </c>
      <c r="BJ537" s="35">
        <f t="shared" si="1553"/>
        <v>439.79414120940822</v>
      </c>
      <c r="BK537" s="35">
        <f t="shared" si="1553"/>
        <v>444.42171792893134</v>
      </c>
      <c r="BL537" s="35">
        <f t="shared" si="1553"/>
        <v>395.2550752108657</v>
      </c>
      <c r="BM537" s="35">
        <f t="shared" si="1553"/>
        <v>401.21283535251456</v>
      </c>
      <c r="BN537" s="35">
        <f t="shared" si="1553"/>
        <v>406.27135239857415</v>
      </c>
      <c r="BO537" s="35">
        <f t="shared" si="1553"/>
        <v>434.10121073953098</v>
      </c>
      <c r="BP537" s="35">
        <f t="shared" ref="BP537:CU537" si="1554">(BP369-BO369)*$FJ369</f>
        <v>443.72580880684887</v>
      </c>
      <c r="BQ537" s="35">
        <f t="shared" si="1554"/>
        <v>440.41376111986847</v>
      </c>
      <c r="BR537" s="35">
        <f t="shared" si="1554"/>
        <v>442.15922594563193</v>
      </c>
      <c r="BS537" s="35">
        <f t="shared" si="1554"/>
        <v>440.25423163470987</v>
      </c>
      <c r="BT537" s="35">
        <f t="shared" si="1554"/>
        <v>440.6769709254915</v>
      </c>
      <c r="BU537" s="35">
        <f t="shared" si="1554"/>
        <v>455.9232042085186</v>
      </c>
      <c r="BV537" s="35">
        <f t="shared" si="1554"/>
        <v>455.10497927443947</v>
      </c>
      <c r="BW537" s="35">
        <f t="shared" si="1554"/>
        <v>461.62895679110414</v>
      </c>
      <c r="BX537" s="35">
        <f t="shared" si="1554"/>
        <v>424.12771012955574</v>
      </c>
      <c r="BY537" s="35">
        <f t="shared" si="1554"/>
        <v>426.28743720857847</v>
      </c>
      <c r="BZ537" s="35">
        <f t="shared" si="1554"/>
        <v>423.06085659687858</v>
      </c>
      <c r="CA537" s="35">
        <f t="shared" si="1554"/>
        <v>440.99878877784408</v>
      </c>
      <c r="CB537" s="35">
        <f t="shared" si="1554"/>
        <v>432.93997151882036</v>
      </c>
      <c r="CC537" s="35">
        <f t="shared" si="1554"/>
        <v>424.47183486563051</v>
      </c>
      <c r="CD537" s="35">
        <f t="shared" si="1554"/>
        <v>415.08030430222112</v>
      </c>
      <c r="CE537" s="35">
        <f t="shared" si="1554"/>
        <v>408.239711337892</v>
      </c>
      <c r="CF537" s="35">
        <f t="shared" si="1554"/>
        <v>402.24087000355502</v>
      </c>
      <c r="CG537" s="35">
        <f t="shared" si="1554"/>
        <v>406.65240829471594</v>
      </c>
      <c r="CH537" s="35">
        <f t="shared" si="1554"/>
        <v>402.58121187679114</v>
      </c>
      <c r="CI537" s="35">
        <f t="shared" si="1554"/>
        <v>389.99407651030782</v>
      </c>
      <c r="CJ537" s="35">
        <f t="shared" si="1554"/>
        <v>334.37515734658717</v>
      </c>
      <c r="CK537" s="35">
        <f t="shared" si="1554"/>
        <v>306.65559379183526</v>
      </c>
      <c r="CL537" s="35">
        <f t="shared" si="1554"/>
        <v>288.91473870823449</v>
      </c>
      <c r="CM537" s="35">
        <f t="shared" si="1554"/>
        <v>298.90649779376503</v>
      </c>
      <c r="CN537" s="35">
        <f t="shared" si="1554"/>
        <v>291.20332168449744</v>
      </c>
      <c r="CO537" s="35">
        <f t="shared" si="1554"/>
        <v>288.41413804425326</v>
      </c>
      <c r="CP537" s="35">
        <f t="shared" si="1554"/>
        <v>287.83405306567914</v>
      </c>
      <c r="CQ537" s="35">
        <f t="shared" si="1554"/>
        <v>296.62243794163032</v>
      </c>
      <c r="CR537" s="35">
        <f t="shared" si="1554"/>
        <v>301.14433879629973</v>
      </c>
      <c r="CS537" s="35">
        <f t="shared" si="1554"/>
        <v>335.10371346980884</v>
      </c>
      <c r="CT537" s="35">
        <f t="shared" si="1554"/>
        <v>377.8800562115585</v>
      </c>
      <c r="CU537" s="35">
        <f t="shared" si="1554"/>
        <v>372.80618100336255</v>
      </c>
      <c r="CV537" s="35">
        <f t="shared" ref="CV537:EA537" si="1555">(CV369-CU369)*$FJ369</f>
        <v>327.82375696464555</v>
      </c>
      <c r="CW537" s="35">
        <f t="shared" si="1555"/>
        <v>298.81967423462049</v>
      </c>
      <c r="CX537" s="35">
        <f t="shared" si="1555"/>
        <v>313.40635040374332</v>
      </c>
      <c r="CY537" s="35">
        <f t="shared" si="1555"/>
        <v>335.11662723430612</v>
      </c>
      <c r="CZ537" s="35">
        <f t="shared" si="1555"/>
        <v>329.94464909303497</v>
      </c>
      <c r="DA537" s="35">
        <f t="shared" si="1555"/>
        <v>334.98540859131469</v>
      </c>
      <c r="DB537" s="35">
        <f t="shared" si="1555"/>
        <v>341.54939099721872</v>
      </c>
      <c r="DC537" s="35">
        <f t="shared" si="1555"/>
        <v>357.53601447312332</v>
      </c>
      <c r="DD537" s="35">
        <f t="shared" si="1555"/>
        <v>356.49996520473292</v>
      </c>
      <c r="DE537" s="35">
        <f t="shared" si="1555"/>
        <v>378.52769701131314</v>
      </c>
      <c r="DF537" s="35">
        <f t="shared" si="1555"/>
        <v>378.53463381470374</v>
      </c>
      <c r="DG537" s="35">
        <f t="shared" si="1555"/>
        <v>381.77312834975078</v>
      </c>
      <c r="DH537" s="35">
        <f t="shared" si="1555"/>
        <v>348.03659338145411</v>
      </c>
      <c r="DI537" s="35">
        <f t="shared" si="1555"/>
        <v>350.79080674657041</v>
      </c>
      <c r="DJ537" s="35">
        <f t="shared" si="1555"/>
        <v>357.23500295151672</v>
      </c>
      <c r="DK537" s="35">
        <f t="shared" si="1555"/>
        <v>381.19731651271718</v>
      </c>
      <c r="DL537" s="35">
        <f t="shared" si="1555"/>
        <v>388.66532380110436</v>
      </c>
      <c r="DM537" s="35">
        <f t="shared" si="1555"/>
        <v>393.50686340167829</v>
      </c>
      <c r="DN537" s="35">
        <f t="shared" si="1555"/>
        <v>399.64967554587952</v>
      </c>
      <c r="DO537" s="35">
        <f t="shared" si="1555"/>
        <v>390.77137718698322</v>
      </c>
      <c r="DP537" s="35">
        <f t="shared" si="1555"/>
        <v>378.08079102857062</v>
      </c>
      <c r="DQ537" s="35">
        <f t="shared" si="1555"/>
        <v>388.57263187536932</v>
      </c>
      <c r="DR537" s="35">
        <f t="shared" si="1555"/>
        <v>391.07149168237839</v>
      </c>
      <c r="DS537" s="35">
        <f t="shared" si="1555"/>
        <v>404.82858180025062</v>
      </c>
      <c r="DT537" s="35">
        <f t="shared" si="1555"/>
        <v>373.43560748728191</v>
      </c>
      <c r="DU537" s="35">
        <f t="shared" si="1555"/>
        <v>382.29944916903639</v>
      </c>
      <c r="DV537" s="35">
        <f t="shared" si="1555"/>
        <v>386.23016751057014</v>
      </c>
      <c r="DW537" s="35">
        <f t="shared" si="1555"/>
        <v>414.39032737416596</v>
      </c>
      <c r="DX537" s="35">
        <f t="shared" si="1555"/>
        <v>427.44699175820978</v>
      </c>
      <c r="DY537" s="35">
        <f t="shared" si="1555"/>
        <v>433.98189046373346</v>
      </c>
      <c r="DZ537" s="35">
        <f t="shared" si="1555"/>
        <v>438.76880214274667</v>
      </c>
      <c r="EA537" s="35">
        <f t="shared" si="1555"/>
        <v>431.35382061661369</v>
      </c>
      <c r="EB537" s="35">
        <f t="shared" ref="EB537:FF537" si="1556">(EB369-EA369)*$FJ369</f>
        <v>428.93213354939616</v>
      </c>
      <c r="EC537" s="35">
        <f t="shared" si="1556"/>
        <v>443.72728641158557</v>
      </c>
      <c r="ED537" s="35">
        <f t="shared" si="1556"/>
        <v>443.02200711684725</v>
      </c>
      <c r="EE537" s="35">
        <f t="shared" si="1556"/>
        <v>448.90440186582146</v>
      </c>
      <c r="EF537" s="35">
        <f t="shared" si="1556"/>
        <v>406.20733564200413</v>
      </c>
      <c r="EG537" s="35">
        <f t="shared" si="1556"/>
        <v>414.60695448459722</v>
      </c>
      <c r="EH537" s="35">
        <f t="shared" si="1556"/>
        <v>417.44797834158794</v>
      </c>
      <c r="EI537" s="35">
        <f t="shared" si="1556"/>
        <v>449.87044951595885</v>
      </c>
      <c r="EJ537" s="35">
        <f t="shared" si="1556"/>
        <v>452.86245151213257</v>
      </c>
      <c r="EK537" s="35">
        <f t="shared" si="1556"/>
        <v>452.16661530936238</v>
      </c>
      <c r="EL537" s="35">
        <f t="shared" si="1556"/>
        <v>451.11564206862602</v>
      </c>
      <c r="EM537" s="35">
        <f t="shared" si="1556"/>
        <v>447.12313122951588</v>
      </c>
      <c r="EN537" s="35">
        <f t="shared" si="1556"/>
        <v>448.33623707907657</v>
      </c>
      <c r="EO537" s="35">
        <f t="shared" si="1556"/>
        <v>471.05838332825562</v>
      </c>
      <c r="EP537" s="35">
        <f t="shared" si="1556"/>
        <v>471.89668563205367</v>
      </c>
      <c r="EQ537" s="35">
        <f t="shared" si="1556"/>
        <v>465.757280687248</v>
      </c>
      <c r="ER537" s="35">
        <f t="shared" si="1556"/>
        <v>413.29491061745</v>
      </c>
      <c r="ES537" s="35">
        <f t="shared" si="1556"/>
        <v>415.84748850216209</v>
      </c>
      <c r="ET537" s="35">
        <f t="shared" si="1556"/>
        <v>414.15418736002988</v>
      </c>
      <c r="EU537" s="35">
        <f t="shared" si="1556"/>
        <v>434.9962827965922</v>
      </c>
      <c r="EV537" s="35">
        <f t="shared" si="1556"/>
        <v>426.07034030510169</v>
      </c>
      <c r="EW537" s="35">
        <f t="shared" si="1556"/>
        <v>435.20583168253688</v>
      </c>
      <c r="EX537" s="35">
        <f t="shared" si="1556"/>
        <v>444.05229976253349</v>
      </c>
      <c r="EY537" s="35">
        <f t="shared" si="1556"/>
        <v>454.21707736482415</v>
      </c>
      <c r="EZ537" s="35">
        <f t="shared" si="1556"/>
        <v>454.47310185946156</v>
      </c>
      <c r="FA537" s="35">
        <f t="shared" si="1556"/>
        <v>475.98360683090362</v>
      </c>
      <c r="FB537" s="35">
        <f t="shared" si="1556"/>
        <v>479.62126026028687</v>
      </c>
      <c r="FC537" s="35">
        <f t="shared" si="1556"/>
        <v>472.24923480197515</v>
      </c>
      <c r="FD537" s="35">
        <f t="shared" si="1556"/>
        <v>422.26403917534759</v>
      </c>
      <c r="FE537" s="35">
        <f t="shared" si="1556"/>
        <v>417.63168082131784</v>
      </c>
      <c r="FF537" s="35">
        <f t="shared" si="1556"/>
        <v>419.27402810329579</v>
      </c>
      <c r="FG537" s="35"/>
      <c r="FH537" s="35"/>
      <c r="FI537" s="35"/>
      <c r="FJ537" s="35"/>
      <c r="FK537" s="35"/>
      <c r="FL537" s="35"/>
      <c r="FM537" s="35"/>
      <c r="FN537" s="35"/>
      <c r="FO537" s="35"/>
      <c r="FP537" s="35"/>
      <c r="FQ537" s="35"/>
      <c r="FR537" s="35"/>
      <c r="FS537" s="35"/>
      <c r="FT537" s="35"/>
      <c r="FU537" s="35"/>
      <c r="FV537" s="35"/>
      <c r="FW537" s="35"/>
      <c r="FX537" s="35"/>
      <c r="FY537" s="35"/>
      <c r="FZ537" s="35"/>
      <c r="GA537" s="35"/>
      <c r="GB537" s="35"/>
      <c r="GC537" s="35"/>
      <c r="GD537" s="35"/>
      <c r="GE537" s="35"/>
      <c r="GF537" s="35"/>
      <c r="GG537" s="35"/>
      <c r="GH537" s="35"/>
      <c r="GI537" s="35"/>
      <c r="GJ537" s="35"/>
      <c r="GK537" s="35"/>
      <c r="GL537" s="35"/>
      <c r="GM537" s="35"/>
      <c r="GN537" s="35"/>
      <c r="GO537" s="35"/>
      <c r="GP537" s="35"/>
      <c r="GQ537" s="35"/>
      <c r="GR537" s="35"/>
      <c r="GS537" s="35"/>
      <c r="GT537" s="35"/>
      <c r="GU537" s="35"/>
      <c r="GV537" s="35"/>
      <c r="GW537" s="35"/>
      <c r="GX537" s="35"/>
      <c r="GY537" s="35"/>
      <c r="GZ537" s="35"/>
      <c r="HA537" s="35"/>
      <c r="HB537" s="35"/>
      <c r="HC537" s="35"/>
      <c r="HD537" s="35"/>
      <c r="HE537" s="35"/>
      <c r="HF537" s="35"/>
      <c r="HG537" s="35"/>
      <c r="HH537" s="35"/>
      <c r="HI537" s="35"/>
      <c r="HJ537" s="35"/>
      <c r="HK537" s="35"/>
      <c r="HL537" s="35"/>
      <c r="HM537" s="35"/>
      <c r="HN537" s="35"/>
      <c r="HO537" s="35"/>
      <c r="HP537" s="35"/>
      <c r="HQ537" s="35"/>
      <c r="HR537" s="35"/>
      <c r="HS537" s="35"/>
      <c r="HT537" s="35"/>
      <c r="HU537" s="35"/>
      <c r="HV537" s="35"/>
      <c r="HW537" s="35"/>
      <c r="HX537" s="35"/>
      <c r="HY537" s="35"/>
    </row>
    <row r="538" spans="2:233" x14ac:dyDescent="0.25">
      <c r="B538" s="37">
        <f>B537+1</f>
        <v>2</v>
      </c>
      <c r="C538" s="16"/>
      <c r="D538" s="28">
        <f>D370*$FJ370</f>
        <v>0</v>
      </c>
      <c r="E538" s="15">
        <f t="shared" ref="E538:AJ538" si="1557">(E370-D370)*$FJ370</f>
        <v>0</v>
      </c>
      <c r="F538" s="15">
        <f t="shared" si="1557"/>
        <v>0</v>
      </c>
      <c r="G538" s="15">
        <f t="shared" si="1557"/>
        <v>0</v>
      </c>
      <c r="H538" s="15">
        <f t="shared" si="1557"/>
        <v>0</v>
      </c>
      <c r="I538" s="15">
        <f t="shared" si="1557"/>
        <v>0</v>
      </c>
      <c r="J538" s="15">
        <f t="shared" si="1557"/>
        <v>0</v>
      </c>
      <c r="K538" s="15">
        <f t="shared" si="1557"/>
        <v>0</v>
      </c>
      <c r="L538" s="15">
        <f t="shared" si="1557"/>
        <v>0</v>
      </c>
      <c r="M538" s="15">
        <f t="shared" si="1557"/>
        <v>0</v>
      </c>
      <c r="N538" s="15">
        <f t="shared" si="1557"/>
        <v>0</v>
      </c>
      <c r="O538" s="15">
        <f t="shared" si="1557"/>
        <v>0</v>
      </c>
      <c r="P538" s="15">
        <f t="shared" si="1557"/>
        <v>0</v>
      </c>
      <c r="Q538" s="15">
        <f t="shared" si="1557"/>
        <v>0</v>
      </c>
      <c r="R538" s="15">
        <f t="shared" si="1557"/>
        <v>0</v>
      </c>
      <c r="S538" s="15">
        <f t="shared" si="1557"/>
        <v>0</v>
      </c>
      <c r="T538" s="15">
        <f t="shared" si="1557"/>
        <v>0</v>
      </c>
      <c r="U538" s="15">
        <f t="shared" si="1557"/>
        <v>0</v>
      </c>
      <c r="V538" s="15">
        <f t="shared" si="1557"/>
        <v>0</v>
      </c>
      <c r="W538" s="15">
        <f t="shared" si="1557"/>
        <v>0</v>
      </c>
      <c r="X538" s="15">
        <f t="shared" si="1557"/>
        <v>0</v>
      </c>
      <c r="Y538" s="15">
        <f t="shared" si="1557"/>
        <v>0</v>
      </c>
      <c r="Z538" s="15">
        <f t="shared" si="1557"/>
        <v>0</v>
      </c>
      <c r="AA538" s="15">
        <f t="shared" si="1557"/>
        <v>0</v>
      </c>
      <c r="AB538" s="15">
        <f t="shared" si="1557"/>
        <v>0</v>
      </c>
      <c r="AC538" s="15">
        <f t="shared" si="1557"/>
        <v>0</v>
      </c>
      <c r="AD538" s="15">
        <f t="shared" si="1557"/>
        <v>0</v>
      </c>
      <c r="AE538" s="15">
        <f t="shared" si="1557"/>
        <v>0</v>
      </c>
      <c r="AF538" s="15">
        <f t="shared" si="1557"/>
        <v>0</v>
      </c>
      <c r="AG538" s="15">
        <f t="shared" si="1557"/>
        <v>0</v>
      </c>
      <c r="AH538" s="15">
        <f t="shared" si="1557"/>
        <v>0</v>
      </c>
      <c r="AI538" s="15">
        <f t="shared" si="1557"/>
        <v>0</v>
      </c>
      <c r="AJ538" s="15">
        <f t="shared" si="1557"/>
        <v>0</v>
      </c>
      <c r="AK538" s="15">
        <f t="shared" ref="AK538:BP538" si="1558">(AK370-AJ370)*$FJ370</f>
        <v>0</v>
      </c>
      <c r="AL538" s="15">
        <f t="shared" si="1558"/>
        <v>0</v>
      </c>
      <c r="AM538" s="15">
        <f t="shared" si="1558"/>
        <v>0</v>
      </c>
      <c r="AN538" s="15">
        <f t="shared" si="1558"/>
        <v>0</v>
      </c>
      <c r="AO538" s="15">
        <f t="shared" si="1558"/>
        <v>0</v>
      </c>
      <c r="AP538" s="15">
        <f t="shared" si="1558"/>
        <v>0</v>
      </c>
      <c r="AQ538" s="15">
        <f t="shared" si="1558"/>
        <v>0</v>
      </c>
      <c r="AR538" s="15">
        <f t="shared" si="1558"/>
        <v>0</v>
      </c>
      <c r="AS538" s="15">
        <f t="shared" si="1558"/>
        <v>0</v>
      </c>
      <c r="AT538" s="15">
        <f t="shared" si="1558"/>
        <v>0</v>
      </c>
      <c r="AU538" s="15">
        <f t="shared" si="1558"/>
        <v>0</v>
      </c>
      <c r="AV538" s="15">
        <f t="shared" si="1558"/>
        <v>0</v>
      </c>
      <c r="AW538" s="15">
        <f t="shared" si="1558"/>
        <v>0</v>
      </c>
      <c r="AX538" s="15">
        <f t="shared" si="1558"/>
        <v>0</v>
      </c>
      <c r="AY538" s="15">
        <f t="shared" si="1558"/>
        <v>0</v>
      </c>
      <c r="AZ538" s="15">
        <f t="shared" si="1558"/>
        <v>0</v>
      </c>
      <c r="BA538" s="15">
        <f t="shared" si="1558"/>
        <v>0</v>
      </c>
      <c r="BB538" s="15">
        <f t="shared" si="1558"/>
        <v>0</v>
      </c>
      <c r="BC538" s="15">
        <f t="shared" si="1558"/>
        <v>0</v>
      </c>
      <c r="BD538" s="15">
        <f t="shared" si="1558"/>
        <v>0</v>
      </c>
      <c r="BE538" s="15">
        <f t="shared" si="1558"/>
        <v>0</v>
      </c>
      <c r="BF538" s="15">
        <f t="shared" si="1558"/>
        <v>0</v>
      </c>
      <c r="BG538" s="15">
        <f t="shared" si="1558"/>
        <v>0</v>
      </c>
      <c r="BH538" s="15">
        <f t="shared" si="1558"/>
        <v>0</v>
      </c>
      <c r="BI538" s="15">
        <f t="shared" si="1558"/>
        <v>0</v>
      </c>
      <c r="BJ538" s="15">
        <f t="shared" si="1558"/>
        <v>0</v>
      </c>
      <c r="BK538" s="15">
        <f t="shared" si="1558"/>
        <v>0</v>
      </c>
      <c r="BL538" s="15">
        <f t="shared" si="1558"/>
        <v>0</v>
      </c>
      <c r="BM538" s="15">
        <f t="shared" si="1558"/>
        <v>0</v>
      </c>
      <c r="BN538" s="15">
        <f t="shared" si="1558"/>
        <v>0</v>
      </c>
      <c r="BO538" s="15">
        <f t="shared" si="1558"/>
        <v>0</v>
      </c>
      <c r="BP538" s="15">
        <f t="shared" si="1558"/>
        <v>0</v>
      </c>
      <c r="BQ538" s="15">
        <f t="shared" ref="BQ538:CV538" si="1559">(BQ370-BP370)*$FJ370</f>
        <v>0</v>
      </c>
      <c r="BR538" s="15">
        <f t="shared" si="1559"/>
        <v>0</v>
      </c>
      <c r="BS538" s="15">
        <f t="shared" si="1559"/>
        <v>0</v>
      </c>
      <c r="BT538" s="15">
        <f t="shared" si="1559"/>
        <v>0</v>
      </c>
      <c r="BU538" s="15">
        <f t="shared" si="1559"/>
        <v>0</v>
      </c>
      <c r="BV538" s="15">
        <f t="shared" si="1559"/>
        <v>0</v>
      </c>
      <c r="BW538" s="15">
        <f t="shared" si="1559"/>
        <v>0</v>
      </c>
      <c r="BX538" s="15">
        <f t="shared" si="1559"/>
        <v>0</v>
      </c>
      <c r="BY538" s="15">
        <f t="shared" si="1559"/>
        <v>0</v>
      </c>
      <c r="BZ538" s="15">
        <f t="shared" si="1559"/>
        <v>0</v>
      </c>
      <c r="CA538" s="15">
        <f t="shared" si="1559"/>
        <v>0</v>
      </c>
      <c r="CB538" s="15">
        <f t="shared" si="1559"/>
        <v>0</v>
      </c>
      <c r="CC538" s="15">
        <f t="shared" si="1559"/>
        <v>0</v>
      </c>
      <c r="CD538" s="15">
        <f t="shared" si="1559"/>
        <v>0</v>
      </c>
      <c r="CE538" s="15">
        <f t="shared" si="1559"/>
        <v>0</v>
      </c>
      <c r="CF538" s="15">
        <f t="shared" si="1559"/>
        <v>0</v>
      </c>
      <c r="CG538" s="15">
        <f t="shared" si="1559"/>
        <v>0</v>
      </c>
      <c r="CH538" s="15">
        <f t="shared" si="1559"/>
        <v>0</v>
      </c>
      <c r="CI538" s="15">
        <f t="shared" si="1559"/>
        <v>0</v>
      </c>
      <c r="CJ538" s="15">
        <f t="shared" si="1559"/>
        <v>0</v>
      </c>
      <c r="CK538" s="15">
        <f t="shared" si="1559"/>
        <v>0</v>
      </c>
      <c r="CL538" s="15">
        <f t="shared" si="1559"/>
        <v>0</v>
      </c>
      <c r="CM538" s="15">
        <f t="shared" si="1559"/>
        <v>0</v>
      </c>
      <c r="CN538" s="15">
        <f t="shared" si="1559"/>
        <v>0</v>
      </c>
      <c r="CO538" s="15">
        <f t="shared" si="1559"/>
        <v>0</v>
      </c>
      <c r="CP538" s="15">
        <f t="shared" si="1559"/>
        <v>0</v>
      </c>
      <c r="CQ538" s="15">
        <f t="shared" si="1559"/>
        <v>0</v>
      </c>
      <c r="CR538" s="15">
        <f t="shared" si="1559"/>
        <v>0</v>
      </c>
      <c r="CS538" s="15">
        <f t="shared" si="1559"/>
        <v>0</v>
      </c>
      <c r="CT538" s="15">
        <f t="shared" si="1559"/>
        <v>0</v>
      </c>
      <c r="CU538" s="15">
        <f t="shared" si="1559"/>
        <v>0</v>
      </c>
      <c r="CV538" s="15">
        <f t="shared" si="1559"/>
        <v>0</v>
      </c>
      <c r="CW538" s="15">
        <f t="shared" ref="CW538:EB538" si="1560">(CW370-CV370)*$FJ370</f>
        <v>0</v>
      </c>
      <c r="CX538" s="15">
        <f t="shared" si="1560"/>
        <v>0</v>
      </c>
      <c r="CY538" s="15">
        <f t="shared" si="1560"/>
        <v>0</v>
      </c>
      <c r="CZ538" s="15">
        <f t="shared" si="1560"/>
        <v>0</v>
      </c>
      <c r="DA538" s="15">
        <f t="shared" si="1560"/>
        <v>0</v>
      </c>
      <c r="DB538" s="15">
        <f t="shared" si="1560"/>
        <v>0</v>
      </c>
      <c r="DC538" s="15">
        <f t="shared" si="1560"/>
        <v>0</v>
      </c>
      <c r="DD538" s="15">
        <f t="shared" si="1560"/>
        <v>0</v>
      </c>
      <c r="DE538" s="15">
        <f t="shared" si="1560"/>
        <v>0</v>
      </c>
      <c r="DF538" s="15">
        <f t="shared" si="1560"/>
        <v>0</v>
      </c>
      <c r="DG538" s="15">
        <f t="shared" si="1560"/>
        <v>0</v>
      </c>
      <c r="DH538" s="15">
        <f t="shared" si="1560"/>
        <v>0</v>
      </c>
      <c r="DI538" s="15">
        <f t="shared" si="1560"/>
        <v>0</v>
      </c>
      <c r="DJ538" s="15">
        <f t="shared" si="1560"/>
        <v>0</v>
      </c>
      <c r="DK538" s="15">
        <f t="shared" si="1560"/>
        <v>0</v>
      </c>
      <c r="DL538" s="15">
        <f t="shared" si="1560"/>
        <v>0</v>
      </c>
      <c r="DM538" s="15">
        <f t="shared" si="1560"/>
        <v>0</v>
      </c>
      <c r="DN538" s="15">
        <f t="shared" si="1560"/>
        <v>0</v>
      </c>
      <c r="DO538" s="15">
        <f t="shared" si="1560"/>
        <v>0</v>
      </c>
      <c r="DP538" s="15">
        <f t="shared" si="1560"/>
        <v>0</v>
      </c>
      <c r="DQ538" s="15">
        <f t="shared" si="1560"/>
        <v>0</v>
      </c>
      <c r="DR538" s="15">
        <f t="shared" si="1560"/>
        <v>0</v>
      </c>
      <c r="DS538" s="15">
        <f t="shared" si="1560"/>
        <v>0</v>
      </c>
      <c r="DT538" s="15">
        <f t="shared" si="1560"/>
        <v>0</v>
      </c>
      <c r="DU538" s="15">
        <f t="shared" si="1560"/>
        <v>0</v>
      </c>
      <c r="DV538" s="15">
        <f t="shared" si="1560"/>
        <v>0</v>
      </c>
      <c r="DW538" s="15">
        <f t="shared" si="1560"/>
        <v>0</v>
      </c>
      <c r="DX538" s="15">
        <f t="shared" si="1560"/>
        <v>0</v>
      </c>
      <c r="DY538" s="15">
        <f t="shared" si="1560"/>
        <v>0</v>
      </c>
      <c r="DZ538" s="15">
        <f t="shared" si="1560"/>
        <v>0</v>
      </c>
      <c r="EA538" s="15">
        <f t="shared" si="1560"/>
        <v>0</v>
      </c>
      <c r="EB538" s="15">
        <f t="shared" si="1560"/>
        <v>0</v>
      </c>
      <c r="EC538" s="15">
        <f t="shared" ref="EC538:FF538" si="1561">(EC370-EB370)*$FJ370</f>
        <v>0</v>
      </c>
      <c r="ED538" s="15">
        <f t="shared" si="1561"/>
        <v>0</v>
      </c>
      <c r="EE538" s="15">
        <f t="shared" si="1561"/>
        <v>0</v>
      </c>
      <c r="EF538" s="15">
        <f t="shared" si="1561"/>
        <v>0</v>
      </c>
      <c r="EG538" s="15">
        <f t="shared" si="1561"/>
        <v>0</v>
      </c>
      <c r="EH538" s="15">
        <f t="shared" si="1561"/>
        <v>0</v>
      </c>
      <c r="EI538" s="15">
        <f t="shared" si="1561"/>
        <v>0</v>
      </c>
      <c r="EJ538" s="15">
        <f t="shared" si="1561"/>
        <v>0</v>
      </c>
      <c r="EK538" s="15">
        <f t="shared" si="1561"/>
        <v>0</v>
      </c>
      <c r="EL538" s="15">
        <f t="shared" si="1561"/>
        <v>0</v>
      </c>
      <c r="EM538" s="15">
        <f t="shared" si="1561"/>
        <v>0</v>
      </c>
      <c r="EN538" s="15">
        <f t="shared" si="1561"/>
        <v>0</v>
      </c>
      <c r="EO538" s="15">
        <f t="shared" si="1561"/>
        <v>0</v>
      </c>
      <c r="EP538" s="15">
        <f t="shared" si="1561"/>
        <v>0</v>
      </c>
      <c r="EQ538" s="15">
        <f t="shared" si="1561"/>
        <v>0</v>
      </c>
      <c r="ER538" s="15">
        <f t="shared" si="1561"/>
        <v>0</v>
      </c>
      <c r="ES538" s="15">
        <f t="shared" si="1561"/>
        <v>0</v>
      </c>
      <c r="ET538" s="15">
        <f t="shared" si="1561"/>
        <v>0</v>
      </c>
      <c r="EU538" s="15">
        <f t="shared" si="1561"/>
        <v>0</v>
      </c>
      <c r="EV538" s="15">
        <f t="shared" si="1561"/>
        <v>0</v>
      </c>
      <c r="EW538" s="15">
        <f t="shared" si="1561"/>
        <v>0</v>
      </c>
      <c r="EX538" s="15">
        <f t="shared" si="1561"/>
        <v>0</v>
      </c>
      <c r="EY538" s="15">
        <f t="shared" si="1561"/>
        <v>0</v>
      </c>
      <c r="EZ538" s="15">
        <f t="shared" si="1561"/>
        <v>0</v>
      </c>
      <c r="FA538" s="15">
        <f t="shared" si="1561"/>
        <v>0</v>
      </c>
      <c r="FB538" s="15">
        <f t="shared" si="1561"/>
        <v>0</v>
      </c>
      <c r="FC538" s="15">
        <f t="shared" si="1561"/>
        <v>0</v>
      </c>
      <c r="FD538" s="15">
        <f t="shared" si="1561"/>
        <v>0</v>
      </c>
      <c r="FE538" s="15">
        <f t="shared" si="1561"/>
        <v>0</v>
      </c>
      <c r="FF538" s="15">
        <f t="shared" si="1561"/>
        <v>0</v>
      </c>
      <c r="FG538" s="15"/>
      <c r="FH538" s="15"/>
      <c r="FI538" s="15"/>
      <c r="FJ538" s="15"/>
      <c r="FK538" s="15"/>
      <c r="FL538" s="15"/>
      <c r="FM538" s="15"/>
      <c r="FN538" s="15"/>
      <c r="FO538" s="15"/>
      <c r="FP538" s="15"/>
      <c r="FQ538" s="15"/>
      <c r="FR538" s="15"/>
      <c r="FS538" s="15"/>
      <c r="FT538" s="15"/>
      <c r="FU538" s="15"/>
      <c r="FV538" s="15"/>
      <c r="FW538" s="15"/>
      <c r="FX538" s="15"/>
      <c r="FY538" s="15"/>
      <c r="FZ538" s="15"/>
      <c r="GA538" s="15"/>
      <c r="GB538" s="15"/>
      <c r="GC538" s="15"/>
      <c r="GD538" s="15"/>
      <c r="GE538" s="15"/>
      <c r="GF538" s="15"/>
      <c r="GG538" s="15"/>
      <c r="GH538" s="15"/>
      <c r="GI538" s="15"/>
      <c r="GJ538" s="15"/>
      <c r="GK538" s="15"/>
      <c r="GL538" s="15"/>
      <c r="GM538" s="15"/>
      <c r="GN538" s="15"/>
      <c r="GO538" s="15"/>
      <c r="GP538" s="15"/>
      <c r="GQ538" s="15"/>
      <c r="GR538" s="15"/>
      <c r="GS538" s="15"/>
      <c r="GT538" s="15"/>
      <c r="GU538" s="15"/>
      <c r="GV538" s="15"/>
      <c r="GW538" s="15"/>
      <c r="GX538" s="15"/>
      <c r="GY538" s="15"/>
      <c r="GZ538" s="15"/>
      <c r="HA538" s="15"/>
      <c r="HB538" s="15"/>
      <c r="HC538" s="15"/>
      <c r="HD538" s="15"/>
      <c r="HE538" s="15"/>
      <c r="HF538" s="15"/>
      <c r="HG538" s="15"/>
      <c r="HH538" s="15"/>
      <c r="HI538" s="15"/>
      <c r="HJ538" s="15"/>
      <c r="HK538" s="15"/>
      <c r="HL538" s="15"/>
      <c r="HM538" s="15"/>
      <c r="HN538" s="15"/>
      <c r="HO538" s="15"/>
      <c r="HP538" s="15"/>
      <c r="HQ538" s="15"/>
      <c r="HR538" s="15"/>
      <c r="HS538" s="15"/>
      <c r="HT538" s="15"/>
      <c r="HU538" s="15"/>
      <c r="HV538" s="15"/>
      <c r="HW538" s="15"/>
      <c r="HX538" s="15"/>
      <c r="HY538" s="15"/>
    </row>
    <row r="539" spans="2:233" x14ac:dyDescent="0.25">
      <c r="B539" s="37">
        <f t="shared" ref="B539:B602" si="1562">B538+1</f>
        <v>3</v>
      </c>
      <c r="C539" s="16"/>
      <c r="D539" s="15"/>
      <c r="E539" s="28">
        <f>E371*$FJ371</f>
        <v>2.1441582476178607E-7</v>
      </c>
      <c r="F539" s="15">
        <f t="shared" ref="F539:AK539" si="1563">(F371-E371)*$FJ371</f>
        <v>7.9164441001334429E-7</v>
      </c>
      <c r="G539" s="15">
        <f t="shared" si="1563"/>
        <v>1.3571187265253487E-6</v>
      </c>
      <c r="H539" s="15">
        <f t="shared" si="1563"/>
        <v>2.0111417496271248E-6</v>
      </c>
      <c r="I539" s="15">
        <f t="shared" si="1563"/>
        <v>2.7808943702431565E-6</v>
      </c>
      <c r="J539" s="15">
        <f t="shared" si="1563"/>
        <v>3.6667945677622467E-6</v>
      </c>
      <c r="K539" s="15">
        <f t="shared" si="1563"/>
        <v>4.3647627803818266E-6</v>
      </c>
      <c r="L539" s="15">
        <f t="shared" si="1563"/>
        <v>5.17549598306326E-6</v>
      </c>
      <c r="M539" s="15">
        <f t="shared" si="1563"/>
        <v>6.3963239139799874E-6</v>
      </c>
      <c r="N539" s="15">
        <f t="shared" si="1563"/>
        <v>7.7574657370672955E-6</v>
      </c>
      <c r="O539" s="15">
        <f t="shared" si="1563"/>
        <v>8.6878702885887329E-6</v>
      </c>
      <c r="P539" s="15">
        <f t="shared" si="1563"/>
        <v>8.3071902697160325E-6</v>
      </c>
      <c r="Q539" s="15">
        <f t="shared" si="1563"/>
        <v>8.7452232673465156E-6</v>
      </c>
      <c r="R539" s="15">
        <f t="shared" si="1563"/>
        <v>9.908242135434042E-6</v>
      </c>
      <c r="S539" s="15">
        <f t="shared" si="1563"/>
        <v>1.1563246580517285E-5</v>
      </c>
      <c r="T539" s="15">
        <f t="shared" si="1563"/>
        <v>1.2393626221957331E-5</v>
      </c>
      <c r="U539" s="15">
        <f t="shared" si="1563"/>
        <v>1.2866117402949365E-5</v>
      </c>
      <c r="V539" s="15">
        <f t="shared" si="1563"/>
        <v>1.3822025725038665E-5</v>
      </c>
      <c r="W539" s="15">
        <f t="shared" si="1563"/>
        <v>1.4877765703115408E-5</v>
      </c>
      <c r="X539" s="15">
        <f t="shared" si="1563"/>
        <v>1.6024475224292251E-5</v>
      </c>
      <c r="Y539" s="15">
        <f t="shared" si="1563"/>
        <v>1.7947207782429726E-5</v>
      </c>
      <c r="Z539" s="15">
        <f t="shared" si="1563"/>
        <v>1.983106226874163E-5</v>
      </c>
      <c r="AA539" s="15">
        <f t="shared" si="1563"/>
        <v>2.1010338194165124E-5</v>
      </c>
      <c r="AB539" s="15">
        <f t="shared" si="1563"/>
        <v>1.9528479754145312E-5</v>
      </c>
      <c r="AC539" s="15">
        <f t="shared" si="1563"/>
        <v>2.0077724228392312E-5</v>
      </c>
      <c r="AD539" s="15">
        <f t="shared" si="1563"/>
        <v>2.1014150782494471E-5</v>
      </c>
      <c r="AE539" s="15">
        <f t="shared" si="1563"/>
        <v>2.3284415787696542E-5</v>
      </c>
      <c r="AF539" s="15">
        <f t="shared" si="1563"/>
        <v>2.3887734874587994E-5</v>
      </c>
      <c r="AG539" s="15">
        <f t="shared" si="1563"/>
        <v>2.4720224390815682E-5</v>
      </c>
      <c r="AH539" s="15">
        <f t="shared" si="1563"/>
        <v>2.5821918228944319E-5</v>
      </c>
      <c r="AI539" s="15">
        <f t="shared" si="1563"/>
        <v>2.7518208255699865E-5</v>
      </c>
      <c r="AJ539" s="15">
        <f t="shared" si="1563"/>
        <v>2.7672602917320577E-5</v>
      </c>
      <c r="AK539" s="15">
        <f t="shared" si="1563"/>
        <v>3.0228544901797003E-5</v>
      </c>
      <c r="AL539" s="15">
        <f t="shared" ref="AL539:BQ539" si="1564">(AL371-AK371)*$FJ371</f>
        <v>3.0332355126889928E-5</v>
      </c>
      <c r="AM539" s="15">
        <f t="shared" si="1564"/>
        <v>3.2586360981515014E-5</v>
      </c>
      <c r="AN539" s="15">
        <f t="shared" si="1564"/>
        <v>3.0289717362868683E-5</v>
      </c>
      <c r="AO539" s="15">
        <f t="shared" si="1564"/>
        <v>3.1272518971711933E-5</v>
      </c>
      <c r="AP539" s="15">
        <f t="shared" si="1564"/>
        <v>3.2249787973268953E-5</v>
      </c>
      <c r="AQ539" s="15">
        <f t="shared" si="1564"/>
        <v>3.4354880887115384E-5</v>
      </c>
      <c r="AR539" s="15">
        <f t="shared" si="1564"/>
        <v>3.471083151768933E-5</v>
      </c>
      <c r="AS539" s="15">
        <f t="shared" si="1564"/>
        <v>3.4871698567623661E-5</v>
      </c>
      <c r="AT539" s="15">
        <f t="shared" si="1564"/>
        <v>3.6551473012450405E-5</v>
      </c>
      <c r="AU539" s="15">
        <f t="shared" si="1564"/>
        <v>3.7815187074063383E-5</v>
      </c>
      <c r="AV539" s="15">
        <f t="shared" si="1564"/>
        <v>3.9599392999794977E-5</v>
      </c>
      <c r="AW539" s="15">
        <f t="shared" si="1564"/>
        <v>4.6024607471329314E-5</v>
      </c>
      <c r="AX539" s="15">
        <f t="shared" si="1564"/>
        <v>4.6768682487910509E-5</v>
      </c>
      <c r="AY539" s="15">
        <f t="shared" si="1564"/>
        <v>4.5668702865808426E-5</v>
      </c>
      <c r="AZ539" s="15">
        <f t="shared" si="1564"/>
        <v>3.6031881107886151E-5</v>
      </c>
      <c r="BA539" s="15">
        <f t="shared" si="1564"/>
        <v>3.5819014862166907E-5</v>
      </c>
      <c r="BB539" s="15">
        <f t="shared" si="1564"/>
        <v>3.6657306840096698E-5</v>
      </c>
      <c r="BC539" s="15">
        <f t="shared" si="1564"/>
        <v>4.2225346252876804E-5</v>
      </c>
      <c r="BD539" s="15">
        <f t="shared" si="1564"/>
        <v>4.3359845788774869E-5</v>
      </c>
      <c r="BE539" s="15">
        <f t="shared" si="1564"/>
        <v>4.362305703441146E-5</v>
      </c>
      <c r="BF539" s="15">
        <f t="shared" si="1564"/>
        <v>4.315831909510375E-5</v>
      </c>
      <c r="BG539" s="15">
        <f t="shared" si="1564"/>
        <v>4.3309992664218289E-5</v>
      </c>
      <c r="BH539" s="15">
        <f t="shared" si="1564"/>
        <v>4.3762544236140799E-5</v>
      </c>
      <c r="BI539" s="15">
        <f t="shared" si="1564"/>
        <v>4.7043894204463923E-5</v>
      </c>
      <c r="BJ539" s="15">
        <f t="shared" si="1564"/>
        <v>4.7199019438583027E-5</v>
      </c>
      <c r="BK539" s="15">
        <f t="shared" si="1564"/>
        <v>4.7741939627625987E-5</v>
      </c>
      <c r="BL539" s="15">
        <f t="shared" si="1564"/>
        <v>4.2499479754638225E-5</v>
      </c>
      <c r="BM539" s="15">
        <f t="shared" si="1564"/>
        <v>4.3178096332919878E-5</v>
      </c>
      <c r="BN539" s="15">
        <f t="shared" si="1564"/>
        <v>4.3759858595611667E-5</v>
      </c>
      <c r="BO539" s="15">
        <f t="shared" si="1564"/>
        <v>4.6796469531320058E-5</v>
      </c>
      <c r="BP539" s="15">
        <f t="shared" si="1564"/>
        <v>4.7873070265860906E-5</v>
      </c>
      <c r="BQ539" s="15">
        <f t="shared" si="1564"/>
        <v>4.755334002191586E-5</v>
      </c>
      <c r="BR539" s="15">
        <f t="shared" ref="BR539:CW539" si="1565">(BR371-BQ371)*$FJ371</f>
        <v>4.7778338939948233E-5</v>
      </c>
      <c r="BS539" s="15">
        <f t="shared" si="1565"/>
        <v>4.7607717946521461E-5</v>
      </c>
      <c r="BT539" s="15">
        <f t="shared" si="1565"/>
        <v>4.7687570619085646E-5</v>
      </c>
      <c r="BU539" s="15">
        <f t="shared" si="1565"/>
        <v>4.9371802971183555E-5</v>
      </c>
      <c r="BV539" s="15">
        <f t="shared" si="1565"/>
        <v>4.9316580246269043E-5</v>
      </c>
      <c r="BW539" s="15">
        <f t="shared" si="1565"/>
        <v>5.0056401405523326E-5</v>
      </c>
      <c r="BX539" s="15">
        <f t="shared" si="1565"/>
        <v>4.6018997034516748E-5</v>
      </c>
      <c r="BY539" s="15">
        <f t="shared" si="1565"/>
        <v>4.6281323004107083E-5</v>
      </c>
      <c r="BZ539" s="15">
        <f t="shared" si="1565"/>
        <v>4.5957948763810626E-5</v>
      </c>
      <c r="CA539" s="15">
        <f t="shared" si="1565"/>
        <v>4.7933914438437464E-5</v>
      </c>
      <c r="CB539" s="15">
        <f t="shared" si="1565"/>
        <v>4.7084067092016416E-5</v>
      </c>
      <c r="CC539" s="15">
        <f t="shared" si="1565"/>
        <v>4.6187832436378634E-5</v>
      </c>
      <c r="CD539" s="15">
        <f t="shared" si="1565"/>
        <v>4.5189252237121134E-5</v>
      </c>
      <c r="CE539" s="15">
        <f t="shared" si="1565"/>
        <v>4.4466704245581513E-5</v>
      </c>
      <c r="CF539" s="15">
        <f t="shared" si="1565"/>
        <v>4.3834433167768467E-5</v>
      </c>
      <c r="CG539" s="15">
        <f t="shared" si="1565"/>
        <v>4.4335920933116064E-5</v>
      </c>
      <c r="CH539" s="15">
        <f t="shared" si="1565"/>
        <v>4.3911986065331723E-5</v>
      </c>
      <c r="CI539" s="15">
        <f t="shared" si="1565"/>
        <v>4.2557706345091127E-5</v>
      </c>
      <c r="CJ539" s="15">
        <f t="shared" si="1565"/>
        <v>3.6503657494027253E-5</v>
      </c>
      <c r="CK539" s="15">
        <f t="shared" si="1565"/>
        <v>3.3490900067359599E-5</v>
      </c>
      <c r="CL539" s="15">
        <f t="shared" si="1565"/>
        <v>3.1565492910050423E-5</v>
      </c>
      <c r="CM539" s="15">
        <f t="shared" si="1565"/>
        <v>3.2669333814897872E-5</v>
      </c>
      <c r="CN539" s="15">
        <f t="shared" si="1565"/>
        <v>3.1838965568034249E-5</v>
      </c>
      <c r="CO539" s="15">
        <f t="shared" si="1565"/>
        <v>3.1545123336673465E-5</v>
      </c>
      <c r="CP539" s="15">
        <f t="shared" si="1565"/>
        <v>3.1492465587280802E-5</v>
      </c>
      <c r="CQ539" s="15">
        <f t="shared" si="1565"/>
        <v>3.2464857183156127E-5</v>
      </c>
      <c r="CR539" s="15">
        <f t="shared" si="1565"/>
        <v>3.2970507942447188E-5</v>
      </c>
      <c r="CS539" s="15">
        <f t="shared" si="1565"/>
        <v>3.6700220953907146E-5</v>
      </c>
      <c r="CT539" s="15">
        <f t="shared" si="1565"/>
        <v>4.1398042298841329E-5</v>
      </c>
      <c r="CU539" s="15">
        <f t="shared" si="1565"/>
        <v>4.0854726047146821E-5</v>
      </c>
      <c r="CV539" s="15">
        <f t="shared" si="1565"/>
        <v>3.5935881891070513E-5</v>
      </c>
      <c r="CW539" s="15">
        <f t="shared" si="1565"/>
        <v>3.2765810745109105E-5</v>
      </c>
      <c r="CX539" s="15">
        <f t="shared" ref="CX539:EC539" si="1566">(CX371-CW371)*$FJ371</f>
        <v>3.4374766634066749E-5</v>
      </c>
      <c r="CY539" s="15">
        <f t="shared" si="1566"/>
        <v>3.6765918255887219E-5</v>
      </c>
      <c r="CZ539" s="15">
        <f t="shared" si="1566"/>
        <v>3.6208039324196693E-5</v>
      </c>
      <c r="DA539" s="15">
        <f t="shared" si="1566"/>
        <v>3.6770634759251111E-5</v>
      </c>
      <c r="DB539" s="15">
        <f t="shared" si="1566"/>
        <v>3.7500503957087314E-5</v>
      </c>
      <c r="DC539" s="15">
        <f t="shared" si="1566"/>
        <v>3.9265297206454276E-5</v>
      </c>
      <c r="DD539" s="15">
        <f t="shared" si="1566"/>
        <v>3.9160771080478769E-5</v>
      </c>
      <c r="DE539" s="15">
        <f t="shared" si="1566"/>
        <v>4.1590029472310849E-5</v>
      </c>
      <c r="DF539" s="15">
        <f t="shared" si="1566"/>
        <v>4.1600086706068338E-5</v>
      </c>
      <c r="DG539" s="15">
        <f t="shared" si="1566"/>
        <v>4.1965095486092749E-5</v>
      </c>
      <c r="DH539" s="15">
        <f t="shared" si="1566"/>
        <v>3.8264786587282103E-5</v>
      </c>
      <c r="DI539" s="15">
        <f t="shared" si="1566"/>
        <v>3.8575494573555906E-5</v>
      </c>
      <c r="DJ539" s="15">
        <f t="shared" si="1566"/>
        <v>3.9291958147921491E-5</v>
      </c>
      <c r="DK539" s="15">
        <f t="shared" si="1566"/>
        <v>4.1935640143201011E-5</v>
      </c>
      <c r="DL539" s="15">
        <f t="shared" si="1566"/>
        <v>4.2765191951510345E-5</v>
      </c>
      <c r="DM539" s="15">
        <f t="shared" si="1566"/>
        <v>4.3305757554537065E-5</v>
      </c>
      <c r="DN539" s="15">
        <f t="shared" si="1566"/>
        <v>4.3989501575547299E-5</v>
      </c>
      <c r="DO539" s="15">
        <f t="shared" si="1566"/>
        <v>4.3019591263630249E-5</v>
      </c>
      <c r="DP539" s="15">
        <f t="shared" si="1566"/>
        <v>4.16293904193077E-5</v>
      </c>
      <c r="DQ539" s="15">
        <f t="shared" si="1566"/>
        <v>4.2791487017626833E-5</v>
      </c>
      <c r="DR539" s="15">
        <f t="shared" si="1566"/>
        <v>4.3073363295164066E-5</v>
      </c>
      <c r="DS539" s="15">
        <f t="shared" si="1566"/>
        <v>4.4595285580782088E-5</v>
      </c>
      <c r="DT539" s="15">
        <f t="shared" si="1566"/>
        <v>4.1143087450309007E-5</v>
      </c>
      <c r="DU539" s="15">
        <f t="shared" si="1566"/>
        <v>4.2125640651567001E-5</v>
      </c>
      <c r="DV539" s="15">
        <f t="shared" si="1566"/>
        <v>4.2564605831103235E-5</v>
      </c>
      <c r="DW539" s="15">
        <f t="shared" si="1566"/>
        <v>4.5674014163643061E-5</v>
      </c>
      <c r="DX539" s="15">
        <f t="shared" si="1566"/>
        <v>4.7119037437242373E-5</v>
      </c>
      <c r="DY539" s="15">
        <f t="shared" si="1566"/>
        <v>4.78451717990078E-5</v>
      </c>
      <c r="DZ539" s="15">
        <f t="shared" si="1566"/>
        <v>4.8378520368732462E-5</v>
      </c>
      <c r="EA539" s="15">
        <f t="shared" si="1566"/>
        <v>4.7566269921451074E-5</v>
      </c>
      <c r="EB539" s="15">
        <f t="shared" si="1566"/>
        <v>4.7304352218646671E-5</v>
      </c>
      <c r="EC539" s="15">
        <f t="shared" si="1566"/>
        <v>4.894110337902459E-5</v>
      </c>
      <c r="ED539" s="15">
        <f t="shared" ref="ED539:FF539" si="1567">(ED371-EC371)*$FJ371</f>
        <v>4.8868167937890096E-5</v>
      </c>
      <c r="EE539" s="15">
        <f t="shared" si="1567"/>
        <v>4.9521752974210194E-5</v>
      </c>
      <c r="EF539" s="15">
        <f t="shared" si="1567"/>
        <v>4.4815743559811843E-5</v>
      </c>
      <c r="EG539" s="15">
        <f t="shared" si="1567"/>
        <v>4.574666247635921E-5</v>
      </c>
      <c r="EH539" s="15">
        <f t="shared" si="1567"/>
        <v>4.6064187999113379E-5</v>
      </c>
      <c r="EI539" s="15">
        <f t="shared" si="1567"/>
        <v>4.9646012199090159E-5</v>
      </c>
      <c r="EJ539" s="15">
        <f t="shared" si="1567"/>
        <v>4.998005115672189E-5</v>
      </c>
      <c r="EK539" s="15">
        <f t="shared" si="1567"/>
        <v>4.9906933167050942E-5</v>
      </c>
      <c r="EL539" s="15">
        <f t="shared" si="1567"/>
        <v>4.9794451053890118E-5</v>
      </c>
      <c r="EM539" s="15">
        <f t="shared" si="1567"/>
        <v>4.9357104309605477E-5</v>
      </c>
      <c r="EN539" s="15">
        <f t="shared" si="1567"/>
        <v>4.9494234753013494E-5</v>
      </c>
      <c r="EO539" s="15">
        <f t="shared" si="1567"/>
        <v>5.2005795749424153E-5</v>
      </c>
      <c r="EP539" s="15">
        <f t="shared" si="1567"/>
        <v>5.2101258245747528E-5</v>
      </c>
      <c r="EQ539" s="15">
        <f t="shared" si="1567"/>
        <v>5.1426165645815232E-5</v>
      </c>
      <c r="ER539" s="15">
        <f t="shared" si="1567"/>
        <v>4.5636087138768411E-5</v>
      </c>
      <c r="ES539" s="15">
        <f t="shared" si="1567"/>
        <v>4.5920507822246704E-5</v>
      </c>
      <c r="ET539" s="15">
        <f t="shared" si="1567"/>
        <v>4.5735956110595124E-5</v>
      </c>
      <c r="EU539" s="15">
        <f t="shared" si="1567"/>
        <v>4.8039958626724E-5</v>
      </c>
      <c r="EV539" s="15">
        <f t="shared" si="1567"/>
        <v>4.7056355982689315E-5</v>
      </c>
      <c r="EW539" s="15">
        <f t="shared" si="1567"/>
        <v>4.8067389863992048E-5</v>
      </c>
      <c r="EX539" s="15">
        <f t="shared" si="1567"/>
        <v>4.9046402505374663E-5</v>
      </c>
      <c r="EY539" s="15">
        <f t="shared" si="1567"/>
        <v>5.0170915705942214E-5</v>
      </c>
      <c r="EZ539" s="15">
        <f t="shared" si="1567"/>
        <v>5.0200835049230915E-5</v>
      </c>
      <c r="FA539" s="15">
        <f t="shared" si="1567"/>
        <v>5.2578379900899574E-5</v>
      </c>
      <c r="FB539" s="15">
        <f t="shared" si="1567"/>
        <v>5.2981499176358702E-5</v>
      </c>
      <c r="FC539" s="15">
        <f t="shared" si="1567"/>
        <v>5.2168327382397931E-5</v>
      </c>
      <c r="FD539" s="15">
        <f t="shared" si="1567"/>
        <v>4.6647759446258351E-5</v>
      </c>
      <c r="FE539" s="15">
        <f t="shared" si="1567"/>
        <v>4.6137312495809058E-5</v>
      </c>
      <c r="FF539" s="15">
        <f t="shared" si="1567"/>
        <v>4.6319966878894489E-5</v>
      </c>
      <c r="FG539" s="15"/>
      <c r="FH539" s="15"/>
      <c r="FI539" s="15"/>
      <c r="FJ539" s="15"/>
      <c r="FK539" s="15"/>
      <c r="FL539" s="15"/>
      <c r="FM539" s="15"/>
      <c r="FN539" s="15"/>
      <c r="FO539" s="15"/>
      <c r="FP539" s="15"/>
      <c r="FQ539" s="15"/>
      <c r="FR539" s="15"/>
      <c r="FS539" s="15"/>
      <c r="FT539" s="15"/>
      <c r="FU539" s="15"/>
      <c r="FV539" s="15"/>
      <c r="FW539" s="15"/>
      <c r="FX539" s="15"/>
      <c r="FY539" s="15"/>
      <c r="FZ539" s="15"/>
      <c r="GA539" s="15"/>
      <c r="GB539" s="15"/>
      <c r="GC539" s="15"/>
      <c r="GD539" s="15"/>
      <c r="GE539" s="15"/>
      <c r="GF539" s="15"/>
      <c r="GG539" s="15"/>
      <c r="GH539" s="15"/>
      <c r="GI539" s="15"/>
      <c r="GJ539" s="15"/>
      <c r="GK539" s="15"/>
      <c r="GL539" s="15"/>
      <c r="GM539" s="15"/>
      <c r="GN539" s="15"/>
      <c r="GO539" s="15"/>
      <c r="GP539" s="15"/>
      <c r="GQ539" s="15"/>
      <c r="GR539" s="15"/>
      <c r="GS539" s="15"/>
      <c r="GT539" s="15"/>
      <c r="GU539" s="15"/>
      <c r="GV539" s="15"/>
      <c r="GW539" s="15"/>
      <c r="GX539" s="15"/>
      <c r="GY539" s="15"/>
      <c r="GZ539" s="15"/>
      <c r="HA539" s="15"/>
      <c r="HB539" s="15"/>
      <c r="HC539" s="15"/>
      <c r="HD539" s="15"/>
      <c r="HE539" s="15"/>
      <c r="HF539" s="15"/>
      <c r="HG539" s="15"/>
      <c r="HH539" s="15"/>
      <c r="HI539" s="15"/>
      <c r="HJ539" s="15"/>
      <c r="HK539" s="15"/>
      <c r="HL539" s="15"/>
      <c r="HM539" s="15"/>
      <c r="HN539" s="15"/>
      <c r="HO539" s="15"/>
      <c r="HP539" s="15"/>
      <c r="HQ539" s="15"/>
      <c r="HR539" s="15"/>
      <c r="HS539" s="15"/>
      <c r="HT539" s="15"/>
      <c r="HU539" s="15"/>
      <c r="HV539" s="15"/>
      <c r="HW539" s="15"/>
      <c r="HX539" s="15"/>
      <c r="HY539" s="15"/>
    </row>
    <row r="540" spans="2:233" x14ac:dyDescent="0.25">
      <c r="B540" s="37">
        <f t="shared" si="1562"/>
        <v>4</v>
      </c>
      <c r="C540" s="16"/>
      <c r="D540" s="15"/>
      <c r="E540" s="15"/>
      <c r="F540" s="28">
        <f>F372*$FJ372</f>
        <v>1.0456667983768848E-6</v>
      </c>
      <c r="G540" s="15">
        <f t="shared" ref="G540:AL540" si="1568">(G372-F372)*$FJ372</f>
        <v>3.5394214087358155E-6</v>
      </c>
      <c r="H540" s="15">
        <f t="shared" si="1568"/>
        <v>6.4823669626403385E-6</v>
      </c>
      <c r="I540" s="15">
        <f t="shared" si="1568"/>
        <v>9.9475611235856775E-6</v>
      </c>
      <c r="J540" s="15">
        <f t="shared" si="1568"/>
        <v>1.3957792255323293E-5</v>
      </c>
      <c r="K540" s="15">
        <f t="shared" si="1568"/>
        <v>1.7316463852461759E-5</v>
      </c>
      <c r="L540" s="15">
        <f t="shared" si="1568"/>
        <v>2.1148790400359195E-5</v>
      </c>
      <c r="M540" s="15">
        <f t="shared" si="1568"/>
        <v>2.6724175224668031E-5</v>
      </c>
      <c r="N540" s="15">
        <f t="shared" si="1568"/>
        <v>3.2977115393385032E-5</v>
      </c>
      <c r="O540" s="15">
        <f t="shared" si="1568"/>
        <v>3.7449082978330655E-5</v>
      </c>
      <c r="P540" s="15">
        <f t="shared" si="1568"/>
        <v>3.6218460486692497E-5</v>
      </c>
      <c r="Q540" s="15">
        <f t="shared" si="1568"/>
        <v>3.8492532783383841E-5</v>
      </c>
      <c r="R540" s="15">
        <f t="shared" si="1568"/>
        <v>4.3965231763872108E-5</v>
      </c>
      <c r="S540" s="15">
        <f t="shared" si="1568"/>
        <v>5.166731743342667E-5</v>
      </c>
      <c r="T540" s="15">
        <f t="shared" si="1568"/>
        <v>5.5714743266039836E-5</v>
      </c>
      <c r="U540" s="15">
        <f t="shared" si="1568"/>
        <v>5.8148110644790022E-5</v>
      </c>
      <c r="V540" s="15">
        <f t="shared" si="1568"/>
        <v>6.2764416980036434E-5</v>
      </c>
      <c r="W540" s="15">
        <f t="shared" si="1568"/>
        <v>6.7844743583992756E-5</v>
      </c>
      <c r="X540" s="15">
        <f t="shared" si="1568"/>
        <v>7.3352823448579504E-5</v>
      </c>
      <c r="Y540" s="15">
        <f t="shared" si="1568"/>
        <v>8.2438877062400041E-5</v>
      </c>
      <c r="Z540" s="15">
        <f t="shared" si="1568"/>
        <v>9.1380780560600038E-5</v>
      </c>
      <c r="AA540" s="15">
        <f t="shared" si="1568"/>
        <v>9.7096351565189131E-5</v>
      </c>
      <c r="AB540" s="15">
        <f t="shared" si="1568"/>
        <v>9.048842799513249E-5</v>
      </c>
      <c r="AC540" s="15">
        <f t="shared" si="1568"/>
        <v>9.3260743622329198E-5</v>
      </c>
      <c r="AD540" s="15">
        <f t="shared" si="1568"/>
        <v>9.7831276918423677E-5</v>
      </c>
      <c r="AE540" s="15">
        <f t="shared" si="1568"/>
        <v>1.0862930761708285E-4</v>
      </c>
      <c r="AF540" s="15">
        <f t="shared" si="1568"/>
        <v>1.1166406844317816E-4</v>
      </c>
      <c r="AG540" s="15">
        <f t="shared" si="1568"/>
        <v>1.1576894629320507E-4</v>
      </c>
      <c r="AH540" s="15">
        <f t="shared" si="1568"/>
        <v>1.211379815470829E-4</v>
      </c>
      <c r="AI540" s="15">
        <f t="shared" si="1568"/>
        <v>1.2930683069864042E-4</v>
      </c>
      <c r="AJ540" s="15">
        <f t="shared" si="1568"/>
        <v>1.3023287044204145E-4</v>
      </c>
      <c r="AK540" s="15">
        <f t="shared" si="1568"/>
        <v>1.4246950245005107E-4</v>
      </c>
      <c r="AL540" s="15">
        <f t="shared" si="1568"/>
        <v>1.431570735811754E-4</v>
      </c>
      <c r="AM540" s="15">
        <f t="shared" ref="AM540:BR540" si="1569">(AM372-AL372)*$FJ372</f>
        <v>1.5399784557165367E-4</v>
      </c>
      <c r="AN540" s="15">
        <f t="shared" si="1569"/>
        <v>1.4332279888083549E-4</v>
      </c>
      <c r="AO540" s="15">
        <f t="shared" si="1569"/>
        <v>1.4814732962397124E-4</v>
      </c>
      <c r="AP540" s="15">
        <f t="shared" si="1569"/>
        <v>1.5294851525198233E-4</v>
      </c>
      <c r="AQ540" s="15">
        <f t="shared" si="1569"/>
        <v>1.6310753796375233E-4</v>
      </c>
      <c r="AR540" s="15">
        <f t="shared" si="1569"/>
        <v>1.6496745088885267E-4</v>
      </c>
      <c r="AS540" s="15">
        <f t="shared" si="1569"/>
        <v>1.6589505464589699E-4</v>
      </c>
      <c r="AT540" s="15">
        <f t="shared" si="1569"/>
        <v>1.7405026247602732E-4</v>
      </c>
      <c r="AU540" s="15">
        <f t="shared" si="1569"/>
        <v>1.8023134902140473E-4</v>
      </c>
      <c r="AV540" s="15">
        <f t="shared" si="1569"/>
        <v>1.8890034856724431E-4</v>
      </c>
      <c r="AW540" s="15">
        <f t="shared" si="1569"/>
        <v>2.1973870597034273E-4</v>
      </c>
      <c r="AX540" s="15">
        <f t="shared" si="1569"/>
        <v>2.234783157861679E-4</v>
      </c>
      <c r="AY540" s="15">
        <f t="shared" si="1569"/>
        <v>2.1839726802119601E-4</v>
      </c>
      <c r="AZ540" s="15">
        <f t="shared" si="1569"/>
        <v>1.7244057180739825E-4</v>
      </c>
      <c r="BA540" s="15">
        <f t="shared" si="1569"/>
        <v>1.7154102752427617E-4</v>
      </c>
      <c r="BB540" s="15">
        <f t="shared" si="1569"/>
        <v>1.7567314094987349E-4</v>
      </c>
      <c r="BC540" s="15">
        <f t="shared" si="1569"/>
        <v>2.0248950960070398E-4</v>
      </c>
      <c r="BD540" s="15">
        <f t="shared" si="1569"/>
        <v>2.0806362289034976E-4</v>
      </c>
      <c r="BE540" s="15">
        <f t="shared" si="1569"/>
        <v>2.0945666971045079E-4</v>
      </c>
      <c r="BF540" s="15">
        <f t="shared" si="1569"/>
        <v>2.0734906600588523E-4</v>
      </c>
      <c r="BG540" s="15">
        <f t="shared" si="1569"/>
        <v>2.0819742471759627E-4</v>
      </c>
      <c r="BH540" s="15">
        <f t="shared" si="1569"/>
        <v>2.1048969773903998E-4</v>
      </c>
      <c r="BI540" s="15">
        <f t="shared" si="1569"/>
        <v>2.2639479836852622E-4</v>
      </c>
      <c r="BJ540" s="15">
        <f t="shared" si="1569"/>
        <v>2.2726104160761327E-4</v>
      </c>
      <c r="BK540" s="15">
        <f t="shared" si="1569"/>
        <v>2.2999230001533833E-4</v>
      </c>
      <c r="BL540" s="15">
        <f t="shared" si="1569"/>
        <v>2.0483660984416512E-4</v>
      </c>
      <c r="BM540" s="15">
        <f t="shared" si="1569"/>
        <v>2.0820359856359898E-4</v>
      </c>
      <c r="BN540" s="15">
        <f t="shared" si="1569"/>
        <v>2.1110345441467437E-4</v>
      </c>
      <c r="BO540" s="15">
        <f t="shared" si="1569"/>
        <v>2.2585131029389548E-4</v>
      </c>
      <c r="BP540" s="15">
        <f t="shared" si="1569"/>
        <v>2.3114618048082858E-4</v>
      </c>
      <c r="BQ540" s="15">
        <f t="shared" si="1569"/>
        <v>2.2969767790238823E-4</v>
      </c>
      <c r="BR540" s="15">
        <f t="shared" si="1569"/>
        <v>2.3087705967457476E-4</v>
      </c>
      <c r="BS540" s="15">
        <f t="shared" ref="BS540:CX540" si="1570">(BS372-BR372)*$FJ372</f>
        <v>2.3014184851373037E-4</v>
      </c>
      <c r="BT540" s="15">
        <f t="shared" si="1570"/>
        <v>2.3061440073595508E-4</v>
      </c>
      <c r="BU540" s="15">
        <f t="shared" si="1570"/>
        <v>2.3884639846469017E-4</v>
      </c>
      <c r="BV540" s="15">
        <f t="shared" si="1570"/>
        <v>2.3866390829679256E-4</v>
      </c>
      <c r="BW540" s="15">
        <f t="shared" si="1570"/>
        <v>2.4232758176536564E-4</v>
      </c>
      <c r="BX540" s="15">
        <f t="shared" si="1570"/>
        <v>2.2285575503205347E-4</v>
      </c>
      <c r="BY540" s="15">
        <f t="shared" si="1570"/>
        <v>2.241971338412069E-4</v>
      </c>
      <c r="BZ540" s="15">
        <f t="shared" si="1570"/>
        <v>2.2269897720871132E-4</v>
      </c>
      <c r="CA540" s="15">
        <f t="shared" si="1570"/>
        <v>2.32343318213541E-4</v>
      </c>
      <c r="CB540" s="15">
        <f t="shared" si="1570"/>
        <v>2.2829023750714025E-4</v>
      </c>
      <c r="CC540" s="15">
        <f t="shared" si="1570"/>
        <v>2.2400753643150327E-4</v>
      </c>
      <c r="CD540" s="15">
        <f t="shared" si="1570"/>
        <v>2.1922376155148444E-4</v>
      </c>
      <c r="CE540" s="15">
        <f t="shared" si="1570"/>
        <v>2.1577484135348009E-4</v>
      </c>
      <c r="CF540" s="15">
        <f t="shared" si="1570"/>
        <v>2.1276044510313376E-4</v>
      </c>
      <c r="CG540" s="15">
        <f t="shared" si="1570"/>
        <v>2.152472180686361E-4</v>
      </c>
      <c r="CH540" s="15">
        <f t="shared" si="1570"/>
        <v>2.1323970424904013E-4</v>
      </c>
      <c r="CI540" s="15">
        <f t="shared" si="1570"/>
        <v>2.0671068690582237E-4</v>
      </c>
      <c r="CJ540" s="15">
        <f t="shared" si="1570"/>
        <v>1.7734393298056677E-4</v>
      </c>
      <c r="CK540" s="15">
        <f t="shared" si="1570"/>
        <v>1.6274116503964392E-4</v>
      </c>
      <c r="CL540" s="15">
        <f t="shared" si="1570"/>
        <v>1.5341588303303619E-4</v>
      </c>
      <c r="CM540" s="15">
        <f t="shared" si="1570"/>
        <v>1.5881173817993945E-4</v>
      </c>
      <c r="CN540" s="15">
        <f t="shared" si="1570"/>
        <v>1.5480449638488204E-4</v>
      </c>
      <c r="CO540" s="15">
        <f t="shared" si="1570"/>
        <v>1.5340401010772723E-4</v>
      </c>
      <c r="CP540" s="15">
        <f t="shared" si="1570"/>
        <v>1.5317531401398368E-4</v>
      </c>
      <c r="CQ540" s="15">
        <f t="shared" si="1570"/>
        <v>1.5793241167151272E-4</v>
      </c>
      <c r="CR540" s="15">
        <f t="shared" si="1570"/>
        <v>1.604195197586727E-4</v>
      </c>
      <c r="CS540" s="15">
        <f t="shared" si="1570"/>
        <v>1.7859634412386305E-4</v>
      </c>
      <c r="CT540" s="15">
        <f t="shared" si="1570"/>
        <v>2.0149068947132934E-4</v>
      </c>
      <c r="CU540" s="15">
        <f t="shared" si="1570"/>
        <v>1.9887822483984023E-4</v>
      </c>
      <c r="CV540" s="15">
        <f t="shared" si="1570"/>
        <v>1.7496069438751346E-4</v>
      </c>
      <c r="CW540" s="15">
        <f t="shared" si="1570"/>
        <v>1.5955034620704735E-4</v>
      </c>
      <c r="CX540" s="15">
        <f t="shared" si="1570"/>
        <v>1.6740920613186823E-4</v>
      </c>
      <c r="CY540" s="15">
        <f t="shared" ref="CY540:ED540" si="1571">(CY372-CX372)*$FJ372</f>
        <v>1.7907969353870079E-4</v>
      </c>
      <c r="CZ540" s="15">
        <f t="shared" si="1571"/>
        <v>1.7638665981110303E-4</v>
      </c>
      <c r="DA540" s="15">
        <f t="shared" si="1571"/>
        <v>1.791513188970269E-4</v>
      </c>
      <c r="DB540" s="15">
        <f t="shared" si="1571"/>
        <v>1.8273115902287342E-4</v>
      </c>
      <c r="DC540" s="15">
        <f t="shared" si="1571"/>
        <v>1.9135488706195609E-4</v>
      </c>
      <c r="DD540" s="15">
        <f t="shared" si="1571"/>
        <v>1.9086908710316017E-4</v>
      </c>
      <c r="DE540" s="15">
        <f t="shared" si="1571"/>
        <v>2.0273364779539908E-4</v>
      </c>
      <c r="DF540" s="15">
        <f t="shared" si="1571"/>
        <v>2.028064053393305E-4</v>
      </c>
      <c r="DG540" s="15">
        <f t="shared" si="1571"/>
        <v>2.0460913278757119E-4</v>
      </c>
      <c r="DH540" s="15">
        <f t="shared" si="1571"/>
        <v>1.8658812938000165E-4</v>
      </c>
      <c r="DI540" s="15">
        <f t="shared" si="1571"/>
        <v>1.8812336417535003E-4</v>
      </c>
      <c r="DJ540" s="15">
        <f t="shared" si="1571"/>
        <v>1.9163732948829454E-4</v>
      </c>
      <c r="DK540" s="15">
        <f t="shared" si="1571"/>
        <v>2.0455194065861226E-4</v>
      </c>
      <c r="DL540" s="15">
        <f t="shared" si="1571"/>
        <v>2.0861874709997443E-4</v>
      </c>
      <c r="DM540" s="15">
        <f t="shared" si="1571"/>
        <v>2.1127584381996941E-4</v>
      </c>
      <c r="DN540" s="15">
        <f t="shared" si="1571"/>
        <v>2.1463141098081498E-4</v>
      </c>
      <c r="DO540" s="15">
        <f t="shared" si="1571"/>
        <v>2.0991784448823011E-4</v>
      </c>
      <c r="DP540" s="15">
        <f t="shared" si="1571"/>
        <v>2.0315189360598158E-4</v>
      </c>
      <c r="DQ540" s="15">
        <f t="shared" si="1571"/>
        <v>2.0884054268643175E-4</v>
      </c>
      <c r="DR540" s="15">
        <f t="shared" si="1571"/>
        <v>2.1023337442027158E-4</v>
      </c>
      <c r="DS540" s="15">
        <f t="shared" si="1571"/>
        <v>2.1767877808929979E-4</v>
      </c>
      <c r="DT540" s="15">
        <f t="shared" si="1571"/>
        <v>2.0084329365822789E-4</v>
      </c>
      <c r="DU540" s="15">
        <f t="shared" si="1571"/>
        <v>2.0565505590930763E-4</v>
      </c>
      <c r="DV540" s="15">
        <f t="shared" si="1571"/>
        <v>2.0781305077499019E-4</v>
      </c>
      <c r="DW540" s="15">
        <f t="shared" si="1571"/>
        <v>2.2300956381056267E-4</v>
      </c>
      <c r="DX540" s="15">
        <f t="shared" si="1571"/>
        <v>2.3008034857960701E-4</v>
      </c>
      <c r="DY540" s="15">
        <f t="shared" si="1571"/>
        <v>2.3364092657194525E-4</v>
      </c>
      <c r="DZ540" s="15">
        <f t="shared" si="1571"/>
        <v>2.3625990286576861E-4</v>
      </c>
      <c r="EA540" s="15">
        <f t="shared" si="1571"/>
        <v>2.323069872474437E-4</v>
      </c>
      <c r="EB540" s="15">
        <f t="shared" si="1571"/>
        <v>2.3104107815707451E-4</v>
      </c>
      <c r="EC540" s="15">
        <f t="shared" si="1571"/>
        <v>2.3904836411872023E-4</v>
      </c>
      <c r="ED540" s="15">
        <f t="shared" si="1571"/>
        <v>2.3870470898685209E-4</v>
      </c>
      <c r="EE540" s="15">
        <f t="shared" ref="EE540:FF540" si="1572">(EE372-ED372)*$FJ372</f>
        <v>2.4190951056928388E-4</v>
      </c>
      <c r="EF540" s="15">
        <f t="shared" si="1572"/>
        <v>2.189319491854648E-4</v>
      </c>
      <c r="EG540" s="15">
        <f t="shared" si="1572"/>
        <v>2.2349054147031169E-4</v>
      </c>
      <c r="EH540" s="15">
        <f t="shared" si="1572"/>
        <v>2.2505229410708889E-4</v>
      </c>
      <c r="EI540" s="15">
        <f t="shared" si="1572"/>
        <v>2.4256240311538047E-4</v>
      </c>
      <c r="EJ540" s="15">
        <f t="shared" si="1572"/>
        <v>2.4420452930796333E-4</v>
      </c>
      <c r="EK540" s="15">
        <f t="shared" si="1572"/>
        <v>2.4385689370792858E-4</v>
      </c>
      <c r="EL540" s="15">
        <f t="shared" si="1572"/>
        <v>2.4331649088675137E-4</v>
      </c>
      <c r="EM540" s="15">
        <f t="shared" si="1572"/>
        <v>2.4118821166751089E-4</v>
      </c>
      <c r="EN540" s="15">
        <f t="shared" si="1572"/>
        <v>2.4186675742683409E-4</v>
      </c>
      <c r="EO540" s="15">
        <f t="shared" si="1572"/>
        <v>2.5414844888219649E-4</v>
      </c>
      <c r="EP540" s="15">
        <f t="shared" si="1572"/>
        <v>2.5462267867818101E-4</v>
      </c>
      <c r="EQ540" s="15">
        <f t="shared" si="1572"/>
        <v>2.5133073798733863E-4</v>
      </c>
      <c r="ER540" s="15">
        <f t="shared" si="1572"/>
        <v>2.2303998385353533E-4</v>
      </c>
      <c r="ES540" s="15">
        <f t="shared" si="1572"/>
        <v>2.2443677800793236E-4</v>
      </c>
      <c r="ET540" s="15">
        <f t="shared" si="1572"/>
        <v>2.235411743866512E-4</v>
      </c>
      <c r="EU540" s="15">
        <f t="shared" si="1572"/>
        <v>2.3480856387172425E-4</v>
      </c>
      <c r="EV540" s="15">
        <f t="shared" si="1572"/>
        <v>2.3000665088734434E-4</v>
      </c>
      <c r="EW540" s="15">
        <f t="shared" si="1572"/>
        <v>2.3495402063486944E-4</v>
      </c>
      <c r="EX540" s="15">
        <f t="shared" si="1572"/>
        <v>2.3974463829121154E-4</v>
      </c>
      <c r="EY540" s="15">
        <f t="shared" si="1572"/>
        <v>2.4524622475406461E-4</v>
      </c>
      <c r="EZ540" s="15">
        <f t="shared" si="1572"/>
        <v>2.4539692242126886E-4</v>
      </c>
      <c r="FA540" s="15">
        <f t="shared" si="1572"/>
        <v>2.5702321718703756E-4</v>
      </c>
      <c r="FB540" s="15">
        <f t="shared" si="1572"/>
        <v>2.5899742983220679E-4</v>
      </c>
      <c r="FC540" s="15">
        <f t="shared" si="1572"/>
        <v>2.5502559497221004E-4</v>
      </c>
      <c r="FD540" s="15">
        <f t="shared" si="1572"/>
        <v>2.2804148469383233E-4</v>
      </c>
      <c r="FE540" s="15">
        <f t="shared" si="1572"/>
        <v>2.2554962381677489E-4</v>
      </c>
      <c r="FF540" s="15">
        <f t="shared" si="1572"/>
        <v>2.2644587167893929E-4</v>
      </c>
      <c r="FG540" s="15"/>
      <c r="FH540" s="15"/>
      <c r="FI540" s="15"/>
      <c r="FJ540" s="15"/>
      <c r="FK540" s="15"/>
      <c r="FL540" s="15"/>
      <c r="FM540" s="15"/>
      <c r="FN540" s="15"/>
      <c r="FO540" s="15"/>
      <c r="FP540" s="15"/>
      <c r="FQ540" s="15"/>
      <c r="FR540" s="15"/>
      <c r="FS540" s="15"/>
      <c r="FT540" s="15"/>
      <c r="FU540" s="15"/>
      <c r="FV540" s="15"/>
      <c r="FW540" s="15"/>
      <c r="FX540" s="15"/>
      <c r="FY540" s="15"/>
      <c r="FZ540" s="15"/>
      <c r="GA540" s="15"/>
      <c r="GB540" s="15"/>
      <c r="GC540" s="15"/>
      <c r="GD540" s="15"/>
      <c r="GE540" s="15"/>
      <c r="GF540" s="15"/>
      <c r="GG540" s="15"/>
      <c r="GH540" s="15"/>
      <c r="GI540" s="15"/>
      <c r="GJ540" s="15"/>
      <c r="GK540" s="15"/>
      <c r="GL540" s="15"/>
      <c r="GM540" s="15"/>
      <c r="GN540" s="15"/>
      <c r="GO540" s="15"/>
      <c r="GP540" s="15"/>
      <c r="GQ540" s="15"/>
      <c r="GR540" s="15"/>
      <c r="GS540" s="15"/>
      <c r="GT540" s="15"/>
      <c r="GU540" s="15"/>
      <c r="GV540" s="15"/>
      <c r="GW540" s="15"/>
      <c r="GX540" s="15"/>
      <c r="GY540" s="15"/>
      <c r="GZ540" s="15"/>
      <c r="HA540" s="15"/>
      <c r="HB540" s="15"/>
      <c r="HC540" s="15"/>
      <c r="HD540" s="15"/>
      <c r="HE540" s="15"/>
      <c r="HF540" s="15"/>
      <c r="HG540" s="15"/>
      <c r="HH540" s="15"/>
      <c r="HI540" s="15"/>
      <c r="HJ540" s="15"/>
      <c r="HK540" s="15"/>
      <c r="HL540" s="15"/>
      <c r="HM540" s="15"/>
      <c r="HN540" s="15"/>
      <c r="HO540" s="15"/>
      <c r="HP540" s="15"/>
      <c r="HQ540" s="15"/>
      <c r="HR540" s="15"/>
      <c r="HS540" s="15"/>
      <c r="HT540" s="15"/>
      <c r="HU540" s="15"/>
      <c r="HV540" s="15"/>
      <c r="HW540" s="15"/>
      <c r="HX540" s="15"/>
      <c r="HY540" s="15"/>
    </row>
    <row r="541" spans="2:233" x14ac:dyDescent="0.25">
      <c r="B541" s="37">
        <f t="shared" si="1562"/>
        <v>5</v>
      </c>
      <c r="C541" s="16"/>
      <c r="D541" s="15"/>
      <c r="E541" s="15"/>
      <c r="F541" s="15"/>
      <c r="G541" s="28">
        <f>G373*$FJ373</f>
        <v>2.483361612769512E-6</v>
      </c>
      <c r="H541" s="15">
        <f t="shared" ref="H541:AM541" si="1573">(H373-G373)*$FJ373</f>
        <v>8.9802758485817785E-6</v>
      </c>
      <c r="I541" s="15">
        <f t="shared" si="1573"/>
        <v>1.7031353814143094E-5</v>
      </c>
      <c r="J541" s="15">
        <f t="shared" si="1573"/>
        <v>2.6521140168927283E-5</v>
      </c>
      <c r="K541" s="15">
        <f t="shared" si="1573"/>
        <v>3.5013271451897498E-5</v>
      </c>
      <c r="L541" s="15">
        <f t="shared" si="1573"/>
        <v>4.4568303473365968E-5</v>
      </c>
      <c r="M541" s="15">
        <f t="shared" si="1573"/>
        <v>5.8007243854891394E-5</v>
      </c>
      <c r="N541" s="15">
        <f t="shared" si="1573"/>
        <v>7.318736090680023E-5</v>
      </c>
      <c r="O541" s="15">
        <f t="shared" si="1573"/>
        <v>8.4564062685900523E-5</v>
      </c>
      <c r="P541" s="15">
        <f t="shared" si="1573"/>
        <v>8.2928204024609764E-5</v>
      </c>
      <c r="Q541" s="15">
        <f t="shared" si="1573"/>
        <v>8.9143080315088602E-5</v>
      </c>
      <c r="R541" s="15">
        <f t="shared" si="1573"/>
        <v>1.0278970616561793E-4</v>
      </c>
      <c r="S541" s="15">
        <f t="shared" si="1573"/>
        <v>1.2177772571610158E-4</v>
      </c>
      <c r="T541" s="15">
        <f t="shared" si="1573"/>
        <v>1.3223551878861731E-4</v>
      </c>
      <c r="U541" s="15">
        <f t="shared" si="1573"/>
        <v>1.3885038288589255E-4</v>
      </c>
      <c r="V541" s="15">
        <f t="shared" si="1573"/>
        <v>1.5067450937683588E-4</v>
      </c>
      <c r="W541" s="15">
        <f t="shared" si="1573"/>
        <v>1.6364274039692699E-4</v>
      </c>
      <c r="X541" s="15">
        <f t="shared" si="1573"/>
        <v>1.7767859603678155E-4</v>
      </c>
      <c r="Y541" s="15">
        <f t="shared" si="1573"/>
        <v>2.0045101256537296E-4</v>
      </c>
      <c r="Z541" s="15">
        <f t="shared" si="1573"/>
        <v>2.2296582555129957E-4</v>
      </c>
      <c r="AA541" s="15">
        <f t="shared" si="1573"/>
        <v>2.3766363783466152E-4</v>
      </c>
      <c r="AB541" s="15">
        <f t="shared" si="1573"/>
        <v>2.2213042879596276E-4</v>
      </c>
      <c r="AC541" s="15">
        <f t="shared" si="1573"/>
        <v>2.2954172773431017E-4</v>
      </c>
      <c r="AD541" s="15">
        <f t="shared" si="1573"/>
        <v>2.4137900982853142E-4</v>
      </c>
      <c r="AE541" s="15">
        <f t="shared" si="1573"/>
        <v>2.6862923013516856E-4</v>
      </c>
      <c r="AF541" s="15">
        <f t="shared" si="1573"/>
        <v>2.7671818123143986E-4</v>
      </c>
      <c r="AG541" s="15">
        <f t="shared" si="1573"/>
        <v>2.8745658917357913E-4</v>
      </c>
      <c r="AH541" s="15">
        <f t="shared" si="1573"/>
        <v>3.013435438570638E-4</v>
      </c>
      <c r="AI541" s="15">
        <f t="shared" si="1573"/>
        <v>3.2222330089472115E-4</v>
      </c>
      <c r="AJ541" s="15">
        <f t="shared" si="1573"/>
        <v>3.2506158327850554E-4</v>
      </c>
      <c r="AK541" s="15">
        <f t="shared" si="1573"/>
        <v>3.5615385895641734E-4</v>
      </c>
      <c r="AL541" s="15">
        <f t="shared" si="1573"/>
        <v>3.5839673722941166E-4</v>
      </c>
      <c r="AM541" s="15">
        <f t="shared" si="1573"/>
        <v>3.860723144070039E-4</v>
      </c>
      <c r="AN541" s="15">
        <f t="shared" ref="AN541:BS541" si="1574">(AN373-AM373)*$FJ373</f>
        <v>3.5978142789428477E-4</v>
      </c>
      <c r="AO541" s="15">
        <f t="shared" si="1574"/>
        <v>3.7235235652573488E-4</v>
      </c>
      <c r="AP541" s="15">
        <f t="shared" si="1574"/>
        <v>3.8487255253455112E-4</v>
      </c>
      <c r="AQ541" s="15">
        <f t="shared" si="1574"/>
        <v>4.1089903309170787E-4</v>
      </c>
      <c r="AR541" s="15">
        <f t="shared" si="1574"/>
        <v>4.1603290865112298E-4</v>
      </c>
      <c r="AS541" s="15">
        <f t="shared" si="1574"/>
        <v>4.1880243386726337E-4</v>
      </c>
      <c r="AT541" s="15">
        <f t="shared" si="1574"/>
        <v>4.3982294099298842E-4</v>
      </c>
      <c r="AU541" s="15">
        <f t="shared" si="1574"/>
        <v>4.5587383344712715E-4</v>
      </c>
      <c r="AV541" s="15">
        <f t="shared" si="1574"/>
        <v>4.7823690211081736E-4</v>
      </c>
      <c r="AW541" s="15">
        <f t="shared" si="1574"/>
        <v>5.5680631574411474E-4</v>
      </c>
      <c r="AX541" s="15">
        <f t="shared" si="1574"/>
        <v>5.6677546327905449E-4</v>
      </c>
      <c r="AY541" s="15">
        <f t="shared" si="1574"/>
        <v>5.5435067889219832E-4</v>
      </c>
      <c r="AZ541" s="15">
        <f t="shared" si="1574"/>
        <v>4.3803956921298289E-4</v>
      </c>
      <c r="BA541" s="15">
        <f t="shared" si="1574"/>
        <v>4.3606917452011242E-4</v>
      </c>
      <c r="BB541" s="15">
        <f t="shared" si="1574"/>
        <v>4.4688338499698603E-4</v>
      </c>
      <c r="BC541" s="15">
        <f t="shared" si="1574"/>
        <v>5.1544985849462746E-4</v>
      </c>
      <c r="BD541" s="15">
        <f t="shared" si="1574"/>
        <v>5.2999200056506228E-4</v>
      </c>
      <c r="BE541" s="15">
        <f t="shared" si="1574"/>
        <v>5.3388373764609739E-4</v>
      </c>
      <c r="BF541" s="15">
        <f t="shared" si="1574"/>
        <v>5.2883872329340434E-4</v>
      </c>
      <c r="BG541" s="15">
        <f t="shared" si="1574"/>
        <v>5.3131853087903889E-4</v>
      </c>
      <c r="BH541" s="15">
        <f t="shared" si="1574"/>
        <v>5.3747697621383443E-4</v>
      </c>
      <c r="BI541" s="15">
        <f t="shared" si="1574"/>
        <v>5.7841350823830328E-4</v>
      </c>
      <c r="BJ541" s="15">
        <f t="shared" si="1574"/>
        <v>5.8094308436283399E-4</v>
      </c>
      <c r="BK541" s="15">
        <f t="shared" si="1574"/>
        <v>5.882345996154198E-4</v>
      </c>
      <c r="BL541" s="15">
        <f t="shared" si="1574"/>
        <v>5.241585085455576E-4</v>
      </c>
      <c r="BM541" s="15">
        <f t="shared" si="1574"/>
        <v>5.3302890261957365E-4</v>
      </c>
      <c r="BN541" s="15">
        <f t="shared" si="1574"/>
        <v>5.4070327114025902E-4</v>
      </c>
      <c r="BO541" s="15">
        <f t="shared" si="1574"/>
        <v>5.7873881543834573E-4</v>
      </c>
      <c r="BP541" s="15">
        <f t="shared" si="1574"/>
        <v>5.9256869536530377E-4</v>
      </c>
      <c r="BQ541" s="15">
        <f t="shared" si="1574"/>
        <v>5.8910753707640837E-4</v>
      </c>
      <c r="BR541" s="15">
        <f t="shared" si="1574"/>
        <v>5.9237748957745469E-4</v>
      </c>
      <c r="BS541" s="15">
        <f t="shared" si="1574"/>
        <v>5.9072762989505136E-4</v>
      </c>
      <c r="BT541" s="15">
        <f t="shared" ref="BT541:CY541" si="1575">(BT373-BS373)*$FJ373</f>
        <v>5.9216990396840992E-4</v>
      </c>
      <c r="BU541" s="15">
        <f t="shared" si="1575"/>
        <v>6.1353897898115369E-4</v>
      </c>
      <c r="BV541" s="15">
        <f t="shared" si="1575"/>
        <v>6.1329470066197593E-4</v>
      </c>
      <c r="BW541" s="15">
        <f t="shared" si="1575"/>
        <v>6.2293036178218543E-4</v>
      </c>
      <c r="BX541" s="15">
        <f t="shared" si="1575"/>
        <v>5.7307113228647038E-4</v>
      </c>
      <c r="BY541" s="15">
        <f t="shared" si="1575"/>
        <v>5.7670890617033776E-4</v>
      </c>
      <c r="BZ541" s="15">
        <f t="shared" si="1575"/>
        <v>5.7303653340714297E-4</v>
      </c>
      <c r="CA541" s="15">
        <f t="shared" si="1575"/>
        <v>5.9803700421631615E-4</v>
      </c>
      <c r="CB541" s="15">
        <f t="shared" si="1575"/>
        <v>5.8778059991209189E-4</v>
      </c>
      <c r="CC541" s="15">
        <f t="shared" si="1575"/>
        <v>5.7692056954057591E-4</v>
      </c>
      <c r="CD541" s="15">
        <f t="shared" si="1575"/>
        <v>5.6475762328607796E-4</v>
      </c>
      <c r="CE541" s="15">
        <f t="shared" si="1575"/>
        <v>5.5602228535721289E-4</v>
      </c>
      <c r="CF541" s="15">
        <f t="shared" si="1575"/>
        <v>5.4839730015563836E-4</v>
      </c>
      <c r="CG541" s="15">
        <f t="shared" si="1575"/>
        <v>5.5494707923198347E-4</v>
      </c>
      <c r="CH541" s="15">
        <f t="shared" si="1575"/>
        <v>5.4990600155852009E-4</v>
      </c>
      <c r="CI541" s="15">
        <f t="shared" si="1575"/>
        <v>5.3319505296884424E-4</v>
      </c>
      <c r="CJ541" s="15">
        <f t="shared" si="1575"/>
        <v>4.5754903301926746E-4</v>
      </c>
      <c r="CK541" s="15">
        <f t="shared" si="1575"/>
        <v>4.1996400273902721E-4</v>
      </c>
      <c r="CL541" s="15">
        <f t="shared" si="1575"/>
        <v>3.9598129516023632E-4</v>
      </c>
      <c r="CM541" s="15">
        <f t="shared" si="1575"/>
        <v>4.0999068273583488E-4</v>
      </c>
      <c r="CN541" s="15">
        <f t="shared" si="1575"/>
        <v>3.9972347912202395E-4</v>
      </c>
      <c r="CO541" s="15">
        <f t="shared" si="1575"/>
        <v>3.9618221683530391E-4</v>
      </c>
      <c r="CP541" s="15">
        <f t="shared" si="1575"/>
        <v>3.9566435101879237E-4</v>
      </c>
      <c r="CQ541" s="15">
        <f t="shared" si="1575"/>
        <v>4.0802545242517378E-4</v>
      </c>
      <c r="CR541" s="15">
        <f t="shared" si="1575"/>
        <v>4.1452349001484877E-4</v>
      </c>
      <c r="CS541" s="15">
        <f t="shared" si="1575"/>
        <v>4.6157144732266874E-4</v>
      </c>
      <c r="CT541" s="15">
        <f t="shared" si="1575"/>
        <v>5.2082856732276958E-4</v>
      </c>
      <c r="CU541" s="15">
        <f t="shared" si="1575"/>
        <v>5.1416076578727457E-4</v>
      </c>
      <c r="CV541" s="15">
        <f t="shared" si="1575"/>
        <v>4.5239882476204833E-4</v>
      </c>
      <c r="CW541" s="15">
        <f t="shared" si="1575"/>
        <v>4.1261523703198916E-4</v>
      </c>
      <c r="CX541" s="15">
        <f t="shared" si="1575"/>
        <v>4.3300351112853262E-4</v>
      </c>
      <c r="CY541" s="15">
        <f t="shared" si="1575"/>
        <v>4.6325656391584371E-4</v>
      </c>
      <c r="CZ541" s="15">
        <f t="shared" ref="CZ541:EE541" si="1576">(CZ373-CY373)*$FJ373</f>
        <v>4.5635473113077638E-4</v>
      </c>
      <c r="DA541" s="15">
        <f t="shared" si="1576"/>
        <v>4.6357148918012417E-4</v>
      </c>
      <c r="DB541" s="15">
        <f t="shared" si="1576"/>
        <v>4.7289817339487368E-4</v>
      </c>
      <c r="DC541" s="15">
        <f t="shared" si="1576"/>
        <v>4.9528072192960926E-4</v>
      </c>
      <c r="DD541" s="15">
        <f t="shared" si="1576"/>
        <v>4.9408628459150024E-4</v>
      </c>
      <c r="DE541" s="15">
        <f t="shared" si="1576"/>
        <v>5.2486413904250331E-4</v>
      </c>
      <c r="DF541" s="15">
        <f t="shared" si="1576"/>
        <v>5.2511588399328823E-4</v>
      </c>
      <c r="DG541" s="15">
        <f t="shared" si="1576"/>
        <v>5.2984571725483087E-4</v>
      </c>
      <c r="DH541" s="15">
        <f t="shared" si="1576"/>
        <v>4.8323439065657336E-4</v>
      </c>
      <c r="DI541" s="15">
        <f t="shared" si="1576"/>
        <v>4.8726420594003938E-4</v>
      </c>
      <c r="DJ541" s="15">
        <f t="shared" si="1576"/>
        <v>4.964191069526297E-4</v>
      </c>
      <c r="DK541" s="15">
        <f t="shared" si="1576"/>
        <v>5.2992848250208379E-4</v>
      </c>
      <c r="DL541" s="15">
        <f t="shared" si="1576"/>
        <v>5.4051898117147711E-4</v>
      </c>
      <c r="DM541" s="15">
        <f t="shared" si="1576"/>
        <v>5.474571245360064E-4</v>
      </c>
      <c r="DN541" s="15">
        <f t="shared" si="1576"/>
        <v>5.5620502616132489E-4</v>
      </c>
      <c r="DO541" s="15">
        <f t="shared" si="1576"/>
        <v>5.4404035756783729E-4</v>
      </c>
      <c r="DP541" s="15">
        <f t="shared" si="1576"/>
        <v>5.2655243259484201E-4</v>
      </c>
      <c r="DQ541" s="15">
        <f t="shared" si="1576"/>
        <v>5.4134407174215337E-4</v>
      </c>
      <c r="DR541" s="15">
        <f t="shared" si="1576"/>
        <v>5.450004570403059E-4</v>
      </c>
      <c r="DS541" s="15">
        <f t="shared" si="1576"/>
        <v>5.6434766442284442E-4</v>
      </c>
      <c r="DT541" s="15">
        <f t="shared" si="1576"/>
        <v>5.2074177865199848E-4</v>
      </c>
      <c r="DU541" s="15">
        <f t="shared" si="1576"/>
        <v>5.3325874254746405E-4</v>
      </c>
      <c r="DV541" s="15">
        <f t="shared" si="1576"/>
        <v>5.3889457560978428E-4</v>
      </c>
      <c r="DW541" s="15">
        <f t="shared" si="1576"/>
        <v>5.7834322059676475E-4</v>
      </c>
      <c r="DX541" s="15">
        <f t="shared" si="1576"/>
        <v>5.9672132424360628E-4</v>
      </c>
      <c r="DY541" s="15">
        <f t="shared" si="1576"/>
        <v>6.0599589202499241E-4</v>
      </c>
      <c r="DZ541" s="15">
        <f t="shared" si="1576"/>
        <v>6.128277793274417E-4</v>
      </c>
      <c r="EA541" s="15">
        <f t="shared" si="1576"/>
        <v>6.0261151965880825E-4</v>
      </c>
      <c r="EB541" s="15">
        <f t="shared" si="1576"/>
        <v>5.9936344711955655E-4</v>
      </c>
      <c r="EC541" s="15">
        <f t="shared" si="1576"/>
        <v>6.2017134164177063E-4</v>
      </c>
      <c r="ED541" s="15">
        <f t="shared" si="1576"/>
        <v>6.1931378361800135E-4</v>
      </c>
      <c r="EE541" s="15">
        <f t="shared" si="1576"/>
        <v>6.2766168533016117E-4</v>
      </c>
      <c r="EF541" s="15">
        <f t="shared" ref="EF541:FF541" si="1577">(EF373-EE373)*$FJ373</f>
        <v>5.6807319371547822E-4</v>
      </c>
      <c r="EG541" s="15">
        <f t="shared" si="1577"/>
        <v>5.7993100983365874E-4</v>
      </c>
      <c r="EH541" s="15">
        <f t="shared" si="1577"/>
        <v>5.8401195868279586E-4</v>
      </c>
      <c r="EI541" s="15">
        <f t="shared" si="1577"/>
        <v>6.2947964259301402E-4</v>
      </c>
      <c r="EJ541" s="15">
        <f t="shared" si="1577"/>
        <v>6.3376846773644966E-4</v>
      </c>
      <c r="EK541" s="15">
        <f t="shared" si="1577"/>
        <v>6.3289239352295166E-4</v>
      </c>
      <c r="EL541" s="15">
        <f t="shared" si="1577"/>
        <v>6.3151488736650678E-4</v>
      </c>
      <c r="EM541" s="15">
        <f t="shared" si="1577"/>
        <v>6.2601491904680777E-4</v>
      </c>
      <c r="EN541" s="15">
        <f t="shared" si="1577"/>
        <v>6.2779908735185585E-4</v>
      </c>
      <c r="EO541" s="15">
        <f t="shared" si="1577"/>
        <v>6.5970052309325159E-4</v>
      </c>
      <c r="EP541" s="15">
        <f t="shared" si="1577"/>
        <v>6.6095259101117329E-4</v>
      </c>
      <c r="EQ541" s="15">
        <f t="shared" si="1577"/>
        <v>6.5242728125050338E-4</v>
      </c>
      <c r="ER541" s="15">
        <f t="shared" si="1577"/>
        <v>5.7900557600417226E-4</v>
      </c>
      <c r="ES541" s="15">
        <f t="shared" si="1577"/>
        <v>5.8264991348664806E-4</v>
      </c>
      <c r="ET541" s="15">
        <f t="shared" si="1577"/>
        <v>5.8034228766738868E-4</v>
      </c>
      <c r="EU541" s="15">
        <f t="shared" si="1577"/>
        <v>6.0961095035202571E-4</v>
      </c>
      <c r="EV541" s="15">
        <f t="shared" si="1577"/>
        <v>5.9715985015887558E-4</v>
      </c>
      <c r="EW541" s="15">
        <f t="shared" si="1577"/>
        <v>6.1001975188708531E-4</v>
      </c>
      <c r="EX541" s="15">
        <f t="shared" si="1577"/>
        <v>6.2247209064399686E-4</v>
      </c>
      <c r="EY541" s="15">
        <f t="shared" si="1577"/>
        <v>6.3676974508320957E-4</v>
      </c>
      <c r="EZ541" s="15">
        <f t="shared" si="1577"/>
        <v>6.3717335930412204E-4</v>
      </c>
      <c r="FA541" s="15">
        <f t="shared" si="1577"/>
        <v>6.6737259573274445E-4</v>
      </c>
      <c r="FB541" s="15">
        <f t="shared" si="1577"/>
        <v>6.7250891844433864E-4</v>
      </c>
      <c r="FC541" s="15">
        <f t="shared" si="1577"/>
        <v>6.6220509551641294E-4</v>
      </c>
      <c r="FD541" s="15">
        <f t="shared" si="1577"/>
        <v>5.9214669164268539E-4</v>
      </c>
      <c r="FE541" s="15">
        <f t="shared" si="1577"/>
        <v>5.8568588523976492E-4</v>
      </c>
      <c r="FF541" s="15">
        <f t="shared" si="1577"/>
        <v>5.8802238617968307E-4</v>
      </c>
      <c r="FG541" s="15"/>
      <c r="FH541" s="15"/>
      <c r="FI541" s="15"/>
      <c r="FJ541" s="15"/>
      <c r="FK541" s="15"/>
      <c r="FL541" s="15"/>
      <c r="FM541" s="15"/>
      <c r="FN541" s="15"/>
      <c r="FO541" s="15"/>
      <c r="FP541" s="15"/>
      <c r="FQ541" s="15"/>
      <c r="FR541" s="15"/>
      <c r="FS541" s="15"/>
      <c r="FT541" s="15"/>
      <c r="FU541" s="15"/>
      <c r="FV541" s="15"/>
      <c r="FW541" s="15"/>
      <c r="FX541" s="15"/>
      <c r="FY541" s="15"/>
      <c r="FZ541" s="15"/>
      <c r="GA541" s="15"/>
      <c r="GB541" s="15"/>
      <c r="GC541" s="15"/>
      <c r="GD541" s="15"/>
      <c r="GE541" s="15"/>
      <c r="GF541" s="15"/>
      <c r="GG541" s="15"/>
      <c r="GH541" s="15"/>
      <c r="GI541" s="15"/>
      <c r="GJ541" s="15"/>
      <c r="GK541" s="15"/>
      <c r="GL541" s="15"/>
      <c r="GM541" s="15"/>
      <c r="GN541" s="15"/>
      <c r="GO541" s="15"/>
      <c r="GP541" s="15"/>
      <c r="GQ541" s="15"/>
      <c r="GR541" s="15"/>
      <c r="GS541" s="15"/>
      <c r="GT541" s="15"/>
      <c r="GU541" s="15"/>
      <c r="GV541" s="15"/>
      <c r="GW541" s="15"/>
      <c r="GX541" s="15"/>
      <c r="GY541" s="15"/>
      <c r="GZ541" s="15"/>
      <c r="HA541" s="15"/>
      <c r="HB541" s="15"/>
      <c r="HC541" s="15"/>
      <c r="HD541" s="15"/>
      <c r="HE541" s="15"/>
      <c r="HF541" s="15"/>
      <c r="HG541" s="15"/>
      <c r="HH541" s="15"/>
      <c r="HI541" s="15"/>
      <c r="HJ541" s="15"/>
      <c r="HK541" s="15"/>
      <c r="HL541" s="15"/>
      <c r="HM541" s="15"/>
      <c r="HN541" s="15"/>
      <c r="HO541" s="15"/>
      <c r="HP541" s="15"/>
      <c r="HQ541" s="15"/>
      <c r="HR541" s="15"/>
      <c r="HS541" s="15"/>
      <c r="HT541" s="15"/>
      <c r="HU541" s="15"/>
      <c r="HV541" s="15"/>
      <c r="HW541" s="15"/>
      <c r="HX541" s="15"/>
      <c r="HY541" s="15"/>
    </row>
    <row r="542" spans="2:233" x14ac:dyDescent="0.25">
      <c r="B542" s="37">
        <f t="shared" si="1562"/>
        <v>6</v>
      </c>
      <c r="C542" s="16"/>
      <c r="D542" s="15"/>
      <c r="E542" s="15"/>
      <c r="F542" s="15"/>
      <c r="G542" s="15"/>
      <c r="H542" s="28">
        <f>H374*$FJ374</f>
        <v>4.5371883679892457E-6</v>
      </c>
      <c r="I542" s="15">
        <f t="shared" ref="I542:AN542" si="1578">(I374-H374)*$FJ374</f>
        <v>1.6990051956199788E-5</v>
      </c>
      <c r="J542" s="15">
        <f t="shared" si="1578"/>
        <v>3.2697594658979849E-5</v>
      </c>
      <c r="K542" s="15">
        <f t="shared" si="1578"/>
        <v>4.7907023150028275E-5</v>
      </c>
      <c r="L542" s="15">
        <f t="shared" si="1578"/>
        <v>6.4891729890255805E-5</v>
      </c>
      <c r="M542" s="15">
        <f t="shared" si="1578"/>
        <v>8.802678703522188E-5</v>
      </c>
      <c r="N542" s="15">
        <f t="shared" si="1578"/>
        <v>1.1439606837922463E-4</v>
      </c>
      <c r="O542" s="15">
        <f t="shared" si="1578"/>
        <v>1.3514767592853538E-4</v>
      </c>
      <c r="P542" s="15">
        <f t="shared" si="1578"/>
        <v>1.3484627039731865E-4</v>
      </c>
      <c r="Q542" s="15">
        <f t="shared" si="1578"/>
        <v>1.4697484615338826E-4</v>
      </c>
      <c r="R542" s="15">
        <f t="shared" si="1578"/>
        <v>1.7141279421026211E-4</v>
      </c>
      <c r="S542" s="15">
        <f t="shared" si="1578"/>
        <v>2.0501943314788651E-4</v>
      </c>
      <c r="T542" s="15">
        <f t="shared" si="1578"/>
        <v>2.2443449714371763E-4</v>
      </c>
      <c r="U542" s="15">
        <f t="shared" si="1578"/>
        <v>2.3730806538981364E-4</v>
      </c>
      <c r="V542" s="15">
        <f t="shared" si="1578"/>
        <v>2.5908194453795846E-4</v>
      </c>
      <c r="W542" s="15">
        <f t="shared" si="1578"/>
        <v>2.8288469659327396E-4</v>
      </c>
      <c r="X542" s="15">
        <f t="shared" si="1578"/>
        <v>3.0860510952115169E-4</v>
      </c>
      <c r="Y542" s="15">
        <f t="shared" si="1578"/>
        <v>3.4963697123699438E-4</v>
      </c>
      <c r="Z542" s="15">
        <f t="shared" si="1578"/>
        <v>3.9040050932649195E-4</v>
      </c>
      <c r="AA542" s="15">
        <f t="shared" si="1578"/>
        <v>4.1758484793208894E-4</v>
      </c>
      <c r="AB542" s="15">
        <f t="shared" si="1578"/>
        <v>3.9152601959468894E-4</v>
      </c>
      <c r="AC542" s="15">
        <f t="shared" si="1578"/>
        <v>4.0575363136558396E-4</v>
      </c>
      <c r="AD542" s="15">
        <f t="shared" si="1578"/>
        <v>4.2780636718764198E-4</v>
      </c>
      <c r="AE542" s="15">
        <f t="shared" si="1578"/>
        <v>4.7726875053466256E-4</v>
      </c>
      <c r="AF542" s="15">
        <f t="shared" si="1578"/>
        <v>4.9275847165018423E-4</v>
      </c>
      <c r="AG542" s="15">
        <f t="shared" si="1578"/>
        <v>5.1296268912563909E-4</v>
      </c>
      <c r="AH542" s="15">
        <f t="shared" si="1578"/>
        <v>5.388048598954703E-4</v>
      </c>
      <c r="AI542" s="15">
        <f t="shared" si="1578"/>
        <v>5.772044618647822E-4</v>
      </c>
      <c r="AJ542" s="15">
        <f t="shared" si="1578"/>
        <v>5.8330051719017689E-4</v>
      </c>
      <c r="AK542" s="15">
        <f t="shared" si="1578"/>
        <v>6.401405693870439E-4</v>
      </c>
      <c r="AL542" s="15">
        <f t="shared" si="1578"/>
        <v>6.4516957515702402E-4</v>
      </c>
      <c r="AM542" s="15">
        <f t="shared" si="1578"/>
        <v>6.9600881019269659E-4</v>
      </c>
      <c r="AN542" s="15">
        <f t="shared" si="1578"/>
        <v>6.4950859024614908E-4</v>
      </c>
      <c r="AO542" s="15">
        <f t="shared" ref="AO542:BT542" si="1579">(AO374-AN374)*$FJ374</f>
        <v>6.7307767991626978E-4</v>
      </c>
      <c r="AP542" s="15">
        <f t="shared" si="1579"/>
        <v>6.9657089217626199E-4</v>
      </c>
      <c r="AQ542" s="15">
        <f t="shared" si="1579"/>
        <v>7.445551614221153E-4</v>
      </c>
      <c r="AR542" s="15">
        <f t="shared" si="1579"/>
        <v>7.5470982693982423E-4</v>
      </c>
      <c r="AS542" s="15">
        <f t="shared" si="1579"/>
        <v>7.6055125977296111E-4</v>
      </c>
      <c r="AT542" s="15">
        <f t="shared" si="1579"/>
        <v>7.9954671195035993E-4</v>
      </c>
      <c r="AU542" s="15">
        <f t="shared" si="1579"/>
        <v>8.2954461663992498E-4</v>
      </c>
      <c r="AV542" s="15">
        <f t="shared" si="1579"/>
        <v>8.7106592838717429E-4</v>
      </c>
      <c r="AW542" s="15">
        <f t="shared" si="1579"/>
        <v>1.0151151442488041E-3</v>
      </c>
      <c r="AX542" s="15">
        <f t="shared" si="1579"/>
        <v>1.0342257939228699E-3</v>
      </c>
      <c r="AY542" s="15">
        <f t="shared" si="1579"/>
        <v>1.0124296614098594E-3</v>
      </c>
      <c r="AZ542" s="15">
        <f t="shared" si="1579"/>
        <v>8.0065116526422731E-4</v>
      </c>
      <c r="BA542" s="15">
        <f t="shared" si="1579"/>
        <v>7.9764778501848713E-4</v>
      </c>
      <c r="BB542" s="15">
        <f t="shared" si="1579"/>
        <v>8.1801837249175088E-4</v>
      </c>
      <c r="BC542" s="15">
        <f t="shared" si="1579"/>
        <v>9.4419441865001741E-4</v>
      </c>
      <c r="BD542" s="15">
        <f t="shared" si="1579"/>
        <v>9.71503169791207E-4</v>
      </c>
      <c r="BE542" s="15">
        <f t="shared" si="1579"/>
        <v>9.7928943217666614E-4</v>
      </c>
      <c r="BF542" s="15">
        <f t="shared" si="1579"/>
        <v>9.7065728043474052E-4</v>
      </c>
      <c r="BG542" s="15">
        <f t="shared" si="1579"/>
        <v>9.7580993074912416E-4</v>
      </c>
      <c r="BH542" s="15">
        <f t="shared" si="1579"/>
        <v>9.8770734489312382E-4</v>
      </c>
      <c r="BI542" s="15">
        <f t="shared" si="1579"/>
        <v>1.063550726953723E-3</v>
      </c>
      <c r="BJ542" s="15">
        <f t="shared" si="1579"/>
        <v>1.0688039903565445E-3</v>
      </c>
      <c r="BK542" s="15">
        <f t="shared" si="1579"/>
        <v>1.0828080379387088E-3</v>
      </c>
      <c r="BL542" s="15">
        <f t="shared" si="1579"/>
        <v>9.6535860776606483E-4</v>
      </c>
      <c r="BM542" s="15">
        <f t="shared" si="1579"/>
        <v>9.8218027443913291E-4</v>
      </c>
      <c r="BN542" s="15">
        <f t="shared" si="1579"/>
        <v>9.9679822949579272E-4</v>
      </c>
      <c r="BO542" s="15">
        <f t="shared" si="1579"/>
        <v>1.0674159361491154E-3</v>
      </c>
      <c r="BP542" s="15">
        <f t="shared" si="1579"/>
        <v>1.0934225977966856E-3</v>
      </c>
      <c r="BQ542" s="15">
        <f t="shared" si="1579"/>
        <v>1.0875167713867203E-3</v>
      </c>
      <c r="BR542" s="15">
        <f t="shared" si="1579"/>
        <v>1.0940207044725248E-3</v>
      </c>
      <c r="BS542" s="15">
        <f t="shared" si="1579"/>
        <v>1.0914247694071234E-3</v>
      </c>
      <c r="BT542" s="15">
        <f t="shared" si="1579"/>
        <v>1.0945269745487169E-3</v>
      </c>
      <c r="BU542" s="15">
        <f t="shared" ref="BU542:CZ542" si="1580">(BU374-BT374)*$FJ374</f>
        <v>1.134464941364897E-3</v>
      </c>
      <c r="BV542" s="15">
        <f t="shared" si="1580"/>
        <v>1.1344417486217648E-3</v>
      </c>
      <c r="BW542" s="15">
        <f t="shared" si="1580"/>
        <v>1.1526874748631201E-3</v>
      </c>
      <c r="BX542" s="15">
        <f t="shared" si="1580"/>
        <v>1.0607995252228932E-3</v>
      </c>
      <c r="BY542" s="15">
        <f t="shared" si="1580"/>
        <v>1.0678932293222752E-3</v>
      </c>
      <c r="BZ542" s="15">
        <f t="shared" si="1580"/>
        <v>1.0614395986947747E-3</v>
      </c>
      <c r="CA542" s="15">
        <f t="shared" si="1580"/>
        <v>1.1081001301086442E-3</v>
      </c>
      <c r="CB542" s="15">
        <f t="shared" si="1580"/>
        <v>1.0894324431043574E-3</v>
      </c>
      <c r="CC542" s="15">
        <f t="shared" si="1580"/>
        <v>1.069622375417511E-3</v>
      </c>
      <c r="CD542" s="15">
        <f t="shared" si="1580"/>
        <v>1.0473730670976502E-3</v>
      </c>
      <c r="CE542" s="15">
        <f t="shared" si="1580"/>
        <v>1.0314591498674815E-3</v>
      </c>
      <c r="CF542" s="15">
        <f t="shared" si="1580"/>
        <v>1.0175872427574237E-3</v>
      </c>
      <c r="CG542" s="15">
        <f t="shared" si="1580"/>
        <v>1.0300087056065077E-3</v>
      </c>
      <c r="CH542" s="15">
        <f t="shared" si="1580"/>
        <v>1.0209099132730344E-3</v>
      </c>
      <c r="CI542" s="15">
        <f t="shared" si="1580"/>
        <v>9.9012725261950554E-4</v>
      </c>
      <c r="CJ542" s="15">
        <f t="shared" si="1580"/>
        <v>8.4985265060058058E-4</v>
      </c>
      <c r="CK542" s="15">
        <f t="shared" si="1580"/>
        <v>7.8021476161413417E-4</v>
      </c>
      <c r="CL542" s="15">
        <f t="shared" si="1580"/>
        <v>7.3581577488714437E-4</v>
      </c>
      <c r="CM542" s="15">
        <f t="shared" si="1580"/>
        <v>7.6200528820722063E-4</v>
      </c>
      <c r="CN542" s="15">
        <f t="shared" si="1580"/>
        <v>7.4307186675780766E-4</v>
      </c>
      <c r="CO542" s="15">
        <f t="shared" si="1580"/>
        <v>7.3663218825425233E-4</v>
      </c>
      <c r="CP542" s="15">
        <f t="shared" si="1580"/>
        <v>7.3580853004860994E-4</v>
      </c>
      <c r="CQ542" s="15">
        <f t="shared" si="1580"/>
        <v>7.5893615257023974E-4</v>
      </c>
      <c r="CR542" s="15">
        <f t="shared" si="1580"/>
        <v>7.7116138625468646E-4</v>
      </c>
      <c r="CS542" s="15">
        <f t="shared" si="1580"/>
        <v>8.5883884506931531E-4</v>
      </c>
      <c r="CT542" s="15">
        <f t="shared" si="1580"/>
        <v>9.6926645874783181E-4</v>
      </c>
      <c r="CU542" s="15">
        <f t="shared" si="1580"/>
        <v>9.5702082007056565E-4</v>
      </c>
      <c r="CV542" s="15">
        <f t="shared" si="1580"/>
        <v>8.4220005178589239E-4</v>
      </c>
      <c r="CW542" s="15">
        <f t="shared" si="1580"/>
        <v>7.6825877296059751E-4</v>
      </c>
      <c r="CX542" s="15">
        <f t="shared" si="1580"/>
        <v>8.063435608906493E-4</v>
      </c>
      <c r="CY542" s="15">
        <f t="shared" si="1580"/>
        <v>8.62810251622256E-4</v>
      </c>
      <c r="CZ542" s="15">
        <f t="shared" si="1580"/>
        <v>8.500797557066405E-4</v>
      </c>
      <c r="DA542" s="15">
        <f t="shared" ref="DA542:EF542" si="1581">(DA374-CZ374)*$FJ374</f>
        <v>8.6364545548145801E-4</v>
      </c>
      <c r="DB542" s="15">
        <f t="shared" si="1581"/>
        <v>8.8114314108249435E-4</v>
      </c>
      <c r="DC542" s="15">
        <f t="shared" si="1581"/>
        <v>9.2297258279134154E-4</v>
      </c>
      <c r="DD542" s="15">
        <f t="shared" si="1581"/>
        <v>9.2086759293988775E-4</v>
      </c>
      <c r="DE542" s="15">
        <f t="shared" si="1581"/>
        <v>9.783557671706512E-4</v>
      </c>
      <c r="DF542" s="15">
        <f t="shared" si="1581"/>
        <v>9.7894685344147078E-4</v>
      </c>
      <c r="DG542" s="15">
        <f t="shared" si="1581"/>
        <v>9.8788389095262868E-4</v>
      </c>
      <c r="DH542" s="15">
        <f t="shared" si="1581"/>
        <v>9.0108392911796757E-4</v>
      </c>
      <c r="DI542" s="15">
        <f t="shared" si="1581"/>
        <v>9.08701675246161E-4</v>
      </c>
      <c r="DJ542" s="15">
        <f t="shared" si="1581"/>
        <v>9.2587710248855256E-4</v>
      </c>
      <c r="DK542" s="15">
        <f t="shared" si="1581"/>
        <v>9.8848211143555431E-4</v>
      </c>
      <c r="DL542" s="15">
        <f t="shared" si="1581"/>
        <v>1.0083420177548993E-3</v>
      </c>
      <c r="DM542" s="15">
        <f t="shared" si="1581"/>
        <v>1.0213887175771798E-3</v>
      </c>
      <c r="DN542" s="15">
        <f t="shared" si="1581"/>
        <v>1.0378117093496687E-3</v>
      </c>
      <c r="DO542" s="15">
        <f t="shared" si="1581"/>
        <v>1.0152107813890885E-3</v>
      </c>
      <c r="DP542" s="15">
        <f t="shared" si="1581"/>
        <v>9.8266838718097903E-4</v>
      </c>
      <c r="DQ542" s="15">
        <f t="shared" si="1581"/>
        <v>1.0103638627205491E-3</v>
      </c>
      <c r="DR542" s="15">
        <f t="shared" si="1581"/>
        <v>1.0172767797747891E-3</v>
      </c>
      <c r="DS542" s="15">
        <f t="shared" si="1581"/>
        <v>1.0534783751022234E-3</v>
      </c>
      <c r="DT542" s="15">
        <f t="shared" si="1581"/>
        <v>9.7215813227303344E-4</v>
      </c>
      <c r="DU542" s="15">
        <f t="shared" si="1581"/>
        <v>9.9560505067927576E-4</v>
      </c>
      <c r="DV542" s="15">
        <f t="shared" si="1581"/>
        <v>1.0062048568596346E-3</v>
      </c>
      <c r="DW542" s="15">
        <f t="shared" si="1581"/>
        <v>1.0799421554091634E-3</v>
      </c>
      <c r="DX542" s="15">
        <f t="shared" si="1581"/>
        <v>1.1143390528195872E-3</v>
      </c>
      <c r="DY542" s="15">
        <f t="shared" si="1581"/>
        <v>1.1317363460748636E-3</v>
      </c>
      <c r="DZ542" s="15">
        <f t="shared" si="1581"/>
        <v>1.1445709793501656E-3</v>
      </c>
      <c r="EA542" s="15">
        <f t="shared" si="1581"/>
        <v>1.1255621079693256E-3</v>
      </c>
      <c r="EB542" s="15">
        <f t="shared" si="1581"/>
        <v>1.1195646191378759E-3</v>
      </c>
      <c r="EC542" s="15">
        <f t="shared" si="1581"/>
        <v>1.1585010623711908E-3</v>
      </c>
      <c r="ED542" s="15">
        <f t="shared" si="1581"/>
        <v>1.156965151885066E-3</v>
      </c>
      <c r="EE542" s="15">
        <f t="shared" si="1581"/>
        <v>1.1726245791577349E-3</v>
      </c>
      <c r="EF542" s="15">
        <f t="shared" si="1581"/>
        <v>1.0613558883191443E-3</v>
      </c>
      <c r="EG542" s="15">
        <f t="shared" ref="EG542:FF542" si="1582">(EG374-EF374)*$FJ374</f>
        <v>1.0835674473446541E-3</v>
      </c>
      <c r="EH542" s="15">
        <f t="shared" si="1582"/>
        <v>1.0912476012964007E-3</v>
      </c>
      <c r="EI542" s="15">
        <f t="shared" si="1582"/>
        <v>1.1762617779623448E-3</v>
      </c>
      <c r="EJ542" s="15">
        <f t="shared" si="1582"/>
        <v>1.1843292449092585E-3</v>
      </c>
      <c r="EK542" s="15">
        <f t="shared" si="1582"/>
        <v>1.182743113680906E-3</v>
      </c>
      <c r="EL542" s="15">
        <f t="shared" si="1582"/>
        <v>1.1802177302224317E-3</v>
      </c>
      <c r="EM542" s="15">
        <f t="shared" si="1582"/>
        <v>1.1699856640699361E-3</v>
      </c>
      <c r="EN542" s="15">
        <f t="shared" si="1582"/>
        <v>1.1733651002058647E-3</v>
      </c>
      <c r="EO542" s="15">
        <f t="shared" si="1582"/>
        <v>1.2330335964409317E-3</v>
      </c>
      <c r="EP542" s="15">
        <f t="shared" si="1582"/>
        <v>1.235415283734114E-3</v>
      </c>
      <c r="EQ542" s="15">
        <f t="shared" si="1582"/>
        <v>1.2195195024669704E-3</v>
      </c>
      <c r="ER542" s="15">
        <f t="shared" si="1582"/>
        <v>1.0823147048354788E-3</v>
      </c>
      <c r="ES542" s="15">
        <f t="shared" si="1582"/>
        <v>1.0891627193204681E-3</v>
      </c>
      <c r="ET542" s="15">
        <f t="shared" si="1582"/>
        <v>1.0848830903602039E-3</v>
      </c>
      <c r="EU542" s="15">
        <f t="shared" si="1582"/>
        <v>1.1396309197513521E-3</v>
      </c>
      <c r="EV542" s="15">
        <f t="shared" si="1582"/>
        <v>1.1163851092678664E-3</v>
      </c>
      <c r="EW542" s="15">
        <f t="shared" si="1582"/>
        <v>1.1404564839202496E-3</v>
      </c>
      <c r="EX542" s="15">
        <f t="shared" si="1582"/>
        <v>1.1637648534386503E-3</v>
      </c>
      <c r="EY542" s="15">
        <f t="shared" si="1582"/>
        <v>1.1905220402515879E-3</v>
      </c>
      <c r="EZ542" s="15">
        <f t="shared" si="1582"/>
        <v>1.191301207889941E-3</v>
      </c>
      <c r="FA542" s="15">
        <f t="shared" si="1582"/>
        <v>1.2477868237301185E-3</v>
      </c>
      <c r="FB542" s="15">
        <f t="shared" si="1582"/>
        <v>1.2574107898359196E-3</v>
      </c>
      <c r="FC542" s="15">
        <f t="shared" si="1582"/>
        <v>1.2381644263760264E-3</v>
      </c>
      <c r="FD542" s="15">
        <f t="shared" si="1582"/>
        <v>1.1071903667513991E-3</v>
      </c>
      <c r="FE542" s="15">
        <f t="shared" si="1582"/>
        <v>1.0951293476666763E-3</v>
      </c>
      <c r="FF542" s="15">
        <f t="shared" si="1582"/>
        <v>1.0995165583725457E-3</v>
      </c>
      <c r="FG542" s="15"/>
      <c r="FH542" s="15"/>
      <c r="FI542" s="15"/>
      <c r="FJ542" s="15"/>
      <c r="FK542" s="15"/>
      <c r="FL542" s="15"/>
      <c r="FM542" s="15"/>
      <c r="FN542" s="15"/>
      <c r="FO542" s="15"/>
      <c r="FP542" s="15"/>
      <c r="FQ542" s="15"/>
      <c r="FR542" s="15"/>
      <c r="FS542" s="15"/>
      <c r="FT542" s="15"/>
      <c r="FU542" s="15"/>
      <c r="FV542" s="15"/>
      <c r="FW542" s="15"/>
      <c r="FX542" s="15"/>
      <c r="FY542" s="15"/>
      <c r="FZ542" s="15"/>
      <c r="GA542" s="15"/>
      <c r="GB542" s="15"/>
      <c r="GC542" s="15"/>
      <c r="GD542" s="15"/>
      <c r="GE542" s="15"/>
      <c r="GF542" s="15"/>
      <c r="GG542" s="15"/>
      <c r="GH542" s="15"/>
      <c r="GI542" s="15"/>
      <c r="GJ542" s="15"/>
      <c r="GK542" s="15"/>
      <c r="GL542" s="15"/>
      <c r="GM542" s="15"/>
      <c r="GN542" s="15"/>
      <c r="GO542" s="15"/>
      <c r="GP542" s="15"/>
      <c r="GQ542" s="15"/>
      <c r="GR542" s="15"/>
      <c r="GS542" s="15"/>
      <c r="GT542" s="15"/>
      <c r="GU542" s="15"/>
      <c r="GV542" s="15"/>
      <c r="GW542" s="15"/>
      <c r="GX542" s="15"/>
      <c r="GY542" s="15"/>
      <c r="GZ542" s="15"/>
      <c r="HA542" s="15"/>
      <c r="HB542" s="15"/>
      <c r="HC542" s="15"/>
      <c r="HD542" s="15"/>
      <c r="HE542" s="15"/>
      <c r="HF542" s="15"/>
      <c r="HG542" s="15"/>
      <c r="HH542" s="15"/>
      <c r="HI542" s="15"/>
      <c r="HJ542" s="15"/>
      <c r="HK542" s="15"/>
      <c r="HL542" s="15"/>
      <c r="HM542" s="15"/>
      <c r="HN542" s="15"/>
      <c r="HO542" s="15"/>
      <c r="HP542" s="15"/>
      <c r="HQ542" s="15"/>
      <c r="HR542" s="15"/>
      <c r="HS542" s="15"/>
      <c r="HT542" s="15"/>
      <c r="HU542" s="15"/>
      <c r="HV542" s="15"/>
      <c r="HW542" s="15"/>
      <c r="HX542" s="15"/>
      <c r="HY542" s="15"/>
    </row>
    <row r="543" spans="2:233" x14ac:dyDescent="0.25">
      <c r="B543" s="37">
        <f t="shared" si="1562"/>
        <v>7</v>
      </c>
      <c r="C543" s="16"/>
      <c r="D543" s="15"/>
      <c r="E543" s="15"/>
      <c r="F543" s="15"/>
      <c r="G543" s="15"/>
      <c r="H543" s="15"/>
      <c r="I543" s="28">
        <f>I375*$FJ375</f>
        <v>7.4782116946431836E-6</v>
      </c>
      <c r="J543" s="15">
        <f t="shared" ref="J543:AO543" si="1583">(J375-I375)*$FJ375</f>
        <v>2.8416374517433637E-5</v>
      </c>
      <c r="K543" s="15">
        <f t="shared" si="1583"/>
        <v>5.1455295102301043E-5</v>
      </c>
      <c r="L543" s="15">
        <f t="shared" si="1583"/>
        <v>7.735028726056696E-5</v>
      </c>
      <c r="M543" s="15">
        <f t="shared" si="1583"/>
        <v>1.11657108291237E-4</v>
      </c>
      <c r="N543" s="15">
        <f t="shared" si="1583"/>
        <v>1.5123658305948414E-4</v>
      </c>
      <c r="O543" s="15">
        <f t="shared" si="1583"/>
        <v>1.8403434782852092E-4</v>
      </c>
      <c r="P543" s="15">
        <f t="shared" si="1583"/>
        <v>1.8774563712819651E-4</v>
      </c>
      <c r="Q543" s="15">
        <f t="shared" si="1583"/>
        <v>2.0819923982660302E-4</v>
      </c>
      <c r="R543" s="15">
        <f t="shared" si="1583"/>
        <v>2.4620531664903728E-4</v>
      </c>
      <c r="S543" s="15">
        <f t="shared" si="1583"/>
        <v>2.9784603914676796E-4</v>
      </c>
      <c r="T543" s="15">
        <f t="shared" si="1583"/>
        <v>3.2917175181145934E-4</v>
      </c>
      <c r="U543" s="15">
        <f t="shared" si="1583"/>
        <v>3.5087923632789303E-4</v>
      </c>
      <c r="V543" s="15">
        <f t="shared" si="1583"/>
        <v>3.8574892092635058E-4</v>
      </c>
      <c r="W543" s="15">
        <f t="shared" si="1583"/>
        <v>4.2374978874593354E-4</v>
      </c>
      <c r="X543" s="15">
        <f t="shared" si="1583"/>
        <v>4.6475013538533916E-4</v>
      </c>
      <c r="Y543" s="15">
        <f t="shared" si="1583"/>
        <v>5.2904471739314716E-4</v>
      </c>
      <c r="Z543" s="15">
        <f t="shared" si="1583"/>
        <v>5.9324152966044777E-4</v>
      </c>
      <c r="AA543" s="15">
        <f t="shared" si="1583"/>
        <v>6.3698841273729053E-4</v>
      </c>
      <c r="AB543" s="15">
        <f t="shared" si="1583"/>
        <v>5.9931003036089764E-4</v>
      </c>
      <c r="AC543" s="15">
        <f t="shared" si="1583"/>
        <v>6.2304143588986377E-4</v>
      </c>
      <c r="AD543" s="15">
        <f t="shared" si="1583"/>
        <v>6.5879327759351997E-4</v>
      </c>
      <c r="AE543" s="15">
        <f t="shared" si="1583"/>
        <v>7.3691070540208529E-4</v>
      </c>
      <c r="AF543" s="15">
        <f t="shared" si="1583"/>
        <v>7.6269367654424234E-4</v>
      </c>
      <c r="AG543" s="15">
        <f t="shared" si="1583"/>
        <v>7.9577006596619009E-4</v>
      </c>
      <c r="AH543" s="15">
        <f t="shared" si="1583"/>
        <v>8.3762684008992672E-4</v>
      </c>
      <c r="AI543" s="15">
        <f t="shared" si="1583"/>
        <v>8.9909714222458548E-4</v>
      </c>
      <c r="AJ543" s="15">
        <f t="shared" si="1583"/>
        <v>9.1027470584567117E-4</v>
      </c>
      <c r="AK543" s="15">
        <f t="shared" si="1583"/>
        <v>1.0007160575592863E-3</v>
      </c>
      <c r="AL543" s="15">
        <f t="shared" si="1583"/>
        <v>1.010233575514308E-3</v>
      </c>
      <c r="AM543" s="15">
        <f t="shared" si="1583"/>
        <v>1.0915296739187749E-3</v>
      </c>
      <c r="AN543" s="15">
        <f t="shared" si="1583"/>
        <v>1.0200917163345747E-3</v>
      </c>
      <c r="AO543" s="15">
        <f t="shared" si="1583"/>
        <v>1.058558869604258E-3</v>
      </c>
      <c r="AP543" s="15">
        <f t="shared" ref="AP543:BU543" si="1584">(AP375-AO375)*$FJ375</f>
        <v>1.0969341260763262E-3</v>
      </c>
      <c r="AQ543" s="15">
        <f t="shared" si="1584"/>
        <v>1.1739548558276154E-3</v>
      </c>
      <c r="AR543" s="15">
        <f t="shared" si="1584"/>
        <v>1.1913765555088183E-3</v>
      </c>
      <c r="AS543" s="15">
        <f t="shared" si="1584"/>
        <v>1.2019508383334387E-3</v>
      </c>
      <c r="AT543" s="15">
        <f t="shared" si="1584"/>
        <v>1.2649383437529132E-3</v>
      </c>
      <c r="AU543" s="15">
        <f t="shared" si="1584"/>
        <v>1.3137527241017684E-3</v>
      </c>
      <c r="AV543" s="15">
        <f t="shared" si="1584"/>
        <v>1.3808794422912548E-3</v>
      </c>
      <c r="AW543" s="15">
        <f t="shared" si="1584"/>
        <v>1.6107948259961803E-3</v>
      </c>
      <c r="AX543" s="15">
        <f t="shared" si="1584"/>
        <v>1.6426668303182663E-3</v>
      </c>
      <c r="AY543" s="15">
        <f t="shared" si="1584"/>
        <v>1.6094963545625219E-3</v>
      </c>
      <c r="AZ543" s="15">
        <f t="shared" si="1584"/>
        <v>1.2738907512280541E-3</v>
      </c>
      <c r="BA543" s="15">
        <f t="shared" si="1584"/>
        <v>1.2701025453569119E-3</v>
      </c>
      <c r="BB543" s="15">
        <f t="shared" si="1584"/>
        <v>1.3035149609289902E-3</v>
      </c>
      <c r="BC543" s="15">
        <f t="shared" si="1584"/>
        <v>1.5056784730500025E-3</v>
      </c>
      <c r="BD543" s="15">
        <f t="shared" si="1584"/>
        <v>1.5503370447033987E-3</v>
      </c>
      <c r="BE543" s="15">
        <f t="shared" si="1584"/>
        <v>1.5638427111426178E-3</v>
      </c>
      <c r="BF543" s="15">
        <f t="shared" si="1584"/>
        <v>1.5510875142591689E-3</v>
      </c>
      <c r="BG543" s="15">
        <f t="shared" si="1584"/>
        <v>1.5603168863915866E-3</v>
      </c>
      <c r="BH543" s="15">
        <f t="shared" si="1584"/>
        <v>1.5803131053273569E-3</v>
      </c>
      <c r="BI543" s="15">
        <f t="shared" si="1584"/>
        <v>1.7026806573245219E-3</v>
      </c>
      <c r="BJ543" s="15">
        <f t="shared" si="1584"/>
        <v>1.7120884198783147E-3</v>
      </c>
      <c r="BK543" s="15">
        <f t="shared" si="1584"/>
        <v>1.7354978800922863E-3</v>
      </c>
      <c r="BL543" s="15">
        <f t="shared" si="1584"/>
        <v>1.548082335245952E-3</v>
      </c>
      <c r="BM543" s="15">
        <f t="shared" si="1584"/>
        <v>1.5758621896846635E-3</v>
      </c>
      <c r="BN543" s="15">
        <f t="shared" si="1584"/>
        <v>1.6001070625612636E-3</v>
      </c>
      <c r="BO543" s="15">
        <f t="shared" si="1584"/>
        <v>1.7142927719285821E-3</v>
      </c>
      <c r="BP543" s="15">
        <f t="shared" si="1584"/>
        <v>1.7568882567486177E-3</v>
      </c>
      <c r="BQ543" s="15">
        <f t="shared" si="1584"/>
        <v>1.7481970009127908E-3</v>
      </c>
      <c r="BR543" s="15">
        <f t="shared" si="1584"/>
        <v>1.7594283446524446E-3</v>
      </c>
      <c r="BS543" s="15">
        <f t="shared" si="1584"/>
        <v>1.756002673780187E-3</v>
      </c>
      <c r="BT543" s="15">
        <f t="shared" si="1584"/>
        <v>1.7617205964854737E-3</v>
      </c>
      <c r="BU543" s="15">
        <f t="shared" si="1584"/>
        <v>1.8267361567532742E-3</v>
      </c>
      <c r="BV543" s="15">
        <f t="shared" ref="BV543:DA543" si="1585">(BV375-BU375)*$FJ375</f>
        <v>1.8274110449402661E-3</v>
      </c>
      <c r="BW543" s="15">
        <f t="shared" si="1585"/>
        <v>1.8575040136676558E-3</v>
      </c>
      <c r="BX543" s="15">
        <f t="shared" si="1585"/>
        <v>1.7100509202463757E-3</v>
      </c>
      <c r="BY543" s="15">
        <f t="shared" si="1585"/>
        <v>1.7220848862444385E-3</v>
      </c>
      <c r="BZ543" s="15">
        <f t="shared" si="1585"/>
        <v>1.7122542585364623E-3</v>
      </c>
      <c r="CA543" s="15">
        <f t="shared" si="1585"/>
        <v>1.7881101507850141E-3</v>
      </c>
      <c r="CB543" s="15">
        <f t="shared" si="1585"/>
        <v>1.7585465389896636E-3</v>
      </c>
      <c r="CC543" s="15">
        <f t="shared" si="1585"/>
        <v>1.7270999408915614E-3</v>
      </c>
      <c r="CD543" s="15">
        <f t="shared" si="1585"/>
        <v>1.69167568816934E-3</v>
      </c>
      <c r="CE543" s="15">
        <f t="shared" si="1585"/>
        <v>1.6664488827718704E-3</v>
      </c>
      <c r="CF543" s="15">
        <f t="shared" si="1585"/>
        <v>1.6444918113316278E-3</v>
      </c>
      <c r="CG543" s="15">
        <f t="shared" si="1585"/>
        <v>1.665012151917891E-3</v>
      </c>
      <c r="CH543" s="15">
        <f t="shared" si="1585"/>
        <v>1.6507333747448336E-3</v>
      </c>
      <c r="CI543" s="15">
        <f t="shared" si="1585"/>
        <v>1.6013626815534127E-3</v>
      </c>
      <c r="CJ543" s="15">
        <f t="shared" si="1585"/>
        <v>1.3748219513292652E-3</v>
      </c>
      <c r="CK543" s="15">
        <f t="shared" si="1585"/>
        <v>1.2624550890513917E-3</v>
      </c>
      <c r="CL543" s="15">
        <f t="shared" si="1585"/>
        <v>1.1908742214265494E-3</v>
      </c>
      <c r="CM543" s="15">
        <f t="shared" si="1585"/>
        <v>1.2335221948334193E-3</v>
      </c>
      <c r="CN543" s="15">
        <f t="shared" si="1585"/>
        <v>1.2031215215930538E-3</v>
      </c>
      <c r="CO543" s="15">
        <f t="shared" si="1585"/>
        <v>1.1929338617056569E-3</v>
      </c>
      <c r="CP543" s="15">
        <f t="shared" si="1585"/>
        <v>1.1918319973815942E-3</v>
      </c>
      <c r="CQ543" s="15">
        <f t="shared" si="1585"/>
        <v>1.2295264104399764E-3</v>
      </c>
      <c r="CR543" s="15">
        <f t="shared" si="1585"/>
        <v>1.2495633964775623E-3</v>
      </c>
      <c r="CS543" s="15">
        <f t="shared" si="1585"/>
        <v>1.3918856184280284E-3</v>
      </c>
      <c r="CT543" s="15">
        <f t="shared" si="1585"/>
        <v>1.5711330073485874E-3</v>
      </c>
      <c r="CU543" s="15">
        <f t="shared" si="1585"/>
        <v>1.5515559969395871E-3</v>
      </c>
      <c r="CV543" s="15">
        <f t="shared" si="1585"/>
        <v>1.3656354924602148E-3</v>
      </c>
      <c r="CW543" s="15">
        <f t="shared" si="1585"/>
        <v>1.2459411078332616E-3</v>
      </c>
      <c r="CX543" s="15">
        <f t="shared" si="1585"/>
        <v>1.3079118082230919E-3</v>
      </c>
      <c r="CY543" s="15">
        <f t="shared" si="1585"/>
        <v>1.3997179906008175E-3</v>
      </c>
      <c r="CZ543" s="15">
        <f t="shared" si="1585"/>
        <v>1.379272849042826E-3</v>
      </c>
      <c r="DA543" s="15">
        <f t="shared" si="1585"/>
        <v>1.4014883020150453E-3</v>
      </c>
      <c r="DB543" s="15">
        <f t="shared" ref="DB543:EG543" si="1586">(DB375-DA375)*$FJ375</f>
        <v>1.4300864138410262E-3</v>
      </c>
      <c r="DC543" s="15">
        <f t="shared" si="1586"/>
        <v>1.4981831709983567E-3</v>
      </c>
      <c r="DD543" s="15">
        <f t="shared" si="1586"/>
        <v>1.4949684814159197E-3</v>
      </c>
      <c r="DE543" s="15">
        <f t="shared" si="1586"/>
        <v>1.5885060203716297E-3</v>
      </c>
      <c r="DF543" s="15">
        <f t="shared" si="1586"/>
        <v>1.589669670493005E-3</v>
      </c>
      <c r="DG543" s="15">
        <f t="shared" si="1586"/>
        <v>1.6043821415151534E-3</v>
      </c>
      <c r="DH543" s="15">
        <f t="shared" si="1586"/>
        <v>1.4635907395626753E-3</v>
      </c>
      <c r="DI543" s="15">
        <f t="shared" si="1586"/>
        <v>1.4761369122347899E-3</v>
      </c>
      <c r="DJ543" s="15">
        <f t="shared" si="1586"/>
        <v>1.5042088993490348E-3</v>
      </c>
      <c r="DK543" s="15">
        <f t="shared" si="1586"/>
        <v>1.6060969962569283E-3</v>
      </c>
      <c r="DL543" s="15">
        <f t="shared" si="1586"/>
        <v>1.6385421577502768E-3</v>
      </c>
      <c r="DM543" s="15">
        <f t="shared" si="1586"/>
        <v>1.6599165274875482E-3</v>
      </c>
      <c r="DN543" s="15">
        <f t="shared" si="1586"/>
        <v>1.6867777099720288E-3</v>
      </c>
      <c r="DO543" s="15">
        <f t="shared" si="1586"/>
        <v>1.6502065206751796E-3</v>
      </c>
      <c r="DP543" s="15">
        <f t="shared" si="1586"/>
        <v>1.5974622909815082E-3</v>
      </c>
      <c r="DQ543" s="15">
        <f t="shared" si="1586"/>
        <v>1.6426375786015219E-3</v>
      </c>
      <c r="DR543" s="15">
        <f t="shared" si="1586"/>
        <v>1.6540253617298344E-3</v>
      </c>
      <c r="DS543" s="15">
        <f t="shared" si="1586"/>
        <v>1.7130360550030484E-3</v>
      </c>
      <c r="DT543" s="15">
        <f t="shared" si="1586"/>
        <v>1.5809370095481135E-3</v>
      </c>
      <c r="DU543" s="15">
        <f t="shared" si="1586"/>
        <v>1.6191999887454371E-3</v>
      </c>
      <c r="DV543" s="15">
        <f t="shared" si="1586"/>
        <v>1.6365693481898461E-3</v>
      </c>
      <c r="DW543" s="15">
        <f t="shared" si="1586"/>
        <v>1.7566362831782059E-3</v>
      </c>
      <c r="DX543" s="15">
        <f t="shared" si="1586"/>
        <v>1.8127201109502666E-3</v>
      </c>
      <c r="DY543" s="15">
        <f t="shared" si="1586"/>
        <v>1.8411515540380377E-3</v>
      </c>
      <c r="DZ543" s="15">
        <f t="shared" si="1586"/>
        <v>1.8621590421046543E-3</v>
      </c>
      <c r="EA543" s="15">
        <f t="shared" si="1586"/>
        <v>1.8313539344010624E-3</v>
      </c>
      <c r="EB543" s="15">
        <f t="shared" si="1586"/>
        <v>1.8217126186658938E-3</v>
      </c>
      <c r="EC543" s="15">
        <f t="shared" si="1586"/>
        <v>1.8851848989819646E-3</v>
      </c>
      <c r="ED543" s="15">
        <f t="shared" si="1586"/>
        <v>1.8827972217582919E-3</v>
      </c>
      <c r="EE543" s="15">
        <f t="shared" si="1586"/>
        <v>1.9083896379978791E-3</v>
      </c>
      <c r="EF543" s="15">
        <f t="shared" si="1586"/>
        <v>1.7274017548974186E-3</v>
      </c>
      <c r="EG543" s="15">
        <f t="shared" si="1586"/>
        <v>1.7636484351160448E-3</v>
      </c>
      <c r="EH543" s="15">
        <f t="shared" ref="EH543:FF543" si="1587">(EH375-EG375)*$FJ375</f>
        <v>1.7762421131966586E-3</v>
      </c>
      <c r="EI543" s="15">
        <f t="shared" si="1587"/>
        <v>1.914716241036486E-3</v>
      </c>
      <c r="EJ543" s="15">
        <f t="shared" si="1587"/>
        <v>1.9279388518575842E-3</v>
      </c>
      <c r="EK543" s="15">
        <f t="shared" si="1587"/>
        <v>1.9254434644545263E-3</v>
      </c>
      <c r="EL543" s="15">
        <f t="shared" si="1587"/>
        <v>1.921415373282764E-3</v>
      </c>
      <c r="EM543" s="15">
        <f t="shared" si="1587"/>
        <v>1.9048367178724672E-3</v>
      </c>
      <c r="EN543" s="15">
        <f t="shared" si="1587"/>
        <v>1.9104151838865299E-3</v>
      </c>
      <c r="EO543" s="15">
        <f t="shared" si="1587"/>
        <v>2.0076399992247423E-3</v>
      </c>
      <c r="EP543" s="15">
        <f t="shared" si="1587"/>
        <v>2.0115887967668221E-3</v>
      </c>
      <c r="EQ543" s="15">
        <f t="shared" si="1587"/>
        <v>1.9857733327693465E-3</v>
      </c>
      <c r="ER543" s="15">
        <f t="shared" si="1587"/>
        <v>1.7624196705145396E-3</v>
      </c>
      <c r="ES543" s="15">
        <f t="shared" si="1587"/>
        <v>1.7736317224723961E-3</v>
      </c>
      <c r="ET543" s="15">
        <f t="shared" si="1587"/>
        <v>1.7667206510115839E-3</v>
      </c>
      <c r="EU543" s="15">
        <f t="shared" si="1587"/>
        <v>1.8559339837503092E-3</v>
      </c>
      <c r="EV543" s="15">
        <f t="shared" si="1587"/>
        <v>1.8181298937940669E-3</v>
      </c>
      <c r="EW543" s="15">
        <f t="shared" si="1587"/>
        <v>1.8573834184011052E-3</v>
      </c>
      <c r="EX543" s="15">
        <f t="shared" si="1587"/>
        <v>1.8953926415684879E-3</v>
      </c>
      <c r="EY543" s="15">
        <f t="shared" si="1587"/>
        <v>1.9390170408946261E-3</v>
      </c>
      <c r="EZ543" s="15">
        <f t="shared" si="1587"/>
        <v>1.9403285581344014E-3</v>
      </c>
      <c r="FA543" s="15">
        <f t="shared" si="1587"/>
        <v>2.0323695866924516E-3</v>
      </c>
      <c r="FB543" s="15">
        <f t="shared" si="1587"/>
        <v>2.0480809601400828E-3</v>
      </c>
      <c r="FC543" s="15">
        <f t="shared" si="1587"/>
        <v>2.0167657208766455E-3</v>
      </c>
      <c r="FD543" s="15">
        <f t="shared" si="1587"/>
        <v>1.8034624773180916E-3</v>
      </c>
      <c r="FE543" s="15">
        <f t="shared" si="1587"/>
        <v>1.7838501534965052E-3</v>
      </c>
      <c r="FF543" s="15">
        <f t="shared" si="1587"/>
        <v>1.7910282671582949E-3</v>
      </c>
      <c r="FG543" s="15"/>
      <c r="FH543" s="15"/>
      <c r="FI543" s="15"/>
      <c r="FJ543" s="15"/>
      <c r="FK543" s="15"/>
      <c r="FL543" s="15"/>
      <c r="FM543" s="15"/>
      <c r="FN543" s="15"/>
      <c r="FO543" s="15"/>
      <c r="FP543" s="15"/>
      <c r="FQ543" s="15"/>
      <c r="FR543" s="15"/>
      <c r="FS543" s="15"/>
      <c r="FT543" s="15"/>
      <c r="FU543" s="15"/>
      <c r="FV543" s="15"/>
      <c r="FW543" s="15"/>
      <c r="FX543" s="15"/>
      <c r="FY543" s="15"/>
      <c r="FZ543" s="15"/>
      <c r="GA543" s="15"/>
      <c r="GB543" s="15"/>
      <c r="GC543" s="15"/>
      <c r="GD543" s="15"/>
      <c r="GE543" s="15"/>
      <c r="GF543" s="15"/>
      <c r="GG543" s="15"/>
      <c r="GH543" s="15"/>
      <c r="GI543" s="15"/>
      <c r="GJ543" s="15"/>
      <c r="GK543" s="15"/>
      <c r="GL543" s="15"/>
      <c r="GM543" s="15"/>
      <c r="GN543" s="15"/>
      <c r="GO543" s="15"/>
      <c r="GP543" s="15"/>
      <c r="GQ543" s="15"/>
      <c r="GR543" s="15"/>
      <c r="GS543" s="15"/>
      <c r="GT543" s="15"/>
      <c r="GU543" s="15"/>
      <c r="GV543" s="15"/>
      <c r="GW543" s="15"/>
      <c r="GX543" s="15"/>
      <c r="GY543" s="15"/>
      <c r="GZ543" s="15"/>
      <c r="HA543" s="15"/>
      <c r="HB543" s="15"/>
      <c r="HC543" s="15"/>
      <c r="HD543" s="15"/>
      <c r="HE543" s="15"/>
      <c r="HF543" s="15"/>
      <c r="HG543" s="15"/>
      <c r="HH543" s="15"/>
      <c r="HI543" s="15"/>
      <c r="HJ543" s="15"/>
      <c r="HK543" s="15"/>
      <c r="HL543" s="15"/>
      <c r="HM543" s="15"/>
      <c r="HN543" s="15"/>
      <c r="HO543" s="15"/>
      <c r="HP543" s="15"/>
      <c r="HQ543" s="15"/>
      <c r="HR543" s="15"/>
      <c r="HS543" s="15"/>
      <c r="HT543" s="15"/>
      <c r="HU543" s="15"/>
      <c r="HV543" s="15"/>
      <c r="HW543" s="15"/>
      <c r="HX543" s="15"/>
      <c r="HY543" s="15"/>
    </row>
    <row r="544" spans="2:233" x14ac:dyDescent="0.25">
      <c r="B544" s="37">
        <f t="shared" si="1562"/>
        <v>8</v>
      </c>
      <c r="C544" s="16"/>
      <c r="D544" s="15"/>
      <c r="E544" s="15"/>
      <c r="F544" s="15"/>
      <c r="G544" s="15"/>
      <c r="H544" s="15"/>
      <c r="I544" s="15"/>
      <c r="J544" s="28">
        <f>J376*$FJ376</f>
        <v>1.1382568111996405E-5</v>
      </c>
      <c r="K544" s="15">
        <f t="shared" ref="K544:AP544" si="1588">(K376-J376)*$FJ376</f>
        <v>4.0695965930618256E-5</v>
      </c>
      <c r="L544" s="15">
        <f t="shared" si="1588"/>
        <v>7.5606678321887355E-5</v>
      </c>
      <c r="M544" s="15">
        <f t="shared" si="1588"/>
        <v>1.2112349214427443E-4</v>
      </c>
      <c r="N544" s="15">
        <f t="shared" si="1588"/>
        <v>1.74583205133801E-4</v>
      </c>
      <c r="O544" s="15">
        <f t="shared" si="1588"/>
        <v>2.2142201346512621E-4</v>
      </c>
      <c r="P544" s="15">
        <f t="shared" si="1588"/>
        <v>2.3266410535746214E-4</v>
      </c>
      <c r="Q544" s="15">
        <f t="shared" si="1588"/>
        <v>2.6379756714759551E-4</v>
      </c>
      <c r="R544" s="15">
        <f t="shared" si="1588"/>
        <v>3.1739031531921895E-4</v>
      </c>
      <c r="S544" s="15">
        <f t="shared" si="1588"/>
        <v>3.8932333507788868E-4</v>
      </c>
      <c r="T544" s="15">
        <f t="shared" si="1588"/>
        <v>4.3519742173690702E-4</v>
      </c>
      <c r="U544" s="15">
        <f t="shared" si="1588"/>
        <v>4.6833380087092294E-4</v>
      </c>
      <c r="V544" s="15">
        <f t="shared" si="1588"/>
        <v>5.190548693247048E-4</v>
      </c>
      <c r="W544" s="15">
        <f t="shared" si="1588"/>
        <v>5.7417061793937419E-4</v>
      </c>
      <c r="X544" s="15">
        <f t="shared" si="1588"/>
        <v>6.3355522725821501E-4</v>
      </c>
      <c r="Y544" s="15">
        <f t="shared" si="1588"/>
        <v>7.2506512601683911E-4</v>
      </c>
      <c r="Z544" s="15">
        <f t="shared" si="1588"/>
        <v>8.1692053748492609E-4</v>
      </c>
      <c r="AA544" s="15">
        <f t="shared" si="1588"/>
        <v>8.8090399848434354E-4</v>
      </c>
      <c r="AB544" s="15">
        <f t="shared" si="1588"/>
        <v>8.3197148730197452E-4</v>
      </c>
      <c r="AC544" s="15">
        <f t="shared" si="1588"/>
        <v>8.6790257835112777E-4</v>
      </c>
      <c r="AD544" s="15">
        <f t="shared" si="1588"/>
        <v>9.205894861310153E-4</v>
      </c>
      <c r="AE544" s="15">
        <f t="shared" si="1588"/>
        <v>1.0327188296787352E-3</v>
      </c>
      <c r="AF544" s="15">
        <f t="shared" si="1588"/>
        <v>1.0716908399502113E-3</v>
      </c>
      <c r="AG544" s="15">
        <f t="shared" si="1588"/>
        <v>1.120908734997518E-3</v>
      </c>
      <c r="AH544" s="15">
        <f t="shared" si="1588"/>
        <v>1.1825490736160579E-3</v>
      </c>
      <c r="AI544" s="15">
        <f t="shared" si="1588"/>
        <v>1.2720208383519315E-3</v>
      </c>
      <c r="AJ544" s="15">
        <f t="shared" si="1588"/>
        <v>1.2903811002182644E-3</v>
      </c>
      <c r="AK544" s="15">
        <f t="shared" si="1588"/>
        <v>1.4212189846304585E-3</v>
      </c>
      <c r="AL544" s="15">
        <f t="shared" si="1588"/>
        <v>1.4372382418197092E-3</v>
      </c>
      <c r="AM544" s="15">
        <f t="shared" si="1588"/>
        <v>1.5554486635185208E-3</v>
      </c>
      <c r="AN544" s="15">
        <f t="shared" si="1588"/>
        <v>1.4558931087769566E-3</v>
      </c>
      <c r="AO544" s="15">
        <f t="shared" si="1588"/>
        <v>1.512983473377592E-3</v>
      </c>
      <c r="AP544" s="15">
        <f t="shared" si="1588"/>
        <v>1.569985718752846E-3</v>
      </c>
      <c r="AQ544" s="15">
        <f t="shared" ref="AQ544:BV544" si="1589">(AQ376-AP376)*$FJ376</f>
        <v>1.6824182291382867E-3</v>
      </c>
      <c r="AR544" s="15">
        <f t="shared" si="1589"/>
        <v>1.709511691331392E-3</v>
      </c>
      <c r="AS544" s="15">
        <f t="shared" si="1589"/>
        <v>1.7267237089413504E-3</v>
      </c>
      <c r="AT544" s="15">
        <f t="shared" si="1589"/>
        <v>1.8192610004620657E-3</v>
      </c>
      <c r="AU544" s="15">
        <f t="shared" si="1589"/>
        <v>1.8915085228008732E-3</v>
      </c>
      <c r="AV544" s="15">
        <f t="shared" si="1589"/>
        <v>1.990217616615917E-3</v>
      </c>
      <c r="AW544" s="15">
        <f t="shared" si="1589"/>
        <v>2.3239315186670923E-3</v>
      </c>
      <c r="AX544" s="15">
        <f t="shared" si="1589"/>
        <v>2.3722412982827585E-3</v>
      </c>
      <c r="AY544" s="15">
        <f t="shared" si="1589"/>
        <v>2.3265178666217008E-3</v>
      </c>
      <c r="AZ544" s="15">
        <f t="shared" si="1589"/>
        <v>1.8430076507687568E-3</v>
      </c>
      <c r="BA544" s="15">
        <f t="shared" si="1589"/>
        <v>1.8390194009321097E-3</v>
      </c>
      <c r="BB544" s="15">
        <f t="shared" si="1589"/>
        <v>1.8888691577877541E-3</v>
      </c>
      <c r="BC544" s="15">
        <f t="shared" si="1589"/>
        <v>2.1834754210922043E-3</v>
      </c>
      <c r="BD544" s="15">
        <f t="shared" si="1589"/>
        <v>2.2499096474364721E-3</v>
      </c>
      <c r="BE544" s="15">
        <f t="shared" si="1589"/>
        <v>2.2711369202556321E-3</v>
      </c>
      <c r="BF544" s="15">
        <f t="shared" si="1589"/>
        <v>2.2541641719883493E-3</v>
      </c>
      <c r="BG544" s="15">
        <f t="shared" si="1589"/>
        <v>2.269077385417127E-3</v>
      </c>
      <c r="BH544" s="15">
        <f t="shared" si="1589"/>
        <v>2.2996222710009225E-3</v>
      </c>
      <c r="BI544" s="15">
        <f t="shared" si="1589"/>
        <v>2.4792246912650881E-3</v>
      </c>
      <c r="BJ544" s="15">
        <f t="shared" si="1589"/>
        <v>2.4944271398006606E-3</v>
      </c>
      <c r="BK544" s="15">
        <f t="shared" si="1589"/>
        <v>2.5300065377157799E-3</v>
      </c>
      <c r="BL544" s="15">
        <f t="shared" si="1589"/>
        <v>2.2580437405037498E-3</v>
      </c>
      <c r="BM544" s="15">
        <f t="shared" si="1589"/>
        <v>2.2997769828222133E-3</v>
      </c>
      <c r="BN544" s="15">
        <f t="shared" si="1589"/>
        <v>2.336353356860808E-3</v>
      </c>
      <c r="BO544" s="15">
        <f t="shared" si="1589"/>
        <v>2.5043268077277843E-3</v>
      </c>
      <c r="BP544" s="15">
        <f t="shared" si="1589"/>
        <v>2.5678030360871632E-3</v>
      </c>
      <c r="BQ544" s="15">
        <f t="shared" si="1589"/>
        <v>2.5563055861342644E-3</v>
      </c>
      <c r="BR544" s="15">
        <f t="shared" si="1589"/>
        <v>2.573901229959871E-3</v>
      </c>
      <c r="BS544" s="15">
        <f t="shared" si="1589"/>
        <v>2.5700218088451185E-3</v>
      </c>
      <c r="BT544" s="15">
        <f t="shared" si="1589"/>
        <v>2.5794888306240613E-3</v>
      </c>
      <c r="BU544" s="15">
        <f t="shared" si="1589"/>
        <v>2.6757912428059614E-3</v>
      </c>
      <c r="BV544" s="15">
        <f t="shared" si="1589"/>
        <v>2.677856919540015E-3</v>
      </c>
      <c r="BW544" s="15">
        <f t="shared" ref="BW544:DB544" si="1590">(BW376-BV376)*$FJ376</f>
        <v>2.7230164302001095E-3</v>
      </c>
      <c r="BX544" s="15">
        <f t="shared" si="1590"/>
        <v>2.5077952990282845E-3</v>
      </c>
      <c r="BY544" s="15">
        <f t="shared" si="1590"/>
        <v>2.5263490965229353E-3</v>
      </c>
      <c r="BZ544" s="15">
        <f t="shared" si="1590"/>
        <v>2.5127999325401783E-3</v>
      </c>
      <c r="CA544" s="15">
        <f t="shared" si="1590"/>
        <v>2.625008337416304E-3</v>
      </c>
      <c r="CB544" s="15">
        <f t="shared" si="1590"/>
        <v>2.5824559221794001E-3</v>
      </c>
      <c r="CC544" s="15">
        <f t="shared" si="1590"/>
        <v>2.5370797215625001E-3</v>
      </c>
      <c r="CD544" s="15">
        <f t="shared" si="1590"/>
        <v>2.4858016421125868E-3</v>
      </c>
      <c r="CE544" s="15">
        <f t="shared" si="1590"/>
        <v>2.4494549982724029E-3</v>
      </c>
      <c r="CF544" s="15">
        <f t="shared" si="1590"/>
        <v>2.4178702251616301E-3</v>
      </c>
      <c r="CG544" s="15">
        <f t="shared" si="1590"/>
        <v>2.4487176704613301E-3</v>
      </c>
      <c r="CH544" s="15">
        <f t="shared" si="1590"/>
        <v>2.428369175222937E-3</v>
      </c>
      <c r="CI544" s="15">
        <f t="shared" si="1590"/>
        <v>2.3563511062793564E-3</v>
      </c>
      <c r="CJ544" s="15">
        <f t="shared" si="1590"/>
        <v>2.0235038686608657E-3</v>
      </c>
      <c r="CK544" s="15">
        <f t="shared" si="1590"/>
        <v>1.8585549548701392E-3</v>
      </c>
      <c r="CL544" s="15">
        <f t="shared" si="1590"/>
        <v>1.7535702864451348E-3</v>
      </c>
      <c r="CM544" s="15">
        <f t="shared" si="1590"/>
        <v>1.8167665587610659E-3</v>
      </c>
      <c r="CN544" s="15">
        <f t="shared" si="1590"/>
        <v>1.7723682526546386E-3</v>
      </c>
      <c r="CO544" s="15">
        <f t="shared" si="1590"/>
        <v>1.7577226643396609E-3</v>
      </c>
      <c r="CP544" s="15">
        <f t="shared" si="1590"/>
        <v>1.7564509183588927E-3</v>
      </c>
      <c r="CQ544" s="15">
        <f t="shared" si="1590"/>
        <v>1.8123564519734103E-3</v>
      </c>
      <c r="CR544" s="15">
        <f t="shared" si="1590"/>
        <v>1.8422424158371119E-3</v>
      </c>
      <c r="CS544" s="15">
        <f t="shared" si="1590"/>
        <v>2.0524528216734938E-3</v>
      </c>
      <c r="CT544" s="15">
        <f t="shared" si="1590"/>
        <v>2.31719623581362E-3</v>
      </c>
      <c r="CU544" s="15">
        <f t="shared" si="1590"/>
        <v>2.2887371514951878E-3</v>
      </c>
      <c r="CV544" s="15">
        <f t="shared" si="1590"/>
        <v>2.0148323202267993E-3</v>
      </c>
      <c r="CW544" s="15">
        <f t="shared" si="1590"/>
        <v>1.8385444251386213E-3</v>
      </c>
      <c r="CX544" s="15">
        <f t="shared" si="1590"/>
        <v>1.9303026154644032E-3</v>
      </c>
      <c r="CY544" s="15">
        <f t="shared" si="1590"/>
        <v>2.0661238416193454E-3</v>
      </c>
      <c r="CZ544" s="15">
        <f t="shared" si="1590"/>
        <v>2.0362597548411071E-3</v>
      </c>
      <c r="DA544" s="15">
        <f t="shared" si="1590"/>
        <v>2.0693683769781187E-3</v>
      </c>
      <c r="DB544" s="15">
        <f t="shared" si="1590"/>
        <v>2.1119044862373073E-3</v>
      </c>
      <c r="DC544" s="15">
        <f t="shared" ref="DC544:EH544" si="1591">(DC376-DB376)*$FJ376</f>
        <v>2.2127839244611212E-3</v>
      </c>
      <c r="DD544" s="15">
        <f t="shared" si="1591"/>
        <v>2.2083435261313327E-3</v>
      </c>
      <c r="DE544" s="15">
        <f t="shared" si="1591"/>
        <v>2.3468342205557372E-3</v>
      </c>
      <c r="DF544" s="15">
        <f t="shared" si="1591"/>
        <v>2.3488639919273815E-3</v>
      </c>
      <c r="DG544" s="15">
        <f t="shared" si="1591"/>
        <v>2.3709075415841701E-3</v>
      </c>
      <c r="DH544" s="15">
        <f t="shared" si="1591"/>
        <v>2.1631196919188497E-3</v>
      </c>
      <c r="DI544" s="15">
        <f t="shared" si="1591"/>
        <v>2.1819258078069914E-3</v>
      </c>
      <c r="DJ544" s="15">
        <f t="shared" si="1591"/>
        <v>2.2236810607505052E-3</v>
      </c>
      <c r="DK544" s="15">
        <f t="shared" si="1591"/>
        <v>2.3745742350338443E-3</v>
      </c>
      <c r="DL544" s="15">
        <f t="shared" si="1591"/>
        <v>2.42281291369218E-3</v>
      </c>
      <c r="DM544" s="15">
        <f t="shared" si="1591"/>
        <v>2.4546829053484751E-3</v>
      </c>
      <c r="DN544" s="15">
        <f t="shared" si="1591"/>
        <v>2.4946666374294764E-3</v>
      </c>
      <c r="DO544" s="15">
        <f t="shared" si="1591"/>
        <v>2.4408277928676938E-3</v>
      </c>
      <c r="DP544" s="15">
        <f t="shared" si="1591"/>
        <v>2.3630469098484034E-3</v>
      </c>
      <c r="DQ544" s="15">
        <f t="shared" si="1591"/>
        <v>2.4301053409258554E-3</v>
      </c>
      <c r="DR544" s="15">
        <f t="shared" si="1591"/>
        <v>2.447179745634459E-3</v>
      </c>
      <c r="DS544" s="15">
        <f t="shared" si="1591"/>
        <v>2.5347160152832575E-3</v>
      </c>
      <c r="DT544" s="15">
        <f t="shared" si="1591"/>
        <v>2.3394585633799854E-3</v>
      </c>
      <c r="DU544" s="15">
        <f t="shared" si="1591"/>
        <v>2.3962835045504209E-3</v>
      </c>
      <c r="DV544" s="15">
        <f t="shared" si="1591"/>
        <v>2.4221881072257153E-3</v>
      </c>
      <c r="DW544" s="15">
        <f t="shared" si="1591"/>
        <v>2.600098444061972E-3</v>
      </c>
      <c r="DX544" s="15">
        <f t="shared" si="1591"/>
        <v>2.6833163445643517E-3</v>
      </c>
      <c r="DY544" s="15">
        <f t="shared" si="1591"/>
        <v>2.7256033300843904E-3</v>
      </c>
      <c r="DZ544" s="15">
        <f t="shared" si="1591"/>
        <v>2.7568982758828884E-3</v>
      </c>
      <c r="EA544" s="15">
        <f t="shared" si="1591"/>
        <v>2.711478122390414E-3</v>
      </c>
      <c r="EB544" s="15">
        <f t="shared" si="1591"/>
        <v>2.6973828923844128E-3</v>
      </c>
      <c r="EC544" s="15">
        <f t="shared" si="1591"/>
        <v>2.7915442276657335E-3</v>
      </c>
      <c r="ED544" s="15">
        <f t="shared" si="1591"/>
        <v>2.7881803373277954E-3</v>
      </c>
      <c r="EE544" s="15">
        <f t="shared" si="1591"/>
        <v>2.8262470392687905E-3</v>
      </c>
      <c r="EF544" s="15">
        <f t="shared" si="1591"/>
        <v>2.5583598131788759E-3</v>
      </c>
      <c r="EG544" s="15">
        <f t="shared" si="1591"/>
        <v>2.612190961711116E-3</v>
      </c>
      <c r="EH544" s="15">
        <f t="shared" si="1591"/>
        <v>2.630987199655258E-3</v>
      </c>
      <c r="EI544" s="15">
        <f t="shared" ref="EI544:FF544" si="1592">(EI376-EH376)*$FJ376</f>
        <v>2.8362430036792297E-3</v>
      </c>
      <c r="EJ544" s="15">
        <f t="shared" si="1592"/>
        <v>2.8559690691873536E-3</v>
      </c>
      <c r="EK544" s="15">
        <f t="shared" si="1592"/>
        <v>2.8524063725351863E-3</v>
      </c>
      <c r="EL544" s="15">
        <f t="shared" si="1592"/>
        <v>2.8465675258152194E-3</v>
      </c>
      <c r="EM544" s="15">
        <f t="shared" si="1592"/>
        <v>2.8221290355141143E-3</v>
      </c>
      <c r="EN544" s="15">
        <f t="shared" si="1592"/>
        <v>2.8305121950372588E-3</v>
      </c>
      <c r="EO544" s="15">
        <f t="shared" si="1592"/>
        <v>2.9746796920635163E-3</v>
      </c>
      <c r="EP544" s="15">
        <f t="shared" si="1592"/>
        <v>2.9806407802938739E-3</v>
      </c>
      <c r="EQ544" s="15">
        <f t="shared" si="1592"/>
        <v>2.9424935751885275E-3</v>
      </c>
      <c r="ER544" s="15">
        <f t="shared" si="1592"/>
        <v>2.6116244302724621E-3</v>
      </c>
      <c r="ES544" s="15">
        <f t="shared" si="1592"/>
        <v>2.6283331146758357E-3</v>
      </c>
      <c r="ET544" s="15">
        <f t="shared" si="1592"/>
        <v>2.6181815218945725E-3</v>
      </c>
      <c r="EU544" s="15">
        <f t="shared" si="1592"/>
        <v>2.7504792981051826E-3</v>
      </c>
      <c r="EV544" s="15">
        <f t="shared" si="1592"/>
        <v>2.6945357941363414E-3</v>
      </c>
      <c r="EW544" s="15">
        <f t="shared" si="1592"/>
        <v>2.7527906976177368E-3</v>
      </c>
      <c r="EX544" s="15">
        <f t="shared" si="1592"/>
        <v>2.8091991025760792E-3</v>
      </c>
      <c r="EY544" s="15">
        <f t="shared" si="1592"/>
        <v>2.873927276934661E-3</v>
      </c>
      <c r="EZ544" s="15">
        <f t="shared" si="1592"/>
        <v>2.8759379045654541E-3</v>
      </c>
      <c r="FA544" s="15">
        <f t="shared" si="1592"/>
        <v>3.0124238559716254E-3</v>
      </c>
      <c r="FB544" s="15">
        <f t="shared" si="1592"/>
        <v>3.0357689287696232E-3</v>
      </c>
      <c r="FC544" s="15">
        <f t="shared" si="1592"/>
        <v>2.9894051165044689E-3</v>
      </c>
      <c r="FD544" s="15">
        <f t="shared" si="1592"/>
        <v>2.6732811108342255E-3</v>
      </c>
      <c r="FE544" s="15">
        <f t="shared" si="1592"/>
        <v>2.6442621995172518E-3</v>
      </c>
      <c r="FF544" s="15">
        <f t="shared" si="1592"/>
        <v>2.6549526181348089E-3</v>
      </c>
      <c r="FG544" s="15"/>
      <c r="FH544" s="15"/>
      <c r="FI544" s="15"/>
      <c r="FJ544" s="15"/>
      <c r="FK544" s="15"/>
      <c r="FL544" s="15"/>
      <c r="FM544" s="15"/>
      <c r="FN544" s="15"/>
      <c r="FO544" s="15"/>
      <c r="FP544" s="15"/>
      <c r="FQ544" s="15"/>
      <c r="FR544" s="15"/>
      <c r="FS544" s="15"/>
      <c r="FT544" s="15"/>
      <c r="FU544" s="15"/>
      <c r="FV544" s="15"/>
      <c r="FW544" s="15"/>
      <c r="FX544" s="15"/>
      <c r="FY544" s="15"/>
      <c r="FZ544" s="15"/>
      <c r="GA544" s="15"/>
      <c r="GB544" s="15"/>
      <c r="GC544" s="15"/>
      <c r="GD544" s="15"/>
      <c r="GE544" s="15"/>
      <c r="GF544" s="15"/>
      <c r="GG544" s="15"/>
      <c r="GH544" s="15"/>
      <c r="GI544" s="15"/>
      <c r="GJ544" s="15"/>
      <c r="GK544" s="15"/>
      <c r="GL544" s="15"/>
      <c r="GM544" s="15"/>
      <c r="GN544" s="15"/>
      <c r="GO544" s="15"/>
      <c r="GP544" s="15"/>
      <c r="GQ544" s="15"/>
      <c r="GR544" s="15"/>
      <c r="GS544" s="15"/>
      <c r="GT544" s="15"/>
      <c r="GU544" s="15"/>
      <c r="GV544" s="15"/>
      <c r="GW544" s="15"/>
      <c r="GX544" s="15"/>
      <c r="GY544" s="15"/>
      <c r="GZ544" s="15"/>
      <c r="HA544" s="15"/>
      <c r="HB544" s="15"/>
      <c r="HC544" s="15"/>
      <c r="HD544" s="15"/>
      <c r="HE544" s="15"/>
      <c r="HF544" s="15"/>
      <c r="HG544" s="15"/>
      <c r="HH544" s="15"/>
      <c r="HI544" s="15"/>
      <c r="HJ544" s="15"/>
      <c r="HK544" s="15"/>
      <c r="HL544" s="15"/>
      <c r="HM544" s="15"/>
      <c r="HN544" s="15"/>
      <c r="HO544" s="15"/>
      <c r="HP544" s="15"/>
      <c r="HQ544" s="15"/>
      <c r="HR544" s="15"/>
      <c r="HS544" s="15"/>
      <c r="HT544" s="15"/>
      <c r="HU544" s="15"/>
      <c r="HV544" s="15"/>
      <c r="HW544" s="15"/>
      <c r="HX544" s="15"/>
      <c r="HY544" s="15"/>
    </row>
    <row r="545" spans="2:233" x14ac:dyDescent="0.25">
      <c r="B545" s="37">
        <f t="shared" si="1562"/>
        <v>9</v>
      </c>
      <c r="C545" s="16"/>
      <c r="D545" s="15"/>
      <c r="E545" s="15"/>
      <c r="F545" s="15"/>
      <c r="G545" s="15"/>
      <c r="H545" s="15"/>
      <c r="I545" s="15"/>
      <c r="J545" s="15"/>
      <c r="K545" s="28">
        <f>K377*$FJ377</f>
        <v>1.6101012930476802E-5</v>
      </c>
      <c r="L545" s="15">
        <f t="shared" ref="L545:AQ545" si="1593">(L377-K377)*$FJ377</f>
        <v>5.9062356485909807E-5</v>
      </c>
      <c r="M545" s="15">
        <f t="shared" si="1593"/>
        <v>1.169386017216627E-4</v>
      </c>
      <c r="N545" s="15">
        <f t="shared" si="1593"/>
        <v>1.8705966427759118E-4</v>
      </c>
      <c r="O545" s="15">
        <f t="shared" si="1593"/>
        <v>2.5246667066929144E-4</v>
      </c>
      <c r="P545" s="15">
        <f t="shared" si="1593"/>
        <v>2.7649179858367506E-4</v>
      </c>
      <c r="Q545" s="15">
        <f t="shared" si="1593"/>
        <v>3.2288884750499215E-4</v>
      </c>
      <c r="R545" s="15">
        <f t="shared" si="1593"/>
        <v>3.971983630345643E-4</v>
      </c>
      <c r="S545" s="15">
        <f t="shared" si="1593"/>
        <v>4.9571608989490694E-4</v>
      </c>
      <c r="T545" s="15">
        <f t="shared" si="1593"/>
        <v>5.6186728538223777E-4</v>
      </c>
      <c r="U545" s="15">
        <f t="shared" si="1593"/>
        <v>6.1156982684056971E-4</v>
      </c>
      <c r="V545" s="15">
        <f t="shared" si="1593"/>
        <v>6.8428404142047649E-4</v>
      </c>
      <c r="W545" s="15">
        <f t="shared" si="1593"/>
        <v>7.6308925023129033E-4</v>
      </c>
      <c r="X545" s="15">
        <f t="shared" si="1593"/>
        <v>8.4789636833518603E-4</v>
      </c>
      <c r="Y545" s="15">
        <f t="shared" si="1593"/>
        <v>9.7627480535051648E-4</v>
      </c>
      <c r="Z545" s="15">
        <f t="shared" si="1593"/>
        <v>1.105858450733277E-3</v>
      </c>
      <c r="AA545" s="15">
        <f t="shared" si="1593"/>
        <v>1.1981593288924884E-3</v>
      </c>
      <c r="AB545" s="15">
        <f t="shared" si="1593"/>
        <v>1.1364163178014153E-3</v>
      </c>
      <c r="AC545" s="15">
        <f t="shared" si="1593"/>
        <v>1.1900162945522998E-3</v>
      </c>
      <c r="AD545" s="15">
        <f t="shared" si="1593"/>
        <v>1.2666140493804207E-3</v>
      </c>
      <c r="AE545" s="15">
        <f t="shared" si="1593"/>
        <v>1.4253652571212148E-3</v>
      </c>
      <c r="AF545" s="15">
        <f t="shared" si="1593"/>
        <v>1.4834269455940617E-3</v>
      </c>
      <c r="AG545" s="15">
        <f t="shared" si="1593"/>
        <v>1.555672399904517E-3</v>
      </c>
      <c r="AH545" s="15">
        <f t="shared" si="1593"/>
        <v>1.6452447326785993E-3</v>
      </c>
      <c r="AI545" s="15">
        <f t="shared" si="1593"/>
        <v>1.7737535062465923E-3</v>
      </c>
      <c r="AJ545" s="15">
        <f t="shared" si="1593"/>
        <v>1.8031676730833222E-3</v>
      </c>
      <c r="AK545" s="15">
        <f t="shared" si="1593"/>
        <v>1.9899331204646349E-3</v>
      </c>
      <c r="AL545" s="15">
        <f t="shared" si="1593"/>
        <v>2.016101076948126E-3</v>
      </c>
      <c r="AM545" s="15">
        <f t="shared" si="1593"/>
        <v>2.1857316128198064E-3</v>
      </c>
      <c r="AN545" s="15">
        <f t="shared" si="1593"/>
        <v>2.0491843921398856E-3</v>
      </c>
      <c r="AO545" s="15">
        <f t="shared" si="1593"/>
        <v>2.1328053648456045E-3</v>
      </c>
      <c r="AP545" s="15">
        <f t="shared" si="1593"/>
        <v>2.21636932629442E-3</v>
      </c>
      <c r="AQ545" s="15">
        <f t="shared" si="1593"/>
        <v>2.3783645401263616E-3</v>
      </c>
      <c r="AR545" s="15">
        <f t="shared" ref="AR545:BW545" si="1594">(AR377-AQ377)*$FJ377</f>
        <v>2.419831510364403E-3</v>
      </c>
      <c r="AS545" s="15">
        <f t="shared" si="1594"/>
        <v>2.4472308954557598E-3</v>
      </c>
      <c r="AT545" s="15">
        <f t="shared" si="1594"/>
        <v>2.5814313009466703E-3</v>
      </c>
      <c r="AU545" s="15">
        <f t="shared" si="1594"/>
        <v>2.6869842308479097E-3</v>
      </c>
      <c r="AV545" s="15">
        <f t="shared" si="1594"/>
        <v>2.8302721544038491E-3</v>
      </c>
      <c r="AW545" s="15">
        <f t="shared" si="1594"/>
        <v>3.308328663234173E-3</v>
      </c>
      <c r="AX545" s="15">
        <f t="shared" si="1594"/>
        <v>3.3805602341611045E-3</v>
      </c>
      <c r="AY545" s="15">
        <f t="shared" si="1594"/>
        <v>3.3186410278272507E-3</v>
      </c>
      <c r="AZ545" s="15">
        <f t="shared" si="1594"/>
        <v>2.6313304270595096E-3</v>
      </c>
      <c r="BA545" s="15">
        <f t="shared" si="1594"/>
        <v>2.6278574128261885E-3</v>
      </c>
      <c r="BB545" s="15">
        <f t="shared" si="1594"/>
        <v>2.7012792389056509E-3</v>
      </c>
      <c r="BC545" s="15">
        <f t="shared" si="1594"/>
        <v>3.1250661445675343E-3</v>
      </c>
      <c r="BD545" s="15">
        <f t="shared" si="1594"/>
        <v>3.2226366135330101E-3</v>
      </c>
      <c r="BE545" s="15">
        <f t="shared" si="1594"/>
        <v>3.2554623643785119E-3</v>
      </c>
      <c r="BF545" s="15">
        <f t="shared" si="1594"/>
        <v>3.2334420073678719E-3</v>
      </c>
      <c r="BG545" s="15">
        <f t="shared" si="1594"/>
        <v>3.2570670002973782E-3</v>
      </c>
      <c r="BH545" s="15">
        <f t="shared" si="1594"/>
        <v>3.3030931780295958E-3</v>
      </c>
      <c r="BI545" s="15">
        <f t="shared" si="1594"/>
        <v>3.5633556252230429E-3</v>
      </c>
      <c r="BJ545" s="15">
        <f t="shared" si="1594"/>
        <v>3.5874452917648461E-3</v>
      </c>
      <c r="BK545" s="15">
        <f t="shared" si="1594"/>
        <v>3.6408086239049955E-3</v>
      </c>
      <c r="BL545" s="15">
        <f t="shared" si="1594"/>
        <v>3.2513044463000022E-3</v>
      </c>
      <c r="BM545" s="15">
        <f t="shared" si="1594"/>
        <v>3.3132033479841812E-3</v>
      </c>
      <c r="BN545" s="15">
        <f t="shared" si="1594"/>
        <v>3.3676771917020027E-3</v>
      </c>
      <c r="BO545" s="15">
        <f t="shared" si="1594"/>
        <v>3.6116591020891693E-3</v>
      </c>
      <c r="BP545" s="15">
        <f t="shared" si="1594"/>
        <v>3.7050670962073427E-3</v>
      </c>
      <c r="BQ545" s="15">
        <f t="shared" si="1594"/>
        <v>3.6902751925458285E-3</v>
      </c>
      <c r="BR545" s="15">
        <f t="shared" si="1594"/>
        <v>3.7174254655322281E-3</v>
      </c>
      <c r="BS545" s="15">
        <f t="shared" si="1594"/>
        <v>3.7135117436599926E-3</v>
      </c>
      <c r="BT545" s="15">
        <f t="shared" si="1594"/>
        <v>3.7288305164034879E-3</v>
      </c>
      <c r="BU545" s="15">
        <f t="shared" si="1594"/>
        <v>3.869695741075845E-3</v>
      </c>
      <c r="BV545" s="15">
        <f t="shared" si="1594"/>
        <v>3.8742916045098959E-3</v>
      </c>
      <c r="BW545" s="15">
        <f t="shared" si="1594"/>
        <v>3.9412139196287705E-3</v>
      </c>
      <c r="BX545" s="15">
        <f t="shared" ref="BX545:DC545" si="1595">(BX377-BW377)*$FJ377</f>
        <v>3.6311112670010487E-3</v>
      </c>
      <c r="BY545" s="15">
        <f t="shared" si="1595"/>
        <v>3.6593297464612888E-3</v>
      </c>
      <c r="BZ545" s="15">
        <f t="shared" si="1595"/>
        <v>3.6410086933352519E-3</v>
      </c>
      <c r="CA545" s="15">
        <f t="shared" si="1595"/>
        <v>3.8049230870507377E-3</v>
      </c>
      <c r="CB545" s="15">
        <f t="shared" si="1595"/>
        <v>3.7445120610404207E-3</v>
      </c>
      <c r="CC545" s="15">
        <f t="shared" si="1595"/>
        <v>3.6799196488274928E-3</v>
      </c>
      <c r="CD545" s="15">
        <f t="shared" si="1595"/>
        <v>3.6066795123306968E-3</v>
      </c>
      <c r="CE545" s="15">
        <f t="shared" si="1595"/>
        <v>3.555024805987158E-3</v>
      </c>
      <c r="CF545" s="15">
        <f t="shared" si="1595"/>
        <v>3.5102156284598823E-3</v>
      </c>
      <c r="CG545" s="15">
        <f t="shared" si="1595"/>
        <v>3.5560124123672193E-3</v>
      </c>
      <c r="CH545" s="15">
        <f t="shared" si="1595"/>
        <v>3.5274375039843556E-3</v>
      </c>
      <c r="CI545" s="15">
        <f t="shared" si="1595"/>
        <v>3.4237385648531495E-3</v>
      </c>
      <c r="CJ545" s="15">
        <f t="shared" si="1595"/>
        <v>2.9408655323772382E-3</v>
      </c>
      <c r="CK545" s="15">
        <f t="shared" si="1595"/>
        <v>2.7017892122010029E-3</v>
      </c>
      <c r="CL545" s="15">
        <f t="shared" si="1595"/>
        <v>2.5497636881880695E-3</v>
      </c>
      <c r="CM545" s="15">
        <f t="shared" si="1595"/>
        <v>2.642247775925003E-3</v>
      </c>
      <c r="CN545" s="15">
        <f t="shared" si="1595"/>
        <v>2.5782402603832422E-3</v>
      </c>
      <c r="CO545" s="15">
        <f t="shared" si="1595"/>
        <v>2.5574779801370291E-3</v>
      </c>
      <c r="CP545" s="15">
        <f t="shared" si="1595"/>
        <v>2.5561544125603289E-3</v>
      </c>
      <c r="CQ545" s="15">
        <f t="shared" si="1595"/>
        <v>2.6380433239056485E-3</v>
      </c>
      <c r="CR545" s="15">
        <f t="shared" si="1595"/>
        <v>2.6820706446036811E-3</v>
      </c>
      <c r="CS545" s="15">
        <f t="shared" si="1595"/>
        <v>2.9886850551638262E-3</v>
      </c>
      <c r="CT545" s="15">
        <f t="shared" si="1595"/>
        <v>3.3748339652972087E-3</v>
      </c>
      <c r="CU545" s="15">
        <f t="shared" si="1595"/>
        <v>3.3340069269147746E-3</v>
      </c>
      <c r="CV545" s="15">
        <f t="shared" si="1595"/>
        <v>2.935535870874363E-3</v>
      </c>
      <c r="CW545" s="15">
        <f t="shared" si="1595"/>
        <v>2.6791511900669195E-3</v>
      </c>
      <c r="CX545" s="15">
        <f t="shared" si="1595"/>
        <v>2.8133311531768571E-3</v>
      </c>
      <c r="CY545" s="15">
        <f t="shared" si="1595"/>
        <v>3.0117761612911582E-3</v>
      </c>
      <c r="CZ545" s="15">
        <f t="shared" si="1595"/>
        <v>2.9687162435511737E-3</v>
      </c>
      <c r="DA545" s="15">
        <f t="shared" si="1595"/>
        <v>3.0174535155110486E-3</v>
      </c>
      <c r="DB545" s="15">
        <f t="shared" si="1595"/>
        <v>3.0799424606365641E-3</v>
      </c>
      <c r="DC545" s="15">
        <f t="shared" si="1595"/>
        <v>3.2275375269549536E-3</v>
      </c>
      <c r="DD545" s="15">
        <f t="shared" ref="DD545:EI545" si="1596">(DD377-DC377)*$FJ377</f>
        <v>3.2215231352376106E-3</v>
      </c>
      <c r="DE545" s="15">
        <f t="shared" si="1596"/>
        <v>3.4240317585242028E-3</v>
      </c>
      <c r="DF545" s="15">
        <f t="shared" si="1596"/>
        <v>3.4274604259702589E-3</v>
      </c>
      <c r="DG545" s="15">
        <f t="shared" si="1596"/>
        <v>3.4600848039721163E-3</v>
      </c>
      <c r="DH545" s="15">
        <f t="shared" si="1596"/>
        <v>3.1572460788731713E-3</v>
      </c>
      <c r="DI545" s="15">
        <f t="shared" si="1596"/>
        <v>3.1850913254948153E-3</v>
      </c>
      <c r="DJ545" s="15">
        <f t="shared" si="1596"/>
        <v>3.2464369055750504E-3</v>
      </c>
      <c r="DK545" s="15">
        <f t="shared" si="1596"/>
        <v>3.4671401679444032E-3</v>
      </c>
      <c r="DL545" s="15">
        <f t="shared" si="1596"/>
        <v>3.537979678496814E-3</v>
      </c>
      <c r="DM545" s="15">
        <f t="shared" si="1596"/>
        <v>3.5849181124406504E-3</v>
      </c>
      <c r="DN545" s="15">
        <f t="shared" si="1596"/>
        <v>3.6437061576553662E-3</v>
      </c>
      <c r="DO545" s="15">
        <f t="shared" si="1596"/>
        <v>3.5654436149113048E-3</v>
      </c>
      <c r="DP545" s="15">
        <f t="shared" si="1596"/>
        <v>3.452176890478074E-3</v>
      </c>
      <c r="DQ545" s="15">
        <f t="shared" si="1596"/>
        <v>3.5504937922319325E-3</v>
      </c>
      <c r="DR545" s="15">
        <f t="shared" si="1596"/>
        <v>3.5757833997173403E-3</v>
      </c>
      <c r="DS545" s="15">
        <f t="shared" si="1596"/>
        <v>3.7040346370612576E-3</v>
      </c>
      <c r="DT545" s="15">
        <f t="shared" si="1596"/>
        <v>3.4190096419236017E-3</v>
      </c>
      <c r="DU545" s="15">
        <f t="shared" si="1596"/>
        <v>3.5023640549466826E-3</v>
      </c>
      <c r="DV545" s="15">
        <f t="shared" si="1596"/>
        <v>3.5405268234494991E-3</v>
      </c>
      <c r="DW545" s="15">
        <f t="shared" si="1596"/>
        <v>3.8008915319305307E-3</v>
      </c>
      <c r="DX545" s="15">
        <f t="shared" si="1596"/>
        <v>3.9228519028954821E-3</v>
      </c>
      <c r="DY545" s="15">
        <f t="shared" si="1596"/>
        <v>3.9849771132750835E-3</v>
      </c>
      <c r="DZ545" s="15">
        <f t="shared" si="1596"/>
        <v>4.0310289157036074E-3</v>
      </c>
      <c r="EA545" s="15">
        <f t="shared" si="1596"/>
        <v>3.9648998873605739E-3</v>
      </c>
      <c r="EB545" s="15">
        <f t="shared" si="1596"/>
        <v>3.9445612371833867E-3</v>
      </c>
      <c r="EC545" s="15">
        <f t="shared" si="1596"/>
        <v>4.0825310334193995E-3</v>
      </c>
      <c r="ED545" s="15">
        <f t="shared" si="1596"/>
        <v>4.0778723153532233E-3</v>
      </c>
      <c r="EE545" s="15">
        <f t="shared" si="1596"/>
        <v>4.1338018008788393E-3</v>
      </c>
      <c r="EF545" s="15">
        <f t="shared" si="1596"/>
        <v>3.7422027687284503E-3</v>
      </c>
      <c r="EG545" s="15">
        <f t="shared" si="1596"/>
        <v>3.8211683656999467E-3</v>
      </c>
      <c r="EH545" s="15">
        <f t="shared" si="1596"/>
        <v>3.8488816710087999E-3</v>
      </c>
      <c r="EI545" s="15">
        <f t="shared" si="1596"/>
        <v>4.1493742284246897E-3</v>
      </c>
      <c r="EJ545" s="15">
        <f t="shared" ref="EJ545:FF545" si="1597">(EJ377-EI377)*$FJ377</f>
        <v>4.1784459431081899E-3</v>
      </c>
      <c r="EK545" s="15">
        <f t="shared" si="1597"/>
        <v>4.1734377546701609E-3</v>
      </c>
      <c r="EL545" s="15">
        <f t="shared" si="1597"/>
        <v>4.165090905007802E-3</v>
      </c>
      <c r="EM545" s="15">
        <f t="shared" si="1597"/>
        <v>4.1295199651166063E-3</v>
      </c>
      <c r="EN545" s="15">
        <f t="shared" si="1597"/>
        <v>4.1419675601936006E-3</v>
      </c>
      <c r="EO545" s="15">
        <f t="shared" si="1597"/>
        <v>4.3531112233593525E-3</v>
      </c>
      <c r="EP545" s="15">
        <f t="shared" si="1597"/>
        <v>4.3620037810912261E-3</v>
      </c>
      <c r="EQ545" s="15">
        <f t="shared" si="1597"/>
        <v>4.3063378579084582E-3</v>
      </c>
      <c r="ER545" s="15">
        <f t="shared" si="1597"/>
        <v>3.8222541504978778E-3</v>
      </c>
      <c r="ES545" s="15">
        <f t="shared" si="1597"/>
        <v>3.846852170244189E-3</v>
      </c>
      <c r="ET545" s="15">
        <f t="shared" si="1597"/>
        <v>3.832131647796774E-3</v>
      </c>
      <c r="EU545" s="15">
        <f t="shared" si="1597"/>
        <v>4.025906577499171E-3</v>
      </c>
      <c r="EV545" s="15">
        <f t="shared" si="1597"/>
        <v>3.9441471273581434E-3</v>
      </c>
      <c r="EW545" s="15">
        <f t="shared" si="1597"/>
        <v>4.0295407159442881E-3</v>
      </c>
      <c r="EX545" s="15">
        <f t="shared" si="1597"/>
        <v>4.1122281147104997E-3</v>
      </c>
      <c r="EY545" s="15">
        <f t="shared" si="1597"/>
        <v>4.2070907156724659E-3</v>
      </c>
      <c r="EZ545" s="15">
        <f t="shared" si="1597"/>
        <v>4.210137527129584E-3</v>
      </c>
      <c r="FA545" s="15">
        <f t="shared" si="1597"/>
        <v>4.4100407596440704E-3</v>
      </c>
      <c r="FB545" s="15">
        <f t="shared" si="1597"/>
        <v>4.4443066250596693E-3</v>
      </c>
      <c r="FC545" s="15">
        <f t="shared" si="1597"/>
        <v>4.3765144696249637E-3</v>
      </c>
      <c r="FD545" s="15">
        <f t="shared" si="1597"/>
        <v>3.9137849079088228E-3</v>
      </c>
      <c r="FE545" s="15">
        <f t="shared" si="1597"/>
        <v>3.8713815442259483E-3</v>
      </c>
      <c r="FF545" s="15">
        <f t="shared" si="1597"/>
        <v>3.887110748502157E-3</v>
      </c>
      <c r="FG545" s="15"/>
      <c r="FH545" s="15"/>
      <c r="FI545" s="15"/>
      <c r="FJ545" s="15"/>
      <c r="FK545" s="15"/>
      <c r="FL545" s="15"/>
      <c r="FM545" s="15"/>
      <c r="FN545" s="15"/>
      <c r="FO545" s="15"/>
      <c r="FP545" s="15"/>
      <c r="FQ545" s="15"/>
      <c r="FR545" s="15"/>
      <c r="FS545" s="15"/>
      <c r="FT545" s="15"/>
      <c r="FU545" s="15"/>
      <c r="FV545" s="15"/>
      <c r="FW545" s="15"/>
      <c r="FX545" s="15"/>
      <c r="FY545" s="15"/>
      <c r="FZ545" s="15"/>
      <c r="GA545" s="15"/>
      <c r="GB545" s="15"/>
      <c r="GC545" s="15"/>
      <c r="GD545" s="15"/>
      <c r="GE545" s="15"/>
      <c r="GF545" s="15"/>
      <c r="GG545" s="15"/>
      <c r="GH545" s="15"/>
      <c r="GI545" s="15"/>
      <c r="GJ545" s="15"/>
      <c r="GK545" s="15"/>
      <c r="GL545" s="15"/>
      <c r="GM545" s="15"/>
      <c r="GN545" s="15"/>
      <c r="GO545" s="15"/>
      <c r="GP545" s="15"/>
      <c r="GQ545" s="15"/>
      <c r="GR545" s="15"/>
      <c r="GS545" s="15"/>
      <c r="GT545" s="15"/>
      <c r="GU545" s="15"/>
      <c r="GV545" s="15"/>
      <c r="GW545" s="15"/>
      <c r="GX545" s="15"/>
      <c r="GY545" s="15"/>
      <c r="GZ545" s="15"/>
      <c r="HA545" s="15"/>
      <c r="HB545" s="15"/>
      <c r="HC545" s="15"/>
      <c r="HD545" s="15"/>
      <c r="HE545" s="15"/>
      <c r="HF545" s="15"/>
      <c r="HG545" s="15"/>
      <c r="HH545" s="15"/>
      <c r="HI545" s="15"/>
      <c r="HJ545" s="15"/>
      <c r="HK545" s="15"/>
      <c r="HL545" s="15"/>
      <c r="HM545" s="15"/>
      <c r="HN545" s="15"/>
      <c r="HO545" s="15"/>
      <c r="HP545" s="15"/>
      <c r="HQ545" s="15"/>
      <c r="HR545" s="15"/>
      <c r="HS545" s="15"/>
      <c r="HT545" s="15"/>
      <c r="HU545" s="15"/>
      <c r="HV545" s="15"/>
      <c r="HW545" s="15"/>
      <c r="HX545" s="15"/>
      <c r="HY545" s="15"/>
    </row>
    <row r="546" spans="2:233" x14ac:dyDescent="0.25">
      <c r="B546" s="37">
        <f t="shared" si="1562"/>
        <v>10</v>
      </c>
      <c r="C546" s="16"/>
      <c r="D546" s="15"/>
      <c r="E546" s="15"/>
      <c r="F546" s="15"/>
      <c r="G546" s="15"/>
      <c r="H546" s="15"/>
      <c r="I546" s="15"/>
      <c r="J546" s="15"/>
      <c r="K546" s="15"/>
      <c r="L546" s="28">
        <f>L378*$FJ378</f>
        <v>2.1809820636043614E-5</v>
      </c>
      <c r="M546" s="15">
        <f t="shared" ref="M546:AR546" si="1598">(M378-L378)*$FJ378</f>
        <v>8.5260875657728626E-5</v>
      </c>
      <c r="N546" s="15">
        <f t="shared" si="1598"/>
        <v>1.6856018805772485E-4</v>
      </c>
      <c r="O546" s="15">
        <f t="shared" si="1598"/>
        <v>2.5248113174585504E-4</v>
      </c>
      <c r="P546" s="15">
        <f t="shared" si="1598"/>
        <v>2.9424308759905504E-4</v>
      </c>
      <c r="Q546" s="15">
        <f t="shared" si="1598"/>
        <v>3.5812838527011939E-4</v>
      </c>
      <c r="R546" s="15">
        <f t="shared" si="1598"/>
        <v>4.5375557314366103E-4</v>
      </c>
      <c r="S546" s="15">
        <f t="shared" si="1598"/>
        <v>5.7900612339063708E-4</v>
      </c>
      <c r="T546" s="15">
        <f t="shared" si="1598"/>
        <v>6.6772112739301879E-4</v>
      </c>
      <c r="U546" s="15">
        <f t="shared" si="1598"/>
        <v>7.3693685323657058E-4</v>
      </c>
      <c r="V546" s="15">
        <f t="shared" si="1598"/>
        <v>8.3399278210736811E-4</v>
      </c>
      <c r="W546" s="15">
        <f t="shared" si="1598"/>
        <v>9.3893237728852579E-4</v>
      </c>
      <c r="X546" s="15">
        <f t="shared" si="1598"/>
        <v>1.0517535228216407E-3</v>
      </c>
      <c r="Y546" s="15">
        <f t="shared" si="1598"/>
        <v>1.219468140228736E-3</v>
      </c>
      <c r="Z546" s="15">
        <f t="shared" si="1598"/>
        <v>1.3897594101615375E-3</v>
      </c>
      <c r="AA546" s="15">
        <f t="shared" si="1598"/>
        <v>1.5138468149365134E-3</v>
      </c>
      <c r="AB546" s="15">
        <f t="shared" si="1598"/>
        <v>1.4426645525985595E-3</v>
      </c>
      <c r="AC546" s="15">
        <f t="shared" si="1598"/>
        <v>1.5171095113807062E-3</v>
      </c>
      <c r="AD546" s="15">
        <f t="shared" si="1598"/>
        <v>1.6209157607592101E-3</v>
      </c>
      <c r="AE546" s="15">
        <f t="shared" si="1598"/>
        <v>1.8303816165437606E-3</v>
      </c>
      <c r="AF546" s="15">
        <f t="shared" si="1598"/>
        <v>1.9109512613061919E-3</v>
      </c>
      <c r="AG546" s="15">
        <f t="shared" si="1598"/>
        <v>2.0098019802802774E-3</v>
      </c>
      <c r="AH546" s="15">
        <f t="shared" si="1598"/>
        <v>2.1311648334918646E-3</v>
      </c>
      <c r="AI546" s="15">
        <f t="shared" si="1598"/>
        <v>2.3032708831443559E-3</v>
      </c>
      <c r="AJ546" s="15">
        <f t="shared" si="1598"/>
        <v>2.3467975303235241E-3</v>
      </c>
      <c r="AK546" s="15">
        <f t="shared" si="1598"/>
        <v>2.5953654954991236E-3</v>
      </c>
      <c r="AL546" s="15">
        <f t="shared" si="1598"/>
        <v>2.6347120492803393E-3</v>
      </c>
      <c r="AM546" s="15">
        <f t="shared" si="1598"/>
        <v>2.861702827341567E-3</v>
      </c>
      <c r="AN546" s="15">
        <f t="shared" si="1598"/>
        <v>2.6875933634599612E-3</v>
      </c>
      <c r="AO546" s="15">
        <f t="shared" si="1598"/>
        <v>2.8018150661976429E-3</v>
      </c>
      <c r="AP546" s="15">
        <f t="shared" si="1598"/>
        <v>2.916059328507871E-3</v>
      </c>
      <c r="AQ546" s="15">
        <f t="shared" si="1598"/>
        <v>3.1337481677081902E-3</v>
      </c>
      <c r="AR546" s="15">
        <f t="shared" si="1598"/>
        <v>3.1927875228725906E-3</v>
      </c>
      <c r="AS546" s="15">
        <f t="shared" ref="AS546:BX546" si="1599">(AS378-AR378)*$FJ378</f>
        <v>3.233158549524768E-3</v>
      </c>
      <c r="AT546" s="15">
        <f t="shared" si="1599"/>
        <v>3.4146957834813845E-3</v>
      </c>
      <c r="AU546" s="15">
        <f t="shared" si="1599"/>
        <v>3.5585395736097624E-3</v>
      </c>
      <c r="AV546" s="15">
        <f t="shared" si="1599"/>
        <v>3.7525626633756796E-3</v>
      </c>
      <c r="AW546" s="15">
        <f t="shared" si="1599"/>
        <v>4.3912370883607919E-3</v>
      </c>
      <c r="AX546" s="15">
        <f t="shared" si="1599"/>
        <v>4.4919084212594268E-3</v>
      </c>
      <c r="AY546" s="15">
        <f t="shared" si="1599"/>
        <v>4.4141262793549081E-3</v>
      </c>
      <c r="AZ546" s="15">
        <f t="shared" si="1599"/>
        <v>3.5032495209800329E-3</v>
      </c>
      <c r="BA546" s="15">
        <f t="shared" si="1599"/>
        <v>3.5017112526993261E-3</v>
      </c>
      <c r="BB546" s="15">
        <f t="shared" si="1599"/>
        <v>3.6025895857072919E-3</v>
      </c>
      <c r="BC546" s="15">
        <f t="shared" si="1599"/>
        <v>4.1712066012227185E-3</v>
      </c>
      <c r="BD546" s="15">
        <f t="shared" si="1599"/>
        <v>4.3048929950469947E-3</v>
      </c>
      <c r="BE546" s="15">
        <f t="shared" si="1599"/>
        <v>4.3521040850924017E-3</v>
      </c>
      <c r="BF546" s="15">
        <f t="shared" si="1599"/>
        <v>4.3258716220758008E-3</v>
      </c>
      <c r="BG546" s="15">
        <f t="shared" si="1599"/>
        <v>4.3605798839222469E-3</v>
      </c>
      <c r="BH546" s="15">
        <f t="shared" si="1599"/>
        <v>4.4252305126539875E-3</v>
      </c>
      <c r="BI546" s="15">
        <f t="shared" si="1599"/>
        <v>4.7770888117452514E-3</v>
      </c>
      <c r="BJ546" s="15">
        <f t="shared" si="1599"/>
        <v>4.8124950881510828E-3</v>
      </c>
      <c r="BK546" s="15">
        <f t="shared" si="1599"/>
        <v>4.8871294136175938E-3</v>
      </c>
      <c r="BL546" s="15">
        <f t="shared" si="1599"/>
        <v>4.3668817218124488E-3</v>
      </c>
      <c r="BM546" s="15">
        <f t="shared" si="1599"/>
        <v>4.4525336408210636E-3</v>
      </c>
      <c r="BN546" s="15">
        <f t="shared" si="1599"/>
        <v>4.5282148935232875E-3</v>
      </c>
      <c r="BO546" s="15">
        <f t="shared" si="1599"/>
        <v>4.8588641263040896E-3</v>
      </c>
      <c r="BP546" s="15">
        <f t="shared" si="1599"/>
        <v>4.9871227050948871E-3</v>
      </c>
      <c r="BQ546" s="15">
        <f t="shared" si="1599"/>
        <v>4.9697141107837425E-3</v>
      </c>
      <c r="BR546" s="15">
        <f t="shared" si="1599"/>
        <v>5.0087124635780486E-3</v>
      </c>
      <c r="BS546" s="15">
        <f t="shared" si="1599"/>
        <v>5.0057912534230125E-3</v>
      </c>
      <c r="BT546" s="15">
        <f t="shared" si="1599"/>
        <v>5.0287242591498605E-3</v>
      </c>
      <c r="BU546" s="15">
        <f t="shared" si="1599"/>
        <v>5.2209992406041508E-3</v>
      </c>
      <c r="BV546" s="15">
        <f t="shared" si="1599"/>
        <v>5.2294413092825783E-3</v>
      </c>
      <c r="BW546" s="15">
        <f t="shared" si="1599"/>
        <v>5.3219823733425741E-3</v>
      </c>
      <c r="BX546" s="15">
        <f t="shared" si="1599"/>
        <v>4.9051927725841616E-3</v>
      </c>
      <c r="BY546" s="15">
        <f t="shared" ref="BY546:DD546" si="1600">(BY378-BX378)*$FJ378</f>
        <v>4.9452004512921749E-3</v>
      </c>
      <c r="BZ546" s="15">
        <f t="shared" si="1600"/>
        <v>4.9222608819344026E-3</v>
      </c>
      <c r="CA546" s="15">
        <f t="shared" si="1600"/>
        <v>5.1457060562927663E-3</v>
      </c>
      <c r="CB546" s="15">
        <f t="shared" si="1600"/>
        <v>5.0657772162026257E-3</v>
      </c>
      <c r="CC546" s="15">
        <f t="shared" si="1600"/>
        <v>4.9800711964449037E-3</v>
      </c>
      <c r="CD546" s="15">
        <f t="shared" si="1600"/>
        <v>4.8825411210282671E-3</v>
      </c>
      <c r="CE546" s="15">
        <f t="shared" si="1600"/>
        <v>4.8141231391859735E-3</v>
      </c>
      <c r="CF546" s="15">
        <f t="shared" si="1600"/>
        <v>4.7548842903577361E-3</v>
      </c>
      <c r="CG546" s="15">
        <f t="shared" si="1600"/>
        <v>4.8183350921423892E-3</v>
      </c>
      <c r="CH546" s="15">
        <f t="shared" si="1600"/>
        <v>4.7809789399387553E-3</v>
      </c>
      <c r="CI546" s="15">
        <f t="shared" si="1600"/>
        <v>4.6417061056351055E-3</v>
      </c>
      <c r="CJ546" s="15">
        <f t="shared" si="1600"/>
        <v>3.9881006187149921E-3</v>
      </c>
      <c r="CK546" s="15">
        <f t="shared" si="1600"/>
        <v>3.6648016030756581E-3</v>
      </c>
      <c r="CL546" s="15">
        <f t="shared" si="1600"/>
        <v>3.459414590931595E-3</v>
      </c>
      <c r="CM546" s="15">
        <f t="shared" si="1600"/>
        <v>3.5857231553676049E-3</v>
      </c>
      <c r="CN546" s="15">
        <f t="shared" si="1600"/>
        <v>3.4996482770847655E-3</v>
      </c>
      <c r="CO546" s="15">
        <f t="shared" si="1600"/>
        <v>3.4722239861303831E-3</v>
      </c>
      <c r="CP546" s="15">
        <f t="shared" si="1600"/>
        <v>3.4711632191481664E-3</v>
      </c>
      <c r="CQ546" s="15">
        <f t="shared" si="1600"/>
        <v>3.5831059402281888E-3</v>
      </c>
      <c r="CR546" s="15">
        <f t="shared" si="1600"/>
        <v>3.6436407168656364E-3</v>
      </c>
      <c r="CS546" s="15">
        <f t="shared" si="1600"/>
        <v>4.0609858057869116E-3</v>
      </c>
      <c r="CT546" s="15">
        <f t="shared" si="1600"/>
        <v>4.586578519575675E-3</v>
      </c>
      <c r="CU546" s="15">
        <f t="shared" si="1600"/>
        <v>4.5319629339794611E-3</v>
      </c>
      <c r="CV546" s="15">
        <f t="shared" si="1600"/>
        <v>3.9910527681152634E-3</v>
      </c>
      <c r="CW546" s="15">
        <f t="shared" si="1600"/>
        <v>3.6431251137278116E-3</v>
      </c>
      <c r="CX546" s="15">
        <f t="shared" si="1600"/>
        <v>3.8262397449982631E-3</v>
      </c>
      <c r="CY546" s="15">
        <f t="shared" si="1600"/>
        <v>4.0968209142514438E-3</v>
      </c>
      <c r="CZ546" s="15">
        <f t="shared" si="1600"/>
        <v>4.038910096997546E-3</v>
      </c>
      <c r="DA546" s="15">
        <f t="shared" si="1600"/>
        <v>4.1058713767922906E-3</v>
      </c>
      <c r="DB546" s="15">
        <f t="shared" si="1600"/>
        <v>4.1915519066623727E-3</v>
      </c>
      <c r="DC546" s="15">
        <f t="shared" si="1600"/>
        <v>4.3930831481471446E-3</v>
      </c>
      <c r="DD546" s="15">
        <f t="shared" si="1600"/>
        <v>4.3855451394545428E-3</v>
      </c>
      <c r="DE546" s="15">
        <f t="shared" ref="DE546:EJ546" si="1601">(DE378-DD378)*$FJ378</f>
        <v>4.6618974359112324E-3</v>
      </c>
      <c r="DF546" s="15">
        <f t="shared" si="1601"/>
        <v>4.6672214628039749E-3</v>
      </c>
      <c r="DG546" s="15">
        <f t="shared" si="1601"/>
        <v>4.7122901924654976E-3</v>
      </c>
      <c r="DH546" s="15">
        <f t="shared" si="1601"/>
        <v>4.3004230185680363E-3</v>
      </c>
      <c r="DI546" s="15">
        <f t="shared" si="1601"/>
        <v>4.3389065410331107E-3</v>
      </c>
      <c r="DJ546" s="15">
        <f t="shared" si="1601"/>
        <v>4.4230263984847192E-3</v>
      </c>
      <c r="DK546" s="15">
        <f t="shared" si="1601"/>
        <v>4.7242919349220073E-3</v>
      </c>
      <c r="DL546" s="15">
        <f t="shared" si="1601"/>
        <v>4.8213875010996018E-3</v>
      </c>
      <c r="DM546" s="15">
        <f t="shared" si="1601"/>
        <v>4.8859145971522824E-3</v>
      </c>
      <c r="DN546" s="15">
        <f t="shared" si="1601"/>
        <v>4.9665918829600534E-3</v>
      </c>
      <c r="DO546" s="15">
        <f t="shared" si="1601"/>
        <v>4.8604421254788872E-3</v>
      </c>
      <c r="DP546" s="15">
        <f t="shared" si="1601"/>
        <v>4.7065310271477171E-3</v>
      </c>
      <c r="DQ546" s="15">
        <f t="shared" si="1601"/>
        <v>4.8410657584371302E-3</v>
      </c>
      <c r="DR546" s="15">
        <f t="shared" si="1601"/>
        <v>4.8760310136494829E-3</v>
      </c>
      <c r="DS546" s="15">
        <f t="shared" si="1601"/>
        <v>5.0514030578953876E-3</v>
      </c>
      <c r="DT546" s="15">
        <f t="shared" si="1601"/>
        <v>4.6631333396329423E-3</v>
      </c>
      <c r="DU546" s="15">
        <f t="shared" si="1601"/>
        <v>4.7772520509032313E-3</v>
      </c>
      <c r="DV546" s="15">
        <f t="shared" si="1601"/>
        <v>4.8297306091900369E-3</v>
      </c>
      <c r="DW546" s="15">
        <f t="shared" si="1601"/>
        <v>5.1853415247627528E-3</v>
      </c>
      <c r="DX546" s="15">
        <f t="shared" si="1601"/>
        <v>5.3521633415584786E-3</v>
      </c>
      <c r="DY546" s="15">
        <f t="shared" si="1601"/>
        <v>5.4373539921972382E-3</v>
      </c>
      <c r="DZ546" s="15">
        <f t="shared" si="1601"/>
        <v>5.5006098924969627E-3</v>
      </c>
      <c r="EA546" s="15">
        <f t="shared" si="1601"/>
        <v>5.4107720892604795E-3</v>
      </c>
      <c r="EB546" s="15">
        <f t="shared" si="1601"/>
        <v>5.383401855153922E-3</v>
      </c>
      <c r="EC546" s="15">
        <f t="shared" si="1601"/>
        <v>5.5720826384529553E-3</v>
      </c>
      <c r="ED546" s="15">
        <f t="shared" si="1601"/>
        <v>5.5660937682376101E-3</v>
      </c>
      <c r="EE546" s="15">
        <f t="shared" si="1601"/>
        <v>5.6427959758001203E-3</v>
      </c>
      <c r="EF546" s="15">
        <f t="shared" si="1601"/>
        <v>5.1085678553749059E-3</v>
      </c>
      <c r="EG546" s="15">
        <f t="shared" si="1601"/>
        <v>5.2166840383667213E-3</v>
      </c>
      <c r="EH546" s="15">
        <f t="shared" si="1601"/>
        <v>5.2548270085322262E-3</v>
      </c>
      <c r="EI546" s="15">
        <f t="shared" si="1601"/>
        <v>5.6654020765506642E-3</v>
      </c>
      <c r="EJ546" s="15">
        <f t="shared" si="1601"/>
        <v>5.7053981829425678E-3</v>
      </c>
      <c r="EK546" s="15">
        <f t="shared" ref="EK546:FF546" si="1602">(EK378-EJ378)*$FJ378</f>
        <v>5.6988504792796707E-3</v>
      </c>
      <c r="EL546" s="15">
        <f t="shared" si="1602"/>
        <v>5.6877320848954249E-3</v>
      </c>
      <c r="EM546" s="15">
        <f t="shared" si="1602"/>
        <v>5.6394243481689551E-3</v>
      </c>
      <c r="EN546" s="15">
        <f t="shared" si="1602"/>
        <v>5.6566809519726915E-3</v>
      </c>
      <c r="EO546" s="15">
        <f t="shared" si="1602"/>
        <v>5.9452957347284896E-3</v>
      </c>
      <c r="EP546" s="15">
        <f t="shared" si="1602"/>
        <v>5.9576829013728424E-3</v>
      </c>
      <c r="EQ546" s="15">
        <f t="shared" si="1602"/>
        <v>5.8818833290727145E-3</v>
      </c>
      <c r="ER546" s="15">
        <f t="shared" si="1602"/>
        <v>5.2208939181807874E-3</v>
      </c>
      <c r="ES546" s="15">
        <f t="shared" si="1602"/>
        <v>5.2546979977268439E-3</v>
      </c>
      <c r="ET546" s="15">
        <f t="shared" si="1602"/>
        <v>5.2347861761636669E-3</v>
      </c>
      <c r="EU546" s="15">
        <f t="shared" si="1602"/>
        <v>5.4996815164878301E-3</v>
      </c>
      <c r="EV546" s="15">
        <f t="shared" si="1602"/>
        <v>5.3881720551320657E-3</v>
      </c>
      <c r="EW546" s="15">
        <f t="shared" si="1602"/>
        <v>5.5050054017298346E-3</v>
      </c>
      <c r="EX546" s="15">
        <f t="shared" si="1602"/>
        <v>5.6181373847483803E-3</v>
      </c>
      <c r="EY546" s="15">
        <f t="shared" si="1602"/>
        <v>5.7478984171411562E-3</v>
      </c>
      <c r="EZ546" s="15">
        <f t="shared" si="1602"/>
        <v>5.7522105997746152E-3</v>
      </c>
      <c r="FA546" s="15">
        <f t="shared" si="1602"/>
        <v>6.0254772208197908E-3</v>
      </c>
      <c r="FB546" s="15">
        <f t="shared" si="1602"/>
        <v>6.0724260074365528E-3</v>
      </c>
      <c r="FC546" s="15">
        <f t="shared" si="1602"/>
        <v>5.9799211267688081E-3</v>
      </c>
      <c r="FD546" s="15">
        <f t="shared" si="1602"/>
        <v>5.3477773701750067E-3</v>
      </c>
      <c r="FE546" s="15">
        <f t="shared" si="1602"/>
        <v>5.2899552163298471E-3</v>
      </c>
      <c r="FF546" s="15">
        <f t="shared" si="1602"/>
        <v>5.3115603761340517E-3</v>
      </c>
      <c r="FG546" s="15"/>
      <c r="FH546" s="15"/>
      <c r="FI546" s="15"/>
      <c r="FJ546" s="15"/>
      <c r="FK546" s="15"/>
      <c r="FL546" s="15"/>
      <c r="FM546" s="15"/>
      <c r="FN546" s="15"/>
      <c r="FO546" s="15"/>
      <c r="FP546" s="15"/>
      <c r="FQ546" s="15"/>
      <c r="FR546" s="15"/>
      <c r="FS546" s="15"/>
      <c r="FT546" s="15"/>
      <c r="FU546" s="15"/>
      <c r="FV546" s="15"/>
      <c r="FW546" s="15"/>
      <c r="FX546" s="15"/>
      <c r="FY546" s="15"/>
      <c r="FZ546" s="15"/>
      <c r="GA546" s="15"/>
      <c r="GB546" s="15"/>
      <c r="GC546" s="15"/>
      <c r="GD546" s="15"/>
      <c r="GE546" s="15"/>
      <c r="GF546" s="15"/>
      <c r="GG546" s="15"/>
      <c r="GH546" s="15"/>
      <c r="GI546" s="15"/>
      <c r="GJ546" s="15"/>
      <c r="GK546" s="15"/>
      <c r="GL546" s="15"/>
      <c r="GM546" s="15"/>
      <c r="GN546" s="15"/>
      <c r="GO546" s="15"/>
      <c r="GP546" s="15"/>
      <c r="GQ546" s="15"/>
      <c r="GR546" s="15"/>
      <c r="GS546" s="15"/>
      <c r="GT546" s="15"/>
      <c r="GU546" s="15"/>
      <c r="GV546" s="15"/>
      <c r="GW546" s="15"/>
      <c r="GX546" s="15"/>
      <c r="GY546" s="15"/>
      <c r="GZ546" s="15"/>
      <c r="HA546" s="15"/>
      <c r="HB546" s="15"/>
      <c r="HC546" s="15"/>
      <c r="HD546" s="15"/>
      <c r="HE546" s="15"/>
      <c r="HF546" s="15"/>
      <c r="HG546" s="15"/>
      <c r="HH546" s="15"/>
      <c r="HI546" s="15"/>
      <c r="HJ546" s="15"/>
      <c r="HK546" s="15"/>
      <c r="HL546" s="15"/>
      <c r="HM546" s="15"/>
      <c r="HN546" s="15"/>
      <c r="HO546" s="15"/>
      <c r="HP546" s="15"/>
      <c r="HQ546" s="15"/>
      <c r="HR546" s="15"/>
      <c r="HS546" s="15"/>
      <c r="HT546" s="15"/>
      <c r="HU546" s="15"/>
      <c r="HV546" s="15"/>
      <c r="HW546" s="15"/>
      <c r="HX546" s="15"/>
      <c r="HY546" s="15"/>
    </row>
    <row r="547" spans="2:233" x14ac:dyDescent="0.25">
      <c r="B547" s="37">
        <f t="shared" si="1562"/>
        <v>11</v>
      </c>
      <c r="C547" s="16"/>
      <c r="D547" s="15"/>
      <c r="E547" s="15"/>
      <c r="F547" s="15"/>
      <c r="G547" s="15"/>
      <c r="H547" s="15"/>
      <c r="I547" s="15"/>
      <c r="J547" s="15"/>
      <c r="K547" s="15"/>
      <c r="L547" s="15"/>
      <c r="M547" s="28">
        <f>M379*$FJ379</f>
        <v>3.0027242854028912E-5</v>
      </c>
      <c r="N547" s="15">
        <f t="shared" ref="N547:AS547" si="1603">(N379-M379)*$FJ379</f>
        <v>1.1721273865297424E-4</v>
      </c>
      <c r="O547" s="15">
        <f t="shared" si="1603"/>
        <v>2.1698682766000641E-4</v>
      </c>
      <c r="P547" s="15">
        <f t="shared" si="1603"/>
        <v>2.8064326104151275E-4</v>
      </c>
      <c r="Q547" s="15">
        <f t="shared" si="1603"/>
        <v>3.6347845544134092E-4</v>
      </c>
      <c r="R547" s="15">
        <f t="shared" si="1603"/>
        <v>4.7997989255588213E-4</v>
      </c>
      <c r="S547" s="15">
        <f t="shared" si="1603"/>
        <v>6.3083681438279402E-4</v>
      </c>
      <c r="T547" s="15">
        <f t="shared" si="1603"/>
        <v>7.4381849147779643E-4</v>
      </c>
      <c r="U547" s="15">
        <f t="shared" si="1603"/>
        <v>8.3524022338120579E-4</v>
      </c>
      <c r="V547" s="15">
        <f t="shared" si="1603"/>
        <v>9.5843979748158235E-4</v>
      </c>
      <c r="W547" s="15">
        <f t="shared" si="1603"/>
        <v>1.0913875911892446E-3</v>
      </c>
      <c r="X547" s="15">
        <f t="shared" si="1603"/>
        <v>1.2342204766976768E-3</v>
      </c>
      <c r="Y547" s="15">
        <f t="shared" si="1603"/>
        <v>1.4426622363032562E-3</v>
      </c>
      <c r="Z547" s="15">
        <f t="shared" si="1603"/>
        <v>1.6556399293569627E-3</v>
      </c>
      <c r="AA547" s="15">
        <f t="shared" si="1603"/>
        <v>1.8144812992622408E-3</v>
      </c>
      <c r="AB547" s="15">
        <f t="shared" si="1603"/>
        <v>1.7384312336604108E-3</v>
      </c>
      <c r="AC547" s="15">
        <f t="shared" si="1603"/>
        <v>1.8368037926092232E-3</v>
      </c>
      <c r="AD547" s="15">
        <f t="shared" si="1603"/>
        <v>1.9707957454524606E-3</v>
      </c>
      <c r="AE547" s="15">
        <f t="shared" si="1603"/>
        <v>2.2339728878514342E-3</v>
      </c>
      <c r="AF547" s="15">
        <f t="shared" si="1603"/>
        <v>2.3403853733488401E-3</v>
      </c>
      <c r="AG547" s="15">
        <f t="shared" si="1603"/>
        <v>2.4692104677311358E-3</v>
      </c>
      <c r="AH547" s="15">
        <f t="shared" si="1603"/>
        <v>2.625872991164417E-3</v>
      </c>
      <c r="AI547" s="15">
        <f t="shared" si="1603"/>
        <v>2.8454756734646084E-3</v>
      </c>
      <c r="AJ547" s="15">
        <f t="shared" si="1603"/>
        <v>2.9063690062202086E-3</v>
      </c>
      <c r="AK547" s="15">
        <f t="shared" si="1603"/>
        <v>3.2215351915576593E-3</v>
      </c>
      <c r="AL547" s="15">
        <f t="shared" si="1603"/>
        <v>3.2773249163975077E-3</v>
      </c>
      <c r="AM547" s="15">
        <f t="shared" si="1603"/>
        <v>3.5667484073995687E-3</v>
      </c>
      <c r="AN547" s="15">
        <f t="shared" si="1603"/>
        <v>3.3559504133994019E-3</v>
      </c>
      <c r="AO547" s="15">
        <f t="shared" si="1603"/>
        <v>3.5046250186683294E-3</v>
      </c>
      <c r="AP547" s="15">
        <f t="shared" si="1603"/>
        <v>3.6534625512008815E-3</v>
      </c>
      <c r="AQ547" s="15">
        <f t="shared" si="1603"/>
        <v>3.9322439595109778E-3</v>
      </c>
      <c r="AR547" s="15">
        <f t="shared" si="1603"/>
        <v>4.0121672204689865E-3</v>
      </c>
      <c r="AS547" s="15">
        <f t="shared" si="1603"/>
        <v>4.0684949534122725E-3</v>
      </c>
      <c r="AT547" s="15">
        <f t="shared" ref="AT547:BY547" si="1604">(AT379-AS379)*$FJ379</f>
        <v>4.3025538493277329E-3</v>
      </c>
      <c r="AU547" s="15">
        <f t="shared" si="1604"/>
        <v>4.4893893677570235E-3</v>
      </c>
      <c r="AV547" s="15">
        <f t="shared" si="1604"/>
        <v>4.7398053116472919E-3</v>
      </c>
      <c r="AW547" s="15">
        <f t="shared" si="1604"/>
        <v>5.5529054181166692E-3</v>
      </c>
      <c r="AX547" s="15">
        <f t="shared" si="1604"/>
        <v>5.6865536738946844E-3</v>
      </c>
      <c r="AY547" s="15">
        <f t="shared" si="1604"/>
        <v>5.5940290330833732E-3</v>
      </c>
      <c r="AZ547" s="15">
        <f t="shared" si="1604"/>
        <v>4.4440632796010904E-3</v>
      </c>
      <c r="BA547" s="15">
        <f t="shared" si="1604"/>
        <v>4.4462001224129999E-3</v>
      </c>
      <c r="BB547" s="15">
        <f t="shared" si="1604"/>
        <v>4.5783167990345935E-3</v>
      </c>
      <c r="BC547" s="15">
        <f t="shared" si="1604"/>
        <v>5.3054798725168687E-3</v>
      </c>
      <c r="BD547" s="15">
        <f t="shared" si="1604"/>
        <v>5.4800918414701421E-3</v>
      </c>
      <c r="BE547" s="15">
        <f t="shared" si="1604"/>
        <v>5.5446419492018372E-3</v>
      </c>
      <c r="BF547" s="15">
        <f t="shared" si="1604"/>
        <v>5.5154666055582729E-3</v>
      </c>
      <c r="BG547" s="15">
        <f t="shared" si="1604"/>
        <v>5.563827310720154E-3</v>
      </c>
      <c r="BH547" s="15">
        <f t="shared" si="1604"/>
        <v>5.650331846792366E-3</v>
      </c>
      <c r="BI547" s="15">
        <f t="shared" si="1604"/>
        <v>6.1038109882277508E-3</v>
      </c>
      <c r="BJ547" s="15">
        <f t="shared" si="1604"/>
        <v>6.1531723581550214E-3</v>
      </c>
      <c r="BK547" s="15">
        <f t="shared" si="1604"/>
        <v>6.2526377707749284E-3</v>
      </c>
      <c r="BL547" s="15">
        <f t="shared" si="1604"/>
        <v>5.5904632362093719E-3</v>
      </c>
      <c r="BM547" s="15">
        <f t="shared" si="1604"/>
        <v>5.7034485922001481E-3</v>
      </c>
      <c r="BN547" s="15">
        <f t="shared" si="1604"/>
        <v>5.8036746512172364E-3</v>
      </c>
      <c r="BO547" s="15">
        <f t="shared" si="1604"/>
        <v>6.2308910344174451E-3</v>
      </c>
      <c r="BP547" s="15">
        <f t="shared" si="1604"/>
        <v>6.3988082145853761E-3</v>
      </c>
      <c r="BQ547" s="15">
        <f t="shared" si="1604"/>
        <v>6.3797913215818186E-3</v>
      </c>
      <c r="BR547" s="15">
        <f t="shared" si="1604"/>
        <v>6.4330865170150265E-3</v>
      </c>
      <c r="BS547" s="15">
        <f t="shared" si="1604"/>
        <v>6.4324569525827319E-3</v>
      </c>
      <c r="BT547" s="15">
        <f t="shared" si="1604"/>
        <v>6.4649580214428456E-3</v>
      </c>
      <c r="BU547" s="15">
        <f t="shared" si="1604"/>
        <v>6.7152071087410474E-3</v>
      </c>
      <c r="BV547" s="15">
        <f t="shared" si="1604"/>
        <v>6.7290429565268952E-3</v>
      </c>
      <c r="BW547" s="15">
        <f t="shared" si="1604"/>
        <v>6.8510590034398756E-3</v>
      </c>
      <c r="BX547" s="15">
        <f t="shared" si="1604"/>
        <v>6.3171184579974698E-3</v>
      </c>
      <c r="BY547" s="15">
        <f t="shared" si="1604"/>
        <v>6.3711521683268678E-3</v>
      </c>
      <c r="BZ547" s="15">
        <f t="shared" ref="BZ547:DE547" si="1605">(BZ379-BY379)*$FJ379</f>
        <v>6.3440175483804977E-3</v>
      </c>
      <c r="CA547" s="15">
        <f t="shared" si="1605"/>
        <v>6.6344642259007951E-3</v>
      </c>
      <c r="CB547" s="15">
        <f t="shared" si="1605"/>
        <v>6.5337652848110076E-3</v>
      </c>
      <c r="CC547" s="15">
        <f t="shared" si="1605"/>
        <v>6.4254561761108667E-3</v>
      </c>
      <c r="CD547" s="15">
        <f t="shared" si="1605"/>
        <v>6.3017314226014561E-3</v>
      </c>
      <c r="CE547" s="15">
        <f t="shared" si="1605"/>
        <v>6.2154364314320459E-3</v>
      </c>
      <c r="CF547" s="15">
        <f t="shared" si="1605"/>
        <v>6.1408724447664324E-3</v>
      </c>
      <c r="CG547" s="15">
        <f t="shared" si="1605"/>
        <v>6.224703254469853E-3</v>
      </c>
      <c r="CH547" s="15">
        <f t="shared" si="1605"/>
        <v>6.1782585914532135E-3</v>
      </c>
      <c r="CI547" s="15">
        <f t="shared" si="1605"/>
        <v>5.9999842898802924E-3</v>
      </c>
      <c r="CJ547" s="15">
        <f t="shared" si="1605"/>
        <v>5.1565109408357873E-3</v>
      </c>
      <c r="CK547" s="15">
        <f t="shared" si="1605"/>
        <v>4.7397082713386473E-3</v>
      </c>
      <c r="CL547" s="15">
        <f t="shared" si="1605"/>
        <v>4.4751799783289614E-3</v>
      </c>
      <c r="CM547" s="15">
        <f t="shared" si="1605"/>
        <v>4.6396813001401875E-3</v>
      </c>
      <c r="CN547" s="15">
        <f t="shared" si="1605"/>
        <v>4.529356129481161E-3</v>
      </c>
      <c r="CO547" s="15">
        <f t="shared" si="1605"/>
        <v>4.4948726863297261E-3</v>
      </c>
      <c r="CP547" s="15">
        <f t="shared" si="1605"/>
        <v>4.4944805398526222E-3</v>
      </c>
      <c r="CQ547" s="15">
        <f t="shared" si="1605"/>
        <v>4.6404116571243156E-3</v>
      </c>
      <c r="CR547" s="15">
        <f t="shared" si="1605"/>
        <v>4.7197888487864976E-3</v>
      </c>
      <c r="CS547" s="15">
        <f t="shared" si="1605"/>
        <v>5.2614689011247703E-3</v>
      </c>
      <c r="CT547" s="15">
        <f t="shared" si="1605"/>
        <v>5.9436334512857278E-3</v>
      </c>
      <c r="CU547" s="15">
        <f t="shared" si="1605"/>
        <v>5.8740208689878615E-3</v>
      </c>
      <c r="CV547" s="15">
        <f t="shared" si="1605"/>
        <v>5.1739142168947183E-3</v>
      </c>
      <c r="CW547" s="15">
        <f t="shared" si="1605"/>
        <v>4.7237278057712705E-3</v>
      </c>
      <c r="CX547" s="15">
        <f t="shared" si="1605"/>
        <v>4.9620321722145611E-3</v>
      </c>
      <c r="CY547" s="15">
        <f t="shared" si="1605"/>
        <v>5.3138523407022659E-3</v>
      </c>
      <c r="CZ547" s="15">
        <f t="shared" si="1605"/>
        <v>5.2396224855807668E-3</v>
      </c>
      <c r="DA547" s="15">
        <f t="shared" si="1605"/>
        <v>5.3273649374880015E-3</v>
      </c>
      <c r="DB547" s="15">
        <f t="shared" si="1605"/>
        <v>5.4394056716711298E-3</v>
      </c>
      <c r="DC547" s="15">
        <f t="shared" si="1605"/>
        <v>5.7018248291955138E-3</v>
      </c>
      <c r="DD547" s="15">
        <f t="shared" si="1605"/>
        <v>5.6929081066222744E-3</v>
      </c>
      <c r="DE547" s="15">
        <f t="shared" si="1605"/>
        <v>6.052541896166763E-3</v>
      </c>
      <c r="DF547" s="15">
        <f t="shared" ref="DF547:EK547" si="1606">(DF379-DE379)*$FJ379</f>
        <v>6.0603317978616357E-3</v>
      </c>
      <c r="DG547" s="15">
        <f t="shared" si="1606"/>
        <v>6.1197146574818451E-3</v>
      </c>
      <c r="DH547" s="15">
        <f t="shared" si="1606"/>
        <v>5.5855962095061077E-3</v>
      </c>
      <c r="DI547" s="15">
        <f t="shared" si="1606"/>
        <v>5.63632456897267E-3</v>
      </c>
      <c r="DJ547" s="15">
        <f t="shared" si="1606"/>
        <v>5.746336202600612E-3</v>
      </c>
      <c r="DK547" s="15">
        <f t="shared" si="1606"/>
        <v>6.1385050579330141E-3</v>
      </c>
      <c r="DL547" s="15">
        <f t="shared" si="1606"/>
        <v>6.2654305350881541E-3</v>
      </c>
      <c r="DM547" s="15">
        <f t="shared" si="1606"/>
        <v>6.3500371278496512E-3</v>
      </c>
      <c r="DN547" s="15">
        <f t="shared" si="1606"/>
        <v>6.4556342352921452E-3</v>
      </c>
      <c r="DO547" s="15">
        <f t="shared" si="1606"/>
        <v>6.3183663651694769E-3</v>
      </c>
      <c r="DP547" s="15">
        <f t="shared" si="1606"/>
        <v>6.118952640413935E-3</v>
      </c>
      <c r="DQ547" s="15">
        <f t="shared" si="1606"/>
        <v>6.2945241545371506E-3</v>
      </c>
      <c r="DR547" s="15">
        <f t="shared" si="1606"/>
        <v>6.3406357486486195E-3</v>
      </c>
      <c r="DS547" s="15">
        <f t="shared" si="1606"/>
        <v>6.5693358596421803E-3</v>
      </c>
      <c r="DT547" s="15">
        <f t="shared" si="1606"/>
        <v>6.0649765300977423E-3</v>
      </c>
      <c r="DU547" s="15">
        <f t="shared" si="1606"/>
        <v>6.2139832711859281E-3</v>
      </c>
      <c r="DV547" s="15">
        <f t="shared" si="1606"/>
        <v>6.2828144329872644E-3</v>
      </c>
      <c r="DW547" s="15">
        <f t="shared" si="1606"/>
        <v>6.7460072529658358E-3</v>
      </c>
      <c r="DX547" s="15">
        <f t="shared" si="1606"/>
        <v>6.9636284605713757E-3</v>
      </c>
      <c r="DY547" s="15">
        <f t="shared" si="1606"/>
        <v>7.0750480001491893E-3</v>
      </c>
      <c r="DZ547" s="15">
        <f t="shared" si="1606"/>
        <v>7.1579223012512338E-3</v>
      </c>
      <c r="EA547" s="15">
        <f t="shared" si="1606"/>
        <v>7.0415557724646007E-3</v>
      </c>
      <c r="EB547" s="15">
        <f t="shared" si="1606"/>
        <v>7.0064559235812705E-3</v>
      </c>
      <c r="EC547" s="15">
        <f t="shared" si="1606"/>
        <v>7.2525412729238731E-3</v>
      </c>
      <c r="ED547" s="15">
        <f t="shared" si="1606"/>
        <v>7.2452455534887193E-3</v>
      </c>
      <c r="EE547" s="15">
        <f t="shared" si="1606"/>
        <v>7.3455751512440694E-3</v>
      </c>
      <c r="EF547" s="15">
        <f t="shared" si="1606"/>
        <v>6.6505688874415837E-3</v>
      </c>
      <c r="EG547" s="15">
        <f t="shared" si="1606"/>
        <v>6.7917493184487905E-3</v>
      </c>
      <c r="EH547" s="15">
        <f t="shared" si="1606"/>
        <v>6.8418255927939443E-3</v>
      </c>
      <c r="EI547" s="15">
        <f t="shared" si="1606"/>
        <v>7.3768258720393644E-3</v>
      </c>
      <c r="EJ547" s="15">
        <f t="shared" si="1606"/>
        <v>7.4293144028462418E-3</v>
      </c>
      <c r="EK547" s="15">
        <f t="shared" si="1606"/>
        <v>7.4211825210919354E-3</v>
      </c>
      <c r="EL547" s="15">
        <f t="shared" ref="EL547:FF547" si="1607">(EL379-EK379)*$FJ379</f>
        <v>7.4070828782293327E-3</v>
      </c>
      <c r="EM547" s="15">
        <f t="shared" si="1607"/>
        <v>7.3445345650716108E-3</v>
      </c>
      <c r="EN547" s="15">
        <f t="shared" si="1607"/>
        <v>7.3673588569996519E-3</v>
      </c>
      <c r="EO547" s="15">
        <f t="shared" si="1607"/>
        <v>7.7436042315175545E-3</v>
      </c>
      <c r="EP547" s="15">
        <f t="shared" si="1607"/>
        <v>7.7600683149587919E-3</v>
      </c>
      <c r="EQ547" s="15">
        <f t="shared" si="1607"/>
        <v>7.6616503669318442E-3</v>
      </c>
      <c r="ER547" s="15">
        <f t="shared" si="1607"/>
        <v>6.800933932863823E-3</v>
      </c>
      <c r="ES547" s="15">
        <f t="shared" si="1607"/>
        <v>6.8452470510172803E-3</v>
      </c>
      <c r="ET547" s="15">
        <f t="shared" si="1607"/>
        <v>6.8195745485790686E-3</v>
      </c>
      <c r="EU547" s="15">
        <f t="shared" si="1607"/>
        <v>7.1649289925164667E-3</v>
      </c>
      <c r="EV547" s="15">
        <f t="shared" si="1607"/>
        <v>7.0199009999180788E-3</v>
      </c>
      <c r="EW547" s="15">
        <f t="shared" si="1607"/>
        <v>7.1723553610648283E-3</v>
      </c>
      <c r="EX547" s="15">
        <f t="shared" si="1607"/>
        <v>7.3199820187622297E-3</v>
      </c>
      <c r="EY547" s="15">
        <f t="shared" si="1607"/>
        <v>7.4892691155985375E-3</v>
      </c>
      <c r="EZ547" s="15">
        <f t="shared" si="1607"/>
        <v>7.4950933781884705E-3</v>
      </c>
      <c r="FA547" s="15">
        <f t="shared" si="1607"/>
        <v>7.8513563420585363E-3</v>
      </c>
      <c r="FB547" s="15">
        <f t="shared" si="1607"/>
        <v>7.912713732761683E-3</v>
      </c>
      <c r="FC547" s="15">
        <f t="shared" si="1607"/>
        <v>7.7923444643331723E-3</v>
      </c>
      <c r="FD547" s="15">
        <f t="shared" si="1607"/>
        <v>6.9687654500621577E-3</v>
      </c>
      <c r="FE547" s="15">
        <f t="shared" si="1607"/>
        <v>6.8935783274927751E-3</v>
      </c>
      <c r="FF547" s="15">
        <f t="shared" si="1607"/>
        <v>6.9218877296428677E-3</v>
      </c>
      <c r="FG547" s="15"/>
      <c r="FH547" s="15"/>
      <c r="FI547" s="15"/>
      <c r="FJ547" s="15"/>
      <c r="FK547" s="15"/>
      <c r="FL547" s="15"/>
      <c r="FM547" s="15"/>
      <c r="FN547" s="15"/>
      <c r="FO547" s="15"/>
      <c r="FP547" s="15"/>
      <c r="FQ547" s="15"/>
      <c r="FR547" s="15"/>
      <c r="FS547" s="15"/>
      <c r="FT547" s="15"/>
      <c r="FU547" s="15"/>
      <c r="FV547" s="15"/>
      <c r="FW547" s="15"/>
      <c r="FX547" s="15"/>
      <c r="FY547" s="15"/>
      <c r="FZ547" s="15"/>
      <c r="GA547" s="15"/>
      <c r="GB547" s="15"/>
      <c r="GC547" s="15"/>
      <c r="GD547" s="15"/>
      <c r="GE547" s="15"/>
      <c r="GF547" s="15"/>
      <c r="GG547" s="15"/>
      <c r="GH547" s="15"/>
      <c r="GI547" s="15"/>
      <c r="GJ547" s="15"/>
      <c r="GK547" s="15"/>
      <c r="GL547" s="15"/>
      <c r="GM547" s="15"/>
      <c r="GN547" s="15"/>
      <c r="GO547" s="15"/>
      <c r="GP547" s="15"/>
      <c r="GQ547" s="15"/>
      <c r="GR547" s="15"/>
      <c r="GS547" s="15"/>
      <c r="GT547" s="15"/>
      <c r="GU547" s="15"/>
      <c r="GV547" s="15"/>
      <c r="GW547" s="15"/>
      <c r="GX547" s="15"/>
      <c r="GY547" s="15"/>
      <c r="GZ547" s="15"/>
      <c r="HA547" s="15"/>
      <c r="HB547" s="15"/>
      <c r="HC547" s="15"/>
      <c r="HD547" s="15"/>
      <c r="HE547" s="15"/>
      <c r="HF547" s="15"/>
      <c r="HG547" s="15"/>
      <c r="HH547" s="15"/>
      <c r="HI547" s="15"/>
      <c r="HJ547" s="15"/>
      <c r="HK547" s="15"/>
      <c r="HL547" s="15"/>
      <c r="HM547" s="15"/>
      <c r="HN547" s="15"/>
      <c r="HO547" s="15"/>
      <c r="HP547" s="15"/>
      <c r="HQ547" s="15"/>
      <c r="HR547" s="15"/>
      <c r="HS547" s="15"/>
      <c r="HT547" s="15"/>
      <c r="HU547" s="15"/>
      <c r="HV547" s="15"/>
      <c r="HW547" s="15"/>
      <c r="HX547" s="15"/>
      <c r="HY547" s="15"/>
    </row>
    <row r="548" spans="2:233" x14ac:dyDescent="0.25">
      <c r="B548" s="37">
        <f t="shared" si="1562"/>
        <v>12</v>
      </c>
      <c r="C548" s="16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28">
        <f>N380*$FJ380</f>
        <v>3.9881312508392597E-5</v>
      </c>
      <c r="O548" s="15">
        <f t="shared" ref="O548:AT548" si="1608">(O380-N380)*$FJ380</f>
        <v>1.457751598597875E-4</v>
      </c>
      <c r="P548" s="15">
        <f t="shared" si="1608"/>
        <v>2.3301490004759613E-4</v>
      </c>
      <c r="Q548" s="15">
        <f t="shared" si="1608"/>
        <v>3.3492267088506633E-4</v>
      </c>
      <c r="R548" s="15">
        <f t="shared" si="1608"/>
        <v>4.7063041589307398E-4</v>
      </c>
      <c r="S548" s="15">
        <f t="shared" si="1608"/>
        <v>6.4467222787359607E-4</v>
      </c>
      <c r="T548" s="15">
        <f t="shared" si="1608"/>
        <v>7.8293189652867427E-4</v>
      </c>
      <c r="U548" s="15">
        <f t="shared" si="1608"/>
        <v>8.9888573102562912E-4</v>
      </c>
      <c r="V548" s="15">
        <f t="shared" si="1608"/>
        <v>1.049459780517039E-3</v>
      </c>
      <c r="W548" s="15">
        <f t="shared" si="1608"/>
        <v>1.2117188954214014E-3</v>
      </c>
      <c r="X548" s="15">
        <f t="shared" si="1608"/>
        <v>1.3859856315092032E-3</v>
      </c>
      <c r="Y548" s="15">
        <f t="shared" si="1608"/>
        <v>1.635565313425013E-3</v>
      </c>
      <c r="Z548" s="15">
        <f t="shared" si="1608"/>
        <v>1.8922973649411906E-3</v>
      </c>
      <c r="AA548" s="15">
        <f t="shared" si="1608"/>
        <v>2.0883852720329768E-3</v>
      </c>
      <c r="AB548" s="15">
        <f t="shared" si="1608"/>
        <v>2.0130487998834294E-3</v>
      </c>
      <c r="AC548" s="15">
        <f t="shared" si="1608"/>
        <v>2.1383280844948921E-3</v>
      </c>
      <c r="AD548" s="15">
        <f t="shared" si="1608"/>
        <v>2.3051866126059819E-3</v>
      </c>
      <c r="AE548" s="15">
        <f t="shared" si="1608"/>
        <v>2.6241016687380213E-3</v>
      </c>
      <c r="AF548" s="15">
        <f t="shared" si="1608"/>
        <v>2.7596079740674889E-3</v>
      </c>
      <c r="AG548" s="15">
        <f t="shared" si="1608"/>
        <v>2.9215864988367418E-3</v>
      </c>
      <c r="AH548" s="15">
        <f t="shared" si="1608"/>
        <v>3.1167473241271925E-3</v>
      </c>
      <c r="AI548" s="15">
        <f t="shared" si="1608"/>
        <v>3.3871651589229687E-3</v>
      </c>
      <c r="AJ548" s="15">
        <f t="shared" si="1608"/>
        <v>3.4688497806310108E-3</v>
      </c>
      <c r="AK548" s="15">
        <f t="shared" si="1608"/>
        <v>3.8544673027155639E-3</v>
      </c>
      <c r="AL548" s="15">
        <f t="shared" si="1608"/>
        <v>3.9301730330761437E-3</v>
      </c>
      <c r="AM548" s="15">
        <f t="shared" si="1608"/>
        <v>4.2863481361207498E-3</v>
      </c>
      <c r="AN548" s="15">
        <f t="shared" si="1608"/>
        <v>4.0410040290074604E-3</v>
      </c>
      <c r="AO548" s="15">
        <f t="shared" si="1608"/>
        <v>4.2278017470099615E-3</v>
      </c>
      <c r="AP548" s="15">
        <f t="shared" si="1608"/>
        <v>4.4149758796782597E-3</v>
      </c>
      <c r="AQ548" s="15">
        <f t="shared" si="1608"/>
        <v>4.7596217466519307E-3</v>
      </c>
      <c r="AR548" s="15">
        <f t="shared" si="1608"/>
        <v>4.863851259072364E-3</v>
      </c>
      <c r="AS548" s="15">
        <f t="shared" si="1608"/>
        <v>4.9393094733309528E-3</v>
      </c>
      <c r="AT548" s="15">
        <f t="shared" si="1608"/>
        <v>5.2306650039857178E-3</v>
      </c>
      <c r="AU548" s="15">
        <f t="shared" ref="AU548:BZ548" si="1609">(AU380-AT380)*$FJ380</f>
        <v>5.4649626456886374E-3</v>
      </c>
      <c r="AV548" s="15">
        <f t="shared" si="1609"/>
        <v>5.7770147670094738E-3</v>
      </c>
      <c r="AW548" s="15">
        <f t="shared" si="1609"/>
        <v>6.776231034806012E-3</v>
      </c>
      <c r="AX548" s="15">
        <f t="shared" si="1609"/>
        <v>6.9474332800425927E-3</v>
      </c>
      <c r="AY548" s="15">
        <f t="shared" si="1609"/>
        <v>6.8419916607900646E-3</v>
      </c>
      <c r="AZ548" s="15">
        <f t="shared" si="1609"/>
        <v>5.4410978140283436E-3</v>
      </c>
      <c r="BA548" s="15">
        <f t="shared" si="1609"/>
        <v>5.4489477235375979E-3</v>
      </c>
      <c r="BB548" s="15">
        <f t="shared" si="1609"/>
        <v>5.6160182748980119E-3</v>
      </c>
      <c r="BC548" s="15">
        <f t="shared" si="1609"/>
        <v>6.5138081200409549E-3</v>
      </c>
      <c r="BD548" s="15">
        <f t="shared" si="1609"/>
        <v>6.7340366448525712E-3</v>
      </c>
      <c r="BE548" s="15">
        <f t="shared" si="1609"/>
        <v>6.8190501825831336E-3</v>
      </c>
      <c r="BF548" s="15">
        <f t="shared" si="1609"/>
        <v>6.7885999208488366E-3</v>
      </c>
      <c r="BG548" s="15">
        <f t="shared" si="1609"/>
        <v>6.8533796567037484E-3</v>
      </c>
      <c r="BH548" s="15">
        <f t="shared" si="1609"/>
        <v>6.9650706890128471E-3</v>
      </c>
      <c r="BI548" s="15">
        <f t="shared" si="1609"/>
        <v>7.529455254368796E-3</v>
      </c>
      <c r="BJ548" s="15">
        <f t="shared" si="1609"/>
        <v>7.5956206191481104E-3</v>
      </c>
      <c r="BK548" s="15">
        <f t="shared" si="1609"/>
        <v>7.7235732050682611E-3</v>
      </c>
      <c r="BL548" s="15">
        <f t="shared" si="1609"/>
        <v>6.9100202400743929E-3</v>
      </c>
      <c r="BM548" s="15">
        <f t="shared" si="1609"/>
        <v>7.0539449050995755E-3</v>
      </c>
      <c r="BN548" s="15">
        <f t="shared" si="1609"/>
        <v>7.1821082369154686E-3</v>
      </c>
      <c r="BO548" s="15">
        <f t="shared" si="1609"/>
        <v>7.7151918292319424E-3</v>
      </c>
      <c r="BP548" s="15">
        <f t="shared" si="1609"/>
        <v>7.9275194388594393E-3</v>
      </c>
      <c r="BQ548" s="15">
        <f t="shared" si="1609"/>
        <v>7.9082137805214104E-3</v>
      </c>
      <c r="BR548" s="15">
        <f t="shared" si="1609"/>
        <v>7.9784200125715739E-3</v>
      </c>
      <c r="BS548" s="15">
        <f t="shared" si="1609"/>
        <v>7.9816430553656861E-3</v>
      </c>
      <c r="BT548" s="15">
        <f t="shared" si="1609"/>
        <v>8.0258606835622703E-3</v>
      </c>
      <c r="BU548" s="15">
        <f t="shared" si="1609"/>
        <v>8.3404548256636839E-3</v>
      </c>
      <c r="BV548" s="15">
        <f t="shared" si="1609"/>
        <v>8.3614605025974838E-3</v>
      </c>
      <c r="BW548" s="15">
        <f t="shared" si="1609"/>
        <v>8.5168477256505337E-3</v>
      </c>
      <c r="BX548" s="15">
        <f t="shared" si="1609"/>
        <v>7.8564191664897368E-3</v>
      </c>
      <c r="BY548" s="15">
        <f t="shared" si="1609"/>
        <v>7.9268429324962138E-3</v>
      </c>
      <c r="BZ548" s="15">
        <f t="shared" si="1609"/>
        <v>7.8961907483756748E-3</v>
      </c>
      <c r="CA548" s="15">
        <f t="shared" ref="CA548:DF548" si="1610">(CA380-BZ380)*$FJ380</f>
        <v>8.2608624540534085E-3</v>
      </c>
      <c r="CB548" s="15">
        <f t="shared" si="1610"/>
        <v>8.1385044078616433E-3</v>
      </c>
      <c r="CC548" s="15">
        <f t="shared" si="1610"/>
        <v>8.0064646802057403E-3</v>
      </c>
      <c r="CD548" s="15">
        <f t="shared" si="1610"/>
        <v>7.8550123230036201E-3</v>
      </c>
      <c r="CE548" s="15">
        <f t="shared" si="1610"/>
        <v>7.7500315827413709E-3</v>
      </c>
      <c r="CF548" s="15">
        <f t="shared" si="1610"/>
        <v>7.6595252142594751E-3</v>
      </c>
      <c r="CG548" s="15">
        <f t="shared" si="1610"/>
        <v>7.7665126419620405E-3</v>
      </c>
      <c r="CH548" s="15">
        <f t="shared" si="1610"/>
        <v>7.710899567813726E-3</v>
      </c>
      <c r="CI548" s="15">
        <f t="shared" si="1610"/>
        <v>7.4905915098335612E-3</v>
      </c>
      <c r="CJ548" s="15">
        <f t="shared" si="1610"/>
        <v>6.439362866124526E-3</v>
      </c>
      <c r="CK548" s="15">
        <f t="shared" si="1610"/>
        <v>5.9204297243032576E-3</v>
      </c>
      <c r="CL548" s="15">
        <f t="shared" si="1610"/>
        <v>5.5914192877223046E-3</v>
      </c>
      <c r="CM548" s="15">
        <f t="shared" si="1610"/>
        <v>5.7983747182018585E-3</v>
      </c>
      <c r="CN548" s="15">
        <f t="shared" si="1610"/>
        <v>5.6618486206590473E-3</v>
      </c>
      <c r="CO548" s="15">
        <f t="shared" si="1610"/>
        <v>5.6200430805133693E-3</v>
      </c>
      <c r="CP548" s="15">
        <f t="shared" si="1610"/>
        <v>5.6208156425975086E-3</v>
      </c>
      <c r="CQ548" s="15">
        <f t="shared" si="1610"/>
        <v>5.8045885905152559E-3</v>
      </c>
      <c r="CR548" s="15">
        <f t="shared" si="1610"/>
        <v>5.9051415301756413E-3</v>
      </c>
      <c r="CS548" s="15">
        <f t="shared" si="1610"/>
        <v>6.5842433816081106E-3</v>
      </c>
      <c r="CT548" s="15">
        <f t="shared" si="1610"/>
        <v>7.4394558383298675E-3</v>
      </c>
      <c r="CU548" s="15">
        <f t="shared" si="1610"/>
        <v>7.3538233562761611E-3</v>
      </c>
      <c r="CV548" s="15">
        <f t="shared" si="1610"/>
        <v>6.4786127721291019E-3</v>
      </c>
      <c r="CW548" s="15">
        <f t="shared" si="1610"/>
        <v>5.9160114024912804E-3</v>
      </c>
      <c r="CX548" s="15">
        <f t="shared" si="1610"/>
        <v>6.2155929492812333E-3</v>
      </c>
      <c r="CY548" s="15">
        <f t="shared" si="1610"/>
        <v>6.6574787579879811E-3</v>
      </c>
      <c r="CZ548" s="15">
        <f t="shared" si="1610"/>
        <v>6.5656206095532632E-3</v>
      </c>
      <c r="DA548" s="15">
        <f t="shared" si="1610"/>
        <v>6.6766966149121205E-3</v>
      </c>
      <c r="DB548" s="15">
        <f t="shared" si="1610"/>
        <v>6.8182387518370439E-3</v>
      </c>
      <c r="DC548" s="15">
        <f t="shared" si="1610"/>
        <v>7.1483285965680691E-3</v>
      </c>
      <c r="DD548" s="15">
        <f t="shared" si="1610"/>
        <v>7.1382696427384163E-3</v>
      </c>
      <c r="DE548" s="15">
        <f t="shared" si="1610"/>
        <v>7.5903717724769646E-3</v>
      </c>
      <c r="DF548" s="15">
        <f t="shared" si="1610"/>
        <v>7.6012757301771585E-3</v>
      </c>
      <c r="DG548" s="15">
        <f t="shared" ref="DG548:EL548" si="1611">(DG380-DF380)*$FJ380</f>
        <v>7.6768720083383139E-3</v>
      </c>
      <c r="DH548" s="15">
        <f t="shared" si="1611"/>
        <v>7.0078321170047335E-3</v>
      </c>
      <c r="DI548" s="15">
        <f t="shared" si="1611"/>
        <v>7.0724391796703721E-3</v>
      </c>
      <c r="DJ548" s="15">
        <f t="shared" si="1611"/>
        <v>7.2114361143361732E-3</v>
      </c>
      <c r="DK548" s="15">
        <f t="shared" si="1611"/>
        <v>7.7045880286013115E-3</v>
      </c>
      <c r="DL548" s="15">
        <f t="shared" si="1611"/>
        <v>7.8648851076896127E-3</v>
      </c>
      <c r="DM548" s="15">
        <f t="shared" si="1611"/>
        <v>7.972065852367486E-3</v>
      </c>
      <c r="DN548" s="15">
        <f t="shared" si="1611"/>
        <v>8.1056002916116265E-3</v>
      </c>
      <c r="DO548" s="15">
        <f t="shared" si="1611"/>
        <v>7.9341648985387647E-3</v>
      </c>
      <c r="DP548" s="15">
        <f t="shared" si="1611"/>
        <v>7.6846157004913339E-3</v>
      </c>
      <c r="DQ548" s="15">
        <f t="shared" si="1611"/>
        <v>7.905970511460067E-3</v>
      </c>
      <c r="DR548" s="15">
        <f t="shared" si="1611"/>
        <v>7.9647281025583706E-3</v>
      </c>
      <c r="DS548" s="15">
        <f t="shared" si="1611"/>
        <v>8.2528533977773658E-3</v>
      </c>
      <c r="DT548" s="15">
        <f t="shared" si="1611"/>
        <v>7.6200006067665025E-3</v>
      </c>
      <c r="DU548" s="15">
        <f t="shared" si="1611"/>
        <v>7.8079659960210105E-3</v>
      </c>
      <c r="DV548" s="15">
        <f t="shared" si="1611"/>
        <v>7.8951932147202555E-3</v>
      </c>
      <c r="DW548" s="15">
        <f t="shared" si="1611"/>
        <v>8.4780257751234534E-3</v>
      </c>
      <c r="DX548" s="15">
        <f t="shared" si="1611"/>
        <v>8.7522879557266776E-3</v>
      </c>
      <c r="DY548" s="15">
        <f t="shared" si="1611"/>
        <v>8.8930802470542584E-3</v>
      </c>
      <c r="DZ548" s="15">
        <f t="shared" si="1611"/>
        <v>8.9979876473050904E-3</v>
      </c>
      <c r="EA548" s="15">
        <f t="shared" si="1611"/>
        <v>8.8524094337012436E-3</v>
      </c>
      <c r="EB548" s="15">
        <f t="shared" si="1611"/>
        <v>8.8089601878109276E-3</v>
      </c>
      <c r="EC548" s="15">
        <f t="shared" si="1611"/>
        <v>9.1190307059197465E-3</v>
      </c>
      <c r="ED548" s="15">
        <f t="shared" si="1611"/>
        <v>9.1105089467555002E-3</v>
      </c>
      <c r="EE548" s="15">
        <f t="shared" si="1611"/>
        <v>9.2373055441433809E-3</v>
      </c>
      <c r="EF548" s="15">
        <f t="shared" si="1611"/>
        <v>8.3638748940416899E-3</v>
      </c>
      <c r="EG548" s="15">
        <f t="shared" si="1611"/>
        <v>8.5419864121769953E-3</v>
      </c>
      <c r="EH548" s="15">
        <f t="shared" si="1611"/>
        <v>8.6055113636648254E-3</v>
      </c>
      <c r="EI548" s="15">
        <f t="shared" si="1611"/>
        <v>9.2789839084948273E-3</v>
      </c>
      <c r="EJ548" s="15">
        <f t="shared" si="1611"/>
        <v>9.3455441103629695E-3</v>
      </c>
      <c r="EK548" s="15">
        <f t="shared" si="1611"/>
        <v>9.3358313338146731E-3</v>
      </c>
      <c r="EL548" s="15">
        <f t="shared" si="1611"/>
        <v>9.3185908427090951E-3</v>
      </c>
      <c r="EM548" s="15">
        <f t="shared" ref="EM548:FF548" si="1612">(EM380-EL380)*$FJ380</f>
        <v>9.2403762875072435E-3</v>
      </c>
      <c r="EN548" s="15">
        <f t="shared" si="1612"/>
        <v>9.2695515065360275E-3</v>
      </c>
      <c r="EO548" s="15">
        <f t="shared" si="1612"/>
        <v>9.7433984694792822E-3</v>
      </c>
      <c r="EP548" s="15">
        <f t="shared" si="1612"/>
        <v>9.7645491289845166E-3</v>
      </c>
      <c r="EQ548" s="15">
        <f t="shared" si="1612"/>
        <v>9.6411220217923616E-3</v>
      </c>
      <c r="ER548" s="15">
        <f t="shared" si="1612"/>
        <v>8.5583956760975285E-3</v>
      </c>
      <c r="ES548" s="15">
        <f t="shared" si="1612"/>
        <v>8.6145255445278703E-3</v>
      </c>
      <c r="ET548" s="15">
        <f t="shared" si="1612"/>
        <v>8.5825673499688431E-3</v>
      </c>
      <c r="EU548" s="15">
        <f t="shared" si="1612"/>
        <v>9.0175501954132386E-3</v>
      </c>
      <c r="EV548" s="15">
        <f t="shared" si="1612"/>
        <v>8.8353459017868063E-3</v>
      </c>
      <c r="EW548" s="15">
        <f t="shared" si="1612"/>
        <v>9.0275432420991123E-3</v>
      </c>
      <c r="EX548" s="15">
        <f t="shared" si="1612"/>
        <v>9.2136579012698522E-3</v>
      </c>
      <c r="EY548" s="15">
        <f t="shared" si="1612"/>
        <v>9.4270295567526266E-3</v>
      </c>
      <c r="EZ548" s="15">
        <f t="shared" si="1612"/>
        <v>9.4346339345727972E-3</v>
      </c>
      <c r="FA548" s="15">
        <f t="shared" si="1612"/>
        <v>9.88335309798569E-3</v>
      </c>
      <c r="FB548" s="15">
        <f t="shared" si="1612"/>
        <v>9.9608338796116913E-3</v>
      </c>
      <c r="FC548" s="15">
        <f t="shared" si="1612"/>
        <v>9.8095361140500079E-3</v>
      </c>
      <c r="FD548" s="15">
        <f t="shared" si="1612"/>
        <v>8.7729692228914694E-3</v>
      </c>
      <c r="FE548" s="15">
        <f t="shared" si="1612"/>
        <v>8.6785310592641229E-3</v>
      </c>
      <c r="FF548" s="15">
        <f t="shared" si="1612"/>
        <v>8.7143763413244299E-3</v>
      </c>
      <c r="FG548" s="15"/>
      <c r="FH548" s="15"/>
      <c r="FI548" s="15"/>
      <c r="FJ548" s="15"/>
      <c r="FK548" s="15"/>
      <c r="FL548" s="15"/>
      <c r="FM548" s="15"/>
      <c r="FN548" s="15"/>
      <c r="FO548" s="15"/>
      <c r="FP548" s="15"/>
      <c r="FQ548" s="15"/>
      <c r="FR548" s="15"/>
      <c r="FS548" s="15"/>
      <c r="FT548" s="15"/>
      <c r="FU548" s="15"/>
      <c r="FV548" s="15"/>
      <c r="FW548" s="15"/>
      <c r="FX548" s="15"/>
      <c r="FY548" s="15"/>
      <c r="FZ548" s="15"/>
      <c r="GA548" s="15"/>
      <c r="GB548" s="15"/>
      <c r="GC548" s="15"/>
      <c r="GD548" s="15"/>
      <c r="GE548" s="15"/>
      <c r="GF548" s="15"/>
      <c r="GG548" s="15"/>
      <c r="GH548" s="15"/>
      <c r="GI548" s="15"/>
      <c r="GJ548" s="15"/>
      <c r="GK548" s="15"/>
      <c r="GL548" s="15"/>
      <c r="GM548" s="15"/>
      <c r="GN548" s="15"/>
      <c r="GO548" s="15"/>
      <c r="GP548" s="15"/>
      <c r="GQ548" s="15"/>
      <c r="GR548" s="15"/>
      <c r="GS548" s="15"/>
      <c r="GT548" s="15"/>
      <c r="GU548" s="15"/>
      <c r="GV548" s="15"/>
      <c r="GW548" s="15"/>
      <c r="GX548" s="15"/>
      <c r="GY548" s="15"/>
      <c r="GZ548" s="15"/>
      <c r="HA548" s="15"/>
      <c r="HB548" s="15"/>
      <c r="HC548" s="15"/>
      <c r="HD548" s="15"/>
      <c r="HE548" s="15"/>
      <c r="HF548" s="15"/>
      <c r="HG548" s="15"/>
      <c r="HH548" s="15"/>
      <c r="HI548" s="15"/>
      <c r="HJ548" s="15"/>
      <c r="HK548" s="15"/>
      <c r="HL548" s="15"/>
      <c r="HM548" s="15"/>
      <c r="HN548" s="15"/>
      <c r="HO548" s="15"/>
      <c r="HP548" s="15"/>
      <c r="HQ548" s="15"/>
      <c r="HR548" s="15"/>
      <c r="HS548" s="15"/>
      <c r="HT548" s="15"/>
      <c r="HU548" s="15"/>
      <c r="HV548" s="15"/>
      <c r="HW548" s="15"/>
      <c r="HX548" s="15"/>
      <c r="HY548" s="15"/>
    </row>
    <row r="549" spans="2:233" x14ac:dyDescent="0.25">
      <c r="B549" s="37">
        <f t="shared" si="1562"/>
        <v>13</v>
      </c>
      <c r="C549" s="16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28">
        <f>O381*$FJ381</f>
        <v>4.8813612808935624E-5</v>
      </c>
      <c r="P549" s="15">
        <f t="shared" ref="P549:AU549" si="1613">(P381-O381)*$FJ381</f>
        <v>1.5406055500669644E-4</v>
      </c>
      <c r="Q549" s="15">
        <f t="shared" si="1613"/>
        <v>2.7366843706003305E-4</v>
      </c>
      <c r="R549" s="15">
        <f t="shared" si="1613"/>
        <v>4.2677256873202563E-4</v>
      </c>
      <c r="S549" s="15">
        <f t="shared" si="1613"/>
        <v>6.2208570586485136E-4</v>
      </c>
      <c r="T549" s="15">
        <f t="shared" si="1613"/>
        <v>7.8741271496949184E-4</v>
      </c>
      <c r="U549" s="15">
        <f t="shared" si="1613"/>
        <v>9.311425066660078E-4</v>
      </c>
      <c r="V549" s="15">
        <f t="shared" si="1613"/>
        <v>1.1115069353079695E-3</v>
      </c>
      <c r="W549" s="15">
        <f t="shared" si="1613"/>
        <v>1.3057397032738343E-3</v>
      </c>
      <c r="X549" s="15">
        <f t="shared" si="1613"/>
        <v>1.514385040568461E-3</v>
      </c>
      <c r="Y549" s="15">
        <f t="shared" si="1613"/>
        <v>1.8075557928188509E-3</v>
      </c>
      <c r="Z549" s="15">
        <f t="shared" si="1613"/>
        <v>2.1113256290887332E-3</v>
      </c>
      <c r="AA549" s="15">
        <f t="shared" si="1613"/>
        <v>2.3490878808164954E-3</v>
      </c>
      <c r="AB549" s="15">
        <f t="shared" si="1613"/>
        <v>2.2801950655910309E-3</v>
      </c>
      <c r="AC549" s="15">
        <f t="shared" si="1613"/>
        <v>2.4368228676175468E-3</v>
      </c>
      <c r="AD549" s="15">
        <f t="shared" si="1613"/>
        <v>2.6410080423331004E-3</v>
      </c>
      <c r="AE549" s="15">
        <f t="shared" si="1613"/>
        <v>3.0206480916887594E-3</v>
      </c>
      <c r="AF549" s="15">
        <f t="shared" si="1613"/>
        <v>3.1901222089559976E-3</v>
      </c>
      <c r="AG549" s="15">
        <f t="shared" si="1613"/>
        <v>3.3902759990051047E-3</v>
      </c>
      <c r="AH549" s="15">
        <f t="shared" si="1613"/>
        <v>3.6292651236880216E-3</v>
      </c>
      <c r="AI549" s="15">
        <f t="shared" si="1613"/>
        <v>3.9566032189778414E-3</v>
      </c>
      <c r="AJ549" s="15">
        <f t="shared" si="1613"/>
        <v>4.0637342683903207E-3</v>
      </c>
      <c r="AK549" s="15">
        <f t="shared" si="1613"/>
        <v>4.5275046372437186E-3</v>
      </c>
      <c r="AL549" s="15">
        <f t="shared" si="1613"/>
        <v>4.6277983749354792E-3</v>
      </c>
      <c r="AM549" s="15">
        <f t="shared" si="1613"/>
        <v>5.058732368189608E-3</v>
      </c>
      <c r="AN549" s="15">
        <f t="shared" si="1613"/>
        <v>4.7792914679691033E-3</v>
      </c>
      <c r="AO549" s="15">
        <f t="shared" si="1613"/>
        <v>5.0100596305583788E-3</v>
      </c>
      <c r="AP549" s="15">
        <f t="shared" si="1613"/>
        <v>5.2415102388488179E-3</v>
      </c>
      <c r="AQ549" s="15">
        <f t="shared" si="1613"/>
        <v>5.6604802849137183E-3</v>
      </c>
      <c r="AR549" s="15">
        <f t="shared" si="1613"/>
        <v>5.7938957108223466E-3</v>
      </c>
      <c r="AS549" s="15">
        <f t="shared" si="1613"/>
        <v>5.8928372593235996E-3</v>
      </c>
      <c r="AT549" s="15">
        <f t="shared" si="1613"/>
        <v>6.2495204197939606E-3</v>
      </c>
      <c r="AU549" s="15">
        <f t="shared" si="1613"/>
        <v>6.5384824509322663E-3</v>
      </c>
      <c r="AV549" s="15">
        <f t="shared" ref="AV549:CA549" si="1614">(AV381-AU381)*$FJ381</f>
        <v>6.9209303644675972E-3</v>
      </c>
      <c r="AW549" s="15">
        <f t="shared" si="1614"/>
        <v>8.1283097047398795E-3</v>
      </c>
      <c r="AX549" s="15">
        <f t="shared" si="1614"/>
        <v>8.3438780312565571E-3</v>
      </c>
      <c r="AY549" s="15">
        <f t="shared" si="1614"/>
        <v>8.226803619006056E-3</v>
      </c>
      <c r="AZ549" s="15">
        <f t="shared" si="1614"/>
        <v>6.5494419188757546E-3</v>
      </c>
      <c r="BA549" s="15">
        <f t="shared" si="1614"/>
        <v>6.5654855938972788E-3</v>
      </c>
      <c r="BB549" s="15">
        <f t="shared" si="1614"/>
        <v>6.7732886909520149E-3</v>
      </c>
      <c r="BC549" s="15">
        <f t="shared" si="1614"/>
        <v>7.8634007508983795E-3</v>
      </c>
      <c r="BD549" s="15">
        <f t="shared" si="1614"/>
        <v>8.1366207647909413E-3</v>
      </c>
      <c r="BE549" s="15">
        <f t="shared" si="1614"/>
        <v>8.246508061616295E-3</v>
      </c>
      <c r="BF549" s="15">
        <f t="shared" si="1614"/>
        <v>8.2165209702059396E-3</v>
      </c>
      <c r="BG549" s="15">
        <f t="shared" si="1614"/>
        <v>8.3015445784708677E-3</v>
      </c>
      <c r="BH549" s="15">
        <f t="shared" si="1614"/>
        <v>8.4433055169473893E-3</v>
      </c>
      <c r="BI549" s="15">
        <f t="shared" si="1614"/>
        <v>9.1342577604848728E-3</v>
      </c>
      <c r="BJ549" s="15">
        <f t="shared" si="1614"/>
        <v>9.2211679914557896E-3</v>
      </c>
      <c r="BK549" s="15">
        <f t="shared" si="1614"/>
        <v>9.3830157516136253E-3</v>
      </c>
      <c r="BL549" s="15">
        <f t="shared" si="1614"/>
        <v>8.4002092970815699E-3</v>
      </c>
      <c r="BM549" s="15">
        <f t="shared" si="1614"/>
        <v>8.5805548242214157E-3</v>
      </c>
      <c r="BN549" s="15">
        <f t="shared" si="1614"/>
        <v>8.7417560705141222E-3</v>
      </c>
      <c r="BO549" s="15">
        <f t="shared" si="1614"/>
        <v>9.396148303772776E-3</v>
      </c>
      <c r="BP549" s="15">
        <f t="shared" si="1614"/>
        <v>9.660297121981189E-3</v>
      </c>
      <c r="BQ549" s="15">
        <f t="shared" si="1614"/>
        <v>9.6421371134532627E-3</v>
      </c>
      <c r="BR549" s="15">
        <f t="shared" si="1614"/>
        <v>9.7329625778639611E-3</v>
      </c>
      <c r="BS549" s="15">
        <f t="shared" si="1614"/>
        <v>9.7419462208908139E-3</v>
      </c>
      <c r="BT549" s="15">
        <f t="shared" si="1614"/>
        <v>9.8008239682207988E-3</v>
      </c>
      <c r="BU549" s="15">
        <f t="shared" si="1614"/>
        <v>1.018994682747764E-2</v>
      </c>
      <c r="BV549" s="15">
        <f t="shared" si="1614"/>
        <v>1.0220435436130271E-2</v>
      </c>
      <c r="BW549" s="15">
        <f t="shared" si="1614"/>
        <v>1.0415132120296057E-2</v>
      </c>
      <c r="BX549" s="15">
        <f t="shared" si="1614"/>
        <v>9.6117179539107131E-3</v>
      </c>
      <c r="BY549" s="15">
        <f t="shared" si="1614"/>
        <v>9.7019494693471632E-3</v>
      </c>
      <c r="BZ549" s="15">
        <f t="shared" si="1614"/>
        <v>9.6683616636888178E-3</v>
      </c>
      <c r="CA549" s="15">
        <f t="shared" si="1614"/>
        <v>1.0118875950950431E-2</v>
      </c>
      <c r="CB549" s="15">
        <f t="shared" ref="CB549:DG549" si="1615">(CB381-CA381)*$FJ381</f>
        <v>9.9728249240904135E-3</v>
      </c>
      <c r="CC549" s="15">
        <f t="shared" si="1615"/>
        <v>9.8146563978618265E-3</v>
      </c>
      <c r="CD549" s="15">
        <f t="shared" si="1615"/>
        <v>9.6324352066828496E-3</v>
      </c>
      <c r="CE549" s="15">
        <f t="shared" si="1615"/>
        <v>9.5069702502299618E-3</v>
      </c>
      <c r="CF549" s="15">
        <f t="shared" si="1615"/>
        <v>9.3990691100659142E-3</v>
      </c>
      <c r="CG549" s="15">
        <f t="shared" si="1615"/>
        <v>9.5334243431247773E-3</v>
      </c>
      <c r="CH549" s="15">
        <f t="shared" si="1615"/>
        <v>9.4681164954528545E-3</v>
      </c>
      <c r="CI549" s="15">
        <f t="shared" si="1615"/>
        <v>9.2003775392074903E-3</v>
      </c>
      <c r="CJ549" s="15">
        <f t="shared" si="1615"/>
        <v>7.9114686633358564E-3</v>
      </c>
      <c r="CK549" s="15">
        <f t="shared" si="1615"/>
        <v>7.2758810084883043E-3</v>
      </c>
      <c r="CL549" s="15">
        <f t="shared" si="1615"/>
        <v>6.8733372788590298E-3</v>
      </c>
      <c r="CM549" s="15">
        <f t="shared" si="1615"/>
        <v>7.1295420134011769E-3</v>
      </c>
      <c r="CN549" s="15">
        <f t="shared" si="1615"/>
        <v>6.9633841089537553E-3</v>
      </c>
      <c r="CO549" s="15">
        <f t="shared" si="1615"/>
        <v>6.913614902982884E-3</v>
      </c>
      <c r="CP549" s="15">
        <f t="shared" si="1615"/>
        <v>6.916165051520505E-3</v>
      </c>
      <c r="CQ549" s="15">
        <f t="shared" si="1615"/>
        <v>7.1438997778874632E-3</v>
      </c>
      <c r="CR549" s="15">
        <f t="shared" si="1615"/>
        <v>7.2692526503666029E-3</v>
      </c>
      <c r="CS549" s="15">
        <f t="shared" si="1615"/>
        <v>8.1069811194828586E-3</v>
      </c>
      <c r="CT549" s="15">
        <f t="shared" si="1615"/>
        <v>9.1619404824520492E-3</v>
      </c>
      <c r="CU549" s="15">
        <f t="shared" si="1615"/>
        <v>9.0583843437305293E-3</v>
      </c>
      <c r="CV549" s="15">
        <f t="shared" si="1615"/>
        <v>7.9819172700501227E-3</v>
      </c>
      <c r="CW549" s="15">
        <f t="shared" si="1615"/>
        <v>7.2901747046116711E-3</v>
      </c>
      <c r="CX549" s="15">
        <f t="shared" si="1615"/>
        <v>7.6607741857550107E-3</v>
      </c>
      <c r="CY549" s="15">
        <f t="shared" si="1615"/>
        <v>8.206906617356409E-3</v>
      </c>
      <c r="CZ549" s="15">
        <f t="shared" si="1615"/>
        <v>8.0951185135863142E-3</v>
      </c>
      <c r="DA549" s="15">
        <f t="shared" si="1615"/>
        <v>8.233503280698138E-3</v>
      </c>
      <c r="DB549" s="15">
        <f t="shared" si="1615"/>
        <v>8.409475779801048E-3</v>
      </c>
      <c r="DC549" s="15">
        <f t="shared" si="1615"/>
        <v>8.818063387342855E-3</v>
      </c>
      <c r="DD549" s="15">
        <f t="shared" si="1615"/>
        <v>8.807078407149586E-3</v>
      </c>
      <c r="DE549" s="15">
        <f t="shared" si="1615"/>
        <v>9.3663517791057627E-3</v>
      </c>
      <c r="DF549" s="15">
        <f t="shared" si="1615"/>
        <v>9.3812508642818378E-3</v>
      </c>
      <c r="DG549" s="15">
        <f t="shared" si="1615"/>
        <v>9.4759674932209329E-3</v>
      </c>
      <c r="DH549" s="15">
        <f t="shared" ref="DH549:EM549" si="1616">(DH381-DG381)*$FJ381</f>
        <v>8.6513892401406511E-3</v>
      </c>
      <c r="DI549" s="15">
        <f t="shared" si="1616"/>
        <v>8.7323725422176965E-3</v>
      </c>
      <c r="DJ549" s="15">
        <f t="shared" si="1616"/>
        <v>8.90520774003924E-3</v>
      </c>
      <c r="DK549" s="15">
        <f t="shared" si="1616"/>
        <v>9.5154544462410853E-3</v>
      </c>
      <c r="DL549" s="15">
        <f t="shared" si="1616"/>
        <v>9.7146886091296226E-3</v>
      </c>
      <c r="DM549" s="15">
        <f t="shared" si="1616"/>
        <v>9.8483216732041107E-3</v>
      </c>
      <c r="DN549" s="15">
        <f t="shared" si="1616"/>
        <v>1.0014513360941129E-2</v>
      </c>
      <c r="DO549" s="15">
        <f t="shared" si="1616"/>
        <v>9.8038725987187637E-3</v>
      </c>
      <c r="DP549" s="15">
        <f t="shared" si="1616"/>
        <v>9.4966142057541902E-3</v>
      </c>
      <c r="DQ549" s="15">
        <f t="shared" si="1616"/>
        <v>9.7712601404115005E-3</v>
      </c>
      <c r="DR549" s="15">
        <f t="shared" si="1616"/>
        <v>9.8449541383562999E-3</v>
      </c>
      <c r="DS549" s="15">
        <f t="shared" si="1616"/>
        <v>1.020217708634006E-2</v>
      </c>
      <c r="DT549" s="15">
        <f t="shared" si="1616"/>
        <v>9.4208126995491935E-3</v>
      </c>
      <c r="DU549" s="15">
        <f t="shared" si="1616"/>
        <v>9.6541623085181737E-3</v>
      </c>
      <c r="DV549" s="15">
        <f t="shared" si="1616"/>
        <v>9.7629594437421731E-3</v>
      </c>
      <c r="DW549" s="15">
        <f t="shared" si="1616"/>
        <v>1.0484656051502355E-2</v>
      </c>
      <c r="DX549" s="15">
        <f t="shared" si="1616"/>
        <v>1.0824814481885724E-2</v>
      </c>
      <c r="DY549" s="15">
        <f t="shared" si="1616"/>
        <v>1.0999911789399679E-2</v>
      </c>
      <c r="DZ549" s="15">
        <f t="shared" si="1616"/>
        <v>1.1130617644609384E-2</v>
      </c>
      <c r="EA549" s="15">
        <f t="shared" si="1616"/>
        <v>1.0951436133936452E-2</v>
      </c>
      <c r="EB549" s="15">
        <f t="shared" si="1616"/>
        <v>1.0898552764119685E-2</v>
      </c>
      <c r="EC549" s="15">
        <f t="shared" si="1616"/>
        <v>1.1283043788124067E-2</v>
      </c>
      <c r="ED549" s="15">
        <f t="shared" si="1616"/>
        <v>1.1273336491304946E-2</v>
      </c>
      <c r="EE549" s="15">
        <f t="shared" si="1616"/>
        <v>1.1431053632050905E-2</v>
      </c>
      <c r="EF549" s="15">
        <f t="shared" si="1616"/>
        <v>1.0350916601594283E-2</v>
      </c>
      <c r="EG549" s="15">
        <f t="shared" si="1616"/>
        <v>1.0572062120656497E-2</v>
      </c>
      <c r="EH549" s="15">
        <f t="shared" si="1616"/>
        <v>1.0651382975445087E-2</v>
      </c>
      <c r="EI549" s="15">
        <f t="shared" si="1616"/>
        <v>1.1485686886671575E-2</v>
      </c>
      <c r="EJ549" s="15">
        <f t="shared" si="1616"/>
        <v>1.1568768445849326E-2</v>
      </c>
      <c r="EK549" s="15">
        <f t="shared" si="1616"/>
        <v>1.155741108606375E-2</v>
      </c>
      <c r="EL549" s="15">
        <f t="shared" si="1616"/>
        <v>1.1536708901941202E-2</v>
      </c>
      <c r="EM549" s="15">
        <f t="shared" si="1616"/>
        <v>1.1440490162484581E-2</v>
      </c>
      <c r="EN549" s="15">
        <f t="shared" ref="EN549:FF549" si="1617">(EN381-EM381)*$FJ381</f>
        <v>1.1477204954745687E-2</v>
      </c>
      <c r="EO549" s="15">
        <f t="shared" si="1617"/>
        <v>1.2064496620595255E-2</v>
      </c>
      <c r="EP549" s="15">
        <f t="shared" si="1617"/>
        <v>1.2091249117871412E-2</v>
      </c>
      <c r="EQ549" s="15">
        <f t="shared" si="1617"/>
        <v>1.1938947049157721E-2</v>
      </c>
      <c r="ER549" s="15">
        <f t="shared" si="1617"/>
        <v>1.0598641160114565E-2</v>
      </c>
      <c r="ES549" s="15">
        <f t="shared" si="1617"/>
        <v>1.0668623907602185E-2</v>
      </c>
      <c r="ET549" s="15">
        <f t="shared" si="1617"/>
        <v>1.0629497408870692E-2</v>
      </c>
      <c r="EU549" s="15">
        <f t="shared" si="1617"/>
        <v>1.1168672896794438E-2</v>
      </c>
      <c r="EV549" s="15">
        <f t="shared" si="1617"/>
        <v>1.0943423135853923E-2</v>
      </c>
      <c r="EW549" s="15">
        <f t="shared" si="1617"/>
        <v>1.1181888152088244E-2</v>
      </c>
      <c r="EX549" s="15">
        <f t="shared" si="1617"/>
        <v>1.141281167448502E-2</v>
      </c>
      <c r="EY549" s="15">
        <f t="shared" si="1617"/>
        <v>1.167748989146704E-2</v>
      </c>
      <c r="EZ549" s="15">
        <f t="shared" si="1617"/>
        <v>1.1687266461876662E-2</v>
      </c>
      <c r="FA549" s="15">
        <f t="shared" si="1617"/>
        <v>1.2243469283277724E-2</v>
      </c>
      <c r="FB549" s="15">
        <f t="shared" si="1617"/>
        <v>1.2339772977574374E-2</v>
      </c>
      <c r="FC549" s="15">
        <f t="shared" si="1617"/>
        <v>1.2152641235098998E-2</v>
      </c>
      <c r="FD549" s="15">
        <f t="shared" si="1617"/>
        <v>1.0868756484772993E-2</v>
      </c>
      <c r="FE549" s="15">
        <f t="shared" si="1617"/>
        <v>1.0752038434026712E-2</v>
      </c>
      <c r="FF549" s="15">
        <f t="shared" si="1617"/>
        <v>1.0796717038338843E-2</v>
      </c>
      <c r="FG549" s="15"/>
      <c r="FH549" s="15"/>
      <c r="FI549" s="15"/>
      <c r="FJ549" s="15"/>
      <c r="FK549" s="15"/>
      <c r="FL549" s="15"/>
      <c r="FM549" s="15"/>
      <c r="FN549" s="15"/>
      <c r="FO549" s="15"/>
      <c r="FP549" s="15"/>
      <c r="FQ549" s="15"/>
      <c r="FR549" s="15"/>
      <c r="FS549" s="15"/>
      <c r="FT549" s="15"/>
      <c r="FU549" s="15"/>
      <c r="FV549" s="15"/>
      <c r="FW549" s="15"/>
      <c r="FX549" s="15"/>
      <c r="FY549" s="15"/>
      <c r="FZ549" s="15"/>
      <c r="GA549" s="15"/>
      <c r="GB549" s="15"/>
      <c r="GC549" s="15"/>
      <c r="GD549" s="15"/>
      <c r="GE549" s="15"/>
      <c r="GF549" s="15"/>
      <c r="GG549" s="15"/>
      <c r="GH549" s="15"/>
      <c r="GI549" s="15"/>
      <c r="GJ549" s="15"/>
      <c r="GK549" s="15"/>
      <c r="GL549" s="15"/>
      <c r="GM549" s="15"/>
      <c r="GN549" s="15"/>
      <c r="GO549" s="15"/>
      <c r="GP549" s="15"/>
      <c r="GQ549" s="15"/>
      <c r="GR549" s="15"/>
      <c r="GS549" s="15"/>
      <c r="GT549" s="15"/>
      <c r="GU549" s="15"/>
      <c r="GV549" s="15"/>
      <c r="GW549" s="15"/>
      <c r="GX549" s="15"/>
      <c r="GY549" s="15"/>
      <c r="GZ549" s="15"/>
      <c r="HA549" s="15"/>
      <c r="HB549" s="15"/>
      <c r="HC549" s="15"/>
      <c r="HD549" s="15"/>
      <c r="HE549" s="15"/>
      <c r="HF549" s="15"/>
      <c r="HG549" s="15"/>
      <c r="HH549" s="15"/>
      <c r="HI549" s="15"/>
      <c r="HJ549" s="15"/>
      <c r="HK549" s="15"/>
      <c r="HL549" s="15"/>
      <c r="HM549" s="15"/>
      <c r="HN549" s="15"/>
      <c r="HO549" s="15"/>
      <c r="HP549" s="15"/>
      <c r="HQ549" s="15"/>
      <c r="HR549" s="15"/>
      <c r="HS549" s="15"/>
      <c r="HT549" s="15"/>
      <c r="HU549" s="15"/>
      <c r="HV549" s="15"/>
      <c r="HW549" s="15"/>
      <c r="HX549" s="15"/>
      <c r="HY549" s="15"/>
    </row>
    <row r="550" spans="2:233" x14ac:dyDescent="0.25">
      <c r="B550" s="37">
        <f t="shared" si="1562"/>
        <v>14</v>
      </c>
      <c r="C550" s="16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28">
        <f>P382*$FJ382</f>
        <v>5.1642442541992531E-5</v>
      </c>
      <c r="Q550" s="15">
        <f t="shared" ref="Q550:AV550" si="1618">(Q382-P382)*$FJ382</f>
        <v>1.8112765896215405E-4</v>
      </c>
      <c r="R550" s="15">
        <f t="shared" si="1618"/>
        <v>3.4908289522035213E-4</v>
      </c>
      <c r="S550" s="15">
        <f t="shared" si="1618"/>
        <v>5.6470563015703992E-4</v>
      </c>
      <c r="T550" s="15">
        <f t="shared" si="1618"/>
        <v>7.6062597828306796E-4</v>
      </c>
      <c r="U550" s="15">
        <f t="shared" si="1618"/>
        <v>9.3745464445149412E-4</v>
      </c>
      <c r="V550" s="15">
        <f t="shared" si="1618"/>
        <v>1.1525989026945176E-3</v>
      </c>
      <c r="W550" s="15">
        <f t="shared" si="1618"/>
        <v>1.3843879440901682E-3</v>
      </c>
      <c r="X550" s="15">
        <f t="shared" si="1618"/>
        <v>1.6336039848927873E-3</v>
      </c>
      <c r="Y550" s="15">
        <f t="shared" si="1618"/>
        <v>1.9770975799035329E-3</v>
      </c>
      <c r="Z550" s="15">
        <f t="shared" si="1618"/>
        <v>2.3358370281769893E-3</v>
      </c>
      <c r="AA550" s="15">
        <f t="shared" si="1618"/>
        <v>2.6238022732676517E-3</v>
      </c>
      <c r="AB550" s="15">
        <f t="shared" si="1618"/>
        <v>2.5675631436812485E-3</v>
      </c>
      <c r="AC550" s="15">
        <f t="shared" si="1618"/>
        <v>2.763092857524083E-3</v>
      </c>
      <c r="AD550" s="15">
        <f t="shared" si="1618"/>
        <v>3.0128145257993415E-3</v>
      </c>
      <c r="AE550" s="15">
        <f t="shared" si="1618"/>
        <v>3.464333836018308E-3</v>
      </c>
      <c r="AF550" s="15">
        <f t="shared" si="1618"/>
        <v>3.6760796562037316E-3</v>
      </c>
      <c r="AG550" s="15">
        <f t="shared" si="1618"/>
        <v>3.9233063724837414E-3</v>
      </c>
      <c r="AH550" s="15">
        <f t="shared" si="1618"/>
        <v>4.2159204468707953E-3</v>
      </c>
      <c r="AI550" s="15">
        <f t="shared" si="1618"/>
        <v>4.6121007560923511E-3</v>
      </c>
      <c r="AJ550" s="15">
        <f t="shared" si="1618"/>
        <v>4.7519369999476516E-3</v>
      </c>
      <c r="AK550" s="15">
        <f t="shared" si="1618"/>
        <v>5.3095711431840756E-3</v>
      </c>
      <c r="AL550" s="15">
        <f t="shared" si="1618"/>
        <v>5.4416570802296041E-3</v>
      </c>
      <c r="AM550" s="15">
        <f t="shared" si="1618"/>
        <v>5.9630367338849057E-3</v>
      </c>
      <c r="AN550" s="15">
        <f t="shared" si="1618"/>
        <v>5.6464822340579679E-3</v>
      </c>
      <c r="AO550" s="15">
        <f t="shared" si="1618"/>
        <v>5.9316096020389465E-3</v>
      </c>
      <c r="AP550" s="15">
        <f t="shared" si="1618"/>
        <v>6.2178560296157273E-3</v>
      </c>
      <c r="AQ550" s="15">
        <f t="shared" si="1618"/>
        <v>6.7272792687825475E-3</v>
      </c>
      <c r="AR550" s="15">
        <f t="shared" si="1618"/>
        <v>6.897803621916665E-3</v>
      </c>
      <c r="AS550" s="15">
        <f t="shared" si="1618"/>
        <v>7.027044097384679E-3</v>
      </c>
      <c r="AT550" s="15">
        <f t="shared" si="1618"/>
        <v>7.4638537791200206E-3</v>
      </c>
      <c r="AU550" s="15">
        <f t="shared" si="1618"/>
        <v>7.820361438079038E-3</v>
      </c>
      <c r="AV550" s="15">
        <f t="shared" si="1618"/>
        <v>8.2892691981322607E-3</v>
      </c>
      <c r="AW550" s="15">
        <f t="shared" ref="AW550:CB550" si="1619">(AW382-AV382)*$FJ382</f>
        <v>9.7483545532253101E-3</v>
      </c>
      <c r="AX550" s="15">
        <f t="shared" si="1619"/>
        <v>1.0019745756545181E-2</v>
      </c>
      <c r="AY550" s="15">
        <f t="shared" si="1619"/>
        <v>9.8912025743894925E-3</v>
      </c>
      <c r="AZ550" s="15">
        <f t="shared" si="1619"/>
        <v>7.8834024101948359E-3</v>
      </c>
      <c r="BA550" s="15">
        <f t="shared" si="1619"/>
        <v>7.9110336116418097E-3</v>
      </c>
      <c r="BB550" s="15">
        <f t="shared" si="1619"/>
        <v>8.1696213151025241E-3</v>
      </c>
      <c r="BC550" s="15">
        <f t="shared" si="1619"/>
        <v>9.4936895932084663E-3</v>
      </c>
      <c r="BD550" s="15">
        <f t="shared" si="1619"/>
        <v>9.8328334553449605E-3</v>
      </c>
      <c r="BE550" s="15">
        <f t="shared" si="1619"/>
        <v>9.9746599910486827E-3</v>
      </c>
      <c r="BF550" s="15">
        <f t="shared" si="1619"/>
        <v>9.9470057117741501E-3</v>
      </c>
      <c r="BG550" s="15">
        <f t="shared" si="1619"/>
        <v>1.0058277500726508E-2</v>
      </c>
      <c r="BH550" s="15">
        <f t="shared" si="1619"/>
        <v>1.0238191079709859E-2</v>
      </c>
      <c r="BI550" s="15">
        <f t="shared" si="1619"/>
        <v>1.1084578916020318E-2</v>
      </c>
      <c r="BJ550" s="15">
        <f t="shared" si="1619"/>
        <v>1.1198418544115789E-2</v>
      </c>
      <c r="BK550" s="15">
        <f t="shared" si="1619"/>
        <v>1.1403179643649675E-2</v>
      </c>
      <c r="BL550" s="15">
        <f t="shared" si="1619"/>
        <v>1.0215763574571466E-2</v>
      </c>
      <c r="BM550" s="15">
        <f t="shared" si="1619"/>
        <v>1.0441877741353507E-2</v>
      </c>
      <c r="BN550" s="15">
        <f t="shared" si="1619"/>
        <v>1.0644735233273441E-2</v>
      </c>
      <c r="BO550" s="15">
        <f t="shared" si="1619"/>
        <v>1.1448578297286665E-2</v>
      </c>
      <c r="BP550" s="15">
        <f t="shared" si="1619"/>
        <v>1.1777442134734216E-2</v>
      </c>
      <c r="BQ550" s="15">
        <f t="shared" si="1619"/>
        <v>1.1762074151216214E-2</v>
      </c>
      <c r="BR550" s="15">
        <f t="shared" si="1619"/>
        <v>1.1879466322972817E-2</v>
      </c>
      <c r="BS550" s="15">
        <f t="shared" si="1619"/>
        <v>1.1896810373553108E-2</v>
      </c>
      <c r="BT550" s="15">
        <f t="shared" si="1619"/>
        <v>1.1974910848157029E-2</v>
      </c>
      <c r="BU550" s="15">
        <f t="shared" si="1619"/>
        <v>1.2456610846184345E-2</v>
      </c>
      <c r="BV550" s="15">
        <f t="shared" si="1619"/>
        <v>1.249997836557395E-2</v>
      </c>
      <c r="BW550" s="15">
        <f t="shared" si="1619"/>
        <v>1.2744119740849153E-2</v>
      </c>
      <c r="BX550" s="15">
        <f t="shared" si="1619"/>
        <v>1.1766378006159475E-2</v>
      </c>
      <c r="BY550" s="15">
        <f t="shared" si="1619"/>
        <v>1.1881988256697024E-2</v>
      </c>
      <c r="BZ550" s="15">
        <f t="shared" si="1619"/>
        <v>1.1845822560950167E-2</v>
      </c>
      <c r="CA550" s="15">
        <f t="shared" si="1619"/>
        <v>1.2402857926817177E-2</v>
      </c>
      <c r="CB550" s="15">
        <f t="shared" si="1619"/>
        <v>1.2228684979820733E-2</v>
      </c>
      <c r="CC550" s="15">
        <f t="shared" ref="CC550:DH550" si="1620">(CC382-CB382)*$FJ382</f>
        <v>1.2039335447264786E-2</v>
      </c>
      <c r="CD550" s="15">
        <f t="shared" si="1620"/>
        <v>1.1820160052565422E-2</v>
      </c>
      <c r="CE550" s="15">
        <f t="shared" si="1620"/>
        <v>1.167034146971024E-2</v>
      </c>
      <c r="CF550" s="15">
        <f t="shared" si="1620"/>
        <v>1.1541842680928116E-2</v>
      </c>
      <c r="CG550" s="15">
        <f t="shared" si="1620"/>
        <v>1.1710717447355011E-2</v>
      </c>
      <c r="CH550" s="15">
        <f t="shared" si="1620"/>
        <v>1.1634242007196956E-2</v>
      </c>
      <c r="CI550" s="15">
        <f t="shared" si="1620"/>
        <v>1.1308766072939788E-2</v>
      </c>
      <c r="CJ550" s="15">
        <f t="shared" si="1620"/>
        <v>9.7273649106937206E-3</v>
      </c>
      <c r="CK550" s="15">
        <f t="shared" si="1620"/>
        <v>8.9484007219393247E-3</v>
      </c>
      <c r="CL550" s="15">
        <f t="shared" si="1620"/>
        <v>8.4555943808834362E-3</v>
      </c>
      <c r="CM550" s="15">
        <f t="shared" si="1620"/>
        <v>8.7730613755842637E-3</v>
      </c>
      <c r="CN550" s="15">
        <f t="shared" si="1620"/>
        <v>8.5707695739032936E-3</v>
      </c>
      <c r="CO550" s="15">
        <f t="shared" si="1620"/>
        <v>8.5115992345930497E-3</v>
      </c>
      <c r="CP550" s="15">
        <f t="shared" si="1620"/>
        <v>8.5167670798663806E-3</v>
      </c>
      <c r="CQ550" s="15">
        <f t="shared" si="1620"/>
        <v>8.7992481877616369E-3</v>
      </c>
      <c r="CR550" s="15">
        <f t="shared" si="1620"/>
        <v>8.9556753721574001E-3</v>
      </c>
      <c r="CS550" s="15">
        <f t="shared" si="1620"/>
        <v>9.9899741102569134E-3</v>
      </c>
      <c r="CT550" s="15">
        <f t="shared" si="1620"/>
        <v>1.1292458040732751E-2</v>
      </c>
      <c r="CU550" s="15">
        <f t="shared" si="1620"/>
        <v>1.1167238543991129E-2</v>
      </c>
      <c r="CV550" s="15">
        <f t="shared" si="1620"/>
        <v>9.8422083589219216E-3</v>
      </c>
      <c r="CW550" s="15">
        <f t="shared" si="1620"/>
        <v>8.9910304679049827E-3</v>
      </c>
      <c r="CX550" s="15">
        <f t="shared" si="1620"/>
        <v>9.4499113550527199E-3</v>
      </c>
      <c r="CY550" s="15">
        <f t="shared" si="1620"/>
        <v>1.0125501167350266E-2</v>
      </c>
      <c r="CZ550" s="15">
        <f t="shared" si="1620"/>
        <v>9.9894202325813333E-3</v>
      </c>
      <c r="DA550" s="15">
        <f t="shared" si="1620"/>
        <v>1.0162008989432205E-2</v>
      </c>
      <c r="DB550" s="15">
        <f t="shared" si="1620"/>
        <v>1.0381012993422974E-2</v>
      </c>
      <c r="DC550" s="15">
        <f t="shared" si="1620"/>
        <v>1.0887249652736394E-2</v>
      </c>
      <c r="DD550" s="15">
        <f t="shared" si="1620"/>
        <v>1.0875498143439202E-2</v>
      </c>
      <c r="DE550" s="15">
        <f t="shared" si="1620"/>
        <v>1.1568002016076346E-2</v>
      </c>
      <c r="DF550" s="15">
        <f t="shared" si="1620"/>
        <v>1.1588241762627127E-2</v>
      </c>
      <c r="DG550" s="15">
        <f t="shared" si="1620"/>
        <v>1.170704720230421E-2</v>
      </c>
      <c r="DH550" s="15">
        <f t="shared" si="1620"/>
        <v>1.0689920783843558E-2</v>
      </c>
      <c r="DI550" s="15">
        <f t="shared" ref="DI550:EN550" si="1621">(DI382-DH382)*$FJ382</f>
        <v>1.0791544524623645E-2</v>
      </c>
      <c r="DJ550" s="15">
        <f t="shared" si="1621"/>
        <v>1.1006683406034917E-2</v>
      </c>
      <c r="DK550" s="15">
        <f t="shared" si="1621"/>
        <v>1.1762552189799257E-2</v>
      </c>
      <c r="DL550" s="15">
        <f t="shared" si="1621"/>
        <v>1.2010444425323331E-2</v>
      </c>
      <c r="DM550" s="15">
        <f t="shared" si="1621"/>
        <v>1.2177243985093317E-2</v>
      </c>
      <c r="DN550" s="15">
        <f t="shared" si="1621"/>
        <v>1.2384305593983727E-2</v>
      </c>
      <c r="DO550" s="15">
        <f t="shared" si="1621"/>
        <v>1.2125311441792505E-2</v>
      </c>
      <c r="DP550" s="15">
        <f t="shared" si="1621"/>
        <v>1.1746699172494294E-2</v>
      </c>
      <c r="DQ550" s="15">
        <f t="shared" si="1621"/>
        <v>1.2087818545091106E-2</v>
      </c>
      <c r="DR550" s="15">
        <f t="shared" si="1621"/>
        <v>1.2180354951395078E-2</v>
      </c>
      <c r="DS550" s="15">
        <f t="shared" si="1621"/>
        <v>1.2623698048487401E-2</v>
      </c>
      <c r="DT550" s="15">
        <f t="shared" si="1621"/>
        <v>1.1658111474299855E-2</v>
      </c>
      <c r="DU550" s="15">
        <f t="shared" si="1621"/>
        <v>1.1948108374156876E-2</v>
      </c>
      <c r="DV550" s="15">
        <f t="shared" si="1621"/>
        <v>1.2083965075088538E-2</v>
      </c>
      <c r="DW550" s="15">
        <f t="shared" si="1621"/>
        <v>1.2978492994051077E-2</v>
      </c>
      <c r="DX550" s="15">
        <f t="shared" si="1621"/>
        <v>1.3400818244698402E-2</v>
      </c>
      <c r="DY550" s="15">
        <f t="shared" si="1621"/>
        <v>1.3618821636592407E-2</v>
      </c>
      <c r="DZ550" s="15">
        <f t="shared" si="1621"/>
        <v>1.3781858822337565E-2</v>
      </c>
      <c r="EA550" s="15">
        <f t="shared" si="1621"/>
        <v>1.3561152709061613E-2</v>
      </c>
      <c r="EB550" s="15">
        <f t="shared" si="1621"/>
        <v>1.3496781408653813E-2</v>
      </c>
      <c r="EC550" s="15">
        <f t="shared" si="1621"/>
        <v>1.3974050087416742E-2</v>
      </c>
      <c r="ED550" s="15">
        <f t="shared" si="1621"/>
        <v>1.3963102763450256E-2</v>
      </c>
      <c r="EE550" s="15">
        <f t="shared" si="1621"/>
        <v>1.4159503603464515E-2</v>
      </c>
      <c r="EF550" s="15">
        <f t="shared" si="1621"/>
        <v>1.282248005106988E-2</v>
      </c>
      <c r="EG550" s="15">
        <f t="shared" si="1621"/>
        <v>1.3097353755745472E-2</v>
      </c>
      <c r="EH550" s="15">
        <f t="shared" si="1621"/>
        <v>1.3196519381476405E-2</v>
      </c>
      <c r="EI550" s="15">
        <f t="shared" si="1621"/>
        <v>1.4231106226835646E-2</v>
      </c>
      <c r="EJ550" s="15">
        <f t="shared" si="1621"/>
        <v>1.4334939044902462E-2</v>
      </c>
      <c r="EK550" s="15">
        <f t="shared" si="1621"/>
        <v>1.4321725127340867E-2</v>
      </c>
      <c r="EL550" s="15">
        <f t="shared" si="1621"/>
        <v>1.4296898455804554E-2</v>
      </c>
      <c r="EM550" s="15">
        <f t="shared" si="1621"/>
        <v>1.4178450930513217E-2</v>
      </c>
      <c r="EN550" s="15">
        <f t="shared" si="1621"/>
        <v>1.4224718314348486E-2</v>
      </c>
      <c r="EO550" s="15">
        <f t="shared" ref="EO550:FF550" si="1622">(EO382-EN382)*$FJ382</f>
        <v>1.4953367413468789E-2</v>
      </c>
      <c r="EP550" s="15">
        <f t="shared" si="1622"/>
        <v>1.4987255836224529E-2</v>
      </c>
      <c r="EQ550" s="15">
        <f t="shared" si="1622"/>
        <v>1.4799169563027048E-2</v>
      </c>
      <c r="ER550" s="15">
        <f t="shared" si="1622"/>
        <v>1.3138377527241568E-2</v>
      </c>
      <c r="ES550" s="15">
        <f t="shared" si="1622"/>
        <v>1.3225739798285507E-2</v>
      </c>
      <c r="ET550" s="15">
        <f t="shared" si="1622"/>
        <v>1.3177819436758498E-2</v>
      </c>
      <c r="EU550" s="15">
        <f t="shared" si="1622"/>
        <v>1.3846839589145831E-2</v>
      </c>
      <c r="EV550" s="15">
        <f t="shared" si="1622"/>
        <v>1.3568119920156373E-2</v>
      </c>
      <c r="EW550" s="15">
        <f t="shared" si="1622"/>
        <v>1.3864311205054883E-2</v>
      </c>
      <c r="EX550" s="15">
        <f t="shared" si="1622"/>
        <v>1.4151143555144555E-2</v>
      </c>
      <c r="EY550" s="15">
        <f t="shared" si="1622"/>
        <v>1.447982016455447E-2</v>
      </c>
      <c r="EZ550" s="15">
        <f t="shared" si="1622"/>
        <v>1.4492408897089035E-2</v>
      </c>
      <c r="FA550" s="15">
        <f t="shared" si="1622"/>
        <v>1.5182563864578546E-2</v>
      </c>
      <c r="FB550" s="15">
        <f t="shared" si="1622"/>
        <v>1.530240753598585E-2</v>
      </c>
      <c r="FC550" s="15">
        <f t="shared" si="1622"/>
        <v>1.5070743294065875E-2</v>
      </c>
      <c r="FD550" s="15">
        <f t="shared" si="1622"/>
        <v>1.347893354376347E-2</v>
      </c>
      <c r="FE550" s="15">
        <f t="shared" si="1622"/>
        <v>1.333455155134064E-2</v>
      </c>
      <c r="FF550" s="15">
        <f t="shared" si="1622"/>
        <v>1.3390313091415678E-2</v>
      </c>
      <c r="FG550" s="15"/>
      <c r="FH550" s="15"/>
      <c r="FI550" s="15"/>
      <c r="FJ550" s="15"/>
      <c r="FK550" s="15"/>
      <c r="FL550" s="15"/>
      <c r="FM550" s="15"/>
      <c r="FN550" s="15"/>
      <c r="FO550" s="15"/>
      <c r="FP550" s="15"/>
      <c r="FQ550" s="15"/>
      <c r="FR550" s="15"/>
      <c r="FS550" s="15"/>
      <c r="FT550" s="15"/>
      <c r="FU550" s="15"/>
      <c r="FV550" s="15"/>
      <c r="FW550" s="15"/>
      <c r="FX550" s="15"/>
      <c r="FY550" s="15"/>
      <c r="FZ550" s="15"/>
      <c r="GA550" s="15"/>
      <c r="GB550" s="15"/>
      <c r="GC550" s="15"/>
      <c r="GD550" s="15"/>
      <c r="GE550" s="15"/>
      <c r="GF550" s="15"/>
      <c r="GG550" s="15"/>
      <c r="GH550" s="15"/>
      <c r="GI550" s="15"/>
      <c r="GJ550" s="15"/>
      <c r="GK550" s="15"/>
      <c r="GL550" s="15"/>
      <c r="GM550" s="15"/>
      <c r="GN550" s="15"/>
      <c r="GO550" s="15"/>
      <c r="GP550" s="15"/>
      <c r="GQ550" s="15"/>
      <c r="GR550" s="15"/>
      <c r="GS550" s="15"/>
      <c r="GT550" s="15"/>
      <c r="GU550" s="15"/>
      <c r="GV550" s="15"/>
      <c r="GW550" s="15"/>
      <c r="GX550" s="15"/>
      <c r="GY550" s="15"/>
      <c r="GZ550" s="15"/>
      <c r="HA550" s="15"/>
      <c r="HB550" s="15"/>
      <c r="HC550" s="15"/>
      <c r="HD550" s="15"/>
      <c r="HE550" s="15"/>
      <c r="HF550" s="15"/>
      <c r="HG550" s="15"/>
      <c r="HH550" s="15"/>
      <c r="HI550" s="15"/>
      <c r="HJ550" s="15"/>
      <c r="HK550" s="15"/>
      <c r="HL550" s="15"/>
      <c r="HM550" s="15"/>
      <c r="HN550" s="15"/>
      <c r="HO550" s="15"/>
      <c r="HP550" s="15"/>
      <c r="HQ550" s="15"/>
      <c r="HR550" s="15"/>
      <c r="HS550" s="15"/>
      <c r="HT550" s="15"/>
      <c r="HU550" s="15"/>
      <c r="HV550" s="15"/>
      <c r="HW550" s="15"/>
      <c r="HX550" s="15"/>
      <c r="HY550" s="15"/>
    </row>
    <row r="551" spans="2:233" x14ac:dyDescent="0.25">
      <c r="B551" s="37">
        <f t="shared" si="1562"/>
        <v>15</v>
      </c>
      <c r="C551" s="16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28">
        <f>Q383*$FJ383</f>
        <v>6.1633683467526509E-5</v>
      </c>
      <c r="R551" s="15">
        <f t="shared" ref="R551:AW551" si="1623">(R383-Q383)*$FJ383</f>
        <v>2.3453432048930629E-4</v>
      </c>
      <c r="S551" s="15">
        <f t="shared" si="1623"/>
        <v>4.6889456231252524E-4</v>
      </c>
      <c r="T551" s="15">
        <f t="shared" si="1623"/>
        <v>7.0091603592647772E-4</v>
      </c>
      <c r="U551" s="15">
        <f t="shared" si="1623"/>
        <v>9.1926392608596185E-4</v>
      </c>
      <c r="V551" s="15">
        <f t="shared" si="1623"/>
        <v>1.177964673449237E-3</v>
      </c>
      <c r="W551" s="15">
        <f t="shared" si="1623"/>
        <v>1.4572841087202807E-3</v>
      </c>
      <c r="X551" s="15">
        <f t="shared" si="1623"/>
        <v>1.7582040297248335E-3</v>
      </c>
      <c r="Y551" s="15">
        <f t="shared" si="1623"/>
        <v>2.1650247303364235E-3</v>
      </c>
      <c r="Z551" s="15">
        <f t="shared" si="1623"/>
        <v>2.5936287355448873E-3</v>
      </c>
      <c r="AA551" s="15">
        <f t="shared" si="1623"/>
        <v>2.9467938577127486E-3</v>
      </c>
      <c r="AB551" s="15">
        <f t="shared" si="1623"/>
        <v>2.9112456483731943E-3</v>
      </c>
      <c r="AC551" s="15">
        <f t="shared" si="1623"/>
        <v>3.1583764779648409E-3</v>
      </c>
      <c r="AD551" s="15">
        <f t="shared" si="1623"/>
        <v>3.4678669537045095E-3</v>
      </c>
      <c r="AE551" s="15">
        <f t="shared" si="1623"/>
        <v>4.0118418130082253E-3</v>
      </c>
      <c r="AF551" s="15">
        <f t="shared" si="1623"/>
        <v>4.279844860145674E-3</v>
      </c>
      <c r="AG551" s="15">
        <f t="shared" si="1623"/>
        <v>4.5893633058014241E-3</v>
      </c>
      <c r="AH551" s="15">
        <f t="shared" si="1623"/>
        <v>4.9525896846508129E-3</v>
      </c>
      <c r="AI551" s="15">
        <f t="shared" si="1623"/>
        <v>5.438724124211587E-3</v>
      </c>
      <c r="AJ551" s="15">
        <f t="shared" si="1623"/>
        <v>5.6230446720569212E-3</v>
      </c>
      <c r="AK551" s="15">
        <f t="shared" si="1623"/>
        <v>6.3027612864722344E-3</v>
      </c>
      <c r="AL551" s="15">
        <f t="shared" si="1623"/>
        <v>6.4782723536135432E-3</v>
      </c>
      <c r="AM551" s="15">
        <f t="shared" si="1623"/>
        <v>7.1179104621384307E-3</v>
      </c>
      <c r="AN551" s="15">
        <f t="shared" si="1623"/>
        <v>6.7566150557869919E-3</v>
      </c>
      <c r="AO551" s="15">
        <f t="shared" si="1623"/>
        <v>7.1138982468728117E-3</v>
      </c>
      <c r="AP551" s="15">
        <f t="shared" si="1623"/>
        <v>7.4729393487665578E-3</v>
      </c>
      <c r="AQ551" s="15">
        <f t="shared" si="1623"/>
        <v>8.1011547322997705E-3</v>
      </c>
      <c r="AR551" s="15">
        <f t="shared" si="1623"/>
        <v>8.3218803643417012E-3</v>
      </c>
      <c r="AS551" s="15">
        <f t="shared" si="1623"/>
        <v>8.4925047131122373E-3</v>
      </c>
      <c r="AT551" s="15">
        <f t="shared" si="1623"/>
        <v>9.0351356163755423E-3</v>
      </c>
      <c r="AU551" s="15">
        <f t="shared" si="1623"/>
        <v>9.4813116766188262E-3</v>
      </c>
      <c r="AV551" s="15">
        <f t="shared" si="1623"/>
        <v>1.006452271924921E-2</v>
      </c>
      <c r="AW551" s="15">
        <f t="shared" si="1623"/>
        <v>1.1852727059569135E-2</v>
      </c>
      <c r="AX551" s="15">
        <f t="shared" ref="AX551:CC551" si="1624">(AX383-AW383)*$FJ383</f>
        <v>1.2199152607108585E-2</v>
      </c>
      <c r="AY551" s="15">
        <f t="shared" si="1624"/>
        <v>1.2058058084041128E-2</v>
      </c>
      <c r="AZ551" s="15">
        <f t="shared" si="1624"/>
        <v>9.6218235708645846E-3</v>
      </c>
      <c r="BA551" s="15">
        <f t="shared" si="1624"/>
        <v>9.6662044283308216E-3</v>
      </c>
      <c r="BB551" s="15">
        <f t="shared" si="1624"/>
        <v>9.9926603206184489E-3</v>
      </c>
      <c r="BC551" s="15">
        <f t="shared" si="1624"/>
        <v>1.162400140261307E-2</v>
      </c>
      <c r="BD551" s="15">
        <f t="shared" si="1624"/>
        <v>1.2051115687557609E-2</v>
      </c>
      <c r="BE551" s="15">
        <f t="shared" si="1624"/>
        <v>1.2236490777866826E-2</v>
      </c>
      <c r="BF551" s="15">
        <f t="shared" si="1624"/>
        <v>1.2213588627050674E-2</v>
      </c>
      <c r="BG551" s="15">
        <f t="shared" si="1624"/>
        <v>1.2360886617833433E-2</v>
      </c>
      <c r="BH551" s="15">
        <f t="shared" si="1624"/>
        <v>1.2592419021683536E-2</v>
      </c>
      <c r="BI551" s="15">
        <f t="shared" si="1624"/>
        <v>1.3644370736429901E-2</v>
      </c>
      <c r="BJ551" s="15">
        <f t="shared" si="1624"/>
        <v>1.3795210004567912E-2</v>
      </c>
      <c r="BK551" s="15">
        <f t="shared" si="1624"/>
        <v>1.4057955600315411E-2</v>
      </c>
      <c r="BL551" s="15">
        <f t="shared" si="1624"/>
        <v>1.2603041377763323E-2</v>
      </c>
      <c r="BM551" s="15">
        <f t="shared" si="1624"/>
        <v>1.2890688448480495E-2</v>
      </c>
      <c r="BN551" s="15">
        <f t="shared" si="1624"/>
        <v>1.3149682894645333E-2</v>
      </c>
      <c r="BO551" s="15">
        <f t="shared" si="1624"/>
        <v>1.4151648068022079E-2</v>
      </c>
      <c r="BP551" s="15">
        <f t="shared" si="1624"/>
        <v>1.4567142866188534E-2</v>
      </c>
      <c r="BQ551" s="15">
        <f t="shared" si="1624"/>
        <v>1.455680811519001E-2</v>
      </c>
      <c r="BR551" s="15">
        <f t="shared" si="1624"/>
        <v>1.4710545390121633E-2</v>
      </c>
      <c r="BS551" s="15">
        <f t="shared" si="1624"/>
        <v>1.474019680681935E-2</v>
      </c>
      <c r="BT551" s="15">
        <f t="shared" si="1624"/>
        <v>1.4844908972157412E-2</v>
      </c>
      <c r="BU551" s="15">
        <f t="shared" si="1624"/>
        <v>1.545008066353973E-2</v>
      </c>
      <c r="BV551" s="15">
        <f t="shared" si="1624"/>
        <v>1.5511687515227777E-2</v>
      </c>
      <c r="BW551" s="15">
        <f t="shared" si="1624"/>
        <v>1.5822372401650464E-2</v>
      </c>
      <c r="BX551" s="15">
        <f t="shared" si="1624"/>
        <v>1.4615299826862544E-2</v>
      </c>
      <c r="BY551" s="15">
        <f t="shared" si="1624"/>
        <v>1.4765512615941305E-2</v>
      </c>
      <c r="BZ551" s="15">
        <f t="shared" si="1624"/>
        <v>1.4726948411077445E-2</v>
      </c>
      <c r="CA551" s="15">
        <f t="shared" si="1624"/>
        <v>1.5425959335306249E-2</v>
      </c>
      <c r="CB551" s="15">
        <f t="shared" si="1624"/>
        <v>1.5215553337945761E-2</v>
      </c>
      <c r="CC551" s="15">
        <f t="shared" si="1624"/>
        <v>1.498585925699268E-2</v>
      </c>
      <c r="CD551" s="15">
        <f t="shared" ref="CD551:DI551" si="1625">(CD383-CC383)*$FJ383</f>
        <v>1.4718630654835E-2</v>
      </c>
      <c r="CE551" s="15">
        <f t="shared" si="1625"/>
        <v>1.4537396871943524E-2</v>
      </c>
      <c r="CF551" s="15">
        <f t="shared" si="1625"/>
        <v>1.4382414079713969E-2</v>
      </c>
      <c r="CG551" s="15">
        <f t="shared" si="1625"/>
        <v>1.4597850890611689E-2</v>
      </c>
      <c r="CH551" s="15">
        <f t="shared" si="1625"/>
        <v>1.4507340228474249E-2</v>
      </c>
      <c r="CI551" s="15">
        <f t="shared" si="1625"/>
        <v>1.4106009863911454E-2</v>
      </c>
      <c r="CJ551" s="15">
        <f t="shared" si="1625"/>
        <v>1.2137147883873484E-2</v>
      </c>
      <c r="CK551" s="15">
        <f t="shared" si="1625"/>
        <v>1.116843430515497E-2</v>
      </c>
      <c r="CL551" s="15">
        <f t="shared" si="1625"/>
        <v>1.0556286442347615E-2</v>
      </c>
      <c r="CM551" s="15">
        <f t="shared" si="1625"/>
        <v>1.0955560963355411E-2</v>
      </c>
      <c r="CN551" s="15">
        <f t="shared" si="1625"/>
        <v>1.0705734661975773E-2</v>
      </c>
      <c r="CO551" s="15">
        <f t="shared" si="1625"/>
        <v>1.0634510138022026E-2</v>
      </c>
      <c r="CP551" s="15">
        <f t="shared" si="1625"/>
        <v>1.0643576346161107E-2</v>
      </c>
      <c r="CQ551" s="15">
        <f t="shared" si="1625"/>
        <v>1.0999226187937075E-2</v>
      </c>
      <c r="CR551" s="15">
        <f t="shared" si="1625"/>
        <v>1.1197373447596212E-2</v>
      </c>
      <c r="CS551" s="15">
        <f t="shared" si="1625"/>
        <v>1.249342910583412E-2</v>
      </c>
      <c r="CT551" s="15">
        <f t="shared" si="1625"/>
        <v>1.4125520662960739E-2</v>
      </c>
      <c r="CU551" s="15">
        <f t="shared" si="1625"/>
        <v>1.3972001856529966E-2</v>
      </c>
      <c r="CV551" s="15">
        <f t="shared" si="1625"/>
        <v>1.2316813539009257E-2</v>
      </c>
      <c r="CW551" s="15">
        <f t="shared" si="1625"/>
        <v>1.125392457870918E-2</v>
      </c>
      <c r="CX551" s="15">
        <f t="shared" si="1625"/>
        <v>1.1830639853644765E-2</v>
      </c>
      <c r="CY551" s="15">
        <f t="shared" si="1625"/>
        <v>1.2678894622944465E-2</v>
      </c>
      <c r="CZ551" s="15">
        <f t="shared" si="1625"/>
        <v>1.2510870772469396E-2</v>
      </c>
      <c r="DA551" s="15">
        <f t="shared" si="1625"/>
        <v>1.2729371421820726E-2</v>
      </c>
      <c r="DB551" s="15">
        <f t="shared" si="1625"/>
        <v>1.3006045130142484E-2</v>
      </c>
      <c r="DC551" s="15">
        <f t="shared" si="1625"/>
        <v>1.3642691614304106E-2</v>
      </c>
      <c r="DD551" s="15">
        <f t="shared" si="1625"/>
        <v>1.3630303630576301E-2</v>
      </c>
      <c r="DE551" s="15">
        <f t="shared" si="1625"/>
        <v>1.4500649253992397E-2</v>
      </c>
      <c r="DF551" s="15">
        <f t="shared" si="1625"/>
        <v>1.4528394994906041E-2</v>
      </c>
      <c r="DG551" s="15">
        <f t="shared" si="1625"/>
        <v>1.4679677390158302E-2</v>
      </c>
      <c r="DH551" s="15">
        <f t="shared" si="1625"/>
        <v>1.3406345659937041E-2</v>
      </c>
      <c r="DI551" s="15">
        <f t="shared" si="1625"/>
        <v>1.3535806056034638E-2</v>
      </c>
      <c r="DJ551" s="15">
        <f t="shared" ref="DJ551:EO551" si="1626">(DJ383-DI383)*$FJ383</f>
        <v>1.3807653913668262E-2</v>
      </c>
      <c r="DK551" s="15">
        <f t="shared" si="1626"/>
        <v>1.4757962654384661E-2</v>
      </c>
      <c r="DL551" s="15">
        <f t="shared" si="1626"/>
        <v>1.5071063011087205E-2</v>
      </c>
      <c r="DM551" s="15">
        <f t="shared" si="1626"/>
        <v>1.5282421329205412E-2</v>
      </c>
      <c r="DN551" s="15">
        <f t="shared" si="1626"/>
        <v>1.5544314638032335E-2</v>
      </c>
      <c r="DO551" s="15">
        <f t="shared" si="1626"/>
        <v>1.522116654209606E-2</v>
      </c>
      <c r="DP551" s="15">
        <f t="shared" si="1626"/>
        <v>1.4747700602118908E-2</v>
      </c>
      <c r="DQ551" s="15">
        <f t="shared" si="1626"/>
        <v>1.517778098115093E-2</v>
      </c>
      <c r="DR551" s="15">
        <f t="shared" si="1626"/>
        <v>1.5295748532860127E-2</v>
      </c>
      <c r="DS551" s="15">
        <f t="shared" si="1626"/>
        <v>1.5854275720346766E-2</v>
      </c>
      <c r="DT551" s="15">
        <f t="shared" si="1626"/>
        <v>1.464318601526092E-2</v>
      </c>
      <c r="DU551" s="15">
        <f t="shared" si="1626"/>
        <v>1.5009031530278997E-2</v>
      </c>
      <c r="DV551" s="15">
        <f t="shared" si="1626"/>
        <v>1.5181259020479856E-2</v>
      </c>
      <c r="DW551" s="15">
        <f t="shared" si="1626"/>
        <v>1.6306699984311328E-2</v>
      </c>
      <c r="DX551" s="15">
        <f t="shared" si="1626"/>
        <v>1.6838960770583122E-2</v>
      </c>
      <c r="DY551" s="15">
        <f t="shared" si="1626"/>
        <v>1.7114504629800683E-2</v>
      </c>
      <c r="DZ551" s="15">
        <f t="shared" si="1626"/>
        <v>1.7320966959122518E-2</v>
      </c>
      <c r="EA551" s="15">
        <f t="shared" si="1626"/>
        <v>1.7045087672362867E-2</v>
      </c>
      <c r="EB551" s="15">
        <f t="shared" si="1626"/>
        <v>1.6965628654755788E-2</v>
      </c>
      <c r="EC551" s="15">
        <f t="shared" si="1626"/>
        <v>1.7567012577901029E-2</v>
      </c>
      <c r="ED551" s="15">
        <f t="shared" si="1626"/>
        <v>1.7554651267512548E-2</v>
      </c>
      <c r="EE551" s="15">
        <f t="shared" si="1626"/>
        <v>1.780294247561242E-2</v>
      </c>
      <c r="EF551" s="15">
        <f t="shared" si="1626"/>
        <v>1.6123093912390047E-2</v>
      </c>
      <c r="EG551" s="15">
        <f t="shared" si="1626"/>
        <v>1.6469925109285671E-2</v>
      </c>
      <c r="EH551" s="15">
        <f t="shared" si="1626"/>
        <v>1.6595795725526923E-2</v>
      </c>
      <c r="EI551" s="15">
        <f t="shared" si="1626"/>
        <v>1.7898090019505385E-2</v>
      </c>
      <c r="EJ551" s="15">
        <f t="shared" si="1626"/>
        <v>1.8029843818415787E-2</v>
      </c>
      <c r="EK551" s="15">
        <f t="shared" si="1626"/>
        <v>1.8014347103127305E-2</v>
      </c>
      <c r="EL551" s="15">
        <f t="shared" si="1626"/>
        <v>1.7984201101747522E-2</v>
      </c>
      <c r="EM551" s="15">
        <f t="shared" si="1626"/>
        <v>1.7836240900409847E-2</v>
      </c>
      <c r="EN551" s="15">
        <f t="shared" si="1626"/>
        <v>1.7895447060583873E-2</v>
      </c>
      <c r="EO551" s="15">
        <f t="shared" si="1626"/>
        <v>1.8813130867590202E-2</v>
      </c>
      <c r="EP551" s="15">
        <f t="shared" ref="EP551:FF551" si="1627">(EP383-EO383)*$FJ383</f>
        <v>1.8856725048170892E-2</v>
      </c>
      <c r="EQ551" s="15">
        <f t="shared" si="1627"/>
        <v>1.8620989639559937E-2</v>
      </c>
      <c r="ER551" s="15">
        <f t="shared" si="1627"/>
        <v>1.6532107703427116E-2</v>
      </c>
      <c r="ES551" s="15">
        <f t="shared" si="1627"/>
        <v>1.6642834278090251E-2</v>
      </c>
      <c r="ET551" s="15">
        <f t="shared" si="1627"/>
        <v>1.6583298055387868E-2</v>
      </c>
      <c r="EU551" s="15">
        <f t="shared" si="1627"/>
        <v>1.7425973782943017E-2</v>
      </c>
      <c r="EV551" s="15">
        <f t="shared" si="1627"/>
        <v>1.7075924275108754E-2</v>
      </c>
      <c r="EW551" s="15">
        <f t="shared" si="1627"/>
        <v>1.7449390357815557E-2</v>
      </c>
      <c r="EX551" s="15">
        <f t="shared" si="1627"/>
        <v>1.7811067790541459E-2</v>
      </c>
      <c r="EY551" s="15">
        <f t="shared" si="1627"/>
        <v>1.822540077565871E-2</v>
      </c>
      <c r="EZ551" s="15">
        <f t="shared" si="1627"/>
        <v>1.8241861981488545E-2</v>
      </c>
      <c r="FA551" s="15">
        <f t="shared" si="1627"/>
        <v>1.9111174685715188E-2</v>
      </c>
      <c r="FB551" s="15">
        <f t="shared" si="1627"/>
        <v>1.9262590187145979E-2</v>
      </c>
      <c r="FC551" s="15">
        <f t="shared" si="1627"/>
        <v>1.8971499464798963E-2</v>
      </c>
      <c r="FD551" s="15">
        <f t="shared" si="1627"/>
        <v>1.6968162894985126E-2</v>
      </c>
      <c r="FE551" s="15">
        <f t="shared" si="1627"/>
        <v>1.6786889705509483E-2</v>
      </c>
      <c r="FF551" s="15">
        <f t="shared" si="1627"/>
        <v>1.6857553263767845E-2</v>
      </c>
      <c r="FG551" s="15"/>
      <c r="FH551" s="15"/>
      <c r="FI551" s="15"/>
      <c r="FJ551" s="15"/>
      <c r="FK551" s="15"/>
      <c r="FL551" s="15"/>
      <c r="FM551" s="15"/>
      <c r="FN551" s="15"/>
      <c r="FO551" s="15"/>
      <c r="FP551" s="15"/>
      <c r="FQ551" s="15"/>
      <c r="FR551" s="15"/>
      <c r="FS551" s="15"/>
      <c r="FT551" s="15"/>
      <c r="FU551" s="15"/>
      <c r="FV551" s="15"/>
      <c r="FW551" s="15"/>
      <c r="FX551" s="15"/>
      <c r="FY551" s="15"/>
      <c r="FZ551" s="15"/>
      <c r="GA551" s="15"/>
      <c r="GB551" s="15"/>
      <c r="GC551" s="15"/>
      <c r="GD551" s="15"/>
      <c r="GE551" s="15"/>
      <c r="GF551" s="15"/>
      <c r="GG551" s="15"/>
      <c r="GH551" s="15"/>
      <c r="GI551" s="15"/>
      <c r="GJ551" s="15"/>
      <c r="GK551" s="15"/>
      <c r="GL551" s="15"/>
      <c r="GM551" s="15"/>
      <c r="GN551" s="15"/>
      <c r="GO551" s="15"/>
      <c r="GP551" s="15"/>
      <c r="GQ551" s="15"/>
      <c r="GR551" s="15"/>
      <c r="GS551" s="15"/>
      <c r="GT551" s="15"/>
      <c r="GU551" s="15"/>
      <c r="GV551" s="15"/>
      <c r="GW551" s="15"/>
      <c r="GX551" s="15"/>
      <c r="GY551" s="15"/>
      <c r="GZ551" s="15"/>
      <c r="HA551" s="15"/>
      <c r="HB551" s="15"/>
      <c r="HC551" s="15"/>
      <c r="HD551" s="15"/>
      <c r="HE551" s="15"/>
      <c r="HF551" s="15"/>
      <c r="HG551" s="15"/>
      <c r="HH551" s="15"/>
      <c r="HI551" s="15"/>
      <c r="HJ551" s="15"/>
      <c r="HK551" s="15"/>
      <c r="HL551" s="15"/>
      <c r="HM551" s="15"/>
      <c r="HN551" s="15"/>
      <c r="HO551" s="15"/>
      <c r="HP551" s="15"/>
      <c r="HQ551" s="15"/>
      <c r="HR551" s="15"/>
      <c r="HS551" s="15"/>
      <c r="HT551" s="15"/>
      <c r="HU551" s="15"/>
      <c r="HV551" s="15"/>
      <c r="HW551" s="15"/>
      <c r="HX551" s="15"/>
      <c r="HY551" s="15"/>
    </row>
    <row r="552" spans="2:233" x14ac:dyDescent="0.25">
      <c r="B552" s="37">
        <f t="shared" si="1562"/>
        <v>16</v>
      </c>
      <c r="C552" s="16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28">
        <f>R384*$FJ384</f>
        <v>7.4663836262095447E-5</v>
      </c>
      <c r="S552" s="15">
        <f t="shared" ref="S552:AX552" si="1628">(S384-R384)*$FJ384</f>
        <v>2.9473143360953425E-4</v>
      </c>
      <c r="T552" s="15">
        <f t="shared" si="1628"/>
        <v>5.4449545198557536E-4</v>
      </c>
      <c r="U552" s="15">
        <f t="shared" si="1628"/>
        <v>7.925170322718258E-4</v>
      </c>
      <c r="V552" s="15">
        <f t="shared" si="1628"/>
        <v>1.0806736303840775E-3</v>
      </c>
      <c r="W552" s="15">
        <f t="shared" si="1628"/>
        <v>1.3933847539138147E-3</v>
      </c>
      <c r="X552" s="15">
        <f t="shared" si="1628"/>
        <v>1.7315271885473143E-3</v>
      </c>
      <c r="Y552" s="15">
        <f t="shared" si="1628"/>
        <v>2.1800270973719813E-3</v>
      </c>
      <c r="Z552" s="15">
        <f t="shared" si="1628"/>
        <v>2.6571960570973665E-3</v>
      </c>
      <c r="AA552" s="15">
        <f t="shared" si="1628"/>
        <v>3.0612476443881726E-3</v>
      </c>
      <c r="AB552" s="15">
        <f t="shared" si="1628"/>
        <v>3.0589724602380608E-3</v>
      </c>
      <c r="AC552" s="15">
        <f t="shared" si="1628"/>
        <v>3.3503731199007922E-3</v>
      </c>
      <c r="AD552" s="15">
        <f t="shared" si="1628"/>
        <v>3.7085286008585452E-3</v>
      </c>
      <c r="AE552" s="15">
        <f t="shared" si="1628"/>
        <v>4.3202359293246706E-3</v>
      </c>
      <c r="AF552" s="15">
        <f t="shared" si="1628"/>
        <v>4.6369008921265924E-3</v>
      </c>
      <c r="AG552" s="15">
        <f t="shared" si="1628"/>
        <v>4.9988532178432974E-3</v>
      </c>
      <c r="AH552" s="15">
        <f t="shared" si="1628"/>
        <v>5.4201029697934422E-3</v>
      </c>
      <c r="AI552" s="15">
        <f t="shared" si="1628"/>
        <v>5.977418811772015E-3</v>
      </c>
      <c r="AJ552" s="15">
        <f t="shared" si="1628"/>
        <v>6.2036390563520415E-3</v>
      </c>
      <c r="AK552" s="15">
        <f t="shared" si="1628"/>
        <v>6.9776618436131112E-3</v>
      </c>
      <c r="AL552" s="15">
        <f t="shared" si="1628"/>
        <v>7.1946596185434282E-3</v>
      </c>
      <c r="AM552" s="15">
        <f t="shared" si="1628"/>
        <v>7.9279514443256222E-3</v>
      </c>
      <c r="AN552" s="15">
        <f t="shared" si="1628"/>
        <v>7.5455648859858162E-3</v>
      </c>
      <c r="AO552" s="15">
        <f t="shared" si="1628"/>
        <v>7.9640063183707716E-3</v>
      </c>
      <c r="AP552" s="15">
        <f t="shared" si="1628"/>
        <v>8.3849361511569818E-3</v>
      </c>
      <c r="AQ552" s="15">
        <f t="shared" si="1628"/>
        <v>9.1090491329912822E-3</v>
      </c>
      <c r="AR552" s="15">
        <f t="shared" si="1628"/>
        <v>9.3757381473566666E-3</v>
      </c>
      <c r="AS552" s="15">
        <f t="shared" si="1628"/>
        <v>9.5856472551327128E-3</v>
      </c>
      <c r="AT552" s="15">
        <f t="shared" si="1628"/>
        <v>1.0215817829474588E-2</v>
      </c>
      <c r="AU552" s="15">
        <f t="shared" si="1628"/>
        <v>1.0737845798731747E-2</v>
      </c>
      <c r="AV552" s="15">
        <f t="shared" si="1628"/>
        <v>1.1415997840851963E-2</v>
      </c>
      <c r="AW552" s="15">
        <f t="shared" si="1628"/>
        <v>1.3464260371664214E-2</v>
      </c>
      <c r="AX552" s="15">
        <f t="shared" si="1628"/>
        <v>1.3877480938568528E-2</v>
      </c>
      <c r="AY552" s="15">
        <f t="shared" ref="AY552:CD552" si="1629">(AY384-AX384)*$FJ384</f>
        <v>1.3735419620634305E-2</v>
      </c>
      <c r="AZ552" s="15">
        <f t="shared" si="1629"/>
        <v>1.097395796302343E-2</v>
      </c>
      <c r="BA552" s="15">
        <f t="shared" si="1629"/>
        <v>1.1037348324627029E-2</v>
      </c>
      <c r="BB552" s="15">
        <f t="shared" si="1629"/>
        <v>1.1422690199069999E-2</v>
      </c>
      <c r="BC552" s="15">
        <f t="shared" si="1629"/>
        <v>1.3301631042707701E-2</v>
      </c>
      <c r="BD552" s="15">
        <f t="shared" si="1629"/>
        <v>1.3804594408414623E-2</v>
      </c>
      <c r="BE552" s="15">
        <f t="shared" si="1629"/>
        <v>1.4030767678256397E-2</v>
      </c>
      <c r="BF552" s="15">
        <f t="shared" si="1629"/>
        <v>1.4017699181992102E-2</v>
      </c>
      <c r="BG552" s="15">
        <f t="shared" si="1629"/>
        <v>1.4199526493615321E-2</v>
      </c>
      <c r="BH552" s="15">
        <f t="shared" si="1629"/>
        <v>1.4477983637769759E-2</v>
      </c>
      <c r="BI552" s="15">
        <f t="shared" si="1629"/>
        <v>1.5700545052272915E-2</v>
      </c>
      <c r="BJ552" s="15">
        <f t="shared" si="1629"/>
        <v>1.5886931473066329E-2</v>
      </c>
      <c r="BK552" s="15">
        <f t="shared" si="1629"/>
        <v>1.6202085106458104E-2</v>
      </c>
      <c r="BL552" s="15">
        <f t="shared" si="1629"/>
        <v>1.4535973982797082E-2</v>
      </c>
      <c r="BM552" s="15">
        <f t="shared" si="1629"/>
        <v>1.4878148091930461E-2</v>
      </c>
      <c r="BN552" s="15">
        <f t="shared" si="1629"/>
        <v>1.5187329275750026E-2</v>
      </c>
      <c r="BO552" s="15">
        <f t="shared" si="1629"/>
        <v>1.6355287275092199E-2</v>
      </c>
      <c r="BP552" s="15">
        <f t="shared" si="1629"/>
        <v>1.6846241948892452E-2</v>
      </c>
      <c r="BQ552" s="15">
        <f t="shared" si="1629"/>
        <v>1.6844680192929968E-2</v>
      </c>
      <c r="BR552" s="15">
        <f t="shared" si="1629"/>
        <v>1.7032707030555191E-2</v>
      </c>
      <c r="BS552" s="15">
        <f t="shared" si="1629"/>
        <v>1.7076834904962666E-2</v>
      </c>
      <c r="BT552" s="15">
        <f t="shared" si="1629"/>
        <v>1.7207670084806566E-2</v>
      </c>
      <c r="BU552" s="15">
        <f t="shared" si="1629"/>
        <v>1.7918782529776245E-2</v>
      </c>
      <c r="BV552" s="15">
        <f t="shared" si="1629"/>
        <v>1.7999607777481347E-2</v>
      </c>
      <c r="BW552" s="15">
        <f t="shared" si="1629"/>
        <v>1.8369384014039269E-2</v>
      </c>
      <c r="BX552" s="15">
        <f t="shared" si="1629"/>
        <v>1.6976203928884232E-2</v>
      </c>
      <c r="BY552" s="15">
        <f t="shared" si="1629"/>
        <v>1.715861481560748E-2</v>
      </c>
      <c r="BZ552" s="15">
        <f t="shared" si="1629"/>
        <v>1.7121456491485918E-2</v>
      </c>
      <c r="CA552" s="15">
        <f t="shared" si="1629"/>
        <v>1.7941919162554328E-2</v>
      </c>
      <c r="CB552" s="15">
        <f t="shared" si="1629"/>
        <v>1.7704666069594692E-2</v>
      </c>
      <c r="CC552" s="15">
        <f t="shared" si="1629"/>
        <v>1.7444488421167425E-2</v>
      </c>
      <c r="CD552" s="15">
        <f t="shared" si="1629"/>
        <v>1.7140131216670452E-2</v>
      </c>
      <c r="CE552" s="15">
        <f t="shared" ref="CE552:DJ552" si="1630">(CE384-CD384)*$FJ384</f>
        <v>1.6935476947122548E-2</v>
      </c>
      <c r="CF552" s="15">
        <f t="shared" si="1630"/>
        <v>1.6761039385442308E-2</v>
      </c>
      <c r="CG552" s="15">
        <f t="shared" si="1630"/>
        <v>1.7018117266410584E-2</v>
      </c>
      <c r="CH552" s="15">
        <f t="shared" si="1630"/>
        <v>1.6918394784522301E-2</v>
      </c>
      <c r="CI552" s="15">
        <f t="shared" si="1630"/>
        <v>1.6455804208039014E-2</v>
      </c>
      <c r="CJ552" s="15">
        <f t="shared" si="1630"/>
        <v>1.4163419163763116E-2</v>
      </c>
      <c r="CK552" s="15">
        <f t="shared" si="1630"/>
        <v>1.3036859861599224E-2</v>
      </c>
      <c r="CL552" s="15">
        <f t="shared" si="1630"/>
        <v>1.2325814693266776E-2</v>
      </c>
      <c r="CM552" s="15">
        <f t="shared" si="1630"/>
        <v>1.27955510285285E-2</v>
      </c>
      <c r="CN552" s="15">
        <f t="shared" si="1630"/>
        <v>1.2507122931318167E-2</v>
      </c>
      <c r="CO552" s="15">
        <f t="shared" si="1630"/>
        <v>1.2427144291625798E-2</v>
      </c>
      <c r="CP552" s="15">
        <f t="shared" si="1630"/>
        <v>1.2440878543634426E-2</v>
      </c>
      <c r="CQ552" s="15">
        <f t="shared" si="1630"/>
        <v>1.285974637326367E-2</v>
      </c>
      <c r="CR552" s="15">
        <f t="shared" si="1630"/>
        <v>1.3094552272347031E-2</v>
      </c>
      <c r="CS552" s="15">
        <f t="shared" si="1630"/>
        <v>1.4613644786754195E-2</v>
      </c>
      <c r="CT552" s="15">
        <f t="shared" si="1630"/>
        <v>1.6526579464484291E-2</v>
      </c>
      <c r="CU552" s="15">
        <f t="shared" si="1630"/>
        <v>1.6350720926462916E-2</v>
      </c>
      <c r="CV552" s="15">
        <f t="shared" si="1630"/>
        <v>1.4416915707902676E-2</v>
      </c>
      <c r="CW552" s="15">
        <f t="shared" si="1630"/>
        <v>1.3175566285406747E-2</v>
      </c>
      <c r="CX552" s="15">
        <f t="shared" si="1630"/>
        <v>1.3853578749964511E-2</v>
      </c>
      <c r="CY552" s="15">
        <f t="shared" si="1630"/>
        <v>1.4849846307391066E-2</v>
      </c>
      <c r="CZ552" s="15">
        <f t="shared" si="1630"/>
        <v>1.4655913821911408E-2</v>
      </c>
      <c r="DA552" s="15">
        <f t="shared" si="1630"/>
        <v>1.4914709250340691E-2</v>
      </c>
      <c r="DB552" s="15">
        <f t="shared" si="1630"/>
        <v>1.52417037182723E-2</v>
      </c>
      <c r="DC552" s="15">
        <f t="shared" si="1630"/>
        <v>1.5990679869277703E-2</v>
      </c>
      <c r="DD552" s="15">
        <f t="shared" si="1630"/>
        <v>1.5978981462214648E-2</v>
      </c>
      <c r="DE552" s="15">
        <f t="shared" si="1630"/>
        <v>1.7002230449630722E-2</v>
      </c>
      <c r="DF552" s="15">
        <f t="shared" si="1630"/>
        <v>1.7037631531634193E-2</v>
      </c>
      <c r="DG552" s="15">
        <f t="shared" si="1630"/>
        <v>1.7217862042405108E-2</v>
      </c>
      <c r="DH552" s="15">
        <f t="shared" si="1630"/>
        <v>1.5726855707055516E-2</v>
      </c>
      <c r="DI552" s="15">
        <f t="shared" si="1630"/>
        <v>1.5881156009273322E-2</v>
      </c>
      <c r="DJ552" s="15">
        <f t="shared" si="1630"/>
        <v>1.6202523211326949E-2</v>
      </c>
      <c r="DK552" s="15">
        <f t="shared" ref="DK552:EP552" si="1631">(DK384-DJ384)*$FJ384</f>
        <v>1.732018156172007E-2</v>
      </c>
      <c r="DL552" s="15">
        <f t="shared" si="1631"/>
        <v>1.769015806187773E-2</v>
      </c>
      <c r="DM552" s="15">
        <f t="shared" si="1631"/>
        <v>1.7940731421971085E-2</v>
      </c>
      <c r="DN552" s="15">
        <f t="shared" si="1631"/>
        <v>1.8250638797420064E-2</v>
      </c>
      <c r="DO552" s="15">
        <f t="shared" si="1631"/>
        <v>1.7873568022745118E-2</v>
      </c>
      <c r="DP552" s="15">
        <f t="shared" si="1631"/>
        <v>1.7319793529688061E-2</v>
      </c>
      <c r="DQ552" s="15">
        <f t="shared" si="1631"/>
        <v>1.7827078150984797E-2</v>
      </c>
      <c r="DR552" s="15">
        <f t="shared" si="1631"/>
        <v>1.7967788948940605E-2</v>
      </c>
      <c r="DS552" s="15">
        <f t="shared" si="1631"/>
        <v>1.8626054766286041E-2</v>
      </c>
      <c r="DT552" s="15">
        <f t="shared" si="1631"/>
        <v>1.7205175631663943E-2</v>
      </c>
      <c r="DU552" s="15">
        <f t="shared" si="1631"/>
        <v>1.7636962104908172E-2</v>
      </c>
      <c r="DV552" s="15">
        <f t="shared" si="1631"/>
        <v>1.7841243786972157E-2</v>
      </c>
      <c r="DW552" s="15">
        <f t="shared" si="1631"/>
        <v>1.9165859740003774E-2</v>
      </c>
      <c r="DX552" s="15">
        <f t="shared" si="1631"/>
        <v>1.9793430074231153E-2</v>
      </c>
      <c r="DY552" s="15">
        <f t="shared" si="1631"/>
        <v>2.0119274600173029E-2</v>
      </c>
      <c r="DZ552" s="15">
        <f t="shared" si="1631"/>
        <v>2.0363902206542033E-2</v>
      </c>
      <c r="EA552" s="15">
        <f t="shared" si="1631"/>
        <v>2.0041384443245019E-2</v>
      </c>
      <c r="EB552" s="15">
        <f t="shared" si="1631"/>
        <v>1.9949720718400853E-2</v>
      </c>
      <c r="EC552" s="15">
        <f t="shared" si="1631"/>
        <v>2.0658648174983814E-2</v>
      </c>
      <c r="ED552" s="15">
        <f t="shared" si="1631"/>
        <v>2.0645817142452141E-2</v>
      </c>
      <c r="EE552" s="15">
        <f t="shared" si="1631"/>
        <v>2.0939501889852469E-2</v>
      </c>
      <c r="EF552" s="15">
        <f t="shared" si="1631"/>
        <v>1.8965167401360054E-2</v>
      </c>
      <c r="EG552" s="15">
        <f t="shared" si="1631"/>
        <v>1.9374599542610286E-2</v>
      </c>
      <c r="EH552" s="15">
        <f t="shared" si="1631"/>
        <v>1.9524093670469051E-2</v>
      </c>
      <c r="EI552" s="15">
        <f t="shared" si="1631"/>
        <v>2.10576502090002E-2</v>
      </c>
      <c r="EJ552" s="15">
        <f t="shared" si="1631"/>
        <v>2.1214086384322407E-2</v>
      </c>
      <c r="EK552" s="15">
        <f t="shared" si="1631"/>
        <v>2.1197225010148538E-2</v>
      </c>
      <c r="EL552" s="15">
        <f t="shared" si="1631"/>
        <v>2.1163074882670663E-2</v>
      </c>
      <c r="EM552" s="15">
        <f t="shared" si="1631"/>
        <v>2.0990228030429915E-2</v>
      </c>
      <c r="EN552" s="15">
        <f t="shared" si="1631"/>
        <v>2.1061129927912443E-2</v>
      </c>
      <c r="EO552" s="15">
        <f t="shared" si="1631"/>
        <v>2.2142381480070174E-2</v>
      </c>
      <c r="EP552" s="15">
        <f t="shared" si="1631"/>
        <v>2.2194865903096543E-2</v>
      </c>
      <c r="EQ552" s="15">
        <f t="shared" ref="EQ552:FF552" si="1632">(EQ384-EP384)*$FJ384</f>
        <v>2.1918517816748553E-2</v>
      </c>
      <c r="ER552" s="15">
        <f t="shared" si="1632"/>
        <v>1.9460705550504137E-2</v>
      </c>
      <c r="ES552" s="15">
        <f t="shared" si="1632"/>
        <v>1.9592022994038633E-2</v>
      </c>
      <c r="ET552" s="15">
        <f t="shared" si="1632"/>
        <v>1.9522873083063674E-2</v>
      </c>
      <c r="EU552" s="15">
        <f t="shared" si="1632"/>
        <v>2.0515858807135995E-2</v>
      </c>
      <c r="EV552" s="15">
        <f t="shared" si="1632"/>
        <v>2.0104615956075565E-2</v>
      </c>
      <c r="EW552" s="15">
        <f t="shared" si="1632"/>
        <v>2.0545181295565398E-2</v>
      </c>
      <c r="EX552" s="15">
        <f t="shared" si="1632"/>
        <v>2.0971856082741776E-2</v>
      </c>
      <c r="EY552" s="15">
        <f t="shared" si="1632"/>
        <v>2.1460518918721177E-2</v>
      </c>
      <c r="EZ552" s="15">
        <f t="shared" si="1632"/>
        <v>2.1480662438834459E-2</v>
      </c>
      <c r="FA552" s="15">
        <f t="shared" si="1632"/>
        <v>2.2505064420117606E-2</v>
      </c>
      <c r="FB552" s="15">
        <f t="shared" si="1632"/>
        <v>2.2684066056008801E-2</v>
      </c>
      <c r="FC552" s="15">
        <f t="shared" si="1632"/>
        <v>2.2341925834773336E-2</v>
      </c>
      <c r="FD552" s="15">
        <f t="shared" si="1632"/>
        <v>1.9983277112132134E-2</v>
      </c>
      <c r="FE552" s="15">
        <f t="shared" si="1632"/>
        <v>1.9770390684741568E-2</v>
      </c>
      <c r="FF552" s="15">
        <f t="shared" si="1632"/>
        <v>1.9854187739782023E-2</v>
      </c>
      <c r="FG552" s="15"/>
      <c r="FH552" s="15"/>
      <c r="FI552" s="15"/>
      <c r="FJ552" s="15"/>
      <c r="FK552" s="15"/>
      <c r="FL552" s="15"/>
      <c r="FM552" s="15"/>
      <c r="FN552" s="15"/>
      <c r="FO552" s="15"/>
      <c r="FP552" s="15"/>
      <c r="FQ552" s="15"/>
      <c r="FR552" s="15"/>
      <c r="FS552" s="15"/>
      <c r="FT552" s="15"/>
      <c r="FU552" s="15"/>
      <c r="FV552" s="15"/>
      <c r="FW552" s="15"/>
      <c r="FX552" s="15"/>
      <c r="FY552" s="15"/>
      <c r="FZ552" s="15"/>
      <c r="GA552" s="15"/>
      <c r="GB552" s="15"/>
      <c r="GC552" s="15"/>
      <c r="GD552" s="15"/>
      <c r="GE552" s="15"/>
      <c r="GF552" s="15"/>
      <c r="GG552" s="15"/>
      <c r="GH552" s="15"/>
      <c r="GI552" s="15"/>
      <c r="GJ552" s="15"/>
      <c r="GK552" s="15"/>
      <c r="GL552" s="15"/>
      <c r="GM552" s="15"/>
      <c r="GN552" s="15"/>
      <c r="GO552" s="15"/>
      <c r="GP552" s="15"/>
      <c r="GQ552" s="15"/>
      <c r="GR552" s="15"/>
      <c r="GS552" s="15"/>
      <c r="GT552" s="15"/>
      <c r="GU552" s="15"/>
      <c r="GV552" s="15"/>
      <c r="GW552" s="15"/>
      <c r="GX552" s="15"/>
      <c r="GY552" s="15"/>
      <c r="GZ552" s="15"/>
      <c r="HA552" s="15"/>
      <c r="HB552" s="15"/>
      <c r="HC552" s="15"/>
      <c r="HD552" s="15"/>
      <c r="HE552" s="15"/>
      <c r="HF552" s="15"/>
      <c r="HG552" s="15"/>
      <c r="HH552" s="15"/>
      <c r="HI552" s="15"/>
      <c r="HJ552" s="15"/>
      <c r="HK552" s="15"/>
      <c r="HL552" s="15"/>
      <c r="HM552" s="15"/>
      <c r="HN552" s="15"/>
      <c r="HO552" s="15"/>
      <c r="HP552" s="15"/>
      <c r="HQ552" s="15"/>
      <c r="HR552" s="15"/>
      <c r="HS552" s="15"/>
      <c r="HT552" s="15"/>
      <c r="HU552" s="15"/>
      <c r="HV552" s="15"/>
      <c r="HW552" s="15"/>
      <c r="HX552" s="15"/>
      <c r="HY552" s="15"/>
    </row>
    <row r="553" spans="2:233" x14ac:dyDescent="0.25">
      <c r="B553" s="37">
        <f t="shared" si="1562"/>
        <v>17</v>
      </c>
      <c r="C553" s="16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28">
        <f>S385*$FJ385</f>
        <v>1.2943778919572961E-4</v>
      </c>
      <c r="T553" s="15">
        <f t="shared" ref="T553:AY553" si="1633">(T385-S385)*$FJ385</f>
        <v>4.7214751276366499E-4</v>
      </c>
      <c r="U553" s="15">
        <f t="shared" si="1633"/>
        <v>8.4931252853147246E-4</v>
      </c>
      <c r="V553" s="15">
        <f t="shared" si="1633"/>
        <v>1.285264391292347E-3</v>
      </c>
      <c r="W553" s="15">
        <f t="shared" si="1633"/>
        <v>1.7634505471681989E-3</v>
      </c>
      <c r="X553" s="15">
        <f t="shared" si="1633"/>
        <v>2.2839517096484713E-3</v>
      </c>
      <c r="Y553" s="15">
        <f t="shared" si="1633"/>
        <v>2.9617987900077119E-3</v>
      </c>
      <c r="Z553" s="15">
        <f t="shared" si="1633"/>
        <v>3.6911408962928107E-3</v>
      </c>
      <c r="AA553" s="15">
        <f t="shared" si="1633"/>
        <v>4.3266782586601988E-3</v>
      </c>
      <c r="AB553" s="15">
        <f t="shared" si="1633"/>
        <v>4.3838869398117415E-3</v>
      </c>
      <c r="AC553" s="15">
        <f t="shared" si="1633"/>
        <v>4.8564460775234733E-3</v>
      </c>
      <c r="AD553" s="15">
        <f t="shared" si="1633"/>
        <v>5.4269876683353856E-3</v>
      </c>
      <c r="AE553" s="15">
        <f t="shared" si="1633"/>
        <v>6.3734914318556895E-3</v>
      </c>
      <c r="AF553" s="15">
        <f t="shared" si="1633"/>
        <v>6.8884939396698193E-3</v>
      </c>
      <c r="AG553" s="15">
        <f t="shared" si="1633"/>
        <v>7.471401865778513E-3</v>
      </c>
      <c r="AH553" s="15">
        <f t="shared" si="1633"/>
        <v>8.144371035693149E-3</v>
      </c>
      <c r="AI553" s="15">
        <f t="shared" si="1633"/>
        <v>9.0244901873644204E-3</v>
      </c>
      <c r="AJ553" s="15">
        <f t="shared" si="1633"/>
        <v>9.4058275456148279E-3</v>
      </c>
      <c r="AK553" s="15">
        <f t="shared" si="1633"/>
        <v>1.0619894397707014E-2</v>
      </c>
      <c r="AL553" s="15">
        <f t="shared" si="1633"/>
        <v>1.0988186918804507E-2</v>
      </c>
      <c r="AM553" s="15">
        <f t="shared" si="1633"/>
        <v>1.2146455348896879E-2</v>
      </c>
      <c r="AN553" s="15">
        <f t="shared" si="1633"/>
        <v>1.159404188839182E-2</v>
      </c>
      <c r="AO553" s="15">
        <f t="shared" si="1633"/>
        <v>1.2269419538436162E-2</v>
      </c>
      <c r="AP553" s="15">
        <f t="shared" si="1633"/>
        <v>1.2949530623885794E-2</v>
      </c>
      <c r="AQ553" s="15">
        <f t="shared" si="1633"/>
        <v>1.4099827067824493E-2</v>
      </c>
      <c r="AR553" s="15">
        <f t="shared" si="1633"/>
        <v>1.4543376356892389E-2</v>
      </c>
      <c r="AS553" s="15">
        <f t="shared" si="1633"/>
        <v>1.489832939862335E-2</v>
      </c>
      <c r="AT553" s="15">
        <f t="shared" si="1633"/>
        <v>1.5907109226405848E-2</v>
      </c>
      <c r="AU553" s="15">
        <f t="shared" si="1633"/>
        <v>1.6749041562346984E-2</v>
      </c>
      <c r="AV553" s="15">
        <f t="shared" si="1633"/>
        <v>1.7836058135475442E-2</v>
      </c>
      <c r="AW553" s="15">
        <f t="shared" si="1633"/>
        <v>2.1069183827775329E-2</v>
      </c>
      <c r="AX553" s="15">
        <f t="shared" si="1633"/>
        <v>2.174834300310613E-2</v>
      </c>
      <c r="AY553" s="15">
        <f t="shared" si="1633"/>
        <v>2.1556180094781847E-2</v>
      </c>
      <c r="AZ553" s="15">
        <f t="shared" ref="AZ553:CE553" si="1634">(AZ385-AY385)*$FJ385</f>
        <v>1.72449778065576E-2</v>
      </c>
      <c r="BA553" s="15">
        <f t="shared" si="1634"/>
        <v>1.7365718532615055E-2</v>
      </c>
      <c r="BB553" s="15">
        <f t="shared" si="1634"/>
        <v>1.7992798677141309E-2</v>
      </c>
      <c r="BC553" s="15">
        <f t="shared" si="1634"/>
        <v>2.0975837591962046E-2</v>
      </c>
      <c r="BD553" s="15">
        <f t="shared" si="1634"/>
        <v>2.1792439055368085E-2</v>
      </c>
      <c r="BE553" s="15">
        <f t="shared" si="1634"/>
        <v>2.2172312314085622E-2</v>
      </c>
      <c r="BF553" s="15">
        <f t="shared" si="1634"/>
        <v>2.2173441955038668E-2</v>
      </c>
      <c r="BG553" s="15">
        <f t="shared" si="1634"/>
        <v>2.2482147003769267E-2</v>
      </c>
      <c r="BH553" s="15">
        <f t="shared" si="1634"/>
        <v>2.2943643139949205E-2</v>
      </c>
      <c r="BI553" s="15">
        <f t="shared" si="1634"/>
        <v>2.4902682171935205E-2</v>
      </c>
      <c r="BJ553" s="15">
        <f t="shared" si="1634"/>
        <v>2.5219465464737894E-2</v>
      </c>
      <c r="BK553" s="15">
        <f t="shared" si="1634"/>
        <v>2.5740500103845283E-2</v>
      </c>
      <c r="BL553" s="15">
        <f t="shared" si="1634"/>
        <v>2.3111206275083816E-2</v>
      </c>
      <c r="BM553" s="15">
        <f t="shared" si="1634"/>
        <v>2.3672436992572529E-2</v>
      </c>
      <c r="BN553" s="15">
        <f t="shared" si="1634"/>
        <v>2.4181313491077744E-2</v>
      </c>
      <c r="BO553" s="15">
        <f t="shared" si="1634"/>
        <v>2.6058666574215204E-2</v>
      </c>
      <c r="BP553" s="15">
        <f t="shared" si="1634"/>
        <v>2.6858675046563859E-2</v>
      </c>
      <c r="BQ553" s="15">
        <f t="shared" si="1634"/>
        <v>2.6873352141992914E-2</v>
      </c>
      <c r="BR553" s="15">
        <f t="shared" si="1634"/>
        <v>2.7190058747997483E-2</v>
      </c>
      <c r="BS553" s="15">
        <f t="shared" si="1634"/>
        <v>2.7276693907332238E-2</v>
      </c>
      <c r="BT553" s="15">
        <f t="shared" si="1634"/>
        <v>2.7501421722888122E-2</v>
      </c>
      <c r="BU553" s="15">
        <f t="shared" si="1634"/>
        <v>2.8653833958900251E-2</v>
      </c>
      <c r="BV553" s="15">
        <f t="shared" si="1634"/>
        <v>2.8798585903278322E-2</v>
      </c>
      <c r="BW553" s="15">
        <f t="shared" si="1634"/>
        <v>2.9405531538792825E-2</v>
      </c>
      <c r="BX553" s="15">
        <f t="shared" si="1634"/>
        <v>2.7188913787189767E-2</v>
      </c>
      <c r="BY553" s="15">
        <f t="shared" si="1634"/>
        <v>2.7494192490531415E-2</v>
      </c>
      <c r="BZ553" s="15">
        <f t="shared" si="1634"/>
        <v>2.7447327031483455E-2</v>
      </c>
      <c r="CA553" s="15">
        <f t="shared" si="1634"/>
        <v>2.8775518316763747E-2</v>
      </c>
      <c r="CB553" s="15">
        <f t="shared" si="1634"/>
        <v>2.840738079693543E-2</v>
      </c>
      <c r="CC553" s="15">
        <f t="shared" si="1634"/>
        <v>2.8001671668568356E-2</v>
      </c>
      <c r="CD553" s="15">
        <f t="shared" si="1634"/>
        <v>2.7524246619233968E-2</v>
      </c>
      <c r="CE553" s="15">
        <f t="shared" si="1634"/>
        <v>2.7206206267053556E-2</v>
      </c>
      <c r="CF553" s="15">
        <f t="shared" ref="CF553:DK553" si="1635">(CF385-CE385)*$FJ385</f>
        <v>2.6936109721132036E-2</v>
      </c>
      <c r="CG553" s="15">
        <f t="shared" si="1635"/>
        <v>2.7359218401701767E-2</v>
      </c>
      <c r="CH553" s="15">
        <f t="shared" si="1635"/>
        <v>2.7208509374624639E-2</v>
      </c>
      <c r="CI553" s="15">
        <f t="shared" si="1635"/>
        <v>2.6473584032656469E-2</v>
      </c>
      <c r="CJ553" s="15">
        <f t="shared" si="1635"/>
        <v>2.2793052125791483E-2</v>
      </c>
      <c r="CK553" s="15">
        <f t="shared" si="1635"/>
        <v>2.0986525971878941E-2</v>
      </c>
      <c r="CL553" s="15">
        <f t="shared" si="1635"/>
        <v>1.9847723236883809E-2</v>
      </c>
      <c r="CM553" s="15">
        <f t="shared" si="1635"/>
        <v>2.0609979576873921E-2</v>
      </c>
      <c r="CN553" s="15">
        <f t="shared" si="1635"/>
        <v>2.0150973953609232E-2</v>
      </c>
      <c r="CO553" s="15">
        <f t="shared" si="1635"/>
        <v>2.0027476341580846E-2</v>
      </c>
      <c r="CP553" s="15">
        <f t="shared" si="1635"/>
        <v>2.005482131456425E-2</v>
      </c>
      <c r="CQ553" s="15">
        <f t="shared" si="1635"/>
        <v>2.0735289240046986E-2</v>
      </c>
      <c r="CR553" s="15">
        <f t="shared" si="1635"/>
        <v>2.1119111124013597E-2</v>
      </c>
      <c r="CS553" s="15">
        <f t="shared" si="1635"/>
        <v>2.3574850657243827E-2</v>
      </c>
      <c r="CT553" s="15">
        <f t="shared" si="1635"/>
        <v>2.6667237767880152E-2</v>
      </c>
      <c r="CU553" s="15">
        <f t="shared" si="1635"/>
        <v>2.6389715872810603E-2</v>
      </c>
      <c r="CV553" s="15">
        <f t="shared" si="1635"/>
        <v>2.3273876630922976E-2</v>
      </c>
      <c r="CW553" s="15">
        <f t="shared" si="1635"/>
        <v>2.1274512575545235E-2</v>
      </c>
      <c r="CX553" s="15">
        <f t="shared" si="1635"/>
        <v>2.2373984151135326E-2</v>
      </c>
      <c r="CY553" s="15">
        <f t="shared" si="1635"/>
        <v>2.3987924082963869E-2</v>
      </c>
      <c r="CZ553" s="15">
        <f t="shared" si="1635"/>
        <v>2.3679410760890834E-2</v>
      </c>
      <c r="DA553" s="15">
        <f t="shared" si="1635"/>
        <v>2.4102254163511128E-2</v>
      </c>
      <c r="DB553" s="15">
        <f t="shared" si="1635"/>
        <v>2.4635374594408295E-2</v>
      </c>
      <c r="DC553" s="15">
        <f t="shared" si="1635"/>
        <v>2.5850771679859635E-2</v>
      </c>
      <c r="DD553" s="15">
        <f t="shared" si="1635"/>
        <v>2.5836557375266703E-2</v>
      </c>
      <c r="DE553" s="15">
        <f t="shared" si="1635"/>
        <v>2.7495940097657531E-2</v>
      </c>
      <c r="DF553" s="15">
        <f t="shared" si="1635"/>
        <v>2.7557970257046999E-2</v>
      </c>
      <c r="DG553" s="15">
        <f t="shared" si="1635"/>
        <v>2.7854187961834788E-2</v>
      </c>
      <c r="DH553" s="15">
        <f t="shared" si="1635"/>
        <v>2.5446263019710216E-2</v>
      </c>
      <c r="DI553" s="15">
        <f t="shared" si="1635"/>
        <v>2.5699974309159053E-2</v>
      </c>
      <c r="DJ553" s="15">
        <f t="shared" si="1635"/>
        <v>2.6224059709297604E-2</v>
      </c>
      <c r="DK553" s="15">
        <f t="shared" si="1635"/>
        <v>2.8037216305714659E-2</v>
      </c>
      <c r="DL553" s="15">
        <f t="shared" ref="DL553:EQ553" si="1636">(DL385-DK385)*$FJ385</f>
        <v>2.864031869399828E-2</v>
      </c>
      <c r="DM553" s="15">
        <f t="shared" si="1636"/>
        <v>2.9050143047983687E-2</v>
      </c>
      <c r="DN553" s="15">
        <f t="shared" si="1636"/>
        <v>2.955605923580135E-2</v>
      </c>
      <c r="DO553" s="15">
        <f t="shared" si="1636"/>
        <v>2.8949316018641966E-2</v>
      </c>
      <c r="DP553" s="15">
        <f t="shared" si="1636"/>
        <v>2.8056050688645102E-2</v>
      </c>
      <c r="DQ553" s="15">
        <f t="shared" si="1636"/>
        <v>2.8881459593523704E-2</v>
      </c>
      <c r="DR553" s="15">
        <f t="shared" si="1636"/>
        <v>2.9113019122534743E-2</v>
      </c>
      <c r="DS553" s="15">
        <f t="shared" si="1636"/>
        <v>3.0183225287306405E-2</v>
      </c>
      <c r="DT553" s="15">
        <f t="shared" si="1636"/>
        <v>2.7883962057832768E-2</v>
      </c>
      <c r="DU553" s="15">
        <f t="shared" si="1636"/>
        <v>2.8586976148826944E-2</v>
      </c>
      <c r="DV553" s="15">
        <f t="shared" si="1636"/>
        <v>2.892126251632271E-2</v>
      </c>
      <c r="DW553" s="15">
        <f t="shared" si="1636"/>
        <v>3.1071824693471146E-2</v>
      </c>
      <c r="DX553" s="15">
        <f t="shared" si="1636"/>
        <v>3.2092570606001181E-2</v>
      </c>
      <c r="DY553" s="15">
        <f t="shared" si="1636"/>
        <v>3.2624163886584755E-2</v>
      </c>
      <c r="DZ553" s="15">
        <f t="shared" si="1636"/>
        <v>3.3024051322931347E-2</v>
      </c>
      <c r="EA553" s="15">
        <f t="shared" si="1636"/>
        <v>3.250409146535739E-2</v>
      </c>
      <c r="EB553" s="15">
        <f t="shared" si="1636"/>
        <v>3.2358384432815329E-2</v>
      </c>
      <c r="EC553" s="15">
        <f t="shared" si="1636"/>
        <v>3.3511226453679023E-2</v>
      </c>
      <c r="ED553" s="15">
        <f t="shared" si="1636"/>
        <v>3.3493277566921643E-2</v>
      </c>
      <c r="EE553" s="15">
        <f t="shared" si="1636"/>
        <v>3.3972526320076253E-2</v>
      </c>
      <c r="EF553" s="15">
        <f t="shared" si="1636"/>
        <v>3.0771814134942368E-2</v>
      </c>
      <c r="EG553" s="15">
        <f t="shared" si="1636"/>
        <v>3.1438593005899032E-2</v>
      </c>
      <c r="EH553" s="15">
        <f t="shared" si="1636"/>
        <v>3.1683565782068442E-2</v>
      </c>
      <c r="EI553" s="15">
        <f t="shared" si="1636"/>
        <v>3.4174691185531361E-2</v>
      </c>
      <c r="EJ553" s="15">
        <f t="shared" si="1636"/>
        <v>3.4430970968685741E-2</v>
      </c>
      <c r="EK553" s="15">
        <f t="shared" si="1636"/>
        <v>3.4405916614286901E-2</v>
      </c>
      <c r="EL553" s="15">
        <f t="shared" si="1636"/>
        <v>3.4352715167770699E-2</v>
      </c>
      <c r="EM553" s="15">
        <f t="shared" si="1636"/>
        <v>3.4074279284528511E-2</v>
      </c>
      <c r="EN553" s="15">
        <f t="shared" si="1636"/>
        <v>3.4191445645674425E-2</v>
      </c>
      <c r="EO553" s="15">
        <f t="shared" si="1636"/>
        <v>3.5948869310139187E-2</v>
      </c>
      <c r="EP553" s="15">
        <f t="shared" si="1636"/>
        <v>3.603606786793976E-2</v>
      </c>
      <c r="EQ553" s="15">
        <f t="shared" si="1636"/>
        <v>3.5589276037502775E-2</v>
      </c>
      <c r="ER553" s="15">
        <f t="shared" ref="ER553:FF553" si="1637">(ER385-EQ385)*$FJ385</f>
        <v>3.1600166181422369E-2</v>
      </c>
      <c r="ES553" s="15">
        <f t="shared" si="1637"/>
        <v>3.1815045046988052E-2</v>
      </c>
      <c r="ET553" s="15">
        <f t="shared" si="1637"/>
        <v>3.1704334448913844E-2</v>
      </c>
      <c r="EU553" s="15">
        <f t="shared" si="1637"/>
        <v>3.3318484338324759E-2</v>
      </c>
      <c r="EV553" s="15">
        <f t="shared" si="1637"/>
        <v>3.2652092853605492E-2</v>
      </c>
      <c r="EW553" s="15">
        <f t="shared" si="1637"/>
        <v>3.3369073411694865E-2</v>
      </c>
      <c r="EX553" s="15">
        <f t="shared" si="1637"/>
        <v>3.4063477914777214E-2</v>
      </c>
      <c r="EY553" s="15">
        <f t="shared" si="1637"/>
        <v>3.4858548768240322E-2</v>
      </c>
      <c r="EZ553" s="15">
        <f t="shared" si="1637"/>
        <v>3.4892561797805442E-2</v>
      </c>
      <c r="FA553" s="15">
        <f t="shared" si="1637"/>
        <v>3.6557840849744776E-2</v>
      </c>
      <c r="FB553" s="15">
        <f t="shared" si="1637"/>
        <v>3.6849807930052582E-2</v>
      </c>
      <c r="FC553" s="15">
        <f t="shared" si="1637"/>
        <v>3.6295129396590291E-2</v>
      </c>
      <c r="FD553" s="15">
        <f t="shared" si="1637"/>
        <v>3.2464449643123214E-2</v>
      </c>
      <c r="FE553" s="15">
        <f t="shared" si="1637"/>
        <v>3.2119615148896032E-2</v>
      </c>
      <c r="FF553" s="15">
        <f t="shared" si="1637"/>
        <v>3.2256732833956157E-2</v>
      </c>
      <c r="FG553" s="15"/>
      <c r="FH553" s="15"/>
      <c r="FI553" s="15"/>
      <c r="FJ553" s="15"/>
      <c r="FK553" s="15"/>
      <c r="FL553" s="15"/>
      <c r="FM553" s="15"/>
      <c r="FN553" s="15"/>
      <c r="FO553" s="15"/>
      <c r="FP553" s="15"/>
      <c r="FQ553" s="15"/>
      <c r="FR553" s="15"/>
      <c r="FS553" s="15"/>
      <c r="FT553" s="15"/>
      <c r="FU553" s="15"/>
      <c r="FV553" s="15"/>
      <c r="FW553" s="15"/>
      <c r="FX553" s="15"/>
      <c r="FY553" s="15"/>
      <c r="FZ553" s="15"/>
      <c r="GA553" s="15"/>
      <c r="GB553" s="15"/>
      <c r="GC553" s="15"/>
      <c r="GD553" s="15"/>
      <c r="GE553" s="15"/>
      <c r="GF553" s="15"/>
      <c r="GG553" s="15"/>
      <c r="GH553" s="15"/>
      <c r="GI553" s="15"/>
      <c r="GJ553" s="15"/>
      <c r="GK553" s="15"/>
      <c r="GL553" s="15"/>
      <c r="GM553" s="15"/>
      <c r="GN553" s="15"/>
      <c r="GO553" s="15"/>
      <c r="GP553" s="15"/>
      <c r="GQ553" s="15"/>
      <c r="GR553" s="15"/>
      <c r="GS553" s="15"/>
      <c r="GT553" s="15"/>
      <c r="GU553" s="15"/>
      <c r="GV553" s="15"/>
      <c r="GW553" s="15"/>
      <c r="GX553" s="15"/>
      <c r="GY553" s="15"/>
      <c r="GZ553" s="15"/>
      <c r="HA553" s="15"/>
      <c r="HB553" s="15"/>
      <c r="HC553" s="15"/>
      <c r="HD553" s="15"/>
      <c r="HE553" s="15"/>
      <c r="HF553" s="15"/>
      <c r="HG553" s="15"/>
      <c r="HH553" s="15"/>
      <c r="HI553" s="15"/>
      <c r="HJ553" s="15"/>
      <c r="HK553" s="15"/>
      <c r="HL553" s="15"/>
      <c r="HM553" s="15"/>
      <c r="HN553" s="15"/>
      <c r="HO553" s="15"/>
      <c r="HP553" s="15"/>
      <c r="HQ553" s="15"/>
      <c r="HR553" s="15"/>
      <c r="HS553" s="15"/>
      <c r="HT553" s="15"/>
      <c r="HU553" s="15"/>
      <c r="HV553" s="15"/>
      <c r="HW553" s="15"/>
      <c r="HX553" s="15"/>
      <c r="HY553" s="15"/>
    </row>
    <row r="554" spans="2:233" x14ac:dyDescent="0.25">
      <c r="B554" s="37">
        <f t="shared" si="1562"/>
        <v>18</v>
      </c>
      <c r="C554" s="16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28">
        <f>T386*$FJ386</f>
        <v>1.4518438186503304E-3</v>
      </c>
      <c r="U554" s="15">
        <f t="shared" ref="U554:AZ554" si="1638">(U386-T386)*$FJ386</f>
        <v>5.1565256017314107E-3</v>
      </c>
      <c r="V554" s="15">
        <f t="shared" si="1638"/>
        <v>9.6439860324765356E-3</v>
      </c>
      <c r="W554" s="15">
        <f t="shared" si="1638"/>
        <v>1.4684757061673846E-2</v>
      </c>
      <c r="X554" s="15">
        <f t="shared" si="1638"/>
        <v>2.0238834911060526E-2</v>
      </c>
      <c r="Y554" s="15">
        <f t="shared" si="1638"/>
        <v>2.7354089198201079E-2</v>
      </c>
      <c r="Z554" s="15">
        <f t="shared" si="1638"/>
        <v>3.5112975945843901E-2</v>
      </c>
      <c r="AA554" s="15">
        <f t="shared" si="1638"/>
        <v>4.2083056782788925E-2</v>
      </c>
      <c r="AB554" s="15">
        <f t="shared" si="1638"/>
        <v>4.3383638245779371E-2</v>
      </c>
      <c r="AC554" s="15">
        <f t="shared" si="1638"/>
        <v>4.8731140734002865E-2</v>
      </c>
      <c r="AD554" s="15">
        <f t="shared" si="1638"/>
        <v>5.5079211924899063E-2</v>
      </c>
      <c r="AE554" s="15">
        <f t="shared" si="1638"/>
        <v>6.5304164378073723E-2</v>
      </c>
      <c r="AF554" s="15">
        <f t="shared" si="1638"/>
        <v>7.1154526868853762E-2</v>
      </c>
      <c r="AG554" s="15">
        <f t="shared" si="1638"/>
        <v>7.7715208033425978E-2</v>
      </c>
      <c r="AH554" s="15">
        <f t="shared" si="1638"/>
        <v>8.5230858184519726E-2</v>
      </c>
      <c r="AI554" s="15">
        <f t="shared" si="1638"/>
        <v>9.4947168894354936E-2</v>
      </c>
      <c r="AJ554" s="15">
        <f t="shared" si="1638"/>
        <v>9.942952623762058E-2</v>
      </c>
      <c r="AK554" s="15">
        <f t="shared" si="1638"/>
        <v>0.11274090538766234</v>
      </c>
      <c r="AL554" s="15">
        <f t="shared" si="1638"/>
        <v>0.11709775956054617</v>
      </c>
      <c r="AM554" s="15">
        <f t="shared" si="1638"/>
        <v>0.12989080945581685</v>
      </c>
      <c r="AN554" s="15">
        <f t="shared" si="1638"/>
        <v>0.12437515969547892</v>
      </c>
      <c r="AO554" s="15">
        <f t="shared" si="1638"/>
        <v>0.13199957735519702</v>
      </c>
      <c r="AP554" s="15">
        <f t="shared" si="1638"/>
        <v>0.13968583080967917</v>
      </c>
      <c r="AQ554" s="15">
        <f t="shared" si="1638"/>
        <v>0.15246708400336925</v>
      </c>
      <c r="AR554" s="15">
        <f t="shared" si="1638"/>
        <v>0.15762142764750023</v>
      </c>
      <c r="AS554" s="15">
        <f t="shared" si="1638"/>
        <v>0.16180990231857564</v>
      </c>
      <c r="AT554" s="15">
        <f t="shared" si="1638"/>
        <v>0.17310734915512829</v>
      </c>
      <c r="AU554" s="15">
        <f t="shared" si="1638"/>
        <v>0.18260727549924732</v>
      </c>
      <c r="AV554" s="15">
        <f t="shared" si="1638"/>
        <v>0.19479761052321479</v>
      </c>
      <c r="AW554" s="15">
        <f t="shared" si="1638"/>
        <v>0.23049048262259361</v>
      </c>
      <c r="AX554" s="15">
        <f t="shared" si="1638"/>
        <v>0.23829698198600591</v>
      </c>
      <c r="AY554" s="15">
        <f t="shared" si="1638"/>
        <v>0.23654407651368667</v>
      </c>
      <c r="AZ554" s="15">
        <f t="shared" si="1638"/>
        <v>0.18949729770887999</v>
      </c>
      <c r="BA554" s="15">
        <f t="shared" ref="BA554:CF554" si="1639">(BA386-AZ386)*$FJ386</f>
        <v>0.19106881814252011</v>
      </c>
      <c r="BB554" s="15">
        <f t="shared" si="1639"/>
        <v>0.19820923703629426</v>
      </c>
      <c r="BC554" s="15">
        <f t="shared" si="1639"/>
        <v>0.23134092423366037</v>
      </c>
      <c r="BD554" s="15">
        <f t="shared" si="1639"/>
        <v>0.24061847962598568</v>
      </c>
      <c r="BE554" s="15">
        <f t="shared" si="1639"/>
        <v>0.24507676111681559</v>
      </c>
      <c r="BF554" s="15">
        <f t="shared" si="1639"/>
        <v>0.24534109177485508</v>
      </c>
      <c r="BG554" s="15">
        <f t="shared" si="1639"/>
        <v>0.24900061831915499</v>
      </c>
      <c r="BH554" s="15">
        <f t="shared" si="1639"/>
        <v>0.25435024452398891</v>
      </c>
      <c r="BI554" s="15">
        <f t="shared" si="1639"/>
        <v>0.27631773743233595</v>
      </c>
      <c r="BJ554" s="15">
        <f t="shared" si="1639"/>
        <v>0.28007724396063466</v>
      </c>
      <c r="BK554" s="15">
        <f t="shared" si="1639"/>
        <v>0.28610347232344308</v>
      </c>
      <c r="BL554" s="15">
        <f t="shared" si="1639"/>
        <v>0.2570835441876595</v>
      </c>
      <c r="BM554" s="15">
        <f t="shared" si="1639"/>
        <v>0.26352544400466271</v>
      </c>
      <c r="BN554" s="15">
        <f t="shared" si="1639"/>
        <v>0.26938630058676671</v>
      </c>
      <c r="BO554" s="15">
        <f t="shared" si="1639"/>
        <v>0.29050554451752419</v>
      </c>
      <c r="BP554" s="15">
        <f t="shared" si="1639"/>
        <v>0.29962975340307074</v>
      </c>
      <c r="BQ554" s="15">
        <f t="shared" si="1639"/>
        <v>0.29999207155333885</v>
      </c>
      <c r="BR554" s="15">
        <f t="shared" si="1639"/>
        <v>0.30372115673472666</v>
      </c>
      <c r="BS554" s="15">
        <f t="shared" si="1639"/>
        <v>0.3048762724435583</v>
      </c>
      <c r="BT554" s="15">
        <f t="shared" si="1639"/>
        <v>0.30757034371049707</v>
      </c>
      <c r="BU554" s="15">
        <f t="shared" si="1639"/>
        <v>0.32064283910680019</v>
      </c>
      <c r="BV554" s="15">
        <f t="shared" si="1639"/>
        <v>0.32244216974427187</v>
      </c>
      <c r="BW554" s="15">
        <f t="shared" si="1639"/>
        <v>0.32941523422224478</v>
      </c>
      <c r="BX554" s="15">
        <f t="shared" si="1639"/>
        <v>0.30474080999501962</v>
      </c>
      <c r="BY554" s="15">
        <f t="shared" si="1639"/>
        <v>0.30831462035037382</v>
      </c>
      <c r="BZ554" s="15">
        <f t="shared" si="1639"/>
        <v>0.30793599142567374</v>
      </c>
      <c r="CA554" s="15">
        <f t="shared" si="1639"/>
        <v>0.32298686240909763</v>
      </c>
      <c r="CB554" s="15">
        <f t="shared" si="1639"/>
        <v>0.31899821671681</v>
      </c>
      <c r="CC554" s="15">
        <f t="shared" si="1639"/>
        <v>0.31457861291610612</v>
      </c>
      <c r="CD554" s="15">
        <f t="shared" si="1639"/>
        <v>0.30934414778395997</v>
      </c>
      <c r="CE554" s="15">
        <f t="shared" si="1639"/>
        <v>0.30589270763899856</v>
      </c>
      <c r="CF554" s="15">
        <f t="shared" si="1639"/>
        <v>0.30297345541643828</v>
      </c>
      <c r="CG554" s="15">
        <f t="shared" ref="CG554:DL554" si="1640">(CG386-CF386)*$FJ386</f>
        <v>0.30784822363648601</v>
      </c>
      <c r="CH554" s="15">
        <f t="shared" si="1640"/>
        <v>0.30626401267035919</v>
      </c>
      <c r="CI554" s="15">
        <f t="shared" si="1640"/>
        <v>0.2980963324850156</v>
      </c>
      <c r="CJ554" s="15">
        <f t="shared" si="1640"/>
        <v>0.25673879341475142</v>
      </c>
      <c r="CK554" s="15">
        <f t="shared" si="1640"/>
        <v>0.23646498518892581</v>
      </c>
      <c r="CL554" s="15">
        <f t="shared" si="1640"/>
        <v>0.22370123107023168</v>
      </c>
      <c r="CM554" s="15">
        <f t="shared" si="1640"/>
        <v>0.23236059933971917</v>
      </c>
      <c r="CN554" s="15">
        <f t="shared" si="1640"/>
        <v>0.22725039192047317</v>
      </c>
      <c r="CO554" s="15">
        <f t="shared" si="1640"/>
        <v>0.22591994409191407</v>
      </c>
      <c r="CP554" s="15">
        <f t="shared" si="1640"/>
        <v>0.22628895885298977</v>
      </c>
      <c r="CQ554" s="15">
        <f t="shared" si="1640"/>
        <v>0.23402803086479404</v>
      </c>
      <c r="CR554" s="15">
        <f t="shared" si="1640"/>
        <v>0.23842065846796021</v>
      </c>
      <c r="CS554" s="15">
        <f t="shared" si="1640"/>
        <v>0.26621085055781135</v>
      </c>
      <c r="CT554" s="15">
        <f t="shared" si="1640"/>
        <v>0.30120531526548233</v>
      </c>
      <c r="CU554" s="15">
        <f t="shared" si="1640"/>
        <v>0.29814337475496044</v>
      </c>
      <c r="CV554" s="15">
        <f t="shared" si="1640"/>
        <v>0.26300298544369577</v>
      </c>
      <c r="CW554" s="15">
        <f t="shared" si="1640"/>
        <v>0.24046301427712899</v>
      </c>
      <c r="CX554" s="15">
        <f t="shared" si="1640"/>
        <v>0.25294475129397448</v>
      </c>
      <c r="CY554" s="15">
        <f t="shared" si="1640"/>
        <v>0.27124828233790688</v>
      </c>
      <c r="CZ554" s="15">
        <f t="shared" si="1640"/>
        <v>0.26781510994448149</v>
      </c>
      <c r="DA554" s="15">
        <f t="shared" si="1640"/>
        <v>0.27265233879764539</v>
      </c>
      <c r="DB554" s="15">
        <f t="shared" si="1640"/>
        <v>0.27873786147079838</v>
      </c>
      <c r="DC554" s="15">
        <f t="shared" si="1640"/>
        <v>0.29254564352639417</v>
      </c>
      <c r="DD554" s="15">
        <f t="shared" si="1640"/>
        <v>0.29243953941429585</v>
      </c>
      <c r="DE554" s="15">
        <f t="shared" si="1640"/>
        <v>0.31127873687654783</v>
      </c>
      <c r="DF554" s="15">
        <f t="shared" si="1640"/>
        <v>0.31203672930935911</v>
      </c>
      <c r="DG554" s="15">
        <f t="shared" si="1640"/>
        <v>0.31544560737861799</v>
      </c>
      <c r="DH554" s="15">
        <f t="shared" si="1640"/>
        <v>0.28822453893019806</v>
      </c>
      <c r="DI554" s="15">
        <f t="shared" si="1640"/>
        <v>0.29114553601793641</v>
      </c>
      <c r="DJ554" s="15">
        <f t="shared" si="1640"/>
        <v>0.2971296977766868</v>
      </c>
      <c r="DK554" s="15">
        <f t="shared" si="1640"/>
        <v>0.31772265345212325</v>
      </c>
      <c r="DL554" s="15">
        <f t="shared" si="1640"/>
        <v>0.32460616983196422</v>
      </c>
      <c r="DM554" s="15">
        <f t="shared" ref="DM554:ER554" si="1641">(DM386-DL386)*$FJ386</f>
        <v>0.32929953180438148</v>
      </c>
      <c r="DN554" s="15">
        <f t="shared" si="1641"/>
        <v>0.33508236495890975</v>
      </c>
      <c r="DO554" s="15">
        <f t="shared" si="1641"/>
        <v>0.32824927054360015</v>
      </c>
      <c r="DP554" s="15">
        <f t="shared" si="1641"/>
        <v>0.31816363373794376</v>
      </c>
      <c r="DQ554" s="15">
        <f t="shared" si="1641"/>
        <v>0.32756688759643177</v>
      </c>
      <c r="DR554" s="15">
        <f t="shared" si="1641"/>
        <v>0.33023524599379545</v>
      </c>
      <c r="DS554" s="15">
        <f t="shared" si="1641"/>
        <v>0.34241725359545755</v>
      </c>
      <c r="DT554" s="15">
        <f t="shared" si="1641"/>
        <v>0.31637100830235765</v>
      </c>
      <c r="DU554" s="15">
        <f t="shared" si="1641"/>
        <v>0.3243851902796584</v>
      </c>
      <c r="DV554" s="15">
        <f t="shared" si="1641"/>
        <v>0.32821561600330185</v>
      </c>
      <c r="DW554" s="15">
        <f t="shared" si="1641"/>
        <v>0.35266030825552125</v>
      </c>
      <c r="DX554" s="15">
        <f t="shared" si="1641"/>
        <v>0.36428460445161825</v>
      </c>
      <c r="DY554" s="15">
        <f t="shared" si="1641"/>
        <v>0.37035720945239631</v>
      </c>
      <c r="DZ554" s="15">
        <f t="shared" si="1641"/>
        <v>0.37493456940641001</v>
      </c>
      <c r="EA554" s="15">
        <f t="shared" si="1641"/>
        <v>0.36906727446786197</v>
      </c>
      <c r="EB554" s="15">
        <f t="shared" si="1641"/>
        <v>0.36744758663893939</v>
      </c>
      <c r="EC554" s="15">
        <f t="shared" si="1641"/>
        <v>0.38057358776214018</v>
      </c>
      <c r="ED554" s="15">
        <f t="shared" si="1641"/>
        <v>0.3804034402270281</v>
      </c>
      <c r="EE554" s="15">
        <f t="shared" si="1641"/>
        <v>0.38587962113282892</v>
      </c>
      <c r="EF554" s="15">
        <f t="shared" si="1641"/>
        <v>0.34955317733629743</v>
      </c>
      <c r="EG554" s="15">
        <f t="shared" si="1641"/>
        <v>0.35715635322189232</v>
      </c>
      <c r="EH554" s="15">
        <f t="shared" si="1641"/>
        <v>0.35996749916520115</v>
      </c>
      <c r="EI554" s="15">
        <f t="shared" si="1641"/>
        <v>0.38829921053482419</v>
      </c>
      <c r="EJ554" s="15">
        <f t="shared" si="1641"/>
        <v>0.39123938411712289</v>
      </c>
      <c r="EK554" s="15">
        <f t="shared" si="1641"/>
        <v>0.39098196864147877</v>
      </c>
      <c r="EL554" s="15">
        <f t="shared" si="1641"/>
        <v>0.39040370296868743</v>
      </c>
      <c r="EM554" s="15">
        <f t="shared" si="1641"/>
        <v>0.3872646151129473</v>
      </c>
      <c r="EN554" s="15">
        <f t="shared" si="1641"/>
        <v>0.38862067681037232</v>
      </c>
      <c r="EO554" s="15">
        <f t="shared" si="1641"/>
        <v>0.40862017024163255</v>
      </c>
      <c r="EP554" s="15">
        <f t="shared" si="1641"/>
        <v>0.40963487776654761</v>
      </c>
      <c r="EQ554" s="15">
        <f t="shared" si="1641"/>
        <v>0.40457846079690951</v>
      </c>
      <c r="ER554" s="15">
        <f t="shared" si="1641"/>
        <v>0.35924994107618485</v>
      </c>
      <c r="ES554" s="15">
        <f t="shared" ref="ES554:FF554" si="1642">(ES386-ER386)*$FJ386</f>
        <v>0.36171226195988515</v>
      </c>
      <c r="ET554" s="15">
        <f t="shared" si="1642"/>
        <v>0.36047224539350164</v>
      </c>
      <c r="EU554" s="15">
        <f t="shared" si="1642"/>
        <v>0.37884354701205558</v>
      </c>
      <c r="EV554" s="15">
        <f t="shared" si="1642"/>
        <v>0.37128397946709751</v>
      </c>
      <c r="EW554" s="15">
        <f t="shared" si="1642"/>
        <v>0.37945394022389844</v>
      </c>
      <c r="EX554" s="15">
        <f t="shared" si="1642"/>
        <v>0.38736702479661139</v>
      </c>
      <c r="EY554" s="15">
        <f t="shared" si="1642"/>
        <v>0.39642469979268946</v>
      </c>
      <c r="EZ554" s="15">
        <f t="shared" si="1642"/>
        <v>0.39682691905370987</v>
      </c>
      <c r="FA554" s="15">
        <f t="shared" si="1642"/>
        <v>0.41578100984834671</v>
      </c>
      <c r="FB554" s="15">
        <f t="shared" si="1642"/>
        <v>0.41911589296125268</v>
      </c>
      <c r="FC554" s="15">
        <f t="shared" si="1642"/>
        <v>0.41282062704988287</v>
      </c>
      <c r="FD554" s="15">
        <f t="shared" si="1642"/>
        <v>0.36926263036290835</v>
      </c>
      <c r="FE554" s="15">
        <f t="shared" si="1642"/>
        <v>0.36535246548768435</v>
      </c>
      <c r="FF554" s="15">
        <f t="shared" si="1642"/>
        <v>0.36692380511536221</v>
      </c>
      <c r="FG554" s="15"/>
      <c r="FH554" s="15"/>
      <c r="FI554" s="15"/>
      <c r="FJ554" s="15"/>
      <c r="FK554" s="15"/>
      <c r="FL554" s="15"/>
      <c r="FM554" s="15"/>
      <c r="FN554" s="15"/>
      <c r="FO554" s="15"/>
      <c r="FP554" s="15"/>
      <c r="FQ554" s="15"/>
      <c r="FR554" s="15"/>
      <c r="FS554" s="15"/>
      <c r="FT554" s="15"/>
      <c r="FU554" s="15"/>
      <c r="FV554" s="15"/>
      <c r="FW554" s="15"/>
      <c r="FX554" s="15"/>
      <c r="FY554" s="15"/>
      <c r="FZ554" s="15"/>
      <c r="GA554" s="15"/>
      <c r="GB554" s="15"/>
      <c r="GC554" s="15"/>
      <c r="GD554" s="15"/>
      <c r="GE554" s="15"/>
      <c r="GF554" s="15"/>
      <c r="GG554" s="15"/>
      <c r="GH554" s="15"/>
      <c r="GI554" s="15"/>
      <c r="GJ554" s="15"/>
      <c r="GK554" s="15"/>
      <c r="GL554" s="15"/>
      <c r="GM554" s="15"/>
      <c r="GN554" s="15"/>
      <c r="GO554" s="15"/>
      <c r="GP554" s="15"/>
      <c r="GQ554" s="15"/>
      <c r="GR554" s="15"/>
      <c r="GS554" s="15"/>
      <c r="GT554" s="15"/>
      <c r="GU554" s="15"/>
      <c r="GV554" s="15"/>
      <c r="GW554" s="15"/>
      <c r="GX554" s="15"/>
      <c r="GY554" s="15"/>
      <c r="GZ554" s="15"/>
      <c r="HA554" s="15"/>
      <c r="HB554" s="15"/>
      <c r="HC554" s="15"/>
      <c r="HD554" s="15"/>
      <c r="HE554" s="15"/>
      <c r="HF554" s="15"/>
      <c r="HG554" s="15"/>
      <c r="HH554" s="15"/>
      <c r="HI554" s="15"/>
      <c r="HJ554" s="15"/>
      <c r="HK554" s="15"/>
      <c r="HL554" s="15"/>
      <c r="HM554" s="15"/>
      <c r="HN554" s="15"/>
      <c r="HO554" s="15"/>
      <c r="HP554" s="15"/>
      <c r="HQ554" s="15"/>
      <c r="HR554" s="15"/>
      <c r="HS554" s="15"/>
      <c r="HT554" s="15"/>
      <c r="HU554" s="15"/>
      <c r="HV554" s="15"/>
      <c r="HW554" s="15"/>
      <c r="HX554" s="15"/>
      <c r="HY554" s="15"/>
    </row>
    <row r="555" spans="2:233" x14ac:dyDescent="0.25">
      <c r="B555" s="37">
        <f t="shared" si="1562"/>
        <v>19</v>
      </c>
      <c r="C555" s="16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28">
        <f>U387*$FJ387</f>
        <v>1.413037570155707E-3</v>
      </c>
      <c r="V555" s="15">
        <f t="shared" ref="V555:BA555" si="1643">(V387-U387)*$FJ387</f>
        <v>5.2179474253073368E-3</v>
      </c>
      <c r="W555" s="15">
        <f t="shared" si="1643"/>
        <v>9.8193943932129105E-3</v>
      </c>
      <c r="X555" s="15">
        <f t="shared" si="1643"/>
        <v>1.5019088825085687E-2</v>
      </c>
      <c r="Y555" s="15">
        <f t="shared" si="1643"/>
        <v>2.160121008653558E-2</v>
      </c>
      <c r="Z555" s="15">
        <f t="shared" si="1643"/>
        <v>2.8899855938114057E-2</v>
      </c>
      <c r="AA555" s="15">
        <f t="shared" si="1643"/>
        <v>3.5676139426704223E-2</v>
      </c>
      <c r="AB555" s="15">
        <f t="shared" si="1643"/>
        <v>3.7604270041560868E-2</v>
      </c>
      <c r="AC555" s="15">
        <f t="shared" si="1643"/>
        <v>4.2975961726772365E-2</v>
      </c>
      <c r="AD555" s="15">
        <f t="shared" si="1643"/>
        <v>4.925240025897553E-2</v>
      </c>
      <c r="AE555" s="15">
        <f t="shared" si="1643"/>
        <v>5.9064179388373619E-2</v>
      </c>
      <c r="AF555" s="15">
        <f t="shared" si="1643"/>
        <v>6.4971431292550577E-2</v>
      </c>
      <c r="AG555" s="15">
        <f t="shared" si="1643"/>
        <v>7.1538502904097717E-2</v>
      </c>
      <c r="AH555" s="15">
        <f t="shared" si="1643"/>
        <v>7.9005351019376849E-2</v>
      </c>
      <c r="AI555" s="15">
        <f t="shared" si="1643"/>
        <v>8.8548004159646518E-2</v>
      </c>
      <c r="AJ555" s="15">
        <f t="shared" si="1643"/>
        <v>9.3224958413836462E-2</v>
      </c>
      <c r="AK555" s="15">
        <f t="shared" si="1643"/>
        <v>0.10620838911700788</v>
      </c>
      <c r="AL555" s="15">
        <f t="shared" si="1643"/>
        <v>0.11078227615305565</v>
      </c>
      <c r="AM555" s="15">
        <f t="shared" si="1643"/>
        <v>0.12335653562228593</v>
      </c>
      <c r="AN555" s="15">
        <f t="shared" si="1643"/>
        <v>0.11852797057050521</v>
      </c>
      <c r="AO555" s="15">
        <f t="shared" si="1643"/>
        <v>0.12618998155867675</v>
      </c>
      <c r="AP555" s="15">
        <f t="shared" si="1643"/>
        <v>0.13392292364191358</v>
      </c>
      <c r="AQ555" s="15">
        <f t="shared" si="1643"/>
        <v>0.14656511222284224</v>
      </c>
      <c r="AR555" s="15">
        <f t="shared" si="1643"/>
        <v>0.15189202900898582</v>
      </c>
      <c r="AS555" s="15">
        <f t="shared" si="1643"/>
        <v>0.1562827359143501</v>
      </c>
      <c r="AT555" s="15">
        <f t="shared" si="1643"/>
        <v>0.16754801822462015</v>
      </c>
      <c r="AU555" s="15">
        <f t="shared" si="1643"/>
        <v>0.17709262601479825</v>
      </c>
      <c r="AV555" s="15">
        <f t="shared" si="1643"/>
        <v>0.18926568117495166</v>
      </c>
      <c r="AW555" s="15">
        <f t="shared" si="1643"/>
        <v>0.22433977079378561</v>
      </c>
      <c r="AX555" s="15">
        <f t="shared" si="1643"/>
        <v>0.23232678800313331</v>
      </c>
      <c r="AY555" s="15">
        <f t="shared" si="1643"/>
        <v>0.23098165094737591</v>
      </c>
      <c r="AZ555" s="15">
        <f t="shared" si="1643"/>
        <v>0.18531133232573324</v>
      </c>
      <c r="BA555" s="15">
        <f t="shared" si="1643"/>
        <v>0.1871009385487663</v>
      </c>
      <c r="BB555" s="15">
        <f t="shared" ref="BB555:CG555" si="1644">(BB387-BA387)*$FJ387</f>
        <v>0.19434177300728225</v>
      </c>
      <c r="BC555" s="15">
        <f t="shared" si="1644"/>
        <v>0.22710598876691684</v>
      </c>
      <c r="BD555" s="15">
        <f t="shared" si="1644"/>
        <v>0.23649341342485716</v>
      </c>
      <c r="BE555" s="15">
        <f t="shared" si="1644"/>
        <v>0.24114731332559583</v>
      </c>
      <c r="BF555" s="15">
        <f t="shared" si="1644"/>
        <v>0.24166694585169798</v>
      </c>
      <c r="BG555" s="15">
        <f t="shared" si="1644"/>
        <v>0.2455229225549766</v>
      </c>
      <c r="BH555" s="15">
        <f t="shared" si="1644"/>
        <v>0.25104341527653729</v>
      </c>
      <c r="BI555" s="15">
        <f t="shared" si="1644"/>
        <v>0.2729826867430904</v>
      </c>
      <c r="BJ555" s="15">
        <f t="shared" si="1644"/>
        <v>0.27694866358325909</v>
      </c>
      <c r="BK555" s="15">
        <f t="shared" si="1644"/>
        <v>0.2831546069705298</v>
      </c>
      <c r="BL555" s="15">
        <f t="shared" si="1644"/>
        <v>0.25464444288080712</v>
      </c>
      <c r="BM555" s="15">
        <f t="shared" si="1644"/>
        <v>0.26123022863899009</v>
      </c>
      <c r="BN555" s="15">
        <f t="shared" si="1644"/>
        <v>0.26724201265611275</v>
      </c>
      <c r="BO555" s="15">
        <f t="shared" si="1644"/>
        <v>0.28840445783309798</v>
      </c>
      <c r="BP555" s="15">
        <f t="shared" si="1644"/>
        <v>0.29767457202307895</v>
      </c>
      <c r="BQ555" s="15">
        <f t="shared" si="1644"/>
        <v>0.29823921169538353</v>
      </c>
      <c r="BR555" s="15">
        <f t="shared" si="1644"/>
        <v>0.30214612557611753</v>
      </c>
      <c r="BS555" s="15">
        <f t="shared" si="1644"/>
        <v>0.30348845298750632</v>
      </c>
      <c r="BT555" s="15">
        <f t="shared" si="1644"/>
        <v>0.30635821485890324</v>
      </c>
      <c r="BU555" s="15">
        <f t="shared" si="1644"/>
        <v>0.31956913511189422</v>
      </c>
      <c r="BV555" s="15">
        <f t="shared" si="1644"/>
        <v>0.32154764506779659</v>
      </c>
      <c r="BW555" s="15">
        <f t="shared" si="1644"/>
        <v>0.32868444132292263</v>
      </c>
      <c r="BX555" s="15">
        <f t="shared" si="1644"/>
        <v>0.30422703087212627</v>
      </c>
      <c r="BY555" s="15">
        <f t="shared" si="1644"/>
        <v>0.30795191681969841</v>
      </c>
      <c r="BZ555" s="15">
        <f t="shared" si="1644"/>
        <v>0.30772544442147265</v>
      </c>
      <c r="CA555" s="15">
        <f t="shared" si="1644"/>
        <v>0.32292062460519783</v>
      </c>
      <c r="CB555" s="15">
        <f t="shared" si="1644"/>
        <v>0.3190810093420427</v>
      </c>
      <c r="CC555" s="15">
        <f t="shared" si="1644"/>
        <v>0.3148010748936686</v>
      </c>
      <c r="CD555" s="15">
        <f t="shared" si="1644"/>
        <v>0.3096963046438333</v>
      </c>
      <c r="CE555" s="15">
        <f t="shared" si="1644"/>
        <v>0.306368100627394</v>
      </c>
      <c r="CF555" s="15">
        <f t="shared" si="1644"/>
        <v>0.30356588913013943</v>
      </c>
      <c r="CG555" s="15">
        <f t="shared" si="1644"/>
        <v>0.30856985643797269</v>
      </c>
      <c r="CH555" s="15">
        <f t="shared" ref="CH555:DM555" si="1645">(CH387-CG387)*$FJ387</f>
        <v>0.30709735884191824</v>
      </c>
      <c r="CI555" s="15">
        <f t="shared" si="1645"/>
        <v>0.29901586350459497</v>
      </c>
      <c r="CJ555" s="15">
        <f t="shared" si="1645"/>
        <v>0.25761950867550831</v>
      </c>
      <c r="CK555" s="15">
        <f t="shared" si="1645"/>
        <v>0.23735348713537374</v>
      </c>
      <c r="CL555" s="15">
        <f t="shared" si="1645"/>
        <v>0.22461180073726122</v>
      </c>
      <c r="CM555" s="15">
        <f t="shared" si="1645"/>
        <v>0.2333768690486924</v>
      </c>
      <c r="CN555" s="15">
        <f t="shared" si="1645"/>
        <v>0.22831128759083358</v>
      </c>
      <c r="CO555" s="15">
        <f t="shared" si="1645"/>
        <v>0.22703910518048706</v>
      </c>
      <c r="CP555" s="15">
        <f t="shared" si="1645"/>
        <v>0.22747263775489665</v>
      </c>
      <c r="CQ555" s="15">
        <f t="shared" si="1645"/>
        <v>0.23531535700891285</v>
      </c>
      <c r="CR555" s="15">
        <f t="shared" si="1645"/>
        <v>0.2397949497366785</v>
      </c>
      <c r="CS555" s="15">
        <f t="shared" si="1645"/>
        <v>0.26781425968016959</v>
      </c>
      <c r="CT555" s="15">
        <f t="shared" si="1645"/>
        <v>0.3030969859166921</v>
      </c>
      <c r="CU555" s="15">
        <f t="shared" si="1645"/>
        <v>0.30009115871472158</v>
      </c>
      <c r="CV555" s="15">
        <f t="shared" si="1645"/>
        <v>0.26478492489927657</v>
      </c>
      <c r="CW555" s="15">
        <f t="shared" si="1645"/>
        <v>0.24214774594169061</v>
      </c>
      <c r="CX555" s="15">
        <f t="shared" si="1645"/>
        <v>0.25477349154740958</v>
      </c>
      <c r="CY555" s="15">
        <f t="shared" si="1645"/>
        <v>0.27326893260937662</v>
      </c>
      <c r="CZ555" s="15">
        <f t="shared" si="1645"/>
        <v>0.26986766313234062</v>
      </c>
      <c r="DA555" s="15">
        <f t="shared" si="1645"/>
        <v>0.27479888082082199</v>
      </c>
      <c r="DB555" s="15">
        <f t="shared" si="1645"/>
        <v>0.2809890814378645</v>
      </c>
      <c r="DC555" s="15">
        <f t="shared" si="1645"/>
        <v>0.29496665548503104</v>
      </c>
      <c r="DD555" s="15">
        <f t="shared" si="1645"/>
        <v>0.29491654048414784</v>
      </c>
      <c r="DE555" s="15">
        <f t="shared" si="1645"/>
        <v>0.3139744567960111</v>
      </c>
      <c r="DF555" s="15">
        <f t="shared" si="1645"/>
        <v>0.31479696351510256</v>
      </c>
      <c r="DG555" s="15">
        <f t="shared" si="1645"/>
        <v>0.31829299626712504</v>
      </c>
      <c r="DH555" s="15">
        <f t="shared" si="1645"/>
        <v>0.29087654572897642</v>
      </c>
      <c r="DI555" s="15">
        <f t="shared" si="1645"/>
        <v>0.29387354584179559</v>
      </c>
      <c r="DJ555" s="15">
        <f t="shared" si="1645"/>
        <v>0.29996263792247313</v>
      </c>
      <c r="DK555" s="15">
        <f t="shared" si="1645"/>
        <v>0.32080303691897033</v>
      </c>
      <c r="DL555" s="15">
        <f t="shared" si="1645"/>
        <v>0.32780434851399176</v>
      </c>
      <c r="DM555" s="15">
        <f t="shared" si="1645"/>
        <v>0.33259440793467715</v>
      </c>
      <c r="DN555" s="15">
        <f t="shared" ref="DN555:ES555" si="1646">(DN387-DM387)*$FJ387</f>
        <v>0.33848509020424139</v>
      </c>
      <c r="DO555" s="15">
        <f t="shared" si="1646"/>
        <v>0.33163017786223481</v>
      </c>
      <c r="DP555" s="15">
        <f t="shared" si="1646"/>
        <v>0.32148533410191105</v>
      </c>
      <c r="DQ555" s="15">
        <f t="shared" si="1646"/>
        <v>0.33103144125967709</v>
      </c>
      <c r="DR555" s="15">
        <f t="shared" si="1646"/>
        <v>0.33377186872878872</v>
      </c>
      <c r="DS555" s="15">
        <f t="shared" si="1646"/>
        <v>0.34612858625655224</v>
      </c>
      <c r="DT555" s="15">
        <f t="shared" si="1646"/>
        <v>0.31983969046674143</v>
      </c>
      <c r="DU555" s="15">
        <f t="shared" si="1646"/>
        <v>0.32798115156036423</v>
      </c>
      <c r="DV555" s="15">
        <f t="shared" si="1646"/>
        <v>0.33189282228722039</v>
      </c>
      <c r="DW555" s="15">
        <f t="shared" si="1646"/>
        <v>0.35665193228585029</v>
      </c>
      <c r="DX555" s="15">
        <f t="shared" si="1646"/>
        <v>0.36844854442658054</v>
      </c>
      <c r="DY555" s="15">
        <f t="shared" si="1646"/>
        <v>0.37463077598635047</v>
      </c>
      <c r="DZ555" s="15">
        <f t="shared" si="1646"/>
        <v>0.37930043916909906</v>
      </c>
      <c r="EA555" s="15">
        <f t="shared" si="1646"/>
        <v>0.37340250095217742</v>
      </c>
      <c r="EB555" s="15">
        <f t="shared" si="1646"/>
        <v>0.37180014550923335</v>
      </c>
      <c r="EC555" s="15">
        <f t="shared" si="1646"/>
        <v>0.38511810508993155</v>
      </c>
      <c r="ED555" s="15">
        <f t="shared" si="1646"/>
        <v>0.38498122617489394</v>
      </c>
      <c r="EE555" s="15">
        <f t="shared" si="1646"/>
        <v>0.3905579654822805</v>
      </c>
      <c r="EF555" s="15">
        <f t="shared" si="1646"/>
        <v>0.35382159402535224</v>
      </c>
      <c r="EG555" s="15">
        <f t="shared" si="1646"/>
        <v>0.36154786511526593</v>
      </c>
      <c r="EH555" s="15">
        <f t="shared" si="1646"/>
        <v>0.36442307268835727</v>
      </c>
      <c r="EI555" s="15">
        <f t="shared" si="1646"/>
        <v>0.39313611302010298</v>
      </c>
      <c r="EJ555" s="15">
        <f t="shared" si="1646"/>
        <v>0.39614261616209939</v>
      </c>
      <c r="EK555" s="15">
        <f t="shared" si="1646"/>
        <v>0.39591064531775449</v>
      </c>
      <c r="EL555" s="15">
        <f t="shared" si="1646"/>
        <v>0.39535274948834492</v>
      </c>
      <c r="EM555" s="15">
        <f t="shared" si="1646"/>
        <v>0.39220038977329147</v>
      </c>
      <c r="EN555" s="15">
        <f t="shared" si="1646"/>
        <v>0.39359944038760486</v>
      </c>
      <c r="EO555" s="15">
        <f t="shared" si="1646"/>
        <v>0.41388105017316246</v>
      </c>
      <c r="EP555" s="15">
        <f t="shared" si="1646"/>
        <v>0.4149336623382669</v>
      </c>
      <c r="EQ555" s="15">
        <f t="shared" si="1646"/>
        <v>0.40983550503890115</v>
      </c>
      <c r="ER555" s="15">
        <f t="shared" si="1646"/>
        <v>0.36393867854866874</v>
      </c>
      <c r="ES555" s="15">
        <f t="shared" si="1646"/>
        <v>0.36645360034543395</v>
      </c>
      <c r="ET555" s="15">
        <f t="shared" ref="ET555:FF555" si="1647">(ET387-ES387)*$FJ387</f>
        <v>0.36521699322862128</v>
      </c>
      <c r="EU555" s="15">
        <f t="shared" si="1647"/>
        <v>0.3838498484282753</v>
      </c>
      <c r="EV555" s="15">
        <f t="shared" si="1647"/>
        <v>0.37620890592749456</v>
      </c>
      <c r="EW555" s="15">
        <f t="shared" si="1647"/>
        <v>0.38450544318515434</v>
      </c>
      <c r="EX555" s="15">
        <f t="shared" si="1647"/>
        <v>0.39254154923497164</v>
      </c>
      <c r="EY555" s="15">
        <f t="shared" si="1647"/>
        <v>0.40173737622115807</v>
      </c>
      <c r="EZ555" s="15">
        <f t="shared" si="1647"/>
        <v>0.40216133406755733</v>
      </c>
      <c r="FA555" s="15">
        <f t="shared" si="1647"/>
        <v>0.42138634504082267</v>
      </c>
      <c r="FB555" s="15">
        <f t="shared" si="1647"/>
        <v>0.42478140300621525</v>
      </c>
      <c r="FC555" s="15">
        <f t="shared" si="1647"/>
        <v>0.4184153801496705</v>
      </c>
      <c r="FD555" s="15">
        <f t="shared" si="1647"/>
        <v>0.37427997425605442</v>
      </c>
      <c r="FE555" s="15">
        <f t="shared" si="1647"/>
        <v>0.37032952653894607</v>
      </c>
      <c r="FF555" s="15">
        <f t="shared" si="1647"/>
        <v>0.3719346507075616</v>
      </c>
      <c r="FG555" s="15"/>
      <c r="FH555" s="15"/>
      <c r="FI555" s="15"/>
      <c r="FJ555" s="15"/>
      <c r="FK555" s="15"/>
      <c r="FL555" s="15"/>
      <c r="FM555" s="15"/>
      <c r="FN555" s="15"/>
      <c r="FO555" s="15"/>
      <c r="FP555" s="15"/>
      <c r="FQ555" s="15"/>
      <c r="FR555" s="15"/>
      <c r="FS555" s="15"/>
      <c r="FT555" s="15"/>
      <c r="FU555" s="15"/>
      <c r="FV555" s="15"/>
      <c r="FW555" s="15"/>
      <c r="FX555" s="15"/>
      <c r="FY555" s="15"/>
      <c r="FZ555" s="15"/>
      <c r="GA555" s="15"/>
      <c r="GB555" s="15"/>
      <c r="GC555" s="15"/>
      <c r="GD555" s="15"/>
      <c r="GE555" s="15"/>
      <c r="GF555" s="15"/>
      <c r="GG555" s="15"/>
      <c r="GH555" s="15"/>
      <c r="GI555" s="15"/>
      <c r="GJ555" s="15"/>
      <c r="GK555" s="15"/>
      <c r="GL555" s="15"/>
      <c r="GM555" s="15"/>
      <c r="GN555" s="15"/>
      <c r="GO555" s="15"/>
      <c r="GP555" s="15"/>
      <c r="GQ555" s="15"/>
      <c r="GR555" s="15"/>
      <c r="GS555" s="15"/>
      <c r="GT555" s="15"/>
      <c r="GU555" s="15"/>
      <c r="GV555" s="15"/>
      <c r="GW555" s="15"/>
      <c r="GX555" s="15"/>
      <c r="GY555" s="15"/>
      <c r="GZ555" s="15"/>
      <c r="HA555" s="15"/>
      <c r="HB555" s="15"/>
      <c r="HC555" s="15"/>
      <c r="HD555" s="15"/>
      <c r="HE555" s="15"/>
      <c r="HF555" s="15"/>
      <c r="HG555" s="15"/>
      <c r="HH555" s="15"/>
      <c r="HI555" s="15"/>
      <c r="HJ555" s="15"/>
      <c r="HK555" s="15"/>
      <c r="HL555" s="15"/>
      <c r="HM555" s="15"/>
      <c r="HN555" s="15"/>
      <c r="HO555" s="15"/>
      <c r="HP555" s="15"/>
      <c r="HQ555" s="15"/>
      <c r="HR555" s="15"/>
      <c r="HS555" s="15"/>
      <c r="HT555" s="15"/>
      <c r="HU555" s="15"/>
      <c r="HV555" s="15"/>
      <c r="HW555" s="15"/>
      <c r="HX555" s="15"/>
      <c r="HY555" s="15"/>
    </row>
    <row r="556" spans="2:233" x14ac:dyDescent="0.25">
      <c r="B556" s="37">
        <f t="shared" si="1562"/>
        <v>20</v>
      </c>
      <c r="C556" s="16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28">
        <f>V388*$FJ388</f>
        <v>1.4311542285082128E-3</v>
      </c>
      <c r="W556" s="15">
        <f t="shared" ref="W556:BB556" si="1648">(W388-V388)*$FJ388</f>
        <v>5.3176330140769805E-3</v>
      </c>
      <c r="X556" s="15">
        <f t="shared" si="1648"/>
        <v>1.0052006396661152E-2</v>
      </c>
      <c r="Y556" s="15">
        <f t="shared" si="1648"/>
        <v>1.6044636823508901E-2</v>
      </c>
      <c r="Z556" s="15">
        <f t="shared" si="1648"/>
        <v>2.2842790278006821E-2</v>
      </c>
      <c r="AA556" s="15">
        <f t="shared" si="1648"/>
        <v>2.9390412921204676E-2</v>
      </c>
      <c r="AB556" s="15">
        <f t="shared" si="1648"/>
        <v>3.190822370734251E-2</v>
      </c>
      <c r="AC556" s="15">
        <f t="shared" si="1648"/>
        <v>3.7284277898933127E-2</v>
      </c>
      <c r="AD556" s="15">
        <f t="shared" si="1648"/>
        <v>4.3474505931486232E-2</v>
      </c>
      <c r="AE556" s="15">
        <f t="shared" si="1648"/>
        <v>5.2863361341042234E-2</v>
      </c>
      <c r="AF556" s="15">
        <f t="shared" si="1648"/>
        <v>5.8816425246036294E-2</v>
      </c>
      <c r="AG556" s="15">
        <f t="shared" si="1648"/>
        <v>6.5381036444027443E-2</v>
      </c>
      <c r="AH556" s="15">
        <f t="shared" si="1648"/>
        <v>7.2791813810305681E-2</v>
      </c>
      <c r="AI556" s="15">
        <f t="shared" si="1648"/>
        <v>8.2154682729466355E-2</v>
      </c>
      <c r="AJ556" s="15">
        <f t="shared" si="1648"/>
        <v>8.7020763840161081E-2</v>
      </c>
      <c r="AK556" s="15">
        <f t="shared" si="1648"/>
        <v>9.9671509582398093E-2</v>
      </c>
      <c r="AL556" s="15">
        <f t="shared" si="1648"/>
        <v>0.10445864650820393</v>
      </c>
      <c r="AM556" s="15">
        <f t="shared" si="1648"/>
        <v>0.11681039204775991</v>
      </c>
      <c r="AN556" s="15">
        <f t="shared" si="1648"/>
        <v>0.11266767989911136</v>
      </c>
      <c r="AO556" s="15">
        <f t="shared" si="1648"/>
        <v>0.12036551115243146</v>
      </c>
      <c r="AP556" s="15">
        <f t="shared" si="1648"/>
        <v>0.12814384081041874</v>
      </c>
      <c r="AQ556" s="15">
        <f t="shared" si="1648"/>
        <v>0.14064548230244295</v>
      </c>
      <c r="AR556" s="15">
        <f t="shared" si="1648"/>
        <v>0.14614479158426208</v>
      </c>
      <c r="AS556" s="15">
        <f t="shared" si="1648"/>
        <v>0.15073810504319518</v>
      </c>
      <c r="AT556" s="15">
        <f t="shared" si="1648"/>
        <v>0.16197123444233749</v>
      </c>
      <c r="AU556" s="15">
        <f t="shared" si="1648"/>
        <v>0.17156111097440715</v>
      </c>
      <c r="AV556" s="15">
        <f t="shared" si="1648"/>
        <v>0.18371762987489976</v>
      </c>
      <c r="AW556" s="15">
        <f t="shared" si="1648"/>
        <v>0.21817225723029088</v>
      </c>
      <c r="AX556" s="15">
        <f t="shared" si="1648"/>
        <v>0.22634168517283146</v>
      </c>
      <c r="AY556" s="15">
        <f t="shared" si="1648"/>
        <v>0.22540719155592284</v>
      </c>
      <c r="AZ556" s="15">
        <f t="shared" si="1648"/>
        <v>0.18111834804071253</v>
      </c>
      <c r="BA556" s="15">
        <f t="shared" si="1648"/>
        <v>0.18312892843985712</v>
      </c>
      <c r="BB556" s="15">
        <f t="shared" si="1648"/>
        <v>0.19047315300192302</v>
      </c>
      <c r="BC556" s="15">
        <f t="shared" ref="BC556:CH556" si="1649">(BC388-BB388)*$FJ388</f>
        <v>0.22287333627570372</v>
      </c>
      <c r="BD556" s="15">
        <f t="shared" si="1649"/>
        <v>0.2323744915561482</v>
      </c>
      <c r="BE556" s="15">
        <f t="shared" si="1649"/>
        <v>0.2372280392976524</v>
      </c>
      <c r="BF556" s="15">
        <f t="shared" si="1649"/>
        <v>0.23800698576319362</v>
      </c>
      <c r="BG556" s="15">
        <f t="shared" si="1649"/>
        <v>0.24206375149868978</v>
      </c>
      <c r="BH556" s="15">
        <f t="shared" si="1649"/>
        <v>0.2477597705286371</v>
      </c>
      <c r="BI556" s="15">
        <f t="shared" si="1649"/>
        <v>0.26967747574656703</v>
      </c>
      <c r="BJ556" s="15">
        <f t="shared" si="1649"/>
        <v>0.27385507272360632</v>
      </c>
      <c r="BK556" s="15">
        <f t="shared" si="1649"/>
        <v>0.28024636848224094</v>
      </c>
      <c r="BL556" s="15">
        <f t="shared" si="1649"/>
        <v>0.25224626669915368</v>
      </c>
      <c r="BM556" s="15">
        <f t="shared" si="1649"/>
        <v>0.25898150107493106</v>
      </c>
      <c r="BN556" s="15">
        <f t="shared" si="1649"/>
        <v>0.26514987743714685</v>
      </c>
      <c r="BO556" s="15">
        <f t="shared" si="1649"/>
        <v>0.28636460333875235</v>
      </c>
      <c r="BP556" s="15">
        <f t="shared" si="1649"/>
        <v>0.29578769651192727</v>
      </c>
      <c r="BQ556" s="15">
        <f t="shared" si="1649"/>
        <v>0.29655988922552989</v>
      </c>
      <c r="BR556" s="15">
        <f t="shared" si="1649"/>
        <v>0.30065074191240121</v>
      </c>
      <c r="BS556" s="15">
        <f t="shared" si="1649"/>
        <v>0.30218577759953874</v>
      </c>
      <c r="BT556" s="15">
        <f t="shared" si="1649"/>
        <v>0.30523719357738954</v>
      </c>
      <c r="BU556" s="15">
        <f t="shared" si="1649"/>
        <v>0.3185958249355047</v>
      </c>
      <c r="BV556" s="15">
        <f t="shared" si="1649"/>
        <v>0.32075950084071897</v>
      </c>
      <c r="BW556" s="15">
        <f t="shared" si="1649"/>
        <v>0.32806783770184939</v>
      </c>
      <c r="BX556" s="15">
        <f t="shared" si="1649"/>
        <v>0.30382391130500885</v>
      </c>
      <c r="BY556" s="15">
        <f t="shared" si="1649"/>
        <v>0.30770616684462243</v>
      </c>
      <c r="BZ556" s="15">
        <f t="shared" si="1649"/>
        <v>0.30763664414887665</v>
      </c>
      <c r="CA556" s="15">
        <f t="shared" si="1649"/>
        <v>0.32298722413621245</v>
      </c>
      <c r="CB556" s="15">
        <f t="shared" si="1649"/>
        <v>0.31930003142183727</v>
      </c>
      <c r="CC556" s="15">
        <f t="shared" si="1649"/>
        <v>0.31516276290112688</v>
      </c>
      <c r="CD556" s="15">
        <f t="shared" si="1649"/>
        <v>0.31019009115872775</v>
      </c>
      <c r="CE556" s="15">
        <f t="shared" si="1649"/>
        <v>0.30698812864595448</v>
      </c>
      <c r="CF556" s="15">
        <f t="shared" si="1649"/>
        <v>0.30430604056209626</v>
      </c>
      <c r="CG556" s="15">
        <f t="shared" si="1649"/>
        <v>0.30944605219552079</v>
      </c>
      <c r="CH556" s="15">
        <f t="shared" si="1649"/>
        <v>0.30808885423820481</v>
      </c>
      <c r="CI556" s="15">
        <f t="shared" ref="CI556:DN556" si="1650">(CI388-CH388)*$FJ388</f>
        <v>0.30009350569702564</v>
      </c>
      <c r="CJ556" s="15">
        <f t="shared" si="1650"/>
        <v>0.25863986532086958</v>
      </c>
      <c r="CK556" s="15">
        <f t="shared" si="1650"/>
        <v>0.2383736554166225</v>
      </c>
      <c r="CL556" s="15">
        <f t="shared" si="1650"/>
        <v>0.22564972126383062</v>
      </c>
      <c r="CM556" s="15">
        <f t="shared" si="1650"/>
        <v>0.23452825887185441</v>
      </c>
      <c r="CN556" s="15">
        <f t="shared" si="1650"/>
        <v>0.22950706131504733</v>
      </c>
      <c r="CO556" s="15">
        <f t="shared" si="1650"/>
        <v>0.22829500870886449</v>
      </c>
      <c r="CP556" s="15">
        <f t="shared" si="1650"/>
        <v>0.22879588904912529</v>
      </c>
      <c r="CQ556" s="15">
        <f t="shared" si="1650"/>
        <v>0.23674968376745925</v>
      </c>
      <c r="CR556" s="15">
        <f t="shared" si="1650"/>
        <v>0.24132166991512327</v>
      </c>
      <c r="CS556" s="15">
        <f t="shared" si="1650"/>
        <v>0.26959083473430334</v>
      </c>
      <c r="CT556" s="15">
        <f t="shared" si="1650"/>
        <v>0.30518798447924111</v>
      </c>
      <c r="CU556" s="15">
        <f t="shared" si="1650"/>
        <v>0.30223959651917398</v>
      </c>
      <c r="CV556" s="15">
        <f t="shared" si="1650"/>
        <v>0.26674671780037096</v>
      </c>
      <c r="CW556" s="15">
        <f t="shared" si="1650"/>
        <v>0.24399940125978895</v>
      </c>
      <c r="CX556" s="15">
        <f t="shared" si="1650"/>
        <v>0.2567803691772706</v>
      </c>
      <c r="CY556" s="15">
        <f t="shared" si="1650"/>
        <v>0.27548333272860365</v>
      </c>
      <c r="CZ556" s="15">
        <f t="shared" si="1650"/>
        <v>0.27211416915416414</v>
      </c>
      <c r="DA556" s="15">
        <f t="shared" si="1650"/>
        <v>0.27714553107258943</v>
      </c>
      <c r="DB556" s="15">
        <f t="shared" si="1650"/>
        <v>0.28344754865343974</v>
      </c>
      <c r="DC556" s="15">
        <f t="shared" si="1650"/>
        <v>0.29760795764377834</v>
      </c>
      <c r="DD556" s="15">
        <f t="shared" si="1650"/>
        <v>0.29761649080450758</v>
      </c>
      <c r="DE556" s="15">
        <f t="shared" si="1650"/>
        <v>0.31691037132548444</v>
      </c>
      <c r="DF556" s="15">
        <f t="shared" si="1650"/>
        <v>0.31780083572109713</v>
      </c>
      <c r="DG556" s="15">
        <f t="shared" si="1650"/>
        <v>0.32138952154812411</v>
      </c>
      <c r="DH556" s="15">
        <f t="shared" si="1650"/>
        <v>0.29375870129123421</v>
      </c>
      <c r="DI556" s="15">
        <f t="shared" si="1650"/>
        <v>0.29683649301846782</v>
      </c>
      <c r="DJ556" s="15">
        <f t="shared" si="1650"/>
        <v>0.30303780991955342</v>
      </c>
      <c r="DK556" s="15">
        <f t="shared" si="1650"/>
        <v>0.32414505451598724</v>
      </c>
      <c r="DL556" s="15">
        <f t="shared" si="1650"/>
        <v>0.33127247798705944</v>
      </c>
      <c r="DM556" s="15">
        <f t="shared" si="1650"/>
        <v>0.33616578166577993</v>
      </c>
      <c r="DN556" s="15">
        <f t="shared" si="1650"/>
        <v>0.34217181372202427</v>
      </c>
      <c r="DO556" s="15">
        <f t="shared" ref="DO556:ET556" si="1651">(DO388-DN388)*$FJ388</f>
        <v>0.33529182659243206</v>
      </c>
      <c r="DP556" s="15">
        <f t="shared" si="1651"/>
        <v>0.32508153584206589</v>
      </c>
      <c r="DQ556" s="15">
        <f t="shared" si="1651"/>
        <v>0.33478101133565508</v>
      </c>
      <c r="DR556" s="15">
        <f t="shared" si="1651"/>
        <v>0.33759821101232584</v>
      </c>
      <c r="DS556" s="15">
        <f t="shared" si="1651"/>
        <v>0.35014275577685755</v>
      </c>
      <c r="DT556" s="15">
        <f t="shared" si="1651"/>
        <v>0.32359035699322108</v>
      </c>
      <c r="DU556" s="15">
        <f t="shared" si="1651"/>
        <v>0.3318684120416906</v>
      </c>
      <c r="DV556" s="15">
        <f t="shared" si="1651"/>
        <v>0.33586692635938048</v>
      </c>
      <c r="DW556" s="15">
        <f t="shared" si="1651"/>
        <v>0.36096485905393033</v>
      </c>
      <c r="DX556" s="15">
        <f t="shared" si="1651"/>
        <v>0.37294672457339773</v>
      </c>
      <c r="DY556" s="15">
        <f t="shared" si="1651"/>
        <v>0.37924650013475358</v>
      </c>
      <c r="DZ556" s="15">
        <f t="shared" si="1651"/>
        <v>0.38401502278606864</v>
      </c>
      <c r="EA556" s="15">
        <f t="shared" si="1651"/>
        <v>0.37808321940762646</v>
      </c>
      <c r="EB556" s="15">
        <f t="shared" si="1651"/>
        <v>0.37649884579497728</v>
      </c>
      <c r="EC556" s="15">
        <f t="shared" si="1651"/>
        <v>0.39002332574264548</v>
      </c>
      <c r="ED556" s="15">
        <f t="shared" si="1651"/>
        <v>0.38992170571970841</v>
      </c>
      <c r="EE556" s="15">
        <f t="shared" si="1651"/>
        <v>0.39560635635374514</v>
      </c>
      <c r="EF556" s="15">
        <f t="shared" si="1651"/>
        <v>0.35842708587624977</v>
      </c>
      <c r="EG556" s="15">
        <f t="shared" si="1651"/>
        <v>0.36628562420062999</v>
      </c>
      <c r="EH556" s="15">
        <f t="shared" si="1651"/>
        <v>0.36922943312374579</v>
      </c>
      <c r="EI556" s="15">
        <f t="shared" si="1651"/>
        <v>0.39835333658580546</v>
      </c>
      <c r="EJ556" s="15">
        <f t="shared" si="1651"/>
        <v>0.40143095563199332</v>
      </c>
      <c r="EK556" s="15">
        <f t="shared" si="1651"/>
        <v>0.40122603249221167</v>
      </c>
      <c r="EL556" s="15">
        <f t="shared" si="1651"/>
        <v>0.40068973852335854</v>
      </c>
      <c r="EM556" s="15">
        <f t="shared" si="1651"/>
        <v>0.3975227275305625</v>
      </c>
      <c r="EN556" s="15">
        <f t="shared" si="1651"/>
        <v>0.3989678187003966</v>
      </c>
      <c r="EO556" s="15">
        <f t="shared" si="1651"/>
        <v>0.41955334025099172</v>
      </c>
      <c r="EP556" s="15">
        <f t="shared" si="1651"/>
        <v>0.42064658689944517</v>
      </c>
      <c r="EQ556" s="15">
        <f t="shared" si="1651"/>
        <v>0.41550321535127022</v>
      </c>
      <c r="ER556" s="15">
        <f t="shared" si="1651"/>
        <v>0.3689934722305091</v>
      </c>
      <c r="ES556" s="15">
        <f t="shared" si="1651"/>
        <v>0.37156486429935304</v>
      </c>
      <c r="ET556" s="15">
        <f t="shared" si="1651"/>
        <v>0.37033171713995827</v>
      </c>
      <c r="EU556" s="15">
        <f t="shared" ref="EU556:FF556" si="1652">(EU388-ET388)*$FJ388</f>
        <v>0.38924633190497976</v>
      </c>
      <c r="EV556" s="15">
        <f t="shared" si="1652"/>
        <v>0.38151751651160576</v>
      </c>
      <c r="EW556" s="15">
        <f t="shared" si="1652"/>
        <v>0.38995035131996003</v>
      </c>
      <c r="EX556" s="15">
        <f t="shared" si="1652"/>
        <v>0.39811895162216759</v>
      </c>
      <c r="EY556" s="15">
        <f t="shared" si="1652"/>
        <v>0.40746361237144257</v>
      </c>
      <c r="EZ556" s="15">
        <f t="shared" si="1652"/>
        <v>0.40791095358347662</v>
      </c>
      <c r="FA556" s="15">
        <f t="shared" si="1652"/>
        <v>0.42742796136652728</v>
      </c>
      <c r="FB556" s="15">
        <f t="shared" si="1652"/>
        <v>0.43088790924731041</v>
      </c>
      <c r="FC556" s="15">
        <f t="shared" si="1652"/>
        <v>0.42444566450884091</v>
      </c>
      <c r="FD556" s="15">
        <f t="shared" si="1652"/>
        <v>0.37968789998304003</v>
      </c>
      <c r="FE556" s="15">
        <f t="shared" si="1652"/>
        <v>0.3756939980791888</v>
      </c>
      <c r="FF556" s="15">
        <f t="shared" si="1652"/>
        <v>0.37733551166076573</v>
      </c>
      <c r="FG556" s="15"/>
      <c r="FH556" s="15"/>
      <c r="FI556" s="15"/>
      <c r="FJ556" s="15"/>
      <c r="FK556" s="15"/>
      <c r="FL556" s="15"/>
      <c r="FM556" s="15"/>
      <c r="FN556" s="15"/>
      <c r="FO556" s="15"/>
      <c r="FP556" s="15"/>
      <c r="FQ556" s="15"/>
      <c r="FR556" s="15"/>
      <c r="FS556" s="15"/>
      <c r="FT556" s="15"/>
      <c r="FU556" s="15"/>
      <c r="FV556" s="15"/>
      <c r="FW556" s="15"/>
      <c r="FX556" s="15"/>
      <c r="FY556" s="15"/>
      <c r="FZ556" s="15"/>
      <c r="GA556" s="15"/>
      <c r="GB556" s="15"/>
      <c r="GC556" s="15"/>
      <c r="GD556" s="15"/>
      <c r="GE556" s="15"/>
      <c r="GF556" s="15"/>
      <c r="GG556" s="15"/>
      <c r="GH556" s="15"/>
      <c r="GI556" s="15"/>
      <c r="GJ556" s="15"/>
      <c r="GK556" s="15"/>
      <c r="GL556" s="15"/>
      <c r="GM556" s="15"/>
      <c r="GN556" s="15"/>
      <c r="GO556" s="15"/>
      <c r="GP556" s="15"/>
      <c r="GQ556" s="15"/>
      <c r="GR556" s="15"/>
      <c r="GS556" s="15"/>
      <c r="GT556" s="15"/>
      <c r="GU556" s="15"/>
      <c r="GV556" s="15"/>
      <c r="GW556" s="15"/>
      <c r="GX556" s="15"/>
      <c r="GY556" s="15"/>
      <c r="GZ556" s="15"/>
      <c r="HA556" s="15"/>
      <c r="HB556" s="15"/>
      <c r="HC556" s="15"/>
      <c r="HD556" s="15"/>
      <c r="HE556" s="15"/>
      <c r="HF556" s="15"/>
      <c r="HG556" s="15"/>
      <c r="HH556" s="15"/>
      <c r="HI556" s="15"/>
      <c r="HJ556" s="15"/>
      <c r="HK556" s="15"/>
      <c r="HL556" s="15"/>
      <c r="HM556" s="15"/>
      <c r="HN556" s="15"/>
      <c r="HO556" s="15"/>
      <c r="HP556" s="15"/>
      <c r="HQ556" s="15"/>
      <c r="HR556" s="15"/>
      <c r="HS556" s="15"/>
      <c r="HT556" s="15"/>
      <c r="HU556" s="15"/>
      <c r="HV556" s="15"/>
      <c r="HW556" s="15"/>
      <c r="HX556" s="15"/>
      <c r="HY556" s="15"/>
    </row>
    <row r="557" spans="2:233" x14ac:dyDescent="0.25">
      <c r="B557" s="37">
        <f t="shared" si="1562"/>
        <v>21</v>
      </c>
      <c r="C557" s="16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28">
        <f>W389*$FJ389</f>
        <v>1.463851622511825E-3</v>
      </c>
      <c r="X557" s="15">
        <f t="shared" ref="X557:BC557" si="1653">(X389-W389)*$FJ389</f>
        <v>5.4636012024716837E-3</v>
      </c>
      <c r="Y557" s="15">
        <f t="shared" si="1653"/>
        <v>1.0777895521564954E-2</v>
      </c>
      <c r="Z557" s="15">
        <f t="shared" si="1653"/>
        <v>1.7029408828020204E-2</v>
      </c>
      <c r="AA557" s="15">
        <f t="shared" si="1653"/>
        <v>2.3316309742198369E-2</v>
      </c>
      <c r="AB557" s="15">
        <f t="shared" si="1653"/>
        <v>2.6383133228040669E-2</v>
      </c>
      <c r="AC557" s="15">
        <f t="shared" si="1653"/>
        <v>3.175275013401558E-2</v>
      </c>
      <c r="AD557" s="15">
        <f t="shared" si="1653"/>
        <v>3.7855086166433578E-2</v>
      </c>
      <c r="AE557" s="15">
        <f t="shared" si="1653"/>
        <v>4.6833230416799369E-2</v>
      </c>
      <c r="AF557" s="15">
        <f t="shared" si="1653"/>
        <v>5.2835186583633696E-2</v>
      </c>
      <c r="AG557" s="15">
        <f t="shared" si="1653"/>
        <v>5.9404752056709559E-2</v>
      </c>
      <c r="AH557" s="15">
        <f t="shared" si="1653"/>
        <v>6.6770992965256085E-2</v>
      </c>
      <c r="AI557" s="15">
        <f t="shared" si="1653"/>
        <v>7.5971968116409619E-2</v>
      </c>
      <c r="AJ557" s="15">
        <f t="shared" si="1653"/>
        <v>8.103478620049058E-2</v>
      </c>
      <c r="AK557" s="15">
        <f t="shared" si="1653"/>
        <v>9.338093618061169E-2</v>
      </c>
      <c r="AL557" s="15">
        <f t="shared" si="1653"/>
        <v>9.8390804632063428E-2</v>
      </c>
      <c r="AM557" s="15">
        <f t="shared" si="1653"/>
        <v>0.1105488699244454</v>
      </c>
      <c r="AN557" s="15">
        <f t="shared" si="1653"/>
        <v>0.10708152247419213</v>
      </c>
      <c r="AO557" s="15">
        <f t="shared" si="1653"/>
        <v>0.11483431475346256</v>
      </c>
      <c r="AP557" s="15">
        <f t="shared" si="1653"/>
        <v>0.12267795465601893</v>
      </c>
      <c r="AQ557" s="15">
        <f t="shared" si="1653"/>
        <v>0.13507106930997187</v>
      </c>
      <c r="AR557" s="15">
        <f t="shared" si="1653"/>
        <v>0.14075813108680488</v>
      </c>
      <c r="AS557" s="15">
        <f t="shared" si="1653"/>
        <v>0.14556764208942038</v>
      </c>
      <c r="AT557" s="15">
        <f t="shared" si="1653"/>
        <v>0.15679916456176599</v>
      </c>
      <c r="AU557" s="15">
        <f t="shared" si="1653"/>
        <v>0.16646125083119542</v>
      </c>
      <c r="AV557" s="15">
        <f t="shared" si="1653"/>
        <v>0.17863514195319258</v>
      </c>
      <c r="AW557" s="15">
        <f t="shared" si="1653"/>
        <v>0.21256153121302077</v>
      </c>
      <c r="AX557" s="15">
        <f t="shared" si="1653"/>
        <v>0.22093829554668887</v>
      </c>
      <c r="AY557" s="15">
        <f t="shared" si="1653"/>
        <v>0.22041633413893455</v>
      </c>
      <c r="AZ557" s="15">
        <f t="shared" si="1653"/>
        <v>0.1773980753967887</v>
      </c>
      <c r="BA557" s="15">
        <f t="shared" si="1653"/>
        <v>0.17963892736666065</v>
      </c>
      <c r="BB557" s="15">
        <f t="shared" si="1653"/>
        <v>0.18711009120502403</v>
      </c>
      <c r="BC557" s="15">
        <f t="shared" si="1653"/>
        <v>0.21923708861400476</v>
      </c>
      <c r="BD557" s="15">
        <f t="shared" ref="BD557:CI557" si="1654">(BD389-BC389)*$FJ389</f>
        <v>0.22888238352552745</v>
      </c>
      <c r="BE557" s="15">
        <f t="shared" si="1654"/>
        <v>0.23395377079282978</v>
      </c>
      <c r="BF557" s="15">
        <f t="shared" si="1654"/>
        <v>0.23499928483770335</v>
      </c>
      <c r="BG557" s="15">
        <f t="shared" si="1654"/>
        <v>0.23927318781801168</v>
      </c>
      <c r="BH557" s="15">
        <f t="shared" si="1654"/>
        <v>0.24516580979437785</v>
      </c>
      <c r="BI557" s="15">
        <f t="shared" si="1654"/>
        <v>0.26712874601908621</v>
      </c>
      <c r="BJ557" s="15">
        <f t="shared" si="1654"/>
        <v>0.27153553344332088</v>
      </c>
      <c r="BK557" s="15">
        <f t="shared" si="1654"/>
        <v>0.27813622152796846</v>
      </c>
      <c r="BL557" s="15">
        <f t="shared" si="1654"/>
        <v>0.25057180154525382</v>
      </c>
      <c r="BM557" s="15">
        <f t="shared" si="1654"/>
        <v>0.25748126934456028</v>
      </c>
      <c r="BN557" s="15">
        <f t="shared" si="1654"/>
        <v>0.26382960878712003</v>
      </c>
      <c r="BO557" s="15">
        <f t="shared" si="1654"/>
        <v>0.2851643174935517</v>
      </c>
      <c r="BP557" s="15">
        <f t="shared" si="1654"/>
        <v>0.29477412306826739</v>
      </c>
      <c r="BQ557" s="15">
        <f t="shared" si="1654"/>
        <v>0.29576222491564186</v>
      </c>
      <c r="BR557" s="15">
        <f t="shared" si="1654"/>
        <v>0.30005528333563375</v>
      </c>
      <c r="BS557" s="15">
        <f t="shared" si="1654"/>
        <v>0.3017936999944395</v>
      </c>
      <c r="BT557" s="15">
        <f t="shared" si="1654"/>
        <v>0.30504204110280558</v>
      </c>
      <c r="BU557" s="15">
        <f t="shared" si="1654"/>
        <v>0.31859519506413081</v>
      </c>
      <c r="BV557" s="15">
        <f t="shared" si="1654"/>
        <v>0.32095692455177505</v>
      </c>
      <c r="BW557" s="15">
        <f t="shared" si="1654"/>
        <v>0.3284656190966751</v>
      </c>
      <c r="BX557" s="15">
        <f t="shared" si="1654"/>
        <v>0.30436600094226229</v>
      </c>
      <c r="BY557" s="15">
        <f t="shared" si="1654"/>
        <v>0.30842344542600247</v>
      </c>
      <c r="BZ557" s="15">
        <f t="shared" si="1654"/>
        <v>0.30851631521548756</v>
      </c>
      <c r="CA557" s="15">
        <f t="shared" si="1654"/>
        <v>0.32407650063905824</v>
      </c>
      <c r="CB557" s="15">
        <f t="shared" si="1654"/>
        <v>0.32053580143681365</v>
      </c>
      <c r="CC557" s="15">
        <f t="shared" si="1654"/>
        <v>0.31653359085359306</v>
      </c>
      <c r="CD557" s="15">
        <f t="shared" si="1654"/>
        <v>0.31168246643591918</v>
      </c>
      <c r="CE557" s="15">
        <f t="shared" si="1654"/>
        <v>0.3086016475086108</v>
      </c>
      <c r="CF557" s="15">
        <f t="shared" si="1654"/>
        <v>0.30603606667217786</v>
      </c>
      <c r="CG557" s="15">
        <f t="shared" si="1654"/>
        <v>0.31133390550225842</v>
      </c>
      <c r="CH557" s="15">
        <f t="shared" si="1654"/>
        <v>0.3100925282162712</v>
      </c>
      <c r="CI557" s="15">
        <f t="shared" si="1654"/>
        <v>0.30216178320848364</v>
      </c>
      <c r="CJ557" s="15">
        <f t="shared" ref="CJ557:DO557" si="1655">(CJ389-CI389)*$FJ389</f>
        <v>0.2605179310449986</v>
      </c>
      <c r="CK557" s="15">
        <f t="shared" si="1655"/>
        <v>0.24018777217276824</v>
      </c>
      <c r="CL557" s="15">
        <f t="shared" si="1655"/>
        <v>0.22744236180732258</v>
      </c>
      <c r="CM557" s="15">
        <f t="shared" si="1655"/>
        <v>0.23646726688236591</v>
      </c>
      <c r="CN557" s="15">
        <f t="shared" si="1655"/>
        <v>0.23147666623767515</v>
      </c>
      <c r="CO557" s="15">
        <f t="shared" si="1655"/>
        <v>0.2303236452081715</v>
      </c>
      <c r="CP557" s="15">
        <f t="shared" si="1655"/>
        <v>0.23089650152336377</v>
      </c>
      <c r="CQ557" s="15">
        <f t="shared" si="1655"/>
        <v>0.23899138025734665</v>
      </c>
      <c r="CR557" s="15">
        <f t="shared" si="1655"/>
        <v>0.24367434936745516</v>
      </c>
      <c r="CS557" s="15">
        <f t="shared" si="1655"/>
        <v>0.27229345671305882</v>
      </c>
      <c r="CT557" s="15">
        <f t="shared" si="1655"/>
        <v>0.30833111404947483</v>
      </c>
      <c r="CU557" s="15">
        <f t="shared" si="1655"/>
        <v>0.30543375253064547</v>
      </c>
      <c r="CV557" s="15">
        <f t="shared" si="1655"/>
        <v>0.26963461587143256</v>
      </c>
      <c r="CW557" s="15">
        <f t="shared" si="1655"/>
        <v>0.24670096677610642</v>
      </c>
      <c r="CX557" s="15">
        <f t="shared" si="1655"/>
        <v>0.25968452838361428</v>
      </c>
      <c r="CY557" s="15">
        <f t="shared" si="1655"/>
        <v>0.2786634119641922</v>
      </c>
      <c r="CZ557" s="15">
        <f t="shared" si="1655"/>
        <v>0.27531751000117927</v>
      </c>
      <c r="DA557" s="15">
        <f t="shared" si="1655"/>
        <v>0.28046966908491072</v>
      </c>
      <c r="DB557" s="15">
        <f t="shared" si="1655"/>
        <v>0.28690871292428777</v>
      </c>
      <c r="DC557" s="15">
        <f t="shared" si="1655"/>
        <v>0.30130514539412939</v>
      </c>
      <c r="DD557" s="15">
        <f t="shared" si="1655"/>
        <v>0.30137540926666745</v>
      </c>
      <c r="DE557" s="15">
        <f t="shared" si="1655"/>
        <v>0.32097711534385787</v>
      </c>
      <c r="DF557" s="15">
        <f t="shared" si="1655"/>
        <v>0.32194189642564214</v>
      </c>
      <c r="DG557" s="15">
        <f t="shared" si="1655"/>
        <v>0.32563923282447438</v>
      </c>
      <c r="DH557" s="15">
        <f t="shared" si="1655"/>
        <v>0.29769769390310319</v>
      </c>
      <c r="DI557" s="15">
        <f t="shared" si="1655"/>
        <v>0.30087008244688979</v>
      </c>
      <c r="DJ557" s="15">
        <f t="shared" si="1655"/>
        <v>0.30720873312774588</v>
      </c>
      <c r="DK557" s="15">
        <f t="shared" si="1655"/>
        <v>0.32866204984135527</v>
      </c>
      <c r="DL557" s="15">
        <f t="shared" si="1655"/>
        <v>0.33594436232050279</v>
      </c>
      <c r="DM557" s="15">
        <f t="shared" si="1655"/>
        <v>0.34096162614727227</v>
      </c>
      <c r="DN557" s="15">
        <f t="shared" si="1655"/>
        <v>0.34710782010504193</v>
      </c>
      <c r="DO557" s="15">
        <f t="shared" si="1655"/>
        <v>0.3401804510658587</v>
      </c>
      <c r="DP557" s="15">
        <f t="shared" ref="DP557:EU557" si="1656">(DP389-DO389)*$FJ389</f>
        <v>0.32986999648798504</v>
      </c>
      <c r="DQ557" s="15">
        <f t="shared" si="1656"/>
        <v>0.33976107827091606</v>
      </c>
      <c r="DR557" s="15">
        <f t="shared" si="1656"/>
        <v>0.34266804525054623</v>
      </c>
      <c r="DS557" s="15">
        <f t="shared" si="1656"/>
        <v>0.35544931630177962</v>
      </c>
      <c r="DT557" s="15">
        <f t="shared" si="1656"/>
        <v>0.32853782795115583</v>
      </c>
      <c r="DU557" s="15">
        <f t="shared" si="1656"/>
        <v>0.33698550035694425</v>
      </c>
      <c r="DV557" s="15">
        <f t="shared" si="1656"/>
        <v>0.34108806763497557</v>
      </c>
      <c r="DW557" s="15">
        <f t="shared" si="1656"/>
        <v>0.36662054771965086</v>
      </c>
      <c r="DX557" s="15">
        <f t="shared" si="1656"/>
        <v>0.37883483533340168</v>
      </c>
      <c r="DY557" s="15">
        <f t="shared" si="1656"/>
        <v>0.38527822839838594</v>
      </c>
      <c r="DZ557" s="15">
        <f t="shared" si="1656"/>
        <v>0.39016598888977189</v>
      </c>
      <c r="EA557" s="15">
        <f t="shared" si="1656"/>
        <v>0.3841806043534387</v>
      </c>
      <c r="EB557" s="15">
        <f t="shared" si="1656"/>
        <v>0.38261067053406422</v>
      </c>
      <c r="EC557" s="15">
        <f t="shared" si="1656"/>
        <v>0.39639486120214534</v>
      </c>
      <c r="ED557" s="15">
        <f t="shared" si="1656"/>
        <v>0.3963304955600257</v>
      </c>
      <c r="EE557" s="15">
        <f t="shared" si="1656"/>
        <v>0.40214681905177141</v>
      </c>
      <c r="EF557" s="15">
        <f t="shared" si="1656"/>
        <v>0.36438648433394843</v>
      </c>
      <c r="EG557" s="15">
        <f t="shared" si="1656"/>
        <v>0.3724090082918296</v>
      </c>
      <c r="EH557" s="15">
        <f t="shared" si="1656"/>
        <v>0.37543455953826432</v>
      </c>
      <c r="EI557" s="15">
        <f t="shared" si="1656"/>
        <v>0.40508178323576505</v>
      </c>
      <c r="EJ557" s="15">
        <f t="shared" si="1656"/>
        <v>0.40824429813068064</v>
      </c>
      <c r="EK557" s="15">
        <f t="shared" si="1656"/>
        <v>0.40806769297125067</v>
      </c>
      <c r="EL557" s="15">
        <f t="shared" si="1656"/>
        <v>0.40755295134921649</v>
      </c>
      <c r="EM557" s="15">
        <f t="shared" si="1656"/>
        <v>0.40436114560773556</v>
      </c>
      <c r="EN557" s="15">
        <f t="shared" si="1656"/>
        <v>0.40585966188955658</v>
      </c>
      <c r="EO557" s="15">
        <f t="shared" si="1656"/>
        <v>0.42682962532778723</v>
      </c>
      <c r="EP557" s="15">
        <f t="shared" si="1656"/>
        <v>0.42796956894723898</v>
      </c>
      <c r="EQ557" s="15">
        <f t="shared" si="1656"/>
        <v>0.42276310192991651</v>
      </c>
      <c r="ER557" s="15">
        <f t="shared" si="1656"/>
        <v>0.37546376498524342</v>
      </c>
      <c r="ES557" s="15">
        <f t="shared" si="1656"/>
        <v>0.3781029921914803</v>
      </c>
      <c r="ET557" s="15">
        <f t="shared" si="1656"/>
        <v>0.37687002399138203</v>
      </c>
      <c r="EU557" s="15">
        <f t="shared" si="1656"/>
        <v>0.39614059629859805</v>
      </c>
      <c r="EV557" s="15">
        <f t="shared" ref="EV557:FF557" si="1657">(EV389-EU389)*$FJ389</f>
        <v>0.38829558779041501</v>
      </c>
      <c r="EW557" s="15">
        <f t="shared" si="1657"/>
        <v>0.39689860882512018</v>
      </c>
      <c r="EX557" s="15">
        <f t="shared" si="1657"/>
        <v>0.40523259281319018</v>
      </c>
      <c r="EY557" s="15">
        <f t="shared" si="1657"/>
        <v>0.41476353485225076</v>
      </c>
      <c r="EZ557" s="15">
        <f t="shared" si="1657"/>
        <v>0.41523733565723414</v>
      </c>
      <c r="FA557" s="15">
        <f t="shared" si="1657"/>
        <v>0.43512315179242878</v>
      </c>
      <c r="FB557" s="15">
        <f t="shared" si="1657"/>
        <v>0.43866271164972659</v>
      </c>
      <c r="FC557" s="15">
        <f t="shared" si="1657"/>
        <v>0.43212057622631095</v>
      </c>
      <c r="FD557" s="15">
        <f t="shared" si="1657"/>
        <v>0.38656813255348593</v>
      </c>
      <c r="FE557" s="15">
        <f t="shared" si="1657"/>
        <v>0.38251635110264764</v>
      </c>
      <c r="FF557" s="15">
        <f t="shared" si="1657"/>
        <v>0.38420165700402603</v>
      </c>
      <c r="FG557" s="15"/>
      <c r="FH557" s="15"/>
      <c r="FI557" s="15"/>
      <c r="FJ557" s="15"/>
      <c r="FK557" s="15"/>
      <c r="FL557" s="15"/>
      <c r="FM557" s="15"/>
      <c r="FN557" s="15"/>
      <c r="FO557" s="15"/>
      <c r="FP557" s="15"/>
      <c r="FQ557" s="15"/>
      <c r="FR557" s="15"/>
      <c r="FS557" s="15"/>
      <c r="FT557" s="15"/>
      <c r="FU557" s="15"/>
      <c r="FV557" s="15"/>
      <c r="FW557" s="15"/>
      <c r="FX557" s="15"/>
      <c r="FY557" s="15"/>
      <c r="FZ557" s="15"/>
      <c r="GA557" s="15"/>
      <c r="GB557" s="15"/>
      <c r="GC557" s="15"/>
      <c r="GD557" s="15"/>
      <c r="GE557" s="15"/>
      <c r="GF557" s="15"/>
      <c r="GG557" s="15"/>
      <c r="GH557" s="15"/>
      <c r="GI557" s="15"/>
      <c r="GJ557" s="15"/>
      <c r="GK557" s="15"/>
      <c r="GL557" s="15"/>
      <c r="GM557" s="15"/>
      <c r="GN557" s="15"/>
      <c r="GO557" s="15"/>
      <c r="GP557" s="15"/>
      <c r="GQ557" s="15"/>
      <c r="GR557" s="15"/>
      <c r="GS557" s="15"/>
      <c r="GT557" s="15"/>
      <c r="GU557" s="15"/>
      <c r="GV557" s="15"/>
      <c r="GW557" s="15"/>
      <c r="GX557" s="15"/>
      <c r="GY557" s="15"/>
      <c r="GZ557" s="15"/>
      <c r="HA557" s="15"/>
      <c r="HB557" s="15"/>
      <c r="HC557" s="15"/>
      <c r="HD557" s="15"/>
      <c r="HE557" s="15"/>
      <c r="HF557" s="15"/>
      <c r="HG557" s="15"/>
      <c r="HH557" s="15"/>
      <c r="HI557" s="15"/>
      <c r="HJ557" s="15"/>
      <c r="HK557" s="15"/>
      <c r="HL557" s="15"/>
      <c r="HM557" s="15"/>
      <c r="HN557" s="15"/>
      <c r="HO557" s="15"/>
      <c r="HP557" s="15"/>
      <c r="HQ557" s="15"/>
      <c r="HR557" s="15"/>
      <c r="HS557" s="15"/>
      <c r="HT557" s="15"/>
      <c r="HU557" s="15"/>
      <c r="HV557" s="15"/>
      <c r="HW557" s="15"/>
      <c r="HX557" s="15"/>
      <c r="HY557" s="15"/>
    </row>
    <row r="558" spans="2:233" x14ac:dyDescent="0.25">
      <c r="B558" s="37">
        <f t="shared" si="1562"/>
        <v>22</v>
      </c>
      <c r="C558" s="16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28">
        <f>X390*$FJ390</f>
        <v>1.4990335530799105E-3</v>
      </c>
      <c r="Y558" s="15">
        <f t="shared" ref="Y558:BD558" si="1658">(Y390-X390)*$FJ390</f>
        <v>5.8386973637302858E-3</v>
      </c>
      <c r="Z558" s="15">
        <f t="shared" si="1658"/>
        <v>1.14015219641327E-2</v>
      </c>
      <c r="AA558" s="15">
        <f t="shared" si="1658"/>
        <v>1.7324923905206888E-2</v>
      </c>
      <c r="AB558" s="15">
        <f t="shared" si="1658"/>
        <v>2.0861091968646672E-2</v>
      </c>
      <c r="AC558" s="15">
        <f t="shared" si="1658"/>
        <v>2.6167129548811691E-2</v>
      </c>
      <c r="AD558" s="15">
        <f t="shared" si="1658"/>
        <v>3.2131438956135551E-2</v>
      </c>
      <c r="AE558" s="15">
        <f t="shared" si="1658"/>
        <v>4.0644014533236399E-2</v>
      </c>
      <c r="AF558" s="15">
        <f t="shared" si="1658"/>
        <v>4.6652763371992645E-2</v>
      </c>
      <c r="AG558" s="15">
        <f t="shared" si="1658"/>
        <v>5.3186301096138713E-2</v>
      </c>
      <c r="AH558" s="15">
        <f t="shared" si="1658"/>
        <v>6.0466014778455118E-2</v>
      </c>
      <c r="AI558" s="15">
        <f t="shared" si="1658"/>
        <v>6.9456749496948772E-2</v>
      </c>
      <c r="AJ558" s="15">
        <f t="shared" si="1658"/>
        <v>7.4687575564458389E-2</v>
      </c>
      <c r="AK558" s="15">
        <f t="shared" si="1658"/>
        <v>8.6669057241160155E-2</v>
      </c>
      <c r="AL558" s="15">
        <f t="shared" si="1658"/>
        <v>9.1875633446815028E-2</v>
      </c>
      <c r="AM558" s="15">
        <f t="shared" si="1658"/>
        <v>0.10378244170116392</v>
      </c>
      <c r="AN558" s="15">
        <f t="shared" si="1658"/>
        <v>0.10100526008262331</v>
      </c>
      <c r="AO558" s="15">
        <f t="shared" si="1658"/>
        <v>0.10877742454734968</v>
      </c>
      <c r="AP558" s="15">
        <f t="shared" si="1658"/>
        <v>0.11665101835247514</v>
      </c>
      <c r="AQ558" s="15">
        <f t="shared" si="1658"/>
        <v>0.1288800362317056</v>
      </c>
      <c r="AR558" s="15">
        <f t="shared" si="1658"/>
        <v>0.13473046135248448</v>
      </c>
      <c r="AS558" s="15">
        <f t="shared" si="1658"/>
        <v>0.13973629480157782</v>
      </c>
      <c r="AT558" s="15">
        <f t="shared" si="1658"/>
        <v>0.15091768698215907</v>
      </c>
      <c r="AU558" s="15">
        <f t="shared" si="1658"/>
        <v>0.16061108415925554</v>
      </c>
      <c r="AV558" s="15">
        <f t="shared" si="1658"/>
        <v>0.17275065707105999</v>
      </c>
      <c r="AW558" s="15">
        <f t="shared" si="1658"/>
        <v>0.20600026130147131</v>
      </c>
      <c r="AX558" s="15">
        <f t="shared" si="1658"/>
        <v>0.21455084994749266</v>
      </c>
      <c r="AY558" s="15">
        <f t="shared" si="1658"/>
        <v>0.21444793645437538</v>
      </c>
      <c r="AZ558" s="15">
        <f t="shared" si="1658"/>
        <v>0.17289477974789844</v>
      </c>
      <c r="BA558" s="15">
        <f t="shared" si="1658"/>
        <v>0.17536004512951819</v>
      </c>
      <c r="BB558" s="15">
        <f t="shared" si="1658"/>
        <v>0.18292955063858837</v>
      </c>
      <c r="BC558" s="15">
        <f t="shared" si="1658"/>
        <v>0.21464784335752699</v>
      </c>
      <c r="BD558" s="15">
        <f t="shared" si="1658"/>
        <v>0.2244003293339252</v>
      </c>
      <c r="BE558" s="15">
        <f t="shared" ref="BE558:CJ558" si="1659">(BE390-BD390)*$FJ390</f>
        <v>0.22967272422737442</v>
      </c>
      <c r="BF558" s="15">
        <f t="shared" si="1659"/>
        <v>0.23098545541724505</v>
      </c>
      <c r="BG558" s="15">
        <f t="shared" si="1659"/>
        <v>0.23546345038272434</v>
      </c>
      <c r="BH558" s="15">
        <f t="shared" si="1659"/>
        <v>0.24153294964423949</v>
      </c>
      <c r="BI558" s="15">
        <f t="shared" si="1659"/>
        <v>0.26345386897464257</v>
      </c>
      <c r="BJ558" s="15">
        <f t="shared" si="1659"/>
        <v>0.26807715977606339</v>
      </c>
      <c r="BK558" s="15">
        <f t="shared" si="1659"/>
        <v>0.27486557856355542</v>
      </c>
      <c r="BL558" s="15">
        <f t="shared" si="1659"/>
        <v>0.24785726278985964</v>
      </c>
      <c r="BM558" s="15">
        <f t="shared" si="1659"/>
        <v>0.25491781066833502</v>
      </c>
      <c r="BN558" s="15">
        <f t="shared" si="1659"/>
        <v>0.2614255123835883</v>
      </c>
      <c r="BO558" s="15">
        <f t="shared" si="1659"/>
        <v>0.2827985817650458</v>
      </c>
      <c r="BP558" s="15">
        <f t="shared" si="1659"/>
        <v>0.29256201273279597</v>
      </c>
      <c r="BQ558" s="15">
        <f t="shared" si="1659"/>
        <v>0.29376816819615093</v>
      </c>
      <c r="BR558" s="15">
        <f t="shared" si="1659"/>
        <v>0.2982522635571625</v>
      </c>
      <c r="BS558" s="15">
        <f t="shared" si="1659"/>
        <v>0.30019324013055848</v>
      </c>
      <c r="BT558" s="15">
        <f t="shared" si="1659"/>
        <v>0.30363167860928786</v>
      </c>
      <c r="BU558" s="15">
        <f t="shared" si="1659"/>
        <v>0.31733176424008164</v>
      </c>
      <c r="BV558" s="15">
        <f t="shared" si="1659"/>
        <v>0.31988858245891921</v>
      </c>
      <c r="BW558" s="15">
        <f t="shared" si="1659"/>
        <v>0.32757450468277333</v>
      </c>
      <c r="BX558" s="15">
        <f t="shared" si="1659"/>
        <v>0.30371966448931531</v>
      </c>
      <c r="BY558" s="15">
        <f t="shared" si="1659"/>
        <v>0.30794231925468557</v>
      </c>
      <c r="BZ558" s="15">
        <f t="shared" si="1659"/>
        <v>0.30820300597933098</v>
      </c>
      <c r="CA558" s="15">
        <f t="shared" si="1659"/>
        <v>0.32391864181660973</v>
      </c>
      <c r="CB558" s="15">
        <f t="shared" si="1659"/>
        <v>0.32054394107039369</v>
      </c>
      <c r="CC558" s="15">
        <f t="shared" si="1659"/>
        <v>0.31669781711955175</v>
      </c>
      <c r="CD558" s="15">
        <f t="shared" si="1659"/>
        <v>0.31199223716893276</v>
      </c>
      <c r="CE558" s="15">
        <f t="shared" si="1659"/>
        <v>0.30904959526390452</v>
      </c>
      <c r="CF558" s="15">
        <f t="shared" si="1659"/>
        <v>0.30661540924297742</v>
      </c>
      <c r="CG558" s="15">
        <f t="shared" si="1659"/>
        <v>0.31205635540790633</v>
      </c>
      <c r="CH558" s="15">
        <f t="shared" si="1659"/>
        <v>0.31094054053479686</v>
      </c>
      <c r="CI558" s="15">
        <f t="shared" si="1659"/>
        <v>0.30310881344453439</v>
      </c>
      <c r="CJ558" s="15">
        <f t="shared" si="1659"/>
        <v>0.26143330984436242</v>
      </c>
      <c r="CK558" s="15">
        <f t="shared" ref="CK558:DP558" si="1660">(CK390-CJ390)*$FJ390</f>
        <v>0.24111787851175087</v>
      </c>
      <c r="CL558" s="15">
        <f t="shared" si="1660"/>
        <v>0.22840114960948588</v>
      </c>
      <c r="CM558" s="15">
        <f t="shared" si="1660"/>
        <v>0.2375426375787755</v>
      </c>
      <c r="CN558" s="15">
        <f t="shared" si="1660"/>
        <v>0.23260403372925342</v>
      </c>
      <c r="CO558" s="15">
        <f t="shared" si="1660"/>
        <v>0.23151732372785025</v>
      </c>
      <c r="CP558" s="15">
        <f t="shared" si="1660"/>
        <v>0.23216310710469243</v>
      </c>
      <c r="CQ558" s="15">
        <f t="shared" si="1660"/>
        <v>0.24037291299206254</v>
      </c>
      <c r="CR558" s="15">
        <f t="shared" si="1660"/>
        <v>0.24515310733465603</v>
      </c>
      <c r="CS558" s="15">
        <f t="shared" si="1660"/>
        <v>0.27402295971556756</v>
      </c>
      <c r="CT558" s="15">
        <f t="shared" si="1660"/>
        <v>0.31037626861228457</v>
      </c>
      <c r="CU558" s="15">
        <f t="shared" si="1660"/>
        <v>0.30754412963263406</v>
      </c>
      <c r="CV558" s="15">
        <f t="shared" si="1660"/>
        <v>0.271569060175051</v>
      </c>
      <c r="CW558" s="15">
        <f t="shared" si="1660"/>
        <v>0.24853305117710092</v>
      </c>
      <c r="CX558" s="15">
        <f t="shared" si="1660"/>
        <v>0.26167639916289481</v>
      </c>
      <c r="CY558" s="15">
        <f t="shared" si="1660"/>
        <v>0.28086767946495617</v>
      </c>
      <c r="CZ558" s="15">
        <f t="shared" si="1660"/>
        <v>0.27755982791868156</v>
      </c>
      <c r="DA558" s="15">
        <f t="shared" si="1660"/>
        <v>0.28281786841401463</v>
      </c>
      <c r="DB558" s="15">
        <f t="shared" si="1660"/>
        <v>0.28937462408127834</v>
      </c>
      <c r="DC558" s="15">
        <f t="shared" si="1660"/>
        <v>0.30396035091579865</v>
      </c>
      <c r="DD558" s="15">
        <f t="shared" si="1660"/>
        <v>0.30409526877753107</v>
      </c>
      <c r="DE558" s="15">
        <f t="shared" si="1660"/>
        <v>0.32394055094611696</v>
      </c>
      <c r="DF558" s="15">
        <f t="shared" si="1660"/>
        <v>0.32497963547053915</v>
      </c>
      <c r="DG558" s="15">
        <f t="shared" si="1660"/>
        <v>0.32877622918862831</v>
      </c>
      <c r="DH558" s="15">
        <f t="shared" si="1660"/>
        <v>0.30062235085311123</v>
      </c>
      <c r="DI558" s="15">
        <f t="shared" si="1660"/>
        <v>0.30388136644751412</v>
      </c>
      <c r="DJ558" s="15">
        <f t="shared" si="1660"/>
        <v>0.3103386634218947</v>
      </c>
      <c r="DK558" s="15">
        <f t="shared" si="1660"/>
        <v>0.33206837777808978</v>
      </c>
      <c r="DL558" s="15">
        <f t="shared" si="1660"/>
        <v>0.33948402999140853</v>
      </c>
      <c r="DM558" s="15">
        <f t="shared" si="1660"/>
        <v>0.34461139944025931</v>
      </c>
      <c r="DN558" s="15">
        <f t="shared" si="1660"/>
        <v>0.35088015273292472</v>
      </c>
      <c r="DO558" s="15">
        <f t="shared" si="1660"/>
        <v>0.3439315547692558</v>
      </c>
      <c r="DP558" s="15">
        <f t="shared" si="1660"/>
        <v>0.33355817110238811</v>
      </c>
      <c r="DQ558" s="15">
        <f t="shared" ref="DQ558:EV558" si="1661">(DQ390-DP390)*$FJ390</f>
        <v>0.3436106443317743</v>
      </c>
      <c r="DR558" s="15">
        <f t="shared" si="1661"/>
        <v>0.34660045916915422</v>
      </c>
      <c r="DS558" s="15">
        <f t="shared" si="1661"/>
        <v>0.35957884073172797</v>
      </c>
      <c r="DT558" s="15">
        <f t="shared" si="1661"/>
        <v>0.33239990184754709</v>
      </c>
      <c r="DU558" s="15">
        <f t="shared" si="1661"/>
        <v>0.34099179450194966</v>
      </c>
      <c r="DV558" s="15">
        <f t="shared" si="1661"/>
        <v>0.34518738848046027</v>
      </c>
      <c r="DW558" s="15">
        <f t="shared" si="1661"/>
        <v>0.37107309279265926</v>
      </c>
      <c r="DX558" s="15">
        <f t="shared" si="1661"/>
        <v>0.38348243303605423</v>
      </c>
      <c r="DY558" s="15">
        <f t="shared" si="1661"/>
        <v>0.39005105778378224</v>
      </c>
      <c r="DZ558" s="15">
        <f t="shared" si="1661"/>
        <v>0.39504477794342396</v>
      </c>
      <c r="EA558" s="15">
        <f t="shared" si="1661"/>
        <v>0.38902791446019686</v>
      </c>
      <c r="EB558" s="15">
        <f t="shared" si="1661"/>
        <v>0.38748003515610263</v>
      </c>
      <c r="EC558" s="15">
        <f t="shared" si="1661"/>
        <v>0.4014817178416783</v>
      </c>
      <c r="ED558" s="15">
        <f t="shared" si="1661"/>
        <v>0.40145730593530743</v>
      </c>
      <c r="EE558" s="15">
        <f t="shared" si="1661"/>
        <v>0.40738895687078025</v>
      </c>
      <c r="EF558" s="15">
        <f t="shared" si="1661"/>
        <v>0.36917162587410052</v>
      </c>
      <c r="EG558" s="15">
        <f t="shared" si="1661"/>
        <v>0.37733441391924544</v>
      </c>
      <c r="EH558" s="15">
        <f t="shared" si="1661"/>
        <v>0.38043407670961515</v>
      </c>
      <c r="EI558" s="15">
        <f t="shared" si="1661"/>
        <v>0.41051164681362295</v>
      </c>
      <c r="EJ558" s="15">
        <f t="shared" si="1661"/>
        <v>0.41375112886681931</v>
      </c>
      <c r="EK558" s="15">
        <f t="shared" si="1661"/>
        <v>0.41360555866194809</v>
      </c>
      <c r="EL558" s="15">
        <f t="shared" si="1661"/>
        <v>0.41311610532485477</v>
      </c>
      <c r="EM558" s="15">
        <f t="shared" si="1661"/>
        <v>0.40991170378887809</v>
      </c>
      <c r="EN558" s="15">
        <f t="shared" si="1661"/>
        <v>0.41146084171131747</v>
      </c>
      <c r="EO558" s="15">
        <f t="shared" si="1661"/>
        <v>0.43275058486689</v>
      </c>
      <c r="EP558" s="15">
        <f t="shared" si="1661"/>
        <v>0.43393558767660062</v>
      </c>
      <c r="EQ558" s="15">
        <f t="shared" si="1661"/>
        <v>0.42868443425816827</v>
      </c>
      <c r="ER558" s="15">
        <f t="shared" si="1661"/>
        <v>0.38074688829392683</v>
      </c>
      <c r="ES558" s="15">
        <f t="shared" si="1661"/>
        <v>0.38344718441298892</v>
      </c>
      <c r="ET558" s="15">
        <f t="shared" si="1661"/>
        <v>0.38221981905016611</v>
      </c>
      <c r="EU558" s="15">
        <f t="shared" si="1661"/>
        <v>0.4017871441199044</v>
      </c>
      <c r="EV558" s="15">
        <f t="shared" si="1661"/>
        <v>0.39385214724551465</v>
      </c>
      <c r="EW558" s="15">
        <f t="shared" ref="EW558:FF558" si="1662">(EW390-EV390)*$FJ390</f>
        <v>0.402599775388638</v>
      </c>
      <c r="EX558" s="15">
        <f t="shared" si="1662"/>
        <v>0.41107443084160944</v>
      </c>
      <c r="EY558" s="15">
        <f t="shared" si="1662"/>
        <v>0.42076320754386176</v>
      </c>
      <c r="EZ558" s="15">
        <f t="shared" si="1662"/>
        <v>0.4212634066315874</v>
      </c>
      <c r="FA558" s="15">
        <f t="shared" si="1662"/>
        <v>0.44145720613387218</v>
      </c>
      <c r="FB558" s="15">
        <f t="shared" si="1662"/>
        <v>0.44506671965109601</v>
      </c>
      <c r="FC558" s="15">
        <f t="shared" si="1662"/>
        <v>0.43844648552204823</v>
      </c>
      <c r="FD558" s="15">
        <f t="shared" si="1662"/>
        <v>0.39224273786444608</v>
      </c>
      <c r="FE558" s="15">
        <f t="shared" si="1662"/>
        <v>0.38814683513120235</v>
      </c>
      <c r="FF558" s="15">
        <f t="shared" si="1662"/>
        <v>0.3898717737931891</v>
      </c>
      <c r="FG558" s="15"/>
      <c r="FH558" s="15"/>
      <c r="FI558" s="15"/>
      <c r="FJ558" s="15"/>
      <c r="FK558" s="15"/>
      <c r="FL558" s="15"/>
      <c r="FM558" s="15"/>
      <c r="FN558" s="15"/>
      <c r="FO558" s="15"/>
      <c r="FP558" s="15"/>
      <c r="FQ558" s="15"/>
      <c r="FR558" s="15"/>
      <c r="FS558" s="15"/>
      <c r="FT558" s="15"/>
      <c r="FU558" s="15"/>
      <c r="FV558" s="15"/>
      <c r="FW558" s="15"/>
      <c r="FX558" s="15"/>
      <c r="FY558" s="15"/>
      <c r="FZ558" s="15"/>
      <c r="GA558" s="15"/>
      <c r="GB558" s="15"/>
      <c r="GC558" s="15"/>
      <c r="GD558" s="15"/>
      <c r="GE558" s="15"/>
      <c r="GF558" s="15"/>
      <c r="GG558" s="15"/>
      <c r="GH558" s="15"/>
      <c r="GI558" s="15"/>
      <c r="GJ558" s="15"/>
      <c r="GK558" s="15"/>
      <c r="GL558" s="15"/>
      <c r="GM558" s="15"/>
      <c r="GN558" s="15"/>
      <c r="GO558" s="15"/>
      <c r="GP558" s="15"/>
      <c r="GQ558" s="15"/>
      <c r="GR558" s="15"/>
      <c r="GS558" s="15"/>
      <c r="GT558" s="15"/>
      <c r="GU558" s="15"/>
      <c r="GV558" s="15"/>
      <c r="GW558" s="15"/>
      <c r="GX558" s="15"/>
      <c r="GY558" s="15"/>
      <c r="GZ558" s="15"/>
      <c r="HA558" s="15"/>
      <c r="HB558" s="15"/>
      <c r="HC558" s="15"/>
      <c r="HD558" s="15"/>
      <c r="HE558" s="15"/>
      <c r="HF558" s="15"/>
      <c r="HG558" s="15"/>
      <c r="HH558" s="15"/>
      <c r="HI558" s="15"/>
      <c r="HJ558" s="15"/>
      <c r="HK558" s="15"/>
      <c r="HL558" s="15"/>
      <c r="HM558" s="15"/>
      <c r="HN558" s="15"/>
      <c r="HO558" s="15"/>
      <c r="HP558" s="15"/>
      <c r="HQ558" s="15"/>
      <c r="HR558" s="15"/>
      <c r="HS558" s="15"/>
      <c r="HT558" s="15"/>
      <c r="HU558" s="15"/>
      <c r="HV558" s="15"/>
      <c r="HW558" s="15"/>
      <c r="HX558" s="15"/>
      <c r="HY558" s="15"/>
    </row>
    <row r="559" spans="2:233" x14ac:dyDescent="0.25">
      <c r="B559" s="37">
        <f t="shared" si="1562"/>
        <v>23</v>
      </c>
      <c r="C559" s="16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28">
        <f>Y391*$FJ391</f>
        <v>1.6026451400335316E-3</v>
      </c>
      <c r="Z559" s="15">
        <f t="shared" ref="Z559:BE559" si="1663">(Z391-Y391)*$FJ391</f>
        <v>6.1792655612005415E-3</v>
      </c>
      <c r="AA559" s="15">
        <f t="shared" si="1663"/>
        <v>1.1604552222353464E-2</v>
      </c>
      <c r="AB559" s="15">
        <f t="shared" si="1663"/>
        <v>1.5507365037712596E-2</v>
      </c>
      <c r="AC559" s="15">
        <f t="shared" si="1663"/>
        <v>2.0699074317075874E-2</v>
      </c>
      <c r="AD559" s="15">
        <f t="shared" si="1663"/>
        <v>2.6490395510641987E-2</v>
      </c>
      <c r="AE559" s="15">
        <f t="shared" si="1663"/>
        <v>3.4513465163928905E-2</v>
      </c>
      <c r="AF559" s="15">
        <f t="shared" si="1663"/>
        <v>4.0504914736837726E-2</v>
      </c>
      <c r="AG559" s="15">
        <f t="shared" si="1663"/>
        <v>4.6983027085627266E-2</v>
      </c>
      <c r="AH559" s="15">
        <f t="shared" si="1663"/>
        <v>5.4159814579088757E-2</v>
      </c>
      <c r="AI559" s="15">
        <f t="shared" si="1663"/>
        <v>6.2925521659805625E-2</v>
      </c>
      <c r="AJ559" s="15">
        <f t="shared" si="1663"/>
        <v>6.8312209203448521E-2</v>
      </c>
      <c r="AK559" s="15">
        <f t="shared" si="1663"/>
        <v>7.9915543339831654E-2</v>
      </c>
      <c r="AL559" s="15">
        <f t="shared" si="1663"/>
        <v>8.5309597203792761E-2</v>
      </c>
      <c r="AM559" s="15">
        <f t="shared" si="1663"/>
        <v>9.6953217627086169E-2</v>
      </c>
      <c r="AN559" s="15">
        <f t="shared" si="1663"/>
        <v>9.4864400321345368E-2</v>
      </c>
      <c r="AO559" s="15">
        <f t="shared" si="1663"/>
        <v>0.10264864767301704</v>
      </c>
      <c r="AP559" s="15">
        <f t="shared" si="1663"/>
        <v>0.11054551213745946</v>
      </c>
      <c r="AQ559" s="15">
        <f t="shared" si="1663"/>
        <v>0.1226013575933564</v>
      </c>
      <c r="AR559" s="15">
        <f t="shared" si="1663"/>
        <v>0.12861095472278428</v>
      </c>
      <c r="AS559" s="15">
        <f t="shared" si="1663"/>
        <v>0.1338100893777574</v>
      </c>
      <c r="AT559" s="15">
        <f t="shared" si="1663"/>
        <v>0.14493465039993736</v>
      </c>
      <c r="AU559" s="15">
        <f t="shared" si="1663"/>
        <v>0.1546541342771911</v>
      </c>
      <c r="AV559" s="15">
        <f t="shared" si="1663"/>
        <v>0.16675301662277178</v>
      </c>
      <c r="AW559" s="15">
        <f t="shared" si="1663"/>
        <v>0.19930618562469352</v>
      </c>
      <c r="AX559" s="15">
        <f t="shared" si="1663"/>
        <v>0.20802744457603101</v>
      </c>
      <c r="AY559" s="15">
        <f t="shared" si="1663"/>
        <v>0.2083463773797305</v>
      </c>
      <c r="AZ559" s="15">
        <f t="shared" si="1663"/>
        <v>0.16828680625963455</v>
      </c>
      <c r="BA559" s="15">
        <f t="shared" si="1663"/>
        <v>0.17097806892661366</v>
      </c>
      <c r="BB559" s="15">
        <f t="shared" si="1663"/>
        <v>0.1786447512701318</v>
      </c>
      <c r="BC559" s="15">
        <f t="shared" si="1663"/>
        <v>0.20994007237038148</v>
      </c>
      <c r="BD559" s="15">
        <f t="shared" si="1663"/>
        <v>0.21979831290343962</v>
      </c>
      <c r="BE559" s="15">
        <f t="shared" si="1663"/>
        <v>0.22527300950914542</v>
      </c>
      <c r="BF559" s="15">
        <f t="shared" ref="BF559:CK559" si="1664">(BF391-BE391)*$FJ391</f>
        <v>0.22685649660161022</v>
      </c>
      <c r="BG559" s="15">
        <f t="shared" si="1664"/>
        <v>0.2315407146077319</v>
      </c>
      <c r="BH559" s="15">
        <f t="shared" si="1664"/>
        <v>0.23778869225318108</v>
      </c>
      <c r="BI559" s="15">
        <f t="shared" si="1664"/>
        <v>0.25966241041325844</v>
      </c>
      <c r="BJ559" s="15">
        <f t="shared" si="1664"/>
        <v>0.26450518015943209</v>
      </c>
      <c r="BK559" s="15">
        <f t="shared" si="1664"/>
        <v>0.27148363195483188</v>
      </c>
      <c r="BL559" s="15">
        <f t="shared" si="1664"/>
        <v>0.24504706513498947</v>
      </c>
      <c r="BM559" s="15">
        <f t="shared" si="1664"/>
        <v>0.25226082263326827</v>
      </c>
      <c r="BN559" s="15">
        <f t="shared" si="1664"/>
        <v>0.25893045735283327</v>
      </c>
      <c r="BO559" s="15">
        <f t="shared" si="1664"/>
        <v>0.28033979226118988</v>
      </c>
      <c r="BP559" s="15">
        <f t="shared" si="1664"/>
        <v>0.29025914535239994</v>
      </c>
      <c r="BQ559" s="15">
        <f t="shared" si="1664"/>
        <v>0.29168849516641471</v>
      </c>
      <c r="BR559" s="15">
        <f t="shared" si="1664"/>
        <v>0.29636789550777631</v>
      </c>
      <c r="BS559" s="15">
        <f t="shared" si="1664"/>
        <v>0.29851648400224651</v>
      </c>
      <c r="BT559" s="15">
        <f t="shared" si="1664"/>
        <v>0.30214975542413103</v>
      </c>
      <c r="BU559" s="15">
        <f t="shared" si="1664"/>
        <v>0.31599937710939147</v>
      </c>
      <c r="BV559" s="15">
        <f t="shared" si="1664"/>
        <v>0.31875657787547446</v>
      </c>
      <c r="BW559" s="15">
        <f t="shared" si="1664"/>
        <v>0.32662414793962763</v>
      </c>
      <c r="BX559" s="15">
        <f t="shared" si="1664"/>
        <v>0.3030238409236351</v>
      </c>
      <c r="BY559" s="15">
        <f t="shared" si="1664"/>
        <v>0.30741644450444428</v>
      </c>
      <c r="BZ559" s="15">
        <f t="shared" si="1664"/>
        <v>0.30785028001965825</v>
      </c>
      <c r="CA559" s="15">
        <f t="shared" si="1664"/>
        <v>0.32372495251784505</v>
      </c>
      <c r="CB559" s="15">
        <f t="shared" si="1664"/>
        <v>0.32052210892235899</v>
      </c>
      <c r="CC559" s="15">
        <f t="shared" si="1664"/>
        <v>0.31683776491808552</v>
      </c>
      <c r="CD559" s="15">
        <f t="shared" si="1664"/>
        <v>0.31228325476672969</v>
      </c>
      <c r="CE559" s="15">
        <f t="shared" si="1664"/>
        <v>0.30948399275779226</v>
      </c>
      <c r="CF559" s="15">
        <f t="shared" si="1664"/>
        <v>0.30718620773537686</v>
      </c>
      <c r="CG559" s="15">
        <f t="shared" si="1664"/>
        <v>0.31277502142618407</v>
      </c>
      <c r="CH559" s="15">
        <f t="shared" si="1664"/>
        <v>0.3117896047458959</v>
      </c>
      <c r="CI559" s="15">
        <f t="shared" si="1664"/>
        <v>0.30406147611977546</v>
      </c>
      <c r="CJ559" s="15">
        <f t="shared" si="1664"/>
        <v>0.2623573770478102</v>
      </c>
      <c r="CK559" s="15">
        <f t="shared" si="1664"/>
        <v>0.24205937940822475</v>
      </c>
      <c r="CL559" s="15">
        <f t="shared" ref="CL559:DQ559" si="1665">(CL391-CK391)*$FJ391</f>
        <v>0.22937382893819636</v>
      </c>
      <c r="CM559" s="15">
        <f t="shared" si="1665"/>
        <v>0.23863560972137579</v>
      </c>
      <c r="CN559" s="15">
        <f t="shared" si="1665"/>
        <v>0.23375167043565256</v>
      </c>
      <c r="CO559" s="15">
        <f t="shared" si="1665"/>
        <v>0.23273412906169749</v>
      </c>
      <c r="CP559" s="15">
        <f t="shared" si="1665"/>
        <v>0.23345580564297469</v>
      </c>
      <c r="CQ559" s="15">
        <f t="shared" si="1665"/>
        <v>0.24178441840970066</v>
      </c>
      <c r="CR559" s="15">
        <f t="shared" si="1665"/>
        <v>0.24666540854531172</v>
      </c>
      <c r="CS559" s="15">
        <f t="shared" si="1665"/>
        <v>0.27579326691985251</v>
      </c>
      <c r="CT559" s="15">
        <f t="shared" si="1665"/>
        <v>0.31247142971017394</v>
      </c>
      <c r="CU559" s="15">
        <f t="shared" si="1665"/>
        <v>0.30970779663580861</v>
      </c>
      <c r="CV559" s="15">
        <f t="shared" si="1665"/>
        <v>0.27355374380484465</v>
      </c>
      <c r="CW559" s="15">
        <f t="shared" si="1665"/>
        <v>0.25041389192510938</v>
      </c>
      <c r="CX559" s="15">
        <f t="shared" si="1665"/>
        <v>0.26372245860449711</v>
      </c>
      <c r="CY559" s="15">
        <f t="shared" si="1665"/>
        <v>0.28313315912483733</v>
      </c>
      <c r="CZ559" s="15">
        <f t="shared" si="1665"/>
        <v>0.27986561369469953</v>
      </c>
      <c r="DA559" s="15">
        <f t="shared" si="1665"/>
        <v>0.28523371361507271</v>
      </c>
      <c r="DB559" s="15">
        <f t="shared" si="1665"/>
        <v>0.29191275039905318</v>
      </c>
      <c r="DC559" s="15">
        <f t="shared" si="1665"/>
        <v>0.30669453186611334</v>
      </c>
      <c r="DD559" s="15">
        <f t="shared" si="1665"/>
        <v>0.30689721946891518</v>
      </c>
      <c r="DE559" s="15">
        <f t="shared" si="1665"/>
        <v>0.32699468049451064</v>
      </c>
      <c r="DF559" s="15">
        <f t="shared" si="1665"/>
        <v>0.32811158060094042</v>
      </c>
      <c r="DG559" s="15">
        <f t="shared" si="1665"/>
        <v>0.33201173191797556</v>
      </c>
      <c r="DH559" s="15">
        <f t="shared" si="1665"/>
        <v>0.30363991367741677</v>
      </c>
      <c r="DI559" s="15">
        <f t="shared" si="1665"/>
        <v>0.3069893379812742</v>
      </c>
      <c r="DJ559" s="15">
        <f t="shared" si="1665"/>
        <v>0.31357012343152807</v>
      </c>
      <c r="DK559" s="15">
        <f t="shared" si="1665"/>
        <v>0.33558630308535997</v>
      </c>
      <c r="DL559" s="15">
        <f t="shared" si="1665"/>
        <v>0.34314078787168339</v>
      </c>
      <c r="DM559" s="15">
        <f t="shared" si="1665"/>
        <v>0.3483830298416688</v>
      </c>
      <c r="DN559" s="15">
        <f t="shared" si="1665"/>
        <v>0.35477956218757034</v>
      </c>
      <c r="DO559" s="15">
        <f t="shared" si="1665"/>
        <v>0.34781009874097901</v>
      </c>
      <c r="DP559" s="15">
        <f t="shared" si="1665"/>
        <v>0.33737265507015302</v>
      </c>
      <c r="DQ559" s="15">
        <f t="shared" si="1665"/>
        <v>0.34759306000261192</v>
      </c>
      <c r="DR559" s="15">
        <f t="shared" ref="DR559:EW559" si="1666">(DR391-DQ391)*$FJ391</f>
        <v>0.35066959137327147</v>
      </c>
      <c r="DS559" s="15">
        <f t="shared" si="1666"/>
        <v>0.36385297380618487</v>
      </c>
      <c r="DT559" s="15">
        <f t="shared" si="1666"/>
        <v>0.33639814499796289</v>
      </c>
      <c r="DU559" s="15">
        <f t="shared" si="1666"/>
        <v>0.34514025682540633</v>
      </c>
      <c r="DV559" s="15">
        <f t="shared" si="1666"/>
        <v>0.34943309379687443</v>
      </c>
      <c r="DW559" s="15">
        <f t="shared" si="1666"/>
        <v>0.37568562344344864</v>
      </c>
      <c r="DX559" s="15">
        <f t="shared" si="1666"/>
        <v>0.38829805629104996</v>
      </c>
      <c r="DY559" s="15">
        <f t="shared" si="1666"/>
        <v>0.39499748271583823</v>
      </c>
      <c r="DZ559" s="15">
        <f t="shared" si="1666"/>
        <v>0.40010205894805506</v>
      </c>
      <c r="EA559" s="15">
        <f t="shared" si="1666"/>
        <v>0.39405356792966095</v>
      </c>
      <c r="EB559" s="15">
        <f t="shared" si="1666"/>
        <v>0.39252952540272024</v>
      </c>
      <c r="EC559" s="15">
        <f t="shared" si="1666"/>
        <v>0.40675773982722763</v>
      </c>
      <c r="ED559" s="15">
        <f t="shared" si="1666"/>
        <v>0.40677575158875628</v>
      </c>
      <c r="EE559" s="15">
        <f t="shared" si="1666"/>
        <v>0.41282802247662098</v>
      </c>
      <c r="EF559" s="15">
        <f t="shared" si="1666"/>
        <v>0.37413737386088708</v>
      </c>
      <c r="EG559" s="15">
        <f t="shared" si="1666"/>
        <v>0.38244654378100396</v>
      </c>
      <c r="EH559" s="15">
        <f t="shared" si="1666"/>
        <v>0.38562394893077506</v>
      </c>
      <c r="EI559" s="15">
        <f t="shared" si="1666"/>
        <v>0.41614914400907338</v>
      </c>
      <c r="EJ559" s="15">
        <f t="shared" si="1666"/>
        <v>0.41946944341559933</v>
      </c>
      <c r="EK559" s="15">
        <f t="shared" si="1666"/>
        <v>0.41935698937543514</v>
      </c>
      <c r="EL559" s="15">
        <f t="shared" si="1666"/>
        <v>0.41889466803160591</v>
      </c>
      <c r="EM559" s="15">
        <f t="shared" si="1666"/>
        <v>0.41567802329482856</v>
      </c>
      <c r="EN559" s="15">
        <f t="shared" si="1666"/>
        <v>0.41728057463204471</v>
      </c>
      <c r="EO559" s="15">
        <f t="shared" si="1666"/>
        <v>0.43890344013122723</v>
      </c>
      <c r="EP559" s="15">
        <f t="shared" si="1666"/>
        <v>0.44013613230903303</v>
      </c>
      <c r="EQ559" s="15">
        <f t="shared" si="1666"/>
        <v>0.43483936918303989</v>
      </c>
      <c r="ER559" s="15">
        <f t="shared" si="1666"/>
        <v>0.38623912671108462</v>
      </c>
      <c r="ES559" s="15">
        <f t="shared" si="1666"/>
        <v>0.38900356102732903</v>
      </c>
      <c r="ET559" s="15">
        <f t="shared" si="1666"/>
        <v>0.38778265829329683</v>
      </c>
      <c r="EU559" s="15">
        <f t="shared" si="1666"/>
        <v>0.40765922130548599</v>
      </c>
      <c r="EV559" s="15">
        <f t="shared" si="1666"/>
        <v>0.39963128981018525</v>
      </c>
      <c r="EW559" s="15">
        <f t="shared" si="1666"/>
        <v>0.40852996661867802</v>
      </c>
      <c r="EX559" s="15">
        <f t="shared" ref="EX559:FF559" si="1667">(EX391-EW391)*$FJ391</f>
        <v>0.41715160395741036</v>
      </c>
      <c r="EY559" s="15">
        <f t="shared" si="1667"/>
        <v>0.42700524577158616</v>
      </c>
      <c r="EZ559" s="15">
        <f t="shared" si="1667"/>
        <v>0.42753357462808655</v>
      </c>
      <c r="FA559" s="15">
        <f t="shared" si="1667"/>
        <v>0.44804852830723191</v>
      </c>
      <c r="FB559" s="15">
        <f t="shared" si="1667"/>
        <v>0.45173153806467131</v>
      </c>
      <c r="FC559" s="15">
        <f t="shared" si="1667"/>
        <v>0.44503069889576358</v>
      </c>
      <c r="FD559" s="15">
        <f t="shared" si="1667"/>
        <v>0.39814961476901883</v>
      </c>
      <c r="FE559" s="15">
        <f t="shared" si="1667"/>
        <v>0.39400830281590921</v>
      </c>
      <c r="FF559" s="15">
        <f t="shared" si="1667"/>
        <v>0.3957750086370746</v>
      </c>
      <c r="FG559" s="15"/>
      <c r="FH559" s="15"/>
      <c r="FI559" s="15"/>
      <c r="FJ559" s="15"/>
      <c r="FK559" s="15"/>
      <c r="FL559" s="15"/>
      <c r="FM559" s="15"/>
      <c r="FN559" s="15"/>
      <c r="FO559" s="15"/>
      <c r="FP559" s="15"/>
      <c r="FQ559" s="15"/>
      <c r="FR559" s="15"/>
      <c r="FS559" s="15"/>
      <c r="FT559" s="15"/>
      <c r="FU559" s="15"/>
      <c r="FV559" s="15"/>
      <c r="FW559" s="15"/>
      <c r="FX559" s="15"/>
      <c r="FY559" s="15"/>
      <c r="FZ559" s="15"/>
      <c r="GA559" s="15"/>
      <c r="GB559" s="15"/>
      <c r="GC559" s="15"/>
      <c r="GD559" s="15"/>
      <c r="GE559" s="15"/>
      <c r="GF559" s="15"/>
      <c r="GG559" s="15"/>
      <c r="GH559" s="15"/>
      <c r="GI559" s="15"/>
      <c r="GJ559" s="15"/>
      <c r="GK559" s="15"/>
      <c r="GL559" s="15"/>
      <c r="GM559" s="15"/>
      <c r="GN559" s="15"/>
      <c r="GO559" s="15"/>
      <c r="GP559" s="15"/>
      <c r="GQ559" s="15"/>
      <c r="GR559" s="15"/>
      <c r="GS559" s="15"/>
      <c r="GT559" s="15"/>
      <c r="GU559" s="15"/>
      <c r="GV559" s="15"/>
      <c r="GW559" s="15"/>
      <c r="GX559" s="15"/>
      <c r="GY559" s="15"/>
      <c r="GZ559" s="15"/>
      <c r="HA559" s="15"/>
      <c r="HB559" s="15"/>
      <c r="HC559" s="15"/>
      <c r="HD559" s="15"/>
      <c r="HE559" s="15"/>
      <c r="HF559" s="15"/>
      <c r="HG559" s="15"/>
      <c r="HH559" s="15"/>
      <c r="HI559" s="15"/>
      <c r="HJ559" s="15"/>
      <c r="HK559" s="15"/>
      <c r="HL559" s="15"/>
      <c r="HM559" s="15"/>
      <c r="HN559" s="15"/>
      <c r="HO559" s="15"/>
      <c r="HP559" s="15"/>
      <c r="HQ559" s="15"/>
      <c r="HR559" s="15"/>
      <c r="HS559" s="15"/>
      <c r="HT559" s="15"/>
      <c r="HU559" s="15"/>
      <c r="HV559" s="15"/>
      <c r="HW559" s="15"/>
      <c r="HX559" s="15"/>
      <c r="HY559" s="15"/>
    </row>
    <row r="560" spans="2:233" x14ac:dyDescent="0.25">
      <c r="B560" s="37">
        <f t="shared" si="1562"/>
        <v>24</v>
      </c>
      <c r="C560" s="16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28">
        <f>Z392*$FJ392</f>
        <v>1.6965287059773379E-3</v>
      </c>
      <c r="AA560" s="15">
        <f t="shared" ref="AA560:BF560" si="1668">(AA392-Z392)*$FJ392</f>
        <v>6.2908142908146497E-3</v>
      </c>
      <c r="AB560" s="15">
        <f t="shared" si="1668"/>
        <v>1.0389518813481505E-2</v>
      </c>
      <c r="AC560" s="15">
        <f t="shared" si="1668"/>
        <v>1.539030799218425E-2</v>
      </c>
      <c r="AD560" s="15">
        <f t="shared" si="1668"/>
        <v>2.0959363261686403E-2</v>
      </c>
      <c r="AE560" s="15">
        <f t="shared" si="1668"/>
        <v>2.8460600314515205E-2</v>
      </c>
      <c r="AF560" s="15">
        <f t="shared" si="1668"/>
        <v>3.4403187943774741E-2</v>
      </c>
      <c r="AG560" s="15">
        <f t="shared" si="1668"/>
        <v>4.0800884499979082E-2</v>
      </c>
      <c r="AH560" s="15">
        <f t="shared" si="1668"/>
        <v>4.7853835633583544E-2</v>
      </c>
      <c r="AI560" s="15">
        <f t="shared" si="1668"/>
        <v>5.6375789238367613E-2</v>
      </c>
      <c r="AJ560" s="15">
        <f t="shared" si="1668"/>
        <v>6.1902860776697169E-2</v>
      </c>
      <c r="AK560" s="15">
        <f t="shared" si="1668"/>
        <v>7.3110988326848925E-2</v>
      </c>
      <c r="AL560" s="15">
        <f t="shared" si="1668"/>
        <v>7.8680638144250567E-2</v>
      </c>
      <c r="AM560" s="15">
        <f t="shared" si="1668"/>
        <v>9.0045783782937761E-2</v>
      </c>
      <c r="AN560" s="15">
        <f t="shared" si="1668"/>
        <v>8.8642589309021275E-2</v>
      </c>
      <c r="AO560" s="15">
        <f t="shared" si="1668"/>
        <v>9.642922631474353E-2</v>
      </c>
      <c r="AP560" s="15">
        <f t="shared" si="1668"/>
        <v>0.1043403381217602</v>
      </c>
      <c r="AQ560" s="15">
        <f t="shared" si="1668"/>
        <v>0.11621084260012614</v>
      </c>
      <c r="AR560" s="15">
        <f t="shared" si="1668"/>
        <v>0.12237356550821663</v>
      </c>
      <c r="AS560" s="15">
        <f t="shared" si="1668"/>
        <v>0.12776136299569948</v>
      </c>
      <c r="AT560" s="15">
        <f t="shared" si="1668"/>
        <v>0.13881959106140487</v>
      </c>
      <c r="AU560" s="15">
        <f t="shared" si="1668"/>
        <v>0.14855745073701176</v>
      </c>
      <c r="AV560" s="15">
        <f t="shared" si="1668"/>
        <v>0.1606062917885808</v>
      </c>
      <c r="AW560" s="15">
        <f t="shared" si="1668"/>
        <v>0.19243594729600844</v>
      </c>
      <c r="AX560" s="15">
        <f t="shared" si="1668"/>
        <v>0.20132244864205665</v>
      </c>
      <c r="AY560" s="15">
        <f t="shared" si="1668"/>
        <v>0.20206563874449904</v>
      </c>
      <c r="AZ560" s="15">
        <f t="shared" si="1668"/>
        <v>0.16353678543245714</v>
      </c>
      <c r="BA560" s="15">
        <f t="shared" si="1668"/>
        <v>0.1664548781770612</v>
      </c>
      <c r="BB560" s="15">
        <f t="shared" si="1668"/>
        <v>0.17421573150787373</v>
      </c>
      <c r="BC560" s="15">
        <f t="shared" si="1668"/>
        <v>0.20506667776156234</v>
      </c>
      <c r="BD560" s="15">
        <f t="shared" si="1668"/>
        <v>0.21502689889734156</v>
      </c>
      <c r="BE560" s="15">
        <f t="shared" si="1668"/>
        <v>0.22070385430058931</v>
      </c>
      <c r="BF560" s="15">
        <f t="shared" si="1668"/>
        <v>0.22256119601015595</v>
      </c>
      <c r="BG560" s="15">
        <f t="shared" ref="BG560:CL560" si="1669">(BG392-BF392)*$FJ392</f>
        <v>0.22745264704207252</v>
      </c>
      <c r="BH560" s="15">
        <f t="shared" si="1669"/>
        <v>0.23387924473613989</v>
      </c>
      <c r="BI560" s="15">
        <f t="shared" si="1669"/>
        <v>0.25569559055109103</v>
      </c>
      <c r="BJ560" s="15">
        <f t="shared" si="1669"/>
        <v>0.26075969187368381</v>
      </c>
      <c r="BK560" s="15">
        <f t="shared" si="1669"/>
        <v>0.26792888724129305</v>
      </c>
      <c r="BL560" s="15">
        <f t="shared" si="1669"/>
        <v>0.24208571169878285</v>
      </c>
      <c r="BM560" s="15">
        <f t="shared" si="1669"/>
        <v>0.24945320211771563</v>
      </c>
      <c r="BN560" s="15">
        <f t="shared" si="1669"/>
        <v>0.25628586883846294</v>
      </c>
      <c r="BO560" s="15">
        <f t="shared" si="1669"/>
        <v>0.27772457952039697</v>
      </c>
      <c r="BP560" s="15">
        <f t="shared" si="1669"/>
        <v>0.28779996654224821</v>
      </c>
      <c r="BQ560" s="15">
        <f t="shared" si="1669"/>
        <v>0.28945739645817337</v>
      </c>
      <c r="BR560" s="15">
        <f t="shared" si="1669"/>
        <v>0.2943353934879448</v>
      </c>
      <c r="BS560" s="15">
        <f t="shared" si="1669"/>
        <v>0.29669625133561478</v>
      </c>
      <c r="BT560" s="15">
        <f t="shared" si="1669"/>
        <v>0.30052837342062894</v>
      </c>
      <c r="BU560" s="15">
        <f t="shared" si="1669"/>
        <v>0.31452713528472059</v>
      </c>
      <c r="BV560" s="15">
        <f t="shared" si="1669"/>
        <v>0.31748951418815452</v>
      </c>
      <c r="BW560" s="15">
        <f t="shared" si="1669"/>
        <v>0.3255415212254737</v>
      </c>
      <c r="BX560" s="15">
        <f t="shared" si="1669"/>
        <v>0.30221090925925942</v>
      </c>
      <c r="BY560" s="15">
        <f t="shared" si="1669"/>
        <v>0.30677735937169726</v>
      </c>
      <c r="BZ560" s="15">
        <f t="shared" si="1669"/>
        <v>0.30738972380164137</v>
      </c>
      <c r="CA560" s="15">
        <f t="shared" si="1669"/>
        <v>0.3234236484722558</v>
      </c>
      <c r="CB560" s="15">
        <f t="shared" si="1669"/>
        <v>0.32039939103565218</v>
      </c>
      <c r="CC560" s="15">
        <f t="shared" si="1669"/>
        <v>0.31688349823332024</v>
      </c>
      <c r="CD560" s="15">
        <f t="shared" si="1669"/>
        <v>0.31248675279870053</v>
      </c>
      <c r="CE560" s="15">
        <f t="shared" si="1669"/>
        <v>0.30983685589854398</v>
      </c>
      <c r="CF560" s="15">
        <f t="shared" si="1669"/>
        <v>0.30768115007731917</v>
      </c>
      <c r="CG560" s="15">
        <f t="shared" si="1669"/>
        <v>0.31342153943478629</v>
      </c>
      <c r="CH560" s="15">
        <f t="shared" si="1669"/>
        <v>0.3125717461665245</v>
      </c>
      <c r="CI560" s="15">
        <f t="shared" si="1669"/>
        <v>0.30495365246389683</v>
      </c>
      <c r="CJ560" s="15">
        <f t="shared" si="1669"/>
        <v>0.26323322973664143</v>
      </c>
      <c r="CK560" s="15">
        <f t="shared" si="1669"/>
        <v>0.24295990877085558</v>
      </c>
      <c r="CL560" s="15">
        <f t="shared" si="1669"/>
        <v>0.23031090418567221</v>
      </c>
      <c r="CM560" s="15">
        <f t="shared" ref="CM560:DR560" si="1670">(CM392-CL392)*$FJ392</f>
        <v>0.23969481978606025</v>
      </c>
      <c r="CN560" s="15">
        <f t="shared" si="1670"/>
        <v>0.23486939159215656</v>
      </c>
      <c r="CO560" s="15">
        <f t="shared" si="1670"/>
        <v>0.23392422102372915</v>
      </c>
      <c r="CP560" s="15">
        <f t="shared" si="1670"/>
        <v>0.23472472815585368</v>
      </c>
      <c r="CQ560" s="15">
        <f t="shared" si="1670"/>
        <v>0.24317437823381119</v>
      </c>
      <c r="CR560" s="15">
        <f t="shared" si="1670"/>
        <v>0.24815882686136118</v>
      </c>
      <c r="CS560" s="15">
        <f t="shared" si="1670"/>
        <v>0.27754591000066209</v>
      </c>
      <c r="CT560" s="15">
        <f t="shared" si="1670"/>
        <v>0.31455052481468065</v>
      </c>
      <c r="CU560" s="15">
        <f t="shared" si="1670"/>
        <v>0.31185943681213252</v>
      </c>
      <c r="CV560" s="15">
        <f t="shared" si="1670"/>
        <v>0.27553112316494299</v>
      </c>
      <c r="CW560" s="15">
        <f t="shared" si="1670"/>
        <v>0.25229094457402396</v>
      </c>
      <c r="CX560" s="15">
        <f t="shared" si="1670"/>
        <v>0.26576750648702585</v>
      </c>
      <c r="CY560" s="15">
        <f t="shared" si="1670"/>
        <v>0.28540073545870737</v>
      </c>
      <c r="CZ560" s="15">
        <f t="shared" si="1670"/>
        <v>0.28217657975750093</v>
      </c>
      <c r="DA560" s="15">
        <f t="shared" si="1670"/>
        <v>0.2876579463739331</v>
      </c>
      <c r="DB560" s="15">
        <f t="shared" si="1670"/>
        <v>0.29446259610232478</v>
      </c>
      <c r="DC560" s="15">
        <f t="shared" si="1670"/>
        <v>0.30944428688747971</v>
      </c>
      <c r="DD560" s="15">
        <f t="shared" si="1670"/>
        <v>0.30971797553774716</v>
      </c>
      <c r="DE560" s="15">
        <f t="shared" si="1670"/>
        <v>0.3300722415365156</v>
      </c>
      <c r="DF560" s="15">
        <f t="shared" si="1670"/>
        <v>0.33127040785159423</v>
      </c>
      <c r="DG560" s="15">
        <f t="shared" si="1670"/>
        <v>0.33527778565781174</v>
      </c>
      <c r="DH560" s="15">
        <f t="shared" si="1670"/>
        <v>0.30668838509666774</v>
      </c>
      <c r="DI560" s="15">
        <f t="shared" si="1670"/>
        <v>0.31013146495195959</v>
      </c>
      <c r="DJ560" s="15">
        <f t="shared" si="1670"/>
        <v>0.31683939177914044</v>
      </c>
      <c r="DK560" s="15">
        <f t="shared" si="1670"/>
        <v>0.33914779252903954</v>
      </c>
      <c r="DL560" s="15">
        <f t="shared" si="1670"/>
        <v>0.3468452373274023</v>
      </c>
      <c r="DM560" s="15">
        <f t="shared" si="1670"/>
        <v>0.35220622608741831</v>
      </c>
      <c r="DN560" s="15">
        <f t="shared" si="1670"/>
        <v>0.35873463604914124</v>
      </c>
      <c r="DO560" s="15">
        <f t="shared" si="1670"/>
        <v>0.35174623730941412</v>
      </c>
      <c r="DP560" s="15">
        <f t="shared" si="1670"/>
        <v>0.34124585421045911</v>
      </c>
      <c r="DQ560" s="15">
        <f t="shared" si="1670"/>
        <v>0.35163884134526124</v>
      </c>
      <c r="DR560" s="15">
        <f t="shared" si="1670"/>
        <v>0.35480550105030706</v>
      </c>
      <c r="DS560" s="15">
        <f t="shared" ref="DS560:EX560" si="1671">(DS392-DR392)*$FJ392</f>
        <v>0.36819930827921643</v>
      </c>
      <c r="DT560" s="15">
        <f t="shared" si="1671"/>
        <v>0.34046576115442756</v>
      </c>
      <c r="DU560" s="15">
        <f t="shared" si="1671"/>
        <v>0.34936250282289139</v>
      </c>
      <c r="DV560" s="15">
        <f t="shared" si="1671"/>
        <v>0.35375609661578472</v>
      </c>
      <c r="DW560" s="15">
        <f t="shared" si="1671"/>
        <v>0.38038402135004379</v>
      </c>
      <c r="DX560" s="15">
        <f t="shared" si="1671"/>
        <v>0.39320526333673583</v>
      </c>
      <c r="DY560" s="15">
        <f t="shared" si="1671"/>
        <v>0.40003990902060027</v>
      </c>
      <c r="DZ560" s="15">
        <f t="shared" si="1671"/>
        <v>0.40525940168915131</v>
      </c>
      <c r="EA560" s="15">
        <f t="shared" si="1671"/>
        <v>0.39918048154028007</v>
      </c>
      <c r="EB560" s="15">
        <f t="shared" si="1671"/>
        <v>0.39768251354899953</v>
      </c>
      <c r="EC560" s="15">
        <f t="shared" si="1671"/>
        <v>0.41214368299588905</v>
      </c>
      <c r="ED560" s="15">
        <f t="shared" si="1671"/>
        <v>0.41220674412296776</v>
      </c>
      <c r="EE560" s="15">
        <f t="shared" si="1671"/>
        <v>0.41838390985371571</v>
      </c>
      <c r="EF560" s="15">
        <f t="shared" si="1671"/>
        <v>0.3792112693875046</v>
      </c>
      <c r="EG560" s="15">
        <f t="shared" si="1671"/>
        <v>0.38767146772498717</v>
      </c>
      <c r="EH560" s="15">
        <f t="shared" si="1671"/>
        <v>0.39092976905276827</v>
      </c>
      <c r="EI560" s="15">
        <f t="shared" si="1671"/>
        <v>0.42191412515121407</v>
      </c>
      <c r="EJ560" s="15">
        <f t="shared" si="1671"/>
        <v>0.42531860042708625</v>
      </c>
      <c r="EK560" s="15">
        <f t="shared" si="1671"/>
        <v>0.42524151036700258</v>
      </c>
      <c r="EL560" s="15">
        <f t="shared" si="1671"/>
        <v>0.42480839527442638</v>
      </c>
      <c r="EM560" s="15">
        <f t="shared" si="1671"/>
        <v>0.42158061373426836</v>
      </c>
      <c r="EN560" s="15">
        <f t="shared" si="1671"/>
        <v>0.42323919896177858</v>
      </c>
      <c r="EO560" s="15">
        <f t="shared" si="1671"/>
        <v>0.44520454190312958</v>
      </c>
      <c r="EP560" s="15">
        <f t="shared" si="1671"/>
        <v>0.44648745770277409</v>
      </c>
      <c r="EQ560" s="15">
        <f t="shared" si="1671"/>
        <v>0.44114530346872044</v>
      </c>
      <c r="ER560" s="15">
        <f t="shared" si="1671"/>
        <v>0.3918672233265591</v>
      </c>
      <c r="ES560" s="15">
        <f t="shared" si="1671"/>
        <v>0.39469845118290731</v>
      </c>
      <c r="ET560" s="15">
        <f t="shared" si="1671"/>
        <v>0.39348520977277313</v>
      </c>
      <c r="EU560" s="15">
        <f t="shared" si="1671"/>
        <v>0.41367984857252282</v>
      </c>
      <c r="EV560" s="15">
        <f t="shared" si="1671"/>
        <v>0.40555765938074917</v>
      </c>
      <c r="EW560" s="15">
        <f t="shared" si="1671"/>
        <v>0.41461225556869663</v>
      </c>
      <c r="EX560" s="15">
        <f t="shared" si="1671"/>
        <v>0.42338566922522686</v>
      </c>
      <c r="EY560" s="15">
        <f t="shared" ref="EY560:FF560" si="1672">(EY392-EX392)*$FJ392</f>
        <v>0.43340946174367001</v>
      </c>
      <c r="EZ560" s="15">
        <f t="shared" si="1672"/>
        <v>0.43396765857187086</v>
      </c>
      <c r="FA560" s="15">
        <f t="shared" si="1672"/>
        <v>0.45481319876559123</v>
      </c>
      <c r="FB560" s="15">
        <f t="shared" si="1672"/>
        <v>0.45857266540246477</v>
      </c>
      <c r="FC560" s="15">
        <f t="shared" si="1672"/>
        <v>0.45179007178808256</v>
      </c>
      <c r="FD560" s="15">
        <f t="shared" si="1672"/>
        <v>0.40421446628050967</v>
      </c>
      <c r="FE560" s="15">
        <f t="shared" si="1672"/>
        <v>0.40002731440796535</v>
      </c>
      <c r="FF560" s="15">
        <f t="shared" si="1672"/>
        <v>0.40183767512344232</v>
      </c>
      <c r="FG560" s="15"/>
      <c r="FH560" s="15"/>
      <c r="FI560" s="15"/>
      <c r="FJ560" s="15"/>
      <c r="FK560" s="15"/>
      <c r="FL560" s="15"/>
      <c r="FM560" s="15"/>
      <c r="FN560" s="15"/>
      <c r="FO560" s="15"/>
      <c r="FP560" s="15"/>
      <c r="FQ560" s="15"/>
      <c r="FR560" s="15"/>
      <c r="FS560" s="15"/>
      <c r="FT560" s="15"/>
      <c r="FU560" s="15"/>
      <c r="FV560" s="15"/>
      <c r="FW560" s="15"/>
      <c r="FX560" s="15"/>
      <c r="FY560" s="15"/>
      <c r="FZ560" s="15"/>
      <c r="GA560" s="15"/>
      <c r="GB560" s="15"/>
      <c r="GC560" s="15"/>
      <c r="GD560" s="15"/>
      <c r="GE560" s="15"/>
      <c r="GF560" s="15"/>
      <c r="GG560" s="15"/>
      <c r="GH560" s="15"/>
      <c r="GI560" s="15"/>
      <c r="GJ560" s="15"/>
      <c r="GK560" s="15"/>
      <c r="GL560" s="15"/>
      <c r="GM560" s="15"/>
      <c r="GN560" s="15"/>
      <c r="GO560" s="15"/>
      <c r="GP560" s="15"/>
      <c r="GQ560" s="15"/>
      <c r="GR560" s="15"/>
      <c r="GS560" s="15"/>
      <c r="GT560" s="15"/>
      <c r="GU560" s="15"/>
      <c r="GV560" s="15"/>
      <c r="GW560" s="15"/>
      <c r="GX560" s="15"/>
      <c r="GY560" s="15"/>
      <c r="GZ560" s="15"/>
      <c r="HA560" s="15"/>
      <c r="HB560" s="15"/>
      <c r="HC560" s="15"/>
      <c r="HD560" s="15"/>
      <c r="HE560" s="15"/>
      <c r="HF560" s="15"/>
      <c r="HG560" s="15"/>
      <c r="HH560" s="15"/>
      <c r="HI560" s="15"/>
      <c r="HJ560" s="15"/>
      <c r="HK560" s="15"/>
      <c r="HL560" s="15"/>
      <c r="HM560" s="15"/>
      <c r="HN560" s="15"/>
      <c r="HO560" s="15"/>
      <c r="HP560" s="15"/>
      <c r="HQ560" s="15"/>
      <c r="HR560" s="15"/>
      <c r="HS560" s="15"/>
      <c r="HT560" s="15"/>
      <c r="HU560" s="15"/>
      <c r="HV560" s="15"/>
      <c r="HW560" s="15"/>
      <c r="HX560" s="15"/>
      <c r="HY560" s="15"/>
    </row>
    <row r="561" spans="2:233" x14ac:dyDescent="0.25">
      <c r="B561" s="37">
        <f t="shared" si="1562"/>
        <v>25</v>
      </c>
      <c r="C561" s="16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28">
        <f>AA393*$FJ393</f>
        <v>1.7281759361957826E-3</v>
      </c>
      <c r="AB561" s="15">
        <f t="shared" ref="AB561:BG561" si="1673">(AB393-AA393)*$FJ393</f>
        <v>5.6354282369273706E-3</v>
      </c>
      <c r="AC561" s="15">
        <f t="shared" si="1673"/>
        <v>1.0316994895178521E-2</v>
      </c>
      <c r="AD561" s="15">
        <f t="shared" si="1673"/>
        <v>1.5592737928581105E-2</v>
      </c>
      <c r="AE561" s="15">
        <f t="shared" si="1673"/>
        <v>2.2531179747962111E-2</v>
      </c>
      <c r="AF561" s="15">
        <f t="shared" si="1673"/>
        <v>2.8386125290002329E-2</v>
      </c>
      <c r="AG561" s="15">
        <f t="shared" si="1673"/>
        <v>3.4674622355753318E-2</v>
      </c>
      <c r="AH561" s="15">
        <f t="shared" si="1673"/>
        <v>4.1581167117382044E-2</v>
      </c>
      <c r="AI561" s="15">
        <f t="shared" si="1673"/>
        <v>4.9840815038804866E-2</v>
      </c>
      <c r="AJ561" s="15">
        <f t="shared" si="1673"/>
        <v>5.5491884942894532E-2</v>
      </c>
      <c r="AK561" s="15">
        <f t="shared" si="1673"/>
        <v>6.6290208631175074E-2</v>
      </c>
      <c r="AL561" s="15">
        <f t="shared" si="1673"/>
        <v>7.2023622843653323E-2</v>
      </c>
      <c r="AM561" s="15">
        <f t="shared" si="1673"/>
        <v>8.3097865177699889E-2</v>
      </c>
      <c r="AN561" s="15">
        <f t="shared" si="1673"/>
        <v>8.2375361480374817E-2</v>
      </c>
      <c r="AO561" s="15">
        <f t="shared" si="1673"/>
        <v>9.0156489255749817E-2</v>
      </c>
      <c r="AP561" s="15">
        <f t="shared" si="1673"/>
        <v>9.8074774671061252E-2</v>
      </c>
      <c r="AQ561" s="15">
        <f t="shared" si="1673"/>
        <v>0.10975126167731693</v>
      </c>
      <c r="AR561" s="15">
        <f t="shared" si="1673"/>
        <v>0.11606251128796576</v>
      </c>
      <c r="AS561" s="15">
        <f t="shared" si="1673"/>
        <v>0.12163558974792346</v>
      </c>
      <c r="AT561" s="15">
        <f t="shared" si="1673"/>
        <v>0.13262130738036546</v>
      </c>
      <c r="AU561" s="15">
        <f t="shared" si="1673"/>
        <v>0.14237271451331468</v>
      </c>
      <c r="AV561" s="15">
        <f t="shared" si="1673"/>
        <v>0.15436586777574859</v>
      </c>
      <c r="AW561" s="15">
        <f t="shared" si="1673"/>
        <v>0.18545540634016158</v>
      </c>
      <c r="AX561" s="15">
        <f t="shared" si="1673"/>
        <v>0.19450430863345067</v>
      </c>
      <c r="AY561" s="15">
        <f t="shared" si="1673"/>
        <v>0.19567403470714281</v>
      </c>
      <c r="AZ561" s="15">
        <f t="shared" si="1673"/>
        <v>0.15869975918197957</v>
      </c>
      <c r="BA561" s="15">
        <f t="shared" si="1673"/>
        <v>0.16184630218489568</v>
      </c>
      <c r="BB561" s="15">
        <f t="shared" si="1673"/>
        <v>0.16970075400528786</v>
      </c>
      <c r="BC561" s="15">
        <f t="shared" si="1673"/>
        <v>0.20009606383618586</v>
      </c>
      <c r="BD561" s="15">
        <f t="shared" si="1673"/>
        <v>0.21015765021231575</v>
      </c>
      <c r="BE561" s="15">
        <f t="shared" si="1673"/>
        <v>0.21603856995322573</v>
      </c>
      <c r="BF561" s="15">
        <f t="shared" si="1673"/>
        <v>0.21817336667966866</v>
      </c>
      <c r="BG561" s="15">
        <f t="shared" si="1673"/>
        <v>0.22327458955949933</v>
      </c>
      <c r="BH561" s="15">
        <f t="shared" ref="BH561:CM561" si="1674">(BH393-BG393)*$FJ393</f>
        <v>0.22988200243699061</v>
      </c>
      <c r="BI561" s="15">
        <f t="shared" si="1674"/>
        <v>0.25163795710245507</v>
      </c>
      <c r="BJ561" s="15">
        <f t="shared" si="1674"/>
        <v>0.25692686330358411</v>
      </c>
      <c r="BK561" s="15">
        <f t="shared" si="1674"/>
        <v>0.26428984471888695</v>
      </c>
      <c r="BL561" s="15">
        <f t="shared" si="1674"/>
        <v>0.23905315468584173</v>
      </c>
      <c r="BM561" s="15">
        <f t="shared" si="1674"/>
        <v>0.24657734235269257</v>
      </c>
      <c r="BN561" s="15">
        <f t="shared" si="1674"/>
        <v>0.2535764160469598</v>
      </c>
      <c r="BO561" s="15">
        <f t="shared" si="1674"/>
        <v>0.27504472467793123</v>
      </c>
      <c r="BP561" s="15">
        <f t="shared" si="1674"/>
        <v>0.28527962529468409</v>
      </c>
      <c r="BQ561" s="15">
        <f t="shared" si="1674"/>
        <v>0.28717061889914614</v>
      </c>
      <c r="BR561" s="15">
        <f t="shared" si="1674"/>
        <v>0.29225218031719186</v>
      </c>
      <c r="BS561" s="15">
        <f t="shared" si="1674"/>
        <v>0.29483082008189665</v>
      </c>
      <c r="BT561" s="15">
        <f t="shared" si="1674"/>
        <v>0.29886716476795128</v>
      </c>
      <c r="BU561" s="15">
        <f t="shared" si="1674"/>
        <v>0.31301940914481829</v>
      </c>
      <c r="BV561" s="15">
        <f t="shared" si="1674"/>
        <v>0.31619285127560665</v>
      </c>
      <c r="BW561" s="15">
        <f t="shared" si="1674"/>
        <v>0.32443487698269735</v>
      </c>
      <c r="BX561" s="15">
        <f t="shared" si="1674"/>
        <v>0.30138148278697108</v>
      </c>
      <c r="BY561" s="15">
        <f t="shared" si="1674"/>
        <v>0.30612732687015587</v>
      </c>
      <c r="BZ561" s="15">
        <f t="shared" si="1674"/>
        <v>0.30692394020627484</v>
      </c>
      <c r="CA561" s="15">
        <f t="shared" si="1674"/>
        <v>0.3231228326564306</v>
      </c>
      <c r="CB561" s="15">
        <f t="shared" si="1674"/>
        <v>0.32028303151729254</v>
      </c>
      <c r="CC561" s="15">
        <f t="shared" si="1674"/>
        <v>0.31694123999096901</v>
      </c>
      <c r="CD561" s="15">
        <f t="shared" si="1674"/>
        <v>0.31270763841396981</v>
      </c>
      <c r="CE561" s="15">
        <f t="shared" si="1674"/>
        <v>0.31021236276832503</v>
      </c>
      <c r="CF561" s="15">
        <f t="shared" si="1674"/>
        <v>0.30820385214765222</v>
      </c>
      <c r="CG561" s="15">
        <f t="shared" si="1674"/>
        <v>0.31410162692973148</v>
      </c>
      <c r="CH561" s="15">
        <f t="shared" si="1674"/>
        <v>0.31339256614095889</v>
      </c>
      <c r="CI561" s="15">
        <f t="shared" si="1674"/>
        <v>0.30588853826270784</v>
      </c>
      <c r="CJ561" s="15">
        <f t="shared" si="1674"/>
        <v>0.26415009099692166</v>
      </c>
      <c r="CK561" s="15">
        <f t="shared" si="1674"/>
        <v>0.24390195137100049</v>
      </c>
      <c r="CL561" s="15">
        <f t="shared" si="1674"/>
        <v>0.23129069135399391</v>
      </c>
      <c r="CM561" s="15">
        <f t="shared" si="1674"/>
        <v>0.24080190502254423</v>
      </c>
      <c r="CN561" s="15">
        <f t="shared" ref="CN561:DS561" si="1675">(CN393-CM393)*$FJ393</f>
        <v>0.23603731838315289</v>
      </c>
      <c r="CO561" s="15">
        <f t="shared" si="1675"/>
        <v>0.23516752459272913</v>
      </c>
      <c r="CP561" s="15">
        <f t="shared" si="1675"/>
        <v>0.23605019918277323</v>
      </c>
      <c r="CQ561" s="15">
        <f t="shared" si="1675"/>
        <v>0.24462613881821352</v>
      </c>
      <c r="CR561" s="15">
        <f t="shared" si="1675"/>
        <v>0.24971854983456715</v>
      </c>
      <c r="CS561" s="15">
        <f t="shared" si="1675"/>
        <v>0.27937631396841323</v>
      </c>
      <c r="CT561" s="15">
        <f t="shared" si="1675"/>
        <v>0.31672187445771322</v>
      </c>
      <c r="CU561" s="15">
        <f t="shared" si="1675"/>
        <v>0.31410661671920037</v>
      </c>
      <c r="CV561" s="15">
        <f t="shared" si="1675"/>
        <v>0.27759638420093397</v>
      </c>
      <c r="CW561" s="15">
        <f t="shared" si="1675"/>
        <v>0.25425149951556408</v>
      </c>
      <c r="CX561" s="15">
        <f t="shared" si="1675"/>
        <v>0.26790363451106902</v>
      </c>
      <c r="CY561" s="15">
        <f t="shared" si="1675"/>
        <v>0.28776945299899592</v>
      </c>
      <c r="CZ561" s="15">
        <f t="shared" si="1675"/>
        <v>0.28459079960449751</v>
      </c>
      <c r="DA561" s="15">
        <f t="shared" si="1675"/>
        <v>0.29019069494766714</v>
      </c>
      <c r="DB561" s="15">
        <f t="shared" si="1675"/>
        <v>0.29712681074111014</v>
      </c>
      <c r="DC561" s="15">
        <f t="shared" si="1675"/>
        <v>0.31231764881527391</v>
      </c>
      <c r="DD561" s="15">
        <f t="shared" si="1675"/>
        <v>0.31266582588063446</v>
      </c>
      <c r="DE561" s="15">
        <f t="shared" si="1675"/>
        <v>0.33328881069416466</v>
      </c>
      <c r="DF561" s="15">
        <f t="shared" si="1675"/>
        <v>0.33457228525193389</v>
      </c>
      <c r="DG561" s="15">
        <f t="shared" si="1675"/>
        <v>0.33869213641876644</v>
      </c>
      <c r="DH561" s="15">
        <f t="shared" si="1675"/>
        <v>0.30987562540671221</v>
      </c>
      <c r="DI561" s="15">
        <f t="shared" si="1675"/>
        <v>0.31341697131141594</v>
      </c>
      <c r="DJ561" s="15">
        <f t="shared" si="1675"/>
        <v>0.32025820991921927</v>
      </c>
      <c r="DK561" s="15">
        <f t="shared" si="1675"/>
        <v>0.34287262161186116</v>
      </c>
      <c r="DL561" s="15">
        <f t="shared" si="1675"/>
        <v>0.35072004304941296</v>
      </c>
      <c r="DM561" s="15">
        <f t="shared" si="1675"/>
        <v>0.35620572121523358</v>
      </c>
      <c r="DN561" s="15">
        <f t="shared" si="1675"/>
        <v>0.36287259383036741</v>
      </c>
      <c r="DO561" s="15">
        <f t="shared" si="1675"/>
        <v>0.35586488055116633</v>
      </c>
      <c r="DP561" s="15">
        <f t="shared" si="1675"/>
        <v>0.34529911012082926</v>
      </c>
      <c r="DQ561" s="15">
        <f t="shared" si="1675"/>
        <v>0.35587318856148265</v>
      </c>
      <c r="DR561" s="15">
        <f t="shared" si="1675"/>
        <v>0.35913467923280601</v>
      </c>
      <c r="DS561" s="15">
        <f t="shared" si="1675"/>
        <v>0.37274927870154173</v>
      </c>
      <c r="DT561" s="15">
        <f t="shared" ref="DT561:EY561" si="1676">(DT393-DS393)*$FJ393</f>
        <v>0.34472443749771353</v>
      </c>
      <c r="DU561" s="15">
        <f t="shared" si="1676"/>
        <v>0.35378355230348341</v>
      </c>
      <c r="DV561" s="15">
        <f t="shared" si="1676"/>
        <v>0.35828314244652332</v>
      </c>
      <c r="DW561" s="15">
        <f t="shared" si="1676"/>
        <v>0.38530473738758902</v>
      </c>
      <c r="DX561" s="15">
        <f t="shared" si="1676"/>
        <v>0.39834527540772457</v>
      </c>
      <c r="DY561" s="15">
        <f t="shared" si="1676"/>
        <v>0.40532218559492211</v>
      </c>
      <c r="DZ561" s="15">
        <f t="shared" si="1676"/>
        <v>0.41066270529824356</v>
      </c>
      <c r="EA561" s="15">
        <f t="shared" si="1676"/>
        <v>0.40455253382434619</v>
      </c>
      <c r="EB561" s="15">
        <f t="shared" si="1676"/>
        <v>0.4030825020806309</v>
      </c>
      <c r="EC561" s="15">
        <f t="shared" si="1676"/>
        <v>0.41778843601930071</v>
      </c>
      <c r="ED561" s="15">
        <f t="shared" si="1676"/>
        <v>0.41789936111464582</v>
      </c>
      <c r="EE561" s="15">
        <f t="shared" si="1676"/>
        <v>0.42420809666786913</v>
      </c>
      <c r="EF561" s="15">
        <f t="shared" si="1676"/>
        <v>0.38453075313616808</v>
      </c>
      <c r="EG561" s="15">
        <f t="shared" si="1676"/>
        <v>0.39314983683306848</v>
      </c>
      <c r="EH561" s="15">
        <f t="shared" si="1676"/>
        <v>0.39649351370861308</v>
      </c>
      <c r="EI561" s="15">
        <f t="shared" si="1676"/>
        <v>0.42795997386876794</v>
      </c>
      <c r="EJ561" s="15">
        <f t="shared" si="1676"/>
        <v>0.43145337598373945</v>
      </c>
      <c r="EK561" s="15">
        <f t="shared" si="1676"/>
        <v>0.43141402159362247</v>
      </c>
      <c r="EL561" s="15">
        <f t="shared" si="1676"/>
        <v>0.43101217794998081</v>
      </c>
      <c r="EM561" s="15">
        <f t="shared" si="1676"/>
        <v>0.42777333347853197</v>
      </c>
      <c r="EN561" s="15">
        <f t="shared" si="1676"/>
        <v>0.4294913202485604</v>
      </c>
      <c r="EO561" s="15">
        <f t="shared" si="1676"/>
        <v>0.45181666700284007</v>
      </c>
      <c r="EP561" s="15">
        <f t="shared" si="1676"/>
        <v>0.45315295591512655</v>
      </c>
      <c r="EQ561" s="15">
        <f t="shared" si="1676"/>
        <v>0.44776381527773307</v>
      </c>
      <c r="ER561" s="15">
        <f t="shared" si="1676"/>
        <v>0.39777482723400687</v>
      </c>
      <c r="ES561" s="15">
        <f t="shared" si="1676"/>
        <v>0.4006766578984633</v>
      </c>
      <c r="ET561" s="15">
        <f t="shared" si="1676"/>
        <v>0.39947194469630509</v>
      </c>
      <c r="EU561" s="15">
        <f t="shared" si="1676"/>
        <v>0.4200010290905884</v>
      </c>
      <c r="EV561" s="15">
        <f t="shared" si="1676"/>
        <v>0.41178038770336672</v>
      </c>
      <c r="EW561" s="15">
        <f t="shared" si="1676"/>
        <v>0.42099921648712896</v>
      </c>
      <c r="EX561" s="15">
        <f t="shared" si="1676"/>
        <v>0.42993254285837279</v>
      </c>
      <c r="EY561" s="15">
        <f t="shared" si="1676"/>
        <v>0.44013557716885071</v>
      </c>
      <c r="EZ561" s="15">
        <f t="shared" ref="EZ561:FF561" si="1677">(EZ393-EY393)*$FJ393</f>
        <v>0.44072569784084747</v>
      </c>
      <c r="FA561" s="15">
        <f t="shared" si="1677"/>
        <v>0.46191905962642743</v>
      </c>
      <c r="FB561" s="15">
        <f t="shared" si="1677"/>
        <v>0.46575944541288822</v>
      </c>
      <c r="FC561" s="15">
        <f t="shared" si="1677"/>
        <v>0.45889155286325822</v>
      </c>
      <c r="FD561" s="15">
        <f t="shared" si="1677"/>
        <v>0.41058675465147698</v>
      </c>
      <c r="FE561" s="15">
        <f t="shared" si="1677"/>
        <v>0.40635187327424432</v>
      </c>
      <c r="FF561" s="15">
        <f t="shared" si="1677"/>
        <v>0.40820853389998824</v>
      </c>
      <c r="FG561" s="15"/>
      <c r="FH561" s="15"/>
      <c r="FI561" s="15"/>
      <c r="FJ561" s="15"/>
      <c r="FK561" s="15"/>
      <c r="FL561" s="15"/>
      <c r="FM561" s="15"/>
      <c r="FN561" s="15"/>
      <c r="FO561" s="15"/>
      <c r="FP561" s="15"/>
      <c r="FQ561" s="15"/>
      <c r="FR561" s="15"/>
      <c r="FS561" s="15"/>
      <c r="FT561" s="15"/>
      <c r="FU561" s="15"/>
      <c r="FV561" s="15"/>
      <c r="FW561" s="15"/>
      <c r="FX561" s="15"/>
      <c r="FY561" s="15"/>
      <c r="FZ561" s="15"/>
      <c r="GA561" s="15"/>
      <c r="GB561" s="15"/>
      <c r="GC561" s="15"/>
      <c r="GD561" s="15"/>
      <c r="GE561" s="15"/>
      <c r="GF561" s="15"/>
      <c r="GG561" s="15"/>
      <c r="GH561" s="15"/>
      <c r="GI561" s="15"/>
      <c r="GJ561" s="15"/>
      <c r="GK561" s="15"/>
      <c r="GL561" s="15"/>
      <c r="GM561" s="15"/>
      <c r="GN561" s="15"/>
      <c r="GO561" s="15"/>
      <c r="GP561" s="15"/>
      <c r="GQ561" s="15"/>
      <c r="GR561" s="15"/>
      <c r="GS561" s="15"/>
      <c r="GT561" s="15"/>
      <c r="GU561" s="15"/>
      <c r="GV561" s="15"/>
      <c r="GW561" s="15"/>
      <c r="GX561" s="15"/>
      <c r="GY561" s="15"/>
      <c r="GZ561" s="15"/>
      <c r="HA561" s="15"/>
      <c r="HB561" s="15"/>
      <c r="HC561" s="15"/>
      <c r="HD561" s="15"/>
      <c r="HE561" s="15"/>
      <c r="HF561" s="15"/>
      <c r="HG561" s="15"/>
      <c r="HH561" s="15"/>
      <c r="HI561" s="15"/>
      <c r="HJ561" s="15"/>
      <c r="HK561" s="15"/>
      <c r="HL561" s="15"/>
      <c r="HM561" s="15"/>
      <c r="HN561" s="15"/>
      <c r="HO561" s="15"/>
      <c r="HP561" s="15"/>
      <c r="HQ561" s="15"/>
      <c r="HR561" s="15"/>
      <c r="HS561" s="15"/>
      <c r="HT561" s="15"/>
      <c r="HU561" s="15"/>
      <c r="HV561" s="15"/>
      <c r="HW561" s="15"/>
      <c r="HX561" s="15"/>
      <c r="HY561" s="15"/>
    </row>
    <row r="562" spans="2:233" x14ac:dyDescent="0.25">
      <c r="B562" s="37">
        <f t="shared" si="1562"/>
        <v>26</v>
      </c>
      <c r="C562" s="16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28">
        <f>AB394*$FJ394</f>
        <v>4.0970750801190428E-3</v>
      </c>
      <c r="AC562" s="15">
        <f t="shared" ref="AC562:BH562" si="1678">(AC394-AB394)*$FJ394</f>
        <v>1.4809716948667652E-2</v>
      </c>
      <c r="AD562" s="15">
        <f t="shared" si="1678"/>
        <v>2.7662397288130677E-2</v>
      </c>
      <c r="AE562" s="15">
        <f t="shared" si="1678"/>
        <v>4.4360044012560045E-2</v>
      </c>
      <c r="AF562" s="15">
        <f t="shared" si="1678"/>
        <v>5.9471835937723261E-2</v>
      </c>
      <c r="AG562" s="15">
        <f t="shared" si="1678"/>
        <v>7.5715328098454895E-2</v>
      </c>
      <c r="AH562" s="15">
        <f t="shared" si="1678"/>
        <v>9.3519810073466755E-2</v>
      </c>
      <c r="AI562" s="15">
        <f t="shared" si="1678"/>
        <v>0.11461233890251495</v>
      </c>
      <c r="AJ562" s="15">
        <f t="shared" si="1678"/>
        <v>0.1298339653651879</v>
      </c>
      <c r="AK562" s="15">
        <f t="shared" si="1678"/>
        <v>0.15726636901476138</v>
      </c>
      <c r="AL562" s="15">
        <f t="shared" si="1678"/>
        <v>0.17282665877823089</v>
      </c>
      <c r="AM562" s="15">
        <f t="shared" si="1678"/>
        <v>0.2013106722829841</v>
      </c>
      <c r="AN562" s="15">
        <f t="shared" si="1678"/>
        <v>0.20118283767204123</v>
      </c>
      <c r="AO562" s="15">
        <f t="shared" si="1678"/>
        <v>0.22172489137977949</v>
      </c>
      <c r="AP562" s="15">
        <f t="shared" si="1678"/>
        <v>0.24266585349295786</v>
      </c>
      <c r="AQ562" s="15">
        <f t="shared" si="1678"/>
        <v>0.27301074782678802</v>
      </c>
      <c r="AR562" s="15">
        <f t="shared" si="1678"/>
        <v>0.29008227972255868</v>
      </c>
      <c r="AS562" s="15">
        <f t="shared" si="1678"/>
        <v>0.30530216476119931</v>
      </c>
      <c r="AT562" s="15">
        <f t="shared" si="1678"/>
        <v>0.3341486363288646</v>
      </c>
      <c r="AU562" s="15">
        <f t="shared" si="1678"/>
        <v>0.3599618615767276</v>
      </c>
      <c r="AV562" s="15">
        <f t="shared" si="1678"/>
        <v>0.39151897020600784</v>
      </c>
      <c r="AW562" s="15">
        <f t="shared" si="1678"/>
        <v>0.47174363858413426</v>
      </c>
      <c r="AX562" s="15">
        <f t="shared" si="1678"/>
        <v>0.49609805067050106</v>
      </c>
      <c r="AY562" s="15">
        <f t="shared" si="1678"/>
        <v>0.50032566989544014</v>
      </c>
      <c r="AZ562" s="15">
        <f t="shared" si="1678"/>
        <v>0.40670981026965314</v>
      </c>
      <c r="BA562" s="15">
        <f t="shared" si="1678"/>
        <v>0.41564040214523829</v>
      </c>
      <c r="BB562" s="15">
        <f t="shared" si="1678"/>
        <v>0.43666019165785142</v>
      </c>
      <c r="BC562" s="15">
        <f t="shared" si="1678"/>
        <v>0.51581577048410343</v>
      </c>
      <c r="BD562" s="15">
        <f t="shared" si="1678"/>
        <v>0.54269357183266109</v>
      </c>
      <c r="BE562" s="15">
        <f t="shared" si="1678"/>
        <v>0.55879178237682459</v>
      </c>
      <c r="BF562" s="15">
        <f t="shared" si="1678"/>
        <v>0.56518157096532384</v>
      </c>
      <c r="BG562" s="15">
        <f t="shared" si="1678"/>
        <v>0.57923527623185533</v>
      </c>
      <c r="BH562" s="15">
        <f t="shared" si="1678"/>
        <v>0.59719514815302599</v>
      </c>
      <c r="BI562" s="15">
        <f t="shared" ref="BI562:CN562" si="1679">(BI394-BH394)*$FJ394</f>
        <v>0.6545686921832039</v>
      </c>
      <c r="BJ562" s="15">
        <f t="shared" si="1679"/>
        <v>0.6691611478556555</v>
      </c>
      <c r="BK562" s="15">
        <f t="shared" si="1679"/>
        <v>0.6891560547295037</v>
      </c>
      <c r="BL562" s="15">
        <f t="shared" si="1679"/>
        <v>0.62404823866504577</v>
      </c>
      <c r="BM562" s="15">
        <f t="shared" si="1679"/>
        <v>0.64437126624284713</v>
      </c>
      <c r="BN562" s="15">
        <f t="shared" si="1679"/>
        <v>0.66333225515736804</v>
      </c>
      <c r="BO562" s="15">
        <f t="shared" si="1679"/>
        <v>0.72019198618512403</v>
      </c>
      <c r="BP562" s="15">
        <f t="shared" si="1679"/>
        <v>0.74769337894746624</v>
      </c>
      <c r="BQ562" s="15">
        <f t="shared" si="1679"/>
        <v>0.75332759799572435</v>
      </c>
      <c r="BR562" s="15">
        <f t="shared" si="1679"/>
        <v>0.76731970669479421</v>
      </c>
      <c r="BS562" s="15">
        <f t="shared" si="1679"/>
        <v>0.77473103014605238</v>
      </c>
      <c r="BT562" s="15">
        <f t="shared" si="1679"/>
        <v>0.78596155924590139</v>
      </c>
      <c r="BU562" s="15">
        <f t="shared" si="1679"/>
        <v>0.82381030649107856</v>
      </c>
      <c r="BV562" s="15">
        <f t="shared" si="1679"/>
        <v>0.83277809854770135</v>
      </c>
      <c r="BW562" s="15">
        <f t="shared" si="1679"/>
        <v>0.85509515588074569</v>
      </c>
      <c r="BX562" s="15">
        <f t="shared" si="1679"/>
        <v>0.79487587482479471</v>
      </c>
      <c r="BY562" s="15">
        <f t="shared" si="1679"/>
        <v>0.80791782737679163</v>
      </c>
      <c r="BZ562" s="15">
        <f t="shared" si="1679"/>
        <v>0.81052790329910396</v>
      </c>
      <c r="CA562" s="15">
        <f t="shared" si="1679"/>
        <v>0.85382402574781613</v>
      </c>
      <c r="CB562" s="15">
        <f t="shared" si="1679"/>
        <v>0.84681723743576043</v>
      </c>
      <c r="CC562" s="15">
        <f t="shared" si="1679"/>
        <v>0.83845476630346638</v>
      </c>
      <c r="CD562" s="15">
        <f t="shared" si="1679"/>
        <v>0.82770385404628322</v>
      </c>
      <c r="CE562" s="15">
        <f t="shared" si="1679"/>
        <v>0.82152771995061247</v>
      </c>
      <c r="CF562" s="15">
        <f t="shared" si="1679"/>
        <v>0.81661899782212655</v>
      </c>
      <c r="CG562" s="15">
        <f t="shared" si="1679"/>
        <v>0.83265026863498459</v>
      </c>
      <c r="CH562" s="15">
        <f t="shared" si="1679"/>
        <v>0.83116132959780264</v>
      </c>
      <c r="CI562" s="15">
        <f t="shared" si="1679"/>
        <v>0.81162706334272516</v>
      </c>
      <c r="CJ562" s="15">
        <f t="shared" si="1679"/>
        <v>0.70118189166950162</v>
      </c>
      <c r="CK562" s="15">
        <f t="shared" si="1679"/>
        <v>0.64769622003115657</v>
      </c>
      <c r="CL562" s="15">
        <f t="shared" si="1679"/>
        <v>0.61444426957206888</v>
      </c>
      <c r="CM562" s="15">
        <f t="shared" si="1679"/>
        <v>0.63995129774990733</v>
      </c>
      <c r="CN562" s="15">
        <f t="shared" si="1679"/>
        <v>0.62751702761602246</v>
      </c>
      <c r="CO562" s="15">
        <f t="shared" ref="CO562:DT562" si="1680">(CO394-CN394)*$FJ394</f>
        <v>0.62542430887499312</v>
      </c>
      <c r="CP562" s="15">
        <f t="shared" si="1680"/>
        <v>0.62798552782344541</v>
      </c>
      <c r="CQ562" s="15">
        <f t="shared" si="1680"/>
        <v>0.65101647635048743</v>
      </c>
      <c r="CR562" s="15">
        <f t="shared" si="1680"/>
        <v>0.66478338769098033</v>
      </c>
      <c r="CS562" s="15">
        <f t="shared" si="1680"/>
        <v>0.74397224023652841</v>
      </c>
      <c r="CT562" s="15">
        <f t="shared" si="1680"/>
        <v>0.84368864126545939</v>
      </c>
      <c r="CU562" s="15">
        <f t="shared" si="1680"/>
        <v>0.83698139654723647</v>
      </c>
      <c r="CV562" s="15">
        <f t="shared" si="1680"/>
        <v>0.73991408638518463</v>
      </c>
      <c r="CW562" s="15">
        <f t="shared" si="1680"/>
        <v>0.67788077970463678</v>
      </c>
      <c r="CX562" s="15">
        <f t="shared" si="1680"/>
        <v>0.71447447787748675</v>
      </c>
      <c r="CY562" s="15">
        <f t="shared" si="1680"/>
        <v>0.76766030526861251</v>
      </c>
      <c r="CZ562" s="15">
        <f t="shared" si="1680"/>
        <v>0.75937947778901038</v>
      </c>
      <c r="DA562" s="15">
        <f t="shared" si="1680"/>
        <v>0.77451871913299719</v>
      </c>
      <c r="DB562" s="15">
        <f t="shared" si="1680"/>
        <v>0.79322796371330417</v>
      </c>
      <c r="DC562" s="15">
        <f t="shared" si="1680"/>
        <v>0.83398479931254854</v>
      </c>
      <c r="DD562" s="15">
        <f t="shared" si="1680"/>
        <v>0.83511249971193413</v>
      </c>
      <c r="DE562" s="15">
        <f t="shared" si="1680"/>
        <v>0.89040171154672088</v>
      </c>
      <c r="DF562" s="15">
        <f t="shared" si="1680"/>
        <v>0.89403332904548327</v>
      </c>
      <c r="DG562" s="15">
        <f t="shared" si="1680"/>
        <v>0.90524201554863926</v>
      </c>
      <c r="DH562" s="15">
        <f t="shared" si="1680"/>
        <v>0.82839881865391685</v>
      </c>
      <c r="DI562" s="15">
        <f t="shared" si="1680"/>
        <v>0.83803807872186575</v>
      </c>
      <c r="DJ562" s="15">
        <f t="shared" si="1680"/>
        <v>0.85650218598694772</v>
      </c>
      <c r="DK562" s="15">
        <f t="shared" si="1680"/>
        <v>0.91716238336573164</v>
      </c>
      <c r="DL562" s="15">
        <f t="shared" si="1680"/>
        <v>0.93833417051999679</v>
      </c>
      <c r="DM562" s="15">
        <f t="shared" si="1680"/>
        <v>0.9531895702919162</v>
      </c>
      <c r="DN562" s="15">
        <f t="shared" si="1680"/>
        <v>0.97120730723441429</v>
      </c>
      <c r="DO562" s="15">
        <f t="shared" si="1680"/>
        <v>0.95262074232230776</v>
      </c>
      <c r="DP562" s="15">
        <f t="shared" si="1680"/>
        <v>0.92449592659493551</v>
      </c>
      <c r="DQ562" s="15">
        <f t="shared" si="1680"/>
        <v>0.95296585851510462</v>
      </c>
      <c r="DR562" s="15">
        <f t="shared" si="1680"/>
        <v>0.96185613991410424</v>
      </c>
      <c r="DS562" s="15">
        <f t="shared" si="1680"/>
        <v>0.99847807550761181</v>
      </c>
      <c r="DT562" s="15">
        <f t="shared" si="1680"/>
        <v>0.92355041035939467</v>
      </c>
      <c r="DU562" s="15">
        <f t="shared" ref="DU562:EZ562" si="1681">(DU394-DT394)*$FJ394</f>
        <v>0.94796181919974365</v>
      </c>
      <c r="DV562" s="15">
        <f t="shared" si="1681"/>
        <v>0.96015775479399246</v>
      </c>
      <c r="DW562" s="15">
        <f t="shared" si="1681"/>
        <v>1.0327188741250537</v>
      </c>
      <c r="DX562" s="15">
        <f t="shared" si="1681"/>
        <v>1.0678188934146249</v>
      </c>
      <c r="DY562" s="15">
        <f t="shared" si="1681"/>
        <v>1.0866680221521385</v>
      </c>
      <c r="DZ562" s="15">
        <f t="shared" si="1681"/>
        <v>1.1011303228871312</v>
      </c>
      <c r="EA562" s="15">
        <f t="shared" si="1681"/>
        <v>1.0848848343166193</v>
      </c>
      <c r="EB562" s="15">
        <f t="shared" si="1681"/>
        <v>1.0810759823656648</v>
      </c>
      <c r="EC562" s="15">
        <f t="shared" si="1681"/>
        <v>1.120651848491105</v>
      </c>
      <c r="ED562" s="15">
        <f t="shared" si="1681"/>
        <v>1.1210798050820538</v>
      </c>
      <c r="EE562" s="15">
        <f t="shared" si="1681"/>
        <v>1.1381323890878285</v>
      </c>
      <c r="EF562" s="15">
        <f t="shared" si="1681"/>
        <v>1.0317924419513944</v>
      </c>
      <c r="EG562" s="15">
        <f t="shared" si="1681"/>
        <v>1.0550311543992352</v>
      </c>
      <c r="EH562" s="15">
        <f t="shared" si="1681"/>
        <v>1.0641131999070945</v>
      </c>
      <c r="EI562" s="15">
        <f t="shared" si="1681"/>
        <v>1.1486774831025928</v>
      </c>
      <c r="EJ562" s="15">
        <f t="shared" si="1681"/>
        <v>1.158165696696501</v>
      </c>
      <c r="EK562" s="15">
        <f t="shared" si="1681"/>
        <v>1.1581681547387774</v>
      </c>
      <c r="EL562" s="15">
        <f t="shared" si="1681"/>
        <v>1.1571939176513044</v>
      </c>
      <c r="EM562" s="15">
        <f t="shared" si="1681"/>
        <v>1.1485986199017846</v>
      </c>
      <c r="EN562" s="15">
        <f t="shared" si="1681"/>
        <v>1.1533091154294655</v>
      </c>
      <c r="EO562" s="15">
        <f t="shared" si="1681"/>
        <v>1.213358225602942</v>
      </c>
      <c r="EP562" s="15">
        <f t="shared" si="1681"/>
        <v>1.2170426273456625</v>
      </c>
      <c r="EQ562" s="15">
        <f t="shared" si="1681"/>
        <v>1.2026603734515913</v>
      </c>
      <c r="ER562" s="15">
        <f t="shared" si="1681"/>
        <v>1.0684728947116575</v>
      </c>
      <c r="ES562" s="15">
        <f t="shared" si="1681"/>
        <v>1.0763453621705059</v>
      </c>
      <c r="ET562" s="15">
        <f t="shared" si="1681"/>
        <v>1.073184107256351</v>
      </c>
      <c r="EU562" s="15">
        <f t="shared" si="1681"/>
        <v>1.1284114994758643</v>
      </c>
      <c r="EV562" s="15">
        <f t="shared" si="1681"/>
        <v>1.1063968533457327</v>
      </c>
      <c r="EW562" s="15">
        <f t="shared" si="1681"/>
        <v>1.1312372595175557</v>
      </c>
      <c r="EX562" s="15">
        <f t="shared" si="1681"/>
        <v>1.1553106285309331</v>
      </c>
      <c r="EY562" s="15">
        <f t="shared" si="1681"/>
        <v>1.1827960187407012</v>
      </c>
      <c r="EZ562" s="15">
        <f t="shared" si="1681"/>
        <v>1.1844470883502427</v>
      </c>
      <c r="FA562" s="15">
        <f t="shared" ref="FA562:FF562" si="1682">(FA394-EZ394)*$FJ394</f>
        <v>1.2414692383721257</v>
      </c>
      <c r="FB562" s="15">
        <f t="shared" si="1682"/>
        <v>1.2518531910545623</v>
      </c>
      <c r="FC562" s="15">
        <f t="shared" si="1682"/>
        <v>1.2334529992783598</v>
      </c>
      <c r="FD562" s="15">
        <f t="shared" si="1682"/>
        <v>1.1036670259798878</v>
      </c>
      <c r="FE562" s="15">
        <f t="shared" si="1682"/>
        <v>1.0923348141507445</v>
      </c>
      <c r="FF562" s="15">
        <f t="shared" si="1682"/>
        <v>1.0973753860767528</v>
      </c>
      <c r="FG562" s="15"/>
      <c r="FH562" s="15"/>
      <c r="FI562" s="15"/>
      <c r="FJ562" s="15"/>
      <c r="FK562" s="15"/>
      <c r="FL562" s="15"/>
      <c r="FM562" s="15"/>
      <c r="FN562" s="15"/>
      <c r="FO562" s="15"/>
      <c r="FP562" s="15"/>
      <c r="FQ562" s="15"/>
      <c r="FR562" s="15"/>
      <c r="FS562" s="15"/>
      <c r="FT562" s="15"/>
      <c r="FU562" s="15"/>
      <c r="FV562" s="15"/>
      <c r="FW562" s="15"/>
      <c r="FX562" s="15"/>
      <c r="FY562" s="15"/>
      <c r="FZ562" s="15"/>
      <c r="GA562" s="15"/>
      <c r="GB562" s="15"/>
      <c r="GC562" s="15"/>
      <c r="GD562" s="15"/>
      <c r="GE562" s="15"/>
      <c r="GF562" s="15"/>
      <c r="GG562" s="15"/>
      <c r="GH562" s="15"/>
      <c r="GI562" s="15"/>
      <c r="GJ562" s="15"/>
      <c r="GK562" s="15"/>
      <c r="GL562" s="15"/>
      <c r="GM562" s="15"/>
      <c r="GN562" s="15"/>
      <c r="GO562" s="15"/>
      <c r="GP562" s="15"/>
      <c r="GQ562" s="15"/>
      <c r="GR562" s="15"/>
      <c r="GS562" s="15"/>
      <c r="GT562" s="15"/>
      <c r="GU562" s="15"/>
      <c r="GV562" s="15"/>
      <c r="GW562" s="15"/>
      <c r="GX562" s="15"/>
      <c r="GY562" s="15"/>
      <c r="GZ562" s="15"/>
      <c r="HA562" s="15"/>
      <c r="HB562" s="15"/>
      <c r="HC562" s="15"/>
      <c r="HD562" s="15"/>
      <c r="HE562" s="15"/>
      <c r="HF562" s="15"/>
      <c r="HG562" s="15"/>
      <c r="HH562" s="15"/>
      <c r="HI562" s="15"/>
      <c r="HJ562" s="15"/>
      <c r="HK562" s="15"/>
      <c r="HL562" s="15"/>
      <c r="HM562" s="15"/>
      <c r="HN562" s="15"/>
      <c r="HO562" s="15"/>
      <c r="HP562" s="15"/>
      <c r="HQ562" s="15"/>
      <c r="HR562" s="15"/>
      <c r="HS562" s="15"/>
      <c r="HT562" s="15"/>
      <c r="HU562" s="15"/>
      <c r="HV562" s="15"/>
      <c r="HW562" s="15"/>
      <c r="HX562" s="15"/>
      <c r="HY562" s="15"/>
    </row>
    <row r="563" spans="2:233" x14ac:dyDescent="0.25">
      <c r="B563" s="37">
        <f t="shared" si="1562"/>
        <v>27</v>
      </c>
      <c r="C563" s="16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28">
        <f>AC395*$FJ395</f>
        <v>4.0505019584319958E-3</v>
      </c>
      <c r="AD563" s="15">
        <f t="shared" ref="AD563:BI563" si="1683">(AD395-AC395)*$FJ395</f>
        <v>1.4938190990138329E-2</v>
      </c>
      <c r="AE563" s="15">
        <f t="shared" si="1683"/>
        <v>2.9605753736347926E-2</v>
      </c>
      <c r="AF563" s="15">
        <f t="shared" si="1683"/>
        <v>4.4049157060630326E-2</v>
      </c>
      <c r="AG563" s="15">
        <f t="shared" si="1683"/>
        <v>5.9676944171078772E-2</v>
      </c>
      <c r="AH563" s="15">
        <f t="shared" si="1683"/>
        <v>7.6823369796747865E-2</v>
      </c>
      <c r="AI563" s="15">
        <f t="shared" si="1683"/>
        <v>9.6974483681329451E-2</v>
      </c>
      <c r="AJ563" s="15">
        <f t="shared" si="1683"/>
        <v>0.11231913142809917</v>
      </c>
      <c r="AK563" s="15">
        <f t="shared" si="1683"/>
        <v>0.13842522054566322</v>
      </c>
      <c r="AL563" s="15">
        <f t="shared" si="1683"/>
        <v>0.15424781331657628</v>
      </c>
      <c r="AM563" s="15">
        <f t="shared" si="1683"/>
        <v>0.18172938917823567</v>
      </c>
      <c r="AN563" s="15">
        <f t="shared" si="1683"/>
        <v>0.18335288699368679</v>
      </c>
      <c r="AO563" s="15">
        <f t="shared" si="1683"/>
        <v>0.20371520046775163</v>
      </c>
      <c r="AP563" s="15">
        <f t="shared" si="1683"/>
        <v>0.22451325397475735</v>
      </c>
      <c r="AQ563" s="15">
        <f t="shared" si="1683"/>
        <v>0.25412595699332025</v>
      </c>
      <c r="AR563" s="15">
        <f t="shared" si="1683"/>
        <v>0.27146294491440726</v>
      </c>
      <c r="AS563" s="15">
        <f t="shared" si="1683"/>
        <v>0.28706269342821006</v>
      </c>
      <c r="AT563" s="15">
        <f t="shared" si="1683"/>
        <v>0.31552002309659516</v>
      </c>
      <c r="AU563" s="15">
        <f t="shared" si="1683"/>
        <v>0.34119510536293091</v>
      </c>
      <c r="AV563" s="15">
        <f t="shared" si="1683"/>
        <v>0.37239552763591477</v>
      </c>
      <c r="AW563" s="15">
        <f t="shared" si="1683"/>
        <v>0.45013016333516692</v>
      </c>
      <c r="AX563" s="15">
        <f t="shared" si="1683"/>
        <v>0.47475742169765511</v>
      </c>
      <c r="AY563" s="15">
        <f t="shared" si="1683"/>
        <v>0.48009404575008152</v>
      </c>
      <c r="AZ563" s="15">
        <f t="shared" si="1683"/>
        <v>0.39122311709000451</v>
      </c>
      <c r="BA563" s="15">
        <f t="shared" si="1683"/>
        <v>0.40071248481739841</v>
      </c>
      <c r="BB563" s="15">
        <f t="shared" si="1683"/>
        <v>0.42185645992770043</v>
      </c>
      <c r="BC563" s="15">
        <f t="shared" si="1683"/>
        <v>0.49930587767827456</v>
      </c>
      <c r="BD563" s="15">
        <f t="shared" si="1683"/>
        <v>0.52629513294956076</v>
      </c>
      <c r="BE563" s="15">
        <f t="shared" si="1683"/>
        <v>0.54284814027925843</v>
      </c>
      <c r="BF563" s="15">
        <f t="shared" si="1683"/>
        <v>0.54995116636615426</v>
      </c>
      <c r="BG563" s="15">
        <f t="shared" si="1683"/>
        <v>0.56449120861491942</v>
      </c>
      <c r="BH563" s="15">
        <f t="shared" si="1683"/>
        <v>0.58283744941733706</v>
      </c>
      <c r="BI563" s="15">
        <f t="shared" si="1683"/>
        <v>0.63971245465629778</v>
      </c>
      <c r="BJ563" s="15">
        <f t="shared" ref="BJ563:CO563" si="1684">(BJ395-BI395)*$FJ395</f>
        <v>0.65483303300352669</v>
      </c>
      <c r="BK563" s="15">
        <f t="shared" si="1684"/>
        <v>0.67524175819304799</v>
      </c>
      <c r="BL563" s="15">
        <f t="shared" si="1684"/>
        <v>0.61216766846357584</v>
      </c>
      <c r="BM563" s="15">
        <f t="shared" si="1684"/>
        <v>0.6328048773100271</v>
      </c>
      <c r="BN563" s="15">
        <f t="shared" si="1684"/>
        <v>0.65211555917962893</v>
      </c>
      <c r="BO563" s="15">
        <f t="shared" si="1684"/>
        <v>0.70873453803841013</v>
      </c>
      <c r="BP563" s="15">
        <f t="shared" si="1684"/>
        <v>0.73652007561833155</v>
      </c>
      <c r="BQ563" s="15">
        <f t="shared" si="1684"/>
        <v>0.74276734660779842</v>
      </c>
      <c r="BR563" s="15">
        <f t="shared" si="1684"/>
        <v>0.75724378687679605</v>
      </c>
      <c r="BS563" s="15">
        <f t="shared" si="1684"/>
        <v>0.76521691734895436</v>
      </c>
      <c r="BT563" s="15">
        <f t="shared" si="1684"/>
        <v>0.77695137953047244</v>
      </c>
      <c r="BU563" s="15">
        <f t="shared" si="1684"/>
        <v>0.81501524387316171</v>
      </c>
      <c r="BV563" s="15">
        <f t="shared" si="1684"/>
        <v>0.82452061303324442</v>
      </c>
      <c r="BW563" s="15">
        <f t="shared" si="1684"/>
        <v>0.84724319702537065</v>
      </c>
      <c r="BX563" s="15">
        <f t="shared" si="1684"/>
        <v>0.7881336914414353</v>
      </c>
      <c r="BY563" s="15">
        <f t="shared" si="1684"/>
        <v>0.80160529764233834</v>
      </c>
      <c r="BZ563" s="15">
        <f t="shared" si="1684"/>
        <v>0.80471744080152063</v>
      </c>
      <c r="CA563" s="15">
        <f t="shared" si="1684"/>
        <v>0.84823622428671863</v>
      </c>
      <c r="CB563" s="15">
        <f t="shared" si="1684"/>
        <v>0.84178700791688077</v>
      </c>
      <c r="CC563" s="15">
        <f t="shared" si="1684"/>
        <v>0.83396129917193351</v>
      </c>
      <c r="CD563" s="15">
        <f t="shared" si="1684"/>
        <v>0.8237302701360758</v>
      </c>
      <c r="CE563" s="15">
        <f t="shared" si="1684"/>
        <v>0.81802523237270885</v>
      </c>
      <c r="CF563" s="15">
        <f t="shared" si="1684"/>
        <v>0.8135601933725235</v>
      </c>
      <c r="CG563" s="15">
        <f t="shared" si="1684"/>
        <v>0.82994818850658492</v>
      </c>
      <c r="CH563" s="15">
        <f t="shared" si="1684"/>
        <v>0.82886672662769256</v>
      </c>
      <c r="CI563" s="15">
        <f t="shared" si="1684"/>
        <v>0.80976517048076346</v>
      </c>
      <c r="CJ563" s="15">
        <f t="shared" si="1684"/>
        <v>0.69988392910956776</v>
      </c>
      <c r="CK563" s="15">
        <f t="shared" si="1684"/>
        <v>0.64676813548214152</v>
      </c>
      <c r="CL563" s="15">
        <f t="shared" si="1684"/>
        <v>0.61380930245562815</v>
      </c>
      <c r="CM563" s="15">
        <f t="shared" si="1684"/>
        <v>0.63953716011159167</v>
      </c>
      <c r="CN563" s="15">
        <f t="shared" si="1684"/>
        <v>0.62734615939406058</v>
      </c>
      <c r="CO563" s="15">
        <f t="shared" si="1684"/>
        <v>0.62548064621010924</v>
      </c>
      <c r="CP563" s="15">
        <f t="shared" ref="CP563:DU563" si="1685">(CP395-CO395)*$FJ395</f>
        <v>0.62826265671274939</v>
      </c>
      <c r="CQ563" s="15">
        <f t="shared" si="1685"/>
        <v>0.65152626345103959</v>
      </c>
      <c r="CR563" s="15">
        <f t="shared" si="1685"/>
        <v>0.66552546856086292</v>
      </c>
      <c r="CS563" s="15">
        <f t="shared" si="1685"/>
        <v>0.74504635455894908</v>
      </c>
      <c r="CT563" s="15">
        <f t="shared" si="1685"/>
        <v>0.84518149887306415</v>
      </c>
      <c r="CU563" s="15">
        <f t="shared" si="1685"/>
        <v>0.83873024053942924</v>
      </c>
      <c r="CV563" s="15">
        <f t="shared" si="1685"/>
        <v>0.74168670269643799</v>
      </c>
      <c r="CW563" s="15">
        <f t="shared" si="1685"/>
        <v>0.67970195092421559</v>
      </c>
      <c r="CX563" s="15">
        <f t="shared" si="1685"/>
        <v>0.71659501680136561</v>
      </c>
      <c r="CY563" s="15">
        <f t="shared" si="1685"/>
        <v>0.77015106232835429</v>
      </c>
      <c r="CZ563" s="15">
        <f t="shared" si="1685"/>
        <v>0.76204866225296564</v>
      </c>
      <c r="DA563" s="15">
        <f t="shared" si="1685"/>
        <v>0.77744469776080283</v>
      </c>
      <c r="DB563" s="15">
        <f t="shared" si="1685"/>
        <v>0.79642807644866409</v>
      </c>
      <c r="DC563" s="15">
        <f t="shared" si="1685"/>
        <v>0.83755873193475194</v>
      </c>
      <c r="DD563" s="15">
        <f t="shared" si="1685"/>
        <v>0.83889607925459797</v>
      </c>
      <c r="DE563" s="15">
        <f t="shared" si="1685"/>
        <v>0.89464940201301557</v>
      </c>
      <c r="DF563" s="15">
        <f t="shared" si="1685"/>
        <v>0.89850823705427219</v>
      </c>
      <c r="DG563" s="15">
        <f t="shared" si="1685"/>
        <v>0.90997988045218337</v>
      </c>
      <c r="DH563" s="15">
        <f t="shared" si="1685"/>
        <v>0.83291713054039085</v>
      </c>
      <c r="DI563" s="15">
        <f t="shared" si="1685"/>
        <v>0.84278717510197509</v>
      </c>
      <c r="DJ563" s="15">
        <f t="shared" si="1685"/>
        <v>0.86153355189255354</v>
      </c>
      <c r="DK563" s="15">
        <f t="shared" si="1685"/>
        <v>0.9227365801164612</v>
      </c>
      <c r="DL563" s="15">
        <f t="shared" si="1685"/>
        <v>0.94422411548849217</v>
      </c>
      <c r="DM563" s="15">
        <f t="shared" si="1685"/>
        <v>0.95935813752322419</v>
      </c>
      <c r="DN563" s="15">
        <f t="shared" si="1685"/>
        <v>0.97767662933252242</v>
      </c>
      <c r="DO563" s="15">
        <f t="shared" si="1685"/>
        <v>0.9591418035339212</v>
      </c>
      <c r="DP563" s="15">
        <f t="shared" si="1685"/>
        <v>0.93098933257499072</v>
      </c>
      <c r="DQ563" s="15">
        <f t="shared" si="1685"/>
        <v>0.95982440697442806</v>
      </c>
      <c r="DR563" s="15">
        <f t="shared" si="1685"/>
        <v>0.96894125718024826</v>
      </c>
      <c r="DS563" s="15">
        <f t="shared" si="1685"/>
        <v>1.0059975902902811</v>
      </c>
      <c r="DT563" s="15">
        <f t="shared" si="1685"/>
        <v>0.93065323063415695</v>
      </c>
      <c r="DU563" s="15">
        <f t="shared" si="1685"/>
        <v>0.95539901693633023</v>
      </c>
      <c r="DV563" s="15">
        <f t="shared" ref="DV563:FA563" si="1686">(DV395-DU395)*$FJ395</f>
        <v>0.96783539599128854</v>
      </c>
      <c r="DW563" s="15">
        <f t="shared" si="1686"/>
        <v>1.0411289048124841</v>
      </c>
      <c r="DX563" s="15">
        <f t="shared" si="1686"/>
        <v>1.0766686935095175</v>
      </c>
      <c r="DY563" s="15">
        <f t="shared" si="1686"/>
        <v>1.0958266413287145</v>
      </c>
      <c r="DZ563" s="15">
        <f t="shared" si="1686"/>
        <v>1.1105612182621134</v>
      </c>
      <c r="EA563" s="15">
        <f t="shared" si="1686"/>
        <v>1.0943203892189926</v>
      </c>
      <c r="EB563" s="15">
        <f t="shared" si="1686"/>
        <v>1.0906173343788637</v>
      </c>
      <c r="EC563" s="15">
        <f t="shared" si="1686"/>
        <v>1.130682431665635</v>
      </c>
      <c r="ED563" s="15">
        <f t="shared" si="1686"/>
        <v>1.1312502522722856</v>
      </c>
      <c r="EE563" s="15">
        <f t="shared" si="1686"/>
        <v>1.1485915431663558</v>
      </c>
      <c r="EF563" s="15">
        <f t="shared" si="1686"/>
        <v>1.0413919125827773</v>
      </c>
      <c r="EG563" s="15">
        <f t="shared" si="1686"/>
        <v>1.0649631667979511</v>
      </c>
      <c r="EH563" s="15">
        <f t="shared" si="1686"/>
        <v>1.0742446237850232</v>
      </c>
      <c r="EI563" s="15">
        <f t="shared" si="1686"/>
        <v>1.1597334054640041</v>
      </c>
      <c r="EJ563" s="15">
        <f t="shared" si="1686"/>
        <v>1.1694296682030194</v>
      </c>
      <c r="EK563" s="15">
        <f t="shared" si="1686"/>
        <v>1.1695452043165073</v>
      </c>
      <c r="EL563" s="15">
        <f t="shared" si="1686"/>
        <v>1.1686707726068826</v>
      </c>
      <c r="EM563" s="15">
        <f t="shared" si="1686"/>
        <v>1.1600953405416328</v>
      </c>
      <c r="EN563" s="15">
        <f t="shared" si="1686"/>
        <v>1.1649551437136034</v>
      </c>
      <c r="EO563" s="15">
        <f t="shared" si="1686"/>
        <v>1.2257144179539246</v>
      </c>
      <c r="EP563" s="15">
        <f t="shared" si="1686"/>
        <v>1.2295367965592001</v>
      </c>
      <c r="EQ563" s="15">
        <f t="shared" si="1686"/>
        <v>1.2151028632005658</v>
      </c>
      <c r="ER563" s="15">
        <f t="shared" si="1686"/>
        <v>1.0796101428079068</v>
      </c>
      <c r="ES563" s="15">
        <f t="shared" si="1686"/>
        <v>1.0876461183179824</v>
      </c>
      <c r="ET563" s="15">
        <f t="shared" si="1686"/>
        <v>1.0845302240704719</v>
      </c>
      <c r="EU563" s="15">
        <f t="shared" si="1686"/>
        <v>1.1404210475178835</v>
      </c>
      <c r="EV563" s="15">
        <f t="shared" si="1686"/>
        <v>1.1182472834213775</v>
      </c>
      <c r="EW563" s="15">
        <f t="shared" si="1686"/>
        <v>1.1434279621341821</v>
      </c>
      <c r="EX563" s="15">
        <f t="shared" si="1686"/>
        <v>1.1678335417123178</v>
      </c>
      <c r="EY563" s="15">
        <f t="shared" si="1686"/>
        <v>1.1956882928383241</v>
      </c>
      <c r="EZ563" s="15">
        <f t="shared" si="1686"/>
        <v>1.1974260365210654</v>
      </c>
      <c r="FA563" s="15">
        <f t="shared" si="1686"/>
        <v>1.255141731745363</v>
      </c>
      <c r="FB563" s="15">
        <f t="shared" ref="FB563:FF563" si="1687">(FB395-FA395)*$FJ395</f>
        <v>1.2657059713513239</v>
      </c>
      <c r="FC563" s="15">
        <f t="shared" si="1687"/>
        <v>1.2471646481143872</v>
      </c>
      <c r="FD563" s="15">
        <f t="shared" si="1687"/>
        <v>1.1159911208023086</v>
      </c>
      <c r="FE563" s="15">
        <f t="shared" si="1687"/>
        <v>1.1045863470873321</v>
      </c>
      <c r="FF563" s="15">
        <f t="shared" si="1687"/>
        <v>1.1097357086228925</v>
      </c>
      <c r="FG563" s="15"/>
      <c r="FH563" s="15"/>
      <c r="FI563" s="15"/>
      <c r="FJ563" s="15"/>
      <c r="FK563" s="15"/>
      <c r="FL563" s="15"/>
      <c r="FM563" s="15"/>
      <c r="FN563" s="15"/>
      <c r="FO563" s="15"/>
      <c r="FP563" s="15"/>
      <c r="FQ563" s="15"/>
      <c r="FR563" s="15"/>
      <c r="FS563" s="15"/>
      <c r="FT563" s="15"/>
      <c r="FU563" s="15"/>
      <c r="FV563" s="15"/>
      <c r="FW563" s="15"/>
      <c r="FX563" s="15"/>
      <c r="FY563" s="15"/>
      <c r="FZ563" s="15"/>
      <c r="GA563" s="15"/>
      <c r="GB563" s="15"/>
      <c r="GC563" s="15"/>
      <c r="GD563" s="15"/>
      <c r="GE563" s="15"/>
      <c r="GF563" s="15"/>
      <c r="GG563" s="15"/>
      <c r="GH563" s="15"/>
      <c r="GI563" s="15"/>
      <c r="GJ563" s="15"/>
      <c r="GK563" s="15"/>
      <c r="GL563" s="15"/>
      <c r="GM563" s="15"/>
      <c r="GN563" s="15"/>
      <c r="GO563" s="15"/>
      <c r="GP563" s="15"/>
      <c r="GQ563" s="15"/>
      <c r="GR563" s="15"/>
      <c r="GS563" s="15"/>
      <c r="GT563" s="15"/>
      <c r="GU563" s="15"/>
      <c r="GV563" s="15"/>
      <c r="GW563" s="15"/>
      <c r="GX563" s="15"/>
      <c r="GY563" s="15"/>
      <c r="GZ563" s="15"/>
      <c r="HA563" s="15"/>
      <c r="HB563" s="15"/>
      <c r="HC563" s="15"/>
      <c r="HD563" s="15"/>
      <c r="HE563" s="15"/>
      <c r="HF563" s="15"/>
      <c r="HG563" s="15"/>
      <c r="HH563" s="15"/>
      <c r="HI563" s="15"/>
      <c r="HJ563" s="15"/>
      <c r="HK563" s="15"/>
      <c r="HL563" s="15"/>
      <c r="HM563" s="15"/>
      <c r="HN563" s="15"/>
      <c r="HO563" s="15"/>
      <c r="HP563" s="15"/>
      <c r="HQ563" s="15"/>
      <c r="HR563" s="15"/>
      <c r="HS563" s="15"/>
      <c r="HT563" s="15"/>
      <c r="HU563" s="15"/>
      <c r="HV563" s="15"/>
      <c r="HW563" s="15"/>
      <c r="HX563" s="15"/>
      <c r="HY563" s="15"/>
    </row>
    <row r="564" spans="2:233" x14ac:dyDescent="0.25">
      <c r="B564" s="37">
        <f t="shared" si="1562"/>
        <v>28</v>
      </c>
      <c r="C564" s="16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  <c r="AD564" s="28">
        <f>AD396*$FJ396</f>
        <v>4.0773057381825514E-3</v>
      </c>
      <c r="AE564" s="15">
        <f t="shared" ref="AE564:BJ564" si="1688">(AE396-AD396)*$FJ396</f>
        <v>1.5955094392263836E-2</v>
      </c>
      <c r="AF564" s="15">
        <f t="shared" si="1688"/>
        <v>2.9338517864759887E-2</v>
      </c>
      <c r="AG564" s="15">
        <f t="shared" si="1688"/>
        <v>4.4111172751064007E-2</v>
      </c>
      <c r="AH564" s="15">
        <f t="shared" si="1688"/>
        <v>6.0427137013453883E-2</v>
      </c>
      <c r="AI564" s="15">
        <f t="shared" si="1688"/>
        <v>7.9499527932160099E-2</v>
      </c>
      <c r="AJ564" s="15">
        <f t="shared" si="1688"/>
        <v>9.484123079184309E-2</v>
      </c>
      <c r="AK564" s="15">
        <f t="shared" si="1688"/>
        <v>0.1195086386411767</v>
      </c>
      <c r="AL564" s="15">
        <f t="shared" si="1688"/>
        <v>0.13549344735804603</v>
      </c>
      <c r="AM564" s="15">
        <f t="shared" si="1688"/>
        <v>0.16186544199798303</v>
      </c>
      <c r="AN564" s="15">
        <f t="shared" si="1688"/>
        <v>0.16518253852495693</v>
      </c>
      <c r="AO564" s="15">
        <f t="shared" si="1688"/>
        <v>0.18528225864274819</v>
      </c>
      <c r="AP564" s="15">
        <f t="shared" si="1688"/>
        <v>0.20585669838252582</v>
      </c>
      <c r="AQ564" s="15">
        <f t="shared" si="1688"/>
        <v>0.23463804249266948</v>
      </c>
      <c r="AR564" s="15">
        <f t="shared" si="1688"/>
        <v>0.25217214149698303</v>
      </c>
      <c r="AS564" s="15">
        <f t="shared" si="1688"/>
        <v>0.26809078498166455</v>
      </c>
      <c r="AT564" s="15">
        <f t="shared" si="1688"/>
        <v>0.2960669584138626</v>
      </c>
      <c r="AU564" s="15">
        <f t="shared" si="1688"/>
        <v>0.32152004604491952</v>
      </c>
      <c r="AV564" s="15">
        <f t="shared" si="1688"/>
        <v>0.35226604712359588</v>
      </c>
      <c r="AW564" s="15">
        <f t="shared" si="1688"/>
        <v>0.42728571843711516</v>
      </c>
      <c r="AX564" s="15">
        <f t="shared" si="1688"/>
        <v>0.45210528251182047</v>
      </c>
      <c r="AY564" s="15">
        <f t="shared" si="1688"/>
        <v>0.45852589338646649</v>
      </c>
      <c r="AZ564" s="15">
        <f t="shared" si="1688"/>
        <v>0.37464190743043579</v>
      </c>
      <c r="BA564" s="15">
        <f t="shared" si="1688"/>
        <v>0.38466039685057357</v>
      </c>
      <c r="BB564" s="15">
        <f t="shared" si="1688"/>
        <v>0.40586718446796916</v>
      </c>
      <c r="BC564" s="15">
        <f t="shared" si="1688"/>
        <v>0.48139105650760822</v>
      </c>
      <c r="BD564" s="15">
        <f t="shared" si="1688"/>
        <v>0.50841463267012055</v>
      </c>
      <c r="BE564" s="15">
        <f t="shared" si="1688"/>
        <v>0.5253756135068024</v>
      </c>
      <c r="BF564" s="15">
        <f t="shared" si="1688"/>
        <v>0.53317266703878241</v>
      </c>
      <c r="BG564" s="15">
        <f t="shared" si="1688"/>
        <v>0.54815982567282995</v>
      </c>
      <c r="BH564" s="15">
        <f t="shared" si="1688"/>
        <v>0.56684334404038461</v>
      </c>
      <c r="BI564" s="15">
        <f t="shared" si="1688"/>
        <v>0.6230633747291906</v>
      </c>
      <c r="BJ564" s="15">
        <f t="shared" si="1688"/>
        <v>0.63867352036828007</v>
      </c>
      <c r="BK564" s="15">
        <f t="shared" ref="BK564:CP564" si="1689">(BK396-BJ396)*$FJ396</f>
        <v>0.65944354644018921</v>
      </c>
      <c r="BL564" s="15">
        <f t="shared" si="1689"/>
        <v>0.59858400761977215</v>
      </c>
      <c r="BM564" s="15">
        <f t="shared" si="1689"/>
        <v>0.61948360440482242</v>
      </c>
      <c r="BN564" s="15">
        <f t="shared" si="1689"/>
        <v>0.6390965230433977</v>
      </c>
      <c r="BO564" s="15">
        <f t="shared" si="1689"/>
        <v>0.6953251102109409</v>
      </c>
      <c r="BP564" s="15">
        <f t="shared" si="1689"/>
        <v>0.72332559182267486</v>
      </c>
      <c r="BQ564" s="15">
        <f t="shared" si="1689"/>
        <v>0.73017645925635222</v>
      </c>
      <c r="BR564" s="15">
        <f t="shared" si="1689"/>
        <v>0.74510578333445854</v>
      </c>
      <c r="BS564" s="15">
        <f t="shared" si="1689"/>
        <v>0.75362747330551816</v>
      </c>
      <c r="BT564" s="15">
        <f t="shared" si="1689"/>
        <v>0.76584285840207833</v>
      </c>
      <c r="BU564" s="15">
        <f t="shared" si="1689"/>
        <v>0.80402846486848367</v>
      </c>
      <c r="BV564" s="15">
        <f t="shared" si="1689"/>
        <v>0.81405555170644983</v>
      </c>
      <c r="BW564" s="15">
        <f t="shared" si="1689"/>
        <v>0.83713295596049331</v>
      </c>
      <c r="BX564" s="15">
        <f t="shared" si="1689"/>
        <v>0.77930033087880179</v>
      </c>
      <c r="BY564" s="15">
        <f t="shared" si="1689"/>
        <v>0.79317564380004268</v>
      </c>
      <c r="BZ564" s="15">
        <f t="shared" si="1689"/>
        <v>0.79679152390651009</v>
      </c>
      <c r="CA564" s="15">
        <f t="shared" si="1689"/>
        <v>0.84042904263698348</v>
      </c>
      <c r="CB564" s="15">
        <f t="shared" si="1689"/>
        <v>0.83456470989579379</v>
      </c>
      <c r="CC564" s="15">
        <f t="shared" si="1689"/>
        <v>0.82730647935476453</v>
      </c>
      <c r="CD564" s="15">
        <f t="shared" si="1689"/>
        <v>0.81763203044363453</v>
      </c>
      <c r="CE564" s="15">
        <f t="shared" si="1689"/>
        <v>0.81242286763296301</v>
      </c>
      <c r="CF564" s="15">
        <f t="shared" si="1689"/>
        <v>0.80842292311993325</v>
      </c>
      <c r="CG564" s="15">
        <f t="shared" si="1689"/>
        <v>0.82513587302450564</v>
      </c>
      <c r="CH564" s="15">
        <f t="shared" si="1689"/>
        <v>0.82447466664149571</v>
      </c>
      <c r="CI564" s="15">
        <f t="shared" si="1689"/>
        <v>0.80586385418251849</v>
      </c>
      <c r="CJ564" s="15">
        <f t="shared" si="1689"/>
        <v>0.69683146002146168</v>
      </c>
      <c r="CK564" s="15">
        <f t="shared" si="1689"/>
        <v>0.64422601518489542</v>
      </c>
      <c r="CL564" s="15">
        <f t="shared" si="1689"/>
        <v>0.61164932132995631</v>
      </c>
      <c r="CM564" s="15">
        <f t="shared" si="1689"/>
        <v>0.63754103215421054</v>
      </c>
      <c r="CN564" s="15">
        <f t="shared" si="1689"/>
        <v>0.62563018044106122</v>
      </c>
      <c r="CO564" s="15">
        <f t="shared" si="1689"/>
        <v>0.62400305490117813</v>
      </c>
      <c r="CP564" s="15">
        <f t="shared" si="1689"/>
        <v>0.62700554900356265</v>
      </c>
      <c r="CQ564" s="15">
        <f t="shared" ref="CQ564:DV564" si="1690">(CQ396-CP396)*$FJ396</f>
        <v>0.65045168015049226</v>
      </c>
      <c r="CR564" s="15">
        <f t="shared" si="1690"/>
        <v>0.66465588879075566</v>
      </c>
      <c r="CS564" s="15">
        <f t="shared" si="1690"/>
        <v>0.74432379198373511</v>
      </c>
      <c r="CT564" s="15">
        <f t="shared" si="1690"/>
        <v>0.84464489170128876</v>
      </c>
      <c r="CU564" s="15">
        <f t="shared" si="1690"/>
        <v>0.83847373546641601</v>
      </c>
      <c r="CV564" s="15">
        <f t="shared" si="1690"/>
        <v>0.74169338356776149</v>
      </c>
      <c r="CW564" s="15">
        <f t="shared" si="1690"/>
        <v>0.67991125886481074</v>
      </c>
      <c r="CX564" s="15">
        <f t="shared" si="1690"/>
        <v>0.71702290148603687</v>
      </c>
      <c r="CY564" s="15">
        <f t="shared" si="1690"/>
        <v>0.77082985481112176</v>
      </c>
      <c r="CZ564" s="15">
        <f t="shared" si="1690"/>
        <v>0.76293200244578674</v>
      </c>
      <c r="DA564" s="15">
        <f t="shared" si="1690"/>
        <v>0.77855584204164108</v>
      </c>
      <c r="DB564" s="15">
        <f t="shared" si="1690"/>
        <v>0.79777622698848594</v>
      </c>
      <c r="DC564" s="15">
        <f t="shared" si="1690"/>
        <v>0.83919257024925031</v>
      </c>
      <c r="DD564" s="15">
        <f t="shared" si="1690"/>
        <v>0.8407439191119952</v>
      </c>
      <c r="DE564" s="15">
        <f t="shared" si="1690"/>
        <v>0.8968405948757926</v>
      </c>
      <c r="DF564" s="15">
        <f t="shared" si="1690"/>
        <v>0.90092565121383039</v>
      </c>
      <c r="DG564" s="15">
        <f t="shared" si="1690"/>
        <v>0.91264184108401603</v>
      </c>
      <c r="DH564" s="15">
        <f t="shared" si="1690"/>
        <v>0.83554232568754028</v>
      </c>
      <c r="DI564" s="15">
        <f t="shared" si="1690"/>
        <v>0.84562758190300402</v>
      </c>
      <c r="DJ564" s="15">
        <f t="shared" si="1690"/>
        <v>0.86462069612557491</v>
      </c>
      <c r="DK564" s="15">
        <f t="shared" si="1690"/>
        <v>0.92623582501560087</v>
      </c>
      <c r="DL564" s="15">
        <f t="shared" si="1690"/>
        <v>0.94799832123655292</v>
      </c>
      <c r="DM564" s="15">
        <f t="shared" si="1690"/>
        <v>0.96338461489611837</v>
      </c>
      <c r="DN564" s="15">
        <f t="shared" si="1690"/>
        <v>0.98197056555308293</v>
      </c>
      <c r="DO564" s="15">
        <f t="shared" si="1690"/>
        <v>0.96353604222505806</v>
      </c>
      <c r="DP564" s="15">
        <f t="shared" si="1690"/>
        <v>0.93542525840943658</v>
      </c>
      <c r="DQ564" s="15">
        <f t="shared" si="1690"/>
        <v>0.96456874465392606</v>
      </c>
      <c r="DR564" s="15">
        <f t="shared" si="1690"/>
        <v>0.97389905308596836</v>
      </c>
      <c r="DS564" s="15">
        <f t="shared" si="1690"/>
        <v>1.0113155791281405</v>
      </c>
      <c r="DT564" s="15">
        <f t="shared" si="1690"/>
        <v>0.93572585460438362</v>
      </c>
      <c r="DU564" s="15">
        <f t="shared" si="1690"/>
        <v>0.96075846495271733</v>
      </c>
      <c r="DV564" s="15">
        <f t="shared" si="1690"/>
        <v>0.97341466528533971</v>
      </c>
      <c r="DW564" s="15">
        <f t="shared" ref="DW564:FB564" si="1691">(DW396-DV396)*$FJ396</f>
        <v>1.0472885241624941</v>
      </c>
      <c r="DX564" s="15">
        <f t="shared" si="1691"/>
        <v>1.0831983471654294</v>
      </c>
      <c r="DY564" s="15">
        <f t="shared" si="1691"/>
        <v>1.1026309533666534</v>
      </c>
      <c r="DZ564" s="15">
        <f t="shared" si="1691"/>
        <v>1.1176132552553066</v>
      </c>
      <c r="EA564" s="15">
        <f t="shared" si="1691"/>
        <v>1.1014187242947624</v>
      </c>
      <c r="EB564" s="15">
        <f t="shared" si="1691"/>
        <v>1.0978360341807623</v>
      </c>
      <c r="EC564" s="15">
        <f t="shared" si="1691"/>
        <v>1.1383118282190337</v>
      </c>
      <c r="ED564" s="15">
        <f t="shared" si="1691"/>
        <v>1.1390249936743833</v>
      </c>
      <c r="EE564" s="15">
        <f t="shared" si="1691"/>
        <v>1.1566249223585194</v>
      </c>
      <c r="EF564" s="15">
        <f t="shared" si="1691"/>
        <v>1.0487978304339445</v>
      </c>
      <c r="EG564" s="15">
        <f t="shared" si="1691"/>
        <v>1.0726577218592297</v>
      </c>
      <c r="EH564" s="15">
        <f t="shared" si="1691"/>
        <v>1.0821247833767929</v>
      </c>
      <c r="EI564" s="15">
        <f t="shared" si="1691"/>
        <v>1.168364995867375</v>
      </c>
      <c r="EJ564" s="15">
        <f t="shared" si="1691"/>
        <v>1.1782551179490639</v>
      </c>
      <c r="EK564" s="15">
        <f t="shared" si="1691"/>
        <v>1.1784894355087046</v>
      </c>
      <c r="EL564" s="15">
        <f t="shared" si="1691"/>
        <v>1.1777224253596035</v>
      </c>
      <c r="EM564" s="15">
        <f t="shared" si="1691"/>
        <v>1.1691902635167339</v>
      </c>
      <c r="EN564" s="15">
        <f t="shared" si="1691"/>
        <v>1.1741948057157201</v>
      </c>
      <c r="EO564" s="15">
        <f t="shared" si="1691"/>
        <v>1.2355444226318568</v>
      </c>
      <c r="EP564" s="15">
        <f t="shared" si="1691"/>
        <v>1.2395025062954148</v>
      </c>
      <c r="EQ564" s="15">
        <f t="shared" si="1691"/>
        <v>1.2250519687788979</v>
      </c>
      <c r="ER564" s="15">
        <f t="shared" si="1691"/>
        <v>1.0885366241755212</v>
      </c>
      <c r="ES564" s="15">
        <f t="shared" si="1691"/>
        <v>1.0967240874857584</v>
      </c>
      <c r="ET564" s="15">
        <f t="shared" si="1691"/>
        <v>1.0936642371077843</v>
      </c>
      <c r="EU564" s="15">
        <f t="shared" si="1691"/>
        <v>1.1501089417907684</v>
      </c>
      <c r="EV564" s="15">
        <f t="shared" si="1691"/>
        <v>1.1278254695139371</v>
      </c>
      <c r="EW564" s="15">
        <f t="shared" si="1691"/>
        <v>1.1532995072406726</v>
      </c>
      <c r="EX564" s="15">
        <f t="shared" si="1691"/>
        <v>1.1779920486368112</v>
      </c>
      <c r="EY564" s="15">
        <f t="shared" si="1691"/>
        <v>1.206164025273595</v>
      </c>
      <c r="EZ564" s="15">
        <f t="shared" si="1691"/>
        <v>1.2079890934390662</v>
      </c>
      <c r="FA564" s="15">
        <f t="shared" si="1691"/>
        <v>1.2662861541194597</v>
      </c>
      <c r="FB564" s="15">
        <f t="shared" si="1691"/>
        <v>1.2770136090338478</v>
      </c>
      <c r="FC564" s="15">
        <f t="shared" ref="FC564:FF564" si="1692">(FC396-FB396)*$FJ396</f>
        <v>1.2583724626309278</v>
      </c>
      <c r="FD564" s="15">
        <f t="shared" si="1692"/>
        <v>1.1260781866509986</v>
      </c>
      <c r="FE564" s="15">
        <f t="shared" si="1692"/>
        <v>1.1146270028331742</v>
      </c>
      <c r="FF564" s="15">
        <f t="shared" si="1692"/>
        <v>1.1198780601812186</v>
      </c>
      <c r="FG564" s="15"/>
      <c r="FH564" s="15"/>
      <c r="FI564" s="15"/>
      <c r="FJ564" s="15"/>
      <c r="FK564" s="15"/>
      <c r="FL564" s="15"/>
      <c r="FM564" s="15"/>
      <c r="FN564" s="15"/>
      <c r="FO564" s="15"/>
      <c r="FP564" s="15"/>
      <c r="FQ564" s="15"/>
      <c r="FR564" s="15"/>
      <c r="FS564" s="15"/>
      <c r="FT564" s="15"/>
      <c r="FU564" s="15"/>
      <c r="FV564" s="15"/>
      <c r="FW564" s="15"/>
      <c r="FX564" s="15"/>
      <c r="FY564" s="15"/>
      <c r="FZ564" s="15"/>
      <c r="GA564" s="15"/>
      <c r="GB564" s="15"/>
      <c r="GC564" s="15"/>
      <c r="GD564" s="15"/>
      <c r="GE564" s="15"/>
      <c r="GF564" s="15"/>
      <c r="GG564" s="15"/>
      <c r="GH564" s="15"/>
      <c r="GI564" s="15"/>
      <c r="GJ564" s="15"/>
      <c r="GK564" s="15"/>
      <c r="GL564" s="15"/>
      <c r="GM564" s="15"/>
      <c r="GN564" s="15"/>
      <c r="GO564" s="15"/>
      <c r="GP564" s="15"/>
      <c r="GQ564" s="15"/>
      <c r="GR564" s="15"/>
      <c r="GS564" s="15"/>
      <c r="GT564" s="15"/>
      <c r="GU564" s="15"/>
      <c r="GV564" s="15"/>
      <c r="GW564" s="15"/>
      <c r="GX564" s="15"/>
      <c r="GY564" s="15"/>
      <c r="GZ564" s="15"/>
      <c r="HA564" s="15"/>
      <c r="HB564" s="15"/>
      <c r="HC564" s="15"/>
      <c r="HD564" s="15"/>
      <c r="HE564" s="15"/>
      <c r="HF564" s="15"/>
      <c r="HG564" s="15"/>
      <c r="HH564" s="15"/>
      <c r="HI564" s="15"/>
      <c r="HJ564" s="15"/>
      <c r="HK564" s="15"/>
      <c r="HL564" s="15"/>
      <c r="HM564" s="15"/>
      <c r="HN564" s="15"/>
      <c r="HO564" s="15"/>
      <c r="HP564" s="15"/>
      <c r="HQ564" s="15"/>
      <c r="HR564" s="15"/>
      <c r="HS564" s="15"/>
      <c r="HT564" s="15"/>
      <c r="HU564" s="15"/>
      <c r="HV564" s="15"/>
      <c r="HW564" s="15"/>
      <c r="HX564" s="15"/>
      <c r="HY564" s="15"/>
    </row>
    <row r="565" spans="2:233" x14ac:dyDescent="0.25">
      <c r="B565" s="37">
        <f t="shared" si="1562"/>
        <v>29</v>
      </c>
      <c r="C565" s="16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  <c r="AD565" s="15"/>
      <c r="AE565" s="28">
        <f>AE397*$FJ397</f>
        <v>4.3539769805405271E-3</v>
      </c>
      <c r="AF565" s="15">
        <f t="shared" ref="AF565:BK565" si="1693">(AF397-AE397)*$FJ397</f>
        <v>1.5807893811865186E-2</v>
      </c>
      <c r="AG565" s="15">
        <f t="shared" si="1693"/>
        <v>2.9373869968167713E-2</v>
      </c>
      <c r="AH565" s="15">
        <f t="shared" si="1693"/>
        <v>4.4656652409898703E-2</v>
      </c>
      <c r="AI565" s="15">
        <f t="shared" si="1693"/>
        <v>6.2519675411657608E-2</v>
      </c>
      <c r="AJ565" s="15">
        <f t="shared" si="1693"/>
        <v>7.7735206352980896E-2</v>
      </c>
      <c r="AK565" s="15">
        <f t="shared" si="1693"/>
        <v>0.10089218600115621</v>
      </c>
      <c r="AL565" s="15">
        <f t="shared" si="1693"/>
        <v>0.11695488620167542</v>
      </c>
      <c r="AM565" s="15">
        <f t="shared" si="1693"/>
        <v>0.14215763309958324</v>
      </c>
      <c r="AN565" s="15">
        <f t="shared" si="1693"/>
        <v>0.14709816237804998</v>
      </c>
      <c r="AO565" s="15">
        <f t="shared" si="1693"/>
        <v>0.16688603662086868</v>
      </c>
      <c r="AP565" s="15">
        <f t="shared" si="1693"/>
        <v>0.18719128905183283</v>
      </c>
      <c r="AQ565" s="15">
        <f t="shared" si="1693"/>
        <v>0.21509667894038403</v>
      </c>
      <c r="AR565" s="15">
        <f t="shared" si="1693"/>
        <v>0.23278765011698227</v>
      </c>
      <c r="AS565" s="15">
        <f t="shared" si="1693"/>
        <v>0.24898913015613142</v>
      </c>
      <c r="AT565" s="15">
        <f t="shared" si="1693"/>
        <v>0.2764441442328342</v>
      </c>
      <c r="AU565" s="15">
        <f t="shared" si="1693"/>
        <v>0.30163745676937803</v>
      </c>
      <c r="AV565" s="15">
        <f t="shared" si="1693"/>
        <v>0.33188852434705518</v>
      </c>
      <c r="AW565" s="15">
        <f t="shared" si="1693"/>
        <v>0.40411917776437034</v>
      </c>
      <c r="AX565" s="15">
        <f t="shared" si="1693"/>
        <v>0.42909329335752705</v>
      </c>
      <c r="AY565" s="15">
        <f t="shared" si="1693"/>
        <v>0.43657727819626907</v>
      </c>
      <c r="AZ565" s="15">
        <f t="shared" si="1693"/>
        <v>0.35774070278482722</v>
      </c>
      <c r="BA565" s="15">
        <f t="shared" si="1693"/>
        <v>0.3682732677954777</v>
      </c>
      <c r="BB565" s="15">
        <f t="shared" si="1693"/>
        <v>0.38951912632744551</v>
      </c>
      <c r="BC565" s="15">
        <f t="shared" si="1693"/>
        <v>0.46304546683966447</v>
      </c>
      <c r="BD565" s="15">
        <f t="shared" si="1693"/>
        <v>0.4900745808950196</v>
      </c>
      <c r="BE565" s="15">
        <f t="shared" si="1693"/>
        <v>0.50742475622478977</v>
      </c>
      <c r="BF565" s="15">
        <f t="shared" si="1693"/>
        <v>0.51590650918319514</v>
      </c>
      <c r="BG565" s="15">
        <f t="shared" si="1693"/>
        <v>0.5313259145145941</v>
      </c>
      <c r="BH565" s="15">
        <f t="shared" si="1693"/>
        <v>0.55032932197400397</v>
      </c>
      <c r="BI565" s="15">
        <f t="shared" si="1693"/>
        <v>0.60584321368544847</v>
      </c>
      <c r="BJ565" s="15">
        <f t="shared" si="1693"/>
        <v>0.62192968898451029</v>
      </c>
      <c r="BK565" s="15">
        <f t="shared" si="1693"/>
        <v>0.64304391100208513</v>
      </c>
      <c r="BL565" s="15">
        <f t="shared" ref="BL565:CQ565" si="1694">(BL397-BK397)*$FJ397</f>
        <v>0.58445704218174255</v>
      </c>
      <c r="BM565" s="15">
        <f t="shared" si="1694"/>
        <v>0.60560353780232379</v>
      </c>
      <c r="BN565" s="15">
        <f t="shared" si="1694"/>
        <v>0.62550501157655569</v>
      </c>
      <c r="BO565" s="15">
        <f t="shared" si="1694"/>
        <v>0.68129752087958573</v>
      </c>
      <c r="BP565" s="15">
        <f t="shared" si="1694"/>
        <v>0.70949322282295635</v>
      </c>
      <c r="BQ565" s="15">
        <f t="shared" si="1694"/>
        <v>0.71694727113951795</v>
      </c>
      <c r="BR565" s="15">
        <f t="shared" si="1694"/>
        <v>0.73232256692292186</v>
      </c>
      <c r="BS565" s="15">
        <f t="shared" si="1694"/>
        <v>0.74139199481744444</v>
      </c>
      <c r="BT565" s="15">
        <f t="shared" si="1694"/>
        <v>0.7540848101204497</v>
      </c>
      <c r="BU565" s="15">
        <f t="shared" si="1694"/>
        <v>0.79236735796415536</v>
      </c>
      <c r="BV565" s="15">
        <f t="shared" si="1694"/>
        <v>0.80291567565319111</v>
      </c>
      <c r="BW565" s="15">
        <f t="shared" si="1694"/>
        <v>0.82633715916785488</v>
      </c>
      <c r="BX565" s="15">
        <f t="shared" si="1694"/>
        <v>0.76983680591205161</v>
      </c>
      <c r="BY565" s="15">
        <f t="shared" si="1694"/>
        <v>0.78411295325636832</v>
      </c>
      <c r="BZ565" s="15">
        <f t="shared" si="1694"/>
        <v>0.7882381884837607</v>
      </c>
      <c r="CA565" s="15">
        <f t="shared" si="1694"/>
        <v>0.83196915863549181</v>
      </c>
      <c r="CB565" s="15">
        <f t="shared" si="1694"/>
        <v>0.82670337275652517</v>
      </c>
      <c r="CC565" s="15">
        <f t="shared" si="1694"/>
        <v>0.82002727032742495</v>
      </c>
      <c r="CD565" s="15">
        <f t="shared" si="1694"/>
        <v>0.81092572188575274</v>
      </c>
      <c r="CE565" s="15">
        <f t="shared" si="1694"/>
        <v>0.80622527889672591</v>
      </c>
      <c r="CF565" s="15">
        <f t="shared" si="1694"/>
        <v>0.80270227863257415</v>
      </c>
      <c r="CG565" s="15">
        <f t="shared" si="1694"/>
        <v>0.81973721913605491</v>
      </c>
      <c r="CH565" s="15">
        <f t="shared" si="1694"/>
        <v>0.81950581187787752</v>
      </c>
      <c r="CI565" s="15">
        <f t="shared" si="1694"/>
        <v>0.80140757652621197</v>
      </c>
      <c r="CJ565" s="15">
        <f t="shared" si="1694"/>
        <v>0.69330658566239289</v>
      </c>
      <c r="CK565" s="15">
        <f t="shared" si="1694"/>
        <v>0.64125387035465209</v>
      </c>
      <c r="CL565" s="15">
        <f t="shared" si="1694"/>
        <v>0.60908729999465105</v>
      </c>
      <c r="CM565" s="15">
        <f t="shared" si="1694"/>
        <v>0.63513226081181418</v>
      </c>
      <c r="CN565" s="15">
        <f t="shared" si="1694"/>
        <v>0.6235154927481954</v>
      </c>
      <c r="CO565" s="15">
        <f t="shared" si="1694"/>
        <v>0.62213390604800434</v>
      </c>
      <c r="CP565" s="15">
        <f t="shared" si="1694"/>
        <v>0.62536105952395016</v>
      </c>
      <c r="CQ565" s="15">
        <f t="shared" si="1694"/>
        <v>0.64898145215541958</v>
      </c>
      <c r="CR565" s="15">
        <f t="shared" ref="CR565:DW565" si="1695">(CR397-CQ397)*$FJ397</f>
        <v>0.66338833005475517</v>
      </c>
      <c r="CS565" s="15">
        <f t="shared" si="1695"/>
        <v>0.74316261372997527</v>
      </c>
      <c r="CT565" s="15">
        <f t="shared" si="1695"/>
        <v>0.84361869143754942</v>
      </c>
      <c r="CU565" s="15">
        <f t="shared" si="1695"/>
        <v>0.837739311115276</v>
      </c>
      <c r="CV565" s="15">
        <f t="shared" si="1695"/>
        <v>0.74128426009993542</v>
      </c>
      <c r="CW565" s="15">
        <f t="shared" si="1695"/>
        <v>0.67974551437155872</v>
      </c>
      <c r="CX565" s="15">
        <f t="shared" si="1695"/>
        <v>0.7170615867597151</v>
      </c>
      <c r="CY565" s="15">
        <f t="shared" si="1695"/>
        <v>0.77109704456716943</v>
      </c>
      <c r="CZ565" s="15">
        <f t="shared" si="1695"/>
        <v>0.76341464260177905</v>
      </c>
      <c r="DA565" s="15">
        <f t="shared" si="1695"/>
        <v>0.77926480750922111</v>
      </c>
      <c r="DB565" s="15">
        <f t="shared" si="1695"/>
        <v>0.79871909881056025</v>
      </c>
      <c r="DC565" s="15">
        <f t="shared" si="1695"/>
        <v>0.84040723830256236</v>
      </c>
      <c r="DD565" s="15">
        <f t="shared" si="1695"/>
        <v>0.842178918018748</v>
      </c>
      <c r="DE565" s="15">
        <f t="shared" si="1695"/>
        <v>0.89859893619003517</v>
      </c>
      <c r="DF565" s="15">
        <f t="shared" si="1695"/>
        <v>0.90291577208989393</v>
      </c>
      <c r="DG565" s="15">
        <f t="shared" si="1695"/>
        <v>0.91487847763945707</v>
      </c>
      <c r="DH565" s="15">
        <f t="shared" si="1695"/>
        <v>0.83778482677115085</v>
      </c>
      <c r="DI565" s="15">
        <f t="shared" si="1695"/>
        <v>0.84808725966293286</v>
      </c>
      <c r="DJ565" s="15">
        <f t="shared" si="1695"/>
        <v>0.86732521342597491</v>
      </c>
      <c r="DK565" s="15">
        <f t="shared" si="1695"/>
        <v>0.92933228534052814</v>
      </c>
      <c r="DL565" s="15">
        <f t="shared" si="1695"/>
        <v>0.95136753871511048</v>
      </c>
      <c r="DM565" s="15">
        <f t="shared" si="1695"/>
        <v>0.96700682852750586</v>
      </c>
      <c r="DN565" s="15">
        <f t="shared" si="1695"/>
        <v>0.98585979021222003</v>
      </c>
      <c r="DO565" s="15">
        <f t="shared" si="1695"/>
        <v>0.96754025193504334</v>
      </c>
      <c r="DP565" s="15">
        <f t="shared" si="1695"/>
        <v>0.93948923203533985</v>
      </c>
      <c r="DQ565" s="15">
        <f t="shared" si="1695"/>
        <v>0.96893632252197159</v>
      </c>
      <c r="DR565" s="15">
        <f t="shared" si="1695"/>
        <v>0.97848321095607216</v>
      </c>
      <c r="DS565" s="15">
        <f t="shared" si="1695"/>
        <v>1.0162525265326989</v>
      </c>
      <c r="DT565" s="15">
        <f t="shared" si="1695"/>
        <v>0.94045218669616693</v>
      </c>
      <c r="DU565" s="15">
        <f t="shared" si="1695"/>
        <v>0.96576861335249709</v>
      </c>
      <c r="DV565" s="15">
        <f t="shared" si="1695"/>
        <v>0.97864629211409482</v>
      </c>
      <c r="DW565" s="15">
        <f t="shared" si="1695"/>
        <v>1.0530808199754988</v>
      </c>
      <c r="DX565" s="15">
        <f t="shared" ref="DX565:FF565" si="1696">(DX397-DW397)*$FJ397</f>
        <v>1.0893550061029165</v>
      </c>
      <c r="DY565" s="15">
        <f t="shared" si="1696"/>
        <v>1.1090625496734166</v>
      </c>
      <c r="DZ565" s="15">
        <f t="shared" si="1696"/>
        <v>1.1242944724943911</v>
      </c>
      <c r="EA565" s="15">
        <f t="shared" si="1696"/>
        <v>1.1081583294478679</v>
      </c>
      <c r="EB565" s="15">
        <f t="shared" si="1696"/>
        <v>1.1047037044397057</v>
      </c>
      <c r="EC565" s="15">
        <f t="shared" si="1696"/>
        <v>1.145583923840255</v>
      </c>
      <c r="ED565" s="15">
        <f t="shared" si="1696"/>
        <v>1.1464487859592589</v>
      </c>
      <c r="EE565" s="15">
        <f t="shared" si="1696"/>
        <v>1.1643084808517012</v>
      </c>
      <c r="EF565" s="15">
        <f t="shared" si="1696"/>
        <v>1.0558922702936375</v>
      </c>
      <c r="EG565" s="15">
        <f t="shared" si="1696"/>
        <v>1.0800393688729641</v>
      </c>
      <c r="EH565" s="15">
        <f t="shared" si="1696"/>
        <v>1.0896948838306024</v>
      </c>
      <c r="EI565" s="15">
        <f t="shared" si="1696"/>
        <v>1.1766678268629043</v>
      </c>
      <c r="EJ565" s="15">
        <f t="shared" si="1696"/>
        <v>1.1867550356552226</v>
      </c>
      <c r="EK565" s="15">
        <f t="shared" si="1696"/>
        <v>1.1871139515082736</v>
      </c>
      <c r="EL565" s="15">
        <f t="shared" si="1696"/>
        <v>1.1864603113204351</v>
      </c>
      <c r="EM565" s="15">
        <f t="shared" si="1696"/>
        <v>1.1779792503118236</v>
      </c>
      <c r="EN565" s="15">
        <f t="shared" si="1696"/>
        <v>1.1831326682190817</v>
      </c>
      <c r="EO565" s="15">
        <f t="shared" si="1696"/>
        <v>1.245062503535235</v>
      </c>
      <c r="EP565" s="15">
        <f t="shared" si="1696"/>
        <v>1.2491608666675922</v>
      </c>
      <c r="EQ565" s="15">
        <f t="shared" si="1696"/>
        <v>1.234702673212243</v>
      </c>
      <c r="ER565" s="15">
        <f t="shared" si="1696"/>
        <v>1.0972025165903303</v>
      </c>
      <c r="ES565" s="15">
        <f t="shared" si="1696"/>
        <v>1.1055439130220126</v>
      </c>
      <c r="ET565" s="15">
        <f t="shared" si="1696"/>
        <v>1.1025451159575017</v>
      </c>
      <c r="EU565" s="15">
        <f t="shared" si="1696"/>
        <v>1.1595350661514905</v>
      </c>
      <c r="EV565" s="15">
        <f t="shared" si="1696"/>
        <v>1.1371512105099137</v>
      </c>
      <c r="EW565" s="15">
        <f t="shared" si="1696"/>
        <v>1.162917145516601</v>
      </c>
      <c r="EX565" s="15">
        <f t="shared" si="1696"/>
        <v>1.1878954573070801</v>
      </c>
      <c r="EY565" s="15">
        <f t="shared" si="1696"/>
        <v>1.2163828170538948</v>
      </c>
      <c r="EZ565" s="15">
        <f t="shared" si="1696"/>
        <v>1.2182989867475327</v>
      </c>
      <c r="FA565" s="15">
        <f t="shared" si="1696"/>
        <v>1.2771694709927153</v>
      </c>
      <c r="FB565" s="15">
        <f t="shared" si="1696"/>
        <v>1.2880621526724241</v>
      </c>
      <c r="FC565" s="15">
        <f t="shared" si="1696"/>
        <v>1.2693290084645785</v>
      </c>
      <c r="FD565" s="15">
        <f t="shared" si="1696"/>
        <v>1.1359438697002924</v>
      </c>
      <c r="FE565" s="15">
        <f t="shared" si="1696"/>
        <v>1.1244518234555572</v>
      </c>
      <c r="FF565" s="15">
        <f t="shared" si="1696"/>
        <v>1.1298067802436857</v>
      </c>
      <c r="FG565" s="15"/>
      <c r="FH565" s="15"/>
      <c r="FI565" s="15"/>
      <c r="FJ565" s="15"/>
      <c r="FK565" s="15"/>
      <c r="FL565" s="15"/>
      <c r="FM565" s="15"/>
      <c r="FN565" s="15"/>
      <c r="FO565" s="15"/>
      <c r="FP565" s="15"/>
      <c r="FQ565" s="15"/>
      <c r="FR565" s="15"/>
      <c r="FS565" s="15"/>
      <c r="FT565" s="15"/>
      <c r="FU565" s="15"/>
      <c r="FV565" s="15"/>
      <c r="FW565" s="15"/>
      <c r="FX565" s="15"/>
      <c r="FY565" s="15"/>
      <c r="FZ565" s="15"/>
      <c r="GA565" s="15"/>
      <c r="GB565" s="15"/>
      <c r="GC565" s="15"/>
      <c r="GD565" s="15"/>
      <c r="GE565" s="15"/>
      <c r="GF565" s="15"/>
      <c r="GG565" s="15"/>
      <c r="GH565" s="15"/>
      <c r="GI565" s="15"/>
      <c r="GJ565" s="15"/>
      <c r="GK565" s="15"/>
      <c r="GL565" s="15"/>
      <c r="GM565" s="15"/>
      <c r="GN565" s="15"/>
      <c r="GO565" s="15"/>
      <c r="GP565" s="15"/>
      <c r="GQ565" s="15"/>
      <c r="GR565" s="15"/>
      <c r="GS565" s="15"/>
      <c r="GT565" s="15"/>
      <c r="GU565" s="15"/>
      <c r="GV565" s="15"/>
      <c r="GW565" s="15"/>
      <c r="GX565" s="15"/>
      <c r="GY565" s="15"/>
      <c r="GZ565" s="15"/>
      <c r="HA565" s="15"/>
      <c r="HB565" s="15"/>
      <c r="HC565" s="15"/>
      <c r="HD565" s="15"/>
      <c r="HE565" s="15"/>
      <c r="HF565" s="15"/>
      <c r="HG565" s="15"/>
      <c r="HH565" s="15"/>
      <c r="HI565" s="15"/>
      <c r="HJ565" s="15"/>
      <c r="HK565" s="15"/>
      <c r="HL565" s="15"/>
      <c r="HM565" s="15"/>
      <c r="HN565" s="15"/>
      <c r="HO565" s="15"/>
      <c r="HP565" s="15"/>
      <c r="HQ565" s="15"/>
      <c r="HR565" s="15"/>
      <c r="HS565" s="15"/>
      <c r="HT565" s="15"/>
      <c r="HU565" s="15"/>
      <c r="HV565" s="15"/>
      <c r="HW565" s="15"/>
      <c r="HX565" s="15"/>
      <c r="HY565" s="15"/>
    </row>
    <row r="566" spans="2:233" x14ac:dyDescent="0.25">
      <c r="B566" s="37">
        <f t="shared" si="1562"/>
        <v>30</v>
      </c>
      <c r="C566" s="16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28">
        <f>AF398*$FJ398</f>
        <v>4.2924577132791904E-3</v>
      </c>
      <c r="AG566" s="15">
        <f t="shared" ref="AG566:BL566" si="1697">(AG398-AF398)*$FJ398</f>
        <v>1.57485933295913E-2</v>
      </c>
      <c r="AH566" s="15">
        <f t="shared" si="1697"/>
        <v>2.958990751092077E-2</v>
      </c>
      <c r="AI566" s="15">
        <f t="shared" si="1697"/>
        <v>4.5974504000748768E-2</v>
      </c>
      <c r="AJ566" s="15">
        <f t="shared" si="1697"/>
        <v>6.0829760248986994E-2</v>
      </c>
      <c r="AK566" s="15">
        <f t="shared" si="1697"/>
        <v>8.2285923127140642E-2</v>
      </c>
      <c r="AL566" s="15">
        <f t="shared" si="1697"/>
        <v>9.8248338790242945E-2</v>
      </c>
      <c r="AM566" s="15">
        <f t="shared" si="1697"/>
        <v>0.12210111560825808</v>
      </c>
      <c r="AN566" s="15">
        <f t="shared" si="1697"/>
        <v>0.12854940929552644</v>
      </c>
      <c r="AO566" s="15">
        <f t="shared" si="1697"/>
        <v>0.1478787036794923</v>
      </c>
      <c r="AP566" s="15">
        <f t="shared" si="1697"/>
        <v>0.16777017898713734</v>
      </c>
      <c r="AQ566" s="15">
        <f t="shared" si="1697"/>
        <v>0.19462530669139314</v>
      </c>
      <c r="AR566" s="15">
        <f t="shared" si="1697"/>
        <v>0.21234466114506675</v>
      </c>
      <c r="AS566" s="15">
        <f t="shared" si="1697"/>
        <v>0.22871144103744651</v>
      </c>
      <c r="AT566" s="15">
        <f t="shared" si="1697"/>
        <v>0.255476491157964</v>
      </c>
      <c r="AU566" s="15">
        <f t="shared" si="1697"/>
        <v>0.28025259136200703</v>
      </c>
      <c r="AV566" s="15">
        <f t="shared" si="1697"/>
        <v>0.30982634899416622</v>
      </c>
      <c r="AW566" s="15">
        <f t="shared" si="1697"/>
        <v>0.37886837007562307</v>
      </c>
      <c r="AX566" s="15">
        <f t="shared" si="1697"/>
        <v>0.40383817007472167</v>
      </c>
      <c r="AY566" s="15">
        <f t="shared" si="1697"/>
        <v>0.41232095729548218</v>
      </c>
      <c r="AZ566" s="15">
        <f t="shared" si="1697"/>
        <v>0.33893216449482466</v>
      </c>
      <c r="BA566" s="15">
        <f t="shared" si="1697"/>
        <v>0.34990954553479497</v>
      </c>
      <c r="BB566" s="15">
        <f t="shared" si="1697"/>
        <v>0.37106883345611019</v>
      </c>
      <c r="BC566" s="15">
        <f t="shared" si="1697"/>
        <v>0.44218867232659159</v>
      </c>
      <c r="BD566" s="15">
        <f t="shared" si="1697"/>
        <v>0.46906535762456014</v>
      </c>
      <c r="BE566" s="15">
        <f t="shared" si="1697"/>
        <v>0.48670030364666766</v>
      </c>
      <c r="BF566" s="15">
        <f t="shared" si="1697"/>
        <v>0.49581207635279323</v>
      </c>
      <c r="BG566" s="15">
        <f t="shared" si="1697"/>
        <v>0.51157221807772602</v>
      </c>
      <c r="BH566" s="15">
        <f t="shared" si="1697"/>
        <v>0.53078520866450207</v>
      </c>
      <c r="BI566" s="15">
        <f t="shared" si="1697"/>
        <v>0.58528188793923053</v>
      </c>
      <c r="BJ566" s="15">
        <f t="shared" si="1697"/>
        <v>0.6017514134674149</v>
      </c>
      <c r="BK566" s="15">
        <f t="shared" si="1697"/>
        <v>0.62308965109063241</v>
      </c>
      <c r="BL566" s="15">
        <f t="shared" si="1697"/>
        <v>0.56709728313193375</v>
      </c>
      <c r="BM566" s="15">
        <f t="shared" ref="BM566:CR566" si="1698">(BM398-BL398)*$FJ398</f>
        <v>0.58837270513708473</v>
      </c>
      <c r="BN566" s="15">
        <f t="shared" si="1698"/>
        <v>0.60845224087417871</v>
      </c>
      <c r="BO566" s="15">
        <f t="shared" si="1698"/>
        <v>0.6635000588034301</v>
      </c>
      <c r="BP566" s="15">
        <f t="shared" si="1698"/>
        <v>0.69173558093540455</v>
      </c>
      <c r="BQ566" s="15">
        <f t="shared" si="1698"/>
        <v>0.69975282131333538</v>
      </c>
      <c r="BR566" s="15">
        <f t="shared" si="1698"/>
        <v>0.71549094373346933</v>
      </c>
      <c r="BS566" s="15">
        <f t="shared" si="1698"/>
        <v>0.72506043809343868</v>
      </c>
      <c r="BT566" s="15">
        <f t="shared" si="1698"/>
        <v>0.73816357309885949</v>
      </c>
      <c r="BU566" s="15">
        <f t="shared" si="1698"/>
        <v>0.77633530509742432</v>
      </c>
      <c r="BV566" s="15">
        <f t="shared" si="1698"/>
        <v>0.78735071179820248</v>
      </c>
      <c r="BW566" s="15">
        <f t="shared" si="1698"/>
        <v>0.81099176334303369</v>
      </c>
      <c r="BX566" s="15">
        <f t="shared" si="1698"/>
        <v>0.7561394206836487</v>
      </c>
      <c r="BY566" s="15">
        <f t="shared" si="1698"/>
        <v>0.77074299190135975</v>
      </c>
      <c r="BZ566" s="15">
        <f t="shared" si="1698"/>
        <v>0.77536030508572873</v>
      </c>
      <c r="CA566" s="15">
        <f t="shared" si="1698"/>
        <v>0.8189507111914337</v>
      </c>
      <c r="CB566" s="15">
        <f t="shared" si="1698"/>
        <v>0.81431840471803241</v>
      </c>
      <c r="CC566" s="15">
        <f t="shared" si="1698"/>
        <v>0.80826718883087434</v>
      </c>
      <c r="CD566" s="15">
        <f t="shared" si="1698"/>
        <v>0.79979459212007964</v>
      </c>
      <c r="CE566" s="15">
        <f t="shared" si="1698"/>
        <v>0.79563492476538766</v>
      </c>
      <c r="CF566" s="15">
        <f t="shared" si="1698"/>
        <v>0.7926145438080815</v>
      </c>
      <c r="CG566" s="15">
        <f t="shared" si="1698"/>
        <v>0.80988550112714852</v>
      </c>
      <c r="CH566" s="15">
        <f t="shared" si="1698"/>
        <v>0.81009192578771605</v>
      </c>
      <c r="CI566" s="15">
        <f t="shared" si="1698"/>
        <v>0.7926110986292163</v>
      </c>
      <c r="CJ566" s="15">
        <f t="shared" si="1698"/>
        <v>0.68603268174016296</v>
      </c>
      <c r="CK566" s="15">
        <f t="shared" si="1698"/>
        <v>0.63481938048036091</v>
      </c>
      <c r="CL566" s="15">
        <f t="shared" si="1698"/>
        <v>0.60324149602722854</v>
      </c>
      <c r="CM566" s="15">
        <f t="shared" si="1698"/>
        <v>0.62930434824740977</v>
      </c>
      <c r="CN566" s="15">
        <f t="shared" si="1698"/>
        <v>0.6180491402553413</v>
      </c>
      <c r="CO566" s="15">
        <f t="shared" si="1698"/>
        <v>0.61692540038328014</v>
      </c>
      <c r="CP566" s="15">
        <f t="shared" si="1698"/>
        <v>0.62036475681571601</v>
      </c>
      <c r="CQ566" s="15">
        <f t="shared" si="1698"/>
        <v>0.64403783325226449</v>
      </c>
      <c r="CR566" s="15">
        <f t="shared" si="1698"/>
        <v>0.65857538971679774</v>
      </c>
      <c r="CS566" s="15">
        <f t="shared" ref="CS566:DX566" si="1699">(CS398-CR398)*$FJ398</f>
        <v>0.73803547370181266</v>
      </c>
      <c r="CT566" s="15">
        <f t="shared" si="1699"/>
        <v>0.83809710684479688</v>
      </c>
      <c r="CU566" s="15">
        <f t="shared" si="1699"/>
        <v>0.83254750296129643</v>
      </c>
      <c r="CV566" s="15">
        <f t="shared" si="1699"/>
        <v>0.73693671825860863</v>
      </c>
      <c r="CW566" s="15">
        <f t="shared" si="1699"/>
        <v>0.67597338714781674</v>
      </c>
      <c r="CX566" s="15">
        <f t="shared" si="1699"/>
        <v>0.71330118563844702</v>
      </c>
      <c r="CY566" s="15">
        <f t="shared" si="1699"/>
        <v>0.76728456140219592</v>
      </c>
      <c r="CZ566" s="15">
        <f t="shared" si="1699"/>
        <v>0.75986388010171324</v>
      </c>
      <c r="DA566" s="15">
        <f t="shared" si="1699"/>
        <v>0.77586230882862006</v>
      </c>
      <c r="DB566" s="15">
        <f t="shared" si="1699"/>
        <v>0.79545365276221369</v>
      </c>
      <c r="DC566" s="15">
        <f t="shared" si="1699"/>
        <v>0.83720002426051709</v>
      </c>
      <c r="DD566" s="15">
        <f t="shared" si="1699"/>
        <v>0.83918878154808119</v>
      </c>
      <c r="DE566" s="15">
        <f t="shared" si="1699"/>
        <v>0.89564215088329324</v>
      </c>
      <c r="DF566" s="15">
        <f t="shared" si="1699"/>
        <v>0.90017459627645957</v>
      </c>
      <c r="DG566" s="15">
        <f t="shared" si="1699"/>
        <v>0.91232763170258258</v>
      </c>
      <c r="DH566" s="15">
        <f t="shared" si="1699"/>
        <v>0.83564906749186574</v>
      </c>
      <c r="DI566" s="15">
        <f t="shared" si="1699"/>
        <v>0.84612054630110878</v>
      </c>
      <c r="DJ566" s="15">
        <f t="shared" si="1699"/>
        <v>0.86550871867426382</v>
      </c>
      <c r="DK566" s="15">
        <f t="shared" si="1699"/>
        <v>0.9275907220211248</v>
      </c>
      <c r="DL566" s="15">
        <f t="shared" si="1699"/>
        <v>0.94979037922518772</v>
      </c>
      <c r="DM566" s="15">
        <f t="shared" si="1699"/>
        <v>0.96560776528934689</v>
      </c>
      <c r="DN566" s="15">
        <f t="shared" si="1699"/>
        <v>0.98463632039355686</v>
      </c>
      <c r="DO566" s="15">
        <f t="shared" si="1699"/>
        <v>0.96653303092253429</v>
      </c>
      <c r="DP566" s="15">
        <f t="shared" si="1699"/>
        <v>0.93869299259105832</v>
      </c>
      <c r="DQ566" s="15">
        <f t="shared" si="1699"/>
        <v>0.96829736245363007</v>
      </c>
      <c r="DR566" s="15">
        <f t="shared" si="1699"/>
        <v>0.97801751724910146</v>
      </c>
      <c r="DS566" s="15">
        <f t="shared" si="1699"/>
        <v>1.0159508963175881</v>
      </c>
      <c r="DT566" s="15">
        <f t="shared" si="1699"/>
        <v>0.9403362736072397</v>
      </c>
      <c r="DU566" s="15">
        <f t="shared" si="1699"/>
        <v>0.96581175806309316</v>
      </c>
      <c r="DV566" s="15">
        <f t="shared" si="1699"/>
        <v>0.97885029246015587</v>
      </c>
      <c r="DW566" s="15">
        <f t="shared" si="1699"/>
        <v>1.0534691197254598</v>
      </c>
      <c r="DX566" s="15">
        <f t="shared" si="1699"/>
        <v>1.0899277709590458</v>
      </c>
      <c r="DY566" s="15">
        <f t="shared" ref="DY566:FF566" si="1700">(DY398-DX398)*$FJ398</f>
        <v>1.1098155396508631</v>
      </c>
      <c r="DZ566" s="15">
        <f t="shared" si="1700"/>
        <v>1.1252254048268799</v>
      </c>
      <c r="EA566" s="15">
        <f t="shared" si="1700"/>
        <v>1.1092362802984463</v>
      </c>
      <c r="EB566" s="15">
        <f t="shared" si="1700"/>
        <v>1.1059333133277742</v>
      </c>
      <c r="EC566" s="15">
        <f t="shared" si="1700"/>
        <v>1.1470154000532815</v>
      </c>
      <c r="ED566" s="15">
        <f t="shared" si="1700"/>
        <v>1.1480335588012283</v>
      </c>
      <c r="EE566" s="15">
        <f t="shared" si="1700"/>
        <v>1.1660680566971589</v>
      </c>
      <c r="EF566" s="15">
        <f t="shared" si="1700"/>
        <v>1.0576195941311954</v>
      </c>
      <c r="EG566" s="15">
        <f t="shared" si="1700"/>
        <v>1.0819363379983464</v>
      </c>
      <c r="EH566" s="15">
        <f t="shared" si="1700"/>
        <v>1.0917364211786915</v>
      </c>
      <c r="EI566" s="15">
        <f t="shared" si="1700"/>
        <v>1.1790063705428036</v>
      </c>
      <c r="EJ566" s="15">
        <f t="shared" si="1700"/>
        <v>1.1892450876264458</v>
      </c>
      <c r="EK566" s="15">
        <f t="shared" si="1700"/>
        <v>1.1897322259903205</v>
      </c>
      <c r="EL566" s="15">
        <f t="shared" si="1700"/>
        <v>1.1892005817033089</v>
      </c>
      <c r="EM566" s="15">
        <f t="shared" si="1700"/>
        <v>1.1808186495927668</v>
      </c>
      <c r="EN566" s="15">
        <f t="shared" si="1700"/>
        <v>1.1860999744688052</v>
      </c>
      <c r="EO566" s="15">
        <f t="shared" si="1700"/>
        <v>1.2483027640575792</v>
      </c>
      <c r="EP566" s="15">
        <f t="shared" si="1700"/>
        <v>1.2525259492627239</v>
      </c>
      <c r="EQ566" s="15">
        <f t="shared" si="1700"/>
        <v>1.2381379586846128</v>
      </c>
      <c r="ER566" s="15">
        <f t="shared" si="1700"/>
        <v>1.100349413744137</v>
      </c>
      <c r="ES566" s="15">
        <f t="shared" si="1700"/>
        <v>1.1088068908342492</v>
      </c>
      <c r="ET566" s="15">
        <f t="shared" si="1700"/>
        <v>1.1058882229359901</v>
      </c>
      <c r="EU566" s="15">
        <f t="shared" si="1700"/>
        <v>1.1631413184393278</v>
      </c>
      <c r="EV566" s="15">
        <f t="shared" si="1700"/>
        <v>1.1407734157869351</v>
      </c>
      <c r="EW566" s="15">
        <f t="shared" si="1700"/>
        <v>1.1667059978798078</v>
      </c>
      <c r="EX566" s="15">
        <f t="shared" si="1700"/>
        <v>1.1918488809467274</v>
      </c>
      <c r="EY566" s="15">
        <f t="shared" si="1700"/>
        <v>1.2205129565099841</v>
      </c>
      <c r="EZ566" s="15">
        <f t="shared" si="1700"/>
        <v>1.2225145791805032</v>
      </c>
      <c r="FA566" s="15">
        <f t="shared" si="1700"/>
        <v>1.2816680585115416</v>
      </c>
      <c r="FB566" s="15">
        <f t="shared" si="1700"/>
        <v>1.2926755367059177</v>
      </c>
      <c r="FC566" s="15">
        <f t="shared" si="1700"/>
        <v>1.2739478423879445</v>
      </c>
      <c r="FD566" s="15">
        <f t="shared" si="1700"/>
        <v>1.1401411275347988</v>
      </c>
      <c r="FE566" s="15">
        <f t="shared" si="1700"/>
        <v>1.1286686900862952</v>
      </c>
      <c r="FF566" s="15">
        <f t="shared" si="1700"/>
        <v>1.1341038965894044</v>
      </c>
      <c r="FG566" s="15"/>
      <c r="FH566" s="15"/>
      <c r="FI566" s="15"/>
      <c r="FJ566" s="15"/>
      <c r="FK566" s="15"/>
      <c r="FL566" s="15"/>
      <c r="FM566" s="15"/>
      <c r="FN566" s="15"/>
      <c r="FO566" s="15"/>
      <c r="FP566" s="15"/>
      <c r="FQ566" s="15"/>
      <c r="FR566" s="15"/>
      <c r="FS566" s="15"/>
      <c r="FT566" s="15"/>
      <c r="FU566" s="15"/>
      <c r="FV566" s="15"/>
      <c r="FW566" s="15"/>
      <c r="FX566" s="15"/>
      <c r="FY566" s="15"/>
      <c r="FZ566" s="15"/>
      <c r="GA566" s="15"/>
      <c r="GB566" s="15"/>
      <c r="GC566" s="15"/>
      <c r="GD566" s="15"/>
      <c r="GE566" s="15"/>
      <c r="GF566" s="15"/>
      <c r="GG566" s="15"/>
      <c r="GH566" s="15"/>
      <c r="GI566" s="15"/>
      <c r="GJ566" s="15"/>
      <c r="GK566" s="15"/>
      <c r="GL566" s="15"/>
      <c r="GM566" s="15"/>
      <c r="GN566" s="15"/>
      <c r="GO566" s="15"/>
      <c r="GP566" s="15"/>
      <c r="GQ566" s="15"/>
      <c r="GR566" s="15"/>
      <c r="GS566" s="15"/>
      <c r="GT566" s="15"/>
      <c r="GU566" s="15"/>
      <c r="GV566" s="15"/>
      <c r="GW566" s="15"/>
      <c r="GX566" s="15"/>
      <c r="GY566" s="15"/>
      <c r="GZ566" s="15"/>
      <c r="HA566" s="15"/>
      <c r="HB566" s="15"/>
      <c r="HC566" s="15"/>
      <c r="HD566" s="15"/>
      <c r="HE566" s="15"/>
      <c r="HF566" s="15"/>
      <c r="HG566" s="15"/>
      <c r="HH566" s="15"/>
      <c r="HI566" s="15"/>
      <c r="HJ566" s="15"/>
      <c r="HK566" s="15"/>
      <c r="HL566" s="15"/>
      <c r="HM566" s="15"/>
      <c r="HN566" s="15"/>
      <c r="HO566" s="15"/>
      <c r="HP566" s="15"/>
      <c r="HQ566" s="15"/>
      <c r="HR566" s="15"/>
      <c r="HS566" s="15"/>
      <c r="HT566" s="15"/>
      <c r="HU566" s="15"/>
      <c r="HV566" s="15"/>
      <c r="HW566" s="15"/>
      <c r="HX566" s="15"/>
      <c r="HY566" s="15"/>
    </row>
    <row r="567" spans="2:233" x14ac:dyDescent="0.25">
      <c r="B567" s="37">
        <f t="shared" si="1562"/>
        <v>31</v>
      </c>
      <c r="C567" s="16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28">
        <f>AG399*$FJ399</f>
        <v>4.3000522297898464E-3</v>
      </c>
      <c r="AH567" s="15">
        <f t="shared" ref="AH567:BM567" si="1701">(AH399-AG399)*$FJ399</f>
        <v>1.595233538989568E-2</v>
      </c>
      <c r="AI567" s="15">
        <f t="shared" si="1701"/>
        <v>3.0632030330987128E-2</v>
      </c>
      <c r="AJ567" s="15">
        <f t="shared" si="1701"/>
        <v>4.4979819406177089E-2</v>
      </c>
      <c r="AK567" s="15">
        <f t="shared" si="1701"/>
        <v>6.4748002762816517E-2</v>
      </c>
      <c r="AL567" s="15">
        <f t="shared" si="1701"/>
        <v>8.057435414509774E-2</v>
      </c>
      <c r="AM567" s="15">
        <f t="shared" si="1701"/>
        <v>0.10314087823081486</v>
      </c>
      <c r="AN567" s="15">
        <f t="shared" si="1701"/>
        <v>0.11102514713934375</v>
      </c>
      <c r="AO567" s="15">
        <f t="shared" si="1701"/>
        <v>0.12994696150352533</v>
      </c>
      <c r="AP567" s="15">
        <f t="shared" si="1701"/>
        <v>0.14948530289158415</v>
      </c>
      <c r="AQ567" s="15">
        <f t="shared" si="1701"/>
        <v>0.17539956478012142</v>
      </c>
      <c r="AR567" s="15">
        <f t="shared" si="1701"/>
        <v>0.19320046237530664</v>
      </c>
      <c r="AS567" s="15">
        <f t="shared" si="1701"/>
        <v>0.20978240993049854</v>
      </c>
      <c r="AT567" s="15">
        <f t="shared" si="1701"/>
        <v>0.2359709755137146</v>
      </c>
      <c r="AU567" s="15">
        <f t="shared" si="1701"/>
        <v>0.2604325005559755</v>
      </c>
      <c r="AV567" s="15">
        <f t="shared" si="1701"/>
        <v>0.28945875219052913</v>
      </c>
      <c r="AW567" s="15">
        <f t="shared" si="1701"/>
        <v>0.35565337367523503</v>
      </c>
      <c r="AX567" s="15">
        <f t="shared" si="1701"/>
        <v>0.38072010686898944</v>
      </c>
      <c r="AY567" s="15">
        <f t="shared" si="1701"/>
        <v>0.39021881457127944</v>
      </c>
      <c r="AZ567" s="15">
        <f t="shared" si="1701"/>
        <v>0.32187651103926451</v>
      </c>
      <c r="BA567" s="15">
        <f t="shared" si="1701"/>
        <v>0.33334111737235167</v>
      </c>
      <c r="BB567" s="15">
        <f t="shared" si="1701"/>
        <v>0.35450969509477365</v>
      </c>
      <c r="BC567" s="15">
        <f t="shared" si="1701"/>
        <v>0.42357226197672515</v>
      </c>
      <c r="BD567" s="15">
        <f t="shared" si="1701"/>
        <v>0.45042033807110476</v>
      </c>
      <c r="BE567" s="15">
        <f t="shared" si="1701"/>
        <v>0.46841816300663486</v>
      </c>
      <c r="BF567" s="15">
        <f t="shared" si="1701"/>
        <v>0.47819663082950764</v>
      </c>
      <c r="BG567" s="15">
        <f t="shared" si="1701"/>
        <v>0.49436868967925163</v>
      </c>
      <c r="BH567" s="15">
        <f t="shared" si="1701"/>
        <v>0.51388059562799571</v>
      </c>
      <c r="BI567" s="15">
        <f t="shared" si="1701"/>
        <v>0.5676251016783338</v>
      </c>
      <c r="BJ567" s="15">
        <f t="shared" si="1701"/>
        <v>0.58455435072938977</v>
      </c>
      <c r="BK567" s="15">
        <f t="shared" si="1701"/>
        <v>0.60621829074987121</v>
      </c>
      <c r="BL567" s="15">
        <f t="shared" si="1701"/>
        <v>0.55254102330712618</v>
      </c>
      <c r="BM567" s="15">
        <f t="shared" si="1701"/>
        <v>0.57404925490122982</v>
      </c>
      <c r="BN567" s="15">
        <f t="shared" ref="BN567:CS567" si="1702">(BN399-BM399)*$FJ399</f>
        <v>0.59440543421311787</v>
      </c>
      <c r="BO567" s="15">
        <f t="shared" si="1702"/>
        <v>0.64898037894385674</v>
      </c>
      <c r="BP567" s="15">
        <f t="shared" si="1702"/>
        <v>0.67739558646384368</v>
      </c>
      <c r="BQ567" s="15">
        <f t="shared" si="1702"/>
        <v>0.68601667105568709</v>
      </c>
      <c r="BR567" s="15">
        <f t="shared" si="1702"/>
        <v>0.70219711150051678</v>
      </c>
      <c r="BS567" s="15">
        <f t="shared" si="1702"/>
        <v>0.71231630130808365</v>
      </c>
      <c r="BT567" s="15">
        <f t="shared" si="1702"/>
        <v>0.72589747359389145</v>
      </c>
      <c r="BU567" s="15">
        <f t="shared" si="1702"/>
        <v>0.76415088423385469</v>
      </c>
      <c r="BV567" s="15">
        <f t="shared" si="1702"/>
        <v>0.77569192485327698</v>
      </c>
      <c r="BW567" s="15">
        <f t="shared" si="1702"/>
        <v>0.79967432716284481</v>
      </c>
      <c r="BX567" s="15">
        <f t="shared" si="1702"/>
        <v>0.7462021804932274</v>
      </c>
      <c r="BY567" s="15">
        <f t="shared" si="1702"/>
        <v>0.76121088597596398</v>
      </c>
      <c r="BZ567" s="15">
        <f t="shared" si="1702"/>
        <v>0.76634865499837845</v>
      </c>
      <c r="CA567" s="15">
        <f t="shared" si="1702"/>
        <v>0.81002177911606621</v>
      </c>
      <c r="CB567" s="15">
        <f t="shared" si="1702"/>
        <v>0.80600593016606925</v>
      </c>
      <c r="CC567" s="15">
        <f t="shared" si="1702"/>
        <v>0.80055561367582406</v>
      </c>
      <c r="CD567" s="15">
        <f t="shared" si="1702"/>
        <v>0.79267591264622439</v>
      </c>
      <c r="CE567" s="15">
        <f t="shared" si="1702"/>
        <v>0.78904263929802321</v>
      </c>
      <c r="CF567" s="15">
        <f t="shared" si="1702"/>
        <v>0.78651627167959481</v>
      </c>
      <c r="CG567" s="15">
        <f t="shared" si="1702"/>
        <v>0.80411698437496371</v>
      </c>
      <c r="CH567" s="15">
        <f t="shared" si="1702"/>
        <v>0.80476917110834478</v>
      </c>
      <c r="CI567" s="15">
        <f t="shared" si="1702"/>
        <v>0.78782425784924714</v>
      </c>
      <c r="CJ567" s="15">
        <f t="shared" si="1702"/>
        <v>0.68223510349806737</v>
      </c>
      <c r="CK567" s="15">
        <f t="shared" si="1702"/>
        <v>0.63160703577533717</v>
      </c>
      <c r="CL567" s="15">
        <f t="shared" si="1702"/>
        <v>0.60046256267844567</v>
      </c>
      <c r="CM567" s="15">
        <f t="shared" si="1702"/>
        <v>0.62668099616941164</v>
      </c>
      <c r="CN567" s="15">
        <f t="shared" si="1702"/>
        <v>0.61573510164677403</v>
      </c>
      <c r="CO567" s="15">
        <f t="shared" si="1702"/>
        <v>0.61486848866244637</v>
      </c>
      <c r="CP567" s="15">
        <f t="shared" si="1702"/>
        <v>0.61854261639497532</v>
      </c>
      <c r="CQ567" s="15">
        <f t="shared" si="1702"/>
        <v>0.64239466426460423</v>
      </c>
      <c r="CR567" s="15">
        <f t="shared" si="1702"/>
        <v>0.65714265753932977</v>
      </c>
      <c r="CS567" s="15">
        <f t="shared" si="1702"/>
        <v>0.73670230181153584</v>
      </c>
      <c r="CT567" s="15">
        <f t="shared" ref="CT567:DY567" si="1703">(CT399-CS399)*$FJ399</f>
        <v>0.83689072518864771</v>
      </c>
      <c r="CU567" s="15">
        <f t="shared" si="1703"/>
        <v>0.83164917970971586</v>
      </c>
      <c r="CV567" s="15">
        <f t="shared" si="1703"/>
        <v>0.73639551261936487</v>
      </c>
      <c r="CW567" s="15">
        <f t="shared" si="1703"/>
        <v>0.67569795187952342</v>
      </c>
      <c r="CX567" s="15">
        <f t="shared" si="1703"/>
        <v>0.71323600609650417</v>
      </c>
      <c r="CY567" s="15">
        <f t="shared" si="1703"/>
        <v>0.76745283517984009</v>
      </c>
      <c r="CZ567" s="15">
        <f t="shared" si="1703"/>
        <v>0.76026117614447364</v>
      </c>
      <c r="DA567" s="15">
        <f t="shared" si="1703"/>
        <v>0.77649685406577318</v>
      </c>
      <c r="DB567" s="15">
        <f t="shared" si="1703"/>
        <v>0.79633316546151534</v>
      </c>
      <c r="DC567" s="15">
        <f t="shared" si="1703"/>
        <v>0.83836158298050434</v>
      </c>
      <c r="DD567" s="15">
        <f t="shared" si="1703"/>
        <v>0.84058406416454401</v>
      </c>
      <c r="DE567" s="15">
        <f t="shared" si="1703"/>
        <v>0.89737247430478995</v>
      </c>
      <c r="DF567" s="15">
        <f t="shared" si="1703"/>
        <v>0.90215094792476436</v>
      </c>
      <c r="DG567" s="15">
        <f t="shared" si="1703"/>
        <v>0.91456472440885328</v>
      </c>
      <c r="DH567" s="15">
        <f t="shared" si="1703"/>
        <v>0.83790483354492507</v>
      </c>
      <c r="DI567" s="15">
        <f t="shared" si="1703"/>
        <v>0.84860630052689079</v>
      </c>
      <c r="DJ567" s="15">
        <f t="shared" si="1703"/>
        <v>0.86825271084991806</v>
      </c>
      <c r="DK567" s="15">
        <f t="shared" si="1703"/>
        <v>0.93074319490330693</v>
      </c>
      <c r="DL567" s="15">
        <f t="shared" si="1703"/>
        <v>0.95323097545216362</v>
      </c>
      <c r="DM567" s="15">
        <f t="shared" si="1703"/>
        <v>0.96931667039729041</v>
      </c>
      <c r="DN567" s="15">
        <f t="shared" si="1703"/>
        <v>0.98862819835390925</v>
      </c>
      <c r="DO567" s="15">
        <f t="shared" si="1703"/>
        <v>0.97065176448700385</v>
      </c>
      <c r="DP567" s="15">
        <f t="shared" si="1703"/>
        <v>0.94288121265034353</v>
      </c>
      <c r="DQ567" s="15">
        <f t="shared" si="1703"/>
        <v>0.97280630662845391</v>
      </c>
      <c r="DR567" s="15">
        <f t="shared" si="1703"/>
        <v>0.98275765580246044</v>
      </c>
      <c r="DS567" s="15">
        <f t="shared" si="1703"/>
        <v>1.0210634545617892</v>
      </c>
      <c r="DT567" s="15">
        <f t="shared" si="1703"/>
        <v>0.94523740576141679</v>
      </c>
      <c r="DU567" s="15">
        <f t="shared" si="1703"/>
        <v>0.97101368749515315</v>
      </c>
      <c r="DV567" s="15">
        <f t="shared" si="1703"/>
        <v>0.98428855844626084</v>
      </c>
      <c r="DW567" s="15">
        <f t="shared" si="1703"/>
        <v>1.0594969721519509</v>
      </c>
      <c r="DX567" s="15">
        <f t="shared" si="1703"/>
        <v>1.0963417697039655</v>
      </c>
      <c r="DY567" s="15">
        <f t="shared" si="1703"/>
        <v>1.1165229185432928</v>
      </c>
      <c r="DZ567" s="15">
        <f t="shared" ref="DZ567:FF567" si="1704">(DZ399-DY399)*$FJ399</f>
        <v>1.1321999823774986</v>
      </c>
      <c r="EA567" s="15">
        <f t="shared" si="1704"/>
        <v>1.1162783601169446</v>
      </c>
      <c r="EB567" s="15">
        <f t="shared" si="1704"/>
        <v>1.1131154914730901</v>
      </c>
      <c r="EC567" s="15">
        <f t="shared" si="1704"/>
        <v>1.1546269122986592</v>
      </c>
      <c r="ED567" s="15">
        <f t="shared" si="1704"/>
        <v>1.1558101269807026</v>
      </c>
      <c r="EE567" s="15">
        <f t="shared" si="1704"/>
        <v>1.1741229596670169</v>
      </c>
      <c r="EF567" s="15">
        <f t="shared" si="1704"/>
        <v>1.065062238468913</v>
      </c>
      <c r="EG567" s="15">
        <f t="shared" si="1704"/>
        <v>1.0896854451929894</v>
      </c>
      <c r="EH567" s="15">
        <f t="shared" si="1704"/>
        <v>1.099688485776825</v>
      </c>
      <c r="EI567" s="15">
        <f t="shared" si="1704"/>
        <v>1.1877336960709466</v>
      </c>
      <c r="EJ567" s="15">
        <f t="shared" si="1704"/>
        <v>1.1981852105921473</v>
      </c>
      <c r="EK567" s="15">
        <f t="shared" si="1704"/>
        <v>1.1988089083577329</v>
      </c>
      <c r="EL567" s="15">
        <f t="shared" si="1704"/>
        <v>1.1984019418576255</v>
      </c>
      <c r="EM567" s="15">
        <f t="shared" si="1704"/>
        <v>1.1900789974266752</v>
      </c>
      <c r="EN567" s="15">
        <f t="shared" si="1704"/>
        <v>1.1955222472186795</v>
      </c>
      <c r="EO567" s="15">
        <f t="shared" si="1704"/>
        <v>1.2583420196788102</v>
      </c>
      <c r="EP567" s="15">
        <f t="shared" si="1704"/>
        <v>1.2627184873593331</v>
      </c>
      <c r="EQ567" s="15">
        <f t="shared" si="1704"/>
        <v>1.248327533410575</v>
      </c>
      <c r="ER567" s="15">
        <f t="shared" si="1704"/>
        <v>1.1095033994475447</v>
      </c>
      <c r="ES567" s="15">
        <f t="shared" si="1704"/>
        <v>1.1181274342006657</v>
      </c>
      <c r="ET567" s="15">
        <f t="shared" si="1704"/>
        <v>1.1152771495822986</v>
      </c>
      <c r="EU567" s="15">
        <f t="shared" si="1704"/>
        <v>1.1731107383065611</v>
      </c>
      <c r="EV567" s="15">
        <f t="shared" si="1704"/>
        <v>1.1506406080706009</v>
      </c>
      <c r="EW567" s="15">
        <f t="shared" si="1704"/>
        <v>1.1768859826296256</v>
      </c>
      <c r="EX567" s="15">
        <f t="shared" si="1704"/>
        <v>1.2023353666620538</v>
      </c>
      <c r="EY567" s="15">
        <f t="shared" si="1704"/>
        <v>1.2313375042663843</v>
      </c>
      <c r="EZ567" s="15">
        <f t="shared" si="1704"/>
        <v>1.2334397028186799</v>
      </c>
      <c r="FA567" s="15">
        <f t="shared" si="1704"/>
        <v>1.2932050977886942</v>
      </c>
      <c r="FB567" s="15">
        <f t="shared" si="1704"/>
        <v>1.3043920536842915</v>
      </c>
      <c r="FC567" s="15">
        <f t="shared" si="1704"/>
        <v>1.2855709600332113</v>
      </c>
      <c r="FD567" s="15">
        <f t="shared" si="1704"/>
        <v>1.1506104586587913</v>
      </c>
      <c r="FE567" s="15">
        <f t="shared" si="1704"/>
        <v>1.1390978060806696</v>
      </c>
      <c r="FF567" s="15">
        <f t="shared" si="1704"/>
        <v>1.1446463943028393</v>
      </c>
      <c r="FG567" s="15"/>
      <c r="FH567" s="15"/>
      <c r="FI567" s="15"/>
      <c r="FJ567" s="15"/>
      <c r="FK567" s="15"/>
      <c r="FL567" s="15"/>
      <c r="FM567" s="15"/>
      <c r="FN567" s="15"/>
      <c r="FO567" s="15"/>
      <c r="FP567" s="15"/>
      <c r="FQ567" s="15"/>
      <c r="FR567" s="15"/>
      <c r="FS567" s="15"/>
      <c r="FT567" s="15"/>
      <c r="FU567" s="15"/>
      <c r="FV567" s="15"/>
      <c r="FW567" s="15"/>
      <c r="FX567" s="15"/>
      <c r="FY567" s="15"/>
      <c r="FZ567" s="15"/>
      <c r="GA567" s="15"/>
      <c r="GB567" s="15"/>
      <c r="GC567" s="15"/>
      <c r="GD567" s="15"/>
      <c r="GE567" s="15"/>
      <c r="GF567" s="15"/>
      <c r="GG567" s="15"/>
      <c r="GH567" s="15"/>
      <c r="GI567" s="15"/>
      <c r="GJ567" s="15"/>
      <c r="GK567" s="15"/>
      <c r="GL567" s="15"/>
      <c r="GM567" s="15"/>
      <c r="GN567" s="15"/>
      <c r="GO567" s="15"/>
      <c r="GP567" s="15"/>
      <c r="GQ567" s="15"/>
      <c r="GR567" s="15"/>
      <c r="GS567" s="15"/>
      <c r="GT567" s="15"/>
      <c r="GU567" s="15"/>
      <c r="GV567" s="15"/>
      <c r="GW567" s="15"/>
      <c r="GX567" s="15"/>
      <c r="GY567" s="15"/>
      <c r="GZ567" s="15"/>
      <c r="HA567" s="15"/>
      <c r="HB567" s="15"/>
      <c r="HC567" s="15"/>
      <c r="HD567" s="15"/>
      <c r="HE567" s="15"/>
      <c r="HF567" s="15"/>
      <c r="HG567" s="15"/>
      <c r="HH567" s="15"/>
      <c r="HI567" s="15"/>
      <c r="HJ567" s="15"/>
      <c r="HK567" s="15"/>
      <c r="HL567" s="15"/>
      <c r="HM567" s="15"/>
      <c r="HN567" s="15"/>
      <c r="HO567" s="15"/>
      <c r="HP567" s="15"/>
      <c r="HQ567" s="15"/>
      <c r="HR567" s="15"/>
      <c r="HS567" s="15"/>
      <c r="HT567" s="15"/>
      <c r="HU567" s="15"/>
      <c r="HV567" s="15"/>
      <c r="HW567" s="15"/>
      <c r="HX567" s="15"/>
      <c r="HY567" s="15"/>
    </row>
    <row r="568" spans="2:233" x14ac:dyDescent="0.25">
      <c r="B568" s="37">
        <f t="shared" si="1562"/>
        <v>32</v>
      </c>
      <c r="C568" s="16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  <c r="AD568" s="15"/>
      <c r="AE568" s="15"/>
      <c r="AF568" s="15"/>
      <c r="AG568" s="15"/>
      <c r="AH568" s="28">
        <f>AH400*$FJ400</f>
        <v>4.3554858181179138E-3</v>
      </c>
      <c r="AI568" s="15">
        <f t="shared" ref="AI568:BN568" si="1705">(AI400-AH400)*$FJ400</f>
        <v>1.6513453818211468E-2</v>
      </c>
      <c r="AJ568" s="15">
        <f t="shared" si="1705"/>
        <v>2.9968006872247384E-2</v>
      </c>
      <c r="AK568" s="15">
        <f t="shared" si="1705"/>
        <v>4.7875196998051907E-2</v>
      </c>
      <c r="AL568" s="15">
        <f t="shared" si="1705"/>
        <v>6.339884063501601E-2</v>
      </c>
      <c r="AM568" s="15">
        <f t="shared" si="1705"/>
        <v>8.4583728075618633E-2</v>
      </c>
      <c r="AN568" s="15">
        <f t="shared" si="1705"/>
        <v>9.3780915469017262E-2</v>
      </c>
      <c r="AO568" s="15">
        <f t="shared" si="1705"/>
        <v>0.11222646018390585</v>
      </c>
      <c r="AP568" s="15">
        <f t="shared" si="1705"/>
        <v>0.13135217868798155</v>
      </c>
      <c r="AQ568" s="15">
        <f t="shared" si="1705"/>
        <v>0.15627606571343344</v>
      </c>
      <c r="AR568" s="15">
        <f t="shared" si="1705"/>
        <v>0.17410799454778234</v>
      </c>
      <c r="AS568" s="15">
        <f t="shared" si="1705"/>
        <v>0.19086039352861273</v>
      </c>
      <c r="AT568" s="15">
        <f t="shared" si="1705"/>
        <v>0.21643129955450224</v>
      </c>
      <c r="AU568" s="15">
        <f t="shared" si="1705"/>
        <v>0.24053869967879427</v>
      </c>
      <c r="AV568" s="15">
        <f t="shared" si="1705"/>
        <v>0.2689777273306852</v>
      </c>
      <c r="AW568" s="15">
        <f t="shared" si="1705"/>
        <v>0.33226745510291389</v>
      </c>
      <c r="AX568" s="15">
        <f t="shared" si="1705"/>
        <v>0.3573913057055178</v>
      </c>
      <c r="AY568" s="15">
        <f t="shared" si="1705"/>
        <v>0.36787803174145411</v>
      </c>
      <c r="AZ568" s="15">
        <f t="shared" si="1705"/>
        <v>0.30461016280493619</v>
      </c>
      <c r="BA568" s="15">
        <f t="shared" si="1705"/>
        <v>0.31654406374480093</v>
      </c>
      <c r="BB568" s="15">
        <f t="shared" si="1705"/>
        <v>0.3376986872289145</v>
      </c>
      <c r="BC568" s="15">
        <f t="shared" si="1705"/>
        <v>0.40464620618586655</v>
      </c>
      <c r="BD568" s="15">
        <f t="shared" si="1705"/>
        <v>0.43143827016335423</v>
      </c>
      <c r="BE568" s="15">
        <f t="shared" si="1705"/>
        <v>0.4497792372365364</v>
      </c>
      <c r="BF568" s="15">
        <f t="shared" si="1705"/>
        <v>0.46021225508503938</v>
      </c>
      <c r="BG568" s="15">
        <f t="shared" si="1705"/>
        <v>0.47678039245909315</v>
      </c>
      <c r="BH568" s="15">
        <f t="shared" si="1705"/>
        <v>0.49657377539807873</v>
      </c>
      <c r="BI568" s="15">
        <f t="shared" si="1705"/>
        <v>0.54952248352891686</v>
      </c>
      <c r="BJ568" s="15">
        <f t="shared" si="1705"/>
        <v>0.56689741805189442</v>
      </c>
      <c r="BK568" s="15">
        <f t="shared" si="1705"/>
        <v>0.5888702477709683</v>
      </c>
      <c r="BL568" s="15">
        <f t="shared" si="1705"/>
        <v>0.53755160132814039</v>
      </c>
      <c r="BM568" s="15">
        <f t="shared" si="1705"/>
        <v>0.55927810809467815</v>
      </c>
      <c r="BN568" s="15">
        <f t="shared" si="1705"/>
        <v>0.57989799476946324</v>
      </c>
      <c r="BO568" s="15">
        <f t="shared" ref="BO568:CT568" si="1706">(BO400-BN400)*$FJ400</f>
        <v>0.63396138047262351</v>
      </c>
      <c r="BP568" s="15">
        <f t="shared" si="1706"/>
        <v>0.66253854119698741</v>
      </c>
      <c r="BQ568" s="15">
        <f t="shared" si="1706"/>
        <v>0.67176157192811636</v>
      </c>
      <c r="BR568" s="15">
        <f t="shared" si="1706"/>
        <v>0.68837737254294495</v>
      </c>
      <c r="BS568" s="15">
        <f t="shared" si="1706"/>
        <v>0.69904446719213309</v>
      </c>
      <c r="BT568" s="15">
        <f t="shared" si="1706"/>
        <v>0.71309990414665914</v>
      </c>
      <c r="BU568" s="15">
        <f t="shared" si="1706"/>
        <v>0.75141391807893809</v>
      </c>
      <c r="BV568" s="15">
        <f t="shared" si="1706"/>
        <v>0.7634795779713377</v>
      </c>
      <c r="BW568" s="15">
        <f t="shared" si="1706"/>
        <v>0.78779407239050914</v>
      </c>
      <c r="BX568" s="15">
        <f t="shared" si="1706"/>
        <v>0.73574738777862303</v>
      </c>
      <c r="BY568" s="15">
        <f t="shared" si="1706"/>
        <v>0.75115885530380744</v>
      </c>
      <c r="BZ568" s="15">
        <f t="shared" si="1706"/>
        <v>0.75682182325896874</v>
      </c>
      <c r="CA568" s="15">
        <f t="shared" si="1706"/>
        <v>0.80055716522721065</v>
      </c>
      <c r="CB568" s="15">
        <f t="shared" si="1706"/>
        <v>0.79716936992273291</v>
      </c>
      <c r="CC568" s="15">
        <f t="shared" si="1706"/>
        <v>0.79233248624060693</v>
      </c>
      <c r="CD568" s="15">
        <f t="shared" si="1706"/>
        <v>0.78505969271276821</v>
      </c>
      <c r="CE568" s="15">
        <f t="shared" si="1706"/>
        <v>0.78196407624853359</v>
      </c>
      <c r="CF568" s="15">
        <f t="shared" si="1706"/>
        <v>0.77994225656025473</v>
      </c>
      <c r="CG568" s="15">
        <f t="shared" si="1706"/>
        <v>0.79787127290586357</v>
      </c>
      <c r="CH568" s="15">
        <f t="shared" si="1706"/>
        <v>0.79897804191021149</v>
      </c>
      <c r="CI568" s="15">
        <f t="shared" si="1706"/>
        <v>0.78258788795544654</v>
      </c>
      <c r="CJ568" s="15">
        <f t="shared" si="1706"/>
        <v>0.67805590998899523</v>
      </c>
      <c r="CK568" s="15">
        <f t="shared" si="1706"/>
        <v>0.62804833472030708</v>
      </c>
      <c r="CL568" s="15">
        <f t="shared" si="1706"/>
        <v>0.59736082558321546</v>
      </c>
      <c r="CM568" s="15">
        <f t="shared" si="1706"/>
        <v>0.62372741854127256</v>
      </c>
      <c r="CN568" s="15">
        <f t="shared" si="1706"/>
        <v>0.61310309270736318</v>
      </c>
      <c r="CO568" s="15">
        <f t="shared" si="1706"/>
        <v>0.61250044057249142</v>
      </c>
      <c r="CP568" s="15">
        <f t="shared" si="1706"/>
        <v>0.61641382243648379</v>
      </c>
      <c r="CQ568" s="15">
        <f t="shared" si="1706"/>
        <v>0.64043953890836902</v>
      </c>
      <c r="CR568" s="15">
        <f t="shared" si="1706"/>
        <v>0.6553974249285377</v>
      </c>
      <c r="CS568" s="15">
        <f t="shared" si="1706"/>
        <v>0.73502621604019014</v>
      </c>
      <c r="CT568" s="15">
        <f t="shared" si="1706"/>
        <v>0.83530334053585753</v>
      </c>
      <c r="CU568" s="15">
        <f t="shared" ref="CU568:DZ568" si="1707">(CU400-CT400)*$FJ400</f>
        <v>0.83038074975202314</v>
      </c>
      <c r="CV568" s="15">
        <f t="shared" si="1707"/>
        <v>0.73553392129568895</v>
      </c>
      <c r="CW568" s="15">
        <f t="shared" si="1707"/>
        <v>0.67513501193184366</v>
      </c>
      <c r="CX568" s="15">
        <f t="shared" si="1707"/>
        <v>0.71287405713497043</v>
      </c>
      <c r="CY568" s="15">
        <f t="shared" si="1707"/>
        <v>0.76730900160292659</v>
      </c>
      <c r="CZ568" s="15">
        <f t="shared" si="1707"/>
        <v>0.76035639533953947</v>
      </c>
      <c r="DA568" s="15">
        <f t="shared" si="1707"/>
        <v>0.77683003358769442</v>
      </c>
      <c r="DB568" s="15">
        <f t="shared" si="1707"/>
        <v>0.79691089490093425</v>
      </c>
      <c r="DC568" s="15">
        <f t="shared" si="1707"/>
        <v>0.83921306319941225</v>
      </c>
      <c r="DD568" s="15">
        <f t="shared" si="1707"/>
        <v>0.84167604240943283</v>
      </c>
      <c r="DE568" s="15">
        <f t="shared" si="1707"/>
        <v>0.8987870714380386</v>
      </c>
      <c r="DF568" s="15">
        <f t="shared" si="1707"/>
        <v>0.90381796699478201</v>
      </c>
      <c r="DG568" s="15">
        <f t="shared" si="1707"/>
        <v>0.91649631245666263</v>
      </c>
      <c r="DH568" s="15">
        <f t="shared" si="1707"/>
        <v>0.83988791218895387</v>
      </c>
      <c r="DI568" s="15">
        <f t="shared" si="1707"/>
        <v>0.85082298355304742</v>
      </c>
      <c r="DJ568" s="15">
        <f t="shared" si="1707"/>
        <v>0.8707285862261781</v>
      </c>
      <c r="DK568" s="15">
        <f t="shared" si="1707"/>
        <v>0.93361594036141848</v>
      </c>
      <c r="DL568" s="15">
        <f t="shared" si="1707"/>
        <v>0.95639294612247217</v>
      </c>
      <c r="DM568" s="15">
        <f t="shared" si="1707"/>
        <v>0.97275016129766767</v>
      </c>
      <c r="DN568" s="15">
        <f t="shared" si="1707"/>
        <v>0.99234715869277623</v>
      </c>
      <c r="DO568" s="15">
        <f t="shared" si="1707"/>
        <v>0.97451024891307758</v>
      </c>
      <c r="DP568" s="15">
        <f t="shared" si="1707"/>
        <v>0.94682392499850698</v>
      </c>
      <c r="DQ568" s="15">
        <f t="shared" si="1707"/>
        <v>0.97706934766599818</v>
      </c>
      <c r="DR568" s="15">
        <f t="shared" si="1707"/>
        <v>0.98725676695658582</v>
      </c>
      <c r="DS568" s="15">
        <f t="shared" si="1707"/>
        <v>1.0259331953907611</v>
      </c>
      <c r="DT568" s="15">
        <f t="shared" si="1707"/>
        <v>0.9499206195411185</v>
      </c>
      <c r="DU568" s="15">
        <f t="shared" si="1707"/>
        <v>0.97599861748030858</v>
      </c>
      <c r="DV568" s="15">
        <f t="shared" si="1707"/>
        <v>0.98951373164232703</v>
      </c>
      <c r="DW568" s="15">
        <f t="shared" si="1707"/>
        <v>1.0653028211200324</v>
      </c>
      <c r="DX568" s="15">
        <f t="shared" si="1707"/>
        <v>1.1025336723527455</v>
      </c>
      <c r="DY568" s="15">
        <f t="shared" si="1707"/>
        <v>1.1230118037832402</v>
      </c>
      <c r="DZ568" s="15">
        <f t="shared" si="1707"/>
        <v>1.1389606889688846</v>
      </c>
      <c r="EA568" s="15">
        <f t="shared" ref="EA568:FF568" si="1708">(EA400-DZ400)*$FJ400</f>
        <v>1.1231170073559709</v>
      </c>
      <c r="EB568" s="15">
        <f t="shared" si="1708"/>
        <v>1.1201020504123014</v>
      </c>
      <c r="EC568" s="15">
        <f t="shared" si="1708"/>
        <v>1.1620429093862263</v>
      </c>
      <c r="ED568" s="15">
        <f t="shared" si="1708"/>
        <v>1.163398283982477</v>
      </c>
      <c r="EE568" s="15">
        <f t="shared" si="1708"/>
        <v>1.1819937530116746</v>
      </c>
      <c r="EF568" s="15">
        <f t="shared" si="1708"/>
        <v>1.0723442530640042</v>
      </c>
      <c r="EG568" s="15">
        <f t="shared" si="1708"/>
        <v>1.0972765090185157</v>
      </c>
      <c r="EH568" s="15">
        <f t="shared" si="1708"/>
        <v>1.1074873137292476</v>
      </c>
      <c r="EI568" s="15">
        <f t="shared" si="1708"/>
        <v>1.1963022306337059</v>
      </c>
      <c r="EJ568" s="15">
        <f t="shared" si="1708"/>
        <v>1.2069718715732847</v>
      </c>
      <c r="EK568" s="15">
        <f t="shared" si="1708"/>
        <v>1.2077386389649698</v>
      </c>
      <c r="EL568" s="15">
        <f t="shared" si="1708"/>
        <v>1.2074628391209778</v>
      </c>
      <c r="EM568" s="15">
        <f t="shared" si="1708"/>
        <v>1.1992060982280266</v>
      </c>
      <c r="EN568" s="15">
        <f t="shared" si="1708"/>
        <v>1.2048167853121847</v>
      </c>
      <c r="EO568" s="15">
        <f t="shared" si="1708"/>
        <v>1.2682531831615014</v>
      </c>
      <c r="EP568" s="15">
        <f t="shared" si="1708"/>
        <v>1.2727887727379155</v>
      </c>
      <c r="EQ568" s="15">
        <f t="shared" si="1708"/>
        <v>1.2584023043714685</v>
      </c>
      <c r="ER568" s="15">
        <f t="shared" si="1708"/>
        <v>1.1185604935839308</v>
      </c>
      <c r="ES568" s="15">
        <f t="shared" si="1708"/>
        <v>1.1273553032169563</v>
      </c>
      <c r="ET568" s="15">
        <f t="shared" si="1708"/>
        <v>1.1245784823029941</v>
      </c>
      <c r="EU568" s="15">
        <f t="shared" si="1708"/>
        <v>1.18299303115018</v>
      </c>
      <c r="EV568" s="15">
        <f t="shared" si="1708"/>
        <v>1.1604271588796422</v>
      </c>
      <c r="EW568" s="15">
        <f t="shared" si="1708"/>
        <v>1.1869882935276757</v>
      </c>
      <c r="EX568" s="15">
        <f t="shared" si="1708"/>
        <v>1.212747318329511</v>
      </c>
      <c r="EY568" s="15">
        <f t="shared" si="1708"/>
        <v>1.2420905624289036</v>
      </c>
      <c r="EZ568" s="15">
        <f t="shared" si="1708"/>
        <v>1.2442979581698765</v>
      </c>
      <c r="FA568" s="15">
        <f t="shared" si="1708"/>
        <v>1.3046769053925564</v>
      </c>
      <c r="FB568" s="15">
        <f t="shared" si="1708"/>
        <v>1.3160476005089488</v>
      </c>
      <c r="FC568" s="15">
        <f t="shared" si="1708"/>
        <v>1.2971386113836649</v>
      </c>
      <c r="FD568" s="15">
        <f t="shared" si="1708"/>
        <v>1.1610341107659912</v>
      </c>
      <c r="FE568" s="15">
        <f t="shared" si="1708"/>
        <v>1.1494854627320132</v>
      </c>
      <c r="FF568" s="15">
        <f t="shared" si="1708"/>
        <v>1.1551509096832511</v>
      </c>
      <c r="FG568" s="15"/>
      <c r="FH568" s="15"/>
      <c r="FI568" s="15"/>
      <c r="FJ568" s="15"/>
      <c r="FK568" s="15"/>
      <c r="FL568" s="15"/>
      <c r="FM568" s="15"/>
      <c r="FN568" s="15"/>
      <c r="FO568" s="15"/>
      <c r="FP568" s="15"/>
      <c r="FQ568" s="15"/>
      <c r="FR568" s="15"/>
      <c r="FS568" s="15"/>
      <c r="FT568" s="15"/>
      <c r="FU568" s="15"/>
      <c r="FV568" s="15"/>
      <c r="FW568" s="15"/>
      <c r="FX568" s="15"/>
      <c r="FY568" s="15"/>
      <c r="FZ568" s="15"/>
      <c r="GA568" s="15"/>
      <c r="GB568" s="15"/>
      <c r="GC568" s="15"/>
      <c r="GD568" s="15"/>
      <c r="GE568" s="15"/>
      <c r="GF568" s="15"/>
      <c r="GG568" s="15"/>
      <c r="GH568" s="15"/>
      <c r="GI568" s="15"/>
      <c r="GJ568" s="15"/>
      <c r="GK568" s="15"/>
      <c r="GL568" s="15"/>
      <c r="GM568" s="15"/>
      <c r="GN568" s="15"/>
      <c r="GO568" s="15"/>
      <c r="GP568" s="15"/>
      <c r="GQ568" s="15"/>
      <c r="GR568" s="15"/>
      <c r="GS568" s="15"/>
      <c r="GT568" s="15"/>
      <c r="GU568" s="15"/>
      <c r="GV568" s="15"/>
      <c r="GW568" s="15"/>
      <c r="GX568" s="15"/>
      <c r="GY568" s="15"/>
      <c r="GZ568" s="15"/>
      <c r="HA568" s="15"/>
      <c r="HB568" s="15"/>
      <c r="HC568" s="15"/>
      <c r="HD568" s="15"/>
      <c r="HE568" s="15"/>
      <c r="HF568" s="15"/>
      <c r="HG568" s="15"/>
      <c r="HH568" s="15"/>
      <c r="HI568" s="15"/>
      <c r="HJ568" s="15"/>
      <c r="HK568" s="15"/>
      <c r="HL568" s="15"/>
      <c r="HM568" s="15"/>
      <c r="HN568" s="15"/>
      <c r="HO568" s="15"/>
      <c r="HP568" s="15"/>
      <c r="HQ568" s="15"/>
      <c r="HR568" s="15"/>
      <c r="HS568" s="15"/>
      <c r="HT568" s="15"/>
      <c r="HU568" s="15"/>
      <c r="HV568" s="15"/>
      <c r="HW568" s="15"/>
      <c r="HX568" s="15"/>
      <c r="HY568" s="15"/>
    </row>
    <row r="569" spans="2:233" x14ac:dyDescent="0.25">
      <c r="B569" s="37">
        <f t="shared" si="1562"/>
        <v>33</v>
      </c>
      <c r="C569" s="16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  <c r="AD569" s="15"/>
      <c r="AE569" s="15"/>
      <c r="AF569" s="15"/>
      <c r="AG569" s="15"/>
      <c r="AH569" s="15"/>
      <c r="AI569" s="28">
        <f>AI401*$FJ401</f>
        <v>4.5257751914497268E-3</v>
      </c>
      <c r="AJ569" s="15">
        <f t="shared" ref="AJ569:BO569" si="1709">(AJ401-AI401)*$FJ401</f>
        <v>1.6216704982093492E-2</v>
      </c>
      <c r="AK569" s="15">
        <f t="shared" si="1709"/>
        <v>3.2018020250446866E-2</v>
      </c>
      <c r="AL569" s="15">
        <f t="shared" si="1709"/>
        <v>4.7055483276274249E-2</v>
      </c>
      <c r="AM569" s="15">
        <f t="shared" si="1709"/>
        <v>6.6806195833721146E-2</v>
      </c>
      <c r="AN569" s="15">
        <f t="shared" si="1709"/>
        <v>7.7199325811439817E-2</v>
      </c>
      <c r="AO569" s="15">
        <f t="shared" si="1709"/>
        <v>9.5154097645143848E-2</v>
      </c>
      <c r="AP569" s="15">
        <f t="shared" si="1709"/>
        <v>0.11386911681804093</v>
      </c>
      <c r="AQ569" s="15">
        <f t="shared" si="1709"/>
        <v>0.13783918275637136</v>
      </c>
      <c r="AR569" s="15">
        <f t="shared" si="1709"/>
        <v>0.15571311877606714</v>
      </c>
      <c r="AS569" s="15">
        <f t="shared" si="1709"/>
        <v>0.1726503653366547</v>
      </c>
      <c r="AT569" s="15">
        <f t="shared" si="1709"/>
        <v>0.19765523166371293</v>
      </c>
      <c r="AU569" s="15">
        <f t="shared" si="1709"/>
        <v>0.22145717327401998</v>
      </c>
      <c r="AV569" s="15">
        <f t="shared" si="1709"/>
        <v>0.24937410341779492</v>
      </c>
      <c r="AW569" s="15">
        <f t="shared" si="1709"/>
        <v>0.30993532231965831</v>
      </c>
      <c r="AX569" s="15">
        <f t="shared" si="1709"/>
        <v>0.33517027314267717</v>
      </c>
      <c r="AY569" s="15">
        <f t="shared" si="1709"/>
        <v>0.34665725743282799</v>
      </c>
      <c r="AZ569" s="15">
        <f t="shared" si="1709"/>
        <v>0.28825940257400123</v>
      </c>
      <c r="BA569" s="15">
        <f t="shared" si="1709"/>
        <v>0.30069018241385481</v>
      </c>
      <c r="BB569" s="15">
        <f t="shared" si="1709"/>
        <v>0.32188741857342018</v>
      </c>
      <c r="BC569" s="15">
        <f t="shared" si="1709"/>
        <v>0.38691202750881842</v>
      </c>
      <c r="BD569" s="15">
        <f t="shared" si="1709"/>
        <v>0.4137219646495191</v>
      </c>
      <c r="BE569" s="15">
        <f t="shared" si="1709"/>
        <v>0.43245637188806613</v>
      </c>
      <c r="BF569" s="15">
        <f t="shared" si="1709"/>
        <v>0.44357247713811448</v>
      </c>
      <c r="BG569" s="15">
        <f t="shared" si="1709"/>
        <v>0.46058442251410353</v>
      </c>
      <c r="BH569" s="15">
        <f t="shared" si="1709"/>
        <v>0.48071750528154189</v>
      </c>
      <c r="BI569" s="15">
        <f t="shared" si="1709"/>
        <v>0.53302635473536653</v>
      </c>
      <c r="BJ569" s="15">
        <f t="shared" si="1709"/>
        <v>0.55089982007901306</v>
      </c>
      <c r="BK569" s="15">
        <f t="shared" si="1709"/>
        <v>0.57324885817780813</v>
      </c>
      <c r="BL569" s="15">
        <f t="shared" si="1709"/>
        <v>0.52414208809849128</v>
      </c>
      <c r="BM569" s="15">
        <f t="shared" si="1709"/>
        <v>0.54615545297082901</v>
      </c>
      <c r="BN569" s="15">
        <f t="shared" si="1709"/>
        <v>0.56710514702125425</v>
      </c>
      <c r="BO569" s="15">
        <f t="shared" si="1709"/>
        <v>0.62082292980011766</v>
      </c>
      <c r="BP569" s="15">
        <f t="shared" ref="BP569:CU569" si="1710">(BP401-BO401)*$FJ401</f>
        <v>0.64965345388516826</v>
      </c>
      <c r="BQ569" s="15">
        <f t="shared" si="1710"/>
        <v>0.65951300962259207</v>
      </c>
      <c r="BR569" s="15">
        <f t="shared" si="1710"/>
        <v>0.67662149266027061</v>
      </c>
      <c r="BS569" s="15">
        <f t="shared" si="1710"/>
        <v>0.68787661640083875</v>
      </c>
      <c r="BT569" s="15">
        <f t="shared" si="1710"/>
        <v>0.70245722453451609</v>
      </c>
      <c r="BU569" s="15">
        <f t="shared" si="1710"/>
        <v>0.74095690777303591</v>
      </c>
      <c r="BV569" s="15">
        <f t="shared" si="1710"/>
        <v>0.75359343970729376</v>
      </c>
      <c r="BW569" s="15">
        <f t="shared" si="1710"/>
        <v>0.77832427252790237</v>
      </c>
      <c r="BX569" s="15">
        <f t="shared" si="1710"/>
        <v>0.72755351141783431</v>
      </c>
      <c r="BY569" s="15">
        <f t="shared" si="1710"/>
        <v>0.74342518551253278</v>
      </c>
      <c r="BZ569" s="15">
        <f t="shared" si="1710"/>
        <v>0.74964108143893315</v>
      </c>
      <c r="CA569" s="15">
        <f t="shared" si="1710"/>
        <v>0.79358512955048655</v>
      </c>
      <c r="CB569" s="15">
        <f t="shared" si="1710"/>
        <v>0.79082576595741882</v>
      </c>
      <c r="CC569" s="15">
        <f t="shared" si="1710"/>
        <v>0.78659809125046398</v>
      </c>
      <c r="CD569" s="15">
        <f t="shared" si="1710"/>
        <v>0.77992017523746315</v>
      </c>
      <c r="CE569" s="15">
        <f t="shared" si="1710"/>
        <v>0.77736320695760786</v>
      </c>
      <c r="CF569" s="15">
        <f t="shared" si="1710"/>
        <v>0.77585022506682166</v>
      </c>
      <c r="CG569" s="15">
        <f t="shared" si="1710"/>
        <v>0.79417550443767615</v>
      </c>
      <c r="CH569" s="15">
        <f t="shared" si="1710"/>
        <v>0.795751267170143</v>
      </c>
      <c r="CI569" s="15">
        <f t="shared" si="1710"/>
        <v>0.77987383713025638</v>
      </c>
      <c r="CJ569" s="15">
        <f t="shared" si="1710"/>
        <v>0.67607111205168058</v>
      </c>
      <c r="CK569" s="15">
        <f t="shared" si="1710"/>
        <v>0.62653030441001234</v>
      </c>
      <c r="CL569" s="15">
        <f t="shared" si="1710"/>
        <v>0.59620760105909998</v>
      </c>
      <c r="CM569" s="15">
        <f t="shared" si="1710"/>
        <v>0.62281612530193697</v>
      </c>
      <c r="CN569" s="15">
        <f t="shared" si="1710"/>
        <v>0.61248611600590241</v>
      </c>
      <c r="CO569" s="15">
        <f t="shared" si="1710"/>
        <v>0.61215284796223401</v>
      </c>
      <c r="CP569" s="15">
        <f t="shared" si="1710"/>
        <v>0.61632573201916163</v>
      </c>
      <c r="CQ569" s="15">
        <f t="shared" si="1710"/>
        <v>0.64061219049239215</v>
      </c>
      <c r="CR569" s="15">
        <f t="shared" si="1710"/>
        <v>0.65583729512938282</v>
      </c>
      <c r="CS569" s="15">
        <f t="shared" si="1710"/>
        <v>0.73580925495569693</v>
      </c>
      <c r="CT569" s="15">
        <f t="shared" si="1710"/>
        <v>0.83652037955760772</v>
      </c>
      <c r="CU569" s="15">
        <f t="shared" si="1710"/>
        <v>0.83190996519001825</v>
      </c>
      <c r="CV569" s="15">
        <f t="shared" ref="CV569:EA569" si="1711">(CV401-CU401)*$FJ401</f>
        <v>0.73715881613906531</v>
      </c>
      <c r="CW569" s="15">
        <f t="shared" si="1711"/>
        <v>0.67686178476183412</v>
      </c>
      <c r="CX569" s="15">
        <f t="shared" si="1711"/>
        <v>0.71493747896345683</v>
      </c>
      <c r="CY569" s="15">
        <f t="shared" si="1711"/>
        <v>0.76978397946734389</v>
      </c>
      <c r="CZ569" s="15">
        <f t="shared" si="1711"/>
        <v>0.76305479417282507</v>
      </c>
      <c r="DA569" s="15">
        <f t="shared" si="1711"/>
        <v>0.77983094523442531</v>
      </c>
      <c r="DB569" s="15">
        <f t="shared" si="1711"/>
        <v>0.80023359521918214</v>
      </c>
      <c r="DC569" s="15">
        <f t="shared" si="1711"/>
        <v>0.84296389108773295</v>
      </c>
      <c r="DD569" s="15">
        <f t="shared" si="1711"/>
        <v>0.8456844932655514</v>
      </c>
      <c r="DE569" s="15">
        <f t="shared" si="1711"/>
        <v>0.90332517629104514</v>
      </c>
      <c r="DF569" s="15">
        <f t="shared" si="1711"/>
        <v>0.90863511475312331</v>
      </c>
      <c r="DG569" s="15">
        <f t="shared" si="1711"/>
        <v>0.9216313581616643</v>
      </c>
      <c r="DH569" s="15">
        <f t="shared" si="1711"/>
        <v>0.84481482575177436</v>
      </c>
      <c r="DI569" s="15">
        <f t="shared" si="1711"/>
        <v>0.85602985147669786</v>
      </c>
      <c r="DJ569" s="15">
        <f t="shared" si="1711"/>
        <v>0.87627271549128605</v>
      </c>
      <c r="DK569" s="15">
        <f t="shared" si="1711"/>
        <v>0.93978721016609201</v>
      </c>
      <c r="DL569" s="15">
        <f t="shared" si="1711"/>
        <v>0.96294276962618652</v>
      </c>
      <c r="DM569" s="15">
        <f t="shared" si="1711"/>
        <v>0.97963835605393101</v>
      </c>
      <c r="DN569" s="15">
        <f t="shared" si="1711"/>
        <v>0.99959940265103298</v>
      </c>
      <c r="DO569" s="15">
        <f t="shared" si="1711"/>
        <v>0.98184717298523416</v>
      </c>
      <c r="DP569" s="15">
        <f t="shared" si="1711"/>
        <v>0.95415445501662843</v>
      </c>
      <c r="DQ569" s="15">
        <f t="shared" si="1711"/>
        <v>0.98483673905133773</v>
      </c>
      <c r="DR569" s="15">
        <f t="shared" si="1711"/>
        <v>0.99530506716092337</v>
      </c>
      <c r="DS569" s="15">
        <f t="shared" si="1711"/>
        <v>1.0344997015530402</v>
      </c>
      <c r="DT569" s="15">
        <f t="shared" si="1711"/>
        <v>0.95803440659821948</v>
      </c>
      <c r="DU569" s="15">
        <f t="shared" si="1711"/>
        <v>0.98451599881226204</v>
      </c>
      <c r="DV569" s="15">
        <f t="shared" si="1711"/>
        <v>0.99832797958828079</v>
      </c>
      <c r="DW569" s="15">
        <f t="shared" si="1711"/>
        <v>1.0749808994931558</v>
      </c>
      <c r="DX569" s="15">
        <f t="shared" si="1711"/>
        <v>1.1127416713150762</v>
      </c>
      <c r="DY569" s="15">
        <f t="shared" si="1711"/>
        <v>1.1335999821285239</v>
      </c>
      <c r="DZ569" s="15">
        <f t="shared" si="1711"/>
        <v>1.1498875050104804</v>
      </c>
      <c r="EA569" s="15">
        <f t="shared" si="1711"/>
        <v>1.1340721168449641</v>
      </c>
      <c r="EB569" s="15">
        <f t="shared" ref="EB569:FF569" si="1712">(EB401-EA401)*$FJ401</f>
        <v>1.1312021094452798</v>
      </c>
      <c r="EC569" s="15">
        <f t="shared" si="1712"/>
        <v>1.1737346973537373</v>
      </c>
      <c r="ED569" s="15">
        <f t="shared" si="1712"/>
        <v>1.1752753747589597</v>
      </c>
      <c r="EE569" s="15">
        <f t="shared" si="1712"/>
        <v>1.1942301667149298</v>
      </c>
      <c r="EF569" s="15">
        <f t="shared" si="1712"/>
        <v>1.0835940263296593</v>
      </c>
      <c r="EG569" s="15">
        <f t="shared" si="1712"/>
        <v>1.108934619278318</v>
      </c>
      <c r="EH569" s="15">
        <f t="shared" si="1712"/>
        <v>1.1193980203562803</v>
      </c>
      <c r="EI569" s="15">
        <f t="shared" si="1712"/>
        <v>1.2093198856820286</v>
      </c>
      <c r="EJ569" s="15">
        <f t="shared" si="1712"/>
        <v>1.2202548310593555</v>
      </c>
      <c r="EK569" s="15">
        <f t="shared" si="1712"/>
        <v>1.2211748677624235</v>
      </c>
      <c r="EL569" s="15">
        <f t="shared" si="1712"/>
        <v>1.2210363789335528</v>
      </c>
      <c r="EM569" s="15">
        <f t="shared" si="1712"/>
        <v>1.2128219349183924</v>
      </c>
      <c r="EN569" s="15">
        <f t="shared" si="1712"/>
        <v>1.2186278786004698</v>
      </c>
      <c r="EO569" s="15">
        <f t="shared" si="1712"/>
        <v>1.2829257815700168</v>
      </c>
      <c r="EP569" s="15">
        <f t="shared" si="1712"/>
        <v>1.2876445120424564</v>
      </c>
      <c r="EQ569" s="15">
        <f t="shared" si="1712"/>
        <v>1.2732151738074291</v>
      </c>
      <c r="ER569" s="15">
        <f t="shared" si="1712"/>
        <v>1.1318348850471645</v>
      </c>
      <c r="ES569" s="15">
        <f t="shared" si="1712"/>
        <v>1.1408391649943985</v>
      </c>
      <c r="ET569" s="15">
        <f t="shared" si="1712"/>
        <v>1.1381307193772143</v>
      </c>
      <c r="EU569" s="15">
        <f t="shared" si="1712"/>
        <v>1.1973526102649827</v>
      </c>
      <c r="EV569" s="15">
        <f t="shared" si="1712"/>
        <v>1.1746109490602927</v>
      </c>
      <c r="EW569" s="15">
        <f t="shared" si="1712"/>
        <v>1.2015938390309671</v>
      </c>
      <c r="EX569" s="15">
        <f t="shared" si="1712"/>
        <v>1.2277655870754844</v>
      </c>
      <c r="EY569" s="15">
        <f t="shared" si="1712"/>
        <v>1.2575667697783992</v>
      </c>
      <c r="EZ569" s="15">
        <f t="shared" si="1712"/>
        <v>1.2598930233134189</v>
      </c>
      <c r="FA569" s="15">
        <f t="shared" si="1712"/>
        <v>1.3211207851876443</v>
      </c>
      <c r="FB569" s="15">
        <f t="shared" si="1712"/>
        <v>1.3327239032157348</v>
      </c>
      <c r="FC569" s="15">
        <f t="shared" si="1712"/>
        <v>1.3136600061565926</v>
      </c>
      <c r="FD569" s="15">
        <f t="shared" si="1712"/>
        <v>1.1758961250880835</v>
      </c>
      <c r="FE569" s="15">
        <f t="shared" si="1712"/>
        <v>1.1642715129377554</v>
      </c>
      <c r="FF569" s="15">
        <f t="shared" si="1712"/>
        <v>1.1700795822978283</v>
      </c>
      <c r="FG569" s="15"/>
      <c r="FH569" s="15"/>
      <c r="FI569" s="15"/>
      <c r="FJ569" s="15"/>
      <c r="FK569" s="15"/>
      <c r="FL569" s="15"/>
      <c r="FM569" s="15"/>
      <c r="FN569" s="15"/>
      <c r="FO569" s="15"/>
      <c r="FP569" s="15"/>
      <c r="FQ569" s="15"/>
      <c r="FR569" s="15"/>
      <c r="FS569" s="15"/>
      <c r="FT569" s="15"/>
      <c r="FU569" s="15"/>
      <c r="FV569" s="15"/>
      <c r="FW569" s="15"/>
      <c r="FX569" s="15"/>
      <c r="FY569" s="15"/>
      <c r="FZ569" s="15"/>
      <c r="GA569" s="15"/>
      <c r="GB569" s="15"/>
      <c r="GC569" s="15"/>
      <c r="GD569" s="15"/>
      <c r="GE569" s="15"/>
      <c r="GF569" s="15"/>
      <c r="GG569" s="15"/>
      <c r="GH569" s="15"/>
      <c r="GI569" s="15"/>
      <c r="GJ569" s="15"/>
      <c r="GK569" s="15"/>
      <c r="GL569" s="15"/>
      <c r="GM569" s="15"/>
      <c r="GN569" s="15"/>
      <c r="GO569" s="15"/>
      <c r="GP569" s="15"/>
      <c r="GQ569" s="15"/>
      <c r="GR569" s="15"/>
      <c r="GS569" s="15"/>
      <c r="GT569" s="15"/>
      <c r="GU569" s="15"/>
      <c r="GV569" s="15"/>
      <c r="GW569" s="15"/>
      <c r="GX569" s="15"/>
      <c r="GY569" s="15"/>
      <c r="GZ569" s="15"/>
      <c r="HA569" s="15"/>
      <c r="HB569" s="15"/>
      <c r="HC569" s="15"/>
      <c r="HD569" s="15"/>
      <c r="HE569" s="15"/>
      <c r="HF569" s="15"/>
      <c r="HG569" s="15"/>
      <c r="HH569" s="15"/>
      <c r="HI569" s="15"/>
      <c r="HJ569" s="15"/>
      <c r="HK569" s="15"/>
      <c r="HL569" s="15"/>
      <c r="HM569" s="15"/>
      <c r="HN569" s="15"/>
      <c r="HO569" s="15"/>
      <c r="HP569" s="15"/>
      <c r="HQ569" s="15"/>
      <c r="HR569" s="15"/>
      <c r="HS569" s="15"/>
      <c r="HT569" s="15"/>
      <c r="HU569" s="15"/>
      <c r="HV569" s="15"/>
      <c r="HW569" s="15"/>
      <c r="HX569" s="15"/>
      <c r="HY569" s="15"/>
    </row>
    <row r="570" spans="2:233" x14ac:dyDescent="0.25">
      <c r="B570" s="37">
        <f t="shared" si="1562"/>
        <v>34</v>
      </c>
      <c r="C570" s="16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  <c r="AD570" s="15"/>
      <c r="AE570" s="15"/>
      <c r="AF570" s="15"/>
      <c r="AG570" s="15"/>
      <c r="AH570" s="15"/>
      <c r="AI570" s="15"/>
      <c r="AJ570" s="28">
        <f>AJ402*$FJ402</f>
        <v>4.4272152070681439E-3</v>
      </c>
      <c r="AK570" s="15">
        <f t="shared" ref="AK570:BP570" si="1713">(AK402-AJ402)*$FJ402</f>
        <v>1.7258906368612582E-2</v>
      </c>
      <c r="AL570" s="15">
        <f t="shared" si="1713"/>
        <v>3.1347942590986659E-2</v>
      </c>
      <c r="AM570" s="15">
        <f t="shared" si="1713"/>
        <v>4.9392528750472176E-2</v>
      </c>
      <c r="AN570" s="15">
        <f t="shared" si="1713"/>
        <v>6.0737471417898328E-2</v>
      </c>
      <c r="AO570" s="15">
        <f t="shared" si="1713"/>
        <v>7.8025407992246915E-2</v>
      </c>
      <c r="AP570" s="15">
        <f t="shared" si="1713"/>
        <v>9.6171878608064032E-2</v>
      </c>
      <c r="AQ570" s="15">
        <f t="shared" si="1713"/>
        <v>0.11902909534510062</v>
      </c>
      <c r="AR570" s="15">
        <f t="shared" si="1713"/>
        <v>0.13681013326144734</v>
      </c>
      <c r="AS570" s="15">
        <f t="shared" si="1713"/>
        <v>0.15381031582630841</v>
      </c>
      <c r="AT570" s="15">
        <f t="shared" si="1713"/>
        <v>0.17810324710272984</v>
      </c>
      <c r="AU570" s="15">
        <f t="shared" si="1713"/>
        <v>0.20146129608169888</v>
      </c>
      <c r="AV570" s="15">
        <f t="shared" si="1713"/>
        <v>0.22870290923577369</v>
      </c>
      <c r="AW570" s="15">
        <f t="shared" si="1713"/>
        <v>0.28623975749667174</v>
      </c>
      <c r="AX570" s="15">
        <f t="shared" si="1713"/>
        <v>0.31144370556363743</v>
      </c>
      <c r="AY570" s="15">
        <f t="shared" si="1713"/>
        <v>0.32385474414802107</v>
      </c>
      <c r="AZ570" s="15">
        <f t="shared" si="1713"/>
        <v>0.27057871891854973</v>
      </c>
      <c r="BA570" s="15">
        <f t="shared" si="1713"/>
        <v>0.28343837293125823</v>
      </c>
      <c r="BB570" s="15">
        <f t="shared" si="1713"/>
        <v>0.30457114364926369</v>
      </c>
      <c r="BC570" s="15">
        <f t="shared" si="1713"/>
        <v>0.36736069282390471</v>
      </c>
      <c r="BD570" s="15">
        <f t="shared" si="1713"/>
        <v>0.39405569117847378</v>
      </c>
      <c r="BE570" s="15">
        <f t="shared" si="1713"/>
        <v>0.41309007037453943</v>
      </c>
      <c r="BF570" s="15">
        <f t="shared" si="1713"/>
        <v>0.42483329310604956</v>
      </c>
      <c r="BG570" s="15">
        <f t="shared" si="1713"/>
        <v>0.44220654876695131</v>
      </c>
      <c r="BH570" s="15">
        <f t="shared" si="1713"/>
        <v>0.46258318950019878</v>
      </c>
      <c r="BI570" s="15">
        <f t="shared" si="1713"/>
        <v>0.51400439620937832</v>
      </c>
      <c r="BJ570" s="15">
        <f t="shared" si="1713"/>
        <v>0.53229266294383004</v>
      </c>
      <c r="BK570" s="15">
        <f t="shared" si="1713"/>
        <v>0.55491403950420148</v>
      </c>
      <c r="BL570" s="15">
        <f t="shared" si="1713"/>
        <v>0.50825451039382463</v>
      </c>
      <c r="BM570" s="15">
        <f t="shared" si="1713"/>
        <v>0.53045464590062752</v>
      </c>
      <c r="BN570" s="15">
        <f t="shared" si="1713"/>
        <v>0.55163987950330928</v>
      </c>
      <c r="BO570" s="15">
        <f t="shared" si="1713"/>
        <v>0.60476432219738852</v>
      </c>
      <c r="BP570" s="15">
        <f t="shared" si="1713"/>
        <v>0.63371855367016028</v>
      </c>
      <c r="BQ570" s="15">
        <f t="shared" ref="BQ570:CV570" si="1714">(BQ402-BP402)*$FJ402</f>
        <v>0.64417483822415289</v>
      </c>
      <c r="BR570" s="15">
        <f t="shared" si="1714"/>
        <v>0.66170295033707915</v>
      </c>
      <c r="BS570" s="15">
        <f t="shared" si="1714"/>
        <v>0.67350108287602362</v>
      </c>
      <c r="BT570" s="15">
        <f t="shared" si="1714"/>
        <v>0.6885469559276437</v>
      </c>
      <c r="BU570" s="15">
        <f t="shared" si="1714"/>
        <v>0.72706200204234162</v>
      </c>
      <c r="BV570" s="15">
        <f t="shared" si="1714"/>
        <v>0.74021994152718751</v>
      </c>
      <c r="BW570" s="15">
        <f t="shared" si="1714"/>
        <v>0.76526237905678163</v>
      </c>
      <c r="BX570" s="15">
        <f t="shared" si="1714"/>
        <v>0.71601119437783145</v>
      </c>
      <c r="BY570" s="15">
        <f t="shared" si="1714"/>
        <v>0.73227977958116064</v>
      </c>
      <c r="BZ570" s="15">
        <f t="shared" si="1714"/>
        <v>0.73903002233799686</v>
      </c>
      <c r="CA570" s="15">
        <f t="shared" si="1714"/>
        <v>0.78299230452062751</v>
      </c>
      <c r="CB570" s="15">
        <f t="shared" si="1714"/>
        <v>0.78088461672196641</v>
      </c>
      <c r="CC570" s="15">
        <f t="shared" si="1714"/>
        <v>0.77729604775300398</v>
      </c>
      <c r="CD570" s="15">
        <f t="shared" si="1714"/>
        <v>0.77125390594003762</v>
      </c>
      <c r="CE570" s="15">
        <f t="shared" si="1714"/>
        <v>0.76925772859741959</v>
      </c>
      <c r="CF570" s="15">
        <f t="shared" si="1714"/>
        <v>0.76827094950909591</v>
      </c>
      <c r="CG570" s="15">
        <f t="shared" si="1714"/>
        <v>0.7869208938867307</v>
      </c>
      <c r="CH570" s="15">
        <f t="shared" si="1714"/>
        <v>0.78896934684692488</v>
      </c>
      <c r="CI570" s="15">
        <f t="shared" si="1714"/>
        <v>0.7736860521213873</v>
      </c>
      <c r="CJ570" s="15">
        <f t="shared" si="1714"/>
        <v>0.67108387385838442</v>
      </c>
      <c r="CK570" s="15">
        <f t="shared" si="1714"/>
        <v>0.62223793241868919</v>
      </c>
      <c r="CL570" s="15">
        <f t="shared" si="1714"/>
        <v>0.59242184732868941</v>
      </c>
      <c r="CM570" s="15">
        <f t="shared" si="1714"/>
        <v>0.61916257730225421</v>
      </c>
      <c r="CN570" s="15">
        <f t="shared" si="1714"/>
        <v>0.60917990509448006</v>
      </c>
      <c r="CO570" s="15">
        <f t="shared" si="1714"/>
        <v>0.60912489808172798</v>
      </c>
      <c r="CP570" s="15">
        <f t="shared" si="1714"/>
        <v>0.61354636802863738</v>
      </c>
      <c r="CQ570" s="15">
        <f t="shared" si="1714"/>
        <v>0.63799507355596841</v>
      </c>
      <c r="CR570" s="15">
        <f t="shared" si="1714"/>
        <v>0.65342875066981176</v>
      </c>
      <c r="CS570" s="15">
        <f t="shared" si="1714"/>
        <v>0.73340511864552493</v>
      </c>
      <c r="CT570" s="15">
        <f t="shared" si="1714"/>
        <v>0.83412385817798784</v>
      </c>
      <c r="CU570" s="15">
        <f t="shared" si="1714"/>
        <v>0.82985532848551657</v>
      </c>
      <c r="CV570" s="15">
        <f t="shared" si="1714"/>
        <v>0.73561648408848757</v>
      </c>
      <c r="CW570" s="15">
        <f t="shared" ref="CW570:EB570" si="1715">(CW402-CV402)*$FJ402</f>
        <v>0.67568785874998794</v>
      </c>
      <c r="CX570" s="15">
        <f t="shared" si="1715"/>
        <v>0.71394475659156131</v>
      </c>
      <c r="CY570" s="15">
        <f t="shared" si="1715"/>
        <v>0.76897667077605036</v>
      </c>
      <c r="CZ570" s="15">
        <f t="shared" si="1715"/>
        <v>0.76250777045279983</v>
      </c>
      <c r="DA570" s="15">
        <f t="shared" si="1715"/>
        <v>0.77952331539293629</v>
      </c>
      <c r="DB570" s="15">
        <f t="shared" si="1715"/>
        <v>0.80016955867026585</v>
      </c>
      <c r="DC570" s="15">
        <f t="shared" si="1715"/>
        <v>0.84315590249854233</v>
      </c>
      <c r="DD570" s="15">
        <f t="shared" si="1715"/>
        <v>0.84613135921679594</v>
      </c>
      <c r="DE570" s="15">
        <f t="shared" si="1715"/>
        <v>0.90406819834425001</v>
      </c>
      <c r="DF570" s="15">
        <f t="shared" si="1715"/>
        <v>0.90964412856811494</v>
      </c>
      <c r="DG570" s="15">
        <f t="shared" si="1715"/>
        <v>0.92291306886402003</v>
      </c>
      <c r="DH570" s="15">
        <f t="shared" si="1715"/>
        <v>0.84621784158813751</v>
      </c>
      <c r="DI570" s="15">
        <f t="shared" si="1715"/>
        <v>0.85767418644575466</v>
      </c>
      <c r="DJ570" s="15">
        <f t="shared" si="1715"/>
        <v>0.87817830794466922</v>
      </c>
      <c r="DK570" s="15">
        <f t="shared" si="1715"/>
        <v>0.94206502554244531</v>
      </c>
      <c r="DL570" s="15">
        <f t="shared" si="1715"/>
        <v>0.96551221537283072</v>
      </c>
      <c r="DM570" s="15">
        <f t="shared" si="1715"/>
        <v>0.98248622835770705</v>
      </c>
      <c r="DN570" s="15">
        <f t="shared" si="1715"/>
        <v>1.002738146381186</v>
      </c>
      <c r="DO570" s="15">
        <f t="shared" si="1715"/>
        <v>0.98515248064370142</v>
      </c>
      <c r="DP570" s="15">
        <f t="shared" si="1715"/>
        <v>0.95757544328158306</v>
      </c>
      <c r="DQ570" s="15">
        <f t="shared" si="1715"/>
        <v>0.98857735238352551</v>
      </c>
      <c r="DR570" s="15">
        <f t="shared" si="1715"/>
        <v>0.99929226112737923</v>
      </c>
      <c r="DS570" s="15">
        <f t="shared" si="1715"/>
        <v>1.0388538957596367</v>
      </c>
      <c r="DT570" s="15">
        <f t="shared" si="1715"/>
        <v>0.96225511166793964</v>
      </c>
      <c r="DU570" s="15">
        <f t="shared" si="1715"/>
        <v>0.98904056035341692</v>
      </c>
      <c r="DV570" s="15">
        <f t="shared" si="1715"/>
        <v>1.0031012782638056</v>
      </c>
      <c r="DW570" s="15">
        <f t="shared" si="1715"/>
        <v>1.0803162157017274</v>
      </c>
      <c r="DX570" s="15">
        <f t="shared" si="1715"/>
        <v>1.118463108092002</v>
      </c>
      <c r="DY570" s="15">
        <f t="shared" si="1715"/>
        <v>1.1396263179979598</v>
      </c>
      <c r="DZ570" s="15">
        <f t="shared" si="1715"/>
        <v>1.1561957552043745</v>
      </c>
      <c r="EA570" s="15">
        <f t="shared" si="1715"/>
        <v>1.1404807089612614</v>
      </c>
      <c r="EB570" s="15">
        <f t="shared" si="1715"/>
        <v>1.1377754628558245</v>
      </c>
      <c r="EC570" s="15">
        <f t="shared" ref="EC570:FF570" si="1716">(EC402-EB402)*$FJ402</f>
        <v>1.1807380711170889</v>
      </c>
      <c r="ED570" s="15">
        <f t="shared" si="1716"/>
        <v>1.182466282216178</v>
      </c>
      <c r="EE570" s="15">
        <f t="shared" si="1716"/>
        <v>1.2017131850966019</v>
      </c>
      <c r="EF570" s="15">
        <f t="shared" si="1716"/>
        <v>1.0905380974337653</v>
      </c>
      <c r="EG570" s="15">
        <f t="shared" si="1716"/>
        <v>1.1161935774437963</v>
      </c>
      <c r="EH570" s="15">
        <f t="shared" si="1716"/>
        <v>1.1268752603613699</v>
      </c>
      <c r="EI570" s="15">
        <f t="shared" si="1716"/>
        <v>1.2175556496202053</v>
      </c>
      <c r="EJ570" s="15">
        <f t="shared" si="1716"/>
        <v>1.2287203919441541</v>
      </c>
      <c r="EK570" s="15">
        <f t="shared" si="1716"/>
        <v>1.2297976424462402</v>
      </c>
      <c r="EL570" s="15">
        <f t="shared" si="1716"/>
        <v>1.2298044153382552</v>
      </c>
      <c r="EM570" s="15">
        <f t="shared" si="1716"/>
        <v>1.2216717753161361</v>
      </c>
      <c r="EN570" s="15">
        <f t="shared" si="1716"/>
        <v>1.2276572039997444</v>
      </c>
      <c r="EO570" s="15">
        <f t="shared" si="1716"/>
        <v>1.2925716257199482</v>
      </c>
      <c r="EP570" s="15">
        <f t="shared" si="1716"/>
        <v>1.2974622404193683</v>
      </c>
      <c r="EQ570" s="15">
        <f t="shared" si="1716"/>
        <v>1.2830534585782587</v>
      </c>
      <c r="ER570" s="15">
        <f t="shared" si="1716"/>
        <v>1.1406930055486824</v>
      </c>
      <c r="ES570" s="15">
        <f t="shared" si="1716"/>
        <v>1.1498773505467921</v>
      </c>
      <c r="ET570" s="15">
        <f t="shared" si="1716"/>
        <v>1.1472534184803183</v>
      </c>
      <c r="EU570" s="15">
        <f t="shared" si="1716"/>
        <v>1.2070579375258275</v>
      </c>
      <c r="EV570" s="15">
        <f t="shared" si="1716"/>
        <v>1.1842344398284546</v>
      </c>
      <c r="EW570" s="15">
        <f t="shared" si="1716"/>
        <v>1.2115398697212132</v>
      </c>
      <c r="EX570" s="15">
        <f t="shared" si="1716"/>
        <v>1.2380284101235612</v>
      </c>
      <c r="EY570" s="15">
        <f t="shared" si="1716"/>
        <v>1.2681776879105944</v>
      </c>
      <c r="EZ570" s="15">
        <f t="shared" si="1716"/>
        <v>1.270619269803668</v>
      </c>
      <c r="FA570" s="15">
        <f t="shared" si="1716"/>
        <v>1.3324648577537255</v>
      </c>
      <c r="FB570" s="15">
        <f t="shared" si="1716"/>
        <v>1.3442611737853971</v>
      </c>
      <c r="FC570" s="15">
        <f t="shared" si="1716"/>
        <v>1.325121213857976</v>
      </c>
      <c r="FD570" s="15">
        <f t="shared" si="1716"/>
        <v>1.1862331909560051</v>
      </c>
      <c r="FE570" s="15">
        <f t="shared" si="1716"/>
        <v>1.1745816920420988</v>
      </c>
      <c r="FF570" s="15">
        <f t="shared" si="1716"/>
        <v>1.1805143044292434</v>
      </c>
      <c r="FG570" s="15"/>
      <c r="FH570" s="15"/>
      <c r="FI570" s="15"/>
      <c r="FJ570" s="15"/>
      <c r="FK570" s="15"/>
      <c r="FL570" s="15"/>
      <c r="FM570" s="15"/>
      <c r="FN570" s="15"/>
      <c r="FO570" s="15"/>
      <c r="FP570" s="15"/>
      <c r="FQ570" s="15"/>
      <c r="FR570" s="15"/>
      <c r="FS570" s="15"/>
      <c r="FT570" s="15"/>
      <c r="FU570" s="15"/>
      <c r="FV570" s="15"/>
      <c r="FW570" s="15"/>
      <c r="FX570" s="15"/>
      <c r="FY570" s="15"/>
      <c r="FZ570" s="15"/>
      <c r="GA570" s="15"/>
      <c r="GB570" s="15"/>
      <c r="GC570" s="15"/>
      <c r="GD570" s="15"/>
      <c r="GE570" s="15"/>
      <c r="GF570" s="15"/>
      <c r="GG570" s="15"/>
      <c r="GH570" s="15"/>
      <c r="GI570" s="15"/>
      <c r="GJ570" s="15"/>
      <c r="GK570" s="15"/>
      <c r="GL570" s="15"/>
      <c r="GM570" s="15"/>
      <c r="GN570" s="15"/>
      <c r="GO570" s="15"/>
      <c r="GP570" s="15"/>
      <c r="GQ570" s="15"/>
      <c r="GR570" s="15"/>
      <c r="GS570" s="15"/>
      <c r="GT570" s="15"/>
      <c r="GU570" s="15"/>
      <c r="GV570" s="15"/>
      <c r="GW570" s="15"/>
      <c r="GX570" s="15"/>
      <c r="GY570" s="15"/>
      <c r="GZ570" s="15"/>
      <c r="HA570" s="15"/>
      <c r="HB570" s="15"/>
      <c r="HC570" s="15"/>
      <c r="HD570" s="15"/>
      <c r="HE570" s="15"/>
      <c r="HF570" s="15"/>
      <c r="HG570" s="15"/>
      <c r="HH570" s="15"/>
      <c r="HI570" s="15"/>
      <c r="HJ570" s="15"/>
      <c r="HK570" s="15"/>
      <c r="HL570" s="15"/>
      <c r="HM570" s="15"/>
      <c r="HN570" s="15"/>
      <c r="HO570" s="15"/>
      <c r="HP570" s="15"/>
      <c r="HQ570" s="15"/>
      <c r="HR570" s="15"/>
      <c r="HS570" s="15"/>
      <c r="HT570" s="15"/>
      <c r="HU570" s="15"/>
      <c r="HV570" s="15"/>
      <c r="HW570" s="15"/>
      <c r="HX570" s="15"/>
      <c r="HY570" s="15"/>
    </row>
    <row r="571" spans="2:233" x14ac:dyDescent="0.25">
      <c r="B571" s="37">
        <f t="shared" si="1562"/>
        <v>35</v>
      </c>
      <c r="C571" s="16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  <c r="AD571" s="15"/>
      <c r="AE571" s="15"/>
      <c r="AF571" s="15"/>
      <c r="AG571" s="15"/>
      <c r="AH571" s="15"/>
      <c r="AI571" s="15"/>
      <c r="AJ571" s="15"/>
      <c r="AK571" s="28">
        <f>AK403*$FJ403</f>
        <v>4.7177615864687624E-3</v>
      </c>
      <c r="AL571" s="15">
        <f t="shared" ref="AL571:BQ571" si="1717">(AL403-AK403)*$FJ403</f>
        <v>1.691933152462298E-2</v>
      </c>
      <c r="AM571" s="15">
        <f t="shared" si="1717"/>
        <v>3.2947017085293906E-2</v>
      </c>
      <c r="AN571" s="15">
        <f t="shared" si="1717"/>
        <v>4.4962974525094603E-2</v>
      </c>
      <c r="AO571" s="15">
        <f t="shared" si="1717"/>
        <v>6.1465224481669398E-2</v>
      </c>
      <c r="AP571" s="15">
        <f t="shared" si="1717"/>
        <v>7.8960022721783291E-2</v>
      </c>
      <c r="AQ571" s="15">
        <f t="shared" si="1717"/>
        <v>0.10065786037288935</v>
      </c>
      <c r="AR571" s="15">
        <f t="shared" si="1717"/>
        <v>0.11829112511949597</v>
      </c>
      <c r="AS571" s="15">
        <f t="shared" si="1717"/>
        <v>0.13531023202191561</v>
      </c>
      <c r="AT571" s="15">
        <f t="shared" si="1717"/>
        <v>0.1588701375719557</v>
      </c>
      <c r="AU571" s="15">
        <f t="shared" si="1717"/>
        <v>0.18176463020917921</v>
      </c>
      <c r="AV571" s="15">
        <f t="shared" si="1717"/>
        <v>0.20831938502466338</v>
      </c>
      <c r="AW571" s="15">
        <f t="shared" si="1717"/>
        <v>0.26285402421128479</v>
      </c>
      <c r="AX571" s="15">
        <f t="shared" si="1717"/>
        <v>0.28801138291863876</v>
      </c>
      <c r="AY571" s="15">
        <f t="shared" si="1717"/>
        <v>0.30132365573080383</v>
      </c>
      <c r="AZ571" s="15">
        <f t="shared" si="1717"/>
        <v>0.25310332881753655</v>
      </c>
      <c r="BA571" s="15">
        <f t="shared" si="1717"/>
        <v>0.26638497622792706</v>
      </c>
      <c r="BB571" s="15">
        <f t="shared" si="1717"/>
        <v>0.28745406264179274</v>
      </c>
      <c r="BC571" s="15">
        <f t="shared" si="1717"/>
        <v>0.34803575671086151</v>
      </c>
      <c r="BD571" s="15">
        <f t="shared" si="1717"/>
        <v>0.37461995949937371</v>
      </c>
      <c r="BE571" s="15">
        <f t="shared" si="1717"/>
        <v>0.39395526452794283</v>
      </c>
      <c r="BF571" s="15">
        <f t="shared" si="1717"/>
        <v>0.406324152472195</v>
      </c>
      <c r="BG571" s="15">
        <f t="shared" si="1717"/>
        <v>0.42406186190526585</v>
      </c>
      <c r="BH571" s="15">
        <f t="shared" si="1717"/>
        <v>0.44468798888304689</v>
      </c>
      <c r="BI571" s="15">
        <f t="shared" si="1717"/>
        <v>0.49524411555633568</v>
      </c>
      <c r="BJ571" s="15">
        <f t="shared" si="1717"/>
        <v>0.51395353848811665</v>
      </c>
      <c r="BK571" s="15">
        <f t="shared" si="1717"/>
        <v>0.53685687759637946</v>
      </c>
      <c r="BL571" s="15">
        <f t="shared" si="1717"/>
        <v>0.49262101768937044</v>
      </c>
      <c r="BM571" s="15">
        <f t="shared" si="1717"/>
        <v>0.51502000275851656</v>
      </c>
      <c r="BN571" s="15">
        <f t="shared" si="1717"/>
        <v>0.53645311864291401</v>
      </c>
      <c r="BO571" s="15">
        <f t="shared" si="1717"/>
        <v>0.58901344069514028</v>
      </c>
      <c r="BP571" s="15">
        <f t="shared" si="1717"/>
        <v>0.61810909283339421</v>
      </c>
      <c r="BQ571" s="15">
        <f t="shared" si="1717"/>
        <v>0.62917112783037776</v>
      </c>
      <c r="BR571" s="15">
        <f t="shared" ref="BR571:CW571" si="1718">(BR403-BQ403)*$FJ403</f>
        <v>0.64713232797311238</v>
      </c>
      <c r="BS571" s="15">
        <f t="shared" si="1718"/>
        <v>0.65948464062428547</v>
      </c>
      <c r="BT571" s="15">
        <f t="shared" si="1718"/>
        <v>0.67500936225574892</v>
      </c>
      <c r="BU571" s="15">
        <f t="shared" si="1718"/>
        <v>0.7135668688324478</v>
      </c>
      <c r="BV571" s="15">
        <f t="shared" si="1718"/>
        <v>0.72726017021220757</v>
      </c>
      <c r="BW571" s="15">
        <f t="shared" si="1718"/>
        <v>0.75263552150349355</v>
      </c>
      <c r="BX571" s="15">
        <f t="shared" si="1718"/>
        <v>0.70488314915007944</v>
      </c>
      <c r="BY571" s="15">
        <f t="shared" si="1718"/>
        <v>0.72156579664493237</v>
      </c>
      <c r="BZ571" s="15">
        <f t="shared" si="1718"/>
        <v>0.72886238050016261</v>
      </c>
      <c r="CA571" s="15">
        <f t="shared" si="1718"/>
        <v>0.77287793608540845</v>
      </c>
      <c r="CB571" s="15">
        <f t="shared" si="1718"/>
        <v>0.77142943253059371</v>
      </c>
      <c r="CC571" s="15">
        <f t="shared" si="1718"/>
        <v>0.7684866531432869</v>
      </c>
      <c r="CD571" s="15">
        <f t="shared" si="1718"/>
        <v>0.7630854263671768</v>
      </c>
      <c r="CE571" s="15">
        <f t="shared" si="1718"/>
        <v>0.761657786061257</v>
      </c>
      <c r="CF571" s="15">
        <f t="shared" si="1718"/>
        <v>0.76120564212117414</v>
      </c>
      <c r="CG571" s="15">
        <f t="shared" si="1718"/>
        <v>0.78020206965378014</v>
      </c>
      <c r="CH571" s="15">
        <f t="shared" si="1718"/>
        <v>0.78273399959199097</v>
      </c>
      <c r="CI571" s="15">
        <f t="shared" si="1718"/>
        <v>0.76804346023504144</v>
      </c>
      <c r="CJ571" s="15">
        <f t="shared" si="1718"/>
        <v>0.66657744240303807</v>
      </c>
      <c r="CK571" s="15">
        <f t="shared" si="1718"/>
        <v>0.61839859005998887</v>
      </c>
      <c r="CL571" s="15">
        <f t="shared" si="1718"/>
        <v>0.58907418227346831</v>
      </c>
      <c r="CM571" s="15">
        <f t="shared" si="1718"/>
        <v>0.61597388504101047</v>
      </c>
      <c r="CN571" s="15">
        <f t="shared" si="1718"/>
        <v>0.60633786566066394</v>
      </c>
      <c r="CO571" s="15">
        <f t="shared" si="1718"/>
        <v>0.60656779854095222</v>
      </c>
      <c r="CP571" s="15">
        <f t="shared" si="1718"/>
        <v>0.61124795931594844</v>
      </c>
      <c r="CQ571" s="15">
        <f t="shared" si="1718"/>
        <v>0.63588496394875416</v>
      </c>
      <c r="CR571" s="15">
        <f t="shared" si="1718"/>
        <v>0.65154647459351223</v>
      </c>
      <c r="CS571" s="15">
        <f t="shared" si="1718"/>
        <v>0.73159951054390904</v>
      </c>
      <c r="CT571" s="15">
        <f t="shared" si="1718"/>
        <v>0.83241709064553238</v>
      </c>
      <c r="CU571" s="15">
        <f t="shared" si="1718"/>
        <v>0.82849591570063275</v>
      </c>
      <c r="CV571" s="15">
        <f t="shared" si="1718"/>
        <v>0.73469820697024946</v>
      </c>
      <c r="CW571" s="15">
        <f t="shared" si="1718"/>
        <v>0.67509404733744893</v>
      </c>
      <c r="CX571" s="15">
        <f t="shared" ref="CX571:EC571" si="1719">(CX403-CW403)*$FJ403</f>
        <v>0.71357215892969394</v>
      </c>
      <c r="CY571" s="15">
        <f t="shared" si="1719"/>
        <v>0.76884500468617389</v>
      </c>
      <c r="CZ571" s="15">
        <f t="shared" si="1719"/>
        <v>0.7626383095911009</v>
      </c>
      <c r="DA571" s="15">
        <f t="shared" si="1719"/>
        <v>0.77991604565235895</v>
      </c>
      <c r="DB571" s="15">
        <f t="shared" si="1719"/>
        <v>0.80083224756368143</v>
      </c>
      <c r="DC571" s="15">
        <f t="shared" si="1719"/>
        <v>0.84412188263613253</v>
      </c>
      <c r="DD571" s="15">
        <f t="shared" si="1719"/>
        <v>0.84736310050229013</v>
      </c>
      <c r="DE571" s="15">
        <f t="shared" si="1719"/>
        <v>0.90565853400675767</v>
      </c>
      <c r="DF571" s="15">
        <f t="shared" si="1719"/>
        <v>0.91151439625855069</v>
      </c>
      <c r="DG571" s="15">
        <f t="shared" si="1719"/>
        <v>0.92507733593374897</v>
      </c>
      <c r="DH571" s="15">
        <f t="shared" si="1719"/>
        <v>0.84843788216563165</v>
      </c>
      <c r="DI571" s="15">
        <f t="shared" si="1719"/>
        <v>0.86015431272056264</v>
      </c>
      <c r="DJ571" s="15">
        <f t="shared" si="1719"/>
        <v>0.88094748120041189</v>
      </c>
      <c r="DK571" s="15">
        <f t="shared" si="1719"/>
        <v>0.94527761153465018</v>
      </c>
      <c r="DL571" s="15">
        <f t="shared" si="1719"/>
        <v>0.96904826256385168</v>
      </c>
      <c r="DM571" s="15">
        <f t="shared" si="1719"/>
        <v>0.98632633075077092</v>
      </c>
      <c r="DN571" s="15">
        <f t="shared" si="1719"/>
        <v>1.0068982984750663</v>
      </c>
      <c r="DO571" s="15">
        <f t="shared" si="1719"/>
        <v>0.98946971883280121</v>
      </c>
      <c r="DP571" s="15">
        <f t="shared" si="1719"/>
        <v>0.96198803443389691</v>
      </c>
      <c r="DQ571" s="15">
        <f t="shared" si="1719"/>
        <v>0.99334979363121567</v>
      </c>
      <c r="DR571" s="15">
        <f t="shared" si="1719"/>
        <v>1.0043305936658196</v>
      </c>
      <c r="DS571" s="15">
        <f t="shared" si="1719"/>
        <v>1.0443092162063576</v>
      </c>
      <c r="DT571" s="15">
        <f t="shared" si="1719"/>
        <v>0.96750332441858755</v>
      </c>
      <c r="DU571" s="15">
        <f t="shared" si="1719"/>
        <v>0.99462880752931038</v>
      </c>
      <c r="DV571" s="15">
        <f t="shared" si="1719"/>
        <v>1.008960983651958</v>
      </c>
      <c r="DW571" s="15">
        <f t="shared" si="1719"/>
        <v>1.0868297273401899</v>
      </c>
      <c r="DX571" s="15">
        <f t="shared" si="1719"/>
        <v>1.1254128004170132</v>
      </c>
      <c r="DY571" s="15">
        <f t="shared" si="1719"/>
        <v>1.1469126891893491</v>
      </c>
      <c r="DZ571" s="15">
        <f t="shared" si="1719"/>
        <v>1.1637909118044931</v>
      </c>
      <c r="EA571" s="15">
        <f t="shared" si="1719"/>
        <v>1.1481669890195001</v>
      </c>
      <c r="EB571" s="15">
        <f t="shared" si="1719"/>
        <v>1.1456315411137246</v>
      </c>
      <c r="EC571" s="15">
        <f t="shared" si="1719"/>
        <v>1.1890808655266969</v>
      </c>
      <c r="ED571" s="15">
        <f t="shared" ref="ED571:FF571" si="1720">(ED403-EC403)*$FJ403</f>
        <v>1.1910067358915231</v>
      </c>
      <c r="EE571" s="15">
        <f t="shared" si="1720"/>
        <v>1.2105758723116289</v>
      </c>
      <c r="EF571" s="15">
        <f t="shared" si="1720"/>
        <v>1.098741345015672</v>
      </c>
      <c r="EG571" s="15">
        <f t="shared" si="1720"/>
        <v>1.1247483991605982</v>
      </c>
      <c r="EH571" s="15">
        <f t="shared" si="1720"/>
        <v>1.1356677904372212</v>
      </c>
      <c r="EI571" s="15">
        <f t="shared" si="1720"/>
        <v>1.2272200957476855</v>
      </c>
      <c r="EJ571" s="15">
        <f t="shared" si="1720"/>
        <v>1.2386353106374253</v>
      </c>
      <c r="EK571" s="15">
        <f t="shared" si="1720"/>
        <v>1.2398784759833044</v>
      </c>
      <c r="EL571" s="15">
        <f t="shared" si="1720"/>
        <v>1.2400377867263082</v>
      </c>
      <c r="EM571" s="15">
        <f t="shared" si="1720"/>
        <v>1.231984311806815</v>
      </c>
      <c r="EN571" s="15">
        <f t="shared" si="1720"/>
        <v>1.2381633165299528</v>
      </c>
      <c r="EO571" s="15">
        <f t="shared" si="1720"/>
        <v>1.3037795428174161</v>
      </c>
      <c r="EP571" s="15">
        <f t="shared" si="1720"/>
        <v>1.3088550817702949</v>
      </c>
      <c r="EQ571" s="15">
        <f t="shared" si="1720"/>
        <v>1.2944562406591706</v>
      </c>
      <c r="ER571" s="15">
        <f t="shared" si="1720"/>
        <v>1.150947878331497</v>
      </c>
      <c r="ES571" s="15">
        <f t="shared" si="1720"/>
        <v>1.1603291793706263</v>
      </c>
      <c r="ET571" s="15">
        <f t="shared" si="1720"/>
        <v>1.157792042051204</v>
      </c>
      <c r="EU571" s="15">
        <f t="shared" si="1720"/>
        <v>1.2182587013711674</v>
      </c>
      <c r="EV571" s="15">
        <f t="shared" si="1720"/>
        <v>1.1953305805459253</v>
      </c>
      <c r="EW571" s="15">
        <f t="shared" si="1720"/>
        <v>1.2229979897534258</v>
      </c>
      <c r="EX571" s="15">
        <f t="shared" si="1720"/>
        <v>1.2498418875382127</v>
      </c>
      <c r="EY571" s="15">
        <f t="shared" si="1720"/>
        <v>1.2803825621382883</v>
      </c>
      <c r="EZ571" s="15">
        <f t="shared" si="1720"/>
        <v>1.2829479736140044</v>
      </c>
      <c r="FA571" s="15">
        <f t="shared" si="1720"/>
        <v>1.3454949783492824</v>
      </c>
      <c r="FB571" s="15">
        <f t="shared" si="1720"/>
        <v>1.3575049627243014</v>
      </c>
      <c r="FC571" s="15">
        <f t="shared" si="1720"/>
        <v>1.3382699587030193</v>
      </c>
      <c r="FD571" s="15">
        <f t="shared" si="1720"/>
        <v>1.198085475924912</v>
      </c>
      <c r="FE571" s="15">
        <f t="shared" si="1720"/>
        <v>1.1863965280859454</v>
      </c>
      <c r="FF571" s="15">
        <f t="shared" si="1720"/>
        <v>1.192465511217762</v>
      </c>
      <c r="FG571" s="15"/>
      <c r="FH571" s="15"/>
      <c r="FI571" s="15"/>
      <c r="FJ571" s="15"/>
      <c r="FK571" s="15"/>
      <c r="FL571" s="15"/>
      <c r="FM571" s="15"/>
      <c r="FN571" s="15"/>
      <c r="FO571" s="15"/>
      <c r="FP571" s="15"/>
      <c r="FQ571" s="15"/>
      <c r="FR571" s="15"/>
      <c r="FS571" s="15"/>
      <c r="FT571" s="15"/>
      <c r="FU571" s="15"/>
      <c r="FV571" s="15"/>
      <c r="FW571" s="15"/>
      <c r="FX571" s="15"/>
      <c r="FY571" s="15"/>
      <c r="FZ571" s="15"/>
      <c r="GA571" s="15"/>
      <c r="GB571" s="15"/>
      <c r="GC571" s="15"/>
      <c r="GD571" s="15"/>
      <c r="GE571" s="15"/>
      <c r="GF571" s="15"/>
      <c r="GG571" s="15"/>
      <c r="GH571" s="15"/>
      <c r="GI571" s="15"/>
      <c r="GJ571" s="15"/>
      <c r="GK571" s="15"/>
      <c r="GL571" s="15"/>
      <c r="GM571" s="15"/>
      <c r="GN571" s="15"/>
      <c r="GO571" s="15"/>
      <c r="GP571" s="15"/>
      <c r="GQ571" s="15"/>
      <c r="GR571" s="15"/>
      <c r="GS571" s="15"/>
      <c r="GT571" s="15"/>
      <c r="GU571" s="15"/>
      <c r="GV571" s="15"/>
      <c r="GW571" s="15"/>
      <c r="GX571" s="15"/>
      <c r="GY571" s="15"/>
      <c r="GZ571" s="15"/>
      <c r="HA571" s="15"/>
      <c r="HB571" s="15"/>
      <c r="HC571" s="15"/>
      <c r="HD571" s="15"/>
      <c r="HE571" s="15"/>
      <c r="HF571" s="15"/>
      <c r="HG571" s="15"/>
      <c r="HH571" s="15"/>
      <c r="HI571" s="15"/>
      <c r="HJ571" s="15"/>
      <c r="HK571" s="15"/>
      <c r="HL571" s="15"/>
      <c r="HM571" s="15"/>
      <c r="HN571" s="15"/>
      <c r="HO571" s="15"/>
      <c r="HP571" s="15"/>
      <c r="HQ571" s="15"/>
      <c r="HR571" s="15"/>
      <c r="HS571" s="15"/>
      <c r="HT571" s="15"/>
      <c r="HU571" s="15"/>
      <c r="HV571" s="15"/>
      <c r="HW571" s="15"/>
      <c r="HX571" s="15"/>
      <c r="HY571" s="15"/>
    </row>
    <row r="572" spans="2:233" x14ac:dyDescent="0.25">
      <c r="B572" s="37">
        <f t="shared" si="1562"/>
        <v>36</v>
      </c>
      <c r="C572" s="16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  <c r="AH572" s="15"/>
      <c r="AI572" s="15"/>
      <c r="AJ572" s="15"/>
      <c r="AK572" s="15"/>
      <c r="AL572" s="28">
        <f>AL404*$FJ404</f>
        <v>4.6200034093076114E-3</v>
      </c>
      <c r="AM572" s="15">
        <f t="shared" ref="AM572:BR572" si="1721">(AM404-AL404)*$FJ404</f>
        <v>1.7763449784735149E-2</v>
      </c>
      <c r="AN572" s="15">
        <f t="shared" si="1721"/>
        <v>2.996020637654025E-2</v>
      </c>
      <c r="AO572" s="15">
        <f t="shared" si="1721"/>
        <v>4.5452666864501931E-2</v>
      </c>
      <c r="AP572" s="15">
        <f t="shared" si="1721"/>
        <v>6.2134474627027203E-2</v>
      </c>
      <c r="AQ572" s="15">
        <f t="shared" si="1721"/>
        <v>8.2554460683130243E-2</v>
      </c>
      <c r="AR572" s="15">
        <f t="shared" si="1721"/>
        <v>9.9926669390408396E-2</v>
      </c>
      <c r="AS572" s="15">
        <f t="shared" si="1721"/>
        <v>0.11686862015061199</v>
      </c>
      <c r="AT572" s="15">
        <f t="shared" si="1721"/>
        <v>0.13961149674685652</v>
      </c>
      <c r="AU572" s="15">
        <f t="shared" si="1721"/>
        <v>0.16196279916032946</v>
      </c>
      <c r="AV572" s="15">
        <f t="shared" si="1721"/>
        <v>0.18775208437071142</v>
      </c>
      <c r="AW572" s="15">
        <f t="shared" si="1721"/>
        <v>0.23917625610506155</v>
      </c>
      <c r="AX572" s="15">
        <f t="shared" si="1721"/>
        <v>0.26420836315569707</v>
      </c>
      <c r="AY572" s="15">
        <f t="shared" si="1721"/>
        <v>0.2783641306787244</v>
      </c>
      <c r="AZ572" s="15">
        <f t="shared" si="1721"/>
        <v>0.23524275025048103</v>
      </c>
      <c r="BA572" s="15">
        <f t="shared" si="1721"/>
        <v>0.24890644887619578</v>
      </c>
      <c r="BB572" s="15">
        <f t="shared" si="1721"/>
        <v>0.26986161000184378</v>
      </c>
      <c r="BC572" s="15">
        <f t="shared" si="1721"/>
        <v>0.32811889506894187</v>
      </c>
      <c r="BD572" s="15">
        <f t="shared" si="1721"/>
        <v>0.35453259903844214</v>
      </c>
      <c r="BE572" s="15">
        <f t="shared" si="1721"/>
        <v>0.37412314316997325</v>
      </c>
      <c r="BF572" s="15">
        <f t="shared" si="1721"/>
        <v>0.38708617836761006</v>
      </c>
      <c r="BG572" s="15">
        <f t="shared" si="1721"/>
        <v>0.40514887779388531</v>
      </c>
      <c r="BH572" s="15">
        <f t="shared" si="1721"/>
        <v>0.42598108238436916</v>
      </c>
      <c r="BI572" s="15">
        <f t="shared" si="1721"/>
        <v>0.47557466167193385</v>
      </c>
      <c r="BJ572" s="15">
        <f t="shared" si="1721"/>
        <v>0.49466688798944125</v>
      </c>
      <c r="BK572" s="15">
        <f t="shared" si="1721"/>
        <v>0.51780724713797732</v>
      </c>
      <c r="BL572" s="15">
        <f t="shared" si="1721"/>
        <v>0.47607586345626085</v>
      </c>
      <c r="BM572" s="15">
        <f t="shared" si="1721"/>
        <v>0.49863256023480051</v>
      </c>
      <c r="BN572" s="15">
        <f t="shared" si="1721"/>
        <v>0.52027500624176537</v>
      </c>
      <c r="BO572" s="15">
        <f t="shared" si="1721"/>
        <v>0.5721758693127792</v>
      </c>
      <c r="BP572" s="15">
        <f t="shared" si="1721"/>
        <v>0.6013616632025568</v>
      </c>
      <c r="BQ572" s="15">
        <f t="shared" si="1721"/>
        <v>0.61301220647001775</v>
      </c>
      <c r="BR572" s="15">
        <f t="shared" si="1721"/>
        <v>0.6313773897485131</v>
      </c>
      <c r="BS572" s="15">
        <f t="shared" ref="BS572:CX572" si="1722">(BS404-BR404)*$FJ404</f>
        <v>0.64426580249463861</v>
      </c>
      <c r="BT572" s="15">
        <f t="shared" si="1722"/>
        <v>0.66024622464710669</v>
      </c>
      <c r="BU572" s="15">
        <f t="shared" si="1722"/>
        <v>0.69878204912529795</v>
      </c>
      <c r="BV572" s="15">
        <f t="shared" si="1722"/>
        <v>0.71299232215768393</v>
      </c>
      <c r="BW572" s="15">
        <f t="shared" si="1722"/>
        <v>0.73866192235456241</v>
      </c>
      <c r="BX572" s="15">
        <f t="shared" si="1722"/>
        <v>0.69250077318751058</v>
      </c>
      <c r="BY572" s="15">
        <f t="shared" si="1722"/>
        <v>0.70957530206570685</v>
      </c>
      <c r="BZ572" s="15">
        <f t="shared" si="1722"/>
        <v>0.71741312923407297</v>
      </c>
      <c r="CA572" s="15">
        <f t="shared" si="1722"/>
        <v>0.7614130277146568</v>
      </c>
      <c r="CB572" s="15">
        <f t="shared" si="1722"/>
        <v>0.76063486194976293</v>
      </c>
      <c r="CC572" s="15">
        <f t="shared" si="1722"/>
        <v>0.75835175456155335</v>
      </c>
      <c r="CD572" s="15">
        <f t="shared" si="1722"/>
        <v>0.75360961339475396</v>
      </c>
      <c r="CE572" s="15">
        <f t="shared" si="1722"/>
        <v>0.75276189922782089</v>
      </c>
      <c r="CF572" s="15">
        <f t="shared" si="1722"/>
        <v>0.75285417102327279</v>
      </c>
      <c r="CG572" s="15">
        <f t="shared" si="1722"/>
        <v>0.77217427252859461</v>
      </c>
      <c r="CH572" s="15">
        <f t="shared" si="1722"/>
        <v>0.77519478612509796</v>
      </c>
      <c r="CI572" s="15">
        <f t="shared" si="1722"/>
        <v>0.76113066306495103</v>
      </c>
      <c r="CJ572" s="15">
        <f t="shared" si="1722"/>
        <v>0.66097653397678047</v>
      </c>
      <c r="CK572" s="15">
        <f t="shared" si="1722"/>
        <v>0.61355112477594331</v>
      </c>
      <c r="CL572" s="15">
        <f t="shared" si="1722"/>
        <v>0.58477300597669324</v>
      </c>
      <c r="CM572" s="15">
        <f t="shared" si="1722"/>
        <v>0.61179518075128192</v>
      </c>
      <c r="CN572" s="15">
        <f t="shared" si="1722"/>
        <v>0.60252816427653677</v>
      </c>
      <c r="CO572" s="15">
        <f t="shared" si="1722"/>
        <v>0.60304944910186153</v>
      </c>
      <c r="CP572" s="15">
        <f t="shared" si="1722"/>
        <v>0.60798763450345161</v>
      </c>
      <c r="CQ572" s="15">
        <f t="shared" si="1722"/>
        <v>0.63278112361956274</v>
      </c>
      <c r="CR572" s="15">
        <f t="shared" si="1722"/>
        <v>0.6486530632440809</v>
      </c>
      <c r="CS572" s="15">
        <f t="shared" si="1722"/>
        <v>0.72866646519984224</v>
      </c>
      <c r="CT572" s="15">
        <f t="shared" si="1722"/>
        <v>0.82943664598637046</v>
      </c>
      <c r="CU572" s="15">
        <f t="shared" si="1722"/>
        <v>0.82587792513253244</v>
      </c>
      <c r="CV572" s="15">
        <f t="shared" si="1722"/>
        <v>0.73267171959291422</v>
      </c>
      <c r="CW572" s="15">
        <f t="shared" si="1722"/>
        <v>0.67348892871846489</v>
      </c>
      <c r="CX572" s="15">
        <f t="shared" si="1722"/>
        <v>0.71213788427861457</v>
      </c>
      <c r="CY572" s="15">
        <f t="shared" ref="CY572:ED572" si="1723">(CY404-CX404)*$FJ404</f>
        <v>0.76757726003011373</v>
      </c>
      <c r="CZ572" s="15">
        <f t="shared" si="1723"/>
        <v>0.76164966522159827</v>
      </c>
      <c r="DA572" s="15">
        <f t="shared" si="1723"/>
        <v>0.77917204052944566</v>
      </c>
      <c r="DB572" s="15">
        <f t="shared" si="1723"/>
        <v>0.80033566433808245</v>
      </c>
      <c r="DC572" s="15">
        <f t="shared" si="1723"/>
        <v>0.84387427160414641</v>
      </c>
      <c r="DD572" s="15">
        <f t="shared" si="1723"/>
        <v>0.84738491420512274</v>
      </c>
      <c r="DE572" s="15">
        <f t="shared" si="1723"/>
        <v>0.90596456190696206</v>
      </c>
      <c r="DF572" s="15">
        <f t="shared" si="1723"/>
        <v>0.91210093430706018</v>
      </c>
      <c r="DG572" s="15">
        <f t="shared" si="1723"/>
        <v>0.92594768577333753</v>
      </c>
      <c r="DH572" s="15">
        <f t="shared" si="1723"/>
        <v>0.84947917400771367</v>
      </c>
      <c r="DI572" s="15">
        <f t="shared" si="1723"/>
        <v>0.86144728358910549</v>
      </c>
      <c r="DJ572" s="15">
        <f t="shared" si="1723"/>
        <v>0.88250878194153903</v>
      </c>
      <c r="DK572" s="15">
        <f t="shared" si="1723"/>
        <v>0.94720267561555249</v>
      </c>
      <c r="DL572" s="15">
        <f t="shared" si="1723"/>
        <v>0.97127317416633685</v>
      </c>
      <c r="DM572" s="15">
        <f t="shared" si="1723"/>
        <v>0.98884076051391911</v>
      </c>
      <c r="DN572" s="15">
        <f t="shared" si="1723"/>
        <v>1.0097140660519019</v>
      </c>
      <c r="DO572" s="15">
        <f t="shared" si="1723"/>
        <v>0.99247448848784969</v>
      </c>
      <c r="DP572" s="15">
        <f t="shared" si="1723"/>
        <v>0.96513281332762213</v>
      </c>
      <c r="DQ572" s="15">
        <f t="shared" si="1723"/>
        <v>0.99682142460165168</v>
      </c>
      <c r="DR572" s="15">
        <f t="shared" si="1723"/>
        <v>1.0080620805042637</v>
      </c>
      <c r="DS572" s="15">
        <f t="shared" si="1723"/>
        <v>1.0484142723445284</v>
      </c>
      <c r="DT572" s="15">
        <f t="shared" si="1723"/>
        <v>0.97150836345210345</v>
      </c>
      <c r="DU572" s="15">
        <f t="shared" si="1723"/>
        <v>0.99894681765416837</v>
      </c>
      <c r="DV572" s="15">
        <f t="shared" si="1723"/>
        <v>1.0135399671850924</v>
      </c>
      <c r="DW572" s="15">
        <f t="shared" si="1723"/>
        <v>1.0919720764360277</v>
      </c>
      <c r="DX572" s="15">
        <f t="shared" si="1723"/>
        <v>1.1309513645687641</v>
      </c>
      <c r="DY572" s="15">
        <f t="shared" si="1723"/>
        <v>1.1527697749613266</v>
      </c>
      <c r="DZ572" s="15">
        <f t="shared" si="1723"/>
        <v>1.1699445673569444</v>
      </c>
      <c r="EA572" s="15">
        <f t="shared" si="1723"/>
        <v>1.1544396561972254</v>
      </c>
      <c r="EB572" s="15">
        <f t="shared" si="1723"/>
        <v>1.1520854559707723</v>
      </c>
      <c r="EC572" s="15">
        <f t="shared" si="1723"/>
        <v>1.195976848880431</v>
      </c>
      <c r="ED572" s="15">
        <f t="shared" si="1723"/>
        <v>1.1981064728034694</v>
      </c>
      <c r="EE572" s="15">
        <f t="shared" ref="EE572:FF572" si="1724">(EE404-ED404)*$FJ404</f>
        <v>1.2179826033626868</v>
      </c>
      <c r="EF572" s="15">
        <f t="shared" si="1724"/>
        <v>1.1056305302702449</v>
      </c>
      <c r="EG572" s="15">
        <f t="shared" si="1724"/>
        <v>1.1319653633297275</v>
      </c>
      <c r="EH572" s="15">
        <f t="shared" si="1724"/>
        <v>1.1431167464850194</v>
      </c>
      <c r="EI572" s="15">
        <f t="shared" si="1724"/>
        <v>1.2354404745606089</v>
      </c>
      <c r="EJ572" s="15">
        <f t="shared" si="1724"/>
        <v>1.2471005800032096</v>
      </c>
      <c r="EK572" s="15">
        <f t="shared" si="1724"/>
        <v>1.2485159092525027</v>
      </c>
      <c r="EL572" s="15">
        <f t="shared" si="1724"/>
        <v>1.2488351114314502</v>
      </c>
      <c r="EM572" s="15">
        <f t="shared" si="1724"/>
        <v>1.2408774452146922</v>
      </c>
      <c r="EN572" s="15">
        <f t="shared" si="1724"/>
        <v>1.2472500957342474</v>
      </c>
      <c r="EO572" s="15">
        <f t="shared" si="1724"/>
        <v>1.3135003862737356</v>
      </c>
      <c r="EP572" s="15">
        <f t="shared" si="1724"/>
        <v>1.3187624704476666</v>
      </c>
      <c r="EQ572" s="15">
        <f t="shared" si="1724"/>
        <v>1.3043970613613014</v>
      </c>
      <c r="ER572" s="15">
        <f t="shared" si="1724"/>
        <v>1.1599089432600171</v>
      </c>
      <c r="ES572" s="15">
        <f t="shared" si="1724"/>
        <v>1.1694825238088169</v>
      </c>
      <c r="ET572" s="15">
        <f t="shared" si="1724"/>
        <v>1.1670407484254981</v>
      </c>
      <c r="EU572" s="15">
        <f t="shared" si="1724"/>
        <v>1.2281081151696647</v>
      </c>
      <c r="EV572" s="15">
        <f t="shared" si="1724"/>
        <v>1.2051065198253967</v>
      </c>
      <c r="EW572" s="15">
        <f t="shared" si="1724"/>
        <v>1.233111062422797</v>
      </c>
      <c r="EX572" s="15">
        <f t="shared" si="1724"/>
        <v>1.2602865321297445</v>
      </c>
      <c r="EY572" s="15">
        <f t="shared" si="1724"/>
        <v>1.2911909309667828</v>
      </c>
      <c r="EZ572" s="15">
        <f t="shared" si="1724"/>
        <v>1.2938830410525011</v>
      </c>
      <c r="FA572" s="15">
        <f t="shared" si="1724"/>
        <v>1.3570693577011306</v>
      </c>
      <c r="FB572" s="15">
        <f t="shared" si="1724"/>
        <v>1.36928580670616</v>
      </c>
      <c r="FC572" s="15">
        <f t="shared" si="1724"/>
        <v>1.349982042660506</v>
      </c>
      <c r="FD572" s="15">
        <f t="shared" si="1724"/>
        <v>1.2086563493949181</v>
      </c>
      <c r="FE572" s="15">
        <f t="shared" si="1724"/>
        <v>1.1969469666094259</v>
      </c>
      <c r="FF572" s="15">
        <f t="shared" si="1724"/>
        <v>1.2031502690610381</v>
      </c>
      <c r="FG572" s="15"/>
      <c r="FH572" s="15"/>
      <c r="FI572" s="15"/>
      <c r="FJ572" s="15"/>
      <c r="FK572" s="15"/>
      <c r="FL572" s="15"/>
      <c r="FM572" s="15"/>
      <c r="FN572" s="15"/>
      <c r="FO572" s="15"/>
      <c r="FP572" s="15"/>
      <c r="FQ572" s="15"/>
      <c r="FR572" s="15"/>
      <c r="FS572" s="15"/>
      <c r="FT572" s="15"/>
      <c r="FU572" s="15"/>
      <c r="FV572" s="15"/>
      <c r="FW572" s="15"/>
      <c r="FX572" s="15"/>
      <c r="FY572" s="15"/>
      <c r="FZ572" s="15"/>
      <c r="GA572" s="15"/>
      <c r="GB572" s="15"/>
      <c r="GC572" s="15"/>
      <c r="GD572" s="15"/>
      <c r="GE572" s="15"/>
      <c r="GF572" s="15"/>
      <c r="GG572" s="15"/>
      <c r="GH572" s="15"/>
      <c r="GI572" s="15"/>
      <c r="GJ572" s="15"/>
      <c r="GK572" s="15"/>
      <c r="GL572" s="15"/>
      <c r="GM572" s="15"/>
      <c r="GN572" s="15"/>
      <c r="GO572" s="15"/>
      <c r="GP572" s="15"/>
      <c r="GQ572" s="15"/>
      <c r="GR572" s="15"/>
      <c r="GS572" s="15"/>
      <c r="GT572" s="15"/>
      <c r="GU572" s="15"/>
      <c r="GV572" s="15"/>
      <c r="GW572" s="15"/>
      <c r="GX572" s="15"/>
      <c r="GY572" s="15"/>
      <c r="GZ572" s="15"/>
      <c r="HA572" s="15"/>
      <c r="HB572" s="15"/>
      <c r="HC572" s="15"/>
      <c r="HD572" s="15"/>
      <c r="HE572" s="15"/>
      <c r="HF572" s="15"/>
      <c r="HG572" s="15"/>
      <c r="HH572" s="15"/>
      <c r="HI572" s="15"/>
      <c r="HJ572" s="15"/>
      <c r="HK572" s="15"/>
      <c r="HL572" s="15"/>
      <c r="HM572" s="15"/>
      <c r="HN572" s="15"/>
      <c r="HO572" s="15"/>
      <c r="HP572" s="15"/>
      <c r="HQ572" s="15"/>
      <c r="HR572" s="15"/>
      <c r="HS572" s="15"/>
      <c r="HT572" s="15"/>
      <c r="HU572" s="15"/>
      <c r="HV572" s="15"/>
      <c r="HW572" s="15"/>
      <c r="HX572" s="15"/>
      <c r="HY572" s="15"/>
    </row>
    <row r="573" spans="2:233" x14ac:dyDescent="0.25">
      <c r="B573" s="37">
        <f t="shared" si="1562"/>
        <v>37</v>
      </c>
      <c r="C573" s="16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15"/>
      <c r="AG573" s="15"/>
      <c r="AH573" s="15"/>
      <c r="AI573" s="15"/>
      <c r="AJ573" s="15"/>
      <c r="AK573" s="15"/>
      <c r="AL573" s="15"/>
      <c r="AM573" s="28">
        <f>AM405*$FJ405</f>
        <v>4.8579821109915279E-3</v>
      </c>
      <c r="AN573" s="15">
        <f t="shared" ref="AN573:BS573" si="1725">(AN405-AM405)*$FJ405</f>
        <v>1.6177949706089361E-2</v>
      </c>
      <c r="AO573" s="15">
        <f t="shared" si="1725"/>
        <v>3.033287350668885E-2</v>
      </c>
      <c r="AP573" s="15">
        <f t="shared" si="1725"/>
        <v>4.6017952918184224E-2</v>
      </c>
      <c r="AQ573" s="15">
        <f t="shared" si="1725"/>
        <v>6.5062740145248904E-2</v>
      </c>
      <c r="AR573" s="15">
        <f t="shared" si="1725"/>
        <v>8.2080815333130205E-2</v>
      </c>
      <c r="AS573" s="15">
        <f t="shared" si="1725"/>
        <v>9.8876548181899865E-2</v>
      </c>
      <c r="AT573" s="15">
        <f t="shared" si="1725"/>
        <v>0.12076885279530465</v>
      </c>
      <c r="AU573" s="15">
        <f t="shared" si="1725"/>
        <v>0.14254840193897939</v>
      </c>
      <c r="AV573" s="15">
        <f t="shared" si="1725"/>
        <v>0.16755626227892684</v>
      </c>
      <c r="AW573" s="15">
        <f t="shared" si="1725"/>
        <v>0.21589924944775096</v>
      </c>
      <c r="AX573" s="15">
        <f t="shared" si="1725"/>
        <v>0.24078791177030248</v>
      </c>
      <c r="AY573" s="15">
        <f t="shared" si="1725"/>
        <v>0.25575999585313069</v>
      </c>
      <c r="AZ573" s="15">
        <f t="shared" si="1725"/>
        <v>0.21765284402476348</v>
      </c>
      <c r="BA573" s="15">
        <f t="shared" si="1725"/>
        <v>0.23169117125673494</v>
      </c>
      <c r="BB573" s="15">
        <f t="shared" si="1725"/>
        <v>0.25253515781888458</v>
      </c>
      <c r="BC573" s="15">
        <f t="shared" si="1725"/>
        <v>0.30850647689835703</v>
      </c>
      <c r="BD573" s="15">
        <f t="shared" si="1725"/>
        <v>0.33475749631116536</v>
      </c>
      <c r="BE573" s="15">
        <f t="shared" si="1725"/>
        <v>0.35460664646284662</v>
      </c>
      <c r="BF573" s="15">
        <f t="shared" si="1725"/>
        <v>0.36816363026325011</v>
      </c>
      <c r="BG573" s="15">
        <f t="shared" si="1725"/>
        <v>0.38655712070841924</v>
      </c>
      <c r="BH573" s="15">
        <f t="shared" si="1725"/>
        <v>0.40760479543257366</v>
      </c>
      <c r="BI573" s="15">
        <f t="shared" si="1725"/>
        <v>0.4562681313233688</v>
      </c>
      <c r="BJ573" s="15">
        <f t="shared" si="1725"/>
        <v>0.47575285424727681</v>
      </c>
      <c r="BK573" s="15">
        <f t="shared" si="1725"/>
        <v>0.4991441855329446</v>
      </c>
      <c r="BL573" s="15">
        <f t="shared" si="1725"/>
        <v>0.45988458088042372</v>
      </c>
      <c r="BM573" s="15">
        <f t="shared" si="1725"/>
        <v>0.48261558105857794</v>
      </c>
      <c r="BN573" s="15">
        <f t="shared" si="1725"/>
        <v>0.50448410374334762</v>
      </c>
      <c r="BO573" s="15">
        <f t="shared" si="1725"/>
        <v>0.55576551356014547</v>
      </c>
      <c r="BP573" s="15">
        <f t="shared" si="1725"/>
        <v>0.58506525999157344</v>
      </c>
      <c r="BQ573" s="15">
        <f t="shared" si="1725"/>
        <v>0.597315840085205</v>
      </c>
      <c r="BR573" s="15">
        <f t="shared" si="1725"/>
        <v>0.61610244646433521</v>
      </c>
      <c r="BS573" s="15">
        <f t="shared" si="1725"/>
        <v>0.62954103171674358</v>
      </c>
      <c r="BT573" s="15">
        <f t="shared" ref="BT573:CY573" si="1726">(BT405-BS405)*$FJ405</f>
        <v>0.64599434936104128</v>
      </c>
      <c r="BU573" s="15">
        <f t="shared" si="1726"/>
        <v>0.68454399606170158</v>
      </c>
      <c r="BV573" s="15">
        <f t="shared" si="1726"/>
        <v>0.69928854510018823</v>
      </c>
      <c r="BW573" s="15">
        <f t="shared" si="1726"/>
        <v>0.72527952897626602</v>
      </c>
      <c r="BX573" s="15">
        <f t="shared" si="1726"/>
        <v>0.68067951875490584</v>
      </c>
      <c r="BY573" s="15">
        <f t="shared" si="1726"/>
        <v>0.69816720131042587</v>
      </c>
      <c r="BZ573" s="15">
        <f t="shared" si="1726"/>
        <v>0.70656046801859185</v>
      </c>
      <c r="CA573" s="15">
        <f t="shared" si="1726"/>
        <v>0.75058973035749532</v>
      </c>
      <c r="CB573" s="15">
        <f t="shared" si="1726"/>
        <v>0.750489851998696</v>
      </c>
      <c r="CC573" s="15">
        <f t="shared" si="1726"/>
        <v>0.74887324620652151</v>
      </c>
      <c r="CD573" s="15">
        <f t="shared" si="1726"/>
        <v>0.74479496816714374</v>
      </c>
      <c r="CE573" s="15">
        <f t="shared" si="1726"/>
        <v>0.74453542637127967</v>
      </c>
      <c r="CF573" s="15">
        <f t="shared" si="1726"/>
        <v>0.74518127053416516</v>
      </c>
      <c r="CG573" s="15">
        <f t="shared" si="1726"/>
        <v>0.76485182566741317</v>
      </c>
      <c r="CH573" s="15">
        <f t="shared" si="1726"/>
        <v>0.76837312653166701</v>
      </c>
      <c r="CI573" s="15">
        <f t="shared" si="1726"/>
        <v>0.75493169343477118</v>
      </c>
      <c r="CJ573" s="15">
        <f t="shared" si="1726"/>
        <v>0.6560035532980717</v>
      </c>
      <c r="CK573" s="15">
        <f t="shared" si="1726"/>
        <v>0.60929389832945824</v>
      </c>
      <c r="CL573" s="15">
        <f t="shared" si="1726"/>
        <v>0.58104131197809894</v>
      </c>
      <c r="CM573" s="15">
        <f t="shared" si="1726"/>
        <v>0.6082194461085404</v>
      </c>
      <c r="CN573" s="15">
        <f t="shared" si="1726"/>
        <v>0.59931929329166167</v>
      </c>
      <c r="CO573" s="15">
        <f t="shared" si="1726"/>
        <v>0.60013936365961085</v>
      </c>
      <c r="CP573" s="15">
        <f t="shared" si="1726"/>
        <v>0.6053474433653474</v>
      </c>
      <c r="CQ573" s="15">
        <f t="shared" si="1726"/>
        <v>0.63032980719177012</v>
      </c>
      <c r="CR573" s="15">
        <f t="shared" si="1726"/>
        <v>0.64643576291230842</v>
      </c>
      <c r="CS573" s="15">
        <f t="shared" si="1726"/>
        <v>0.726501030859387</v>
      </c>
      <c r="CT573" s="15">
        <f t="shared" si="1726"/>
        <v>0.82733928172692039</v>
      </c>
      <c r="CU573" s="15">
        <f t="shared" si="1726"/>
        <v>0.82414851405240108</v>
      </c>
      <c r="CV573" s="15">
        <f t="shared" si="1726"/>
        <v>0.73144158086380007</v>
      </c>
      <c r="CW573" s="15">
        <f t="shared" si="1726"/>
        <v>0.67262299378928081</v>
      </c>
      <c r="CX573" s="15">
        <f t="shared" si="1726"/>
        <v>0.71149265970433839</v>
      </c>
      <c r="CY573" s="15">
        <f t="shared" si="1726"/>
        <v>0.76716801791298905</v>
      </c>
      <c r="CZ573" s="15">
        <f t="shared" ref="CZ573:EE573" si="1727">(CZ405-CY405)*$FJ405</f>
        <v>0.76152080756965557</v>
      </c>
      <c r="DA573" s="15">
        <f t="shared" si="1727"/>
        <v>0.77931560196070793</v>
      </c>
      <c r="DB573" s="15">
        <f t="shared" si="1727"/>
        <v>0.80075890746996259</v>
      </c>
      <c r="DC573" s="15">
        <f t="shared" si="1727"/>
        <v>0.84460508823500213</v>
      </c>
      <c r="DD573" s="15">
        <f t="shared" si="1727"/>
        <v>0.84839776827876889</v>
      </c>
      <c r="DE573" s="15">
        <f t="shared" si="1727"/>
        <v>0.90733923534679772</v>
      </c>
      <c r="DF573" s="15">
        <f t="shared" si="1727"/>
        <v>0.91377247884019597</v>
      </c>
      <c r="DG573" s="15">
        <f t="shared" si="1727"/>
        <v>0.92792867362714193</v>
      </c>
      <c r="DH573" s="15">
        <f t="shared" si="1727"/>
        <v>0.85154758089079197</v>
      </c>
      <c r="DI573" s="15">
        <f t="shared" si="1727"/>
        <v>0.8637899403197693</v>
      </c>
      <c r="DJ573" s="15">
        <f t="shared" si="1727"/>
        <v>0.88515364873720626</v>
      </c>
      <c r="DK573" s="15">
        <f t="shared" si="1727"/>
        <v>0.95029954782506842</v>
      </c>
      <c r="DL573" s="15">
        <f t="shared" si="1727"/>
        <v>0.97470870001552223</v>
      </c>
      <c r="DM573" s="15">
        <f t="shared" si="1727"/>
        <v>0.9925968125934963</v>
      </c>
      <c r="DN573" s="15">
        <f t="shared" si="1727"/>
        <v>1.0138068813821779</v>
      </c>
      <c r="DO573" s="15">
        <f t="shared" si="1727"/>
        <v>0.99674342152135742</v>
      </c>
      <c r="DP573" s="15">
        <f t="shared" si="1727"/>
        <v>0.96951539728038949</v>
      </c>
      <c r="DQ573" s="15">
        <f t="shared" si="1727"/>
        <v>1.0015801087836818</v>
      </c>
      <c r="DR573" s="15">
        <f t="shared" si="1727"/>
        <v>1.0131037550201527</v>
      </c>
      <c r="DS573" s="15">
        <f t="shared" si="1727"/>
        <v>1.0538908534869316</v>
      </c>
      <c r="DT573" s="15">
        <f t="shared" si="1727"/>
        <v>0.97679236815788817</v>
      </c>
      <c r="DU573" s="15">
        <f t="shared" si="1727"/>
        <v>1.0045879762899503</v>
      </c>
      <c r="DV573" s="15">
        <f t="shared" si="1727"/>
        <v>1.0194695213070992</v>
      </c>
      <c r="DW573" s="15">
        <f t="shared" si="1727"/>
        <v>1.0985782087785789</v>
      </c>
      <c r="DX573" s="15">
        <f t="shared" si="1727"/>
        <v>1.1380149873703869</v>
      </c>
      <c r="DY573" s="15">
        <f t="shared" si="1727"/>
        <v>1.160190461516083</v>
      </c>
      <c r="DZ573" s="15">
        <f t="shared" si="1727"/>
        <v>1.17769426170244</v>
      </c>
      <c r="EA573" s="15">
        <f t="shared" si="1727"/>
        <v>1.1622960642032454</v>
      </c>
      <c r="EB573" s="15">
        <f t="shared" si="1727"/>
        <v>1.1601285237179568</v>
      </c>
      <c r="EC573" s="15">
        <f t="shared" si="1727"/>
        <v>1.2045313838609617</v>
      </c>
      <c r="ED573" s="15">
        <f t="shared" si="1727"/>
        <v>1.2068764777503851</v>
      </c>
      <c r="EE573" s="15">
        <f t="shared" si="1727"/>
        <v>1.2270960732436287</v>
      </c>
      <c r="EF573" s="15">
        <f t="shared" ref="EF573:FF573" si="1728">(EF405-EE405)*$FJ405</f>
        <v>1.1140766992039357</v>
      </c>
      <c r="EG573" s="15">
        <f t="shared" si="1728"/>
        <v>1.1407839957377157</v>
      </c>
      <c r="EH573" s="15">
        <f t="shared" si="1728"/>
        <v>1.1521907132394007</v>
      </c>
      <c r="EI573" s="15">
        <f t="shared" si="1728"/>
        <v>1.2454252449686183</v>
      </c>
      <c r="EJ573" s="15">
        <f t="shared" si="1728"/>
        <v>1.257355066001939</v>
      </c>
      <c r="EK573" s="15">
        <f t="shared" si="1728"/>
        <v>1.2589526132539222</v>
      </c>
      <c r="EL573" s="15">
        <f t="shared" si="1728"/>
        <v>1.259440021497525</v>
      </c>
      <c r="EM573" s="15">
        <f t="shared" si="1728"/>
        <v>1.2515742720293801</v>
      </c>
      <c r="EN573" s="15">
        <f t="shared" si="1728"/>
        <v>1.2581573263303938</v>
      </c>
      <c r="EO573" s="15">
        <f t="shared" si="1728"/>
        <v>1.3251461769471773</v>
      </c>
      <c r="EP573" s="15">
        <f t="shared" si="1728"/>
        <v>1.3306102502185975</v>
      </c>
      <c r="EQ573" s="15">
        <f t="shared" si="1728"/>
        <v>1.316264599325849</v>
      </c>
      <c r="ER573" s="15">
        <f t="shared" si="1728"/>
        <v>1.1705896448406377</v>
      </c>
      <c r="ES573" s="15">
        <f t="shared" si="1728"/>
        <v>1.1803758262984005</v>
      </c>
      <c r="ET573" s="15">
        <f t="shared" si="1728"/>
        <v>1.1780317623164271</v>
      </c>
      <c r="EU573" s="15">
        <f t="shared" si="1728"/>
        <v>1.2397972057612257</v>
      </c>
      <c r="EV573" s="15">
        <f t="shared" si="1728"/>
        <v>1.2166936539956679</v>
      </c>
      <c r="EW573" s="15">
        <f t="shared" si="1728"/>
        <v>1.2450833906417171</v>
      </c>
      <c r="EX573" s="15">
        <f t="shared" si="1728"/>
        <v>1.2726374075493256</v>
      </c>
      <c r="EY573" s="15">
        <f t="shared" si="1728"/>
        <v>1.3039583179994922</v>
      </c>
      <c r="EZ573" s="15">
        <f t="shared" si="1728"/>
        <v>1.3067871429809406</v>
      </c>
      <c r="FA573" s="15">
        <f t="shared" si="1728"/>
        <v>1.3707150423591883</v>
      </c>
      <c r="FB573" s="15">
        <f t="shared" si="1728"/>
        <v>1.3831626680524236</v>
      </c>
      <c r="FC573" s="15">
        <f t="shared" si="1728"/>
        <v>1.3637664160896366</v>
      </c>
      <c r="FD573" s="15">
        <f t="shared" si="1728"/>
        <v>1.2210875562996739</v>
      </c>
      <c r="FE573" s="15">
        <f t="shared" si="1728"/>
        <v>1.2093444431354361</v>
      </c>
      <c r="FF573" s="15">
        <f t="shared" si="1728"/>
        <v>1.2156962658002533</v>
      </c>
      <c r="FG573" s="15"/>
      <c r="FH573" s="15"/>
      <c r="FI573" s="15"/>
      <c r="FJ573" s="15"/>
      <c r="FK573" s="15"/>
      <c r="FL573" s="15"/>
      <c r="FM573" s="15"/>
      <c r="FN573" s="15"/>
      <c r="FO573" s="15"/>
      <c r="FP573" s="15"/>
      <c r="FQ573" s="15"/>
      <c r="FR573" s="15"/>
      <c r="FS573" s="15"/>
      <c r="FT573" s="15"/>
      <c r="FU573" s="15"/>
      <c r="FV573" s="15"/>
      <c r="FW573" s="15"/>
      <c r="FX573" s="15"/>
      <c r="FY573" s="15"/>
      <c r="FZ573" s="15"/>
      <c r="GA573" s="15"/>
      <c r="GB573" s="15"/>
      <c r="GC573" s="15"/>
      <c r="GD573" s="15"/>
      <c r="GE573" s="15"/>
      <c r="GF573" s="15"/>
      <c r="GG573" s="15"/>
      <c r="GH573" s="15"/>
      <c r="GI573" s="15"/>
      <c r="GJ573" s="15"/>
      <c r="GK573" s="15"/>
      <c r="GL573" s="15"/>
      <c r="GM573" s="15"/>
      <c r="GN573" s="15"/>
      <c r="GO573" s="15"/>
      <c r="GP573" s="15"/>
      <c r="GQ573" s="15"/>
      <c r="GR573" s="15"/>
      <c r="GS573" s="15"/>
      <c r="GT573" s="15"/>
      <c r="GU573" s="15"/>
      <c r="GV573" s="15"/>
      <c r="GW573" s="15"/>
      <c r="GX573" s="15"/>
      <c r="GY573" s="15"/>
      <c r="GZ573" s="15"/>
      <c r="HA573" s="15"/>
      <c r="HB573" s="15"/>
      <c r="HC573" s="15"/>
      <c r="HD573" s="15"/>
      <c r="HE573" s="15"/>
      <c r="HF573" s="15"/>
      <c r="HG573" s="15"/>
      <c r="HH573" s="15"/>
      <c r="HI573" s="15"/>
      <c r="HJ573" s="15"/>
      <c r="HK573" s="15"/>
      <c r="HL573" s="15"/>
      <c r="HM573" s="15"/>
      <c r="HN573" s="15"/>
      <c r="HO573" s="15"/>
      <c r="HP573" s="15"/>
      <c r="HQ573" s="15"/>
      <c r="HR573" s="15"/>
      <c r="HS573" s="15"/>
      <c r="HT573" s="15"/>
      <c r="HU573" s="15"/>
      <c r="HV573" s="15"/>
      <c r="HW573" s="15"/>
      <c r="HX573" s="15"/>
      <c r="HY573" s="15"/>
    </row>
    <row r="574" spans="2:233" x14ac:dyDescent="0.25">
      <c r="B574" s="37">
        <f t="shared" si="1562"/>
        <v>38</v>
      </c>
      <c r="C574" s="16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/>
      <c r="AE574" s="15"/>
      <c r="AF574" s="15"/>
      <c r="AG574" s="15"/>
      <c r="AH574" s="15"/>
      <c r="AI574" s="15"/>
      <c r="AJ574" s="15"/>
      <c r="AK574" s="15"/>
      <c r="AL574" s="15"/>
      <c r="AM574" s="15"/>
      <c r="AN574" s="28">
        <f>AN406*$FJ406</f>
        <v>3.2733618361803431E-3</v>
      </c>
      <c r="AO574" s="15">
        <f t="shared" ref="AO574:BT574" si="1729">(AO406-AN406)*$FJ406</f>
        <v>1.2118018543281839E-2</v>
      </c>
      <c r="AP574" s="15">
        <f t="shared" si="1729"/>
        <v>2.2720672399262065E-2</v>
      </c>
      <c r="AQ574" s="15">
        <f t="shared" si="1729"/>
        <v>3.5650719791227789E-2</v>
      </c>
      <c r="AR574" s="15">
        <f t="shared" si="1729"/>
        <v>4.7860327183037239E-2</v>
      </c>
      <c r="AS574" s="15">
        <f t="shared" si="1729"/>
        <v>6.0088936441496529E-2</v>
      </c>
      <c r="AT574" s="15">
        <f t="shared" si="1729"/>
        <v>7.5594750045490322E-2</v>
      </c>
      <c r="AU574" s="15">
        <f t="shared" si="1729"/>
        <v>9.1230292736543858E-2</v>
      </c>
      <c r="AV574" s="15">
        <f t="shared" si="1729"/>
        <v>0.10910696984431786</v>
      </c>
      <c r="AW574" s="15">
        <f t="shared" si="1729"/>
        <v>0.1425540722463382</v>
      </c>
      <c r="AX574" s="15">
        <f t="shared" si="1729"/>
        <v>0.16081514164006988</v>
      </c>
      <c r="AY574" s="15">
        <f t="shared" si="1729"/>
        <v>0.17245576171089294</v>
      </c>
      <c r="AZ574" s="15">
        <f t="shared" si="1729"/>
        <v>0.14795390921115381</v>
      </c>
      <c r="BA574" s="15">
        <f t="shared" si="1729"/>
        <v>0.15859422446699367</v>
      </c>
      <c r="BB574" s="15">
        <f t="shared" si="1729"/>
        <v>0.1739099166352083</v>
      </c>
      <c r="BC574" s="15">
        <f t="shared" si="1729"/>
        <v>0.21358965605344271</v>
      </c>
      <c r="BD574" s="15">
        <f t="shared" si="1729"/>
        <v>0.23286535259741745</v>
      </c>
      <c r="BE574" s="15">
        <f t="shared" si="1729"/>
        <v>0.24772098534616355</v>
      </c>
      <c r="BF574" s="15">
        <f t="shared" si="1729"/>
        <v>0.25817458855237146</v>
      </c>
      <c r="BG574" s="15">
        <f t="shared" si="1729"/>
        <v>0.27201050096478807</v>
      </c>
      <c r="BH574" s="15">
        <f t="shared" si="1729"/>
        <v>0.28772435881094438</v>
      </c>
      <c r="BI574" s="15">
        <f t="shared" si="1729"/>
        <v>0.32300584754371153</v>
      </c>
      <c r="BJ574" s="15">
        <f t="shared" si="1729"/>
        <v>0.33769666565293061</v>
      </c>
      <c r="BK574" s="15">
        <f t="shared" si="1729"/>
        <v>0.35517161814160775</v>
      </c>
      <c r="BL574" s="15">
        <f t="shared" si="1729"/>
        <v>0.32797788808290401</v>
      </c>
      <c r="BM574" s="15">
        <f t="shared" si="1729"/>
        <v>0.34491034637428208</v>
      </c>
      <c r="BN574" s="15">
        <f t="shared" si="1729"/>
        <v>0.36124421112230404</v>
      </c>
      <c r="BO574" s="15">
        <f t="shared" si="1729"/>
        <v>0.39869585376137212</v>
      </c>
      <c r="BP574" s="15">
        <f t="shared" si="1729"/>
        <v>0.42044129142092035</v>
      </c>
      <c r="BQ574" s="15">
        <f t="shared" si="1729"/>
        <v>0.42994377076973778</v>
      </c>
      <c r="BR574" s="15">
        <f t="shared" si="1729"/>
        <v>0.44414641304886365</v>
      </c>
      <c r="BS574" s="15">
        <f t="shared" si="1729"/>
        <v>0.45449145366740962</v>
      </c>
      <c r="BT574" s="15">
        <f t="shared" si="1729"/>
        <v>0.46700852741513127</v>
      </c>
      <c r="BU574" s="15">
        <f t="shared" ref="BU574:CZ574" si="1730">(BU406-BT406)*$FJ406</f>
        <v>0.49552137862196005</v>
      </c>
      <c r="BV574" s="15">
        <f t="shared" si="1730"/>
        <v>0.50682180407824973</v>
      </c>
      <c r="BW574" s="15">
        <f t="shared" si="1730"/>
        <v>0.52627942530990313</v>
      </c>
      <c r="BX574" s="15">
        <f t="shared" si="1730"/>
        <v>0.49446837403713378</v>
      </c>
      <c r="BY574" s="15">
        <f t="shared" si="1730"/>
        <v>0.5077083883604625</v>
      </c>
      <c r="BZ574" s="15">
        <f t="shared" si="1730"/>
        <v>0.51433064286372399</v>
      </c>
      <c r="CA574" s="15">
        <f t="shared" si="1730"/>
        <v>0.54690995206891724</v>
      </c>
      <c r="CB574" s="15">
        <f t="shared" si="1730"/>
        <v>0.54734482224628001</v>
      </c>
      <c r="CC574" s="15">
        <f t="shared" si="1730"/>
        <v>0.54664974916854037</v>
      </c>
      <c r="CD574" s="15">
        <f t="shared" si="1730"/>
        <v>0.54413279435798267</v>
      </c>
      <c r="CE574" s="15">
        <f t="shared" si="1730"/>
        <v>0.5443832061984365</v>
      </c>
      <c r="CF574" s="15">
        <f t="shared" si="1730"/>
        <v>0.5452774666243323</v>
      </c>
      <c r="CG574" s="15">
        <f t="shared" si="1730"/>
        <v>0.56008771096118704</v>
      </c>
      <c r="CH574" s="15">
        <f t="shared" si="1730"/>
        <v>0.56306921806863242</v>
      </c>
      <c r="CI574" s="15">
        <f t="shared" si="1730"/>
        <v>0.55359899251468181</v>
      </c>
      <c r="CJ574" s="15">
        <f t="shared" si="1730"/>
        <v>0.48136638445592977</v>
      </c>
      <c r="CK574" s="15">
        <f t="shared" si="1730"/>
        <v>0.44736487660811236</v>
      </c>
      <c r="CL574" s="15">
        <f t="shared" si="1730"/>
        <v>0.4268690782435981</v>
      </c>
      <c r="CM574" s="15">
        <f t="shared" si="1730"/>
        <v>0.44708601476008192</v>
      </c>
      <c r="CN574" s="15">
        <f t="shared" si="1730"/>
        <v>0.44078197852378237</v>
      </c>
      <c r="CO574" s="15">
        <f t="shared" si="1730"/>
        <v>0.44161487439962971</v>
      </c>
      <c r="CP574" s="15">
        <f t="shared" si="1730"/>
        <v>0.44567105619819281</v>
      </c>
      <c r="CQ574" s="15">
        <f t="shared" si="1730"/>
        <v>0.4642896089149281</v>
      </c>
      <c r="CR574" s="15">
        <f t="shared" si="1730"/>
        <v>0.47637812910461458</v>
      </c>
      <c r="CS574" s="15">
        <f t="shared" si="1730"/>
        <v>0.53562858274884839</v>
      </c>
      <c r="CT574" s="15">
        <f t="shared" si="1730"/>
        <v>0.61025381251695932</v>
      </c>
      <c r="CU574" s="15">
        <f t="shared" si="1730"/>
        <v>0.60817380845502411</v>
      </c>
      <c r="CV574" s="15">
        <f t="shared" si="1730"/>
        <v>0.53999324995046882</v>
      </c>
      <c r="CW574" s="15">
        <f t="shared" si="1730"/>
        <v>0.49677180332350579</v>
      </c>
      <c r="CX574" s="15">
        <f t="shared" si="1730"/>
        <v>0.52568551577414468</v>
      </c>
      <c r="CY574" s="15">
        <f t="shared" si="1730"/>
        <v>0.56703943913312871</v>
      </c>
      <c r="CZ574" s="15">
        <f t="shared" si="1730"/>
        <v>0.56307682558678751</v>
      </c>
      <c r="DA574" s="15">
        <f t="shared" ref="DA574:EF574" si="1731">(DA406-CZ406)*$FJ406</f>
        <v>0.57644454915083865</v>
      </c>
      <c r="DB574" s="15">
        <f t="shared" si="1731"/>
        <v>0.59251614269242625</v>
      </c>
      <c r="DC574" s="15">
        <f t="shared" si="1731"/>
        <v>0.6251769588169549</v>
      </c>
      <c r="DD574" s="15">
        <f t="shared" si="1731"/>
        <v>0.62819724084963291</v>
      </c>
      <c r="DE574" s="15">
        <f t="shared" si="1731"/>
        <v>0.67206329186273051</v>
      </c>
      <c r="DF574" s="15">
        <f t="shared" si="1731"/>
        <v>0.67704795757536151</v>
      </c>
      <c r="DG574" s="15">
        <f t="shared" si="1731"/>
        <v>0.68775377352634048</v>
      </c>
      <c r="DH574" s="15">
        <f t="shared" si="1731"/>
        <v>0.63133407585119428</v>
      </c>
      <c r="DI574" s="15">
        <f t="shared" si="1731"/>
        <v>0.64059777265134266</v>
      </c>
      <c r="DJ574" s="15">
        <f t="shared" si="1731"/>
        <v>0.65662854490182587</v>
      </c>
      <c r="DK574" s="15">
        <f t="shared" si="1731"/>
        <v>0.70515266930669096</v>
      </c>
      <c r="DL574" s="15">
        <f t="shared" si="1731"/>
        <v>0.72346382306607826</v>
      </c>
      <c r="DM574" s="15">
        <f t="shared" si="1731"/>
        <v>0.73693866325728308</v>
      </c>
      <c r="DN574" s="15">
        <f t="shared" si="1731"/>
        <v>0.75288276392698428</v>
      </c>
      <c r="DO574" s="15">
        <f t="shared" si="1731"/>
        <v>0.74039920068728826</v>
      </c>
      <c r="DP574" s="15">
        <f t="shared" si="1731"/>
        <v>0.72035073380202153</v>
      </c>
      <c r="DQ574" s="15">
        <f t="shared" si="1731"/>
        <v>0.74435261527014818</v>
      </c>
      <c r="DR574" s="15">
        <f t="shared" si="1731"/>
        <v>0.75309236785449474</v>
      </c>
      <c r="DS574" s="15">
        <f t="shared" si="1731"/>
        <v>0.78359009768177845</v>
      </c>
      <c r="DT574" s="15">
        <f t="shared" si="1731"/>
        <v>0.72642600367939492</v>
      </c>
      <c r="DU574" s="15">
        <f t="shared" si="1731"/>
        <v>0.74725651026853701</v>
      </c>
      <c r="DV574" s="15">
        <f t="shared" si="1731"/>
        <v>0.75848395318229789</v>
      </c>
      <c r="DW574" s="15">
        <f t="shared" si="1731"/>
        <v>0.81750768744115931</v>
      </c>
      <c r="DX574" s="15">
        <f t="shared" si="1731"/>
        <v>0.84702469807476843</v>
      </c>
      <c r="DY574" s="15">
        <f t="shared" si="1731"/>
        <v>0.86369940666182965</v>
      </c>
      <c r="DZ574" s="15">
        <f t="shared" si="1731"/>
        <v>0.87689780992311606</v>
      </c>
      <c r="EA574" s="15">
        <f t="shared" si="1731"/>
        <v>0.86559335906501766</v>
      </c>
      <c r="EB574" s="15">
        <f t="shared" si="1731"/>
        <v>0.86413486214051372</v>
      </c>
      <c r="EC574" s="15">
        <f t="shared" si="1731"/>
        <v>0.89736644652325326</v>
      </c>
      <c r="ED574" s="15">
        <f t="shared" si="1731"/>
        <v>0.89926750273882516</v>
      </c>
      <c r="EE574" s="15">
        <f t="shared" si="1731"/>
        <v>0.91448581556193309</v>
      </c>
      <c r="EF574" s="15">
        <f t="shared" si="1731"/>
        <v>0.83039217247530162</v>
      </c>
      <c r="EG574" s="15">
        <f t="shared" ref="EG574:FF574" si="1732">(EG406-EF406)*$FJ406</f>
        <v>0.85043055931819822</v>
      </c>
      <c r="EH574" s="15">
        <f t="shared" si="1732"/>
        <v>0.85906364843796557</v>
      </c>
      <c r="EI574" s="15">
        <f t="shared" si="1732"/>
        <v>0.92871554302687376</v>
      </c>
      <c r="EJ574" s="15">
        <f t="shared" si="1732"/>
        <v>0.93774684511000839</v>
      </c>
      <c r="EK574" s="15">
        <f t="shared" si="1732"/>
        <v>0.93906979718459316</v>
      </c>
      <c r="EL574" s="15">
        <f t="shared" si="1732"/>
        <v>0.93956099992408193</v>
      </c>
      <c r="EM574" s="15">
        <f t="shared" si="1732"/>
        <v>0.93381604215039304</v>
      </c>
      <c r="EN574" s="15">
        <f t="shared" si="1732"/>
        <v>0.93884768606649938</v>
      </c>
      <c r="EO574" s="15">
        <f t="shared" si="1732"/>
        <v>0.98895823770294899</v>
      </c>
      <c r="EP574" s="15">
        <f t="shared" si="1732"/>
        <v>0.99315608395318355</v>
      </c>
      <c r="EQ574" s="15">
        <f t="shared" si="1732"/>
        <v>0.9825636118199319</v>
      </c>
      <c r="ER574" s="15">
        <f t="shared" si="1732"/>
        <v>0.87391899287761565</v>
      </c>
      <c r="ES574" s="15">
        <f t="shared" si="1732"/>
        <v>0.8813210537136934</v>
      </c>
      <c r="ET574" s="15">
        <f t="shared" si="1732"/>
        <v>0.87966388237267645</v>
      </c>
      <c r="EU574" s="15">
        <f t="shared" si="1732"/>
        <v>0.92588058899015546</v>
      </c>
      <c r="EV574" s="15">
        <f t="shared" si="1732"/>
        <v>0.90871729018284497</v>
      </c>
      <c r="EW574" s="15">
        <f t="shared" si="1732"/>
        <v>0.93001051752115127</v>
      </c>
      <c r="EX574" s="15">
        <f t="shared" si="1732"/>
        <v>0.95068066543199592</v>
      </c>
      <c r="EY574" s="15">
        <f t="shared" si="1732"/>
        <v>0.97416592082475406</v>
      </c>
      <c r="EZ574" s="15">
        <f t="shared" si="1732"/>
        <v>0.97636462315386108</v>
      </c>
      <c r="FA574" s="15">
        <f t="shared" si="1732"/>
        <v>1.0242147228942509</v>
      </c>
      <c r="FB574" s="15">
        <f t="shared" si="1732"/>
        <v>1.0335998770635189</v>
      </c>
      <c r="FC574" s="15">
        <f t="shared" si="1732"/>
        <v>1.0191857214521149</v>
      </c>
      <c r="FD574" s="15">
        <f t="shared" si="1732"/>
        <v>0.91262706114668879</v>
      </c>
      <c r="FE574" s="15">
        <f t="shared" si="1732"/>
        <v>0.90391761483790467</v>
      </c>
      <c r="FF574" s="15">
        <f t="shared" si="1732"/>
        <v>0.90873060839797015</v>
      </c>
      <c r="FG574" s="15"/>
      <c r="FH574" s="15"/>
      <c r="FI574" s="15"/>
      <c r="FJ574" s="15"/>
      <c r="FK574" s="15"/>
      <c r="FL574" s="15"/>
      <c r="FM574" s="15"/>
      <c r="FN574" s="15"/>
      <c r="FO574" s="15"/>
      <c r="FP574" s="15"/>
      <c r="FQ574" s="15"/>
      <c r="FR574" s="15"/>
      <c r="FS574" s="15"/>
      <c r="FT574" s="15"/>
      <c r="FU574" s="15"/>
      <c r="FV574" s="15"/>
      <c r="FW574" s="15"/>
      <c r="FX574" s="15"/>
      <c r="FY574" s="15"/>
      <c r="FZ574" s="15"/>
      <c r="GA574" s="15"/>
      <c r="GB574" s="15"/>
      <c r="GC574" s="15"/>
      <c r="GD574" s="15"/>
      <c r="GE574" s="15"/>
      <c r="GF574" s="15"/>
      <c r="GG574" s="15"/>
      <c r="GH574" s="15"/>
      <c r="GI574" s="15"/>
      <c r="GJ574" s="15"/>
      <c r="GK574" s="15"/>
      <c r="GL574" s="15"/>
      <c r="GM574" s="15"/>
      <c r="GN574" s="15"/>
      <c r="GO574" s="15"/>
      <c r="GP574" s="15"/>
      <c r="GQ574" s="15"/>
      <c r="GR574" s="15"/>
      <c r="GS574" s="15"/>
      <c r="GT574" s="15"/>
      <c r="GU574" s="15"/>
      <c r="GV574" s="15"/>
      <c r="GW574" s="15"/>
      <c r="GX574" s="15"/>
      <c r="GY574" s="15"/>
      <c r="GZ574" s="15"/>
      <c r="HA574" s="15"/>
      <c r="HB574" s="15"/>
      <c r="HC574" s="15"/>
      <c r="HD574" s="15"/>
      <c r="HE574" s="15"/>
      <c r="HF574" s="15"/>
      <c r="HG574" s="15"/>
      <c r="HH574" s="15"/>
      <c r="HI574" s="15"/>
      <c r="HJ574" s="15"/>
      <c r="HK574" s="15"/>
      <c r="HL574" s="15"/>
      <c r="HM574" s="15"/>
      <c r="HN574" s="15"/>
      <c r="HO574" s="15"/>
      <c r="HP574" s="15"/>
      <c r="HQ574" s="15"/>
      <c r="HR574" s="15"/>
      <c r="HS574" s="15"/>
      <c r="HT574" s="15"/>
      <c r="HU574" s="15"/>
      <c r="HV574" s="15"/>
      <c r="HW574" s="15"/>
      <c r="HX574" s="15"/>
      <c r="HY574" s="15"/>
    </row>
    <row r="575" spans="2:233" x14ac:dyDescent="0.25">
      <c r="B575" s="37">
        <f t="shared" si="1562"/>
        <v>39</v>
      </c>
      <c r="C575" s="16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  <c r="AD575" s="15"/>
      <c r="AE575" s="15"/>
      <c r="AF575" s="15"/>
      <c r="AG575" s="15"/>
      <c r="AH575" s="15"/>
      <c r="AI575" s="15"/>
      <c r="AJ575" s="15"/>
      <c r="AK575" s="15"/>
      <c r="AL575" s="15"/>
      <c r="AM575" s="15"/>
      <c r="AN575" s="15"/>
      <c r="AO575" s="28">
        <f>AO407*$FJ407</f>
        <v>3.337437768676696E-3</v>
      </c>
      <c r="AP575" s="15">
        <f t="shared" ref="AP575:BU575" si="1733">(AP407-AO407)*$FJ407</f>
        <v>1.2355221904707704E-2</v>
      </c>
      <c r="AQ575" s="15">
        <f t="shared" si="1733"/>
        <v>2.3959347169151164E-2</v>
      </c>
      <c r="AR575" s="15">
        <f t="shared" si="1733"/>
        <v>3.5696468402743153E-2</v>
      </c>
      <c r="AS575" s="15">
        <f t="shared" si="1733"/>
        <v>4.7691499787464883E-2</v>
      </c>
      <c r="AT575" s="15">
        <f t="shared" si="1733"/>
        <v>6.2532479892004195E-2</v>
      </c>
      <c r="AU575" s="15">
        <f t="shared" si="1733"/>
        <v>7.7730265323497721E-2</v>
      </c>
      <c r="AV575" s="15">
        <f t="shared" si="1733"/>
        <v>9.5048516965733104E-2</v>
      </c>
      <c r="AW575" s="15">
        <f t="shared" si="1733"/>
        <v>0.12635582808769869</v>
      </c>
      <c r="AX575" s="15">
        <f t="shared" si="1733"/>
        <v>0.14453922165794039</v>
      </c>
      <c r="AY575" s="15">
        <f t="shared" si="1733"/>
        <v>0.15678267291499637</v>
      </c>
      <c r="AZ575" s="15">
        <f t="shared" si="1733"/>
        <v>0.13579556990899111</v>
      </c>
      <c r="BA575" s="15">
        <f t="shared" si="1733"/>
        <v>0.14674074444064047</v>
      </c>
      <c r="BB575" s="15">
        <f t="shared" si="1733"/>
        <v>0.16203277068816557</v>
      </c>
      <c r="BC575" s="15">
        <f t="shared" si="1733"/>
        <v>0.2002116358932427</v>
      </c>
      <c r="BD575" s="15">
        <f t="shared" si="1733"/>
        <v>0.21944903809584548</v>
      </c>
      <c r="BE575" s="15">
        <f t="shared" si="1733"/>
        <v>0.23455813646753171</v>
      </c>
      <c r="BF575" s="15">
        <f t="shared" si="1733"/>
        <v>0.24549411256512502</v>
      </c>
      <c r="BG575" s="15">
        <f t="shared" si="1733"/>
        <v>0.25963808579813263</v>
      </c>
      <c r="BH575" s="15">
        <f t="shared" si="1733"/>
        <v>0.27558671007217966</v>
      </c>
      <c r="BI575" s="15">
        <f t="shared" si="1733"/>
        <v>0.31035613570049869</v>
      </c>
      <c r="BJ575" s="15">
        <f t="shared" si="1733"/>
        <v>0.32541103931280896</v>
      </c>
      <c r="BK575" s="15">
        <f t="shared" si="1733"/>
        <v>0.34316154180990749</v>
      </c>
      <c r="BL575" s="15">
        <f t="shared" si="1733"/>
        <v>0.31766247405004505</v>
      </c>
      <c r="BM575" s="15">
        <f t="shared" si="1733"/>
        <v>0.33481537955164109</v>
      </c>
      <c r="BN575" s="15">
        <f t="shared" si="1733"/>
        <v>0.35140645674516541</v>
      </c>
      <c r="BO575" s="15">
        <f t="shared" si="1733"/>
        <v>0.38859927484839213</v>
      </c>
      <c r="BP575" s="15">
        <f t="shared" si="1733"/>
        <v>0.41054970232531268</v>
      </c>
      <c r="BQ575" s="15">
        <f t="shared" si="1733"/>
        <v>0.42055520976413496</v>
      </c>
      <c r="BR575" s="15">
        <f t="shared" si="1733"/>
        <v>0.43515435812982117</v>
      </c>
      <c r="BS575" s="15">
        <f t="shared" si="1733"/>
        <v>0.44597235082215786</v>
      </c>
      <c r="BT575" s="15">
        <f t="shared" si="1733"/>
        <v>0.45891770978091018</v>
      </c>
      <c r="BU575" s="15">
        <f t="shared" si="1733"/>
        <v>0.48760474314912944</v>
      </c>
      <c r="BV575" s="15">
        <f t="shared" ref="BV575:DA575" si="1734">(BV407-BU407)*$FJ407</f>
        <v>0.49937496274516791</v>
      </c>
      <c r="BW575" s="15">
        <f t="shared" si="1734"/>
        <v>0.51918945201542588</v>
      </c>
      <c r="BX575" s="15">
        <f t="shared" si="1734"/>
        <v>0.48837873648290886</v>
      </c>
      <c r="BY575" s="15">
        <f t="shared" si="1734"/>
        <v>0.50201155942732723</v>
      </c>
      <c r="BZ575" s="15">
        <f t="shared" si="1734"/>
        <v>0.50909690250051387</v>
      </c>
      <c r="CA575" s="15">
        <f t="shared" si="1734"/>
        <v>0.54189248861070327</v>
      </c>
      <c r="CB575" s="15">
        <f t="shared" si="1734"/>
        <v>0.54284912037373945</v>
      </c>
      <c r="CC575" s="15">
        <f t="shared" si="1734"/>
        <v>0.54266096471943503</v>
      </c>
      <c r="CD575" s="15">
        <f t="shared" si="1734"/>
        <v>0.54063883957073056</v>
      </c>
      <c r="CE575" s="15">
        <f t="shared" si="1734"/>
        <v>0.54134340241468026</v>
      </c>
      <c r="CF575" s="15">
        <f t="shared" si="1734"/>
        <v>0.5426698108477066</v>
      </c>
      <c r="CG575" s="15">
        <f t="shared" si="1734"/>
        <v>0.55784068648159368</v>
      </c>
      <c r="CH575" s="15">
        <f t="shared" si="1734"/>
        <v>0.56122757296205139</v>
      </c>
      <c r="CI575" s="15">
        <f t="shared" si="1734"/>
        <v>0.55218170569653635</v>
      </c>
      <c r="CJ575" s="15">
        <f t="shared" si="1734"/>
        <v>0.48045773522954927</v>
      </c>
      <c r="CK575" s="15">
        <f t="shared" si="1734"/>
        <v>0.44680382151483378</v>
      </c>
      <c r="CL575" s="15">
        <f t="shared" si="1734"/>
        <v>0.42659110900575892</v>
      </c>
      <c r="CM575" s="15">
        <f t="shared" si="1734"/>
        <v>0.44705429100510169</v>
      </c>
      <c r="CN575" s="15">
        <f t="shared" si="1734"/>
        <v>0.44099771019452505</v>
      </c>
      <c r="CO575" s="15">
        <f t="shared" si="1734"/>
        <v>0.44206924883986337</v>
      </c>
      <c r="CP575" s="15">
        <f t="shared" si="1734"/>
        <v>0.44636166467602256</v>
      </c>
      <c r="CQ575" s="15">
        <f t="shared" si="1734"/>
        <v>0.46524336191123916</v>
      </c>
      <c r="CR575" s="15">
        <f t="shared" si="1734"/>
        <v>0.47759019641337475</v>
      </c>
      <c r="CS575" s="15">
        <f t="shared" si="1734"/>
        <v>0.53724848677667947</v>
      </c>
      <c r="CT575" s="15">
        <f t="shared" si="1734"/>
        <v>0.61238978373825703</v>
      </c>
      <c r="CU575" s="15">
        <f t="shared" si="1734"/>
        <v>0.61058614627274854</v>
      </c>
      <c r="CV575" s="15">
        <f t="shared" si="1734"/>
        <v>0.54237554698850243</v>
      </c>
      <c r="CW575" s="15">
        <f t="shared" si="1734"/>
        <v>0.49917286948403639</v>
      </c>
      <c r="CX575" s="15">
        <f t="shared" si="1734"/>
        <v>0.52844023972764631</v>
      </c>
      <c r="CY575" s="15">
        <f t="shared" si="1734"/>
        <v>0.5702373345938524</v>
      </c>
      <c r="CZ575" s="15">
        <f t="shared" si="1734"/>
        <v>0.56647179009830118</v>
      </c>
      <c r="DA575" s="15">
        <f t="shared" si="1734"/>
        <v>0.58013814015520304</v>
      </c>
      <c r="DB575" s="15">
        <f t="shared" ref="DB575:EG575" si="1735">(DB407-DA407)*$FJ407</f>
        <v>0.59653113114271739</v>
      </c>
      <c r="DC575" s="15">
        <f t="shared" si="1735"/>
        <v>0.62963871149125417</v>
      </c>
      <c r="DD575" s="15">
        <f t="shared" si="1735"/>
        <v>0.63290168871218555</v>
      </c>
      <c r="DE575" s="15">
        <f t="shared" si="1735"/>
        <v>0.67732763985336408</v>
      </c>
      <c r="DF575" s="15">
        <f t="shared" si="1735"/>
        <v>0.68257949648827787</v>
      </c>
      <c r="DG575" s="15">
        <f t="shared" si="1735"/>
        <v>0.69359825680142129</v>
      </c>
      <c r="DH575" s="15">
        <f t="shared" si="1735"/>
        <v>0.6368984093180643</v>
      </c>
      <c r="DI575" s="15">
        <f t="shared" si="1735"/>
        <v>0.64643841260282509</v>
      </c>
      <c r="DJ575" s="15">
        <f t="shared" si="1735"/>
        <v>0.66280995717056312</v>
      </c>
      <c r="DK575" s="15">
        <f t="shared" si="1735"/>
        <v>0.71199609792814766</v>
      </c>
      <c r="DL575" s="15">
        <f t="shared" si="1735"/>
        <v>0.73069177597457491</v>
      </c>
      <c r="DM575" s="15">
        <f t="shared" si="1735"/>
        <v>0.74450692673239327</v>
      </c>
      <c r="DN575" s="15">
        <f t="shared" si="1735"/>
        <v>0.76081985263502339</v>
      </c>
      <c r="DO575" s="15">
        <f t="shared" si="1735"/>
        <v>0.74840071439189859</v>
      </c>
      <c r="DP575" s="15">
        <f t="shared" si="1735"/>
        <v>0.72831991925792139</v>
      </c>
      <c r="DQ575" s="15">
        <f t="shared" si="1735"/>
        <v>0.75277251082530805</v>
      </c>
      <c r="DR575" s="15">
        <f t="shared" si="1735"/>
        <v>0.76179412515081024</v>
      </c>
      <c r="DS575" s="15">
        <f t="shared" si="1735"/>
        <v>0.79283037733940032</v>
      </c>
      <c r="DT575" s="15">
        <f t="shared" si="1735"/>
        <v>0.73515925563733542</v>
      </c>
      <c r="DU575" s="15">
        <f t="shared" si="1735"/>
        <v>0.75640630225345129</v>
      </c>
      <c r="DV575" s="15">
        <f t="shared" si="1735"/>
        <v>0.76793589702968679</v>
      </c>
      <c r="DW575" s="15">
        <f t="shared" si="1735"/>
        <v>0.82786939060491871</v>
      </c>
      <c r="DX575" s="15">
        <f t="shared" si="1735"/>
        <v>0.85793811184707558</v>
      </c>
      <c r="DY575" s="15">
        <f t="shared" si="1735"/>
        <v>0.87500469547863069</v>
      </c>
      <c r="DZ575" s="15">
        <f t="shared" si="1735"/>
        <v>0.88855114123316392</v>
      </c>
      <c r="EA575" s="15">
        <f t="shared" si="1735"/>
        <v>0.87726458904272486</v>
      </c>
      <c r="EB575" s="15">
        <f t="shared" si="1735"/>
        <v>0.87594921120273284</v>
      </c>
      <c r="EC575" s="15">
        <f t="shared" si="1735"/>
        <v>0.90979995085615895</v>
      </c>
      <c r="ED575" s="15">
        <f t="shared" si="1735"/>
        <v>0.91188843317336088</v>
      </c>
      <c r="EE575" s="15">
        <f t="shared" si="1735"/>
        <v>0.92747970630626475</v>
      </c>
      <c r="EF575" s="15">
        <f t="shared" si="1735"/>
        <v>0.8423307250521701</v>
      </c>
      <c r="EG575" s="15">
        <f t="shared" si="1735"/>
        <v>0.86279505519655564</v>
      </c>
      <c r="EH575" s="15">
        <f t="shared" ref="EH575:FF575" si="1736">(EH407-EG407)*$FJ407</f>
        <v>0.87168934743479631</v>
      </c>
      <c r="EI575" s="15">
        <f t="shared" si="1736"/>
        <v>0.94250844428695102</v>
      </c>
      <c r="EJ575" s="15">
        <f t="shared" si="1736"/>
        <v>0.95181561337978848</v>
      </c>
      <c r="EK575" s="15">
        <f t="shared" si="1736"/>
        <v>0.9532962888663129</v>
      </c>
      <c r="EL575" s="15">
        <f t="shared" si="1736"/>
        <v>0.95392881256201756</v>
      </c>
      <c r="EM575" s="15">
        <f t="shared" si="1736"/>
        <v>0.94822505843919536</v>
      </c>
      <c r="EN575" s="15">
        <f t="shared" si="1736"/>
        <v>0.9534602145060963</v>
      </c>
      <c r="EO575" s="15">
        <f t="shared" si="1736"/>
        <v>1.0044797678542812</v>
      </c>
      <c r="EP575" s="15">
        <f t="shared" si="1736"/>
        <v>1.008869601371337</v>
      </c>
      <c r="EQ575" s="15">
        <f t="shared" si="1736"/>
        <v>0.99823041549507086</v>
      </c>
      <c r="ER575" s="15">
        <f t="shared" si="1736"/>
        <v>0.88795710881798429</v>
      </c>
      <c r="ES575" s="15">
        <f t="shared" si="1736"/>
        <v>0.89557893934252697</v>
      </c>
      <c r="ET575" s="15">
        <f t="shared" si="1736"/>
        <v>0.89399265696302199</v>
      </c>
      <c r="EU575" s="15">
        <f t="shared" si="1736"/>
        <v>0.94106204165853702</v>
      </c>
      <c r="EV575" s="15">
        <f t="shared" si="1736"/>
        <v>0.92371242582538204</v>
      </c>
      <c r="EW575" s="15">
        <f t="shared" si="1736"/>
        <v>0.94545134739134484</v>
      </c>
      <c r="EX575" s="15">
        <f t="shared" si="1736"/>
        <v>0.96655813769558874</v>
      </c>
      <c r="EY575" s="15">
        <f t="shared" si="1736"/>
        <v>0.99052836883465178</v>
      </c>
      <c r="EZ575" s="15">
        <f t="shared" si="1736"/>
        <v>0.99285395941472787</v>
      </c>
      <c r="FA575" s="15">
        <f t="shared" si="1736"/>
        <v>1.0416033785477701</v>
      </c>
      <c r="FB575" s="15">
        <f t="shared" si="1736"/>
        <v>1.0512367360730148</v>
      </c>
      <c r="FC575" s="15">
        <f t="shared" si="1736"/>
        <v>1.0366612942697273</v>
      </c>
      <c r="FD575" s="15">
        <f t="shared" si="1736"/>
        <v>0.92834914897847731</v>
      </c>
      <c r="FE575" s="15">
        <f t="shared" si="1736"/>
        <v>0.91956055345613941</v>
      </c>
      <c r="FF575" s="15">
        <f t="shared" si="1736"/>
        <v>0.92452578718859424</v>
      </c>
      <c r="FG575" s="15"/>
      <c r="FH575" s="15"/>
      <c r="FI575" s="15"/>
      <c r="FJ575" s="15"/>
      <c r="FK575" s="15"/>
      <c r="FL575" s="15"/>
      <c r="FM575" s="15"/>
      <c r="FN575" s="15"/>
      <c r="FO575" s="15"/>
      <c r="FP575" s="15"/>
      <c r="FQ575" s="15"/>
      <c r="FR575" s="15"/>
      <c r="FS575" s="15"/>
      <c r="FT575" s="15"/>
      <c r="FU575" s="15"/>
      <c r="FV575" s="15"/>
      <c r="FW575" s="15"/>
      <c r="FX575" s="15"/>
      <c r="FY575" s="15"/>
      <c r="FZ575" s="15"/>
      <c r="GA575" s="15"/>
      <c r="GB575" s="15"/>
      <c r="GC575" s="15"/>
      <c r="GD575" s="15"/>
      <c r="GE575" s="15"/>
      <c r="GF575" s="15"/>
      <c r="GG575" s="15"/>
      <c r="GH575" s="15"/>
      <c r="GI575" s="15"/>
      <c r="GJ575" s="15"/>
      <c r="GK575" s="15"/>
      <c r="GL575" s="15"/>
      <c r="GM575" s="15"/>
      <c r="GN575" s="15"/>
      <c r="GO575" s="15"/>
      <c r="GP575" s="15"/>
      <c r="GQ575" s="15"/>
      <c r="GR575" s="15"/>
      <c r="GS575" s="15"/>
      <c r="GT575" s="15"/>
      <c r="GU575" s="15"/>
      <c r="GV575" s="15"/>
      <c r="GW575" s="15"/>
      <c r="GX575" s="15"/>
      <c r="GY575" s="15"/>
      <c r="GZ575" s="15"/>
      <c r="HA575" s="15"/>
      <c r="HB575" s="15"/>
      <c r="HC575" s="15"/>
      <c r="HD575" s="15"/>
      <c r="HE575" s="15"/>
      <c r="HF575" s="15"/>
      <c r="HG575" s="15"/>
      <c r="HH575" s="15"/>
      <c r="HI575" s="15"/>
      <c r="HJ575" s="15"/>
      <c r="HK575" s="15"/>
      <c r="HL575" s="15"/>
      <c r="HM575" s="15"/>
      <c r="HN575" s="15"/>
      <c r="HO575" s="15"/>
      <c r="HP575" s="15"/>
      <c r="HQ575" s="15"/>
      <c r="HR575" s="15"/>
      <c r="HS575" s="15"/>
      <c r="HT575" s="15"/>
      <c r="HU575" s="15"/>
      <c r="HV575" s="15"/>
      <c r="HW575" s="15"/>
      <c r="HX575" s="15"/>
      <c r="HY575" s="15"/>
    </row>
    <row r="576" spans="2:233" x14ac:dyDescent="0.25">
      <c r="B576" s="37">
        <f t="shared" si="1562"/>
        <v>40</v>
      </c>
      <c r="C576" s="16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  <c r="AD576" s="15"/>
      <c r="AE576" s="15"/>
      <c r="AF576" s="15"/>
      <c r="AG576" s="15"/>
      <c r="AH576" s="15"/>
      <c r="AI576" s="15"/>
      <c r="AJ576" s="15"/>
      <c r="AK576" s="15"/>
      <c r="AL576" s="15"/>
      <c r="AM576" s="15"/>
      <c r="AN576" s="15"/>
      <c r="AO576" s="15"/>
      <c r="AP576" s="28">
        <f>AP408*$FJ408</f>
        <v>3.3835780888953559E-3</v>
      </c>
      <c r="AQ576" s="15">
        <f t="shared" ref="AQ576:BV576" si="1737">(AQ408-AP408)*$FJ408</f>
        <v>1.2955368762970295E-2</v>
      </c>
      <c r="AR576" s="15">
        <f t="shared" si="1737"/>
        <v>2.3854928103973376E-2</v>
      </c>
      <c r="AS576" s="15">
        <f t="shared" si="1737"/>
        <v>3.5370047309093433E-2</v>
      </c>
      <c r="AT576" s="15">
        <f t="shared" si="1737"/>
        <v>4.9351176939354487E-2</v>
      </c>
      <c r="AU576" s="15">
        <f t="shared" si="1737"/>
        <v>6.3936829690708963E-2</v>
      </c>
      <c r="AV576" s="15">
        <f t="shared" si="1737"/>
        <v>8.0527655360689079E-2</v>
      </c>
      <c r="AW576" s="15">
        <f t="shared" si="1737"/>
        <v>0.10945718067884568</v>
      </c>
      <c r="AX576" s="15">
        <f t="shared" si="1737"/>
        <v>0.12739834992178034</v>
      </c>
      <c r="AY576" s="15">
        <f t="shared" si="1737"/>
        <v>0.14012548898078775</v>
      </c>
      <c r="AZ576" s="15">
        <f t="shared" si="1737"/>
        <v>0.12275874563132738</v>
      </c>
      <c r="BA576" s="15">
        <f t="shared" si="1737"/>
        <v>0.13391947285709313</v>
      </c>
      <c r="BB576" s="15">
        <f t="shared" si="1737"/>
        <v>0.14907315510240388</v>
      </c>
      <c r="BC576" s="15">
        <f t="shared" si="1737"/>
        <v>0.18548422028204217</v>
      </c>
      <c r="BD576" s="15">
        <f t="shared" si="1737"/>
        <v>0.20454465547252648</v>
      </c>
      <c r="BE576" s="15">
        <f t="shared" si="1737"/>
        <v>0.21979860041701071</v>
      </c>
      <c r="BF576" s="15">
        <f t="shared" si="1737"/>
        <v>0.23113883767576321</v>
      </c>
      <c r="BG576" s="15">
        <f t="shared" si="1737"/>
        <v>0.24549270257207165</v>
      </c>
      <c r="BH576" s="15">
        <f t="shared" si="1737"/>
        <v>0.26156710397217287</v>
      </c>
      <c r="BI576" s="15">
        <f t="shared" si="1737"/>
        <v>0.29558816989457837</v>
      </c>
      <c r="BJ576" s="15">
        <f t="shared" si="1737"/>
        <v>0.31090660844395063</v>
      </c>
      <c r="BK576" s="15">
        <f t="shared" si="1737"/>
        <v>0.32881495494465429</v>
      </c>
      <c r="BL576" s="15">
        <f t="shared" si="1737"/>
        <v>0.30518825989489101</v>
      </c>
      <c r="BM576" s="15">
        <f t="shared" si="1737"/>
        <v>0.32245018686595828</v>
      </c>
      <c r="BN576" s="15">
        <f t="shared" si="1737"/>
        <v>0.3391917562281907</v>
      </c>
      <c r="BO576" s="15">
        <f t="shared" si="1737"/>
        <v>0.37588076689022859</v>
      </c>
      <c r="BP576" s="15">
        <f t="shared" si="1737"/>
        <v>0.39789519267339596</v>
      </c>
      <c r="BQ576" s="15">
        <f t="shared" si="1737"/>
        <v>0.40834394903573878</v>
      </c>
      <c r="BR576" s="15">
        <f t="shared" si="1737"/>
        <v>0.42324969227367443</v>
      </c>
      <c r="BS576" s="15">
        <f t="shared" si="1737"/>
        <v>0.43447670482280093</v>
      </c>
      <c r="BT576" s="15">
        <f t="shared" si="1737"/>
        <v>0.44777283217101271</v>
      </c>
      <c r="BU576" s="15">
        <f t="shared" si="1737"/>
        <v>0.4764526485184517</v>
      </c>
      <c r="BV576" s="15">
        <f t="shared" si="1737"/>
        <v>0.48862436207750987</v>
      </c>
      <c r="BW576" s="15">
        <f t="shared" ref="BW576:DB576" si="1738">(BW408-BV408)*$FJ408</f>
        <v>0.50867489450989689</v>
      </c>
      <c r="BX576" s="15">
        <f t="shared" si="1738"/>
        <v>0.47907752755296423</v>
      </c>
      <c r="BY576" s="15">
        <f t="shared" si="1738"/>
        <v>0.49302366063350156</v>
      </c>
      <c r="BZ576" s="15">
        <f t="shared" si="1738"/>
        <v>0.50053592210861753</v>
      </c>
      <c r="CA576" s="15">
        <f t="shared" si="1738"/>
        <v>0.53334433901371736</v>
      </c>
      <c r="CB576" s="15">
        <f t="shared" si="1738"/>
        <v>0.5348273651199279</v>
      </c>
      <c r="CC576" s="15">
        <f t="shared" si="1738"/>
        <v>0.53515818376011581</v>
      </c>
      <c r="CD576" s="15">
        <f t="shared" si="1738"/>
        <v>0.53365472770741651</v>
      </c>
      <c r="CE576" s="15">
        <f t="shared" si="1738"/>
        <v>0.53481958211574077</v>
      </c>
      <c r="CF576" s="15">
        <f t="shared" si="1738"/>
        <v>0.53658022970174468</v>
      </c>
      <c r="CG576" s="15">
        <f t="shared" si="1738"/>
        <v>0.55202522161887202</v>
      </c>
      <c r="CH576" s="15">
        <f t="shared" si="1738"/>
        <v>0.55580660958255435</v>
      </c>
      <c r="CI576" s="15">
        <f t="shared" si="1738"/>
        <v>0.54725328848704635</v>
      </c>
      <c r="CJ576" s="15">
        <f t="shared" si="1738"/>
        <v>0.47650300206904878</v>
      </c>
      <c r="CK576" s="15">
        <f t="shared" si="1738"/>
        <v>0.44341821278578541</v>
      </c>
      <c r="CL576" s="15">
        <f t="shared" si="1738"/>
        <v>0.42362399266128936</v>
      </c>
      <c r="CM576" s="15">
        <f t="shared" si="1738"/>
        <v>0.44421227138113772</v>
      </c>
      <c r="CN576" s="15">
        <f t="shared" si="1738"/>
        <v>0.43844882731874457</v>
      </c>
      <c r="CO576" s="15">
        <f t="shared" si="1738"/>
        <v>0.43975977196330218</v>
      </c>
      <c r="CP576" s="15">
        <f t="shared" si="1738"/>
        <v>0.44426900142297376</v>
      </c>
      <c r="CQ576" s="15">
        <f t="shared" si="1738"/>
        <v>0.46330371405893384</v>
      </c>
      <c r="CR576" s="15">
        <f t="shared" si="1738"/>
        <v>0.47583977287859203</v>
      </c>
      <c r="CS576" s="15">
        <f t="shared" si="1738"/>
        <v>0.53554442735949193</v>
      </c>
      <c r="CT576" s="15">
        <f t="shared" si="1738"/>
        <v>0.61074670337120085</v>
      </c>
      <c r="CU576" s="15">
        <f t="shared" si="1738"/>
        <v>0.60924029649927247</v>
      </c>
      <c r="CV576" s="15">
        <f t="shared" si="1738"/>
        <v>0.54142791274247082</v>
      </c>
      <c r="CW576" s="15">
        <f t="shared" si="1738"/>
        <v>0.49851672499490252</v>
      </c>
      <c r="CX576" s="15">
        <f t="shared" si="1738"/>
        <v>0.52796625665594799</v>
      </c>
      <c r="CY576" s="15">
        <f t="shared" si="1738"/>
        <v>0.5699594662225318</v>
      </c>
      <c r="CZ576" s="15">
        <f t="shared" si="1738"/>
        <v>0.56642211650640717</v>
      </c>
      <c r="DA576" s="15">
        <f t="shared" si="1738"/>
        <v>0.58031222869065935</v>
      </c>
      <c r="DB576" s="15">
        <f t="shared" si="1738"/>
        <v>0.59693553598062021</v>
      </c>
      <c r="DC576" s="15">
        <f t="shared" ref="DC576:EH576" si="1739">(DC408-DB408)*$FJ408</f>
        <v>0.63029825370094517</v>
      </c>
      <c r="DD576" s="15">
        <f t="shared" si="1739"/>
        <v>0.63379293661029446</v>
      </c>
      <c r="DE576" s="15">
        <f t="shared" si="1739"/>
        <v>0.67852037340592564</v>
      </c>
      <c r="DF576" s="15">
        <f t="shared" si="1739"/>
        <v>0.68401710095700896</v>
      </c>
      <c r="DG576" s="15">
        <f t="shared" si="1739"/>
        <v>0.6952919859843566</v>
      </c>
      <c r="DH576" s="15">
        <f t="shared" si="1739"/>
        <v>0.63865959058284438</v>
      </c>
      <c r="DI576" s="15">
        <f t="shared" si="1739"/>
        <v>0.64842711819365195</v>
      </c>
      <c r="DJ576" s="15">
        <f t="shared" si="1739"/>
        <v>0.66505016705267395</v>
      </c>
      <c r="DK576" s="15">
        <f t="shared" si="1739"/>
        <v>0.71461471136287047</v>
      </c>
      <c r="DL576" s="15">
        <f t="shared" si="1739"/>
        <v>0.73359303093354133</v>
      </c>
      <c r="DM576" s="15">
        <f t="shared" si="1739"/>
        <v>0.74767580698631209</v>
      </c>
      <c r="DN576" s="15">
        <f t="shared" si="1739"/>
        <v>0.76427037094595973</v>
      </c>
      <c r="DO576" s="15">
        <f t="shared" si="1739"/>
        <v>0.75199779482535778</v>
      </c>
      <c r="DP576" s="15">
        <f t="shared" si="1739"/>
        <v>0.73201129702968903</v>
      </c>
      <c r="DQ576" s="15">
        <f t="shared" si="1739"/>
        <v>0.75677955254158147</v>
      </c>
      <c r="DR576" s="15">
        <f t="shared" si="1739"/>
        <v>0.76603872015418772</v>
      </c>
      <c r="DS576" s="15">
        <f t="shared" si="1739"/>
        <v>0.79744073728061093</v>
      </c>
      <c r="DT576" s="15">
        <f t="shared" si="1739"/>
        <v>0.73960736424484352</v>
      </c>
      <c r="DU576" s="15">
        <f t="shared" si="1739"/>
        <v>0.76115510926882579</v>
      </c>
      <c r="DV576" s="15">
        <f t="shared" si="1739"/>
        <v>0.77292779871457118</v>
      </c>
      <c r="DW576" s="15">
        <f t="shared" si="1739"/>
        <v>0.83343157717518745</v>
      </c>
      <c r="DX576" s="15">
        <f t="shared" si="1739"/>
        <v>0.86388659703150872</v>
      </c>
      <c r="DY576" s="15">
        <f t="shared" si="1739"/>
        <v>0.88125528259604768</v>
      </c>
      <c r="DZ576" s="15">
        <f t="shared" si="1739"/>
        <v>0.89508051994575699</v>
      </c>
      <c r="EA576" s="15">
        <f t="shared" si="1739"/>
        <v>0.88388566690583203</v>
      </c>
      <c r="EB576" s="15">
        <f t="shared" si="1739"/>
        <v>0.88272948454475697</v>
      </c>
      <c r="EC576" s="15">
        <f t="shared" si="1739"/>
        <v>0.91701354572554994</v>
      </c>
      <c r="ED576" s="15">
        <f t="shared" si="1739"/>
        <v>0.91928607728131528</v>
      </c>
      <c r="EE576" s="15">
        <f t="shared" si="1739"/>
        <v>0.93516960229339119</v>
      </c>
      <c r="EF576" s="15">
        <f t="shared" si="1739"/>
        <v>0.84945977088088565</v>
      </c>
      <c r="EG576" s="15">
        <f t="shared" si="1739"/>
        <v>0.87024066737313699</v>
      </c>
      <c r="EH576" s="15">
        <f t="shared" si="1739"/>
        <v>0.87935288349753482</v>
      </c>
      <c r="EI576" s="15">
        <f t="shared" ref="EI576:FF576" si="1740">(EI408-EH408)*$FJ408</f>
        <v>0.95094401558830866</v>
      </c>
      <c r="EJ576" s="15">
        <f t="shared" si="1740"/>
        <v>0.96048214606520677</v>
      </c>
      <c r="EK576" s="15">
        <f t="shared" si="1740"/>
        <v>0.96211998856700987</v>
      </c>
      <c r="EL576" s="15">
        <f t="shared" si="1740"/>
        <v>0.96289792801291074</v>
      </c>
      <c r="EM576" s="15">
        <f t="shared" si="1740"/>
        <v>0.9572751121084514</v>
      </c>
      <c r="EN576" s="15">
        <f t="shared" si="1740"/>
        <v>0.96269151758211124</v>
      </c>
      <c r="EO576" s="15">
        <f t="shared" si="1740"/>
        <v>1.0143397349737786</v>
      </c>
      <c r="EP576" s="15">
        <f t="shared" si="1740"/>
        <v>1.0189043499737478</v>
      </c>
      <c r="EQ576" s="15">
        <f t="shared" si="1740"/>
        <v>1.0082856096035189</v>
      </c>
      <c r="ER576" s="15">
        <f t="shared" si="1740"/>
        <v>0.89700971486455938</v>
      </c>
      <c r="ES576" s="15">
        <f t="shared" si="1740"/>
        <v>0.90481451433739357</v>
      </c>
      <c r="ET576" s="15">
        <f t="shared" si="1740"/>
        <v>0.90331386422865956</v>
      </c>
      <c r="EU576" s="15">
        <f t="shared" si="1740"/>
        <v>0.95097832789291437</v>
      </c>
      <c r="EV576" s="15">
        <f t="shared" si="1740"/>
        <v>0.93354529167813094</v>
      </c>
      <c r="EW576" s="15">
        <f t="shared" si="1740"/>
        <v>0.95561423930934641</v>
      </c>
      <c r="EX576" s="15">
        <f t="shared" si="1740"/>
        <v>0.97704568791443902</v>
      </c>
      <c r="EY576" s="15">
        <f t="shared" si="1740"/>
        <v>1.0013731047224141</v>
      </c>
      <c r="EZ576" s="15">
        <f t="shared" si="1740"/>
        <v>1.0038183929972415</v>
      </c>
      <c r="FA576" s="15">
        <f t="shared" si="1740"/>
        <v>1.0532017897915147</v>
      </c>
      <c r="FB576" s="15">
        <f t="shared" si="1740"/>
        <v>1.0630356762655644</v>
      </c>
      <c r="FC576" s="15">
        <f t="shared" si="1740"/>
        <v>1.0483855293145201</v>
      </c>
      <c r="FD576" s="15">
        <f t="shared" si="1740"/>
        <v>0.93892564789694277</v>
      </c>
      <c r="FE576" s="15">
        <f t="shared" si="1740"/>
        <v>0.93011121383222051</v>
      </c>
      <c r="FF576" s="15">
        <f t="shared" si="1740"/>
        <v>0.93520569159273315</v>
      </c>
      <c r="FG576" s="15"/>
      <c r="FH576" s="15"/>
      <c r="FI576" s="15"/>
      <c r="FJ576" s="15"/>
      <c r="FK576" s="15"/>
      <c r="FL576" s="15"/>
      <c r="FM576" s="15"/>
      <c r="FN576" s="15"/>
      <c r="FO576" s="15"/>
      <c r="FP576" s="15"/>
      <c r="FQ576" s="15"/>
      <c r="FR576" s="15"/>
      <c r="FS576" s="15"/>
      <c r="FT576" s="15"/>
      <c r="FU576" s="15"/>
      <c r="FV576" s="15"/>
      <c r="FW576" s="15"/>
      <c r="FX576" s="15"/>
      <c r="FY576" s="15"/>
      <c r="FZ576" s="15"/>
      <c r="GA576" s="15"/>
      <c r="GB576" s="15"/>
      <c r="GC576" s="15"/>
      <c r="GD576" s="15"/>
      <c r="GE576" s="15"/>
      <c r="GF576" s="15"/>
      <c r="GG576" s="15"/>
      <c r="GH576" s="15"/>
      <c r="GI576" s="15"/>
      <c r="GJ576" s="15"/>
      <c r="GK576" s="15"/>
      <c r="GL576" s="15"/>
      <c r="GM576" s="15"/>
      <c r="GN576" s="15"/>
      <c r="GO576" s="15"/>
      <c r="GP576" s="15"/>
      <c r="GQ576" s="15"/>
      <c r="GR576" s="15"/>
      <c r="GS576" s="15"/>
      <c r="GT576" s="15"/>
      <c r="GU576" s="15"/>
      <c r="GV576" s="15"/>
      <c r="GW576" s="15"/>
      <c r="GX576" s="15"/>
      <c r="GY576" s="15"/>
      <c r="GZ576" s="15"/>
      <c r="HA576" s="15"/>
      <c r="HB576" s="15"/>
      <c r="HC576" s="15"/>
      <c r="HD576" s="15"/>
      <c r="HE576" s="15"/>
      <c r="HF576" s="15"/>
      <c r="HG576" s="15"/>
      <c r="HH576" s="15"/>
      <c r="HI576" s="15"/>
      <c r="HJ576" s="15"/>
      <c r="HK576" s="15"/>
      <c r="HL576" s="15"/>
      <c r="HM576" s="15"/>
      <c r="HN576" s="15"/>
      <c r="HO576" s="15"/>
      <c r="HP576" s="15"/>
      <c r="HQ576" s="15"/>
      <c r="HR576" s="15"/>
      <c r="HS576" s="15"/>
      <c r="HT576" s="15"/>
      <c r="HU576" s="15"/>
      <c r="HV576" s="15"/>
      <c r="HW576" s="15"/>
      <c r="HX576" s="15"/>
      <c r="HY576" s="15"/>
    </row>
    <row r="577" spans="2:233" x14ac:dyDescent="0.25">
      <c r="B577" s="37">
        <f t="shared" si="1562"/>
        <v>41</v>
      </c>
      <c r="C577" s="16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  <c r="AD577" s="15"/>
      <c r="AE577" s="15"/>
      <c r="AF577" s="15"/>
      <c r="AG577" s="15"/>
      <c r="AH577" s="15"/>
      <c r="AI577" s="15"/>
      <c r="AJ577" s="15"/>
      <c r="AK577" s="15"/>
      <c r="AL577" s="15"/>
      <c r="AM577" s="15"/>
      <c r="AN577" s="15"/>
      <c r="AO577" s="15"/>
      <c r="AP577" s="15"/>
      <c r="AQ577" s="28">
        <f>AQ409*$FJ409</f>
        <v>3.5481127323247893E-3</v>
      </c>
      <c r="AR577" s="15">
        <f t="shared" ref="AR577:BW577" si="1741">(AR409-AQ409)*$FJ409</f>
        <v>1.2899577644875647E-2</v>
      </c>
      <c r="AS577" s="15">
        <f t="shared" si="1741"/>
        <v>2.3637963254473322E-2</v>
      </c>
      <c r="AT577" s="15">
        <f t="shared" si="1741"/>
        <v>3.6602778043832898E-2</v>
      </c>
      <c r="AU577" s="15">
        <f t="shared" si="1741"/>
        <v>5.0462213587591939E-2</v>
      </c>
      <c r="AV577" s="15">
        <f t="shared" si="1741"/>
        <v>6.6241625198112358E-2</v>
      </c>
      <c r="AW577" s="15">
        <f t="shared" si="1741"/>
        <v>9.274195311752706E-2</v>
      </c>
      <c r="AX577" s="15">
        <f t="shared" si="1741"/>
        <v>0.11037003984009729</v>
      </c>
      <c r="AY577" s="15">
        <f t="shared" si="1741"/>
        <v>0.12351837273757084</v>
      </c>
      <c r="AZ577" s="15">
        <f t="shared" si="1741"/>
        <v>0.10972214224922766</v>
      </c>
      <c r="BA577" s="15">
        <f t="shared" si="1741"/>
        <v>0.12106564391207196</v>
      </c>
      <c r="BB577" s="15">
        <f t="shared" si="1741"/>
        <v>0.13605114091384676</v>
      </c>
      <c r="BC577" s="15">
        <f t="shared" si="1741"/>
        <v>0.17065504297883541</v>
      </c>
      <c r="BD577" s="15">
        <f t="shared" si="1741"/>
        <v>0.18950798363176907</v>
      </c>
      <c r="BE577" s="15">
        <f t="shared" si="1741"/>
        <v>0.20488084363583675</v>
      </c>
      <c r="BF577" s="15">
        <f t="shared" si="1741"/>
        <v>0.21660469142398095</v>
      </c>
      <c r="BG577" s="15">
        <f t="shared" si="1741"/>
        <v>0.23114761440021711</v>
      </c>
      <c r="BH577" s="15">
        <f t="shared" si="1741"/>
        <v>0.24732716846766725</v>
      </c>
      <c r="BI577" s="15">
        <f t="shared" si="1741"/>
        <v>0.28056491246788712</v>
      </c>
      <c r="BJ577" s="15">
        <f t="shared" si="1741"/>
        <v>0.296128879225106</v>
      </c>
      <c r="BK577" s="15">
        <f t="shared" si="1741"/>
        <v>0.31417603556240603</v>
      </c>
      <c r="BL577" s="15">
        <f t="shared" si="1741"/>
        <v>0.29244130070649871</v>
      </c>
      <c r="BM577" s="15">
        <f t="shared" si="1741"/>
        <v>0.30979671248024082</v>
      </c>
      <c r="BN577" s="15">
        <f t="shared" si="1741"/>
        <v>0.32667453052626017</v>
      </c>
      <c r="BO577" s="15">
        <f t="shared" si="1741"/>
        <v>0.36282843957069422</v>
      </c>
      <c r="BP577" s="15">
        <f t="shared" si="1741"/>
        <v>0.38488935078441955</v>
      </c>
      <c r="BQ577" s="15">
        <f t="shared" si="1741"/>
        <v>0.39577486039676774</v>
      </c>
      <c r="BR577" s="15">
        <f t="shared" si="1741"/>
        <v>0.41097756627156501</v>
      </c>
      <c r="BS577" s="15">
        <f t="shared" si="1741"/>
        <v>0.42260788074913824</v>
      </c>
      <c r="BT577" s="15">
        <f t="shared" si="1741"/>
        <v>0.43624795714532449</v>
      </c>
      <c r="BU577" s="15">
        <f t="shared" si="1741"/>
        <v>0.464901440359128</v>
      </c>
      <c r="BV577" s="15">
        <f t="shared" si="1741"/>
        <v>0.47747010473225798</v>
      </c>
      <c r="BW577" s="15">
        <f t="shared" si="1741"/>
        <v>0.49774630753726579</v>
      </c>
      <c r="BX577" s="15">
        <f t="shared" ref="BX577:DC577" si="1742">(BX409-BW409)*$FJ409</f>
        <v>0.46939257307783772</v>
      </c>
      <c r="BY577" s="15">
        <f t="shared" si="1742"/>
        <v>0.48364753582312947</v>
      </c>
      <c r="BZ577" s="15">
        <f t="shared" si="1742"/>
        <v>0.49158775517734066</v>
      </c>
      <c r="CA577" s="15">
        <f t="shared" si="1742"/>
        <v>0.52439114300295842</v>
      </c>
      <c r="CB577" s="15">
        <f t="shared" si="1742"/>
        <v>0.52640708193266605</v>
      </c>
      <c r="CC577" s="15">
        <f t="shared" si="1742"/>
        <v>0.52726441433884308</v>
      </c>
      <c r="CD577" s="15">
        <f t="shared" si="1742"/>
        <v>0.5262885935530992</v>
      </c>
      <c r="CE577" s="15">
        <f t="shared" si="1742"/>
        <v>0.52792086147176598</v>
      </c>
      <c r="CF577" s="15">
        <f t="shared" si="1742"/>
        <v>0.53012253780635954</v>
      </c>
      <c r="CG577" s="15">
        <f t="shared" si="1742"/>
        <v>0.54583932052546569</v>
      </c>
      <c r="CH577" s="15">
        <f t="shared" si="1742"/>
        <v>0.55002100203098747</v>
      </c>
      <c r="CI577" s="15">
        <f t="shared" si="1742"/>
        <v>0.54197403447690906</v>
      </c>
      <c r="CJ577" s="15">
        <f t="shared" si="1742"/>
        <v>0.47224989681674562</v>
      </c>
      <c r="CK577" s="15">
        <f t="shared" si="1742"/>
        <v>0.43976149759893474</v>
      </c>
      <c r="CL577" s="15">
        <f t="shared" si="1742"/>
        <v>0.42040404551995891</v>
      </c>
      <c r="CM577" s="15">
        <f t="shared" si="1742"/>
        <v>0.44111152241083068</v>
      </c>
      <c r="CN577" s="15">
        <f t="shared" si="1742"/>
        <v>0.43565079800765399</v>
      </c>
      <c r="CO577" s="15">
        <f t="shared" si="1742"/>
        <v>0.43720655907002459</v>
      </c>
      <c r="CP577" s="15">
        <f t="shared" si="1742"/>
        <v>0.44193623452709591</v>
      </c>
      <c r="CQ577" s="15">
        <f t="shared" si="1742"/>
        <v>0.46111999062521619</v>
      </c>
      <c r="CR577" s="15">
        <f t="shared" si="1742"/>
        <v>0.47384508333401432</v>
      </c>
      <c r="CS577" s="15">
        <f t="shared" si="1742"/>
        <v>0.53357263101143404</v>
      </c>
      <c r="CT577" s="15">
        <f t="shared" si="1742"/>
        <v>0.60880650774294376</v>
      </c>
      <c r="CU577" s="15">
        <f t="shared" si="1742"/>
        <v>0.60760624534696595</v>
      </c>
      <c r="CV577" s="15">
        <f t="shared" si="1742"/>
        <v>0.54023126952822575</v>
      </c>
      <c r="CW577" s="15">
        <f t="shared" si="1742"/>
        <v>0.49763766117993202</v>
      </c>
      <c r="CX577" s="15">
        <f t="shared" si="1742"/>
        <v>0.52726280011946214</v>
      </c>
      <c r="CY577" s="15">
        <f t="shared" si="1742"/>
        <v>0.56944098905971541</v>
      </c>
      <c r="CZ577" s="15">
        <f t="shared" si="1742"/>
        <v>0.56614034176894312</v>
      </c>
      <c r="DA577" s="15">
        <f t="shared" si="1742"/>
        <v>0.58025561813115645</v>
      </c>
      <c r="DB577" s="15">
        <f t="shared" si="1742"/>
        <v>0.59710986176815484</v>
      </c>
      <c r="DC577" s="15">
        <f t="shared" si="1742"/>
        <v>0.6307224468393815</v>
      </c>
      <c r="DD577" s="15">
        <f t="shared" ref="DD577:EI577" si="1743">(DD409-DC409)*$FJ409</f>
        <v>0.63445510200678146</v>
      </c>
      <c r="DE577" s="15">
        <f t="shared" si="1743"/>
        <v>0.67947591791367534</v>
      </c>
      <c r="DF577" s="15">
        <f t="shared" si="1743"/>
        <v>0.68522367936732587</v>
      </c>
      <c r="DG577" s="15">
        <f t="shared" si="1743"/>
        <v>0.69675900476909691</v>
      </c>
      <c r="DH577" s="15">
        <f t="shared" si="1743"/>
        <v>0.64021981281036233</v>
      </c>
      <c r="DI577" s="15">
        <f t="shared" si="1743"/>
        <v>0.65021900425474544</v>
      </c>
      <c r="DJ577" s="15">
        <f t="shared" si="1743"/>
        <v>0.66709583175535092</v>
      </c>
      <c r="DK577" s="15">
        <f t="shared" si="1743"/>
        <v>0.71703212724173981</v>
      </c>
      <c r="DL577" s="15">
        <f t="shared" si="1743"/>
        <v>0.73629578552102048</v>
      </c>
      <c r="DM577" s="15">
        <f t="shared" si="1743"/>
        <v>0.75065049623462177</v>
      </c>
      <c r="DN577" s="15">
        <f t="shared" si="1743"/>
        <v>0.76753060737695156</v>
      </c>
      <c r="DO577" s="15">
        <f t="shared" si="1743"/>
        <v>0.75541561257523449</v>
      </c>
      <c r="DP577" s="15">
        <f t="shared" si="1743"/>
        <v>0.73553574957696788</v>
      </c>
      <c r="DQ577" s="15">
        <f t="shared" si="1743"/>
        <v>0.76062172626994928</v>
      </c>
      <c r="DR577" s="15">
        <f t="shared" si="1743"/>
        <v>0.77012415316154059</v>
      </c>
      <c r="DS577" s="15">
        <f t="shared" si="1743"/>
        <v>0.80189338095203599</v>
      </c>
      <c r="DT577" s="15">
        <f t="shared" si="1743"/>
        <v>0.74391641977167366</v>
      </c>
      <c r="DU577" s="15">
        <f t="shared" si="1743"/>
        <v>0.76576805954473526</v>
      </c>
      <c r="DV577" s="15">
        <f t="shared" si="1743"/>
        <v>0.77778902353370782</v>
      </c>
      <c r="DW577" s="15">
        <f t="shared" si="1743"/>
        <v>0.83886068719956641</v>
      </c>
      <c r="DX577" s="15">
        <f t="shared" si="1743"/>
        <v>0.86970526588901831</v>
      </c>
      <c r="DY577" s="15">
        <f t="shared" si="1743"/>
        <v>0.88738165955054094</v>
      </c>
      <c r="DZ577" s="15">
        <f t="shared" si="1743"/>
        <v>0.90149198324406876</v>
      </c>
      <c r="EA577" s="15">
        <f t="shared" si="1743"/>
        <v>0.89039829662746706</v>
      </c>
      <c r="EB577" s="15">
        <f t="shared" si="1743"/>
        <v>0.88940926242832763</v>
      </c>
      <c r="EC577" s="15">
        <f t="shared" si="1743"/>
        <v>0.92413075382220922</v>
      </c>
      <c r="ED577" s="15">
        <f t="shared" si="1743"/>
        <v>0.92659503014319877</v>
      </c>
      <c r="EE577" s="15">
        <f t="shared" si="1743"/>
        <v>0.94277721571408246</v>
      </c>
      <c r="EF577" s="15">
        <f t="shared" si="1743"/>
        <v>0.85652104864232526</v>
      </c>
      <c r="EG577" s="15">
        <f t="shared" si="1743"/>
        <v>0.87762376150480725</v>
      </c>
      <c r="EH577" s="15">
        <f t="shared" si="1743"/>
        <v>0.88696012821772552</v>
      </c>
      <c r="EI577" s="15">
        <f t="shared" si="1743"/>
        <v>0.95932611932464473</v>
      </c>
      <c r="EJ577" s="15">
        <f t="shared" ref="EJ577:FF577" si="1744">(EJ409-EI409)*$FJ409</f>
        <v>0.9691021182547479</v>
      </c>
      <c r="EK577" s="15">
        <f t="shared" si="1744"/>
        <v>0.97090436289899718</v>
      </c>
      <c r="EL577" s="15">
        <f t="shared" si="1744"/>
        <v>0.97183485387403867</v>
      </c>
      <c r="EM577" s="15">
        <f t="shared" si="1744"/>
        <v>0.9663001300853864</v>
      </c>
      <c r="EN577" s="15">
        <f t="shared" si="1744"/>
        <v>0.97190449587031125</v>
      </c>
      <c r="EO577" s="15">
        <f t="shared" si="1744"/>
        <v>1.0241875296089438</v>
      </c>
      <c r="EP577" s="15">
        <f t="shared" si="1744"/>
        <v>1.0289339510347537</v>
      </c>
      <c r="EQ577" s="15">
        <f t="shared" si="1744"/>
        <v>1.0183425494569593</v>
      </c>
      <c r="ER577" s="15">
        <f t="shared" si="1744"/>
        <v>0.90606969336998811</v>
      </c>
      <c r="ES577" s="15">
        <f t="shared" si="1744"/>
        <v>0.91406315524896198</v>
      </c>
      <c r="ET577" s="15">
        <f t="shared" si="1744"/>
        <v>0.91265361527755795</v>
      </c>
      <c r="EU577" s="15">
        <f t="shared" si="1744"/>
        <v>0.96091983968385342</v>
      </c>
      <c r="EV577" s="15">
        <f t="shared" si="1744"/>
        <v>0.94340841952415944</v>
      </c>
      <c r="EW577" s="15">
        <f t="shared" si="1744"/>
        <v>0.96581360934478855</v>
      </c>
      <c r="EX577" s="15">
        <f t="shared" si="1744"/>
        <v>0.98757606531900965</v>
      </c>
      <c r="EY577" s="15">
        <f t="shared" si="1744"/>
        <v>1.012267307873099</v>
      </c>
      <c r="EZ577" s="15">
        <f t="shared" si="1744"/>
        <v>1.014837889090096</v>
      </c>
      <c r="FA577" s="15">
        <f t="shared" si="1744"/>
        <v>1.064863618308304</v>
      </c>
      <c r="FB577" s="15">
        <f t="shared" si="1744"/>
        <v>1.0749042312105219</v>
      </c>
      <c r="FC577" s="15">
        <f t="shared" si="1744"/>
        <v>1.0601838023836998</v>
      </c>
      <c r="FD577" s="15">
        <f t="shared" si="1744"/>
        <v>0.94957306831311483</v>
      </c>
      <c r="FE577" s="15">
        <f t="shared" si="1744"/>
        <v>0.94073650712014789</v>
      </c>
      <c r="FF577" s="15">
        <f t="shared" si="1744"/>
        <v>0.9459649256674888</v>
      </c>
      <c r="FG577" s="15"/>
      <c r="FH577" s="15"/>
      <c r="FI577" s="15"/>
      <c r="FJ577" s="15"/>
      <c r="FK577" s="15"/>
      <c r="FL577" s="15"/>
      <c r="FM577" s="15"/>
      <c r="FN577" s="15"/>
      <c r="FO577" s="15"/>
      <c r="FP577" s="15"/>
      <c r="FQ577" s="15"/>
      <c r="FR577" s="15"/>
      <c r="FS577" s="15"/>
      <c r="FT577" s="15"/>
      <c r="FU577" s="15"/>
      <c r="FV577" s="15"/>
      <c r="FW577" s="15"/>
      <c r="FX577" s="15"/>
      <c r="FY577" s="15"/>
      <c r="FZ577" s="15"/>
      <c r="GA577" s="15"/>
      <c r="GB577" s="15"/>
      <c r="GC577" s="15"/>
      <c r="GD577" s="15"/>
      <c r="GE577" s="15"/>
      <c r="GF577" s="15"/>
      <c r="GG577" s="15"/>
      <c r="GH577" s="15"/>
      <c r="GI577" s="15"/>
      <c r="GJ577" s="15"/>
      <c r="GK577" s="15"/>
      <c r="GL577" s="15"/>
      <c r="GM577" s="15"/>
      <c r="GN577" s="15"/>
      <c r="GO577" s="15"/>
      <c r="GP577" s="15"/>
      <c r="GQ577" s="15"/>
      <c r="GR577" s="15"/>
      <c r="GS577" s="15"/>
      <c r="GT577" s="15"/>
      <c r="GU577" s="15"/>
      <c r="GV577" s="15"/>
      <c r="GW577" s="15"/>
      <c r="GX577" s="15"/>
      <c r="GY577" s="15"/>
      <c r="GZ577" s="15"/>
      <c r="HA577" s="15"/>
      <c r="HB577" s="15"/>
      <c r="HC577" s="15"/>
      <c r="HD577" s="15"/>
      <c r="HE577" s="15"/>
      <c r="HF577" s="15"/>
      <c r="HG577" s="15"/>
      <c r="HH577" s="15"/>
      <c r="HI577" s="15"/>
      <c r="HJ577" s="15"/>
      <c r="HK577" s="15"/>
      <c r="HL577" s="15"/>
      <c r="HM577" s="15"/>
      <c r="HN577" s="15"/>
      <c r="HO577" s="15"/>
      <c r="HP577" s="15"/>
      <c r="HQ577" s="15"/>
      <c r="HR577" s="15"/>
      <c r="HS577" s="15"/>
      <c r="HT577" s="15"/>
      <c r="HU577" s="15"/>
      <c r="HV577" s="15"/>
      <c r="HW577" s="15"/>
      <c r="HX577" s="15"/>
      <c r="HY577" s="15"/>
    </row>
    <row r="578" spans="2:233" x14ac:dyDescent="0.25">
      <c r="B578" s="37">
        <f t="shared" si="1562"/>
        <v>42</v>
      </c>
      <c r="C578" s="16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  <c r="AD578" s="15"/>
      <c r="AE578" s="15"/>
      <c r="AF578" s="15"/>
      <c r="AG578" s="15"/>
      <c r="AH578" s="15"/>
      <c r="AI578" s="15"/>
      <c r="AJ578" s="15"/>
      <c r="AK578" s="15"/>
      <c r="AL578" s="15"/>
      <c r="AM578" s="15"/>
      <c r="AN578" s="15"/>
      <c r="AO578" s="15"/>
      <c r="AP578" s="15"/>
      <c r="AQ578" s="15"/>
      <c r="AR578" s="28">
        <f>AR410*$FJ410</f>
        <v>3.4907745440528855E-3</v>
      </c>
      <c r="AS578" s="15">
        <f t="shared" ref="AS578:BX578" si="1745">(AS410-AR410)*$FJ410</f>
        <v>1.2630053895730636E-2</v>
      </c>
      <c r="AT578" s="15">
        <f t="shared" si="1745"/>
        <v>2.4170550958341329E-2</v>
      </c>
      <c r="AU578" s="15">
        <f t="shared" si="1745"/>
        <v>3.6981310818190838E-2</v>
      </c>
      <c r="AV578" s="15">
        <f t="shared" si="1745"/>
        <v>5.1659145711197833E-2</v>
      </c>
      <c r="AW578" s="15">
        <f t="shared" si="1745"/>
        <v>7.5382451630912756E-2</v>
      </c>
      <c r="AX578" s="15">
        <f t="shared" si="1745"/>
        <v>9.2405373919602907E-2</v>
      </c>
      <c r="AY578" s="15">
        <f t="shared" si="1745"/>
        <v>0.10573797179318672</v>
      </c>
      <c r="AZ578" s="15">
        <f t="shared" si="1745"/>
        <v>9.5566884748122555E-2</v>
      </c>
      <c r="BA578" s="15">
        <f t="shared" si="1745"/>
        <v>0.10691762758895795</v>
      </c>
      <c r="BB578" s="15">
        <f t="shared" si="1745"/>
        <v>0.12152491624071105</v>
      </c>
      <c r="BC578" s="15">
        <f t="shared" si="1745"/>
        <v>0.15389113157261256</v>
      </c>
      <c r="BD578" s="15">
        <f t="shared" si="1745"/>
        <v>0.172281030614616</v>
      </c>
      <c r="BE578" s="15">
        <f t="shared" si="1745"/>
        <v>0.18755937494489119</v>
      </c>
      <c r="BF578" s="15">
        <f t="shared" si="1745"/>
        <v>0.19949907697576094</v>
      </c>
      <c r="BG578" s="15">
        <f t="shared" si="1745"/>
        <v>0.21403235766508943</v>
      </c>
      <c r="BH578" s="15">
        <f t="shared" si="1745"/>
        <v>0.23010034711267696</v>
      </c>
      <c r="BI578" s="15">
        <f t="shared" si="1745"/>
        <v>0.26213174075333312</v>
      </c>
      <c r="BJ578" s="15">
        <f t="shared" si="1745"/>
        <v>0.27773285615878313</v>
      </c>
      <c r="BK578" s="15">
        <f t="shared" si="1745"/>
        <v>0.2956812499740647</v>
      </c>
      <c r="BL578" s="15">
        <f t="shared" si="1745"/>
        <v>0.27609226446214852</v>
      </c>
      <c r="BM578" s="15">
        <f t="shared" si="1745"/>
        <v>0.29331620815057957</v>
      </c>
      <c r="BN578" s="15">
        <f t="shared" si="1745"/>
        <v>0.31011181496855</v>
      </c>
      <c r="BO578" s="15">
        <f t="shared" si="1745"/>
        <v>0.34527337857655688</v>
      </c>
      <c r="BP578" s="15">
        <f t="shared" si="1745"/>
        <v>0.36709826355120728</v>
      </c>
      <c r="BQ578" s="15">
        <f t="shared" si="1745"/>
        <v>0.37827764326913998</v>
      </c>
      <c r="BR578" s="15">
        <f t="shared" si="1745"/>
        <v>0.39358151468485436</v>
      </c>
      <c r="BS578" s="15">
        <f t="shared" si="1745"/>
        <v>0.40546463295312446</v>
      </c>
      <c r="BT578" s="15">
        <f t="shared" si="1745"/>
        <v>0.41927382130773672</v>
      </c>
      <c r="BU578" s="15">
        <f t="shared" si="1745"/>
        <v>0.44753904982985299</v>
      </c>
      <c r="BV578" s="15">
        <f t="shared" si="1745"/>
        <v>0.46034427032621322</v>
      </c>
      <c r="BW578" s="15">
        <f t="shared" si="1745"/>
        <v>0.48058994510355418</v>
      </c>
      <c r="BX578" s="15">
        <f t="shared" si="1745"/>
        <v>0.45383300083597755</v>
      </c>
      <c r="BY578" s="15">
        <f t="shared" ref="BY578:DD578" si="1746">(BY410-BX410)*$FJ410</f>
        <v>0.46821752908487702</v>
      </c>
      <c r="BZ578" s="15">
        <f t="shared" si="1746"/>
        <v>0.47648599930261909</v>
      </c>
      <c r="CA578" s="15">
        <f t="shared" si="1746"/>
        <v>0.50887385891943004</v>
      </c>
      <c r="CB578" s="15">
        <f t="shared" si="1746"/>
        <v>0.51139804594423877</v>
      </c>
      <c r="CC578" s="15">
        <f t="shared" si="1746"/>
        <v>0.51277222377114062</v>
      </c>
      <c r="CD578" s="15">
        <f t="shared" si="1746"/>
        <v>0.51233774571951818</v>
      </c>
      <c r="CE578" s="15">
        <f t="shared" si="1746"/>
        <v>0.51441888334076447</v>
      </c>
      <c r="CF578" s="15">
        <f t="shared" si="1746"/>
        <v>0.51703626071163633</v>
      </c>
      <c r="CG578" s="15">
        <f t="shared" si="1746"/>
        <v>0.53283086074822439</v>
      </c>
      <c r="CH578" s="15">
        <f t="shared" si="1746"/>
        <v>0.53736337490136865</v>
      </c>
      <c r="CI578" s="15">
        <f t="shared" si="1746"/>
        <v>0.52992630484077108</v>
      </c>
      <c r="CJ578" s="15">
        <f t="shared" si="1746"/>
        <v>0.46210192263060695</v>
      </c>
      <c r="CK578" s="15">
        <f t="shared" si="1746"/>
        <v>0.43061829061586149</v>
      </c>
      <c r="CL578" s="15">
        <f t="shared" si="1746"/>
        <v>0.41194192790009254</v>
      </c>
      <c r="CM578" s="15">
        <f t="shared" si="1746"/>
        <v>0.43251340721729398</v>
      </c>
      <c r="CN578" s="15">
        <f t="shared" si="1746"/>
        <v>0.42742647457665028</v>
      </c>
      <c r="CO578" s="15">
        <f t="shared" si="1746"/>
        <v>0.42921074197825521</v>
      </c>
      <c r="CP578" s="15">
        <f t="shared" si="1746"/>
        <v>0.43410511576414684</v>
      </c>
      <c r="CQ578" s="15">
        <f t="shared" si="1746"/>
        <v>0.45320253034641594</v>
      </c>
      <c r="CR578" s="15">
        <f t="shared" si="1746"/>
        <v>0.46596183155106458</v>
      </c>
      <c r="CS578" s="15">
        <f t="shared" si="1746"/>
        <v>0.52497389204051081</v>
      </c>
      <c r="CT578" s="15">
        <f t="shared" si="1746"/>
        <v>0.59930944423245913</v>
      </c>
      <c r="CU578" s="15">
        <f t="shared" si="1746"/>
        <v>0.59843475360146337</v>
      </c>
      <c r="CV578" s="15">
        <f t="shared" si="1746"/>
        <v>0.5323370107685178</v>
      </c>
      <c r="CW578" s="15">
        <f t="shared" si="1746"/>
        <v>0.49059272145995941</v>
      </c>
      <c r="CX578" s="15">
        <f t="shared" si="1746"/>
        <v>0.52003029087294705</v>
      </c>
      <c r="CY578" s="15">
        <f t="shared" si="1746"/>
        <v>0.56187540154377713</v>
      </c>
      <c r="CZ578" s="15">
        <f t="shared" si="1746"/>
        <v>0.55885652710906575</v>
      </c>
      <c r="DA578" s="15">
        <f t="shared" si="1746"/>
        <v>0.57302671536530225</v>
      </c>
      <c r="DB578" s="15">
        <f t="shared" si="1746"/>
        <v>0.58990802757248728</v>
      </c>
      <c r="DC578" s="15">
        <f t="shared" si="1746"/>
        <v>0.62335999622839622</v>
      </c>
      <c r="DD578" s="15">
        <f t="shared" si="1746"/>
        <v>0.62728931947413435</v>
      </c>
      <c r="DE578" s="15">
        <f t="shared" ref="DE578:EJ578" si="1747">(DE410-DD410)*$FJ410</f>
        <v>0.67205318628416755</v>
      </c>
      <c r="DF578" s="15">
        <f t="shared" si="1747"/>
        <v>0.6779863206884057</v>
      </c>
      <c r="DG578" s="15">
        <f t="shared" si="1747"/>
        <v>0.68964522875198098</v>
      </c>
      <c r="DH578" s="15">
        <f t="shared" si="1747"/>
        <v>0.63390032586850265</v>
      </c>
      <c r="DI578" s="15">
        <f t="shared" si="1747"/>
        <v>0.64401289396182515</v>
      </c>
      <c r="DJ578" s="15">
        <f t="shared" si="1747"/>
        <v>0.66094080076856276</v>
      </c>
      <c r="DK578" s="15">
        <f t="shared" si="1747"/>
        <v>0.71064026614098941</v>
      </c>
      <c r="DL578" s="15">
        <f t="shared" si="1747"/>
        <v>0.72995806518341966</v>
      </c>
      <c r="DM578" s="15">
        <f t="shared" si="1747"/>
        <v>0.74441402843740045</v>
      </c>
      <c r="DN578" s="15">
        <f t="shared" si="1747"/>
        <v>0.7613782346098481</v>
      </c>
      <c r="DO578" s="15">
        <f t="shared" si="1747"/>
        <v>0.74957493776351869</v>
      </c>
      <c r="DP578" s="15">
        <f t="shared" si="1747"/>
        <v>0.73005066449561595</v>
      </c>
      <c r="DQ578" s="15">
        <f t="shared" si="1747"/>
        <v>0.75515251719625132</v>
      </c>
      <c r="DR578" s="15">
        <f t="shared" si="1747"/>
        <v>0.76478735779616103</v>
      </c>
      <c r="DS578" s="15">
        <f t="shared" si="1747"/>
        <v>0.79654080495033186</v>
      </c>
      <c r="DT578" s="15">
        <f t="shared" si="1747"/>
        <v>0.73913436221222473</v>
      </c>
      <c r="DU578" s="15">
        <f t="shared" si="1747"/>
        <v>0.7610280840349708</v>
      </c>
      <c r="DV578" s="15">
        <f t="shared" si="1747"/>
        <v>0.77315578453390743</v>
      </c>
      <c r="DW578" s="15">
        <f t="shared" si="1747"/>
        <v>0.83405555308767598</v>
      </c>
      <c r="DX578" s="15">
        <f t="shared" si="1747"/>
        <v>0.86491936058165853</v>
      </c>
      <c r="DY578" s="15">
        <f t="shared" si="1747"/>
        <v>0.88269401345036047</v>
      </c>
      <c r="DZ578" s="15">
        <f t="shared" si="1747"/>
        <v>0.89692360750107825</v>
      </c>
      <c r="EA578" s="15">
        <f t="shared" si="1747"/>
        <v>0.88607218347482508</v>
      </c>
      <c r="EB578" s="15">
        <f t="shared" si="1747"/>
        <v>0.88526820355009173</v>
      </c>
      <c r="EC578" s="15">
        <f t="shared" si="1747"/>
        <v>0.9200107413200177</v>
      </c>
      <c r="ED578" s="15">
        <f t="shared" si="1747"/>
        <v>0.92264281878017218</v>
      </c>
      <c r="EE578" s="15">
        <f t="shared" si="1747"/>
        <v>0.93893305216584411</v>
      </c>
      <c r="EF578" s="15">
        <f t="shared" si="1747"/>
        <v>0.85318361501629447</v>
      </c>
      <c r="EG578" s="15">
        <f t="shared" si="1747"/>
        <v>0.87435722674026861</v>
      </c>
      <c r="EH578" s="15">
        <f t="shared" si="1747"/>
        <v>0.88380973710071264</v>
      </c>
      <c r="EI578" s="15">
        <f t="shared" si="1747"/>
        <v>0.95607860993706406</v>
      </c>
      <c r="EJ578" s="15">
        <f t="shared" si="1747"/>
        <v>0.96597975434254701</v>
      </c>
      <c r="EK578" s="15">
        <f t="shared" ref="EK578:FF578" si="1748">(EK410-EJ410)*$FJ410</f>
        <v>0.96793027319316138</v>
      </c>
      <c r="EL578" s="15">
        <f t="shared" si="1748"/>
        <v>0.96900765998626059</v>
      </c>
      <c r="EM578" s="15">
        <f t="shared" si="1748"/>
        <v>0.96363349821554745</v>
      </c>
      <c r="EN578" s="15">
        <f t="shared" si="1748"/>
        <v>0.96936341411291738</v>
      </c>
      <c r="EO578" s="15">
        <f t="shared" si="1748"/>
        <v>1.021654612066343</v>
      </c>
      <c r="EP578" s="15">
        <f t="shared" si="1748"/>
        <v>1.0265310980442799</v>
      </c>
      <c r="EQ578" s="15">
        <f t="shared" si="1748"/>
        <v>1.0161004676630228</v>
      </c>
      <c r="ER578" s="15">
        <f t="shared" si="1748"/>
        <v>0.90419126016606233</v>
      </c>
      <c r="ES578" s="15">
        <f t="shared" si="1748"/>
        <v>0.9122813623701681</v>
      </c>
      <c r="ET578" s="15">
        <f t="shared" si="1748"/>
        <v>0.91098432950652353</v>
      </c>
      <c r="EU578" s="15">
        <f t="shared" si="1748"/>
        <v>0.95927466594219202</v>
      </c>
      <c r="EV578" s="15">
        <f t="shared" si="1748"/>
        <v>0.94190043676400959</v>
      </c>
      <c r="EW578" s="15">
        <f t="shared" si="1748"/>
        <v>0.96437625155139017</v>
      </c>
      <c r="EX578" s="15">
        <f t="shared" si="1748"/>
        <v>0.98621198879346206</v>
      </c>
      <c r="EY578" s="15">
        <f t="shared" si="1748"/>
        <v>1.0109742102349548</v>
      </c>
      <c r="EZ578" s="15">
        <f t="shared" si="1748"/>
        <v>1.0136436078730682</v>
      </c>
      <c r="FA578" s="15">
        <f t="shared" si="1748"/>
        <v>1.0637142344426436</v>
      </c>
      <c r="FB578" s="15">
        <f t="shared" si="1748"/>
        <v>1.0738454016293018</v>
      </c>
      <c r="FC578" s="15">
        <f t="shared" si="1748"/>
        <v>1.0592361782028279</v>
      </c>
      <c r="FD578" s="15">
        <f t="shared" si="1748"/>
        <v>0.9488081944837059</v>
      </c>
      <c r="FE578" s="15">
        <f t="shared" si="1748"/>
        <v>0.94005930182301867</v>
      </c>
      <c r="FF578" s="15">
        <f t="shared" si="1748"/>
        <v>0.94536237328793804</v>
      </c>
      <c r="FG578" s="15"/>
      <c r="FH578" s="15"/>
      <c r="FI578" s="15"/>
      <c r="FJ578" s="15"/>
      <c r="FK578" s="15"/>
      <c r="FL578" s="15"/>
      <c r="FM578" s="15"/>
      <c r="FN578" s="15"/>
      <c r="FO578" s="15"/>
      <c r="FP578" s="15"/>
      <c r="FQ578" s="15"/>
      <c r="FR578" s="15"/>
      <c r="FS578" s="15"/>
      <c r="FT578" s="15"/>
      <c r="FU578" s="15"/>
      <c r="FV578" s="15"/>
      <c r="FW578" s="15"/>
      <c r="FX578" s="15"/>
      <c r="FY578" s="15"/>
      <c r="FZ578" s="15"/>
      <c r="GA578" s="15"/>
      <c r="GB578" s="15"/>
      <c r="GC578" s="15"/>
      <c r="GD578" s="15"/>
      <c r="GE578" s="15"/>
      <c r="GF578" s="15"/>
      <c r="GG578" s="15"/>
      <c r="GH578" s="15"/>
      <c r="GI578" s="15"/>
      <c r="GJ578" s="15"/>
      <c r="GK578" s="15"/>
      <c r="GL578" s="15"/>
      <c r="GM578" s="15"/>
      <c r="GN578" s="15"/>
      <c r="GO578" s="15"/>
      <c r="GP578" s="15"/>
      <c r="GQ578" s="15"/>
      <c r="GR578" s="15"/>
      <c r="GS578" s="15"/>
      <c r="GT578" s="15"/>
      <c r="GU578" s="15"/>
      <c r="GV578" s="15"/>
      <c r="GW578" s="15"/>
      <c r="GX578" s="15"/>
      <c r="GY578" s="15"/>
      <c r="GZ578" s="15"/>
      <c r="HA578" s="15"/>
      <c r="HB578" s="15"/>
      <c r="HC578" s="15"/>
      <c r="HD578" s="15"/>
      <c r="HE578" s="15"/>
      <c r="HF578" s="15"/>
      <c r="HG578" s="15"/>
      <c r="HH578" s="15"/>
      <c r="HI578" s="15"/>
      <c r="HJ578" s="15"/>
      <c r="HK578" s="15"/>
      <c r="HL578" s="15"/>
      <c r="HM578" s="15"/>
      <c r="HN578" s="15"/>
      <c r="HO578" s="15"/>
      <c r="HP578" s="15"/>
      <c r="HQ578" s="15"/>
      <c r="HR578" s="15"/>
      <c r="HS578" s="15"/>
      <c r="HT578" s="15"/>
      <c r="HU578" s="15"/>
      <c r="HV578" s="15"/>
      <c r="HW578" s="15"/>
      <c r="HX578" s="15"/>
      <c r="HY578" s="15"/>
    </row>
    <row r="579" spans="2:233" x14ac:dyDescent="0.25">
      <c r="B579" s="37">
        <f t="shared" si="1562"/>
        <v>43</v>
      </c>
      <c r="C579" s="16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  <c r="AD579" s="15"/>
      <c r="AE579" s="15"/>
      <c r="AF579" s="15"/>
      <c r="AG579" s="15"/>
      <c r="AH579" s="15"/>
      <c r="AI579" s="15"/>
      <c r="AJ579" s="15"/>
      <c r="AK579" s="15"/>
      <c r="AL579" s="15"/>
      <c r="AM579" s="15"/>
      <c r="AN579" s="15"/>
      <c r="AO579" s="15"/>
      <c r="AP579" s="15"/>
      <c r="AQ579" s="15"/>
      <c r="AR579" s="15"/>
      <c r="AS579" s="28">
        <f>AS411*$FJ411</f>
        <v>3.4620648919919807E-3</v>
      </c>
      <c r="AT579" s="15">
        <f t="shared" ref="AT579:BY579" si="1749">(AT411-AS411)*$FJ411</f>
        <v>1.3081746199439198E-2</v>
      </c>
      <c r="AU579" s="15">
        <f t="shared" si="1749"/>
        <v>2.4736604820905894E-2</v>
      </c>
      <c r="AV579" s="15">
        <f t="shared" si="1749"/>
        <v>3.8348643022869514E-2</v>
      </c>
      <c r="AW579" s="15">
        <f t="shared" si="1749"/>
        <v>5.9549764315132175E-2</v>
      </c>
      <c r="AX579" s="15">
        <f t="shared" si="1749"/>
        <v>7.6083507189388708E-2</v>
      </c>
      <c r="AY579" s="15">
        <f t="shared" si="1749"/>
        <v>8.9675603926890016E-2</v>
      </c>
      <c r="AZ579" s="15">
        <f t="shared" si="1749"/>
        <v>8.286882488416282E-2</v>
      </c>
      <c r="BA579" s="15">
        <f t="shared" si="1749"/>
        <v>9.4326758296617866E-2</v>
      </c>
      <c r="BB579" s="15">
        <f t="shared" si="1749"/>
        <v>0.10870901946349786</v>
      </c>
      <c r="BC579" s="15">
        <f t="shared" si="1749"/>
        <v>0.1392368730779055</v>
      </c>
      <c r="BD579" s="15">
        <f t="shared" si="1749"/>
        <v>0.15736764115227322</v>
      </c>
      <c r="BE579" s="15">
        <f t="shared" si="1749"/>
        <v>0.17271596653660706</v>
      </c>
      <c r="BF579" s="15">
        <f t="shared" si="1749"/>
        <v>0.18499527696067319</v>
      </c>
      <c r="BG579" s="15">
        <f t="shared" si="1749"/>
        <v>0.1996794139230362</v>
      </c>
      <c r="BH579" s="15">
        <f t="shared" si="1749"/>
        <v>0.21581799646277158</v>
      </c>
      <c r="BI579" s="15">
        <f t="shared" si="1749"/>
        <v>0.24702922799389831</v>
      </c>
      <c r="BJ579" s="15">
        <f t="shared" si="1749"/>
        <v>0.26284481832027862</v>
      </c>
      <c r="BK579" s="15">
        <f t="shared" si="1749"/>
        <v>0.2809027057773662</v>
      </c>
      <c r="BL579" s="15">
        <f t="shared" si="1749"/>
        <v>0.26319930395746249</v>
      </c>
      <c r="BM579" s="15">
        <f t="shared" si="1749"/>
        <v>0.28049537453972845</v>
      </c>
      <c r="BN579" s="15">
        <f t="shared" si="1749"/>
        <v>0.29740767371499766</v>
      </c>
      <c r="BO579" s="15">
        <f t="shared" si="1749"/>
        <v>0.33200425924703431</v>
      </c>
      <c r="BP579" s="15">
        <f t="shared" si="1749"/>
        <v>0.3538547786184979</v>
      </c>
      <c r="BQ579" s="15">
        <f t="shared" si="1749"/>
        <v>0.36545854421727303</v>
      </c>
      <c r="BR579" s="15">
        <f t="shared" si="1749"/>
        <v>0.38104599421085039</v>
      </c>
      <c r="BS579" s="15">
        <f t="shared" si="1749"/>
        <v>0.39332288413483096</v>
      </c>
      <c r="BT579" s="15">
        <f t="shared" si="1749"/>
        <v>0.40746669140964936</v>
      </c>
      <c r="BU579" s="15">
        <f t="shared" si="1749"/>
        <v>0.43568779653520212</v>
      </c>
      <c r="BV579" s="15">
        <f t="shared" si="1749"/>
        <v>0.44888381489082096</v>
      </c>
      <c r="BW579" s="15">
        <f t="shared" si="1749"/>
        <v>0.46934538798390968</v>
      </c>
      <c r="BX579" s="15">
        <f t="shared" si="1749"/>
        <v>0.44385441302888984</v>
      </c>
      <c r="BY579" s="15">
        <f t="shared" si="1749"/>
        <v>0.45854449797539154</v>
      </c>
      <c r="BZ579" s="15">
        <f t="shared" ref="BZ579:DE579" si="1750">(BZ411-BY411)*$FJ411</f>
        <v>0.46724254589606068</v>
      </c>
      <c r="CA579" s="15">
        <f t="shared" si="1750"/>
        <v>0.4996132035280651</v>
      </c>
      <c r="CB579" s="15">
        <f t="shared" si="1750"/>
        <v>0.50267725785228679</v>
      </c>
      <c r="CC579" s="15">
        <f t="shared" si="1750"/>
        <v>0.50458627549617163</v>
      </c>
      <c r="CD579" s="15">
        <f t="shared" si="1750"/>
        <v>0.50468934544682609</v>
      </c>
      <c r="CE579" s="15">
        <f t="shared" si="1750"/>
        <v>0.50724690108482995</v>
      </c>
      <c r="CF579" s="15">
        <f t="shared" si="1750"/>
        <v>0.51031448040446525</v>
      </c>
      <c r="CG579" s="15">
        <f t="shared" si="1750"/>
        <v>0.52638396523612974</v>
      </c>
      <c r="CH579" s="15">
        <f t="shared" si="1750"/>
        <v>0.53132603977730952</v>
      </c>
      <c r="CI579" s="15">
        <f t="shared" si="1750"/>
        <v>0.52441036144655062</v>
      </c>
      <c r="CJ579" s="15">
        <f t="shared" si="1750"/>
        <v>0.45765270959704268</v>
      </c>
      <c r="CK579" s="15">
        <f t="shared" si="1750"/>
        <v>0.42678854133133542</v>
      </c>
      <c r="CL579" s="15">
        <f t="shared" si="1750"/>
        <v>0.40856575720738247</v>
      </c>
      <c r="CM579" s="15">
        <f t="shared" si="1750"/>
        <v>0.42925836479462198</v>
      </c>
      <c r="CN579" s="15">
        <f t="shared" si="1750"/>
        <v>0.4244855309024177</v>
      </c>
      <c r="CO579" s="15">
        <f t="shared" si="1750"/>
        <v>0.42652356123267765</v>
      </c>
      <c r="CP579" s="15">
        <f t="shared" si="1750"/>
        <v>0.43164643503037869</v>
      </c>
      <c r="CQ579" s="15">
        <f t="shared" si="1750"/>
        <v>0.45089728756693764</v>
      </c>
      <c r="CR579" s="15">
        <f t="shared" si="1750"/>
        <v>0.46385235043003969</v>
      </c>
      <c r="CS579" s="15">
        <f t="shared" si="1750"/>
        <v>0.52288417388000341</v>
      </c>
      <c r="CT579" s="15">
        <f t="shared" si="1750"/>
        <v>0.59724772460683062</v>
      </c>
      <c r="CU579" s="15">
        <f t="shared" si="1750"/>
        <v>0.59669246164227085</v>
      </c>
      <c r="CV579" s="15">
        <f t="shared" si="1750"/>
        <v>0.53105558224633487</v>
      </c>
      <c r="CW579" s="15">
        <f t="shared" si="1750"/>
        <v>0.48964588737664372</v>
      </c>
      <c r="CX579" s="15">
        <f t="shared" si="1750"/>
        <v>0.51926585266852099</v>
      </c>
      <c r="CY579" s="15">
        <f t="shared" si="1750"/>
        <v>0.56130275971559906</v>
      </c>
      <c r="CZ579" s="15">
        <f t="shared" si="1750"/>
        <v>0.55853248735328564</v>
      </c>
      <c r="DA579" s="15">
        <f t="shared" si="1750"/>
        <v>0.57293856636844143</v>
      </c>
      <c r="DB579" s="15">
        <f t="shared" si="1750"/>
        <v>0.59006196227716901</v>
      </c>
      <c r="DC579" s="15">
        <f t="shared" si="1750"/>
        <v>0.62377537457398058</v>
      </c>
      <c r="DD579" s="15">
        <f t="shared" si="1750"/>
        <v>0.62795537244684962</v>
      </c>
      <c r="DE579" s="15">
        <f t="shared" si="1750"/>
        <v>0.67302653455798434</v>
      </c>
      <c r="DF579" s="15">
        <f t="shared" ref="DF579:EK579" si="1751">(DF411-DE411)*$FJ411</f>
        <v>0.67922459717380124</v>
      </c>
      <c r="DG579" s="15">
        <f t="shared" si="1751"/>
        <v>0.69115835363958433</v>
      </c>
      <c r="DH579" s="15">
        <f t="shared" si="1751"/>
        <v>0.63551541209871709</v>
      </c>
      <c r="DI579" s="15">
        <f t="shared" si="1751"/>
        <v>0.64587292787771644</v>
      </c>
      <c r="DJ579" s="15">
        <f t="shared" si="1751"/>
        <v>0.66306904253082743</v>
      </c>
      <c r="DK579" s="15">
        <f t="shared" si="1751"/>
        <v>0.7131600641379382</v>
      </c>
      <c r="DL579" s="15">
        <f t="shared" si="1751"/>
        <v>0.73277996690702107</v>
      </c>
      <c r="DM579" s="15">
        <f t="shared" si="1751"/>
        <v>0.74752439449887942</v>
      </c>
      <c r="DN579" s="15">
        <f t="shared" si="1751"/>
        <v>0.76479163270747064</v>
      </c>
      <c r="DO579" s="15">
        <f t="shared" si="1751"/>
        <v>0.75315753375588346</v>
      </c>
      <c r="DP579" s="15">
        <f t="shared" si="1751"/>
        <v>0.73374894692489734</v>
      </c>
      <c r="DQ579" s="15">
        <f t="shared" si="1751"/>
        <v>0.75918811503954087</v>
      </c>
      <c r="DR579" s="15">
        <f t="shared" si="1751"/>
        <v>0.76908237368591048</v>
      </c>
      <c r="DS579" s="15">
        <f t="shared" si="1751"/>
        <v>0.80122590595233478</v>
      </c>
      <c r="DT579" s="15">
        <f t="shared" si="1751"/>
        <v>0.74367200127566813</v>
      </c>
      <c r="DU579" s="15">
        <f t="shared" si="1751"/>
        <v>0.7658893375379221</v>
      </c>
      <c r="DV579" s="15">
        <f t="shared" si="1751"/>
        <v>0.77828231471060461</v>
      </c>
      <c r="DW579" s="15">
        <f t="shared" si="1751"/>
        <v>0.83978493805964072</v>
      </c>
      <c r="DX579" s="15">
        <f t="shared" si="1751"/>
        <v>0.87106406439608131</v>
      </c>
      <c r="DY579" s="15">
        <f t="shared" si="1751"/>
        <v>0.8891679851277845</v>
      </c>
      <c r="DZ579" s="15">
        <f t="shared" si="1751"/>
        <v>0.90370321812899357</v>
      </c>
      <c r="EA579" s="15">
        <f t="shared" si="1751"/>
        <v>0.89296303457975201</v>
      </c>
      <c r="EB579" s="15">
        <f t="shared" si="1751"/>
        <v>0.89234008724230107</v>
      </c>
      <c r="EC579" s="15">
        <f t="shared" si="1751"/>
        <v>0.9275500748175447</v>
      </c>
      <c r="ED579" s="15">
        <f t="shared" si="1751"/>
        <v>0.93038963196841706</v>
      </c>
      <c r="EE579" s="15">
        <f t="shared" si="1751"/>
        <v>0.94700083003808544</v>
      </c>
      <c r="EF579" s="15">
        <f t="shared" si="1751"/>
        <v>0.86067584251518303</v>
      </c>
      <c r="EG579" s="15">
        <f t="shared" si="1751"/>
        <v>0.88219466893443921</v>
      </c>
      <c r="EH579" s="15">
        <f t="shared" si="1751"/>
        <v>0.89188892515455753</v>
      </c>
      <c r="EI579" s="15">
        <f t="shared" si="1751"/>
        <v>0.96498494085228947</v>
      </c>
      <c r="EJ579" s="15">
        <f t="shared" si="1751"/>
        <v>0.97514318519773868</v>
      </c>
      <c r="EK579" s="15">
        <f t="shared" si="1751"/>
        <v>0.97727279399343281</v>
      </c>
      <c r="EL579" s="15">
        <f t="shared" ref="EL579:FF579" si="1752">(EL411-EK411)*$FJ411</f>
        <v>0.97851669499609906</v>
      </c>
      <c r="EM579" s="15">
        <f t="shared" si="1752"/>
        <v>0.97324043979833375</v>
      </c>
      <c r="EN579" s="15">
        <f t="shared" si="1752"/>
        <v>0.97917457373054206</v>
      </c>
      <c r="EO579" s="15">
        <f t="shared" si="1752"/>
        <v>1.0321462169012761</v>
      </c>
      <c r="EP579" s="15">
        <f t="shared" si="1752"/>
        <v>1.0372208728991401</v>
      </c>
      <c r="EQ579" s="15">
        <f t="shared" si="1752"/>
        <v>1.0268237327018843</v>
      </c>
      <c r="ER579" s="15">
        <f t="shared" si="1752"/>
        <v>0.91385511176438916</v>
      </c>
      <c r="ES579" s="15">
        <f t="shared" si="1752"/>
        <v>0.92214985154403406</v>
      </c>
      <c r="ET579" s="15">
        <f t="shared" si="1752"/>
        <v>0.92095339215501704</v>
      </c>
      <c r="EU579" s="15">
        <f t="shared" si="1752"/>
        <v>0.96988960194651663</v>
      </c>
      <c r="EV579" s="15">
        <f t="shared" si="1752"/>
        <v>0.95243518107468783</v>
      </c>
      <c r="EW579" s="15">
        <f t="shared" si="1752"/>
        <v>0.97527367284122712</v>
      </c>
      <c r="EX579" s="15">
        <f t="shared" si="1752"/>
        <v>0.99746671326016045</v>
      </c>
      <c r="EY579" s="15">
        <f t="shared" si="1752"/>
        <v>1.0226215444331441</v>
      </c>
      <c r="EZ579" s="15">
        <f t="shared" si="1752"/>
        <v>1.025428652407663</v>
      </c>
      <c r="FA579" s="15">
        <f t="shared" si="1752"/>
        <v>1.0761902101359713</v>
      </c>
      <c r="FB579" s="15">
        <f t="shared" si="1752"/>
        <v>1.0865465930290705</v>
      </c>
      <c r="FC579" s="15">
        <f t="shared" si="1752"/>
        <v>1.0718660821899646</v>
      </c>
      <c r="FD579" s="15">
        <f t="shared" si="1752"/>
        <v>0.96020937961574426</v>
      </c>
      <c r="FE579" s="15">
        <f t="shared" si="1752"/>
        <v>0.95143977621777498</v>
      </c>
      <c r="FF579" s="15">
        <f t="shared" si="1752"/>
        <v>0.95688925473931463</v>
      </c>
      <c r="FG579" s="15"/>
      <c r="FH579" s="15"/>
      <c r="FI579" s="15"/>
      <c r="FJ579" s="15"/>
      <c r="FK579" s="15"/>
      <c r="FL579" s="15"/>
      <c r="FM579" s="15"/>
      <c r="FN579" s="15"/>
      <c r="FO579" s="15"/>
      <c r="FP579" s="15"/>
      <c r="FQ579" s="15"/>
      <c r="FR579" s="15"/>
      <c r="FS579" s="15"/>
      <c r="FT579" s="15"/>
      <c r="FU579" s="15"/>
      <c r="FV579" s="15"/>
      <c r="FW579" s="15"/>
      <c r="FX579" s="15"/>
      <c r="FY579" s="15"/>
      <c r="FZ579" s="15"/>
      <c r="GA579" s="15"/>
      <c r="GB579" s="15"/>
      <c r="GC579" s="15"/>
      <c r="GD579" s="15"/>
      <c r="GE579" s="15"/>
      <c r="GF579" s="15"/>
      <c r="GG579" s="15"/>
      <c r="GH579" s="15"/>
      <c r="GI579" s="15"/>
      <c r="GJ579" s="15"/>
      <c r="GK579" s="15"/>
      <c r="GL579" s="15"/>
      <c r="GM579" s="15"/>
      <c r="GN579" s="15"/>
      <c r="GO579" s="15"/>
      <c r="GP579" s="15"/>
      <c r="GQ579" s="15"/>
      <c r="GR579" s="15"/>
      <c r="GS579" s="15"/>
      <c r="GT579" s="15"/>
      <c r="GU579" s="15"/>
      <c r="GV579" s="15"/>
      <c r="GW579" s="15"/>
      <c r="GX579" s="15"/>
      <c r="GY579" s="15"/>
      <c r="GZ579" s="15"/>
      <c r="HA579" s="15"/>
      <c r="HB579" s="15"/>
      <c r="HC579" s="15"/>
      <c r="HD579" s="15"/>
      <c r="HE579" s="15"/>
      <c r="HF579" s="15"/>
      <c r="HG579" s="15"/>
      <c r="HH579" s="15"/>
      <c r="HI579" s="15"/>
      <c r="HJ579" s="15"/>
      <c r="HK579" s="15"/>
      <c r="HL579" s="15"/>
      <c r="HM579" s="15"/>
      <c r="HN579" s="15"/>
      <c r="HO579" s="15"/>
      <c r="HP579" s="15"/>
      <c r="HQ579" s="15"/>
      <c r="HR579" s="15"/>
      <c r="HS579" s="15"/>
      <c r="HT579" s="15"/>
      <c r="HU579" s="15"/>
      <c r="HV579" s="15"/>
      <c r="HW579" s="15"/>
      <c r="HX579" s="15"/>
      <c r="HY579" s="15"/>
    </row>
    <row r="580" spans="2:233" x14ac:dyDescent="0.25">
      <c r="B580" s="37">
        <f t="shared" si="1562"/>
        <v>44</v>
      </c>
      <c r="C580" s="16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/>
      <c r="AN580" s="15"/>
      <c r="AO580" s="15"/>
      <c r="AP580" s="15"/>
      <c r="AQ580" s="15"/>
      <c r="AR580" s="15"/>
      <c r="AS580" s="15"/>
      <c r="AT580" s="28">
        <f>AT412*$FJ412</f>
        <v>3.5864134999166351E-3</v>
      </c>
      <c r="AU580" s="15">
        <f t="shared" ref="AU580:BZ580" si="1753">(AU412-AT412)*$FJ412</f>
        <v>1.3390136459304994E-2</v>
      </c>
      <c r="AV580" s="15">
        <f t="shared" si="1753"/>
        <v>2.5655171197076044E-2</v>
      </c>
      <c r="AW580" s="15">
        <f t="shared" si="1753"/>
        <v>4.4213651454037585E-2</v>
      </c>
      <c r="AX580" s="15">
        <f t="shared" si="1753"/>
        <v>6.0114511423623014E-2</v>
      </c>
      <c r="AY580" s="15">
        <f t="shared" si="1753"/>
        <v>7.3849015836575466E-2</v>
      </c>
      <c r="AZ580" s="15">
        <f t="shared" si="1753"/>
        <v>7.0290886013422968E-2</v>
      </c>
      <c r="BA580" s="15">
        <f t="shared" si="1753"/>
        <v>8.1803443993776107E-2</v>
      </c>
      <c r="BB580" s="15">
        <f t="shared" si="1753"/>
        <v>9.5918751821581771E-2</v>
      </c>
      <c r="BC580" s="15">
        <f t="shared" si="1753"/>
        <v>0.12456970242907456</v>
      </c>
      <c r="BD580" s="15">
        <f t="shared" si="1753"/>
        <v>0.14240324919821082</v>
      </c>
      <c r="BE580" s="15">
        <f t="shared" si="1753"/>
        <v>0.1577881934435223</v>
      </c>
      <c r="BF580" s="15">
        <f t="shared" si="1753"/>
        <v>0.17037935748210556</v>
      </c>
      <c r="BG580" s="15">
        <f t="shared" si="1753"/>
        <v>0.18518857130177027</v>
      </c>
      <c r="BH580" s="15">
        <f t="shared" si="1753"/>
        <v>0.20137344094068493</v>
      </c>
      <c r="BI580" s="15">
        <f t="shared" si="1753"/>
        <v>0.23173001963646536</v>
      </c>
      <c r="BJ580" s="15">
        <f t="shared" si="1753"/>
        <v>0.24773897118577409</v>
      </c>
      <c r="BK580" s="15">
        <f t="shared" si="1753"/>
        <v>0.26588509836062091</v>
      </c>
      <c r="BL580" s="15">
        <f t="shared" si="1753"/>
        <v>0.25007883143300658</v>
      </c>
      <c r="BM580" s="15">
        <f t="shared" si="1753"/>
        <v>0.26743030129664475</v>
      </c>
      <c r="BN580" s="15">
        <f t="shared" si="1753"/>
        <v>0.28444395511067344</v>
      </c>
      <c r="BO580" s="15">
        <f t="shared" si="1753"/>
        <v>0.31844565666250152</v>
      </c>
      <c r="BP580" s="15">
        <f t="shared" si="1753"/>
        <v>0.3403038635754026</v>
      </c>
      <c r="BQ580" s="15">
        <f t="shared" si="1753"/>
        <v>0.35232394033039005</v>
      </c>
      <c r="BR580" s="15">
        <f t="shared" si="1753"/>
        <v>0.36818438673621456</v>
      </c>
      <c r="BS580" s="15">
        <f t="shared" si="1753"/>
        <v>0.38084816009493999</v>
      </c>
      <c r="BT580" s="15">
        <f t="shared" si="1753"/>
        <v>0.39531892106858324</v>
      </c>
      <c r="BU580" s="15">
        <f t="shared" si="1753"/>
        <v>0.4234773216955553</v>
      </c>
      <c r="BV580" s="15">
        <f t="shared" si="1753"/>
        <v>0.4370587773525379</v>
      </c>
      <c r="BW580" s="15">
        <f t="shared" si="1753"/>
        <v>0.45772575906936508</v>
      </c>
      <c r="BX580" s="15">
        <f t="shared" si="1753"/>
        <v>0.43352734569633283</v>
      </c>
      <c r="BY580" s="15">
        <f t="shared" si="1753"/>
        <v>0.44851825260462319</v>
      </c>
      <c r="BZ580" s="15">
        <f t="shared" si="1753"/>
        <v>0.45764628843456778</v>
      </c>
      <c r="CA580" s="15">
        <f t="shared" ref="CA580:DF580" si="1754">(CA412-BZ412)*$FJ412</f>
        <v>0.48998301593755939</v>
      </c>
      <c r="CB580" s="15">
        <f t="shared" si="1754"/>
        <v>0.49359254072170516</v>
      </c>
      <c r="CC580" s="15">
        <f t="shared" si="1754"/>
        <v>0.49604307019439875</v>
      </c>
      <c r="CD580" s="15">
        <f t="shared" si="1754"/>
        <v>0.49669178932458891</v>
      </c>
      <c r="CE580" s="15">
        <f t="shared" si="1754"/>
        <v>0.499732290179073</v>
      </c>
      <c r="CF580" s="15">
        <f t="shared" si="1754"/>
        <v>0.50325639304427461</v>
      </c>
      <c r="CG580" s="15">
        <f t="shared" si="1754"/>
        <v>0.51959884246332799</v>
      </c>
      <c r="CH580" s="15">
        <f t="shared" si="1754"/>
        <v>0.52495605014435398</v>
      </c>
      <c r="CI580" s="15">
        <f t="shared" si="1754"/>
        <v>0.51857472516008585</v>
      </c>
      <c r="CJ580" s="15">
        <f t="shared" si="1754"/>
        <v>0.45293202831658363</v>
      </c>
      <c r="CK580" s="15">
        <f t="shared" si="1754"/>
        <v>0.42271260941242322</v>
      </c>
      <c r="CL580" s="15">
        <f t="shared" si="1754"/>
        <v>0.40496051606263617</v>
      </c>
      <c r="CM580" s="15">
        <f t="shared" si="1754"/>
        <v>0.4257694902696264</v>
      </c>
      <c r="CN580" s="15">
        <f t="shared" si="1754"/>
        <v>0.42132002504324517</v>
      </c>
      <c r="CO580" s="15">
        <f t="shared" si="1754"/>
        <v>0.42361734334233198</v>
      </c>
      <c r="CP580" s="15">
        <f t="shared" si="1754"/>
        <v>0.42897267031009445</v>
      </c>
      <c r="CQ580" s="15">
        <f t="shared" si="1754"/>
        <v>0.44837415206904468</v>
      </c>
      <c r="CR580" s="15">
        <f t="shared" si="1754"/>
        <v>0.46152560676384313</v>
      </c>
      <c r="CS580" s="15">
        <f t="shared" si="1754"/>
        <v>0.52055724771674849</v>
      </c>
      <c r="CT580" s="15">
        <f t="shared" si="1754"/>
        <v>0.59492386168657696</v>
      </c>
      <c r="CU580" s="15">
        <f t="shared" si="1754"/>
        <v>0.59469702763943955</v>
      </c>
      <c r="CV580" s="15">
        <f t="shared" si="1754"/>
        <v>0.52955649787220915</v>
      </c>
      <c r="CW580" s="15">
        <f t="shared" si="1754"/>
        <v>0.48850522205991947</v>
      </c>
      <c r="CX580" s="15">
        <f t="shared" si="1754"/>
        <v>0.51830300235407156</v>
      </c>
      <c r="CY580" s="15">
        <f t="shared" si="1754"/>
        <v>0.56052332673891092</v>
      </c>
      <c r="CZ580" s="15">
        <f t="shared" si="1754"/>
        <v>0.55801025356082268</v>
      </c>
      <c r="DA580" s="15">
        <f t="shared" si="1754"/>
        <v>0.57265478216081867</v>
      </c>
      <c r="DB580" s="15">
        <f t="shared" si="1754"/>
        <v>0.5900222370580317</v>
      </c>
      <c r="DC580" s="15">
        <f t="shared" si="1754"/>
        <v>0.62399424430631245</v>
      </c>
      <c r="DD580" s="15">
        <f t="shared" si="1754"/>
        <v>0.62843180330383397</v>
      </c>
      <c r="DE580" s="15">
        <f t="shared" si="1754"/>
        <v>0.67380538934232592</v>
      </c>
      <c r="DF580" s="15">
        <f t="shared" si="1754"/>
        <v>0.68027536052621995</v>
      </c>
      <c r="DG580" s="15">
        <f t="shared" ref="DG580:EL580" si="1755">(DG412-DF412)*$FJ412</f>
        <v>0.69248949621816025</v>
      </c>
      <c r="DH580" s="15">
        <f t="shared" si="1755"/>
        <v>0.63697109778886074</v>
      </c>
      <c r="DI580" s="15">
        <f t="shared" si="1755"/>
        <v>0.64757883088532031</v>
      </c>
      <c r="DJ580" s="15">
        <f t="shared" si="1755"/>
        <v>0.66504704192917719</v>
      </c>
      <c r="DK580" s="15">
        <f t="shared" si="1755"/>
        <v>0.71552684216658435</v>
      </c>
      <c r="DL580" s="15">
        <f t="shared" si="1755"/>
        <v>0.73545342906685907</v>
      </c>
      <c r="DM580" s="15">
        <f t="shared" si="1755"/>
        <v>0.75049222129484106</v>
      </c>
      <c r="DN580" s="15">
        <f t="shared" si="1755"/>
        <v>0.76806820525979769</v>
      </c>
      <c r="DO580" s="15">
        <f t="shared" si="1755"/>
        <v>0.75661412412457174</v>
      </c>
      <c r="DP580" s="15">
        <f t="shared" si="1755"/>
        <v>0.73733279437510613</v>
      </c>
      <c r="DQ580" s="15">
        <f t="shared" si="1755"/>
        <v>0.76311379053467499</v>
      </c>
      <c r="DR580" s="15">
        <f t="shared" si="1755"/>
        <v>0.77327454383392547</v>
      </c>
      <c r="DS580" s="15">
        <f t="shared" si="1755"/>
        <v>0.80581265396646162</v>
      </c>
      <c r="DT580" s="15">
        <f t="shared" si="1755"/>
        <v>0.74812633310295618</v>
      </c>
      <c r="DU580" s="15">
        <f t="shared" si="1755"/>
        <v>0.77067281246008645</v>
      </c>
      <c r="DV580" s="15">
        <f t="shared" si="1755"/>
        <v>0.78333787120333687</v>
      </c>
      <c r="DW580" s="15">
        <f t="shared" si="1755"/>
        <v>0.84544642002134651</v>
      </c>
      <c r="DX580" s="15">
        <f t="shared" si="1755"/>
        <v>0.87714734961945251</v>
      </c>
      <c r="DY580" s="15">
        <f t="shared" si="1755"/>
        <v>0.89558838953770403</v>
      </c>
      <c r="DZ580" s="15">
        <f t="shared" si="1755"/>
        <v>0.91043755551894656</v>
      </c>
      <c r="EA580" s="15">
        <f t="shared" si="1755"/>
        <v>0.89981805289229422</v>
      </c>
      <c r="EB580" s="15">
        <f t="shared" si="1755"/>
        <v>0.89938487468908546</v>
      </c>
      <c r="EC580" s="15">
        <f t="shared" si="1755"/>
        <v>0.93507018969485067</v>
      </c>
      <c r="ED580" s="15">
        <f t="shared" si="1755"/>
        <v>0.93812603901887615</v>
      </c>
      <c r="EE580" s="15">
        <f t="shared" si="1755"/>
        <v>0.9550669059897221</v>
      </c>
      <c r="EF580" s="15">
        <f t="shared" si="1755"/>
        <v>0.86817433920767817</v>
      </c>
      <c r="EG580" s="15">
        <f t="shared" si="1755"/>
        <v>0.89004628885131287</v>
      </c>
      <c r="EH580" s="15">
        <f t="shared" si="1755"/>
        <v>0.89999017746353416</v>
      </c>
      <c r="EI580" s="15">
        <f t="shared" si="1755"/>
        <v>0.97392347529092371</v>
      </c>
      <c r="EJ580" s="15">
        <f t="shared" si="1755"/>
        <v>0.98434754122857548</v>
      </c>
      <c r="EK580" s="15">
        <f t="shared" si="1755"/>
        <v>0.9866645765975236</v>
      </c>
      <c r="EL580" s="15">
        <f t="shared" si="1755"/>
        <v>0.98808314533826835</v>
      </c>
      <c r="EM580" s="15">
        <f t="shared" ref="EM580:FF580" si="1756">(EM412-EL412)*$FJ412</f>
        <v>0.98291235903563035</v>
      </c>
      <c r="EN580" s="15">
        <f t="shared" si="1756"/>
        <v>0.98905885947557803</v>
      </c>
      <c r="EO580" s="15">
        <f t="shared" si="1756"/>
        <v>1.042722986221478</v>
      </c>
      <c r="EP580" s="15">
        <f t="shared" si="1756"/>
        <v>1.0480042602845441</v>
      </c>
      <c r="EQ580" s="15">
        <f t="shared" si="1756"/>
        <v>1.0376474371927715</v>
      </c>
      <c r="ER580" s="15">
        <f t="shared" si="1756"/>
        <v>0.92361496351988226</v>
      </c>
      <c r="ES580" s="15">
        <f t="shared" si="1756"/>
        <v>0.93212161068784671</v>
      </c>
      <c r="ET580" s="15">
        <f t="shared" si="1756"/>
        <v>0.93103184770033898</v>
      </c>
      <c r="EU580" s="15">
        <f t="shared" si="1756"/>
        <v>0.98062623979428942</v>
      </c>
      <c r="EV580" s="15">
        <f t="shared" si="1756"/>
        <v>0.96309570710536119</v>
      </c>
      <c r="EW580" s="15">
        <f t="shared" si="1756"/>
        <v>0.98630617011645272</v>
      </c>
      <c r="EX580" s="15">
        <f t="shared" si="1756"/>
        <v>1.0088659074379613</v>
      </c>
      <c r="EY580" s="15">
        <f t="shared" si="1756"/>
        <v>1.0344233680646304</v>
      </c>
      <c r="EZ580" s="15">
        <f t="shared" si="1756"/>
        <v>1.0373748800295279</v>
      </c>
      <c r="FA580" s="15">
        <f t="shared" si="1756"/>
        <v>1.0888418220044549</v>
      </c>
      <c r="FB580" s="15">
        <f t="shared" si="1756"/>
        <v>1.0994315467535134</v>
      </c>
      <c r="FC580" s="15">
        <f t="shared" si="1756"/>
        <v>1.0846834514401693</v>
      </c>
      <c r="FD580" s="15">
        <f t="shared" si="1756"/>
        <v>0.97178380356021921</v>
      </c>
      <c r="FE580" s="15">
        <f t="shared" si="1756"/>
        <v>0.96299693696950905</v>
      </c>
      <c r="FF580" s="15">
        <f t="shared" si="1756"/>
        <v>0.96859876557205904</v>
      </c>
      <c r="FG580" s="15"/>
      <c r="FH580" s="15"/>
      <c r="FI580" s="15"/>
      <c r="FJ580" s="15"/>
      <c r="FK580" s="15"/>
      <c r="FL580" s="15"/>
      <c r="FM580" s="15"/>
      <c r="FN580" s="15"/>
      <c r="FO580" s="15"/>
      <c r="FP580" s="15"/>
      <c r="FQ580" s="15"/>
      <c r="FR580" s="15"/>
      <c r="FS580" s="15"/>
      <c r="FT580" s="15"/>
      <c r="FU580" s="15"/>
      <c r="FV580" s="15"/>
      <c r="FW580" s="15"/>
      <c r="FX580" s="15"/>
      <c r="FY580" s="15"/>
      <c r="FZ580" s="15"/>
      <c r="GA580" s="15"/>
      <c r="GB580" s="15"/>
      <c r="GC580" s="15"/>
      <c r="GD580" s="15"/>
      <c r="GE580" s="15"/>
      <c r="GF580" s="15"/>
      <c r="GG580" s="15"/>
      <c r="GH580" s="15"/>
      <c r="GI580" s="15"/>
      <c r="GJ580" s="15"/>
      <c r="GK580" s="15"/>
      <c r="GL580" s="15"/>
      <c r="GM580" s="15"/>
      <c r="GN580" s="15"/>
      <c r="GO580" s="15"/>
      <c r="GP580" s="15"/>
      <c r="GQ580" s="15"/>
      <c r="GR580" s="15"/>
      <c r="GS580" s="15"/>
      <c r="GT580" s="15"/>
      <c r="GU580" s="15"/>
      <c r="GV580" s="15"/>
      <c r="GW580" s="15"/>
      <c r="GX580" s="15"/>
      <c r="GY580" s="15"/>
      <c r="GZ580" s="15"/>
      <c r="HA580" s="15"/>
      <c r="HB580" s="15"/>
      <c r="HC580" s="15"/>
      <c r="HD580" s="15"/>
      <c r="HE580" s="15"/>
      <c r="HF580" s="15"/>
      <c r="HG580" s="15"/>
      <c r="HH580" s="15"/>
      <c r="HI580" s="15"/>
      <c r="HJ580" s="15"/>
      <c r="HK580" s="15"/>
      <c r="HL580" s="15"/>
      <c r="HM580" s="15"/>
      <c r="HN580" s="15"/>
      <c r="HO580" s="15"/>
      <c r="HP580" s="15"/>
      <c r="HQ580" s="15"/>
      <c r="HR580" s="15"/>
      <c r="HS580" s="15"/>
      <c r="HT580" s="15"/>
      <c r="HU580" s="15"/>
      <c r="HV580" s="15"/>
      <c r="HW580" s="15"/>
      <c r="HX580" s="15"/>
      <c r="HY580" s="15"/>
    </row>
    <row r="581" spans="2:233" x14ac:dyDescent="0.25">
      <c r="B581" s="37">
        <f t="shared" si="1562"/>
        <v>45</v>
      </c>
      <c r="C581" s="16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  <c r="AD581" s="15"/>
      <c r="AE581" s="15"/>
      <c r="AF581" s="15"/>
      <c r="AG581" s="15"/>
      <c r="AH581" s="15"/>
      <c r="AI581" s="15"/>
      <c r="AJ581" s="15"/>
      <c r="AK581" s="15"/>
      <c r="AL581" s="15"/>
      <c r="AM581" s="15"/>
      <c r="AN581" s="15"/>
      <c r="AO581" s="15"/>
      <c r="AP581" s="15"/>
      <c r="AQ581" s="15"/>
      <c r="AR581" s="15"/>
      <c r="AS581" s="15"/>
      <c r="AT581" s="15"/>
      <c r="AU581" s="28">
        <f>AU413*$FJ413</f>
        <v>3.6978578444431314E-3</v>
      </c>
      <c r="AV581" s="15">
        <f t="shared" ref="AV581:CA581" si="1757">(AV413-AU413)*$FJ413</f>
        <v>1.3989159638461314E-2</v>
      </c>
      <c r="AW581" s="15">
        <f t="shared" si="1757"/>
        <v>2.9796077633082688E-2</v>
      </c>
      <c r="AX581" s="15">
        <f t="shared" si="1757"/>
        <v>4.4961269911814691E-2</v>
      </c>
      <c r="AY581" s="15">
        <f t="shared" si="1757"/>
        <v>5.8777972095772402E-2</v>
      </c>
      <c r="AZ581" s="15">
        <f t="shared" si="1757"/>
        <v>5.830936680609955E-2</v>
      </c>
      <c r="BA581" s="15">
        <f t="shared" si="1757"/>
        <v>6.9893553786848223E-2</v>
      </c>
      <c r="BB581" s="15">
        <f t="shared" si="1757"/>
        <v>8.3790990858273601E-2</v>
      </c>
      <c r="BC581" s="15">
        <f t="shared" si="1757"/>
        <v>0.11071665452744922</v>
      </c>
      <c r="BD581" s="15">
        <f t="shared" si="1757"/>
        <v>0.12833538364213309</v>
      </c>
      <c r="BE581" s="15">
        <f t="shared" si="1757"/>
        <v>0.14382936399545315</v>
      </c>
      <c r="BF581" s="15">
        <f t="shared" si="1757"/>
        <v>0.1567928258601691</v>
      </c>
      <c r="BG581" s="15">
        <f t="shared" si="1757"/>
        <v>0.17180517579040494</v>
      </c>
      <c r="BH581" s="15">
        <f t="shared" si="1757"/>
        <v>0.18812579571769081</v>
      </c>
      <c r="BI581" s="15">
        <f t="shared" si="1757"/>
        <v>0.21780356300654391</v>
      </c>
      <c r="BJ581" s="15">
        <f t="shared" si="1757"/>
        <v>0.23409871026271653</v>
      </c>
      <c r="BK581" s="15">
        <f t="shared" si="1757"/>
        <v>0.25244070345794606</v>
      </c>
      <c r="BL581" s="15">
        <f t="shared" si="1757"/>
        <v>0.23844029310404383</v>
      </c>
      <c r="BM581" s="15">
        <f t="shared" si="1757"/>
        <v>0.25595394313966496</v>
      </c>
      <c r="BN581" s="15">
        <f t="shared" si="1757"/>
        <v>0.27317510397764527</v>
      </c>
      <c r="BO581" s="15">
        <f t="shared" si="1757"/>
        <v>0.30679076721968174</v>
      </c>
      <c r="BP581" s="15">
        <f t="shared" si="1757"/>
        <v>0.3287943968096691</v>
      </c>
      <c r="BQ581" s="15">
        <f t="shared" si="1757"/>
        <v>0.34131067326621756</v>
      </c>
      <c r="BR581" s="15">
        <f t="shared" si="1757"/>
        <v>0.35754814170042409</v>
      </c>
      <c r="BS581" s="15">
        <f t="shared" si="1757"/>
        <v>0.37068445060829924</v>
      </c>
      <c r="BT581" s="15">
        <f t="shared" si="1757"/>
        <v>0.38557964511219495</v>
      </c>
      <c r="BU581" s="15">
        <f t="shared" si="1757"/>
        <v>0.41385732736608105</v>
      </c>
      <c r="BV581" s="15">
        <f t="shared" si="1757"/>
        <v>0.42791810556961468</v>
      </c>
      <c r="BW581" s="15">
        <f t="shared" si="1757"/>
        <v>0.4489287980288561</v>
      </c>
      <c r="BX581" s="15">
        <f t="shared" si="1757"/>
        <v>0.42588463161131052</v>
      </c>
      <c r="BY581" s="15">
        <f t="shared" si="1757"/>
        <v>0.44128056915996089</v>
      </c>
      <c r="BZ581" s="15">
        <f t="shared" si="1757"/>
        <v>0.45090690259140059</v>
      </c>
      <c r="CA581" s="15">
        <f t="shared" si="1757"/>
        <v>0.48342381658637223</v>
      </c>
      <c r="CB581" s="15">
        <f t="shared" ref="CB581:DG581" si="1758">(CB413-CA413)*$FJ413</f>
        <v>0.48761366831036224</v>
      </c>
      <c r="CC581" s="15">
        <f t="shared" si="1758"/>
        <v>0.49063336277697728</v>
      </c>
      <c r="CD581" s="15">
        <f t="shared" si="1758"/>
        <v>0.49184399526503503</v>
      </c>
      <c r="CE581" s="15">
        <f t="shared" si="1758"/>
        <v>0.49539885542769257</v>
      </c>
      <c r="CF581" s="15">
        <f t="shared" si="1758"/>
        <v>0.49941400444561779</v>
      </c>
      <c r="CG581" s="15">
        <f t="shared" si="1758"/>
        <v>0.51614617204975577</v>
      </c>
      <c r="CH581" s="15">
        <f t="shared" si="1758"/>
        <v>0.52196516998512632</v>
      </c>
      <c r="CI581" s="15">
        <f t="shared" si="1758"/>
        <v>0.51608911722031714</v>
      </c>
      <c r="CJ581" s="15">
        <f t="shared" si="1758"/>
        <v>0.45114764264975521</v>
      </c>
      <c r="CK581" s="15">
        <f t="shared" si="1758"/>
        <v>0.42138651920334119</v>
      </c>
      <c r="CL581" s="15">
        <f t="shared" si="1758"/>
        <v>0.40399850189414327</v>
      </c>
      <c r="CM581" s="15">
        <f t="shared" si="1758"/>
        <v>0.42506879674190395</v>
      </c>
      <c r="CN581" s="15">
        <f t="shared" si="1758"/>
        <v>0.42092241908324352</v>
      </c>
      <c r="CO581" s="15">
        <f t="shared" si="1758"/>
        <v>0.42350283758889634</v>
      </c>
      <c r="CP581" s="15">
        <f t="shared" si="1758"/>
        <v>0.42913456205980027</v>
      </c>
      <c r="CQ581" s="15">
        <f t="shared" si="1758"/>
        <v>0.44882379897583269</v>
      </c>
      <c r="CR581" s="15">
        <f t="shared" si="1758"/>
        <v>0.46226781997667893</v>
      </c>
      <c r="CS581" s="15">
        <f t="shared" si="1758"/>
        <v>0.52170181741517885</v>
      </c>
      <c r="CT581" s="15">
        <f t="shared" si="1758"/>
        <v>0.59657882001947848</v>
      </c>
      <c r="CU581" s="15">
        <f t="shared" si="1758"/>
        <v>0.59669018727569934</v>
      </c>
      <c r="CV581" s="15">
        <f t="shared" si="1758"/>
        <v>0.53161891744569478</v>
      </c>
      <c r="CW581" s="15">
        <f t="shared" si="1758"/>
        <v>0.49065872795915061</v>
      </c>
      <c r="CX581" s="15">
        <f t="shared" si="1758"/>
        <v>0.52084435779216509</v>
      </c>
      <c r="CY581" s="15">
        <f t="shared" si="1758"/>
        <v>0.56354330107790584</v>
      </c>
      <c r="CZ581" s="15">
        <f t="shared" si="1758"/>
        <v>0.56127998072222007</v>
      </c>
      <c r="DA581" s="15">
        <f t="shared" si="1758"/>
        <v>0.57627215403441512</v>
      </c>
      <c r="DB581" s="15">
        <f t="shared" si="1758"/>
        <v>0.59401182273124731</v>
      </c>
      <c r="DC581" s="15">
        <f t="shared" si="1758"/>
        <v>0.62848472929280019</v>
      </c>
      <c r="DD581" s="15">
        <f t="shared" si="1758"/>
        <v>0.63322048942346831</v>
      </c>
      <c r="DE581" s="15">
        <f t="shared" si="1758"/>
        <v>0.67921875176343627</v>
      </c>
      <c r="DF581" s="15">
        <f t="shared" si="1758"/>
        <v>0.68601604642192293</v>
      </c>
      <c r="DG581" s="15">
        <f t="shared" si="1758"/>
        <v>0.69860572119162045</v>
      </c>
      <c r="DH581" s="15">
        <f t="shared" ref="DH581:EM581" si="1759">(DH413-DG413)*$FJ413</f>
        <v>0.64283805915497683</v>
      </c>
      <c r="DI581" s="15">
        <f t="shared" si="1759"/>
        <v>0.65377919959300912</v>
      </c>
      <c r="DJ581" s="15">
        <f t="shared" si="1759"/>
        <v>0.67165060420527389</v>
      </c>
      <c r="DK581" s="15">
        <f t="shared" si="1759"/>
        <v>0.72288083409465309</v>
      </c>
      <c r="DL581" s="15">
        <f t="shared" si="1759"/>
        <v>0.74326378844864527</v>
      </c>
      <c r="DM581" s="15">
        <f t="shared" si="1759"/>
        <v>0.75871287863935011</v>
      </c>
      <c r="DN581" s="15">
        <f t="shared" si="1759"/>
        <v>0.77673164305164244</v>
      </c>
      <c r="DO581" s="15">
        <f t="shared" si="1759"/>
        <v>0.76538791814434826</v>
      </c>
      <c r="DP581" s="15">
        <f t="shared" si="1759"/>
        <v>0.74610849523315459</v>
      </c>
      <c r="DQ581" s="15">
        <f t="shared" si="1759"/>
        <v>0.77242318086265205</v>
      </c>
      <c r="DR581" s="15">
        <f t="shared" si="1759"/>
        <v>0.782932457521748</v>
      </c>
      <c r="DS581" s="15">
        <f t="shared" si="1759"/>
        <v>0.81610580512460018</v>
      </c>
      <c r="DT581" s="15">
        <f t="shared" si="1759"/>
        <v>0.75788823580962894</v>
      </c>
      <c r="DU581" s="15">
        <f t="shared" si="1759"/>
        <v>0.78093352574496022</v>
      </c>
      <c r="DV581" s="15">
        <f t="shared" si="1759"/>
        <v>0.79397043105028831</v>
      </c>
      <c r="DW581" s="15">
        <f t="shared" si="1759"/>
        <v>0.85713756924110351</v>
      </c>
      <c r="DX581" s="15">
        <f t="shared" si="1759"/>
        <v>0.88949725407865121</v>
      </c>
      <c r="DY581" s="15">
        <f t="shared" si="1759"/>
        <v>0.90841814648819796</v>
      </c>
      <c r="DZ581" s="15">
        <f t="shared" si="1759"/>
        <v>0.92369853560443627</v>
      </c>
      <c r="EA581" s="15">
        <f t="shared" si="1759"/>
        <v>0.91313427490552423</v>
      </c>
      <c r="EB581" s="15">
        <f t="shared" si="1759"/>
        <v>0.91289820646343223</v>
      </c>
      <c r="EC581" s="15">
        <f t="shared" si="1759"/>
        <v>0.94932622488466867</v>
      </c>
      <c r="ED581" s="15">
        <f t="shared" si="1759"/>
        <v>0.95263099715636457</v>
      </c>
      <c r="EE581" s="15">
        <f t="shared" si="1759"/>
        <v>0.97003439017104798</v>
      </c>
      <c r="EF581" s="15">
        <f t="shared" si="1759"/>
        <v>0.88195569344489999</v>
      </c>
      <c r="EG581" s="15">
        <f t="shared" si="1759"/>
        <v>0.90434831602025623</v>
      </c>
      <c r="EH581" s="15">
        <f t="shared" si="1759"/>
        <v>0.91462313395763806</v>
      </c>
      <c r="EI581" s="15">
        <f t="shared" si="1759"/>
        <v>0.98994021976118574</v>
      </c>
      <c r="EJ581" s="15">
        <f t="shared" si="1759"/>
        <v>1.0007158465987394</v>
      </c>
      <c r="EK581" s="15">
        <f t="shared" si="1759"/>
        <v>1.0032469828691006</v>
      </c>
      <c r="EL581" s="15">
        <f t="shared" si="1759"/>
        <v>1.0048601763266016</v>
      </c>
      <c r="EM581" s="15">
        <f t="shared" si="1759"/>
        <v>0.9997664779113371</v>
      </c>
      <c r="EN581" s="15">
        <f t="shared" ref="EN581:FF581" si="1760">(EN413-EM413)*$FJ413</f>
        <v>1.0061794630297807</v>
      </c>
      <c r="EO581" s="15">
        <f t="shared" si="1760"/>
        <v>1.060938286079911</v>
      </c>
      <c r="EP581" s="15">
        <f t="shared" si="1760"/>
        <v>1.066474379255208</v>
      </c>
      <c r="EQ581" s="15">
        <f t="shared" si="1760"/>
        <v>1.0560911050487125</v>
      </c>
      <c r="ER581" s="15">
        <f t="shared" si="1760"/>
        <v>0.94016521481487703</v>
      </c>
      <c r="ES581" s="15">
        <f t="shared" si="1760"/>
        <v>0.94895389630390536</v>
      </c>
      <c r="ET581" s="15">
        <f t="shared" si="1760"/>
        <v>0.9479702230238034</v>
      </c>
      <c r="EU581" s="15">
        <f t="shared" si="1760"/>
        <v>0.99859590281839827</v>
      </c>
      <c r="EV581" s="15">
        <f t="shared" si="1760"/>
        <v>0.98086737041078875</v>
      </c>
      <c r="EW581" s="15">
        <f t="shared" si="1760"/>
        <v>1.0046286035288234</v>
      </c>
      <c r="EX581" s="15">
        <f t="shared" si="1760"/>
        <v>1.027729243860148</v>
      </c>
      <c r="EY581" s="15">
        <f t="shared" si="1760"/>
        <v>1.0538859448840656</v>
      </c>
      <c r="EZ581" s="15">
        <f t="shared" si="1760"/>
        <v>1.0570111103206739</v>
      </c>
      <c r="FA581" s="15">
        <f t="shared" si="1760"/>
        <v>1.1095725822241165</v>
      </c>
      <c r="FB581" s="15">
        <f t="shared" si="1760"/>
        <v>1.1204817945649708</v>
      </c>
      <c r="FC581" s="15">
        <f t="shared" si="1760"/>
        <v>1.1055638563707377</v>
      </c>
      <c r="FD581" s="15">
        <f t="shared" si="1760"/>
        <v>0.99058825966034403</v>
      </c>
      <c r="FE581" s="15">
        <f t="shared" si="1760"/>
        <v>0.98172468204100694</v>
      </c>
      <c r="FF581" s="15">
        <f t="shared" si="1760"/>
        <v>0.98752638005091342</v>
      </c>
      <c r="FG581" s="15"/>
      <c r="FH581" s="15"/>
      <c r="FI581" s="15"/>
      <c r="FJ581" s="15"/>
      <c r="FK581" s="15"/>
      <c r="FL581" s="15"/>
      <c r="FM581" s="15"/>
      <c r="FN581" s="15"/>
      <c r="FO581" s="15"/>
      <c r="FP581" s="15"/>
      <c r="FQ581" s="15"/>
      <c r="FR581" s="15"/>
      <c r="FS581" s="15"/>
      <c r="FT581" s="15"/>
      <c r="FU581" s="15"/>
      <c r="FV581" s="15"/>
      <c r="FW581" s="15"/>
      <c r="FX581" s="15"/>
      <c r="FY581" s="15"/>
      <c r="FZ581" s="15"/>
      <c r="GA581" s="15"/>
      <c r="GB581" s="15"/>
      <c r="GC581" s="15"/>
      <c r="GD581" s="15"/>
      <c r="GE581" s="15"/>
      <c r="GF581" s="15"/>
      <c r="GG581" s="15"/>
      <c r="GH581" s="15"/>
      <c r="GI581" s="15"/>
      <c r="GJ581" s="15"/>
      <c r="GK581" s="15"/>
      <c r="GL581" s="15"/>
      <c r="GM581" s="15"/>
      <c r="GN581" s="15"/>
      <c r="GO581" s="15"/>
      <c r="GP581" s="15"/>
      <c r="GQ581" s="15"/>
      <c r="GR581" s="15"/>
      <c r="GS581" s="15"/>
      <c r="GT581" s="15"/>
      <c r="GU581" s="15"/>
      <c r="GV581" s="15"/>
      <c r="GW581" s="15"/>
      <c r="GX581" s="15"/>
      <c r="GY581" s="15"/>
      <c r="GZ581" s="15"/>
      <c r="HA581" s="15"/>
      <c r="HB581" s="15"/>
      <c r="HC581" s="15"/>
      <c r="HD581" s="15"/>
      <c r="HE581" s="15"/>
      <c r="HF581" s="15"/>
      <c r="HG581" s="15"/>
      <c r="HH581" s="15"/>
      <c r="HI581" s="15"/>
      <c r="HJ581" s="15"/>
      <c r="HK581" s="15"/>
      <c r="HL581" s="15"/>
      <c r="HM581" s="15"/>
      <c r="HN581" s="15"/>
      <c r="HO581" s="15"/>
      <c r="HP581" s="15"/>
      <c r="HQ581" s="15"/>
      <c r="HR581" s="15"/>
      <c r="HS581" s="15"/>
      <c r="HT581" s="15"/>
      <c r="HU581" s="15"/>
      <c r="HV581" s="15"/>
      <c r="HW581" s="15"/>
      <c r="HX581" s="15"/>
      <c r="HY581" s="15"/>
    </row>
    <row r="582" spans="2:233" x14ac:dyDescent="0.25">
      <c r="B582" s="37">
        <f t="shared" si="1562"/>
        <v>46</v>
      </c>
      <c r="C582" s="16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  <c r="AD582" s="15"/>
      <c r="AE582" s="15"/>
      <c r="AF582" s="15"/>
      <c r="AG582" s="15"/>
      <c r="AH582" s="15"/>
      <c r="AI582" s="15"/>
      <c r="AJ582" s="15"/>
      <c r="AK582" s="15"/>
      <c r="AL582" s="15"/>
      <c r="AM582" s="15"/>
      <c r="AN582" s="15"/>
      <c r="AO582" s="15"/>
      <c r="AP582" s="15"/>
      <c r="AQ582" s="15"/>
      <c r="AR582" s="15"/>
      <c r="AS582" s="15"/>
      <c r="AT582" s="15"/>
      <c r="AU582" s="15"/>
      <c r="AV582" s="28">
        <f>AV414*$FJ414</f>
        <v>3.8319363187685565E-3</v>
      </c>
      <c r="AW582" s="15">
        <f t="shared" ref="AW582:CB582" si="1761">(AW414-AV414)*$FJ414</f>
        <v>1.6115458250277877E-2</v>
      </c>
      <c r="AX582" s="15">
        <f t="shared" si="1761"/>
        <v>3.0054727522330953E-2</v>
      </c>
      <c r="AY582" s="15">
        <f t="shared" si="1761"/>
        <v>4.3605736679359242E-2</v>
      </c>
      <c r="AZ582" s="15">
        <f t="shared" si="1761"/>
        <v>4.6032684704182217E-2</v>
      </c>
      <c r="BA582" s="15">
        <f t="shared" si="1761"/>
        <v>5.7507401449135652E-2</v>
      </c>
      <c r="BB582" s="15">
        <f t="shared" si="1761"/>
        <v>7.1008382878424772E-2</v>
      </c>
      <c r="BC582" s="15">
        <f t="shared" si="1761"/>
        <v>9.5930973579332085E-2</v>
      </c>
      <c r="BD582" s="15">
        <f t="shared" si="1761"/>
        <v>0.11313700060386975</v>
      </c>
      <c r="BE582" s="15">
        <f t="shared" si="1761"/>
        <v>0.12856774714266703</v>
      </c>
      <c r="BF582" s="15">
        <f t="shared" si="1761"/>
        <v>0.14176069316699258</v>
      </c>
      <c r="BG582" s="15">
        <f t="shared" si="1761"/>
        <v>0.15681969072080529</v>
      </c>
      <c r="BH582" s="15">
        <f t="shared" si="1761"/>
        <v>0.17311117387162026</v>
      </c>
      <c r="BI582" s="15">
        <f t="shared" si="1761"/>
        <v>0.20182208055600667</v>
      </c>
      <c r="BJ582" s="15">
        <f t="shared" si="1761"/>
        <v>0.21824374630754678</v>
      </c>
      <c r="BK582" s="15">
        <f t="shared" si="1761"/>
        <v>0.23660500333239928</v>
      </c>
      <c r="BL582" s="15">
        <f t="shared" si="1761"/>
        <v>0.22454277252381097</v>
      </c>
      <c r="BM582" s="15">
        <f t="shared" si="1761"/>
        <v>0.24205440741831194</v>
      </c>
      <c r="BN582" s="15">
        <f t="shared" si="1761"/>
        <v>0.25932313518215572</v>
      </c>
      <c r="BO582" s="15">
        <f t="shared" si="1761"/>
        <v>0.29223924911462418</v>
      </c>
      <c r="BP582" s="15">
        <f t="shared" si="1761"/>
        <v>0.31418586822833139</v>
      </c>
      <c r="BQ582" s="15">
        <f t="shared" si="1761"/>
        <v>0.32708658316100397</v>
      </c>
      <c r="BR582" s="15">
        <f t="shared" si="1761"/>
        <v>0.3435554149418284</v>
      </c>
      <c r="BS582" s="15">
        <f t="shared" si="1761"/>
        <v>0.35704873777967222</v>
      </c>
      <c r="BT582" s="15">
        <f t="shared" si="1761"/>
        <v>0.37223730468254312</v>
      </c>
      <c r="BU582" s="15">
        <f t="shared" si="1761"/>
        <v>0.40037928079248719</v>
      </c>
      <c r="BV582" s="15">
        <f t="shared" si="1761"/>
        <v>0.41479800694187863</v>
      </c>
      <c r="BW582" s="15">
        <f t="shared" si="1761"/>
        <v>0.43596733700895729</v>
      </c>
      <c r="BX582" s="15">
        <f t="shared" si="1761"/>
        <v>0.41430120088866546</v>
      </c>
      <c r="BY582" s="15">
        <f t="shared" si="1761"/>
        <v>0.42997026174190661</v>
      </c>
      <c r="BZ582" s="15">
        <f t="shared" si="1761"/>
        <v>0.4400168258524691</v>
      </c>
      <c r="CA582" s="15">
        <f t="shared" si="1761"/>
        <v>0.47242607616093124</v>
      </c>
      <c r="CB582" s="15">
        <f t="shared" si="1761"/>
        <v>0.47716928994239166</v>
      </c>
      <c r="CC582" s="15">
        <f t="shared" ref="CC582:DH582" si="1762">(CC414-CB414)*$FJ414</f>
        <v>0.48074205672843884</v>
      </c>
      <c r="CD582" s="15">
        <f t="shared" si="1762"/>
        <v>0.48251509305854901</v>
      </c>
      <c r="CE582" s="15">
        <f t="shared" si="1762"/>
        <v>0.4865634868082746</v>
      </c>
      <c r="CF582" s="15">
        <f t="shared" si="1762"/>
        <v>0.49104475363172018</v>
      </c>
      <c r="CG582" s="15">
        <f t="shared" si="1762"/>
        <v>0.5080267936726488</v>
      </c>
      <c r="CH582" s="15">
        <f t="shared" si="1762"/>
        <v>0.51426678970634676</v>
      </c>
      <c r="CI582" s="15">
        <f t="shared" si="1762"/>
        <v>0.508960564516721</v>
      </c>
      <c r="CJ582" s="15">
        <f t="shared" si="1762"/>
        <v>0.44531454158469602</v>
      </c>
      <c r="CK582" s="15">
        <f t="shared" si="1762"/>
        <v>0.41628798361762814</v>
      </c>
      <c r="CL582" s="15">
        <f t="shared" si="1762"/>
        <v>0.39942834574224184</v>
      </c>
      <c r="CM582" s="15">
        <f t="shared" si="1762"/>
        <v>0.42058068962669276</v>
      </c>
      <c r="CN582" s="15">
        <f t="shared" si="1762"/>
        <v>0.41678299486845427</v>
      </c>
      <c r="CO582" s="15">
        <f t="shared" si="1762"/>
        <v>0.41963210380571392</v>
      </c>
      <c r="CP582" s="15">
        <f t="shared" si="1762"/>
        <v>0.4254987480163675</v>
      </c>
      <c r="CQ582" s="15">
        <f t="shared" si="1762"/>
        <v>0.44531019561784346</v>
      </c>
      <c r="CR582" s="15">
        <f t="shared" si="1762"/>
        <v>0.4589368748851565</v>
      </c>
      <c r="CS582" s="15">
        <f t="shared" si="1762"/>
        <v>0.51825935505216159</v>
      </c>
      <c r="CT582" s="15">
        <f t="shared" si="1762"/>
        <v>0.59299956552144395</v>
      </c>
      <c r="CU582" s="15">
        <f t="shared" si="1762"/>
        <v>0.59345923650763377</v>
      </c>
      <c r="CV582" s="15">
        <f t="shared" si="1762"/>
        <v>0.52903657582546526</v>
      </c>
      <c r="CW582" s="15">
        <f t="shared" si="1762"/>
        <v>0.48853397167478368</v>
      </c>
      <c r="CX582" s="15">
        <f t="shared" si="1762"/>
        <v>0.51885322630256225</v>
      </c>
      <c r="CY582" s="15">
        <f t="shared" si="1762"/>
        <v>0.5616688421559406</v>
      </c>
      <c r="CZ582" s="15">
        <f t="shared" si="1762"/>
        <v>0.55968440362104288</v>
      </c>
      <c r="DA582" s="15">
        <f t="shared" si="1762"/>
        <v>0.57490383606132678</v>
      </c>
      <c r="DB582" s="15">
        <f t="shared" si="1762"/>
        <v>0.59287198020054888</v>
      </c>
      <c r="DC582" s="15">
        <f t="shared" si="1762"/>
        <v>0.62755831160373521</v>
      </c>
      <c r="DD582" s="15">
        <f t="shared" si="1762"/>
        <v>0.63256162656238579</v>
      </c>
      <c r="DE582" s="15">
        <f t="shared" si="1762"/>
        <v>0.67879965920705732</v>
      </c>
      <c r="DF582" s="15">
        <f t="shared" si="1762"/>
        <v>0.68587674278260458</v>
      </c>
      <c r="DG582" s="15">
        <f t="shared" si="1762"/>
        <v>0.69874493179516095</v>
      </c>
      <c r="DH582" s="15">
        <f t="shared" si="1762"/>
        <v>0.64321490627039291</v>
      </c>
      <c r="DI582" s="15">
        <f t="shared" ref="DI582:EN582" si="1763">(DI414-DH414)*$FJ414</f>
        <v>0.65440569904130597</v>
      </c>
      <c r="DJ582" s="15">
        <f t="shared" si="1763"/>
        <v>0.67253776010558319</v>
      </c>
      <c r="DK582" s="15">
        <f t="shared" si="1763"/>
        <v>0.72409292402049719</v>
      </c>
      <c r="DL582" s="15">
        <f t="shared" si="1763"/>
        <v>0.74476983826209697</v>
      </c>
      <c r="DM582" s="15">
        <f t="shared" si="1763"/>
        <v>0.76050906912109029</v>
      </c>
      <c r="DN582" s="15">
        <f t="shared" si="1763"/>
        <v>0.77882905338051456</v>
      </c>
      <c r="DO582" s="15">
        <f t="shared" si="1763"/>
        <v>0.76770225679674509</v>
      </c>
      <c r="DP582" s="15">
        <f t="shared" si="1763"/>
        <v>0.7485976161302994</v>
      </c>
      <c r="DQ582" s="15">
        <f t="shared" si="1763"/>
        <v>0.77523462010573452</v>
      </c>
      <c r="DR582" s="15">
        <f t="shared" si="1763"/>
        <v>0.78601438982048855</v>
      </c>
      <c r="DS582" s="15">
        <f t="shared" si="1763"/>
        <v>0.81955505901558368</v>
      </c>
      <c r="DT582" s="15">
        <f t="shared" si="1763"/>
        <v>0.76130417869763689</v>
      </c>
      <c r="DU582" s="15">
        <f t="shared" si="1763"/>
        <v>0.78466508165058912</v>
      </c>
      <c r="DV582" s="15">
        <f t="shared" si="1763"/>
        <v>0.79797465040355198</v>
      </c>
      <c r="DW582" s="15">
        <f t="shared" si="1763"/>
        <v>0.8616835907920527</v>
      </c>
      <c r="DX582" s="15">
        <f t="shared" si="1763"/>
        <v>0.89444322854353564</v>
      </c>
      <c r="DY582" s="15">
        <f t="shared" si="1763"/>
        <v>0.91369756180993666</v>
      </c>
      <c r="DZ582" s="15">
        <f t="shared" si="1763"/>
        <v>0.92929329677373418</v>
      </c>
      <c r="EA582" s="15">
        <f t="shared" si="1763"/>
        <v>0.9188827549442683</v>
      </c>
      <c r="EB582" s="15">
        <f t="shared" si="1763"/>
        <v>0.91885631902217746</v>
      </c>
      <c r="EC582" s="15">
        <f t="shared" si="1763"/>
        <v>0.95573640677492977</v>
      </c>
      <c r="ED582" s="15">
        <f t="shared" si="1763"/>
        <v>0.95927354046006297</v>
      </c>
      <c r="EE582" s="15">
        <f t="shared" si="1763"/>
        <v>0.97700659410519874</v>
      </c>
      <c r="EF582" s="15">
        <f t="shared" si="1763"/>
        <v>0.8884772085749375</v>
      </c>
      <c r="EG582" s="15">
        <f t="shared" si="1763"/>
        <v>0.91121557718514667</v>
      </c>
      <c r="EH582" s="15">
        <f t="shared" si="1763"/>
        <v>0.92174622388873839</v>
      </c>
      <c r="EI582" s="15">
        <f t="shared" si="1763"/>
        <v>0.99783876898821788</v>
      </c>
      <c r="EJ582" s="15">
        <f t="shared" si="1763"/>
        <v>1.0088877372807301</v>
      </c>
      <c r="EK582" s="15">
        <f t="shared" si="1763"/>
        <v>1.0116222262675454</v>
      </c>
      <c r="EL582" s="15">
        <f t="shared" si="1763"/>
        <v>1.0134266410553454</v>
      </c>
      <c r="EM582" s="15">
        <f t="shared" si="1763"/>
        <v>1.0084611790642413</v>
      </c>
      <c r="EN582" s="15">
        <f t="shared" si="1763"/>
        <v>1.0150976942308725</v>
      </c>
      <c r="EO582" s="15">
        <f t="shared" ref="EO582:FF582" si="1764">(EO414-EN414)*$FJ414</f>
        <v>1.0705145998971961</v>
      </c>
      <c r="EP582" s="15">
        <f t="shared" si="1764"/>
        <v>1.0762701459562594</v>
      </c>
      <c r="EQ582" s="15">
        <f t="shared" si="1764"/>
        <v>1.0659542689579307</v>
      </c>
      <c r="ER582" s="15">
        <f t="shared" si="1764"/>
        <v>0.94908483744997174</v>
      </c>
      <c r="ES582" s="15">
        <f t="shared" si="1764"/>
        <v>0.95809197319418948</v>
      </c>
      <c r="ET582" s="15">
        <f t="shared" si="1764"/>
        <v>0.95722994480640844</v>
      </c>
      <c r="EU582" s="15">
        <f t="shared" si="1764"/>
        <v>1.0084847064725724</v>
      </c>
      <c r="EV582" s="15">
        <f t="shared" si="1764"/>
        <v>0.99070922972691389</v>
      </c>
      <c r="EW582" s="15">
        <f t="shared" si="1764"/>
        <v>1.0148367376483438</v>
      </c>
      <c r="EX582" s="15">
        <f t="shared" si="1764"/>
        <v>1.0382993499989577</v>
      </c>
      <c r="EY582" s="15">
        <f t="shared" si="1764"/>
        <v>1.0648519381716426</v>
      </c>
      <c r="EZ582" s="15">
        <f t="shared" si="1764"/>
        <v>1.0681331489138604</v>
      </c>
      <c r="FA582" s="15">
        <f t="shared" si="1764"/>
        <v>1.1213736026966525</v>
      </c>
      <c r="FB582" s="15">
        <f t="shared" si="1764"/>
        <v>1.1325222910267165</v>
      </c>
      <c r="FC582" s="15">
        <f t="shared" si="1764"/>
        <v>1.1175619472473732</v>
      </c>
      <c r="FD582" s="15">
        <f t="shared" si="1764"/>
        <v>1.0014405561028159</v>
      </c>
      <c r="FE582" s="15">
        <f t="shared" si="1764"/>
        <v>0.99257751481876155</v>
      </c>
      <c r="FF582" s="15">
        <f t="shared" si="1764"/>
        <v>0.99853851765863144</v>
      </c>
      <c r="FG582" s="15"/>
      <c r="FH582" s="15"/>
      <c r="FI582" s="15"/>
      <c r="FJ582" s="15"/>
      <c r="FK582" s="15"/>
      <c r="FL582" s="15"/>
      <c r="FM582" s="15"/>
      <c r="FN582" s="15"/>
      <c r="FO582" s="15"/>
      <c r="FP582" s="15"/>
      <c r="FQ582" s="15"/>
      <c r="FR582" s="15"/>
      <c r="FS582" s="15"/>
      <c r="FT582" s="15"/>
      <c r="FU582" s="15"/>
      <c r="FV582" s="15"/>
      <c r="FW582" s="15"/>
      <c r="FX582" s="15"/>
      <c r="FY582" s="15"/>
      <c r="FZ582" s="15"/>
      <c r="GA582" s="15"/>
      <c r="GB582" s="15"/>
      <c r="GC582" s="15"/>
      <c r="GD582" s="15"/>
      <c r="GE582" s="15"/>
      <c r="GF582" s="15"/>
      <c r="GG582" s="15"/>
      <c r="GH582" s="15"/>
      <c r="GI582" s="15"/>
      <c r="GJ582" s="15"/>
      <c r="GK582" s="15"/>
      <c r="GL582" s="15"/>
      <c r="GM582" s="15"/>
      <c r="GN582" s="15"/>
      <c r="GO582" s="15"/>
      <c r="GP582" s="15"/>
      <c r="GQ582" s="15"/>
      <c r="GR582" s="15"/>
      <c r="GS582" s="15"/>
      <c r="GT582" s="15"/>
      <c r="GU582" s="15"/>
      <c r="GV582" s="15"/>
      <c r="GW582" s="15"/>
      <c r="GX582" s="15"/>
      <c r="GY582" s="15"/>
      <c r="GZ582" s="15"/>
      <c r="HA582" s="15"/>
      <c r="HB582" s="15"/>
      <c r="HC582" s="15"/>
      <c r="HD582" s="15"/>
      <c r="HE582" s="15"/>
      <c r="HF582" s="15"/>
      <c r="HG582" s="15"/>
      <c r="HH582" s="15"/>
      <c r="HI582" s="15"/>
      <c r="HJ582" s="15"/>
      <c r="HK582" s="15"/>
      <c r="HL582" s="15"/>
      <c r="HM582" s="15"/>
      <c r="HN582" s="15"/>
      <c r="HO582" s="15"/>
      <c r="HP582" s="15"/>
      <c r="HQ582" s="15"/>
      <c r="HR582" s="15"/>
      <c r="HS582" s="15"/>
      <c r="HT582" s="15"/>
      <c r="HU582" s="15"/>
      <c r="HV582" s="15"/>
      <c r="HW582" s="15"/>
      <c r="HX582" s="15"/>
      <c r="HY582" s="15"/>
    </row>
    <row r="583" spans="2:233" x14ac:dyDescent="0.25">
      <c r="B583" s="37">
        <f t="shared" si="1562"/>
        <v>47</v>
      </c>
      <c r="C583" s="16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  <c r="AC583" s="15"/>
      <c r="AD583" s="15"/>
      <c r="AE583" s="15"/>
      <c r="AF583" s="15"/>
      <c r="AG583" s="15"/>
      <c r="AH583" s="15"/>
      <c r="AI583" s="15"/>
      <c r="AJ583" s="15"/>
      <c r="AK583" s="15"/>
      <c r="AL583" s="15"/>
      <c r="AM583" s="15"/>
      <c r="AN583" s="15"/>
      <c r="AO583" s="15"/>
      <c r="AP583" s="15"/>
      <c r="AQ583" s="15"/>
      <c r="AR583" s="15"/>
      <c r="AS583" s="15"/>
      <c r="AT583" s="15"/>
      <c r="AU583" s="15"/>
      <c r="AV583" s="15"/>
      <c r="AW583" s="28">
        <f>AW415*$FJ415</f>
        <v>4.4128029039121374E-3</v>
      </c>
      <c r="AX583" s="15">
        <f t="shared" ref="AX583:CC583" si="1765">(AX415-AW415)*$FJ415</f>
        <v>1.6249705463944324E-2</v>
      </c>
      <c r="AY583" s="15">
        <f t="shared" si="1765"/>
        <v>2.9138377998296345E-2</v>
      </c>
      <c r="AZ583" s="15">
        <f t="shared" si="1765"/>
        <v>3.4137503327483998E-2</v>
      </c>
      <c r="BA583" s="15">
        <f t="shared" si="1765"/>
        <v>4.5381398612300901E-2</v>
      </c>
      <c r="BB583" s="15">
        <f t="shared" si="1765"/>
        <v>5.8401212703473877E-2</v>
      </c>
      <c r="BC583" s="15">
        <f t="shared" si="1765"/>
        <v>8.1264702731713254E-2</v>
      </c>
      <c r="BD583" s="15">
        <f t="shared" si="1765"/>
        <v>9.7991146857907496E-2</v>
      </c>
      <c r="BE583" s="15">
        <f t="shared" si="1765"/>
        <v>0.11329918798863083</v>
      </c>
      <c r="BF583" s="15">
        <f t="shared" si="1765"/>
        <v>0.12667049527267496</v>
      </c>
      <c r="BG583" s="15">
        <f t="shared" si="1765"/>
        <v>0.14173071536959209</v>
      </c>
      <c r="BH583" s="15">
        <f t="shared" si="1765"/>
        <v>0.15795113643551598</v>
      </c>
      <c r="BI583" s="15">
        <f t="shared" si="1765"/>
        <v>0.1856442725437113</v>
      </c>
      <c r="BJ583" s="15">
        <f t="shared" si="1765"/>
        <v>0.20215485271704348</v>
      </c>
      <c r="BK583" s="15">
        <f t="shared" si="1765"/>
        <v>0.22049823982088576</v>
      </c>
      <c r="BL583" s="15">
        <f t="shared" si="1765"/>
        <v>0.21037604072670951</v>
      </c>
      <c r="BM583" s="15">
        <f t="shared" si="1765"/>
        <v>0.22785550421839953</v>
      </c>
      <c r="BN583" s="15">
        <f t="shared" si="1765"/>
        <v>0.24514328884764131</v>
      </c>
      <c r="BO583" s="15">
        <f t="shared" si="1765"/>
        <v>0.27731232437400433</v>
      </c>
      <c r="BP583" s="15">
        <f t="shared" si="1765"/>
        <v>0.29916915453239007</v>
      </c>
      <c r="BQ583" s="15">
        <f t="shared" si="1765"/>
        <v>0.31243446125914781</v>
      </c>
      <c r="BR583" s="15">
        <f t="shared" si="1765"/>
        <v>0.32911134131672792</v>
      </c>
      <c r="BS583" s="15">
        <f t="shared" si="1765"/>
        <v>0.34294334996077086</v>
      </c>
      <c r="BT583" s="15">
        <f t="shared" si="1765"/>
        <v>0.35840573804428943</v>
      </c>
      <c r="BU583" s="15">
        <f t="shared" si="1765"/>
        <v>0.38637630425449998</v>
      </c>
      <c r="BV583" s="15">
        <f t="shared" si="1765"/>
        <v>0.40113611848629421</v>
      </c>
      <c r="BW583" s="15">
        <f t="shared" si="1765"/>
        <v>0.42243926872683391</v>
      </c>
      <c r="BX583" s="15">
        <f t="shared" si="1765"/>
        <v>0.40218274410940119</v>
      </c>
      <c r="BY583" s="15">
        <f t="shared" si="1765"/>
        <v>0.41810889502207149</v>
      </c>
      <c r="BZ583" s="15">
        <f t="shared" si="1765"/>
        <v>0.42856750250920234</v>
      </c>
      <c r="CA583" s="15">
        <f t="shared" si="1765"/>
        <v>0.46083321567066426</v>
      </c>
      <c r="CB583" s="15">
        <f t="shared" si="1765"/>
        <v>0.46612945251231408</v>
      </c>
      <c r="CC583" s="15">
        <f t="shared" si="1765"/>
        <v>0.47025683679357327</v>
      </c>
      <c r="CD583" s="15">
        <f t="shared" ref="CD583:DI583" si="1766">(CD415-CC415)*$FJ415</f>
        <v>0.47259638432007961</v>
      </c>
      <c r="CE583" s="15">
        <f t="shared" si="1766"/>
        <v>0.47713993116475489</v>
      </c>
      <c r="CF583" s="15">
        <f t="shared" si="1766"/>
        <v>0.48208869383652059</v>
      </c>
      <c r="CG583" s="15">
        <f t="shared" si="1766"/>
        <v>0.49930745398917042</v>
      </c>
      <c r="CH583" s="15">
        <f t="shared" si="1766"/>
        <v>0.50596839411124872</v>
      </c>
      <c r="CI583" s="15">
        <f t="shared" si="1766"/>
        <v>0.50124552188449467</v>
      </c>
      <c r="CJ583" s="15">
        <f t="shared" si="1766"/>
        <v>0.43897482442537944</v>
      </c>
      <c r="CK583" s="15">
        <f t="shared" si="1766"/>
        <v>0.41072203276230096</v>
      </c>
      <c r="CL583" s="15">
        <f t="shared" si="1766"/>
        <v>0.39441562575663747</v>
      </c>
      <c r="CM583" s="15">
        <f t="shared" si="1766"/>
        <v>0.41563276380705649</v>
      </c>
      <c r="CN583" s="15">
        <f t="shared" si="1766"/>
        <v>0.41219396718759643</v>
      </c>
      <c r="CO583" s="15">
        <f t="shared" si="1766"/>
        <v>0.41531473636879679</v>
      </c>
      <c r="CP583" s="15">
        <f t="shared" si="1766"/>
        <v>0.42141611581502558</v>
      </c>
      <c r="CQ583" s="15">
        <f t="shared" si="1766"/>
        <v>0.44133524034200816</v>
      </c>
      <c r="CR583" s="15">
        <f t="shared" si="1766"/>
        <v>0.4551368531925416</v>
      </c>
      <c r="CS583" s="15">
        <f t="shared" si="1766"/>
        <v>0.51429434342719382</v>
      </c>
      <c r="CT583" s="15">
        <f t="shared" si="1766"/>
        <v>0.58883057637947978</v>
      </c>
      <c r="CU583" s="15">
        <f t="shared" si="1766"/>
        <v>0.58964625043367636</v>
      </c>
      <c r="CV583" s="15">
        <f t="shared" si="1766"/>
        <v>0.52594255751984786</v>
      </c>
      <c r="CW583" s="15">
        <f t="shared" si="1766"/>
        <v>0.48594320766608712</v>
      </c>
      <c r="CX583" s="15">
        <f t="shared" si="1766"/>
        <v>0.51637397099431814</v>
      </c>
      <c r="CY583" s="15">
        <f t="shared" si="1766"/>
        <v>0.55927331159665239</v>
      </c>
      <c r="CZ583" s="15">
        <f t="shared" si="1766"/>
        <v>0.55757684811166974</v>
      </c>
      <c r="DA583" s="15">
        <f t="shared" si="1766"/>
        <v>0.5730169885807993</v>
      </c>
      <c r="DB583" s="15">
        <f t="shared" si="1766"/>
        <v>0.59120494306951876</v>
      </c>
      <c r="DC583" s="15">
        <f t="shared" si="1766"/>
        <v>0.62608179882783099</v>
      </c>
      <c r="DD583" s="15">
        <f t="shared" si="1766"/>
        <v>0.6313562390455838</v>
      </c>
      <c r="DE583" s="15">
        <f t="shared" si="1766"/>
        <v>0.67780259405217036</v>
      </c>
      <c r="DF583" s="15">
        <f t="shared" si="1766"/>
        <v>0.68516199960179847</v>
      </c>
      <c r="DG583" s="15">
        <f t="shared" si="1766"/>
        <v>0.69830654936762815</v>
      </c>
      <c r="DH583" s="15">
        <f t="shared" si="1766"/>
        <v>0.64306786276602013</v>
      </c>
      <c r="DI583" s="15">
        <f t="shared" si="1766"/>
        <v>0.65450696289423682</v>
      </c>
      <c r="DJ583" s="15">
        <f t="shared" ref="DJ583:EO583" si="1767">(DJ415-DI415)*$FJ415</f>
        <v>0.67289304355605584</v>
      </c>
      <c r="DK583" s="15">
        <f t="shared" si="1767"/>
        <v>0.72474088191742536</v>
      </c>
      <c r="DL583" s="15">
        <f t="shared" si="1767"/>
        <v>0.74570439880837791</v>
      </c>
      <c r="DM583" s="15">
        <f t="shared" si="1767"/>
        <v>0.76173056824412588</v>
      </c>
      <c r="DN583" s="15">
        <f t="shared" si="1767"/>
        <v>0.78034695011166677</v>
      </c>
      <c r="DO583" s="15">
        <f t="shared" si="1767"/>
        <v>0.76945414195207607</v>
      </c>
      <c r="DP583" s="15">
        <f t="shared" si="1767"/>
        <v>0.75054667107812478</v>
      </c>
      <c r="DQ583" s="15">
        <f t="shared" si="1767"/>
        <v>0.77749534985251567</v>
      </c>
      <c r="DR583" s="15">
        <f t="shared" si="1767"/>
        <v>0.78854658128716926</v>
      </c>
      <c r="DS583" s="15">
        <f t="shared" si="1767"/>
        <v>0.82244005032579248</v>
      </c>
      <c r="DT583" s="15">
        <f t="shared" si="1767"/>
        <v>0.76420410003767059</v>
      </c>
      <c r="DU583" s="15">
        <f t="shared" si="1767"/>
        <v>0.7878729762867096</v>
      </c>
      <c r="DV583" s="15">
        <f t="shared" si="1767"/>
        <v>0.80145458864096486</v>
      </c>
      <c r="DW583" s="15">
        <f t="shared" si="1767"/>
        <v>0.86567239042614752</v>
      </c>
      <c r="DX583" s="15">
        <f t="shared" si="1767"/>
        <v>0.89882008205630626</v>
      </c>
      <c r="DY583" s="15">
        <f t="shared" si="1767"/>
        <v>0.9184050335674927</v>
      </c>
      <c r="DZ583" s="15">
        <f t="shared" si="1767"/>
        <v>0.93431584908070475</v>
      </c>
      <c r="EA583" s="15">
        <f t="shared" si="1767"/>
        <v>0.92407467992050663</v>
      </c>
      <c r="EB583" s="15">
        <f t="shared" si="1767"/>
        <v>0.92426695965461914</v>
      </c>
      <c r="EC583" s="15">
        <f t="shared" si="1767"/>
        <v>0.96158647862870106</v>
      </c>
      <c r="ED583" s="15">
        <f t="shared" si="1767"/>
        <v>0.96536318131192178</v>
      </c>
      <c r="EE583" s="15">
        <f t="shared" si="1767"/>
        <v>0.98342499740424472</v>
      </c>
      <c r="EF583" s="15">
        <f t="shared" si="1767"/>
        <v>0.89450331561850849</v>
      </c>
      <c r="EG583" s="15">
        <f t="shared" si="1767"/>
        <v>0.9175829090247043</v>
      </c>
      <c r="EH583" s="15">
        <f t="shared" si="1767"/>
        <v>0.92837176085343043</v>
      </c>
      <c r="EI583" s="15">
        <f t="shared" si="1767"/>
        <v>1.0052075017431337</v>
      </c>
      <c r="EJ583" s="15">
        <f t="shared" si="1767"/>
        <v>1.0165328345152611</v>
      </c>
      <c r="EK583" s="15">
        <f t="shared" si="1767"/>
        <v>1.0194780133489258</v>
      </c>
      <c r="EL583" s="15">
        <f t="shared" si="1767"/>
        <v>1.0214813392370712</v>
      </c>
      <c r="EM583" s="15">
        <f t="shared" si="1767"/>
        <v>1.01665502054368</v>
      </c>
      <c r="EN583" s="15">
        <f t="shared" si="1767"/>
        <v>1.0235200574359644</v>
      </c>
      <c r="EO583" s="15">
        <f t="shared" si="1767"/>
        <v>1.0795766373321176</v>
      </c>
      <c r="EP583" s="15">
        <f t="shared" ref="EP583:FF583" si="1768">(EP415-EO415)*$FJ415</f>
        <v>1.0855574983799305</v>
      </c>
      <c r="EQ583" s="15">
        <f t="shared" si="1768"/>
        <v>1.0753222502414561</v>
      </c>
      <c r="ER583" s="15">
        <f t="shared" si="1768"/>
        <v>0.95757068684619517</v>
      </c>
      <c r="ES583" s="15">
        <f t="shared" si="1768"/>
        <v>0.96679905269145294</v>
      </c>
      <c r="ET583" s="15">
        <f t="shared" si="1768"/>
        <v>0.96606580866951985</v>
      </c>
      <c r="EU583" s="15">
        <f t="shared" si="1768"/>
        <v>1.0179339827391025</v>
      </c>
      <c r="EV583" s="15">
        <f t="shared" si="1768"/>
        <v>1.0001261040314497</v>
      </c>
      <c r="EW583" s="15">
        <f t="shared" si="1768"/>
        <v>1.024616352342443</v>
      </c>
      <c r="EX583" s="15">
        <f t="shared" si="1768"/>
        <v>1.0484379060717932</v>
      </c>
      <c r="EY583" s="15">
        <f t="shared" si="1768"/>
        <v>1.0753822993105264</v>
      </c>
      <c r="EZ583" s="15">
        <f t="shared" si="1768"/>
        <v>1.0788250644062389</v>
      </c>
      <c r="FA583" s="15">
        <f t="shared" si="1768"/>
        <v>1.1327301530765994</v>
      </c>
      <c r="FB583" s="15">
        <f t="shared" si="1768"/>
        <v>1.1441209671612889</v>
      </c>
      <c r="FC583" s="15">
        <f t="shared" si="1768"/>
        <v>1.1291308584059772</v>
      </c>
      <c r="FD583" s="15">
        <f t="shared" si="1768"/>
        <v>1.0119140953366605</v>
      </c>
      <c r="FE583" s="15">
        <f t="shared" si="1768"/>
        <v>1.0030604673617276</v>
      </c>
      <c r="FF583" s="15">
        <f t="shared" si="1768"/>
        <v>1.0091839775408833</v>
      </c>
      <c r="FG583" s="15"/>
      <c r="FH583" s="15"/>
      <c r="FI583" s="15"/>
      <c r="FJ583" s="15"/>
      <c r="FK583" s="15"/>
      <c r="FL583" s="15"/>
      <c r="FM583" s="15"/>
      <c r="FN583" s="15"/>
      <c r="FO583" s="15"/>
      <c r="FP583" s="15"/>
      <c r="FQ583" s="15"/>
      <c r="FR583" s="15"/>
      <c r="FS583" s="15"/>
      <c r="FT583" s="15"/>
      <c r="FU583" s="15"/>
      <c r="FV583" s="15"/>
      <c r="FW583" s="15"/>
      <c r="FX583" s="15"/>
      <c r="FY583" s="15"/>
      <c r="FZ583" s="15"/>
      <c r="GA583" s="15"/>
      <c r="GB583" s="15"/>
      <c r="GC583" s="15"/>
      <c r="GD583" s="15"/>
      <c r="GE583" s="15"/>
      <c r="GF583" s="15"/>
      <c r="GG583" s="15"/>
      <c r="GH583" s="15"/>
      <c r="GI583" s="15"/>
      <c r="GJ583" s="15"/>
      <c r="GK583" s="15"/>
      <c r="GL583" s="15"/>
      <c r="GM583" s="15"/>
      <c r="GN583" s="15"/>
      <c r="GO583" s="15"/>
      <c r="GP583" s="15"/>
      <c r="GQ583" s="15"/>
      <c r="GR583" s="15"/>
      <c r="GS583" s="15"/>
      <c r="GT583" s="15"/>
      <c r="GU583" s="15"/>
      <c r="GV583" s="15"/>
      <c r="GW583" s="15"/>
      <c r="GX583" s="15"/>
      <c r="GY583" s="15"/>
      <c r="GZ583" s="15"/>
      <c r="HA583" s="15"/>
      <c r="HB583" s="15"/>
      <c r="HC583" s="15"/>
      <c r="HD583" s="15"/>
      <c r="HE583" s="15"/>
      <c r="HF583" s="15"/>
      <c r="HG583" s="15"/>
      <c r="HH583" s="15"/>
      <c r="HI583" s="15"/>
      <c r="HJ583" s="15"/>
      <c r="HK583" s="15"/>
      <c r="HL583" s="15"/>
      <c r="HM583" s="15"/>
      <c r="HN583" s="15"/>
      <c r="HO583" s="15"/>
      <c r="HP583" s="15"/>
      <c r="HQ583" s="15"/>
      <c r="HR583" s="15"/>
      <c r="HS583" s="15"/>
      <c r="HT583" s="15"/>
      <c r="HU583" s="15"/>
      <c r="HV583" s="15"/>
      <c r="HW583" s="15"/>
      <c r="HX583" s="15"/>
      <c r="HY583" s="15"/>
    </row>
    <row r="584" spans="2:233" x14ac:dyDescent="0.25">
      <c r="B584" s="37">
        <f t="shared" si="1562"/>
        <v>48</v>
      </c>
      <c r="C584" s="16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  <c r="AD584" s="15"/>
      <c r="AE584" s="15"/>
      <c r="AF584" s="15"/>
      <c r="AG584" s="15"/>
      <c r="AH584" s="15"/>
      <c r="AI584" s="15"/>
      <c r="AJ584" s="15"/>
      <c r="AK584" s="15"/>
      <c r="AL584" s="15"/>
      <c r="AM584" s="15"/>
      <c r="AN584" s="15"/>
      <c r="AO584" s="15"/>
      <c r="AP584" s="15"/>
      <c r="AQ584" s="15"/>
      <c r="AR584" s="15"/>
      <c r="AS584" s="15"/>
      <c r="AT584" s="15"/>
      <c r="AU584" s="15"/>
      <c r="AV584" s="15"/>
      <c r="AW584" s="15"/>
      <c r="AX584" s="28">
        <f>AX416*$FJ416</f>
        <v>4.4367061583294679E-3</v>
      </c>
      <c r="AY584" s="15">
        <f t="shared" ref="AY584:CD584" si="1769">(AY416-AX416)*$FJ416</f>
        <v>1.5708687645609093E-2</v>
      </c>
      <c r="AZ584" s="15">
        <f t="shared" si="1769"/>
        <v>2.2744949562150368E-2</v>
      </c>
      <c r="BA584" s="15">
        <f t="shared" si="1769"/>
        <v>3.3555612498129488E-2</v>
      </c>
      <c r="BB584" s="15">
        <f t="shared" si="1769"/>
        <v>4.5951250639607429E-2</v>
      </c>
      <c r="BC584" s="15">
        <f t="shared" si="1769"/>
        <v>6.6640852348716639E-2</v>
      </c>
      <c r="BD584" s="15">
        <f t="shared" si="1769"/>
        <v>8.2767834983619087E-2</v>
      </c>
      <c r="BE584" s="15">
        <f t="shared" si="1769"/>
        <v>9.784550099509505E-2</v>
      </c>
      <c r="BF584" s="15">
        <f t="shared" si="1769"/>
        <v>0.11130144386385836</v>
      </c>
      <c r="BG584" s="15">
        <f t="shared" si="1769"/>
        <v>0.12627366781382252</v>
      </c>
      <c r="BH584" s="15">
        <f t="shared" si="1769"/>
        <v>0.14233604235903113</v>
      </c>
      <c r="BI584" s="15">
        <f t="shared" si="1769"/>
        <v>0.16889264723952713</v>
      </c>
      <c r="BJ584" s="15">
        <f t="shared" si="1769"/>
        <v>0.18540912071672996</v>
      </c>
      <c r="BK584" s="15">
        <f t="shared" si="1769"/>
        <v>0.20364853933311486</v>
      </c>
      <c r="BL584" s="15">
        <f t="shared" si="1769"/>
        <v>0.19548146267793001</v>
      </c>
      <c r="BM584" s="15">
        <f t="shared" si="1769"/>
        <v>0.21285277191898264</v>
      </c>
      <c r="BN584" s="15">
        <f t="shared" si="1769"/>
        <v>0.23008568962780901</v>
      </c>
      <c r="BO584" s="15">
        <f t="shared" si="1769"/>
        <v>0.26138092353024872</v>
      </c>
      <c r="BP584" s="15">
        <f t="shared" si="1769"/>
        <v>0.28305891553802071</v>
      </c>
      <c r="BQ584" s="15">
        <f t="shared" si="1769"/>
        <v>0.29663237884267518</v>
      </c>
      <c r="BR584" s="15">
        <f t="shared" si="1769"/>
        <v>0.31344961900917534</v>
      </c>
      <c r="BS584" s="15">
        <f t="shared" si="1769"/>
        <v>0.32756430145136162</v>
      </c>
      <c r="BT584" s="15">
        <f t="shared" si="1769"/>
        <v>0.34323952503369431</v>
      </c>
      <c r="BU584" s="15">
        <f t="shared" si="1769"/>
        <v>0.37093189683554506</v>
      </c>
      <c r="BV584" s="15">
        <f t="shared" si="1769"/>
        <v>0.38597606720887795</v>
      </c>
      <c r="BW584" s="15">
        <f t="shared" si="1769"/>
        <v>0.40733271692581968</v>
      </c>
      <c r="BX584" s="15">
        <f t="shared" si="1769"/>
        <v>0.38856178456203233</v>
      </c>
      <c r="BY584" s="15">
        <f t="shared" si="1769"/>
        <v>0.40468673812864581</v>
      </c>
      <c r="BZ584" s="15">
        <f t="shared" si="1769"/>
        <v>0.41552019044089333</v>
      </c>
      <c r="CA584" s="15">
        <f t="shared" si="1769"/>
        <v>0.44752451633335621</v>
      </c>
      <c r="CB584" s="15">
        <f t="shared" si="1769"/>
        <v>0.45335698394480844</v>
      </c>
      <c r="CC584" s="15">
        <f t="shared" si="1769"/>
        <v>0.45802709832946786</v>
      </c>
      <c r="CD584" s="15">
        <f t="shared" si="1769"/>
        <v>0.46092838166484373</v>
      </c>
      <c r="CE584" s="15">
        <f t="shared" ref="CE584:DJ584" si="1770">(CE416-CD416)*$FJ416</f>
        <v>0.46595456806205449</v>
      </c>
      <c r="CF584" s="15">
        <f t="shared" si="1770"/>
        <v>0.47135720077977378</v>
      </c>
      <c r="CG584" s="15">
        <f t="shared" si="1770"/>
        <v>0.48875430978152001</v>
      </c>
      <c r="CH584" s="15">
        <f t="shared" si="1770"/>
        <v>0.49581703307980046</v>
      </c>
      <c r="CI584" s="15">
        <f t="shared" si="1770"/>
        <v>0.49170026614837975</v>
      </c>
      <c r="CJ584" s="15">
        <f t="shared" si="1770"/>
        <v>0.43103727286312887</v>
      </c>
      <c r="CK584" s="15">
        <f t="shared" si="1770"/>
        <v>0.40366594872459649</v>
      </c>
      <c r="CL584" s="15">
        <f t="shared" si="1770"/>
        <v>0.38797667443848216</v>
      </c>
      <c r="CM584" s="15">
        <f t="shared" si="1770"/>
        <v>0.40918688636545597</v>
      </c>
      <c r="CN584" s="15">
        <f t="shared" si="1770"/>
        <v>0.4061243296061946</v>
      </c>
      <c r="CO584" s="15">
        <f t="shared" si="1770"/>
        <v>0.4095105259687517</v>
      </c>
      <c r="CP584" s="15">
        <f t="shared" si="1770"/>
        <v>0.4158298260606238</v>
      </c>
      <c r="CQ584" s="15">
        <f t="shared" si="1770"/>
        <v>0.435790789790866</v>
      </c>
      <c r="CR584" s="15">
        <f t="shared" si="1770"/>
        <v>0.4497236221052946</v>
      </c>
      <c r="CS584" s="15">
        <f t="shared" si="1770"/>
        <v>0.50851247694785096</v>
      </c>
      <c r="CT584" s="15">
        <f t="shared" si="1770"/>
        <v>0.58258831918389697</v>
      </c>
      <c r="CU584" s="15">
        <f t="shared" si="1770"/>
        <v>0.58376404359880596</v>
      </c>
      <c r="CV584" s="15">
        <f t="shared" si="1770"/>
        <v>0.52100901174649994</v>
      </c>
      <c r="CW584" s="15">
        <f t="shared" si="1770"/>
        <v>0.48165842398732689</v>
      </c>
      <c r="CX584" s="15">
        <f t="shared" si="1770"/>
        <v>0.51210051860472638</v>
      </c>
      <c r="CY584" s="15">
        <f t="shared" si="1770"/>
        <v>0.55494090862724643</v>
      </c>
      <c r="CZ584" s="15">
        <f t="shared" si="1770"/>
        <v>0.55354463363821071</v>
      </c>
      <c r="DA584" s="15">
        <f t="shared" si="1770"/>
        <v>0.56915865545953492</v>
      </c>
      <c r="DB584" s="15">
        <f t="shared" si="1770"/>
        <v>0.58751048863155764</v>
      </c>
      <c r="DC584" s="15">
        <f t="shared" si="1770"/>
        <v>0.62246528933997425</v>
      </c>
      <c r="DD584" s="15">
        <f t="shared" si="1770"/>
        <v>0.62799988691819997</v>
      </c>
      <c r="DE584" s="15">
        <f t="shared" si="1770"/>
        <v>0.67450389700644964</v>
      </c>
      <c r="DF584" s="15">
        <f t="shared" si="1770"/>
        <v>0.68212828228920896</v>
      </c>
      <c r="DG584" s="15">
        <f t="shared" si="1770"/>
        <v>0.69551245542438589</v>
      </c>
      <c r="DH584" s="15">
        <f t="shared" si="1770"/>
        <v>0.64075847540766639</v>
      </c>
      <c r="DI584" s="15">
        <f t="shared" si="1770"/>
        <v>0.6524144371019498</v>
      </c>
      <c r="DJ584" s="15">
        <f t="shared" si="1770"/>
        <v>0.67100008262015531</v>
      </c>
      <c r="DK584" s="15">
        <f t="shared" ref="DK584:EP584" si="1771">(DK416-DJ416)*$FJ416</f>
        <v>0.72297509762211043</v>
      </c>
      <c r="DL584" s="15">
        <f t="shared" si="1771"/>
        <v>0.74416337272696087</v>
      </c>
      <c r="DM584" s="15">
        <f t="shared" si="1771"/>
        <v>0.76043138718547132</v>
      </c>
      <c r="DN584" s="15">
        <f t="shared" si="1771"/>
        <v>0.77929082943406858</v>
      </c>
      <c r="DO584" s="15">
        <f t="shared" si="1771"/>
        <v>0.76867600870891373</v>
      </c>
      <c r="DP584" s="15">
        <f t="shared" si="1771"/>
        <v>0.75003560621825116</v>
      </c>
      <c r="DQ584" s="15">
        <f t="shared" si="1771"/>
        <v>0.77721554570253149</v>
      </c>
      <c r="DR584" s="15">
        <f t="shared" si="1771"/>
        <v>0.78851011413958039</v>
      </c>
      <c r="DS584" s="15">
        <f t="shared" si="1771"/>
        <v>0.8226542702772357</v>
      </c>
      <c r="DT584" s="15">
        <f t="shared" si="1771"/>
        <v>0.76462993022348558</v>
      </c>
      <c r="DU584" s="15">
        <f t="shared" si="1771"/>
        <v>0.78853778884687276</v>
      </c>
      <c r="DV584" s="15">
        <f t="shared" si="1771"/>
        <v>0.80235532311319957</v>
      </c>
      <c r="DW584" s="15">
        <f t="shared" si="1771"/>
        <v>0.86688367158683899</v>
      </c>
      <c r="DX584" s="15">
        <f t="shared" si="1771"/>
        <v>0.90032177738391905</v>
      </c>
      <c r="DY584" s="15">
        <f t="shared" si="1771"/>
        <v>0.92018356796795098</v>
      </c>
      <c r="DZ584" s="15">
        <f t="shared" si="1771"/>
        <v>0.93636767500343376</v>
      </c>
      <c r="EA584" s="15">
        <f t="shared" si="1771"/>
        <v>0.92633717178889663</v>
      </c>
      <c r="EB584" s="15">
        <f t="shared" si="1771"/>
        <v>0.92675613672932811</v>
      </c>
      <c r="EC584" s="15">
        <f t="shared" si="1771"/>
        <v>0.96440597689117691</v>
      </c>
      <c r="ED584" s="15">
        <f t="shared" si="1771"/>
        <v>0.96841916223253555</v>
      </c>
      <c r="EE584" s="15">
        <f t="shared" si="1771"/>
        <v>0.98676185430335994</v>
      </c>
      <c r="EF584" s="15">
        <f t="shared" si="1771"/>
        <v>0.89773433409191705</v>
      </c>
      <c r="EG584" s="15">
        <f t="shared" si="1771"/>
        <v>0.92109081459971864</v>
      </c>
      <c r="EH584" s="15">
        <f t="shared" si="1771"/>
        <v>0.93211204098805445</v>
      </c>
      <c r="EI584" s="15">
        <f t="shared" si="1771"/>
        <v>1.009460619017877</v>
      </c>
      <c r="EJ584" s="15">
        <f t="shared" si="1771"/>
        <v>1.0210357447188798</v>
      </c>
      <c r="EK584" s="15">
        <f t="shared" si="1771"/>
        <v>1.0241909341637492</v>
      </c>
      <c r="EL584" s="15">
        <f t="shared" si="1771"/>
        <v>1.026395288970011</v>
      </c>
      <c r="EM584" s="15">
        <f t="shared" si="1771"/>
        <v>1.0217310488094031</v>
      </c>
      <c r="EN584" s="15">
        <f t="shared" si="1771"/>
        <v>1.0288115531519022</v>
      </c>
      <c r="EO584" s="15">
        <f t="shared" si="1771"/>
        <v>1.0853447112981796</v>
      </c>
      <c r="EP584" s="15">
        <f t="shared" si="1771"/>
        <v>1.0915409971782626</v>
      </c>
      <c r="EQ584" s="15">
        <f t="shared" ref="EQ584:FF584" si="1772">(EQ416-EP416)*$FJ416</f>
        <v>1.081425636804056</v>
      </c>
      <c r="ER584" s="15">
        <f t="shared" si="1772"/>
        <v>0.96315633056255656</v>
      </c>
      <c r="ES584" s="15">
        <f t="shared" si="1772"/>
        <v>0.97258466157865109</v>
      </c>
      <c r="ET584" s="15">
        <f t="shared" si="1772"/>
        <v>0.97198897425107655</v>
      </c>
      <c r="EU584" s="15">
        <f t="shared" si="1772"/>
        <v>1.0243210124416855</v>
      </c>
      <c r="EV584" s="15">
        <f t="shared" si="1772"/>
        <v>1.0065409235656146</v>
      </c>
      <c r="EW584" s="15">
        <f t="shared" si="1772"/>
        <v>1.0313270485293231</v>
      </c>
      <c r="EX584" s="15">
        <f t="shared" si="1772"/>
        <v>1.0554429124904412</v>
      </c>
      <c r="EY584" s="15">
        <f t="shared" si="1772"/>
        <v>1.0827053862243501</v>
      </c>
      <c r="EZ584" s="15">
        <f t="shared" si="1772"/>
        <v>1.0863061534609704</v>
      </c>
      <c r="FA584" s="15">
        <f t="shared" si="1772"/>
        <v>1.1407224077101838</v>
      </c>
      <c r="FB584" s="15">
        <f t="shared" si="1772"/>
        <v>1.1523284705082546</v>
      </c>
      <c r="FC584" s="15">
        <f t="shared" si="1772"/>
        <v>1.1373597287341508</v>
      </c>
      <c r="FD584" s="15">
        <f t="shared" si="1772"/>
        <v>1.019400063951118</v>
      </c>
      <c r="FE584" s="15">
        <f t="shared" si="1772"/>
        <v>1.0105874213317265</v>
      </c>
      <c r="FF584" s="15">
        <f t="shared" si="1772"/>
        <v>1.0168607313443463</v>
      </c>
      <c r="FG584" s="15"/>
      <c r="FH584" s="15"/>
      <c r="FI584" s="15"/>
      <c r="FJ584" s="15"/>
      <c r="FK584" s="15"/>
      <c r="FL584" s="15"/>
      <c r="FM584" s="15"/>
      <c r="FN584" s="15"/>
      <c r="FO584" s="15"/>
      <c r="FP584" s="15"/>
      <c r="FQ584" s="15"/>
      <c r="FR584" s="15"/>
      <c r="FS584" s="15"/>
      <c r="FT584" s="15"/>
      <c r="FU584" s="15"/>
      <c r="FV584" s="15"/>
      <c r="FW584" s="15"/>
      <c r="FX584" s="15"/>
      <c r="FY584" s="15"/>
      <c r="FZ584" s="15"/>
      <c r="GA584" s="15"/>
      <c r="GB584" s="15"/>
      <c r="GC584" s="15"/>
      <c r="GD584" s="15"/>
      <c r="GE584" s="15"/>
      <c r="GF584" s="15"/>
      <c r="GG584" s="15"/>
      <c r="GH584" s="15"/>
      <c r="GI584" s="15"/>
      <c r="GJ584" s="15"/>
      <c r="GK584" s="15"/>
      <c r="GL584" s="15"/>
      <c r="GM584" s="15"/>
      <c r="GN584" s="15"/>
      <c r="GO584" s="15"/>
      <c r="GP584" s="15"/>
      <c r="GQ584" s="15"/>
      <c r="GR584" s="15"/>
      <c r="GS584" s="15"/>
      <c r="GT584" s="15"/>
      <c r="GU584" s="15"/>
      <c r="GV584" s="15"/>
      <c r="GW584" s="15"/>
      <c r="GX584" s="15"/>
      <c r="GY584" s="15"/>
      <c r="GZ584" s="15"/>
      <c r="HA584" s="15"/>
      <c r="HB584" s="15"/>
      <c r="HC584" s="15"/>
      <c r="HD584" s="15"/>
      <c r="HE584" s="15"/>
      <c r="HF584" s="15"/>
      <c r="HG584" s="15"/>
      <c r="HH584" s="15"/>
      <c r="HI584" s="15"/>
      <c r="HJ584" s="15"/>
      <c r="HK584" s="15"/>
      <c r="HL584" s="15"/>
      <c r="HM584" s="15"/>
      <c r="HN584" s="15"/>
      <c r="HO584" s="15"/>
      <c r="HP584" s="15"/>
      <c r="HQ584" s="15"/>
      <c r="HR584" s="15"/>
      <c r="HS584" s="15"/>
      <c r="HT584" s="15"/>
      <c r="HU584" s="15"/>
      <c r="HV584" s="15"/>
      <c r="HW584" s="15"/>
      <c r="HX584" s="15"/>
      <c r="HY584" s="15"/>
    </row>
    <row r="585" spans="2:233" x14ac:dyDescent="0.25">
      <c r="B585" s="37">
        <f t="shared" si="1562"/>
        <v>49</v>
      </c>
      <c r="C585" s="16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  <c r="AC585" s="15"/>
      <c r="AD585" s="15"/>
      <c r="AE585" s="15"/>
      <c r="AF585" s="15"/>
      <c r="AG585" s="15"/>
      <c r="AH585" s="15"/>
      <c r="AI585" s="15"/>
      <c r="AJ585" s="15"/>
      <c r="AK585" s="15"/>
      <c r="AL585" s="15"/>
      <c r="AM585" s="15"/>
      <c r="AN585" s="15"/>
      <c r="AO585" s="15"/>
      <c r="AP585" s="15"/>
      <c r="AQ585" s="15"/>
      <c r="AR585" s="15"/>
      <c r="AS585" s="15"/>
      <c r="AT585" s="15"/>
      <c r="AU585" s="15"/>
      <c r="AV585" s="15"/>
      <c r="AW585" s="15"/>
      <c r="AX585" s="15"/>
      <c r="AY585" s="28">
        <f>AY417*$FJ417</f>
        <v>4.3138922760269493E-3</v>
      </c>
      <c r="AZ585" s="15">
        <f t="shared" ref="AZ585:CE585" si="1773">(AZ417-AY417)*$FJ417</f>
        <v>1.2332876972124101E-2</v>
      </c>
      <c r="BA585" s="15">
        <f t="shared" si="1773"/>
        <v>2.2486118098090882E-2</v>
      </c>
      <c r="BB585" s="15">
        <f t="shared" si="1773"/>
        <v>3.417277527536304E-2</v>
      </c>
      <c r="BC585" s="15">
        <f t="shared" si="1773"/>
        <v>5.2737124262277522E-2</v>
      </c>
      <c r="BD585" s="15">
        <f t="shared" si="1773"/>
        <v>6.8266198494021366E-2</v>
      </c>
      <c r="BE585" s="15">
        <f t="shared" si="1773"/>
        <v>8.3123030064052139E-2</v>
      </c>
      <c r="BF585" s="15">
        <f t="shared" si="1773"/>
        <v>9.6676145040535968E-2</v>
      </c>
      <c r="BG585" s="15">
        <f t="shared" si="1773"/>
        <v>0.11159409793260282</v>
      </c>
      <c r="BH585" s="15">
        <f t="shared" si="1773"/>
        <v>0.12754586365136303</v>
      </c>
      <c r="BI585" s="15">
        <f t="shared" si="1773"/>
        <v>0.15307642002046548</v>
      </c>
      <c r="BJ585" s="15">
        <f t="shared" si="1773"/>
        <v>0.16965559218980159</v>
      </c>
      <c r="BK585" s="15">
        <f t="shared" si="1773"/>
        <v>0.18786067801329345</v>
      </c>
      <c r="BL585" s="15">
        <f t="shared" si="1773"/>
        <v>0.18158658337068501</v>
      </c>
      <c r="BM585" s="15">
        <f t="shared" si="1773"/>
        <v>0.19892307121733196</v>
      </c>
      <c r="BN585" s="15">
        <f t="shared" si="1773"/>
        <v>0.21617546999664747</v>
      </c>
      <c r="BO585" s="15">
        <f t="shared" si="1773"/>
        <v>0.24674217564069673</v>
      </c>
      <c r="BP585" s="15">
        <f t="shared" si="1773"/>
        <v>0.26833965935809023</v>
      </c>
      <c r="BQ585" s="15">
        <f t="shared" si="1773"/>
        <v>0.28228119455424128</v>
      </c>
      <c r="BR585" s="15">
        <f t="shared" si="1773"/>
        <v>0.29931603251712557</v>
      </c>
      <c r="BS585" s="15">
        <f t="shared" si="1773"/>
        <v>0.31377873195377776</v>
      </c>
      <c r="BT585" s="15">
        <f t="shared" si="1773"/>
        <v>0.32974091368839276</v>
      </c>
      <c r="BU585" s="15">
        <f t="shared" si="1773"/>
        <v>0.35728852468624678</v>
      </c>
      <c r="BV585" s="15">
        <f t="shared" si="1773"/>
        <v>0.37268997141054655</v>
      </c>
      <c r="BW585" s="15">
        <f t="shared" si="1773"/>
        <v>0.3942046319422054</v>
      </c>
      <c r="BX585" s="15">
        <f t="shared" si="1773"/>
        <v>0.37682986834531479</v>
      </c>
      <c r="BY585" s="15">
        <f t="shared" si="1773"/>
        <v>0.3932346954497411</v>
      </c>
      <c r="BZ585" s="15">
        <f t="shared" si="1773"/>
        <v>0.40449902562537704</v>
      </c>
      <c r="CA585" s="15">
        <f t="shared" si="1773"/>
        <v>0.43640198272303704</v>
      </c>
      <c r="CB585" s="15">
        <f t="shared" si="1773"/>
        <v>0.4428035630350346</v>
      </c>
      <c r="CC585" s="15">
        <f t="shared" si="1773"/>
        <v>0.44804414264818526</v>
      </c>
      <c r="CD585" s="15">
        <f t="shared" si="1773"/>
        <v>0.45152667423969423</v>
      </c>
      <c r="CE585" s="15">
        <f t="shared" si="1773"/>
        <v>0.45706585692669793</v>
      </c>
      <c r="CF585" s="15">
        <f t="shared" ref="CF585:DK585" si="1774">(CF417-CE417)*$FJ417</f>
        <v>0.46295494092989042</v>
      </c>
      <c r="CG585" s="15">
        <f t="shared" si="1774"/>
        <v>0.48062271268676704</v>
      </c>
      <c r="CH585" s="15">
        <f t="shared" si="1774"/>
        <v>0.48812878904866597</v>
      </c>
      <c r="CI585" s="15">
        <f t="shared" si="1774"/>
        <v>0.48460435202146551</v>
      </c>
      <c r="CJ585" s="15">
        <f t="shared" si="1774"/>
        <v>0.42525291753653427</v>
      </c>
      <c r="CK585" s="15">
        <f t="shared" si="1774"/>
        <v>0.39863212552560551</v>
      </c>
      <c r="CL585" s="15">
        <f t="shared" si="1774"/>
        <v>0.38348698894614497</v>
      </c>
      <c r="CM585" s="15">
        <f t="shared" si="1774"/>
        <v>0.40480271958257352</v>
      </c>
      <c r="CN585" s="15">
        <f t="shared" si="1774"/>
        <v>0.40210676249860489</v>
      </c>
      <c r="CO585" s="15">
        <f t="shared" si="1774"/>
        <v>0.40578129359383597</v>
      </c>
      <c r="CP585" s="15">
        <f t="shared" si="1774"/>
        <v>0.41235636893877714</v>
      </c>
      <c r="CQ585" s="15">
        <f t="shared" si="1774"/>
        <v>0.43246664793469236</v>
      </c>
      <c r="CR585" s="15">
        <f t="shared" si="1774"/>
        <v>0.44660787308782596</v>
      </c>
      <c r="CS585" s="15">
        <f t="shared" si="1774"/>
        <v>0.50533536089586339</v>
      </c>
      <c r="CT585" s="15">
        <f t="shared" si="1774"/>
        <v>0.5793381621407655</v>
      </c>
      <c r="CU585" s="15">
        <f t="shared" si="1774"/>
        <v>0.58088788262895907</v>
      </c>
      <c r="CV585" s="15">
        <f t="shared" si="1774"/>
        <v>0.51876535565036186</v>
      </c>
      <c r="CW585" s="15">
        <f t="shared" si="1774"/>
        <v>0.47986673981005318</v>
      </c>
      <c r="CX585" s="15">
        <f t="shared" si="1774"/>
        <v>0.51048443161518431</v>
      </c>
      <c r="CY585" s="15">
        <f t="shared" si="1774"/>
        <v>0.55349539701035488</v>
      </c>
      <c r="CZ585" s="15">
        <f t="shared" si="1774"/>
        <v>0.55239920214911142</v>
      </c>
      <c r="DA585" s="15">
        <f t="shared" si="1774"/>
        <v>0.56827582391029519</v>
      </c>
      <c r="DB585" s="15">
        <f t="shared" si="1774"/>
        <v>0.58689495025886618</v>
      </c>
      <c r="DC585" s="15">
        <f t="shared" si="1774"/>
        <v>0.62211876537403588</v>
      </c>
      <c r="DD585" s="15">
        <f t="shared" si="1774"/>
        <v>0.62795050783236406</v>
      </c>
      <c r="DE585" s="15">
        <f t="shared" si="1774"/>
        <v>0.67476552769315523</v>
      </c>
      <c r="DF585" s="15">
        <f t="shared" si="1774"/>
        <v>0.68270368085302047</v>
      </c>
      <c r="DG585" s="15">
        <f t="shared" si="1774"/>
        <v>0.69640693900055128</v>
      </c>
      <c r="DH585" s="15">
        <f t="shared" si="1774"/>
        <v>0.64185510937356471</v>
      </c>
      <c r="DI585" s="15">
        <f t="shared" si="1774"/>
        <v>0.65379770697092854</v>
      </c>
      <c r="DJ585" s="15">
        <f t="shared" si="1774"/>
        <v>0.67268991162070302</v>
      </c>
      <c r="DK585" s="15">
        <f t="shared" si="1774"/>
        <v>0.72507821434346686</v>
      </c>
      <c r="DL585" s="15">
        <f t="shared" ref="DL585:EQ585" si="1775">(DL417-DK417)*$FJ417</f>
        <v>0.74661348110580283</v>
      </c>
      <c r="DM585" s="15">
        <f t="shared" si="1775"/>
        <v>0.76321957899706772</v>
      </c>
      <c r="DN585" s="15">
        <f t="shared" si="1775"/>
        <v>0.78243260714686902</v>
      </c>
      <c r="DO585" s="15">
        <f t="shared" si="1775"/>
        <v>0.77204752204294103</v>
      </c>
      <c r="DP585" s="15">
        <f t="shared" si="1775"/>
        <v>0.75358210831972161</v>
      </c>
      <c r="DQ585" s="15">
        <f t="shared" si="1775"/>
        <v>0.78114909932612975</v>
      </c>
      <c r="DR585" s="15">
        <f t="shared" si="1775"/>
        <v>0.79275705494114956</v>
      </c>
      <c r="DS585" s="15">
        <f t="shared" si="1775"/>
        <v>0.82734653327583785</v>
      </c>
      <c r="DT585" s="15">
        <f t="shared" si="1775"/>
        <v>0.76922630201958098</v>
      </c>
      <c r="DU585" s="15">
        <f t="shared" si="1775"/>
        <v>0.79351196865029816</v>
      </c>
      <c r="DV585" s="15">
        <f t="shared" si="1775"/>
        <v>0.80764944579975706</v>
      </c>
      <c r="DW585" s="15">
        <f t="shared" si="1775"/>
        <v>0.8728508702433907</v>
      </c>
      <c r="DX585" s="15">
        <f t="shared" si="1775"/>
        <v>0.90677243255817952</v>
      </c>
      <c r="DY585" s="15">
        <f t="shared" si="1775"/>
        <v>0.92702999826724952</v>
      </c>
      <c r="DZ585" s="15">
        <f t="shared" si="1775"/>
        <v>0.94358637656335387</v>
      </c>
      <c r="EA585" s="15">
        <f t="shared" si="1775"/>
        <v>0.93372079009640674</v>
      </c>
      <c r="EB585" s="15">
        <f t="shared" si="1775"/>
        <v>0.9343781873514555</v>
      </c>
      <c r="EC585" s="15">
        <f t="shared" si="1775"/>
        <v>0.97257660022610537</v>
      </c>
      <c r="ED585" s="15">
        <f t="shared" si="1775"/>
        <v>0.97685822086498242</v>
      </c>
      <c r="EE585" s="15">
        <f t="shared" si="1775"/>
        <v>0.99559349368369665</v>
      </c>
      <c r="EF585" s="15">
        <f t="shared" si="1775"/>
        <v>0.90597297873920435</v>
      </c>
      <c r="EG585" s="15">
        <f t="shared" si="1775"/>
        <v>0.92974517786969624</v>
      </c>
      <c r="EH585" s="15">
        <f t="shared" si="1775"/>
        <v>0.94106891469087006</v>
      </c>
      <c r="EI585" s="15">
        <f t="shared" si="1775"/>
        <v>1.0193724754361839</v>
      </c>
      <c r="EJ585" s="15">
        <f t="shared" si="1775"/>
        <v>1.031271642069749</v>
      </c>
      <c r="EK585" s="15">
        <f t="shared" si="1775"/>
        <v>1.0346638014135472</v>
      </c>
      <c r="EL585" s="15">
        <f t="shared" si="1775"/>
        <v>1.037090681273626</v>
      </c>
      <c r="EM585" s="15">
        <f t="shared" si="1775"/>
        <v>1.0325711286645749</v>
      </c>
      <c r="EN585" s="15">
        <f t="shared" si="1775"/>
        <v>1.0399158198235849</v>
      </c>
      <c r="EO585" s="15">
        <f t="shared" si="1775"/>
        <v>1.097254154592888</v>
      </c>
      <c r="EP585" s="15">
        <f t="shared" si="1775"/>
        <v>1.1037100911194959</v>
      </c>
      <c r="EQ585" s="15">
        <f t="shared" si="1775"/>
        <v>1.0936661865742492</v>
      </c>
      <c r="ER585" s="15">
        <f t="shared" ref="ER585:FF585" si="1776">(ER417-EQ417)*$FJ417</f>
        <v>0.974215525137616</v>
      </c>
      <c r="ES585" s="15">
        <f t="shared" si="1776"/>
        <v>0.9839047382363445</v>
      </c>
      <c r="ET585" s="15">
        <f t="shared" si="1776"/>
        <v>0.98345041276229994</v>
      </c>
      <c r="EU585" s="15">
        <f t="shared" si="1776"/>
        <v>1.0365519950469733</v>
      </c>
      <c r="EV585" s="15">
        <f t="shared" si="1776"/>
        <v>1.0187055193513321</v>
      </c>
      <c r="EW585" s="15">
        <f t="shared" si="1776"/>
        <v>1.0439364018472546</v>
      </c>
      <c r="EX585" s="15">
        <f t="shared" si="1776"/>
        <v>1.0684918749225782</v>
      </c>
      <c r="EY585" s="15">
        <f t="shared" si="1776"/>
        <v>1.0962360097790715</v>
      </c>
      <c r="EZ585" s="15">
        <f t="shared" si="1776"/>
        <v>1.1000227865435395</v>
      </c>
      <c r="FA585" s="15">
        <f t="shared" si="1776"/>
        <v>1.1552701970775714</v>
      </c>
      <c r="FB585" s="15">
        <f t="shared" si="1776"/>
        <v>1.1671658282311801</v>
      </c>
      <c r="FC585" s="15">
        <f t="shared" si="1776"/>
        <v>1.1521396759210414</v>
      </c>
      <c r="FD585" s="15">
        <f t="shared" si="1776"/>
        <v>1.0327639626847862</v>
      </c>
      <c r="FE585" s="15">
        <f t="shared" si="1776"/>
        <v>1.0239474508233732</v>
      </c>
      <c r="FF585" s="15">
        <f t="shared" si="1776"/>
        <v>1.0304126263029594</v>
      </c>
      <c r="FG585" s="15"/>
      <c r="FH585" s="15"/>
      <c r="FI585" s="15"/>
      <c r="FJ585" s="15"/>
      <c r="FK585" s="15"/>
      <c r="FL585" s="15"/>
      <c r="FM585" s="15"/>
      <c r="FN585" s="15"/>
      <c r="FO585" s="15"/>
      <c r="FP585" s="15"/>
      <c r="FQ585" s="15"/>
      <c r="FR585" s="15"/>
      <c r="FS585" s="15"/>
      <c r="FT585" s="15"/>
      <c r="FU585" s="15"/>
      <c r="FV585" s="15"/>
      <c r="FW585" s="15"/>
      <c r="FX585" s="15"/>
      <c r="FY585" s="15"/>
      <c r="FZ585" s="15"/>
      <c r="GA585" s="15"/>
      <c r="GB585" s="15"/>
      <c r="GC585" s="15"/>
      <c r="GD585" s="15"/>
      <c r="GE585" s="15"/>
      <c r="GF585" s="15"/>
      <c r="GG585" s="15"/>
      <c r="GH585" s="15"/>
      <c r="GI585" s="15"/>
      <c r="GJ585" s="15"/>
      <c r="GK585" s="15"/>
      <c r="GL585" s="15"/>
      <c r="GM585" s="15"/>
      <c r="GN585" s="15"/>
      <c r="GO585" s="15"/>
      <c r="GP585" s="15"/>
      <c r="GQ585" s="15"/>
      <c r="GR585" s="15"/>
      <c r="GS585" s="15"/>
      <c r="GT585" s="15"/>
      <c r="GU585" s="15"/>
      <c r="GV585" s="15"/>
      <c r="GW585" s="15"/>
      <c r="GX585" s="15"/>
      <c r="GY585" s="15"/>
      <c r="GZ585" s="15"/>
      <c r="HA585" s="15"/>
      <c r="HB585" s="15"/>
      <c r="HC585" s="15"/>
      <c r="HD585" s="15"/>
      <c r="HE585" s="15"/>
      <c r="HF585" s="15"/>
      <c r="HG585" s="15"/>
      <c r="HH585" s="15"/>
      <c r="HI585" s="15"/>
      <c r="HJ585" s="15"/>
      <c r="HK585" s="15"/>
      <c r="HL585" s="15"/>
      <c r="HM585" s="15"/>
      <c r="HN585" s="15"/>
      <c r="HO585" s="15"/>
      <c r="HP585" s="15"/>
      <c r="HQ585" s="15"/>
      <c r="HR585" s="15"/>
      <c r="HS585" s="15"/>
      <c r="HT585" s="15"/>
      <c r="HU585" s="15"/>
      <c r="HV585" s="15"/>
      <c r="HW585" s="15"/>
      <c r="HX585" s="15"/>
      <c r="HY585" s="15"/>
    </row>
    <row r="586" spans="2:233" x14ac:dyDescent="0.25">
      <c r="B586" s="37">
        <f t="shared" si="1562"/>
        <v>50</v>
      </c>
      <c r="C586" s="16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  <c r="AD586" s="15"/>
      <c r="AE586" s="15"/>
      <c r="AF586" s="15"/>
      <c r="AG586" s="15"/>
      <c r="AH586" s="15"/>
      <c r="AI586" s="15"/>
      <c r="AJ586" s="15"/>
      <c r="AK586" s="15"/>
      <c r="AL586" s="15"/>
      <c r="AM586" s="15"/>
      <c r="AN586" s="15"/>
      <c r="AO586" s="15"/>
      <c r="AP586" s="15"/>
      <c r="AQ586" s="15"/>
      <c r="AR586" s="15"/>
      <c r="AS586" s="15"/>
      <c r="AT586" s="15"/>
      <c r="AU586" s="15"/>
      <c r="AV586" s="15"/>
      <c r="AW586" s="15"/>
      <c r="AX586" s="15"/>
      <c r="AY586" s="15"/>
      <c r="AZ586" s="28">
        <f>AZ418*$FJ418</f>
        <v>2.8255805142712071E-3</v>
      </c>
      <c r="BA586" s="15">
        <f t="shared" ref="BA586:CF586" si="1777">(BA418-AZ418)*$FJ418</f>
        <v>1.0171859442756722E-2</v>
      </c>
      <c r="BB586" s="15">
        <f t="shared" si="1777"/>
        <v>1.9104495751356039E-2</v>
      </c>
      <c r="BC586" s="15">
        <f t="shared" si="1777"/>
        <v>3.2719747187789479E-2</v>
      </c>
      <c r="BD586" s="15">
        <f t="shared" si="1777"/>
        <v>4.5070985614333779E-2</v>
      </c>
      <c r="BE586" s="15">
        <f t="shared" si="1777"/>
        <v>5.7198037482911517E-2</v>
      </c>
      <c r="BF586" s="15">
        <f t="shared" si="1777"/>
        <v>6.8519503977472543E-2</v>
      </c>
      <c r="BG586" s="15">
        <f t="shared" si="1777"/>
        <v>8.0867273469176937E-2</v>
      </c>
      <c r="BH586" s="15">
        <f t="shared" si="1777"/>
        <v>9.403887727830372E-2</v>
      </c>
      <c r="BI586" s="15">
        <f t="shared" si="1777"/>
        <v>0.11443927727611765</v>
      </c>
      <c r="BJ586" s="15">
        <f t="shared" si="1777"/>
        <v>0.12828724337522338</v>
      </c>
      <c r="BK586" s="15">
        <f t="shared" si="1777"/>
        <v>0.14341364399628931</v>
      </c>
      <c r="BL586" s="15">
        <f t="shared" si="1777"/>
        <v>0.13974949205773077</v>
      </c>
      <c r="BM586" s="15">
        <f t="shared" si="1777"/>
        <v>0.15415933009045593</v>
      </c>
      <c r="BN586" s="15">
        <f t="shared" si="1777"/>
        <v>0.1685462894974816</v>
      </c>
      <c r="BO586" s="15">
        <f t="shared" si="1777"/>
        <v>0.19340601830575682</v>
      </c>
      <c r="BP586" s="15">
        <f t="shared" si="1777"/>
        <v>0.21133310260595864</v>
      </c>
      <c r="BQ586" s="15">
        <f t="shared" si="1777"/>
        <v>0.22325602075248427</v>
      </c>
      <c r="BR586" s="15">
        <f t="shared" si="1777"/>
        <v>0.23763248480604726</v>
      </c>
      <c r="BS586" s="15">
        <f t="shared" si="1777"/>
        <v>0.2499755838253348</v>
      </c>
      <c r="BT586" s="15">
        <f t="shared" si="1777"/>
        <v>0.26351839619345407</v>
      </c>
      <c r="BU586" s="15">
        <f t="shared" si="1777"/>
        <v>0.28635643321512871</v>
      </c>
      <c r="BV586" s="15">
        <f t="shared" si="1777"/>
        <v>0.29949252930321169</v>
      </c>
      <c r="BW586" s="15">
        <f t="shared" si="1777"/>
        <v>0.3175576811541157</v>
      </c>
      <c r="BX586" s="15">
        <f t="shared" si="1777"/>
        <v>0.30424796849818891</v>
      </c>
      <c r="BY586" s="15">
        <f t="shared" si="1777"/>
        <v>0.31815807561407822</v>
      </c>
      <c r="BZ586" s="15">
        <f t="shared" si="1777"/>
        <v>0.32791084529834474</v>
      </c>
      <c r="CA586" s="15">
        <f t="shared" si="1777"/>
        <v>0.3544203903882493</v>
      </c>
      <c r="CB586" s="15">
        <f t="shared" si="1777"/>
        <v>0.36023703492586429</v>
      </c>
      <c r="CC586" s="15">
        <f t="shared" si="1777"/>
        <v>0.36508758161435323</v>
      </c>
      <c r="CD586" s="15">
        <f t="shared" si="1777"/>
        <v>0.36848219292881029</v>
      </c>
      <c r="CE586" s="15">
        <f t="shared" si="1777"/>
        <v>0.37353423328484797</v>
      </c>
      <c r="CF586" s="15">
        <f t="shared" si="1777"/>
        <v>0.37885600734254915</v>
      </c>
      <c r="CG586" s="15">
        <f t="shared" ref="CG586:DL586" si="1778">(CG418-CF418)*$FJ418</f>
        <v>0.39381550639965945</v>
      </c>
      <c r="CH586" s="15">
        <f t="shared" si="1778"/>
        <v>0.40044969855858009</v>
      </c>
      <c r="CI586" s="15">
        <f t="shared" si="1778"/>
        <v>0.39801412783503481</v>
      </c>
      <c r="CJ586" s="15">
        <f t="shared" si="1778"/>
        <v>0.3496439240036418</v>
      </c>
      <c r="CK586" s="15">
        <f t="shared" si="1778"/>
        <v>0.32808690206632274</v>
      </c>
      <c r="CL586" s="15">
        <f t="shared" si="1778"/>
        <v>0.31592266948814707</v>
      </c>
      <c r="CM586" s="15">
        <f t="shared" si="1778"/>
        <v>0.33378567362642902</v>
      </c>
      <c r="CN586" s="15">
        <f t="shared" si="1778"/>
        <v>0.33185055752147691</v>
      </c>
      <c r="CO586" s="15">
        <f t="shared" si="1778"/>
        <v>0.33516059607418441</v>
      </c>
      <c r="CP586" s="15">
        <f t="shared" si="1778"/>
        <v>0.34086150733494408</v>
      </c>
      <c r="CQ586" s="15">
        <f t="shared" si="1778"/>
        <v>0.35775747243344314</v>
      </c>
      <c r="CR586" s="15">
        <f t="shared" si="1778"/>
        <v>0.36972696494318441</v>
      </c>
      <c r="CS586" s="15">
        <f t="shared" si="1778"/>
        <v>0.41864288971990515</v>
      </c>
      <c r="CT586" s="15">
        <f t="shared" si="1778"/>
        <v>0.48028583513179812</v>
      </c>
      <c r="CU586" s="15">
        <f t="shared" si="1778"/>
        <v>0.48189823470762333</v>
      </c>
      <c r="CV586" s="15">
        <f t="shared" si="1778"/>
        <v>0.43064049477293692</v>
      </c>
      <c r="CW586" s="15">
        <f t="shared" si="1778"/>
        <v>0.39859312584340528</v>
      </c>
      <c r="CX586" s="15">
        <f t="shared" si="1778"/>
        <v>0.42427402666553293</v>
      </c>
      <c r="CY586" s="15">
        <f t="shared" si="1778"/>
        <v>0.46028470869027727</v>
      </c>
      <c r="CZ586" s="15">
        <f t="shared" si="1778"/>
        <v>0.4596284671309086</v>
      </c>
      <c r="DA586" s="15">
        <f t="shared" si="1778"/>
        <v>0.47309279041397262</v>
      </c>
      <c r="DB586" s="15">
        <f t="shared" si="1778"/>
        <v>0.48884810328435313</v>
      </c>
      <c r="DC586" s="15">
        <f t="shared" si="1778"/>
        <v>0.51845072147281079</v>
      </c>
      <c r="DD586" s="15">
        <f t="shared" si="1778"/>
        <v>0.52356934213128026</v>
      </c>
      <c r="DE586" s="15">
        <f t="shared" si="1778"/>
        <v>0.5628736570721804</v>
      </c>
      <c r="DF586" s="15">
        <f t="shared" si="1778"/>
        <v>0.56976331526291091</v>
      </c>
      <c r="DG586" s="15">
        <f t="shared" si="1778"/>
        <v>0.58146491130501277</v>
      </c>
      <c r="DH586" s="15">
        <f t="shared" si="1778"/>
        <v>0.53615183656257603</v>
      </c>
      <c r="DI586" s="15">
        <f t="shared" si="1778"/>
        <v>0.54635762716193759</v>
      </c>
      <c r="DJ586" s="15">
        <f t="shared" si="1778"/>
        <v>0.56237561924867563</v>
      </c>
      <c r="DK586" s="15">
        <f t="shared" si="1778"/>
        <v>0.60641634672313316</v>
      </c>
      <c r="DL586" s="15">
        <f t="shared" si="1778"/>
        <v>0.62467345778498251</v>
      </c>
      <c r="DM586" s="15">
        <f t="shared" ref="DM586:ER586" si="1779">(DM418-DL418)*$FJ418</f>
        <v>0.63881288855823493</v>
      </c>
      <c r="DN586" s="15">
        <f t="shared" si="1779"/>
        <v>0.65513963898302574</v>
      </c>
      <c r="DO586" s="15">
        <f t="shared" si="1779"/>
        <v>0.64667936340767185</v>
      </c>
      <c r="DP586" s="15">
        <f t="shared" si="1779"/>
        <v>0.63143413386431479</v>
      </c>
      <c r="DQ586" s="15">
        <f t="shared" si="1779"/>
        <v>0.65475608699782828</v>
      </c>
      <c r="DR586" s="15">
        <f t="shared" si="1779"/>
        <v>0.66470718390677574</v>
      </c>
      <c r="DS586" s="15">
        <f t="shared" si="1779"/>
        <v>0.69393551333489334</v>
      </c>
      <c r="DT586" s="15">
        <f t="shared" si="1779"/>
        <v>0.64539044525447775</v>
      </c>
      <c r="DU586" s="15">
        <f t="shared" si="1779"/>
        <v>0.66596879612552806</v>
      </c>
      <c r="DV586" s="15">
        <f t="shared" si="1779"/>
        <v>0.67803521826394253</v>
      </c>
      <c r="DW586" s="15">
        <f t="shared" si="1779"/>
        <v>0.73298683761454153</v>
      </c>
      <c r="DX586" s="15">
        <f t="shared" si="1779"/>
        <v>0.76169206829233516</v>
      </c>
      <c r="DY586" s="15">
        <f t="shared" si="1779"/>
        <v>0.77892793103901348</v>
      </c>
      <c r="DZ586" s="15">
        <f t="shared" si="1779"/>
        <v>0.79305738134864479</v>
      </c>
      <c r="EA586" s="15">
        <f t="shared" si="1779"/>
        <v>0.78497548889293622</v>
      </c>
      <c r="EB586" s="15">
        <f t="shared" si="1779"/>
        <v>0.78573186854814647</v>
      </c>
      <c r="EC586" s="15">
        <f t="shared" si="1779"/>
        <v>0.81806055843203951</v>
      </c>
      <c r="ED586" s="15">
        <f t="shared" si="1779"/>
        <v>0.8218652337756569</v>
      </c>
      <c r="EE586" s="15">
        <f t="shared" si="1779"/>
        <v>0.83782976386057872</v>
      </c>
      <c r="EF586" s="15">
        <f t="shared" si="1779"/>
        <v>0.76258750556218668</v>
      </c>
      <c r="EG586" s="15">
        <f t="shared" si="1779"/>
        <v>0.78277206473675864</v>
      </c>
      <c r="EH586" s="15">
        <f t="shared" si="1779"/>
        <v>0.79247843525515516</v>
      </c>
      <c r="EI586" s="15">
        <f t="shared" si="1779"/>
        <v>0.85860207772485986</v>
      </c>
      <c r="EJ586" s="15">
        <f t="shared" si="1779"/>
        <v>0.86880736210853793</v>
      </c>
      <c r="EK586" s="15">
        <f t="shared" si="1779"/>
        <v>0.87184359946001644</v>
      </c>
      <c r="EL586" s="15">
        <f t="shared" si="1779"/>
        <v>0.87406244359087493</v>
      </c>
      <c r="EM586" s="15">
        <f t="shared" si="1779"/>
        <v>0.87042145258342285</v>
      </c>
      <c r="EN586" s="15">
        <f t="shared" si="1779"/>
        <v>0.87677724469954088</v>
      </c>
      <c r="EO586" s="15">
        <f t="shared" si="1779"/>
        <v>0.92529025395499231</v>
      </c>
      <c r="EP586" s="15">
        <f t="shared" si="1779"/>
        <v>0.93090131132315768</v>
      </c>
      <c r="EQ586" s="15">
        <f t="shared" si="1779"/>
        <v>0.9225904718767014</v>
      </c>
      <c r="ER586" s="15">
        <f t="shared" si="1779"/>
        <v>0.82196178164789779</v>
      </c>
      <c r="ES586" s="15">
        <f t="shared" ref="ES586:FF586" si="1780">(ES418-ER418)*$FJ418</f>
        <v>0.83026962423272554</v>
      </c>
      <c r="ET586" s="15">
        <f t="shared" si="1780"/>
        <v>0.83001540517654071</v>
      </c>
      <c r="EU586" s="15">
        <f t="shared" si="1780"/>
        <v>0.87496509712696313</v>
      </c>
      <c r="EV586" s="15">
        <f t="shared" si="1780"/>
        <v>0.86002790612435487</v>
      </c>
      <c r="EW586" s="15">
        <f t="shared" si="1780"/>
        <v>0.88145536314663253</v>
      </c>
      <c r="EX586" s="15">
        <f t="shared" si="1780"/>
        <v>0.90231527721485005</v>
      </c>
      <c r="EY586" s="15">
        <f t="shared" si="1780"/>
        <v>0.92587077651652605</v>
      </c>
      <c r="EZ586" s="15">
        <f t="shared" si="1780"/>
        <v>0.92919223276121898</v>
      </c>
      <c r="FA586" s="15">
        <f t="shared" si="1780"/>
        <v>0.97598578843588057</v>
      </c>
      <c r="FB586" s="15">
        <f t="shared" si="1780"/>
        <v>0.98615918401809355</v>
      </c>
      <c r="FC586" s="15">
        <f t="shared" si="1780"/>
        <v>0.97358173781633905</v>
      </c>
      <c r="FD586" s="15">
        <f t="shared" si="1780"/>
        <v>0.87280898382305705</v>
      </c>
      <c r="FE586" s="15">
        <f t="shared" si="1780"/>
        <v>0.8654555818071008</v>
      </c>
      <c r="FF586" s="15">
        <f t="shared" si="1780"/>
        <v>0.87101529083284213</v>
      </c>
      <c r="FG586" s="15"/>
      <c r="FH586" s="15"/>
      <c r="FI586" s="15"/>
      <c r="FJ586" s="15"/>
      <c r="FK586" s="15"/>
      <c r="FL586" s="15"/>
      <c r="FM586" s="15"/>
      <c r="FN586" s="15"/>
      <c r="FO586" s="15"/>
      <c r="FP586" s="15"/>
      <c r="FQ586" s="15"/>
      <c r="FR586" s="15"/>
      <c r="FS586" s="15"/>
      <c r="FT586" s="15"/>
      <c r="FU586" s="15"/>
      <c r="FV586" s="15"/>
      <c r="FW586" s="15"/>
      <c r="FX586" s="15"/>
      <c r="FY586" s="15"/>
      <c r="FZ586" s="15"/>
      <c r="GA586" s="15"/>
      <c r="GB586" s="15"/>
      <c r="GC586" s="15"/>
      <c r="GD586" s="15"/>
      <c r="GE586" s="15"/>
      <c r="GF586" s="15"/>
      <c r="GG586" s="15"/>
      <c r="GH586" s="15"/>
      <c r="GI586" s="15"/>
      <c r="GJ586" s="15"/>
      <c r="GK586" s="15"/>
      <c r="GL586" s="15"/>
      <c r="GM586" s="15"/>
      <c r="GN586" s="15"/>
      <c r="GO586" s="15"/>
      <c r="GP586" s="15"/>
      <c r="GQ586" s="15"/>
      <c r="GR586" s="15"/>
      <c r="GS586" s="15"/>
      <c r="GT586" s="15"/>
      <c r="GU586" s="15"/>
      <c r="GV586" s="15"/>
      <c r="GW586" s="15"/>
      <c r="GX586" s="15"/>
      <c r="GY586" s="15"/>
      <c r="GZ586" s="15"/>
      <c r="HA586" s="15"/>
      <c r="HB586" s="15"/>
      <c r="HC586" s="15"/>
      <c r="HD586" s="15"/>
      <c r="HE586" s="15"/>
      <c r="HF586" s="15"/>
      <c r="HG586" s="15"/>
      <c r="HH586" s="15"/>
      <c r="HI586" s="15"/>
      <c r="HJ586" s="15"/>
      <c r="HK586" s="15"/>
      <c r="HL586" s="15"/>
      <c r="HM586" s="15"/>
      <c r="HN586" s="15"/>
      <c r="HO586" s="15"/>
      <c r="HP586" s="15"/>
      <c r="HQ586" s="15"/>
      <c r="HR586" s="15"/>
      <c r="HS586" s="15"/>
      <c r="HT586" s="15"/>
      <c r="HU586" s="15"/>
      <c r="HV586" s="15"/>
      <c r="HW586" s="15"/>
      <c r="HX586" s="15"/>
      <c r="HY586" s="15"/>
    </row>
    <row r="587" spans="2:233" x14ac:dyDescent="0.25">
      <c r="B587" s="37">
        <f t="shared" si="1562"/>
        <v>51</v>
      </c>
      <c r="C587" s="16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  <c r="AD587" s="15"/>
      <c r="AE587" s="15"/>
      <c r="AF587" s="15"/>
      <c r="AG587" s="15"/>
      <c r="AH587" s="15"/>
      <c r="AI587" s="15"/>
      <c r="AJ587" s="15"/>
      <c r="AK587" s="15"/>
      <c r="AL587" s="15"/>
      <c r="AM587" s="15"/>
      <c r="AN587" s="15"/>
      <c r="AO587" s="15"/>
      <c r="AP587" s="15"/>
      <c r="AQ587" s="15"/>
      <c r="AR587" s="15"/>
      <c r="AS587" s="15"/>
      <c r="AT587" s="15"/>
      <c r="AU587" s="15"/>
      <c r="AV587" s="15"/>
      <c r="AW587" s="15"/>
      <c r="AX587" s="15"/>
      <c r="AY587" s="15"/>
      <c r="AZ587" s="15"/>
      <c r="BA587" s="28">
        <f>BA419*$FJ419</f>
        <v>2.8469532661627305E-3</v>
      </c>
      <c r="BB587" s="15">
        <f t="shared" ref="BB587:CG587" si="1781">(BB419-BA419)*$FJ419</f>
        <v>1.055741980350974E-2</v>
      </c>
      <c r="BC587" s="15">
        <f t="shared" si="1781"/>
        <v>2.2346313493398506E-2</v>
      </c>
      <c r="BD587" s="15">
        <f t="shared" si="1781"/>
        <v>3.4161404691849022E-2</v>
      </c>
      <c r="BE587" s="15">
        <f t="shared" si="1781"/>
        <v>4.6133650201051458E-2</v>
      </c>
      <c r="BF587" s="15">
        <f t="shared" si="1781"/>
        <v>5.7599419287010845E-2</v>
      </c>
      <c r="BG587" s="15">
        <f t="shared" si="1781"/>
        <v>7.001813177106575E-2</v>
      </c>
      <c r="BH587" s="15">
        <f t="shared" si="1781"/>
        <v>8.3249459185904193E-2</v>
      </c>
      <c r="BI587" s="15">
        <f t="shared" si="1781"/>
        <v>0.10307686431259723</v>
      </c>
      <c r="BJ587" s="15">
        <f t="shared" si="1781"/>
        <v>0.11716494113366965</v>
      </c>
      <c r="BK587" s="15">
        <f t="shared" si="1781"/>
        <v>0.13248079064939647</v>
      </c>
      <c r="BL587" s="15">
        <f t="shared" si="1781"/>
        <v>0.13033060796104803</v>
      </c>
      <c r="BM587" s="15">
        <f t="shared" si="1781"/>
        <v>0.14493475177065812</v>
      </c>
      <c r="BN587" s="15">
        <f t="shared" si="1781"/>
        <v>0.15956606040585361</v>
      </c>
      <c r="BO587" s="15">
        <f t="shared" si="1781"/>
        <v>0.18421383472146644</v>
      </c>
      <c r="BP587" s="15">
        <f t="shared" si="1781"/>
        <v>0.20236570847457713</v>
      </c>
      <c r="BQ587" s="15">
        <f t="shared" si="1781"/>
        <v>0.2147972227416759</v>
      </c>
      <c r="BR587" s="15">
        <f t="shared" si="1781"/>
        <v>0.22959851097206044</v>
      </c>
      <c r="BS587" s="15">
        <f t="shared" si="1781"/>
        <v>0.24244589568424879</v>
      </c>
      <c r="BT587" s="15">
        <f t="shared" si="1781"/>
        <v>0.25646359403516417</v>
      </c>
      <c r="BU587" s="15">
        <f t="shared" si="1781"/>
        <v>0.27956762718187866</v>
      </c>
      <c r="BV587" s="15">
        <f t="shared" si="1781"/>
        <v>0.29323563012479642</v>
      </c>
      <c r="BW587" s="15">
        <f t="shared" si="1781"/>
        <v>0.3117481709607241</v>
      </c>
      <c r="BX587" s="15">
        <f t="shared" si="1781"/>
        <v>0.2994111146492322</v>
      </c>
      <c r="BY587" s="15">
        <f t="shared" si="1781"/>
        <v>0.31380550277406405</v>
      </c>
      <c r="BZ587" s="15">
        <f t="shared" si="1781"/>
        <v>0.32410195774380457</v>
      </c>
      <c r="CA587" s="15">
        <f t="shared" si="1781"/>
        <v>0.35098851908304024</v>
      </c>
      <c r="CB587" s="15">
        <f t="shared" si="1781"/>
        <v>0.35740197642342664</v>
      </c>
      <c r="CC587" s="15">
        <f t="shared" si="1781"/>
        <v>0.36283481886573477</v>
      </c>
      <c r="CD587" s="15">
        <f t="shared" si="1781"/>
        <v>0.36679664198023509</v>
      </c>
      <c r="CE587" s="15">
        <f t="shared" si="1781"/>
        <v>0.37238676827221906</v>
      </c>
      <c r="CF587" s="15">
        <f t="shared" si="1781"/>
        <v>0.37822921252780001</v>
      </c>
      <c r="CG587" s="15">
        <f t="shared" si="1781"/>
        <v>0.3936925326769577</v>
      </c>
      <c r="CH587" s="15">
        <f t="shared" ref="CH587:DM587" si="1782">(CH419-CG419)*$FJ419</f>
        <v>0.40083466236089071</v>
      </c>
      <c r="CI587" s="15">
        <f t="shared" si="1782"/>
        <v>0.39887708615006229</v>
      </c>
      <c r="CJ587" s="15">
        <f t="shared" si="1782"/>
        <v>0.3507984895419749</v>
      </c>
      <c r="CK587" s="15">
        <f t="shared" si="1782"/>
        <v>0.32951887513419631</v>
      </c>
      <c r="CL587" s="15">
        <f t="shared" si="1782"/>
        <v>0.31761855764780444</v>
      </c>
      <c r="CM587" s="15">
        <f t="shared" si="1782"/>
        <v>0.33589656023669007</v>
      </c>
      <c r="CN587" s="15">
        <f t="shared" si="1782"/>
        <v>0.33425252559519519</v>
      </c>
      <c r="CO587" s="15">
        <f t="shared" si="1782"/>
        <v>0.3378788841835455</v>
      </c>
      <c r="CP587" s="15">
        <f t="shared" si="1782"/>
        <v>0.34391055646344892</v>
      </c>
      <c r="CQ587" s="15">
        <f t="shared" si="1782"/>
        <v>0.36124452525768924</v>
      </c>
      <c r="CR587" s="15">
        <f t="shared" si="1782"/>
        <v>0.37361616327093389</v>
      </c>
      <c r="CS587" s="15">
        <f t="shared" si="1782"/>
        <v>0.42336026424716594</v>
      </c>
      <c r="CT587" s="15">
        <f t="shared" si="1782"/>
        <v>0.486050844208542</v>
      </c>
      <c r="CU587" s="15">
        <f t="shared" si="1782"/>
        <v>0.48802712377686219</v>
      </c>
      <c r="CV587" s="15">
        <f t="shared" si="1782"/>
        <v>0.43641032246028449</v>
      </c>
      <c r="CW587" s="15">
        <f t="shared" si="1782"/>
        <v>0.4041896413073538</v>
      </c>
      <c r="CX587" s="15">
        <f t="shared" si="1782"/>
        <v>0.43049294466823529</v>
      </c>
      <c r="CY587" s="15">
        <f t="shared" si="1782"/>
        <v>0.46730855342261574</v>
      </c>
      <c r="CZ587" s="15">
        <f t="shared" si="1782"/>
        <v>0.46691091343197705</v>
      </c>
      <c r="DA587" s="15">
        <f t="shared" si="1782"/>
        <v>0.48085582140087829</v>
      </c>
      <c r="DB587" s="15">
        <f t="shared" si="1782"/>
        <v>0.49713770129277651</v>
      </c>
      <c r="DC587" s="15">
        <f t="shared" si="1782"/>
        <v>0.52751929999799996</v>
      </c>
      <c r="DD587" s="15">
        <f t="shared" si="1782"/>
        <v>0.53299958078912069</v>
      </c>
      <c r="DE587" s="15">
        <f t="shared" si="1782"/>
        <v>0.5732970818602251</v>
      </c>
      <c r="DF587" s="15">
        <f t="shared" si="1782"/>
        <v>0.58059614129263915</v>
      </c>
      <c r="DG587" s="15">
        <f t="shared" si="1782"/>
        <v>0.59279938840982238</v>
      </c>
      <c r="DH587" s="15">
        <f t="shared" si="1782"/>
        <v>0.54685035193550169</v>
      </c>
      <c r="DI587" s="15">
        <f t="shared" si="1782"/>
        <v>0.55750187962733555</v>
      </c>
      <c r="DJ587" s="15">
        <f t="shared" si="1782"/>
        <v>0.57408918026617617</v>
      </c>
      <c r="DK587" s="15">
        <f t="shared" si="1782"/>
        <v>0.61930372174249793</v>
      </c>
      <c r="DL587" s="15">
        <f t="shared" si="1782"/>
        <v>0.6382081110771306</v>
      </c>
      <c r="DM587" s="15">
        <f t="shared" si="1782"/>
        <v>0.65291253281799455</v>
      </c>
      <c r="DN587" s="15">
        <f t="shared" ref="DN587:ES587" si="1783">(DN419-DM419)*$FJ419</f>
        <v>0.66985831464858325</v>
      </c>
      <c r="DO587" s="15">
        <f t="shared" si="1783"/>
        <v>0.66145592574925649</v>
      </c>
      <c r="DP587" s="15">
        <f t="shared" si="1783"/>
        <v>0.64609604522383335</v>
      </c>
      <c r="DQ587" s="15">
        <f t="shared" si="1783"/>
        <v>0.67019496792969457</v>
      </c>
      <c r="DR587" s="15">
        <f t="shared" si="1783"/>
        <v>0.68061415542631343</v>
      </c>
      <c r="DS587" s="15">
        <f t="shared" si="1783"/>
        <v>0.71078025267955103</v>
      </c>
      <c r="DT587" s="15">
        <f t="shared" si="1783"/>
        <v>0.66127116992750123</v>
      </c>
      <c r="DU587" s="15">
        <f t="shared" si="1783"/>
        <v>0.68256945277947889</v>
      </c>
      <c r="DV587" s="15">
        <f t="shared" si="1783"/>
        <v>0.69514914748634626</v>
      </c>
      <c r="DW587" s="15">
        <f t="shared" si="1783"/>
        <v>0.75171367486513563</v>
      </c>
      <c r="DX587" s="15">
        <f t="shared" si="1783"/>
        <v>0.78138383306203918</v>
      </c>
      <c r="DY587" s="15">
        <f t="shared" si="1783"/>
        <v>0.7992971637531755</v>
      </c>
      <c r="DZ587" s="15">
        <f t="shared" si="1783"/>
        <v>0.81402665693511689</v>
      </c>
      <c r="EA587" s="15">
        <f t="shared" si="1783"/>
        <v>0.80595295047782844</v>
      </c>
      <c r="EB587" s="15">
        <f t="shared" si="1783"/>
        <v>0.8069449826670293</v>
      </c>
      <c r="EC587" s="15">
        <f t="shared" si="1783"/>
        <v>0.84036558256582206</v>
      </c>
      <c r="ED587" s="15">
        <f t="shared" si="1783"/>
        <v>0.84448913783312851</v>
      </c>
      <c r="EE587" s="15">
        <f t="shared" si="1783"/>
        <v>0.86110685805703135</v>
      </c>
      <c r="EF587" s="15">
        <f t="shared" si="1783"/>
        <v>0.78396137670192545</v>
      </c>
      <c r="EG587" s="15">
        <f t="shared" si="1783"/>
        <v>0.80489666954690364</v>
      </c>
      <c r="EH587" s="15">
        <f t="shared" si="1783"/>
        <v>0.81506029304822691</v>
      </c>
      <c r="EI587" s="15">
        <f t="shared" si="1783"/>
        <v>0.88326298790415581</v>
      </c>
      <c r="EJ587" s="15">
        <f t="shared" si="1783"/>
        <v>0.89395520788607441</v>
      </c>
      <c r="EK587" s="15">
        <f t="shared" si="1783"/>
        <v>0.89726862288694598</v>
      </c>
      <c r="EL587" s="15">
        <f t="shared" si="1783"/>
        <v>0.89973664155619215</v>
      </c>
      <c r="EM587" s="15">
        <f t="shared" si="1783"/>
        <v>0.89616709363824976</v>
      </c>
      <c r="EN587" s="15">
        <f t="shared" si="1783"/>
        <v>0.9028854737390527</v>
      </c>
      <c r="EO587" s="15">
        <f t="shared" si="1783"/>
        <v>0.95302333430632613</v>
      </c>
      <c r="EP587" s="15">
        <f t="shared" si="1783"/>
        <v>0.95897992101711771</v>
      </c>
      <c r="EQ587" s="15">
        <f t="shared" si="1783"/>
        <v>0.95058897567348244</v>
      </c>
      <c r="ER587" s="15">
        <f t="shared" si="1783"/>
        <v>0.84705203362054848</v>
      </c>
      <c r="ES587" s="15">
        <f t="shared" si="1783"/>
        <v>0.85575466908818831</v>
      </c>
      <c r="ET587" s="15">
        <f t="shared" ref="ET587:FF587" si="1784">(ET419-ES419)*$FJ419</f>
        <v>0.85562992234175572</v>
      </c>
      <c r="EU587" s="15">
        <f t="shared" si="1784"/>
        <v>0.90210804695582403</v>
      </c>
      <c r="EV587" s="15">
        <f t="shared" si="1784"/>
        <v>0.8868428067357228</v>
      </c>
      <c r="EW587" s="15">
        <f t="shared" si="1784"/>
        <v>0.90907310379848483</v>
      </c>
      <c r="EX587" s="15">
        <f t="shared" si="1784"/>
        <v>0.93072108212963045</v>
      </c>
      <c r="EY587" s="15">
        <f t="shared" si="1784"/>
        <v>0.955152617036097</v>
      </c>
      <c r="EZ587" s="15">
        <f t="shared" si="1784"/>
        <v>0.95871038503878436</v>
      </c>
      <c r="FA587" s="15">
        <f t="shared" si="1784"/>
        <v>1.007124722120728</v>
      </c>
      <c r="FB587" s="15">
        <f t="shared" si="1784"/>
        <v>1.0177548237446774</v>
      </c>
      <c r="FC587" s="15">
        <f t="shared" si="1784"/>
        <v>1.0049007959188749</v>
      </c>
      <c r="FD587" s="15">
        <f t="shared" si="1784"/>
        <v>0.90099530121622129</v>
      </c>
      <c r="FE587" s="15">
        <f t="shared" si="1784"/>
        <v>0.89350850716370567</v>
      </c>
      <c r="FF587" s="15">
        <f t="shared" si="1784"/>
        <v>0.89935001952385818</v>
      </c>
      <c r="FG587" s="15"/>
      <c r="FH587" s="15"/>
      <c r="FI587" s="15"/>
      <c r="FJ587" s="15"/>
      <c r="FK587" s="15"/>
      <c r="FL587" s="15"/>
      <c r="FM587" s="15"/>
      <c r="FN587" s="15"/>
      <c r="FO587" s="15"/>
      <c r="FP587" s="15"/>
      <c r="FQ587" s="15"/>
      <c r="FR587" s="15"/>
      <c r="FS587" s="15"/>
      <c r="FT587" s="15"/>
      <c r="FU587" s="15"/>
      <c r="FV587" s="15"/>
      <c r="FW587" s="15"/>
      <c r="FX587" s="15"/>
      <c r="FY587" s="15"/>
      <c r="FZ587" s="15"/>
      <c r="GA587" s="15"/>
      <c r="GB587" s="15"/>
      <c r="GC587" s="15"/>
      <c r="GD587" s="15"/>
      <c r="GE587" s="15"/>
      <c r="GF587" s="15"/>
      <c r="GG587" s="15"/>
      <c r="GH587" s="15"/>
      <c r="GI587" s="15"/>
      <c r="GJ587" s="15"/>
      <c r="GK587" s="15"/>
      <c r="GL587" s="15"/>
      <c r="GM587" s="15"/>
      <c r="GN587" s="15"/>
      <c r="GO587" s="15"/>
      <c r="GP587" s="15"/>
      <c r="GQ587" s="15"/>
      <c r="GR587" s="15"/>
      <c r="GS587" s="15"/>
      <c r="GT587" s="15"/>
      <c r="GU587" s="15"/>
      <c r="GV587" s="15"/>
      <c r="GW587" s="15"/>
      <c r="GX587" s="15"/>
      <c r="GY587" s="15"/>
      <c r="GZ587" s="15"/>
      <c r="HA587" s="15"/>
      <c r="HB587" s="15"/>
      <c r="HC587" s="15"/>
      <c r="HD587" s="15"/>
      <c r="HE587" s="15"/>
      <c r="HF587" s="15"/>
      <c r="HG587" s="15"/>
      <c r="HH587" s="15"/>
      <c r="HI587" s="15"/>
      <c r="HJ587" s="15"/>
      <c r="HK587" s="15"/>
      <c r="HL587" s="15"/>
      <c r="HM587" s="15"/>
      <c r="HN587" s="15"/>
      <c r="HO587" s="15"/>
      <c r="HP587" s="15"/>
      <c r="HQ587" s="15"/>
      <c r="HR587" s="15"/>
      <c r="HS587" s="15"/>
      <c r="HT587" s="15"/>
      <c r="HU587" s="15"/>
      <c r="HV587" s="15"/>
      <c r="HW587" s="15"/>
      <c r="HX587" s="15"/>
      <c r="HY587" s="15"/>
    </row>
    <row r="588" spans="2:233" x14ac:dyDescent="0.25">
      <c r="B588" s="37">
        <f t="shared" si="1562"/>
        <v>52</v>
      </c>
      <c r="C588" s="16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  <c r="AD588" s="15"/>
      <c r="AE588" s="15"/>
      <c r="AF588" s="15"/>
      <c r="AG588" s="15"/>
      <c r="AH588" s="15"/>
      <c r="AI588" s="15"/>
      <c r="AJ588" s="15"/>
      <c r="AK588" s="15"/>
      <c r="AL588" s="15"/>
      <c r="AM588" s="15"/>
      <c r="AN588" s="15"/>
      <c r="AO588" s="15"/>
      <c r="AP588" s="15"/>
      <c r="AQ588" s="15"/>
      <c r="AR588" s="15"/>
      <c r="AS588" s="15"/>
      <c r="AT588" s="15"/>
      <c r="AU588" s="15"/>
      <c r="AV588" s="15"/>
      <c r="AW588" s="15"/>
      <c r="AX588" s="15"/>
      <c r="AY588" s="15"/>
      <c r="AZ588" s="15"/>
      <c r="BA588" s="15"/>
      <c r="BB588" s="28">
        <f>BB420*$FJ420</f>
        <v>2.8986546623979907E-3</v>
      </c>
      <c r="BC588" s="15">
        <f t="shared" ref="BC588:CH588" si="1785">(BC420-BB420)*$FJ420</f>
        <v>1.2114086538678176E-2</v>
      </c>
      <c r="BD588" s="15">
        <f t="shared" si="1785"/>
        <v>2.2887502011228009E-2</v>
      </c>
      <c r="BE588" s="15">
        <f t="shared" si="1785"/>
        <v>3.4302310882121351E-2</v>
      </c>
      <c r="BF588" s="15">
        <f t="shared" si="1785"/>
        <v>4.5574353627456959E-2</v>
      </c>
      <c r="BG588" s="15">
        <f t="shared" si="1785"/>
        <v>5.7740279428923971E-2</v>
      </c>
      <c r="BH588" s="15">
        <f t="shared" si="1785"/>
        <v>7.0710383906627219E-2</v>
      </c>
      <c r="BI588" s="15">
        <f t="shared" si="1785"/>
        <v>8.9516233256281663E-2</v>
      </c>
      <c r="BJ588" s="15">
        <f t="shared" si="1785"/>
        <v>0.10352677519483466</v>
      </c>
      <c r="BK588" s="15">
        <f t="shared" si="1785"/>
        <v>0.11869591799172315</v>
      </c>
      <c r="BL588" s="15">
        <f t="shared" si="1785"/>
        <v>0.11810602612703994</v>
      </c>
      <c r="BM588" s="15">
        <f t="shared" si="1785"/>
        <v>0.1325948392670917</v>
      </c>
      <c r="BN588" s="15">
        <f t="shared" si="1785"/>
        <v>0.14716399311626502</v>
      </c>
      <c r="BO588" s="15">
        <f t="shared" si="1785"/>
        <v>0.17108213561464991</v>
      </c>
      <c r="BP588" s="15">
        <f t="shared" si="1785"/>
        <v>0.18908346665767242</v>
      </c>
      <c r="BQ588" s="15">
        <f t="shared" si="1785"/>
        <v>0.20177271438775904</v>
      </c>
      <c r="BR588" s="15">
        <f t="shared" si="1785"/>
        <v>0.21669961122128747</v>
      </c>
      <c r="BS588" s="15">
        <f t="shared" si="1785"/>
        <v>0.22979525575595205</v>
      </c>
      <c r="BT588" s="15">
        <f t="shared" si="1785"/>
        <v>0.24400863971582235</v>
      </c>
      <c r="BU588" s="15">
        <f t="shared" si="1785"/>
        <v>0.26691010770635065</v>
      </c>
      <c r="BV588" s="15">
        <f t="shared" si="1785"/>
        <v>0.28084134643633502</v>
      </c>
      <c r="BW588" s="15">
        <f t="shared" si="1785"/>
        <v>0.29943264842153178</v>
      </c>
      <c r="BX588" s="15">
        <f t="shared" si="1785"/>
        <v>0.28834339529279818</v>
      </c>
      <c r="BY588" s="15">
        <f t="shared" si="1785"/>
        <v>0.30294058820806175</v>
      </c>
      <c r="BZ588" s="15">
        <f t="shared" si="1785"/>
        <v>0.31358510929854971</v>
      </c>
      <c r="CA588" s="15">
        <f t="shared" si="1785"/>
        <v>0.34031108931076898</v>
      </c>
      <c r="CB588" s="15">
        <f t="shared" si="1785"/>
        <v>0.34720754513083396</v>
      </c>
      <c r="CC588" s="15">
        <f t="shared" si="1785"/>
        <v>0.35312913165795179</v>
      </c>
      <c r="CD588" s="15">
        <f t="shared" si="1785"/>
        <v>0.35759476932449141</v>
      </c>
      <c r="CE588" s="15">
        <f t="shared" si="1785"/>
        <v>0.36362615249048436</v>
      </c>
      <c r="CF588" s="15">
        <f t="shared" si="1785"/>
        <v>0.36988729326129965</v>
      </c>
      <c r="CG588" s="15">
        <f t="shared" si="1785"/>
        <v>0.3855566537724941</v>
      </c>
      <c r="CH588" s="15">
        <f t="shared" si="1785"/>
        <v>0.39307878930971568</v>
      </c>
      <c r="CI588" s="15">
        <f t="shared" ref="CI588:DN588" si="1786">(CI420-CH420)*$FJ420</f>
        <v>0.39165582903218088</v>
      </c>
      <c r="CJ588" s="15">
        <f t="shared" si="1786"/>
        <v>0.34485770028953749</v>
      </c>
      <c r="CK588" s="15">
        <f t="shared" si="1786"/>
        <v>0.3242990651591286</v>
      </c>
      <c r="CL588" s="15">
        <f t="shared" si="1786"/>
        <v>0.31291518013992287</v>
      </c>
      <c r="CM588" s="15">
        <f t="shared" si="1786"/>
        <v>0.33125251711778114</v>
      </c>
      <c r="CN588" s="15">
        <f t="shared" si="1786"/>
        <v>0.32994477695397145</v>
      </c>
      <c r="CO588" s="15">
        <f t="shared" si="1786"/>
        <v>0.33382657249899084</v>
      </c>
      <c r="CP588" s="15">
        <f t="shared" si="1786"/>
        <v>0.34007990700962354</v>
      </c>
      <c r="CQ588" s="15">
        <f t="shared" si="1786"/>
        <v>0.35751713931399659</v>
      </c>
      <c r="CR588" s="15">
        <f t="shared" si="1786"/>
        <v>0.37005594326381386</v>
      </c>
      <c r="CS588" s="15">
        <f t="shared" si="1786"/>
        <v>0.41964978075543363</v>
      </c>
      <c r="CT588" s="15">
        <f t="shared" si="1786"/>
        <v>0.48215513367851209</v>
      </c>
      <c r="CU588" s="15">
        <f t="shared" si="1786"/>
        <v>0.48447091980966706</v>
      </c>
      <c r="CV588" s="15">
        <f t="shared" si="1786"/>
        <v>0.43353235747838542</v>
      </c>
      <c r="CW588" s="15">
        <f t="shared" si="1786"/>
        <v>0.4017884224017656</v>
      </c>
      <c r="CX588" s="15">
        <f t="shared" si="1786"/>
        <v>0.42820567622584116</v>
      </c>
      <c r="CY588" s="15">
        <f t="shared" si="1786"/>
        <v>0.46511158468445185</v>
      </c>
      <c r="CZ588" s="15">
        <f t="shared" si="1786"/>
        <v>0.46499295356864639</v>
      </c>
      <c r="DA588" s="15">
        <f t="shared" si="1786"/>
        <v>0.47915631845025242</v>
      </c>
      <c r="DB588" s="15">
        <f t="shared" si="1786"/>
        <v>0.49565719661450774</v>
      </c>
      <c r="DC588" s="15">
        <f t="shared" si="1786"/>
        <v>0.52623409749070149</v>
      </c>
      <c r="DD588" s="15">
        <f t="shared" si="1786"/>
        <v>0.5319817893572808</v>
      </c>
      <c r="DE588" s="15">
        <f t="shared" si="1786"/>
        <v>0.57249666167609459</v>
      </c>
      <c r="DF588" s="15">
        <f t="shared" si="1786"/>
        <v>0.58007631649440006</v>
      </c>
      <c r="DG588" s="15">
        <f t="shared" si="1786"/>
        <v>0.59255673050135038</v>
      </c>
      <c r="DH588" s="15">
        <f t="shared" si="1786"/>
        <v>0.54688178624722705</v>
      </c>
      <c r="DI588" s="15">
        <f t="shared" si="1786"/>
        <v>0.55778385652852069</v>
      </c>
      <c r="DJ588" s="15">
        <f t="shared" si="1786"/>
        <v>0.57463001930655877</v>
      </c>
      <c r="DK588" s="15">
        <f t="shared" si="1786"/>
        <v>0.62015202870222241</v>
      </c>
      <c r="DL588" s="15">
        <f t="shared" si="1786"/>
        <v>0.63935009293784428</v>
      </c>
      <c r="DM588" s="15">
        <f t="shared" si="1786"/>
        <v>0.65434798496086188</v>
      </c>
      <c r="DN588" s="15">
        <f t="shared" si="1786"/>
        <v>0.67159827368161717</v>
      </c>
      <c r="DO588" s="15">
        <f t="shared" ref="DO588:ET588" si="1787">(DO420-DN420)*$FJ420</f>
        <v>0.66343029562282996</v>
      </c>
      <c r="DP588" s="15">
        <f t="shared" si="1787"/>
        <v>0.64826612198998124</v>
      </c>
      <c r="DQ588" s="15">
        <f t="shared" si="1787"/>
        <v>0.67268938402614353</v>
      </c>
      <c r="DR588" s="15">
        <f t="shared" si="1787"/>
        <v>0.68338874867233101</v>
      </c>
      <c r="DS588" s="15">
        <f t="shared" si="1787"/>
        <v>0.71392430628908665</v>
      </c>
      <c r="DT588" s="15">
        <f t="shared" si="1787"/>
        <v>0.66441800501570147</v>
      </c>
      <c r="DU588" s="15">
        <f t="shared" si="1787"/>
        <v>0.68603863221855443</v>
      </c>
      <c r="DV588" s="15">
        <f t="shared" si="1787"/>
        <v>0.69890218939855853</v>
      </c>
      <c r="DW588" s="15">
        <f t="shared" si="1787"/>
        <v>0.75600597872390507</v>
      </c>
      <c r="DX588" s="15">
        <f t="shared" si="1787"/>
        <v>0.78608535339560082</v>
      </c>
      <c r="DY588" s="15">
        <f t="shared" si="1787"/>
        <v>0.80434668093335449</v>
      </c>
      <c r="DZ588" s="15">
        <f t="shared" si="1787"/>
        <v>0.8194081439529689</v>
      </c>
      <c r="EA588" s="15">
        <f t="shared" si="1787"/>
        <v>0.81151105449931826</v>
      </c>
      <c r="EB588" s="15">
        <f t="shared" si="1787"/>
        <v>0.81273329971289765</v>
      </c>
      <c r="EC588" s="15">
        <f t="shared" si="1787"/>
        <v>0.84662087347268911</v>
      </c>
      <c r="ED588" s="15">
        <f t="shared" si="1787"/>
        <v>0.85099833323195306</v>
      </c>
      <c r="EE588" s="15">
        <f t="shared" si="1787"/>
        <v>0.86796595039444613</v>
      </c>
      <c r="EF588" s="15">
        <f t="shared" si="1787"/>
        <v>0.79040027978099081</v>
      </c>
      <c r="EG588" s="15">
        <f t="shared" si="1787"/>
        <v>0.81169956429516943</v>
      </c>
      <c r="EH588" s="15">
        <f t="shared" si="1787"/>
        <v>0.82213902397792005</v>
      </c>
      <c r="EI588" s="15">
        <f t="shared" si="1787"/>
        <v>0.89113647510151262</v>
      </c>
      <c r="EJ588" s="15">
        <f t="shared" si="1787"/>
        <v>0.90212545739795136</v>
      </c>
      <c r="EK588" s="15">
        <f t="shared" si="1787"/>
        <v>0.90566596375980191</v>
      </c>
      <c r="EL588" s="15">
        <f t="shared" si="1787"/>
        <v>0.90834892671534095</v>
      </c>
      <c r="EM588" s="15">
        <f t="shared" si="1787"/>
        <v>0.90493078718055675</v>
      </c>
      <c r="EN588" s="15">
        <f t="shared" si="1787"/>
        <v>0.91189654286006872</v>
      </c>
      <c r="EO588" s="15">
        <f t="shared" si="1787"/>
        <v>0.96272244798454454</v>
      </c>
      <c r="EP588" s="15">
        <f t="shared" si="1787"/>
        <v>0.96892437462776893</v>
      </c>
      <c r="EQ588" s="15">
        <f t="shared" si="1787"/>
        <v>0.96062412085041671</v>
      </c>
      <c r="ER588" s="15">
        <f t="shared" si="1787"/>
        <v>0.85614582451111521</v>
      </c>
      <c r="ES588" s="15">
        <f t="shared" si="1787"/>
        <v>0.86508894757859967</v>
      </c>
      <c r="ET588" s="15">
        <f t="shared" si="1787"/>
        <v>0.86510585332800582</v>
      </c>
      <c r="EU588" s="15">
        <f t="shared" ref="EU588:FF588" si="1788">(EU420-ET420)*$FJ420</f>
        <v>0.91224595760237004</v>
      </c>
      <c r="EV588" s="15">
        <f t="shared" si="1788"/>
        <v>0.89695027072747224</v>
      </c>
      <c r="EW588" s="15">
        <f t="shared" si="1788"/>
        <v>0.9195744725254742</v>
      </c>
      <c r="EX588" s="15">
        <f t="shared" si="1788"/>
        <v>0.94161285142747442</v>
      </c>
      <c r="EY588" s="15">
        <f t="shared" si="1788"/>
        <v>0.96647069833376942</v>
      </c>
      <c r="EZ588" s="15">
        <f t="shared" si="1788"/>
        <v>0.97020772375601882</v>
      </c>
      <c r="FA588" s="15">
        <f t="shared" si="1788"/>
        <v>1.0193429805098149</v>
      </c>
      <c r="FB588" s="15">
        <f t="shared" si="1788"/>
        <v>1.0302402013451066</v>
      </c>
      <c r="FC588" s="15">
        <f t="shared" si="1788"/>
        <v>1.0173606838684448</v>
      </c>
      <c r="FD588" s="15">
        <f t="shared" si="1788"/>
        <v>0.91228082461239057</v>
      </c>
      <c r="FE588" s="15">
        <f t="shared" si="1788"/>
        <v>0.90480902434865795</v>
      </c>
      <c r="FF588" s="15">
        <f t="shared" si="1788"/>
        <v>0.91083061517437636</v>
      </c>
      <c r="FG588" s="15"/>
      <c r="FH588" s="15"/>
      <c r="FI588" s="15"/>
      <c r="FJ588" s="15"/>
      <c r="FK588" s="15"/>
      <c r="FL588" s="15"/>
      <c r="FM588" s="15"/>
      <c r="FN588" s="15"/>
      <c r="FO588" s="15"/>
      <c r="FP588" s="15"/>
      <c r="FQ588" s="15"/>
      <c r="FR588" s="15"/>
      <c r="FS588" s="15"/>
      <c r="FT588" s="15"/>
      <c r="FU588" s="15"/>
      <c r="FV588" s="15"/>
      <c r="FW588" s="15"/>
      <c r="FX588" s="15"/>
      <c r="FY588" s="15"/>
      <c r="FZ588" s="15"/>
      <c r="GA588" s="15"/>
      <c r="GB588" s="15"/>
      <c r="GC588" s="15"/>
      <c r="GD588" s="15"/>
      <c r="GE588" s="15"/>
      <c r="GF588" s="15"/>
      <c r="GG588" s="15"/>
      <c r="GH588" s="15"/>
      <c r="GI588" s="15"/>
      <c r="GJ588" s="15"/>
      <c r="GK588" s="15"/>
      <c r="GL588" s="15"/>
      <c r="GM588" s="15"/>
      <c r="GN588" s="15"/>
      <c r="GO588" s="15"/>
      <c r="GP588" s="15"/>
      <c r="GQ588" s="15"/>
      <c r="GR588" s="15"/>
      <c r="GS588" s="15"/>
      <c r="GT588" s="15"/>
      <c r="GU588" s="15"/>
      <c r="GV588" s="15"/>
      <c r="GW588" s="15"/>
      <c r="GX588" s="15"/>
      <c r="GY588" s="15"/>
      <c r="GZ588" s="15"/>
      <c r="HA588" s="15"/>
      <c r="HB588" s="15"/>
      <c r="HC588" s="15"/>
      <c r="HD588" s="15"/>
      <c r="HE588" s="15"/>
      <c r="HF588" s="15"/>
      <c r="HG588" s="15"/>
      <c r="HH588" s="15"/>
      <c r="HI588" s="15"/>
      <c r="HJ588" s="15"/>
      <c r="HK588" s="15"/>
      <c r="HL588" s="15"/>
      <c r="HM588" s="15"/>
      <c r="HN588" s="15"/>
      <c r="HO588" s="15"/>
      <c r="HP588" s="15"/>
      <c r="HQ588" s="15"/>
      <c r="HR588" s="15"/>
      <c r="HS588" s="15"/>
      <c r="HT588" s="15"/>
      <c r="HU588" s="15"/>
      <c r="HV588" s="15"/>
      <c r="HW588" s="15"/>
      <c r="HX588" s="15"/>
      <c r="HY588" s="15"/>
    </row>
    <row r="589" spans="2:233" x14ac:dyDescent="0.25">
      <c r="B589" s="37">
        <f t="shared" si="1562"/>
        <v>53</v>
      </c>
      <c r="C589" s="16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  <c r="AC589" s="15"/>
      <c r="AD589" s="15"/>
      <c r="AE589" s="15"/>
      <c r="AF589" s="15"/>
      <c r="AG589" s="15"/>
      <c r="AH589" s="15"/>
      <c r="AI589" s="15"/>
      <c r="AJ589" s="15"/>
      <c r="AK589" s="15"/>
      <c r="AL589" s="15"/>
      <c r="AM589" s="15"/>
      <c r="AN589" s="15"/>
      <c r="AO589" s="15"/>
      <c r="AP589" s="15"/>
      <c r="AQ589" s="15"/>
      <c r="AR589" s="15"/>
      <c r="AS589" s="15"/>
      <c r="AT589" s="15"/>
      <c r="AU589" s="15"/>
      <c r="AV589" s="15"/>
      <c r="AW589" s="15"/>
      <c r="AX589" s="15"/>
      <c r="AY589" s="15"/>
      <c r="AZ589" s="15"/>
      <c r="BA589" s="15"/>
      <c r="BB589" s="15"/>
      <c r="BC589" s="28">
        <f>BC421*$FJ421</f>
        <v>3.3184617410842547E-3</v>
      </c>
      <c r="BD589" s="15">
        <f t="shared" ref="BD589:CI589" si="1789">(BD421-BC421)*$FJ421</f>
        <v>1.2379245174594145E-2</v>
      </c>
      <c r="BE589" s="15">
        <f t="shared" si="1789"/>
        <v>2.2929637338283994E-2</v>
      </c>
      <c r="BF589" s="15">
        <f t="shared" si="1789"/>
        <v>3.3809293870657155E-2</v>
      </c>
      <c r="BG589" s="15">
        <f t="shared" si="1789"/>
        <v>4.558165832861702E-2</v>
      </c>
      <c r="BH589" s="15">
        <f t="shared" si="1789"/>
        <v>5.8178161209389657E-2</v>
      </c>
      <c r="BI589" s="15">
        <f t="shared" si="1789"/>
        <v>7.586028994092521E-2</v>
      </c>
      <c r="BJ589" s="15">
        <f t="shared" si="1789"/>
        <v>8.9702893291773653E-2</v>
      </c>
      <c r="BK589" s="15">
        <f t="shared" si="1789"/>
        <v>0.10464144224019542</v>
      </c>
      <c r="BL589" s="15">
        <f t="shared" si="1789"/>
        <v>0.10557533865959787</v>
      </c>
      <c r="BM589" s="15">
        <f t="shared" si="1789"/>
        <v>0.11988217590256244</v>
      </c>
      <c r="BN589" s="15">
        <f t="shared" si="1789"/>
        <v>0.13432548741657832</v>
      </c>
      <c r="BO589" s="15">
        <f t="shared" si="1789"/>
        <v>0.15742409813261571</v>
      </c>
      <c r="BP589" s="15">
        <f t="shared" si="1789"/>
        <v>0.17520428957938694</v>
      </c>
      <c r="BQ589" s="15">
        <f t="shared" si="1789"/>
        <v>0.18809958582541414</v>
      </c>
      <c r="BR589" s="15">
        <f t="shared" si="1789"/>
        <v>0.20309530621972338</v>
      </c>
      <c r="BS589" s="15">
        <f t="shared" si="1789"/>
        <v>0.21639015142136248</v>
      </c>
      <c r="BT589" s="15">
        <f t="shared" si="1789"/>
        <v>0.23074806684660126</v>
      </c>
      <c r="BU589" s="15">
        <f t="shared" si="1789"/>
        <v>0.2533682934584553</v>
      </c>
      <c r="BV589" s="15">
        <f t="shared" si="1789"/>
        <v>0.26751489623088653</v>
      </c>
      <c r="BW589" s="15">
        <f t="shared" si="1789"/>
        <v>0.28612273529451721</v>
      </c>
      <c r="BX589" s="15">
        <f t="shared" si="1789"/>
        <v>0.27631881911646078</v>
      </c>
      <c r="BY589" s="15">
        <f t="shared" si="1789"/>
        <v>0.29107215165184047</v>
      </c>
      <c r="BZ589" s="15">
        <f t="shared" si="1789"/>
        <v>0.30203198684245408</v>
      </c>
      <c r="CA589" s="15">
        <f t="shared" si="1789"/>
        <v>0.3285122930239448</v>
      </c>
      <c r="CB589" s="15">
        <f t="shared" si="1789"/>
        <v>0.33587275135255246</v>
      </c>
      <c r="CC589" s="15">
        <f t="shared" si="1789"/>
        <v>0.34226790682651498</v>
      </c>
      <c r="CD589" s="15">
        <f t="shared" si="1789"/>
        <v>0.34722747198594878</v>
      </c>
      <c r="CE589" s="15">
        <f t="shared" si="1789"/>
        <v>0.35368557902948783</v>
      </c>
      <c r="CF589" s="15">
        <f t="shared" si="1789"/>
        <v>0.36035055642033542</v>
      </c>
      <c r="CG589" s="15">
        <f t="shared" si="1789"/>
        <v>0.37618119507683706</v>
      </c>
      <c r="CH589" s="15">
        <f t="shared" si="1789"/>
        <v>0.38406524589702706</v>
      </c>
      <c r="CI589" s="15">
        <f t="shared" si="1789"/>
        <v>0.38318767015259669</v>
      </c>
      <c r="CJ589" s="15">
        <f t="shared" ref="CJ589:DO589" si="1790">(CJ421-CI421)*$FJ421</f>
        <v>0.33782467564121121</v>
      </c>
      <c r="CK589" s="15">
        <f t="shared" si="1790"/>
        <v>0.31805763299594803</v>
      </c>
      <c r="CL589" s="15">
        <f t="shared" si="1790"/>
        <v>0.30723138912270681</v>
      </c>
      <c r="CM589" s="15">
        <f t="shared" si="1790"/>
        <v>0.32557622450630708</v>
      </c>
      <c r="CN589" s="15">
        <f t="shared" si="1790"/>
        <v>0.32461438657754516</v>
      </c>
      <c r="CO589" s="15">
        <f t="shared" si="1790"/>
        <v>0.32874513381992093</v>
      </c>
      <c r="CP589" s="15">
        <f t="shared" si="1790"/>
        <v>0.33520643679706047</v>
      </c>
      <c r="CQ589" s="15">
        <f t="shared" si="1790"/>
        <v>0.35269925315263906</v>
      </c>
      <c r="CR589" s="15">
        <f t="shared" si="1790"/>
        <v>0.36537288700786685</v>
      </c>
      <c r="CS589" s="15">
        <f t="shared" si="1790"/>
        <v>0.41467258417708919</v>
      </c>
      <c r="CT589" s="15">
        <f t="shared" si="1790"/>
        <v>0.47681151626095114</v>
      </c>
      <c r="CU589" s="15">
        <f t="shared" si="1790"/>
        <v>0.47946730726373016</v>
      </c>
      <c r="CV589" s="15">
        <f t="shared" si="1790"/>
        <v>0.4293657955613876</v>
      </c>
      <c r="CW589" s="15">
        <f t="shared" si="1790"/>
        <v>0.39819903755881614</v>
      </c>
      <c r="CX589" s="15">
        <f t="shared" si="1790"/>
        <v>0.42465851814925165</v>
      </c>
      <c r="CY589" s="15">
        <f t="shared" si="1790"/>
        <v>0.4615530190898689</v>
      </c>
      <c r="CZ589" s="15">
        <f t="shared" si="1790"/>
        <v>0.46172055420418551</v>
      </c>
      <c r="DA589" s="15">
        <f t="shared" si="1790"/>
        <v>0.4760680627432719</v>
      </c>
      <c r="DB589" s="15">
        <f t="shared" si="1790"/>
        <v>0.49274722762751494</v>
      </c>
      <c r="DC589" s="15">
        <f t="shared" si="1790"/>
        <v>0.52343874431683579</v>
      </c>
      <c r="DD589" s="15">
        <f t="shared" si="1790"/>
        <v>0.52944487320675293</v>
      </c>
      <c r="DE589" s="15">
        <f t="shared" si="1790"/>
        <v>0.57006946700249239</v>
      </c>
      <c r="DF589" s="15">
        <f t="shared" si="1790"/>
        <v>0.57791628803900386</v>
      </c>
      <c r="DG589" s="15">
        <f t="shared" si="1790"/>
        <v>0.59064679355764838</v>
      </c>
      <c r="DH589" s="15">
        <f t="shared" si="1790"/>
        <v>0.54538191544696157</v>
      </c>
      <c r="DI589" s="15">
        <f t="shared" si="1790"/>
        <v>0.55651147402804102</v>
      </c>
      <c r="DJ589" s="15">
        <f t="shared" si="1790"/>
        <v>0.57357718360167753</v>
      </c>
      <c r="DK589" s="15">
        <f t="shared" si="1790"/>
        <v>0.61928861911262967</v>
      </c>
      <c r="DL589" s="15">
        <f t="shared" si="1790"/>
        <v>0.63873581447485883</v>
      </c>
      <c r="DM589" s="15">
        <f t="shared" si="1790"/>
        <v>0.65399456398379807</v>
      </c>
      <c r="DN589" s="15">
        <f t="shared" si="1790"/>
        <v>0.67151095015674878</v>
      </c>
      <c r="DO589" s="15">
        <f t="shared" si="1790"/>
        <v>0.66360815267859619</v>
      </c>
      <c r="DP589" s="15">
        <f t="shared" ref="DP589:EU589" si="1791">(DP421-DO421)*$FJ421</f>
        <v>0.64868895355100231</v>
      </c>
      <c r="DQ589" s="15">
        <f t="shared" si="1791"/>
        <v>0.67337913834646124</v>
      </c>
      <c r="DR589" s="15">
        <f t="shared" si="1791"/>
        <v>0.6843384584485861</v>
      </c>
      <c r="DS589" s="15">
        <f t="shared" si="1791"/>
        <v>0.7151707428417462</v>
      </c>
      <c r="DT589" s="15">
        <f t="shared" si="1791"/>
        <v>0.66580686066622852</v>
      </c>
      <c r="DU589" s="15">
        <f t="shared" si="1791"/>
        <v>0.68770076816989567</v>
      </c>
      <c r="DV589" s="15">
        <f t="shared" si="1791"/>
        <v>0.7008225325501295</v>
      </c>
      <c r="DW589" s="15">
        <f t="shared" si="1791"/>
        <v>0.75832473537848399</v>
      </c>
      <c r="DX589" s="15">
        <f t="shared" si="1791"/>
        <v>0.78874407610616704</v>
      </c>
      <c r="DY589" s="15">
        <f t="shared" si="1791"/>
        <v>0.80731538170968231</v>
      </c>
      <c r="DZ589" s="15">
        <f t="shared" si="1791"/>
        <v>0.82267938282920883</v>
      </c>
      <c r="EA589" s="15">
        <f t="shared" si="1791"/>
        <v>0.81498855543384774</v>
      </c>
      <c r="EB589" s="15">
        <f t="shared" si="1791"/>
        <v>0.81644704102723542</v>
      </c>
      <c r="EC589" s="15">
        <f t="shared" si="1791"/>
        <v>0.85072454482116044</v>
      </c>
      <c r="ED589" s="15">
        <f t="shared" si="1791"/>
        <v>0.85535420975834886</v>
      </c>
      <c r="EE589" s="15">
        <f t="shared" si="1791"/>
        <v>0.87263828554611589</v>
      </c>
      <c r="EF589" s="15">
        <f t="shared" si="1791"/>
        <v>0.79485624048602255</v>
      </c>
      <c r="EG589" s="15">
        <f t="shared" si="1791"/>
        <v>0.81647445239464767</v>
      </c>
      <c r="EH589" s="15">
        <f t="shared" si="1791"/>
        <v>0.8271720522335787</v>
      </c>
      <c r="EI589" s="15">
        <f t="shared" si="1791"/>
        <v>0.89680165442795656</v>
      </c>
      <c r="EJ589" s="15">
        <f t="shared" si="1791"/>
        <v>0.90806934553631646</v>
      </c>
      <c r="EK589" s="15">
        <f t="shared" si="1791"/>
        <v>0.91183727904154777</v>
      </c>
      <c r="EL589" s="15">
        <f t="shared" si="1791"/>
        <v>0.9147375353012922</v>
      </c>
      <c r="EM589" s="15">
        <f t="shared" si="1791"/>
        <v>0.91148791335102608</v>
      </c>
      <c r="EN589" s="15">
        <f t="shared" si="1791"/>
        <v>0.91869270674306924</v>
      </c>
      <c r="EO589" s="15">
        <f t="shared" si="1791"/>
        <v>0.9700922632678185</v>
      </c>
      <c r="EP589" s="15">
        <f t="shared" si="1791"/>
        <v>0.9765335651774848</v>
      </c>
      <c r="EQ589" s="15">
        <f t="shared" si="1791"/>
        <v>0.96835278941036718</v>
      </c>
      <c r="ER589" s="15">
        <f t="shared" si="1791"/>
        <v>0.86319149308807719</v>
      </c>
      <c r="ES589" s="15">
        <f t="shared" si="1791"/>
        <v>0.87236099029262903</v>
      </c>
      <c r="ET589" s="15">
        <f t="shared" si="1791"/>
        <v>0.87252665465409107</v>
      </c>
      <c r="EU589" s="15">
        <f t="shared" si="1791"/>
        <v>0.92022420419649975</v>
      </c>
      <c r="EV589" s="15">
        <f t="shared" ref="EV589:FF589" si="1792">(EV421-EU421)*$FJ421</f>
        <v>0.90494150189870437</v>
      </c>
      <c r="EW589" s="15">
        <f t="shared" si="1792"/>
        <v>0.92791348551654307</v>
      </c>
      <c r="EX589" s="15">
        <f t="shared" si="1792"/>
        <v>0.95029777688379113</v>
      </c>
      <c r="EY589" s="15">
        <f t="shared" si="1792"/>
        <v>0.97553110813577304</v>
      </c>
      <c r="EZ589" s="15">
        <f t="shared" si="1792"/>
        <v>0.97944599690513745</v>
      </c>
      <c r="FA589" s="15">
        <f t="shared" si="1792"/>
        <v>1.029195373148817</v>
      </c>
      <c r="FB589" s="15">
        <f t="shared" si="1792"/>
        <v>1.0403420184910142</v>
      </c>
      <c r="FC589" s="15">
        <f t="shared" si="1792"/>
        <v>1.027474136164604</v>
      </c>
      <c r="FD589" s="15">
        <f t="shared" si="1792"/>
        <v>0.92146855338917433</v>
      </c>
      <c r="FE589" s="15">
        <f t="shared" si="1792"/>
        <v>0.91403489484374545</v>
      </c>
      <c r="FF589" s="15">
        <f t="shared" si="1792"/>
        <v>0.92022862352236923</v>
      </c>
      <c r="FG589" s="15"/>
      <c r="FH589" s="15"/>
      <c r="FI589" s="15"/>
      <c r="FJ589" s="15"/>
      <c r="FK589" s="15"/>
      <c r="FL589" s="15"/>
      <c r="FM589" s="15"/>
      <c r="FN589" s="15"/>
      <c r="FO589" s="15"/>
      <c r="FP589" s="15"/>
      <c r="FQ589" s="15"/>
      <c r="FR589" s="15"/>
      <c r="FS589" s="15"/>
      <c r="FT589" s="15"/>
      <c r="FU589" s="15"/>
      <c r="FV589" s="15"/>
      <c r="FW589" s="15"/>
      <c r="FX589" s="15"/>
      <c r="FY589" s="15"/>
      <c r="FZ589" s="15"/>
      <c r="GA589" s="15"/>
      <c r="GB589" s="15"/>
      <c r="GC589" s="15"/>
      <c r="GD589" s="15"/>
      <c r="GE589" s="15"/>
      <c r="GF589" s="15"/>
      <c r="GG589" s="15"/>
      <c r="GH589" s="15"/>
      <c r="GI589" s="15"/>
      <c r="GJ589" s="15"/>
      <c r="GK589" s="15"/>
      <c r="GL589" s="15"/>
      <c r="GM589" s="15"/>
      <c r="GN589" s="15"/>
      <c r="GO589" s="15"/>
      <c r="GP589" s="15"/>
      <c r="GQ589" s="15"/>
      <c r="GR589" s="15"/>
      <c r="GS589" s="15"/>
      <c r="GT589" s="15"/>
      <c r="GU589" s="15"/>
      <c r="GV589" s="15"/>
      <c r="GW589" s="15"/>
      <c r="GX589" s="15"/>
      <c r="GY589" s="15"/>
      <c r="GZ589" s="15"/>
      <c r="HA589" s="15"/>
      <c r="HB589" s="15"/>
      <c r="HC589" s="15"/>
      <c r="HD589" s="15"/>
      <c r="HE589" s="15"/>
      <c r="HF589" s="15"/>
      <c r="HG589" s="15"/>
      <c r="HH589" s="15"/>
      <c r="HI589" s="15"/>
      <c r="HJ589" s="15"/>
      <c r="HK589" s="15"/>
      <c r="HL589" s="15"/>
      <c r="HM589" s="15"/>
      <c r="HN589" s="15"/>
      <c r="HO589" s="15"/>
      <c r="HP589" s="15"/>
      <c r="HQ589" s="15"/>
      <c r="HR589" s="15"/>
      <c r="HS589" s="15"/>
      <c r="HT589" s="15"/>
      <c r="HU589" s="15"/>
      <c r="HV589" s="15"/>
      <c r="HW589" s="15"/>
      <c r="HX589" s="15"/>
      <c r="HY589" s="15"/>
    </row>
    <row r="590" spans="2:233" x14ac:dyDescent="0.25">
      <c r="B590" s="37">
        <f t="shared" si="1562"/>
        <v>54</v>
      </c>
      <c r="C590" s="16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  <c r="AC590" s="15"/>
      <c r="AD590" s="15"/>
      <c r="AE590" s="15"/>
      <c r="AF590" s="15"/>
      <c r="AG590" s="15"/>
      <c r="AH590" s="15"/>
      <c r="AI590" s="15"/>
      <c r="AJ590" s="15"/>
      <c r="AK590" s="15"/>
      <c r="AL590" s="15"/>
      <c r="AM590" s="15"/>
      <c r="AN590" s="15"/>
      <c r="AO590" s="15"/>
      <c r="AP590" s="15"/>
      <c r="AQ590" s="15"/>
      <c r="AR590" s="15"/>
      <c r="AS590" s="15"/>
      <c r="AT590" s="15"/>
      <c r="AU590" s="15"/>
      <c r="AV590" s="15"/>
      <c r="AW590" s="15"/>
      <c r="AX590" s="15"/>
      <c r="AY590" s="15"/>
      <c r="AZ590" s="15"/>
      <c r="BA590" s="15"/>
      <c r="BB590" s="15"/>
      <c r="BC590" s="15"/>
      <c r="BD590" s="28">
        <f>BD422*$FJ422</f>
        <v>3.3034682420642792E-3</v>
      </c>
      <c r="BE590" s="15">
        <f t="shared" ref="BE590:CJ590" si="1793">(BE422-BD422)*$FJ422</f>
        <v>1.2081556580214056E-2</v>
      </c>
      <c r="BF590" s="15">
        <f t="shared" si="1793"/>
        <v>2.2016020151071701E-2</v>
      </c>
      <c r="BG590" s="15">
        <f t="shared" si="1793"/>
        <v>3.2940750408259688E-2</v>
      </c>
      <c r="BH590" s="15">
        <f t="shared" si="1793"/>
        <v>4.4740274324004528E-2</v>
      </c>
      <c r="BI590" s="15">
        <f t="shared" si="1793"/>
        <v>6.0802455806301822E-2</v>
      </c>
      <c r="BJ590" s="15">
        <f t="shared" si="1793"/>
        <v>7.4054447778385615E-2</v>
      </c>
      <c r="BK590" s="15">
        <f t="shared" si="1793"/>
        <v>8.8326140562466571E-2</v>
      </c>
      <c r="BL590" s="15">
        <f t="shared" si="1793"/>
        <v>9.0668604510159262E-2</v>
      </c>
      <c r="BM590" s="15">
        <f t="shared" si="1793"/>
        <v>0.1043918211481444</v>
      </c>
      <c r="BN590" s="15">
        <f t="shared" si="1793"/>
        <v>0.11830640609269982</v>
      </c>
      <c r="BO590" s="15">
        <f t="shared" si="1793"/>
        <v>0.13997569240288926</v>
      </c>
      <c r="BP590" s="15">
        <f t="shared" si="1793"/>
        <v>0.15705040103561144</v>
      </c>
      <c r="BQ590" s="15">
        <f t="shared" si="1793"/>
        <v>0.16978792431536222</v>
      </c>
      <c r="BR590" s="15">
        <f t="shared" si="1793"/>
        <v>0.18443880429595322</v>
      </c>
      <c r="BS590" s="15">
        <f t="shared" si="1793"/>
        <v>0.19756301989843333</v>
      </c>
      <c r="BT590" s="15">
        <f t="shared" si="1793"/>
        <v>0.21167043759571563</v>
      </c>
      <c r="BU590" s="15">
        <f t="shared" si="1793"/>
        <v>0.2334059721763819</v>
      </c>
      <c r="BV590" s="15">
        <f t="shared" si="1793"/>
        <v>0.24737913776383261</v>
      </c>
      <c r="BW590" s="15">
        <f t="shared" si="1793"/>
        <v>0.26550168769776938</v>
      </c>
      <c r="BX590" s="15">
        <f t="shared" si="1793"/>
        <v>0.25721008971031811</v>
      </c>
      <c r="BY590" s="15">
        <f t="shared" si="1793"/>
        <v>0.27171982803373995</v>
      </c>
      <c r="BZ590" s="15">
        <f t="shared" si="1793"/>
        <v>0.28269352233217226</v>
      </c>
      <c r="CA590" s="15">
        <f t="shared" si="1793"/>
        <v>0.30822653362723779</v>
      </c>
      <c r="CB590" s="15">
        <f t="shared" si="1793"/>
        <v>0.31584345301219297</v>
      </c>
      <c r="CC590" s="15">
        <f t="shared" si="1793"/>
        <v>0.32253094320703818</v>
      </c>
      <c r="CD590" s="15">
        <f t="shared" si="1793"/>
        <v>0.32784171144503338</v>
      </c>
      <c r="CE590" s="15">
        <f t="shared" si="1793"/>
        <v>0.3345460281031265</v>
      </c>
      <c r="CF590" s="15">
        <f t="shared" si="1793"/>
        <v>0.34142988115360356</v>
      </c>
      <c r="CG590" s="15">
        <f t="shared" si="1793"/>
        <v>0.35699865944114062</v>
      </c>
      <c r="CH590" s="15">
        <f t="shared" si="1793"/>
        <v>0.36502907514388677</v>
      </c>
      <c r="CI590" s="15">
        <f t="shared" si="1793"/>
        <v>0.36471087282602793</v>
      </c>
      <c r="CJ590" s="15">
        <f t="shared" si="1793"/>
        <v>0.32196108272204899</v>
      </c>
      <c r="CK590" s="15">
        <f t="shared" ref="CK590:DP590" si="1794">(CK422-CJ422)*$FJ422</f>
        <v>0.30349689649081951</v>
      </c>
      <c r="CL590" s="15">
        <f t="shared" si="1794"/>
        <v>0.29350689215402825</v>
      </c>
      <c r="CM590" s="15">
        <f t="shared" si="1794"/>
        <v>0.31137476107833911</v>
      </c>
      <c r="CN590" s="15">
        <f t="shared" si="1794"/>
        <v>0.31078008501802873</v>
      </c>
      <c r="CO590" s="15">
        <f t="shared" si="1794"/>
        <v>0.31504801650084735</v>
      </c>
      <c r="CP590" s="15">
        <f t="shared" si="1794"/>
        <v>0.32154469422056214</v>
      </c>
      <c r="CQ590" s="15">
        <f t="shared" si="1794"/>
        <v>0.33863136713340058</v>
      </c>
      <c r="CR590" s="15">
        <f t="shared" si="1794"/>
        <v>0.3511045149747089</v>
      </c>
      <c r="CS590" s="15">
        <f t="shared" si="1794"/>
        <v>0.39881362859423936</v>
      </c>
      <c r="CT590" s="15">
        <f t="shared" si="1794"/>
        <v>0.45895207604703392</v>
      </c>
      <c r="CU590" s="15">
        <f t="shared" si="1794"/>
        <v>0.46187498362201768</v>
      </c>
      <c r="CV590" s="15">
        <f t="shared" si="1794"/>
        <v>0.41392357120284212</v>
      </c>
      <c r="CW590" s="15">
        <f t="shared" si="1794"/>
        <v>0.38415066192019376</v>
      </c>
      <c r="CX590" s="15">
        <f t="shared" si="1794"/>
        <v>0.4099557371100534</v>
      </c>
      <c r="CY590" s="15">
        <f t="shared" si="1794"/>
        <v>0.44586799181607534</v>
      </c>
      <c r="CZ590" s="15">
        <f t="shared" si="1794"/>
        <v>0.4463158563180375</v>
      </c>
      <c r="DA590" s="15">
        <f t="shared" si="1794"/>
        <v>0.46046925530544081</v>
      </c>
      <c r="DB590" s="15">
        <f t="shared" si="1794"/>
        <v>0.47688729667085561</v>
      </c>
      <c r="DC590" s="15">
        <f t="shared" si="1794"/>
        <v>0.50688583618529481</v>
      </c>
      <c r="DD590" s="15">
        <f t="shared" si="1794"/>
        <v>0.51299173696471145</v>
      </c>
      <c r="DE590" s="15">
        <f t="shared" si="1794"/>
        <v>0.55265757545725314</v>
      </c>
      <c r="DF590" s="15">
        <f t="shared" si="1794"/>
        <v>0.56056480099873951</v>
      </c>
      <c r="DG590" s="15">
        <f t="shared" si="1794"/>
        <v>0.57321044607146077</v>
      </c>
      <c r="DH590" s="15">
        <f t="shared" si="1794"/>
        <v>0.52954543107531715</v>
      </c>
      <c r="DI590" s="15">
        <f t="shared" si="1794"/>
        <v>0.540610005346427</v>
      </c>
      <c r="DJ590" s="15">
        <f t="shared" si="1794"/>
        <v>0.55744689348934262</v>
      </c>
      <c r="DK590" s="15">
        <f t="shared" si="1794"/>
        <v>0.60214655171476017</v>
      </c>
      <c r="DL590" s="15">
        <f t="shared" si="1794"/>
        <v>0.62133224438698009</v>
      </c>
      <c r="DM590" s="15">
        <f t="shared" si="1794"/>
        <v>0.63645149295224446</v>
      </c>
      <c r="DN590" s="15">
        <f t="shared" si="1794"/>
        <v>0.65377446306758613</v>
      </c>
      <c r="DO590" s="15">
        <f t="shared" si="1794"/>
        <v>0.64634556968445855</v>
      </c>
      <c r="DP590" s="15">
        <f t="shared" si="1794"/>
        <v>0.63206455298357156</v>
      </c>
      <c r="DQ590" s="15">
        <f t="shared" ref="DQ590:EV590" si="1795">(DQ422-DP422)*$FJ422</f>
        <v>0.65637408597692648</v>
      </c>
      <c r="DR590" s="15">
        <f t="shared" si="1795"/>
        <v>0.66730678431886958</v>
      </c>
      <c r="DS590" s="15">
        <f t="shared" si="1795"/>
        <v>0.69762724903415441</v>
      </c>
      <c r="DT590" s="15">
        <f t="shared" si="1795"/>
        <v>0.64970430250150768</v>
      </c>
      <c r="DU590" s="15">
        <f t="shared" si="1795"/>
        <v>0.67129799965013814</v>
      </c>
      <c r="DV590" s="15">
        <f t="shared" si="1795"/>
        <v>0.68433508815771249</v>
      </c>
      <c r="DW590" s="15">
        <f t="shared" si="1795"/>
        <v>0.74072742239541023</v>
      </c>
      <c r="DX590" s="15">
        <f t="shared" si="1795"/>
        <v>0.77069010006808514</v>
      </c>
      <c r="DY590" s="15">
        <f t="shared" si="1795"/>
        <v>0.78908613602923772</v>
      </c>
      <c r="DZ590" s="15">
        <f t="shared" si="1795"/>
        <v>0.80435183848971414</v>
      </c>
      <c r="EA590" s="15">
        <f t="shared" si="1795"/>
        <v>0.79707181288534812</v>
      </c>
      <c r="EB590" s="15">
        <f t="shared" si="1795"/>
        <v>0.79873092840750703</v>
      </c>
      <c r="EC590" s="15">
        <f t="shared" si="1795"/>
        <v>0.83250152354758267</v>
      </c>
      <c r="ED590" s="15">
        <f t="shared" si="1795"/>
        <v>0.83726485008770135</v>
      </c>
      <c r="EE590" s="15">
        <f t="shared" si="1795"/>
        <v>0.85441491165989347</v>
      </c>
      <c r="EF590" s="15">
        <f t="shared" si="1795"/>
        <v>0.77846006459944284</v>
      </c>
      <c r="EG590" s="15">
        <f t="shared" si="1795"/>
        <v>0.79983290025996212</v>
      </c>
      <c r="EH590" s="15">
        <f t="shared" si="1795"/>
        <v>0.81051094549976177</v>
      </c>
      <c r="EI590" s="15">
        <f t="shared" si="1795"/>
        <v>0.87894977795022899</v>
      </c>
      <c r="EJ590" s="15">
        <f t="shared" si="1795"/>
        <v>0.89020408172374921</v>
      </c>
      <c r="EK590" s="15">
        <f t="shared" si="1795"/>
        <v>0.89410406359553696</v>
      </c>
      <c r="EL590" s="15">
        <f t="shared" si="1795"/>
        <v>0.89714901418489612</v>
      </c>
      <c r="EM590" s="15">
        <f t="shared" si="1795"/>
        <v>0.89415650653961654</v>
      </c>
      <c r="EN590" s="15">
        <f t="shared" si="1795"/>
        <v>0.90141495344191525</v>
      </c>
      <c r="EO590" s="15">
        <f t="shared" si="1795"/>
        <v>0.95204494665231865</v>
      </c>
      <c r="EP590" s="15">
        <f t="shared" si="1795"/>
        <v>0.95856061742713428</v>
      </c>
      <c r="EQ590" s="15">
        <f t="shared" si="1795"/>
        <v>0.9507173379446946</v>
      </c>
      <c r="ER590" s="15">
        <f t="shared" si="1795"/>
        <v>0.84763071048881689</v>
      </c>
      <c r="ES590" s="15">
        <f t="shared" si="1795"/>
        <v>0.85678952682818821</v>
      </c>
      <c r="ET590" s="15">
        <f t="shared" si="1795"/>
        <v>0.85710268544002943</v>
      </c>
      <c r="EU590" s="15">
        <f t="shared" si="1795"/>
        <v>0.90411211053112628</v>
      </c>
      <c r="EV590" s="15">
        <f t="shared" si="1795"/>
        <v>0.88924568647888991</v>
      </c>
      <c r="EW590" s="15">
        <f t="shared" ref="EW590:FF590" si="1796">(EW422-EV422)*$FJ422</f>
        <v>0.91196742253680807</v>
      </c>
      <c r="EX590" s="15">
        <f t="shared" si="1796"/>
        <v>0.93411514872195622</v>
      </c>
      <c r="EY590" s="15">
        <f t="shared" si="1796"/>
        <v>0.95906711155238489</v>
      </c>
      <c r="EZ590" s="15">
        <f t="shared" si="1796"/>
        <v>0.96306089205807888</v>
      </c>
      <c r="FA590" s="15">
        <f t="shared" si="1796"/>
        <v>1.0121265371076642</v>
      </c>
      <c r="FB590" s="15">
        <f t="shared" si="1796"/>
        <v>1.0232347414997078</v>
      </c>
      <c r="FC590" s="15">
        <f t="shared" si="1796"/>
        <v>1.0107186458505228</v>
      </c>
      <c r="FD590" s="15">
        <f t="shared" si="1796"/>
        <v>0.906562514204859</v>
      </c>
      <c r="FE590" s="15">
        <f t="shared" si="1796"/>
        <v>0.89936427222131388</v>
      </c>
      <c r="FF590" s="15">
        <f t="shared" si="1796"/>
        <v>0.9055710914070525</v>
      </c>
      <c r="FG590" s="15"/>
      <c r="FH590" s="15"/>
      <c r="FI590" s="15"/>
      <c r="FJ590" s="15"/>
      <c r="FK590" s="15"/>
      <c r="FL590" s="15"/>
      <c r="FM590" s="15"/>
      <c r="FN590" s="15"/>
      <c r="FO590" s="15"/>
      <c r="FP590" s="15"/>
      <c r="FQ590" s="15"/>
      <c r="FR590" s="15"/>
      <c r="FS590" s="15"/>
      <c r="FT590" s="15"/>
      <c r="FU590" s="15"/>
      <c r="FV590" s="15"/>
      <c r="FW590" s="15"/>
      <c r="FX590" s="15"/>
      <c r="FY590" s="15"/>
      <c r="FZ590" s="15"/>
      <c r="GA590" s="15"/>
      <c r="GB590" s="15"/>
      <c r="GC590" s="15"/>
      <c r="GD590" s="15"/>
      <c r="GE590" s="15"/>
      <c r="GF590" s="15"/>
      <c r="GG590" s="15"/>
      <c r="GH590" s="15"/>
      <c r="GI590" s="15"/>
      <c r="GJ590" s="15"/>
      <c r="GK590" s="15"/>
      <c r="GL590" s="15"/>
      <c r="GM590" s="15"/>
      <c r="GN590" s="15"/>
      <c r="GO590" s="15"/>
      <c r="GP590" s="15"/>
      <c r="GQ590" s="15"/>
      <c r="GR590" s="15"/>
      <c r="GS590" s="15"/>
      <c r="GT590" s="15"/>
      <c r="GU590" s="15"/>
      <c r="GV590" s="15"/>
      <c r="GW590" s="15"/>
      <c r="GX590" s="15"/>
      <c r="GY590" s="15"/>
      <c r="GZ590" s="15"/>
      <c r="HA590" s="15"/>
      <c r="HB590" s="15"/>
      <c r="HC590" s="15"/>
      <c r="HD590" s="15"/>
      <c r="HE590" s="15"/>
      <c r="HF590" s="15"/>
      <c r="HG590" s="15"/>
      <c r="HH590" s="15"/>
      <c r="HI590" s="15"/>
      <c r="HJ590" s="15"/>
      <c r="HK590" s="15"/>
      <c r="HL590" s="15"/>
      <c r="HM590" s="15"/>
      <c r="HN590" s="15"/>
      <c r="HO590" s="15"/>
      <c r="HP590" s="15"/>
      <c r="HQ590" s="15"/>
      <c r="HR590" s="15"/>
      <c r="HS590" s="15"/>
      <c r="HT590" s="15"/>
      <c r="HU590" s="15"/>
      <c r="HV590" s="15"/>
      <c r="HW590" s="15"/>
      <c r="HX590" s="15"/>
      <c r="HY590" s="15"/>
    </row>
    <row r="591" spans="2:233" x14ac:dyDescent="0.25">
      <c r="B591" s="37">
        <f t="shared" si="1562"/>
        <v>55</v>
      </c>
      <c r="C591" s="16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  <c r="AC591" s="15"/>
      <c r="AD591" s="15"/>
      <c r="AE591" s="15"/>
      <c r="AF591" s="15"/>
      <c r="AG591" s="15"/>
      <c r="AH591" s="15"/>
      <c r="AI591" s="15"/>
      <c r="AJ591" s="15"/>
      <c r="AK591" s="15"/>
      <c r="AL591" s="15"/>
      <c r="AM591" s="15"/>
      <c r="AN591" s="15"/>
      <c r="AO591" s="15"/>
      <c r="AP591" s="15"/>
      <c r="AQ591" s="15"/>
      <c r="AR591" s="15"/>
      <c r="AS591" s="15"/>
      <c r="AT591" s="15"/>
      <c r="AU591" s="15"/>
      <c r="AV591" s="15"/>
      <c r="AW591" s="15"/>
      <c r="AX591" s="15"/>
      <c r="AY591" s="15"/>
      <c r="AZ591" s="15"/>
      <c r="BA591" s="15"/>
      <c r="BB591" s="15"/>
      <c r="BC591" s="15"/>
      <c r="BD591" s="15"/>
      <c r="BE591" s="28">
        <f>BE423*$FJ423</f>
        <v>3.3129446773236381E-3</v>
      </c>
      <c r="BF591" s="15">
        <f t="shared" ref="BF591:CK591" si="1797">(BF423-BE423)*$FJ423</f>
        <v>1.192007307700022E-2</v>
      </c>
      <c r="BG591" s="15">
        <f t="shared" si="1797"/>
        <v>2.2041927545992993E-2</v>
      </c>
      <c r="BH591" s="15">
        <f t="shared" si="1797"/>
        <v>3.3224237975496729E-2</v>
      </c>
      <c r="BI591" s="15">
        <f t="shared" si="1797"/>
        <v>4.8047977855451264E-2</v>
      </c>
      <c r="BJ591" s="15">
        <f t="shared" si="1797"/>
        <v>6.0992326455632399E-2</v>
      </c>
      <c r="BK591" s="15">
        <f t="shared" si="1797"/>
        <v>7.4929212071694423E-2</v>
      </c>
      <c r="BL591" s="15">
        <f t="shared" si="1797"/>
        <v>7.8642000407655122E-2</v>
      </c>
      <c r="BM591" s="15">
        <f t="shared" si="1797"/>
        <v>9.2122993615241594E-2</v>
      </c>
      <c r="BN591" s="15">
        <f t="shared" si="1797"/>
        <v>0.10585896453009153</v>
      </c>
      <c r="BO591" s="15">
        <f t="shared" si="1797"/>
        <v>0.12668134112104898</v>
      </c>
      <c r="BP591" s="15">
        <f t="shared" si="1797"/>
        <v>0.14349402677901943</v>
      </c>
      <c r="BQ591" s="15">
        <f t="shared" si="1797"/>
        <v>0.15639198679764493</v>
      </c>
      <c r="BR591" s="15">
        <f t="shared" si="1797"/>
        <v>0.17107394957117947</v>
      </c>
      <c r="BS591" s="15">
        <f t="shared" si="1797"/>
        <v>0.18436144522567646</v>
      </c>
      <c r="BT591" s="15">
        <f t="shared" si="1797"/>
        <v>0.19858192319643919</v>
      </c>
      <c r="BU591" s="15">
        <f t="shared" si="1797"/>
        <v>0.22001210004283336</v>
      </c>
      <c r="BV591" s="15">
        <f t="shared" si="1797"/>
        <v>0.23417269871035745</v>
      </c>
      <c r="BW591" s="15">
        <f t="shared" si="1797"/>
        <v>0.25228766931815788</v>
      </c>
      <c r="BX591" s="15">
        <f t="shared" si="1797"/>
        <v>0.24525219065651171</v>
      </c>
      <c r="BY591" s="15">
        <f t="shared" si="1797"/>
        <v>0.25989908823523317</v>
      </c>
      <c r="BZ591" s="15">
        <f t="shared" si="1797"/>
        <v>0.27117018167641871</v>
      </c>
      <c r="CA591" s="15">
        <f t="shared" si="1797"/>
        <v>0.29644184683399527</v>
      </c>
      <c r="CB591" s="15">
        <f t="shared" si="1797"/>
        <v>0.30450718613783789</v>
      </c>
      <c r="CC591" s="15">
        <f t="shared" si="1797"/>
        <v>0.31165476627726979</v>
      </c>
      <c r="CD591" s="15">
        <f t="shared" si="1797"/>
        <v>0.31744800456553501</v>
      </c>
      <c r="CE591" s="15">
        <f t="shared" si="1797"/>
        <v>0.32456919496936387</v>
      </c>
      <c r="CF591" s="15">
        <f t="shared" si="1797"/>
        <v>0.33184847319810717</v>
      </c>
      <c r="CG591" s="15">
        <f t="shared" si="1797"/>
        <v>0.34757002928682657</v>
      </c>
      <c r="CH591" s="15">
        <f t="shared" si="1797"/>
        <v>0.35595592081130151</v>
      </c>
      <c r="CI591" s="15">
        <f t="shared" si="1797"/>
        <v>0.35617925915070409</v>
      </c>
      <c r="CJ591" s="15">
        <f t="shared" si="1797"/>
        <v>0.31486999226778173</v>
      </c>
      <c r="CK591" s="15">
        <f t="shared" si="1797"/>
        <v>0.29720000942143987</v>
      </c>
      <c r="CL591" s="15">
        <f t="shared" ref="CL591:DQ591" si="1798">(CL423-CK423)*$FJ423</f>
        <v>0.28776955887968941</v>
      </c>
      <c r="CM591" s="15">
        <f t="shared" si="1798"/>
        <v>0.30564226789698634</v>
      </c>
      <c r="CN591" s="15">
        <f t="shared" si="1798"/>
        <v>0.3053945933319534</v>
      </c>
      <c r="CO591" s="15">
        <f t="shared" si="1798"/>
        <v>0.30991213635737602</v>
      </c>
      <c r="CP591" s="15">
        <f t="shared" si="1798"/>
        <v>0.31661744120137258</v>
      </c>
      <c r="CQ591" s="15">
        <f t="shared" si="1798"/>
        <v>0.33375898128227488</v>
      </c>
      <c r="CR591" s="15">
        <f t="shared" si="1798"/>
        <v>0.34636740031579799</v>
      </c>
      <c r="CS591" s="15">
        <f t="shared" si="1798"/>
        <v>0.39377795463201809</v>
      </c>
      <c r="CT591" s="15">
        <f t="shared" si="1798"/>
        <v>0.45354455745604388</v>
      </c>
      <c r="CU591" s="15">
        <f t="shared" si="1798"/>
        <v>0.45681069987274397</v>
      </c>
      <c r="CV591" s="15">
        <f t="shared" si="1798"/>
        <v>0.40970634786195215</v>
      </c>
      <c r="CW591" s="15">
        <f t="shared" si="1798"/>
        <v>0.38051810569585937</v>
      </c>
      <c r="CX591" s="15">
        <f t="shared" si="1798"/>
        <v>0.40636682703165944</v>
      </c>
      <c r="CY591" s="15">
        <f t="shared" si="1798"/>
        <v>0.44226881541140933</v>
      </c>
      <c r="CZ591" s="15">
        <f t="shared" si="1798"/>
        <v>0.44300775330733932</v>
      </c>
      <c r="DA591" s="15">
        <f t="shared" si="1798"/>
        <v>0.45734943731987265</v>
      </c>
      <c r="DB591" s="15">
        <f t="shared" si="1798"/>
        <v>0.47395024582208028</v>
      </c>
      <c r="DC591" s="15">
        <f t="shared" si="1798"/>
        <v>0.50406779417998449</v>
      </c>
      <c r="DD591" s="15">
        <f t="shared" si="1798"/>
        <v>0.51043817309033979</v>
      </c>
      <c r="DE591" s="15">
        <f t="shared" si="1798"/>
        <v>0.55021940102575995</v>
      </c>
      <c r="DF591" s="15">
        <f t="shared" si="1798"/>
        <v>0.55840084380640431</v>
      </c>
      <c r="DG591" s="15">
        <f t="shared" si="1798"/>
        <v>0.57130401337735615</v>
      </c>
      <c r="DH591" s="15">
        <f t="shared" si="1798"/>
        <v>0.52805584765383928</v>
      </c>
      <c r="DI591" s="15">
        <f t="shared" si="1798"/>
        <v>0.53935539316797321</v>
      </c>
      <c r="DJ591" s="15">
        <f t="shared" si="1798"/>
        <v>0.55641996264374349</v>
      </c>
      <c r="DK591" s="15">
        <f t="shared" si="1798"/>
        <v>0.6013194347429146</v>
      </c>
      <c r="DL591" s="15">
        <f t="shared" si="1798"/>
        <v>0.6207641243997537</v>
      </c>
      <c r="DM591" s="15">
        <f t="shared" si="1798"/>
        <v>0.63615438013257353</v>
      </c>
      <c r="DN591" s="15">
        <f t="shared" si="1798"/>
        <v>0.65375435195783749</v>
      </c>
      <c r="DO591" s="15">
        <f t="shared" si="1798"/>
        <v>0.64659919666991372</v>
      </c>
      <c r="DP591" s="15">
        <f t="shared" si="1798"/>
        <v>0.63257058630322993</v>
      </c>
      <c r="DQ591" s="15">
        <f t="shared" si="1798"/>
        <v>0.65715972504409925</v>
      </c>
      <c r="DR591" s="15">
        <f t="shared" ref="DR591:EW591" si="1799">(DR423-DQ423)*$FJ423</f>
        <v>0.66836368079648667</v>
      </c>
      <c r="DS591" s="15">
        <f t="shared" si="1799"/>
        <v>0.6989959630599003</v>
      </c>
      <c r="DT591" s="15">
        <f t="shared" si="1799"/>
        <v>0.65121650369967521</v>
      </c>
      <c r="DU591" s="15">
        <f t="shared" si="1799"/>
        <v>0.67309727838562639</v>
      </c>
      <c r="DV591" s="15">
        <f t="shared" si="1799"/>
        <v>0.68640515634232391</v>
      </c>
      <c r="DW591" s="15">
        <f t="shared" si="1799"/>
        <v>0.74321909354281623</v>
      </c>
      <c r="DX591" s="15">
        <f t="shared" si="1799"/>
        <v>0.7735401856426557</v>
      </c>
      <c r="DY591" s="15">
        <f t="shared" si="1799"/>
        <v>0.79226256208656798</v>
      </c>
      <c r="DZ591" s="15">
        <f t="shared" si="1799"/>
        <v>0.80784686739136002</v>
      </c>
      <c r="EA591" s="15">
        <f t="shared" si="1799"/>
        <v>0.80078296144092909</v>
      </c>
      <c r="EB591" s="15">
        <f t="shared" si="1799"/>
        <v>0.80269061072084336</v>
      </c>
      <c r="EC591" s="15">
        <f t="shared" si="1799"/>
        <v>0.83687384428876777</v>
      </c>
      <c r="ED591" s="15">
        <f t="shared" si="1799"/>
        <v>0.84190330036403271</v>
      </c>
      <c r="EE591" s="15">
        <f t="shared" si="1799"/>
        <v>0.85938820004556493</v>
      </c>
      <c r="EF591" s="15">
        <f t="shared" si="1799"/>
        <v>0.78320142871007226</v>
      </c>
      <c r="EG591" s="15">
        <f t="shared" si="1799"/>
        <v>0.80491226602614507</v>
      </c>
      <c r="EH591" s="15">
        <f t="shared" si="1799"/>
        <v>0.81586386616833184</v>
      </c>
      <c r="EI591" s="15">
        <f t="shared" si="1799"/>
        <v>0.88497426262259371</v>
      </c>
      <c r="EJ591" s="15">
        <f t="shared" si="1799"/>
        <v>0.89652452756086687</v>
      </c>
      <c r="EK591" s="15">
        <f t="shared" si="1799"/>
        <v>0.9006661820773334</v>
      </c>
      <c r="EL591" s="15">
        <f t="shared" si="1799"/>
        <v>0.90394225378025284</v>
      </c>
      <c r="EM591" s="15">
        <f t="shared" si="1799"/>
        <v>0.90112920311908562</v>
      </c>
      <c r="EN591" s="15">
        <f t="shared" si="1799"/>
        <v>0.90864229091392179</v>
      </c>
      <c r="EO591" s="15">
        <f t="shared" si="1799"/>
        <v>0.95988306203255569</v>
      </c>
      <c r="EP591" s="15">
        <f t="shared" si="1799"/>
        <v>0.96665429379781942</v>
      </c>
      <c r="EQ591" s="15">
        <f t="shared" si="1799"/>
        <v>0.95893920363255059</v>
      </c>
      <c r="ER591" s="15">
        <f t="shared" si="1799"/>
        <v>0.85512693549313579</v>
      </c>
      <c r="ES591" s="15">
        <f t="shared" si="1799"/>
        <v>0.86452752705015601</v>
      </c>
      <c r="ET591" s="15">
        <f t="shared" si="1799"/>
        <v>0.8650000043611622</v>
      </c>
      <c r="EU591" s="15">
        <f t="shared" si="1799"/>
        <v>0.91260391252584883</v>
      </c>
      <c r="EV591" s="15">
        <f t="shared" si="1799"/>
        <v>0.89775265345019351</v>
      </c>
      <c r="EW591" s="15">
        <f t="shared" si="1799"/>
        <v>0.92084607628004378</v>
      </c>
      <c r="EX591" s="15">
        <f t="shared" ref="EX591:FF591" si="1800">(EX423-EW423)*$FJ423</f>
        <v>0.94336373008272612</v>
      </c>
      <c r="EY591" s="15">
        <f t="shared" si="1800"/>
        <v>0.9687173548562148</v>
      </c>
      <c r="EZ591" s="15">
        <f t="shared" si="1800"/>
        <v>0.97290249091591363</v>
      </c>
      <c r="FA591" s="15">
        <f t="shared" si="1800"/>
        <v>1.022624511309824</v>
      </c>
      <c r="FB591" s="15">
        <f t="shared" si="1800"/>
        <v>1.034000802102877</v>
      </c>
      <c r="FC591" s="15">
        <f t="shared" si="1800"/>
        <v>1.0214994230006209</v>
      </c>
      <c r="FD591" s="15">
        <f t="shared" si="1800"/>
        <v>0.91635839676238973</v>
      </c>
      <c r="FE591" s="15">
        <f t="shared" si="1800"/>
        <v>0.90920256173878478</v>
      </c>
      <c r="FF591" s="15">
        <f t="shared" si="1800"/>
        <v>0.91559471700839801</v>
      </c>
      <c r="FG591" s="15"/>
      <c r="FH591" s="15"/>
      <c r="FI591" s="15"/>
      <c r="FJ591" s="15"/>
      <c r="FK591" s="15"/>
      <c r="FL591" s="15"/>
      <c r="FM591" s="15"/>
      <c r="FN591" s="15"/>
      <c r="FO591" s="15"/>
      <c r="FP591" s="15"/>
      <c r="FQ591" s="15"/>
      <c r="FR591" s="15"/>
      <c r="FS591" s="15"/>
      <c r="FT591" s="15"/>
      <c r="FU591" s="15"/>
      <c r="FV591" s="15"/>
      <c r="FW591" s="15"/>
      <c r="FX591" s="15"/>
      <c r="FY591" s="15"/>
      <c r="FZ591" s="15"/>
      <c r="GA591" s="15"/>
      <c r="GB591" s="15"/>
      <c r="GC591" s="15"/>
      <c r="GD591" s="15"/>
      <c r="GE591" s="15"/>
      <c r="GF591" s="15"/>
      <c r="GG591" s="15"/>
      <c r="GH591" s="15"/>
      <c r="GI591" s="15"/>
      <c r="GJ591" s="15"/>
      <c r="GK591" s="15"/>
      <c r="GL591" s="15"/>
      <c r="GM591" s="15"/>
      <c r="GN591" s="15"/>
      <c r="GO591" s="15"/>
      <c r="GP591" s="15"/>
      <c r="GQ591" s="15"/>
      <c r="GR591" s="15"/>
      <c r="GS591" s="15"/>
      <c r="GT591" s="15"/>
      <c r="GU591" s="15"/>
      <c r="GV591" s="15"/>
      <c r="GW591" s="15"/>
      <c r="GX591" s="15"/>
      <c r="GY591" s="15"/>
      <c r="GZ591" s="15"/>
      <c r="HA591" s="15"/>
      <c r="HB591" s="15"/>
      <c r="HC591" s="15"/>
      <c r="HD591" s="15"/>
      <c r="HE591" s="15"/>
      <c r="HF591" s="15"/>
      <c r="HG591" s="15"/>
      <c r="HH591" s="15"/>
      <c r="HI591" s="15"/>
      <c r="HJ591" s="15"/>
      <c r="HK591" s="15"/>
      <c r="HL591" s="15"/>
      <c r="HM591" s="15"/>
      <c r="HN591" s="15"/>
      <c r="HO591" s="15"/>
      <c r="HP591" s="15"/>
      <c r="HQ591" s="15"/>
      <c r="HR591" s="15"/>
      <c r="HS591" s="15"/>
      <c r="HT591" s="15"/>
      <c r="HU591" s="15"/>
      <c r="HV591" s="15"/>
      <c r="HW591" s="15"/>
      <c r="HX591" s="15"/>
      <c r="HY591" s="15"/>
    </row>
    <row r="592" spans="2:233" x14ac:dyDescent="0.25">
      <c r="B592" s="37">
        <f t="shared" si="1562"/>
        <v>56</v>
      </c>
      <c r="C592" s="16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  <c r="AD592" s="15"/>
      <c r="AE592" s="15"/>
      <c r="AF592" s="15"/>
      <c r="AG592" s="15"/>
      <c r="AH592" s="15"/>
      <c r="AI592" s="15"/>
      <c r="AJ592" s="15"/>
      <c r="AK592" s="15"/>
      <c r="AL592" s="15"/>
      <c r="AM592" s="15"/>
      <c r="AN592" s="15"/>
      <c r="AO592" s="15"/>
      <c r="AP592" s="15"/>
      <c r="AQ592" s="15"/>
      <c r="AR592" s="15"/>
      <c r="AS592" s="15"/>
      <c r="AT592" s="15"/>
      <c r="AU592" s="15"/>
      <c r="AV592" s="15"/>
      <c r="AW592" s="15"/>
      <c r="AX592" s="15"/>
      <c r="AY592" s="15"/>
      <c r="AZ592" s="15"/>
      <c r="BA592" s="15"/>
      <c r="BB592" s="15"/>
      <c r="BC592" s="15"/>
      <c r="BD592" s="15"/>
      <c r="BE592" s="15"/>
      <c r="BF592" s="28">
        <f>BF424*$FJ424</f>
        <v>3.2730764336340633E-3</v>
      </c>
      <c r="BG592" s="15">
        <f t="shared" ref="BG592:CL592" si="1801">(BG424-BF424)*$FJ424</f>
        <v>1.1950187653288631E-2</v>
      </c>
      <c r="BH592" s="15">
        <f t="shared" si="1801"/>
        <v>2.2261572671493379E-2</v>
      </c>
      <c r="BI592" s="15">
        <f t="shared" si="1801"/>
        <v>3.5728801021073897E-2</v>
      </c>
      <c r="BJ592" s="15">
        <f t="shared" si="1801"/>
        <v>4.8263422758814324E-2</v>
      </c>
      <c r="BK592" s="15">
        <f t="shared" si="1801"/>
        <v>6.1796508390975773E-2</v>
      </c>
      <c r="BL592" s="15">
        <f t="shared" si="1801"/>
        <v>6.6803649976678925E-2</v>
      </c>
      <c r="BM592" s="15">
        <f t="shared" si="1801"/>
        <v>8.001005379401871E-2</v>
      </c>
      <c r="BN592" s="15">
        <f t="shared" si="1801"/>
        <v>9.354239840574699E-2</v>
      </c>
      <c r="BO592" s="15">
        <f t="shared" si="1801"/>
        <v>0.11350472553998571</v>
      </c>
      <c r="BP592" s="15">
        <f t="shared" si="1801"/>
        <v>0.1300405739924968</v>
      </c>
      <c r="BQ592" s="15">
        <f t="shared" si="1801"/>
        <v>0.1430850681670458</v>
      </c>
      <c r="BR592" s="15">
        <f t="shared" si="1801"/>
        <v>0.15778869125812559</v>
      </c>
      <c r="BS592" s="15">
        <f t="shared" si="1801"/>
        <v>0.1712321850016571</v>
      </c>
      <c r="BT592" s="15">
        <f t="shared" si="1801"/>
        <v>0.18556120271470583</v>
      </c>
      <c r="BU592" s="15">
        <f t="shared" si="1801"/>
        <v>0.2066855939350741</v>
      </c>
      <c r="BV592" s="15">
        <f t="shared" si="1801"/>
        <v>0.2210324392417303</v>
      </c>
      <c r="BW592" s="15">
        <f t="shared" si="1801"/>
        <v>0.23914125919092252</v>
      </c>
      <c r="BX592" s="15">
        <f t="shared" si="1801"/>
        <v>0.2333583144959181</v>
      </c>
      <c r="BY592" s="15">
        <f t="shared" si="1801"/>
        <v>0.24814596416076273</v>
      </c>
      <c r="BZ592" s="15">
        <f t="shared" si="1801"/>
        <v>0.25971822810082162</v>
      </c>
      <c r="CA592" s="15">
        <f t="shared" si="1801"/>
        <v>0.28473694864429239</v>
      </c>
      <c r="CB592" s="15">
        <f t="shared" si="1801"/>
        <v>0.29325536853591433</v>
      </c>
      <c r="CC592" s="15">
        <f t="shared" si="1801"/>
        <v>0.30086826330983385</v>
      </c>
      <c r="CD592" s="15">
        <f t="shared" si="1801"/>
        <v>0.30714950757079196</v>
      </c>
      <c r="CE592" s="15">
        <f t="shared" si="1801"/>
        <v>0.3146941143905676</v>
      </c>
      <c r="CF592" s="15">
        <f t="shared" si="1801"/>
        <v>0.32237595523273238</v>
      </c>
      <c r="CG592" s="15">
        <f t="shared" si="1801"/>
        <v>0.33826077687258616</v>
      </c>
      <c r="CH592" s="15">
        <f t="shared" si="1801"/>
        <v>0.34701066943830644</v>
      </c>
      <c r="CI592" s="15">
        <f t="shared" si="1801"/>
        <v>0.34778147908301799</v>
      </c>
      <c r="CJ592" s="15">
        <f t="shared" si="1801"/>
        <v>0.30790265552520141</v>
      </c>
      <c r="CK592" s="15">
        <f t="shared" si="1801"/>
        <v>0.29102528915827203</v>
      </c>
      <c r="CL592" s="15">
        <f t="shared" si="1801"/>
        <v>0.28215577659300389</v>
      </c>
      <c r="CM592" s="15">
        <f t="shared" ref="CM592:DR592" si="1802">(CM424-CL424)*$FJ424</f>
        <v>0.30004655625471055</v>
      </c>
      <c r="CN592" s="15">
        <f t="shared" si="1802"/>
        <v>0.3001512659061889</v>
      </c>
      <c r="CO592" s="15">
        <f t="shared" si="1802"/>
        <v>0.30492605417944446</v>
      </c>
      <c r="CP592" s="15">
        <f t="shared" si="1802"/>
        <v>0.31184881412538606</v>
      </c>
      <c r="CQ592" s="15">
        <f t="shared" si="1802"/>
        <v>0.32905961431944997</v>
      </c>
      <c r="CR592" s="15">
        <f t="shared" si="1802"/>
        <v>0.34181577471019808</v>
      </c>
      <c r="CS592" s="15">
        <f t="shared" si="1802"/>
        <v>0.38895978628155392</v>
      </c>
      <c r="CT592" s="15">
        <f t="shared" si="1802"/>
        <v>0.44839504123369806</v>
      </c>
      <c r="CU592" s="15">
        <f t="shared" si="1802"/>
        <v>0.4520137347845184</v>
      </c>
      <c r="CV592" s="15">
        <f t="shared" si="1802"/>
        <v>0.405735549124975</v>
      </c>
      <c r="CW592" s="15">
        <f t="shared" si="1802"/>
        <v>0.37712057754540801</v>
      </c>
      <c r="CX592" s="15">
        <f t="shared" si="1802"/>
        <v>0.40303541075110089</v>
      </c>
      <c r="CY592" s="15">
        <f t="shared" si="1802"/>
        <v>0.43895686921789817</v>
      </c>
      <c r="CZ592" s="15">
        <f t="shared" si="1802"/>
        <v>0.43999428309873856</v>
      </c>
      <c r="DA592" s="15">
        <f t="shared" si="1802"/>
        <v>0.4545408600563251</v>
      </c>
      <c r="DB592" s="15">
        <f t="shared" si="1802"/>
        <v>0.47134298572054528</v>
      </c>
      <c r="DC592" s="15">
        <f t="shared" si="1802"/>
        <v>0.50160814839817491</v>
      </c>
      <c r="DD592" s="15">
        <f t="shared" si="1802"/>
        <v>0.50825521624622905</v>
      </c>
      <c r="DE592" s="15">
        <f t="shared" si="1802"/>
        <v>0.54818894161719323</v>
      </c>
      <c r="DF592" s="15">
        <f t="shared" si="1802"/>
        <v>0.55665896292165762</v>
      </c>
      <c r="DG592" s="15">
        <f t="shared" si="1802"/>
        <v>0.56983783224000395</v>
      </c>
      <c r="DH592" s="15">
        <f t="shared" si="1802"/>
        <v>0.52698085992369914</v>
      </c>
      <c r="DI592" s="15">
        <f t="shared" si="1802"/>
        <v>0.53853195767611572</v>
      </c>
      <c r="DJ592" s="15">
        <f t="shared" si="1802"/>
        <v>0.55584573294419826</v>
      </c>
      <c r="DK592" s="15">
        <f t="shared" si="1802"/>
        <v>0.60099003636517279</v>
      </c>
      <c r="DL592" s="15">
        <f t="shared" si="1802"/>
        <v>0.62071855793223307</v>
      </c>
      <c r="DM592" s="15">
        <f t="shared" si="1802"/>
        <v>0.63640167530202008</v>
      </c>
      <c r="DN592" s="15">
        <f t="shared" si="1802"/>
        <v>0.65430279508629319</v>
      </c>
      <c r="DO592" s="15">
        <f t="shared" si="1802"/>
        <v>0.64742404672823839</v>
      </c>
      <c r="DP592" s="15">
        <f t="shared" si="1802"/>
        <v>0.6336440062883032</v>
      </c>
      <c r="DQ592" s="15">
        <f t="shared" si="1802"/>
        <v>0.65854359492425085</v>
      </c>
      <c r="DR592" s="15">
        <f t="shared" si="1802"/>
        <v>0.6700378850098454</v>
      </c>
      <c r="DS592" s="15">
        <f t="shared" ref="DS592:EX592" si="1803">(DS424-DR424)*$FJ424</f>
        <v>0.70101950912931332</v>
      </c>
      <c r="DT592" s="15">
        <f t="shared" si="1803"/>
        <v>0.65334723282805207</v>
      </c>
      <c r="DU592" s="15">
        <f t="shared" si="1803"/>
        <v>0.67554444018683002</v>
      </c>
      <c r="DV592" s="15">
        <f t="shared" si="1803"/>
        <v>0.68914459345628332</v>
      </c>
      <c r="DW592" s="15">
        <f t="shared" si="1803"/>
        <v>0.74644492724740186</v>
      </c>
      <c r="DX592" s="15">
        <f t="shared" si="1803"/>
        <v>0.77716418877413718</v>
      </c>
      <c r="DY592" s="15">
        <f t="shared" si="1803"/>
        <v>0.79624163252812852</v>
      </c>
      <c r="DZ592" s="15">
        <f t="shared" si="1803"/>
        <v>0.81217044361442581</v>
      </c>
      <c r="EA592" s="15">
        <f t="shared" si="1803"/>
        <v>0.8053253082398435</v>
      </c>
      <c r="EB592" s="15">
        <f t="shared" si="1803"/>
        <v>0.8074932309475612</v>
      </c>
      <c r="EC592" s="15">
        <f t="shared" si="1803"/>
        <v>0.84213509351157001</v>
      </c>
      <c r="ED592" s="15">
        <f t="shared" si="1803"/>
        <v>0.84744609911200719</v>
      </c>
      <c r="EE592" s="15">
        <f t="shared" si="1803"/>
        <v>0.8652947900603114</v>
      </c>
      <c r="EF592" s="15">
        <f t="shared" si="1803"/>
        <v>0.78880236550004168</v>
      </c>
      <c r="EG592" s="15">
        <f t="shared" si="1803"/>
        <v>0.81088403296931211</v>
      </c>
      <c r="EH592" s="15">
        <f t="shared" si="1803"/>
        <v>0.82213036229978609</v>
      </c>
      <c r="EI592" s="15">
        <f t="shared" si="1803"/>
        <v>0.89199950458313138</v>
      </c>
      <c r="EJ592" s="15">
        <f t="shared" si="1803"/>
        <v>0.90386871068649022</v>
      </c>
      <c r="EK592" s="15">
        <f t="shared" si="1803"/>
        <v>0.90826658986838349</v>
      </c>
      <c r="EL592" s="15">
        <f t="shared" si="1803"/>
        <v>0.91178725799052995</v>
      </c>
      <c r="EM592" s="15">
        <f t="shared" si="1803"/>
        <v>0.90915988674235682</v>
      </c>
      <c r="EN592" s="15">
        <f t="shared" si="1803"/>
        <v>0.91694584507228083</v>
      </c>
      <c r="EO592" s="15">
        <f t="shared" si="1803"/>
        <v>0.96886795788553715</v>
      </c>
      <c r="EP592" s="15">
        <f t="shared" si="1803"/>
        <v>0.97591271246690636</v>
      </c>
      <c r="EQ592" s="15">
        <f t="shared" si="1803"/>
        <v>0.96832612006998209</v>
      </c>
      <c r="ER592" s="15">
        <f t="shared" si="1803"/>
        <v>0.86367029791323247</v>
      </c>
      <c r="ES592" s="15">
        <f t="shared" si="1803"/>
        <v>0.87333215660153751</v>
      </c>
      <c r="ET592" s="15">
        <f t="shared" si="1803"/>
        <v>0.87397237994962529</v>
      </c>
      <c r="EU592" s="15">
        <f t="shared" si="1803"/>
        <v>0.92223812710352782</v>
      </c>
      <c r="EV592" s="15">
        <f t="shared" si="1803"/>
        <v>0.9073913924012339</v>
      </c>
      <c r="EW592" s="15">
        <f t="shared" si="1803"/>
        <v>0.93089361650825442</v>
      </c>
      <c r="EX592" s="15">
        <f t="shared" si="1803"/>
        <v>0.95381788237885856</v>
      </c>
      <c r="EY592" s="15">
        <f t="shared" ref="EY592:FF592" si="1804">(EY424-EX424)*$FJ424</f>
        <v>0.97961379177280061</v>
      </c>
      <c r="EZ592" s="15">
        <f t="shared" si="1804"/>
        <v>0.98400379613164912</v>
      </c>
      <c r="FA592" s="15">
        <f t="shared" si="1804"/>
        <v>1.0344550171120279</v>
      </c>
      <c r="FB592" s="15">
        <f t="shared" si="1804"/>
        <v>1.0461226672878499</v>
      </c>
      <c r="FC592" s="15">
        <f t="shared" si="1804"/>
        <v>1.0336277718013298</v>
      </c>
      <c r="FD592" s="15">
        <f t="shared" si="1804"/>
        <v>0.92737014964667908</v>
      </c>
      <c r="FE592" s="15">
        <f t="shared" si="1804"/>
        <v>0.9202538749014767</v>
      </c>
      <c r="FF592" s="15">
        <f t="shared" si="1804"/>
        <v>0.92684643863902483</v>
      </c>
      <c r="FG592" s="15"/>
      <c r="FH592" s="15"/>
      <c r="FI592" s="15"/>
      <c r="FJ592" s="15"/>
      <c r="FK592" s="15"/>
      <c r="FL592" s="15"/>
      <c r="FM592" s="15"/>
      <c r="FN592" s="15"/>
      <c r="FO592" s="15"/>
      <c r="FP592" s="15"/>
      <c r="FQ592" s="15"/>
      <c r="FR592" s="15"/>
      <c r="FS592" s="15"/>
      <c r="FT592" s="15"/>
      <c r="FU592" s="15"/>
      <c r="FV592" s="15"/>
      <c r="FW592" s="15"/>
      <c r="FX592" s="15"/>
      <c r="FY592" s="15"/>
      <c r="FZ592" s="15"/>
      <c r="GA592" s="15"/>
      <c r="GB592" s="15"/>
      <c r="GC592" s="15"/>
      <c r="GD592" s="15"/>
      <c r="GE592" s="15"/>
      <c r="GF592" s="15"/>
      <c r="GG592" s="15"/>
      <c r="GH592" s="15"/>
      <c r="GI592" s="15"/>
      <c r="GJ592" s="15"/>
      <c r="GK592" s="15"/>
      <c r="GL592" s="15"/>
      <c r="GM592" s="15"/>
      <c r="GN592" s="15"/>
      <c r="GO592" s="15"/>
      <c r="GP592" s="15"/>
      <c r="GQ592" s="15"/>
      <c r="GR592" s="15"/>
      <c r="GS592" s="15"/>
      <c r="GT592" s="15"/>
      <c r="GU592" s="15"/>
      <c r="GV592" s="15"/>
      <c r="GW592" s="15"/>
      <c r="GX592" s="15"/>
      <c r="GY592" s="15"/>
      <c r="GZ592" s="15"/>
      <c r="HA592" s="15"/>
      <c r="HB592" s="15"/>
      <c r="HC592" s="15"/>
      <c r="HD592" s="15"/>
      <c r="HE592" s="15"/>
      <c r="HF592" s="15"/>
      <c r="HG592" s="15"/>
      <c r="HH592" s="15"/>
      <c r="HI592" s="15"/>
      <c r="HJ592" s="15"/>
      <c r="HK592" s="15"/>
      <c r="HL592" s="15"/>
      <c r="HM592" s="15"/>
      <c r="HN592" s="15"/>
      <c r="HO592" s="15"/>
      <c r="HP592" s="15"/>
      <c r="HQ592" s="15"/>
      <c r="HR592" s="15"/>
      <c r="HS592" s="15"/>
      <c r="HT592" s="15"/>
      <c r="HU592" s="15"/>
      <c r="HV592" s="15"/>
      <c r="HW592" s="15"/>
      <c r="HX592" s="15"/>
      <c r="HY592" s="15"/>
    </row>
    <row r="593" spans="2:233" x14ac:dyDescent="0.25">
      <c r="B593" s="37">
        <f t="shared" si="1562"/>
        <v>57</v>
      </c>
      <c r="C593" s="16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  <c r="AD593" s="15"/>
      <c r="AE593" s="15"/>
      <c r="AF593" s="15"/>
      <c r="AG593" s="15"/>
      <c r="AH593" s="15"/>
      <c r="AI593" s="15"/>
      <c r="AJ593" s="15"/>
      <c r="AK593" s="15"/>
      <c r="AL593" s="15"/>
      <c r="AM593" s="15"/>
      <c r="AN593" s="15"/>
      <c r="AO593" s="15"/>
      <c r="AP593" s="15"/>
      <c r="AQ593" s="15"/>
      <c r="AR593" s="15"/>
      <c r="AS593" s="15"/>
      <c r="AT593" s="15"/>
      <c r="AU593" s="15"/>
      <c r="AV593" s="15"/>
      <c r="AW593" s="15"/>
      <c r="AX593" s="15"/>
      <c r="AY593" s="15"/>
      <c r="AZ593" s="15"/>
      <c r="BA593" s="15"/>
      <c r="BB593" s="15"/>
      <c r="BC593" s="15"/>
      <c r="BD593" s="15"/>
      <c r="BE593" s="15"/>
      <c r="BF593" s="15"/>
      <c r="BG593" s="28">
        <f>BG425*$FJ425</f>
        <v>3.3336538906563046E-3</v>
      </c>
      <c r="BH593" s="15">
        <f t="shared" ref="BH593:CM593" si="1805">(BH425-BG425)*$FJ425</f>
        <v>1.2261660220788471E-2</v>
      </c>
      <c r="BI593" s="15">
        <f t="shared" si="1805"/>
        <v>2.4321458136104947E-2</v>
      </c>
      <c r="BJ593" s="15">
        <f t="shared" si="1805"/>
        <v>3.6461426286294743E-2</v>
      </c>
      <c r="BK593" s="15">
        <f t="shared" si="1805"/>
        <v>4.9679689151992668E-2</v>
      </c>
      <c r="BL593" s="15">
        <f t="shared" si="1805"/>
        <v>5.5973201177966073E-2</v>
      </c>
      <c r="BM593" s="15">
        <f t="shared" si="1805"/>
        <v>6.9048255469120037E-2</v>
      </c>
      <c r="BN593" s="15">
        <f t="shared" si="1805"/>
        <v>8.2536853375038147E-2</v>
      </c>
      <c r="BO593" s="15">
        <f t="shared" si="1805"/>
        <v>0.10189673119198185</v>
      </c>
      <c r="BP593" s="15">
        <f t="shared" si="1805"/>
        <v>0.11837191440365429</v>
      </c>
      <c r="BQ593" s="15">
        <f t="shared" si="1805"/>
        <v>0.13173703567277056</v>
      </c>
      <c r="BR593" s="15">
        <f t="shared" si="1805"/>
        <v>0.14666398056097518</v>
      </c>
      <c r="BS593" s="15">
        <f t="shared" si="1805"/>
        <v>0.16045179773533033</v>
      </c>
      <c r="BT593" s="15">
        <f t="shared" si="1805"/>
        <v>0.17509308013023486</v>
      </c>
      <c r="BU593" s="15">
        <f t="shared" si="1805"/>
        <v>0.19621187536290449</v>
      </c>
      <c r="BV593" s="15">
        <f t="shared" si="1805"/>
        <v>0.21095424944432323</v>
      </c>
      <c r="BW593" s="15">
        <f t="shared" si="1805"/>
        <v>0.22932057883023924</v>
      </c>
      <c r="BX593" s="15">
        <f t="shared" si="1805"/>
        <v>0.22472267076528485</v>
      </c>
      <c r="BY593" s="15">
        <f t="shared" si="1805"/>
        <v>0.23987150173333235</v>
      </c>
      <c r="BZ593" s="15">
        <f t="shared" si="1805"/>
        <v>0.25192162510266342</v>
      </c>
      <c r="CA593" s="15">
        <f t="shared" si="1805"/>
        <v>0.27705503317429792</v>
      </c>
      <c r="CB593" s="15">
        <f t="shared" si="1805"/>
        <v>0.28616248250940746</v>
      </c>
      <c r="CC593" s="15">
        <f t="shared" si="1805"/>
        <v>0.29436434589645771</v>
      </c>
      <c r="CD593" s="15">
        <f t="shared" si="1805"/>
        <v>0.3012386673241369</v>
      </c>
      <c r="CE593" s="15">
        <f t="shared" si="1805"/>
        <v>0.30933012164999235</v>
      </c>
      <c r="CF593" s="15">
        <f t="shared" si="1805"/>
        <v>0.31754025581035505</v>
      </c>
      <c r="CG593" s="15">
        <f t="shared" si="1805"/>
        <v>0.33383272189541024</v>
      </c>
      <c r="CH593" s="15">
        <f t="shared" si="1805"/>
        <v>0.34308871291516346</v>
      </c>
      <c r="CI593" s="15">
        <f t="shared" si="1805"/>
        <v>0.34443359756504499</v>
      </c>
      <c r="CJ593" s="15">
        <f t="shared" si="1805"/>
        <v>0.30541955409476579</v>
      </c>
      <c r="CK593" s="15">
        <f t="shared" si="1805"/>
        <v>0.28910138510649414</v>
      </c>
      <c r="CL593" s="15">
        <f t="shared" si="1805"/>
        <v>0.28067491931905264</v>
      </c>
      <c r="CM593" s="15">
        <f t="shared" si="1805"/>
        <v>0.2988578232416953</v>
      </c>
      <c r="CN593" s="15">
        <f t="shared" ref="CN593:DS593" si="1806">(CN425-CM425)*$FJ425</f>
        <v>0.29932806098428433</v>
      </c>
      <c r="CO593" s="15">
        <f t="shared" si="1806"/>
        <v>0.30444183128966529</v>
      </c>
      <c r="CP593" s="15">
        <f t="shared" si="1806"/>
        <v>0.31169556940856158</v>
      </c>
      <c r="CQ593" s="15">
        <f t="shared" si="1806"/>
        <v>0.32924192566552157</v>
      </c>
      <c r="CR593" s="15">
        <f t="shared" si="1806"/>
        <v>0.34234673574120972</v>
      </c>
      <c r="CS593" s="15">
        <f t="shared" si="1806"/>
        <v>0.38993811293808983</v>
      </c>
      <c r="CT593" s="15">
        <f t="shared" si="1806"/>
        <v>0.4499422718913445</v>
      </c>
      <c r="CU593" s="15">
        <f t="shared" si="1806"/>
        <v>0.4539818658009413</v>
      </c>
      <c r="CV593" s="15">
        <f t="shared" si="1806"/>
        <v>0.40784973342312847</v>
      </c>
      <c r="CW593" s="15">
        <f t="shared" si="1806"/>
        <v>0.37939017809518327</v>
      </c>
      <c r="CX593" s="15">
        <f t="shared" si="1806"/>
        <v>0.40577231520755619</v>
      </c>
      <c r="CY593" s="15">
        <f t="shared" si="1806"/>
        <v>0.44226664046901193</v>
      </c>
      <c r="CZ593" s="15">
        <f t="shared" si="1806"/>
        <v>0.44363048757799817</v>
      </c>
      <c r="DA593" s="15">
        <f t="shared" si="1806"/>
        <v>0.45861423398166373</v>
      </c>
      <c r="DB593" s="15">
        <f t="shared" si="1806"/>
        <v>0.47588470211353578</v>
      </c>
      <c r="DC593" s="15">
        <f t="shared" si="1806"/>
        <v>0.50676972777015039</v>
      </c>
      <c r="DD593" s="15">
        <f t="shared" si="1806"/>
        <v>0.51380762522192269</v>
      </c>
      <c r="DE593" s="15">
        <f t="shared" si="1806"/>
        <v>0.55451557556902242</v>
      </c>
      <c r="DF593" s="15">
        <f t="shared" si="1806"/>
        <v>0.56341726752507659</v>
      </c>
      <c r="DG593" s="15">
        <f t="shared" si="1806"/>
        <v>0.5770871263287024</v>
      </c>
      <c r="DH593" s="15">
        <f t="shared" si="1806"/>
        <v>0.53397853827307906</v>
      </c>
      <c r="DI593" s="15">
        <f t="shared" si="1806"/>
        <v>0.54597075907784731</v>
      </c>
      <c r="DJ593" s="15">
        <f t="shared" si="1806"/>
        <v>0.56381218508749309</v>
      </c>
      <c r="DK593" s="15">
        <f t="shared" si="1806"/>
        <v>0.60990867864212273</v>
      </c>
      <c r="DL593" s="15">
        <f t="shared" si="1806"/>
        <v>0.6302386384078662</v>
      </c>
      <c r="DM593" s="15">
        <f t="shared" si="1806"/>
        <v>0.6464704846232604</v>
      </c>
      <c r="DN593" s="15">
        <f t="shared" si="1806"/>
        <v>0.66496339838391527</v>
      </c>
      <c r="DO593" s="15">
        <f t="shared" si="1806"/>
        <v>0.65826872965087391</v>
      </c>
      <c r="DP593" s="15">
        <f t="shared" si="1806"/>
        <v>0.6445373652283134</v>
      </c>
      <c r="DQ593" s="15">
        <f t="shared" si="1806"/>
        <v>0.67014694125005259</v>
      </c>
      <c r="DR593" s="15">
        <f t="shared" si="1806"/>
        <v>0.68212365261907937</v>
      </c>
      <c r="DS593" s="15">
        <f t="shared" si="1806"/>
        <v>0.71395021878555587</v>
      </c>
      <c r="DT593" s="15">
        <f t="shared" ref="DT593:EY593" si="1807">(DT425-DS425)*$FJ425</f>
        <v>0.66565631898345312</v>
      </c>
      <c r="DU593" s="15">
        <f t="shared" si="1807"/>
        <v>0.6885288059638387</v>
      </c>
      <c r="DV593" s="15">
        <f t="shared" si="1807"/>
        <v>0.70264650651429927</v>
      </c>
      <c r="DW593" s="15">
        <f t="shared" si="1807"/>
        <v>0.76134224900115866</v>
      </c>
      <c r="DX593" s="15">
        <f t="shared" si="1807"/>
        <v>0.79295470103534371</v>
      </c>
      <c r="DY593" s="15">
        <f t="shared" si="1807"/>
        <v>0.81270077730832779</v>
      </c>
      <c r="DZ593" s="15">
        <f t="shared" si="1807"/>
        <v>0.82923877493884968</v>
      </c>
      <c r="EA593" s="15">
        <f t="shared" si="1807"/>
        <v>0.8225196264482415</v>
      </c>
      <c r="EB593" s="15">
        <f t="shared" si="1807"/>
        <v>0.82499625658809905</v>
      </c>
      <c r="EC593" s="15">
        <f t="shared" si="1807"/>
        <v>0.86065640742510896</v>
      </c>
      <c r="ED593" s="15">
        <f t="shared" si="1807"/>
        <v>0.86634731139484977</v>
      </c>
      <c r="EE593" s="15">
        <f t="shared" si="1807"/>
        <v>0.88485594944771717</v>
      </c>
      <c r="EF593" s="15">
        <f t="shared" si="1807"/>
        <v>0.80686388367161832</v>
      </c>
      <c r="EG593" s="15">
        <f t="shared" si="1807"/>
        <v>0.82967823830835086</v>
      </c>
      <c r="EH593" s="15">
        <f t="shared" si="1807"/>
        <v>0.84141017199425283</v>
      </c>
      <c r="EI593" s="15">
        <f t="shared" si="1807"/>
        <v>0.91315808373218865</v>
      </c>
      <c r="EJ593" s="15">
        <f t="shared" si="1807"/>
        <v>0.92554849607952894</v>
      </c>
      <c r="EK593" s="15">
        <f t="shared" si="1807"/>
        <v>0.93028637514224921</v>
      </c>
      <c r="EL593" s="15">
        <f t="shared" si="1807"/>
        <v>0.93412134128764868</v>
      </c>
      <c r="EM593" s="15">
        <f t="shared" si="1807"/>
        <v>0.93165138316658924</v>
      </c>
      <c r="EN593" s="15">
        <f t="shared" si="1807"/>
        <v>0.93984738113735644</v>
      </c>
      <c r="EO593" s="15">
        <f t="shared" si="1807"/>
        <v>0.9932913866172548</v>
      </c>
      <c r="EP593" s="15">
        <f t="shared" si="1807"/>
        <v>1.0007358125267733</v>
      </c>
      <c r="EQ593" s="15">
        <f t="shared" si="1807"/>
        <v>0.9931702069306565</v>
      </c>
      <c r="ER593" s="15">
        <f t="shared" si="1807"/>
        <v>0.88601176225359157</v>
      </c>
      <c r="ES593" s="15">
        <f t="shared" si="1807"/>
        <v>0.8961004472041264</v>
      </c>
      <c r="ET593" s="15">
        <f t="shared" si="1807"/>
        <v>0.89692963892692446</v>
      </c>
      <c r="EU593" s="15">
        <f t="shared" si="1807"/>
        <v>0.94664099051231354</v>
      </c>
      <c r="EV593" s="15">
        <f t="shared" si="1807"/>
        <v>0.9315721016205909</v>
      </c>
      <c r="EW593" s="15">
        <f t="shared" si="1807"/>
        <v>0.95587090151648735</v>
      </c>
      <c r="EX593" s="15">
        <f t="shared" si="1807"/>
        <v>0.97958067497451229</v>
      </c>
      <c r="EY593" s="15">
        <f t="shared" si="1807"/>
        <v>1.0062442609682678</v>
      </c>
      <c r="EZ593" s="15">
        <f t="shared" ref="EZ593:FF593" si="1808">(EZ425-EY425)*$FJ425</f>
        <v>1.0109208605387072</v>
      </c>
      <c r="FA593" s="15">
        <f t="shared" si="1808"/>
        <v>1.0629238000182193</v>
      </c>
      <c r="FB593" s="15">
        <f t="shared" si="1808"/>
        <v>1.0750820674580908</v>
      </c>
      <c r="FC593" s="15">
        <f t="shared" si="1808"/>
        <v>1.062403726797067</v>
      </c>
      <c r="FD593" s="15">
        <f t="shared" si="1808"/>
        <v>0.95332772576357105</v>
      </c>
      <c r="FE593" s="15">
        <f t="shared" si="1808"/>
        <v>0.94614544914517906</v>
      </c>
      <c r="FF593" s="15">
        <f t="shared" si="1808"/>
        <v>0.95305370581513993</v>
      </c>
      <c r="FG593" s="15"/>
      <c r="FH593" s="15"/>
      <c r="FI593" s="15"/>
      <c r="FJ593" s="15"/>
      <c r="FK593" s="15"/>
      <c r="FL593" s="15"/>
      <c r="FM593" s="15"/>
      <c r="FN593" s="15"/>
      <c r="FO593" s="15"/>
      <c r="FP593" s="15"/>
      <c r="FQ593" s="15"/>
      <c r="FR593" s="15"/>
      <c r="FS593" s="15"/>
      <c r="FT593" s="15"/>
      <c r="FU593" s="15"/>
      <c r="FV593" s="15"/>
      <c r="FW593" s="15"/>
      <c r="FX593" s="15"/>
      <c r="FY593" s="15"/>
      <c r="FZ593" s="15"/>
      <c r="GA593" s="15"/>
      <c r="GB593" s="15"/>
      <c r="GC593" s="15"/>
      <c r="GD593" s="15"/>
      <c r="GE593" s="15"/>
      <c r="GF593" s="15"/>
      <c r="GG593" s="15"/>
      <c r="GH593" s="15"/>
      <c r="GI593" s="15"/>
      <c r="GJ593" s="15"/>
      <c r="GK593" s="15"/>
      <c r="GL593" s="15"/>
      <c r="GM593" s="15"/>
      <c r="GN593" s="15"/>
      <c r="GO593" s="15"/>
      <c r="GP593" s="15"/>
      <c r="GQ593" s="15"/>
      <c r="GR593" s="15"/>
      <c r="GS593" s="15"/>
      <c r="GT593" s="15"/>
      <c r="GU593" s="15"/>
      <c r="GV593" s="15"/>
      <c r="GW593" s="15"/>
      <c r="GX593" s="15"/>
      <c r="GY593" s="15"/>
      <c r="GZ593" s="15"/>
      <c r="HA593" s="15"/>
      <c r="HB593" s="15"/>
      <c r="HC593" s="15"/>
      <c r="HD593" s="15"/>
      <c r="HE593" s="15"/>
      <c r="HF593" s="15"/>
      <c r="HG593" s="15"/>
      <c r="HH593" s="15"/>
      <c r="HI593" s="15"/>
      <c r="HJ593" s="15"/>
      <c r="HK593" s="15"/>
      <c r="HL593" s="15"/>
      <c r="HM593" s="15"/>
      <c r="HN593" s="15"/>
      <c r="HO593" s="15"/>
      <c r="HP593" s="15"/>
      <c r="HQ593" s="15"/>
      <c r="HR593" s="15"/>
      <c r="HS593" s="15"/>
      <c r="HT593" s="15"/>
      <c r="HU593" s="15"/>
      <c r="HV593" s="15"/>
      <c r="HW593" s="15"/>
      <c r="HX593" s="15"/>
      <c r="HY593" s="15"/>
    </row>
    <row r="594" spans="2:233" x14ac:dyDescent="0.25">
      <c r="B594" s="37">
        <f t="shared" si="1562"/>
        <v>58</v>
      </c>
      <c r="C594" s="16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  <c r="AM594" s="15"/>
      <c r="AN594" s="15"/>
      <c r="AO594" s="15"/>
      <c r="AP594" s="15"/>
      <c r="AQ594" s="15"/>
      <c r="AR594" s="15"/>
      <c r="AS594" s="15"/>
      <c r="AT594" s="15"/>
      <c r="AU594" s="15"/>
      <c r="AV594" s="15"/>
      <c r="AW594" s="15"/>
      <c r="AX594" s="15"/>
      <c r="AY594" s="15"/>
      <c r="AZ594" s="15"/>
      <c r="BA594" s="15"/>
      <c r="BB594" s="15"/>
      <c r="BC594" s="15"/>
      <c r="BD594" s="15"/>
      <c r="BE594" s="15"/>
      <c r="BF594" s="15"/>
      <c r="BG594" s="15"/>
      <c r="BH594" s="28">
        <f>BH426*$FJ426</f>
        <v>3.3657560207834237E-3</v>
      </c>
      <c r="BI594" s="15">
        <f t="shared" ref="BI594:CN594" si="1809">(BI426-BH426)*$FJ426</f>
        <v>1.3181732810443395E-2</v>
      </c>
      <c r="BJ594" s="15">
        <f t="shared" si="1809"/>
        <v>2.4422828599549237E-2</v>
      </c>
      <c r="BK594" s="15">
        <f t="shared" si="1809"/>
        <v>3.6930515270691328E-2</v>
      </c>
      <c r="BL594" s="15">
        <f t="shared" si="1809"/>
        <v>4.4277327167037521E-2</v>
      </c>
      <c r="BM594" s="15">
        <f t="shared" si="1809"/>
        <v>5.6926501065790058E-2</v>
      </c>
      <c r="BN594" s="15">
        <f t="shared" si="1809"/>
        <v>7.0087125387871069E-2</v>
      </c>
      <c r="BO594" s="15">
        <f t="shared" si="1809"/>
        <v>8.8467621573047134E-2</v>
      </c>
      <c r="BP594" s="15">
        <f t="shared" si="1809"/>
        <v>0.10456411248478011</v>
      </c>
      <c r="BQ594" s="15">
        <f t="shared" si="1809"/>
        <v>0.11799547869810262</v>
      </c>
      <c r="BR594" s="15">
        <f t="shared" si="1809"/>
        <v>0.13286910087809164</v>
      </c>
      <c r="BS594" s="15">
        <f t="shared" si="1809"/>
        <v>0.14675015363294239</v>
      </c>
      <c r="BT594" s="15">
        <f t="shared" si="1809"/>
        <v>0.16144101302748712</v>
      </c>
      <c r="BU594" s="15">
        <f t="shared" si="1809"/>
        <v>0.18217714375549049</v>
      </c>
      <c r="BV594" s="15">
        <f t="shared" si="1809"/>
        <v>0.19705667474314451</v>
      </c>
      <c r="BW594" s="15">
        <f t="shared" si="1809"/>
        <v>0.2153590963886253</v>
      </c>
      <c r="BX594" s="15">
        <f t="shared" si="1809"/>
        <v>0.21204093510593069</v>
      </c>
      <c r="BY594" s="15">
        <f t="shared" si="1809"/>
        <v>0.22729114612094239</v>
      </c>
      <c r="BZ594" s="15">
        <f t="shared" si="1809"/>
        <v>0.23961645791604069</v>
      </c>
      <c r="CA594" s="15">
        <f t="shared" si="1809"/>
        <v>0.26442954251776052</v>
      </c>
      <c r="CB594" s="15">
        <f t="shared" si="1809"/>
        <v>0.27397851399294854</v>
      </c>
      <c r="CC594" s="15">
        <f t="shared" si="1809"/>
        <v>0.28263862643937143</v>
      </c>
      <c r="CD594" s="15">
        <f t="shared" si="1809"/>
        <v>0.28999933967626523</v>
      </c>
      <c r="CE594" s="15">
        <f t="shared" si="1809"/>
        <v>0.29850983489150901</v>
      </c>
      <c r="CF594" s="15">
        <f t="shared" si="1809"/>
        <v>0.30711877430252593</v>
      </c>
      <c r="CG594" s="15">
        <f t="shared" si="1809"/>
        <v>0.32354794447215063</v>
      </c>
      <c r="CH594" s="15">
        <f t="shared" si="1809"/>
        <v>0.33316326937506507</v>
      </c>
      <c r="CI594" s="15">
        <f t="shared" si="1809"/>
        <v>0.33507396641838533</v>
      </c>
      <c r="CJ594" s="15">
        <f t="shared" si="1809"/>
        <v>0.29761893210028761</v>
      </c>
      <c r="CK594" s="15">
        <f t="shared" si="1809"/>
        <v>0.28215637994734999</v>
      </c>
      <c r="CL594" s="15">
        <f t="shared" si="1809"/>
        <v>0.27433092870842957</v>
      </c>
      <c r="CM594" s="15">
        <f t="shared" si="1809"/>
        <v>0.29250287217849108</v>
      </c>
      <c r="CN594" s="15">
        <f t="shared" si="1809"/>
        <v>0.29334209080981577</v>
      </c>
      <c r="CO594" s="15">
        <f t="shared" ref="CO594:DT594" si="1810">(CO426-CN426)*$FJ426</f>
        <v>0.29871804870026775</v>
      </c>
      <c r="CP594" s="15">
        <f t="shared" si="1810"/>
        <v>0.3061892347428532</v>
      </c>
      <c r="CQ594" s="15">
        <f t="shared" si="1810"/>
        <v>0.32378137519165001</v>
      </c>
      <c r="CR594" s="15">
        <f t="shared" si="1810"/>
        <v>0.33702189807853894</v>
      </c>
      <c r="CS594" s="15">
        <f t="shared" si="1810"/>
        <v>0.38425949681813615</v>
      </c>
      <c r="CT594" s="15">
        <f t="shared" si="1810"/>
        <v>0.44382267458408259</v>
      </c>
      <c r="CU594" s="15">
        <f t="shared" si="1810"/>
        <v>0.44822861647969714</v>
      </c>
      <c r="CV594" s="15">
        <f t="shared" si="1810"/>
        <v>0.40303966879405811</v>
      </c>
      <c r="CW594" s="15">
        <f t="shared" si="1810"/>
        <v>0.37523001515025867</v>
      </c>
      <c r="CX594" s="15">
        <f t="shared" si="1810"/>
        <v>0.40164412907603303</v>
      </c>
      <c r="CY594" s="15">
        <f t="shared" si="1810"/>
        <v>0.43810645851113106</v>
      </c>
      <c r="CZ594" s="15">
        <f t="shared" si="1810"/>
        <v>0.43978603797142862</v>
      </c>
      <c r="DA594" s="15">
        <f t="shared" si="1810"/>
        <v>0.45496675809179948</v>
      </c>
      <c r="DB594" s="15">
        <f t="shared" si="1810"/>
        <v>0.47242748750370112</v>
      </c>
      <c r="DC594" s="15">
        <f t="shared" si="1810"/>
        <v>0.50342649258488126</v>
      </c>
      <c r="DD594" s="15">
        <f t="shared" si="1810"/>
        <v>0.51075029732675936</v>
      </c>
      <c r="DE594" s="15">
        <f t="shared" si="1810"/>
        <v>0.55156434659260234</v>
      </c>
      <c r="DF594" s="15">
        <f t="shared" si="1810"/>
        <v>0.56076278925637091</v>
      </c>
      <c r="DG594" s="15">
        <f t="shared" si="1810"/>
        <v>0.57470936773631687</v>
      </c>
      <c r="DH594" s="15">
        <f t="shared" si="1810"/>
        <v>0.53208104641723875</v>
      </c>
      <c r="DI594" s="15">
        <f t="shared" si="1810"/>
        <v>0.54432731982899374</v>
      </c>
      <c r="DJ594" s="15">
        <f t="shared" si="1810"/>
        <v>0.56241250101714479</v>
      </c>
      <c r="DK594" s="15">
        <f t="shared" si="1810"/>
        <v>0.60870922060176436</v>
      </c>
      <c r="DL594" s="15">
        <f t="shared" si="1810"/>
        <v>0.62931747303200325</v>
      </c>
      <c r="DM594" s="15">
        <f t="shared" si="1810"/>
        <v>0.6458434168018844</v>
      </c>
      <c r="DN594" s="15">
        <f t="shared" si="1810"/>
        <v>0.66463665006979766</v>
      </c>
      <c r="DO594" s="15">
        <f t="shared" si="1810"/>
        <v>0.65825077851963765</v>
      </c>
      <c r="DP594" s="15">
        <f t="shared" si="1810"/>
        <v>0.64480817768929366</v>
      </c>
      <c r="DQ594" s="15">
        <f t="shared" si="1810"/>
        <v>0.67071946062837029</v>
      </c>
      <c r="DR594" s="15">
        <f t="shared" si="1810"/>
        <v>0.68299530855875668</v>
      </c>
      <c r="DS594" s="15">
        <f t="shared" si="1810"/>
        <v>0.71515792396156241</v>
      </c>
      <c r="DT594" s="15">
        <f t="shared" si="1810"/>
        <v>0.66704845685250169</v>
      </c>
      <c r="DU594" s="15">
        <f t="shared" ref="DU594:EZ594" si="1811">(DU426-DT426)*$FJ426</f>
        <v>0.69023430856805201</v>
      </c>
      <c r="DV594" s="15">
        <f t="shared" si="1811"/>
        <v>0.70465159462275029</v>
      </c>
      <c r="DW594" s="15">
        <f t="shared" si="1811"/>
        <v>0.76379668426978908</v>
      </c>
      <c r="DX594" s="15">
        <f t="shared" si="1811"/>
        <v>0.7958005618628341</v>
      </c>
      <c r="DY594" s="15">
        <f t="shared" si="1811"/>
        <v>0.81590803976901316</v>
      </c>
      <c r="DZ594" s="15">
        <f t="shared" si="1811"/>
        <v>0.83280079071117097</v>
      </c>
      <c r="EA594" s="15">
        <f t="shared" si="1811"/>
        <v>0.82633192162785307</v>
      </c>
      <c r="EB594" s="15">
        <f t="shared" si="1811"/>
        <v>0.82909156837842024</v>
      </c>
      <c r="EC594" s="15">
        <f t="shared" si="1811"/>
        <v>0.86520551281208768</v>
      </c>
      <c r="ED594" s="15">
        <f t="shared" si="1811"/>
        <v>0.87119890020834168</v>
      </c>
      <c r="EE594" s="15">
        <f t="shared" si="1811"/>
        <v>0.89008239441525616</v>
      </c>
      <c r="EF594" s="15">
        <f t="shared" si="1811"/>
        <v>0.81186748427719713</v>
      </c>
      <c r="EG594" s="15">
        <f t="shared" si="1811"/>
        <v>0.83505859269164784</v>
      </c>
      <c r="EH594" s="15">
        <f t="shared" si="1811"/>
        <v>0.84709974643834685</v>
      </c>
      <c r="EI594" s="15">
        <f t="shared" si="1811"/>
        <v>0.91958193704165314</v>
      </c>
      <c r="EJ594" s="15">
        <f t="shared" si="1811"/>
        <v>0.93230811852653361</v>
      </c>
      <c r="EK594" s="15">
        <f t="shared" si="1811"/>
        <v>0.93732394134188302</v>
      </c>
      <c r="EL594" s="15">
        <f t="shared" si="1811"/>
        <v>0.94142555199944877</v>
      </c>
      <c r="EM594" s="15">
        <f t="shared" si="1811"/>
        <v>0.93916653376299952</v>
      </c>
      <c r="EN594" s="15">
        <f t="shared" si="1811"/>
        <v>0.94765445293260631</v>
      </c>
      <c r="EO594" s="15">
        <f t="shared" si="1811"/>
        <v>1.0017762769449443</v>
      </c>
      <c r="EP594" s="15">
        <f t="shared" si="1811"/>
        <v>1.0095151461019438</v>
      </c>
      <c r="EQ594" s="15">
        <f t="shared" si="1811"/>
        <v>1.0021056364555345</v>
      </c>
      <c r="ER594" s="15">
        <f t="shared" si="1811"/>
        <v>0.89417285625759657</v>
      </c>
      <c r="ES594" s="15">
        <f t="shared" si="1811"/>
        <v>0.90453838562839151</v>
      </c>
      <c r="ET594" s="15">
        <f t="shared" si="1811"/>
        <v>0.90555455563945486</v>
      </c>
      <c r="EU594" s="15">
        <f t="shared" si="1811"/>
        <v>0.95592889961867467</v>
      </c>
      <c r="EV594" s="15">
        <f t="shared" si="1811"/>
        <v>0.94088983450217378</v>
      </c>
      <c r="EW594" s="15">
        <f t="shared" si="1811"/>
        <v>0.96560895911947064</v>
      </c>
      <c r="EX594" s="15">
        <f t="shared" si="1811"/>
        <v>0.98973778876433349</v>
      </c>
      <c r="EY594" s="15">
        <f t="shared" si="1811"/>
        <v>1.0168559692733412</v>
      </c>
      <c r="EZ594" s="15">
        <f t="shared" si="1811"/>
        <v>1.0217562575345638</v>
      </c>
      <c r="FA594" s="15">
        <f t="shared" ref="FA594:FF594" si="1812">(FA426-EZ426)*$FJ426</f>
        <v>1.0744956214132204</v>
      </c>
      <c r="FB594" s="15">
        <f t="shared" si="1812"/>
        <v>1.0869631733272713</v>
      </c>
      <c r="FC594" s="15">
        <f t="shared" si="1812"/>
        <v>1.0743143106584903</v>
      </c>
      <c r="FD594" s="15">
        <f t="shared" si="1812"/>
        <v>0.96416137971236804</v>
      </c>
      <c r="FE594" s="15">
        <f t="shared" si="1812"/>
        <v>0.95703645113202918</v>
      </c>
      <c r="FF594" s="15">
        <f t="shared" si="1812"/>
        <v>0.96416012569337251</v>
      </c>
      <c r="FG594" s="15"/>
      <c r="FH594" s="15"/>
      <c r="FI594" s="15"/>
      <c r="FJ594" s="15"/>
      <c r="FK594" s="15"/>
      <c r="FL594" s="15"/>
      <c r="FM594" s="15"/>
      <c r="FN594" s="15"/>
      <c r="FO594" s="15"/>
      <c r="FP594" s="15"/>
      <c r="FQ594" s="15"/>
      <c r="FR594" s="15"/>
      <c r="FS594" s="15"/>
      <c r="FT594" s="15"/>
      <c r="FU594" s="15"/>
      <c r="FV594" s="15"/>
      <c r="FW594" s="15"/>
      <c r="FX594" s="15"/>
      <c r="FY594" s="15"/>
      <c r="FZ594" s="15"/>
      <c r="GA594" s="15"/>
      <c r="GB594" s="15"/>
      <c r="GC594" s="15"/>
      <c r="GD594" s="15"/>
      <c r="GE594" s="15"/>
      <c r="GF594" s="15"/>
      <c r="GG594" s="15"/>
      <c r="GH594" s="15"/>
      <c r="GI594" s="15"/>
      <c r="GJ594" s="15"/>
      <c r="GK594" s="15"/>
      <c r="GL594" s="15"/>
      <c r="GM594" s="15"/>
      <c r="GN594" s="15"/>
      <c r="GO594" s="15"/>
      <c r="GP594" s="15"/>
      <c r="GQ594" s="15"/>
      <c r="GR594" s="15"/>
      <c r="GS594" s="15"/>
      <c r="GT594" s="15"/>
      <c r="GU594" s="15"/>
      <c r="GV594" s="15"/>
      <c r="GW594" s="15"/>
      <c r="GX594" s="15"/>
      <c r="GY594" s="15"/>
      <c r="GZ594" s="15"/>
      <c r="HA594" s="15"/>
      <c r="HB594" s="15"/>
      <c r="HC594" s="15"/>
      <c r="HD594" s="15"/>
      <c r="HE594" s="15"/>
      <c r="HF594" s="15"/>
      <c r="HG594" s="15"/>
      <c r="HH594" s="15"/>
      <c r="HI594" s="15"/>
      <c r="HJ594" s="15"/>
      <c r="HK594" s="15"/>
      <c r="HL594" s="15"/>
      <c r="HM594" s="15"/>
      <c r="HN594" s="15"/>
      <c r="HO594" s="15"/>
      <c r="HP594" s="15"/>
      <c r="HQ594" s="15"/>
      <c r="HR594" s="15"/>
      <c r="HS594" s="15"/>
      <c r="HT594" s="15"/>
      <c r="HU594" s="15"/>
      <c r="HV594" s="15"/>
      <c r="HW594" s="15"/>
      <c r="HX594" s="15"/>
      <c r="HY594" s="15"/>
    </row>
    <row r="595" spans="2:233" x14ac:dyDescent="0.25">
      <c r="B595" s="37">
        <f t="shared" si="1562"/>
        <v>59</v>
      </c>
      <c r="C595" s="16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  <c r="AC595" s="15"/>
      <c r="AD595" s="15"/>
      <c r="AE595" s="15"/>
      <c r="AF595" s="15"/>
      <c r="AG595" s="15"/>
      <c r="AH595" s="15"/>
      <c r="AI595" s="15"/>
      <c r="AJ595" s="15"/>
      <c r="AK595" s="15"/>
      <c r="AL595" s="15"/>
      <c r="AM595" s="15"/>
      <c r="AN595" s="15"/>
      <c r="AO595" s="15"/>
      <c r="AP595" s="15"/>
      <c r="AQ595" s="15"/>
      <c r="AR595" s="15"/>
      <c r="AS595" s="15"/>
      <c r="AT595" s="15"/>
      <c r="AU595" s="15"/>
      <c r="AV595" s="15"/>
      <c r="AW595" s="15"/>
      <c r="AX595" s="15"/>
      <c r="AY595" s="15"/>
      <c r="AZ595" s="15"/>
      <c r="BA595" s="15"/>
      <c r="BB595" s="15"/>
      <c r="BC595" s="15"/>
      <c r="BD595" s="15"/>
      <c r="BE595" s="15"/>
      <c r="BF595" s="15"/>
      <c r="BG595" s="15"/>
      <c r="BH595" s="15"/>
      <c r="BI595" s="28">
        <f>BI427*$FJ427</f>
        <v>3.615857336604183E-3</v>
      </c>
      <c r="BJ595" s="15">
        <f t="shared" ref="BJ595:CO595" si="1813">(BJ427-BI427)*$FJ427</f>
        <v>1.3227741078421923E-2</v>
      </c>
      <c r="BK595" s="15">
        <f t="shared" si="1813"/>
        <v>2.4720334437742672E-2</v>
      </c>
      <c r="BL595" s="15">
        <f t="shared" si="1813"/>
        <v>3.2891989370089254E-2</v>
      </c>
      <c r="BM595" s="15">
        <f t="shared" si="1813"/>
        <v>4.5000124619461658E-2</v>
      </c>
      <c r="BN595" s="15">
        <f t="shared" si="1813"/>
        <v>5.7742868286515751E-2</v>
      </c>
      <c r="BO595" s="15">
        <f t="shared" si="1813"/>
        <v>7.5071560909475255E-2</v>
      </c>
      <c r="BP595" s="15">
        <f t="shared" si="1813"/>
        <v>9.0721539698180947E-2</v>
      </c>
      <c r="BQ595" s="15">
        <f t="shared" si="1813"/>
        <v>0.10416049069377717</v>
      </c>
      <c r="BR595" s="15">
        <f t="shared" si="1813"/>
        <v>0.11892808527523191</v>
      </c>
      <c r="BS595" s="15">
        <f t="shared" si="1813"/>
        <v>0.13285609391376016</v>
      </c>
      <c r="BT595" s="15">
        <f t="shared" si="1813"/>
        <v>0.14755351736626901</v>
      </c>
      <c r="BU595" s="15">
        <f t="shared" si="1813"/>
        <v>0.16785781929726776</v>
      </c>
      <c r="BV595" s="15">
        <f t="shared" si="1813"/>
        <v>0.18283676516792274</v>
      </c>
      <c r="BW595" s="15">
        <f t="shared" si="1813"/>
        <v>0.20103422939903498</v>
      </c>
      <c r="BX595" s="15">
        <f t="shared" si="1813"/>
        <v>0.19899410862420225</v>
      </c>
      <c r="BY595" s="15">
        <f t="shared" si="1813"/>
        <v>0.21431453921847624</v>
      </c>
      <c r="BZ595" s="15">
        <f t="shared" si="1813"/>
        <v>0.22689049476490944</v>
      </c>
      <c r="CA595" s="15">
        <f t="shared" si="1813"/>
        <v>0.25133797467316821</v>
      </c>
      <c r="CB595" s="15">
        <f t="shared" si="1813"/>
        <v>0.26131121828686998</v>
      </c>
      <c r="CC595" s="15">
        <f t="shared" si="1813"/>
        <v>0.27041509819133175</v>
      </c>
      <c r="CD595" s="15">
        <f t="shared" si="1813"/>
        <v>0.27825104631694408</v>
      </c>
      <c r="CE595" s="15">
        <f t="shared" si="1813"/>
        <v>0.28716829770174002</v>
      </c>
      <c r="CF595" s="15">
        <f t="shared" si="1813"/>
        <v>0.29616436055095191</v>
      </c>
      <c r="CG595" s="15">
        <f t="shared" si="1813"/>
        <v>0.31270571854318402</v>
      </c>
      <c r="CH595" s="15">
        <f t="shared" si="1813"/>
        <v>0.32266828744465847</v>
      </c>
      <c r="CI595" s="15">
        <f t="shared" si="1813"/>
        <v>0.32514639210583124</v>
      </c>
      <c r="CJ595" s="15">
        <f t="shared" si="1813"/>
        <v>0.28931859168284024</v>
      </c>
      <c r="CK595" s="15">
        <f t="shared" si="1813"/>
        <v>0.27474246342954001</v>
      </c>
      <c r="CL595" s="15">
        <f t="shared" si="1813"/>
        <v>0.26753589813278567</v>
      </c>
      <c r="CM595" s="15">
        <f t="shared" si="1813"/>
        <v>0.28567221237764534</v>
      </c>
      <c r="CN595" s="15">
        <f t="shared" si="1813"/>
        <v>0.28688424611075292</v>
      </c>
      <c r="CO595" s="15">
        <f t="shared" si="1813"/>
        <v>0.29251903031158344</v>
      </c>
      <c r="CP595" s="15">
        <f t="shared" ref="CP595:DU595" si="1814">(CP427-CO427)*$FJ427</f>
        <v>0.30020115988421225</v>
      </c>
      <c r="CQ595" s="15">
        <f t="shared" si="1814"/>
        <v>0.31781702803859108</v>
      </c>
      <c r="CR595" s="15">
        <f t="shared" si="1814"/>
        <v>0.33117843279455494</v>
      </c>
      <c r="CS595" s="15">
        <f t="shared" si="1814"/>
        <v>0.37799601263446697</v>
      </c>
      <c r="CT595" s="15">
        <f t="shared" si="1814"/>
        <v>0.43703481298256486</v>
      </c>
      <c r="CU595" s="15">
        <f t="shared" si="1814"/>
        <v>0.44180771597519003</v>
      </c>
      <c r="CV595" s="15">
        <f t="shared" si="1814"/>
        <v>0.3976358109510405</v>
      </c>
      <c r="CW595" s="15">
        <f t="shared" si="1814"/>
        <v>0.37052314458506591</v>
      </c>
      <c r="CX595" s="15">
        <f t="shared" si="1814"/>
        <v>0.39693723364802896</v>
      </c>
      <c r="CY595" s="15">
        <f t="shared" si="1814"/>
        <v>0.43332200003481103</v>
      </c>
      <c r="CZ595" s="15">
        <f t="shared" si="1814"/>
        <v>0.43532183650019757</v>
      </c>
      <c r="DA595" s="15">
        <f t="shared" si="1814"/>
        <v>0.4506852248549521</v>
      </c>
      <c r="DB595" s="15">
        <f t="shared" si="1814"/>
        <v>0.46831916803446549</v>
      </c>
      <c r="DC595" s="15">
        <f t="shared" si="1814"/>
        <v>0.49939712366036126</v>
      </c>
      <c r="DD595" s="15">
        <f t="shared" si="1814"/>
        <v>0.50700459603260295</v>
      </c>
      <c r="DE595" s="15">
        <f t="shared" si="1814"/>
        <v>0.54787803899305054</v>
      </c>
      <c r="DF595" s="15">
        <f t="shared" si="1814"/>
        <v>0.55736936430444284</v>
      </c>
      <c r="DG595" s="15">
        <f t="shared" si="1814"/>
        <v>0.57158282415007922</v>
      </c>
      <c r="DH595" s="15">
        <f t="shared" si="1814"/>
        <v>0.52949812524130546</v>
      </c>
      <c r="DI595" s="15">
        <f t="shared" si="1814"/>
        <v>0.54199056490136355</v>
      </c>
      <c r="DJ595" s="15">
        <f t="shared" si="1814"/>
        <v>0.56030454869989332</v>
      </c>
      <c r="DK595" s="15">
        <f t="shared" si="1814"/>
        <v>0.60675190208765484</v>
      </c>
      <c r="DL595" s="15">
        <f t="shared" si="1814"/>
        <v>0.62762176938899661</v>
      </c>
      <c r="DM595" s="15">
        <f t="shared" si="1814"/>
        <v>0.64443063377289178</v>
      </c>
      <c r="DN595" s="15">
        <f t="shared" si="1814"/>
        <v>0.66351069732557677</v>
      </c>
      <c r="DO595" s="15">
        <f t="shared" si="1814"/>
        <v>0.65745050213728173</v>
      </c>
      <c r="DP595" s="15">
        <f t="shared" si="1814"/>
        <v>0.644321525906423</v>
      </c>
      <c r="DQ595" s="15">
        <f t="shared" si="1814"/>
        <v>0.67051322623476617</v>
      </c>
      <c r="DR595" s="15">
        <f t="shared" si="1814"/>
        <v>0.68308321677060491</v>
      </c>
      <c r="DS595" s="15">
        <f t="shared" si="1814"/>
        <v>0.7155546212099958</v>
      </c>
      <c r="DT595" s="15">
        <f t="shared" si="1814"/>
        <v>0.66769300691141709</v>
      </c>
      <c r="DU595" s="15">
        <f t="shared" si="1814"/>
        <v>0.69117524957811993</v>
      </c>
      <c r="DV595" s="15">
        <f t="shared" ref="DV595:FA595" si="1815">(DV427-DU427)*$FJ427</f>
        <v>0.70588528865634925</v>
      </c>
      <c r="DW595" s="15">
        <f t="shared" si="1815"/>
        <v>0.7654248803906506</v>
      </c>
      <c r="DX595" s="15">
        <f t="shared" si="1815"/>
        <v>0.79779591470817124</v>
      </c>
      <c r="DY595" s="15">
        <f t="shared" si="1815"/>
        <v>0.81825387905497171</v>
      </c>
      <c r="DZ595" s="15">
        <f t="shared" si="1815"/>
        <v>0.83549427189761316</v>
      </c>
      <c r="EA595" s="15">
        <f t="shared" si="1815"/>
        <v>0.82929294600632009</v>
      </c>
      <c r="EB595" s="15">
        <f t="shared" si="1815"/>
        <v>0.83234316484315807</v>
      </c>
      <c r="EC595" s="15">
        <f t="shared" si="1815"/>
        <v>0.86888492810127516</v>
      </c>
      <c r="ED595" s="15">
        <f t="shared" si="1815"/>
        <v>0.87518555564870648</v>
      </c>
      <c r="EE595" s="15">
        <f t="shared" si="1815"/>
        <v>0.89443606327505976</v>
      </c>
      <c r="EF595" s="15">
        <f t="shared" si="1815"/>
        <v>0.81608468857785477</v>
      </c>
      <c r="EG595" s="15">
        <f t="shared" si="1815"/>
        <v>0.83963978632540992</v>
      </c>
      <c r="EH595" s="15">
        <f t="shared" si="1815"/>
        <v>0.8519883874641363</v>
      </c>
      <c r="EI595" s="15">
        <f t="shared" si="1815"/>
        <v>0.92514691561157625</v>
      </c>
      <c r="EJ595" s="15">
        <f t="shared" si="1815"/>
        <v>0.93820772303255107</v>
      </c>
      <c r="EK595" s="15">
        <f t="shared" si="1815"/>
        <v>0.94350752287181117</v>
      </c>
      <c r="EL595" s="15">
        <f t="shared" si="1815"/>
        <v>0.94788258754075716</v>
      </c>
      <c r="EM595" s="15">
        <f t="shared" si="1815"/>
        <v>0.9458468877138213</v>
      </c>
      <c r="EN595" s="15">
        <f t="shared" si="1815"/>
        <v>0.95462945397199672</v>
      </c>
      <c r="EO595" s="15">
        <f t="shared" si="1815"/>
        <v>1.009392372278124</v>
      </c>
      <c r="EP595" s="15">
        <f t="shared" si="1815"/>
        <v>1.0174297878859146</v>
      </c>
      <c r="EQ595" s="15">
        <f t="shared" si="1815"/>
        <v>1.0101932617615321</v>
      </c>
      <c r="ER595" s="15">
        <f t="shared" si="1815"/>
        <v>0.90158648855307388</v>
      </c>
      <c r="ES595" s="15">
        <f t="shared" si="1815"/>
        <v>0.91222898636230265</v>
      </c>
      <c r="ET595" s="15">
        <f t="shared" si="1815"/>
        <v>0.91343994729285904</v>
      </c>
      <c r="EU595" s="15">
        <f t="shared" si="1815"/>
        <v>0.96444519477742408</v>
      </c>
      <c r="EV595" s="15">
        <f t="shared" si="1815"/>
        <v>0.94945688910911663</v>
      </c>
      <c r="EW595" s="15">
        <f t="shared" si="1815"/>
        <v>0.97458548246631216</v>
      </c>
      <c r="EX595" s="15">
        <f t="shared" si="1815"/>
        <v>0.99912332974258877</v>
      </c>
      <c r="EY595" s="15">
        <f t="shared" si="1815"/>
        <v>1.0266841031867926</v>
      </c>
      <c r="EZ595" s="15">
        <f t="shared" si="1815"/>
        <v>1.0318133532642024</v>
      </c>
      <c r="FA595" s="15">
        <f t="shared" si="1815"/>
        <v>1.085258385360315</v>
      </c>
      <c r="FB595" s="15">
        <f t="shared" ref="FB595:FF595" si="1816">(FB427-FA427)*$FJ427</f>
        <v>1.0980352703342275</v>
      </c>
      <c r="FC595" s="15">
        <f t="shared" si="1816"/>
        <v>1.0854344253096244</v>
      </c>
      <c r="FD595" s="15">
        <f t="shared" si="1816"/>
        <v>0.97429345154650182</v>
      </c>
      <c r="FE595" s="15">
        <f t="shared" si="1816"/>
        <v>0.96723850312420967</v>
      </c>
      <c r="FF595" s="15">
        <f t="shared" si="1816"/>
        <v>0.97457980745461203</v>
      </c>
      <c r="FG595" s="15"/>
      <c r="FH595" s="15"/>
      <c r="FI595" s="15"/>
      <c r="FJ595" s="15"/>
      <c r="FK595" s="15"/>
      <c r="FL595" s="15"/>
      <c r="FM595" s="15"/>
      <c r="FN595" s="15"/>
      <c r="FO595" s="15"/>
      <c r="FP595" s="15"/>
      <c r="FQ595" s="15"/>
      <c r="FR595" s="15"/>
      <c r="FS595" s="15"/>
      <c r="FT595" s="15"/>
      <c r="FU595" s="15"/>
      <c r="FV595" s="15"/>
      <c r="FW595" s="15"/>
      <c r="FX595" s="15"/>
      <c r="FY595" s="15"/>
      <c r="FZ595" s="15"/>
      <c r="GA595" s="15"/>
      <c r="GB595" s="15"/>
      <c r="GC595" s="15"/>
      <c r="GD595" s="15"/>
      <c r="GE595" s="15"/>
      <c r="GF595" s="15"/>
      <c r="GG595" s="15"/>
      <c r="GH595" s="15"/>
      <c r="GI595" s="15"/>
      <c r="GJ595" s="15"/>
      <c r="GK595" s="15"/>
      <c r="GL595" s="15"/>
      <c r="GM595" s="15"/>
      <c r="GN595" s="15"/>
      <c r="GO595" s="15"/>
      <c r="GP595" s="15"/>
      <c r="GQ595" s="15"/>
      <c r="GR595" s="15"/>
      <c r="GS595" s="15"/>
      <c r="GT595" s="15"/>
      <c r="GU595" s="15"/>
      <c r="GV595" s="15"/>
      <c r="GW595" s="15"/>
      <c r="GX595" s="15"/>
      <c r="GY595" s="15"/>
      <c r="GZ595" s="15"/>
      <c r="HA595" s="15"/>
      <c r="HB595" s="15"/>
      <c r="HC595" s="15"/>
      <c r="HD595" s="15"/>
      <c r="HE595" s="15"/>
      <c r="HF595" s="15"/>
      <c r="HG595" s="15"/>
      <c r="HH595" s="15"/>
      <c r="HI595" s="15"/>
      <c r="HJ595" s="15"/>
      <c r="HK595" s="15"/>
      <c r="HL595" s="15"/>
      <c r="HM595" s="15"/>
      <c r="HN595" s="15"/>
      <c r="HO595" s="15"/>
      <c r="HP595" s="15"/>
      <c r="HQ595" s="15"/>
      <c r="HR595" s="15"/>
      <c r="HS595" s="15"/>
      <c r="HT595" s="15"/>
      <c r="HU595" s="15"/>
      <c r="HV595" s="15"/>
      <c r="HW595" s="15"/>
      <c r="HX595" s="15"/>
      <c r="HY595" s="15"/>
    </row>
    <row r="596" spans="2:233" x14ac:dyDescent="0.25">
      <c r="B596" s="37">
        <f t="shared" si="1562"/>
        <v>60</v>
      </c>
      <c r="C596" s="16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  <c r="AD596" s="15"/>
      <c r="AE596" s="15"/>
      <c r="AF596" s="15"/>
      <c r="AG596" s="15"/>
      <c r="AH596" s="15"/>
      <c r="AI596" s="15"/>
      <c r="AJ596" s="15"/>
      <c r="AK596" s="15"/>
      <c r="AL596" s="15"/>
      <c r="AM596" s="15"/>
      <c r="AN596" s="15"/>
      <c r="AO596" s="15"/>
      <c r="AP596" s="15"/>
      <c r="AQ596" s="15"/>
      <c r="AR596" s="15"/>
      <c r="AS596" s="15"/>
      <c r="AT596" s="15"/>
      <c r="AU596" s="15"/>
      <c r="AV596" s="15"/>
      <c r="AW596" s="15"/>
      <c r="AX596" s="15"/>
      <c r="AY596" s="15"/>
      <c r="AZ596" s="15"/>
      <c r="BA596" s="15"/>
      <c r="BB596" s="15"/>
      <c r="BC596" s="15"/>
      <c r="BD596" s="15"/>
      <c r="BE596" s="15"/>
      <c r="BF596" s="15"/>
      <c r="BG596" s="15"/>
      <c r="BH596" s="15"/>
      <c r="BI596" s="15"/>
      <c r="BJ596" s="28">
        <f>BJ428*$FJ428</f>
        <v>3.6198418618744064E-3</v>
      </c>
      <c r="BK596" s="15">
        <f t="shared" ref="BK596:CP596" si="1817">(BK428-BJ428)*$FJ428</f>
        <v>1.3357004273985002E-2</v>
      </c>
      <c r="BL596" s="15">
        <f t="shared" si="1817"/>
        <v>2.1964431842073102E-2</v>
      </c>
      <c r="BM596" s="15">
        <f t="shared" si="1817"/>
        <v>3.334873140067611E-2</v>
      </c>
      <c r="BN596" s="15">
        <f t="shared" si="1817"/>
        <v>4.5535988498064332E-2</v>
      </c>
      <c r="BO596" s="15">
        <f t="shared" si="1817"/>
        <v>6.1701410393721158E-2</v>
      </c>
      <c r="BP596" s="15">
        <f t="shared" si="1817"/>
        <v>7.6800466814848298E-2</v>
      </c>
      <c r="BQ596" s="15">
        <f t="shared" si="1817"/>
        <v>9.0155688588120828E-2</v>
      </c>
      <c r="BR596" s="15">
        <f t="shared" si="1817"/>
        <v>0.1047330475217499</v>
      </c>
      <c r="BS596" s="15">
        <f t="shared" si="1817"/>
        <v>0.11863231931319221</v>
      </c>
      <c r="BT596" s="15">
        <f t="shared" si="1817"/>
        <v>0.13326402733056958</v>
      </c>
      <c r="BU596" s="15">
        <f t="shared" si="1817"/>
        <v>0.15305192301939974</v>
      </c>
      <c r="BV596" s="15">
        <f t="shared" si="1817"/>
        <v>0.1680636184551024</v>
      </c>
      <c r="BW596" s="15">
        <f t="shared" si="1817"/>
        <v>0.18608228140945779</v>
      </c>
      <c r="BX596" s="15">
        <f t="shared" si="1817"/>
        <v>0.185313079255991</v>
      </c>
      <c r="BY596" s="15">
        <f t="shared" si="1817"/>
        <v>0.20064448045294392</v>
      </c>
      <c r="BZ596" s="15">
        <f t="shared" si="1817"/>
        <v>0.21342239866850662</v>
      </c>
      <c r="CA596" s="15">
        <f t="shared" si="1817"/>
        <v>0.23741791867769038</v>
      </c>
      <c r="CB596" s="15">
        <f t="shared" si="1817"/>
        <v>0.2477779132262766</v>
      </c>
      <c r="CC596" s="15">
        <f t="shared" si="1817"/>
        <v>0.25729235507921433</v>
      </c>
      <c r="CD596" s="15">
        <f t="shared" si="1817"/>
        <v>0.26557580591476532</v>
      </c>
      <c r="CE596" s="15">
        <f t="shared" si="1817"/>
        <v>0.27486955615088388</v>
      </c>
      <c r="CF596" s="15">
        <f t="shared" si="1817"/>
        <v>0.28422314137930887</v>
      </c>
      <c r="CG596" s="15">
        <f t="shared" si="1817"/>
        <v>0.30082272989435904</v>
      </c>
      <c r="CH596" s="15">
        <f t="shared" si="1817"/>
        <v>0.31110119637380906</v>
      </c>
      <c r="CI596" s="15">
        <f t="shared" si="1817"/>
        <v>0.31414088438134208</v>
      </c>
      <c r="CJ596" s="15">
        <f t="shared" si="1817"/>
        <v>0.28006185479792534</v>
      </c>
      <c r="CK596" s="15">
        <f t="shared" si="1817"/>
        <v>0.26642347538820693</v>
      </c>
      <c r="CL596" s="15">
        <f t="shared" si="1817"/>
        <v>0.25986288280761738</v>
      </c>
      <c r="CM596" s="15">
        <f t="shared" si="1817"/>
        <v>0.27790775272415402</v>
      </c>
      <c r="CN596" s="15">
        <f t="shared" si="1817"/>
        <v>0.27949242922363227</v>
      </c>
      <c r="CO596" s="15">
        <f t="shared" si="1817"/>
        <v>0.28537164233699119</v>
      </c>
      <c r="CP596" s="15">
        <f t="shared" si="1817"/>
        <v>0.29324390385263621</v>
      </c>
      <c r="CQ596" s="15">
        <f t="shared" ref="CQ596:DV596" si="1818">(CQ428-CP428)*$FJ428</f>
        <v>0.31083096626169998</v>
      </c>
      <c r="CR596" s="15">
        <f t="shared" si="1818"/>
        <v>0.32427480463051922</v>
      </c>
      <c r="CS596" s="15">
        <f t="shared" si="1818"/>
        <v>0.37052756466870074</v>
      </c>
      <c r="CT596" s="15">
        <f t="shared" si="1818"/>
        <v>0.42885949850032451</v>
      </c>
      <c r="CU596" s="15">
        <f t="shared" si="1818"/>
        <v>0.43398995262156598</v>
      </c>
      <c r="CV596" s="15">
        <f t="shared" si="1818"/>
        <v>0.39098003341971926</v>
      </c>
      <c r="CW596" s="15">
        <f t="shared" si="1818"/>
        <v>0.36465474280305765</v>
      </c>
      <c r="CX596" s="15">
        <f t="shared" si="1818"/>
        <v>0.39099138497632607</v>
      </c>
      <c r="CY596" s="15">
        <f t="shared" si="1818"/>
        <v>0.42719082873266206</v>
      </c>
      <c r="CZ596" s="15">
        <f t="shared" si="1818"/>
        <v>0.42951050433130211</v>
      </c>
      <c r="DA596" s="15">
        <f t="shared" si="1818"/>
        <v>0.44501499822032109</v>
      </c>
      <c r="DB596" s="15">
        <f t="shared" si="1818"/>
        <v>0.46277400191207274</v>
      </c>
      <c r="DC596" s="15">
        <f t="shared" si="1818"/>
        <v>0.49384211582762766</v>
      </c>
      <c r="DD596" s="15">
        <f t="shared" si="1818"/>
        <v>0.50171664653629744</v>
      </c>
      <c r="DE596" s="15">
        <f t="shared" si="1818"/>
        <v>0.54253229421956106</v>
      </c>
      <c r="DF596" s="15">
        <f t="shared" si="1818"/>
        <v>0.55229500475828885</v>
      </c>
      <c r="DG596" s="15">
        <f t="shared" si="1818"/>
        <v>0.56673989819190784</v>
      </c>
      <c r="DH596" s="15">
        <f t="shared" si="1818"/>
        <v>0.52533202849294713</v>
      </c>
      <c r="DI596" s="15">
        <f t="shared" si="1818"/>
        <v>0.53804022049841738</v>
      </c>
      <c r="DJ596" s="15">
        <f t="shared" si="1818"/>
        <v>0.55653561849192845</v>
      </c>
      <c r="DK596" s="15">
        <f t="shared" si="1818"/>
        <v>0.60300362886639292</v>
      </c>
      <c r="DL596" s="15">
        <f t="shared" si="1818"/>
        <v>0.6240814839316281</v>
      </c>
      <c r="DM596" s="15">
        <f t="shared" si="1818"/>
        <v>0.64113203392053741</v>
      </c>
      <c r="DN596" s="15">
        <f t="shared" si="1818"/>
        <v>0.66045147802057769</v>
      </c>
      <c r="DO596" s="15">
        <f t="shared" si="1818"/>
        <v>0.65474287744253001</v>
      </c>
      <c r="DP596" s="15">
        <f t="shared" si="1818"/>
        <v>0.64197362390159285</v>
      </c>
      <c r="DQ596" s="15">
        <f t="shared" si="1818"/>
        <v>0.66837835691644643</v>
      </c>
      <c r="DR596" s="15">
        <f t="shared" si="1818"/>
        <v>0.68121473396689536</v>
      </c>
      <c r="DS596" s="15">
        <f t="shared" si="1818"/>
        <v>0.71391070372961729</v>
      </c>
      <c r="DT596" s="15">
        <f t="shared" si="1818"/>
        <v>0.66644152270535617</v>
      </c>
      <c r="DU596" s="15">
        <f t="shared" si="1818"/>
        <v>0.69016172484342964</v>
      </c>
      <c r="DV596" s="15">
        <f t="shared" si="1818"/>
        <v>0.70513130759431197</v>
      </c>
      <c r="DW596" s="15">
        <f t="shared" ref="DW596:FB596" si="1819">(DW428-DV428)*$FJ428</f>
        <v>0.76490685618680687</v>
      </c>
      <c r="DX596" s="15">
        <f t="shared" si="1819"/>
        <v>0.79756382551922678</v>
      </c>
      <c r="DY596" s="15">
        <f t="shared" si="1819"/>
        <v>0.81832493334705436</v>
      </c>
      <c r="DZ596" s="15">
        <f t="shared" si="1819"/>
        <v>0.83587497744082029</v>
      </c>
      <c r="EA596" s="15">
        <f t="shared" si="1819"/>
        <v>0.82996813268144309</v>
      </c>
      <c r="EB596" s="15">
        <f t="shared" si="1819"/>
        <v>0.83331020081797402</v>
      </c>
      <c r="EC596" s="15">
        <f t="shared" si="1819"/>
        <v>0.87018954510981361</v>
      </c>
      <c r="ED596" s="15">
        <f t="shared" si="1819"/>
        <v>0.87679027907136597</v>
      </c>
      <c r="EE596" s="15">
        <f t="shared" si="1819"/>
        <v>0.89636563253028989</v>
      </c>
      <c r="EF596" s="15">
        <f t="shared" si="1819"/>
        <v>0.81809924162046621</v>
      </c>
      <c r="EG596" s="15">
        <f t="shared" si="1819"/>
        <v>0.84196388307844905</v>
      </c>
      <c r="EH596" s="15">
        <f t="shared" si="1819"/>
        <v>0.85459593338452533</v>
      </c>
      <c r="EI596" s="15">
        <f t="shared" si="1819"/>
        <v>0.92824493495802796</v>
      </c>
      <c r="EJ596" s="15">
        <f t="shared" si="1819"/>
        <v>0.94161571390832677</v>
      </c>
      <c r="EK596" s="15">
        <f t="shared" si="1819"/>
        <v>0.94719552931346762</v>
      </c>
      <c r="EL596" s="15">
        <f t="shared" si="1819"/>
        <v>0.95184249901692697</v>
      </c>
      <c r="EM596" s="15">
        <f t="shared" si="1819"/>
        <v>0.9500453293057155</v>
      </c>
      <c r="EN596" s="15">
        <f t="shared" si="1819"/>
        <v>0.95910929044811011</v>
      </c>
      <c r="EO596" s="15">
        <f t="shared" si="1819"/>
        <v>1.0143804798039815</v>
      </c>
      <c r="EP596" s="15">
        <f t="shared" si="1819"/>
        <v>1.0227058655601711</v>
      </c>
      <c r="EQ596" s="15">
        <f t="shared" si="1819"/>
        <v>1.0156711926428423</v>
      </c>
      <c r="ER596" s="15">
        <f t="shared" si="1819"/>
        <v>0.90667965850083643</v>
      </c>
      <c r="ES596" s="15">
        <f t="shared" si="1819"/>
        <v>0.91758017222311183</v>
      </c>
      <c r="ET596" s="15">
        <f t="shared" si="1819"/>
        <v>0.91899113711461244</v>
      </c>
      <c r="EU596" s="15">
        <f t="shared" si="1819"/>
        <v>0.97050566337990096</v>
      </c>
      <c r="EV596" s="15">
        <f t="shared" si="1819"/>
        <v>0.95561476498204334</v>
      </c>
      <c r="EW596" s="15">
        <f t="shared" si="1819"/>
        <v>0.98109762516800803</v>
      </c>
      <c r="EX596" s="15">
        <f t="shared" si="1819"/>
        <v>1.0059911360933464</v>
      </c>
      <c r="EY596" s="15">
        <f t="shared" si="1819"/>
        <v>1.0339339008082324</v>
      </c>
      <c r="EZ596" s="15">
        <f t="shared" si="1819"/>
        <v>1.039288006297443</v>
      </c>
      <c r="FA596" s="15">
        <f t="shared" si="1819"/>
        <v>1.093314088482513</v>
      </c>
      <c r="FB596" s="15">
        <f t="shared" si="1819"/>
        <v>1.1063776139888384</v>
      </c>
      <c r="FC596" s="15">
        <f t="shared" ref="FC596:FF596" si="1820">(FC428-FB428)*$FJ428</f>
        <v>1.0938649981743975</v>
      </c>
      <c r="FD596" s="15">
        <f t="shared" si="1820"/>
        <v>0.98201900516180829</v>
      </c>
      <c r="FE596" s="15">
        <f t="shared" si="1820"/>
        <v>0.97505871670724431</v>
      </c>
      <c r="FF596" s="15">
        <f t="shared" si="1820"/>
        <v>0.9826067288492939</v>
      </c>
      <c r="FG596" s="15"/>
      <c r="FH596" s="15"/>
      <c r="FI596" s="15"/>
      <c r="FJ596" s="15"/>
      <c r="FK596" s="15"/>
      <c r="FL596" s="15"/>
      <c r="FM596" s="15"/>
      <c r="FN596" s="15"/>
      <c r="FO596" s="15"/>
      <c r="FP596" s="15"/>
      <c r="FQ596" s="15"/>
      <c r="FR596" s="15"/>
      <c r="FS596" s="15"/>
      <c r="FT596" s="15"/>
      <c r="FU596" s="15"/>
      <c r="FV596" s="15"/>
      <c r="FW596" s="15"/>
      <c r="FX596" s="15"/>
      <c r="FY596" s="15"/>
      <c r="FZ596" s="15"/>
      <c r="GA596" s="15"/>
      <c r="GB596" s="15"/>
      <c r="GC596" s="15"/>
      <c r="GD596" s="15"/>
      <c r="GE596" s="15"/>
      <c r="GF596" s="15"/>
      <c r="GG596" s="15"/>
      <c r="GH596" s="15"/>
      <c r="GI596" s="15"/>
      <c r="GJ596" s="15"/>
      <c r="GK596" s="15"/>
      <c r="GL596" s="15"/>
      <c r="GM596" s="15"/>
      <c r="GN596" s="15"/>
      <c r="GO596" s="15"/>
      <c r="GP596" s="15"/>
      <c r="GQ596" s="15"/>
      <c r="GR596" s="15"/>
      <c r="GS596" s="15"/>
      <c r="GT596" s="15"/>
      <c r="GU596" s="15"/>
      <c r="GV596" s="15"/>
      <c r="GW596" s="15"/>
      <c r="GX596" s="15"/>
      <c r="GY596" s="15"/>
      <c r="GZ596" s="15"/>
      <c r="HA596" s="15"/>
      <c r="HB596" s="15"/>
      <c r="HC596" s="15"/>
      <c r="HD596" s="15"/>
      <c r="HE596" s="15"/>
      <c r="HF596" s="15"/>
      <c r="HG596" s="15"/>
      <c r="HH596" s="15"/>
      <c r="HI596" s="15"/>
      <c r="HJ596" s="15"/>
      <c r="HK596" s="15"/>
      <c r="HL596" s="15"/>
      <c r="HM596" s="15"/>
      <c r="HN596" s="15"/>
      <c r="HO596" s="15"/>
      <c r="HP596" s="15"/>
      <c r="HQ596" s="15"/>
      <c r="HR596" s="15"/>
      <c r="HS596" s="15"/>
      <c r="HT596" s="15"/>
      <c r="HU596" s="15"/>
      <c r="HV596" s="15"/>
      <c r="HW596" s="15"/>
      <c r="HX596" s="15"/>
      <c r="HY596" s="15"/>
    </row>
    <row r="597" spans="2:233" x14ac:dyDescent="0.25">
      <c r="B597" s="37">
        <f t="shared" si="1562"/>
        <v>61</v>
      </c>
      <c r="C597" s="16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  <c r="AC597" s="15"/>
      <c r="AD597" s="15"/>
      <c r="AE597" s="15"/>
      <c r="AF597" s="15"/>
      <c r="AG597" s="15"/>
      <c r="AH597" s="15"/>
      <c r="AI597" s="15"/>
      <c r="AJ597" s="15"/>
      <c r="AK597" s="15"/>
      <c r="AL597" s="15"/>
      <c r="AM597" s="15"/>
      <c r="AN597" s="15"/>
      <c r="AO597" s="15"/>
      <c r="AP597" s="15"/>
      <c r="AQ597" s="15"/>
      <c r="AR597" s="15"/>
      <c r="AS597" s="15"/>
      <c r="AT597" s="15"/>
      <c r="AU597" s="15"/>
      <c r="AV597" s="15"/>
      <c r="AW597" s="15"/>
      <c r="AX597" s="15"/>
      <c r="AY597" s="15"/>
      <c r="AZ597" s="15"/>
      <c r="BA597" s="15"/>
      <c r="BB597" s="15"/>
      <c r="BC597" s="15"/>
      <c r="BD597" s="15"/>
      <c r="BE597" s="15"/>
      <c r="BF597" s="15"/>
      <c r="BG597" s="15"/>
      <c r="BH597" s="15"/>
      <c r="BI597" s="15"/>
      <c r="BJ597" s="15"/>
      <c r="BK597" s="28">
        <f>BK429*$FJ429</f>
        <v>3.6675093918266165E-3</v>
      </c>
      <c r="BL597" s="15">
        <f t="shared" ref="BL597:CQ597" si="1821">(BL429-BK429)*$FJ429</f>
        <v>1.1907735491113991E-2</v>
      </c>
      <c r="BM597" s="15">
        <f t="shared" si="1821"/>
        <v>2.2343952200018367E-2</v>
      </c>
      <c r="BN597" s="15">
        <f t="shared" si="1821"/>
        <v>3.385879722789182E-2</v>
      </c>
      <c r="BO597" s="15">
        <f t="shared" si="1821"/>
        <v>4.8820803087847295E-2</v>
      </c>
      <c r="BP597" s="15">
        <f t="shared" si="1821"/>
        <v>6.3334394617599571E-2</v>
      </c>
      <c r="BQ597" s="15">
        <f t="shared" si="1821"/>
        <v>7.657776822451709E-2</v>
      </c>
      <c r="BR597" s="15">
        <f t="shared" si="1821"/>
        <v>9.0955570495921165E-2</v>
      </c>
      <c r="BS597" s="15">
        <f t="shared" si="1821"/>
        <v>0.10482315751602553</v>
      </c>
      <c r="BT597" s="15">
        <f t="shared" si="1821"/>
        <v>0.11939571243039154</v>
      </c>
      <c r="BU597" s="15">
        <f t="shared" si="1821"/>
        <v>0.13869393402029728</v>
      </c>
      <c r="BV597" s="15">
        <f t="shared" si="1821"/>
        <v>0.15375427123423333</v>
      </c>
      <c r="BW597" s="15">
        <f t="shared" si="1821"/>
        <v>0.17162146626100533</v>
      </c>
      <c r="BX597" s="15">
        <f t="shared" si="1821"/>
        <v>0.17210518509763814</v>
      </c>
      <c r="BY597" s="15">
        <f t="shared" si="1821"/>
        <v>0.18747440635023391</v>
      </c>
      <c r="BZ597" s="15">
        <f t="shared" si="1821"/>
        <v>0.20047674418657277</v>
      </c>
      <c r="CA597" s="15">
        <f t="shared" si="1821"/>
        <v>0.22407156516846966</v>
      </c>
      <c r="CB597" s="15">
        <f t="shared" si="1821"/>
        <v>0.23483790720585754</v>
      </c>
      <c r="CC597" s="15">
        <f t="shared" si="1821"/>
        <v>0.24478209679494844</v>
      </c>
      <c r="CD597" s="15">
        <f t="shared" si="1821"/>
        <v>0.25353070949514261</v>
      </c>
      <c r="CE597" s="15">
        <f t="shared" si="1821"/>
        <v>0.2632222101670964</v>
      </c>
      <c r="CF597" s="15">
        <f t="shared" si="1821"/>
        <v>0.27295572514665001</v>
      </c>
      <c r="CG597" s="15">
        <f t="shared" si="1821"/>
        <v>0.28965398930352504</v>
      </c>
      <c r="CH597" s="15">
        <f t="shared" si="1821"/>
        <v>0.30027456911522749</v>
      </c>
      <c r="CI597" s="15">
        <f t="shared" si="1821"/>
        <v>0.30388553798418522</v>
      </c>
      <c r="CJ597" s="15">
        <f t="shared" si="1821"/>
        <v>0.27147674940608391</v>
      </c>
      <c r="CK597" s="15">
        <f t="shared" si="1821"/>
        <v>0.25874667269436891</v>
      </c>
      <c r="CL597" s="15">
        <f t="shared" si="1821"/>
        <v>0.25281972400317815</v>
      </c>
      <c r="CM597" s="15">
        <f t="shared" si="1821"/>
        <v>0.27082075057892518</v>
      </c>
      <c r="CN597" s="15">
        <f t="shared" si="1821"/>
        <v>0.2727858906489346</v>
      </c>
      <c r="CO597" s="15">
        <f t="shared" si="1821"/>
        <v>0.27892807294740785</v>
      </c>
      <c r="CP597" s="15">
        <f t="shared" si="1821"/>
        <v>0.2870141627851775</v>
      </c>
      <c r="CQ597" s="15">
        <f t="shared" si="1821"/>
        <v>0.30462058754223414</v>
      </c>
      <c r="CR597" s="15">
        <f t="shared" ref="CR597:DW597" si="1822">(CR429-CQ429)*$FJ429</f>
        <v>0.3181851191219679</v>
      </c>
      <c r="CS597" s="15">
        <f t="shared" si="1822"/>
        <v>0.36399445335538905</v>
      </c>
      <c r="CT597" s="15">
        <f t="shared" si="1822"/>
        <v>0.42177273155008838</v>
      </c>
      <c r="CU597" s="15">
        <f t="shared" si="1822"/>
        <v>0.42727974599472518</v>
      </c>
      <c r="CV597" s="15">
        <f t="shared" si="1822"/>
        <v>0.38532756113454919</v>
      </c>
      <c r="CW597" s="15">
        <f t="shared" si="1822"/>
        <v>0.35972733760883158</v>
      </c>
      <c r="CX597" s="15">
        <f t="shared" si="1822"/>
        <v>0.38606011023453224</v>
      </c>
      <c r="CY597" s="15">
        <f t="shared" si="1822"/>
        <v>0.42217421842729907</v>
      </c>
      <c r="CZ597" s="15">
        <f t="shared" si="1822"/>
        <v>0.42482582522082596</v>
      </c>
      <c r="DA597" s="15">
        <f t="shared" si="1822"/>
        <v>0.44051832320382089</v>
      </c>
      <c r="DB597" s="15">
        <f t="shared" si="1822"/>
        <v>0.45845565559575407</v>
      </c>
      <c r="DC597" s="15">
        <f t="shared" si="1822"/>
        <v>0.48960311255050915</v>
      </c>
      <c r="DD597" s="15">
        <f t="shared" si="1822"/>
        <v>0.4977725819670778</v>
      </c>
      <c r="DE597" s="15">
        <f t="shared" si="1822"/>
        <v>0.53864718684240753</v>
      </c>
      <c r="DF597" s="15">
        <f t="shared" si="1822"/>
        <v>0.5487150988316728</v>
      </c>
      <c r="DG597" s="15">
        <f t="shared" si="1822"/>
        <v>0.56343821759038315</v>
      </c>
      <c r="DH597" s="15">
        <f t="shared" si="1822"/>
        <v>0.52260166906999017</v>
      </c>
      <c r="DI597" s="15">
        <f t="shared" si="1822"/>
        <v>0.53556755829617864</v>
      </c>
      <c r="DJ597" s="15">
        <f t="shared" si="1822"/>
        <v>0.55430258364068485</v>
      </c>
      <c r="DK597" s="15">
        <f t="shared" si="1822"/>
        <v>0.60092750467009681</v>
      </c>
      <c r="DL597" s="15">
        <f t="shared" si="1822"/>
        <v>0.62228007996018253</v>
      </c>
      <c r="DM597" s="15">
        <f t="shared" si="1822"/>
        <v>0.63962830492678235</v>
      </c>
      <c r="DN597" s="15">
        <f t="shared" si="1822"/>
        <v>0.65924992324225307</v>
      </c>
      <c r="DO597" s="15">
        <f t="shared" si="1822"/>
        <v>0.65388544164301554</v>
      </c>
      <c r="DP597" s="15">
        <f t="shared" si="1822"/>
        <v>0.64144815080771145</v>
      </c>
      <c r="DQ597" s="15">
        <f t="shared" si="1822"/>
        <v>0.66814947599175933</v>
      </c>
      <c r="DR597" s="15">
        <f t="shared" si="1822"/>
        <v>0.68129757631077159</v>
      </c>
      <c r="DS597" s="15">
        <f t="shared" si="1822"/>
        <v>0.71432089199445681</v>
      </c>
      <c r="DT597" s="15">
        <f t="shared" si="1822"/>
        <v>0.66711597605417061</v>
      </c>
      <c r="DU597" s="15">
        <f t="shared" si="1822"/>
        <v>0.69115127157917633</v>
      </c>
      <c r="DV597" s="15">
        <f t="shared" si="1822"/>
        <v>0.70643257267960091</v>
      </c>
      <c r="DW597" s="15">
        <f t="shared" si="1822"/>
        <v>0.7666277861482732</v>
      </c>
      <c r="DX597" s="15">
        <f t="shared" ref="DX597:FF597" si="1823">(DX429-DW429)*$FJ429</f>
        <v>0.79967621294624058</v>
      </c>
      <c r="DY597" s="15">
        <f t="shared" si="1823"/>
        <v>0.82081166625796176</v>
      </c>
      <c r="DZ597" s="15">
        <f t="shared" si="1823"/>
        <v>0.83873351509565086</v>
      </c>
      <c r="EA597" s="15">
        <f t="shared" si="1823"/>
        <v>0.83311381811663432</v>
      </c>
      <c r="EB597" s="15">
        <f t="shared" si="1823"/>
        <v>0.83676777434965632</v>
      </c>
      <c r="EC597" s="15">
        <f t="shared" si="1823"/>
        <v>0.87410540641222834</v>
      </c>
      <c r="ED597" s="15">
        <f t="shared" si="1823"/>
        <v>0.88103657001532698</v>
      </c>
      <c r="EE597" s="15">
        <f t="shared" si="1823"/>
        <v>0.9010064094431075</v>
      </c>
      <c r="EF597" s="15">
        <f t="shared" si="1823"/>
        <v>0.82259776979393584</v>
      </c>
      <c r="EG597" s="15">
        <f t="shared" si="1823"/>
        <v>0.84685394909442935</v>
      </c>
      <c r="EH597" s="15">
        <f t="shared" si="1823"/>
        <v>0.85981755251244196</v>
      </c>
      <c r="EI597" s="15">
        <f t="shared" si="1823"/>
        <v>0.93419276461331535</v>
      </c>
      <c r="EJ597" s="15">
        <f t="shared" si="1823"/>
        <v>0.94792519496466976</v>
      </c>
      <c r="EK597" s="15">
        <f t="shared" si="1823"/>
        <v>0.95381279160660359</v>
      </c>
      <c r="EL597" s="15">
        <f t="shared" si="1823"/>
        <v>0.95875651950411345</v>
      </c>
      <c r="EM597" s="15">
        <f t="shared" si="1823"/>
        <v>0.95720260663584089</v>
      </c>
      <c r="EN597" s="15">
        <f t="shared" si="1823"/>
        <v>0.96658644220640599</v>
      </c>
      <c r="EO597" s="15">
        <f t="shared" si="1823"/>
        <v>1.0225494291439845</v>
      </c>
      <c r="EP597" s="15">
        <f t="shared" si="1823"/>
        <v>1.0311997309398557</v>
      </c>
      <c r="EQ597" s="15">
        <f t="shared" si="1823"/>
        <v>1.0243553635721363</v>
      </c>
      <c r="ER597" s="15">
        <f t="shared" si="1823"/>
        <v>0.91464408830431621</v>
      </c>
      <c r="ES597" s="15">
        <f t="shared" si="1823"/>
        <v>0.92584598949234809</v>
      </c>
      <c r="ET597" s="15">
        <f t="shared" si="1823"/>
        <v>0.92747016916087965</v>
      </c>
      <c r="EU597" s="15">
        <f t="shared" si="1823"/>
        <v>0.97966724252390569</v>
      </c>
      <c r="EV597" s="15">
        <f t="shared" si="1823"/>
        <v>0.96483507585636996</v>
      </c>
      <c r="EW597" s="15">
        <f t="shared" si="1823"/>
        <v>0.99076285831594157</v>
      </c>
      <c r="EX597" s="15">
        <f t="shared" si="1823"/>
        <v>1.0161011708253742</v>
      </c>
      <c r="EY597" s="15">
        <f t="shared" si="1823"/>
        <v>1.0445252856130185</v>
      </c>
      <c r="EZ597" s="15">
        <f t="shared" si="1823"/>
        <v>1.0501307762264298</v>
      </c>
      <c r="FA597" s="15">
        <f t="shared" si="1823"/>
        <v>1.1049226140929658</v>
      </c>
      <c r="FB597" s="15">
        <f t="shared" si="1823"/>
        <v>1.1183248873303955</v>
      </c>
      <c r="FC597" s="15">
        <f t="shared" si="1823"/>
        <v>1.1058690822907982</v>
      </c>
      <c r="FD597" s="15">
        <f t="shared" si="1823"/>
        <v>0.99296072070820995</v>
      </c>
      <c r="FE597" s="15">
        <f t="shared" si="1823"/>
        <v>0.98607993706885166</v>
      </c>
      <c r="FF597" s="15">
        <f t="shared" si="1823"/>
        <v>0.99386697562007675</v>
      </c>
      <c r="FG597" s="15"/>
      <c r="FH597" s="15"/>
      <c r="FI597" s="15"/>
      <c r="FJ597" s="15"/>
      <c r="FK597" s="15"/>
      <c r="FL597" s="15"/>
      <c r="FM597" s="15"/>
      <c r="FN597" s="15"/>
      <c r="FO597" s="15"/>
      <c r="FP597" s="15"/>
      <c r="FQ597" s="15"/>
      <c r="FR597" s="15"/>
      <c r="FS597" s="15"/>
      <c r="FT597" s="15"/>
      <c r="FU597" s="15"/>
      <c r="FV597" s="15"/>
      <c r="FW597" s="15"/>
      <c r="FX597" s="15"/>
      <c r="FY597" s="15"/>
      <c r="FZ597" s="15"/>
      <c r="GA597" s="15"/>
      <c r="GB597" s="15"/>
      <c r="GC597" s="15"/>
      <c r="GD597" s="15"/>
      <c r="GE597" s="15"/>
      <c r="GF597" s="15"/>
      <c r="GG597" s="15"/>
      <c r="GH597" s="15"/>
      <c r="GI597" s="15"/>
      <c r="GJ597" s="15"/>
      <c r="GK597" s="15"/>
      <c r="GL597" s="15"/>
      <c r="GM597" s="15"/>
      <c r="GN597" s="15"/>
      <c r="GO597" s="15"/>
      <c r="GP597" s="15"/>
      <c r="GQ597" s="15"/>
      <c r="GR597" s="15"/>
      <c r="GS597" s="15"/>
      <c r="GT597" s="15"/>
      <c r="GU597" s="15"/>
      <c r="GV597" s="15"/>
      <c r="GW597" s="15"/>
      <c r="GX597" s="15"/>
      <c r="GY597" s="15"/>
      <c r="GZ597" s="15"/>
      <c r="HA597" s="15"/>
      <c r="HB597" s="15"/>
      <c r="HC597" s="15"/>
      <c r="HD597" s="15"/>
      <c r="HE597" s="15"/>
      <c r="HF597" s="15"/>
      <c r="HG597" s="15"/>
      <c r="HH597" s="15"/>
      <c r="HI597" s="15"/>
      <c r="HJ597" s="15"/>
      <c r="HK597" s="15"/>
      <c r="HL597" s="15"/>
      <c r="HM597" s="15"/>
      <c r="HN597" s="15"/>
      <c r="HO597" s="15"/>
      <c r="HP597" s="15"/>
      <c r="HQ597" s="15"/>
      <c r="HR597" s="15"/>
      <c r="HS597" s="15"/>
      <c r="HT597" s="15"/>
      <c r="HU597" s="15"/>
      <c r="HV597" s="15"/>
      <c r="HW597" s="15"/>
      <c r="HX597" s="15"/>
      <c r="HY597" s="15"/>
    </row>
    <row r="598" spans="2:233" x14ac:dyDescent="0.25">
      <c r="B598" s="37">
        <f t="shared" si="1562"/>
        <v>62</v>
      </c>
      <c r="C598" s="16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  <c r="AD598" s="15"/>
      <c r="AE598" s="15"/>
      <c r="AF598" s="15"/>
      <c r="AG598" s="15"/>
      <c r="AH598" s="15"/>
      <c r="AI598" s="15"/>
      <c r="AJ598" s="15"/>
      <c r="AK598" s="15"/>
      <c r="AL598" s="15"/>
      <c r="AM598" s="15"/>
      <c r="AN598" s="15"/>
      <c r="AO598" s="15"/>
      <c r="AP598" s="15"/>
      <c r="AQ598" s="15"/>
      <c r="AR598" s="15"/>
      <c r="AS598" s="15"/>
      <c r="AT598" s="15"/>
      <c r="AU598" s="15"/>
      <c r="AV598" s="15"/>
      <c r="AW598" s="15"/>
      <c r="AX598" s="15"/>
      <c r="AY598" s="15"/>
      <c r="AZ598" s="15"/>
      <c r="BA598" s="15"/>
      <c r="BB598" s="15"/>
      <c r="BC598" s="15"/>
      <c r="BD598" s="15"/>
      <c r="BE598" s="15"/>
      <c r="BF598" s="15"/>
      <c r="BG598" s="15"/>
      <c r="BH598" s="15"/>
      <c r="BI598" s="15"/>
      <c r="BJ598" s="15"/>
      <c r="BK598" s="15"/>
      <c r="BL598" s="28">
        <f>BL430*$FJ430</f>
        <v>3.3452123327938816E-3</v>
      </c>
      <c r="BM598" s="15">
        <f t="shared" ref="BM598:CR598" si="1824">(BM430-BL430)*$FJ430</f>
        <v>1.2393628902282397E-2</v>
      </c>
      <c r="BN598" s="15">
        <f t="shared" si="1824"/>
        <v>2.3210354756416807E-2</v>
      </c>
      <c r="BO598" s="15">
        <f t="shared" si="1824"/>
        <v>3.7140983142433429E-2</v>
      </c>
      <c r="BP598" s="15">
        <f t="shared" si="1824"/>
        <v>5.1272412119522076E-2</v>
      </c>
      <c r="BQ598" s="15">
        <f t="shared" si="1824"/>
        <v>6.461193779904964E-2</v>
      </c>
      <c r="BR598" s="15">
        <f t="shared" si="1824"/>
        <v>7.9044655453234788E-2</v>
      </c>
      <c r="BS598" s="15">
        <f t="shared" si="1824"/>
        <v>9.3139929959933934E-2</v>
      </c>
      <c r="BT598" s="15">
        <f t="shared" si="1824"/>
        <v>0.1079382622051528</v>
      </c>
      <c r="BU598" s="15">
        <f t="shared" si="1824"/>
        <v>0.12713548127383903</v>
      </c>
      <c r="BV598" s="15">
        <f t="shared" si="1824"/>
        <v>0.14255429582301649</v>
      </c>
      <c r="BW598" s="15">
        <f t="shared" si="1824"/>
        <v>0.16064220900342707</v>
      </c>
      <c r="BX598" s="15">
        <f t="shared" si="1824"/>
        <v>0.16240209287659149</v>
      </c>
      <c r="BY598" s="15">
        <f t="shared" si="1824"/>
        <v>0.17813819062728364</v>
      </c>
      <c r="BZ598" s="15">
        <f t="shared" si="1824"/>
        <v>0.1916485079262886</v>
      </c>
      <c r="CA598" s="15">
        <f t="shared" si="1824"/>
        <v>0.21534686300241604</v>
      </c>
      <c r="CB598" s="15">
        <f t="shared" si="1824"/>
        <v>0.22676180814903762</v>
      </c>
      <c r="CC598" s="15">
        <f t="shared" si="1824"/>
        <v>0.23736229081934099</v>
      </c>
      <c r="CD598" s="15">
        <f t="shared" si="1824"/>
        <v>0.24677871074246568</v>
      </c>
      <c r="CE598" s="15">
        <f t="shared" si="1824"/>
        <v>0.25709108368484113</v>
      </c>
      <c r="CF598" s="15">
        <f t="shared" si="1824"/>
        <v>0.26742927684277668</v>
      </c>
      <c r="CG598" s="15">
        <f t="shared" si="1824"/>
        <v>0.2845985827561669</v>
      </c>
      <c r="CH598" s="15">
        <f t="shared" si="1824"/>
        <v>0.29580647480005762</v>
      </c>
      <c r="CI598" s="15">
        <f t="shared" si="1824"/>
        <v>0.30008568318755208</v>
      </c>
      <c r="CJ598" s="15">
        <f t="shared" si="1824"/>
        <v>0.26867641268355286</v>
      </c>
      <c r="CK598" s="15">
        <f t="shared" si="1824"/>
        <v>0.25659976739108492</v>
      </c>
      <c r="CL598" s="15">
        <f t="shared" si="1824"/>
        <v>0.25119520635698372</v>
      </c>
      <c r="CM598" s="15">
        <f t="shared" si="1824"/>
        <v>0.26955402489155106</v>
      </c>
      <c r="CN598" s="15">
        <f t="shared" si="1824"/>
        <v>0.27195713236391778</v>
      </c>
      <c r="CO598" s="15">
        <f t="shared" si="1824"/>
        <v>0.27850962618136776</v>
      </c>
      <c r="CP598" s="15">
        <f t="shared" si="1824"/>
        <v>0.28699903447347902</v>
      </c>
      <c r="CQ598" s="15">
        <f t="shared" si="1824"/>
        <v>0.30502116593879935</v>
      </c>
      <c r="CR598" s="15">
        <f t="shared" si="1824"/>
        <v>0.31901596713260422</v>
      </c>
      <c r="CS598" s="15">
        <f t="shared" ref="CS598:DX598" si="1825">(CS430-CR430)*$FJ430</f>
        <v>0.36539497244544178</v>
      </c>
      <c r="CT598" s="15">
        <f t="shared" si="1825"/>
        <v>0.42389765608107588</v>
      </c>
      <c r="CU598" s="15">
        <f t="shared" si="1825"/>
        <v>0.42991988697249267</v>
      </c>
      <c r="CV598" s="15">
        <f t="shared" si="1825"/>
        <v>0.38812345840762147</v>
      </c>
      <c r="CW598" s="15">
        <f t="shared" si="1825"/>
        <v>0.36270155019917349</v>
      </c>
      <c r="CX598" s="15">
        <f t="shared" si="1825"/>
        <v>0.38962398528816511</v>
      </c>
      <c r="CY598" s="15">
        <f t="shared" si="1825"/>
        <v>0.42646350822699253</v>
      </c>
      <c r="CZ598" s="15">
        <f t="shared" si="1825"/>
        <v>0.42952122460833003</v>
      </c>
      <c r="DA598" s="15">
        <f t="shared" si="1825"/>
        <v>0.44576408129591538</v>
      </c>
      <c r="DB598" s="15">
        <f t="shared" si="1825"/>
        <v>0.46429253535456966</v>
      </c>
      <c r="DC598" s="15">
        <f t="shared" si="1825"/>
        <v>0.49622607068575336</v>
      </c>
      <c r="DD598" s="15">
        <f t="shared" si="1825"/>
        <v>0.50488840367703169</v>
      </c>
      <c r="DE598" s="15">
        <f t="shared" si="1825"/>
        <v>0.54674782775898811</v>
      </c>
      <c r="DF598" s="15">
        <f t="shared" si="1825"/>
        <v>0.55736262920086299</v>
      </c>
      <c r="DG598" s="15">
        <f t="shared" si="1825"/>
        <v>0.57270981228820572</v>
      </c>
      <c r="DH598" s="15">
        <f t="shared" si="1825"/>
        <v>0.53154933903148938</v>
      </c>
      <c r="DI598" s="15">
        <f t="shared" si="1825"/>
        <v>0.54507864793289462</v>
      </c>
      <c r="DJ598" s="15">
        <f t="shared" si="1825"/>
        <v>0.56448873145883793</v>
      </c>
      <c r="DK598" s="15">
        <f t="shared" si="1825"/>
        <v>0.61233252240893665</v>
      </c>
      <c r="DL598" s="15">
        <f t="shared" si="1825"/>
        <v>0.63445654141036079</v>
      </c>
      <c r="DM598" s="15">
        <f t="shared" si="1825"/>
        <v>0.65251001929410613</v>
      </c>
      <c r="DN598" s="15">
        <f t="shared" si="1825"/>
        <v>0.67289325490244889</v>
      </c>
      <c r="DO598" s="15">
        <f t="shared" si="1825"/>
        <v>0.66776975181257658</v>
      </c>
      <c r="DP598" s="15">
        <f t="shared" si="1825"/>
        <v>0.65540093589650761</v>
      </c>
      <c r="DQ598" s="15">
        <f t="shared" si="1825"/>
        <v>0.68301881225469052</v>
      </c>
      <c r="DR598" s="15">
        <f t="shared" si="1825"/>
        <v>0.69679310256672677</v>
      </c>
      <c r="DS598" s="15">
        <f t="shared" si="1825"/>
        <v>0.73090879128860042</v>
      </c>
      <c r="DT598" s="15">
        <f t="shared" si="1825"/>
        <v>0.68291544628078438</v>
      </c>
      <c r="DU598" s="15">
        <f t="shared" si="1825"/>
        <v>0.70782732989847874</v>
      </c>
      <c r="DV598" s="15">
        <f t="shared" si="1825"/>
        <v>0.72378386531343064</v>
      </c>
      <c r="DW598" s="15">
        <f t="shared" si="1825"/>
        <v>0.78578433935930758</v>
      </c>
      <c r="DX598" s="15">
        <f t="shared" si="1825"/>
        <v>0.81999451914157229</v>
      </c>
      <c r="DY598" s="15">
        <f t="shared" ref="DY598:FF598" si="1826">(DY430-DX430)*$FJ430</f>
        <v>0.84200445613178265</v>
      </c>
      <c r="DZ598" s="15">
        <f t="shared" si="1826"/>
        <v>0.86072565872772433</v>
      </c>
      <c r="EA598" s="15">
        <f t="shared" si="1826"/>
        <v>0.85528356285663854</v>
      </c>
      <c r="EB598" s="15">
        <f t="shared" si="1826"/>
        <v>0.85935120101944795</v>
      </c>
      <c r="EC598" s="15">
        <f t="shared" si="1826"/>
        <v>0.89801946932949583</v>
      </c>
      <c r="ED598" s="15">
        <f t="shared" si="1826"/>
        <v>0.90545848371779059</v>
      </c>
      <c r="EE598" s="15">
        <f t="shared" si="1826"/>
        <v>0.92629909482813755</v>
      </c>
      <c r="EF598" s="15">
        <f t="shared" si="1826"/>
        <v>0.8459678140899628</v>
      </c>
      <c r="EG598" s="15">
        <f t="shared" si="1826"/>
        <v>0.87118878458826698</v>
      </c>
      <c r="EH598" s="15">
        <f t="shared" si="1826"/>
        <v>0.88479840748233196</v>
      </c>
      <c r="EI598" s="15">
        <f t="shared" si="1826"/>
        <v>0.96162719690888521</v>
      </c>
      <c r="EJ598" s="15">
        <f t="shared" si="1826"/>
        <v>0.97605547559109829</v>
      </c>
      <c r="EK598" s="15">
        <f t="shared" si="1826"/>
        <v>0.9824045301101364</v>
      </c>
      <c r="EL598" s="15">
        <f t="shared" si="1826"/>
        <v>0.98777681117879734</v>
      </c>
      <c r="EM598" s="15">
        <f t="shared" si="1826"/>
        <v>0.98644783511600609</v>
      </c>
      <c r="EN598" s="15">
        <f t="shared" si="1826"/>
        <v>0.99638541625659438</v>
      </c>
      <c r="EO598" s="15">
        <f t="shared" si="1826"/>
        <v>1.0543507364722817</v>
      </c>
      <c r="EP598" s="15">
        <f t="shared" si="1826"/>
        <v>1.0635439984815347</v>
      </c>
      <c r="EQ598" s="15">
        <f t="shared" si="1826"/>
        <v>1.0567492600784893</v>
      </c>
      <c r="ER598" s="15">
        <f t="shared" si="1826"/>
        <v>0.94379396086947054</v>
      </c>
      <c r="ES598" s="15">
        <f t="shared" si="1826"/>
        <v>0.9555714015301725</v>
      </c>
      <c r="ET598" s="15">
        <f t="shared" si="1826"/>
        <v>0.95746086985257062</v>
      </c>
      <c r="EU598" s="15">
        <f t="shared" si="1826"/>
        <v>1.0115661923595825</v>
      </c>
      <c r="EV598" s="15">
        <f t="shared" si="1826"/>
        <v>0.99646310342545119</v>
      </c>
      <c r="EW598" s="15">
        <f t="shared" si="1826"/>
        <v>1.0234526419657992</v>
      </c>
      <c r="EX598" s="15">
        <f t="shared" si="1826"/>
        <v>1.0498394428879161</v>
      </c>
      <c r="EY598" s="15">
        <f t="shared" si="1826"/>
        <v>1.0794209268245891</v>
      </c>
      <c r="EZ598" s="15">
        <f t="shared" si="1826"/>
        <v>1.0854231016994687</v>
      </c>
      <c r="FA598" s="15">
        <f t="shared" si="1826"/>
        <v>1.1422718132461613</v>
      </c>
      <c r="FB598" s="15">
        <f t="shared" si="1826"/>
        <v>1.1563404814172615</v>
      </c>
      <c r="FC598" s="15">
        <f t="shared" si="1826"/>
        <v>1.1436660340321592</v>
      </c>
      <c r="FD598" s="15">
        <f t="shared" si="1826"/>
        <v>1.0270746771779979</v>
      </c>
      <c r="FE598" s="15">
        <f t="shared" si="1826"/>
        <v>1.0201250049519515</v>
      </c>
      <c r="FF598" s="15">
        <f t="shared" si="1826"/>
        <v>1.0283448771734656</v>
      </c>
      <c r="FG598" s="15"/>
      <c r="FH598" s="15"/>
      <c r="FI598" s="15"/>
      <c r="FJ598" s="15"/>
      <c r="FK598" s="15"/>
      <c r="FL598" s="15"/>
      <c r="FM598" s="15"/>
      <c r="FN598" s="15"/>
      <c r="FO598" s="15"/>
      <c r="FP598" s="15"/>
      <c r="FQ598" s="15"/>
      <c r="FR598" s="15"/>
      <c r="FS598" s="15"/>
      <c r="FT598" s="15"/>
      <c r="FU598" s="15"/>
      <c r="FV598" s="15"/>
      <c r="FW598" s="15"/>
      <c r="FX598" s="15"/>
      <c r="FY598" s="15"/>
      <c r="FZ598" s="15"/>
      <c r="GA598" s="15"/>
      <c r="GB598" s="15"/>
      <c r="GC598" s="15"/>
      <c r="GD598" s="15"/>
      <c r="GE598" s="15"/>
      <c r="GF598" s="15"/>
      <c r="GG598" s="15"/>
      <c r="GH598" s="15"/>
      <c r="GI598" s="15"/>
      <c r="GJ598" s="15"/>
      <c r="GK598" s="15"/>
      <c r="GL598" s="15"/>
      <c r="GM598" s="15"/>
      <c r="GN598" s="15"/>
      <c r="GO598" s="15"/>
      <c r="GP598" s="15"/>
      <c r="GQ598" s="15"/>
      <c r="GR598" s="15"/>
      <c r="GS598" s="15"/>
      <c r="GT598" s="15"/>
      <c r="GU598" s="15"/>
      <c r="GV598" s="15"/>
      <c r="GW598" s="15"/>
      <c r="GX598" s="15"/>
      <c r="GY598" s="15"/>
      <c r="GZ598" s="15"/>
      <c r="HA598" s="15"/>
      <c r="HB598" s="15"/>
      <c r="HC598" s="15"/>
      <c r="HD598" s="15"/>
      <c r="HE598" s="15"/>
      <c r="HF598" s="15"/>
      <c r="HG598" s="15"/>
      <c r="HH598" s="15"/>
      <c r="HI598" s="15"/>
      <c r="HJ598" s="15"/>
      <c r="HK598" s="15"/>
      <c r="HL598" s="15"/>
      <c r="HM598" s="15"/>
      <c r="HN598" s="15"/>
      <c r="HO598" s="15"/>
      <c r="HP598" s="15"/>
      <c r="HQ598" s="15"/>
      <c r="HR598" s="15"/>
      <c r="HS598" s="15"/>
      <c r="HT598" s="15"/>
      <c r="HU598" s="15"/>
      <c r="HV598" s="15"/>
      <c r="HW598" s="15"/>
      <c r="HX598" s="15"/>
      <c r="HY598" s="15"/>
    </row>
    <row r="599" spans="2:233" x14ac:dyDescent="0.25">
      <c r="B599" s="37">
        <f t="shared" si="1562"/>
        <v>63</v>
      </c>
      <c r="C599" s="16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  <c r="AC599" s="15"/>
      <c r="AD599" s="15"/>
      <c r="AE599" s="15"/>
      <c r="AF599" s="15"/>
      <c r="AG599" s="15"/>
      <c r="AH599" s="15"/>
      <c r="AI599" s="15"/>
      <c r="AJ599" s="15"/>
      <c r="AK599" s="15"/>
      <c r="AL599" s="15"/>
      <c r="AM599" s="15"/>
      <c r="AN599" s="15"/>
      <c r="AO599" s="15"/>
      <c r="AP599" s="15"/>
      <c r="AQ599" s="15"/>
      <c r="AR599" s="15"/>
      <c r="AS599" s="15"/>
      <c r="AT599" s="15"/>
      <c r="AU599" s="15"/>
      <c r="AV599" s="15"/>
      <c r="AW599" s="15"/>
      <c r="AX599" s="15"/>
      <c r="AY599" s="15"/>
      <c r="AZ599" s="15"/>
      <c r="BA599" s="15"/>
      <c r="BB599" s="15"/>
      <c r="BC599" s="15"/>
      <c r="BD599" s="15"/>
      <c r="BE599" s="15"/>
      <c r="BF599" s="15"/>
      <c r="BG599" s="15"/>
      <c r="BH599" s="15"/>
      <c r="BI599" s="15"/>
      <c r="BJ599" s="15"/>
      <c r="BK599" s="15"/>
      <c r="BL599" s="15"/>
      <c r="BM599" s="28">
        <f>BM431*$FJ431</f>
        <v>3.4426321392558232E-3</v>
      </c>
      <c r="BN599" s="15">
        <f t="shared" ref="BN599:CS599" si="1827">(BN431-BM431)*$FJ431</f>
        <v>1.2729699210901503E-2</v>
      </c>
      <c r="BO599" s="15">
        <f t="shared" si="1827"/>
        <v>2.5174654483162726E-2</v>
      </c>
      <c r="BP599" s="15">
        <f t="shared" si="1827"/>
        <v>3.8568657304223798E-2</v>
      </c>
      <c r="BQ599" s="15">
        <f t="shared" si="1827"/>
        <v>5.1720078855623935E-2</v>
      </c>
      <c r="BR599" s="15">
        <f t="shared" si="1827"/>
        <v>6.5945356699067009E-2</v>
      </c>
      <c r="BS599" s="15">
        <f t="shared" si="1827"/>
        <v>8.0035054883326892E-2</v>
      </c>
      <c r="BT599" s="15">
        <f t="shared" si="1827"/>
        <v>9.4831932593829479E-2</v>
      </c>
      <c r="BU599" s="15">
        <f t="shared" si="1827"/>
        <v>0.11364621600667947</v>
      </c>
      <c r="BV599" s="15">
        <f t="shared" si="1827"/>
        <v>0.12920878536730615</v>
      </c>
      <c r="BW599" s="15">
        <f t="shared" si="1827"/>
        <v>0.14727035970196273</v>
      </c>
      <c r="BX599" s="15">
        <f t="shared" si="1827"/>
        <v>0.150306852623141</v>
      </c>
      <c r="BY599" s="15">
        <f t="shared" si="1827"/>
        <v>0.16620723846343105</v>
      </c>
      <c r="BZ599" s="15">
        <f t="shared" si="1827"/>
        <v>0.18005916104138825</v>
      </c>
      <c r="CA599" s="15">
        <f t="shared" si="1827"/>
        <v>0.20355221353803629</v>
      </c>
      <c r="CB599" s="15">
        <f t="shared" si="1827"/>
        <v>0.21548556961504747</v>
      </c>
      <c r="CC599" s="15">
        <f t="shared" si="1827"/>
        <v>0.22662505546131664</v>
      </c>
      <c r="CD599" s="15">
        <f t="shared" si="1827"/>
        <v>0.2366094792473297</v>
      </c>
      <c r="CE599" s="15">
        <f t="shared" si="1827"/>
        <v>0.24743126327153234</v>
      </c>
      <c r="CF599" s="15">
        <f t="shared" si="1827"/>
        <v>0.25826306129150556</v>
      </c>
      <c r="CG599" s="15">
        <f t="shared" si="1827"/>
        <v>0.27570073083161378</v>
      </c>
      <c r="CH599" s="15">
        <f t="shared" si="1827"/>
        <v>0.2873750983533841</v>
      </c>
      <c r="CI599" s="15">
        <f t="shared" si="1827"/>
        <v>0.29229456281795341</v>
      </c>
      <c r="CJ599" s="15">
        <f t="shared" si="1827"/>
        <v>0.26232764102078082</v>
      </c>
      <c r="CK599" s="15">
        <f t="shared" si="1827"/>
        <v>0.2510867930728144</v>
      </c>
      <c r="CL599" s="15">
        <f t="shared" si="1827"/>
        <v>0.2462968274487837</v>
      </c>
      <c r="CM599" s="15">
        <f t="shared" si="1827"/>
        <v>0.2647958984473659</v>
      </c>
      <c r="CN599" s="15">
        <f t="shared" si="1827"/>
        <v>0.26762670590468135</v>
      </c>
      <c r="CO599" s="15">
        <f t="shared" si="1827"/>
        <v>0.27452550696304839</v>
      </c>
      <c r="CP599" s="15">
        <f t="shared" si="1827"/>
        <v>0.28332957365151396</v>
      </c>
      <c r="CQ599" s="15">
        <f t="shared" si="1827"/>
        <v>0.3015582765949828</v>
      </c>
      <c r="CR599" s="15">
        <f t="shared" si="1827"/>
        <v>0.31582644717059588</v>
      </c>
      <c r="CS599" s="15">
        <f t="shared" si="1827"/>
        <v>0.36221300554778507</v>
      </c>
      <c r="CT599" s="15">
        <f t="shared" ref="CT599:DY599" si="1828">(CT431-CS431)*$FJ431</f>
        <v>0.42073137573127362</v>
      </c>
      <c r="CU599" s="15">
        <f t="shared" si="1828"/>
        <v>0.42721808892085927</v>
      </c>
      <c r="CV599" s="15">
        <f t="shared" si="1828"/>
        <v>0.38611800991771705</v>
      </c>
      <c r="CW599" s="15">
        <f t="shared" si="1828"/>
        <v>0.36120800486561011</v>
      </c>
      <c r="CX599" s="15">
        <f t="shared" si="1828"/>
        <v>0.38840825945516388</v>
      </c>
      <c r="CY599" s="15">
        <f t="shared" si="1828"/>
        <v>0.42554226040463716</v>
      </c>
      <c r="CZ599" s="15">
        <f t="shared" si="1828"/>
        <v>0.42898920559326215</v>
      </c>
      <c r="DA599" s="15">
        <f t="shared" si="1828"/>
        <v>0.44560533090374582</v>
      </c>
      <c r="DB599" s="15">
        <f t="shared" si="1828"/>
        <v>0.46452109003813102</v>
      </c>
      <c r="DC599" s="15">
        <f t="shared" si="1828"/>
        <v>0.49687663741622373</v>
      </c>
      <c r="DD599" s="15">
        <f t="shared" si="1828"/>
        <v>0.50594904916670835</v>
      </c>
      <c r="DE599" s="15">
        <f t="shared" si="1828"/>
        <v>0.54831396201191285</v>
      </c>
      <c r="DF599" s="15">
        <f t="shared" si="1828"/>
        <v>0.55937140089705317</v>
      </c>
      <c r="DG599" s="15">
        <f t="shared" si="1828"/>
        <v>0.57518251356330041</v>
      </c>
      <c r="DH599" s="15">
        <f t="shared" si="1828"/>
        <v>0.53420715951755826</v>
      </c>
      <c r="DI599" s="15">
        <f t="shared" si="1828"/>
        <v>0.54816009092867968</v>
      </c>
      <c r="DJ599" s="15">
        <f t="shared" si="1828"/>
        <v>0.56803681839570064</v>
      </c>
      <c r="DK599" s="15">
        <f t="shared" si="1828"/>
        <v>0.61655876070238724</v>
      </c>
      <c r="DL599" s="15">
        <f t="shared" si="1828"/>
        <v>0.63921717425741298</v>
      </c>
      <c r="DM599" s="15">
        <f t="shared" si="1828"/>
        <v>0.65778740761919419</v>
      </c>
      <c r="DN599" s="15">
        <f t="shared" si="1828"/>
        <v>0.67871750081991689</v>
      </c>
      <c r="DO599" s="15">
        <f t="shared" si="1828"/>
        <v>0.67391663447948735</v>
      </c>
      <c r="DP599" s="15">
        <f t="shared" si="1828"/>
        <v>0.66178075392053615</v>
      </c>
      <c r="DQ599" s="15">
        <f t="shared" si="1828"/>
        <v>0.69001762785820386</v>
      </c>
      <c r="DR599" s="15">
        <f t="shared" si="1828"/>
        <v>0.70428100784899106</v>
      </c>
      <c r="DS599" s="15">
        <f t="shared" si="1828"/>
        <v>0.73911933432590626</v>
      </c>
      <c r="DT599" s="15">
        <f t="shared" si="1828"/>
        <v>0.69090798065906545</v>
      </c>
      <c r="DU599" s="15">
        <f t="shared" si="1828"/>
        <v>0.71643218896271466</v>
      </c>
      <c r="DV599" s="15">
        <f t="shared" si="1828"/>
        <v>0.73290265822231115</v>
      </c>
      <c r="DW599" s="15">
        <f t="shared" si="1828"/>
        <v>0.79602538122300226</v>
      </c>
      <c r="DX599" s="15">
        <f t="shared" si="1828"/>
        <v>0.83103218183764005</v>
      </c>
      <c r="DY599" s="15">
        <f t="shared" si="1828"/>
        <v>0.85369083131781209</v>
      </c>
      <c r="DZ599" s="15">
        <f t="shared" ref="DZ599:FF599" si="1829">(DZ431-DY431)*$FJ431</f>
        <v>0.87302351784562549</v>
      </c>
      <c r="EA599" s="15">
        <f t="shared" si="1829"/>
        <v>0.86784321297965328</v>
      </c>
      <c r="EB599" s="15">
        <f t="shared" si="1829"/>
        <v>0.87230133157812317</v>
      </c>
      <c r="EC599" s="15">
        <f t="shared" si="1829"/>
        <v>0.91188993919661077</v>
      </c>
      <c r="ED599" s="15">
        <f t="shared" si="1829"/>
        <v>0.91977664633009582</v>
      </c>
      <c r="EE599" s="15">
        <f t="shared" si="1829"/>
        <v>0.94127864846768905</v>
      </c>
      <c r="EF599" s="15">
        <f t="shared" si="1829"/>
        <v>0.85993961472511249</v>
      </c>
      <c r="EG599" s="15">
        <f t="shared" si="1829"/>
        <v>0.88586564418512315</v>
      </c>
      <c r="EH599" s="15">
        <f t="shared" si="1829"/>
        <v>0.89999087453826132</v>
      </c>
      <c r="EI599" s="15">
        <f t="shared" si="1829"/>
        <v>0.97844539042820167</v>
      </c>
      <c r="EJ599" s="15">
        <f t="shared" si="1829"/>
        <v>0.99343251280434708</v>
      </c>
      <c r="EK599" s="15">
        <f t="shared" si="1829"/>
        <v>1.0001950923573528</v>
      </c>
      <c r="EL599" s="15">
        <f t="shared" si="1829"/>
        <v>1.0059585541633296</v>
      </c>
      <c r="EM599" s="15">
        <f t="shared" si="1829"/>
        <v>1.0048903008281789</v>
      </c>
      <c r="EN599" s="15">
        <f t="shared" si="1829"/>
        <v>1.0152937737782428</v>
      </c>
      <c r="EO599" s="15">
        <f t="shared" si="1829"/>
        <v>1.0746498050206956</v>
      </c>
      <c r="EP599" s="15">
        <f t="shared" si="1829"/>
        <v>1.0843076195432999</v>
      </c>
      <c r="EQ599" s="15">
        <f t="shared" si="1829"/>
        <v>1.0776577615680341</v>
      </c>
      <c r="ER599" s="15">
        <f t="shared" si="1829"/>
        <v>0.96270431494418218</v>
      </c>
      <c r="ES599" s="15">
        <f t="shared" si="1829"/>
        <v>0.97494723534171579</v>
      </c>
      <c r="ET599" s="15">
        <f t="shared" si="1829"/>
        <v>0.97709891971990737</v>
      </c>
      <c r="EU599" s="15">
        <f t="shared" si="1829"/>
        <v>1.0325455934603363</v>
      </c>
      <c r="EV599" s="15">
        <f t="shared" si="1829"/>
        <v>1.0173521724859333</v>
      </c>
      <c r="EW599" s="15">
        <f t="shared" si="1829"/>
        <v>1.045130248878591</v>
      </c>
      <c r="EX599" s="15">
        <f t="shared" si="1829"/>
        <v>1.0722994574395373</v>
      </c>
      <c r="EY599" s="15">
        <f t="shared" si="1829"/>
        <v>1.1027385895671351</v>
      </c>
      <c r="EZ599" s="15">
        <f t="shared" si="1829"/>
        <v>1.109090907473756</v>
      </c>
      <c r="FA599" s="15">
        <f t="shared" si="1829"/>
        <v>1.1674061610236455</v>
      </c>
      <c r="FB599" s="15">
        <f t="shared" si="1829"/>
        <v>1.1820092519489032</v>
      </c>
      <c r="FC599" s="15">
        <f t="shared" si="1829"/>
        <v>1.1692693213794432</v>
      </c>
      <c r="FD599" s="15">
        <f t="shared" si="1829"/>
        <v>1.0502533873384012</v>
      </c>
      <c r="FE599" s="15">
        <f t="shared" si="1829"/>
        <v>1.0433234073156521</v>
      </c>
      <c r="FF599" s="15">
        <f t="shared" si="1829"/>
        <v>1.051903066007956</v>
      </c>
      <c r="FG599" s="15"/>
      <c r="FH599" s="15"/>
      <c r="FI599" s="15"/>
      <c r="FJ599" s="15"/>
      <c r="FK599" s="15"/>
      <c r="FL599" s="15"/>
      <c r="FM599" s="15"/>
      <c r="FN599" s="15"/>
      <c r="FO599" s="15"/>
      <c r="FP599" s="15"/>
      <c r="FQ599" s="15"/>
      <c r="FR599" s="15"/>
      <c r="FS599" s="15"/>
      <c r="FT599" s="15"/>
      <c r="FU599" s="15"/>
      <c r="FV599" s="15"/>
      <c r="FW599" s="15"/>
      <c r="FX599" s="15"/>
      <c r="FY599" s="15"/>
      <c r="FZ599" s="15"/>
      <c r="GA599" s="15"/>
      <c r="GB599" s="15"/>
      <c r="GC599" s="15"/>
      <c r="GD599" s="15"/>
      <c r="GE599" s="15"/>
      <c r="GF599" s="15"/>
      <c r="GG599" s="15"/>
      <c r="GH599" s="15"/>
      <c r="GI599" s="15"/>
      <c r="GJ599" s="15"/>
      <c r="GK599" s="15"/>
      <c r="GL599" s="15"/>
      <c r="GM599" s="15"/>
      <c r="GN599" s="15"/>
      <c r="GO599" s="15"/>
      <c r="GP599" s="15"/>
      <c r="GQ599" s="15"/>
      <c r="GR599" s="15"/>
      <c r="GS599" s="15"/>
      <c r="GT599" s="15"/>
      <c r="GU599" s="15"/>
      <c r="GV599" s="15"/>
      <c r="GW599" s="15"/>
      <c r="GX599" s="15"/>
      <c r="GY599" s="15"/>
      <c r="GZ599" s="15"/>
      <c r="HA599" s="15"/>
      <c r="HB599" s="15"/>
      <c r="HC599" s="15"/>
      <c r="HD599" s="15"/>
      <c r="HE599" s="15"/>
      <c r="HF599" s="15"/>
      <c r="HG599" s="15"/>
      <c r="HH599" s="15"/>
      <c r="HI599" s="15"/>
      <c r="HJ599" s="15"/>
      <c r="HK599" s="15"/>
      <c r="HL599" s="15"/>
      <c r="HM599" s="15"/>
      <c r="HN599" s="15"/>
      <c r="HO599" s="15"/>
      <c r="HP599" s="15"/>
      <c r="HQ599" s="15"/>
      <c r="HR599" s="15"/>
      <c r="HS599" s="15"/>
      <c r="HT599" s="15"/>
      <c r="HU599" s="15"/>
      <c r="HV599" s="15"/>
      <c r="HW599" s="15"/>
      <c r="HX599" s="15"/>
      <c r="HY599" s="15"/>
    </row>
    <row r="600" spans="2:233" x14ac:dyDescent="0.25">
      <c r="B600" s="37">
        <f t="shared" si="1562"/>
        <v>64</v>
      </c>
      <c r="C600" s="16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  <c r="AD600" s="15"/>
      <c r="AE600" s="15"/>
      <c r="AF600" s="15"/>
      <c r="AG600" s="15"/>
      <c r="AH600" s="15"/>
      <c r="AI600" s="15"/>
      <c r="AJ600" s="15"/>
      <c r="AK600" s="15"/>
      <c r="AL600" s="15"/>
      <c r="AM600" s="15"/>
      <c r="AN600" s="15"/>
      <c r="AO600" s="15"/>
      <c r="AP600" s="15"/>
      <c r="AQ600" s="15"/>
      <c r="AR600" s="15"/>
      <c r="AS600" s="15"/>
      <c r="AT600" s="15"/>
      <c r="AU600" s="15"/>
      <c r="AV600" s="15"/>
      <c r="AW600" s="15"/>
      <c r="AX600" s="15"/>
      <c r="AY600" s="15"/>
      <c r="AZ600" s="15"/>
      <c r="BA600" s="15"/>
      <c r="BB600" s="15"/>
      <c r="BC600" s="15"/>
      <c r="BD600" s="15"/>
      <c r="BE600" s="15"/>
      <c r="BF600" s="15"/>
      <c r="BG600" s="15"/>
      <c r="BH600" s="15"/>
      <c r="BI600" s="15"/>
      <c r="BJ600" s="15"/>
      <c r="BK600" s="15"/>
      <c r="BL600" s="15"/>
      <c r="BM600" s="15"/>
      <c r="BN600" s="28">
        <f>BN432*$FJ432</f>
        <v>3.4845251230719819E-3</v>
      </c>
      <c r="BO600" s="15">
        <f t="shared" ref="BO600:CT600" si="1830">(BO432-BN432)*$FJ432</f>
        <v>1.3606142794780937E-2</v>
      </c>
      <c r="BP600" s="15">
        <f t="shared" si="1830"/>
        <v>2.5762144120783426E-2</v>
      </c>
      <c r="BQ600" s="15">
        <f t="shared" si="1830"/>
        <v>3.8339575164210493E-2</v>
      </c>
      <c r="BR600" s="15">
        <f t="shared" si="1830"/>
        <v>5.2019643801946375E-2</v>
      </c>
      <c r="BS600" s="15">
        <f t="shared" si="1830"/>
        <v>6.5800348975442069E-2</v>
      </c>
      <c r="BT600" s="15">
        <f t="shared" si="1830"/>
        <v>8.030351894347372E-2</v>
      </c>
      <c r="BU600" s="15">
        <f t="shared" si="1830"/>
        <v>9.8394489931190959E-2</v>
      </c>
      <c r="BV600" s="15">
        <f t="shared" si="1830"/>
        <v>0.11381978483164898</v>
      </c>
      <c r="BW600" s="15">
        <f t="shared" si="1830"/>
        <v>0.13154208367956305</v>
      </c>
      <c r="BX600" s="15">
        <f t="shared" si="1830"/>
        <v>0.13579028038741808</v>
      </c>
      <c r="BY600" s="15">
        <f t="shared" si="1830"/>
        <v>0.15158893525964412</v>
      </c>
      <c r="BZ600" s="15">
        <f t="shared" si="1830"/>
        <v>0.16555337171440782</v>
      </c>
      <c r="CA600" s="15">
        <f t="shared" si="1830"/>
        <v>0.18845888328536436</v>
      </c>
      <c r="CB600" s="15">
        <f t="shared" si="1830"/>
        <v>0.20071836213041483</v>
      </c>
      <c r="CC600" s="15">
        <f t="shared" si="1830"/>
        <v>0.21221977826235977</v>
      </c>
      <c r="CD600" s="15">
        <f t="shared" si="1830"/>
        <v>0.22261574803000059</v>
      </c>
      <c r="CE600" s="15">
        <f t="shared" si="1830"/>
        <v>0.23377853517932362</v>
      </c>
      <c r="CF600" s="15">
        <f t="shared" si="1830"/>
        <v>0.24493671299810688</v>
      </c>
      <c r="CG600" s="15">
        <f t="shared" si="1830"/>
        <v>0.26237041959652913</v>
      </c>
      <c r="CH600" s="15">
        <f t="shared" si="1830"/>
        <v>0.27433278501841113</v>
      </c>
      <c r="CI600" s="15">
        <f t="shared" si="1830"/>
        <v>0.27982317519602712</v>
      </c>
      <c r="CJ600" s="15">
        <f t="shared" si="1830"/>
        <v>0.25178735787388651</v>
      </c>
      <c r="CK600" s="15">
        <f t="shared" si="1830"/>
        <v>0.24157067479023545</v>
      </c>
      <c r="CL600" s="15">
        <f t="shared" si="1830"/>
        <v>0.23748025908453055</v>
      </c>
      <c r="CM600" s="15">
        <f t="shared" si="1830"/>
        <v>0.25583434557324769</v>
      </c>
      <c r="CN600" s="15">
        <f t="shared" si="1830"/>
        <v>0.25905684110333421</v>
      </c>
      <c r="CO600" s="15">
        <f t="shared" si="1830"/>
        <v>0.26620162036722544</v>
      </c>
      <c r="CP600" s="15">
        <f t="shared" si="1830"/>
        <v>0.27519017733510842</v>
      </c>
      <c r="CQ600" s="15">
        <f t="shared" si="1830"/>
        <v>0.29334718370239532</v>
      </c>
      <c r="CR600" s="15">
        <f t="shared" si="1830"/>
        <v>0.30767353625475857</v>
      </c>
      <c r="CS600" s="15">
        <f t="shared" si="1830"/>
        <v>0.35334916140758688</v>
      </c>
      <c r="CT600" s="15">
        <f t="shared" si="1830"/>
        <v>0.41097701054768965</v>
      </c>
      <c r="CU600" s="15">
        <f t="shared" ref="CU600:DZ600" si="1831">(CU432-CT432)*$FJ432</f>
        <v>0.41783824058247038</v>
      </c>
      <c r="CV600" s="15">
        <f t="shared" si="1831"/>
        <v>0.37808733124907123</v>
      </c>
      <c r="CW600" s="15">
        <f t="shared" si="1831"/>
        <v>0.3540875214788326</v>
      </c>
      <c r="CX600" s="15">
        <f t="shared" si="1831"/>
        <v>0.38115194640383682</v>
      </c>
      <c r="CY600" s="15">
        <f t="shared" si="1831"/>
        <v>0.41801366741285395</v>
      </c>
      <c r="CZ600" s="15">
        <f t="shared" si="1831"/>
        <v>0.42180692024226291</v>
      </c>
      <c r="DA600" s="15">
        <f t="shared" si="1831"/>
        <v>0.43854951277185261</v>
      </c>
      <c r="DB600" s="15">
        <f t="shared" si="1831"/>
        <v>0.45757081354048168</v>
      </c>
      <c r="DC600" s="15">
        <f t="shared" si="1831"/>
        <v>0.48985989571708916</v>
      </c>
      <c r="DD600" s="15">
        <f t="shared" si="1831"/>
        <v>0.49921394344873565</v>
      </c>
      <c r="DE600" s="15">
        <f t="shared" si="1831"/>
        <v>0.54144389296380724</v>
      </c>
      <c r="DF600" s="15">
        <f t="shared" si="1831"/>
        <v>0.55278621347371693</v>
      </c>
      <c r="DG600" s="15">
        <f t="shared" si="1831"/>
        <v>0.56883086772981895</v>
      </c>
      <c r="DH600" s="15">
        <f t="shared" si="1831"/>
        <v>0.52868069742607704</v>
      </c>
      <c r="DI600" s="15">
        <f t="shared" si="1831"/>
        <v>0.5428549906840956</v>
      </c>
      <c r="DJ600" s="15">
        <f t="shared" si="1831"/>
        <v>0.56290599727900936</v>
      </c>
      <c r="DK600" s="15">
        <f t="shared" si="1831"/>
        <v>0.61137732464097228</v>
      </c>
      <c r="DL600" s="15">
        <f t="shared" si="1831"/>
        <v>0.63423732083229389</v>
      </c>
      <c r="DM600" s="15">
        <f t="shared" si="1831"/>
        <v>0.65305446801007994</v>
      </c>
      <c r="DN600" s="15">
        <f t="shared" si="1831"/>
        <v>0.67422629540514434</v>
      </c>
      <c r="DO600" s="15">
        <f t="shared" si="1831"/>
        <v>0.66983414753993764</v>
      </c>
      <c r="DP600" s="15">
        <f t="shared" si="1831"/>
        <v>0.65812806377004951</v>
      </c>
      <c r="DQ600" s="15">
        <f t="shared" si="1831"/>
        <v>0.68656887085142981</v>
      </c>
      <c r="DR600" s="15">
        <f t="shared" si="1831"/>
        <v>0.70111850648144836</v>
      </c>
      <c r="DS600" s="15">
        <f t="shared" si="1831"/>
        <v>0.73616627789211697</v>
      </c>
      <c r="DT600" s="15">
        <f t="shared" si="1831"/>
        <v>0.68847762548919689</v>
      </c>
      <c r="DU600" s="15">
        <f t="shared" si="1831"/>
        <v>0.71424184345346953</v>
      </c>
      <c r="DV600" s="15">
        <f t="shared" si="1831"/>
        <v>0.73099096286053367</v>
      </c>
      <c r="DW600" s="15">
        <f t="shared" si="1831"/>
        <v>0.79429985049478136</v>
      </c>
      <c r="DX600" s="15">
        <f t="shared" si="1831"/>
        <v>0.82959155180877553</v>
      </c>
      <c r="DY600" s="15">
        <f t="shared" si="1831"/>
        <v>0.85257351097875556</v>
      </c>
      <c r="DZ600" s="15">
        <f t="shared" si="1831"/>
        <v>0.87224275104656335</v>
      </c>
      <c r="EA600" s="15">
        <f t="shared" ref="EA600:FF600" si="1832">(EA432-DZ432)*$FJ432</f>
        <v>0.86741657321678733</v>
      </c>
      <c r="EB600" s="15">
        <f t="shared" si="1832"/>
        <v>0.87221302901599718</v>
      </c>
      <c r="EC600" s="15">
        <f t="shared" si="1832"/>
        <v>0.91214532660147274</v>
      </c>
      <c r="ED600" s="15">
        <f t="shared" si="1832"/>
        <v>0.92037706065794744</v>
      </c>
      <c r="EE600" s="15">
        <f t="shared" si="1832"/>
        <v>0.94223502847786567</v>
      </c>
      <c r="EF600" s="15">
        <f t="shared" si="1832"/>
        <v>0.86111360605318166</v>
      </c>
      <c r="EG600" s="15">
        <f t="shared" si="1832"/>
        <v>0.88737247163676802</v>
      </c>
      <c r="EH600" s="15">
        <f t="shared" si="1832"/>
        <v>0.90181699587263919</v>
      </c>
      <c r="EI600" s="15">
        <f t="shared" si="1832"/>
        <v>0.98074690872554215</v>
      </c>
      <c r="EJ600" s="15">
        <f t="shared" si="1832"/>
        <v>0.99608557034350398</v>
      </c>
      <c r="EK600" s="15">
        <f t="shared" si="1832"/>
        <v>1.0031763873810418</v>
      </c>
      <c r="EL600" s="15">
        <f t="shared" si="1832"/>
        <v>1.0092604868596196</v>
      </c>
      <c r="EM600" s="15">
        <f t="shared" si="1832"/>
        <v>1.0084832801255461</v>
      </c>
      <c r="EN600" s="15">
        <f t="shared" si="1832"/>
        <v>1.0192133381972028</v>
      </c>
      <c r="EO600" s="15">
        <f t="shared" si="1832"/>
        <v>1.0790989734351928</v>
      </c>
      <c r="EP600" s="15">
        <f t="shared" si="1832"/>
        <v>1.0890940926128811</v>
      </c>
      <c r="EQ600" s="15">
        <f t="shared" si="1832"/>
        <v>1.0827019237214726</v>
      </c>
      <c r="ER600" s="15">
        <f t="shared" si="1832"/>
        <v>0.96745530089845022</v>
      </c>
      <c r="ES600" s="15">
        <f t="shared" si="1832"/>
        <v>0.97999604675274399</v>
      </c>
      <c r="ET600" s="15">
        <f t="shared" si="1832"/>
        <v>0.98239055591363866</v>
      </c>
      <c r="EU600" s="15">
        <f t="shared" si="1832"/>
        <v>1.0383772681789381</v>
      </c>
      <c r="EV600" s="15">
        <f t="shared" si="1832"/>
        <v>1.0233288461256704</v>
      </c>
      <c r="EW600" s="15">
        <f t="shared" si="1832"/>
        <v>1.05150083496105</v>
      </c>
      <c r="EX600" s="15">
        <f t="shared" si="1832"/>
        <v>1.0790672578993468</v>
      </c>
      <c r="EY600" s="15">
        <f t="shared" si="1832"/>
        <v>1.1099315295036012</v>
      </c>
      <c r="EZ600" s="15">
        <f t="shared" si="1832"/>
        <v>1.1165539273351399</v>
      </c>
      <c r="FA600" s="15">
        <f t="shared" si="1832"/>
        <v>1.1754970359305692</v>
      </c>
      <c r="FB600" s="15">
        <f t="shared" si="1832"/>
        <v>1.1904347350922007</v>
      </c>
      <c r="FC600" s="15">
        <f t="shared" si="1832"/>
        <v>1.1778281267743291</v>
      </c>
      <c r="FD600" s="15">
        <f t="shared" si="1832"/>
        <v>1.0581336621510693</v>
      </c>
      <c r="FE600" s="15">
        <f t="shared" si="1832"/>
        <v>1.0513349301915382</v>
      </c>
      <c r="FF600" s="15">
        <f t="shared" si="1832"/>
        <v>1.0601599531562749</v>
      </c>
      <c r="FG600" s="15"/>
      <c r="FH600" s="15"/>
      <c r="FI600" s="15"/>
      <c r="FJ600" s="15"/>
      <c r="FK600" s="15"/>
      <c r="FL600" s="15"/>
      <c r="FM600" s="15"/>
      <c r="FN600" s="15"/>
      <c r="FO600" s="15"/>
      <c r="FP600" s="15"/>
      <c r="FQ600" s="15"/>
      <c r="FR600" s="15"/>
      <c r="FS600" s="15"/>
      <c r="FT600" s="15"/>
      <c r="FU600" s="15"/>
      <c r="FV600" s="15"/>
      <c r="FW600" s="15"/>
      <c r="FX600" s="15"/>
      <c r="FY600" s="15"/>
      <c r="FZ600" s="15"/>
      <c r="GA600" s="15"/>
      <c r="GB600" s="15"/>
      <c r="GC600" s="15"/>
      <c r="GD600" s="15"/>
      <c r="GE600" s="15"/>
      <c r="GF600" s="15"/>
      <c r="GG600" s="15"/>
      <c r="GH600" s="15"/>
      <c r="GI600" s="15"/>
      <c r="GJ600" s="15"/>
      <c r="GK600" s="15"/>
      <c r="GL600" s="15"/>
      <c r="GM600" s="15"/>
      <c r="GN600" s="15"/>
      <c r="GO600" s="15"/>
      <c r="GP600" s="15"/>
      <c r="GQ600" s="15"/>
      <c r="GR600" s="15"/>
      <c r="GS600" s="15"/>
      <c r="GT600" s="15"/>
      <c r="GU600" s="15"/>
      <c r="GV600" s="15"/>
      <c r="GW600" s="15"/>
      <c r="GX600" s="15"/>
      <c r="GY600" s="15"/>
      <c r="GZ600" s="15"/>
      <c r="HA600" s="15"/>
      <c r="HB600" s="15"/>
      <c r="HC600" s="15"/>
      <c r="HD600" s="15"/>
      <c r="HE600" s="15"/>
      <c r="HF600" s="15"/>
      <c r="HG600" s="15"/>
      <c r="HH600" s="15"/>
      <c r="HI600" s="15"/>
      <c r="HJ600" s="15"/>
      <c r="HK600" s="15"/>
      <c r="HL600" s="15"/>
      <c r="HM600" s="15"/>
      <c r="HN600" s="15"/>
      <c r="HO600" s="15"/>
      <c r="HP600" s="15"/>
      <c r="HQ600" s="15"/>
      <c r="HR600" s="15"/>
      <c r="HS600" s="15"/>
      <c r="HT600" s="15"/>
      <c r="HU600" s="15"/>
      <c r="HV600" s="15"/>
      <c r="HW600" s="15"/>
      <c r="HX600" s="15"/>
      <c r="HY600" s="15"/>
    </row>
    <row r="601" spans="2:233" x14ac:dyDescent="0.25">
      <c r="B601" s="37">
        <f t="shared" si="1562"/>
        <v>65</v>
      </c>
      <c r="C601" s="16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  <c r="AD601" s="15"/>
      <c r="AE601" s="15"/>
      <c r="AF601" s="15"/>
      <c r="AG601" s="15"/>
      <c r="AH601" s="15"/>
      <c r="AI601" s="15"/>
      <c r="AJ601" s="15"/>
      <c r="AK601" s="15"/>
      <c r="AL601" s="15"/>
      <c r="AM601" s="15"/>
      <c r="AN601" s="15"/>
      <c r="AO601" s="15"/>
      <c r="AP601" s="15"/>
      <c r="AQ601" s="15"/>
      <c r="AR601" s="15"/>
      <c r="AS601" s="15"/>
      <c r="AT601" s="15"/>
      <c r="AU601" s="15"/>
      <c r="AV601" s="15"/>
      <c r="AW601" s="15"/>
      <c r="AX601" s="15"/>
      <c r="AY601" s="15"/>
      <c r="AZ601" s="15"/>
      <c r="BA601" s="15"/>
      <c r="BB601" s="15"/>
      <c r="BC601" s="15"/>
      <c r="BD601" s="15"/>
      <c r="BE601" s="15"/>
      <c r="BF601" s="15"/>
      <c r="BG601" s="15"/>
      <c r="BH601" s="15"/>
      <c r="BI601" s="15"/>
      <c r="BJ601" s="15"/>
      <c r="BK601" s="15"/>
      <c r="BL601" s="15"/>
      <c r="BM601" s="15"/>
      <c r="BN601" s="15"/>
      <c r="BO601" s="28">
        <f>BO433*$FJ433</f>
        <v>3.7244390197352074E-3</v>
      </c>
      <c r="BP601" s="15">
        <f t="shared" ref="BP601:CU601" si="1833">(BP433-BO433)*$FJ433</f>
        <v>1.3923736624078543E-2</v>
      </c>
      <c r="BQ601" s="15">
        <f t="shared" si="1833"/>
        <v>2.5609260858421832E-2</v>
      </c>
      <c r="BR601" s="15">
        <f t="shared" si="1833"/>
        <v>3.8561790012420286E-2</v>
      </c>
      <c r="BS601" s="15">
        <f t="shared" si="1833"/>
        <v>5.1905402481833507E-2</v>
      </c>
      <c r="BT601" s="15">
        <f t="shared" si="1833"/>
        <v>6.6021161449588209E-2</v>
      </c>
      <c r="BU601" s="15">
        <f t="shared" si="1833"/>
        <v>8.3320592009963446E-2</v>
      </c>
      <c r="BV601" s="15">
        <f t="shared" si="1833"/>
        <v>9.8545322877958169E-2</v>
      </c>
      <c r="BW601" s="15">
        <f t="shared" si="1833"/>
        <v>0.1158758727946281</v>
      </c>
      <c r="BX601" s="15">
        <f t="shared" si="1833"/>
        <v>0.12128784776191419</v>
      </c>
      <c r="BY601" s="15">
        <f t="shared" si="1833"/>
        <v>0.1369471172773028</v>
      </c>
      <c r="BZ601" s="15">
        <f t="shared" si="1833"/>
        <v>0.15099083787681389</v>
      </c>
      <c r="CA601" s="15">
        <f t="shared" si="1833"/>
        <v>0.17327483701755683</v>
      </c>
      <c r="CB601" s="15">
        <f t="shared" si="1833"/>
        <v>0.18583374820696794</v>
      </c>
      <c r="CC601" s="15">
        <f t="shared" si="1833"/>
        <v>0.19767397934639433</v>
      </c>
      <c r="CD601" s="15">
        <f t="shared" si="1833"/>
        <v>0.20846178958371778</v>
      </c>
      <c r="CE601" s="15">
        <f t="shared" si="1833"/>
        <v>0.21994753577767981</v>
      </c>
      <c r="CF601" s="15">
        <f t="shared" si="1833"/>
        <v>0.23141584849412883</v>
      </c>
      <c r="CG601" s="15">
        <f t="shared" si="1833"/>
        <v>0.24882567357246735</v>
      </c>
      <c r="CH601" s="15">
        <f t="shared" si="1833"/>
        <v>0.26106171031080272</v>
      </c>
      <c r="CI601" s="15">
        <f t="shared" si="1833"/>
        <v>0.26711536279597109</v>
      </c>
      <c r="CJ601" s="15">
        <f t="shared" si="1833"/>
        <v>0.24103293697551473</v>
      </c>
      <c r="CK601" s="15">
        <f t="shared" si="1833"/>
        <v>0.23184889409139542</v>
      </c>
      <c r="CL601" s="15">
        <f t="shared" si="1833"/>
        <v>0.22846204102886444</v>
      </c>
      <c r="CM601" s="15">
        <f t="shared" si="1833"/>
        <v>0.24665661779072534</v>
      </c>
      <c r="CN601" s="15">
        <f t="shared" si="1833"/>
        <v>0.25026950892187</v>
      </c>
      <c r="CO601" s="15">
        <f t="shared" si="1833"/>
        <v>0.25765608116898592</v>
      </c>
      <c r="CP601" s="15">
        <f t="shared" si="1833"/>
        <v>0.26682377816247194</v>
      </c>
      <c r="CQ601" s="15">
        <f t="shared" si="1833"/>
        <v>0.28489656895259302</v>
      </c>
      <c r="CR601" s="15">
        <f t="shared" si="1833"/>
        <v>0.29927212260810465</v>
      </c>
      <c r="CS601" s="15">
        <f t="shared" si="1833"/>
        <v>0.3442030844239235</v>
      </c>
      <c r="CT601" s="15">
        <f t="shared" si="1833"/>
        <v>0.40089795903362774</v>
      </c>
      <c r="CU601" s="15">
        <f t="shared" si="1833"/>
        <v>0.40813198733136674</v>
      </c>
      <c r="CV601" s="15">
        <f t="shared" ref="CV601:EA601" si="1834">(CV433-CU433)*$FJ433</f>
        <v>0.3697649646768848</v>
      </c>
      <c r="CW601" s="15">
        <f t="shared" si="1834"/>
        <v>0.34669759533165906</v>
      </c>
      <c r="CX601" s="15">
        <f t="shared" si="1834"/>
        <v>0.37360971788270358</v>
      </c>
      <c r="CY601" s="15">
        <f t="shared" si="1834"/>
        <v>0.41017599743086541</v>
      </c>
      <c r="CZ601" s="15">
        <f t="shared" si="1834"/>
        <v>0.41431730583573984</v>
      </c>
      <c r="DA601" s="15">
        <f t="shared" si="1834"/>
        <v>0.43117895647979848</v>
      </c>
      <c r="DB601" s="15">
        <f t="shared" si="1834"/>
        <v>0.45029717011905385</v>
      </c>
      <c r="DC601" s="15">
        <f t="shared" si="1834"/>
        <v>0.48250235101128386</v>
      </c>
      <c r="DD601" s="15">
        <f t="shared" si="1834"/>
        <v>0.49213703451305874</v>
      </c>
      <c r="DE601" s="15">
        <f t="shared" si="1834"/>
        <v>0.53420909784441717</v>
      </c>
      <c r="DF601" s="15">
        <f t="shared" si="1834"/>
        <v>0.5458347970219628</v>
      </c>
      <c r="DG601" s="15">
        <f t="shared" si="1834"/>
        <v>0.56210872432531112</v>
      </c>
      <c r="DH601" s="15">
        <f t="shared" si="1834"/>
        <v>0.52281585829488475</v>
      </c>
      <c r="DI601" s="15">
        <f t="shared" si="1834"/>
        <v>0.53720860666726622</v>
      </c>
      <c r="DJ601" s="15">
        <f t="shared" si="1834"/>
        <v>0.55742768079731586</v>
      </c>
      <c r="DK601" s="15">
        <f t="shared" si="1834"/>
        <v>0.60582541503113696</v>
      </c>
      <c r="DL601" s="15">
        <f t="shared" si="1834"/>
        <v>0.62888035660908936</v>
      </c>
      <c r="DM601" s="15">
        <f t="shared" si="1834"/>
        <v>0.64794067634072094</v>
      </c>
      <c r="DN601" s="15">
        <f t="shared" si="1834"/>
        <v>0.6693495982012867</v>
      </c>
      <c r="DO601" s="15">
        <f t="shared" si="1834"/>
        <v>0.66537634512470167</v>
      </c>
      <c r="DP601" s="15">
        <f t="shared" si="1834"/>
        <v>0.65411413231521875</v>
      </c>
      <c r="DQ601" s="15">
        <f t="shared" si="1834"/>
        <v>0.68275109056403038</v>
      </c>
      <c r="DR601" s="15">
        <f t="shared" si="1834"/>
        <v>0.69758715812092331</v>
      </c>
      <c r="DS601" s="15">
        <f t="shared" si="1834"/>
        <v>0.73283434110346823</v>
      </c>
      <c r="DT601" s="15">
        <f t="shared" si="1834"/>
        <v>0.68570074967671213</v>
      </c>
      <c r="DU601" s="15">
        <f t="shared" si="1834"/>
        <v>0.71170005336207143</v>
      </c>
      <c r="DV601" s="15">
        <f t="shared" si="1834"/>
        <v>0.72872780196334408</v>
      </c>
      <c r="DW601" s="15">
        <f t="shared" si="1834"/>
        <v>0.79220137942222146</v>
      </c>
      <c r="DX601" s="15">
        <f t="shared" si="1834"/>
        <v>0.82777083768071613</v>
      </c>
      <c r="DY601" s="15">
        <f t="shared" si="1834"/>
        <v>0.85107528293139423</v>
      </c>
      <c r="DZ601" s="15">
        <f t="shared" si="1834"/>
        <v>0.87108221489403004</v>
      </c>
      <c r="EA601" s="15">
        <f t="shared" si="1834"/>
        <v>0.8666220895362815</v>
      </c>
      <c r="EB601" s="15">
        <f t="shared" ref="EB601:FF601" si="1835">(EB433-EA433)*$FJ433</f>
        <v>0.87176465115495871</v>
      </c>
      <c r="EC601" s="15">
        <f t="shared" si="1835"/>
        <v>0.91203439055057522</v>
      </c>
      <c r="ED601" s="15">
        <f t="shared" si="1835"/>
        <v>0.92061816421612441</v>
      </c>
      <c r="EE601" s="15">
        <f t="shared" si="1835"/>
        <v>0.94283408319927531</v>
      </c>
      <c r="EF601" s="15">
        <f t="shared" si="1835"/>
        <v>0.86197046345364181</v>
      </c>
      <c r="EG601" s="15">
        <f t="shared" si="1835"/>
        <v>0.88856201527159151</v>
      </c>
      <c r="EH601" s="15">
        <f t="shared" si="1835"/>
        <v>0.90333030164071881</v>
      </c>
      <c r="EI601" s="15">
        <f t="shared" si="1835"/>
        <v>0.98271875572579137</v>
      </c>
      <c r="EJ601" s="15">
        <f t="shared" si="1835"/>
        <v>0.99841453770313215</v>
      </c>
      <c r="EK601" s="15">
        <f t="shared" si="1835"/>
        <v>1.0058420115038349</v>
      </c>
      <c r="EL601" s="15">
        <f t="shared" si="1835"/>
        <v>1.0122555165590943</v>
      </c>
      <c r="EM601" s="15">
        <f t="shared" si="1835"/>
        <v>1.0117801396352133</v>
      </c>
      <c r="EN601" s="15">
        <f t="shared" si="1835"/>
        <v>1.0228441676963289</v>
      </c>
      <c r="EO601" s="15">
        <f t="shared" si="1835"/>
        <v>1.0832535816247857</v>
      </c>
      <c r="EP601" s="15">
        <f t="shared" si="1835"/>
        <v>1.093594500997412</v>
      </c>
      <c r="EQ601" s="15">
        <f t="shared" si="1835"/>
        <v>1.0874727050086772</v>
      </c>
      <c r="ER601" s="15">
        <f t="shared" si="1835"/>
        <v>0.97197148538313871</v>
      </c>
      <c r="ES601" s="15">
        <f t="shared" si="1835"/>
        <v>0.98481628892372763</v>
      </c>
      <c r="ET601" s="15">
        <f t="shared" si="1835"/>
        <v>0.98746224072368782</v>
      </c>
      <c r="EU601" s="15">
        <f t="shared" si="1835"/>
        <v>1.0439861015917991</v>
      </c>
      <c r="EV601" s="15">
        <f t="shared" si="1835"/>
        <v>1.0290953284984123</v>
      </c>
      <c r="EW601" s="15">
        <f t="shared" si="1835"/>
        <v>1.0576649830278886</v>
      </c>
      <c r="EX601" s="15">
        <f t="shared" si="1835"/>
        <v>1.0856329291060287</v>
      </c>
      <c r="EY601" s="15">
        <f t="shared" si="1835"/>
        <v>1.1169264875331197</v>
      </c>
      <c r="EZ601" s="15">
        <f t="shared" si="1835"/>
        <v>1.1238276611836653</v>
      </c>
      <c r="FA601" s="15">
        <f t="shared" si="1835"/>
        <v>1.183398960913395</v>
      </c>
      <c r="FB601" s="15">
        <f t="shared" si="1835"/>
        <v>1.1986792676908324</v>
      </c>
      <c r="FC601" s="15">
        <f t="shared" si="1835"/>
        <v>1.1862179987237227</v>
      </c>
      <c r="FD601" s="15">
        <f t="shared" si="1835"/>
        <v>1.0658708706982873</v>
      </c>
      <c r="FE601" s="15">
        <f t="shared" si="1835"/>
        <v>1.0592125929424872</v>
      </c>
      <c r="FF601" s="15">
        <f t="shared" si="1835"/>
        <v>1.0682900532132669</v>
      </c>
      <c r="FG601" s="15"/>
      <c r="FH601" s="15"/>
      <c r="FI601" s="15"/>
      <c r="FJ601" s="15"/>
      <c r="FK601" s="15"/>
      <c r="FL601" s="15"/>
      <c r="FM601" s="15"/>
      <c r="FN601" s="15"/>
      <c r="FO601" s="15"/>
      <c r="FP601" s="15"/>
      <c r="FQ601" s="15"/>
      <c r="FR601" s="15"/>
      <c r="FS601" s="15"/>
      <c r="FT601" s="15"/>
      <c r="FU601" s="15"/>
      <c r="FV601" s="15"/>
      <c r="FW601" s="15"/>
      <c r="FX601" s="15"/>
      <c r="FY601" s="15"/>
      <c r="FZ601" s="15"/>
      <c r="GA601" s="15"/>
      <c r="GB601" s="15"/>
      <c r="GC601" s="15"/>
      <c r="GD601" s="15"/>
      <c r="GE601" s="15"/>
      <c r="GF601" s="15"/>
      <c r="GG601" s="15"/>
      <c r="GH601" s="15"/>
      <c r="GI601" s="15"/>
      <c r="GJ601" s="15"/>
      <c r="GK601" s="15"/>
      <c r="GL601" s="15"/>
      <c r="GM601" s="15"/>
      <c r="GN601" s="15"/>
      <c r="GO601" s="15"/>
      <c r="GP601" s="15"/>
      <c r="GQ601" s="15"/>
      <c r="GR601" s="15"/>
      <c r="GS601" s="15"/>
      <c r="GT601" s="15"/>
      <c r="GU601" s="15"/>
      <c r="GV601" s="15"/>
      <c r="GW601" s="15"/>
      <c r="GX601" s="15"/>
      <c r="GY601" s="15"/>
      <c r="GZ601" s="15"/>
      <c r="HA601" s="15"/>
      <c r="HB601" s="15"/>
      <c r="HC601" s="15"/>
      <c r="HD601" s="15"/>
      <c r="HE601" s="15"/>
      <c r="HF601" s="15"/>
      <c r="HG601" s="15"/>
      <c r="HH601" s="15"/>
      <c r="HI601" s="15"/>
      <c r="HJ601" s="15"/>
      <c r="HK601" s="15"/>
      <c r="HL601" s="15"/>
      <c r="HM601" s="15"/>
      <c r="HN601" s="15"/>
      <c r="HO601" s="15"/>
      <c r="HP601" s="15"/>
      <c r="HQ601" s="15"/>
      <c r="HR601" s="15"/>
      <c r="HS601" s="15"/>
      <c r="HT601" s="15"/>
      <c r="HU601" s="15"/>
      <c r="HV601" s="15"/>
      <c r="HW601" s="15"/>
      <c r="HX601" s="15"/>
      <c r="HY601" s="15"/>
    </row>
    <row r="602" spans="2:233" x14ac:dyDescent="0.25">
      <c r="B602" s="37">
        <f t="shared" si="1562"/>
        <v>66</v>
      </c>
      <c r="C602" s="16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  <c r="AD602" s="15"/>
      <c r="AE602" s="15"/>
      <c r="AF602" s="15"/>
      <c r="AG602" s="15"/>
      <c r="AH602" s="15"/>
      <c r="AI602" s="15"/>
      <c r="AJ602" s="15"/>
      <c r="AK602" s="15"/>
      <c r="AL602" s="15"/>
      <c r="AM602" s="15"/>
      <c r="AN602" s="15"/>
      <c r="AO602" s="15"/>
      <c r="AP602" s="15"/>
      <c r="AQ602" s="15"/>
      <c r="AR602" s="15"/>
      <c r="AS602" s="15"/>
      <c r="AT602" s="15"/>
      <c r="AU602" s="15"/>
      <c r="AV602" s="15"/>
      <c r="AW602" s="15"/>
      <c r="AX602" s="15"/>
      <c r="AY602" s="15"/>
      <c r="AZ602" s="15"/>
      <c r="BA602" s="15"/>
      <c r="BB602" s="15"/>
      <c r="BC602" s="15"/>
      <c r="BD602" s="15"/>
      <c r="BE602" s="15"/>
      <c r="BF602" s="15"/>
      <c r="BG602" s="15"/>
      <c r="BH602" s="15"/>
      <c r="BI602" s="15"/>
      <c r="BJ602" s="15"/>
      <c r="BK602" s="15"/>
      <c r="BL602" s="15"/>
      <c r="BM602" s="15"/>
      <c r="BN602" s="15"/>
      <c r="BO602" s="15"/>
      <c r="BP602" s="28">
        <f>BP434*$FJ434</f>
        <v>3.7102570414031984E-3</v>
      </c>
      <c r="BQ602" s="15">
        <f t="shared" ref="BQ602:CV602" si="1836">(BQ434-BP434)*$FJ434</f>
        <v>1.3473894382738454E-2</v>
      </c>
      <c r="BR602" s="15">
        <f t="shared" si="1836"/>
        <v>2.5074294040363706E-2</v>
      </c>
      <c r="BS602" s="15">
        <f t="shared" si="1836"/>
        <v>3.7456198821314471E-2</v>
      </c>
      <c r="BT602" s="15">
        <f t="shared" si="1836"/>
        <v>5.0697705156919792E-2</v>
      </c>
      <c r="BU602" s="15">
        <f t="shared" si="1836"/>
        <v>6.6684152582703271E-2</v>
      </c>
      <c r="BV602" s="15">
        <f t="shared" si="1836"/>
        <v>8.123442839473427E-2</v>
      </c>
      <c r="BW602" s="15">
        <f t="shared" si="1836"/>
        <v>9.7663873890615718E-2</v>
      </c>
      <c r="BX602" s="15">
        <f t="shared" si="1836"/>
        <v>0.10400757779343442</v>
      </c>
      <c r="BY602" s="15">
        <f t="shared" si="1836"/>
        <v>0.11907407626597191</v>
      </c>
      <c r="BZ602" s="15">
        <f t="shared" si="1836"/>
        <v>0.1327856750756688</v>
      </c>
      <c r="CA602" s="15">
        <f t="shared" si="1836"/>
        <v>0.15383826463958231</v>
      </c>
      <c r="CB602" s="15">
        <f t="shared" si="1836"/>
        <v>0.16632609574250287</v>
      </c>
      <c r="CC602" s="15">
        <f t="shared" si="1836"/>
        <v>0.1781566218886802</v>
      </c>
      <c r="CD602" s="15">
        <f t="shared" si="1836"/>
        <v>0.18901793836775008</v>
      </c>
      <c r="CE602" s="15">
        <f t="shared" si="1836"/>
        <v>0.20049367907204838</v>
      </c>
      <c r="CF602" s="15">
        <f t="shared" si="1836"/>
        <v>0.21194199183573356</v>
      </c>
      <c r="CG602" s="15">
        <f t="shared" si="1836"/>
        <v>0.2288460528412514</v>
      </c>
      <c r="CH602" s="15">
        <f t="shared" si="1836"/>
        <v>0.24100847236106326</v>
      </c>
      <c r="CI602" s="15">
        <f t="shared" si="1836"/>
        <v>0.24744076204032922</v>
      </c>
      <c r="CJ602" s="15">
        <f t="shared" si="1836"/>
        <v>0.22397081156171508</v>
      </c>
      <c r="CK602" s="15">
        <f t="shared" si="1836"/>
        <v>0.21604229094662927</v>
      </c>
      <c r="CL602" s="15">
        <f t="shared" si="1836"/>
        <v>0.21343290998171735</v>
      </c>
      <c r="CM602" s="15">
        <f t="shared" si="1836"/>
        <v>0.23097493648953671</v>
      </c>
      <c r="CN602" s="15">
        <f t="shared" si="1836"/>
        <v>0.23486995338734235</v>
      </c>
      <c r="CO602" s="15">
        <f t="shared" si="1836"/>
        <v>0.24229121417571359</v>
      </c>
      <c r="CP602" s="15">
        <f t="shared" si="1836"/>
        <v>0.25138429582215988</v>
      </c>
      <c r="CQ602" s="15">
        <f t="shared" si="1836"/>
        <v>0.26888303303731032</v>
      </c>
      <c r="CR602" s="15">
        <f t="shared" si="1836"/>
        <v>0.28291587294796244</v>
      </c>
      <c r="CS602" s="15">
        <f t="shared" si="1836"/>
        <v>0.32589691050348524</v>
      </c>
      <c r="CT602" s="15">
        <f t="shared" si="1836"/>
        <v>0.38013791666690505</v>
      </c>
      <c r="CU602" s="15">
        <f t="shared" si="1836"/>
        <v>0.38754055235429219</v>
      </c>
      <c r="CV602" s="15">
        <f t="shared" si="1836"/>
        <v>0.35157148164851587</v>
      </c>
      <c r="CW602" s="15">
        <f t="shared" ref="CW602:EB602" si="1837">(CW434-CV434)*$FJ434</f>
        <v>0.33004480233156414</v>
      </c>
      <c r="CX602" s="15">
        <f t="shared" si="1837"/>
        <v>0.35607822742142559</v>
      </c>
      <c r="CY602" s="15">
        <f t="shared" si="1837"/>
        <v>0.39136379837024826</v>
      </c>
      <c r="CZ602" s="15">
        <f t="shared" si="1837"/>
        <v>0.39573525807746829</v>
      </c>
      <c r="DA602" s="15">
        <f t="shared" si="1837"/>
        <v>0.41225776177185158</v>
      </c>
      <c r="DB602" s="15">
        <f t="shared" si="1837"/>
        <v>0.43095420567782527</v>
      </c>
      <c r="DC602" s="15">
        <f t="shared" si="1837"/>
        <v>0.46220577082281666</v>
      </c>
      <c r="DD602" s="15">
        <f t="shared" si="1837"/>
        <v>0.47185656586539354</v>
      </c>
      <c r="DE602" s="15">
        <f t="shared" si="1837"/>
        <v>0.51263578354344208</v>
      </c>
      <c r="DF602" s="15">
        <f t="shared" si="1837"/>
        <v>0.52422692912651481</v>
      </c>
      <c r="DG602" s="15">
        <f t="shared" si="1837"/>
        <v>0.54028760179901003</v>
      </c>
      <c r="DH602" s="15">
        <f t="shared" si="1837"/>
        <v>0.50290290158384865</v>
      </c>
      <c r="DI602" s="15">
        <f t="shared" si="1837"/>
        <v>0.51712317900366789</v>
      </c>
      <c r="DJ602" s="15">
        <f t="shared" si="1837"/>
        <v>0.53696289335690861</v>
      </c>
      <c r="DK602" s="15">
        <f t="shared" si="1837"/>
        <v>0.58398184052302415</v>
      </c>
      <c r="DL602" s="15">
        <f t="shared" si="1837"/>
        <v>0.60660787752119605</v>
      </c>
      <c r="DM602" s="15">
        <f t="shared" si="1837"/>
        <v>0.62539507619586043</v>
      </c>
      <c r="DN602" s="15">
        <f t="shared" si="1837"/>
        <v>0.64646175384499271</v>
      </c>
      <c r="DO602" s="15">
        <f t="shared" si="1837"/>
        <v>0.64301134363024381</v>
      </c>
      <c r="DP602" s="15">
        <f t="shared" si="1837"/>
        <v>0.63249357654258109</v>
      </c>
      <c r="DQ602" s="15">
        <f t="shared" si="1837"/>
        <v>0.66055357080486521</v>
      </c>
      <c r="DR602" s="15">
        <f t="shared" si="1837"/>
        <v>0.67527461703647607</v>
      </c>
      <c r="DS602" s="15">
        <f t="shared" si="1837"/>
        <v>0.70977036387351045</v>
      </c>
      <c r="DT602" s="15">
        <f t="shared" si="1837"/>
        <v>0.66445947708484909</v>
      </c>
      <c r="DU602" s="15">
        <f t="shared" si="1837"/>
        <v>0.68999254818643951</v>
      </c>
      <c r="DV602" s="15">
        <f t="shared" si="1837"/>
        <v>0.70683936720339957</v>
      </c>
      <c r="DW602" s="15">
        <f t="shared" si="1837"/>
        <v>0.76876736191702855</v>
      </c>
      <c r="DX602" s="15">
        <f t="shared" si="1837"/>
        <v>0.80365593351703279</v>
      </c>
      <c r="DY602" s="15">
        <f t="shared" si="1837"/>
        <v>0.82665475752938367</v>
      </c>
      <c r="DZ602" s="15">
        <f t="shared" si="1837"/>
        <v>0.84646032233743729</v>
      </c>
      <c r="EA602" s="15">
        <f t="shared" si="1837"/>
        <v>0.84248642303827004</v>
      </c>
      <c r="EB602" s="15">
        <f t="shared" si="1837"/>
        <v>0.84783686730980934</v>
      </c>
      <c r="EC602" s="15">
        <f t="shared" ref="EC602:FF602" si="1838">(EC434-EB434)*$FJ434</f>
        <v>0.8873599807208149</v>
      </c>
      <c r="ED602" s="15">
        <f t="shared" si="1838"/>
        <v>0.89606535985514502</v>
      </c>
      <c r="EE602" s="15">
        <f t="shared" si="1838"/>
        <v>0.91804189703321915</v>
      </c>
      <c r="EF602" s="15">
        <f t="shared" si="1838"/>
        <v>0.83961486144513608</v>
      </c>
      <c r="EG602" s="15">
        <f t="shared" si="1838"/>
        <v>0.86582424490490228</v>
      </c>
      <c r="EH602" s="15">
        <f t="shared" si="1838"/>
        <v>0.88052003302864856</v>
      </c>
      <c r="EI602" s="15">
        <f t="shared" si="1838"/>
        <v>0.95823110504793463</v>
      </c>
      <c r="EJ602" s="15">
        <f t="shared" si="1838"/>
        <v>0.97386335340355501</v>
      </c>
      <c r="EK602" s="15">
        <f t="shared" si="1838"/>
        <v>0.98142963350783652</v>
      </c>
      <c r="EL602" s="15">
        <f t="shared" si="1838"/>
        <v>0.98800215632050936</v>
      </c>
      <c r="EM602" s="15">
        <f t="shared" si="1838"/>
        <v>0.98784379318191773</v>
      </c>
      <c r="EN602" s="15">
        <f t="shared" si="1838"/>
        <v>0.99894651718112437</v>
      </c>
      <c r="EO602" s="15">
        <f t="shared" si="1838"/>
        <v>1.0582567024408638</v>
      </c>
      <c r="EP602" s="15">
        <f t="shared" si="1838"/>
        <v>1.0686681455611413</v>
      </c>
      <c r="EQ602" s="15">
        <f t="shared" si="1838"/>
        <v>1.0629845309066408</v>
      </c>
      <c r="ER602" s="15">
        <f t="shared" si="1838"/>
        <v>0.95033905693242648</v>
      </c>
      <c r="ES602" s="15">
        <f t="shared" si="1838"/>
        <v>0.96314509775501367</v>
      </c>
      <c r="ET602" s="15">
        <f t="shared" si="1838"/>
        <v>0.96597411901234975</v>
      </c>
      <c r="EU602" s="15">
        <f t="shared" si="1838"/>
        <v>1.0215178586945841</v>
      </c>
      <c r="EV602" s="15">
        <f t="shared" si="1838"/>
        <v>1.0071882898849678</v>
      </c>
      <c r="EW602" s="15">
        <f t="shared" si="1838"/>
        <v>1.0353905488537218</v>
      </c>
      <c r="EX602" s="15">
        <f t="shared" si="1838"/>
        <v>1.0630113845264666</v>
      </c>
      <c r="EY602" s="15">
        <f t="shared" si="1838"/>
        <v>1.0938964487204723</v>
      </c>
      <c r="EZ602" s="15">
        <f t="shared" si="1838"/>
        <v>1.1008945017834399</v>
      </c>
      <c r="FA602" s="15">
        <f t="shared" si="1838"/>
        <v>1.1594966910700777</v>
      </c>
      <c r="FB602" s="15">
        <f t="shared" si="1838"/>
        <v>1.1747129671970789</v>
      </c>
      <c r="FC602" s="15">
        <f t="shared" si="1838"/>
        <v>1.1627358801392536</v>
      </c>
      <c r="FD602" s="15">
        <f t="shared" si="1838"/>
        <v>1.0449730928972703</v>
      </c>
      <c r="FE602" s="15">
        <f t="shared" si="1838"/>
        <v>1.0386374427046881</v>
      </c>
      <c r="FF602" s="15">
        <f t="shared" si="1838"/>
        <v>1.0477268125058126</v>
      </c>
      <c r="FG602" s="15"/>
      <c r="FH602" s="15"/>
      <c r="FI602" s="15"/>
      <c r="FJ602" s="15"/>
      <c r="FK602" s="15"/>
      <c r="FL602" s="15"/>
      <c r="FM602" s="15"/>
      <c r="FN602" s="15"/>
      <c r="FO602" s="15"/>
      <c r="FP602" s="15"/>
      <c r="FQ602" s="15"/>
      <c r="FR602" s="15"/>
      <c r="FS602" s="15"/>
      <c r="FT602" s="15"/>
      <c r="FU602" s="15"/>
      <c r="FV602" s="15"/>
      <c r="FW602" s="15"/>
      <c r="FX602" s="15"/>
      <c r="FY602" s="15"/>
      <c r="FZ602" s="15"/>
      <c r="GA602" s="15"/>
      <c r="GB602" s="15"/>
      <c r="GC602" s="15"/>
      <c r="GD602" s="15"/>
      <c r="GE602" s="15"/>
      <c r="GF602" s="15"/>
      <c r="GG602" s="15"/>
      <c r="GH602" s="15"/>
      <c r="GI602" s="15"/>
      <c r="GJ602" s="15"/>
      <c r="GK602" s="15"/>
      <c r="GL602" s="15"/>
      <c r="GM602" s="15"/>
      <c r="GN602" s="15"/>
      <c r="GO602" s="15"/>
      <c r="GP602" s="15"/>
      <c r="GQ602" s="15"/>
      <c r="GR602" s="15"/>
      <c r="GS602" s="15"/>
      <c r="GT602" s="15"/>
      <c r="GU602" s="15"/>
      <c r="GV602" s="15"/>
      <c r="GW602" s="15"/>
      <c r="GX602" s="15"/>
      <c r="GY602" s="15"/>
      <c r="GZ602" s="15"/>
      <c r="HA602" s="15"/>
      <c r="HB602" s="15"/>
      <c r="HC602" s="15"/>
      <c r="HD602" s="15"/>
      <c r="HE602" s="15"/>
      <c r="HF602" s="15"/>
      <c r="HG602" s="15"/>
      <c r="HH602" s="15"/>
      <c r="HI602" s="15"/>
      <c r="HJ602" s="15"/>
      <c r="HK602" s="15"/>
      <c r="HL602" s="15"/>
      <c r="HM602" s="15"/>
      <c r="HN602" s="15"/>
      <c r="HO602" s="15"/>
      <c r="HP602" s="15"/>
      <c r="HQ602" s="15"/>
      <c r="HR602" s="15"/>
      <c r="HS602" s="15"/>
      <c r="HT602" s="15"/>
      <c r="HU602" s="15"/>
      <c r="HV602" s="15"/>
      <c r="HW602" s="15"/>
      <c r="HX602" s="15"/>
      <c r="HY602" s="15"/>
    </row>
    <row r="603" spans="2:233" x14ac:dyDescent="0.25">
      <c r="B603" s="37">
        <f t="shared" ref="B603:B666" si="1839">B602+1</f>
        <v>67</v>
      </c>
      <c r="C603" s="16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  <c r="AC603" s="15"/>
      <c r="AD603" s="15"/>
      <c r="AE603" s="15"/>
      <c r="AF603" s="15"/>
      <c r="AG603" s="15"/>
      <c r="AH603" s="15"/>
      <c r="AI603" s="15"/>
      <c r="AJ603" s="15"/>
      <c r="AK603" s="15"/>
      <c r="AL603" s="15"/>
      <c r="AM603" s="15"/>
      <c r="AN603" s="15"/>
      <c r="AO603" s="15"/>
      <c r="AP603" s="15"/>
      <c r="AQ603" s="15"/>
      <c r="AR603" s="15"/>
      <c r="AS603" s="15"/>
      <c r="AT603" s="15"/>
      <c r="AU603" s="15"/>
      <c r="AV603" s="15"/>
      <c r="AW603" s="15"/>
      <c r="AX603" s="15"/>
      <c r="AY603" s="15"/>
      <c r="AZ603" s="15"/>
      <c r="BA603" s="15"/>
      <c r="BB603" s="15"/>
      <c r="BC603" s="15"/>
      <c r="BD603" s="15"/>
      <c r="BE603" s="15"/>
      <c r="BF603" s="15"/>
      <c r="BG603" s="15"/>
      <c r="BH603" s="15"/>
      <c r="BI603" s="15"/>
      <c r="BJ603" s="15"/>
      <c r="BK603" s="15"/>
      <c r="BL603" s="15"/>
      <c r="BM603" s="15"/>
      <c r="BN603" s="15"/>
      <c r="BO603" s="15"/>
      <c r="BP603" s="15"/>
      <c r="BQ603" s="28">
        <f>BQ435*$FJ435</f>
        <v>3.6879661398407106E-3</v>
      </c>
      <c r="BR603" s="15">
        <f t="shared" ref="BR603:CW603" si="1840">(BR435-BQ435)*$FJ435</f>
        <v>1.3550956619286538E-2</v>
      </c>
      <c r="BS603" s="15">
        <f t="shared" si="1840"/>
        <v>2.5017272189962532E-2</v>
      </c>
      <c r="BT603" s="15">
        <f t="shared" si="1840"/>
        <v>3.7578863656278445E-2</v>
      </c>
      <c r="BU603" s="15">
        <f t="shared" si="1840"/>
        <v>5.259844172584132E-2</v>
      </c>
      <c r="BV603" s="15">
        <f t="shared" si="1840"/>
        <v>6.678152360443565E-2</v>
      </c>
      <c r="BW603" s="15">
        <f t="shared" si="1840"/>
        <v>8.2695921534846104E-2</v>
      </c>
      <c r="BX603" s="15">
        <f t="shared" si="1840"/>
        <v>9.0042747679968754E-2</v>
      </c>
      <c r="BY603" s="15">
        <f t="shared" si="1840"/>
        <v>0.10488277243074214</v>
      </c>
      <c r="BZ603" s="15">
        <f t="shared" si="1840"/>
        <v>0.11859170751839596</v>
      </c>
      <c r="CA603" s="15">
        <f t="shared" si="1840"/>
        <v>0.13896480673505265</v>
      </c>
      <c r="CB603" s="15">
        <f t="shared" si="1840"/>
        <v>0.1516804796585132</v>
      </c>
      <c r="CC603" s="15">
        <f t="shared" si="1840"/>
        <v>0.16378581579945739</v>
      </c>
      <c r="CD603" s="15">
        <f t="shared" si="1840"/>
        <v>0.17498142536984329</v>
      </c>
      <c r="CE603" s="15">
        <f t="shared" si="1840"/>
        <v>0.18672902131039473</v>
      </c>
      <c r="CF603" s="15">
        <f t="shared" si="1840"/>
        <v>0.19844109837923277</v>
      </c>
      <c r="CG603" s="15">
        <f t="shared" si="1840"/>
        <v>0.21527814713936244</v>
      </c>
      <c r="CH603" s="15">
        <f t="shared" si="1840"/>
        <v>0.22767374040318619</v>
      </c>
      <c r="CI603" s="15">
        <f t="shared" si="1840"/>
        <v>0.2346339627187313</v>
      </c>
      <c r="CJ603" s="15">
        <f t="shared" si="1840"/>
        <v>0.21310186538505368</v>
      </c>
      <c r="CK603" s="15">
        <f t="shared" si="1840"/>
        <v>0.20619052170485369</v>
      </c>
      <c r="CL603" s="15">
        <f t="shared" si="1840"/>
        <v>0.20427031927373623</v>
      </c>
      <c r="CM603" s="15">
        <f t="shared" si="1840"/>
        <v>0.221626328152188</v>
      </c>
      <c r="CN603" s="15">
        <f t="shared" si="1840"/>
        <v>0.22589610951884431</v>
      </c>
      <c r="CO603" s="15">
        <f t="shared" si="1840"/>
        <v>0.23354210076677506</v>
      </c>
      <c r="CP603" s="15">
        <f t="shared" si="1840"/>
        <v>0.24279677890025045</v>
      </c>
      <c r="CQ603" s="15">
        <f t="shared" si="1840"/>
        <v>0.26018675454444529</v>
      </c>
      <c r="CR603" s="15">
        <f t="shared" si="1840"/>
        <v>0.27424760290923145</v>
      </c>
      <c r="CS603" s="15">
        <f t="shared" si="1840"/>
        <v>0.31643481709792881</v>
      </c>
      <c r="CT603" s="15">
        <f t="shared" si="1840"/>
        <v>0.36968085937864387</v>
      </c>
      <c r="CU603" s="15">
        <f t="shared" si="1840"/>
        <v>0.37744037563860755</v>
      </c>
      <c r="CV603" s="15">
        <f t="shared" si="1840"/>
        <v>0.34288557016008298</v>
      </c>
      <c r="CW603" s="15">
        <f t="shared" si="1840"/>
        <v>0.32230925723066561</v>
      </c>
      <c r="CX603" s="15">
        <f t="shared" ref="CX603:EC603" si="1841">(CX435-CW435)*$FJ435</f>
        <v>0.34815937083289533</v>
      </c>
      <c r="CY603" s="15">
        <f t="shared" si="1841"/>
        <v>0.38310857136508242</v>
      </c>
      <c r="CZ603" s="15">
        <f t="shared" si="1841"/>
        <v>0.38782040059242412</v>
      </c>
      <c r="DA603" s="15">
        <f t="shared" si="1841"/>
        <v>0.40444177470534221</v>
      </c>
      <c r="DB603" s="15">
        <f t="shared" si="1841"/>
        <v>0.42321298177521899</v>
      </c>
      <c r="DC603" s="15">
        <f t="shared" si="1841"/>
        <v>0.45434516224801519</v>
      </c>
      <c r="DD603" s="15">
        <f t="shared" si="1841"/>
        <v>0.46426502113642276</v>
      </c>
      <c r="DE603" s="15">
        <f t="shared" si="1841"/>
        <v>0.5048412303759211</v>
      </c>
      <c r="DF603" s="15">
        <f t="shared" si="1841"/>
        <v>0.51670292793660344</v>
      </c>
      <c r="DG603" s="15">
        <f t="shared" si="1841"/>
        <v>0.53297574440667694</v>
      </c>
      <c r="DH603" s="15">
        <f t="shared" si="1841"/>
        <v>0.49649019347566031</v>
      </c>
      <c r="DI603" s="15">
        <f t="shared" si="1841"/>
        <v>0.51091510312655775</v>
      </c>
      <c r="DJ603" s="15">
        <f t="shared" si="1841"/>
        <v>0.53090345177268139</v>
      </c>
      <c r="DK603" s="15">
        <f t="shared" si="1841"/>
        <v>0.57780053473755533</v>
      </c>
      <c r="DL603" s="15">
        <f t="shared" si="1841"/>
        <v>0.6006001714982655</v>
      </c>
      <c r="DM603" s="15">
        <f t="shared" si="1841"/>
        <v>0.61961392205368937</v>
      </c>
      <c r="DN603" s="15">
        <f t="shared" si="1841"/>
        <v>0.64089926383611573</v>
      </c>
      <c r="DO603" s="15">
        <f t="shared" si="1841"/>
        <v>0.63787584229331473</v>
      </c>
      <c r="DP603" s="15">
        <f t="shared" si="1841"/>
        <v>0.62781779065383714</v>
      </c>
      <c r="DQ603" s="15">
        <f t="shared" si="1841"/>
        <v>0.65604988078916004</v>
      </c>
      <c r="DR603" s="15">
        <f t="shared" si="1841"/>
        <v>0.67104779563819106</v>
      </c>
      <c r="DS603" s="15">
        <f t="shared" si="1841"/>
        <v>0.70571374178163304</v>
      </c>
      <c r="DT603" s="15">
        <f t="shared" si="1841"/>
        <v>0.66101036936076663</v>
      </c>
      <c r="DU603" s="15">
        <f t="shared" si="1841"/>
        <v>0.6867593755879422</v>
      </c>
      <c r="DV603" s="15">
        <f t="shared" si="1841"/>
        <v>0.70387501618632986</v>
      </c>
      <c r="DW603" s="15">
        <f t="shared" si="1841"/>
        <v>0.76591421903822932</v>
      </c>
      <c r="DX603" s="15">
        <f t="shared" si="1841"/>
        <v>0.80105490013005987</v>
      </c>
      <c r="DY603" s="15">
        <f t="shared" si="1841"/>
        <v>0.8243630069106106</v>
      </c>
      <c r="DZ603" s="15">
        <f t="shared" si="1841"/>
        <v>0.84449686350946263</v>
      </c>
      <c r="EA603" s="15">
        <f t="shared" si="1841"/>
        <v>0.84090257053124162</v>
      </c>
      <c r="EB603" s="15">
        <f t="shared" si="1841"/>
        <v>0.84660413028263859</v>
      </c>
      <c r="EC603" s="15">
        <f t="shared" si="1841"/>
        <v>0.88643883452490402</v>
      </c>
      <c r="ED603" s="15">
        <f t="shared" ref="ED603:FF603" si="1842">(ED435-EC435)*$FJ435</f>
        <v>0.89549934099098871</v>
      </c>
      <c r="EE603" s="15">
        <f t="shared" si="1842"/>
        <v>0.91782552190012867</v>
      </c>
      <c r="EF603" s="15">
        <f t="shared" si="1842"/>
        <v>0.8397364514457748</v>
      </c>
      <c r="EG603" s="15">
        <f t="shared" si="1842"/>
        <v>0.86626636623030473</v>
      </c>
      <c r="EH603" s="15">
        <f t="shared" si="1842"/>
        <v>0.88128433295235942</v>
      </c>
      <c r="EI603" s="15">
        <f t="shared" si="1842"/>
        <v>0.95940016428732799</v>
      </c>
      <c r="EJ603" s="15">
        <f t="shared" si="1842"/>
        <v>0.9753892055218133</v>
      </c>
      <c r="EK603" s="15">
        <f t="shared" si="1842"/>
        <v>0.98329884541130796</v>
      </c>
      <c r="EL603" s="15">
        <f t="shared" si="1842"/>
        <v>0.99020850687337569</v>
      </c>
      <c r="EM603" s="15">
        <f t="shared" si="1842"/>
        <v>0.99036516622578963</v>
      </c>
      <c r="EN603" s="15">
        <f t="shared" si="1842"/>
        <v>1.0018063551563474</v>
      </c>
      <c r="EO603" s="15">
        <f t="shared" si="1842"/>
        <v>1.0616086870071002</v>
      </c>
      <c r="EP603" s="15">
        <f t="shared" si="1842"/>
        <v>1.0723724565729997</v>
      </c>
      <c r="EQ603" s="15">
        <f t="shared" si="1842"/>
        <v>1.0669777389265269</v>
      </c>
      <c r="ER603" s="15">
        <f t="shared" si="1842"/>
        <v>0.95417246869890826</v>
      </c>
      <c r="ES603" s="15">
        <f t="shared" si="1842"/>
        <v>0.96728558351969895</v>
      </c>
      <c r="ET603" s="15">
        <f t="shared" si="1842"/>
        <v>0.97037624136649914</v>
      </c>
      <c r="EU603" s="15">
        <f t="shared" si="1842"/>
        <v>1.0264315637770194</v>
      </c>
      <c r="EV603" s="15">
        <f t="shared" si="1842"/>
        <v>1.0122821376143936</v>
      </c>
      <c r="EW603" s="15">
        <f t="shared" si="1842"/>
        <v>1.0408762321775289</v>
      </c>
      <c r="EX603" s="15">
        <f t="shared" si="1842"/>
        <v>1.0688938564197326</v>
      </c>
      <c r="EY603" s="15">
        <f t="shared" si="1842"/>
        <v>1.1002021232936887</v>
      </c>
      <c r="EZ603" s="15">
        <f t="shared" si="1842"/>
        <v>1.1074883416584214</v>
      </c>
      <c r="FA603" s="15">
        <f t="shared" si="1842"/>
        <v>1.1666970788899478</v>
      </c>
      <c r="FB603" s="15">
        <f t="shared" si="1842"/>
        <v>1.1822615266557315</v>
      </c>
      <c r="FC603" s="15">
        <f t="shared" si="1842"/>
        <v>1.1704513077530863</v>
      </c>
      <c r="FD603" s="15">
        <f t="shared" si="1842"/>
        <v>1.0521166207640409</v>
      </c>
      <c r="FE603" s="15">
        <f t="shared" si="1842"/>
        <v>1.0459369077301339</v>
      </c>
      <c r="FF603" s="15">
        <f t="shared" si="1842"/>
        <v>1.0552854699102932</v>
      </c>
      <c r="FG603" s="15"/>
      <c r="FH603" s="15"/>
      <c r="FI603" s="15"/>
      <c r="FJ603" s="15"/>
      <c r="FK603" s="15"/>
      <c r="FL603" s="15"/>
      <c r="FM603" s="15"/>
      <c r="FN603" s="15"/>
      <c r="FO603" s="15"/>
      <c r="FP603" s="15"/>
      <c r="FQ603" s="15"/>
      <c r="FR603" s="15"/>
      <c r="FS603" s="15"/>
      <c r="FT603" s="15"/>
      <c r="FU603" s="15"/>
      <c r="FV603" s="15"/>
      <c r="FW603" s="15"/>
      <c r="FX603" s="15"/>
      <c r="FY603" s="15"/>
      <c r="FZ603" s="15"/>
      <c r="GA603" s="15"/>
      <c r="GB603" s="15"/>
      <c r="GC603" s="15"/>
      <c r="GD603" s="15"/>
      <c r="GE603" s="15"/>
      <c r="GF603" s="15"/>
      <c r="GG603" s="15"/>
      <c r="GH603" s="15"/>
      <c r="GI603" s="15"/>
      <c r="GJ603" s="15"/>
      <c r="GK603" s="15"/>
      <c r="GL603" s="15"/>
      <c r="GM603" s="15"/>
      <c r="GN603" s="15"/>
      <c r="GO603" s="15"/>
      <c r="GP603" s="15"/>
      <c r="GQ603" s="15"/>
      <c r="GR603" s="15"/>
      <c r="GS603" s="15"/>
      <c r="GT603" s="15"/>
      <c r="GU603" s="15"/>
      <c r="GV603" s="15"/>
      <c r="GW603" s="15"/>
      <c r="GX603" s="15"/>
      <c r="GY603" s="15"/>
      <c r="GZ603" s="15"/>
      <c r="HA603" s="15"/>
      <c r="HB603" s="15"/>
      <c r="HC603" s="15"/>
      <c r="HD603" s="15"/>
      <c r="HE603" s="15"/>
      <c r="HF603" s="15"/>
      <c r="HG603" s="15"/>
      <c r="HH603" s="15"/>
      <c r="HI603" s="15"/>
      <c r="HJ603" s="15"/>
      <c r="HK603" s="15"/>
      <c r="HL603" s="15"/>
      <c r="HM603" s="15"/>
      <c r="HN603" s="15"/>
      <c r="HO603" s="15"/>
      <c r="HP603" s="15"/>
      <c r="HQ603" s="15"/>
      <c r="HR603" s="15"/>
      <c r="HS603" s="15"/>
      <c r="HT603" s="15"/>
      <c r="HU603" s="15"/>
      <c r="HV603" s="15"/>
      <c r="HW603" s="15"/>
      <c r="HX603" s="15"/>
      <c r="HY603" s="15"/>
    </row>
    <row r="604" spans="2:233" x14ac:dyDescent="0.25">
      <c r="B604" s="37">
        <f t="shared" si="1839"/>
        <v>68</v>
      </c>
      <c r="C604" s="16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  <c r="AD604" s="15"/>
      <c r="AE604" s="15"/>
      <c r="AF604" s="15"/>
      <c r="AG604" s="15"/>
      <c r="AH604" s="15"/>
      <c r="AI604" s="15"/>
      <c r="AJ604" s="15"/>
      <c r="AK604" s="15"/>
      <c r="AL604" s="15"/>
      <c r="AM604" s="15"/>
      <c r="AN604" s="15"/>
      <c r="AO604" s="15"/>
      <c r="AP604" s="15"/>
      <c r="AQ604" s="15"/>
      <c r="AR604" s="15"/>
      <c r="AS604" s="15"/>
      <c r="AT604" s="15"/>
      <c r="AU604" s="15"/>
      <c r="AV604" s="15"/>
      <c r="AW604" s="15"/>
      <c r="AX604" s="15"/>
      <c r="AY604" s="15"/>
      <c r="AZ604" s="15"/>
      <c r="BA604" s="15"/>
      <c r="BB604" s="15"/>
      <c r="BC604" s="15"/>
      <c r="BD604" s="15"/>
      <c r="BE604" s="15"/>
      <c r="BF604" s="15"/>
      <c r="BG604" s="15"/>
      <c r="BH604" s="15"/>
      <c r="BI604" s="15"/>
      <c r="BJ604" s="15"/>
      <c r="BK604" s="15"/>
      <c r="BL604" s="15"/>
      <c r="BM604" s="15"/>
      <c r="BN604" s="15"/>
      <c r="BO604" s="15"/>
      <c r="BP604" s="15"/>
      <c r="BQ604" s="15"/>
      <c r="BR604" s="28">
        <f>BR436*$FJ436</f>
        <v>3.7170840488510225E-3</v>
      </c>
      <c r="BS604" s="15">
        <f t="shared" ref="BS604:CX604" si="1843">(BS436-BR436)*$FJ436</f>
        <v>1.3549380982848247E-2</v>
      </c>
      <c r="BT604" s="15">
        <f t="shared" si="1843"/>
        <v>2.515345678537163E-2</v>
      </c>
      <c r="BU604" s="15">
        <f t="shared" si="1843"/>
        <v>3.9072109358262663E-2</v>
      </c>
      <c r="BV604" s="15">
        <f t="shared" si="1843"/>
        <v>5.2789307539797305E-2</v>
      </c>
      <c r="BW604" s="15">
        <f t="shared" si="1843"/>
        <v>6.8130223110080032E-2</v>
      </c>
      <c r="BX604" s="15">
        <f t="shared" si="1843"/>
        <v>7.6407376966769372E-2</v>
      </c>
      <c r="BY604" s="15">
        <f t="shared" si="1843"/>
        <v>9.0995692849823478E-2</v>
      </c>
      <c r="BZ604" s="15">
        <f t="shared" si="1843"/>
        <v>0.10468241011591464</v>
      </c>
      <c r="CA604" s="15">
        <f t="shared" si="1843"/>
        <v>0.12437738232507553</v>
      </c>
      <c r="CB604" s="15">
        <f t="shared" si="1843"/>
        <v>0.1373106504840674</v>
      </c>
      <c r="CC604" s="15">
        <f t="shared" si="1843"/>
        <v>0.14968482512383696</v>
      </c>
      <c r="CD604" s="15">
        <f t="shared" si="1843"/>
        <v>0.16121165202209264</v>
      </c>
      <c r="CE604" s="15">
        <f t="shared" si="1843"/>
        <v>0.17323236594198602</v>
      </c>
      <c r="CF604" s="15">
        <f t="shared" si="1843"/>
        <v>0.18521216418567532</v>
      </c>
      <c r="CG604" s="15">
        <f t="shared" si="1843"/>
        <v>0.20199512439422737</v>
      </c>
      <c r="CH604" s="15">
        <f t="shared" si="1843"/>
        <v>0.21463254549629568</v>
      </c>
      <c r="CI604" s="15">
        <f t="shared" si="1843"/>
        <v>0.22212412512301527</v>
      </c>
      <c r="CJ604" s="15">
        <f t="shared" si="1843"/>
        <v>0.20249955569348035</v>
      </c>
      <c r="CK604" s="15">
        <f t="shared" si="1843"/>
        <v>0.19659532208360944</v>
      </c>
      <c r="CL604" s="15">
        <f t="shared" si="1843"/>
        <v>0.19536154973821332</v>
      </c>
      <c r="CM604" s="15">
        <f t="shared" si="1843"/>
        <v>0.21255344679567104</v>
      </c>
      <c r="CN604" s="15">
        <f t="shared" si="1843"/>
        <v>0.21720419014401343</v>
      </c>
      <c r="CO604" s="15">
        <f t="shared" si="1843"/>
        <v>0.2250858562525532</v>
      </c>
      <c r="CP604" s="15">
        <f t="shared" si="1843"/>
        <v>0.23451556527112016</v>
      </c>
      <c r="CQ604" s="15">
        <f t="shared" si="1843"/>
        <v>0.25182094703507624</v>
      </c>
      <c r="CR604" s="15">
        <f t="shared" si="1843"/>
        <v>0.26593021599879524</v>
      </c>
      <c r="CS604" s="15">
        <f t="shared" si="1843"/>
        <v>0.30738061522915316</v>
      </c>
      <c r="CT604" s="15">
        <f t="shared" si="1843"/>
        <v>0.35970378964014843</v>
      </c>
      <c r="CU604" s="15">
        <f t="shared" si="1843"/>
        <v>0.36783388573360049</v>
      </c>
      <c r="CV604" s="15">
        <f t="shared" si="1843"/>
        <v>0.33465180459716332</v>
      </c>
      <c r="CW604" s="15">
        <f t="shared" si="1843"/>
        <v>0.31500250575293504</v>
      </c>
      <c r="CX604" s="15">
        <f t="shared" si="1843"/>
        <v>0.34070790617264085</v>
      </c>
      <c r="CY604" s="15">
        <f t="shared" ref="CY604:ED604" si="1844">(CY436-CX436)*$FJ436</f>
        <v>0.37537224433012217</v>
      </c>
      <c r="CZ604" s="15">
        <f t="shared" si="1844"/>
        <v>0.38043549011993344</v>
      </c>
      <c r="DA604" s="15">
        <f t="shared" si="1844"/>
        <v>0.39718337001321685</v>
      </c>
      <c r="DB604" s="15">
        <f t="shared" si="1844"/>
        <v>0.41606038895396774</v>
      </c>
      <c r="DC604" s="15">
        <f t="shared" si="1844"/>
        <v>0.44712202771920989</v>
      </c>
      <c r="DD604" s="15">
        <f t="shared" si="1844"/>
        <v>0.45733054330289352</v>
      </c>
      <c r="DE604" s="15">
        <f t="shared" si="1844"/>
        <v>0.4977673443024932</v>
      </c>
      <c r="DF604" s="15">
        <f t="shared" si="1844"/>
        <v>0.50992284982115765</v>
      </c>
      <c r="DG604" s="15">
        <f t="shared" si="1844"/>
        <v>0.52643780076655811</v>
      </c>
      <c r="DH604" s="15">
        <f t="shared" si="1844"/>
        <v>0.49080459887572364</v>
      </c>
      <c r="DI604" s="15">
        <f t="shared" si="1844"/>
        <v>0.50546166861784247</v>
      </c>
      <c r="DJ604" s="15">
        <f t="shared" si="1844"/>
        <v>0.52563481791878341</v>
      </c>
      <c r="DK604" s="15">
        <f t="shared" si="1844"/>
        <v>0.57248710022951033</v>
      </c>
      <c r="DL604" s="15">
        <f t="shared" si="1844"/>
        <v>0.59550206538467632</v>
      </c>
      <c r="DM604" s="15">
        <f t="shared" si="1844"/>
        <v>0.61477889149643195</v>
      </c>
      <c r="DN604" s="15">
        <f t="shared" si="1844"/>
        <v>0.63632340210200611</v>
      </c>
      <c r="DO604" s="15">
        <f t="shared" si="1844"/>
        <v>0.63373028566131084</v>
      </c>
      <c r="DP604" s="15">
        <f t="shared" si="1844"/>
        <v>0.62412417428609079</v>
      </c>
      <c r="DQ604" s="15">
        <f t="shared" si="1844"/>
        <v>0.65258069987955358</v>
      </c>
      <c r="DR604" s="15">
        <f t="shared" si="1844"/>
        <v>0.6678874862012073</v>
      </c>
      <c r="DS604" s="15">
        <f t="shared" si="1844"/>
        <v>0.70278751141195106</v>
      </c>
      <c r="DT604" s="15">
        <f t="shared" si="1844"/>
        <v>0.65862823581749719</v>
      </c>
      <c r="DU604" s="15">
        <f t="shared" si="1844"/>
        <v>0.68464318552467907</v>
      </c>
      <c r="DV604" s="15">
        <f t="shared" si="1844"/>
        <v>0.70206412319743094</v>
      </c>
      <c r="DW604" s="15">
        <f t="shared" si="1844"/>
        <v>0.76432561956224243</v>
      </c>
      <c r="DX604" s="15">
        <f t="shared" si="1844"/>
        <v>0.79978633288163847</v>
      </c>
      <c r="DY604" s="15">
        <f t="shared" si="1844"/>
        <v>0.82345270045002938</v>
      </c>
      <c r="DZ604" s="15">
        <f t="shared" si="1844"/>
        <v>0.84395904160398028</v>
      </c>
      <c r="EA604" s="15">
        <f t="shared" si="1844"/>
        <v>0.84074865175309532</v>
      </c>
      <c r="EB604" s="15">
        <f t="shared" si="1844"/>
        <v>0.84682138516874794</v>
      </c>
      <c r="EC604" s="15">
        <f t="shared" si="1844"/>
        <v>0.88704674232122904</v>
      </c>
      <c r="ED604" s="15">
        <f t="shared" si="1844"/>
        <v>0.89648894239512456</v>
      </c>
      <c r="EE604" s="15">
        <f t="shared" ref="EE604:FF604" si="1845">(EE436-ED436)*$FJ436</f>
        <v>0.91921471880421168</v>
      </c>
      <c r="EF604" s="15">
        <f t="shared" si="1845"/>
        <v>0.84133704643057527</v>
      </c>
      <c r="EG604" s="15">
        <f t="shared" si="1845"/>
        <v>0.86824437934301568</v>
      </c>
      <c r="EH604" s="15">
        <f t="shared" si="1845"/>
        <v>0.88362144479055416</v>
      </c>
      <c r="EI604" s="15">
        <f t="shared" si="1845"/>
        <v>0.96229270082672158</v>
      </c>
      <c r="EJ604" s="15">
        <f t="shared" si="1845"/>
        <v>0.97867875132462268</v>
      </c>
      <c r="EK604" s="15">
        <f t="shared" si="1845"/>
        <v>0.98695755455852208</v>
      </c>
      <c r="EL604" s="15">
        <f t="shared" si="1845"/>
        <v>0.99422840377110377</v>
      </c>
      <c r="EM604" s="15">
        <f t="shared" si="1845"/>
        <v>0.99471172134409958</v>
      </c>
      <c r="EN604" s="15">
        <f t="shared" si="1845"/>
        <v>1.0065238165873056</v>
      </c>
      <c r="EO604" s="15">
        <f t="shared" si="1845"/>
        <v>1.0669412081064276</v>
      </c>
      <c r="EP604" s="15">
        <f t="shared" si="1845"/>
        <v>1.0780895155493615</v>
      </c>
      <c r="EQ604" s="15">
        <f t="shared" si="1845"/>
        <v>1.0729854842679338</v>
      </c>
      <c r="ER604" s="15">
        <f t="shared" si="1845"/>
        <v>0.95981771969481577</v>
      </c>
      <c r="ES604" s="15">
        <f t="shared" si="1845"/>
        <v>0.97327289506408243</v>
      </c>
      <c r="ET604" s="15">
        <f t="shared" si="1845"/>
        <v>0.97664108271245298</v>
      </c>
      <c r="EU604" s="15">
        <f t="shared" si="1845"/>
        <v>1.0333261064435819</v>
      </c>
      <c r="EV604" s="15">
        <f t="shared" si="1845"/>
        <v>1.019339801157886</v>
      </c>
      <c r="EW604" s="15">
        <f t="shared" si="1845"/>
        <v>1.0483916326269151</v>
      </c>
      <c r="EX604" s="15">
        <f t="shared" si="1845"/>
        <v>1.0768713206928247</v>
      </c>
      <c r="EY604" s="15">
        <f t="shared" si="1845"/>
        <v>1.108675035859082</v>
      </c>
      <c r="EZ604" s="15">
        <f t="shared" si="1845"/>
        <v>1.1162746131086423</v>
      </c>
      <c r="FA604" s="15">
        <f t="shared" si="1845"/>
        <v>1.1762184619115328</v>
      </c>
      <c r="FB604" s="15">
        <f t="shared" si="1845"/>
        <v>1.1921734907852357</v>
      </c>
      <c r="FC604" s="15">
        <f t="shared" si="1845"/>
        <v>1.1805176630653782</v>
      </c>
      <c r="FD604" s="15">
        <f t="shared" si="1845"/>
        <v>1.0613829955120266</v>
      </c>
      <c r="FE604" s="15">
        <f t="shared" si="1845"/>
        <v>1.0553559098051306</v>
      </c>
      <c r="FF604" s="15">
        <f t="shared" si="1845"/>
        <v>1.0649916788381937</v>
      </c>
      <c r="FG604" s="15"/>
      <c r="FH604" s="15"/>
      <c r="FI604" s="15"/>
      <c r="FJ604" s="15"/>
      <c r="FK604" s="15"/>
      <c r="FL604" s="15"/>
      <c r="FM604" s="15"/>
      <c r="FN604" s="15"/>
      <c r="FO604" s="15"/>
      <c r="FP604" s="15"/>
      <c r="FQ604" s="15"/>
      <c r="FR604" s="15"/>
      <c r="FS604" s="15"/>
      <c r="FT604" s="15"/>
      <c r="FU604" s="15"/>
      <c r="FV604" s="15"/>
      <c r="FW604" s="15"/>
      <c r="FX604" s="15"/>
      <c r="FY604" s="15"/>
      <c r="FZ604" s="15"/>
      <c r="GA604" s="15"/>
      <c r="GB604" s="15"/>
      <c r="GC604" s="15"/>
      <c r="GD604" s="15"/>
      <c r="GE604" s="15"/>
      <c r="GF604" s="15"/>
      <c r="GG604" s="15"/>
      <c r="GH604" s="15"/>
      <c r="GI604" s="15"/>
      <c r="GJ604" s="15"/>
      <c r="GK604" s="15"/>
      <c r="GL604" s="15"/>
      <c r="GM604" s="15"/>
      <c r="GN604" s="15"/>
      <c r="GO604" s="15"/>
      <c r="GP604" s="15"/>
      <c r="GQ604" s="15"/>
      <c r="GR604" s="15"/>
      <c r="GS604" s="15"/>
      <c r="GT604" s="15"/>
      <c r="GU604" s="15"/>
      <c r="GV604" s="15"/>
      <c r="GW604" s="15"/>
      <c r="GX604" s="15"/>
      <c r="GY604" s="15"/>
      <c r="GZ604" s="15"/>
      <c r="HA604" s="15"/>
      <c r="HB604" s="15"/>
      <c r="HC604" s="15"/>
      <c r="HD604" s="15"/>
      <c r="HE604" s="15"/>
      <c r="HF604" s="15"/>
      <c r="HG604" s="15"/>
      <c r="HH604" s="15"/>
      <c r="HI604" s="15"/>
      <c r="HJ604" s="15"/>
      <c r="HK604" s="15"/>
      <c r="HL604" s="15"/>
      <c r="HM604" s="15"/>
      <c r="HN604" s="15"/>
      <c r="HO604" s="15"/>
      <c r="HP604" s="15"/>
      <c r="HQ604" s="15"/>
      <c r="HR604" s="15"/>
      <c r="HS604" s="15"/>
      <c r="HT604" s="15"/>
      <c r="HU604" s="15"/>
      <c r="HV604" s="15"/>
      <c r="HW604" s="15"/>
      <c r="HX604" s="15"/>
      <c r="HY604" s="15"/>
    </row>
    <row r="605" spans="2:233" x14ac:dyDescent="0.25">
      <c r="B605" s="37">
        <f t="shared" si="1839"/>
        <v>69</v>
      </c>
      <c r="C605" s="16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  <c r="AC605" s="15"/>
      <c r="AD605" s="15"/>
      <c r="AE605" s="15"/>
      <c r="AF605" s="15"/>
      <c r="AG605" s="15"/>
      <c r="AH605" s="15"/>
      <c r="AI605" s="15"/>
      <c r="AJ605" s="15"/>
      <c r="AK605" s="15"/>
      <c r="AL605" s="15"/>
      <c r="AM605" s="15"/>
      <c r="AN605" s="15"/>
      <c r="AO605" s="15"/>
      <c r="AP605" s="15"/>
      <c r="AQ605" s="15"/>
      <c r="AR605" s="15"/>
      <c r="AS605" s="15"/>
      <c r="AT605" s="15"/>
      <c r="AU605" s="15"/>
      <c r="AV605" s="15"/>
      <c r="AW605" s="15"/>
      <c r="AX605" s="15"/>
      <c r="AY605" s="15"/>
      <c r="AZ605" s="15"/>
      <c r="BA605" s="15"/>
      <c r="BB605" s="15"/>
      <c r="BC605" s="15"/>
      <c r="BD605" s="15"/>
      <c r="BE605" s="15"/>
      <c r="BF605" s="15"/>
      <c r="BG605" s="15"/>
      <c r="BH605" s="15"/>
      <c r="BI605" s="15"/>
      <c r="BJ605" s="15"/>
      <c r="BK605" s="15"/>
      <c r="BL605" s="15"/>
      <c r="BM605" s="15"/>
      <c r="BN605" s="15"/>
      <c r="BO605" s="15"/>
      <c r="BP605" s="15"/>
      <c r="BQ605" s="15"/>
      <c r="BR605" s="15"/>
      <c r="BS605" s="28">
        <f>BS437*$FJ437</f>
        <v>3.7785176533950446E-3</v>
      </c>
      <c r="BT605" s="15">
        <f t="shared" ref="BT605:CY605" si="1846">(BT437-BS437)*$FJ437</f>
        <v>1.3849890492389815E-2</v>
      </c>
      <c r="BU605" s="15">
        <f t="shared" si="1846"/>
        <v>2.6588317663389063E-2</v>
      </c>
      <c r="BV605" s="15">
        <f t="shared" si="1846"/>
        <v>3.9866730720619109E-2</v>
      </c>
      <c r="BW605" s="15">
        <f t="shared" si="1846"/>
        <v>5.4752033482284447E-2</v>
      </c>
      <c r="BX605" s="15">
        <f t="shared" si="1846"/>
        <v>6.3996878395854689E-2</v>
      </c>
      <c r="BY605" s="15">
        <f t="shared" si="1846"/>
        <v>7.8500386016959606E-2</v>
      </c>
      <c r="BZ605" s="15">
        <f t="shared" si="1846"/>
        <v>9.2332445028412743E-2</v>
      </c>
      <c r="CA605" s="15">
        <f t="shared" si="1846"/>
        <v>0.11161582211429071</v>
      </c>
      <c r="CB605" s="15">
        <f t="shared" si="1846"/>
        <v>0.1249413918217851</v>
      </c>
      <c r="CC605" s="15">
        <f t="shared" si="1846"/>
        <v>0.13775772907966577</v>
      </c>
      <c r="CD605" s="15">
        <f t="shared" si="1846"/>
        <v>0.149781985520651</v>
      </c>
      <c r="CE605" s="15">
        <f t="shared" si="1846"/>
        <v>0.16225322295124286</v>
      </c>
      <c r="CF605" s="15">
        <f t="shared" si="1846"/>
        <v>0.17468073554805058</v>
      </c>
      <c r="CG605" s="15">
        <f t="shared" si="1846"/>
        <v>0.19166227618550183</v>
      </c>
      <c r="CH605" s="15">
        <f t="shared" si="1846"/>
        <v>0.20473597757599266</v>
      </c>
      <c r="CI605" s="15">
        <f t="shared" si="1846"/>
        <v>0.21287964141061042</v>
      </c>
      <c r="CJ605" s="15">
        <f t="shared" si="1846"/>
        <v>0.19488467713893665</v>
      </c>
      <c r="CK605" s="15">
        <f t="shared" si="1846"/>
        <v>0.18991106040762487</v>
      </c>
      <c r="CL605" s="15">
        <f t="shared" si="1846"/>
        <v>0.18935600493661736</v>
      </c>
      <c r="CM605" s="15">
        <f t="shared" si="1846"/>
        <v>0.20665051720047739</v>
      </c>
      <c r="CN605" s="15">
        <f t="shared" si="1846"/>
        <v>0.21176273845753121</v>
      </c>
      <c r="CO605" s="15">
        <f t="shared" si="1846"/>
        <v>0.22000926528861711</v>
      </c>
      <c r="CP605" s="15">
        <f t="shared" si="1846"/>
        <v>0.22976692182727917</v>
      </c>
      <c r="CQ605" s="15">
        <f t="shared" si="1846"/>
        <v>0.24726011189633107</v>
      </c>
      <c r="CR605" s="15">
        <f t="shared" si="1846"/>
        <v>0.26164291122471323</v>
      </c>
      <c r="CS605" s="15">
        <f t="shared" si="1846"/>
        <v>0.30299786334716089</v>
      </c>
      <c r="CT605" s="15">
        <f t="shared" si="1846"/>
        <v>0.35520807342305827</v>
      </c>
      <c r="CU605" s="15">
        <f t="shared" si="1846"/>
        <v>0.36384713921899448</v>
      </c>
      <c r="CV605" s="15">
        <f t="shared" si="1846"/>
        <v>0.33154375717699502</v>
      </c>
      <c r="CW605" s="15">
        <f t="shared" si="1846"/>
        <v>0.31253245695419335</v>
      </c>
      <c r="CX605" s="15">
        <f t="shared" si="1846"/>
        <v>0.33850037943732347</v>
      </c>
      <c r="CY605" s="15">
        <f t="shared" si="1846"/>
        <v>0.37342671945713762</v>
      </c>
      <c r="CZ605" s="15">
        <f t="shared" ref="CZ605:EE605" si="1847">(CZ437-CY437)*$FJ437</f>
        <v>0.37893259177373306</v>
      </c>
      <c r="DA605" s="15">
        <f t="shared" si="1847"/>
        <v>0.39607921793565654</v>
      </c>
      <c r="DB605" s="15">
        <f t="shared" si="1847"/>
        <v>0.41536808466947822</v>
      </c>
      <c r="DC605" s="15">
        <f t="shared" si="1847"/>
        <v>0.4468556429190943</v>
      </c>
      <c r="DD605" s="15">
        <f t="shared" si="1847"/>
        <v>0.45752576645755055</v>
      </c>
      <c r="DE605" s="15">
        <f t="shared" si="1847"/>
        <v>0.49846856195078537</v>
      </c>
      <c r="DF605" s="15">
        <f t="shared" si="1847"/>
        <v>0.51112276855040595</v>
      </c>
      <c r="DG605" s="15">
        <f t="shared" si="1847"/>
        <v>0.52815349002558321</v>
      </c>
      <c r="DH605" s="15">
        <f t="shared" si="1847"/>
        <v>0.49282782479013898</v>
      </c>
      <c r="DI605" s="15">
        <f t="shared" si="1847"/>
        <v>0.50796121654008775</v>
      </c>
      <c r="DJ605" s="15">
        <f t="shared" si="1847"/>
        <v>0.52865078258944054</v>
      </c>
      <c r="DK605" s="15">
        <f t="shared" si="1847"/>
        <v>0.57621190913390807</v>
      </c>
      <c r="DL605" s="15">
        <f t="shared" si="1847"/>
        <v>0.59982111286186313</v>
      </c>
      <c r="DM605" s="15">
        <f t="shared" si="1847"/>
        <v>0.61968165112099594</v>
      </c>
      <c r="DN605" s="15">
        <f t="shared" si="1847"/>
        <v>0.64184267733534905</v>
      </c>
      <c r="DO605" s="15">
        <f t="shared" si="1847"/>
        <v>0.63965448164100325</v>
      </c>
      <c r="DP605" s="15">
        <f t="shared" si="1847"/>
        <v>0.63036288280606811</v>
      </c>
      <c r="DQ605" s="15">
        <f t="shared" si="1847"/>
        <v>0.6595123347855959</v>
      </c>
      <c r="DR605" s="15">
        <f t="shared" si="1847"/>
        <v>0.67538772612664588</v>
      </c>
      <c r="DS605" s="15">
        <f t="shared" si="1847"/>
        <v>0.71109527718819998</v>
      </c>
      <c r="DT605" s="15">
        <f t="shared" si="1847"/>
        <v>0.6667892797380699</v>
      </c>
      <c r="DU605" s="15">
        <f t="shared" si="1847"/>
        <v>0.693501950340359</v>
      </c>
      <c r="DV605" s="15">
        <f t="shared" si="1847"/>
        <v>0.71152296719254216</v>
      </c>
      <c r="DW605" s="15">
        <f t="shared" si="1847"/>
        <v>0.77502296328685938</v>
      </c>
      <c r="DX605" s="15">
        <f t="shared" si="1847"/>
        <v>0.81139117870497623</v>
      </c>
      <c r="DY605" s="15">
        <f t="shared" si="1847"/>
        <v>0.83581456409055632</v>
      </c>
      <c r="DZ605" s="15">
        <f t="shared" si="1847"/>
        <v>0.85704197463808518</v>
      </c>
      <c r="EA605" s="15">
        <f t="shared" si="1847"/>
        <v>0.85418141713431761</v>
      </c>
      <c r="EB605" s="15">
        <f t="shared" si="1847"/>
        <v>0.8607410345639025</v>
      </c>
      <c r="EC605" s="15">
        <f t="shared" si="1847"/>
        <v>0.90202614845520324</v>
      </c>
      <c r="ED605" s="15">
        <f t="shared" si="1847"/>
        <v>0.91202125524108291</v>
      </c>
      <c r="EE605" s="15">
        <f t="shared" si="1847"/>
        <v>0.93553374989877747</v>
      </c>
      <c r="EF605" s="15">
        <f t="shared" ref="EF605:FF605" si="1848">(EF437-EE437)*$FJ437</f>
        <v>0.85661906189421211</v>
      </c>
      <c r="EG605" s="15">
        <f t="shared" si="1848"/>
        <v>0.88435792574153493</v>
      </c>
      <c r="EH605" s="15">
        <f t="shared" si="1848"/>
        <v>0.90036110009629322</v>
      </c>
      <c r="EI605" s="15">
        <f t="shared" si="1848"/>
        <v>0.98088817159097652</v>
      </c>
      <c r="EJ605" s="15">
        <f t="shared" si="1848"/>
        <v>0.99795697693321428</v>
      </c>
      <c r="EK605" s="15">
        <f t="shared" si="1848"/>
        <v>1.0067584464202011</v>
      </c>
      <c r="EL605" s="15">
        <f t="shared" si="1848"/>
        <v>1.0145275031992753</v>
      </c>
      <c r="EM605" s="15">
        <f t="shared" si="1848"/>
        <v>1.0153631964501451</v>
      </c>
      <c r="EN605" s="15">
        <f t="shared" si="1848"/>
        <v>1.02775753678177</v>
      </c>
      <c r="EO605" s="15">
        <f t="shared" si="1848"/>
        <v>1.0898000429880366</v>
      </c>
      <c r="EP605" s="15">
        <f t="shared" si="1848"/>
        <v>1.1015347335683419</v>
      </c>
      <c r="EQ605" s="15">
        <f t="shared" si="1848"/>
        <v>1.0966557527789986</v>
      </c>
      <c r="ER605" s="15">
        <f t="shared" si="1848"/>
        <v>0.98127837476891944</v>
      </c>
      <c r="ES605" s="15">
        <f t="shared" si="1848"/>
        <v>0.99531271347003369</v>
      </c>
      <c r="ET605" s="15">
        <f t="shared" si="1848"/>
        <v>0.99902917286408244</v>
      </c>
      <c r="EU605" s="15">
        <f t="shared" si="1848"/>
        <v>1.0572956170413474</v>
      </c>
      <c r="EV605" s="15">
        <f t="shared" si="1848"/>
        <v>1.0432568171595304</v>
      </c>
      <c r="EW605" s="15">
        <f t="shared" si="1848"/>
        <v>1.0732625463169636</v>
      </c>
      <c r="EX605" s="15">
        <f t="shared" si="1848"/>
        <v>1.102691672616336</v>
      </c>
      <c r="EY605" s="15">
        <f t="shared" si="1848"/>
        <v>1.1355340024577867</v>
      </c>
      <c r="EZ605" s="15">
        <f t="shared" si="1848"/>
        <v>1.1435890507913422</v>
      </c>
      <c r="FA605" s="15">
        <f t="shared" si="1848"/>
        <v>1.2052797435945553</v>
      </c>
      <c r="FB605" s="15">
        <f t="shared" si="1848"/>
        <v>1.2219072482305371</v>
      </c>
      <c r="FC605" s="15">
        <f t="shared" si="1848"/>
        <v>1.2102283472153788</v>
      </c>
      <c r="FD605" s="15">
        <f t="shared" si="1848"/>
        <v>1.0883253238477026</v>
      </c>
      <c r="FE605" s="15">
        <f t="shared" si="1848"/>
        <v>1.0823639130215856</v>
      </c>
      <c r="FF605" s="15">
        <f t="shared" si="1848"/>
        <v>1.0924607398107467</v>
      </c>
      <c r="FG605" s="15"/>
      <c r="FH605" s="15"/>
      <c r="FI605" s="15"/>
      <c r="FJ605" s="15"/>
      <c r="FK605" s="15"/>
      <c r="FL605" s="15"/>
      <c r="FM605" s="15"/>
      <c r="FN605" s="15"/>
      <c r="FO605" s="15"/>
      <c r="FP605" s="15"/>
      <c r="FQ605" s="15"/>
      <c r="FR605" s="15"/>
      <c r="FS605" s="15"/>
      <c r="FT605" s="15"/>
      <c r="FU605" s="15"/>
      <c r="FV605" s="15"/>
      <c r="FW605" s="15"/>
      <c r="FX605" s="15"/>
      <c r="FY605" s="15"/>
      <c r="FZ605" s="15"/>
      <c r="GA605" s="15"/>
      <c r="GB605" s="15"/>
      <c r="GC605" s="15"/>
      <c r="GD605" s="15"/>
      <c r="GE605" s="15"/>
      <c r="GF605" s="15"/>
      <c r="GG605" s="15"/>
      <c r="GH605" s="15"/>
      <c r="GI605" s="15"/>
      <c r="GJ605" s="15"/>
      <c r="GK605" s="15"/>
      <c r="GL605" s="15"/>
      <c r="GM605" s="15"/>
      <c r="GN605" s="15"/>
      <c r="GO605" s="15"/>
      <c r="GP605" s="15"/>
      <c r="GQ605" s="15"/>
      <c r="GR605" s="15"/>
      <c r="GS605" s="15"/>
      <c r="GT605" s="15"/>
      <c r="GU605" s="15"/>
      <c r="GV605" s="15"/>
      <c r="GW605" s="15"/>
      <c r="GX605" s="15"/>
      <c r="GY605" s="15"/>
      <c r="GZ605" s="15"/>
      <c r="HA605" s="15"/>
      <c r="HB605" s="15"/>
      <c r="HC605" s="15"/>
      <c r="HD605" s="15"/>
      <c r="HE605" s="15"/>
      <c r="HF605" s="15"/>
      <c r="HG605" s="15"/>
      <c r="HH605" s="15"/>
      <c r="HI605" s="15"/>
      <c r="HJ605" s="15"/>
      <c r="HK605" s="15"/>
      <c r="HL605" s="15"/>
      <c r="HM605" s="15"/>
      <c r="HN605" s="15"/>
      <c r="HO605" s="15"/>
      <c r="HP605" s="15"/>
      <c r="HQ605" s="15"/>
      <c r="HR605" s="15"/>
      <c r="HS605" s="15"/>
      <c r="HT605" s="15"/>
      <c r="HU605" s="15"/>
      <c r="HV605" s="15"/>
      <c r="HW605" s="15"/>
      <c r="HX605" s="15"/>
      <c r="HY605" s="15"/>
    </row>
    <row r="606" spans="2:233" x14ac:dyDescent="0.25">
      <c r="B606" s="37">
        <f t="shared" si="1839"/>
        <v>70</v>
      </c>
      <c r="C606" s="16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/>
      <c r="AE606" s="15"/>
      <c r="AF606" s="15"/>
      <c r="AG606" s="15"/>
      <c r="AH606" s="15"/>
      <c r="AI606" s="15"/>
      <c r="AJ606" s="15"/>
      <c r="AK606" s="15"/>
      <c r="AL606" s="15"/>
      <c r="AM606" s="15"/>
      <c r="AN606" s="15"/>
      <c r="AO606" s="15"/>
      <c r="AP606" s="15"/>
      <c r="AQ606" s="15"/>
      <c r="AR606" s="15"/>
      <c r="AS606" s="15"/>
      <c r="AT606" s="15"/>
      <c r="AU606" s="15"/>
      <c r="AV606" s="15"/>
      <c r="AW606" s="15"/>
      <c r="AX606" s="15"/>
      <c r="AY606" s="15"/>
      <c r="AZ606" s="15"/>
      <c r="BA606" s="15"/>
      <c r="BB606" s="15"/>
      <c r="BC606" s="15"/>
      <c r="BD606" s="15"/>
      <c r="BE606" s="15"/>
      <c r="BF606" s="15"/>
      <c r="BG606" s="15"/>
      <c r="BH606" s="15"/>
      <c r="BI606" s="15"/>
      <c r="BJ606" s="15"/>
      <c r="BK606" s="15"/>
      <c r="BL606" s="15"/>
      <c r="BM606" s="15"/>
      <c r="BN606" s="15"/>
      <c r="BO606" s="15"/>
      <c r="BP606" s="15"/>
      <c r="BQ606" s="15"/>
      <c r="BR606" s="15"/>
      <c r="BS606" s="15"/>
      <c r="BT606" s="28">
        <f>BT438*$FJ438</f>
        <v>3.7963582930138828E-3</v>
      </c>
      <c r="BU606" s="15">
        <f t="shared" ref="BU606:CZ606" si="1849">(BU438-BT438)*$FJ438</f>
        <v>1.4389944442396899E-2</v>
      </c>
      <c r="BV606" s="15">
        <f t="shared" si="1849"/>
        <v>2.6665814960918487E-2</v>
      </c>
      <c r="BW606" s="15">
        <f t="shared" si="1849"/>
        <v>4.0642954267367401E-2</v>
      </c>
      <c r="BX606" s="15">
        <f t="shared" si="1849"/>
        <v>5.0551807056209951E-2</v>
      </c>
      <c r="BY606" s="15">
        <f t="shared" si="1849"/>
        <v>6.4626330796151932E-2</v>
      </c>
      <c r="BZ606" s="15">
        <f t="shared" si="1849"/>
        <v>7.8292299980166527E-2</v>
      </c>
      <c r="CA606" s="15">
        <f t="shared" si="1849"/>
        <v>9.6765631300801416E-2</v>
      </c>
      <c r="CB606" s="15">
        <f t="shared" si="1849"/>
        <v>0.11020619076126412</v>
      </c>
      <c r="CC606" s="15">
        <f t="shared" si="1849"/>
        <v>0.12320591650414019</v>
      </c>
      <c r="CD606" s="15">
        <f t="shared" si="1849"/>
        <v>0.13549063782721993</v>
      </c>
      <c r="CE606" s="15">
        <f t="shared" si="1849"/>
        <v>0.14817200647589263</v>
      </c>
      <c r="CF606" s="15">
        <f t="shared" si="1849"/>
        <v>0.16081163597612086</v>
      </c>
      <c r="CG606" s="15">
        <f t="shared" si="1849"/>
        <v>0.17767236839345821</v>
      </c>
      <c r="CH606" s="15">
        <f t="shared" si="1849"/>
        <v>0.19094023050063599</v>
      </c>
      <c r="CI606" s="15">
        <f t="shared" si="1849"/>
        <v>0.19958981091399258</v>
      </c>
      <c r="CJ606" s="15">
        <f t="shared" si="1849"/>
        <v>0.18357552369726549</v>
      </c>
      <c r="CK606" s="15">
        <f t="shared" si="1849"/>
        <v>0.17963629574565529</v>
      </c>
      <c r="CL606" s="15">
        <f t="shared" si="1849"/>
        <v>0.17978010886800344</v>
      </c>
      <c r="CM606" s="15">
        <f t="shared" si="1849"/>
        <v>0.19686158296979464</v>
      </c>
      <c r="CN606" s="15">
        <f t="shared" si="1849"/>
        <v>0.20234961825974976</v>
      </c>
      <c r="CO606" s="15">
        <f t="shared" si="1849"/>
        <v>0.21081697703424923</v>
      </c>
      <c r="CP606" s="15">
        <f t="shared" si="1849"/>
        <v>0.22073084191939069</v>
      </c>
      <c r="CQ606" s="15">
        <f t="shared" si="1849"/>
        <v>0.23809664808034192</v>
      </c>
      <c r="CR606" s="15">
        <f t="shared" si="1849"/>
        <v>0.25249670836809834</v>
      </c>
      <c r="CS606" s="15">
        <f t="shared" si="1849"/>
        <v>0.29300094198950954</v>
      </c>
      <c r="CT606" s="15">
        <f t="shared" si="1849"/>
        <v>0.34414498840193808</v>
      </c>
      <c r="CU606" s="15">
        <f t="shared" si="1849"/>
        <v>0.35314730084203733</v>
      </c>
      <c r="CV606" s="15">
        <f t="shared" si="1849"/>
        <v>0.32233115922038907</v>
      </c>
      <c r="CW606" s="15">
        <f t="shared" si="1849"/>
        <v>0.30431952986945393</v>
      </c>
      <c r="CX606" s="15">
        <f t="shared" si="1849"/>
        <v>0.33008503849991078</v>
      </c>
      <c r="CY606" s="15">
        <f t="shared" si="1849"/>
        <v>0.36464587175795365</v>
      </c>
      <c r="CZ606" s="15">
        <f t="shared" si="1849"/>
        <v>0.37050638222485288</v>
      </c>
      <c r="DA606" s="15">
        <f t="shared" ref="DA606:EF606" si="1850">(DA438-CZ438)*$FJ438</f>
        <v>0.38775147678303779</v>
      </c>
      <c r="DB606" s="15">
        <f t="shared" si="1850"/>
        <v>0.40711365569301333</v>
      </c>
      <c r="DC606" s="15">
        <f t="shared" si="1850"/>
        <v>0.43846773517203808</v>
      </c>
      <c r="DD606" s="15">
        <f t="shared" si="1850"/>
        <v>0.44941936647259884</v>
      </c>
      <c r="DE606" s="15">
        <f t="shared" si="1850"/>
        <v>0.49013996398377124</v>
      </c>
      <c r="DF606" s="15">
        <f t="shared" si="1850"/>
        <v>0.50307836710648846</v>
      </c>
      <c r="DG606" s="15">
        <f t="shared" si="1850"/>
        <v>0.52033173547055012</v>
      </c>
      <c r="DH606" s="15">
        <f t="shared" si="1850"/>
        <v>0.48596513462383706</v>
      </c>
      <c r="DI606" s="15">
        <f t="shared" si="1850"/>
        <v>0.50131571515123319</v>
      </c>
      <c r="DJ606" s="15">
        <f t="shared" si="1850"/>
        <v>0.52216320612377021</v>
      </c>
      <c r="DK606" s="15">
        <f t="shared" si="1850"/>
        <v>0.56959313981920967</v>
      </c>
      <c r="DL606" s="15">
        <f t="shared" si="1850"/>
        <v>0.59338809523784442</v>
      </c>
      <c r="DM606" s="15">
        <f t="shared" si="1850"/>
        <v>0.61349190298018186</v>
      </c>
      <c r="DN606" s="15">
        <f t="shared" si="1850"/>
        <v>0.63588862287110048</v>
      </c>
      <c r="DO606" s="15">
        <f t="shared" si="1850"/>
        <v>0.63416001183668935</v>
      </c>
      <c r="DP606" s="15">
        <f t="shared" si="1850"/>
        <v>0.62536382160059578</v>
      </c>
      <c r="DQ606" s="15">
        <f t="shared" si="1850"/>
        <v>0.65470199902598392</v>
      </c>
      <c r="DR606" s="15">
        <f t="shared" si="1850"/>
        <v>0.67087895767759442</v>
      </c>
      <c r="DS606" s="15">
        <f t="shared" si="1850"/>
        <v>0.70677534449780754</v>
      </c>
      <c r="DT606" s="15">
        <f t="shared" si="1850"/>
        <v>0.66312434388446961</v>
      </c>
      <c r="DU606" s="15">
        <f t="shared" si="1850"/>
        <v>0.69007618262331283</v>
      </c>
      <c r="DV606" s="15">
        <f t="shared" si="1850"/>
        <v>0.70839346663165337</v>
      </c>
      <c r="DW606" s="15">
        <f t="shared" si="1850"/>
        <v>0.77202516322465742</v>
      </c>
      <c r="DX606" s="15">
        <f t="shared" si="1850"/>
        <v>0.80867558102480075</v>
      </c>
      <c r="DY606" s="15">
        <f t="shared" si="1850"/>
        <v>0.83344264325117678</v>
      </c>
      <c r="DZ606" s="15">
        <f t="shared" si="1850"/>
        <v>0.85503489843207037</v>
      </c>
      <c r="EA606" s="15">
        <f t="shared" si="1850"/>
        <v>0.85259220257731283</v>
      </c>
      <c r="EB606" s="15">
        <f t="shared" si="1850"/>
        <v>0.85954085622278109</v>
      </c>
      <c r="EC606" s="15">
        <f t="shared" si="1850"/>
        <v>0.90117867812053698</v>
      </c>
      <c r="ED606" s="15">
        <f t="shared" si="1850"/>
        <v>0.91156951619344218</v>
      </c>
      <c r="EE606" s="15">
        <f t="shared" si="1850"/>
        <v>0.93547509573741594</v>
      </c>
      <c r="EF606" s="15">
        <f t="shared" si="1850"/>
        <v>0.85692136137713204</v>
      </c>
      <c r="EG606" s="15">
        <f t="shared" ref="EG606:FF606" si="1851">(EG438-EF438)*$FJ438</f>
        <v>0.88502326029402012</v>
      </c>
      <c r="EH606" s="15">
        <f t="shared" si="1851"/>
        <v>0.90138968498739991</v>
      </c>
      <c r="EI606" s="15">
        <f t="shared" si="1851"/>
        <v>0.982385526747102</v>
      </c>
      <c r="EJ606" s="15">
        <f t="shared" si="1851"/>
        <v>0.99985796025767215</v>
      </c>
      <c r="EK606" s="15">
        <f t="shared" si="1851"/>
        <v>1.0090471541754544</v>
      </c>
      <c r="EL606" s="15">
        <f t="shared" si="1851"/>
        <v>1.0171974587949524</v>
      </c>
      <c r="EM606" s="15">
        <f t="shared" si="1851"/>
        <v>1.0183889016637464</v>
      </c>
      <c r="EN606" s="15">
        <f t="shared" si="1851"/>
        <v>1.0311681576028424</v>
      </c>
      <c r="EO606" s="15">
        <f t="shared" si="1851"/>
        <v>1.0937786307553405</v>
      </c>
      <c r="EP606" s="15">
        <f t="shared" si="1851"/>
        <v>1.1059152591943138</v>
      </c>
      <c r="EQ606" s="15">
        <f t="shared" si="1851"/>
        <v>1.1013642147837222</v>
      </c>
      <c r="ER606" s="15">
        <f t="shared" si="1851"/>
        <v>0.98578805297170635</v>
      </c>
      <c r="ES606" s="15">
        <f t="shared" si="1851"/>
        <v>1.0001746664371087</v>
      </c>
      <c r="ET606" s="15">
        <f t="shared" si="1851"/>
        <v>1.0041906041667958</v>
      </c>
      <c r="EU606" s="15">
        <f t="shared" si="1851"/>
        <v>1.0630498463985218</v>
      </c>
      <c r="EV606" s="15">
        <f t="shared" si="1851"/>
        <v>1.049216094442174</v>
      </c>
      <c r="EW606" s="15">
        <f t="shared" si="1851"/>
        <v>1.0796750800598562</v>
      </c>
      <c r="EX606" s="15">
        <f t="shared" si="1851"/>
        <v>1.1095636275759766</v>
      </c>
      <c r="EY606" s="15">
        <f t="shared" si="1851"/>
        <v>1.1428966425096037</v>
      </c>
      <c r="EZ606" s="15">
        <f t="shared" si="1851"/>
        <v>1.1512851741881647</v>
      </c>
      <c r="FA606" s="15">
        <f t="shared" si="1851"/>
        <v>1.2136814267423943</v>
      </c>
      <c r="FB606" s="15">
        <f t="shared" si="1851"/>
        <v>1.2307135013525861</v>
      </c>
      <c r="FC606" s="15">
        <f t="shared" si="1851"/>
        <v>1.2192281481004799</v>
      </c>
      <c r="FD606" s="15">
        <f t="shared" si="1851"/>
        <v>1.096657233547139</v>
      </c>
      <c r="FE606" s="15">
        <f t="shared" si="1851"/>
        <v>1.090877090042504</v>
      </c>
      <c r="FF606" s="15">
        <f t="shared" si="1851"/>
        <v>1.10127593832298</v>
      </c>
      <c r="FG606" s="15"/>
      <c r="FH606" s="15"/>
      <c r="FI606" s="15"/>
      <c r="FJ606" s="15"/>
      <c r="FK606" s="15"/>
      <c r="FL606" s="15"/>
      <c r="FM606" s="15"/>
      <c r="FN606" s="15"/>
      <c r="FO606" s="15"/>
      <c r="FP606" s="15"/>
      <c r="FQ606" s="15"/>
      <c r="FR606" s="15"/>
      <c r="FS606" s="15"/>
      <c r="FT606" s="15"/>
      <c r="FU606" s="15"/>
      <c r="FV606" s="15"/>
      <c r="FW606" s="15"/>
      <c r="FX606" s="15"/>
      <c r="FY606" s="15"/>
      <c r="FZ606" s="15"/>
      <c r="GA606" s="15"/>
      <c r="GB606" s="15"/>
      <c r="GC606" s="15"/>
      <c r="GD606" s="15"/>
      <c r="GE606" s="15"/>
      <c r="GF606" s="15"/>
      <c r="GG606" s="15"/>
      <c r="GH606" s="15"/>
      <c r="GI606" s="15"/>
      <c r="GJ606" s="15"/>
      <c r="GK606" s="15"/>
      <c r="GL606" s="15"/>
      <c r="GM606" s="15"/>
      <c r="GN606" s="15"/>
      <c r="GO606" s="15"/>
      <c r="GP606" s="15"/>
      <c r="GQ606" s="15"/>
      <c r="GR606" s="15"/>
      <c r="GS606" s="15"/>
      <c r="GT606" s="15"/>
      <c r="GU606" s="15"/>
      <c r="GV606" s="15"/>
      <c r="GW606" s="15"/>
      <c r="GX606" s="15"/>
      <c r="GY606" s="15"/>
      <c r="GZ606" s="15"/>
      <c r="HA606" s="15"/>
      <c r="HB606" s="15"/>
      <c r="HC606" s="15"/>
      <c r="HD606" s="15"/>
      <c r="HE606" s="15"/>
      <c r="HF606" s="15"/>
      <c r="HG606" s="15"/>
      <c r="HH606" s="15"/>
      <c r="HI606" s="15"/>
      <c r="HJ606" s="15"/>
      <c r="HK606" s="15"/>
      <c r="HL606" s="15"/>
      <c r="HM606" s="15"/>
      <c r="HN606" s="15"/>
      <c r="HO606" s="15"/>
      <c r="HP606" s="15"/>
      <c r="HQ606" s="15"/>
      <c r="HR606" s="15"/>
      <c r="HS606" s="15"/>
      <c r="HT606" s="15"/>
      <c r="HU606" s="15"/>
      <c r="HV606" s="15"/>
      <c r="HW606" s="15"/>
      <c r="HX606" s="15"/>
      <c r="HY606" s="15"/>
    </row>
    <row r="607" spans="2:233" x14ac:dyDescent="0.25">
      <c r="B607" s="37">
        <f t="shared" si="1839"/>
        <v>71</v>
      </c>
      <c r="C607" s="16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  <c r="AD607" s="15"/>
      <c r="AE607" s="15"/>
      <c r="AF607" s="15"/>
      <c r="AG607" s="15"/>
      <c r="AH607" s="15"/>
      <c r="AI607" s="15"/>
      <c r="AJ607" s="15"/>
      <c r="AK607" s="15"/>
      <c r="AL607" s="15"/>
      <c r="AM607" s="15"/>
      <c r="AN607" s="15"/>
      <c r="AO607" s="15"/>
      <c r="AP607" s="15"/>
      <c r="AQ607" s="15"/>
      <c r="AR607" s="15"/>
      <c r="AS607" s="15"/>
      <c r="AT607" s="15"/>
      <c r="AU607" s="15"/>
      <c r="AV607" s="15"/>
      <c r="AW607" s="15"/>
      <c r="AX607" s="15"/>
      <c r="AY607" s="15"/>
      <c r="AZ607" s="15"/>
      <c r="BA607" s="15"/>
      <c r="BB607" s="15"/>
      <c r="BC607" s="15"/>
      <c r="BD607" s="15"/>
      <c r="BE607" s="15"/>
      <c r="BF607" s="15"/>
      <c r="BG607" s="15"/>
      <c r="BH607" s="15"/>
      <c r="BI607" s="15"/>
      <c r="BJ607" s="15"/>
      <c r="BK607" s="15"/>
      <c r="BL607" s="15"/>
      <c r="BM607" s="15"/>
      <c r="BN607" s="15"/>
      <c r="BO607" s="15"/>
      <c r="BP607" s="15"/>
      <c r="BQ607" s="15"/>
      <c r="BR607" s="15"/>
      <c r="BS607" s="15"/>
      <c r="BT607" s="15"/>
      <c r="BU607" s="28">
        <f>BU439*$FJ439</f>
        <v>3.9418257086498119E-3</v>
      </c>
      <c r="BV607" s="15">
        <f t="shared" ref="BV607:DA607" si="1852">(BV439-BU439)*$FJ439</f>
        <v>1.4422518007024085E-2</v>
      </c>
      <c r="BW607" s="15">
        <f t="shared" si="1852"/>
        <v>2.7167369915674078E-2</v>
      </c>
      <c r="BX607" s="15">
        <f t="shared" si="1852"/>
        <v>3.750049661758114E-2</v>
      </c>
      <c r="BY607" s="15">
        <f t="shared" si="1852"/>
        <v>5.1015203585425141E-2</v>
      </c>
      <c r="BZ607" s="15">
        <f t="shared" si="1852"/>
        <v>6.4412262521761979E-2</v>
      </c>
      <c r="CA607" s="15">
        <f t="shared" si="1852"/>
        <v>8.1997121844291879E-2</v>
      </c>
      <c r="CB607" s="15">
        <f t="shared" si="1852"/>
        <v>9.548049356768816E-2</v>
      </c>
      <c r="CC607" s="15">
        <f t="shared" si="1852"/>
        <v>0.10860322401483943</v>
      </c>
      <c r="CD607" s="15">
        <f t="shared" si="1852"/>
        <v>0.12109729523624466</v>
      </c>
      <c r="CE607" s="15">
        <f t="shared" si="1852"/>
        <v>0.13394411338704346</v>
      </c>
      <c r="CF607" s="15">
        <f t="shared" si="1852"/>
        <v>0.14675623860036188</v>
      </c>
      <c r="CG607" s="15">
        <f t="shared" si="1852"/>
        <v>0.16345499855824508</v>
      </c>
      <c r="CH607" s="15">
        <f t="shared" si="1852"/>
        <v>0.17688309293195956</v>
      </c>
      <c r="CI607" s="15">
        <f t="shared" si="1852"/>
        <v>0.18601390555338623</v>
      </c>
      <c r="CJ607" s="15">
        <f t="shared" si="1852"/>
        <v>0.17199501649187082</v>
      </c>
      <c r="CK607" s="15">
        <f t="shared" si="1852"/>
        <v>0.16909065449713884</v>
      </c>
      <c r="CL607" s="15">
        <f t="shared" si="1852"/>
        <v>0.16992965942458796</v>
      </c>
      <c r="CM607" s="15">
        <f t="shared" si="1852"/>
        <v>0.1867696267845205</v>
      </c>
      <c r="CN607" s="15">
        <f t="shared" si="1852"/>
        <v>0.19262364288096215</v>
      </c>
      <c r="CO607" s="15">
        <f t="shared" si="1852"/>
        <v>0.20129820968556256</v>
      </c>
      <c r="CP607" s="15">
        <f t="shared" si="1852"/>
        <v>0.21135308541175218</v>
      </c>
      <c r="CQ607" s="15">
        <f t="shared" si="1852"/>
        <v>0.22856534608936627</v>
      </c>
      <c r="CR607" s="15">
        <f t="shared" si="1852"/>
        <v>0.24296161999981361</v>
      </c>
      <c r="CS607" s="15">
        <f t="shared" si="1852"/>
        <v>0.28255442824734217</v>
      </c>
      <c r="CT607" s="15">
        <f t="shared" si="1852"/>
        <v>0.33255587411685283</v>
      </c>
      <c r="CU607" s="15">
        <f t="shared" si="1852"/>
        <v>0.34191000995087867</v>
      </c>
      <c r="CV607" s="15">
        <f t="shared" si="1852"/>
        <v>0.31263067574365389</v>
      </c>
      <c r="CW607" s="15">
        <f t="shared" si="1852"/>
        <v>0.29564899406180678</v>
      </c>
      <c r="CX607" s="15">
        <f t="shared" si="1852"/>
        <v>0.32117683725961066</v>
      </c>
      <c r="CY607" s="15">
        <f t="shared" si="1852"/>
        <v>0.35532443138626352</v>
      </c>
      <c r="CZ607" s="15">
        <f t="shared" si="1852"/>
        <v>0.36153490206774791</v>
      </c>
      <c r="DA607" s="15">
        <f t="shared" si="1852"/>
        <v>0.37885740266477536</v>
      </c>
      <c r="DB607" s="15">
        <f t="shared" ref="DB607:EG607" si="1853">(DB439-DA439)*$FJ439</f>
        <v>0.39826921190243286</v>
      </c>
      <c r="DC607" s="15">
        <f t="shared" si="1853"/>
        <v>0.42944934936687884</v>
      </c>
      <c r="DD607" s="15">
        <f t="shared" si="1853"/>
        <v>0.44067188775391963</v>
      </c>
      <c r="DE607" s="15">
        <f t="shared" si="1853"/>
        <v>0.48111784334444718</v>
      </c>
      <c r="DF607" s="15">
        <f t="shared" si="1853"/>
        <v>0.49432795419803899</v>
      </c>
      <c r="DG607" s="15">
        <f t="shared" si="1853"/>
        <v>0.51178584955856776</v>
      </c>
      <c r="DH607" s="15">
        <f t="shared" si="1853"/>
        <v>0.47843195264630356</v>
      </c>
      <c r="DI607" s="15">
        <f t="shared" si="1853"/>
        <v>0.49398463430663542</v>
      </c>
      <c r="DJ607" s="15">
        <f t="shared" si="1853"/>
        <v>0.51496789239384566</v>
      </c>
      <c r="DK607" s="15">
        <f t="shared" si="1853"/>
        <v>0.56220925503481123</v>
      </c>
      <c r="DL607" s="15">
        <f t="shared" si="1853"/>
        <v>0.58616518632488979</v>
      </c>
      <c r="DM607" s="15">
        <f t="shared" si="1853"/>
        <v>0.60649295664447311</v>
      </c>
      <c r="DN607" s="15">
        <f t="shared" si="1853"/>
        <v>0.6291035820176879</v>
      </c>
      <c r="DO607" s="15">
        <f t="shared" si="1853"/>
        <v>0.62784457871140342</v>
      </c>
      <c r="DP607" s="15">
        <f t="shared" si="1853"/>
        <v>0.61956286735863719</v>
      </c>
      <c r="DQ607" s="15">
        <f t="shared" si="1853"/>
        <v>0.649060202363552</v>
      </c>
      <c r="DR607" s="15">
        <f t="shared" si="1853"/>
        <v>0.66552643913370035</v>
      </c>
      <c r="DS607" s="15">
        <f t="shared" si="1853"/>
        <v>0.7015752221200301</v>
      </c>
      <c r="DT607" s="15">
        <f t="shared" si="1853"/>
        <v>0.65864173697298656</v>
      </c>
      <c r="DU607" s="15">
        <f t="shared" si="1853"/>
        <v>0.68580797046780784</v>
      </c>
      <c r="DV607" s="15">
        <f t="shared" si="1853"/>
        <v>0.70440783507198734</v>
      </c>
      <c r="DW607" s="15">
        <f t="shared" si="1853"/>
        <v>0.76810380493844899</v>
      </c>
      <c r="DX607" s="15">
        <f t="shared" si="1853"/>
        <v>0.80500255485890559</v>
      </c>
      <c r="DY607" s="15">
        <f t="shared" si="1853"/>
        <v>0.83009427705011518</v>
      </c>
      <c r="DZ607" s="15">
        <f t="shared" si="1853"/>
        <v>0.85203666646563603</v>
      </c>
      <c r="EA607" s="15">
        <f t="shared" si="1853"/>
        <v>0.8500252002043992</v>
      </c>
      <c r="EB607" s="15">
        <f t="shared" si="1853"/>
        <v>0.85736549731180367</v>
      </c>
      <c r="EC607" s="15">
        <f t="shared" si="1853"/>
        <v>0.89931987875554176</v>
      </c>
      <c r="ED607" s="15">
        <f t="shared" si="1853"/>
        <v>0.91010601249297884</v>
      </c>
      <c r="EE607" s="15">
        <f t="shared" si="1853"/>
        <v>0.93438964107580913</v>
      </c>
      <c r="EF607" s="15">
        <f t="shared" si="1853"/>
        <v>0.856293461239793</v>
      </c>
      <c r="EG607" s="15">
        <f t="shared" si="1853"/>
        <v>0.88473844113262101</v>
      </c>
      <c r="EH607" s="15">
        <f t="shared" ref="EH607:FF607" si="1854">(EH439-EG439)*$FJ439</f>
        <v>0.90146125973100344</v>
      </c>
      <c r="EI607" s="15">
        <f t="shared" si="1854"/>
        <v>0.98285161207735328</v>
      </c>
      <c r="EJ607" s="15">
        <f t="shared" si="1854"/>
        <v>1.0007213382186477</v>
      </c>
      <c r="EK607" s="15">
        <f t="shared" si="1854"/>
        <v>1.0103007689949823</v>
      </c>
      <c r="EL607" s="15">
        <f t="shared" si="1854"/>
        <v>1.018836015296632</v>
      </c>
      <c r="EM607" s="15">
        <f t="shared" si="1854"/>
        <v>1.0203939564455837</v>
      </c>
      <c r="EN607" s="15">
        <f t="shared" si="1854"/>
        <v>1.0335573171780819</v>
      </c>
      <c r="EO607" s="15">
        <f t="shared" si="1854"/>
        <v>1.096686465154971</v>
      </c>
      <c r="EP607" s="15">
        <f t="shared" si="1854"/>
        <v>1.1092260210822242</v>
      </c>
      <c r="EQ607" s="15">
        <f t="shared" si="1854"/>
        <v>1.1050199911511218</v>
      </c>
      <c r="ER607" s="15">
        <f t="shared" si="1854"/>
        <v>0.98936649447112723</v>
      </c>
      <c r="ES607" s="15">
        <f t="shared" si="1854"/>
        <v>1.0041025919548547</v>
      </c>
      <c r="ET607" s="15">
        <f t="shared" si="1854"/>
        <v>1.0084249788271589</v>
      </c>
      <c r="EU607" s="15">
        <f t="shared" si="1854"/>
        <v>1.0678339845401394</v>
      </c>
      <c r="EV607" s="15">
        <f t="shared" si="1854"/>
        <v>1.0542289806427461</v>
      </c>
      <c r="EW607" s="15">
        <f t="shared" si="1854"/>
        <v>1.085125004049369</v>
      </c>
      <c r="EX607" s="15">
        <f t="shared" si="1854"/>
        <v>1.1154578298872588</v>
      </c>
      <c r="EY607" s="15">
        <f t="shared" si="1854"/>
        <v>1.1492639452058593</v>
      </c>
      <c r="EZ607" s="15">
        <f t="shared" si="1854"/>
        <v>1.1579904207234679</v>
      </c>
      <c r="FA607" s="15">
        <f t="shared" si="1854"/>
        <v>1.2210508737976224</v>
      </c>
      <c r="FB607" s="15">
        <f t="shared" si="1854"/>
        <v>1.2384855019931422</v>
      </c>
      <c r="FC607" s="15">
        <f t="shared" si="1854"/>
        <v>1.2272155002368079</v>
      </c>
      <c r="FD607" s="15">
        <f t="shared" si="1854"/>
        <v>1.1040889805902596</v>
      </c>
      <c r="FE607" s="15">
        <f t="shared" si="1854"/>
        <v>1.098504886104424</v>
      </c>
      <c r="FF607" s="15">
        <f t="shared" si="1854"/>
        <v>1.1092072720920341</v>
      </c>
      <c r="FG607" s="15"/>
      <c r="FH607" s="15"/>
      <c r="FI607" s="15"/>
      <c r="FJ607" s="15"/>
      <c r="FK607" s="15"/>
      <c r="FL607" s="15"/>
      <c r="FM607" s="15"/>
      <c r="FN607" s="15"/>
      <c r="FO607" s="15"/>
      <c r="FP607" s="15"/>
      <c r="FQ607" s="15"/>
      <c r="FR607" s="15"/>
      <c r="FS607" s="15"/>
      <c r="FT607" s="15"/>
      <c r="FU607" s="15"/>
      <c r="FV607" s="15"/>
      <c r="FW607" s="15"/>
      <c r="FX607" s="15"/>
      <c r="FY607" s="15"/>
      <c r="FZ607" s="15"/>
      <c r="GA607" s="15"/>
      <c r="GB607" s="15"/>
      <c r="GC607" s="15"/>
      <c r="GD607" s="15"/>
      <c r="GE607" s="15"/>
      <c r="GF607" s="15"/>
      <c r="GG607" s="15"/>
      <c r="GH607" s="15"/>
      <c r="GI607" s="15"/>
      <c r="GJ607" s="15"/>
      <c r="GK607" s="15"/>
      <c r="GL607" s="15"/>
      <c r="GM607" s="15"/>
      <c r="GN607" s="15"/>
      <c r="GO607" s="15"/>
      <c r="GP607" s="15"/>
      <c r="GQ607" s="15"/>
      <c r="GR607" s="15"/>
      <c r="GS607" s="15"/>
      <c r="GT607" s="15"/>
      <c r="GU607" s="15"/>
      <c r="GV607" s="15"/>
      <c r="GW607" s="15"/>
      <c r="GX607" s="15"/>
      <c r="GY607" s="15"/>
      <c r="GZ607" s="15"/>
      <c r="HA607" s="15"/>
      <c r="HB607" s="15"/>
      <c r="HC607" s="15"/>
      <c r="HD607" s="15"/>
      <c r="HE607" s="15"/>
      <c r="HF607" s="15"/>
      <c r="HG607" s="15"/>
      <c r="HH607" s="15"/>
      <c r="HI607" s="15"/>
      <c r="HJ607" s="15"/>
      <c r="HK607" s="15"/>
      <c r="HL607" s="15"/>
      <c r="HM607" s="15"/>
      <c r="HN607" s="15"/>
      <c r="HO607" s="15"/>
      <c r="HP607" s="15"/>
      <c r="HQ607" s="15"/>
      <c r="HR607" s="15"/>
      <c r="HS607" s="15"/>
      <c r="HT607" s="15"/>
      <c r="HU607" s="15"/>
      <c r="HV607" s="15"/>
      <c r="HW607" s="15"/>
      <c r="HX607" s="15"/>
      <c r="HY607" s="15"/>
    </row>
    <row r="608" spans="2:233" x14ac:dyDescent="0.25">
      <c r="B608" s="37">
        <f t="shared" si="1839"/>
        <v>72</v>
      </c>
      <c r="C608" s="16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  <c r="AC608" s="15"/>
      <c r="AD608" s="15"/>
      <c r="AE608" s="15"/>
      <c r="AF608" s="15"/>
      <c r="AG608" s="15"/>
      <c r="AH608" s="15"/>
      <c r="AI608" s="15"/>
      <c r="AJ608" s="15"/>
      <c r="AK608" s="15"/>
      <c r="AL608" s="15"/>
      <c r="AM608" s="15"/>
      <c r="AN608" s="15"/>
      <c r="AO608" s="15"/>
      <c r="AP608" s="15"/>
      <c r="AQ608" s="15"/>
      <c r="AR608" s="15"/>
      <c r="AS608" s="15"/>
      <c r="AT608" s="15"/>
      <c r="AU608" s="15"/>
      <c r="AV608" s="15"/>
      <c r="AW608" s="15"/>
      <c r="AX608" s="15"/>
      <c r="AY608" s="15"/>
      <c r="AZ608" s="15"/>
      <c r="BA608" s="15"/>
      <c r="BB608" s="15"/>
      <c r="BC608" s="15"/>
      <c r="BD608" s="15"/>
      <c r="BE608" s="15"/>
      <c r="BF608" s="15"/>
      <c r="BG608" s="15"/>
      <c r="BH608" s="15"/>
      <c r="BI608" s="15"/>
      <c r="BJ608" s="15"/>
      <c r="BK608" s="15"/>
      <c r="BL608" s="15"/>
      <c r="BM608" s="15"/>
      <c r="BN608" s="15"/>
      <c r="BO608" s="15"/>
      <c r="BP608" s="15"/>
      <c r="BQ608" s="15"/>
      <c r="BR608" s="15"/>
      <c r="BS608" s="15"/>
      <c r="BT608" s="15"/>
      <c r="BU608" s="15"/>
      <c r="BV608" s="28">
        <f>BV440*$FJ440</f>
        <v>3.9484215961467324E-3</v>
      </c>
      <c r="BW608" s="15">
        <f t="shared" ref="BW608:DB608" si="1855">(BW440-BV440)*$FJ440</f>
        <v>1.4685139485539844E-2</v>
      </c>
      <c r="BX608" s="15">
        <f t="shared" si="1855"/>
        <v>2.5051918733088648E-2</v>
      </c>
      <c r="BY608" s="15">
        <f t="shared" si="1855"/>
        <v>3.7821496765119436E-2</v>
      </c>
      <c r="BZ608" s="15">
        <f t="shared" si="1855"/>
        <v>5.0815594826923945E-2</v>
      </c>
      <c r="CA608" s="15">
        <f t="shared" si="1855"/>
        <v>6.741978755607432E-2</v>
      </c>
      <c r="CB608" s="15">
        <f t="shared" si="1855"/>
        <v>8.0859659598288294E-2</v>
      </c>
      <c r="CC608" s="15">
        <f t="shared" si="1855"/>
        <v>9.4034975583928204E-2</v>
      </c>
      <c r="CD608" s="15">
        <f t="shared" si="1855"/>
        <v>0.10667968807349662</v>
      </c>
      <c r="CE608" s="15">
        <f t="shared" si="1855"/>
        <v>0.11964186086108163</v>
      </c>
      <c r="CF608" s="15">
        <f t="shared" si="1855"/>
        <v>0.13258272547381825</v>
      </c>
      <c r="CG608" s="15">
        <f t="shared" si="1855"/>
        <v>0.14907670909516874</v>
      </c>
      <c r="CH608" s="15">
        <f t="shared" si="1855"/>
        <v>0.16262859172587901</v>
      </c>
      <c r="CI608" s="15">
        <f t="shared" si="1855"/>
        <v>0.17221251519793271</v>
      </c>
      <c r="CJ608" s="15">
        <f t="shared" si="1855"/>
        <v>0.16019408104118904</v>
      </c>
      <c r="CK608" s="15">
        <f t="shared" si="1855"/>
        <v>0.15832004135801572</v>
      </c>
      <c r="CL608" s="15">
        <f t="shared" si="1855"/>
        <v>0.15984726582612269</v>
      </c>
      <c r="CM608" s="15">
        <f t="shared" si="1855"/>
        <v>0.17641817100130994</v>
      </c>
      <c r="CN608" s="15">
        <f t="shared" si="1855"/>
        <v>0.18262674705009338</v>
      </c>
      <c r="CO608" s="15">
        <f t="shared" si="1855"/>
        <v>0.19149409472943899</v>
      </c>
      <c r="CP608" s="15">
        <f t="shared" si="1855"/>
        <v>0.20167434906411666</v>
      </c>
      <c r="CQ608" s="15">
        <f t="shared" si="1855"/>
        <v>0.21870782396853095</v>
      </c>
      <c r="CR608" s="15">
        <f t="shared" si="1855"/>
        <v>0.233079606055767</v>
      </c>
      <c r="CS608" s="15">
        <f t="shared" si="1855"/>
        <v>0.2717047191483366</v>
      </c>
      <c r="CT608" s="15">
        <f t="shared" si="1855"/>
        <v>0.3204927455349772</v>
      </c>
      <c r="CU608" s="15">
        <f t="shared" si="1855"/>
        <v>0.33018629737549088</v>
      </c>
      <c r="CV608" s="15">
        <f t="shared" si="1855"/>
        <v>0.30248693566736384</v>
      </c>
      <c r="CW608" s="15">
        <f t="shared" si="1855"/>
        <v>0.28656131375791893</v>
      </c>
      <c r="CX608" s="15">
        <f t="shared" si="1855"/>
        <v>0.31181799528520043</v>
      </c>
      <c r="CY608" s="15">
        <f t="shared" si="1855"/>
        <v>0.34550731066071849</v>
      </c>
      <c r="CZ608" s="15">
        <f t="shared" si="1855"/>
        <v>0.35206214359816945</v>
      </c>
      <c r="DA608" s="15">
        <f t="shared" si="1855"/>
        <v>0.36944143061545132</v>
      </c>
      <c r="DB608" s="15">
        <f t="shared" si="1855"/>
        <v>0.38887982395075582</v>
      </c>
      <c r="DC608" s="15">
        <f t="shared" ref="DC608:EH608" si="1856">(DC440-DB440)*$FJ440</f>
        <v>0.41984741554061189</v>
      </c>
      <c r="DD608" s="15">
        <f t="shared" si="1856"/>
        <v>0.43132987058053435</v>
      </c>
      <c r="DE608" s="15">
        <f t="shared" si="1856"/>
        <v>0.47145133978009846</v>
      </c>
      <c r="DF608" s="15">
        <f t="shared" si="1856"/>
        <v>0.48492038645524183</v>
      </c>
      <c r="DG608" s="15">
        <f t="shared" si="1856"/>
        <v>0.50256481585154045</v>
      </c>
      <c r="DH608" s="15">
        <f t="shared" si="1856"/>
        <v>0.4702726717536953</v>
      </c>
      <c r="DI608" s="15">
        <f t="shared" si="1856"/>
        <v>0.48601245859223441</v>
      </c>
      <c r="DJ608" s="15">
        <f t="shared" si="1856"/>
        <v>0.5071098750583487</v>
      </c>
      <c r="DK608" s="15">
        <f t="shared" si="1856"/>
        <v>0.55410801343769578</v>
      </c>
      <c r="DL608" s="15">
        <f t="shared" si="1856"/>
        <v>0.5782007684571242</v>
      </c>
      <c r="DM608" s="15">
        <f t="shared" si="1856"/>
        <v>0.59873347609130556</v>
      </c>
      <c r="DN608" s="15">
        <f t="shared" si="1856"/>
        <v>0.62153664784091578</v>
      </c>
      <c r="DO608" s="15">
        <f t="shared" si="1856"/>
        <v>0.62075586174181663</v>
      </c>
      <c r="DP608" s="15">
        <f t="shared" si="1856"/>
        <v>0.61300584525519508</v>
      </c>
      <c r="DQ608" s="15">
        <f t="shared" si="1856"/>
        <v>0.64263372893549331</v>
      </c>
      <c r="DR608" s="15">
        <f t="shared" si="1856"/>
        <v>0.65937693830426969</v>
      </c>
      <c r="DS608" s="15">
        <f t="shared" si="1856"/>
        <v>0.69554299160931343</v>
      </c>
      <c r="DT608" s="15">
        <f t="shared" si="1856"/>
        <v>0.65338551434778713</v>
      </c>
      <c r="DU608" s="15">
        <f t="shared" si="1856"/>
        <v>0.68074212067454909</v>
      </c>
      <c r="DV608" s="15">
        <f t="shared" si="1856"/>
        <v>0.69961104271073649</v>
      </c>
      <c r="DW608" s="15">
        <f t="shared" si="1856"/>
        <v>0.76330681249216248</v>
      </c>
      <c r="DX608" s="15">
        <f t="shared" si="1856"/>
        <v>0.80042119054610195</v>
      </c>
      <c r="DY608" s="15">
        <f t="shared" si="1856"/>
        <v>0.82581895717876508</v>
      </c>
      <c r="DZ608" s="15">
        <f t="shared" si="1856"/>
        <v>0.84809696693593783</v>
      </c>
      <c r="EA608" s="15">
        <f t="shared" si="1856"/>
        <v>0.84652892406367208</v>
      </c>
      <c r="EB608" s="15">
        <f t="shared" si="1856"/>
        <v>0.85426287894508368</v>
      </c>
      <c r="EC608" s="15">
        <f t="shared" si="1856"/>
        <v>0.89649899821607493</v>
      </c>
      <c r="ED608" s="15">
        <f t="shared" si="1856"/>
        <v>0.90767959361930228</v>
      </c>
      <c r="EE608" s="15">
        <f t="shared" si="1856"/>
        <v>0.93232656905380618</v>
      </c>
      <c r="EF608" s="15">
        <f t="shared" si="1856"/>
        <v>0.8547796025376202</v>
      </c>
      <c r="EG608" s="15">
        <f t="shared" si="1856"/>
        <v>0.8835483749892602</v>
      </c>
      <c r="EH608" s="15">
        <f t="shared" si="1856"/>
        <v>0.90062079529630967</v>
      </c>
      <c r="EI608" s="15">
        <f t="shared" ref="EI608:FF608" si="1857">(EI440-EH440)*$FJ440</f>
        <v>0.98233463062960646</v>
      </c>
      <c r="EJ608" s="15">
        <f t="shared" si="1857"/>
        <v>1.0005953746767107</v>
      </c>
      <c r="EK608" s="15">
        <f t="shared" si="1857"/>
        <v>1.0105672340839866</v>
      </c>
      <c r="EL608" s="15">
        <f t="shared" si="1857"/>
        <v>1.0194907727036162</v>
      </c>
      <c r="EM608" s="15">
        <f t="shared" si="1857"/>
        <v>1.0214253247109168</v>
      </c>
      <c r="EN608" s="15">
        <f t="shared" si="1857"/>
        <v>1.0349719058228972</v>
      </c>
      <c r="EO608" s="15">
        <f t="shared" si="1857"/>
        <v>1.0985726105881422</v>
      </c>
      <c r="EP608" s="15">
        <f t="shared" si="1857"/>
        <v>1.1115159778410562</v>
      </c>
      <c r="EQ608" s="15">
        <f t="shared" si="1857"/>
        <v>1.1076712291807571</v>
      </c>
      <c r="ER608" s="15">
        <f t="shared" si="1857"/>
        <v>0.99205629195413203</v>
      </c>
      <c r="ES608" s="15">
        <f t="shared" si="1857"/>
        <v>1.0071392341156347</v>
      </c>
      <c r="ET608" s="15">
        <f t="shared" si="1857"/>
        <v>1.0117747666414427</v>
      </c>
      <c r="EU608" s="15">
        <f t="shared" si="1857"/>
        <v>1.0716925418673766</v>
      </c>
      <c r="EV608" s="15">
        <f t="shared" si="1857"/>
        <v>1.0583389878237242</v>
      </c>
      <c r="EW608" s="15">
        <f t="shared" si="1857"/>
        <v>1.08965668810587</v>
      </c>
      <c r="EX608" s="15">
        <f t="shared" si="1857"/>
        <v>1.1204194839079848</v>
      </c>
      <c r="EY608" s="15">
        <f t="shared" si="1857"/>
        <v>1.1546820904201167</v>
      </c>
      <c r="EZ608" s="15">
        <f t="shared" si="1857"/>
        <v>1.1637509477850381</v>
      </c>
      <c r="FA608" s="15">
        <f t="shared" si="1857"/>
        <v>1.2274363860964239</v>
      </c>
      <c r="FB608" s="15">
        <f t="shared" si="1857"/>
        <v>1.2452718895974153</v>
      </c>
      <c r="FC608" s="15">
        <f t="shared" si="1857"/>
        <v>1.2342382773955991</v>
      </c>
      <c r="FD608" s="15">
        <f t="shared" si="1857"/>
        <v>1.1106633695766899</v>
      </c>
      <c r="FE608" s="15">
        <f t="shared" si="1857"/>
        <v>1.105289646642923</v>
      </c>
      <c r="FF608" s="15">
        <f t="shared" si="1857"/>
        <v>1.116297271785361</v>
      </c>
      <c r="FG608" s="15"/>
      <c r="FH608" s="15"/>
      <c r="FI608" s="15"/>
      <c r="FJ608" s="15"/>
      <c r="FK608" s="15"/>
      <c r="FL608" s="15"/>
      <c r="FM608" s="15"/>
      <c r="FN608" s="15"/>
      <c r="FO608" s="15"/>
      <c r="FP608" s="15"/>
      <c r="FQ608" s="15"/>
      <c r="FR608" s="15"/>
      <c r="FS608" s="15"/>
      <c r="FT608" s="15"/>
      <c r="FU608" s="15"/>
      <c r="FV608" s="15"/>
      <c r="FW608" s="15"/>
      <c r="FX608" s="15"/>
      <c r="FY608" s="15"/>
      <c r="FZ608" s="15"/>
      <c r="GA608" s="15"/>
      <c r="GB608" s="15"/>
      <c r="GC608" s="15"/>
      <c r="GD608" s="15"/>
      <c r="GE608" s="15"/>
      <c r="GF608" s="15"/>
      <c r="GG608" s="15"/>
      <c r="GH608" s="15"/>
      <c r="GI608" s="15"/>
      <c r="GJ608" s="15"/>
      <c r="GK608" s="15"/>
      <c r="GL608" s="15"/>
      <c r="GM608" s="15"/>
      <c r="GN608" s="15"/>
      <c r="GO608" s="15"/>
      <c r="GP608" s="15"/>
      <c r="GQ608" s="15"/>
      <c r="GR608" s="15"/>
      <c r="GS608" s="15"/>
      <c r="GT608" s="15"/>
      <c r="GU608" s="15"/>
      <c r="GV608" s="15"/>
      <c r="GW608" s="15"/>
      <c r="GX608" s="15"/>
      <c r="GY608" s="15"/>
      <c r="GZ608" s="15"/>
      <c r="HA608" s="15"/>
      <c r="HB608" s="15"/>
      <c r="HC608" s="15"/>
      <c r="HD608" s="15"/>
      <c r="HE608" s="15"/>
      <c r="HF608" s="15"/>
      <c r="HG608" s="15"/>
      <c r="HH608" s="15"/>
      <c r="HI608" s="15"/>
      <c r="HJ608" s="15"/>
      <c r="HK608" s="15"/>
      <c r="HL608" s="15"/>
      <c r="HM608" s="15"/>
      <c r="HN608" s="15"/>
      <c r="HO608" s="15"/>
      <c r="HP608" s="15"/>
      <c r="HQ608" s="15"/>
      <c r="HR608" s="15"/>
      <c r="HS608" s="15"/>
      <c r="HT608" s="15"/>
      <c r="HU608" s="15"/>
      <c r="HV608" s="15"/>
      <c r="HW608" s="15"/>
      <c r="HX608" s="15"/>
      <c r="HY608" s="15"/>
    </row>
    <row r="609" spans="2:233" x14ac:dyDescent="0.25">
      <c r="B609" s="37">
        <f t="shared" si="1839"/>
        <v>73</v>
      </c>
      <c r="C609" s="16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  <c r="AC609" s="15"/>
      <c r="AD609" s="15"/>
      <c r="AE609" s="15"/>
      <c r="AF609" s="15"/>
      <c r="AG609" s="15"/>
      <c r="AH609" s="15"/>
      <c r="AI609" s="15"/>
      <c r="AJ609" s="15"/>
      <c r="AK609" s="15"/>
      <c r="AL609" s="15"/>
      <c r="AM609" s="15"/>
      <c r="AN609" s="15"/>
      <c r="AO609" s="15"/>
      <c r="AP609" s="15"/>
      <c r="AQ609" s="15"/>
      <c r="AR609" s="15"/>
      <c r="AS609" s="15"/>
      <c r="AT609" s="15"/>
      <c r="AU609" s="15"/>
      <c r="AV609" s="15"/>
      <c r="AW609" s="15"/>
      <c r="AX609" s="15"/>
      <c r="AY609" s="15"/>
      <c r="AZ609" s="15"/>
      <c r="BA609" s="15"/>
      <c r="BB609" s="15"/>
      <c r="BC609" s="15"/>
      <c r="BD609" s="15"/>
      <c r="BE609" s="15"/>
      <c r="BF609" s="15"/>
      <c r="BG609" s="15"/>
      <c r="BH609" s="15"/>
      <c r="BI609" s="15"/>
      <c r="BJ609" s="15"/>
      <c r="BK609" s="15"/>
      <c r="BL609" s="15"/>
      <c r="BM609" s="15"/>
      <c r="BN609" s="15"/>
      <c r="BO609" s="15"/>
      <c r="BP609" s="15"/>
      <c r="BQ609" s="15"/>
      <c r="BR609" s="15"/>
      <c r="BS609" s="15"/>
      <c r="BT609" s="15"/>
      <c r="BU609" s="15"/>
      <c r="BV609" s="15"/>
      <c r="BW609" s="28">
        <f>BW441*$FJ441</f>
        <v>4.0235295382954365E-3</v>
      </c>
      <c r="BX609" s="15">
        <f t="shared" ref="BX609:DC609" si="1858">(BX441-BW441)*$FJ441</f>
        <v>1.3552386295188842E-2</v>
      </c>
      <c r="BY609" s="15">
        <f t="shared" si="1858"/>
        <v>2.5286245464744447E-2</v>
      </c>
      <c r="BZ609" s="15">
        <f t="shared" si="1858"/>
        <v>3.770312640448336E-2</v>
      </c>
      <c r="CA609" s="15">
        <f t="shared" si="1858"/>
        <v>5.3230188215349521E-2</v>
      </c>
      <c r="CB609" s="15">
        <f t="shared" si="1858"/>
        <v>6.6537017026444795E-2</v>
      </c>
      <c r="CC609" s="15">
        <f t="shared" si="1858"/>
        <v>7.9698036606224362E-2</v>
      </c>
      <c r="CD609" s="15">
        <f t="shared" si="1858"/>
        <v>9.2441618406845227E-2</v>
      </c>
      <c r="CE609" s="15">
        <f t="shared" si="1858"/>
        <v>0.10547944276604528</v>
      </c>
      <c r="CF609" s="15">
        <f t="shared" si="1858"/>
        <v>0.11851747693995504</v>
      </c>
      <c r="CG609" s="15">
        <f t="shared" si="1858"/>
        <v>0.13478317674442264</v>
      </c>
      <c r="CH609" s="15">
        <f t="shared" si="1858"/>
        <v>0.14843755299742278</v>
      </c>
      <c r="CI609" s="15">
        <f t="shared" si="1858"/>
        <v>0.15845602408500223</v>
      </c>
      <c r="CJ609" s="15">
        <f t="shared" si="1858"/>
        <v>0.14842000357645854</v>
      </c>
      <c r="CK609" s="15">
        <f t="shared" si="1858"/>
        <v>0.14756551872641227</v>
      </c>
      <c r="CL609" s="15">
        <f t="shared" si="1858"/>
        <v>0.14977358803748064</v>
      </c>
      <c r="CM609" s="15">
        <f t="shared" si="1858"/>
        <v>0.16607034158820158</v>
      </c>
      <c r="CN609" s="15">
        <f t="shared" si="1858"/>
        <v>0.17262916701523853</v>
      </c>
      <c r="CO609" s="15">
        <f t="shared" si="1858"/>
        <v>0.18168608211299958</v>
      </c>
      <c r="CP609" s="15">
        <f t="shared" si="1858"/>
        <v>0.19198932585867587</v>
      </c>
      <c r="CQ609" s="15">
        <f t="shared" si="1858"/>
        <v>0.20884205057186875</v>
      </c>
      <c r="CR609" s="15">
        <f t="shared" si="1858"/>
        <v>0.22318802614890548</v>
      </c>
      <c r="CS609" s="15">
        <f t="shared" si="1858"/>
        <v>0.2608435285268827</v>
      </c>
      <c r="CT609" s="15">
        <f t="shared" si="1858"/>
        <v>0.3084160076719592</v>
      </c>
      <c r="CU609" s="15">
        <f t="shared" si="1858"/>
        <v>0.31844896504567033</v>
      </c>
      <c r="CV609" s="15">
        <f t="shared" si="1858"/>
        <v>0.29233182985089606</v>
      </c>
      <c r="CW609" s="15">
        <f t="shared" si="1858"/>
        <v>0.277464590969285</v>
      </c>
      <c r="CX609" s="15">
        <f t="shared" si="1858"/>
        <v>0.30245155028389969</v>
      </c>
      <c r="CY609" s="15">
        <f t="shared" si="1858"/>
        <v>0.33568435919808298</v>
      </c>
      <c r="CZ609" s="15">
        <f t="shared" si="1858"/>
        <v>0.34258626037153717</v>
      </c>
      <c r="DA609" s="15">
        <f t="shared" si="1858"/>
        <v>0.36002535058872343</v>
      </c>
      <c r="DB609" s="15">
        <f t="shared" si="1858"/>
        <v>0.3794938051754716</v>
      </c>
      <c r="DC609" s="15">
        <f t="shared" si="1858"/>
        <v>0.41025297245314163</v>
      </c>
      <c r="DD609" s="15">
        <f t="shared" ref="DD609:EI609" si="1859">(DD441-DC441)*$FJ441</f>
        <v>0.42199961770613342</v>
      </c>
      <c r="DE609" s="15">
        <f t="shared" si="1859"/>
        <v>0.46180222885728006</v>
      </c>
      <c r="DF609" s="15">
        <f t="shared" si="1859"/>
        <v>0.47553545010819609</v>
      </c>
      <c r="DG609" s="15">
        <f t="shared" si="1859"/>
        <v>0.49337228591304505</v>
      </c>
      <c r="DH609" s="15">
        <f t="shared" si="1859"/>
        <v>0.46214497958874295</v>
      </c>
      <c r="DI609" s="15">
        <f t="shared" si="1859"/>
        <v>0.47807817188508722</v>
      </c>
      <c r="DJ609" s="15">
        <f t="shared" si="1859"/>
        <v>0.49929690743467836</v>
      </c>
      <c r="DK609" s="15">
        <f t="shared" si="1859"/>
        <v>0.54606202622538347</v>
      </c>
      <c r="DL609" s="15">
        <f t="shared" si="1859"/>
        <v>0.57030031140514426</v>
      </c>
      <c r="DM609" s="15">
        <f t="shared" si="1859"/>
        <v>0.59104681308777607</v>
      </c>
      <c r="DN609" s="15">
        <f t="shared" si="1859"/>
        <v>0.61405220098802449</v>
      </c>
      <c r="DO609" s="15">
        <f t="shared" si="1859"/>
        <v>0.61375648872279032</v>
      </c>
      <c r="DP609" s="15">
        <f t="shared" si="1859"/>
        <v>0.6065440008513191</v>
      </c>
      <c r="DQ609" s="15">
        <f t="shared" si="1859"/>
        <v>0.63631436263414121</v>
      </c>
      <c r="DR609" s="15">
        <f t="shared" si="1859"/>
        <v>0.65334488452750739</v>
      </c>
      <c r="DS609" s="15">
        <f t="shared" si="1859"/>
        <v>0.68964264593827618</v>
      </c>
      <c r="DT609" s="15">
        <f t="shared" si="1859"/>
        <v>0.64826072319716566</v>
      </c>
      <c r="DU609" s="15">
        <f t="shared" si="1859"/>
        <v>0.67582107461195196</v>
      </c>
      <c r="DV609" s="15">
        <f t="shared" si="1859"/>
        <v>0.69497116650228619</v>
      </c>
      <c r="DW609" s="15">
        <f t="shared" si="1859"/>
        <v>0.75868988972626916</v>
      </c>
      <c r="DX609" s="15">
        <f t="shared" si="1859"/>
        <v>0.79603800515267154</v>
      </c>
      <c r="DY609" s="15">
        <f t="shared" si="1859"/>
        <v>0.82175780260516951</v>
      </c>
      <c r="DZ609" s="15">
        <f t="shared" si="1859"/>
        <v>0.84438720998167238</v>
      </c>
      <c r="EA609" s="15">
        <f t="shared" si="1859"/>
        <v>0.84327215994268379</v>
      </c>
      <c r="EB609" s="15">
        <f t="shared" si="1859"/>
        <v>0.8514120366826684</v>
      </c>
      <c r="EC609" s="15">
        <f t="shared" si="1859"/>
        <v>0.89395294322915897</v>
      </c>
      <c r="ED609" s="15">
        <f t="shared" si="1859"/>
        <v>0.90554219108549128</v>
      </c>
      <c r="EE609" s="15">
        <f t="shared" si="1859"/>
        <v>0.93057142299550177</v>
      </c>
      <c r="EF609" s="15">
        <f t="shared" si="1859"/>
        <v>0.85355808762400176</v>
      </c>
      <c r="EG609" s="15">
        <f t="shared" si="1859"/>
        <v>0.88267073032511367</v>
      </c>
      <c r="EH609" s="15">
        <f t="shared" si="1859"/>
        <v>0.90010921339762673</v>
      </c>
      <c r="EI609" s="15">
        <f t="shared" si="1859"/>
        <v>0.98218781103845798</v>
      </c>
      <c r="EJ609" s="15">
        <f t="shared" ref="EJ609:FF609" si="1860">(EJ441-EI441)*$FJ441</f>
        <v>1.000858184016298</v>
      </c>
      <c r="EK609" s="15">
        <f t="shared" si="1860"/>
        <v>1.0112381516246736</v>
      </c>
      <c r="EL609" s="15">
        <f t="shared" si="1860"/>
        <v>1.0205653986828336</v>
      </c>
      <c r="EM609" s="15">
        <f t="shared" si="1860"/>
        <v>1.022889139900188</v>
      </c>
      <c r="EN609" s="15">
        <f t="shared" si="1860"/>
        <v>1.0368365293515138</v>
      </c>
      <c r="EO609" s="15">
        <f t="shared" si="1860"/>
        <v>1.1009490503349244</v>
      </c>
      <c r="EP609" s="15">
        <f t="shared" si="1860"/>
        <v>1.1143147785640628</v>
      </c>
      <c r="EQ609" s="15">
        <f t="shared" si="1860"/>
        <v>1.1108421628819685</v>
      </c>
      <c r="ER609" s="15">
        <f t="shared" si="1860"/>
        <v>0.99522249897431214</v>
      </c>
      <c r="ES609" s="15">
        <f t="shared" si="1860"/>
        <v>1.0106703347579957</v>
      </c>
      <c r="ET609" s="15">
        <f t="shared" si="1860"/>
        <v>1.0156320374062082</v>
      </c>
      <c r="EU609" s="15">
        <f t="shared" si="1860"/>
        <v>1.0760999889483918</v>
      </c>
      <c r="EV609" s="15">
        <f t="shared" si="1860"/>
        <v>1.0630021912328478</v>
      </c>
      <c r="EW609" s="15">
        <f t="shared" si="1860"/>
        <v>1.0947692862659355</v>
      </c>
      <c r="EX609" s="15">
        <f t="shared" si="1860"/>
        <v>1.1259900729377621</v>
      </c>
      <c r="EY609" s="15">
        <f t="shared" si="1860"/>
        <v>1.1607397206851124</v>
      </c>
      <c r="EZ609" s="15">
        <f t="shared" si="1860"/>
        <v>1.1701679100835152</v>
      </c>
      <c r="FA609" s="15">
        <f t="shared" si="1860"/>
        <v>1.2345267921412382</v>
      </c>
      <c r="FB609" s="15">
        <f t="shared" si="1860"/>
        <v>1.2527860998056339</v>
      </c>
      <c r="FC609" s="15">
        <f t="shared" si="1860"/>
        <v>1.241994813763164</v>
      </c>
      <c r="FD609" s="15">
        <f t="shared" si="1860"/>
        <v>1.1179087749227077</v>
      </c>
      <c r="FE609" s="15">
        <f t="shared" si="1860"/>
        <v>1.1127524400025486</v>
      </c>
      <c r="FF609" s="15">
        <f t="shared" si="1860"/>
        <v>1.1240822521361089</v>
      </c>
      <c r="FG609" s="15"/>
      <c r="FH609" s="15"/>
      <c r="FI609" s="15"/>
      <c r="FJ609" s="15"/>
      <c r="FK609" s="15"/>
      <c r="FL609" s="15"/>
      <c r="FM609" s="15"/>
      <c r="FN609" s="15"/>
      <c r="FO609" s="15"/>
      <c r="FP609" s="15"/>
      <c r="FQ609" s="15"/>
      <c r="FR609" s="15"/>
      <c r="FS609" s="15"/>
      <c r="FT609" s="15"/>
      <c r="FU609" s="15"/>
      <c r="FV609" s="15"/>
      <c r="FW609" s="15"/>
      <c r="FX609" s="15"/>
      <c r="FY609" s="15"/>
      <c r="FZ609" s="15"/>
      <c r="GA609" s="15"/>
      <c r="GB609" s="15"/>
      <c r="GC609" s="15"/>
      <c r="GD609" s="15"/>
      <c r="GE609" s="15"/>
      <c r="GF609" s="15"/>
      <c r="GG609" s="15"/>
      <c r="GH609" s="15"/>
      <c r="GI609" s="15"/>
      <c r="GJ609" s="15"/>
      <c r="GK609" s="15"/>
      <c r="GL609" s="15"/>
      <c r="GM609" s="15"/>
      <c r="GN609" s="15"/>
      <c r="GO609" s="15"/>
      <c r="GP609" s="15"/>
      <c r="GQ609" s="15"/>
      <c r="GR609" s="15"/>
      <c r="GS609" s="15"/>
      <c r="GT609" s="15"/>
      <c r="GU609" s="15"/>
      <c r="GV609" s="15"/>
      <c r="GW609" s="15"/>
      <c r="GX609" s="15"/>
      <c r="GY609" s="15"/>
      <c r="GZ609" s="15"/>
      <c r="HA609" s="15"/>
      <c r="HB609" s="15"/>
      <c r="HC609" s="15"/>
      <c r="HD609" s="15"/>
      <c r="HE609" s="15"/>
      <c r="HF609" s="15"/>
      <c r="HG609" s="15"/>
      <c r="HH609" s="15"/>
      <c r="HI609" s="15"/>
      <c r="HJ609" s="15"/>
      <c r="HK609" s="15"/>
      <c r="HL609" s="15"/>
      <c r="HM609" s="15"/>
      <c r="HN609" s="15"/>
      <c r="HO609" s="15"/>
      <c r="HP609" s="15"/>
      <c r="HQ609" s="15"/>
      <c r="HR609" s="15"/>
      <c r="HS609" s="15"/>
      <c r="HT609" s="15"/>
      <c r="HU609" s="15"/>
      <c r="HV609" s="15"/>
      <c r="HW609" s="15"/>
      <c r="HX609" s="15"/>
      <c r="HY609" s="15"/>
    </row>
    <row r="610" spans="2:233" x14ac:dyDescent="0.25">
      <c r="B610" s="37">
        <f t="shared" si="1839"/>
        <v>74</v>
      </c>
      <c r="C610" s="16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  <c r="AD610" s="15"/>
      <c r="AE610" s="15"/>
      <c r="AF610" s="15"/>
      <c r="AG610" s="15"/>
      <c r="AH610" s="15"/>
      <c r="AI610" s="15"/>
      <c r="AJ610" s="15"/>
      <c r="AK610" s="15"/>
      <c r="AL610" s="15"/>
      <c r="AM610" s="15"/>
      <c r="AN610" s="15"/>
      <c r="AO610" s="15"/>
      <c r="AP610" s="15"/>
      <c r="AQ610" s="15"/>
      <c r="AR610" s="15"/>
      <c r="AS610" s="15"/>
      <c r="AT610" s="15"/>
      <c r="AU610" s="15"/>
      <c r="AV610" s="15"/>
      <c r="AW610" s="15"/>
      <c r="AX610" s="15"/>
      <c r="AY610" s="15"/>
      <c r="AZ610" s="15"/>
      <c r="BA610" s="15"/>
      <c r="BB610" s="15"/>
      <c r="BC610" s="15"/>
      <c r="BD610" s="15"/>
      <c r="BE610" s="15"/>
      <c r="BF610" s="15"/>
      <c r="BG610" s="15"/>
      <c r="BH610" s="15"/>
      <c r="BI610" s="15"/>
      <c r="BJ610" s="15"/>
      <c r="BK610" s="15"/>
      <c r="BL610" s="15"/>
      <c r="BM610" s="15"/>
      <c r="BN610" s="15"/>
      <c r="BO610" s="15"/>
      <c r="BP610" s="15"/>
      <c r="BQ610" s="15"/>
      <c r="BR610" s="15"/>
      <c r="BS610" s="15"/>
      <c r="BT610" s="15"/>
      <c r="BU610" s="15"/>
      <c r="BV610" s="15"/>
      <c r="BW610" s="15"/>
      <c r="BX610" s="28">
        <f>BX442*$FJ442</f>
        <v>2.5271794762772755E-3</v>
      </c>
      <c r="BY610" s="15">
        <f t="shared" ref="BY610:DD610" si="1861">(BY442-BX442)*$FJ442</f>
        <v>9.3099662077266027E-3</v>
      </c>
      <c r="BZ610" s="15">
        <f t="shared" si="1861"/>
        <v>1.7155824823972026E-2</v>
      </c>
      <c r="CA610" s="15">
        <f t="shared" si="1861"/>
        <v>2.6879910256054098E-2</v>
      </c>
      <c r="CB610" s="15">
        <f t="shared" si="1861"/>
        <v>3.5753936362824999E-2</v>
      </c>
      <c r="CC610" s="15">
        <f t="shared" si="1861"/>
        <v>4.4634155231889731E-2</v>
      </c>
      <c r="CD610" s="15">
        <f t="shared" si="1861"/>
        <v>5.3322712120978277E-2</v>
      </c>
      <c r="CE610" s="15">
        <f t="shared" si="1861"/>
        <v>6.2206880662286093E-2</v>
      </c>
      <c r="CF610" s="15">
        <f t="shared" si="1861"/>
        <v>7.1113236112195291E-2</v>
      </c>
      <c r="CG610" s="15">
        <f t="shared" si="1861"/>
        <v>8.2000050358975424E-2</v>
      </c>
      <c r="CH610" s="15">
        <f t="shared" si="1861"/>
        <v>9.1338195196829133E-2</v>
      </c>
      <c r="CI610" s="15">
        <f t="shared" si="1861"/>
        <v>9.8432061876062696E-2</v>
      </c>
      <c r="CJ610" s="15">
        <f t="shared" si="1861"/>
        <v>9.2941720734519825E-2</v>
      </c>
      <c r="CK610" s="15">
        <f t="shared" si="1861"/>
        <v>9.304582514432129E-2</v>
      </c>
      <c r="CL610" s="15">
        <f t="shared" si="1861"/>
        <v>9.5004819249537714E-2</v>
      </c>
      <c r="CM610" s="15">
        <f t="shared" si="1861"/>
        <v>0.10589672187858996</v>
      </c>
      <c r="CN610" s="15">
        <f t="shared" si="1861"/>
        <v>0.11059190353217752</v>
      </c>
      <c r="CO610" s="15">
        <f t="shared" si="1861"/>
        <v>0.11687741567827398</v>
      </c>
      <c r="CP610" s="15">
        <f t="shared" si="1861"/>
        <v>0.12396582193195049</v>
      </c>
      <c r="CQ610" s="15">
        <f t="shared" si="1861"/>
        <v>0.13530180029579295</v>
      </c>
      <c r="CR610" s="15">
        <f t="shared" si="1861"/>
        <v>0.14503901407769096</v>
      </c>
      <c r="CS610" s="15">
        <f t="shared" si="1861"/>
        <v>0.16998499528639205</v>
      </c>
      <c r="CT610" s="15">
        <f t="shared" si="1861"/>
        <v>0.20150742048029369</v>
      </c>
      <c r="CU610" s="15">
        <f t="shared" si="1861"/>
        <v>0.20856112323759685</v>
      </c>
      <c r="CV610" s="15">
        <f t="shared" si="1861"/>
        <v>0.19187868478394529</v>
      </c>
      <c r="CW610" s="15">
        <f t="shared" si="1861"/>
        <v>0.18249021732100282</v>
      </c>
      <c r="CX610" s="15">
        <f t="shared" si="1861"/>
        <v>0.19929979874946743</v>
      </c>
      <c r="CY610" s="15">
        <f t="shared" si="1861"/>
        <v>0.22159002360593791</v>
      </c>
      <c r="CZ610" s="15">
        <f t="shared" si="1861"/>
        <v>0.22652168962344171</v>
      </c>
      <c r="DA610" s="15">
        <f t="shared" si="1861"/>
        <v>0.23842380516947478</v>
      </c>
      <c r="DB610" s="15">
        <f t="shared" si="1861"/>
        <v>0.25168606180526731</v>
      </c>
      <c r="DC610" s="15">
        <f t="shared" si="1861"/>
        <v>0.27246462420195816</v>
      </c>
      <c r="DD610" s="15">
        <f t="shared" si="1861"/>
        <v>0.28063564172336514</v>
      </c>
      <c r="DE610" s="15">
        <f t="shared" ref="DE610:EJ610" si="1862">(DE442-DD442)*$FJ442</f>
        <v>0.30749003253850998</v>
      </c>
      <c r="DF610" s="15">
        <f t="shared" si="1862"/>
        <v>0.31701267945317424</v>
      </c>
      <c r="DG610" s="15">
        <f t="shared" si="1862"/>
        <v>0.32927756051675355</v>
      </c>
      <c r="DH610" s="15">
        <f t="shared" si="1862"/>
        <v>0.30876857800802054</v>
      </c>
      <c r="DI610" s="15">
        <f t="shared" si="1862"/>
        <v>0.31973989161264837</v>
      </c>
      <c r="DJ610" s="15">
        <f t="shared" si="1862"/>
        <v>0.3342571429898441</v>
      </c>
      <c r="DK610" s="15">
        <f t="shared" si="1862"/>
        <v>0.36590799196741414</v>
      </c>
      <c r="DL610" s="15">
        <f t="shared" si="1862"/>
        <v>0.3824962310597112</v>
      </c>
      <c r="DM610" s="15">
        <f t="shared" si="1862"/>
        <v>0.39675647754836102</v>
      </c>
      <c r="DN610" s="15">
        <f t="shared" si="1862"/>
        <v>0.41254555561548883</v>
      </c>
      <c r="DO610" s="15">
        <f t="shared" si="1862"/>
        <v>0.41267943736001761</v>
      </c>
      <c r="DP610" s="15">
        <f t="shared" si="1862"/>
        <v>0.4081446038498277</v>
      </c>
      <c r="DQ610" s="15">
        <f t="shared" si="1862"/>
        <v>0.42849509195319474</v>
      </c>
      <c r="DR610" s="15">
        <f t="shared" si="1862"/>
        <v>0.44027940771010265</v>
      </c>
      <c r="DS610" s="15">
        <f t="shared" si="1862"/>
        <v>0.46506324306011687</v>
      </c>
      <c r="DT610" s="15">
        <f t="shared" si="1862"/>
        <v>0.43744932915493934</v>
      </c>
      <c r="DU610" s="15">
        <f t="shared" si="1862"/>
        <v>0.45633964348064837</v>
      </c>
      <c r="DV610" s="15">
        <f t="shared" si="1862"/>
        <v>0.46956243588254803</v>
      </c>
      <c r="DW610" s="15">
        <f t="shared" si="1862"/>
        <v>0.51292582087233596</v>
      </c>
      <c r="DX610" s="15">
        <f t="shared" si="1862"/>
        <v>0.53849598382052488</v>
      </c>
      <c r="DY610" s="15">
        <f t="shared" si="1862"/>
        <v>0.55621699784982404</v>
      </c>
      <c r="DZ610" s="15">
        <f t="shared" si="1862"/>
        <v>0.57185625900863812</v>
      </c>
      <c r="EA610" s="15">
        <f t="shared" si="1862"/>
        <v>0.57141305846678159</v>
      </c>
      <c r="EB610" s="15">
        <f t="shared" si="1862"/>
        <v>0.57723346765021744</v>
      </c>
      <c r="EC610" s="15">
        <f t="shared" si="1862"/>
        <v>0.60638681009504225</v>
      </c>
      <c r="ED610" s="15">
        <f t="shared" si="1862"/>
        <v>0.61455616233250043</v>
      </c>
      <c r="EE610" s="15">
        <f t="shared" si="1862"/>
        <v>0.63185064098507504</v>
      </c>
      <c r="EF610" s="15">
        <f t="shared" si="1862"/>
        <v>0.57983055133584427</v>
      </c>
      <c r="EG610" s="15">
        <f t="shared" si="1862"/>
        <v>0.59987663409658398</v>
      </c>
      <c r="EH610" s="15">
        <f t="shared" si="1862"/>
        <v>0.61199635079218084</v>
      </c>
      <c r="EI610" s="15">
        <f t="shared" si="1862"/>
        <v>0.66809072275457704</v>
      </c>
      <c r="EJ610" s="15">
        <f t="shared" si="1862"/>
        <v>0.68107935549957677</v>
      </c>
      <c r="EK610" s="15">
        <f t="shared" ref="EK610:FF610" si="1863">(EK442-EJ442)*$FJ442</f>
        <v>0.68842706222224836</v>
      </c>
      <c r="EL610" s="15">
        <f t="shared" si="1863"/>
        <v>0.69505569946181744</v>
      </c>
      <c r="EM610" s="15">
        <f t="shared" si="1863"/>
        <v>0.69690977490446715</v>
      </c>
      <c r="EN610" s="15">
        <f t="shared" si="1863"/>
        <v>0.70667987658094966</v>
      </c>
      <c r="EO610" s="15">
        <f t="shared" si="1863"/>
        <v>0.75065597534458051</v>
      </c>
      <c r="EP610" s="15">
        <f t="shared" si="1863"/>
        <v>0.76004588430349018</v>
      </c>
      <c r="EQ610" s="15">
        <f t="shared" si="1863"/>
        <v>0.75794538379566168</v>
      </c>
      <c r="ER610" s="15">
        <f t="shared" si="1863"/>
        <v>0.67928536175816567</v>
      </c>
      <c r="ES610" s="15">
        <f t="shared" si="1863"/>
        <v>0.69005173769788197</v>
      </c>
      <c r="ET610" s="15">
        <f t="shared" si="1863"/>
        <v>0.69365719325523212</v>
      </c>
      <c r="EU610" s="15">
        <f t="shared" si="1863"/>
        <v>0.7351818005184475</v>
      </c>
      <c r="EV610" s="15">
        <f t="shared" si="1863"/>
        <v>0.72645194568743421</v>
      </c>
      <c r="EW610" s="15">
        <f t="shared" si="1863"/>
        <v>0.74838048788617018</v>
      </c>
      <c r="EX610" s="15">
        <f t="shared" si="1863"/>
        <v>0.76994358993872669</v>
      </c>
      <c r="EY610" s="15">
        <f t="shared" si="1863"/>
        <v>0.79392803800456557</v>
      </c>
      <c r="EZ610" s="15">
        <f t="shared" si="1863"/>
        <v>0.80059627464976069</v>
      </c>
      <c r="FA610" s="15">
        <f t="shared" si="1863"/>
        <v>0.8448558289207434</v>
      </c>
      <c r="FB610" s="15">
        <f t="shared" si="1863"/>
        <v>0.85757773097464718</v>
      </c>
      <c r="FC610" s="15">
        <f t="shared" si="1863"/>
        <v>0.85040844287067041</v>
      </c>
      <c r="FD610" s="15">
        <f t="shared" si="1863"/>
        <v>0.76563241587396969</v>
      </c>
      <c r="FE610" s="15">
        <f t="shared" si="1863"/>
        <v>0.76227891824615213</v>
      </c>
      <c r="FF610" s="15">
        <f t="shared" si="1863"/>
        <v>0.77021507176151971</v>
      </c>
      <c r="FG610" s="15"/>
      <c r="FH610" s="15"/>
      <c r="FI610" s="15"/>
      <c r="FJ610" s="15"/>
      <c r="FK610" s="15"/>
      <c r="FL610" s="15"/>
      <c r="FM610" s="15"/>
      <c r="FN610" s="15"/>
      <c r="FO610" s="15"/>
      <c r="FP610" s="15"/>
      <c r="FQ610" s="15"/>
      <c r="FR610" s="15"/>
      <c r="FS610" s="15"/>
      <c r="FT610" s="15"/>
      <c r="FU610" s="15"/>
      <c r="FV610" s="15"/>
      <c r="FW610" s="15"/>
      <c r="FX610" s="15"/>
      <c r="FY610" s="15"/>
      <c r="FZ610" s="15"/>
      <c r="GA610" s="15"/>
      <c r="GB610" s="15"/>
      <c r="GC610" s="15"/>
      <c r="GD610" s="15"/>
      <c r="GE610" s="15"/>
      <c r="GF610" s="15"/>
      <c r="GG610" s="15"/>
      <c r="GH610" s="15"/>
      <c r="GI610" s="15"/>
      <c r="GJ610" s="15"/>
      <c r="GK610" s="15"/>
      <c r="GL610" s="15"/>
      <c r="GM610" s="15"/>
      <c r="GN610" s="15"/>
      <c r="GO610" s="15"/>
      <c r="GP610" s="15"/>
      <c r="GQ610" s="15"/>
      <c r="GR610" s="15"/>
      <c r="GS610" s="15"/>
      <c r="GT610" s="15"/>
      <c r="GU610" s="15"/>
      <c r="GV610" s="15"/>
      <c r="GW610" s="15"/>
      <c r="GX610" s="15"/>
      <c r="GY610" s="15"/>
      <c r="GZ610" s="15"/>
      <c r="HA610" s="15"/>
      <c r="HB610" s="15"/>
      <c r="HC610" s="15"/>
      <c r="HD610" s="15"/>
      <c r="HE610" s="15"/>
      <c r="HF610" s="15"/>
      <c r="HG610" s="15"/>
      <c r="HH610" s="15"/>
      <c r="HI610" s="15"/>
      <c r="HJ610" s="15"/>
      <c r="HK610" s="15"/>
      <c r="HL610" s="15"/>
      <c r="HM610" s="15"/>
      <c r="HN610" s="15"/>
      <c r="HO610" s="15"/>
      <c r="HP610" s="15"/>
      <c r="HQ610" s="15"/>
      <c r="HR610" s="15"/>
      <c r="HS610" s="15"/>
      <c r="HT610" s="15"/>
      <c r="HU610" s="15"/>
      <c r="HV610" s="15"/>
      <c r="HW610" s="15"/>
      <c r="HX610" s="15"/>
      <c r="HY610" s="15"/>
    </row>
    <row r="611" spans="2:233" x14ac:dyDescent="0.25">
      <c r="B611" s="37">
        <f t="shared" si="1839"/>
        <v>75</v>
      </c>
      <c r="C611" s="16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  <c r="AC611" s="15"/>
      <c r="AD611" s="15"/>
      <c r="AE611" s="15"/>
      <c r="AF611" s="15"/>
      <c r="AG611" s="15"/>
      <c r="AH611" s="15"/>
      <c r="AI611" s="15"/>
      <c r="AJ611" s="15"/>
      <c r="AK611" s="15"/>
      <c r="AL611" s="15"/>
      <c r="AM611" s="15"/>
      <c r="AN611" s="15"/>
      <c r="AO611" s="15"/>
      <c r="AP611" s="15"/>
      <c r="AQ611" s="15"/>
      <c r="AR611" s="15"/>
      <c r="AS611" s="15"/>
      <c r="AT611" s="15"/>
      <c r="AU611" s="15"/>
      <c r="AV611" s="15"/>
      <c r="AW611" s="15"/>
      <c r="AX611" s="15"/>
      <c r="AY611" s="15"/>
      <c r="AZ611" s="15"/>
      <c r="BA611" s="15"/>
      <c r="BB611" s="15"/>
      <c r="BC611" s="15"/>
      <c r="BD611" s="15"/>
      <c r="BE611" s="15"/>
      <c r="BF611" s="15"/>
      <c r="BG611" s="15"/>
      <c r="BH611" s="15"/>
      <c r="BI611" s="15"/>
      <c r="BJ611" s="15"/>
      <c r="BK611" s="15"/>
      <c r="BL611" s="15"/>
      <c r="BM611" s="15"/>
      <c r="BN611" s="15"/>
      <c r="BO611" s="15"/>
      <c r="BP611" s="15"/>
      <c r="BQ611" s="15"/>
      <c r="BR611" s="15"/>
      <c r="BS611" s="15"/>
      <c r="BT611" s="15"/>
      <c r="BU611" s="15"/>
      <c r="BV611" s="15"/>
      <c r="BW611" s="15"/>
      <c r="BX611" s="15"/>
      <c r="BY611" s="28">
        <f>BY443*$FJ443</f>
        <v>2.6028372074022562E-3</v>
      </c>
      <c r="BZ611" s="15">
        <f t="shared" ref="BZ611:DE611" si="1864">(BZ443-BY443)*$FJ443</f>
        <v>9.4700790183803105E-3</v>
      </c>
      <c r="CA611" s="15">
        <f t="shared" si="1864"/>
        <v>1.8337541643782058E-2</v>
      </c>
      <c r="CB611" s="15">
        <f t="shared" si="1864"/>
        <v>2.706905817889373E-2</v>
      </c>
      <c r="CC611" s="15">
        <f t="shared" si="1864"/>
        <v>3.5958847176415329E-2</v>
      </c>
      <c r="CD611" s="15">
        <f t="shared" si="1864"/>
        <v>4.4772165269473543E-2</v>
      </c>
      <c r="CE611" s="15">
        <f t="shared" si="1864"/>
        <v>5.3796948685418997E-2</v>
      </c>
      <c r="CF611" s="15">
        <f t="shared" si="1864"/>
        <v>6.2877343300668395E-2</v>
      </c>
      <c r="CG611" s="15">
        <f t="shared" si="1864"/>
        <v>7.3765775357493374E-2</v>
      </c>
      <c r="CH611" s="15">
        <f t="shared" si="1864"/>
        <v>8.3311197080454785E-2</v>
      </c>
      <c r="CI611" s="15">
        <f t="shared" si="1864"/>
        <v>9.0806295234837978E-2</v>
      </c>
      <c r="CJ611" s="15">
        <f t="shared" si="1864"/>
        <v>8.6557088976174507E-2</v>
      </c>
      <c r="CK611" s="15">
        <f t="shared" si="1864"/>
        <v>8.7351661499170272E-2</v>
      </c>
      <c r="CL611" s="15">
        <f t="shared" si="1864"/>
        <v>8.9806767695312081E-2</v>
      </c>
      <c r="CM611" s="15">
        <f t="shared" si="1864"/>
        <v>0.10070321916573306</v>
      </c>
      <c r="CN611" s="15">
        <f t="shared" si="1864"/>
        <v>0.10572170872520359</v>
      </c>
      <c r="CO611" s="15">
        <f t="shared" si="1864"/>
        <v>0.11225066276257449</v>
      </c>
      <c r="CP611" s="15">
        <f t="shared" si="1864"/>
        <v>0.11955273321845573</v>
      </c>
      <c r="CQ611" s="15">
        <f t="shared" si="1864"/>
        <v>0.13097175480857684</v>
      </c>
      <c r="CR611" s="15">
        <f t="shared" si="1864"/>
        <v>0.14087072530140229</v>
      </c>
      <c r="CS611" s="15">
        <f t="shared" si="1864"/>
        <v>0.16560688355853759</v>
      </c>
      <c r="CT611" s="15">
        <f t="shared" si="1864"/>
        <v>0.19687144452358943</v>
      </c>
      <c r="CU611" s="15">
        <f t="shared" si="1864"/>
        <v>0.20429239200662372</v>
      </c>
      <c r="CV611" s="15">
        <f t="shared" si="1864"/>
        <v>0.18839959487725833</v>
      </c>
      <c r="CW611" s="15">
        <f t="shared" si="1864"/>
        <v>0.1795736550702261</v>
      </c>
      <c r="CX611" s="15">
        <f t="shared" si="1864"/>
        <v>0.1965123147921396</v>
      </c>
      <c r="CY611" s="15">
        <f t="shared" si="1864"/>
        <v>0.21890493480689824</v>
      </c>
      <c r="CZ611" s="15">
        <f t="shared" si="1864"/>
        <v>0.22417372533955368</v>
      </c>
      <c r="DA611" s="15">
        <f t="shared" si="1864"/>
        <v>0.23634433905291791</v>
      </c>
      <c r="DB611" s="15">
        <f t="shared" si="1864"/>
        <v>0.24988057374940037</v>
      </c>
      <c r="DC611" s="15">
        <f t="shared" si="1864"/>
        <v>0.27090904482835526</v>
      </c>
      <c r="DD611" s="15">
        <f t="shared" si="1864"/>
        <v>0.27942259524199431</v>
      </c>
      <c r="DE611" s="15">
        <f t="shared" si="1864"/>
        <v>0.30656607509821993</v>
      </c>
      <c r="DF611" s="15">
        <f t="shared" ref="DF611:EK611" si="1865">(DF443-DE443)*$FJ443</f>
        <v>0.31645795510509744</v>
      </c>
      <c r="DG611" s="15">
        <f t="shared" si="1865"/>
        <v>0.32909445724209252</v>
      </c>
      <c r="DH611" s="15">
        <f t="shared" si="1865"/>
        <v>0.30894587383787442</v>
      </c>
      <c r="DI611" s="15">
        <f t="shared" si="1865"/>
        <v>0.32026595871023428</v>
      </c>
      <c r="DJ611" s="15">
        <f t="shared" si="1865"/>
        <v>0.33514951121722331</v>
      </c>
      <c r="DK611" s="15">
        <f t="shared" si="1865"/>
        <v>0.36724552548325884</v>
      </c>
      <c r="DL611" s="15">
        <f t="shared" si="1865"/>
        <v>0.3842578800453168</v>
      </c>
      <c r="DM611" s="15">
        <f t="shared" si="1865"/>
        <v>0.39894632619666087</v>
      </c>
      <c r="DN611" s="15">
        <f t="shared" si="1865"/>
        <v>0.41518535319413258</v>
      </c>
      <c r="DO611" s="15">
        <f t="shared" si="1865"/>
        <v>0.41566867307473609</v>
      </c>
      <c r="DP611" s="15">
        <f t="shared" si="1865"/>
        <v>0.41143088844153491</v>
      </c>
      <c r="DQ611" s="15">
        <f t="shared" si="1865"/>
        <v>0.43227849436769467</v>
      </c>
      <c r="DR611" s="15">
        <f t="shared" si="1865"/>
        <v>0.4444979533024061</v>
      </c>
      <c r="DS611" s="15">
        <f t="shared" si="1865"/>
        <v>0.46985803544485533</v>
      </c>
      <c r="DT611" s="15">
        <f t="shared" si="1865"/>
        <v>0.4422655736468844</v>
      </c>
      <c r="DU611" s="15">
        <f t="shared" si="1865"/>
        <v>0.46167038600670551</v>
      </c>
      <c r="DV611" s="15">
        <f t="shared" si="1865"/>
        <v>0.47535359082032275</v>
      </c>
      <c r="DW611" s="15">
        <f t="shared" si="1865"/>
        <v>0.51957804611459613</v>
      </c>
      <c r="DX611" s="15">
        <f t="shared" si="1865"/>
        <v>0.5458154364941159</v>
      </c>
      <c r="DY611" s="15">
        <f t="shared" si="1865"/>
        <v>0.56411506549108315</v>
      </c>
      <c r="DZ611" s="15">
        <f t="shared" si="1865"/>
        <v>0.58031409738070316</v>
      </c>
      <c r="EA611" s="15">
        <f t="shared" si="1865"/>
        <v>0.58019129768311317</v>
      </c>
      <c r="EB611" s="15">
        <f t="shared" si="1865"/>
        <v>0.58642054922110709</v>
      </c>
      <c r="EC611" s="15">
        <f t="shared" si="1865"/>
        <v>0.61636479091797136</v>
      </c>
      <c r="ED611" s="15">
        <f t="shared" si="1865"/>
        <v>0.62499166694670805</v>
      </c>
      <c r="EE611" s="15">
        <f t="shared" si="1865"/>
        <v>0.64290296932122415</v>
      </c>
      <c r="EF611" s="15">
        <f t="shared" si="1865"/>
        <v>0.59025763460738179</v>
      </c>
      <c r="EG611" s="15">
        <f t="shared" si="1865"/>
        <v>0.61094711073377017</v>
      </c>
      <c r="EH611" s="15">
        <f t="shared" si="1865"/>
        <v>0.62357206632450035</v>
      </c>
      <c r="EI611" s="15">
        <f t="shared" si="1865"/>
        <v>0.68102982833529968</v>
      </c>
      <c r="EJ611" s="15">
        <f t="shared" si="1865"/>
        <v>0.69457339237793159</v>
      </c>
      <c r="EK611" s="15">
        <f t="shared" si="1865"/>
        <v>0.70236516466086074</v>
      </c>
      <c r="EL611" s="15">
        <f t="shared" ref="EL611:FF611" si="1866">(EL443-EK443)*$FJ443</f>
        <v>0.70942099052689567</v>
      </c>
      <c r="EM611" s="15">
        <f t="shared" si="1866"/>
        <v>0.71159870243113976</v>
      </c>
      <c r="EN611" s="15">
        <f t="shared" si="1866"/>
        <v>0.72185597019371273</v>
      </c>
      <c r="EO611" s="15">
        <f t="shared" si="1866"/>
        <v>0.76706955690980883</v>
      </c>
      <c r="EP611" s="15">
        <f t="shared" si="1866"/>
        <v>0.77695593910600391</v>
      </c>
      <c r="EQ611" s="15">
        <f t="shared" si="1866"/>
        <v>0.77509077687574224</v>
      </c>
      <c r="ER611" s="15">
        <f t="shared" si="1866"/>
        <v>0.69489254306255044</v>
      </c>
      <c r="ES611" s="15">
        <f t="shared" si="1866"/>
        <v>0.70614053504317797</v>
      </c>
      <c r="ET611" s="15">
        <f t="shared" si="1866"/>
        <v>0.71005937309706668</v>
      </c>
      <c r="EU611" s="15">
        <f t="shared" si="1866"/>
        <v>0.75280409203019627</v>
      </c>
      <c r="EV611" s="15">
        <f t="shared" si="1866"/>
        <v>0.74409515022248585</v>
      </c>
      <c r="EW611" s="15">
        <f t="shared" si="1866"/>
        <v>0.76678711308995029</v>
      </c>
      <c r="EX611" s="15">
        <f t="shared" si="1866"/>
        <v>0.78911323844854064</v>
      </c>
      <c r="EY611" s="15">
        <f t="shared" si="1866"/>
        <v>0.81392993279097814</v>
      </c>
      <c r="EZ611" s="15">
        <f t="shared" si="1866"/>
        <v>0.82099775482668069</v>
      </c>
      <c r="FA611" s="15">
        <f t="shared" si="1866"/>
        <v>0.86662476214756445</v>
      </c>
      <c r="FB611" s="15">
        <f t="shared" si="1866"/>
        <v>0.87991313241290769</v>
      </c>
      <c r="FC611" s="15">
        <f t="shared" si="1866"/>
        <v>0.87278710683984084</v>
      </c>
      <c r="FD611" s="15">
        <f t="shared" si="1866"/>
        <v>0.78597786952119986</v>
      </c>
      <c r="FE611" s="15">
        <f t="shared" si="1866"/>
        <v>0.78272327123092866</v>
      </c>
      <c r="FF611" s="15">
        <f t="shared" si="1866"/>
        <v>0.79105697797452135</v>
      </c>
      <c r="FG611" s="15"/>
      <c r="FH611" s="15"/>
      <c r="FI611" s="15"/>
      <c r="FJ611" s="15"/>
      <c r="FK611" s="15"/>
      <c r="FL611" s="15"/>
      <c r="FM611" s="15"/>
      <c r="FN611" s="15"/>
      <c r="FO611" s="15"/>
      <c r="FP611" s="15"/>
      <c r="FQ611" s="15"/>
      <c r="FR611" s="15"/>
      <c r="FS611" s="15"/>
      <c r="FT611" s="15"/>
      <c r="FU611" s="15"/>
      <c r="FV611" s="15"/>
      <c r="FW611" s="15"/>
      <c r="FX611" s="15"/>
      <c r="FY611" s="15"/>
      <c r="FZ611" s="15"/>
      <c r="GA611" s="15"/>
      <c r="GB611" s="15"/>
      <c r="GC611" s="15"/>
      <c r="GD611" s="15"/>
      <c r="GE611" s="15"/>
      <c r="GF611" s="15"/>
      <c r="GG611" s="15"/>
      <c r="GH611" s="15"/>
      <c r="GI611" s="15"/>
      <c r="GJ611" s="15"/>
      <c r="GK611" s="15"/>
      <c r="GL611" s="15"/>
      <c r="GM611" s="15"/>
      <c r="GN611" s="15"/>
      <c r="GO611" s="15"/>
      <c r="GP611" s="15"/>
      <c r="GQ611" s="15"/>
      <c r="GR611" s="15"/>
      <c r="GS611" s="15"/>
      <c r="GT611" s="15"/>
      <c r="GU611" s="15"/>
      <c r="GV611" s="15"/>
      <c r="GW611" s="15"/>
      <c r="GX611" s="15"/>
      <c r="GY611" s="15"/>
      <c r="GZ611" s="15"/>
      <c r="HA611" s="15"/>
      <c r="HB611" s="15"/>
      <c r="HC611" s="15"/>
      <c r="HD611" s="15"/>
      <c r="HE611" s="15"/>
      <c r="HF611" s="15"/>
      <c r="HG611" s="15"/>
      <c r="HH611" s="15"/>
      <c r="HI611" s="15"/>
      <c r="HJ611" s="15"/>
      <c r="HK611" s="15"/>
      <c r="HL611" s="15"/>
      <c r="HM611" s="15"/>
      <c r="HN611" s="15"/>
      <c r="HO611" s="15"/>
      <c r="HP611" s="15"/>
      <c r="HQ611" s="15"/>
      <c r="HR611" s="15"/>
      <c r="HS611" s="15"/>
      <c r="HT611" s="15"/>
      <c r="HU611" s="15"/>
      <c r="HV611" s="15"/>
      <c r="HW611" s="15"/>
      <c r="HX611" s="15"/>
      <c r="HY611" s="15"/>
    </row>
    <row r="612" spans="2:233" x14ac:dyDescent="0.25">
      <c r="B612" s="37">
        <f t="shared" si="1839"/>
        <v>76</v>
      </c>
      <c r="C612" s="16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  <c r="AD612" s="15"/>
      <c r="AE612" s="15"/>
      <c r="AF612" s="15"/>
      <c r="AG612" s="15"/>
      <c r="AH612" s="15"/>
      <c r="AI612" s="15"/>
      <c r="AJ612" s="15"/>
      <c r="AK612" s="15"/>
      <c r="AL612" s="15"/>
      <c r="AM612" s="15"/>
      <c r="AN612" s="15"/>
      <c r="AO612" s="15"/>
      <c r="AP612" s="15"/>
      <c r="AQ612" s="15"/>
      <c r="AR612" s="15"/>
      <c r="AS612" s="15"/>
      <c r="AT612" s="15"/>
      <c r="AU612" s="15"/>
      <c r="AV612" s="15"/>
      <c r="AW612" s="15"/>
      <c r="AX612" s="15"/>
      <c r="AY612" s="15"/>
      <c r="AZ612" s="15"/>
      <c r="BA612" s="15"/>
      <c r="BB612" s="15"/>
      <c r="BC612" s="15"/>
      <c r="BD612" s="15"/>
      <c r="BE612" s="15"/>
      <c r="BF612" s="15"/>
      <c r="BG612" s="15"/>
      <c r="BH612" s="15"/>
      <c r="BI612" s="15"/>
      <c r="BJ612" s="15"/>
      <c r="BK612" s="15"/>
      <c r="BL612" s="15"/>
      <c r="BM612" s="15"/>
      <c r="BN612" s="15"/>
      <c r="BO612" s="15"/>
      <c r="BP612" s="15"/>
      <c r="BQ612" s="15"/>
      <c r="BR612" s="15"/>
      <c r="BS612" s="15"/>
      <c r="BT612" s="15"/>
      <c r="BU612" s="15"/>
      <c r="BV612" s="15"/>
      <c r="BW612" s="15"/>
      <c r="BX612" s="15"/>
      <c r="BY612" s="15"/>
      <c r="BZ612" s="28">
        <f>BZ444*$FJ444</f>
        <v>2.5978848980771313E-3</v>
      </c>
      <c r="CA612" s="15">
        <f t="shared" ref="CA612:DF612" si="1867">(CA444-BZ444)*$FJ444</f>
        <v>9.9323331721632175E-3</v>
      </c>
      <c r="CB612" s="15">
        <f t="shared" si="1867"/>
        <v>1.8119865258053335E-2</v>
      </c>
      <c r="CC612" s="15">
        <f t="shared" si="1867"/>
        <v>2.671296424815469E-2</v>
      </c>
      <c r="CD612" s="15">
        <f t="shared" si="1867"/>
        <v>3.5392555298750482E-2</v>
      </c>
      <c r="CE612" s="15">
        <f t="shared" si="1867"/>
        <v>4.4321791610908982E-2</v>
      </c>
      <c r="CF612" s="15">
        <f t="shared" si="1867"/>
        <v>5.3355089529528096E-2</v>
      </c>
      <c r="CG612" s="15">
        <f t="shared" si="1867"/>
        <v>6.3997162088901022E-2</v>
      </c>
      <c r="CH612" s="15">
        <f t="shared" si="1867"/>
        <v>7.3537015655921439E-2</v>
      </c>
      <c r="CI612" s="15">
        <f t="shared" si="1867"/>
        <v>8.1269387491872569E-2</v>
      </c>
      <c r="CJ612" s="15">
        <f t="shared" si="1867"/>
        <v>7.8349380839629612E-2</v>
      </c>
      <c r="CK612" s="15">
        <f t="shared" si="1867"/>
        <v>7.9819439033705988E-2</v>
      </c>
      <c r="CL612" s="15">
        <f t="shared" si="1867"/>
        <v>8.2722639473261375E-2</v>
      </c>
      <c r="CM612" s="15">
        <f t="shared" si="1867"/>
        <v>9.3399991351093045E-2</v>
      </c>
      <c r="CN612" s="15">
        <f t="shared" si="1867"/>
        <v>9.8642716119221124E-2</v>
      </c>
      <c r="CO612" s="15">
        <f t="shared" si="1867"/>
        <v>0.10528548919252878</v>
      </c>
      <c r="CP612" s="15">
        <f t="shared" si="1867"/>
        <v>0.11265644239120294</v>
      </c>
      <c r="CQ612" s="15">
        <f t="shared" si="1867"/>
        <v>0.12392929345143458</v>
      </c>
      <c r="CR612" s="15">
        <f t="shared" si="1867"/>
        <v>0.13379339772236992</v>
      </c>
      <c r="CS612" s="15">
        <f t="shared" si="1867"/>
        <v>0.15781842240713415</v>
      </c>
      <c r="CT612" s="15">
        <f t="shared" si="1867"/>
        <v>0.18819202112435557</v>
      </c>
      <c r="CU612" s="15">
        <f t="shared" si="1867"/>
        <v>0.19583850272052394</v>
      </c>
      <c r="CV612" s="15">
        <f t="shared" si="1867"/>
        <v>0.1810706296385054</v>
      </c>
      <c r="CW612" s="15">
        <f t="shared" si="1867"/>
        <v>0.17299667241251146</v>
      </c>
      <c r="CX612" s="15">
        <f t="shared" si="1867"/>
        <v>0.18972876316213458</v>
      </c>
      <c r="CY612" s="15">
        <f t="shared" si="1867"/>
        <v>0.21177868004527878</v>
      </c>
      <c r="CZ612" s="15">
        <f t="shared" si="1867"/>
        <v>0.21728779715420629</v>
      </c>
      <c r="DA612" s="15">
        <f t="shared" si="1867"/>
        <v>0.22949081510669</v>
      </c>
      <c r="DB612" s="15">
        <f t="shared" si="1867"/>
        <v>0.24303807690551196</v>
      </c>
      <c r="DC612" s="15">
        <f t="shared" si="1867"/>
        <v>0.26390351652432698</v>
      </c>
      <c r="DD612" s="15">
        <f t="shared" si="1867"/>
        <v>0.27259924002972291</v>
      </c>
      <c r="DE612" s="15">
        <f t="shared" si="1867"/>
        <v>0.29949839325814337</v>
      </c>
      <c r="DF612" s="15">
        <f t="shared" si="1867"/>
        <v>0.30957284657103701</v>
      </c>
      <c r="DG612" s="15">
        <f t="shared" ref="DG612:EL612" si="1868">(DG444-DF444)*$FJ444</f>
        <v>0.32233989811447045</v>
      </c>
      <c r="DH612" s="15">
        <f t="shared" si="1868"/>
        <v>0.30296476937632399</v>
      </c>
      <c r="DI612" s="15">
        <f t="shared" si="1868"/>
        <v>0.31441881496654112</v>
      </c>
      <c r="DJ612" s="15">
        <f t="shared" si="1868"/>
        <v>0.32938352480028765</v>
      </c>
      <c r="DK612" s="15">
        <f t="shared" si="1868"/>
        <v>0.36129883066525348</v>
      </c>
      <c r="DL612" s="15">
        <f t="shared" si="1868"/>
        <v>0.37840988162771189</v>
      </c>
      <c r="DM612" s="15">
        <f t="shared" si="1868"/>
        <v>0.39324784226622483</v>
      </c>
      <c r="DN612" s="15">
        <f t="shared" si="1868"/>
        <v>0.40962815033530459</v>
      </c>
      <c r="DO612" s="15">
        <f t="shared" si="1868"/>
        <v>0.41046354906605859</v>
      </c>
      <c r="DP612" s="15">
        <f t="shared" si="1868"/>
        <v>0.40661815873918444</v>
      </c>
      <c r="DQ612" s="15">
        <f t="shared" si="1868"/>
        <v>0.42756464820649304</v>
      </c>
      <c r="DR612" s="15">
        <f t="shared" si="1868"/>
        <v>0.43999131648922152</v>
      </c>
      <c r="DS612" s="15">
        <f t="shared" si="1868"/>
        <v>0.46544258483943535</v>
      </c>
      <c r="DT612" s="15">
        <f t="shared" si="1868"/>
        <v>0.43842419940846172</v>
      </c>
      <c r="DU612" s="15">
        <f t="shared" si="1868"/>
        <v>0.45797566024634656</v>
      </c>
      <c r="DV612" s="15">
        <f t="shared" si="1868"/>
        <v>0.47186394152328182</v>
      </c>
      <c r="DW612" s="15">
        <f t="shared" si="1868"/>
        <v>0.51609916018693547</v>
      </c>
      <c r="DX612" s="15">
        <f t="shared" si="1868"/>
        <v>0.54250584645523159</v>
      </c>
      <c r="DY612" s="15">
        <f t="shared" si="1868"/>
        <v>0.56104168647761177</v>
      </c>
      <c r="DZ612" s="15">
        <f t="shared" si="1868"/>
        <v>0.57749961481219714</v>
      </c>
      <c r="EA612" s="15">
        <f t="shared" si="1868"/>
        <v>0.57771356849769084</v>
      </c>
      <c r="EB612" s="15">
        <f t="shared" si="1868"/>
        <v>0.5842446986734946</v>
      </c>
      <c r="EC612" s="15">
        <f t="shared" si="1868"/>
        <v>0.61441404541580569</v>
      </c>
      <c r="ED612" s="15">
        <f t="shared" si="1868"/>
        <v>0.62334596075203808</v>
      </c>
      <c r="EE612" s="15">
        <f t="shared" si="1868"/>
        <v>0.64154256196000792</v>
      </c>
      <c r="EF612" s="15">
        <f t="shared" si="1868"/>
        <v>0.58930160916145324</v>
      </c>
      <c r="EG612" s="15">
        <f t="shared" si="1868"/>
        <v>0.6102488085380684</v>
      </c>
      <c r="EH612" s="15">
        <f t="shared" si="1868"/>
        <v>0.62314924842783859</v>
      </c>
      <c r="EI612" s="15">
        <f t="shared" si="1868"/>
        <v>0.68087943564626863</v>
      </c>
      <c r="EJ612" s="15">
        <f t="shared" si="1868"/>
        <v>0.69473247223653634</v>
      </c>
      <c r="EK612" s="15">
        <f t="shared" si="1868"/>
        <v>0.70283353734859677</v>
      </c>
      <c r="EL612" s="15">
        <f t="shared" si="1868"/>
        <v>0.71019598916832727</v>
      </c>
      <c r="EM612" s="15">
        <f t="shared" ref="EM612:FF612" si="1869">(EM444-EL444)*$FJ444</f>
        <v>0.71267018363235823</v>
      </c>
      <c r="EN612" s="15">
        <f t="shared" si="1869"/>
        <v>0.72323287898360877</v>
      </c>
      <c r="EO612" s="15">
        <f t="shared" si="1869"/>
        <v>0.76883499627397411</v>
      </c>
      <c r="EP612" s="15">
        <f t="shared" si="1869"/>
        <v>0.77904451157408561</v>
      </c>
      <c r="EQ612" s="15">
        <f t="shared" si="1869"/>
        <v>0.77746543287006353</v>
      </c>
      <c r="ER612" s="15">
        <f t="shared" si="1869"/>
        <v>0.69727043037041647</v>
      </c>
      <c r="ES612" s="15">
        <f t="shared" si="1869"/>
        <v>0.70879879178054195</v>
      </c>
      <c r="ET612" s="15">
        <f t="shared" si="1869"/>
        <v>0.71296923630691966</v>
      </c>
      <c r="EU612" s="15">
        <f t="shared" si="1869"/>
        <v>0.75613524834784862</v>
      </c>
      <c r="EV612" s="15">
        <f t="shared" si="1869"/>
        <v>0.74762564025093126</v>
      </c>
      <c r="EW612" s="15">
        <f t="shared" si="1869"/>
        <v>0.77066391128901357</v>
      </c>
      <c r="EX612" s="15">
        <f t="shared" si="1869"/>
        <v>0.79334352419702403</v>
      </c>
      <c r="EY612" s="15">
        <f t="shared" si="1869"/>
        <v>0.81853645185046775</v>
      </c>
      <c r="EZ612" s="15">
        <f t="shared" si="1869"/>
        <v>0.82588392393423293</v>
      </c>
      <c r="FA612" s="15">
        <f t="shared" si="1869"/>
        <v>0.87203050485288613</v>
      </c>
      <c r="FB612" s="15">
        <f t="shared" si="1869"/>
        <v>0.88564892919776328</v>
      </c>
      <c r="FC612" s="15">
        <f t="shared" si="1869"/>
        <v>0.87871469871054286</v>
      </c>
      <c r="FD612" s="15">
        <f t="shared" si="1869"/>
        <v>0.79152070619493597</v>
      </c>
      <c r="FE612" s="15">
        <f t="shared" si="1869"/>
        <v>0.78843796878145289</v>
      </c>
      <c r="FF612" s="15">
        <f t="shared" si="1869"/>
        <v>0.79702395805519888</v>
      </c>
      <c r="FG612" s="15"/>
      <c r="FH612" s="15"/>
      <c r="FI612" s="15"/>
      <c r="FJ612" s="15"/>
      <c r="FK612" s="15"/>
      <c r="FL612" s="15"/>
      <c r="FM612" s="15"/>
      <c r="FN612" s="15"/>
      <c r="FO612" s="15"/>
      <c r="FP612" s="15"/>
      <c r="FQ612" s="15"/>
      <c r="FR612" s="15"/>
      <c r="FS612" s="15"/>
      <c r="FT612" s="15"/>
      <c r="FU612" s="15"/>
      <c r="FV612" s="15"/>
      <c r="FW612" s="15"/>
      <c r="FX612" s="15"/>
      <c r="FY612" s="15"/>
      <c r="FZ612" s="15"/>
      <c r="GA612" s="15"/>
      <c r="GB612" s="15"/>
      <c r="GC612" s="15"/>
      <c r="GD612" s="15"/>
      <c r="GE612" s="15"/>
      <c r="GF612" s="15"/>
      <c r="GG612" s="15"/>
      <c r="GH612" s="15"/>
      <c r="GI612" s="15"/>
      <c r="GJ612" s="15"/>
      <c r="GK612" s="15"/>
      <c r="GL612" s="15"/>
      <c r="GM612" s="15"/>
      <c r="GN612" s="15"/>
      <c r="GO612" s="15"/>
      <c r="GP612" s="15"/>
      <c r="GQ612" s="15"/>
      <c r="GR612" s="15"/>
      <c r="GS612" s="15"/>
      <c r="GT612" s="15"/>
      <c r="GU612" s="15"/>
      <c r="GV612" s="15"/>
      <c r="GW612" s="15"/>
      <c r="GX612" s="15"/>
      <c r="GY612" s="15"/>
      <c r="GZ612" s="15"/>
      <c r="HA612" s="15"/>
      <c r="HB612" s="15"/>
      <c r="HC612" s="15"/>
      <c r="HD612" s="15"/>
      <c r="HE612" s="15"/>
      <c r="HF612" s="15"/>
      <c r="HG612" s="15"/>
      <c r="HH612" s="15"/>
      <c r="HI612" s="15"/>
      <c r="HJ612" s="15"/>
      <c r="HK612" s="15"/>
      <c r="HL612" s="15"/>
      <c r="HM612" s="15"/>
      <c r="HN612" s="15"/>
      <c r="HO612" s="15"/>
      <c r="HP612" s="15"/>
      <c r="HQ612" s="15"/>
      <c r="HR612" s="15"/>
      <c r="HS612" s="15"/>
      <c r="HT612" s="15"/>
      <c r="HU612" s="15"/>
      <c r="HV612" s="15"/>
      <c r="HW612" s="15"/>
      <c r="HX612" s="15"/>
      <c r="HY612" s="15"/>
    </row>
    <row r="613" spans="2:233" x14ac:dyDescent="0.25">
      <c r="B613" s="37">
        <f t="shared" si="1839"/>
        <v>77</v>
      </c>
      <c r="C613" s="16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  <c r="AC613" s="15"/>
      <c r="AD613" s="15"/>
      <c r="AE613" s="15"/>
      <c r="AF613" s="15"/>
      <c r="AG613" s="15"/>
      <c r="AH613" s="15"/>
      <c r="AI613" s="15"/>
      <c r="AJ613" s="15"/>
      <c r="AK613" s="15"/>
      <c r="AL613" s="15"/>
      <c r="AM613" s="15"/>
      <c r="AN613" s="15"/>
      <c r="AO613" s="15"/>
      <c r="AP613" s="15"/>
      <c r="AQ613" s="15"/>
      <c r="AR613" s="15"/>
      <c r="AS613" s="15"/>
      <c r="AT613" s="15"/>
      <c r="AU613" s="15"/>
      <c r="AV613" s="15"/>
      <c r="AW613" s="15"/>
      <c r="AX613" s="15"/>
      <c r="AY613" s="15"/>
      <c r="AZ613" s="15"/>
      <c r="BA613" s="15"/>
      <c r="BB613" s="15"/>
      <c r="BC613" s="15"/>
      <c r="BD613" s="15"/>
      <c r="BE613" s="15"/>
      <c r="BF613" s="15"/>
      <c r="BG613" s="15"/>
      <c r="BH613" s="15"/>
      <c r="BI613" s="15"/>
      <c r="BJ613" s="15"/>
      <c r="BK613" s="15"/>
      <c r="BL613" s="15"/>
      <c r="BM613" s="15"/>
      <c r="BN613" s="15"/>
      <c r="BO613" s="15"/>
      <c r="BP613" s="15"/>
      <c r="BQ613" s="15"/>
      <c r="BR613" s="15"/>
      <c r="BS613" s="15"/>
      <c r="BT613" s="15"/>
      <c r="BU613" s="15"/>
      <c r="BV613" s="15"/>
      <c r="BW613" s="15"/>
      <c r="BX613" s="15"/>
      <c r="BY613" s="15"/>
      <c r="BZ613" s="15"/>
      <c r="CA613" s="28">
        <f>CA445*$FJ445</f>
        <v>2.7278494133601713E-3</v>
      </c>
      <c r="CB613" s="15">
        <f t="shared" ref="CB613:DG613" si="1870">(CB445-CA445)*$FJ445</f>
        <v>9.8258060941172794E-3</v>
      </c>
      <c r="CC613" s="15">
        <f t="shared" si="1870"/>
        <v>1.7902166552007513E-2</v>
      </c>
      <c r="CD613" s="15">
        <f t="shared" si="1870"/>
        <v>2.6322574655638947E-2</v>
      </c>
      <c r="CE613" s="15">
        <f t="shared" si="1870"/>
        <v>3.507678151888953E-2</v>
      </c>
      <c r="CF613" s="15">
        <f t="shared" si="1870"/>
        <v>4.4008121125427617E-2</v>
      </c>
      <c r="CG613" s="15">
        <f t="shared" si="1870"/>
        <v>5.4367494697441919E-2</v>
      </c>
      <c r="CH613" s="15">
        <f t="shared" si="1870"/>
        <v>6.3871705678065493E-2</v>
      </c>
      <c r="CI613" s="15">
        <f t="shared" si="1870"/>
        <v>7.181656085223527E-2</v>
      </c>
      <c r="CJ613" s="15">
        <f t="shared" si="1870"/>
        <v>7.019968735147071E-2</v>
      </c>
      <c r="CK613" s="15">
        <f t="shared" si="1870"/>
        <v>7.2330643132787836E-2</v>
      </c>
      <c r="CL613" s="15">
        <f t="shared" si="1870"/>
        <v>7.5672511241868912E-2</v>
      </c>
      <c r="CM613" s="15">
        <f t="shared" si="1870"/>
        <v>8.6126626750776286E-2</v>
      </c>
      <c r="CN613" s="15">
        <f t="shared" si="1870"/>
        <v>9.1589089075520352E-2</v>
      </c>
      <c r="CO613" s="15">
        <f t="shared" si="1870"/>
        <v>9.8342979802470032E-2</v>
      </c>
      <c r="CP613" s="15">
        <f t="shared" si="1870"/>
        <v>0.10578134289041408</v>
      </c>
      <c r="CQ613" s="15">
        <f t="shared" si="1870"/>
        <v>0.11690807163452123</v>
      </c>
      <c r="CR613" s="15">
        <f t="shared" si="1870"/>
        <v>0.12673777412831824</v>
      </c>
      <c r="CS613" s="15">
        <f t="shared" si="1870"/>
        <v>0.15005491012427138</v>
      </c>
      <c r="CT613" s="15">
        <f t="shared" si="1870"/>
        <v>0.17954211760052935</v>
      </c>
      <c r="CU613" s="15">
        <f t="shared" si="1870"/>
        <v>0.18741566286869801</v>
      </c>
      <c r="CV613" s="15">
        <f t="shared" si="1870"/>
        <v>0.17377137462981901</v>
      </c>
      <c r="CW613" s="15">
        <f t="shared" si="1870"/>
        <v>0.16644962669357671</v>
      </c>
      <c r="CX613" s="15">
        <f t="shared" si="1870"/>
        <v>0.18298007498588958</v>
      </c>
      <c r="CY613" s="15">
        <f t="shared" si="1870"/>
        <v>0.204693728165113</v>
      </c>
      <c r="CZ613" s="15">
        <f t="shared" si="1870"/>
        <v>0.21044684323933996</v>
      </c>
      <c r="DA613" s="15">
        <f t="shared" si="1870"/>
        <v>0.22268770027748094</v>
      </c>
      <c r="DB613" s="15">
        <f t="shared" si="1870"/>
        <v>0.2362521455535323</v>
      </c>
      <c r="DC613" s="15">
        <f t="shared" si="1870"/>
        <v>0.2569629124572711</v>
      </c>
      <c r="DD613" s="15">
        <f t="shared" si="1870"/>
        <v>0.26584662243771412</v>
      </c>
      <c r="DE613" s="15">
        <f t="shared" si="1870"/>
        <v>0.29251249554255077</v>
      </c>
      <c r="DF613" s="15">
        <f t="shared" si="1870"/>
        <v>0.30277649522185601</v>
      </c>
      <c r="DG613" s="15">
        <f t="shared" si="1870"/>
        <v>0.31568221605555402</v>
      </c>
      <c r="DH613" s="15">
        <f t="shared" ref="DH613:EM613" si="1871">(DH445-DG445)*$FJ445</f>
        <v>0.29707902834849503</v>
      </c>
      <c r="DI613" s="15">
        <f t="shared" si="1871"/>
        <v>0.30867520648490837</v>
      </c>
      <c r="DJ613" s="15">
        <f t="shared" si="1871"/>
        <v>0.32373077767989333</v>
      </c>
      <c r="DK613" s="15">
        <f t="shared" si="1871"/>
        <v>0.35548153616658684</v>
      </c>
      <c r="DL613" s="15">
        <f t="shared" si="1871"/>
        <v>0.37270280273321815</v>
      </c>
      <c r="DM613" s="15">
        <f t="shared" si="1871"/>
        <v>0.38770140348097476</v>
      </c>
      <c r="DN613" s="15">
        <f t="shared" si="1871"/>
        <v>0.40423515966425</v>
      </c>
      <c r="DO613" s="15">
        <f t="shared" si="1871"/>
        <v>0.40542883500174304</v>
      </c>
      <c r="DP613" s="15">
        <f t="shared" si="1871"/>
        <v>0.4019800795948284</v>
      </c>
      <c r="DQ613" s="15">
        <f t="shared" si="1871"/>
        <v>0.4230405851072519</v>
      </c>
      <c r="DR613" s="15">
        <f t="shared" si="1871"/>
        <v>0.43568627394906911</v>
      </c>
      <c r="DS613" s="15">
        <f t="shared" si="1871"/>
        <v>0.46124703225911295</v>
      </c>
      <c r="DT613" s="15">
        <f t="shared" si="1871"/>
        <v>0.43479621319083572</v>
      </c>
      <c r="DU613" s="15">
        <f t="shared" si="1871"/>
        <v>0.45451036046956161</v>
      </c>
      <c r="DV613" s="15">
        <f t="shared" si="1871"/>
        <v>0.46861736925807951</v>
      </c>
      <c r="DW613" s="15">
        <f t="shared" si="1871"/>
        <v>0.51289344040789142</v>
      </c>
      <c r="DX613" s="15">
        <f t="shared" si="1871"/>
        <v>0.53949107115670325</v>
      </c>
      <c r="DY613" s="15">
        <f t="shared" si="1871"/>
        <v>0.55828113065467933</v>
      </c>
      <c r="DZ613" s="15">
        <f t="shared" si="1871"/>
        <v>0.57501530127383438</v>
      </c>
      <c r="EA613" s="15">
        <f t="shared" si="1871"/>
        <v>0.57557429128511117</v>
      </c>
      <c r="EB613" s="15">
        <f t="shared" si="1871"/>
        <v>0.5824193537830713</v>
      </c>
      <c r="EC613" s="15">
        <f t="shared" si="1871"/>
        <v>0.61284055243055646</v>
      </c>
      <c r="ED613" s="15">
        <f t="shared" si="1871"/>
        <v>0.6220917627613608</v>
      </c>
      <c r="EE613" s="15">
        <f t="shared" si="1871"/>
        <v>0.64059410405875028</v>
      </c>
      <c r="EF613" s="15">
        <f t="shared" si="1871"/>
        <v>0.58873217681498657</v>
      </c>
      <c r="EG613" s="15">
        <f t="shared" si="1871"/>
        <v>0.60995921691623745</v>
      </c>
      <c r="EH613" s="15">
        <f t="shared" si="1871"/>
        <v>0.62315230576514113</v>
      </c>
      <c r="EI613" s="15">
        <f t="shared" si="1871"/>
        <v>0.68120371453109563</v>
      </c>
      <c r="EJ613" s="15">
        <f t="shared" si="1871"/>
        <v>0.69538544984135942</v>
      </c>
      <c r="EK613" s="15">
        <f t="shared" si="1871"/>
        <v>0.70381120280585152</v>
      </c>
      <c r="EL613" s="15">
        <f t="shared" si="1871"/>
        <v>0.71149529235219844</v>
      </c>
      <c r="EM613" s="15">
        <f t="shared" si="1871"/>
        <v>0.71427743157745061</v>
      </c>
      <c r="EN613" s="15">
        <f t="shared" ref="EN613:FF613" si="1872">(EN445-EM445)*$FJ445</f>
        <v>0.72516319898365</v>
      </c>
      <c r="EO613" s="15">
        <f t="shared" si="1872"/>
        <v>0.77119906026271035</v>
      </c>
      <c r="EP613" s="15">
        <f t="shared" si="1872"/>
        <v>0.78175011728757426</v>
      </c>
      <c r="EQ613" s="15">
        <f t="shared" si="1872"/>
        <v>0.78046621296640928</v>
      </c>
      <c r="ER613" s="15">
        <f t="shared" si="1872"/>
        <v>0.70021887240692793</v>
      </c>
      <c r="ES613" s="15">
        <f t="shared" si="1872"/>
        <v>0.71204595183630681</v>
      </c>
      <c r="ET613" s="15">
        <f t="shared" si="1872"/>
        <v>0.71648034416425488</v>
      </c>
      <c r="EU613" s="15">
        <f t="shared" si="1872"/>
        <v>0.76011342991671149</v>
      </c>
      <c r="EV613" s="15">
        <f t="shared" si="1872"/>
        <v>0.75180508714457683</v>
      </c>
      <c r="EW613" s="15">
        <f t="shared" si="1872"/>
        <v>0.77521905487128784</v>
      </c>
      <c r="EX613" s="15">
        <f t="shared" si="1872"/>
        <v>0.79828173996095764</v>
      </c>
      <c r="EY613" s="15">
        <f t="shared" si="1872"/>
        <v>0.82388326439554704</v>
      </c>
      <c r="EZ613" s="15">
        <f t="shared" si="1872"/>
        <v>0.83152692281546359</v>
      </c>
      <c r="FA613" s="15">
        <f t="shared" si="1872"/>
        <v>0.87824576774618723</v>
      </c>
      <c r="FB613" s="15">
        <f t="shared" si="1872"/>
        <v>0.89221742263465653</v>
      </c>
      <c r="FC613" s="15">
        <f t="shared" si="1872"/>
        <v>0.88547876670266901</v>
      </c>
      <c r="FD613" s="15">
        <f t="shared" si="1872"/>
        <v>0.79782595663795741</v>
      </c>
      <c r="FE613" s="15">
        <f t="shared" si="1872"/>
        <v>0.7949206890757341</v>
      </c>
      <c r="FF613" s="15">
        <f t="shared" si="1872"/>
        <v>0.80377585589210199</v>
      </c>
      <c r="FG613" s="15"/>
      <c r="FH613" s="15"/>
      <c r="FI613" s="15"/>
      <c r="FJ613" s="15"/>
      <c r="FK613" s="15"/>
      <c r="FL613" s="15"/>
      <c r="FM613" s="15"/>
      <c r="FN613" s="15"/>
      <c r="FO613" s="15"/>
      <c r="FP613" s="15"/>
      <c r="FQ613" s="15"/>
      <c r="FR613" s="15"/>
      <c r="FS613" s="15"/>
      <c r="FT613" s="15"/>
      <c r="FU613" s="15"/>
      <c r="FV613" s="15"/>
      <c r="FW613" s="15"/>
      <c r="FX613" s="15"/>
      <c r="FY613" s="15"/>
      <c r="FZ613" s="15"/>
      <c r="GA613" s="15"/>
      <c r="GB613" s="15"/>
      <c r="GC613" s="15"/>
      <c r="GD613" s="15"/>
      <c r="GE613" s="15"/>
      <c r="GF613" s="15"/>
      <c r="GG613" s="15"/>
      <c r="GH613" s="15"/>
      <c r="GI613" s="15"/>
      <c r="GJ613" s="15"/>
      <c r="GK613" s="15"/>
      <c r="GL613" s="15"/>
      <c r="GM613" s="15"/>
      <c r="GN613" s="15"/>
      <c r="GO613" s="15"/>
      <c r="GP613" s="15"/>
      <c r="GQ613" s="15"/>
      <c r="GR613" s="15"/>
      <c r="GS613" s="15"/>
      <c r="GT613" s="15"/>
      <c r="GU613" s="15"/>
      <c r="GV613" s="15"/>
      <c r="GW613" s="15"/>
      <c r="GX613" s="15"/>
      <c r="GY613" s="15"/>
      <c r="GZ613" s="15"/>
      <c r="HA613" s="15"/>
      <c r="HB613" s="15"/>
      <c r="HC613" s="15"/>
      <c r="HD613" s="15"/>
      <c r="HE613" s="15"/>
      <c r="HF613" s="15"/>
      <c r="HG613" s="15"/>
      <c r="HH613" s="15"/>
      <c r="HI613" s="15"/>
      <c r="HJ613" s="15"/>
      <c r="HK613" s="15"/>
      <c r="HL613" s="15"/>
      <c r="HM613" s="15"/>
      <c r="HN613" s="15"/>
      <c r="HO613" s="15"/>
      <c r="HP613" s="15"/>
      <c r="HQ613" s="15"/>
      <c r="HR613" s="15"/>
      <c r="HS613" s="15"/>
      <c r="HT613" s="15"/>
      <c r="HU613" s="15"/>
      <c r="HV613" s="15"/>
      <c r="HW613" s="15"/>
      <c r="HX613" s="15"/>
      <c r="HY613" s="15"/>
    </row>
    <row r="614" spans="2:233" x14ac:dyDescent="0.25">
      <c r="B614" s="37">
        <f t="shared" si="1839"/>
        <v>78</v>
      </c>
      <c r="C614" s="16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  <c r="AD614" s="15"/>
      <c r="AE614" s="15"/>
      <c r="AF614" s="15"/>
      <c r="AG614" s="15"/>
      <c r="AH614" s="15"/>
      <c r="AI614" s="15"/>
      <c r="AJ614" s="15"/>
      <c r="AK614" s="15"/>
      <c r="AL614" s="15"/>
      <c r="AM614" s="15"/>
      <c r="AN614" s="15"/>
      <c r="AO614" s="15"/>
      <c r="AP614" s="15"/>
      <c r="AQ614" s="15"/>
      <c r="AR614" s="15"/>
      <c r="AS614" s="15"/>
      <c r="AT614" s="15"/>
      <c r="AU614" s="15"/>
      <c r="AV614" s="15"/>
      <c r="AW614" s="15"/>
      <c r="AX614" s="15"/>
      <c r="AY614" s="15"/>
      <c r="AZ614" s="15"/>
      <c r="BA614" s="15"/>
      <c r="BB614" s="15"/>
      <c r="BC614" s="15"/>
      <c r="BD614" s="15"/>
      <c r="BE614" s="15"/>
      <c r="BF614" s="15"/>
      <c r="BG614" s="15"/>
      <c r="BH614" s="15"/>
      <c r="BI614" s="15"/>
      <c r="BJ614" s="15"/>
      <c r="BK614" s="15"/>
      <c r="BL614" s="15"/>
      <c r="BM614" s="15"/>
      <c r="BN614" s="15"/>
      <c r="BO614" s="15"/>
      <c r="BP614" s="15"/>
      <c r="BQ614" s="15"/>
      <c r="BR614" s="15"/>
      <c r="BS614" s="15"/>
      <c r="BT614" s="15"/>
      <c r="BU614" s="15"/>
      <c r="BV614" s="15"/>
      <c r="BW614" s="15"/>
      <c r="BX614" s="15"/>
      <c r="BY614" s="15"/>
      <c r="BZ614" s="15"/>
      <c r="CA614" s="15"/>
      <c r="CB614" s="28">
        <f>CB446*$FJ446</f>
        <v>2.5813672808132435E-3</v>
      </c>
      <c r="CC614" s="15">
        <f t="shared" ref="CC614:DH614" si="1873">(CC446-CB446)*$FJ446</f>
        <v>9.2860307337390841E-3</v>
      </c>
      <c r="CD614" s="15">
        <f t="shared" si="1873"/>
        <v>1.6874142970480531E-2</v>
      </c>
      <c r="CE614" s="15">
        <f t="shared" si="1873"/>
        <v>2.4954254681176E-2</v>
      </c>
      <c r="CF614" s="15">
        <f t="shared" si="1873"/>
        <v>3.3315200695307086E-2</v>
      </c>
      <c r="CG614" s="15">
        <f t="shared" si="1873"/>
        <v>4.289464835473359E-2</v>
      </c>
      <c r="CH614" s="15">
        <f t="shared" si="1873"/>
        <v>5.1903149660353372E-2</v>
      </c>
      <c r="CI614" s="15">
        <f t="shared" si="1873"/>
        <v>5.9666702180719441E-2</v>
      </c>
      <c r="CJ614" s="15">
        <f t="shared" si="1873"/>
        <v>5.9337799386719778E-2</v>
      </c>
      <c r="CK614" s="15">
        <f t="shared" si="1873"/>
        <v>6.1988749658609482E-2</v>
      </c>
      <c r="CL614" s="15">
        <f t="shared" si="1873"/>
        <v>6.5590108271622344E-2</v>
      </c>
      <c r="CM614" s="15">
        <f t="shared" si="1873"/>
        <v>7.5359287050019097E-2</v>
      </c>
      <c r="CN614" s="15">
        <f t="shared" si="1873"/>
        <v>8.0782979391652451E-2</v>
      </c>
      <c r="CO614" s="15">
        <f t="shared" si="1873"/>
        <v>8.7338630029077033E-2</v>
      </c>
      <c r="CP614" s="15">
        <f t="shared" si="1873"/>
        <v>9.4507800767744982E-2</v>
      </c>
      <c r="CQ614" s="15">
        <f t="shared" si="1873"/>
        <v>0.10499819414804663</v>
      </c>
      <c r="CR614" s="15">
        <f t="shared" si="1873"/>
        <v>0.11435678540610118</v>
      </c>
      <c r="CS614" s="15">
        <f t="shared" si="1873"/>
        <v>0.13595977356773767</v>
      </c>
      <c r="CT614" s="15">
        <f t="shared" si="1873"/>
        <v>0.16328823108374557</v>
      </c>
      <c r="CU614" s="15">
        <f t="shared" si="1873"/>
        <v>0.1710293037386571</v>
      </c>
      <c r="CV614" s="15">
        <f t="shared" si="1873"/>
        <v>0.15906717680279178</v>
      </c>
      <c r="CW614" s="15">
        <f t="shared" si="1873"/>
        <v>0.15279188487455991</v>
      </c>
      <c r="CX614" s="15">
        <f t="shared" si="1873"/>
        <v>0.16839709047989396</v>
      </c>
      <c r="CY614" s="15">
        <f t="shared" si="1873"/>
        <v>0.18882707061572121</v>
      </c>
      <c r="CZ614" s="15">
        <f t="shared" si="1873"/>
        <v>0.19456078088754145</v>
      </c>
      <c r="DA614" s="15">
        <f t="shared" si="1873"/>
        <v>0.20629741700524465</v>
      </c>
      <c r="DB614" s="15">
        <f t="shared" si="1873"/>
        <v>0.21927958690187219</v>
      </c>
      <c r="DC614" s="15">
        <f t="shared" si="1873"/>
        <v>0.23892715619591562</v>
      </c>
      <c r="DD614" s="15">
        <f t="shared" si="1873"/>
        <v>0.24760045139649151</v>
      </c>
      <c r="DE614" s="15">
        <f t="shared" si="1873"/>
        <v>0.27286505602628736</v>
      </c>
      <c r="DF614" s="15">
        <f t="shared" si="1873"/>
        <v>0.28285975892789567</v>
      </c>
      <c r="DG614" s="15">
        <f t="shared" si="1873"/>
        <v>0.29533084639643847</v>
      </c>
      <c r="DH614" s="15">
        <f t="shared" si="1873"/>
        <v>0.27829447438785115</v>
      </c>
      <c r="DI614" s="15">
        <f t="shared" ref="DI614:EN614" si="1874">(DI446-DH446)*$FJ446</f>
        <v>0.28951778681826551</v>
      </c>
      <c r="DJ614" s="15">
        <f t="shared" si="1874"/>
        <v>0.30399870216360741</v>
      </c>
      <c r="DK614" s="15">
        <f t="shared" si="1874"/>
        <v>0.33419237762093262</v>
      </c>
      <c r="DL614" s="15">
        <f t="shared" si="1874"/>
        <v>0.35076276199835871</v>
      </c>
      <c r="DM614" s="15">
        <f t="shared" si="1874"/>
        <v>0.36525745734705051</v>
      </c>
      <c r="DN614" s="15">
        <f t="shared" si="1874"/>
        <v>0.38121301474012415</v>
      </c>
      <c r="DO614" s="15">
        <f t="shared" si="1874"/>
        <v>0.38270257427584636</v>
      </c>
      <c r="DP614" s="15">
        <f t="shared" si="1874"/>
        <v>0.37979146535540975</v>
      </c>
      <c r="DQ614" s="15">
        <f t="shared" si="1874"/>
        <v>0.40003715621389629</v>
      </c>
      <c r="DR614" s="15">
        <f t="shared" si="1874"/>
        <v>0.41234042335849358</v>
      </c>
      <c r="DS614" s="15">
        <f t="shared" si="1874"/>
        <v>0.43688454314603359</v>
      </c>
      <c r="DT614" s="15">
        <f t="shared" si="1874"/>
        <v>0.41214987472844733</v>
      </c>
      <c r="DU614" s="15">
        <f t="shared" si="1874"/>
        <v>0.43115673613326178</v>
      </c>
      <c r="DV614" s="15">
        <f t="shared" si="1874"/>
        <v>0.44485773003691681</v>
      </c>
      <c r="DW614" s="15">
        <f t="shared" si="1874"/>
        <v>0.48722875674250565</v>
      </c>
      <c r="DX614" s="15">
        <f t="shared" si="1874"/>
        <v>0.5128448281485859</v>
      </c>
      <c r="DY614" s="15">
        <f t="shared" si="1874"/>
        <v>0.53105838530278804</v>
      </c>
      <c r="DZ614" s="15">
        <f t="shared" si="1874"/>
        <v>0.5473281419438325</v>
      </c>
      <c r="EA614" s="15">
        <f t="shared" si="1874"/>
        <v>0.54820074265960261</v>
      </c>
      <c r="EB614" s="15">
        <f t="shared" si="1874"/>
        <v>0.55505312855405242</v>
      </c>
      <c r="EC614" s="15">
        <f t="shared" si="1874"/>
        <v>0.58438568536218016</v>
      </c>
      <c r="ED614" s="15">
        <f t="shared" si="1874"/>
        <v>0.59354427072438398</v>
      </c>
      <c r="EE614" s="15">
        <f t="shared" si="1874"/>
        <v>0.61153470225450524</v>
      </c>
      <c r="EF614" s="15">
        <f t="shared" si="1874"/>
        <v>0.56232270038733623</v>
      </c>
      <c r="EG614" s="15">
        <f t="shared" si="1874"/>
        <v>0.58289323911321078</v>
      </c>
      <c r="EH614" s="15">
        <f t="shared" si="1874"/>
        <v>0.59579536349180595</v>
      </c>
      <c r="EI614" s="15">
        <f t="shared" si="1874"/>
        <v>0.65161460400098858</v>
      </c>
      <c r="EJ614" s="15">
        <f t="shared" si="1874"/>
        <v>0.66549786574194914</v>
      </c>
      <c r="EK614" s="15">
        <f t="shared" si="1874"/>
        <v>0.67387413355630621</v>
      </c>
      <c r="EL614" s="15">
        <f t="shared" si="1874"/>
        <v>0.6815385109158878</v>
      </c>
      <c r="EM614" s="15">
        <f t="shared" si="1874"/>
        <v>0.68450285984078896</v>
      </c>
      <c r="EN614" s="15">
        <f t="shared" si="1874"/>
        <v>0.6952301736591403</v>
      </c>
      <c r="EO614" s="15">
        <f t="shared" ref="EO614:FF614" si="1875">(EO446-EN446)*$FJ446</f>
        <v>0.73967379275520262</v>
      </c>
      <c r="EP614" s="15">
        <f t="shared" si="1875"/>
        <v>0.75009977608142697</v>
      </c>
      <c r="EQ614" s="15">
        <f t="shared" si="1875"/>
        <v>0.74916480890998904</v>
      </c>
      <c r="ER614" s="15">
        <f t="shared" si="1875"/>
        <v>0.67238997472548268</v>
      </c>
      <c r="ES614" s="15">
        <f t="shared" si="1875"/>
        <v>0.68399405067087504</v>
      </c>
      <c r="ET614" s="15">
        <f t="shared" si="1875"/>
        <v>0.6884957834319918</v>
      </c>
      <c r="EU614" s="15">
        <f t="shared" si="1875"/>
        <v>0.73067628595667455</v>
      </c>
      <c r="EV614" s="15">
        <f t="shared" si="1875"/>
        <v>0.72293306068737717</v>
      </c>
      <c r="EW614" s="15">
        <f t="shared" si="1875"/>
        <v>0.74569213687756652</v>
      </c>
      <c r="EX614" s="15">
        <f t="shared" si="1875"/>
        <v>0.76812285797958768</v>
      </c>
      <c r="EY614" s="15">
        <f t="shared" si="1875"/>
        <v>0.79300643725371844</v>
      </c>
      <c r="EZ614" s="15">
        <f t="shared" si="1875"/>
        <v>0.80060943243068505</v>
      </c>
      <c r="FA614" s="15">
        <f t="shared" si="1875"/>
        <v>0.84584577125085403</v>
      </c>
      <c r="FB614" s="15">
        <f t="shared" si="1875"/>
        <v>0.85955587376847631</v>
      </c>
      <c r="FC614" s="15">
        <f t="shared" si="1875"/>
        <v>0.85330878288504342</v>
      </c>
      <c r="FD614" s="15">
        <f t="shared" si="1875"/>
        <v>0.76905103801245789</v>
      </c>
      <c r="FE614" s="15">
        <f t="shared" si="1875"/>
        <v>0.76645090632055313</v>
      </c>
      <c r="FF614" s="15">
        <f t="shared" si="1875"/>
        <v>0.77518591902555378</v>
      </c>
      <c r="FG614" s="15"/>
      <c r="FH614" s="15"/>
      <c r="FI614" s="15"/>
      <c r="FJ614" s="15"/>
      <c r="FK614" s="15"/>
      <c r="FL614" s="15"/>
      <c r="FM614" s="15"/>
      <c r="FN614" s="15"/>
      <c r="FO614" s="15"/>
      <c r="FP614" s="15"/>
      <c r="FQ614" s="15"/>
      <c r="FR614" s="15"/>
      <c r="FS614" s="15"/>
      <c r="FT614" s="15"/>
      <c r="FU614" s="15"/>
      <c r="FV614" s="15"/>
      <c r="FW614" s="15"/>
      <c r="FX614" s="15"/>
      <c r="FY614" s="15"/>
      <c r="FZ614" s="15"/>
      <c r="GA614" s="15"/>
      <c r="GB614" s="15"/>
      <c r="GC614" s="15"/>
      <c r="GD614" s="15"/>
      <c r="GE614" s="15"/>
      <c r="GF614" s="15"/>
      <c r="GG614" s="15"/>
      <c r="GH614" s="15"/>
      <c r="GI614" s="15"/>
      <c r="GJ614" s="15"/>
      <c r="GK614" s="15"/>
      <c r="GL614" s="15"/>
      <c r="GM614" s="15"/>
      <c r="GN614" s="15"/>
      <c r="GO614" s="15"/>
      <c r="GP614" s="15"/>
      <c r="GQ614" s="15"/>
      <c r="GR614" s="15"/>
      <c r="GS614" s="15"/>
      <c r="GT614" s="15"/>
      <c r="GU614" s="15"/>
      <c r="GV614" s="15"/>
      <c r="GW614" s="15"/>
      <c r="GX614" s="15"/>
      <c r="GY614" s="15"/>
      <c r="GZ614" s="15"/>
      <c r="HA614" s="15"/>
      <c r="HB614" s="15"/>
      <c r="HC614" s="15"/>
      <c r="HD614" s="15"/>
      <c r="HE614" s="15"/>
      <c r="HF614" s="15"/>
      <c r="HG614" s="15"/>
      <c r="HH614" s="15"/>
      <c r="HI614" s="15"/>
      <c r="HJ614" s="15"/>
      <c r="HK614" s="15"/>
      <c r="HL614" s="15"/>
      <c r="HM614" s="15"/>
      <c r="HN614" s="15"/>
      <c r="HO614" s="15"/>
      <c r="HP614" s="15"/>
      <c r="HQ614" s="15"/>
      <c r="HR614" s="15"/>
      <c r="HS614" s="15"/>
      <c r="HT614" s="15"/>
      <c r="HU614" s="15"/>
      <c r="HV614" s="15"/>
      <c r="HW614" s="15"/>
      <c r="HX614" s="15"/>
      <c r="HY614" s="15"/>
    </row>
    <row r="615" spans="2:233" x14ac:dyDescent="0.25">
      <c r="B615" s="37">
        <f t="shared" si="1839"/>
        <v>79</v>
      </c>
      <c r="C615" s="16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  <c r="AD615" s="15"/>
      <c r="AE615" s="15"/>
      <c r="AF615" s="15"/>
      <c r="AG615" s="15"/>
      <c r="AH615" s="15"/>
      <c r="AI615" s="15"/>
      <c r="AJ615" s="15"/>
      <c r="AK615" s="15"/>
      <c r="AL615" s="15"/>
      <c r="AM615" s="15"/>
      <c r="AN615" s="15"/>
      <c r="AO615" s="15"/>
      <c r="AP615" s="15"/>
      <c r="AQ615" s="15"/>
      <c r="AR615" s="15"/>
      <c r="AS615" s="15"/>
      <c r="AT615" s="15"/>
      <c r="AU615" s="15"/>
      <c r="AV615" s="15"/>
      <c r="AW615" s="15"/>
      <c r="AX615" s="15"/>
      <c r="AY615" s="15"/>
      <c r="AZ615" s="15"/>
      <c r="BA615" s="15"/>
      <c r="BB615" s="15"/>
      <c r="BC615" s="15"/>
      <c r="BD615" s="15"/>
      <c r="BE615" s="15"/>
      <c r="BF615" s="15"/>
      <c r="BG615" s="15"/>
      <c r="BH615" s="15"/>
      <c r="BI615" s="15"/>
      <c r="BJ615" s="15"/>
      <c r="BK615" s="15"/>
      <c r="BL615" s="15"/>
      <c r="BM615" s="15"/>
      <c r="BN615" s="15"/>
      <c r="BO615" s="15"/>
      <c r="BP615" s="15"/>
      <c r="BQ615" s="15"/>
      <c r="BR615" s="15"/>
      <c r="BS615" s="15"/>
      <c r="BT615" s="15"/>
      <c r="BU615" s="15"/>
      <c r="BV615" s="15"/>
      <c r="BW615" s="15"/>
      <c r="BX615" s="15"/>
      <c r="BY615" s="15"/>
      <c r="BZ615" s="15"/>
      <c r="CA615" s="15"/>
      <c r="CB615" s="15"/>
      <c r="CC615" s="28">
        <f>CC447*$FJ447</f>
        <v>2.5546823298929298E-3</v>
      </c>
      <c r="CD615" s="15">
        <f t="shared" ref="CD615:DI615" si="1876">(CD447-CC447)*$FJ447</f>
        <v>9.1657951930626379E-3</v>
      </c>
      <c r="CE615" s="15">
        <f t="shared" si="1876"/>
        <v>1.6751763902340833E-2</v>
      </c>
      <c r="CF615" s="15">
        <f t="shared" si="1876"/>
        <v>2.4819253087622839E-2</v>
      </c>
      <c r="CG615" s="15">
        <f t="shared" si="1876"/>
        <v>3.4004295817661553E-2</v>
      </c>
      <c r="CH615" s="15">
        <f t="shared" si="1876"/>
        <v>4.2882327860999638E-2</v>
      </c>
      <c r="CI615" s="15">
        <f t="shared" si="1876"/>
        <v>5.0773424144699847E-2</v>
      </c>
      <c r="CJ615" s="15">
        <f t="shared" si="1876"/>
        <v>5.1624036658605432E-2</v>
      </c>
      <c r="CK615" s="15">
        <f t="shared" si="1876"/>
        <v>5.4867440180236794E-2</v>
      </c>
      <c r="CL615" s="15">
        <f t="shared" si="1876"/>
        <v>5.886134045567671E-2</v>
      </c>
      <c r="CM615" s="15">
        <f t="shared" si="1876"/>
        <v>6.839703573638499E-2</v>
      </c>
      <c r="CN615" s="15">
        <f t="shared" si="1876"/>
        <v>7.4014949312727091E-2</v>
      </c>
      <c r="CO615" s="15">
        <f t="shared" si="1876"/>
        <v>8.0664327688924897E-2</v>
      </c>
      <c r="CP615" s="15">
        <f t="shared" si="1876"/>
        <v>8.7887908198518855E-2</v>
      </c>
      <c r="CQ615" s="15">
        <f t="shared" si="1876"/>
        <v>9.8228929240020926E-2</v>
      </c>
      <c r="CR615" s="15">
        <f t="shared" si="1876"/>
        <v>0.10754724886263793</v>
      </c>
      <c r="CS615" s="15">
        <f t="shared" si="1876"/>
        <v>0.12846055287172667</v>
      </c>
      <c r="CT615" s="15">
        <f t="shared" si="1876"/>
        <v>0.15492651171892788</v>
      </c>
      <c r="CU615" s="15">
        <f t="shared" si="1876"/>
        <v>0.16288202448407468</v>
      </c>
      <c r="CV615" s="15">
        <f t="shared" si="1876"/>
        <v>0.15200376587170547</v>
      </c>
      <c r="CW615" s="15">
        <f t="shared" si="1876"/>
        <v>0.14645509331114737</v>
      </c>
      <c r="CX615" s="15">
        <f t="shared" si="1876"/>
        <v>0.16186478255150596</v>
      </c>
      <c r="CY615" s="15">
        <f t="shared" si="1876"/>
        <v>0.18196955526556374</v>
      </c>
      <c r="CZ615" s="15">
        <f t="shared" si="1876"/>
        <v>0.18794042222744453</v>
      </c>
      <c r="DA615" s="15">
        <f t="shared" si="1876"/>
        <v>0.19971548602870107</v>
      </c>
      <c r="DB615" s="15">
        <f t="shared" si="1876"/>
        <v>0.21271683540948749</v>
      </c>
      <c r="DC615" s="15">
        <f t="shared" si="1876"/>
        <v>0.23221814792447032</v>
      </c>
      <c r="DD615" s="15">
        <f t="shared" si="1876"/>
        <v>0.24107716992818495</v>
      </c>
      <c r="DE615" s="15">
        <f t="shared" si="1876"/>
        <v>0.26612138001751162</v>
      </c>
      <c r="DF615" s="15">
        <f t="shared" si="1876"/>
        <v>0.27630472743873097</v>
      </c>
      <c r="DG615" s="15">
        <f t="shared" si="1876"/>
        <v>0.28891612199121008</v>
      </c>
      <c r="DH615" s="15">
        <f t="shared" si="1876"/>
        <v>0.27263044496349442</v>
      </c>
      <c r="DI615" s="15">
        <f t="shared" si="1876"/>
        <v>0.28399846513931676</v>
      </c>
      <c r="DJ615" s="15">
        <f t="shared" ref="DJ615:EO615" si="1877">(DJ447-DI447)*$FJ447</f>
        <v>0.29857556660299833</v>
      </c>
      <c r="DK615" s="15">
        <f t="shared" si="1877"/>
        <v>0.32862165566061791</v>
      </c>
      <c r="DL615" s="15">
        <f t="shared" si="1877"/>
        <v>0.34530895656628252</v>
      </c>
      <c r="DM615" s="15">
        <f t="shared" si="1877"/>
        <v>0.3599697320210235</v>
      </c>
      <c r="DN615" s="15">
        <f t="shared" si="1877"/>
        <v>0.37608550154393688</v>
      </c>
      <c r="DO615" s="15">
        <f t="shared" si="1877"/>
        <v>0.37793056159607441</v>
      </c>
      <c r="DP615" s="15">
        <f t="shared" si="1877"/>
        <v>0.37541108594205919</v>
      </c>
      <c r="DQ615" s="15">
        <f t="shared" si="1877"/>
        <v>0.39578199896219468</v>
      </c>
      <c r="DR615" s="15">
        <f t="shared" si="1877"/>
        <v>0.40831046241199942</v>
      </c>
      <c r="DS615" s="15">
        <f t="shared" si="1877"/>
        <v>0.43297872359782452</v>
      </c>
      <c r="DT615" s="15">
        <f t="shared" si="1877"/>
        <v>0.40879418656715</v>
      </c>
      <c r="DU615" s="15">
        <f t="shared" si="1877"/>
        <v>0.42797579950143566</v>
      </c>
      <c r="DV615" s="15">
        <f t="shared" si="1877"/>
        <v>0.44190444715672145</v>
      </c>
      <c r="DW615" s="15">
        <f t="shared" si="1877"/>
        <v>0.48434448029110028</v>
      </c>
      <c r="DX615" s="15">
        <f t="shared" si="1877"/>
        <v>0.51016895043261601</v>
      </c>
      <c r="DY615" s="15">
        <f t="shared" si="1877"/>
        <v>0.5286497612713793</v>
      </c>
      <c r="DZ615" s="15">
        <f t="shared" si="1877"/>
        <v>0.54520802253249745</v>
      </c>
      <c r="EA615" s="15">
        <f t="shared" si="1877"/>
        <v>0.54642819122775654</v>
      </c>
      <c r="EB615" s="15">
        <f t="shared" si="1877"/>
        <v>0.55360152568001786</v>
      </c>
      <c r="EC615" s="15">
        <f t="shared" si="1877"/>
        <v>0.58320864043998011</v>
      </c>
      <c r="ED615" s="15">
        <f t="shared" si="1877"/>
        <v>0.59269611485139895</v>
      </c>
      <c r="EE615" s="15">
        <f t="shared" si="1877"/>
        <v>0.6110084672788928</v>
      </c>
      <c r="EF615" s="15">
        <f t="shared" si="1877"/>
        <v>0.56214544634482855</v>
      </c>
      <c r="EG615" s="15">
        <f t="shared" si="1877"/>
        <v>0.58301457873390783</v>
      </c>
      <c r="EH615" s="15">
        <f t="shared" si="1877"/>
        <v>0.59622322031296959</v>
      </c>
      <c r="EI615" s="15">
        <f t="shared" si="1877"/>
        <v>0.65240898570530037</v>
      </c>
      <c r="EJ615" s="15">
        <f t="shared" si="1877"/>
        <v>0.66663688130687559</v>
      </c>
      <c r="EK615" s="15">
        <f t="shared" si="1877"/>
        <v>0.67535023570622565</v>
      </c>
      <c r="EL615" s="15">
        <f t="shared" si="1877"/>
        <v>0.68334853814686791</v>
      </c>
      <c r="EM615" s="15">
        <f t="shared" si="1877"/>
        <v>0.68662993905655068</v>
      </c>
      <c r="EN615" s="15">
        <f t="shared" si="1877"/>
        <v>0.69769568652337965</v>
      </c>
      <c r="EO615" s="15">
        <f t="shared" si="1877"/>
        <v>0.74261520444800866</v>
      </c>
      <c r="EP615" s="15">
        <f t="shared" ref="EP615:FF615" si="1878">(EP447-EO447)*$FJ447</f>
        <v>0.75339918446084553</v>
      </c>
      <c r="EQ615" s="15">
        <f t="shared" si="1878"/>
        <v>0.75276714437674608</v>
      </c>
      <c r="ER615" s="15">
        <f t="shared" si="1878"/>
        <v>0.67588595950995434</v>
      </c>
      <c r="ES615" s="15">
        <f t="shared" si="1878"/>
        <v>0.68780596053527765</v>
      </c>
      <c r="ET615" s="15">
        <f t="shared" si="1878"/>
        <v>0.69258326244101398</v>
      </c>
      <c r="EU615" s="15">
        <f t="shared" si="1878"/>
        <v>0.73527468669229223</v>
      </c>
      <c r="EV615" s="15">
        <f t="shared" si="1878"/>
        <v>0.72773471664973854</v>
      </c>
      <c r="EW615" s="15">
        <f t="shared" si="1878"/>
        <v>0.75089798012762221</v>
      </c>
      <c r="EX615" s="15">
        <f t="shared" si="1878"/>
        <v>0.77374064409559196</v>
      </c>
      <c r="EY615" s="15">
        <f t="shared" si="1878"/>
        <v>0.79906456241524748</v>
      </c>
      <c r="EZ615" s="15">
        <f t="shared" si="1878"/>
        <v>0.80698047059577749</v>
      </c>
      <c r="FA615" s="15">
        <f t="shared" si="1878"/>
        <v>0.85284080939899642</v>
      </c>
      <c r="FB615" s="15">
        <f t="shared" si="1878"/>
        <v>0.86692769716313067</v>
      </c>
      <c r="FC615" s="15">
        <f t="shared" si="1878"/>
        <v>0.86088117407957276</v>
      </c>
      <c r="FD615" s="15">
        <f t="shared" si="1878"/>
        <v>0.77609430341848495</v>
      </c>
      <c r="FE615" s="15">
        <f t="shared" si="1878"/>
        <v>0.77367835952563424</v>
      </c>
      <c r="FF615" s="15">
        <f t="shared" si="1878"/>
        <v>0.78270030837184967</v>
      </c>
      <c r="FG615" s="15"/>
      <c r="FH615" s="15"/>
      <c r="FI615" s="15"/>
      <c r="FJ615" s="15"/>
      <c r="FK615" s="15"/>
      <c r="FL615" s="15"/>
      <c r="FM615" s="15"/>
      <c r="FN615" s="15"/>
      <c r="FO615" s="15"/>
      <c r="FP615" s="15"/>
      <c r="FQ615" s="15"/>
      <c r="FR615" s="15"/>
      <c r="FS615" s="15"/>
      <c r="FT615" s="15"/>
      <c r="FU615" s="15"/>
      <c r="FV615" s="15"/>
      <c r="FW615" s="15"/>
      <c r="FX615" s="15"/>
      <c r="FY615" s="15"/>
      <c r="FZ615" s="15"/>
      <c r="GA615" s="15"/>
      <c r="GB615" s="15"/>
      <c r="GC615" s="15"/>
      <c r="GD615" s="15"/>
      <c r="GE615" s="15"/>
      <c r="GF615" s="15"/>
      <c r="GG615" s="15"/>
      <c r="GH615" s="15"/>
      <c r="GI615" s="15"/>
      <c r="GJ615" s="15"/>
      <c r="GK615" s="15"/>
      <c r="GL615" s="15"/>
      <c r="GM615" s="15"/>
      <c r="GN615" s="15"/>
      <c r="GO615" s="15"/>
      <c r="GP615" s="15"/>
      <c r="GQ615" s="15"/>
      <c r="GR615" s="15"/>
      <c r="GS615" s="15"/>
      <c r="GT615" s="15"/>
      <c r="GU615" s="15"/>
      <c r="GV615" s="15"/>
      <c r="GW615" s="15"/>
      <c r="GX615" s="15"/>
      <c r="GY615" s="15"/>
      <c r="GZ615" s="15"/>
      <c r="HA615" s="15"/>
      <c r="HB615" s="15"/>
      <c r="HC615" s="15"/>
      <c r="HD615" s="15"/>
      <c r="HE615" s="15"/>
      <c r="HF615" s="15"/>
      <c r="HG615" s="15"/>
      <c r="HH615" s="15"/>
      <c r="HI615" s="15"/>
      <c r="HJ615" s="15"/>
      <c r="HK615" s="15"/>
      <c r="HL615" s="15"/>
      <c r="HM615" s="15"/>
      <c r="HN615" s="15"/>
      <c r="HO615" s="15"/>
      <c r="HP615" s="15"/>
      <c r="HQ615" s="15"/>
      <c r="HR615" s="15"/>
      <c r="HS615" s="15"/>
      <c r="HT615" s="15"/>
      <c r="HU615" s="15"/>
      <c r="HV615" s="15"/>
      <c r="HW615" s="15"/>
      <c r="HX615" s="15"/>
      <c r="HY615" s="15"/>
    </row>
    <row r="616" spans="2:233" x14ac:dyDescent="0.25">
      <c r="B616" s="37">
        <f t="shared" si="1839"/>
        <v>80</v>
      </c>
      <c r="C616" s="16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  <c r="AD616" s="15"/>
      <c r="AE616" s="15"/>
      <c r="AF616" s="15"/>
      <c r="AG616" s="15"/>
      <c r="AH616" s="15"/>
      <c r="AI616" s="15"/>
      <c r="AJ616" s="15"/>
      <c r="AK616" s="15"/>
      <c r="AL616" s="15"/>
      <c r="AM616" s="15"/>
      <c r="AN616" s="15"/>
      <c r="AO616" s="15"/>
      <c r="AP616" s="15"/>
      <c r="AQ616" s="15"/>
      <c r="AR616" s="15"/>
      <c r="AS616" s="15"/>
      <c r="AT616" s="15"/>
      <c r="AU616" s="15"/>
      <c r="AV616" s="15"/>
      <c r="AW616" s="15"/>
      <c r="AX616" s="15"/>
      <c r="AY616" s="15"/>
      <c r="AZ616" s="15"/>
      <c r="BA616" s="15"/>
      <c r="BB616" s="15"/>
      <c r="BC616" s="15"/>
      <c r="BD616" s="15"/>
      <c r="BE616" s="15"/>
      <c r="BF616" s="15"/>
      <c r="BG616" s="15"/>
      <c r="BH616" s="15"/>
      <c r="BI616" s="15"/>
      <c r="BJ616" s="15"/>
      <c r="BK616" s="15"/>
      <c r="BL616" s="15"/>
      <c r="BM616" s="15"/>
      <c r="BN616" s="15"/>
      <c r="BO616" s="15"/>
      <c r="BP616" s="15"/>
      <c r="BQ616" s="15"/>
      <c r="BR616" s="15"/>
      <c r="BS616" s="15"/>
      <c r="BT616" s="15"/>
      <c r="BU616" s="15"/>
      <c r="BV616" s="15"/>
      <c r="BW616" s="15"/>
      <c r="BX616" s="15"/>
      <c r="BY616" s="15"/>
      <c r="BZ616" s="15"/>
      <c r="CA616" s="15"/>
      <c r="CB616" s="15"/>
      <c r="CC616" s="15"/>
      <c r="CD616" s="28">
        <f>CD448*$FJ448</f>
        <v>2.5206327478062853E-3</v>
      </c>
      <c r="CE616" s="15">
        <f t="shared" ref="CE616:DJ616" si="1879">(CE448-CD448)*$FJ448</f>
        <v>9.0957906060818768E-3</v>
      </c>
      <c r="CF616" s="15">
        <f t="shared" si="1879"/>
        <v>1.6654632324967212E-2</v>
      </c>
      <c r="CG616" s="15">
        <f t="shared" si="1879"/>
        <v>2.5322707772763835E-2</v>
      </c>
      <c r="CH616" s="15">
        <f t="shared" si="1879"/>
        <v>3.3981214509587361E-2</v>
      </c>
      <c r="CI616" s="15">
        <f t="shared" si="1879"/>
        <v>4.1932367910664493E-2</v>
      </c>
      <c r="CJ616" s="15">
        <f t="shared" si="1879"/>
        <v>4.3911545282080584E-2</v>
      </c>
      <c r="CK616" s="15">
        <f t="shared" si="1879"/>
        <v>4.7714483821196252E-2</v>
      </c>
      <c r="CL616" s="15">
        <f t="shared" si="1879"/>
        <v>5.2076615966649656E-2</v>
      </c>
      <c r="CM616" s="15">
        <f t="shared" si="1879"/>
        <v>6.1353441457908636E-2</v>
      </c>
      <c r="CN616" s="15">
        <f t="shared" si="1879"/>
        <v>6.7147480897727027E-2</v>
      </c>
      <c r="CO616" s="15">
        <f t="shared" si="1879"/>
        <v>7.387366895810972E-2</v>
      </c>
      <c r="CP616" s="15">
        <f t="shared" si="1879"/>
        <v>8.1135755624145836E-2</v>
      </c>
      <c r="CQ616" s="15">
        <f t="shared" si="1879"/>
        <v>9.1308124468227683E-2</v>
      </c>
      <c r="CR616" s="15">
        <f t="shared" si="1879"/>
        <v>0.10056953514918525</v>
      </c>
      <c r="CS616" s="15">
        <f t="shared" si="1879"/>
        <v>0.12075917306339597</v>
      </c>
      <c r="CT616" s="15">
        <f t="shared" si="1879"/>
        <v>0.14632049335350733</v>
      </c>
      <c r="CU616" s="15">
        <f t="shared" si="1879"/>
        <v>0.15447830571672885</v>
      </c>
      <c r="CV616" s="15">
        <f t="shared" si="1879"/>
        <v>0.14470232803214059</v>
      </c>
      <c r="CW616" s="15">
        <f t="shared" si="1879"/>
        <v>0.13989092591820287</v>
      </c>
      <c r="CX616" s="15">
        <f t="shared" si="1879"/>
        <v>0.15508375741465522</v>
      </c>
      <c r="CY616" s="15">
        <f t="shared" si="1879"/>
        <v>0.17483550358069377</v>
      </c>
      <c r="CZ616" s="15">
        <f t="shared" si="1879"/>
        <v>0.18103779678808546</v>
      </c>
      <c r="DA616" s="15">
        <f t="shared" si="1879"/>
        <v>0.19283732474907506</v>
      </c>
      <c r="DB616" s="15">
        <f t="shared" si="1879"/>
        <v>0.20584261763045072</v>
      </c>
      <c r="DC616" s="15">
        <f t="shared" si="1879"/>
        <v>0.22517355763850477</v>
      </c>
      <c r="DD616" s="15">
        <f t="shared" si="1879"/>
        <v>0.23421013078707875</v>
      </c>
      <c r="DE616" s="15">
        <f t="shared" si="1879"/>
        <v>0.25900332413074417</v>
      </c>
      <c r="DF616" s="15">
        <f t="shared" si="1879"/>
        <v>0.26936623962590672</v>
      </c>
      <c r="DG616" s="15">
        <f t="shared" si="1879"/>
        <v>0.28210593798813455</v>
      </c>
      <c r="DH616" s="15">
        <f t="shared" si="1879"/>
        <v>0.26659850930929196</v>
      </c>
      <c r="DI616" s="15">
        <f t="shared" si="1879"/>
        <v>0.27810142532340115</v>
      </c>
      <c r="DJ616" s="15">
        <f t="shared" si="1879"/>
        <v>0.29276107464003481</v>
      </c>
      <c r="DK616" s="15">
        <f t="shared" ref="DK616:EP616" si="1880">(DK448-DJ448)*$FJ448</f>
        <v>0.32262640827562344</v>
      </c>
      <c r="DL616" s="15">
        <f t="shared" si="1880"/>
        <v>0.33941548973535263</v>
      </c>
      <c r="DM616" s="15">
        <f t="shared" si="1880"/>
        <v>0.35423031090174995</v>
      </c>
      <c r="DN616" s="15">
        <f t="shared" si="1880"/>
        <v>0.37049294136642413</v>
      </c>
      <c r="DO616" s="15">
        <f t="shared" si="1880"/>
        <v>0.37269808987539194</v>
      </c>
      <c r="DP616" s="15">
        <f t="shared" si="1880"/>
        <v>0.37058012459832707</v>
      </c>
      <c r="DQ616" s="15">
        <f t="shared" si="1880"/>
        <v>0.39105893469165404</v>
      </c>
      <c r="DR616" s="15">
        <f t="shared" si="1880"/>
        <v>0.40380506281795037</v>
      </c>
      <c r="DS616" s="15">
        <f t="shared" si="1880"/>
        <v>0.42857639196689884</v>
      </c>
      <c r="DT616" s="15">
        <f t="shared" si="1880"/>
        <v>0.40497690129128416</v>
      </c>
      <c r="DU616" s="15">
        <f t="shared" si="1880"/>
        <v>0.42431907541009406</v>
      </c>
      <c r="DV616" s="15">
        <f t="shared" si="1880"/>
        <v>0.43846753357740798</v>
      </c>
      <c r="DW616" s="15">
        <f t="shared" si="1880"/>
        <v>0.48093843224316324</v>
      </c>
      <c r="DX616" s="15">
        <f t="shared" si="1880"/>
        <v>0.50695217705939088</v>
      </c>
      <c r="DY616" s="15">
        <f t="shared" si="1880"/>
        <v>0.52568961712711704</v>
      </c>
      <c r="DZ616" s="15">
        <f t="shared" si="1880"/>
        <v>0.54252832024631592</v>
      </c>
      <c r="EA616" s="15">
        <f t="shared" si="1880"/>
        <v>0.54410399089416916</v>
      </c>
      <c r="EB616" s="15">
        <f t="shared" si="1880"/>
        <v>0.55160028182478693</v>
      </c>
      <c r="EC616" s="15">
        <f t="shared" si="1880"/>
        <v>0.58146226392382838</v>
      </c>
      <c r="ED616" s="15">
        <f t="shared" si="1880"/>
        <v>0.59127919352837432</v>
      </c>
      <c r="EE616" s="15">
        <f t="shared" si="1880"/>
        <v>0.60990597991150552</v>
      </c>
      <c r="EF616" s="15">
        <f t="shared" si="1880"/>
        <v>0.56144719058554726</v>
      </c>
      <c r="EG616" s="15">
        <f t="shared" si="1880"/>
        <v>0.58260495466228768</v>
      </c>
      <c r="EH616" s="15">
        <f t="shared" si="1880"/>
        <v>0.59611762130992041</v>
      </c>
      <c r="EI616" s="15">
        <f t="shared" si="1880"/>
        <v>0.65263007625296321</v>
      </c>
      <c r="EJ616" s="15">
        <f t="shared" si="1880"/>
        <v>0.66720077692911861</v>
      </c>
      <c r="EK616" s="15">
        <f t="shared" si="1880"/>
        <v>0.67625444674684887</v>
      </c>
      <c r="EL616" s="15">
        <f t="shared" si="1880"/>
        <v>0.68459069255246052</v>
      </c>
      <c r="EM616" s="15">
        <f t="shared" si="1880"/>
        <v>0.68819716560702626</v>
      </c>
      <c r="EN616" s="15">
        <f t="shared" si="1880"/>
        <v>0.69960314889214126</v>
      </c>
      <c r="EO616" s="15">
        <f t="shared" si="1880"/>
        <v>0.74497414288952146</v>
      </c>
      <c r="EP616" s="15">
        <f t="shared" si="1880"/>
        <v>0.75611931990744063</v>
      </c>
      <c r="EQ616" s="15">
        <f t="shared" ref="EQ616:FF616" si="1881">(EQ448-EP448)*$FJ448</f>
        <v>0.75580222609700387</v>
      </c>
      <c r="ER616" s="15">
        <f t="shared" si="1881"/>
        <v>0.67888269680649926</v>
      </c>
      <c r="ES616" s="15">
        <f t="shared" si="1881"/>
        <v>0.69111979442285298</v>
      </c>
      <c r="ET616" s="15">
        <f t="shared" si="1881"/>
        <v>0.69617914188866714</v>
      </c>
      <c r="EU616" s="15">
        <f t="shared" si="1881"/>
        <v>0.73936168319714257</v>
      </c>
      <c r="EV616" s="15">
        <f t="shared" si="1881"/>
        <v>0.73204052725028346</v>
      </c>
      <c r="EW616" s="15">
        <f t="shared" si="1881"/>
        <v>0.75560271424948056</v>
      </c>
      <c r="EX616" s="15">
        <f t="shared" si="1881"/>
        <v>0.77885285648594704</v>
      </c>
      <c r="EY616" s="15">
        <f t="shared" si="1881"/>
        <v>0.80461164121437678</v>
      </c>
      <c r="EZ616" s="15">
        <f t="shared" si="1881"/>
        <v>0.81284648846198582</v>
      </c>
      <c r="FA616" s="15">
        <f t="shared" si="1881"/>
        <v>0.85931379252534668</v>
      </c>
      <c r="FB616" s="15">
        <f t="shared" si="1881"/>
        <v>0.87378065960223306</v>
      </c>
      <c r="FC616" s="15">
        <f t="shared" si="1881"/>
        <v>0.86794988636407355</v>
      </c>
      <c r="FD616" s="15">
        <f t="shared" si="1881"/>
        <v>0.78269355093334569</v>
      </c>
      <c r="FE616" s="15">
        <f t="shared" si="1881"/>
        <v>0.78047283962380876</v>
      </c>
      <c r="FF616" s="15">
        <f t="shared" si="1881"/>
        <v>0.7897862919258285</v>
      </c>
      <c r="FG616" s="15"/>
      <c r="FH616" s="15"/>
      <c r="FI616" s="15"/>
      <c r="FJ616" s="15"/>
      <c r="FK616" s="15"/>
      <c r="FL616" s="15"/>
      <c r="FM616" s="15"/>
      <c r="FN616" s="15"/>
      <c r="FO616" s="15"/>
      <c r="FP616" s="15"/>
      <c r="FQ616" s="15"/>
      <c r="FR616" s="15"/>
      <c r="FS616" s="15"/>
      <c r="FT616" s="15"/>
      <c r="FU616" s="15"/>
      <c r="FV616" s="15"/>
      <c r="FW616" s="15"/>
      <c r="FX616" s="15"/>
      <c r="FY616" s="15"/>
      <c r="FZ616" s="15"/>
      <c r="GA616" s="15"/>
      <c r="GB616" s="15"/>
      <c r="GC616" s="15"/>
      <c r="GD616" s="15"/>
      <c r="GE616" s="15"/>
      <c r="GF616" s="15"/>
      <c r="GG616" s="15"/>
      <c r="GH616" s="15"/>
      <c r="GI616" s="15"/>
      <c r="GJ616" s="15"/>
      <c r="GK616" s="15"/>
      <c r="GL616" s="15"/>
      <c r="GM616" s="15"/>
      <c r="GN616" s="15"/>
      <c r="GO616" s="15"/>
      <c r="GP616" s="15"/>
      <c r="GQ616" s="15"/>
      <c r="GR616" s="15"/>
      <c r="GS616" s="15"/>
      <c r="GT616" s="15"/>
      <c r="GU616" s="15"/>
      <c r="GV616" s="15"/>
      <c r="GW616" s="15"/>
      <c r="GX616" s="15"/>
      <c r="GY616" s="15"/>
      <c r="GZ616" s="15"/>
      <c r="HA616" s="15"/>
      <c r="HB616" s="15"/>
      <c r="HC616" s="15"/>
      <c r="HD616" s="15"/>
      <c r="HE616" s="15"/>
      <c r="HF616" s="15"/>
      <c r="HG616" s="15"/>
      <c r="HH616" s="15"/>
      <c r="HI616" s="15"/>
      <c r="HJ616" s="15"/>
      <c r="HK616" s="15"/>
      <c r="HL616" s="15"/>
      <c r="HM616" s="15"/>
      <c r="HN616" s="15"/>
      <c r="HO616" s="15"/>
      <c r="HP616" s="15"/>
      <c r="HQ616" s="15"/>
      <c r="HR616" s="15"/>
      <c r="HS616" s="15"/>
      <c r="HT616" s="15"/>
      <c r="HU616" s="15"/>
      <c r="HV616" s="15"/>
      <c r="HW616" s="15"/>
      <c r="HX616" s="15"/>
      <c r="HY616" s="15"/>
    </row>
    <row r="617" spans="2:233" x14ac:dyDescent="0.25">
      <c r="B617" s="37">
        <f t="shared" si="1839"/>
        <v>81</v>
      </c>
      <c r="C617" s="16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  <c r="AC617" s="15"/>
      <c r="AD617" s="15"/>
      <c r="AE617" s="15"/>
      <c r="AF617" s="15"/>
      <c r="AG617" s="15"/>
      <c r="AH617" s="15"/>
      <c r="AI617" s="15"/>
      <c r="AJ617" s="15"/>
      <c r="AK617" s="15"/>
      <c r="AL617" s="15"/>
      <c r="AM617" s="15"/>
      <c r="AN617" s="15"/>
      <c r="AO617" s="15"/>
      <c r="AP617" s="15"/>
      <c r="AQ617" s="15"/>
      <c r="AR617" s="15"/>
      <c r="AS617" s="15"/>
      <c r="AT617" s="15"/>
      <c r="AU617" s="15"/>
      <c r="AV617" s="15"/>
      <c r="AW617" s="15"/>
      <c r="AX617" s="15"/>
      <c r="AY617" s="15"/>
      <c r="AZ617" s="15"/>
      <c r="BA617" s="15"/>
      <c r="BB617" s="15"/>
      <c r="BC617" s="15"/>
      <c r="BD617" s="15"/>
      <c r="BE617" s="15"/>
      <c r="BF617" s="15"/>
      <c r="BG617" s="15"/>
      <c r="BH617" s="15"/>
      <c r="BI617" s="15"/>
      <c r="BJ617" s="15"/>
      <c r="BK617" s="15"/>
      <c r="BL617" s="15"/>
      <c r="BM617" s="15"/>
      <c r="BN617" s="15"/>
      <c r="BO617" s="15"/>
      <c r="BP617" s="15"/>
      <c r="BQ617" s="15"/>
      <c r="BR617" s="15"/>
      <c r="BS617" s="15"/>
      <c r="BT617" s="15"/>
      <c r="BU617" s="15"/>
      <c r="BV617" s="15"/>
      <c r="BW617" s="15"/>
      <c r="BX617" s="15"/>
      <c r="BY617" s="15"/>
      <c r="BZ617" s="15"/>
      <c r="CA617" s="15"/>
      <c r="CB617" s="15"/>
      <c r="CC617" s="15"/>
      <c r="CD617" s="15"/>
      <c r="CE617" s="28">
        <f>CE449*$FJ449</f>
        <v>2.5734224681744173E-3</v>
      </c>
      <c r="CF617" s="15">
        <f t="shared" ref="CF617:DK617" si="1882">(CF449-CE449)*$FJ449</f>
        <v>9.3034755088666054E-3</v>
      </c>
      <c r="CG617" s="15">
        <f t="shared" si="1882"/>
        <v>1.7481812561297553E-2</v>
      </c>
      <c r="CH617" s="15">
        <f t="shared" si="1882"/>
        <v>2.6034247017871735E-2</v>
      </c>
      <c r="CI617" s="15">
        <f t="shared" si="1882"/>
        <v>3.4185204902691849E-2</v>
      </c>
      <c r="CJ617" s="15">
        <f t="shared" si="1882"/>
        <v>3.7309047175599498E-2</v>
      </c>
      <c r="CK617" s="15">
        <f t="shared" si="1882"/>
        <v>4.1753451454918919E-2</v>
      </c>
      <c r="CL617" s="15">
        <f t="shared" si="1882"/>
        <v>4.6589662223103047E-2</v>
      </c>
      <c r="CM617" s="15">
        <f t="shared" si="1882"/>
        <v>5.5842119436274727E-2</v>
      </c>
      <c r="CN617" s="15">
        <f t="shared" si="1882"/>
        <v>6.1964315285935684E-2</v>
      </c>
      <c r="CO617" s="15">
        <f t="shared" si="1882"/>
        <v>6.8945993914891798E-2</v>
      </c>
      <c r="CP617" s="15">
        <f t="shared" si="1882"/>
        <v>7.6441459479343665E-2</v>
      </c>
      <c r="CQ617" s="15">
        <f t="shared" si="1882"/>
        <v>8.6716477474020393E-2</v>
      </c>
      <c r="CR617" s="15">
        <f t="shared" si="1882"/>
        <v>9.6171524462811492E-2</v>
      </c>
      <c r="CS617" s="15">
        <f t="shared" si="1882"/>
        <v>0.11617179293194896</v>
      </c>
      <c r="CT617" s="15">
        <f t="shared" si="1882"/>
        <v>0.14150635254552074</v>
      </c>
      <c r="CU617" s="15">
        <f t="shared" si="1882"/>
        <v>0.15009655796096824</v>
      </c>
      <c r="CV617" s="15">
        <f t="shared" si="1882"/>
        <v>0.14118506636773287</v>
      </c>
      <c r="CW617" s="15">
        <f t="shared" si="1882"/>
        <v>0.13700057986956099</v>
      </c>
      <c r="CX617" s="15">
        <f t="shared" si="1882"/>
        <v>0.15239177760878908</v>
      </c>
      <c r="CY617" s="15">
        <f t="shared" si="1882"/>
        <v>0.17232848298458103</v>
      </c>
      <c r="CZ617" s="15">
        <f t="shared" si="1882"/>
        <v>0.17894315706643349</v>
      </c>
      <c r="DA617" s="15">
        <f t="shared" si="1882"/>
        <v>0.19109748471015792</v>
      </c>
      <c r="DB617" s="15">
        <f t="shared" si="1882"/>
        <v>0.20447041573498106</v>
      </c>
      <c r="DC617" s="15">
        <f t="shared" si="1882"/>
        <v>0.2241654784990447</v>
      </c>
      <c r="DD617" s="15">
        <f t="shared" si="1882"/>
        <v>0.23363945528689797</v>
      </c>
      <c r="DE617" s="15">
        <f t="shared" si="1882"/>
        <v>0.25886668897775306</v>
      </c>
      <c r="DF617" s="15">
        <f t="shared" si="1882"/>
        <v>0.26970689645474005</v>
      </c>
      <c r="DG617" s="15">
        <f t="shared" si="1882"/>
        <v>0.28293761151951224</v>
      </c>
      <c r="DH617" s="15">
        <f t="shared" si="1882"/>
        <v>0.26780510445388206</v>
      </c>
      <c r="DI617" s="15">
        <f t="shared" si="1882"/>
        <v>0.27977203193155775</v>
      </c>
      <c r="DJ617" s="15">
        <f t="shared" si="1882"/>
        <v>0.29493012697801096</v>
      </c>
      <c r="DK617" s="15">
        <f t="shared" si="1882"/>
        <v>0.32544712696554012</v>
      </c>
      <c r="DL617" s="15">
        <f t="shared" ref="DL617:EQ617" si="1883">(DL449-DK449)*$FJ449</f>
        <v>0.34281501595233244</v>
      </c>
      <c r="DM617" s="15">
        <f t="shared" si="1883"/>
        <v>0.35820791246276612</v>
      </c>
      <c r="DN617" s="15">
        <f t="shared" si="1883"/>
        <v>0.37508214455870226</v>
      </c>
      <c r="DO617" s="15">
        <f t="shared" si="1883"/>
        <v>0.37772614507212154</v>
      </c>
      <c r="DP617" s="15">
        <f t="shared" si="1883"/>
        <v>0.37596888246709154</v>
      </c>
      <c r="DQ617" s="15">
        <f t="shared" si="1883"/>
        <v>0.39713826827143262</v>
      </c>
      <c r="DR617" s="15">
        <f t="shared" si="1883"/>
        <v>0.41047214644706165</v>
      </c>
      <c r="DS617" s="15">
        <f t="shared" si="1883"/>
        <v>0.43605051644615661</v>
      </c>
      <c r="DT617" s="15">
        <f t="shared" si="1883"/>
        <v>0.41239918290660543</v>
      </c>
      <c r="DU617" s="15">
        <f t="shared" si="1883"/>
        <v>0.43245613235550118</v>
      </c>
      <c r="DV617" s="15">
        <f t="shared" si="1883"/>
        <v>0.44723519984892401</v>
      </c>
      <c r="DW617" s="15">
        <f t="shared" si="1883"/>
        <v>0.49093798223121704</v>
      </c>
      <c r="DX617" s="15">
        <f t="shared" si="1883"/>
        <v>0.51788563615774708</v>
      </c>
      <c r="DY617" s="15">
        <f t="shared" si="1883"/>
        <v>0.53742258560273104</v>
      </c>
      <c r="DZ617" s="15">
        <f t="shared" si="1883"/>
        <v>0.55503249705197422</v>
      </c>
      <c r="EA617" s="15">
        <f t="shared" si="1883"/>
        <v>0.55702753343382794</v>
      </c>
      <c r="EB617" s="15">
        <f t="shared" si="1883"/>
        <v>0.56507645900068215</v>
      </c>
      <c r="EC617" s="15">
        <f t="shared" si="1883"/>
        <v>0.59605152332869138</v>
      </c>
      <c r="ED617" s="15">
        <f t="shared" si="1883"/>
        <v>0.60649403135669844</v>
      </c>
      <c r="EE617" s="15">
        <f t="shared" si="1883"/>
        <v>0.62597979822611238</v>
      </c>
      <c r="EF617" s="15">
        <f t="shared" si="1883"/>
        <v>0.57657899900002352</v>
      </c>
      <c r="EG617" s="15">
        <f t="shared" si="1883"/>
        <v>0.59864059121053226</v>
      </c>
      <c r="EH617" s="15">
        <f t="shared" si="1883"/>
        <v>0.61285748604490997</v>
      </c>
      <c r="EI617" s="15">
        <f t="shared" si="1883"/>
        <v>0.67131396489587691</v>
      </c>
      <c r="EJ617" s="15">
        <f t="shared" si="1883"/>
        <v>0.68666032668686316</v>
      </c>
      <c r="EK617" s="15">
        <f t="shared" si="1883"/>
        <v>0.69633130863825754</v>
      </c>
      <c r="EL617" s="15">
        <f t="shared" si="1883"/>
        <v>0.70526232048021653</v>
      </c>
      <c r="EM617" s="15">
        <f t="shared" si="1883"/>
        <v>0.70931643064236183</v>
      </c>
      <c r="EN617" s="15">
        <f t="shared" si="1883"/>
        <v>0.7214068778918884</v>
      </c>
      <c r="EO617" s="15">
        <f t="shared" si="1883"/>
        <v>0.76854094666279393</v>
      </c>
      <c r="EP617" s="15">
        <f t="shared" si="1883"/>
        <v>0.78038599012557486</v>
      </c>
      <c r="EQ617" s="15">
        <f t="shared" si="1883"/>
        <v>0.78039579724260111</v>
      </c>
      <c r="ER617" s="15">
        <f t="shared" ref="ER617:FF617" si="1884">(ER449-EQ449)*$FJ449</f>
        <v>0.70126206161421856</v>
      </c>
      <c r="ES617" s="15">
        <f t="shared" si="1884"/>
        <v>0.71418352502521887</v>
      </c>
      <c r="ET617" s="15">
        <f t="shared" si="1884"/>
        <v>0.71968720229463645</v>
      </c>
      <c r="EU617" s="15">
        <f t="shared" si="1884"/>
        <v>0.76461456172161812</v>
      </c>
      <c r="EV617" s="15">
        <f t="shared" si="1884"/>
        <v>0.75732079027985622</v>
      </c>
      <c r="EW617" s="15">
        <f t="shared" si="1884"/>
        <v>0.78197541105711754</v>
      </c>
      <c r="EX617" s="15">
        <f t="shared" si="1884"/>
        <v>0.80631851408965671</v>
      </c>
      <c r="EY617" s="15">
        <f t="shared" si="1884"/>
        <v>0.8332706096125746</v>
      </c>
      <c r="EZ617" s="15">
        <f t="shared" si="1884"/>
        <v>0.84208001031578472</v>
      </c>
      <c r="FA617" s="15">
        <f t="shared" si="1884"/>
        <v>0.8905100644068884</v>
      </c>
      <c r="FB617" s="15">
        <f t="shared" si="1884"/>
        <v>0.90579323950471458</v>
      </c>
      <c r="FC617" s="15">
        <f t="shared" si="1884"/>
        <v>0.90002989942265577</v>
      </c>
      <c r="FD617" s="15">
        <f t="shared" si="1884"/>
        <v>0.81186426752816754</v>
      </c>
      <c r="FE617" s="15">
        <f t="shared" si="1884"/>
        <v>0.80979099392117104</v>
      </c>
      <c r="FF617" s="15">
        <f t="shared" si="1884"/>
        <v>0.81968082989760249</v>
      </c>
      <c r="FG617" s="15"/>
      <c r="FH617" s="15"/>
      <c r="FI617" s="15"/>
      <c r="FJ617" s="15"/>
      <c r="FK617" s="15"/>
      <c r="FL617" s="15"/>
      <c r="FM617" s="15"/>
      <c r="FN617" s="15"/>
      <c r="FO617" s="15"/>
      <c r="FP617" s="15"/>
      <c r="FQ617" s="15"/>
      <c r="FR617" s="15"/>
      <c r="FS617" s="15"/>
      <c r="FT617" s="15"/>
      <c r="FU617" s="15"/>
      <c r="FV617" s="15"/>
      <c r="FW617" s="15"/>
      <c r="FX617" s="15"/>
      <c r="FY617" s="15"/>
      <c r="FZ617" s="15"/>
      <c r="GA617" s="15"/>
      <c r="GB617" s="15"/>
      <c r="GC617" s="15"/>
      <c r="GD617" s="15"/>
      <c r="GE617" s="15"/>
      <c r="GF617" s="15"/>
      <c r="GG617" s="15"/>
      <c r="GH617" s="15"/>
      <c r="GI617" s="15"/>
      <c r="GJ617" s="15"/>
      <c r="GK617" s="15"/>
      <c r="GL617" s="15"/>
      <c r="GM617" s="15"/>
      <c r="GN617" s="15"/>
      <c r="GO617" s="15"/>
      <c r="GP617" s="15"/>
      <c r="GQ617" s="15"/>
      <c r="GR617" s="15"/>
      <c r="GS617" s="15"/>
      <c r="GT617" s="15"/>
      <c r="GU617" s="15"/>
      <c r="GV617" s="15"/>
      <c r="GW617" s="15"/>
      <c r="GX617" s="15"/>
      <c r="GY617" s="15"/>
      <c r="GZ617" s="15"/>
      <c r="HA617" s="15"/>
      <c r="HB617" s="15"/>
      <c r="HC617" s="15"/>
      <c r="HD617" s="15"/>
      <c r="HE617" s="15"/>
      <c r="HF617" s="15"/>
      <c r="HG617" s="15"/>
      <c r="HH617" s="15"/>
      <c r="HI617" s="15"/>
      <c r="HJ617" s="15"/>
      <c r="HK617" s="15"/>
      <c r="HL617" s="15"/>
      <c r="HM617" s="15"/>
      <c r="HN617" s="15"/>
      <c r="HO617" s="15"/>
      <c r="HP617" s="15"/>
      <c r="HQ617" s="15"/>
      <c r="HR617" s="15"/>
      <c r="HS617" s="15"/>
      <c r="HT617" s="15"/>
      <c r="HU617" s="15"/>
      <c r="HV617" s="15"/>
      <c r="HW617" s="15"/>
      <c r="HX617" s="15"/>
      <c r="HY617" s="15"/>
    </row>
    <row r="618" spans="2:233" x14ac:dyDescent="0.25">
      <c r="B618" s="37">
        <f t="shared" si="1839"/>
        <v>82</v>
      </c>
      <c r="C618" s="16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  <c r="AD618" s="15"/>
      <c r="AE618" s="15"/>
      <c r="AF618" s="15"/>
      <c r="AG618" s="15"/>
      <c r="AH618" s="15"/>
      <c r="AI618" s="15"/>
      <c r="AJ618" s="15"/>
      <c r="AK618" s="15"/>
      <c r="AL618" s="15"/>
      <c r="AM618" s="15"/>
      <c r="AN618" s="15"/>
      <c r="AO618" s="15"/>
      <c r="AP618" s="15"/>
      <c r="AQ618" s="15"/>
      <c r="AR618" s="15"/>
      <c r="AS618" s="15"/>
      <c r="AT618" s="15"/>
      <c r="AU618" s="15"/>
      <c r="AV618" s="15"/>
      <c r="AW618" s="15"/>
      <c r="AX618" s="15"/>
      <c r="AY618" s="15"/>
      <c r="AZ618" s="15"/>
      <c r="BA618" s="15"/>
      <c r="BB618" s="15"/>
      <c r="BC618" s="15"/>
      <c r="BD618" s="15"/>
      <c r="BE618" s="15"/>
      <c r="BF618" s="15"/>
      <c r="BG618" s="15"/>
      <c r="BH618" s="15"/>
      <c r="BI618" s="15"/>
      <c r="BJ618" s="15"/>
      <c r="BK618" s="15"/>
      <c r="BL618" s="15"/>
      <c r="BM618" s="15"/>
      <c r="BN618" s="15"/>
      <c r="BO618" s="15"/>
      <c r="BP618" s="15"/>
      <c r="BQ618" s="15"/>
      <c r="BR618" s="15"/>
      <c r="BS618" s="15"/>
      <c r="BT618" s="15"/>
      <c r="BU618" s="15"/>
      <c r="BV618" s="15"/>
      <c r="BW618" s="15"/>
      <c r="BX618" s="15"/>
      <c r="BY618" s="15"/>
      <c r="BZ618" s="15"/>
      <c r="CA618" s="15"/>
      <c r="CB618" s="15"/>
      <c r="CC618" s="15"/>
      <c r="CD618" s="15"/>
      <c r="CE618" s="15"/>
      <c r="CF618" s="28">
        <f>CF450*$FJ450</f>
        <v>2.5534509387057538E-3</v>
      </c>
      <c r="CG618" s="15">
        <f t="shared" ref="CG618:DL618" si="1885">(CG450-CF450)*$FJ450</f>
        <v>9.4734478283199867E-3</v>
      </c>
      <c r="CH618" s="15">
        <f t="shared" si="1885"/>
        <v>1.7435426524271797E-2</v>
      </c>
      <c r="CI618" s="15">
        <f t="shared" si="1885"/>
        <v>2.540704273443483E-2</v>
      </c>
      <c r="CJ618" s="15">
        <f t="shared" si="1885"/>
        <v>2.9505789895430609E-2</v>
      </c>
      <c r="CK618" s="15">
        <f t="shared" si="1885"/>
        <v>3.4413215600771013E-2</v>
      </c>
      <c r="CL618" s="15">
        <f t="shared" si="1885"/>
        <v>3.9548057475245549E-2</v>
      </c>
      <c r="CM618" s="15">
        <f t="shared" si="1885"/>
        <v>4.846199061711387E-2</v>
      </c>
      <c r="CN618" s="15">
        <f t="shared" si="1885"/>
        <v>5.4708787344123717E-2</v>
      </c>
      <c r="CO618" s="15">
        <f t="shared" si="1885"/>
        <v>6.1718059328946903E-2</v>
      </c>
      <c r="CP618" s="15">
        <f t="shared" si="1885"/>
        <v>6.9205256341015181E-2</v>
      </c>
      <c r="CQ618" s="15">
        <f t="shared" si="1885"/>
        <v>7.9251877147309788E-2</v>
      </c>
      <c r="CR618" s="15">
        <f t="shared" si="1885"/>
        <v>8.8599429866710419E-2</v>
      </c>
      <c r="CS618" s="15">
        <f t="shared" si="1885"/>
        <v>0.10776464556857757</v>
      </c>
      <c r="CT618" s="15">
        <f t="shared" si="1885"/>
        <v>0.13205625799169404</v>
      </c>
      <c r="CU618" s="15">
        <f t="shared" si="1885"/>
        <v>0.14081449013472852</v>
      </c>
      <c r="CV618" s="15">
        <f t="shared" si="1885"/>
        <v>0.13307391907816241</v>
      </c>
      <c r="CW618" s="15">
        <f t="shared" si="1885"/>
        <v>0.1296669893226976</v>
      </c>
      <c r="CX618" s="15">
        <f t="shared" si="1885"/>
        <v>0.14477268943961591</v>
      </c>
      <c r="CY618" s="15">
        <f t="shared" si="1885"/>
        <v>0.1642660607204495</v>
      </c>
      <c r="CZ618" s="15">
        <f t="shared" si="1885"/>
        <v>0.17109587096639489</v>
      </c>
      <c r="DA618" s="15">
        <f t="shared" si="1885"/>
        <v>0.18323045994805615</v>
      </c>
      <c r="DB618" s="15">
        <f t="shared" si="1885"/>
        <v>0.19655867518888787</v>
      </c>
      <c r="DC618" s="15">
        <f t="shared" si="1885"/>
        <v>0.21600502319367931</v>
      </c>
      <c r="DD618" s="15">
        <f t="shared" si="1885"/>
        <v>0.22563102627955092</v>
      </c>
      <c r="DE618" s="15">
        <f t="shared" si="1885"/>
        <v>0.25050703369588478</v>
      </c>
      <c r="DF618" s="15">
        <f t="shared" si="1885"/>
        <v>0.26149789709443544</v>
      </c>
      <c r="DG618" s="15">
        <f t="shared" si="1885"/>
        <v>0.27481799847654814</v>
      </c>
      <c r="DH618" s="15">
        <f t="shared" si="1885"/>
        <v>0.26055533302040912</v>
      </c>
      <c r="DI618" s="15">
        <f t="shared" si="1885"/>
        <v>0.27262464297139027</v>
      </c>
      <c r="DJ618" s="15">
        <f t="shared" si="1885"/>
        <v>0.28781986044514934</v>
      </c>
      <c r="DK618" s="15">
        <f t="shared" si="1885"/>
        <v>0.31804580118398346</v>
      </c>
      <c r="DL618" s="15">
        <f t="shared" si="1885"/>
        <v>0.3354646580845132</v>
      </c>
      <c r="DM618" s="15">
        <f t="shared" ref="DM618:ER618" si="1886">(DM450-DL450)*$FJ450</f>
        <v>0.35097077397397936</v>
      </c>
      <c r="DN618" s="15">
        <f t="shared" si="1886"/>
        <v>0.36794636759129967</v>
      </c>
      <c r="DO618" s="15">
        <f t="shared" si="1886"/>
        <v>0.37096418180662055</v>
      </c>
      <c r="DP618" s="15">
        <f t="shared" si="1886"/>
        <v>0.36963946147405069</v>
      </c>
      <c r="DQ618" s="15">
        <f t="shared" si="1886"/>
        <v>0.39085702713747195</v>
      </c>
      <c r="DR618" s="15">
        <f t="shared" si="1886"/>
        <v>0.40438113657093877</v>
      </c>
      <c r="DS618" s="15">
        <f t="shared" si="1886"/>
        <v>0.42998961405850661</v>
      </c>
      <c r="DT618" s="15">
        <f t="shared" si="1886"/>
        <v>0.40703720218355732</v>
      </c>
      <c r="DU618" s="15">
        <f t="shared" si="1886"/>
        <v>0.4272041160364331</v>
      </c>
      <c r="DV618" s="15">
        <f t="shared" si="1886"/>
        <v>0.44217332524900516</v>
      </c>
      <c r="DW618" s="15">
        <f t="shared" si="1886"/>
        <v>0.4857749769557721</v>
      </c>
      <c r="DX618" s="15">
        <f t="shared" si="1886"/>
        <v>0.51284329801698403</v>
      </c>
      <c r="DY618" s="15">
        <f t="shared" si="1886"/>
        <v>0.53259645272193046</v>
      </c>
      <c r="DZ618" s="15">
        <f t="shared" si="1886"/>
        <v>0.55045460173469307</v>
      </c>
      <c r="EA618" s="15">
        <f t="shared" si="1886"/>
        <v>0.55282689806629326</v>
      </c>
      <c r="EB618" s="15">
        <f t="shared" si="1886"/>
        <v>0.56120017443378445</v>
      </c>
      <c r="EC618" s="15">
        <f t="shared" si="1886"/>
        <v>0.59235699455847912</v>
      </c>
      <c r="ED618" s="15">
        <f t="shared" si="1886"/>
        <v>0.60312464325872484</v>
      </c>
      <c r="EE618" s="15">
        <f t="shared" si="1886"/>
        <v>0.62289247861772257</v>
      </c>
      <c r="EF618" s="15">
        <f t="shared" si="1886"/>
        <v>0.57407992166354072</v>
      </c>
      <c r="EG618" s="15">
        <f t="shared" si="1886"/>
        <v>0.59638903924664144</v>
      </c>
      <c r="EH618" s="15">
        <f t="shared" si="1886"/>
        <v>0.61089431002649319</v>
      </c>
      <c r="EI618" s="15">
        <f t="shared" si="1886"/>
        <v>0.66953086442117282</v>
      </c>
      <c r="EJ618" s="15">
        <f t="shared" si="1886"/>
        <v>0.6852053074100124</v>
      </c>
      <c r="EK618" s="15">
        <f t="shared" si="1886"/>
        <v>0.6952192922647531</v>
      </c>
      <c r="EL618" s="15">
        <f t="shared" si="1886"/>
        <v>0.70449346836312898</v>
      </c>
      <c r="EM618" s="15">
        <f t="shared" si="1886"/>
        <v>0.70889188168675843</v>
      </c>
      <c r="EN618" s="15">
        <f t="shared" si="1886"/>
        <v>0.72131947464883073</v>
      </c>
      <c r="EO618" s="15">
        <f t="shared" si="1886"/>
        <v>0.76880732931247042</v>
      </c>
      <c r="EP618" s="15">
        <f t="shared" si="1886"/>
        <v>0.78101424674460573</v>
      </c>
      <c r="EQ618" s="15">
        <f t="shared" si="1886"/>
        <v>0.78137140507865577</v>
      </c>
      <c r="ER618" s="15">
        <f t="shared" si="1886"/>
        <v>0.70243637402552916</v>
      </c>
      <c r="ES618" s="15">
        <f t="shared" ref="ES618:FF618" si="1887">(ES450-ER450)*$FJ450</f>
        <v>0.71566920377565346</v>
      </c>
      <c r="ET618" s="15">
        <f t="shared" si="1887"/>
        <v>0.72146847878372478</v>
      </c>
      <c r="EU618" s="15">
        <f t="shared" si="1887"/>
        <v>0.7668027776337637</v>
      </c>
      <c r="EV618" s="15">
        <f t="shared" si="1887"/>
        <v>0.75977443076416551</v>
      </c>
      <c r="EW618" s="15">
        <f t="shared" si="1887"/>
        <v>0.78479664856327602</v>
      </c>
      <c r="EX618" s="15">
        <f t="shared" si="1887"/>
        <v>0.80951819088337895</v>
      </c>
      <c r="EY618" s="15">
        <f t="shared" si="1887"/>
        <v>0.83687153452191854</v>
      </c>
      <c r="EZ618" s="15">
        <f t="shared" si="1887"/>
        <v>0.84600956100450642</v>
      </c>
      <c r="FA618" s="15">
        <f t="shared" si="1887"/>
        <v>0.89496695029417972</v>
      </c>
      <c r="FB618" s="15">
        <f t="shared" si="1887"/>
        <v>0.91062756400542055</v>
      </c>
      <c r="FC618" s="15">
        <f t="shared" si="1887"/>
        <v>0.90512411298339368</v>
      </c>
      <c r="FD618" s="15">
        <f t="shared" si="1887"/>
        <v>0.81670960790529035</v>
      </c>
      <c r="FE618" s="15">
        <f t="shared" si="1887"/>
        <v>0.81486212593221896</v>
      </c>
      <c r="FF618" s="15">
        <f t="shared" si="1887"/>
        <v>0.82504832185818811</v>
      </c>
      <c r="FG618" s="15"/>
      <c r="FH618" s="15"/>
      <c r="FI618" s="15"/>
      <c r="FJ618" s="15"/>
      <c r="FK618" s="15"/>
      <c r="FL618" s="15"/>
      <c r="FM618" s="15"/>
      <c r="FN618" s="15"/>
      <c r="FO618" s="15"/>
      <c r="FP618" s="15"/>
      <c r="FQ618" s="15"/>
      <c r="FR618" s="15"/>
      <c r="FS618" s="15"/>
      <c r="FT618" s="15"/>
      <c r="FU618" s="15"/>
      <c r="FV618" s="15"/>
      <c r="FW618" s="15"/>
      <c r="FX618" s="15"/>
      <c r="FY618" s="15"/>
      <c r="FZ618" s="15"/>
      <c r="GA618" s="15"/>
      <c r="GB618" s="15"/>
      <c r="GC618" s="15"/>
      <c r="GD618" s="15"/>
      <c r="GE618" s="15"/>
      <c r="GF618" s="15"/>
      <c r="GG618" s="15"/>
      <c r="GH618" s="15"/>
      <c r="GI618" s="15"/>
      <c r="GJ618" s="15"/>
      <c r="GK618" s="15"/>
      <c r="GL618" s="15"/>
      <c r="GM618" s="15"/>
      <c r="GN618" s="15"/>
      <c r="GO618" s="15"/>
      <c r="GP618" s="15"/>
      <c r="GQ618" s="15"/>
      <c r="GR618" s="15"/>
      <c r="GS618" s="15"/>
      <c r="GT618" s="15"/>
      <c r="GU618" s="15"/>
      <c r="GV618" s="15"/>
      <c r="GW618" s="15"/>
      <c r="GX618" s="15"/>
      <c r="GY618" s="15"/>
      <c r="GZ618" s="15"/>
      <c r="HA618" s="15"/>
      <c r="HB618" s="15"/>
      <c r="HC618" s="15"/>
      <c r="HD618" s="15"/>
      <c r="HE618" s="15"/>
      <c r="HF618" s="15"/>
      <c r="HG618" s="15"/>
      <c r="HH618" s="15"/>
      <c r="HI618" s="15"/>
      <c r="HJ618" s="15"/>
      <c r="HK618" s="15"/>
      <c r="HL618" s="15"/>
      <c r="HM618" s="15"/>
      <c r="HN618" s="15"/>
      <c r="HO618" s="15"/>
      <c r="HP618" s="15"/>
      <c r="HQ618" s="15"/>
      <c r="HR618" s="15"/>
      <c r="HS618" s="15"/>
      <c r="HT618" s="15"/>
      <c r="HU618" s="15"/>
      <c r="HV618" s="15"/>
      <c r="HW618" s="15"/>
      <c r="HX618" s="15"/>
      <c r="HY618" s="15"/>
    </row>
    <row r="619" spans="2:233" x14ac:dyDescent="0.25">
      <c r="B619" s="37">
        <f t="shared" si="1839"/>
        <v>83</v>
      </c>
      <c r="C619" s="16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  <c r="AD619" s="15"/>
      <c r="AE619" s="15"/>
      <c r="AF619" s="15"/>
      <c r="AG619" s="15"/>
      <c r="AH619" s="15"/>
      <c r="AI619" s="15"/>
      <c r="AJ619" s="15"/>
      <c r="AK619" s="15"/>
      <c r="AL619" s="15"/>
      <c r="AM619" s="15"/>
      <c r="AN619" s="15"/>
      <c r="AO619" s="15"/>
      <c r="AP619" s="15"/>
      <c r="AQ619" s="15"/>
      <c r="AR619" s="15"/>
      <c r="AS619" s="15"/>
      <c r="AT619" s="15"/>
      <c r="AU619" s="15"/>
      <c r="AV619" s="15"/>
      <c r="AW619" s="15"/>
      <c r="AX619" s="15"/>
      <c r="AY619" s="15"/>
      <c r="AZ619" s="15"/>
      <c r="BA619" s="15"/>
      <c r="BB619" s="15"/>
      <c r="BC619" s="15"/>
      <c r="BD619" s="15"/>
      <c r="BE619" s="15"/>
      <c r="BF619" s="15"/>
      <c r="BG619" s="15"/>
      <c r="BH619" s="15"/>
      <c r="BI619" s="15"/>
      <c r="BJ619" s="15"/>
      <c r="BK619" s="15"/>
      <c r="BL619" s="15"/>
      <c r="BM619" s="15"/>
      <c r="BN619" s="15"/>
      <c r="BO619" s="15"/>
      <c r="BP619" s="15"/>
      <c r="BQ619" s="15"/>
      <c r="BR619" s="15"/>
      <c r="BS619" s="15"/>
      <c r="BT619" s="15"/>
      <c r="BU619" s="15"/>
      <c r="BV619" s="15"/>
      <c r="BW619" s="15"/>
      <c r="BX619" s="15"/>
      <c r="BY619" s="15"/>
      <c r="BZ619" s="15"/>
      <c r="CA619" s="15"/>
      <c r="CB619" s="15"/>
      <c r="CC619" s="15"/>
      <c r="CD619" s="15"/>
      <c r="CE619" s="15"/>
      <c r="CF619" s="15"/>
      <c r="CG619" s="28">
        <f>CG451*$FJ451</f>
        <v>2.5981475854466116E-3</v>
      </c>
      <c r="CH619" s="15">
        <f t="shared" ref="CH619:DM619" si="1888">(CH451-CG451)*$FJ451</f>
        <v>9.4412052460592574E-3</v>
      </c>
      <c r="CI619" s="15">
        <f t="shared" si="1888"/>
        <v>1.7002531792907439E-2</v>
      </c>
      <c r="CJ619" s="15">
        <f t="shared" si="1888"/>
        <v>2.1912395775891394E-2</v>
      </c>
      <c r="CK619" s="15">
        <f t="shared" si="1888"/>
        <v>2.719433780363046E-2</v>
      </c>
      <c r="CL619" s="15">
        <f t="shared" si="1888"/>
        <v>3.2569742545148841E-2</v>
      </c>
      <c r="CM619" s="15">
        <f t="shared" si="1888"/>
        <v>4.1104774837631634E-2</v>
      </c>
      <c r="CN619" s="15">
        <f t="shared" si="1888"/>
        <v>4.7440776419074911E-2</v>
      </c>
      <c r="CO619" s="15">
        <f t="shared" si="1888"/>
        <v>5.4447994365562323E-2</v>
      </c>
      <c r="CP619" s="15">
        <f t="shared" si="1888"/>
        <v>6.1900756100415066E-2</v>
      </c>
      <c r="CQ619" s="15">
        <f t="shared" si="1888"/>
        <v>7.1692513056560492E-2</v>
      </c>
      <c r="CR619" s="15">
        <f t="shared" si="1888"/>
        <v>8.0908462405792789E-2</v>
      </c>
      <c r="CS619" s="15">
        <f t="shared" si="1888"/>
        <v>9.9201698541860478E-2</v>
      </c>
      <c r="CT619" s="15">
        <f t="shared" si="1888"/>
        <v>0.12240518684492932</v>
      </c>
      <c r="CU619" s="15">
        <f t="shared" si="1888"/>
        <v>0.13131033870995978</v>
      </c>
      <c r="CV619" s="15">
        <f t="shared" si="1888"/>
        <v>0.12474789891304532</v>
      </c>
      <c r="CW619" s="15">
        <f t="shared" si="1888"/>
        <v>0.12212094944440159</v>
      </c>
      <c r="CX619" s="15">
        <f t="shared" si="1888"/>
        <v>0.13691426494440362</v>
      </c>
      <c r="CY619" s="15">
        <f t="shared" si="1888"/>
        <v>0.155930570886644</v>
      </c>
      <c r="CZ619" s="15">
        <f t="shared" si="1888"/>
        <v>0.16296339019331318</v>
      </c>
      <c r="DA619" s="15">
        <f t="shared" si="1888"/>
        <v>0.17505789743377659</v>
      </c>
      <c r="DB619" s="15">
        <f t="shared" si="1888"/>
        <v>0.18831959512501234</v>
      </c>
      <c r="DC619" s="15">
        <f t="shared" si="1888"/>
        <v>0.2074857339506164</v>
      </c>
      <c r="DD619" s="15">
        <f t="shared" si="1888"/>
        <v>0.21724907635495599</v>
      </c>
      <c r="DE619" s="15">
        <f t="shared" si="1888"/>
        <v>0.2417344281067843</v>
      </c>
      <c r="DF619" s="15">
        <f t="shared" si="1888"/>
        <v>0.25285990433779104</v>
      </c>
      <c r="DG619" s="15">
        <f t="shared" si="1888"/>
        <v>0.26624999675007555</v>
      </c>
      <c r="DH619" s="15">
        <f t="shared" si="1888"/>
        <v>0.2528830918436043</v>
      </c>
      <c r="DI619" s="15">
        <f t="shared" si="1888"/>
        <v>0.26503825763612199</v>
      </c>
      <c r="DJ619" s="15">
        <f t="shared" si="1888"/>
        <v>0.28024944841889704</v>
      </c>
      <c r="DK619" s="15">
        <f t="shared" si="1888"/>
        <v>0.31013970255261997</v>
      </c>
      <c r="DL619" s="15">
        <f t="shared" si="1888"/>
        <v>0.32758580099533119</v>
      </c>
      <c r="DM619" s="15">
        <f t="shared" si="1888"/>
        <v>0.34318488518662787</v>
      </c>
      <c r="DN619" s="15">
        <f t="shared" ref="DN619:ES619" si="1889">(DN451-DM451)*$FJ451</f>
        <v>0.36023975103424033</v>
      </c>
      <c r="DO619" s="15">
        <f t="shared" si="1889"/>
        <v>0.36363128365374453</v>
      </c>
      <c r="DP619" s="15">
        <f t="shared" si="1889"/>
        <v>0.36274583851687986</v>
      </c>
      <c r="DQ619" s="15">
        <f t="shared" si="1889"/>
        <v>0.38398422346095323</v>
      </c>
      <c r="DR619" s="15">
        <f t="shared" si="1889"/>
        <v>0.3976833138526365</v>
      </c>
      <c r="DS619" s="15">
        <f t="shared" si="1889"/>
        <v>0.42328903405343138</v>
      </c>
      <c r="DT619" s="15">
        <f t="shared" si="1889"/>
        <v>0.40107502292359359</v>
      </c>
      <c r="DU619" s="15">
        <f t="shared" si="1889"/>
        <v>0.4213278233898417</v>
      </c>
      <c r="DV619" s="15">
        <f t="shared" si="1889"/>
        <v>0.43647115453995167</v>
      </c>
      <c r="DW619" s="15">
        <f t="shared" si="1889"/>
        <v>0.47991494755059305</v>
      </c>
      <c r="DX619" s="15">
        <f t="shared" si="1889"/>
        <v>0.50707184557255702</v>
      </c>
      <c r="DY619" s="15">
        <f t="shared" si="1889"/>
        <v>0.52702015188624551</v>
      </c>
      <c r="DZ619" s="15">
        <f t="shared" si="1889"/>
        <v>0.54510868268302803</v>
      </c>
      <c r="EA619" s="15">
        <f t="shared" si="1889"/>
        <v>0.54786229582882928</v>
      </c>
      <c r="EB619" s="15">
        <f t="shared" si="1889"/>
        <v>0.55655586189197659</v>
      </c>
      <c r="EC619" s="15">
        <f t="shared" si="1889"/>
        <v>0.58785974840938804</v>
      </c>
      <c r="ED619" s="15">
        <f t="shared" si="1889"/>
        <v>0.59894606555971996</v>
      </c>
      <c r="EE619" s="15">
        <f t="shared" si="1889"/>
        <v>0.6189778570643506</v>
      </c>
      <c r="EF619" s="15">
        <f t="shared" si="1889"/>
        <v>0.57082611433846009</v>
      </c>
      <c r="EG619" s="15">
        <f t="shared" si="1889"/>
        <v>0.59336144006530722</v>
      </c>
      <c r="EH619" s="15">
        <f t="shared" si="1889"/>
        <v>0.60814441284522947</v>
      </c>
      <c r="EI619" s="15">
        <f t="shared" si="1889"/>
        <v>0.6668945451833912</v>
      </c>
      <c r="EJ619" s="15">
        <f t="shared" si="1889"/>
        <v>0.68288636158490656</v>
      </c>
      <c r="EK619" s="15">
        <f t="shared" si="1889"/>
        <v>0.69324012230045629</v>
      </c>
      <c r="EL619" s="15">
        <f t="shared" si="1889"/>
        <v>0.70285540302326333</v>
      </c>
      <c r="EM619" s="15">
        <f t="shared" si="1889"/>
        <v>0.70760223045160286</v>
      </c>
      <c r="EN619" s="15">
        <f t="shared" si="1889"/>
        <v>0.72036147504181514</v>
      </c>
      <c r="EO619" s="15">
        <f t="shared" si="1889"/>
        <v>0.76815613460457333</v>
      </c>
      <c r="EP619" s="15">
        <f t="shared" si="1889"/>
        <v>0.78072088359843095</v>
      </c>
      <c r="EQ619" s="15">
        <f t="shared" si="1889"/>
        <v>0.78143545237284651</v>
      </c>
      <c r="ER619" s="15">
        <f t="shared" si="1889"/>
        <v>0.70280044045940693</v>
      </c>
      <c r="ES619" s="15">
        <f t="shared" si="1889"/>
        <v>0.71633857930044786</v>
      </c>
      <c r="ET619" s="15">
        <f t="shared" ref="ET619:FF619" si="1890">(ET451-ES451)*$FJ451</f>
        <v>0.72243605095876517</v>
      </c>
      <c r="EU619" s="15">
        <f t="shared" si="1890"/>
        <v>0.76813593434772875</v>
      </c>
      <c r="EV619" s="15">
        <f t="shared" si="1890"/>
        <v>0.76139049528728731</v>
      </c>
      <c r="EW619" s="15">
        <f t="shared" si="1890"/>
        <v>0.78676260778496554</v>
      </c>
      <c r="EX619" s="15">
        <f t="shared" si="1890"/>
        <v>0.8118458157411621</v>
      </c>
      <c r="EY619" s="15">
        <f t="shared" si="1890"/>
        <v>0.83958142956513993</v>
      </c>
      <c r="EZ619" s="15">
        <f t="shared" si="1890"/>
        <v>0.8490488982375296</v>
      </c>
      <c r="FA619" s="15">
        <f t="shared" si="1890"/>
        <v>0.8984932453003498</v>
      </c>
      <c r="FB619" s="15">
        <f t="shared" si="1890"/>
        <v>0.91452634032057623</v>
      </c>
      <c r="FC619" s="15">
        <f t="shared" si="1890"/>
        <v>0.9092995628377013</v>
      </c>
      <c r="FD619" s="15">
        <f t="shared" si="1890"/>
        <v>0.82073565470956567</v>
      </c>
      <c r="FE619" s="15">
        <f t="shared" si="1890"/>
        <v>0.81912520201079897</v>
      </c>
      <c r="FF619" s="15">
        <f t="shared" si="1890"/>
        <v>0.82960702811066733</v>
      </c>
      <c r="FG619" s="15"/>
      <c r="FH619" s="15"/>
      <c r="FI619" s="15"/>
      <c r="FJ619" s="15"/>
      <c r="FK619" s="15"/>
      <c r="FL619" s="15"/>
      <c r="FM619" s="15"/>
      <c r="FN619" s="15"/>
      <c r="FO619" s="15"/>
      <c r="FP619" s="15"/>
      <c r="FQ619" s="15"/>
      <c r="FR619" s="15"/>
      <c r="FS619" s="15"/>
      <c r="FT619" s="15"/>
      <c r="FU619" s="15"/>
      <c r="FV619" s="15"/>
      <c r="FW619" s="15"/>
      <c r="FX619" s="15"/>
      <c r="FY619" s="15"/>
      <c r="FZ619" s="15"/>
      <c r="GA619" s="15"/>
      <c r="GB619" s="15"/>
      <c r="GC619" s="15"/>
      <c r="GD619" s="15"/>
      <c r="GE619" s="15"/>
      <c r="GF619" s="15"/>
      <c r="GG619" s="15"/>
      <c r="GH619" s="15"/>
      <c r="GI619" s="15"/>
      <c r="GJ619" s="15"/>
      <c r="GK619" s="15"/>
      <c r="GL619" s="15"/>
      <c r="GM619" s="15"/>
      <c r="GN619" s="15"/>
      <c r="GO619" s="15"/>
      <c r="GP619" s="15"/>
      <c r="GQ619" s="15"/>
      <c r="GR619" s="15"/>
      <c r="GS619" s="15"/>
      <c r="GT619" s="15"/>
      <c r="GU619" s="15"/>
      <c r="GV619" s="15"/>
      <c r="GW619" s="15"/>
      <c r="GX619" s="15"/>
      <c r="GY619" s="15"/>
      <c r="GZ619" s="15"/>
      <c r="HA619" s="15"/>
      <c r="HB619" s="15"/>
      <c r="HC619" s="15"/>
      <c r="HD619" s="15"/>
      <c r="HE619" s="15"/>
      <c r="HF619" s="15"/>
      <c r="HG619" s="15"/>
      <c r="HH619" s="15"/>
      <c r="HI619" s="15"/>
      <c r="HJ619" s="15"/>
      <c r="HK619" s="15"/>
      <c r="HL619" s="15"/>
      <c r="HM619" s="15"/>
      <c r="HN619" s="15"/>
      <c r="HO619" s="15"/>
      <c r="HP619" s="15"/>
      <c r="HQ619" s="15"/>
      <c r="HR619" s="15"/>
      <c r="HS619" s="15"/>
      <c r="HT619" s="15"/>
      <c r="HU619" s="15"/>
      <c r="HV619" s="15"/>
      <c r="HW619" s="15"/>
      <c r="HX619" s="15"/>
      <c r="HY619" s="15"/>
    </row>
    <row r="620" spans="2:233" x14ac:dyDescent="0.25">
      <c r="B620" s="37">
        <f t="shared" si="1839"/>
        <v>84</v>
      </c>
      <c r="C620" s="16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  <c r="AL620" s="15"/>
      <c r="AM620" s="15"/>
      <c r="AN620" s="15"/>
      <c r="AO620" s="15"/>
      <c r="AP620" s="15"/>
      <c r="AQ620" s="15"/>
      <c r="AR620" s="15"/>
      <c r="AS620" s="15"/>
      <c r="AT620" s="15"/>
      <c r="AU620" s="15"/>
      <c r="AV620" s="15"/>
      <c r="AW620" s="15"/>
      <c r="AX620" s="15"/>
      <c r="AY620" s="15"/>
      <c r="AZ620" s="15"/>
      <c r="BA620" s="15"/>
      <c r="BB620" s="15"/>
      <c r="BC620" s="15"/>
      <c r="BD620" s="15"/>
      <c r="BE620" s="15"/>
      <c r="BF620" s="15"/>
      <c r="BG620" s="15"/>
      <c r="BH620" s="15"/>
      <c r="BI620" s="15"/>
      <c r="BJ620" s="15"/>
      <c r="BK620" s="15"/>
      <c r="BL620" s="15"/>
      <c r="BM620" s="15"/>
      <c r="BN620" s="15"/>
      <c r="BO620" s="15"/>
      <c r="BP620" s="15"/>
      <c r="BQ620" s="15"/>
      <c r="BR620" s="15"/>
      <c r="BS620" s="15"/>
      <c r="BT620" s="15"/>
      <c r="BU620" s="15"/>
      <c r="BV620" s="15"/>
      <c r="BW620" s="15"/>
      <c r="BX620" s="15"/>
      <c r="BY620" s="15"/>
      <c r="BZ620" s="15"/>
      <c r="CA620" s="15"/>
      <c r="CB620" s="15"/>
      <c r="CC620" s="15"/>
      <c r="CD620" s="15"/>
      <c r="CE620" s="15"/>
      <c r="CF620" s="15"/>
      <c r="CG620" s="15"/>
      <c r="CH620" s="28">
        <f>CH452*$FJ452</f>
        <v>2.5887462831118593E-3</v>
      </c>
      <c r="CI620" s="15">
        <f t="shared" ref="CI620:DN620" si="1891">(CI452-CH452)*$FJ452</f>
        <v>9.2047833251690386E-3</v>
      </c>
      <c r="CJ620" s="15">
        <f t="shared" si="1891"/>
        <v>1.4660526693851187E-2</v>
      </c>
      <c r="CK620" s="15">
        <f t="shared" si="1891"/>
        <v>2.0190876593622235E-2</v>
      </c>
      <c r="CL620" s="15">
        <f t="shared" si="1891"/>
        <v>2.5731075968027366E-2</v>
      </c>
      <c r="CM620" s="15">
        <f t="shared" si="1891"/>
        <v>3.3843167340057198E-2</v>
      </c>
      <c r="CN620" s="15">
        <f t="shared" si="1891"/>
        <v>4.0228355639735328E-2</v>
      </c>
      <c r="CO620" s="15">
        <f t="shared" si="1891"/>
        <v>4.7202492292126252E-2</v>
      </c>
      <c r="CP620" s="15">
        <f t="shared" si="1891"/>
        <v>5.4595064900253391E-2</v>
      </c>
      <c r="CQ620" s="15">
        <f t="shared" si="1891"/>
        <v>6.4108993508912179E-2</v>
      </c>
      <c r="CR620" s="15">
        <f t="shared" si="1891"/>
        <v>7.3172418713204554E-2</v>
      </c>
      <c r="CS620" s="15">
        <f t="shared" si="1891"/>
        <v>9.0567958421731154E-2</v>
      </c>
      <c r="CT620" s="15">
        <f t="shared" si="1891"/>
        <v>0.11265275619076325</v>
      </c>
      <c r="CU620" s="15">
        <f t="shared" si="1891"/>
        <v>0.1216864467699615</v>
      </c>
      <c r="CV620" s="15">
        <f t="shared" si="1891"/>
        <v>0.11630073729681789</v>
      </c>
      <c r="CW620" s="15">
        <f t="shared" si="1891"/>
        <v>0.1144513876645063</v>
      </c>
      <c r="CX620" s="15">
        <f t="shared" si="1891"/>
        <v>0.12891353756712398</v>
      </c>
      <c r="CY620" s="15">
        <f t="shared" si="1891"/>
        <v>0.14742993153066228</v>
      </c>
      <c r="CZ620" s="15">
        <f t="shared" si="1891"/>
        <v>0.15465616106208038</v>
      </c>
      <c r="DA620" s="15">
        <f t="shared" si="1891"/>
        <v>0.16669625082519077</v>
      </c>
      <c r="DB620" s="15">
        <f t="shared" si="1891"/>
        <v>0.17987637740135481</v>
      </c>
      <c r="DC620" s="15">
        <f t="shared" si="1891"/>
        <v>0.19874131974483963</v>
      </c>
      <c r="DD620" s="15">
        <f t="shared" si="1891"/>
        <v>0.20863170131855299</v>
      </c>
      <c r="DE620" s="15">
        <f t="shared" si="1891"/>
        <v>0.23270061897429878</v>
      </c>
      <c r="DF620" s="15">
        <f t="shared" si="1891"/>
        <v>0.2439498299891445</v>
      </c>
      <c r="DG620" s="15">
        <f t="shared" si="1891"/>
        <v>0.25739708194263844</v>
      </c>
      <c r="DH620" s="15">
        <f t="shared" si="1891"/>
        <v>0.24494214108943083</v>
      </c>
      <c r="DI620" s="15">
        <f t="shared" si="1891"/>
        <v>0.2571725838878165</v>
      </c>
      <c r="DJ620" s="15">
        <f t="shared" si="1891"/>
        <v>0.27238635511379145</v>
      </c>
      <c r="DK620" s="15">
        <f t="shared" si="1891"/>
        <v>0.30191270141786991</v>
      </c>
      <c r="DL620" s="15">
        <f t="shared" si="1891"/>
        <v>0.3193712186222355</v>
      </c>
      <c r="DM620" s="15">
        <f t="shared" si="1891"/>
        <v>0.33505078881757044</v>
      </c>
      <c r="DN620" s="15">
        <f t="shared" si="1891"/>
        <v>0.3521714147057855</v>
      </c>
      <c r="DO620" s="15">
        <f t="shared" ref="DO620:ET620" si="1892">(DO452-DN452)*$FJ452</f>
        <v>0.35593722603990624</v>
      </c>
      <c r="DP620" s="15">
        <f t="shared" si="1892"/>
        <v>0.35549605624848518</v>
      </c>
      <c r="DQ620" s="15">
        <f t="shared" si="1892"/>
        <v>0.37673886432331233</v>
      </c>
      <c r="DR620" s="15">
        <f t="shared" si="1892"/>
        <v>0.39060430581014283</v>
      </c>
      <c r="DS620" s="15">
        <f t="shared" si="1892"/>
        <v>0.41618772526973452</v>
      </c>
      <c r="DT620" s="15">
        <f t="shared" si="1892"/>
        <v>0.39473798029902701</v>
      </c>
      <c r="DU620" s="15">
        <f t="shared" si="1892"/>
        <v>0.41506290971738297</v>
      </c>
      <c r="DV620" s="15">
        <f t="shared" si="1892"/>
        <v>0.43037176811831035</v>
      </c>
      <c r="DW620" s="15">
        <f t="shared" si="1892"/>
        <v>0.47362406423343728</v>
      </c>
      <c r="DX620" s="15">
        <f t="shared" si="1892"/>
        <v>0.50085138190384115</v>
      </c>
      <c r="DY620" s="15">
        <f t="shared" si="1892"/>
        <v>0.52098368025160013</v>
      </c>
      <c r="DZ620" s="15">
        <f t="shared" si="1892"/>
        <v>0.53929357738712846</v>
      </c>
      <c r="EA620" s="15">
        <f t="shared" si="1892"/>
        <v>0.54243301002907729</v>
      </c>
      <c r="EB620" s="15">
        <f t="shared" si="1892"/>
        <v>0.55144652924757032</v>
      </c>
      <c r="EC620" s="15">
        <f t="shared" si="1892"/>
        <v>0.5828787987652807</v>
      </c>
      <c r="ED620" s="15">
        <f t="shared" si="1892"/>
        <v>0.59428231491172345</v>
      </c>
      <c r="EE620" s="15">
        <f t="shared" si="1892"/>
        <v>0.61456978644115678</v>
      </c>
      <c r="EF620" s="15">
        <f t="shared" si="1892"/>
        <v>0.56712459511887414</v>
      </c>
      <c r="EG620" s="15">
        <f t="shared" si="1892"/>
        <v>0.58987609177400036</v>
      </c>
      <c r="EH620" s="15">
        <f t="shared" si="1892"/>
        <v>0.60493319666718448</v>
      </c>
      <c r="EI620" s="15">
        <f t="shared" si="1892"/>
        <v>0.66376096586463074</v>
      </c>
      <c r="EJ620" s="15">
        <f t="shared" si="1892"/>
        <v>0.68006711009529075</v>
      </c>
      <c r="EK620" s="15">
        <f t="shared" si="1892"/>
        <v>0.69076208740762468</v>
      </c>
      <c r="EL620" s="15">
        <f t="shared" si="1892"/>
        <v>0.70072070628079974</v>
      </c>
      <c r="EM620" s="15">
        <f t="shared" si="1892"/>
        <v>0.70582179642516152</v>
      </c>
      <c r="EN620" s="15">
        <f t="shared" si="1892"/>
        <v>0.71891319545547594</v>
      </c>
      <c r="EO620" s="15">
        <f t="shared" si="1892"/>
        <v>0.76699213960605284</v>
      </c>
      <c r="EP620" s="15">
        <f t="shared" si="1892"/>
        <v>0.7799165435892107</v>
      </c>
      <c r="EQ620" s="15">
        <f t="shared" si="1892"/>
        <v>0.78099824276971486</v>
      </c>
      <c r="ER620" s="15">
        <f t="shared" si="1892"/>
        <v>0.70272268498860802</v>
      </c>
      <c r="ES620" s="15">
        <f t="shared" si="1892"/>
        <v>0.7165666169249032</v>
      </c>
      <c r="ET620" s="15">
        <f t="shared" si="1892"/>
        <v>0.72296754390607043</v>
      </c>
      <c r="EU620" s="15">
        <f t="shared" ref="EU620:FF620" si="1893">(EU452-ET452)*$FJ452</f>
        <v>0.76901500296224479</v>
      </c>
      <c r="EV620" s="15">
        <f t="shared" si="1893"/>
        <v>0.76256592182032035</v>
      </c>
      <c r="EW620" s="15">
        <f t="shared" si="1893"/>
        <v>0.78828295362724587</v>
      </c>
      <c r="EX620" s="15">
        <f t="shared" si="1893"/>
        <v>0.81372362159301193</v>
      </c>
      <c r="EY620" s="15">
        <f t="shared" si="1893"/>
        <v>0.8418364669255799</v>
      </c>
      <c r="EZ620" s="15">
        <f t="shared" si="1893"/>
        <v>0.85163864721115035</v>
      </c>
      <c r="FA620" s="15">
        <f t="shared" si="1893"/>
        <v>0.90155476583888405</v>
      </c>
      <c r="FB620" s="15">
        <f t="shared" si="1893"/>
        <v>0.91796324340200119</v>
      </c>
      <c r="FC620" s="15">
        <f t="shared" si="1893"/>
        <v>0.91302679477512017</v>
      </c>
      <c r="FD620" s="15">
        <f t="shared" si="1893"/>
        <v>0.82436677696929073</v>
      </c>
      <c r="FE620" s="15">
        <f t="shared" si="1893"/>
        <v>0.82300344358152666</v>
      </c>
      <c r="FF620" s="15">
        <f t="shared" si="1893"/>
        <v>0.83378528752039471</v>
      </c>
      <c r="FG620" s="15"/>
      <c r="FH620" s="15"/>
      <c r="FI620" s="15"/>
      <c r="FJ620" s="15"/>
      <c r="FK620" s="15"/>
      <c r="FL620" s="15"/>
      <c r="FM620" s="15"/>
      <c r="FN620" s="15"/>
      <c r="FO620" s="15"/>
      <c r="FP620" s="15"/>
      <c r="FQ620" s="15"/>
      <c r="FR620" s="15"/>
      <c r="FS620" s="15"/>
      <c r="FT620" s="15"/>
      <c r="FU620" s="15"/>
      <c r="FV620" s="15"/>
      <c r="FW620" s="15"/>
      <c r="FX620" s="15"/>
      <c r="FY620" s="15"/>
      <c r="FZ620" s="15"/>
      <c r="GA620" s="15"/>
      <c r="GB620" s="15"/>
      <c r="GC620" s="15"/>
      <c r="GD620" s="15"/>
      <c r="GE620" s="15"/>
      <c r="GF620" s="15"/>
      <c r="GG620" s="15"/>
      <c r="GH620" s="15"/>
      <c r="GI620" s="15"/>
      <c r="GJ620" s="15"/>
      <c r="GK620" s="15"/>
      <c r="GL620" s="15"/>
      <c r="GM620" s="15"/>
      <c r="GN620" s="15"/>
      <c r="GO620" s="15"/>
      <c r="GP620" s="15"/>
      <c r="GQ620" s="15"/>
      <c r="GR620" s="15"/>
      <c r="GS620" s="15"/>
      <c r="GT620" s="15"/>
      <c r="GU620" s="15"/>
      <c r="GV620" s="15"/>
      <c r="GW620" s="15"/>
      <c r="GX620" s="15"/>
      <c r="GY620" s="15"/>
      <c r="GZ620" s="15"/>
      <c r="HA620" s="15"/>
      <c r="HB620" s="15"/>
      <c r="HC620" s="15"/>
      <c r="HD620" s="15"/>
      <c r="HE620" s="15"/>
      <c r="HF620" s="15"/>
      <c r="HG620" s="15"/>
      <c r="HH620" s="15"/>
      <c r="HI620" s="15"/>
      <c r="HJ620" s="15"/>
      <c r="HK620" s="15"/>
      <c r="HL620" s="15"/>
      <c r="HM620" s="15"/>
      <c r="HN620" s="15"/>
      <c r="HO620" s="15"/>
      <c r="HP620" s="15"/>
      <c r="HQ620" s="15"/>
      <c r="HR620" s="15"/>
      <c r="HS620" s="15"/>
      <c r="HT620" s="15"/>
      <c r="HU620" s="15"/>
      <c r="HV620" s="15"/>
      <c r="HW620" s="15"/>
      <c r="HX620" s="15"/>
      <c r="HY620" s="15"/>
    </row>
    <row r="621" spans="2:233" x14ac:dyDescent="0.25">
      <c r="B621" s="37">
        <f t="shared" si="1839"/>
        <v>85</v>
      </c>
      <c r="C621" s="16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  <c r="AD621" s="15"/>
      <c r="AE621" s="15"/>
      <c r="AF621" s="15"/>
      <c r="AG621" s="15"/>
      <c r="AH621" s="15"/>
      <c r="AI621" s="15"/>
      <c r="AJ621" s="15"/>
      <c r="AK621" s="15"/>
      <c r="AL621" s="15"/>
      <c r="AM621" s="15"/>
      <c r="AN621" s="15"/>
      <c r="AO621" s="15"/>
      <c r="AP621" s="15"/>
      <c r="AQ621" s="15"/>
      <c r="AR621" s="15"/>
      <c r="AS621" s="15"/>
      <c r="AT621" s="15"/>
      <c r="AU621" s="15"/>
      <c r="AV621" s="15"/>
      <c r="AW621" s="15"/>
      <c r="AX621" s="15"/>
      <c r="AY621" s="15"/>
      <c r="AZ621" s="15"/>
      <c r="BA621" s="15"/>
      <c r="BB621" s="15"/>
      <c r="BC621" s="15"/>
      <c r="BD621" s="15"/>
      <c r="BE621" s="15"/>
      <c r="BF621" s="15"/>
      <c r="BG621" s="15"/>
      <c r="BH621" s="15"/>
      <c r="BI621" s="15"/>
      <c r="BJ621" s="15"/>
      <c r="BK621" s="15"/>
      <c r="BL621" s="15"/>
      <c r="BM621" s="15"/>
      <c r="BN621" s="15"/>
      <c r="BO621" s="15"/>
      <c r="BP621" s="15"/>
      <c r="BQ621" s="15"/>
      <c r="BR621" s="15"/>
      <c r="BS621" s="15"/>
      <c r="BT621" s="15"/>
      <c r="BU621" s="15"/>
      <c r="BV621" s="15"/>
      <c r="BW621" s="15"/>
      <c r="BX621" s="15"/>
      <c r="BY621" s="15"/>
      <c r="BZ621" s="15"/>
      <c r="CA621" s="15"/>
      <c r="CB621" s="15"/>
      <c r="CC621" s="15"/>
      <c r="CD621" s="15"/>
      <c r="CE621" s="15"/>
      <c r="CF621" s="15"/>
      <c r="CG621" s="15"/>
      <c r="CH621" s="15"/>
      <c r="CI621" s="28">
        <f>CI453*$FJ453</f>
        <v>2.5214966354823796E-3</v>
      </c>
      <c r="CJ621" s="15">
        <f t="shared" ref="CJ621:DO621" si="1894">(CJ453-CI453)*$FJ453</f>
        <v>7.9291738515443258E-3</v>
      </c>
      <c r="CK621" s="15">
        <f t="shared" si="1894"/>
        <v>1.3495457340329352E-2</v>
      </c>
      <c r="CL621" s="15">
        <f t="shared" si="1894"/>
        <v>1.9085515071868609E-2</v>
      </c>
      <c r="CM621" s="15">
        <f t="shared" si="1894"/>
        <v>2.6710565828250252E-2</v>
      </c>
      <c r="CN621" s="15">
        <f t="shared" si="1894"/>
        <v>3.3088675165199755E-2</v>
      </c>
      <c r="CO621" s="15">
        <f t="shared" si="1894"/>
        <v>3.9986436254267184E-2</v>
      </c>
      <c r="CP621" s="15">
        <f t="shared" si="1894"/>
        <v>4.7282799412741661E-2</v>
      </c>
      <c r="CQ621" s="15">
        <f t="shared" si="1894"/>
        <v>5.6486361884312206E-2</v>
      </c>
      <c r="CR621" s="15">
        <f t="shared" si="1894"/>
        <v>6.5367321374209822E-2</v>
      </c>
      <c r="CS621" s="15">
        <f t="shared" si="1894"/>
        <v>8.1827510496175537E-2</v>
      </c>
      <c r="CT621" s="15">
        <f t="shared" si="1894"/>
        <v>0.10274843813534454</v>
      </c>
      <c r="CU621" s="15">
        <f t="shared" si="1894"/>
        <v>0.11188332209413412</v>
      </c>
      <c r="CV621" s="15">
        <f t="shared" si="1894"/>
        <v>0.10767184403760274</v>
      </c>
      <c r="CW621" s="15">
        <f t="shared" si="1894"/>
        <v>0.10659570394139485</v>
      </c>
      <c r="CX621" s="15">
        <f t="shared" si="1894"/>
        <v>0.12069723554132401</v>
      </c>
      <c r="CY621" s="15">
        <f t="shared" si="1894"/>
        <v>0.1386776970711032</v>
      </c>
      <c r="CZ621" s="15">
        <f t="shared" si="1894"/>
        <v>0.14608113821886473</v>
      </c>
      <c r="DA621" s="15">
        <f t="shared" si="1894"/>
        <v>0.15804304189584148</v>
      </c>
      <c r="DB621" s="15">
        <f t="shared" si="1894"/>
        <v>0.1711163868043156</v>
      </c>
      <c r="DC621" s="15">
        <f t="shared" si="1894"/>
        <v>0.18964533698606684</v>
      </c>
      <c r="DD621" s="15">
        <f t="shared" si="1894"/>
        <v>0.19964430816904208</v>
      </c>
      <c r="DE621" s="15">
        <f t="shared" si="1894"/>
        <v>0.22325363350912436</v>
      </c>
      <c r="DF621" s="15">
        <f t="shared" si="1894"/>
        <v>0.23460660444839901</v>
      </c>
      <c r="DG621" s="15">
        <f t="shared" si="1894"/>
        <v>0.248087635117302</v>
      </c>
      <c r="DH621" s="15">
        <f t="shared" si="1894"/>
        <v>0.23656772846112994</v>
      </c>
      <c r="DI621" s="15">
        <f t="shared" si="1894"/>
        <v>0.24885327280595346</v>
      </c>
      <c r="DJ621" s="15">
        <f t="shared" si="1894"/>
        <v>0.26404458397610442</v>
      </c>
      <c r="DK621" s="15">
        <f t="shared" si="1894"/>
        <v>0.29315726835018768</v>
      </c>
      <c r="DL621" s="15">
        <f t="shared" si="1894"/>
        <v>0.31060002874300535</v>
      </c>
      <c r="DM621" s="15">
        <f t="shared" si="1894"/>
        <v>0.32633543689654954</v>
      </c>
      <c r="DN621" s="15">
        <f t="shared" si="1894"/>
        <v>0.34349510416707518</v>
      </c>
      <c r="DO621" s="15">
        <f t="shared" si="1894"/>
        <v>0.34763189659859134</v>
      </c>
      <c r="DP621" s="15">
        <f t="shared" ref="DP621:EU621" si="1895">(DP453-DO453)*$FJ453</f>
        <v>0.34763917460729477</v>
      </c>
      <c r="DQ621" s="15">
        <f t="shared" si="1895"/>
        <v>0.36885388411085346</v>
      </c>
      <c r="DR621" s="15">
        <f t="shared" si="1895"/>
        <v>0.38286611061760362</v>
      </c>
      <c r="DS621" s="15">
        <f t="shared" si="1895"/>
        <v>0.4083883595119438</v>
      </c>
      <c r="DT621" s="15">
        <f t="shared" si="1895"/>
        <v>0.38774307585175377</v>
      </c>
      <c r="DU621" s="15">
        <f t="shared" si="1895"/>
        <v>0.40811082612323335</v>
      </c>
      <c r="DV621" s="15">
        <f t="shared" si="1895"/>
        <v>0.42356464021906826</v>
      </c>
      <c r="DW621" s="15">
        <f t="shared" si="1895"/>
        <v>0.46655957310667728</v>
      </c>
      <c r="DX621" s="15">
        <f t="shared" si="1895"/>
        <v>0.49381840719812359</v>
      </c>
      <c r="DY621" s="15">
        <f t="shared" si="1895"/>
        <v>0.51410788856922973</v>
      </c>
      <c r="DZ621" s="15">
        <f t="shared" si="1895"/>
        <v>0.53261578498336193</v>
      </c>
      <c r="EA621" s="15">
        <f t="shared" si="1895"/>
        <v>0.53614226853950475</v>
      </c>
      <c r="EB621" s="15">
        <f t="shared" si="1895"/>
        <v>0.54546786744664078</v>
      </c>
      <c r="EC621" s="15">
        <f t="shared" si="1895"/>
        <v>0.57698583613081333</v>
      </c>
      <c r="ED621" s="15">
        <f t="shared" si="1895"/>
        <v>0.58869576916466992</v>
      </c>
      <c r="EE621" s="15">
        <f t="shared" si="1895"/>
        <v>0.60921478421095576</v>
      </c>
      <c r="EF621" s="15">
        <f t="shared" si="1895"/>
        <v>0.56255609662519535</v>
      </c>
      <c r="EG621" s="15">
        <f t="shared" si="1895"/>
        <v>0.58549613521100674</v>
      </c>
      <c r="EH621" s="15">
        <f t="shared" si="1895"/>
        <v>0.60081189287251602</v>
      </c>
      <c r="EI621" s="15">
        <f t="shared" si="1895"/>
        <v>0.65963690941314934</v>
      </c>
      <c r="EJ621" s="15">
        <f t="shared" si="1895"/>
        <v>0.67624141725963571</v>
      </c>
      <c r="EK621" s="15">
        <f t="shared" si="1895"/>
        <v>0.68727031646881709</v>
      </c>
      <c r="EL621" s="15">
        <f t="shared" si="1895"/>
        <v>0.69756633686197311</v>
      </c>
      <c r="EM621" s="15">
        <f t="shared" si="1895"/>
        <v>0.70302301746945062</v>
      </c>
      <c r="EN621" s="15">
        <f t="shared" si="1895"/>
        <v>0.71643659986401542</v>
      </c>
      <c r="EO621" s="15">
        <f t="shared" si="1895"/>
        <v>0.76474061914725322</v>
      </c>
      <c r="EP621" s="15">
        <f t="shared" si="1895"/>
        <v>0.77801612653673491</v>
      </c>
      <c r="EQ621" s="15">
        <f t="shared" si="1895"/>
        <v>0.77947321166083294</v>
      </c>
      <c r="ER621" s="15">
        <f t="shared" si="1895"/>
        <v>0.70167479352885209</v>
      </c>
      <c r="ES621" s="15">
        <f t="shared" si="1895"/>
        <v>0.71581409060155021</v>
      </c>
      <c r="ET621" s="15">
        <f t="shared" si="1895"/>
        <v>0.72251843325437126</v>
      </c>
      <c r="EU621" s="15">
        <f t="shared" si="1895"/>
        <v>0.76886028717467481</v>
      </c>
      <c r="EV621" s="15">
        <f t="shared" ref="EV621:FF621" si="1896">(EV453-EU453)*$FJ453</f>
        <v>0.76272541326320764</v>
      </c>
      <c r="EW621" s="15">
        <f t="shared" si="1896"/>
        <v>0.78876253673438634</v>
      </c>
      <c r="EX621" s="15">
        <f t="shared" si="1896"/>
        <v>0.81453680841313947</v>
      </c>
      <c r="EY621" s="15">
        <f t="shared" si="1896"/>
        <v>0.8430001701826918</v>
      </c>
      <c r="EZ621" s="15">
        <f t="shared" si="1896"/>
        <v>0.85313450373235178</v>
      </c>
      <c r="FA621" s="15">
        <f t="shared" si="1896"/>
        <v>0.90346902521602745</v>
      </c>
      <c r="FB621" s="15">
        <f t="shared" si="1896"/>
        <v>0.92024296079229206</v>
      </c>
      <c r="FC621" s="15">
        <f t="shared" si="1896"/>
        <v>0.91561386093019448</v>
      </c>
      <c r="FD621" s="15">
        <f t="shared" si="1896"/>
        <v>0.82697791355067818</v>
      </c>
      <c r="FE621" s="15">
        <f t="shared" si="1896"/>
        <v>0.82587254808912791</v>
      </c>
      <c r="FF621" s="15">
        <f t="shared" si="1896"/>
        <v>0.83695035958690867</v>
      </c>
      <c r="FG621" s="15"/>
      <c r="FH621" s="15"/>
      <c r="FI621" s="15"/>
      <c r="FJ621" s="15"/>
      <c r="FK621" s="15"/>
      <c r="FL621" s="15"/>
      <c r="FM621" s="15"/>
      <c r="FN621" s="15"/>
      <c r="FO621" s="15"/>
      <c r="FP621" s="15"/>
      <c r="FQ621" s="15"/>
      <c r="FR621" s="15"/>
      <c r="FS621" s="15"/>
      <c r="FT621" s="15"/>
      <c r="FU621" s="15"/>
      <c r="FV621" s="15"/>
      <c r="FW621" s="15"/>
      <c r="FX621" s="15"/>
      <c r="FY621" s="15"/>
      <c r="FZ621" s="15"/>
      <c r="GA621" s="15"/>
      <c r="GB621" s="15"/>
      <c r="GC621" s="15"/>
      <c r="GD621" s="15"/>
      <c r="GE621" s="15"/>
      <c r="GF621" s="15"/>
      <c r="GG621" s="15"/>
      <c r="GH621" s="15"/>
      <c r="GI621" s="15"/>
      <c r="GJ621" s="15"/>
      <c r="GK621" s="15"/>
      <c r="GL621" s="15"/>
      <c r="GM621" s="15"/>
      <c r="GN621" s="15"/>
      <c r="GO621" s="15"/>
      <c r="GP621" s="15"/>
      <c r="GQ621" s="15"/>
      <c r="GR621" s="15"/>
      <c r="GS621" s="15"/>
      <c r="GT621" s="15"/>
      <c r="GU621" s="15"/>
      <c r="GV621" s="15"/>
      <c r="GW621" s="15"/>
      <c r="GX621" s="15"/>
      <c r="GY621" s="15"/>
      <c r="GZ621" s="15"/>
      <c r="HA621" s="15"/>
      <c r="HB621" s="15"/>
      <c r="HC621" s="15"/>
      <c r="HD621" s="15"/>
      <c r="HE621" s="15"/>
      <c r="HF621" s="15"/>
      <c r="HG621" s="15"/>
      <c r="HH621" s="15"/>
      <c r="HI621" s="15"/>
      <c r="HJ621" s="15"/>
      <c r="HK621" s="15"/>
      <c r="HL621" s="15"/>
      <c r="HM621" s="15"/>
      <c r="HN621" s="15"/>
      <c r="HO621" s="15"/>
      <c r="HP621" s="15"/>
      <c r="HQ621" s="15"/>
      <c r="HR621" s="15"/>
      <c r="HS621" s="15"/>
      <c r="HT621" s="15"/>
      <c r="HU621" s="15"/>
      <c r="HV621" s="15"/>
      <c r="HW621" s="15"/>
      <c r="HX621" s="15"/>
      <c r="HY621" s="15"/>
    </row>
    <row r="622" spans="2:233" x14ac:dyDescent="0.25">
      <c r="B622" s="37">
        <f t="shared" si="1839"/>
        <v>86</v>
      </c>
      <c r="C622" s="16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  <c r="AN622" s="15"/>
      <c r="AO622" s="15"/>
      <c r="AP622" s="15"/>
      <c r="AQ622" s="15"/>
      <c r="AR622" s="15"/>
      <c r="AS622" s="15"/>
      <c r="AT622" s="15"/>
      <c r="AU622" s="15"/>
      <c r="AV622" s="15"/>
      <c r="AW622" s="15"/>
      <c r="AX622" s="15"/>
      <c r="AY622" s="15"/>
      <c r="AZ622" s="15"/>
      <c r="BA622" s="15"/>
      <c r="BB622" s="15"/>
      <c r="BC622" s="15"/>
      <c r="BD622" s="15"/>
      <c r="BE622" s="15"/>
      <c r="BF622" s="15"/>
      <c r="BG622" s="15"/>
      <c r="BH622" s="15"/>
      <c r="BI622" s="15"/>
      <c r="BJ622" s="15"/>
      <c r="BK622" s="15"/>
      <c r="BL622" s="15"/>
      <c r="BM622" s="15"/>
      <c r="BN622" s="15"/>
      <c r="BO622" s="15"/>
      <c r="BP622" s="15"/>
      <c r="BQ622" s="15"/>
      <c r="BR622" s="15"/>
      <c r="BS622" s="15"/>
      <c r="BT622" s="15"/>
      <c r="BU622" s="15"/>
      <c r="BV622" s="15"/>
      <c r="BW622" s="15"/>
      <c r="BX622" s="15"/>
      <c r="BY622" s="15"/>
      <c r="BZ622" s="15"/>
      <c r="CA622" s="15"/>
      <c r="CB622" s="15"/>
      <c r="CC622" s="15"/>
      <c r="CD622" s="15"/>
      <c r="CE622" s="15"/>
      <c r="CF622" s="15"/>
      <c r="CG622" s="15"/>
      <c r="CH622" s="15"/>
      <c r="CI622" s="15"/>
      <c r="CJ622" s="28">
        <f>CJ454*$FJ454</f>
        <v>1.5197613630494311E-3</v>
      </c>
      <c r="CK622" s="15">
        <f t="shared" ref="CK622:DP622" si="1897">(CK454-CJ454)*$FJ454</f>
        <v>5.1069745870286508E-3</v>
      </c>
      <c r="CL622" s="15">
        <f t="shared" si="1897"/>
        <v>8.9254647808745119E-3</v>
      </c>
      <c r="CM622" s="15">
        <f t="shared" si="1897"/>
        <v>1.3861901851730496E-2</v>
      </c>
      <c r="CN622" s="15">
        <f t="shared" si="1897"/>
        <v>1.8271960957433404E-2</v>
      </c>
      <c r="CO622" s="15">
        <f t="shared" si="1897"/>
        <v>2.3011897727425908E-2</v>
      </c>
      <c r="CP622" s="15">
        <f t="shared" si="1897"/>
        <v>2.8024835734165778E-2</v>
      </c>
      <c r="CQ622" s="15">
        <f t="shared" si="1897"/>
        <v>3.4228350412711092E-2</v>
      </c>
      <c r="CR622" s="15">
        <f t="shared" si="1897"/>
        <v>4.0297563620748676E-2</v>
      </c>
      <c r="CS622" s="15">
        <f t="shared" si="1897"/>
        <v>5.1145706355044673E-2</v>
      </c>
      <c r="CT622" s="15">
        <f t="shared" si="1897"/>
        <v>6.4953577034728496E-2</v>
      </c>
      <c r="CU622" s="15">
        <f t="shared" si="1897"/>
        <v>7.1401114566560384E-2</v>
      </c>
      <c r="CV622" s="15">
        <f t="shared" si="1897"/>
        <v>6.9267072889987596E-2</v>
      </c>
      <c r="CW622" s="15">
        <f t="shared" si="1897"/>
        <v>6.9048464225451259E-2</v>
      </c>
      <c r="CX622" s="15">
        <f t="shared" si="1897"/>
        <v>7.865188012185885E-2</v>
      </c>
      <c r="CY622" s="15">
        <f t="shared" si="1897"/>
        <v>9.0845150922350543E-2</v>
      </c>
      <c r="CZ622" s="15">
        <f t="shared" si="1897"/>
        <v>9.6141923701402329E-2</v>
      </c>
      <c r="DA622" s="15">
        <f t="shared" si="1897"/>
        <v>0.10444793279990519</v>
      </c>
      <c r="DB622" s="15">
        <f t="shared" si="1897"/>
        <v>0.11351144650304774</v>
      </c>
      <c r="DC622" s="15">
        <f t="shared" si="1897"/>
        <v>0.12622929667626492</v>
      </c>
      <c r="DD622" s="15">
        <f t="shared" si="1897"/>
        <v>0.13329466579636803</v>
      </c>
      <c r="DE622" s="15">
        <f t="shared" si="1897"/>
        <v>0.14947856662881248</v>
      </c>
      <c r="DF622" s="15">
        <f t="shared" si="1897"/>
        <v>0.15748783739023772</v>
      </c>
      <c r="DG622" s="15">
        <f t="shared" si="1897"/>
        <v>0.16693633699326271</v>
      </c>
      <c r="DH622" s="15">
        <f t="shared" si="1897"/>
        <v>0.15953650447567774</v>
      </c>
      <c r="DI622" s="15">
        <f t="shared" si="1897"/>
        <v>0.16816491852470142</v>
      </c>
      <c r="DJ622" s="15">
        <f t="shared" si="1897"/>
        <v>0.17877090598808498</v>
      </c>
      <c r="DK622" s="15">
        <f t="shared" si="1897"/>
        <v>0.19883661003314973</v>
      </c>
      <c r="DL622" s="15">
        <f t="shared" si="1897"/>
        <v>0.21102190307009253</v>
      </c>
      <c r="DM622" s="15">
        <f t="shared" si="1897"/>
        <v>0.22206386538561954</v>
      </c>
      <c r="DN622" s="15">
        <f t="shared" si="1897"/>
        <v>0.23409015571442973</v>
      </c>
      <c r="DO622" s="15">
        <f t="shared" si="1897"/>
        <v>0.23724378526716755</v>
      </c>
      <c r="DP622" s="15">
        <f t="shared" si="1897"/>
        <v>0.2375645783737978</v>
      </c>
      <c r="DQ622" s="15">
        <f t="shared" ref="DQ622:EV622" si="1898">(DQ454-DP454)*$FJ454</f>
        <v>0.25237996783408695</v>
      </c>
      <c r="DR622" s="15">
        <f t="shared" si="1898"/>
        <v>0.26228214355022639</v>
      </c>
      <c r="DS622" s="15">
        <f t="shared" si="1898"/>
        <v>0.28008682981298078</v>
      </c>
      <c r="DT622" s="15">
        <f t="shared" si="1898"/>
        <v>0.26621713466012759</v>
      </c>
      <c r="DU622" s="15">
        <f t="shared" si="1898"/>
        <v>0.2804911072965392</v>
      </c>
      <c r="DV622" s="15">
        <f t="shared" si="1898"/>
        <v>0.29140095730209969</v>
      </c>
      <c r="DW622" s="15">
        <f t="shared" si="1898"/>
        <v>0.32128696857067984</v>
      </c>
      <c r="DX622" s="15">
        <f t="shared" si="1898"/>
        <v>0.34037254481014662</v>
      </c>
      <c r="DY622" s="15">
        <f t="shared" si="1898"/>
        <v>0.35467324607148148</v>
      </c>
      <c r="DZ622" s="15">
        <f t="shared" si="1898"/>
        <v>0.36775709752741426</v>
      </c>
      <c r="EA622" s="15">
        <f t="shared" si="1898"/>
        <v>0.3704977718664143</v>
      </c>
      <c r="EB622" s="15">
        <f t="shared" si="1898"/>
        <v>0.37724121391529014</v>
      </c>
      <c r="EC622" s="15">
        <f t="shared" si="1898"/>
        <v>0.39934488260713702</v>
      </c>
      <c r="ED622" s="15">
        <f t="shared" si="1898"/>
        <v>0.40775223032751046</v>
      </c>
      <c r="EE622" s="15">
        <f t="shared" si="1898"/>
        <v>0.42226748206600118</v>
      </c>
      <c r="EF622" s="15">
        <f t="shared" si="1898"/>
        <v>0.39019457515266914</v>
      </c>
      <c r="EG622" s="15">
        <f t="shared" si="1898"/>
        <v>0.40637298112904174</v>
      </c>
      <c r="EH622" s="15">
        <f t="shared" si="1898"/>
        <v>0.41726911322348281</v>
      </c>
      <c r="EI622" s="15">
        <f t="shared" si="1898"/>
        <v>0.45840936019017553</v>
      </c>
      <c r="EJ622" s="15">
        <f t="shared" si="1898"/>
        <v>0.47023545555932511</v>
      </c>
      <c r="EK622" s="15">
        <f t="shared" si="1898"/>
        <v>0.47818753244803874</v>
      </c>
      <c r="EL622" s="15">
        <f t="shared" si="1898"/>
        <v>0.4856297222954189</v>
      </c>
      <c r="EM622" s="15">
        <f t="shared" si="1898"/>
        <v>0.48970044010867603</v>
      </c>
      <c r="EN622" s="15">
        <f t="shared" si="1898"/>
        <v>0.49931260993278187</v>
      </c>
      <c r="EO622" s="15">
        <f t="shared" si="1898"/>
        <v>0.53325828476549364</v>
      </c>
      <c r="EP622" s="15">
        <f t="shared" si="1898"/>
        <v>0.54279494649966586</v>
      </c>
      <c r="EQ622" s="15">
        <f t="shared" si="1898"/>
        <v>0.54408322477247906</v>
      </c>
      <c r="ER622" s="15">
        <f t="shared" si="1898"/>
        <v>0.49001203229822249</v>
      </c>
      <c r="ES622" s="15">
        <f t="shared" si="1898"/>
        <v>0.50011347696513875</v>
      </c>
      <c r="ET622" s="15">
        <f t="shared" si="1898"/>
        <v>0.505020701699747</v>
      </c>
      <c r="EU622" s="15">
        <f t="shared" si="1898"/>
        <v>0.53764483558548515</v>
      </c>
      <c r="EV622" s="15">
        <f t="shared" si="1898"/>
        <v>0.53358009933469197</v>
      </c>
      <c r="EW622" s="15">
        <f t="shared" ref="EW622:FF622" si="1899">(EW454-EV454)*$FJ454</f>
        <v>0.55202148278538277</v>
      </c>
      <c r="EX622" s="15">
        <f t="shared" si="1899"/>
        <v>0.57028889816015127</v>
      </c>
      <c r="EY622" s="15">
        <f t="shared" si="1899"/>
        <v>0.59044945188849041</v>
      </c>
      <c r="EZ622" s="15">
        <f t="shared" si="1899"/>
        <v>0.59777724438196489</v>
      </c>
      <c r="FA622" s="15">
        <f t="shared" si="1899"/>
        <v>0.63328417468436482</v>
      </c>
      <c r="FB622" s="15">
        <f t="shared" si="1899"/>
        <v>0.64528017438687413</v>
      </c>
      <c r="FC622" s="15">
        <f t="shared" si="1899"/>
        <v>0.6422647101077873</v>
      </c>
      <c r="FD622" s="15">
        <f t="shared" si="1899"/>
        <v>0.58028889783535631</v>
      </c>
      <c r="FE622" s="15">
        <f t="shared" si="1899"/>
        <v>0.57970252118043542</v>
      </c>
      <c r="FF622" s="15">
        <f t="shared" si="1899"/>
        <v>0.58766482806956211</v>
      </c>
      <c r="FG622" s="15"/>
      <c r="FH622" s="15"/>
      <c r="FI622" s="15"/>
      <c r="FJ622" s="15"/>
      <c r="FK622" s="15"/>
      <c r="FL622" s="15"/>
      <c r="FM622" s="15"/>
      <c r="FN622" s="15"/>
      <c r="FO622" s="15"/>
      <c r="FP622" s="15"/>
      <c r="FQ622" s="15"/>
      <c r="FR622" s="15"/>
      <c r="FS622" s="15"/>
      <c r="FT622" s="15"/>
      <c r="FU622" s="15"/>
      <c r="FV622" s="15"/>
      <c r="FW622" s="15"/>
      <c r="FX622" s="15"/>
      <c r="FY622" s="15"/>
      <c r="FZ622" s="15"/>
      <c r="GA622" s="15"/>
      <c r="GB622" s="15"/>
      <c r="GC622" s="15"/>
      <c r="GD622" s="15"/>
      <c r="GE622" s="15"/>
      <c r="GF622" s="15"/>
      <c r="GG622" s="15"/>
      <c r="GH622" s="15"/>
      <c r="GI622" s="15"/>
      <c r="GJ622" s="15"/>
      <c r="GK622" s="15"/>
      <c r="GL622" s="15"/>
      <c r="GM622" s="15"/>
      <c r="GN622" s="15"/>
      <c r="GO622" s="15"/>
      <c r="GP622" s="15"/>
      <c r="GQ622" s="15"/>
      <c r="GR622" s="15"/>
      <c r="GS622" s="15"/>
      <c r="GT622" s="15"/>
      <c r="GU622" s="15"/>
      <c r="GV622" s="15"/>
      <c r="GW622" s="15"/>
      <c r="GX622" s="15"/>
      <c r="GY622" s="15"/>
      <c r="GZ622" s="15"/>
      <c r="HA622" s="15"/>
      <c r="HB622" s="15"/>
      <c r="HC622" s="15"/>
      <c r="HD622" s="15"/>
      <c r="HE622" s="15"/>
      <c r="HF622" s="15"/>
      <c r="HG622" s="15"/>
      <c r="HH622" s="15"/>
      <c r="HI622" s="15"/>
      <c r="HJ622" s="15"/>
      <c r="HK622" s="15"/>
      <c r="HL622" s="15"/>
      <c r="HM622" s="15"/>
      <c r="HN622" s="15"/>
      <c r="HO622" s="15"/>
      <c r="HP622" s="15"/>
      <c r="HQ622" s="15"/>
      <c r="HR622" s="15"/>
      <c r="HS622" s="15"/>
      <c r="HT622" s="15"/>
      <c r="HU622" s="15"/>
      <c r="HV622" s="15"/>
      <c r="HW622" s="15"/>
      <c r="HX622" s="15"/>
      <c r="HY622" s="15"/>
    </row>
    <row r="623" spans="2:233" x14ac:dyDescent="0.25">
      <c r="B623" s="37">
        <f t="shared" si="1839"/>
        <v>87</v>
      </c>
      <c r="C623" s="16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  <c r="AC623" s="15"/>
      <c r="AD623" s="15"/>
      <c r="AE623" s="15"/>
      <c r="AF623" s="15"/>
      <c r="AG623" s="15"/>
      <c r="AH623" s="15"/>
      <c r="AI623" s="15"/>
      <c r="AJ623" s="15"/>
      <c r="AK623" s="15"/>
      <c r="AL623" s="15"/>
      <c r="AM623" s="15"/>
      <c r="AN623" s="15"/>
      <c r="AO623" s="15"/>
      <c r="AP623" s="15"/>
      <c r="AQ623" s="15"/>
      <c r="AR623" s="15"/>
      <c r="AS623" s="15"/>
      <c r="AT623" s="15"/>
      <c r="AU623" s="15"/>
      <c r="AV623" s="15"/>
      <c r="AW623" s="15"/>
      <c r="AX623" s="15"/>
      <c r="AY623" s="15"/>
      <c r="AZ623" s="15"/>
      <c r="BA623" s="15"/>
      <c r="BB623" s="15"/>
      <c r="BC623" s="15"/>
      <c r="BD623" s="15"/>
      <c r="BE623" s="15"/>
      <c r="BF623" s="15"/>
      <c r="BG623" s="15"/>
      <c r="BH623" s="15"/>
      <c r="BI623" s="15"/>
      <c r="BJ623" s="15"/>
      <c r="BK623" s="15"/>
      <c r="BL623" s="15"/>
      <c r="BM623" s="15"/>
      <c r="BN623" s="15"/>
      <c r="BO623" s="15"/>
      <c r="BP623" s="15"/>
      <c r="BQ623" s="15"/>
      <c r="BR623" s="15"/>
      <c r="BS623" s="15"/>
      <c r="BT623" s="15"/>
      <c r="BU623" s="15"/>
      <c r="BV623" s="15"/>
      <c r="BW623" s="15"/>
      <c r="BX623" s="15"/>
      <c r="BY623" s="15"/>
      <c r="BZ623" s="15"/>
      <c r="CA623" s="15"/>
      <c r="CB623" s="15"/>
      <c r="CC623" s="15"/>
      <c r="CD623" s="15"/>
      <c r="CE623" s="15"/>
      <c r="CF623" s="15"/>
      <c r="CG623" s="15"/>
      <c r="CH623" s="15"/>
      <c r="CI623" s="15"/>
      <c r="CJ623" s="15"/>
      <c r="CK623" s="28">
        <f>CK455*$FJ455</f>
        <v>1.4524705519928947E-3</v>
      </c>
      <c r="CL623" s="15">
        <f t="shared" ref="CL623:DQ623" si="1900">(CL455-CK455)*$FJ455</f>
        <v>5.0118760818906151E-3</v>
      </c>
      <c r="CM623" s="15">
        <f t="shared" si="1900"/>
        <v>9.6192789380794459E-3</v>
      </c>
      <c r="CN623" s="15">
        <f t="shared" si="1900"/>
        <v>1.407075905311816E-2</v>
      </c>
      <c r="CO623" s="15">
        <f t="shared" si="1900"/>
        <v>1.8856011771965688E-2</v>
      </c>
      <c r="CP623" s="15">
        <f t="shared" si="1900"/>
        <v>2.3931721438378666E-2</v>
      </c>
      <c r="CQ623" s="15">
        <f t="shared" si="1900"/>
        <v>3.010352978112996E-2</v>
      </c>
      <c r="CR623" s="15">
        <f t="shared" si="1900"/>
        <v>3.6233773796335217E-2</v>
      </c>
      <c r="CS623" s="15">
        <f t="shared" si="1900"/>
        <v>4.6786734189584483E-2</v>
      </c>
      <c r="CT623" s="15">
        <f t="shared" si="1900"/>
        <v>6.0244131607090037E-2</v>
      </c>
      <c r="CU623" s="15">
        <f t="shared" si="1900"/>
        <v>6.6978859772107435E-2</v>
      </c>
      <c r="CV623" s="15">
        <f t="shared" si="1900"/>
        <v>6.5594399883853585E-2</v>
      </c>
      <c r="CW623" s="15">
        <f t="shared" si="1900"/>
        <v>6.5913167857218721E-2</v>
      </c>
      <c r="CX623" s="15">
        <f t="shared" si="1900"/>
        <v>7.5598891552322439E-2</v>
      </c>
      <c r="CY623" s="15">
        <f t="shared" si="1900"/>
        <v>8.7843307057397541E-2</v>
      </c>
      <c r="CZ623" s="15">
        <f t="shared" si="1900"/>
        <v>9.3455405921610446E-2</v>
      </c>
      <c r="DA623" s="15">
        <f t="shared" si="1900"/>
        <v>0.10200344499657669</v>
      </c>
      <c r="DB623" s="15">
        <f t="shared" si="1900"/>
        <v>0.11131697470931119</v>
      </c>
      <c r="DC623" s="15">
        <f t="shared" si="1900"/>
        <v>0.12425317070834588</v>
      </c>
      <c r="DD623" s="15">
        <f t="shared" si="1900"/>
        <v>0.13165316931797902</v>
      </c>
      <c r="DE623" s="15">
        <f t="shared" si="1900"/>
        <v>0.14809391507875808</v>
      </c>
      <c r="DF623" s="15">
        <f t="shared" si="1900"/>
        <v>0.15647028487068607</v>
      </c>
      <c r="DG623" s="15">
        <f t="shared" si="1900"/>
        <v>0.16628856109652246</v>
      </c>
      <c r="DH623" s="15">
        <f t="shared" si="1900"/>
        <v>0.15929698639127252</v>
      </c>
      <c r="DI623" s="15">
        <f t="shared" si="1900"/>
        <v>0.16828239080449442</v>
      </c>
      <c r="DJ623" s="15">
        <f t="shared" si="1900"/>
        <v>0.17926206899780547</v>
      </c>
      <c r="DK623" s="15">
        <f t="shared" si="1900"/>
        <v>0.19976449973987645</v>
      </c>
      <c r="DL623" s="15">
        <f t="shared" si="1900"/>
        <v>0.21238731925795692</v>
      </c>
      <c r="DM623" s="15">
        <f t="shared" si="1900"/>
        <v>0.22387751063598596</v>
      </c>
      <c r="DN623" s="15">
        <f t="shared" si="1900"/>
        <v>0.23637655005537345</v>
      </c>
      <c r="DO623" s="15">
        <f t="shared" si="1900"/>
        <v>0.23991907358199085</v>
      </c>
      <c r="DP623" s="15">
        <f t="shared" si="1900"/>
        <v>0.24058149110972724</v>
      </c>
      <c r="DQ623" s="15">
        <f t="shared" si="1900"/>
        <v>0.25592514835765812</v>
      </c>
      <c r="DR623" s="15">
        <f t="shared" ref="DR623:EW623" si="1901">(DR455-DQ455)*$FJ455</f>
        <v>0.26630271963455499</v>
      </c>
      <c r="DS623" s="15">
        <f t="shared" si="1901"/>
        <v>0.28472290413239537</v>
      </c>
      <c r="DT623" s="15">
        <f t="shared" si="1901"/>
        <v>0.27093284570589443</v>
      </c>
      <c r="DU623" s="15">
        <f t="shared" si="1901"/>
        <v>0.28576913210833976</v>
      </c>
      <c r="DV623" s="15">
        <f t="shared" si="1901"/>
        <v>0.29719222998885086</v>
      </c>
      <c r="DW623" s="15">
        <f t="shared" si="1901"/>
        <v>0.32799927264973627</v>
      </c>
      <c r="DX623" s="15">
        <f t="shared" si="1901"/>
        <v>0.34781863782305006</v>
      </c>
      <c r="DY623" s="15">
        <f t="shared" si="1901"/>
        <v>0.36276873796651898</v>
      </c>
      <c r="DZ623" s="15">
        <f t="shared" si="1901"/>
        <v>0.37648745212330353</v>
      </c>
      <c r="EA623" s="15">
        <f t="shared" si="1901"/>
        <v>0.37961885238308335</v>
      </c>
      <c r="EB623" s="15">
        <f t="shared" si="1901"/>
        <v>0.38684683871252823</v>
      </c>
      <c r="EC623" s="15">
        <f t="shared" si="1901"/>
        <v>0.40983931892334524</v>
      </c>
      <c r="ED623" s="15">
        <f t="shared" si="1901"/>
        <v>0.41878987443108528</v>
      </c>
      <c r="EE623" s="15">
        <f t="shared" si="1901"/>
        <v>0.43402072179663798</v>
      </c>
      <c r="EF623" s="15">
        <f t="shared" si="1901"/>
        <v>0.40134035164291143</v>
      </c>
      <c r="EG623" s="15">
        <f t="shared" si="1901"/>
        <v>0.41826528760444232</v>
      </c>
      <c r="EH623" s="15">
        <f t="shared" si="1901"/>
        <v>0.42976363694226677</v>
      </c>
      <c r="EI623" s="15">
        <f t="shared" si="1901"/>
        <v>0.47244014353218161</v>
      </c>
      <c r="EJ623" s="15">
        <f t="shared" si="1901"/>
        <v>0.48493379945812409</v>
      </c>
      <c r="EK623" s="15">
        <f t="shared" si="1901"/>
        <v>0.49343583395481999</v>
      </c>
      <c r="EL623" s="15">
        <f t="shared" si="1901"/>
        <v>0.50141197960014317</v>
      </c>
      <c r="EM623" s="15">
        <f t="shared" si="1901"/>
        <v>0.50590471201514853</v>
      </c>
      <c r="EN623" s="15">
        <f t="shared" si="1901"/>
        <v>0.51612137001400016</v>
      </c>
      <c r="EO623" s="15">
        <f t="shared" si="1901"/>
        <v>0.5515089885477833</v>
      </c>
      <c r="EP623" s="15">
        <f t="shared" si="1901"/>
        <v>0.56167005700316452</v>
      </c>
      <c r="EQ623" s="15">
        <f t="shared" si="1901"/>
        <v>0.56329285379400684</v>
      </c>
      <c r="ER623" s="15">
        <f t="shared" si="1901"/>
        <v>0.50756134318213397</v>
      </c>
      <c r="ES623" s="15">
        <f t="shared" si="1901"/>
        <v>0.51826712446962941</v>
      </c>
      <c r="ET623" s="15">
        <f t="shared" si="1901"/>
        <v>0.52359063189064714</v>
      </c>
      <c r="EU623" s="15">
        <f t="shared" si="1901"/>
        <v>0.55766249640055621</v>
      </c>
      <c r="EV623" s="15">
        <f t="shared" si="1901"/>
        <v>0.55368689130375848</v>
      </c>
      <c r="EW623" s="15">
        <f t="shared" si="1901"/>
        <v>0.57306517299521398</v>
      </c>
      <c r="EX623" s="15">
        <f t="shared" ref="EX623:FF623" si="1902">(EX455-EW455)*$FJ455</f>
        <v>0.59227367355728378</v>
      </c>
      <c r="EY623" s="15">
        <f t="shared" si="1902"/>
        <v>0.61345955775399397</v>
      </c>
      <c r="EZ623" s="15">
        <f t="shared" si="1902"/>
        <v>0.6213182464960606</v>
      </c>
      <c r="FA623" s="15">
        <f t="shared" si="1902"/>
        <v>0.65847827632785882</v>
      </c>
      <c r="FB623" s="15">
        <f t="shared" si="1902"/>
        <v>0.67120638290227752</v>
      </c>
      <c r="FC623" s="15">
        <f t="shared" si="1902"/>
        <v>0.66831629549008498</v>
      </c>
      <c r="FD623" s="15">
        <f t="shared" si="1902"/>
        <v>0.60403908982192089</v>
      </c>
      <c r="FE623" s="15">
        <f t="shared" si="1902"/>
        <v>0.60363126178007498</v>
      </c>
      <c r="FF623" s="15">
        <f t="shared" si="1902"/>
        <v>0.61212187140265617</v>
      </c>
      <c r="FG623" s="15"/>
      <c r="FH623" s="15"/>
      <c r="FI623" s="15"/>
      <c r="FJ623" s="15"/>
      <c r="FK623" s="15"/>
      <c r="FL623" s="15"/>
      <c r="FM623" s="15"/>
      <c r="FN623" s="15"/>
      <c r="FO623" s="15"/>
      <c r="FP623" s="15"/>
      <c r="FQ623" s="15"/>
      <c r="FR623" s="15"/>
      <c r="FS623" s="15"/>
      <c r="FT623" s="15"/>
      <c r="FU623" s="15"/>
      <c r="FV623" s="15"/>
      <c r="FW623" s="15"/>
      <c r="FX623" s="15"/>
      <c r="FY623" s="15"/>
      <c r="FZ623" s="15"/>
      <c r="GA623" s="15"/>
      <c r="GB623" s="15"/>
      <c r="GC623" s="15"/>
      <c r="GD623" s="15"/>
      <c r="GE623" s="15"/>
      <c r="GF623" s="15"/>
      <c r="GG623" s="15"/>
      <c r="GH623" s="15"/>
      <c r="GI623" s="15"/>
      <c r="GJ623" s="15"/>
      <c r="GK623" s="15"/>
      <c r="GL623" s="15"/>
      <c r="GM623" s="15"/>
      <c r="GN623" s="15"/>
      <c r="GO623" s="15"/>
      <c r="GP623" s="15"/>
      <c r="GQ623" s="15"/>
      <c r="GR623" s="15"/>
      <c r="GS623" s="15"/>
      <c r="GT623" s="15"/>
      <c r="GU623" s="15"/>
      <c r="GV623" s="15"/>
      <c r="GW623" s="15"/>
      <c r="GX623" s="15"/>
      <c r="GY623" s="15"/>
      <c r="GZ623" s="15"/>
      <c r="HA623" s="15"/>
      <c r="HB623" s="15"/>
      <c r="HC623" s="15"/>
      <c r="HD623" s="15"/>
      <c r="HE623" s="15"/>
      <c r="HF623" s="15"/>
      <c r="HG623" s="15"/>
      <c r="HH623" s="15"/>
      <c r="HI623" s="15"/>
      <c r="HJ623" s="15"/>
      <c r="HK623" s="15"/>
      <c r="HL623" s="15"/>
      <c r="HM623" s="15"/>
      <c r="HN623" s="15"/>
      <c r="HO623" s="15"/>
      <c r="HP623" s="15"/>
      <c r="HQ623" s="15"/>
      <c r="HR623" s="15"/>
      <c r="HS623" s="15"/>
      <c r="HT623" s="15"/>
      <c r="HU623" s="15"/>
      <c r="HV623" s="15"/>
      <c r="HW623" s="15"/>
      <c r="HX623" s="15"/>
      <c r="HY623" s="15"/>
    </row>
    <row r="624" spans="2:233" x14ac:dyDescent="0.25">
      <c r="B624" s="37">
        <f t="shared" si="1839"/>
        <v>88</v>
      </c>
      <c r="C624" s="16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  <c r="AD624" s="15"/>
      <c r="AE624" s="15"/>
      <c r="AF624" s="15"/>
      <c r="AG624" s="15"/>
      <c r="AH624" s="15"/>
      <c r="AI624" s="15"/>
      <c r="AJ624" s="15"/>
      <c r="AK624" s="15"/>
      <c r="AL624" s="15"/>
      <c r="AM624" s="15"/>
      <c r="AN624" s="15"/>
      <c r="AO624" s="15"/>
      <c r="AP624" s="15"/>
      <c r="AQ624" s="15"/>
      <c r="AR624" s="15"/>
      <c r="AS624" s="15"/>
      <c r="AT624" s="15"/>
      <c r="AU624" s="15"/>
      <c r="AV624" s="15"/>
      <c r="AW624" s="15"/>
      <c r="AX624" s="15"/>
      <c r="AY624" s="15"/>
      <c r="AZ624" s="15"/>
      <c r="BA624" s="15"/>
      <c r="BB624" s="15"/>
      <c r="BC624" s="15"/>
      <c r="BD624" s="15"/>
      <c r="BE624" s="15"/>
      <c r="BF624" s="15"/>
      <c r="BG624" s="15"/>
      <c r="BH624" s="15"/>
      <c r="BI624" s="15"/>
      <c r="BJ624" s="15"/>
      <c r="BK624" s="15"/>
      <c r="BL624" s="15"/>
      <c r="BM624" s="15"/>
      <c r="BN624" s="15"/>
      <c r="BO624" s="15"/>
      <c r="BP624" s="15"/>
      <c r="BQ624" s="15"/>
      <c r="BR624" s="15"/>
      <c r="BS624" s="15"/>
      <c r="BT624" s="15"/>
      <c r="BU624" s="15"/>
      <c r="BV624" s="15"/>
      <c r="BW624" s="15"/>
      <c r="BX624" s="15"/>
      <c r="BY624" s="15"/>
      <c r="BZ624" s="15"/>
      <c r="CA624" s="15"/>
      <c r="CB624" s="15"/>
      <c r="CC624" s="15"/>
      <c r="CD624" s="15"/>
      <c r="CE624" s="15"/>
      <c r="CF624" s="15"/>
      <c r="CG624" s="15"/>
      <c r="CH624" s="15"/>
      <c r="CI624" s="15"/>
      <c r="CJ624" s="15"/>
      <c r="CK624" s="15"/>
      <c r="CL624" s="28">
        <f>CL456*$FJ456</f>
        <v>1.3893842873741935E-3</v>
      </c>
      <c r="CM624" s="15">
        <f t="shared" ref="CM624:DR624" si="1903">(CM456-CL456)*$FJ456</f>
        <v>5.2648974022655448E-3</v>
      </c>
      <c r="CN624" s="15">
        <f t="shared" si="1903"/>
        <v>9.5173275962701642E-3</v>
      </c>
      <c r="CO624" s="15">
        <f t="shared" si="1903"/>
        <v>1.4153343539996376E-2</v>
      </c>
      <c r="CP624" s="15">
        <f t="shared" si="1903"/>
        <v>1.9113829479121724E-2</v>
      </c>
      <c r="CQ624" s="15">
        <f t="shared" si="1903"/>
        <v>2.5056768551653019E-2</v>
      </c>
      <c r="CR624" s="15">
        <f t="shared" si="1903"/>
        <v>3.1061514175067417E-2</v>
      </c>
      <c r="CS624" s="15">
        <f t="shared" si="1903"/>
        <v>4.1005118320682224E-2</v>
      </c>
      <c r="CT624" s="15">
        <f t="shared" si="1903"/>
        <v>5.3717413370718885E-2</v>
      </c>
      <c r="CU624" s="15">
        <f t="shared" si="1903"/>
        <v>6.0553497066317047E-2</v>
      </c>
      <c r="CV624" s="15">
        <f t="shared" si="1903"/>
        <v>5.9977005072646222E-2</v>
      </c>
      <c r="CW624" s="15">
        <f t="shared" si="1903"/>
        <v>6.0840203395472914E-2</v>
      </c>
      <c r="CX624" s="15">
        <f t="shared" si="1903"/>
        <v>7.0341345716648268E-2</v>
      </c>
      <c r="CY624" s="15">
        <f t="shared" si="1903"/>
        <v>8.2299117500541086E-2</v>
      </c>
      <c r="CZ624" s="15">
        <f t="shared" si="1903"/>
        <v>8.8083155171790925E-2</v>
      </c>
      <c r="DA624" s="15">
        <f t="shared" si="1903"/>
        <v>9.66468712912886E-2</v>
      </c>
      <c r="DB624" s="15">
        <f t="shared" si="1903"/>
        <v>0.10596407466407046</v>
      </c>
      <c r="DC624" s="15">
        <f t="shared" si="1903"/>
        <v>0.11877183097529542</v>
      </c>
      <c r="DD624" s="15">
        <f t="shared" si="1903"/>
        <v>0.12631768184818432</v>
      </c>
      <c r="DE624" s="15">
        <f t="shared" si="1903"/>
        <v>0.14257492562567586</v>
      </c>
      <c r="DF624" s="15">
        <f t="shared" si="1903"/>
        <v>0.15110524770667777</v>
      </c>
      <c r="DG624" s="15">
        <f t="shared" si="1903"/>
        <v>0.16104114445716852</v>
      </c>
      <c r="DH624" s="15">
        <f t="shared" si="1903"/>
        <v>0.15466985871438199</v>
      </c>
      <c r="DI624" s="15">
        <f t="shared" si="1903"/>
        <v>0.16378335531440663</v>
      </c>
      <c r="DJ624" s="15">
        <f t="shared" si="1903"/>
        <v>0.17485420721759681</v>
      </c>
      <c r="DK624" s="15">
        <f t="shared" si="1903"/>
        <v>0.19525274006823495</v>
      </c>
      <c r="DL624" s="15">
        <f t="shared" si="1903"/>
        <v>0.20798919488728962</v>
      </c>
      <c r="DM624" s="15">
        <f t="shared" si="1903"/>
        <v>0.21963568377174511</v>
      </c>
      <c r="DN624" s="15">
        <f t="shared" si="1903"/>
        <v>0.23228939674648133</v>
      </c>
      <c r="DO624" s="15">
        <f t="shared" si="1903"/>
        <v>0.23614468451821419</v>
      </c>
      <c r="DP624" s="15">
        <f t="shared" si="1903"/>
        <v>0.23714951988118665</v>
      </c>
      <c r="DQ624" s="15">
        <f t="shared" si="1903"/>
        <v>0.25262910809992523</v>
      </c>
      <c r="DR624" s="15">
        <f t="shared" si="1903"/>
        <v>0.26322360015715074</v>
      </c>
      <c r="DS624" s="15">
        <f t="shared" ref="DS624:EX624" si="1904">(DS456-DR456)*$FJ456</f>
        <v>0.28178766300469366</v>
      </c>
      <c r="DT624" s="15">
        <f t="shared" si="1904"/>
        <v>0.26846176698782431</v>
      </c>
      <c r="DU624" s="15">
        <f t="shared" si="1904"/>
        <v>0.28348491609519244</v>
      </c>
      <c r="DV624" s="15">
        <f t="shared" si="1904"/>
        <v>0.29513714793111784</v>
      </c>
      <c r="DW624" s="15">
        <f t="shared" si="1904"/>
        <v>0.32607129302653215</v>
      </c>
      <c r="DX624" s="15">
        <f t="shared" si="1904"/>
        <v>0.34612236976053751</v>
      </c>
      <c r="DY624" s="15">
        <f t="shared" si="1904"/>
        <v>0.36134918775170582</v>
      </c>
      <c r="DZ624" s="15">
        <f t="shared" si="1904"/>
        <v>0.37536340175834382</v>
      </c>
      <c r="EA624" s="15">
        <f t="shared" si="1904"/>
        <v>0.37882362036157846</v>
      </c>
      <c r="EB624" s="15">
        <f t="shared" si="1904"/>
        <v>0.38636720416240833</v>
      </c>
      <c r="EC624" s="15">
        <f t="shared" si="1904"/>
        <v>0.40966959681293741</v>
      </c>
      <c r="ED624" s="15">
        <f t="shared" si="1904"/>
        <v>0.41895094947779249</v>
      </c>
      <c r="EE624" s="15">
        <f t="shared" si="1904"/>
        <v>0.43452255650712795</v>
      </c>
      <c r="EF624" s="15">
        <f t="shared" si="1904"/>
        <v>0.40210051241035921</v>
      </c>
      <c r="EG624" s="15">
        <f t="shared" si="1904"/>
        <v>0.41935280399823688</v>
      </c>
      <c r="EH624" s="15">
        <f t="shared" si="1904"/>
        <v>0.43117523888972242</v>
      </c>
      <c r="EI624" s="15">
        <f t="shared" si="1904"/>
        <v>0.47430789138064855</v>
      </c>
      <c r="EJ624" s="15">
        <f t="shared" si="1904"/>
        <v>0.48716813921678975</v>
      </c>
      <c r="EK624" s="15">
        <f t="shared" si="1904"/>
        <v>0.49602222034887056</v>
      </c>
      <c r="EL624" s="15">
        <f t="shared" si="1904"/>
        <v>0.50434815256767385</v>
      </c>
      <c r="EM624" s="15">
        <f t="shared" si="1904"/>
        <v>0.50916803813335743</v>
      </c>
      <c r="EN624" s="15">
        <f t="shared" si="1904"/>
        <v>0.5197480635038455</v>
      </c>
      <c r="EO624" s="15">
        <f t="shared" si="1904"/>
        <v>0.5556951093646062</v>
      </c>
      <c r="EP624" s="15">
        <f t="shared" si="1904"/>
        <v>0.56624286685928638</v>
      </c>
      <c r="EQ624" s="15">
        <f t="shared" si="1904"/>
        <v>0.56817989243689992</v>
      </c>
      <c r="ER624" s="15">
        <f t="shared" si="1904"/>
        <v>0.51222341117560566</v>
      </c>
      <c r="ES624" s="15">
        <f t="shared" si="1904"/>
        <v>0.52327974494108664</v>
      </c>
      <c r="ET624" s="15">
        <f t="shared" si="1904"/>
        <v>0.5289024210496327</v>
      </c>
      <c r="EU624" s="15">
        <f t="shared" si="1904"/>
        <v>0.56357802537151691</v>
      </c>
      <c r="EV624" s="15">
        <f t="shared" si="1904"/>
        <v>0.55981041962699318</v>
      </c>
      <c r="EW624" s="15">
        <f t="shared" si="1904"/>
        <v>0.57965481201330493</v>
      </c>
      <c r="EX624" s="15">
        <f t="shared" si="1904"/>
        <v>0.59933888282745285</v>
      </c>
      <c r="EY624" s="15">
        <f t="shared" ref="EY624:FF624" si="1905">(EY456-EX456)*$FJ456</f>
        <v>0.62103580753481957</v>
      </c>
      <c r="EZ624" s="15">
        <f t="shared" si="1905"/>
        <v>0.62924700678410028</v>
      </c>
      <c r="FA624" s="15">
        <f t="shared" si="1905"/>
        <v>0.66714663195608936</v>
      </c>
      <c r="FB624" s="15">
        <f t="shared" si="1905"/>
        <v>0.68030781747176727</v>
      </c>
      <c r="FC624" s="15">
        <f t="shared" si="1905"/>
        <v>0.67763545893836052</v>
      </c>
      <c r="FD624" s="15">
        <f t="shared" si="1905"/>
        <v>0.61268345147658443</v>
      </c>
      <c r="FE624" s="15">
        <f t="shared" si="1905"/>
        <v>0.61248099680074075</v>
      </c>
      <c r="FF624" s="15">
        <f t="shared" si="1905"/>
        <v>0.62130431404001807</v>
      </c>
      <c r="FG624" s="15"/>
      <c r="FH624" s="15"/>
      <c r="FI624" s="15"/>
      <c r="FJ624" s="15"/>
      <c r="FK624" s="15"/>
      <c r="FL624" s="15"/>
      <c r="FM624" s="15"/>
      <c r="FN624" s="15"/>
      <c r="FO624" s="15"/>
      <c r="FP624" s="15"/>
      <c r="FQ624" s="15"/>
      <c r="FR624" s="15"/>
      <c r="FS624" s="15"/>
      <c r="FT624" s="15"/>
      <c r="FU624" s="15"/>
      <c r="FV624" s="15"/>
      <c r="FW624" s="15"/>
      <c r="FX624" s="15"/>
      <c r="FY624" s="15"/>
      <c r="FZ624" s="15"/>
      <c r="GA624" s="15"/>
      <c r="GB624" s="15"/>
      <c r="GC624" s="15"/>
      <c r="GD624" s="15"/>
      <c r="GE624" s="15"/>
      <c r="GF624" s="15"/>
      <c r="GG624" s="15"/>
      <c r="GH624" s="15"/>
      <c r="GI624" s="15"/>
      <c r="GJ624" s="15"/>
      <c r="GK624" s="15"/>
      <c r="GL624" s="15"/>
      <c r="GM624" s="15"/>
      <c r="GN624" s="15"/>
      <c r="GO624" s="15"/>
      <c r="GP624" s="15"/>
      <c r="GQ624" s="15"/>
      <c r="GR624" s="15"/>
      <c r="GS624" s="15"/>
      <c r="GT624" s="15"/>
      <c r="GU624" s="15"/>
      <c r="GV624" s="15"/>
      <c r="GW624" s="15"/>
      <c r="GX624" s="15"/>
      <c r="GY624" s="15"/>
      <c r="GZ624" s="15"/>
      <c r="HA624" s="15"/>
      <c r="HB624" s="15"/>
      <c r="HC624" s="15"/>
      <c r="HD624" s="15"/>
      <c r="HE624" s="15"/>
      <c r="HF624" s="15"/>
      <c r="HG624" s="15"/>
      <c r="HH624" s="15"/>
      <c r="HI624" s="15"/>
      <c r="HJ624" s="15"/>
      <c r="HK624" s="15"/>
      <c r="HL624" s="15"/>
      <c r="HM624" s="15"/>
      <c r="HN624" s="15"/>
      <c r="HO624" s="15"/>
      <c r="HP624" s="15"/>
      <c r="HQ624" s="15"/>
      <c r="HR624" s="15"/>
      <c r="HS624" s="15"/>
      <c r="HT624" s="15"/>
      <c r="HU624" s="15"/>
      <c r="HV624" s="15"/>
      <c r="HW624" s="15"/>
      <c r="HX624" s="15"/>
      <c r="HY624" s="15"/>
    </row>
    <row r="625" spans="2:233" x14ac:dyDescent="0.25">
      <c r="B625" s="37">
        <f t="shared" si="1839"/>
        <v>89</v>
      </c>
      <c r="C625" s="16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  <c r="AD625" s="15"/>
      <c r="AE625" s="15"/>
      <c r="AF625" s="15"/>
      <c r="AG625" s="15"/>
      <c r="AH625" s="15"/>
      <c r="AI625" s="15"/>
      <c r="AJ625" s="15"/>
      <c r="AK625" s="15"/>
      <c r="AL625" s="15"/>
      <c r="AM625" s="15"/>
      <c r="AN625" s="15"/>
      <c r="AO625" s="15"/>
      <c r="AP625" s="15"/>
      <c r="AQ625" s="15"/>
      <c r="AR625" s="15"/>
      <c r="AS625" s="15"/>
      <c r="AT625" s="15"/>
      <c r="AU625" s="15"/>
      <c r="AV625" s="15"/>
      <c r="AW625" s="15"/>
      <c r="AX625" s="15"/>
      <c r="AY625" s="15"/>
      <c r="AZ625" s="15"/>
      <c r="BA625" s="15"/>
      <c r="BB625" s="15"/>
      <c r="BC625" s="15"/>
      <c r="BD625" s="15"/>
      <c r="BE625" s="15"/>
      <c r="BF625" s="15"/>
      <c r="BG625" s="15"/>
      <c r="BH625" s="15"/>
      <c r="BI625" s="15"/>
      <c r="BJ625" s="15"/>
      <c r="BK625" s="15"/>
      <c r="BL625" s="15"/>
      <c r="BM625" s="15"/>
      <c r="BN625" s="15"/>
      <c r="BO625" s="15"/>
      <c r="BP625" s="15"/>
      <c r="BQ625" s="15"/>
      <c r="BR625" s="15"/>
      <c r="BS625" s="15"/>
      <c r="BT625" s="15"/>
      <c r="BU625" s="15"/>
      <c r="BV625" s="15"/>
      <c r="BW625" s="15"/>
      <c r="BX625" s="15"/>
      <c r="BY625" s="15"/>
      <c r="BZ625" s="15"/>
      <c r="CA625" s="15"/>
      <c r="CB625" s="15"/>
      <c r="CC625" s="15"/>
      <c r="CD625" s="15"/>
      <c r="CE625" s="15"/>
      <c r="CF625" s="15"/>
      <c r="CG625" s="15"/>
      <c r="CH625" s="15"/>
      <c r="CI625" s="15"/>
      <c r="CJ625" s="15"/>
      <c r="CK625" s="15"/>
      <c r="CL625" s="15"/>
      <c r="CM625" s="28">
        <f>CM457*$FJ457</f>
        <v>1.4496103545801533E-3</v>
      </c>
      <c r="CN625" s="15">
        <f t="shared" ref="CN625:DS625" si="1906">(CN457-CM457)*$FJ457</f>
        <v>5.1737040399743531E-3</v>
      </c>
      <c r="CO625" s="15">
        <f t="shared" si="1906"/>
        <v>9.5081239100510747E-3</v>
      </c>
      <c r="CP625" s="15">
        <f t="shared" si="1906"/>
        <v>1.4249340252870994E-2</v>
      </c>
      <c r="CQ625" s="15">
        <f t="shared" si="1906"/>
        <v>1.9876369841115273E-2</v>
      </c>
      <c r="CR625" s="15">
        <f t="shared" si="1906"/>
        <v>2.5678478943013523E-2</v>
      </c>
      <c r="CS625" s="15">
        <f t="shared" si="1906"/>
        <v>3.4913149330339725E-2</v>
      </c>
      <c r="CT625" s="15">
        <f t="shared" si="1906"/>
        <v>4.6760419872353853E-2</v>
      </c>
      <c r="CU625" s="15">
        <f t="shared" si="1906"/>
        <v>5.3627861690265212E-2</v>
      </c>
      <c r="CV625" s="15">
        <f t="shared" si="1906"/>
        <v>5.3855827108706754E-2</v>
      </c>
      <c r="CW625" s="15">
        <f t="shared" si="1906"/>
        <v>5.5252066475090129E-2</v>
      </c>
      <c r="CX625" s="15">
        <f t="shared" si="1906"/>
        <v>6.4486315484723541E-2</v>
      </c>
      <c r="CY625" s="15">
        <f t="shared" si="1906"/>
        <v>7.6055722051446728E-2</v>
      </c>
      <c r="CZ625" s="15">
        <f t="shared" si="1906"/>
        <v>8.196381033539149E-2</v>
      </c>
      <c r="DA625" s="15">
        <f t="shared" si="1906"/>
        <v>9.0472968665777351E-2</v>
      </c>
      <c r="DB625" s="15">
        <f t="shared" si="1906"/>
        <v>9.9718360579066453E-2</v>
      </c>
      <c r="DC625" s="15">
        <f t="shared" si="1906"/>
        <v>0.1122939031288596</v>
      </c>
      <c r="DD625" s="15">
        <f t="shared" si="1906"/>
        <v>0.1199269675156525</v>
      </c>
      <c r="DE625" s="15">
        <f t="shared" si="1906"/>
        <v>0.13587031473552527</v>
      </c>
      <c r="DF625" s="15">
        <f t="shared" si="1906"/>
        <v>0.14448942537070369</v>
      </c>
      <c r="DG625" s="15">
        <f t="shared" si="1906"/>
        <v>0.15446686450074132</v>
      </c>
      <c r="DH625" s="15">
        <f t="shared" si="1906"/>
        <v>0.1487743261500992</v>
      </c>
      <c r="DI625" s="15">
        <f t="shared" si="1906"/>
        <v>0.15794747917103116</v>
      </c>
      <c r="DJ625" s="15">
        <f t="shared" si="1906"/>
        <v>0.1690257156418099</v>
      </c>
      <c r="DK625" s="15">
        <f t="shared" si="1906"/>
        <v>0.18916172655039293</v>
      </c>
      <c r="DL625" s="15">
        <f t="shared" si="1906"/>
        <v>0.2019161279175741</v>
      </c>
      <c r="DM625" s="15">
        <f t="shared" si="1906"/>
        <v>0.21363266182276999</v>
      </c>
      <c r="DN625" s="15">
        <f t="shared" si="1906"/>
        <v>0.22634734980530566</v>
      </c>
      <c r="DO625" s="15">
        <f t="shared" si="1906"/>
        <v>0.2304923411769402</v>
      </c>
      <c r="DP625" s="15">
        <f t="shared" si="1906"/>
        <v>0.23183922423357115</v>
      </c>
      <c r="DQ625" s="15">
        <f t="shared" si="1906"/>
        <v>0.24734007077212106</v>
      </c>
      <c r="DR625" s="15">
        <f t="shared" si="1906"/>
        <v>0.25807595526015553</v>
      </c>
      <c r="DS625" s="15">
        <f t="shared" si="1906"/>
        <v>0.27664641472930102</v>
      </c>
      <c r="DT625" s="15">
        <f t="shared" ref="DT625:EY625" si="1907">(DT457-DS457)*$FJ457</f>
        <v>0.26389686105360971</v>
      </c>
      <c r="DU625" s="15">
        <f t="shared" si="1907"/>
        <v>0.27899784695135427</v>
      </c>
      <c r="DV625" s="15">
        <f t="shared" si="1907"/>
        <v>0.29079695011643325</v>
      </c>
      <c r="DW625" s="15">
        <f t="shared" si="1907"/>
        <v>0.32162762056552935</v>
      </c>
      <c r="DX625" s="15">
        <f t="shared" si="1907"/>
        <v>0.34176498124050297</v>
      </c>
      <c r="DY625" s="15">
        <f t="shared" si="1907"/>
        <v>0.35716094936600445</v>
      </c>
      <c r="DZ625" s="15">
        <f t="shared" si="1907"/>
        <v>0.37137299551853942</v>
      </c>
      <c r="EA625" s="15">
        <f t="shared" si="1907"/>
        <v>0.37514526411690735</v>
      </c>
      <c r="EB625" s="15">
        <f t="shared" si="1907"/>
        <v>0.38295673747937142</v>
      </c>
      <c r="EC625" s="15">
        <f t="shared" si="1907"/>
        <v>0.40640242183277631</v>
      </c>
      <c r="ED625" s="15">
        <f t="shared" si="1907"/>
        <v>0.41595463036314101</v>
      </c>
      <c r="EE625" s="15">
        <f t="shared" si="1907"/>
        <v>0.4317601220810609</v>
      </c>
      <c r="EF625" s="15">
        <f t="shared" si="1907"/>
        <v>0.39984952039277732</v>
      </c>
      <c r="EG625" s="15">
        <f t="shared" si="1907"/>
        <v>0.41730977351815551</v>
      </c>
      <c r="EH625" s="15">
        <f t="shared" si="1907"/>
        <v>0.42937798184556203</v>
      </c>
      <c r="EI625" s="15">
        <f t="shared" si="1907"/>
        <v>0.47265661606699289</v>
      </c>
      <c r="EJ625" s="15">
        <f t="shared" si="1907"/>
        <v>0.48579908174143421</v>
      </c>
      <c r="EK625" s="15">
        <f t="shared" si="1907"/>
        <v>0.49495083546482371</v>
      </c>
      <c r="EL625" s="15">
        <f t="shared" si="1907"/>
        <v>0.50357632957067433</v>
      </c>
      <c r="EM625" s="15">
        <f t="shared" si="1907"/>
        <v>0.50869907441163187</v>
      </c>
      <c r="EN625" s="15">
        <f t="shared" si="1907"/>
        <v>0.51957615186563233</v>
      </c>
      <c r="EO625" s="15">
        <f t="shared" si="1907"/>
        <v>0.55583183863991514</v>
      </c>
      <c r="EP625" s="15">
        <f t="shared" si="1907"/>
        <v>0.56670150979738598</v>
      </c>
      <c r="EQ625" s="15">
        <f t="shared" si="1907"/>
        <v>0.56895067572773605</v>
      </c>
      <c r="ER625" s="15">
        <f t="shared" si="1907"/>
        <v>0.51318514874518772</v>
      </c>
      <c r="ES625" s="15">
        <f t="shared" si="1907"/>
        <v>0.52452266865535535</v>
      </c>
      <c r="ET625" s="15">
        <f t="shared" si="1907"/>
        <v>0.53041448742280373</v>
      </c>
      <c r="EU625" s="15">
        <f t="shared" si="1907"/>
        <v>0.56545579160082171</v>
      </c>
      <c r="EV625" s="15">
        <f t="shared" si="1907"/>
        <v>0.56193407189200684</v>
      </c>
      <c r="EW625" s="15">
        <f t="shared" si="1907"/>
        <v>0.58211391911004629</v>
      </c>
      <c r="EX625" s="15">
        <f t="shared" si="1907"/>
        <v>0.60214471491832666</v>
      </c>
      <c r="EY625" s="15">
        <f t="shared" si="1907"/>
        <v>0.62421023090766159</v>
      </c>
      <c r="EZ625" s="15">
        <f t="shared" ref="EZ625:FF625" si="1908">(EZ457-EY457)*$FJ457</f>
        <v>0.63272752488723494</v>
      </c>
      <c r="FA625" s="15">
        <f t="shared" si="1908"/>
        <v>0.67111124130557887</v>
      </c>
      <c r="FB625" s="15">
        <f t="shared" si="1908"/>
        <v>0.68462530534083921</v>
      </c>
      <c r="FC625" s="15">
        <f t="shared" si="1908"/>
        <v>0.68220183067526574</v>
      </c>
      <c r="FD625" s="15">
        <f t="shared" si="1908"/>
        <v>0.61704139831214821</v>
      </c>
      <c r="FE625" s="15">
        <f t="shared" si="1908"/>
        <v>0.61705619033927972</v>
      </c>
      <c r="FF625" s="15">
        <f t="shared" si="1908"/>
        <v>0.62616107126521547</v>
      </c>
      <c r="FG625" s="15"/>
      <c r="FH625" s="15"/>
      <c r="FI625" s="15"/>
      <c r="FJ625" s="15"/>
      <c r="FK625" s="15"/>
      <c r="FL625" s="15"/>
      <c r="FM625" s="15"/>
      <c r="FN625" s="15"/>
      <c r="FO625" s="15"/>
      <c r="FP625" s="15"/>
      <c r="FQ625" s="15"/>
      <c r="FR625" s="15"/>
      <c r="FS625" s="15"/>
      <c r="FT625" s="15"/>
      <c r="FU625" s="15"/>
      <c r="FV625" s="15"/>
      <c r="FW625" s="15"/>
      <c r="FX625" s="15"/>
      <c r="FY625" s="15"/>
      <c r="FZ625" s="15"/>
      <c r="GA625" s="15"/>
      <c r="GB625" s="15"/>
      <c r="GC625" s="15"/>
      <c r="GD625" s="15"/>
      <c r="GE625" s="15"/>
      <c r="GF625" s="15"/>
      <c r="GG625" s="15"/>
      <c r="GH625" s="15"/>
      <c r="GI625" s="15"/>
      <c r="GJ625" s="15"/>
      <c r="GK625" s="15"/>
      <c r="GL625" s="15"/>
      <c r="GM625" s="15"/>
      <c r="GN625" s="15"/>
      <c r="GO625" s="15"/>
      <c r="GP625" s="15"/>
      <c r="GQ625" s="15"/>
      <c r="GR625" s="15"/>
      <c r="GS625" s="15"/>
      <c r="GT625" s="15"/>
      <c r="GU625" s="15"/>
      <c r="GV625" s="15"/>
      <c r="GW625" s="15"/>
      <c r="GX625" s="15"/>
      <c r="GY625" s="15"/>
      <c r="GZ625" s="15"/>
      <c r="HA625" s="15"/>
      <c r="HB625" s="15"/>
      <c r="HC625" s="15"/>
      <c r="HD625" s="15"/>
      <c r="HE625" s="15"/>
      <c r="HF625" s="15"/>
      <c r="HG625" s="15"/>
      <c r="HH625" s="15"/>
      <c r="HI625" s="15"/>
      <c r="HJ625" s="15"/>
      <c r="HK625" s="15"/>
      <c r="HL625" s="15"/>
      <c r="HM625" s="15"/>
      <c r="HN625" s="15"/>
      <c r="HO625" s="15"/>
      <c r="HP625" s="15"/>
      <c r="HQ625" s="15"/>
      <c r="HR625" s="15"/>
      <c r="HS625" s="15"/>
      <c r="HT625" s="15"/>
      <c r="HU625" s="15"/>
      <c r="HV625" s="15"/>
      <c r="HW625" s="15"/>
      <c r="HX625" s="15"/>
      <c r="HY625" s="15"/>
    </row>
    <row r="626" spans="2:233" x14ac:dyDescent="0.25">
      <c r="B626" s="37">
        <f t="shared" si="1839"/>
        <v>90</v>
      </c>
      <c r="C626" s="16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  <c r="AD626" s="15"/>
      <c r="AE626" s="15"/>
      <c r="AF626" s="15"/>
      <c r="AG626" s="15"/>
      <c r="AH626" s="15"/>
      <c r="AI626" s="15"/>
      <c r="AJ626" s="15"/>
      <c r="AK626" s="15"/>
      <c r="AL626" s="15"/>
      <c r="AM626" s="15"/>
      <c r="AN626" s="15"/>
      <c r="AO626" s="15"/>
      <c r="AP626" s="15"/>
      <c r="AQ626" s="15"/>
      <c r="AR626" s="15"/>
      <c r="AS626" s="15"/>
      <c r="AT626" s="15"/>
      <c r="AU626" s="15"/>
      <c r="AV626" s="15"/>
      <c r="AW626" s="15"/>
      <c r="AX626" s="15"/>
      <c r="AY626" s="15"/>
      <c r="AZ626" s="15"/>
      <c r="BA626" s="15"/>
      <c r="BB626" s="15"/>
      <c r="BC626" s="15"/>
      <c r="BD626" s="15"/>
      <c r="BE626" s="15"/>
      <c r="BF626" s="15"/>
      <c r="BG626" s="15"/>
      <c r="BH626" s="15"/>
      <c r="BI626" s="15"/>
      <c r="BJ626" s="15"/>
      <c r="BK626" s="15"/>
      <c r="BL626" s="15"/>
      <c r="BM626" s="15"/>
      <c r="BN626" s="15"/>
      <c r="BO626" s="15"/>
      <c r="BP626" s="15"/>
      <c r="BQ626" s="15"/>
      <c r="BR626" s="15"/>
      <c r="BS626" s="15"/>
      <c r="BT626" s="15"/>
      <c r="BU626" s="15"/>
      <c r="BV626" s="15"/>
      <c r="BW626" s="15"/>
      <c r="BX626" s="15"/>
      <c r="BY626" s="15"/>
      <c r="BZ626" s="15"/>
      <c r="CA626" s="15"/>
      <c r="CB626" s="15"/>
      <c r="CC626" s="15"/>
      <c r="CD626" s="15"/>
      <c r="CE626" s="15"/>
      <c r="CF626" s="15"/>
      <c r="CG626" s="15"/>
      <c r="CH626" s="15"/>
      <c r="CI626" s="15"/>
      <c r="CJ626" s="15"/>
      <c r="CK626" s="15"/>
      <c r="CL626" s="15"/>
      <c r="CM626" s="15"/>
      <c r="CN626" s="28">
        <f>CN458*$FJ458</f>
        <v>1.3215462062327158E-3</v>
      </c>
      <c r="CO626" s="15">
        <f t="shared" ref="CO626:DT626" si="1909">(CO458-CN458)*$FJ458</f>
        <v>4.7951261646374307E-3</v>
      </c>
      <c r="CP626" s="15">
        <f t="shared" si="1909"/>
        <v>8.8807321139145017E-3</v>
      </c>
      <c r="CQ626" s="15">
        <f t="shared" si="1909"/>
        <v>1.3746835225384439E-2</v>
      </c>
      <c r="CR626" s="15">
        <f t="shared" si="1909"/>
        <v>1.8897339555242958E-2</v>
      </c>
      <c r="CS626" s="15">
        <f t="shared" si="1909"/>
        <v>2.677674824909778E-2</v>
      </c>
      <c r="CT626" s="15">
        <f t="shared" si="1909"/>
        <v>3.6936639545546414E-2</v>
      </c>
      <c r="CU626" s="15">
        <f t="shared" si="1909"/>
        <v>4.3309649134472328E-2</v>
      </c>
      <c r="CV626" s="15">
        <f t="shared" si="1909"/>
        <v>4.424971347383231E-2</v>
      </c>
      <c r="CW626" s="15">
        <f t="shared" si="1909"/>
        <v>4.6027406894735542E-2</v>
      </c>
      <c r="CX626" s="15">
        <f t="shared" si="1909"/>
        <v>5.4330547576790948E-2</v>
      </c>
      <c r="CY626" s="15">
        <f t="shared" si="1909"/>
        <v>6.4686021225636256E-2</v>
      </c>
      <c r="CZ626" s="15">
        <f t="shared" si="1909"/>
        <v>7.0271915935251797E-2</v>
      </c>
      <c r="DA626" s="15">
        <f t="shared" si="1909"/>
        <v>7.8103571069597019E-2</v>
      </c>
      <c r="DB626" s="15">
        <f t="shared" si="1909"/>
        <v>8.6602384177516284E-2</v>
      </c>
      <c r="DC626" s="15">
        <f t="shared" si="1909"/>
        <v>9.8038863183666863E-2</v>
      </c>
      <c r="DD626" s="15">
        <f t="shared" si="1909"/>
        <v>0.10519290279694782</v>
      </c>
      <c r="DE626" s="15">
        <f t="shared" si="1909"/>
        <v>0.11967570710869402</v>
      </c>
      <c r="DF626" s="15">
        <f t="shared" si="1909"/>
        <v>0.12774625394645117</v>
      </c>
      <c r="DG626" s="15">
        <f t="shared" si="1909"/>
        <v>0.13703224168898007</v>
      </c>
      <c r="DH626" s="15">
        <f t="shared" si="1909"/>
        <v>0.13238976927255516</v>
      </c>
      <c r="DI626" s="15">
        <f t="shared" si="1909"/>
        <v>0.1409483326983148</v>
      </c>
      <c r="DJ626" s="15">
        <f t="shared" si="1909"/>
        <v>0.15122425658286354</v>
      </c>
      <c r="DK626" s="15">
        <f t="shared" si="1909"/>
        <v>0.1696440161258688</v>
      </c>
      <c r="DL626" s="15">
        <f t="shared" si="1909"/>
        <v>0.18148413995069521</v>
      </c>
      <c r="DM626" s="15">
        <f t="shared" si="1909"/>
        <v>0.19241130089513445</v>
      </c>
      <c r="DN626" s="15">
        <f t="shared" si="1909"/>
        <v>0.20425556257665511</v>
      </c>
      <c r="DO626" s="15">
        <f t="shared" si="1909"/>
        <v>0.20837038260077306</v>
      </c>
      <c r="DP626" s="15">
        <f t="shared" si="1909"/>
        <v>0.20994069963247439</v>
      </c>
      <c r="DQ626" s="15">
        <f t="shared" si="1909"/>
        <v>0.22433153953474003</v>
      </c>
      <c r="DR626" s="15">
        <f t="shared" si="1909"/>
        <v>0.23441806209720506</v>
      </c>
      <c r="DS626" s="15">
        <f t="shared" si="1909"/>
        <v>0.25164120938444628</v>
      </c>
      <c r="DT626" s="15">
        <f t="shared" si="1909"/>
        <v>0.24036412656993955</v>
      </c>
      <c r="DU626" s="15">
        <f t="shared" ref="DU626:EZ626" si="1910">(DU458-DT458)*$FJ458</f>
        <v>0.25443853285204443</v>
      </c>
      <c r="DV626" s="15">
        <f t="shared" si="1910"/>
        <v>0.26551693356557843</v>
      </c>
      <c r="DW626" s="15">
        <f t="shared" si="1910"/>
        <v>0.29400439678453377</v>
      </c>
      <c r="DX626" s="15">
        <f t="shared" si="1910"/>
        <v>0.3127567836479096</v>
      </c>
      <c r="DY626" s="15">
        <f t="shared" si="1910"/>
        <v>0.32719159888718657</v>
      </c>
      <c r="DZ626" s="15">
        <f t="shared" si="1910"/>
        <v>0.34055605144746093</v>
      </c>
      <c r="EA626" s="15">
        <f t="shared" si="1910"/>
        <v>0.3443492125821474</v>
      </c>
      <c r="EB626" s="15">
        <f t="shared" si="1910"/>
        <v>0.35184594139290953</v>
      </c>
      <c r="EC626" s="15">
        <f t="shared" si="1910"/>
        <v>0.37372086503677115</v>
      </c>
      <c r="ED626" s="15">
        <f t="shared" si="1910"/>
        <v>0.38283484058506856</v>
      </c>
      <c r="EE626" s="15">
        <f t="shared" si="1910"/>
        <v>0.39771208449330936</v>
      </c>
      <c r="EF626" s="15">
        <f t="shared" si="1910"/>
        <v>0.36861000856570908</v>
      </c>
      <c r="EG626" s="15">
        <f t="shared" si="1910"/>
        <v>0.38499752400828802</v>
      </c>
      <c r="EH626" s="15">
        <f t="shared" si="1910"/>
        <v>0.3964215398420724</v>
      </c>
      <c r="EI626" s="15">
        <f t="shared" si="1910"/>
        <v>0.43668997977097329</v>
      </c>
      <c r="EJ626" s="15">
        <f t="shared" si="1910"/>
        <v>0.44914509721552237</v>
      </c>
      <c r="EK626" s="15">
        <f t="shared" si="1910"/>
        <v>0.45791484086807421</v>
      </c>
      <c r="EL626" s="15">
        <f t="shared" si="1910"/>
        <v>0.46619864683321188</v>
      </c>
      <c r="EM626" s="15">
        <f t="shared" si="1910"/>
        <v>0.4712379426297183</v>
      </c>
      <c r="EN626" s="15">
        <f t="shared" si="1910"/>
        <v>0.48160755515241138</v>
      </c>
      <c r="EO626" s="15">
        <f t="shared" si="1910"/>
        <v>0.51552050312328845</v>
      </c>
      <c r="EP626" s="15">
        <f t="shared" si="1910"/>
        <v>0.5259074039682301</v>
      </c>
      <c r="EQ626" s="15">
        <f t="shared" si="1910"/>
        <v>0.5282919017805684</v>
      </c>
      <c r="ER626" s="15">
        <f t="shared" si="1910"/>
        <v>0.47676704558025262</v>
      </c>
      <c r="ES626" s="15">
        <f t="shared" si="1910"/>
        <v>0.48754944310640946</v>
      </c>
      <c r="ET626" s="15">
        <f t="shared" si="1910"/>
        <v>0.49327099160541982</v>
      </c>
      <c r="EU626" s="15">
        <f t="shared" si="1910"/>
        <v>0.52611384505190351</v>
      </c>
      <c r="EV626" s="15">
        <f t="shared" si="1910"/>
        <v>0.5230848016815397</v>
      </c>
      <c r="EW626" s="15">
        <f t="shared" si="1910"/>
        <v>0.54211888384552698</v>
      </c>
      <c r="EX626" s="15">
        <f t="shared" si="1910"/>
        <v>0.56102576190480413</v>
      </c>
      <c r="EY626" s="15">
        <f t="shared" si="1910"/>
        <v>0.58184049948009842</v>
      </c>
      <c r="EZ626" s="15">
        <f t="shared" si="1910"/>
        <v>0.59003296739131195</v>
      </c>
      <c r="FA626" s="15">
        <f t="shared" ref="FA626:FF626" si="1911">(FA458-EZ458)*$FJ458</f>
        <v>0.62608994389330819</v>
      </c>
      <c r="FB626" s="15">
        <f t="shared" si="1911"/>
        <v>0.63896096148958847</v>
      </c>
      <c r="FC626" s="15">
        <f t="shared" si="1911"/>
        <v>0.63695428254085318</v>
      </c>
      <c r="FD626" s="15">
        <f t="shared" si="1911"/>
        <v>0.57633578429493826</v>
      </c>
      <c r="FE626" s="15">
        <f t="shared" si="1911"/>
        <v>0.57655962879217348</v>
      </c>
      <c r="FF626" s="15">
        <f t="shared" si="1911"/>
        <v>0.58527413647160187</v>
      </c>
      <c r="FG626" s="15"/>
      <c r="FH626" s="15"/>
      <c r="FI626" s="15"/>
      <c r="FJ626" s="15"/>
      <c r="FK626" s="15"/>
      <c r="FL626" s="15"/>
      <c r="FM626" s="15"/>
      <c r="FN626" s="15"/>
      <c r="FO626" s="15"/>
      <c r="FP626" s="15"/>
      <c r="FQ626" s="15"/>
      <c r="FR626" s="15"/>
      <c r="FS626" s="15"/>
      <c r="FT626" s="15"/>
      <c r="FU626" s="15"/>
      <c r="FV626" s="15"/>
      <c r="FW626" s="15"/>
      <c r="FX626" s="15"/>
      <c r="FY626" s="15"/>
      <c r="FZ626" s="15"/>
      <c r="GA626" s="15"/>
      <c r="GB626" s="15"/>
      <c r="GC626" s="15"/>
      <c r="GD626" s="15"/>
      <c r="GE626" s="15"/>
      <c r="GF626" s="15"/>
      <c r="GG626" s="15"/>
      <c r="GH626" s="15"/>
      <c r="GI626" s="15"/>
      <c r="GJ626" s="15"/>
      <c r="GK626" s="15"/>
      <c r="GL626" s="15"/>
      <c r="GM626" s="15"/>
      <c r="GN626" s="15"/>
      <c r="GO626" s="15"/>
      <c r="GP626" s="15"/>
      <c r="GQ626" s="15"/>
      <c r="GR626" s="15"/>
      <c r="GS626" s="15"/>
      <c r="GT626" s="15"/>
      <c r="GU626" s="15"/>
      <c r="GV626" s="15"/>
      <c r="GW626" s="15"/>
      <c r="GX626" s="15"/>
      <c r="GY626" s="15"/>
      <c r="GZ626" s="15"/>
      <c r="HA626" s="15"/>
      <c r="HB626" s="15"/>
      <c r="HC626" s="15"/>
      <c r="HD626" s="15"/>
      <c r="HE626" s="15"/>
      <c r="HF626" s="15"/>
      <c r="HG626" s="15"/>
      <c r="HH626" s="15"/>
      <c r="HI626" s="15"/>
      <c r="HJ626" s="15"/>
      <c r="HK626" s="15"/>
      <c r="HL626" s="15"/>
      <c r="HM626" s="15"/>
      <c r="HN626" s="15"/>
      <c r="HO626" s="15"/>
      <c r="HP626" s="15"/>
      <c r="HQ626" s="15"/>
      <c r="HR626" s="15"/>
      <c r="HS626" s="15"/>
      <c r="HT626" s="15"/>
      <c r="HU626" s="15"/>
      <c r="HV626" s="15"/>
      <c r="HW626" s="15"/>
      <c r="HX626" s="15"/>
      <c r="HY626" s="15"/>
    </row>
    <row r="627" spans="2:233" x14ac:dyDescent="0.25">
      <c r="B627" s="37">
        <f t="shared" si="1839"/>
        <v>91</v>
      </c>
      <c r="C627" s="16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  <c r="AD627" s="15"/>
      <c r="AE627" s="15"/>
      <c r="AF627" s="15"/>
      <c r="AG627" s="15"/>
      <c r="AH627" s="15"/>
      <c r="AI627" s="15"/>
      <c r="AJ627" s="15"/>
      <c r="AK627" s="15"/>
      <c r="AL627" s="15"/>
      <c r="AM627" s="15"/>
      <c r="AN627" s="15"/>
      <c r="AO627" s="15"/>
      <c r="AP627" s="15"/>
      <c r="AQ627" s="15"/>
      <c r="AR627" s="15"/>
      <c r="AS627" s="15"/>
      <c r="AT627" s="15"/>
      <c r="AU627" s="15"/>
      <c r="AV627" s="15"/>
      <c r="AW627" s="15"/>
      <c r="AX627" s="15"/>
      <c r="AY627" s="15"/>
      <c r="AZ627" s="15"/>
      <c r="BA627" s="15"/>
      <c r="BB627" s="15"/>
      <c r="BC627" s="15"/>
      <c r="BD627" s="15"/>
      <c r="BE627" s="15"/>
      <c r="BF627" s="15"/>
      <c r="BG627" s="15"/>
      <c r="BH627" s="15"/>
      <c r="BI627" s="15"/>
      <c r="BJ627" s="15"/>
      <c r="BK627" s="15"/>
      <c r="BL627" s="15"/>
      <c r="BM627" s="15"/>
      <c r="BN627" s="15"/>
      <c r="BO627" s="15"/>
      <c r="BP627" s="15"/>
      <c r="BQ627" s="15"/>
      <c r="BR627" s="15"/>
      <c r="BS627" s="15"/>
      <c r="BT627" s="15"/>
      <c r="BU627" s="15"/>
      <c r="BV627" s="15"/>
      <c r="BW627" s="15"/>
      <c r="BX627" s="15"/>
      <c r="BY627" s="15"/>
      <c r="BZ627" s="15"/>
      <c r="CA627" s="15"/>
      <c r="CB627" s="15"/>
      <c r="CC627" s="15"/>
      <c r="CD627" s="15"/>
      <c r="CE627" s="15"/>
      <c r="CF627" s="15"/>
      <c r="CG627" s="15"/>
      <c r="CH627" s="15"/>
      <c r="CI627" s="15"/>
      <c r="CJ627" s="15"/>
      <c r="CK627" s="15"/>
      <c r="CL627" s="15"/>
      <c r="CM627" s="15"/>
      <c r="CN627" s="15"/>
      <c r="CO627" s="28">
        <f>CO459*$FJ459</f>
        <v>1.3125631325194361E-3</v>
      </c>
      <c r="CP627" s="15">
        <f t="shared" ref="CP627:DU627" si="1912">(CP459-CO459)*$FJ459</f>
        <v>4.7994669915767249E-3</v>
      </c>
      <c r="CQ627" s="15">
        <f t="shared" si="1912"/>
        <v>9.1811299218829464E-3</v>
      </c>
      <c r="CR627" s="15">
        <f t="shared" si="1912"/>
        <v>1.4005751901008045E-2</v>
      </c>
      <c r="CS627" s="15">
        <f t="shared" si="1912"/>
        <v>2.1116987958117617E-2</v>
      </c>
      <c r="CT627" s="15">
        <f t="shared" si="1912"/>
        <v>3.0358102958612968E-2</v>
      </c>
      <c r="CU627" s="15">
        <f t="shared" si="1912"/>
        <v>3.6661889184154556E-2</v>
      </c>
      <c r="CV627" s="15">
        <f t="shared" si="1912"/>
        <v>3.8295839247186048E-2</v>
      </c>
      <c r="CW627" s="15">
        <f t="shared" si="1912"/>
        <v>4.0526109411472402E-2</v>
      </c>
      <c r="CX627" s="15">
        <f t="shared" si="1912"/>
        <v>4.8501071286228818E-2</v>
      </c>
      <c r="CY627" s="15">
        <f t="shared" si="1912"/>
        <v>5.8402195676276775E-2</v>
      </c>
      <c r="CZ627" s="15">
        <f t="shared" si="1912"/>
        <v>6.4047741566161484E-2</v>
      </c>
      <c r="DA627" s="15">
        <f t="shared" si="1912"/>
        <v>7.175858469316479E-2</v>
      </c>
      <c r="DB627" s="15">
        <f t="shared" si="1912"/>
        <v>8.0117264025395735E-2</v>
      </c>
      <c r="DC627" s="15">
        <f t="shared" si="1912"/>
        <v>9.1242906046636763E-2</v>
      </c>
      <c r="DD627" s="15">
        <f t="shared" si="1912"/>
        <v>9.8418307662200305E-2</v>
      </c>
      <c r="DE627" s="15">
        <f t="shared" si="1912"/>
        <v>0.11249281752506847</v>
      </c>
      <c r="DF627" s="15">
        <f t="shared" si="1912"/>
        <v>0.12058151943983826</v>
      </c>
      <c r="DG627" s="15">
        <f t="shared" si="1912"/>
        <v>0.1298333501894634</v>
      </c>
      <c r="DH627" s="15">
        <f t="shared" si="1912"/>
        <v>0.12586074608168016</v>
      </c>
      <c r="DI627" s="15">
        <f t="shared" si="1912"/>
        <v>0.13441007664348495</v>
      </c>
      <c r="DJ627" s="15">
        <f t="shared" si="1912"/>
        <v>0.14461553604851374</v>
      </c>
      <c r="DK627" s="15">
        <f t="shared" si="1912"/>
        <v>0.16265083709459249</v>
      </c>
      <c r="DL627" s="15">
        <f t="shared" si="1912"/>
        <v>0.17441988220281562</v>
      </c>
      <c r="DM627" s="15">
        <f t="shared" si="1912"/>
        <v>0.18533243560683493</v>
      </c>
      <c r="DN627" s="15">
        <f t="shared" si="1912"/>
        <v>0.19714739711556745</v>
      </c>
      <c r="DO627" s="15">
        <f t="shared" si="1912"/>
        <v>0.20150621092040835</v>
      </c>
      <c r="DP627" s="15">
        <f t="shared" si="1912"/>
        <v>0.20338927065002915</v>
      </c>
      <c r="DQ627" s="15">
        <f t="shared" si="1912"/>
        <v>0.21769665943635344</v>
      </c>
      <c r="DR627" s="15">
        <f t="shared" si="1912"/>
        <v>0.22784519842240147</v>
      </c>
      <c r="DS627" s="15">
        <f t="shared" si="1912"/>
        <v>0.24495133787332282</v>
      </c>
      <c r="DT627" s="15">
        <f t="shared" si="1912"/>
        <v>0.23430375422487734</v>
      </c>
      <c r="DU627" s="15">
        <f t="shared" si="1912"/>
        <v>0.2483528101911413</v>
      </c>
      <c r="DV627" s="15">
        <f t="shared" ref="DV627:FA627" si="1913">(DV459-DU459)*$FJ459</f>
        <v>0.25949336722562877</v>
      </c>
      <c r="DW627" s="15">
        <f t="shared" si="1913"/>
        <v>0.28768105626043083</v>
      </c>
      <c r="DX627" s="15">
        <f t="shared" si="1913"/>
        <v>0.30638408652402827</v>
      </c>
      <c r="DY627" s="15">
        <f t="shared" si="1913"/>
        <v>0.32087966490865988</v>
      </c>
      <c r="DZ627" s="15">
        <f t="shared" si="1913"/>
        <v>0.3343403384152302</v>
      </c>
      <c r="EA627" s="15">
        <f t="shared" si="1913"/>
        <v>0.33840690597715783</v>
      </c>
      <c r="EB627" s="15">
        <f t="shared" si="1913"/>
        <v>0.34610924101165125</v>
      </c>
      <c r="EC627" s="15">
        <f t="shared" si="1913"/>
        <v>0.36796999142824327</v>
      </c>
      <c r="ED627" s="15">
        <f t="shared" si="1913"/>
        <v>0.3772820106074779</v>
      </c>
      <c r="EE627" s="15">
        <f t="shared" si="1913"/>
        <v>0.39228202920460531</v>
      </c>
      <c r="EF627" s="15">
        <f t="shared" si="1913"/>
        <v>0.36387679098489067</v>
      </c>
      <c r="EG627" s="15">
        <f t="shared" si="1913"/>
        <v>0.38035270872558108</v>
      </c>
      <c r="EH627" s="15">
        <f t="shared" si="1913"/>
        <v>0.39193650585277107</v>
      </c>
      <c r="EI627" s="15">
        <f t="shared" si="1913"/>
        <v>0.4320687887050525</v>
      </c>
      <c r="EJ627" s="15">
        <f t="shared" si="1913"/>
        <v>0.44471261016163832</v>
      </c>
      <c r="EK627" s="15">
        <f t="shared" si="1913"/>
        <v>0.45371199631378167</v>
      </c>
      <c r="EL627" s="15">
        <f t="shared" si="1913"/>
        <v>0.46223110527344702</v>
      </c>
      <c r="EM627" s="15">
        <f t="shared" si="1913"/>
        <v>0.46753175621162368</v>
      </c>
      <c r="EN627" s="15">
        <f t="shared" si="1913"/>
        <v>0.47812076062515046</v>
      </c>
      <c r="EO627" s="15">
        <f t="shared" si="1913"/>
        <v>0.51210261597528051</v>
      </c>
      <c r="EP627" s="15">
        <f t="shared" si="1913"/>
        <v>0.52273393207899554</v>
      </c>
      <c r="EQ627" s="15">
        <f t="shared" si="1913"/>
        <v>0.52540886496300465</v>
      </c>
      <c r="ER627" s="15">
        <f t="shared" si="1913"/>
        <v>0.47442733732993875</v>
      </c>
      <c r="ES627" s="15">
        <f t="shared" si="1913"/>
        <v>0.48541283078230496</v>
      </c>
      <c r="ET627" s="15">
        <f t="shared" si="1913"/>
        <v>0.49136083578656958</v>
      </c>
      <c r="EU627" s="15">
        <f t="shared" si="1913"/>
        <v>0.52433869838472713</v>
      </c>
      <c r="EV627" s="15">
        <f t="shared" si="1913"/>
        <v>0.52157415144535113</v>
      </c>
      <c r="EW627" s="15">
        <f t="shared" si="1913"/>
        <v>0.5408093559801801</v>
      </c>
      <c r="EX627" s="15">
        <f t="shared" si="1913"/>
        <v>0.55992974042311727</v>
      </c>
      <c r="EY627" s="15">
        <f t="shared" si="1913"/>
        <v>0.58096683232409785</v>
      </c>
      <c r="EZ627" s="15">
        <f t="shared" si="1913"/>
        <v>0.58940728593776603</v>
      </c>
      <c r="FA627" s="15">
        <f t="shared" si="1913"/>
        <v>0.62569662183314989</v>
      </c>
      <c r="FB627" s="15">
        <f t="shared" ref="FB627:FF627" si="1914">(FB459-FA459)*$FJ459</f>
        <v>0.63883048103382767</v>
      </c>
      <c r="FC627" s="15">
        <f t="shared" si="1914"/>
        <v>0.63708659117365907</v>
      </c>
      <c r="FD627" s="15">
        <f t="shared" si="1914"/>
        <v>0.57668193657110189</v>
      </c>
      <c r="FE627" s="15">
        <f t="shared" si="1914"/>
        <v>0.5771220401183168</v>
      </c>
      <c r="FF627" s="15">
        <f t="shared" si="1914"/>
        <v>0.58605828281593164</v>
      </c>
      <c r="FG627" s="15"/>
      <c r="FH627" s="15"/>
      <c r="FI627" s="15"/>
      <c r="FJ627" s="15"/>
      <c r="FK627" s="15"/>
      <c r="FL627" s="15"/>
      <c r="FM627" s="15"/>
      <c r="FN627" s="15"/>
      <c r="FO627" s="15"/>
      <c r="FP627" s="15"/>
      <c r="FQ627" s="15"/>
      <c r="FR627" s="15"/>
      <c r="FS627" s="15"/>
      <c r="FT627" s="15"/>
      <c r="FU627" s="15"/>
      <c r="FV627" s="15"/>
      <c r="FW627" s="15"/>
      <c r="FX627" s="15"/>
      <c r="FY627" s="15"/>
      <c r="FZ627" s="15"/>
      <c r="GA627" s="15"/>
      <c r="GB627" s="15"/>
      <c r="GC627" s="15"/>
      <c r="GD627" s="15"/>
      <c r="GE627" s="15"/>
      <c r="GF627" s="15"/>
      <c r="GG627" s="15"/>
      <c r="GH627" s="15"/>
      <c r="GI627" s="15"/>
      <c r="GJ627" s="15"/>
      <c r="GK627" s="15"/>
      <c r="GL627" s="15"/>
      <c r="GM627" s="15"/>
      <c r="GN627" s="15"/>
      <c r="GO627" s="15"/>
      <c r="GP627" s="15"/>
      <c r="GQ627" s="15"/>
      <c r="GR627" s="15"/>
      <c r="GS627" s="15"/>
      <c r="GT627" s="15"/>
      <c r="GU627" s="15"/>
      <c r="GV627" s="15"/>
      <c r="GW627" s="15"/>
      <c r="GX627" s="15"/>
      <c r="GY627" s="15"/>
      <c r="GZ627" s="15"/>
      <c r="HA627" s="15"/>
      <c r="HB627" s="15"/>
      <c r="HC627" s="15"/>
      <c r="HD627" s="15"/>
      <c r="HE627" s="15"/>
      <c r="HF627" s="15"/>
      <c r="HG627" s="15"/>
      <c r="HH627" s="15"/>
      <c r="HI627" s="15"/>
      <c r="HJ627" s="15"/>
      <c r="HK627" s="15"/>
      <c r="HL627" s="15"/>
      <c r="HM627" s="15"/>
      <c r="HN627" s="15"/>
      <c r="HO627" s="15"/>
      <c r="HP627" s="15"/>
      <c r="HQ627" s="15"/>
      <c r="HR627" s="15"/>
      <c r="HS627" s="15"/>
      <c r="HT627" s="15"/>
      <c r="HU627" s="15"/>
      <c r="HV627" s="15"/>
      <c r="HW627" s="15"/>
      <c r="HX627" s="15"/>
      <c r="HY627" s="15"/>
    </row>
    <row r="628" spans="2:233" x14ac:dyDescent="0.25">
      <c r="B628" s="37">
        <f t="shared" si="1839"/>
        <v>92</v>
      </c>
      <c r="C628" s="16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  <c r="AD628" s="15"/>
      <c r="AE628" s="15"/>
      <c r="AF628" s="15"/>
      <c r="AG628" s="15"/>
      <c r="AH628" s="15"/>
      <c r="AI628" s="15"/>
      <c r="AJ628" s="15"/>
      <c r="AK628" s="15"/>
      <c r="AL628" s="15"/>
      <c r="AM628" s="15"/>
      <c r="AN628" s="15"/>
      <c r="AO628" s="15"/>
      <c r="AP628" s="15"/>
      <c r="AQ628" s="15"/>
      <c r="AR628" s="15"/>
      <c r="AS628" s="15"/>
      <c r="AT628" s="15"/>
      <c r="AU628" s="15"/>
      <c r="AV628" s="15"/>
      <c r="AW628" s="15"/>
      <c r="AX628" s="15"/>
      <c r="AY628" s="15"/>
      <c r="AZ628" s="15"/>
      <c r="BA628" s="15"/>
      <c r="BB628" s="15"/>
      <c r="BC628" s="15"/>
      <c r="BD628" s="15"/>
      <c r="BE628" s="15"/>
      <c r="BF628" s="15"/>
      <c r="BG628" s="15"/>
      <c r="BH628" s="15"/>
      <c r="BI628" s="15"/>
      <c r="BJ628" s="15"/>
      <c r="BK628" s="15"/>
      <c r="BL628" s="15"/>
      <c r="BM628" s="15"/>
      <c r="BN628" s="15"/>
      <c r="BO628" s="15"/>
      <c r="BP628" s="15"/>
      <c r="BQ628" s="15"/>
      <c r="BR628" s="15"/>
      <c r="BS628" s="15"/>
      <c r="BT628" s="15"/>
      <c r="BU628" s="15"/>
      <c r="BV628" s="15"/>
      <c r="BW628" s="15"/>
      <c r="BX628" s="15"/>
      <c r="BY628" s="15"/>
      <c r="BZ628" s="15"/>
      <c r="CA628" s="15"/>
      <c r="CB628" s="15"/>
      <c r="CC628" s="15"/>
      <c r="CD628" s="15"/>
      <c r="CE628" s="15"/>
      <c r="CF628" s="15"/>
      <c r="CG628" s="15"/>
      <c r="CH628" s="15"/>
      <c r="CI628" s="15"/>
      <c r="CJ628" s="15"/>
      <c r="CK628" s="15"/>
      <c r="CL628" s="15"/>
      <c r="CM628" s="15"/>
      <c r="CN628" s="15"/>
      <c r="CO628" s="15"/>
      <c r="CP628" s="28">
        <f>CP460*$FJ460</f>
        <v>1.3091351691899471E-3</v>
      </c>
      <c r="CQ628" s="15">
        <f t="shared" ref="CQ628:DV628" si="1915">(CQ460-CP460)*$FJ460</f>
        <v>4.9443821075027755E-3</v>
      </c>
      <c r="CR628" s="15">
        <f t="shared" si="1915"/>
        <v>9.3212067648781611E-3</v>
      </c>
      <c r="CS628" s="15">
        <f t="shared" si="1915"/>
        <v>1.5595976362919317E-2</v>
      </c>
      <c r="CT628" s="15">
        <f t="shared" si="1915"/>
        <v>2.3857724908113252E-2</v>
      </c>
      <c r="CU628" s="15">
        <f t="shared" si="1915"/>
        <v>3.0027210957268541E-2</v>
      </c>
      <c r="CV628" s="15">
        <f t="shared" si="1915"/>
        <v>3.2304315684753102E-2</v>
      </c>
      <c r="CW628" s="15">
        <f t="shared" si="1915"/>
        <v>3.4950121335979537E-2</v>
      </c>
      <c r="CX628" s="15">
        <f t="shared" si="1915"/>
        <v>4.2554064198479728E-2</v>
      </c>
      <c r="CY628" s="15">
        <f t="shared" si="1915"/>
        <v>5.1952999285780094E-2</v>
      </c>
      <c r="CZ628" s="15">
        <f t="shared" si="1915"/>
        <v>5.7623282641425688E-2</v>
      </c>
      <c r="DA628" s="15">
        <f t="shared" si="1915"/>
        <v>6.5173518905656716E-2</v>
      </c>
      <c r="DB628" s="15">
        <f t="shared" si="1915"/>
        <v>7.335086573356589E-2</v>
      </c>
      <c r="DC628" s="15">
        <f t="shared" si="1915"/>
        <v>8.4114994554970041E-2</v>
      </c>
      <c r="DD628" s="15">
        <f t="shared" si="1915"/>
        <v>9.1275876566421166E-2</v>
      </c>
      <c r="DE628" s="15">
        <f t="shared" si="1915"/>
        <v>0.10488064518599878</v>
      </c>
      <c r="DF628" s="15">
        <f t="shared" si="1915"/>
        <v>0.11294905033133791</v>
      </c>
      <c r="DG628" s="15">
        <f t="shared" si="1915"/>
        <v>0.12212430811130667</v>
      </c>
      <c r="DH628" s="15">
        <f t="shared" si="1915"/>
        <v>0.11883220358686172</v>
      </c>
      <c r="DI628" s="15">
        <f t="shared" si="1915"/>
        <v>0.12733420445549673</v>
      </c>
      <c r="DJ628" s="15">
        <f t="shared" si="1915"/>
        <v>0.13742476593628966</v>
      </c>
      <c r="DK628" s="15">
        <f t="shared" si="1915"/>
        <v>0.15499967538666296</v>
      </c>
      <c r="DL628" s="15">
        <f t="shared" si="1915"/>
        <v>0.16664707057169129</v>
      </c>
      <c r="DM628" s="15">
        <f t="shared" si="1915"/>
        <v>0.17749815194736659</v>
      </c>
      <c r="DN628" s="15">
        <f t="shared" si="1915"/>
        <v>0.18923350764947003</v>
      </c>
      <c r="DO628" s="15">
        <f t="shared" si="1915"/>
        <v>0.1938168215182883</v>
      </c>
      <c r="DP628" s="15">
        <f t="shared" si="1915"/>
        <v>0.19600371575821446</v>
      </c>
      <c r="DQ628" s="15">
        <f t="shared" si="1915"/>
        <v>0.21016809056760169</v>
      </c>
      <c r="DR628" s="15">
        <f t="shared" si="1915"/>
        <v>0.22033636394026707</v>
      </c>
      <c r="DS628" s="15">
        <f t="shared" si="1915"/>
        <v>0.23725483532193734</v>
      </c>
      <c r="DT628" s="15">
        <f t="shared" si="1915"/>
        <v>0.22728045898472463</v>
      </c>
      <c r="DU628" s="15">
        <f t="shared" si="1915"/>
        <v>0.24124668790214379</v>
      </c>
      <c r="DV628" s="15">
        <f t="shared" si="1915"/>
        <v>0.2524040896222331</v>
      </c>
      <c r="DW628" s="15">
        <f t="shared" ref="DW628:FB628" si="1916">(DW460-DV460)*$FJ460</f>
        <v>0.28017688714717576</v>
      </c>
      <c r="DX628" s="15">
        <f t="shared" si="1916"/>
        <v>0.29875459048120812</v>
      </c>
      <c r="DY628" s="15">
        <f t="shared" si="1916"/>
        <v>0.3132524786817617</v>
      </c>
      <c r="DZ628" s="15">
        <f t="shared" si="1916"/>
        <v>0.32675543706685206</v>
      </c>
      <c r="EA628" s="15">
        <f t="shared" si="1916"/>
        <v>0.33108021783588487</v>
      </c>
      <c r="EB628" s="15">
        <f t="shared" si="1916"/>
        <v>0.33895835053740148</v>
      </c>
      <c r="EC628" s="15">
        <f t="shared" si="1916"/>
        <v>0.36071756461262577</v>
      </c>
      <c r="ED628" s="15">
        <f t="shared" si="1916"/>
        <v>0.37019177890093774</v>
      </c>
      <c r="EE628" s="15">
        <f t="shared" si="1916"/>
        <v>0.38525584099287241</v>
      </c>
      <c r="EF628" s="15">
        <f t="shared" si="1916"/>
        <v>0.3576654330387854</v>
      </c>
      <c r="EG628" s="15">
        <f t="shared" si="1916"/>
        <v>0.37416552326992569</v>
      </c>
      <c r="EH628" s="15">
        <f t="shared" si="1916"/>
        <v>0.38586500169591342</v>
      </c>
      <c r="EI628" s="15">
        <f t="shared" si="1916"/>
        <v>0.42570191950683328</v>
      </c>
      <c r="EJ628" s="15">
        <f t="shared" si="1916"/>
        <v>0.43848677351853382</v>
      </c>
      <c r="EK628" s="15">
        <f t="shared" si="1916"/>
        <v>0.44768311218522494</v>
      </c>
      <c r="EL628" s="15">
        <f t="shared" si="1916"/>
        <v>0.45640702105138614</v>
      </c>
      <c r="EM628" s="15">
        <f t="shared" si="1916"/>
        <v>0.46195167136880672</v>
      </c>
      <c r="EN628" s="15">
        <f t="shared" si="1916"/>
        <v>0.47272174703462028</v>
      </c>
      <c r="EO628" s="15">
        <f t="shared" si="1916"/>
        <v>0.50664110364154347</v>
      </c>
      <c r="EP628" s="15">
        <f t="shared" si="1916"/>
        <v>0.51747909748870113</v>
      </c>
      <c r="EQ628" s="15">
        <f t="shared" si="1916"/>
        <v>0.52043861859164542</v>
      </c>
      <c r="ER628" s="15">
        <f t="shared" si="1916"/>
        <v>0.47020734146910098</v>
      </c>
      <c r="ES628" s="15">
        <f t="shared" si="1916"/>
        <v>0.48135692415291398</v>
      </c>
      <c r="ET628" s="15">
        <f t="shared" si="1916"/>
        <v>0.4875124909359313</v>
      </c>
      <c r="EU628" s="15">
        <f t="shared" si="1916"/>
        <v>0.52050025985871462</v>
      </c>
      <c r="EV628" s="15">
        <f t="shared" si="1916"/>
        <v>0.51801608095720708</v>
      </c>
      <c r="EW628" s="15">
        <f t="shared" si="1916"/>
        <v>0.53738210702352285</v>
      </c>
      <c r="EX628" s="15">
        <f t="shared" si="1916"/>
        <v>0.55664655913466377</v>
      </c>
      <c r="EY628" s="15">
        <f t="shared" si="1916"/>
        <v>0.57782951529275295</v>
      </c>
      <c r="EZ628" s="15">
        <f t="shared" si="1916"/>
        <v>0.586490868044939</v>
      </c>
      <c r="FA628" s="15">
        <f t="shared" si="1916"/>
        <v>0.62287773281991055</v>
      </c>
      <c r="FB628" s="15">
        <f t="shared" si="1916"/>
        <v>0.6362299142536445</v>
      </c>
      <c r="FC628" s="15">
        <f t="shared" ref="FC628:FF628" si="1917">(FC460-FB460)*$FJ460</f>
        <v>0.63476193929948299</v>
      </c>
      <c r="FD628" s="15">
        <f t="shared" si="1917"/>
        <v>0.57480976770035763</v>
      </c>
      <c r="FE628" s="15">
        <f t="shared" si="1917"/>
        <v>0.57547002255874602</v>
      </c>
      <c r="FF628" s="15">
        <f t="shared" si="1917"/>
        <v>0.58459935630985593</v>
      </c>
      <c r="FG628" s="15"/>
      <c r="FH628" s="15"/>
      <c r="FI628" s="15"/>
      <c r="FJ628" s="15"/>
      <c r="FK628" s="15"/>
      <c r="FL628" s="15"/>
      <c r="FM628" s="15"/>
      <c r="FN628" s="15"/>
      <c r="FO628" s="15"/>
      <c r="FP628" s="15"/>
      <c r="FQ628" s="15"/>
      <c r="FR628" s="15"/>
      <c r="FS628" s="15"/>
      <c r="FT628" s="15"/>
      <c r="FU628" s="15"/>
      <c r="FV628" s="15"/>
      <c r="FW628" s="15"/>
      <c r="FX628" s="15"/>
      <c r="FY628" s="15"/>
      <c r="FZ628" s="15"/>
      <c r="GA628" s="15"/>
      <c r="GB628" s="15"/>
      <c r="GC628" s="15"/>
      <c r="GD628" s="15"/>
      <c r="GE628" s="15"/>
      <c r="GF628" s="15"/>
      <c r="GG628" s="15"/>
      <c r="GH628" s="15"/>
      <c r="GI628" s="15"/>
      <c r="GJ628" s="15"/>
      <c r="GK628" s="15"/>
      <c r="GL628" s="15"/>
      <c r="GM628" s="15"/>
      <c r="GN628" s="15"/>
      <c r="GO628" s="15"/>
      <c r="GP628" s="15"/>
      <c r="GQ628" s="15"/>
      <c r="GR628" s="15"/>
      <c r="GS628" s="15"/>
      <c r="GT628" s="15"/>
      <c r="GU628" s="15"/>
      <c r="GV628" s="15"/>
      <c r="GW628" s="15"/>
      <c r="GX628" s="15"/>
      <c r="GY628" s="15"/>
      <c r="GZ628" s="15"/>
      <c r="HA628" s="15"/>
      <c r="HB628" s="15"/>
      <c r="HC628" s="15"/>
      <c r="HD628" s="15"/>
      <c r="HE628" s="15"/>
      <c r="HF628" s="15"/>
      <c r="HG628" s="15"/>
      <c r="HH628" s="15"/>
      <c r="HI628" s="15"/>
      <c r="HJ628" s="15"/>
      <c r="HK628" s="15"/>
      <c r="HL628" s="15"/>
      <c r="HM628" s="15"/>
      <c r="HN628" s="15"/>
      <c r="HO628" s="15"/>
      <c r="HP628" s="15"/>
      <c r="HQ628" s="15"/>
      <c r="HR628" s="15"/>
      <c r="HS628" s="15"/>
      <c r="HT628" s="15"/>
      <c r="HU628" s="15"/>
      <c r="HV628" s="15"/>
      <c r="HW628" s="15"/>
      <c r="HX628" s="15"/>
      <c r="HY628" s="15"/>
    </row>
    <row r="629" spans="2:233" x14ac:dyDescent="0.25">
      <c r="B629" s="37">
        <f t="shared" si="1839"/>
        <v>93</v>
      </c>
      <c r="C629" s="16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  <c r="AD629" s="15"/>
      <c r="AE629" s="15"/>
      <c r="AF629" s="15"/>
      <c r="AG629" s="15"/>
      <c r="AH629" s="15"/>
      <c r="AI629" s="15"/>
      <c r="AJ629" s="15"/>
      <c r="AK629" s="15"/>
      <c r="AL629" s="15"/>
      <c r="AM629" s="15"/>
      <c r="AN629" s="15"/>
      <c r="AO629" s="15"/>
      <c r="AP629" s="15"/>
      <c r="AQ629" s="15"/>
      <c r="AR629" s="15"/>
      <c r="AS629" s="15"/>
      <c r="AT629" s="15"/>
      <c r="AU629" s="15"/>
      <c r="AV629" s="15"/>
      <c r="AW629" s="15"/>
      <c r="AX629" s="15"/>
      <c r="AY629" s="15"/>
      <c r="AZ629" s="15"/>
      <c r="BA629" s="15"/>
      <c r="BB629" s="15"/>
      <c r="BC629" s="15"/>
      <c r="BD629" s="15"/>
      <c r="BE629" s="15"/>
      <c r="BF629" s="15"/>
      <c r="BG629" s="15"/>
      <c r="BH629" s="15"/>
      <c r="BI629" s="15"/>
      <c r="BJ629" s="15"/>
      <c r="BK629" s="15"/>
      <c r="BL629" s="15"/>
      <c r="BM629" s="15"/>
      <c r="BN629" s="15"/>
      <c r="BO629" s="15"/>
      <c r="BP629" s="15"/>
      <c r="BQ629" s="15"/>
      <c r="BR629" s="15"/>
      <c r="BS629" s="15"/>
      <c r="BT629" s="15"/>
      <c r="BU629" s="15"/>
      <c r="BV629" s="15"/>
      <c r="BW629" s="15"/>
      <c r="BX629" s="15"/>
      <c r="BY629" s="15"/>
      <c r="BZ629" s="15"/>
      <c r="CA629" s="15"/>
      <c r="CB629" s="15"/>
      <c r="CC629" s="15"/>
      <c r="CD629" s="15"/>
      <c r="CE629" s="15"/>
      <c r="CF629" s="15"/>
      <c r="CG629" s="15"/>
      <c r="CH629" s="15"/>
      <c r="CI629" s="15"/>
      <c r="CJ629" s="15"/>
      <c r="CK629" s="15"/>
      <c r="CL629" s="15"/>
      <c r="CM629" s="15"/>
      <c r="CN629" s="15"/>
      <c r="CO629" s="15"/>
      <c r="CP629" s="15"/>
      <c r="CQ629" s="28">
        <f>CQ461*$FJ461</f>
        <v>1.4045474541490566E-3</v>
      </c>
      <c r="CR629" s="15">
        <f t="shared" ref="CR629:DW629" si="1918">(CR461-CQ461)*$FJ461</f>
        <v>5.2278306213871311E-3</v>
      </c>
      <c r="CS629" s="15">
        <f t="shared" si="1918"/>
        <v>1.0809711817429129E-2</v>
      </c>
      <c r="CT629" s="15">
        <f t="shared" si="1918"/>
        <v>1.8350613384151417E-2</v>
      </c>
      <c r="CU629" s="15">
        <f t="shared" si="1918"/>
        <v>2.4576094558444343E-2</v>
      </c>
      <c r="CV629" s="15">
        <f t="shared" si="1918"/>
        <v>2.7554985843835349E-2</v>
      </c>
      <c r="CW629" s="15">
        <f t="shared" si="1918"/>
        <v>3.0703733918038139E-2</v>
      </c>
      <c r="CX629" s="15">
        <f t="shared" si="1918"/>
        <v>3.8219682560621922E-2</v>
      </c>
      <c r="CY629" s="15">
        <f t="shared" si="1918"/>
        <v>4.747176950031904E-2</v>
      </c>
      <c r="CZ629" s="15">
        <f t="shared" si="1918"/>
        <v>5.3384568703235387E-2</v>
      </c>
      <c r="DA629" s="15">
        <f t="shared" si="1918"/>
        <v>6.1066282833937308E-2</v>
      </c>
      <c r="DB629" s="15">
        <f t="shared" si="1918"/>
        <v>6.9380840629720303E-2</v>
      </c>
      <c r="DC629" s="15">
        <f t="shared" si="1918"/>
        <v>8.0203150436321174E-2</v>
      </c>
      <c r="DD629" s="15">
        <f t="shared" si="1918"/>
        <v>8.7633550826423434E-2</v>
      </c>
      <c r="DE629" s="15">
        <f t="shared" si="1918"/>
        <v>0.10130184685021536</v>
      </c>
      <c r="DF629" s="15">
        <f t="shared" si="1918"/>
        <v>0.10967230029921352</v>
      </c>
      <c r="DG629" s="15">
        <f t="shared" si="1918"/>
        <v>0.11913736678634708</v>
      </c>
      <c r="DH629" s="15">
        <f t="shared" si="1918"/>
        <v>0.11641023041019487</v>
      </c>
      <c r="DI629" s="15">
        <f t="shared" si="1918"/>
        <v>0.12520657146048228</v>
      </c>
      <c r="DJ629" s="15">
        <f t="shared" si="1918"/>
        <v>0.13558674779192245</v>
      </c>
      <c r="DK629" s="15">
        <f t="shared" si="1918"/>
        <v>0.15339904081371469</v>
      </c>
      <c r="DL629" s="15">
        <f t="shared" si="1918"/>
        <v>0.1653929172565059</v>
      </c>
      <c r="DM629" s="15">
        <f t="shared" si="1918"/>
        <v>0.17662062727425507</v>
      </c>
      <c r="DN629" s="15">
        <f t="shared" si="1918"/>
        <v>0.18875018238701291</v>
      </c>
      <c r="DO629" s="15">
        <f t="shared" si="1918"/>
        <v>0.19375153079016177</v>
      </c>
      <c r="DP629" s="15">
        <f t="shared" si="1918"/>
        <v>0.19634143759646433</v>
      </c>
      <c r="DQ629" s="15">
        <f t="shared" si="1918"/>
        <v>0.2109344317595237</v>
      </c>
      <c r="DR629" s="15">
        <f t="shared" si="1918"/>
        <v>0.22153731340867608</v>
      </c>
      <c r="DS629" s="15">
        <f t="shared" si="1918"/>
        <v>0.2389508872105631</v>
      </c>
      <c r="DT629" s="15">
        <f t="shared" si="1918"/>
        <v>0.22926775751859196</v>
      </c>
      <c r="DU629" s="15">
        <f t="shared" si="1918"/>
        <v>0.24371806712816468</v>
      </c>
      <c r="DV629" s="15">
        <f t="shared" si="1918"/>
        <v>0.25534857385754189</v>
      </c>
      <c r="DW629" s="15">
        <f t="shared" si="1918"/>
        <v>0.28382476786462046</v>
      </c>
      <c r="DX629" s="15">
        <f t="shared" ref="DX629:FF629" si="1919">(DX461-DW461)*$FJ461</f>
        <v>0.30303127427455578</v>
      </c>
      <c r="DY629" s="15">
        <f t="shared" si="1919"/>
        <v>0.3181241586478703</v>
      </c>
      <c r="DZ629" s="15">
        <f t="shared" si="1919"/>
        <v>0.33222327081228809</v>
      </c>
      <c r="EA629" s="15">
        <f t="shared" si="1919"/>
        <v>0.33699389708689015</v>
      </c>
      <c r="EB629" s="15">
        <f t="shared" si="1919"/>
        <v>0.345377700781621</v>
      </c>
      <c r="EC629" s="15">
        <f t="shared" si="1919"/>
        <v>0.36792187590579734</v>
      </c>
      <c r="ED629" s="15">
        <f t="shared" si="1919"/>
        <v>0.37795337852699634</v>
      </c>
      <c r="EE629" s="15">
        <f t="shared" si="1919"/>
        <v>0.39370148563901036</v>
      </c>
      <c r="EF629" s="15">
        <f t="shared" si="1919"/>
        <v>0.36583202966257611</v>
      </c>
      <c r="EG629" s="15">
        <f t="shared" si="1919"/>
        <v>0.38303400546550742</v>
      </c>
      <c r="EH629" s="15">
        <f t="shared" si="1919"/>
        <v>0.39533447428985813</v>
      </c>
      <c r="EI629" s="15">
        <f t="shared" si="1919"/>
        <v>0.43649624707706641</v>
      </c>
      <c r="EJ629" s="15">
        <f t="shared" si="1919"/>
        <v>0.449953499339246</v>
      </c>
      <c r="EK629" s="15">
        <f t="shared" si="1919"/>
        <v>0.4597338536145556</v>
      </c>
      <c r="EL629" s="15">
        <f t="shared" si="1919"/>
        <v>0.46903087561225304</v>
      </c>
      <c r="EM629" s="15">
        <f t="shared" si="1919"/>
        <v>0.47505952108237959</v>
      </c>
      <c r="EN629" s="15">
        <f t="shared" si="1919"/>
        <v>0.48646231220470865</v>
      </c>
      <c r="EO629" s="15">
        <f t="shared" si="1919"/>
        <v>0.52170936268197976</v>
      </c>
      <c r="EP629" s="15">
        <f t="shared" si="1919"/>
        <v>0.53321021441506122</v>
      </c>
      <c r="EQ629" s="15">
        <f t="shared" si="1919"/>
        <v>0.53659115098096943</v>
      </c>
      <c r="ER629" s="15">
        <f t="shared" si="1919"/>
        <v>0.48508615208347239</v>
      </c>
      <c r="ES629" s="15">
        <f t="shared" si="1919"/>
        <v>0.4968673488030792</v>
      </c>
      <c r="ET629" s="15">
        <f t="shared" si="1919"/>
        <v>0.50349526703011827</v>
      </c>
      <c r="EU629" s="15">
        <f t="shared" si="1919"/>
        <v>0.53785018597645318</v>
      </c>
      <c r="EV629" s="15">
        <f t="shared" si="1919"/>
        <v>0.53556032002256004</v>
      </c>
      <c r="EW629" s="15">
        <f t="shared" si="1919"/>
        <v>0.5558614439506242</v>
      </c>
      <c r="EX629" s="15">
        <f t="shared" si="1919"/>
        <v>0.57607101201486788</v>
      </c>
      <c r="EY629" s="15">
        <f t="shared" si="1919"/>
        <v>0.59828010022046019</v>
      </c>
      <c r="EZ629" s="15">
        <f t="shared" si="1919"/>
        <v>0.60753208025913119</v>
      </c>
      <c r="FA629" s="15">
        <f t="shared" si="1919"/>
        <v>0.64551983289098502</v>
      </c>
      <c r="FB629" s="15">
        <f t="shared" si="1919"/>
        <v>0.65965332553711142</v>
      </c>
      <c r="FC629" s="15">
        <f t="shared" si="1919"/>
        <v>0.65841808302395521</v>
      </c>
      <c r="FD629" s="15">
        <f t="shared" si="1919"/>
        <v>0.59647930092630641</v>
      </c>
      <c r="FE629" s="15">
        <f t="shared" si="1919"/>
        <v>0.59740099992329654</v>
      </c>
      <c r="FF629" s="15">
        <f t="shared" si="1919"/>
        <v>0.60711175511772153</v>
      </c>
      <c r="FG629" s="15"/>
      <c r="FH629" s="15"/>
      <c r="FI629" s="15"/>
      <c r="FJ629" s="15"/>
      <c r="FK629" s="15"/>
      <c r="FL629" s="15"/>
      <c r="FM629" s="15"/>
      <c r="FN629" s="15"/>
      <c r="FO629" s="15"/>
      <c r="FP629" s="15"/>
      <c r="FQ629" s="15"/>
      <c r="FR629" s="15"/>
      <c r="FS629" s="15"/>
      <c r="FT629" s="15"/>
      <c r="FU629" s="15"/>
      <c r="FV629" s="15"/>
      <c r="FW629" s="15"/>
      <c r="FX629" s="15"/>
      <c r="FY629" s="15"/>
      <c r="FZ629" s="15"/>
      <c r="GA629" s="15"/>
      <c r="GB629" s="15"/>
      <c r="GC629" s="15"/>
      <c r="GD629" s="15"/>
      <c r="GE629" s="15"/>
      <c r="GF629" s="15"/>
      <c r="GG629" s="15"/>
      <c r="GH629" s="15"/>
      <c r="GI629" s="15"/>
      <c r="GJ629" s="15"/>
      <c r="GK629" s="15"/>
      <c r="GL629" s="15"/>
      <c r="GM629" s="15"/>
      <c r="GN629" s="15"/>
      <c r="GO629" s="15"/>
      <c r="GP629" s="15"/>
      <c r="GQ629" s="15"/>
      <c r="GR629" s="15"/>
      <c r="GS629" s="15"/>
      <c r="GT629" s="15"/>
      <c r="GU629" s="15"/>
      <c r="GV629" s="15"/>
      <c r="GW629" s="15"/>
      <c r="GX629" s="15"/>
      <c r="GY629" s="15"/>
      <c r="GZ629" s="15"/>
      <c r="HA629" s="15"/>
      <c r="HB629" s="15"/>
      <c r="HC629" s="15"/>
      <c r="HD629" s="15"/>
      <c r="HE629" s="15"/>
      <c r="HF629" s="15"/>
      <c r="HG629" s="15"/>
      <c r="HH629" s="15"/>
      <c r="HI629" s="15"/>
      <c r="HJ629" s="15"/>
      <c r="HK629" s="15"/>
      <c r="HL629" s="15"/>
      <c r="HM629" s="15"/>
      <c r="HN629" s="15"/>
      <c r="HO629" s="15"/>
      <c r="HP629" s="15"/>
      <c r="HQ629" s="15"/>
      <c r="HR629" s="15"/>
      <c r="HS629" s="15"/>
      <c r="HT629" s="15"/>
      <c r="HU629" s="15"/>
      <c r="HV629" s="15"/>
      <c r="HW629" s="15"/>
      <c r="HX629" s="15"/>
      <c r="HY629" s="15"/>
    </row>
    <row r="630" spans="2:233" x14ac:dyDescent="0.25">
      <c r="B630" s="37">
        <f t="shared" si="1839"/>
        <v>94</v>
      </c>
      <c r="C630" s="16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  <c r="AD630" s="15"/>
      <c r="AE630" s="15"/>
      <c r="AF630" s="15"/>
      <c r="AG630" s="15"/>
      <c r="AH630" s="15"/>
      <c r="AI630" s="15"/>
      <c r="AJ630" s="15"/>
      <c r="AK630" s="15"/>
      <c r="AL630" s="15"/>
      <c r="AM630" s="15"/>
      <c r="AN630" s="15"/>
      <c r="AO630" s="15"/>
      <c r="AP630" s="15"/>
      <c r="AQ630" s="15"/>
      <c r="AR630" s="15"/>
      <c r="AS630" s="15"/>
      <c r="AT630" s="15"/>
      <c r="AU630" s="15"/>
      <c r="AV630" s="15"/>
      <c r="AW630" s="15"/>
      <c r="AX630" s="15"/>
      <c r="AY630" s="15"/>
      <c r="AZ630" s="15"/>
      <c r="BA630" s="15"/>
      <c r="BB630" s="15"/>
      <c r="BC630" s="15"/>
      <c r="BD630" s="15"/>
      <c r="BE630" s="15"/>
      <c r="BF630" s="15"/>
      <c r="BG630" s="15"/>
      <c r="BH630" s="15"/>
      <c r="BI630" s="15"/>
      <c r="BJ630" s="15"/>
      <c r="BK630" s="15"/>
      <c r="BL630" s="15"/>
      <c r="BM630" s="15"/>
      <c r="BN630" s="15"/>
      <c r="BO630" s="15"/>
      <c r="BP630" s="15"/>
      <c r="BQ630" s="15"/>
      <c r="BR630" s="15"/>
      <c r="BS630" s="15"/>
      <c r="BT630" s="15"/>
      <c r="BU630" s="15"/>
      <c r="BV630" s="15"/>
      <c r="BW630" s="15"/>
      <c r="BX630" s="15"/>
      <c r="BY630" s="15"/>
      <c r="BZ630" s="15"/>
      <c r="CA630" s="15"/>
      <c r="CB630" s="15"/>
      <c r="CC630" s="15"/>
      <c r="CD630" s="15"/>
      <c r="CE630" s="15"/>
      <c r="CF630" s="15"/>
      <c r="CG630" s="15"/>
      <c r="CH630" s="15"/>
      <c r="CI630" s="15"/>
      <c r="CJ630" s="15"/>
      <c r="CK630" s="15"/>
      <c r="CL630" s="15"/>
      <c r="CM630" s="15"/>
      <c r="CN630" s="15"/>
      <c r="CO630" s="15"/>
      <c r="CP630" s="15"/>
      <c r="CQ630" s="15"/>
      <c r="CR630" s="28">
        <f>CR462*$FJ462</f>
        <v>1.4141388260706879E-3</v>
      </c>
      <c r="CS630" s="15">
        <f t="shared" ref="CS630:DX630" si="1920">(CS462-CR462)*$FJ462</f>
        <v>5.7731357079673145E-3</v>
      </c>
      <c r="CT630" s="15">
        <f t="shared" si="1920"/>
        <v>1.2111701622713097E-2</v>
      </c>
      <c r="CU630" s="15">
        <f t="shared" si="1920"/>
        <v>1.8000717182868015E-2</v>
      </c>
      <c r="CV630" s="15">
        <f t="shared" si="1920"/>
        <v>2.1475813603590209E-2</v>
      </c>
      <c r="CW630" s="15">
        <f t="shared" si="1920"/>
        <v>2.4938864808504706E-2</v>
      </c>
      <c r="CX630" s="15">
        <f t="shared" si="1920"/>
        <v>3.1972321765748768E-2</v>
      </c>
      <c r="CY630" s="15">
        <f t="shared" si="1920"/>
        <v>4.0600258466828153E-2</v>
      </c>
      <c r="CZ630" s="15">
        <f t="shared" si="1920"/>
        <v>4.6450357593604684E-2</v>
      </c>
      <c r="DA630" s="15">
        <f t="shared" si="1920"/>
        <v>5.3872559259650898E-2</v>
      </c>
      <c r="DB630" s="15">
        <f t="shared" si="1920"/>
        <v>6.1904056050328615E-2</v>
      </c>
      <c r="DC630" s="15">
        <f t="shared" si="1920"/>
        <v>7.2239846351616288E-2</v>
      </c>
      <c r="DD630" s="15">
        <f t="shared" si="1920"/>
        <v>7.9568410854619145E-2</v>
      </c>
      <c r="DE630" s="15">
        <f t="shared" si="1920"/>
        <v>9.2615957073214086E-2</v>
      </c>
      <c r="DF630" s="15">
        <f t="shared" si="1920"/>
        <v>0.10087299724399998</v>
      </c>
      <c r="DG630" s="15">
        <f t="shared" si="1920"/>
        <v>0.11015863958442253</v>
      </c>
      <c r="DH630" s="15">
        <f t="shared" si="1920"/>
        <v>0.10814099257216485</v>
      </c>
      <c r="DI630" s="15">
        <f t="shared" si="1920"/>
        <v>0.11679776175817212</v>
      </c>
      <c r="DJ630" s="15">
        <f t="shared" si="1920"/>
        <v>0.1269551949311313</v>
      </c>
      <c r="DK630" s="15">
        <f t="shared" si="1920"/>
        <v>0.14412153315115764</v>
      </c>
      <c r="DL630" s="15">
        <f t="shared" si="1920"/>
        <v>0.15587112925216917</v>
      </c>
      <c r="DM630" s="15">
        <f t="shared" si="1920"/>
        <v>0.16692397615999433</v>
      </c>
      <c r="DN630" s="15">
        <f t="shared" si="1920"/>
        <v>0.17885211926259273</v>
      </c>
      <c r="DO630" s="15">
        <f t="shared" si="1920"/>
        <v>0.18403200525440763</v>
      </c>
      <c r="DP630" s="15">
        <f t="shared" si="1920"/>
        <v>0.18690566912683412</v>
      </c>
      <c r="DQ630" s="15">
        <f t="shared" si="1920"/>
        <v>0.20121102812384348</v>
      </c>
      <c r="DR630" s="15">
        <f t="shared" si="1920"/>
        <v>0.21173150777530914</v>
      </c>
      <c r="DS630" s="15">
        <f t="shared" si="1920"/>
        <v>0.2287856885514028</v>
      </c>
      <c r="DT630" s="15">
        <f t="shared" si="1920"/>
        <v>0.21988439718076194</v>
      </c>
      <c r="DU630" s="15">
        <f t="shared" si="1920"/>
        <v>0.2341123663424155</v>
      </c>
      <c r="DV630" s="15">
        <f t="shared" si="1920"/>
        <v>0.24565002316059936</v>
      </c>
      <c r="DW630" s="15">
        <f t="shared" si="1920"/>
        <v>0.27343081578409312</v>
      </c>
      <c r="DX630" s="15">
        <f t="shared" si="1920"/>
        <v>0.29232741369715415</v>
      </c>
      <c r="DY630" s="15">
        <f t="shared" ref="DY630:FF630" si="1921">(DY462-DX462)*$FJ462</f>
        <v>0.30728090320308449</v>
      </c>
      <c r="DZ630" s="15">
        <f t="shared" si="1921"/>
        <v>0.32129162900215608</v>
      </c>
      <c r="EA630" s="15">
        <f t="shared" si="1921"/>
        <v>0.32628443097178128</v>
      </c>
      <c r="EB630" s="15">
        <f t="shared" si="1921"/>
        <v>0.33477219144762932</v>
      </c>
      <c r="EC630" s="15">
        <f t="shared" si="1921"/>
        <v>0.35700237281418368</v>
      </c>
      <c r="ED630" s="15">
        <f t="shared" si="1921"/>
        <v>0.36710940203332387</v>
      </c>
      <c r="EE630" s="15">
        <f t="shared" si="1921"/>
        <v>0.38277896477872969</v>
      </c>
      <c r="EF630" s="15">
        <f t="shared" si="1921"/>
        <v>0.35601300837378097</v>
      </c>
      <c r="EG630" s="15">
        <f t="shared" si="1921"/>
        <v>0.37308295134195646</v>
      </c>
      <c r="EH630" s="15">
        <f t="shared" si="1921"/>
        <v>0.38539198753427339</v>
      </c>
      <c r="EI630" s="15">
        <f t="shared" si="1921"/>
        <v>0.42587042150557192</v>
      </c>
      <c r="EJ630" s="15">
        <f t="shared" si="1921"/>
        <v>0.43935284588107559</v>
      </c>
      <c r="EK630" s="15">
        <f t="shared" si="1921"/>
        <v>0.44925078060375778</v>
      </c>
      <c r="EL630" s="15">
        <f t="shared" si="1921"/>
        <v>0.45867850199565152</v>
      </c>
      <c r="EM630" s="15">
        <f t="shared" si="1921"/>
        <v>0.46490904992928545</v>
      </c>
      <c r="EN630" s="15">
        <f t="shared" si="1921"/>
        <v>0.47639962279122755</v>
      </c>
      <c r="EO630" s="15">
        <f t="shared" si="1921"/>
        <v>0.51126381682213251</v>
      </c>
      <c r="EP630" s="15">
        <f t="shared" si="1921"/>
        <v>0.52287938155871871</v>
      </c>
      <c r="EQ630" s="15">
        <f t="shared" si="1921"/>
        <v>0.52653065575663205</v>
      </c>
      <c r="ER630" s="15">
        <f t="shared" si="1921"/>
        <v>0.4762804961476656</v>
      </c>
      <c r="ES630" s="15">
        <f t="shared" si="1921"/>
        <v>0.48813055475846517</v>
      </c>
      <c r="ET630" s="15">
        <f t="shared" si="1921"/>
        <v>0.49491981717087885</v>
      </c>
      <c r="EU630" s="15">
        <f t="shared" si="1921"/>
        <v>0.52897934375789835</v>
      </c>
      <c r="EV630" s="15">
        <f t="shared" si="1921"/>
        <v>0.52700834158747878</v>
      </c>
      <c r="EW630" s="15">
        <f t="shared" si="1921"/>
        <v>0.54726855801780905</v>
      </c>
      <c r="EX630" s="15">
        <f t="shared" si="1921"/>
        <v>0.56745251711141897</v>
      </c>
      <c r="EY630" s="15">
        <f t="shared" si="1921"/>
        <v>0.58962053857740515</v>
      </c>
      <c r="EZ630" s="15">
        <f t="shared" si="1921"/>
        <v>0.59902696129721245</v>
      </c>
      <c r="FA630" s="15">
        <f t="shared" si="1921"/>
        <v>0.63678286397118977</v>
      </c>
      <c r="FB630" s="15">
        <f t="shared" si="1921"/>
        <v>0.65102558292558455</v>
      </c>
      <c r="FC630" s="15">
        <f t="shared" si="1921"/>
        <v>0.65009778665122886</v>
      </c>
      <c r="FD630" s="15">
        <f t="shared" si="1921"/>
        <v>0.58919337617488032</v>
      </c>
      <c r="FE630" s="15">
        <f t="shared" si="1921"/>
        <v>0.59034426722653921</v>
      </c>
      <c r="FF630" s="15">
        <f t="shared" si="1921"/>
        <v>0.60017772574615036</v>
      </c>
      <c r="FG630" s="15"/>
      <c r="FH630" s="15"/>
      <c r="FI630" s="15"/>
      <c r="FJ630" s="15"/>
      <c r="FK630" s="15"/>
      <c r="FL630" s="15"/>
      <c r="FM630" s="15"/>
      <c r="FN630" s="15"/>
      <c r="FO630" s="15"/>
      <c r="FP630" s="15"/>
      <c r="FQ630" s="15"/>
      <c r="FR630" s="15"/>
      <c r="FS630" s="15"/>
      <c r="FT630" s="15"/>
      <c r="FU630" s="15"/>
      <c r="FV630" s="15"/>
      <c r="FW630" s="15"/>
      <c r="FX630" s="15"/>
      <c r="FY630" s="15"/>
      <c r="FZ630" s="15"/>
      <c r="GA630" s="15"/>
      <c r="GB630" s="15"/>
      <c r="GC630" s="15"/>
      <c r="GD630" s="15"/>
      <c r="GE630" s="15"/>
      <c r="GF630" s="15"/>
      <c r="GG630" s="15"/>
      <c r="GH630" s="15"/>
      <c r="GI630" s="15"/>
      <c r="GJ630" s="15"/>
      <c r="GK630" s="15"/>
      <c r="GL630" s="15"/>
      <c r="GM630" s="15"/>
      <c r="GN630" s="15"/>
      <c r="GO630" s="15"/>
      <c r="GP630" s="15"/>
      <c r="GQ630" s="15"/>
      <c r="GR630" s="15"/>
      <c r="GS630" s="15"/>
      <c r="GT630" s="15"/>
      <c r="GU630" s="15"/>
      <c r="GV630" s="15"/>
      <c r="GW630" s="15"/>
      <c r="GX630" s="15"/>
      <c r="GY630" s="15"/>
      <c r="GZ630" s="15"/>
      <c r="HA630" s="15"/>
      <c r="HB630" s="15"/>
      <c r="HC630" s="15"/>
      <c r="HD630" s="15"/>
      <c r="HE630" s="15"/>
      <c r="HF630" s="15"/>
      <c r="HG630" s="15"/>
      <c r="HH630" s="15"/>
      <c r="HI630" s="15"/>
      <c r="HJ630" s="15"/>
      <c r="HK630" s="15"/>
      <c r="HL630" s="15"/>
      <c r="HM630" s="15"/>
      <c r="HN630" s="15"/>
      <c r="HO630" s="15"/>
      <c r="HP630" s="15"/>
      <c r="HQ630" s="15"/>
      <c r="HR630" s="15"/>
      <c r="HS630" s="15"/>
      <c r="HT630" s="15"/>
      <c r="HU630" s="15"/>
      <c r="HV630" s="15"/>
      <c r="HW630" s="15"/>
      <c r="HX630" s="15"/>
      <c r="HY630" s="15"/>
    </row>
    <row r="631" spans="2:233" x14ac:dyDescent="0.25">
      <c r="B631" s="37">
        <f t="shared" si="1839"/>
        <v>95</v>
      </c>
      <c r="C631" s="16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  <c r="AD631" s="15"/>
      <c r="AE631" s="15"/>
      <c r="AF631" s="15"/>
      <c r="AG631" s="15"/>
      <c r="AH631" s="15"/>
      <c r="AI631" s="15"/>
      <c r="AJ631" s="15"/>
      <c r="AK631" s="15"/>
      <c r="AL631" s="15"/>
      <c r="AM631" s="15"/>
      <c r="AN631" s="15"/>
      <c r="AO631" s="15"/>
      <c r="AP631" s="15"/>
      <c r="AQ631" s="15"/>
      <c r="AR631" s="15"/>
      <c r="AS631" s="15"/>
      <c r="AT631" s="15"/>
      <c r="AU631" s="15"/>
      <c r="AV631" s="15"/>
      <c r="AW631" s="15"/>
      <c r="AX631" s="15"/>
      <c r="AY631" s="15"/>
      <c r="AZ631" s="15"/>
      <c r="BA631" s="15"/>
      <c r="BB631" s="15"/>
      <c r="BC631" s="15"/>
      <c r="BD631" s="15"/>
      <c r="BE631" s="15"/>
      <c r="BF631" s="15"/>
      <c r="BG631" s="15"/>
      <c r="BH631" s="15"/>
      <c r="BI631" s="15"/>
      <c r="BJ631" s="15"/>
      <c r="BK631" s="15"/>
      <c r="BL631" s="15"/>
      <c r="BM631" s="15"/>
      <c r="BN631" s="15"/>
      <c r="BO631" s="15"/>
      <c r="BP631" s="15"/>
      <c r="BQ631" s="15"/>
      <c r="BR631" s="15"/>
      <c r="BS631" s="15"/>
      <c r="BT631" s="15"/>
      <c r="BU631" s="15"/>
      <c r="BV631" s="15"/>
      <c r="BW631" s="15"/>
      <c r="BX631" s="15"/>
      <c r="BY631" s="15"/>
      <c r="BZ631" s="15"/>
      <c r="CA631" s="15"/>
      <c r="CB631" s="15"/>
      <c r="CC631" s="15"/>
      <c r="CD631" s="15"/>
      <c r="CE631" s="15"/>
      <c r="CF631" s="15"/>
      <c r="CG631" s="15"/>
      <c r="CH631" s="15"/>
      <c r="CI631" s="15"/>
      <c r="CJ631" s="15"/>
      <c r="CK631" s="15"/>
      <c r="CL631" s="15"/>
      <c r="CM631" s="15"/>
      <c r="CN631" s="15"/>
      <c r="CO631" s="15"/>
      <c r="CP631" s="15"/>
      <c r="CQ631" s="15"/>
      <c r="CR631" s="15"/>
      <c r="CS631" s="28">
        <f>CS463*$FJ463</f>
        <v>1.5663499232671256E-3</v>
      </c>
      <c r="CT631" s="15">
        <f t="shared" ref="CT631:DY631" si="1922">(CT463-CS463)*$FJ463</f>
        <v>6.4880394835863534E-3</v>
      </c>
      <c r="CU631" s="15">
        <f t="shared" si="1922"/>
        <v>1.1916732391765113E-2</v>
      </c>
      <c r="CV631" s="15">
        <f t="shared" si="1922"/>
        <v>1.5777411014835974E-2</v>
      </c>
      <c r="CW631" s="15">
        <f t="shared" si="1922"/>
        <v>1.9495295811652495E-2</v>
      </c>
      <c r="CX631" s="15">
        <f t="shared" si="1922"/>
        <v>2.6047268474536183E-2</v>
      </c>
      <c r="CY631" s="15">
        <f t="shared" si="1922"/>
        <v>3.4065996133938341E-2</v>
      </c>
      <c r="CZ631" s="15">
        <f t="shared" si="1922"/>
        <v>3.9846371671597214E-2</v>
      </c>
      <c r="DA631" s="15">
        <f t="shared" si="1922"/>
        <v>4.7016157259078185E-2</v>
      </c>
      <c r="DB631" s="15">
        <f t="shared" si="1922"/>
        <v>5.4776246133627353E-2</v>
      </c>
      <c r="DC631" s="15">
        <f t="shared" si="1922"/>
        <v>6.4649505636223042E-2</v>
      </c>
      <c r="DD631" s="15">
        <f t="shared" si="1922"/>
        <v>7.1884638828253258E-2</v>
      </c>
      <c r="DE631" s="15">
        <f t="shared" si="1922"/>
        <v>8.4346659953354372E-2</v>
      </c>
      <c r="DF631" s="15">
        <f t="shared" si="1922"/>
        <v>9.2503263792344609E-2</v>
      </c>
      <c r="DG631" s="15">
        <f t="shared" si="1922"/>
        <v>0.1016273150811513</v>
      </c>
      <c r="DH631" s="15">
        <f t="shared" si="1922"/>
        <v>0.10029331534262743</v>
      </c>
      <c r="DI631" s="15">
        <f t="shared" si="1922"/>
        <v>0.1088283135753467</v>
      </c>
      <c r="DJ631" s="15">
        <f t="shared" si="1922"/>
        <v>0.11878643201914146</v>
      </c>
      <c r="DK631" s="15">
        <f t="shared" si="1922"/>
        <v>0.13535486187217566</v>
      </c>
      <c r="DL631" s="15">
        <f t="shared" si="1922"/>
        <v>0.14688808899102113</v>
      </c>
      <c r="DM631" s="15">
        <f t="shared" si="1922"/>
        <v>0.15779139703396958</v>
      </c>
      <c r="DN631" s="15">
        <f t="shared" si="1922"/>
        <v>0.16954628043685022</v>
      </c>
      <c r="DO631" s="15">
        <f t="shared" si="1922"/>
        <v>0.17491083206864561</v>
      </c>
      <c r="DP631" s="15">
        <f t="shared" si="1922"/>
        <v>0.17806775971988412</v>
      </c>
      <c r="DQ631" s="15">
        <f t="shared" si="1922"/>
        <v>0.19212182728300342</v>
      </c>
      <c r="DR631" s="15">
        <f t="shared" si="1922"/>
        <v>0.20258416025231438</v>
      </c>
      <c r="DS631" s="15">
        <f t="shared" si="1922"/>
        <v>0.21932329108539625</v>
      </c>
      <c r="DT631" s="15">
        <f t="shared" si="1922"/>
        <v>0.21116905386002885</v>
      </c>
      <c r="DU631" s="15">
        <f t="shared" si="1922"/>
        <v>0.22521086208797841</v>
      </c>
      <c r="DV631" s="15">
        <f t="shared" si="1922"/>
        <v>0.2366836511714609</v>
      </c>
      <c r="DW631" s="15">
        <f t="shared" si="1922"/>
        <v>0.26384494676281417</v>
      </c>
      <c r="DX631" s="15">
        <f t="shared" si="1922"/>
        <v>0.28248063060017625</v>
      </c>
      <c r="DY631" s="15">
        <f t="shared" si="1922"/>
        <v>0.29733195973090837</v>
      </c>
      <c r="DZ631" s="15">
        <f t="shared" ref="DZ631:FF631" si="1923">(DZ463-DY463)*$FJ463</f>
        <v>0.31128876742298389</v>
      </c>
      <c r="EA631" s="15">
        <f t="shared" si="1923"/>
        <v>0.31651238350356542</v>
      </c>
      <c r="EB631" s="15">
        <f t="shared" si="1923"/>
        <v>0.32512314065237935</v>
      </c>
      <c r="EC631" s="15">
        <f t="shared" si="1923"/>
        <v>0.34709763487220779</v>
      </c>
      <c r="ED631" s="15">
        <f t="shared" si="1923"/>
        <v>0.35730402869060524</v>
      </c>
      <c r="EE631" s="15">
        <f t="shared" si="1923"/>
        <v>0.3729347608959982</v>
      </c>
      <c r="EF631" s="15">
        <f t="shared" si="1923"/>
        <v>0.3471931584979876</v>
      </c>
      <c r="EG631" s="15">
        <f t="shared" si="1923"/>
        <v>0.36417556900447834</v>
      </c>
      <c r="EH631" s="15">
        <f t="shared" si="1923"/>
        <v>0.3765244253000159</v>
      </c>
      <c r="EI631" s="15">
        <f t="shared" si="1923"/>
        <v>0.41642918236321391</v>
      </c>
      <c r="EJ631" s="15">
        <f t="shared" si="1923"/>
        <v>0.42997121478957623</v>
      </c>
      <c r="EK631" s="15">
        <f t="shared" si="1923"/>
        <v>0.4400114314395539</v>
      </c>
      <c r="EL631" s="15">
        <f t="shared" si="1923"/>
        <v>0.44959350187909453</v>
      </c>
      <c r="EM631" s="15">
        <f t="shared" si="1923"/>
        <v>0.45604104099824072</v>
      </c>
      <c r="EN631" s="15">
        <f t="shared" si="1923"/>
        <v>0.46764924776485378</v>
      </c>
      <c r="EO631" s="15">
        <f t="shared" si="1923"/>
        <v>0.50222491637717193</v>
      </c>
      <c r="EP631" s="15">
        <f t="shared" si="1923"/>
        <v>0.51398567668282225</v>
      </c>
      <c r="EQ631" s="15">
        <f t="shared" si="1923"/>
        <v>0.51791616280063479</v>
      </c>
      <c r="ER631" s="15">
        <f t="shared" si="1923"/>
        <v>0.46878214917647731</v>
      </c>
      <c r="ES631" s="15">
        <f t="shared" si="1923"/>
        <v>0.48073319800734726</v>
      </c>
      <c r="ET631" s="15">
        <f t="shared" si="1923"/>
        <v>0.48770223820395081</v>
      </c>
      <c r="EU631" s="15">
        <f t="shared" si="1923"/>
        <v>0.52155979488362181</v>
      </c>
      <c r="EV631" s="15">
        <f t="shared" si="1923"/>
        <v>0.51990241203358145</v>
      </c>
      <c r="EW631" s="15">
        <f t="shared" si="1923"/>
        <v>0.5401776807352815</v>
      </c>
      <c r="EX631" s="15">
        <f t="shared" si="1923"/>
        <v>0.56039198642908827</v>
      </c>
      <c r="EY631" s="15">
        <f t="shared" si="1923"/>
        <v>0.58258056516516454</v>
      </c>
      <c r="EZ631" s="15">
        <f t="shared" si="1923"/>
        <v>0.5921682232411305</v>
      </c>
      <c r="FA631" s="15">
        <f t="shared" si="1923"/>
        <v>0.62979724143091809</v>
      </c>
      <c r="FB631" s="15">
        <f t="shared" si="1923"/>
        <v>0.6441897610973879</v>
      </c>
      <c r="FC631" s="15">
        <f t="shared" si="1923"/>
        <v>0.64356843738084246</v>
      </c>
      <c r="FD631" s="15">
        <f t="shared" si="1923"/>
        <v>0.58353219136124634</v>
      </c>
      <c r="FE631" s="15">
        <f t="shared" si="1923"/>
        <v>0.58491714704040298</v>
      </c>
      <c r="FF631" s="15">
        <f t="shared" si="1923"/>
        <v>0.59490228798741918</v>
      </c>
      <c r="FG631" s="15"/>
      <c r="FH631" s="15"/>
      <c r="FI631" s="15"/>
      <c r="FJ631" s="15"/>
      <c r="FK631" s="15"/>
      <c r="FL631" s="15"/>
      <c r="FM631" s="15"/>
      <c r="FN631" s="15"/>
      <c r="FO631" s="15"/>
      <c r="FP631" s="15"/>
      <c r="FQ631" s="15"/>
      <c r="FR631" s="15"/>
      <c r="FS631" s="15"/>
      <c r="FT631" s="15"/>
      <c r="FU631" s="15"/>
      <c r="FV631" s="15"/>
      <c r="FW631" s="15"/>
      <c r="FX631" s="15"/>
      <c r="FY631" s="15"/>
      <c r="FZ631" s="15"/>
      <c r="GA631" s="15"/>
      <c r="GB631" s="15"/>
      <c r="GC631" s="15"/>
      <c r="GD631" s="15"/>
      <c r="GE631" s="15"/>
      <c r="GF631" s="15"/>
      <c r="GG631" s="15"/>
      <c r="GH631" s="15"/>
      <c r="GI631" s="15"/>
      <c r="GJ631" s="15"/>
      <c r="GK631" s="15"/>
      <c r="GL631" s="15"/>
      <c r="GM631" s="15"/>
      <c r="GN631" s="15"/>
      <c r="GO631" s="15"/>
      <c r="GP631" s="15"/>
      <c r="GQ631" s="15"/>
      <c r="GR631" s="15"/>
      <c r="GS631" s="15"/>
      <c r="GT631" s="15"/>
      <c r="GU631" s="15"/>
      <c r="GV631" s="15"/>
      <c r="GW631" s="15"/>
      <c r="GX631" s="15"/>
      <c r="GY631" s="15"/>
      <c r="GZ631" s="15"/>
      <c r="HA631" s="15"/>
      <c r="HB631" s="15"/>
      <c r="HC631" s="15"/>
      <c r="HD631" s="15"/>
      <c r="HE631" s="15"/>
      <c r="HF631" s="15"/>
      <c r="HG631" s="15"/>
      <c r="HH631" s="15"/>
      <c r="HI631" s="15"/>
      <c r="HJ631" s="15"/>
      <c r="HK631" s="15"/>
      <c r="HL631" s="15"/>
      <c r="HM631" s="15"/>
      <c r="HN631" s="15"/>
      <c r="HO631" s="15"/>
      <c r="HP631" s="15"/>
      <c r="HQ631" s="15"/>
      <c r="HR631" s="15"/>
      <c r="HS631" s="15"/>
      <c r="HT631" s="15"/>
      <c r="HU631" s="15"/>
      <c r="HV631" s="15"/>
      <c r="HW631" s="15"/>
      <c r="HX631" s="15"/>
      <c r="HY631" s="15"/>
    </row>
    <row r="632" spans="2:233" x14ac:dyDescent="0.25">
      <c r="B632" s="37">
        <f t="shared" si="1839"/>
        <v>96</v>
      </c>
      <c r="C632" s="16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  <c r="AD632" s="15"/>
      <c r="AE632" s="15"/>
      <c r="AF632" s="15"/>
      <c r="AG632" s="15"/>
      <c r="AH632" s="15"/>
      <c r="AI632" s="15"/>
      <c r="AJ632" s="15"/>
      <c r="AK632" s="15"/>
      <c r="AL632" s="15"/>
      <c r="AM632" s="15"/>
      <c r="AN632" s="15"/>
      <c r="AO632" s="15"/>
      <c r="AP632" s="15"/>
      <c r="AQ632" s="15"/>
      <c r="AR632" s="15"/>
      <c r="AS632" s="15"/>
      <c r="AT632" s="15"/>
      <c r="AU632" s="15"/>
      <c r="AV632" s="15"/>
      <c r="AW632" s="15"/>
      <c r="AX632" s="15"/>
      <c r="AY632" s="15"/>
      <c r="AZ632" s="15"/>
      <c r="BA632" s="15"/>
      <c r="BB632" s="15"/>
      <c r="BC632" s="15"/>
      <c r="BD632" s="15"/>
      <c r="BE632" s="15"/>
      <c r="BF632" s="15"/>
      <c r="BG632" s="15"/>
      <c r="BH632" s="15"/>
      <c r="BI632" s="15"/>
      <c r="BJ632" s="15"/>
      <c r="BK632" s="15"/>
      <c r="BL632" s="15"/>
      <c r="BM632" s="15"/>
      <c r="BN632" s="15"/>
      <c r="BO632" s="15"/>
      <c r="BP632" s="15"/>
      <c r="BQ632" s="15"/>
      <c r="BR632" s="15"/>
      <c r="BS632" s="15"/>
      <c r="BT632" s="15"/>
      <c r="BU632" s="15"/>
      <c r="BV632" s="15"/>
      <c r="BW632" s="15"/>
      <c r="BX632" s="15"/>
      <c r="BY632" s="15"/>
      <c r="BZ632" s="15"/>
      <c r="CA632" s="15"/>
      <c r="CB632" s="15"/>
      <c r="CC632" s="15"/>
      <c r="CD632" s="15"/>
      <c r="CE632" s="15"/>
      <c r="CF632" s="15"/>
      <c r="CG632" s="15"/>
      <c r="CH632" s="15"/>
      <c r="CI632" s="15"/>
      <c r="CJ632" s="15"/>
      <c r="CK632" s="15"/>
      <c r="CL632" s="15"/>
      <c r="CM632" s="15"/>
      <c r="CN632" s="15"/>
      <c r="CO632" s="15"/>
      <c r="CP632" s="15"/>
      <c r="CQ632" s="15"/>
      <c r="CR632" s="15"/>
      <c r="CS632" s="15"/>
      <c r="CT632" s="28">
        <f>CT464*$FJ464</f>
        <v>1.7412220134827188E-3</v>
      </c>
      <c r="CU632" s="15">
        <f t="shared" ref="CU632:DZ632" si="1924">(CU464-CT464)*$FJ464</f>
        <v>6.3143829282563567E-3</v>
      </c>
      <c r="CV632" s="15">
        <f t="shared" si="1924"/>
        <v>1.0331541895342987E-2</v>
      </c>
      <c r="CW632" s="15">
        <f t="shared" si="1924"/>
        <v>1.4166834541143893E-2</v>
      </c>
      <c r="CX632" s="15">
        <f t="shared" si="1924"/>
        <v>2.0140539109270772E-2</v>
      </c>
      <c r="CY632" s="15">
        <f t="shared" si="1924"/>
        <v>2.7451585768023611E-2</v>
      </c>
      <c r="CZ632" s="15">
        <f t="shared" si="1924"/>
        <v>3.3070481365154843E-2</v>
      </c>
      <c r="DA632" s="15">
        <f t="shared" si="1924"/>
        <v>3.9893868826813401E-2</v>
      </c>
      <c r="DB632" s="15">
        <f t="shared" si="1924"/>
        <v>4.7285927919577898E-2</v>
      </c>
      <c r="DC632" s="15">
        <f t="shared" si="1924"/>
        <v>5.6584863358730579E-2</v>
      </c>
      <c r="DD632" s="15">
        <f t="shared" si="1924"/>
        <v>6.3633755002614853E-2</v>
      </c>
      <c r="DE632" s="15">
        <f t="shared" si="1924"/>
        <v>7.537513632146732E-2</v>
      </c>
      <c r="DF632" s="15">
        <f t="shared" si="1924"/>
        <v>8.3330846588257276E-2</v>
      </c>
      <c r="DG632" s="15">
        <f t="shared" si="1924"/>
        <v>9.2184837271293826E-2</v>
      </c>
      <c r="DH632" s="15">
        <f t="shared" si="1924"/>
        <v>9.152252111396654E-2</v>
      </c>
      <c r="DI632" s="15">
        <f t="shared" si="1924"/>
        <v>9.9835449256730727E-2</v>
      </c>
      <c r="DJ632" s="15">
        <f t="shared" si="1924"/>
        <v>0.10948036679479356</v>
      </c>
      <c r="DK632" s="15">
        <f t="shared" si="1924"/>
        <v>0.12527229212421626</v>
      </c>
      <c r="DL632" s="15">
        <f t="shared" si="1924"/>
        <v>0.13645808552065294</v>
      </c>
      <c r="DM632" s="15">
        <f t="shared" si="1924"/>
        <v>0.14708659195186177</v>
      </c>
      <c r="DN632" s="15">
        <f t="shared" si="1924"/>
        <v>0.1585341352921194</v>
      </c>
      <c r="DO632" s="15">
        <f t="shared" si="1924"/>
        <v>0.16401386858566658</v>
      </c>
      <c r="DP632" s="15">
        <f t="shared" si="1924"/>
        <v>0.16740804156320682</v>
      </c>
      <c r="DQ632" s="15">
        <f t="shared" si="1924"/>
        <v>0.18105354356250888</v>
      </c>
      <c r="DR632" s="15">
        <f t="shared" si="1924"/>
        <v>0.19133710313618937</v>
      </c>
      <c r="DS632" s="15">
        <f t="shared" si="1924"/>
        <v>0.20757504597116153</v>
      </c>
      <c r="DT632" s="15">
        <f t="shared" si="1924"/>
        <v>0.20024189029986766</v>
      </c>
      <c r="DU632" s="15">
        <f t="shared" si="1924"/>
        <v>0.21393993533796177</v>
      </c>
      <c r="DV632" s="15">
        <f t="shared" si="1924"/>
        <v>0.22521701146110326</v>
      </c>
      <c r="DW632" s="15">
        <f t="shared" si="1924"/>
        <v>0.25146140265683092</v>
      </c>
      <c r="DX632" s="15">
        <f t="shared" si="1924"/>
        <v>0.26962809191558185</v>
      </c>
      <c r="DY632" s="15">
        <f t="shared" si="1924"/>
        <v>0.28420901913499641</v>
      </c>
      <c r="DZ632" s="15">
        <f t="shared" si="1924"/>
        <v>0.29795303742092977</v>
      </c>
      <c r="EA632" s="15">
        <f t="shared" ref="EA632:FF632" si="1925">(EA464-DZ464)*$FJ464</f>
        <v>0.30334230456259037</v>
      </c>
      <c r="EB632" s="15">
        <f t="shared" si="1925"/>
        <v>0.31197492070838084</v>
      </c>
      <c r="EC632" s="15">
        <f t="shared" si="1925"/>
        <v>0.33344861219146721</v>
      </c>
      <c r="ED632" s="15">
        <f t="shared" si="1925"/>
        <v>0.34363602851036629</v>
      </c>
      <c r="EE632" s="15">
        <f t="shared" si="1925"/>
        <v>0.35905099572427368</v>
      </c>
      <c r="EF632" s="15">
        <f t="shared" si="1925"/>
        <v>0.33460588313337669</v>
      </c>
      <c r="EG632" s="15">
        <f t="shared" si="1925"/>
        <v>0.35131014058673971</v>
      </c>
      <c r="EH632" s="15">
        <f t="shared" si="1925"/>
        <v>0.36355850764743308</v>
      </c>
      <c r="EI632" s="15">
        <f t="shared" si="1925"/>
        <v>0.4024488778627025</v>
      </c>
      <c r="EJ632" s="15">
        <f t="shared" si="1925"/>
        <v>0.41589672275307571</v>
      </c>
      <c r="EK632" s="15">
        <f t="shared" si="1925"/>
        <v>0.42596380403512801</v>
      </c>
      <c r="EL632" s="15">
        <f t="shared" si="1925"/>
        <v>0.43559004273547719</v>
      </c>
      <c r="EM632" s="15">
        <f t="shared" si="1925"/>
        <v>0.44217896383302402</v>
      </c>
      <c r="EN632" s="15">
        <f t="shared" si="1925"/>
        <v>0.45377292791933688</v>
      </c>
      <c r="EO632" s="15">
        <f t="shared" si="1925"/>
        <v>0.48767633942963273</v>
      </c>
      <c r="EP632" s="15">
        <f t="shared" si="1925"/>
        <v>0.49944877625357392</v>
      </c>
      <c r="EQ632" s="15">
        <f t="shared" si="1925"/>
        <v>0.50361122272990366</v>
      </c>
      <c r="ER632" s="15">
        <f t="shared" si="1925"/>
        <v>0.45612998631643759</v>
      </c>
      <c r="ES632" s="15">
        <f t="shared" si="1925"/>
        <v>0.46804777774891609</v>
      </c>
      <c r="ET632" s="15">
        <f t="shared" si="1925"/>
        <v>0.47511732735245055</v>
      </c>
      <c r="EU632" s="15">
        <f t="shared" si="1925"/>
        <v>0.50839776426839589</v>
      </c>
      <c r="EV632" s="15">
        <f t="shared" si="1925"/>
        <v>0.50706997905512197</v>
      </c>
      <c r="EW632" s="15">
        <f t="shared" si="1925"/>
        <v>0.52713489766793176</v>
      </c>
      <c r="EX632" s="15">
        <f t="shared" si="1925"/>
        <v>0.54715490623812191</v>
      </c>
      <c r="EY632" s="15">
        <f t="shared" si="1925"/>
        <v>0.56911773690052703</v>
      </c>
      <c r="EZ632" s="15">
        <f t="shared" si="1925"/>
        <v>0.578779404815979</v>
      </c>
      <c r="FA632" s="15">
        <f t="shared" si="1925"/>
        <v>0.61586521115887782</v>
      </c>
      <c r="FB632" s="15">
        <f t="shared" si="1925"/>
        <v>0.63024761738915236</v>
      </c>
      <c r="FC632" s="15">
        <f t="shared" si="1925"/>
        <v>0.62993871239757593</v>
      </c>
      <c r="FD632" s="15">
        <f t="shared" si="1925"/>
        <v>0.57143243563681101</v>
      </c>
      <c r="FE632" s="15">
        <f t="shared" si="1925"/>
        <v>0.57303583385918178</v>
      </c>
      <c r="FF632" s="15">
        <f t="shared" si="1925"/>
        <v>0.58306230288704752</v>
      </c>
      <c r="FG632" s="15"/>
      <c r="FH632" s="15"/>
      <c r="FI632" s="15"/>
      <c r="FJ632" s="15"/>
      <c r="FK632" s="15"/>
      <c r="FL632" s="15"/>
      <c r="FM632" s="15"/>
      <c r="FN632" s="15"/>
      <c r="FO632" s="15"/>
      <c r="FP632" s="15"/>
      <c r="FQ632" s="15"/>
      <c r="FR632" s="15"/>
      <c r="FS632" s="15"/>
      <c r="FT632" s="15"/>
      <c r="FU632" s="15"/>
      <c r="FV632" s="15"/>
      <c r="FW632" s="15"/>
      <c r="FX632" s="15"/>
      <c r="FY632" s="15"/>
      <c r="FZ632" s="15"/>
      <c r="GA632" s="15"/>
      <c r="GB632" s="15"/>
      <c r="GC632" s="15"/>
      <c r="GD632" s="15"/>
      <c r="GE632" s="15"/>
      <c r="GF632" s="15"/>
      <c r="GG632" s="15"/>
      <c r="GH632" s="15"/>
      <c r="GI632" s="15"/>
      <c r="GJ632" s="15"/>
      <c r="GK632" s="15"/>
      <c r="GL632" s="15"/>
      <c r="GM632" s="15"/>
      <c r="GN632" s="15"/>
      <c r="GO632" s="15"/>
      <c r="GP632" s="15"/>
      <c r="GQ632" s="15"/>
      <c r="GR632" s="15"/>
      <c r="GS632" s="15"/>
      <c r="GT632" s="15"/>
      <c r="GU632" s="15"/>
      <c r="GV632" s="15"/>
      <c r="GW632" s="15"/>
      <c r="GX632" s="15"/>
      <c r="GY632" s="15"/>
      <c r="GZ632" s="15"/>
      <c r="HA632" s="15"/>
      <c r="HB632" s="15"/>
      <c r="HC632" s="15"/>
      <c r="HD632" s="15"/>
      <c r="HE632" s="15"/>
      <c r="HF632" s="15"/>
      <c r="HG632" s="15"/>
      <c r="HH632" s="15"/>
      <c r="HI632" s="15"/>
      <c r="HJ632" s="15"/>
      <c r="HK632" s="15"/>
      <c r="HL632" s="15"/>
      <c r="HM632" s="15"/>
      <c r="HN632" s="15"/>
      <c r="HO632" s="15"/>
      <c r="HP632" s="15"/>
      <c r="HQ632" s="15"/>
      <c r="HR632" s="15"/>
      <c r="HS632" s="15"/>
      <c r="HT632" s="15"/>
      <c r="HU632" s="15"/>
      <c r="HV632" s="15"/>
      <c r="HW632" s="15"/>
      <c r="HX632" s="15"/>
      <c r="HY632" s="15"/>
    </row>
    <row r="633" spans="2:233" x14ac:dyDescent="0.25">
      <c r="B633" s="37">
        <f t="shared" si="1839"/>
        <v>97</v>
      </c>
      <c r="C633" s="16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  <c r="AD633" s="15"/>
      <c r="AE633" s="15"/>
      <c r="AF633" s="15"/>
      <c r="AG633" s="15"/>
      <c r="AH633" s="15"/>
      <c r="AI633" s="15"/>
      <c r="AJ633" s="15"/>
      <c r="AK633" s="15"/>
      <c r="AL633" s="15"/>
      <c r="AM633" s="15"/>
      <c r="AN633" s="15"/>
      <c r="AO633" s="15"/>
      <c r="AP633" s="15"/>
      <c r="AQ633" s="15"/>
      <c r="AR633" s="15"/>
      <c r="AS633" s="15"/>
      <c r="AT633" s="15"/>
      <c r="AU633" s="15"/>
      <c r="AV633" s="15"/>
      <c r="AW633" s="15"/>
      <c r="AX633" s="15"/>
      <c r="AY633" s="15"/>
      <c r="AZ633" s="15"/>
      <c r="BA633" s="15"/>
      <c r="BB633" s="15"/>
      <c r="BC633" s="15"/>
      <c r="BD633" s="15"/>
      <c r="BE633" s="15"/>
      <c r="BF633" s="15"/>
      <c r="BG633" s="15"/>
      <c r="BH633" s="15"/>
      <c r="BI633" s="15"/>
      <c r="BJ633" s="15"/>
      <c r="BK633" s="15"/>
      <c r="BL633" s="15"/>
      <c r="BM633" s="15"/>
      <c r="BN633" s="15"/>
      <c r="BO633" s="15"/>
      <c r="BP633" s="15"/>
      <c r="BQ633" s="15"/>
      <c r="BR633" s="15"/>
      <c r="BS633" s="15"/>
      <c r="BT633" s="15"/>
      <c r="BU633" s="15"/>
      <c r="BV633" s="15"/>
      <c r="BW633" s="15"/>
      <c r="BX633" s="15"/>
      <c r="BY633" s="15"/>
      <c r="BZ633" s="15"/>
      <c r="CA633" s="15"/>
      <c r="CB633" s="15"/>
      <c r="CC633" s="15"/>
      <c r="CD633" s="15"/>
      <c r="CE633" s="15"/>
      <c r="CF633" s="15"/>
      <c r="CG633" s="15"/>
      <c r="CH633" s="15"/>
      <c r="CI633" s="15"/>
      <c r="CJ633" s="15"/>
      <c r="CK633" s="15"/>
      <c r="CL633" s="15"/>
      <c r="CM633" s="15"/>
      <c r="CN633" s="15"/>
      <c r="CO633" s="15"/>
      <c r="CP633" s="15"/>
      <c r="CQ633" s="15"/>
      <c r="CR633" s="15"/>
      <c r="CS633" s="15"/>
      <c r="CT633" s="15"/>
      <c r="CU633" s="28">
        <f>CU465*$FJ465</f>
        <v>1.6855649644650682E-3</v>
      </c>
      <c r="CV633" s="15">
        <f t="shared" ref="CV633:EA633" si="1926">(CV465-CU465)*$FJ465</f>
        <v>5.445148513541798E-3</v>
      </c>
      <c r="CW633" s="15">
        <f t="shared" si="1926"/>
        <v>9.2271662213592107E-3</v>
      </c>
      <c r="CX633" s="15">
        <f t="shared" si="1926"/>
        <v>1.4557244205390488E-2</v>
      </c>
      <c r="CY633" s="15">
        <f t="shared" si="1926"/>
        <v>2.1112705559614475E-2</v>
      </c>
      <c r="CZ633" s="15">
        <f t="shared" si="1926"/>
        <v>2.6506688319474798E-2</v>
      </c>
      <c r="DA633" s="15">
        <f t="shared" si="1926"/>
        <v>3.2932626844644396E-2</v>
      </c>
      <c r="DB633" s="15">
        <f t="shared" si="1926"/>
        <v>3.9908024101486465E-2</v>
      </c>
      <c r="DC633" s="15">
        <f t="shared" si="1926"/>
        <v>4.858597748524919E-2</v>
      </c>
      <c r="DD633" s="15">
        <f t="shared" si="1926"/>
        <v>5.5398087980253419E-2</v>
      </c>
      <c r="DE633" s="15">
        <f t="shared" si="1926"/>
        <v>6.6367193301455144E-2</v>
      </c>
      <c r="DF633" s="15">
        <f t="shared" si="1926"/>
        <v>7.4069895205519154E-2</v>
      </c>
      <c r="DG633" s="15">
        <f t="shared" si="1926"/>
        <v>8.2600788323248006E-2</v>
      </c>
      <c r="DH633" s="15">
        <f t="shared" si="1926"/>
        <v>8.2575308260723818E-2</v>
      </c>
      <c r="DI633" s="15">
        <f t="shared" si="1926"/>
        <v>9.0617302776887204E-2</v>
      </c>
      <c r="DJ633" s="15">
        <f t="shared" si="1926"/>
        <v>9.9896500059191068E-2</v>
      </c>
      <c r="DK633" s="15">
        <f t="shared" si="1926"/>
        <v>0.11484136374082117</v>
      </c>
      <c r="DL633" s="15">
        <f t="shared" si="1926"/>
        <v>0.12561955148063472</v>
      </c>
      <c r="DM633" s="15">
        <f t="shared" si="1926"/>
        <v>0.13591385762277369</v>
      </c>
      <c r="DN633" s="15">
        <f t="shared" si="1926"/>
        <v>0.14699128056727875</v>
      </c>
      <c r="DO633" s="15">
        <f t="shared" si="1926"/>
        <v>0.15254356622565224</v>
      </c>
      <c r="DP633" s="15">
        <f t="shared" si="1926"/>
        <v>0.1561410097594978</v>
      </c>
      <c r="DQ633" s="15">
        <f t="shared" si="1926"/>
        <v>0.16930691237133177</v>
      </c>
      <c r="DR633" s="15">
        <f t="shared" si="1926"/>
        <v>0.17935250356333696</v>
      </c>
      <c r="DS633" s="15">
        <f t="shared" si="1926"/>
        <v>0.19500619294162616</v>
      </c>
      <c r="DT633" s="15">
        <f t="shared" si="1926"/>
        <v>0.18850516643521031</v>
      </c>
      <c r="DU633" s="15">
        <f t="shared" si="1926"/>
        <v>0.20178662260541894</v>
      </c>
      <c r="DV633" s="15">
        <f t="shared" si="1926"/>
        <v>0.21280452946122252</v>
      </c>
      <c r="DW633" s="15">
        <f t="shared" si="1926"/>
        <v>0.23800417962573198</v>
      </c>
      <c r="DX633" s="15">
        <f t="shared" si="1926"/>
        <v>0.25560660740413782</v>
      </c>
      <c r="DY633" s="15">
        <f t="shared" si="1926"/>
        <v>0.26983651579165197</v>
      </c>
      <c r="DZ633" s="15">
        <f t="shared" si="1926"/>
        <v>0.28329030772891767</v>
      </c>
      <c r="EA633" s="15">
        <f t="shared" si="1926"/>
        <v>0.28880512554040155</v>
      </c>
      <c r="EB633" s="15">
        <f t="shared" ref="EB633:FF633" si="1927">(EB465-EA465)*$FJ465</f>
        <v>0.29740531973311646</v>
      </c>
      <c r="EC633" s="15">
        <f t="shared" si="1927"/>
        <v>0.31826495947824957</v>
      </c>
      <c r="ED633" s="15">
        <f t="shared" si="1927"/>
        <v>0.32837158232697355</v>
      </c>
      <c r="EE633" s="15">
        <f t="shared" si="1927"/>
        <v>0.34348453984256833</v>
      </c>
      <c r="EF633" s="15">
        <f t="shared" si="1927"/>
        <v>0.32043789253597205</v>
      </c>
      <c r="EG633" s="15">
        <f t="shared" si="1927"/>
        <v>0.33677286799757727</v>
      </c>
      <c r="EH633" s="15">
        <f t="shared" si="1927"/>
        <v>0.34885052848458703</v>
      </c>
      <c r="EI633" s="15">
        <f t="shared" si="1927"/>
        <v>0.38652756164075946</v>
      </c>
      <c r="EJ633" s="15">
        <f t="shared" si="1927"/>
        <v>0.3998039279943153</v>
      </c>
      <c r="EK633" s="15">
        <f t="shared" si="1927"/>
        <v>0.40983703353778378</v>
      </c>
      <c r="EL633" s="15">
        <f t="shared" si="1927"/>
        <v>0.41944893306772846</v>
      </c>
      <c r="EM633" s="15">
        <f t="shared" si="1927"/>
        <v>0.4261359197248395</v>
      </c>
      <c r="EN633" s="15">
        <f t="shared" si="1927"/>
        <v>0.43764786160945091</v>
      </c>
      <c r="EO633" s="15">
        <f t="shared" si="1927"/>
        <v>0.47070016492313099</v>
      </c>
      <c r="EP633" s="15">
        <f t="shared" si="1927"/>
        <v>0.48241511530524833</v>
      </c>
      <c r="EQ633" s="15">
        <f t="shared" si="1927"/>
        <v>0.48677871765951308</v>
      </c>
      <c r="ER633" s="15">
        <f t="shared" si="1927"/>
        <v>0.44118027101705104</v>
      </c>
      <c r="ES633" s="15">
        <f t="shared" si="1927"/>
        <v>0.45299695742989521</v>
      </c>
      <c r="ET633" s="15">
        <f t="shared" si="1927"/>
        <v>0.46012380867727526</v>
      </c>
      <c r="EU633" s="15">
        <f t="shared" si="1927"/>
        <v>0.49265080039773856</v>
      </c>
      <c r="EV633" s="15">
        <f t="shared" si="1927"/>
        <v>0.49165217471212036</v>
      </c>
      <c r="EW633" s="15">
        <f t="shared" si="1927"/>
        <v>0.51139740659671484</v>
      </c>
      <c r="EX633" s="15">
        <f t="shared" si="1927"/>
        <v>0.53111384995555599</v>
      </c>
      <c r="EY633" s="15">
        <f t="shared" si="1927"/>
        <v>0.5527315489754685</v>
      </c>
      <c r="EZ633" s="15">
        <f t="shared" si="1927"/>
        <v>0.56241104263373765</v>
      </c>
      <c r="FA633" s="15">
        <f t="shared" si="1927"/>
        <v>0.59875611197922085</v>
      </c>
      <c r="FB633" s="15">
        <f t="shared" si="1927"/>
        <v>0.61304780177927831</v>
      </c>
      <c r="FC633" s="15">
        <f t="shared" si="1927"/>
        <v>0.61304693093011564</v>
      </c>
      <c r="FD633" s="15">
        <f t="shared" si="1927"/>
        <v>0.55636864708027911</v>
      </c>
      <c r="FE633" s="15">
        <f t="shared" si="1927"/>
        <v>0.55817765012506093</v>
      </c>
      <c r="FF633" s="15">
        <f t="shared" si="1927"/>
        <v>0.56818906201386166</v>
      </c>
      <c r="FG633" s="15"/>
      <c r="FH633" s="15"/>
      <c r="FI633" s="15"/>
      <c r="FJ633" s="15"/>
      <c r="FK633" s="15"/>
      <c r="FL633" s="15"/>
      <c r="FM633" s="15"/>
      <c r="FN633" s="15"/>
      <c r="FO633" s="15"/>
      <c r="FP633" s="15"/>
      <c r="FQ633" s="15"/>
      <c r="FR633" s="15"/>
      <c r="FS633" s="15"/>
      <c r="FT633" s="15"/>
      <c r="FU633" s="15"/>
      <c r="FV633" s="15"/>
      <c r="FW633" s="15"/>
      <c r="FX633" s="15"/>
      <c r="FY633" s="15"/>
      <c r="FZ633" s="15"/>
      <c r="GA633" s="15"/>
      <c r="GB633" s="15"/>
      <c r="GC633" s="15"/>
      <c r="GD633" s="15"/>
      <c r="GE633" s="15"/>
      <c r="GF633" s="15"/>
      <c r="GG633" s="15"/>
      <c r="GH633" s="15"/>
      <c r="GI633" s="15"/>
      <c r="GJ633" s="15"/>
      <c r="GK633" s="15"/>
      <c r="GL633" s="15"/>
      <c r="GM633" s="15"/>
      <c r="GN633" s="15"/>
      <c r="GO633" s="15"/>
      <c r="GP633" s="15"/>
      <c r="GQ633" s="15"/>
      <c r="GR633" s="15"/>
      <c r="GS633" s="15"/>
      <c r="GT633" s="15"/>
      <c r="GU633" s="15"/>
      <c r="GV633" s="15"/>
      <c r="GW633" s="15"/>
      <c r="GX633" s="15"/>
      <c r="GY633" s="15"/>
      <c r="GZ633" s="15"/>
      <c r="HA633" s="15"/>
      <c r="HB633" s="15"/>
      <c r="HC633" s="15"/>
      <c r="HD633" s="15"/>
      <c r="HE633" s="15"/>
      <c r="HF633" s="15"/>
      <c r="HG633" s="15"/>
      <c r="HH633" s="15"/>
      <c r="HI633" s="15"/>
      <c r="HJ633" s="15"/>
      <c r="HK633" s="15"/>
      <c r="HL633" s="15"/>
      <c r="HM633" s="15"/>
      <c r="HN633" s="15"/>
      <c r="HO633" s="15"/>
      <c r="HP633" s="15"/>
      <c r="HQ633" s="15"/>
      <c r="HR633" s="15"/>
      <c r="HS633" s="15"/>
      <c r="HT633" s="15"/>
      <c r="HU633" s="15"/>
      <c r="HV633" s="15"/>
      <c r="HW633" s="15"/>
      <c r="HX633" s="15"/>
      <c r="HY633" s="15"/>
    </row>
    <row r="634" spans="2:233" x14ac:dyDescent="0.25">
      <c r="B634" s="37">
        <f t="shared" si="1839"/>
        <v>98</v>
      </c>
      <c r="C634" s="16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  <c r="AD634" s="15"/>
      <c r="AE634" s="15"/>
      <c r="AF634" s="15"/>
      <c r="AG634" s="15"/>
      <c r="AH634" s="15"/>
      <c r="AI634" s="15"/>
      <c r="AJ634" s="15"/>
      <c r="AK634" s="15"/>
      <c r="AL634" s="15"/>
      <c r="AM634" s="15"/>
      <c r="AN634" s="15"/>
      <c r="AO634" s="15"/>
      <c r="AP634" s="15"/>
      <c r="AQ634" s="15"/>
      <c r="AR634" s="15"/>
      <c r="AS634" s="15"/>
      <c r="AT634" s="15"/>
      <c r="AU634" s="15"/>
      <c r="AV634" s="15"/>
      <c r="AW634" s="15"/>
      <c r="AX634" s="15"/>
      <c r="AY634" s="15"/>
      <c r="AZ634" s="15"/>
      <c r="BA634" s="15"/>
      <c r="BB634" s="15"/>
      <c r="BC634" s="15"/>
      <c r="BD634" s="15"/>
      <c r="BE634" s="15"/>
      <c r="BF634" s="15"/>
      <c r="BG634" s="15"/>
      <c r="BH634" s="15"/>
      <c r="BI634" s="15"/>
      <c r="BJ634" s="15"/>
      <c r="BK634" s="15"/>
      <c r="BL634" s="15"/>
      <c r="BM634" s="15"/>
      <c r="BN634" s="15"/>
      <c r="BO634" s="15"/>
      <c r="BP634" s="15"/>
      <c r="BQ634" s="15"/>
      <c r="BR634" s="15"/>
      <c r="BS634" s="15"/>
      <c r="BT634" s="15"/>
      <c r="BU634" s="15"/>
      <c r="BV634" s="15"/>
      <c r="BW634" s="15"/>
      <c r="BX634" s="15"/>
      <c r="BY634" s="15"/>
      <c r="BZ634" s="15"/>
      <c r="CA634" s="15"/>
      <c r="CB634" s="15"/>
      <c r="CC634" s="15"/>
      <c r="CD634" s="15"/>
      <c r="CE634" s="15"/>
      <c r="CF634" s="15"/>
      <c r="CG634" s="15"/>
      <c r="CH634" s="15"/>
      <c r="CI634" s="15"/>
      <c r="CJ634" s="15"/>
      <c r="CK634" s="15"/>
      <c r="CL634" s="15"/>
      <c r="CM634" s="15"/>
      <c r="CN634" s="15"/>
      <c r="CO634" s="15"/>
      <c r="CP634" s="15"/>
      <c r="CQ634" s="15"/>
      <c r="CR634" s="15"/>
      <c r="CS634" s="15"/>
      <c r="CT634" s="15"/>
      <c r="CU634" s="15"/>
      <c r="CV634" s="28">
        <f>CV466*$FJ466</f>
        <v>1.4915485128690383E-3</v>
      </c>
      <c r="CW634" s="15">
        <f t="shared" ref="CW634:EB634" si="1928">(CW466-CV466)*$FJ466</f>
        <v>4.9902451625632857E-3</v>
      </c>
      <c r="CX634" s="15">
        <f t="shared" si="1928"/>
        <v>9.7293252036776932E-3</v>
      </c>
      <c r="CY634" s="15">
        <f t="shared" si="1928"/>
        <v>1.5658938814859868E-2</v>
      </c>
      <c r="CZ634" s="15">
        <f t="shared" si="1928"/>
        <v>2.0919114168597139E-2</v>
      </c>
      <c r="DA634" s="15">
        <f t="shared" si="1928"/>
        <v>2.7086480084254787E-2</v>
      </c>
      <c r="DB634" s="15">
        <f t="shared" si="1928"/>
        <v>3.3805897023042202E-2</v>
      </c>
      <c r="DC634" s="15">
        <f t="shared" si="1928"/>
        <v>4.2077794571548331E-2</v>
      </c>
      <c r="DD634" s="15">
        <f t="shared" si="1928"/>
        <v>4.881128853032201E-2</v>
      </c>
      <c r="DE634" s="15">
        <f t="shared" si="1928"/>
        <v>5.9289418525063455E-2</v>
      </c>
      <c r="DF634" s="15">
        <f t="shared" si="1928"/>
        <v>6.6924538305032491E-2</v>
      </c>
      <c r="DG634" s="15">
        <f t="shared" si="1928"/>
        <v>7.5342267114146058E-2</v>
      </c>
      <c r="DH634" s="15">
        <f t="shared" si="1928"/>
        <v>7.5926035108447767E-2</v>
      </c>
      <c r="DI634" s="15">
        <f t="shared" si="1928"/>
        <v>8.3896993218375432E-2</v>
      </c>
      <c r="DJ634" s="15">
        <f t="shared" si="1928"/>
        <v>9.3044442827631468E-2</v>
      </c>
      <c r="DK634" s="15">
        <f t="shared" si="1928"/>
        <v>0.10752981951733424</v>
      </c>
      <c r="DL634" s="15">
        <f t="shared" si="1928"/>
        <v>0.1181734646441913</v>
      </c>
      <c r="DM634" s="15">
        <f t="shared" si="1928"/>
        <v>0.1283932729552362</v>
      </c>
      <c r="DN634" s="15">
        <f t="shared" si="1928"/>
        <v>0.13938108790277587</v>
      </c>
      <c r="DO634" s="15">
        <f t="shared" si="1928"/>
        <v>0.14513898658050511</v>
      </c>
      <c r="DP634" s="15">
        <f t="shared" si="1928"/>
        <v>0.14902177183701729</v>
      </c>
      <c r="DQ634" s="15">
        <f t="shared" si="1928"/>
        <v>0.1620446195126741</v>
      </c>
      <c r="DR634" s="15">
        <f t="shared" si="1928"/>
        <v>0.17210585663625119</v>
      </c>
      <c r="DS634" s="15">
        <f t="shared" si="1928"/>
        <v>0.18757667035241482</v>
      </c>
      <c r="DT634" s="15">
        <f t="shared" si="1928"/>
        <v>0.1817260017464096</v>
      </c>
      <c r="DU634" s="15">
        <f t="shared" si="1928"/>
        <v>0.19493021676970401</v>
      </c>
      <c r="DV634" s="15">
        <f t="shared" si="1928"/>
        <v>0.20596866539424366</v>
      </c>
      <c r="DW634" s="15">
        <f t="shared" si="1928"/>
        <v>0.23077417883841395</v>
      </c>
      <c r="DX634" s="15">
        <f t="shared" si="1928"/>
        <v>0.24826320540425997</v>
      </c>
      <c r="DY634" s="15">
        <f t="shared" si="1928"/>
        <v>0.26250447828679341</v>
      </c>
      <c r="DZ634" s="15">
        <f t="shared" si="1928"/>
        <v>0.27601004378940908</v>
      </c>
      <c r="EA634" s="15">
        <f t="shared" si="1928"/>
        <v>0.28178574374806292</v>
      </c>
      <c r="EB634" s="15">
        <f t="shared" si="1928"/>
        <v>0.29056954829251419</v>
      </c>
      <c r="EC634" s="15">
        <f t="shared" ref="EC634:FF634" si="1929">(EC466-EB466)*$FJ466</f>
        <v>0.3113498617471725</v>
      </c>
      <c r="ED634" s="15">
        <f t="shared" si="1929"/>
        <v>0.32163092482983408</v>
      </c>
      <c r="EE634" s="15">
        <f t="shared" si="1929"/>
        <v>0.33682713345632709</v>
      </c>
      <c r="EF634" s="15">
        <f t="shared" si="1929"/>
        <v>0.31457532286270329</v>
      </c>
      <c r="EG634" s="15">
        <f t="shared" si="1929"/>
        <v>0.3309589036172717</v>
      </c>
      <c r="EH634" s="15">
        <f t="shared" si="1929"/>
        <v>0.34317345675954036</v>
      </c>
      <c r="EI634" s="15">
        <f t="shared" si="1929"/>
        <v>0.38060708429224704</v>
      </c>
      <c r="EJ634" s="15">
        <f t="shared" si="1929"/>
        <v>0.39405022227177317</v>
      </c>
      <c r="EK634" s="15">
        <f t="shared" si="1929"/>
        <v>0.404303905938945</v>
      </c>
      <c r="EL634" s="15">
        <f t="shared" si="1929"/>
        <v>0.41414537130378937</v>
      </c>
      <c r="EM634" s="15">
        <f t="shared" si="1929"/>
        <v>0.42109903759857531</v>
      </c>
      <c r="EN634" s="15">
        <f t="shared" si="1929"/>
        <v>0.43282244220115007</v>
      </c>
      <c r="EO634" s="15">
        <f t="shared" si="1929"/>
        <v>0.46587323084651772</v>
      </c>
      <c r="EP634" s="15">
        <f t="shared" si="1929"/>
        <v>0.4778295343849947</v>
      </c>
      <c r="EQ634" s="15">
        <f t="shared" si="1929"/>
        <v>0.48250373884974401</v>
      </c>
      <c r="ER634" s="15">
        <f t="shared" si="1929"/>
        <v>0.43760938699283786</v>
      </c>
      <c r="ES634" s="15">
        <f t="shared" si="1929"/>
        <v>0.4496277119247159</v>
      </c>
      <c r="ET634" s="15">
        <f t="shared" si="1929"/>
        <v>0.45699385930265202</v>
      </c>
      <c r="EU634" s="15">
        <f t="shared" si="1929"/>
        <v>0.48960438975489762</v>
      </c>
      <c r="EV634" s="15">
        <f t="shared" si="1929"/>
        <v>0.48890775307049927</v>
      </c>
      <c r="EW634" s="15">
        <f t="shared" si="1929"/>
        <v>0.50884105445852779</v>
      </c>
      <c r="EX634" s="15">
        <f t="shared" si="1929"/>
        <v>0.52876108279446665</v>
      </c>
      <c r="EY634" s="15">
        <f t="shared" si="1929"/>
        <v>0.5505899514231587</v>
      </c>
      <c r="EZ634" s="15">
        <f t="shared" si="1929"/>
        <v>0.56053610027405076</v>
      </c>
      <c r="FA634" s="15">
        <f t="shared" si="1929"/>
        <v>0.59707661882269603</v>
      </c>
      <c r="FB634" s="15">
        <f t="shared" si="1929"/>
        <v>0.6116456663881692</v>
      </c>
      <c r="FC634" s="15">
        <f t="shared" si="1929"/>
        <v>0.61195283919374832</v>
      </c>
      <c r="FD634" s="15">
        <f t="shared" si="1929"/>
        <v>0.55564226297061281</v>
      </c>
      <c r="FE634" s="15">
        <f t="shared" si="1929"/>
        <v>0.5577039563483166</v>
      </c>
      <c r="FF634" s="15">
        <f t="shared" si="1929"/>
        <v>0.56795894448460804</v>
      </c>
      <c r="FG634" s="15"/>
      <c r="FH634" s="15"/>
      <c r="FI634" s="15"/>
      <c r="FJ634" s="15"/>
      <c r="FK634" s="15"/>
      <c r="FL634" s="15"/>
      <c r="FM634" s="15"/>
      <c r="FN634" s="15"/>
      <c r="FO634" s="15"/>
      <c r="FP634" s="15"/>
      <c r="FQ634" s="15"/>
      <c r="FR634" s="15"/>
      <c r="FS634" s="15"/>
      <c r="FT634" s="15"/>
      <c r="FU634" s="15"/>
      <c r="FV634" s="15"/>
      <c r="FW634" s="15"/>
      <c r="FX634" s="15"/>
      <c r="FY634" s="15"/>
      <c r="FZ634" s="15"/>
      <c r="GA634" s="15"/>
      <c r="GB634" s="15"/>
      <c r="GC634" s="15"/>
      <c r="GD634" s="15"/>
      <c r="GE634" s="15"/>
      <c r="GF634" s="15"/>
      <c r="GG634" s="15"/>
      <c r="GH634" s="15"/>
      <c r="GI634" s="15"/>
      <c r="GJ634" s="15"/>
      <c r="GK634" s="15"/>
      <c r="GL634" s="15"/>
      <c r="GM634" s="15"/>
      <c r="GN634" s="15"/>
      <c r="GO634" s="15"/>
      <c r="GP634" s="15"/>
      <c r="GQ634" s="15"/>
      <c r="GR634" s="15"/>
      <c r="GS634" s="15"/>
      <c r="GT634" s="15"/>
      <c r="GU634" s="15"/>
      <c r="GV634" s="15"/>
      <c r="GW634" s="15"/>
      <c r="GX634" s="15"/>
      <c r="GY634" s="15"/>
      <c r="GZ634" s="15"/>
      <c r="HA634" s="15"/>
      <c r="HB634" s="15"/>
      <c r="HC634" s="15"/>
      <c r="HD634" s="15"/>
      <c r="HE634" s="15"/>
      <c r="HF634" s="15"/>
      <c r="HG634" s="15"/>
      <c r="HH634" s="15"/>
      <c r="HI634" s="15"/>
      <c r="HJ634" s="15"/>
      <c r="HK634" s="15"/>
      <c r="HL634" s="15"/>
      <c r="HM634" s="15"/>
      <c r="HN634" s="15"/>
      <c r="HO634" s="15"/>
      <c r="HP634" s="15"/>
      <c r="HQ634" s="15"/>
      <c r="HR634" s="15"/>
      <c r="HS634" s="15"/>
      <c r="HT634" s="15"/>
      <c r="HU634" s="15"/>
      <c r="HV634" s="15"/>
      <c r="HW634" s="15"/>
      <c r="HX634" s="15"/>
      <c r="HY634" s="15"/>
    </row>
    <row r="635" spans="2:233" x14ac:dyDescent="0.25">
      <c r="B635" s="37">
        <f t="shared" si="1839"/>
        <v>99</v>
      </c>
      <c r="C635" s="16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/>
      <c r="AN635" s="15"/>
      <c r="AO635" s="15"/>
      <c r="AP635" s="15"/>
      <c r="AQ635" s="15"/>
      <c r="AR635" s="15"/>
      <c r="AS635" s="15"/>
      <c r="AT635" s="15"/>
      <c r="AU635" s="15"/>
      <c r="AV635" s="15"/>
      <c r="AW635" s="15"/>
      <c r="AX635" s="15"/>
      <c r="AY635" s="15"/>
      <c r="AZ635" s="15"/>
      <c r="BA635" s="15"/>
      <c r="BB635" s="15"/>
      <c r="BC635" s="15"/>
      <c r="BD635" s="15"/>
      <c r="BE635" s="15"/>
      <c r="BF635" s="15"/>
      <c r="BG635" s="15"/>
      <c r="BH635" s="15"/>
      <c r="BI635" s="15"/>
      <c r="BJ635" s="15"/>
      <c r="BK635" s="15"/>
      <c r="BL635" s="15"/>
      <c r="BM635" s="15"/>
      <c r="BN635" s="15"/>
      <c r="BO635" s="15"/>
      <c r="BP635" s="15"/>
      <c r="BQ635" s="15"/>
      <c r="BR635" s="15"/>
      <c r="BS635" s="15"/>
      <c r="BT635" s="15"/>
      <c r="BU635" s="15"/>
      <c r="BV635" s="15"/>
      <c r="BW635" s="15"/>
      <c r="BX635" s="15"/>
      <c r="BY635" s="15"/>
      <c r="BZ635" s="15"/>
      <c r="CA635" s="15"/>
      <c r="CB635" s="15"/>
      <c r="CC635" s="15"/>
      <c r="CD635" s="15"/>
      <c r="CE635" s="15"/>
      <c r="CF635" s="15"/>
      <c r="CG635" s="15"/>
      <c r="CH635" s="15"/>
      <c r="CI635" s="15"/>
      <c r="CJ635" s="15"/>
      <c r="CK635" s="15"/>
      <c r="CL635" s="15"/>
      <c r="CM635" s="15"/>
      <c r="CN635" s="15"/>
      <c r="CO635" s="15"/>
      <c r="CP635" s="15"/>
      <c r="CQ635" s="15"/>
      <c r="CR635" s="15"/>
      <c r="CS635" s="15"/>
      <c r="CT635" s="15"/>
      <c r="CU635" s="15"/>
      <c r="CV635" s="15"/>
      <c r="CW635" s="28">
        <f>CW467*$FJ467</f>
        <v>1.4084984266664886E-3</v>
      </c>
      <c r="CX635" s="15">
        <f t="shared" ref="CX635:EC635" si="1930">(CX467-CW467)*$FJ467</f>
        <v>5.4217860207131374E-3</v>
      </c>
      <c r="CY635" s="15">
        <f t="shared" si="1930"/>
        <v>1.0783857803370366E-2</v>
      </c>
      <c r="CZ635" s="15">
        <f t="shared" si="1930"/>
        <v>1.5987145686956993E-2</v>
      </c>
      <c r="DA635" s="15">
        <f t="shared" si="1930"/>
        <v>2.2026702327167448E-2</v>
      </c>
      <c r="DB635" s="15">
        <f t="shared" si="1930"/>
        <v>2.8650255689639276E-2</v>
      </c>
      <c r="DC635" s="15">
        <f t="shared" si="1930"/>
        <v>3.6727950007396259E-2</v>
      </c>
      <c r="DD635" s="15">
        <f t="shared" si="1930"/>
        <v>4.3558694311600671E-2</v>
      </c>
      <c r="DE635" s="15">
        <f t="shared" si="1930"/>
        <v>5.3829072610076731E-2</v>
      </c>
      <c r="DF635" s="15">
        <f t="shared" si="1930"/>
        <v>6.1606294785620949E-2</v>
      </c>
      <c r="DG635" s="15">
        <f t="shared" si="1930"/>
        <v>7.0145294193601299E-2</v>
      </c>
      <c r="DH635" s="15">
        <f t="shared" si="1930"/>
        <v>7.1360636724351348E-2</v>
      </c>
      <c r="DI635" s="15">
        <f t="shared" si="1930"/>
        <v>7.9487286510639063E-2</v>
      </c>
      <c r="DJ635" s="15">
        <f t="shared" si="1930"/>
        <v>8.8764073416560729E-2</v>
      </c>
      <c r="DK635" s="15">
        <f t="shared" si="1930"/>
        <v>0.103200857104122</v>
      </c>
      <c r="DL635" s="15">
        <f t="shared" si="1930"/>
        <v>0.11401647180417729</v>
      </c>
      <c r="DM635" s="15">
        <f t="shared" si="1930"/>
        <v>0.12445810740760223</v>
      </c>
      <c r="DN635" s="15">
        <f t="shared" si="1930"/>
        <v>0.13567555832904707</v>
      </c>
      <c r="DO635" s="15">
        <f t="shared" si="1930"/>
        <v>0.14181278247744769</v>
      </c>
      <c r="DP635" s="15">
        <f t="shared" si="1930"/>
        <v>0.1461022634560451</v>
      </c>
      <c r="DQ635" s="15">
        <f t="shared" si="1930"/>
        <v>0.15936179831678521</v>
      </c>
      <c r="DR635" s="15">
        <f t="shared" si="1930"/>
        <v>0.16973590438771194</v>
      </c>
      <c r="DS635" s="15">
        <f t="shared" si="1930"/>
        <v>0.1854756005238847</v>
      </c>
      <c r="DT635" s="15">
        <f t="shared" si="1930"/>
        <v>0.18012152897029959</v>
      </c>
      <c r="DU635" s="15">
        <f t="shared" si="1930"/>
        <v>0.19363730506243992</v>
      </c>
      <c r="DV635" s="15">
        <f t="shared" si="1930"/>
        <v>0.20502427914052554</v>
      </c>
      <c r="DW635" s="15">
        <f t="shared" si="1930"/>
        <v>0.2301590298357219</v>
      </c>
      <c r="DX635" s="15">
        <f t="shared" si="1930"/>
        <v>0.24805019918435259</v>
      </c>
      <c r="DY635" s="15">
        <f t="shared" si="1930"/>
        <v>0.26272633812612251</v>
      </c>
      <c r="DZ635" s="15">
        <f t="shared" si="1930"/>
        <v>0.2766869893425572</v>
      </c>
      <c r="EA635" s="15">
        <f t="shared" si="1930"/>
        <v>0.28290456158091998</v>
      </c>
      <c r="EB635" s="15">
        <f t="shared" si="1930"/>
        <v>0.29214011740752788</v>
      </c>
      <c r="EC635" s="15">
        <f t="shared" si="1930"/>
        <v>0.31345728800026029</v>
      </c>
      <c r="ED635" s="15">
        <f t="shared" ref="ED635:FF635" si="1931">(ED467-EC467)*$FJ467</f>
        <v>0.32422574625538675</v>
      </c>
      <c r="EE635" s="15">
        <f t="shared" si="1931"/>
        <v>0.33996156835869351</v>
      </c>
      <c r="EF635" s="15">
        <f t="shared" si="1931"/>
        <v>0.31787160748648291</v>
      </c>
      <c r="EG635" s="15">
        <f t="shared" si="1931"/>
        <v>0.33479501843958809</v>
      </c>
      <c r="EH635" s="15">
        <f t="shared" si="1931"/>
        <v>0.34751696446207392</v>
      </c>
      <c r="EI635" s="15">
        <f t="shared" si="1931"/>
        <v>0.38581576565520553</v>
      </c>
      <c r="EJ635" s="15">
        <f t="shared" si="1931"/>
        <v>0.39983447933670418</v>
      </c>
      <c r="EK635" s="15">
        <f t="shared" si="1931"/>
        <v>0.41062474744214789</v>
      </c>
      <c r="EL635" s="15">
        <f t="shared" si="1931"/>
        <v>0.42100013646874895</v>
      </c>
      <c r="EM635" s="15">
        <f t="shared" si="1931"/>
        <v>0.42844036291474497</v>
      </c>
      <c r="EN635" s="15">
        <f t="shared" si="1931"/>
        <v>0.44073568477134994</v>
      </c>
      <c r="EO635" s="15">
        <f t="shared" si="1931"/>
        <v>0.47477446584760286</v>
      </c>
      <c r="EP635" s="15">
        <f t="shared" si="1931"/>
        <v>0.4873413799687028</v>
      </c>
      <c r="EQ635" s="15">
        <f t="shared" si="1931"/>
        <v>0.49248087650071909</v>
      </c>
      <c r="ER635" s="15">
        <f t="shared" si="1931"/>
        <v>0.44697935925517307</v>
      </c>
      <c r="ES635" s="15">
        <f t="shared" si="1931"/>
        <v>0.45956954866994204</v>
      </c>
      <c r="ET635" s="15">
        <f t="shared" si="1931"/>
        <v>0.46740784896242493</v>
      </c>
      <c r="EU635" s="15">
        <f t="shared" si="1931"/>
        <v>0.50108400291885669</v>
      </c>
      <c r="EV635" s="15">
        <f t="shared" si="1931"/>
        <v>0.50068403049369281</v>
      </c>
      <c r="EW635" s="15">
        <f t="shared" si="1931"/>
        <v>0.52141311926675005</v>
      </c>
      <c r="EX635" s="15">
        <f t="shared" si="1931"/>
        <v>0.54214507223812691</v>
      </c>
      <c r="EY635" s="15">
        <f t="shared" si="1931"/>
        <v>0.56485132752855871</v>
      </c>
      <c r="EZ635" s="15">
        <f t="shared" si="1931"/>
        <v>0.57537706852163994</v>
      </c>
      <c r="FA635" s="15">
        <f t="shared" si="1931"/>
        <v>0.61322024587416668</v>
      </c>
      <c r="FB635" s="15">
        <f t="shared" si="1931"/>
        <v>0.62851933676421234</v>
      </c>
      <c r="FC635" s="15">
        <f t="shared" si="1931"/>
        <v>0.62916124120128913</v>
      </c>
      <c r="FD635" s="15">
        <f t="shared" si="1931"/>
        <v>0.57154961824938544</v>
      </c>
      <c r="FE635" s="15">
        <f t="shared" si="1931"/>
        <v>0.57394068397544518</v>
      </c>
      <c r="FF635" s="15">
        <f t="shared" si="1931"/>
        <v>0.58476148273520123</v>
      </c>
      <c r="FG635" s="15"/>
      <c r="FH635" s="15"/>
      <c r="FI635" s="15"/>
      <c r="FJ635" s="15"/>
      <c r="FK635" s="15"/>
      <c r="FL635" s="15"/>
      <c r="FM635" s="15"/>
      <c r="FN635" s="15"/>
      <c r="FO635" s="15"/>
      <c r="FP635" s="15"/>
      <c r="FQ635" s="15"/>
      <c r="FR635" s="15"/>
      <c r="FS635" s="15"/>
      <c r="FT635" s="15"/>
      <c r="FU635" s="15"/>
      <c r="FV635" s="15"/>
      <c r="FW635" s="15"/>
      <c r="FX635" s="15"/>
      <c r="FY635" s="15"/>
      <c r="FZ635" s="15"/>
      <c r="GA635" s="15"/>
      <c r="GB635" s="15"/>
      <c r="GC635" s="15"/>
      <c r="GD635" s="15"/>
      <c r="GE635" s="15"/>
      <c r="GF635" s="15"/>
      <c r="GG635" s="15"/>
      <c r="GH635" s="15"/>
      <c r="GI635" s="15"/>
      <c r="GJ635" s="15"/>
      <c r="GK635" s="15"/>
      <c r="GL635" s="15"/>
      <c r="GM635" s="15"/>
      <c r="GN635" s="15"/>
      <c r="GO635" s="15"/>
      <c r="GP635" s="15"/>
      <c r="GQ635" s="15"/>
      <c r="GR635" s="15"/>
      <c r="GS635" s="15"/>
      <c r="GT635" s="15"/>
      <c r="GU635" s="15"/>
      <c r="GV635" s="15"/>
      <c r="GW635" s="15"/>
      <c r="GX635" s="15"/>
      <c r="GY635" s="15"/>
      <c r="GZ635" s="15"/>
      <c r="HA635" s="15"/>
      <c r="HB635" s="15"/>
      <c r="HC635" s="15"/>
      <c r="HD635" s="15"/>
      <c r="HE635" s="15"/>
      <c r="HF635" s="15"/>
      <c r="HG635" s="15"/>
      <c r="HH635" s="15"/>
      <c r="HI635" s="15"/>
      <c r="HJ635" s="15"/>
      <c r="HK635" s="15"/>
      <c r="HL635" s="15"/>
      <c r="HM635" s="15"/>
      <c r="HN635" s="15"/>
      <c r="HO635" s="15"/>
      <c r="HP635" s="15"/>
      <c r="HQ635" s="15"/>
      <c r="HR635" s="15"/>
      <c r="HS635" s="15"/>
      <c r="HT635" s="15"/>
      <c r="HU635" s="15"/>
      <c r="HV635" s="15"/>
      <c r="HW635" s="15"/>
      <c r="HX635" s="15"/>
      <c r="HY635" s="15"/>
    </row>
    <row r="636" spans="2:233" x14ac:dyDescent="0.25">
      <c r="B636" s="37">
        <f t="shared" si="1839"/>
        <v>100</v>
      </c>
      <c r="C636" s="16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  <c r="AD636" s="15"/>
      <c r="AE636" s="15"/>
      <c r="AF636" s="15"/>
      <c r="AG636" s="15"/>
      <c r="AH636" s="15"/>
      <c r="AI636" s="15"/>
      <c r="AJ636" s="15"/>
      <c r="AK636" s="15"/>
      <c r="AL636" s="15"/>
      <c r="AM636" s="15"/>
      <c r="AN636" s="15"/>
      <c r="AO636" s="15"/>
      <c r="AP636" s="15"/>
      <c r="AQ636" s="15"/>
      <c r="AR636" s="15"/>
      <c r="AS636" s="15"/>
      <c r="AT636" s="15"/>
      <c r="AU636" s="15"/>
      <c r="AV636" s="15"/>
      <c r="AW636" s="15"/>
      <c r="AX636" s="15"/>
      <c r="AY636" s="15"/>
      <c r="AZ636" s="15"/>
      <c r="BA636" s="15"/>
      <c r="BB636" s="15"/>
      <c r="BC636" s="15"/>
      <c r="BD636" s="15"/>
      <c r="BE636" s="15"/>
      <c r="BF636" s="15"/>
      <c r="BG636" s="15"/>
      <c r="BH636" s="15"/>
      <c r="BI636" s="15"/>
      <c r="BJ636" s="15"/>
      <c r="BK636" s="15"/>
      <c r="BL636" s="15"/>
      <c r="BM636" s="15"/>
      <c r="BN636" s="15"/>
      <c r="BO636" s="15"/>
      <c r="BP636" s="15"/>
      <c r="BQ636" s="15"/>
      <c r="BR636" s="15"/>
      <c r="BS636" s="15"/>
      <c r="BT636" s="15"/>
      <c r="BU636" s="15"/>
      <c r="BV636" s="15"/>
      <c r="BW636" s="15"/>
      <c r="BX636" s="15"/>
      <c r="BY636" s="15"/>
      <c r="BZ636" s="15"/>
      <c r="CA636" s="15"/>
      <c r="CB636" s="15"/>
      <c r="CC636" s="15"/>
      <c r="CD636" s="15"/>
      <c r="CE636" s="15"/>
      <c r="CF636" s="15"/>
      <c r="CG636" s="15"/>
      <c r="CH636" s="15"/>
      <c r="CI636" s="15"/>
      <c r="CJ636" s="15"/>
      <c r="CK636" s="15"/>
      <c r="CL636" s="15"/>
      <c r="CM636" s="15"/>
      <c r="CN636" s="15"/>
      <c r="CO636" s="15"/>
      <c r="CP636" s="15"/>
      <c r="CQ636" s="15"/>
      <c r="CR636" s="15"/>
      <c r="CS636" s="15"/>
      <c r="CT636" s="15"/>
      <c r="CU636" s="15"/>
      <c r="CV636" s="15"/>
      <c r="CW636" s="15"/>
      <c r="CX636" s="28">
        <f>CX468*$FJ468</f>
        <v>1.5011519666273919E-3</v>
      </c>
      <c r="CY636" s="15">
        <f t="shared" ref="CY636:ED636" si="1932">(CY468-CX468)*$FJ468</f>
        <v>5.8949960235692763E-3</v>
      </c>
      <c r="CZ636" s="15">
        <f t="shared" si="1932"/>
        <v>1.0800237511066678E-2</v>
      </c>
      <c r="DA636" s="15">
        <f t="shared" si="1932"/>
        <v>1.6513060432747317E-2</v>
      </c>
      <c r="DB636" s="15">
        <f t="shared" si="1932"/>
        <v>2.285475510276147E-2</v>
      </c>
      <c r="DC636" s="15">
        <f t="shared" si="1932"/>
        <v>3.0534124257266881E-2</v>
      </c>
      <c r="DD636" s="15">
        <f t="shared" si="1932"/>
        <v>3.729686704759861E-2</v>
      </c>
      <c r="DE636" s="15">
        <f t="shared" si="1932"/>
        <v>4.7122342371202691E-2</v>
      </c>
      <c r="DF636" s="15">
        <f t="shared" si="1932"/>
        <v>5.4868350006549986E-2</v>
      </c>
      <c r="DG636" s="15">
        <f t="shared" si="1932"/>
        <v>6.3342555715125606E-2</v>
      </c>
      <c r="DH636" s="15">
        <f t="shared" si="1932"/>
        <v>6.5173831087943293E-2</v>
      </c>
      <c r="DI636" s="15">
        <f t="shared" si="1932"/>
        <v>7.3285430269075635E-2</v>
      </c>
      <c r="DJ636" s="15">
        <f t="shared" si="1932"/>
        <v>8.2497582607214501E-2</v>
      </c>
      <c r="DK636" s="15">
        <f t="shared" si="1932"/>
        <v>9.6579616835229157E-2</v>
      </c>
      <c r="DL636" s="15">
        <f t="shared" si="1932"/>
        <v>0.10734459275920961</v>
      </c>
      <c r="DM636" s="15">
        <f t="shared" si="1932"/>
        <v>0.11779588907032774</v>
      </c>
      <c r="DN636" s="15">
        <f t="shared" si="1932"/>
        <v>0.12901579562666035</v>
      </c>
      <c r="DO636" s="15">
        <f t="shared" si="1932"/>
        <v>0.13541702448864446</v>
      </c>
      <c r="DP636" s="15">
        <f t="shared" si="1932"/>
        <v>0.14003815502286449</v>
      </c>
      <c r="DQ636" s="15">
        <f t="shared" si="1932"/>
        <v>0.1532672699657695</v>
      </c>
      <c r="DR636" s="15">
        <f t="shared" si="1932"/>
        <v>0.1637504752798033</v>
      </c>
      <c r="DS636" s="15">
        <f t="shared" si="1932"/>
        <v>0.17944266187509048</v>
      </c>
      <c r="DT636" s="15">
        <f t="shared" si="1932"/>
        <v>0.1747160531252803</v>
      </c>
      <c r="DU636" s="15">
        <f t="shared" si="1932"/>
        <v>0.18827589450941459</v>
      </c>
      <c r="DV636" s="15">
        <f t="shared" si="1932"/>
        <v>0.19978992346525248</v>
      </c>
      <c r="DW636" s="15">
        <f t="shared" si="1932"/>
        <v>0.22474691835464228</v>
      </c>
      <c r="DX636" s="15">
        <f t="shared" si="1932"/>
        <v>0.2426867372075672</v>
      </c>
      <c r="DY636" s="15">
        <f t="shared" si="1932"/>
        <v>0.25751261675084691</v>
      </c>
      <c r="DZ636" s="15">
        <f t="shared" si="1932"/>
        <v>0.2716592828168648</v>
      </c>
      <c r="EA636" s="15">
        <f t="shared" si="1932"/>
        <v>0.27820992489851604</v>
      </c>
      <c r="EB636" s="15">
        <f t="shared" si="1932"/>
        <v>0.28772669547918261</v>
      </c>
      <c r="EC636" s="15">
        <f t="shared" si="1932"/>
        <v>0.30916394908371087</v>
      </c>
      <c r="ED636" s="15">
        <f t="shared" si="1932"/>
        <v>0.32021972852099601</v>
      </c>
      <c r="EE636" s="15">
        <f t="shared" ref="EE636:FF636" si="1933">(EE468-ED468)*$FJ468</f>
        <v>0.33619487212506194</v>
      </c>
      <c r="EF636" s="15">
        <f t="shared" si="1933"/>
        <v>0.31473331569908958</v>
      </c>
      <c r="EG636" s="15">
        <f t="shared" si="1933"/>
        <v>0.33187244290579493</v>
      </c>
      <c r="EH636" s="15">
        <f t="shared" si="1933"/>
        <v>0.34486352133890608</v>
      </c>
      <c r="EI636" s="15">
        <f t="shared" si="1933"/>
        <v>0.38327641157901104</v>
      </c>
      <c r="EJ636" s="15">
        <f t="shared" si="1933"/>
        <v>0.39760939004841167</v>
      </c>
      <c r="EK636" s="15">
        <f t="shared" si="1933"/>
        <v>0.40874030516526871</v>
      </c>
      <c r="EL636" s="15">
        <f t="shared" si="1933"/>
        <v>0.4194624744567772</v>
      </c>
      <c r="EM636" s="15">
        <f t="shared" si="1933"/>
        <v>0.42726095866125996</v>
      </c>
      <c r="EN636" s="15">
        <f t="shared" si="1933"/>
        <v>0.43990375377632768</v>
      </c>
      <c r="EO636" s="15">
        <f t="shared" si="1933"/>
        <v>0.47427631482839988</v>
      </c>
      <c r="EP636" s="15">
        <f t="shared" si="1933"/>
        <v>0.48722638417997188</v>
      </c>
      <c r="EQ636" s="15">
        <f t="shared" si="1933"/>
        <v>0.49275073464442015</v>
      </c>
      <c r="ER636" s="15">
        <f t="shared" si="1933"/>
        <v>0.44755748303521142</v>
      </c>
      <c r="ES636" s="15">
        <f t="shared" si="1933"/>
        <v>0.46049038912030921</v>
      </c>
      <c r="ET636" s="15">
        <f t="shared" si="1933"/>
        <v>0.46866538270198038</v>
      </c>
      <c r="EU636" s="15">
        <f t="shared" si="1933"/>
        <v>0.50276682750695645</v>
      </c>
      <c r="EV636" s="15">
        <f t="shared" si="1933"/>
        <v>0.50269034978677918</v>
      </c>
      <c r="EW636" s="15">
        <f t="shared" si="1933"/>
        <v>0.52383013406325929</v>
      </c>
      <c r="EX636" s="15">
        <f t="shared" si="1933"/>
        <v>0.54499009004307508</v>
      </c>
      <c r="EY636" s="15">
        <f t="shared" si="1933"/>
        <v>0.56815271707570436</v>
      </c>
      <c r="EZ636" s="15">
        <f t="shared" si="1933"/>
        <v>0.57907424035784238</v>
      </c>
      <c r="FA636" s="15">
        <f t="shared" si="1933"/>
        <v>0.61750862375332649</v>
      </c>
      <c r="FB636" s="15">
        <f t="shared" si="1933"/>
        <v>0.63326375541927826</v>
      </c>
      <c r="FC636" s="15">
        <f t="shared" si="1933"/>
        <v>0.63424939148671078</v>
      </c>
      <c r="FD636" s="15">
        <f t="shared" si="1933"/>
        <v>0.57646533903943742</v>
      </c>
      <c r="FE636" s="15">
        <f t="shared" si="1933"/>
        <v>0.57915800828626529</v>
      </c>
      <c r="FF636" s="15">
        <f t="shared" si="1933"/>
        <v>0.590355052831809</v>
      </c>
      <c r="FG636" s="15"/>
      <c r="FH636" s="15"/>
      <c r="FI636" s="15"/>
      <c r="FJ636" s="15"/>
      <c r="FK636" s="15"/>
      <c r="FL636" s="15"/>
      <c r="FM636" s="15"/>
      <c r="FN636" s="15"/>
      <c r="FO636" s="15"/>
      <c r="FP636" s="15"/>
      <c r="FQ636" s="15"/>
      <c r="FR636" s="15"/>
      <c r="FS636" s="15"/>
      <c r="FT636" s="15"/>
      <c r="FU636" s="15"/>
      <c r="FV636" s="15"/>
      <c r="FW636" s="15"/>
      <c r="FX636" s="15"/>
      <c r="FY636" s="15"/>
      <c r="FZ636" s="15"/>
      <c r="GA636" s="15"/>
      <c r="GB636" s="15"/>
      <c r="GC636" s="15"/>
      <c r="GD636" s="15"/>
      <c r="GE636" s="15"/>
      <c r="GF636" s="15"/>
      <c r="GG636" s="15"/>
      <c r="GH636" s="15"/>
      <c r="GI636" s="15"/>
      <c r="GJ636" s="15"/>
      <c r="GK636" s="15"/>
      <c r="GL636" s="15"/>
      <c r="GM636" s="15"/>
      <c r="GN636" s="15"/>
      <c r="GO636" s="15"/>
      <c r="GP636" s="15"/>
      <c r="GQ636" s="15"/>
      <c r="GR636" s="15"/>
      <c r="GS636" s="15"/>
      <c r="GT636" s="15"/>
      <c r="GU636" s="15"/>
      <c r="GV636" s="15"/>
      <c r="GW636" s="15"/>
      <c r="GX636" s="15"/>
      <c r="GY636" s="15"/>
      <c r="GZ636" s="15"/>
      <c r="HA636" s="15"/>
      <c r="HB636" s="15"/>
      <c r="HC636" s="15"/>
      <c r="HD636" s="15"/>
      <c r="HE636" s="15"/>
      <c r="HF636" s="15"/>
      <c r="HG636" s="15"/>
      <c r="HH636" s="15"/>
      <c r="HI636" s="15"/>
      <c r="HJ636" s="15"/>
      <c r="HK636" s="15"/>
      <c r="HL636" s="15"/>
      <c r="HM636" s="15"/>
      <c r="HN636" s="15"/>
      <c r="HO636" s="15"/>
      <c r="HP636" s="15"/>
      <c r="HQ636" s="15"/>
      <c r="HR636" s="15"/>
      <c r="HS636" s="15"/>
      <c r="HT636" s="15"/>
      <c r="HU636" s="15"/>
      <c r="HV636" s="15"/>
      <c r="HW636" s="15"/>
      <c r="HX636" s="15"/>
      <c r="HY636" s="15"/>
    </row>
    <row r="637" spans="2:233" x14ac:dyDescent="0.25">
      <c r="B637" s="37">
        <f t="shared" si="1839"/>
        <v>101</v>
      </c>
      <c r="C637" s="16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5"/>
      <c r="AC637" s="15"/>
      <c r="AD637" s="15"/>
      <c r="AE637" s="15"/>
      <c r="AF637" s="15"/>
      <c r="AG637" s="15"/>
      <c r="AH637" s="15"/>
      <c r="AI637" s="15"/>
      <c r="AJ637" s="15"/>
      <c r="AK637" s="15"/>
      <c r="AL637" s="15"/>
      <c r="AM637" s="15"/>
      <c r="AN637" s="15"/>
      <c r="AO637" s="15"/>
      <c r="AP637" s="15"/>
      <c r="AQ637" s="15"/>
      <c r="AR637" s="15"/>
      <c r="AS637" s="15"/>
      <c r="AT637" s="15"/>
      <c r="AU637" s="15"/>
      <c r="AV637" s="15"/>
      <c r="AW637" s="15"/>
      <c r="AX637" s="15"/>
      <c r="AY637" s="15"/>
      <c r="AZ637" s="15"/>
      <c r="BA637" s="15"/>
      <c r="BB637" s="15"/>
      <c r="BC637" s="15"/>
      <c r="BD637" s="15"/>
      <c r="BE637" s="15"/>
      <c r="BF637" s="15"/>
      <c r="BG637" s="15"/>
      <c r="BH637" s="15"/>
      <c r="BI637" s="15"/>
      <c r="BJ637" s="15"/>
      <c r="BK637" s="15"/>
      <c r="BL637" s="15"/>
      <c r="BM637" s="15"/>
      <c r="BN637" s="15"/>
      <c r="BO637" s="15"/>
      <c r="BP637" s="15"/>
      <c r="BQ637" s="15"/>
      <c r="BR637" s="15"/>
      <c r="BS637" s="15"/>
      <c r="BT637" s="15"/>
      <c r="BU637" s="15"/>
      <c r="BV637" s="15"/>
      <c r="BW637" s="15"/>
      <c r="BX637" s="15"/>
      <c r="BY637" s="15"/>
      <c r="BZ637" s="15"/>
      <c r="CA637" s="15"/>
      <c r="CB637" s="15"/>
      <c r="CC637" s="15"/>
      <c r="CD637" s="15"/>
      <c r="CE637" s="15"/>
      <c r="CF637" s="15"/>
      <c r="CG637" s="15"/>
      <c r="CH637" s="15"/>
      <c r="CI637" s="15"/>
      <c r="CJ637" s="15"/>
      <c r="CK637" s="15"/>
      <c r="CL637" s="15"/>
      <c r="CM637" s="15"/>
      <c r="CN637" s="15"/>
      <c r="CO637" s="15"/>
      <c r="CP637" s="15"/>
      <c r="CQ637" s="15"/>
      <c r="CR637" s="15"/>
      <c r="CS637" s="15"/>
      <c r="CT637" s="15"/>
      <c r="CU637" s="15"/>
      <c r="CV637" s="15"/>
      <c r="CW637" s="15"/>
      <c r="CX637" s="15"/>
      <c r="CY637" s="28">
        <f>CY469*$FJ469</f>
        <v>1.589649921905573E-3</v>
      </c>
      <c r="CZ637" s="15">
        <f t="shared" ref="CZ637:EE637" si="1934">(CZ469-CY469)*$FJ469</f>
        <v>5.7501482107658458E-3</v>
      </c>
      <c r="DA637" s="15">
        <f t="shared" si="1934"/>
        <v>1.0864912340712763E-2</v>
      </c>
      <c r="DB637" s="15">
        <f t="shared" si="1934"/>
        <v>1.668751300961412E-2</v>
      </c>
      <c r="DC637" s="15">
        <f t="shared" si="1934"/>
        <v>2.3723131334236008E-2</v>
      </c>
      <c r="DD637" s="15">
        <f t="shared" si="1934"/>
        <v>3.0199559191673903E-2</v>
      </c>
      <c r="DE637" s="15">
        <f t="shared" si="1934"/>
        <v>3.9297544058946927E-2</v>
      </c>
      <c r="DF637" s="15">
        <f t="shared" si="1934"/>
        <v>4.6781546912234795E-2</v>
      </c>
      <c r="DG637" s="15">
        <f t="shared" si="1934"/>
        <v>5.4945904449118663E-2</v>
      </c>
      <c r="DH637" s="15">
        <f t="shared" si="1934"/>
        <v>5.7320585697433916E-2</v>
      </c>
      <c r="DI637" s="15">
        <f t="shared" si="1934"/>
        <v>6.5188329819528032E-2</v>
      </c>
      <c r="DJ637" s="15">
        <f t="shared" si="1934"/>
        <v>7.4079767228484639E-2</v>
      </c>
      <c r="DK637" s="15">
        <f t="shared" si="1934"/>
        <v>8.7423969966206799E-2</v>
      </c>
      <c r="DL637" s="15">
        <f t="shared" si="1934"/>
        <v>9.7842188584046003E-2</v>
      </c>
      <c r="DM637" s="15">
        <f t="shared" si="1934"/>
        <v>0.1080158871496724</v>
      </c>
      <c r="DN637" s="15">
        <f t="shared" si="1934"/>
        <v>0.11893119437815113</v>
      </c>
      <c r="DO637" s="15">
        <f t="shared" si="1934"/>
        <v>0.12541811490023691</v>
      </c>
      <c r="DP637" s="15">
        <f t="shared" si="1934"/>
        <v>0.13024109656934077</v>
      </c>
      <c r="DQ637" s="15">
        <f t="shared" si="1934"/>
        <v>0.14308116657045186</v>
      </c>
      <c r="DR637" s="15">
        <f t="shared" si="1934"/>
        <v>0.15338844522765935</v>
      </c>
      <c r="DS637" s="15">
        <f t="shared" si="1934"/>
        <v>0.16860910801884474</v>
      </c>
      <c r="DT637" s="15">
        <f t="shared" si="1934"/>
        <v>0.1646328843652648</v>
      </c>
      <c r="DU637" s="15">
        <f t="shared" si="1934"/>
        <v>0.1778708127569229</v>
      </c>
      <c r="DV637" s="15">
        <f t="shared" si="1934"/>
        <v>0.18920096271549786</v>
      </c>
      <c r="DW637" s="15">
        <f t="shared" si="1934"/>
        <v>0.21330904498007533</v>
      </c>
      <c r="DX637" s="15">
        <f t="shared" si="1934"/>
        <v>0.23081449725836703</v>
      </c>
      <c r="DY637" s="15">
        <f t="shared" si="1934"/>
        <v>0.24539082112763891</v>
      </c>
      <c r="DZ637" s="15">
        <f t="shared" si="1934"/>
        <v>0.2593427045666396</v>
      </c>
      <c r="EA637" s="15">
        <f t="shared" si="1934"/>
        <v>0.2660497930791525</v>
      </c>
      <c r="EB637" s="15">
        <f t="shared" si="1934"/>
        <v>0.27559195477809106</v>
      </c>
      <c r="EC637" s="15">
        <f t="shared" si="1934"/>
        <v>0.29657386241236489</v>
      </c>
      <c r="ED637" s="15">
        <f t="shared" si="1934"/>
        <v>0.30762042005313317</v>
      </c>
      <c r="EE637" s="15">
        <f t="shared" si="1934"/>
        <v>0.32340665704858029</v>
      </c>
      <c r="EF637" s="15">
        <f t="shared" ref="EF637:FF637" si="1935">(EF469-EE469)*$FJ469</f>
        <v>0.3031502375183564</v>
      </c>
      <c r="EG637" s="15">
        <f t="shared" si="1935"/>
        <v>0.32004643157253293</v>
      </c>
      <c r="EH637" s="15">
        <f t="shared" si="1935"/>
        <v>0.33295957511559482</v>
      </c>
      <c r="EI637" s="15">
        <f t="shared" si="1935"/>
        <v>0.37045792507044789</v>
      </c>
      <c r="EJ637" s="15">
        <f t="shared" si="1935"/>
        <v>0.38472271246501588</v>
      </c>
      <c r="EK637" s="15">
        <f t="shared" si="1935"/>
        <v>0.39589802270550339</v>
      </c>
      <c r="EL637" s="15">
        <f t="shared" si="1935"/>
        <v>0.40668201188056757</v>
      </c>
      <c r="EM637" s="15">
        <f t="shared" si="1935"/>
        <v>0.41463247277368154</v>
      </c>
      <c r="EN637" s="15">
        <f t="shared" si="1935"/>
        <v>0.42728696903422908</v>
      </c>
      <c r="EO637" s="15">
        <f t="shared" si="1935"/>
        <v>0.46107586561204122</v>
      </c>
      <c r="EP637" s="15">
        <f t="shared" si="1935"/>
        <v>0.47406587307276565</v>
      </c>
      <c r="EQ637" s="15">
        <f t="shared" si="1935"/>
        <v>0.47983100591837063</v>
      </c>
      <c r="ER637" s="15">
        <f t="shared" si="1935"/>
        <v>0.43615941546090126</v>
      </c>
      <c r="ES637" s="15">
        <f t="shared" si="1935"/>
        <v>0.4490929311082093</v>
      </c>
      <c r="ET637" s="15">
        <f t="shared" si="1935"/>
        <v>0.45739005976611558</v>
      </c>
      <c r="EU637" s="15">
        <f t="shared" si="1935"/>
        <v>0.49100937480955048</v>
      </c>
      <c r="EV637" s="15">
        <f t="shared" si="1935"/>
        <v>0.49126302430700319</v>
      </c>
      <c r="EW637" s="15">
        <f t="shared" si="1935"/>
        <v>0.51225344305396525</v>
      </c>
      <c r="EX637" s="15">
        <f t="shared" si="1935"/>
        <v>0.53328127628818545</v>
      </c>
      <c r="EY637" s="15">
        <f t="shared" si="1935"/>
        <v>0.55628717223331059</v>
      </c>
      <c r="EZ637" s="15">
        <f t="shared" si="1935"/>
        <v>0.56731856455689544</v>
      </c>
      <c r="FA637" s="15">
        <f t="shared" si="1935"/>
        <v>0.60532462167736667</v>
      </c>
      <c r="FB637" s="15">
        <f t="shared" si="1935"/>
        <v>0.62112187729800405</v>
      </c>
      <c r="FC637" s="15">
        <f t="shared" si="1935"/>
        <v>0.62243140646611494</v>
      </c>
      <c r="FD637" s="15">
        <f t="shared" si="1935"/>
        <v>0.56602103861368269</v>
      </c>
      <c r="FE637" s="15">
        <f t="shared" si="1935"/>
        <v>0.56894943017929245</v>
      </c>
      <c r="FF637" s="15">
        <f t="shared" si="1935"/>
        <v>0.58023048034780034</v>
      </c>
      <c r="FG637" s="15"/>
      <c r="FH637" s="15"/>
      <c r="FI637" s="15"/>
      <c r="FJ637" s="15"/>
      <c r="FK637" s="15"/>
      <c r="FL637" s="15"/>
      <c r="FM637" s="15"/>
      <c r="FN637" s="15"/>
      <c r="FO637" s="15"/>
      <c r="FP637" s="15"/>
      <c r="FQ637" s="15"/>
      <c r="FR637" s="15"/>
      <c r="FS637" s="15"/>
      <c r="FT637" s="15"/>
      <c r="FU637" s="15"/>
      <c r="FV637" s="15"/>
      <c r="FW637" s="15"/>
      <c r="FX637" s="15"/>
      <c r="FY637" s="15"/>
      <c r="FZ637" s="15"/>
      <c r="GA637" s="15"/>
      <c r="GB637" s="15"/>
      <c r="GC637" s="15"/>
      <c r="GD637" s="15"/>
      <c r="GE637" s="15"/>
      <c r="GF637" s="15"/>
      <c r="GG637" s="15"/>
      <c r="GH637" s="15"/>
      <c r="GI637" s="15"/>
      <c r="GJ637" s="15"/>
      <c r="GK637" s="15"/>
      <c r="GL637" s="15"/>
      <c r="GM637" s="15"/>
      <c r="GN637" s="15"/>
      <c r="GO637" s="15"/>
      <c r="GP637" s="15"/>
      <c r="GQ637" s="15"/>
      <c r="GR637" s="15"/>
      <c r="GS637" s="15"/>
      <c r="GT637" s="15"/>
      <c r="GU637" s="15"/>
      <c r="GV637" s="15"/>
      <c r="GW637" s="15"/>
      <c r="GX637" s="15"/>
      <c r="GY637" s="15"/>
      <c r="GZ637" s="15"/>
      <c r="HA637" s="15"/>
      <c r="HB637" s="15"/>
      <c r="HC637" s="15"/>
      <c r="HD637" s="15"/>
      <c r="HE637" s="15"/>
      <c r="HF637" s="15"/>
      <c r="HG637" s="15"/>
      <c r="HH637" s="15"/>
      <c r="HI637" s="15"/>
      <c r="HJ637" s="15"/>
      <c r="HK637" s="15"/>
      <c r="HL637" s="15"/>
      <c r="HM637" s="15"/>
      <c r="HN637" s="15"/>
      <c r="HO637" s="15"/>
      <c r="HP637" s="15"/>
      <c r="HQ637" s="15"/>
      <c r="HR637" s="15"/>
      <c r="HS637" s="15"/>
      <c r="HT637" s="15"/>
      <c r="HU637" s="15"/>
      <c r="HV637" s="15"/>
      <c r="HW637" s="15"/>
      <c r="HX637" s="15"/>
      <c r="HY637" s="15"/>
    </row>
    <row r="638" spans="2:233" x14ac:dyDescent="0.25">
      <c r="B638" s="37">
        <f t="shared" si="1839"/>
        <v>102</v>
      </c>
      <c r="C638" s="16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  <c r="AD638" s="15"/>
      <c r="AE638" s="15"/>
      <c r="AF638" s="15"/>
      <c r="AG638" s="15"/>
      <c r="AH638" s="15"/>
      <c r="AI638" s="15"/>
      <c r="AJ638" s="15"/>
      <c r="AK638" s="15"/>
      <c r="AL638" s="15"/>
      <c r="AM638" s="15"/>
      <c r="AN638" s="15"/>
      <c r="AO638" s="15"/>
      <c r="AP638" s="15"/>
      <c r="AQ638" s="15"/>
      <c r="AR638" s="15"/>
      <c r="AS638" s="15"/>
      <c r="AT638" s="15"/>
      <c r="AU638" s="15"/>
      <c r="AV638" s="15"/>
      <c r="AW638" s="15"/>
      <c r="AX638" s="15"/>
      <c r="AY638" s="15"/>
      <c r="AZ638" s="15"/>
      <c r="BA638" s="15"/>
      <c r="BB638" s="15"/>
      <c r="BC638" s="15"/>
      <c r="BD638" s="15"/>
      <c r="BE638" s="15"/>
      <c r="BF638" s="15"/>
      <c r="BG638" s="15"/>
      <c r="BH638" s="15"/>
      <c r="BI638" s="15"/>
      <c r="BJ638" s="15"/>
      <c r="BK638" s="15"/>
      <c r="BL638" s="15"/>
      <c r="BM638" s="15"/>
      <c r="BN638" s="15"/>
      <c r="BO638" s="15"/>
      <c r="BP638" s="15"/>
      <c r="BQ638" s="15"/>
      <c r="BR638" s="15"/>
      <c r="BS638" s="15"/>
      <c r="BT638" s="15"/>
      <c r="BU638" s="15"/>
      <c r="BV638" s="15"/>
      <c r="BW638" s="15"/>
      <c r="BX638" s="15"/>
      <c r="BY638" s="15"/>
      <c r="BZ638" s="15"/>
      <c r="CA638" s="15"/>
      <c r="CB638" s="15"/>
      <c r="CC638" s="15"/>
      <c r="CD638" s="15"/>
      <c r="CE638" s="15"/>
      <c r="CF638" s="15"/>
      <c r="CG638" s="15"/>
      <c r="CH638" s="15"/>
      <c r="CI638" s="15"/>
      <c r="CJ638" s="15"/>
      <c r="CK638" s="15"/>
      <c r="CL638" s="15"/>
      <c r="CM638" s="15"/>
      <c r="CN638" s="15"/>
      <c r="CO638" s="15"/>
      <c r="CP638" s="15"/>
      <c r="CQ638" s="15"/>
      <c r="CR638" s="15"/>
      <c r="CS638" s="15"/>
      <c r="CT638" s="15"/>
      <c r="CU638" s="15"/>
      <c r="CV638" s="15"/>
      <c r="CW638" s="15"/>
      <c r="CX638" s="15"/>
      <c r="CY638" s="15"/>
      <c r="CZ638" s="28">
        <f>CZ470*$FJ470</f>
        <v>1.4602877832511924E-3</v>
      </c>
      <c r="DA638" s="15">
        <f t="shared" ref="DA638:EF638" si="1936">(DA470-CZ470)*$FJ470</f>
        <v>5.4477019983198705E-3</v>
      </c>
      <c r="DB638" s="15">
        <f t="shared" si="1936"/>
        <v>1.0340279609536738E-2</v>
      </c>
      <c r="DC638" s="15">
        <f t="shared" si="1936"/>
        <v>1.6312874880090034E-2</v>
      </c>
      <c r="DD638" s="15">
        <f t="shared" si="1936"/>
        <v>2.2096909821480871E-2</v>
      </c>
      <c r="DE638" s="15">
        <f t="shared" si="1936"/>
        <v>2.9966745187481676E-2</v>
      </c>
      <c r="DF638" s="15">
        <f t="shared" si="1936"/>
        <v>3.6741818240321564E-2</v>
      </c>
      <c r="DG638" s="15">
        <f t="shared" si="1936"/>
        <v>4.4120025767791261E-2</v>
      </c>
      <c r="DH638" s="15">
        <f t="shared" si="1936"/>
        <v>4.6826917313629625E-2</v>
      </c>
      <c r="DI638" s="15">
        <f t="shared" si="1936"/>
        <v>5.3994538987397991E-2</v>
      </c>
      <c r="DJ638" s="15">
        <f t="shared" si="1936"/>
        <v>6.2057626840185551E-2</v>
      </c>
      <c r="DK638" s="15">
        <f t="shared" si="1936"/>
        <v>7.3932407331714536E-2</v>
      </c>
      <c r="DL638" s="15">
        <f t="shared" si="1936"/>
        <v>8.3410336164951165E-2</v>
      </c>
      <c r="DM638" s="15">
        <f t="shared" si="1936"/>
        <v>9.2722129341397425E-2</v>
      </c>
      <c r="DN638" s="15">
        <f t="shared" si="1936"/>
        <v>0.10270795386056791</v>
      </c>
      <c r="DO638" s="15">
        <f t="shared" si="1936"/>
        <v>0.10888391984900776</v>
      </c>
      <c r="DP638" s="15">
        <f t="shared" si="1936"/>
        <v>0.11360140227188756</v>
      </c>
      <c r="DQ638" s="15">
        <f t="shared" si="1936"/>
        <v>0.12532353310777308</v>
      </c>
      <c r="DR638" s="15">
        <f t="shared" si="1936"/>
        <v>0.13485760739963312</v>
      </c>
      <c r="DS638" s="15">
        <f t="shared" si="1936"/>
        <v>0.14874502944061052</v>
      </c>
      <c r="DT638" s="15">
        <f t="shared" si="1936"/>
        <v>0.14568729003772629</v>
      </c>
      <c r="DU638" s="15">
        <f t="shared" si="1936"/>
        <v>0.15784693627652702</v>
      </c>
      <c r="DV638" s="15">
        <f t="shared" si="1936"/>
        <v>0.16833805055940154</v>
      </c>
      <c r="DW638" s="15">
        <f t="shared" si="1936"/>
        <v>0.19024409508891224</v>
      </c>
      <c r="DX638" s="15">
        <f t="shared" si="1936"/>
        <v>0.20631691815376946</v>
      </c>
      <c r="DY638" s="15">
        <f t="shared" si="1936"/>
        <v>0.2198030047450544</v>
      </c>
      <c r="DZ638" s="15">
        <f t="shared" si="1936"/>
        <v>0.23275197220917879</v>
      </c>
      <c r="EA638" s="15">
        <f t="shared" si="1936"/>
        <v>0.23920588756522862</v>
      </c>
      <c r="EB638" s="15">
        <f t="shared" si="1936"/>
        <v>0.24820785509460261</v>
      </c>
      <c r="EC638" s="15">
        <f t="shared" si="1936"/>
        <v>0.26753420106823911</v>
      </c>
      <c r="ED638" s="15">
        <f t="shared" si="1936"/>
        <v>0.27792063907807341</v>
      </c>
      <c r="EE638" s="15">
        <f t="shared" si="1936"/>
        <v>0.29260271012562039</v>
      </c>
      <c r="EF638" s="15">
        <f t="shared" si="1936"/>
        <v>0.27464692789280615</v>
      </c>
      <c r="EG638" s="15">
        <f t="shared" ref="EG638:FF638" si="1937">(EG470-EF470)*$FJ470</f>
        <v>0.29032472904641643</v>
      </c>
      <c r="EH638" s="15">
        <f t="shared" si="1937"/>
        <v>0.30240599668598483</v>
      </c>
      <c r="EI638" s="15">
        <f t="shared" si="1937"/>
        <v>0.33685560500636436</v>
      </c>
      <c r="EJ638" s="15">
        <f t="shared" si="1937"/>
        <v>0.35021829371049507</v>
      </c>
      <c r="EK638" s="15">
        <f t="shared" si="1937"/>
        <v>0.36077726171228774</v>
      </c>
      <c r="EL638" s="15">
        <f t="shared" si="1937"/>
        <v>0.37098428077740547</v>
      </c>
      <c r="EM638" s="15">
        <f t="shared" si="1937"/>
        <v>0.37860781478921152</v>
      </c>
      <c r="EN638" s="15">
        <f t="shared" si="1937"/>
        <v>0.39052973518816247</v>
      </c>
      <c r="EO638" s="15">
        <f t="shared" si="1937"/>
        <v>0.42179470810663106</v>
      </c>
      <c r="EP638" s="15">
        <f t="shared" si="1937"/>
        <v>0.43405899497822165</v>
      </c>
      <c r="EQ638" s="15">
        <f t="shared" si="1937"/>
        <v>0.43970868384224426</v>
      </c>
      <c r="ER638" s="15">
        <f t="shared" si="1937"/>
        <v>0.40000929182583433</v>
      </c>
      <c r="ES638" s="15">
        <f t="shared" si="1937"/>
        <v>0.41218500473281167</v>
      </c>
      <c r="ET638" s="15">
        <f t="shared" si="1937"/>
        <v>0.42010916579163154</v>
      </c>
      <c r="EU638" s="15">
        <f t="shared" si="1937"/>
        <v>0.45131028919221711</v>
      </c>
      <c r="EV638" s="15">
        <f t="shared" si="1937"/>
        <v>0.45185599242065788</v>
      </c>
      <c r="EW638" s="15">
        <f t="shared" si="1937"/>
        <v>0.47147794895840484</v>
      </c>
      <c r="EX638" s="15">
        <f t="shared" si="1937"/>
        <v>0.49115137864510955</v>
      </c>
      <c r="EY638" s="15">
        <f t="shared" si="1937"/>
        <v>0.51266433992041016</v>
      </c>
      <c r="EZ638" s="15">
        <f t="shared" si="1937"/>
        <v>0.52315246257854353</v>
      </c>
      <c r="FA638" s="15">
        <f t="shared" si="1937"/>
        <v>0.55853483715478991</v>
      </c>
      <c r="FB638" s="15">
        <f t="shared" si="1937"/>
        <v>0.57344717220881225</v>
      </c>
      <c r="FC638" s="15">
        <f t="shared" si="1937"/>
        <v>0.5749827151277771</v>
      </c>
      <c r="FD638" s="15">
        <f t="shared" si="1937"/>
        <v>0.52315559830075065</v>
      </c>
      <c r="FE638" s="15">
        <f t="shared" si="1937"/>
        <v>0.52613344992374245</v>
      </c>
      <c r="FF638" s="15">
        <f t="shared" si="1937"/>
        <v>0.53683384765886244</v>
      </c>
      <c r="FG638" s="15"/>
      <c r="FH638" s="15"/>
      <c r="FI638" s="15"/>
      <c r="FJ638" s="15"/>
      <c r="FK638" s="15"/>
      <c r="FL638" s="15"/>
      <c r="FM638" s="15"/>
      <c r="FN638" s="15"/>
      <c r="FO638" s="15"/>
      <c r="FP638" s="15"/>
      <c r="FQ638" s="15"/>
      <c r="FR638" s="15"/>
      <c r="FS638" s="15"/>
      <c r="FT638" s="15"/>
      <c r="FU638" s="15"/>
      <c r="FV638" s="15"/>
      <c r="FW638" s="15"/>
      <c r="FX638" s="15"/>
      <c r="FY638" s="15"/>
      <c r="FZ638" s="15"/>
      <c r="GA638" s="15"/>
      <c r="GB638" s="15"/>
      <c r="GC638" s="15"/>
      <c r="GD638" s="15"/>
      <c r="GE638" s="15"/>
      <c r="GF638" s="15"/>
      <c r="GG638" s="15"/>
      <c r="GH638" s="15"/>
      <c r="GI638" s="15"/>
      <c r="GJ638" s="15"/>
      <c r="GK638" s="15"/>
      <c r="GL638" s="15"/>
      <c r="GM638" s="15"/>
      <c r="GN638" s="15"/>
      <c r="GO638" s="15"/>
      <c r="GP638" s="15"/>
      <c r="GQ638" s="15"/>
      <c r="GR638" s="15"/>
      <c r="GS638" s="15"/>
      <c r="GT638" s="15"/>
      <c r="GU638" s="15"/>
      <c r="GV638" s="15"/>
      <c r="GW638" s="15"/>
      <c r="GX638" s="15"/>
      <c r="GY638" s="15"/>
      <c r="GZ638" s="15"/>
      <c r="HA638" s="15"/>
      <c r="HB638" s="15"/>
      <c r="HC638" s="15"/>
      <c r="HD638" s="15"/>
      <c r="HE638" s="15"/>
      <c r="HF638" s="15"/>
      <c r="HG638" s="15"/>
      <c r="HH638" s="15"/>
      <c r="HI638" s="15"/>
      <c r="HJ638" s="15"/>
      <c r="HK638" s="15"/>
      <c r="HL638" s="15"/>
      <c r="HM638" s="15"/>
      <c r="HN638" s="15"/>
      <c r="HO638" s="15"/>
      <c r="HP638" s="15"/>
      <c r="HQ638" s="15"/>
      <c r="HR638" s="15"/>
      <c r="HS638" s="15"/>
      <c r="HT638" s="15"/>
      <c r="HU638" s="15"/>
      <c r="HV638" s="15"/>
      <c r="HW638" s="15"/>
      <c r="HX638" s="15"/>
      <c r="HY638" s="15"/>
    </row>
    <row r="639" spans="2:233" x14ac:dyDescent="0.25">
      <c r="B639" s="37">
        <f t="shared" si="1839"/>
        <v>103</v>
      </c>
      <c r="C639" s="16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5"/>
      <c r="AC639" s="15"/>
      <c r="AD639" s="15"/>
      <c r="AE639" s="15"/>
      <c r="AF639" s="15"/>
      <c r="AG639" s="15"/>
      <c r="AH639" s="15"/>
      <c r="AI639" s="15"/>
      <c r="AJ639" s="15"/>
      <c r="AK639" s="15"/>
      <c r="AL639" s="15"/>
      <c r="AM639" s="15"/>
      <c r="AN639" s="15"/>
      <c r="AO639" s="15"/>
      <c r="AP639" s="15"/>
      <c r="AQ639" s="15"/>
      <c r="AR639" s="15"/>
      <c r="AS639" s="15"/>
      <c r="AT639" s="15"/>
      <c r="AU639" s="15"/>
      <c r="AV639" s="15"/>
      <c r="AW639" s="15"/>
      <c r="AX639" s="15"/>
      <c r="AY639" s="15"/>
      <c r="AZ639" s="15"/>
      <c r="BA639" s="15"/>
      <c r="BB639" s="15"/>
      <c r="BC639" s="15"/>
      <c r="BD639" s="15"/>
      <c r="BE639" s="15"/>
      <c r="BF639" s="15"/>
      <c r="BG639" s="15"/>
      <c r="BH639" s="15"/>
      <c r="BI639" s="15"/>
      <c r="BJ639" s="15"/>
      <c r="BK639" s="15"/>
      <c r="BL639" s="15"/>
      <c r="BM639" s="15"/>
      <c r="BN639" s="15"/>
      <c r="BO639" s="15"/>
      <c r="BP639" s="15"/>
      <c r="BQ639" s="15"/>
      <c r="BR639" s="15"/>
      <c r="BS639" s="15"/>
      <c r="BT639" s="15"/>
      <c r="BU639" s="15"/>
      <c r="BV639" s="15"/>
      <c r="BW639" s="15"/>
      <c r="BX639" s="15"/>
      <c r="BY639" s="15"/>
      <c r="BZ639" s="15"/>
      <c r="CA639" s="15"/>
      <c r="CB639" s="15"/>
      <c r="CC639" s="15"/>
      <c r="CD639" s="15"/>
      <c r="CE639" s="15"/>
      <c r="CF639" s="15"/>
      <c r="CG639" s="15"/>
      <c r="CH639" s="15"/>
      <c r="CI639" s="15"/>
      <c r="CJ639" s="15"/>
      <c r="CK639" s="15"/>
      <c r="CL639" s="15"/>
      <c r="CM639" s="15"/>
      <c r="CN639" s="15"/>
      <c r="CO639" s="15"/>
      <c r="CP639" s="15"/>
      <c r="CQ639" s="15"/>
      <c r="CR639" s="15"/>
      <c r="CS639" s="15"/>
      <c r="CT639" s="15"/>
      <c r="CU639" s="15"/>
      <c r="CV639" s="15"/>
      <c r="CW639" s="15"/>
      <c r="CX639" s="15"/>
      <c r="CY639" s="15"/>
      <c r="CZ639" s="15"/>
      <c r="DA639" s="28">
        <f>DA471*$FJ471</f>
        <v>1.4897247422913679E-3</v>
      </c>
      <c r="DB639" s="15">
        <f t="shared" ref="DB639:EG639" si="1938">(DB471-DA471)*$FJ471</f>
        <v>5.5828148620367946E-3</v>
      </c>
      <c r="DC639" s="15">
        <f t="shared" si="1938"/>
        <v>1.088444614738756E-2</v>
      </c>
      <c r="DD639" s="15">
        <f t="shared" si="1938"/>
        <v>1.6361611897766252E-2</v>
      </c>
      <c r="DE639" s="15">
        <f t="shared" si="1938"/>
        <v>2.3610654540711144E-2</v>
      </c>
      <c r="DF639" s="15">
        <f t="shared" si="1938"/>
        <v>3.0169900119551271E-2</v>
      </c>
      <c r="DG639" s="15">
        <f t="shared" si="1938"/>
        <v>3.7313080698852336E-2</v>
      </c>
      <c r="DH639" s="15">
        <f t="shared" si="1938"/>
        <v>4.0488603542099898E-2</v>
      </c>
      <c r="DI639" s="15">
        <f t="shared" si="1938"/>
        <v>4.7497315050052287E-2</v>
      </c>
      <c r="DJ639" s="15">
        <f t="shared" si="1938"/>
        <v>5.5349045408923103E-2</v>
      </c>
      <c r="DK639" s="15">
        <f t="shared" si="1938"/>
        <v>6.6691109476391119E-2</v>
      </c>
      <c r="DL639" s="15">
        <f t="shared" si="1938"/>
        <v>7.5956408783802776E-2</v>
      </c>
      <c r="DM639" s="15">
        <f t="shared" si="1938"/>
        <v>8.5117416209540678E-2</v>
      </c>
      <c r="DN639" s="15">
        <f t="shared" si="1938"/>
        <v>9.4938457479051205E-2</v>
      </c>
      <c r="DO639" s="15">
        <f t="shared" si="1938"/>
        <v>0.1012544623736028</v>
      </c>
      <c r="DP639" s="15">
        <f t="shared" si="1938"/>
        <v>0.10620070096882774</v>
      </c>
      <c r="DQ639" s="15">
        <f t="shared" si="1938"/>
        <v>0.11770864060424284</v>
      </c>
      <c r="DR639" s="15">
        <f t="shared" si="1938"/>
        <v>0.12719408881695585</v>
      </c>
      <c r="DS639" s="15">
        <f t="shared" si="1938"/>
        <v>0.14082124612949187</v>
      </c>
      <c r="DT639" s="15">
        <f t="shared" si="1938"/>
        <v>0.13839628039397889</v>
      </c>
      <c r="DU639" s="15">
        <f t="shared" si="1938"/>
        <v>0.15041131607859448</v>
      </c>
      <c r="DV639" s="15">
        <f t="shared" si="1938"/>
        <v>0.16086231998322581</v>
      </c>
      <c r="DW639" s="15">
        <f t="shared" si="1938"/>
        <v>0.18226944596495254</v>
      </c>
      <c r="DX639" s="15">
        <f t="shared" si="1938"/>
        <v>0.19814566326855299</v>
      </c>
      <c r="DY639" s="15">
        <f t="shared" si="1938"/>
        <v>0.21157056335392199</v>
      </c>
      <c r="DZ639" s="15">
        <f t="shared" si="1938"/>
        <v>0.22450179031068568</v>
      </c>
      <c r="EA639" s="15">
        <f t="shared" si="1938"/>
        <v>0.23117573979107667</v>
      </c>
      <c r="EB639" s="15">
        <f t="shared" si="1938"/>
        <v>0.24031160951165029</v>
      </c>
      <c r="EC639" s="15">
        <f t="shared" si="1938"/>
        <v>0.2594657141874086</v>
      </c>
      <c r="ED639" s="15">
        <f t="shared" si="1938"/>
        <v>0.26997309497060235</v>
      </c>
      <c r="EE639" s="15">
        <f t="shared" si="1938"/>
        <v>0.28466753921764881</v>
      </c>
      <c r="EF639" s="15">
        <f t="shared" si="1938"/>
        <v>0.26758067290473186</v>
      </c>
      <c r="EG639" s="15">
        <f t="shared" si="1938"/>
        <v>0.28323593007400372</v>
      </c>
      <c r="EH639" s="15">
        <f t="shared" ref="EH639:FF639" si="1939">(EH471-EG471)*$FJ471</f>
        <v>0.29539979272262984</v>
      </c>
      <c r="EI639" s="15">
        <f t="shared" si="1939"/>
        <v>0.32945415782131882</v>
      </c>
      <c r="EJ639" s="15">
        <f t="shared" si="1939"/>
        <v>0.34292539011390477</v>
      </c>
      <c r="EK639" s="15">
        <f t="shared" si="1939"/>
        <v>0.35366047691691271</v>
      </c>
      <c r="EL639" s="15">
        <f t="shared" si="1939"/>
        <v>0.36405563715359474</v>
      </c>
      <c r="EM639" s="15">
        <f t="shared" si="1939"/>
        <v>0.37191722405619482</v>
      </c>
      <c r="EN639" s="15">
        <f t="shared" si="1939"/>
        <v>0.3840046630227808</v>
      </c>
      <c r="EO639" s="15">
        <f t="shared" si="1939"/>
        <v>0.41513958878680185</v>
      </c>
      <c r="EP639" s="15">
        <f t="shared" si="1939"/>
        <v>0.42760075170192846</v>
      </c>
      <c r="EQ639" s="15">
        <f t="shared" si="1939"/>
        <v>0.4335466261170528</v>
      </c>
      <c r="ER639" s="15">
        <f t="shared" si="1939"/>
        <v>0.39473208269343829</v>
      </c>
      <c r="ES639" s="15">
        <f t="shared" si="1939"/>
        <v>0.40706927679891508</v>
      </c>
      <c r="ET639" s="15">
        <f t="shared" si="1939"/>
        <v>0.41521180843222505</v>
      </c>
      <c r="EU639" s="15">
        <f t="shared" si="1939"/>
        <v>0.4463793500763063</v>
      </c>
      <c r="EV639" s="15">
        <f t="shared" si="1939"/>
        <v>0.44723949262754525</v>
      </c>
      <c r="EW639" s="15">
        <f t="shared" si="1939"/>
        <v>0.46698420217594366</v>
      </c>
      <c r="EX639" s="15">
        <f t="shared" si="1939"/>
        <v>0.48679756115195638</v>
      </c>
      <c r="EY639" s="15">
        <f t="shared" si="1939"/>
        <v>0.50845253813073121</v>
      </c>
      <c r="EZ639" s="15">
        <f t="shared" si="1939"/>
        <v>0.51918439956917628</v>
      </c>
      <c r="FA639" s="15">
        <f t="shared" si="1939"/>
        <v>0.55464198981165214</v>
      </c>
      <c r="FB639" s="15">
        <f t="shared" si="1939"/>
        <v>0.56979508059645134</v>
      </c>
      <c r="FC639" s="15">
        <f t="shared" si="1939"/>
        <v>0.57165573421466231</v>
      </c>
      <c r="FD639" s="15">
        <f t="shared" si="1939"/>
        <v>0.52041889268754671</v>
      </c>
      <c r="FE639" s="15">
        <f t="shared" si="1939"/>
        <v>0.52365957177291489</v>
      </c>
      <c r="FF639" s="15">
        <f t="shared" si="1939"/>
        <v>0.53458510570081863</v>
      </c>
      <c r="FG639" s="15"/>
      <c r="FH639" s="15"/>
      <c r="FI639" s="15"/>
      <c r="FJ639" s="15"/>
      <c r="FK639" s="15"/>
      <c r="FL639" s="15"/>
      <c r="FM639" s="15"/>
      <c r="FN639" s="15"/>
      <c r="FO639" s="15"/>
      <c r="FP639" s="15"/>
      <c r="FQ639" s="15"/>
      <c r="FR639" s="15"/>
      <c r="FS639" s="15"/>
      <c r="FT639" s="15"/>
      <c r="FU639" s="15"/>
      <c r="FV639" s="15"/>
      <c r="FW639" s="15"/>
      <c r="FX639" s="15"/>
      <c r="FY639" s="15"/>
      <c r="FZ639" s="15"/>
      <c r="GA639" s="15"/>
      <c r="GB639" s="15"/>
      <c r="GC639" s="15"/>
      <c r="GD639" s="15"/>
      <c r="GE639" s="15"/>
      <c r="GF639" s="15"/>
      <c r="GG639" s="15"/>
      <c r="GH639" s="15"/>
      <c r="GI639" s="15"/>
      <c r="GJ639" s="15"/>
      <c r="GK639" s="15"/>
      <c r="GL639" s="15"/>
      <c r="GM639" s="15"/>
      <c r="GN639" s="15"/>
      <c r="GO639" s="15"/>
      <c r="GP639" s="15"/>
      <c r="GQ639" s="15"/>
      <c r="GR639" s="15"/>
      <c r="GS639" s="15"/>
      <c r="GT639" s="15"/>
      <c r="GU639" s="15"/>
      <c r="GV639" s="15"/>
      <c r="GW639" s="15"/>
      <c r="GX639" s="15"/>
      <c r="GY639" s="15"/>
      <c r="GZ639" s="15"/>
      <c r="HA639" s="15"/>
      <c r="HB639" s="15"/>
      <c r="HC639" s="15"/>
      <c r="HD639" s="15"/>
      <c r="HE639" s="15"/>
      <c r="HF639" s="15"/>
      <c r="HG639" s="15"/>
      <c r="HH639" s="15"/>
      <c r="HI639" s="15"/>
      <c r="HJ639" s="15"/>
      <c r="HK639" s="15"/>
      <c r="HL639" s="15"/>
      <c r="HM639" s="15"/>
      <c r="HN639" s="15"/>
      <c r="HO639" s="15"/>
      <c r="HP639" s="15"/>
      <c r="HQ639" s="15"/>
      <c r="HR639" s="15"/>
      <c r="HS639" s="15"/>
      <c r="HT639" s="15"/>
      <c r="HU639" s="15"/>
      <c r="HV639" s="15"/>
      <c r="HW639" s="15"/>
      <c r="HX639" s="15"/>
      <c r="HY639" s="15"/>
    </row>
    <row r="640" spans="2:233" x14ac:dyDescent="0.25">
      <c r="B640" s="37">
        <f t="shared" si="1839"/>
        <v>104</v>
      </c>
      <c r="C640" s="16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  <c r="AD640" s="15"/>
      <c r="AE640" s="15"/>
      <c r="AF640" s="15"/>
      <c r="AG640" s="15"/>
      <c r="AH640" s="15"/>
      <c r="AI640" s="15"/>
      <c r="AJ640" s="15"/>
      <c r="AK640" s="15"/>
      <c r="AL640" s="15"/>
      <c r="AM640" s="15"/>
      <c r="AN640" s="15"/>
      <c r="AO640" s="15"/>
      <c r="AP640" s="15"/>
      <c r="AQ640" s="15"/>
      <c r="AR640" s="15"/>
      <c r="AS640" s="15"/>
      <c r="AT640" s="15"/>
      <c r="AU640" s="15"/>
      <c r="AV640" s="15"/>
      <c r="AW640" s="15"/>
      <c r="AX640" s="15"/>
      <c r="AY640" s="15"/>
      <c r="AZ640" s="15"/>
      <c r="BA640" s="15"/>
      <c r="BB640" s="15"/>
      <c r="BC640" s="15"/>
      <c r="BD640" s="15"/>
      <c r="BE640" s="15"/>
      <c r="BF640" s="15"/>
      <c r="BG640" s="15"/>
      <c r="BH640" s="15"/>
      <c r="BI640" s="15"/>
      <c r="BJ640" s="15"/>
      <c r="BK640" s="15"/>
      <c r="BL640" s="15"/>
      <c r="BM640" s="15"/>
      <c r="BN640" s="15"/>
      <c r="BO640" s="15"/>
      <c r="BP640" s="15"/>
      <c r="BQ640" s="15"/>
      <c r="BR640" s="15"/>
      <c r="BS640" s="15"/>
      <c r="BT640" s="15"/>
      <c r="BU640" s="15"/>
      <c r="BV640" s="15"/>
      <c r="BW640" s="15"/>
      <c r="BX640" s="15"/>
      <c r="BY640" s="15"/>
      <c r="BZ640" s="15"/>
      <c r="CA640" s="15"/>
      <c r="CB640" s="15"/>
      <c r="CC640" s="15"/>
      <c r="CD640" s="15"/>
      <c r="CE640" s="15"/>
      <c r="CF640" s="15"/>
      <c r="CG640" s="15"/>
      <c r="CH640" s="15"/>
      <c r="CI640" s="15"/>
      <c r="CJ640" s="15"/>
      <c r="CK640" s="15"/>
      <c r="CL640" s="15"/>
      <c r="CM640" s="15"/>
      <c r="CN640" s="15"/>
      <c r="CO640" s="15"/>
      <c r="CP640" s="15"/>
      <c r="CQ640" s="15"/>
      <c r="CR640" s="15"/>
      <c r="CS640" s="15"/>
      <c r="CT640" s="15"/>
      <c r="CU640" s="15"/>
      <c r="CV640" s="15"/>
      <c r="CW640" s="15"/>
      <c r="CX640" s="15"/>
      <c r="CY640" s="15"/>
      <c r="CZ640" s="15"/>
      <c r="DA640" s="15"/>
      <c r="DB640" s="28">
        <f>DB472*$FJ472</f>
        <v>1.5180392466082719E-3</v>
      </c>
      <c r="DC640" s="15">
        <f t="shared" ref="DC640:EH640" si="1940">(DC472-DB472)*$FJ472</f>
        <v>5.8433992100581133E-3</v>
      </c>
      <c r="DD640" s="15">
        <f t="shared" si="1940"/>
        <v>1.0855279269805297E-2</v>
      </c>
      <c r="DE640" s="15">
        <f t="shared" si="1940"/>
        <v>1.7383733127750173E-2</v>
      </c>
      <c r="DF640" s="15">
        <f t="shared" si="1940"/>
        <v>2.3636560242478857E-2</v>
      </c>
      <c r="DG640" s="15">
        <f t="shared" si="1940"/>
        <v>3.0466074649925408E-2</v>
      </c>
      <c r="DH640" s="15">
        <f t="shared" si="1940"/>
        <v>3.4048493398371876E-2</v>
      </c>
      <c r="DI640" s="15">
        <f t="shared" si="1940"/>
        <v>4.0836037038573594E-2</v>
      </c>
      <c r="DJ640" s="15">
        <f t="shared" si="1940"/>
        <v>4.8413597603097339E-2</v>
      </c>
      <c r="DK640" s="15">
        <f t="shared" si="1940"/>
        <v>5.914573264552607E-2</v>
      </c>
      <c r="DL640" s="15">
        <f t="shared" si="1940"/>
        <v>6.8130356343247725E-2</v>
      </c>
      <c r="DM640" s="15">
        <f t="shared" si="1940"/>
        <v>7.7073876952511056E-2</v>
      </c>
      <c r="DN640" s="15">
        <f t="shared" si="1940"/>
        <v>8.6660747137424041E-2</v>
      </c>
      <c r="DO640" s="15">
        <f t="shared" si="1940"/>
        <v>9.306733679825023E-2</v>
      </c>
      <c r="DP640" s="15">
        <f t="shared" si="1940"/>
        <v>9.8202136480564653E-2</v>
      </c>
      <c r="DQ640" s="15">
        <f t="shared" si="1940"/>
        <v>0.10941957456598649</v>
      </c>
      <c r="DR640" s="15">
        <f t="shared" si="1940"/>
        <v>0.11879191292070125</v>
      </c>
      <c r="DS640" s="15">
        <f t="shared" si="1940"/>
        <v>0.13207039673480953</v>
      </c>
      <c r="DT640" s="15">
        <f t="shared" si="1940"/>
        <v>0.13028498787145307</v>
      </c>
      <c r="DU640" s="15">
        <f t="shared" si="1940"/>
        <v>0.14207755395218497</v>
      </c>
      <c r="DV640" s="15">
        <f t="shared" si="1940"/>
        <v>0.15242007718726122</v>
      </c>
      <c r="DW640" s="15">
        <f t="shared" si="1940"/>
        <v>0.17319388972083935</v>
      </c>
      <c r="DX640" s="15">
        <f t="shared" si="1940"/>
        <v>0.18877217995219198</v>
      </c>
      <c r="DY640" s="15">
        <f t="shared" si="1940"/>
        <v>0.20204948600657441</v>
      </c>
      <c r="DZ640" s="15">
        <f t="shared" si="1940"/>
        <v>0.21487974465775592</v>
      </c>
      <c r="EA640" s="15">
        <f t="shared" si="1940"/>
        <v>0.22172909503833457</v>
      </c>
      <c r="EB640" s="15">
        <f t="shared" si="1940"/>
        <v>0.23093958101392312</v>
      </c>
      <c r="EC640" s="15">
        <f t="shared" si="1940"/>
        <v>0.24980080883934594</v>
      </c>
      <c r="ED640" s="15">
        <f t="shared" si="1940"/>
        <v>0.26036185897150738</v>
      </c>
      <c r="EE640" s="15">
        <f t="shared" si="1940"/>
        <v>0.27497585909794398</v>
      </c>
      <c r="EF640" s="15">
        <f t="shared" si="1940"/>
        <v>0.25886176999207655</v>
      </c>
      <c r="EG640" s="15">
        <f t="shared" si="1940"/>
        <v>0.27439663667406566</v>
      </c>
      <c r="EH640" s="15">
        <f t="shared" si="1940"/>
        <v>0.28656702931385225</v>
      </c>
      <c r="EI640" s="15">
        <f t="shared" ref="EI640:FF640" si="1941">(EI472-EH472)*$FJ472</f>
        <v>0.32001483109110052</v>
      </c>
      <c r="EJ640" s="15">
        <f t="shared" si="1941"/>
        <v>0.33351073283619198</v>
      </c>
      <c r="EK640" s="15">
        <f t="shared" si="1941"/>
        <v>0.34435528810863442</v>
      </c>
      <c r="EL640" s="15">
        <f t="shared" si="1941"/>
        <v>0.3548743533858118</v>
      </c>
      <c r="EM640" s="15">
        <f t="shared" si="1941"/>
        <v>0.36292574889592649</v>
      </c>
      <c r="EN640" s="15">
        <f t="shared" si="1941"/>
        <v>0.37510462587038518</v>
      </c>
      <c r="EO640" s="15">
        <f t="shared" si="1941"/>
        <v>0.40591791370869423</v>
      </c>
      <c r="EP640" s="15">
        <f t="shared" si="1941"/>
        <v>0.41850012661976188</v>
      </c>
      <c r="EQ640" s="15">
        <f t="shared" si="1941"/>
        <v>0.42470694890588107</v>
      </c>
      <c r="ER640" s="15">
        <f t="shared" si="1941"/>
        <v>0.38701866744747532</v>
      </c>
      <c r="ES640" s="15">
        <f t="shared" si="1941"/>
        <v>0.39944321376211289</v>
      </c>
      <c r="ET640" s="15">
        <f t="shared" si="1941"/>
        <v>0.40775611338302453</v>
      </c>
      <c r="EU640" s="15">
        <f t="shared" si="1941"/>
        <v>0.43870054313426315</v>
      </c>
      <c r="EV640" s="15">
        <f t="shared" si="1941"/>
        <v>0.43987248187767347</v>
      </c>
      <c r="EW640" s="15">
        <f t="shared" si="1941"/>
        <v>0.45962143487564422</v>
      </c>
      <c r="EX640" s="15">
        <f t="shared" si="1941"/>
        <v>0.47945616894548143</v>
      </c>
      <c r="EY640" s="15">
        <f t="shared" si="1941"/>
        <v>0.50112370845604792</v>
      </c>
      <c r="EZ640" s="15">
        <f t="shared" si="1941"/>
        <v>0.51203717685758721</v>
      </c>
      <c r="FA640" s="15">
        <f t="shared" si="1941"/>
        <v>0.54735691031583522</v>
      </c>
      <c r="FB640" s="15">
        <f t="shared" si="1941"/>
        <v>0.56266237829782662</v>
      </c>
      <c r="FC640" s="15">
        <f t="shared" si="1941"/>
        <v>0.56484123090470706</v>
      </c>
      <c r="FD640" s="15">
        <f t="shared" si="1941"/>
        <v>0.51451140602316392</v>
      </c>
      <c r="FE640" s="15">
        <f t="shared" si="1941"/>
        <v>0.51799942484508243</v>
      </c>
      <c r="FF640" s="15">
        <f t="shared" si="1941"/>
        <v>0.52908803062678122</v>
      </c>
      <c r="FG640" s="15"/>
      <c r="FH640" s="15"/>
      <c r="FI640" s="15"/>
      <c r="FJ640" s="15"/>
      <c r="FK640" s="15"/>
      <c r="FL640" s="15"/>
      <c r="FM640" s="15"/>
      <c r="FN640" s="15"/>
      <c r="FO640" s="15"/>
      <c r="FP640" s="15"/>
      <c r="FQ640" s="15"/>
      <c r="FR640" s="15"/>
      <c r="FS640" s="15"/>
      <c r="FT640" s="15"/>
      <c r="FU640" s="15"/>
      <c r="FV640" s="15"/>
      <c r="FW640" s="15"/>
      <c r="FX640" s="15"/>
      <c r="FY640" s="15"/>
      <c r="FZ640" s="15"/>
      <c r="GA640" s="15"/>
      <c r="GB640" s="15"/>
      <c r="GC640" s="15"/>
      <c r="GD640" s="15"/>
      <c r="GE640" s="15"/>
      <c r="GF640" s="15"/>
      <c r="GG640" s="15"/>
      <c r="GH640" s="15"/>
      <c r="GI640" s="15"/>
      <c r="GJ640" s="15"/>
      <c r="GK640" s="15"/>
      <c r="GL640" s="15"/>
      <c r="GM640" s="15"/>
      <c r="GN640" s="15"/>
      <c r="GO640" s="15"/>
      <c r="GP640" s="15"/>
      <c r="GQ640" s="15"/>
      <c r="GR640" s="15"/>
      <c r="GS640" s="15"/>
      <c r="GT640" s="15"/>
      <c r="GU640" s="15"/>
      <c r="GV640" s="15"/>
      <c r="GW640" s="15"/>
      <c r="GX640" s="15"/>
      <c r="GY640" s="15"/>
      <c r="GZ640" s="15"/>
      <c r="HA640" s="15"/>
      <c r="HB640" s="15"/>
      <c r="HC640" s="15"/>
      <c r="HD640" s="15"/>
      <c r="HE640" s="15"/>
      <c r="HF640" s="15"/>
      <c r="HG640" s="15"/>
      <c r="HH640" s="15"/>
      <c r="HI640" s="15"/>
      <c r="HJ640" s="15"/>
      <c r="HK640" s="15"/>
      <c r="HL640" s="15"/>
      <c r="HM640" s="15"/>
      <c r="HN640" s="15"/>
      <c r="HO640" s="15"/>
      <c r="HP640" s="15"/>
      <c r="HQ640" s="15"/>
      <c r="HR640" s="15"/>
      <c r="HS640" s="15"/>
      <c r="HT640" s="15"/>
      <c r="HU640" s="15"/>
      <c r="HV640" s="15"/>
      <c r="HW640" s="15"/>
      <c r="HX640" s="15"/>
      <c r="HY640" s="15"/>
    </row>
    <row r="641" spans="2:233" x14ac:dyDescent="0.25">
      <c r="B641" s="37">
        <f t="shared" si="1839"/>
        <v>105</v>
      </c>
      <c r="C641" s="16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  <c r="AC641" s="15"/>
      <c r="AD641" s="15"/>
      <c r="AE641" s="15"/>
      <c r="AF641" s="15"/>
      <c r="AG641" s="15"/>
      <c r="AH641" s="15"/>
      <c r="AI641" s="15"/>
      <c r="AJ641" s="15"/>
      <c r="AK641" s="15"/>
      <c r="AL641" s="15"/>
      <c r="AM641" s="15"/>
      <c r="AN641" s="15"/>
      <c r="AO641" s="15"/>
      <c r="AP641" s="15"/>
      <c r="AQ641" s="15"/>
      <c r="AR641" s="15"/>
      <c r="AS641" s="15"/>
      <c r="AT641" s="15"/>
      <c r="AU641" s="15"/>
      <c r="AV641" s="15"/>
      <c r="AW641" s="15"/>
      <c r="AX641" s="15"/>
      <c r="AY641" s="15"/>
      <c r="AZ641" s="15"/>
      <c r="BA641" s="15"/>
      <c r="BB641" s="15"/>
      <c r="BC641" s="15"/>
      <c r="BD641" s="15"/>
      <c r="BE641" s="15"/>
      <c r="BF641" s="15"/>
      <c r="BG641" s="15"/>
      <c r="BH641" s="15"/>
      <c r="BI641" s="15"/>
      <c r="BJ641" s="15"/>
      <c r="BK641" s="15"/>
      <c r="BL641" s="15"/>
      <c r="BM641" s="15"/>
      <c r="BN641" s="15"/>
      <c r="BO641" s="15"/>
      <c r="BP641" s="15"/>
      <c r="BQ641" s="15"/>
      <c r="BR641" s="15"/>
      <c r="BS641" s="15"/>
      <c r="BT641" s="15"/>
      <c r="BU641" s="15"/>
      <c r="BV641" s="15"/>
      <c r="BW641" s="15"/>
      <c r="BX641" s="15"/>
      <c r="BY641" s="15"/>
      <c r="BZ641" s="15"/>
      <c r="CA641" s="15"/>
      <c r="CB641" s="15"/>
      <c r="CC641" s="15"/>
      <c r="CD641" s="15"/>
      <c r="CE641" s="15"/>
      <c r="CF641" s="15"/>
      <c r="CG641" s="15"/>
      <c r="CH641" s="15"/>
      <c r="CI641" s="15"/>
      <c r="CJ641" s="15"/>
      <c r="CK641" s="15"/>
      <c r="CL641" s="15"/>
      <c r="CM641" s="15"/>
      <c r="CN641" s="15"/>
      <c r="CO641" s="15"/>
      <c r="CP641" s="15"/>
      <c r="CQ641" s="15"/>
      <c r="CR641" s="15"/>
      <c r="CS641" s="15"/>
      <c r="CT641" s="15"/>
      <c r="CU641" s="15"/>
      <c r="CV641" s="15"/>
      <c r="CW641" s="15"/>
      <c r="CX641" s="15"/>
      <c r="CY641" s="15"/>
      <c r="CZ641" s="15"/>
      <c r="DA641" s="15"/>
      <c r="DB641" s="15"/>
      <c r="DC641" s="28">
        <f>DC473*$FJ473</f>
        <v>1.6566519121630288E-3</v>
      </c>
      <c r="DD641" s="15">
        <f t="shared" ref="DD641:EI641" si="1942">(DD473-DC473)*$FJ473</f>
        <v>6.0762667201508889E-3</v>
      </c>
      <c r="DE641" s="15">
        <f t="shared" si="1942"/>
        <v>1.20252986887269E-2</v>
      </c>
      <c r="DF641" s="15">
        <f t="shared" si="1942"/>
        <v>1.8145067543158026E-2</v>
      </c>
      <c r="DG641" s="15">
        <f t="shared" si="1942"/>
        <v>2.4886648155806799E-2</v>
      </c>
      <c r="DH641" s="15">
        <f t="shared" si="1942"/>
        <v>2.8986145112210902E-2</v>
      </c>
      <c r="DI641" s="15">
        <f t="shared" si="1942"/>
        <v>3.5804984391741443E-2</v>
      </c>
      <c r="DJ641" s="15">
        <f t="shared" si="1942"/>
        <v>4.339876440978175E-2</v>
      </c>
      <c r="DK641" s="15">
        <f t="shared" si="1942"/>
        <v>5.3940947022534942E-2</v>
      </c>
      <c r="DL641" s="15">
        <f t="shared" si="1942"/>
        <v>6.2999434608339872E-2</v>
      </c>
      <c r="DM641" s="15">
        <f t="shared" si="1942"/>
        <v>7.2081700446453748E-2</v>
      </c>
      <c r="DN641" s="15">
        <f t="shared" si="1942"/>
        <v>8.1818925401779249E-2</v>
      </c>
      <c r="DO641" s="15">
        <f t="shared" si="1942"/>
        <v>8.8576785624676302E-2</v>
      </c>
      <c r="DP641" s="15">
        <f t="shared" si="1942"/>
        <v>9.4111903244960632E-2</v>
      </c>
      <c r="DQ641" s="15">
        <f t="shared" si="1942"/>
        <v>0.10549428789860052</v>
      </c>
      <c r="DR641" s="15">
        <f t="shared" si="1942"/>
        <v>0.11513706679167322</v>
      </c>
      <c r="DS641" s="15">
        <f t="shared" si="1942"/>
        <v>0.12860818728308285</v>
      </c>
      <c r="DT641" s="15">
        <f t="shared" si="1942"/>
        <v>0.12740113383407176</v>
      </c>
      <c r="DU641" s="15">
        <f t="shared" si="1942"/>
        <v>0.13945530325064479</v>
      </c>
      <c r="DV641" s="15">
        <f t="shared" si="1942"/>
        <v>0.15011636031431269</v>
      </c>
      <c r="DW641" s="15">
        <f t="shared" si="1942"/>
        <v>0.17110569309777884</v>
      </c>
      <c r="DX641" s="15">
        <f t="shared" si="1942"/>
        <v>0.18702720951483856</v>
      </c>
      <c r="DY641" s="15">
        <f t="shared" si="1942"/>
        <v>0.20070644954147185</v>
      </c>
      <c r="DZ641" s="15">
        <f t="shared" si="1942"/>
        <v>0.21396829554474939</v>
      </c>
      <c r="EA641" s="15">
        <f t="shared" si="1942"/>
        <v>0.22128386069284403</v>
      </c>
      <c r="EB641" s="15">
        <f t="shared" si="1942"/>
        <v>0.23095609935153719</v>
      </c>
      <c r="EC641" s="15">
        <f t="shared" si="1942"/>
        <v>0.25030499018914215</v>
      </c>
      <c r="ED641" s="15">
        <f t="shared" si="1942"/>
        <v>0.26136345468058908</v>
      </c>
      <c r="EE641" s="15">
        <f t="shared" si="1942"/>
        <v>0.27650680249699333</v>
      </c>
      <c r="EF641" s="15">
        <f t="shared" si="1942"/>
        <v>0.2607207194534748</v>
      </c>
      <c r="EG641" s="15">
        <f t="shared" si="1942"/>
        <v>0.27678327039944473</v>
      </c>
      <c r="EH641" s="15">
        <f t="shared" si="1942"/>
        <v>0.28947151175266023</v>
      </c>
      <c r="EI641" s="15">
        <f t="shared" si="1942"/>
        <v>0.32369720265686736</v>
      </c>
      <c r="EJ641" s="15">
        <f t="shared" ref="EJ641:FF641" si="1943">(EJ473-EI473)*$FJ473</f>
        <v>0.33778580678008713</v>
      </c>
      <c r="EK641" s="15">
        <f t="shared" si="1943"/>
        <v>0.34919970723829319</v>
      </c>
      <c r="EL641" s="15">
        <f t="shared" si="1943"/>
        <v>0.36028971586609709</v>
      </c>
      <c r="EM641" s="15">
        <f t="shared" si="1943"/>
        <v>0.36887686986425305</v>
      </c>
      <c r="EN641" s="15">
        <f t="shared" si="1943"/>
        <v>0.3816635426798401</v>
      </c>
      <c r="EO641" s="15">
        <f t="shared" si="1943"/>
        <v>0.41344087907997945</v>
      </c>
      <c r="EP641" s="15">
        <f t="shared" si="1943"/>
        <v>0.42667913762589232</v>
      </c>
      <c r="EQ641" s="15">
        <f t="shared" si="1943"/>
        <v>0.43341906220412829</v>
      </c>
      <c r="ER641" s="15">
        <f t="shared" si="1943"/>
        <v>0.3953136360415746</v>
      </c>
      <c r="ES641" s="15">
        <f t="shared" si="1943"/>
        <v>0.40835368511427633</v>
      </c>
      <c r="ET641" s="15">
        <f t="shared" si="1943"/>
        <v>0.41719532588002139</v>
      </c>
      <c r="EU641" s="15">
        <f t="shared" si="1943"/>
        <v>0.4492138267357304</v>
      </c>
      <c r="EV641" s="15">
        <f t="shared" si="1943"/>
        <v>0.45076097243353119</v>
      </c>
      <c r="EW641" s="15">
        <f t="shared" si="1943"/>
        <v>0.47134898208193532</v>
      </c>
      <c r="EX641" s="15">
        <f t="shared" si="1943"/>
        <v>0.49204453836480788</v>
      </c>
      <c r="EY641" s="15">
        <f t="shared" si="1943"/>
        <v>0.51464139864838421</v>
      </c>
      <c r="EZ641" s="15">
        <f t="shared" si="1943"/>
        <v>0.52620667672219112</v>
      </c>
      <c r="FA641" s="15">
        <f t="shared" si="1943"/>
        <v>0.56287608033653902</v>
      </c>
      <c r="FB641" s="15">
        <f t="shared" si="1943"/>
        <v>0.57898901488773269</v>
      </c>
      <c r="FC641" s="15">
        <f t="shared" si="1943"/>
        <v>0.58159413384892511</v>
      </c>
      <c r="FD641" s="15">
        <f t="shared" si="1943"/>
        <v>0.53008662233680848</v>
      </c>
      <c r="FE641" s="15">
        <f t="shared" si="1943"/>
        <v>0.5339825366584442</v>
      </c>
      <c r="FF641" s="15">
        <f t="shared" si="1943"/>
        <v>0.54571249695520707</v>
      </c>
      <c r="FG641" s="15"/>
      <c r="FH641" s="15"/>
      <c r="FI641" s="15"/>
      <c r="FJ641" s="15"/>
      <c r="FK641" s="15"/>
      <c r="FL641" s="15"/>
      <c r="FM641" s="15"/>
      <c r="FN641" s="15"/>
      <c r="FO641" s="15"/>
      <c r="FP641" s="15"/>
      <c r="FQ641" s="15"/>
      <c r="FR641" s="15"/>
      <c r="FS641" s="15"/>
      <c r="FT641" s="15"/>
      <c r="FU641" s="15"/>
      <c r="FV641" s="15"/>
      <c r="FW641" s="15"/>
      <c r="FX641" s="15"/>
      <c r="FY641" s="15"/>
      <c r="FZ641" s="15"/>
      <c r="GA641" s="15"/>
      <c r="GB641" s="15"/>
      <c r="GC641" s="15"/>
      <c r="GD641" s="15"/>
      <c r="GE641" s="15"/>
      <c r="GF641" s="15"/>
      <c r="GG641" s="15"/>
      <c r="GH641" s="15"/>
      <c r="GI641" s="15"/>
      <c r="GJ641" s="15"/>
      <c r="GK641" s="15"/>
      <c r="GL641" s="15"/>
      <c r="GM641" s="15"/>
      <c r="GN641" s="15"/>
      <c r="GO641" s="15"/>
      <c r="GP641" s="15"/>
      <c r="GQ641" s="15"/>
      <c r="GR641" s="15"/>
      <c r="GS641" s="15"/>
      <c r="GT641" s="15"/>
      <c r="GU641" s="15"/>
      <c r="GV641" s="15"/>
      <c r="GW641" s="15"/>
      <c r="GX641" s="15"/>
      <c r="GY641" s="15"/>
      <c r="GZ641" s="15"/>
      <c r="HA641" s="15"/>
      <c r="HB641" s="15"/>
      <c r="HC641" s="15"/>
      <c r="HD641" s="15"/>
      <c r="HE641" s="15"/>
      <c r="HF641" s="15"/>
      <c r="HG641" s="15"/>
      <c r="HH641" s="15"/>
      <c r="HI641" s="15"/>
      <c r="HJ641" s="15"/>
      <c r="HK641" s="15"/>
      <c r="HL641" s="15"/>
      <c r="HM641" s="15"/>
      <c r="HN641" s="15"/>
      <c r="HO641" s="15"/>
      <c r="HP641" s="15"/>
      <c r="HQ641" s="15"/>
      <c r="HR641" s="15"/>
      <c r="HS641" s="15"/>
      <c r="HT641" s="15"/>
      <c r="HU641" s="15"/>
      <c r="HV641" s="15"/>
      <c r="HW641" s="15"/>
      <c r="HX641" s="15"/>
      <c r="HY641" s="15"/>
    </row>
    <row r="642" spans="2:233" x14ac:dyDescent="0.25">
      <c r="B642" s="37">
        <f t="shared" si="1839"/>
        <v>106</v>
      </c>
      <c r="C642" s="16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/>
      <c r="AC642" s="15"/>
      <c r="AD642" s="15"/>
      <c r="AE642" s="15"/>
      <c r="AF642" s="15"/>
      <c r="AG642" s="15"/>
      <c r="AH642" s="15"/>
      <c r="AI642" s="15"/>
      <c r="AJ642" s="15"/>
      <c r="AK642" s="15"/>
      <c r="AL642" s="15"/>
      <c r="AM642" s="15"/>
      <c r="AN642" s="15"/>
      <c r="AO642" s="15"/>
      <c r="AP642" s="15"/>
      <c r="AQ642" s="15"/>
      <c r="AR642" s="15"/>
      <c r="AS642" s="15"/>
      <c r="AT642" s="15"/>
      <c r="AU642" s="15"/>
      <c r="AV642" s="15"/>
      <c r="AW642" s="15"/>
      <c r="AX642" s="15"/>
      <c r="AY642" s="15"/>
      <c r="AZ642" s="15"/>
      <c r="BA642" s="15"/>
      <c r="BB642" s="15"/>
      <c r="BC642" s="15"/>
      <c r="BD642" s="15"/>
      <c r="BE642" s="15"/>
      <c r="BF642" s="15"/>
      <c r="BG642" s="15"/>
      <c r="BH642" s="15"/>
      <c r="BI642" s="15"/>
      <c r="BJ642" s="15"/>
      <c r="BK642" s="15"/>
      <c r="BL642" s="15"/>
      <c r="BM642" s="15"/>
      <c r="BN642" s="15"/>
      <c r="BO642" s="15"/>
      <c r="BP642" s="15"/>
      <c r="BQ642" s="15"/>
      <c r="BR642" s="15"/>
      <c r="BS642" s="15"/>
      <c r="BT642" s="15"/>
      <c r="BU642" s="15"/>
      <c r="BV642" s="15"/>
      <c r="BW642" s="15"/>
      <c r="BX642" s="15"/>
      <c r="BY642" s="15"/>
      <c r="BZ642" s="15"/>
      <c r="CA642" s="15"/>
      <c r="CB642" s="15"/>
      <c r="CC642" s="15"/>
      <c r="CD642" s="15"/>
      <c r="CE642" s="15"/>
      <c r="CF642" s="15"/>
      <c r="CG642" s="15"/>
      <c r="CH642" s="15"/>
      <c r="CI642" s="15"/>
      <c r="CJ642" s="15"/>
      <c r="CK642" s="15"/>
      <c r="CL642" s="15"/>
      <c r="CM642" s="15"/>
      <c r="CN642" s="15"/>
      <c r="CO642" s="15"/>
      <c r="CP642" s="15"/>
      <c r="CQ642" s="15"/>
      <c r="CR642" s="15"/>
      <c r="CS642" s="15"/>
      <c r="CT642" s="15"/>
      <c r="CU642" s="15"/>
      <c r="CV642" s="15"/>
      <c r="CW642" s="15"/>
      <c r="CX642" s="15"/>
      <c r="CY642" s="15"/>
      <c r="CZ642" s="15"/>
      <c r="DA642" s="15"/>
      <c r="DB642" s="15"/>
      <c r="DC642" s="15"/>
      <c r="DD642" s="28">
        <f>DD474*$FJ474</f>
        <v>1.6428840657366688E-3</v>
      </c>
      <c r="DE642" s="15">
        <f t="shared" ref="DE642:EJ642" si="1944">(DE474-DD474)*$FJ474</f>
        <v>6.4194419524217297E-3</v>
      </c>
      <c r="DF642" s="15">
        <f t="shared" si="1944"/>
        <v>1.1970664241494804E-2</v>
      </c>
      <c r="DG642" s="15">
        <f t="shared" si="1944"/>
        <v>1.8219974116402575E-2</v>
      </c>
      <c r="DH642" s="15">
        <f t="shared" si="1944"/>
        <v>2.2581103336791027E-2</v>
      </c>
      <c r="DI642" s="15">
        <f t="shared" si="1944"/>
        <v>2.9069567291230065E-2</v>
      </c>
      <c r="DJ642" s="15">
        <f t="shared" si="1944"/>
        <v>3.6289454784519268E-2</v>
      </c>
      <c r="DK642" s="15">
        <f t="shared" si="1944"/>
        <v>4.6114143198936745E-2</v>
      </c>
      <c r="DL642" s="15">
        <f t="shared" si="1944"/>
        <v>5.4794869859679768E-2</v>
      </c>
      <c r="DM642" s="15">
        <f t="shared" si="1944"/>
        <v>6.3566771613351392E-2</v>
      </c>
      <c r="DN642" s="15">
        <f t="shared" si="1944"/>
        <v>7.2976277075919582E-2</v>
      </c>
      <c r="DO642" s="15">
        <f t="shared" si="1944"/>
        <v>7.9755599025034582E-2</v>
      </c>
      <c r="DP642" s="15">
        <f t="shared" si="1944"/>
        <v>8.5423088851506651E-2</v>
      </c>
      <c r="DQ642" s="15">
        <f t="shared" si="1944"/>
        <v>9.6418533296674047E-2</v>
      </c>
      <c r="DR642" s="15">
        <f t="shared" si="1944"/>
        <v>0.10586642991280999</v>
      </c>
      <c r="DS642" s="15">
        <f t="shared" si="1944"/>
        <v>0.11887968765105369</v>
      </c>
      <c r="DT642" s="15">
        <f t="shared" si="1944"/>
        <v>0.11831658479514896</v>
      </c>
      <c r="DU642" s="15">
        <f t="shared" si="1944"/>
        <v>0.13005323377330505</v>
      </c>
      <c r="DV642" s="15">
        <f t="shared" si="1944"/>
        <v>0.14052256695726764</v>
      </c>
      <c r="DW642" s="15">
        <f t="shared" si="1944"/>
        <v>0.16071704567029332</v>
      </c>
      <c r="DX642" s="15">
        <f t="shared" si="1944"/>
        <v>0.17621885517915883</v>
      </c>
      <c r="DY642" s="15">
        <f t="shared" si="1944"/>
        <v>0.18964695275630405</v>
      </c>
      <c r="DZ642" s="15">
        <f t="shared" si="1944"/>
        <v>0.20270853292202781</v>
      </c>
      <c r="EA642" s="15">
        <f t="shared" si="1944"/>
        <v>0.21014674436497349</v>
      </c>
      <c r="EB642" s="15">
        <f t="shared" si="1944"/>
        <v>0.21982380925478764</v>
      </c>
      <c r="EC642" s="15">
        <f t="shared" si="1944"/>
        <v>0.23873727445113571</v>
      </c>
      <c r="ED642" s="15">
        <f t="shared" si="1944"/>
        <v>0.24977087339271029</v>
      </c>
      <c r="EE642" s="15">
        <f t="shared" si="1944"/>
        <v>0.26472522863393139</v>
      </c>
      <c r="EF642" s="15">
        <f t="shared" si="1944"/>
        <v>0.25003767281841355</v>
      </c>
      <c r="EG642" s="15">
        <f t="shared" si="1944"/>
        <v>0.26586611275581101</v>
      </c>
      <c r="EH642" s="15">
        <f t="shared" si="1944"/>
        <v>0.27847339365205154</v>
      </c>
      <c r="EI642" s="15">
        <f t="shared" si="1944"/>
        <v>0.31184518595391708</v>
      </c>
      <c r="EJ642" s="15">
        <f t="shared" si="1944"/>
        <v>0.32586252905305146</v>
      </c>
      <c r="EK642" s="15">
        <f t="shared" ref="EK642:FF642" si="1945">(EK474-EJ474)*$FJ474</f>
        <v>0.33731070823774739</v>
      </c>
      <c r="EL642" s="15">
        <f t="shared" si="1945"/>
        <v>0.34845263436481017</v>
      </c>
      <c r="EM642" s="15">
        <f t="shared" si="1945"/>
        <v>0.35717678648813755</v>
      </c>
      <c r="EN642" s="15">
        <f t="shared" si="1945"/>
        <v>0.3699720050015593</v>
      </c>
      <c r="EO642" s="15">
        <f t="shared" si="1945"/>
        <v>0.40120724121502266</v>
      </c>
      <c r="EP642" s="15">
        <f t="shared" si="1945"/>
        <v>0.41448250914076462</v>
      </c>
      <c r="EQ642" s="15">
        <f t="shared" si="1945"/>
        <v>0.42144722621217678</v>
      </c>
      <c r="ER642" s="15">
        <f t="shared" si="1945"/>
        <v>0.38475528295970574</v>
      </c>
      <c r="ES642" s="15">
        <f t="shared" si="1945"/>
        <v>0.39780121106458444</v>
      </c>
      <c r="ET642" s="15">
        <f t="shared" si="1945"/>
        <v>0.40676250130809749</v>
      </c>
      <c r="EU642" s="15">
        <f t="shared" si="1945"/>
        <v>0.43834300168726281</v>
      </c>
      <c r="EV642" s="15">
        <f t="shared" si="1945"/>
        <v>0.4402045922615318</v>
      </c>
      <c r="EW642" s="15">
        <f t="shared" si="1945"/>
        <v>0.46066544768840328</v>
      </c>
      <c r="EX642" s="15">
        <f t="shared" si="1945"/>
        <v>0.4812514776297368</v>
      </c>
      <c r="EY642" s="15">
        <f t="shared" si="1945"/>
        <v>0.5037179895043653</v>
      </c>
      <c r="EZ642" s="15">
        <f t="shared" si="1945"/>
        <v>0.51540007019908751</v>
      </c>
      <c r="FA642" s="15">
        <f t="shared" si="1945"/>
        <v>0.5516937373134323</v>
      </c>
      <c r="FB642" s="15">
        <f t="shared" si="1945"/>
        <v>0.56786516550628074</v>
      </c>
      <c r="FC642" s="15">
        <f t="shared" si="1945"/>
        <v>0.57078829237989981</v>
      </c>
      <c r="FD642" s="15">
        <f t="shared" si="1945"/>
        <v>0.52055733257771963</v>
      </c>
      <c r="FE642" s="15">
        <f t="shared" si="1945"/>
        <v>0.52468994569088989</v>
      </c>
      <c r="FF642" s="15">
        <f t="shared" si="1945"/>
        <v>0.53651942282440779</v>
      </c>
      <c r="FG642" s="15"/>
      <c r="FH642" s="15"/>
      <c r="FI642" s="15"/>
      <c r="FJ642" s="15"/>
      <c r="FK642" s="15"/>
      <c r="FL642" s="15"/>
      <c r="FM642" s="15"/>
      <c r="FN642" s="15"/>
      <c r="FO642" s="15"/>
      <c r="FP642" s="15"/>
      <c r="FQ642" s="15"/>
      <c r="FR642" s="15"/>
      <c r="FS642" s="15"/>
      <c r="FT642" s="15"/>
      <c r="FU642" s="15"/>
      <c r="FV642" s="15"/>
      <c r="FW642" s="15"/>
      <c r="FX642" s="15"/>
      <c r="FY642" s="15"/>
      <c r="FZ642" s="15"/>
      <c r="GA642" s="15"/>
      <c r="GB642" s="15"/>
      <c r="GC642" s="15"/>
      <c r="GD642" s="15"/>
      <c r="GE642" s="15"/>
      <c r="GF642" s="15"/>
      <c r="GG642" s="15"/>
      <c r="GH642" s="15"/>
      <c r="GI642" s="15"/>
      <c r="GJ642" s="15"/>
      <c r="GK642" s="15"/>
      <c r="GL642" s="15"/>
      <c r="GM642" s="15"/>
      <c r="GN642" s="15"/>
      <c r="GO642" s="15"/>
      <c r="GP642" s="15"/>
      <c r="GQ642" s="15"/>
      <c r="GR642" s="15"/>
      <c r="GS642" s="15"/>
      <c r="GT642" s="15"/>
      <c r="GU642" s="15"/>
      <c r="GV642" s="15"/>
      <c r="GW642" s="15"/>
      <c r="GX642" s="15"/>
      <c r="GY642" s="15"/>
      <c r="GZ642" s="15"/>
      <c r="HA642" s="15"/>
      <c r="HB642" s="15"/>
      <c r="HC642" s="15"/>
      <c r="HD642" s="15"/>
      <c r="HE642" s="15"/>
      <c r="HF642" s="15"/>
      <c r="HG642" s="15"/>
      <c r="HH642" s="15"/>
      <c r="HI642" s="15"/>
      <c r="HJ642" s="15"/>
      <c r="HK642" s="15"/>
      <c r="HL642" s="15"/>
      <c r="HM642" s="15"/>
      <c r="HN642" s="15"/>
      <c r="HO642" s="15"/>
      <c r="HP642" s="15"/>
      <c r="HQ642" s="15"/>
      <c r="HR642" s="15"/>
      <c r="HS642" s="15"/>
      <c r="HT642" s="15"/>
      <c r="HU642" s="15"/>
      <c r="HV642" s="15"/>
      <c r="HW642" s="15"/>
      <c r="HX642" s="15"/>
      <c r="HY642" s="15"/>
    </row>
    <row r="643" spans="2:233" x14ac:dyDescent="0.25">
      <c r="B643" s="37">
        <f t="shared" si="1839"/>
        <v>107</v>
      </c>
      <c r="C643" s="16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5"/>
      <c r="AC643" s="15"/>
      <c r="AD643" s="15"/>
      <c r="AE643" s="15"/>
      <c r="AF643" s="15"/>
      <c r="AG643" s="15"/>
      <c r="AH643" s="15"/>
      <c r="AI643" s="15"/>
      <c r="AJ643" s="15"/>
      <c r="AK643" s="15"/>
      <c r="AL643" s="15"/>
      <c r="AM643" s="15"/>
      <c r="AN643" s="15"/>
      <c r="AO643" s="15"/>
      <c r="AP643" s="15"/>
      <c r="AQ643" s="15"/>
      <c r="AR643" s="15"/>
      <c r="AS643" s="15"/>
      <c r="AT643" s="15"/>
      <c r="AU643" s="15"/>
      <c r="AV643" s="15"/>
      <c r="AW643" s="15"/>
      <c r="AX643" s="15"/>
      <c r="AY643" s="15"/>
      <c r="AZ643" s="15"/>
      <c r="BA643" s="15"/>
      <c r="BB643" s="15"/>
      <c r="BC643" s="15"/>
      <c r="BD643" s="15"/>
      <c r="BE643" s="15"/>
      <c r="BF643" s="15"/>
      <c r="BG643" s="15"/>
      <c r="BH643" s="15"/>
      <c r="BI643" s="15"/>
      <c r="BJ643" s="15"/>
      <c r="BK643" s="15"/>
      <c r="BL643" s="15"/>
      <c r="BM643" s="15"/>
      <c r="BN643" s="15"/>
      <c r="BO643" s="15"/>
      <c r="BP643" s="15"/>
      <c r="BQ643" s="15"/>
      <c r="BR643" s="15"/>
      <c r="BS643" s="15"/>
      <c r="BT643" s="15"/>
      <c r="BU643" s="15"/>
      <c r="BV643" s="15"/>
      <c r="BW643" s="15"/>
      <c r="BX643" s="15"/>
      <c r="BY643" s="15"/>
      <c r="BZ643" s="15"/>
      <c r="CA643" s="15"/>
      <c r="CB643" s="15"/>
      <c r="CC643" s="15"/>
      <c r="CD643" s="15"/>
      <c r="CE643" s="15"/>
      <c r="CF643" s="15"/>
      <c r="CG643" s="15"/>
      <c r="CH643" s="15"/>
      <c r="CI643" s="15"/>
      <c r="CJ643" s="15"/>
      <c r="CK643" s="15"/>
      <c r="CL643" s="15"/>
      <c r="CM643" s="15"/>
      <c r="CN643" s="15"/>
      <c r="CO643" s="15"/>
      <c r="CP643" s="15"/>
      <c r="CQ643" s="15"/>
      <c r="CR643" s="15"/>
      <c r="CS643" s="15"/>
      <c r="CT643" s="15"/>
      <c r="CU643" s="15"/>
      <c r="CV643" s="15"/>
      <c r="CW643" s="15"/>
      <c r="CX643" s="15"/>
      <c r="CY643" s="15"/>
      <c r="CZ643" s="15"/>
      <c r="DA643" s="15"/>
      <c r="DB643" s="15"/>
      <c r="DC643" s="15"/>
      <c r="DD643" s="15"/>
      <c r="DE643" s="28">
        <f>DE475*$FJ475</f>
        <v>1.7519734054032301E-3</v>
      </c>
      <c r="DF643" s="15">
        <f t="shared" ref="DF643:EK643" si="1946">(DF475-DE475)*$FJ475</f>
        <v>6.4503140103926411E-3</v>
      </c>
      <c r="DG643" s="15">
        <f t="shared" si="1946"/>
        <v>1.2133017048416532E-2</v>
      </c>
      <c r="DH643" s="15">
        <f t="shared" si="1946"/>
        <v>1.6687287991800942E-2</v>
      </c>
      <c r="DI643" s="15">
        <f t="shared" si="1946"/>
        <v>2.2858638387786685E-2</v>
      </c>
      <c r="DJ643" s="15">
        <f t="shared" si="1946"/>
        <v>2.9739472113740499E-2</v>
      </c>
      <c r="DK643" s="15">
        <f t="shared" si="1946"/>
        <v>3.8922190671454089E-2</v>
      </c>
      <c r="DL643" s="15">
        <f t="shared" si="1946"/>
        <v>4.7284411851739941E-2</v>
      </c>
      <c r="DM643" s="15">
        <f t="shared" si="1946"/>
        <v>5.5808061733247226E-2</v>
      </c>
      <c r="DN643" s="15">
        <f t="shared" si="1946"/>
        <v>6.4960794623244403E-2</v>
      </c>
      <c r="DO643" s="15">
        <f t="shared" si="1946"/>
        <v>7.1804790492812173E-2</v>
      </c>
      <c r="DP643" s="15">
        <f t="shared" si="1946"/>
        <v>7.763883938851085E-2</v>
      </c>
      <c r="DQ643" s="15">
        <f t="shared" si="1946"/>
        <v>8.8339230101821167E-2</v>
      </c>
      <c r="DR643" s="15">
        <f t="shared" si="1946"/>
        <v>9.7668255919208122E-2</v>
      </c>
      <c r="DS643" s="15">
        <f t="shared" si="1946"/>
        <v>0.11033566252740835</v>
      </c>
      <c r="DT643" s="15">
        <f t="shared" si="1946"/>
        <v>0.11039471142060969</v>
      </c>
      <c r="DU643" s="15">
        <f t="shared" si="1946"/>
        <v>0.12191443217394173</v>
      </c>
      <c r="DV643" s="15">
        <f t="shared" si="1946"/>
        <v>0.13228027909424503</v>
      </c>
      <c r="DW643" s="15">
        <f t="shared" si="1946"/>
        <v>0.15186092056616693</v>
      </c>
      <c r="DX643" s="15">
        <f t="shared" si="1946"/>
        <v>0.16707825677304572</v>
      </c>
      <c r="DY643" s="15">
        <f t="shared" si="1946"/>
        <v>0.18037052812139484</v>
      </c>
      <c r="DZ643" s="15">
        <f t="shared" si="1946"/>
        <v>0.19334368338935359</v>
      </c>
      <c r="EA643" s="15">
        <f t="shared" si="1946"/>
        <v>0.20096417620797982</v>
      </c>
      <c r="EB643" s="15">
        <f t="shared" si="1946"/>
        <v>0.21072705661288754</v>
      </c>
      <c r="EC643" s="15">
        <f t="shared" si="1946"/>
        <v>0.22937157711099843</v>
      </c>
      <c r="ED643" s="15">
        <f t="shared" si="1946"/>
        <v>0.24047404142622428</v>
      </c>
      <c r="EE643" s="15">
        <f t="shared" si="1946"/>
        <v>0.25536931405857571</v>
      </c>
      <c r="EF643" s="15">
        <f t="shared" si="1946"/>
        <v>0.24163956432757</v>
      </c>
      <c r="EG643" s="15">
        <f t="shared" si="1946"/>
        <v>0.25737291572675991</v>
      </c>
      <c r="EH643" s="15">
        <f t="shared" si="1946"/>
        <v>0.27000893043841073</v>
      </c>
      <c r="EI643" s="15">
        <f t="shared" si="1946"/>
        <v>0.30282510958027542</v>
      </c>
      <c r="EJ643" s="15">
        <f t="shared" si="1946"/>
        <v>0.31689340820484752</v>
      </c>
      <c r="EK643" s="15">
        <f t="shared" si="1946"/>
        <v>0.32847501497656156</v>
      </c>
      <c r="EL643" s="15">
        <f t="shared" ref="EL643:FF643" si="1947">(EL475-EK475)*$FJ475</f>
        <v>0.33976552095683177</v>
      </c>
      <c r="EM643" s="15">
        <f t="shared" si="1947"/>
        <v>0.34870180474721241</v>
      </c>
      <c r="EN643" s="15">
        <f t="shared" si="1947"/>
        <v>0.36161776119310063</v>
      </c>
      <c r="EO643" s="15">
        <f t="shared" si="1947"/>
        <v>0.39258944347013347</v>
      </c>
      <c r="EP643" s="15">
        <f t="shared" si="1947"/>
        <v>0.4060184525294116</v>
      </c>
      <c r="EQ643" s="15">
        <f t="shared" si="1947"/>
        <v>0.41326821279666465</v>
      </c>
      <c r="ER643" s="15">
        <f t="shared" si="1947"/>
        <v>0.37765785560196657</v>
      </c>
      <c r="ES643" s="15">
        <f t="shared" si="1947"/>
        <v>0.39082576423268794</v>
      </c>
      <c r="ET643" s="15">
        <f t="shared" si="1947"/>
        <v>0.39998631831324843</v>
      </c>
      <c r="EU643" s="15">
        <f t="shared" si="1947"/>
        <v>0.43141193766413077</v>
      </c>
      <c r="EV643" s="15">
        <f t="shared" si="1947"/>
        <v>0.43360419344536338</v>
      </c>
      <c r="EW643" s="15">
        <f t="shared" si="1947"/>
        <v>0.45412153041091552</v>
      </c>
      <c r="EX643" s="15">
        <f t="shared" si="1947"/>
        <v>0.47478302166886344</v>
      </c>
      <c r="EY643" s="15">
        <f t="shared" si="1947"/>
        <v>0.49732132004035018</v>
      </c>
      <c r="EZ643" s="15">
        <f t="shared" si="1947"/>
        <v>0.50922570155775615</v>
      </c>
      <c r="FA643" s="15">
        <f t="shared" si="1947"/>
        <v>0.54547062831941218</v>
      </c>
      <c r="FB643" s="15">
        <f t="shared" si="1947"/>
        <v>0.56184698664587152</v>
      </c>
      <c r="FC643" s="15">
        <f t="shared" si="1947"/>
        <v>0.56511575941615033</v>
      </c>
      <c r="FD643" s="15">
        <f t="shared" si="1947"/>
        <v>0.51571113039354799</v>
      </c>
      <c r="FE643" s="15">
        <f t="shared" si="1947"/>
        <v>0.52011940080088437</v>
      </c>
      <c r="FF643" s="15">
        <f t="shared" si="1947"/>
        <v>0.53215685037893601</v>
      </c>
      <c r="FG643" s="15"/>
      <c r="FH643" s="15"/>
      <c r="FI643" s="15"/>
      <c r="FJ643" s="15"/>
      <c r="FK643" s="15"/>
      <c r="FL643" s="15"/>
      <c r="FM643" s="15"/>
      <c r="FN643" s="15"/>
      <c r="FO643" s="15"/>
      <c r="FP643" s="15"/>
      <c r="FQ643" s="15"/>
      <c r="FR643" s="15"/>
      <c r="FS643" s="15"/>
      <c r="FT643" s="15"/>
      <c r="FU643" s="15"/>
      <c r="FV643" s="15"/>
      <c r="FW643" s="15"/>
      <c r="FX643" s="15"/>
      <c r="FY643" s="15"/>
      <c r="FZ643" s="15"/>
      <c r="GA643" s="15"/>
      <c r="GB643" s="15"/>
      <c r="GC643" s="15"/>
      <c r="GD643" s="15"/>
      <c r="GE643" s="15"/>
      <c r="GF643" s="15"/>
      <c r="GG643" s="15"/>
      <c r="GH643" s="15"/>
      <c r="GI643" s="15"/>
      <c r="GJ643" s="15"/>
      <c r="GK643" s="15"/>
      <c r="GL643" s="15"/>
      <c r="GM643" s="15"/>
      <c r="GN643" s="15"/>
      <c r="GO643" s="15"/>
      <c r="GP643" s="15"/>
      <c r="GQ643" s="15"/>
      <c r="GR643" s="15"/>
      <c r="GS643" s="15"/>
      <c r="GT643" s="15"/>
      <c r="GU643" s="15"/>
      <c r="GV643" s="15"/>
      <c r="GW643" s="15"/>
      <c r="GX643" s="15"/>
      <c r="GY643" s="15"/>
      <c r="GZ643" s="15"/>
      <c r="HA643" s="15"/>
      <c r="HB643" s="15"/>
      <c r="HC643" s="15"/>
      <c r="HD643" s="15"/>
      <c r="HE643" s="15"/>
      <c r="HF643" s="15"/>
      <c r="HG643" s="15"/>
      <c r="HH643" s="15"/>
      <c r="HI643" s="15"/>
      <c r="HJ643" s="15"/>
      <c r="HK643" s="15"/>
      <c r="HL643" s="15"/>
      <c r="HM643" s="15"/>
      <c r="HN643" s="15"/>
      <c r="HO643" s="15"/>
      <c r="HP643" s="15"/>
      <c r="HQ643" s="15"/>
      <c r="HR643" s="15"/>
      <c r="HS643" s="15"/>
      <c r="HT643" s="15"/>
      <c r="HU643" s="15"/>
      <c r="HV643" s="15"/>
      <c r="HW643" s="15"/>
      <c r="HX643" s="15"/>
      <c r="HY643" s="15"/>
    </row>
    <row r="644" spans="2:233" x14ac:dyDescent="0.25">
      <c r="B644" s="37">
        <f t="shared" si="1839"/>
        <v>108</v>
      </c>
      <c r="C644" s="16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  <c r="AC644" s="15"/>
      <c r="AD644" s="15"/>
      <c r="AE644" s="15"/>
      <c r="AF644" s="15"/>
      <c r="AG644" s="15"/>
      <c r="AH644" s="15"/>
      <c r="AI644" s="15"/>
      <c r="AJ644" s="15"/>
      <c r="AK644" s="15"/>
      <c r="AL644" s="15"/>
      <c r="AM644" s="15"/>
      <c r="AN644" s="15"/>
      <c r="AO644" s="15"/>
      <c r="AP644" s="15"/>
      <c r="AQ644" s="15"/>
      <c r="AR644" s="15"/>
      <c r="AS644" s="15"/>
      <c r="AT644" s="15"/>
      <c r="AU644" s="15"/>
      <c r="AV644" s="15"/>
      <c r="AW644" s="15"/>
      <c r="AX644" s="15"/>
      <c r="AY644" s="15"/>
      <c r="AZ644" s="15"/>
      <c r="BA644" s="15"/>
      <c r="BB644" s="15"/>
      <c r="BC644" s="15"/>
      <c r="BD644" s="15"/>
      <c r="BE644" s="15"/>
      <c r="BF644" s="15"/>
      <c r="BG644" s="15"/>
      <c r="BH644" s="15"/>
      <c r="BI644" s="15"/>
      <c r="BJ644" s="15"/>
      <c r="BK644" s="15"/>
      <c r="BL644" s="15"/>
      <c r="BM644" s="15"/>
      <c r="BN644" s="15"/>
      <c r="BO644" s="15"/>
      <c r="BP644" s="15"/>
      <c r="BQ644" s="15"/>
      <c r="BR644" s="15"/>
      <c r="BS644" s="15"/>
      <c r="BT644" s="15"/>
      <c r="BU644" s="15"/>
      <c r="BV644" s="15"/>
      <c r="BW644" s="15"/>
      <c r="BX644" s="15"/>
      <c r="BY644" s="15"/>
      <c r="BZ644" s="15"/>
      <c r="CA644" s="15"/>
      <c r="CB644" s="15"/>
      <c r="CC644" s="15"/>
      <c r="CD644" s="15"/>
      <c r="CE644" s="15"/>
      <c r="CF644" s="15"/>
      <c r="CG644" s="15"/>
      <c r="CH644" s="15"/>
      <c r="CI644" s="15"/>
      <c r="CJ644" s="15"/>
      <c r="CK644" s="15"/>
      <c r="CL644" s="15"/>
      <c r="CM644" s="15"/>
      <c r="CN644" s="15"/>
      <c r="CO644" s="15"/>
      <c r="CP644" s="15"/>
      <c r="CQ644" s="15"/>
      <c r="CR644" s="15"/>
      <c r="CS644" s="15"/>
      <c r="CT644" s="15"/>
      <c r="CU644" s="15"/>
      <c r="CV644" s="15"/>
      <c r="CW644" s="15"/>
      <c r="CX644" s="15"/>
      <c r="CY644" s="15"/>
      <c r="CZ644" s="15"/>
      <c r="DA644" s="15"/>
      <c r="DB644" s="15"/>
      <c r="DC644" s="15"/>
      <c r="DD644" s="15"/>
      <c r="DE644" s="15"/>
      <c r="DF644" s="28">
        <f>DF476*$FJ476</f>
        <v>1.7495950048195329E-3</v>
      </c>
      <c r="DG644" s="15">
        <f t="shared" ref="DG644:EL644" si="1948">(DG476-DF476)*$FJ476</f>
        <v>6.4976756304259455E-3</v>
      </c>
      <c r="DH644" s="15">
        <f t="shared" si="1948"/>
        <v>1.1044127688564389E-2</v>
      </c>
      <c r="DI644" s="15">
        <f t="shared" si="1948"/>
        <v>1.6788563768203368E-2</v>
      </c>
      <c r="DJ644" s="15">
        <f t="shared" si="1948"/>
        <v>2.3241718801001173E-2</v>
      </c>
      <c r="DK644" s="15">
        <f t="shared" si="1948"/>
        <v>3.1701187110557194E-2</v>
      </c>
      <c r="DL644" s="15">
        <f t="shared" si="1948"/>
        <v>3.9665135739990774E-2</v>
      </c>
      <c r="DM644" s="15">
        <f t="shared" si="1948"/>
        <v>4.7863433340082938E-2</v>
      </c>
      <c r="DN644" s="15">
        <f t="shared" si="1948"/>
        <v>5.6682352590129423E-2</v>
      </c>
      <c r="DO644" s="15">
        <f t="shared" si="1948"/>
        <v>6.352616173540003E-2</v>
      </c>
      <c r="DP644" s="15">
        <f t="shared" si="1948"/>
        <v>6.947028339402922E-2</v>
      </c>
      <c r="DQ644" s="15">
        <f t="shared" si="1948"/>
        <v>7.9796722378964874E-2</v>
      </c>
      <c r="DR644" s="15">
        <f t="shared" si="1948"/>
        <v>8.893555129671965E-2</v>
      </c>
      <c r="DS644" s="15">
        <f t="shared" si="1948"/>
        <v>0.10116761068090954</v>
      </c>
      <c r="DT644" s="15">
        <f t="shared" si="1948"/>
        <v>0.10183226839863849</v>
      </c>
      <c r="DU644" s="15">
        <f t="shared" si="1948"/>
        <v>0.11305368230886179</v>
      </c>
      <c r="DV644" s="15">
        <f t="shared" si="1948"/>
        <v>0.12324158727350532</v>
      </c>
      <c r="DW644" s="15">
        <f t="shared" si="1948"/>
        <v>0.14207785358187883</v>
      </c>
      <c r="DX644" s="15">
        <f t="shared" si="1948"/>
        <v>0.15690593645545586</v>
      </c>
      <c r="DY644" s="15">
        <f t="shared" si="1948"/>
        <v>0.16996931843222232</v>
      </c>
      <c r="DZ644" s="15">
        <f t="shared" si="1948"/>
        <v>0.18276304498119253</v>
      </c>
      <c r="EA644" s="15">
        <f t="shared" si="1948"/>
        <v>0.19050889666802032</v>
      </c>
      <c r="EB644" s="15">
        <f t="shared" si="1948"/>
        <v>0.2002876710596285</v>
      </c>
      <c r="EC644" s="15">
        <f t="shared" si="1948"/>
        <v>0.2185367826648591</v>
      </c>
      <c r="ED644" s="15">
        <f t="shared" si="1948"/>
        <v>0.22962996656010784</v>
      </c>
      <c r="EE644" s="15">
        <f t="shared" si="1948"/>
        <v>0.24436380695922011</v>
      </c>
      <c r="EF644" s="15">
        <f t="shared" si="1948"/>
        <v>0.23167534846576282</v>
      </c>
      <c r="EG644" s="15">
        <f t="shared" si="1948"/>
        <v>0.24720697252503554</v>
      </c>
      <c r="EH644" s="15">
        <f t="shared" si="1948"/>
        <v>0.25978531136029359</v>
      </c>
      <c r="EI644" s="15">
        <f t="shared" si="1948"/>
        <v>0.29182777419421768</v>
      </c>
      <c r="EJ644" s="15">
        <f t="shared" si="1948"/>
        <v>0.30585114604389835</v>
      </c>
      <c r="EK644" s="15">
        <f t="shared" si="1948"/>
        <v>0.31748682500213155</v>
      </c>
      <c r="EL644" s="15">
        <f t="shared" si="1948"/>
        <v>0.32884877270052471</v>
      </c>
      <c r="EM644" s="15">
        <f t="shared" ref="EM644:FF644" si="1949">(EM476-EL476)*$FJ476</f>
        <v>0.33793584115976433</v>
      </c>
      <c r="EN644" s="15">
        <f t="shared" si="1949"/>
        <v>0.35088535989164449</v>
      </c>
      <c r="EO644" s="15">
        <f t="shared" si="1949"/>
        <v>0.38138766957467346</v>
      </c>
      <c r="EP644" s="15">
        <f t="shared" si="1949"/>
        <v>0.39488019298570504</v>
      </c>
      <c r="EQ644" s="15">
        <f t="shared" si="1949"/>
        <v>0.40236582814282251</v>
      </c>
      <c r="ER644" s="15">
        <f t="shared" si="1949"/>
        <v>0.36807095603326706</v>
      </c>
      <c r="ES644" s="15">
        <f t="shared" si="1949"/>
        <v>0.38127370798708965</v>
      </c>
      <c r="ET644" s="15">
        <f t="shared" si="1949"/>
        <v>0.39057306928159469</v>
      </c>
      <c r="EU644" s="15">
        <f t="shared" si="1949"/>
        <v>0.42163678762905554</v>
      </c>
      <c r="EV644" s="15">
        <f t="shared" si="1949"/>
        <v>0.42414566368490725</v>
      </c>
      <c r="EW644" s="15">
        <f t="shared" si="1949"/>
        <v>0.44458493349447553</v>
      </c>
      <c r="EX644" s="15">
        <f t="shared" si="1949"/>
        <v>0.46518667179343304</v>
      </c>
      <c r="EY644" s="15">
        <f t="shared" si="1949"/>
        <v>0.48764948677831832</v>
      </c>
      <c r="EZ644" s="15">
        <f t="shared" si="1949"/>
        <v>0.49969924997220594</v>
      </c>
      <c r="FA644" s="15">
        <f t="shared" si="1949"/>
        <v>0.53565865487952669</v>
      </c>
      <c r="FB644" s="15">
        <f t="shared" si="1949"/>
        <v>0.55213428092519923</v>
      </c>
      <c r="FC644" s="15">
        <f t="shared" si="1949"/>
        <v>0.55572955491228559</v>
      </c>
      <c r="FD644" s="15">
        <f t="shared" si="1949"/>
        <v>0.50747831970861368</v>
      </c>
      <c r="FE644" s="15">
        <f t="shared" si="1949"/>
        <v>0.51213593054313888</v>
      </c>
      <c r="FF644" s="15">
        <f t="shared" si="1949"/>
        <v>0.52430520825975813</v>
      </c>
      <c r="FG644" s="15"/>
      <c r="FH644" s="15"/>
      <c r="FI644" s="15"/>
      <c r="FJ644" s="15"/>
      <c r="FK644" s="15"/>
      <c r="FL644" s="15"/>
      <c r="FM644" s="15"/>
      <c r="FN644" s="15"/>
      <c r="FO644" s="15"/>
      <c r="FP644" s="15"/>
      <c r="FQ644" s="15"/>
      <c r="FR644" s="15"/>
      <c r="FS644" s="15"/>
      <c r="FT644" s="15"/>
      <c r="FU644" s="15"/>
      <c r="FV644" s="15"/>
      <c r="FW644" s="15"/>
      <c r="FX644" s="15"/>
      <c r="FY644" s="15"/>
      <c r="FZ644" s="15"/>
      <c r="GA644" s="15"/>
      <c r="GB644" s="15"/>
      <c r="GC644" s="15"/>
      <c r="GD644" s="15"/>
      <c r="GE644" s="15"/>
      <c r="GF644" s="15"/>
      <c r="GG644" s="15"/>
      <c r="GH644" s="15"/>
      <c r="GI644" s="15"/>
      <c r="GJ644" s="15"/>
      <c r="GK644" s="15"/>
      <c r="GL644" s="15"/>
      <c r="GM644" s="15"/>
      <c r="GN644" s="15"/>
      <c r="GO644" s="15"/>
      <c r="GP644" s="15"/>
      <c r="GQ644" s="15"/>
      <c r="GR644" s="15"/>
      <c r="GS644" s="15"/>
      <c r="GT644" s="15"/>
      <c r="GU644" s="15"/>
      <c r="GV644" s="15"/>
      <c r="GW644" s="15"/>
      <c r="GX644" s="15"/>
      <c r="GY644" s="15"/>
      <c r="GZ644" s="15"/>
      <c r="HA644" s="15"/>
      <c r="HB644" s="15"/>
      <c r="HC644" s="15"/>
      <c r="HD644" s="15"/>
      <c r="HE644" s="15"/>
      <c r="HF644" s="15"/>
      <c r="HG644" s="15"/>
      <c r="HH644" s="15"/>
      <c r="HI644" s="15"/>
      <c r="HJ644" s="15"/>
      <c r="HK644" s="15"/>
      <c r="HL644" s="15"/>
      <c r="HM644" s="15"/>
      <c r="HN644" s="15"/>
      <c r="HO644" s="15"/>
      <c r="HP644" s="15"/>
      <c r="HQ644" s="15"/>
      <c r="HR644" s="15"/>
      <c r="HS644" s="15"/>
      <c r="HT644" s="15"/>
      <c r="HU644" s="15"/>
      <c r="HV644" s="15"/>
      <c r="HW644" s="15"/>
      <c r="HX644" s="15"/>
      <c r="HY644" s="15"/>
    </row>
    <row r="645" spans="2:233" x14ac:dyDescent="0.25">
      <c r="B645" s="37">
        <f t="shared" si="1839"/>
        <v>109</v>
      </c>
      <c r="C645" s="16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  <c r="AD645" s="15"/>
      <c r="AE645" s="15"/>
      <c r="AF645" s="15"/>
      <c r="AG645" s="15"/>
      <c r="AH645" s="15"/>
      <c r="AI645" s="15"/>
      <c r="AJ645" s="15"/>
      <c r="AK645" s="15"/>
      <c r="AL645" s="15"/>
      <c r="AM645" s="15"/>
      <c r="AN645" s="15"/>
      <c r="AO645" s="15"/>
      <c r="AP645" s="15"/>
      <c r="AQ645" s="15"/>
      <c r="AR645" s="15"/>
      <c r="AS645" s="15"/>
      <c r="AT645" s="15"/>
      <c r="AU645" s="15"/>
      <c r="AV645" s="15"/>
      <c r="AW645" s="15"/>
      <c r="AX645" s="15"/>
      <c r="AY645" s="15"/>
      <c r="AZ645" s="15"/>
      <c r="BA645" s="15"/>
      <c r="BB645" s="15"/>
      <c r="BC645" s="15"/>
      <c r="BD645" s="15"/>
      <c r="BE645" s="15"/>
      <c r="BF645" s="15"/>
      <c r="BG645" s="15"/>
      <c r="BH645" s="15"/>
      <c r="BI645" s="15"/>
      <c r="BJ645" s="15"/>
      <c r="BK645" s="15"/>
      <c r="BL645" s="15"/>
      <c r="BM645" s="15"/>
      <c r="BN645" s="15"/>
      <c r="BO645" s="15"/>
      <c r="BP645" s="15"/>
      <c r="BQ645" s="15"/>
      <c r="BR645" s="15"/>
      <c r="BS645" s="15"/>
      <c r="BT645" s="15"/>
      <c r="BU645" s="15"/>
      <c r="BV645" s="15"/>
      <c r="BW645" s="15"/>
      <c r="BX645" s="15"/>
      <c r="BY645" s="15"/>
      <c r="BZ645" s="15"/>
      <c r="CA645" s="15"/>
      <c r="CB645" s="15"/>
      <c r="CC645" s="15"/>
      <c r="CD645" s="15"/>
      <c r="CE645" s="15"/>
      <c r="CF645" s="15"/>
      <c r="CG645" s="15"/>
      <c r="CH645" s="15"/>
      <c r="CI645" s="15"/>
      <c r="CJ645" s="15"/>
      <c r="CK645" s="15"/>
      <c r="CL645" s="15"/>
      <c r="CM645" s="15"/>
      <c r="CN645" s="15"/>
      <c r="CO645" s="15"/>
      <c r="CP645" s="15"/>
      <c r="CQ645" s="15"/>
      <c r="CR645" s="15"/>
      <c r="CS645" s="15"/>
      <c r="CT645" s="15"/>
      <c r="CU645" s="15"/>
      <c r="CV645" s="15"/>
      <c r="CW645" s="15"/>
      <c r="CX645" s="15"/>
      <c r="CY645" s="15"/>
      <c r="CZ645" s="15"/>
      <c r="DA645" s="15"/>
      <c r="DB645" s="15"/>
      <c r="DC645" s="15"/>
      <c r="DD645" s="15"/>
      <c r="DE645" s="15"/>
      <c r="DF645" s="15"/>
      <c r="DG645" s="28">
        <f>DG477*$FJ477</f>
        <v>1.7742023850450851E-3</v>
      </c>
      <c r="DH645" s="15">
        <f t="shared" ref="DH645:EM645" si="1950">(DH477-DG477)*$FJ477</f>
        <v>5.953978454334854E-3</v>
      </c>
      <c r="DI645" s="15">
        <f t="shared" si="1950"/>
        <v>1.1185205993014865E-2</v>
      </c>
      <c r="DJ645" s="15">
        <f t="shared" si="1950"/>
        <v>1.718370441538903E-2</v>
      </c>
      <c r="DK645" s="15">
        <f t="shared" si="1950"/>
        <v>2.4940090456451829E-2</v>
      </c>
      <c r="DL645" s="15">
        <f t="shared" si="1950"/>
        <v>3.2521981622151225E-2</v>
      </c>
      <c r="DM645" s="15">
        <f t="shared" si="1950"/>
        <v>4.0419000793734637E-2</v>
      </c>
      <c r="DN645" s="15">
        <f t="shared" si="1950"/>
        <v>4.8938027625410239E-2</v>
      </c>
      <c r="DO645" s="15">
        <f t="shared" si="1950"/>
        <v>5.5800830279933024E-2</v>
      </c>
      <c r="DP645" s="15">
        <f t="shared" si="1950"/>
        <v>6.1871128284320787E-2</v>
      </c>
      <c r="DQ645" s="15">
        <f t="shared" si="1950"/>
        <v>7.1877794952731847E-2</v>
      </c>
      <c r="DR645" s="15">
        <f t="shared" si="1950"/>
        <v>8.0871906842753832E-2</v>
      </c>
      <c r="DS645" s="15">
        <f t="shared" si="1950"/>
        <v>9.2737593924520759E-2</v>
      </c>
      <c r="DT645" s="15">
        <f t="shared" si="1950"/>
        <v>9.399437396956524E-2</v>
      </c>
      <c r="DU645" s="15">
        <f t="shared" si="1950"/>
        <v>0.10498102125523014</v>
      </c>
      <c r="DV645" s="15">
        <f t="shared" si="1950"/>
        <v>0.11504746745811154</v>
      </c>
      <c r="DW645" s="15">
        <f t="shared" si="1950"/>
        <v>0.13325448950987306</v>
      </c>
      <c r="DX645" s="15">
        <f t="shared" si="1950"/>
        <v>0.14778045948613483</v>
      </c>
      <c r="DY645" s="15">
        <f t="shared" si="1950"/>
        <v>0.16069016161785399</v>
      </c>
      <c r="DZ645" s="15">
        <f t="shared" si="1950"/>
        <v>0.17337798378674432</v>
      </c>
      <c r="EA645" s="15">
        <f t="shared" si="1950"/>
        <v>0.18129016305426227</v>
      </c>
      <c r="EB645" s="15">
        <f t="shared" si="1950"/>
        <v>0.1911396109586162</v>
      </c>
      <c r="EC645" s="15">
        <f t="shared" si="1950"/>
        <v>0.2091027618982586</v>
      </c>
      <c r="ED645" s="15">
        <f t="shared" si="1950"/>
        <v>0.22025026450451474</v>
      </c>
      <c r="EE645" s="15">
        <f t="shared" si="1950"/>
        <v>0.23490970197576969</v>
      </c>
      <c r="EF645" s="15">
        <f t="shared" si="1950"/>
        <v>0.22317644349599888</v>
      </c>
      <c r="EG645" s="15">
        <f t="shared" si="1950"/>
        <v>0.2385996102335827</v>
      </c>
      <c r="EH645" s="15">
        <f t="shared" si="1950"/>
        <v>0.25119502607837729</v>
      </c>
      <c r="EI645" s="15">
        <f t="shared" si="1950"/>
        <v>0.28266067209962431</v>
      </c>
      <c r="EJ645" s="15">
        <f t="shared" si="1950"/>
        <v>0.29672280343075763</v>
      </c>
      <c r="EK645" s="15">
        <f t="shared" si="1950"/>
        <v>0.30848156482231748</v>
      </c>
      <c r="EL645" s="15">
        <f t="shared" si="1950"/>
        <v>0.31998257280908721</v>
      </c>
      <c r="EM645" s="15">
        <f t="shared" si="1950"/>
        <v>0.32927421094574394</v>
      </c>
      <c r="EN645" s="15">
        <f t="shared" ref="EN645:FF645" si="1951">(EN477-EM477)*$FJ477</f>
        <v>0.34233545436319945</v>
      </c>
      <c r="EO645" s="15">
        <f t="shared" si="1951"/>
        <v>0.37255582636006968</v>
      </c>
      <c r="EP645" s="15">
        <f t="shared" si="1951"/>
        <v>0.38619372452581796</v>
      </c>
      <c r="EQ645" s="15">
        <f t="shared" si="1951"/>
        <v>0.39396016633988745</v>
      </c>
      <c r="ER645" s="15">
        <f t="shared" si="1951"/>
        <v>0.36076711342928541</v>
      </c>
      <c r="ES645" s="15">
        <f t="shared" si="1951"/>
        <v>0.37408618715740721</v>
      </c>
      <c r="ET645" s="15">
        <f t="shared" si="1951"/>
        <v>0.38358189401099002</v>
      </c>
      <c r="EU645" s="15">
        <f t="shared" si="1951"/>
        <v>0.41447644667135219</v>
      </c>
      <c r="EV645" s="15">
        <f t="shared" si="1951"/>
        <v>0.41731785101561852</v>
      </c>
      <c r="EW645" s="15">
        <f t="shared" si="1951"/>
        <v>0.4378064675840147</v>
      </c>
      <c r="EX645" s="15">
        <f t="shared" si="1951"/>
        <v>0.45847716236473257</v>
      </c>
      <c r="EY645" s="15">
        <f t="shared" si="1951"/>
        <v>0.48100506538818122</v>
      </c>
      <c r="EZ645" s="15">
        <f t="shared" si="1951"/>
        <v>0.4932764619899197</v>
      </c>
      <c r="FA645" s="15">
        <f t="shared" si="1951"/>
        <v>0.5291754702732383</v>
      </c>
      <c r="FB645" s="15">
        <f t="shared" si="1951"/>
        <v>0.54585481075962727</v>
      </c>
      <c r="FC645" s="15">
        <f t="shared" si="1951"/>
        <v>0.5498012791409046</v>
      </c>
      <c r="FD645" s="15">
        <f t="shared" si="1951"/>
        <v>0.50240560700474757</v>
      </c>
      <c r="FE645" s="15">
        <f t="shared" si="1951"/>
        <v>0.50734421225809567</v>
      </c>
      <c r="FF645" s="15">
        <f t="shared" si="1951"/>
        <v>0.51972403030028325</v>
      </c>
      <c r="FG645" s="15"/>
      <c r="FH645" s="15"/>
      <c r="FI645" s="15"/>
      <c r="FJ645" s="15"/>
      <c r="FK645" s="15"/>
      <c r="FL645" s="15"/>
      <c r="FM645" s="15"/>
      <c r="FN645" s="15"/>
      <c r="FO645" s="15"/>
      <c r="FP645" s="15"/>
      <c r="FQ645" s="15"/>
      <c r="FR645" s="15"/>
      <c r="FS645" s="15"/>
      <c r="FT645" s="15"/>
      <c r="FU645" s="15"/>
      <c r="FV645" s="15"/>
      <c r="FW645" s="15"/>
      <c r="FX645" s="15"/>
      <c r="FY645" s="15"/>
      <c r="FZ645" s="15"/>
      <c r="GA645" s="15"/>
      <c r="GB645" s="15"/>
      <c r="GC645" s="15"/>
      <c r="GD645" s="15"/>
      <c r="GE645" s="15"/>
      <c r="GF645" s="15"/>
      <c r="GG645" s="15"/>
      <c r="GH645" s="15"/>
      <c r="GI645" s="15"/>
      <c r="GJ645" s="15"/>
      <c r="GK645" s="15"/>
      <c r="GL645" s="15"/>
      <c r="GM645" s="15"/>
      <c r="GN645" s="15"/>
      <c r="GO645" s="15"/>
      <c r="GP645" s="15"/>
      <c r="GQ645" s="15"/>
      <c r="GR645" s="15"/>
      <c r="GS645" s="15"/>
      <c r="GT645" s="15"/>
      <c r="GU645" s="15"/>
      <c r="GV645" s="15"/>
      <c r="GW645" s="15"/>
      <c r="GX645" s="15"/>
      <c r="GY645" s="15"/>
      <c r="GZ645" s="15"/>
      <c r="HA645" s="15"/>
      <c r="HB645" s="15"/>
      <c r="HC645" s="15"/>
      <c r="HD645" s="15"/>
      <c r="HE645" s="15"/>
      <c r="HF645" s="15"/>
      <c r="HG645" s="15"/>
      <c r="HH645" s="15"/>
      <c r="HI645" s="15"/>
      <c r="HJ645" s="15"/>
      <c r="HK645" s="15"/>
      <c r="HL645" s="15"/>
      <c r="HM645" s="15"/>
      <c r="HN645" s="15"/>
      <c r="HO645" s="15"/>
      <c r="HP645" s="15"/>
      <c r="HQ645" s="15"/>
      <c r="HR645" s="15"/>
      <c r="HS645" s="15"/>
      <c r="HT645" s="15"/>
      <c r="HU645" s="15"/>
      <c r="HV645" s="15"/>
      <c r="HW645" s="15"/>
      <c r="HX645" s="15"/>
      <c r="HY645" s="15"/>
    </row>
    <row r="646" spans="2:233" x14ac:dyDescent="0.25">
      <c r="B646" s="37">
        <f t="shared" si="1839"/>
        <v>110</v>
      </c>
      <c r="C646" s="16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  <c r="AD646" s="15"/>
      <c r="AE646" s="15"/>
      <c r="AF646" s="15"/>
      <c r="AG646" s="15"/>
      <c r="AH646" s="15"/>
      <c r="AI646" s="15"/>
      <c r="AJ646" s="15"/>
      <c r="AK646" s="15"/>
      <c r="AL646" s="15"/>
      <c r="AM646" s="15"/>
      <c r="AN646" s="15"/>
      <c r="AO646" s="15"/>
      <c r="AP646" s="15"/>
      <c r="AQ646" s="15"/>
      <c r="AR646" s="15"/>
      <c r="AS646" s="15"/>
      <c r="AT646" s="15"/>
      <c r="AU646" s="15"/>
      <c r="AV646" s="15"/>
      <c r="AW646" s="15"/>
      <c r="AX646" s="15"/>
      <c r="AY646" s="15"/>
      <c r="AZ646" s="15"/>
      <c r="BA646" s="15"/>
      <c r="BB646" s="15"/>
      <c r="BC646" s="15"/>
      <c r="BD646" s="15"/>
      <c r="BE646" s="15"/>
      <c r="BF646" s="15"/>
      <c r="BG646" s="15"/>
      <c r="BH646" s="15"/>
      <c r="BI646" s="15"/>
      <c r="BJ646" s="15"/>
      <c r="BK646" s="15"/>
      <c r="BL646" s="15"/>
      <c r="BM646" s="15"/>
      <c r="BN646" s="15"/>
      <c r="BO646" s="15"/>
      <c r="BP646" s="15"/>
      <c r="BQ646" s="15"/>
      <c r="BR646" s="15"/>
      <c r="BS646" s="15"/>
      <c r="BT646" s="15"/>
      <c r="BU646" s="15"/>
      <c r="BV646" s="15"/>
      <c r="BW646" s="15"/>
      <c r="BX646" s="15"/>
      <c r="BY646" s="15"/>
      <c r="BZ646" s="15"/>
      <c r="CA646" s="15"/>
      <c r="CB646" s="15"/>
      <c r="CC646" s="15"/>
      <c r="CD646" s="15"/>
      <c r="CE646" s="15"/>
      <c r="CF646" s="15"/>
      <c r="CG646" s="15"/>
      <c r="CH646" s="15"/>
      <c r="CI646" s="15"/>
      <c r="CJ646" s="15"/>
      <c r="CK646" s="15"/>
      <c r="CL646" s="15"/>
      <c r="CM646" s="15"/>
      <c r="CN646" s="15"/>
      <c r="CO646" s="15"/>
      <c r="CP646" s="15"/>
      <c r="CQ646" s="15"/>
      <c r="CR646" s="15"/>
      <c r="CS646" s="15"/>
      <c r="CT646" s="15"/>
      <c r="CU646" s="15"/>
      <c r="CV646" s="15"/>
      <c r="CW646" s="15"/>
      <c r="CX646" s="15"/>
      <c r="CY646" s="15"/>
      <c r="CZ646" s="15"/>
      <c r="DA646" s="15"/>
      <c r="DB646" s="15"/>
      <c r="DC646" s="15"/>
      <c r="DD646" s="15"/>
      <c r="DE646" s="15"/>
      <c r="DF646" s="15"/>
      <c r="DG646" s="15"/>
      <c r="DH646" s="28">
        <f>DH478*$FJ478</f>
        <v>1.6233330211117203E-3</v>
      </c>
      <c r="DI646" s="15">
        <f t="shared" ref="DI646:EN646" si="1952">(DI478-DH478)*$FJ478</f>
        <v>6.0210678912267328E-3</v>
      </c>
      <c r="DJ646" s="15">
        <f t="shared" si="1952"/>
        <v>1.1431453973235643E-2</v>
      </c>
      <c r="DK646" s="15">
        <f t="shared" si="1952"/>
        <v>1.8412079784010993E-2</v>
      </c>
      <c r="DL646" s="15">
        <f t="shared" si="1952"/>
        <v>2.5548061826144837E-2</v>
      </c>
      <c r="DM646" s="15">
        <f t="shared" si="1952"/>
        <v>3.309123824505001E-2</v>
      </c>
      <c r="DN646" s="15">
        <f t="shared" si="1952"/>
        <v>4.1265628479539587E-2</v>
      </c>
      <c r="DO646" s="15">
        <f t="shared" si="1952"/>
        <v>4.8106012154101006E-2</v>
      </c>
      <c r="DP646" s="15">
        <f t="shared" si="1952"/>
        <v>5.4266833850405115E-2</v>
      </c>
      <c r="DQ646" s="15">
        <f t="shared" si="1952"/>
        <v>6.3920771201440491E-2</v>
      </c>
      <c r="DR646" s="15">
        <f t="shared" si="1952"/>
        <v>7.2738917203667278E-2</v>
      </c>
      <c r="DS646" s="15">
        <f t="shared" si="1952"/>
        <v>8.420522940700427E-2</v>
      </c>
      <c r="DT646" s="15">
        <f t="shared" si="1952"/>
        <v>8.6035098394263834E-2</v>
      </c>
      <c r="DU646" s="15">
        <f t="shared" si="1952"/>
        <v>9.6757537216306103E-2</v>
      </c>
      <c r="DV646" s="15">
        <f t="shared" si="1952"/>
        <v>0.10667482956075469</v>
      </c>
      <c r="DW646" s="15">
        <f t="shared" si="1952"/>
        <v>0.12421198761248603</v>
      </c>
      <c r="DX646" s="15">
        <f t="shared" si="1952"/>
        <v>0.13840071121775371</v>
      </c>
      <c r="DY646" s="15">
        <f t="shared" si="1952"/>
        <v>0.15112447216863623</v>
      </c>
      <c r="DZ646" s="15">
        <f t="shared" si="1952"/>
        <v>0.16367481663580488</v>
      </c>
      <c r="EA646" s="15">
        <f t="shared" si="1952"/>
        <v>0.17173109520703714</v>
      </c>
      <c r="EB646" s="15">
        <f t="shared" si="1952"/>
        <v>0.18162603598156554</v>
      </c>
      <c r="EC646" s="15">
        <f t="shared" si="1952"/>
        <v>0.1992627509242236</v>
      </c>
      <c r="ED646" s="15">
        <f t="shared" si="1952"/>
        <v>0.21043751169158115</v>
      </c>
      <c r="EE646" s="15">
        <f t="shared" si="1952"/>
        <v>0.22498890836898131</v>
      </c>
      <c r="EF646" s="15">
        <f t="shared" si="1952"/>
        <v>0.21423052367546666</v>
      </c>
      <c r="EG646" s="15">
        <f t="shared" si="1952"/>
        <v>0.22951129511772095</v>
      </c>
      <c r="EH646" s="15">
        <f t="shared" si="1952"/>
        <v>0.24209576800382446</v>
      </c>
      <c r="EI646" s="15">
        <f t="shared" si="1952"/>
        <v>0.27291834104813395</v>
      </c>
      <c r="EJ646" s="15">
        <f t="shared" si="1952"/>
        <v>0.2869884146571926</v>
      </c>
      <c r="EK646" s="15">
        <f t="shared" si="1952"/>
        <v>0.29884448149821569</v>
      </c>
      <c r="EL646" s="15">
        <f t="shared" si="1952"/>
        <v>0.31045966695152155</v>
      </c>
      <c r="EM646" s="15">
        <f t="shared" si="1952"/>
        <v>0.31993590758879764</v>
      </c>
      <c r="EN646" s="15">
        <f t="shared" si="1952"/>
        <v>0.33308152514562811</v>
      </c>
      <c r="EO646" s="15">
        <f t="shared" ref="EO646:FF646" si="1953">(EO478-EN478)*$FJ478</f>
        <v>0.36295757346107854</v>
      </c>
      <c r="EP646" s="15">
        <f t="shared" si="1953"/>
        <v>0.37671285214196693</v>
      </c>
      <c r="EQ646" s="15">
        <f t="shared" si="1953"/>
        <v>0.38474457556339436</v>
      </c>
      <c r="ER646" s="15">
        <f t="shared" si="1953"/>
        <v>0.35272246032961874</v>
      </c>
      <c r="ES646" s="15">
        <f t="shared" si="1953"/>
        <v>0.36613181170479059</v>
      </c>
      <c r="ET646" s="15">
        <f t="shared" si="1953"/>
        <v>0.37580596163255625</v>
      </c>
      <c r="EU646" s="15">
        <f t="shared" si="1953"/>
        <v>0.40647001082504869</v>
      </c>
      <c r="EV646" s="15">
        <f t="shared" si="1953"/>
        <v>0.40964021225197517</v>
      </c>
      <c r="EW646" s="15">
        <f t="shared" si="1953"/>
        <v>0.43013883481165455</v>
      </c>
      <c r="EX646" s="15">
        <f t="shared" si="1953"/>
        <v>0.45083917012178709</v>
      </c>
      <c r="EY646" s="15">
        <f t="shared" si="1953"/>
        <v>0.47338950817485748</v>
      </c>
      <c r="EZ646" s="15">
        <f t="shared" si="1953"/>
        <v>0.48586099393796284</v>
      </c>
      <c r="FA646" s="15">
        <f t="shared" si="1953"/>
        <v>0.521631005055327</v>
      </c>
      <c r="FB646" s="15">
        <f t="shared" si="1953"/>
        <v>0.53848454378164035</v>
      </c>
      <c r="FC646" s="15">
        <f t="shared" si="1953"/>
        <v>0.54277848823693231</v>
      </c>
      <c r="FD646" s="15">
        <f t="shared" si="1953"/>
        <v>0.49633674137129324</v>
      </c>
      <c r="FE646" s="15">
        <f t="shared" si="1953"/>
        <v>0.50155075587594344</v>
      </c>
      <c r="FF646" s="15">
        <f t="shared" si="1953"/>
        <v>0.51412108891839103</v>
      </c>
      <c r="FG646" s="15"/>
      <c r="FH646" s="15"/>
      <c r="FI646" s="15"/>
      <c r="FJ646" s="15"/>
      <c r="FK646" s="15"/>
      <c r="FL646" s="15"/>
      <c r="FM646" s="15"/>
      <c r="FN646" s="15"/>
      <c r="FO646" s="15"/>
      <c r="FP646" s="15"/>
      <c r="FQ646" s="15"/>
      <c r="FR646" s="15"/>
      <c r="FS646" s="15"/>
      <c r="FT646" s="15"/>
      <c r="FU646" s="15"/>
      <c r="FV646" s="15"/>
      <c r="FW646" s="15"/>
      <c r="FX646" s="15"/>
      <c r="FY646" s="15"/>
      <c r="FZ646" s="15"/>
      <c r="GA646" s="15"/>
      <c r="GB646" s="15"/>
      <c r="GC646" s="15"/>
      <c r="GD646" s="15"/>
      <c r="GE646" s="15"/>
      <c r="GF646" s="15"/>
      <c r="GG646" s="15"/>
      <c r="GH646" s="15"/>
      <c r="GI646" s="15"/>
      <c r="GJ646" s="15"/>
      <c r="GK646" s="15"/>
      <c r="GL646" s="15"/>
      <c r="GM646" s="15"/>
      <c r="GN646" s="15"/>
      <c r="GO646" s="15"/>
      <c r="GP646" s="15"/>
      <c r="GQ646" s="15"/>
      <c r="GR646" s="15"/>
      <c r="GS646" s="15"/>
      <c r="GT646" s="15"/>
      <c r="GU646" s="15"/>
      <c r="GV646" s="15"/>
      <c r="GW646" s="15"/>
      <c r="GX646" s="15"/>
      <c r="GY646" s="15"/>
      <c r="GZ646" s="15"/>
      <c r="HA646" s="15"/>
      <c r="HB646" s="15"/>
      <c r="HC646" s="15"/>
      <c r="HD646" s="15"/>
      <c r="HE646" s="15"/>
      <c r="HF646" s="15"/>
      <c r="HG646" s="15"/>
      <c r="HH646" s="15"/>
      <c r="HI646" s="15"/>
      <c r="HJ646" s="15"/>
      <c r="HK646" s="15"/>
      <c r="HL646" s="15"/>
      <c r="HM646" s="15"/>
      <c r="HN646" s="15"/>
      <c r="HO646" s="15"/>
      <c r="HP646" s="15"/>
      <c r="HQ646" s="15"/>
      <c r="HR646" s="15"/>
      <c r="HS646" s="15"/>
      <c r="HT646" s="15"/>
      <c r="HU646" s="15"/>
      <c r="HV646" s="15"/>
      <c r="HW646" s="15"/>
      <c r="HX646" s="15"/>
      <c r="HY646" s="15"/>
    </row>
    <row r="647" spans="2:233" x14ac:dyDescent="0.25">
      <c r="B647" s="37">
        <f t="shared" si="1839"/>
        <v>111</v>
      </c>
      <c r="C647" s="16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  <c r="AB647" s="15"/>
      <c r="AC647" s="15"/>
      <c r="AD647" s="15"/>
      <c r="AE647" s="15"/>
      <c r="AF647" s="15"/>
      <c r="AG647" s="15"/>
      <c r="AH647" s="15"/>
      <c r="AI647" s="15"/>
      <c r="AJ647" s="15"/>
      <c r="AK647" s="15"/>
      <c r="AL647" s="15"/>
      <c r="AM647" s="15"/>
      <c r="AN647" s="15"/>
      <c r="AO647" s="15"/>
      <c r="AP647" s="15"/>
      <c r="AQ647" s="15"/>
      <c r="AR647" s="15"/>
      <c r="AS647" s="15"/>
      <c r="AT647" s="15"/>
      <c r="AU647" s="15"/>
      <c r="AV647" s="15"/>
      <c r="AW647" s="15"/>
      <c r="AX647" s="15"/>
      <c r="AY647" s="15"/>
      <c r="AZ647" s="15"/>
      <c r="BA647" s="15"/>
      <c r="BB647" s="15"/>
      <c r="BC647" s="15"/>
      <c r="BD647" s="15"/>
      <c r="BE647" s="15"/>
      <c r="BF647" s="15"/>
      <c r="BG647" s="15"/>
      <c r="BH647" s="15"/>
      <c r="BI647" s="15"/>
      <c r="BJ647" s="15"/>
      <c r="BK647" s="15"/>
      <c r="BL647" s="15"/>
      <c r="BM647" s="15"/>
      <c r="BN647" s="15"/>
      <c r="BO647" s="15"/>
      <c r="BP647" s="15"/>
      <c r="BQ647" s="15"/>
      <c r="BR647" s="15"/>
      <c r="BS647" s="15"/>
      <c r="BT647" s="15"/>
      <c r="BU647" s="15"/>
      <c r="BV647" s="15"/>
      <c r="BW647" s="15"/>
      <c r="BX647" s="15"/>
      <c r="BY647" s="15"/>
      <c r="BZ647" s="15"/>
      <c r="CA647" s="15"/>
      <c r="CB647" s="15"/>
      <c r="CC647" s="15"/>
      <c r="CD647" s="15"/>
      <c r="CE647" s="15"/>
      <c r="CF647" s="15"/>
      <c r="CG647" s="15"/>
      <c r="CH647" s="15"/>
      <c r="CI647" s="15"/>
      <c r="CJ647" s="15"/>
      <c r="CK647" s="15"/>
      <c r="CL647" s="15"/>
      <c r="CM647" s="15"/>
      <c r="CN647" s="15"/>
      <c r="CO647" s="15"/>
      <c r="CP647" s="15"/>
      <c r="CQ647" s="15"/>
      <c r="CR647" s="15"/>
      <c r="CS647" s="15"/>
      <c r="CT647" s="15"/>
      <c r="CU647" s="15"/>
      <c r="CV647" s="15"/>
      <c r="CW647" s="15"/>
      <c r="CX647" s="15"/>
      <c r="CY647" s="15"/>
      <c r="CZ647" s="15"/>
      <c r="DA647" s="15"/>
      <c r="DB647" s="15"/>
      <c r="DC647" s="15"/>
      <c r="DD647" s="15"/>
      <c r="DE647" s="15"/>
      <c r="DF647" s="15"/>
      <c r="DG647" s="15"/>
      <c r="DH647" s="15"/>
      <c r="DI647" s="28">
        <f>DI479*$FJ479</f>
        <v>1.6879337846746078E-3</v>
      </c>
      <c r="DJ647" s="15">
        <f t="shared" ref="DJ647:EO647" si="1954">(DJ479-DI479)*$FJ479</f>
        <v>6.3272210438556995E-3</v>
      </c>
      <c r="DK647" s="15">
        <f t="shared" si="1954"/>
        <v>1.2594224199296017E-2</v>
      </c>
      <c r="DL647" s="15">
        <f t="shared" si="1954"/>
        <v>1.9393166760017466E-2</v>
      </c>
      <c r="DM647" s="15">
        <f t="shared" si="1954"/>
        <v>2.6728883303241448E-2</v>
      </c>
      <c r="DN647" s="15">
        <f t="shared" si="1954"/>
        <v>3.4737903350570344E-2</v>
      </c>
      <c r="DO647" s="15">
        <f t="shared" si="1954"/>
        <v>4.1708913645670309E-2</v>
      </c>
      <c r="DP647" s="15">
        <f t="shared" si="1954"/>
        <v>4.8103762219208729E-2</v>
      </c>
      <c r="DQ647" s="15">
        <f t="shared" si="1954"/>
        <v>5.7646668729036496E-2</v>
      </c>
      <c r="DR647" s="15">
        <f t="shared" si="1954"/>
        <v>6.6512150541345252E-2</v>
      </c>
      <c r="DS647" s="15">
        <f t="shared" si="1954"/>
        <v>7.7874735572261752E-2</v>
      </c>
      <c r="DT647" s="15">
        <f t="shared" si="1954"/>
        <v>8.0324087770650518E-2</v>
      </c>
      <c r="DU647" s="15">
        <f t="shared" si="1954"/>
        <v>9.1063353011118078E-2</v>
      </c>
      <c r="DV647" s="15">
        <f t="shared" si="1954"/>
        <v>0.10109326601795865</v>
      </c>
      <c r="DW647" s="15">
        <f t="shared" si="1954"/>
        <v>0.11842344718067392</v>
      </c>
      <c r="DX647" s="15">
        <f t="shared" si="1954"/>
        <v>0.13265181706037582</v>
      </c>
      <c r="DY647" s="15">
        <f t="shared" si="1954"/>
        <v>0.14552959974038085</v>
      </c>
      <c r="DZ647" s="15">
        <f t="shared" si="1954"/>
        <v>0.15827921235696438</v>
      </c>
      <c r="EA647" s="15">
        <f t="shared" si="1954"/>
        <v>0.1666991321473949</v>
      </c>
      <c r="EB647" s="15">
        <f t="shared" si="1954"/>
        <v>0.17690845284929799</v>
      </c>
      <c r="EC647" s="15">
        <f t="shared" si="1954"/>
        <v>0.19469318322901738</v>
      </c>
      <c r="ED647" s="15">
        <f t="shared" si="1954"/>
        <v>0.20619985067608301</v>
      </c>
      <c r="EE647" s="15">
        <f t="shared" si="1954"/>
        <v>0.22103825654425258</v>
      </c>
      <c r="EF647" s="15">
        <f t="shared" si="1954"/>
        <v>0.21097829131811574</v>
      </c>
      <c r="EG647" s="15">
        <f t="shared" si="1954"/>
        <v>0.2265323388027331</v>
      </c>
      <c r="EH647" s="15">
        <f t="shared" si="1954"/>
        <v>0.23945065000465945</v>
      </c>
      <c r="EI647" s="15">
        <f t="shared" si="1954"/>
        <v>0.27046253973822276</v>
      </c>
      <c r="EJ647" s="15">
        <f t="shared" si="1954"/>
        <v>0.28492708182156268</v>
      </c>
      <c r="EK647" s="15">
        <f t="shared" si="1954"/>
        <v>0.29720851646123037</v>
      </c>
      <c r="EL647" s="15">
        <f t="shared" si="1954"/>
        <v>0.30926012036710621</v>
      </c>
      <c r="EM647" s="15">
        <f t="shared" si="1954"/>
        <v>0.31918639127385734</v>
      </c>
      <c r="EN647" s="15">
        <f t="shared" si="1954"/>
        <v>0.33278088123254312</v>
      </c>
      <c r="EO647" s="15">
        <f t="shared" si="1954"/>
        <v>0.36312802591313104</v>
      </c>
      <c r="EP647" s="15">
        <f t="shared" ref="EP647:FF647" si="1955">(EP479-EO479)*$FJ479</f>
        <v>0.37738344057388717</v>
      </c>
      <c r="EQ647" s="15">
        <f t="shared" si="1955"/>
        <v>0.38590947966184852</v>
      </c>
      <c r="ER647" s="15">
        <f t="shared" si="1955"/>
        <v>0.35420574488348117</v>
      </c>
      <c r="ES647" s="15">
        <f t="shared" si="1955"/>
        <v>0.3680792526389759</v>
      </c>
      <c r="ET647" s="15">
        <f t="shared" si="1955"/>
        <v>0.37820521208433361</v>
      </c>
      <c r="EU647" s="15">
        <f t="shared" si="1955"/>
        <v>0.40948145963294924</v>
      </c>
      <c r="EV647" s="15">
        <f t="shared" si="1955"/>
        <v>0.41307872352809244</v>
      </c>
      <c r="EW647" s="15">
        <f t="shared" si="1955"/>
        <v>0.4341563494755421</v>
      </c>
      <c r="EX647" s="15">
        <f t="shared" si="1955"/>
        <v>0.45546182077166125</v>
      </c>
      <c r="EY647" s="15">
        <f t="shared" si="1955"/>
        <v>0.47866147308129309</v>
      </c>
      <c r="EZ647" s="15">
        <f t="shared" si="1955"/>
        <v>0.49168636706660801</v>
      </c>
      <c r="FA647" s="15">
        <f t="shared" si="1955"/>
        <v>0.5283168449398602</v>
      </c>
      <c r="FB647" s="15">
        <f t="shared" si="1955"/>
        <v>0.54581933127653548</v>
      </c>
      <c r="FC647" s="15">
        <f t="shared" si="1955"/>
        <v>0.55059293252581332</v>
      </c>
      <c r="FD647" s="15">
        <f t="shared" si="1955"/>
        <v>0.5038489737661398</v>
      </c>
      <c r="FE647" s="15">
        <f t="shared" si="1955"/>
        <v>0.50949430268473461</v>
      </c>
      <c r="FF647" s="15">
        <f t="shared" si="1955"/>
        <v>0.52261281054141218</v>
      </c>
      <c r="FG647" s="15"/>
      <c r="FH647" s="15"/>
      <c r="FI647" s="15"/>
      <c r="FJ647" s="15"/>
      <c r="FK647" s="15"/>
      <c r="FL647" s="15"/>
      <c r="FM647" s="15"/>
      <c r="FN647" s="15"/>
      <c r="FO647" s="15"/>
      <c r="FP647" s="15"/>
      <c r="FQ647" s="15"/>
      <c r="FR647" s="15"/>
      <c r="FS647" s="15"/>
      <c r="FT647" s="15"/>
      <c r="FU647" s="15"/>
      <c r="FV647" s="15"/>
      <c r="FW647" s="15"/>
      <c r="FX647" s="15"/>
      <c r="FY647" s="15"/>
      <c r="FZ647" s="15"/>
      <c r="GA647" s="15"/>
      <c r="GB647" s="15"/>
      <c r="GC647" s="15"/>
      <c r="GD647" s="15"/>
      <c r="GE647" s="15"/>
      <c r="GF647" s="15"/>
      <c r="GG647" s="15"/>
      <c r="GH647" s="15"/>
      <c r="GI647" s="15"/>
      <c r="GJ647" s="15"/>
      <c r="GK647" s="15"/>
      <c r="GL647" s="15"/>
      <c r="GM647" s="15"/>
      <c r="GN647" s="15"/>
      <c r="GO647" s="15"/>
      <c r="GP647" s="15"/>
      <c r="GQ647" s="15"/>
      <c r="GR647" s="15"/>
      <c r="GS647" s="15"/>
      <c r="GT647" s="15"/>
      <c r="GU647" s="15"/>
      <c r="GV647" s="15"/>
      <c r="GW647" s="15"/>
      <c r="GX647" s="15"/>
      <c r="GY647" s="15"/>
      <c r="GZ647" s="15"/>
      <c r="HA647" s="15"/>
      <c r="HB647" s="15"/>
      <c r="HC647" s="15"/>
      <c r="HD647" s="15"/>
      <c r="HE647" s="15"/>
      <c r="HF647" s="15"/>
      <c r="HG647" s="15"/>
      <c r="HH647" s="15"/>
      <c r="HI647" s="15"/>
      <c r="HJ647" s="15"/>
      <c r="HK647" s="15"/>
      <c r="HL647" s="15"/>
      <c r="HM647" s="15"/>
      <c r="HN647" s="15"/>
      <c r="HO647" s="15"/>
      <c r="HP647" s="15"/>
      <c r="HQ647" s="15"/>
      <c r="HR647" s="15"/>
      <c r="HS647" s="15"/>
      <c r="HT647" s="15"/>
      <c r="HU647" s="15"/>
      <c r="HV647" s="15"/>
      <c r="HW647" s="15"/>
      <c r="HX647" s="15"/>
      <c r="HY647" s="15"/>
    </row>
    <row r="648" spans="2:233" x14ac:dyDescent="0.25">
      <c r="B648" s="37">
        <f t="shared" si="1839"/>
        <v>112</v>
      </c>
      <c r="C648" s="16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  <c r="AL648" s="15"/>
      <c r="AM648" s="15"/>
      <c r="AN648" s="15"/>
      <c r="AO648" s="15"/>
      <c r="AP648" s="15"/>
      <c r="AQ648" s="15"/>
      <c r="AR648" s="15"/>
      <c r="AS648" s="15"/>
      <c r="AT648" s="15"/>
      <c r="AU648" s="15"/>
      <c r="AV648" s="15"/>
      <c r="AW648" s="15"/>
      <c r="AX648" s="15"/>
      <c r="AY648" s="15"/>
      <c r="AZ648" s="15"/>
      <c r="BA648" s="15"/>
      <c r="BB648" s="15"/>
      <c r="BC648" s="15"/>
      <c r="BD648" s="15"/>
      <c r="BE648" s="15"/>
      <c r="BF648" s="15"/>
      <c r="BG648" s="15"/>
      <c r="BH648" s="15"/>
      <c r="BI648" s="15"/>
      <c r="BJ648" s="15"/>
      <c r="BK648" s="15"/>
      <c r="BL648" s="15"/>
      <c r="BM648" s="15"/>
      <c r="BN648" s="15"/>
      <c r="BO648" s="15"/>
      <c r="BP648" s="15"/>
      <c r="BQ648" s="15"/>
      <c r="BR648" s="15"/>
      <c r="BS648" s="15"/>
      <c r="BT648" s="15"/>
      <c r="BU648" s="15"/>
      <c r="BV648" s="15"/>
      <c r="BW648" s="15"/>
      <c r="BX648" s="15"/>
      <c r="BY648" s="15"/>
      <c r="BZ648" s="15"/>
      <c r="CA648" s="15"/>
      <c r="CB648" s="15"/>
      <c r="CC648" s="15"/>
      <c r="CD648" s="15"/>
      <c r="CE648" s="15"/>
      <c r="CF648" s="15"/>
      <c r="CG648" s="15"/>
      <c r="CH648" s="15"/>
      <c r="CI648" s="15"/>
      <c r="CJ648" s="15"/>
      <c r="CK648" s="15"/>
      <c r="CL648" s="15"/>
      <c r="CM648" s="15"/>
      <c r="CN648" s="15"/>
      <c r="CO648" s="15"/>
      <c r="CP648" s="15"/>
      <c r="CQ648" s="15"/>
      <c r="CR648" s="15"/>
      <c r="CS648" s="15"/>
      <c r="CT648" s="15"/>
      <c r="CU648" s="15"/>
      <c r="CV648" s="15"/>
      <c r="CW648" s="15"/>
      <c r="CX648" s="15"/>
      <c r="CY648" s="15"/>
      <c r="CZ648" s="15"/>
      <c r="DA648" s="15"/>
      <c r="DB648" s="15"/>
      <c r="DC648" s="15"/>
      <c r="DD648" s="15"/>
      <c r="DE648" s="15"/>
      <c r="DF648" s="15"/>
      <c r="DG648" s="15"/>
      <c r="DH648" s="15"/>
      <c r="DI648" s="15"/>
      <c r="DJ648" s="28">
        <f>DJ480*$FJ480</f>
        <v>1.7217712572141226E-3</v>
      </c>
      <c r="DK648" s="15">
        <f t="shared" ref="DK648:EP648" si="1956">(DK480-DJ480)*$FJ480</f>
        <v>6.7665176841162893E-3</v>
      </c>
      <c r="DL648" s="15">
        <f t="shared" si="1956"/>
        <v>1.2876607432675305E-2</v>
      </c>
      <c r="DM648" s="15">
        <f t="shared" si="1956"/>
        <v>1.9695026881911049E-2</v>
      </c>
      <c r="DN648" s="15">
        <f t="shared" si="1956"/>
        <v>2.7236870581723204E-2</v>
      </c>
      <c r="DO648" s="15">
        <f t="shared" si="1956"/>
        <v>3.4082359633422744E-2</v>
      </c>
      <c r="DP648" s="15">
        <f t="shared" si="1956"/>
        <v>4.0484855997712503E-2</v>
      </c>
      <c r="DQ648" s="15">
        <f t="shared" si="1956"/>
        <v>4.9602402510995069E-2</v>
      </c>
      <c r="DR648" s="15">
        <f t="shared" si="1956"/>
        <v>5.8226172902921258E-2</v>
      </c>
      <c r="DS648" s="15">
        <f t="shared" si="1956"/>
        <v>6.9122149873311944E-2</v>
      </c>
      <c r="DT648" s="15">
        <f t="shared" si="1956"/>
        <v>7.2108816808209811E-2</v>
      </c>
      <c r="DU648" s="15">
        <f t="shared" si="1956"/>
        <v>8.2527176398077787E-2</v>
      </c>
      <c r="DV648" s="15">
        <f t="shared" si="1956"/>
        <v>9.2356076464629233E-2</v>
      </c>
      <c r="DW648" s="15">
        <f t="shared" si="1956"/>
        <v>0.10893950186469088</v>
      </c>
      <c r="DX648" s="15">
        <f t="shared" si="1956"/>
        <v>0.12276616612453614</v>
      </c>
      <c r="DY648" s="15">
        <f t="shared" si="1956"/>
        <v>0.13540026393514601</v>
      </c>
      <c r="DZ648" s="15">
        <f t="shared" si="1956"/>
        <v>0.14795681870961966</v>
      </c>
      <c r="EA648" s="15">
        <f t="shared" si="1956"/>
        <v>0.15648398658717697</v>
      </c>
      <c r="EB648" s="15">
        <f t="shared" si="1956"/>
        <v>0.16669663439985116</v>
      </c>
      <c r="EC648" s="15">
        <f t="shared" si="1956"/>
        <v>0.1840841973141763</v>
      </c>
      <c r="ED648" s="15">
        <f t="shared" si="1956"/>
        <v>0.19557343712326669</v>
      </c>
      <c r="EE648" s="15">
        <f t="shared" si="1956"/>
        <v>0.21024724667332201</v>
      </c>
      <c r="EF648" s="15">
        <f t="shared" si="1956"/>
        <v>0.20120485053643916</v>
      </c>
      <c r="EG648" s="15">
        <f t="shared" si="1956"/>
        <v>0.21655980730864352</v>
      </c>
      <c r="EH648" s="15">
        <f t="shared" si="1956"/>
        <v>0.22942182676198916</v>
      </c>
      <c r="EI648" s="15">
        <f t="shared" si="1956"/>
        <v>0.2596762714675856</v>
      </c>
      <c r="EJ648" s="15">
        <f t="shared" si="1956"/>
        <v>0.27409950563734264</v>
      </c>
      <c r="EK648" s="15">
        <f t="shared" si="1956"/>
        <v>0.28643842806153996</v>
      </c>
      <c r="EL648" s="15">
        <f t="shared" si="1956"/>
        <v>0.29856626980976769</v>
      </c>
      <c r="EM648" s="15">
        <f t="shared" si="1956"/>
        <v>0.3086481853956915</v>
      </c>
      <c r="EN648" s="15">
        <f t="shared" si="1956"/>
        <v>0.32228524049433527</v>
      </c>
      <c r="EO648" s="15">
        <f t="shared" si="1956"/>
        <v>0.35218508919230862</v>
      </c>
      <c r="EP648" s="15">
        <f t="shared" si="1956"/>
        <v>0.36651588183556572</v>
      </c>
      <c r="EQ648" s="15">
        <f t="shared" ref="EQ648:FF648" si="1957">(EQ480-EP480)*$FJ480</f>
        <v>0.37528717616559398</v>
      </c>
      <c r="ER648" s="15">
        <f t="shared" si="1957"/>
        <v>0.34488075199580437</v>
      </c>
      <c r="ES648" s="15">
        <f t="shared" si="1957"/>
        <v>0.35880593218757673</v>
      </c>
      <c r="ET648" s="15">
        <f t="shared" si="1957"/>
        <v>0.36908596543230543</v>
      </c>
      <c r="EU648" s="15">
        <f t="shared" si="1957"/>
        <v>0.40003351051898944</v>
      </c>
      <c r="EV648" s="15">
        <f t="shared" si="1957"/>
        <v>0.40395992813135345</v>
      </c>
      <c r="EW648" s="15">
        <f t="shared" si="1957"/>
        <v>0.42498776343805639</v>
      </c>
      <c r="EX648" s="15">
        <f t="shared" si="1957"/>
        <v>0.44626364065834828</v>
      </c>
      <c r="EY648" s="15">
        <f t="shared" si="1957"/>
        <v>0.46942143580088691</v>
      </c>
      <c r="EZ648" s="15">
        <f t="shared" si="1957"/>
        <v>0.48261785344823815</v>
      </c>
      <c r="FA648" s="15">
        <f t="shared" si="1957"/>
        <v>0.51901303297757506</v>
      </c>
      <c r="FB648" s="15">
        <f t="shared" si="1957"/>
        <v>0.53664890468690285</v>
      </c>
      <c r="FC648" s="15">
        <f t="shared" si="1957"/>
        <v>0.54177194273907114</v>
      </c>
      <c r="FD648" s="15">
        <f t="shared" si="1957"/>
        <v>0.49615079183563726</v>
      </c>
      <c r="FE648" s="15">
        <f t="shared" si="1957"/>
        <v>0.50206962367281116</v>
      </c>
      <c r="FF648" s="15">
        <f t="shared" si="1957"/>
        <v>0.5153533648214712</v>
      </c>
      <c r="FG648" s="15"/>
      <c r="FH648" s="15"/>
      <c r="FI648" s="15"/>
      <c r="FJ648" s="15"/>
      <c r="FK648" s="15"/>
      <c r="FL648" s="15"/>
      <c r="FM648" s="15"/>
      <c r="FN648" s="15"/>
      <c r="FO648" s="15"/>
      <c r="FP648" s="15"/>
      <c r="FQ648" s="15"/>
      <c r="FR648" s="15"/>
      <c r="FS648" s="15"/>
      <c r="FT648" s="15"/>
      <c r="FU648" s="15"/>
      <c r="FV648" s="15"/>
      <c r="FW648" s="15"/>
      <c r="FX648" s="15"/>
      <c r="FY648" s="15"/>
      <c r="FZ648" s="15"/>
      <c r="GA648" s="15"/>
      <c r="GB648" s="15"/>
      <c r="GC648" s="15"/>
      <c r="GD648" s="15"/>
      <c r="GE648" s="15"/>
      <c r="GF648" s="15"/>
      <c r="GG648" s="15"/>
      <c r="GH648" s="15"/>
      <c r="GI648" s="15"/>
      <c r="GJ648" s="15"/>
      <c r="GK648" s="15"/>
      <c r="GL648" s="15"/>
      <c r="GM648" s="15"/>
      <c r="GN648" s="15"/>
      <c r="GO648" s="15"/>
      <c r="GP648" s="15"/>
      <c r="GQ648" s="15"/>
      <c r="GR648" s="15"/>
      <c r="GS648" s="15"/>
      <c r="GT648" s="15"/>
      <c r="GU648" s="15"/>
      <c r="GV648" s="15"/>
      <c r="GW648" s="15"/>
      <c r="GX648" s="15"/>
      <c r="GY648" s="15"/>
      <c r="GZ648" s="15"/>
      <c r="HA648" s="15"/>
      <c r="HB648" s="15"/>
      <c r="HC648" s="15"/>
      <c r="HD648" s="15"/>
      <c r="HE648" s="15"/>
      <c r="HF648" s="15"/>
      <c r="HG648" s="15"/>
      <c r="HH648" s="15"/>
      <c r="HI648" s="15"/>
      <c r="HJ648" s="15"/>
      <c r="HK648" s="15"/>
      <c r="HL648" s="15"/>
      <c r="HM648" s="15"/>
      <c r="HN648" s="15"/>
      <c r="HO648" s="15"/>
      <c r="HP648" s="15"/>
      <c r="HQ648" s="15"/>
      <c r="HR648" s="15"/>
      <c r="HS648" s="15"/>
      <c r="HT648" s="15"/>
      <c r="HU648" s="15"/>
      <c r="HV648" s="15"/>
      <c r="HW648" s="15"/>
      <c r="HX648" s="15"/>
      <c r="HY648" s="15"/>
    </row>
    <row r="649" spans="2:233" x14ac:dyDescent="0.25">
      <c r="B649" s="37">
        <f t="shared" si="1839"/>
        <v>113</v>
      </c>
      <c r="C649" s="16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5"/>
      <c r="AC649" s="15"/>
      <c r="AD649" s="15"/>
      <c r="AE649" s="15"/>
      <c r="AF649" s="15"/>
      <c r="AG649" s="15"/>
      <c r="AH649" s="15"/>
      <c r="AI649" s="15"/>
      <c r="AJ649" s="15"/>
      <c r="AK649" s="15"/>
      <c r="AL649" s="15"/>
      <c r="AM649" s="15"/>
      <c r="AN649" s="15"/>
      <c r="AO649" s="15"/>
      <c r="AP649" s="15"/>
      <c r="AQ649" s="15"/>
      <c r="AR649" s="15"/>
      <c r="AS649" s="15"/>
      <c r="AT649" s="15"/>
      <c r="AU649" s="15"/>
      <c r="AV649" s="15"/>
      <c r="AW649" s="15"/>
      <c r="AX649" s="15"/>
      <c r="AY649" s="15"/>
      <c r="AZ649" s="15"/>
      <c r="BA649" s="15"/>
      <c r="BB649" s="15"/>
      <c r="BC649" s="15"/>
      <c r="BD649" s="15"/>
      <c r="BE649" s="15"/>
      <c r="BF649" s="15"/>
      <c r="BG649" s="15"/>
      <c r="BH649" s="15"/>
      <c r="BI649" s="15"/>
      <c r="BJ649" s="15"/>
      <c r="BK649" s="15"/>
      <c r="BL649" s="15"/>
      <c r="BM649" s="15"/>
      <c r="BN649" s="15"/>
      <c r="BO649" s="15"/>
      <c r="BP649" s="15"/>
      <c r="BQ649" s="15"/>
      <c r="BR649" s="15"/>
      <c r="BS649" s="15"/>
      <c r="BT649" s="15"/>
      <c r="BU649" s="15"/>
      <c r="BV649" s="15"/>
      <c r="BW649" s="15"/>
      <c r="BX649" s="15"/>
      <c r="BY649" s="15"/>
      <c r="BZ649" s="15"/>
      <c r="CA649" s="15"/>
      <c r="CB649" s="15"/>
      <c r="CC649" s="15"/>
      <c r="CD649" s="15"/>
      <c r="CE649" s="15"/>
      <c r="CF649" s="15"/>
      <c r="CG649" s="15"/>
      <c r="CH649" s="15"/>
      <c r="CI649" s="15"/>
      <c r="CJ649" s="15"/>
      <c r="CK649" s="15"/>
      <c r="CL649" s="15"/>
      <c r="CM649" s="15"/>
      <c r="CN649" s="15"/>
      <c r="CO649" s="15"/>
      <c r="CP649" s="15"/>
      <c r="CQ649" s="15"/>
      <c r="CR649" s="15"/>
      <c r="CS649" s="15"/>
      <c r="CT649" s="15"/>
      <c r="CU649" s="15"/>
      <c r="CV649" s="15"/>
      <c r="CW649" s="15"/>
      <c r="CX649" s="15"/>
      <c r="CY649" s="15"/>
      <c r="CZ649" s="15"/>
      <c r="DA649" s="15"/>
      <c r="DB649" s="15"/>
      <c r="DC649" s="15"/>
      <c r="DD649" s="15"/>
      <c r="DE649" s="15"/>
      <c r="DF649" s="15"/>
      <c r="DG649" s="15"/>
      <c r="DH649" s="15"/>
      <c r="DI649" s="15"/>
      <c r="DJ649" s="15"/>
      <c r="DK649" s="28">
        <f>DK481*$FJ481</f>
        <v>1.8379207746106021E-3</v>
      </c>
      <c r="DL649" s="15">
        <f t="shared" ref="DL649:EQ649" si="1958">(DL481-DK481)*$FJ481</f>
        <v>6.9055137812787234E-3</v>
      </c>
      <c r="DM649" s="15">
        <f t="shared" si="1958"/>
        <v>1.3053014313544964E-2</v>
      </c>
      <c r="DN649" s="15">
        <f t="shared" si="1958"/>
        <v>2.0032504900113386E-2</v>
      </c>
      <c r="DO649" s="15">
        <f t="shared" si="1958"/>
        <v>2.6673830080799408E-2</v>
      </c>
      <c r="DP649" s="15">
        <f t="shared" si="1958"/>
        <v>3.3021283514374819E-2</v>
      </c>
      <c r="DQ649" s="15">
        <f t="shared" si="1958"/>
        <v>4.1669352664016536E-2</v>
      </c>
      <c r="DR649" s="15">
        <f t="shared" si="1958"/>
        <v>5.0009016112208038E-2</v>
      </c>
      <c r="DS649" s="15">
        <f t="shared" si="1958"/>
        <v>6.0400075179177504E-2</v>
      </c>
      <c r="DT649" s="15">
        <f t="shared" si="1958"/>
        <v>6.3886719188498045E-2</v>
      </c>
      <c r="DU649" s="15">
        <f t="shared" si="1958"/>
        <v>7.3950193839737596E-2</v>
      </c>
      <c r="DV649" s="15">
        <f t="shared" si="1958"/>
        <v>8.3544868221816213E-2</v>
      </c>
      <c r="DW649" s="15">
        <f t="shared" si="1958"/>
        <v>9.934192047778298E-2</v>
      </c>
      <c r="DX649" s="15">
        <f t="shared" si="1958"/>
        <v>0.11272860735686407</v>
      </c>
      <c r="DY649" s="15">
        <f t="shared" si="1958"/>
        <v>0.12508197758339723</v>
      </c>
      <c r="DZ649" s="15">
        <f t="shared" si="1958"/>
        <v>0.13740867912801613</v>
      </c>
      <c r="EA649" s="15">
        <f t="shared" si="1958"/>
        <v>0.14601315833494888</v>
      </c>
      <c r="EB649" s="15">
        <f t="shared" si="1958"/>
        <v>0.15619736289055181</v>
      </c>
      <c r="EC649" s="15">
        <f t="shared" si="1958"/>
        <v>0.17314361963045796</v>
      </c>
      <c r="ED649" s="15">
        <f t="shared" si="1958"/>
        <v>0.18458184500951999</v>
      </c>
      <c r="EE649" s="15">
        <f t="shared" si="1958"/>
        <v>0.19905174145617671</v>
      </c>
      <c r="EF649" s="15">
        <f t="shared" si="1958"/>
        <v>0.19103464250591537</v>
      </c>
      <c r="EG649" s="15">
        <f t="shared" si="1958"/>
        <v>0.20615138072969236</v>
      </c>
      <c r="EH649" s="15">
        <f t="shared" si="1958"/>
        <v>0.21892302693958055</v>
      </c>
      <c r="EI649" s="15">
        <f t="shared" si="1958"/>
        <v>0.24834979526032333</v>
      </c>
      <c r="EJ649" s="15">
        <f t="shared" si="1958"/>
        <v>0.26269392873382541</v>
      </c>
      <c r="EK649" s="15">
        <f t="shared" si="1958"/>
        <v>0.27505718757305336</v>
      </c>
      <c r="EL649" s="15">
        <f t="shared" si="1958"/>
        <v>0.28722889364810833</v>
      </c>
      <c r="EM649" s="15">
        <f t="shared" si="1958"/>
        <v>0.29743887360842125</v>
      </c>
      <c r="EN649" s="15">
        <f t="shared" si="1958"/>
        <v>0.31108352281641827</v>
      </c>
      <c r="EO649" s="15">
        <f t="shared" si="1958"/>
        <v>0.34046539396740055</v>
      </c>
      <c r="EP649" s="15">
        <f t="shared" si="1958"/>
        <v>0.35483517288314603</v>
      </c>
      <c r="EQ649" s="15">
        <f t="shared" si="1958"/>
        <v>0.36382805714938721</v>
      </c>
      <c r="ER649" s="15">
        <f t="shared" ref="ER649:FF649" si="1959">(ER481-EQ481)*$FJ481</f>
        <v>0.33478366048976582</v>
      </c>
      <c r="ES649" s="15">
        <f t="shared" si="1959"/>
        <v>0.34872681598492594</v>
      </c>
      <c r="ET649" s="15">
        <f t="shared" si="1959"/>
        <v>0.35913567818464104</v>
      </c>
      <c r="EU649" s="15">
        <f t="shared" si="1959"/>
        <v>0.38968286424512566</v>
      </c>
      <c r="EV649" s="15">
        <f t="shared" si="1959"/>
        <v>0.39392794949242038</v>
      </c>
      <c r="EW649" s="15">
        <f t="shared" si="1959"/>
        <v>0.41485714960414261</v>
      </c>
      <c r="EX649" s="15">
        <f t="shared" si="1959"/>
        <v>0.43605422604941918</v>
      </c>
      <c r="EY649" s="15">
        <f t="shared" si="1959"/>
        <v>0.45911691489183992</v>
      </c>
      <c r="EZ649" s="15">
        <f t="shared" si="1959"/>
        <v>0.47245448102952448</v>
      </c>
      <c r="FA649" s="15">
        <f t="shared" si="1959"/>
        <v>0.50853163143662683</v>
      </c>
      <c r="FB649" s="15">
        <f t="shared" si="1959"/>
        <v>0.52626101262711222</v>
      </c>
      <c r="FC649" s="15">
        <f t="shared" si="1959"/>
        <v>0.53172237905239861</v>
      </c>
      <c r="FD649" s="15">
        <f t="shared" si="1959"/>
        <v>0.48732838068081796</v>
      </c>
      <c r="FE649" s="15">
        <f t="shared" si="1959"/>
        <v>0.49350856680670574</v>
      </c>
      <c r="FF649" s="15">
        <f t="shared" si="1959"/>
        <v>0.50692900851673217</v>
      </c>
      <c r="FG649" s="15"/>
      <c r="FH649" s="15"/>
      <c r="FI649" s="15"/>
      <c r="FJ649" s="15"/>
      <c r="FK649" s="15"/>
      <c r="FL649" s="15"/>
      <c r="FM649" s="15"/>
      <c r="FN649" s="15"/>
      <c r="FO649" s="15"/>
      <c r="FP649" s="15"/>
      <c r="FQ649" s="15"/>
      <c r="FR649" s="15"/>
      <c r="FS649" s="15"/>
      <c r="FT649" s="15"/>
      <c r="FU649" s="15"/>
      <c r="FV649" s="15"/>
      <c r="FW649" s="15"/>
      <c r="FX649" s="15"/>
      <c r="FY649" s="15"/>
      <c r="FZ649" s="15"/>
      <c r="GA649" s="15"/>
      <c r="GB649" s="15"/>
      <c r="GC649" s="15"/>
      <c r="GD649" s="15"/>
      <c r="GE649" s="15"/>
      <c r="GF649" s="15"/>
      <c r="GG649" s="15"/>
      <c r="GH649" s="15"/>
      <c r="GI649" s="15"/>
      <c r="GJ649" s="15"/>
      <c r="GK649" s="15"/>
      <c r="GL649" s="15"/>
      <c r="GM649" s="15"/>
      <c r="GN649" s="15"/>
      <c r="GO649" s="15"/>
      <c r="GP649" s="15"/>
      <c r="GQ649" s="15"/>
      <c r="GR649" s="15"/>
      <c r="GS649" s="15"/>
      <c r="GT649" s="15"/>
      <c r="GU649" s="15"/>
      <c r="GV649" s="15"/>
      <c r="GW649" s="15"/>
      <c r="GX649" s="15"/>
      <c r="GY649" s="15"/>
      <c r="GZ649" s="15"/>
      <c r="HA649" s="15"/>
      <c r="HB649" s="15"/>
      <c r="HC649" s="15"/>
      <c r="HD649" s="15"/>
      <c r="HE649" s="15"/>
      <c r="HF649" s="15"/>
      <c r="HG649" s="15"/>
      <c r="HH649" s="15"/>
      <c r="HI649" s="15"/>
      <c r="HJ649" s="15"/>
      <c r="HK649" s="15"/>
      <c r="HL649" s="15"/>
      <c r="HM649" s="15"/>
      <c r="HN649" s="15"/>
      <c r="HO649" s="15"/>
      <c r="HP649" s="15"/>
      <c r="HQ649" s="15"/>
      <c r="HR649" s="15"/>
      <c r="HS649" s="15"/>
      <c r="HT649" s="15"/>
      <c r="HU649" s="15"/>
      <c r="HV649" s="15"/>
      <c r="HW649" s="15"/>
      <c r="HX649" s="15"/>
      <c r="HY649" s="15"/>
    </row>
    <row r="650" spans="2:233" x14ac:dyDescent="0.25">
      <c r="B650" s="37">
        <f t="shared" si="1839"/>
        <v>114</v>
      </c>
      <c r="C650" s="16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  <c r="AC650" s="15"/>
      <c r="AD650" s="15"/>
      <c r="AE650" s="15"/>
      <c r="AF650" s="15"/>
      <c r="AG650" s="15"/>
      <c r="AH650" s="15"/>
      <c r="AI650" s="15"/>
      <c r="AJ650" s="15"/>
      <c r="AK650" s="15"/>
      <c r="AL650" s="15"/>
      <c r="AM650" s="15"/>
      <c r="AN650" s="15"/>
      <c r="AO650" s="15"/>
      <c r="AP650" s="15"/>
      <c r="AQ650" s="15"/>
      <c r="AR650" s="15"/>
      <c r="AS650" s="15"/>
      <c r="AT650" s="15"/>
      <c r="AU650" s="15"/>
      <c r="AV650" s="15"/>
      <c r="AW650" s="15"/>
      <c r="AX650" s="15"/>
      <c r="AY650" s="15"/>
      <c r="AZ650" s="15"/>
      <c r="BA650" s="15"/>
      <c r="BB650" s="15"/>
      <c r="BC650" s="15"/>
      <c r="BD650" s="15"/>
      <c r="BE650" s="15"/>
      <c r="BF650" s="15"/>
      <c r="BG650" s="15"/>
      <c r="BH650" s="15"/>
      <c r="BI650" s="15"/>
      <c r="BJ650" s="15"/>
      <c r="BK650" s="15"/>
      <c r="BL650" s="15"/>
      <c r="BM650" s="15"/>
      <c r="BN650" s="15"/>
      <c r="BO650" s="15"/>
      <c r="BP650" s="15"/>
      <c r="BQ650" s="15"/>
      <c r="BR650" s="15"/>
      <c r="BS650" s="15"/>
      <c r="BT650" s="15"/>
      <c r="BU650" s="15"/>
      <c r="BV650" s="15"/>
      <c r="BW650" s="15"/>
      <c r="BX650" s="15"/>
      <c r="BY650" s="15"/>
      <c r="BZ650" s="15"/>
      <c r="CA650" s="15"/>
      <c r="CB650" s="15"/>
      <c r="CC650" s="15"/>
      <c r="CD650" s="15"/>
      <c r="CE650" s="15"/>
      <c r="CF650" s="15"/>
      <c r="CG650" s="15"/>
      <c r="CH650" s="15"/>
      <c r="CI650" s="15"/>
      <c r="CJ650" s="15"/>
      <c r="CK650" s="15"/>
      <c r="CL650" s="15"/>
      <c r="CM650" s="15"/>
      <c r="CN650" s="15"/>
      <c r="CO650" s="15"/>
      <c r="CP650" s="15"/>
      <c r="CQ650" s="15"/>
      <c r="CR650" s="15"/>
      <c r="CS650" s="15"/>
      <c r="CT650" s="15"/>
      <c r="CU650" s="15"/>
      <c r="CV650" s="15"/>
      <c r="CW650" s="15"/>
      <c r="CX650" s="15"/>
      <c r="CY650" s="15"/>
      <c r="CZ650" s="15"/>
      <c r="DA650" s="15"/>
      <c r="DB650" s="15"/>
      <c r="DC650" s="15"/>
      <c r="DD650" s="15"/>
      <c r="DE650" s="15"/>
      <c r="DF650" s="15"/>
      <c r="DG650" s="15"/>
      <c r="DH650" s="15"/>
      <c r="DI650" s="15"/>
      <c r="DJ650" s="15"/>
      <c r="DK650" s="15"/>
      <c r="DL650" s="28">
        <f>DL482*$FJ482</f>
        <v>1.7573489337844937E-3</v>
      </c>
      <c r="DM650" s="15">
        <f t="shared" ref="DM650:FF650" si="1960">(DM482-DL482)*$FJ482</f>
        <v>6.5585293862278713E-3</v>
      </c>
      <c r="DN650" s="15">
        <f t="shared" si="1960"/>
        <v>1.2439167785000205E-2</v>
      </c>
      <c r="DO650" s="15">
        <f t="shared" si="1960"/>
        <v>1.83808291748872E-2</v>
      </c>
      <c r="DP650" s="15">
        <f t="shared" si="1960"/>
        <v>2.4213070455429218E-2</v>
      </c>
      <c r="DQ650" s="15">
        <f t="shared" si="1960"/>
        <v>3.1843310929325061E-2</v>
      </c>
      <c r="DR650" s="15">
        <f t="shared" si="1960"/>
        <v>3.936076337042118E-2</v>
      </c>
      <c r="DS650" s="15">
        <f t="shared" si="1960"/>
        <v>4.8603784887146236E-2</v>
      </c>
      <c r="DT650" s="15">
        <f t="shared" si="1960"/>
        <v>5.2303648099816309E-2</v>
      </c>
      <c r="DU650" s="15">
        <f t="shared" si="1960"/>
        <v>6.1384811650057186E-2</v>
      </c>
      <c r="DV650" s="15">
        <f t="shared" si="1960"/>
        <v>7.0139501681321006E-2</v>
      </c>
      <c r="DW650" s="15">
        <f t="shared" si="1960"/>
        <v>8.4195784333857063E-2</v>
      </c>
      <c r="DX650" s="15">
        <f t="shared" si="1960"/>
        <v>9.631381692897073E-2</v>
      </c>
      <c r="DY650" s="15">
        <f t="shared" si="1960"/>
        <v>0.10761168493009987</v>
      </c>
      <c r="DZ650" s="15">
        <f t="shared" si="1960"/>
        <v>0.11893232169500918</v>
      </c>
      <c r="EA650" s="15">
        <f t="shared" si="1960"/>
        <v>0.12705204833751976</v>
      </c>
      <c r="EB650" s="15">
        <f t="shared" si="1960"/>
        <v>0.13655437348837282</v>
      </c>
      <c r="EC650" s="15">
        <f t="shared" si="1960"/>
        <v>0.15200735957554151</v>
      </c>
      <c r="ED650" s="15">
        <f t="shared" si="1960"/>
        <v>0.16266414641779239</v>
      </c>
      <c r="EE650" s="15">
        <f t="shared" si="1960"/>
        <v>0.17601868197248122</v>
      </c>
      <c r="EF650" s="15">
        <f t="shared" si="1960"/>
        <v>0.16945646924717472</v>
      </c>
      <c r="EG650" s="15">
        <f t="shared" si="1960"/>
        <v>0.18338643693353138</v>
      </c>
      <c r="EH650" s="15">
        <f t="shared" si="1960"/>
        <v>0.19525783534183133</v>
      </c>
      <c r="EI650" s="15">
        <f t="shared" si="1960"/>
        <v>0.22204087133830414</v>
      </c>
      <c r="EJ650" s="15">
        <f t="shared" si="1960"/>
        <v>0.23539530937006736</v>
      </c>
      <c r="EK650" s="15">
        <f t="shared" si="1960"/>
        <v>0.24699125710403641</v>
      </c>
      <c r="EL650" s="15">
        <f t="shared" si="1960"/>
        <v>0.25842636114243067</v>
      </c>
      <c r="EM650" s="15">
        <f t="shared" si="1960"/>
        <v>0.26810315351211106</v>
      </c>
      <c r="EN650" s="15">
        <f t="shared" si="1960"/>
        <v>0.28088457276691292</v>
      </c>
      <c r="EO650" s="15">
        <f t="shared" si="1960"/>
        <v>0.30791383575961634</v>
      </c>
      <c r="EP650" s="15">
        <f t="shared" si="1960"/>
        <v>0.32140382929071282</v>
      </c>
      <c r="EQ650" s="15">
        <f t="shared" si="1960"/>
        <v>0.33002913329145134</v>
      </c>
      <c r="ER650" s="15">
        <f t="shared" si="1960"/>
        <v>0.30409791363310396</v>
      </c>
      <c r="ES650" s="15">
        <f t="shared" si="1960"/>
        <v>0.31717043998647054</v>
      </c>
      <c r="ET650" s="15">
        <f t="shared" si="1960"/>
        <v>0.32703688148562426</v>
      </c>
      <c r="EU650" s="15">
        <f t="shared" si="1960"/>
        <v>0.3552687296976681</v>
      </c>
      <c r="EV650" s="15">
        <f t="shared" si="1960"/>
        <v>0.35954054954164766</v>
      </c>
      <c r="EW650" s="15">
        <f t="shared" si="1960"/>
        <v>0.37904744258876677</v>
      </c>
      <c r="EX650" s="15">
        <f t="shared" si="1960"/>
        <v>0.39882392931616789</v>
      </c>
      <c r="EY650" s="15">
        <f t="shared" si="1960"/>
        <v>0.42033253713111979</v>
      </c>
      <c r="EZ650" s="15">
        <f t="shared" si="1960"/>
        <v>0.43295463969993286</v>
      </c>
      <c r="FA650" s="15">
        <f t="shared" si="1960"/>
        <v>0.46644346014179761</v>
      </c>
      <c r="FB650" s="15">
        <f t="shared" si="1960"/>
        <v>0.48313451332880669</v>
      </c>
      <c r="FC650" s="15">
        <f t="shared" si="1960"/>
        <v>0.48856575269475533</v>
      </c>
      <c r="FD650" s="15">
        <f t="shared" si="1960"/>
        <v>0.4481385033364863</v>
      </c>
      <c r="FE650" s="15">
        <f t="shared" si="1960"/>
        <v>0.45417172195001015</v>
      </c>
      <c r="FF650" s="15">
        <f t="shared" si="1960"/>
        <v>0.46686924522956813</v>
      </c>
      <c r="FG650" s="15"/>
      <c r="FH650" s="15"/>
      <c r="FI650" s="15"/>
      <c r="FJ650" s="15"/>
      <c r="FK650" s="15"/>
      <c r="FL650" s="15"/>
      <c r="FM650" s="15"/>
      <c r="FN650" s="15"/>
      <c r="FO650" s="15"/>
      <c r="FP650" s="15"/>
      <c r="FQ650" s="15"/>
      <c r="FR650" s="15"/>
      <c r="FS650" s="15"/>
      <c r="FT650" s="15"/>
      <c r="FU650" s="15"/>
      <c r="FV650" s="15"/>
      <c r="FW650" s="15"/>
      <c r="FX650" s="15"/>
      <c r="FY650" s="15"/>
      <c r="FZ650" s="15"/>
      <c r="GA650" s="15"/>
      <c r="GB650" s="15"/>
      <c r="GC650" s="15"/>
      <c r="GD650" s="15"/>
      <c r="GE650" s="15"/>
      <c r="GF650" s="15"/>
      <c r="GG650" s="15"/>
      <c r="GH650" s="15"/>
      <c r="GI650" s="15"/>
      <c r="GJ650" s="15"/>
      <c r="GK650" s="15"/>
      <c r="GL650" s="15"/>
      <c r="GM650" s="15"/>
      <c r="GN650" s="15"/>
      <c r="GO650" s="15"/>
      <c r="GP650" s="15"/>
      <c r="GQ650" s="15"/>
      <c r="GR650" s="15"/>
      <c r="GS650" s="15"/>
      <c r="GT650" s="15"/>
      <c r="GU650" s="15"/>
      <c r="GV650" s="15"/>
      <c r="GW650" s="15"/>
      <c r="GX650" s="15"/>
      <c r="GY650" s="15"/>
      <c r="GZ650" s="15"/>
      <c r="HA650" s="15"/>
      <c r="HB650" s="15"/>
      <c r="HC650" s="15"/>
      <c r="HD650" s="15"/>
      <c r="HE650" s="15"/>
      <c r="HF650" s="15"/>
      <c r="HG650" s="15"/>
      <c r="HH650" s="15"/>
      <c r="HI650" s="15"/>
      <c r="HJ650" s="15"/>
      <c r="HK650" s="15"/>
      <c r="HL650" s="15"/>
      <c r="HM650" s="15"/>
      <c r="HN650" s="15"/>
      <c r="HO650" s="15"/>
      <c r="HP650" s="15"/>
      <c r="HQ650" s="15"/>
      <c r="HR650" s="15"/>
      <c r="HS650" s="15"/>
      <c r="HT650" s="15"/>
      <c r="HU650" s="15"/>
      <c r="HV650" s="15"/>
      <c r="HW650" s="15"/>
      <c r="HX650" s="15"/>
      <c r="HY650" s="15"/>
    </row>
    <row r="651" spans="2:233" x14ac:dyDescent="0.25">
      <c r="B651" s="37">
        <f t="shared" si="1839"/>
        <v>115</v>
      </c>
      <c r="C651" s="16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  <c r="AC651" s="15"/>
      <c r="AD651" s="15"/>
      <c r="AE651" s="15"/>
      <c r="AF651" s="15"/>
      <c r="AG651" s="15"/>
      <c r="AH651" s="15"/>
      <c r="AI651" s="15"/>
      <c r="AJ651" s="15"/>
      <c r="AK651" s="15"/>
      <c r="AL651" s="15"/>
      <c r="AM651" s="15"/>
      <c r="AN651" s="15"/>
      <c r="AO651" s="15"/>
      <c r="AP651" s="15"/>
      <c r="AQ651" s="15"/>
      <c r="AR651" s="15"/>
      <c r="AS651" s="15"/>
      <c r="AT651" s="15"/>
      <c r="AU651" s="15"/>
      <c r="AV651" s="15"/>
      <c r="AW651" s="15"/>
      <c r="AX651" s="15"/>
      <c r="AY651" s="15"/>
      <c r="AZ651" s="15"/>
      <c r="BA651" s="15"/>
      <c r="BB651" s="15"/>
      <c r="BC651" s="15"/>
      <c r="BD651" s="15"/>
      <c r="BE651" s="15"/>
      <c r="BF651" s="15"/>
      <c r="BG651" s="15"/>
      <c r="BH651" s="15"/>
      <c r="BI651" s="15"/>
      <c r="BJ651" s="15"/>
      <c r="BK651" s="15"/>
      <c r="BL651" s="15"/>
      <c r="BM651" s="15"/>
      <c r="BN651" s="15"/>
      <c r="BO651" s="15"/>
      <c r="BP651" s="15"/>
      <c r="BQ651" s="15"/>
      <c r="BR651" s="15"/>
      <c r="BS651" s="15"/>
      <c r="BT651" s="15"/>
      <c r="BU651" s="15"/>
      <c r="BV651" s="15"/>
      <c r="BW651" s="15"/>
      <c r="BX651" s="15"/>
      <c r="BY651" s="15"/>
      <c r="BZ651" s="15"/>
      <c r="CA651" s="15"/>
      <c r="CB651" s="15"/>
      <c r="CC651" s="15"/>
      <c r="CD651" s="15"/>
      <c r="CE651" s="15"/>
      <c r="CF651" s="15"/>
      <c r="CG651" s="15"/>
      <c r="CH651" s="15"/>
      <c r="CI651" s="15"/>
      <c r="CJ651" s="15"/>
      <c r="CK651" s="15"/>
      <c r="CL651" s="15"/>
      <c r="CM651" s="15"/>
      <c r="CN651" s="15"/>
      <c r="CO651" s="15"/>
      <c r="CP651" s="15"/>
      <c r="CQ651" s="15"/>
      <c r="CR651" s="15"/>
      <c r="CS651" s="15"/>
      <c r="CT651" s="15"/>
      <c r="CU651" s="15"/>
      <c r="CV651" s="15"/>
      <c r="CW651" s="15"/>
      <c r="CX651" s="15"/>
      <c r="CY651" s="15"/>
      <c r="CZ651" s="15"/>
      <c r="DA651" s="15"/>
      <c r="DB651" s="15"/>
      <c r="DC651" s="15"/>
      <c r="DD651" s="15"/>
      <c r="DE651" s="15"/>
      <c r="DF651" s="15"/>
      <c r="DG651" s="15"/>
      <c r="DH651" s="15"/>
      <c r="DI651" s="15"/>
      <c r="DJ651" s="15"/>
      <c r="DK651" s="15"/>
      <c r="DL651" s="15"/>
      <c r="DM651" s="28">
        <f>DM483*$FJ483</f>
        <v>1.7857445108390544E-3</v>
      </c>
      <c r="DN651" s="15">
        <f t="shared" ref="DN651:FF651" si="1961">(DN483-DM483)*$FJ483</f>
        <v>6.6871099345517486E-3</v>
      </c>
      <c r="DO651" s="15">
        <f t="shared" si="1961"/>
        <v>1.2211597632056592E-2</v>
      </c>
      <c r="DP651" s="15">
        <f t="shared" si="1961"/>
        <v>1.7851696990757556E-2</v>
      </c>
      <c r="DQ651" s="15">
        <f t="shared" si="1961"/>
        <v>2.4981815114229932E-2</v>
      </c>
      <c r="DR651" s="15">
        <f t="shared" si="1961"/>
        <v>3.2182208362830596E-2</v>
      </c>
      <c r="DS651" s="15">
        <f t="shared" si="1961"/>
        <v>4.0929600457790261E-2</v>
      </c>
      <c r="DT651" s="15">
        <f t="shared" si="1961"/>
        <v>4.5031399350493106E-2</v>
      </c>
      <c r="DU651" s="15">
        <f t="shared" si="1961"/>
        <v>5.3768938242800011E-2</v>
      </c>
      <c r="DV651" s="15">
        <f t="shared" si="1961"/>
        <v>6.2292329982415032E-2</v>
      </c>
      <c r="DW651" s="15">
        <f t="shared" si="1961"/>
        <v>7.5628661013172921E-2</v>
      </c>
      <c r="DX651" s="15">
        <f t="shared" si="1961"/>
        <v>8.7338010533137625E-2</v>
      </c>
      <c r="DY651" s="15">
        <f t="shared" si="1961"/>
        <v>9.8372277173043435E-2</v>
      </c>
      <c r="DZ651" s="15">
        <f t="shared" si="1961"/>
        <v>0.10947745185434075</v>
      </c>
      <c r="EA651" s="15">
        <f t="shared" si="1961"/>
        <v>0.11765963355762495</v>
      </c>
      <c r="EB651" s="15">
        <f t="shared" si="1961"/>
        <v>0.12713195285441034</v>
      </c>
      <c r="EC651" s="15">
        <f t="shared" si="1961"/>
        <v>0.14218618114532522</v>
      </c>
      <c r="ED651" s="15">
        <f t="shared" si="1961"/>
        <v>0.1527961565590675</v>
      </c>
      <c r="EE651" s="15">
        <f t="shared" si="1961"/>
        <v>0.1659682025431326</v>
      </c>
      <c r="EF651" s="15">
        <f t="shared" si="1961"/>
        <v>0.16032856920692229</v>
      </c>
      <c r="EG651" s="15">
        <f t="shared" si="1961"/>
        <v>0.17404844908273412</v>
      </c>
      <c r="EH651" s="15">
        <f t="shared" si="1961"/>
        <v>0.18584364449047966</v>
      </c>
      <c r="EI651" s="15">
        <f t="shared" si="1961"/>
        <v>0.21189075197140758</v>
      </c>
      <c r="EJ651" s="15">
        <f t="shared" si="1961"/>
        <v>0.22518154994642867</v>
      </c>
      <c r="EK651" s="15">
        <f t="shared" si="1961"/>
        <v>0.2368076964405384</v>
      </c>
      <c r="EL651" s="15">
        <f t="shared" si="1961"/>
        <v>0.24829160852974941</v>
      </c>
      <c r="EM651" s="15">
        <f t="shared" si="1961"/>
        <v>0.25809352472620156</v>
      </c>
      <c r="EN651" s="15">
        <f t="shared" si="1961"/>
        <v>0.27089354745854105</v>
      </c>
      <c r="EO651" s="15">
        <f t="shared" si="1961"/>
        <v>0.2974742942967829</v>
      </c>
      <c r="EP651" s="15">
        <f t="shared" si="1961"/>
        <v>0.31101361276363926</v>
      </c>
      <c r="EQ651" s="15">
        <f t="shared" si="1961"/>
        <v>0.31985169324959511</v>
      </c>
      <c r="ER651" s="15">
        <f t="shared" si="1961"/>
        <v>0.29514538850145583</v>
      </c>
      <c r="ES651" s="15">
        <f t="shared" si="1961"/>
        <v>0.30825042556841276</v>
      </c>
      <c r="ET651" s="15">
        <f t="shared" si="1961"/>
        <v>0.31824844318984558</v>
      </c>
      <c r="EU651" s="15">
        <f t="shared" si="1961"/>
        <v>0.34614621849960586</v>
      </c>
      <c r="EV651" s="15">
        <f t="shared" si="1961"/>
        <v>0.35071916485639576</v>
      </c>
      <c r="EW651" s="15">
        <f t="shared" si="1961"/>
        <v>0.37016124933157885</v>
      </c>
      <c r="EX651" s="15">
        <f t="shared" si="1961"/>
        <v>0.38989225285040763</v>
      </c>
      <c r="EY651" s="15">
        <f t="shared" si="1961"/>
        <v>0.41134320487070036</v>
      </c>
      <c r="EZ651" s="15">
        <f t="shared" si="1961"/>
        <v>0.42411544176849403</v>
      </c>
      <c r="FA651" s="15">
        <f t="shared" si="1961"/>
        <v>0.45735754761389952</v>
      </c>
      <c r="FB651" s="15">
        <f t="shared" si="1961"/>
        <v>0.4741614900942378</v>
      </c>
      <c r="FC651" s="15">
        <f t="shared" si="1961"/>
        <v>0.47991802357451041</v>
      </c>
      <c r="FD651" s="15">
        <f t="shared" si="1961"/>
        <v>0.44057764592626686</v>
      </c>
      <c r="FE651" s="15">
        <f t="shared" si="1961"/>
        <v>0.44686667144180442</v>
      </c>
      <c r="FF651" s="15">
        <f t="shared" si="1961"/>
        <v>0.45971427456917036</v>
      </c>
      <c r="FG651" s="15"/>
      <c r="FH651" s="15"/>
      <c r="FI651" s="15"/>
      <c r="FJ651" s="15"/>
      <c r="FK651" s="15"/>
      <c r="FL651" s="15"/>
      <c r="FM651" s="15"/>
      <c r="FN651" s="15"/>
      <c r="FO651" s="15"/>
      <c r="FP651" s="15"/>
      <c r="FQ651" s="15"/>
      <c r="FR651" s="15"/>
      <c r="FS651" s="15"/>
      <c r="FT651" s="15"/>
      <c r="FU651" s="15"/>
      <c r="FV651" s="15"/>
      <c r="FW651" s="15"/>
      <c r="FX651" s="15"/>
      <c r="FY651" s="15"/>
      <c r="FZ651" s="15"/>
      <c r="GA651" s="15"/>
      <c r="GB651" s="15"/>
      <c r="GC651" s="15"/>
      <c r="GD651" s="15"/>
      <c r="GE651" s="15"/>
      <c r="GF651" s="15"/>
      <c r="GG651" s="15"/>
      <c r="GH651" s="15"/>
      <c r="GI651" s="15"/>
      <c r="GJ651" s="15"/>
      <c r="GK651" s="15"/>
      <c r="GL651" s="15"/>
      <c r="GM651" s="15"/>
      <c r="GN651" s="15"/>
      <c r="GO651" s="15"/>
      <c r="GP651" s="15"/>
      <c r="GQ651" s="15"/>
      <c r="GR651" s="15"/>
      <c r="GS651" s="15"/>
      <c r="GT651" s="15"/>
      <c r="GU651" s="15"/>
      <c r="GV651" s="15"/>
      <c r="GW651" s="15"/>
      <c r="GX651" s="15"/>
      <c r="GY651" s="15"/>
      <c r="GZ651" s="15"/>
      <c r="HA651" s="15"/>
      <c r="HB651" s="15"/>
      <c r="HC651" s="15"/>
      <c r="HD651" s="15"/>
      <c r="HE651" s="15"/>
      <c r="HF651" s="15"/>
      <c r="HG651" s="15"/>
      <c r="HH651" s="15"/>
      <c r="HI651" s="15"/>
      <c r="HJ651" s="15"/>
      <c r="HK651" s="15"/>
      <c r="HL651" s="15"/>
      <c r="HM651" s="15"/>
      <c r="HN651" s="15"/>
      <c r="HO651" s="15"/>
      <c r="HP651" s="15"/>
      <c r="HQ651" s="15"/>
      <c r="HR651" s="15"/>
      <c r="HS651" s="15"/>
      <c r="HT651" s="15"/>
      <c r="HU651" s="15"/>
      <c r="HV651" s="15"/>
      <c r="HW651" s="15"/>
      <c r="HX651" s="15"/>
      <c r="HY651" s="15"/>
    </row>
    <row r="652" spans="2:233" x14ac:dyDescent="0.25">
      <c r="B652" s="37">
        <f t="shared" si="1839"/>
        <v>116</v>
      </c>
      <c r="C652" s="16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  <c r="AD652" s="15"/>
      <c r="AE652" s="15"/>
      <c r="AF652" s="15"/>
      <c r="AG652" s="15"/>
      <c r="AH652" s="15"/>
      <c r="AI652" s="15"/>
      <c r="AJ652" s="15"/>
      <c r="AK652" s="15"/>
      <c r="AL652" s="15"/>
      <c r="AM652" s="15"/>
      <c r="AN652" s="15"/>
      <c r="AO652" s="15"/>
      <c r="AP652" s="15"/>
      <c r="AQ652" s="15"/>
      <c r="AR652" s="15"/>
      <c r="AS652" s="15"/>
      <c r="AT652" s="15"/>
      <c r="AU652" s="15"/>
      <c r="AV652" s="15"/>
      <c r="AW652" s="15"/>
      <c r="AX652" s="15"/>
      <c r="AY652" s="15"/>
      <c r="AZ652" s="15"/>
      <c r="BA652" s="15"/>
      <c r="BB652" s="15"/>
      <c r="BC652" s="15"/>
      <c r="BD652" s="15"/>
      <c r="BE652" s="15"/>
      <c r="BF652" s="15"/>
      <c r="BG652" s="15"/>
      <c r="BH652" s="15"/>
      <c r="BI652" s="15"/>
      <c r="BJ652" s="15"/>
      <c r="BK652" s="15"/>
      <c r="BL652" s="15"/>
      <c r="BM652" s="15"/>
      <c r="BN652" s="15"/>
      <c r="BO652" s="15"/>
      <c r="BP652" s="15"/>
      <c r="BQ652" s="15"/>
      <c r="BR652" s="15"/>
      <c r="BS652" s="15"/>
      <c r="BT652" s="15"/>
      <c r="BU652" s="15"/>
      <c r="BV652" s="15"/>
      <c r="BW652" s="15"/>
      <c r="BX652" s="15"/>
      <c r="BY652" s="15"/>
      <c r="BZ652" s="15"/>
      <c r="CA652" s="15"/>
      <c r="CB652" s="15"/>
      <c r="CC652" s="15"/>
      <c r="CD652" s="15"/>
      <c r="CE652" s="15"/>
      <c r="CF652" s="15"/>
      <c r="CG652" s="15"/>
      <c r="CH652" s="15"/>
      <c r="CI652" s="15"/>
      <c r="CJ652" s="15"/>
      <c r="CK652" s="15"/>
      <c r="CL652" s="15"/>
      <c r="CM652" s="15"/>
      <c r="CN652" s="15"/>
      <c r="CO652" s="15"/>
      <c r="CP652" s="15"/>
      <c r="CQ652" s="15"/>
      <c r="CR652" s="15"/>
      <c r="CS652" s="15"/>
      <c r="CT652" s="15"/>
      <c r="CU652" s="15"/>
      <c r="CV652" s="15"/>
      <c r="CW652" s="15"/>
      <c r="CX652" s="15"/>
      <c r="CY652" s="15"/>
      <c r="CZ652" s="15"/>
      <c r="DA652" s="15"/>
      <c r="DB652" s="15"/>
      <c r="DC652" s="15"/>
      <c r="DD652" s="15"/>
      <c r="DE652" s="15"/>
      <c r="DF652" s="15"/>
      <c r="DG652" s="15"/>
      <c r="DH652" s="15"/>
      <c r="DI652" s="15"/>
      <c r="DJ652" s="15"/>
      <c r="DK652" s="15"/>
      <c r="DL652" s="15"/>
      <c r="DM652" s="15"/>
      <c r="DN652" s="28">
        <f>DN484*$FJ484</f>
        <v>1.8236879461052881E-3</v>
      </c>
      <c r="DO652" s="15">
        <f t="shared" ref="DO652:FF652" si="1962">(DO484-DN484)*$FJ484</f>
        <v>6.5753467118710648E-3</v>
      </c>
      <c r="DP652" s="15">
        <f t="shared" si="1962"/>
        <v>1.1879129988161128E-2</v>
      </c>
      <c r="DQ652" s="15">
        <f t="shared" si="1962"/>
        <v>1.8448086302027933E-2</v>
      </c>
      <c r="DR652" s="15">
        <f t="shared" si="1962"/>
        <v>2.5288336854087021E-2</v>
      </c>
      <c r="DS652" s="15">
        <f t="shared" si="1962"/>
        <v>3.3518902444999672E-2</v>
      </c>
      <c r="DT652" s="15">
        <f t="shared" si="1962"/>
        <v>3.7982319609920288E-2</v>
      </c>
      <c r="DU652" s="15">
        <f t="shared" si="1962"/>
        <v>4.6367308459251244E-2</v>
      </c>
      <c r="DV652" s="15">
        <f t="shared" si="1962"/>
        <v>5.4651639797717803E-2</v>
      </c>
      <c r="DW652" s="15">
        <f t="shared" si="1962"/>
        <v>6.7275854753615166E-2</v>
      </c>
      <c r="DX652" s="15">
        <f t="shared" si="1962"/>
        <v>7.8578538450960383E-2</v>
      </c>
      <c r="DY652" s="15">
        <f t="shared" si="1962"/>
        <v>8.934986924741338E-2</v>
      </c>
      <c r="DZ652" s="15">
        <f t="shared" si="1962"/>
        <v>0.10024107296771384</v>
      </c>
      <c r="EA652" s="15">
        <f t="shared" si="1962"/>
        <v>0.10848258073013839</v>
      </c>
      <c r="EB652" s="15">
        <f t="shared" si="1962"/>
        <v>0.11792547180930156</v>
      </c>
      <c r="EC652" s="15">
        <f t="shared" si="1962"/>
        <v>0.13259129145659476</v>
      </c>
      <c r="ED652" s="15">
        <f t="shared" si="1962"/>
        <v>0.14315789829222603</v>
      </c>
      <c r="EE652" s="15">
        <f t="shared" si="1962"/>
        <v>0.15615517921277788</v>
      </c>
      <c r="EF652" s="15">
        <f t="shared" si="1962"/>
        <v>0.15142050303549304</v>
      </c>
      <c r="EG652" s="15">
        <f t="shared" si="1962"/>
        <v>0.16494058262270717</v>
      </c>
      <c r="EH652" s="15">
        <f t="shared" si="1962"/>
        <v>0.17666748143588001</v>
      </c>
      <c r="EI652" s="15">
        <f t="shared" si="1962"/>
        <v>0.20200446846215472</v>
      </c>
      <c r="EJ652" s="15">
        <f t="shared" si="1962"/>
        <v>0.21524121941495866</v>
      </c>
      <c r="EK652" s="15">
        <f t="shared" si="1962"/>
        <v>0.22690546779021123</v>
      </c>
      <c r="EL652" s="15">
        <f t="shared" si="1962"/>
        <v>0.23844631480225148</v>
      </c>
      <c r="EM652" s="15">
        <f t="shared" si="1962"/>
        <v>0.24837995194225201</v>
      </c>
      <c r="EN652" s="15">
        <f t="shared" si="1962"/>
        <v>0.26120899951228177</v>
      </c>
      <c r="EO652" s="15">
        <f t="shared" si="1962"/>
        <v>0.28736727150133368</v>
      </c>
      <c r="EP652" s="15">
        <f t="shared" si="1962"/>
        <v>0.30096743471693888</v>
      </c>
      <c r="EQ652" s="15">
        <f t="shared" si="1962"/>
        <v>0.31002502680814836</v>
      </c>
      <c r="ER652" s="15">
        <f t="shared" si="1962"/>
        <v>0.2865144863349593</v>
      </c>
      <c r="ES652" s="15">
        <f t="shared" si="1962"/>
        <v>0.29966481962723168</v>
      </c>
      <c r="ET652" s="15">
        <f t="shared" si="1962"/>
        <v>0.30980412297953952</v>
      </c>
      <c r="EU652" s="15">
        <f t="shared" si="1962"/>
        <v>0.3373970872058159</v>
      </c>
      <c r="EV652" s="15">
        <f t="shared" si="1962"/>
        <v>0.34227551090385183</v>
      </c>
      <c r="EW652" s="15">
        <f t="shared" si="1962"/>
        <v>0.36167347521339865</v>
      </c>
      <c r="EX652" s="15">
        <f t="shared" si="1962"/>
        <v>0.38138025982630525</v>
      </c>
      <c r="EY652" s="15">
        <f t="shared" si="1962"/>
        <v>0.40279696088881922</v>
      </c>
      <c r="EZ652" s="15">
        <f t="shared" si="1962"/>
        <v>0.41573371902962147</v>
      </c>
      <c r="FA652" s="15">
        <f t="shared" si="1962"/>
        <v>0.44876592248750069</v>
      </c>
      <c r="FB652" s="15">
        <f t="shared" si="1962"/>
        <v>0.46570217302369754</v>
      </c>
      <c r="FC652" s="15">
        <f t="shared" si="1962"/>
        <v>0.47179184362843529</v>
      </c>
      <c r="FD652" s="15">
        <f t="shared" si="1962"/>
        <v>0.43349744128433126</v>
      </c>
      <c r="FE652" s="15">
        <f t="shared" si="1962"/>
        <v>0.44005134431397436</v>
      </c>
      <c r="FF652" s="15">
        <f t="shared" si="1962"/>
        <v>0.45306558310649153</v>
      </c>
      <c r="FG652" s="15"/>
      <c r="FH652" s="15"/>
      <c r="FI652" s="15"/>
      <c r="FJ652" s="15"/>
      <c r="FK652" s="15"/>
      <c r="FL652" s="15"/>
      <c r="FM652" s="15"/>
      <c r="FN652" s="15"/>
      <c r="FO652" s="15"/>
      <c r="FP652" s="15"/>
      <c r="FQ652" s="15"/>
      <c r="FR652" s="15"/>
      <c r="FS652" s="15"/>
      <c r="FT652" s="15"/>
      <c r="FU652" s="15"/>
      <c r="FV652" s="15"/>
      <c r="FW652" s="15"/>
      <c r="FX652" s="15"/>
      <c r="FY652" s="15"/>
      <c r="FZ652" s="15"/>
      <c r="GA652" s="15"/>
      <c r="GB652" s="15"/>
      <c r="GC652" s="15"/>
      <c r="GD652" s="15"/>
      <c r="GE652" s="15"/>
      <c r="GF652" s="15"/>
      <c r="GG652" s="15"/>
      <c r="GH652" s="15"/>
      <c r="GI652" s="15"/>
      <c r="GJ652" s="15"/>
      <c r="GK652" s="15"/>
      <c r="GL652" s="15"/>
      <c r="GM652" s="15"/>
      <c r="GN652" s="15"/>
      <c r="GO652" s="15"/>
      <c r="GP652" s="15"/>
      <c r="GQ652" s="15"/>
      <c r="GR652" s="15"/>
      <c r="GS652" s="15"/>
      <c r="GT652" s="15"/>
      <c r="GU652" s="15"/>
      <c r="GV652" s="15"/>
      <c r="GW652" s="15"/>
      <c r="GX652" s="15"/>
      <c r="GY652" s="15"/>
      <c r="GZ652" s="15"/>
      <c r="HA652" s="15"/>
      <c r="HB652" s="15"/>
      <c r="HC652" s="15"/>
      <c r="HD652" s="15"/>
      <c r="HE652" s="15"/>
      <c r="HF652" s="15"/>
      <c r="HG652" s="15"/>
      <c r="HH652" s="15"/>
      <c r="HI652" s="15"/>
      <c r="HJ652" s="15"/>
      <c r="HK652" s="15"/>
      <c r="HL652" s="15"/>
      <c r="HM652" s="15"/>
      <c r="HN652" s="15"/>
      <c r="HO652" s="15"/>
      <c r="HP652" s="15"/>
      <c r="HQ652" s="15"/>
      <c r="HR652" s="15"/>
      <c r="HS652" s="15"/>
      <c r="HT652" s="15"/>
      <c r="HU652" s="15"/>
      <c r="HV652" s="15"/>
      <c r="HW652" s="15"/>
      <c r="HX652" s="15"/>
      <c r="HY652" s="15"/>
    </row>
    <row r="653" spans="2:233" x14ac:dyDescent="0.25">
      <c r="B653" s="37">
        <f t="shared" si="1839"/>
        <v>117</v>
      </c>
      <c r="C653" s="16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5"/>
      <c r="AC653" s="15"/>
      <c r="AD653" s="15"/>
      <c r="AE653" s="15"/>
      <c r="AF653" s="15"/>
      <c r="AG653" s="15"/>
      <c r="AH653" s="15"/>
      <c r="AI653" s="15"/>
      <c r="AJ653" s="15"/>
      <c r="AK653" s="15"/>
      <c r="AL653" s="15"/>
      <c r="AM653" s="15"/>
      <c r="AN653" s="15"/>
      <c r="AO653" s="15"/>
      <c r="AP653" s="15"/>
      <c r="AQ653" s="15"/>
      <c r="AR653" s="15"/>
      <c r="AS653" s="15"/>
      <c r="AT653" s="15"/>
      <c r="AU653" s="15"/>
      <c r="AV653" s="15"/>
      <c r="AW653" s="15"/>
      <c r="AX653" s="15"/>
      <c r="AY653" s="15"/>
      <c r="AZ653" s="15"/>
      <c r="BA653" s="15"/>
      <c r="BB653" s="15"/>
      <c r="BC653" s="15"/>
      <c r="BD653" s="15"/>
      <c r="BE653" s="15"/>
      <c r="BF653" s="15"/>
      <c r="BG653" s="15"/>
      <c r="BH653" s="15"/>
      <c r="BI653" s="15"/>
      <c r="BJ653" s="15"/>
      <c r="BK653" s="15"/>
      <c r="BL653" s="15"/>
      <c r="BM653" s="15"/>
      <c r="BN653" s="15"/>
      <c r="BO653" s="15"/>
      <c r="BP653" s="15"/>
      <c r="BQ653" s="15"/>
      <c r="BR653" s="15"/>
      <c r="BS653" s="15"/>
      <c r="BT653" s="15"/>
      <c r="BU653" s="15"/>
      <c r="BV653" s="15"/>
      <c r="BW653" s="15"/>
      <c r="BX653" s="15"/>
      <c r="BY653" s="15"/>
      <c r="BZ653" s="15"/>
      <c r="CA653" s="15"/>
      <c r="CB653" s="15"/>
      <c r="CC653" s="15"/>
      <c r="CD653" s="15"/>
      <c r="CE653" s="15"/>
      <c r="CF653" s="15"/>
      <c r="CG653" s="15"/>
      <c r="CH653" s="15"/>
      <c r="CI653" s="15"/>
      <c r="CJ653" s="15"/>
      <c r="CK653" s="15"/>
      <c r="CL653" s="15"/>
      <c r="CM653" s="15"/>
      <c r="CN653" s="15"/>
      <c r="CO653" s="15"/>
      <c r="CP653" s="15"/>
      <c r="CQ653" s="15"/>
      <c r="CR653" s="15"/>
      <c r="CS653" s="15"/>
      <c r="CT653" s="15"/>
      <c r="CU653" s="15"/>
      <c r="CV653" s="15"/>
      <c r="CW653" s="15"/>
      <c r="CX653" s="15"/>
      <c r="CY653" s="15"/>
      <c r="CZ653" s="15"/>
      <c r="DA653" s="15"/>
      <c r="DB653" s="15"/>
      <c r="DC653" s="15"/>
      <c r="DD653" s="15"/>
      <c r="DE653" s="15"/>
      <c r="DF653" s="15"/>
      <c r="DG653" s="15"/>
      <c r="DH653" s="15"/>
      <c r="DI653" s="15"/>
      <c r="DJ653" s="15"/>
      <c r="DK653" s="15"/>
      <c r="DL653" s="15"/>
      <c r="DM653" s="15"/>
      <c r="DN653" s="15"/>
      <c r="DO653" s="28">
        <f>DO485*$FJ485</f>
        <v>1.8700636727636997E-3</v>
      </c>
      <c r="DP653" s="15">
        <f t="shared" ref="DP653:FF653" si="1963">(DP485-DO485)*$FJ485</f>
        <v>6.6704530902724959E-3</v>
      </c>
      <c r="DQ653" s="15">
        <f t="shared" si="1963"/>
        <v>1.2802092228344429E-2</v>
      </c>
      <c r="DR653" s="15">
        <f t="shared" si="1963"/>
        <v>1.9474799990289379E-2</v>
      </c>
      <c r="DS653" s="15">
        <f t="shared" si="1963"/>
        <v>2.7467609833307944E-2</v>
      </c>
      <c r="DT653" s="15">
        <f t="shared" si="1963"/>
        <v>3.2438378076592805E-2</v>
      </c>
      <c r="DU653" s="15">
        <f t="shared" si="1963"/>
        <v>4.0785114654108244E-2</v>
      </c>
      <c r="DV653" s="15">
        <f t="shared" si="1963"/>
        <v>4.9148297375082937E-2</v>
      </c>
      <c r="DW653" s="15">
        <f t="shared" si="1963"/>
        <v>6.1553884407429524E-2</v>
      </c>
      <c r="DX653" s="15">
        <f t="shared" si="1963"/>
        <v>7.2896718641775035E-2</v>
      </c>
      <c r="DY653" s="15">
        <f t="shared" si="1963"/>
        <v>8.3835444282443342E-2</v>
      </c>
      <c r="DZ653" s="15">
        <f t="shared" si="1963"/>
        <v>9.4951366910391591E-2</v>
      </c>
      <c r="EA653" s="15">
        <f t="shared" si="1963"/>
        <v>0.10358940897132128</v>
      </c>
      <c r="EB653" s="15">
        <f t="shared" si="1963"/>
        <v>0.11338975633975543</v>
      </c>
      <c r="EC653" s="15">
        <f t="shared" si="1963"/>
        <v>0.12826347457123491</v>
      </c>
      <c r="ED653" s="15">
        <f t="shared" si="1963"/>
        <v>0.13922255880814025</v>
      </c>
      <c r="EE653" s="15">
        <f t="shared" si="1963"/>
        <v>0.1525797029044651</v>
      </c>
      <c r="EF653" s="15">
        <f t="shared" si="1963"/>
        <v>0.14857660453329177</v>
      </c>
      <c r="EG653" s="15">
        <f t="shared" si="1963"/>
        <v>0.16245478850184944</v>
      </c>
      <c r="EH653" s="15">
        <f t="shared" si="1963"/>
        <v>0.17460093404202404</v>
      </c>
      <c r="EI653" s="15">
        <f t="shared" si="1963"/>
        <v>0.20026553903890065</v>
      </c>
      <c r="EJ653" s="15">
        <f t="shared" si="1963"/>
        <v>0.21400040067157183</v>
      </c>
      <c r="EK653" s="15">
        <f t="shared" si="1963"/>
        <v>0.22619258482448412</v>
      </c>
      <c r="EL653" s="15">
        <f t="shared" si="1963"/>
        <v>0.23827623212943153</v>
      </c>
      <c r="EM653" s="15">
        <f t="shared" si="1963"/>
        <v>0.24876308838876948</v>
      </c>
      <c r="EN653" s="15">
        <f t="shared" si="1963"/>
        <v>0.26216124470040603</v>
      </c>
      <c r="EO653" s="15">
        <f t="shared" si="1963"/>
        <v>0.28898181727517391</v>
      </c>
      <c r="EP653" s="15">
        <f t="shared" si="1963"/>
        <v>0.30321724987049503</v>
      </c>
      <c r="EQ653" s="15">
        <f t="shared" si="1963"/>
        <v>0.31288395081134401</v>
      </c>
      <c r="ER653" s="15">
        <f t="shared" si="1963"/>
        <v>0.28962466994646707</v>
      </c>
      <c r="ES653" s="15">
        <f t="shared" si="1963"/>
        <v>0.30337689433905596</v>
      </c>
      <c r="ET653" s="15">
        <f t="shared" si="1963"/>
        <v>0.31409125594972498</v>
      </c>
      <c r="EU653" s="15">
        <f t="shared" si="1963"/>
        <v>0.3425319536041469</v>
      </c>
      <c r="EV653" s="15">
        <f t="shared" si="1963"/>
        <v>0.3479348878787879</v>
      </c>
      <c r="EW653" s="15">
        <f t="shared" si="1963"/>
        <v>0.36810674807485239</v>
      </c>
      <c r="EX653" s="15">
        <f t="shared" si="1963"/>
        <v>0.38862154281357147</v>
      </c>
      <c r="EY653" s="15">
        <f t="shared" si="1963"/>
        <v>0.41090839249342198</v>
      </c>
      <c r="EZ653" s="15">
        <f t="shared" si="1963"/>
        <v>0.4245645622876279</v>
      </c>
      <c r="FA653" s="15">
        <f t="shared" si="1963"/>
        <v>0.45877547632086996</v>
      </c>
      <c r="FB653" s="15">
        <f t="shared" si="1963"/>
        <v>0.47656736396594784</v>
      </c>
      <c r="FC653" s="15">
        <f t="shared" si="1963"/>
        <v>0.48326400556383392</v>
      </c>
      <c r="FD653" s="15">
        <f t="shared" si="1963"/>
        <v>0.44444372226464451</v>
      </c>
      <c r="FE653" s="15">
        <f t="shared" si="1963"/>
        <v>0.45155369025547648</v>
      </c>
      <c r="FF653" s="15">
        <f t="shared" si="1963"/>
        <v>0.46529507197272302</v>
      </c>
      <c r="FG653" s="15"/>
      <c r="FH653" s="15"/>
      <c r="FI653" s="15"/>
      <c r="FJ653" s="15"/>
      <c r="FK653" s="15"/>
      <c r="FL653" s="15"/>
      <c r="FM653" s="15"/>
      <c r="FN653" s="15"/>
      <c r="FO653" s="15"/>
      <c r="FP653" s="15"/>
      <c r="FQ653" s="15"/>
      <c r="FR653" s="15"/>
      <c r="FS653" s="15"/>
      <c r="FT653" s="15"/>
      <c r="FU653" s="15"/>
      <c r="FV653" s="15"/>
      <c r="FW653" s="15"/>
      <c r="FX653" s="15"/>
      <c r="FY653" s="15"/>
      <c r="FZ653" s="15"/>
      <c r="GA653" s="15"/>
      <c r="GB653" s="15"/>
      <c r="GC653" s="15"/>
      <c r="GD653" s="15"/>
      <c r="GE653" s="15"/>
      <c r="GF653" s="15"/>
      <c r="GG653" s="15"/>
      <c r="GH653" s="15"/>
      <c r="GI653" s="15"/>
      <c r="GJ653" s="15"/>
      <c r="GK653" s="15"/>
      <c r="GL653" s="15"/>
      <c r="GM653" s="15"/>
      <c r="GN653" s="15"/>
      <c r="GO653" s="15"/>
      <c r="GP653" s="15"/>
      <c r="GQ653" s="15"/>
      <c r="GR653" s="15"/>
      <c r="GS653" s="15"/>
      <c r="GT653" s="15"/>
      <c r="GU653" s="15"/>
      <c r="GV653" s="15"/>
      <c r="GW653" s="15"/>
      <c r="GX653" s="15"/>
      <c r="GY653" s="15"/>
      <c r="GZ653" s="15"/>
      <c r="HA653" s="15"/>
      <c r="HB653" s="15"/>
      <c r="HC653" s="15"/>
      <c r="HD653" s="15"/>
      <c r="HE653" s="15"/>
      <c r="HF653" s="15"/>
      <c r="HG653" s="15"/>
      <c r="HH653" s="15"/>
      <c r="HI653" s="15"/>
      <c r="HJ653" s="15"/>
      <c r="HK653" s="15"/>
      <c r="HL653" s="15"/>
      <c r="HM653" s="15"/>
      <c r="HN653" s="15"/>
      <c r="HO653" s="15"/>
      <c r="HP653" s="15"/>
      <c r="HQ653" s="15"/>
      <c r="HR653" s="15"/>
      <c r="HS653" s="15"/>
      <c r="HT653" s="15"/>
      <c r="HU653" s="15"/>
      <c r="HV653" s="15"/>
      <c r="HW653" s="15"/>
      <c r="HX653" s="15"/>
      <c r="HY653" s="15"/>
    </row>
    <row r="654" spans="2:233" x14ac:dyDescent="0.25">
      <c r="B654" s="37">
        <f t="shared" si="1839"/>
        <v>118</v>
      </c>
      <c r="C654" s="16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  <c r="AC654" s="15"/>
      <c r="AD654" s="15"/>
      <c r="AE654" s="15"/>
      <c r="AF654" s="15"/>
      <c r="AG654" s="15"/>
      <c r="AH654" s="15"/>
      <c r="AI654" s="15"/>
      <c r="AJ654" s="15"/>
      <c r="AK654" s="15"/>
      <c r="AL654" s="15"/>
      <c r="AM654" s="15"/>
      <c r="AN654" s="15"/>
      <c r="AO654" s="15"/>
      <c r="AP654" s="15"/>
      <c r="AQ654" s="15"/>
      <c r="AR654" s="15"/>
      <c r="AS654" s="15"/>
      <c r="AT654" s="15"/>
      <c r="AU654" s="15"/>
      <c r="AV654" s="15"/>
      <c r="AW654" s="15"/>
      <c r="AX654" s="15"/>
      <c r="AY654" s="15"/>
      <c r="AZ654" s="15"/>
      <c r="BA654" s="15"/>
      <c r="BB654" s="15"/>
      <c r="BC654" s="15"/>
      <c r="BD654" s="15"/>
      <c r="BE654" s="15"/>
      <c r="BF654" s="15"/>
      <c r="BG654" s="15"/>
      <c r="BH654" s="15"/>
      <c r="BI654" s="15"/>
      <c r="BJ654" s="15"/>
      <c r="BK654" s="15"/>
      <c r="BL654" s="15"/>
      <c r="BM654" s="15"/>
      <c r="BN654" s="15"/>
      <c r="BO654" s="15"/>
      <c r="BP654" s="15"/>
      <c r="BQ654" s="15"/>
      <c r="BR654" s="15"/>
      <c r="BS654" s="15"/>
      <c r="BT654" s="15"/>
      <c r="BU654" s="15"/>
      <c r="BV654" s="15"/>
      <c r="BW654" s="15"/>
      <c r="BX654" s="15"/>
      <c r="BY654" s="15"/>
      <c r="BZ654" s="15"/>
      <c r="CA654" s="15"/>
      <c r="CB654" s="15"/>
      <c r="CC654" s="15"/>
      <c r="CD654" s="15"/>
      <c r="CE654" s="15"/>
      <c r="CF654" s="15"/>
      <c r="CG654" s="15"/>
      <c r="CH654" s="15"/>
      <c r="CI654" s="15"/>
      <c r="CJ654" s="15"/>
      <c r="CK654" s="15"/>
      <c r="CL654" s="15"/>
      <c r="CM654" s="15"/>
      <c r="CN654" s="15"/>
      <c r="CO654" s="15"/>
      <c r="CP654" s="15"/>
      <c r="CQ654" s="15"/>
      <c r="CR654" s="15"/>
      <c r="CS654" s="15"/>
      <c r="CT654" s="15"/>
      <c r="CU654" s="15"/>
      <c r="CV654" s="15"/>
      <c r="CW654" s="15"/>
      <c r="CX654" s="15"/>
      <c r="CY654" s="15"/>
      <c r="CZ654" s="15"/>
      <c r="DA654" s="15"/>
      <c r="DB654" s="15"/>
      <c r="DC654" s="15"/>
      <c r="DD654" s="15"/>
      <c r="DE654" s="15"/>
      <c r="DF654" s="15"/>
      <c r="DG654" s="15"/>
      <c r="DH654" s="15"/>
      <c r="DI654" s="15"/>
      <c r="DJ654" s="15"/>
      <c r="DK654" s="15"/>
      <c r="DL654" s="15"/>
      <c r="DM654" s="15"/>
      <c r="DN654" s="15"/>
      <c r="DO654" s="15"/>
      <c r="DP654" s="28">
        <f>DP486*$FJ486</f>
        <v>1.8295583965342486E-3</v>
      </c>
      <c r="DQ654" s="15">
        <f t="shared" ref="DQ654:FF654" si="1964">(DQ486-DP486)*$FJ486</f>
        <v>6.9327395171953753E-3</v>
      </c>
      <c r="DR654" s="15">
        <f t="shared" si="1964"/>
        <v>1.3033369149884374E-2</v>
      </c>
      <c r="DS654" s="15">
        <f t="shared" si="1964"/>
        <v>2.0399938226576625E-2</v>
      </c>
      <c r="DT654" s="15">
        <f t="shared" si="1964"/>
        <v>2.5635642447159136E-2</v>
      </c>
      <c r="DU654" s="15">
        <f t="shared" si="1964"/>
        <v>3.3591685325989634E-2</v>
      </c>
      <c r="DV654" s="15">
        <f t="shared" si="1964"/>
        <v>4.169191044065855E-2</v>
      </c>
      <c r="DW654" s="15">
        <f t="shared" si="1964"/>
        <v>5.3384718690337313E-2</v>
      </c>
      <c r="DX654" s="15">
        <f t="shared" si="1964"/>
        <v>6.4322653543037539E-2</v>
      </c>
      <c r="DY654" s="15">
        <f t="shared" si="1964"/>
        <v>7.5005528630463433E-2</v>
      </c>
      <c r="DZ654" s="15">
        <f t="shared" si="1964"/>
        <v>8.5920687784175234E-2</v>
      </c>
      <c r="EA654" s="15">
        <f t="shared" si="1964"/>
        <v>9.46310476714078E-2</v>
      </c>
      <c r="EB654" s="15">
        <f t="shared" si="1964"/>
        <v>0.10442183491488123</v>
      </c>
      <c r="EC654" s="15">
        <f t="shared" si="1964"/>
        <v>0.11894131914977767</v>
      </c>
      <c r="ED654" s="15">
        <f t="shared" si="1964"/>
        <v>0.12988611862727531</v>
      </c>
      <c r="EE654" s="15">
        <f t="shared" si="1964"/>
        <v>0.14310571826605409</v>
      </c>
      <c r="EF654" s="15">
        <f t="shared" si="1964"/>
        <v>0.14000821039394493</v>
      </c>
      <c r="EG654" s="15">
        <f t="shared" si="1964"/>
        <v>0.15372976794088414</v>
      </c>
      <c r="EH654" s="15">
        <f t="shared" si="1964"/>
        <v>0.16584890659713683</v>
      </c>
      <c r="EI654" s="15">
        <f t="shared" si="1964"/>
        <v>0.19088024271749335</v>
      </c>
      <c r="EJ654" s="15">
        <f t="shared" si="1964"/>
        <v>0.20461075539034587</v>
      </c>
      <c r="EK654" s="15">
        <f t="shared" si="1964"/>
        <v>0.21688860118867936</v>
      </c>
      <c r="EL654" s="15">
        <f t="shared" si="1964"/>
        <v>0.22907808851003489</v>
      </c>
      <c r="EM654" s="15">
        <f t="shared" si="1964"/>
        <v>0.23974267419730794</v>
      </c>
      <c r="EN654" s="15">
        <f t="shared" si="1964"/>
        <v>0.25322541332422921</v>
      </c>
      <c r="EO654" s="15">
        <f t="shared" si="1964"/>
        <v>0.2797197249405865</v>
      </c>
      <c r="EP654" s="15">
        <f t="shared" si="1964"/>
        <v>0.29407773678163601</v>
      </c>
      <c r="EQ654" s="15">
        <f t="shared" si="1964"/>
        <v>0.30401331769111606</v>
      </c>
      <c r="ER654" s="15">
        <f t="shared" si="1964"/>
        <v>0.28189763690516945</v>
      </c>
      <c r="ES654" s="15">
        <f t="shared" si="1964"/>
        <v>0.29575772256509864</v>
      </c>
      <c r="ET654" s="15">
        <f t="shared" si="1964"/>
        <v>0.30666741828166005</v>
      </c>
      <c r="EU654" s="15">
        <f t="shared" si="1964"/>
        <v>0.33491692215866292</v>
      </c>
      <c r="EV654" s="15">
        <f t="shared" si="1964"/>
        <v>0.34066432609345715</v>
      </c>
      <c r="EW654" s="15">
        <f t="shared" si="1964"/>
        <v>0.36088200847875368</v>
      </c>
      <c r="EX654" s="15">
        <f t="shared" si="1964"/>
        <v>0.38146568659736946</v>
      </c>
      <c r="EY654" s="15">
        <f t="shared" si="1964"/>
        <v>0.40381965472867459</v>
      </c>
      <c r="EZ654" s="15">
        <f t="shared" si="1964"/>
        <v>0.41771279567080544</v>
      </c>
      <c r="FA654" s="15">
        <f t="shared" si="1964"/>
        <v>0.45186266129071972</v>
      </c>
      <c r="FB654" s="15">
        <f t="shared" si="1964"/>
        <v>0.46987818756298078</v>
      </c>
      <c r="FC654" s="15">
        <f t="shared" si="1964"/>
        <v>0.47695914148398671</v>
      </c>
      <c r="FD654" s="15">
        <f t="shared" si="1964"/>
        <v>0.43906242194938</v>
      </c>
      <c r="FE654" s="15">
        <f t="shared" si="1964"/>
        <v>0.44648836140939235</v>
      </c>
      <c r="FF654" s="15">
        <f t="shared" si="1964"/>
        <v>0.46047392289711636</v>
      </c>
      <c r="FG654" s="15"/>
      <c r="FH654" s="15"/>
      <c r="FI654" s="15"/>
      <c r="FJ654" s="15"/>
      <c r="FK654" s="15"/>
      <c r="FL654" s="15"/>
      <c r="FM654" s="15"/>
      <c r="FN654" s="15"/>
      <c r="FO654" s="15"/>
      <c r="FP654" s="15"/>
      <c r="FQ654" s="15"/>
      <c r="FR654" s="15"/>
      <c r="FS654" s="15"/>
      <c r="FT654" s="15"/>
      <c r="FU654" s="15"/>
      <c r="FV654" s="15"/>
      <c r="FW654" s="15"/>
      <c r="FX654" s="15"/>
      <c r="FY654" s="15"/>
      <c r="FZ654" s="15"/>
      <c r="GA654" s="15"/>
      <c r="GB654" s="15"/>
      <c r="GC654" s="15"/>
      <c r="GD654" s="15"/>
      <c r="GE654" s="15"/>
      <c r="GF654" s="15"/>
      <c r="GG654" s="15"/>
      <c r="GH654" s="15"/>
      <c r="GI654" s="15"/>
      <c r="GJ654" s="15"/>
      <c r="GK654" s="15"/>
      <c r="GL654" s="15"/>
      <c r="GM654" s="15"/>
      <c r="GN654" s="15"/>
      <c r="GO654" s="15"/>
      <c r="GP654" s="15"/>
      <c r="GQ654" s="15"/>
      <c r="GR654" s="15"/>
      <c r="GS654" s="15"/>
      <c r="GT654" s="15"/>
      <c r="GU654" s="15"/>
      <c r="GV654" s="15"/>
      <c r="GW654" s="15"/>
      <c r="GX654" s="15"/>
      <c r="GY654" s="15"/>
      <c r="GZ654" s="15"/>
      <c r="HA654" s="15"/>
      <c r="HB654" s="15"/>
      <c r="HC654" s="15"/>
      <c r="HD654" s="15"/>
      <c r="HE654" s="15"/>
      <c r="HF654" s="15"/>
      <c r="HG654" s="15"/>
      <c r="HH654" s="15"/>
      <c r="HI654" s="15"/>
      <c r="HJ654" s="15"/>
      <c r="HK654" s="15"/>
      <c r="HL654" s="15"/>
      <c r="HM654" s="15"/>
      <c r="HN654" s="15"/>
      <c r="HO654" s="15"/>
      <c r="HP654" s="15"/>
      <c r="HQ654" s="15"/>
      <c r="HR654" s="15"/>
      <c r="HS654" s="15"/>
      <c r="HT654" s="15"/>
      <c r="HU654" s="15"/>
      <c r="HV654" s="15"/>
      <c r="HW654" s="15"/>
      <c r="HX654" s="15"/>
      <c r="HY654" s="15"/>
    </row>
    <row r="655" spans="2:233" x14ac:dyDescent="0.25">
      <c r="B655" s="37">
        <f t="shared" si="1839"/>
        <v>119</v>
      </c>
      <c r="C655" s="16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  <c r="AC655" s="15"/>
      <c r="AD655" s="15"/>
      <c r="AE655" s="15"/>
      <c r="AF655" s="15"/>
      <c r="AG655" s="15"/>
      <c r="AH655" s="15"/>
      <c r="AI655" s="15"/>
      <c r="AJ655" s="15"/>
      <c r="AK655" s="15"/>
      <c r="AL655" s="15"/>
      <c r="AM655" s="15"/>
      <c r="AN655" s="15"/>
      <c r="AO655" s="15"/>
      <c r="AP655" s="15"/>
      <c r="AQ655" s="15"/>
      <c r="AR655" s="15"/>
      <c r="AS655" s="15"/>
      <c r="AT655" s="15"/>
      <c r="AU655" s="15"/>
      <c r="AV655" s="15"/>
      <c r="AW655" s="15"/>
      <c r="AX655" s="15"/>
      <c r="AY655" s="15"/>
      <c r="AZ655" s="15"/>
      <c r="BA655" s="15"/>
      <c r="BB655" s="15"/>
      <c r="BC655" s="15"/>
      <c r="BD655" s="15"/>
      <c r="BE655" s="15"/>
      <c r="BF655" s="15"/>
      <c r="BG655" s="15"/>
      <c r="BH655" s="15"/>
      <c r="BI655" s="15"/>
      <c r="BJ655" s="15"/>
      <c r="BK655" s="15"/>
      <c r="BL655" s="15"/>
      <c r="BM655" s="15"/>
      <c r="BN655" s="15"/>
      <c r="BO655" s="15"/>
      <c r="BP655" s="15"/>
      <c r="BQ655" s="15"/>
      <c r="BR655" s="15"/>
      <c r="BS655" s="15"/>
      <c r="BT655" s="15"/>
      <c r="BU655" s="15"/>
      <c r="BV655" s="15"/>
      <c r="BW655" s="15"/>
      <c r="BX655" s="15"/>
      <c r="BY655" s="15"/>
      <c r="BZ655" s="15"/>
      <c r="CA655" s="15"/>
      <c r="CB655" s="15"/>
      <c r="CC655" s="15"/>
      <c r="CD655" s="15"/>
      <c r="CE655" s="15"/>
      <c r="CF655" s="15"/>
      <c r="CG655" s="15"/>
      <c r="CH655" s="15"/>
      <c r="CI655" s="15"/>
      <c r="CJ655" s="15"/>
      <c r="CK655" s="15"/>
      <c r="CL655" s="15"/>
      <c r="CM655" s="15"/>
      <c r="CN655" s="15"/>
      <c r="CO655" s="15"/>
      <c r="CP655" s="15"/>
      <c r="CQ655" s="15"/>
      <c r="CR655" s="15"/>
      <c r="CS655" s="15"/>
      <c r="CT655" s="15"/>
      <c r="CU655" s="15"/>
      <c r="CV655" s="15"/>
      <c r="CW655" s="15"/>
      <c r="CX655" s="15"/>
      <c r="CY655" s="15"/>
      <c r="CZ655" s="15"/>
      <c r="DA655" s="15"/>
      <c r="DB655" s="15"/>
      <c r="DC655" s="15"/>
      <c r="DD655" s="15"/>
      <c r="DE655" s="15"/>
      <c r="DF655" s="15"/>
      <c r="DG655" s="15"/>
      <c r="DH655" s="15"/>
      <c r="DI655" s="15"/>
      <c r="DJ655" s="15"/>
      <c r="DK655" s="15"/>
      <c r="DL655" s="15"/>
      <c r="DM655" s="15"/>
      <c r="DN655" s="15"/>
      <c r="DO655" s="15"/>
      <c r="DP655" s="15"/>
      <c r="DQ655" s="28">
        <f>DQ487*$FJ487</f>
        <v>1.9039667054735021E-3</v>
      </c>
      <c r="DR655" s="15">
        <f t="shared" ref="DR655:FF655" si="1965">(DR487-DQ487)*$FJ487</f>
        <v>7.0671590077340668E-3</v>
      </c>
      <c r="DS655" s="15">
        <f t="shared" si="1965"/>
        <v>1.3670294856530802E-2</v>
      </c>
      <c r="DT655" s="15">
        <f t="shared" si="1965"/>
        <v>1.9064100733221175E-2</v>
      </c>
      <c r="DU655" s="15">
        <f t="shared" si="1965"/>
        <v>2.6581503941322492E-2</v>
      </c>
      <c r="DV655" s="15">
        <f t="shared" si="1965"/>
        <v>3.4383145311082497E-2</v>
      </c>
      <c r="DW655" s="15">
        <f t="shared" si="1965"/>
        <v>4.5344706618631381E-2</v>
      </c>
      <c r="DX655" s="15">
        <f t="shared" si="1965"/>
        <v>5.5859261543334093E-2</v>
      </c>
      <c r="DY655" s="15">
        <f t="shared" si="1965"/>
        <v>6.6270583165297783E-2</v>
      </c>
      <c r="DZ655" s="15">
        <f t="shared" si="1965"/>
        <v>7.6972585221714226E-2</v>
      </c>
      <c r="EA655" s="15">
        <f t="shared" si="1965"/>
        <v>8.5743833858703988E-2</v>
      </c>
      <c r="EB655" s="15">
        <f t="shared" si="1965"/>
        <v>9.5517231000452077E-2</v>
      </c>
      <c r="EC655" s="15">
        <f t="shared" si="1965"/>
        <v>0.1096790659612155</v>
      </c>
      <c r="ED655" s="15">
        <f t="shared" si="1965"/>
        <v>0.12060561923513613</v>
      </c>
      <c r="EE655" s="15">
        <f t="shared" si="1965"/>
        <v>0.13368600978821124</v>
      </c>
      <c r="EF655" s="15">
        <f t="shared" si="1965"/>
        <v>0.13148807835456816</v>
      </c>
      <c r="EG655" s="15">
        <f t="shared" si="1965"/>
        <v>0.14505434109726845</v>
      </c>
      <c r="EH655" s="15">
        <f t="shared" si="1965"/>
        <v>0.15714808370761219</v>
      </c>
      <c r="EI655" s="15">
        <f t="shared" si="1965"/>
        <v>0.18155231302443725</v>
      </c>
      <c r="EJ655" s="15">
        <f t="shared" si="1965"/>
        <v>0.1952818006808309</v>
      </c>
      <c r="EK655" s="15">
        <f t="shared" si="1965"/>
        <v>0.2076489577560654</v>
      </c>
      <c r="EL655" s="15">
        <f t="shared" si="1965"/>
        <v>0.21994863745470994</v>
      </c>
      <c r="EM655" s="15">
        <f t="shared" si="1965"/>
        <v>0.23079553787790896</v>
      </c>
      <c r="EN655" s="15">
        <f t="shared" si="1965"/>
        <v>0.24436895651529517</v>
      </c>
      <c r="EO655" s="15">
        <f t="shared" si="1965"/>
        <v>0.27054783303387692</v>
      </c>
      <c r="EP655" s="15">
        <f t="shared" si="1965"/>
        <v>0.28503599553521919</v>
      </c>
      <c r="EQ655" s="15">
        <f t="shared" si="1965"/>
        <v>0.29524716551655777</v>
      </c>
      <c r="ER655" s="15">
        <f t="shared" si="1965"/>
        <v>0.2742711037527879</v>
      </c>
      <c r="ES655" s="15">
        <f t="shared" si="1965"/>
        <v>0.2882481541812652</v>
      </c>
      <c r="ET655" s="15">
        <f t="shared" si="1965"/>
        <v>0.2993616850952765</v>
      </c>
      <c r="EU655" s="15">
        <f t="shared" si="1965"/>
        <v>0.32743581366913521</v>
      </c>
      <c r="EV655" s="15">
        <f t="shared" si="1965"/>
        <v>0.3335350920365775</v>
      </c>
      <c r="EW655" s="15">
        <f t="shared" si="1965"/>
        <v>0.35381250411729742</v>
      </c>
      <c r="EX655" s="15">
        <f t="shared" si="1965"/>
        <v>0.37447980559622562</v>
      </c>
      <c r="EY655" s="15">
        <f t="shared" si="1965"/>
        <v>0.39691713428395925</v>
      </c>
      <c r="EZ655" s="15">
        <f t="shared" si="1965"/>
        <v>0.41106022435593353</v>
      </c>
      <c r="FA655" s="15">
        <f t="shared" si="1965"/>
        <v>0.44517248731163428</v>
      </c>
      <c r="FB655" s="15">
        <f t="shared" si="1965"/>
        <v>0.46342802842100167</v>
      </c>
      <c r="FC655" s="15">
        <f t="shared" si="1965"/>
        <v>0.47090462097468055</v>
      </c>
      <c r="FD655" s="15">
        <f t="shared" si="1965"/>
        <v>0.4339188385361421</v>
      </c>
      <c r="FE655" s="15">
        <f t="shared" si="1965"/>
        <v>0.44167226117369435</v>
      </c>
      <c r="FF655" s="15">
        <f t="shared" si="1965"/>
        <v>0.45591755487570895</v>
      </c>
      <c r="FG655" s="15"/>
      <c r="FH655" s="15"/>
      <c r="FI655" s="15"/>
      <c r="FJ655" s="15"/>
      <c r="FK655" s="15"/>
      <c r="FL655" s="15"/>
      <c r="FM655" s="15"/>
      <c r="FN655" s="15"/>
      <c r="FO655" s="15"/>
      <c r="FP655" s="15"/>
      <c r="FQ655" s="15"/>
      <c r="FR655" s="15"/>
      <c r="FS655" s="15"/>
      <c r="FT655" s="15"/>
      <c r="FU655" s="15"/>
      <c r="FV655" s="15"/>
      <c r="FW655" s="15"/>
      <c r="FX655" s="15"/>
      <c r="FY655" s="15"/>
      <c r="FZ655" s="15"/>
      <c r="GA655" s="15"/>
      <c r="GB655" s="15"/>
      <c r="GC655" s="15"/>
      <c r="GD655" s="15"/>
      <c r="GE655" s="15"/>
      <c r="GF655" s="15"/>
      <c r="GG655" s="15"/>
      <c r="GH655" s="15"/>
      <c r="GI655" s="15"/>
      <c r="GJ655" s="15"/>
      <c r="GK655" s="15"/>
      <c r="GL655" s="15"/>
      <c r="GM655" s="15"/>
      <c r="GN655" s="15"/>
      <c r="GO655" s="15"/>
      <c r="GP655" s="15"/>
      <c r="GQ655" s="15"/>
      <c r="GR655" s="15"/>
      <c r="GS655" s="15"/>
      <c r="GT655" s="15"/>
      <c r="GU655" s="15"/>
      <c r="GV655" s="15"/>
      <c r="GW655" s="15"/>
      <c r="GX655" s="15"/>
      <c r="GY655" s="15"/>
      <c r="GZ655" s="15"/>
      <c r="HA655" s="15"/>
      <c r="HB655" s="15"/>
      <c r="HC655" s="15"/>
      <c r="HD655" s="15"/>
      <c r="HE655" s="15"/>
      <c r="HF655" s="15"/>
      <c r="HG655" s="15"/>
      <c r="HH655" s="15"/>
      <c r="HI655" s="15"/>
      <c r="HJ655" s="15"/>
      <c r="HK655" s="15"/>
      <c r="HL655" s="15"/>
      <c r="HM655" s="15"/>
      <c r="HN655" s="15"/>
      <c r="HO655" s="15"/>
      <c r="HP655" s="15"/>
      <c r="HQ655" s="15"/>
      <c r="HR655" s="15"/>
      <c r="HS655" s="15"/>
      <c r="HT655" s="15"/>
      <c r="HU655" s="15"/>
      <c r="HV655" s="15"/>
      <c r="HW655" s="15"/>
      <c r="HX655" s="15"/>
      <c r="HY655" s="15"/>
    </row>
    <row r="656" spans="2:233" x14ac:dyDescent="0.25">
      <c r="B656" s="37">
        <f t="shared" si="1839"/>
        <v>120</v>
      </c>
      <c r="C656" s="16"/>
      <c r="D656" s="16"/>
      <c r="E656" s="16"/>
      <c r="F656" s="16"/>
      <c r="G656" s="16"/>
      <c r="H656" s="16"/>
      <c r="I656" s="16"/>
      <c r="J656" s="16"/>
      <c r="K656" s="16"/>
      <c r="L656" s="16"/>
      <c r="M656" s="16"/>
      <c r="N656" s="16"/>
      <c r="O656" s="16"/>
      <c r="P656" s="16"/>
      <c r="Q656" s="16"/>
      <c r="R656" s="16"/>
      <c r="S656" s="16"/>
      <c r="T656" s="16"/>
      <c r="U656" s="16"/>
      <c r="V656" s="16"/>
      <c r="W656" s="16"/>
      <c r="X656" s="16"/>
      <c r="Y656" s="16"/>
      <c r="Z656" s="16"/>
      <c r="AA656" s="16"/>
      <c r="AB656" s="16"/>
      <c r="AC656" s="16"/>
      <c r="AD656" s="16"/>
      <c r="AE656" s="16"/>
      <c r="AF656" s="16"/>
      <c r="AG656" s="16"/>
      <c r="AH656" s="16"/>
      <c r="AI656" s="16"/>
      <c r="AJ656" s="16"/>
      <c r="AK656" s="16"/>
      <c r="AL656" s="16"/>
      <c r="AM656" s="16"/>
      <c r="AN656" s="16"/>
      <c r="AO656" s="16"/>
      <c r="AP656" s="16"/>
      <c r="AQ656" s="16"/>
      <c r="AR656" s="16"/>
      <c r="AS656" s="16"/>
      <c r="AT656" s="16"/>
      <c r="AU656" s="16"/>
      <c r="AV656" s="16"/>
      <c r="AW656" s="16"/>
      <c r="AX656" s="16"/>
      <c r="AY656" s="16"/>
      <c r="AZ656" s="16"/>
      <c r="BA656" s="16"/>
      <c r="BB656" s="16"/>
      <c r="BC656" s="16"/>
      <c r="BD656" s="16"/>
      <c r="BE656" s="16"/>
      <c r="BF656" s="16"/>
      <c r="BG656" s="16"/>
      <c r="BH656" s="16"/>
      <c r="BI656" s="16"/>
      <c r="BJ656" s="16"/>
      <c r="BK656" s="16"/>
      <c r="BL656" s="16"/>
      <c r="BM656" s="16"/>
      <c r="BN656" s="16"/>
      <c r="BO656" s="16"/>
      <c r="BP656" s="16"/>
      <c r="BQ656" s="16"/>
      <c r="BR656" s="16"/>
      <c r="BS656" s="16"/>
      <c r="BT656" s="16"/>
      <c r="BU656" s="16"/>
      <c r="BV656" s="16"/>
      <c r="BW656" s="16"/>
      <c r="BX656" s="16"/>
      <c r="BY656" s="16"/>
      <c r="BZ656" s="16"/>
      <c r="CA656" s="16"/>
      <c r="CB656" s="16"/>
      <c r="CC656" s="16"/>
      <c r="CD656" s="16"/>
      <c r="CE656" s="16"/>
      <c r="CF656" s="16"/>
      <c r="CG656" s="16"/>
      <c r="CH656" s="16"/>
      <c r="CI656" s="16"/>
      <c r="CJ656" s="16"/>
      <c r="CK656" s="16"/>
      <c r="CL656" s="16"/>
      <c r="CM656" s="16"/>
      <c r="CN656" s="16"/>
      <c r="CO656" s="16"/>
      <c r="CP656" s="16"/>
      <c r="CQ656" s="16"/>
      <c r="CR656" s="16"/>
      <c r="CS656" s="16"/>
      <c r="CT656" s="16"/>
      <c r="CU656" s="16"/>
      <c r="CV656" s="16"/>
      <c r="CW656" s="16"/>
      <c r="CX656" s="16"/>
      <c r="CY656" s="16"/>
      <c r="CZ656" s="16"/>
      <c r="DA656" s="16"/>
      <c r="DB656" s="16"/>
      <c r="DC656" s="16"/>
      <c r="DD656" s="16"/>
      <c r="DE656" s="16"/>
      <c r="DF656" s="16"/>
      <c r="DG656" s="16"/>
      <c r="DH656" s="16"/>
      <c r="DI656" s="16"/>
      <c r="DJ656" s="16"/>
      <c r="DK656" s="16"/>
      <c r="DL656" s="16"/>
      <c r="DM656" s="16"/>
      <c r="DN656" s="16"/>
      <c r="DO656" s="16"/>
      <c r="DP656" s="16"/>
      <c r="DQ656" s="16"/>
      <c r="DR656" s="28">
        <f>DR488*$FJ488</f>
        <v>1.9283834930103356E-3</v>
      </c>
      <c r="DS656" s="15">
        <f t="shared" ref="DS656:FF656" si="1966">(DS488-DR488)*$FJ488</f>
        <v>7.3648027149390612E-3</v>
      </c>
      <c r="DT656" s="15">
        <f t="shared" si="1966"/>
        <v>1.2692853606616091E-2</v>
      </c>
      <c r="DU656" s="15">
        <f t="shared" si="1966"/>
        <v>1.9640124306712872E-2</v>
      </c>
      <c r="DV656" s="15">
        <f t="shared" si="1966"/>
        <v>2.7032542586418899E-2</v>
      </c>
      <c r="DW656" s="15">
        <f t="shared" si="1966"/>
        <v>3.7154931971683208E-2</v>
      </c>
      <c r="DX656" s="15">
        <f t="shared" si="1966"/>
        <v>4.7141588697110728E-2</v>
      </c>
      <c r="DY656" s="15">
        <f t="shared" si="1966"/>
        <v>5.718118748584116E-2</v>
      </c>
      <c r="DZ656" s="15">
        <f t="shared" si="1966"/>
        <v>6.7571861636072358E-2</v>
      </c>
      <c r="EA656" s="15">
        <f t="shared" si="1966"/>
        <v>7.6320907715043559E-2</v>
      </c>
      <c r="EB656" s="15">
        <f t="shared" si="1966"/>
        <v>8.5990935301244312E-2</v>
      </c>
      <c r="EC656" s="15">
        <f t="shared" si="1966"/>
        <v>9.968210784918069E-2</v>
      </c>
      <c r="ED656" s="15">
        <f t="shared" si="1966"/>
        <v>0.11050021998850042</v>
      </c>
      <c r="EE656" s="15">
        <f t="shared" si="1966"/>
        <v>0.12333778923109111</v>
      </c>
      <c r="EF656" s="15">
        <f t="shared" si="1966"/>
        <v>0.1220443237516884</v>
      </c>
      <c r="EG656" s="15">
        <f t="shared" si="1966"/>
        <v>0.13535144702760629</v>
      </c>
      <c r="EH656" s="15">
        <f t="shared" si="1966"/>
        <v>0.14732704507686298</v>
      </c>
      <c r="EI656" s="15">
        <f t="shared" si="1966"/>
        <v>0.17092382778403845</v>
      </c>
      <c r="EJ656" s="15">
        <f t="shared" si="1966"/>
        <v>0.18454858081802858</v>
      </c>
      <c r="EK656" s="15">
        <f t="shared" si="1966"/>
        <v>0.1969118265160324</v>
      </c>
      <c r="EL656" s="15">
        <f t="shared" si="1966"/>
        <v>0.20922965937823992</v>
      </c>
      <c r="EM656" s="15">
        <f t="shared" si="1966"/>
        <v>0.22017801889928387</v>
      </c>
      <c r="EN656" s="15">
        <f t="shared" si="1966"/>
        <v>0.2337421500969232</v>
      </c>
      <c r="EO656" s="15">
        <f t="shared" si="1966"/>
        <v>0.25941469825527547</v>
      </c>
      <c r="EP656" s="15">
        <f t="shared" si="1966"/>
        <v>0.27392727411346951</v>
      </c>
      <c r="EQ656" s="15">
        <f t="shared" si="1966"/>
        <v>0.28433990024076428</v>
      </c>
      <c r="ER656" s="15">
        <f t="shared" si="1966"/>
        <v>0.26465621551443019</v>
      </c>
      <c r="ES656" s="15">
        <f t="shared" si="1966"/>
        <v>0.2786501780838106</v>
      </c>
      <c r="ET656" s="15">
        <f t="shared" si="1966"/>
        <v>0.28988868353132247</v>
      </c>
      <c r="EU656" s="15">
        <f t="shared" si="1966"/>
        <v>0.31758625013440006</v>
      </c>
      <c r="EV656" s="15">
        <f t="shared" si="1966"/>
        <v>0.32399562854938618</v>
      </c>
      <c r="EW656" s="15">
        <f t="shared" si="1966"/>
        <v>0.34418899810910469</v>
      </c>
      <c r="EX656" s="15">
        <f t="shared" si="1966"/>
        <v>0.36479384916341645</v>
      </c>
      <c r="EY656" s="15">
        <f t="shared" si="1966"/>
        <v>0.38715624705165991</v>
      </c>
      <c r="EZ656" s="15">
        <f t="shared" si="1966"/>
        <v>0.40145125351990713</v>
      </c>
      <c r="FA656" s="15">
        <f t="shared" si="1966"/>
        <v>0.43528488313383334</v>
      </c>
      <c r="FB656" s="15">
        <f t="shared" si="1966"/>
        <v>0.45365397274861075</v>
      </c>
      <c r="FC656" s="15">
        <f t="shared" si="1966"/>
        <v>0.46147754830062609</v>
      </c>
      <c r="FD656" s="15">
        <f t="shared" si="1966"/>
        <v>0.42567247347626269</v>
      </c>
      <c r="FE656" s="15">
        <f t="shared" si="1966"/>
        <v>0.43370315436765156</v>
      </c>
      <c r="FF656" s="15">
        <f t="shared" si="1966"/>
        <v>0.4481119894614039</v>
      </c>
      <c r="FG656" s="15"/>
      <c r="FH656" s="15"/>
      <c r="FI656" s="15"/>
      <c r="FJ656" s="15"/>
      <c r="FK656" s="15"/>
      <c r="FL656" s="15"/>
      <c r="FM656" s="15"/>
      <c r="FN656" s="15"/>
      <c r="FO656" s="15"/>
      <c r="FP656" s="15"/>
      <c r="FQ656" s="15"/>
      <c r="FR656" s="15"/>
      <c r="FS656" s="15"/>
      <c r="FT656" s="15"/>
      <c r="FU656" s="15"/>
      <c r="FV656" s="15"/>
      <c r="FW656" s="15"/>
      <c r="FX656" s="15"/>
      <c r="FY656" s="15"/>
      <c r="FZ656" s="15"/>
      <c r="GA656" s="15"/>
      <c r="GB656" s="15"/>
      <c r="GC656" s="15"/>
      <c r="GD656" s="15"/>
      <c r="GE656" s="15"/>
      <c r="GF656" s="15"/>
      <c r="GG656" s="15"/>
      <c r="GH656" s="15"/>
      <c r="GI656" s="15"/>
      <c r="GJ656" s="15"/>
      <c r="GK656" s="15"/>
      <c r="GL656" s="15"/>
      <c r="GM656" s="15"/>
      <c r="GN656" s="15"/>
      <c r="GO656" s="15"/>
      <c r="GP656" s="15"/>
      <c r="GQ656" s="15"/>
      <c r="GR656" s="15"/>
      <c r="GS656" s="15"/>
      <c r="GT656" s="15"/>
      <c r="GU656" s="15"/>
      <c r="GV656" s="15"/>
      <c r="GW656" s="15"/>
      <c r="GX656" s="15"/>
      <c r="GY656" s="15"/>
      <c r="GZ656" s="15"/>
      <c r="HA656" s="15"/>
      <c r="HB656" s="15"/>
      <c r="HC656" s="15"/>
      <c r="HD656" s="15"/>
      <c r="HE656" s="15"/>
      <c r="HF656" s="15"/>
      <c r="HG656" s="15"/>
      <c r="HH656" s="15"/>
      <c r="HI656" s="15"/>
      <c r="HJ656" s="15"/>
      <c r="HK656" s="15"/>
      <c r="HL656" s="15"/>
      <c r="HM656" s="15"/>
      <c r="HN656" s="15"/>
      <c r="HO656" s="15"/>
      <c r="HP656" s="15"/>
      <c r="HQ656" s="15"/>
      <c r="HR656" s="15"/>
      <c r="HS656" s="15"/>
      <c r="HT656" s="15"/>
      <c r="HU656" s="15"/>
      <c r="HV656" s="15"/>
      <c r="HW656" s="15"/>
      <c r="HX656" s="15"/>
      <c r="HY656" s="15"/>
    </row>
    <row r="657" spans="2:233" x14ac:dyDescent="0.25">
      <c r="B657" s="37">
        <f t="shared" si="1839"/>
        <v>121</v>
      </c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/>
      <c r="AD657" s="15"/>
      <c r="AE657" s="15"/>
      <c r="AF657" s="15"/>
      <c r="AG657" s="15"/>
      <c r="AH657" s="15"/>
      <c r="AI657" s="15"/>
      <c r="AJ657" s="15"/>
      <c r="AK657" s="15"/>
      <c r="AL657" s="15"/>
      <c r="AM657" s="15"/>
      <c r="AN657" s="15"/>
      <c r="AO657" s="15"/>
      <c r="AP657" s="15"/>
      <c r="AQ657" s="15"/>
      <c r="AR657" s="15"/>
      <c r="AS657" s="15"/>
      <c r="AT657" s="15"/>
      <c r="AU657" s="15"/>
      <c r="AV657" s="15"/>
      <c r="AW657" s="15"/>
      <c r="AX657" s="15"/>
      <c r="AY657" s="15"/>
      <c r="AZ657" s="15"/>
      <c r="BA657" s="15"/>
      <c r="BB657" s="15"/>
      <c r="BC657" s="15"/>
      <c r="BD657" s="15"/>
      <c r="BE657" s="15"/>
      <c r="BF657" s="15"/>
      <c r="BG657" s="15"/>
      <c r="BH657" s="15"/>
      <c r="BI657" s="15"/>
      <c r="BJ657" s="15"/>
      <c r="BK657" s="15"/>
      <c r="BL657" s="15"/>
      <c r="BM657" s="15"/>
      <c r="BN657" s="15"/>
      <c r="BO657" s="15"/>
      <c r="BP657" s="15"/>
      <c r="BQ657" s="15"/>
      <c r="BR657" s="15"/>
      <c r="BS657" s="15"/>
      <c r="BT657" s="15"/>
      <c r="BU657" s="15"/>
      <c r="BV657" s="15"/>
      <c r="BW657" s="15"/>
      <c r="BX657" s="15"/>
      <c r="BY657" s="15"/>
      <c r="BZ657" s="15"/>
      <c r="CA657" s="15"/>
      <c r="CB657" s="15"/>
      <c r="CC657" s="15"/>
      <c r="CD657" s="15"/>
      <c r="CE657" s="15"/>
      <c r="CF657" s="15"/>
      <c r="CG657" s="15"/>
      <c r="CH657" s="15"/>
      <c r="CI657" s="15"/>
      <c r="CJ657" s="15"/>
      <c r="CK657" s="15"/>
      <c r="CL657" s="15"/>
      <c r="CM657" s="15"/>
      <c r="CN657" s="15"/>
      <c r="CO657" s="15"/>
      <c r="CP657" s="15"/>
      <c r="CQ657" s="15"/>
      <c r="CR657" s="15"/>
      <c r="CS657" s="15"/>
      <c r="CT657" s="15"/>
      <c r="CU657" s="15"/>
      <c r="CV657" s="15"/>
      <c r="CW657" s="15"/>
      <c r="CX657" s="15"/>
      <c r="CY657" s="15"/>
      <c r="CZ657" s="15"/>
      <c r="DA657" s="15"/>
      <c r="DB657" s="15"/>
      <c r="DC657" s="15"/>
      <c r="DD657" s="15"/>
      <c r="DE657" s="15"/>
      <c r="DF657" s="15"/>
      <c r="DG657" s="15"/>
      <c r="DH657" s="15"/>
      <c r="DI657" s="15"/>
      <c r="DJ657" s="15"/>
      <c r="DK657" s="15"/>
      <c r="DL657" s="15"/>
      <c r="DM657" s="15"/>
      <c r="DN657" s="15"/>
      <c r="DO657" s="15"/>
      <c r="DP657" s="15"/>
      <c r="DQ657" s="15"/>
      <c r="DR657" s="15"/>
      <c r="DS657" s="28">
        <f>DS489*$FJ489</f>
        <v>2.0077885332369788E-3</v>
      </c>
      <c r="DT657" s="15">
        <f t="shared" ref="DT657:FF657" si="1967">(DT489-DS489)*$FJ489</f>
        <v>6.832029138729003E-3</v>
      </c>
      <c r="DU657" s="15">
        <f t="shared" si="1967"/>
        <v>1.3064511276845259E-2</v>
      </c>
      <c r="DV657" s="15">
        <f t="shared" si="1967"/>
        <v>1.9955310232053321E-2</v>
      </c>
      <c r="DW657" s="15">
        <f t="shared" si="1967"/>
        <v>2.9185497183741898E-2</v>
      </c>
      <c r="DX657" s="15">
        <f t="shared" si="1967"/>
        <v>3.8592829198241287E-2</v>
      </c>
      <c r="DY657" s="15">
        <f t="shared" si="1967"/>
        <v>4.8214362010140691E-2</v>
      </c>
      <c r="DZ657" s="15">
        <f t="shared" si="1967"/>
        <v>5.8252372635040121E-2</v>
      </c>
      <c r="EA657" s="15">
        <f t="shared" si="1967"/>
        <v>6.6940461450021971E-2</v>
      </c>
      <c r="EB657" s="15">
        <f t="shared" si="1967"/>
        <v>7.6472991439402338E-2</v>
      </c>
      <c r="EC657" s="15">
        <f t="shared" si="1967"/>
        <v>8.9661146519798771E-2</v>
      </c>
      <c r="ED657" s="15">
        <f t="shared" si="1967"/>
        <v>0.10034003759414185</v>
      </c>
      <c r="EE657" s="15">
        <f t="shared" si="1967"/>
        <v>0.11290422370817897</v>
      </c>
      <c r="EF657" s="15">
        <f t="shared" si="1967"/>
        <v>0.1124975567026045</v>
      </c>
      <c r="EG657" s="15">
        <f t="shared" si="1967"/>
        <v>0.12551814639763278</v>
      </c>
      <c r="EH657" s="15">
        <f t="shared" si="1967"/>
        <v>0.13734991046264841</v>
      </c>
      <c r="EI657" s="15">
        <f t="shared" si="1967"/>
        <v>0.16010077134467959</v>
      </c>
      <c r="EJ657" s="15">
        <f t="shared" si="1967"/>
        <v>0.17359320593525285</v>
      </c>
      <c r="EK657" s="15">
        <f t="shared" si="1967"/>
        <v>0.18592703135741478</v>
      </c>
      <c r="EL657" s="15">
        <f t="shared" si="1967"/>
        <v>0.19823818230737095</v>
      </c>
      <c r="EM657" s="15">
        <f t="shared" si="1967"/>
        <v>0.20926559647396203</v>
      </c>
      <c r="EN657" s="15">
        <f t="shared" si="1967"/>
        <v>0.22279508674206713</v>
      </c>
      <c r="EO657" s="15">
        <f t="shared" si="1967"/>
        <v>0.2479193616612605</v>
      </c>
      <c r="EP657" s="15">
        <f t="shared" si="1967"/>
        <v>0.26243000943680189</v>
      </c>
      <c r="EQ657" s="15">
        <f t="shared" si="1967"/>
        <v>0.27302410658269494</v>
      </c>
      <c r="ER657" s="15">
        <f t="shared" si="1967"/>
        <v>0.25465733746913222</v>
      </c>
      <c r="ES657" s="15">
        <f t="shared" si="1967"/>
        <v>0.26864493023907182</v>
      </c>
      <c r="ET657" s="15">
        <f t="shared" si="1967"/>
        <v>0.27998951955750218</v>
      </c>
      <c r="EU657" s="15">
        <f t="shared" si="1967"/>
        <v>0.30726762837578397</v>
      </c>
      <c r="EV657" s="15">
        <f t="shared" si="1967"/>
        <v>0.31397592039317401</v>
      </c>
      <c r="EW657" s="15">
        <f t="shared" si="1967"/>
        <v>0.33405401305880883</v>
      </c>
      <c r="EX657" s="15">
        <f t="shared" si="1967"/>
        <v>0.35456483252627147</v>
      </c>
      <c r="EY657" s="15">
        <f t="shared" si="1967"/>
        <v>0.37681838938424872</v>
      </c>
      <c r="EZ657" s="15">
        <f t="shared" si="1967"/>
        <v>0.39124378171789381</v>
      </c>
      <c r="FA657" s="15">
        <f t="shared" si="1967"/>
        <v>0.42474846042250081</v>
      </c>
      <c r="FB657" s="15">
        <f t="shared" si="1967"/>
        <v>0.44320419462016497</v>
      </c>
      <c r="FC657" s="15">
        <f t="shared" si="1967"/>
        <v>0.45136402380002449</v>
      </c>
      <c r="FD657" s="15">
        <f t="shared" si="1967"/>
        <v>0.41679429392643641</v>
      </c>
      <c r="FE657" s="15">
        <f t="shared" si="1967"/>
        <v>0.42509217007101718</v>
      </c>
      <c r="FF657" s="15">
        <f t="shared" si="1967"/>
        <v>0.43964540907618643</v>
      </c>
      <c r="FG657" s="15"/>
      <c r="FH657" s="15"/>
      <c r="FI657" s="15"/>
      <c r="FJ657" s="15"/>
      <c r="FK657" s="15"/>
      <c r="FL657" s="15"/>
      <c r="FM657" s="15"/>
      <c r="FN657" s="15"/>
      <c r="FO657" s="15"/>
      <c r="FP657" s="15"/>
      <c r="FQ657" s="15"/>
      <c r="FR657" s="15"/>
      <c r="FS657" s="15"/>
      <c r="FT657" s="15"/>
      <c r="FU657" s="15"/>
      <c r="FV657" s="15"/>
      <c r="FW657" s="15"/>
      <c r="FX657" s="15"/>
      <c r="FY657" s="15"/>
      <c r="FZ657" s="15"/>
      <c r="GA657" s="15"/>
      <c r="GB657" s="15"/>
      <c r="GC657" s="15"/>
      <c r="GD657" s="15"/>
      <c r="GE657" s="15"/>
      <c r="GF657" s="15"/>
      <c r="GG657" s="15"/>
      <c r="GH657" s="15"/>
      <c r="GI657" s="15"/>
      <c r="GJ657" s="15"/>
      <c r="GK657" s="15"/>
      <c r="GL657" s="15"/>
      <c r="GM657" s="15"/>
      <c r="GN657" s="15"/>
      <c r="GO657" s="15"/>
      <c r="GP657" s="15"/>
      <c r="GQ657" s="15"/>
      <c r="GR657" s="15"/>
      <c r="GS657" s="15"/>
      <c r="GT657" s="15"/>
      <c r="GU657" s="15"/>
      <c r="GV657" s="15"/>
      <c r="GW657" s="15"/>
      <c r="GX657" s="15"/>
      <c r="GY657" s="15"/>
      <c r="GZ657" s="15"/>
      <c r="HA657" s="15"/>
      <c r="HB657" s="15"/>
      <c r="HC657" s="15"/>
      <c r="HD657" s="15"/>
      <c r="HE657" s="15"/>
      <c r="HF657" s="15"/>
      <c r="HG657" s="15"/>
      <c r="HH657" s="15"/>
      <c r="HI657" s="15"/>
      <c r="HJ657" s="15"/>
      <c r="HK657" s="15"/>
      <c r="HL657" s="15"/>
      <c r="HM657" s="15"/>
      <c r="HN657" s="15"/>
      <c r="HO657" s="15"/>
      <c r="HP657" s="15"/>
      <c r="HQ657" s="15"/>
      <c r="HR657" s="15"/>
      <c r="HS657" s="15"/>
      <c r="HT657" s="15"/>
      <c r="HU657" s="15"/>
      <c r="HV657" s="15"/>
      <c r="HW657" s="15"/>
      <c r="HX657" s="15"/>
      <c r="HY657" s="15"/>
    </row>
    <row r="658" spans="2:233" x14ac:dyDescent="0.25">
      <c r="B658" s="37">
        <f t="shared" si="1839"/>
        <v>122</v>
      </c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15"/>
      <c r="AD658" s="15"/>
      <c r="AE658" s="15"/>
      <c r="AF658" s="15"/>
      <c r="AG658" s="15"/>
      <c r="AH658" s="15"/>
      <c r="AI658" s="15"/>
      <c r="AJ658" s="15"/>
      <c r="AK658" s="15"/>
      <c r="AL658" s="15"/>
      <c r="AM658" s="15"/>
      <c r="AN658" s="15"/>
      <c r="AO658" s="15"/>
      <c r="AP658" s="15"/>
      <c r="AQ658" s="15"/>
      <c r="AR658" s="15"/>
      <c r="AS658" s="15"/>
      <c r="AT658" s="15"/>
      <c r="AU658" s="15"/>
      <c r="AV658" s="15"/>
      <c r="AW658" s="15"/>
      <c r="AX658" s="15"/>
      <c r="AY658" s="15"/>
      <c r="AZ658" s="15"/>
      <c r="BA658" s="15"/>
      <c r="BB658" s="15"/>
      <c r="BC658" s="15"/>
      <c r="BD658" s="15"/>
      <c r="BE658" s="15"/>
      <c r="BF658" s="15"/>
      <c r="BG658" s="15"/>
      <c r="BH658" s="15"/>
      <c r="BI658" s="15"/>
      <c r="BJ658" s="15"/>
      <c r="BK658" s="15"/>
      <c r="BL658" s="15"/>
      <c r="BM658" s="15"/>
      <c r="BN658" s="15"/>
      <c r="BO658" s="15"/>
      <c r="BP658" s="15"/>
      <c r="BQ658" s="15"/>
      <c r="BR658" s="15"/>
      <c r="BS658" s="15"/>
      <c r="BT658" s="15"/>
      <c r="BU658" s="15"/>
      <c r="BV658" s="15"/>
      <c r="BW658" s="15"/>
      <c r="BX658" s="15"/>
      <c r="BY658" s="15"/>
      <c r="BZ658" s="15"/>
      <c r="CA658" s="15"/>
      <c r="CB658" s="15"/>
      <c r="CC658" s="15"/>
      <c r="CD658" s="15"/>
      <c r="CE658" s="15"/>
      <c r="CF658" s="15"/>
      <c r="CG658" s="15"/>
      <c r="CH658" s="15"/>
      <c r="CI658" s="15"/>
      <c r="CJ658" s="15"/>
      <c r="CK658" s="15"/>
      <c r="CL658" s="15"/>
      <c r="CM658" s="15"/>
      <c r="CN658" s="15"/>
      <c r="CO658" s="15"/>
      <c r="CP658" s="15"/>
      <c r="CQ658" s="15"/>
      <c r="CR658" s="15"/>
      <c r="CS658" s="15"/>
      <c r="CT658" s="15"/>
      <c r="CU658" s="15"/>
      <c r="CV658" s="15"/>
      <c r="CW658" s="15"/>
      <c r="CX658" s="15"/>
      <c r="CY658" s="15"/>
      <c r="CZ658" s="15"/>
      <c r="DA658" s="15"/>
      <c r="DB658" s="15"/>
      <c r="DC658" s="15"/>
      <c r="DD658" s="15"/>
      <c r="DE658" s="15"/>
      <c r="DF658" s="15"/>
      <c r="DG658" s="15"/>
      <c r="DH658" s="15"/>
      <c r="DI658" s="15"/>
      <c r="DJ658" s="15"/>
      <c r="DK658" s="15"/>
      <c r="DL658" s="15"/>
      <c r="DM658" s="15"/>
      <c r="DN658" s="15"/>
      <c r="DO658" s="15"/>
      <c r="DP658" s="15"/>
      <c r="DQ658" s="15"/>
      <c r="DR658" s="15"/>
      <c r="DS658" s="15"/>
      <c r="DT658" s="28">
        <f>DT490*$FJ490</f>
        <v>1.8535158755769803E-3</v>
      </c>
      <c r="DU658" s="15">
        <f t="shared" ref="DU658:FF658" si="1968">(DU490-DT490)*$FJ490</f>
        <v>6.9979748077833078E-3</v>
      </c>
      <c r="DV658" s="15">
        <f t="shared" si="1968"/>
        <v>1.3209823943519935E-2</v>
      </c>
      <c r="DW658" s="15">
        <f t="shared" si="1968"/>
        <v>2.1440287200104696E-2</v>
      </c>
      <c r="DX658" s="15">
        <f t="shared" si="1968"/>
        <v>3.0168395226274246E-2</v>
      </c>
      <c r="DY658" s="15">
        <f t="shared" si="1968"/>
        <v>3.9280357622689055E-2</v>
      </c>
      <c r="DZ658" s="15">
        <f t="shared" si="1968"/>
        <v>4.8880380034035206E-2</v>
      </c>
      <c r="EA658" s="15">
        <f t="shared" si="1968"/>
        <v>5.7429382233222859E-2</v>
      </c>
      <c r="EB658" s="15">
        <f t="shared" si="1968"/>
        <v>6.6749865065620403E-2</v>
      </c>
      <c r="EC658" s="15">
        <f t="shared" si="1968"/>
        <v>7.935205163512675E-2</v>
      </c>
      <c r="ED658" s="15">
        <f t="shared" si="1968"/>
        <v>8.9817569113563048E-2</v>
      </c>
      <c r="EE658" s="15">
        <f t="shared" si="1968"/>
        <v>0.10202862727452103</v>
      </c>
      <c r="EF658" s="15">
        <f t="shared" si="1968"/>
        <v>0.10248369501259492</v>
      </c>
      <c r="EG658" s="15">
        <f t="shared" si="1968"/>
        <v>0.11514015741511908</v>
      </c>
      <c r="EH658" s="15">
        <f t="shared" si="1968"/>
        <v>0.12675587675789626</v>
      </c>
      <c r="EI658" s="15">
        <f t="shared" si="1968"/>
        <v>0.14853852425590039</v>
      </c>
      <c r="EJ658" s="15">
        <f t="shared" si="1968"/>
        <v>0.16181808496842548</v>
      </c>
      <c r="EK658" s="15">
        <f t="shared" si="1968"/>
        <v>0.17404785551071272</v>
      </c>
      <c r="EL658" s="15">
        <f t="shared" si="1968"/>
        <v>0.18627835452450384</v>
      </c>
      <c r="EM658" s="15">
        <f t="shared" si="1968"/>
        <v>0.19731774503627608</v>
      </c>
      <c r="EN658" s="15">
        <f t="shared" si="1968"/>
        <v>0.21073363606849407</v>
      </c>
      <c r="EO658" s="15">
        <f t="shared" si="1968"/>
        <v>0.23517234044139482</v>
      </c>
      <c r="EP658" s="15">
        <f t="shared" si="1968"/>
        <v>0.24959703651980245</v>
      </c>
      <c r="EQ658" s="15">
        <f t="shared" si="1968"/>
        <v>0.26030901416662722</v>
      </c>
      <c r="ER658" s="15">
        <f t="shared" si="1968"/>
        <v>0.24334576037253131</v>
      </c>
      <c r="ES658" s="15">
        <f t="shared" si="1968"/>
        <v>0.25724823498898691</v>
      </c>
      <c r="ET658" s="15">
        <f t="shared" si="1968"/>
        <v>0.26863414196912239</v>
      </c>
      <c r="EU658" s="15">
        <f t="shared" si="1968"/>
        <v>0.29534511537235053</v>
      </c>
      <c r="EV658" s="15">
        <f t="shared" si="1968"/>
        <v>0.30231211617943105</v>
      </c>
      <c r="EW658" s="15">
        <f t="shared" si="1968"/>
        <v>0.32216503487888443</v>
      </c>
      <c r="EX658" s="15">
        <f t="shared" si="1968"/>
        <v>0.34246970508661045</v>
      </c>
      <c r="EY658" s="15">
        <f t="shared" si="1968"/>
        <v>0.36449319736949287</v>
      </c>
      <c r="EZ658" s="15">
        <f t="shared" si="1968"/>
        <v>0.37896924593853154</v>
      </c>
      <c r="FA658" s="15">
        <f t="shared" si="1968"/>
        <v>0.41196454307803726</v>
      </c>
      <c r="FB658" s="15">
        <f t="shared" si="1968"/>
        <v>0.43040621659037209</v>
      </c>
      <c r="FC658" s="15">
        <f t="shared" si="1968"/>
        <v>0.43885657790737775</v>
      </c>
      <c r="FD658" s="15">
        <f t="shared" si="1968"/>
        <v>0.40570396085989291</v>
      </c>
      <c r="FE658" s="15">
        <f t="shared" si="1968"/>
        <v>0.41422401279806942</v>
      </c>
      <c r="FF658" s="15">
        <f t="shared" si="1968"/>
        <v>0.42884377129888396</v>
      </c>
      <c r="FG658" s="15"/>
      <c r="FH658" s="15"/>
      <c r="FI658" s="15"/>
      <c r="FJ658" s="15"/>
      <c r="FK658" s="15"/>
      <c r="FL658" s="15"/>
      <c r="FM658" s="15"/>
      <c r="FN658" s="15"/>
      <c r="FO658" s="15"/>
      <c r="FP658" s="15"/>
      <c r="FQ658" s="15"/>
      <c r="FR658" s="15"/>
      <c r="FS658" s="15"/>
      <c r="FT658" s="15"/>
      <c r="FU658" s="15"/>
      <c r="FV658" s="15"/>
      <c r="FW658" s="15"/>
      <c r="FX658" s="15"/>
      <c r="FY658" s="15"/>
      <c r="FZ658" s="15"/>
      <c r="GA658" s="15"/>
      <c r="GB658" s="15"/>
      <c r="GC658" s="15"/>
      <c r="GD658" s="15"/>
      <c r="GE658" s="15"/>
      <c r="GF658" s="15"/>
      <c r="GG658" s="15"/>
      <c r="GH658" s="15"/>
      <c r="GI658" s="15"/>
      <c r="GJ658" s="15"/>
      <c r="GK658" s="15"/>
      <c r="GL658" s="15"/>
      <c r="GM658" s="15"/>
      <c r="GN658" s="15"/>
      <c r="GO658" s="15"/>
      <c r="GP658" s="15"/>
      <c r="GQ658" s="15"/>
      <c r="GR658" s="15"/>
      <c r="GS658" s="15"/>
      <c r="GT658" s="15"/>
      <c r="GU658" s="15"/>
      <c r="GV658" s="15"/>
      <c r="GW658" s="15"/>
      <c r="GX658" s="15"/>
      <c r="GY658" s="15"/>
      <c r="GZ658" s="15"/>
      <c r="HA658" s="15"/>
      <c r="HB658" s="15"/>
      <c r="HC658" s="15"/>
      <c r="HD658" s="15"/>
      <c r="HE658" s="15"/>
      <c r="HF658" s="15"/>
      <c r="HG658" s="15"/>
      <c r="HH658" s="15"/>
      <c r="HI658" s="15"/>
      <c r="HJ658" s="15"/>
      <c r="HK658" s="15"/>
      <c r="HL658" s="15"/>
      <c r="HM658" s="15"/>
      <c r="HN658" s="15"/>
      <c r="HO658" s="15"/>
      <c r="HP658" s="15"/>
      <c r="HQ658" s="15"/>
      <c r="HR658" s="15"/>
      <c r="HS658" s="15"/>
      <c r="HT658" s="15"/>
      <c r="HU658" s="15"/>
      <c r="HV658" s="15"/>
      <c r="HW658" s="15"/>
      <c r="HX658" s="15"/>
      <c r="HY658" s="15"/>
    </row>
    <row r="659" spans="2:233" x14ac:dyDescent="0.25">
      <c r="B659" s="37">
        <f t="shared" si="1839"/>
        <v>123</v>
      </c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15"/>
      <c r="AG659" s="15"/>
      <c r="AH659" s="15"/>
      <c r="AI659" s="15"/>
      <c r="AJ659" s="15"/>
      <c r="AK659" s="15"/>
      <c r="AL659" s="15"/>
      <c r="AM659" s="15"/>
      <c r="AN659" s="15"/>
      <c r="AO659" s="15"/>
      <c r="AP659" s="15"/>
      <c r="AQ659" s="15"/>
      <c r="AR659" s="15"/>
      <c r="AS659" s="15"/>
      <c r="AT659" s="15"/>
      <c r="AU659" s="15"/>
      <c r="AV659" s="15"/>
      <c r="AW659" s="15"/>
      <c r="AX659" s="15"/>
      <c r="AY659" s="15"/>
      <c r="AZ659" s="15"/>
      <c r="BA659" s="15"/>
      <c r="BB659" s="15"/>
      <c r="BC659" s="15"/>
      <c r="BD659" s="15"/>
      <c r="BE659" s="15"/>
      <c r="BF659" s="15"/>
      <c r="BG659" s="15"/>
      <c r="BH659" s="15"/>
      <c r="BI659" s="15"/>
      <c r="BJ659" s="15"/>
      <c r="BK659" s="15"/>
      <c r="BL659" s="15"/>
      <c r="BM659" s="15"/>
      <c r="BN659" s="15"/>
      <c r="BO659" s="15"/>
      <c r="BP659" s="15"/>
      <c r="BQ659" s="15"/>
      <c r="BR659" s="15"/>
      <c r="BS659" s="15"/>
      <c r="BT659" s="15"/>
      <c r="BU659" s="15"/>
      <c r="BV659" s="15"/>
      <c r="BW659" s="15"/>
      <c r="BX659" s="15"/>
      <c r="BY659" s="15"/>
      <c r="BZ659" s="15"/>
      <c r="CA659" s="15"/>
      <c r="CB659" s="15"/>
      <c r="CC659" s="15"/>
      <c r="CD659" s="15"/>
      <c r="CE659" s="15"/>
      <c r="CF659" s="15"/>
      <c r="CG659" s="15"/>
      <c r="CH659" s="15"/>
      <c r="CI659" s="15"/>
      <c r="CJ659" s="15"/>
      <c r="CK659" s="15"/>
      <c r="CL659" s="15"/>
      <c r="CM659" s="15"/>
      <c r="CN659" s="15"/>
      <c r="CO659" s="15"/>
      <c r="CP659" s="15"/>
      <c r="CQ659" s="15"/>
      <c r="CR659" s="15"/>
      <c r="CS659" s="15"/>
      <c r="CT659" s="15"/>
      <c r="CU659" s="15"/>
      <c r="CV659" s="15"/>
      <c r="CW659" s="15"/>
      <c r="CX659" s="15"/>
      <c r="CY659" s="15"/>
      <c r="CZ659" s="15"/>
      <c r="DA659" s="15"/>
      <c r="DB659" s="15"/>
      <c r="DC659" s="15"/>
      <c r="DD659" s="15"/>
      <c r="DE659" s="15"/>
      <c r="DF659" s="15"/>
      <c r="DG659" s="15"/>
      <c r="DH659" s="15"/>
      <c r="DI659" s="15"/>
      <c r="DJ659" s="15"/>
      <c r="DK659" s="15"/>
      <c r="DL659" s="15"/>
      <c r="DM659" s="15"/>
      <c r="DN659" s="15"/>
      <c r="DO659" s="15"/>
      <c r="DP659" s="15"/>
      <c r="DQ659" s="15"/>
      <c r="DR659" s="15"/>
      <c r="DS659" s="15"/>
      <c r="DT659" s="15"/>
      <c r="DU659" s="28">
        <f>DU491*$FJ491</f>
        <v>1.9580072445510954E-3</v>
      </c>
      <c r="DV659" s="15">
        <f t="shared" ref="DV659:FF659" si="1969">(DV491-DU491)*$FJ491</f>
        <v>7.2974694223250074E-3</v>
      </c>
      <c r="DW659" s="15">
        <f t="shared" si="1969"/>
        <v>1.4637514653035621E-2</v>
      </c>
      <c r="DX659" s="15">
        <f t="shared" si="1969"/>
        <v>2.2856871343974246E-2</v>
      </c>
      <c r="DY659" s="15">
        <f t="shared" si="1969"/>
        <v>3.1668220703463298E-2</v>
      </c>
      <c r="DZ659" s="15">
        <f t="shared" si="1969"/>
        <v>4.1071189093492784E-2</v>
      </c>
      <c r="EA659" s="15">
        <f t="shared" si="1969"/>
        <v>4.9700275892822096E-2</v>
      </c>
      <c r="EB659" s="15">
        <f t="shared" si="1969"/>
        <v>5.9060753306290348E-2</v>
      </c>
      <c r="EC659" s="15">
        <f t="shared" si="1969"/>
        <v>7.143399200039463E-2</v>
      </c>
      <c r="ED659" s="15">
        <f t="shared" si="1969"/>
        <v>8.1982486070985669E-2</v>
      </c>
      <c r="EE659" s="15">
        <f t="shared" si="1969"/>
        <v>9.4192377885297149E-2</v>
      </c>
      <c r="EF659" s="15">
        <f t="shared" si="1969"/>
        <v>9.5514712124737111E-2</v>
      </c>
      <c r="EG659" s="15">
        <f t="shared" si="1969"/>
        <v>0.10817809471844546</v>
      </c>
      <c r="EH659" s="15">
        <f t="shared" si="1969"/>
        <v>0.11991969803785379</v>
      </c>
      <c r="EI659" s="15">
        <f t="shared" si="1969"/>
        <v>0.14137889533512857</v>
      </c>
      <c r="EJ659" s="15">
        <f t="shared" si="1969"/>
        <v>0.15483965778328945</v>
      </c>
      <c r="EK659" s="15">
        <f t="shared" si="1969"/>
        <v>0.16732971878684905</v>
      </c>
      <c r="EL659" s="15">
        <f t="shared" si="1969"/>
        <v>0.17984519166971361</v>
      </c>
      <c r="EM659" s="15">
        <f t="shared" si="1969"/>
        <v>0.19122797531431998</v>
      </c>
      <c r="EN659" s="15">
        <f t="shared" si="1969"/>
        <v>0.20493328162748842</v>
      </c>
      <c r="EO659" s="15">
        <f t="shared" si="1969"/>
        <v>0.22941809035903341</v>
      </c>
      <c r="EP659" s="15">
        <f t="shared" si="1969"/>
        <v>0.24419188496812727</v>
      </c>
      <c r="EQ659" s="15">
        <f t="shared" si="1969"/>
        <v>0.2553471861575265</v>
      </c>
      <c r="ER659" s="15">
        <f t="shared" si="1969"/>
        <v>0.23928878750027896</v>
      </c>
      <c r="ES659" s="15">
        <f t="shared" si="1969"/>
        <v>0.25352780817224629</v>
      </c>
      <c r="ET659" s="15">
        <f t="shared" si="1969"/>
        <v>0.26530230444412339</v>
      </c>
      <c r="EU659" s="15">
        <f t="shared" si="1969"/>
        <v>0.29225210949507674</v>
      </c>
      <c r="EV659" s="15">
        <f t="shared" si="1969"/>
        <v>0.29969437766944823</v>
      </c>
      <c r="EW659" s="15">
        <f t="shared" si="1969"/>
        <v>0.31992494349692041</v>
      </c>
      <c r="EX659" s="15">
        <f t="shared" si="1969"/>
        <v>0.34064078418868587</v>
      </c>
      <c r="EY659" s="15">
        <f t="shared" si="1969"/>
        <v>0.36310406758767838</v>
      </c>
      <c r="EZ659" s="15">
        <f t="shared" si="1969"/>
        <v>0.37807504981063389</v>
      </c>
      <c r="FA659" s="15">
        <f t="shared" si="1969"/>
        <v>0.41156249211394114</v>
      </c>
      <c r="FB659" s="15">
        <f t="shared" si="1969"/>
        <v>0.4305554281974584</v>
      </c>
      <c r="FC659" s="15">
        <f t="shared" si="1969"/>
        <v>0.43956173947559002</v>
      </c>
      <c r="FD659" s="15">
        <f t="shared" si="1969"/>
        <v>0.40683851593816639</v>
      </c>
      <c r="FE659" s="15">
        <f t="shared" si="1969"/>
        <v>0.4158480775422001</v>
      </c>
      <c r="FF659" s="15">
        <f t="shared" si="1969"/>
        <v>0.43098612576393058</v>
      </c>
      <c r="FG659" s="15"/>
      <c r="FH659" s="15"/>
      <c r="FI659" s="15"/>
      <c r="FJ659" s="15"/>
      <c r="FK659" s="15"/>
      <c r="FL659" s="15"/>
      <c r="FM659" s="15"/>
      <c r="FN659" s="15"/>
      <c r="FO659" s="15"/>
      <c r="FP659" s="15"/>
      <c r="FQ659" s="15"/>
      <c r="FR659" s="15"/>
      <c r="FS659" s="15"/>
      <c r="FT659" s="15"/>
      <c r="FU659" s="15"/>
      <c r="FV659" s="15"/>
      <c r="FW659" s="15"/>
      <c r="FX659" s="15"/>
      <c r="FY659" s="15"/>
      <c r="FZ659" s="15"/>
      <c r="GA659" s="15"/>
      <c r="GB659" s="15"/>
      <c r="GC659" s="15"/>
      <c r="GD659" s="15"/>
      <c r="GE659" s="15"/>
      <c r="GF659" s="15"/>
      <c r="GG659" s="15"/>
      <c r="GH659" s="15"/>
      <c r="GI659" s="15"/>
      <c r="GJ659" s="15"/>
      <c r="GK659" s="15"/>
      <c r="GL659" s="15"/>
      <c r="GM659" s="15"/>
      <c r="GN659" s="15"/>
      <c r="GO659" s="15"/>
      <c r="GP659" s="15"/>
      <c r="GQ659" s="15"/>
      <c r="GR659" s="15"/>
      <c r="GS659" s="15"/>
      <c r="GT659" s="15"/>
      <c r="GU659" s="15"/>
      <c r="GV659" s="15"/>
      <c r="GW659" s="15"/>
      <c r="GX659" s="15"/>
      <c r="GY659" s="15"/>
      <c r="GZ659" s="15"/>
      <c r="HA659" s="15"/>
      <c r="HB659" s="15"/>
      <c r="HC659" s="15"/>
      <c r="HD659" s="15"/>
      <c r="HE659" s="15"/>
      <c r="HF659" s="15"/>
      <c r="HG659" s="15"/>
      <c r="HH659" s="15"/>
      <c r="HI659" s="15"/>
      <c r="HJ659" s="15"/>
      <c r="HK659" s="15"/>
      <c r="HL659" s="15"/>
      <c r="HM659" s="15"/>
      <c r="HN659" s="15"/>
      <c r="HO659" s="15"/>
      <c r="HP659" s="15"/>
      <c r="HQ659" s="15"/>
      <c r="HR659" s="15"/>
      <c r="HS659" s="15"/>
      <c r="HT659" s="15"/>
      <c r="HU659" s="15"/>
      <c r="HV659" s="15"/>
      <c r="HW659" s="15"/>
      <c r="HX659" s="15"/>
      <c r="HY659" s="15"/>
    </row>
    <row r="660" spans="2:233" x14ac:dyDescent="0.25">
      <c r="B660" s="37">
        <f t="shared" si="1839"/>
        <v>124</v>
      </c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  <c r="AD660" s="15"/>
      <c r="AE660" s="15"/>
      <c r="AF660" s="15"/>
      <c r="AG660" s="15"/>
      <c r="AH660" s="15"/>
      <c r="AI660" s="15"/>
      <c r="AJ660" s="15"/>
      <c r="AK660" s="15"/>
      <c r="AL660" s="15"/>
      <c r="AM660" s="15"/>
      <c r="AN660" s="15"/>
      <c r="AO660" s="15"/>
      <c r="AP660" s="15"/>
      <c r="AQ660" s="15"/>
      <c r="AR660" s="15"/>
      <c r="AS660" s="15"/>
      <c r="AT660" s="15"/>
      <c r="AU660" s="15"/>
      <c r="AV660" s="15"/>
      <c r="AW660" s="15"/>
      <c r="AX660" s="15"/>
      <c r="AY660" s="15"/>
      <c r="AZ660" s="15"/>
      <c r="BA660" s="15"/>
      <c r="BB660" s="15"/>
      <c r="BC660" s="15"/>
      <c r="BD660" s="15"/>
      <c r="BE660" s="15"/>
      <c r="BF660" s="15"/>
      <c r="BG660" s="15"/>
      <c r="BH660" s="15"/>
      <c r="BI660" s="15"/>
      <c r="BJ660" s="15"/>
      <c r="BK660" s="15"/>
      <c r="BL660" s="15"/>
      <c r="BM660" s="15"/>
      <c r="BN660" s="15"/>
      <c r="BO660" s="15"/>
      <c r="BP660" s="15"/>
      <c r="BQ660" s="15"/>
      <c r="BR660" s="15"/>
      <c r="BS660" s="15"/>
      <c r="BT660" s="15"/>
      <c r="BU660" s="15"/>
      <c r="BV660" s="15"/>
      <c r="BW660" s="15"/>
      <c r="BX660" s="15"/>
      <c r="BY660" s="15"/>
      <c r="BZ660" s="15"/>
      <c r="CA660" s="15"/>
      <c r="CB660" s="15"/>
      <c r="CC660" s="15"/>
      <c r="CD660" s="15"/>
      <c r="CE660" s="15"/>
      <c r="CF660" s="15"/>
      <c r="CG660" s="15"/>
      <c r="CH660" s="15"/>
      <c r="CI660" s="15"/>
      <c r="CJ660" s="15"/>
      <c r="CK660" s="15"/>
      <c r="CL660" s="15"/>
      <c r="CM660" s="15"/>
      <c r="CN660" s="15"/>
      <c r="CO660" s="15"/>
      <c r="CP660" s="15"/>
      <c r="CQ660" s="15"/>
      <c r="CR660" s="15"/>
      <c r="CS660" s="15"/>
      <c r="CT660" s="15"/>
      <c r="CU660" s="15"/>
      <c r="CV660" s="15"/>
      <c r="CW660" s="15"/>
      <c r="CX660" s="15"/>
      <c r="CY660" s="15"/>
      <c r="CZ660" s="15"/>
      <c r="DA660" s="15"/>
      <c r="DB660" s="15"/>
      <c r="DC660" s="15"/>
      <c r="DD660" s="15"/>
      <c r="DE660" s="15"/>
      <c r="DF660" s="15"/>
      <c r="DG660" s="15"/>
      <c r="DH660" s="15"/>
      <c r="DI660" s="15"/>
      <c r="DJ660" s="15"/>
      <c r="DK660" s="15"/>
      <c r="DL660" s="15"/>
      <c r="DM660" s="15"/>
      <c r="DN660" s="15"/>
      <c r="DO660" s="15"/>
      <c r="DP660" s="15"/>
      <c r="DQ660" s="15"/>
      <c r="DR660" s="15"/>
      <c r="DS660" s="15"/>
      <c r="DT660" s="15"/>
      <c r="DU660" s="15"/>
      <c r="DV660" s="28">
        <f>DV492*$FJ492</f>
        <v>1.9811415020570479E-3</v>
      </c>
      <c r="DW660" s="15">
        <f t="shared" ref="DW660:FF660" si="1970">(DW492-DV492)*$FJ492</f>
        <v>7.8459552973403068E-3</v>
      </c>
      <c r="DX660" s="15">
        <f t="shared" si="1970"/>
        <v>1.5141168855783208E-2</v>
      </c>
      <c r="DY660" s="15">
        <f t="shared" si="1970"/>
        <v>2.3280676117857921E-2</v>
      </c>
      <c r="DZ660" s="15">
        <f t="shared" si="1970"/>
        <v>3.2128752887499758E-2</v>
      </c>
      <c r="EA660" s="15">
        <f t="shared" si="1970"/>
        <v>4.0520040294492965E-2</v>
      </c>
      <c r="EB660" s="15">
        <f t="shared" si="1970"/>
        <v>4.9594266277037793E-2</v>
      </c>
      <c r="EC660" s="15">
        <f t="shared" si="1970"/>
        <v>6.1328538458750095E-2</v>
      </c>
      <c r="ED660" s="15">
        <f t="shared" si="1970"/>
        <v>7.1610776663760534E-2</v>
      </c>
      <c r="EE660" s="15">
        <f t="shared" si="1970"/>
        <v>8.3423199124605649E-2</v>
      </c>
      <c r="EF660" s="15">
        <f t="shared" si="1970"/>
        <v>8.5560298656675304E-2</v>
      </c>
      <c r="EG660" s="15">
        <f t="shared" si="1970"/>
        <v>9.782736564899186E-2</v>
      </c>
      <c r="EH660" s="15">
        <f t="shared" si="1970"/>
        <v>0.10932257465350168</v>
      </c>
      <c r="EI660" s="15">
        <f t="shared" si="1970"/>
        <v>0.12978288383686798</v>
      </c>
      <c r="EJ660" s="15">
        <f t="shared" si="1970"/>
        <v>0.14300188722423968</v>
      </c>
      <c r="EK660" s="15">
        <f t="shared" si="1970"/>
        <v>0.15536132591695961</v>
      </c>
      <c r="EL660" s="15">
        <f t="shared" si="1970"/>
        <v>0.16777148797654781</v>
      </c>
      <c r="EM660" s="15">
        <f t="shared" si="1970"/>
        <v>0.17914417502935867</v>
      </c>
      <c r="EN660" s="15">
        <f t="shared" si="1970"/>
        <v>0.19271376556358913</v>
      </c>
      <c r="EO660" s="15">
        <f t="shared" si="1970"/>
        <v>0.21648314638240421</v>
      </c>
      <c r="EP660" s="15">
        <f t="shared" si="1970"/>
        <v>0.23114967112164175</v>
      </c>
      <c r="EQ660" s="15">
        <f t="shared" si="1970"/>
        <v>0.24240604947069924</v>
      </c>
      <c r="ER660" s="15">
        <f t="shared" si="1970"/>
        <v>0.22776092296090911</v>
      </c>
      <c r="ES660" s="15">
        <f t="shared" si="1970"/>
        <v>0.24189919615613986</v>
      </c>
      <c r="ET660" s="15">
        <f t="shared" si="1970"/>
        <v>0.25370260946144846</v>
      </c>
      <c r="EU660" s="15">
        <f t="shared" si="1970"/>
        <v>0.28005966226826806</v>
      </c>
      <c r="EV660" s="15">
        <f t="shared" si="1970"/>
        <v>0.28775387886473364</v>
      </c>
      <c r="EW660" s="15">
        <f t="shared" si="1970"/>
        <v>0.30774167220961895</v>
      </c>
      <c r="EX660" s="15">
        <f t="shared" si="1970"/>
        <v>0.32823418415949812</v>
      </c>
      <c r="EY660" s="15">
        <f t="shared" si="1970"/>
        <v>0.35044954063207323</v>
      </c>
      <c r="EZ660" s="15">
        <f t="shared" si="1970"/>
        <v>0.36546108971839514</v>
      </c>
      <c r="FA660" s="15">
        <f t="shared" si="1970"/>
        <v>0.39841347975315528</v>
      </c>
      <c r="FB660" s="15">
        <f t="shared" si="1970"/>
        <v>0.41738065178616174</v>
      </c>
      <c r="FC660" s="15">
        <f t="shared" si="1970"/>
        <v>0.42667560429166063</v>
      </c>
      <c r="FD660" s="15">
        <f t="shared" si="1970"/>
        <v>0.39540415923321576</v>
      </c>
      <c r="FE660" s="15">
        <f t="shared" si="1970"/>
        <v>0.40463567896790836</v>
      </c>
      <c r="FF660" s="15">
        <f t="shared" si="1970"/>
        <v>0.41983579098693552</v>
      </c>
      <c r="FG660" s="15"/>
      <c r="FH660" s="15"/>
      <c r="FI660" s="15"/>
      <c r="FJ660" s="15"/>
      <c r="FK660" s="15"/>
      <c r="FL660" s="15"/>
      <c r="FM660" s="15"/>
      <c r="FN660" s="15"/>
      <c r="FO660" s="15"/>
      <c r="FP660" s="15"/>
      <c r="FQ660" s="15"/>
      <c r="FR660" s="15"/>
      <c r="FS660" s="15"/>
      <c r="FT660" s="15"/>
      <c r="FU660" s="15"/>
      <c r="FV660" s="15"/>
      <c r="FW660" s="15"/>
      <c r="FX660" s="15"/>
      <c r="FY660" s="15"/>
      <c r="FZ660" s="15"/>
      <c r="GA660" s="15"/>
      <c r="GB660" s="15"/>
      <c r="GC660" s="15"/>
      <c r="GD660" s="15"/>
      <c r="GE660" s="15"/>
      <c r="GF660" s="15"/>
      <c r="GG660" s="15"/>
      <c r="GH660" s="15"/>
      <c r="GI660" s="15"/>
      <c r="GJ660" s="15"/>
      <c r="GK660" s="15"/>
      <c r="GL660" s="15"/>
      <c r="GM660" s="15"/>
      <c r="GN660" s="15"/>
      <c r="GO660" s="15"/>
      <c r="GP660" s="15"/>
      <c r="GQ660" s="15"/>
      <c r="GR660" s="15"/>
      <c r="GS660" s="15"/>
      <c r="GT660" s="15"/>
      <c r="GU660" s="15"/>
      <c r="GV660" s="15"/>
      <c r="GW660" s="15"/>
      <c r="GX660" s="15"/>
      <c r="GY660" s="15"/>
      <c r="GZ660" s="15"/>
      <c r="HA660" s="15"/>
      <c r="HB660" s="15"/>
      <c r="HC660" s="15"/>
      <c r="HD660" s="15"/>
      <c r="HE660" s="15"/>
      <c r="HF660" s="15"/>
      <c r="HG660" s="15"/>
      <c r="HH660" s="15"/>
      <c r="HI660" s="15"/>
      <c r="HJ660" s="15"/>
      <c r="HK660" s="15"/>
      <c r="HL660" s="15"/>
      <c r="HM660" s="15"/>
      <c r="HN660" s="15"/>
      <c r="HO660" s="15"/>
      <c r="HP660" s="15"/>
      <c r="HQ660" s="15"/>
      <c r="HR660" s="15"/>
      <c r="HS660" s="15"/>
      <c r="HT660" s="15"/>
      <c r="HU660" s="15"/>
      <c r="HV660" s="15"/>
      <c r="HW660" s="15"/>
      <c r="HX660" s="15"/>
      <c r="HY660" s="15"/>
    </row>
    <row r="661" spans="2:233" x14ac:dyDescent="0.25">
      <c r="B661" s="37">
        <f t="shared" si="1839"/>
        <v>125</v>
      </c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15"/>
      <c r="AF661" s="15"/>
      <c r="AG661" s="15"/>
      <c r="AH661" s="15"/>
      <c r="AI661" s="15"/>
      <c r="AJ661" s="15"/>
      <c r="AK661" s="15"/>
      <c r="AL661" s="15"/>
      <c r="AM661" s="15"/>
      <c r="AN661" s="15"/>
      <c r="AO661" s="15"/>
      <c r="AP661" s="15"/>
      <c r="AQ661" s="15"/>
      <c r="AR661" s="15"/>
      <c r="AS661" s="15"/>
      <c r="AT661" s="15"/>
      <c r="AU661" s="15"/>
      <c r="AV661" s="15"/>
      <c r="AW661" s="15"/>
      <c r="AX661" s="15"/>
      <c r="AY661" s="15"/>
      <c r="AZ661" s="15"/>
      <c r="BA661" s="15"/>
      <c r="BB661" s="15"/>
      <c r="BC661" s="15"/>
      <c r="BD661" s="15"/>
      <c r="BE661" s="15"/>
      <c r="BF661" s="15"/>
      <c r="BG661" s="15"/>
      <c r="BH661" s="15"/>
      <c r="BI661" s="15"/>
      <c r="BJ661" s="15"/>
      <c r="BK661" s="15"/>
      <c r="BL661" s="15"/>
      <c r="BM661" s="15"/>
      <c r="BN661" s="15"/>
      <c r="BO661" s="15"/>
      <c r="BP661" s="15"/>
      <c r="BQ661" s="15"/>
      <c r="BR661" s="15"/>
      <c r="BS661" s="15"/>
      <c r="BT661" s="15"/>
      <c r="BU661" s="15"/>
      <c r="BV661" s="15"/>
      <c r="BW661" s="15"/>
      <c r="BX661" s="15"/>
      <c r="BY661" s="15"/>
      <c r="BZ661" s="15"/>
      <c r="CA661" s="15"/>
      <c r="CB661" s="15"/>
      <c r="CC661" s="15"/>
      <c r="CD661" s="15"/>
      <c r="CE661" s="15"/>
      <c r="CF661" s="15"/>
      <c r="CG661" s="15"/>
      <c r="CH661" s="15"/>
      <c r="CI661" s="15"/>
      <c r="CJ661" s="15"/>
      <c r="CK661" s="15"/>
      <c r="CL661" s="15"/>
      <c r="CM661" s="15"/>
      <c r="CN661" s="15"/>
      <c r="CO661" s="15"/>
      <c r="CP661" s="15"/>
      <c r="CQ661" s="15"/>
      <c r="CR661" s="15"/>
      <c r="CS661" s="15"/>
      <c r="CT661" s="15"/>
      <c r="CU661" s="15"/>
      <c r="CV661" s="15"/>
      <c r="CW661" s="15"/>
      <c r="CX661" s="15"/>
      <c r="CY661" s="15"/>
      <c r="CZ661" s="15"/>
      <c r="DA661" s="15"/>
      <c r="DB661" s="15"/>
      <c r="DC661" s="15"/>
      <c r="DD661" s="15"/>
      <c r="DE661" s="15"/>
      <c r="DF661" s="15"/>
      <c r="DG661" s="15"/>
      <c r="DH661" s="15"/>
      <c r="DI661" s="15"/>
      <c r="DJ661" s="15"/>
      <c r="DK661" s="15"/>
      <c r="DL661" s="15"/>
      <c r="DM661" s="15"/>
      <c r="DN661" s="15"/>
      <c r="DO661" s="15"/>
      <c r="DP661" s="15"/>
      <c r="DQ661" s="15"/>
      <c r="DR661" s="15"/>
      <c r="DS661" s="15"/>
      <c r="DT661" s="15"/>
      <c r="DU661" s="15"/>
      <c r="DV661" s="15"/>
      <c r="DW661" s="28">
        <f>DW493*$FJ493</f>
        <v>2.1355754468817051E-3</v>
      </c>
      <c r="DX661" s="15">
        <f t="shared" ref="DX661:FF661" si="1971">(DX493-DW493)*$FJ493</f>
        <v>8.137032585633891E-3</v>
      </c>
      <c r="DY661" s="15">
        <f t="shared" si="1971"/>
        <v>1.5462073509200902E-2</v>
      </c>
      <c r="DZ661" s="15">
        <f t="shared" si="1971"/>
        <v>2.3680794820490188E-2</v>
      </c>
      <c r="EA661" s="15">
        <f t="shared" si="1971"/>
        <v>3.1780223192730037E-2</v>
      </c>
      <c r="EB661" s="15">
        <f t="shared" si="1971"/>
        <v>4.053895138390666E-2</v>
      </c>
      <c r="EC661" s="15">
        <f t="shared" si="1971"/>
        <v>5.1632875727017802E-2</v>
      </c>
      <c r="ED661" s="15">
        <f t="shared" si="1971"/>
        <v>6.1640859852826073E-2</v>
      </c>
      <c r="EE661" s="15">
        <f t="shared" si="1971"/>
        <v>7.305963390257629E-2</v>
      </c>
      <c r="EF661" s="15">
        <f t="shared" si="1971"/>
        <v>7.5975539131133668E-2</v>
      </c>
      <c r="EG661" s="15">
        <f t="shared" si="1971"/>
        <v>8.7859774758272779E-2</v>
      </c>
      <c r="EH661" s="15">
        <f t="shared" si="1971"/>
        <v>9.9119671068882975E-2</v>
      </c>
      <c r="EI661" s="15">
        <f t="shared" si="1971"/>
        <v>0.11862310093138657</v>
      </c>
      <c r="EJ661" s="15">
        <f t="shared" si="1971"/>
        <v>0.13161663044857505</v>
      </c>
      <c r="EK661" s="15">
        <f t="shared" si="1971"/>
        <v>0.14385973438444669</v>
      </c>
      <c r="EL661" s="15">
        <f t="shared" si="1971"/>
        <v>0.15617984841688975</v>
      </c>
      <c r="EM661" s="15">
        <f t="shared" si="1971"/>
        <v>0.16755559470553408</v>
      </c>
      <c r="EN661" s="15">
        <f t="shared" si="1971"/>
        <v>0.18100937118575169</v>
      </c>
      <c r="EO661" s="15">
        <f t="shared" si="1971"/>
        <v>0.20410997307396964</v>
      </c>
      <c r="EP661" s="15">
        <f t="shared" si="1971"/>
        <v>0.21869176866724235</v>
      </c>
      <c r="EQ661" s="15">
        <f t="shared" si="1971"/>
        <v>0.23006374515849407</v>
      </c>
      <c r="ER661" s="15">
        <f t="shared" si="1971"/>
        <v>0.21678474101026535</v>
      </c>
      <c r="ES661" s="15">
        <f t="shared" si="1971"/>
        <v>0.23084670818240718</v>
      </c>
      <c r="ET661" s="15">
        <f t="shared" si="1971"/>
        <v>0.24269823402605151</v>
      </c>
      <c r="EU661" s="15">
        <f t="shared" si="1971"/>
        <v>0.26851572324884709</v>
      </c>
      <c r="EV661" s="15">
        <f t="shared" si="1971"/>
        <v>0.27647189526188437</v>
      </c>
      <c r="EW661" s="15">
        <f t="shared" si="1971"/>
        <v>0.29625537996550599</v>
      </c>
      <c r="EX661" s="15">
        <f t="shared" si="1971"/>
        <v>0.31656411512813409</v>
      </c>
      <c r="EY661" s="15">
        <f t="shared" si="1971"/>
        <v>0.33857491596468747</v>
      </c>
      <c r="EZ661" s="15">
        <f t="shared" si="1971"/>
        <v>0.35365451714405621</v>
      </c>
      <c r="FA661" s="15">
        <f t="shared" si="1971"/>
        <v>0.38613894960413819</v>
      </c>
      <c r="FB661" s="15">
        <f t="shared" si="1971"/>
        <v>0.40511670801486599</v>
      </c>
      <c r="FC661" s="15">
        <f t="shared" si="1971"/>
        <v>0.41471599172740298</v>
      </c>
      <c r="FD661" s="15">
        <f t="shared" si="1971"/>
        <v>0.38482507722686621</v>
      </c>
      <c r="FE661" s="15">
        <f t="shared" si="1971"/>
        <v>0.39429591776040096</v>
      </c>
      <c r="FF661" s="15">
        <f t="shared" si="1971"/>
        <v>0.40958869876725007</v>
      </c>
      <c r="FG661" s="15"/>
      <c r="FH661" s="15"/>
      <c r="FI661" s="15"/>
      <c r="FJ661" s="15"/>
      <c r="FK661" s="15"/>
      <c r="FL661" s="15"/>
      <c r="FM661" s="15"/>
      <c r="FN661" s="15"/>
      <c r="FO661" s="15"/>
      <c r="FP661" s="15"/>
      <c r="FQ661" s="15"/>
      <c r="FR661" s="15"/>
      <c r="FS661" s="15"/>
      <c r="FT661" s="15"/>
      <c r="FU661" s="15"/>
      <c r="FV661" s="15"/>
      <c r="FW661" s="15"/>
      <c r="FX661" s="15"/>
      <c r="FY661" s="15"/>
      <c r="FZ661" s="15"/>
      <c r="GA661" s="15"/>
      <c r="GB661" s="15"/>
      <c r="GC661" s="15"/>
      <c r="GD661" s="15"/>
      <c r="GE661" s="15"/>
      <c r="GF661" s="15"/>
      <c r="GG661" s="15"/>
      <c r="GH661" s="15"/>
      <c r="GI661" s="15"/>
      <c r="GJ661" s="15"/>
      <c r="GK661" s="15"/>
      <c r="GL661" s="15"/>
      <c r="GM661" s="15"/>
      <c r="GN661" s="15"/>
      <c r="GO661" s="15"/>
      <c r="GP661" s="15"/>
      <c r="GQ661" s="15"/>
      <c r="GR661" s="15"/>
      <c r="GS661" s="15"/>
      <c r="GT661" s="15"/>
      <c r="GU661" s="15"/>
      <c r="GV661" s="15"/>
      <c r="GW661" s="15"/>
      <c r="GX661" s="15"/>
      <c r="GY661" s="15"/>
      <c r="GZ661" s="15"/>
      <c r="HA661" s="15"/>
      <c r="HB661" s="15"/>
      <c r="HC661" s="15"/>
      <c r="HD661" s="15"/>
      <c r="HE661" s="15"/>
      <c r="HF661" s="15"/>
      <c r="HG661" s="15"/>
      <c r="HH661" s="15"/>
      <c r="HI661" s="15"/>
      <c r="HJ661" s="15"/>
      <c r="HK661" s="15"/>
      <c r="HL661" s="15"/>
      <c r="HM661" s="15"/>
      <c r="HN661" s="15"/>
      <c r="HO661" s="15"/>
      <c r="HP661" s="15"/>
      <c r="HQ661" s="15"/>
      <c r="HR661" s="15"/>
      <c r="HS661" s="15"/>
      <c r="HT661" s="15"/>
      <c r="HU661" s="15"/>
      <c r="HV661" s="15"/>
      <c r="HW661" s="15"/>
      <c r="HX661" s="15"/>
      <c r="HY661" s="15"/>
    </row>
    <row r="662" spans="2:233" x14ac:dyDescent="0.25">
      <c r="B662" s="37">
        <f t="shared" si="1839"/>
        <v>126</v>
      </c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15"/>
      <c r="AD662" s="15"/>
      <c r="AE662" s="15"/>
      <c r="AF662" s="15"/>
      <c r="AG662" s="15"/>
      <c r="AH662" s="15"/>
      <c r="AI662" s="15"/>
      <c r="AJ662" s="15"/>
      <c r="AK662" s="15"/>
      <c r="AL662" s="15"/>
      <c r="AM662" s="15"/>
      <c r="AN662" s="15"/>
      <c r="AO662" s="15"/>
      <c r="AP662" s="15"/>
      <c r="AQ662" s="15"/>
      <c r="AR662" s="15"/>
      <c r="AS662" s="15"/>
      <c r="AT662" s="15"/>
      <c r="AU662" s="15"/>
      <c r="AV662" s="15"/>
      <c r="AW662" s="15"/>
      <c r="AX662" s="15"/>
      <c r="AY662" s="15"/>
      <c r="AZ662" s="15"/>
      <c r="BA662" s="15"/>
      <c r="BB662" s="15"/>
      <c r="BC662" s="15"/>
      <c r="BD662" s="15"/>
      <c r="BE662" s="15"/>
      <c r="BF662" s="15"/>
      <c r="BG662" s="15"/>
      <c r="BH662" s="15"/>
      <c r="BI662" s="15"/>
      <c r="BJ662" s="15"/>
      <c r="BK662" s="15"/>
      <c r="BL662" s="15"/>
      <c r="BM662" s="15"/>
      <c r="BN662" s="15"/>
      <c r="BO662" s="15"/>
      <c r="BP662" s="15"/>
      <c r="BQ662" s="15"/>
      <c r="BR662" s="15"/>
      <c r="BS662" s="15"/>
      <c r="BT662" s="15"/>
      <c r="BU662" s="15"/>
      <c r="BV662" s="15"/>
      <c r="BW662" s="15"/>
      <c r="BX662" s="15"/>
      <c r="BY662" s="15"/>
      <c r="BZ662" s="15"/>
      <c r="CA662" s="15"/>
      <c r="CB662" s="15"/>
      <c r="CC662" s="15"/>
      <c r="CD662" s="15"/>
      <c r="CE662" s="15"/>
      <c r="CF662" s="15"/>
      <c r="CG662" s="15"/>
      <c r="CH662" s="15"/>
      <c r="CI662" s="15"/>
      <c r="CJ662" s="15"/>
      <c r="CK662" s="15"/>
      <c r="CL662" s="15"/>
      <c r="CM662" s="15"/>
      <c r="CN662" s="15"/>
      <c r="CO662" s="15"/>
      <c r="CP662" s="15"/>
      <c r="CQ662" s="15"/>
      <c r="CR662" s="15"/>
      <c r="CS662" s="15"/>
      <c r="CT662" s="15"/>
      <c r="CU662" s="15"/>
      <c r="CV662" s="15"/>
      <c r="CW662" s="15"/>
      <c r="CX662" s="15"/>
      <c r="CY662" s="15"/>
      <c r="CZ662" s="15"/>
      <c r="DA662" s="15"/>
      <c r="DB662" s="15"/>
      <c r="DC662" s="15"/>
      <c r="DD662" s="15"/>
      <c r="DE662" s="15"/>
      <c r="DF662" s="15"/>
      <c r="DG662" s="15"/>
      <c r="DH662" s="15"/>
      <c r="DI662" s="15"/>
      <c r="DJ662" s="15"/>
      <c r="DK662" s="15"/>
      <c r="DL662" s="15"/>
      <c r="DM662" s="15"/>
      <c r="DN662" s="15"/>
      <c r="DO662" s="15"/>
      <c r="DP662" s="15"/>
      <c r="DQ662" s="15"/>
      <c r="DR662" s="15"/>
      <c r="DS662" s="15"/>
      <c r="DT662" s="15"/>
      <c r="DU662" s="15"/>
      <c r="DV662" s="15"/>
      <c r="DW662" s="15"/>
      <c r="DX662" s="28">
        <f>DX494*$FJ494</f>
        <v>2.0699251224681869E-3</v>
      </c>
      <c r="DY662" s="15">
        <f t="shared" ref="DY662:FF662" si="1972">(DY494-DX494)*$FJ494</f>
        <v>7.7659583584586611E-3</v>
      </c>
      <c r="DZ662" s="15">
        <f t="shared" si="1972"/>
        <v>1.4699073905688807E-2</v>
      </c>
      <c r="EA662" s="15">
        <f t="shared" si="1972"/>
        <v>2.1891771228270303E-2</v>
      </c>
      <c r="EB662" s="15">
        <f t="shared" si="1972"/>
        <v>2.971533647245219E-2</v>
      </c>
      <c r="EC662" s="15">
        <f t="shared" si="1972"/>
        <v>3.9444787817197499E-2</v>
      </c>
      <c r="ED662" s="15">
        <f t="shared" si="1972"/>
        <v>4.850159410518759E-2</v>
      </c>
      <c r="EE662" s="15">
        <f t="shared" si="1972"/>
        <v>5.8774933819381009E-2</v>
      </c>
      <c r="EF662" s="15">
        <f t="shared" si="1972"/>
        <v>6.21850411312082E-2</v>
      </c>
      <c r="EG662" s="15">
        <f t="shared" si="1972"/>
        <v>7.2913914900866073E-2</v>
      </c>
      <c r="EH662" s="15">
        <f t="shared" si="1972"/>
        <v>8.319738148177741E-2</v>
      </c>
      <c r="EI662" s="15">
        <f t="shared" si="1972"/>
        <v>0.10051777440876392</v>
      </c>
      <c r="EJ662" s="15">
        <f t="shared" si="1972"/>
        <v>0.11243196562407375</v>
      </c>
      <c r="EK662" s="15">
        <f t="shared" si="1972"/>
        <v>0.12374738850542455</v>
      </c>
      <c r="EL662" s="15">
        <f t="shared" si="1972"/>
        <v>0.13516036672537304</v>
      </c>
      <c r="EM662" s="15">
        <f t="shared" si="1972"/>
        <v>0.14577858390409151</v>
      </c>
      <c r="EN662" s="15">
        <f t="shared" si="1972"/>
        <v>0.1582287525688402</v>
      </c>
      <c r="EO662" s="15">
        <f t="shared" si="1972"/>
        <v>0.17917750233826776</v>
      </c>
      <c r="EP662" s="15">
        <f t="shared" si="1972"/>
        <v>0.19271092431044126</v>
      </c>
      <c r="EQ662" s="15">
        <f t="shared" si="1972"/>
        <v>0.20343284458411717</v>
      </c>
      <c r="ER662" s="15">
        <f t="shared" si="1972"/>
        <v>0.19229218554412436</v>
      </c>
      <c r="ES662" s="15">
        <f t="shared" si="1972"/>
        <v>0.20535093013967143</v>
      </c>
      <c r="ET662" s="15">
        <f t="shared" si="1972"/>
        <v>0.2164610903791569</v>
      </c>
      <c r="EU662" s="15">
        <f t="shared" si="1972"/>
        <v>0.2400699326112862</v>
      </c>
      <c r="EV662" s="15">
        <f t="shared" si="1972"/>
        <v>0.24774116670066629</v>
      </c>
      <c r="EW662" s="15">
        <f t="shared" si="1972"/>
        <v>0.26602627934740547</v>
      </c>
      <c r="EX662" s="15">
        <f t="shared" si="1972"/>
        <v>0.28482129211773827</v>
      </c>
      <c r="EY662" s="15">
        <f t="shared" si="1972"/>
        <v>0.30518695325596895</v>
      </c>
      <c r="EZ662" s="15">
        <f t="shared" si="1972"/>
        <v>0.31933269965319783</v>
      </c>
      <c r="FA662" s="15">
        <f t="shared" si="1972"/>
        <v>0.34923630521499327</v>
      </c>
      <c r="FB662" s="15">
        <f t="shared" si="1972"/>
        <v>0.36697006326257148</v>
      </c>
      <c r="FC662" s="15">
        <f t="shared" si="1972"/>
        <v>0.37621807903648091</v>
      </c>
      <c r="FD662" s="15">
        <f t="shared" si="1972"/>
        <v>0.349584225849837</v>
      </c>
      <c r="FE662" s="15">
        <f t="shared" si="1972"/>
        <v>0.35865312027300117</v>
      </c>
      <c r="FF662" s="15">
        <f t="shared" si="1972"/>
        <v>0.37302366622688882</v>
      </c>
      <c r="FG662" s="15"/>
      <c r="FH662" s="15"/>
      <c r="FI662" s="15"/>
      <c r="FJ662" s="15"/>
      <c r="FK662" s="15"/>
      <c r="FL662" s="15"/>
      <c r="FM662" s="15"/>
      <c r="FN662" s="15"/>
      <c r="FO662" s="15"/>
      <c r="FP662" s="15"/>
      <c r="FQ662" s="15"/>
      <c r="FR662" s="15"/>
      <c r="FS662" s="15"/>
      <c r="FT662" s="15"/>
      <c r="FU662" s="15"/>
      <c r="FV662" s="15"/>
      <c r="FW662" s="15"/>
      <c r="FX662" s="15"/>
      <c r="FY662" s="15"/>
      <c r="FZ662" s="15"/>
      <c r="GA662" s="15"/>
      <c r="GB662" s="15"/>
      <c r="GC662" s="15"/>
      <c r="GD662" s="15"/>
      <c r="GE662" s="15"/>
      <c r="GF662" s="15"/>
      <c r="GG662" s="15"/>
      <c r="GH662" s="15"/>
      <c r="GI662" s="15"/>
      <c r="GJ662" s="15"/>
      <c r="GK662" s="15"/>
      <c r="GL662" s="15"/>
      <c r="GM662" s="15"/>
      <c r="GN662" s="15"/>
      <c r="GO662" s="15"/>
      <c r="GP662" s="15"/>
      <c r="GQ662" s="15"/>
      <c r="GR662" s="15"/>
      <c r="GS662" s="15"/>
      <c r="GT662" s="15"/>
      <c r="GU662" s="15"/>
      <c r="GV662" s="15"/>
      <c r="GW662" s="15"/>
      <c r="GX662" s="15"/>
      <c r="GY662" s="15"/>
      <c r="GZ662" s="15"/>
      <c r="HA662" s="15"/>
      <c r="HB662" s="15"/>
      <c r="HC662" s="15"/>
      <c r="HD662" s="15"/>
      <c r="HE662" s="15"/>
      <c r="HF662" s="15"/>
      <c r="HG662" s="15"/>
      <c r="HH662" s="15"/>
      <c r="HI662" s="15"/>
      <c r="HJ662" s="15"/>
      <c r="HK662" s="15"/>
      <c r="HL662" s="15"/>
      <c r="HM662" s="15"/>
      <c r="HN662" s="15"/>
      <c r="HO662" s="15"/>
      <c r="HP662" s="15"/>
      <c r="HQ662" s="15"/>
      <c r="HR662" s="15"/>
      <c r="HS662" s="15"/>
      <c r="HT662" s="15"/>
      <c r="HU662" s="15"/>
      <c r="HV662" s="15"/>
      <c r="HW662" s="15"/>
      <c r="HX662" s="15"/>
      <c r="HY662" s="15"/>
    </row>
    <row r="663" spans="2:233" x14ac:dyDescent="0.25">
      <c r="B663" s="37">
        <f t="shared" si="1839"/>
        <v>127</v>
      </c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15"/>
      <c r="AD663" s="15"/>
      <c r="AE663" s="15"/>
      <c r="AF663" s="15"/>
      <c r="AG663" s="15"/>
      <c r="AH663" s="15"/>
      <c r="AI663" s="15"/>
      <c r="AJ663" s="15"/>
      <c r="AK663" s="15"/>
      <c r="AL663" s="15"/>
      <c r="AM663" s="15"/>
      <c r="AN663" s="15"/>
      <c r="AO663" s="15"/>
      <c r="AP663" s="15"/>
      <c r="AQ663" s="15"/>
      <c r="AR663" s="15"/>
      <c r="AS663" s="15"/>
      <c r="AT663" s="15"/>
      <c r="AU663" s="15"/>
      <c r="AV663" s="15"/>
      <c r="AW663" s="15"/>
      <c r="AX663" s="15"/>
      <c r="AY663" s="15"/>
      <c r="AZ663" s="15"/>
      <c r="BA663" s="15"/>
      <c r="BB663" s="15"/>
      <c r="BC663" s="15"/>
      <c r="BD663" s="15"/>
      <c r="BE663" s="15"/>
      <c r="BF663" s="15"/>
      <c r="BG663" s="15"/>
      <c r="BH663" s="15"/>
      <c r="BI663" s="15"/>
      <c r="BJ663" s="15"/>
      <c r="BK663" s="15"/>
      <c r="BL663" s="15"/>
      <c r="BM663" s="15"/>
      <c r="BN663" s="15"/>
      <c r="BO663" s="15"/>
      <c r="BP663" s="15"/>
      <c r="BQ663" s="15"/>
      <c r="BR663" s="15"/>
      <c r="BS663" s="15"/>
      <c r="BT663" s="15"/>
      <c r="BU663" s="15"/>
      <c r="BV663" s="15"/>
      <c r="BW663" s="15"/>
      <c r="BX663" s="15"/>
      <c r="BY663" s="15"/>
      <c r="BZ663" s="15"/>
      <c r="CA663" s="15"/>
      <c r="CB663" s="15"/>
      <c r="CC663" s="15"/>
      <c r="CD663" s="15"/>
      <c r="CE663" s="15"/>
      <c r="CF663" s="15"/>
      <c r="CG663" s="15"/>
      <c r="CH663" s="15"/>
      <c r="CI663" s="15"/>
      <c r="CJ663" s="15"/>
      <c r="CK663" s="15"/>
      <c r="CL663" s="15"/>
      <c r="CM663" s="15"/>
      <c r="CN663" s="15"/>
      <c r="CO663" s="15"/>
      <c r="CP663" s="15"/>
      <c r="CQ663" s="15"/>
      <c r="CR663" s="15"/>
      <c r="CS663" s="15"/>
      <c r="CT663" s="15"/>
      <c r="CU663" s="15"/>
      <c r="CV663" s="15"/>
      <c r="CW663" s="15"/>
      <c r="CX663" s="15"/>
      <c r="CY663" s="15"/>
      <c r="CZ663" s="15"/>
      <c r="DA663" s="15"/>
      <c r="DB663" s="15"/>
      <c r="DC663" s="15"/>
      <c r="DD663" s="15"/>
      <c r="DE663" s="15"/>
      <c r="DF663" s="15"/>
      <c r="DG663" s="15"/>
      <c r="DH663" s="15"/>
      <c r="DI663" s="15"/>
      <c r="DJ663" s="15"/>
      <c r="DK663" s="15"/>
      <c r="DL663" s="15"/>
      <c r="DM663" s="15"/>
      <c r="DN663" s="15"/>
      <c r="DO663" s="15"/>
      <c r="DP663" s="15"/>
      <c r="DQ663" s="15"/>
      <c r="DR663" s="15"/>
      <c r="DS663" s="15"/>
      <c r="DT663" s="15"/>
      <c r="DU663" s="15"/>
      <c r="DV663" s="15"/>
      <c r="DW663" s="15"/>
      <c r="DX663" s="15"/>
      <c r="DY663" s="28">
        <f>DY495*$FJ495</f>
        <v>2.1116369587278645E-3</v>
      </c>
      <c r="DZ663" s="15">
        <f t="shared" ref="DZ663:FF663" si="1973">(DZ495-DY495)*$FJ495</f>
        <v>7.8913932450124374E-3</v>
      </c>
      <c r="EA663" s="15">
        <f t="shared" si="1973"/>
        <v>1.4524827255234504E-2</v>
      </c>
      <c r="EB663" s="15">
        <f t="shared" si="1973"/>
        <v>2.1879658205389431E-2</v>
      </c>
      <c r="EC663" s="15">
        <f t="shared" si="1973"/>
        <v>3.0905433923080022E-2</v>
      </c>
      <c r="ED663" s="15">
        <f t="shared" si="1973"/>
        <v>3.9605701408156231E-2</v>
      </c>
      <c r="EE663" s="15">
        <f t="shared" si="1973"/>
        <v>4.9433182246456174E-2</v>
      </c>
      <c r="EF663" s="15">
        <f t="shared" si="1973"/>
        <v>5.347328674694854E-2</v>
      </c>
      <c r="EG663" s="15">
        <f t="shared" si="1973"/>
        <v>6.3790538087781928E-2</v>
      </c>
      <c r="EH663" s="15">
        <f t="shared" si="1973"/>
        <v>7.3801455345478717E-2</v>
      </c>
      <c r="EI663" s="15">
        <f t="shared" si="1973"/>
        <v>9.0184326306659152E-2</v>
      </c>
      <c r="EJ663" s="15">
        <f t="shared" si="1973"/>
        <v>0.10183693786074059</v>
      </c>
      <c r="EK663" s="15">
        <f t="shared" si="1973"/>
        <v>0.11299458201684062</v>
      </c>
      <c r="EL663" s="15">
        <f t="shared" si="1973"/>
        <v>0.12427647785820994</v>
      </c>
      <c r="EM663" s="15">
        <f t="shared" si="1973"/>
        <v>0.13485306121561297</v>
      </c>
      <c r="EN663" s="15">
        <f t="shared" si="1973"/>
        <v>0.14715095063471864</v>
      </c>
      <c r="EO663" s="15">
        <f t="shared" si="1973"/>
        <v>0.16742238172240073</v>
      </c>
      <c r="EP663" s="15">
        <f t="shared" si="1973"/>
        <v>0.18083150877504126</v>
      </c>
      <c r="EQ663" s="15">
        <f t="shared" si="1973"/>
        <v>0.19162116016005495</v>
      </c>
      <c r="ER663" s="15">
        <f t="shared" si="1973"/>
        <v>0.18175129373636542</v>
      </c>
      <c r="ES663" s="15">
        <f t="shared" si="1973"/>
        <v>0.19470087820152696</v>
      </c>
      <c r="ET663" s="15">
        <f t="shared" si="1973"/>
        <v>0.20582191767207103</v>
      </c>
      <c r="EU663" s="15">
        <f t="shared" si="1973"/>
        <v>0.22887175371113977</v>
      </c>
      <c r="EV663" s="15">
        <f t="shared" si="1973"/>
        <v>0.23676041892963287</v>
      </c>
      <c r="EW663" s="15">
        <f t="shared" si="1973"/>
        <v>0.25480918413492126</v>
      </c>
      <c r="EX663" s="15">
        <f t="shared" si="1973"/>
        <v>0.27338611515377409</v>
      </c>
      <c r="EY663" s="15">
        <f t="shared" si="1973"/>
        <v>0.29351137593135762</v>
      </c>
      <c r="EZ663" s="15">
        <f t="shared" si="1973"/>
        <v>0.30768363043706548</v>
      </c>
      <c r="FA663" s="15">
        <f t="shared" si="1973"/>
        <v>0.33708251336059031</v>
      </c>
      <c r="FB663" s="15">
        <f t="shared" si="1973"/>
        <v>0.35478257961072085</v>
      </c>
      <c r="FC663" s="15">
        <f t="shared" si="1973"/>
        <v>0.36428910532624964</v>
      </c>
      <c r="FD663" s="15">
        <f t="shared" si="1973"/>
        <v>0.33899335218026727</v>
      </c>
      <c r="FE663" s="15">
        <f t="shared" si="1973"/>
        <v>0.34826372150298146</v>
      </c>
      <c r="FF663" s="15">
        <f t="shared" si="1973"/>
        <v>0.36268868722286107</v>
      </c>
      <c r="FG663" s="15"/>
      <c r="FH663" s="15"/>
      <c r="FI663" s="15"/>
      <c r="FJ663" s="15"/>
      <c r="FK663" s="15"/>
      <c r="FL663" s="15"/>
      <c r="FM663" s="15"/>
      <c r="FN663" s="15"/>
      <c r="FO663" s="15"/>
      <c r="FP663" s="15"/>
      <c r="FQ663" s="15"/>
      <c r="FR663" s="15"/>
      <c r="FS663" s="15"/>
      <c r="FT663" s="15"/>
      <c r="FU663" s="15"/>
      <c r="FV663" s="15"/>
      <c r="FW663" s="15"/>
      <c r="FX663" s="15"/>
      <c r="FY663" s="15"/>
      <c r="FZ663" s="15"/>
      <c r="GA663" s="15"/>
      <c r="GB663" s="15"/>
      <c r="GC663" s="15"/>
      <c r="GD663" s="15"/>
      <c r="GE663" s="15"/>
      <c r="GF663" s="15"/>
      <c r="GG663" s="15"/>
      <c r="GH663" s="15"/>
      <c r="GI663" s="15"/>
      <c r="GJ663" s="15"/>
      <c r="GK663" s="15"/>
      <c r="GL663" s="15"/>
      <c r="GM663" s="15"/>
      <c r="GN663" s="15"/>
      <c r="GO663" s="15"/>
      <c r="GP663" s="15"/>
      <c r="GQ663" s="15"/>
      <c r="GR663" s="15"/>
      <c r="GS663" s="15"/>
      <c r="GT663" s="15"/>
      <c r="GU663" s="15"/>
      <c r="GV663" s="15"/>
      <c r="GW663" s="15"/>
      <c r="GX663" s="15"/>
      <c r="GY663" s="15"/>
      <c r="GZ663" s="15"/>
      <c r="HA663" s="15"/>
      <c r="HB663" s="15"/>
      <c r="HC663" s="15"/>
      <c r="HD663" s="15"/>
      <c r="HE663" s="15"/>
      <c r="HF663" s="15"/>
      <c r="HG663" s="15"/>
      <c r="HH663" s="15"/>
      <c r="HI663" s="15"/>
      <c r="HJ663" s="15"/>
      <c r="HK663" s="15"/>
      <c r="HL663" s="15"/>
      <c r="HM663" s="15"/>
      <c r="HN663" s="15"/>
      <c r="HO663" s="15"/>
      <c r="HP663" s="15"/>
      <c r="HQ663" s="15"/>
      <c r="HR663" s="15"/>
      <c r="HS663" s="15"/>
      <c r="HT663" s="15"/>
      <c r="HU663" s="15"/>
      <c r="HV663" s="15"/>
      <c r="HW663" s="15"/>
      <c r="HX663" s="15"/>
      <c r="HY663" s="15"/>
    </row>
    <row r="664" spans="2:233" x14ac:dyDescent="0.25">
      <c r="B664" s="37">
        <f t="shared" si="1839"/>
        <v>128</v>
      </c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  <c r="AD664" s="15"/>
      <c r="AE664" s="15"/>
      <c r="AF664" s="15"/>
      <c r="AG664" s="15"/>
      <c r="AH664" s="15"/>
      <c r="AI664" s="15"/>
      <c r="AJ664" s="15"/>
      <c r="AK664" s="15"/>
      <c r="AL664" s="15"/>
      <c r="AM664" s="15"/>
      <c r="AN664" s="15"/>
      <c r="AO664" s="15"/>
      <c r="AP664" s="15"/>
      <c r="AQ664" s="15"/>
      <c r="AR664" s="15"/>
      <c r="AS664" s="15"/>
      <c r="AT664" s="15"/>
      <c r="AU664" s="15"/>
      <c r="AV664" s="15"/>
      <c r="AW664" s="15"/>
      <c r="AX664" s="15"/>
      <c r="AY664" s="15"/>
      <c r="AZ664" s="15"/>
      <c r="BA664" s="15"/>
      <c r="BB664" s="15"/>
      <c r="BC664" s="15"/>
      <c r="BD664" s="15"/>
      <c r="BE664" s="15"/>
      <c r="BF664" s="15"/>
      <c r="BG664" s="15"/>
      <c r="BH664" s="15"/>
      <c r="BI664" s="15"/>
      <c r="BJ664" s="15"/>
      <c r="BK664" s="15"/>
      <c r="BL664" s="15"/>
      <c r="BM664" s="15"/>
      <c r="BN664" s="15"/>
      <c r="BO664" s="15"/>
      <c r="BP664" s="15"/>
      <c r="BQ664" s="15"/>
      <c r="BR664" s="15"/>
      <c r="BS664" s="15"/>
      <c r="BT664" s="15"/>
      <c r="BU664" s="15"/>
      <c r="BV664" s="15"/>
      <c r="BW664" s="15"/>
      <c r="BX664" s="15"/>
      <c r="BY664" s="15"/>
      <c r="BZ664" s="15"/>
      <c r="CA664" s="15"/>
      <c r="CB664" s="15"/>
      <c r="CC664" s="15"/>
      <c r="CD664" s="15"/>
      <c r="CE664" s="15"/>
      <c r="CF664" s="15"/>
      <c r="CG664" s="15"/>
      <c r="CH664" s="15"/>
      <c r="CI664" s="15"/>
      <c r="CJ664" s="15"/>
      <c r="CK664" s="15"/>
      <c r="CL664" s="15"/>
      <c r="CM664" s="15"/>
      <c r="CN664" s="15"/>
      <c r="CO664" s="15"/>
      <c r="CP664" s="15"/>
      <c r="CQ664" s="15"/>
      <c r="CR664" s="15"/>
      <c r="CS664" s="15"/>
      <c r="CT664" s="15"/>
      <c r="CU664" s="15"/>
      <c r="CV664" s="15"/>
      <c r="CW664" s="15"/>
      <c r="CX664" s="15"/>
      <c r="CY664" s="15"/>
      <c r="CZ664" s="15"/>
      <c r="DA664" s="15"/>
      <c r="DB664" s="15"/>
      <c r="DC664" s="15"/>
      <c r="DD664" s="15"/>
      <c r="DE664" s="15"/>
      <c r="DF664" s="15"/>
      <c r="DG664" s="15"/>
      <c r="DH664" s="15"/>
      <c r="DI664" s="15"/>
      <c r="DJ664" s="15"/>
      <c r="DK664" s="15"/>
      <c r="DL664" s="15"/>
      <c r="DM664" s="15"/>
      <c r="DN664" s="15"/>
      <c r="DO664" s="15"/>
      <c r="DP664" s="15"/>
      <c r="DQ664" s="15"/>
      <c r="DR664" s="15"/>
      <c r="DS664" s="15"/>
      <c r="DT664" s="15"/>
      <c r="DU664" s="15"/>
      <c r="DV664" s="15"/>
      <c r="DW664" s="15"/>
      <c r="DX664" s="15"/>
      <c r="DY664" s="15"/>
      <c r="DZ664" s="28">
        <f>DZ496*$FJ496</f>
        <v>2.1530725063329615E-3</v>
      </c>
      <c r="EA664" s="15">
        <f t="shared" ref="EA664:FF664" si="1974">(EA496-DZ496)*$FJ496</f>
        <v>7.8244789087524823E-3</v>
      </c>
      <c r="EB664" s="15">
        <f t="shared" si="1974"/>
        <v>1.4566356349070397E-2</v>
      </c>
      <c r="EC664" s="15">
        <f t="shared" si="1974"/>
        <v>2.2833692640096874E-2</v>
      </c>
      <c r="ED664" s="15">
        <f t="shared" si="1974"/>
        <v>3.1137633235576997E-2</v>
      </c>
      <c r="EE664" s="15">
        <f t="shared" si="1974"/>
        <v>4.050453222651041E-2</v>
      </c>
      <c r="EF664" s="15">
        <f t="shared" si="1974"/>
        <v>4.5127776057550993E-2</v>
      </c>
      <c r="EG664" s="15">
        <f t="shared" si="1974"/>
        <v>5.5040876854126231E-2</v>
      </c>
      <c r="EH664" s="15">
        <f t="shared" si="1974"/>
        <v>6.478733214183606E-2</v>
      </c>
      <c r="EI664" s="15">
        <f t="shared" si="1974"/>
        <v>8.027291841955389E-2</v>
      </c>
      <c r="EJ664" s="15">
        <f t="shared" si="1974"/>
        <v>9.1681082761579935E-2</v>
      </c>
      <c r="EK664" s="15">
        <f t="shared" si="1974"/>
        <v>0.10269751823302392</v>
      </c>
      <c r="EL664" s="15">
        <f t="shared" si="1974"/>
        <v>0.11386691624209333</v>
      </c>
      <c r="EM664" s="15">
        <f t="shared" si="1974"/>
        <v>0.12441918910569696</v>
      </c>
      <c r="EN664" s="15">
        <f t="shared" si="1974"/>
        <v>0.13658949412681254</v>
      </c>
      <c r="EO664" s="15">
        <f t="shared" si="1974"/>
        <v>0.15623600596039244</v>
      </c>
      <c r="EP664" s="15">
        <f t="shared" si="1974"/>
        <v>0.16954965067489619</v>
      </c>
      <c r="EQ664" s="15">
        <f t="shared" si="1974"/>
        <v>0.18042801774842246</v>
      </c>
      <c r="ER664" s="15">
        <f t="shared" si="1974"/>
        <v>0.17178576293982564</v>
      </c>
      <c r="ES664" s="15">
        <f t="shared" si="1974"/>
        <v>0.18465726344823238</v>
      </c>
      <c r="ET664" s="15">
        <f t="shared" si="1974"/>
        <v>0.1958149961922914</v>
      </c>
      <c r="EU664" s="15">
        <f t="shared" si="1974"/>
        <v>0.21836824403585264</v>
      </c>
      <c r="EV664" s="15">
        <f t="shared" si="1974"/>
        <v>0.22649087385931135</v>
      </c>
      <c r="EW664" s="15">
        <f t="shared" si="1974"/>
        <v>0.24435074258705849</v>
      </c>
      <c r="EX664" s="15">
        <f t="shared" si="1974"/>
        <v>0.26275865160189005</v>
      </c>
      <c r="EY664" s="15">
        <f t="shared" si="1974"/>
        <v>0.2826971866846113</v>
      </c>
      <c r="EZ664" s="15">
        <f t="shared" si="1974"/>
        <v>0.29693236454541538</v>
      </c>
      <c r="FA664" s="15">
        <f t="shared" si="1974"/>
        <v>0.32590742666208106</v>
      </c>
      <c r="FB664" s="15">
        <f t="shared" si="1974"/>
        <v>0.34362077172958372</v>
      </c>
      <c r="FC664" s="15">
        <f t="shared" si="1974"/>
        <v>0.35340956124870132</v>
      </c>
      <c r="FD664" s="15">
        <f t="shared" si="1974"/>
        <v>0.32937647373811196</v>
      </c>
      <c r="FE664" s="15">
        <f t="shared" si="1974"/>
        <v>0.3388731216662752</v>
      </c>
      <c r="FF664" s="15">
        <f t="shared" si="1974"/>
        <v>0.3533924824961574</v>
      </c>
      <c r="FG664" s="15"/>
      <c r="FH664" s="15"/>
      <c r="FI664" s="15"/>
      <c r="FJ664" s="15"/>
      <c r="FK664" s="15"/>
      <c r="FL664" s="15"/>
      <c r="FM664" s="15"/>
      <c r="FN664" s="15"/>
      <c r="FO664" s="15"/>
      <c r="FP664" s="15"/>
      <c r="FQ664" s="15"/>
      <c r="FR664" s="15"/>
      <c r="FS664" s="15"/>
      <c r="FT664" s="15"/>
      <c r="FU664" s="15"/>
      <c r="FV664" s="15"/>
      <c r="FW664" s="15"/>
      <c r="FX664" s="15"/>
      <c r="FY664" s="15"/>
      <c r="FZ664" s="15"/>
      <c r="GA664" s="15"/>
      <c r="GB664" s="15"/>
      <c r="GC664" s="15"/>
      <c r="GD664" s="15"/>
      <c r="GE664" s="15"/>
      <c r="GF664" s="15"/>
      <c r="GG664" s="15"/>
      <c r="GH664" s="15"/>
      <c r="GI664" s="15"/>
      <c r="GJ664" s="15"/>
      <c r="GK664" s="15"/>
      <c r="GL664" s="15"/>
      <c r="GM664" s="15"/>
      <c r="GN664" s="15"/>
      <c r="GO664" s="15"/>
      <c r="GP664" s="15"/>
      <c r="GQ664" s="15"/>
      <c r="GR664" s="15"/>
      <c r="GS664" s="15"/>
      <c r="GT664" s="15"/>
      <c r="GU664" s="15"/>
      <c r="GV664" s="15"/>
      <c r="GW664" s="15"/>
      <c r="GX664" s="15"/>
      <c r="GY664" s="15"/>
      <c r="GZ664" s="15"/>
      <c r="HA664" s="15"/>
      <c r="HB664" s="15"/>
      <c r="HC664" s="15"/>
      <c r="HD664" s="15"/>
      <c r="HE664" s="15"/>
      <c r="HF664" s="15"/>
      <c r="HG664" s="15"/>
      <c r="HH664" s="15"/>
      <c r="HI664" s="15"/>
      <c r="HJ664" s="15"/>
      <c r="HK664" s="15"/>
      <c r="HL664" s="15"/>
      <c r="HM664" s="15"/>
      <c r="HN664" s="15"/>
      <c r="HO664" s="15"/>
      <c r="HP664" s="15"/>
      <c r="HQ664" s="15"/>
      <c r="HR664" s="15"/>
      <c r="HS664" s="15"/>
      <c r="HT664" s="15"/>
      <c r="HU664" s="15"/>
      <c r="HV664" s="15"/>
      <c r="HW664" s="15"/>
      <c r="HX664" s="15"/>
      <c r="HY664" s="15"/>
    </row>
    <row r="665" spans="2:233" x14ac:dyDescent="0.25">
      <c r="B665" s="37">
        <f t="shared" si="1839"/>
        <v>129</v>
      </c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15"/>
      <c r="AD665" s="15"/>
      <c r="AE665" s="15"/>
      <c r="AF665" s="15"/>
      <c r="AG665" s="15"/>
      <c r="AH665" s="15"/>
      <c r="AI665" s="15"/>
      <c r="AJ665" s="15"/>
      <c r="AK665" s="15"/>
      <c r="AL665" s="15"/>
      <c r="AM665" s="15"/>
      <c r="AN665" s="15"/>
      <c r="AO665" s="15"/>
      <c r="AP665" s="15"/>
      <c r="AQ665" s="15"/>
      <c r="AR665" s="15"/>
      <c r="AS665" s="15"/>
      <c r="AT665" s="15"/>
      <c r="AU665" s="15"/>
      <c r="AV665" s="15"/>
      <c r="AW665" s="15"/>
      <c r="AX665" s="15"/>
      <c r="AY665" s="15"/>
      <c r="AZ665" s="15"/>
      <c r="BA665" s="15"/>
      <c r="BB665" s="15"/>
      <c r="BC665" s="15"/>
      <c r="BD665" s="15"/>
      <c r="BE665" s="15"/>
      <c r="BF665" s="15"/>
      <c r="BG665" s="15"/>
      <c r="BH665" s="15"/>
      <c r="BI665" s="15"/>
      <c r="BJ665" s="15"/>
      <c r="BK665" s="15"/>
      <c r="BL665" s="15"/>
      <c r="BM665" s="15"/>
      <c r="BN665" s="15"/>
      <c r="BO665" s="15"/>
      <c r="BP665" s="15"/>
      <c r="BQ665" s="15"/>
      <c r="BR665" s="15"/>
      <c r="BS665" s="15"/>
      <c r="BT665" s="15"/>
      <c r="BU665" s="15"/>
      <c r="BV665" s="15"/>
      <c r="BW665" s="15"/>
      <c r="BX665" s="15"/>
      <c r="BY665" s="15"/>
      <c r="BZ665" s="15"/>
      <c r="CA665" s="15"/>
      <c r="CB665" s="15"/>
      <c r="CC665" s="15"/>
      <c r="CD665" s="15"/>
      <c r="CE665" s="15"/>
      <c r="CF665" s="15"/>
      <c r="CG665" s="15"/>
      <c r="CH665" s="15"/>
      <c r="CI665" s="15"/>
      <c r="CJ665" s="15"/>
      <c r="CK665" s="15"/>
      <c r="CL665" s="15"/>
      <c r="CM665" s="15"/>
      <c r="CN665" s="15"/>
      <c r="CO665" s="15"/>
      <c r="CP665" s="15"/>
      <c r="CQ665" s="15"/>
      <c r="CR665" s="15"/>
      <c r="CS665" s="15"/>
      <c r="CT665" s="15"/>
      <c r="CU665" s="15"/>
      <c r="CV665" s="15"/>
      <c r="CW665" s="15"/>
      <c r="CX665" s="15"/>
      <c r="CY665" s="15"/>
      <c r="CZ665" s="15"/>
      <c r="DA665" s="15"/>
      <c r="DB665" s="15"/>
      <c r="DC665" s="15"/>
      <c r="DD665" s="15"/>
      <c r="DE665" s="15"/>
      <c r="DF665" s="15"/>
      <c r="DG665" s="15"/>
      <c r="DH665" s="15"/>
      <c r="DI665" s="15"/>
      <c r="DJ665" s="15"/>
      <c r="DK665" s="15"/>
      <c r="DL665" s="15"/>
      <c r="DM665" s="15"/>
      <c r="DN665" s="15"/>
      <c r="DO665" s="15"/>
      <c r="DP665" s="15"/>
      <c r="DQ665" s="15"/>
      <c r="DR665" s="15"/>
      <c r="DS665" s="15"/>
      <c r="DT665" s="15"/>
      <c r="DU665" s="15"/>
      <c r="DV665" s="15"/>
      <c r="DW665" s="15"/>
      <c r="DX665" s="15"/>
      <c r="DY665" s="15"/>
      <c r="DZ665" s="15"/>
      <c r="EA665" s="28">
        <f>EA497*$FJ497</f>
        <v>2.2293412339469427E-3</v>
      </c>
      <c r="EB665" s="15">
        <f t="shared" ref="EB665:FF665" si="1975">(EB497-EA497)*$FJ497</f>
        <v>8.1942871933707948E-3</v>
      </c>
      <c r="EC665" s="15">
        <f t="shared" si="1975"/>
        <v>1.5874621693834499E-2</v>
      </c>
      <c r="ED665" s="15">
        <f t="shared" si="1975"/>
        <v>2.4023977274509362E-2</v>
      </c>
      <c r="EE665" s="15">
        <f t="shared" si="1975"/>
        <v>3.325448112062071E-2</v>
      </c>
      <c r="EF665" s="15">
        <f t="shared" si="1975"/>
        <v>3.8614019454561485E-2</v>
      </c>
      <c r="EG665" s="15">
        <f t="shared" si="1975"/>
        <v>4.8507177298479705E-2</v>
      </c>
      <c r="EH665" s="15">
        <f t="shared" si="1975"/>
        <v>5.8375948019374055E-2</v>
      </c>
      <c r="EI665" s="15">
        <f t="shared" si="1975"/>
        <v>7.3588901578133956E-2</v>
      </c>
      <c r="EJ665" s="15">
        <f t="shared" si="1975"/>
        <v>8.5219548932851025E-2</v>
      </c>
      <c r="EK665" s="15">
        <f t="shared" si="1975"/>
        <v>9.655092800725977E-2</v>
      </c>
      <c r="EL665" s="15">
        <f t="shared" si="1975"/>
        <v>0.10807425109051516</v>
      </c>
      <c r="EM665" s="15">
        <f t="shared" si="1975"/>
        <v>0.11904695095414944</v>
      </c>
      <c r="EN665" s="15">
        <f t="shared" si="1975"/>
        <v>0.13160315555853638</v>
      </c>
      <c r="EO665" s="15">
        <f t="shared" si="1975"/>
        <v>0.15144696786115211</v>
      </c>
      <c r="EP665" s="15">
        <f t="shared" si="1975"/>
        <v>0.16523138162548465</v>
      </c>
      <c r="EQ665" s="15">
        <f t="shared" si="1975"/>
        <v>0.17666673587549275</v>
      </c>
      <c r="ER665" s="15">
        <f t="shared" si="1975"/>
        <v>0.16891579068433613</v>
      </c>
      <c r="ES665" s="15">
        <f t="shared" si="1975"/>
        <v>0.18226110334500387</v>
      </c>
      <c r="ET665" s="15">
        <f t="shared" si="1975"/>
        <v>0.19393797635675</v>
      </c>
      <c r="EU665" s="15">
        <f t="shared" si="1975"/>
        <v>0.21695249494982163</v>
      </c>
      <c r="EV665" s="15">
        <f t="shared" si="1975"/>
        <v>0.22566827336733311</v>
      </c>
      <c r="EW665" s="15">
        <f t="shared" si="1975"/>
        <v>0.24410589881923633</v>
      </c>
      <c r="EX665" s="15">
        <f t="shared" si="1975"/>
        <v>0.26313643697464612</v>
      </c>
      <c r="EY665" s="15">
        <f t="shared" si="1975"/>
        <v>0.28374613840671448</v>
      </c>
      <c r="EZ665" s="15">
        <f t="shared" si="1975"/>
        <v>0.29866451216889534</v>
      </c>
      <c r="FA665" s="15">
        <f t="shared" si="1975"/>
        <v>0.32845798370313672</v>
      </c>
      <c r="FB665" s="15">
        <f t="shared" si="1975"/>
        <v>0.34695498632899496</v>
      </c>
      <c r="FC665" s="15">
        <f t="shared" si="1975"/>
        <v>0.35746316607356488</v>
      </c>
      <c r="FD665" s="15">
        <f t="shared" si="1975"/>
        <v>0.33369903995975519</v>
      </c>
      <c r="FE665" s="15">
        <f t="shared" si="1975"/>
        <v>0.34384556197933536</v>
      </c>
      <c r="FF665" s="15">
        <f t="shared" si="1975"/>
        <v>0.35909656319121247</v>
      </c>
      <c r="FG665" s="15"/>
      <c r="FH665" s="15"/>
      <c r="FI665" s="15"/>
      <c r="FJ665" s="15"/>
      <c r="FK665" s="15"/>
      <c r="FL665" s="15"/>
      <c r="FM665" s="15"/>
      <c r="FN665" s="15"/>
      <c r="FO665" s="15"/>
      <c r="FP665" s="15"/>
      <c r="FQ665" s="15"/>
      <c r="FR665" s="15"/>
      <c r="FS665" s="15"/>
      <c r="FT665" s="15"/>
      <c r="FU665" s="15"/>
      <c r="FV665" s="15"/>
      <c r="FW665" s="15"/>
      <c r="FX665" s="15"/>
      <c r="FY665" s="15"/>
      <c r="FZ665" s="15"/>
      <c r="GA665" s="15"/>
      <c r="GB665" s="15"/>
      <c r="GC665" s="15"/>
      <c r="GD665" s="15"/>
      <c r="GE665" s="15"/>
      <c r="GF665" s="15"/>
      <c r="GG665" s="15"/>
      <c r="GH665" s="15"/>
      <c r="GI665" s="15"/>
      <c r="GJ665" s="15"/>
      <c r="GK665" s="15"/>
      <c r="GL665" s="15"/>
      <c r="GM665" s="15"/>
      <c r="GN665" s="15"/>
      <c r="GO665" s="15"/>
      <c r="GP665" s="15"/>
      <c r="GQ665" s="15"/>
      <c r="GR665" s="15"/>
      <c r="GS665" s="15"/>
      <c r="GT665" s="15"/>
      <c r="GU665" s="15"/>
      <c r="GV665" s="15"/>
      <c r="GW665" s="15"/>
      <c r="GX665" s="15"/>
      <c r="GY665" s="15"/>
      <c r="GZ665" s="15"/>
      <c r="HA665" s="15"/>
      <c r="HB665" s="15"/>
      <c r="HC665" s="15"/>
      <c r="HD665" s="15"/>
      <c r="HE665" s="15"/>
      <c r="HF665" s="15"/>
      <c r="HG665" s="15"/>
      <c r="HH665" s="15"/>
      <c r="HI665" s="15"/>
      <c r="HJ665" s="15"/>
      <c r="HK665" s="15"/>
      <c r="HL665" s="15"/>
      <c r="HM665" s="15"/>
      <c r="HN665" s="15"/>
      <c r="HO665" s="15"/>
      <c r="HP665" s="15"/>
      <c r="HQ665" s="15"/>
      <c r="HR665" s="15"/>
      <c r="HS665" s="15"/>
      <c r="HT665" s="15"/>
      <c r="HU665" s="15"/>
      <c r="HV665" s="15"/>
      <c r="HW665" s="15"/>
      <c r="HX665" s="15"/>
      <c r="HY665" s="15"/>
    </row>
    <row r="666" spans="2:233" x14ac:dyDescent="0.25">
      <c r="B666" s="37">
        <f t="shared" si="1839"/>
        <v>130</v>
      </c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  <c r="AE666" s="15"/>
      <c r="AF666" s="15"/>
      <c r="AG666" s="15"/>
      <c r="AH666" s="15"/>
      <c r="AI666" s="15"/>
      <c r="AJ666" s="15"/>
      <c r="AK666" s="15"/>
      <c r="AL666" s="15"/>
      <c r="AM666" s="15"/>
      <c r="AN666" s="15"/>
      <c r="AO666" s="15"/>
      <c r="AP666" s="15"/>
      <c r="AQ666" s="15"/>
      <c r="AR666" s="15"/>
      <c r="AS666" s="15"/>
      <c r="AT666" s="15"/>
      <c r="AU666" s="15"/>
      <c r="AV666" s="15"/>
      <c r="AW666" s="15"/>
      <c r="AX666" s="15"/>
      <c r="AY666" s="15"/>
      <c r="AZ666" s="15"/>
      <c r="BA666" s="15"/>
      <c r="BB666" s="15"/>
      <c r="BC666" s="15"/>
      <c r="BD666" s="15"/>
      <c r="BE666" s="15"/>
      <c r="BF666" s="15"/>
      <c r="BG666" s="15"/>
      <c r="BH666" s="15"/>
      <c r="BI666" s="15"/>
      <c r="BJ666" s="15"/>
      <c r="BK666" s="15"/>
      <c r="BL666" s="15"/>
      <c r="BM666" s="15"/>
      <c r="BN666" s="15"/>
      <c r="BO666" s="15"/>
      <c r="BP666" s="15"/>
      <c r="BQ666" s="15"/>
      <c r="BR666" s="15"/>
      <c r="BS666" s="15"/>
      <c r="BT666" s="15"/>
      <c r="BU666" s="15"/>
      <c r="BV666" s="15"/>
      <c r="BW666" s="15"/>
      <c r="BX666" s="15"/>
      <c r="BY666" s="15"/>
      <c r="BZ666" s="15"/>
      <c r="CA666" s="15"/>
      <c r="CB666" s="15"/>
      <c r="CC666" s="15"/>
      <c r="CD666" s="15"/>
      <c r="CE666" s="15"/>
      <c r="CF666" s="15"/>
      <c r="CG666" s="15"/>
      <c r="CH666" s="15"/>
      <c r="CI666" s="15"/>
      <c r="CJ666" s="15"/>
      <c r="CK666" s="15"/>
      <c r="CL666" s="15"/>
      <c r="CM666" s="15"/>
      <c r="CN666" s="15"/>
      <c r="CO666" s="15"/>
      <c r="CP666" s="15"/>
      <c r="CQ666" s="15"/>
      <c r="CR666" s="15"/>
      <c r="CS666" s="15"/>
      <c r="CT666" s="15"/>
      <c r="CU666" s="15"/>
      <c r="CV666" s="15"/>
      <c r="CW666" s="15"/>
      <c r="CX666" s="15"/>
      <c r="CY666" s="15"/>
      <c r="CZ666" s="15"/>
      <c r="DA666" s="15"/>
      <c r="DB666" s="15"/>
      <c r="DC666" s="15"/>
      <c r="DD666" s="15"/>
      <c r="DE666" s="15"/>
      <c r="DF666" s="15"/>
      <c r="DG666" s="15"/>
      <c r="DH666" s="15"/>
      <c r="DI666" s="15"/>
      <c r="DJ666" s="15"/>
      <c r="DK666" s="15"/>
      <c r="DL666" s="15"/>
      <c r="DM666" s="15"/>
      <c r="DN666" s="15"/>
      <c r="DO666" s="15"/>
      <c r="DP666" s="15"/>
      <c r="DQ666" s="15"/>
      <c r="DR666" s="15"/>
      <c r="DS666" s="15"/>
      <c r="DT666" s="15"/>
      <c r="DU666" s="15"/>
      <c r="DV666" s="15"/>
      <c r="DW666" s="15"/>
      <c r="DX666" s="15"/>
      <c r="DY666" s="15"/>
      <c r="DZ666" s="15"/>
      <c r="EA666" s="15"/>
      <c r="EB666" s="28">
        <f>EB498*$FJ498</f>
        <v>2.2474858327611491E-3</v>
      </c>
      <c r="EC666" s="15">
        <f t="shared" ref="EC666:FF666" si="1976">(EC498-EB498)*$FJ498</f>
        <v>8.5966498480543937E-3</v>
      </c>
      <c r="ED666" s="15">
        <f t="shared" si="1976"/>
        <v>1.6078251206350501E-2</v>
      </c>
      <c r="EE666" s="15">
        <f t="shared" si="1976"/>
        <v>2.4698852740632382E-2</v>
      </c>
      <c r="EF666" s="15">
        <f t="shared" si="1976"/>
        <v>3.0518017830285866E-2</v>
      </c>
      <c r="EG666" s="15">
        <f t="shared" si="1976"/>
        <v>3.9954851256712401E-2</v>
      </c>
      <c r="EH666" s="15">
        <f t="shared" si="1976"/>
        <v>4.9524279893419759E-2</v>
      </c>
      <c r="EI666" s="15">
        <f t="shared" si="1976"/>
        <v>6.3829725862709769E-2</v>
      </c>
      <c r="EJ666" s="15">
        <f t="shared" si="1976"/>
        <v>7.5206026231550413E-2</v>
      </c>
      <c r="EK666" s="15">
        <f t="shared" si="1976"/>
        <v>8.6394615112522319E-2</v>
      </c>
      <c r="EL666" s="15">
        <f t="shared" si="1976"/>
        <v>9.7811451845250919E-2</v>
      </c>
      <c r="EM666" s="15">
        <f t="shared" si="1976"/>
        <v>0.108771185518848</v>
      </c>
      <c r="EN666" s="15">
        <f t="shared" si="1976"/>
        <v>0.12121832681051116</v>
      </c>
      <c r="EO666" s="15">
        <f t="shared" si="1976"/>
        <v>0.14046994589489634</v>
      </c>
      <c r="EP666" s="15">
        <f t="shared" si="1976"/>
        <v>0.15418729278991861</v>
      </c>
      <c r="EQ666" s="15">
        <f t="shared" si="1976"/>
        <v>0.16573987579498953</v>
      </c>
      <c r="ER666" s="15">
        <f t="shared" si="1976"/>
        <v>0.15921802792881262</v>
      </c>
      <c r="ES666" s="15">
        <f t="shared" si="1976"/>
        <v>0.17252167403002586</v>
      </c>
      <c r="ET666" s="15">
        <f t="shared" si="1976"/>
        <v>0.18427122700918672</v>
      </c>
      <c r="EU666" s="15">
        <f t="shared" si="1976"/>
        <v>0.20684786128984459</v>
      </c>
      <c r="EV666" s="15">
        <f t="shared" si="1976"/>
        <v>0.21583248943495992</v>
      </c>
      <c r="EW666" s="15">
        <f t="shared" si="1976"/>
        <v>0.23413681787806581</v>
      </c>
      <c r="EX666" s="15">
        <f t="shared" si="1976"/>
        <v>0.25305773553172134</v>
      </c>
      <c r="EY666" s="15">
        <f t="shared" si="1976"/>
        <v>0.27354606387023306</v>
      </c>
      <c r="EZ666" s="15">
        <f t="shared" si="1976"/>
        <v>0.28858269293977751</v>
      </c>
      <c r="FA666" s="15">
        <f t="shared" si="1976"/>
        <v>0.31804384165230504</v>
      </c>
      <c r="FB666" s="15">
        <f t="shared" si="1976"/>
        <v>0.33662244444709077</v>
      </c>
      <c r="FC666" s="15">
        <f t="shared" si="1976"/>
        <v>0.34746382110012719</v>
      </c>
      <c r="FD666" s="15">
        <f t="shared" si="1976"/>
        <v>0.32492781929028974</v>
      </c>
      <c r="FE666" s="15">
        <f t="shared" si="1976"/>
        <v>0.33535080449049975</v>
      </c>
      <c r="FF666" s="15">
        <f t="shared" si="1976"/>
        <v>0.35076096032898324</v>
      </c>
      <c r="FG666" s="15"/>
      <c r="FH666" s="15"/>
      <c r="FI666" s="15"/>
      <c r="FJ666" s="15"/>
      <c r="FK666" s="15"/>
      <c r="FL666" s="15"/>
      <c r="FM666" s="15"/>
      <c r="FN666" s="15"/>
      <c r="FO666" s="15"/>
      <c r="FP666" s="15"/>
      <c r="FQ666" s="15"/>
      <c r="FR666" s="15"/>
      <c r="FS666" s="15"/>
      <c r="FT666" s="15"/>
      <c r="FU666" s="15"/>
      <c r="FV666" s="15"/>
      <c r="FW666" s="15"/>
      <c r="FX666" s="15"/>
      <c r="FY666" s="15"/>
      <c r="FZ666" s="15"/>
      <c r="GA666" s="15"/>
      <c r="GB666" s="15"/>
      <c r="GC666" s="15"/>
      <c r="GD666" s="15"/>
      <c r="GE666" s="15"/>
      <c r="GF666" s="15"/>
      <c r="GG666" s="15"/>
      <c r="GH666" s="15"/>
      <c r="GI666" s="15"/>
      <c r="GJ666" s="15"/>
      <c r="GK666" s="15"/>
      <c r="GL666" s="15"/>
      <c r="GM666" s="15"/>
      <c r="GN666" s="15"/>
      <c r="GO666" s="15"/>
      <c r="GP666" s="15"/>
      <c r="GQ666" s="15"/>
      <c r="GR666" s="15"/>
      <c r="GS666" s="15"/>
      <c r="GT666" s="15"/>
      <c r="GU666" s="15"/>
      <c r="GV666" s="15"/>
      <c r="GW666" s="15"/>
      <c r="GX666" s="15"/>
      <c r="GY666" s="15"/>
      <c r="GZ666" s="15"/>
      <c r="HA666" s="15"/>
      <c r="HB666" s="15"/>
      <c r="HC666" s="15"/>
      <c r="HD666" s="15"/>
      <c r="HE666" s="15"/>
      <c r="HF666" s="15"/>
      <c r="HG666" s="15"/>
      <c r="HH666" s="15"/>
      <c r="HI666" s="15"/>
      <c r="HJ666" s="15"/>
      <c r="HK666" s="15"/>
      <c r="HL666" s="15"/>
      <c r="HM666" s="15"/>
      <c r="HN666" s="15"/>
      <c r="HO666" s="15"/>
      <c r="HP666" s="15"/>
      <c r="HQ666" s="15"/>
      <c r="HR666" s="15"/>
      <c r="HS666" s="15"/>
      <c r="HT666" s="15"/>
      <c r="HU666" s="15"/>
      <c r="HV666" s="15"/>
      <c r="HW666" s="15"/>
      <c r="HX666" s="15"/>
      <c r="HY666" s="15"/>
    </row>
    <row r="667" spans="2:233" x14ac:dyDescent="0.25">
      <c r="B667" s="37">
        <f t="shared" ref="B667:B698" si="1977">B666+1</f>
        <v>131</v>
      </c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15"/>
      <c r="AD667" s="15"/>
      <c r="AE667" s="15"/>
      <c r="AF667" s="15"/>
      <c r="AG667" s="15"/>
      <c r="AH667" s="15"/>
      <c r="AI667" s="15"/>
      <c r="AJ667" s="15"/>
      <c r="AK667" s="15"/>
      <c r="AL667" s="15"/>
      <c r="AM667" s="15"/>
      <c r="AN667" s="15"/>
      <c r="AO667" s="15"/>
      <c r="AP667" s="15"/>
      <c r="AQ667" s="15"/>
      <c r="AR667" s="15"/>
      <c r="AS667" s="15"/>
      <c r="AT667" s="15"/>
      <c r="AU667" s="15"/>
      <c r="AV667" s="15"/>
      <c r="AW667" s="15"/>
      <c r="AX667" s="15"/>
      <c r="AY667" s="15"/>
      <c r="AZ667" s="15"/>
      <c r="BA667" s="15"/>
      <c r="BB667" s="15"/>
      <c r="BC667" s="15"/>
      <c r="BD667" s="15"/>
      <c r="BE667" s="15"/>
      <c r="BF667" s="15"/>
      <c r="BG667" s="15"/>
      <c r="BH667" s="15"/>
      <c r="BI667" s="15"/>
      <c r="BJ667" s="15"/>
      <c r="BK667" s="15"/>
      <c r="BL667" s="15"/>
      <c r="BM667" s="15"/>
      <c r="BN667" s="15"/>
      <c r="BO667" s="15"/>
      <c r="BP667" s="15"/>
      <c r="BQ667" s="15"/>
      <c r="BR667" s="15"/>
      <c r="BS667" s="15"/>
      <c r="BT667" s="15"/>
      <c r="BU667" s="15"/>
      <c r="BV667" s="15"/>
      <c r="BW667" s="15"/>
      <c r="BX667" s="15"/>
      <c r="BY667" s="15"/>
      <c r="BZ667" s="15"/>
      <c r="CA667" s="15"/>
      <c r="CB667" s="15"/>
      <c r="CC667" s="15"/>
      <c r="CD667" s="15"/>
      <c r="CE667" s="15"/>
      <c r="CF667" s="15"/>
      <c r="CG667" s="15"/>
      <c r="CH667" s="15"/>
      <c r="CI667" s="15"/>
      <c r="CJ667" s="15"/>
      <c r="CK667" s="15"/>
      <c r="CL667" s="15"/>
      <c r="CM667" s="15"/>
      <c r="CN667" s="15"/>
      <c r="CO667" s="15"/>
      <c r="CP667" s="15"/>
      <c r="CQ667" s="15"/>
      <c r="CR667" s="15"/>
      <c r="CS667" s="15"/>
      <c r="CT667" s="15"/>
      <c r="CU667" s="15"/>
      <c r="CV667" s="15"/>
      <c r="CW667" s="15"/>
      <c r="CX667" s="15"/>
      <c r="CY667" s="15"/>
      <c r="CZ667" s="15"/>
      <c r="DA667" s="15"/>
      <c r="DB667" s="15"/>
      <c r="DC667" s="15"/>
      <c r="DD667" s="15"/>
      <c r="DE667" s="15"/>
      <c r="DF667" s="15"/>
      <c r="DG667" s="15"/>
      <c r="DH667" s="15"/>
      <c r="DI667" s="15"/>
      <c r="DJ667" s="15"/>
      <c r="DK667" s="15"/>
      <c r="DL667" s="15"/>
      <c r="DM667" s="15"/>
      <c r="DN667" s="15"/>
      <c r="DO667" s="15"/>
      <c r="DP667" s="15"/>
      <c r="DQ667" s="15"/>
      <c r="DR667" s="15"/>
      <c r="DS667" s="15"/>
      <c r="DT667" s="15"/>
      <c r="DU667" s="15"/>
      <c r="DV667" s="15"/>
      <c r="DW667" s="15"/>
      <c r="DX667" s="15"/>
      <c r="DY667" s="15"/>
      <c r="DZ667" s="15"/>
      <c r="EA667" s="15"/>
      <c r="EB667" s="15"/>
      <c r="EC667" s="28">
        <f>EC499*$FJ499</f>
        <v>2.3520785743220353E-3</v>
      </c>
      <c r="ED667" s="15">
        <f t="shared" ref="ED667:FF667" si="1978">(ED499-EC499)*$FJ499</f>
        <v>8.6856509238216785E-3</v>
      </c>
      <c r="EE667" s="15">
        <f t="shared" si="1978"/>
        <v>1.6489556561960723E-2</v>
      </c>
      <c r="EF667" s="15">
        <f t="shared" si="1978"/>
        <v>2.26109494391953E-2</v>
      </c>
      <c r="EG667" s="15">
        <f t="shared" si="1978"/>
        <v>3.1500286209822828E-2</v>
      </c>
      <c r="EH667" s="15">
        <f t="shared" si="1978"/>
        <v>4.069269378635984E-2</v>
      </c>
      <c r="EI667" s="15">
        <f t="shared" si="1978"/>
        <v>5.401882224277741E-2</v>
      </c>
      <c r="EJ667" s="15">
        <f t="shared" si="1978"/>
        <v>6.5073543118574675E-2</v>
      </c>
      <c r="EK667" s="15">
        <f t="shared" si="1978"/>
        <v>7.6057458275760645E-2</v>
      </c>
      <c r="EL667" s="15">
        <f t="shared" si="1978"/>
        <v>8.7309578097416338E-2</v>
      </c>
      <c r="EM667" s="15">
        <f t="shared" si="1978"/>
        <v>9.8202657494405321E-2</v>
      </c>
      <c r="EN667" s="15">
        <f t="shared" si="1978"/>
        <v>0.11048566669804526</v>
      </c>
      <c r="EO667" s="15">
        <f t="shared" si="1978"/>
        <v>0.12907145050122587</v>
      </c>
      <c r="EP667" s="15">
        <f t="shared" si="1978"/>
        <v>0.14266549518379756</v>
      </c>
      <c r="EQ667" s="15">
        <f t="shared" si="1978"/>
        <v>0.15428744561093777</v>
      </c>
      <c r="ER667" s="15">
        <f t="shared" si="1978"/>
        <v>0.14900698707301244</v>
      </c>
      <c r="ES667" s="15">
        <f t="shared" si="1978"/>
        <v>0.16221957592682282</v>
      </c>
      <c r="ET667" s="15">
        <f t="shared" si="1978"/>
        <v>0.17399841181496351</v>
      </c>
      <c r="EU667" s="15">
        <f t="shared" si="1978"/>
        <v>0.19605873183170103</v>
      </c>
      <c r="EV667" s="15">
        <f t="shared" si="1978"/>
        <v>0.20527939498362927</v>
      </c>
      <c r="EW667" s="15">
        <f t="shared" si="1978"/>
        <v>0.22338739957382939</v>
      </c>
      <c r="EX667" s="15">
        <f t="shared" si="1978"/>
        <v>0.2421341689021598</v>
      </c>
      <c r="EY667" s="15">
        <f t="shared" si="1978"/>
        <v>0.26243191747711453</v>
      </c>
      <c r="EZ667" s="15">
        <f t="shared" si="1978"/>
        <v>0.27753642819718943</v>
      </c>
      <c r="FA667" s="15">
        <f t="shared" si="1978"/>
        <v>0.30656725161899145</v>
      </c>
      <c r="FB667" s="15">
        <f t="shared" si="1978"/>
        <v>0.32516639006310999</v>
      </c>
      <c r="FC667" s="15">
        <f t="shared" si="1978"/>
        <v>0.33630641101771791</v>
      </c>
      <c r="FD667" s="15">
        <f t="shared" si="1978"/>
        <v>0.31507587971504109</v>
      </c>
      <c r="FE667" s="15">
        <f t="shared" si="1978"/>
        <v>0.32574356933306464</v>
      </c>
      <c r="FF667" s="15">
        <f t="shared" si="1978"/>
        <v>0.34126511680255289</v>
      </c>
      <c r="FG667" s="15"/>
      <c r="FH667" s="15"/>
      <c r="FI667" s="15"/>
      <c r="FJ667" s="15"/>
      <c r="FK667" s="15"/>
      <c r="FL667" s="15"/>
      <c r="FM667" s="15"/>
      <c r="FN667" s="15"/>
      <c r="FO667" s="15"/>
      <c r="FP667" s="15"/>
      <c r="FQ667" s="15"/>
      <c r="FR667" s="15"/>
      <c r="FS667" s="15"/>
      <c r="FT667" s="15"/>
      <c r="FU667" s="15"/>
      <c r="FV667" s="15"/>
      <c r="FW667" s="15"/>
      <c r="FX667" s="15"/>
      <c r="FY667" s="15"/>
      <c r="FZ667" s="15"/>
      <c r="GA667" s="15"/>
      <c r="GB667" s="15"/>
      <c r="GC667" s="15"/>
      <c r="GD667" s="15"/>
      <c r="GE667" s="15"/>
      <c r="GF667" s="15"/>
      <c r="GG667" s="15"/>
      <c r="GH667" s="15"/>
      <c r="GI667" s="15"/>
      <c r="GJ667" s="15"/>
      <c r="GK667" s="15"/>
      <c r="GL667" s="15"/>
      <c r="GM667" s="15"/>
      <c r="GN667" s="15"/>
      <c r="GO667" s="15"/>
      <c r="GP667" s="15"/>
      <c r="GQ667" s="15"/>
      <c r="GR667" s="15"/>
      <c r="GS667" s="15"/>
      <c r="GT667" s="15"/>
      <c r="GU667" s="15"/>
      <c r="GV667" s="15"/>
      <c r="GW667" s="15"/>
      <c r="GX667" s="15"/>
      <c r="GY667" s="15"/>
      <c r="GZ667" s="15"/>
      <c r="HA667" s="15"/>
      <c r="HB667" s="15"/>
      <c r="HC667" s="15"/>
      <c r="HD667" s="15"/>
      <c r="HE667" s="15"/>
      <c r="HF667" s="15"/>
      <c r="HG667" s="15"/>
      <c r="HH667" s="15"/>
      <c r="HI667" s="15"/>
      <c r="HJ667" s="15"/>
      <c r="HK667" s="15"/>
      <c r="HL667" s="15"/>
      <c r="HM667" s="15"/>
      <c r="HN667" s="15"/>
      <c r="HO667" s="15"/>
      <c r="HP667" s="15"/>
      <c r="HQ667" s="15"/>
      <c r="HR667" s="15"/>
      <c r="HS667" s="15"/>
      <c r="HT667" s="15"/>
      <c r="HU667" s="15"/>
      <c r="HV667" s="15"/>
      <c r="HW667" s="15"/>
      <c r="HX667" s="15"/>
      <c r="HY667" s="15"/>
    </row>
    <row r="668" spans="2:233" x14ac:dyDescent="0.25">
      <c r="B668" s="37">
        <f t="shared" si="1977"/>
        <v>132</v>
      </c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  <c r="AD668" s="15"/>
      <c r="AE668" s="15"/>
      <c r="AF668" s="15"/>
      <c r="AG668" s="15"/>
      <c r="AH668" s="15"/>
      <c r="AI668" s="15"/>
      <c r="AJ668" s="15"/>
      <c r="AK668" s="15"/>
      <c r="AL668" s="15"/>
      <c r="AM668" s="15"/>
      <c r="AN668" s="15"/>
      <c r="AO668" s="15"/>
      <c r="AP668" s="15"/>
      <c r="AQ668" s="15"/>
      <c r="AR668" s="15"/>
      <c r="AS668" s="15"/>
      <c r="AT668" s="15"/>
      <c r="AU668" s="15"/>
      <c r="AV668" s="15"/>
      <c r="AW668" s="15"/>
      <c r="AX668" s="15"/>
      <c r="AY668" s="15"/>
      <c r="AZ668" s="15"/>
      <c r="BA668" s="15"/>
      <c r="BB668" s="15"/>
      <c r="BC668" s="15"/>
      <c r="BD668" s="15"/>
      <c r="BE668" s="15"/>
      <c r="BF668" s="15"/>
      <c r="BG668" s="15"/>
      <c r="BH668" s="15"/>
      <c r="BI668" s="15"/>
      <c r="BJ668" s="15"/>
      <c r="BK668" s="15"/>
      <c r="BL668" s="15"/>
      <c r="BM668" s="15"/>
      <c r="BN668" s="15"/>
      <c r="BO668" s="15"/>
      <c r="BP668" s="15"/>
      <c r="BQ668" s="15"/>
      <c r="BR668" s="15"/>
      <c r="BS668" s="15"/>
      <c r="BT668" s="15"/>
      <c r="BU668" s="15"/>
      <c r="BV668" s="15"/>
      <c r="BW668" s="15"/>
      <c r="BX668" s="15"/>
      <c r="BY668" s="15"/>
      <c r="BZ668" s="15"/>
      <c r="CA668" s="15"/>
      <c r="CB668" s="15"/>
      <c r="CC668" s="15"/>
      <c r="CD668" s="15"/>
      <c r="CE668" s="15"/>
      <c r="CF668" s="15"/>
      <c r="CG668" s="15"/>
      <c r="CH668" s="15"/>
      <c r="CI668" s="15"/>
      <c r="CJ668" s="15"/>
      <c r="CK668" s="15"/>
      <c r="CL668" s="15"/>
      <c r="CM668" s="15"/>
      <c r="CN668" s="15"/>
      <c r="CO668" s="15"/>
      <c r="CP668" s="15"/>
      <c r="CQ668" s="15"/>
      <c r="CR668" s="15"/>
      <c r="CS668" s="15"/>
      <c r="CT668" s="15"/>
      <c r="CU668" s="15"/>
      <c r="CV668" s="15"/>
      <c r="CW668" s="15"/>
      <c r="CX668" s="15"/>
      <c r="CY668" s="15"/>
      <c r="CZ668" s="15"/>
      <c r="DA668" s="15"/>
      <c r="DB668" s="15"/>
      <c r="DC668" s="15"/>
      <c r="DD668" s="15"/>
      <c r="DE668" s="15"/>
      <c r="DF668" s="15"/>
      <c r="DG668" s="15"/>
      <c r="DH668" s="15"/>
      <c r="DI668" s="15"/>
      <c r="DJ668" s="15"/>
      <c r="DK668" s="15"/>
      <c r="DL668" s="15"/>
      <c r="DM668" s="15"/>
      <c r="DN668" s="15"/>
      <c r="DO668" s="15"/>
      <c r="DP668" s="15"/>
      <c r="DQ668" s="15"/>
      <c r="DR668" s="15"/>
      <c r="DS668" s="15"/>
      <c r="DT668" s="15"/>
      <c r="DU668" s="15"/>
      <c r="DV668" s="15"/>
      <c r="DW668" s="15"/>
      <c r="DX668" s="15"/>
      <c r="DY668" s="15"/>
      <c r="DZ668" s="15"/>
      <c r="EA668" s="15"/>
      <c r="EB668" s="15"/>
      <c r="EC668" s="15"/>
      <c r="ED668" s="28">
        <f>ED500*$FJ500</f>
        <v>2.3710076695188775E-3</v>
      </c>
      <c r="EE668" s="15">
        <f t="shared" ref="EE668:FF668" si="1979">(EE500-ED500)*$FJ500</f>
        <v>8.8875297489305252E-3</v>
      </c>
      <c r="EF668" s="15">
        <f t="shared" si="1979"/>
        <v>1.5061119038868644E-2</v>
      </c>
      <c r="EG668" s="15">
        <f t="shared" si="1979"/>
        <v>2.3285264262972841E-2</v>
      </c>
      <c r="EH668" s="15">
        <f t="shared" si="1979"/>
        <v>3.2008598047166742E-2</v>
      </c>
      <c r="EI668" s="15">
        <f t="shared" si="1979"/>
        <v>4.4284491396262941E-2</v>
      </c>
      <c r="EJ668" s="15">
        <f t="shared" si="1979"/>
        <v>5.494624353584026E-2</v>
      </c>
      <c r="EK668" s="15">
        <f t="shared" si="1979"/>
        <v>6.5660713482844107E-2</v>
      </c>
      <c r="EL668" s="15">
        <f t="shared" si="1979"/>
        <v>7.6688322456805097E-2</v>
      </c>
      <c r="EM668" s="15">
        <f t="shared" si="1979"/>
        <v>8.7459620451904072E-2</v>
      </c>
      <c r="EN668" s="15">
        <f t="shared" si="1979"/>
        <v>9.9523959499696987E-2</v>
      </c>
      <c r="EO668" s="15">
        <f t="shared" si="1979"/>
        <v>0.11737696120077448</v>
      </c>
      <c r="EP668" s="15">
        <f t="shared" si="1979"/>
        <v>0.1307926824088734</v>
      </c>
      <c r="EQ668" s="15">
        <f t="shared" si="1979"/>
        <v>0.14243564309526124</v>
      </c>
      <c r="ER668" s="15">
        <f t="shared" si="1979"/>
        <v>0.13839571082135665</v>
      </c>
      <c r="ES668" s="15">
        <f t="shared" si="1979"/>
        <v>0.15146962664585553</v>
      </c>
      <c r="ET668" s="15">
        <f t="shared" si="1979"/>
        <v>0.16323499180777146</v>
      </c>
      <c r="EU668" s="15">
        <f t="shared" si="1979"/>
        <v>0.1847075784656457</v>
      </c>
      <c r="EV668" s="15">
        <f t="shared" si="1979"/>
        <v>0.19413012965268872</v>
      </c>
      <c r="EW668" s="15">
        <f t="shared" si="1979"/>
        <v>0.21198256415127517</v>
      </c>
      <c r="EX668" s="15">
        <f t="shared" si="1979"/>
        <v>0.2304943837217589</v>
      </c>
      <c r="EY668" s="15">
        <f t="shared" si="1979"/>
        <v>0.25053647230738529</v>
      </c>
      <c r="EZ668" s="15">
        <f t="shared" si="1979"/>
        <v>0.26565969807224393</v>
      </c>
      <c r="FA668" s="15">
        <f t="shared" si="1979"/>
        <v>0.29416966713135306</v>
      </c>
      <c r="FB668" s="15">
        <f t="shared" si="1979"/>
        <v>0.31273043749566232</v>
      </c>
      <c r="FC668" s="15">
        <f t="shared" si="1979"/>
        <v>0.32413332092520197</v>
      </c>
      <c r="FD668" s="15">
        <f t="shared" si="1979"/>
        <v>0.30427130991917972</v>
      </c>
      <c r="FE668" s="15">
        <f t="shared" si="1979"/>
        <v>0.31515121349110803</v>
      </c>
      <c r="FF668" s="15">
        <f t="shared" si="1979"/>
        <v>0.330737496807191</v>
      </c>
      <c r="FG668" s="15"/>
      <c r="FH668" s="15"/>
      <c r="FI668" s="15"/>
      <c r="FJ668" s="15"/>
      <c r="FK668" s="15"/>
      <c r="FL668" s="15"/>
      <c r="FM668" s="15"/>
      <c r="FN668" s="15"/>
      <c r="FO668" s="15"/>
      <c r="FP668" s="15"/>
      <c r="FQ668" s="15"/>
      <c r="FR668" s="15"/>
      <c r="FS668" s="15"/>
      <c r="FT668" s="15"/>
      <c r="FU668" s="15"/>
      <c r="FV668" s="15"/>
      <c r="FW668" s="15"/>
      <c r="FX668" s="15"/>
      <c r="FY668" s="15"/>
      <c r="FZ668" s="15"/>
      <c r="GA668" s="15"/>
      <c r="GB668" s="15"/>
      <c r="GC668" s="15"/>
      <c r="GD668" s="15"/>
      <c r="GE668" s="15"/>
      <c r="GF668" s="15"/>
      <c r="GG668" s="15"/>
      <c r="GH668" s="15"/>
      <c r="GI668" s="15"/>
      <c r="GJ668" s="15"/>
      <c r="GK668" s="15"/>
      <c r="GL668" s="15"/>
      <c r="GM668" s="15"/>
      <c r="GN668" s="15"/>
      <c r="GO668" s="15"/>
      <c r="GP668" s="15"/>
      <c r="GQ668" s="15"/>
      <c r="GR668" s="15"/>
      <c r="GS668" s="15"/>
      <c r="GT668" s="15"/>
      <c r="GU668" s="15"/>
      <c r="GV668" s="15"/>
      <c r="GW668" s="15"/>
      <c r="GX668" s="15"/>
      <c r="GY668" s="15"/>
      <c r="GZ668" s="15"/>
      <c r="HA668" s="15"/>
      <c r="HB668" s="15"/>
      <c r="HC668" s="15"/>
      <c r="HD668" s="15"/>
      <c r="HE668" s="15"/>
      <c r="HF668" s="15"/>
      <c r="HG668" s="15"/>
      <c r="HH668" s="15"/>
      <c r="HI668" s="15"/>
      <c r="HJ668" s="15"/>
      <c r="HK668" s="15"/>
      <c r="HL668" s="15"/>
      <c r="HM668" s="15"/>
      <c r="HN668" s="15"/>
      <c r="HO668" s="15"/>
      <c r="HP668" s="15"/>
      <c r="HQ668" s="15"/>
      <c r="HR668" s="15"/>
      <c r="HS668" s="15"/>
      <c r="HT668" s="15"/>
      <c r="HU668" s="15"/>
      <c r="HV668" s="15"/>
      <c r="HW668" s="15"/>
      <c r="HX668" s="15"/>
      <c r="HY668" s="15"/>
    </row>
    <row r="669" spans="2:233" x14ac:dyDescent="0.25">
      <c r="B669" s="37">
        <f t="shared" si="1977"/>
        <v>133</v>
      </c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15"/>
      <c r="AD669" s="15"/>
      <c r="AE669" s="15"/>
      <c r="AF669" s="15"/>
      <c r="AG669" s="15"/>
      <c r="AH669" s="15"/>
      <c r="AI669" s="15"/>
      <c r="AJ669" s="15"/>
      <c r="AK669" s="15"/>
      <c r="AL669" s="15"/>
      <c r="AM669" s="15"/>
      <c r="AN669" s="15"/>
      <c r="AO669" s="15"/>
      <c r="AP669" s="15"/>
      <c r="AQ669" s="15"/>
      <c r="AR669" s="15"/>
      <c r="AS669" s="15"/>
      <c r="AT669" s="15"/>
      <c r="AU669" s="15"/>
      <c r="AV669" s="15"/>
      <c r="AW669" s="15"/>
      <c r="AX669" s="15"/>
      <c r="AY669" s="15"/>
      <c r="AZ669" s="15"/>
      <c r="BA669" s="15"/>
      <c r="BB669" s="15"/>
      <c r="BC669" s="15"/>
      <c r="BD669" s="15"/>
      <c r="BE669" s="15"/>
      <c r="BF669" s="15"/>
      <c r="BG669" s="15"/>
      <c r="BH669" s="15"/>
      <c r="BI669" s="15"/>
      <c r="BJ669" s="15"/>
      <c r="BK669" s="15"/>
      <c r="BL669" s="15"/>
      <c r="BM669" s="15"/>
      <c r="BN669" s="15"/>
      <c r="BO669" s="15"/>
      <c r="BP669" s="15"/>
      <c r="BQ669" s="15"/>
      <c r="BR669" s="15"/>
      <c r="BS669" s="15"/>
      <c r="BT669" s="15"/>
      <c r="BU669" s="15"/>
      <c r="BV669" s="15"/>
      <c r="BW669" s="15"/>
      <c r="BX669" s="15"/>
      <c r="BY669" s="15"/>
      <c r="BZ669" s="15"/>
      <c r="CA669" s="15"/>
      <c r="CB669" s="15"/>
      <c r="CC669" s="15"/>
      <c r="CD669" s="15"/>
      <c r="CE669" s="15"/>
      <c r="CF669" s="15"/>
      <c r="CG669" s="15"/>
      <c r="CH669" s="15"/>
      <c r="CI669" s="15"/>
      <c r="CJ669" s="15"/>
      <c r="CK669" s="15"/>
      <c r="CL669" s="15"/>
      <c r="CM669" s="15"/>
      <c r="CN669" s="15"/>
      <c r="CO669" s="15"/>
      <c r="CP669" s="15"/>
      <c r="CQ669" s="15"/>
      <c r="CR669" s="15"/>
      <c r="CS669" s="15"/>
      <c r="CT669" s="15"/>
      <c r="CU669" s="15"/>
      <c r="CV669" s="15"/>
      <c r="CW669" s="15"/>
      <c r="CX669" s="15"/>
      <c r="CY669" s="15"/>
      <c r="CZ669" s="15"/>
      <c r="DA669" s="15"/>
      <c r="DB669" s="15"/>
      <c r="DC669" s="15"/>
      <c r="DD669" s="15"/>
      <c r="DE669" s="15"/>
      <c r="DF669" s="15"/>
      <c r="DG669" s="15"/>
      <c r="DH669" s="15"/>
      <c r="DI669" s="15"/>
      <c r="DJ669" s="15"/>
      <c r="DK669" s="15"/>
      <c r="DL669" s="15"/>
      <c r="DM669" s="15"/>
      <c r="DN669" s="15"/>
      <c r="DO669" s="15"/>
      <c r="DP669" s="15"/>
      <c r="DQ669" s="15"/>
      <c r="DR669" s="15"/>
      <c r="DS669" s="15"/>
      <c r="DT669" s="15"/>
      <c r="DU669" s="15"/>
      <c r="DV669" s="15"/>
      <c r="DW669" s="15"/>
      <c r="DX669" s="15"/>
      <c r="DY669" s="15"/>
      <c r="DZ669" s="15"/>
      <c r="EA669" s="15"/>
      <c r="EB669" s="15"/>
      <c r="EC669" s="15"/>
      <c r="ED669" s="15"/>
      <c r="EE669" s="28">
        <f>EE501*$FJ501</f>
        <v>2.430551783983631E-3</v>
      </c>
      <c r="EF669" s="15">
        <f t="shared" ref="EF669:FF669" si="1980">(EF501-EE501)*$FJ501</f>
        <v>8.132432063401784E-3</v>
      </c>
      <c r="EG669" s="15">
        <f t="shared" si="1980"/>
        <v>1.5538492269862435E-2</v>
      </c>
      <c r="EH669" s="15">
        <f t="shared" si="1980"/>
        <v>2.370410497562481E-2</v>
      </c>
      <c r="EI669" s="15">
        <f t="shared" si="1980"/>
        <v>3.489755791600526E-2</v>
      </c>
      <c r="EJ669" s="15">
        <f t="shared" si="1980"/>
        <v>4.5127444633856414E-2</v>
      </c>
      <c r="EK669" s="15">
        <f t="shared" si="1980"/>
        <v>5.5543836846179959E-2</v>
      </c>
      <c r="EL669" s="15">
        <f t="shared" si="1980"/>
        <v>6.6326943736748675E-2</v>
      </c>
      <c r="EM669" s="15">
        <f t="shared" si="1980"/>
        <v>7.6961202843738488E-2</v>
      </c>
      <c r="EN669" s="15">
        <f t="shared" si="1980"/>
        <v>8.8799202764524923E-2</v>
      </c>
      <c r="EO669" s="15">
        <f t="shared" si="1980"/>
        <v>0.10592641859039603</v>
      </c>
      <c r="EP669" s="15">
        <f t="shared" si="1980"/>
        <v>0.11916219919606762</v>
      </c>
      <c r="EQ669" s="15">
        <f t="shared" si="1980"/>
        <v>0.13082344432541784</v>
      </c>
      <c r="ER669" s="15">
        <f t="shared" si="1980"/>
        <v>0.1279993815636532</v>
      </c>
      <c r="ES669" s="15">
        <f t="shared" si="1980"/>
        <v>0.14093998877653352</v>
      </c>
      <c r="ET669" s="15">
        <f t="shared" si="1980"/>
        <v>0.15269636966963357</v>
      </c>
      <c r="EU669" s="15">
        <f t="shared" si="1980"/>
        <v>0.17359940255204379</v>
      </c>
      <c r="EV669" s="15">
        <f t="shared" si="1980"/>
        <v>0.18322665726134854</v>
      </c>
      <c r="EW669" s="15">
        <f t="shared" si="1980"/>
        <v>0.20083778157701104</v>
      </c>
      <c r="EX669" s="15">
        <f t="shared" si="1980"/>
        <v>0.21913002055674857</v>
      </c>
      <c r="EY669" s="15">
        <f t="shared" si="1980"/>
        <v>0.23893392884010661</v>
      </c>
      <c r="EZ669" s="15">
        <f t="shared" si="1980"/>
        <v>0.25408804694066012</v>
      </c>
      <c r="FA669" s="15">
        <f t="shared" si="1980"/>
        <v>0.28210497957478337</v>
      </c>
      <c r="FB669" s="15">
        <f t="shared" si="1980"/>
        <v>0.30064417401531535</v>
      </c>
      <c r="FC669" s="15">
        <f t="shared" si="1980"/>
        <v>0.31231937169883034</v>
      </c>
      <c r="FD669" s="15">
        <f t="shared" si="1980"/>
        <v>0.29380190643559168</v>
      </c>
      <c r="FE669" s="15">
        <f t="shared" si="1980"/>
        <v>0.30490494854723832</v>
      </c>
      <c r="FF669" s="15">
        <f t="shared" si="1980"/>
        <v>0.32057258901867447</v>
      </c>
      <c r="FG669" s="15"/>
      <c r="FH669" s="15"/>
      <c r="FI669" s="15"/>
      <c r="FJ669" s="15"/>
      <c r="FK669" s="15"/>
      <c r="FL669" s="15"/>
      <c r="FM669" s="15"/>
      <c r="FN669" s="15"/>
      <c r="FO669" s="15"/>
      <c r="FP669" s="15"/>
      <c r="FQ669" s="15"/>
      <c r="FR669" s="15"/>
      <c r="FS669" s="15"/>
      <c r="FT669" s="15"/>
      <c r="FU669" s="15"/>
      <c r="FV669" s="15"/>
      <c r="FW669" s="15"/>
      <c r="FX669" s="15"/>
      <c r="FY669" s="15"/>
      <c r="FZ669" s="15"/>
      <c r="GA669" s="15"/>
      <c r="GB669" s="15"/>
      <c r="GC669" s="15"/>
      <c r="GD669" s="15"/>
      <c r="GE669" s="15"/>
      <c r="GF669" s="15"/>
      <c r="GG669" s="15"/>
      <c r="GH669" s="15"/>
      <c r="GI669" s="15"/>
      <c r="GJ669" s="15"/>
      <c r="GK669" s="15"/>
      <c r="GL669" s="15"/>
      <c r="GM669" s="15"/>
      <c r="GN669" s="15"/>
      <c r="GO669" s="15"/>
      <c r="GP669" s="15"/>
      <c r="GQ669" s="15"/>
      <c r="GR669" s="15"/>
      <c r="GS669" s="15"/>
      <c r="GT669" s="15"/>
      <c r="GU669" s="15"/>
      <c r="GV669" s="15"/>
      <c r="GW669" s="15"/>
      <c r="GX669" s="15"/>
      <c r="GY669" s="15"/>
      <c r="GZ669" s="15"/>
      <c r="HA669" s="15"/>
      <c r="HB669" s="15"/>
      <c r="HC669" s="15"/>
      <c r="HD669" s="15"/>
      <c r="HE669" s="15"/>
      <c r="HF669" s="15"/>
      <c r="HG669" s="15"/>
      <c r="HH669" s="15"/>
      <c r="HI669" s="15"/>
      <c r="HJ669" s="15"/>
      <c r="HK669" s="15"/>
      <c r="HL669" s="15"/>
      <c r="HM669" s="15"/>
      <c r="HN669" s="15"/>
      <c r="HO669" s="15"/>
      <c r="HP669" s="15"/>
      <c r="HQ669" s="15"/>
      <c r="HR669" s="15"/>
      <c r="HS669" s="15"/>
      <c r="HT669" s="15"/>
      <c r="HU669" s="15"/>
      <c r="HV669" s="15"/>
      <c r="HW669" s="15"/>
      <c r="HX669" s="15"/>
      <c r="HY669" s="15"/>
    </row>
    <row r="670" spans="2:233" x14ac:dyDescent="0.25">
      <c r="B670" s="37">
        <f t="shared" si="1977"/>
        <v>134</v>
      </c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  <c r="AD670" s="15"/>
      <c r="AE670" s="15"/>
      <c r="AF670" s="15"/>
      <c r="AG670" s="15"/>
      <c r="AH670" s="15"/>
      <c r="AI670" s="15"/>
      <c r="AJ670" s="15"/>
      <c r="AK670" s="15"/>
      <c r="AL670" s="15"/>
      <c r="AM670" s="15"/>
      <c r="AN670" s="15"/>
      <c r="AO670" s="15"/>
      <c r="AP670" s="15"/>
      <c r="AQ670" s="15"/>
      <c r="AR670" s="15"/>
      <c r="AS670" s="15"/>
      <c r="AT670" s="15"/>
      <c r="AU670" s="15"/>
      <c r="AV670" s="15"/>
      <c r="AW670" s="15"/>
      <c r="AX670" s="15"/>
      <c r="AY670" s="15"/>
      <c r="AZ670" s="15"/>
      <c r="BA670" s="15"/>
      <c r="BB670" s="15"/>
      <c r="BC670" s="15"/>
      <c r="BD670" s="15"/>
      <c r="BE670" s="15"/>
      <c r="BF670" s="15"/>
      <c r="BG670" s="15"/>
      <c r="BH670" s="15"/>
      <c r="BI670" s="15"/>
      <c r="BJ670" s="15"/>
      <c r="BK670" s="15"/>
      <c r="BL670" s="15"/>
      <c r="BM670" s="15"/>
      <c r="BN670" s="15"/>
      <c r="BO670" s="15"/>
      <c r="BP670" s="15"/>
      <c r="BQ670" s="15"/>
      <c r="BR670" s="15"/>
      <c r="BS670" s="15"/>
      <c r="BT670" s="15"/>
      <c r="BU670" s="15"/>
      <c r="BV670" s="15"/>
      <c r="BW670" s="15"/>
      <c r="BX670" s="15"/>
      <c r="BY670" s="15"/>
      <c r="BZ670" s="15"/>
      <c r="CA670" s="15"/>
      <c r="CB670" s="15"/>
      <c r="CC670" s="15"/>
      <c r="CD670" s="15"/>
      <c r="CE670" s="15"/>
      <c r="CF670" s="15"/>
      <c r="CG670" s="15"/>
      <c r="CH670" s="15"/>
      <c r="CI670" s="15"/>
      <c r="CJ670" s="15"/>
      <c r="CK670" s="15"/>
      <c r="CL670" s="15"/>
      <c r="CM670" s="15"/>
      <c r="CN670" s="15"/>
      <c r="CO670" s="15"/>
      <c r="CP670" s="15"/>
      <c r="CQ670" s="15"/>
      <c r="CR670" s="15"/>
      <c r="CS670" s="15"/>
      <c r="CT670" s="15"/>
      <c r="CU670" s="15"/>
      <c r="CV670" s="15"/>
      <c r="CW670" s="15"/>
      <c r="CX670" s="15"/>
      <c r="CY670" s="15"/>
      <c r="CZ670" s="15"/>
      <c r="DA670" s="15"/>
      <c r="DB670" s="15"/>
      <c r="DC670" s="15"/>
      <c r="DD670" s="15"/>
      <c r="DE670" s="15"/>
      <c r="DF670" s="15"/>
      <c r="DG670" s="15"/>
      <c r="DH670" s="15"/>
      <c r="DI670" s="15"/>
      <c r="DJ670" s="15"/>
      <c r="DK670" s="15"/>
      <c r="DL670" s="15"/>
      <c r="DM670" s="15"/>
      <c r="DN670" s="15"/>
      <c r="DO670" s="15"/>
      <c r="DP670" s="15"/>
      <c r="DQ670" s="15"/>
      <c r="DR670" s="15"/>
      <c r="DS670" s="15"/>
      <c r="DT670" s="15"/>
      <c r="DU670" s="15"/>
      <c r="DV670" s="15"/>
      <c r="DW670" s="15"/>
      <c r="DX670" s="15"/>
      <c r="DY670" s="15"/>
      <c r="DZ670" s="15"/>
      <c r="EA670" s="15"/>
      <c r="EB670" s="15"/>
      <c r="EC670" s="15"/>
      <c r="ED670" s="15"/>
      <c r="EE670" s="15"/>
      <c r="EF670" s="28">
        <f>EF502*$FJ502</f>
        <v>2.2180550658434627E-3</v>
      </c>
      <c r="EG670" s="15">
        <f t="shared" ref="EG670:FF670" si="1981">(EG502-EF502)*$FJ502</f>
        <v>8.36755617194751E-3</v>
      </c>
      <c r="EH670" s="15">
        <f t="shared" si="1981"/>
        <v>1.5775339688003237E-2</v>
      </c>
      <c r="EI670" s="15">
        <f t="shared" si="1981"/>
        <v>2.5774020914402212E-2</v>
      </c>
      <c r="EJ670" s="15">
        <f t="shared" si="1981"/>
        <v>3.5466409811594303E-2</v>
      </c>
      <c r="EK670" s="15">
        <f t="shared" si="1981"/>
        <v>4.5495898231217954E-2</v>
      </c>
      <c r="EL670" s="15">
        <f t="shared" si="1981"/>
        <v>5.5956961434800827E-2</v>
      </c>
      <c r="EM670" s="15">
        <f t="shared" si="1981"/>
        <v>6.6384457000202998E-2</v>
      </c>
      <c r="EN670" s="15">
        <f t="shared" si="1981"/>
        <v>7.7930470572748739E-2</v>
      </c>
      <c r="EO670" s="15">
        <f t="shared" si="1981"/>
        <v>9.4258882279577377E-2</v>
      </c>
      <c r="EP670" s="15">
        <f t="shared" si="1981"/>
        <v>0.10725045381291276</v>
      </c>
      <c r="EQ670" s="15">
        <f t="shared" si="1981"/>
        <v>0.11887207788206629</v>
      </c>
      <c r="ER670" s="15">
        <f t="shared" si="1981"/>
        <v>0.11724890519114152</v>
      </c>
      <c r="ES670" s="15">
        <f t="shared" si="1981"/>
        <v>0.13000171613757799</v>
      </c>
      <c r="ET670" s="15">
        <f t="shared" si="1981"/>
        <v>0.14169922461913242</v>
      </c>
      <c r="EU670" s="15">
        <f t="shared" si="1981"/>
        <v>0.16195565647702148</v>
      </c>
      <c r="EV670" s="15">
        <f t="shared" si="1981"/>
        <v>0.17174585230631068</v>
      </c>
      <c r="EW670" s="15">
        <f t="shared" si="1981"/>
        <v>0.1890495804455877</v>
      </c>
      <c r="EX670" s="15">
        <f t="shared" si="1981"/>
        <v>0.20705423072842696</v>
      </c>
      <c r="EY670" s="15">
        <f t="shared" si="1981"/>
        <v>0.22654727424195115</v>
      </c>
      <c r="EZ670" s="15">
        <f t="shared" si="1981"/>
        <v>0.24167528794284934</v>
      </c>
      <c r="FA670" s="15">
        <f t="shared" si="1981"/>
        <v>0.26909980692125585</v>
      </c>
      <c r="FB670" s="15">
        <f t="shared" si="1981"/>
        <v>0.28754979536244446</v>
      </c>
      <c r="FC670" s="15">
        <f t="shared" si="1981"/>
        <v>0.29945337113506615</v>
      </c>
      <c r="FD670" s="15">
        <f t="shared" si="1981"/>
        <v>0.28233961922559625</v>
      </c>
      <c r="FE670" s="15">
        <f t="shared" si="1981"/>
        <v>0.29362606956771753</v>
      </c>
      <c r="FF670" s="15">
        <f t="shared" si="1981"/>
        <v>0.30932041613409594</v>
      </c>
      <c r="FG670" s="15"/>
      <c r="FH670" s="15"/>
      <c r="FI670" s="15"/>
      <c r="FJ670" s="15"/>
      <c r="FK670" s="15"/>
      <c r="FL670" s="15"/>
      <c r="FM670" s="15"/>
      <c r="FN670" s="15"/>
      <c r="FO670" s="15"/>
      <c r="FP670" s="15"/>
      <c r="FQ670" s="15"/>
      <c r="FR670" s="15"/>
      <c r="FS670" s="15"/>
      <c r="FT670" s="15"/>
      <c r="FU670" s="15"/>
      <c r="FV670" s="15"/>
      <c r="FW670" s="15"/>
      <c r="FX670" s="15"/>
      <c r="FY670" s="15"/>
      <c r="FZ670" s="15"/>
      <c r="GA670" s="15"/>
      <c r="GB670" s="15"/>
      <c r="GC670" s="15"/>
      <c r="GD670" s="15"/>
      <c r="GE670" s="15"/>
      <c r="GF670" s="15"/>
      <c r="GG670" s="15"/>
      <c r="GH670" s="15"/>
      <c r="GI670" s="15"/>
      <c r="GJ670" s="15"/>
      <c r="GK670" s="15"/>
      <c r="GL670" s="15"/>
      <c r="GM670" s="15"/>
      <c r="GN670" s="15"/>
      <c r="GO670" s="15"/>
      <c r="GP670" s="15"/>
      <c r="GQ670" s="15"/>
      <c r="GR670" s="15"/>
      <c r="GS670" s="15"/>
      <c r="GT670" s="15"/>
      <c r="GU670" s="15"/>
      <c r="GV670" s="15"/>
      <c r="GW670" s="15"/>
      <c r="GX670" s="15"/>
      <c r="GY670" s="15"/>
      <c r="GZ670" s="15"/>
      <c r="HA670" s="15"/>
      <c r="HB670" s="15"/>
      <c r="HC670" s="15"/>
      <c r="HD670" s="15"/>
      <c r="HE670" s="15"/>
      <c r="HF670" s="15"/>
      <c r="HG670" s="15"/>
      <c r="HH670" s="15"/>
      <c r="HI670" s="15"/>
      <c r="HJ670" s="15"/>
      <c r="HK670" s="15"/>
      <c r="HL670" s="15"/>
      <c r="HM670" s="15"/>
      <c r="HN670" s="15"/>
      <c r="HO670" s="15"/>
      <c r="HP670" s="15"/>
      <c r="HQ670" s="15"/>
      <c r="HR670" s="15"/>
      <c r="HS670" s="15"/>
      <c r="HT670" s="15"/>
      <c r="HU670" s="15"/>
      <c r="HV670" s="15"/>
      <c r="HW670" s="15"/>
      <c r="HX670" s="15"/>
      <c r="HY670" s="15"/>
    </row>
    <row r="671" spans="2:233" x14ac:dyDescent="0.25">
      <c r="B671" s="37">
        <f t="shared" si="1977"/>
        <v>135</v>
      </c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15"/>
      <c r="AD671" s="15"/>
      <c r="AE671" s="15"/>
      <c r="AF671" s="15"/>
      <c r="AG671" s="15"/>
      <c r="AH671" s="15"/>
      <c r="AI671" s="15"/>
      <c r="AJ671" s="15"/>
      <c r="AK671" s="15"/>
      <c r="AL671" s="15"/>
      <c r="AM671" s="15"/>
      <c r="AN671" s="15"/>
      <c r="AO671" s="15"/>
      <c r="AP671" s="15"/>
      <c r="AQ671" s="15"/>
      <c r="AR671" s="15"/>
      <c r="AS671" s="15"/>
      <c r="AT671" s="15"/>
      <c r="AU671" s="15"/>
      <c r="AV671" s="15"/>
      <c r="AW671" s="15"/>
      <c r="AX671" s="15"/>
      <c r="AY671" s="15"/>
      <c r="AZ671" s="15"/>
      <c r="BA671" s="15"/>
      <c r="BB671" s="15"/>
      <c r="BC671" s="15"/>
      <c r="BD671" s="15"/>
      <c r="BE671" s="15"/>
      <c r="BF671" s="15"/>
      <c r="BG671" s="15"/>
      <c r="BH671" s="15"/>
      <c r="BI671" s="15"/>
      <c r="BJ671" s="15"/>
      <c r="BK671" s="15"/>
      <c r="BL671" s="15"/>
      <c r="BM671" s="15"/>
      <c r="BN671" s="15"/>
      <c r="BO671" s="15"/>
      <c r="BP671" s="15"/>
      <c r="BQ671" s="15"/>
      <c r="BR671" s="15"/>
      <c r="BS671" s="15"/>
      <c r="BT671" s="15"/>
      <c r="BU671" s="15"/>
      <c r="BV671" s="15"/>
      <c r="BW671" s="15"/>
      <c r="BX671" s="15"/>
      <c r="BY671" s="15"/>
      <c r="BZ671" s="15"/>
      <c r="CA671" s="15"/>
      <c r="CB671" s="15"/>
      <c r="CC671" s="15"/>
      <c r="CD671" s="15"/>
      <c r="CE671" s="15"/>
      <c r="CF671" s="15"/>
      <c r="CG671" s="15"/>
      <c r="CH671" s="15"/>
      <c r="CI671" s="15"/>
      <c r="CJ671" s="15"/>
      <c r="CK671" s="15"/>
      <c r="CL671" s="15"/>
      <c r="CM671" s="15"/>
      <c r="CN671" s="15"/>
      <c r="CO671" s="15"/>
      <c r="CP671" s="15"/>
      <c r="CQ671" s="15"/>
      <c r="CR671" s="15"/>
      <c r="CS671" s="15"/>
      <c r="CT671" s="15"/>
      <c r="CU671" s="15"/>
      <c r="CV671" s="15"/>
      <c r="CW671" s="15"/>
      <c r="CX671" s="15"/>
      <c r="CY671" s="15"/>
      <c r="CZ671" s="15"/>
      <c r="DA671" s="15"/>
      <c r="DB671" s="15"/>
      <c r="DC671" s="15"/>
      <c r="DD671" s="15"/>
      <c r="DE671" s="15"/>
      <c r="DF671" s="15"/>
      <c r="DG671" s="15"/>
      <c r="DH671" s="15"/>
      <c r="DI671" s="15"/>
      <c r="DJ671" s="15"/>
      <c r="DK671" s="15"/>
      <c r="DL671" s="15"/>
      <c r="DM671" s="15"/>
      <c r="DN671" s="15"/>
      <c r="DO671" s="15"/>
      <c r="DP671" s="15"/>
      <c r="DQ671" s="15"/>
      <c r="DR671" s="15"/>
      <c r="DS671" s="15"/>
      <c r="DT671" s="15"/>
      <c r="DU671" s="15"/>
      <c r="DV671" s="15"/>
      <c r="DW671" s="15"/>
      <c r="DX671" s="15"/>
      <c r="DY671" s="15"/>
      <c r="DZ671" s="15"/>
      <c r="EA671" s="15"/>
      <c r="EB671" s="15"/>
      <c r="EC671" s="15"/>
      <c r="ED671" s="15"/>
      <c r="EE671" s="15"/>
      <c r="EF671" s="15"/>
      <c r="EG671" s="28">
        <f>EG503*$FJ503</f>
        <v>2.351731439821223E-3</v>
      </c>
      <c r="EH671" s="15">
        <f t="shared" ref="EH671:FF671" si="1982">(EH503-EG503)*$FJ503</f>
        <v>8.753998382156963E-3</v>
      </c>
      <c r="EI671" s="15">
        <f t="shared" si="1982"/>
        <v>1.7675752442279254E-2</v>
      </c>
      <c r="EJ671" s="15">
        <f t="shared" si="1982"/>
        <v>2.6992781989552541E-2</v>
      </c>
      <c r="EK671" s="15">
        <f t="shared" si="1982"/>
        <v>3.6846183125054187E-2</v>
      </c>
      <c r="EL671" s="15">
        <f t="shared" si="1982"/>
        <v>4.7231798772169001E-2</v>
      </c>
      <c r="EM671" s="15">
        <f t="shared" si="1982"/>
        <v>5.7713112132445551E-2</v>
      </c>
      <c r="EN671" s="15">
        <f t="shared" si="1982"/>
        <v>6.9270124147649284E-2</v>
      </c>
      <c r="EO671" s="15">
        <f t="shared" si="1982"/>
        <v>8.524465784286521E-2</v>
      </c>
      <c r="EP671" s="15">
        <f t="shared" si="1982"/>
        <v>9.8348188010891499E-2</v>
      </c>
      <c r="EQ671" s="15">
        <f t="shared" si="1982"/>
        <v>0.11025282364262062</v>
      </c>
      <c r="ER671" s="15">
        <f t="shared" si="1982"/>
        <v>0.10978605870466121</v>
      </c>
      <c r="ES671" s="15">
        <f t="shared" si="1982"/>
        <v>0.12271277495527753</v>
      </c>
      <c r="ET671" s="15">
        <f t="shared" si="1982"/>
        <v>0.13468603163840717</v>
      </c>
      <c r="EU671" s="15">
        <f t="shared" si="1982"/>
        <v>0.15487362010819769</v>
      </c>
      <c r="EV671" s="15">
        <f t="shared" si="1982"/>
        <v>0.16511188853766842</v>
      </c>
      <c r="EW671" s="15">
        <f t="shared" si="1982"/>
        <v>0.18260724559559155</v>
      </c>
      <c r="EX671" s="15">
        <f t="shared" si="1982"/>
        <v>0.20084519731723477</v>
      </c>
      <c r="EY671" s="15">
        <f t="shared" si="1982"/>
        <v>0.22059244191686109</v>
      </c>
      <c r="EZ671" s="15">
        <f t="shared" si="1982"/>
        <v>0.23613723320161362</v>
      </c>
      <c r="FA671" s="15">
        <f t="shared" si="1982"/>
        <v>0.2637640052722533</v>
      </c>
      <c r="FB671" s="15">
        <f t="shared" si="1982"/>
        <v>0.28266573054826444</v>
      </c>
      <c r="FC671" s="15">
        <f t="shared" si="1982"/>
        <v>0.29515298281072311</v>
      </c>
      <c r="FD671" s="15">
        <f t="shared" si="1982"/>
        <v>0.27896783279403736</v>
      </c>
      <c r="FE671" s="15">
        <f t="shared" si="1982"/>
        <v>0.29077589291334982</v>
      </c>
      <c r="FF671" s="15">
        <f t="shared" si="1982"/>
        <v>0.30696260437059153</v>
      </c>
      <c r="FG671" s="15"/>
      <c r="FH671" s="15"/>
      <c r="FI671" s="15"/>
      <c r="FJ671" s="15"/>
      <c r="FK671" s="15"/>
      <c r="FL671" s="15"/>
      <c r="FM671" s="15"/>
      <c r="FN671" s="15"/>
      <c r="FO671" s="15"/>
      <c r="FP671" s="15"/>
      <c r="FQ671" s="15"/>
      <c r="FR671" s="15"/>
      <c r="FS671" s="15"/>
      <c r="FT671" s="15"/>
      <c r="FU671" s="15"/>
      <c r="FV671" s="15"/>
      <c r="FW671" s="15"/>
      <c r="FX671" s="15"/>
      <c r="FY671" s="15"/>
      <c r="FZ671" s="15"/>
      <c r="GA671" s="15"/>
      <c r="GB671" s="15"/>
      <c r="GC671" s="15"/>
      <c r="GD671" s="15"/>
      <c r="GE671" s="15"/>
      <c r="GF671" s="15"/>
      <c r="GG671" s="15"/>
      <c r="GH671" s="15"/>
      <c r="GI671" s="15"/>
      <c r="GJ671" s="15"/>
      <c r="GK671" s="15"/>
      <c r="GL671" s="15"/>
      <c r="GM671" s="15"/>
      <c r="GN671" s="15"/>
      <c r="GO671" s="15"/>
      <c r="GP671" s="15"/>
      <c r="GQ671" s="15"/>
      <c r="GR671" s="15"/>
      <c r="GS671" s="15"/>
      <c r="GT671" s="15"/>
      <c r="GU671" s="15"/>
      <c r="GV671" s="15"/>
      <c r="GW671" s="15"/>
      <c r="GX671" s="15"/>
      <c r="GY671" s="15"/>
      <c r="GZ671" s="15"/>
      <c r="HA671" s="15"/>
      <c r="HB671" s="15"/>
      <c r="HC671" s="15"/>
      <c r="HD671" s="15"/>
      <c r="HE671" s="15"/>
      <c r="HF671" s="15"/>
      <c r="HG671" s="15"/>
      <c r="HH671" s="15"/>
      <c r="HI671" s="15"/>
      <c r="HJ671" s="15"/>
      <c r="HK671" s="15"/>
      <c r="HL671" s="15"/>
      <c r="HM671" s="15"/>
      <c r="HN671" s="15"/>
      <c r="HO671" s="15"/>
      <c r="HP671" s="15"/>
      <c r="HQ671" s="15"/>
      <c r="HR671" s="15"/>
      <c r="HS671" s="15"/>
      <c r="HT671" s="15"/>
      <c r="HU671" s="15"/>
      <c r="HV671" s="15"/>
      <c r="HW671" s="15"/>
      <c r="HX671" s="15"/>
      <c r="HY671" s="15"/>
    </row>
    <row r="672" spans="2:233" x14ac:dyDescent="0.25">
      <c r="B672" s="37">
        <f t="shared" si="1977"/>
        <v>136</v>
      </c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  <c r="AD672" s="15"/>
      <c r="AE672" s="15"/>
      <c r="AF672" s="15"/>
      <c r="AG672" s="15"/>
      <c r="AH672" s="15"/>
      <c r="AI672" s="15"/>
      <c r="AJ672" s="15"/>
      <c r="AK672" s="15"/>
      <c r="AL672" s="15"/>
      <c r="AM672" s="15"/>
      <c r="AN672" s="15"/>
      <c r="AO672" s="15"/>
      <c r="AP672" s="15"/>
      <c r="AQ672" s="15"/>
      <c r="AR672" s="15"/>
      <c r="AS672" s="15"/>
      <c r="AT672" s="15"/>
      <c r="AU672" s="15"/>
      <c r="AV672" s="15"/>
      <c r="AW672" s="15"/>
      <c r="AX672" s="15"/>
      <c r="AY672" s="15"/>
      <c r="AZ672" s="15"/>
      <c r="BA672" s="15"/>
      <c r="BB672" s="15"/>
      <c r="BC672" s="15"/>
      <c r="BD672" s="15"/>
      <c r="BE672" s="15"/>
      <c r="BF672" s="15"/>
      <c r="BG672" s="15"/>
      <c r="BH672" s="15"/>
      <c r="BI672" s="15"/>
      <c r="BJ672" s="15"/>
      <c r="BK672" s="15"/>
      <c r="BL672" s="15"/>
      <c r="BM672" s="15"/>
      <c r="BN672" s="15"/>
      <c r="BO672" s="15"/>
      <c r="BP672" s="15"/>
      <c r="BQ672" s="15"/>
      <c r="BR672" s="15"/>
      <c r="BS672" s="15"/>
      <c r="BT672" s="15"/>
      <c r="BU672" s="15"/>
      <c r="BV672" s="15"/>
      <c r="BW672" s="15"/>
      <c r="BX672" s="15"/>
      <c r="BY672" s="15"/>
      <c r="BZ672" s="15"/>
      <c r="CA672" s="15"/>
      <c r="CB672" s="15"/>
      <c r="CC672" s="15"/>
      <c r="CD672" s="15"/>
      <c r="CE672" s="15"/>
      <c r="CF672" s="15"/>
      <c r="CG672" s="15"/>
      <c r="CH672" s="15"/>
      <c r="CI672" s="15"/>
      <c r="CJ672" s="15"/>
      <c r="CK672" s="15"/>
      <c r="CL672" s="15"/>
      <c r="CM672" s="15"/>
      <c r="CN672" s="15"/>
      <c r="CO672" s="15"/>
      <c r="CP672" s="15"/>
      <c r="CQ672" s="15"/>
      <c r="CR672" s="15"/>
      <c r="CS672" s="15"/>
      <c r="CT672" s="15"/>
      <c r="CU672" s="15"/>
      <c r="CV672" s="15"/>
      <c r="CW672" s="15"/>
      <c r="CX672" s="15"/>
      <c r="CY672" s="15"/>
      <c r="CZ672" s="15"/>
      <c r="DA672" s="15"/>
      <c r="DB672" s="15"/>
      <c r="DC672" s="15"/>
      <c r="DD672" s="15"/>
      <c r="DE672" s="15"/>
      <c r="DF672" s="15"/>
      <c r="DG672" s="15"/>
      <c r="DH672" s="15"/>
      <c r="DI672" s="15"/>
      <c r="DJ672" s="15"/>
      <c r="DK672" s="15"/>
      <c r="DL672" s="15"/>
      <c r="DM672" s="15"/>
      <c r="DN672" s="15"/>
      <c r="DO672" s="15"/>
      <c r="DP672" s="15"/>
      <c r="DQ672" s="15"/>
      <c r="DR672" s="15"/>
      <c r="DS672" s="15"/>
      <c r="DT672" s="15"/>
      <c r="DU672" s="15"/>
      <c r="DV672" s="15"/>
      <c r="DW672" s="15"/>
      <c r="DX672" s="15"/>
      <c r="DY672" s="15"/>
      <c r="DZ672" s="15"/>
      <c r="EA672" s="15"/>
      <c r="EB672" s="15"/>
      <c r="EC672" s="15"/>
      <c r="ED672" s="15"/>
      <c r="EE672" s="15"/>
      <c r="EF672" s="15"/>
      <c r="EG672" s="15"/>
      <c r="EH672" s="28">
        <f>EH504*$FJ504</f>
        <v>2.379327759822338E-3</v>
      </c>
      <c r="EI672" s="15">
        <f t="shared" ref="EI672:FF672" si="1983">(EI504-EH504)*$FJ504</f>
        <v>9.4856417161619418E-3</v>
      </c>
      <c r="EJ672" s="15">
        <f t="shared" si="1983"/>
        <v>1.7902221095836168E-2</v>
      </c>
      <c r="EK672" s="15">
        <f t="shared" si="1983"/>
        <v>2.7119827917458317E-2</v>
      </c>
      <c r="EL672" s="15">
        <f t="shared" si="1983"/>
        <v>3.6992949701395793E-2</v>
      </c>
      <c r="EM672" s="15">
        <f t="shared" si="1983"/>
        <v>4.7110642410305624E-2</v>
      </c>
      <c r="EN672" s="15">
        <f t="shared" si="1983"/>
        <v>5.8239599301777002E-2</v>
      </c>
      <c r="EO672" s="15">
        <f t="shared" si="1983"/>
        <v>7.3277838821392285E-2</v>
      </c>
      <c r="EP672" s="15">
        <f t="shared" si="1983"/>
        <v>8.6016264423180971E-2</v>
      </c>
      <c r="EQ672" s="15">
        <f t="shared" si="1983"/>
        <v>9.7774653591277447E-2</v>
      </c>
      <c r="ER672" s="15">
        <f t="shared" si="1983"/>
        <v>9.8473952434221551E-2</v>
      </c>
      <c r="ES672" s="15">
        <f t="shared" si="1983"/>
        <v>0.11111896733161956</v>
      </c>
      <c r="ET672" s="15">
        <f t="shared" si="1983"/>
        <v>0.12294863958106284</v>
      </c>
      <c r="EU672" s="15">
        <f t="shared" si="1983"/>
        <v>0.14236240793927291</v>
      </c>
      <c r="EV672" s="15">
        <f t="shared" si="1983"/>
        <v>0.1526947392441993</v>
      </c>
      <c r="EW672" s="15">
        <f t="shared" si="1983"/>
        <v>0.1697754882883257</v>
      </c>
      <c r="EX672" s="15">
        <f t="shared" si="1983"/>
        <v>0.18761647466561646</v>
      </c>
      <c r="EY672" s="15">
        <f t="shared" si="1983"/>
        <v>0.20693679056389147</v>
      </c>
      <c r="EZ672" s="15">
        <f t="shared" si="1983"/>
        <v>0.22236562048915254</v>
      </c>
      <c r="FA672" s="15">
        <f t="shared" si="1983"/>
        <v>0.24924247788178513</v>
      </c>
      <c r="FB672" s="15">
        <f t="shared" si="1983"/>
        <v>0.26794948979097216</v>
      </c>
      <c r="FC672" s="15">
        <f t="shared" si="1983"/>
        <v>0.28059837260048981</v>
      </c>
      <c r="FD672" s="15">
        <f t="shared" si="1983"/>
        <v>0.26591589473385369</v>
      </c>
      <c r="FE672" s="15">
        <f t="shared" si="1983"/>
        <v>0.27784811367428575</v>
      </c>
      <c r="FF672" s="15">
        <f t="shared" si="1983"/>
        <v>0.29397891685643662</v>
      </c>
      <c r="FG672" s="15"/>
      <c r="FH672" s="15"/>
      <c r="FI672" s="15"/>
      <c r="FJ672" s="15"/>
      <c r="FK672" s="15"/>
      <c r="FL672" s="15"/>
      <c r="FM672" s="15"/>
      <c r="FN672" s="15"/>
      <c r="FO672" s="15"/>
      <c r="FP672" s="15"/>
      <c r="FQ672" s="15"/>
      <c r="FR672" s="15"/>
      <c r="FS672" s="15"/>
      <c r="FT672" s="15"/>
      <c r="FU672" s="15"/>
      <c r="FV672" s="15"/>
      <c r="FW672" s="15"/>
      <c r="FX672" s="15"/>
      <c r="FY672" s="15"/>
      <c r="FZ672" s="15"/>
      <c r="GA672" s="15"/>
      <c r="GB672" s="15"/>
      <c r="GC672" s="15"/>
      <c r="GD672" s="15"/>
      <c r="GE672" s="15"/>
      <c r="GF672" s="15"/>
      <c r="GG672" s="15"/>
      <c r="GH672" s="15"/>
      <c r="GI672" s="15"/>
      <c r="GJ672" s="15"/>
      <c r="GK672" s="15"/>
      <c r="GL672" s="15"/>
      <c r="GM672" s="15"/>
      <c r="GN672" s="15"/>
      <c r="GO672" s="15"/>
      <c r="GP672" s="15"/>
      <c r="GQ672" s="15"/>
      <c r="GR672" s="15"/>
      <c r="GS672" s="15"/>
      <c r="GT672" s="15"/>
      <c r="GU672" s="15"/>
      <c r="GV672" s="15"/>
      <c r="GW672" s="15"/>
      <c r="GX672" s="15"/>
      <c r="GY672" s="15"/>
      <c r="GZ672" s="15"/>
      <c r="HA672" s="15"/>
      <c r="HB672" s="15"/>
      <c r="HC672" s="15"/>
      <c r="HD672" s="15"/>
      <c r="HE672" s="15"/>
      <c r="HF672" s="15"/>
      <c r="HG672" s="15"/>
      <c r="HH672" s="15"/>
      <c r="HI672" s="15"/>
      <c r="HJ672" s="15"/>
      <c r="HK672" s="15"/>
      <c r="HL672" s="15"/>
      <c r="HM672" s="15"/>
      <c r="HN672" s="15"/>
      <c r="HO672" s="15"/>
      <c r="HP672" s="15"/>
      <c r="HQ672" s="15"/>
      <c r="HR672" s="15"/>
      <c r="HS672" s="15"/>
      <c r="HT672" s="15"/>
      <c r="HU672" s="15"/>
      <c r="HV672" s="15"/>
      <c r="HW672" s="15"/>
      <c r="HX672" s="15"/>
      <c r="HY672" s="15"/>
    </row>
    <row r="673" spans="2:233" x14ac:dyDescent="0.25">
      <c r="B673" s="37">
        <f t="shared" si="1977"/>
        <v>137</v>
      </c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  <c r="AD673" s="15"/>
      <c r="AE673" s="15"/>
      <c r="AF673" s="15"/>
      <c r="AG673" s="15"/>
      <c r="AH673" s="15"/>
      <c r="AI673" s="15"/>
      <c r="AJ673" s="15"/>
      <c r="AK673" s="15"/>
      <c r="AL673" s="15"/>
      <c r="AM673" s="15"/>
      <c r="AN673" s="15"/>
      <c r="AO673" s="15"/>
      <c r="AP673" s="15"/>
      <c r="AQ673" s="15"/>
      <c r="AR673" s="15"/>
      <c r="AS673" s="15"/>
      <c r="AT673" s="15"/>
      <c r="AU673" s="15"/>
      <c r="AV673" s="15"/>
      <c r="AW673" s="15"/>
      <c r="AX673" s="15"/>
      <c r="AY673" s="15"/>
      <c r="AZ673" s="15"/>
      <c r="BA673" s="15"/>
      <c r="BB673" s="15"/>
      <c r="BC673" s="15"/>
      <c r="BD673" s="15"/>
      <c r="BE673" s="15"/>
      <c r="BF673" s="15"/>
      <c r="BG673" s="15"/>
      <c r="BH673" s="15"/>
      <c r="BI673" s="15"/>
      <c r="BJ673" s="15"/>
      <c r="BK673" s="15"/>
      <c r="BL673" s="15"/>
      <c r="BM673" s="15"/>
      <c r="BN673" s="15"/>
      <c r="BO673" s="15"/>
      <c r="BP673" s="15"/>
      <c r="BQ673" s="15"/>
      <c r="BR673" s="15"/>
      <c r="BS673" s="15"/>
      <c r="BT673" s="15"/>
      <c r="BU673" s="15"/>
      <c r="BV673" s="15"/>
      <c r="BW673" s="15"/>
      <c r="BX673" s="15"/>
      <c r="BY673" s="15"/>
      <c r="BZ673" s="15"/>
      <c r="CA673" s="15"/>
      <c r="CB673" s="15"/>
      <c r="CC673" s="15"/>
      <c r="CD673" s="15"/>
      <c r="CE673" s="15"/>
      <c r="CF673" s="15"/>
      <c r="CG673" s="15"/>
      <c r="CH673" s="15"/>
      <c r="CI673" s="15"/>
      <c r="CJ673" s="15"/>
      <c r="CK673" s="15"/>
      <c r="CL673" s="15"/>
      <c r="CM673" s="15"/>
      <c r="CN673" s="15"/>
      <c r="CO673" s="15"/>
      <c r="CP673" s="15"/>
      <c r="CQ673" s="15"/>
      <c r="CR673" s="15"/>
      <c r="CS673" s="15"/>
      <c r="CT673" s="15"/>
      <c r="CU673" s="15"/>
      <c r="CV673" s="15"/>
      <c r="CW673" s="15"/>
      <c r="CX673" s="15"/>
      <c r="CY673" s="15"/>
      <c r="CZ673" s="15"/>
      <c r="DA673" s="15"/>
      <c r="DB673" s="15"/>
      <c r="DC673" s="15"/>
      <c r="DD673" s="15"/>
      <c r="DE673" s="15"/>
      <c r="DF673" s="15"/>
      <c r="DG673" s="15"/>
      <c r="DH673" s="15"/>
      <c r="DI673" s="15"/>
      <c r="DJ673" s="15"/>
      <c r="DK673" s="15"/>
      <c r="DL673" s="15"/>
      <c r="DM673" s="15"/>
      <c r="DN673" s="15"/>
      <c r="DO673" s="15"/>
      <c r="DP673" s="15"/>
      <c r="DQ673" s="15"/>
      <c r="DR673" s="15"/>
      <c r="DS673" s="15"/>
      <c r="DT673" s="15"/>
      <c r="DU673" s="15"/>
      <c r="DV673" s="15"/>
      <c r="DW673" s="15"/>
      <c r="DX673" s="15"/>
      <c r="DY673" s="15"/>
      <c r="DZ673" s="15"/>
      <c r="EA673" s="15"/>
      <c r="EB673" s="15"/>
      <c r="EC673" s="15"/>
      <c r="ED673" s="15"/>
      <c r="EE673" s="15"/>
      <c r="EF673" s="15"/>
      <c r="EG673" s="15"/>
      <c r="EH673" s="15"/>
      <c r="EI673" s="28">
        <f>EI505*$FJ505</f>
        <v>2.5847732055920706E-3</v>
      </c>
      <c r="EJ673" s="15">
        <f t="shared" ref="EJ673:FF673" si="1984">(EJ505-EI505)*$FJ505</f>
        <v>9.6317620435720785E-3</v>
      </c>
      <c r="EK673" s="15">
        <f t="shared" si="1984"/>
        <v>1.803252951700288E-2</v>
      </c>
      <c r="EL673" s="15">
        <f t="shared" si="1984"/>
        <v>2.7297573110110735E-2</v>
      </c>
      <c r="EM673" s="15">
        <f t="shared" si="1984"/>
        <v>3.699253681447405E-2</v>
      </c>
      <c r="EN673" s="15">
        <f t="shared" si="1984"/>
        <v>4.7662155138427274E-2</v>
      </c>
      <c r="EO673" s="15">
        <f t="shared" si="1984"/>
        <v>6.1767247662251501E-2</v>
      </c>
      <c r="EP673" s="15">
        <f t="shared" si="1984"/>
        <v>7.4131313413154293E-2</v>
      </c>
      <c r="EQ673" s="15">
        <f t="shared" si="1984"/>
        <v>8.5734605412764647E-2</v>
      </c>
      <c r="ER673" s="15">
        <f t="shared" si="1984"/>
        <v>8.7552519808465443E-2</v>
      </c>
      <c r="ES673" s="15">
        <f t="shared" si="1984"/>
        <v>9.9923785889992303E-2</v>
      </c>
      <c r="ET673" s="15">
        <f t="shared" si="1984"/>
        <v>0.11161668200624635</v>
      </c>
      <c r="EU673" s="15">
        <f t="shared" si="1984"/>
        <v>0.13028839838212367</v>
      </c>
      <c r="EV673" s="15">
        <f t="shared" si="1984"/>
        <v>0.14071901699540909</v>
      </c>
      <c r="EW673" s="15">
        <f t="shared" si="1984"/>
        <v>0.157409904940017</v>
      </c>
      <c r="EX673" s="15">
        <f t="shared" si="1984"/>
        <v>0.17488059258463229</v>
      </c>
      <c r="EY673" s="15">
        <f t="shared" si="1984"/>
        <v>0.19380429090488294</v>
      </c>
      <c r="EZ673" s="15">
        <f t="shared" si="1984"/>
        <v>0.20913779641129709</v>
      </c>
      <c r="FA673" s="15">
        <f t="shared" si="1984"/>
        <v>0.23531301860715151</v>
      </c>
      <c r="FB673" s="15">
        <f t="shared" si="1984"/>
        <v>0.25385370985347167</v>
      </c>
      <c r="FC673" s="15">
        <f t="shared" si="1984"/>
        <v>0.26667925054044883</v>
      </c>
      <c r="FD673" s="15">
        <f t="shared" si="1984"/>
        <v>0.25345502773749312</v>
      </c>
      <c r="FE673" s="15">
        <f t="shared" si="1984"/>
        <v>0.26552830715761305</v>
      </c>
      <c r="FF673" s="15">
        <f t="shared" si="1984"/>
        <v>0.28162981586002456</v>
      </c>
      <c r="FG673" s="15"/>
      <c r="FH673" s="15"/>
      <c r="FI673" s="15"/>
      <c r="FJ673" s="15"/>
      <c r="FK673" s="15"/>
      <c r="FL673" s="15"/>
      <c r="FM673" s="15"/>
      <c r="FN673" s="15"/>
      <c r="FO673" s="15"/>
      <c r="FP673" s="15"/>
      <c r="FQ673" s="15"/>
      <c r="FR673" s="15"/>
      <c r="FS673" s="15"/>
      <c r="FT673" s="15"/>
      <c r="FU673" s="15"/>
      <c r="FV673" s="15"/>
      <c r="FW673" s="15"/>
      <c r="FX673" s="15"/>
      <c r="FY673" s="15"/>
      <c r="FZ673" s="15"/>
      <c r="GA673" s="15"/>
      <c r="GB673" s="15"/>
      <c r="GC673" s="15"/>
      <c r="GD673" s="15"/>
      <c r="GE673" s="15"/>
      <c r="GF673" s="15"/>
      <c r="GG673" s="15"/>
      <c r="GH673" s="15"/>
      <c r="GI673" s="15"/>
      <c r="GJ673" s="15"/>
      <c r="GK673" s="15"/>
      <c r="GL673" s="15"/>
      <c r="GM673" s="15"/>
      <c r="GN673" s="15"/>
      <c r="GO673" s="15"/>
      <c r="GP673" s="15"/>
      <c r="GQ673" s="15"/>
      <c r="GR673" s="15"/>
      <c r="GS673" s="15"/>
      <c r="GT673" s="15"/>
      <c r="GU673" s="15"/>
      <c r="GV673" s="15"/>
      <c r="GW673" s="15"/>
      <c r="GX673" s="15"/>
      <c r="GY673" s="15"/>
      <c r="GZ673" s="15"/>
      <c r="HA673" s="15"/>
      <c r="HB673" s="15"/>
      <c r="HC673" s="15"/>
      <c r="HD673" s="15"/>
      <c r="HE673" s="15"/>
      <c r="HF673" s="15"/>
      <c r="HG673" s="15"/>
      <c r="HH673" s="15"/>
      <c r="HI673" s="15"/>
      <c r="HJ673" s="15"/>
      <c r="HK673" s="15"/>
      <c r="HL673" s="15"/>
      <c r="HM673" s="15"/>
      <c r="HN673" s="15"/>
      <c r="HO673" s="15"/>
      <c r="HP673" s="15"/>
      <c r="HQ673" s="15"/>
      <c r="HR673" s="15"/>
      <c r="HS673" s="15"/>
      <c r="HT673" s="15"/>
      <c r="HU673" s="15"/>
      <c r="HV673" s="15"/>
      <c r="HW673" s="15"/>
      <c r="HX673" s="15"/>
      <c r="HY673" s="15"/>
    </row>
    <row r="674" spans="2:233" x14ac:dyDescent="0.25">
      <c r="B674" s="37">
        <f t="shared" si="1977"/>
        <v>138</v>
      </c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/>
      <c r="AN674" s="15"/>
      <c r="AO674" s="15"/>
      <c r="AP674" s="15"/>
      <c r="AQ674" s="15"/>
      <c r="AR674" s="15"/>
      <c r="AS674" s="15"/>
      <c r="AT674" s="15"/>
      <c r="AU674" s="15"/>
      <c r="AV674" s="15"/>
      <c r="AW674" s="15"/>
      <c r="AX674" s="15"/>
      <c r="AY674" s="15"/>
      <c r="AZ674" s="15"/>
      <c r="BA674" s="15"/>
      <c r="BB674" s="15"/>
      <c r="BC674" s="15"/>
      <c r="BD674" s="15"/>
      <c r="BE674" s="15"/>
      <c r="BF674" s="15"/>
      <c r="BG674" s="15"/>
      <c r="BH674" s="15"/>
      <c r="BI674" s="15"/>
      <c r="BJ674" s="15"/>
      <c r="BK674" s="15"/>
      <c r="BL674" s="15"/>
      <c r="BM674" s="15"/>
      <c r="BN674" s="15"/>
      <c r="BO674" s="15"/>
      <c r="BP674" s="15"/>
      <c r="BQ674" s="15"/>
      <c r="BR674" s="15"/>
      <c r="BS674" s="15"/>
      <c r="BT674" s="15"/>
      <c r="BU674" s="15"/>
      <c r="BV674" s="15"/>
      <c r="BW674" s="15"/>
      <c r="BX674" s="15"/>
      <c r="BY674" s="15"/>
      <c r="BZ674" s="15"/>
      <c r="CA674" s="15"/>
      <c r="CB674" s="15"/>
      <c r="CC674" s="15"/>
      <c r="CD674" s="15"/>
      <c r="CE674" s="15"/>
      <c r="CF674" s="15"/>
      <c r="CG674" s="15"/>
      <c r="CH674" s="15"/>
      <c r="CI674" s="15"/>
      <c r="CJ674" s="15"/>
      <c r="CK674" s="15"/>
      <c r="CL674" s="15"/>
      <c r="CM674" s="15"/>
      <c r="CN674" s="15"/>
      <c r="CO674" s="15"/>
      <c r="CP674" s="15"/>
      <c r="CQ674" s="15"/>
      <c r="CR674" s="15"/>
      <c r="CS674" s="15"/>
      <c r="CT674" s="15"/>
      <c r="CU674" s="15"/>
      <c r="CV674" s="15"/>
      <c r="CW674" s="15"/>
      <c r="CX674" s="15"/>
      <c r="CY674" s="15"/>
      <c r="CZ674" s="15"/>
      <c r="DA674" s="15"/>
      <c r="DB674" s="15"/>
      <c r="DC674" s="15"/>
      <c r="DD674" s="15"/>
      <c r="DE674" s="15"/>
      <c r="DF674" s="15"/>
      <c r="DG674" s="15"/>
      <c r="DH674" s="15"/>
      <c r="DI674" s="15"/>
      <c r="DJ674" s="15"/>
      <c r="DK674" s="15"/>
      <c r="DL674" s="15"/>
      <c r="DM674" s="15"/>
      <c r="DN674" s="15"/>
      <c r="DO674" s="15"/>
      <c r="DP674" s="15"/>
      <c r="DQ674" s="15"/>
      <c r="DR674" s="15"/>
      <c r="DS674" s="15"/>
      <c r="DT674" s="15"/>
      <c r="DU674" s="15"/>
      <c r="DV674" s="15"/>
      <c r="DW674" s="15"/>
      <c r="DX674" s="15"/>
      <c r="DY674" s="15"/>
      <c r="DZ674" s="15"/>
      <c r="EA674" s="15"/>
      <c r="EB674" s="15"/>
      <c r="EC674" s="15"/>
      <c r="ED674" s="15"/>
      <c r="EE674" s="15"/>
      <c r="EF674" s="15"/>
      <c r="EG674" s="15"/>
      <c r="EH674" s="15"/>
      <c r="EI674" s="15"/>
      <c r="EJ674" s="28">
        <f>EJ506*$FJ506</f>
        <v>2.4492564582914464E-3</v>
      </c>
      <c r="EK674" s="15">
        <f t="shared" ref="EK674:FF674" si="1985">(EK506-EJ506)*$FJ506</f>
        <v>9.0537530011891749E-3</v>
      </c>
      <c r="EL674" s="15">
        <f t="shared" si="1985"/>
        <v>1.6938194202752031E-2</v>
      </c>
      <c r="EM674" s="15">
        <f t="shared" si="1985"/>
        <v>2.54737275780102E-2</v>
      </c>
      <c r="EN674" s="15">
        <f t="shared" si="1985"/>
        <v>3.4925467201626564E-2</v>
      </c>
      <c r="EO674" s="15">
        <f t="shared" si="1985"/>
        <v>4.7172549583813797E-2</v>
      </c>
      <c r="EP674" s="15">
        <f t="shared" si="1985"/>
        <v>5.8313011689290886E-2</v>
      </c>
      <c r="EQ674" s="15">
        <f t="shared" si="1985"/>
        <v>6.8953365688859403E-2</v>
      </c>
      <c r="ER674" s="15">
        <f t="shared" si="1985"/>
        <v>7.1642690297436931E-2</v>
      </c>
      <c r="ES674" s="15">
        <f t="shared" si="1985"/>
        <v>8.2905895123788279E-2</v>
      </c>
      <c r="ET674" s="15">
        <f t="shared" si="1985"/>
        <v>9.3665464647298372E-2</v>
      </c>
      <c r="EU674" s="15">
        <f t="shared" si="1985"/>
        <v>0.1103781442010338</v>
      </c>
      <c r="EV674" s="15">
        <f t="shared" si="1985"/>
        <v>0.12018125934996617</v>
      </c>
      <c r="EW674" s="15">
        <f t="shared" si="1985"/>
        <v>0.13537385928016585</v>
      </c>
      <c r="EX674" s="15">
        <f t="shared" si="1985"/>
        <v>0.15131257749738403</v>
      </c>
      <c r="EY674" s="15">
        <f t="shared" si="1985"/>
        <v>0.16858264484877966</v>
      </c>
      <c r="EZ674" s="15">
        <f t="shared" si="1985"/>
        <v>0.18278421175832837</v>
      </c>
      <c r="FA674" s="15">
        <f t="shared" si="1985"/>
        <v>0.20653527108333694</v>
      </c>
      <c r="FB674" s="15">
        <f t="shared" si="1985"/>
        <v>0.22366298855596739</v>
      </c>
      <c r="FC674" s="15">
        <f t="shared" si="1985"/>
        <v>0.23577990473010124</v>
      </c>
      <c r="FD674" s="15">
        <f t="shared" si="1985"/>
        <v>0.22479483702522479</v>
      </c>
      <c r="FE674" s="15">
        <f t="shared" si="1985"/>
        <v>0.23618013465321744</v>
      </c>
      <c r="FF674" s="15">
        <f t="shared" si="1985"/>
        <v>0.25116442653214488</v>
      </c>
      <c r="FG674" s="15"/>
      <c r="FH674" s="15"/>
      <c r="FI674" s="15"/>
      <c r="FJ674" s="15"/>
      <c r="FK674" s="15"/>
      <c r="FL674" s="15"/>
      <c r="FM674" s="15"/>
      <c r="FN674" s="15"/>
      <c r="FO674" s="15"/>
      <c r="FP674" s="15"/>
      <c r="FQ674" s="15"/>
      <c r="FR674" s="15"/>
      <c r="FS674" s="15"/>
      <c r="FT674" s="15"/>
      <c r="FU674" s="15"/>
      <c r="FV674" s="15"/>
      <c r="FW674" s="15"/>
      <c r="FX674" s="15"/>
      <c r="FY674" s="15"/>
      <c r="FZ674" s="15"/>
      <c r="GA674" s="15"/>
      <c r="GB674" s="15"/>
      <c r="GC674" s="15"/>
      <c r="GD674" s="15"/>
      <c r="GE674" s="15"/>
      <c r="GF674" s="15"/>
      <c r="GG674" s="15"/>
      <c r="GH674" s="15"/>
      <c r="GI674" s="15"/>
      <c r="GJ674" s="15"/>
      <c r="GK674" s="15"/>
      <c r="GL674" s="15"/>
      <c r="GM674" s="15"/>
      <c r="GN674" s="15"/>
      <c r="GO674" s="15"/>
      <c r="GP674" s="15"/>
      <c r="GQ674" s="15"/>
      <c r="GR674" s="15"/>
      <c r="GS674" s="15"/>
      <c r="GT674" s="15"/>
      <c r="GU674" s="15"/>
      <c r="GV674" s="15"/>
      <c r="GW674" s="15"/>
      <c r="GX674" s="15"/>
      <c r="GY674" s="15"/>
      <c r="GZ674" s="15"/>
      <c r="HA674" s="15"/>
      <c r="HB674" s="15"/>
      <c r="HC674" s="15"/>
      <c r="HD674" s="15"/>
      <c r="HE674" s="15"/>
      <c r="HF674" s="15"/>
      <c r="HG674" s="15"/>
      <c r="HH674" s="15"/>
      <c r="HI674" s="15"/>
      <c r="HJ674" s="15"/>
      <c r="HK674" s="15"/>
      <c r="HL674" s="15"/>
      <c r="HM674" s="15"/>
      <c r="HN674" s="15"/>
      <c r="HO674" s="15"/>
      <c r="HP674" s="15"/>
      <c r="HQ674" s="15"/>
      <c r="HR674" s="15"/>
      <c r="HS674" s="15"/>
      <c r="HT674" s="15"/>
      <c r="HU674" s="15"/>
      <c r="HV674" s="15"/>
      <c r="HW674" s="15"/>
      <c r="HX674" s="15"/>
      <c r="HY674" s="15"/>
    </row>
    <row r="675" spans="2:233" x14ac:dyDescent="0.25">
      <c r="B675" s="37">
        <f t="shared" si="1977"/>
        <v>139</v>
      </c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  <c r="AD675" s="15"/>
      <c r="AE675" s="15"/>
      <c r="AF675" s="15"/>
      <c r="AG675" s="15"/>
      <c r="AH675" s="15"/>
      <c r="AI675" s="15"/>
      <c r="AJ675" s="15"/>
      <c r="AK675" s="15"/>
      <c r="AL675" s="15"/>
      <c r="AM675" s="15"/>
      <c r="AN675" s="15"/>
      <c r="AO675" s="15"/>
      <c r="AP675" s="15"/>
      <c r="AQ675" s="15"/>
      <c r="AR675" s="15"/>
      <c r="AS675" s="15"/>
      <c r="AT675" s="15"/>
      <c r="AU675" s="15"/>
      <c r="AV675" s="15"/>
      <c r="AW675" s="15"/>
      <c r="AX675" s="15"/>
      <c r="AY675" s="15"/>
      <c r="AZ675" s="15"/>
      <c r="BA675" s="15"/>
      <c r="BB675" s="15"/>
      <c r="BC675" s="15"/>
      <c r="BD675" s="15"/>
      <c r="BE675" s="15"/>
      <c r="BF675" s="15"/>
      <c r="BG675" s="15"/>
      <c r="BH675" s="15"/>
      <c r="BI675" s="15"/>
      <c r="BJ675" s="15"/>
      <c r="BK675" s="15"/>
      <c r="BL675" s="15"/>
      <c r="BM675" s="15"/>
      <c r="BN675" s="15"/>
      <c r="BO675" s="15"/>
      <c r="BP675" s="15"/>
      <c r="BQ675" s="15"/>
      <c r="BR675" s="15"/>
      <c r="BS675" s="15"/>
      <c r="BT675" s="15"/>
      <c r="BU675" s="15"/>
      <c r="BV675" s="15"/>
      <c r="BW675" s="15"/>
      <c r="BX675" s="15"/>
      <c r="BY675" s="15"/>
      <c r="BZ675" s="15"/>
      <c r="CA675" s="15"/>
      <c r="CB675" s="15"/>
      <c r="CC675" s="15"/>
      <c r="CD675" s="15"/>
      <c r="CE675" s="15"/>
      <c r="CF675" s="15"/>
      <c r="CG675" s="15"/>
      <c r="CH675" s="15"/>
      <c r="CI675" s="15"/>
      <c r="CJ675" s="15"/>
      <c r="CK675" s="15"/>
      <c r="CL675" s="15"/>
      <c r="CM675" s="15"/>
      <c r="CN675" s="15"/>
      <c r="CO675" s="15"/>
      <c r="CP675" s="15"/>
      <c r="CQ675" s="15"/>
      <c r="CR675" s="15"/>
      <c r="CS675" s="15"/>
      <c r="CT675" s="15"/>
      <c r="CU675" s="15"/>
      <c r="CV675" s="15"/>
      <c r="CW675" s="15"/>
      <c r="CX675" s="15"/>
      <c r="CY675" s="15"/>
      <c r="CZ675" s="15"/>
      <c r="DA675" s="15"/>
      <c r="DB675" s="15"/>
      <c r="DC675" s="15"/>
      <c r="DD675" s="15"/>
      <c r="DE675" s="15"/>
      <c r="DF675" s="15"/>
      <c r="DG675" s="15"/>
      <c r="DH675" s="15"/>
      <c r="DI675" s="15"/>
      <c r="DJ675" s="15"/>
      <c r="DK675" s="15"/>
      <c r="DL675" s="15"/>
      <c r="DM675" s="15"/>
      <c r="DN675" s="15"/>
      <c r="DO675" s="15"/>
      <c r="DP675" s="15"/>
      <c r="DQ675" s="15"/>
      <c r="DR675" s="15"/>
      <c r="DS675" s="15"/>
      <c r="DT675" s="15"/>
      <c r="DU675" s="15"/>
      <c r="DV675" s="15"/>
      <c r="DW675" s="15"/>
      <c r="DX675" s="15"/>
      <c r="DY675" s="15"/>
      <c r="DZ675" s="15"/>
      <c r="EA675" s="15"/>
      <c r="EB675" s="15"/>
      <c r="EC675" s="15"/>
      <c r="ED675" s="15"/>
      <c r="EE675" s="15"/>
      <c r="EF675" s="15"/>
      <c r="EG675" s="15"/>
      <c r="EH675" s="15"/>
      <c r="EI675" s="15"/>
      <c r="EJ675" s="15"/>
      <c r="EK675" s="28">
        <f>EK507*$FJ507</f>
        <v>2.473461261286333E-3</v>
      </c>
      <c r="EL675" s="15">
        <f t="shared" ref="EL675:FF675" si="1986">(EL507-EK507)*$FJ507</f>
        <v>9.1366547526200662E-3</v>
      </c>
      <c r="EM675" s="15">
        <f t="shared" si="1986"/>
        <v>1.6981797151075242E-2</v>
      </c>
      <c r="EN675" s="15">
        <f t="shared" si="1986"/>
        <v>2.5838591427833398E-2</v>
      </c>
      <c r="EO675" s="15">
        <f t="shared" si="1986"/>
        <v>3.7137132938945577E-2</v>
      </c>
      <c r="EP675" s="15">
        <f t="shared" si="1986"/>
        <v>4.7846407535454126E-2</v>
      </c>
      <c r="EQ675" s="15">
        <f t="shared" si="1986"/>
        <v>5.8273624383169936E-2</v>
      </c>
      <c r="ER675" s="15">
        <f t="shared" si="1986"/>
        <v>6.1904079978171211E-2</v>
      </c>
      <c r="ES675" s="15">
        <f t="shared" si="1986"/>
        <v>7.2884084654589107E-2</v>
      </c>
      <c r="ET675" s="15">
        <f t="shared" si="1986"/>
        <v>8.3491164754543809E-2</v>
      </c>
      <c r="EU675" s="15">
        <f t="shared" si="1986"/>
        <v>9.9513086281733595E-2</v>
      </c>
      <c r="EV675" s="15">
        <f t="shared" si="1986"/>
        <v>0.10938615833840132</v>
      </c>
      <c r="EW675" s="15">
        <f t="shared" si="1986"/>
        <v>0.12421314032222425</v>
      </c>
      <c r="EX675" s="15">
        <f t="shared" si="1986"/>
        <v>0.13980697684132895</v>
      </c>
      <c r="EY675" s="15">
        <f t="shared" si="1986"/>
        <v>0.1567111169659712</v>
      </c>
      <c r="EZ675" s="15">
        <f t="shared" si="1986"/>
        <v>0.1708218110159313</v>
      </c>
      <c r="FA675" s="15">
        <f t="shared" si="1986"/>
        <v>0.19393600914767642</v>
      </c>
      <c r="FB675" s="15">
        <f t="shared" si="1986"/>
        <v>0.21091321275500835</v>
      </c>
      <c r="FC675" s="15">
        <f t="shared" si="1986"/>
        <v>0.22319222597363486</v>
      </c>
      <c r="FD675" s="15">
        <f t="shared" si="1986"/>
        <v>0.21353051489253816</v>
      </c>
      <c r="FE675" s="15">
        <f t="shared" si="1986"/>
        <v>0.2250502207137243</v>
      </c>
      <c r="FF675" s="15">
        <f t="shared" si="1986"/>
        <v>0.24001673741464</v>
      </c>
      <c r="FG675" s="15"/>
      <c r="FH675" s="15"/>
      <c r="FI675" s="15"/>
      <c r="FJ675" s="15"/>
      <c r="FK675" s="15"/>
      <c r="FL675" s="15"/>
      <c r="FM675" s="15"/>
      <c r="FN675" s="15"/>
      <c r="FO675" s="15"/>
      <c r="FP675" s="15"/>
      <c r="FQ675" s="15"/>
      <c r="FR675" s="15"/>
      <c r="FS675" s="15"/>
      <c r="FT675" s="15"/>
      <c r="FU675" s="15"/>
      <c r="FV675" s="15"/>
      <c r="FW675" s="15"/>
      <c r="FX675" s="15"/>
      <c r="FY675" s="15"/>
      <c r="FZ675" s="15"/>
      <c r="GA675" s="15"/>
      <c r="GB675" s="15"/>
      <c r="GC675" s="15"/>
      <c r="GD675" s="15"/>
      <c r="GE675" s="15"/>
      <c r="GF675" s="15"/>
      <c r="GG675" s="15"/>
      <c r="GH675" s="15"/>
      <c r="GI675" s="15"/>
      <c r="GJ675" s="15"/>
      <c r="GK675" s="15"/>
      <c r="GL675" s="15"/>
      <c r="GM675" s="15"/>
      <c r="GN675" s="15"/>
      <c r="GO675" s="15"/>
      <c r="GP675" s="15"/>
      <c r="GQ675" s="15"/>
      <c r="GR675" s="15"/>
      <c r="GS675" s="15"/>
      <c r="GT675" s="15"/>
      <c r="GU675" s="15"/>
      <c r="GV675" s="15"/>
      <c r="GW675" s="15"/>
      <c r="GX675" s="15"/>
      <c r="GY675" s="15"/>
      <c r="GZ675" s="15"/>
      <c r="HA675" s="15"/>
      <c r="HB675" s="15"/>
      <c r="HC675" s="15"/>
      <c r="HD675" s="15"/>
      <c r="HE675" s="15"/>
      <c r="HF675" s="15"/>
      <c r="HG675" s="15"/>
      <c r="HH675" s="15"/>
      <c r="HI675" s="15"/>
      <c r="HJ675" s="15"/>
      <c r="HK675" s="15"/>
      <c r="HL675" s="15"/>
      <c r="HM675" s="15"/>
      <c r="HN675" s="15"/>
      <c r="HO675" s="15"/>
      <c r="HP675" s="15"/>
      <c r="HQ675" s="15"/>
      <c r="HR675" s="15"/>
      <c r="HS675" s="15"/>
      <c r="HT675" s="15"/>
      <c r="HU675" s="15"/>
      <c r="HV675" s="15"/>
      <c r="HW675" s="15"/>
      <c r="HX675" s="15"/>
      <c r="HY675" s="15"/>
    </row>
    <row r="676" spans="2:233" x14ac:dyDescent="0.25">
      <c r="B676" s="37">
        <f t="shared" si="1977"/>
        <v>140</v>
      </c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  <c r="AD676" s="15"/>
      <c r="AE676" s="15"/>
      <c r="AF676" s="15"/>
      <c r="AG676" s="15"/>
      <c r="AH676" s="15"/>
      <c r="AI676" s="15"/>
      <c r="AJ676" s="15"/>
      <c r="AK676" s="15"/>
      <c r="AL676" s="15"/>
      <c r="AM676" s="15"/>
      <c r="AN676" s="15"/>
      <c r="AO676" s="15"/>
      <c r="AP676" s="15"/>
      <c r="AQ676" s="15"/>
      <c r="AR676" s="15"/>
      <c r="AS676" s="15"/>
      <c r="AT676" s="15"/>
      <c r="AU676" s="15"/>
      <c r="AV676" s="15"/>
      <c r="AW676" s="15"/>
      <c r="AX676" s="15"/>
      <c r="AY676" s="15"/>
      <c r="AZ676" s="15"/>
      <c r="BA676" s="15"/>
      <c r="BB676" s="15"/>
      <c r="BC676" s="15"/>
      <c r="BD676" s="15"/>
      <c r="BE676" s="15"/>
      <c r="BF676" s="15"/>
      <c r="BG676" s="15"/>
      <c r="BH676" s="15"/>
      <c r="BI676" s="15"/>
      <c r="BJ676" s="15"/>
      <c r="BK676" s="15"/>
      <c r="BL676" s="15"/>
      <c r="BM676" s="15"/>
      <c r="BN676" s="15"/>
      <c r="BO676" s="15"/>
      <c r="BP676" s="15"/>
      <c r="BQ676" s="15"/>
      <c r="BR676" s="15"/>
      <c r="BS676" s="15"/>
      <c r="BT676" s="15"/>
      <c r="BU676" s="15"/>
      <c r="BV676" s="15"/>
      <c r="BW676" s="15"/>
      <c r="BX676" s="15"/>
      <c r="BY676" s="15"/>
      <c r="BZ676" s="15"/>
      <c r="CA676" s="15"/>
      <c r="CB676" s="15"/>
      <c r="CC676" s="15"/>
      <c r="CD676" s="15"/>
      <c r="CE676" s="15"/>
      <c r="CF676" s="15"/>
      <c r="CG676" s="15"/>
      <c r="CH676" s="15"/>
      <c r="CI676" s="15"/>
      <c r="CJ676" s="15"/>
      <c r="CK676" s="15"/>
      <c r="CL676" s="15"/>
      <c r="CM676" s="15"/>
      <c r="CN676" s="15"/>
      <c r="CO676" s="15"/>
      <c r="CP676" s="15"/>
      <c r="CQ676" s="15"/>
      <c r="CR676" s="15"/>
      <c r="CS676" s="15"/>
      <c r="CT676" s="15"/>
      <c r="CU676" s="15"/>
      <c r="CV676" s="15"/>
      <c r="CW676" s="15"/>
      <c r="CX676" s="15"/>
      <c r="CY676" s="15"/>
      <c r="CZ676" s="15"/>
      <c r="DA676" s="15"/>
      <c r="DB676" s="15"/>
      <c r="DC676" s="15"/>
      <c r="DD676" s="15"/>
      <c r="DE676" s="15"/>
      <c r="DF676" s="15"/>
      <c r="DG676" s="15"/>
      <c r="DH676" s="15"/>
      <c r="DI676" s="15"/>
      <c r="DJ676" s="15"/>
      <c r="DK676" s="15"/>
      <c r="DL676" s="15"/>
      <c r="DM676" s="15"/>
      <c r="DN676" s="15"/>
      <c r="DO676" s="15"/>
      <c r="DP676" s="15"/>
      <c r="DQ676" s="15"/>
      <c r="DR676" s="15"/>
      <c r="DS676" s="15"/>
      <c r="DT676" s="15"/>
      <c r="DU676" s="15"/>
      <c r="DV676" s="15"/>
      <c r="DW676" s="15"/>
      <c r="DX676" s="15"/>
      <c r="DY676" s="15"/>
      <c r="DZ676" s="15"/>
      <c r="EA676" s="15"/>
      <c r="EB676" s="15"/>
      <c r="EC676" s="15"/>
      <c r="ED676" s="15"/>
      <c r="EE676" s="15"/>
      <c r="EF676" s="15"/>
      <c r="EG676" s="15"/>
      <c r="EH676" s="15"/>
      <c r="EI676" s="15"/>
      <c r="EJ676" s="15"/>
      <c r="EK676" s="15"/>
      <c r="EL676" s="28">
        <f>EL508*$FJ508</f>
        <v>2.4999520979269688E-3</v>
      </c>
      <c r="EM676" s="15">
        <f t="shared" ref="EM676:FF676" si="1987">(EM508-EL508)*$FJ508</f>
        <v>9.1742742378188354E-3</v>
      </c>
      <c r="EN676" s="15">
        <f t="shared" si="1987"/>
        <v>1.7251548607640086E-2</v>
      </c>
      <c r="EO676" s="15">
        <f t="shared" si="1987"/>
        <v>2.7517262182815066E-2</v>
      </c>
      <c r="EP676" s="15">
        <f t="shared" si="1987"/>
        <v>3.7726001601209168E-2</v>
      </c>
      <c r="EQ676" s="15">
        <f t="shared" si="1987"/>
        <v>4.7888180230563245E-2</v>
      </c>
      <c r="ER676" s="15">
        <f t="shared" si="1987"/>
        <v>5.2396671005038198E-2</v>
      </c>
      <c r="ES676" s="15">
        <f t="shared" si="1987"/>
        <v>6.3073081255221541E-2</v>
      </c>
      <c r="ET676" s="15">
        <f t="shared" si="1987"/>
        <v>7.3510977316061418E-2</v>
      </c>
      <c r="EU676" s="15">
        <f t="shared" si="1987"/>
        <v>8.8839846172357823E-2</v>
      </c>
      <c r="EV676" s="15">
        <f t="shared" si="1987"/>
        <v>9.8770573757070421E-2</v>
      </c>
      <c r="EW676" s="15">
        <f t="shared" si="1987"/>
        <v>0.11323006380828175</v>
      </c>
      <c r="EX676" s="15">
        <f t="shared" si="1987"/>
        <v>0.12847908299871247</v>
      </c>
      <c r="EY676" s="15">
        <f t="shared" si="1987"/>
        <v>0.14501967155868631</v>
      </c>
      <c r="EZ676" s="15">
        <f t="shared" si="1987"/>
        <v>0.15903956697756655</v>
      </c>
      <c r="FA676" s="15">
        <f t="shared" si="1987"/>
        <v>0.1815268639103606</v>
      </c>
      <c r="FB676" s="15">
        <f t="shared" si="1987"/>
        <v>0.19835772612412519</v>
      </c>
      <c r="FC676" s="15">
        <f t="shared" si="1987"/>
        <v>0.2107997625376504</v>
      </c>
      <c r="FD676" s="15">
        <f t="shared" si="1987"/>
        <v>0.20244545199051989</v>
      </c>
      <c r="FE676" s="15">
        <f t="shared" si="1987"/>
        <v>0.21410336029419821</v>
      </c>
      <c r="FF676" s="15">
        <f t="shared" si="1987"/>
        <v>0.22905946275025466</v>
      </c>
      <c r="FG676" s="15"/>
      <c r="FH676" s="15"/>
      <c r="FI676" s="15"/>
      <c r="FJ676" s="15"/>
      <c r="FK676" s="15"/>
      <c r="FL676" s="15"/>
      <c r="FM676" s="15"/>
      <c r="FN676" s="15"/>
      <c r="FO676" s="15"/>
      <c r="FP676" s="15"/>
      <c r="FQ676" s="15"/>
      <c r="FR676" s="15"/>
      <c r="FS676" s="15"/>
      <c r="FT676" s="15"/>
      <c r="FU676" s="15"/>
      <c r="FV676" s="15"/>
      <c r="FW676" s="15"/>
      <c r="FX676" s="15"/>
      <c r="FY676" s="15"/>
      <c r="FZ676" s="15"/>
      <c r="GA676" s="15"/>
      <c r="GB676" s="15"/>
      <c r="GC676" s="15"/>
      <c r="GD676" s="15"/>
      <c r="GE676" s="15"/>
      <c r="GF676" s="15"/>
      <c r="GG676" s="15"/>
      <c r="GH676" s="15"/>
      <c r="GI676" s="15"/>
      <c r="GJ676" s="15"/>
      <c r="GK676" s="15"/>
      <c r="GL676" s="15"/>
      <c r="GM676" s="15"/>
      <c r="GN676" s="15"/>
      <c r="GO676" s="15"/>
      <c r="GP676" s="15"/>
      <c r="GQ676" s="15"/>
      <c r="GR676" s="15"/>
      <c r="GS676" s="15"/>
      <c r="GT676" s="15"/>
      <c r="GU676" s="15"/>
      <c r="GV676" s="15"/>
      <c r="GW676" s="15"/>
      <c r="GX676" s="15"/>
      <c r="GY676" s="15"/>
      <c r="GZ676" s="15"/>
      <c r="HA676" s="15"/>
      <c r="HB676" s="15"/>
      <c r="HC676" s="15"/>
      <c r="HD676" s="15"/>
      <c r="HE676" s="15"/>
      <c r="HF676" s="15"/>
      <c r="HG676" s="15"/>
      <c r="HH676" s="15"/>
      <c r="HI676" s="15"/>
      <c r="HJ676" s="15"/>
      <c r="HK676" s="15"/>
      <c r="HL676" s="15"/>
      <c r="HM676" s="15"/>
      <c r="HN676" s="15"/>
      <c r="HO676" s="15"/>
      <c r="HP676" s="15"/>
      <c r="HQ676" s="15"/>
      <c r="HR676" s="15"/>
      <c r="HS676" s="15"/>
      <c r="HT676" s="15"/>
      <c r="HU676" s="15"/>
      <c r="HV676" s="15"/>
      <c r="HW676" s="15"/>
      <c r="HX676" s="15"/>
      <c r="HY676" s="15"/>
    </row>
    <row r="677" spans="2:233" x14ac:dyDescent="0.25">
      <c r="B677" s="37">
        <f t="shared" si="1977"/>
        <v>141</v>
      </c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  <c r="AD677" s="15"/>
      <c r="AE677" s="15"/>
      <c r="AF677" s="15"/>
      <c r="AG677" s="15"/>
      <c r="AH677" s="15"/>
      <c r="AI677" s="15"/>
      <c r="AJ677" s="15"/>
      <c r="AK677" s="15"/>
      <c r="AL677" s="15"/>
      <c r="AM677" s="15"/>
      <c r="AN677" s="15"/>
      <c r="AO677" s="15"/>
      <c r="AP677" s="15"/>
      <c r="AQ677" s="15"/>
      <c r="AR677" s="15"/>
      <c r="AS677" s="15"/>
      <c r="AT677" s="15"/>
      <c r="AU677" s="15"/>
      <c r="AV677" s="15"/>
      <c r="AW677" s="15"/>
      <c r="AX677" s="15"/>
      <c r="AY677" s="15"/>
      <c r="AZ677" s="15"/>
      <c r="BA677" s="15"/>
      <c r="BB677" s="15"/>
      <c r="BC677" s="15"/>
      <c r="BD677" s="15"/>
      <c r="BE677" s="15"/>
      <c r="BF677" s="15"/>
      <c r="BG677" s="15"/>
      <c r="BH677" s="15"/>
      <c r="BI677" s="15"/>
      <c r="BJ677" s="15"/>
      <c r="BK677" s="15"/>
      <c r="BL677" s="15"/>
      <c r="BM677" s="15"/>
      <c r="BN677" s="15"/>
      <c r="BO677" s="15"/>
      <c r="BP677" s="15"/>
      <c r="BQ677" s="15"/>
      <c r="BR677" s="15"/>
      <c r="BS677" s="15"/>
      <c r="BT677" s="15"/>
      <c r="BU677" s="15"/>
      <c r="BV677" s="15"/>
      <c r="BW677" s="15"/>
      <c r="BX677" s="15"/>
      <c r="BY677" s="15"/>
      <c r="BZ677" s="15"/>
      <c r="CA677" s="15"/>
      <c r="CB677" s="15"/>
      <c r="CC677" s="15"/>
      <c r="CD677" s="15"/>
      <c r="CE677" s="15"/>
      <c r="CF677" s="15"/>
      <c r="CG677" s="15"/>
      <c r="CH677" s="15"/>
      <c r="CI677" s="15"/>
      <c r="CJ677" s="15"/>
      <c r="CK677" s="15"/>
      <c r="CL677" s="15"/>
      <c r="CM677" s="15"/>
      <c r="CN677" s="15"/>
      <c r="CO677" s="15"/>
      <c r="CP677" s="15"/>
      <c r="CQ677" s="15"/>
      <c r="CR677" s="15"/>
      <c r="CS677" s="15"/>
      <c r="CT677" s="15"/>
      <c r="CU677" s="15"/>
      <c r="CV677" s="15"/>
      <c r="CW677" s="15"/>
      <c r="CX677" s="15"/>
      <c r="CY677" s="15"/>
      <c r="CZ677" s="15"/>
      <c r="DA677" s="15"/>
      <c r="DB677" s="15"/>
      <c r="DC677" s="15"/>
      <c r="DD677" s="15"/>
      <c r="DE677" s="15"/>
      <c r="DF677" s="15"/>
      <c r="DG677" s="15"/>
      <c r="DH677" s="15"/>
      <c r="DI677" s="15"/>
      <c r="DJ677" s="15"/>
      <c r="DK677" s="15"/>
      <c r="DL677" s="15"/>
      <c r="DM677" s="15"/>
      <c r="DN677" s="15"/>
      <c r="DO677" s="15"/>
      <c r="DP677" s="15"/>
      <c r="DQ677" s="15"/>
      <c r="DR677" s="15"/>
      <c r="DS677" s="15"/>
      <c r="DT677" s="15"/>
      <c r="DU677" s="15"/>
      <c r="DV677" s="15"/>
      <c r="DW677" s="15"/>
      <c r="DX677" s="15"/>
      <c r="DY677" s="15"/>
      <c r="DZ677" s="15"/>
      <c r="EA677" s="15"/>
      <c r="EB677" s="15"/>
      <c r="EC677" s="15"/>
      <c r="ED677" s="15"/>
      <c r="EE677" s="15"/>
      <c r="EF677" s="15"/>
      <c r="EG677" s="15"/>
      <c r="EH677" s="15"/>
      <c r="EI677" s="15"/>
      <c r="EJ677" s="15"/>
      <c r="EK677" s="15"/>
      <c r="EL677" s="15"/>
      <c r="EM677" s="28">
        <f>EM509*$FJ509</f>
        <v>2.6187936654735178E-3</v>
      </c>
      <c r="EN677" s="15">
        <f t="shared" ref="EN677:FF677" si="1988">(EN509-EM509)*$FJ509</f>
        <v>9.7230245276886292E-3</v>
      </c>
      <c r="EO677" s="15">
        <f t="shared" si="1988"/>
        <v>1.9166891956542555E-2</v>
      </c>
      <c r="EP677" s="15">
        <f t="shared" si="1988"/>
        <v>2.9162644194382376E-2</v>
      </c>
      <c r="EQ677" s="15">
        <f t="shared" si="1988"/>
        <v>3.9392093849268631E-2</v>
      </c>
      <c r="ER677" s="15">
        <f t="shared" si="1988"/>
        <v>4.4920528681108129E-2</v>
      </c>
      <c r="ES677" s="15">
        <f t="shared" si="1988"/>
        <v>5.5694146561978741E-2</v>
      </c>
      <c r="ET677" s="15">
        <f t="shared" si="1988"/>
        <v>6.6365908090063375E-2</v>
      </c>
      <c r="EU677" s="15">
        <f t="shared" si="1988"/>
        <v>8.1602435125799594E-2</v>
      </c>
      <c r="EV677" s="15">
        <f t="shared" si="1988"/>
        <v>9.198993559617849E-2</v>
      </c>
      <c r="EW677" s="15">
        <f t="shared" si="1988"/>
        <v>0.10666270189353447</v>
      </c>
      <c r="EX677" s="15">
        <f t="shared" si="1988"/>
        <v>0.12218404260120992</v>
      </c>
      <c r="EY677" s="15">
        <f t="shared" si="1988"/>
        <v>0.13903391985906091</v>
      </c>
      <c r="EZ677" s="15">
        <f t="shared" si="1988"/>
        <v>0.15354093135936028</v>
      </c>
      <c r="FA677" s="15">
        <f t="shared" si="1988"/>
        <v>0.17631834877616284</v>
      </c>
      <c r="FB677" s="15">
        <f t="shared" si="1988"/>
        <v>0.19369998717971265</v>
      </c>
      <c r="FC677" s="15">
        <f t="shared" si="1988"/>
        <v>0.20683010698663726</v>
      </c>
      <c r="FD677" s="15">
        <f t="shared" si="1988"/>
        <v>0.19947653968441534</v>
      </c>
      <c r="FE677" s="15">
        <f t="shared" si="1988"/>
        <v>0.21176732873567874</v>
      </c>
      <c r="FF677" s="15">
        <f t="shared" si="1988"/>
        <v>0.22734210881120023</v>
      </c>
      <c r="FG677" s="15"/>
      <c r="FH677" s="15"/>
      <c r="FI677" s="15"/>
      <c r="FJ677" s="15"/>
      <c r="FK677" s="15"/>
      <c r="FL677" s="15"/>
      <c r="FM677" s="15"/>
      <c r="FN677" s="15"/>
      <c r="FO677" s="15"/>
      <c r="FP677" s="15"/>
      <c r="FQ677" s="15"/>
      <c r="FR677" s="15"/>
      <c r="FS677" s="15"/>
      <c r="FT677" s="15"/>
      <c r="FU677" s="15"/>
      <c r="FV677" s="15"/>
      <c r="FW677" s="15"/>
      <c r="FX677" s="15"/>
      <c r="FY677" s="15"/>
      <c r="FZ677" s="15"/>
      <c r="GA677" s="15"/>
      <c r="GB677" s="15"/>
      <c r="GC677" s="15"/>
      <c r="GD677" s="15"/>
      <c r="GE677" s="15"/>
      <c r="GF677" s="15"/>
      <c r="GG677" s="15"/>
      <c r="GH677" s="15"/>
      <c r="GI677" s="15"/>
      <c r="GJ677" s="15"/>
      <c r="GK677" s="15"/>
      <c r="GL677" s="15"/>
      <c r="GM677" s="15"/>
      <c r="GN677" s="15"/>
      <c r="GO677" s="15"/>
      <c r="GP677" s="15"/>
      <c r="GQ677" s="15"/>
      <c r="GR677" s="15"/>
      <c r="GS677" s="15"/>
      <c r="GT677" s="15"/>
      <c r="GU677" s="15"/>
      <c r="GV677" s="15"/>
      <c r="GW677" s="15"/>
      <c r="GX677" s="15"/>
      <c r="GY677" s="15"/>
      <c r="GZ677" s="15"/>
      <c r="HA677" s="15"/>
      <c r="HB677" s="15"/>
      <c r="HC677" s="15"/>
      <c r="HD677" s="15"/>
      <c r="HE677" s="15"/>
      <c r="HF677" s="15"/>
      <c r="HG677" s="15"/>
      <c r="HH677" s="15"/>
      <c r="HI677" s="15"/>
      <c r="HJ677" s="15"/>
      <c r="HK677" s="15"/>
      <c r="HL677" s="15"/>
      <c r="HM677" s="15"/>
      <c r="HN677" s="15"/>
      <c r="HO677" s="15"/>
      <c r="HP677" s="15"/>
      <c r="HQ677" s="15"/>
      <c r="HR677" s="15"/>
      <c r="HS677" s="15"/>
      <c r="HT677" s="15"/>
      <c r="HU677" s="15"/>
      <c r="HV677" s="15"/>
      <c r="HW677" s="15"/>
      <c r="HX677" s="15"/>
      <c r="HY677" s="15"/>
    </row>
    <row r="678" spans="2:233" x14ac:dyDescent="0.25">
      <c r="B678" s="37">
        <f t="shared" si="1977"/>
        <v>142</v>
      </c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  <c r="AD678" s="15"/>
      <c r="AE678" s="15"/>
      <c r="AF678" s="15"/>
      <c r="AG678" s="15"/>
      <c r="AH678" s="15"/>
      <c r="AI678" s="15"/>
      <c r="AJ678" s="15"/>
      <c r="AK678" s="15"/>
      <c r="AL678" s="15"/>
      <c r="AM678" s="15"/>
      <c r="AN678" s="15"/>
      <c r="AO678" s="15"/>
      <c r="AP678" s="15"/>
      <c r="AQ678" s="15"/>
      <c r="AR678" s="15"/>
      <c r="AS678" s="15"/>
      <c r="AT678" s="15"/>
      <c r="AU678" s="15"/>
      <c r="AV678" s="15"/>
      <c r="AW678" s="15"/>
      <c r="AX678" s="15"/>
      <c r="AY678" s="15"/>
      <c r="AZ678" s="15"/>
      <c r="BA678" s="15"/>
      <c r="BB678" s="15"/>
      <c r="BC678" s="15"/>
      <c r="BD678" s="15"/>
      <c r="BE678" s="15"/>
      <c r="BF678" s="15"/>
      <c r="BG678" s="15"/>
      <c r="BH678" s="15"/>
      <c r="BI678" s="15"/>
      <c r="BJ678" s="15"/>
      <c r="BK678" s="15"/>
      <c r="BL678" s="15"/>
      <c r="BM678" s="15"/>
      <c r="BN678" s="15"/>
      <c r="BO678" s="15"/>
      <c r="BP678" s="15"/>
      <c r="BQ678" s="15"/>
      <c r="BR678" s="15"/>
      <c r="BS678" s="15"/>
      <c r="BT678" s="15"/>
      <c r="BU678" s="15"/>
      <c r="BV678" s="15"/>
      <c r="BW678" s="15"/>
      <c r="BX678" s="15"/>
      <c r="BY678" s="15"/>
      <c r="BZ678" s="15"/>
      <c r="CA678" s="15"/>
      <c r="CB678" s="15"/>
      <c r="CC678" s="15"/>
      <c r="CD678" s="15"/>
      <c r="CE678" s="15"/>
      <c r="CF678" s="15"/>
      <c r="CG678" s="15"/>
      <c r="CH678" s="15"/>
      <c r="CI678" s="15"/>
      <c r="CJ678" s="15"/>
      <c r="CK678" s="15"/>
      <c r="CL678" s="15"/>
      <c r="CM678" s="15"/>
      <c r="CN678" s="15"/>
      <c r="CO678" s="15"/>
      <c r="CP678" s="15"/>
      <c r="CQ678" s="15"/>
      <c r="CR678" s="15"/>
      <c r="CS678" s="15"/>
      <c r="CT678" s="15"/>
      <c r="CU678" s="15"/>
      <c r="CV678" s="15"/>
      <c r="CW678" s="15"/>
      <c r="CX678" s="15"/>
      <c r="CY678" s="15"/>
      <c r="CZ678" s="15"/>
      <c r="DA678" s="15"/>
      <c r="DB678" s="15"/>
      <c r="DC678" s="15"/>
      <c r="DD678" s="15"/>
      <c r="DE678" s="15"/>
      <c r="DF678" s="15"/>
      <c r="DG678" s="15"/>
      <c r="DH678" s="15"/>
      <c r="DI678" s="15"/>
      <c r="DJ678" s="15"/>
      <c r="DK678" s="15"/>
      <c r="DL678" s="15"/>
      <c r="DM678" s="15"/>
      <c r="DN678" s="15"/>
      <c r="DO678" s="15"/>
      <c r="DP678" s="15"/>
      <c r="DQ678" s="15"/>
      <c r="DR678" s="15"/>
      <c r="DS678" s="15"/>
      <c r="DT678" s="15"/>
      <c r="DU678" s="15"/>
      <c r="DV678" s="15"/>
      <c r="DW678" s="15"/>
      <c r="DX678" s="15"/>
      <c r="DY678" s="15"/>
      <c r="DZ678" s="15"/>
      <c r="EA678" s="15"/>
      <c r="EB678" s="15"/>
      <c r="EC678" s="15"/>
      <c r="ED678" s="15"/>
      <c r="EE678" s="15"/>
      <c r="EF678" s="15"/>
      <c r="EG678" s="15"/>
      <c r="EH678" s="15"/>
      <c r="EI678" s="15"/>
      <c r="EJ678" s="15"/>
      <c r="EK678" s="15"/>
      <c r="EL678" s="15"/>
      <c r="EM678" s="15"/>
      <c r="EN678" s="28">
        <f>EN510*$FJ510</f>
        <v>2.6609165962774581E-3</v>
      </c>
      <c r="EO678" s="15">
        <f t="shared" ref="EO678:FF678" si="1989">(EO510-EN510)*$FJ510</f>
        <v>1.0356836218541306E-2</v>
      </c>
      <c r="EP678" s="15">
        <f t="shared" si="1989"/>
        <v>1.9474995435658879E-2</v>
      </c>
      <c r="EQ678" s="15">
        <f t="shared" si="1989"/>
        <v>2.9194375674069288E-2</v>
      </c>
      <c r="ER678" s="15">
        <f t="shared" si="1989"/>
        <v>3.5426263225626586E-2</v>
      </c>
      <c r="ES678" s="15">
        <f t="shared" si="1989"/>
        <v>4.5776949124787615E-2</v>
      </c>
      <c r="ET678" s="15">
        <f t="shared" si="1989"/>
        <v>5.6183278382103442E-2</v>
      </c>
      <c r="EU678" s="15">
        <f t="shared" si="1989"/>
        <v>7.0630874901792734E-2</v>
      </c>
      <c r="EV678" s="15">
        <f t="shared" si="1989"/>
        <v>8.1009455435920794E-2</v>
      </c>
      <c r="EW678" s="15">
        <f t="shared" si="1989"/>
        <v>9.524142293958357E-2</v>
      </c>
      <c r="EX678" s="15">
        <f t="shared" si="1989"/>
        <v>0.11034891523718919</v>
      </c>
      <c r="EY678" s="15">
        <f t="shared" si="1989"/>
        <v>0.12676751017358498</v>
      </c>
      <c r="EZ678" s="15">
        <f t="shared" si="1989"/>
        <v>0.14113175488445351</v>
      </c>
      <c r="FA678" s="15">
        <f t="shared" si="1989"/>
        <v>0.16320221877150415</v>
      </c>
      <c r="FB678" s="15">
        <f t="shared" si="1989"/>
        <v>0.18038441448182943</v>
      </c>
      <c r="FC678" s="15">
        <f t="shared" si="1989"/>
        <v>0.19364546407898872</v>
      </c>
      <c r="FD678" s="15">
        <f t="shared" si="1989"/>
        <v>0.18764761344483921</v>
      </c>
      <c r="FE678" s="15">
        <f t="shared" si="1989"/>
        <v>0.20005297857729867</v>
      </c>
      <c r="FF678" s="15">
        <f t="shared" si="1989"/>
        <v>0.21558464786054765</v>
      </c>
      <c r="FG678" s="15"/>
      <c r="FH678" s="15"/>
      <c r="FI678" s="15"/>
      <c r="FJ678" s="15"/>
      <c r="FK678" s="15"/>
      <c r="FL678" s="15"/>
      <c r="FM678" s="15"/>
      <c r="FN678" s="15"/>
      <c r="FO678" s="15"/>
      <c r="FP678" s="15"/>
      <c r="FQ678" s="15"/>
      <c r="FR678" s="15"/>
      <c r="FS678" s="15"/>
      <c r="FT678" s="15"/>
      <c r="FU678" s="15"/>
      <c r="FV678" s="15"/>
      <c r="FW678" s="15"/>
      <c r="FX678" s="15"/>
      <c r="FY678" s="15"/>
      <c r="FZ678" s="15"/>
      <c r="GA678" s="15"/>
      <c r="GB678" s="15"/>
      <c r="GC678" s="15"/>
      <c r="GD678" s="15"/>
      <c r="GE678" s="15"/>
      <c r="GF678" s="15"/>
      <c r="GG678" s="15"/>
      <c r="GH678" s="15"/>
      <c r="GI678" s="15"/>
      <c r="GJ678" s="15"/>
      <c r="GK678" s="15"/>
      <c r="GL678" s="15"/>
      <c r="GM678" s="15"/>
      <c r="GN678" s="15"/>
      <c r="GO678" s="15"/>
      <c r="GP678" s="15"/>
      <c r="GQ678" s="15"/>
      <c r="GR678" s="15"/>
      <c r="GS678" s="15"/>
      <c r="GT678" s="15"/>
      <c r="GU678" s="15"/>
      <c r="GV678" s="15"/>
      <c r="GW678" s="15"/>
      <c r="GX678" s="15"/>
      <c r="GY678" s="15"/>
      <c r="GZ678" s="15"/>
      <c r="HA678" s="15"/>
      <c r="HB678" s="15"/>
      <c r="HC678" s="15"/>
      <c r="HD678" s="15"/>
      <c r="HE678" s="15"/>
      <c r="HF678" s="15"/>
      <c r="HG678" s="15"/>
      <c r="HH678" s="15"/>
      <c r="HI678" s="15"/>
      <c r="HJ678" s="15"/>
      <c r="HK678" s="15"/>
      <c r="HL678" s="15"/>
      <c r="HM678" s="15"/>
      <c r="HN678" s="15"/>
      <c r="HO678" s="15"/>
      <c r="HP678" s="15"/>
      <c r="HQ678" s="15"/>
      <c r="HR678" s="15"/>
      <c r="HS678" s="15"/>
      <c r="HT678" s="15"/>
      <c r="HU678" s="15"/>
      <c r="HV678" s="15"/>
      <c r="HW678" s="15"/>
      <c r="HX678" s="15"/>
      <c r="HY678" s="15"/>
    </row>
    <row r="679" spans="2:233" x14ac:dyDescent="0.25">
      <c r="B679" s="37">
        <f t="shared" si="1977"/>
        <v>143</v>
      </c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  <c r="AE679" s="15"/>
      <c r="AF679" s="15"/>
      <c r="AG679" s="15"/>
      <c r="AH679" s="15"/>
      <c r="AI679" s="15"/>
      <c r="AJ679" s="15"/>
      <c r="AK679" s="15"/>
      <c r="AL679" s="15"/>
      <c r="AM679" s="15"/>
      <c r="AN679" s="15"/>
      <c r="AO679" s="15"/>
      <c r="AP679" s="15"/>
      <c r="AQ679" s="15"/>
      <c r="AR679" s="15"/>
      <c r="AS679" s="15"/>
      <c r="AT679" s="15"/>
      <c r="AU679" s="15"/>
      <c r="AV679" s="15"/>
      <c r="AW679" s="15"/>
      <c r="AX679" s="15"/>
      <c r="AY679" s="15"/>
      <c r="AZ679" s="15"/>
      <c r="BA679" s="15"/>
      <c r="BB679" s="15"/>
      <c r="BC679" s="15"/>
      <c r="BD679" s="15"/>
      <c r="BE679" s="15"/>
      <c r="BF679" s="15"/>
      <c r="BG679" s="15"/>
      <c r="BH679" s="15"/>
      <c r="BI679" s="15"/>
      <c r="BJ679" s="15"/>
      <c r="BK679" s="15"/>
      <c r="BL679" s="15"/>
      <c r="BM679" s="15"/>
      <c r="BN679" s="15"/>
      <c r="BO679" s="15"/>
      <c r="BP679" s="15"/>
      <c r="BQ679" s="15"/>
      <c r="BR679" s="15"/>
      <c r="BS679" s="15"/>
      <c r="BT679" s="15"/>
      <c r="BU679" s="15"/>
      <c r="BV679" s="15"/>
      <c r="BW679" s="15"/>
      <c r="BX679" s="15"/>
      <c r="BY679" s="15"/>
      <c r="BZ679" s="15"/>
      <c r="CA679" s="15"/>
      <c r="CB679" s="15"/>
      <c r="CC679" s="15"/>
      <c r="CD679" s="15"/>
      <c r="CE679" s="15"/>
      <c r="CF679" s="15"/>
      <c r="CG679" s="15"/>
      <c r="CH679" s="15"/>
      <c r="CI679" s="15"/>
      <c r="CJ679" s="15"/>
      <c r="CK679" s="15"/>
      <c r="CL679" s="15"/>
      <c r="CM679" s="15"/>
      <c r="CN679" s="15"/>
      <c r="CO679" s="15"/>
      <c r="CP679" s="15"/>
      <c r="CQ679" s="15"/>
      <c r="CR679" s="15"/>
      <c r="CS679" s="15"/>
      <c r="CT679" s="15"/>
      <c r="CU679" s="15"/>
      <c r="CV679" s="15"/>
      <c r="CW679" s="15"/>
      <c r="CX679" s="15"/>
      <c r="CY679" s="15"/>
      <c r="CZ679" s="15"/>
      <c r="DA679" s="15"/>
      <c r="DB679" s="15"/>
      <c r="DC679" s="15"/>
      <c r="DD679" s="15"/>
      <c r="DE679" s="15"/>
      <c r="DF679" s="15"/>
      <c r="DG679" s="15"/>
      <c r="DH679" s="15"/>
      <c r="DI679" s="15"/>
      <c r="DJ679" s="15"/>
      <c r="DK679" s="15"/>
      <c r="DL679" s="15"/>
      <c r="DM679" s="15"/>
      <c r="DN679" s="15"/>
      <c r="DO679" s="15"/>
      <c r="DP679" s="15"/>
      <c r="DQ679" s="15"/>
      <c r="DR679" s="15"/>
      <c r="DS679" s="15"/>
      <c r="DT679" s="15"/>
      <c r="DU679" s="15"/>
      <c r="DV679" s="15"/>
      <c r="DW679" s="15"/>
      <c r="DX679" s="15"/>
      <c r="DY679" s="15"/>
      <c r="DZ679" s="15"/>
      <c r="EA679" s="15"/>
      <c r="EB679" s="15"/>
      <c r="EC679" s="15"/>
      <c r="ED679" s="15"/>
      <c r="EE679" s="15"/>
      <c r="EF679" s="15"/>
      <c r="EG679" s="15"/>
      <c r="EH679" s="15"/>
      <c r="EI679" s="15"/>
      <c r="EJ679" s="15"/>
      <c r="EK679" s="15"/>
      <c r="EL679" s="15"/>
      <c r="EM679" s="15"/>
      <c r="EN679" s="15"/>
      <c r="EO679" s="28">
        <f>EO511*$FJ511</f>
        <v>2.8277942141531473E-3</v>
      </c>
      <c r="EP679" s="15">
        <f t="shared" ref="EP679:FF679" si="1990">(EP511-EO511)*$FJ511</f>
        <v>1.0498933527867521E-2</v>
      </c>
      <c r="EQ679" s="15">
        <f t="shared" si="1990"/>
        <v>1.9451006197269038E-2</v>
      </c>
      <c r="ER679" s="15">
        <f t="shared" si="1990"/>
        <v>2.6194121954095206E-2</v>
      </c>
      <c r="ES679" s="15">
        <f t="shared" si="1990"/>
        <v>3.6017391593209394E-2</v>
      </c>
      <c r="ET679" s="15">
        <f t="shared" si="1990"/>
        <v>4.6071216687679835E-2</v>
      </c>
      <c r="EU679" s="15">
        <f t="shared" si="1990"/>
        <v>5.965460414711176E-2</v>
      </c>
      <c r="EV679" s="15">
        <f t="shared" si="1990"/>
        <v>6.9954545336296955E-2</v>
      </c>
      <c r="EW679" s="15">
        <f t="shared" si="1990"/>
        <v>8.3677848217210485E-2</v>
      </c>
      <c r="EX679" s="15">
        <f t="shared" si="1990"/>
        <v>9.8304352186183636E-2</v>
      </c>
      <c r="EY679" s="15">
        <f t="shared" si="1990"/>
        <v>0.11422344795239672</v>
      </c>
      <c r="EZ679" s="15">
        <f t="shared" si="1990"/>
        <v>0.12838291448969463</v>
      </c>
      <c r="FA679" s="15">
        <f t="shared" si="1990"/>
        <v>0.14966654638854432</v>
      </c>
      <c r="FB679" s="15">
        <f t="shared" si="1990"/>
        <v>0.16658231264724069</v>
      </c>
      <c r="FC679" s="15">
        <f t="shared" si="1990"/>
        <v>0.17991955350393385</v>
      </c>
      <c r="FD679" s="15">
        <f t="shared" si="1990"/>
        <v>0.17528015856765508</v>
      </c>
      <c r="FE679" s="15">
        <f t="shared" si="1990"/>
        <v>0.18775309419325426</v>
      </c>
      <c r="FF679" s="15">
        <f t="shared" si="1990"/>
        <v>0.20318655488700449</v>
      </c>
      <c r="FG679" s="15"/>
      <c r="FH679" s="15"/>
      <c r="FI679" s="15"/>
      <c r="FJ679" s="15"/>
      <c r="FK679" s="15"/>
      <c r="FL679" s="15"/>
      <c r="FM679" s="15"/>
      <c r="FN679" s="15"/>
      <c r="FO679" s="15"/>
      <c r="FP679" s="15"/>
      <c r="FQ679" s="15"/>
      <c r="FR679" s="15"/>
      <c r="FS679" s="15"/>
      <c r="FT679" s="15"/>
      <c r="FU679" s="15"/>
      <c r="FV679" s="15"/>
      <c r="FW679" s="15"/>
      <c r="FX679" s="15"/>
      <c r="FY679" s="15"/>
      <c r="FZ679" s="15"/>
      <c r="GA679" s="15"/>
      <c r="GB679" s="15"/>
      <c r="GC679" s="15"/>
      <c r="GD679" s="15"/>
      <c r="GE679" s="15"/>
      <c r="GF679" s="15"/>
      <c r="GG679" s="15"/>
      <c r="GH679" s="15"/>
      <c r="GI679" s="15"/>
      <c r="GJ679" s="15"/>
      <c r="GK679" s="15"/>
      <c r="GL679" s="15"/>
      <c r="GM679" s="15"/>
      <c r="GN679" s="15"/>
      <c r="GO679" s="15"/>
      <c r="GP679" s="15"/>
      <c r="GQ679" s="15"/>
      <c r="GR679" s="15"/>
      <c r="GS679" s="15"/>
      <c r="GT679" s="15"/>
      <c r="GU679" s="15"/>
      <c r="GV679" s="15"/>
      <c r="GW679" s="15"/>
      <c r="GX679" s="15"/>
      <c r="GY679" s="15"/>
      <c r="GZ679" s="15"/>
      <c r="HA679" s="15"/>
      <c r="HB679" s="15"/>
      <c r="HC679" s="15"/>
      <c r="HD679" s="15"/>
      <c r="HE679" s="15"/>
      <c r="HF679" s="15"/>
      <c r="HG679" s="15"/>
      <c r="HH679" s="15"/>
      <c r="HI679" s="15"/>
      <c r="HJ679" s="15"/>
      <c r="HK679" s="15"/>
      <c r="HL679" s="15"/>
      <c r="HM679" s="15"/>
      <c r="HN679" s="15"/>
      <c r="HO679" s="15"/>
      <c r="HP679" s="15"/>
      <c r="HQ679" s="15"/>
      <c r="HR679" s="15"/>
      <c r="HS679" s="15"/>
      <c r="HT679" s="15"/>
      <c r="HU679" s="15"/>
      <c r="HV679" s="15"/>
      <c r="HW679" s="15"/>
      <c r="HX679" s="15"/>
      <c r="HY679" s="15"/>
    </row>
    <row r="680" spans="2:233" x14ac:dyDescent="0.25">
      <c r="B680" s="37">
        <f t="shared" si="1977"/>
        <v>144</v>
      </c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  <c r="AD680" s="15"/>
      <c r="AE680" s="15"/>
      <c r="AF680" s="15"/>
      <c r="AG680" s="15"/>
      <c r="AH680" s="15"/>
      <c r="AI680" s="15"/>
      <c r="AJ680" s="15"/>
      <c r="AK680" s="15"/>
      <c r="AL680" s="15"/>
      <c r="AM680" s="15"/>
      <c r="AN680" s="15"/>
      <c r="AO680" s="15"/>
      <c r="AP680" s="15"/>
      <c r="AQ680" s="15"/>
      <c r="AR680" s="15"/>
      <c r="AS680" s="15"/>
      <c r="AT680" s="15"/>
      <c r="AU680" s="15"/>
      <c r="AV680" s="15"/>
      <c r="AW680" s="15"/>
      <c r="AX680" s="15"/>
      <c r="AY680" s="15"/>
      <c r="AZ680" s="15"/>
      <c r="BA680" s="15"/>
      <c r="BB680" s="15"/>
      <c r="BC680" s="15"/>
      <c r="BD680" s="15"/>
      <c r="BE680" s="15"/>
      <c r="BF680" s="15"/>
      <c r="BG680" s="15"/>
      <c r="BH680" s="15"/>
      <c r="BI680" s="15"/>
      <c r="BJ680" s="15"/>
      <c r="BK680" s="15"/>
      <c r="BL680" s="15"/>
      <c r="BM680" s="15"/>
      <c r="BN680" s="15"/>
      <c r="BO680" s="15"/>
      <c r="BP680" s="15"/>
      <c r="BQ680" s="15"/>
      <c r="BR680" s="15"/>
      <c r="BS680" s="15"/>
      <c r="BT680" s="15"/>
      <c r="BU680" s="15"/>
      <c r="BV680" s="15"/>
      <c r="BW680" s="15"/>
      <c r="BX680" s="15"/>
      <c r="BY680" s="15"/>
      <c r="BZ680" s="15"/>
      <c r="CA680" s="15"/>
      <c r="CB680" s="15"/>
      <c r="CC680" s="15"/>
      <c r="CD680" s="15"/>
      <c r="CE680" s="15"/>
      <c r="CF680" s="15"/>
      <c r="CG680" s="15"/>
      <c r="CH680" s="15"/>
      <c r="CI680" s="15"/>
      <c r="CJ680" s="15"/>
      <c r="CK680" s="15"/>
      <c r="CL680" s="15"/>
      <c r="CM680" s="15"/>
      <c r="CN680" s="15"/>
      <c r="CO680" s="15"/>
      <c r="CP680" s="15"/>
      <c r="CQ680" s="15"/>
      <c r="CR680" s="15"/>
      <c r="CS680" s="15"/>
      <c r="CT680" s="15"/>
      <c r="CU680" s="15"/>
      <c r="CV680" s="15"/>
      <c r="CW680" s="15"/>
      <c r="CX680" s="15"/>
      <c r="CY680" s="15"/>
      <c r="CZ680" s="15"/>
      <c r="DA680" s="15"/>
      <c r="DB680" s="15"/>
      <c r="DC680" s="15"/>
      <c r="DD680" s="15"/>
      <c r="DE680" s="15"/>
      <c r="DF680" s="15"/>
      <c r="DG680" s="15"/>
      <c r="DH680" s="15"/>
      <c r="DI680" s="15"/>
      <c r="DJ680" s="15"/>
      <c r="DK680" s="15"/>
      <c r="DL680" s="15"/>
      <c r="DM680" s="15"/>
      <c r="DN680" s="15"/>
      <c r="DO680" s="15"/>
      <c r="DP680" s="15"/>
      <c r="DQ680" s="15"/>
      <c r="DR680" s="15"/>
      <c r="DS680" s="15"/>
      <c r="DT680" s="15"/>
      <c r="DU680" s="15"/>
      <c r="DV680" s="15"/>
      <c r="DW680" s="15"/>
      <c r="DX680" s="15"/>
      <c r="DY680" s="15"/>
      <c r="DZ680" s="15"/>
      <c r="EA680" s="15"/>
      <c r="EB680" s="15"/>
      <c r="EC680" s="15"/>
      <c r="ED680" s="15"/>
      <c r="EE680" s="15"/>
      <c r="EF680" s="15"/>
      <c r="EG680" s="15"/>
      <c r="EH680" s="15"/>
      <c r="EI680" s="15"/>
      <c r="EJ680" s="15"/>
      <c r="EK680" s="15"/>
      <c r="EL680" s="15"/>
      <c r="EM680" s="15"/>
      <c r="EN680" s="15"/>
      <c r="EO680" s="15"/>
      <c r="EP680" s="28">
        <f>EP512*$FJ512</f>
        <v>2.8569724344129793E-3</v>
      </c>
      <c r="EQ680" s="15">
        <f t="shared" ref="EQ680:FF680" si="1991">(EQ512-EP512)*$FJ512</f>
        <v>1.0450812478492503E-2</v>
      </c>
      <c r="ER680" s="15">
        <f t="shared" si="1991"/>
        <v>1.7393344845262251E-2</v>
      </c>
      <c r="ES680" s="15">
        <f t="shared" si="1991"/>
        <v>2.6541405382248615E-2</v>
      </c>
      <c r="ET680" s="15">
        <f t="shared" si="1991"/>
        <v>3.6126727160719581E-2</v>
      </c>
      <c r="EU680" s="15">
        <f t="shared" si="1991"/>
        <v>4.8753080793551305E-2</v>
      </c>
      <c r="EV680" s="15">
        <f t="shared" si="1991"/>
        <v>5.8884660722179419E-2</v>
      </c>
      <c r="EW680" s="15">
        <f t="shared" si="1991"/>
        <v>7.2015843214833883E-2</v>
      </c>
      <c r="EX680" s="15">
        <f t="shared" si="1991"/>
        <v>8.6078918444556771E-2</v>
      </c>
      <c r="EY680" s="15">
        <f t="shared" si="1991"/>
        <v>0.10141487816912942</v>
      </c>
      <c r="EZ680" s="15">
        <f t="shared" si="1991"/>
        <v>0.11529163854253012</v>
      </c>
      <c r="FA680" s="15">
        <f t="shared" si="1991"/>
        <v>0.13569169903420938</v>
      </c>
      <c r="FB680" s="15">
        <f t="shared" si="1991"/>
        <v>0.1522568374701096</v>
      </c>
      <c r="FC680" s="15">
        <f t="shared" si="1991"/>
        <v>0.16559902425347522</v>
      </c>
      <c r="FD680" s="15">
        <f t="shared" si="1991"/>
        <v>0.16231098106223357</v>
      </c>
      <c r="FE680" s="15">
        <f t="shared" si="1991"/>
        <v>0.17478964251307899</v>
      </c>
      <c r="FF680" s="15">
        <f t="shared" si="1991"/>
        <v>0.1900536177441676</v>
      </c>
      <c r="FG680" s="15"/>
      <c r="FH680" s="15"/>
      <c r="FI680" s="15"/>
      <c r="FJ680" s="15"/>
      <c r="FK680" s="15"/>
      <c r="FL680" s="15"/>
      <c r="FM680" s="15"/>
      <c r="FN680" s="15"/>
      <c r="FO680" s="15"/>
      <c r="FP680" s="15"/>
      <c r="FQ680" s="15"/>
      <c r="FR680" s="15"/>
      <c r="FS680" s="15"/>
      <c r="FT680" s="15"/>
      <c r="FU680" s="15"/>
      <c r="FV680" s="15"/>
      <c r="FW680" s="15"/>
      <c r="FX680" s="15"/>
      <c r="FY680" s="15"/>
      <c r="FZ680" s="15"/>
      <c r="GA680" s="15"/>
      <c r="GB680" s="15"/>
      <c r="GC680" s="15"/>
      <c r="GD680" s="15"/>
      <c r="GE680" s="15"/>
      <c r="GF680" s="15"/>
      <c r="GG680" s="15"/>
      <c r="GH680" s="15"/>
      <c r="GI680" s="15"/>
      <c r="GJ680" s="15"/>
      <c r="GK680" s="15"/>
      <c r="GL680" s="15"/>
      <c r="GM680" s="15"/>
      <c r="GN680" s="15"/>
      <c r="GO680" s="15"/>
      <c r="GP680" s="15"/>
      <c r="GQ680" s="15"/>
      <c r="GR680" s="15"/>
      <c r="GS680" s="15"/>
      <c r="GT680" s="15"/>
      <c r="GU680" s="15"/>
      <c r="GV680" s="15"/>
      <c r="GW680" s="15"/>
      <c r="GX680" s="15"/>
      <c r="GY680" s="15"/>
      <c r="GZ680" s="15"/>
      <c r="HA680" s="15"/>
      <c r="HB680" s="15"/>
      <c r="HC680" s="15"/>
      <c r="HD680" s="15"/>
      <c r="HE680" s="15"/>
      <c r="HF680" s="15"/>
      <c r="HG680" s="15"/>
      <c r="HH680" s="15"/>
      <c r="HI680" s="15"/>
      <c r="HJ680" s="15"/>
      <c r="HK680" s="15"/>
      <c r="HL680" s="15"/>
      <c r="HM680" s="15"/>
      <c r="HN680" s="15"/>
      <c r="HO680" s="15"/>
      <c r="HP680" s="15"/>
      <c r="HQ680" s="15"/>
      <c r="HR680" s="15"/>
      <c r="HS680" s="15"/>
      <c r="HT680" s="15"/>
      <c r="HU680" s="15"/>
      <c r="HV680" s="15"/>
      <c r="HW680" s="15"/>
      <c r="HX680" s="15"/>
      <c r="HY680" s="15"/>
    </row>
    <row r="681" spans="2:233" x14ac:dyDescent="0.25">
      <c r="B681" s="37">
        <f t="shared" si="1977"/>
        <v>145</v>
      </c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  <c r="AD681" s="15"/>
      <c r="AE681" s="15"/>
      <c r="AF681" s="15"/>
      <c r="AG681" s="15"/>
      <c r="AH681" s="15"/>
      <c r="AI681" s="15"/>
      <c r="AJ681" s="15"/>
      <c r="AK681" s="15"/>
      <c r="AL681" s="15"/>
      <c r="AM681" s="15"/>
      <c r="AN681" s="15"/>
      <c r="AO681" s="15"/>
      <c r="AP681" s="15"/>
      <c r="AQ681" s="15"/>
      <c r="AR681" s="15"/>
      <c r="AS681" s="15"/>
      <c r="AT681" s="15"/>
      <c r="AU681" s="15"/>
      <c r="AV681" s="15"/>
      <c r="AW681" s="15"/>
      <c r="AX681" s="15"/>
      <c r="AY681" s="15"/>
      <c r="AZ681" s="15"/>
      <c r="BA681" s="15"/>
      <c r="BB681" s="15"/>
      <c r="BC681" s="15"/>
      <c r="BD681" s="15"/>
      <c r="BE681" s="15"/>
      <c r="BF681" s="15"/>
      <c r="BG681" s="15"/>
      <c r="BH681" s="15"/>
      <c r="BI681" s="15"/>
      <c r="BJ681" s="15"/>
      <c r="BK681" s="15"/>
      <c r="BL681" s="15"/>
      <c r="BM681" s="15"/>
      <c r="BN681" s="15"/>
      <c r="BO681" s="15"/>
      <c r="BP681" s="15"/>
      <c r="BQ681" s="15"/>
      <c r="BR681" s="15"/>
      <c r="BS681" s="15"/>
      <c r="BT681" s="15"/>
      <c r="BU681" s="15"/>
      <c r="BV681" s="15"/>
      <c r="BW681" s="15"/>
      <c r="BX681" s="15"/>
      <c r="BY681" s="15"/>
      <c r="BZ681" s="15"/>
      <c r="CA681" s="15"/>
      <c r="CB681" s="15"/>
      <c r="CC681" s="15"/>
      <c r="CD681" s="15"/>
      <c r="CE681" s="15"/>
      <c r="CF681" s="15"/>
      <c r="CG681" s="15"/>
      <c r="CH681" s="15"/>
      <c r="CI681" s="15"/>
      <c r="CJ681" s="15"/>
      <c r="CK681" s="15"/>
      <c r="CL681" s="15"/>
      <c r="CM681" s="15"/>
      <c r="CN681" s="15"/>
      <c r="CO681" s="15"/>
      <c r="CP681" s="15"/>
      <c r="CQ681" s="15"/>
      <c r="CR681" s="15"/>
      <c r="CS681" s="15"/>
      <c r="CT681" s="15"/>
      <c r="CU681" s="15"/>
      <c r="CV681" s="15"/>
      <c r="CW681" s="15"/>
      <c r="CX681" s="15"/>
      <c r="CY681" s="15"/>
      <c r="CZ681" s="15"/>
      <c r="DA681" s="15"/>
      <c r="DB681" s="15"/>
      <c r="DC681" s="15"/>
      <c r="DD681" s="15"/>
      <c r="DE681" s="15"/>
      <c r="DF681" s="15"/>
      <c r="DG681" s="15"/>
      <c r="DH681" s="15"/>
      <c r="DI681" s="15"/>
      <c r="DJ681" s="15"/>
      <c r="DK681" s="15"/>
      <c r="DL681" s="15"/>
      <c r="DM681" s="15"/>
      <c r="DN681" s="15"/>
      <c r="DO681" s="15"/>
      <c r="DP681" s="15"/>
      <c r="DQ681" s="15"/>
      <c r="DR681" s="15"/>
      <c r="DS681" s="15"/>
      <c r="DT681" s="15"/>
      <c r="DU681" s="15"/>
      <c r="DV681" s="15"/>
      <c r="DW681" s="15"/>
      <c r="DX681" s="15"/>
      <c r="DY681" s="15"/>
      <c r="DZ681" s="15"/>
      <c r="EA681" s="15"/>
      <c r="EB681" s="15"/>
      <c r="EC681" s="15"/>
      <c r="ED681" s="15"/>
      <c r="EE681" s="15"/>
      <c r="EF681" s="15"/>
      <c r="EG681" s="15"/>
      <c r="EH681" s="15"/>
      <c r="EI681" s="15"/>
      <c r="EJ681" s="15"/>
      <c r="EK681" s="15"/>
      <c r="EL681" s="15"/>
      <c r="EM681" s="15"/>
      <c r="EN681" s="15"/>
      <c r="EO681" s="15"/>
      <c r="EP681" s="15"/>
      <c r="EQ681" s="28">
        <f>EQ513*$FJ513</f>
        <v>2.8560718133131108E-3</v>
      </c>
      <c r="ER681" s="15">
        <f t="shared" ref="ER681:FF681" si="1992">(ER513-EQ513)*$FJ513</f>
        <v>9.3852504881963145E-3</v>
      </c>
      <c r="ES681" s="15">
        <f t="shared" si="1992"/>
        <v>1.7699256685778913E-2</v>
      </c>
      <c r="ET681" s="15">
        <f t="shared" si="1992"/>
        <v>2.6735756079822953E-2</v>
      </c>
      <c r="EU681" s="15">
        <f t="shared" si="1992"/>
        <v>3.8393268414758805E-2</v>
      </c>
      <c r="EV681" s="15">
        <f t="shared" si="1992"/>
        <v>4.8329874038392839E-2</v>
      </c>
      <c r="EW681" s="15">
        <f t="shared" si="1992"/>
        <v>6.0879367661651383E-2</v>
      </c>
      <c r="EX681" s="15">
        <f t="shared" si="1992"/>
        <v>7.4399881744820234E-2</v>
      </c>
      <c r="EY681" s="15">
        <f t="shared" si="1992"/>
        <v>8.9183780941875637E-2</v>
      </c>
      <c r="EZ681" s="15">
        <f t="shared" si="1992"/>
        <v>0.10280302333802996</v>
      </c>
      <c r="FA681" s="15">
        <f t="shared" si="1992"/>
        <v>0.12237938530215581</v>
      </c>
      <c r="FB681" s="15">
        <f t="shared" si="1992"/>
        <v>0.13863500303448342</v>
      </c>
      <c r="FC681" s="15">
        <f t="shared" si="1992"/>
        <v>0.15201048121405605</v>
      </c>
      <c r="FD681" s="15">
        <f t="shared" si="1992"/>
        <v>0.1500340349163686</v>
      </c>
      <c r="FE681" s="15">
        <f t="shared" si="1992"/>
        <v>0.16255043639632191</v>
      </c>
      <c r="FF681" s="15">
        <f t="shared" si="1992"/>
        <v>0.17768969720905589</v>
      </c>
      <c r="FG681" s="15"/>
      <c r="FH681" s="15"/>
      <c r="FI681" s="15"/>
      <c r="FJ681" s="15"/>
      <c r="FK681" s="15"/>
      <c r="FL681" s="15"/>
      <c r="FM681" s="15"/>
      <c r="FN681" s="15"/>
      <c r="FO681" s="15"/>
      <c r="FP681" s="15"/>
      <c r="FQ681" s="15"/>
      <c r="FR681" s="15"/>
      <c r="FS681" s="15"/>
      <c r="FT681" s="15"/>
      <c r="FU681" s="15"/>
      <c r="FV681" s="15"/>
      <c r="FW681" s="15"/>
      <c r="FX681" s="15"/>
      <c r="FY681" s="15"/>
      <c r="FZ681" s="15"/>
      <c r="GA681" s="15"/>
      <c r="GB681" s="15"/>
      <c r="GC681" s="15"/>
      <c r="GD681" s="15"/>
      <c r="GE681" s="15"/>
      <c r="GF681" s="15"/>
      <c r="GG681" s="15"/>
      <c r="GH681" s="15"/>
      <c r="GI681" s="15"/>
      <c r="GJ681" s="15"/>
      <c r="GK681" s="15"/>
      <c r="GL681" s="15"/>
      <c r="GM681" s="15"/>
      <c r="GN681" s="15"/>
      <c r="GO681" s="15"/>
      <c r="GP681" s="15"/>
      <c r="GQ681" s="15"/>
      <c r="GR681" s="15"/>
      <c r="GS681" s="15"/>
      <c r="GT681" s="15"/>
      <c r="GU681" s="15"/>
      <c r="GV681" s="15"/>
      <c r="GW681" s="15"/>
      <c r="GX681" s="15"/>
      <c r="GY681" s="15"/>
      <c r="GZ681" s="15"/>
      <c r="HA681" s="15"/>
      <c r="HB681" s="15"/>
      <c r="HC681" s="15"/>
      <c r="HD681" s="15"/>
      <c r="HE681" s="15"/>
      <c r="HF681" s="15"/>
      <c r="HG681" s="15"/>
      <c r="HH681" s="15"/>
      <c r="HI681" s="15"/>
      <c r="HJ681" s="15"/>
      <c r="HK681" s="15"/>
      <c r="HL681" s="15"/>
      <c r="HM681" s="15"/>
      <c r="HN681" s="15"/>
      <c r="HO681" s="15"/>
      <c r="HP681" s="15"/>
      <c r="HQ681" s="15"/>
      <c r="HR681" s="15"/>
      <c r="HS681" s="15"/>
      <c r="HT681" s="15"/>
      <c r="HU681" s="15"/>
      <c r="HV681" s="15"/>
      <c r="HW681" s="15"/>
      <c r="HX681" s="15"/>
      <c r="HY681" s="15"/>
    </row>
    <row r="682" spans="2:233" x14ac:dyDescent="0.25">
      <c r="B682" s="37">
        <f t="shared" si="1977"/>
        <v>146</v>
      </c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/>
      <c r="AE682" s="15"/>
      <c r="AF682" s="15"/>
      <c r="AG682" s="15"/>
      <c r="AH682" s="15"/>
      <c r="AI682" s="15"/>
      <c r="AJ682" s="15"/>
      <c r="AK682" s="15"/>
      <c r="AL682" s="15"/>
      <c r="AM682" s="15"/>
      <c r="AN682" s="15"/>
      <c r="AO682" s="15"/>
      <c r="AP682" s="15"/>
      <c r="AQ682" s="15"/>
      <c r="AR682" s="15"/>
      <c r="AS682" s="15"/>
      <c r="AT682" s="15"/>
      <c r="AU682" s="15"/>
      <c r="AV682" s="15"/>
      <c r="AW682" s="15"/>
      <c r="AX682" s="15"/>
      <c r="AY682" s="15"/>
      <c r="AZ682" s="15"/>
      <c r="BA682" s="15"/>
      <c r="BB682" s="15"/>
      <c r="BC682" s="15"/>
      <c r="BD682" s="15"/>
      <c r="BE682" s="15"/>
      <c r="BF682" s="15"/>
      <c r="BG682" s="15"/>
      <c r="BH682" s="15"/>
      <c r="BI682" s="15"/>
      <c r="BJ682" s="15"/>
      <c r="BK682" s="15"/>
      <c r="BL682" s="15"/>
      <c r="BM682" s="15"/>
      <c r="BN682" s="15"/>
      <c r="BO682" s="15"/>
      <c r="BP682" s="15"/>
      <c r="BQ682" s="15"/>
      <c r="BR682" s="15"/>
      <c r="BS682" s="15"/>
      <c r="BT682" s="15"/>
      <c r="BU682" s="15"/>
      <c r="BV682" s="15"/>
      <c r="BW682" s="15"/>
      <c r="BX682" s="15"/>
      <c r="BY682" s="15"/>
      <c r="BZ682" s="15"/>
      <c r="CA682" s="15"/>
      <c r="CB682" s="15"/>
      <c r="CC682" s="15"/>
      <c r="CD682" s="15"/>
      <c r="CE682" s="15"/>
      <c r="CF682" s="15"/>
      <c r="CG682" s="15"/>
      <c r="CH682" s="15"/>
      <c r="CI682" s="15"/>
      <c r="CJ682" s="15"/>
      <c r="CK682" s="15"/>
      <c r="CL682" s="15"/>
      <c r="CM682" s="15"/>
      <c r="CN682" s="15"/>
      <c r="CO682" s="15"/>
      <c r="CP682" s="15"/>
      <c r="CQ682" s="15"/>
      <c r="CR682" s="15"/>
      <c r="CS682" s="15"/>
      <c r="CT682" s="15"/>
      <c r="CU682" s="15"/>
      <c r="CV682" s="15"/>
      <c r="CW682" s="15"/>
      <c r="CX682" s="15"/>
      <c r="CY682" s="15"/>
      <c r="CZ682" s="15"/>
      <c r="DA682" s="15"/>
      <c r="DB682" s="15"/>
      <c r="DC682" s="15"/>
      <c r="DD682" s="15"/>
      <c r="DE682" s="15"/>
      <c r="DF682" s="15"/>
      <c r="DG682" s="15"/>
      <c r="DH682" s="15"/>
      <c r="DI682" s="15"/>
      <c r="DJ682" s="15"/>
      <c r="DK682" s="15"/>
      <c r="DL682" s="15"/>
      <c r="DM682" s="15"/>
      <c r="DN682" s="15"/>
      <c r="DO682" s="15"/>
      <c r="DP682" s="15"/>
      <c r="DQ682" s="15"/>
      <c r="DR682" s="15"/>
      <c r="DS682" s="15"/>
      <c r="DT682" s="15"/>
      <c r="DU682" s="15"/>
      <c r="DV682" s="15"/>
      <c r="DW682" s="15"/>
      <c r="DX682" s="15"/>
      <c r="DY682" s="15"/>
      <c r="DZ682" s="15"/>
      <c r="EA682" s="15"/>
      <c r="EB682" s="15"/>
      <c r="EC682" s="15"/>
      <c r="ED682" s="15"/>
      <c r="EE682" s="15"/>
      <c r="EF682" s="15"/>
      <c r="EG682" s="15"/>
      <c r="EH682" s="15"/>
      <c r="EI682" s="15"/>
      <c r="EJ682" s="15"/>
      <c r="EK682" s="15"/>
      <c r="EL682" s="15"/>
      <c r="EM682" s="15"/>
      <c r="EN682" s="15"/>
      <c r="EO682" s="15"/>
      <c r="EP682" s="15"/>
      <c r="EQ682" s="15"/>
      <c r="ER682" s="28">
        <f>ER514*$FJ514</f>
        <v>4.7627903220820028E-3</v>
      </c>
      <c r="ES682" s="15">
        <f t="shared" ref="ES682:FF682" si="1993">(ES514-ER514)*$FJ514</f>
        <v>1.7734211022542464E-2</v>
      </c>
      <c r="ET682" s="15">
        <f t="shared" si="1993"/>
        <v>3.3106858917475925E-2</v>
      </c>
      <c r="EU682" s="15">
        <f t="shared" si="1993"/>
        <v>5.2761256222592402E-2</v>
      </c>
      <c r="EV682" s="15">
        <f t="shared" si="1993"/>
        <v>7.0675047917441655E-2</v>
      </c>
      <c r="EW682" s="15">
        <f t="shared" si="1993"/>
        <v>9.2785794128965648E-2</v>
      </c>
      <c r="EX682" s="15">
        <f t="shared" si="1993"/>
        <v>0.11679229404161766</v>
      </c>
      <c r="EY682" s="15">
        <f t="shared" si="1993"/>
        <v>0.14314078047468121</v>
      </c>
      <c r="EZ682" s="15">
        <f t="shared" si="1993"/>
        <v>0.16787794064809994</v>
      </c>
      <c r="FA682" s="15">
        <f t="shared" si="1993"/>
        <v>0.20263878446175657</v>
      </c>
      <c r="FB682" s="15">
        <f t="shared" si="1993"/>
        <v>0.23218662670215698</v>
      </c>
      <c r="FC682" s="15">
        <f t="shared" si="1993"/>
        <v>0.25702728880613529</v>
      </c>
      <c r="FD682" s="15">
        <f t="shared" si="1993"/>
        <v>0.25574659336785838</v>
      </c>
      <c r="FE682" s="15">
        <f t="shared" si="1993"/>
        <v>0.27901606829138281</v>
      </c>
      <c r="FF682" s="15">
        <f t="shared" si="1993"/>
        <v>0.30685562813620409</v>
      </c>
      <c r="FG682" s="15"/>
      <c r="FH682" s="15"/>
      <c r="FI682" s="15"/>
      <c r="FJ682" s="15"/>
      <c r="FK682" s="15"/>
      <c r="FL682" s="15"/>
      <c r="FM682" s="15"/>
      <c r="FN682" s="15"/>
      <c r="FO682" s="15"/>
      <c r="FP682" s="15"/>
      <c r="FQ682" s="15"/>
      <c r="FR682" s="15"/>
      <c r="FS682" s="15"/>
      <c r="FT682" s="15"/>
      <c r="FU682" s="15"/>
      <c r="FV682" s="15"/>
      <c r="FW682" s="15"/>
      <c r="FX682" s="15"/>
      <c r="FY682" s="15"/>
      <c r="FZ682" s="15"/>
      <c r="GA682" s="15"/>
      <c r="GB682" s="15"/>
      <c r="GC682" s="15"/>
      <c r="GD682" s="15"/>
      <c r="GE682" s="15"/>
      <c r="GF682" s="15"/>
      <c r="GG682" s="15"/>
      <c r="GH682" s="15"/>
      <c r="GI682" s="15"/>
      <c r="GJ682" s="15"/>
      <c r="GK682" s="15"/>
      <c r="GL682" s="15"/>
      <c r="GM682" s="15"/>
      <c r="GN682" s="15"/>
      <c r="GO682" s="15"/>
      <c r="GP682" s="15"/>
      <c r="GQ682" s="15"/>
      <c r="GR682" s="15"/>
      <c r="GS682" s="15"/>
      <c r="GT682" s="15"/>
      <c r="GU682" s="15"/>
      <c r="GV682" s="15"/>
      <c r="GW682" s="15"/>
      <c r="GX682" s="15"/>
      <c r="GY682" s="15"/>
      <c r="GZ682" s="15"/>
      <c r="HA682" s="15"/>
      <c r="HB682" s="15"/>
      <c r="HC682" s="15"/>
      <c r="HD682" s="15"/>
      <c r="HE682" s="15"/>
      <c r="HF682" s="15"/>
      <c r="HG682" s="15"/>
      <c r="HH682" s="15"/>
      <c r="HI682" s="15"/>
      <c r="HJ682" s="15"/>
      <c r="HK682" s="15"/>
      <c r="HL682" s="15"/>
      <c r="HM682" s="15"/>
      <c r="HN682" s="15"/>
      <c r="HO682" s="15"/>
      <c r="HP682" s="15"/>
      <c r="HQ682" s="15"/>
      <c r="HR682" s="15"/>
      <c r="HS682" s="15"/>
      <c r="HT682" s="15"/>
      <c r="HU682" s="15"/>
      <c r="HV682" s="15"/>
      <c r="HW682" s="15"/>
      <c r="HX682" s="15"/>
      <c r="HY682" s="15"/>
    </row>
    <row r="683" spans="2:233" x14ac:dyDescent="0.25">
      <c r="B683" s="37">
        <f t="shared" si="1977"/>
        <v>147</v>
      </c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  <c r="AD683" s="15"/>
      <c r="AE683" s="15"/>
      <c r="AF683" s="15"/>
      <c r="AG683" s="15"/>
      <c r="AH683" s="15"/>
      <c r="AI683" s="15"/>
      <c r="AJ683" s="15"/>
      <c r="AK683" s="15"/>
      <c r="AL683" s="15"/>
      <c r="AM683" s="15"/>
      <c r="AN683" s="15"/>
      <c r="AO683" s="15"/>
      <c r="AP683" s="15"/>
      <c r="AQ683" s="15"/>
      <c r="AR683" s="15"/>
      <c r="AS683" s="15"/>
      <c r="AT683" s="15"/>
      <c r="AU683" s="15"/>
      <c r="AV683" s="15"/>
      <c r="AW683" s="15"/>
      <c r="AX683" s="15"/>
      <c r="AY683" s="15"/>
      <c r="AZ683" s="15"/>
      <c r="BA683" s="15"/>
      <c r="BB683" s="15"/>
      <c r="BC683" s="15"/>
      <c r="BD683" s="15"/>
      <c r="BE683" s="15"/>
      <c r="BF683" s="15"/>
      <c r="BG683" s="15"/>
      <c r="BH683" s="15"/>
      <c r="BI683" s="15"/>
      <c r="BJ683" s="15"/>
      <c r="BK683" s="15"/>
      <c r="BL683" s="15"/>
      <c r="BM683" s="15"/>
      <c r="BN683" s="15"/>
      <c r="BO683" s="15"/>
      <c r="BP683" s="15"/>
      <c r="BQ683" s="15"/>
      <c r="BR683" s="15"/>
      <c r="BS683" s="15"/>
      <c r="BT683" s="15"/>
      <c r="BU683" s="15"/>
      <c r="BV683" s="15"/>
      <c r="BW683" s="15"/>
      <c r="BX683" s="15"/>
      <c r="BY683" s="15"/>
      <c r="BZ683" s="15"/>
      <c r="CA683" s="15"/>
      <c r="CB683" s="15"/>
      <c r="CC683" s="15"/>
      <c r="CD683" s="15"/>
      <c r="CE683" s="15"/>
      <c r="CF683" s="15"/>
      <c r="CG683" s="15"/>
      <c r="CH683" s="15"/>
      <c r="CI683" s="15"/>
      <c r="CJ683" s="15"/>
      <c r="CK683" s="15"/>
      <c r="CL683" s="15"/>
      <c r="CM683" s="15"/>
      <c r="CN683" s="15"/>
      <c r="CO683" s="15"/>
      <c r="CP683" s="15"/>
      <c r="CQ683" s="15"/>
      <c r="CR683" s="15"/>
      <c r="CS683" s="15"/>
      <c r="CT683" s="15"/>
      <c r="CU683" s="15"/>
      <c r="CV683" s="15"/>
      <c r="CW683" s="15"/>
      <c r="CX683" s="15"/>
      <c r="CY683" s="15"/>
      <c r="CZ683" s="15"/>
      <c r="DA683" s="15"/>
      <c r="DB683" s="15"/>
      <c r="DC683" s="15"/>
      <c r="DD683" s="15"/>
      <c r="DE683" s="15"/>
      <c r="DF683" s="15"/>
      <c r="DG683" s="15"/>
      <c r="DH683" s="15"/>
      <c r="DI683" s="15"/>
      <c r="DJ683" s="15"/>
      <c r="DK683" s="15"/>
      <c r="DL683" s="15"/>
      <c r="DM683" s="15"/>
      <c r="DN683" s="15"/>
      <c r="DO683" s="15"/>
      <c r="DP683" s="15"/>
      <c r="DQ683" s="15"/>
      <c r="DR683" s="15"/>
      <c r="DS683" s="15"/>
      <c r="DT683" s="15"/>
      <c r="DU683" s="15"/>
      <c r="DV683" s="15"/>
      <c r="DW683" s="15"/>
      <c r="DX683" s="15"/>
      <c r="DY683" s="15"/>
      <c r="DZ683" s="15"/>
      <c r="EA683" s="15"/>
      <c r="EB683" s="15"/>
      <c r="EC683" s="15"/>
      <c r="ED683" s="15"/>
      <c r="EE683" s="15"/>
      <c r="EF683" s="15"/>
      <c r="EG683" s="15"/>
      <c r="EH683" s="15"/>
      <c r="EI683" s="15"/>
      <c r="EJ683" s="15"/>
      <c r="EK683" s="15"/>
      <c r="EL683" s="15"/>
      <c r="EM683" s="15"/>
      <c r="EN683" s="15"/>
      <c r="EO683" s="15"/>
      <c r="EP683" s="15"/>
      <c r="EQ683" s="15"/>
      <c r="ER683" s="15"/>
      <c r="ES683" s="28">
        <f>ES515*$FJ515</f>
        <v>5.1875296885017233E-3</v>
      </c>
      <c r="ET683" s="15">
        <f t="shared" ref="ET683:FF683" si="1994">(ET515-ES515)*$FJ515</f>
        <v>1.9120894888731307E-2</v>
      </c>
      <c r="EU683" s="15">
        <f t="shared" si="1994"/>
        <v>3.7659600378729591E-2</v>
      </c>
      <c r="EV683" s="15">
        <f t="shared" si="1994"/>
        <v>5.5983800225106232E-2</v>
      </c>
      <c r="EW683" s="15">
        <f t="shared" si="1994"/>
        <v>7.8211134753778555E-2</v>
      </c>
      <c r="EX683" s="15">
        <f t="shared" si="1994"/>
        <v>0.10260395755483645</v>
      </c>
      <c r="EY683" s="15">
        <f t="shared" si="1994"/>
        <v>0.12952273915277596</v>
      </c>
      <c r="EZ683" s="15">
        <f t="shared" si="1994"/>
        <v>0.15531495320830807</v>
      </c>
      <c r="FA683" s="15">
        <f t="shared" si="1994"/>
        <v>0.19074584493918495</v>
      </c>
      <c r="FB683" s="15">
        <f t="shared" si="1994"/>
        <v>0.22161507681635337</v>
      </c>
      <c r="FC683" s="15">
        <f t="shared" si="1994"/>
        <v>0.24813705396250416</v>
      </c>
      <c r="FD683" s="15">
        <f t="shared" si="1994"/>
        <v>0.24926333812374471</v>
      </c>
      <c r="FE683" s="15">
        <f t="shared" si="1994"/>
        <v>0.27414925770507015</v>
      </c>
      <c r="FF683" s="15">
        <f t="shared" si="1994"/>
        <v>0.30360796699461873</v>
      </c>
      <c r="FG683" s="15"/>
      <c r="FH683" s="15"/>
      <c r="FI683" s="15"/>
      <c r="FJ683" s="15"/>
      <c r="FK683" s="15"/>
      <c r="FL683" s="15"/>
      <c r="FM683" s="15"/>
      <c r="FN683" s="15"/>
      <c r="FO683" s="15"/>
      <c r="FP683" s="15"/>
      <c r="FQ683" s="15"/>
      <c r="FR683" s="15"/>
      <c r="FS683" s="15"/>
      <c r="FT683" s="15"/>
      <c r="FU683" s="15"/>
      <c r="FV683" s="15"/>
      <c r="FW683" s="15"/>
      <c r="FX683" s="15"/>
      <c r="FY683" s="15"/>
      <c r="FZ683" s="15"/>
      <c r="GA683" s="15"/>
      <c r="GB683" s="15"/>
      <c r="GC683" s="15"/>
      <c r="GD683" s="15"/>
      <c r="GE683" s="15"/>
      <c r="GF683" s="15"/>
      <c r="GG683" s="15"/>
      <c r="GH683" s="15"/>
      <c r="GI683" s="15"/>
      <c r="GJ683" s="15"/>
      <c r="GK683" s="15"/>
      <c r="GL683" s="15"/>
      <c r="GM683" s="15"/>
      <c r="GN683" s="15"/>
      <c r="GO683" s="15"/>
      <c r="GP683" s="15"/>
      <c r="GQ683" s="15"/>
      <c r="GR683" s="15"/>
      <c r="GS683" s="15"/>
      <c r="GT683" s="15"/>
      <c r="GU683" s="15"/>
      <c r="GV683" s="15"/>
      <c r="GW683" s="15"/>
      <c r="GX683" s="15"/>
      <c r="GY683" s="15"/>
      <c r="GZ683" s="15"/>
      <c r="HA683" s="15"/>
      <c r="HB683" s="15"/>
      <c r="HC683" s="15"/>
      <c r="HD683" s="15"/>
      <c r="HE683" s="15"/>
      <c r="HF683" s="15"/>
      <c r="HG683" s="15"/>
      <c r="HH683" s="15"/>
      <c r="HI683" s="15"/>
      <c r="HJ683" s="15"/>
      <c r="HK683" s="15"/>
      <c r="HL683" s="15"/>
      <c r="HM683" s="15"/>
      <c r="HN683" s="15"/>
      <c r="HO683" s="15"/>
      <c r="HP683" s="15"/>
      <c r="HQ683" s="15"/>
      <c r="HR683" s="15"/>
      <c r="HS683" s="15"/>
      <c r="HT683" s="15"/>
      <c r="HU683" s="15"/>
      <c r="HV683" s="15"/>
      <c r="HW683" s="15"/>
      <c r="HX683" s="15"/>
      <c r="HY683" s="15"/>
    </row>
    <row r="684" spans="2:233" x14ac:dyDescent="0.25">
      <c r="B684" s="37">
        <f t="shared" si="1977"/>
        <v>148</v>
      </c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  <c r="AH684" s="15"/>
      <c r="AI684" s="15"/>
      <c r="AJ684" s="15"/>
      <c r="AK684" s="15"/>
      <c r="AL684" s="15"/>
      <c r="AM684" s="15"/>
      <c r="AN684" s="15"/>
      <c r="AO684" s="15"/>
      <c r="AP684" s="15"/>
      <c r="AQ684" s="15"/>
      <c r="AR684" s="15"/>
      <c r="AS684" s="15"/>
      <c r="AT684" s="15"/>
      <c r="AU684" s="15"/>
      <c r="AV684" s="15"/>
      <c r="AW684" s="15"/>
      <c r="AX684" s="15"/>
      <c r="AY684" s="15"/>
      <c r="AZ684" s="15"/>
      <c r="BA684" s="15"/>
      <c r="BB684" s="15"/>
      <c r="BC684" s="15"/>
      <c r="BD684" s="15"/>
      <c r="BE684" s="15"/>
      <c r="BF684" s="15"/>
      <c r="BG684" s="15"/>
      <c r="BH684" s="15"/>
      <c r="BI684" s="15"/>
      <c r="BJ684" s="15"/>
      <c r="BK684" s="15"/>
      <c r="BL684" s="15"/>
      <c r="BM684" s="15"/>
      <c r="BN684" s="15"/>
      <c r="BO684" s="15"/>
      <c r="BP684" s="15"/>
      <c r="BQ684" s="15"/>
      <c r="BR684" s="15"/>
      <c r="BS684" s="15"/>
      <c r="BT684" s="15"/>
      <c r="BU684" s="15"/>
      <c r="BV684" s="15"/>
      <c r="BW684" s="15"/>
      <c r="BX684" s="15"/>
      <c r="BY684" s="15"/>
      <c r="BZ684" s="15"/>
      <c r="CA684" s="15"/>
      <c r="CB684" s="15"/>
      <c r="CC684" s="15"/>
      <c r="CD684" s="15"/>
      <c r="CE684" s="15"/>
      <c r="CF684" s="15"/>
      <c r="CG684" s="15"/>
      <c r="CH684" s="15"/>
      <c r="CI684" s="15"/>
      <c r="CJ684" s="15"/>
      <c r="CK684" s="15"/>
      <c r="CL684" s="15"/>
      <c r="CM684" s="15"/>
      <c r="CN684" s="15"/>
      <c r="CO684" s="15"/>
      <c r="CP684" s="15"/>
      <c r="CQ684" s="15"/>
      <c r="CR684" s="15"/>
      <c r="CS684" s="15"/>
      <c r="CT684" s="15"/>
      <c r="CU684" s="15"/>
      <c r="CV684" s="15"/>
      <c r="CW684" s="15"/>
      <c r="CX684" s="15"/>
      <c r="CY684" s="15"/>
      <c r="CZ684" s="15"/>
      <c r="DA684" s="15"/>
      <c r="DB684" s="15"/>
      <c r="DC684" s="15"/>
      <c r="DD684" s="15"/>
      <c r="DE684" s="15"/>
      <c r="DF684" s="15"/>
      <c r="DG684" s="15"/>
      <c r="DH684" s="15"/>
      <c r="DI684" s="15"/>
      <c r="DJ684" s="15"/>
      <c r="DK684" s="15"/>
      <c r="DL684" s="15"/>
      <c r="DM684" s="15"/>
      <c r="DN684" s="15"/>
      <c r="DO684" s="15"/>
      <c r="DP684" s="15"/>
      <c r="DQ684" s="15"/>
      <c r="DR684" s="15"/>
      <c r="DS684" s="15"/>
      <c r="DT684" s="15"/>
      <c r="DU684" s="15"/>
      <c r="DV684" s="15"/>
      <c r="DW684" s="15"/>
      <c r="DX684" s="15"/>
      <c r="DY684" s="15"/>
      <c r="DZ684" s="15"/>
      <c r="EA684" s="15"/>
      <c r="EB684" s="15"/>
      <c r="EC684" s="15"/>
      <c r="ED684" s="15"/>
      <c r="EE684" s="15"/>
      <c r="EF684" s="15"/>
      <c r="EG684" s="15"/>
      <c r="EH684" s="15"/>
      <c r="EI684" s="15"/>
      <c r="EJ684" s="15"/>
      <c r="EK684" s="15"/>
      <c r="EL684" s="15"/>
      <c r="EM684" s="15"/>
      <c r="EN684" s="15"/>
      <c r="EO684" s="15"/>
      <c r="EP684" s="15"/>
      <c r="EQ684" s="15"/>
      <c r="ER684" s="15"/>
      <c r="ES684" s="15"/>
      <c r="ET684" s="28">
        <f>ET516*$FJ516</f>
        <v>5.1984519388664783E-3</v>
      </c>
      <c r="EU684" s="15">
        <f t="shared" ref="EU684:FF684" si="1995">(EU516-ET516)*$FJ516</f>
        <v>2.0215503715500387E-2</v>
      </c>
      <c r="EV684" s="15">
        <f t="shared" si="1995"/>
        <v>3.7140060952417335E-2</v>
      </c>
      <c r="EW684" s="15">
        <f t="shared" si="1995"/>
        <v>5.7581758305509344E-2</v>
      </c>
      <c r="EX684" s="15">
        <f t="shared" si="1995"/>
        <v>8.0384648187138252E-2</v>
      </c>
      <c r="EY684" s="15">
        <f t="shared" si="1995"/>
        <v>0.1057596249530422</v>
      </c>
      <c r="EZ684" s="15">
        <f t="shared" si="1995"/>
        <v>0.13062348431088963</v>
      </c>
      <c r="FA684" s="15">
        <f t="shared" si="1995"/>
        <v>0.16402220585084334</v>
      </c>
      <c r="FB684" s="15">
        <f t="shared" si="1995"/>
        <v>0.19389325581642664</v>
      </c>
      <c r="FC684" s="15">
        <f t="shared" si="1995"/>
        <v>0.22013286627758977</v>
      </c>
      <c r="FD684" s="15">
        <f t="shared" si="1995"/>
        <v>0.22366437174593651</v>
      </c>
      <c r="FE684" s="15">
        <f t="shared" si="1995"/>
        <v>0.24834570844734863</v>
      </c>
      <c r="FF684" s="15">
        <f t="shared" si="1995"/>
        <v>0.27726321870443466</v>
      </c>
      <c r="FG684" s="15"/>
      <c r="FH684" s="15"/>
      <c r="FI684" s="15"/>
      <c r="FJ684" s="15"/>
      <c r="FK684" s="15"/>
      <c r="FL684" s="15"/>
      <c r="FM684" s="15"/>
      <c r="FN684" s="15"/>
      <c r="FO684" s="15"/>
      <c r="FP684" s="15"/>
      <c r="FQ684" s="15"/>
      <c r="FR684" s="15"/>
      <c r="FS684" s="15"/>
      <c r="FT684" s="15"/>
      <c r="FU684" s="15"/>
      <c r="FV684" s="15"/>
      <c r="FW684" s="15"/>
      <c r="FX684" s="15"/>
      <c r="FY684" s="15"/>
      <c r="FZ684" s="15"/>
      <c r="GA684" s="15"/>
      <c r="GB684" s="15"/>
      <c r="GC684" s="15"/>
      <c r="GD684" s="15"/>
      <c r="GE684" s="15"/>
      <c r="GF684" s="15"/>
      <c r="GG684" s="15"/>
      <c r="GH684" s="15"/>
      <c r="GI684" s="15"/>
      <c r="GJ684" s="15"/>
      <c r="GK684" s="15"/>
      <c r="GL684" s="15"/>
      <c r="GM684" s="15"/>
      <c r="GN684" s="15"/>
      <c r="GO684" s="15"/>
      <c r="GP684" s="15"/>
      <c r="GQ684" s="15"/>
      <c r="GR684" s="15"/>
      <c r="GS684" s="15"/>
      <c r="GT684" s="15"/>
      <c r="GU684" s="15"/>
      <c r="GV684" s="15"/>
      <c r="GW684" s="15"/>
      <c r="GX684" s="15"/>
      <c r="GY684" s="15"/>
      <c r="GZ684" s="15"/>
      <c r="HA684" s="15"/>
      <c r="HB684" s="15"/>
      <c r="HC684" s="15"/>
      <c r="HD684" s="15"/>
      <c r="HE684" s="15"/>
      <c r="HF684" s="15"/>
      <c r="HG684" s="15"/>
      <c r="HH684" s="15"/>
      <c r="HI684" s="15"/>
      <c r="HJ684" s="15"/>
      <c r="HK684" s="15"/>
      <c r="HL684" s="15"/>
      <c r="HM684" s="15"/>
      <c r="HN684" s="15"/>
      <c r="HO684" s="15"/>
      <c r="HP684" s="15"/>
      <c r="HQ684" s="15"/>
      <c r="HR684" s="15"/>
      <c r="HS684" s="15"/>
      <c r="HT684" s="15"/>
      <c r="HU684" s="15"/>
      <c r="HV684" s="15"/>
      <c r="HW684" s="15"/>
      <c r="HX684" s="15"/>
      <c r="HY684" s="15"/>
    </row>
    <row r="685" spans="2:233" x14ac:dyDescent="0.25">
      <c r="B685" s="37">
        <f t="shared" si="1977"/>
        <v>149</v>
      </c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  <c r="AH685" s="15"/>
      <c r="AI685" s="15"/>
      <c r="AJ685" s="15"/>
      <c r="AK685" s="15"/>
      <c r="AL685" s="15"/>
      <c r="AM685" s="15"/>
      <c r="AN685" s="15"/>
      <c r="AO685" s="15"/>
      <c r="AP685" s="15"/>
      <c r="AQ685" s="15"/>
      <c r="AR685" s="15"/>
      <c r="AS685" s="15"/>
      <c r="AT685" s="15"/>
      <c r="AU685" s="15"/>
      <c r="AV685" s="15"/>
      <c r="AW685" s="15"/>
      <c r="AX685" s="15"/>
      <c r="AY685" s="15"/>
      <c r="AZ685" s="15"/>
      <c r="BA685" s="15"/>
      <c r="BB685" s="15"/>
      <c r="BC685" s="15"/>
      <c r="BD685" s="15"/>
      <c r="BE685" s="15"/>
      <c r="BF685" s="15"/>
      <c r="BG685" s="15"/>
      <c r="BH685" s="15"/>
      <c r="BI685" s="15"/>
      <c r="BJ685" s="15"/>
      <c r="BK685" s="15"/>
      <c r="BL685" s="15"/>
      <c r="BM685" s="15"/>
      <c r="BN685" s="15"/>
      <c r="BO685" s="15"/>
      <c r="BP685" s="15"/>
      <c r="BQ685" s="15"/>
      <c r="BR685" s="15"/>
      <c r="BS685" s="15"/>
      <c r="BT685" s="15"/>
      <c r="BU685" s="15"/>
      <c r="BV685" s="15"/>
      <c r="BW685" s="15"/>
      <c r="BX685" s="15"/>
      <c r="BY685" s="15"/>
      <c r="BZ685" s="15"/>
      <c r="CA685" s="15"/>
      <c r="CB685" s="15"/>
      <c r="CC685" s="15"/>
      <c r="CD685" s="15"/>
      <c r="CE685" s="15"/>
      <c r="CF685" s="15"/>
      <c r="CG685" s="15"/>
      <c r="CH685" s="15"/>
      <c r="CI685" s="15"/>
      <c r="CJ685" s="15"/>
      <c r="CK685" s="15"/>
      <c r="CL685" s="15"/>
      <c r="CM685" s="15"/>
      <c r="CN685" s="15"/>
      <c r="CO685" s="15"/>
      <c r="CP685" s="15"/>
      <c r="CQ685" s="15"/>
      <c r="CR685" s="15"/>
      <c r="CS685" s="15"/>
      <c r="CT685" s="15"/>
      <c r="CU685" s="15"/>
      <c r="CV685" s="15"/>
      <c r="CW685" s="15"/>
      <c r="CX685" s="15"/>
      <c r="CY685" s="15"/>
      <c r="CZ685" s="15"/>
      <c r="DA685" s="15"/>
      <c r="DB685" s="15"/>
      <c r="DC685" s="15"/>
      <c r="DD685" s="15"/>
      <c r="DE685" s="15"/>
      <c r="DF685" s="15"/>
      <c r="DG685" s="15"/>
      <c r="DH685" s="15"/>
      <c r="DI685" s="15"/>
      <c r="DJ685" s="15"/>
      <c r="DK685" s="15"/>
      <c r="DL685" s="15"/>
      <c r="DM685" s="15"/>
      <c r="DN685" s="15"/>
      <c r="DO685" s="15"/>
      <c r="DP685" s="15"/>
      <c r="DQ685" s="15"/>
      <c r="DR685" s="15"/>
      <c r="DS685" s="15"/>
      <c r="DT685" s="15"/>
      <c r="DU685" s="15"/>
      <c r="DV685" s="15"/>
      <c r="DW685" s="15"/>
      <c r="DX685" s="15"/>
      <c r="DY685" s="15"/>
      <c r="DZ685" s="15"/>
      <c r="EA685" s="15"/>
      <c r="EB685" s="15"/>
      <c r="EC685" s="15"/>
      <c r="ED685" s="15"/>
      <c r="EE685" s="15"/>
      <c r="EF685" s="15"/>
      <c r="EG685" s="15"/>
      <c r="EH685" s="15"/>
      <c r="EI685" s="15"/>
      <c r="EJ685" s="15"/>
      <c r="EK685" s="15"/>
      <c r="EL685" s="15"/>
      <c r="EM685" s="15"/>
      <c r="EN685" s="15"/>
      <c r="EO685" s="15"/>
      <c r="EP685" s="15"/>
      <c r="EQ685" s="15"/>
      <c r="ER685" s="15"/>
      <c r="ES685" s="15"/>
      <c r="ET685" s="15"/>
      <c r="EU685" s="28">
        <f>EU517*$FJ517</f>
        <v>5.500784848682958E-3</v>
      </c>
      <c r="EV685" s="15">
        <f t="shared" ref="EV685:FF685" si="1996">(EV517-EU517)*$FJ517</f>
        <v>1.9953844399252664E-2</v>
      </c>
      <c r="EW685" s="15">
        <f t="shared" si="1996"/>
        <v>3.8233201870286171E-2</v>
      </c>
      <c r="EX685" s="15">
        <f t="shared" si="1996"/>
        <v>5.9233404388004923E-2</v>
      </c>
      <c r="EY685" s="15">
        <f t="shared" si="1996"/>
        <v>8.2929321917258894E-2</v>
      </c>
      <c r="EZ685" s="15">
        <f t="shared" si="1996"/>
        <v>0.10675192154311398</v>
      </c>
      <c r="FA685" s="15">
        <f t="shared" si="1996"/>
        <v>0.13806821140113684</v>
      </c>
      <c r="FB685" s="15">
        <f t="shared" si="1996"/>
        <v>0.16687689434048045</v>
      </c>
      <c r="FC685" s="15">
        <f t="shared" si="1996"/>
        <v>0.19276780869753657</v>
      </c>
      <c r="FD685" s="15">
        <f t="shared" si="1996"/>
        <v>0.19859634195113435</v>
      </c>
      <c r="FE685" s="15">
        <f t="shared" si="1996"/>
        <v>0.22303413739742931</v>
      </c>
      <c r="FF685" s="15">
        <f t="shared" si="1996"/>
        <v>0.25138440153008434</v>
      </c>
      <c r="FG685" s="15"/>
      <c r="FH685" s="15"/>
      <c r="FI685" s="15"/>
      <c r="FJ685" s="15"/>
      <c r="FK685" s="15"/>
      <c r="FL685" s="15"/>
      <c r="FM685" s="15"/>
      <c r="FN685" s="15"/>
      <c r="FO685" s="15"/>
      <c r="FP685" s="15"/>
      <c r="FQ685" s="15"/>
      <c r="FR685" s="15"/>
      <c r="FS685" s="15"/>
      <c r="FT685" s="15"/>
      <c r="FU685" s="15"/>
      <c r="FV685" s="15"/>
      <c r="FW685" s="15"/>
      <c r="FX685" s="15"/>
      <c r="FY685" s="15"/>
      <c r="FZ685" s="15"/>
      <c r="GA685" s="15"/>
      <c r="GB685" s="15"/>
      <c r="GC685" s="15"/>
      <c r="GD685" s="15"/>
      <c r="GE685" s="15"/>
      <c r="GF685" s="15"/>
      <c r="GG685" s="15"/>
      <c r="GH685" s="15"/>
      <c r="GI685" s="15"/>
      <c r="GJ685" s="15"/>
      <c r="GK685" s="15"/>
      <c r="GL685" s="15"/>
      <c r="GM685" s="15"/>
      <c r="GN685" s="15"/>
      <c r="GO685" s="15"/>
      <c r="GP685" s="15"/>
      <c r="GQ685" s="15"/>
      <c r="GR685" s="15"/>
      <c r="GS685" s="15"/>
      <c r="GT685" s="15"/>
      <c r="GU685" s="15"/>
      <c r="GV685" s="15"/>
      <c r="GW685" s="15"/>
      <c r="GX685" s="15"/>
      <c r="GY685" s="15"/>
      <c r="GZ685" s="15"/>
      <c r="HA685" s="15"/>
      <c r="HB685" s="15"/>
      <c r="HC685" s="15"/>
      <c r="HD685" s="15"/>
      <c r="HE685" s="15"/>
      <c r="HF685" s="15"/>
      <c r="HG685" s="15"/>
      <c r="HH685" s="15"/>
      <c r="HI685" s="15"/>
      <c r="HJ685" s="15"/>
      <c r="HK685" s="15"/>
      <c r="HL685" s="15"/>
      <c r="HM685" s="15"/>
      <c r="HN685" s="15"/>
      <c r="HO685" s="15"/>
      <c r="HP685" s="15"/>
      <c r="HQ685" s="15"/>
      <c r="HR685" s="15"/>
      <c r="HS685" s="15"/>
      <c r="HT685" s="15"/>
      <c r="HU685" s="15"/>
      <c r="HV685" s="15"/>
      <c r="HW685" s="15"/>
      <c r="HX685" s="15"/>
      <c r="HY685" s="15"/>
    </row>
    <row r="686" spans="2:233" x14ac:dyDescent="0.25">
      <c r="B686" s="37">
        <f t="shared" si="1977"/>
        <v>150</v>
      </c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  <c r="AD686" s="15"/>
      <c r="AE686" s="15"/>
      <c r="AF686" s="15"/>
      <c r="AG686" s="15"/>
      <c r="AH686" s="15"/>
      <c r="AI686" s="15"/>
      <c r="AJ686" s="15"/>
      <c r="AK686" s="15"/>
      <c r="AL686" s="15"/>
      <c r="AM686" s="15"/>
      <c r="AN686" s="15"/>
      <c r="AO686" s="15"/>
      <c r="AP686" s="15"/>
      <c r="AQ686" s="15"/>
      <c r="AR686" s="15"/>
      <c r="AS686" s="15"/>
      <c r="AT686" s="15"/>
      <c r="AU686" s="15"/>
      <c r="AV686" s="15"/>
      <c r="AW686" s="15"/>
      <c r="AX686" s="15"/>
      <c r="AY686" s="15"/>
      <c r="AZ686" s="15"/>
      <c r="BA686" s="15"/>
      <c r="BB686" s="15"/>
      <c r="BC686" s="15"/>
      <c r="BD686" s="15"/>
      <c r="BE686" s="15"/>
      <c r="BF686" s="15"/>
      <c r="BG686" s="15"/>
      <c r="BH686" s="15"/>
      <c r="BI686" s="15"/>
      <c r="BJ686" s="15"/>
      <c r="BK686" s="15"/>
      <c r="BL686" s="15"/>
      <c r="BM686" s="15"/>
      <c r="BN686" s="15"/>
      <c r="BO686" s="15"/>
      <c r="BP686" s="15"/>
      <c r="BQ686" s="15"/>
      <c r="BR686" s="15"/>
      <c r="BS686" s="15"/>
      <c r="BT686" s="15"/>
      <c r="BU686" s="15"/>
      <c r="BV686" s="15"/>
      <c r="BW686" s="15"/>
      <c r="BX686" s="15"/>
      <c r="BY686" s="15"/>
      <c r="BZ686" s="15"/>
      <c r="CA686" s="15"/>
      <c r="CB686" s="15"/>
      <c r="CC686" s="15"/>
      <c r="CD686" s="15"/>
      <c r="CE686" s="15"/>
      <c r="CF686" s="15"/>
      <c r="CG686" s="15"/>
      <c r="CH686" s="15"/>
      <c r="CI686" s="15"/>
      <c r="CJ686" s="15"/>
      <c r="CK686" s="15"/>
      <c r="CL686" s="15"/>
      <c r="CM686" s="15"/>
      <c r="CN686" s="15"/>
      <c r="CO686" s="15"/>
      <c r="CP686" s="15"/>
      <c r="CQ686" s="15"/>
      <c r="CR686" s="15"/>
      <c r="CS686" s="15"/>
      <c r="CT686" s="15"/>
      <c r="CU686" s="15"/>
      <c r="CV686" s="15"/>
      <c r="CW686" s="15"/>
      <c r="CX686" s="15"/>
      <c r="CY686" s="15"/>
      <c r="CZ686" s="15"/>
      <c r="DA686" s="15"/>
      <c r="DB686" s="15"/>
      <c r="DC686" s="15"/>
      <c r="DD686" s="15"/>
      <c r="DE686" s="15"/>
      <c r="DF686" s="15"/>
      <c r="DG686" s="15"/>
      <c r="DH686" s="15"/>
      <c r="DI686" s="15"/>
      <c r="DJ686" s="15"/>
      <c r="DK686" s="15"/>
      <c r="DL686" s="15"/>
      <c r="DM686" s="15"/>
      <c r="DN686" s="15"/>
      <c r="DO686" s="15"/>
      <c r="DP686" s="15"/>
      <c r="DQ686" s="15"/>
      <c r="DR686" s="15"/>
      <c r="DS686" s="15"/>
      <c r="DT686" s="15"/>
      <c r="DU686" s="15"/>
      <c r="DV686" s="15"/>
      <c r="DW686" s="15"/>
      <c r="DX686" s="15"/>
      <c r="DY686" s="15"/>
      <c r="DZ686" s="15"/>
      <c r="EA686" s="15"/>
      <c r="EB686" s="15"/>
      <c r="EC686" s="15"/>
      <c r="ED686" s="15"/>
      <c r="EE686" s="15"/>
      <c r="EF686" s="15"/>
      <c r="EG686" s="15"/>
      <c r="EH686" s="15"/>
      <c r="EI686" s="15"/>
      <c r="EJ686" s="15"/>
      <c r="EK686" s="15"/>
      <c r="EL686" s="15"/>
      <c r="EM686" s="15"/>
      <c r="EN686" s="15"/>
      <c r="EO686" s="15"/>
      <c r="EP686" s="15"/>
      <c r="EQ686" s="15"/>
      <c r="ER686" s="15"/>
      <c r="ES686" s="15"/>
      <c r="ET686" s="15"/>
      <c r="EU686" s="15"/>
      <c r="EV686" s="28">
        <f>EV518*$FJ518</f>
        <v>5.2460894872124499E-3</v>
      </c>
      <c r="EW686" s="15">
        <f t="shared" ref="EW686:FF686" si="1997">(EW518-EV518)*$FJ518</f>
        <v>1.9846962862069495E-2</v>
      </c>
      <c r="EX686" s="15">
        <f t="shared" si="1997"/>
        <v>3.8000863190340496E-2</v>
      </c>
      <c r="EY686" s="15">
        <f t="shared" si="1997"/>
        <v>5.9043836935426135E-2</v>
      </c>
      <c r="EZ686" s="15">
        <f t="shared" si="1997"/>
        <v>8.0879429328950425E-2</v>
      </c>
      <c r="FA686" s="15">
        <f t="shared" si="1997"/>
        <v>0.10902465535361851</v>
      </c>
      <c r="FB686" s="15">
        <f t="shared" si="1997"/>
        <v>0.13572712425103692</v>
      </c>
      <c r="FC686" s="15">
        <f t="shared" si="1997"/>
        <v>0.16030522532025185</v>
      </c>
      <c r="FD686" s="15">
        <f t="shared" si="1997"/>
        <v>0.16803338881244467</v>
      </c>
      <c r="FE686" s="15">
        <f t="shared" si="1997"/>
        <v>0.19134437858476333</v>
      </c>
      <c r="FF686" s="15">
        <f t="shared" si="1997"/>
        <v>0.2181338885553615</v>
      </c>
      <c r="FG686" s="15"/>
      <c r="FH686" s="15"/>
      <c r="FI686" s="15"/>
      <c r="FJ686" s="15"/>
      <c r="FK686" s="15"/>
      <c r="FL686" s="15"/>
      <c r="FM686" s="15"/>
      <c r="FN686" s="15"/>
      <c r="FO686" s="15"/>
      <c r="FP686" s="15"/>
      <c r="FQ686" s="15"/>
      <c r="FR686" s="15"/>
      <c r="FS686" s="15"/>
      <c r="FT686" s="15"/>
      <c r="FU686" s="15"/>
      <c r="FV686" s="15"/>
      <c r="FW686" s="15"/>
      <c r="FX686" s="15"/>
      <c r="FY686" s="15"/>
      <c r="FZ686" s="15"/>
      <c r="GA686" s="15"/>
      <c r="GB686" s="15"/>
      <c r="GC686" s="15"/>
      <c r="GD686" s="15"/>
      <c r="GE686" s="15"/>
      <c r="GF686" s="15"/>
      <c r="GG686" s="15"/>
      <c r="GH686" s="15"/>
      <c r="GI686" s="15"/>
      <c r="GJ686" s="15"/>
      <c r="GK686" s="15"/>
      <c r="GL686" s="15"/>
      <c r="GM686" s="15"/>
      <c r="GN686" s="15"/>
      <c r="GO686" s="15"/>
      <c r="GP686" s="15"/>
      <c r="GQ686" s="15"/>
      <c r="GR686" s="15"/>
      <c r="GS686" s="15"/>
      <c r="GT686" s="15"/>
      <c r="GU686" s="15"/>
      <c r="GV686" s="15"/>
      <c r="GW686" s="15"/>
      <c r="GX686" s="15"/>
      <c r="GY686" s="15"/>
      <c r="GZ686" s="15"/>
      <c r="HA686" s="15"/>
      <c r="HB686" s="15"/>
      <c r="HC686" s="15"/>
      <c r="HD686" s="15"/>
      <c r="HE686" s="15"/>
      <c r="HF686" s="15"/>
      <c r="HG686" s="15"/>
      <c r="HH686" s="15"/>
      <c r="HI686" s="15"/>
      <c r="HJ686" s="15"/>
      <c r="HK686" s="15"/>
      <c r="HL686" s="15"/>
      <c r="HM686" s="15"/>
      <c r="HN686" s="15"/>
      <c r="HO686" s="15"/>
      <c r="HP686" s="15"/>
      <c r="HQ686" s="15"/>
      <c r="HR686" s="15"/>
      <c r="HS686" s="15"/>
      <c r="HT686" s="15"/>
      <c r="HU686" s="15"/>
      <c r="HV686" s="15"/>
      <c r="HW686" s="15"/>
      <c r="HX686" s="15"/>
      <c r="HY686" s="15"/>
    </row>
    <row r="687" spans="2:233" x14ac:dyDescent="0.25">
      <c r="B687" s="37">
        <f t="shared" si="1977"/>
        <v>151</v>
      </c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/>
      <c r="AN687" s="15"/>
      <c r="AO687" s="15"/>
      <c r="AP687" s="15"/>
      <c r="AQ687" s="15"/>
      <c r="AR687" s="15"/>
      <c r="AS687" s="15"/>
      <c r="AT687" s="15"/>
      <c r="AU687" s="15"/>
      <c r="AV687" s="15"/>
      <c r="AW687" s="15"/>
      <c r="AX687" s="15"/>
      <c r="AY687" s="15"/>
      <c r="AZ687" s="15"/>
      <c r="BA687" s="15"/>
      <c r="BB687" s="15"/>
      <c r="BC687" s="15"/>
      <c r="BD687" s="15"/>
      <c r="BE687" s="15"/>
      <c r="BF687" s="15"/>
      <c r="BG687" s="15"/>
      <c r="BH687" s="15"/>
      <c r="BI687" s="15"/>
      <c r="BJ687" s="15"/>
      <c r="BK687" s="15"/>
      <c r="BL687" s="15"/>
      <c r="BM687" s="15"/>
      <c r="BN687" s="15"/>
      <c r="BO687" s="15"/>
      <c r="BP687" s="15"/>
      <c r="BQ687" s="15"/>
      <c r="BR687" s="15"/>
      <c r="BS687" s="15"/>
      <c r="BT687" s="15"/>
      <c r="BU687" s="15"/>
      <c r="BV687" s="15"/>
      <c r="BW687" s="15"/>
      <c r="BX687" s="15"/>
      <c r="BY687" s="15"/>
      <c r="BZ687" s="15"/>
      <c r="CA687" s="15"/>
      <c r="CB687" s="15"/>
      <c r="CC687" s="15"/>
      <c r="CD687" s="15"/>
      <c r="CE687" s="15"/>
      <c r="CF687" s="15"/>
      <c r="CG687" s="15"/>
      <c r="CH687" s="15"/>
      <c r="CI687" s="15"/>
      <c r="CJ687" s="15"/>
      <c r="CK687" s="15"/>
      <c r="CL687" s="15"/>
      <c r="CM687" s="15"/>
      <c r="CN687" s="15"/>
      <c r="CO687" s="15"/>
      <c r="CP687" s="15"/>
      <c r="CQ687" s="15"/>
      <c r="CR687" s="15"/>
      <c r="CS687" s="15"/>
      <c r="CT687" s="15"/>
      <c r="CU687" s="15"/>
      <c r="CV687" s="15"/>
      <c r="CW687" s="15"/>
      <c r="CX687" s="15"/>
      <c r="CY687" s="15"/>
      <c r="CZ687" s="15"/>
      <c r="DA687" s="15"/>
      <c r="DB687" s="15"/>
      <c r="DC687" s="15"/>
      <c r="DD687" s="15"/>
      <c r="DE687" s="15"/>
      <c r="DF687" s="15"/>
      <c r="DG687" s="15"/>
      <c r="DH687" s="15"/>
      <c r="DI687" s="15"/>
      <c r="DJ687" s="15"/>
      <c r="DK687" s="15"/>
      <c r="DL687" s="15"/>
      <c r="DM687" s="15"/>
      <c r="DN687" s="15"/>
      <c r="DO687" s="15"/>
      <c r="DP687" s="15"/>
      <c r="DQ687" s="15"/>
      <c r="DR687" s="15"/>
      <c r="DS687" s="15"/>
      <c r="DT687" s="15"/>
      <c r="DU687" s="15"/>
      <c r="DV687" s="15"/>
      <c r="DW687" s="15"/>
      <c r="DX687" s="15"/>
      <c r="DY687" s="15"/>
      <c r="DZ687" s="15"/>
      <c r="EA687" s="15"/>
      <c r="EB687" s="15"/>
      <c r="EC687" s="15"/>
      <c r="ED687" s="15"/>
      <c r="EE687" s="15"/>
      <c r="EF687" s="15"/>
      <c r="EG687" s="15"/>
      <c r="EH687" s="15"/>
      <c r="EI687" s="15"/>
      <c r="EJ687" s="15"/>
      <c r="EK687" s="15"/>
      <c r="EL687" s="15"/>
      <c r="EM687" s="15"/>
      <c r="EN687" s="15"/>
      <c r="EO687" s="15"/>
      <c r="EP687" s="15"/>
      <c r="EQ687" s="15"/>
      <c r="ER687" s="15"/>
      <c r="ES687" s="15"/>
      <c r="ET687" s="15"/>
      <c r="EU687" s="15"/>
      <c r="EV687" s="15"/>
      <c r="EW687" s="28">
        <f>EW519*$FJ519</f>
        <v>5.4128412368485476E-3</v>
      </c>
      <c r="EX687" s="15">
        <f t="shared" ref="EX687:FF687" si="1998">(EX519-EW519)*$FJ519</f>
        <v>2.0463050404748804E-2</v>
      </c>
      <c r="EY687" s="15">
        <f t="shared" si="1998"/>
        <v>3.929403117766981E-2</v>
      </c>
      <c r="EZ687" s="15">
        <f t="shared" si="1998"/>
        <v>5.973529209720229E-2</v>
      </c>
      <c r="FA687" s="15">
        <f t="shared" si="1998"/>
        <v>8.5687186261720005E-2</v>
      </c>
      <c r="FB687" s="15">
        <f t="shared" si="1998"/>
        <v>0.11118063575256919</v>
      </c>
      <c r="FC687" s="15">
        <f t="shared" si="1998"/>
        <v>0.135253922191375</v>
      </c>
      <c r="FD687" s="15">
        <f t="shared" si="1998"/>
        <v>0.14495582848803767</v>
      </c>
      <c r="FE687" s="15">
        <f t="shared" si="1998"/>
        <v>0.16794315326803738</v>
      </c>
      <c r="FF687" s="15">
        <f t="shared" si="1998"/>
        <v>0.19412879701328681</v>
      </c>
      <c r="FG687" s="15"/>
      <c r="FH687" s="15"/>
      <c r="FI687" s="15"/>
      <c r="FJ687" s="15"/>
      <c r="FK687" s="15"/>
      <c r="FL687" s="15"/>
      <c r="FM687" s="15"/>
      <c r="FN687" s="15"/>
      <c r="FO687" s="15"/>
      <c r="FP687" s="15"/>
      <c r="FQ687" s="15"/>
      <c r="FR687" s="15"/>
      <c r="FS687" s="15"/>
      <c r="FT687" s="15"/>
      <c r="FU687" s="15"/>
      <c r="FV687" s="15"/>
      <c r="FW687" s="15"/>
      <c r="FX687" s="15"/>
      <c r="FY687" s="15"/>
      <c r="FZ687" s="15"/>
      <c r="GA687" s="15"/>
      <c r="GB687" s="15"/>
      <c r="GC687" s="15"/>
      <c r="GD687" s="15"/>
      <c r="GE687" s="15"/>
      <c r="GF687" s="15"/>
      <c r="GG687" s="15"/>
      <c r="GH687" s="15"/>
      <c r="GI687" s="15"/>
      <c r="GJ687" s="15"/>
      <c r="GK687" s="15"/>
      <c r="GL687" s="15"/>
      <c r="GM687" s="15"/>
      <c r="GN687" s="15"/>
      <c r="GO687" s="15"/>
      <c r="GP687" s="15"/>
      <c r="GQ687" s="15"/>
      <c r="GR687" s="15"/>
      <c r="GS687" s="15"/>
      <c r="GT687" s="15"/>
      <c r="GU687" s="15"/>
      <c r="GV687" s="15"/>
      <c r="GW687" s="15"/>
      <c r="GX687" s="15"/>
      <c r="GY687" s="15"/>
      <c r="GZ687" s="15"/>
      <c r="HA687" s="15"/>
      <c r="HB687" s="15"/>
      <c r="HC687" s="15"/>
      <c r="HD687" s="15"/>
      <c r="HE687" s="15"/>
      <c r="HF687" s="15"/>
      <c r="HG687" s="15"/>
      <c r="HH687" s="15"/>
      <c r="HI687" s="15"/>
      <c r="HJ687" s="15"/>
      <c r="HK687" s="15"/>
      <c r="HL687" s="15"/>
      <c r="HM687" s="15"/>
      <c r="HN687" s="15"/>
      <c r="HO687" s="15"/>
      <c r="HP687" s="15"/>
      <c r="HQ687" s="15"/>
      <c r="HR687" s="15"/>
      <c r="HS687" s="15"/>
      <c r="HT687" s="15"/>
      <c r="HU687" s="15"/>
      <c r="HV687" s="15"/>
      <c r="HW687" s="15"/>
      <c r="HX687" s="15"/>
      <c r="HY687" s="15"/>
    </row>
    <row r="688" spans="2:233" x14ac:dyDescent="0.25">
      <c r="B688" s="37">
        <f t="shared" si="1977"/>
        <v>152</v>
      </c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  <c r="AD688" s="15"/>
      <c r="AE688" s="15"/>
      <c r="AF688" s="15"/>
      <c r="AG688" s="15"/>
      <c r="AH688" s="15"/>
      <c r="AI688" s="15"/>
      <c r="AJ688" s="15"/>
      <c r="AK688" s="15"/>
      <c r="AL688" s="15"/>
      <c r="AM688" s="15"/>
      <c r="AN688" s="15"/>
      <c r="AO688" s="15"/>
      <c r="AP688" s="15"/>
      <c r="AQ688" s="15"/>
      <c r="AR688" s="15"/>
      <c r="AS688" s="15"/>
      <c r="AT688" s="15"/>
      <c r="AU688" s="15"/>
      <c r="AV688" s="15"/>
      <c r="AW688" s="15"/>
      <c r="AX688" s="15"/>
      <c r="AY688" s="15"/>
      <c r="AZ688" s="15"/>
      <c r="BA688" s="15"/>
      <c r="BB688" s="15"/>
      <c r="BC688" s="15"/>
      <c r="BD688" s="15"/>
      <c r="BE688" s="15"/>
      <c r="BF688" s="15"/>
      <c r="BG688" s="15"/>
      <c r="BH688" s="15"/>
      <c r="BI688" s="15"/>
      <c r="BJ688" s="15"/>
      <c r="BK688" s="15"/>
      <c r="BL688" s="15"/>
      <c r="BM688" s="15"/>
      <c r="BN688" s="15"/>
      <c r="BO688" s="15"/>
      <c r="BP688" s="15"/>
      <c r="BQ688" s="15"/>
      <c r="BR688" s="15"/>
      <c r="BS688" s="15"/>
      <c r="BT688" s="15"/>
      <c r="BU688" s="15"/>
      <c r="BV688" s="15"/>
      <c r="BW688" s="15"/>
      <c r="BX688" s="15"/>
      <c r="BY688" s="15"/>
      <c r="BZ688" s="15"/>
      <c r="CA688" s="15"/>
      <c r="CB688" s="15"/>
      <c r="CC688" s="15"/>
      <c r="CD688" s="15"/>
      <c r="CE688" s="15"/>
      <c r="CF688" s="15"/>
      <c r="CG688" s="15"/>
      <c r="CH688" s="15"/>
      <c r="CI688" s="15"/>
      <c r="CJ688" s="15"/>
      <c r="CK688" s="15"/>
      <c r="CL688" s="15"/>
      <c r="CM688" s="15"/>
      <c r="CN688" s="15"/>
      <c r="CO688" s="15"/>
      <c r="CP688" s="15"/>
      <c r="CQ688" s="15"/>
      <c r="CR688" s="15"/>
      <c r="CS688" s="15"/>
      <c r="CT688" s="15"/>
      <c r="CU688" s="15"/>
      <c r="CV688" s="15"/>
      <c r="CW688" s="15"/>
      <c r="CX688" s="15"/>
      <c r="CY688" s="15"/>
      <c r="CZ688" s="15"/>
      <c r="DA688" s="15"/>
      <c r="DB688" s="15"/>
      <c r="DC688" s="15"/>
      <c r="DD688" s="15"/>
      <c r="DE688" s="15"/>
      <c r="DF688" s="15"/>
      <c r="DG688" s="15"/>
      <c r="DH688" s="15"/>
      <c r="DI688" s="15"/>
      <c r="DJ688" s="15"/>
      <c r="DK688" s="15"/>
      <c r="DL688" s="15"/>
      <c r="DM688" s="15"/>
      <c r="DN688" s="15"/>
      <c r="DO688" s="15"/>
      <c r="DP688" s="15"/>
      <c r="DQ688" s="15"/>
      <c r="DR688" s="15"/>
      <c r="DS688" s="15"/>
      <c r="DT688" s="15"/>
      <c r="DU688" s="15"/>
      <c r="DV688" s="15"/>
      <c r="DW688" s="15"/>
      <c r="DX688" s="15"/>
      <c r="DY688" s="15"/>
      <c r="DZ688" s="15"/>
      <c r="EA688" s="15"/>
      <c r="EB688" s="15"/>
      <c r="EC688" s="15"/>
      <c r="ED688" s="15"/>
      <c r="EE688" s="15"/>
      <c r="EF688" s="15"/>
      <c r="EG688" s="15"/>
      <c r="EH688" s="15"/>
      <c r="EI688" s="15"/>
      <c r="EJ688" s="15"/>
      <c r="EK688" s="15"/>
      <c r="EL688" s="15"/>
      <c r="EM688" s="15"/>
      <c r="EN688" s="15"/>
      <c r="EO688" s="15"/>
      <c r="EP688" s="15"/>
      <c r="EQ688" s="15"/>
      <c r="ER688" s="15"/>
      <c r="ES688" s="15"/>
      <c r="ET688" s="15"/>
      <c r="EU688" s="15"/>
      <c r="EV688" s="15"/>
      <c r="EW688" s="15"/>
      <c r="EX688" s="28">
        <f>EX520*$FJ520</f>
        <v>5.5589087621966656E-3</v>
      </c>
      <c r="EY688" s="15">
        <f t="shared" ref="EY688:FF688" si="1999">(EY520-EX520)*$FJ520</f>
        <v>2.1076231106411891E-2</v>
      </c>
      <c r="EZ688" s="15">
        <f t="shared" si="1999"/>
        <v>3.9598028943936624E-2</v>
      </c>
      <c r="FA688" s="15">
        <f t="shared" si="1999"/>
        <v>6.3037875931363424E-2</v>
      </c>
      <c r="FB688" s="15">
        <f t="shared" si="1999"/>
        <v>8.7039355350017736E-2</v>
      </c>
      <c r="FC688" s="15">
        <f t="shared" si="1999"/>
        <v>0.11035905826592877</v>
      </c>
      <c r="FD688" s="15">
        <f t="shared" si="1999"/>
        <v>0.12182286209910587</v>
      </c>
      <c r="FE688" s="15">
        <f t="shared" si="1999"/>
        <v>0.14430745952723376</v>
      </c>
      <c r="FF688" s="15">
        <f t="shared" si="1999"/>
        <v>0.16971613739050201</v>
      </c>
      <c r="FG688" s="15"/>
      <c r="FH688" s="15"/>
      <c r="FI688" s="15"/>
      <c r="FJ688" s="15"/>
      <c r="FK688" s="15"/>
      <c r="FL688" s="15"/>
      <c r="FM688" s="15"/>
      <c r="FN688" s="15"/>
      <c r="FO688" s="15"/>
      <c r="FP688" s="15"/>
      <c r="FQ688" s="15"/>
      <c r="FR688" s="15"/>
      <c r="FS688" s="15"/>
      <c r="FT688" s="15"/>
      <c r="FU688" s="15"/>
      <c r="FV688" s="15"/>
      <c r="FW688" s="15"/>
      <c r="FX688" s="15"/>
      <c r="FY688" s="15"/>
      <c r="FZ688" s="15"/>
      <c r="GA688" s="15"/>
      <c r="GB688" s="15"/>
      <c r="GC688" s="15"/>
      <c r="GD688" s="15"/>
      <c r="GE688" s="15"/>
      <c r="GF688" s="15"/>
      <c r="GG688" s="15"/>
      <c r="GH688" s="15"/>
      <c r="GI688" s="15"/>
      <c r="GJ688" s="15"/>
      <c r="GK688" s="15"/>
      <c r="GL688" s="15"/>
      <c r="GM688" s="15"/>
      <c r="GN688" s="15"/>
      <c r="GO688" s="15"/>
      <c r="GP688" s="15"/>
      <c r="GQ688" s="15"/>
      <c r="GR688" s="15"/>
      <c r="GS688" s="15"/>
      <c r="GT688" s="15"/>
      <c r="GU688" s="15"/>
      <c r="GV688" s="15"/>
      <c r="GW688" s="15"/>
      <c r="GX688" s="15"/>
      <c r="GY688" s="15"/>
      <c r="GZ688" s="15"/>
      <c r="HA688" s="15"/>
      <c r="HB688" s="15"/>
      <c r="HC688" s="15"/>
      <c r="HD688" s="15"/>
      <c r="HE688" s="15"/>
      <c r="HF688" s="15"/>
      <c r="HG688" s="15"/>
      <c r="HH688" s="15"/>
      <c r="HI688" s="15"/>
      <c r="HJ688" s="15"/>
      <c r="HK688" s="15"/>
      <c r="HL688" s="15"/>
      <c r="HM688" s="15"/>
      <c r="HN688" s="15"/>
      <c r="HO688" s="15"/>
      <c r="HP688" s="15"/>
      <c r="HQ688" s="15"/>
      <c r="HR688" s="15"/>
      <c r="HS688" s="15"/>
      <c r="HT688" s="15"/>
      <c r="HU688" s="15"/>
      <c r="HV688" s="15"/>
      <c r="HW688" s="15"/>
      <c r="HX688" s="15"/>
      <c r="HY688" s="15"/>
    </row>
    <row r="689" spans="2:272" x14ac:dyDescent="0.25">
      <c r="B689" s="37">
        <f t="shared" si="1977"/>
        <v>153</v>
      </c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  <c r="AD689" s="15"/>
      <c r="AE689" s="15"/>
      <c r="AF689" s="15"/>
      <c r="AG689" s="15"/>
      <c r="AH689" s="15"/>
      <c r="AI689" s="15"/>
      <c r="AJ689" s="15"/>
      <c r="AK689" s="15"/>
      <c r="AL689" s="15"/>
      <c r="AM689" s="15"/>
      <c r="AN689" s="15"/>
      <c r="AO689" s="15"/>
      <c r="AP689" s="15"/>
      <c r="AQ689" s="15"/>
      <c r="AR689" s="15"/>
      <c r="AS689" s="15"/>
      <c r="AT689" s="15"/>
      <c r="AU689" s="15"/>
      <c r="AV689" s="15"/>
      <c r="AW689" s="15"/>
      <c r="AX689" s="15"/>
      <c r="AY689" s="15"/>
      <c r="AZ689" s="15"/>
      <c r="BA689" s="15"/>
      <c r="BB689" s="15"/>
      <c r="BC689" s="15"/>
      <c r="BD689" s="15"/>
      <c r="BE689" s="15"/>
      <c r="BF689" s="15"/>
      <c r="BG689" s="15"/>
      <c r="BH689" s="15"/>
      <c r="BI689" s="15"/>
      <c r="BJ689" s="15"/>
      <c r="BK689" s="15"/>
      <c r="BL689" s="15"/>
      <c r="BM689" s="15"/>
      <c r="BN689" s="15"/>
      <c r="BO689" s="15"/>
      <c r="BP689" s="15"/>
      <c r="BQ689" s="15"/>
      <c r="BR689" s="15"/>
      <c r="BS689" s="15"/>
      <c r="BT689" s="15"/>
      <c r="BU689" s="15"/>
      <c r="BV689" s="15"/>
      <c r="BW689" s="15"/>
      <c r="BX689" s="15"/>
      <c r="BY689" s="15"/>
      <c r="BZ689" s="15"/>
      <c r="CA689" s="15"/>
      <c r="CB689" s="15"/>
      <c r="CC689" s="15"/>
      <c r="CD689" s="15"/>
      <c r="CE689" s="15"/>
      <c r="CF689" s="15"/>
      <c r="CG689" s="15"/>
      <c r="CH689" s="15"/>
      <c r="CI689" s="15"/>
      <c r="CJ689" s="15"/>
      <c r="CK689" s="15"/>
      <c r="CL689" s="15"/>
      <c r="CM689" s="15"/>
      <c r="CN689" s="15"/>
      <c r="CO689" s="15"/>
      <c r="CP689" s="15"/>
      <c r="CQ689" s="15"/>
      <c r="CR689" s="15"/>
      <c r="CS689" s="15"/>
      <c r="CT689" s="15"/>
      <c r="CU689" s="15"/>
      <c r="CV689" s="15"/>
      <c r="CW689" s="15"/>
      <c r="CX689" s="15"/>
      <c r="CY689" s="15"/>
      <c r="CZ689" s="15"/>
      <c r="DA689" s="15"/>
      <c r="DB689" s="15"/>
      <c r="DC689" s="15"/>
      <c r="DD689" s="15"/>
      <c r="DE689" s="15"/>
      <c r="DF689" s="15"/>
      <c r="DG689" s="15"/>
      <c r="DH689" s="15"/>
      <c r="DI689" s="15"/>
      <c r="DJ689" s="15"/>
      <c r="DK689" s="15"/>
      <c r="DL689" s="15"/>
      <c r="DM689" s="15"/>
      <c r="DN689" s="15"/>
      <c r="DO689" s="15"/>
      <c r="DP689" s="15"/>
      <c r="DQ689" s="15"/>
      <c r="DR689" s="15"/>
      <c r="DS689" s="15"/>
      <c r="DT689" s="15"/>
      <c r="DU689" s="15"/>
      <c r="DV689" s="15"/>
      <c r="DW689" s="15"/>
      <c r="DX689" s="15"/>
      <c r="DY689" s="15"/>
      <c r="DZ689" s="15"/>
      <c r="EA689" s="15"/>
      <c r="EB689" s="15"/>
      <c r="EC689" s="15"/>
      <c r="ED689" s="15"/>
      <c r="EE689" s="15"/>
      <c r="EF689" s="15"/>
      <c r="EG689" s="15"/>
      <c r="EH689" s="15"/>
      <c r="EI689" s="15"/>
      <c r="EJ689" s="15"/>
      <c r="EK689" s="15"/>
      <c r="EL689" s="15"/>
      <c r="EM689" s="15"/>
      <c r="EN689" s="15"/>
      <c r="EO689" s="15"/>
      <c r="EP689" s="15"/>
      <c r="EQ689" s="15"/>
      <c r="ER689" s="15"/>
      <c r="ES689" s="15"/>
      <c r="ET689" s="15"/>
      <c r="EU689" s="15"/>
      <c r="EV689" s="15"/>
      <c r="EW689" s="15"/>
      <c r="EX689" s="15"/>
      <c r="EY689" s="28">
        <f>EY521*$FJ521</f>
        <v>5.8530739048153393E-3</v>
      </c>
      <c r="EZ689" s="15">
        <f t="shared" ref="EZ689:FF689" si="2000">(EZ521-EY521)*$FJ521</f>
        <v>2.1712646908925427E-2</v>
      </c>
      <c r="FA689" s="15">
        <f t="shared" si="2000"/>
        <v>4.2718800547176847E-2</v>
      </c>
      <c r="FB689" s="15">
        <f t="shared" si="2000"/>
        <v>6.5460404249390383E-2</v>
      </c>
      <c r="FC689" s="15">
        <f t="shared" si="2000"/>
        <v>8.8322646374534894E-2</v>
      </c>
      <c r="FD689" s="15">
        <f t="shared" si="2000"/>
        <v>0.1016155010365348</v>
      </c>
      <c r="FE689" s="15">
        <f t="shared" si="2000"/>
        <v>0.12397968996861837</v>
      </c>
      <c r="FF689" s="15">
        <f t="shared" si="2000"/>
        <v>0.14907968341659694</v>
      </c>
      <c r="FG689" s="15"/>
      <c r="FH689" s="15"/>
      <c r="FI689" s="15"/>
      <c r="FJ689" s="15"/>
      <c r="FK689" s="15"/>
      <c r="FL689" s="15"/>
      <c r="FM689" s="15"/>
      <c r="FN689" s="15"/>
      <c r="FO689" s="15"/>
      <c r="FP689" s="15"/>
      <c r="FQ689" s="15"/>
      <c r="FR689" s="15"/>
      <c r="FS689" s="15"/>
      <c r="FT689" s="15"/>
      <c r="FU689" s="15"/>
      <c r="FV689" s="15"/>
      <c r="FW689" s="15"/>
      <c r="FX689" s="15"/>
      <c r="FY689" s="15"/>
      <c r="FZ689" s="15"/>
      <c r="GA689" s="15"/>
      <c r="GB689" s="15"/>
      <c r="GC689" s="15"/>
      <c r="GD689" s="15"/>
      <c r="GE689" s="15"/>
      <c r="GF689" s="15"/>
      <c r="GG689" s="15"/>
      <c r="GH689" s="15"/>
      <c r="GI689" s="15"/>
      <c r="GJ689" s="15"/>
      <c r="GK689" s="15"/>
      <c r="GL689" s="15"/>
      <c r="GM689" s="15"/>
      <c r="GN689" s="15"/>
      <c r="GO689" s="15"/>
      <c r="GP689" s="15"/>
      <c r="GQ689" s="15"/>
      <c r="GR689" s="15"/>
      <c r="GS689" s="15"/>
      <c r="GT689" s="15"/>
      <c r="GU689" s="15"/>
      <c r="GV689" s="15"/>
      <c r="GW689" s="15"/>
      <c r="GX689" s="15"/>
      <c r="GY689" s="15"/>
      <c r="GZ689" s="15"/>
      <c r="HA689" s="15"/>
      <c r="HB689" s="15"/>
      <c r="HC689" s="15"/>
      <c r="HD689" s="15"/>
      <c r="HE689" s="15"/>
      <c r="HF689" s="15"/>
      <c r="HG689" s="15"/>
      <c r="HH689" s="15"/>
      <c r="HI689" s="15"/>
      <c r="HJ689" s="15"/>
      <c r="HK689" s="15"/>
      <c r="HL689" s="15"/>
      <c r="HM689" s="15"/>
      <c r="HN689" s="15"/>
      <c r="HO689" s="15"/>
      <c r="HP689" s="15"/>
      <c r="HQ689" s="15"/>
      <c r="HR689" s="15"/>
      <c r="HS689" s="15"/>
      <c r="HT689" s="15"/>
      <c r="HU689" s="15"/>
      <c r="HV689" s="15"/>
      <c r="HW689" s="15"/>
      <c r="HX689" s="15"/>
      <c r="HY689" s="15"/>
    </row>
    <row r="690" spans="2:272" x14ac:dyDescent="0.25">
      <c r="B690" s="37">
        <f t="shared" si="1977"/>
        <v>154</v>
      </c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  <c r="AD690" s="15"/>
      <c r="AE690" s="15"/>
      <c r="AF690" s="15"/>
      <c r="AG690" s="15"/>
      <c r="AH690" s="15"/>
      <c r="AI690" s="15"/>
      <c r="AJ690" s="15"/>
      <c r="AK690" s="15"/>
      <c r="AL690" s="15"/>
      <c r="AM690" s="15"/>
      <c r="AN690" s="15"/>
      <c r="AO690" s="15"/>
      <c r="AP690" s="15"/>
      <c r="AQ690" s="15"/>
      <c r="AR690" s="15"/>
      <c r="AS690" s="15"/>
      <c r="AT690" s="15"/>
      <c r="AU690" s="15"/>
      <c r="AV690" s="15"/>
      <c r="AW690" s="15"/>
      <c r="AX690" s="15"/>
      <c r="AY690" s="15"/>
      <c r="AZ690" s="15"/>
      <c r="BA690" s="15"/>
      <c r="BB690" s="15"/>
      <c r="BC690" s="15"/>
      <c r="BD690" s="15"/>
      <c r="BE690" s="15"/>
      <c r="BF690" s="15"/>
      <c r="BG690" s="15"/>
      <c r="BH690" s="15"/>
      <c r="BI690" s="15"/>
      <c r="BJ690" s="15"/>
      <c r="BK690" s="15"/>
      <c r="BL690" s="15"/>
      <c r="BM690" s="15"/>
      <c r="BN690" s="15"/>
      <c r="BO690" s="15"/>
      <c r="BP690" s="15"/>
      <c r="BQ690" s="15"/>
      <c r="BR690" s="15"/>
      <c r="BS690" s="15"/>
      <c r="BT690" s="15"/>
      <c r="BU690" s="15"/>
      <c r="BV690" s="15"/>
      <c r="BW690" s="15"/>
      <c r="BX690" s="15"/>
      <c r="BY690" s="15"/>
      <c r="BZ690" s="15"/>
      <c r="CA690" s="15"/>
      <c r="CB690" s="15"/>
      <c r="CC690" s="15"/>
      <c r="CD690" s="15"/>
      <c r="CE690" s="15"/>
      <c r="CF690" s="15"/>
      <c r="CG690" s="15"/>
      <c r="CH690" s="15"/>
      <c r="CI690" s="15"/>
      <c r="CJ690" s="15"/>
      <c r="CK690" s="15"/>
      <c r="CL690" s="15"/>
      <c r="CM690" s="15"/>
      <c r="CN690" s="15"/>
      <c r="CO690" s="15"/>
      <c r="CP690" s="15"/>
      <c r="CQ690" s="15"/>
      <c r="CR690" s="15"/>
      <c r="CS690" s="15"/>
      <c r="CT690" s="15"/>
      <c r="CU690" s="15"/>
      <c r="CV690" s="15"/>
      <c r="CW690" s="15"/>
      <c r="CX690" s="15"/>
      <c r="CY690" s="15"/>
      <c r="CZ690" s="15"/>
      <c r="DA690" s="15"/>
      <c r="DB690" s="15"/>
      <c r="DC690" s="15"/>
      <c r="DD690" s="15"/>
      <c r="DE690" s="15"/>
      <c r="DF690" s="15"/>
      <c r="DG690" s="15"/>
      <c r="DH690" s="15"/>
      <c r="DI690" s="15"/>
      <c r="DJ690" s="15"/>
      <c r="DK690" s="15"/>
      <c r="DL690" s="15"/>
      <c r="DM690" s="15"/>
      <c r="DN690" s="15"/>
      <c r="DO690" s="15"/>
      <c r="DP690" s="15"/>
      <c r="DQ690" s="15"/>
      <c r="DR690" s="15"/>
      <c r="DS690" s="15"/>
      <c r="DT690" s="15"/>
      <c r="DU690" s="15"/>
      <c r="DV690" s="15"/>
      <c r="DW690" s="15"/>
      <c r="DX690" s="15"/>
      <c r="DY690" s="15"/>
      <c r="DZ690" s="15"/>
      <c r="EA690" s="15"/>
      <c r="EB690" s="15"/>
      <c r="EC690" s="15"/>
      <c r="ED690" s="15"/>
      <c r="EE690" s="15"/>
      <c r="EF690" s="15"/>
      <c r="EG690" s="15"/>
      <c r="EH690" s="15"/>
      <c r="EI690" s="15"/>
      <c r="EJ690" s="15"/>
      <c r="EK690" s="15"/>
      <c r="EL690" s="15"/>
      <c r="EM690" s="15"/>
      <c r="EN690" s="15"/>
      <c r="EO690" s="15"/>
      <c r="EP690" s="15"/>
      <c r="EQ690" s="15"/>
      <c r="ER690" s="15"/>
      <c r="ES690" s="15"/>
      <c r="ET690" s="15"/>
      <c r="EU690" s="15"/>
      <c r="EV690" s="15"/>
      <c r="EW690" s="15"/>
      <c r="EX690" s="15"/>
      <c r="EY690" s="15"/>
      <c r="EZ690" s="28">
        <f>EZ522*$FJ522</f>
        <v>5.8971979479258176E-3</v>
      </c>
      <c r="FA690" s="15">
        <f t="shared" ref="FA690:FF690" si="2001">(FA522-EZ522)*$FJ522</f>
        <v>2.2908781999794462E-2</v>
      </c>
      <c r="FB690" s="15">
        <f t="shared" si="2001"/>
        <v>4.338525315939027E-2</v>
      </c>
      <c r="FC690" s="15">
        <f t="shared" si="2001"/>
        <v>6.4965276764165081E-2</v>
      </c>
      <c r="FD690" s="15">
        <f t="shared" si="2001"/>
        <v>7.9536395730768053E-2</v>
      </c>
      <c r="FE690" s="15">
        <f t="shared" si="2001"/>
        <v>0.10113915946500622</v>
      </c>
      <c r="FF690" s="15">
        <f t="shared" si="2001"/>
        <v>0.12526162707138305</v>
      </c>
      <c r="FG690" s="15"/>
      <c r="FH690" s="15"/>
      <c r="FI690" s="15"/>
      <c r="FJ690" s="15"/>
      <c r="FK690" s="15"/>
      <c r="FL690" s="15"/>
      <c r="FM690" s="15"/>
      <c r="FN690" s="15"/>
      <c r="FO690" s="15"/>
      <c r="FP690" s="15"/>
      <c r="FQ690" s="15"/>
      <c r="FR690" s="15"/>
      <c r="FS690" s="15"/>
      <c r="FT690" s="15"/>
      <c r="FU690" s="15"/>
      <c r="FV690" s="15"/>
      <c r="FW690" s="15"/>
      <c r="FX690" s="15"/>
      <c r="FY690" s="15"/>
      <c r="FZ690" s="15"/>
      <c r="GA690" s="15"/>
      <c r="GB690" s="15"/>
      <c r="GC690" s="15"/>
      <c r="GD690" s="15"/>
      <c r="GE690" s="15"/>
      <c r="GF690" s="15"/>
      <c r="GG690" s="15"/>
      <c r="GH690" s="15"/>
      <c r="GI690" s="15"/>
      <c r="GJ690" s="15"/>
      <c r="GK690" s="15"/>
      <c r="GL690" s="15"/>
      <c r="GM690" s="15"/>
      <c r="GN690" s="15"/>
      <c r="GO690" s="15"/>
      <c r="GP690" s="15"/>
      <c r="GQ690" s="15"/>
      <c r="GR690" s="15"/>
      <c r="GS690" s="15"/>
      <c r="GT690" s="15"/>
      <c r="GU690" s="15"/>
      <c r="GV690" s="15"/>
      <c r="GW690" s="15"/>
      <c r="GX690" s="15"/>
      <c r="GY690" s="15"/>
      <c r="GZ690" s="15"/>
      <c r="HA690" s="15"/>
      <c r="HB690" s="15"/>
      <c r="HC690" s="15"/>
      <c r="HD690" s="15"/>
      <c r="HE690" s="15"/>
      <c r="HF690" s="15"/>
      <c r="HG690" s="15"/>
      <c r="HH690" s="15"/>
      <c r="HI690" s="15"/>
      <c r="HJ690" s="15"/>
      <c r="HK690" s="15"/>
      <c r="HL690" s="15"/>
      <c r="HM690" s="15"/>
      <c r="HN690" s="15"/>
      <c r="HO690" s="15"/>
      <c r="HP690" s="15"/>
      <c r="HQ690" s="15"/>
      <c r="HR690" s="15"/>
      <c r="HS690" s="15"/>
      <c r="HT690" s="15"/>
      <c r="HU690" s="15"/>
      <c r="HV690" s="15"/>
      <c r="HW690" s="15"/>
      <c r="HX690" s="15"/>
      <c r="HY690" s="15"/>
    </row>
    <row r="691" spans="2:272" x14ac:dyDescent="0.25">
      <c r="B691" s="37">
        <f t="shared" si="1977"/>
        <v>155</v>
      </c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  <c r="AD691" s="15"/>
      <c r="AE691" s="15"/>
      <c r="AF691" s="15"/>
      <c r="AG691" s="15"/>
      <c r="AH691" s="15"/>
      <c r="AI691" s="15"/>
      <c r="AJ691" s="15"/>
      <c r="AK691" s="15"/>
      <c r="AL691" s="15"/>
      <c r="AM691" s="15"/>
      <c r="AN691" s="15"/>
      <c r="AO691" s="15"/>
      <c r="AP691" s="15"/>
      <c r="AQ691" s="15"/>
      <c r="AR691" s="15"/>
      <c r="AS691" s="15"/>
      <c r="AT691" s="15"/>
      <c r="AU691" s="15"/>
      <c r="AV691" s="15"/>
      <c r="AW691" s="15"/>
      <c r="AX691" s="15"/>
      <c r="AY691" s="15"/>
      <c r="AZ691" s="15"/>
      <c r="BA691" s="15"/>
      <c r="BB691" s="15"/>
      <c r="BC691" s="15"/>
      <c r="BD691" s="15"/>
      <c r="BE691" s="15"/>
      <c r="BF691" s="15"/>
      <c r="BG691" s="15"/>
      <c r="BH691" s="15"/>
      <c r="BI691" s="15"/>
      <c r="BJ691" s="15"/>
      <c r="BK691" s="15"/>
      <c r="BL691" s="15"/>
      <c r="BM691" s="15"/>
      <c r="BN691" s="15"/>
      <c r="BO691" s="15"/>
      <c r="BP691" s="15"/>
      <c r="BQ691" s="15"/>
      <c r="BR691" s="15"/>
      <c r="BS691" s="15"/>
      <c r="BT691" s="15"/>
      <c r="BU691" s="15"/>
      <c r="BV691" s="15"/>
      <c r="BW691" s="15"/>
      <c r="BX691" s="15"/>
      <c r="BY691" s="15"/>
      <c r="BZ691" s="15"/>
      <c r="CA691" s="15"/>
      <c r="CB691" s="15"/>
      <c r="CC691" s="15"/>
      <c r="CD691" s="15"/>
      <c r="CE691" s="15"/>
      <c r="CF691" s="15"/>
      <c r="CG691" s="15"/>
      <c r="CH691" s="15"/>
      <c r="CI691" s="15"/>
      <c r="CJ691" s="15"/>
      <c r="CK691" s="15"/>
      <c r="CL691" s="15"/>
      <c r="CM691" s="15"/>
      <c r="CN691" s="15"/>
      <c r="CO691" s="15"/>
      <c r="CP691" s="15"/>
      <c r="CQ691" s="15"/>
      <c r="CR691" s="15"/>
      <c r="CS691" s="15"/>
      <c r="CT691" s="15"/>
      <c r="CU691" s="15"/>
      <c r="CV691" s="15"/>
      <c r="CW691" s="15"/>
      <c r="CX691" s="15"/>
      <c r="CY691" s="15"/>
      <c r="CZ691" s="15"/>
      <c r="DA691" s="15"/>
      <c r="DB691" s="15"/>
      <c r="DC691" s="15"/>
      <c r="DD691" s="15"/>
      <c r="DE691" s="15"/>
      <c r="DF691" s="15"/>
      <c r="DG691" s="15"/>
      <c r="DH691" s="15"/>
      <c r="DI691" s="15"/>
      <c r="DJ691" s="15"/>
      <c r="DK691" s="15"/>
      <c r="DL691" s="15"/>
      <c r="DM691" s="15"/>
      <c r="DN691" s="15"/>
      <c r="DO691" s="15"/>
      <c r="DP691" s="15"/>
      <c r="DQ691" s="15"/>
      <c r="DR691" s="15"/>
      <c r="DS691" s="15"/>
      <c r="DT691" s="15"/>
      <c r="DU691" s="15"/>
      <c r="DV691" s="15"/>
      <c r="DW691" s="15"/>
      <c r="DX691" s="15"/>
      <c r="DY691" s="15"/>
      <c r="DZ691" s="15"/>
      <c r="EA691" s="15"/>
      <c r="EB691" s="15"/>
      <c r="EC691" s="15"/>
      <c r="ED691" s="15"/>
      <c r="EE691" s="15"/>
      <c r="EF691" s="15"/>
      <c r="EG691" s="15"/>
      <c r="EH691" s="15"/>
      <c r="EI691" s="15"/>
      <c r="EJ691" s="15"/>
      <c r="EK691" s="15"/>
      <c r="EL691" s="15"/>
      <c r="EM691" s="15"/>
      <c r="EN691" s="15"/>
      <c r="EO691" s="15"/>
      <c r="EP691" s="15"/>
      <c r="EQ691" s="15"/>
      <c r="ER691" s="15"/>
      <c r="ES691" s="15"/>
      <c r="ET691" s="15"/>
      <c r="EU691" s="15"/>
      <c r="EV691" s="15"/>
      <c r="EW691" s="15"/>
      <c r="EX691" s="15"/>
      <c r="EY691" s="15"/>
      <c r="EZ691" s="15"/>
      <c r="FA691" s="28">
        <f>FA523*$FJ523</f>
        <v>6.2359108795554327E-3</v>
      </c>
      <c r="FB691" s="15">
        <f t="shared" ref="FB691:FF691" si="2002">(FB523-FA523)*$FJ523</f>
        <v>2.3318035612678707E-2</v>
      </c>
      <c r="FC691" s="15">
        <f t="shared" si="2002"/>
        <v>4.3153082472451768E-2</v>
      </c>
      <c r="FD691" s="15">
        <f t="shared" si="2002"/>
        <v>5.8632454311007456E-2</v>
      </c>
      <c r="FE691" s="15">
        <f t="shared" si="2002"/>
        <v>7.9338540561182017E-2</v>
      </c>
      <c r="FF691" s="15">
        <f t="shared" si="2002"/>
        <v>0.10241084585744635</v>
      </c>
      <c r="FG691" s="15"/>
      <c r="FH691" s="15"/>
      <c r="FI691" s="15"/>
      <c r="FJ691" s="15"/>
      <c r="FK691" s="15"/>
      <c r="FL691" s="15"/>
      <c r="FM691" s="15"/>
      <c r="FN691" s="15"/>
      <c r="FO691" s="15"/>
      <c r="FP691" s="15"/>
      <c r="FQ691" s="15"/>
      <c r="FR691" s="15"/>
      <c r="FS691" s="15"/>
      <c r="FT691" s="15"/>
      <c r="FU691" s="15"/>
      <c r="FV691" s="15"/>
      <c r="FW691" s="15"/>
      <c r="FX691" s="15"/>
      <c r="FY691" s="15"/>
      <c r="FZ691" s="15"/>
      <c r="GA691" s="15"/>
      <c r="GB691" s="15"/>
      <c r="GC691" s="15"/>
      <c r="GD691" s="15"/>
      <c r="GE691" s="15"/>
      <c r="GF691" s="15"/>
      <c r="GG691" s="15"/>
      <c r="GH691" s="15"/>
      <c r="GI691" s="15"/>
      <c r="GJ691" s="15"/>
      <c r="GK691" s="15"/>
      <c r="GL691" s="15"/>
      <c r="GM691" s="15"/>
      <c r="GN691" s="15"/>
      <c r="GO691" s="15"/>
      <c r="GP691" s="15"/>
      <c r="GQ691" s="15"/>
      <c r="GR691" s="15"/>
      <c r="GS691" s="15"/>
      <c r="GT691" s="15"/>
      <c r="GU691" s="15"/>
      <c r="GV691" s="15"/>
      <c r="GW691" s="15"/>
      <c r="GX691" s="15"/>
      <c r="GY691" s="15"/>
      <c r="GZ691" s="15"/>
      <c r="HA691" s="15"/>
      <c r="HB691" s="15"/>
      <c r="HC691" s="15"/>
      <c r="HD691" s="15"/>
      <c r="HE691" s="15"/>
      <c r="HF691" s="15"/>
      <c r="HG691" s="15"/>
      <c r="HH691" s="15"/>
      <c r="HI691" s="15"/>
      <c r="HJ691" s="15"/>
      <c r="HK691" s="15"/>
      <c r="HL691" s="15"/>
      <c r="HM691" s="15"/>
      <c r="HN691" s="15"/>
      <c r="HO691" s="15"/>
      <c r="HP691" s="15"/>
      <c r="HQ691" s="15"/>
      <c r="HR691" s="15"/>
      <c r="HS691" s="15"/>
      <c r="HT691" s="15"/>
      <c r="HU691" s="15"/>
      <c r="HV691" s="15"/>
      <c r="HW691" s="15"/>
      <c r="HX691" s="15"/>
      <c r="HY691" s="15"/>
    </row>
    <row r="692" spans="2:272" x14ac:dyDescent="0.25">
      <c r="B692" s="37">
        <f t="shared" si="1977"/>
        <v>156</v>
      </c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  <c r="AD692" s="15"/>
      <c r="AE692" s="15"/>
      <c r="AF692" s="15"/>
      <c r="AG692" s="15"/>
      <c r="AH692" s="15"/>
      <c r="AI692" s="15"/>
      <c r="AJ692" s="15"/>
      <c r="AK692" s="15"/>
      <c r="AL692" s="15"/>
      <c r="AM692" s="15"/>
      <c r="AN692" s="15"/>
      <c r="AO692" s="15"/>
      <c r="AP692" s="15"/>
      <c r="AQ692" s="15"/>
      <c r="AR692" s="15"/>
      <c r="AS692" s="15"/>
      <c r="AT692" s="15"/>
      <c r="AU692" s="15"/>
      <c r="AV692" s="15"/>
      <c r="AW692" s="15"/>
      <c r="AX692" s="15"/>
      <c r="AY692" s="15"/>
      <c r="AZ692" s="15"/>
      <c r="BA692" s="15"/>
      <c r="BB692" s="15"/>
      <c r="BC692" s="15"/>
      <c r="BD692" s="15"/>
      <c r="BE692" s="15"/>
      <c r="BF692" s="15"/>
      <c r="BG692" s="15"/>
      <c r="BH692" s="15"/>
      <c r="BI692" s="15"/>
      <c r="BJ692" s="15"/>
      <c r="BK692" s="15"/>
      <c r="BL692" s="15"/>
      <c r="BM692" s="15"/>
      <c r="BN692" s="15"/>
      <c r="BO692" s="15"/>
      <c r="BP692" s="15"/>
      <c r="BQ692" s="15"/>
      <c r="BR692" s="15"/>
      <c r="BS692" s="15"/>
      <c r="BT692" s="15"/>
      <c r="BU692" s="15"/>
      <c r="BV692" s="15"/>
      <c r="BW692" s="15"/>
      <c r="BX692" s="15"/>
      <c r="BY692" s="15"/>
      <c r="BZ692" s="15"/>
      <c r="CA692" s="15"/>
      <c r="CB692" s="15"/>
      <c r="CC692" s="15"/>
      <c r="CD692" s="15"/>
      <c r="CE692" s="15"/>
      <c r="CF692" s="15"/>
      <c r="CG692" s="15"/>
      <c r="CH692" s="15"/>
      <c r="CI692" s="15"/>
      <c r="CJ692" s="15"/>
      <c r="CK692" s="15"/>
      <c r="CL692" s="15"/>
      <c r="CM692" s="15"/>
      <c r="CN692" s="15"/>
      <c r="CO692" s="15"/>
      <c r="CP692" s="15"/>
      <c r="CQ692" s="15"/>
      <c r="CR692" s="15"/>
      <c r="CS692" s="15"/>
      <c r="CT692" s="15"/>
      <c r="CU692" s="15"/>
      <c r="CV692" s="15"/>
      <c r="CW692" s="15"/>
      <c r="CX692" s="15"/>
      <c r="CY692" s="15"/>
      <c r="CZ692" s="15"/>
      <c r="DA692" s="15"/>
      <c r="DB692" s="15"/>
      <c r="DC692" s="15"/>
      <c r="DD692" s="15"/>
      <c r="DE692" s="15"/>
      <c r="DF692" s="15"/>
      <c r="DG692" s="15"/>
      <c r="DH692" s="15"/>
      <c r="DI692" s="15"/>
      <c r="DJ692" s="15"/>
      <c r="DK692" s="15"/>
      <c r="DL692" s="15"/>
      <c r="DM692" s="15"/>
      <c r="DN692" s="15"/>
      <c r="DO692" s="15"/>
      <c r="DP692" s="15"/>
      <c r="DQ692" s="15"/>
      <c r="DR692" s="15"/>
      <c r="DS692" s="15"/>
      <c r="DT692" s="15"/>
      <c r="DU692" s="15"/>
      <c r="DV692" s="15"/>
      <c r="DW692" s="15"/>
      <c r="DX692" s="15"/>
      <c r="DY692" s="15"/>
      <c r="DZ692" s="15"/>
      <c r="EA692" s="15"/>
      <c r="EB692" s="15"/>
      <c r="EC692" s="15"/>
      <c r="ED692" s="15"/>
      <c r="EE692" s="15"/>
      <c r="EF692" s="15"/>
      <c r="EG692" s="15"/>
      <c r="EH692" s="15"/>
      <c r="EI692" s="15"/>
      <c r="EJ692" s="15"/>
      <c r="EK692" s="15"/>
      <c r="EL692" s="15"/>
      <c r="EM692" s="15"/>
      <c r="EN692" s="15"/>
      <c r="EO692" s="15"/>
      <c r="EP692" s="15"/>
      <c r="EQ692" s="15"/>
      <c r="ER692" s="15"/>
      <c r="ES692" s="15"/>
      <c r="ET692" s="15"/>
      <c r="EU692" s="15"/>
      <c r="EV692" s="15"/>
      <c r="EW692" s="15"/>
      <c r="EX692" s="15"/>
      <c r="EY692" s="15"/>
      <c r="EZ692" s="15"/>
      <c r="FA692" s="15"/>
      <c r="FB692" s="28">
        <f>FB524*$FJ524</f>
        <v>6.3369716122903428E-3</v>
      </c>
      <c r="FC692" s="15">
        <f t="shared" ref="FC692:FF692" si="2003">(FC524-FB524)*$FJ524</f>
        <v>2.3155475248443653E-2</v>
      </c>
      <c r="FD692" s="15">
        <f t="shared" si="2003"/>
        <v>3.8882733933233112E-2</v>
      </c>
      <c r="FE692" s="15">
        <f t="shared" si="2003"/>
        <v>5.8390311331072343E-2</v>
      </c>
      <c r="FF692" s="15">
        <f t="shared" si="2003"/>
        <v>8.0203887256914547E-2</v>
      </c>
      <c r="FG692" s="15"/>
      <c r="FH692" s="15"/>
      <c r="FI692" s="15"/>
      <c r="FJ692" s="15"/>
      <c r="FK692" s="15"/>
      <c r="FL692" s="15"/>
      <c r="FM692" s="15"/>
      <c r="FN692" s="15"/>
      <c r="FO692" s="15"/>
      <c r="FP692" s="15"/>
      <c r="FQ692" s="15"/>
      <c r="FR692" s="15"/>
      <c r="FS692" s="15"/>
      <c r="FT692" s="15"/>
      <c r="FU692" s="15"/>
      <c r="FV692" s="15"/>
      <c r="FW692" s="15"/>
      <c r="FX692" s="15"/>
      <c r="FY692" s="15"/>
      <c r="FZ692" s="15"/>
      <c r="GA692" s="15"/>
      <c r="GB692" s="15"/>
      <c r="GC692" s="15"/>
      <c r="GD692" s="15"/>
      <c r="GE692" s="15"/>
      <c r="GF692" s="15"/>
      <c r="GG692" s="15"/>
      <c r="GH692" s="15"/>
      <c r="GI692" s="15"/>
      <c r="GJ692" s="15"/>
      <c r="GK692" s="15"/>
      <c r="GL692" s="15"/>
      <c r="GM692" s="15"/>
      <c r="GN692" s="15"/>
      <c r="GO692" s="15"/>
      <c r="GP692" s="15"/>
      <c r="GQ692" s="15"/>
      <c r="GR692" s="15"/>
      <c r="GS692" s="15"/>
      <c r="GT692" s="15"/>
      <c r="GU692" s="15"/>
      <c r="GV692" s="15"/>
      <c r="GW692" s="15"/>
      <c r="GX692" s="15"/>
      <c r="GY692" s="15"/>
      <c r="GZ692" s="15"/>
      <c r="HA692" s="15"/>
      <c r="HB692" s="15"/>
      <c r="HC692" s="15"/>
      <c r="HD692" s="15"/>
      <c r="HE692" s="15"/>
      <c r="HF692" s="15"/>
      <c r="HG692" s="15"/>
      <c r="HH692" s="15"/>
      <c r="HI692" s="15"/>
      <c r="HJ692" s="15"/>
      <c r="HK692" s="15"/>
      <c r="HL692" s="15"/>
      <c r="HM692" s="15"/>
      <c r="HN692" s="15"/>
      <c r="HO692" s="15"/>
      <c r="HP692" s="15"/>
      <c r="HQ692" s="15"/>
      <c r="HR692" s="15"/>
      <c r="HS692" s="15"/>
      <c r="HT692" s="15"/>
      <c r="HU692" s="15"/>
      <c r="HV692" s="15"/>
      <c r="HW692" s="15"/>
      <c r="HX692" s="15"/>
      <c r="HY692" s="15"/>
    </row>
    <row r="693" spans="2:272" x14ac:dyDescent="0.25">
      <c r="B693" s="37">
        <f t="shared" si="1977"/>
        <v>157</v>
      </c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  <c r="AD693" s="15"/>
      <c r="AE693" s="15"/>
      <c r="AF693" s="15"/>
      <c r="AG693" s="15"/>
      <c r="AH693" s="15"/>
      <c r="AI693" s="15"/>
      <c r="AJ693" s="15"/>
      <c r="AK693" s="15"/>
      <c r="AL693" s="15"/>
      <c r="AM693" s="15"/>
      <c r="AN693" s="15"/>
      <c r="AO693" s="15"/>
      <c r="AP693" s="15"/>
      <c r="AQ693" s="15"/>
      <c r="AR693" s="15"/>
      <c r="AS693" s="15"/>
      <c r="AT693" s="15"/>
      <c r="AU693" s="15"/>
      <c r="AV693" s="15"/>
      <c r="AW693" s="15"/>
      <c r="AX693" s="15"/>
      <c r="AY693" s="15"/>
      <c r="AZ693" s="15"/>
      <c r="BA693" s="15"/>
      <c r="BB693" s="15"/>
      <c r="BC693" s="15"/>
      <c r="BD693" s="15"/>
      <c r="BE693" s="15"/>
      <c r="BF693" s="15"/>
      <c r="BG693" s="15"/>
      <c r="BH693" s="15"/>
      <c r="BI693" s="15"/>
      <c r="BJ693" s="15"/>
      <c r="BK693" s="15"/>
      <c r="BL693" s="15"/>
      <c r="BM693" s="15"/>
      <c r="BN693" s="15"/>
      <c r="BO693" s="15"/>
      <c r="BP693" s="15"/>
      <c r="BQ693" s="15"/>
      <c r="BR693" s="15"/>
      <c r="BS693" s="15"/>
      <c r="BT693" s="15"/>
      <c r="BU693" s="15"/>
      <c r="BV693" s="15"/>
      <c r="BW693" s="15"/>
      <c r="BX693" s="15"/>
      <c r="BY693" s="15"/>
      <c r="BZ693" s="15"/>
      <c r="CA693" s="15"/>
      <c r="CB693" s="15"/>
      <c r="CC693" s="15"/>
      <c r="CD693" s="15"/>
      <c r="CE693" s="15"/>
      <c r="CF693" s="15"/>
      <c r="CG693" s="15"/>
      <c r="CH693" s="15"/>
      <c r="CI693" s="15"/>
      <c r="CJ693" s="15"/>
      <c r="CK693" s="15"/>
      <c r="CL693" s="15"/>
      <c r="CM693" s="15"/>
      <c r="CN693" s="15"/>
      <c r="CO693" s="15"/>
      <c r="CP693" s="15"/>
      <c r="CQ693" s="15"/>
      <c r="CR693" s="15"/>
      <c r="CS693" s="15"/>
      <c r="CT693" s="15"/>
      <c r="CU693" s="15"/>
      <c r="CV693" s="15"/>
      <c r="CW693" s="15"/>
      <c r="CX693" s="15"/>
      <c r="CY693" s="15"/>
      <c r="CZ693" s="15"/>
      <c r="DA693" s="15"/>
      <c r="DB693" s="15"/>
      <c r="DC693" s="15"/>
      <c r="DD693" s="15"/>
      <c r="DE693" s="15"/>
      <c r="DF693" s="15"/>
      <c r="DG693" s="15"/>
      <c r="DH693" s="15"/>
      <c r="DI693" s="15"/>
      <c r="DJ693" s="15"/>
      <c r="DK693" s="15"/>
      <c r="DL693" s="15"/>
      <c r="DM693" s="15"/>
      <c r="DN693" s="15"/>
      <c r="DO693" s="15"/>
      <c r="DP693" s="15"/>
      <c r="DQ693" s="15"/>
      <c r="DR693" s="15"/>
      <c r="DS693" s="15"/>
      <c r="DT693" s="15"/>
      <c r="DU693" s="15"/>
      <c r="DV693" s="15"/>
      <c r="DW693" s="15"/>
      <c r="DX693" s="15"/>
      <c r="DY693" s="15"/>
      <c r="DZ693" s="15"/>
      <c r="EA693" s="15"/>
      <c r="EB693" s="15"/>
      <c r="EC693" s="15"/>
      <c r="ED693" s="15"/>
      <c r="EE693" s="15"/>
      <c r="EF693" s="15"/>
      <c r="EG693" s="15"/>
      <c r="EH693" s="15"/>
      <c r="EI693" s="15"/>
      <c r="EJ693" s="15"/>
      <c r="EK693" s="15"/>
      <c r="EL693" s="15"/>
      <c r="EM693" s="15"/>
      <c r="EN693" s="15"/>
      <c r="EO693" s="15"/>
      <c r="EP693" s="15"/>
      <c r="EQ693" s="15"/>
      <c r="ER693" s="15"/>
      <c r="ES693" s="15"/>
      <c r="ET693" s="15"/>
      <c r="EU693" s="15"/>
      <c r="EV693" s="15"/>
      <c r="EW693" s="15"/>
      <c r="EX693" s="15"/>
      <c r="EY693" s="15"/>
      <c r="EZ693" s="15"/>
      <c r="FA693" s="15"/>
      <c r="FB693" s="15"/>
      <c r="FC693" s="28">
        <f>FC525*$FJ525</f>
        <v>6.3015051926138058E-3</v>
      </c>
      <c r="FD693" s="15">
        <f>(FD525-FC525)*$FJ525</f>
        <v>2.0892767494413114E-2</v>
      </c>
      <c r="FE693" s="15">
        <f>(FE525-FD525)*$FJ525</f>
        <v>3.8775139744553183E-2</v>
      </c>
      <c r="FF693" s="15">
        <f>(FF525-FE525)*$FJ525</f>
        <v>5.910796889458006E-2</v>
      </c>
      <c r="FG693" s="15"/>
      <c r="FH693" s="15"/>
      <c r="FI693" s="15"/>
      <c r="FJ693" s="15"/>
      <c r="FK693" s="15"/>
      <c r="FL693" s="15"/>
      <c r="FM693" s="15"/>
      <c r="FN693" s="15"/>
      <c r="FO693" s="15"/>
      <c r="FP693" s="15"/>
      <c r="FQ693" s="15"/>
      <c r="FR693" s="15"/>
      <c r="FS693" s="15"/>
      <c r="FT693" s="15"/>
      <c r="FU693" s="15"/>
      <c r="FV693" s="15"/>
      <c r="FW693" s="15"/>
      <c r="FX693" s="15"/>
      <c r="FY693" s="15"/>
      <c r="FZ693" s="15"/>
      <c r="GA693" s="15"/>
      <c r="GB693" s="15"/>
      <c r="GC693" s="15"/>
      <c r="GD693" s="15"/>
      <c r="GE693" s="15"/>
      <c r="GF693" s="15"/>
      <c r="GG693" s="15"/>
      <c r="GH693" s="15"/>
      <c r="GI693" s="15"/>
      <c r="GJ693" s="15"/>
      <c r="GK693" s="15"/>
      <c r="GL693" s="15"/>
      <c r="GM693" s="15"/>
      <c r="GN693" s="15"/>
      <c r="GO693" s="15"/>
      <c r="GP693" s="15"/>
      <c r="GQ693" s="15"/>
      <c r="GR693" s="15"/>
      <c r="GS693" s="15"/>
      <c r="GT693" s="15"/>
      <c r="GU693" s="15"/>
      <c r="GV693" s="15"/>
      <c r="GW693" s="15"/>
      <c r="GX693" s="15"/>
      <c r="GY693" s="15"/>
      <c r="GZ693" s="15"/>
      <c r="HA693" s="15"/>
      <c r="HB693" s="15"/>
      <c r="HC693" s="15"/>
      <c r="HD693" s="15"/>
      <c r="HE693" s="15"/>
      <c r="HF693" s="15"/>
      <c r="HG693" s="15"/>
      <c r="HH693" s="15"/>
      <c r="HI693" s="15"/>
      <c r="HJ693" s="15"/>
      <c r="HK693" s="15"/>
      <c r="HL693" s="15"/>
      <c r="HM693" s="15"/>
      <c r="HN693" s="15"/>
      <c r="HO693" s="15"/>
      <c r="HP693" s="15"/>
      <c r="HQ693" s="15"/>
      <c r="HR693" s="15"/>
      <c r="HS693" s="15"/>
      <c r="HT693" s="15"/>
      <c r="HU693" s="15"/>
      <c r="HV693" s="15"/>
      <c r="HW693" s="15"/>
      <c r="HX693" s="15"/>
      <c r="HY693" s="15"/>
    </row>
    <row r="694" spans="2:272" x14ac:dyDescent="0.25">
      <c r="B694" s="37">
        <f t="shared" si="1977"/>
        <v>158</v>
      </c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  <c r="AL694" s="15"/>
      <c r="AM694" s="15"/>
      <c r="AN694" s="15"/>
      <c r="AO694" s="15"/>
      <c r="AP694" s="15"/>
      <c r="AQ694" s="15"/>
      <c r="AR694" s="15"/>
      <c r="AS694" s="15"/>
      <c r="AT694" s="15"/>
      <c r="AU694" s="15"/>
      <c r="AV694" s="15"/>
      <c r="AW694" s="15"/>
      <c r="AX694" s="15"/>
      <c r="AY694" s="15"/>
      <c r="AZ694" s="15"/>
      <c r="BA694" s="15"/>
      <c r="BB694" s="15"/>
      <c r="BC694" s="15"/>
      <c r="BD694" s="15"/>
      <c r="BE694" s="15"/>
      <c r="BF694" s="15"/>
      <c r="BG694" s="15"/>
      <c r="BH694" s="15"/>
      <c r="BI694" s="15"/>
      <c r="BJ694" s="15"/>
      <c r="BK694" s="15"/>
      <c r="BL694" s="15"/>
      <c r="BM694" s="15"/>
      <c r="BN694" s="15"/>
      <c r="BO694" s="15"/>
      <c r="BP694" s="15"/>
      <c r="BQ694" s="15"/>
      <c r="BR694" s="15"/>
      <c r="BS694" s="15"/>
      <c r="BT694" s="15"/>
      <c r="BU694" s="15"/>
      <c r="BV694" s="15"/>
      <c r="BW694" s="15"/>
      <c r="BX694" s="15"/>
      <c r="BY694" s="15"/>
      <c r="BZ694" s="15"/>
      <c r="CA694" s="15"/>
      <c r="CB694" s="15"/>
      <c r="CC694" s="15"/>
      <c r="CD694" s="15"/>
      <c r="CE694" s="15"/>
      <c r="CF694" s="15"/>
      <c r="CG694" s="15"/>
      <c r="CH694" s="15"/>
      <c r="CI694" s="15"/>
      <c r="CJ694" s="15"/>
      <c r="CK694" s="15"/>
      <c r="CL694" s="15"/>
      <c r="CM694" s="15"/>
      <c r="CN694" s="15"/>
      <c r="CO694" s="15"/>
      <c r="CP694" s="15"/>
      <c r="CQ694" s="15"/>
      <c r="CR694" s="15"/>
      <c r="CS694" s="15"/>
      <c r="CT694" s="15"/>
      <c r="CU694" s="15"/>
      <c r="CV694" s="15"/>
      <c r="CW694" s="15"/>
      <c r="CX694" s="15"/>
      <c r="CY694" s="15"/>
      <c r="CZ694" s="15"/>
      <c r="DA694" s="15"/>
      <c r="DB694" s="15"/>
      <c r="DC694" s="15"/>
      <c r="DD694" s="15"/>
      <c r="DE694" s="15"/>
      <c r="DF694" s="15"/>
      <c r="DG694" s="15"/>
      <c r="DH694" s="15"/>
      <c r="DI694" s="15"/>
      <c r="DJ694" s="15"/>
      <c r="DK694" s="15"/>
      <c r="DL694" s="15"/>
      <c r="DM694" s="15"/>
      <c r="DN694" s="15"/>
      <c r="DO694" s="15"/>
      <c r="DP694" s="15"/>
      <c r="DQ694" s="15"/>
      <c r="DR694" s="15"/>
      <c r="DS694" s="15"/>
      <c r="DT694" s="15"/>
      <c r="DU694" s="15"/>
      <c r="DV694" s="15"/>
      <c r="DW694" s="15"/>
      <c r="DX694" s="15"/>
      <c r="DY694" s="15"/>
      <c r="DZ694" s="15"/>
      <c r="EA694" s="15"/>
      <c r="EB694" s="15"/>
      <c r="EC694" s="15"/>
      <c r="ED694" s="15"/>
      <c r="EE694" s="15"/>
      <c r="EF694" s="15"/>
      <c r="EG694" s="15"/>
      <c r="EH694" s="15"/>
      <c r="EI694" s="15"/>
      <c r="EJ694" s="15"/>
      <c r="EK694" s="15"/>
      <c r="EL694" s="15"/>
      <c r="EM694" s="15"/>
      <c r="EN694" s="15"/>
      <c r="EO694" s="15"/>
      <c r="EP694" s="15"/>
      <c r="EQ694" s="15"/>
      <c r="ER694" s="15"/>
      <c r="ES694" s="15"/>
      <c r="ET694" s="15"/>
      <c r="EU694" s="15"/>
      <c r="EV694" s="15"/>
      <c r="EW694" s="15"/>
      <c r="EX694" s="15"/>
      <c r="EY694" s="15"/>
      <c r="EZ694" s="15"/>
      <c r="FA694" s="15"/>
      <c r="FB694" s="15"/>
      <c r="FC694" s="15"/>
      <c r="FD694" s="28">
        <f>FD526*$FJ526</f>
        <v>5.2057510848504173E-3</v>
      </c>
      <c r="FE694" s="15">
        <f>(FE526-FD526)*$FJ526</f>
        <v>1.907596286900079E-2</v>
      </c>
      <c r="FF694" s="15">
        <f>(FF526-FE526)*$FJ526</f>
        <v>3.5937900460352806E-2</v>
      </c>
      <c r="FG694" s="15"/>
      <c r="FH694" s="15"/>
      <c r="FI694" s="15"/>
      <c r="FJ694" s="15"/>
      <c r="FK694" s="15"/>
      <c r="FL694" s="15"/>
      <c r="FM694" s="15"/>
      <c r="FN694" s="15"/>
      <c r="FO694" s="15"/>
      <c r="FP694" s="15"/>
      <c r="FQ694" s="15"/>
      <c r="FR694" s="15"/>
      <c r="FS694" s="15"/>
      <c r="FT694" s="15"/>
      <c r="FU694" s="15"/>
      <c r="FV694" s="15"/>
      <c r="FW694" s="15"/>
      <c r="FX694" s="15"/>
      <c r="FY694" s="15"/>
      <c r="FZ694" s="15"/>
      <c r="GA694" s="15"/>
      <c r="GB694" s="15"/>
      <c r="GC694" s="15"/>
      <c r="GD694" s="15"/>
      <c r="GE694" s="15"/>
      <c r="GF694" s="15"/>
      <c r="GG694" s="15"/>
      <c r="GH694" s="15"/>
      <c r="GI694" s="15"/>
      <c r="GJ694" s="15"/>
      <c r="GK694" s="15"/>
      <c r="GL694" s="15"/>
      <c r="GM694" s="15"/>
      <c r="GN694" s="15"/>
      <c r="GO694" s="15"/>
      <c r="GP694" s="15"/>
      <c r="GQ694" s="15"/>
      <c r="GR694" s="15"/>
      <c r="GS694" s="15"/>
      <c r="GT694" s="15"/>
      <c r="GU694" s="15"/>
      <c r="GV694" s="15"/>
      <c r="GW694" s="15"/>
      <c r="GX694" s="15"/>
      <c r="GY694" s="15"/>
      <c r="GZ694" s="15"/>
      <c r="HA694" s="15"/>
      <c r="HB694" s="15"/>
      <c r="HC694" s="15"/>
      <c r="HD694" s="15"/>
      <c r="HE694" s="15"/>
      <c r="HF694" s="15"/>
      <c r="HG694" s="15"/>
      <c r="HH694" s="15"/>
      <c r="HI694" s="15"/>
      <c r="HJ694" s="15"/>
      <c r="HK694" s="15"/>
      <c r="HL694" s="15"/>
      <c r="HM694" s="15"/>
      <c r="HN694" s="15"/>
      <c r="HO694" s="15"/>
      <c r="HP694" s="15"/>
      <c r="HQ694" s="15"/>
      <c r="HR694" s="15"/>
      <c r="HS694" s="15"/>
      <c r="HT694" s="15"/>
      <c r="HU694" s="15"/>
      <c r="HV694" s="15"/>
      <c r="HW694" s="15"/>
      <c r="HX694" s="15"/>
      <c r="HY694" s="15"/>
    </row>
    <row r="695" spans="2:272" x14ac:dyDescent="0.25">
      <c r="B695" s="37">
        <f t="shared" si="1977"/>
        <v>159</v>
      </c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  <c r="AF695" s="15"/>
      <c r="AG695" s="15"/>
      <c r="AH695" s="15"/>
      <c r="AI695" s="15"/>
      <c r="AJ695" s="15"/>
      <c r="AK695" s="15"/>
      <c r="AL695" s="15"/>
      <c r="AM695" s="15"/>
      <c r="AN695" s="15"/>
      <c r="AO695" s="15"/>
      <c r="AP695" s="15"/>
      <c r="AQ695" s="15"/>
      <c r="AR695" s="15"/>
      <c r="AS695" s="15"/>
      <c r="AT695" s="15"/>
      <c r="AU695" s="15"/>
      <c r="AV695" s="15"/>
      <c r="AW695" s="15"/>
      <c r="AX695" s="15"/>
      <c r="AY695" s="15"/>
      <c r="AZ695" s="15"/>
      <c r="BA695" s="15"/>
      <c r="BB695" s="15"/>
      <c r="BC695" s="15"/>
      <c r="BD695" s="15"/>
      <c r="BE695" s="15"/>
      <c r="BF695" s="15"/>
      <c r="BG695" s="15"/>
      <c r="BH695" s="15"/>
      <c r="BI695" s="15"/>
      <c r="BJ695" s="15"/>
      <c r="BK695" s="15"/>
      <c r="BL695" s="15"/>
      <c r="BM695" s="15"/>
      <c r="BN695" s="15"/>
      <c r="BO695" s="15"/>
      <c r="BP695" s="15"/>
      <c r="BQ695" s="15"/>
      <c r="BR695" s="15"/>
      <c r="BS695" s="15"/>
      <c r="BT695" s="15"/>
      <c r="BU695" s="15"/>
      <c r="BV695" s="15"/>
      <c r="BW695" s="15"/>
      <c r="BX695" s="15"/>
      <c r="BY695" s="15"/>
      <c r="BZ695" s="15"/>
      <c r="CA695" s="15"/>
      <c r="CB695" s="15"/>
      <c r="CC695" s="15"/>
      <c r="CD695" s="15"/>
      <c r="CE695" s="15"/>
      <c r="CF695" s="15"/>
      <c r="CG695" s="15"/>
      <c r="CH695" s="15"/>
      <c r="CI695" s="15"/>
      <c r="CJ695" s="15"/>
      <c r="CK695" s="15"/>
      <c r="CL695" s="15"/>
      <c r="CM695" s="15"/>
      <c r="CN695" s="15"/>
      <c r="CO695" s="15"/>
      <c r="CP695" s="15"/>
      <c r="CQ695" s="15"/>
      <c r="CR695" s="15"/>
      <c r="CS695" s="15"/>
      <c r="CT695" s="15"/>
      <c r="CU695" s="15"/>
      <c r="CV695" s="15"/>
      <c r="CW695" s="15"/>
      <c r="CX695" s="15"/>
      <c r="CY695" s="15"/>
      <c r="CZ695" s="15"/>
      <c r="DA695" s="15"/>
      <c r="DB695" s="15"/>
      <c r="DC695" s="15"/>
      <c r="DD695" s="15"/>
      <c r="DE695" s="15"/>
      <c r="DF695" s="15"/>
      <c r="DG695" s="15"/>
      <c r="DH695" s="15"/>
      <c r="DI695" s="15"/>
      <c r="DJ695" s="15"/>
      <c r="DK695" s="15"/>
      <c r="DL695" s="15"/>
      <c r="DM695" s="15"/>
      <c r="DN695" s="15"/>
      <c r="DO695" s="15"/>
      <c r="DP695" s="15"/>
      <c r="DQ695" s="15"/>
      <c r="DR695" s="15"/>
      <c r="DS695" s="15"/>
      <c r="DT695" s="15"/>
      <c r="DU695" s="15"/>
      <c r="DV695" s="15"/>
      <c r="DW695" s="15"/>
      <c r="DX695" s="15"/>
      <c r="DY695" s="15"/>
      <c r="DZ695" s="15"/>
      <c r="EA695" s="15"/>
      <c r="EB695" s="15"/>
      <c r="EC695" s="15"/>
      <c r="ED695" s="15"/>
      <c r="EE695" s="15"/>
      <c r="EF695" s="15"/>
      <c r="EG695" s="15"/>
      <c r="EH695" s="15"/>
      <c r="EI695" s="15"/>
      <c r="EJ695" s="15"/>
      <c r="EK695" s="15"/>
      <c r="EL695" s="15"/>
      <c r="EM695" s="15"/>
      <c r="EN695" s="15"/>
      <c r="EO695" s="15"/>
      <c r="EP695" s="15"/>
      <c r="EQ695" s="15"/>
      <c r="ER695" s="15"/>
      <c r="ES695" s="15"/>
      <c r="ET695" s="15"/>
      <c r="EU695" s="15"/>
      <c r="EV695" s="15"/>
      <c r="EW695" s="15"/>
      <c r="EX695" s="15"/>
      <c r="EY695" s="15"/>
      <c r="EZ695" s="15"/>
      <c r="FA695" s="15"/>
      <c r="FB695" s="15"/>
      <c r="FC695" s="15"/>
      <c r="FD695" s="15"/>
      <c r="FE695" s="28">
        <f>FE527*$FJ527</f>
        <v>5.2885794492076024E-3</v>
      </c>
      <c r="FF695" s="15">
        <f>(FF527-FE527)*$FJ527</f>
        <v>1.9672116857719437E-2</v>
      </c>
      <c r="FG695" s="15"/>
      <c r="FH695" s="15"/>
      <c r="FI695" s="15"/>
      <c r="FJ695" s="15"/>
      <c r="FK695" s="15"/>
      <c r="FL695" s="15"/>
      <c r="FM695" s="15"/>
      <c r="FN695" s="15"/>
      <c r="FO695" s="15"/>
      <c r="FP695" s="15"/>
      <c r="FQ695" s="15"/>
      <c r="FR695" s="15"/>
      <c r="FS695" s="15"/>
      <c r="FT695" s="15"/>
      <c r="FU695" s="15"/>
      <c r="FV695" s="15"/>
      <c r="FW695" s="15"/>
      <c r="FX695" s="15"/>
      <c r="FY695" s="15"/>
      <c r="FZ695" s="15"/>
      <c r="GA695" s="15"/>
      <c r="GB695" s="15"/>
      <c r="GC695" s="15"/>
      <c r="GD695" s="15"/>
      <c r="GE695" s="15"/>
      <c r="GF695" s="15"/>
      <c r="GG695" s="15"/>
      <c r="GH695" s="15"/>
      <c r="GI695" s="15"/>
      <c r="GJ695" s="15"/>
      <c r="GK695" s="15"/>
      <c r="GL695" s="15"/>
      <c r="GM695" s="15"/>
      <c r="GN695" s="15"/>
      <c r="GO695" s="15"/>
      <c r="GP695" s="15"/>
      <c r="GQ695" s="15"/>
      <c r="GR695" s="15"/>
      <c r="GS695" s="15"/>
      <c r="GT695" s="15"/>
      <c r="GU695" s="15"/>
      <c r="GV695" s="15"/>
      <c r="GW695" s="15"/>
      <c r="GX695" s="15"/>
      <c r="GY695" s="15"/>
      <c r="GZ695" s="15"/>
      <c r="HA695" s="15"/>
      <c r="HB695" s="15"/>
      <c r="HC695" s="15"/>
      <c r="HD695" s="15"/>
      <c r="HE695" s="15"/>
      <c r="HF695" s="15"/>
      <c r="HG695" s="15"/>
      <c r="HH695" s="15"/>
      <c r="HI695" s="15"/>
      <c r="HJ695" s="15"/>
      <c r="HK695" s="15"/>
      <c r="HL695" s="15"/>
      <c r="HM695" s="15"/>
      <c r="HN695" s="15"/>
      <c r="HO695" s="15"/>
      <c r="HP695" s="15"/>
      <c r="HQ695" s="15"/>
      <c r="HR695" s="15"/>
      <c r="HS695" s="15"/>
      <c r="HT695" s="15"/>
      <c r="HU695" s="15"/>
      <c r="HV695" s="15"/>
      <c r="HW695" s="15"/>
      <c r="HX695" s="15"/>
      <c r="HY695" s="15"/>
    </row>
    <row r="696" spans="2:272" x14ac:dyDescent="0.25">
      <c r="B696" s="37">
        <f t="shared" si="1977"/>
        <v>160</v>
      </c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  <c r="AL696" s="15"/>
      <c r="AM696" s="15"/>
      <c r="AN696" s="15"/>
      <c r="AO696" s="15"/>
      <c r="AP696" s="15"/>
      <c r="AQ696" s="15"/>
      <c r="AR696" s="15"/>
      <c r="AS696" s="15"/>
      <c r="AT696" s="15"/>
      <c r="AU696" s="15"/>
      <c r="AV696" s="15"/>
      <c r="AW696" s="15"/>
      <c r="AX696" s="15"/>
      <c r="AY696" s="15"/>
      <c r="AZ696" s="15"/>
      <c r="BA696" s="15"/>
      <c r="BB696" s="15"/>
      <c r="BC696" s="15"/>
      <c r="BD696" s="15"/>
      <c r="BE696" s="15"/>
      <c r="BF696" s="15"/>
      <c r="BG696" s="15"/>
      <c r="BH696" s="15"/>
      <c r="BI696" s="15"/>
      <c r="BJ696" s="15"/>
      <c r="BK696" s="15"/>
      <c r="BL696" s="15"/>
      <c r="BM696" s="15"/>
      <c r="BN696" s="15"/>
      <c r="BO696" s="15"/>
      <c r="BP696" s="15"/>
      <c r="BQ696" s="15"/>
      <c r="BR696" s="15"/>
      <c r="BS696" s="15"/>
      <c r="BT696" s="15"/>
      <c r="BU696" s="15"/>
      <c r="BV696" s="15"/>
      <c r="BW696" s="15"/>
      <c r="BX696" s="15"/>
      <c r="BY696" s="15"/>
      <c r="BZ696" s="15"/>
      <c r="CA696" s="15"/>
      <c r="CB696" s="15"/>
      <c r="CC696" s="15"/>
      <c r="CD696" s="15"/>
      <c r="CE696" s="15"/>
      <c r="CF696" s="15"/>
      <c r="CG696" s="15"/>
      <c r="CH696" s="15"/>
      <c r="CI696" s="15"/>
      <c r="CJ696" s="15"/>
      <c r="CK696" s="15"/>
      <c r="CL696" s="15"/>
      <c r="CM696" s="15"/>
      <c r="CN696" s="15"/>
      <c r="CO696" s="15"/>
      <c r="CP696" s="15"/>
      <c r="CQ696" s="15"/>
      <c r="CR696" s="15"/>
      <c r="CS696" s="15"/>
      <c r="CT696" s="15"/>
      <c r="CU696" s="15"/>
      <c r="CV696" s="15"/>
      <c r="CW696" s="15"/>
      <c r="CX696" s="15"/>
      <c r="CY696" s="15"/>
      <c r="CZ696" s="15"/>
      <c r="DA696" s="15"/>
      <c r="DB696" s="15"/>
      <c r="DC696" s="15"/>
      <c r="DD696" s="15"/>
      <c r="DE696" s="15"/>
      <c r="DF696" s="15"/>
      <c r="DG696" s="15"/>
      <c r="DH696" s="15"/>
      <c r="DI696" s="15"/>
      <c r="DJ696" s="15"/>
      <c r="DK696" s="15"/>
      <c r="DL696" s="15"/>
      <c r="DM696" s="15"/>
      <c r="DN696" s="15"/>
      <c r="DO696" s="15"/>
      <c r="DP696" s="15"/>
      <c r="DQ696" s="15"/>
      <c r="DR696" s="15"/>
      <c r="DS696" s="15"/>
      <c r="DT696" s="15"/>
      <c r="DU696" s="15"/>
      <c r="DV696" s="15"/>
      <c r="DW696" s="15"/>
      <c r="DX696" s="15"/>
      <c r="DY696" s="15"/>
      <c r="DZ696" s="15"/>
      <c r="EA696" s="15"/>
      <c r="EB696" s="15"/>
      <c r="EC696" s="15"/>
      <c r="ED696" s="15"/>
      <c r="EE696" s="15"/>
      <c r="EF696" s="15"/>
      <c r="EG696" s="15"/>
      <c r="EH696" s="15"/>
      <c r="EI696" s="15"/>
      <c r="EJ696" s="15"/>
      <c r="EK696" s="15"/>
      <c r="EL696" s="15"/>
      <c r="EM696" s="15"/>
      <c r="EN696" s="15"/>
      <c r="EO696" s="15"/>
      <c r="EP696" s="15"/>
      <c r="EQ696" s="15"/>
      <c r="ER696" s="15"/>
      <c r="ES696" s="15"/>
      <c r="ET696" s="15"/>
      <c r="EU696" s="15"/>
      <c r="EV696" s="15"/>
      <c r="EW696" s="15"/>
      <c r="EX696" s="15"/>
      <c r="EY696" s="15"/>
      <c r="EZ696" s="15"/>
      <c r="FA696" s="15"/>
      <c r="FB696" s="15"/>
      <c r="FC696" s="15"/>
      <c r="FD696" s="15"/>
      <c r="FE696" s="15"/>
      <c r="FF696" s="28">
        <f>FF528*$FJ528</f>
        <v>5.3595432356451506E-3</v>
      </c>
      <c r="FG696" s="15"/>
      <c r="FH696" s="15"/>
      <c r="FI696" s="15"/>
      <c r="FJ696" s="15"/>
      <c r="FK696" s="15"/>
      <c r="FL696" s="15"/>
      <c r="FM696" s="15"/>
      <c r="FN696" s="15"/>
      <c r="FO696" s="15"/>
      <c r="FP696" s="15"/>
      <c r="FQ696" s="15"/>
      <c r="FR696" s="15"/>
      <c r="FS696" s="15"/>
      <c r="FT696" s="15"/>
      <c r="FU696" s="15"/>
      <c r="FV696" s="15"/>
      <c r="FW696" s="15"/>
      <c r="FX696" s="15"/>
      <c r="FY696" s="15"/>
      <c r="FZ696" s="15"/>
      <c r="GA696" s="15"/>
      <c r="GB696" s="15"/>
      <c r="GC696" s="15"/>
      <c r="GD696" s="15"/>
      <c r="GE696" s="15"/>
      <c r="GF696" s="15"/>
      <c r="GG696" s="15"/>
      <c r="GH696" s="15"/>
      <c r="GI696" s="15"/>
      <c r="GJ696" s="15"/>
      <c r="GK696" s="15"/>
      <c r="GL696" s="15"/>
      <c r="GM696" s="15"/>
      <c r="GN696" s="15"/>
      <c r="GO696" s="15"/>
      <c r="GP696" s="15"/>
      <c r="GQ696" s="15"/>
      <c r="GR696" s="15"/>
      <c r="GS696" s="15"/>
      <c r="GT696" s="15"/>
      <c r="GU696" s="15"/>
      <c r="GV696" s="15"/>
      <c r="GW696" s="15"/>
      <c r="GX696" s="15"/>
      <c r="GY696" s="15"/>
      <c r="GZ696" s="15"/>
      <c r="HA696" s="15"/>
      <c r="HB696" s="15"/>
      <c r="HC696" s="15"/>
      <c r="HD696" s="15"/>
      <c r="HE696" s="15"/>
      <c r="HF696" s="15"/>
      <c r="HG696" s="15"/>
      <c r="HH696" s="15"/>
      <c r="HI696" s="15"/>
      <c r="HJ696" s="15"/>
      <c r="HK696" s="15"/>
      <c r="HL696" s="15"/>
      <c r="HM696" s="15"/>
      <c r="HN696" s="15"/>
      <c r="HO696" s="15"/>
      <c r="HP696" s="15"/>
      <c r="HQ696" s="15"/>
      <c r="HR696" s="15"/>
      <c r="HS696" s="15"/>
      <c r="HT696" s="15"/>
      <c r="HU696" s="15"/>
      <c r="HV696" s="15"/>
      <c r="HW696" s="15"/>
      <c r="HX696" s="15"/>
      <c r="HY696" s="15"/>
    </row>
    <row r="697" spans="2:272" x14ac:dyDescent="0.25">
      <c r="B697" s="37">
        <f t="shared" si="1977"/>
        <v>161</v>
      </c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  <c r="AF697" s="15"/>
      <c r="AG697" s="15"/>
      <c r="AH697" s="15"/>
      <c r="AI697" s="15"/>
      <c r="AJ697" s="15"/>
      <c r="AK697" s="15"/>
      <c r="AL697" s="15"/>
      <c r="AM697" s="15"/>
      <c r="AN697" s="15"/>
      <c r="AO697" s="15"/>
      <c r="AP697" s="15"/>
      <c r="AQ697" s="15"/>
      <c r="AR697" s="15"/>
      <c r="AS697" s="15"/>
      <c r="AT697" s="15"/>
      <c r="AU697" s="15"/>
      <c r="AV697" s="15"/>
      <c r="AW697" s="15"/>
      <c r="AX697" s="15"/>
      <c r="AY697" s="15"/>
      <c r="AZ697" s="15"/>
      <c r="BA697" s="15"/>
      <c r="BB697" s="15"/>
      <c r="BC697" s="15"/>
      <c r="BD697" s="15"/>
      <c r="BE697" s="15"/>
      <c r="BF697" s="15"/>
      <c r="BG697" s="15"/>
      <c r="BH697" s="15"/>
      <c r="BI697" s="15"/>
      <c r="BJ697" s="15"/>
      <c r="BK697" s="15"/>
      <c r="BL697" s="15"/>
      <c r="BM697" s="15"/>
      <c r="BN697" s="15"/>
      <c r="BO697" s="15"/>
      <c r="BP697" s="15"/>
      <c r="BQ697" s="15"/>
      <c r="BR697" s="15"/>
      <c r="BS697" s="15"/>
      <c r="BT697" s="15"/>
      <c r="BU697" s="15"/>
      <c r="BV697" s="15"/>
      <c r="BW697" s="15"/>
      <c r="BX697" s="15"/>
      <c r="BY697" s="15"/>
      <c r="BZ697" s="15"/>
      <c r="CA697" s="15"/>
      <c r="CB697" s="15"/>
      <c r="CC697" s="15"/>
      <c r="CD697" s="15"/>
      <c r="CE697" s="15"/>
      <c r="CF697" s="15"/>
      <c r="CG697" s="15"/>
      <c r="CH697" s="15"/>
      <c r="CI697" s="15"/>
      <c r="CJ697" s="15"/>
      <c r="CK697" s="15"/>
      <c r="CL697" s="15"/>
      <c r="CM697" s="15"/>
      <c r="CN697" s="15"/>
      <c r="CO697" s="15"/>
      <c r="CP697" s="15"/>
      <c r="CQ697" s="15"/>
      <c r="CR697" s="15"/>
      <c r="CS697" s="15"/>
      <c r="CT697" s="15"/>
      <c r="CU697" s="15"/>
      <c r="CV697" s="15"/>
      <c r="CW697" s="15"/>
      <c r="CX697" s="15"/>
      <c r="CY697" s="15"/>
      <c r="CZ697" s="15"/>
      <c r="DA697" s="15"/>
      <c r="DB697" s="15"/>
      <c r="DC697" s="15"/>
      <c r="DD697" s="15"/>
      <c r="DE697" s="15"/>
      <c r="DF697" s="15"/>
      <c r="DG697" s="15"/>
      <c r="DH697" s="15"/>
      <c r="DI697" s="15"/>
      <c r="DJ697" s="15"/>
      <c r="DK697" s="15"/>
      <c r="DL697" s="15"/>
      <c r="DM697" s="15"/>
      <c r="DN697" s="15"/>
      <c r="DO697" s="15"/>
      <c r="DP697" s="15"/>
      <c r="DQ697" s="15"/>
      <c r="DR697" s="15"/>
      <c r="DS697" s="15"/>
      <c r="DT697" s="15"/>
      <c r="DU697" s="15"/>
      <c r="DV697" s="15"/>
      <c r="DW697" s="15"/>
      <c r="DX697" s="15"/>
      <c r="DY697" s="15"/>
      <c r="DZ697" s="15"/>
      <c r="EA697" s="15"/>
      <c r="EB697" s="15"/>
      <c r="EC697" s="15"/>
      <c r="ED697" s="15"/>
      <c r="EE697" s="15"/>
      <c r="EF697" s="15"/>
      <c r="EG697" s="15"/>
      <c r="EH697" s="15"/>
      <c r="EI697" s="15"/>
      <c r="EJ697" s="15"/>
      <c r="EK697" s="15"/>
      <c r="EL697" s="15"/>
      <c r="EM697" s="15"/>
      <c r="EN697" s="15"/>
      <c r="EO697" s="15"/>
      <c r="EP697" s="15"/>
      <c r="EQ697" s="15"/>
      <c r="ER697" s="15"/>
      <c r="ES697" s="15"/>
      <c r="ET697" s="15"/>
      <c r="EU697" s="15"/>
      <c r="EV697" s="15"/>
      <c r="EW697" s="15"/>
      <c r="EX697" s="15"/>
      <c r="EY697" s="15"/>
      <c r="EZ697" s="15"/>
      <c r="FA697" s="15"/>
      <c r="FB697" s="15"/>
      <c r="FC697" s="15"/>
      <c r="FD697" s="15"/>
      <c r="FE697" s="15"/>
      <c r="FF697" s="15"/>
      <c r="FG697" s="28"/>
      <c r="FH697" s="15"/>
      <c r="FI697" s="15"/>
      <c r="FJ697" s="15"/>
      <c r="FK697" s="15"/>
      <c r="FL697" s="15"/>
      <c r="FM697" s="15"/>
      <c r="FN697" s="15"/>
      <c r="FO697" s="15"/>
      <c r="FP697" s="15"/>
      <c r="FQ697" s="15"/>
      <c r="FR697" s="15"/>
      <c r="FS697" s="15"/>
      <c r="FT697" s="15"/>
      <c r="FU697" s="15"/>
      <c r="FV697" s="15"/>
      <c r="FW697" s="15"/>
      <c r="FX697" s="15"/>
      <c r="FY697" s="15"/>
      <c r="FZ697" s="15"/>
      <c r="GA697" s="15"/>
      <c r="GB697" s="15"/>
      <c r="GC697" s="15"/>
      <c r="GD697" s="15"/>
      <c r="GE697" s="15"/>
      <c r="GF697" s="15"/>
      <c r="GG697" s="15"/>
      <c r="GH697" s="15"/>
      <c r="GI697" s="15"/>
      <c r="GJ697" s="15"/>
      <c r="GK697" s="15"/>
      <c r="GL697" s="15"/>
      <c r="GM697" s="15"/>
      <c r="GN697" s="15"/>
      <c r="GO697" s="15"/>
      <c r="GP697" s="15"/>
      <c r="GQ697" s="15"/>
      <c r="GR697" s="15"/>
      <c r="GS697" s="15"/>
      <c r="GT697" s="15"/>
      <c r="GU697" s="15"/>
      <c r="GV697" s="15"/>
      <c r="GW697" s="15"/>
      <c r="GX697" s="15"/>
      <c r="GY697" s="15"/>
      <c r="GZ697" s="15"/>
      <c r="HA697" s="15"/>
      <c r="HB697" s="15"/>
      <c r="HC697" s="15"/>
      <c r="HD697" s="15"/>
      <c r="HE697" s="15"/>
      <c r="HF697" s="15"/>
      <c r="HG697" s="15"/>
      <c r="HH697" s="15"/>
      <c r="HI697" s="15"/>
      <c r="HJ697" s="15"/>
      <c r="HK697" s="15"/>
      <c r="HL697" s="15"/>
      <c r="HM697" s="15"/>
      <c r="HN697" s="15"/>
      <c r="HO697" s="15"/>
      <c r="HP697" s="15"/>
      <c r="HQ697" s="15"/>
      <c r="HR697" s="15"/>
      <c r="HS697" s="15"/>
      <c r="HT697" s="15"/>
      <c r="HU697" s="15"/>
      <c r="HV697" s="15"/>
      <c r="HW697" s="15"/>
      <c r="HX697" s="15"/>
      <c r="HY697" s="15"/>
    </row>
    <row r="698" spans="2:272" x14ac:dyDescent="0.25">
      <c r="B698" s="37">
        <f t="shared" si="1977"/>
        <v>162</v>
      </c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/>
      <c r="AN698" s="15"/>
      <c r="AO698" s="15"/>
      <c r="AP698" s="15"/>
      <c r="AQ698" s="15"/>
      <c r="AR698" s="15"/>
      <c r="AS698" s="15"/>
      <c r="AT698" s="15"/>
      <c r="AU698" s="15"/>
      <c r="AV698" s="15"/>
      <c r="AW698" s="15"/>
      <c r="AX698" s="15"/>
      <c r="AY698" s="15"/>
      <c r="AZ698" s="15"/>
      <c r="BA698" s="15"/>
      <c r="BB698" s="15"/>
      <c r="BC698" s="15"/>
      <c r="BD698" s="15"/>
      <c r="BE698" s="15"/>
      <c r="BF698" s="15"/>
      <c r="BG698" s="15"/>
      <c r="BH698" s="15"/>
      <c r="BI698" s="15"/>
      <c r="BJ698" s="15"/>
      <c r="BK698" s="15"/>
      <c r="BL698" s="15"/>
      <c r="BM698" s="15"/>
      <c r="BN698" s="15"/>
      <c r="BO698" s="15"/>
      <c r="BP698" s="15"/>
      <c r="BQ698" s="15"/>
      <c r="BR698" s="15"/>
      <c r="BS698" s="15"/>
      <c r="BT698" s="15"/>
      <c r="BU698" s="15"/>
      <c r="BV698" s="15"/>
      <c r="BW698" s="15"/>
      <c r="BX698" s="15"/>
      <c r="BY698" s="15"/>
      <c r="BZ698" s="15"/>
      <c r="CA698" s="15"/>
      <c r="CB698" s="15"/>
      <c r="CC698" s="15"/>
      <c r="CD698" s="15"/>
      <c r="CE698" s="15"/>
      <c r="CF698" s="15"/>
      <c r="CG698" s="15"/>
      <c r="CH698" s="15"/>
      <c r="CI698" s="15"/>
      <c r="CJ698" s="15"/>
      <c r="CK698" s="15"/>
      <c r="CL698" s="15"/>
      <c r="CM698" s="15"/>
      <c r="CN698" s="15"/>
      <c r="CO698" s="15"/>
      <c r="CP698" s="15"/>
      <c r="CQ698" s="15"/>
      <c r="CR698" s="15"/>
      <c r="CS698" s="15"/>
      <c r="CT698" s="15"/>
      <c r="CU698" s="15"/>
      <c r="CV698" s="15"/>
      <c r="CW698" s="15"/>
      <c r="CX698" s="15"/>
      <c r="CY698" s="15"/>
      <c r="CZ698" s="15"/>
      <c r="DA698" s="15"/>
      <c r="DB698" s="15"/>
      <c r="DC698" s="15"/>
      <c r="DD698" s="15"/>
      <c r="DE698" s="15"/>
      <c r="DF698" s="15"/>
      <c r="DG698" s="15"/>
      <c r="DH698" s="15"/>
      <c r="DI698" s="15"/>
      <c r="DJ698" s="15"/>
      <c r="DK698" s="15"/>
      <c r="DL698" s="15"/>
      <c r="DM698" s="15"/>
      <c r="DN698" s="15"/>
      <c r="DO698" s="15"/>
      <c r="DP698" s="15"/>
      <c r="DQ698" s="15"/>
      <c r="DR698" s="15"/>
      <c r="DS698" s="15"/>
      <c r="DT698" s="15"/>
      <c r="DU698" s="15"/>
      <c r="DV698" s="15"/>
      <c r="DW698" s="15"/>
      <c r="DX698" s="15"/>
      <c r="DY698" s="15"/>
      <c r="DZ698" s="15"/>
      <c r="EA698" s="15"/>
      <c r="EB698" s="15"/>
      <c r="EC698" s="15"/>
      <c r="ED698" s="15"/>
      <c r="EE698" s="15"/>
      <c r="EF698" s="15"/>
      <c r="EG698" s="15"/>
      <c r="EH698" s="15"/>
      <c r="EI698" s="15"/>
      <c r="EJ698" s="15"/>
      <c r="EK698" s="15"/>
      <c r="EL698" s="15"/>
      <c r="EM698" s="15"/>
      <c r="EN698" s="15"/>
      <c r="EO698" s="15"/>
      <c r="EP698" s="15"/>
      <c r="EQ698" s="15"/>
      <c r="ER698" s="15"/>
      <c r="ES698" s="15"/>
      <c r="ET698" s="15"/>
      <c r="EU698" s="15"/>
      <c r="EV698" s="15"/>
      <c r="EW698" s="15"/>
      <c r="EX698" s="15"/>
      <c r="EY698" s="15"/>
      <c r="EZ698" s="15"/>
      <c r="FA698" s="15"/>
      <c r="FB698" s="15"/>
      <c r="FC698" s="15"/>
      <c r="FD698" s="15"/>
      <c r="FE698" s="15"/>
      <c r="FF698" s="15"/>
      <c r="FG698" s="15"/>
      <c r="FH698" s="28"/>
      <c r="FI698" s="15"/>
      <c r="FJ698" s="15"/>
      <c r="FK698" s="15"/>
      <c r="FL698" s="15"/>
      <c r="FM698" s="15"/>
      <c r="FN698" s="15"/>
      <c r="FO698" s="15"/>
      <c r="FP698" s="15"/>
      <c r="FQ698" s="15"/>
      <c r="FR698" s="15"/>
      <c r="FS698" s="15"/>
      <c r="FT698" s="15"/>
      <c r="FU698" s="15"/>
      <c r="FV698" s="15"/>
      <c r="FW698" s="15"/>
      <c r="FX698" s="15"/>
      <c r="FY698" s="15"/>
      <c r="FZ698" s="15"/>
      <c r="GA698" s="15"/>
      <c r="GB698" s="15"/>
      <c r="GC698" s="15"/>
      <c r="GD698" s="15"/>
      <c r="GE698" s="15"/>
      <c r="GF698" s="15"/>
      <c r="GG698" s="15"/>
      <c r="GH698" s="15"/>
      <c r="GI698" s="15"/>
      <c r="GJ698" s="15"/>
      <c r="GK698" s="15"/>
      <c r="GL698" s="15"/>
      <c r="GM698" s="15"/>
      <c r="GN698" s="15"/>
      <c r="GO698" s="15"/>
      <c r="GP698" s="15"/>
      <c r="GQ698" s="15"/>
      <c r="GR698" s="15"/>
      <c r="GS698" s="15"/>
      <c r="GT698" s="15"/>
      <c r="GU698" s="15"/>
      <c r="GV698" s="15"/>
      <c r="GW698" s="15"/>
      <c r="GX698" s="15"/>
      <c r="GY698" s="15"/>
      <c r="GZ698" s="15"/>
      <c r="HA698" s="15"/>
      <c r="HB698" s="15"/>
      <c r="HC698" s="15"/>
      <c r="HD698" s="15"/>
      <c r="HE698" s="15"/>
      <c r="HF698" s="15"/>
      <c r="HG698" s="15"/>
      <c r="HH698" s="15"/>
      <c r="HI698" s="15"/>
      <c r="HJ698" s="15"/>
      <c r="HK698" s="15"/>
      <c r="HL698" s="15"/>
      <c r="HM698" s="15"/>
      <c r="HN698" s="15"/>
      <c r="HO698" s="15"/>
      <c r="HP698" s="15"/>
      <c r="HQ698" s="15"/>
      <c r="HR698" s="15"/>
      <c r="HS698" s="15"/>
      <c r="HT698" s="15"/>
      <c r="HU698" s="15"/>
      <c r="HV698" s="15"/>
      <c r="HW698" s="15"/>
      <c r="HX698" s="15"/>
      <c r="HY698" s="15"/>
    </row>
    <row r="699" spans="2:272" x14ac:dyDescent="0.25">
      <c r="B699" s="37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  <c r="AF699" s="15"/>
      <c r="AG699" s="15"/>
      <c r="AH699" s="15"/>
      <c r="AI699" s="15"/>
      <c r="AJ699" s="15"/>
      <c r="AK699" s="15"/>
      <c r="AL699" s="15"/>
      <c r="AM699" s="15"/>
      <c r="AN699" s="15"/>
      <c r="AO699" s="15"/>
      <c r="AP699" s="15"/>
      <c r="AQ699" s="15"/>
      <c r="AR699" s="15"/>
      <c r="AS699" s="15"/>
      <c r="AT699" s="15"/>
      <c r="AU699" s="15"/>
      <c r="AV699" s="15"/>
      <c r="AW699" s="15"/>
      <c r="AX699" s="15"/>
      <c r="AY699" s="15"/>
      <c r="AZ699" s="15"/>
      <c r="BA699" s="15"/>
      <c r="BB699" s="15"/>
      <c r="BC699" s="15"/>
      <c r="BD699" s="15"/>
      <c r="BE699" s="15"/>
      <c r="BF699" s="15"/>
      <c r="BG699" s="15"/>
      <c r="BH699" s="15"/>
      <c r="BI699" s="15"/>
      <c r="BJ699" s="15"/>
      <c r="BK699" s="15"/>
      <c r="BL699" s="15"/>
      <c r="BM699" s="15"/>
      <c r="BN699" s="15"/>
      <c r="BO699" s="15"/>
      <c r="BP699" s="15"/>
      <c r="BQ699" s="15"/>
      <c r="BR699" s="15"/>
      <c r="BS699" s="15"/>
      <c r="BT699" s="15"/>
      <c r="BU699" s="15"/>
      <c r="BV699" s="15"/>
      <c r="BW699" s="15"/>
      <c r="BX699" s="15"/>
      <c r="BY699" s="15"/>
      <c r="BZ699" s="15"/>
      <c r="CA699" s="15"/>
      <c r="CB699" s="15"/>
      <c r="CC699" s="15"/>
      <c r="CD699" s="15"/>
      <c r="CE699" s="15"/>
      <c r="CF699" s="15"/>
      <c r="CG699" s="15"/>
      <c r="CH699" s="15"/>
      <c r="CI699" s="15"/>
      <c r="CJ699" s="15"/>
      <c r="CK699" s="15"/>
      <c r="CL699" s="15"/>
      <c r="CM699" s="15"/>
      <c r="CN699" s="15"/>
      <c r="CO699" s="15"/>
      <c r="CP699" s="15"/>
      <c r="CQ699" s="15"/>
      <c r="CR699" s="15"/>
      <c r="CS699" s="15"/>
      <c r="CT699" s="15"/>
      <c r="CU699" s="15"/>
      <c r="CV699" s="15"/>
      <c r="CW699" s="15"/>
      <c r="CX699" s="15"/>
      <c r="CY699" s="15"/>
      <c r="CZ699" s="15"/>
      <c r="DA699" s="15"/>
      <c r="DB699" s="15"/>
      <c r="DC699" s="15"/>
      <c r="DD699" s="15"/>
      <c r="DE699" s="15"/>
      <c r="DF699" s="15"/>
      <c r="DG699" s="15"/>
      <c r="DH699" s="15"/>
      <c r="DI699" s="15"/>
      <c r="DJ699" s="15"/>
      <c r="DK699" s="15"/>
      <c r="DL699" s="15"/>
      <c r="DM699" s="15"/>
      <c r="DN699" s="15"/>
      <c r="DO699" s="15"/>
      <c r="DP699" s="15"/>
      <c r="DQ699" s="15"/>
      <c r="DR699" s="15"/>
      <c r="DS699" s="15"/>
      <c r="DT699" s="15"/>
      <c r="DU699" s="15"/>
      <c r="DV699" s="15"/>
      <c r="DW699" s="15"/>
      <c r="DX699" s="15"/>
      <c r="DY699" s="15"/>
      <c r="DZ699" s="15"/>
      <c r="EA699" s="15"/>
      <c r="EB699" s="15"/>
      <c r="EC699" s="15"/>
      <c r="ED699" s="15"/>
      <c r="EE699" s="15"/>
      <c r="EF699" s="15"/>
      <c r="EG699" s="15"/>
      <c r="EH699" s="15"/>
      <c r="EI699" s="15"/>
      <c r="EJ699" s="15"/>
      <c r="EK699" s="15"/>
      <c r="EL699" s="15"/>
      <c r="EM699" s="15"/>
      <c r="EN699" s="15"/>
      <c r="EO699" s="15"/>
      <c r="EP699" s="15"/>
      <c r="EQ699" s="15"/>
      <c r="ER699" s="15"/>
      <c r="ES699" s="15"/>
      <c r="ET699" s="15"/>
      <c r="EU699" s="15"/>
      <c r="EV699" s="15"/>
      <c r="EW699" s="15"/>
      <c r="EX699" s="15"/>
      <c r="EY699" s="15"/>
      <c r="EZ699" s="15"/>
      <c r="FA699" s="15"/>
      <c r="FB699" s="15"/>
      <c r="FC699" s="15"/>
      <c r="FD699" s="15"/>
      <c r="FE699" s="15"/>
      <c r="FF699" s="15"/>
      <c r="FG699" s="15"/>
      <c r="FH699" s="15"/>
      <c r="FI699" s="28"/>
      <c r="FJ699" s="15"/>
      <c r="FK699" s="15"/>
      <c r="FL699" s="15"/>
      <c r="FM699" s="15"/>
      <c r="FN699" s="15"/>
      <c r="FO699" s="15"/>
      <c r="FP699" s="15"/>
      <c r="FQ699" s="15"/>
      <c r="FR699" s="15"/>
      <c r="FS699" s="15"/>
      <c r="FT699" s="15"/>
      <c r="FU699" s="15"/>
      <c r="FV699" s="15"/>
      <c r="FW699" s="15"/>
      <c r="FX699" s="15"/>
      <c r="FY699" s="15"/>
      <c r="FZ699" s="15"/>
      <c r="GA699" s="15"/>
      <c r="GB699" s="15"/>
      <c r="GC699" s="15"/>
      <c r="GD699" s="15"/>
      <c r="GE699" s="15"/>
      <c r="GF699" s="15"/>
      <c r="GG699" s="15"/>
      <c r="GH699" s="15"/>
      <c r="GI699" s="15"/>
      <c r="GJ699" s="15"/>
      <c r="GK699" s="15"/>
      <c r="GL699" s="15"/>
      <c r="GM699" s="15"/>
      <c r="GN699" s="15"/>
      <c r="GO699" s="15"/>
      <c r="GP699" s="15"/>
      <c r="GQ699" s="15"/>
      <c r="GR699" s="15"/>
      <c r="GS699" s="15"/>
      <c r="GT699" s="15"/>
      <c r="GU699" s="15"/>
      <c r="GV699" s="15"/>
      <c r="GW699" s="15"/>
      <c r="GX699" s="15"/>
      <c r="GY699" s="15"/>
      <c r="GZ699" s="15"/>
      <c r="HA699" s="15"/>
      <c r="HB699" s="15"/>
      <c r="HC699" s="15"/>
      <c r="HD699" s="15"/>
      <c r="HE699" s="15"/>
      <c r="HF699" s="15"/>
      <c r="HG699" s="15"/>
      <c r="HH699" s="15"/>
      <c r="HI699" s="15"/>
      <c r="HJ699" s="15"/>
      <c r="HK699" s="15"/>
      <c r="HL699" s="15"/>
      <c r="HM699" s="15"/>
      <c r="HN699" s="15"/>
      <c r="HO699" s="15"/>
      <c r="HP699" s="15"/>
      <c r="HQ699" s="15"/>
      <c r="HR699" s="15"/>
      <c r="HS699" s="15"/>
      <c r="HT699" s="15"/>
      <c r="HU699" s="15"/>
      <c r="HV699" s="15"/>
      <c r="HW699" s="15"/>
      <c r="HX699" s="15"/>
      <c r="HY699" s="15"/>
    </row>
    <row r="700" spans="2:272" x14ac:dyDescent="0.25">
      <c r="B700" s="37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  <c r="AN700" s="15"/>
      <c r="AO700" s="15"/>
      <c r="AP700" s="15"/>
      <c r="AQ700" s="15"/>
      <c r="AR700" s="15"/>
      <c r="AS700" s="15"/>
      <c r="AT700" s="15"/>
      <c r="AU700" s="15"/>
      <c r="AV700" s="15"/>
      <c r="AW700" s="15"/>
      <c r="AX700" s="15"/>
      <c r="AY700" s="15"/>
      <c r="AZ700" s="15"/>
      <c r="BA700" s="15"/>
      <c r="BB700" s="15"/>
      <c r="BC700" s="15"/>
      <c r="BD700" s="15"/>
      <c r="BE700" s="15"/>
      <c r="BF700" s="15"/>
      <c r="BG700" s="15"/>
      <c r="BH700" s="15"/>
      <c r="BI700" s="15"/>
      <c r="BJ700" s="15"/>
      <c r="BK700" s="15"/>
      <c r="BL700" s="15"/>
      <c r="BM700" s="15"/>
      <c r="BN700" s="15"/>
      <c r="BO700" s="15"/>
      <c r="BP700" s="15"/>
      <c r="BQ700" s="15"/>
      <c r="BR700" s="15"/>
      <c r="BS700" s="15"/>
      <c r="BT700" s="15"/>
      <c r="BU700" s="15"/>
      <c r="BV700" s="15"/>
      <c r="BW700" s="15"/>
      <c r="BX700" s="15"/>
      <c r="BY700" s="15"/>
      <c r="BZ700" s="15"/>
      <c r="CA700" s="15"/>
      <c r="CB700" s="15"/>
      <c r="CC700" s="15"/>
      <c r="CD700" s="15"/>
      <c r="CE700" s="15"/>
      <c r="CF700" s="15"/>
      <c r="CG700" s="15"/>
      <c r="CH700" s="15"/>
      <c r="CI700" s="15"/>
      <c r="CJ700" s="15"/>
      <c r="CK700" s="15"/>
      <c r="CL700" s="15"/>
      <c r="CM700" s="15"/>
      <c r="CN700" s="15"/>
      <c r="CO700" s="15"/>
      <c r="CP700" s="15"/>
      <c r="CQ700" s="15"/>
      <c r="CR700" s="15"/>
      <c r="CS700" s="15"/>
      <c r="CT700" s="15"/>
      <c r="CU700" s="15"/>
      <c r="CV700" s="15"/>
      <c r="CW700" s="15"/>
      <c r="CX700" s="15"/>
      <c r="CY700" s="15"/>
      <c r="CZ700" s="15"/>
      <c r="DA700" s="15"/>
      <c r="DB700" s="15"/>
      <c r="DC700" s="15"/>
      <c r="DD700" s="15"/>
      <c r="DE700" s="15"/>
      <c r="DF700" s="15"/>
      <c r="DG700" s="15"/>
      <c r="DH700" s="15"/>
      <c r="DI700" s="15"/>
      <c r="DJ700" s="15"/>
      <c r="DK700" s="15"/>
      <c r="DL700" s="15"/>
      <c r="DM700" s="15"/>
      <c r="DN700" s="15"/>
      <c r="DO700" s="15"/>
      <c r="DP700" s="15"/>
      <c r="DQ700" s="15"/>
      <c r="DR700" s="15"/>
      <c r="DS700" s="15"/>
      <c r="DT700" s="15"/>
      <c r="DU700" s="15"/>
      <c r="DV700" s="15"/>
      <c r="DW700" s="15"/>
      <c r="DX700" s="15"/>
      <c r="DY700" s="15"/>
      <c r="DZ700" s="15"/>
      <c r="EA700" s="15"/>
      <c r="EB700" s="15"/>
      <c r="EC700" s="15"/>
      <c r="ED700" s="15"/>
      <c r="EE700" s="15"/>
      <c r="EF700" s="15"/>
      <c r="EG700" s="15"/>
      <c r="EH700" s="15"/>
      <c r="EI700" s="15"/>
      <c r="EJ700" s="15"/>
      <c r="EK700" s="15"/>
      <c r="EL700" s="15"/>
      <c r="EM700" s="15"/>
      <c r="EN700" s="15"/>
      <c r="EO700" s="15"/>
      <c r="EP700" s="15"/>
      <c r="EQ700" s="15"/>
      <c r="ER700" s="15"/>
      <c r="ES700" s="15"/>
      <c r="ET700" s="15"/>
      <c r="EU700" s="15"/>
      <c r="EV700" s="15"/>
      <c r="EW700" s="15"/>
      <c r="EX700" s="15"/>
      <c r="EY700" s="15"/>
      <c r="EZ700" s="15"/>
      <c r="FA700" s="15"/>
      <c r="FB700" s="15"/>
      <c r="FC700" s="15"/>
      <c r="FD700" s="15"/>
      <c r="FE700" s="15"/>
      <c r="FF700" s="15"/>
      <c r="FG700" s="15"/>
      <c r="FH700" s="15"/>
      <c r="FI700" s="15"/>
      <c r="FJ700" s="28"/>
      <c r="FK700" s="15"/>
      <c r="FL700" s="15"/>
      <c r="FM700" s="15"/>
      <c r="FN700" s="15"/>
      <c r="FO700" s="15"/>
      <c r="FP700" s="15"/>
      <c r="FQ700" s="15"/>
      <c r="FR700" s="15"/>
      <c r="FS700" s="15"/>
      <c r="FT700" s="15"/>
      <c r="FU700" s="15"/>
      <c r="FV700" s="15"/>
      <c r="FW700" s="15"/>
      <c r="FX700" s="15"/>
      <c r="FY700" s="15"/>
      <c r="FZ700" s="15"/>
      <c r="GA700" s="15"/>
      <c r="GB700" s="15"/>
      <c r="GC700" s="15"/>
      <c r="GD700" s="15"/>
      <c r="GE700" s="15"/>
      <c r="GF700" s="15"/>
      <c r="GG700" s="15"/>
      <c r="GH700" s="15"/>
      <c r="GI700" s="15"/>
      <c r="GJ700" s="15"/>
      <c r="GK700" s="15"/>
      <c r="GL700" s="15"/>
      <c r="GM700" s="15"/>
      <c r="GN700" s="15"/>
      <c r="GO700" s="15"/>
      <c r="GP700" s="15"/>
      <c r="GQ700" s="15"/>
      <c r="GR700" s="15"/>
      <c r="GS700" s="15"/>
      <c r="GT700" s="15"/>
      <c r="GU700" s="15"/>
      <c r="GV700" s="15"/>
      <c r="GW700" s="15"/>
      <c r="GX700" s="15"/>
      <c r="GY700" s="15"/>
      <c r="GZ700" s="15"/>
      <c r="HA700" s="15"/>
      <c r="HB700" s="15"/>
      <c r="HC700" s="15"/>
      <c r="HD700" s="15"/>
      <c r="HE700" s="15"/>
      <c r="HF700" s="15"/>
      <c r="HG700" s="15"/>
      <c r="HH700" s="15"/>
      <c r="HI700" s="15"/>
      <c r="HJ700" s="15"/>
      <c r="HK700" s="15"/>
      <c r="HL700" s="15"/>
      <c r="HM700" s="15"/>
      <c r="HN700" s="15"/>
      <c r="HO700" s="15"/>
      <c r="HP700" s="15"/>
      <c r="HQ700" s="15"/>
      <c r="HR700" s="15"/>
      <c r="HS700" s="15"/>
      <c r="HT700" s="15"/>
      <c r="HU700" s="15"/>
      <c r="HV700" s="15"/>
      <c r="HW700" s="15"/>
      <c r="HX700" s="15"/>
      <c r="HY700" s="15"/>
    </row>
    <row r="701" spans="2:272" x14ac:dyDescent="0.25">
      <c r="B701" s="15"/>
    </row>
    <row r="703" spans="2:272" x14ac:dyDescent="0.25">
      <c r="B703" s="14" t="s">
        <v>60</v>
      </c>
      <c r="BE703" s="4" t="e">
        <f>+BG1003BE991:BI1002BD2001BE991:BE1000BE991:BH714</f>
        <v>#NAME?</v>
      </c>
    </row>
    <row r="704" spans="2:272" x14ac:dyDescent="0.25">
      <c r="B704" s="4" t="s">
        <v>9</v>
      </c>
      <c r="C704" s="2" t="str">
        <f>Data!E25</f>
        <v>2001Q4</v>
      </c>
      <c r="D704" s="2"/>
      <c r="E704" s="2"/>
      <c r="F704" s="2" t="str">
        <f>F7</f>
        <v>2002Q1</v>
      </c>
      <c r="G704" s="2"/>
      <c r="H704" s="2"/>
      <c r="I704" s="2" t="str">
        <f>I7</f>
        <v>2002Q2</v>
      </c>
      <c r="J704" s="2"/>
      <c r="K704" s="2"/>
      <c r="L704" s="2" t="str">
        <f>L7</f>
        <v>2002Q3</v>
      </c>
      <c r="M704" s="2"/>
      <c r="N704" s="2"/>
      <c r="O704" s="2" t="str">
        <f>O7</f>
        <v>2002Q4</v>
      </c>
      <c r="P704" s="2"/>
      <c r="Q704" s="2"/>
      <c r="R704" s="2" t="str">
        <f>R7</f>
        <v>2003Q1</v>
      </c>
      <c r="S704" s="2"/>
      <c r="T704" s="2"/>
      <c r="U704" s="2" t="str">
        <f>U7</f>
        <v>2003Q2</v>
      </c>
      <c r="V704" s="2"/>
      <c r="W704" s="2"/>
      <c r="X704" s="2" t="str">
        <f>X7</f>
        <v>2003Q3</v>
      </c>
      <c r="Y704" s="2"/>
      <c r="Z704" s="2"/>
      <c r="AA704" s="2" t="str">
        <f>AA7</f>
        <v>2003Q4</v>
      </c>
      <c r="AB704" s="2"/>
      <c r="AC704" s="2"/>
      <c r="AD704" s="2" t="str">
        <f>AD7</f>
        <v>2004Q1</v>
      </c>
      <c r="AE704" s="2"/>
      <c r="AF704" s="2"/>
      <c r="AG704" s="2" t="str">
        <f>AG7</f>
        <v>2004Q2</v>
      </c>
      <c r="AH704" s="2"/>
      <c r="AI704" s="2"/>
      <c r="AJ704" s="2" t="str">
        <f>AJ7</f>
        <v>2004Q3</v>
      </c>
      <c r="AK704" s="2"/>
      <c r="AL704" s="2"/>
      <c r="AM704" s="2" t="str">
        <f>AM7</f>
        <v>2004Q4</v>
      </c>
      <c r="AN704" s="2"/>
      <c r="AO704" s="2"/>
      <c r="AP704" s="2" t="str">
        <f>AP7</f>
        <v>2005Q1</v>
      </c>
      <c r="AQ704" s="2"/>
      <c r="AR704" s="2"/>
      <c r="AS704" s="2" t="str">
        <f>AS7</f>
        <v>2005Q2</v>
      </c>
      <c r="AT704" s="2"/>
      <c r="AU704" s="2"/>
      <c r="AV704" s="2" t="str">
        <f>AV7</f>
        <v>2005Q3</v>
      </c>
      <c r="AW704" s="2"/>
      <c r="AX704" s="2"/>
      <c r="AY704" s="2" t="str">
        <f>AY7</f>
        <v>2005Q4</v>
      </c>
      <c r="AZ704" s="2"/>
      <c r="BA704" s="2"/>
      <c r="BB704" s="2" t="str">
        <f>BB7</f>
        <v>2006Q1</v>
      </c>
      <c r="BC704" s="2"/>
      <c r="BD704" s="2"/>
      <c r="BE704" s="2" t="str">
        <f>BE7</f>
        <v>2006Q2</v>
      </c>
      <c r="BF704" s="2"/>
      <c r="BG704" s="2"/>
      <c r="BH704" s="2" t="str">
        <f>BH7</f>
        <v>2006Q3</v>
      </c>
      <c r="BI704" s="2"/>
      <c r="BJ704" s="2"/>
      <c r="BK704" s="2" t="str">
        <f>BK7</f>
        <v>2006Q4</v>
      </c>
      <c r="BL704" s="2"/>
      <c r="BM704" s="2"/>
      <c r="BN704" s="2" t="str">
        <f>BN7</f>
        <v>2007Q1</v>
      </c>
      <c r="BO704" s="2"/>
      <c r="BP704" s="2"/>
      <c r="BQ704" s="2" t="str">
        <f>BQ7</f>
        <v>2007Q2</v>
      </c>
      <c r="BR704" s="2"/>
      <c r="BS704" s="2"/>
      <c r="BT704" s="2" t="str">
        <f>BT7</f>
        <v>2007Q3</v>
      </c>
      <c r="BU704" s="2"/>
      <c r="BV704" s="2"/>
      <c r="BW704" s="2" t="str">
        <f>BW7</f>
        <v>2007Q4</v>
      </c>
      <c r="BX704" s="2"/>
      <c r="BY704" s="2"/>
      <c r="BZ704" s="2" t="str">
        <f>BZ7</f>
        <v>2008Q1</v>
      </c>
      <c r="CA704" s="2"/>
      <c r="CB704" s="2"/>
      <c r="CC704" s="2" t="str">
        <f>CC7</f>
        <v>2008Q2</v>
      </c>
      <c r="CD704" s="2"/>
      <c r="CE704" s="2"/>
      <c r="CF704" s="2" t="str">
        <f>CF7</f>
        <v>2008Q3</v>
      </c>
      <c r="CG704" s="2"/>
      <c r="CH704" s="2"/>
      <c r="CI704" s="2" t="str">
        <f>CI7</f>
        <v>2008Q4</v>
      </c>
      <c r="CJ704" s="2"/>
      <c r="CK704" s="2"/>
      <c r="CL704" s="2" t="str">
        <f>CL7</f>
        <v>2009Q1</v>
      </c>
      <c r="CM704" s="2"/>
      <c r="CN704" s="2"/>
      <c r="CO704" s="2" t="str">
        <f>CO7</f>
        <v>2009Q2</v>
      </c>
      <c r="CP704" s="2"/>
      <c r="CQ704" s="2"/>
      <c r="CR704" s="2" t="str">
        <f>CR7</f>
        <v>2009Q3</v>
      </c>
      <c r="CS704" s="2"/>
      <c r="CT704" s="2"/>
      <c r="CU704" s="2" t="str">
        <f>CU7</f>
        <v>2009Q4</v>
      </c>
      <c r="CV704" s="2"/>
      <c r="CW704" s="2"/>
      <c r="CX704" s="2" t="str">
        <f>CX7</f>
        <v>2010Q1</v>
      </c>
      <c r="CY704" s="2"/>
      <c r="CZ704" s="2"/>
      <c r="DA704" s="2" t="str">
        <f>DA7</f>
        <v>2010Q2</v>
      </c>
      <c r="DB704" s="2"/>
      <c r="DC704" s="2"/>
      <c r="DD704" s="2" t="str">
        <f>DD7</f>
        <v>2010Q3</v>
      </c>
      <c r="DE704" s="2"/>
      <c r="DF704" s="2"/>
      <c r="DG704" s="2" t="str">
        <f>DG7</f>
        <v>2010Q4</v>
      </c>
      <c r="DH704" s="2"/>
      <c r="DI704" s="2"/>
      <c r="DJ704" s="2" t="str">
        <f>DJ7</f>
        <v>2011Q1</v>
      </c>
      <c r="DK704" s="2"/>
      <c r="DL704" s="2"/>
      <c r="DM704" s="2" t="str">
        <f>DM7</f>
        <v>2011Q2</v>
      </c>
      <c r="DN704" s="2"/>
      <c r="DO704" s="2"/>
      <c r="DP704" s="2" t="str">
        <f>DP7</f>
        <v>2011Q3</v>
      </c>
      <c r="DQ704" s="2"/>
      <c r="DR704" s="2"/>
      <c r="DS704" s="2" t="str">
        <f>DS7</f>
        <v>2011Q4</v>
      </c>
      <c r="DT704" s="2"/>
      <c r="DU704" s="2"/>
      <c r="DV704" s="2" t="str">
        <f>DV7</f>
        <v>2012Q1</v>
      </c>
      <c r="DW704" s="2"/>
      <c r="DX704" s="2"/>
      <c r="DY704" s="2" t="str">
        <f>DY7</f>
        <v>2012Q2</v>
      </c>
      <c r="DZ704" s="2"/>
      <c r="EA704" s="2"/>
      <c r="EB704" s="2" t="str">
        <f>EB7</f>
        <v>2012Q3</v>
      </c>
      <c r="EC704" s="2"/>
      <c r="ED704" s="2"/>
      <c r="EE704" s="2" t="str">
        <f>EE7</f>
        <v>2012Q4</v>
      </c>
      <c r="EF704" s="2"/>
      <c r="EG704" s="2"/>
      <c r="EH704" s="2" t="str">
        <f>EH7</f>
        <v>2013Q1</v>
      </c>
      <c r="EI704" s="2"/>
      <c r="EJ704" s="2"/>
      <c r="EK704" s="2" t="str">
        <f>EK7</f>
        <v>2013Q2</v>
      </c>
      <c r="EL704" s="2"/>
      <c r="EM704" s="2"/>
      <c r="EN704" s="2" t="str">
        <f>EN7</f>
        <v>2013Q3</v>
      </c>
      <c r="EO704" s="2"/>
      <c r="EP704" s="2"/>
      <c r="EQ704" s="2" t="str">
        <f>EQ7</f>
        <v>2013Q4</v>
      </c>
      <c r="ER704" s="2"/>
      <c r="ES704" s="2"/>
      <c r="ET704" s="2" t="str">
        <f>ET7</f>
        <v>2014Q1</v>
      </c>
      <c r="EU704" s="2"/>
      <c r="EV704" s="2"/>
      <c r="EW704" s="2" t="str">
        <f>EW7</f>
        <v>2014Q2</v>
      </c>
      <c r="EX704" s="2"/>
      <c r="EY704" s="2"/>
      <c r="EZ704" s="2" t="str">
        <f>EZ7</f>
        <v>2014Q3</v>
      </c>
      <c r="FA704" s="2"/>
      <c r="FB704" s="2"/>
      <c r="FC704" s="2" t="str">
        <f>FC7</f>
        <v>2014Q4</v>
      </c>
      <c r="FD704" s="2"/>
      <c r="FE704" s="2"/>
      <c r="FF704" s="2" t="str">
        <f>FF7</f>
        <v>2015Q1</v>
      </c>
      <c r="FH704" s="15"/>
      <c r="FK704" s="15"/>
      <c r="FN704" s="15"/>
      <c r="FQ704" s="15"/>
      <c r="FT704" s="15"/>
      <c r="FW704" s="15"/>
      <c r="FZ704" s="15"/>
      <c r="GC704" s="15"/>
      <c r="GF704" s="15"/>
      <c r="GI704" s="15"/>
      <c r="GL704" s="15"/>
      <c r="GO704" s="15"/>
      <c r="GR704" s="15"/>
      <c r="GU704" s="15"/>
      <c r="GX704" s="15"/>
      <c r="HA704" s="15"/>
      <c r="HD704" s="15"/>
      <c r="HG704" s="15"/>
      <c r="HJ704" s="15"/>
      <c r="HM704" s="15"/>
      <c r="HP704" s="15"/>
      <c r="HS704" s="15"/>
      <c r="HV704" s="15"/>
      <c r="HY704" s="15"/>
      <c r="IB704" s="15"/>
      <c r="IE704" s="15"/>
      <c r="IH704" s="15"/>
      <c r="IK704" s="15"/>
      <c r="IN704" s="15"/>
      <c r="IQ704" s="15"/>
      <c r="IT704" s="15"/>
      <c r="IW704" s="15"/>
      <c r="IZ704" s="15"/>
      <c r="JC704" s="15"/>
      <c r="JF704" s="15"/>
      <c r="JI704" s="15"/>
      <c r="JL704" s="15"/>
    </row>
    <row r="705" spans="1:233" x14ac:dyDescent="0.25">
      <c r="B705" s="4" t="s">
        <v>27</v>
      </c>
      <c r="C705" s="47">
        <f t="shared" ref="C705:AH705" si="2004">SUM(C537:C700)</f>
        <v>1.8060581637679565</v>
      </c>
      <c r="D705" s="47">
        <f t="shared" si="2004"/>
        <v>6.9085382584323556</v>
      </c>
      <c r="E705" s="47">
        <f t="shared" si="2004"/>
        <v>13.466094438763699</v>
      </c>
      <c r="F705" s="47">
        <f t="shared" si="2004"/>
        <v>20.374090559569403</v>
      </c>
      <c r="G705" s="47">
        <f t="shared" si="2004"/>
        <v>25.464855964062714</v>
      </c>
      <c r="H705" s="47">
        <f t="shared" si="2004"/>
        <v>31.954259667857748</v>
      </c>
      <c r="I705" s="47">
        <f t="shared" si="2004"/>
        <v>39.838972291038488</v>
      </c>
      <c r="J705" s="47">
        <f t="shared" si="2004"/>
        <v>48.933456155042599</v>
      </c>
      <c r="K705" s="47">
        <f t="shared" si="2004"/>
        <v>55.310160991396394</v>
      </c>
      <c r="L705" s="47">
        <f t="shared" si="2004"/>
        <v>63.044633640871069</v>
      </c>
      <c r="M705" s="47">
        <f t="shared" si="2004"/>
        <v>75.524330551342047</v>
      </c>
      <c r="N705" s="47">
        <f t="shared" si="2004"/>
        <v>89.308320211881693</v>
      </c>
      <c r="O705" s="47">
        <f t="shared" si="2004"/>
        <v>97.945614956638423</v>
      </c>
      <c r="P705" s="47">
        <f t="shared" si="2004"/>
        <v>92.017807792102161</v>
      </c>
      <c r="Q705" s="47">
        <f t="shared" si="2004"/>
        <v>95.4254218516311</v>
      </c>
      <c r="R705" s="47">
        <f t="shared" si="2004"/>
        <v>106.72005091300446</v>
      </c>
      <c r="S705" s="47">
        <f t="shared" si="2004"/>
        <v>123.13586513864688</v>
      </c>
      <c r="T705" s="47">
        <f t="shared" si="2004"/>
        <v>130.65818471386132</v>
      </c>
      <c r="U705" s="47">
        <f t="shared" si="2004"/>
        <v>134.43537525926214</v>
      </c>
      <c r="V705" s="47">
        <f t="shared" si="2004"/>
        <v>143.27849688011418</v>
      </c>
      <c r="W705" s="47">
        <f t="shared" si="2004"/>
        <v>153.12253629020833</v>
      </c>
      <c r="X705" s="47">
        <f t="shared" si="2004"/>
        <v>163.86066752798115</v>
      </c>
      <c r="Y705" s="47">
        <f t="shared" si="2004"/>
        <v>182.44375847523295</v>
      </c>
      <c r="Z705" s="47">
        <f t="shared" si="2004"/>
        <v>200.50900049072482</v>
      </c>
      <c r="AA705" s="47">
        <f t="shared" si="2004"/>
        <v>211.38206906708604</v>
      </c>
      <c r="AB705" s="47">
        <f t="shared" si="2004"/>
        <v>195.58756562106896</v>
      </c>
      <c r="AC705" s="47">
        <f t="shared" si="2004"/>
        <v>200.26563898269694</v>
      </c>
      <c r="AD705" s="47">
        <f t="shared" si="2004"/>
        <v>208.822044320559</v>
      </c>
      <c r="AE705" s="47">
        <f t="shared" si="2004"/>
        <v>230.58659930400094</v>
      </c>
      <c r="AF705" s="47">
        <f t="shared" si="2004"/>
        <v>235.81339509710938</v>
      </c>
      <c r="AG705" s="47">
        <f t="shared" si="2004"/>
        <v>243.32462435166156</v>
      </c>
      <c r="AH705" s="47">
        <f t="shared" si="2004"/>
        <v>253.49296169421055</v>
      </c>
      <c r="AI705" s="47">
        <f t="shared" ref="AI705:BN705" si="2005">SUM(AI537:AI700)</f>
        <v>269.48428156057059</v>
      </c>
      <c r="AJ705" s="47">
        <f t="shared" si="2005"/>
        <v>270.3877869682421</v>
      </c>
      <c r="AK705" s="47">
        <f t="shared" si="2005"/>
        <v>294.7521065102373</v>
      </c>
      <c r="AL705" s="47">
        <f t="shared" si="2005"/>
        <v>295.203526256283</v>
      </c>
      <c r="AM705" s="47">
        <f t="shared" si="2005"/>
        <v>316.58934276762324</v>
      </c>
      <c r="AN705" s="47">
        <f t="shared" si="2005"/>
        <v>293.8121491841946</v>
      </c>
      <c r="AO705" s="47">
        <f t="shared" si="2005"/>
        <v>302.91220082414236</v>
      </c>
      <c r="AP705" s="47">
        <f t="shared" si="2005"/>
        <v>311.96970233990913</v>
      </c>
      <c r="AQ705" s="47">
        <f t="shared" si="2005"/>
        <v>331.93427068280926</v>
      </c>
      <c r="AR705" s="47">
        <f t="shared" si="2005"/>
        <v>335.00534111523609</v>
      </c>
      <c r="AS705" s="47">
        <f t="shared" si="2005"/>
        <v>336.22443611894266</v>
      </c>
      <c r="AT705" s="47">
        <f t="shared" si="2005"/>
        <v>352.10469122589654</v>
      </c>
      <c r="AU705" s="47">
        <f t="shared" si="2005"/>
        <v>363.98310093215571</v>
      </c>
      <c r="AV705" s="47">
        <f t="shared" si="2005"/>
        <v>380.87915814476821</v>
      </c>
      <c r="AW705" s="47">
        <f t="shared" si="2005"/>
        <v>442.38357076912587</v>
      </c>
      <c r="AX705" s="47">
        <f t="shared" si="2005"/>
        <v>449.26452446014639</v>
      </c>
      <c r="AY705" s="47">
        <f t="shared" si="2005"/>
        <v>438.47204015683502</v>
      </c>
      <c r="AZ705" s="47">
        <f t="shared" si="2005"/>
        <v>345.80793365024454</v>
      </c>
      <c r="BA705" s="47">
        <f t="shared" si="2005"/>
        <v>343.66028479354691</v>
      </c>
      <c r="BB705" s="47">
        <f t="shared" si="2005"/>
        <v>351.61850462398888</v>
      </c>
      <c r="BC705" s="47">
        <f t="shared" si="2005"/>
        <v>404.94943522957379</v>
      </c>
      <c r="BD705" s="47">
        <f t="shared" si="2005"/>
        <v>415.76919770955186</v>
      </c>
      <c r="BE705" s="47">
        <f t="shared" si="2005"/>
        <v>418.25669338000944</v>
      </c>
      <c r="BF705" s="47">
        <f t="shared" si="2005"/>
        <v>413.78925949567281</v>
      </c>
      <c r="BG705" s="47">
        <f t="shared" si="2005"/>
        <v>415.25564984671587</v>
      </c>
      <c r="BH705" s="47">
        <f t="shared" si="2005"/>
        <v>419.62973108404333</v>
      </c>
      <c r="BI705" s="47">
        <f t="shared" si="2005"/>
        <v>451.15365920474119</v>
      </c>
      <c r="BJ705" s="47">
        <f t="shared" si="2005"/>
        <v>452.72353935227864</v>
      </c>
      <c r="BK705" s="47">
        <f t="shared" si="2005"/>
        <v>458.03795145211114</v>
      </c>
      <c r="BL705" s="47">
        <f t="shared" si="2005"/>
        <v>407.85892032120842</v>
      </c>
      <c r="BM705" s="47">
        <f t="shared" si="2005"/>
        <v>414.51218763535167</v>
      </c>
      <c r="BN705" s="47">
        <f t="shared" si="2005"/>
        <v>420.25933494117953</v>
      </c>
      <c r="BO705" s="47">
        <f t="shared" ref="BO705:CT705" si="2006">SUM(BO537:BO700)</f>
        <v>449.61614000863011</v>
      </c>
      <c r="BP705" s="47">
        <f t="shared" si="2006"/>
        <v>460.17938536334719</v>
      </c>
      <c r="BQ705" s="47">
        <f t="shared" si="2006"/>
        <v>457.34490428847192</v>
      </c>
      <c r="BR705" s="47">
        <f t="shared" si="2006"/>
        <v>459.76969403113827</v>
      </c>
      <c r="BS705" s="47">
        <f t="shared" si="2006"/>
        <v>458.40818504514681</v>
      </c>
      <c r="BT705" s="47">
        <f t="shared" si="2006"/>
        <v>459.47817603019973</v>
      </c>
      <c r="BU705" s="47">
        <f t="shared" si="2006"/>
        <v>476.03896066073941</v>
      </c>
      <c r="BV705" s="47">
        <f t="shared" si="2006"/>
        <v>475.86019268538263</v>
      </c>
      <c r="BW705" s="47">
        <f t="shared" si="2006"/>
        <v>483.37895839362216</v>
      </c>
      <c r="BX705" s="47">
        <f t="shared" si="2006"/>
        <v>444.75709207998676</v>
      </c>
      <c r="BY705" s="47">
        <f t="shared" si="2006"/>
        <v>447.67438917109661</v>
      </c>
      <c r="BZ705" s="47">
        <f t="shared" si="2006"/>
        <v>444.94015968874589</v>
      </c>
      <c r="CA705" s="47">
        <f t="shared" si="2006"/>
        <v>464.49659361927615</v>
      </c>
      <c r="CB705" s="47">
        <f t="shared" si="2006"/>
        <v>456.69462491375327</v>
      </c>
      <c r="CC705" s="47">
        <f t="shared" si="2006"/>
        <v>448.43890237279402</v>
      </c>
      <c r="CD705" s="47">
        <f t="shared" si="2006"/>
        <v>439.18292772709299</v>
      </c>
      <c r="CE705" s="47">
        <f t="shared" si="2006"/>
        <v>432.60381983111967</v>
      </c>
      <c r="CF705" s="47">
        <f t="shared" si="2006"/>
        <v>426.90023389008047</v>
      </c>
      <c r="CG705" s="47">
        <f t="shared" si="2006"/>
        <v>432.24844622044895</v>
      </c>
      <c r="CH705" s="47">
        <f t="shared" si="2006"/>
        <v>428.58663737914202</v>
      </c>
      <c r="CI705" s="47">
        <f t="shared" si="2006"/>
        <v>415.83493328434076</v>
      </c>
      <c r="CJ705" s="47">
        <f t="shared" si="2006"/>
        <v>357.08323331511912</v>
      </c>
      <c r="CK705" s="47">
        <f t="shared" si="2006"/>
        <v>327.98160427129761</v>
      </c>
      <c r="CL705" s="47">
        <f t="shared" si="2006"/>
        <v>309.47586744115694</v>
      </c>
      <c r="CM705" s="47">
        <f t="shared" si="2006"/>
        <v>320.6648646334724</v>
      </c>
      <c r="CN705" s="47">
        <f t="shared" si="2006"/>
        <v>312.87656116820091</v>
      </c>
      <c r="CO705" s="47">
        <f t="shared" si="2006"/>
        <v>310.35126440014727</v>
      </c>
      <c r="CP705" s="47">
        <f t="shared" si="2006"/>
        <v>310.19865838139384</v>
      </c>
      <c r="CQ705" s="47">
        <f t="shared" si="2006"/>
        <v>320.15828187891043</v>
      </c>
      <c r="CR705" s="47">
        <f t="shared" si="2006"/>
        <v>325.53792822258686</v>
      </c>
      <c r="CS705" s="47">
        <f t="shared" si="2006"/>
        <v>362.81001330964932</v>
      </c>
      <c r="CT705" s="47">
        <f t="shared" si="2006"/>
        <v>409.77002076028703</v>
      </c>
      <c r="CU705" s="47">
        <f t="shared" ref="CU705:DZ705" si="2007">SUM(CU537:CU700)</f>
        <v>404.91421372906666</v>
      </c>
      <c r="CV705" s="47">
        <f t="shared" si="2007"/>
        <v>356.62202207884485</v>
      </c>
      <c r="CW705" s="47">
        <f t="shared" si="2007"/>
        <v>325.57782005669628</v>
      </c>
      <c r="CX705" s="47">
        <f t="shared" si="2007"/>
        <v>342.00330465688626</v>
      </c>
      <c r="CY705" s="47">
        <f t="shared" si="2007"/>
        <v>366.27082199123311</v>
      </c>
      <c r="CZ705" s="47">
        <f t="shared" si="2007"/>
        <v>361.18962249229918</v>
      </c>
      <c r="DA705" s="47">
        <f t="shared" si="2007"/>
        <v>367.28999447548097</v>
      </c>
      <c r="DB705" s="47">
        <f t="shared" si="2007"/>
        <v>375.08420704066594</v>
      </c>
      <c r="DC705" s="47">
        <f t="shared" si="2007"/>
        <v>393.27101546975791</v>
      </c>
      <c r="DD705" s="47">
        <f t="shared" si="2007"/>
        <v>392.764662911784</v>
      </c>
      <c r="DE705" s="47">
        <f t="shared" si="2007"/>
        <v>417.71125806007757</v>
      </c>
      <c r="DF705" s="47">
        <f t="shared" si="2007"/>
        <v>418.4031400222737</v>
      </c>
      <c r="DG705" s="47">
        <f t="shared" si="2007"/>
        <v>422.67617321762435</v>
      </c>
      <c r="DH705" s="47">
        <f t="shared" si="2007"/>
        <v>385.95579191231434</v>
      </c>
      <c r="DI705" s="47">
        <f t="shared" si="2007"/>
        <v>389.64398184016039</v>
      </c>
      <c r="DJ705" s="47">
        <f t="shared" si="2007"/>
        <v>397.45145823736948</v>
      </c>
      <c r="DK705" s="47">
        <f t="shared" si="2007"/>
        <v>424.81201204897945</v>
      </c>
      <c r="DL705" s="47">
        <f t="shared" si="2007"/>
        <v>433.8567988556764</v>
      </c>
      <c r="DM705" s="47">
        <f t="shared" si="2007"/>
        <v>439.99761225050986</v>
      </c>
      <c r="DN705" s="47">
        <f t="shared" si="2007"/>
        <v>447.61889069708189</v>
      </c>
      <c r="DO705" s="47">
        <f t="shared" si="2007"/>
        <v>438.41378544790285</v>
      </c>
      <c r="DP705" s="47">
        <f t="shared" si="2007"/>
        <v>424.8908693311497</v>
      </c>
      <c r="DQ705" s="47">
        <f t="shared" si="2007"/>
        <v>437.41941346067404</v>
      </c>
      <c r="DR705" s="47">
        <f t="shared" si="2007"/>
        <v>440.98035604262463</v>
      </c>
      <c r="DS705" s="47">
        <f t="shared" si="2007"/>
        <v>457.27369216683815</v>
      </c>
      <c r="DT705" s="47">
        <f t="shared" si="2007"/>
        <v>422.53491025613727</v>
      </c>
      <c r="DU705" s="47">
        <f t="shared" si="2007"/>
        <v>433.30262501427251</v>
      </c>
      <c r="DV705" s="47">
        <f t="shared" si="2007"/>
        <v>438.50949211826327</v>
      </c>
      <c r="DW705" s="47">
        <f t="shared" si="2007"/>
        <v>471.29715554238481</v>
      </c>
      <c r="DX705" s="47">
        <f t="shared" si="2007"/>
        <v>486.99955451771598</v>
      </c>
      <c r="DY705" s="47">
        <f t="shared" si="2007"/>
        <v>495.31837860681077</v>
      </c>
      <c r="DZ705" s="47">
        <f t="shared" si="2007"/>
        <v>501.67144685245182</v>
      </c>
      <c r="EA705" s="47">
        <f t="shared" ref="EA705:FF705" si="2008">SUM(EA537:EA700)</f>
        <v>494.0723236160992</v>
      </c>
      <c r="EB705" s="47">
        <f t="shared" si="2008"/>
        <v>492.17576911532905</v>
      </c>
      <c r="EC705" s="47">
        <f t="shared" si="2008"/>
        <v>510.06706236476867</v>
      </c>
      <c r="ED705" s="47">
        <f t="shared" si="2008"/>
        <v>510.17728862679775</v>
      </c>
      <c r="EE705" s="47">
        <f t="shared" si="2008"/>
        <v>517.89099414483462</v>
      </c>
      <c r="EF705" s="47">
        <f t="shared" si="2008"/>
        <v>469.4824840440279</v>
      </c>
      <c r="EG705" s="47">
        <f t="shared" si="2008"/>
        <v>480.05825782826736</v>
      </c>
      <c r="EH705" s="47">
        <f t="shared" si="2008"/>
        <v>484.22864692028355</v>
      </c>
      <c r="EI705" s="47">
        <f t="shared" si="2008"/>
        <v>522.79881418712591</v>
      </c>
      <c r="EJ705" s="47">
        <f t="shared" si="2008"/>
        <v>527.25525490978691</v>
      </c>
      <c r="EK705" s="47">
        <f t="shared" si="2008"/>
        <v>527.42964862143822</v>
      </c>
      <c r="EL705" s="47">
        <f t="shared" si="2008"/>
        <v>527.1920339136733</v>
      </c>
      <c r="EM705" s="47">
        <f t="shared" si="2008"/>
        <v>523.51147049447593</v>
      </c>
      <c r="EN705" s="47">
        <f t="shared" si="2008"/>
        <v>525.92607777536557</v>
      </c>
      <c r="EO705" s="47">
        <f t="shared" si="2008"/>
        <v>553.63625012807154</v>
      </c>
      <c r="EP705" s="47">
        <f t="shared" si="2008"/>
        <v>555.69052411509722</v>
      </c>
      <c r="EQ705" s="47">
        <f t="shared" si="2008"/>
        <v>549.52307525651497</v>
      </c>
      <c r="ER705" s="47">
        <f t="shared" si="2008"/>
        <v>488.56936562696592</v>
      </c>
      <c r="ES705" s="47">
        <f t="shared" si="2008"/>
        <v>492.54301435438111</v>
      </c>
      <c r="ET705" s="47">
        <f t="shared" si="2008"/>
        <v>491.50484216726375</v>
      </c>
      <c r="EU705" s="47">
        <f t="shared" si="2008"/>
        <v>517.27523002853081</v>
      </c>
      <c r="EV705" s="47">
        <f t="shared" si="2008"/>
        <v>507.69459416006907</v>
      </c>
      <c r="EW705" s="47">
        <f t="shared" si="2008"/>
        <v>519.65446991691385</v>
      </c>
      <c r="EX705" s="47">
        <f t="shared" si="2008"/>
        <v>531.33572020014412</v>
      </c>
      <c r="EY705" s="47">
        <f t="shared" si="2008"/>
        <v>544.66595812746255</v>
      </c>
      <c r="EZ705" s="47">
        <f t="shared" si="2008"/>
        <v>546.16464810113553</v>
      </c>
      <c r="FA705" s="47">
        <f t="shared" si="2008"/>
        <v>573.29012679442565</v>
      </c>
      <c r="FB705" s="47">
        <f t="shared" si="2008"/>
        <v>578.98526552907708</v>
      </c>
      <c r="FC705" s="47">
        <f t="shared" si="2008"/>
        <v>571.40485818923025</v>
      </c>
      <c r="FD705" s="47">
        <f t="shared" si="2008"/>
        <v>512.1197711569539</v>
      </c>
      <c r="FE705" s="47">
        <f t="shared" si="2008"/>
        <v>507.6988973856179</v>
      </c>
      <c r="FF705" s="47">
        <f t="shared" si="2008"/>
        <v>510.91933372432658</v>
      </c>
      <c r="FG705" s="47"/>
      <c r="FH705" s="47"/>
      <c r="FI705" s="47"/>
      <c r="FJ705" s="47"/>
      <c r="FK705" s="47"/>
      <c r="FL705" s="47"/>
      <c r="FM705" s="47"/>
      <c r="FN705" s="47"/>
      <c r="FO705" s="47"/>
      <c r="FP705" s="47"/>
      <c r="FQ705" s="47"/>
      <c r="FR705" s="47"/>
      <c r="FS705" s="47"/>
      <c r="FT705" s="47"/>
      <c r="FU705" s="47"/>
      <c r="FV705" s="47"/>
      <c r="FW705" s="47"/>
      <c r="FX705" s="47"/>
      <c r="FY705" s="47"/>
      <c r="FZ705" s="47"/>
      <c r="GA705" s="47"/>
      <c r="GB705" s="47"/>
      <c r="GC705" s="47"/>
      <c r="GD705" s="47"/>
      <c r="GE705" s="47"/>
      <c r="GF705" s="47"/>
      <c r="GG705" s="47"/>
      <c r="GH705" s="47"/>
      <c r="GI705" s="47"/>
      <c r="GJ705" s="47"/>
      <c r="GK705" s="47"/>
      <c r="GL705" s="47"/>
      <c r="GM705" s="47"/>
      <c r="GN705" s="47"/>
      <c r="GO705" s="47"/>
      <c r="GP705" s="47"/>
      <c r="GQ705" s="47"/>
      <c r="GR705" s="47"/>
      <c r="GS705" s="47"/>
      <c r="GT705" s="47"/>
      <c r="GU705" s="47"/>
      <c r="GV705" s="47"/>
      <c r="GW705" s="47"/>
      <c r="GX705" s="47"/>
      <c r="GY705" s="47"/>
      <c r="GZ705" s="47"/>
      <c r="HA705" s="47"/>
      <c r="HB705" s="47"/>
      <c r="HC705" s="47"/>
      <c r="HD705" s="47"/>
      <c r="HE705" s="47"/>
      <c r="HF705" s="47"/>
      <c r="HG705" s="47"/>
      <c r="HH705" s="47"/>
      <c r="HI705" s="47"/>
      <c r="HJ705" s="47"/>
      <c r="HK705" s="47"/>
      <c r="HL705" s="47"/>
      <c r="HM705" s="47"/>
      <c r="HN705" s="47"/>
      <c r="HO705" s="47"/>
      <c r="HP705" s="47"/>
      <c r="HQ705" s="47"/>
      <c r="HR705" s="47"/>
      <c r="HS705" s="47"/>
      <c r="HT705" s="47"/>
      <c r="HU705" s="47"/>
      <c r="HV705" s="47"/>
      <c r="HW705" s="47"/>
      <c r="HX705" s="47"/>
      <c r="HY705" s="47"/>
    </row>
    <row r="706" spans="1:233" ht="30" x14ac:dyDescent="0.25">
      <c r="B706" s="48" t="s">
        <v>28</v>
      </c>
      <c r="C706" s="30">
        <f>C705</f>
        <v>1.8060581637679565</v>
      </c>
      <c r="D706" s="30">
        <f>SUM(C705:D705)</f>
        <v>8.7145964222003123</v>
      </c>
      <c r="E706" s="30">
        <f>SUM(C705:E705)</f>
        <v>22.180690860964013</v>
      </c>
      <c r="F706" s="30">
        <f t="shared" ref="F706:BQ706" si="2009">SUM(D705:F705)</f>
        <v>40.748723256765459</v>
      </c>
      <c r="G706" s="30">
        <f t="shared" si="2009"/>
        <v>59.305040962395815</v>
      </c>
      <c r="H706" s="30">
        <f t="shared" si="2009"/>
        <v>77.793206191489872</v>
      </c>
      <c r="I706" s="30">
        <f t="shared" si="2009"/>
        <v>97.25808792295895</v>
      </c>
      <c r="J706" s="30">
        <f t="shared" si="2009"/>
        <v>120.72668811393882</v>
      </c>
      <c r="K706" s="30">
        <f t="shared" si="2009"/>
        <v>144.08258943747748</v>
      </c>
      <c r="L706" s="30">
        <f t="shared" si="2009"/>
        <v>167.28825078731006</v>
      </c>
      <c r="M706" s="30">
        <f t="shared" si="2009"/>
        <v>193.87912518360952</v>
      </c>
      <c r="N706" s="30">
        <f t="shared" si="2009"/>
        <v>227.87728440409481</v>
      </c>
      <c r="O706" s="30">
        <f t="shared" si="2009"/>
        <v>262.77826571986213</v>
      </c>
      <c r="P706" s="30">
        <f t="shared" si="2009"/>
        <v>279.2717429606223</v>
      </c>
      <c r="Q706" s="30">
        <f t="shared" si="2009"/>
        <v>285.38884460037167</v>
      </c>
      <c r="R706" s="30">
        <f t="shared" si="2009"/>
        <v>294.16328055673773</v>
      </c>
      <c r="S706" s="30">
        <f t="shared" si="2009"/>
        <v>325.28133790328241</v>
      </c>
      <c r="T706" s="30">
        <f t="shared" si="2009"/>
        <v>360.51410076551264</v>
      </c>
      <c r="U706" s="30">
        <f t="shared" si="2009"/>
        <v>388.2294251117703</v>
      </c>
      <c r="V706" s="30">
        <f t="shared" si="2009"/>
        <v>408.37205685323761</v>
      </c>
      <c r="W706" s="30">
        <f t="shared" si="2009"/>
        <v>430.83640842958471</v>
      </c>
      <c r="X706" s="30">
        <f t="shared" si="2009"/>
        <v>460.26170069830368</v>
      </c>
      <c r="Y706" s="30">
        <f t="shared" si="2009"/>
        <v>499.42696229342243</v>
      </c>
      <c r="Z706" s="30">
        <f t="shared" si="2009"/>
        <v>546.81342649393889</v>
      </c>
      <c r="AA706" s="30">
        <f t="shared" si="2009"/>
        <v>594.33482803304378</v>
      </c>
      <c r="AB706" s="30">
        <f t="shared" si="2009"/>
        <v>607.47863517887981</v>
      </c>
      <c r="AC706" s="30">
        <f t="shared" si="2009"/>
        <v>607.23527367085194</v>
      </c>
      <c r="AD706" s="30">
        <f t="shared" si="2009"/>
        <v>604.67524892432493</v>
      </c>
      <c r="AE706" s="30">
        <f t="shared" si="2009"/>
        <v>639.67428260725694</v>
      </c>
      <c r="AF706" s="30">
        <f t="shared" si="2009"/>
        <v>675.22203872166938</v>
      </c>
      <c r="AG706" s="30">
        <f t="shared" si="2009"/>
        <v>709.7246187527719</v>
      </c>
      <c r="AH706" s="30">
        <f t="shared" si="2009"/>
        <v>732.63098114298145</v>
      </c>
      <c r="AI706" s="30">
        <f t="shared" si="2009"/>
        <v>766.30186760644267</v>
      </c>
      <c r="AJ706" s="30">
        <f t="shared" si="2009"/>
        <v>793.36503022302327</v>
      </c>
      <c r="AK706" s="30">
        <f t="shared" si="2009"/>
        <v>834.62417503904999</v>
      </c>
      <c r="AL706" s="30">
        <f t="shared" si="2009"/>
        <v>860.34341973476239</v>
      </c>
      <c r="AM706" s="30">
        <f t="shared" si="2009"/>
        <v>906.54497553414353</v>
      </c>
      <c r="AN706" s="30">
        <f t="shared" si="2009"/>
        <v>905.60501820810077</v>
      </c>
      <c r="AO706" s="30">
        <f t="shared" si="2009"/>
        <v>913.31369277596025</v>
      </c>
      <c r="AP706" s="30">
        <f t="shared" si="2009"/>
        <v>908.69405234824603</v>
      </c>
      <c r="AQ706" s="30">
        <f t="shared" si="2009"/>
        <v>946.81617384686069</v>
      </c>
      <c r="AR706" s="30">
        <f t="shared" si="2009"/>
        <v>978.90931413795454</v>
      </c>
      <c r="AS706" s="30">
        <f t="shared" si="2009"/>
        <v>1003.164047916988</v>
      </c>
      <c r="AT706" s="30">
        <f t="shared" si="2009"/>
        <v>1023.3344684600753</v>
      </c>
      <c r="AU706" s="30">
        <f t="shared" si="2009"/>
        <v>1052.312228276995</v>
      </c>
      <c r="AV706" s="30">
        <f t="shared" si="2009"/>
        <v>1096.9669503028204</v>
      </c>
      <c r="AW706" s="30">
        <f t="shared" si="2009"/>
        <v>1187.2458298460497</v>
      </c>
      <c r="AX706" s="30">
        <f t="shared" si="2009"/>
        <v>1272.5272533740404</v>
      </c>
      <c r="AY706" s="30">
        <f t="shared" si="2009"/>
        <v>1330.1201353861072</v>
      </c>
      <c r="AZ706" s="30">
        <f t="shared" si="2009"/>
        <v>1233.5444982672261</v>
      </c>
      <c r="BA706" s="30">
        <f t="shared" si="2009"/>
        <v>1127.9402586006265</v>
      </c>
      <c r="BB706" s="30">
        <f t="shared" si="2009"/>
        <v>1041.0867230677804</v>
      </c>
      <c r="BC706" s="30">
        <f t="shared" si="2009"/>
        <v>1100.2282246471095</v>
      </c>
      <c r="BD706" s="30">
        <f t="shared" si="2009"/>
        <v>1172.3371375631145</v>
      </c>
      <c r="BE706" s="30">
        <f t="shared" si="2009"/>
        <v>1238.9753263191351</v>
      </c>
      <c r="BF706" s="30">
        <f t="shared" si="2009"/>
        <v>1247.8151505852343</v>
      </c>
      <c r="BG706" s="30">
        <f t="shared" si="2009"/>
        <v>1247.301602722398</v>
      </c>
      <c r="BH706" s="30">
        <f t="shared" si="2009"/>
        <v>1248.674640426432</v>
      </c>
      <c r="BI706" s="30">
        <f t="shared" si="2009"/>
        <v>1286.0390401355003</v>
      </c>
      <c r="BJ706" s="30">
        <f t="shared" si="2009"/>
        <v>1323.5069296410632</v>
      </c>
      <c r="BK706" s="30">
        <f t="shared" si="2009"/>
        <v>1361.9151500091309</v>
      </c>
      <c r="BL706" s="30">
        <f t="shared" si="2009"/>
        <v>1318.6204111255981</v>
      </c>
      <c r="BM706" s="30">
        <f t="shared" si="2009"/>
        <v>1280.4090594086713</v>
      </c>
      <c r="BN706" s="30">
        <f t="shared" si="2009"/>
        <v>1242.6304428977396</v>
      </c>
      <c r="BO706" s="30">
        <f t="shared" si="2009"/>
        <v>1284.3876625851613</v>
      </c>
      <c r="BP706" s="30">
        <f t="shared" si="2009"/>
        <v>1330.0548603131567</v>
      </c>
      <c r="BQ706" s="30">
        <f t="shared" si="2009"/>
        <v>1367.1404296604492</v>
      </c>
      <c r="BR706" s="30">
        <f t="shared" ref="BR706:EC706" si="2010">SUM(BP705:BR705)</f>
        <v>1377.2939836829573</v>
      </c>
      <c r="BS706" s="30">
        <f t="shared" si="2010"/>
        <v>1375.5227833647571</v>
      </c>
      <c r="BT706" s="30">
        <f t="shared" si="2010"/>
        <v>1377.6560551064849</v>
      </c>
      <c r="BU706" s="30">
        <f t="shared" si="2010"/>
        <v>1393.9253217360858</v>
      </c>
      <c r="BV706" s="30">
        <f t="shared" si="2010"/>
        <v>1411.3773293763218</v>
      </c>
      <c r="BW706" s="30">
        <f t="shared" si="2010"/>
        <v>1435.2781117397442</v>
      </c>
      <c r="BX706" s="30">
        <f t="shared" si="2010"/>
        <v>1403.9962431589915</v>
      </c>
      <c r="BY706" s="30">
        <f t="shared" si="2010"/>
        <v>1375.8104396447056</v>
      </c>
      <c r="BZ706" s="30">
        <f t="shared" si="2010"/>
        <v>1337.3716409398294</v>
      </c>
      <c r="CA706" s="30">
        <f t="shared" si="2010"/>
        <v>1357.1111424791186</v>
      </c>
      <c r="CB706" s="30">
        <f t="shared" si="2010"/>
        <v>1366.1313782217753</v>
      </c>
      <c r="CC706" s="30">
        <f t="shared" si="2010"/>
        <v>1369.6301209058233</v>
      </c>
      <c r="CD706" s="30">
        <f t="shared" si="2010"/>
        <v>1344.3164550136403</v>
      </c>
      <c r="CE706" s="30">
        <f t="shared" si="2010"/>
        <v>1320.2256499310067</v>
      </c>
      <c r="CF706" s="30">
        <f t="shared" si="2010"/>
        <v>1298.6869814482932</v>
      </c>
      <c r="CG706" s="30">
        <f t="shared" si="2010"/>
        <v>1291.7524999416491</v>
      </c>
      <c r="CH706" s="30">
        <f t="shared" si="2010"/>
        <v>1287.7353174896714</v>
      </c>
      <c r="CI706" s="30">
        <f t="shared" si="2010"/>
        <v>1276.6700168839316</v>
      </c>
      <c r="CJ706" s="30">
        <f t="shared" si="2010"/>
        <v>1201.5048039786018</v>
      </c>
      <c r="CK706" s="30">
        <f t="shared" si="2010"/>
        <v>1100.8997708707575</v>
      </c>
      <c r="CL706" s="30">
        <f t="shared" si="2010"/>
        <v>994.54070502757372</v>
      </c>
      <c r="CM706" s="30">
        <f t="shared" si="2010"/>
        <v>958.1223363459269</v>
      </c>
      <c r="CN706" s="30">
        <f t="shared" si="2010"/>
        <v>943.01729324283019</v>
      </c>
      <c r="CO706" s="30">
        <f t="shared" si="2010"/>
        <v>943.89269020182064</v>
      </c>
      <c r="CP706" s="30">
        <f t="shared" si="2010"/>
        <v>933.42648394974208</v>
      </c>
      <c r="CQ706" s="30">
        <f t="shared" si="2010"/>
        <v>940.70820466045154</v>
      </c>
      <c r="CR706" s="30">
        <f t="shared" si="2010"/>
        <v>955.89486848289118</v>
      </c>
      <c r="CS706" s="30">
        <f t="shared" si="2010"/>
        <v>1008.5062234111466</v>
      </c>
      <c r="CT706" s="30">
        <f t="shared" si="2010"/>
        <v>1098.1179622925233</v>
      </c>
      <c r="CU706" s="30">
        <f t="shared" si="2010"/>
        <v>1177.494247799003</v>
      </c>
      <c r="CV706" s="30">
        <f t="shared" si="2010"/>
        <v>1171.3062565681985</v>
      </c>
      <c r="CW706" s="30">
        <f t="shared" si="2010"/>
        <v>1087.1140558646077</v>
      </c>
      <c r="CX706" s="30">
        <f t="shared" si="2010"/>
        <v>1024.2031467924273</v>
      </c>
      <c r="CY706" s="30">
        <f t="shared" si="2010"/>
        <v>1033.8519467048156</v>
      </c>
      <c r="CZ706" s="30">
        <f t="shared" si="2010"/>
        <v>1069.4637491404185</v>
      </c>
      <c r="DA706" s="30">
        <f t="shared" si="2010"/>
        <v>1094.7504389590131</v>
      </c>
      <c r="DB706" s="30">
        <f t="shared" si="2010"/>
        <v>1103.5638240084461</v>
      </c>
      <c r="DC706" s="30">
        <f t="shared" si="2010"/>
        <v>1135.6452169859049</v>
      </c>
      <c r="DD706" s="30">
        <f t="shared" si="2010"/>
        <v>1161.1198854222077</v>
      </c>
      <c r="DE706" s="30">
        <f t="shared" si="2010"/>
        <v>1203.7469364416195</v>
      </c>
      <c r="DF706" s="30">
        <f t="shared" si="2010"/>
        <v>1228.8790609941352</v>
      </c>
      <c r="DG706" s="30">
        <f t="shared" si="2010"/>
        <v>1258.7905712999757</v>
      </c>
      <c r="DH706" s="30">
        <f t="shared" si="2010"/>
        <v>1227.0351051522125</v>
      </c>
      <c r="DI706" s="30">
        <f t="shared" si="2010"/>
        <v>1198.2759469700991</v>
      </c>
      <c r="DJ706" s="30">
        <f t="shared" si="2010"/>
        <v>1173.0512319898442</v>
      </c>
      <c r="DK706" s="30">
        <f t="shared" si="2010"/>
        <v>1211.9074521265093</v>
      </c>
      <c r="DL706" s="30">
        <f t="shared" si="2010"/>
        <v>1256.1202691420253</v>
      </c>
      <c r="DM706" s="30">
        <f t="shared" si="2010"/>
        <v>1298.6664231551658</v>
      </c>
      <c r="DN706" s="30">
        <f t="shared" si="2010"/>
        <v>1321.4733018032682</v>
      </c>
      <c r="DO706" s="30">
        <f t="shared" si="2010"/>
        <v>1326.0302883954946</v>
      </c>
      <c r="DP706" s="30">
        <f t="shared" si="2010"/>
        <v>1310.9235454761344</v>
      </c>
      <c r="DQ706" s="30">
        <f t="shared" si="2010"/>
        <v>1300.7240682397264</v>
      </c>
      <c r="DR706" s="30">
        <f t="shared" si="2010"/>
        <v>1303.2906388344484</v>
      </c>
      <c r="DS706" s="30">
        <f t="shared" si="2010"/>
        <v>1335.6734616701369</v>
      </c>
      <c r="DT706" s="30">
        <f t="shared" si="2010"/>
        <v>1320.7889584656</v>
      </c>
      <c r="DU706" s="30">
        <f t="shared" si="2010"/>
        <v>1313.1112274372479</v>
      </c>
      <c r="DV706" s="30">
        <f t="shared" si="2010"/>
        <v>1294.347027388673</v>
      </c>
      <c r="DW706" s="30">
        <f t="shared" si="2010"/>
        <v>1343.1092726749207</v>
      </c>
      <c r="DX706" s="30">
        <f t="shared" si="2010"/>
        <v>1396.8062021783639</v>
      </c>
      <c r="DY706" s="30">
        <f t="shared" si="2010"/>
        <v>1453.6150886669116</v>
      </c>
      <c r="DZ706" s="30">
        <f t="shared" si="2010"/>
        <v>1483.9893799769784</v>
      </c>
      <c r="EA706" s="30">
        <f t="shared" si="2010"/>
        <v>1491.062149075362</v>
      </c>
      <c r="EB706" s="30">
        <f t="shared" si="2010"/>
        <v>1487.9195395838801</v>
      </c>
      <c r="EC706" s="30">
        <f t="shared" si="2010"/>
        <v>1496.3151550961968</v>
      </c>
      <c r="ED706" s="30">
        <f t="shared" ref="ED706:FF706" si="2011">SUM(EB705:ED705)</f>
        <v>1512.4201201068954</v>
      </c>
      <c r="EE706" s="30">
        <f t="shared" si="2011"/>
        <v>1538.1353451364012</v>
      </c>
      <c r="EF706" s="30">
        <f t="shared" si="2011"/>
        <v>1497.5507668156602</v>
      </c>
      <c r="EG706" s="30">
        <f t="shared" si="2011"/>
        <v>1467.4317360171299</v>
      </c>
      <c r="EH706" s="30">
        <f t="shared" si="2011"/>
        <v>1433.7693887925789</v>
      </c>
      <c r="EI706" s="30">
        <f t="shared" si="2011"/>
        <v>1487.0857189356768</v>
      </c>
      <c r="EJ706" s="30">
        <f t="shared" si="2011"/>
        <v>1534.2827160171964</v>
      </c>
      <c r="EK706" s="30">
        <f t="shared" si="2011"/>
        <v>1577.483717718351</v>
      </c>
      <c r="EL706" s="30">
        <f t="shared" si="2011"/>
        <v>1581.8769374448984</v>
      </c>
      <c r="EM706" s="30">
        <f t="shared" si="2011"/>
        <v>1578.1331530295874</v>
      </c>
      <c r="EN706" s="30">
        <f t="shared" si="2011"/>
        <v>1576.6295821835147</v>
      </c>
      <c r="EO706" s="30">
        <f t="shared" si="2011"/>
        <v>1603.0737983979129</v>
      </c>
      <c r="EP706" s="30">
        <f t="shared" si="2011"/>
        <v>1635.2528520185342</v>
      </c>
      <c r="EQ706" s="30">
        <f t="shared" si="2011"/>
        <v>1658.8498494996838</v>
      </c>
      <c r="ER706" s="30">
        <f t="shared" si="2011"/>
        <v>1593.7829649985781</v>
      </c>
      <c r="ES706" s="30">
        <f t="shared" si="2011"/>
        <v>1530.6354552378618</v>
      </c>
      <c r="ET706" s="30">
        <f t="shared" si="2011"/>
        <v>1472.6172221486108</v>
      </c>
      <c r="EU706" s="30">
        <f t="shared" si="2011"/>
        <v>1501.3230865501757</v>
      </c>
      <c r="EV706" s="30">
        <f t="shared" si="2011"/>
        <v>1516.4746663558635</v>
      </c>
      <c r="EW706" s="30">
        <f t="shared" si="2011"/>
        <v>1544.6242941055139</v>
      </c>
      <c r="EX706" s="30">
        <f t="shared" si="2011"/>
        <v>1558.6847842771269</v>
      </c>
      <c r="EY706" s="30">
        <f t="shared" si="2011"/>
        <v>1595.6561482445204</v>
      </c>
      <c r="EZ706" s="30">
        <f t="shared" si="2011"/>
        <v>1622.1663264287422</v>
      </c>
      <c r="FA706" s="30">
        <f t="shared" si="2011"/>
        <v>1664.1207330230236</v>
      </c>
      <c r="FB706" s="30">
        <f t="shared" si="2011"/>
        <v>1698.440040424638</v>
      </c>
      <c r="FC706" s="30">
        <f t="shared" si="2011"/>
        <v>1723.680250512733</v>
      </c>
      <c r="FD706" s="30">
        <f t="shared" si="2011"/>
        <v>1662.5098948752611</v>
      </c>
      <c r="FE706" s="30">
        <f t="shared" si="2011"/>
        <v>1591.2235267318019</v>
      </c>
      <c r="FF706" s="30">
        <f t="shared" si="2011"/>
        <v>1530.7380022668983</v>
      </c>
      <c r="FG706" s="30"/>
      <c r="FH706" s="30"/>
      <c r="FI706" s="30"/>
      <c r="FJ706" s="30"/>
      <c r="FK706" s="30"/>
      <c r="FL706" s="30"/>
      <c r="FM706" s="30"/>
      <c r="FN706" s="30"/>
      <c r="FO706" s="30"/>
      <c r="FP706" s="30"/>
      <c r="FQ706" s="30"/>
      <c r="FR706" s="30"/>
      <c r="FS706" s="30"/>
      <c r="FT706" s="30"/>
      <c r="FU706" s="30"/>
      <c r="FV706" s="30"/>
      <c r="FW706" s="30"/>
      <c r="FX706" s="30"/>
      <c r="FY706" s="30"/>
      <c r="FZ706" s="30"/>
      <c r="GA706" s="30"/>
      <c r="GB706" s="30"/>
      <c r="GC706" s="30"/>
      <c r="GD706" s="30"/>
      <c r="GE706" s="30"/>
      <c r="GF706" s="30"/>
      <c r="GG706" s="30"/>
      <c r="GH706" s="30"/>
      <c r="GI706" s="30"/>
      <c r="GJ706" s="30"/>
      <c r="GK706" s="30"/>
      <c r="GL706" s="30"/>
      <c r="GM706" s="30"/>
      <c r="GN706" s="30"/>
      <c r="GO706" s="30"/>
      <c r="GP706" s="30"/>
      <c r="GQ706" s="30"/>
      <c r="GR706" s="30"/>
      <c r="GS706" s="30"/>
      <c r="GT706" s="30"/>
      <c r="GU706" s="30"/>
      <c r="GV706" s="30"/>
      <c r="GW706" s="30"/>
      <c r="GX706" s="30"/>
      <c r="GY706" s="30"/>
      <c r="GZ706" s="30"/>
      <c r="HA706" s="30"/>
      <c r="HB706" s="30"/>
      <c r="HC706" s="30"/>
      <c r="HD706" s="30"/>
      <c r="HE706" s="30"/>
      <c r="HF706" s="30"/>
      <c r="HG706" s="30"/>
      <c r="HH706" s="30"/>
      <c r="HI706" s="30"/>
      <c r="HJ706" s="30"/>
      <c r="HK706" s="30"/>
      <c r="HL706" s="30"/>
      <c r="HM706" s="30"/>
      <c r="HN706" s="30"/>
      <c r="HO706" s="30"/>
      <c r="HP706" s="30"/>
      <c r="HQ706" s="30"/>
      <c r="HR706" s="30"/>
      <c r="HS706" s="30"/>
      <c r="HT706" s="30"/>
      <c r="HU706" s="30"/>
      <c r="HV706" s="30"/>
      <c r="HW706" s="30"/>
      <c r="HX706" s="30"/>
      <c r="HY706" s="30"/>
    </row>
    <row r="707" spans="1:233" ht="30" x14ac:dyDescent="0.25">
      <c r="B707" s="48" t="s">
        <v>79</v>
      </c>
      <c r="C707" s="30" t="e">
        <f>IF(ISBLANK(Data!E29),#N/A,Data!E29)</f>
        <v>#N/A</v>
      </c>
      <c r="D707" s="30" t="e">
        <f>IF(ISBLANK(Data!F29),#N/A,Data!F29)</f>
        <v>#N/A</v>
      </c>
      <c r="E707" s="30" t="e">
        <f>IF(ISBLANK(Data!G29),#N/A,Data!G29)</f>
        <v>#N/A</v>
      </c>
      <c r="F707" s="30" t="e">
        <f>IF(ISBLANK(Data!H29),#N/A,Data!H29)</f>
        <v>#N/A</v>
      </c>
      <c r="G707" s="30" t="e">
        <f>IF(ISBLANK(Data!I29),#N/A,Data!I29)</f>
        <v>#N/A</v>
      </c>
      <c r="H707" s="30" t="e">
        <f>IF(ISBLANK(Data!J29),#N/A,Data!J29)</f>
        <v>#N/A</v>
      </c>
      <c r="I707" s="30" t="e">
        <f>IF(ISBLANK(Data!K29),#N/A,Data!K29)</f>
        <v>#N/A</v>
      </c>
      <c r="J707" s="30" t="e">
        <f>IF(ISBLANK(Data!L29),#N/A,Data!L29)</f>
        <v>#N/A</v>
      </c>
      <c r="K707" s="30" t="e">
        <f>IF(ISBLANK(Data!M29),#N/A,Data!M29)</f>
        <v>#N/A</v>
      </c>
      <c r="L707" s="30" t="e">
        <f>IF(ISBLANK(Data!N29),#N/A,Data!N29)</f>
        <v>#N/A</v>
      </c>
      <c r="M707" s="30" t="e">
        <f>IF(ISBLANK(Data!O29),#N/A,Data!O29)</f>
        <v>#N/A</v>
      </c>
      <c r="N707" s="30" t="e">
        <f>IF(ISBLANK(Data!P29),#N/A,Data!P29)</f>
        <v>#N/A</v>
      </c>
      <c r="O707" s="30" t="e">
        <f>IF(ISBLANK(Data!Q29),#N/A,Data!Q29)</f>
        <v>#N/A</v>
      </c>
      <c r="P707" s="30" t="e">
        <f>IF(ISBLANK(Data!R29),#N/A,Data!R29)</f>
        <v>#N/A</v>
      </c>
      <c r="Q707" s="30" t="e">
        <f>IF(ISBLANK(Data!S29),#N/A,Data!S29)</f>
        <v>#N/A</v>
      </c>
      <c r="R707" s="30" t="e">
        <f>IF(ISBLANK(Data!T29),#N/A,Data!T29)</f>
        <v>#N/A</v>
      </c>
      <c r="S707" s="30" t="e">
        <f>IF(ISBLANK(Data!U29),#N/A,Data!U29)</f>
        <v>#N/A</v>
      </c>
      <c r="T707" s="30" t="e">
        <f>IF(ISBLANK(Data!V29),#N/A,Data!V29)</f>
        <v>#N/A</v>
      </c>
      <c r="U707" s="30" t="e">
        <f>IF(ISBLANK(Data!W29),#N/A,Data!W29)</f>
        <v>#N/A</v>
      </c>
      <c r="V707" s="30" t="e">
        <f>IF(ISBLANK(Data!X29),#N/A,Data!X29)</f>
        <v>#N/A</v>
      </c>
      <c r="W707" s="30" t="e">
        <f>IF(ISBLANK(Data!Y29),#N/A,Data!Y29)</f>
        <v>#N/A</v>
      </c>
      <c r="X707" s="30" t="e">
        <f>IF(ISBLANK(Data!Z29),#N/A,Data!Z29)</f>
        <v>#N/A</v>
      </c>
      <c r="Y707" s="30" t="e">
        <f>IF(ISBLANK(Data!AA29),#N/A,Data!AA29)</f>
        <v>#N/A</v>
      </c>
      <c r="Z707" s="30" t="e">
        <f>IF(ISBLANK(Data!AB29),#N/A,Data!AB29)</f>
        <v>#N/A</v>
      </c>
      <c r="AA707" s="30" t="e">
        <f>IF(ISBLANK(Data!AC29),#N/A,Data!AC29)</f>
        <v>#N/A</v>
      </c>
      <c r="AB707" s="30" t="e">
        <f>IF(ISBLANK(Data!AD29),#N/A,Data!AD29)</f>
        <v>#N/A</v>
      </c>
      <c r="AC707" s="30" t="e">
        <f>IF(ISBLANK(Data!AE29),#N/A,Data!AE29)</f>
        <v>#N/A</v>
      </c>
      <c r="AD707" s="30" t="e">
        <f>IF(ISBLANK(Data!AF29),#N/A,Data!AF29)</f>
        <v>#N/A</v>
      </c>
      <c r="AE707" s="30" t="e">
        <f>IF(ISBLANK(Data!AG29),#N/A,Data!AG29)</f>
        <v>#N/A</v>
      </c>
      <c r="AF707" s="30" t="e">
        <f>IF(ISBLANK(Data!AH29),#N/A,Data!AH29)</f>
        <v>#N/A</v>
      </c>
      <c r="AG707" s="30" t="e">
        <f>IF(ISBLANK(Data!AI29),#N/A,Data!AI29)</f>
        <v>#N/A</v>
      </c>
      <c r="AH707" s="30" t="e">
        <f>IF(ISBLANK(Data!AJ29),#N/A,Data!AJ29)</f>
        <v>#N/A</v>
      </c>
      <c r="AI707" s="30" t="e">
        <f>IF(ISBLANK(Data!AK29),#N/A,Data!AK29)</f>
        <v>#N/A</v>
      </c>
      <c r="AJ707" s="30" t="e">
        <f>IF(ISBLANK(Data!AL29),#N/A,Data!AL29)</f>
        <v>#N/A</v>
      </c>
      <c r="AK707" s="30" t="e">
        <f>IF(ISBLANK(Data!AM29),#N/A,Data!AM29)</f>
        <v>#N/A</v>
      </c>
      <c r="AL707" s="30" t="e">
        <f>IF(ISBLANK(Data!AN29),#N/A,Data!AN29)</f>
        <v>#N/A</v>
      </c>
      <c r="AM707" s="30" t="e">
        <f>IF(ISBLANK(Data!AO29),#N/A,Data!AO29)</f>
        <v>#N/A</v>
      </c>
      <c r="AN707" s="30" t="e">
        <f>IF(ISBLANK(Data!AP29),#N/A,Data!AP29)</f>
        <v>#N/A</v>
      </c>
      <c r="AO707" s="30" t="e">
        <f>IF(ISBLANK(Data!AQ29),#N/A,Data!AQ29)</f>
        <v>#N/A</v>
      </c>
      <c r="AP707" s="30" t="e">
        <f>IF(ISBLANK(Data!AR29),#N/A,Data!AR29)</f>
        <v>#N/A</v>
      </c>
      <c r="AQ707" s="30" t="e">
        <f>IF(ISBLANK(Data!AS29),#N/A,Data!AS29)</f>
        <v>#N/A</v>
      </c>
      <c r="AR707" s="30" t="e">
        <f>IF(ISBLANK(Data!AT29),#N/A,Data!AT29)</f>
        <v>#N/A</v>
      </c>
      <c r="AS707" s="30" t="e">
        <f>IF(ISBLANK(Data!AU29),#N/A,Data!AU29)</f>
        <v>#N/A</v>
      </c>
      <c r="AT707" s="30" t="e">
        <f>IF(ISBLANK(Data!AV29),#N/A,Data!AV29)</f>
        <v>#N/A</v>
      </c>
      <c r="AU707" s="30" t="e">
        <f>IF(ISBLANK(Data!AW29),#N/A,Data!AW29)</f>
        <v>#N/A</v>
      </c>
      <c r="AV707" s="30" t="e">
        <f>IF(ISBLANK(Data!AX29),#N/A,Data!AX29)</f>
        <v>#N/A</v>
      </c>
      <c r="AW707" s="30" t="e">
        <f>IF(ISBLANK(Data!AY29),#N/A,Data!AY29)</f>
        <v>#N/A</v>
      </c>
      <c r="AX707" s="30" t="e">
        <f>IF(ISBLANK(Data!AZ29),#N/A,Data!AZ29)</f>
        <v>#N/A</v>
      </c>
      <c r="AY707" s="30" t="e">
        <f>IF(ISBLANK(Data!BA29),#N/A,Data!BA29)</f>
        <v>#N/A</v>
      </c>
      <c r="AZ707" s="30" t="e">
        <f>IF(ISBLANK(Data!BB29),#N/A,Data!BB29)</f>
        <v>#N/A</v>
      </c>
      <c r="BA707" s="30" t="e">
        <f>IF(ISBLANK(Data!BC29),#N/A,Data!BC29)</f>
        <v>#N/A</v>
      </c>
      <c r="BB707" s="30" t="e">
        <f>IF(ISBLANK(Data!BD29),#N/A,Data!BD29)</f>
        <v>#N/A</v>
      </c>
      <c r="BC707" s="30" t="e">
        <f>IF(ISBLANK(Data!BE29),#N/A,Data!BE29)</f>
        <v>#N/A</v>
      </c>
      <c r="BD707" s="30" t="e">
        <f>IF(ISBLANK(Data!BF29),#N/A,Data!BF29)</f>
        <v>#N/A</v>
      </c>
      <c r="BE707" s="30" t="e">
        <f>IF(ISBLANK(Data!BG29),#N/A,Data!BG29)</f>
        <v>#N/A</v>
      </c>
      <c r="BF707" s="30" t="e">
        <f>IF(ISBLANK(Data!BH29),#N/A,Data!BH29)</f>
        <v>#N/A</v>
      </c>
      <c r="BG707" s="30" t="e">
        <f>IF(ISBLANK(Data!BI29),#N/A,Data!BI29)</f>
        <v>#N/A</v>
      </c>
      <c r="BH707" s="30" t="e">
        <f>IF(ISBLANK(Data!BJ29),#N/A,Data!BJ29)</f>
        <v>#N/A</v>
      </c>
      <c r="BI707" s="30" t="e">
        <f>IF(ISBLANK(Data!BK29),#N/A,Data!BK29)</f>
        <v>#N/A</v>
      </c>
      <c r="BJ707" s="30" t="e">
        <f>IF(ISBLANK(Data!BL29),#N/A,Data!BL29)</f>
        <v>#N/A</v>
      </c>
      <c r="BK707" s="30" t="e">
        <f>IF(ISBLANK(Data!BM29),#N/A,Data!BM29)</f>
        <v>#N/A</v>
      </c>
      <c r="BL707" s="30" t="e">
        <f>IF(ISBLANK(Data!BN29),#N/A,Data!BN29)</f>
        <v>#N/A</v>
      </c>
      <c r="BM707" s="30" t="e">
        <f>IF(ISBLANK(Data!BO29),#N/A,Data!BO29)</f>
        <v>#N/A</v>
      </c>
      <c r="BN707" s="30" t="e">
        <f>IF(ISBLANK(Data!BP29),#N/A,Data!BP29)</f>
        <v>#N/A</v>
      </c>
      <c r="BO707" s="30" t="e">
        <f>IF(ISBLANK(Data!BQ29),#N/A,Data!BQ29)</f>
        <v>#N/A</v>
      </c>
      <c r="BP707" s="30" t="e">
        <f>IF(ISBLANK(Data!BR29),#N/A,Data!BR29)</f>
        <v>#N/A</v>
      </c>
      <c r="BQ707" s="30" t="e">
        <f>IF(ISBLANK(Data!BS29),#N/A,Data!BS29)</f>
        <v>#N/A</v>
      </c>
      <c r="BR707" s="30" t="e">
        <f>IF(ISBLANK(Data!BT29),#N/A,Data!BT29)</f>
        <v>#N/A</v>
      </c>
      <c r="BS707" s="30" t="e">
        <f>IF(ISBLANK(Data!BU29),#N/A,Data!BU29)</f>
        <v>#N/A</v>
      </c>
      <c r="BT707" s="30" t="e">
        <f>IF(ISBLANK(Data!BV29),#N/A,Data!BV29)</f>
        <v>#N/A</v>
      </c>
      <c r="BU707" s="30" t="e">
        <f>IF(ISBLANK(Data!BW29),#N/A,Data!BW29)</f>
        <v>#N/A</v>
      </c>
      <c r="BV707" s="30" t="e">
        <f>IF(ISBLANK(Data!BX29),#N/A,Data!BX29)</f>
        <v>#N/A</v>
      </c>
      <c r="BW707" s="30" t="e">
        <f>IF(ISBLANK(Data!BY29),#N/A,Data!BY29)</f>
        <v>#N/A</v>
      </c>
      <c r="BX707" s="30" t="e">
        <f>IF(ISBLANK(Data!BZ29),#N/A,Data!BZ29)</f>
        <v>#N/A</v>
      </c>
      <c r="BY707" s="30" t="e">
        <f>IF(ISBLANK(Data!CA29),#N/A,Data!CA29)</f>
        <v>#N/A</v>
      </c>
      <c r="BZ707" s="30" t="e">
        <f>IF(ISBLANK(Data!CB29),#N/A,Data!CB29)</f>
        <v>#N/A</v>
      </c>
      <c r="CA707" s="30" t="e">
        <f>IF(ISBLANK(Data!CC29),#N/A,Data!CC29)</f>
        <v>#N/A</v>
      </c>
      <c r="CB707" s="30" t="e">
        <f>IF(ISBLANK(Data!CD29),#N/A,Data!CD29)</f>
        <v>#N/A</v>
      </c>
      <c r="CC707" s="30" t="e">
        <f>IF(ISBLANK(Data!CE29),#N/A,Data!CE29)</f>
        <v>#N/A</v>
      </c>
      <c r="CD707" s="30" t="e">
        <f>IF(ISBLANK(Data!CF29),#N/A,Data!CF29)</f>
        <v>#N/A</v>
      </c>
      <c r="CE707" s="30" t="e">
        <f>IF(ISBLANK(Data!CG29),#N/A,Data!CG29)</f>
        <v>#N/A</v>
      </c>
      <c r="CF707" s="30" t="e">
        <f>IF(ISBLANK(Data!CH29),#N/A,Data!CH29)</f>
        <v>#N/A</v>
      </c>
      <c r="CG707" s="30" t="e">
        <f>IF(ISBLANK(Data!CI29),#N/A,Data!CI29)</f>
        <v>#N/A</v>
      </c>
      <c r="CH707" s="30" t="e">
        <f>IF(ISBLANK(Data!CJ29),#N/A,Data!CJ29)</f>
        <v>#N/A</v>
      </c>
      <c r="CI707" s="30">
        <f>IF(ISBLANK(Data!CK29),#N/A,Data!CK29)</f>
        <v>1189</v>
      </c>
      <c r="CJ707" s="30" t="e">
        <f>IF(ISBLANK(Data!CL29),#N/A,Data!CL29)</f>
        <v>#N/A</v>
      </c>
      <c r="CK707" s="30" t="e">
        <f>IF(ISBLANK(Data!CM29),#N/A,Data!CM29)</f>
        <v>#N/A</v>
      </c>
      <c r="CL707" s="30">
        <f>IF(ISBLANK(Data!CN29),#N/A,Data!CN29)</f>
        <v>909</v>
      </c>
      <c r="CM707" s="30" t="e">
        <f>IF(ISBLANK(Data!CO29),#N/A,Data!CO29)</f>
        <v>#N/A</v>
      </c>
      <c r="CN707" s="30" t="e">
        <f>IF(ISBLANK(Data!CP29),#N/A,Data!CP29)</f>
        <v>#N/A</v>
      </c>
      <c r="CO707" s="30">
        <f>IF(ISBLANK(Data!CQ29),#N/A,Data!CQ29)</f>
        <v>911</v>
      </c>
      <c r="CP707" s="30" t="e">
        <f>IF(ISBLANK(Data!CR29),#N/A,Data!CR29)</f>
        <v>#N/A</v>
      </c>
      <c r="CQ707" s="30" t="e">
        <f>IF(ISBLANK(Data!CS29),#N/A,Data!CS29)</f>
        <v>#N/A</v>
      </c>
      <c r="CR707" s="30">
        <f>IF(ISBLANK(Data!CT29),#N/A,Data!CT29)</f>
        <v>962</v>
      </c>
      <c r="CS707" s="30" t="e">
        <f>IF(ISBLANK(Data!CU29),#N/A,Data!CU29)</f>
        <v>#N/A</v>
      </c>
      <c r="CT707" s="30" t="e">
        <f>IF(ISBLANK(Data!CV29),#N/A,Data!CV29)</f>
        <v>#N/A</v>
      </c>
      <c r="CU707" s="30">
        <f>IF(ISBLANK(Data!CW29),#N/A,Data!CW29)</f>
        <v>1182</v>
      </c>
      <c r="CV707" s="30" t="e">
        <f>IF(ISBLANK(Data!CX29),#N/A,Data!CX29)</f>
        <v>#N/A</v>
      </c>
      <c r="CW707" s="30" t="e">
        <f>IF(ISBLANK(Data!CY29),#N/A,Data!CY29)</f>
        <v>#N/A</v>
      </c>
      <c r="CX707" s="30">
        <f>IF(ISBLANK(Data!CZ29),#N/A,Data!CZ29)</f>
        <v>1014</v>
      </c>
      <c r="CY707" s="30" t="e">
        <f>IF(ISBLANK(Data!DA29),#N/A,Data!DA29)</f>
        <v>#N/A</v>
      </c>
      <c r="CZ707" s="30" t="e">
        <f>IF(ISBLANK(Data!DB29),#N/A,Data!DB29)</f>
        <v>#N/A</v>
      </c>
      <c r="DA707" s="30">
        <f>IF(ISBLANK(Data!DC29),#N/A,Data!DC29)</f>
        <v>1164</v>
      </c>
      <c r="DB707" s="30" t="e">
        <f>IF(ISBLANK(Data!DD29),#N/A,Data!DD29)</f>
        <v>#N/A</v>
      </c>
      <c r="DC707" s="30" t="e">
        <f>IF(ISBLANK(Data!DE29),#N/A,Data!DE29)</f>
        <v>#N/A</v>
      </c>
      <c r="DD707" s="30">
        <f>IF(ISBLANK(Data!DF29),#N/A,Data!DF29)</f>
        <v>1182</v>
      </c>
      <c r="DE707" s="30" t="e">
        <f>IF(ISBLANK(Data!DG29),#N/A,Data!DG29)</f>
        <v>#N/A</v>
      </c>
      <c r="DF707" s="30" t="e">
        <f>IF(ISBLANK(Data!DH29),#N/A,Data!DH29)</f>
        <v>#N/A</v>
      </c>
      <c r="DG707" s="30">
        <f>IF(ISBLANK(Data!DI29),#N/A,Data!DI29)</f>
        <v>1292</v>
      </c>
      <c r="DH707" s="30" t="e">
        <f>IF(ISBLANK(Data!DJ29),#N/A,Data!DJ29)</f>
        <v>#N/A</v>
      </c>
      <c r="DI707" s="30" t="e">
        <f>IF(ISBLANK(Data!DK29),#N/A,Data!DK29)</f>
        <v>#N/A</v>
      </c>
      <c r="DJ707" s="30">
        <f>IF(ISBLANK(Data!DL29),#N/A,Data!DL29)</f>
        <v>1126</v>
      </c>
      <c r="DK707" s="30" t="e">
        <f>IF(ISBLANK(Data!DM29),#N/A,Data!DM29)</f>
        <v>#N/A</v>
      </c>
      <c r="DL707" s="30" t="e">
        <f>IF(ISBLANK(Data!DN29),#N/A,Data!DN29)</f>
        <v>#N/A</v>
      </c>
      <c r="DM707" s="30">
        <f>IF(ISBLANK(Data!DO29),#N/A,Data!DO29)</f>
        <v>1331</v>
      </c>
      <c r="DN707" s="30" t="e">
        <f>IF(ISBLANK(Data!DP29),#N/A,Data!DP29)</f>
        <v>#N/A</v>
      </c>
      <c r="DO707" s="30" t="e">
        <f>IF(ISBLANK(Data!DQ29),#N/A,Data!DQ29)</f>
        <v>#N/A</v>
      </c>
      <c r="DP707" s="30">
        <f>IF(ISBLANK(Data!DR29),#N/A,Data!DR29)</f>
        <v>1353</v>
      </c>
      <c r="DQ707" s="30" t="e">
        <f>IF(ISBLANK(Data!DS29),#N/A,Data!DS29)</f>
        <v>#N/A</v>
      </c>
      <c r="DR707" s="30" t="e">
        <f>IF(ISBLANK(Data!DT29),#N/A,Data!DT29)</f>
        <v>#N/A</v>
      </c>
      <c r="DS707" s="30">
        <f>IF(ISBLANK(Data!DU29),#N/A,Data!DU29)</f>
        <v>1385</v>
      </c>
      <c r="DT707" s="30" t="e">
        <f>IF(ISBLANK(Data!DV29),#N/A,Data!DV29)</f>
        <v>#N/A</v>
      </c>
      <c r="DU707" s="30" t="e">
        <f>IF(ISBLANK(Data!DW29),#N/A,Data!DW29)</f>
        <v>#N/A</v>
      </c>
      <c r="DV707" s="30">
        <f>IF(ISBLANK(Data!DX29),#N/A,Data!DX29)</f>
        <v>1329</v>
      </c>
      <c r="DW707" s="30" t="e">
        <f>IF(ISBLANK(Data!DY29),#N/A,Data!DY29)</f>
        <v>#N/A</v>
      </c>
      <c r="DX707" s="30" t="e">
        <f>IF(ISBLANK(Data!DZ29),#N/A,Data!DZ29)</f>
        <v>#N/A</v>
      </c>
      <c r="DY707" s="30">
        <f>IF(ISBLANK(Data!EA29),#N/A,Data!EA29)</f>
        <v>1514</v>
      </c>
      <c r="DZ707" s="30" t="e">
        <f>IF(ISBLANK(Data!EB29),#N/A,Data!EB29)</f>
        <v>#N/A</v>
      </c>
      <c r="EA707" s="30" t="e">
        <f>IF(ISBLANK(Data!EC29),#N/A,Data!EC29)</f>
        <v>#N/A</v>
      </c>
      <c r="EB707" s="30">
        <f>IF(ISBLANK(Data!ED29),#N/A,Data!ED29)</f>
        <v>1502</v>
      </c>
      <c r="EC707" s="30" t="e">
        <f>IF(ISBLANK(Data!EE29),#N/A,Data!EE29)</f>
        <v>#N/A</v>
      </c>
      <c r="ED707" s="30" t="e">
        <f>IF(ISBLANK(Data!EF29),#N/A,Data!EF29)</f>
        <v>#N/A</v>
      </c>
      <c r="EE707" s="30">
        <f>IF(ISBLANK(Data!EG29),#N/A,Data!EG29)</f>
        <v>1629</v>
      </c>
      <c r="EF707" s="30" t="e">
        <f>IF(ISBLANK(Data!EH29),#N/A,Data!EH29)</f>
        <v>#N/A</v>
      </c>
      <c r="EG707" s="30" t="e">
        <f>IF(ISBLANK(Data!EI29),#N/A,Data!EI29)</f>
        <v>#N/A</v>
      </c>
      <c r="EH707" s="30">
        <f>IF(ISBLANK(Data!EJ29),#N/A,Data!EJ29)</f>
        <v>1488</v>
      </c>
      <c r="EI707" s="30" t="e">
        <f>IF(ISBLANK(Data!EK29),#N/A,Data!EK29)</f>
        <v>#N/A</v>
      </c>
      <c r="EJ707" s="30" t="e">
        <f>IF(ISBLANK(Data!EL29),#N/A,Data!EL29)</f>
        <v>#N/A</v>
      </c>
      <c r="EK707" s="30">
        <f>IF(ISBLANK(Data!EM29),#N/A,Data!EM29)</f>
        <v>1447</v>
      </c>
      <c r="EL707" s="30" t="e">
        <f>IF(ISBLANK(Data!EN29),#N/A,Data!EN29)</f>
        <v>#N/A</v>
      </c>
      <c r="EM707" s="30" t="e">
        <f>IF(ISBLANK(Data!EO29),#N/A,Data!EO29)</f>
        <v>#N/A</v>
      </c>
      <c r="EN707" s="30">
        <f>IF(ISBLANK(Data!EP29),#N/A,Data!EP29)</f>
        <v>1479</v>
      </c>
      <c r="EO707" s="30" t="e">
        <f>IF(ISBLANK(Data!EQ29),#N/A,Data!EQ29)</f>
        <v>#N/A</v>
      </c>
      <c r="EP707" s="30" t="e">
        <f>IF(ISBLANK(Data!ER29),#N/A,Data!ER29)</f>
        <v>#N/A</v>
      </c>
      <c r="EQ707" s="30">
        <f>IF(ISBLANK(Data!ES29),#N/A,Data!ES29)</f>
        <v>1539</v>
      </c>
      <c r="ER707" s="30" t="e">
        <f>IF(ISBLANK(Data!ET29),#N/A,Data!ET29)</f>
        <v>#N/A</v>
      </c>
      <c r="ES707" s="30" t="e">
        <f>IF(ISBLANK(Data!EU29),#N/A,Data!EU29)</f>
        <v>#N/A</v>
      </c>
      <c r="ET707" s="30">
        <f>IF(ISBLANK(Data!EV29),#N/A,Data!EV29)</f>
        <v>1380</v>
      </c>
      <c r="EU707" s="30" t="e">
        <f>IF(ISBLANK(Data!EW29),#N/A,Data!EW29)</f>
        <v>#N/A</v>
      </c>
      <c r="EV707" s="30" t="e">
        <f>IF(ISBLANK(Data!EX29),#N/A,Data!EX29)</f>
        <v>#N/A</v>
      </c>
      <c r="EW707" s="30">
        <f>IF(ISBLANK(Data!EY29),#N/A,Data!EY29)</f>
        <v>1538</v>
      </c>
      <c r="EX707" s="30" t="e">
        <f>IF(ISBLANK(Data!EZ29),#N/A,Data!EZ29)</f>
        <v>#N/A</v>
      </c>
      <c r="EY707" s="30" t="e">
        <f>IF(ISBLANK(Data!FA29),#N/A,Data!FA29)</f>
        <v>#N/A</v>
      </c>
      <c r="EZ707" s="30">
        <f>IF(ISBLANK(Data!FB29),#N/A,Data!FB29)</f>
        <v>1624</v>
      </c>
      <c r="FA707" s="30" t="e">
        <f>IF(ISBLANK(Data!FC29),#N/A,Data!FC29)</f>
        <v>#N/A</v>
      </c>
      <c r="FB707" s="30" t="e">
        <f>IF(ISBLANK(Data!FD29),#N/A,Data!FD29)</f>
        <v>#N/A</v>
      </c>
      <c r="FC707" s="30">
        <f>IF(ISBLANK(Data!FE29),#N/A,Data!FE29)</f>
        <v>1778</v>
      </c>
      <c r="FD707" s="30" t="e">
        <f>IF(ISBLANK(Data!FF29),#N/A,Data!FF29)</f>
        <v>#N/A</v>
      </c>
      <c r="FE707" s="30" t="e">
        <f>IF(ISBLANK(Data!FG29),#N/A,Data!FG29)</f>
        <v>#N/A</v>
      </c>
      <c r="FF707" s="30">
        <f>IF(ISBLANK(Data!FH29),#N/A,Data!FH29)</f>
        <v>1621</v>
      </c>
      <c r="FG707" s="30"/>
      <c r="FH707" s="30"/>
      <c r="FI707" s="30"/>
      <c r="FJ707" s="30"/>
      <c r="FK707" s="30"/>
      <c r="FL707" s="30"/>
      <c r="FM707" s="30"/>
      <c r="FN707" s="30"/>
      <c r="FO707" s="30"/>
      <c r="FP707" s="30"/>
      <c r="FQ707" s="30"/>
      <c r="FR707" s="30"/>
      <c r="FS707" s="30"/>
      <c r="FT707" s="30"/>
      <c r="FU707" s="30"/>
      <c r="FV707" s="30"/>
      <c r="FW707" s="30"/>
      <c r="FX707" s="30"/>
      <c r="FY707" s="30"/>
      <c r="FZ707" s="30"/>
      <c r="GA707" s="30"/>
      <c r="GB707" s="30"/>
      <c r="GC707" s="30"/>
      <c r="GD707" s="30"/>
      <c r="GE707" s="30"/>
      <c r="GF707" s="30"/>
      <c r="GG707" s="30"/>
      <c r="GH707" s="30"/>
      <c r="GI707" s="30"/>
      <c r="GJ707" s="30"/>
      <c r="GK707" s="30"/>
      <c r="GL707" s="30"/>
      <c r="GM707" s="30"/>
      <c r="GN707" s="30"/>
      <c r="GO707" s="30"/>
      <c r="GP707" s="30"/>
      <c r="GQ707" s="30"/>
      <c r="GR707" s="30"/>
      <c r="GS707" s="30"/>
      <c r="GT707" s="30"/>
      <c r="GU707" s="30"/>
      <c r="GV707" s="30"/>
      <c r="GW707" s="30"/>
      <c r="GX707" s="30"/>
      <c r="GY707" s="30"/>
      <c r="GZ707" s="30"/>
      <c r="HA707" s="30"/>
      <c r="HB707" s="30"/>
      <c r="HC707" s="30"/>
      <c r="HD707" s="30"/>
      <c r="HE707" s="30"/>
      <c r="HF707" s="30"/>
      <c r="HG707" s="30"/>
      <c r="HH707" s="30"/>
      <c r="HI707" s="30"/>
      <c r="HJ707" s="30"/>
      <c r="HK707" s="30"/>
      <c r="HL707" s="30"/>
      <c r="HM707" s="30"/>
      <c r="HN707" s="30"/>
      <c r="HO707" s="30"/>
      <c r="HP707" s="30"/>
      <c r="HQ707" s="30"/>
      <c r="HR707" s="30"/>
      <c r="HS707" s="30"/>
      <c r="HT707" s="30"/>
      <c r="HU707" s="30"/>
      <c r="HV707" s="30"/>
      <c r="HW707" s="30"/>
      <c r="HX707" s="30"/>
      <c r="HY707" s="30"/>
    </row>
    <row r="708" spans="1:233" x14ac:dyDescent="0.25">
      <c r="B708" s="4" t="s">
        <v>3</v>
      </c>
      <c r="C708" s="30" t="str">
        <f t="shared" ref="C708:BN708" si="2012">IF(ISNA(C707),"",(C706-C707)^2)</f>
        <v/>
      </c>
      <c r="D708" s="30" t="str">
        <f t="shared" si="2012"/>
        <v/>
      </c>
      <c r="E708" s="30" t="str">
        <f t="shared" si="2012"/>
        <v/>
      </c>
      <c r="F708" s="30" t="str">
        <f t="shared" si="2012"/>
        <v/>
      </c>
      <c r="G708" s="30" t="str">
        <f t="shared" si="2012"/>
        <v/>
      </c>
      <c r="H708" s="30" t="str">
        <f t="shared" si="2012"/>
        <v/>
      </c>
      <c r="I708" s="30" t="str">
        <f t="shared" si="2012"/>
        <v/>
      </c>
      <c r="J708" s="30" t="str">
        <f t="shared" si="2012"/>
        <v/>
      </c>
      <c r="K708" s="30" t="str">
        <f t="shared" si="2012"/>
        <v/>
      </c>
      <c r="L708" s="30" t="str">
        <f t="shared" si="2012"/>
        <v/>
      </c>
      <c r="M708" s="30" t="str">
        <f t="shared" si="2012"/>
        <v/>
      </c>
      <c r="N708" s="30" t="str">
        <f t="shared" si="2012"/>
        <v/>
      </c>
      <c r="O708" s="30" t="str">
        <f t="shared" si="2012"/>
        <v/>
      </c>
      <c r="P708" s="30" t="str">
        <f t="shared" si="2012"/>
        <v/>
      </c>
      <c r="Q708" s="30" t="str">
        <f t="shared" si="2012"/>
        <v/>
      </c>
      <c r="R708" s="30" t="str">
        <f t="shared" si="2012"/>
        <v/>
      </c>
      <c r="S708" s="30" t="str">
        <f t="shared" si="2012"/>
        <v/>
      </c>
      <c r="T708" s="30" t="str">
        <f t="shared" si="2012"/>
        <v/>
      </c>
      <c r="U708" s="30" t="str">
        <f t="shared" si="2012"/>
        <v/>
      </c>
      <c r="V708" s="30" t="str">
        <f t="shared" si="2012"/>
        <v/>
      </c>
      <c r="W708" s="30" t="str">
        <f t="shared" si="2012"/>
        <v/>
      </c>
      <c r="X708" s="30" t="str">
        <f t="shared" si="2012"/>
        <v/>
      </c>
      <c r="Y708" s="30" t="str">
        <f t="shared" si="2012"/>
        <v/>
      </c>
      <c r="Z708" s="30" t="str">
        <f t="shared" si="2012"/>
        <v/>
      </c>
      <c r="AA708" s="30" t="str">
        <f t="shared" si="2012"/>
        <v/>
      </c>
      <c r="AB708" s="30" t="str">
        <f t="shared" si="2012"/>
        <v/>
      </c>
      <c r="AC708" s="30" t="str">
        <f t="shared" si="2012"/>
        <v/>
      </c>
      <c r="AD708" s="30" t="str">
        <f t="shared" si="2012"/>
        <v/>
      </c>
      <c r="AE708" s="30" t="str">
        <f t="shared" si="2012"/>
        <v/>
      </c>
      <c r="AF708" s="30" t="str">
        <f t="shared" si="2012"/>
        <v/>
      </c>
      <c r="AG708" s="30" t="str">
        <f t="shared" si="2012"/>
        <v/>
      </c>
      <c r="AH708" s="30" t="str">
        <f t="shared" si="2012"/>
        <v/>
      </c>
      <c r="AI708" s="30" t="str">
        <f t="shared" si="2012"/>
        <v/>
      </c>
      <c r="AJ708" s="30" t="str">
        <f t="shared" si="2012"/>
        <v/>
      </c>
      <c r="AK708" s="30" t="str">
        <f t="shared" si="2012"/>
        <v/>
      </c>
      <c r="AL708" s="30" t="str">
        <f t="shared" si="2012"/>
        <v/>
      </c>
      <c r="AM708" s="30" t="str">
        <f t="shared" si="2012"/>
        <v/>
      </c>
      <c r="AN708" s="30" t="str">
        <f t="shared" si="2012"/>
        <v/>
      </c>
      <c r="AO708" s="30" t="str">
        <f t="shared" si="2012"/>
        <v/>
      </c>
      <c r="AP708" s="30" t="str">
        <f t="shared" si="2012"/>
        <v/>
      </c>
      <c r="AQ708" s="30" t="str">
        <f t="shared" si="2012"/>
        <v/>
      </c>
      <c r="AR708" s="30" t="str">
        <f t="shared" si="2012"/>
        <v/>
      </c>
      <c r="AS708" s="30" t="str">
        <f t="shared" si="2012"/>
        <v/>
      </c>
      <c r="AT708" s="30" t="str">
        <f t="shared" si="2012"/>
        <v/>
      </c>
      <c r="AU708" s="30" t="str">
        <f t="shared" si="2012"/>
        <v/>
      </c>
      <c r="AV708" s="30" t="str">
        <f t="shared" si="2012"/>
        <v/>
      </c>
      <c r="AW708" s="30" t="str">
        <f t="shared" si="2012"/>
        <v/>
      </c>
      <c r="AX708" s="30" t="str">
        <f t="shared" si="2012"/>
        <v/>
      </c>
      <c r="AY708" s="30" t="str">
        <f t="shared" si="2012"/>
        <v/>
      </c>
      <c r="AZ708" s="30" t="str">
        <f t="shared" si="2012"/>
        <v/>
      </c>
      <c r="BA708" s="30" t="str">
        <f t="shared" si="2012"/>
        <v/>
      </c>
      <c r="BB708" s="30" t="str">
        <f t="shared" si="2012"/>
        <v/>
      </c>
      <c r="BC708" s="30" t="str">
        <f t="shared" si="2012"/>
        <v/>
      </c>
      <c r="BD708" s="30" t="str">
        <f t="shared" si="2012"/>
        <v/>
      </c>
      <c r="BE708" s="30" t="str">
        <f t="shared" si="2012"/>
        <v/>
      </c>
      <c r="BF708" s="30" t="str">
        <f t="shared" si="2012"/>
        <v/>
      </c>
      <c r="BG708" s="30" t="str">
        <f t="shared" si="2012"/>
        <v/>
      </c>
      <c r="BH708" s="30" t="str">
        <f t="shared" si="2012"/>
        <v/>
      </c>
      <c r="BI708" s="30" t="str">
        <f t="shared" si="2012"/>
        <v/>
      </c>
      <c r="BJ708" s="30" t="str">
        <f t="shared" si="2012"/>
        <v/>
      </c>
      <c r="BK708" s="30" t="str">
        <f t="shared" si="2012"/>
        <v/>
      </c>
      <c r="BL708" s="30" t="str">
        <f t="shared" si="2012"/>
        <v/>
      </c>
      <c r="BM708" s="30" t="str">
        <f t="shared" si="2012"/>
        <v/>
      </c>
      <c r="BN708" s="30" t="str">
        <f t="shared" si="2012"/>
        <v/>
      </c>
      <c r="BO708" s="30" t="str">
        <f t="shared" ref="BO708:DZ708" si="2013">IF(ISNA(BO707),"",(BO706-BO707)^2)</f>
        <v/>
      </c>
      <c r="BP708" s="30" t="str">
        <f t="shared" si="2013"/>
        <v/>
      </c>
      <c r="BQ708" s="30" t="str">
        <f t="shared" si="2013"/>
        <v/>
      </c>
      <c r="BR708" s="30" t="str">
        <f t="shared" si="2013"/>
        <v/>
      </c>
      <c r="BS708" s="30" t="str">
        <f t="shared" si="2013"/>
        <v/>
      </c>
      <c r="BT708" s="30" t="str">
        <f t="shared" si="2013"/>
        <v/>
      </c>
      <c r="BU708" s="30" t="str">
        <f t="shared" si="2013"/>
        <v/>
      </c>
      <c r="BV708" s="30" t="str">
        <f t="shared" si="2013"/>
        <v/>
      </c>
      <c r="BW708" s="30" t="str">
        <f t="shared" si="2013"/>
        <v/>
      </c>
      <c r="BX708" s="30" t="str">
        <f t="shared" si="2013"/>
        <v/>
      </c>
      <c r="BY708" s="30" t="str">
        <f t="shared" si="2013"/>
        <v/>
      </c>
      <c r="BZ708" s="30" t="str">
        <f t="shared" si="2013"/>
        <v/>
      </c>
      <c r="CA708" s="30" t="str">
        <f t="shared" si="2013"/>
        <v/>
      </c>
      <c r="CB708" s="30" t="str">
        <f t="shared" si="2013"/>
        <v/>
      </c>
      <c r="CC708" s="30" t="str">
        <f t="shared" si="2013"/>
        <v/>
      </c>
      <c r="CD708" s="30" t="str">
        <f t="shared" si="2013"/>
        <v/>
      </c>
      <c r="CE708" s="30" t="str">
        <f t="shared" si="2013"/>
        <v/>
      </c>
      <c r="CF708" s="30" t="str">
        <f t="shared" si="2013"/>
        <v/>
      </c>
      <c r="CG708" s="30" t="str">
        <f t="shared" si="2013"/>
        <v/>
      </c>
      <c r="CH708" s="30" t="str">
        <f t="shared" si="2013"/>
        <v/>
      </c>
      <c r="CI708" s="30">
        <f t="shared" si="2013"/>
        <v>7686.0318604288459</v>
      </c>
      <c r="CJ708" s="30" t="str">
        <f t="shared" si="2013"/>
        <v/>
      </c>
      <c r="CK708" s="30" t="str">
        <f t="shared" si="2013"/>
        <v/>
      </c>
      <c r="CL708" s="30">
        <f t="shared" si="2013"/>
        <v>7317.2122166143763</v>
      </c>
      <c r="CM708" s="30" t="str">
        <f t="shared" si="2013"/>
        <v/>
      </c>
      <c r="CN708" s="30" t="str">
        <f t="shared" si="2013"/>
        <v/>
      </c>
      <c r="CO708" s="30">
        <f t="shared" si="2013"/>
        <v>1081.9290687129476</v>
      </c>
      <c r="CP708" s="30" t="str">
        <f t="shared" si="2013"/>
        <v/>
      </c>
      <c r="CQ708" s="30" t="str">
        <f t="shared" si="2013"/>
        <v/>
      </c>
      <c r="CR708" s="30">
        <f t="shared" si="2013"/>
        <v>37.272630841195394</v>
      </c>
      <c r="CS708" s="30" t="str">
        <f t="shared" si="2013"/>
        <v/>
      </c>
      <c r="CT708" s="30" t="str">
        <f t="shared" si="2013"/>
        <v/>
      </c>
      <c r="CU708" s="30">
        <f t="shared" si="2013"/>
        <v>20.301802896789258</v>
      </c>
      <c r="CV708" s="30" t="str">
        <f t="shared" si="2013"/>
        <v/>
      </c>
      <c r="CW708" s="30" t="str">
        <f t="shared" si="2013"/>
        <v/>
      </c>
      <c r="CX708" s="30">
        <f t="shared" si="2013"/>
        <v>104.10420446782017</v>
      </c>
      <c r="CY708" s="30" t="str">
        <f t="shared" si="2013"/>
        <v/>
      </c>
      <c r="CZ708" s="30" t="str">
        <f t="shared" si="2013"/>
        <v/>
      </c>
      <c r="DA708" s="30">
        <f t="shared" si="2013"/>
        <v>4795.5017043693733</v>
      </c>
      <c r="DB708" s="30" t="str">
        <f t="shared" si="2013"/>
        <v/>
      </c>
      <c r="DC708" s="30" t="str">
        <f t="shared" si="2013"/>
        <v/>
      </c>
      <c r="DD708" s="30">
        <f t="shared" si="2013"/>
        <v>435.97918478173267</v>
      </c>
      <c r="DE708" s="30" t="str">
        <f t="shared" si="2013"/>
        <v/>
      </c>
      <c r="DF708" s="30" t="str">
        <f t="shared" si="2013"/>
        <v/>
      </c>
      <c r="DG708" s="30">
        <f t="shared" si="2013"/>
        <v>1102.8661545819989</v>
      </c>
      <c r="DH708" s="30" t="str">
        <f t="shared" si="2013"/>
        <v/>
      </c>
      <c r="DI708" s="30" t="str">
        <f t="shared" si="2013"/>
        <v/>
      </c>
      <c r="DJ708" s="30">
        <f t="shared" si="2013"/>
        <v>2213.818431762134</v>
      </c>
      <c r="DK708" s="30" t="str">
        <f t="shared" si="2013"/>
        <v/>
      </c>
      <c r="DL708" s="30" t="str">
        <f t="shared" si="2013"/>
        <v/>
      </c>
      <c r="DM708" s="30">
        <f t="shared" si="2013"/>
        <v>1045.4601915807964</v>
      </c>
      <c r="DN708" s="30" t="str">
        <f t="shared" si="2013"/>
        <v/>
      </c>
      <c r="DO708" s="30" t="str">
        <f t="shared" si="2013"/>
        <v/>
      </c>
      <c r="DP708" s="30">
        <f t="shared" si="2013"/>
        <v>1770.4280252989256</v>
      </c>
      <c r="DQ708" s="30" t="str">
        <f t="shared" si="2013"/>
        <v/>
      </c>
      <c r="DR708" s="30" t="str">
        <f t="shared" si="2013"/>
        <v/>
      </c>
      <c r="DS708" s="30">
        <f t="shared" si="2013"/>
        <v>2433.1073836074506</v>
      </c>
      <c r="DT708" s="30" t="str">
        <f t="shared" si="2013"/>
        <v/>
      </c>
      <c r="DU708" s="30" t="str">
        <f t="shared" si="2013"/>
        <v/>
      </c>
      <c r="DV708" s="30">
        <f t="shared" si="2013"/>
        <v>1200.8285108013763</v>
      </c>
      <c r="DW708" s="30" t="str">
        <f t="shared" si="2013"/>
        <v/>
      </c>
      <c r="DX708" s="30" t="str">
        <f t="shared" si="2013"/>
        <v/>
      </c>
      <c r="DY708" s="30">
        <f t="shared" si="2013"/>
        <v>3646.3375167049526</v>
      </c>
      <c r="DZ708" s="30" t="str">
        <f t="shared" si="2013"/>
        <v/>
      </c>
      <c r="EA708" s="30" t="str">
        <f t="shared" ref="EA708:FF708" si="2014">IF(ISNA(EA707),"",(EA706-EA707)^2)</f>
        <v/>
      </c>
      <c r="EB708" s="30">
        <f t="shared" si="2014"/>
        <v>198.25936552991874</v>
      </c>
      <c r="EC708" s="30" t="str">
        <f t="shared" si="2014"/>
        <v/>
      </c>
      <c r="ED708" s="30" t="str">
        <f t="shared" si="2014"/>
        <v/>
      </c>
      <c r="EE708" s="30">
        <f t="shared" si="2014"/>
        <v>8256.3855034809367</v>
      </c>
      <c r="EF708" s="30" t="str">
        <f t="shared" si="2014"/>
        <v/>
      </c>
      <c r="EG708" s="30" t="str">
        <f t="shared" si="2014"/>
        <v/>
      </c>
      <c r="EH708" s="30">
        <f t="shared" si="2014"/>
        <v>2940.9591919304708</v>
      </c>
      <c r="EI708" s="30" t="str">
        <f t="shared" si="2014"/>
        <v/>
      </c>
      <c r="EJ708" s="30" t="str">
        <f t="shared" si="2014"/>
        <v/>
      </c>
      <c r="EK708" s="30">
        <f t="shared" si="2014"/>
        <v>17026.000589602318</v>
      </c>
      <c r="EL708" s="30" t="str">
        <f t="shared" si="2014"/>
        <v/>
      </c>
      <c r="EM708" s="30" t="str">
        <f t="shared" si="2014"/>
        <v/>
      </c>
      <c r="EN708" s="30">
        <f t="shared" si="2014"/>
        <v>9531.535317327649</v>
      </c>
      <c r="EO708" s="30" t="str">
        <f t="shared" si="2014"/>
        <v/>
      </c>
      <c r="EP708" s="30" t="str">
        <f t="shared" si="2014"/>
        <v/>
      </c>
      <c r="EQ708" s="30">
        <f t="shared" si="2014"/>
        <v>14363.986425096868</v>
      </c>
      <c r="ER708" s="30" t="str">
        <f t="shared" si="2014"/>
        <v/>
      </c>
      <c r="ES708" s="30" t="str">
        <f t="shared" si="2014"/>
        <v/>
      </c>
      <c r="ET708" s="30">
        <f t="shared" si="2014"/>
        <v>8577.94983852513</v>
      </c>
      <c r="EU708" s="30" t="str">
        <f t="shared" si="2014"/>
        <v/>
      </c>
      <c r="EV708" s="30" t="str">
        <f t="shared" si="2014"/>
        <v/>
      </c>
      <c r="EW708" s="30">
        <f t="shared" si="2014"/>
        <v>43.881272396345594</v>
      </c>
      <c r="EX708" s="30" t="str">
        <f t="shared" si="2014"/>
        <v/>
      </c>
      <c r="EY708" s="30" t="str">
        <f t="shared" si="2014"/>
        <v/>
      </c>
      <c r="EZ708" s="30">
        <f t="shared" si="2014"/>
        <v>3.3623587659293515</v>
      </c>
      <c r="FA708" s="30" t="str">
        <f t="shared" si="2014"/>
        <v/>
      </c>
      <c r="FB708" s="30" t="str">
        <f t="shared" si="2014"/>
        <v/>
      </c>
      <c r="FC708" s="30">
        <f t="shared" si="2014"/>
        <v>2950.6351843594452</v>
      </c>
      <c r="FD708" s="30" t="str">
        <f t="shared" si="2014"/>
        <v/>
      </c>
      <c r="FE708" s="30" t="str">
        <f t="shared" si="2014"/>
        <v/>
      </c>
      <c r="FF708" s="30">
        <f t="shared" si="2014"/>
        <v>8147.2282347704531</v>
      </c>
    </row>
    <row r="709" spans="1:233" x14ac:dyDescent="0.25">
      <c r="C709" s="30"/>
      <c r="D709" s="30"/>
      <c r="E709" s="30"/>
      <c r="F709" s="30"/>
      <c r="G709" s="30"/>
      <c r="H709" s="30"/>
      <c r="I709" s="30"/>
      <c r="J709" s="30"/>
      <c r="K709" s="30"/>
      <c r="L709" s="30"/>
      <c r="M709" s="30"/>
      <c r="N709" s="30"/>
      <c r="O709" s="30"/>
      <c r="P709" s="30"/>
      <c r="Q709" s="30"/>
      <c r="R709" s="30"/>
      <c r="S709" s="30"/>
      <c r="T709" s="30"/>
      <c r="U709" s="30"/>
      <c r="V709" s="30"/>
      <c r="W709" s="30"/>
      <c r="X709" s="30"/>
      <c r="Y709" s="30"/>
      <c r="Z709" s="30"/>
      <c r="AA709" s="30"/>
      <c r="AB709" s="30"/>
      <c r="AC709" s="30"/>
      <c r="AD709" s="30"/>
      <c r="AE709" s="30"/>
      <c r="AF709" s="30"/>
      <c r="AG709" s="30"/>
      <c r="AH709" s="30"/>
      <c r="AI709" s="30"/>
      <c r="AJ709" s="30"/>
      <c r="AK709" s="30"/>
      <c r="AL709" s="30"/>
      <c r="AM709" s="30"/>
      <c r="AN709" s="30"/>
      <c r="AO709" s="30"/>
      <c r="AP709" s="30"/>
      <c r="AQ709" s="30"/>
      <c r="AR709" s="30"/>
      <c r="AS709" s="30"/>
      <c r="AT709" s="30"/>
      <c r="AU709" s="30"/>
      <c r="AV709" s="30"/>
      <c r="AW709" s="30"/>
      <c r="AX709" s="30"/>
      <c r="AY709" s="30"/>
      <c r="AZ709" s="30"/>
      <c r="BA709" s="30"/>
      <c r="BB709" s="30"/>
      <c r="BC709" s="30"/>
      <c r="BD709" s="30"/>
      <c r="BE709" s="30"/>
      <c r="BF709" s="30"/>
      <c r="BG709" s="30"/>
      <c r="BH709" s="30"/>
      <c r="BI709" s="30"/>
      <c r="BJ709" s="30"/>
      <c r="BK709" s="30"/>
      <c r="BL709" s="30"/>
      <c r="BM709" s="30"/>
      <c r="BN709" s="30"/>
      <c r="BO709" s="30"/>
      <c r="BP709" s="30"/>
      <c r="BQ709" s="30"/>
      <c r="BR709" s="30"/>
      <c r="BS709" s="30"/>
      <c r="BT709" s="30"/>
      <c r="BU709" s="30"/>
      <c r="BV709" s="30"/>
      <c r="BW709" s="30"/>
      <c r="BX709" s="30"/>
      <c r="BY709" s="30"/>
      <c r="BZ709" s="30"/>
      <c r="CA709" s="30"/>
      <c r="CB709" s="30"/>
      <c r="CC709" s="30"/>
      <c r="CD709" s="30"/>
      <c r="CE709" s="30"/>
      <c r="CF709" s="30"/>
      <c r="CG709" s="30"/>
      <c r="CH709" s="30"/>
      <c r="CI709" s="30"/>
      <c r="CJ709" s="30"/>
      <c r="CK709" s="30"/>
      <c r="CL709" s="30"/>
      <c r="CM709" s="30"/>
      <c r="CN709" s="30"/>
      <c r="CO709" s="30"/>
      <c r="CP709" s="30"/>
      <c r="CQ709" s="30"/>
      <c r="CR709" s="30"/>
      <c r="CS709" s="30"/>
      <c r="CT709" s="30"/>
      <c r="CU709" s="30"/>
      <c r="CV709" s="30"/>
      <c r="CW709" s="30"/>
      <c r="CX709" s="30"/>
      <c r="CY709" s="30"/>
      <c r="CZ709" s="30"/>
      <c r="DA709" s="30"/>
      <c r="DB709" s="30"/>
      <c r="DC709" s="30"/>
      <c r="DD709" s="30"/>
      <c r="DE709" s="30"/>
      <c r="DF709" s="30"/>
      <c r="DG709" s="30"/>
      <c r="DH709" s="30"/>
      <c r="DI709" s="30"/>
      <c r="DJ709" s="30"/>
      <c r="DK709" s="30"/>
      <c r="DL709" s="30"/>
      <c r="DM709" s="30"/>
      <c r="DN709" s="30"/>
      <c r="DO709" s="30"/>
      <c r="DP709" s="30"/>
      <c r="DQ709" s="30"/>
      <c r="DR709" s="30"/>
      <c r="DS709" s="30"/>
      <c r="DT709" s="30"/>
      <c r="DU709" s="30"/>
      <c r="DV709" s="30"/>
      <c r="DW709" s="30"/>
      <c r="DX709" s="30"/>
      <c r="DY709" s="30"/>
      <c r="DZ709" s="30"/>
      <c r="EA709" s="30"/>
      <c r="EB709" s="30"/>
      <c r="EC709" s="30"/>
      <c r="ED709" s="30"/>
      <c r="EE709" s="30"/>
      <c r="EF709" s="30"/>
      <c r="EG709" s="30"/>
      <c r="EH709" s="30"/>
      <c r="EI709" s="30"/>
      <c r="EJ709" s="30"/>
      <c r="EK709" s="30"/>
      <c r="EL709" s="30"/>
      <c r="EM709" s="30"/>
      <c r="EN709" s="30"/>
      <c r="EO709" s="30"/>
      <c r="EP709" s="30"/>
      <c r="EQ709" s="30"/>
      <c r="ER709" s="30"/>
      <c r="ES709" s="30"/>
      <c r="ET709" s="30"/>
      <c r="EU709" s="30"/>
      <c r="EV709" s="30"/>
      <c r="EW709" s="30"/>
      <c r="EX709" s="30"/>
      <c r="EY709" s="30"/>
      <c r="EZ709" s="30"/>
      <c r="FA709" s="30"/>
      <c r="FB709" s="30"/>
      <c r="FC709" s="30"/>
      <c r="FD709" s="30"/>
      <c r="FE709" s="30"/>
      <c r="FF709" s="30"/>
    </row>
    <row r="710" spans="1:233" x14ac:dyDescent="0.25">
      <c r="B710" s="14" t="s">
        <v>64</v>
      </c>
    </row>
    <row r="711" spans="1:233" x14ac:dyDescent="0.25">
      <c r="B711" s="4" t="s">
        <v>9</v>
      </c>
      <c r="C711" s="15" t="str">
        <f>Data!E13</f>
        <v>2001Q4</v>
      </c>
      <c r="D711" s="15" t="str">
        <f>Data!F13</f>
        <v>2002Q1</v>
      </c>
      <c r="E711" s="15" t="str">
        <f>Data!G13</f>
        <v>2002Q2</v>
      </c>
      <c r="F711" s="15" t="str">
        <f>Data!H13</f>
        <v>2002Q3</v>
      </c>
      <c r="G711" s="15" t="str">
        <f>Data!I13</f>
        <v>2002Q4</v>
      </c>
      <c r="H711" s="15" t="str">
        <f>Data!J13</f>
        <v>2003Q1</v>
      </c>
      <c r="I711" s="15" t="str">
        <f>Data!K13</f>
        <v>2003Q2</v>
      </c>
      <c r="J711" s="15" t="str">
        <f>Data!L13</f>
        <v>2003Q3</v>
      </c>
      <c r="K711" s="15" t="str">
        <f>Data!M13</f>
        <v>2003Q4</v>
      </c>
      <c r="L711" s="15" t="str">
        <f>Data!N13</f>
        <v>2004Q1</v>
      </c>
      <c r="M711" s="15" t="str">
        <f>Data!O13</f>
        <v>2004Q2</v>
      </c>
      <c r="N711" s="15" t="str">
        <f>Data!P13</f>
        <v>2004Q3</v>
      </c>
      <c r="O711" s="15" t="str">
        <f>Data!Q13</f>
        <v>2004Q4</v>
      </c>
      <c r="P711" s="15" t="str">
        <f>Data!R13</f>
        <v>2005Q1</v>
      </c>
      <c r="Q711" s="15" t="str">
        <f>Data!S13</f>
        <v>2005Q2</v>
      </c>
      <c r="R711" s="15" t="str">
        <f>Data!T13</f>
        <v>2005Q3</v>
      </c>
      <c r="S711" s="15" t="str">
        <f>Data!U13</f>
        <v>2005Q4</v>
      </c>
      <c r="T711" s="15" t="str">
        <f>Data!V13</f>
        <v>2006Q1</v>
      </c>
      <c r="U711" s="15" t="str">
        <f>Data!W13</f>
        <v>2006Q2</v>
      </c>
      <c r="V711" s="15" t="str">
        <f>Data!X13</f>
        <v>2006Q3</v>
      </c>
      <c r="W711" s="15" t="str">
        <f>Data!Y13</f>
        <v>2006Q4</v>
      </c>
      <c r="X711" s="15" t="str">
        <f>Data!Z13</f>
        <v>2007Q1</v>
      </c>
      <c r="Y711" s="15" t="str">
        <f>Data!AA13</f>
        <v>2007Q2</v>
      </c>
      <c r="Z711" s="15" t="str">
        <f>Data!AB13</f>
        <v>2007Q3</v>
      </c>
      <c r="AA711" s="15" t="str">
        <f>Data!AC13</f>
        <v>2007Q4</v>
      </c>
      <c r="AB711" s="15" t="str">
        <f>Data!AD13</f>
        <v>2008Q1</v>
      </c>
      <c r="AC711" s="15" t="str">
        <f>Data!AE13</f>
        <v>2008Q2</v>
      </c>
      <c r="AD711" s="15" t="str">
        <f>Data!AF13</f>
        <v>2008Q3</v>
      </c>
      <c r="AE711" s="15" t="str">
        <f>Data!AG13</f>
        <v>2008Q4</v>
      </c>
      <c r="AF711" s="15" t="str">
        <f>Data!AH13</f>
        <v>2009Q1</v>
      </c>
      <c r="AG711" s="15" t="str">
        <f>Data!AI13</f>
        <v>2009Q2</v>
      </c>
      <c r="AH711" s="15" t="str">
        <f>Data!AJ13</f>
        <v>2009Q3</v>
      </c>
      <c r="AI711" s="15" t="str">
        <f>Data!AK13</f>
        <v>2009Q4</v>
      </c>
      <c r="AJ711" s="15" t="str">
        <f>Data!AL13</f>
        <v>2010Q1</v>
      </c>
      <c r="AK711" s="15" t="str">
        <f>Data!AM13</f>
        <v>2010Q2</v>
      </c>
      <c r="AL711" s="15" t="str">
        <f>Data!AN13</f>
        <v>2010Q3</v>
      </c>
      <c r="AM711" s="15" t="str">
        <f>Data!AO13</f>
        <v>2010Q4</v>
      </c>
      <c r="AN711" s="15" t="str">
        <f>Data!AP13</f>
        <v>2011Q1</v>
      </c>
      <c r="AO711" s="15" t="str">
        <f>Data!AQ13</f>
        <v>2011Q2</v>
      </c>
      <c r="AP711" s="15" t="str">
        <f>Data!AR13</f>
        <v>2011Q3</v>
      </c>
      <c r="AQ711" s="15" t="str">
        <f>Data!AS13</f>
        <v>2011Q4</v>
      </c>
      <c r="AR711" s="15" t="str">
        <f>Data!AT13</f>
        <v>2012Q1</v>
      </c>
      <c r="AS711" s="15" t="str">
        <f>Data!AU13</f>
        <v>2012Q2</v>
      </c>
      <c r="AT711" s="15" t="str">
        <f>Data!AV13</f>
        <v>2012Q3</v>
      </c>
      <c r="AU711" s="15" t="str">
        <f>Data!AW13</f>
        <v>2012Q4</v>
      </c>
      <c r="AV711" s="15" t="str">
        <f>Data!AX13</f>
        <v>2013Q1</v>
      </c>
      <c r="AW711" s="15" t="str">
        <f>Data!AY13</f>
        <v>2013Q2</v>
      </c>
      <c r="AX711" s="15" t="str">
        <f>Data!AZ13</f>
        <v>2013Q3</v>
      </c>
      <c r="AY711" s="15" t="str">
        <f>Data!BA13</f>
        <v>2013Q4</v>
      </c>
      <c r="AZ711" s="15" t="str">
        <f>Data!BB13</f>
        <v>2014Q1</v>
      </c>
      <c r="BA711" s="15" t="str">
        <f>Data!BC13</f>
        <v>2014Q2</v>
      </c>
      <c r="BB711" s="15" t="str">
        <f>Data!BD13</f>
        <v>2014Q3</v>
      </c>
      <c r="BC711" s="15" t="str">
        <f>Data!BE13</f>
        <v>2014Q4</v>
      </c>
      <c r="BD711" s="15" t="str">
        <f>Data!BF13</f>
        <v>2015Q1</v>
      </c>
      <c r="BE711" s="15"/>
      <c r="BF711" s="15"/>
      <c r="BG711" s="15"/>
      <c r="BH711" s="15"/>
      <c r="BI711" s="15"/>
      <c r="BJ711" s="15"/>
      <c r="BK711" s="15"/>
      <c r="BL711" s="15"/>
      <c r="BM711" s="15"/>
      <c r="BN711" s="15"/>
      <c r="BO711" s="15"/>
      <c r="BP711" s="15"/>
      <c r="BQ711" s="15"/>
      <c r="BR711" s="15"/>
      <c r="BS711" s="15"/>
      <c r="BT711" s="15"/>
      <c r="BU711" s="15"/>
      <c r="BV711" s="15"/>
      <c r="BW711" s="15"/>
      <c r="BX711" s="15"/>
      <c r="BY711" s="15"/>
      <c r="BZ711" s="15"/>
      <c r="CA711" s="15"/>
      <c r="CB711" s="16"/>
      <c r="CC711" s="16"/>
      <c r="CD711" s="16"/>
      <c r="CE711" s="16"/>
      <c r="CF711" s="16"/>
      <c r="CG711" s="16"/>
      <c r="CH711" s="16"/>
      <c r="CI711" s="16"/>
      <c r="CJ711" s="16"/>
      <c r="CK711" s="16"/>
      <c r="CL711" s="16"/>
      <c r="CM711" s="16"/>
      <c r="CN711" s="16"/>
      <c r="CO711" s="16"/>
      <c r="CP711" s="16"/>
      <c r="CQ711" s="16"/>
      <c r="CR711" s="16"/>
      <c r="CS711" s="16"/>
      <c r="CT711" s="16"/>
      <c r="CU711" s="16"/>
      <c r="CV711" s="16"/>
      <c r="CW711" s="16"/>
      <c r="CX711" s="16"/>
      <c r="CY711" s="16"/>
      <c r="CZ711" s="16"/>
      <c r="DA711" s="16"/>
      <c r="DB711" s="16"/>
      <c r="DC711" s="16"/>
      <c r="DD711" s="16"/>
      <c r="DE711" s="16"/>
      <c r="DF711" s="16"/>
      <c r="DG711" s="16"/>
      <c r="DH711" s="16"/>
      <c r="DI711" s="16"/>
      <c r="DJ711" s="16"/>
      <c r="DK711" s="16"/>
      <c r="DL711" s="16"/>
      <c r="DM711" s="16"/>
      <c r="DN711" s="16"/>
      <c r="DO711" s="16"/>
      <c r="DP711" s="16"/>
      <c r="DQ711" s="16"/>
      <c r="DR711" s="16"/>
      <c r="DS711" s="17"/>
      <c r="DT711" s="17"/>
      <c r="DU711" s="17"/>
      <c r="DV711" s="17"/>
      <c r="DW711" s="17"/>
      <c r="DX711" s="17"/>
      <c r="DY711" s="17"/>
      <c r="DZ711" s="17"/>
      <c r="EA711" s="17"/>
      <c r="EB711" s="17"/>
      <c r="EC711" s="17"/>
      <c r="ED711" s="17"/>
      <c r="EE711" s="17"/>
      <c r="EF711" s="17"/>
      <c r="EG711" s="17"/>
      <c r="EH711" s="17"/>
      <c r="EI711" s="17"/>
      <c r="EJ711" s="17"/>
      <c r="EK711" s="17"/>
      <c r="EL711" s="17"/>
      <c r="EM711" s="17"/>
      <c r="EN711" s="17"/>
      <c r="EO711" s="17"/>
      <c r="EP711" s="17"/>
      <c r="EQ711" s="17"/>
      <c r="ER711" s="17"/>
      <c r="ES711" s="17"/>
      <c r="ET711" s="17"/>
      <c r="EU711" s="17"/>
      <c r="EV711" s="17"/>
      <c r="EW711" s="17"/>
      <c r="EX711" s="17"/>
      <c r="EY711" s="17"/>
      <c r="EZ711" s="17"/>
      <c r="FA711" s="17"/>
      <c r="FB711" s="17"/>
      <c r="FC711" s="17"/>
      <c r="FD711" s="17"/>
      <c r="FE711" s="17"/>
      <c r="FF711" s="17"/>
      <c r="FG711" s="17"/>
      <c r="FH711" s="17"/>
      <c r="FI711" s="17"/>
      <c r="FJ711" s="17"/>
      <c r="FK711" s="17"/>
      <c r="FL711" s="17"/>
      <c r="FM711" s="17"/>
      <c r="FN711" s="17"/>
      <c r="FO711" s="17"/>
      <c r="FP711" s="17"/>
      <c r="FQ711" s="17"/>
      <c r="FR711" s="17"/>
      <c r="FS711" s="17"/>
      <c r="FT711" s="17"/>
      <c r="FU711" s="17"/>
      <c r="FV711" s="17"/>
      <c r="FW711" s="17"/>
      <c r="FX711" s="17"/>
      <c r="FY711" s="17"/>
      <c r="FZ711" s="17"/>
      <c r="GA711" s="17"/>
      <c r="GB711" s="17"/>
      <c r="GC711" s="17"/>
      <c r="GD711" s="17"/>
      <c r="GE711" s="17"/>
      <c r="GF711" s="17"/>
      <c r="GG711" s="17"/>
      <c r="GH711" s="17"/>
      <c r="GI711" s="17"/>
      <c r="GJ711" s="17"/>
      <c r="GK711" s="17"/>
      <c r="GL711" s="17"/>
      <c r="GM711" s="17"/>
      <c r="GN711" s="17"/>
      <c r="GO711" s="17"/>
      <c r="GP711" s="17"/>
      <c r="GQ711" s="17"/>
      <c r="GR711" s="17"/>
      <c r="GS711" s="17"/>
      <c r="GT711" s="17"/>
      <c r="GU711" s="17"/>
      <c r="GV711" s="17"/>
      <c r="GW711" s="17"/>
      <c r="GX711" s="17"/>
      <c r="GY711" s="17"/>
      <c r="GZ711" s="17"/>
      <c r="HA711" s="17"/>
      <c r="HB711" s="17"/>
      <c r="HC711" s="17"/>
      <c r="HD711" s="17"/>
      <c r="HE711" s="17"/>
      <c r="HF711" s="17"/>
      <c r="HG711" s="17"/>
      <c r="HH711" s="17"/>
      <c r="HI711" s="17"/>
      <c r="HJ711" s="17"/>
      <c r="HK711" s="17"/>
      <c r="HL711" s="17"/>
      <c r="HM711" s="17"/>
      <c r="HN711" s="17"/>
      <c r="HO711" s="17"/>
      <c r="HP711" s="17"/>
      <c r="HQ711" s="17"/>
      <c r="HR711" s="17"/>
      <c r="HS711" s="17"/>
      <c r="HT711" s="17"/>
      <c r="HU711" s="17"/>
      <c r="HV711" s="17"/>
      <c r="HW711" s="17"/>
    </row>
    <row r="712" spans="1:233" x14ac:dyDescent="0.25">
      <c r="B712" s="17" t="s">
        <v>13</v>
      </c>
      <c r="C712" s="33">
        <v>1</v>
      </c>
      <c r="D712" s="33">
        <f t="shared" ref="D712:BD712" si="2015">C712+1</f>
        <v>2</v>
      </c>
      <c r="E712" s="33">
        <f t="shared" si="2015"/>
        <v>3</v>
      </c>
      <c r="F712" s="33">
        <f t="shared" si="2015"/>
        <v>4</v>
      </c>
      <c r="G712" s="33">
        <f t="shared" si="2015"/>
        <v>5</v>
      </c>
      <c r="H712" s="33">
        <f t="shared" si="2015"/>
        <v>6</v>
      </c>
      <c r="I712" s="33">
        <f t="shared" si="2015"/>
        <v>7</v>
      </c>
      <c r="J712" s="33">
        <f t="shared" si="2015"/>
        <v>8</v>
      </c>
      <c r="K712" s="33">
        <f t="shared" si="2015"/>
        <v>9</v>
      </c>
      <c r="L712" s="33">
        <f t="shared" si="2015"/>
        <v>10</v>
      </c>
      <c r="M712" s="33">
        <f t="shared" si="2015"/>
        <v>11</v>
      </c>
      <c r="N712" s="33">
        <f t="shared" si="2015"/>
        <v>12</v>
      </c>
      <c r="O712" s="33">
        <f t="shared" si="2015"/>
        <v>13</v>
      </c>
      <c r="P712" s="33">
        <f t="shared" si="2015"/>
        <v>14</v>
      </c>
      <c r="Q712" s="33">
        <f t="shared" si="2015"/>
        <v>15</v>
      </c>
      <c r="R712" s="33">
        <f t="shared" si="2015"/>
        <v>16</v>
      </c>
      <c r="S712" s="33">
        <f t="shared" si="2015"/>
        <v>17</v>
      </c>
      <c r="T712" s="33">
        <f t="shared" si="2015"/>
        <v>18</v>
      </c>
      <c r="U712" s="33">
        <f t="shared" si="2015"/>
        <v>19</v>
      </c>
      <c r="V712" s="33">
        <f t="shared" si="2015"/>
        <v>20</v>
      </c>
      <c r="W712" s="33">
        <f t="shared" si="2015"/>
        <v>21</v>
      </c>
      <c r="X712" s="33">
        <f t="shared" si="2015"/>
        <v>22</v>
      </c>
      <c r="Y712" s="33">
        <f t="shared" si="2015"/>
        <v>23</v>
      </c>
      <c r="Z712" s="33">
        <f t="shared" si="2015"/>
        <v>24</v>
      </c>
      <c r="AA712" s="33">
        <f t="shared" si="2015"/>
        <v>25</v>
      </c>
      <c r="AB712" s="33">
        <f t="shared" si="2015"/>
        <v>26</v>
      </c>
      <c r="AC712" s="33">
        <f t="shared" si="2015"/>
        <v>27</v>
      </c>
      <c r="AD712" s="33">
        <f t="shared" si="2015"/>
        <v>28</v>
      </c>
      <c r="AE712" s="33">
        <f t="shared" si="2015"/>
        <v>29</v>
      </c>
      <c r="AF712" s="33">
        <f t="shared" si="2015"/>
        <v>30</v>
      </c>
      <c r="AG712" s="33">
        <f t="shared" si="2015"/>
        <v>31</v>
      </c>
      <c r="AH712" s="33">
        <f t="shared" si="2015"/>
        <v>32</v>
      </c>
      <c r="AI712" s="33">
        <f t="shared" si="2015"/>
        <v>33</v>
      </c>
      <c r="AJ712" s="33">
        <f t="shared" si="2015"/>
        <v>34</v>
      </c>
      <c r="AK712" s="33">
        <f t="shared" si="2015"/>
        <v>35</v>
      </c>
      <c r="AL712" s="33">
        <f t="shared" si="2015"/>
        <v>36</v>
      </c>
      <c r="AM712" s="33">
        <f t="shared" si="2015"/>
        <v>37</v>
      </c>
      <c r="AN712" s="33">
        <f t="shared" si="2015"/>
        <v>38</v>
      </c>
      <c r="AO712" s="33">
        <f t="shared" si="2015"/>
        <v>39</v>
      </c>
      <c r="AP712" s="33">
        <f t="shared" si="2015"/>
        <v>40</v>
      </c>
      <c r="AQ712" s="33">
        <f t="shared" si="2015"/>
        <v>41</v>
      </c>
      <c r="AR712" s="33">
        <f t="shared" si="2015"/>
        <v>42</v>
      </c>
      <c r="AS712" s="33">
        <f t="shared" si="2015"/>
        <v>43</v>
      </c>
      <c r="AT712" s="33">
        <f t="shared" si="2015"/>
        <v>44</v>
      </c>
      <c r="AU712" s="33">
        <f t="shared" si="2015"/>
        <v>45</v>
      </c>
      <c r="AV712" s="33">
        <f t="shared" si="2015"/>
        <v>46</v>
      </c>
      <c r="AW712" s="33">
        <f t="shared" si="2015"/>
        <v>47</v>
      </c>
      <c r="AX712" s="33">
        <f t="shared" si="2015"/>
        <v>48</v>
      </c>
      <c r="AY712" s="33">
        <f t="shared" si="2015"/>
        <v>49</v>
      </c>
      <c r="AZ712" s="33">
        <f t="shared" si="2015"/>
        <v>50</v>
      </c>
      <c r="BA712" s="33">
        <f t="shared" si="2015"/>
        <v>51</v>
      </c>
      <c r="BB712" s="33">
        <f t="shared" si="2015"/>
        <v>52</v>
      </c>
      <c r="BC712" s="33">
        <f t="shared" si="2015"/>
        <v>53</v>
      </c>
      <c r="BD712" s="33">
        <f t="shared" si="2015"/>
        <v>54</v>
      </c>
      <c r="BE712" s="33"/>
      <c r="BF712" s="33"/>
      <c r="BG712" s="33"/>
      <c r="BH712" s="33"/>
      <c r="BI712" s="33"/>
      <c r="BJ712" s="33"/>
      <c r="BK712" s="33"/>
      <c r="BL712" s="33"/>
      <c r="BM712" s="33"/>
      <c r="BN712" s="33"/>
      <c r="BO712" s="33"/>
      <c r="BP712" s="33"/>
      <c r="BQ712" s="33"/>
      <c r="BR712" s="33"/>
      <c r="BS712" s="33"/>
      <c r="BT712" s="33"/>
      <c r="BU712" s="33"/>
      <c r="BV712" s="33"/>
      <c r="BW712" s="33"/>
      <c r="BX712" s="33"/>
      <c r="BY712" s="33"/>
      <c r="BZ712" s="33"/>
      <c r="CA712" s="33"/>
      <c r="CB712" s="16"/>
      <c r="CC712" s="16"/>
      <c r="CD712" s="16"/>
      <c r="CE712" s="16"/>
      <c r="CF712" s="16"/>
      <c r="CG712" s="16"/>
      <c r="CH712" s="16"/>
      <c r="CI712" s="16"/>
      <c r="CJ712" s="16"/>
      <c r="CK712" s="16"/>
      <c r="CL712" s="16"/>
      <c r="CM712" s="16"/>
      <c r="CN712" s="16"/>
      <c r="CO712" s="16"/>
      <c r="CP712" s="16"/>
      <c r="CQ712" s="16"/>
      <c r="CR712" s="16"/>
      <c r="CS712" s="16"/>
      <c r="CT712" s="16"/>
      <c r="CU712" s="16"/>
      <c r="CV712" s="16"/>
      <c r="CW712" s="16"/>
      <c r="CX712" s="16"/>
      <c r="CY712" s="16"/>
      <c r="CZ712" s="16"/>
      <c r="DA712" s="16"/>
      <c r="DB712" s="16"/>
      <c r="DC712" s="16"/>
      <c r="DD712" s="16"/>
      <c r="DE712" s="16"/>
      <c r="DF712" s="16"/>
      <c r="DG712" s="16"/>
      <c r="DH712" s="16"/>
      <c r="DI712" s="16"/>
      <c r="DJ712" s="16"/>
      <c r="DK712" s="16"/>
      <c r="DL712" s="16"/>
      <c r="DM712" s="16"/>
      <c r="DN712" s="16"/>
      <c r="DO712" s="16"/>
      <c r="DP712" s="16"/>
      <c r="DQ712" s="16"/>
      <c r="DR712" s="16"/>
      <c r="DS712" s="17"/>
      <c r="DT712" s="17"/>
      <c r="DU712" s="17"/>
      <c r="DV712" s="17"/>
      <c r="DW712" s="17"/>
      <c r="DX712" s="17"/>
      <c r="DY712" s="17"/>
      <c r="DZ712" s="17"/>
      <c r="EA712" s="17"/>
      <c r="EB712" s="17"/>
      <c r="EC712" s="17"/>
      <c r="ED712" s="17"/>
      <c r="EE712" s="17"/>
      <c r="EF712" s="17"/>
      <c r="EG712" s="17"/>
      <c r="EH712" s="17"/>
      <c r="EI712" s="17"/>
      <c r="EJ712" s="17"/>
      <c r="EK712" s="17"/>
      <c r="EL712" s="17"/>
      <c r="EM712" s="17"/>
      <c r="EN712" s="17"/>
      <c r="EO712" s="17"/>
      <c r="EP712" s="17"/>
      <c r="EQ712" s="17"/>
      <c r="ER712" s="17"/>
      <c r="ES712" s="17"/>
      <c r="ET712" s="17"/>
      <c r="EU712" s="17"/>
      <c r="EV712" s="17"/>
      <c r="EW712" s="17"/>
      <c r="EX712" s="17"/>
      <c r="EY712" s="17"/>
      <c r="EZ712" s="17"/>
      <c r="FA712" s="17"/>
      <c r="FB712" s="17"/>
      <c r="FC712" s="17"/>
      <c r="FD712" s="17"/>
      <c r="FE712" s="17"/>
      <c r="FF712" s="17"/>
      <c r="FG712" s="17"/>
      <c r="FH712" s="17"/>
      <c r="FI712" s="17"/>
      <c r="FJ712" s="17"/>
      <c r="FK712" s="17"/>
      <c r="FL712" s="17"/>
      <c r="FM712" s="17"/>
      <c r="FN712" s="17"/>
      <c r="FO712" s="17"/>
      <c r="FP712" s="17"/>
      <c r="FQ712" s="17"/>
      <c r="FR712" s="17"/>
      <c r="FS712" s="17"/>
      <c r="FT712" s="17"/>
      <c r="FU712" s="17"/>
      <c r="FV712" s="17"/>
      <c r="FW712" s="17"/>
      <c r="FX712" s="17"/>
      <c r="FY712" s="17"/>
      <c r="FZ712" s="17"/>
      <c r="GA712" s="17"/>
      <c r="GB712" s="17"/>
      <c r="GC712" s="17"/>
      <c r="GD712" s="17"/>
      <c r="GE712" s="17"/>
      <c r="GF712" s="17"/>
      <c r="GG712" s="17"/>
      <c r="GH712" s="17"/>
      <c r="GI712" s="17"/>
      <c r="GJ712" s="17"/>
      <c r="GK712" s="17"/>
      <c r="GL712" s="17"/>
      <c r="GM712" s="17"/>
      <c r="GN712" s="17"/>
      <c r="GO712" s="17"/>
      <c r="GP712" s="17"/>
      <c r="GQ712" s="17"/>
      <c r="GR712" s="17"/>
      <c r="GS712" s="17"/>
      <c r="GT712" s="17"/>
      <c r="GU712" s="17"/>
      <c r="GV712" s="17"/>
      <c r="GW712" s="17"/>
      <c r="GX712" s="17"/>
      <c r="GY712" s="17"/>
      <c r="GZ712" s="17"/>
      <c r="HA712" s="17"/>
      <c r="HB712" s="17"/>
      <c r="HC712" s="17"/>
      <c r="HD712" s="17"/>
      <c r="HE712" s="17"/>
      <c r="HF712" s="17"/>
      <c r="HG712" s="17"/>
      <c r="HH712" s="17"/>
      <c r="HI712" s="17"/>
      <c r="HJ712" s="17"/>
      <c r="HK712" s="17"/>
      <c r="HL712" s="17"/>
      <c r="HM712" s="17"/>
      <c r="HN712" s="17"/>
      <c r="HO712" s="17"/>
      <c r="HP712" s="17"/>
      <c r="HQ712" s="17"/>
      <c r="HR712" s="17"/>
      <c r="HS712" s="17"/>
      <c r="HT712" s="17"/>
      <c r="HU712" s="17"/>
      <c r="HV712" s="17"/>
      <c r="HW712" s="17"/>
    </row>
    <row r="713" spans="1:233" x14ac:dyDescent="0.25">
      <c r="B713" s="4" t="s">
        <v>31</v>
      </c>
      <c r="C713" s="43">
        <f t="shared" ref="C713:AH713" si="2016">HLOOKUP(C711,$C$704:$HY$706,3,FALSE)</f>
        <v>1.8060581637679565</v>
      </c>
      <c r="D713" s="43">
        <f t="shared" si="2016"/>
        <v>40.748723256765459</v>
      </c>
      <c r="E713" s="43">
        <f t="shared" si="2016"/>
        <v>97.25808792295895</v>
      </c>
      <c r="F713" s="43">
        <f t="shared" si="2016"/>
        <v>167.28825078731006</v>
      </c>
      <c r="G713" s="43">
        <f t="shared" si="2016"/>
        <v>262.77826571986213</v>
      </c>
      <c r="H713" s="43">
        <f t="shared" si="2016"/>
        <v>294.16328055673773</v>
      </c>
      <c r="I713" s="43">
        <f t="shared" si="2016"/>
        <v>388.2294251117703</v>
      </c>
      <c r="J713" s="43">
        <f t="shared" si="2016"/>
        <v>460.26170069830368</v>
      </c>
      <c r="K713" s="43">
        <f t="shared" si="2016"/>
        <v>594.33482803304378</v>
      </c>
      <c r="L713" s="43">
        <f t="shared" si="2016"/>
        <v>604.67524892432493</v>
      </c>
      <c r="M713" s="43">
        <f t="shared" si="2016"/>
        <v>709.7246187527719</v>
      </c>
      <c r="N713" s="43">
        <f t="shared" si="2016"/>
        <v>793.36503022302327</v>
      </c>
      <c r="O713" s="43">
        <f t="shared" si="2016"/>
        <v>906.54497553414353</v>
      </c>
      <c r="P713" s="43">
        <f t="shared" si="2016"/>
        <v>908.69405234824603</v>
      </c>
      <c r="Q713" s="43">
        <f t="shared" si="2016"/>
        <v>1003.164047916988</v>
      </c>
      <c r="R713" s="43">
        <f t="shared" si="2016"/>
        <v>1096.9669503028204</v>
      </c>
      <c r="S713" s="43">
        <f t="shared" si="2016"/>
        <v>1330.1201353861072</v>
      </c>
      <c r="T713" s="43">
        <f t="shared" si="2016"/>
        <v>1041.0867230677804</v>
      </c>
      <c r="U713" s="43">
        <f t="shared" si="2016"/>
        <v>1238.9753263191351</v>
      </c>
      <c r="V713" s="43">
        <f t="shared" si="2016"/>
        <v>1248.674640426432</v>
      </c>
      <c r="W713" s="43">
        <f t="shared" si="2016"/>
        <v>1361.9151500091309</v>
      </c>
      <c r="X713" s="43">
        <f t="shared" si="2016"/>
        <v>1242.6304428977396</v>
      </c>
      <c r="Y713" s="43">
        <f t="shared" si="2016"/>
        <v>1367.1404296604492</v>
      </c>
      <c r="Z713" s="43">
        <f t="shared" si="2016"/>
        <v>1377.6560551064849</v>
      </c>
      <c r="AA713" s="43">
        <f t="shared" si="2016"/>
        <v>1435.2781117397442</v>
      </c>
      <c r="AB713" s="43">
        <f t="shared" si="2016"/>
        <v>1337.3716409398294</v>
      </c>
      <c r="AC713" s="43">
        <f t="shared" si="2016"/>
        <v>1369.6301209058233</v>
      </c>
      <c r="AD713" s="43">
        <f t="shared" si="2016"/>
        <v>1298.6869814482932</v>
      </c>
      <c r="AE713" s="43">
        <f t="shared" si="2016"/>
        <v>1276.6700168839316</v>
      </c>
      <c r="AF713" s="43">
        <f t="shared" si="2016"/>
        <v>994.54070502757372</v>
      </c>
      <c r="AG713" s="43">
        <f t="shared" si="2016"/>
        <v>943.89269020182064</v>
      </c>
      <c r="AH713" s="43">
        <f t="shared" si="2016"/>
        <v>955.89486848289118</v>
      </c>
      <c r="AI713" s="43">
        <f t="shared" ref="AI713:BD713" si="2017">HLOOKUP(AI711,$C$704:$HY$706,3,FALSE)</f>
        <v>1177.494247799003</v>
      </c>
      <c r="AJ713" s="43">
        <f t="shared" si="2017"/>
        <v>1024.2031467924273</v>
      </c>
      <c r="AK713" s="43">
        <f t="shared" si="2017"/>
        <v>1094.7504389590131</v>
      </c>
      <c r="AL713" s="43">
        <f t="shared" si="2017"/>
        <v>1161.1198854222077</v>
      </c>
      <c r="AM713" s="43">
        <f t="shared" si="2017"/>
        <v>1258.7905712999757</v>
      </c>
      <c r="AN713" s="43">
        <f t="shared" si="2017"/>
        <v>1173.0512319898442</v>
      </c>
      <c r="AO713" s="43">
        <f t="shared" si="2017"/>
        <v>1298.6664231551658</v>
      </c>
      <c r="AP713" s="43">
        <f t="shared" si="2017"/>
        <v>1310.9235454761344</v>
      </c>
      <c r="AQ713" s="43">
        <f t="shared" si="2017"/>
        <v>1335.6734616701369</v>
      </c>
      <c r="AR713" s="43">
        <f t="shared" si="2017"/>
        <v>1294.347027388673</v>
      </c>
      <c r="AS713" s="43">
        <f t="shared" si="2017"/>
        <v>1453.6150886669116</v>
      </c>
      <c r="AT713" s="43">
        <f t="shared" si="2017"/>
        <v>1487.9195395838801</v>
      </c>
      <c r="AU713" s="43">
        <f t="shared" si="2017"/>
        <v>1538.1353451364012</v>
      </c>
      <c r="AV713" s="43">
        <f t="shared" si="2017"/>
        <v>1433.7693887925789</v>
      </c>
      <c r="AW713" s="43">
        <f t="shared" si="2017"/>
        <v>1577.483717718351</v>
      </c>
      <c r="AX713" s="43">
        <f t="shared" si="2017"/>
        <v>1576.6295821835147</v>
      </c>
      <c r="AY713" s="43">
        <f t="shared" si="2017"/>
        <v>1658.8498494996838</v>
      </c>
      <c r="AZ713" s="43">
        <f t="shared" si="2017"/>
        <v>1472.6172221486108</v>
      </c>
      <c r="BA713" s="43">
        <f t="shared" si="2017"/>
        <v>1544.6242941055139</v>
      </c>
      <c r="BB713" s="43">
        <f t="shared" si="2017"/>
        <v>1622.1663264287422</v>
      </c>
      <c r="BC713" s="43">
        <f t="shared" si="2017"/>
        <v>1723.680250512733</v>
      </c>
      <c r="BD713" s="43">
        <f t="shared" si="2017"/>
        <v>1530.7380022668983</v>
      </c>
      <c r="BE713" s="43"/>
      <c r="BF713" s="43"/>
      <c r="BG713" s="43"/>
      <c r="BH713" s="43"/>
      <c r="BI713" s="43"/>
      <c r="BJ713" s="43"/>
      <c r="BK713" s="43"/>
      <c r="BL713" s="43"/>
      <c r="BM713" s="43"/>
      <c r="BN713" s="43"/>
      <c r="BO713" s="43"/>
      <c r="BP713" s="43"/>
      <c r="BQ713" s="43"/>
      <c r="BR713" s="43"/>
      <c r="BS713" s="43"/>
      <c r="BT713" s="43"/>
      <c r="BU713" s="43"/>
      <c r="BV713" s="43"/>
      <c r="BW713" s="43"/>
      <c r="BX713" s="43"/>
      <c r="BY713" s="43"/>
      <c r="BZ713" s="43"/>
      <c r="CA713" s="43"/>
      <c r="CB713" s="49"/>
      <c r="CC713" s="49"/>
      <c r="CD713" s="49"/>
      <c r="CE713" s="49"/>
      <c r="CF713" s="49"/>
      <c r="CG713" s="49"/>
      <c r="CH713" s="49"/>
      <c r="CI713" s="49"/>
      <c r="CJ713" s="49"/>
      <c r="CK713" s="49"/>
      <c r="CL713" s="49"/>
      <c r="CM713" s="49"/>
      <c r="CN713" s="49"/>
      <c r="CO713" s="49"/>
      <c r="CP713" s="49"/>
      <c r="CQ713" s="49"/>
      <c r="CR713" s="49"/>
      <c r="CS713" s="49"/>
      <c r="CT713" s="49"/>
      <c r="CU713" s="49"/>
      <c r="CV713" s="49"/>
      <c r="CW713" s="49"/>
      <c r="CX713" s="49"/>
      <c r="CY713" s="49"/>
      <c r="CZ713" s="49"/>
      <c r="DA713" s="49"/>
      <c r="DB713" s="49"/>
      <c r="DC713" s="49"/>
      <c r="DD713" s="49"/>
      <c r="DE713" s="49"/>
      <c r="DF713" s="49"/>
      <c r="DG713" s="49"/>
      <c r="DH713" s="49"/>
      <c r="DI713" s="49"/>
      <c r="DJ713" s="49"/>
      <c r="DK713" s="49"/>
      <c r="DL713" s="49"/>
      <c r="DM713" s="49"/>
      <c r="DN713" s="49"/>
      <c r="DO713" s="49"/>
      <c r="DP713" s="49"/>
      <c r="DQ713" s="49"/>
      <c r="DR713" s="49"/>
      <c r="DS713" s="17"/>
      <c r="DT713" s="17"/>
      <c r="DU713" s="17"/>
      <c r="DV713" s="17"/>
      <c r="DW713" s="17"/>
      <c r="DX713" s="17"/>
      <c r="DY713" s="17"/>
      <c r="DZ713" s="17"/>
      <c r="EA713" s="17"/>
      <c r="EB713" s="17"/>
      <c r="EC713" s="17"/>
      <c r="ED713" s="17"/>
      <c r="EE713" s="17"/>
      <c r="EF713" s="17"/>
      <c r="EG713" s="17"/>
      <c r="EH713" s="17"/>
      <c r="EI713" s="17"/>
      <c r="EJ713" s="17"/>
      <c r="EK713" s="17"/>
      <c r="EL713" s="17"/>
      <c r="EM713" s="17"/>
      <c r="EN713" s="17"/>
      <c r="EO713" s="17"/>
      <c r="EP713" s="17"/>
      <c r="EQ713" s="17"/>
      <c r="ER713" s="17"/>
      <c r="ES713" s="17"/>
      <c r="ET713" s="17"/>
      <c r="EU713" s="17"/>
      <c r="EV713" s="17"/>
      <c r="EW713" s="17"/>
      <c r="EX713" s="17"/>
      <c r="EY713" s="17"/>
      <c r="EZ713" s="17"/>
      <c r="FA713" s="17"/>
      <c r="FB713" s="17"/>
      <c r="FC713" s="17"/>
      <c r="FD713" s="17"/>
      <c r="FE713" s="17"/>
      <c r="FF713" s="17"/>
      <c r="FG713" s="17"/>
      <c r="FH713" s="17"/>
      <c r="FI713" s="17"/>
      <c r="FJ713" s="17"/>
      <c r="FK713" s="17"/>
      <c r="FL713" s="17"/>
      <c r="FM713" s="17"/>
      <c r="FN713" s="17"/>
      <c r="FO713" s="17"/>
      <c r="FP713" s="17"/>
      <c r="FQ713" s="17"/>
      <c r="FR713" s="17"/>
      <c r="FS713" s="17"/>
      <c r="FT713" s="17"/>
      <c r="FU713" s="17"/>
      <c r="FV713" s="17"/>
      <c r="FW713" s="17"/>
      <c r="FX713" s="17"/>
      <c r="FY713" s="17"/>
      <c r="FZ713" s="17"/>
      <c r="GA713" s="17"/>
      <c r="GB713" s="17"/>
      <c r="GC713" s="17"/>
      <c r="GD713" s="17"/>
      <c r="GE713" s="17"/>
      <c r="GF713" s="17"/>
      <c r="GG713" s="17"/>
      <c r="GH713" s="17"/>
      <c r="GI713" s="17"/>
      <c r="GJ713" s="17"/>
      <c r="GK713" s="17"/>
      <c r="GL713" s="17"/>
      <c r="GM713" s="17"/>
      <c r="GN713" s="17"/>
      <c r="GO713" s="17"/>
      <c r="GP713" s="17"/>
      <c r="GQ713" s="17"/>
      <c r="GR713" s="17"/>
      <c r="GS713" s="17"/>
      <c r="GT713" s="17"/>
      <c r="GU713" s="17"/>
      <c r="GV713" s="17"/>
      <c r="GW713" s="17"/>
      <c r="GX713" s="17"/>
      <c r="GY713" s="17"/>
      <c r="GZ713" s="17"/>
      <c r="HA713" s="17"/>
      <c r="HB713" s="17"/>
      <c r="HC713" s="17"/>
      <c r="HD713" s="17"/>
      <c r="HE713" s="17"/>
      <c r="HF713" s="17"/>
      <c r="HG713" s="17"/>
      <c r="HH713" s="17"/>
      <c r="HI713" s="17"/>
      <c r="HJ713" s="17"/>
      <c r="HK713" s="17"/>
      <c r="HL713" s="17"/>
      <c r="HM713" s="17"/>
      <c r="HN713" s="17"/>
      <c r="HO713" s="17"/>
      <c r="HP713" s="17"/>
      <c r="HQ713" s="17"/>
      <c r="HR713" s="17"/>
      <c r="HS713" s="17"/>
      <c r="HT713" s="17"/>
      <c r="HU713" s="17"/>
      <c r="HV713" s="17"/>
      <c r="HW713" s="17"/>
    </row>
    <row r="714" spans="1:233" x14ac:dyDescent="0.25">
      <c r="B714" s="4" t="s">
        <v>32</v>
      </c>
      <c r="C714" s="15" t="e">
        <f>IF(ISBLANK(Data!E16),#N/A,Data!E16)</f>
        <v>#N/A</v>
      </c>
      <c r="D714" s="15" t="e">
        <f>IF(ISBLANK(Data!F16),#N/A,Data!F16)</f>
        <v>#N/A</v>
      </c>
      <c r="E714" s="15" t="e">
        <f>IF(ISBLANK(Data!G16),#N/A,Data!G16)</f>
        <v>#N/A</v>
      </c>
      <c r="F714" s="15" t="e">
        <f>IF(ISBLANK(Data!H16),#N/A,Data!H16)</f>
        <v>#N/A</v>
      </c>
      <c r="G714" s="15" t="e">
        <f>IF(ISBLANK(Data!I16),#N/A,Data!I16)</f>
        <v>#N/A</v>
      </c>
      <c r="H714" s="15" t="e">
        <f>IF(ISBLANK(Data!J16),#N/A,Data!J16)</f>
        <v>#N/A</v>
      </c>
      <c r="I714" s="15" t="e">
        <f>IF(ISBLANK(Data!K16),#N/A,Data!K16)</f>
        <v>#N/A</v>
      </c>
      <c r="J714" s="15" t="e">
        <f>IF(ISBLANK(Data!L16),#N/A,Data!L16)</f>
        <v>#N/A</v>
      </c>
      <c r="K714" s="15" t="e">
        <f>IF(ISBLANK(Data!M16),#N/A,Data!M16)</f>
        <v>#N/A</v>
      </c>
      <c r="L714" s="15" t="e">
        <f>IF(ISBLANK(Data!N16),#N/A,Data!N16)</f>
        <v>#N/A</v>
      </c>
      <c r="M714" s="15" t="e">
        <f>IF(ISBLANK(Data!O16),#N/A,Data!O16)</f>
        <v>#N/A</v>
      </c>
      <c r="N714" s="15" t="e">
        <f>IF(ISBLANK(Data!P16),#N/A,Data!P16)</f>
        <v>#N/A</v>
      </c>
      <c r="O714" s="15" t="e">
        <f>IF(ISBLANK(Data!Q16),#N/A,Data!Q16)</f>
        <v>#N/A</v>
      </c>
      <c r="P714" s="15" t="e">
        <f>IF(ISBLANK(Data!R16),#N/A,Data!R16)</f>
        <v>#N/A</v>
      </c>
      <c r="Q714" s="15" t="e">
        <f>IF(ISBLANK(Data!S16),#N/A,Data!S16)</f>
        <v>#N/A</v>
      </c>
      <c r="R714" s="15" t="e">
        <f>IF(ISBLANK(Data!T16),#N/A,Data!T16)</f>
        <v>#N/A</v>
      </c>
      <c r="S714" s="15" t="e">
        <f>IF(ISBLANK(Data!U16),#N/A,Data!U16)</f>
        <v>#N/A</v>
      </c>
      <c r="T714" s="15" t="e">
        <f>IF(ISBLANK(Data!V16),#N/A,Data!V16)</f>
        <v>#N/A</v>
      </c>
      <c r="U714" s="15" t="e">
        <f>IF(ISBLANK(Data!W16),#N/A,Data!W16)</f>
        <v>#N/A</v>
      </c>
      <c r="V714" s="15" t="e">
        <f>IF(ISBLANK(Data!X16),#N/A,Data!X16)</f>
        <v>#N/A</v>
      </c>
      <c r="W714" s="15" t="e">
        <f>IF(ISBLANK(Data!Y16),#N/A,Data!Y16)</f>
        <v>#N/A</v>
      </c>
      <c r="X714" s="15" t="e">
        <f>IF(ISBLANK(Data!Z16),#N/A,Data!Z16)</f>
        <v>#N/A</v>
      </c>
      <c r="Y714" s="15" t="e">
        <f>IF(ISBLANK(Data!AA16),#N/A,Data!AA16)</f>
        <v>#N/A</v>
      </c>
      <c r="Z714" s="15" t="e">
        <f>IF(ISBLANK(Data!AB16),#N/A,Data!AB16)</f>
        <v>#N/A</v>
      </c>
      <c r="AA714" s="15" t="e">
        <f>IF(ISBLANK(Data!AC16),#N/A,Data!AC16)</f>
        <v>#N/A</v>
      </c>
      <c r="AB714" s="15" t="e">
        <f>IF(ISBLANK(Data!AD16),#N/A,Data!AD16)</f>
        <v>#N/A</v>
      </c>
      <c r="AC714" s="15" t="e">
        <f>IF(ISBLANK(Data!AE16),#N/A,Data!AE16)</f>
        <v>#N/A</v>
      </c>
      <c r="AD714" s="15" t="e">
        <f>IF(ISBLANK(Data!AF16),#N/A,Data!AF16)</f>
        <v>#N/A</v>
      </c>
      <c r="AE714" s="15">
        <f>IF(ISBLANK(Data!AG16),#N/A,Data!AG16)</f>
        <v>1189</v>
      </c>
      <c r="AF714" s="15">
        <f>IF(ISBLANK(Data!AH16),#N/A,Data!AH16)</f>
        <v>909</v>
      </c>
      <c r="AG714" s="15">
        <f>IF(ISBLANK(Data!AI16),#N/A,Data!AI16)</f>
        <v>911</v>
      </c>
      <c r="AH714" s="15">
        <f>IF(ISBLANK(Data!AJ16),#N/A,Data!AJ16)</f>
        <v>962</v>
      </c>
      <c r="AI714" s="15">
        <f>IF(ISBLANK(Data!AK16),#N/A,Data!AK16)</f>
        <v>1182</v>
      </c>
      <c r="AJ714" s="15">
        <f>IF(ISBLANK(Data!AL16),#N/A,Data!AL16)</f>
        <v>1014</v>
      </c>
      <c r="AK714" s="15">
        <f>IF(ISBLANK(Data!AM16),#N/A,Data!AM16)</f>
        <v>1164</v>
      </c>
      <c r="AL714" s="15">
        <f>IF(ISBLANK(Data!AN16),#N/A,Data!AN16)</f>
        <v>1182</v>
      </c>
      <c r="AM714" s="15">
        <f>IF(ISBLANK(Data!AO16),#N/A,Data!AO16)</f>
        <v>1292</v>
      </c>
      <c r="AN714" s="15">
        <f>IF(ISBLANK(Data!AP16),#N/A,Data!AP16)</f>
        <v>1126</v>
      </c>
      <c r="AO714" s="15">
        <f>IF(ISBLANK(Data!AQ16),#N/A,Data!AQ16)</f>
        <v>1331</v>
      </c>
      <c r="AP714" s="15">
        <f>IF(ISBLANK(Data!AR16),#N/A,Data!AR16)</f>
        <v>1353</v>
      </c>
      <c r="AQ714" s="15">
        <f>IF(ISBLANK(Data!AS16),#N/A,Data!AS16)</f>
        <v>1385</v>
      </c>
      <c r="AR714" s="15">
        <f>IF(ISBLANK(Data!AT16),#N/A,Data!AT16)</f>
        <v>1329</v>
      </c>
      <c r="AS714" s="15">
        <f>IF(ISBLANK(Data!AU16),#N/A,Data!AU16)</f>
        <v>1514</v>
      </c>
      <c r="AT714" s="15">
        <f>IF(ISBLANK(Data!AV16),#N/A,Data!AV16)</f>
        <v>1502</v>
      </c>
      <c r="AU714" s="15">
        <f>IF(ISBLANK(Data!AW16),#N/A,Data!AW16)</f>
        <v>1629</v>
      </c>
      <c r="AV714" s="15">
        <f>IF(ISBLANK(Data!AX16),#N/A,Data!AX16)</f>
        <v>1488</v>
      </c>
      <c r="AW714" s="15">
        <f>IF(ISBLANK(Data!AY16),#N/A,Data!AY16)</f>
        <v>1447</v>
      </c>
      <c r="AX714" s="15">
        <f>IF(ISBLANK(Data!AZ16),#N/A,Data!AZ16)</f>
        <v>1479</v>
      </c>
      <c r="AY714" s="15">
        <f>IF(ISBLANK(Data!BA16),#N/A,Data!BA16)</f>
        <v>1539</v>
      </c>
      <c r="AZ714" s="15">
        <f>IF(ISBLANK(Data!BB16),#N/A,Data!BB16)</f>
        <v>1380</v>
      </c>
      <c r="BA714" s="15">
        <f>IF(ISBLANK(Data!BC16),#N/A,Data!BC16)</f>
        <v>1538</v>
      </c>
      <c r="BB714" s="15">
        <f>IF(ISBLANK(Data!BD16),#N/A,Data!BD16)</f>
        <v>1624</v>
      </c>
      <c r="BC714" s="15">
        <f>IF(ISBLANK(Data!BE16),#N/A,Data!BE16)</f>
        <v>1778</v>
      </c>
      <c r="BD714" s="15">
        <f>IF(ISBLANK(Data!BF16),#N/A,Data!BF16)</f>
        <v>1621</v>
      </c>
      <c r="BE714" s="15"/>
      <c r="BF714" s="15"/>
      <c r="BG714" s="15"/>
      <c r="BH714" s="15"/>
      <c r="BI714" s="15"/>
      <c r="BJ714" s="15"/>
      <c r="BK714" s="15"/>
      <c r="BL714" s="15"/>
      <c r="BM714" s="15"/>
      <c r="BN714" s="15"/>
      <c r="BO714" s="15"/>
      <c r="BP714" s="15"/>
      <c r="BQ714" s="15"/>
      <c r="BR714" s="15"/>
      <c r="BS714" s="15"/>
      <c r="BT714" s="15"/>
      <c r="BU714" s="15"/>
      <c r="BV714" s="15"/>
      <c r="BW714" s="15"/>
      <c r="BX714" s="15"/>
      <c r="BY714" s="15"/>
      <c r="BZ714" s="15"/>
      <c r="CA714" s="15"/>
      <c r="CB714" s="16"/>
      <c r="CC714" s="16"/>
      <c r="CD714" s="16"/>
      <c r="CE714" s="16"/>
      <c r="CF714" s="16"/>
      <c r="CG714" s="16"/>
      <c r="CH714" s="16"/>
      <c r="CI714" s="16"/>
      <c r="CJ714" s="16"/>
      <c r="CK714" s="16"/>
      <c r="CL714" s="16"/>
      <c r="CM714" s="16"/>
      <c r="CN714" s="16"/>
      <c r="CO714" s="16"/>
      <c r="CP714" s="16"/>
      <c r="CQ714" s="16"/>
      <c r="CR714" s="16"/>
      <c r="CS714" s="16"/>
      <c r="CT714" s="16"/>
      <c r="CU714" s="16"/>
      <c r="CV714" s="16"/>
      <c r="CW714" s="16"/>
      <c r="CX714" s="16"/>
      <c r="CY714" s="16"/>
      <c r="CZ714" s="16"/>
      <c r="DA714" s="16"/>
      <c r="DB714" s="16"/>
      <c r="DC714" s="16"/>
      <c r="DD714" s="16"/>
      <c r="DE714" s="16"/>
      <c r="DF714" s="16"/>
      <c r="DG714" s="16"/>
      <c r="DH714" s="16"/>
      <c r="DI714" s="16"/>
      <c r="DJ714" s="16"/>
      <c r="DK714" s="16"/>
      <c r="DL714" s="16"/>
      <c r="DM714" s="16"/>
      <c r="DN714" s="16"/>
      <c r="DO714" s="16"/>
      <c r="DP714" s="16"/>
      <c r="DQ714" s="16"/>
      <c r="DR714" s="16"/>
      <c r="DS714" s="17"/>
      <c r="DT714" s="17"/>
      <c r="DU714" s="17"/>
      <c r="DV714" s="17"/>
      <c r="DW714" s="17"/>
      <c r="DX714" s="17"/>
      <c r="DY714" s="17"/>
      <c r="DZ714" s="17"/>
      <c r="EA714" s="17"/>
      <c r="EB714" s="17"/>
      <c r="EC714" s="17"/>
      <c r="ED714" s="17"/>
      <c r="EE714" s="17"/>
      <c r="EF714" s="17"/>
      <c r="EG714" s="17"/>
      <c r="EH714" s="17"/>
      <c r="EI714" s="17"/>
      <c r="EJ714" s="17"/>
      <c r="EK714" s="17"/>
      <c r="EL714" s="17"/>
      <c r="EM714" s="17"/>
      <c r="EN714" s="17"/>
      <c r="EO714" s="17"/>
      <c r="EP714" s="17"/>
      <c r="EQ714" s="17"/>
      <c r="ER714" s="17"/>
      <c r="ES714" s="17"/>
      <c r="ET714" s="17"/>
      <c r="EU714" s="17"/>
      <c r="EV714" s="17"/>
      <c r="EW714" s="17"/>
      <c r="EX714" s="17"/>
      <c r="EY714" s="17"/>
      <c r="EZ714" s="17"/>
      <c r="FA714" s="17"/>
      <c r="FB714" s="17"/>
      <c r="FC714" s="17"/>
      <c r="FD714" s="17"/>
      <c r="FE714" s="17"/>
      <c r="FF714" s="17"/>
      <c r="FG714" s="17"/>
      <c r="FH714" s="17"/>
      <c r="FI714" s="17"/>
      <c r="FJ714" s="17"/>
      <c r="FK714" s="17"/>
      <c r="FL714" s="17"/>
      <c r="FM714" s="17"/>
      <c r="FN714" s="17"/>
      <c r="FO714" s="17"/>
      <c r="FP714" s="17"/>
      <c r="FQ714" s="17"/>
      <c r="FR714" s="17"/>
      <c r="FS714" s="17"/>
      <c r="FT714" s="17"/>
      <c r="FU714" s="17"/>
      <c r="FV714" s="17"/>
      <c r="FW714" s="17"/>
      <c r="FX714" s="17"/>
      <c r="FY714" s="17"/>
      <c r="FZ714" s="17"/>
      <c r="GA714" s="17"/>
      <c r="GB714" s="17"/>
      <c r="GC714" s="17"/>
      <c r="GD714" s="17"/>
      <c r="GE714" s="17"/>
      <c r="GF714" s="17"/>
      <c r="GG714" s="17"/>
      <c r="GH714" s="17"/>
      <c r="GI714" s="17"/>
      <c r="GJ714" s="17"/>
      <c r="GK714" s="17"/>
      <c r="GL714" s="17"/>
      <c r="GM714" s="17"/>
      <c r="GN714" s="17"/>
      <c r="GO714" s="17"/>
      <c r="GP714" s="17"/>
      <c r="GQ714" s="17"/>
      <c r="GR714" s="17"/>
      <c r="GS714" s="17"/>
      <c r="GT714" s="17"/>
      <c r="GU714" s="17"/>
      <c r="GV714" s="17"/>
      <c r="GW714" s="17"/>
      <c r="GX714" s="17"/>
      <c r="GY714" s="17"/>
      <c r="GZ714" s="17"/>
      <c r="HA714" s="17"/>
      <c r="HB714" s="17"/>
      <c r="HC714" s="17"/>
      <c r="HD714" s="17"/>
      <c r="HE714" s="17"/>
      <c r="HF714" s="17"/>
      <c r="HG714" s="17"/>
      <c r="HH714" s="17"/>
      <c r="HI714" s="17"/>
      <c r="HJ714" s="17"/>
      <c r="HK714" s="17"/>
      <c r="HL714" s="17"/>
      <c r="HM714" s="17"/>
      <c r="HN714" s="17"/>
      <c r="HO714" s="17"/>
      <c r="HP714" s="17"/>
      <c r="HQ714" s="17"/>
      <c r="HR714" s="17"/>
      <c r="HS714" s="17"/>
      <c r="HT714" s="17"/>
      <c r="HU714" s="17"/>
      <c r="HV714" s="17"/>
      <c r="HW714" s="17"/>
    </row>
    <row r="715" spans="1:233" x14ac:dyDescent="0.25">
      <c r="C715" s="30"/>
      <c r="D715" s="30"/>
      <c r="E715" s="30"/>
      <c r="F715" s="30"/>
      <c r="G715" s="30"/>
      <c r="H715" s="30"/>
      <c r="I715" s="30"/>
      <c r="J715" s="30"/>
      <c r="K715" s="30"/>
      <c r="L715" s="30"/>
      <c r="M715" s="30"/>
      <c r="N715" s="30"/>
      <c r="O715" s="30"/>
      <c r="P715" s="30"/>
      <c r="Q715" s="30"/>
      <c r="R715" s="30"/>
      <c r="S715" s="30"/>
      <c r="T715" s="30"/>
      <c r="U715" s="30"/>
      <c r="V715" s="30"/>
      <c r="W715" s="30"/>
      <c r="X715" s="30"/>
      <c r="Y715" s="30"/>
      <c r="Z715" s="30"/>
      <c r="AA715" s="30"/>
      <c r="AB715" s="30"/>
      <c r="AC715" s="30"/>
      <c r="AD715" s="30"/>
      <c r="AE715" s="30"/>
      <c r="AF715" s="30"/>
      <c r="AG715" s="30"/>
      <c r="AH715" s="30"/>
      <c r="AI715" s="30"/>
      <c r="AJ715" s="30"/>
      <c r="AK715" s="30"/>
      <c r="AL715" s="30"/>
      <c r="AM715" s="30"/>
      <c r="AN715" s="30"/>
      <c r="AO715" s="30"/>
      <c r="AP715" s="30"/>
      <c r="AQ715" s="30"/>
      <c r="AR715" s="30"/>
      <c r="AS715" s="30"/>
      <c r="AT715" s="30"/>
      <c r="AU715" s="30"/>
      <c r="AV715" s="30"/>
      <c r="AW715" s="30"/>
      <c r="AX715" s="30"/>
      <c r="AY715" s="30"/>
      <c r="AZ715" s="30"/>
      <c r="BA715" s="30"/>
      <c r="BB715" s="30"/>
      <c r="BC715" s="30"/>
      <c r="BD715" s="43"/>
      <c r="BE715" s="30"/>
      <c r="BF715" s="30"/>
      <c r="BG715" s="30"/>
      <c r="BH715" s="30"/>
      <c r="BI715" s="30"/>
      <c r="BJ715" s="30"/>
      <c r="BK715" s="30"/>
      <c r="BL715" s="30"/>
      <c r="BM715" s="30"/>
      <c r="BN715" s="30"/>
      <c r="BO715" s="30"/>
      <c r="BP715" s="30"/>
      <c r="BQ715" s="30"/>
      <c r="BR715" s="30"/>
      <c r="BS715" s="30"/>
      <c r="BT715" s="30"/>
      <c r="BU715" s="30"/>
      <c r="BV715" s="30"/>
      <c r="BW715" s="30"/>
      <c r="BX715" s="30"/>
      <c r="BY715" s="30"/>
      <c r="BZ715" s="30"/>
      <c r="CA715" s="30"/>
      <c r="CB715" s="50"/>
      <c r="CC715" s="50"/>
      <c r="CD715" s="50"/>
      <c r="CE715" s="50"/>
      <c r="CF715" s="50"/>
      <c r="CG715" s="50"/>
      <c r="CH715" s="50"/>
      <c r="CI715" s="50"/>
      <c r="CJ715" s="50"/>
      <c r="CK715" s="50"/>
      <c r="CL715" s="50"/>
      <c r="CM715" s="50"/>
      <c r="CN715" s="50"/>
      <c r="CO715" s="50"/>
      <c r="CP715" s="50"/>
      <c r="CQ715" s="50"/>
      <c r="CR715" s="50"/>
      <c r="CS715" s="50"/>
      <c r="CT715" s="50"/>
      <c r="CU715" s="50"/>
      <c r="CV715" s="50"/>
      <c r="CW715" s="50"/>
      <c r="CX715" s="50"/>
      <c r="CY715" s="50"/>
      <c r="CZ715" s="50"/>
      <c r="DA715" s="50"/>
      <c r="DB715" s="50"/>
      <c r="DC715" s="50"/>
      <c r="DD715" s="50"/>
      <c r="DE715" s="50"/>
      <c r="DF715" s="50"/>
      <c r="DG715" s="50"/>
      <c r="DH715" s="50"/>
      <c r="DI715" s="50"/>
      <c r="DJ715" s="50"/>
      <c r="DK715" s="50"/>
      <c r="DL715" s="50"/>
      <c r="DM715" s="50"/>
      <c r="DN715" s="50"/>
      <c r="DO715" s="50"/>
      <c r="DP715" s="50"/>
      <c r="DQ715" s="50"/>
      <c r="DR715" s="50"/>
      <c r="DS715" s="17"/>
      <c r="DT715" s="17"/>
      <c r="DU715" s="17"/>
      <c r="DV715" s="17"/>
      <c r="DW715" s="17"/>
      <c r="DX715" s="17"/>
      <c r="DY715" s="17"/>
      <c r="DZ715" s="17"/>
      <c r="EA715" s="17"/>
      <c r="EB715" s="17"/>
      <c r="EC715" s="17"/>
      <c r="ED715" s="17"/>
      <c r="EE715" s="17"/>
      <c r="EF715" s="17"/>
      <c r="EG715" s="17"/>
      <c r="EH715" s="17"/>
      <c r="EI715" s="17"/>
      <c r="EJ715" s="17"/>
      <c r="EK715" s="17"/>
      <c r="EL715" s="17"/>
      <c r="EM715" s="17"/>
      <c r="EN715" s="17"/>
      <c r="EO715" s="17"/>
      <c r="EP715" s="17"/>
      <c r="EQ715" s="17"/>
      <c r="ER715" s="17"/>
      <c r="ES715" s="17"/>
      <c r="ET715" s="17"/>
      <c r="EU715" s="17"/>
      <c r="EV715" s="17"/>
      <c r="EW715" s="17"/>
      <c r="EX715" s="17"/>
      <c r="EY715" s="17"/>
      <c r="EZ715" s="17"/>
      <c r="FA715" s="17"/>
      <c r="FB715" s="17"/>
      <c r="FC715" s="17"/>
      <c r="FD715" s="17"/>
      <c r="FE715" s="17"/>
      <c r="FF715" s="17"/>
      <c r="FG715" s="17"/>
      <c r="FH715" s="17"/>
      <c r="FI715" s="17"/>
      <c r="FJ715" s="17"/>
      <c r="FK715" s="17"/>
      <c r="FL715" s="17"/>
      <c r="FM715" s="17"/>
      <c r="FN715" s="17"/>
      <c r="FO715" s="17"/>
      <c r="FP715" s="17"/>
      <c r="FQ715" s="17"/>
      <c r="FR715" s="17"/>
      <c r="FS715" s="17"/>
      <c r="FT715" s="17"/>
      <c r="FU715" s="17"/>
      <c r="FV715" s="17"/>
      <c r="FW715" s="17"/>
      <c r="FX715" s="17"/>
      <c r="FY715" s="17"/>
      <c r="FZ715" s="17"/>
      <c r="GA715" s="17"/>
      <c r="GB715" s="17"/>
      <c r="GC715" s="17"/>
      <c r="GD715" s="17"/>
      <c r="GE715" s="17"/>
      <c r="GF715" s="17"/>
      <c r="GG715" s="17"/>
      <c r="GH715" s="17"/>
      <c r="GI715" s="17"/>
      <c r="GJ715" s="17"/>
      <c r="GK715" s="17"/>
      <c r="GL715" s="17"/>
      <c r="GM715" s="17"/>
      <c r="GN715" s="17"/>
      <c r="GO715" s="17"/>
      <c r="GP715" s="17"/>
      <c r="GQ715" s="17"/>
      <c r="GR715" s="17"/>
      <c r="GS715" s="17"/>
      <c r="GT715" s="17"/>
      <c r="GU715" s="17"/>
      <c r="GV715" s="17"/>
      <c r="GW715" s="17"/>
      <c r="GX715" s="17"/>
      <c r="GY715" s="17"/>
      <c r="GZ715" s="17"/>
      <c r="HA715" s="17"/>
      <c r="HB715" s="17"/>
      <c r="HC715" s="17"/>
      <c r="HD715" s="17"/>
      <c r="HE715" s="17"/>
      <c r="HF715" s="17"/>
      <c r="HG715" s="17"/>
      <c r="HH715" s="17"/>
      <c r="HI715" s="17"/>
      <c r="HJ715" s="17"/>
      <c r="HK715" s="17"/>
      <c r="HL715" s="17"/>
      <c r="HM715" s="17"/>
      <c r="HN715" s="17"/>
      <c r="HO715" s="17"/>
      <c r="HP715" s="17"/>
      <c r="HQ715" s="17"/>
      <c r="HR715" s="17"/>
      <c r="HS715" s="17"/>
      <c r="HT715" s="17"/>
      <c r="HU715" s="17"/>
      <c r="HV715" s="17"/>
      <c r="HW715" s="17"/>
    </row>
    <row r="717" spans="1:233" ht="19.5" x14ac:dyDescent="0.3">
      <c r="A717" s="13" t="s">
        <v>71</v>
      </c>
    </row>
    <row r="719" spans="1:233" x14ac:dyDescent="0.25">
      <c r="B719" s="14" t="s">
        <v>36</v>
      </c>
    </row>
    <row r="720" spans="1:233" x14ac:dyDescent="0.25">
      <c r="B720" s="4" t="s">
        <v>19</v>
      </c>
      <c r="C720" s="15">
        <v>1</v>
      </c>
      <c r="D720" s="15">
        <f>C720+1</f>
        <v>2</v>
      </c>
      <c r="E720" s="15">
        <f t="shared" ref="E720:BP720" si="2018">D720+1</f>
        <v>3</v>
      </c>
      <c r="F720" s="15">
        <f t="shared" si="2018"/>
        <v>4</v>
      </c>
      <c r="G720" s="15">
        <f t="shared" si="2018"/>
        <v>5</v>
      </c>
      <c r="H720" s="15">
        <f t="shared" si="2018"/>
        <v>6</v>
      </c>
      <c r="I720" s="15">
        <f t="shared" si="2018"/>
        <v>7</v>
      </c>
      <c r="J720" s="15">
        <f t="shared" si="2018"/>
        <v>8</v>
      </c>
      <c r="K720" s="15">
        <f t="shared" si="2018"/>
        <v>9</v>
      </c>
      <c r="L720" s="15">
        <f t="shared" si="2018"/>
        <v>10</v>
      </c>
      <c r="M720" s="15">
        <f t="shared" si="2018"/>
        <v>11</v>
      </c>
      <c r="N720" s="15">
        <f t="shared" si="2018"/>
        <v>12</v>
      </c>
      <c r="O720" s="15">
        <f t="shared" si="2018"/>
        <v>13</v>
      </c>
      <c r="P720" s="15">
        <f t="shared" si="2018"/>
        <v>14</v>
      </c>
      <c r="Q720" s="15">
        <f t="shared" si="2018"/>
        <v>15</v>
      </c>
      <c r="R720" s="15">
        <f t="shared" si="2018"/>
        <v>16</v>
      </c>
      <c r="S720" s="15">
        <f t="shared" si="2018"/>
        <v>17</v>
      </c>
      <c r="T720" s="15">
        <f t="shared" si="2018"/>
        <v>18</v>
      </c>
      <c r="U720" s="15">
        <f t="shared" si="2018"/>
        <v>19</v>
      </c>
      <c r="V720" s="15">
        <f t="shared" si="2018"/>
        <v>20</v>
      </c>
      <c r="W720" s="15">
        <f t="shared" si="2018"/>
        <v>21</v>
      </c>
      <c r="X720" s="15">
        <f t="shared" si="2018"/>
        <v>22</v>
      </c>
      <c r="Y720" s="15">
        <f t="shared" si="2018"/>
        <v>23</v>
      </c>
      <c r="Z720" s="15">
        <f t="shared" si="2018"/>
        <v>24</v>
      </c>
      <c r="AA720" s="15">
        <f t="shared" si="2018"/>
        <v>25</v>
      </c>
      <c r="AB720" s="15">
        <f t="shared" si="2018"/>
        <v>26</v>
      </c>
      <c r="AC720" s="15">
        <f t="shared" si="2018"/>
        <v>27</v>
      </c>
      <c r="AD720" s="15">
        <f t="shared" si="2018"/>
        <v>28</v>
      </c>
      <c r="AE720" s="15">
        <f t="shared" si="2018"/>
        <v>29</v>
      </c>
      <c r="AF720" s="15">
        <f t="shared" si="2018"/>
        <v>30</v>
      </c>
      <c r="AG720" s="15">
        <f t="shared" si="2018"/>
        <v>31</v>
      </c>
      <c r="AH720" s="15">
        <f t="shared" si="2018"/>
        <v>32</v>
      </c>
      <c r="AI720" s="15">
        <f t="shared" si="2018"/>
        <v>33</v>
      </c>
      <c r="AJ720" s="15">
        <f t="shared" si="2018"/>
        <v>34</v>
      </c>
      <c r="AK720" s="15">
        <f t="shared" si="2018"/>
        <v>35</v>
      </c>
      <c r="AL720" s="15">
        <f t="shared" si="2018"/>
        <v>36</v>
      </c>
      <c r="AM720" s="15">
        <f t="shared" si="2018"/>
        <v>37</v>
      </c>
      <c r="AN720" s="15">
        <f t="shared" si="2018"/>
        <v>38</v>
      </c>
      <c r="AO720" s="15">
        <f t="shared" si="2018"/>
        <v>39</v>
      </c>
      <c r="AP720" s="15">
        <f t="shared" si="2018"/>
        <v>40</v>
      </c>
      <c r="AQ720" s="15">
        <f t="shared" si="2018"/>
        <v>41</v>
      </c>
      <c r="AR720" s="15">
        <f t="shared" si="2018"/>
        <v>42</v>
      </c>
      <c r="AS720" s="15">
        <f t="shared" si="2018"/>
        <v>43</v>
      </c>
      <c r="AT720" s="15">
        <f t="shared" si="2018"/>
        <v>44</v>
      </c>
      <c r="AU720" s="15">
        <f t="shared" si="2018"/>
        <v>45</v>
      </c>
      <c r="AV720" s="15">
        <f t="shared" si="2018"/>
        <v>46</v>
      </c>
      <c r="AW720" s="15">
        <f t="shared" si="2018"/>
        <v>47</v>
      </c>
      <c r="AX720" s="15">
        <f t="shared" si="2018"/>
        <v>48</v>
      </c>
      <c r="AY720" s="15">
        <f t="shared" si="2018"/>
        <v>49</v>
      </c>
      <c r="AZ720" s="15">
        <f t="shared" si="2018"/>
        <v>50</v>
      </c>
      <c r="BA720" s="15">
        <f t="shared" si="2018"/>
        <v>51</v>
      </c>
      <c r="BB720" s="15">
        <f t="shared" si="2018"/>
        <v>52</v>
      </c>
      <c r="BC720" s="15">
        <f t="shared" si="2018"/>
        <v>53</v>
      </c>
      <c r="BD720" s="15">
        <f t="shared" si="2018"/>
        <v>54</v>
      </c>
      <c r="BE720" s="15">
        <f t="shared" si="2018"/>
        <v>55</v>
      </c>
      <c r="BF720" s="15">
        <f t="shared" si="2018"/>
        <v>56</v>
      </c>
      <c r="BG720" s="15">
        <f t="shared" si="2018"/>
        <v>57</v>
      </c>
      <c r="BH720" s="15">
        <f t="shared" si="2018"/>
        <v>58</v>
      </c>
      <c r="BI720" s="15">
        <f t="shared" si="2018"/>
        <v>59</v>
      </c>
      <c r="BJ720" s="15">
        <f t="shared" si="2018"/>
        <v>60</v>
      </c>
      <c r="BK720" s="15">
        <f t="shared" si="2018"/>
        <v>61</v>
      </c>
      <c r="BL720" s="15">
        <f t="shared" si="2018"/>
        <v>62</v>
      </c>
      <c r="BM720" s="15">
        <f t="shared" si="2018"/>
        <v>63</v>
      </c>
      <c r="BN720" s="15">
        <f t="shared" si="2018"/>
        <v>64</v>
      </c>
      <c r="BO720" s="15">
        <f t="shared" si="2018"/>
        <v>65</v>
      </c>
      <c r="BP720" s="15">
        <f t="shared" si="2018"/>
        <v>66</v>
      </c>
      <c r="BQ720" s="15">
        <f t="shared" ref="BQ720:EB720" si="2019">BP720+1</f>
        <v>67</v>
      </c>
      <c r="BR720" s="15">
        <f t="shared" si="2019"/>
        <v>68</v>
      </c>
      <c r="BS720" s="15">
        <f t="shared" si="2019"/>
        <v>69</v>
      </c>
      <c r="BT720" s="15">
        <f t="shared" si="2019"/>
        <v>70</v>
      </c>
      <c r="BU720" s="15">
        <f t="shared" si="2019"/>
        <v>71</v>
      </c>
      <c r="BV720" s="15">
        <f t="shared" si="2019"/>
        <v>72</v>
      </c>
      <c r="BW720" s="15">
        <f t="shared" si="2019"/>
        <v>73</v>
      </c>
      <c r="BX720" s="15">
        <f t="shared" si="2019"/>
        <v>74</v>
      </c>
      <c r="BY720" s="15">
        <f t="shared" si="2019"/>
        <v>75</v>
      </c>
      <c r="BZ720" s="15">
        <f t="shared" si="2019"/>
        <v>76</v>
      </c>
      <c r="CA720" s="15">
        <f t="shared" si="2019"/>
        <v>77</v>
      </c>
      <c r="CB720" s="15">
        <f t="shared" si="2019"/>
        <v>78</v>
      </c>
      <c r="CC720" s="15">
        <f t="shared" si="2019"/>
        <v>79</v>
      </c>
      <c r="CD720" s="15">
        <f t="shared" si="2019"/>
        <v>80</v>
      </c>
      <c r="CE720" s="15">
        <f t="shared" si="2019"/>
        <v>81</v>
      </c>
      <c r="CF720" s="15">
        <f t="shared" si="2019"/>
        <v>82</v>
      </c>
      <c r="CG720" s="15">
        <f t="shared" si="2019"/>
        <v>83</v>
      </c>
      <c r="CH720" s="15">
        <f t="shared" si="2019"/>
        <v>84</v>
      </c>
      <c r="CI720" s="15">
        <f t="shared" si="2019"/>
        <v>85</v>
      </c>
      <c r="CJ720" s="15">
        <f t="shared" si="2019"/>
        <v>86</v>
      </c>
      <c r="CK720" s="15">
        <f t="shared" si="2019"/>
        <v>87</v>
      </c>
      <c r="CL720" s="15">
        <f t="shared" si="2019"/>
        <v>88</v>
      </c>
      <c r="CM720" s="15">
        <f t="shared" si="2019"/>
        <v>89</v>
      </c>
      <c r="CN720" s="15">
        <f t="shared" si="2019"/>
        <v>90</v>
      </c>
      <c r="CO720" s="15">
        <f t="shared" si="2019"/>
        <v>91</v>
      </c>
      <c r="CP720" s="15">
        <f t="shared" si="2019"/>
        <v>92</v>
      </c>
      <c r="CQ720" s="15">
        <f t="shared" si="2019"/>
        <v>93</v>
      </c>
      <c r="CR720" s="15">
        <f t="shared" si="2019"/>
        <v>94</v>
      </c>
      <c r="CS720" s="15">
        <f t="shared" si="2019"/>
        <v>95</v>
      </c>
      <c r="CT720" s="15">
        <f t="shared" si="2019"/>
        <v>96</v>
      </c>
      <c r="CU720" s="15">
        <f t="shared" si="2019"/>
        <v>97</v>
      </c>
      <c r="CV720" s="15">
        <f t="shared" si="2019"/>
        <v>98</v>
      </c>
      <c r="CW720" s="15">
        <f t="shared" si="2019"/>
        <v>99</v>
      </c>
      <c r="CX720" s="15">
        <f t="shared" si="2019"/>
        <v>100</v>
      </c>
      <c r="CY720" s="15">
        <f t="shared" si="2019"/>
        <v>101</v>
      </c>
      <c r="CZ720" s="15">
        <f t="shared" si="2019"/>
        <v>102</v>
      </c>
      <c r="DA720" s="15">
        <f t="shared" si="2019"/>
        <v>103</v>
      </c>
      <c r="DB720" s="15">
        <f t="shared" si="2019"/>
        <v>104</v>
      </c>
      <c r="DC720" s="15">
        <f t="shared" si="2019"/>
        <v>105</v>
      </c>
      <c r="DD720" s="15">
        <f t="shared" si="2019"/>
        <v>106</v>
      </c>
      <c r="DE720" s="15">
        <f t="shared" si="2019"/>
        <v>107</v>
      </c>
      <c r="DF720" s="15">
        <f t="shared" si="2019"/>
        <v>108</v>
      </c>
      <c r="DG720" s="15">
        <f t="shared" si="2019"/>
        <v>109</v>
      </c>
      <c r="DH720" s="15">
        <f t="shared" si="2019"/>
        <v>110</v>
      </c>
      <c r="DI720" s="15">
        <f t="shared" si="2019"/>
        <v>111</v>
      </c>
      <c r="DJ720" s="15">
        <f t="shared" si="2019"/>
        <v>112</v>
      </c>
      <c r="DK720" s="15">
        <f t="shared" si="2019"/>
        <v>113</v>
      </c>
      <c r="DL720" s="15">
        <f t="shared" si="2019"/>
        <v>114</v>
      </c>
      <c r="DM720" s="15">
        <f t="shared" si="2019"/>
        <v>115</v>
      </c>
      <c r="DN720" s="15">
        <f t="shared" si="2019"/>
        <v>116</v>
      </c>
      <c r="DO720" s="15">
        <f t="shared" si="2019"/>
        <v>117</v>
      </c>
      <c r="DP720" s="15">
        <f t="shared" si="2019"/>
        <v>118</v>
      </c>
      <c r="DQ720" s="15">
        <f t="shared" si="2019"/>
        <v>119</v>
      </c>
      <c r="DR720" s="15">
        <f t="shared" si="2019"/>
        <v>120</v>
      </c>
      <c r="DS720" s="15">
        <f t="shared" si="2019"/>
        <v>121</v>
      </c>
      <c r="DT720" s="15">
        <f t="shared" si="2019"/>
        <v>122</v>
      </c>
      <c r="DU720" s="15">
        <f t="shared" si="2019"/>
        <v>123</v>
      </c>
      <c r="DV720" s="15">
        <f t="shared" si="2019"/>
        <v>124</v>
      </c>
      <c r="DW720" s="15">
        <f t="shared" si="2019"/>
        <v>125</v>
      </c>
      <c r="DX720" s="15">
        <f t="shared" si="2019"/>
        <v>126</v>
      </c>
      <c r="DY720" s="15">
        <f t="shared" si="2019"/>
        <v>127</v>
      </c>
      <c r="DZ720" s="15">
        <f t="shared" si="2019"/>
        <v>128</v>
      </c>
      <c r="EA720" s="15">
        <f t="shared" si="2019"/>
        <v>129</v>
      </c>
      <c r="EB720" s="15">
        <f t="shared" si="2019"/>
        <v>130</v>
      </c>
      <c r="EC720" s="15">
        <f t="shared" ref="EC720:FF720" si="2020">EB720+1</f>
        <v>131</v>
      </c>
      <c r="ED720" s="15">
        <f t="shared" si="2020"/>
        <v>132</v>
      </c>
      <c r="EE720" s="15">
        <f t="shared" si="2020"/>
        <v>133</v>
      </c>
      <c r="EF720" s="15">
        <f t="shared" si="2020"/>
        <v>134</v>
      </c>
      <c r="EG720" s="15">
        <f t="shared" si="2020"/>
        <v>135</v>
      </c>
      <c r="EH720" s="15">
        <f t="shared" si="2020"/>
        <v>136</v>
      </c>
      <c r="EI720" s="15">
        <f t="shared" si="2020"/>
        <v>137</v>
      </c>
      <c r="EJ720" s="15">
        <f t="shared" si="2020"/>
        <v>138</v>
      </c>
      <c r="EK720" s="15">
        <f t="shared" si="2020"/>
        <v>139</v>
      </c>
      <c r="EL720" s="15">
        <f t="shared" si="2020"/>
        <v>140</v>
      </c>
      <c r="EM720" s="15">
        <f t="shared" si="2020"/>
        <v>141</v>
      </c>
      <c r="EN720" s="15">
        <f t="shared" si="2020"/>
        <v>142</v>
      </c>
      <c r="EO720" s="15">
        <f t="shared" si="2020"/>
        <v>143</v>
      </c>
      <c r="EP720" s="15">
        <f t="shared" si="2020"/>
        <v>144</v>
      </c>
      <c r="EQ720" s="15">
        <f t="shared" si="2020"/>
        <v>145</v>
      </c>
      <c r="ER720" s="15">
        <f t="shared" si="2020"/>
        <v>146</v>
      </c>
      <c r="ES720" s="15">
        <f t="shared" si="2020"/>
        <v>147</v>
      </c>
      <c r="ET720" s="15">
        <f t="shared" si="2020"/>
        <v>148</v>
      </c>
      <c r="EU720" s="15">
        <f t="shared" si="2020"/>
        <v>149</v>
      </c>
      <c r="EV720" s="15">
        <f t="shared" si="2020"/>
        <v>150</v>
      </c>
      <c r="EW720" s="15">
        <f t="shared" si="2020"/>
        <v>151</v>
      </c>
      <c r="EX720" s="15">
        <f t="shared" si="2020"/>
        <v>152</v>
      </c>
      <c r="EY720" s="15">
        <f t="shared" si="2020"/>
        <v>153</v>
      </c>
      <c r="EZ720" s="15">
        <f t="shared" si="2020"/>
        <v>154</v>
      </c>
      <c r="FA720" s="15">
        <f t="shared" si="2020"/>
        <v>155</v>
      </c>
      <c r="FB720" s="15">
        <f t="shared" si="2020"/>
        <v>156</v>
      </c>
      <c r="FC720" s="15">
        <f t="shared" si="2020"/>
        <v>157</v>
      </c>
      <c r="FD720" s="15">
        <f t="shared" si="2020"/>
        <v>158</v>
      </c>
      <c r="FE720" s="15">
        <f t="shared" si="2020"/>
        <v>159</v>
      </c>
      <c r="FF720" s="15">
        <f t="shared" si="2020"/>
        <v>160</v>
      </c>
      <c r="FG720" s="15"/>
      <c r="FH720" s="15"/>
      <c r="FI720" s="15"/>
      <c r="FJ720" s="15"/>
      <c r="FK720" s="15"/>
      <c r="FL720" s="15"/>
      <c r="FM720" s="15"/>
      <c r="FN720" s="15"/>
      <c r="FO720" s="15"/>
      <c r="FP720" s="15"/>
      <c r="FQ720" s="15"/>
      <c r="FR720" s="15"/>
      <c r="FS720" s="15"/>
      <c r="FT720" s="15"/>
      <c r="FU720" s="15"/>
      <c r="FV720" s="15"/>
      <c r="FW720" s="15"/>
      <c r="FX720" s="15"/>
      <c r="FY720" s="15"/>
      <c r="FZ720" s="15"/>
      <c r="GA720" s="15"/>
      <c r="GB720" s="15"/>
      <c r="GC720" s="15"/>
      <c r="GD720" s="15"/>
      <c r="GE720" s="15"/>
      <c r="GF720" s="15"/>
      <c r="GG720" s="15"/>
      <c r="GH720" s="15"/>
      <c r="GI720" s="15"/>
      <c r="GJ720" s="15"/>
      <c r="GK720" s="15"/>
      <c r="GL720" s="15"/>
      <c r="GM720" s="15"/>
      <c r="GN720" s="15"/>
      <c r="GO720" s="15"/>
      <c r="GP720" s="15"/>
      <c r="GQ720" s="15"/>
      <c r="GR720" s="15"/>
      <c r="GS720" s="15"/>
      <c r="GT720" s="15"/>
      <c r="GU720" s="15"/>
      <c r="GV720" s="15"/>
      <c r="GW720" s="15"/>
      <c r="GX720" s="15"/>
      <c r="GY720" s="15"/>
      <c r="GZ720" s="15"/>
      <c r="HA720" s="15"/>
      <c r="HB720" s="15"/>
      <c r="HC720" s="15"/>
      <c r="HD720" s="15"/>
      <c r="HE720" s="15"/>
      <c r="HF720" s="15"/>
      <c r="HG720" s="15"/>
      <c r="HH720" s="15"/>
      <c r="HI720" s="15"/>
      <c r="HJ720" s="15"/>
      <c r="HK720" s="15"/>
      <c r="HL720" s="15"/>
      <c r="HM720" s="15"/>
      <c r="HN720" s="15"/>
      <c r="HO720" s="15"/>
      <c r="HP720" s="15"/>
      <c r="HQ720" s="15"/>
      <c r="HR720" s="15"/>
      <c r="HS720" s="15"/>
      <c r="HT720" s="15"/>
      <c r="HU720" s="15"/>
      <c r="HV720" s="15"/>
      <c r="HW720" s="15"/>
      <c r="HX720" s="15"/>
      <c r="HY720" s="15"/>
    </row>
    <row r="721" spans="2:234" x14ac:dyDescent="0.25">
      <c r="B721" s="17" t="s">
        <v>13</v>
      </c>
      <c r="C721" s="18">
        <f>C720/3</f>
        <v>0.33333333333333331</v>
      </c>
      <c r="D721" s="18">
        <f>D720/3</f>
        <v>0.66666666666666663</v>
      </c>
      <c r="E721" s="18">
        <f t="shared" ref="E721:BP721" si="2021">E720/3</f>
        <v>1</v>
      </c>
      <c r="F721" s="18">
        <f t="shared" si="2021"/>
        <v>1.3333333333333333</v>
      </c>
      <c r="G721" s="18">
        <f t="shared" si="2021"/>
        <v>1.6666666666666667</v>
      </c>
      <c r="H721" s="18">
        <f t="shared" si="2021"/>
        <v>2</v>
      </c>
      <c r="I721" s="18">
        <f t="shared" si="2021"/>
        <v>2.3333333333333335</v>
      </c>
      <c r="J721" s="18">
        <f t="shared" si="2021"/>
        <v>2.6666666666666665</v>
      </c>
      <c r="K721" s="18">
        <f t="shared" si="2021"/>
        <v>3</v>
      </c>
      <c r="L721" s="18">
        <f t="shared" si="2021"/>
        <v>3.3333333333333335</v>
      </c>
      <c r="M721" s="18">
        <f t="shared" si="2021"/>
        <v>3.6666666666666665</v>
      </c>
      <c r="N721" s="18">
        <f t="shared" si="2021"/>
        <v>4</v>
      </c>
      <c r="O721" s="18">
        <f t="shared" si="2021"/>
        <v>4.333333333333333</v>
      </c>
      <c r="P721" s="18">
        <f t="shared" si="2021"/>
        <v>4.666666666666667</v>
      </c>
      <c r="Q721" s="18">
        <f t="shared" si="2021"/>
        <v>5</v>
      </c>
      <c r="R721" s="18">
        <f t="shared" si="2021"/>
        <v>5.333333333333333</v>
      </c>
      <c r="S721" s="18">
        <f t="shared" si="2021"/>
        <v>5.666666666666667</v>
      </c>
      <c r="T721" s="18">
        <f t="shared" si="2021"/>
        <v>6</v>
      </c>
      <c r="U721" s="18">
        <f t="shared" si="2021"/>
        <v>6.333333333333333</v>
      </c>
      <c r="V721" s="18">
        <f t="shared" si="2021"/>
        <v>6.666666666666667</v>
      </c>
      <c r="W721" s="18">
        <f t="shared" si="2021"/>
        <v>7</v>
      </c>
      <c r="X721" s="18">
        <f t="shared" si="2021"/>
        <v>7.333333333333333</v>
      </c>
      <c r="Y721" s="18">
        <f t="shared" si="2021"/>
        <v>7.666666666666667</v>
      </c>
      <c r="Z721" s="18">
        <f t="shared" si="2021"/>
        <v>8</v>
      </c>
      <c r="AA721" s="18">
        <f t="shared" si="2021"/>
        <v>8.3333333333333339</v>
      </c>
      <c r="AB721" s="18">
        <f t="shared" si="2021"/>
        <v>8.6666666666666661</v>
      </c>
      <c r="AC721" s="18">
        <f t="shared" si="2021"/>
        <v>9</v>
      </c>
      <c r="AD721" s="18">
        <f t="shared" si="2021"/>
        <v>9.3333333333333339</v>
      </c>
      <c r="AE721" s="18">
        <f t="shared" si="2021"/>
        <v>9.6666666666666661</v>
      </c>
      <c r="AF721" s="18">
        <f t="shared" si="2021"/>
        <v>10</v>
      </c>
      <c r="AG721" s="18">
        <f t="shared" si="2021"/>
        <v>10.333333333333334</v>
      </c>
      <c r="AH721" s="18">
        <f t="shared" si="2021"/>
        <v>10.666666666666666</v>
      </c>
      <c r="AI721" s="18">
        <f t="shared" si="2021"/>
        <v>11</v>
      </c>
      <c r="AJ721" s="18">
        <f t="shared" si="2021"/>
        <v>11.333333333333334</v>
      </c>
      <c r="AK721" s="18">
        <f t="shared" si="2021"/>
        <v>11.666666666666666</v>
      </c>
      <c r="AL721" s="18">
        <f t="shared" si="2021"/>
        <v>12</v>
      </c>
      <c r="AM721" s="18">
        <f t="shared" si="2021"/>
        <v>12.333333333333334</v>
      </c>
      <c r="AN721" s="18">
        <f t="shared" si="2021"/>
        <v>12.666666666666666</v>
      </c>
      <c r="AO721" s="18">
        <f t="shared" si="2021"/>
        <v>13</v>
      </c>
      <c r="AP721" s="18">
        <f t="shared" si="2021"/>
        <v>13.333333333333334</v>
      </c>
      <c r="AQ721" s="18">
        <f t="shared" si="2021"/>
        <v>13.666666666666666</v>
      </c>
      <c r="AR721" s="18">
        <f t="shared" si="2021"/>
        <v>14</v>
      </c>
      <c r="AS721" s="18">
        <f t="shared" si="2021"/>
        <v>14.333333333333334</v>
      </c>
      <c r="AT721" s="18">
        <f t="shared" si="2021"/>
        <v>14.666666666666666</v>
      </c>
      <c r="AU721" s="18">
        <f t="shared" si="2021"/>
        <v>15</v>
      </c>
      <c r="AV721" s="18">
        <f t="shared" si="2021"/>
        <v>15.333333333333334</v>
      </c>
      <c r="AW721" s="18">
        <f t="shared" si="2021"/>
        <v>15.666666666666666</v>
      </c>
      <c r="AX721" s="18">
        <f t="shared" si="2021"/>
        <v>16</v>
      </c>
      <c r="AY721" s="18">
        <f t="shared" si="2021"/>
        <v>16.333333333333332</v>
      </c>
      <c r="AZ721" s="18">
        <f t="shared" si="2021"/>
        <v>16.666666666666668</v>
      </c>
      <c r="BA721" s="18">
        <f t="shared" si="2021"/>
        <v>17</v>
      </c>
      <c r="BB721" s="18">
        <f t="shared" si="2021"/>
        <v>17.333333333333332</v>
      </c>
      <c r="BC721" s="18">
        <f t="shared" si="2021"/>
        <v>17.666666666666668</v>
      </c>
      <c r="BD721" s="18">
        <f t="shared" si="2021"/>
        <v>18</v>
      </c>
      <c r="BE721" s="18">
        <f t="shared" si="2021"/>
        <v>18.333333333333332</v>
      </c>
      <c r="BF721" s="18">
        <f t="shared" si="2021"/>
        <v>18.666666666666668</v>
      </c>
      <c r="BG721" s="18">
        <f t="shared" si="2021"/>
        <v>19</v>
      </c>
      <c r="BH721" s="18">
        <f t="shared" si="2021"/>
        <v>19.333333333333332</v>
      </c>
      <c r="BI721" s="18">
        <f t="shared" si="2021"/>
        <v>19.666666666666668</v>
      </c>
      <c r="BJ721" s="18">
        <f t="shared" si="2021"/>
        <v>20</v>
      </c>
      <c r="BK721" s="18">
        <f t="shared" si="2021"/>
        <v>20.333333333333332</v>
      </c>
      <c r="BL721" s="18">
        <f t="shared" si="2021"/>
        <v>20.666666666666668</v>
      </c>
      <c r="BM721" s="18">
        <f t="shared" si="2021"/>
        <v>21</v>
      </c>
      <c r="BN721" s="18">
        <f t="shared" si="2021"/>
        <v>21.333333333333332</v>
      </c>
      <c r="BO721" s="18">
        <f t="shared" si="2021"/>
        <v>21.666666666666668</v>
      </c>
      <c r="BP721" s="18">
        <f t="shared" si="2021"/>
        <v>22</v>
      </c>
      <c r="BQ721" s="18">
        <f t="shared" ref="BQ721:EB721" si="2022">BQ720/3</f>
        <v>22.333333333333332</v>
      </c>
      <c r="BR721" s="18">
        <f t="shared" si="2022"/>
        <v>22.666666666666668</v>
      </c>
      <c r="BS721" s="18">
        <f t="shared" si="2022"/>
        <v>23</v>
      </c>
      <c r="BT721" s="18">
        <f t="shared" si="2022"/>
        <v>23.333333333333332</v>
      </c>
      <c r="BU721" s="18">
        <f t="shared" si="2022"/>
        <v>23.666666666666668</v>
      </c>
      <c r="BV721" s="18">
        <f t="shared" si="2022"/>
        <v>24</v>
      </c>
      <c r="BW721" s="18">
        <f t="shared" si="2022"/>
        <v>24.333333333333332</v>
      </c>
      <c r="BX721" s="18">
        <f t="shared" si="2022"/>
        <v>24.666666666666668</v>
      </c>
      <c r="BY721" s="18">
        <f t="shared" si="2022"/>
        <v>25</v>
      </c>
      <c r="BZ721" s="18">
        <f t="shared" si="2022"/>
        <v>25.333333333333332</v>
      </c>
      <c r="CA721" s="18">
        <f t="shared" si="2022"/>
        <v>25.666666666666668</v>
      </c>
      <c r="CB721" s="18">
        <f t="shared" si="2022"/>
        <v>26</v>
      </c>
      <c r="CC721" s="18">
        <f t="shared" si="2022"/>
        <v>26.333333333333332</v>
      </c>
      <c r="CD721" s="18">
        <f t="shared" si="2022"/>
        <v>26.666666666666668</v>
      </c>
      <c r="CE721" s="18">
        <f t="shared" si="2022"/>
        <v>27</v>
      </c>
      <c r="CF721" s="18">
        <f t="shared" si="2022"/>
        <v>27.333333333333332</v>
      </c>
      <c r="CG721" s="18">
        <f t="shared" si="2022"/>
        <v>27.666666666666668</v>
      </c>
      <c r="CH721" s="18">
        <f t="shared" si="2022"/>
        <v>28</v>
      </c>
      <c r="CI721" s="18">
        <f t="shared" si="2022"/>
        <v>28.333333333333332</v>
      </c>
      <c r="CJ721" s="18">
        <f t="shared" si="2022"/>
        <v>28.666666666666668</v>
      </c>
      <c r="CK721" s="18">
        <f t="shared" si="2022"/>
        <v>29</v>
      </c>
      <c r="CL721" s="18">
        <f t="shared" si="2022"/>
        <v>29.333333333333332</v>
      </c>
      <c r="CM721" s="18">
        <f t="shared" si="2022"/>
        <v>29.666666666666668</v>
      </c>
      <c r="CN721" s="18">
        <f t="shared" si="2022"/>
        <v>30</v>
      </c>
      <c r="CO721" s="18">
        <f t="shared" si="2022"/>
        <v>30.333333333333332</v>
      </c>
      <c r="CP721" s="18">
        <f t="shared" si="2022"/>
        <v>30.666666666666668</v>
      </c>
      <c r="CQ721" s="18">
        <f t="shared" si="2022"/>
        <v>31</v>
      </c>
      <c r="CR721" s="18">
        <f t="shared" si="2022"/>
        <v>31.333333333333332</v>
      </c>
      <c r="CS721" s="18">
        <f t="shared" si="2022"/>
        <v>31.666666666666668</v>
      </c>
      <c r="CT721" s="18">
        <f t="shared" si="2022"/>
        <v>32</v>
      </c>
      <c r="CU721" s="18">
        <f t="shared" si="2022"/>
        <v>32.333333333333336</v>
      </c>
      <c r="CV721" s="18">
        <f t="shared" si="2022"/>
        <v>32.666666666666664</v>
      </c>
      <c r="CW721" s="18">
        <f t="shared" si="2022"/>
        <v>33</v>
      </c>
      <c r="CX721" s="18">
        <f t="shared" si="2022"/>
        <v>33.333333333333336</v>
      </c>
      <c r="CY721" s="18">
        <f t="shared" si="2022"/>
        <v>33.666666666666664</v>
      </c>
      <c r="CZ721" s="18">
        <f t="shared" si="2022"/>
        <v>34</v>
      </c>
      <c r="DA721" s="18">
        <f t="shared" si="2022"/>
        <v>34.333333333333336</v>
      </c>
      <c r="DB721" s="18">
        <f t="shared" si="2022"/>
        <v>34.666666666666664</v>
      </c>
      <c r="DC721" s="18">
        <f t="shared" si="2022"/>
        <v>35</v>
      </c>
      <c r="DD721" s="18">
        <f t="shared" si="2022"/>
        <v>35.333333333333336</v>
      </c>
      <c r="DE721" s="18">
        <f t="shared" si="2022"/>
        <v>35.666666666666664</v>
      </c>
      <c r="DF721" s="18">
        <f t="shared" si="2022"/>
        <v>36</v>
      </c>
      <c r="DG721" s="18">
        <f t="shared" si="2022"/>
        <v>36.333333333333336</v>
      </c>
      <c r="DH721" s="18">
        <f t="shared" si="2022"/>
        <v>36.666666666666664</v>
      </c>
      <c r="DI721" s="18">
        <f t="shared" si="2022"/>
        <v>37</v>
      </c>
      <c r="DJ721" s="18">
        <f t="shared" si="2022"/>
        <v>37.333333333333336</v>
      </c>
      <c r="DK721" s="18">
        <f t="shared" si="2022"/>
        <v>37.666666666666664</v>
      </c>
      <c r="DL721" s="18">
        <f t="shared" si="2022"/>
        <v>38</v>
      </c>
      <c r="DM721" s="18">
        <f t="shared" si="2022"/>
        <v>38.333333333333336</v>
      </c>
      <c r="DN721" s="18">
        <f t="shared" si="2022"/>
        <v>38.666666666666664</v>
      </c>
      <c r="DO721" s="18">
        <f t="shared" si="2022"/>
        <v>39</v>
      </c>
      <c r="DP721" s="18">
        <f t="shared" si="2022"/>
        <v>39.333333333333336</v>
      </c>
      <c r="DQ721" s="18">
        <f t="shared" si="2022"/>
        <v>39.666666666666664</v>
      </c>
      <c r="DR721" s="18">
        <f t="shared" si="2022"/>
        <v>40</v>
      </c>
      <c r="DS721" s="18">
        <f t="shared" si="2022"/>
        <v>40.333333333333336</v>
      </c>
      <c r="DT721" s="18">
        <f t="shared" si="2022"/>
        <v>40.666666666666664</v>
      </c>
      <c r="DU721" s="18">
        <f t="shared" si="2022"/>
        <v>41</v>
      </c>
      <c r="DV721" s="18">
        <f t="shared" si="2022"/>
        <v>41.333333333333336</v>
      </c>
      <c r="DW721" s="18">
        <f t="shared" si="2022"/>
        <v>41.666666666666664</v>
      </c>
      <c r="DX721" s="18">
        <f t="shared" si="2022"/>
        <v>42</v>
      </c>
      <c r="DY721" s="18">
        <f t="shared" si="2022"/>
        <v>42.333333333333336</v>
      </c>
      <c r="DZ721" s="18">
        <f t="shared" si="2022"/>
        <v>42.666666666666664</v>
      </c>
      <c r="EA721" s="18">
        <f t="shared" si="2022"/>
        <v>43</v>
      </c>
      <c r="EB721" s="18">
        <f t="shared" si="2022"/>
        <v>43.333333333333336</v>
      </c>
      <c r="EC721" s="18">
        <f t="shared" ref="EC721:FF721" si="2023">EC720/3</f>
        <v>43.666666666666664</v>
      </c>
      <c r="ED721" s="18">
        <f t="shared" si="2023"/>
        <v>44</v>
      </c>
      <c r="EE721" s="18">
        <f t="shared" si="2023"/>
        <v>44.333333333333336</v>
      </c>
      <c r="EF721" s="18">
        <f t="shared" si="2023"/>
        <v>44.666666666666664</v>
      </c>
      <c r="EG721" s="18">
        <f t="shared" si="2023"/>
        <v>45</v>
      </c>
      <c r="EH721" s="18">
        <f t="shared" si="2023"/>
        <v>45.333333333333336</v>
      </c>
      <c r="EI721" s="18">
        <f t="shared" si="2023"/>
        <v>45.666666666666664</v>
      </c>
      <c r="EJ721" s="18">
        <f t="shared" si="2023"/>
        <v>46</v>
      </c>
      <c r="EK721" s="18">
        <f t="shared" si="2023"/>
        <v>46.333333333333336</v>
      </c>
      <c r="EL721" s="18">
        <f t="shared" si="2023"/>
        <v>46.666666666666664</v>
      </c>
      <c r="EM721" s="18">
        <f t="shared" si="2023"/>
        <v>47</v>
      </c>
      <c r="EN721" s="18">
        <f t="shared" si="2023"/>
        <v>47.333333333333336</v>
      </c>
      <c r="EO721" s="18">
        <f t="shared" si="2023"/>
        <v>47.666666666666664</v>
      </c>
      <c r="EP721" s="18">
        <f t="shared" si="2023"/>
        <v>48</v>
      </c>
      <c r="EQ721" s="18">
        <f t="shared" si="2023"/>
        <v>48.333333333333336</v>
      </c>
      <c r="ER721" s="18">
        <f t="shared" si="2023"/>
        <v>48.666666666666664</v>
      </c>
      <c r="ES721" s="18">
        <f t="shared" si="2023"/>
        <v>49</v>
      </c>
      <c r="ET721" s="18">
        <f t="shared" si="2023"/>
        <v>49.333333333333336</v>
      </c>
      <c r="EU721" s="18">
        <f t="shared" si="2023"/>
        <v>49.666666666666664</v>
      </c>
      <c r="EV721" s="18">
        <f t="shared" si="2023"/>
        <v>50</v>
      </c>
      <c r="EW721" s="18">
        <f t="shared" si="2023"/>
        <v>50.333333333333336</v>
      </c>
      <c r="EX721" s="18">
        <f t="shared" si="2023"/>
        <v>50.666666666666664</v>
      </c>
      <c r="EY721" s="18">
        <f t="shared" si="2023"/>
        <v>51</v>
      </c>
      <c r="EZ721" s="18">
        <f t="shared" si="2023"/>
        <v>51.333333333333336</v>
      </c>
      <c r="FA721" s="18">
        <f t="shared" si="2023"/>
        <v>51.666666666666664</v>
      </c>
      <c r="FB721" s="18">
        <f t="shared" si="2023"/>
        <v>52</v>
      </c>
      <c r="FC721" s="18">
        <f t="shared" si="2023"/>
        <v>52.333333333333336</v>
      </c>
      <c r="FD721" s="18">
        <f t="shared" si="2023"/>
        <v>52.666666666666664</v>
      </c>
      <c r="FE721" s="18">
        <f t="shared" si="2023"/>
        <v>53</v>
      </c>
      <c r="FF721" s="18">
        <f t="shared" si="2023"/>
        <v>53.333333333333336</v>
      </c>
      <c r="FG721" s="18"/>
      <c r="FH721" s="18"/>
      <c r="FI721" s="18"/>
      <c r="FJ721" s="18"/>
      <c r="FK721" s="18"/>
      <c r="FL721" s="18"/>
      <c r="FM721" s="18"/>
      <c r="FN721" s="18"/>
      <c r="FO721" s="18"/>
      <c r="FP721" s="18"/>
      <c r="FQ721" s="18"/>
      <c r="FR721" s="18"/>
      <c r="FS721" s="18"/>
      <c r="FT721" s="18"/>
      <c r="FU721" s="18"/>
      <c r="FV721" s="18"/>
      <c r="FW721" s="18"/>
      <c r="FX721" s="18"/>
      <c r="FY721" s="18"/>
      <c r="FZ721" s="18"/>
      <c r="GA721" s="18"/>
      <c r="GB721" s="18"/>
      <c r="GC721" s="18"/>
      <c r="GD721" s="18"/>
      <c r="GE721" s="18"/>
      <c r="GF721" s="18"/>
      <c r="GG721" s="18"/>
      <c r="GH721" s="18"/>
      <c r="GI721" s="18"/>
      <c r="GJ721" s="18"/>
      <c r="GK721" s="18"/>
      <c r="GL721" s="18"/>
      <c r="GM721" s="18"/>
      <c r="GN721" s="18"/>
      <c r="GO721" s="18"/>
      <c r="GP721" s="18"/>
      <c r="GQ721" s="18"/>
      <c r="GR721" s="18"/>
      <c r="GS721" s="18"/>
      <c r="GT721" s="18"/>
      <c r="GU721" s="18"/>
      <c r="GV721" s="18"/>
      <c r="GW721" s="18"/>
      <c r="GX721" s="18"/>
      <c r="GY721" s="18"/>
      <c r="GZ721" s="18"/>
      <c r="HA721" s="18"/>
      <c r="HB721" s="18"/>
      <c r="HC721" s="18"/>
      <c r="HD721" s="18"/>
      <c r="HE721" s="18"/>
      <c r="HF721" s="18"/>
      <c r="HG721" s="18"/>
      <c r="HH721" s="18"/>
      <c r="HI721" s="18"/>
      <c r="HJ721" s="18"/>
      <c r="HK721" s="18"/>
      <c r="HL721" s="18"/>
      <c r="HM721" s="18"/>
      <c r="HN721" s="18"/>
      <c r="HO721" s="18"/>
      <c r="HP721" s="18"/>
      <c r="HQ721" s="18"/>
      <c r="HR721" s="18"/>
      <c r="HS721" s="18"/>
      <c r="HT721" s="18"/>
      <c r="HU721" s="18"/>
      <c r="HV721" s="18"/>
      <c r="HW721" s="18"/>
      <c r="HX721" s="18"/>
      <c r="HY721" s="18"/>
    </row>
    <row r="722" spans="2:234" x14ac:dyDescent="0.25">
      <c r="B722" s="17" t="s">
        <v>18</v>
      </c>
      <c r="C722" s="52">
        <f>EXP(SUMPRODUCT('Parameters and SSE'!$F$21:$F$24,Data!E32:E35))</f>
        <v>0.80511911384529711</v>
      </c>
      <c r="D722" s="52">
        <f>EXP(SUMPRODUCT('Parameters and SSE'!$F$21:$F$24,Data!F32:F35))</f>
        <v>0.80800420925548566</v>
      </c>
      <c r="E722" s="52">
        <f>EXP(SUMPRODUCT('Parameters and SSE'!$F$21:$F$24,Data!G32:G35))</f>
        <v>0.80181728333838442</v>
      </c>
      <c r="F722" s="52">
        <f>EXP(SUMPRODUCT('Parameters and SSE'!$F$21:$F$24,Data!H32:H35))</f>
        <v>0.80148917656300267</v>
      </c>
      <c r="G722" s="52">
        <f>EXP(SUMPRODUCT('Parameters and SSE'!$F$21:$F$24,Data!I32:I35))</f>
        <v>0.76773771686181669</v>
      </c>
      <c r="H722" s="52">
        <f>EXP(SUMPRODUCT('Parameters and SSE'!$F$21:$F$24,Data!J32:J35))</f>
        <v>0.77022446291709412</v>
      </c>
      <c r="I722" s="52">
        <f>EXP(SUMPRODUCT('Parameters and SSE'!$F$21:$F$24,Data!K32:K35))</f>
        <v>0.76800710032169117</v>
      </c>
      <c r="J722" s="52">
        <f>EXP(SUMPRODUCT('Parameters and SSE'!$F$21:$F$24,Data!L32:L35))</f>
        <v>0.79717489681451026</v>
      </c>
      <c r="K722" s="52">
        <f>EXP(SUMPRODUCT('Parameters and SSE'!$F$21:$F$24,Data!M32:M35))</f>
        <v>0.80135206898891254</v>
      </c>
      <c r="L722" s="52">
        <f>EXP(SUMPRODUCT('Parameters and SSE'!$F$21:$F$24,Data!N32:N35))</f>
        <v>0.80193616450270322</v>
      </c>
      <c r="M722" s="52">
        <f>EXP(SUMPRODUCT('Parameters and SSE'!$F$21:$F$24,Data!O32:O35))</f>
        <v>0.79753613447213179</v>
      </c>
      <c r="N722" s="52">
        <f>EXP(SUMPRODUCT('Parameters and SSE'!$F$21:$F$24,Data!P32:P35))</f>
        <v>0.78946690902714878</v>
      </c>
      <c r="O722" s="52">
        <f>EXP(SUMPRODUCT('Parameters and SSE'!$F$21:$F$24,Data!Q32:Q35))</f>
        <v>0.79053285570670362</v>
      </c>
      <c r="P722" s="52">
        <f>EXP(SUMPRODUCT('Parameters and SSE'!$F$21:$F$24,Data!R32:R35))</f>
        <v>0.82055486138188494</v>
      </c>
      <c r="Q722" s="52">
        <f>EXP(SUMPRODUCT('Parameters and SSE'!$F$21:$F$24,Data!S32:S35))</f>
        <v>0.82763423778424439</v>
      </c>
      <c r="R722" s="52">
        <f>EXP(SUMPRODUCT('Parameters and SSE'!$F$21:$F$24,Data!T32:T35))</f>
        <v>0.82293134049955308</v>
      </c>
      <c r="S722" s="52">
        <f>EXP(SUMPRODUCT('Parameters and SSE'!$F$21:$F$24,Data!U32:U35))</f>
        <v>0.76732001410385287</v>
      </c>
      <c r="T722" s="52">
        <f>EXP(SUMPRODUCT('Parameters and SSE'!$F$21:$F$24,Data!V32:V35))</f>
        <v>0.76863602936762176</v>
      </c>
      <c r="U722" s="52">
        <f>EXP(SUMPRODUCT('Parameters and SSE'!$F$21:$F$24,Data!W32:W35))</f>
        <v>0.77356077651645117</v>
      </c>
      <c r="V722" s="52">
        <f>EXP(SUMPRODUCT('Parameters and SSE'!$F$21:$F$24,Data!X32:X35))</f>
        <v>0.80697626705372216</v>
      </c>
      <c r="W722" s="52">
        <f>EXP(SUMPRODUCT('Parameters and SSE'!$F$21:$F$24,Data!Y32:Y35))</f>
        <v>0.80575042459269797</v>
      </c>
      <c r="X722" s="52">
        <f>EXP(SUMPRODUCT('Parameters and SSE'!$F$21:$F$24,Data!Z32:Z35))</f>
        <v>0.80389345733766293</v>
      </c>
      <c r="Y722" s="52">
        <f>EXP(SUMPRODUCT('Parameters and SSE'!$F$21:$F$24,Data!AA32:AA35))</f>
        <v>0.79999705385679265</v>
      </c>
      <c r="Z722" s="52">
        <f>EXP(SUMPRODUCT('Parameters and SSE'!$F$21:$F$24,Data!AB32:AB35))</f>
        <v>0.79361796916827076</v>
      </c>
      <c r="AA722" s="52">
        <f>EXP(SUMPRODUCT('Parameters and SSE'!$F$21:$F$24,Data!AC32:AC35))</f>
        <v>0.79269402528858923</v>
      </c>
      <c r="AB722" s="52">
        <f>EXP(SUMPRODUCT('Parameters and SSE'!$F$21:$F$24,Data!AD32:AD35))</f>
        <v>0.8181006112265865</v>
      </c>
      <c r="AC722" s="52">
        <f>EXP(SUMPRODUCT('Parameters and SSE'!$F$21:$F$24,Data!AE32:AE35))</f>
        <v>0.8208095510750395</v>
      </c>
      <c r="AD722" s="52">
        <f>EXP(SUMPRODUCT('Parameters and SSE'!$F$21:$F$24,Data!AF32:AF35))</f>
        <v>0.82063605820843888</v>
      </c>
      <c r="AE722" s="52">
        <f>EXP(SUMPRODUCT('Parameters and SSE'!$F$21:$F$24,Data!AG32:AG35))</f>
        <v>0.76635085361517463</v>
      </c>
      <c r="AF722" s="52">
        <f>EXP(SUMPRODUCT('Parameters and SSE'!$F$21:$F$24,Data!AH32:AH35))</f>
        <v>0.76829385575676545</v>
      </c>
      <c r="AG722" s="52">
        <f>EXP(SUMPRODUCT('Parameters and SSE'!$F$21:$F$24,Data!AI32:AI35))</f>
        <v>0.76882964959439004</v>
      </c>
      <c r="AH722" s="52">
        <f>EXP(SUMPRODUCT('Parameters and SSE'!$F$21:$F$24,Data!AJ32:AJ35))</f>
        <v>0.80139171632904516</v>
      </c>
      <c r="AI722" s="52">
        <f>EXP(SUMPRODUCT('Parameters and SSE'!$F$21:$F$24,Data!AK32:AK35))</f>
        <v>0.79734701588718648</v>
      </c>
      <c r="AJ722" s="52">
        <f>EXP(SUMPRODUCT('Parameters and SSE'!$F$21:$F$24,Data!AL32:AL35))</f>
        <v>0.80121512054168609</v>
      </c>
      <c r="AK722" s="52">
        <f>EXP(SUMPRODUCT('Parameters and SSE'!$F$21:$F$24,Data!AM32:AM35))</f>
        <v>0.79720977955964678</v>
      </c>
      <c r="AL722" s="52">
        <f>EXP(SUMPRODUCT('Parameters and SSE'!$F$21:$F$24,Data!AN32:AN35))</f>
        <v>0.80095472655443833</v>
      </c>
      <c r="AM722" s="52">
        <f>EXP(SUMPRODUCT('Parameters and SSE'!$F$21:$F$24,Data!AO32:AO35))</f>
        <v>0.79495763451447221</v>
      </c>
      <c r="AN722" s="52">
        <f>EXP(SUMPRODUCT('Parameters and SSE'!$F$21:$F$24,Data!AP32:AP35))</f>
        <v>0.81742017873692618</v>
      </c>
      <c r="AO722" s="52">
        <f>EXP(SUMPRODUCT('Parameters and SSE'!$F$21:$F$24,Data!AQ32:AQ35))</f>
        <v>0.81670357874741939</v>
      </c>
      <c r="AP722" s="52">
        <f>EXP(SUMPRODUCT('Parameters and SSE'!$F$21:$F$24,Data!AR32:AR35))</f>
        <v>0.81598760697282358</v>
      </c>
      <c r="AQ722" s="52">
        <f>EXP(SUMPRODUCT('Parameters and SSE'!$F$21:$F$24,Data!AS32:AS35))</f>
        <v>0.76492176960930336</v>
      </c>
      <c r="AR722" s="52">
        <f>EXP(SUMPRODUCT('Parameters and SSE'!$F$21:$F$24,Data!AT32:AT35))</f>
        <v>0.76667836869572126</v>
      </c>
      <c r="AS722" s="52">
        <f>EXP(SUMPRODUCT('Parameters and SSE'!$F$21:$F$24,Data!AU32:AU35))</f>
        <v>0.76908903880271218</v>
      </c>
      <c r="AT722" s="52">
        <f>EXP(SUMPRODUCT('Parameters and SSE'!$F$21:$F$24,Data!AV32:AV35))</f>
        <v>0.79908462780925982</v>
      </c>
      <c r="AU722" s="52">
        <f>EXP(SUMPRODUCT('Parameters and SSE'!$F$21:$F$24,Data!AW32:AW35))</f>
        <v>0.79719640966654737</v>
      </c>
      <c r="AV722" s="52">
        <f>EXP(SUMPRODUCT('Parameters and SSE'!$F$21:$F$24,Data!AX32:AX35))</f>
        <v>0.79347974142254851</v>
      </c>
      <c r="AW722" s="52">
        <f>EXP(SUMPRODUCT('Parameters and SSE'!$F$21:$F$24,Data!AY32:AY35))</f>
        <v>0.77908588178049343</v>
      </c>
      <c r="AX722" s="52">
        <f>EXP(SUMPRODUCT('Parameters and SSE'!$F$21:$F$24,Data!AZ32:AZ35))</f>
        <v>0.779124427488608</v>
      </c>
      <c r="AY722" s="52">
        <f>EXP(SUMPRODUCT('Parameters and SSE'!$F$21:$F$24,Data!BA32:BA35))</f>
        <v>0.78454322123777076</v>
      </c>
      <c r="AZ722" s="52">
        <f>EXP(SUMPRODUCT('Parameters and SSE'!$F$21:$F$24,Data!BB32:BB35))</f>
        <v>0.82857654681348158</v>
      </c>
      <c r="BA722" s="52">
        <f>EXP(SUMPRODUCT('Parameters and SSE'!$F$21:$F$24,Data!BC32:BC35))</f>
        <v>0.83191863063043658</v>
      </c>
      <c r="BB722" s="52">
        <f>EXP(SUMPRODUCT('Parameters and SSE'!$F$21:$F$24,Data!BD32:BD35))</f>
        <v>0.83094262181327028</v>
      </c>
      <c r="BC722" s="52">
        <f>EXP(SUMPRODUCT('Parameters and SSE'!$F$21:$F$24,Data!BE32:BE35))</f>
        <v>0.76708192172458223</v>
      </c>
      <c r="BD722" s="52">
        <f>EXP(SUMPRODUCT('Parameters and SSE'!$F$21:$F$24,Data!BF32:BF35))</f>
        <v>0.76538291722079166</v>
      </c>
      <c r="BE722" s="52">
        <f>EXP(SUMPRODUCT('Parameters and SSE'!$F$21:$F$24,Data!BG32:BG35))</f>
        <v>0.76634396006480066</v>
      </c>
      <c r="BF722" s="52">
        <f>EXP(SUMPRODUCT('Parameters and SSE'!$F$21:$F$24,Data!BH32:BH35))</f>
        <v>0.80309479682917406</v>
      </c>
      <c r="BG722" s="52">
        <f>EXP(SUMPRODUCT('Parameters and SSE'!$F$21:$F$24,Data!BI32:BI35))</f>
        <v>0.80434192233891755</v>
      </c>
      <c r="BH722" s="52">
        <f>EXP(SUMPRODUCT('Parameters and SSE'!$F$21:$F$24,Data!BJ32:BJ35))</f>
        <v>0.80454815549908054</v>
      </c>
      <c r="BI722" s="52">
        <f>EXP(SUMPRODUCT('Parameters and SSE'!$F$21:$F$24,Data!BK32:BK35))</f>
        <v>0.79987832470535447</v>
      </c>
      <c r="BJ722" s="52">
        <f>EXP(SUMPRODUCT('Parameters and SSE'!$F$21:$F$24,Data!BL32:BL35))</f>
        <v>0.80084305909075637</v>
      </c>
      <c r="BK722" s="52">
        <f>EXP(SUMPRODUCT('Parameters and SSE'!$F$21:$F$24,Data!BM32:BM35))</f>
        <v>0.80059816563295372</v>
      </c>
      <c r="BL722" s="52">
        <f>EXP(SUMPRODUCT('Parameters and SSE'!$F$21:$F$24,Data!BN32:BN35))</f>
        <v>0.82688636887589895</v>
      </c>
      <c r="BM722" s="52">
        <f>EXP(SUMPRODUCT('Parameters and SSE'!$F$21:$F$24,Data!BO32:BO35))</f>
        <v>0.82605000380440374</v>
      </c>
      <c r="BN722" s="52">
        <f>EXP(SUMPRODUCT('Parameters and SSE'!$F$21:$F$24,Data!BP32:BP35))</f>
        <v>0.82549660991671736</v>
      </c>
      <c r="BO722" s="52">
        <f>EXP(SUMPRODUCT('Parameters and SSE'!$F$21:$F$24,Data!BQ32:BQ35))</f>
        <v>0.77118117936547925</v>
      </c>
      <c r="BP722" s="52">
        <f>EXP(SUMPRODUCT('Parameters and SSE'!$F$21:$F$24,Data!BR32:BR35))</f>
        <v>0.76918244033940375</v>
      </c>
      <c r="BQ722" s="52">
        <f>EXP(SUMPRODUCT('Parameters and SSE'!$F$21:$F$24,Data!BS32:BS35))</f>
        <v>0.77110140762625701</v>
      </c>
      <c r="BR722" s="52">
        <f>EXP(SUMPRODUCT('Parameters and SSE'!$F$21:$F$24,Data!BT32:BT35))</f>
        <v>0.8051128535317803</v>
      </c>
      <c r="BS722" s="52">
        <f>EXP(SUMPRODUCT('Parameters and SSE'!$F$21:$F$24,Data!BU32:BU35))</f>
        <v>0.80659163066196615</v>
      </c>
      <c r="BT722" s="52">
        <f>EXP(SUMPRODUCT('Parameters and SSE'!$F$21:$F$24,Data!BV32:BV35))</f>
        <v>0.8072884653109812</v>
      </c>
      <c r="BU722" s="52">
        <f>EXP(SUMPRODUCT('Parameters and SSE'!$F$21:$F$24,Data!BW32:BW35))</f>
        <v>0.80721486575493051</v>
      </c>
      <c r="BV722" s="52">
        <f>EXP(SUMPRODUCT('Parameters and SSE'!$F$21:$F$24,Data!BX32:BX35))</f>
        <v>0.80816663927372845</v>
      </c>
      <c r="BW722" s="52">
        <f>EXP(SUMPRODUCT('Parameters and SSE'!$F$21:$F$24,Data!BY32:BY35))</f>
        <v>0.80680108533666217</v>
      </c>
      <c r="BX722" s="52">
        <f>EXP(SUMPRODUCT('Parameters and SSE'!$F$21:$F$24,Data!BZ32:BZ35))</f>
        <v>0.82794698038379877</v>
      </c>
      <c r="BY722" s="52">
        <f>EXP(SUMPRODUCT('Parameters and SSE'!$F$21:$F$24,Data!CA32:CA35))</f>
        <v>0.82793208519964501</v>
      </c>
      <c r="BZ722" s="52">
        <f>EXP(SUMPRODUCT('Parameters and SSE'!$F$21:$F$24,Data!CB32:CB35))</f>
        <v>0.82972515382526502</v>
      </c>
      <c r="CA722" s="52">
        <f>EXP(SUMPRODUCT('Parameters and SSE'!$F$21:$F$24,Data!CC32:CC35))</f>
        <v>0.77800252523941216</v>
      </c>
      <c r="CB722" s="52">
        <f>EXP(SUMPRODUCT('Parameters and SSE'!$F$21:$F$24,Data!CD32:CD35))</f>
        <v>0.78105981554705983</v>
      </c>
      <c r="CC722" s="52">
        <f>EXP(SUMPRODUCT('Parameters and SSE'!$F$21:$F$24,Data!CE32:CE35))</f>
        <v>0.78430900493738676</v>
      </c>
      <c r="CD722" s="52">
        <f>EXP(SUMPRODUCT('Parameters and SSE'!$F$21:$F$24,Data!CF32:CF35))</f>
        <v>0.82233181376214926</v>
      </c>
      <c r="CE722" s="52">
        <f>EXP(SUMPRODUCT('Parameters and SSE'!$F$21:$F$24,Data!CG32:CG35))</f>
        <v>0.82530342669411483</v>
      </c>
      <c r="CF722" s="52">
        <f>EXP(SUMPRODUCT('Parameters and SSE'!$F$21:$F$24,Data!CH32:CH35))</f>
        <v>0.82801759595717939</v>
      </c>
      <c r="CG722" s="52">
        <f>EXP(SUMPRODUCT('Parameters and SSE'!$F$21:$F$24,Data!CI32:CI35))</f>
        <v>0.83106106976916139</v>
      </c>
      <c r="CH722" s="52">
        <f>EXP(SUMPRODUCT('Parameters and SSE'!$F$21:$F$24,Data!CJ32:CJ35))</f>
        <v>0.8330444857329613</v>
      </c>
      <c r="CI722" s="52">
        <f>EXP(SUMPRODUCT('Parameters and SSE'!$F$21:$F$24,Data!CK32:CK35))</f>
        <v>0.83821977881224963</v>
      </c>
      <c r="CJ722" s="52">
        <f>EXP(SUMPRODUCT('Parameters and SSE'!$F$21:$F$24,Data!CL32:CL35))</f>
        <v>0.87061255576528462</v>
      </c>
      <c r="CK722" s="52">
        <f>EXP(SUMPRODUCT('Parameters and SSE'!$F$21:$F$24,Data!CM32:CM35))</f>
        <v>0.88474033925211437</v>
      </c>
      <c r="CL722" s="52">
        <f>EXP(SUMPRODUCT('Parameters and SSE'!$F$21:$F$24,Data!CN32:CN35))</f>
        <v>0.89493380709090387</v>
      </c>
      <c r="CM722" s="52">
        <f>EXP(SUMPRODUCT('Parameters and SSE'!$F$21:$F$24,Data!CO32:CO35))</f>
        <v>0.84046071269840616</v>
      </c>
      <c r="CN722" s="52">
        <f>EXP(SUMPRODUCT('Parameters and SSE'!$F$21:$F$24,Data!CP32:CP35))</f>
        <v>0.84513073749249978</v>
      </c>
      <c r="CO722" s="52">
        <f>EXP(SUMPRODUCT('Parameters and SSE'!$F$21:$F$24,Data!CQ32:CQ35))</f>
        <v>0.84737256314875375</v>
      </c>
      <c r="CP722" s="52">
        <f>EXP(SUMPRODUCT('Parameters and SSE'!$F$21:$F$24,Data!CR32:CR35))</f>
        <v>0.8855085212894821</v>
      </c>
      <c r="CQ722" s="52">
        <f>EXP(SUMPRODUCT('Parameters and SSE'!$F$21:$F$24,Data!CS32:CS35))</f>
        <v>0.88164179963063483</v>
      </c>
      <c r="CR722" s="52">
        <f>EXP(SUMPRODUCT('Parameters and SSE'!$F$21:$F$24,Data!CT32:CT35))</f>
        <v>0.88004126050929143</v>
      </c>
      <c r="CS722" s="52">
        <f>EXP(SUMPRODUCT('Parameters and SSE'!$F$21:$F$24,Data!CU32:CU35))</f>
        <v>0.86859708459075657</v>
      </c>
      <c r="CT722" s="52">
        <f>EXP(SUMPRODUCT('Parameters and SSE'!$F$21:$F$24,Data!CV32:CV35))</f>
        <v>0.85092205260154075</v>
      </c>
      <c r="CU722" s="52">
        <f>EXP(SUMPRODUCT('Parameters and SSE'!$F$21:$F$24,Data!CW32:CW35))</f>
        <v>0.85325982795675737</v>
      </c>
      <c r="CV722" s="52">
        <f>EXP(SUMPRODUCT('Parameters and SSE'!$F$21:$F$24,Data!CX32:CX35))</f>
        <v>0.88206237428367851</v>
      </c>
      <c r="CW722" s="52">
        <f>EXP(SUMPRODUCT('Parameters and SSE'!$F$21:$F$24,Data!CY32:CY35))</f>
        <v>0.89706562744987861</v>
      </c>
      <c r="CX722" s="52">
        <f>EXP(SUMPRODUCT('Parameters and SSE'!$F$21:$F$24,Data!CZ32:CZ35))</f>
        <v>0.89017673528342944</v>
      </c>
      <c r="CY722" s="52">
        <f>EXP(SUMPRODUCT('Parameters and SSE'!$F$21:$F$24,Data!DA32:DA35))</f>
        <v>0.83078307288290998</v>
      </c>
      <c r="CZ722" s="52">
        <f>EXP(SUMPRODUCT('Parameters and SSE'!$F$21:$F$24,Data!DB32:DB35))</f>
        <v>0.8334365403854519</v>
      </c>
      <c r="DA722" s="52">
        <f>EXP(SUMPRODUCT('Parameters and SSE'!$F$21:$F$24,Data!DC32:DC35))</f>
        <v>0.83159056749046434</v>
      </c>
      <c r="DB722" s="52">
        <f>EXP(SUMPRODUCT('Parameters and SSE'!$F$21:$F$24,Data!DD32:DD35))</f>
        <v>0.86527992645782004</v>
      </c>
      <c r="DC722" s="52">
        <f>EXP(SUMPRODUCT('Parameters and SSE'!$F$21:$F$24,Data!DE32:DE35))</f>
        <v>0.85863512821256116</v>
      </c>
      <c r="DD722" s="52">
        <f>EXP(SUMPRODUCT('Parameters and SSE'!$F$21:$F$24,Data!DF32:DF35))</f>
        <v>0.85928416496231952</v>
      </c>
      <c r="DE722" s="52">
        <f>EXP(SUMPRODUCT('Parameters and SSE'!$F$21:$F$24,Data!DG32:DG35))</f>
        <v>0.8546463551362159</v>
      </c>
      <c r="DF722" s="52">
        <f>EXP(SUMPRODUCT('Parameters and SSE'!$F$21:$F$24,Data!DH32:DH35))</f>
        <v>0.85472323688251473</v>
      </c>
      <c r="DG722" s="52">
        <f>EXP(SUMPRODUCT('Parameters and SSE'!$F$21:$F$24,Data!DI32:DI35))</f>
        <v>0.85350163594568007</v>
      </c>
      <c r="DH722" s="52">
        <f>EXP(SUMPRODUCT('Parameters and SSE'!$F$21:$F$24,Data!DJ32:DJ35))</f>
        <v>0.87644292764402343</v>
      </c>
      <c r="DI722" s="52">
        <f>EXP(SUMPRODUCT('Parameters and SSE'!$F$21:$F$24,Data!DK32:DK35))</f>
        <v>0.87538712199078916</v>
      </c>
      <c r="DJ722" s="52">
        <f>EXP(SUMPRODUCT('Parameters and SSE'!$F$21:$F$24,Data!DL32:DL35))</f>
        <v>0.87271391631274875</v>
      </c>
      <c r="DK722" s="52">
        <f>EXP(SUMPRODUCT('Parameters and SSE'!$F$21:$F$24,Data!DM32:DM35))</f>
        <v>0.81437550309634976</v>
      </c>
      <c r="DL722" s="52">
        <f>EXP(SUMPRODUCT('Parameters and SSE'!$F$21:$F$24,Data!DN32:DN35))</f>
        <v>0.81155638310747014</v>
      </c>
      <c r="DM722" s="52">
        <f>EXP(SUMPRODUCT('Parameters and SSE'!$F$21:$F$24,Data!DO32:DO35))</f>
        <v>0.8097006021120926</v>
      </c>
      <c r="DN722" s="52">
        <f>EXP(SUMPRODUCT('Parameters and SSE'!$F$21:$F$24,Data!DP32:DP35))</f>
        <v>0.8426130526243667</v>
      </c>
      <c r="DO722" s="52">
        <f>EXP(SUMPRODUCT('Parameters and SSE'!$F$21:$F$24,Data!DQ32:DQ35))</f>
        <v>0.84578347910237506</v>
      </c>
      <c r="DP722" s="52">
        <f>EXP(SUMPRODUCT('Parameters and SSE'!$F$21:$F$24,Data!DR32:DR35))</f>
        <v>0.85056723820905522</v>
      </c>
      <c r="DQ722" s="52">
        <f>EXP(SUMPRODUCT('Parameters and SSE'!$F$21:$F$24,Data!DS32:DS35))</f>
        <v>0.85053942227998058</v>
      </c>
      <c r="DR722" s="52">
        <f>EXP(SUMPRODUCT('Parameters and SSE'!$F$21:$F$24,Data!DT32:DT35))</f>
        <v>0.84940402427105888</v>
      </c>
      <c r="DS722" s="52">
        <f>EXP(SUMPRODUCT('Parameters and SSE'!$F$21:$F$24,Data!DU32:DU35))</f>
        <v>0.84404198699427779</v>
      </c>
      <c r="DT722" s="52">
        <f>EXP(SUMPRODUCT('Parameters and SSE'!$F$21:$F$24,Data!DV32:DV35))</f>
        <v>0.86462261859089862</v>
      </c>
      <c r="DU722" s="52">
        <f>EXP(SUMPRODUCT('Parameters and SSE'!$F$21:$F$24,Data!DW32:DW35))</f>
        <v>0.86089743364792071</v>
      </c>
      <c r="DV722" s="52">
        <f>EXP(SUMPRODUCT('Parameters and SSE'!$F$21:$F$24,Data!DX32:DX35))</f>
        <v>0.85913359748476137</v>
      </c>
      <c r="DW722" s="52">
        <f>EXP(SUMPRODUCT('Parameters and SSE'!$F$21:$F$24,Data!DY32:DY35))</f>
        <v>0.80062198111393423</v>
      </c>
      <c r="DX722" s="52">
        <f>EXP(SUMPRODUCT('Parameters and SSE'!$F$21:$F$24,Data!DZ32:DZ35))</f>
        <v>0.79589357326901577</v>
      </c>
      <c r="DY722" s="52">
        <f>EXP(SUMPRODUCT('Parameters and SSE'!$F$21:$F$24,Data!EA32:EA35))</f>
        <v>0.79333822450073888</v>
      </c>
      <c r="DZ722" s="52">
        <f>EXP(SUMPRODUCT('Parameters and SSE'!$F$21:$F$24,Data!EB32:EB35))</f>
        <v>0.82587897794560527</v>
      </c>
      <c r="EA722" s="52">
        <f>EXP(SUMPRODUCT('Parameters and SSE'!$F$21:$F$24,Data!EC32:EC35))</f>
        <v>0.8278388561890031</v>
      </c>
      <c r="EB722" s="52">
        <f>EXP(SUMPRODUCT('Parameters and SSE'!$F$21:$F$24,Data!ED32:ED35))</f>
        <v>0.82815167610881435</v>
      </c>
      <c r="EC722" s="52">
        <f>EXP(SUMPRODUCT('Parameters and SSE'!$F$21:$F$24,Data!EE32:EE35))</f>
        <v>0.82676250065390966</v>
      </c>
      <c r="ED722" s="52">
        <f>EXP(SUMPRODUCT('Parameters and SSE'!$F$21:$F$24,Data!EF32:EF35))</f>
        <v>0.82640188461564767</v>
      </c>
      <c r="EE722" s="52">
        <f>EXP(SUMPRODUCT('Parameters and SSE'!$F$21:$F$24,Data!EG32:EG35))</f>
        <v>0.82387826717280155</v>
      </c>
      <c r="EF722" s="52">
        <f>EXP(SUMPRODUCT('Parameters and SSE'!$F$21:$F$24,Data!EH32:EH35))</f>
        <v>0.84646101483992287</v>
      </c>
      <c r="EG722" s="52">
        <f>EXP(SUMPRODUCT('Parameters and SSE'!$F$21:$F$24,Data!EI32:EI35))</f>
        <v>0.84293159808562912</v>
      </c>
      <c r="EH722" s="52">
        <f>EXP(SUMPRODUCT('Parameters and SSE'!$F$21:$F$24,Data!EJ32:EJ35))</f>
        <v>0.84138619651911772</v>
      </c>
      <c r="EI722" s="52">
        <f>EXP(SUMPRODUCT('Parameters and SSE'!$F$21:$F$24,Data!EK32:EK35))</f>
        <v>0.78317043013669208</v>
      </c>
      <c r="EJ722" s="52">
        <f>EXP(SUMPRODUCT('Parameters and SSE'!$F$21:$F$24,Data!EL32:EL35))</f>
        <v>0.78158693534231027</v>
      </c>
      <c r="EK722" s="52">
        <f>EXP(SUMPRODUCT('Parameters and SSE'!$F$21:$F$24,Data!EM32:EM35))</f>
        <v>0.7811054851892526</v>
      </c>
      <c r="EL722" s="52">
        <f>EXP(SUMPRODUCT('Parameters and SSE'!$F$21:$F$24,Data!EN32:EN35))</f>
        <v>0.81480290663808952</v>
      </c>
      <c r="EM722" s="52">
        <f>EXP(SUMPRODUCT('Parameters and SSE'!$F$21:$F$24,Data!EO32:EO35))</f>
        <v>0.81533813028212909</v>
      </c>
      <c r="EN722" s="52">
        <f>EXP(SUMPRODUCT('Parameters and SSE'!$F$21:$F$24,Data!EP32:EP35))</f>
        <v>0.81420943954749381</v>
      </c>
      <c r="EO722" s="52">
        <f>EXP(SUMPRODUCT('Parameters and SSE'!$F$21:$F$24,Data!EQ32:EQ35))</f>
        <v>0.81036508200557644</v>
      </c>
      <c r="EP722" s="52">
        <f>EXP(SUMPRODUCT('Parameters and SSE'!$F$21:$F$24,Data!ER32:ER35))</f>
        <v>0.80924327557244136</v>
      </c>
      <c r="EQ722" s="52">
        <f>EXP(SUMPRODUCT('Parameters and SSE'!$F$21:$F$24,Data!ES32:ES35))</f>
        <v>0.81023023740124533</v>
      </c>
      <c r="ER722" s="52">
        <f>EXP(SUMPRODUCT('Parameters and SSE'!$F$21:$F$24,Data!ET32:ET35))</f>
        <v>0.83507510895414072</v>
      </c>
      <c r="ES722" s="52">
        <f>EXP(SUMPRODUCT('Parameters and SSE'!$F$21:$F$24,Data!EU32:EU35))</f>
        <v>0.83349912437366502</v>
      </c>
      <c r="ET722" s="52">
        <f>EXP(SUMPRODUCT('Parameters and SSE'!$F$21:$F$24,Data!EV32:EV35))</f>
        <v>0.83340540961177645</v>
      </c>
      <c r="EU722" s="52">
        <f>EXP(SUMPRODUCT('Parameters and SSE'!$F$21:$F$24,Data!EW32:EW35))</f>
        <v>0.77913008265393369</v>
      </c>
      <c r="EV722" s="52">
        <f>EXP(SUMPRODUCT('Parameters and SSE'!$F$21:$F$24,Data!EX32:EX35))</f>
        <v>0.78122845519150141</v>
      </c>
      <c r="EW722" s="52">
        <f>EXP(SUMPRODUCT('Parameters and SSE'!$F$21:$F$24,Data!EY32:EY35))</f>
        <v>0.77758273501127129</v>
      </c>
      <c r="EX722" s="52">
        <f>EXP(SUMPRODUCT('Parameters and SSE'!$F$21:$F$24,Data!EZ32:EZ35))</f>
        <v>0.80784055299752688</v>
      </c>
      <c r="EY722" s="52">
        <f>EXP(SUMPRODUCT('Parameters and SSE'!$F$21:$F$24,Data!FA32:FA35))</f>
        <v>0.80376330466180934</v>
      </c>
      <c r="EZ722" s="52">
        <f>EXP(SUMPRODUCT('Parameters and SSE'!$F$21:$F$24,Data!FB32:FB35))</f>
        <v>0.80276977787301529</v>
      </c>
      <c r="FA722" s="52">
        <f>EXP(SUMPRODUCT('Parameters and SSE'!$F$21:$F$24,Data!FC32:FC35))</f>
        <v>0.79924899484426637</v>
      </c>
      <c r="FB722" s="52">
        <f>EXP(SUMPRODUCT('Parameters and SSE'!$F$21:$F$24,Data!FD32:FD35))</f>
        <v>0.797145241662778</v>
      </c>
      <c r="FC722" s="52">
        <f>EXP(SUMPRODUCT('Parameters and SSE'!$F$21:$F$24,Data!FE32:FE35))</f>
        <v>0.79826822882208592</v>
      </c>
      <c r="FD722" s="52">
        <f>EXP(SUMPRODUCT('Parameters and SSE'!$F$21:$F$24,Data!FF32:FF35))</f>
        <v>0.82145955239348256</v>
      </c>
      <c r="FE722" s="52">
        <f>EXP(SUMPRODUCT('Parameters and SSE'!$F$21:$F$24,Data!FG32:FG35))</f>
        <v>0.82220990909217317</v>
      </c>
      <c r="FF722" s="52">
        <f>EXP(SUMPRODUCT('Parameters and SSE'!$F$21:$F$24,Data!FH32:FH35))</f>
        <v>0.82080216765273339</v>
      </c>
      <c r="FG722" s="52"/>
      <c r="FH722" s="52"/>
      <c r="FI722" s="52"/>
      <c r="FJ722" s="52"/>
      <c r="FK722" s="52"/>
      <c r="FL722" s="52"/>
      <c r="FM722" s="52"/>
      <c r="FN722" s="52"/>
      <c r="FO722" s="52"/>
      <c r="FP722" s="52"/>
      <c r="FQ722" s="52"/>
      <c r="FR722" s="52"/>
      <c r="FS722" s="52"/>
      <c r="FT722" s="52"/>
      <c r="FU722" s="52"/>
      <c r="FV722" s="52"/>
      <c r="FW722" s="52"/>
      <c r="FX722" s="52"/>
      <c r="FY722" s="52"/>
      <c r="FZ722" s="52"/>
      <c r="GA722" s="52"/>
      <c r="GB722" s="52"/>
      <c r="GC722" s="52"/>
      <c r="GD722" s="52"/>
      <c r="GE722" s="52"/>
      <c r="GF722" s="52"/>
      <c r="GG722" s="52"/>
      <c r="GH722" s="52"/>
      <c r="GI722" s="52"/>
      <c r="GJ722" s="52"/>
      <c r="GK722" s="52"/>
      <c r="GL722" s="52"/>
      <c r="GM722" s="52"/>
      <c r="GN722" s="52"/>
      <c r="GO722" s="52"/>
      <c r="GP722" s="52"/>
      <c r="GQ722" s="52"/>
      <c r="GR722" s="52"/>
      <c r="GS722" s="52"/>
      <c r="GT722" s="52"/>
      <c r="GU722" s="52"/>
      <c r="GV722" s="52"/>
      <c r="GW722" s="52"/>
      <c r="GX722" s="52"/>
      <c r="GY722" s="52"/>
      <c r="GZ722" s="52"/>
      <c r="HA722" s="52"/>
      <c r="HB722" s="52"/>
      <c r="HC722" s="52"/>
      <c r="HD722" s="52"/>
      <c r="HE722" s="52"/>
      <c r="HF722" s="52"/>
      <c r="HG722" s="52"/>
      <c r="HH722" s="52"/>
      <c r="HI722" s="52"/>
      <c r="HJ722" s="52"/>
      <c r="HK722" s="52"/>
      <c r="HL722" s="52"/>
      <c r="HM722" s="52"/>
      <c r="HN722" s="52"/>
      <c r="HO722" s="52"/>
      <c r="HP722" s="52"/>
      <c r="HQ722" s="52"/>
      <c r="HR722" s="52"/>
      <c r="HS722" s="52"/>
      <c r="HT722" s="52"/>
      <c r="HU722" s="52"/>
      <c r="HV722" s="52"/>
      <c r="HW722" s="52"/>
      <c r="HX722" s="52"/>
      <c r="HY722" s="52"/>
    </row>
    <row r="723" spans="2:234" x14ac:dyDescent="0.25">
      <c r="B723" s="4" t="s">
        <v>20</v>
      </c>
      <c r="C723" s="52">
        <f>C721^'Parameters and SSE'!$C$23</f>
        <v>0.30994643004256595</v>
      </c>
      <c r="D723" s="52">
        <f>D721^'Parameters and SSE'!$C$23-C721^'Parameters and SSE'!$C$23</f>
        <v>0.33906005187834709</v>
      </c>
      <c r="E723" s="52">
        <f>E721^'Parameters and SSE'!$C$23-D721^'Parameters and SSE'!$C$23</f>
        <v>0.35099351807908696</v>
      </c>
      <c r="F723" s="52">
        <f>F721^'Parameters and SSE'!$C$23-E721^'Parameters and SSE'!$C$23</f>
        <v>0.35897488323228743</v>
      </c>
      <c r="G723" s="52">
        <f>G721^'Parameters and SSE'!$C$23-F721^'Parameters and SSE'!$C$23</f>
        <v>0.36502901193725168</v>
      </c>
      <c r="H723" s="52">
        <f>H721^'Parameters and SSE'!$C$23-G721^'Parameters and SSE'!$C$23</f>
        <v>0.36992724587242387</v>
      </c>
      <c r="I723" s="52">
        <f>I721^'Parameters and SSE'!$C$23-H721^'Parameters and SSE'!$C$23</f>
        <v>0.37405092868662582</v>
      </c>
      <c r="J723" s="52">
        <f>J721^'Parameters and SSE'!$C$23-I721^'Parameters and SSE'!$C$23</f>
        <v>0.3776177581653628</v>
      </c>
      <c r="K723" s="52">
        <f>K721^'Parameters and SSE'!$C$23-J721^'Parameters and SSE'!$C$23</f>
        <v>0.38076415978826406</v>
      </c>
      <c r="L723" s="52">
        <f>L721^'Parameters and SSE'!$C$23-K721^'Parameters and SSE'!$C$23</f>
        <v>0.38358145569092628</v>
      </c>
      <c r="M723" s="52">
        <f>M721^'Parameters and SSE'!$C$23-L721^'Parameters and SSE'!$C$23</f>
        <v>0.38613386544706918</v>
      </c>
      <c r="N723" s="52">
        <f>N721^'Parameters and SSE'!$C$23-M721^'Parameters and SSE'!$C$23</f>
        <v>0.38846831460508469</v>
      </c>
      <c r="O723" s="52">
        <f>O721^'Parameters and SSE'!$C$23-N721^'Parameters and SSE'!$C$23</f>
        <v>0.39062016124645371</v>
      </c>
      <c r="P723" s="52">
        <f>P721^'Parameters and SSE'!$C$23-O721^'Parameters and SSE'!$C$23</f>
        <v>0.39261672666614</v>
      </c>
      <c r="Q723" s="52">
        <f>Q721^'Parameters and SSE'!$C$23-P721^'Parameters and SSE'!$C$23</f>
        <v>0.39447957066097672</v>
      </c>
      <c r="R723" s="52">
        <f>R721^'Parameters and SSE'!$C$23-Q721^'Parameters and SSE'!$C$23</f>
        <v>0.39622601257192969</v>
      </c>
      <c r="S723" s="52">
        <f>S721^'Parameters and SSE'!$C$23-R721^'Parameters and SSE'!$C$23</f>
        <v>0.39787018004435648</v>
      </c>
      <c r="T723" s="52">
        <f>T721^'Parameters and SSE'!$C$23-S721^'Parameters and SSE'!$C$23</f>
        <v>0.3994237515289667</v>
      </c>
      <c r="U723" s="52">
        <f>U721^'Parameters and SSE'!$C$23-T721^'Parameters and SSE'!$C$23</f>
        <v>0.40089649412793715</v>
      </c>
      <c r="V723" s="52">
        <f>V721^'Parameters and SSE'!$C$23-U721^'Parameters and SSE'!$C$23</f>
        <v>0.40229666106950113</v>
      </c>
      <c r="W723" s="52">
        <f>W721^'Parameters and SSE'!$C$23-V721^'Parameters and SSE'!$C$23</f>
        <v>0.40363129067617809</v>
      </c>
      <c r="X723" s="52">
        <f>X721^'Parameters and SSE'!$C$23-W721^'Parameters and SSE'!$C$23</f>
        <v>0.40490643479434762</v>
      </c>
      <c r="Y723" s="52">
        <f>Y721^'Parameters and SSE'!$C$23-X721^'Parameters and SSE'!$C$23</f>
        <v>0.40612733579456339</v>
      </c>
      <c r="Z723" s="52">
        <f>Z721^'Parameters and SSE'!$C$23-Y721^'Parameters and SSE'!$C$23</f>
        <v>0.40729856546511023</v>
      </c>
      <c r="AA723" s="52">
        <f>AA721^'Parameters and SSE'!$C$23-Z721^'Parameters and SSE'!$C$23</f>
        <v>0.4084241352559097</v>
      </c>
      <c r="AB723" s="52">
        <f>AB721^'Parameters and SSE'!$C$23-AA721^'Parameters and SSE'!$C$23</f>
        <v>0.4095075846968701</v>
      </c>
      <c r="AC723" s="52">
        <f>AC721^'Parameters and SSE'!$C$23-AB721^'Parameters and SSE'!$C$23</f>
        <v>0.41055205298815167</v>
      </c>
      <c r="AD723" s="52">
        <f>AD721^'Parameters and SSE'!$C$23-AC721^'Parameters and SSE'!$C$23</f>
        <v>0.41156033747204113</v>
      </c>
      <c r="AE723" s="52">
        <f>AE721^'Parameters and SSE'!$C$23-AD721^'Parameters and SSE'!$C$23</f>
        <v>0.41253494177470529</v>
      </c>
      <c r="AF723" s="52">
        <f>AF721^'Parameters and SSE'!$C$23-AE721^'Parameters and SSE'!$C$23</f>
        <v>0.41347811573717941</v>
      </c>
      <c r="AG723" s="52">
        <f>AG721^'Parameters and SSE'!$C$23-AF721^'Parameters and SSE'!$C$23</f>
        <v>0.41439188876380761</v>
      </c>
      <c r="AH723" s="52">
        <f>AH721^'Parameters and SSE'!$C$23-AG721^'Parameters and SSE'!$C$23</f>
        <v>0.41527809785144143</v>
      </c>
      <c r="AI723" s="52">
        <f>AI721^'Parameters and SSE'!$C$23-AH721^'Parameters and SSE'!$C$23</f>
        <v>0.41613841128770623</v>
      </c>
      <c r="AJ723" s="52">
        <f>AJ721^'Parameters and SSE'!$C$23-AI721^'Parameters and SSE'!$C$23</f>
        <v>0.41697434879914042</v>
      </c>
      <c r="AK723" s="52">
        <f>AK721^'Parameters and SSE'!$C$23-AJ721^'Parameters and SSE'!$C$23</f>
        <v>0.41778729876984144</v>
      </c>
      <c r="AL723" s="52">
        <f>AL721^'Parameters and SSE'!$C$23-AK721^'Parameters and SSE'!$C$23</f>
        <v>0.41857853302846948</v>
      </c>
      <c r="AM723" s="52">
        <f>AM721^'Parameters and SSE'!$C$23-AL721^'Parameters and SSE'!$C$23</f>
        <v>0.41934921960507765</v>
      </c>
      <c r="AN723" s="52">
        <f>AN721^'Parameters and SSE'!$C$23-AM721^'Parameters and SSE'!$C$23</f>
        <v>0.42010043378395778</v>
      </c>
      <c r="AO723" s="52">
        <f>AO721^'Parameters and SSE'!$C$23-AN721^'Parameters and SSE'!$C$23</f>
        <v>0.42083316771913992</v>
      </c>
      <c r="AP723" s="52">
        <f>AP721^'Parameters and SSE'!$C$23-AO721^'Parameters and SSE'!$C$23</f>
        <v>0.42154833883149045</v>
      </c>
      <c r="AQ723" s="52">
        <f>AQ721^'Parameters and SSE'!$C$23-AP721^'Parameters and SSE'!$C$23</f>
        <v>0.42224679716851732</v>
      </c>
      <c r="AR723" s="52">
        <f>AR721^'Parameters and SSE'!$C$23-AQ721^'Parameters and SSE'!$C$23</f>
        <v>0.42292933187729176</v>
      </c>
      <c r="AS723" s="52">
        <f>AS721^'Parameters and SSE'!$C$23-AR721^'Parameters and SSE'!$C$23</f>
        <v>0.42359667691583525</v>
      </c>
      <c r="AT723" s="52">
        <f>AT721^'Parameters and SSE'!$C$23-AS721^'Parameters and SSE'!$C$23</f>
        <v>0.42424951610832551</v>
      </c>
      <c r="AU723" s="52">
        <f>AU721^'Parameters and SSE'!$C$23-AT721^'Parameters and SSE'!$C$23</f>
        <v>0.4248884876327601</v>
      </c>
      <c r="AV723" s="52">
        <f>AV721^'Parameters and SSE'!$C$23-AU721^'Parameters and SSE'!$C$23</f>
        <v>0.42551418801589236</v>
      </c>
      <c r="AW723" s="52">
        <f>AW721^'Parameters and SSE'!$C$23-AV721^'Parameters and SSE'!$C$23</f>
        <v>0.42612717569915404</v>
      </c>
      <c r="AX723" s="52">
        <f>AX721^'Parameters and SSE'!$C$23-AW721^'Parameters and SSE'!$C$23</f>
        <v>0.42672797422995146</v>
      </c>
      <c r="AY723" s="52">
        <f>AY721^'Parameters and SSE'!$C$23-AX721^'Parameters and SSE'!$C$23</f>
        <v>0.42731707512431427</v>
      </c>
      <c r="AZ723" s="52">
        <f>AZ721^'Parameters and SSE'!$C$23-AY721^'Parameters and SSE'!$C$23</f>
        <v>0.42789494044116694</v>
      </c>
      <c r="BA723" s="52">
        <f>BA721^'Parameters and SSE'!$C$23-AZ721^'Parameters and SSE'!$C$23</f>
        <v>0.42846200510227206</v>
      </c>
      <c r="BB723" s="52">
        <f>BB721^'Parameters and SSE'!$C$23-BA721^'Parameters and SSE'!$C$23</f>
        <v>0.42901867898738644</v>
      </c>
      <c r="BC723" s="52">
        <f>BC721^'Parameters and SSE'!$C$23-BB721^'Parameters and SSE'!$C$23</f>
        <v>0.42956534883065345</v>
      </c>
      <c r="BD723" s="52">
        <f>BD721^'Parameters and SSE'!$C$23-BC721^'Parameters and SSE'!$C$23</f>
        <v>0.43010237993993883</v>
      </c>
      <c r="BE723" s="52">
        <f>BE721^'Parameters and SSE'!$C$23-BD721^'Parameters and SSE'!$C$23</f>
        <v>0.43063011775936744</v>
      </c>
      <c r="BF723" s="52">
        <f>BF721^'Parameters and SSE'!$C$23-BE721^'Parameters and SSE'!$C$23</f>
        <v>0.4311488892910873</v>
      </c>
      <c r="BG723" s="52">
        <f>BG721^'Parameters and SSE'!$C$23-BF721^'Parameters and SSE'!$C$23</f>
        <v>0.43165900439197458</v>
      </c>
      <c r="BH723" s="52">
        <f>BH721^'Parameters and SSE'!$C$23-BG721^'Parameters and SSE'!$C$23</f>
        <v>0.43216075695801237</v>
      </c>
      <c r="BI723" s="52">
        <f>BI721^'Parameters and SSE'!$C$23-BH721^'Parameters and SSE'!$C$23</f>
        <v>0.43265442600748827</v>
      </c>
      <c r="BJ723" s="52">
        <f>BJ721^'Parameters and SSE'!$C$23-BI721^'Parameters and SSE'!$C$23</f>
        <v>0.43314027667393518</v>
      </c>
      <c r="BK723" s="52">
        <f>BK721^'Parameters and SSE'!$C$23-BJ721^'Parameters and SSE'!$C$23</f>
        <v>0.43361856111717856</v>
      </c>
      <c r="BL723" s="52">
        <f>BL721^'Parameters and SSE'!$C$23-BK721^'Parameters and SSE'!$C$23</f>
        <v>0.43408951936056539</v>
      </c>
      <c r="BM723" s="52">
        <f>BM721^'Parameters and SSE'!$C$23-BL721^'Parameters and SSE'!$C$23</f>
        <v>0.43455338006157973</v>
      </c>
      <c r="BN723" s="52">
        <f>BN721^'Parameters and SSE'!$C$23-BM721^'Parameters and SSE'!$C$23</f>
        <v>0.43501036122221137</v>
      </c>
      <c r="BO723" s="52">
        <f>BO721^'Parameters and SSE'!$C$23-BN721^'Parameters and SSE'!$C$23</f>
        <v>0.43546067084422901</v>
      </c>
      <c r="BP723" s="52">
        <f>BP721^'Parameters and SSE'!$C$23-BO721^'Parameters and SSE'!$C$23</f>
        <v>0.43590450753485399</v>
      </c>
      <c r="BQ723" s="52">
        <f>BQ721^'Parameters and SSE'!$C$23-BP721^'Parameters and SSE'!$C$23</f>
        <v>0.43634206106713336</v>
      </c>
      <c r="BR723" s="52">
        <f>BR721^'Parameters and SSE'!$C$23-BQ721^'Parameters and SSE'!$C$23</f>
        <v>0.43677351289906596</v>
      </c>
      <c r="BS723" s="52">
        <f>BS721^'Parameters and SSE'!$C$23-BR721^'Parameters and SSE'!$C$23</f>
        <v>0.43719903665469317</v>
      </c>
      <c r="BT723" s="52">
        <f>BT721^'Parameters and SSE'!$C$23-BS721^'Parameters and SSE'!$C$23</f>
        <v>0.43761879857127894</v>
      </c>
      <c r="BU723" s="52">
        <f>BU721^'Parameters and SSE'!$C$23-BT721^'Parameters and SSE'!$C$23</f>
        <v>0.43803295791459718</v>
      </c>
      <c r="BV723" s="52">
        <f>BV721^'Parameters and SSE'!$C$23-BU721^'Parameters and SSE'!$C$23</f>
        <v>0.43844166736537815</v>
      </c>
      <c r="BW723" s="52">
        <f>BW721^'Parameters and SSE'!$C$23-BV721^'Parameters and SSE'!$C$23</f>
        <v>0.43884507337945777</v>
      </c>
      <c r="BX723" s="52">
        <f>BX721^'Parameters and SSE'!$C$23-BW721^'Parameters and SSE'!$C$23</f>
        <v>0.43924331652326032</v>
      </c>
      <c r="BY723" s="52">
        <f>BY721^'Parameters and SSE'!$C$23-BX721^'Parameters and SSE'!$C$23</f>
        <v>0.43963653178719753</v>
      </c>
      <c r="BZ723" s="52">
        <f>BZ721^'Parameters and SSE'!$C$23-BY721^'Parameters and SSE'!$C$23</f>
        <v>0.44002484887826654</v>
      </c>
      <c r="CA723" s="52">
        <f>CA721^'Parameters and SSE'!$C$23-BZ721^'Parameters and SSE'!$C$23</f>
        <v>0.44040839249363373</v>
      </c>
      <c r="CB723" s="52">
        <f>CB721^'Parameters and SSE'!$C$23-CA721^'Parameters and SSE'!$C$23</f>
        <v>0.44078728257681021</v>
      </c>
      <c r="CC723" s="52">
        <f>CC721^'Parameters and SSE'!$C$23-CB721^'Parameters and SSE'!$C$23</f>
        <v>0.44116163455746715</v>
      </c>
      <c r="CD723" s="52">
        <f>CD721^'Parameters and SSE'!$C$23-CC721^'Parameters and SSE'!$C$23</f>
        <v>0.44153155957629764</v>
      </c>
      <c r="CE723" s="52">
        <f>CE721^'Parameters and SSE'!$C$23-CD721^'Parameters and SSE'!$C$23</f>
        <v>0.44189716469620777</v>
      </c>
      <c r="CF723" s="52">
        <f>CF721^'Parameters and SSE'!$C$23-CE721^'Parameters and SSE'!$C$23</f>
        <v>0.44225855310018147</v>
      </c>
      <c r="CG723" s="52">
        <f>CG721^'Parameters and SSE'!$C$23-CF721^'Parameters and SSE'!$C$23</f>
        <v>0.44261582427780155</v>
      </c>
      <c r="CH723" s="52">
        <f>CH721^'Parameters and SSE'!$C$23-CG721^'Parameters and SSE'!$C$23</f>
        <v>0.44296907420013554</v>
      </c>
      <c r="CI723" s="52">
        <f>CI721^'Parameters and SSE'!$C$23-CH721^'Parameters and SSE'!$C$23</f>
        <v>0.44331839548481611</v>
      </c>
      <c r="CJ723" s="52">
        <f>CJ721^'Parameters and SSE'!$C$23-CI721^'Parameters and SSE'!$C$23</f>
        <v>0.44366387755115966</v>
      </c>
      <c r="CK723" s="52">
        <f>CK721^'Parameters and SSE'!$C$23-CJ721^'Parameters and SSE'!$C$23</f>
        <v>0.44400560676654521</v>
      </c>
      <c r="CL723" s="52">
        <f>CL721^'Parameters and SSE'!$C$23-CK721^'Parameters and SSE'!$C$23</f>
        <v>0.44434366658464342</v>
      </c>
      <c r="CM723" s="52">
        <f>CM721^'Parameters and SSE'!$C$23-CL721^'Parameters and SSE'!$C$23</f>
        <v>0.44467813767555953</v>
      </c>
      <c r="CN723" s="52">
        <f>CN721^'Parameters and SSE'!$C$23-CM721^'Parameters and SSE'!$C$23</f>
        <v>0.44500909804891364</v>
      </c>
      <c r="CO723" s="52">
        <f>CO721^'Parameters and SSE'!$C$23-CN721^'Parameters and SSE'!$C$23</f>
        <v>0.44533662317029865</v>
      </c>
      <c r="CP723" s="52">
        <f>CP721^'Parameters and SSE'!$C$23-CO721^'Parameters and SSE'!$C$23</f>
        <v>0.44566078607132908</v>
      </c>
      <c r="CQ723" s="52">
        <f>CQ721^'Parameters and SSE'!$C$23-CP721^'Parameters and SSE'!$C$23</f>
        <v>0.44598165745353668</v>
      </c>
      <c r="CR723" s="52">
        <f>CR721^'Parameters and SSE'!$C$23-CQ721^'Parameters and SSE'!$C$23</f>
        <v>0.44629930578719978</v>
      </c>
      <c r="CS723" s="52">
        <f>CS721^'Parameters and SSE'!$C$23-CR721^'Parameters and SSE'!$C$23</f>
        <v>0.44661379740473706</v>
      </c>
      <c r="CT723" s="52">
        <f>CT721^'Parameters and SSE'!$C$23-CS721^'Parameters and SSE'!$C$23</f>
        <v>0.44692519658910612</v>
      </c>
      <c r="CU723" s="52">
        <f>CU721^'Parameters and SSE'!$C$23-CT721^'Parameters and SSE'!$C$23</f>
        <v>0.44723356565808814</v>
      </c>
      <c r="CV723" s="52">
        <f>CV721^'Parameters and SSE'!$C$23-CU721^'Parameters and SSE'!$C$23</f>
        <v>0.44753896504368385</v>
      </c>
      <c r="CW723" s="52">
        <f>CW721^'Parameters and SSE'!$C$23-CV721^'Parameters and SSE'!$C$23</f>
        <v>0.44784145336819137</v>
      </c>
      <c r="CX723" s="52">
        <f>CX721^'Parameters and SSE'!$C$23-CW721^'Parameters and SSE'!$C$23</f>
        <v>0.44814108751588577</v>
      </c>
      <c r="CY723" s="52">
        <f>CY721^'Parameters and SSE'!$C$23-CX721^'Parameters and SSE'!$C$23</f>
        <v>0.44843792270150118</v>
      </c>
      <c r="CZ723" s="52">
        <f>CZ721^'Parameters and SSE'!$C$23-CY721^'Parameters and SSE'!$C$23</f>
        <v>0.44873201253540174</v>
      </c>
      <c r="DA723" s="52">
        <f>DA721^'Parameters and SSE'!$C$23-CZ721^'Parameters and SSE'!$C$23</f>
        <v>0.44902340908526384</v>
      </c>
      <c r="DB723" s="52">
        <f>DB721^'Parameters and SSE'!$C$23-DA721^'Parameters and SSE'!$C$23</f>
        <v>0.44931216293511511</v>
      </c>
      <c r="DC723" s="52">
        <f>DC721^'Parameters and SSE'!$C$23-DB721^'Parameters and SSE'!$C$23</f>
        <v>0.44959832324164495</v>
      </c>
      <c r="DD723" s="52">
        <f>DD721^'Parameters and SSE'!$C$23-DC721^'Parameters and SSE'!$C$23</f>
        <v>0.44988193778739571</v>
      </c>
      <c r="DE723" s="52">
        <f>DE721^'Parameters and SSE'!$C$23-DD721^'Parameters and SSE'!$C$23</f>
        <v>0.45016305303194315</v>
      </c>
      <c r="DF723" s="52">
        <f>DF721^'Parameters and SSE'!$C$23-DE721^'Parameters and SSE'!$C$23</f>
        <v>0.45044171416058987</v>
      </c>
      <c r="DG723" s="52">
        <f>DG721^'Parameters and SSE'!$C$23-DF721^'Parameters and SSE'!$C$23</f>
        <v>0.45071796513071405</v>
      </c>
      <c r="DH723" s="52">
        <f>DH721^'Parameters and SSE'!$C$23-DG721^'Parameters and SSE'!$C$23</f>
        <v>0.45099184871619258</v>
      </c>
      <c r="DI723" s="52">
        <f>DI721^'Parameters and SSE'!$C$23-DH721^'Parameters and SSE'!$C$23</f>
        <v>0.45126340654953623</v>
      </c>
      <c r="DJ723" s="52">
        <f>DJ721^'Parameters and SSE'!$C$23-DI721^'Parameters and SSE'!$C$23</f>
        <v>0.45153267916270323</v>
      </c>
      <c r="DK723" s="52">
        <f>DK721^'Parameters and SSE'!$C$23-DJ721^'Parameters and SSE'!$C$23</f>
        <v>0.45179970602535491</v>
      </c>
      <c r="DL723" s="52">
        <f>DL721^'Parameters and SSE'!$C$23-DK721^'Parameters and SSE'!$C$23</f>
        <v>0.45206452558220178</v>
      </c>
      <c r="DM723" s="52">
        <f>DM721^'Parameters and SSE'!$C$23-DL721^'Parameters and SSE'!$C$23</f>
        <v>0.45232717528820388</v>
      </c>
      <c r="DN723" s="52">
        <f>DN721^'Parameters and SSE'!$C$23-DM721^'Parameters and SSE'!$C$23</f>
        <v>0.45258769164244228</v>
      </c>
      <c r="DO723" s="52">
        <f>DO721^'Parameters and SSE'!$C$23-DN721^'Parameters and SSE'!$C$23</f>
        <v>0.45284611022061938</v>
      </c>
      <c r="DP723" s="52">
        <f>DP721^'Parameters and SSE'!$C$23-DO721^'Parameters and SSE'!$C$23</f>
        <v>0.45310246570607404</v>
      </c>
      <c r="DQ723" s="52">
        <f>DQ721^'Parameters and SSE'!$C$23-DP721^'Parameters and SSE'!$C$23</f>
        <v>0.45335679191951073</v>
      </c>
      <c r="DR723" s="52">
        <f>DR721^'Parameters and SSE'!$C$23-DQ721^'Parameters and SSE'!$C$23</f>
        <v>0.45360912184759883</v>
      </c>
      <c r="DS723" s="52">
        <f>DS721^'Parameters and SSE'!$C$23-DR721^'Parameters and SSE'!$C$23</f>
        <v>0.45385948767021489</v>
      </c>
      <c r="DT723" s="52">
        <f>DT721^'Parameters and SSE'!$C$23-DS721^'Parameters and SSE'!$C$23</f>
        <v>0.45410792078685347</v>
      </c>
      <c r="DU723" s="52">
        <f>DU721^'Parameters and SSE'!$C$23-DT721^'Parameters and SSE'!$C$23</f>
        <v>0.45435445184159562</v>
      </c>
      <c r="DV723" s="52">
        <f>DV721^'Parameters and SSE'!$C$23-DU721^'Parameters and SSE'!$C$23</f>
        <v>0.45459911074740234</v>
      </c>
      <c r="DW723" s="52">
        <f>DW721^'Parameters and SSE'!$C$23-DV721^'Parameters and SSE'!$C$23</f>
        <v>0.45484192670932089</v>
      </c>
      <c r="DX723" s="52">
        <f>DX721^'Parameters and SSE'!$C$23-DW721^'Parameters and SSE'!$C$23</f>
        <v>0.45508292824666796</v>
      </c>
      <c r="DY723" s="52">
        <f>DY721^'Parameters and SSE'!$C$23-DX721^'Parameters and SSE'!$C$23</f>
        <v>0.45532214321461595</v>
      </c>
      <c r="DZ723" s="52">
        <f>DZ721^'Parameters and SSE'!$C$23-DY721^'Parameters and SSE'!$C$23</f>
        <v>0.45555959882448605</v>
      </c>
      <c r="EA723" s="52">
        <f>EA721^'Parameters and SSE'!$C$23-DZ721^'Parameters and SSE'!$C$23</f>
        <v>0.45579532166400583</v>
      </c>
      <c r="EB723" s="52">
        <f>EB721^'Parameters and SSE'!$C$23-EA721^'Parameters and SSE'!$C$23</f>
        <v>0.45602933771574072</v>
      </c>
      <c r="EC723" s="52">
        <f>EC721^'Parameters and SSE'!$C$23-EB721^'Parameters and SSE'!$C$23</f>
        <v>0.45626167237591631</v>
      </c>
      <c r="ED723" s="52">
        <f>ED721^'Parameters and SSE'!$C$23-EC721^'Parameters and SSE'!$C$23</f>
        <v>0.45649235047182657</v>
      </c>
      <c r="EE723" s="52">
        <f>EE721^'Parameters and SSE'!$C$23-ED721^'Parameters and SSE'!$C$23</f>
        <v>0.45672139627873065</v>
      </c>
      <c r="EF723" s="52">
        <f>EF721^'Parameters and SSE'!$C$23-EE721^'Parameters and SSE'!$C$23</f>
        <v>0.45694883353622373</v>
      </c>
      <c r="EG723" s="52">
        <f>EG721^'Parameters and SSE'!$C$23-EF721^'Parameters and SSE'!$C$23</f>
        <v>0.45717468546414608</v>
      </c>
      <c r="EH723" s="52">
        <f>EH721^'Parameters and SSE'!$C$23-EG721^'Parameters and SSE'!$C$23</f>
        <v>0.45739897477751157</v>
      </c>
      <c r="EI723" s="52">
        <f>EI721^'Parameters and SSE'!$C$23-EH721^'Parameters and SSE'!$C$23</f>
        <v>0.45762172370105958</v>
      </c>
      <c r="EJ723" s="52">
        <f>EJ721^'Parameters and SSE'!$C$23-EI721^'Parameters and SSE'!$C$23</f>
        <v>0.45784295398376429</v>
      </c>
      <c r="EK723" s="52">
        <f>EK721^'Parameters and SSE'!$C$23-EJ721^'Parameters and SSE'!$C$23</f>
        <v>0.45806268691173102</v>
      </c>
      <c r="EL723" s="52">
        <f>EL721^'Parameters and SSE'!$C$23-EK721^'Parameters and SSE'!$C$23</f>
        <v>0.45828094332204472</v>
      </c>
      <c r="EM723" s="52">
        <f>EM721^'Parameters and SSE'!$C$23-EL721^'Parameters and SSE'!$C$23</f>
        <v>0.45849774361467865</v>
      </c>
      <c r="EN723" s="52">
        <f>EN721^'Parameters and SSE'!$C$23-EM721^'Parameters and SSE'!$C$23</f>
        <v>0.45871310776539076</v>
      </c>
      <c r="EO723" s="52">
        <f>EO721^'Parameters and SSE'!$C$23-EN721^'Parameters and SSE'!$C$23</f>
        <v>0.45892705533669442</v>
      </c>
      <c r="EP723" s="52">
        <f>EP721^'Parameters and SSE'!$C$23-EO721^'Parameters and SSE'!$C$23</f>
        <v>0.45913960549006561</v>
      </c>
      <c r="EQ723" s="52">
        <f>EQ721^'Parameters and SSE'!$C$23-EP721^'Parameters and SSE'!$C$23</f>
        <v>0.45935077699611071</v>
      </c>
      <c r="ER723" s="52">
        <f>ER721^'Parameters and SSE'!$C$23-EQ721^'Parameters and SSE'!$C$23</f>
        <v>0.45956058824594948</v>
      </c>
      <c r="ES723" s="52">
        <f>ES721^'Parameters and SSE'!$C$23-ER721^'Parameters and SSE'!$C$23</f>
        <v>0.4597690572606723</v>
      </c>
      <c r="ET723" s="52">
        <f>ET721^'Parameters and SSE'!$C$23-ES721^'Parameters and SSE'!$C$23</f>
        <v>0.45997620170193443</v>
      </c>
      <c r="EU723" s="52">
        <f>EU721^'Parameters and SSE'!$C$23-ET721^'Parameters and SSE'!$C$23</f>
        <v>0.46018203888087328</v>
      </c>
      <c r="EV723" s="52">
        <f>EV721^'Parameters and SSE'!$C$23-EU721^'Parameters and SSE'!$C$23</f>
        <v>0.46038658576803471</v>
      </c>
      <c r="EW723" s="52">
        <f>EW721^'Parameters and SSE'!$C$23-EV721^'Parameters and SSE'!$C$23</f>
        <v>0.46058985900164373</v>
      </c>
      <c r="EX723" s="52">
        <f>EX721^'Parameters and SSE'!$C$23-EW721^'Parameters and SSE'!$C$23</f>
        <v>0.46079187489679896</v>
      </c>
      <c r="EY723" s="52">
        <f>EY721^'Parameters and SSE'!$C$23-EX721^'Parameters and SSE'!$C$23</f>
        <v>0.46099264945360119</v>
      </c>
      <c r="EZ723" s="52">
        <f>EZ721^'Parameters and SSE'!$C$23-EY721^'Parameters and SSE'!$C$23</f>
        <v>0.46119219836511149</v>
      </c>
      <c r="FA723" s="52">
        <f>FA721^'Parameters and SSE'!$C$23-EZ721^'Parameters and SSE'!$C$23</f>
        <v>0.46139053702539456</v>
      </c>
      <c r="FB723" s="52">
        <f>FB721^'Parameters and SSE'!$C$23-FA721^'Parameters and SSE'!$C$23</f>
        <v>0.46158768053743415</v>
      </c>
      <c r="FC723" s="52">
        <f>FC721^'Parameters and SSE'!$C$23-FB721^'Parameters and SSE'!$C$23</f>
        <v>0.46178364371951375</v>
      </c>
      <c r="FD723" s="52">
        <f>FD721^'Parameters and SSE'!$C$23-FC721^'Parameters and SSE'!$C$23</f>
        <v>0.46197844111328834</v>
      </c>
      <c r="FE723" s="52">
        <f>FE721^'Parameters and SSE'!$C$23-FD721^'Parameters and SSE'!$C$23</f>
        <v>0.462172086990563</v>
      </c>
      <c r="FF723" s="52">
        <f>FF721^'Parameters and SSE'!$C$23-FE721^'Parameters and SSE'!$C$23</f>
        <v>0.46236459535911933</v>
      </c>
      <c r="FG723" s="52"/>
      <c r="FH723" s="52"/>
      <c r="FI723" s="52"/>
      <c r="FJ723" s="52"/>
      <c r="FK723" s="52"/>
      <c r="FL723" s="52"/>
      <c r="FM723" s="52"/>
      <c r="FN723" s="52"/>
      <c r="FO723" s="52"/>
      <c r="FP723" s="52"/>
      <c r="FQ723" s="52"/>
      <c r="FR723" s="52"/>
      <c r="FS723" s="52"/>
      <c r="FT723" s="52"/>
      <c r="FU723" s="52"/>
      <c r="FV723" s="52"/>
      <c r="FW723" s="52"/>
      <c r="FX723" s="52"/>
      <c r="FY723" s="52"/>
      <c r="FZ723" s="52"/>
      <c r="GA723" s="52"/>
      <c r="GB723" s="52"/>
      <c r="GC723" s="52"/>
      <c r="GD723" s="52"/>
      <c r="GE723" s="52"/>
      <c r="GF723" s="52"/>
      <c r="GG723" s="52"/>
      <c r="GH723" s="52"/>
      <c r="GI723" s="52"/>
      <c r="GJ723" s="52"/>
      <c r="GK723" s="52"/>
      <c r="GL723" s="52"/>
      <c r="GM723" s="52"/>
      <c r="GN723" s="52"/>
      <c r="GO723" s="52"/>
      <c r="GP723" s="52"/>
      <c r="GQ723" s="52"/>
      <c r="GR723" s="52"/>
      <c r="GS723" s="52"/>
      <c r="GT723" s="52"/>
      <c r="GU723" s="52"/>
      <c r="GV723" s="52"/>
      <c r="GW723" s="52"/>
      <c r="GX723" s="52"/>
      <c r="GY723" s="52"/>
      <c r="GZ723" s="52"/>
      <c r="HA723" s="52"/>
      <c r="HB723" s="52"/>
      <c r="HC723" s="52"/>
      <c r="HD723" s="52"/>
      <c r="HE723" s="52"/>
      <c r="HF723" s="52"/>
      <c r="HG723" s="52"/>
      <c r="HH723" s="52"/>
      <c r="HI723" s="52"/>
      <c r="HJ723" s="52"/>
      <c r="HK723" s="52"/>
      <c r="HL723" s="52"/>
      <c r="HM723" s="52"/>
      <c r="HN723" s="52"/>
      <c r="HO723" s="52"/>
      <c r="HP723" s="52"/>
      <c r="HQ723" s="52"/>
      <c r="HR723" s="52"/>
      <c r="HS723" s="52"/>
      <c r="HT723" s="52"/>
      <c r="HU723" s="52"/>
      <c r="HV723" s="52"/>
      <c r="HW723" s="52"/>
      <c r="HX723" s="52"/>
      <c r="HY723" s="52"/>
    </row>
    <row r="726" spans="2:234" x14ac:dyDescent="0.25">
      <c r="C726" s="14" t="s">
        <v>54</v>
      </c>
    </row>
    <row r="727" spans="2:234" x14ac:dyDescent="0.25">
      <c r="C727" s="15" t="s">
        <v>19</v>
      </c>
    </row>
    <row r="728" spans="2:234" x14ac:dyDescent="0.25">
      <c r="B728" s="15" t="s">
        <v>4</v>
      </c>
      <c r="C728" s="33">
        <v>1</v>
      </c>
      <c r="D728" s="33">
        <f>C728+1</f>
        <v>2</v>
      </c>
      <c r="E728" s="33">
        <f t="shared" ref="E728:BP728" si="2024">D728+1</f>
        <v>3</v>
      </c>
      <c r="F728" s="33">
        <f t="shared" si="2024"/>
        <v>4</v>
      </c>
      <c r="G728" s="33">
        <f t="shared" si="2024"/>
        <v>5</v>
      </c>
      <c r="H728" s="33">
        <f t="shared" si="2024"/>
        <v>6</v>
      </c>
      <c r="I728" s="33">
        <f t="shared" si="2024"/>
        <v>7</v>
      </c>
      <c r="J728" s="33">
        <f t="shared" si="2024"/>
        <v>8</v>
      </c>
      <c r="K728" s="33">
        <f t="shared" si="2024"/>
        <v>9</v>
      </c>
      <c r="L728" s="33">
        <f t="shared" si="2024"/>
        <v>10</v>
      </c>
      <c r="M728" s="33">
        <f t="shared" si="2024"/>
        <v>11</v>
      </c>
      <c r="N728" s="33">
        <f t="shared" si="2024"/>
        <v>12</v>
      </c>
      <c r="O728" s="33">
        <f t="shared" si="2024"/>
        <v>13</v>
      </c>
      <c r="P728" s="33">
        <f t="shared" si="2024"/>
        <v>14</v>
      </c>
      <c r="Q728" s="33">
        <f t="shared" si="2024"/>
        <v>15</v>
      </c>
      <c r="R728" s="33">
        <f t="shared" si="2024"/>
        <v>16</v>
      </c>
      <c r="S728" s="33">
        <f t="shared" si="2024"/>
        <v>17</v>
      </c>
      <c r="T728" s="33">
        <f t="shared" si="2024"/>
        <v>18</v>
      </c>
      <c r="U728" s="33">
        <f t="shared" si="2024"/>
        <v>19</v>
      </c>
      <c r="V728" s="33">
        <f t="shared" si="2024"/>
        <v>20</v>
      </c>
      <c r="W728" s="33">
        <f t="shared" si="2024"/>
        <v>21</v>
      </c>
      <c r="X728" s="33">
        <f t="shared" si="2024"/>
        <v>22</v>
      </c>
      <c r="Y728" s="33">
        <f t="shared" si="2024"/>
        <v>23</v>
      </c>
      <c r="Z728" s="33">
        <f t="shared" si="2024"/>
        <v>24</v>
      </c>
      <c r="AA728" s="33">
        <f t="shared" si="2024"/>
        <v>25</v>
      </c>
      <c r="AB728" s="33">
        <f t="shared" si="2024"/>
        <v>26</v>
      </c>
      <c r="AC728" s="33">
        <f t="shared" si="2024"/>
        <v>27</v>
      </c>
      <c r="AD728" s="33">
        <f t="shared" si="2024"/>
        <v>28</v>
      </c>
      <c r="AE728" s="33">
        <f t="shared" si="2024"/>
        <v>29</v>
      </c>
      <c r="AF728" s="33">
        <f t="shared" si="2024"/>
        <v>30</v>
      </c>
      <c r="AG728" s="33">
        <f t="shared" si="2024"/>
        <v>31</v>
      </c>
      <c r="AH728" s="33">
        <f t="shared" si="2024"/>
        <v>32</v>
      </c>
      <c r="AI728" s="33">
        <f t="shared" si="2024"/>
        <v>33</v>
      </c>
      <c r="AJ728" s="33">
        <f t="shared" si="2024"/>
        <v>34</v>
      </c>
      <c r="AK728" s="33">
        <f t="shared" si="2024"/>
        <v>35</v>
      </c>
      <c r="AL728" s="33">
        <f t="shared" si="2024"/>
        <v>36</v>
      </c>
      <c r="AM728" s="33">
        <f t="shared" si="2024"/>
        <v>37</v>
      </c>
      <c r="AN728" s="33">
        <f t="shared" si="2024"/>
        <v>38</v>
      </c>
      <c r="AO728" s="33">
        <f t="shared" si="2024"/>
        <v>39</v>
      </c>
      <c r="AP728" s="33">
        <f t="shared" si="2024"/>
        <v>40</v>
      </c>
      <c r="AQ728" s="33">
        <f t="shared" si="2024"/>
        <v>41</v>
      </c>
      <c r="AR728" s="33">
        <f t="shared" si="2024"/>
        <v>42</v>
      </c>
      <c r="AS728" s="33">
        <f t="shared" si="2024"/>
        <v>43</v>
      </c>
      <c r="AT728" s="33">
        <f t="shared" si="2024"/>
        <v>44</v>
      </c>
      <c r="AU728" s="33">
        <f t="shared" si="2024"/>
        <v>45</v>
      </c>
      <c r="AV728" s="33">
        <f t="shared" si="2024"/>
        <v>46</v>
      </c>
      <c r="AW728" s="33">
        <f t="shared" si="2024"/>
        <v>47</v>
      </c>
      <c r="AX728" s="33">
        <f t="shared" si="2024"/>
        <v>48</v>
      </c>
      <c r="AY728" s="33">
        <f t="shared" si="2024"/>
        <v>49</v>
      </c>
      <c r="AZ728" s="33">
        <f t="shared" si="2024"/>
        <v>50</v>
      </c>
      <c r="BA728" s="33">
        <f t="shared" si="2024"/>
        <v>51</v>
      </c>
      <c r="BB728" s="33">
        <f t="shared" si="2024"/>
        <v>52</v>
      </c>
      <c r="BC728" s="33">
        <f t="shared" si="2024"/>
        <v>53</v>
      </c>
      <c r="BD728" s="33">
        <f t="shared" si="2024"/>
        <v>54</v>
      </c>
      <c r="BE728" s="33">
        <f t="shared" si="2024"/>
        <v>55</v>
      </c>
      <c r="BF728" s="33">
        <f t="shared" si="2024"/>
        <v>56</v>
      </c>
      <c r="BG728" s="33">
        <f t="shared" si="2024"/>
        <v>57</v>
      </c>
      <c r="BH728" s="33">
        <f t="shared" si="2024"/>
        <v>58</v>
      </c>
      <c r="BI728" s="33">
        <f t="shared" si="2024"/>
        <v>59</v>
      </c>
      <c r="BJ728" s="33">
        <f t="shared" si="2024"/>
        <v>60</v>
      </c>
      <c r="BK728" s="33">
        <f t="shared" si="2024"/>
        <v>61</v>
      </c>
      <c r="BL728" s="33">
        <f t="shared" si="2024"/>
        <v>62</v>
      </c>
      <c r="BM728" s="33">
        <f t="shared" si="2024"/>
        <v>63</v>
      </c>
      <c r="BN728" s="33">
        <f t="shared" si="2024"/>
        <v>64</v>
      </c>
      <c r="BO728" s="33">
        <f t="shared" si="2024"/>
        <v>65</v>
      </c>
      <c r="BP728" s="33">
        <f t="shared" si="2024"/>
        <v>66</v>
      </c>
      <c r="BQ728" s="33">
        <f t="shared" ref="BQ728:EB728" si="2025">BP728+1</f>
        <v>67</v>
      </c>
      <c r="BR728" s="33">
        <f t="shared" si="2025"/>
        <v>68</v>
      </c>
      <c r="BS728" s="33">
        <f t="shared" si="2025"/>
        <v>69</v>
      </c>
      <c r="BT728" s="33">
        <f t="shared" si="2025"/>
        <v>70</v>
      </c>
      <c r="BU728" s="33">
        <f t="shared" si="2025"/>
        <v>71</v>
      </c>
      <c r="BV728" s="33">
        <f t="shared" si="2025"/>
        <v>72</v>
      </c>
      <c r="BW728" s="33">
        <f t="shared" si="2025"/>
        <v>73</v>
      </c>
      <c r="BX728" s="33">
        <f t="shared" si="2025"/>
        <v>74</v>
      </c>
      <c r="BY728" s="33">
        <f t="shared" si="2025"/>
        <v>75</v>
      </c>
      <c r="BZ728" s="33">
        <f t="shared" si="2025"/>
        <v>76</v>
      </c>
      <c r="CA728" s="33">
        <f t="shared" si="2025"/>
        <v>77</v>
      </c>
      <c r="CB728" s="33">
        <f t="shared" si="2025"/>
        <v>78</v>
      </c>
      <c r="CC728" s="33">
        <f t="shared" si="2025"/>
        <v>79</v>
      </c>
      <c r="CD728" s="33">
        <f t="shared" si="2025"/>
        <v>80</v>
      </c>
      <c r="CE728" s="33">
        <f t="shared" si="2025"/>
        <v>81</v>
      </c>
      <c r="CF728" s="33">
        <f t="shared" si="2025"/>
        <v>82</v>
      </c>
      <c r="CG728" s="33">
        <f t="shared" si="2025"/>
        <v>83</v>
      </c>
      <c r="CH728" s="33">
        <f t="shared" si="2025"/>
        <v>84</v>
      </c>
      <c r="CI728" s="33">
        <f t="shared" si="2025"/>
        <v>85</v>
      </c>
      <c r="CJ728" s="33">
        <f t="shared" si="2025"/>
        <v>86</v>
      </c>
      <c r="CK728" s="33">
        <f t="shared" si="2025"/>
        <v>87</v>
      </c>
      <c r="CL728" s="33">
        <f t="shared" si="2025"/>
        <v>88</v>
      </c>
      <c r="CM728" s="33">
        <f t="shared" si="2025"/>
        <v>89</v>
      </c>
      <c r="CN728" s="33">
        <f t="shared" si="2025"/>
        <v>90</v>
      </c>
      <c r="CO728" s="33">
        <f t="shared" si="2025"/>
        <v>91</v>
      </c>
      <c r="CP728" s="33">
        <f t="shared" si="2025"/>
        <v>92</v>
      </c>
      <c r="CQ728" s="33">
        <f t="shared" si="2025"/>
        <v>93</v>
      </c>
      <c r="CR728" s="33">
        <f t="shared" si="2025"/>
        <v>94</v>
      </c>
      <c r="CS728" s="33">
        <f t="shared" si="2025"/>
        <v>95</v>
      </c>
      <c r="CT728" s="33">
        <f t="shared" si="2025"/>
        <v>96</v>
      </c>
      <c r="CU728" s="33">
        <f t="shared" si="2025"/>
        <v>97</v>
      </c>
      <c r="CV728" s="33">
        <f t="shared" si="2025"/>
        <v>98</v>
      </c>
      <c r="CW728" s="33">
        <f t="shared" si="2025"/>
        <v>99</v>
      </c>
      <c r="CX728" s="33">
        <f t="shared" si="2025"/>
        <v>100</v>
      </c>
      <c r="CY728" s="33">
        <f t="shared" si="2025"/>
        <v>101</v>
      </c>
      <c r="CZ728" s="33">
        <f t="shared" si="2025"/>
        <v>102</v>
      </c>
      <c r="DA728" s="33">
        <f t="shared" si="2025"/>
        <v>103</v>
      </c>
      <c r="DB728" s="33">
        <f t="shared" si="2025"/>
        <v>104</v>
      </c>
      <c r="DC728" s="33">
        <f t="shared" si="2025"/>
        <v>105</v>
      </c>
      <c r="DD728" s="33">
        <f t="shared" si="2025"/>
        <v>106</v>
      </c>
      <c r="DE728" s="33">
        <f t="shared" si="2025"/>
        <v>107</v>
      </c>
      <c r="DF728" s="33">
        <f t="shared" si="2025"/>
        <v>108</v>
      </c>
      <c r="DG728" s="33">
        <f t="shared" si="2025"/>
        <v>109</v>
      </c>
      <c r="DH728" s="33">
        <f t="shared" si="2025"/>
        <v>110</v>
      </c>
      <c r="DI728" s="33">
        <f t="shared" si="2025"/>
        <v>111</v>
      </c>
      <c r="DJ728" s="33">
        <f t="shared" si="2025"/>
        <v>112</v>
      </c>
      <c r="DK728" s="33">
        <f t="shared" si="2025"/>
        <v>113</v>
      </c>
      <c r="DL728" s="33">
        <f t="shared" si="2025"/>
        <v>114</v>
      </c>
      <c r="DM728" s="33">
        <f t="shared" si="2025"/>
        <v>115</v>
      </c>
      <c r="DN728" s="33">
        <f t="shared" si="2025"/>
        <v>116</v>
      </c>
      <c r="DO728" s="33">
        <f t="shared" si="2025"/>
        <v>117</v>
      </c>
      <c r="DP728" s="33">
        <f t="shared" si="2025"/>
        <v>118</v>
      </c>
      <c r="DQ728" s="33">
        <f t="shared" si="2025"/>
        <v>119</v>
      </c>
      <c r="DR728" s="33">
        <f t="shared" si="2025"/>
        <v>120</v>
      </c>
      <c r="DS728" s="33">
        <f t="shared" si="2025"/>
        <v>121</v>
      </c>
      <c r="DT728" s="33">
        <f t="shared" si="2025"/>
        <v>122</v>
      </c>
      <c r="DU728" s="33">
        <f t="shared" si="2025"/>
        <v>123</v>
      </c>
      <c r="DV728" s="33">
        <f t="shared" si="2025"/>
        <v>124</v>
      </c>
      <c r="DW728" s="33">
        <f t="shared" si="2025"/>
        <v>125</v>
      </c>
      <c r="DX728" s="33">
        <f t="shared" si="2025"/>
        <v>126</v>
      </c>
      <c r="DY728" s="33">
        <f t="shared" si="2025"/>
        <v>127</v>
      </c>
      <c r="DZ728" s="33">
        <f t="shared" si="2025"/>
        <v>128</v>
      </c>
      <c r="EA728" s="33">
        <f t="shared" si="2025"/>
        <v>129</v>
      </c>
      <c r="EB728" s="33">
        <f t="shared" si="2025"/>
        <v>130</v>
      </c>
      <c r="EC728" s="33">
        <f t="shared" ref="EC728:FF728" si="2026">EB728+1</f>
        <v>131</v>
      </c>
      <c r="ED728" s="33">
        <f t="shared" si="2026"/>
        <v>132</v>
      </c>
      <c r="EE728" s="33">
        <f t="shared" si="2026"/>
        <v>133</v>
      </c>
      <c r="EF728" s="33">
        <f t="shared" si="2026"/>
        <v>134</v>
      </c>
      <c r="EG728" s="33">
        <f t="shared" si="2026"/>
        <v>135</v>
      </c>
      <c r="EH728" s="33">
        <f t="shared" si="2026"/>
        <v>136</v>
      </c>
      <c r="EI728" s="33">
        <f t="shared" si="2026"/>
        <v>137</v>
      </c>
      <c r="EJ728" s="33">
        <f t="shared" si="2026"/>
        <v>138</v>
      </c>
      <c r="EK728" s="33">
        <f t="shared" si="2026"/>
        <v>139</v>
      </c>
      <c r="EL728" s="33">
        <f t="shared" si="2026"/>
        <v>140</v>
      </c>
      <c r="EM728" s="33">
        <f t="shared" si="2026"/>
        <v>141</v>
      </c>
      <c r="EN728" s="33">
        <f t="shared" si="2026"/>
        <v>142</v>
      </c>
      <c r="EO728" s="33">
        <f t="shared" si="2026"/>
        <v>143</v>
      </c>
      <c r="EP728" s="33">
        <f t="shared" si="2026"/>
        <v>144</v>
      </c>
      <c r="EQ728" s="33">
        <f t="shared" si="2026"/>
        <v>145</v>
      </c>
      <c r="ER728" s="33">
        <f t="shared" si="2026"/>
        <v>146</v>
      </c>
      <c r="ES728" s="33">
        <f t="shared" si="2026"/>
        <v>147</v>
      </c>
      <c r="ET728" s="33">
        <f t="shared" si="2026"/>
        <v>148</v>
      </c>
      <c r="EU728" s="33">
        <f t="shared" si="2026"/>
        <v>149</v>
      </c>
      <c r="EV728" s="33">
        <f t="shared" si="2026"/>
        <v>150</v>
      </c>
      <c r="EW728" s="33">
        <f t="shared" si="2026"/>
        <v>151</v>
      </c>
      <c r="EX728" s="33">
        <f t="shared" si="2026"/>
        <v>152</v>
      </c>
      <c r="EY728" s="33">
        <f t="shared" si="2026"/>
        <v>153</v>
      </c>
      <c r="EZ728" s="33">
        <f t="shared" si="2026"/>
        <v>154</v>
      </c>
      <c r="FA728" s="33">
        <f t="shared" si="2026"/>
        <v>155</v>
      </c>
      <c r="FB728" s="33">
        <f t="shared" si="2026"/>
        <v>156</v>
      </c>
      <c r="FC728" s="33">
        <f t="shared" si="2026"/>
        <v>157</v>
      </c>
      <c r="FD728" s="33">
        <f t="shared" si="2026"/>
        <v>158</v>
      </c>
      <c r="FE728" s="33">
        <f t="shared" si="2026"/>
        <v>159</v>
      </c>
      <c r="FF728" s="33">
        <f t="shared" si="2026"/>
        <v>160</v>
      </c>
      <c r="FG728" s="33"/>
      <c r="FH728" s="33"/>
      <c r="FI728" s="33"/>
      <c r="FJ728" s="33"/>
      <c r="FK728" s="33"/>
      <c r="FL728" s="33"/>
      <c r="FM728" s="33"/>
      <c r="FN728" s="33"/>
      <c r="FO728" s="33"/>
      <c r="FP728" s="33"/>
      <c r="FQ728" s="33"/>
      <c r="FR728" s="33"/>
      <c r="FS728" s="33"/>
      <c r="FT728" s="33"/>
      <c r="FU728" s="33"/>
      <c r="FV728" s="33"/>
      <c r="FW728" s="33"/>
      <c r="FX728" s="33"/>
      <c r="FY728" s="33"/>
      <c r="FZ728" s="33"/>
      <c r="GA728" s="33"/>
      <c r="GB728" s="33"/>
      <c r="GC728" s="33"/>
      <c r="GD728" s="33"/>
      <c r="GE728" s="33"/>
      <c r="GF728" s="33"/>
      <c r="GG728" s="33"/>
      <c r="GH728" s="33"/>
      <c r="GI728" s="33"/>
      <c r="GJ728" s="33"/>
      <c r="GK728" s="33"/>
      <c r="GL728" s="33"/>
      <c r="GM728" s="33"/>
      <c r="GN728" s="33"/>
      <c r="GO728" s="33"/>
      <c r="GP728" s="33"/>
      <c r="GQ728" s="33"/>
      <c r="GR728" s="33"/>
      <c r="GS728" s="33"/>
      <c r="GT728" s="33"/>
      <c r="GU728" s="33"/>
      <c r="GV728" s="33"/>
      <c r="GW728" s="33"/>
      <c r="GX728" s="33"/>
      <c r="GY728" s="33"/>
      <c r="GZ728" s="33"/>
      <c r="HA728" s="33"/>
      <c r="HB728" s="33"/>
      <c r="HC728" s="33"/>
      <c r="HD728" s="33"/>
      <c r="HE728" s="33"/>
      <c r="HF728" s="33"/>
      <c r="HG728" s="33"/>
      <c r="HH728" s="33"/>
      <c r="HI728" s="33"/>
      <c r="HJ728" s="33"/>
      <c r="HK728" s="33"/>
      <c r="HL728" s="33"/>
      <c r="HM728" s="33"/>
      <c r="HN728" s="33"/>
      <c r="HO728" s="33"/>
      <c r="HP728" s="33"/>
      <c r="HQ728" s="33"/>
      <c r="HR728" s="33"/>
      <c r="HS728" s="33"/>
      <c r="HT728" s="33"/>
      <c r="HU728" s="33"/>
      <c r="HV728" s="33"/>
      <c r="HW728" s="33"/>
      <c r="HX728" s="33"/>
      <c r="HY728" s="33"/>
      <c r="HZ728" s="16"/>
    </row>
    <row r="729" spans="2:234" x14ac:dyDescent="0.25">
      <c r="B729" s="15">
        <v>1</v>
      </c>
      <c r="C729" s="54"/>
      <c r="D729" s="41">
        <f t="shared" ref="D729:BO729" si="2027">(HLOOKUP(D$728-$B729,$C$720:$HY$723,4,FALSE))*D$722</f>
        <v>0.25043802011810418</v>
      </c>
      <c r="E729" s="41">
        <f t="shared" si="2027"/>
        <v>0.27186420968566793</v>
      </c>
      <c r="F729" s="41">
        <f t="shared" si="2027"/>
        <v>0.28131750578415882</v>
      </c>
      <c r="G729" s="41">
        <f t="shared" si="2027"/>
        <v>0.27559855726349358</v>
      </c>
      <c r="H729" s="41">
        <f t="shared" si="2027"/>
        <v>0.28115427466852722</v>
      </c>
      <c r="I729" s="41">
        <f t="shared" si="2027"/>
        <v>0.28410675143246955</v>
      </c>
      <c r="J729" s="41">
        <f t="shared" si="2027"/>
        <v>0.29818401047913268</v>
      </c>
      <c r="K729" s="41">
        <f t="shared" si="2027"/>
        <v>0.30260477179276829</v>
      </c>
      <c r="L729" s="41">
        <f t="shared" si="2027"/>
        <v>0.30534854988069488</v>
      </c>
      <c r="M729" s="41">
        <f t="shared" si="2027"/>
        <v>0.30592007142693461</v>
      </c>
      <c r="N729" s="41">
        <f t="shared" si="2027"/>
        <v>0.30483990922520265</v>
      </c>
      <c r="O729" s="41">
        <f t="shared" si="2027"/>
        <v>0.30709696609632775</v>
      </c>
      <c r="P729" s="41">
        <f t="shared" si="2027"/>
        <v>0.32052527226455335</v>
      </c>
      <c r="Q729" s="41">
        <f t="shared" si="2027"/>
        <v>0.3249430453156758</v>
      </c>
      <c r="R729" s="41">
        <f t="shared" si="2027"/>
        <v>0.32462960188372575</v>
      </c>
      <c r="S729" s="41">
        <f t="shared" si="2027"/>
        <v>0.30403214955500646</v>
      </c>
      <c r="T729" s="41">
        <f t="shared" si="2027"/>
        <v>0.30581735539307497</v>
      </c>
      <c r="U729" s="41">
        <f t="shared" si="2027"/>
        <v>0.30897854739186154</v>
      </c>
      <c r="V729" s="41">
        <f t="shared" si="2027"/>
        <v>0.32351395630628715</v>
      </c>
      <c r="W729" s="41">
        <f t="shared" si="2027"/>
        <v>0.32415070546897523</v>
      </c>
      <c r="X729" s="41">
        <f t="shared" si="2027"/>
        <v>0.32447655375133599</v>
      </c>
      <c r="Y729" s="41">
        <f t="shared" si="2027"/>
        <v>0.32392395492313564</v>
      </c>
      <c r="Z729" s="41">
        <f t="shared" si="2027"/>
        <v>0.32230995145700175</v>
      </c>
      <c r="AA729" s="41">
        <f t="shared" si="2027"/>
        <v>0.32286313935280619</v>
      </c>
      <c r="AB729" s="41">
        <f t="shared" si="2027"/>
        <v>0.33413203469254976</v>
      </c>
      <c r="AC729" s="41">
        <f t="shared" si="2027"/>
        <v>0.33612773675686164</v>
      </c>
      <c r="AD729" s="41">
        <f t="shared" si="2027"/>
        <v>0.33691381845357893</v>
      </c>
      <c r="AE729" s="41">
        <f t="shared" si="2027"/>
        <v>0.31539961593584809</v>
      </c>
      <c r="AF729" s="41">
        <f t="shared" si="2027"/>
        <v>0.31694806105048107</v>
      </c>
      <c r="AG729" s="41">
        <f t="shared" si="2027"/>
        <v>0.31789423483716428</v>
      </c>
      <c r="AH729" s="41">
        <f t="shared" si="2027"/>
        <v>0.33209022696926255</v>
      </c>
      <c r="AI729" s="41">
        <f t="shared" si="2027"/>
        <v>0.33112075208515385</v>
      </c>
      <c r="AJ729" s="41">
        <f t="shared" si="2027"/>
        <v>0.33341638736190532</v>
      </c>
      <c r="AK729" s="41">
        <f t="shared" si="2027"/>
        <v>0.33241602868818998</v>
      </c>
      <c r="AL729" s="41">
        <f t="shared" si="2027"/>
        <v>0.33462871164411578</v>
      </c>
      <c r="AM729" s="41">
        <f t="shared" si="2027"/>
        <v>0.33275220047484999</v>
      </c>
      <c r="AN729" s="41">
        <f t="shared" si="2027"/>
        <v>0.3427845140427731</v>
      </c>
      <c r="AO729" s="41">
        <f t="shared" si="2027"/>
        <v>0.34309752770470159</v>
      </c>
      <c r="AP729" s="41">
        <f t="shared" si="2027"/>
        <v>0.34339464946193388</v>
      </c>
      <c r="AQ729" s="41">
        <f t="shared" si="2027"/>
        <v>0.3224515013148459</v>
      </c>
      <c r="AR729" s="41">
        <f t="shared" si="2027"/>
        <v>0.32372748564015197</v>
      </c>
      <c r="AS729" s="41">
        <f t="shared" si="2027"/>
        <v>0.32527031333497958</v>
      </c>
      <c r="AT729" s="41">
        <f t="shared" si="2027"/>
        <v>0.33848959291452951</v>
      </c>
      <c r="AU729" s="41">
        <f t="shared" si="2027"/>
        <v>0.33821019104432715</v>
      </c>
      <c r="AV729" s="41">
        <f t="shared" si="2027"/>
        <v>0.33714040730026018</v>
      </c>
      <c r="AW729" s="41">
        <f t="shared" si="2027"/>
        <v>0.33151209638047219</v>
      </c>
      <c r="AX729" s="41">
        <f t="shared" si="2027"/>
        <v>0.33200609180394086</v>
      </c>
      <c r="AY729" s="41">
        <f t="shared" si="2027"/>
        <v>0.33478653949463455</v>
      </c>
      <c r="AZ729" s="41">
        <f t="shared" si="2027"/>
        <v>0.35406490650094141</v>
      </c>
      <c r="BA729" s="41">
        <f t="shared" si="2027"/>
        <v>0.3559737729055078</v>
      </c>
      <c r="BB729" s="41">
        <f t="shared" si="2027"/>
        <v>0.3560273418670527</v>
      </c>
      <c r="BC729" s="41">
        <f t="shared" si="2027"/>
        <v>0.32909247273338604</v>
      </c>
      <c r="BD729" s="41">
        <f t="shared" si="2027"/>
        <v>0.32878197982497254</v>
      </c>
      <c r="BE729" s="41">
        <f t="shared" si="2027"/>
        <v>0.32960636107646818</v>
      </c>
      <c r="BF729" s="41">
        <f t="shared" si="2027"/>
        <v>0.34583680693048247</v>
      </c>
      <c r="BG729" s="41">
        <f t="shared" si="2027"/>
        <v>0.34679112642668231</v>
      </c>
      <c r="BH729" s="41">
        <f t="shared" si="2027"/>
        <v>0.34729045578813267</v>
      </c>
      <c r="BI729" s="41">
        <f t="shared" si="2027"/>
        <v>0.34567602227897282</v>
      </c>
      <c r="BJ729" s="41">
        <f t="shared" si="2027"/>
        <v>0.3464882940529922</v>
      </c>
      <c r="BK729" s="41">
        <f t="shared" si="2027"/>
        <v>0.34677131096690256</v>
      </c>
      <c r="BL729" s="41">
        <f t="shared" si="2027"/>
        <v>0.35855327747937582</v>
      </c>
      <c r="BM729" s="41">
        <f t="shared" si="2027"/>
        <v>0.35857964911924683</v>
      </c>
      <c r="BN729" s="41">
        <f t="shared" si="2027"/>
        <v>0.35872234206868492</v>
      </c>
      <c r="BO729" s="41">
        <f t="shared" si="2027"/>
        <v>0.3354718034035481</v>
      </c>
      <c r="BP729" s="41">
        <f t="shared" ref="BP729:EA729" si="2028">(HLOOKUP(BP$728-$B729,$C$720:$HY$723,4,FALSE))*BP$722</f>
        <v>0.33494870147179789</v>
      </c>
      <c r="BQ729" s="41">
        <f t="shared" si="2028"/>
        <v>0.33612657935075629</v>
      </c>
      <c r="BR729" s="41">
        <f t="shared" si="2028"/>
        <v>0.3513046019016981</v>
      </c>
      <c r="BS729" s="41">
        <f t="shared" si="2028"/>
        <v>0.35229785999921293</v>
      </c>
      <c r="BT729" s="41">
        <f t="shared" si="2028"/>
        <v>0.35294573933640666</v>
      </c>
      <c r="BU729" s="41">
        <f t="shared" si="2028"/>
        <v>0.35325239974054889</v>
      </c>
      <c r="BV729" s="41">
        <f t="shared" si="2028"/>
        <v>0.35400362348897052</v>
      </c>
      <c r="BW729" s="41">
        <f t="shared" si="2028"/>
        <v>0.3537352130872029</v>
      </c>
      <c r="BX729" s="41">
        <f t="shared" si="2028"/>
        <v>0.36334045336082865</v>
      </c>
      <c r="BY729" s="41">
        <f t="shared" si="2028"/>
        <v>0.36366363495911058</v>
      </c>
      <c r="BZ729" s="41">
        <f t="shared" si="2028"/>
        <v>0.36477748896433848</v>
      </c>
      <c r="CA729" s="41">
        <f t="shared" si="2028"/>
        <v>0.34234044359538207</v>
      </c>
      <c r="CB729" s="41">
        <f t="shared" si="2028"/>
        <v>0.3439852978064547</v>
      </c>
      <c r="CC729" s="41">
        <f t="shared" si="2028"/>
        <v>0.34571343498687274</v>
      </c>
      <c r="CD729" s="41">
        <f t="shared" si="2028"/>
        <v>0.36278124710791643</v>
      </c>
      <c r="CE729" s="41">
        <f t="shared" si="2028"/>
        <v>0.36439750911191515</v>
      </c>
      <c r="CF729" s="41">
        <f t="shared" si="2028"/>
        <v>0.3658986279720477</v>
      </c>
      <c r="CG729" s="41">
        <f t="shared" si="2028"/>
        <v>0.36754386625399826</v>
      </c>
      <c r="CH729" s="41">
        <f t="shared" si="2028"/>
        <v>0.36871867171277195</v>
      </c>
      <c r="CI729" s="41">
        <f t="shared" si="2028"/>
        <v>0.37130543939670463</v>
      </c>
      <c r="CJ729" s="41">
        <f t="shared" si="2028"/>
        <v>0.38595856131080097</v>
      </c>
      <c r="CK729" s="41">
        <f t="shared" si="2028"/>
        <v>0.39252732953852154</v>
      </c>
      <c r="CL729" s="41">
        <f t="shared" si="2028"/>
        <v>0.39735562803329111</v>
      </c>
      <c r="CM729" s="41">
        <f t="shared" si="2028"/>
        <v>0.37345339470075239</v>
      </c>
      <c r="CN729" s="41">
        <f t="shared" si="2028"/>
        <v>0.37581116244053697</v>
      </c>
      <c r="CO729" s="41">
        <f t="shared" si="2028"/>
        <v>0.37708850003822303</v>
      </c>
      <c r="CP729" s="41">
        <f t="shared" si="2028"/>
        <v>0.39434937465958247</v>
      </c>
      <c r="CQ729" s="41">
        <f t="shared" si="2028"/>
        <v>0.39291317745672993</v>
      </c>
      <c r="CR729" s="41">
        <f t="shared" si="2028"/>
        <v>0.39248225998943348</v>
      </c>
      <c r="CS729" s="41">
        <f t="shared" si="2028"/>
        <v>0.38765427586164031</v>
      </c>
      <c r="CT729" s="41">
        <f t="shared" si="2028"/>
        <v>0.38003352920780753</v>
      </c>
      <c r="CU729" s="41">
        <f t="shared" si="2028"/>
        <v>0.38134331635116064</v>
      </c>
      <c r="CV729" s="41">
        <f t="shared" si="2028"/>
        <v>0.39448790078372864</v>
      </c>
      <c r="CW729" s="41">
        <f t="shared" si="2028"/>
        <v>0.40147182248518154</v>
      </c>
      <c r="CX729" s="41">
        <f t="shared" si="2028"/>
        <v>0.39865804288388279</v>
      </c>
      <c r="CY729" s="41">
        <f t="shared" si="2028"/>
        <v>0.37230802977153665</v>
      </c>
      <c r="CZ729" s="41">
        <f t="shared" si="2028"/>
        <v>0.37374455087397784</v>
      </c>
      <c r="DA729" s="41">
        <f t="shared" si="2028"/>
        <v>0.37316130895545291</v>
      </c>
      <c r="DB729" s="41">
        <f t="shared" si="2028"/>
        <v>0.38853094239113672</v>
      </c>
      <c r="DC729" s="41">
        <f t="shared" si="2028"/>
        <v>0.38579520662925576</v>
      </c>
      <c r="DD729" s="41">
        <f t="shared" si="2028"/>
        <v>0.38633271975515587</v>
      </c>
      <c r="DE729" s="41">
        <f t="shared" si="2028"/>
        <v>0.38448995837161559</v>
      </c>
      <c r="DF729" s="41">
        <f t="shared" si="2028"/>
        <v>0.38476482181237759</v>
      </c>
      <c r="DG729" s="41">
        <f t="shared" si="2028"/>
        <v>0.38445273993423984</v>
      </c>
      <c r="DH729" s="41">
        <f t="shared" si="2028"/>
        <v>0.39502857290091986</v>
      </c>
      <c r="DI729" s="41">
        <f t="shared" si="2028"/>
        <v>0.39479245648897321</v>
      </c>
      <c r="DJ729" s="41">
        <f t="shared" si="2028"/>
        <v>0.39382385481847787</v>
      </c>
      <c r="DK729" s="41">
        <f t="shared" si="2028"/>
        <v>0.36771715275756911</v>
      </c>
      <c r="DL729" s="41">
        <f t="shared" si="2028"/>
        <v>0.36666093531095534</v>
      </c>
      <c r="DM729" s="41">
        <f t="shared" si="2028"/>
        <v>0.36603691855742626</v>
      </c>
      <c r="DN729" s="41">
        <f t="shared" si="2028"/>
        <v>0.38113678195455047</v>
      </c>
      <c r="DO729" s="41">
        <f t="shared" si="2028"/>
        <v>0.38279119243625775</v>
      </c>
      <c r="DP729" s="41">
        <f t="shared" si="2028"/>
        <v>0.38517606530406562</v>
      </c>
      <c r="DQ729" s="41">
        <f t="shared" si="2028"/>
        <v>0.38538150941527893</v>
      </c>
      <c r="DR729" s="41">
        <f t="shared" si="2028"/>
        <v>0.3850830834870495</v>
      </c>
      <c r="DS729" s="4">
        <f t="shared" si="2028"/>
        <v>0.38286514452297676</v>
      </c>
      <c r="DT729" s="4">
        <f t="shared" si="2028"/>
        <v>0.39241717870174486</v>
      </c>
      <c r="DU729" s="4">
        <f t="shared" si="2028"/>
        <v>0.3909403436045954</v>
      </c>
      <c r="DV729" s="4">
        <f t="shared" si="2028"/>
        <v>0.39035117474388681</v>
      </c>
      <c r="DW729" s="4">
        <f t="shared" si="2028"/>
        <v>0.36396204065921806</v>
      </c>
      <c r="DX729" s="4">
        <f t="shared" si="2028"/>
        <v>0.3620057663212452</v>
      </c>
      <c r="DY729" s="4">
        <f t="shared" si="2028"/>
        <v>0.36103468229580871</v>
      </c>
      <c r="DZ729" s="4">
        <f t="shared" si="2028"/>
        <v>0.37604098627408955</v>
      </c>
      <c r="EA729" s="4">
        <f t="shared" si="2028"/>
        <v>0.37712993721678367</v>
      </c>
      <c r="EB729" s="4">
        <f t="shared" ref="EB729:FF729" si="2029">(HLOOKUP(EB$728-$B729,$C$720:$HY$723,4,FALSE))*EB$722</f>
        <v>0.37746765959860262</v>
      </c>
      <c r="EC729" s="4">
        <f t="shared" si="2029"/>
        <v>0.37702795562141206</v>
      </c>
      <c r="ED729" s="4">
        <f t="shared" si="2029"/>
        <v>0.37705550592934445</v>
      </c>
      <c r="EE729" s="4">
        <f t="shared" si="2029"/>
        <v>0.3760941266843677</v>
      </c>
      <c r="EF729" s="4">
        <f t="shared" si="2029"/>
        <v>0.38659685659320092</v>
      </c>
      <c r="EG729" s="4">
        <f t="shared" si="2029"/>
        <v>0.38517661049605317</v>
      </c>
      <c r="EH729" s="4">
        <f t="shared" si="2029"/>
        <v>0.38466046974750184</v>
      </c>
      <c r="EI729" s="4">
        <f t="shared" si="2029"/>
        <v>0.35822135182058573</v>
      </c>
      <c r="EJ729" s="4">
        <f t="shared" si="2029"/>
        <v>0.35767116057357662</v>
      </c>
      <c r="EK729" s="4">
        <f t="shared" si="2029"/>
        <v>0.35762364271196884</v>
      </c>
      <c r="EL729" s="4">
        <f t="shared" si="2029"/>
        <v>0.37323080871813158</v>
      </c>
      <c r="EM729" s="4">
        <f t="shared" si="2029"/>
        <v>0.37365392747212633</v>
      </c>
      <c r="EN729" s="4">
        <f t="shared" si="2029"/>
        <v>0.37331319086229803</v>
      </c>
      <c r="EO729" s="4">
        <f t="shared" si="2029"/>
        <v>0.37172508519133368</v>
      </c>
      <c r="EP729" s="4">
        <f t="shared" si="2029"/>
        <v>0.37138363350948167</v>
      </c>
      <c r="EQ729" s="4">
        <f t="shared" si="2029"/>
        <v>0.37200879155652999</v>
      </c>
      <c r="ER729" s="4">
        <f t="shared" si="2029"/>
        <v>0.38359240014819634</v>
      </c>
      <c r="ES729" s="4">
        <f t="shared" si="2029"/>
        <v>0.38304334789964528</v>
      </c>
      <c r="ET729" s="4">
        <f t="shared" si="2029"/>
        <v>0.38317401949315089</v>
      </c>
      <c r="EU729" s="4">
        <f t="shared" si="2029"/>
        <v>0.35838129605087066</v>
      </c>
      <c r="EV729" s="4">
        <f t="shared" si="2029"/>
        <v>0.35950730334178005</v>
      </c>
      <c r="EW729" s="4">
        <f t="shared" si="2029"/>
        <v>0.35798866052400963</v>
      </c>
      <c r="EX729" s="4">
        <f t="shared" si="2029"/>
        <v>0.3720831664009408</v>
      </c>
      <c r="EY729" s="4">
        <f t="shared" si="2029"/>
        <v>0.37036760012836217</v>
      </c>
      <c r="EZ729" s="4">
        <f t="shared" si="2029"/>
        <v>0.37007096680296026</v>
      </c>
      <c r="FA729" s="4">
        <f t="shared" si="2029"/>
        <v>0.36860740097333289</v>
      </c>
      <c r="FB729" s="4">
        <f t="shared" si="2029"/>
        <v>0.36779527113802707</v>
      </c>
      <c r="FC729" s="4">
        <f t="shared" si="2029"/>
        <v>0.36847078018871238</v>
      </c>
      <c r="FD729" s="4">
        <f t="shared" si="2029"/>
        <v>0.37933658527246317</v>
      </c>
      <c r="FE729" s="4">
        <f t="shared" si="2029"/>
        <v>0.37984325207030067</v>
      </c>
      <c r="FF729" s="4">
        <f t="shared" si="2029"/>
        <v>0.37935185083044176</v>
      </c>
    </row>
    <row r="730" spans="2:234" x14ac:dyDescent="0.25">
      <c r="B730" s="15">
        <f>B729+1</f>
        <v>2</v>
      </c>
      <c r="C730" s="55"/>
      <c r="D730" s="51"/>
      <c r="E730" s="41">
        <f t="shared" ref="E730:BP730" si="2030">(HLOOKUP(E$728-$B730,$C$720:$HY$723,4,FALSE))*E$722</f>
        <v>0.24852040451716084</v>
      </c>
      <c r="F730" s="41">
        <f t="shared" si="2030"/>
        <v>0.27175296178538538</v>
      </c>
      <c r="G730" s="41">
        <f t="shared" si="2030"/>
        <v>0.269470962203335</v>
      </c>
      <c r="H730" s="41">
        <f t="shared" si="2030"/>
        <v>0.27649123663831515</v>
      </c>
      <c r="I730" s="41">
        <f t="shared" si="2030"/>
        <v>0.28034487299122063</v>
      </c>
      <c r="J730" s="41">
        <f t="shared" si="2030"/>
        <v>0.29489671405722545</v>
      </c>
      <c r="K730" s="41">
        <f t="shared" si="2030"/>
        <v>0.2997464856102518</v>
      </c>
      <c r="L730" s="41">
        <f t="shared" si="2030"/>
        <v>0.30282533663124039</v>
      </c>
      <c r="M730" s="41">
        <f t="shared" si="2030"/>
        <v>0.30367317614306122</v>
      </c>
      <c r="N730" s="41">
        <f t="shared" si="2030"/>
        <v>0.30282486618444981</v>
      </c>
      <c r="O730" s="41">
        <f t="shared" si="2030"/>
        <v>0.30525150733693968</v>
      </c>
      <c r="P730" s="41">
        <f t="shared" si="2030"/>
        <v>0.31875956404202971</v>
      </c>
      <c r="Q730" s="41">
        <f t="shared" si="2030"/>
        <v>0.32329061941636733</v>
      </c>
      <c r="R730" s="41">
        <f t="shared" si="2030"/>
        <v>0.32309660917791322</v>
      </c>
      <c r="S730" s="41">
        <f t="shared" si="2030"/>
        <v>0.30269206972326246</v>
      </c>
      <c r="T730" s="41">
        <f t="shared" si="2030"/>
        <v>0.30455358903545343</v>
      </c>
      <c r="U730" s="41">
        <f t="shared" si="2030"/>
        <v>0.30777676542785265</v>
      </c>
      <c r="V730" s="41">
        <f t="shared" si="2030"/>
        <v>0.32232548798143901</v>
      </c>
      <c r="W730" s="41">
        <f t="shared" si="2030"/>
        <v>0.32302252036130941</v>
      </c>
      <c r="X730" s="41">
        <f t="shared" si="2030"/>
        <v>0.32340365374255925</v>
      </c>
      <c r="Y730" s="41">
        <f t="shared" si="2030"/>
        <v>0.32290384338535716</v>
      </c>
      <c r="Z730" s="41">
        <f t="shared" si="2030"/>
        <v>0.32134102248465501</v>
      </c>
      <c r="AA730" s="41">
        <f t="shared" si="2030"/>
        <v>0.32193471259072298</v>
      </c>
      <c r="AB730" s="41">
        <f t="shared" si="2030"/>
        <v>0.33321120535871851</v>
      </c>
      <c r="AC730" s="41">
        <f t="shared" si="2030"/>
        <v>0.33523843110761448</v>
      </c>
      <c r="AD730" s="41">
        <f t="shared" si="2030"/>
        <v>0.33605669011209788</v>
      </c>
      <c r="AE730" s="41">
        <f t="shared" si="2030"/>
        <v>0.31462691626093242</v>
      </c>
      <c r="AF730" s="41">
        <f t="shared" si="2030"/>
        <v>0.3161992785529501</v>
      </c>
      <c r="AG730" s="41">
        <f t="shared" si="2030"/>
        <v>0.31716909473008875</v>
      </c>
      <c r="AH730" s="41">
        <f t="shared" si="2030"/>
        <v>0.33135793683511777</v>
      </c>
      <c r="AI730" s="41">
        <f t="shared" si="2030"/>
        <v>0.33041413591367691</v>
      </c>
      <c r="AJ730" s="41">
        <f t="shared" si="2030"/>
        <v>0.33272709122836475</v>
      </c>
      <c r="AK730" s="41">
        <f t="shared" si="2030"/>
        <v>0.33174961112897389</v>
      </c>
      <c r="AL730" s="41">
        <f t="shared" si="2030"/>
        <v>0.33397757552263052</v>
      </c>
      <c r="AM730" s="41">
        <f t="shared" si="2030"/>
        <v>0.33212320276026419</v>
      </c>
      <c r="AN730" s="41">
        <f t="shared" si="2030"/>
        <v>0.34215453928357187</v>
      </c>
      <c r="AO730" s="41">
        <f t="shared" si="2030"/>
        <v>0.34248400839640442</v>
      </c>
      <c r="AP730" s="41">
        <f t="shared" si="2030"/>
        <v>0.34279674765161683</v>
      </c>
      <c r="AQ730" s="41">
        <f t="shared" si="2030"/>
        <v>0.32190445136201329</v>
      </c>
      <c r="AR730" s="41">
        <f t="shared" si="2030"/>
        <v>0.32319199274171828</v>
      </c>
      <c r="AS730" s="41">
        <f t="shared" si="2030"/>
        <v>0.32474538337185876</v>
      </c>
      <c r="AT730" s="41">
        <f t="shared" si="2030"/>
        <v>0.33795632775278461</v>
      </c>
      <c r="AU730" s="41">
        <f t="shared" si="2030"/>
        <v>0.33768974998398432</v>
      </c>
      <c r="AV730" s="41">
        <f t="shared" si="2030"/>
        <v>0.33663339634027545</v>
      </c>
      <c r="AW730" s="41">
        <f t="shared" si="2030"/>
        <v>0.33102462204574917</v>
      </c>
      <c r="AX730" s="41">
        <f t="shared" si="2030"/>
        <v>0.33152849812616203</v>
      </c>
      <c r="AY730" s="41">
        <f t="shared" si="2030"/>
        <v>0.33431518707996782</v>
      </c>
      <c r="AZ730" s="41">
        <f t="shared" si="2030"/>
        <v>0.35357679131616554</v>
      </c>
      <c r="BA730" s="41">
        <f t="shared" si="2030"/>
        <v>0.35549303598242293</v>
      </c>
      <c r="BB730" s="41">
        <f t="shared" si="2030"/>
        <v>0.35555614367081639</v>
      </c>
      <c r="BC730" s="41">
        <f t="shared" si="2030"/>
        <v>0.32866545825981863</v>
      </c>
      <c r="BD730" s="41">
        <f t="shared" si="2030"/>
        <v>0.32836356806557621</v>
      </c>
      <c r="BE730" s="41">
        <f t="shared" si="2030"/>
        <v>0.32919481052950045</v>
      </c>
      <c r="BF730" s="41">
        <f t="shared" si="2030"/>
        <v>0.34541298343360938</v>
      </c>
      <c r="BG730" s="41">
        <f t="shared" si="2030"/>
        <v>0.34637385673560406</v>
      </c>
      <c r="BH730" s="41">
        <f t="shared" si="2030"/>
        <v>0.34688004362462155</v>
      </c>
      <c r="BI730" s="41">
        <f t="shared" si="2030"/>
        <v>0.34527468127703387</v>
      </c>
      <c r="BJ730" s="41">
        <f t="shared" si="2030"/>
        <v>0.34609294262123153</v>
      </c>
      <c r="BK730" s="41">
        <f t="shared" si="2030"/>
        <v>0.34638233981457361</v>
      </c>
      <c r="BL730" s="41">
        <f t="shared" si="2030"/>
        <v>0.3581577905928125</v>
      </c>
      <c r="BM730" s="41">
        <f t="shared" si="2030"/>
        <v>0.35819061406050545</v>
      </c>
      <c r="BN730" s="41">
        <f t="shared" si="2030"/>
        <v>0.35833942663252399</v>
      </c>
      <c r="BO730" s="41">
        <f t="shared" si="2030"/>
        <v>0.3351193881331444</v>
      </c>
      <c r="BP730" s="41">
        <f t="shared" si="2030"/>
        <v>0.33460233121782607</v>
      </c>
      <c r="BQ730" s="41">
        <f t="shared" ref="BQ730:EB730" si="2031">(HLOOKUP(BQ$728-$B730,$C$720:$HY$723,4,FALSE))*BQ$722</f>
        <v>0.33578433625385917</v>
      </c>
      <c r="BR730" s="41">
        <f t="shared" si="2031"/>
        <v>0.3509523219287517</v>
      </c>
      <c r="BS730" s="41">
        <f t="shared" si="2031"/>
        <v>0.3519498545625423</v>
      </c>
      <c r="BT730" s="41">
        <f t="shared" si="2031"/>
        <v>0.35260221891677301</v>
      </c>
      <c r="BU730" s="41">
        <f t="shared" si="2031"/>
        <v>0.35291356168140309</v>
      </c>
      <c r="BV730" s="41">
        <f t="shared" si="2031"/>
        <v>0.35366891372435721</v>
      </c>
      <c r="BW730" s="41">
        <f t="shared" si="2031"/>
        <v>0.35340546585872545</v>
      </c>
      <c r="BX730" s="41">
        <f t="shared" si="2031"/>
        <v>0.36300645456960279</v>
      </c>
      <c r="BY730" s="41">
        <f t="shared" si="2031"/>
        <v>0.3633339166826457</v>
      </c>
      <c r="BZ730" s="41">
        <f t="shared" si="2031"/>
        <v>0.36445122836898175</v>
      </c>
      <c r="CA730" s="41">
        <f t="shared" si="2031"/>
        <v>0.34203833191793676</v>
      </c>
      <c r="CB730" s="41">
        <f t="shared" si="2031"/>
        <v>0.34368572730098174</v>
      </c>
      <c r="CC730" s="41">
        <f t="shared" si="2031"/>
        <v>0.34541626808275594</v>
      </c>
      <c r="CD730" s="41">
        <f t="shared" si="2031"/>
        <v>0.36247340556467733</v>
      </c>
      <c r="CE730" s="41">
        <f t="shared" si="2031"/>
        <v>0.36409220872625447</v>
      </c>
      <c r="CF730" s="41">
        <f t="shared" si="2031"/>
        <v>0.36559590049959012</v>
      </c>
      <c r="CG730" s="41">
        <f t="shared" si="2031"/>
        <v>0.36724353042038971</v>
      </c>
      <c r="CH730" s="41">
        <f t="shared" si="2031"/>
        <v>0.36842104892834421</v>
      </c>
      <c r="CI730" s="41">
        <f t="shared" si="2031"/>
        <v>0.37100933832494037</v>
      </c>
      <c r="CJ730" s="41">
        <f t="shared" si="2031"/>
        <v>0.38565443781436198</v>
      </c>
      <c r="CK730" s="41">
        <f t="shared" si="2031"/>
        <v>0.3922216676179392</v>
      </c>
      <c r="CL730" s="41">
        <f t="shared" si="2031"/>
        <v>0.39704980300557191</v>
      </c>
      <c r="CM730" s="41">
        <f t="shared" si="2031"/>
        <v>0.37316926870509887</v>
      </c>
      <c r="CN730" s="41">
        <f t="shared" si="2031"/>
        <v>0.37552849064080113</v>
      </c>
      <c r="CO730" s="41">
        <f t="shared" si="2031"/>
        <v>0.37680805329835326</v>
      </c>
      <c r="CP730" s="41">
        <f t="shared" si="2031"/>
        <v>0.39405934837365969</v>
      </c>
      <c r="CQ730" s="41">
        <f t="shared" si="2031"/>
        <v>0.39262738189329199</v>
      </c>
      <c r="CR730" s="41">
        <f t="shared" si="2031"/>
        <v>0.39219987993377414</v>
      </c>
      <c r="CS730" s="41">
        <f t="shared" si="2031"/>
        <v>0.38737836744509541</v>
      </c>
      <c r="CT730" s="41">
        <f t="shared" si="2031"/>
        <v>0.37976592135508674</v>
      </c>
      <c r="CU730" s="41">
        <f t="shared" si="2031"/>
        <v>0.38107761193668005</v>
      </c>
      <c r="CV730" s="41">
        <f t="shared" si="2031"/>
        <v>0.39421590003058671</v>
      </c>
      <c r="CW730" s="41">
        <f t="shared" si="2031"/>
        <v>0.40119785919371931</v>
      </c>
      <c r="CX730" s="41">
        <f t="shared" si="2031"/>
        <v>0.39838877481471135</v>
      </c>
      <c r="CY730" s="41">
        <f t="shared" si="2031"/>
        <v>0.37205909879357446</v>
      </c>
      <c r="CZ730" s="41">
        <f t="shared" si="2031"/>
        <v>0.37349715758381385</v>
      </c>
      <c r="DA730" s="41">
        <f t="shared" si="2031"/>
        <v>0.37291674662358637</v>
      </c>
      <c r="DB730" s="41">
        <f t="shared" si="2031"/>
        <v>0.38827880280590199</v>
      </c>
      <c r="DC730" s="41">
        <f t="shared" si="2031"/>
        <v>0.38554727243036679</v>
      </c>
      <c r="DD730" s="41">
        <f t="shared" si="2031"/>
        <v>0.38608682673511402</v>
      </c>
      <c r="DE730" s="41">
        <f t="shared" si="2031"/>
        <v>0.38424756823382605</v>
      </c>
      <c r="DF730" s="41">
        <f t="shared" si="2031"/>
        <v>0.38452454608062098</v>
      </c>
      <c r="DG730" s="41">
        <f t="shared" si="2031"/>
        <v>0.38421490220506543</v>
      </c>
      <c r="DH730" s="41">
        <f t="shared" si="2031"/>
        <v>0.39478645469189977</v>
      </c>
      <c r="DI730" s="41">
        <f t="shared" si="2031"/>
        <v>0.39455270232532064</v>
      </c>
      <c r="DJ730" s="41">
        <f t="shared" si="2031"/>
        <v>0.39358686251823516</v>
      </c>
      <c r="DK730" s="41">
        <f t="shared" si="2031"/>
        <v>0.36749786373775117</v>
      </c>
      <c r="DL730" s="41">
        <f t="shared" si="2031"/>
        <v>0.3664442279561092</v>
      </c>
      <c r="DM730" s="41">
        <f t="shared" si="2031"/>
        <v>0.36582249400279632</v>
      </c>
      <c r="DN730" s="41">
        <f t="shared" si="2031"/>
        <v>0.38091546988400515</v>
      </c>
      <c r="DO730" s="41">
        <f t="shared" si="2031"/>
        <v>0.38257085200780694</v>
      </c>
      <c r="DP730" s="41">
        <f t="shared" si="2031"/>
        <v>0.38495626292772361</v>
      </c>
      <c r="DQ730" s="41">
        <f t="shared" si="2031"/>
        <v>0.38516346896878201</v>
      </c>
      <c r="DR730" s="41">
        <f t="shared" si="2031"/>
        <v>0.38486705777787872</v>
      </c>
      <c r="DS730" s="41">
        <f t="shared" si="2031"/>
        <v>0.38265216746909519</v>
      </c>
      <c r="DT730" s="4">
        <f t="shared" si="2031"/>
        <v>0.39220070674858892</v>
      </c>
      <c r="DU730" s="4">
        <f t="shared" si="2031"/>
        <v>0.39072646817204809</v>
      </c>
      <c r="DV730" s="4">
        <f t="shared" si="2031"/>
        <v>0.39013937163193446</v>
      </c>
      <c r="DW730" s="4">
        <f t="shared" si="2031"/>
        <v>0.36376616136135392</v>
      </c>
      <c r="DX730" s="4">
        <f t="shared" si="2031"/>
        <v>0.36181251065766706</v>
      </c>
      <c r="DY730" s="4">
        <f t="shared" si="2031"/>
        <v>0.36084348656406784</v>
      </c>
      <c r="DZ730" s="4">
        <f t="shared" si="2031"/>
        <v>0.37584342366085138</v>
      </c>
      <c r="EA730" s="4">
        <f t="shared" si="2031"/>
        <v>0.37693336223631313</v>
      </c>
      <c r="EB730" s="4">
        <f t="shared" si="2031"/>
        <v>0.37727244533395715</v>
      </c>
      <c r="EC730" s="4">
        <f t="shared" ref="EC730:FF730" si="2032">(HLOOKUP(EC$728-$B730,$C$720:$HY$723,4,FALSE))*EC$722</f>
        <v>0.37683447992528657</v>
      </c>
      <c r="ED730" s="4">
        <f t="shared" si="2032"/>
        <v>0.37686350412831376</v>
      </c>
      <c r="EE730" s="4">
        <f t="shared" si="2032"/>
        <v>0.37590407601443443</v>
      </c>
      <c r="EF730" s="4">
        <f t="shared" si="2032"/>
        <v>0.38640297824704406</v>
      </c>
      <c r="EG730" s="4">
        <f t="shared" si="2032"/>
        <v>0.38498489644513034</v>
      </c>
      <c r="EH730" s="4">
        <f t="shared" si="2032"/>
        <v>0.38447044105289074</v>
      </c>
      <c r="EI730" s="4">
        <f t="shared" si="2032"/>
        <v>0.35804569506256217</v>
      </c>
      <c r="EJ730" s="4">
        <f t="shared" si="2032"/>
        <v>0.35749706292506994</v>
      </c>
      <c r="EK730" s="4">
        <f t="shared" si="2032"/>
        <v>0.35745083852465825</v>
      </c>
      <c r="EL730" s="4">
        <f t="shared" si="2032"/>
        <v>0.37305176968974019</v>
      </c>
      <c r="EM730" s="4">
        <f t="shared" si="2032"/>
        <v>0.37347597469861904</v>
      </c>
      <c r="EN730" s="4">
        <f t="shared" si="2032"/>
        <v>0.37313667001753881</v>
      </c>
      <c r="EO730" s="4">
        <f t="shared" si="2032"/>
        <v>0.37155056160368083</v>
      </c>
      <c r="EP730" s="4">
        <f t="shared" si="2032"/>
        <v>0.37121049787607913</v>
      </c>
      <c r="EQ730" s="4">
        <f t="shared" si="2032"/>
        <v>0.37183657699530437</v>
      </c>
      <c r="ER730" s="4">
        <f t="shared" si="2032"/>
        <v>0.38341605607977775</v>
      </c>
      <c r="ES730" s="4">
        <f t="shared" si="2032"/>
        <v>0.38286847040662092</v>
      </c>
      <c r="ET730" s="4">
        <f t="shared" si="2032"/>
        <v>0.38300028028854444</v>
      </c>
      <c r="EU730" s="4">
        <f t="shared" si="2032"/>
        <v>0.35821990358522876</v>
      </c>
      <c r="EV730" s="4">
        <f t="shared" si="2032"/>
        <v>0.35934649748045672</v>
      </c>
      <c r="EW730" s="4">
        <f t="shared" si="2032"/>
        <v>0.3578296083960526</v>
      </c>
      <c r="EX730" s="4">
        <f t="shared" si="2032"/>
        <v>0.37191895403949249</v>
      </c>
      <c r="EY730" s="4">
        <f t="shared" si="2032"/>
        <v>0.37020522716487797</v>
      </c>
      <c r="EZ730" s="4">
        <f t="shared" si="2032"/>
        <v>0.36990979105659355</v>
      </c>
      <c r="FA730" s="4">
        <f t="shared" si="2032"/>
        <v>0.36844791170638597</v>
      </c>
      <c r="FB730" s="4">
        <f t="shared" si="2032"/>
        <v>0.36763716641874467</v>
      </c>
      <c r="FC730" s="4">
        <f t="shared" si="2032"/>
        <v>0.36831340678653279</v>
      </c>
      <c r="FD730" s="4">
        <f t="shared" si="2032"/>
        <v>0.37917560944462647</v>
      </c>
      <c r="FE730" s="4">
        <f t="shared" si="2032"/>
        <v>0.3796830877228739</v>
      </c>
      <c r="FF730" s="4">
        <f t="shared" si="2032"/>
        <v>0.37919290587461774</v>
      </c>
    </row>
    <row r="731" spans="2:234" x14ac:dyDescent="0.25">
      <c r="B731" s="15">
        <f t="shared" ref="B731:B794" si="2033">B730+1</f>
        <v>3</v>
      </c>
      <c r="C731" s="55"/>
      <c r="F731" s="41">
        <f t="shared" ref="F731:BQ731" si="2034">(HLOOKUP(F$728-$B731,$C$720:$HY$723,4,FALSE))*F$722</f>
        <v>0.2484187089934585</v>
      </c>
      <c r="G731" s="41">
        <f t="shared" si="2034"/>
        <v>0.26030919010813131</v>
      </c>
      <c r="H731" s="41">
        <f t="shared" si="2034"/>
        <v>0.27034379394984615</v>
      </c>
      <c r="I731" s="41">
        <f t="shared" si="2034"/>
        <v>0.27569525915954674</v>
      </c>
      <c r="J731" s="41">
        <f t="shared" si="2034"/>
        <v>0.29099196492538126</v>
      </c>
      <c r="K731" s="41">
        <f t="shared" si="2034"/>
        <v>0.29644196385523702</v>
      </c>
      <c r="L731" s="41">
        <f t="shared" si="2034"/>
        <v>0.29996496707962689</v>
      </c>
      <c r="M731" s="41">
        <f t="shared" si="2034"/>
        <v>0.30116380715523572</v>
      </c>
      <c r="N731" s="41">
        <f t="shared" si="2034"/>
        <v>0.30060070429636021</v>
      </c>
      <c r="O731" s="41">
        <f t="shared" si="2034"/>
        <v>0.30323374356348237</v>
      </c>
      <c r="P731" s="41">
        <f t="shared" si="2034"/>
        <v>0.31684402043677123</v>
      </c>
      <c r="Q731" s="41">
        <f t="shared" si="2034"/>
        <v>0.32150967746150932</v>
      </c>
      <c r="R731" s="41">
        <f t="shared" si="2034"/>
        <v>0.32145357292069571</v>
      </c>
      <c r="S731" s="41">
        <f t="shared" si="2034"/>
        <v>0.30126267224287107</v>
      </c>
      <c r="T731" s="41">
        <f t="shared" si="2034"/>
        <v>0.30321121085949732</v>
      </c>
      <c r="U731" s="41">
        <f t="shared" si="2034"/>
        <v>0.30650490196115909</v>
      </c>
      <c r="V731" s="41">
        <f t="shared" si="2034"/>
        <v>0.32107179266418712</v>
      </c>
      <c r="W731" s="41">
        <f t="shared" si="2034"/>
        <v>0.3218358573868732</v>
      </c>
      <c r="X731" s="41">
        <f t="shared" si="2034"/>
        <v>0.32227806869905551</v>
      </c>
      <c r="Y731" s="41">
        <f t="shared" si="2034"/>
        <v>0.32183614363202556</v>
      </c>
      <c r="Z731" s="41">
        <f t="shared" si="2034"/>
        <v>0.32032904519919642</v>
      </c>
      <c r="AA731" s="41">
        <f t="shared" si="2034"/>
        <v>0.32096691166238311</v>
      </c>
      <c r="AB731" s="41">
        <f t="shared" si="2034"/>
        <v>0.33225302164935744</v>
      </c>
      <c r="AC731" s="41">
        <f t="shared" si="2034"/>
        <v>0.3343145526729247</v>
      </c>
      <c r="AD731" s="41">
        <f t="shared" si="2034"/>
        <v>0.33516757243360001</v>
      </c>
      <c r="AE731" s="41">
        <f t="shared" si="2034"/>
        <v>0.31382648709433481</v>
      </c>
      <c r="AF731" s="41">
        <f t="shared" si="2034"/>
        <v>0.31542461977912295</v>
      </c>
      <c r="AG731" s="41">
        <f t="shared" si="2034"/>
        <v>0.3164197900455783</v>
      </c>
      <c r="AH731" s="41">
        <f t="shared" si="2034"/>
        <v>0.33060208503453375</v>
      </c>
      <c r="AI731" s="41">
        <f t="shared" si="2034"/>
        <v>0.32968554171769671</v>
      </c>
      <c r="AJ731" s="41">
        <f t="shared" si="2034"/>
        <v>0.33201704710739111</v>
      </c>
      <c r="AK731" s="41">
        <f t="shared" si="2034"/>
        <v>0.33106376084409705</v>
      </c>
      <c r="AL731" s="41">
        <f t="shared" si="2034"/>
        <v>0.33330802742174315</v>
      </c>
      <c r="AM731" s="41">
        <f t="shared" si="2034"/>
        <v>0.33147694197457711</v>
      </c>
      <c r="AN731" s="41">
        <f t="shared" si="2034"/>
        <v>0.34150776843446135</v>
      </c>
      <c r="AO731" s="41">
        <f t="shared" si="2034"/>
        <v>0.34185458591119589</v>
      </c>
      <c r="AP731" s="41">
        <f t="shared" si="2034"/>
        <v>0.3421837661914684</v>
      </c>
      <c r="AQ731" s="41">
        <f t="shared" si="2034"/>
        <v>0.32134396722366093</v>
      </c>
      <c r="AR731" s="41">
        <f t="shared" si="2034"/>
        <v>0.32264368651996306</v>
      </c>
      <c r="AS731" s="41">
        <f t="shared" si="2034"/>
        <v>0.32420820672079104</v>
      </c>
      <c r="AT731" s="41">
        <f t="shared" si="2034"/>
        <v>0.33741092475905671</v>
      </c>
      <c r="AU731" s="41">
        <f t="shared" si="2034"/>
        <v>0.33715774491524864</v>
      </c>
      <c r="AV731" s="41">
        <f t="shared" si="2034"/>
        <v>0.3361153816666278</v>
      </c>
      <c r="AW731" s="41">
        <f t="shared" si="2034"/>
        <v>0.33052680835220244</v>
      </c>
      <c r="AX731" s="41">
        <f t="shared" si="2034"/>
        <v>0.33104099967337469</v>
      </c>
      <c r="AY731" s="41">
        <f t="shared" si="2034"/>
        <v>0.33383427174836261</v>
      </c>
      <c r="AZ731" s="41">
        <f t="shared" si="2034"/>
        <v>0.35307898374418678</v>
      </c>
      <c r="BA731" s="41">
        <f t="shared" si="2034"/>
        <v>0.35500295197308146</v>
      </c>
      <c r="BB731" s="41">
        <f t="shared" si="2034"/>
        <v>0.35507597074937586</v>
      </c>
      <c r="BC731" s="41">
        <f t="shared" si="2034"/>
        <v>0.328230473209836</v>
      </c>
      <c r="BD731" s="41">
        <f t="shared" si="2034"/>
        <v>0.32793749938344668</v>
      </c>
      <c r="BE731" s="41">
        <f t="shared" si="2034"/>
        <v>0.32877587339696318</v>
      </c>
      <c r="BF731" s="41">
        <f t="shared" si="2034"/>
        <v>0.3449816965440069</v>
      </c>
      <c r="BG731" s="41">
        <f t="shared" si="2034"/>
        <v>0.34594937508343387</v>
      </c>
      <c r="BH731" s="41">
        <f t="shared" si="2034"/>
        <v>0.34646266694565092</v>
      </c>
      <c r="BI731" s="41">
        <f t="shared" si="2034"/>
        <v>0.34486665126472926</v>
      </c>
      <c r="BJ731" s="41">
        <f t="shared" si="2034"/>
        <v>0.34569111756133913</v>
      </c>
      <c r="BK731" s="41">
        <f t="shared" si="2034"/>
        <v>0.34598710927913345</v>
      </c>
      <c r="BL731" s="41">
        <f t="shared" si="2034"/>
        <v>0.35775604729941829</v>
      </c>
      <c r="BM731" s="41">
        <f t="shared" si="2034"/>
        <v>0.35779552719434465</v>
      </c>
      <c r="BN731" s="41">
        <f t="shared" si="2034"/>
        <v>0.35795065219919581</v>
      </c>
      <c r="BO731" s="41">
        <f t="shared" si="2034"/>
        <v>0.33476166749067487</v>
      </c>
      <c r="BP731" s="41">
        <f t="shared" si="2034"/>
        <v>0.33425082933350231</v>
      </c>
      <c r="BQ731" s="41">
        <f t="shared" si="2034"/>
        <v>0.33543710187045372</v>
      </c>
      <c r="BR731" s="41">
        <f t="shared" ref="BR731:EC731" si="2035">(HLOOKUP(BR$728-$B731,$C$720:$HY$723,4,FALSE))*BR$722</f>
        <v>0.35059498330426053</v>
      </c>
      <c r="BS731" s="41">
        <f t="shared" si="2035"/>
        <v>0.3515969275454392</v>
      </c>
      <c r="BT731" s="41">
        <f t="shared" si="2035"/>
        <v>0.35225391282951651</v>
      </c>
      <c r="BU731" s="41">
        <f t="shared" si="2035"/>
        <v>0.35257007258012896</v>
      </c>
      <c r="BV731" s="41">
        <f t="shared" si="2035"/>
        <v>0.353329676146935</v>
      </c>
      <c r="BW731" s="41">
        <f t="shared" si="2035"/>
        <v>0.353071321651034</v>
      </c>
      <c r="BX731" s="41">
        <f t="shared" si="2035"/>
        <v>0.36266806481397434</v>
      </c>
      <c r="BY731" s="41">
        <f t="shared" si="2035"/>
        <v>0.36299992390022667</v>
      </c>
      <c r="BZ731" s="41">
        <f t="shared" si="2035"/>
        <v>0.36412079601523034</v>
      </c>
      <c r="CA731" s="41">
        <f t="shared" si="2035"/>
        <v>0.34173240944963096</v>
      </c>
      <c r="CB731" s="41">
        <f t="shared" si="2035"/>
        <v>0.34338242842545763</v>
      </c>
      <c r="CC731" s="41">
        <f t="shared" si="2035"/>
        <v>0.34511545137143723</v>
      </c>
      <c r="CD731" s="41">
        <f t="shared" si="2035"/>
        <v>0.36216183219536235</v>
      </c>
      <c r="CE731" s="41">
        <f t="shared" si="2035"/>
        <v>0.36378325475382856</v>
      </c>
      <c r="CF731" s="41">
        <f t="shared" si="2035"/>
        <v>0.36528959607481365</v>
      </c>
      <c r="CG731" s="41">
        <f t="shared" si="2035"/>
        <v>0.36693969023832412</v>
      </c>
      <c r="CH731" s="41">
        <f t="shared" si="2035"/>
        <v>0.36811999631120612</v>
      </c>
      <c r="CI731" s="41">
        <f t="shared" si="2035"/>
        <v>0.37070986655745969</v>
      </c>
      <c r="CJ731" s="41">
        <f t="shared" si="2035"/>
        <v>0.38534689399665495</v>
      </c>
      <c r="CK731" s="41">
        <f t="shared" si="2035"/>
        <v>0.39191260898602293</v>
      </c>
      <c r="CL731" s="41">
        <f t="shared" si="2035"/>
        <v>0.39674061942465744</v>
      </c>
      <c r="CM731" s="41">
        <f t="shared" si="2035"/>
        <v>0.37288205872518604</v>
      </c>
      <c r="CN731" s="41">
        <f t="shared" si="2035"/>
        <v>0.37524278589741522</v>
      </c>
      <c r="CO731" s="41">
        <f t="shared" si="2035"/>
        <v>0.37652463167274453</v>
      </c>
      <c r="CP731" s="41">
        <f t="shared" si="2035"/>
        <v>0.39376628014284543</v>
      </c>
      <c r="CQ731" s="41">
        <f t="shared" si="2035"/>
        <v>0.39233862205584985</v>
      </c>
      <c r="CR731" s="41">
        <f t="shared" si="2035"/>
        <v>0.39191460320574095</v>
      </c>
      <c r="CS731" s="41">
        <f t="shared" si="2035"/>
        <v>0.38709965949798131</v>
      </c>
      <c r="CT731" s="41">
        <f t="shared" si="2035"/>
        <v>0.37949562738300069</v>
      </c>
      <c r="CU731" s="41">
        <f t="shared" si="2035"/>
        <v>0.38080926887320632</v>
      </c>
      <c r="CV731" s="41">
        <f t="shared" si="2035"/>
        <v>0.39394122652667213</v>
      </c>
      <c r="CW731" s="41">
        <f t="shared" si="2035"/>
        <v>0.4009212319013668</v>
      </c>
      <c r="CX731" s="41">
        <f t="shared" si="2035"/>
        <v>0.3981169153866842</v>
      </c>
      <c r="CY731" s="41">
        <f t="shared" si="2035"/>
        <v>0.3718077966138289</v>
      </c>
      <c r="CZ731" s="41">
        <f t="shared" si="2035"/>
        <v>0.37324743153637807</v>
      </c>
      <c r="DA731" s="41">
        <f t="shared" si="2035"/>
        <v>0.37266990128312927</v>
      </c>
      <c r="DB731" s="41">
        <f t="shared" si="2035"/>
        <v>0.38802433277605253</v>
      </c>
      <c r="DC731" s="41">
        <f t="shared" si="2035"/>
        <v>0.38529706911641526</v>
      </c>
      <c r="DD731" s="41">
        <f t="shared" si="2035"/>
        <v>0.38583870512436491</v>
      </c>
      <c r="DE731" s="41">
        <f t="shared" si="2035"/>
        <v>0.38400300237086571</v>
      </c>
      <c r="DF731" s="41">
        <f t="shared" si="2035"/>
        <v>0.3842821341380499</v>
      </c>
      <c r="DG731" s="41">
        <f t="shared" si="2035"/>
        <v>0.38397496988395491</v>
      </c>
      <c r="DH731" s="41">
        <f t="shared" si="2035"/>
        <v>0.39454222411648804</v>
      </c>
      <c r="DI731" s="41">
        <f t="shared" si="2035"/>
        <v>0.39431087578363644</v>
      </c>
      <c r="DJ731" s="41">
        <f t="shared" si="2035"/>
        <v>0.39334784050173838</v>
      </c>
      <c r="DK731" s="41">
        <f t="shared" si="2035"/>
        <v>0.36727671369060222</v>
      </c>
      <c r="DL731" s="41">
        <f t="shared" si="2035"/>
        <v>0.36622569804809746</v>
      </c>
      <c r="DM731" s="41">
        <f t="shared" si="2035"/>
        <v>0.36560628219132713</v>
      </c>
      <c r="DN731" s="41">
        <f t="shared" si="2035"/>
        <v>0.38069232946881576</v>
      </c>
      <c r="DO731" s="41">
        <f t="shared" si="2035"/>
        <v>0.38234870722567926</v>
      </c>
      <c r="DP731" s="41">
        <f t="shared" si="2035"/>
        <v>0.38473467625179081</v>
      </c>
      <c r="DQ731" s="41">
        <f t="shared" si="2035"/>
        <v>0.38494367378059285</v>
      </c>
      <c r="DR731" s="41">
        <f t="shared" si="2035"/>
        <v>0.3846493083968896</v>
      </c>
      <c r="DS731" s="41">
        <f t="shared" si="2035"/>
        <v>0.38243750546656136</v>
      </c>
      <c r="DT731" s="41">
        <f t="shared" si="2035"/>
        <v>0.39198253658541649</v>
      </c>
      <c r="DU731" s="4">
        <f t="shared" si="2035"/>
        <v>0.3905109288778848</v>
      </c>
      <c r="DV731" s="4">
        <f t="shared" si="2035"/>
        <v>0.38992593439470241</v>
      </c>
      <c r="DW731" s="4">
        <f t="shared" si="2035"/>
        <v>0.36356878317990016</v>
      </c>
      <c r="DX731" s="4">
        <f t="shared" si="2035"/>
        <v>0.3616177882068925</v>
      </c>
      <c r="DY731" s="4">
        <f t="shared" si="2035"/>
        <v>0.36065085137995895</v>
      </c>
      <c r="DZ731" s="4">
        <f t="shared" si="2035"/>
        <v>0.37564438555750385</v>
      </c>
      <c r="EA731" s="4">
        <f t="shared" si="2035"/>
        <v>0.3767353307908638</v>
      </c>
      <c r="EB731" s="4">
        <f t="shared" si="2035"/>
        <v>0.3770757960726418</v>
      </c>
      <c r="EC731" s="4">
        <f t="shared" si="2035"/>
        <v>0.37663959312102396</v>
      </c>
      <c r="ED731" s="4">
        <f t="shared" ref="ED731:FF731" si="2036">(HLOOKUP(ED$728-$B731,$C$720:$HY$723,4,FALSE))*ED$722</f>
        <v>0.37667011282212975</v>
      </c>
      <c r="EE731" s="4">
        <f t="shared" si="2036"/>
        <v>0.37571266053720476</v>
      </c>
      <c r="EF731" s="4">
        <f t="shared" si="2036"/>
        <v>0.38620771823187849</v>
      </c>
      <c r="EG731" s="4">
        <f t="shared" si="2036"/>
        <v>0.38479182649708188</v>
      </c>
      <c r="EH731" s="4">
        <f t="shared" si="2036"/>
        <v>0.38427907848386189</v>
      </c>
      <c r="EI731" s="4">
        <f t="shared" si="2036"/>
        <v>0.35786881451102404</v>
      </c>
      <c r="EJ731" s="4">
        <f t="shared" si="2036"/>
        <v>0.35732176132800658</v>
      </c>
      <c r="EK731" s="4">
        <f t="shared" si="2036"/>
        <v>0.3572768481186549</v>
      </c>
      <c r="EL731" s="4">
        <f t="shared" si="2036"/>
        <v>0.37287151061235607</v>
      </c>
      <c r="EM731" s="4">
        <f t="shared" si="2036"/>
        <v>0.37329681806396925</v>
      </c>
      <c r="EN731" s="4">
        <f t="shared" si="2036"/>
        <v>0.37295896358801967</v>
      </c>
      <c r="EO731" s="4">
        <f t="shared" si="2036"/>
        <v>0.37137487421676169</v>
      </c>
      <c r="EP731" s="4">
        <f t="shared" si="2036"/>
        <v>0.37103621588531599</v>
      </c>
      <c r="EQ731" s="4">
        <f t="shared" si="2036"/>
        <v>0.37166323020381559</v>
      </c>
      <c r="ER731" s="4">
        <f t="shared" si="2036"/>
        <v>0.38323856073729307</v>
      </c>
      <c r="ES731" s="4">
        <f t="shared" si="2036"/>
        <v>0.38269245914123967</v>
      </c>
      <c r="ET731" s="4">
        <f t="shared" si="2036"/>
        <v>0.38282542245793144</v>
      </c>
      <c r="EU731" s="4">
        <f t="shared" si="2036"/>
        <v>0.35805747910455699</v>
      </c>
      <c r="EV731" s="4">
        <f t="shared" si="2036"/>
        <v>0.35918467034860796</v>
      </c>
      <c r="EW731" s="4">
        <f t="shared" si="2036"/>
        <v>0.35766955295948633</v>
      </c>
      <c r="EX731" s="4">
        <f t="shared" si="2036"/>
        <v>0.37175371276905411</v>
      </c>
      <c r="EY731" s="4">
        <f t="shared" si="2036"/>
        <v>0.37004184359888309</v>
      </c>
      <c r="EZ731" s="4">
        <f t="shared" si="2036"/>
        <v>0.36974761880131296</v>
      </c>
      <c r="FA731" s="4">
        <f t="shared" si="2036"/>
        <v>0.36828744284367149</v>
      </c>
      <c r="FB731" s="4">
        <f t="shared" si="2036"/>
        <v>0.36747809695345524</v>
      </c>
      <c r="FC731" s="4">
        <f t="shared" si="2036"/>
        <v>0.36815507933548164</v>
      </c>
      <c r="FD731" s="4">
        <f t="shared" si="2036"/>
        <v>0.37901366402346914</v>
      </c>
      <c r="FE731" s="4">
        <f t="shared" si="2036"/>
        <v>0.3795219648527508</v>
      </c>
      <c r="FF731" s="4">
        <f t="shared" si="2036"/>
        <v>0.3790330157515544</v>
      </c>
    </row>
    <row r="732" spans="2:234" x14ac:dyDescent="0.25">
      <c r="B732" s="15">
        <f t="shared" si="2033"/>
        <v>4</v>
      </c>
      <c r="C732" s="55"/>
      <c r="G732" s="41">
        <f t="shared" ref="G732:BR732" si="2037">(HLOOKUP(G$728-$B732,$C$720:$HY$723,4,FALSE))*G$722</f>
        <v>0.23795756455035036</v>
      </c>
      <c r="H732" s="41">
        <f t="shared" si="2037"/>
        <v>0.26115234635464196</v>
      </c>
      <c r="I732" s="41">
        <f t="shared" si="2037"/>
        <v>0.26956551405162865</v>
      </c>
      <c r="J732" s="41">
        <f t="shared" si="2037"/>
        <v>0.28616576549969963</v>
      </c>
      <c r="K732" s="41">
        <f t="shared" si="2037"/>
        <v>0.29251675395689508</v>
      </c>
      <c r="L732" s="41">
        <f t="shared" si="2037"/>
        <v>0.29665803669998003</v>
      </c>
      <c r="M732" s="41">
        <f t="shared" si="2037"/>
        <v>0.29831913176044256</v>
      </c>
      <c r="N732" s="41">
        <f t="shared" si="2037"/>
        <v>0.29811672433257036</v>
      </c>
      <c r="O732" s="41">
        <f t="shared" si="2037"/>
        <v>0.30100657858817997</v>
      </c>
      <c r="P732" s="41">
        <f t="shared" si="2037"/>
        <v>0.31474962820312963</v>
      </c>
      <c r="Q732" s="41">
        <f t="shared" si="2037"/>
        <v>0.31957760741196906</v>
      </c>
      <c r="R732" s="41">
        <f t="shared" si="2037"/>
        <v>0.31968275087956444</v>
      </c>
      <c r="S732" s="41">
        <f t="shared" si="2037"/>
        <v>0.29973066763687817</v>
      </c>
      <c r="T732" s="41">
        <f t="shared" si="2037"/>
        <v>0.30177936184797471</v>
      </c>
      <c r="U732" s="41">
        <f t="shared" si="2037"/>
        <v>0.30515392300038141</v>
      </c>
      <c r="V732" s="41">
        <f t="shared" si="2037"/>
        <v>0.31974498853487698</v>
      </c>
      <c r="W732" s="41">
        <f t="shared" si="2037"/>
        <v>0.3205840665035134</v>
      </c>
      <c r="X732" s="41">
        <f t="shared" si="2037"/>
        <v>0.32109414055940066</v>
      </c>
      <c r="Y732" s="41">
        <f t="shared" si="2037"/>
        <v>0.3207160142038667</v>
      </c>
      <c r="Z732" s="41">
        <f t="shared" si="2037"/>
        <v>0.31926985916115364</v>
      </c>
      <c r="AA732" s="41">
        <f t="shared" si="2037"/>
        <v>0.31995611253852824</v>
      </c>
      <c r="AB732" s="41">
        <f t="shared" si="2037"/>
        <v>0.33125420179483378</v>
      </c>
      <c r="AC732" s="41">
        <f t="shared" si="2037"/>
        <v>0.33335319617283737</v>
      </c>
      <c r="AD732" s="41">
        <f t="shared" si="2037"/>
        <v>0.33424388927723986</v>
      </c>
      <c r="AE732" s="41">
        <f t="shared" si="2037"/>
        <v>0.31299618469040597</v>
      </c>
      <c r="AF732" s="41">
        <f t="shared" si="2037"/>
        <v>0.31462216120839853</v>
      </c>
      <c r="AG732" s="41">
        <f t="shared" si="2037"/>
        <v>0.31564459103913811</v>
      </c>
      <c r="AH732" s="41">
        <f t="shared" si="2037"/>
        <v>0.32982104521968009</v>
      </c>
      <c r="AI732" s="41">
        <f t="shared" si="2037"/>
        <v>0.3289335047732555</v>
      </c>
      <c r="AJ732" s="41">
        <f t="shared" si="2037"/>
        <v>0.33128491834171342</v>
      </c>
      <c r="AK732" s="41">
        <f t="shared" si="2037"/>
        <v>0.33035726629270074</v>
      </c>
      <c r="AL732" s="41">
        <f t="shared" si="2037"/>
        <v>0.33261895530864855</v>
      </c>
      <c r="AM732" s="41">
        <f t="shared" si="2037"/>
        <v>0.33081240706788551</v>
      </c>
      <c r="AN732" s="41">
        <f t="shared" si="2037"/>
        <v>0.34084324672410676</v>
      </c>
      <c r="AO732" s="41">
        <f t="shared" si="2037"/>
        <v>0.34120838206054682</v>
      </c>
      <c r="AP732" s="41">
        <f t="shared" si="2037"/>
        <v>0.3415548954960958</v>
      </c>
      <c r="AQ732" s="41">
        <f t="shared" si="2037"/>
        <v>0.32076934714459637</v>
      </c>
      <c r="AR732" s="41">
        <f t="shared" si="2037"/>
        <v>0.32208191526184959</v>
      </c>
      <c r="AS732" s="41">
        <f t="shared" si="2037"/>
        <v>0.3236581764574139</v>
      </c>
      <c r="AT732" s="41">
        <f t="shared" si="2037"/>
        <v>0.33685279743877328</v>
      </c>
      <c r="AU732" s="41">
        <f t="shared" si="2037"/>
        <v>0.33661363069594086</v>
      </c>
      <c r="AV732" s="41">
        <f t="shared" si="2037"/>
        <v>0.33558585689800469</v>
      </c>
      <c r="AW732" s="41">
        <f t="shared" si="2037"/>
        <v>0.33001819055426029</v>
      </c>
      <c r="AX732" s="41">
        <f t="shared" si="2037"/>
        <v>0.33054316135021811</v>
      </c>
      <c r="AY732" s="41">
        <f t="shared" si="2037"/>
        <v>0.33334338275425035</v>
      </c>
      <c r="AZ732" s="41">
        <f t="shared" si="2037"/>
        <v>0.35257107652635061</v>
      </c>
      <c r="BA732" s="41">
        <f t="shared" si="2037"/>
        <v>0.35450313648205567</v>
      </c>
      <c r="BB732" s="41">
        <f t="shared" si="2037"/>
        <v>0.35458646170770147</v>
      </c>
      <c r="BC732" s="41">
        <f t="shared" si="2037"/>
        <v>0.32778720317208665</v>
      </c>
      <c r="BD732" s="41">
        <f t="shared" si="2037"/>
        <v>0.32750347777887723</v>
      </c>
      <c r="BE732" s="41">
        <f t="shared" si="2037"/>
        <v>0.32834926972737999</v>
      </c>
      <c r="BF732" s="41">
        <f t="shared" si="2037"/>
        <v>0.34454266883729578</v>
      </c>
      <c r="BG732" s="41">
        <f t="shared" si="2037"/>
        <v>0.34551741844863548</v>
      </c>
      <c r="BH732" s="41">
        <f t="shared" si="2037"/>
        <v>0.34603807645644252</v>
      </c>
      <c r="BI732" s="41">
        <f t="shared" si="2037"/>
        <v>0.34445169716103236</v>
      </c>
      <c r="BJ732" s="41">
        <f t="shared" si="2037"/>
        <v>0.34528259542345618</v>
      </c>
      <c r="BK732" s="41">
        <f t="shared" si="2037"/>
        <v>0.34558540709516195</v>
      </c>
      <c r="BL732" s="41">
        <f t="shared" si="2037"/>
        <v>0.35734783909167073</v>
      </c>
      <c r="BM732" s="41">
        <f t="shared" si="2037"/>
        <v>0.35739419024947783</v>
      </c>
      <c r="BN732" s="41">
        <f t="shared" si="2037"/>
        <v>0.35755583001272251</v>
      </c>
      <c r="BO732" s="41">
        <f t="shared" si="2037"/>
        <v>0.33439847335710793</v>
      </c>
      <c r="BP732" s="41">
        <f t="shared" si="2037"/>
        <v>0.33389403582751853</v>
      </c>
      <c r="BQ732" s="41">
        <f t="shared" si="2037"/>
        <v>0.33508472305423198</v>
      </c>
      <c r="BR732" s="41">
        <f t="shared" si="2037"/>
        <v>0.35023243323950509</v>
      </c>
      <c r="BS732" s="41">
        <f t="shared" ref="BS732:ED732" si="2038">(HLOOKUP(BS$728-$B732,$C$720:$HY$723,4,FALSE))*BS$722</f>
        <v>0.3512389325854004</v>
      </c>
      <c r="BT732" s="41">
        <f t="shared" si="2038"/>
        <v>0.3519006809099513</v>
      </c>
      <c r="BU732" s="41">
        <f t="shared" si="2038"/>
        <v>0.35222179824753574</v>
      </c>
      <c r="BV732" s="41">
        <f t="shared" si="2038"/>
        <v>0.35298578204341863</v>
      </c>
      <c r="BW732" s="41">
        <f t="shared" si="2038"/>
        <v>0.35273265728114961</v>
      </c>
      <c r="BX732" s="41">
        <f t="shared" si="2038"/>
        <v>0.36232516283627625</v>
      </c>
      <c r="BY732" s="41">
        <f t="shared" si="2038"/>
        <v>0.36266154023240077</v>
      </c>
      <c r="BZ732" s="41">
        <f t="shared" si="2038"/>
        <v>0.36378607989814404</v>
      </c>
      <c r="CA732" s="41">
        <f t="shared" si="2038"/>
        <v>0.34142257527809328</v>
      </c>
      <c r="CB732" s="41">
        <f t="shared" si="2038"/>
        <v>0.34307530378393652</v>
      </c>
      <c r="CC732" s="41">
        <f t="shared" si="2038"/>
        <v>0.34481089078014071</v>
      </c>
      <c r="CD732" s="41">
        <f t="shared" si="2038"/>
        <v>0.36184643207848055</v>
      </c>
      <c r="CE732" s="41">
        <f t="shared" si="2038"/>
        <v>0.36347055546984258</v>
      </c>
      <c r="CF732" s="41">
        <f t="shared" si="2038"/>
        <v>0.36497962604774831</v>
      </c>
      <c r="CG732" s="41">
        <f t="shared" si="2038"/>
        <v>0.3666322599564405</v>
      </c>
      <c r="CH732" s="41">
        <f t="shared" si="2038"/>
        <v>0.36781543098210923</v>
      </c>
      <c r="CI732" s="41">
        <f t="shared" si="2038"/>
        <v>0.37040694364941551</v>
      </c>
      <c r="CJ732" s="41">
        <f t="shared" si="2038"/>
        <v>0.38503584922360584</v>
      </c>
      <c r="CK732" s="41">
        <f t="shared" si="2038"/>
        <v>0.39160007452989637</v>
      </c>
      <c r="CL732" s="41">
        <f t="shared" si="2038"/>
        <v>0.39642799999746037</v>
      </c>
      <c r="CM732" s="41">
        <f t="shared" si="2038"/>
        <v>0.37259169462148245</v>
      </c>
      <c r="CN732" s="41">
        <f t="shared" si="2038"/>
        <v>0.3749539800335937</v>
      </c>
      <c r="CO732" s="41">
        <f t="shared" si="2038"/>
        <v>0.37623816905818508</v>
      </c>
      <c r="CP732" s="41">
        <f t="shared" si="2038"/>
        <v>0.39347010314171427</v>
      </c>
      <c r="CQ732" s="41">
        <f t="shared" si="2038"/>
        <v>0.39204683355667952</v>
      </c>
      <c r="CR732" s="41">
        <f t="shared" si="2038"/>
        <v>0.3916263675850688</v>
      </c>
      <c r="CS732" s="41">
        <f t="shared" si="2038"/>
        <v>0.38681809254721378</v>
      </c>
      <c r="CT732" s="41">
        <f t="shared" si="2038"/>
        <v>0.3792225908478315</v>
      </c>
      <c r="CU732" s="41">
        <f t="shared" si="2038"/>
        <v>0.38053823231067418</v>
      </c>
      <c r="CV732" s="41">
        <f t="shared" si="2038"/>
        <v>0.39366382530381488</v>
      </c>
      <c r="CW732" s="41">
        <f t="shared" si="2038"/>
        <v>0.40064188639665343</v>
      </c>
      <c r="CX732" s="41">
        <f t="shared" si="2038"/>
        <v>0.39784241241559537</v>
      </c>
      <c r="CY732" s="41">
        <f t="shared" si="2038"/>
        <v>0.37155407597380713</v>
      </c>
      <c r="CZ732" s="41">
        <f t="shared" si="2038"/>
        <v>0.37299532671369356</v>
      </c>
      <c r="DA732" s="41">
        <f t="shared" si="2038"/>
        <v>0.37242072835220857</v>
      </c>
      <c r="DB732" s="41">
        <f t="shared" si="2038"/>
        <v>0.38776748724847315</v>
      </c>
      <c r="DC732" s="41">
        <f t="shared" si="2038"/>
        <v>0.38504455325417808</v>
      </c>
      <c r="DD732" s="41">
        <f t="shared" si="2038"/>
        <v>0.38558831268334376</v>
      </c>
      <c r="DE732" s="41">
        <f t="shared" si="2038"/>
        <v>0.38375621994555875</v>
      </c>
      <c r="DF732" s="41">
        <f t="shared" si="2038"/>
        <v>0.38403754627458547</v>
      </c>
      <c r="DG732" s="41">
        <f t="shared" si="2038"/>
        <v>0.38373290440517865</v>
      </c>
      <c r="DH732" s="41">
        <f t="shared" si="2038"/>
        <v>0.3942958426485515</v>
      </c>
      <c r="DI732" s="41">
        <f t="shared" si="2038"/>
        <v>0.3940669394202197</v>
      </c>
      <c r="DJ732" s="41">
        <f t="shared" si="2038"/>
        <v>0.39310675243571613</v>
      </c>
      <c r="DK732" s="41">
        <f t="shared" si="2038"/>
        <v>0.36705366960788827</v>
      </c>
      <c r="DL732" s="41">
        <f t="shared" si="2038"/>
        <v>0.3660053135550646</v>
      </c>
      <c r="DM732" s="41">
        <f t="shared" si="2038"/>
        <v>0.36538825199431352</v>
      </c>
      <c r="DN732" s="41">
        <f t="shared" si="2038"/>
        <v>0.38046732914894416</v>
      </c>
      <c r="DO732" s="41">
        <f t="shared" si="2038"/>
        <v>0.38212472721955498</v>
      </c>
      <c r="DP732" s="41">
        <f t="shared" si="2038"/>
        <v>0.38451127501674015</v>
      </c>
      <c r="DQ732" s="41">
        <f t="shared" si="2038"/>
        <v>0.38472209435116445</v>
      </c>
      <c r="DR732" s="41">
        <f t="shared" si="2038"/>
        <v>0.38442980661663956</v>
      </c>
      <c r="DS732" s="41">
        <f t="shared" si="2038"/>
        <v>0.38222113067324132</v>
      </c>
      <c r="DT732" s="41">
        <f t="shared" si="2038"/>
        <v>0.39176264038877856</v>
      </c>
      <c r="DU732" s="41">
        <f t="shared" si="2038"/>
        <v>0.39029369869036118</v>
      </c>
      <c r="DV732" s="4">
        <f t="shared" si="2038"/>
        <v>0.38971083670483103</v>
      </c>
      <c r="DW732" s="4">
        <f t="shared" si="2038"/>
        <v>0.36336988216588267</v>
      </c>
      <c r="DX732" s="4">
        <f t="shared" si="2038"/>
        <v>0.36142157572481198</v>
      </c>
      <c r="DY732" s="4">
        <f t="shared" si="2038"/>
        <v>0.36045675411801792</v>
      </c>
      <c r="DZ732" s="4">
        <f t="shared" si="2038"/>
        <v>0.37544384895904565</v>
      </c>
      <c r="EA732" s="4">
        <f t="shared" si="2038"/>
        <v>0.37653582035384658</v>
      </c>
      <c r="EB732" s="4">
        <f t="shared" si="2038"/>
        <v>0.37687768979598535</v>
      </c>
      <c r="EC732" s="4">
        <f t="shared" si="2038"/>
        <v>0.37644327372721348</v>
      </c>
      <c r="ED732" s="4">
        <f t="shared" si="2038"/>
        <v>0.37647531102330367</v>
      </c>
      <c r="EE732" s="4">
        <f t="shared" ref="EE732:FF732" si="2039">(HLOOKUP(EE$728-$B732,$C$720:$HY$723,4,FALSE))*EE$722</f>
        <v>0.37551985979801084</v>
      </c>
      <c r="EF732" s="4">
        <f t="shared" si="2039"/>
        <v>0.3860110559996438</v>
      </c>
      <c r="EG732" s="4">
        <f t="shared" si="2039"/>
        <v>0.38459738064105287</v>
      </c>
      <c r="EH732" s="4">
        <f t="shared" si="2039"/>
        <v>0.38408636250356221</v>
      </c>
      <c r="EI732" s="4">
        <f t="shared" si="2039"/>
        <v>0.35769069237624407</v>
      </c>
      <c r="EJ732" s="4">
        <f t="shared" si="2039"/>
        <v>0.35714523841182061</v>
      </c>
      <c r="EK732" s="4">
        <f t="shared" si="2039"/>
        <v>0.35710165450571579</v>
      </c>
      <c r="EL732" s="4">
        <f t="shared" si="2039"/>
        <v>0.37269001414199865</v>
      </c>
      <c r="EM732" s="4">
        <f t="shared" si="2039"/>
        <v>0.37311644057890697</v>
      </c>
      <c r="EN732" s="4">
        <f t="shared" si="2039"/>
        <v>0.37278005496388972</v>
      </c>
      <c r="EO732" s="4">
        <f t="shared" si="2039"/>
        <v>0.37119800684291959</v>
      </c>
      <c r="EP732" s="4">
        <f t="shared" si="2039"/>
        <v>0.37086077170635984</v>
      </c>
      <c r="EQ732" s="4">
        <f t="shared" si="2039"/>
        <v>0.37148873565685642</v>
      </c>
      <c r="ER732" s="4">
        <f t="shared" si="2039"/>
        <v>0.38305989844587618</v>
      </c>
      <c r="ES732" s="4">
        <f t="shared" si="2039"/>
        <v>0.38251529877451934</v>
      </c>
      <c r="ET732" s="4">
        <f t="shared" si="2039"/>
        <v>0.38264943098243759</v>
      </c>
      <c r="EU732" s="4">
        <f t="shared" si="2039"/>
        <v>0.35789400884812839</v>
      </c>
      <c r="EV732" s="4">
        <f t="shared" si="2039"/>
        <v>0.35902180842228076</v>
      </c>
      <c r="EW732" s="4">
        <f t="shared" si="2039"/>
        <v>0.35750848101830734</v>
      </c>
      <c r="EX732" s="4">
        <f t="shared" si="2039"/>
        <v>0.37158742914859266</v>
      </c>
      <c r="EY732" s="4">
        <f t="shared" si="2039"/>
        <v>0.36987743631689995</v>
      </c>
      <c r="EZ732" s="4">
        <f t="shared" si="2039"/>
        <v>0.3695844371927211</v>
      </c>
      <c r="FA732" s="4">
        <f t="shared" si="2039"/>
        <v>0.36812598184252615</v>
      </c>
      <c r="FB732" s="4">
        <f t="shared" si="2039"/>
        <v>0.36731805047085336</v>
      </c>
      <c r="FC732" s="4">
        <f t="shared" si="2039"/>
        <v>0.36799578577932696</v>
      </c>
      <c r="FD732" s="4">
        <f t="shared" si="2039"/>
        <v>0.37885073683637072</v>
      </c>
      <c r="FE732" s="4">
        <f t="shared" si="2039"/>
        <v>0.37935987150363865</v>
      </c>
      <c r="FF732" s="4">
        <f t="shared" si="2039"/>
        <v>0.37887216874692337</v>
      </c>
    </row>
    <row r="733" spans="2:234" x14ac:dyDescent="0.25">
      <c r="B733" s="15">
        <f t="shared" si="2033"/>
        <v>5</v>
      </c>
      <c r="C733" s="55"/>
      <c r="H733" s="41">
        <f t="shared" ref="H733:BS733" si="2040">(HLOOKUP(H$728-$B733,$C$720:$HY$723,4,FALSE))*H$722</f>
        <v>0.23872832261260604</v>
      </c>
      <c r="I733" s="41">
        <f t="shared" si="2040"/>
        <v>0.26040052727801155</v>
      </c>
      <c r="J733" s="41">
        <f t="shared" si="2040"/>
        <v>0.27980322155725806</v>
      </c>
      <c r="K733" s="41">
        <f t="shared" si="2040"/>
        <v>0.28766526539324683</v>
      </c>
      <c r="L733" s="41">
        <f t="shared" si="2040"/>
        <v>0.29272996576517107</v>
      </c>
      <c r="M733" s="41">
        <f t="shared" si="2040"/>
        <v>0.29503034570901482</v>
      </c>
      <c r="N733" s="41">
        <f t="shared" si="2040"/>
        <v>0.29530083048896494</v>
      </c>
      <c r="O733" s="41">
        <f t="shared" si="2040"/>
        <v>0.29851924472802766</v>
      </c>
      <c r="P733" s="41">
        <f t="shared" si="2040"/>
        <v>0.31243788235424891</v>
      </c>
      <c r="Q733" s="41">
        <f t="shared" si="2040"/>
        <v>0.3174651457089307</v>
      </c>
      <c r="R733" s="41">
        <f t="shared" si="2040"/>
        <v>0.3177616595046307</v>
      </c>
      <c r="S733" s="41">
        <f t="shared" si="2040"/>
        <v>0.29807951264167354</v>
      </c>
      <c r="T733" s="41">
        <f t="shared" si="2040"/>
        <v>0.30024472973141436</v>
      </c>
      <c r="U733" s="41">
        <f t="shared" si="2040"/>
        <v>0.30371289995320649</v>
      </c>
      <c r="V733" s="41">
        <f t="shared" si="2040"/>
        <v>0.31833565136094999</v>
      </c>
      <c r="W733" s="41">
        <f t="shared" si="2040"/>
        <v>0.31925927786450403</v>
      </c>
      <c r="X733" s="41">
        <f t="shared" si="2040"/>
        <v>0.31984523460741615</v>
      </c>
      <c r="Y733" s="41">
        <f t="shared" si="2040"/>
        <v>0.31953782446360096</v>
      </c>
      <c r="Z733" s="41">
        <f t="shared" si="2040"/>
        <v>0.31815866151649308</v>
      </c>
      <c r="AA733" s="41">
        <f t="shared" si="2040"/>
        <v>0.31889815962334211</v>
      </c>
      <c r="AB733" s="41">
        <f t="shared" si="2040"/>
        <v>0.33021100561235728</v>
      </c>
      <c r="AC733" s="41">
        <f t="shared" si="2040"/>
        <v>0.33235106897094324</v>
      </c>
      <c r="AD733" s="41">
        <f t="shared" si="2040"/>
        <v>0.33328273597714553</v>
      </c>
      <c r="AE733" s="41">
        <f t="shared" si="2040"/>
        <v>0.31213360332042334</v>
      </c>
      <c r="AF733" s="41">
        <f t="shared" si="2040"/>
        <v>0.31378975365988554</v>
      </c>
      <c r="AG733" s="41">
        <f t="shared" si="2040"/>
        <v>0.31484157284873965</v>
      </c>
      <c r="AH733" s="41">
        <f t="shared" si="2040"/>
        <v>0.32901301438658798</v>
      </c>
      <c r="AI733" s="41">
        <f t="shared" si="2040"/>
        <v>0.32815640694085541</v>
      </c>
      <c r="AJ733" s="41">
        <f t="shared" si="2040"/>
        <v>0.33052923310167792</v>
      </c>
      <c r="AK733" s="41">
        <f t="shared" si="2040"/>
        <v>0.32962879749957491</v>
      </c>
      <c r="AL733" s="41">
        <f t="shared" si="2040"/>
        <v>0.33190914195119275</v>
      </c>
      <c r="AM733" s="41">
        <f t="shared" si="2040"/>
        <v>0.33012849433365138</v>
      </c>
      <c r="AN733" s="41">
        <f t="shared" si="2040"/>
        <v>0.34015993453409732</v>
      </c>
      <c r="AO733" s="41">
        <f t="shared" si="2040"/>
        <v>0.34054444291013269</v>
      </c>
      <c r="AP733" s="41">
        <f t="shared" si="2040"/>
        <v>0.34090925814684298</v>
      </c>
      <c r="AQ733" s="41">
        <f t="shared" si="2040"/>
        <v>0.32017983220460311</v>
      </c>
      <c r="AR733" s="41">
        <f t="shared" si="2040"/>
        <v>0.3215059756006447</v>
      </c>
      <c r="AS733" s="41">
        <f t="shared" si="2040"/>
        <v>0.32309463881950651</v>
      </c>
      <c r="AT733" s="41">
        <f t="shared" si="2040"/>
        <v>0.33628131519664073</v>
      </c>
      <c r="AU733" s="41">
        <f t="shared" si="2040"/>
        <v>0.33605682221736138</v>
      </c>
      <c r="AV733" s="41">
        <f t="shared" si="2040"/>
        <v>0.33504427943377441</v>
      </c>
      <c r="AW733" s="41">
        <f t="shared" si="2040"/>
        <v>0.32949827145645477</v>
      </c>
      <c r="AX733" s="41">
        <f t="shared" si="2040"/>
        <v>0.33003451838812697</v>
      </c>
      <c r="AY733" s="41">
        <f t="shared" si="2040"/>
        <v>0.3328420819761912</v>
      </c>
      <c r="AZ733" s="41">
        <f t="shared" si="2040"/>
        <v>0.35205263586355506</v>
      </c>
      <c r="BA733" s="41">
        <f t="shared" si="2040"/>
        <v>0.35399318060800328</v>
      </c>
      <c r="BB733" s="41">
        <f t="shared" si="2040"/>
        <v>0.35408723260133912</v>
      </c>
      <c r="BC733" s="41">
        <f t="shared" si="2040"/>
        <v>0.32733531452594916</v>
      </c>
      <c r="BD733" s="41">
        <f t="shared" si="2040"/>
        <v>0.32706118953690383</v>
      </c>
      <c r="BE733" s="41">
        <f t="shared" si="2040"/>
        <v>0.32791470314937587</v>
      </c>
      <c r="BF733" s="41">
        <f t="shared" si="2040"/>
        <v>0.34409560693662972</v>
      </c>
      <c r="BG733" s="41">
        <f t="shared" si="2040"/>
        <v>0.34507770897601736</v>
      </c>
      <c r="BH733" s="41">
        <f t="shared" si="2040"/>
        <v>0.34560600906802136</v>
      </c>
      <c r="BI733" s="41">
        <f t="shared" si="2040"/>
        <v>0.34402957111814414</v>
      </c>
      <c r="BJ733" s="41">
        <f t="shared" si="2040"/>
        <v>0.34486714084302444</v>
      </c>
      <c r="BK733" s="41">
        <f t="shared" si="2040"/>
        <v>0.34517700988112993</v>
      </c>
      <c r="BL733" s="41">
        <f t="shared" si="2040"/>
        <v>0.35693294673426557</v>
      </c>
      <c r="BM733" s="41">
        <f t="shared" si="2040"/>
        <v>0.35698639492928014</v>
      </c>
      <c r="BN733" s="41">
        <f t="shared" si="2040"/>
        <v>0.35715476193464479</v>
      </c>
      <c r="BO733" s="41">
        <f t="shared" si="2040"/>
        <v>0.33402962939609532</v>
      </c>
      <c r="BP733" s="41">
        <f t="shared" si="2040"/>
        <v>0.33353178301657227</v>
      </c>
      <c r="BQ733" s="41">
        <f t="shared" si="2040"/>
        <v>0.3347270394147373</v>
      </c>
      <c r="BR733" s="41">
        <f t="shared" si="2040"/>
        <v>0.34986451183325867</v>
      </c>
      <c r="BS733" s="41">
        <f t="shared" si="2040"/>
        <v>0.35087571661307437</v>
      </c>
      <c r="BT733" s="41">
        <f t="shared" ref="BT733:EE733" si="2041">(HLOOKUP(BT$728-$B733,$C$720:$HY$723,4,FALSE))*BT$722</f>
        <v>0.35154237666912797</v>
      </c>
      <c r="BU733" s="41">
        <f t="shared" si="2041"/>
        <v>0.35186859853171626</v>
      </c>
      <c r="BV733" s="41">
        <f t="shared" si="2041"/>
        <v>0.35263709706639718</v>
      </c>
      <c r="BW733" s="41">
        <f t="shared" si="2041"/>
        <v>0.35238934425327301</v>
      </c>
      <c r="BX733" s="41">
        <f t="shared" si="2041"/>
        <v>0.36197762222495899</v>
      </c>
      <c r="BY733" s="41">
        <f t="shared" si="2041"/>
        <v>0.36231864442368239</v>
      </c>
      <c r="BZ733" s="41">
        <f t="shared" si="2041"/>
        <v>0.36344696338622495</v>
      </c>
      <c r="CA733" s="41">
        <f t="shared" si="2041"/>
        <v>0.34110872438044254</v>
      </c>
      <c r="CB733" s="41">
        <f t="shared" si="2041"/>
        <v>0.34276425206749522</v>
      </c>
      <c r="CC733" s="41">
        <f t="shared" si="2041"/>
        <v>0.34450248850775589</v>
      </c>
      <c r="CD733" s="41">
        <f t="shared" si="2041"/>
        <v>0.36152710658066695</v>
      </c>
      <c r="CE733" s="41">
        <f t="shared" si="2041"/>
        <v>0.36315401560979338</v>
      </c>
      <c r="CF733" s="41">
        <f t="shared" si="2041"/>
        <v>0.36466589839194447</v>
      </c>
      <c r="CG733" s="41">
        <f t="shared" si="2041"/>
        <v>0.3663211505989255</v>
      </c>
      <c r="CH733" s="41">
        <f t="shared" si="2041"/>
        <v>0.36750726698503783</v>
      </c>
      <c r="CI733" s="41">
        <f t="shared" si="2041"/>
        <v>0.37010048620667185</v>
      </c>
      <c r="CJ733" s="41">
        <f t="shared" si="2041"/>
        <v>0.38472121994159836</v>
      </c>
      <c r="CK733" s="41">
        <f t="shared" si="2041"/>
        <v>0.39128398230700379</v>
      </c>
      <c r="CL733" s="41">
        <f t="shared" si="2041"/>
        <v>0.39611186469961146</v>
      </c>
      <c r="CM733" s="41">
        <f t="shared" si="2041"/>
        <v>0.37229810380559908</v>
      </c>
      <c r="CN733" s="41">
        <f t="shared" si="2041"/>
        <v>0.37466200252007431</v>
      </c>
      <c r="CO733" s="41">
        <f t="shared" si="2041"/>
        <v>0.37594859709704098</v>
      </c>
      <c r="CP733" s="41">
        <f t="shared" si="2041"/>
        <v>0.39317074829208271</v>
      </c>
      <c r="CQ733" s="41">
        <f t="shared" si="2041"/>
        <v>0.39175194986215978</v>
      </c>
      <c r="CR733" s="41">
        <f t="shared" si="2041"/>
        <v>0.39133510880092365</v>
      </c>
      <c r="CS733" s="41">
        <f t="shared" si="2041"/>
        <v>0.38653360518164853</v>
      </c>
      <c r="CT733" s="41">
        <f t="shared" si="2041"/>
        <v>0.37894675348670942</v>
      </c>
      <c r="CU733" s="41">
        <f t="shared" si="2041"/>
        <v>0.38026444565029549</v>
      </c>
      <c r="CV733" s="41">
        <f t="shared" si="2041"/>
        <v>0.39338363966043677</v>
      </c>
      <c r="CW733" s="41">
        <f t="shared" si="2041"/>
        <v>0.40035976677643964</v>
      </c>
      <c r="CX733" s="41">
        <f t="shared" si="2041"/>
        <v>0.39756521210628382</v>
      </c>
      <c r="CY733" s="41">
        <f t="shared" si="2041"/>
        <v>0.37129788817109621</v>
      </c>
      <c r="CZ733" s="41">
        <f t="shared" si="2041"/>
        <v>0.37274079570632684</v>
      </c>
      <c r="DA733" s="41">
        <f t="shared" si="2041"/>
        <v>0.37216918191477211</v>
      </c>
      <c r="DB733" s="41">
        <f t="shared" si="2041"/>
        <v>0.38750821983519185</v>
      </c>
      <c r="DC733" s="41">
        <f t="shared" si="2041"/>
        <v>0.38478968013651915</v>
      </c>
      <c r="DD733" s="41">
        <f t="shared" si="2041"/>
        <v>0.38533560594599664</v>
      </c>
      <c r="DE733" s="41">
        <f t="shared" si="2041"/>
        <v>0.38350717894631986</v>
      </c>
      <c r="DF733" s="41">
        <f t="shared" si="2041"/>
        <v>0.38379074164937826</v>
      </c>
      <c r="DG733" s="41">
        <f t="shared" si="2041"/>
        <v>0.38348866611541271</v>
      </c>
      <c r="DH733" s="41">
        <f t="shared" si="2041"/>
        <v>0.39404727068575129</v>
      </c>
      <c r="DI733" s="41">
        <f t="shared" si="2041"/>
        <v>0.39382085475534762</v>
      </c>
      <c r="DJ733" s="41">
        <f t="shared" si="2041"/>
        <v>0.39286356099081071</v>
      </c>
      <c r="DK733" s="41">
        <f t="shared" si="2041"/>
        <v>0.36682869758511255</v>
      </c>
      <c r="DL733" s="41">
        <f t="shared" si="2041"/>
        <v>0.36578304158304115</v>
      </c>
      <c r="DM733" s="41">
        <f t="shared" si="2041"/>
        <v>0.3651683714531469</v>
      </c>
      <c r="DN733" s="41">
        <f t="shared" si="2041"/>
        <v>0.38024043653037537</v>
      </c>
      <c r="DO733" s="41">
        <f t="shared" si="2041"/>
        <v>0.38189888031064761</v>
      </c>
      <c r="DP733" s="41">
        <f t="shared" si="2041"/>
        <v>0.38428602817764917</v>
      </c>
      <c r="DQ733" s="41">
        <f t="shared" si="2041"/>
        <v>0.38449870042195938</v>
      </c>
      <c r="DR733" s="41">
        <f t="shared" si="2041"/>
        <v>0.38420852297696101</v>
      </c>
      <c r="DS733" s="41">
        <f t="shared" si="2041"/>
        <v>0.38200301454304048</v>
      </c>
      <c r="DT733" s="41">
        <f t="shared" si="2041"/>
        <v>0.3915409896376546</v>
      </c>
      <c r="DU733" s="41">
        <f t="shared" si="2041"/>
        <v>0.39007474990590413</v>
      </c>
      <c r="DV733" s="41">
        <f t="shared" si="2041"/>
        <v>0.38949405158595962</v>
      </c>
      <c r="DW733" s="4">
        <f t="shared" si="2041"/>
        <v>0.36316943378497657</v>
      </c>
      <c r="DX733" s="4">
        <f t="shared" si="2041"/>
        <v>0.36122384940389213</v>
      </c>
      <c r="DY733" s="4">
        <f t="shared" si="2041"/>
        <v>0.36026117160876453</v>
      </c>
      <c r="DZ733" s="4">
        <f t="shared" si="2041"/>
        <v>0.37524179031197274</v>
      </c>
      <c r="EA733" s="4">
        <f t="shared" si="2041"/>
        <v>0.37633480786566748</v>
      </c>
      <c r="EB733" s="4">
        <f t="shared" si="2041"/>
        <v>0.37667810396888657</v>
      </c>
      <c r="EC733" s="4">
        <f t="shared" si="2041"/>
        <v>0.37624549976211896</v>
      </c>
      <c r="ED733" s="4">
        <f t="shared" si="2041"/>
        <v>0.37627907725979448</v>
      </c>
      <c r="EE733" s="4">
        <f t="shared" si="2041"/>
        <v>0.37532565287345421</v>
      </c>
      <c r="EF733" s="4">
        <f t="shared" ref="EF733:FF733" si="2042">(HLOOKUP(EF$728-$B733,$C$720:$HY$723,4,FALSE))*EF$722</f>
        <v>0.38581297053500346</v>
      </c>
      <c r="EG733" s="4">
        <f t="shared" si="2042"/>
        <v>0.3844015384146604</v>
      </c>
      <c r="EH733" s="4">
        <f t="shared" si="2042"/>
        <v>0.38389227313782404</v>
      </c>
      <c r="EI733" s="4">
        <f t="shared" si="2042"/>
        <v>0.35751131047313001</v>
      </c>
      <c r="EJ733" s="4">
        <f t="shared" si="2042"/>
        <v>0.35696747642275395</v>
      </c>
      <c r="EK733" s="4">
        <f t="shared" si="2042"/>
        <v>0.35692524032597506</v>
      </c>
      <c r="EL733" s="4">
        <f t="shared" si="2042"/>
        <v>0.37250726255754057</v>
      </c>
      <c r="EM733" s="4">
        <f t="shared" si="2042"/>
        <v>0.37293482488805901</v>
      </c>
      <c r="EN733" s="4">
        <f t="shared" si="2042"/>
        <v>0.37259992717939777</v>
      </c>
      <c r="EO733" s="4">
        <f t="shared" si="2042"/>
        <v>0.37101994295072849</v>
      </c>
      <c r="EP733" s="4">
        <f t="shared" si="2042"/>
        <v>0.37068414917396286</v>
      </c>
      <c r="EQ733" s="4">
        <f t="shared" si="2042"/>
        <v>0.37131307750428694</v>
      </c>
      <c r="ER733" s="4">
        <f t="shared" si="2042"/>
        <v>0.38288005320425544</v>
      </c>
      <c r="ES733" s="4">
        <f t="shared" si="2042"/>
        <v>0.38233697366117586</v>
      </c>
      <c r="ET733" s="4">
        <f t="shared" si="2042"/>
        <v>0.38247229053480419</v>
      </c>
      <c r="EU733" s="4">
        <f t="shared" si="2042"/>
        <v>0.35772947877516931</v>
      </c>
      <c r="EV733" s="4">
        <f t="shared" si="2042"/>
        <v>0.35885789790368744</v>
      </c>
      <c r="EW733" s="4">
        <f t="shared" si="2042"/>
        <v>0.35734637911167411</v>
      </c>
      <c r="EX733" s="4">
        <f t="shared" si="2042"/>
        <v>0.3714200894686131</v>
      </c>
      <c r="EY733" s="4">
        <f t="shared" si="2042"/>
        <v>0.36971199194573379</v>
      </c>
      <c r="EZ733" s="4">
        <f t="shared" si="2042"/>
        <v>0.36942023313354994</v>
      </c>
      <c r="FA733" s="4">
        <f t="shared" si="2042"/>
        <v>0.36796351591488535</v>
      </c>
      <c r="FB733" s="4">
        <f t="shared" si="2042"/>
        <v>0.36715701446129012</v>
      </c>
      <c r="FC733" s="4">
        <f t="shared" si="2042"/>
        <v>0.36783551382947588</v>
      </c>
      <c r="FD733" s="4">
        <f t="shared" si="2042"/>
        <v>0.37868681547684085</v>
      </c>
      <c r="FE733" s="4">
        <f t="shared" si="2042"/>
        <v>0.3791967954917978</v>
      </c>
      <c r="FF733" s="4">
        <f t="shared" si="2042"/>
        <v>0.37871035292490263</v>
      </c>
    </row>
    <row r="734" spans="2:234" x14ac:dyDescent="0.25">
      <c r="B734" s="15">
        <f t="shared" si="2033"/>
        <v>6</v>
      </c>
      <c r="C734" s="55"/>
      <c r="I734" s="41">
        <f t="shared" ref="I734:BT734" si="2043">(HLOOKUP(I$728-$B734,$C$720:$HY$723,4,FALSE))*I$722</f>
        <v>0.23804105899205097</v>
      </c>
      <c r="J734" s="41">
        <f t="shared" si="2043"/>
        <v>0.27029016187004384</v>
      </c>
      <c r="K734" s="41">
        <f t="shared" si="2043"/>
        <v>0.28126938191437362</v>
      </c>
      <c r="L734" s="41">
        <f t="shared" si="2043"/>
        <v>0.28787494101210631</v>
      </c>
      <c r="M734" s="41">
        <f t="shared" si="2043"/>
        <v>0.29112382715061735</v>
      </c>
      <c r="N734" s="41">
        <f t="shared" si="2043"/>
        <v>0.29204531936382855</v>
      </c>
      <c r="O734" s="41">
        <f t="shared" si="2043"/>
        <v>0.29569954883438287</v>
      </c>
      <c r="P734" s="41">
        <f t="shared" si="2043"/>
        <v>0.30985608720671742</v>
      </c>
      <c r="Q734" s="41">
        <f t="shared" si="2043"/>
        <v>0.31513345516191815</v>
      </c>
      <c r="R734" s="41">
        <f t="shared" si="2043"/>
        <v>0.31566120152250388</v>
      </c>
      <c r="S734" s="41">
        <f t="shared" si="2043"/>
        <v>0.29628824308082036</v>
      </c>
      <c r="T734" s="41">
        <f t="shared" si="2043"/>
        <v>0.29859074287318438</v>
      </c>
      <c r="U734" s="41">
        <f t="shared" si="2043"/>
        <v>0.3021684352567881</v>
      </c>
      <c r="V734" s="41">
        <f t="shared" si="2043"/>
        <v>0.31683238046789325</v>
      </c>
      <c r="W734" s="41">
        <f t="shared" si="2043"/>
        <v>0.31785208155322719</v>
      </c>
      <c r="X734" s="41">
        <f t="shared" si="2043"/>
        <v>0.31852349913356487</v>
      </c>
      <c r="Y734" s="41">
        <f t="shared" si="2043"/>
        <v>0.31829497185295685</v>
      </c>
      <c r="Z734" s="41">
        <f t="shared" si="2043"/>
        <v>0.31698986652599054</v>
      </c>
      <c r="AA734" s="41">
        <f t="shared" si="2043"/>
        <v>0.31778825565435775</v>
      </c>
      <c r="AB734" s="41">
        <f t="shared" si="2043"/>
        <v>0.32911914431537376</v>
      </c>
      <c r="AC734" s="41">
        <f t="shared" si="2043"/>
        <v>0.33130441849975251</v>
      </c>
      <c r="AD734" s="41">
        <f t="shared" si="2043"/>
        <v>0.33228082059286573</v>
      </c>
      <c r="AE734" s="41">
        <f t="shared" si="2043"/>
        <v>0.31123603046262033</v>
      </c>
      <c r="AF734" s="41">
        <f t="shared" si="2043"/>
        <v>0.31292498530538887</v>
      </c>
      <c r="AG734" s="41">
        <f t="shared" si="2043"/>
        <v>0.31400858479469285</v>
      </c>
      <c r="AH734" s="41">
        <f t="shared" si="2043"/>
        <v>0.32817598614998655</v>
      </c>
      <c r="AI734" s="41">
        <f t="shared" si="2043"/>
        <v>0.32735245431646082</v>
      </c>
      <c r="AJ734" s="41">
        <f t="shared" si="2043"/>
        <v>0.32974836539783842</v>
      </c>
      <c r="AK734" s="41">
        <f t="shared" si="2043"/>
        <v>0.32887688999286452</v>
      </c>
      <c r="AL734" s="41">
        <f t="shared" si="2043"/>
        <v>0.33117725112651691</v>
      </c>
      <c r="AM734" s="41">
        <f t="shared" si="2043"/>
        <v>0.32942399565366082</v>
      </c>
      <c r="AN734" s="41">
        <f t="shared" si="2043"/>
        <v>0.33945669697125597</v>
      </c>
      <c r="AO734" s="41">
        <f t="shared" si="2043"/>
        <v>0.33986172975293516</v>
      </c>
      <c r="AP734" s="41">
        <f t="shared" si="2043"/>
        <v>0.34024590104566205</v>
      </c>
      <c r="AQ734" s="41">
        <f t="shared" si="2043"/>
        <v>0.31957459989531783</v>
      </c>
      <c r="AR734" s="41">
        <f t="shared" si="2043"/>
        <v>0.32091510687331504</v>
      </c>
      <c r="AS734" s="41">
        <f t="shared" si="2043"/>
        <v>0.32251688822873664</v>
      </c>
      <c r="AT734" s="41">
        <f t="shared" si="2043"/>
        <v>0.33569579877276251</v>
      </c>
      <c r="AU734" s="41">
        <f t="shared" si="2043"/>
        <v>0.33548669037429829</v>
      </c>
      <c r="AV734" s="41">
        <f t="shared" si="2043"/>
        <v>0.33449006689311589</v>
      </c>
      <c r="AW734" s="41">
        <f t="shared" si="2043"/>
        <v>0.32896651830102347</v>
      </c>
      <c r="AX734" s="41">
        <f t="shared" si="2043"/>
        <v>0.32951457356703445</v>
      </c>
      <c r="AY734" s="41">
        <f t="shared" si="2043"/>
        <v>0.33232990141316465</v>
      </c>
      <c r="AZ734" s="41">
        <f t="shared" si="2043"/>
        <v>0.35152319904432688</v>
      </c>
      <c r="BA734" s="41">
        <f t="shared" si="2043"/>
        <v>0.35347264880208296</v>
      </c>
      <c r="BB734" s="41">
        <f t="shared" si="2043"/>
        <v>0.35357787500867044</v>
      </c>
      <c r="BC734" s="41">
        <f t="shared" si="2043"/>
        <v>0.32687445283437577</v>
      </c>
      <c r="BD734" s="41">
        <f t="shared" si="2043"/>
        <v>0.32661030177583905</v>
      </c>
      <c r="BE734" s="41">
        <f t="shared" si="2043"/>
        <v>0.32747185955407493</v>
      </c>
      <c r="BF734" s="41">
        <f t="shared" si="2043"/>
        <v>0.34364020025783049</v>
      </c>
      <c r="BG734" s="41">
        <f t="shared" si="2043"/>
        <v>0.34462995283314862</v>
      </c>
      <c r="BH734" s="41">
        <f t="shared" si="2043"/>
        <v>0.34516618685395389</v>
      </c>
      <c r="BI734" s="41">
        <f t="shared" si="2043"/>
        <v>0.34360001157413428</v>
      </c>
      <c r="BJ734" s="41">
        <f t="shared" si="2043"/>
        <v>0.34444450567331536</v>
      </c>
      <c r="BK734" s="41">
        <f t="shared" si="2043"/>
        <v>0.34476168234445242</v>
      </c>
      <c r="BL734" s="41">
        <f t="shared" si="2043"/>
        <v>0.35651113951078411</v>
      </c>
      <c r="BM734" s="41">
        <f t="shared" si="2043"/>
        <v>0.35657192222019574</v>
      </c>
      <c r="BN734" s="41">
        <f t="shared" si="2043"/>
        <v>0.35674723980788164</v>
      </c>
      <c r="BO734" s="41">
        <f t="shared" si="2043"/>
        <v>0.33365495050614929</v>
      </c>
      <c r="BP734" s="41">
        <f t="shared" si="2043"/>
        <v>0.33316389502134197</v>
      </c>
      <c r="BQ734" s="41">
        <f t="shared" si="2043"/>
        <v>0.33436388285032853</v>
      </c>
      <c r="BR734" s="41">
        <f t="shared" si="2043"/>
        <v>0.34949105162062377</v>
      </c>
      <c r="BS734" s="41">
        <f t="shared" si="2043"/>
        <v>0.35050711943353874</v>
      </c>
      <c r="BT734" s="41">
        <f t="shared" si="2043"/>
        <v>0.35117884690545459</v>
      </c>
      <c r="BU734" s="41">
        <f t="shared" ref="BU734:EF734" si="2044">(HLOOKUP(BU$728-$B734,$C$720:$HY$723,4,FALSE))*BU$722</f>
        <v>0.35151032695707629</v>
      </c>
      <c r="BV734" s="41">
        <f t="shared" si="2044"/>
        <v>0.35228348089871259</v>
      </c>
      <c r="BW734" s="41">
        <f t="shared" si="2044"/>
        <v>0.3520412484469993</v>
      </c>
      <c r="BX734" s="41">
        <f t="shared" si="2044"/>
        <v>0.36162531111640583</v>
      </c>
      <c r="BY734" s="41">
        <f t="shared" si="2044"/>
        <v>0.36197111006479615</v>
      </c>
      <c r="BZ734" s="41">
        <f t="shared" si="2044"/>
        <v>0.36310332496138209</v>
      </c>
      <c r="CA734" s="41">
        <f t="shared" si="2044"/>
        <v>0.34079074739564574</v>
      </c>
      <c r="CB734" s="41">
        <f t="shared" si="2044"/>
        <v>0.34244916784054763</v>
      </c>
      <c r="CC734" s="41">
        <f t="shared" si="2044"/>
        <v>0.34419014282391702</v>
      </c>
      <c r="CD734" s="41">
        <f t="shared" si="2044"/>
        <v>0.36120375315947451</v>
      </c>
      <c r="CE734" s="41">
        <f t="shared" si="2044"/>
        <v>0.36283353618389025</v>
      </c>
      <c r="CF734" s="41">
        <f t="shared" si="2044"/>
        <v>0.36434831752960345</v>
      </c>
      <c r="CG734" s="41">
        <f t="shared" si="2044"/>
        <v>0.36600626980107592</v>
      </c>
      <c r="CH734" s="41">
        <f t="shared" si="2044"/>
        <v>0.36719541513182835</v>
      </c>
      <c r="CI734" s="41">
        <f t="shared" si="2044"/>
        <v>0.36979040773921062</v>
      </c>
      <c r="CJ734" s="41">
        <f t="shared" si="2044"/>
        <v>0.3844029195337525</v>
      </c>
      <c r="CK734" s="41">
        <f t="shared" si="2044"/>
        <v>0.39096424740787034</v>
      </c>
      <c r="CL734" s="41">
        <f t="shared" si="2044"/>
        <v>0.39579213064446006</v>
      </c>
      <c r="CM734" s="41">
        <f t="shared" si="2044"/>
        <v>0.37200121112411361</v>
      </c>
      <c r="CN734" s="41">
        <f t="shared" si="2044"/>
        <v>0.37436678036513038</v>
      </c>
      <c r="CO734" s="41">
        <f t="shared" si="2044"/>
        <v>0.37565584507296151</v>
      </c>
      <c r="CP734" s="41">
        <f t="shared" si="2044"/>
        <v>0.39286814415988525</v>
      </c>
      <c r="CQ734" s="41">
        <f t="shared" si="2044"/>
        <v>0.39145390219574888</v>
      </c>
      <c r="CR734" s="41">
        <f t="shared" si="2044"/>
        <v>0.39104076044046993</v>
      </c>
      <c r="CS734" s="41">
        <f t="shared" si="2044"/>
        <v>0.38624613396623808</v>
      </c>
      <c r="CT734" s="41">
        <f t="shared" si="2044"/>
        <v>0.37866805513814189</v>
      </c>
      <c r="CU734" s="41">
        <f t="shared" si="2044"/>
        <v>0.3799878504691323</v>
      </c>
      <c r="CV734" s="41">
        <f t="shared" si="2044"/>
        <v>0.39310061108720706</v>
      </c>
      <c r="CW734" s="41">
        <f t="shared" si="2044"/>
        <v>0.40007481537469369</v>
      </c>
      <c r="CX734" s="41">
        <f t="shared" si="2044"/>
        <v>0.39728525898491046</v>
      </c>
      <c r="CY734" s="41">
        <f t="shared" si="2044"/>
        <v>0.37103918299981287</v>
      </c>
      <c r="CZ734" s="41">
        <f t="shared" si="2044"/>
        <v>0.37248378965631257</v>
      </c>
      <c r="DA734" s="41">
        <f t="shared" si="2044"/>
        <v>0.37191521466639338</v>
      </c>
      <c r="DB734" s="41">
        <f t="shared" si="2044"/>
        <v>0.38724648276000767</v>
      </c>
      <c r="DC734" s="41">
        <f t="shared" si="2044"/>
        <v>0.38453240373169673</v>
      </c>
      <c r="DD734" s="41">
        <f t="shared" si="2044"/>
        <v>0.38508054017139365</v>
      </c>
      <c r="DE734" s="41">
        <f t="shared" si="2044"/>
        <v>0.38325583614169412</v>
      </c>
      <c r="DF734" s="41">
        <f t="shared" si="2044"/>
        <v>0.38354167824706376</v>
      </c>
      <c r="DG734" s="41">
        <f t="shared" si="2044"/>
        <v>0.38324221423217902</v>
      </c>
      <c r="DH734" s="41">
        <f t="shared" si="2044"/>
        <v>0.39379646750892078</v>
      </c>
      <c r="DI734" s="41">
        <f t="shared" si="2044"/>
        <v>0.39357258223438812</v>
      </c>
      <c r="DJ734" s="41">
        <f t="shared" si="2044"/>
        <v>0.39261822780480649</v>
      </c>
      <c r="DK734" s="41">
        <f t="shared" si="2044"/>
        <v>0.3666017627882775</v>
      </c>
      <c r="DL734" s="41">
        <f t="shared" si="2044"/>
        <v>0.36555884834489721</v>
      </c>
      <c r="DM734" s="41">
        <f t="shared" si="2044"/>
        <v>0.36494660774907633</v>
      </c>
      <c r="DN734" s="41">
        <f t="shared" si="2044"/>
        <v>0.3800116183554576</v>
      </c>
      <c r="DO734" s="41">
        <f t="shared" si="2044"/>
        <v>0.38167113398305624</v>
      </c>
      <c r="DP734" s="41">
        <f t="shared" si="2044"/>
        <v>0.38405890387655589</v>
      </c>
      <c r="DQ734" s="41">
        <f t="shared" si="2044"/>
        <v>0.38427346094907044</v>
      </c>
      <c r="DR734" s="41">
        <f t="shared" si="2044"/>
        <v>0.38398542725970924</v>
      </c>
      <c r="DS734" s="41">
        <f t="shared" si="2044"/>
        <v>0.3817831278017646</v>
      </c>
      <c r="DT734" s="41">
        <f t="shared" si="2044"/>
        <v>0.39131755508989863</v>
      </c>
      <c r="DU734" s="41">
        <f t="shared" si="2044"/>
        <v>0.38985405412637464</v>
      </c>
      <c r="DV734" s="41">
        <f t="shared" si="2044"/>
        <v>0.38927555139127512</v>
      </c>
      <c r="DW734" s="41">
        <f t="shared" si="2044"/>
        <v>0.36296741289805634</v>
      </c>
      <c r="DX734" s="4">
        <f t="shared" si="2044"/>
        <v>0.36102458485470579</v>
      </c>
      <c r="DY734" s="4">
        <f t="shared" si="2044"/>
        <v>0.36006408012110325</v>
      </c>
      <c r="DZ734" s="4">
        <f t="shared" si="2044"/>
        <v>0.3750381854964504</v>
      </c>
      <c r="EA734" s="4">
        <f t="shared" si="2044"/>
        <v>0.37613226971692804</v>
      </c>
      <c r="EB734" s="4">
        <f t="shared" si="2044"/>
        <v>0.37647701552303775</v>
      </c>
      <c r="EC734" s="4">
        <f t="shared" si="2044"/>
        <v>0.37604624872844045</v>
      </c>
      <c r="ED734" s="4">
        <f t="shared" si="2044"/>
        <v>0.37608138955945397</v>
      </c>
      <c r="EE734" s="4">
        <f t="shared" si="2044"/>
        <v>0.37513001835706394</v>
      </c>
      <c r="EF734" s="4">
        <f t="shared" si="2044"/>
        <v>0.38561344034104261</v>
      </c>
      <c r="EG734" s="4">
        <f t="shared" ref="EG734:FF734" si="2045">(HLOOKUP(EG$728-$B734,$C$720:$HY$723,4,FALSE))*EG$722</f>
        <v>0.38420427889019382</v>
      </c>
      <c r="EH734" s="4">
        <f t="shared" si="2045"/>
        <v>0.38369678996177931</v>
      </c>
      <c r="EI734" s="4">
        <f t="shared" si="2045"/>
        <v>0.35733065020953286</v>
      </c>
      <c r="EJ734" s="4">
        <f t="shared" si="2045"/>
        <v>0.35678845721248276</v>
      </c>
      <c r="EK734" s="4">
        <f t="shared" si="2045"/>
        <v>0.35674758783661081</v>
      </c>
      <c r="EL734" s="4">
        <f t="shared" si="2045"/>
        <v>0.3723232377501996</v>
      </c>
      <c r="EM734" s="4">
        <f t="shared" si="2045"/>
        <v>0.37275195325865734</v>
      </c>
      <c r="EN734" s="4">
        <f t="shared" si="2045"/>
        <v>0.37241856290319597</v>
      </c>
      <c r="EO734" s="4">
        <f t="shared" si="2045"/>
        <v>0.37084066565454238</v>
      </c>
      <c r="EP734" s="4">
        <f t="shared" si="2045"/>
        <v>0.37050633177958398</v>
      </c>
      <c r="EQ734" s="4">
        <f t="shared" si="2045"/>
        <v>0.37113623956114417</v>
      </c>
      <c r="ER734" s="4">
        <f t="shared" si="2045"/>
        <v>0.38269900867626289</v>
      </c>
      <c r="ES734" s="4">
        <f t="shared" si="2045"/>
        <v>0.38215746783013582</v>
      </c>
      <c r="ET734" s="4">
        <f t="shared" si="2045"/>
        <v>0.38229398547150645</v>
      </c>
      <c r="EU734" s="4">
        <f t="shared" si="2045"/>
        <v>0.3575638745566051</v>
      </c>
      <c r="EV734" s="4">
        <f t="shared" si="2045"/>
        <v>0.35869292471423936</v>
      </c>
      <c r="EW734" s="4">
        <f t="shared" si="2045"/>
        <v>0.3571832335061883</v>
      </c>
      <c r="EX734" s="4">
        <f t="shared" si="2045"/>
        <v>0.37125167974447659</v>
      </c>
      <c r="EY734" s="4">
        <f t="shared" si="2045"/>
        <v>0.36954549684508259</v>
      </c>
      <c r="EZ734" s="4">
        <f t="shared" si="2045"/>
        <v>0.36925499326713518</v>
      </c>
      <c r="FA734" s="4">
        <f t="shared" si="2045"/>
        <v>0.3678000320209231</v>
      </c>
      <c r="FB734" s="4">
        <f t="shared" si="2045"/>
        <v>0.36699497617036131</v>
      </c>
      <c r="FC734" s="4">
        <f t="shared" si="2045"/>
        <v>0.36767425095865641</v>
      </c>
      <c r="FD734" s="4">
        <f t="shared" si="2045"/>
        <v>0.3785218872992781</v>
      </c>
      <c r="FE734" s="4">
        <f t="shared" si="2045"/>
        <v>0.3790327243994055</v>
      </c>
      <c r="FF734" s="4">
        <f t="shared" si="2045"/>
        <v>0.37854755612261293</v>
      </c>
    </row>
    <row r="735" spans="2:234" x14ac:dyDescent="0.25">
      <c r="B735" s="15">
        <f t="shared" si="2033"/>
        <v>7</v>
      </c>
      <c r="C735" s="55"/>
      <c r="J735" s="41">
        <f t="shared" ref="J735:BU735" si="2046">(HLOOKUP(J$728-$B735,$C$720:$HY$723,4,FALSE))*J$722</f>
        <v>0.24708151338720832</v>
      </c>
      <c r="K735" s="41">
        <f t="shared" si="2046"/>
        <v>0.27170647408420145</v>
      </c>
      <c r="L735" s="41">
        <f t="shared" si="2046"/>
        <v>0.28147439565365323</v>
      </c>
      <c r="M735" s="41">
        <f t="shared" si="2046"/>
        <v>0.28629544074566338</v>
      </c>
      <c r="N735" s="41">
        <f t="shared" si="2046"/>
        <v>0.28817832575933627</v>
      </c>
      <c r="O735" s="41">
        <f t="shared" si="2046"/>
        <v>0.29243964208324313</v>
      </c>
      <c r="P735" s="41">
        <f t="shared" si="2046"/>
        <v>0.3069293079382196</v>
      </c>
      <c r="Q735" s="41">
        <f t="shared" si="2046"/>
        <v>0.3125293854529852</v>
      </c>
      <c r="R735" s="41">
        <f t="shared" si="2046"/>
        <v>0.31334276042874215</v>
      </c>
      <c r="S735" s="41">
        <f t="shared" si="2046"/>
        <v>0.29432972799073798</v>
      </c>
      <c r="T735" s="41">
        <f t="shared" si="2046"/>
        <v>0.29679640114160677</v>
      </c>
      <c r="U735" s="41">
        <f t="shared" si="2046"/>
        <v>0.30050385109794636</v>
      </c>
      <c r="V735" s="41">
        <f t="shared" si="2046"/>
        <v>0.31522119955858624</v>
      </c>
      <c r="W735" s="41">
        <f t="shared" si="2046"/>
        <v>0.31635109421343754</v>
      </c>
      <c r="X735" s="41">
        <f t="shared" si="2046"/>
        <v>0.31711954590772951</v>
      </c>
      <c r="Y735" s="41">
        <f t="shared" si="2046"/>
        <v>0.31697964271896822</v>
      </c>
      <c r="Z735" s="41">
        <f t="shared" si="2046"/>
        <v>0.31575692427941643</v>
      </c>
      <c r="AA735" s="41">
        <f t="shared" si="2046"/>
        <v>0.3166208213953659</v>
      </c>
      <c r="AB735" s="41">
        <f t="shared" si="2046"/>
        <v>0.32797366688466101</v>
      </c>
      <c r="AC735" s="41">
        <f t="shared" si="2046"/>
        <v>0.33020894177144455</v>
      </c>
      <c r="AD735" s="41">
        <f t="shared" si="2046"/>
        <v>0.33123439135008337</v>
      </c>
      <c r="AE735" s="41">
        <f t="shared" si="2046"/>
        <v>0.31030039193892534</v>
      </c>
      <c r="AF735" s="41">
        <f t="shared" si="2046"/>
        <v>0.31202513674582771</v>
      </c>
      <c r="AG735" s="41">
        <f t="shared" si="2046"/>
        <v>0.31314321336683842</v>
      </c>
      <c r="AH735" s="41">
        <f t="shared" si="2046"/>
        <v>0.32730771874293957</v>
      </c>
      <c r="AI735" s="41">
        <f t="shared" si="2046"/>
        <v>0.32651965064121863</v>
      </c>
      <c r="AJ735" s="41">
        <f t="shared" si="2046"/>
        <v>0.32894051262353863</v>
      </c>
      <c r="AK735" s="41">
        <f t="shared" si="2046"/>
        <v>0.32809992591157977</v>
      </c>
      <c r="AL735" s="41">
        <f t="shared" si="2046"/>
        <v>0.33042181148331023</v>
      </c>
      <c r="AM735" s="41">
        <f t="shared" si="2046"/>
        <v>0.32869758480992933</v>
      </c>
      <c r="AN735" s="41">
        <f t="shared" si="2046"/>
        <v>0.33873229178044406</v>
      </c>
      <c r="AO735" s="41">
        <f t="shared" si="2046"/>
        <v>0.33915910869069321</v>
      </c>
      <c r="AP735" s="41">
        <f t="shared" si="2046"/>
        <v>0.33956378639612805</v>
      </c>
      <c r="AQ735" s="41">
        <f t="shared" si="2046"/>
        <v>0.31895275676512536</v>
      </c>
      <c r="AR735" s="41">
        <f t="shared" si="2046"/>
        <v>0.32030848468265394</v>
      </c>
      <c r="AS735" s="41">
        <f t="shared" si="2046"/>
        <v>0.3219241616303149</v>
      </c>
      <c r="AT735" s="41">
        <f t="shared" si="2046"/>
        <v>0.33509551507022706</v>
      </c>
      <c r="AU735" s="41">
        <f t="shared" si="2046"/>
        <v>0.33490255751193027</v>
      </c>
      <c r="AV735" s="41">
        <f t="shared" si="2046"/>
        <v>0.33392259310381511</v>
      </c>
      <c r="AW735" s="41">
        <f t="shared" si="2046"/>
        <v>0.32842235927163393</v>
      </c>
      <c r="AX735" s="41">
        <f t="shared" si="2046"/>
        <v>0.32898279410281944</v>
      </c>
      <c r="AY735" s="41">
        <f t="shared" si="2046"/>
        <v>0.33180634038694867</v>
      </c>
      <c r="AZ735" s="41">
        <f t="shared" si="2046"/>
        <v>0.35098227180058877</v>
      </c>
      <c r="BA735" s="41">
        <f t="shared" si="2046"/>
        <v>0.3529410764864635</v>
      </c>
      <c r="BB735" s="41">
        <f t="shared" si="2046"/>
        <v>0.35305795389184097</v>
      </c>
      <c r="BC735" s="41">
        <f t="shared" si="2046"/>
        <v>0.32640424106430593</v>
      </c>
      <c r="BD735" s="41">
        <f t="shared" si="2046"/>
        <v>0.32615046084367538</v>
      </c>
      <c r="BE735" s="41">
        <f t="shared" si="2046"/>
        <v>0.32702040564181123</v>
      </c>
      <c r="BF735" s="41">
        <f t="shared" si="2046"/>
        <v>0.34317611962859806</v>
      </c>
      <c r="BG735" s="41">
        <f t="shared" si="2046"/>
        <v>0.34417383895354486</v>
      </c>
      <c r="BH735" s="41">
        <f t="shared" si="2046"/>
        <v>0.34471831590647062</v>
      </c>
      <c r="BI735" s="41">
        <f t="shared" si="2046"/>
        <v>0.34316274221573495</v>
      </c>
      <c r="BJ735" s="41">
        <f t="shared" si="2046"/>
        <v>0.34401442803692839</v>
      </c>
      <c r="BK735" s="41">
        <f t="shared" si="2046"/>
        <v>0.34433917641428274</v>
      </c>
      <c r="BL735" s="41">
        <f t="shared" si="2046"/>
        <v>0.35608217440264411</v>
      </c>
      <c r="BM735" s="41">
        <f t="shared" si="2046"/>
        <v>0.3561505416391671</v>
      </c>
      <c r="BN735" s="41">
        <f t="shared" si="2046"/>
        <v>0.3563330447656004</v>
      </c>
      <c r="BO735" s="41">
        <f t="shared" si="2046"/>
        <v>0.33327424222635821</v>
      </c>
      <c r="BP735" s="41">
        <f t="shared" si="2046"/>
        <v>0.3327901872200838</v>
      </c>
      <c r="BQ735" s="41">
        <f t="shared" si="2046"/>
        <v>0.33399507704289783</v>
      </c>
      <c r="BR735" s="41">
        <f t="shared" si="2046"/>
        <v>0.34911187708539632</v>
      </c>
      <c r="BS735" s="41">
        <f t="shared" si="2046"/>
        <v>0.35013297327430759</v>
      </c>
      <c r="BT735" s="41">
        <f t="shared" si="2046"/>
        <v>0.35080993128561222</v>
      </c>
      <c r="BU735" s="41">
        <f t="shared" si="2046"/>
        <v>0.3511468303359912</v>
      </c>
      <c r="BV735" s="41">
        <f t="shared" ref="BV735:EG735" si="2047">(HLOOKUP(BV$728-$B735,$C$720:$HY$723,4,FALSE))*BV$722</f>
        <v>0.3519247868920638</v>
      </c>
      <c r="BW735" s="41">
        <f t="shared" si="2047"/>
        <v>0.35168822978226344</v>
      </c>
      <c r="BX735" s="41">
        <f t="shared" si="2047"/>
        <v>0.36126809187497616</v>
      </c>
      <c r="BY735" s="41">
        <f t="shared" si="2047"/>
        <v>0.36161880529449775</v>
      </c>
      <c r="BZ735" s="41">
        <f t="shared" si="2047"/>
        <v>0.36275503794057296</v>
      </c>
      <c r="CA735" s="41">
        <f t="shared" si="2047"/>
        <v>0.34046853038069269</v>
      </c>
      <c r="CB735" s="41">
        <f t="shared" si="2047"/>
        <v>0.34212994131230828</v>
      </c>
      <c r="CC735" s="41">
        <f t="shared" si="2047"/>
        <v>0.34387374785442848</v>
      </c>
      <c r="CD735" s="41">
        <f t="shared" si="2047"/>
        <v>0.36087626515271298</v>
      </c>
      <c r="CE735" s="41">
        <f t="shared" si="2047"/>
        <v>0.36250901427913446</v>
      </c>
      <c r="CF735" s="41">
        <f t="shared" si="2047"/>
        <v>0.36402678414538736</v>
      </c>
      <c r="CG735" s="41">
        <f t="shared" si="2047"/>
        <v>0.36568752163378576</v>
      </c>
      <c r="CH735" s="41">
        <f t="shared" si="2047"/>
        <v>0.3668797828373393</v>
      </c>
      <c r="CI735" s="41">
        <f t="shared" si="2047"/>
        <v>0.36947661850478641</v>
      </c>
      <c r="CJ735" s="41">
        <f t="shared" si="2047"/>
        <v>0.38408085816766696</v>
      </c>
      <c r="CK735" s="41">
        <f t="shared" si="2047"/>
        <v>0.39064078181004874</v>
      </c>
      <c r="CL735" s="41">
        <f t="shared" si="2047"/>
        <v>0.39546871194425337</v>
      </c>
      <c r="CM735" s="41">
        <f t="shared" si="2047"/>
        <v>0.37170093873554444</v>
      </c>
      <c r="CN735" s="41">
        <f t="shared" si="2047"/>
        <v>0.37406823799774913</v>
      </c>
      <c r="CO735" s="41">
        <f t="shared" si="2047"/>
        <v>0.37535983980059934</v>
      </c>
      <c r="CP735" s="41">
        <f t="shared" si="2047"/>
        <v>0.39256221684618531</v>
      </c>
      <c r="CQ735" s="41">
        <f t="shared" si="2047"/>
        <v>0.39115261943530999</v>
      </c>
      <c r="CR735" s="41">
        <f t="shared" si="2047"/>
        <v>0.39074325385202324</v>
      </c>
      <c r="CS735" s="41">
        <f t="shared" si="2047"/>
        <v>0.38595561335178846</v>
      </c>
      <c r="CT735" s="41">
        <f t="shared" si="2047"/>
        <v>0.37838643365791763</v>
      </c>
      <c r="CU735" s="41">
        <f t="shared" si="2047"/>
        <v>0.37970838644040783</v>
      </c>
      <c r="CV735" s="41">
        <f t="shared" si="2047"/>
        <v>0.39281467918906948</v>
      </c>
      <c r="CW735" s="41">
        <f t="shared" si="2047"/>
        <v>0.39978697268688296</v>
      </c>
      <c r="CX735" s="41">
        <f t="shared" si="2047"/>
        <v>0.39700249582828201</v>
      </c>
      <c r="CY735" s="41">
        <f t="shared" si="2047"/>
        <v>0.37077790868739935</v>
      </c>
      <c r="CZ735" s="41">
        <f t="shared" si="2047"/>
        <v>0.37222425819741317</v>
      </c>
      <c r="DA735" s="41">
        <f t="shared" si="2047"/>
        <v>0.3716587778573221</v>
      </c>
      <c r="DB735" s="41">
        <f t="shared" si="2047"/>
        <v>0.38698222680209915</v>
      </c>
      <c r="DC735" s="41">
        <f t="shared" si="2047"/>
        <v>0.38427267663040038</v>
      </c>
      <c r="DD735" s="41">
        <f t="shared" si="2047"/>
        <v>0.38482306929299787</v>
      </c>
      <c r="DE735" s="41">
        <f t="shared" si="2047"/>
        <v>0.38300214703223173</v>
      </c>
      <c r="DF735" s="41">
        <f t="shared" si="2047"/>
        <v>0.38329031283229803</v>
      </c>
      <c r="DG735" s="41">
        <f t="shared" si="2047"/>
        <v>0.38299350680016281</v>
      </c>
      <c r="DH735" s="41">
        <f t="shared" si="2047"/>
        <v>0.39354339123938864</v>
      </c>
      <c r="DI735" s="41">
        <f t="shared" si="2047"/>
        <v>0.39332208118722695</v>
      </c>
      <c r="DJ735" s="41">
        <f t="shared" si="2047"/>
        <v>0.3923707134438611</v>
      </c>
      <c r="DK735" s="41">
        <f t="shared" si="2047"/>
        <v>0.36637282941957111</v>
      </c>
      <c r="DL735" s="41">
        <f t="shared" si="2047"/>
        <v>0.36533269912722005</v>
      </c>
      <c r="DM735" s="41">
        <f t="shared" si="2047"/>
        <v>0.3647229271722327</v>
      </c>
      <c r="DN735" s="41">
        <f t="shared" si="2047"/>
        <v>0.37978084047143384</v>
      </c>
      <c r="DO735" s="41">
        <f t="shared" si="2047"/>
        <v>0.38144145485399333</v>
      </c>
      <c r="DP735" s="41">
        <f t="shared" si="2047"/>
        <v>0.38382986941364911</v>
      </c>
      <c r="DQ735" s="41">
        <f t="shared" si="2047"/>
        <v>0.38404634407557742</v>
      </c>
      <c r="DR735" s="41">
        <f t="shared" si="2047"/>
        <v>0.38376048846241784</v>
      </c>
      <c r="DS735" s="41">
        <f t="shared" si="2047"/>
        <v>0.38156144042202711</v>
      </c>
      <c r="DT735" s="41">
        <f t="shared" si="2047"/>
        <v>0.39109230675751122</v>
      </c>
      <c r="DU735" s="41">
        <f t="shared" si="2047"/>
        <v>0.38963158223561506</v>
      </c>
      <c r="DV735" s="41">
        <f t="shared" si="2047"/>
        <v>0.38905530778082148</v>
      </c>
      <c r="DW735" s="41">
        <f t="shared" si="2047"/>
        <v>0.36276379374120543</v>
      </c>
      <c r="DX735" s="41">
        <f t="shared" si="2047"/>
        <v>0.36082375708659703</v>
      </c>
      <c r="DY735" s="4">
        <f t="shared" si="2047"/>
        <v>0.3598654553439134</v>
      </c>
      <c r="DZ735" s="4">
        <f t="shared" si="2047"/>
        <v>0.37483300980799311</v>
      </c>
      <c r="EA735" s="4">
        <f t="shared" si="2047"/>
        <v>0.3759281817305552</v>
      </c>
      <c r="EB735" s="4">
        <f t="shared" si="2047"/>
        <v>0.37627440084011898</v>
      </c>
      <c r="EC735" s="4">
        <f t="shared" si="2047"/>
        <v>0.37584549759656599</v>
      </c>
      <c r="ED735" s="4">
        <f t="shared" si="2047"/>
        <v>0.3758822254347951</v>
      </c>
      <c r="EE735" s="4">
        <f t="shared" si="2047"/>
        <v>0.37493293434378916</v>
      </c>
      <c r="EF735" s="4">
        <f t="shared" si="2047"/>
        <v>0.38541244342453251</v>
      </c>
      <c r="EG735" s="4">
        <f t="shared" si="2047"/>
        <v>0.3840055806603721</v>
      </c>
      <c r="EH735" s="4">
        <f t="shared" ref="EH735:FF735" si="2048">(HLOOKUP(EH$728-$B735,$C$720:$HY$723,4,FALSE))*EH$722</f>
        <v>0.3834998920860857</v>
      </c>
      <c r="EI735" s="4">
        <f t="shared" si="2048"/>
        <v>0.35714869257378745</v>
      </c>
      <c r="EJ735" s="4">
        <f t="shared" si="2048"/>
        <v>0.35660816222644964</v>
      </c>
      <c r="EK735" s="4">
        <f t="shared" si="2048"/>
        <v>0.35656867890047844</v>
      </c>
      <c r="EL735" s="4">
        <f t="shared" si="2048"/>
        <v>0.37213792121171646</v>
      </c>
      <c r="EM735" s="4">
        <f t="shared" si="2048"/>
        <v>0.3725678075700245</v>
      </c>
      <c r="EN735" s="4">
        <f t="shared" si="2048"/>
        <v>0.37223594442706415</v>
      </c>
      <c r="EO735" s="4">
        <f t="shared" si="2048"/>
        <v>0.37066015770484473</v>
      </c>
      <c r="EP735" s="4">
        <f t="shared" si="2048"/>
        <v>0.37032730266095215</v>
      </c>
      <c r="EQ735" s="4">
        <f t="shared" si="2048"/>
        <v>0.37095820529875279</v>
      </c>
      <c r="ER735" s="4">
        <f t="shared" si="2048"/>
        <v>0.38251674818064024</v>
      </c>
      <c r="ES735" s="4">
        <f t="shared" si="2048"/>
        <v>0.38197676497606148</v>
      </c>
      <c r="ET735" s="4">
        <f t="shared" si="2048"/>
        <v>0.38211449982326651</v>
      </c>
      <c r="EU735" s="4">
        <f t="shared" si="2048"/>
        <v>0.35739718156769168</v>
      </c>
      <c r="EV735" s="4">
        <f t="shared" si="2048"/>
        <v>0.35852687448627046</v>
      </c>
      <c r="EW735" s="4">
        <f t="shared" si="2048"/>
        <v>0.35701903018896131</v>
      </c>
      <c r="EX735" s="4">
        <f t="shared" si="2048"/>
        <v>0.37108218570838175</v>
      </c>
      <c r="EY735" s="4">
        <f t="shared" si="2048"/>
        <v>0.3693779371008894</v>
      </c>
      <c r="EZ735" s="4">
        <f t="shared" si="2048"/>
        <v>0.36908870397003557</v>
      </c>
      <c r="FA735" s="4">
        <f t="shared" si="2048"/>
        <v>0.36763551686255463</v>
      </c>
      <c r="FB735" s="4">
        <f t="shared" si="2048"/>
        <v>0.36683192259256364</v>
      </c>
      <c r="FC735" s="4">
        <f t="shared" si="2048"/>
        <v>0.36751198439449639</v>
      </c>
      <c r="FD735" s="4">
        <f t="shared" si="2048"/>
        <v>0.37835593941246748</v>
      </c>
      <c r="FE735" s="4">
        <f t="shared" si="2048"/>
        <v>0.37886764556930913</v>
      </c>
      <c r="FF735" s="4">
        <f t="shared" si="2048"/>
        <v>0.37838376594349254</v>
      </c>
    </row>
    <row r="736" spans="2:234" x14ac:dyDescent="0.25">
      <c r="B736" s="15">
        <f t="shared" si="2033"/>
        <v>8</v>
      </c>
      <c r="C736" s="55"/>
      <c r="K736" s="41">
        <f t="shared" ref="K736:BV736" si="2049">(HLOOKUP(K$728-$B736,$C$720:$HY$723,4,FALSE))*K$722</f>
        <v>0.24837621299033746</v>
      </c>
      <c r="L736" s="41">
        <f t="shared" si="2049"/>
        <v>0.27190451753940925</v>
      </c>
      <c r="M736" s="41">
        <f t="shared" si="2049"/>
        <v>0.27993001363356934</v>
      </c>
      <c r="N736" s="41">
        <f t="shared" si="2049"/>
        <v>0.28339879148377561</v>
      </c>
      <c r="O736" s="41">
        <f t="shared" si="2049"/>
        <v>0.28856742722255196</v>
      </c>
      <c r="P736" s="41">
        <f t="shared" si="2049"/>
        <v>0.30354559995822922</v>
      </c>
      <c r="Q736" s="41">
        <f t="shared" si="2049"/>
        <v>0.3095773552560443</v>
      </c>
      <c r="R736" s="41">
        <f t="shared" si="2049"/>
        <v>0.31075348792345808</v>
      </c>
      <c r="S736" s="41">
        <f t="shared" si="2049"/>
        <v>0.29216796045897248</v>
      </c>
      <c r="T736" s="41">
        <f t="shared" si="2049"/>
        <v>0.2948345270413259</v>
      </c>
      <c r="U736" s="41">
        <f t="shared" si="2049"/>
        <v>0.29869801279453373</v>
      </c>
      <c r="V736" s="41">
        <f t="shared" si="2049"/>
        <v>0.31348471038866216</v>
      </c>
      <c r="W736" s="41">
        <f t="shared" si="2049"/>
        <v>0.31474236077879825</v>
      </c>
      <c r="X736" s="41">
        <f t="shared" si="2049"/>
        <v>0.31562201780823951</v>
      </c>
      <c r="Y736" s="41">
        <f t="shared" si="2049"/>
        <v>0.31558249433547386</v>
      </c>
      <c r="Z736" s="41">
        <f t="shared" si="2049"/>
        <v>0.31445208342897657</v>
      </c>
      <c r="AA736" s="41">
        <f t="shared" si="2049"/>
        <v>0.31538931456165664</v>
      </c>
      <c r="AB736" s="41">
        <f t="shared" si="2049"/>
        <v>0.32676881526426388</v>
      </c>
      <c r="AC736" s="41">
        <f t="shared" si="2049"/>
        <v>0.32905967137270931</v>
      </c>
      <c r="AD736" s="41">
        <f t="shared" si="2049"/>
        <v>0.33013914617049173</v>
      </c>
      <c r="AE736" s="41">
        <f t="shared" si="2049"/>
        <v>0.30932318415548377</v>
      </c>
      <c r="AF736" s="41">
        <f t="shared" si="2049"/>
        <v>0.31108712600887467</v>
      </c>
      <c r="AG736" s="41">
        <f t="shared" si="2049"/>
        <v>0.31224273726963736</v>
      </c>
      <c r="AH736" s="41">
        <f t="shared" si="2049"/>
        <v>0.32640569643644263</v>
      </c>
      <c r="AI736" s="41">
        <f t="shared" si="2049"/>
        <v>0.32565576546260422</v>
      </c>
      <c r="AJ736" s="41">
        <f t="shared" si="2049"/>
        <v>0.32810366883563752</v>
      </c>
      <c r="AK736" s="41">
        <f t="shared" si="2049"/>
        <v>0.32729611166044481</v>
      </c>
      <c r="AL736" s="41">
        <f t="shared" si="2049"/>
        <v>0.32964119756057109</v>
      </c>
      <c r="AM736" s="41">
        <f t="shared" si="2049"/>
        <v>0.32794780146778524</v>
      </c>
      <c r="AN736" s="41">
        <f t="shared" si="2049"/>
        <v>0.33798535526969264</v>
      </c>
      <c r="AO736" s="41">
        <f t="shared" si="2049"/>
        <v>0.33843533855730423</v>
      </c>
      <c r="AP736" s="41">
        <f t="shared" si="2049"/>
        <v>0.33886178129402378</v>
      </c>
      <c r="AQ736" s="41">
        <f t="shared" si="2049"/>
        <v>0.31831332996459633</v>
      </c>
      <c r="AR736" s="41">
        <f t="shared" si="2049"/>
        <v>0.31968521352528567</v>
      </c>
      <c r="AS736" s="41">
        <f t="shared" si="2049"/>
        <v>0.3213156320348789</v>
      </c>
      <c r="AT736" s="41">
        <f t="shared" si="2049"/>
        <v>0.33447967127400052</v>
      </c>
      <c r="AU736" s="41">
        <f t="shared" si="2049"/>
        <v>0.33430369226563644</v>
      </c>
      <c r="AV736" s="41">
        <f t="shared" si="2049"/>
        <v>0.33334118357039527</v>
      </c>
      <c r="AW736" s="41">
        <f t="shared" si="2049"/>
        <v>0.32786517955494443</v>
      </c>
      <c r="AX736" s="41">
        <f t="shared" si="2049"/>
        <v>0.32843860815085874</v>
      </c>
      <c r="AY736" s="41">
        <f t="shared" si="2049"/>
        <v>0.3312708624079202</v>
      </c>
      <c r="AZ736" s="41">
        <f t="shared" si="2049"/>
        <v>0.35042932535301935</v>
      </c>
      <c r="BA736" s="41">
        <f t="shared" si="2049"/>
        <v>0.35239796739942514</v>
      </c>
      <c r="BB736" s="41">
        <f t="shared" si="2049"/>
        <v>0.35252700521806324</v>
      </c>
      <c r="BC736" s="41">
        <f t="shared" si="2049"/>
        <v>0.325924277611989</v>
      </c>
      <c r="BD736" s="41">
        <f t="shared" si="2049"/>
        <v>0.32568129054244011</v>
      </c>
      <c r="BE736" s="41">
        <f t="shared" si="2049"/>
        <v>0.32655998731651881</v>
      </c>
      <c r="BF736" s="41">
        <f t="shared" si="2049"/>
        <v>0.34270301576552786</v>
      </c>
      <c r="BG736" s="41">
        <f t="shared" si="2049"/>
        <v>0.34370903765373456</v>
      </c>
      <c r="BH736" s="41">
        <f t="shared" si="2049"/>
        <v>0.34426208507932976</v>
      </c>
      <c r="BI736" s="41">
        <f t="shared" si="2049"/>
        <v>0.34271747084110243</v>
      </c>
      <c r="BJ736" s="41">
        <f t="shared" si="2049"/>
        <v>0.34357663128733373</v>
      </c>
      <c r="BK736" s="41">
        <f t="shared" si="2049"/>
        <v>0.343909230293301</v>
      </c>
      <c r="BL736" s="41">
        <f t="shared" si="2049"/>
        <v>0.35564579519341832</v>
      </c>
      <c r="BM736" s="41">
        <f t="shared" si="2049"/>
        <v>0.35572201041341628</v>
      </c>
      <c r="BN736" s="41">
        <f t="shared" si="2049"/>
        <v>0.35591194647915064</v>
      </c>
      <c r="BO736" s="41">
        <f t="shared" si="2049"/>
        <v>0.33288730009073153</v>
      </c>
      <c r="BP736" s="41">
        <f t="shared" si="2049"/>
        <v>0.33241046565588789</v>
      </c>
      <c r="BQ736" s="41">
        <f t="shared" si="2049"/>
        <v>0.33362043691010446</v>
      </c>
      <c r="BR736" s="41">
        <f t="shared" si="2049"/>
        <v>0.34872680413249679</v>
      </c>
      <c r="BS736" s="41">
        <f t="shared" si="2049"/>
        <v>0.34975310229680051</v>
      </c>
      <c r="BT736" s="41">
        <f t="shared" si="2049"/>
        <v>0.35043546189217228</v>
      </c>
      <c r="BU736" s="41">
        <f t="shared" si="2049"/>
        <v>0.35077794834975939</v>
      </c>
      <c r="BV736" s="41">
        <f t="shared" si="2049"/>
        <v>0.35156086167820522</v>
      </c>
      <c r="BW736" s="41">
        <f t="shared" ref="BW736:EH736" si="2050">(HLOOKUP(BW$728-$B736,$C$720:$HY$723,4,FALSE))*BW$722</f>
        <v>0.35133014185855499</v>
      </c>
      <c r="BX736" s="41">
        <f t="shared" si="2050"/>
        <v>0.36090582074916921</v>
      </c>
      <c r="BY736" s="41">
        <f t="shared" si="2050"/>
        <v>0.36126159247962258</v>
      </c>
      <c r="BZ736" s="41">
        <f t="shared" si="2050"/>
        <v>0.36240197017697889</v>
      </c>
      <c r="CA736" s="41">
        <f t="shared" si="2050"/>
        <v>0.34014195454958962</v>
      </c>
      <c r="CB736" s="41">
        <f t="shared" si="2050"/>
        <v>0.34180645809200905</v>
      </c>
      <c r="CC736" s="41">
        <f t="shared" si="2050"/>
        <v>0.34355319335177792</v>
      </c>
      <c r="CD736" s="41">
        <f t="shared" si="2050"/>
        <v>0.36054453155347232</v>
      </c>
      <c r="CE736" s="41">
        <f t="shared" si="2050"/>
        <v>0.3621803428478968</v>
      </c>
      <c r="CF736" s="41">
        <f t="shared" si="2050"/>
        <v>0.36370119498784842</v>
      </c>
      <c r="CG736" s="41">
        <f t="shared" si="2050"/>
        <v>0.36536480641667229</v>
      </c>
      <c r="CH736" s="41">
        <f t="shared" si="2050"/>
        <v>0.36656027394351959</v>
      </c>
      <c r="CI736" s="41">
        <f t="shared" si="2050"/>
        <v>0.3691590253430721</v>
      </c>
      <c r="CJ736" s="41">
        <f t="shared" si="2050"/>
        <v>0.38375494263303145</v>
      </c>
      <c r="CK736" s="41">
        <f t="shared" si="2050"/>
        <v>0.39031349422339079</v>
      </c>
      <c r="CL736" s="41">
        <f t="shared" si="2050"/>
        <v>0.39514151956240029</v>
      </c>
      <c r="CM736" s="41">
        <f t="shared" si="2050"/>
        <v>0.37139720597997977</v>
      </c>
      <c r="CN736" s="41">
        <f t="shared" si="2050"/>
        <v>0.37376629714392223</v>
      </c>
      <c r="CO736" s="41">
        <f t="shared" si="2050"/>
        <v>0.37506050550847908</v>
      </c>
      <c r="CP736" s="41">
        <f t="shared" si="2050"/>
        <v>0.39225288987193291</v>
      </c>
      <c r="CQ736" s="41">
        <f t="shared" si="2050"/>
        <v>0.39084802800459878</v>
      </c>
      <c r="CR736" s="41">
        <f t="shared" si="2050"/>
        <v>0.39044251804256247</v>
      </c>
      <c r="CS736" s="41">
        <f t="shared" si="2050"/>
        <v>0.3856619755793711</v>
      </c>
      <c r="CT736" s="41">
        <f t="shared" si="2050"/>
        <v>0.37810182483069943</v>
      </c>
      <c r="CU736" s="41">
        <f t="shared" si="2050"/>
        <v>0.3794259912491792</v>
      </c>
      <c r="CV736" s="41">
        <f t="shared" si="2050"/>
        <v>0.39252578160286306</v>
      </c>
      <c r="CW736" s="41">
        <f t="shared" si="2050"/>
        <v>0.3994961772906741</v>
      </c>
      <c r="CX736" s="41">
        <f t="shared" si="2050"/>
        <v>0.39671686358882258</v>
      </c>
      <c r="CY736" s="41">
        <f t="shared" si="2050"/>
        <v>0.37051401182866256</v>
      </c>
      <c r="CZ736" s="41">
        <f t="shared" si="2050"/>
        <v>0.37196214939171268</v>
      </c>
      <c r="DA736" s="41">
        <f t="shared" si="2050"/>
        <v>0.37139982123287657</v>
      </c>
      <c r="DB736" s="41">
        <f t="shared" si="2050"/>
        <v>0.38671540123676851</v>
      </c>
      <c r="DC736" s="41">
        <f t="shared" si="2050"/>
        <v>0.38401044998979339</v>
      </c>
      <c r="DD736" s="41">
        <f t="shared" si="2050"/>
        <v>0.38456314586566259</v>
      </c>
      <c r="DE736" s="41">
        <f t="shared" si="2050"/>
        <v>0.38274606580003034</v>
      </c>
      <c r="DF736" s="41">
        <f t="shared" si="2050"/>
        <v>0.38303660090162822</v>
      </c>
      <c r="DG736" s="41">
        <f t="shared" si="2050"/>
        <v>0.38274250064581367</v>
      </c>
      <c r="DH736" s="41">
        <f t="shared" si="2050"/>
        <v>0.39328799879412213</v>
      </c>
      <c r="DI736" s="41">
        <f t="shared" si="2050"/>
        <v>0.39306930978564186</v>
      </c>
      <c r="DJ736" s="41">
        <f t="shared" si="2050"/>
        <v>0.3921209773620562</v>
      </c>
      <c r="DK736" s="41">
        <f t="shared" si="2050"/>
        <v>0.36614186068118987</v>
      </c>
      <c r="DL736" s="41">
        <f t="shared" si="2050"/>
        <v>0.36510455825611876</v>
      </c>
      <c r="DM736" s="41">
        <f t="shared" si="2050"/>
        <v>0.36449729508858225</v>
      </c>
      <c r="DN736" s="41">
        <f t="shared" si="2050"/>
        <v>0.37954806779820704</v>
      </c>
      <c r="DO736" s="41">
        <f t="shared" si="2050"/>
        <v>0.38120980864219828</v>
      </c>
      <c r="DP736" s="41">
        <f t="shared" si="2050"/>
        <v>0.38359889121732799</v>
      </c>
      <c r="DQ736" s="41">
        <f t="shared" si="2050"/>
        <v>0.38381731710273853</v>
      </c>
      <c r="DR736" s="41">
        <f t="shared" si="2050"/>
        <v>0.383533674770693</v>
      </c>
      <c r="DS736" s="41">
        <f t="shared" si="2050"/>
        <v>0.38133792159707114</v>
      </c>
      <c r="DT736" s="41">
        <f t="shared" si="2050"/>
        <v>0.39086521388093559</v>
      </c>
      <c r="DU736" s="41">
        <f t="shared" si="2050"/>
        <v>0.3894073043748279</v>
      </c>
      <c r="DV736" s="41">
        <f t="shared" si="2050"/>
        <v>0.38883329169809533</v>
      </c>
      <c r="DW736" s="41">
        <f t="shared" si="2050"/>
        <v>0.36255854990457131</v>
      </c>
      <c r="DX736" s="41">
        <f t="shared" si="2050"/>
        <v>0.36062134048780897</v>
      </c>
      <c r="DY736" s="41">
        <f t="shared" si="2050"/>
        <v>0.35966527236677553</v>
      </c>
      <c r="DZ736" s="4">
        <f t="shared" si="2050"/>
        <v>0.37462623793829847</v>
      </c>
      <c r="EA736" s="4">
        <f t="shared" si="2050"/>
        <v>0.37572251914343763</v>
      </c>
      <c r="EB736" s="4">
        <f t="shared" si="2050"/>
        <v>0.3760702357339214</v>
      </c>
      <c r="EC736" s="4">
        <f t="shared" si="2050"/>
        <v>0.37564322278779394</v>
      </c>
      <c r="ED736" s="4">
        <f t="shared" si="2050"/>
        <v>0.37568156186625085</v>
      </c>
      <c r="EE736" s="4">
        <f t="shared" si="2050"/>
        <v>0.37473437841481372</v>
      </c>
      <c r="EF736" s="4">
        <f t="shared" si="2050"/>
        <v>0.38520995727999835</v>
      </c>
      <c r="EG736" s="4">
        <f t="shared" si="2050"/>
        <v>0.38380542182366989</v>
      </c>
      <c r="EH736" s="4">
        <f t="shared" si="2050"/>
        <v>0.38330155814270944</v>
      </c>
      <c r="EI736" s="4">
        <f t="shared" ref="EI736:FF736" si="2051">(HLOOKUP(EI$728-$B736,$C$720:$HY$723,4,FALSE))*EI$722</f>
        <v>0.35696541812189136</v>
      </c>
      <c r="EJ736" s="4">
        <f t="shared" si="2051"/>
        <v>0.35642657249142923</v>
      </c>
      <c r="EK736" s="4">
        <f t="shared" si="2051"/>
        <v>0.35638849497444991</v>
      </c>
      <c r="EL736" s="4">
        <f t="shared" si="2051"/>
        <v>0.37195129402249777</v>
      </c>
      <c r="EM736" s="4">
        <f t="shared" si="2051"/>
        <v>0.37238236930174362</v>
      </c>
      <c r="EN736" s="4">
        <f t="shared" si="2051"/>
        <v>0.37205205365540978</v>
      </c>
      <c r="EO736" s="4">
        <f t="shared" si="2051"/>
        <v>0.37047840147702638</v>
      </c>
      <c r="EP736" s="4">
        <f t="shared" si="2051"/>
        <v>0.37014704459242997</v>
      </c>
      <c r="EQ736" s="4">
        <f t="shared" si="2051"/>
        <v>0.37077895783427661</v>
      </c>
      <c r="ER736" s="4">
        <f t="shared" si="2051"/>
        <v>0.38233325468187762</v>
      </c>
      <c r="ES736" s="4">
        <f t="shared" si="2051"/>
        <v>0.38179484844917605</v>
      </c>
      <c r="ET736" s="4">
        <f t="shared" si="2051"/>
        <v>0.38193381728657999</v>
      </c>
      <c r="EU736" s="4">
        <f t="shared" si="2051"/>
        <v>0.35722938487914668</v>
      </c>
      <c r="EV736" s="4">
        <f t="shared" si="2051"/>
        <v>0.35835973255564896</v>
      </c>
      <c r="EW736" s="4">
        <f t="shared" si="2051"/>
        <v>0.35685375485937587</v>
      </c>
      <c r="EX736" s="4">
        <f t="shared" si="2051"/>
        <v>0.37091159280216091</v>
      </c>
      <c r="EY736" s="4">
        <f t="shared" si="2051"/>
        <v>0.36920929851736378</v>
      </c>
      <c r="EZ736" s="4">
        <f t="shared" si="2051"/>
        <v>0.36892135134539311</v>
      </c>
      <c r="FA736" s="4">
        <f t="shared" si="2051"/>
        <v>0.3674699568760883</v>
      </c>
      <c r="FB736" s="4">
        <f t="shared" si="2051"/>
        <v>0.36666784046481526</v>
      </c>
      <c r="FC736" s="4">
        <f t="shared" si="2051"/>
        <v>0.36734870111317097</v>
      </c>
      <c r="FD736" s="4">
        <f t="shared" si="2051"/>
        <v>0.37818895867297347</v>
      </c>
      <c r="FE736" s="4">
        <f t="shared" si="2051"/>
        <v>0.37870154609851836</v>
      </c>
      <c r="FF736" s="4">
        <f t="shared" si="2051"/>
        <v>0.37821896975205971</v>
      </c>
    </row>
    <row r="737" spans="2:162" x14ac:dyDescent="0.25">
      <c r="B737" s="15">
        <f t="shared" si="2033"/>
        <v>9</v>
      </c>
      <c r="C737" s="55"/>
      <c r="L737" s="41">
        <f t="shared" ref="L737:BW737" si="2052">(HLOOKUP(L$728-$B737,$C$720:$HY$723,4,FALSE))*L$722</f>
        <v>0.24855725130964076</v>
      </c>
      <c r="M737" s="41">
        <f t="shared" si="2052"/>
        <v>0.27041264312897739</v>
      </c>
      <c r="N737" s="41">
        <f t="shared" si="2052"/>
        <v>0.27709776780646145</v>
      </c>
      <c r="O737" s="41">
        <f t="shared" si="2052"/>
        <v>0.28378143956860064</v>
      </c>
      <c r="P737" s="41">
        <f t="shared" si="2052"/>
        <v>0.29952633029053799</v>
      </c>
      <c r="Q737" s="41">
        <f t="shared" si="2052"/>
        <v>0.30616445417324828</v>
      </c>
      <c r="R737" s="41">
        <f t="shared" si="2052"/>
        <v>0.30781823215918769</v>
      </c>
      <c r="S737" s="41">
        <f t="shared" si="2052"/>
        <v>0.28975366352131149</v>
      </c>
      <c r="T737" s="41">
        <f t="shared" si="2052"/>
        <v>0.29266905190514997</v>
      </c>
      <c r="U737" s="41">
        <f t="shared" si="2052"/>
        <v>0.29672356872158362</v>
      </c>
      <c r="V737" s="41">
        <f t="shared" si="2052"/>
        <v>0.31160086532150011</v>
      </c>
      <c r="W737" s="41">
        <f t="shared" si="2052"/>
        <v>0.31300850943385677</v>
      </c>
      <c r="X737" s="41">
        <f t="shared" si="2052"/>
        <v>0.31401699193020705</v>
      </c>
      <c r="Y737" s="41">
        <f t="shared" si="2052"/>
        <v>0.31409222462780967</v>
      </c>
      <c r="Z737" s="41">
        <f t="shared" si="2052"/>
        <v>0.31306607574633571</v>
      </c>
      <c r="AA737" s="41">
        <f t="shared" si="2052"/>
        <v>0.31408599282969013</v>
      </c>
      <c r="AB737" s="41">
        <f t="shared" si="2052"/>
        <v>0.32549783748312006</v>
      </c>
      <c r="AC737" s="41">
        <f t="shared" si="2052"/>
        <v>0.32785083018119926</v>
      </c>
      <c r="AD737" s="41">
        <f t="shared" si="2052"/>
        <v>0.32899011869073291</v>
      </c>
      <c r="AE737" s="41">
        <f t="shared" si="2052"/>
        <v>0.30830038961714679</v>
      </c>
      <c r="AF737" s="41">
        <f t="shared" si="2052"/>
        <v>0.31010744061768064</v>
      </c>
      <c r="AG737" s="41">
        <f t="shared" si="2052"/>
        <v>0.31130407238145202</v>
      </c>
      <c r="AH737" s="41">
        <f t="shared" si="2052"/>
        <v>0.32546708268054764</v>
      </c>
      <c r="AI737" s="41">
        <f t="shared" si="2052"/>
        <v>0.32475829574873749</v>
      </c>
      <c r="AJ737" s="41">
        <f t="shared" si="2052"/>
        <v>0.32723559276119757</v>
      </c>
      <c r="AK737" s="41">
        <f t="shared" si="2052"/>
        <v>0.32646345132419519</v>
      </c>
      <c r="AL737" s="41">
        <f t="shared" si="2052"/>
        <v>0.32883360733748829</v>
      </c>
      <c r="AM737" s="41">
        <f t="shared" si="2052"/>
        <v>0.32717303233675171</v>
      </c>
      <c r="AN737" s="41">
        <f t="shared" si="2052"/>
        <v>0.33721438584070701</v>
      </c>
      <c r="AO737" s="41">
        <f t="shared" si="2052"/>
        <v>0.33768905685629408</v>
      </c>
      <c r="AP737" s="41">
        <f t="shared" si="2052"/>
        <v>0.3381386456613279</v>
      </c>
      <c r="AQ737" s="41">
        <f t="shared" si="2052"/>
        <v>0.31765525748851003</v>
      </c>
      <c r="AR737" s="41">
        <f t="shared" si="2052"/>
        <v>0.31904431831768776</v>
      </c>
      <c r="AS737" s="41">
        <f t="shared" si="2052"/>
        <v>0.32069040112331776</v>
      </c>
      <c r="AT737" s="41">
        <f t="shared" si="2052"/>
        <v>0.33384740814093478</v>
      </c>
      <c r="AU737" s="41">
        <f t="shared" si="2052"/>
        <v>0.33368930369378619</v>
      </c>
      <c r="AV737" s="41">
        <f t="shared" si="2052"/>
        <v>0.33274511033798454</v>
      </c>
      <c r="AW737" s="41">
        <f t="shared" si="2052"/>
        <v>0.32729431689094252</v>
      </c>
      <c r="AX737" s="41">
        <f t="shared" si="2052"/>
        <v>0.32788140086739226</v>
      </c>
      <c r="AY737" s="41">
        <f t="shared" si="2052"/>
        <v>0.33072289165428875</v>
      </c>
      <c r="AZ737" s="41">
        <f t="shared" si="2052"/>
        <v>0.34986379310094268</v>
      </c>
      <c r="BA737" s="41">
        <f t="shared" si="2052"/>
        <v>0.35184279062880203</v>
      </c>
      <c r="BB737" s="41">
        <f t="shared" si="2052"/>
        <v>0.35198453330783291</v>
      </c>
      <c r="BC737" s="41">
        <f t="shared" si="2052"/>
        <v>0.32543413410709843</v>
      </c>
      <c r="BD737" s="41">
        <f t="shared" si="2052"/>
        <v>0.32520239015789221</v>
      </c>
      <c r="BE737" s="41">
        <f t="shared" si="2052"/>
        <v>0.32609022790785708</v>
      </c>
      <c r="BF737" s="41">
        <f t="shared" si="2052"/>
        <v>0.34222051759150185</v>
      </c>
      <c r="BG737" s="41">
        <f t="shared" si="2052"/>
        <v>0.34323519910791123</v>
      </c>
      <c r="BH737" s="41">
        <f t="shared" si="2052"/>
        <v>0.34379716460452908</v>
      </c>
      <c r="BI737" s="41">
        <f t="shared" si="2052"/>
        <v>0.34226388810997804</v>
      </c>
      <c r="BJ737" s="41">
        <f t="shared" si="2052"/>
        <v>0.34313082287026281</v>
      </c>
      <c r="BK737" s="41">
        <f t="shared" si="2052"/>
        <v>0.34347156741957463</v>
      </c>
      <c r="BL737" s="41">
        <f t="shared" si="2052"/>
        <v>0.35520173148948792</v>
      </c>
      <c r="BM737" s="41">
        <f t="shared" si="2052"/>
        <v>0.35528607258566958</v>
      </c>
      <c r="BN737" s="41">
        <f t="shared" si="2052"/>
        <v>0.3554837023383946</v>
      </c>
      <c r="BO737" s="41">
        <f t="shared" si="2052"/>
        <v>0.33249390892561714</v>
      </c>
      <c r="BP737" s="41">
        <f t="shared" si="2052"/>
        <v>0.33202452639269642</v>
      </c>
      <c r="BQ737" s="41">
        <f t="shared" si="2052"/>
        <v>0.33323976801115207</v>
      </c>
      <c r="BR737" s="41">
        <f t="shared" si="2052"/>
        <v>0.3483356395160434</v>
      </c>
      <c r="BS737" s="41">
        <f t="shared" si="2052"/>
        <v>0.34936732206780458</v>
      </c>
      <c r="BT737" s="41">
        <f t="shared" si="2052"/>
        <v>0.35005526273464299</v>
      </c>
      <c r="BU737" s="41">
        <f t="shared" si="2052"/>
        <v>0.35040351309626111</v>
      </c>
      <c r="BV737" s="41">
        <f t="shared" si="2052"/>
        <v>0.35119154474940611</v>
      </c>
      <c r="BW737" s="41">
        <f t="shared" si="2052"/>
        <v>0.35096683156677361</v>
      </c>
      <c r="BX737" s="41">
        <f t="shared" ref="BX737:EI737" si="2053">(HLOOKUP(BX$728-$B737,$C$720:$HY$723,4,FALSE))*BX$722</f>
        <v>0.36053834750138275</v>
      </c>
      <c r="BY737" s="41">
        <f t="shared" si="2053"/>
        <v>0.36089932787125606</v>
      </c>
      <c r="BZ737" s="41">
        <f t="shared" si="2053"/>
        <v>0.36204398373936042</v>
      </c>
      <c r="CA737" s="41">
        <f t="shared" si="2053"/>
        <v>0.33981089599316228</v>
      </c>
      <c r="CB737" s="41">
        <f t="shared" si="2053"/>
        <v>0.34147859892686688</v>
      </c>
      <c r="CC737" s="41">
        <f t="shared" si="2053"/>
        <v>0.34322836444933447</v>
      </c>
      <c r="CD737" s="41">
        <f t="shared" si="2053"/>
        <v>0.36020843676950987</v>
      </c>
      <c r="CE737" s="41">
        <f t="shared" si="2053"/>
        <v>0.36184741048212782</v>
      </c>
      <c r="CF737" s="41">
        <f t="shared" si="2053"/>
        <v>0.36337144265731058</v>
      </c>
      <c r="CG737" s="41">
        <f t="shared" si="2053"/>
        <v>0.3650380205187751</v>
      </c>
      <c r="CH737" s="41">
        <f t="shared" si="2053"/>
        <v>0.36623678853208869</v>
      </c>
      <c r="CI737" s="41">
        <f t="shared" si="2053"/>
        <v>0.36883753149863413</v>
      </c>
      <c r="CJ737" s="41">
        <f t="shared" si="2053"/>
        <v>0.38342507616936305</v>
      </c>
      <c r="CK737" s="41">
        <f t="shared" si="2053"/>
        <v>0.38998228992502465</v>
      </c>
      <c r="CL737" s="41">
        <f t="shared" si="2053"/>
        <v>0.39481046115696011</v>
      </c>
      <c r="CM737" s="41">
        <f t="shared" si="2053"/>
        <v>0.3710899292403339</v>
      </c>
      <c r="CN737" s="41">
        <f t="shared" si="2053"/>
        <v>0.37346087669555073</v>
      </c>
      <c r="CO737" s="41">
        <f t="shared" si="2053"/>
        <v>0.37475776371496</v>
      </c>
      <c r="CP737" s="41">
        <f t="shared" si="2053"/>
        <v>0.3919400840555613</v>
      </c>
      <c r="CQ737" s="41">
        <f t="shared" si="2053"/>
        <v>0.39054005175852369</v>
      </c>
      <c r="CR737" s="41">
        <f t="shared" si="2053"/>
        <v>0.39013847956941416</v>
      </c>
      <c r="CS737" s="41">
        <f t="shared" si="2053"/>
        <v>0.3853651505791677</v>
      </c>
      <c r="CT737" s="41">
        <f t="shared" si="2053"/>
        <v>0.3778141622763812</v>
      </c>
      <c r="CU737" s="41">
        <f t="shared" si="2053"/>
        <v>0.37914060050368759</v>
      </c>
      <c r="CV737" s="41">
        <f t="shared" si="2053"/>
        <v>0.39223385391014853</v>
      </c>
      <c r="CW737" s="41">
        <f t="shared" si="2053"/>
        <v>0.39920236576215329</v>
      </c>
      <c r="CX737" s="41">
        <f t="shared" si="2053"/>
        <v>0.3964283013158833</v>
      </c>
      <c r="CY737" s="41">
        <f t="shared" si="2053"/>
        <v>0.37024743731575194</v>
      </c>
      <c r="CZ737" s="41">
        <f t="shared" si="2053"/>
        <v>0.37169740966344528</v>
      </c>
      <c r="DA737" s="41">
        <f t="shared" si="2053"/>
        <v>0.37113829297017775</v>
      </c>
      <c r="DB737" s="41">
        <f t="shared" si="2053"/>
        <v>0.38644595377341862</v>
      </c>
      <c r="DC737" s="41">
        <f t="shared" si="2053"/>
        <v>0.38374567347471122</v>
      </c>
      <c r="DD737" s="41">
        <f t="shared" si="2053"/>
        <v>0.38430072100963097</v>
      </c>
      <c r="DE737" s="41">
        <f t="shared" si="2053"/>
        <v>0.38248754525601875</v>
      </c>
      <c r="DF737" s="41">
        <f t="shared" si="2053"/>
        <v>0.38278049663303032</v>
      </c>
      <c r="DG737" s="41">
        <f t="shared" si="2053"/>
        <v>0.38248915132928468</v>
      </c>
      <c r="DH737" s="41">
        <f t="shared" si="2053"/>
        <v>0.39303024583910795</v>
      </c>
      <c r="DI737" s="41">
        <f t="shared" si="2053"/>
        <v>0.39281422499850005</v>
      </c>
      <c r="DJ737" s="41">
        <f t="shared" si="2053"/>
        <v>0.39186897785890207</v>
      </c>
      <c r="DK737" s="41">
        <f t="shared" si="2053"/>
        <v>0.36590881873759346</v>
      </c>
      <c r="DL737" s="41">
        <f t="shared" si="2053"/>
        <v>0.36487438906117259</v>
      </c>
      <c r="DM737" s="41">
        <f t="shared" si="2053"/>
        <v>0.36426967590580928</v>
      </c>
      <c r="DN737" s="41">
        <f t="shared" si="2053"/>
        <v>0.37931326429395029</v>
      </c>
      <c r="DO737" s="41">
        <f t="shared" si="2053"/>
        <v>0.38097616013558128</v>
      </c>
      <c r="DP737" s="41">
        <f t="shared" si="2053"/>
        <v>0.38336593481243669</v>
      </c>
      <c r="DQ737" s="41">
        <f t="shared" si="2053"/>
        <v>0.38358634646005085</v>
      </c>
      <c r="DR737" s="41">
        <f t="shared" si="2053"/>
        <v>0.38330495352944299</v>
      </c>
      <c r="DS737" s="41">
        <f t="shared" si="2053"/>
        <v>0.38111253971333775</v>
      </c>
      <c r="DT737" s="41">
        <f t="shared" si="2053"/>
        <v>0.39063624490224058</v>
      </c>
      <c r="DU737" s="41">
        <f t="shared" si="2053"/>
        <v>0.38918118991698231</v>
      </c>
      <c r="DV737" s="41">
        <f t="shared" si="2053"/>
        <v>0.38860947334547485</v>
      </c>
      <c r="DW737" s="41">
        <f t="shared" si="2053"/>
        <v>0.36235165431055449</v>
      </c>
      <c r="DX737" s="41">
        <f t="shared" si="2053"/>
        <v>0.36041730880446332</v>
      </c>
      <c r="DY737" s="41">
        <f t="shared" si="2053"/>
        <v>0.35946350566016372</v>
      </c>
      <c r="DZ737" s="41">
        <f t="shared" si="2053"/>
        <v>0.37441784395518396</v>
      </c>
      <c r="EA737" s="4">
        <f t="shared" si="2053"/>
        <v>0.37551525658721435</v>
      </c>
      <c r="EB737" s="4">
        <f t="shared" si="2053"/>
        <v>0.3758644954319762</v>
      </c>
      <c r="EC737" s="4">
        <f t="shared" si="2053"/>
        <v>0.37543940015648652</v>
      </c>
      <c r="ED737" s="4">
        <f t="shared" si="2053"/>
        <v>0.37547937528540415</v>
      </c>
      <c r="EE737" s="4">
        <f t="shared" si="2053"/>
        <v>0.37453432762086636</v>
      </c>
      <c r="EF737" s="4">
        <f t="shared" si="2053"/>
        <v>0.38500595887411759</v>
      </c>
      <c r="EG737" s="4">
        <f t="shared" si="2053"/>
        <v>0.38360377996845152</v>
      </c>
      <c r="EH737" s="4">
        <f t="shared" si="2053"/>
        <v>0.3831017662702787</v>
      </c>
      <c r="EI737" s="4">
        <f t="shared" si="2053"/>
        <v>0.35678080696427161</v>
      </c>
      <c r="EJ737" s="4">
        <f t="shared" ref="EJ737:FF737" si="2054">(HLOOKUP(EJ$728-$B737,$C$720:$HY$723,4,FALSE))*EJ$722</f>
        <v>0.35624366860273282</v>
      </c>
      <c r="EK737" s="4">
        <f t="shared" si="2054"/>
        <v>0.35620701709698721</v>
      </c>
      <c r="EL737" s="4">
        <f t="shared" si="2054"/>
        <v>0.37176333683945234</v>
      </c>
      <c r="EM737" s="4">
        <f t="shared" si="2054"/>
        <v>0.37219561952179347</v>
      </c>
      <c r="EN737" s="4">
        <f t="shared" si="2054"/>
        <v>0.37186687209345409</v>
      </c>
      <c r="EO737" s="4">
        <f t="shared" si="2054"/>
        <v>0.37029537896093445</v>
      </c>
      <c r="EP737" s="4">
        <f t="shared" si="2054"/>
        <v>0.36996553997380616</v>
      </c>
      <c r="EQ737" s="4">
        <f t="shared" si="2054"/>
        <v>0.37059847992106942</v>
      </c>
      <c r="ER737" s="4">
        <f t="shared" si="2054"/>
        <v>0.38214851077944401</v>
      </c>
      <c r="ES737" s="4">
        <f t="shared" si="2054"/>
        <v>0.38161170124611976</v>
      </c>
      <c r="ET737" s="4">
        <f t="shared" si="2054"/>
        <v>0.38175192121354212</v>
      </c>
      <c r="EU737" s="4">
        <f t="shared" si="2054"/>
        <v>0.35706046924922741</v>
      </c>
      <c r="EV737" s="4">
        <f t="shared" si="2054"/>
        <v>0.35819148395288447</v>
      </c>
      <c r="EW737" s="4">
        <f t="shared" si="2054"/>
        <v>0.35668739292173257</v>
      </c>
      <c r="EX737" s="4">
        <f t="shared" si="2054"/>
        <v>0.37073988616872183</v>
      </c>
      <c r="EY737" s="4">
        <f t="shared" si="2054"/>
        <v>0.36903956660981457</v>
      </c>
      <c r="EZ737" s="4">
        <f t="shared" si="2054"/>
        <v>0.36875292121496478</v>
      </c>
      <c r="FA737" s="4">
        <f t="shared" si="2054"/>
        <v>0.36730333822561489</v>
      </c>
      <c r="FB737" s="4">
        <f t="shared" si="2054"/>
        <v>0.36650271625912623</v>
      </c>
      <c r="FC737" s="4">
        <f t="shared" si="2054"/>
        <v>0.36718438783291374</v>
      </c>
      <c r="FD737" s="4">
        <f t="shared" si="2054"/>
        <v>0.37802093167860235</v>
      </c>
      <c r="FE737" s="4">
        <f t="shared" si="2054"/>
        <v>0.37853441283159178</v>
      </c>
      <c r="FF737" s="4">
        <f t="shared" si="2054"/>
        <v>0.37805315466741601</v>
      </c>
    </row>
    <row r="738" spans="2:162" x14ac:dyDescent="0.25">
      <c r="B738" s="15">
        <f t="shared" si="2033"/>
        <v>10</v>
      </c>
      <c r="C738" s="55"/>
      <c r="M738" s="41">
        <f t="shared" ref="M738:BX738" si="2055">(HLOOKUP(M$728-$B738,$C$720:$HY$723,4,FALSE))*M$722</f>
        <v>0.24719347770958505</v>
      </c>
      <c r="N738" s="41">
        <f t="shared" si="2055"/>
        <v>0.26767669113098341</v>
      </c>
      <c r="O738" s="41">
        <f t="shared" si="2055"/>
        <v>0.27747190818160311</v>
      </c>
      <c r="P738" s="41">
        <f t="shared" si="2055"/>
        <v>0.29455858555024794</v>
      </c>
      <c r="Q738" s="41">
        <f t="shared" si="2055"/>
        <v>0.30211050806382311</v>
      </c>
      <c r="R738" s="41">
        <f t="shared" si="2055"/>
        <v>0.30442472433310153</v>
      </c>
      <c r="S738" s="41">
        <f t="shared" si="2055"/>
        <v>0.287016763875381</v>
      </c>
      <c r="T738" s="41">
        <f t="shared" si="2055"/>
        <v>0.29025061425492732</v>
      </c>
      <c r="U738" s="41">
        <f t="shared" si="2055"/>
        <v>0.29454421911544365</v>
      </c>
      <c r="V738" s="41">
        <f t="shared" si="2055"/>
        <v>0.30954113122449639</v>
      </c>
      <c r="W738" s="41">
        <f t="shared" si="2055"/>
        <v>0.31112752603359572</v>
      </c>
      <c r="X738" s="41">
        <f t="shared" si="2055"/>
        <v>0.31228713649401646</v>
      </c>
      <c r="Y738" s="41">
        <f t="shared" si="2055"/>
        <v>0.31249497817422828</v>
      </c>
      <c r="Z738" s="41">
        <f t="shared" si="2055"/>
        <v>0.31158768927827607</v>
      </c>
      <c r="AA738" s="41">
        <f t="shared" si="2055"/>
        <v>0.31270159876136411</v>
      </c>
      <c r="AB738" s="41">
        <f t="shared" si="2055"/>
        <v>0.32415274306896885</v>
      </c>
      <c r="AC738" s="41">
        <f t="shared" si="2055"/>
        <v>0.32657564386835336</v>
      </c>
      <c r="AD738" s="41">
        <f t="shared" si="2055"/>
        <v>0.32778153300955815</v>
      </c>
      <c r="AE738" s="41">
        <f t="shared" si="2055"/>
        <v>0.30722737048627546</v>
      </c>
      <c r="AF738" s="41">
        <f t="shared" si="2055"/>
        <v>0.30908205289115964</v>
      </c>
      <c r="AG738" s="41">
        <f t="shared" si="2055"/>
        <v>0.31032370377589741</v>
      </c>
      <c r="AH738" s="41">
        <f t="shared" si="2055"/>
        <v>0.32448866273251686</v>
      </c>
      <c r="AI738" s="41">
        <f t="shared" si="2055"/>
        <v>0.32382441926600847</v>
      </c>
      <c r="AJ738" s="41">
        <f t="shared" si="2055"/>
        <v>0.3263337692255841</v>
      </c>
      <c r="AK738" s="41">
        <f t="shared" si="2055"/>
        <v>0.32559971483420314</v>
      </c>
      <c r="AL738" s="41">
        <f t="shared" si="2055"/>
        <v>0.32799703552285009</v>
      </c>
      <c r="AM738" s="41">
        <f t="shared" si="2055"/>
        <v>0.3263714888885213</v>
      </c>
      <c r="AN738" s="41">
        <f t="shared" si="2055"/>
        <v>0.33641772461742553</v>
      </c>
      <c r="AO738" s="41">
        <f t="shared" si="2055"/>
        <v>0.33691876330576009</v>
      </c>
      <c r="AP738" s="41">
        <f t="shared" si="2055"/>
        <v>0.33739301819601319</v>
      </c>
      <c r="AQ738" s="41">
        <f t="shared" si="2055"/>
        <v>0.31697737686495331</v>
      </c>
      <c r="AR738" s="41">
        <f t="shared" si="2055"/>
        <v>0.31838473461580524</v>
      </c>
      <c r="AS738" s="41">
        <f t="shared" si="2055"/>
        <v>0.32004749074614969</v>
      </c>
      <c r="AT738" s="41">
        <f t="shared" si="2055"/>
        <v>0.33319779231616958</v>
      </c>
      <c r="AU738" s="41">
        <f t="shared" si="2055"/>
        <v>0.33305853458360274</v>
      </c>
      <c r="AV738" s="41">
        <f t="shared" si="2055"/>
        <v>0.33213358615245964</v>
      </c>
      <c r="AW738" s="41">
        <f t="shared" si="2055"/>
        <v>0.32670905652998372</v>
      </c>
      <c r="AX738" s="41">
        <f t="shared" si="2055"/>
        <v>0.327310509959642</v>
      </c>
      <c r="AY738" s="41">
        <f t="shared" si="2055"/>
        <v>0.33016180900606906</v>
      </c>
      <c r="AZ738" s="41">
        <f t="shared" si="2055"/>
        <v>0.34928506690395583</v>
      </c>
      <c r="BA738" s="41">
        <f t="shared" si="2055"/>
        <v>0.35127497728852064</v>
      </c>
      <c r="BB738" s="41">
        <f t="shared" si="2055"/>
        <v>0.35143000787185152</v>
      </c>
      <c r="BC738" s="41">
        <f t="shared" si="2055"/>
        <v>0.3249333529647459</v>
      </c>
      <c r="BD738" s="41">
        <f t="shared" si="2055"/>
        <v>0.32471333226849941</v>
      </c>
      <c r="BE738" s="41">
        <f t="shared" si="2055"/>
        <v>0.32561072619843345</v>
      </c>
      <c r="BF738" s="41">
        <f t="shared" si="2055"/>
        <v>0.34172823037255406</v>
      </c>
      <c r="BG738" s="41">
        <f t="shared" si="2055"/>
        <v>0.34275195166271122</v>
      </c>
      <c r="BH738" s="41">
        <f t="shared" si="2055"/>
        <v>0.34332320456656662</v>
      </c>
      <c r="BI738" s="41">
        <f t="shared" si="2055"/>
        <v>0.34180166616842861</v>
      </c>
      <c r="BJ738" s="41">
        <f t="shared" si="2055"/>
        <v>0.34267669307236115</v>
      </c>
      <c r="BK738" s="41">
        <f t="shared" si="2055"/>
        <v>0.34302589532829625</v>
      </c>
      <c r="BL738" s="41">
        <f t="shared" si="2055"/>
        <v>0.35474969764781489</v>
      </c>
      <c r="BM738" s="41">
        <f t="shared" si="2055"/>
        <v>0.35484245803580128</v>
      </c>
      <c r="BN738" s="41">
        <f t="shared" si="2055"/>
        <v>0.35504805655753147</v>
      </c>
      <c r="BO738" s="41">
        <f t="shared" si="2055"/>
        <v>0.3320938420839642</v>
      </c>
      <c r="BP738" s="41">
        <f t="shared" si="2055"/>
        <v>0.33163215481454195</v>
      </c>
      <c r="BQ738" s="41">
        <f t="shared" si="2055"/>
        <v>0.33285286590120028</v>
      </c>
      <c r="BR738" s="41">
        <f t="shared" si="2055"/>
        <v>0.34793818021891953</v>
      </c>
      <c r="BS738" s="41">
        <f t="shared" si="2055"/>
        <v>0.34897543898649697</v>
      </c>
      <c r="BT738" s="41">
        <f t="shared" si="2055"/>
        <v>0.34966914922047493</v>
      </c>
      <c r="BU738" s="41">
        <f t="shared" si="2055"/>
        <v>0.35002334860104944</v>
      </c>
      <c r="BV738" s="41">
        <f t="shared" si="2055"/>
        <v>0.3508166680055762</v>
      </c>
      <c r="BW738" s="41">
        <f t="shared" si="2055"/>
        <v>0.35059813867039757</v>
      </c>
      <c r="BX738" s="41">
        <f t="shared" si="2055"/>
        <v>0.36016551500959548</v>
      </c>
      <c r="BY738" s="41">
        <f t="shared" ref="BY738:EJ738" si="2056">(HLOOKUP(BY$728-$B738,$C$720:$HY$723,4,FALSE))*BY$722</f>
        <v>0.36053186123449876</v>
      </c>
      <c r="BZ738" s="41">
        <f t="shared" si="2056"/>
        <v>0.36168093456748313</v>
      </c>
      <c r="CA738" s="41">
        <f t="shared" si="2056"/>
        <v>0.33947522537839953</v>
      </c>
      <c r="CB738" s="41">
        <f t="shared" si="2056"/>
        <v>0.34114623942078581</v>
      </c>
      <c r="CC738" s="41">
        <f t="shared" si="2056"/>
        <v>0.34289914139822647</v>
      </c>
      <c r="CD738" s="41">
        <f t="shared" si="2056"/>
        <v>0.35986786036553248</v>
      </c>
      <c r="CE738" s="41">
        <f t="shared" si="2056"/>
        <v>0.36151010117187604</v>
      </c>
      <c r="CF738" s="41">
        <f t="shared" si="2056"/>
        <v>0.3630374153793377</v>
      </c>
      <c r="CG738" s="41">
        <f t="shared" si="2056"/>
        <v>0.36470705614565829</v>
      </c>
      <c r="CH738" s="41">
        <f t="shared" si="2056"/>
        <v>0.36590922272475973</v>
      </c>
      <c r="CI738" s="41">
        <f t="shared" si="2056"/>
        <v>0.36851203643244929</v>
      </c>
      <c r="CJ738" s="41">
        <f t="shared" si="2056"/>
        <v>0.38309115828214074</v>
      </c>
      <c r="CK738" s="41">
        <f t="shared" si="2056"/>
        <v>0.38964707058429582</v>
      </c>
      <c r="CL738" s="41">
        <f t="shared" si="2056"/>
        <v>0.39447544091371878</v>
      </c>
      <c r="CM738" s="41">
        <f t="shared" si="2056"/>
        <v>0.37077902179536265</v>
      </c>
      <c r="CN738" s="41">
        <f t="shared" si="2056"/>
        <v>0.37315189257093001</v>
      </c>
      <c r="CO738" s="41">
        <f t="shared" si="2056"/>
        <v>0.37445153309679258</v>
      </c>
      <c r="CP738" s="41">
        <f t="shared" si="2056"/>
        <v>0.3916237173833676</v>
      </c>
      <c r="CQ738" s="41">
        <f t="shared" si="2056"/>
        <v>0.39022861186127777</v>
      </c>
      <c r="CR738" s="41">
        <f t="shared" si="2056"/>
        <v>0.38983106242572113</v>
      </c>
      <c r="CS738" s="41">
        <f t="shared" si="2056"/>
        <v>0.38506506586356332</v>
      </c>
      <c r="CT738" s="41">
        <f t="shared" si="2056"/>
        <v>0.3775233773509914</v>
      </c>
      <c r="CU738" s="41">
        <f t="shared" si="2056"/>
        <v>0.37885214764145803</v>
      </c>
      <c r="CV738" s="41">
        <f t="shared" si="2056"/>
        <v>0.3919388295455658</v>
      </c>
      <c r="CW738" s="41">
        <f t="shared" si="2056"/>
        <v>0.3989054725871693</v>
      </c>
      <c r="CX738" s="41">
        <f t="shared" si="2056"/>
        <v>0.39613674607260552</v>
      </c>
      <c r="CY738" s="41">
        <f t="shared" si="2056"/>
        <v>0.36997812826471926</v>
      </c>
      <c r="CZ738" s="41">
        <f t="shared" si="2056"/>
        <v>0.37142998372874952</v>
      </c>
      <c r="DA738" s="41">
        <f t="shared" si="2056"/>
        <v>0.37087413961212445</v>
      </c>
      <c r="DB738" s="41">
        <f t="shared" si="2056"/>
        <v>0.38617383048972437</v>
      </c>
      <c r="DC738" s="41">
        <f t="shared" si="2056"/>
        <v>0.3834782951961152</v>
      </c>
      <c r="DD738" s="41">
        <f t="shared" si="2056"/>
        <v>0.38403574435169052</v>
      </c>
      <c r="DE738" s="41">
        <f t="shared" si="2056"/>
        <v>0.38222653678425855</v>
      </c>
      <c r="DF738" s="41">
        <f t="shared" si="2056"/>
        <v>0.38252195283318807</v>
      </c>
      <c r="DG738" s="41">
        <f t="shared" si="2056"/>
        <v>0.38223341309404235</v>
      </c>
      <c r="DH738" s="41">
        <f t="shared" si="2056"/>
        <v>0.39277008673999947</v>
      </c>
      <c r="DI738" s="41">
        <f t="shared" si="2056"/>
        <v>0.3925567825451951</v>
      </c>
      <c r="DJ738" s="41">
        <f t="shared" si="2056"/>
        <v>0.39161467203467193</v>
      </c>
      <c r="DK738" s="41">
        <f t="shared" si="2056"/>
        <v>0.36567366467584983</v>
      </c>
      <c r="DL738" s="41">
        <f t="shared" si="2056"/>
        <v>0.36464215383781634</v>
      </c>
      <c r="DM738" s="41">
        <f t="shared" si="2056"/>
        <v>0.36404003303734717</v>
      </c>
      <c r="DN738" s="41">
        <f t="shared" si="2056"/>
        <v>0.37907639291960293</v>
      </c>
      <c r="DO738" s="41">
        <f t="shared" si="2056"/>
        <v>0.38074047315670384</v>
      </c>
      <c r="DP738" s="41">
        <f t="shared" si="2056"/>
        <v>0.38313096478772563</v>
      </c>
      <c r="DQ738" s="41">
        <f t="shared" si="2056"/>
        <v>0.38335339767348597</v>
      </c>
      <c r="DR738" s="41">
        <f t="shared" si="2056"/>
        <v>0.38307429121297853</v>
      </c>
      <c r="DS738" s="41">
        <f t="shared" si="2056"/>
        <v>0.38088526232187714</v>
      </c>
      <c r="DT738" s="41">
        <f t="shared" si="2056"/>
        <v>0.39040536743702053</v>
      </c>
      <c r="DU738" s="41">
        <f t="shared" si="2056"/>
        <v>0.38895320744011308</v>
      </c>
      <c r="DV738" s="41">
        <f t="shared" si="2056"/>
        <v>0.38838382215867895</v>
      </c>
      <c r="DW738" s="41">
        <f t="shared" si="2056"/>
        <v>0.3621430791909116</v>
      </c>
      <c r="DX738" s="41">
        <f t="shared" si="2056"/>
        <v>0.36021163511887888</v>
      </c>
      <c r="DY738" s="41">
        <f t="shared" si="2056"/>
        <v>0.35926012905449206</v>
      </c>
      <c r="DZ738" s="41">
        <f t="shared" si="2056"/>
        <v>0.37420780128196607</v>
      </c>
      <c r="EA738" s="41">
        <f t="shared" si="2056"/>
        <v>0.37530636806816364</v>
      </c>
      <c r="EB738" s="4">
        <f t="shared" si="2056"/>
        <v>0.37565715455633636</v>
      </c>
      <c r="EC738" s="4">
        <f t="shared" si="2056"/>
        <v>0.37523400497172915</v>
      </c>
      <c r="ED738" s="4">
        <f t="shared" si="2056"/>
        <v>0.37527564155714893</v>
      </c>
      <c r="EE738" s="4">
        <f t="shared" si="2056"/>
        <v>0.3743327584655019</v>
      </c>
      <c r="EF738" s="4">
        <f t="shared" si="2056"/>
        <v>0.38480042462857267</v>
      </c>
      <c r="EG738" s="4">
        <f t="shared" si="2056"/>
        <v>0.38340063215743447</v>
      </c>
      <c r="EH738" s="4">
        <f t="shared" si="2056"/>
        <v>0.3829004940982465</v>
      </c>
      <c r="EI738" s="4">
        <f t="shared" si="2056"/>
        <v>0.35659483875215131</v>
      </c>
      <c r="EJ738" s="4">
        <f t="shared" si="2056"/>
        <v>0.35605943071100238</v>
      </c>
      <c r="EK738" s="4">
        <f t="shared" ref="EK738:FF738" si="2057">(HLOOKUP(EK$728-$B738,$C$720:$HY$723,4,FALSE))*EK$722</f>
        <v>0.35602422587535471</v>
      </c>
      <c r="EL738" s="4">
        <f t="shared" si="2057"/>
        <v>0.37157402988302851</v>
      </c>
      <c r="EM738" s="4">
        <f t="shared" si="2057"/>
        <v>0.37200753887437693</v>
      </c>
      <c r="EN738" s="4">
        <f t="shared" si="2057"/>
        <v>0.37168038083538402</v>
      </c>
      <c r="EO738" s="4">
        <f t="shared" si="2057"/>
        <v>0.37011107174911495</v>
      </c>
      <c r="EP738" s="4">
        <f t="shared" si="2057"/>
        <v>0.36978277081985994</v>
      </c>
      <c r="EQ738" s="4">
        <f t="shared" si="2057"/>
        <v>0.37041675393745477</v>
      </c>
      <c r="ER738" s="4">
        <f t="shared" si="2057"/>
        <v>0.38196249869784271</v>
      </c>
      <c r="ES738" s="4">
        <f t="shared" si="2057"/>
        <v>0.38142730599920044</v>
      </c>
      <c r="ET738" s="4">
        <f t="shared" si="2057"/>
        <v>0.38156879460270482</v>
      </c>
      <c r="EU738" s="4">
        <f t="shared" si="2057"/>
        <v>0.35689041911421993</v>
      </c>
      <c r="EV738" s="4">
        <f t="shared" si="2057"/>
        <v>0.35802211339518503</v>
      </c>
      <c r="EW738" s="4">
        <f t="shared" si="2057"/>
        <v>0.35651992947639849</v>
      </c>
      <c r="EX738" s="4">
        <f t="shared" si="2057"/>
        <v>0.37056705064440743</v>
      </c>
      <c r="EY738" s="4">
        <f t="shared" si="2057"/>
        <v>0.36886872659613457</v>
      </c>
      <c r="EZ738" s="4">
        <f t="shared" si="2057"/>
        <v>0.36858339911196386</v>
      </c>
      <c r="FA738" s="4">
        <f t="shared" si="2057"/>
        <v>0.36713564679507427</v>
      </c>
      <c r="FB738" s="4">
        <f t="shared" si="2057"/>
        <v>0.36633653617600581</v>
      </c>
      <c r="FC738" s="4">
        <f t="shared" si="2057"/>
        <v>0.3670190310066771</v>
      </c>
      <c r="FD738" s="4">
        <f t="shared" si="2057"/>
        <v>0.37785184476172529</v>
      </c>
      <c r="FE738" s="4">
        <f t="shared" si="2057"/>
        <v>0.37836623235409372</v>
      </c>
      <c r="FF738" s="4">
        <f t="shared" si="2057"/>
        <v>0.37788630755664393</v>
      </c>
    </row>
    <row r="739" spans="2:162" x14ac:dyDescent="0.25">
      <c r="B739" s="15">
        <f t="shared" si="2033"/>
        <v>11</v>
      </c>
      <c r="C739" s="55"/>
      <c r="N739" s="41">
        <f t="shared" ref="N739:BY739" si="2058">(HLOOKUP(N$728-$B739,$C$720:$HY$723,4,FALSE))*N$722</f>
        <v>0.24469245008970394</v>
      </c>
      <c r="O739" s="41">
        <f t="shared" si="2058"/>
        <v>0.26803811106745279</v>
      </c>
      <c r="P739" s="41">
        <f t="shared" si="2058"/>
        <v>0.28800943757332531</v>
      </c>
      <c r="Q739" s="41">
        <f t="shared" si="2058"/>
        <v>0.29709990386764235</v>
      </c>
      <c r="R739" s="41">
        <f t="shared" si="2058"/>
        <v>0.30039381411474991</v>
      </c>
      <c r="S739" s="41">
        <f t="shared" si="2058"/>
        <v>0.28385257952022774</v>
      </c>
      <c r="T739" s="41">
        <f t="shared" si="2058"/>
        <v>0.28750902060695954</v>
      </c>
      <c r="U739" s="41">
        <f t="shared" si="2058"/>
        <v>0.2921102862327995</v>
      </c>
      <c r="V739" s="41">
        <f t="shared" si="2058"/>
        <v>0.30726764029378029</v>
      </c>
      <c r="W739" s="41">
        <f t="shared" si="2058"/>
        <v>0.30907092078884901</v>
      </c>
      <c r="X739" s="41">
        <f t="shared" si="2058"/>
        <v>0.31041048808940036</v>
      </c>
      <c r="Y739" s="41">
        <f t="shared" si="2058"/>
        <v>0.3107735072007814</v>
      </c>
      <c r="Z739" s="41">
        <f t="shared" si="2058"/>
        <v>0.31000317908459307</v>
      </c>
      <c r="AA739" s="41">
        <f t="shared" si="2058"/>
        <v>0.31122493345661228</v>
      </c>
      <c r="AB739" s="41">
        <f t="shared" si="2058"/>
        <v>0.32272397787414647</v>
      </c>
      <c r="AC739" s="41">
        <f t="shared" si="2058"/>
        <v>0.32522609550341858</v>
      </c>
      <c r="AD739" s="41">
        <f t="shared" si="2058"/>
        <v>0.3265066162302826</v>
      </c>
      <c r="AE739" s="41">
        <f t="shared" si="2058"/>
        <v>0.30609873293839907</v>
      </c>
      <c r="AF739" s="41">
        <f t="shared" si="2058"/>
        <v>0.30800631323292232</v>
      </c>
      <c r="AG739" s="41">
        <f t="shared" si="2058"/>
        <v>0.30929760096305764</v>
      </c>
      <c r="AH739" s="41">
        <f t="shared" si="2058"/>
        <v>0.32346677279909009</v>
      </c>
      <c r="AI739" s="41">
        <f t="shared" si="2058"/>
        <v>0.32285093749679272</v>
      </c>
      <c r="AJ739" s="41">
        <f t="shared" si="2058"/>
        <v>0.32539536230391491</v>
      </c>
      <c r="AK739" s="41">
        <f t="shared" si="2058"/>
        <v>0.32470239958940089</v>
      </c>
      <c r="AL739" s="41">
        <f t="shared" si="2058"/>
        <v>0.32712924157213008</v>
      </c>
      <c r="AM739" s="41">
        <f t="shared" si="2058"/>
        <v>0.32554118084635875</v>
      </c>
      <c r="AN739" s="41">
        <f t="shared" si="2058"/>
        <v>0.33559353253438695</v>
      </c>
      <c r="AO739" s="41">
        <f t="shared" si="2058"/>
        <v>0.33612280048391163</v>
      </c>
      <c r="AP739" s="41">
        <f t="shared" si="2058"/>
        <v>0.33662339993141488</v>
      </c>
      <c r="AQ739" s="41">
        <f t="shared" si="2058"/>
        <v>0.3162784119844036</v>
      </c>
      <c r="AR739" s="41">
        <f t="shared" si="2058"/>
        <v>0.31770529727817481</v>
      </c>
      <c r="AS739" s="41">
        <f t="shared" si="2058"/>
        <v>0.31938583311238372</v>
      </c>
      <c r="AT739" s="41">
        <f t="shared" si="2058"/>
        <v>0.33252980750097344</v>
      </c>
      <c r="AU739" s="41">
        <f t="shared" si="2058"/>
        <v>0.33241045378572137</v>
      </c>
      <c r="AV739" s="41">
        <f t="shared" si="2058"/>
        <v>0.33150575779751879</v>
      </c>
      <c r="AW739" s="41">
        <f t="shared" si="2058"/>
        <v>0.32610862549887054</v>
      </c>
      <c r="AX739" s="41">
        <f t="shared" si="2058"/>
        <v>0.32672522064260068</v>
      </c>
      <c r="AY739" s="41">
        <f t="shared" si="2058"/>
        <v>0.32958694756425105</v>
      </c>
      <c r="AZ739" s="41">
        <f t="shared" si="2058"/>
        <v>0.34869249289330367</v>
      </c>
      <c r="BA739" s="41">
        <f t="shared" si="2058"/>
        <v>0.35069391678522882</v>
      </c>
      <c r="BB739" s="41">
        <f t="shared" si="2058"/>
        <v>0.35086286069146394</v>
      </c>
      <c r="BC739" s="41">
        <f t="shared" si="2058"/>
        <v>0.32442144465012657</v>
      </c>
      <c r="BD739" s="41">
        <f t="shared" si="2058"/>
        <v>0.32421366030287518</v>
      </c>
      <c r="BE739" s="41">
        <f t="shared" si="2058"/>
        <v>0.32512105423002963</v>
      </c>
      <c r="BF739" s="41">
        <f t="shared" si="2058"/>
        <v>0.34122573365048653</v>
      </c>
      <c r="BG739" s="41">
        <f t="shared" si="2058"/>
        <v>0.34225889997118647</v>
      </c>
      <c r="BH739" s="41">
        <f t="shared" si="2058"/>
        <v>0.34283983321678702</v>
      </c>
      <c r="BI739" s="41">
        <f t="shared" si="2058"/>
        <v>0.34133045713196325</v>
      </c>
      <c r="BJ739" s="41">
        <f t="shared" si="2058"/>
        <v>0.3422139136442704</v>
      </c>
      <c r="BK739" s="41">
        <f t="shared" si="2058"/>
        <v>0.34257190440082025</v>
      </c>
      <c r="BL739" s="41">
        <f t="shared" si="2058"/>
        <v>0.35428939160030465</v>
      </c>
      <c r="BM739" s="41">
        <f t="shared" si="2058"/>
        <v>0.35439088140969083</v>
      </c>
      <c r="BN739" s="41">
        <f t="shared" si="2058"/>
        <v>0.35460473919739655</v>
      </c>
      <c r="BO739" s="41">
        <f t="shared" si="2058"/>
        <v>0.33168686060998148</v>
      </c>
      <c r="BP739" s="41">
        <f t="shared" si="2058"/>
        <v>0.33123312486179507</v>
      </c>
      <c r="BQ739" s="41">
        <f t="shared" si="2058"/>
        <v>0.33245951542885466</v>
      </c>
      <c r="BR739" s="41">
        <f t="shared" si="2058"/>
        <v>0.34753421277870994</v>
      </c>
      <c r="BS739" s="41">
        <f t="shared" si="2058"/>
        <v>0.34857724966287285</v>
      </c>
      <c r="BT739" s="41">
        <f t="shared" si="2058"/>
        <v>0.34927692758158868</v>
      </c>
      <c r="BU739" s="41">
        <f t="shared" si="2058"/>
        <v>0.34963727028840402</v>
      </c>
      <c r="BV739" s="41">
        <f t="shared" si="2058"/>
        <v>0.35043605526478</v>
      </c>
      <c r="BW739" s="41">
        <f t="shared" si="2058"/>
        <v>0.35022389535337417</v>
      </c>
      <c r="BX739" s="41">
        <f t="shared" si="2058"/>
        <v>0.35978715883755819</v>
      </c>
      <c r="BY739" s="41">
        <f t="shared" si="2058"/>
        <v>0.36015903545015626</v>
      </c>
      <c r="BZ739" s="41">
        <f t="shared" ref="BZ739:EK739" si="2059">(HLOOKUP(BZ$728-$B739,$C$720:$HY$723,4,FALSE))*BZ$722</f>
        <v>0.36131267210108103</v>
      </c>
      <c r="CA739" s="41">
        <f t="shared" si="2059"/>
        <v>0.33913480762535875</v>
      </c>
      <c r="CB739" s="41">
        <f t="shared" si="2059"/>
        <v>0.34080924973251908</v>
      </c>
      <c r="CC739" s="41">
        <f t="shared" si="2059"/>
        <v>0.34256539928487328</v>
      </c>
      <c r="CD739" s="41">
        <f t="shared" si="2059"/>
        <v>0.3595226767873182</v>
      </c>
      <c r="CE739" s="41">
        <f t="shared" si="2059"/>
        <v>0.36116829404663814</v>
      </c>
      <c r="CF739" s="41">
        <f t="shared" si="2059"/>
        <v>0.36269899676245709</v>
      </c>
      <c r="CG739" s="41">
        <f t="shared" si="2059"/>
        <v>0.36437180111204598</v>
      </c>
      <c r="CH739" s="41">
        <f t="shared" si="2059"/>
        <v>0.36557746846983408</v>
      </c>
      <c r="CI739" s="41">
        <f t="shared" si="2059"/>
        <v>0.36818243562088621</v>
      </c>
      <c r="CJ739" s="41">
        <f t="shared" si="2059"/>
        <v>0.38275308454703783</v>
      </c>
      <c r="CK739" s="41">
        <f t="shared" si="2059"/>
        <v>0.3893077340759179</v>
      </c>
      <c r="CL739" s="41">
        <f t="shared" si="2059"/>
        <v>0.39413635936911268</v>
      </c>
      <c r="CM739" s="41">
        <f t="shared" si="2059"/>
        <v>0.37046439366289968</v>
      </c>
      <c r="CN739" s="41">
        <f t="shared" si="2059"/>
        <v>0.37283925756694891</v>
      </c>
      <c r="CO739" s="41">
        <f t="shared" si="2059"/>
        <v>0.37414172934923401</v>
      </c>
      <c r="CP739" s="41">
        <f t="shared" si="2059"/>
        <v>0.39130370487215366</v>
      </c>
      <c r="CQ739" s="41">
        <f t="shared" si="2059"/>
        <v>0.38991362665728468</v>
      </c>
      <c r="CR739" s="41">
        <f t="shared" si="2059"/>
        <v>0.3895201879187955</v>
      </c>
      <c r="CS739" s="41">
        <f t="shared" si="2059"/>
        <v>0.38476164641410426</v>
      </c>
      <c r="CT739" s="41">
        <f t="shared" si="2059"/>
        <v>0.37722939904196134</v>
      </c>
      <c r="CU739" s="41">
        <f t="shared" si="2059"/>
        <v>0.37856056382993036</v>
      </c>
      <c r="CV739" s="41">
        <f t="shared" si="2059"/>
        <v>0.3916406396997642</v>
      </c>
      <c r="CW739" s="41">
        <f t="shared" si="2059"/>
        <v>0.39860543006813282</v>
      </c>
      <c r="CX739" s="41">
        <f t="shared" si="2059"/>
        <v>0.39584213284794495</v>
      </c>
      <c r="CY739" s="41">
        <f t="shared" si="2059"/>
        <v>0.36970602593792867</v>
      </c>
      <c r="CZ739" s="41">
        <f t="shared" si="2059"/>
        <v>0.37115981452199337</v>
      </c>
      <c r="DA739" s="41">
        <f t="shared" si="2059"/>
        <v>0.37060730599730296</v>
      </c>
      <c r="DB739" s="41">
        <f t="shared" si="2059"/>
        <v>0.38589897576293292</v>
      </c>
      <c r="DC739" s="41">
        <f t="shared" si="2059"/>
        <v>0.38320826164576932</v>
      </c>
      <c r="DD739" s="41">
        <f t="shared" si="2059"/>
        <v>0.38376816396358004</v>
      </c>
      <c r="DE739" s="41">
        <f t="shared" si="2059"/>
        <v>0.38196299028341629</v>
      </c>
      <c r="DF739" s="41">
        <f t="shared" si="2059"/>
        <v>0.38226092088178976</v>
      </c>
      <c r="DG739" s="41">
        <f t="shared" si="2059"/>
        <v>0.38197523881422069</v>
      </c>
      <c r="DH739" s="41">
        <f t="shared" si="2059"/>
        <v>0.39250747451037205</v>
      </c>
      <c r="DI739" s="41">
        <f t="shared" si="2059"/>
        <v>0.39229693684635364</v>
      </c>
      <c r="DJ739" s="41">
        <f t="shared" si="2059"/>
        <v>0.39135801574398077</v>
      </c>
      <c r="DK739" s="41">
        <f t="shared" si="2059"/>
        <v>0.36543635846395534</v>
      </c>
      <c r="DL739" s="41">
        <f t="shared" si="2059"/>
        <v>0.36440781380782267</v>
      </c>
      <c r="DM739" s="41">
        <f t="shared" si="2059"/>
        <v>0.36380832886484937</v>
      </c>
      <c r="DN739" s="41">
        <f t="shared" si="2059"/>
        <v>0.37883741560143919</v>
      </c>
      <c r="DO739" s="41">
        <f t="shared" si="2059"/>
        <v>0.3805027105271418</v>
      </c>
      <c r="DP739" s="41">
        <f t="shared" si="2059"/>
        <v>0.38289394476113636</v>
      </c>
      <c r="DQ739" s="41">
        <f t="shared" si="2059"/>
        <v>0.38311843533295226</v>
      </c>
      <c r="DR739" s="41">
        <f t="shared" si="2059"/>
        <v>0.38284165339329129</v>
      </c>
      <c r="DS739" s="41">
        <f t="shared" si="2059"/>
        <v>0.3806560561086379</v>
      </c>
      <c r="DT739" s="41">
        <f t="shared" si="2059"/>
        <v>0.39017254824510927</v>
      </c>
      <c r="DU739" s="41">
        <f t="shared" si="2059"/>
        <v>0.38872332469934118</v>
      </c>
      <c r="DV739" s="41">
        <f t="shared" si="2059"/>
        <v>0.38815630678012075</v>
      </c>
      <c r="DW739" s="41">
        <f t="shared" si="2059"/>
        <v>0.3619327960629532</v>
      </c>
      <c r="DX739" s="41">
        <f t="shared" si="2059"/>
        <v>0.36000429182680904</v>
      </c>
      <c r="DY739" s="41">
        <f t="shared" si="2059"/>
        <v>0.35905511571850307</v>
      </c>
      <c r="DZ739" s="41">
        <f t="shared" si="2059"/>
        <v>0.37399608267564804</v>
      </c>
      <c r="EA739" s="41">
        <f t="shared" si="2059"/>
        <v>0.37509582694653332</v>
      </c>
      <c r="EB739" s="41">
        <f t="shared" si="2059"/>
        <v>0.37544818710345779</v>
      </c>
      <c r="EC739" s="4">
        <f t="shared" si="2059"/>
        <v>0.3750270118981448</v>
      </c>
      <c r="ED739" s="4">
        <f t="shared" si="2059"/>
        <v>0.37507033596135791</v>
      </c>
      <c r="EE739" s="4">
        <f t="shared" si="2059"/>
        <v>0.37412964688731665</v>
      </c>
      <c r="EF739" s="4">
        <f t="shared" si="2059"/>
        <v>0.38459333040287391</v>
      </c>
      <c r="EG739" s="4">
        <f t="shared" si="2059"/>
        <v>0.38319595491061376</v>
      </c>
      <c r="EH739" s="4">
        <f t="shared" si="2059"/>
        <v>0.38269771873138281</v>
      </c>
      <c r="EI739" s="4">
        <f t="shared" si="2059"/>
        <v>0.3564074926628083</v>
      </c>
      <c r="EJ739" s="4">
        <f t="shared" si="2059"/>
        <v>0.35587383850860416</v>
      </c>
      <c r="EK739" s="4">
        <f t="shared" si="2059"/>
        <v>0.35584010147242146</v>
      </c>
      <c r="EL739" s="4">
        <f t="shared" ref="EL739:FF739" si="2060">(HLOOKUP(EL$728-$B739,$C$720:$HY$723,4,FALSE))*EL$722</f>
        <v>0.37138335292387492</v>
      </c>
      <c r="EM739" s="4">
        <f t="shared" si="2060"/>
        <v>0.37181810756694966</v>
      </c>
      <c r="EN739" s="4">
        <f t="shared" si="2060"/>
        <v>0.37149256055219704</v>
      </c>
      <c r="EO739" s="4">
        <f t="shared" si="2060"/>
        <v>0.36992546102502005</v>
      </c>
      <c r="EP739" s="4">
        <f t="shared" si="2060"/>
        <v>0.36959871874861905</v>
      </c>
      <c r="EQ739" s="4">
        <f t="shared" si="2060"/>
        <v>0.37023376187627671</v>
      </c>
      <c r="ER739" s="4">
        <f t="shared" si="2060"/>
        <v>0.3817752002750468</v>
      </c>
      <c r="ES739" s="4">
        <f t="shared" si="2060"/>
        <v>0.38124164496646801</v>
      </c>
      <c r="ET739" s="4">
        <f t="shared" si="2060"/>
        <v>0.38138442008832873</v>
      </c>
      <c r="EU739" s="4">
        <f t="shared" si="2060"/>
        <v>0.35671921857989142</v>
      </c>
      <c r="EV739" s="4">
        <f t="shared" si="2060"/>
        <v>0.35785160527692</v>
      </c>
      <c r="EW739" s="4">
        <f t="shared" si="2060"/>
        <v>0.35635134931190093</v>
      </c>
      <c r="EX739" s="4">
        <f t="shared" si="2060"/>
        <v>0.37039307074980032</v>
      </c>
      <c r="EY739" s="4">
        <f t="shared" si="2060"/>
        <v>0.36869676338919916</v>
      </c>
      <c r="EZ739" s="4">
        <f t="shared" si="2060"/>
        <v>0.3684127702725552</v>
      </c>
      <c r="FA739" s="4">
        <f t="shared" si="2060"/>
        <v>0.36696686818112795</v>
      </c>
      <c r="FB739" s="4">
        <f t="shared" si="2060"/>
        <v>0.36616928613654953</v>
      </c>
      <c r="FC739" s="4">
        <f t="shared" si="2060"/>
        <v>0.36685261681553</v>
      </c>
      <c r="FD739" s="4">
        <f t="shared" si="2060"/>
        <v>0.3776816839817253</v>
      </c>
      <c r="FE739" s="4">
        <f t="shared" si="2060"/>
        <v>0.37819699098591064</v>
      </c>
      <c r="FF739" s="4">
        <f t="shared" si="2060"/>
        <v>0.37771841502827525</v>
      </c>
    </row>
    <row r="740" spans="2:162" x14ac:dyDescent="0.25">
      <c r="B740" s="15">
        <f t="shared" si="2033"/>
        <v>12</v>
      </c>
      <c r="C740" s="55"/>
      <c r="O740" s="41">
        <f t="shared" ref="O740:BZ740" si="2061">(HLOOKUP(O$728-$B740,$C$720:$HY$723,4,FALSE))*O$722</f>
        <v>0.24502283645764769</v>
      </c>
      <c r="P740" s="41">
        <f t="shared" si="2061"/>
        <v>0.27821737386917184</v>
      </c>
      <c r="Q740" s="41">
        <f t="shared" si="2061"/>
        <v>0.29049425280259555</v>
      </c>
      <c r="R740" s="41">
        <f t="shared" si="2061"/>
        <v>0.29541168186401684</v>
      </c>
      <c r="S740" s="41">
        <f t="shared" si="2061"/>
        <v>0.28009406658800745</v>
      </c>
      <c r="T740" s="41">
        <f t="shared" si="2061"/>
        <v>0.28433940942227981</v>
      </c>
      <c r="U740" s="41">
        <f t="shared" si="2061"/>
        <v>0.28935112685152597</v>
      </c>
      <c r="V740" s="41">
        <f t="shared" si="2061"/>
        <v>0.30472856885747968</v>
      </c>
      <c r="W740" s="41">
        <f t="shared" si="2061"/>
        <v>0.30680088341907563</v>
      </c>
      <c r="X740" s="41">
        <f t="shared" si="2061"/>
        <v>0.30835862258599228</v>
      </c>
      <c r="Y740" s="41">
        <f t="shared" si="2061"/>
        <v>0.30890595475199051</v>
      </c>
      <c r="Z740" s="41">
        <f t="shared" si="2061"/>
        <v>0.30829543492310818</v>
      </c>
      <c r="AA740" s="41">
        <f t="shared" si="2061"/>
        <v>0.30964226797732919</v>
      </c>
      <c r="AB740" s="41">
        <f t="shared" si="2061"/>
        <v>0.32119998406335076</v>
      </c>
      <c r="AC740" s="41">
        <f t="shared" si="2061"/>
        <v>0.32379259930251064</v>
      </c>
      <c r="AD740" s="41">
        <f t="shared" si="2061"/>
        <v>0.32515735311667571</v>
      </c>
      <c r="AE740" s="41">
        <f t="shared" si="2061"/>
        <v>0.30490815210501582</v>
      </c>
      <c r="AF740" s="41">
        <f t="shared" si="2061"/>
        <v>0.30687481414302209</v>
      </c>
      <c r="AG740" s="41">
        <f t="shared" si="2061"/>
        <v>0.30822111110400136</v>
      </c>
      <c r="AH740" s="41">
        <f t="shared" si="2061"/>
        <v>0.32239721168793167</v>
      </c>
      <c r="AI740" s="41">
        <f t="shared" si="2061"/>
        <v>0.32183420513934413</v>
      </c>
      <c r="AJ740" s="41">
        <f t="shared" si="2061"/>
        <v>0.32441715796185761</v>
      </c>
      <c r="AK740" s="41">
        <f t="shared" si="2061"/>
        <v>0.32376868384193053</v>
      </c>
      <c r="AL740" s="41">
        <f t="shared" si="2061"/>
        <v>0.32622771112812238</v>
      </c>
      <c r="AM740" s="41">
        <f t="shared" si="2061"/>
        <v>0.32467988444165685</v>
      </c>
      <c r="AN740" s="41">
        <f t="shared" si="2061"/>
        <v>0.33473976307704251</v>
      </c>
      <c r="AO740" s="41">
        <f t="shared" si="2061"/>
        <v>0.33529933093752362</v>
      </c>
      <c r="AP740" s="41">
        <f t="shared" si="2061"/>
        <v>0.33582813489873853</v>
      </c>
      <c r="AQ740" s="41">
        <f t="shared" si="2061"/>
        <v>0.31555695768797848</v>
      </c>
      <c r="AR740" s="41">
        <f t="shared" si="2061"/>
        <v>0.31700472726476137</v>
      </c>
      <c r="AS740" s="41">
        <f t="shared" si="2061"/>
        <v>0.3187042594169972</v>
      </c>
      <c r="AT740" s="41">
        <f t="shared" si="2061"/>
        <v>0.33184234425895648</v>
      </c>
      <c r="AU740" s="41">
        <f t="shared" si="2061"/>
        <v>0.33174404740290042</v>
      </c>
      <c r="AV740" s="41">
        <f t="shared" si="2061"/>
        <v>0.33086069846497751</v>
      </c>
      <c r="AW740" s="41">
        <f t="shared" si="2061"/>
        <v>0.32549218605879238</v>
      </c>
      <c r="AX740" s="41">
        <f t="shared" si="2061"/>
        <v>0.3261247599048277</v>
      </c>
      <c r="AY740" s="41">
        <f t="shared" si="2061"/>
        <v>0.32899758757251296</v>
      </c>
      <c r="AZ740" s="41">
        <f t="shared" si="2061"/>
        <v>0.34808536673955742</v>
      </c>
      <c r="BA740" s="41">
        <f t="shared" si="2061"/>
        <v>0.35009895261277574</v>
      </c>
      <c r="BB740" s="41">
        <f t="shared" si="2061"/>
        <v>0.35028248188966749</v>
      </c>
      <c r="BC740" s="41">
        <f t="shared" si="2061"/>
        <v>0.32389788461407615</v>
      </c>
      <c r="BD740" s="41">
        <f t="shared" si="2061"/>
        <v>0.3237028858104819</v>
      </c>
      <c r="BE740" s="41">
        <f t="shared" si="2061"/>
        <v>0.32462075485797109</v>
      </c>
      <c r="BF740" s="41">
        <f t="shared" si="2061"/>
        <v>0.34071257894389106</v>
      </c>
      <c r="BG740" s="41">
        <f t="shared" si="2061"/>
        <v>0.34175562292220968</v>
      </c>
      <c r="BH740" s="41">
        <f t="shared" si="2061"/>
        <v>0.34234665510687518</v>
      </c>
      <c r="BI740" s="41">
        <f t="shared" si="2061"/>
        <v>0.34084989140966354</v>
      </c>
      <c r="BJ740" s="41">
        <f t="shared" si="2061"/>
        <v>0.3417421362819158</v>
      </c>
      <c r="BK740" s="41">
        <f t="shared" si="2061"/>
        <v>0.34210926648816509</v>
      </c>
      <c r="BL740" s="41">
        <f t="shared" si="2061"/>
        <v>0.35382049356176559</v>
      </c>
      <c r="BM740" s="41">
        <f t="shared" si="2061"/>
        <v>0.35393104094477429</v>
      </c>
      <c r="BN740" s="41">
        <f t="shared" si="2061"/>
        <v>0.35415346509503592</v>
      </c>
      <c r="BO740" s="41">
        <f t="shared" si="2061"/>
        <v>0.33127271232576683</v>
      </c>
      <c r="BP740" s="41">
        <f t="shared" si="2061"/>
        <v>0.33082719819798756</v>
      </c>
      <c r="BQ740" s="41">
        <f t="shared" si="2061"/>
        <v>0.33205948997050905</v>
      </c>
      <c r="BR740" s="41">
        <f t="shared" si="2061"/>
        <v>0.34712351255420493</v>
      </c>
      <c r="BS740" s="41">
        <f t="shared" si="2061"/>
        <v>0.3481725402424436</v>
      </c>
      <c r="BT740" s="41">
        <f t="shared" si="2061"/>
        <v>0.34887839425226574</v>
      </c>
      <c r="BU740" s="41">
        <f t="shared" si="2061"/>
        <v>0.34924508440791113</v>
      </c>
      <c r="BV740" s="41">
        <f t="shared" si="2061"/>
        <v>0.3500495217336671</v>
      </c>
      <c r="BW740" s="41">
        <f t="shared" si="2061"/>
        <v>0.34984392573146145</v>
      </c>
      <c r="BX740" s="41">
        <f t="shared" si="2061"/>
        <v>0.35940310677083465</v>
      </c>
      <c r="BY740" s="41">
        <f t="shared" si="2061"/>
        <v>0.35978068608493757</v>
      </c>
      <c r="BZ740" s="41">
        <f t="shared" si="2061"/>
        <v>0.3609390388806834</v>
      </c>
      <c r="CA740" s="41">
        <f t="shared" ref="CA740:EL740" si="2062">(HLOOKUP(CA$728-$B740,$C$720:$HY$723,4,FALSE))*CA$722</f>
        <v>0.33878950155925863</v>
      </c>
      <c r="CB740" s="41">
        <f t="shared" si="2062"/>
        <v>0.34046749425130501</v>
      </c>
      <c r="CC740" s="41">
        <f t="shared" si="2062"/>
        <v>0.34222700772789183</v>
      </c>
      <c r="CD740" s="41">
        <f t="shared" si="2062"/>
        <v>0.35917275506555441</v>
      </c>
      <c r="CE740" s="41">
        <f t="shared" si="2062"/>
        <v>0.36082186309848419</v>
      </c>
      <c r="CF740" s="41">
        <f t="shared" si="2062"/>
        <v>0.36235606553865951</v>
      </c>
      <c r="CG740" s="41">
        <f t="shared" si="2062"/>
        <v>0.36403213859865519</v>
      </c>
      <c r="CH740" s="41">
        <f t="shared" si="2062"/>
        <v>0.36524141331429355</v>
      </c>
      <c r="CI740" s="41">
        <f t="shared" si="2062"/>
        <v>0.36784862034097454</v>
      </c>
      <c r="CJ740" s="41">
        <f t="shared" si="2062"/>
        <v>0.38241074640113554</v>
      </c>
      <c r="CK740" s="41">
        <f t="shared" si="2062"/>
        <v>0.38896417428102809</v>
      </c>
      <c r="CL740" s="41">
        <f t="shared" si="2062"/>
        <v>0.39379311322122673</v>
      </c>
      <c r="CM740" s="41">
        <f t="shared" si="2062"/>
        <v>0.37014595143355877</v>
      </c>
      <c r="CN740" s="41">
        <f t="shared" si="2062"/>
        <v>0.37252288120145449</v>
      </c>
      <c r="CO740" s="41">
        <f t="shared" si="2062"/>
        <v>0.37382826503785477</v>
      </c>
      <c r="CP740" s="41">
        <f t="shared" si="2062"/>
        <v>0.39097995842304617</v>
      </c>
      <c r="CQ740" s="41">
        <f t="shared" si="2062"/>
        <v>0.38959501153443965</v>
      </c>
      <c r="CR740" s="41">
        <f t="shared" si="2062"/>
        <v>0.38920577454129912</v>
      </c>
      <c r="CS740" s="41">
        <f t="shared" si="2062"/>
        <v>0.38445481456143304</v>
      </c>
      <c r="CT740" s="41">
        <f t="shared" si="2062"/>
        <v>0.37693215385738355</v>
      </c>
      <c r="CU740" s="41">
        <f t="shared" si="2062"/>
        <v>0.37826577786143989</v>
      </c>
      <c r="CV740" s="41">
        <f t="shared" si="2062"/>
        <v>0.39133921321667908</v>
      </c>
      <c r="CW740" s="41">
        <f t="shared" si="2062"/>
        <v>0.39830216822529496</v>
      </c>
      <c r="CX740" s="41">
        <f t="shared" si="2062"/>
        <v>0.39554439446418654</v>
      </c>
      <c r="CY740" s="41">
        <f t="shared" si="2062"/>
        <v>0.36943106966195105</v>
      </c>
      <c r="CZ740" s="41">
        <f t="shared" si="2062"/>
        <v>0.37088684311793696</v>
      </c>
      <c r="DA740" s="41">
        <f t="shared" si="2062"/>
        <v>0.37033773518647572</v>
      </c>
      <c r="DB740" s="41">
        <f t="shared" si="2062"/>
        <v>0.3856213321969339</v>
      </c>
      <c r="DC740" s="41">
        <f t="shared" si="2062"/>
        <v>0.38293551762806799</v>
      </c>
      <c r="DD740" s="41">
        <f t="shared" si="2062"/>
        <v>0.38349792629661689</v>
      </c>
      <c r="DE740" s="41">
        <f t="shared" si="2062"/>
        <v>0.38169685410550286</v>
      </c>
      <c r="DF740" s="41">
        <f t="shared" si="2062"/>
        <v>0.38199735067299501</v>
      </c>
      <c r="DG740" s="41">
        <f t="shared" si="2062"/>
        <v>0.38171457993899793</v>
      </c>
      <c r="DH740" s="41">
        <f t="shared" si="2062"/>
        <v>0.39224236075766256</v>
      </c>
      <c r="DI740" s="41">
        <f t="shared" si="2062"/>
        <v>0.39203464097215324</v>
      </c>
      <c r="DJ740" s="41">
        <f t="shared" si="2062"/>
        <v>0.39109896354664297</v>
      </c>
      <c r="DK740" s="41">
        <f t="shared" si="2062"/>
        <v>0.36519685890751702</v>
      </c>
      <c r="DL740" s="41">
        <f t="shared" si="2062"/>
        <v>0.36417132907776656</v>
      </c>
      <c r="DM740" s="41">
        <f t="shared" si="2062"/>
        <v>0.36357452469876261</v>
      </c>
      <c r="DN740" s="41">
        <f t="shared" si="2062"/>
        <v>0.37859629319201415</v>
      </c>
      <c r="DO740" s="41">
        <f t="shared" si="2062"/>
        <v>0.38026283402991268</v>
      </c>
      <c r="DP740" s="41">
        <f t="shared" si="2062"/>
        <v>0.38265483734396316</v>
      </c>
      <c r="DQ740" s="41">
        <f t="shared" si="2062"/>
        <v>0.38288142305758122</v>
      </c>
      <c r="DR740" s="41">
        <f t="shared" si="2062"/>
        <v>0.38260700470755904</v>
      </c>
      <c r="DS740" s="41">
        <f t="shared" si="2062"/>
        <v>0.38042488686294551</v>
      </c>
      <c r="DT740" s="41">
        <f t="shared" si="2062"/>
        <v>0.38993775320014484</v>
      </c>
      <c r="DU740" s="41">
        <f t="shared" si="2062"/>
        <v>0.38849150859771403</v>
      </c>
      <c r="DV740" s="41">
        <f t="shared" si="2062"/>
        <v>0.38792689503098576</v>
      </c>
      <c r="DW740" s="41">
        <f t="shared" si="2062"/>
        <v>0.36172077570471273</v>
      </c>
      <c r="DX740" s="41">
        <f t="shared" si="2062"/>
        <v>0.35979525061378098</v>
      </c>
      <c r="DY740" s="41">
        <f t="shared" si="2062"/>
        <v>0.35884843813657813</v>
      </c>
      <c r="DZ740" s="41">
        <f t="shared" si="2062"/>
        <v>0.37378266020442097</v>
      </c>
      <c r="EA740" s="41">
        <f t="shared" si="2062"/>
        <v>0.37488360591467679</v>
      </c>
      <c r="EB740" s="41">
        <f t="shared" si="2062"/>
        <v>0.3752375664235218</v>
      </c>
      <c r="EC740" s="41">
        <f t="shared" si="2062"/>
        <v>0.37481839497580888</v>
      </c>
      <c r="ED740" s="4">
        <f t="shared" si="2062"/>
        <v>0.37486343317370463</v>
      </c>
      <c r="EE740" s="4">
        <f t="shared" si="2062"/>
        <v>0.37392496824167215</v>
      </c>
      <c r="EF740" s="4">
        <f t="shared" si="2062"/>
        <v>0.3843846514760873</v>
      </c>
      <c r="EG740" s="4">
        <f t="shared" si="2062"/>
        <v>0.38298972418815619</v>
      </c>
      <c r="EH740" s="4">
        <f t="shared" si="2062"/>
        <v>0.38249341673273002</v>
      </c>
      <c r="EI740" s="4">
        <f t="shared" si="2062"/>
        <v>0.35621874738514059</v>
      </c>
      <c r="EJ740" s="4">
        <f t="shared" si="2062"/>
        <v>0.35568687121491771</v>
      </c>
      <c r="EK740" s="4">
        <f t="shared" si="2062"/>
        <v>0.35565462359306294</v>
      </c>
      <c r="EL740" s="4">
        <f t="shared" si="2062"/>
        <v>0.37119128526907325</v>
      </c>
      <c r="EM740" s="4">
        <f t="shared" ref="EM740:FF740" si="2063">(HLOOKUP(EM$728-$B740,$C$720:$HY$723,4,FALSE))*EM$722</f>
        <v>0.37162730535687211</v>
      </c>
      <c r="EN740" s="4">
        <f t="shared" si="2063"/>
        <v>0.37130339147874802</v>
      </c>
      <c r="EO740" s="4">
        <f t="shared" si="2063"/>
        <v>0.36973852755091086</v>
      </c>
      <c r="EP740" s="4">
        <f t="shared" si="2063"/>
        <v>0.36941336496958382</v>
      </c>
      <c r="EQ740" s="4">
        <f t="shared" si="2063"/>
        <v>0.37004948533314419</v>
      </c>
      <c r="ER740" s="4">
        <f t="shared" si="2063"/>
        <v>0.38158659695172953</v>
      </c>
      <c r="ES740" s="4">
        <f t="shared" si="2063"/>
        <v>0.3810547000201715</v>
      </c>
      <c r="ET740" s="4">
        <f t="shared" si="2063"/>
        <v>0.38119877993045864</v>
      </c>
      <c r="EU740" s="4">
        <f t="shared" si="2063"/>
        <v>0.35654685141144216</v>
      </c>
      <c r="EV740" s="4">
        <f t="shared" si="2063"/>
        <v>0.35767994366104983</v>
      </c>
      <c r="EW740" s="4">
        <f t="shared" si="2063"/>
        <v>0.35618163689543547</v>
      </c>
      <c r="EX740" s="4">
        <f t="shared" si="2063"/>
        <v>0.37021793068150888</v>
      </c>
      <c r="EY740" s="4">
        <f t="shared" si="2063"/>
        <v>0.3685236615877171</v>
      </c>
      <c r="EZ740" s="4">
        <f t="shared" si="2063"/>
        <v>0.36824101962826328</v>
      </c>
      <c r="FA740" s="4">
        <f t="shared" si="2063"/>
        <v>0.36679698768469204</v>
      </c>
      <c r="FB740" s="4">
        <f t="shared" si="2063"/>
        <v>0.36600095177533087</v>
      </c>
      <c r="FC740" s="4">
        <f t="shared" si="2063"/>
        <v>0.36668513116073426</v>
      </c>
      <c r="FD740" s="4">
        <f t="shared" si="2063"/>
        <v>0.3775104351182032</v>
      </c>
      <c r="FE740" s="4">
        <f t="shared" si="2063"/>
        <v>0.37802667477369151</v>
      </c>
      <c r="FF740" s="4">
        <f t="shared" si="2063"/>
        <v>0.37754946342561868</v>
      </c>
    </row>
    <row r="741" spans="2:162" x14ac:dyDescent="0.25">
      <c r="B741" s="15">
        <f t="shared" si="2033"/>
        <v>13</v>
      </c>
      <c r="C741" s="55"/>
      <c r="P741" s="41">
        <f t="shared" ref="P741:CA741" si="2064">(HLOOKUP(P$728-$B741,$C$720:$HY$723,4,FALSE))*P$722</f>
        <v>0.25432804993938779</v>
      </c>
      <c r="Q741" s="41">
        <f t="shared" si="2064"/>
        <v>0.28061770759942217</v>
      </c>
      <c r="R741" s="41">
        <f t="shared" si="2064"/>
        <v>0.28884356633947716</v>
      </c>
      <c r="S741" s="41">
        <f t="shared" si="2064"/>
        <v>0.27544861246472774</v>
      </c>
      <c r="T741" s="41">
        <f t="shared" si="2064"/>
        <v>0.28057445033943534</v>
      </c>
      <c r="U741" s="41">
        <f t="shared" si="2064"/>
        <v>0.28616120757166436</v>
      </c>
      <c r="V741" s="41">
        <f t="shared" si="2064"/>
        <v>0.30185022211951135</v>
      </c>
      <c r="W741" s="41">
        <f t="shared" si="2064"/>
        <v>0.30426566897548379</v>
      </c>
      <c r="X741" s="41">
        <f t="shared" si="2064"/>
        <v>0.3060938168424579</v>
      </c>
      <c r="Y741" s="41">
        <f t="shared" si="2064"/>
        <v>0.30686403446684085</v>
      </c>
      <c r="Z741" s="41">
        <f t="shared" si="2064"/>
        <v>0.30644277412319737</v>
      </c>
      <c r="AA741" s="41">
        <f t="shared" si="2064"/>
        <v>0.30793651200137862</v>
      </c>
      <c r="AB741" s="41">
        <f t="shared" si="2064"/>
        <v>0.31956659267315157</v>
      </c>
      <c r="AC741" s="41">
        <f t="shared" si="2064"/>
        <v>0.32226355915938587</v>
      </c>
      <c r="AD741" s="41">
        <f t="shared" si="2064"/>
        <v>0.32372415991098125</v>
      </c>
      <c r="AE741" s="41">
        <f t="shared" si="2064"/>
        <v>0.30364814295903525</v>
      </c>
      <c r="AF741" s="41">
        <f t="shared" si="2064"/>
        <v>0.30568121471691712</v>
      </c>
      <c r="AG741" s="41">
        <f t="shared" si="2064"/>
        <v>0.30708882292769218</v>
      </c>
      <c r="AH741" s="41">
        <f t="shared" si="2064"/>
        <v>0.3212751294994845</v>
      </c>
      <c r="AI741" s="41">
        <f t="shared" si="2064"/>
        <v>0.3207700422051456</v>
      </c>
      <c r="AJ741" s="41">
        <f t="shared" si="2064"/>
        <v>0.32339549321351035</v>
      </c>
      <c r="AK741" s="41">
        <f t="shared" si="2064"/>
        <v>0.32279536962468436</v>
      </c>
      <c r="AL741" s="41">
        <f t="shared" si="2064"/>
        <v>0.32528960918761707</v>
      </c>
      <c r="AM741" s="41">
        <f t="shared" si="2064"/>
        <v>0.32378510414328193</v>
      </c>
      <c r="AN741" s="41">
        <f t="shared" si="2064"/>
        <v>0.33385412964136024</v>
      </c>
      <c r="AO741" s="41">
        <f t="shared" si="2064"/>
        <v>0.33444630994614577</v>
      </c>
      <c r="AP741" s="41">
        <f t="shared" si="2064"/>
        <v>0.33500538725558177</v>
      </c>
      <c r="AQ741" s="41">
        <f t="shared" si="2064"/>
        <v>0.31481146164011581</v>
      </c>
      <c r="AR741" s="41">
        <f t="shared" si="2064"/>
        <v>0.31628161618981543</v>
      </c>
      <c r="AS741" s="41">
        <f t="shared" si="2064"/>
        <v>0.31800148659826388</v>
      </c>
      <c r="AT741" s="41">
        <f t="shared" si="2064"/>
        <v>0.3311341882000034</v>
      </c>
      <c r="AU741" s="41">
        <f t="shared" si="2064"/>
        <v>0.33105820862032226</v>
      </c>
      <c r="AV741" s="41">
        <f t="shared" si="2064"/>
        <v>0.3301973989845593</v>
      </c>
      <c r="AW741" s="41">
        <f t="shared" si="2064"/>
        <v>0.32485882821402534</v>
      </c>
      <c r="AX741" s="41">
        <f t="shared" si="2064"/>
        <v>0.32550828996606473</v>
      </c>
      <c r="AY741" s="41">
        <f t="shared" si="2064"/>
        <v>0.32839295064313606</v>
      </c>
      <c r="AZ741" s="41">
        <f t="shared" si="2064"/>
        <v>0.34746292828930359</v>
      </c>
      <c r="BA741" s="41">
        <f t="shared" si="2064"/>
        <v>0.34948937760080256</v>
      </c>
      <c r="BB741" s="41">
        <f t="shared" si="2064"/>
        <v>0.34968821573052583</v>
      </c>
      <c r="BC741" s="41">
        <f t="shared" si="2064"/>
        <v>0.32336210985066505</v>
      </c>
      <c r="BD741" s="41">
        <f t="shared" si="2064"/>
        <v>0.3231804854039757</v>
      </c>
      <c r="BE741" s="41">
        <f t="shared" si="2064"/>
        <v>0.32410933901840411</v>
      </c>
      <c r="BF741" s="41">
        <f t="shared" si="2064"/>
        <v>0.34018828718523597</v>
      </c>
      <c r="BG741" s="41">
        <f t="shared" si="2064"/>
        <v>0.3412416713379261</v>
      </c>
      <c r="BH741" s="41">
        <f t="shared" si="2064"/>
        <v>0.34184324901773105</v>
      </c>
      <c r="BI741" s="41">
        <f t="shared" si="2064"/>
        <v>0.34035957584851118</v>
      </c>
      <c r="BJ741" s="41">
        <f t="shared" si="2064"/>
        <v>0.34126099094861473</v>
      </c>
      <c r="BK741" s="41">
        <f t="shared" si="2064"/>
        <v>0.34163763339276548</v>
      </c>
      <c r="BL741" s="41">
        <f t="shared" si="2064"/>
        <v>0.35334266460821395</v>
      </c>
      <c r="BM741" s="41">
        <f t="shared" si="2064"/>
        <v>0.35346261717931104</v>
      </c>
      <c r="BN741" s="41">
        <f t="shared" si="2064"/>
        <v>0.35369393269004484</v>
      </c>
      <c r="BO741" s="41">
        <f t="shared" si="2064"/>
        <v>0.33085113083131262</v>
      </c>
      <c r="BP741" s="41">
        <f t="shared" si="2064"/>
        <v>0.33041412329880926</v>
      </c>
      <c r="BQ741" s="41">
        <f t="shared" si="2064"/>
        <v>0.33165255059509002</v>
      </c>
      <c r="BR741" s="41">
        <f t="shared" si="2064"/>
        <v>0.3467058429259709</v>
      </c>
      <c r="BS741" s="41">
        <f t="shared" si="2064"/>
        <v>0.34776108567139363</v>
      </c>
      <c r="BT741" s="41">
        <f t="shared" si="2064"/>
        <v>0.34847333519326323</v>
      </c>
      <c r="BU741" s="41">
        <f t="shared" si="2064"/>
        <v>0.34884658741241109</v>
      </c>
      <c r="BV741" s="41">
        <f t="shared" si="2064"/>
        <v>0.34965687343337581</v>
      </c>
      <c r="BW741" s="41">
        <f t="shared" si="2064"/>
        <v>0.34945804532355301</v>
      </c>
      <c r="BX741" s="41">
        <f t="shared" si="2064"/>
        <v>0.35901317831533569</v>
      </c>
      <c r="BY741" s="41">
        <f t="shared" si="2064"/>
        <v>0.35939664092750456</v>
      </c>
      <c r="BZ741" s="41">
        <f t="shared" si="2064"/>
        <v>0.36055987011688312</v>
      </c>
      <c r="CA741" s="41">
        <f t="shared" si="2064"/>
        <v>0.3384391595361893</v>
      </c>
      <c r="CB741" s="41">
        <f t="shared" ref="CB741:EM741" si="2065">(HLOOKUP(CB$728-$B741,$C$720:$HY$723,4,FALSE))*CB$722</f>
        <v>0.34012083124759246</v>
      </c>
      <c r="CC741" s="41">
        <f t="shared" si="2065"/>
        <v>0.34188383055238292</v>
      </c>
      <c r="CD741" s="41">
        <f t="shared" si="2065"/>
        <v>0.35881795849805026</v>
      </c>
      <c r="CE741" s="41">
        <f t="shared" si="2065"/>
        <v>0.36047067688482531</v>
      </c>
      <c r="CF741" s="41">
        <f t="shared" si="2065"/>
        <v>0.3620084952856138</v>
      </c>
      <c r="CG741" s="41">
        <f t="shared" si="2065"/>
        <v>0.36368794689174222</v>
      </c>
      <c r="CH741" s="41">
        <f t="shared" si="2065"/>
        <v>0.36490094016005348</v>
      </c>
      <c r="CI741" s="41">
        <f t="shared" si="2065"/>
        <v>0.36751047744108117</v>
      </c>
      <c r="CJ741" s="41">
        <f t="shared" si="2065"/>
        <v>0.3820640309198936</v>
      </c>
      <c r="CK741" s="41">
        <f t="shared" si="2065"/>
        <v>0.38861628087501321</v>
      </c>
      <c r="CL741" s="41">
        <f t="shared" si="2065"/>
        <v>0.39344559512855787</v>
      </c>
      <c r="CM741" s="41">
        <f t="shared" si="2065"/>
        <v>0.36982359809323634</v>
      </c>
      <c r="CN741" s="41">
        <f t="shared" si="2065"/>
        <v>0.37220266954603098</v>
      </c>
      <c r="CO741" s="41">
        <f t="shared" si="2065"/>
        <v>0.37351104944048569</v>
      </c>
      <c r="CP741" s="41">
        <f t="shared" si="2065"/>
        <v>0.3906523866666336</v>
      </c>
      <c r="CQ741" s="41">
        <f t="shared" si="2065"/>
        <v>0.38927267877856792</v>
      </c>
      <c r="CR741" s="41">
        <f t="shared" si="2065"/>
        <v>0.38888773783473263</v>
      </c>
      <c r="CS741" s="41">
        <f t="shared" si="2065"/>
        <v>0.38414448985814392</v>
      </c>
      <c r="CT741" s="41">
        <f t="shared" si="2065"/>
        <v>0.37663156570838979</v>
      </c>
      <c r="CU741" s="41">
        <f t="shared" si="2065"/>
        <v>0.37796771604217172</v>
      </c>
      <c r="CV741" s="41">
        <f t="shared" si="2065"/>
        <v>0.3910344764849677</v>
      </c>
      <c r="CW741" s="41">
        <f t="shared" si="2065"/>
        <v>0.39799561469227718</v>
      </c>
      <c r="CX741" s="41">
        <f t="shared" si="2065"/>
        <v>0.39524346147898137</v>
      </c>
      <c r="CY741" s="41">
        <f t="shared" si="2065"/>
        <v>0.36915319674124925</v>
      </c>
      <c r="CZ741" s="41">
        <f t="shared" si="2065"/>
        <v>0.37061100864936403</v>
      </c>
      <c r="DA741" s="41">
        <f t="shared" si="2065"/>
        <v>0.37006536838491577</v>
      </c>
      <c r="DB741" s="41">
        <f t="shared" si="2065"/>
        <v>0.38534084054576995</v>
      </c>
      <c r="DC741" s="41">
        <f t="shared" si="2065"/>
        <v>0.38266000618766643</v>
      </c>
      <c r="DD741" s="41">
        <f t="shared" si="2065"/>
        <v>0.3832249761134735</v>
      </c>
      <c r="DE741" s="41">
        <f t="shared" si="2065"/>
        <v>0.38142807499085374</v>
      </c>
      <c r="DF741" s="41">
        <f t="shared" si="2065"/>
        <v>0.38173119055416849</v>
      </c>
      <c r="DG741" s="41">
        <f t="shared" si="2065"/>
        <v>0.38145138643414672</v>
      </c>
      <c r="DH741" s="41">
        <f t="shared" si="2065"/>
        <v>0.39197469562605036</v>
      </c>
      <c r="DI741" s="41">
        <f t="shared" si="2065"/>
        <v>0.39176984658832681</v>
      </c>
      <c r="DJ741" s="41">
        <f t="shared" si="2065"/>
        <v>0.39083746865614755</v>
      </c>
      <c r="DK741" s="41">
        <f t="shared" si="2065"/>
        <v>0.36495512360389476</v>
      </c>
      <c r="DL741" s="41">
        <f t="shared" si="2065"/>
        <v>0.36393265859585755</v>
      </c>
      <c r="DM741" s="41">
        <f t="shared" si="2065"/>
        <v>0.36333858073688585</v>
      </c>
      <c r="DN741" s="41">
        <f t="shared" si="2065"/>
        <v>0.37835298542913393</v>
      </c>
      <c r="DO741" s="41">
        <f t="shared" si="2065"/>
        <v>0.38002080437027486</v>
      </c>
      <c r="DP741" s="41">
        <f t="shared" si="2065"/>
        <v>0.38241360410306802</v>
      </c>
      <c r="DQ741" s="41">
        <f t="shared" si="2065"/>
        <v>0.38264232345988974</v>
      </c>
      <c r="DR741" s="41">
        <f t="shared" si="2065"/>
        <v>0.38237030882347861</v>
      </c>
      <c r="DS741" s="41">
        <f t="shared" si="2065"/>
        <v>0.38019171944521279</v>
      </c>
      <c r="DT741" s="41">
        <f t="shared" si="2065"/>
        <v>0.38970094725727933</v>
      </c>
      <c r="DU741" s="41">
        <f t="shared" si="2065"/>
        <v>0.38825772515590151</v>
      </c>
      <c r="DV741" s="41">
        <f t="shared" si="2065"/>
        <v>0.38769555388213151</v>
      </c>
      <c r="DW741" s="41">
        <f t="shared" si="2065"/>
        <v>0.3615069881289259</v>
      </c>
      <c r="DX741" s="41">
        <f t="shared" si="2065"/>
        <v>0.35958448243041058</v>
      </c>
      <c r="DY741" s="41">
        <f t="shared" si="2065"/>
        <v>0.35864006808515281</v>
      </c>
      <c r="DZ741" s="41">
        <f t="shared" si="2065"/>
        <v>0.37356750522404447</v>
      </c>
      <c r="EA741" s="41">
        <f t="shared" si="2065"/>
        <v>0.37466967697450065</v>
      </c>
      <c r="EB741" s="41">
        <f t="shared" si="2065"/>
        <v>0.37502526519856283</v>
      </c>
      <c r="EC741" s="41">
        <f t="shared" si="2065"/>
        <v>0.3746081275996061</v>
      </c>
      <c r="ED741" s="41">
        <f t="shared" si="2065"/>
        <v>0.3746549072455877</v>
      </c>
      <c r="EE741" s="4">
        <f t="shared" si="2065"/>
        <v>0.37371869728157592</v>
      </c>
      <c r="EF741" s="4">
        <f t="shared" si="2065"/>
        <v>0.38417436252805753</v>
      </c>
      <c r="EG741" s="4">
        <f t="shared" si="2065"/>
        <v>0.38278191537220468</v>
      </c>
      <c r="EH741" s="4">
        <f t="shared" si="2065"/>
        <v>0.38228756410652875</v>
      </c>
      <c r="EI741" s="4">
        <f t="shared" si="2065"/>
        <v>0.35602858110380081</v>
      </c>
      <c r="EJ741" s="4">
        <f t="shared" si="2065"/>
        <v>0.3554985075619298</v>
      </c>
      <c r="EK741" s="4">
        <f t="shared" si="2065"/>
        <v>0.3554677714694594</v>
      </c>
      <c r="EL741" s="4">
        <f t="shared" si="2065"/>
        <v>0.37099780574795355</v>
      </c>
      <c r="EM741" s="4">
        <f t="shared" si="2065"/>
        <v>0.37143511153763326</v>
      </c>
      <c r="EN741" s="4">
        <f t="shared" ref="EN741:FF741" si="2066">(HLOOKUP(EN$728-$B741,$C$720:$HY$723,4,FALSE))*EN$722</f>
        <v>0.37111285340041983</v>
      </c>
      <c r="EO741" s="4">
        <f t="shared" si="2066"/>
        <v>0.36955025165496497</v>
      </c>
      <c r="EP741" s="4">
        <f t="shared" si="2066"/>
        <v>0.36922669027164662</v>
      </c>
      <c r="EQ741" s="4">
        <f t="shared" si="2066"/>
        <v>0.36986390549464054</v>
      </c>
      <c r="ER741" s="4">
        <f t="shared" si="2066"/>
        <v>0.38139666975914827</v>
      </c>
      <c r="ES741" s="4">
        <f t="shared" si="2066"/>
        <v>0.3808664526360101</v>
      </c>
      <c r="ET741" s="4">
        <f t="shared" si="2066"/>
        <v>0.38101185600338172</v>
      </c>
      <c r="EU741" s="4">
        <f t="shared" si="2066"/>
        <v>0.3563733010242271</v>
      </c>
      <c r="EV741" s="4">
        <f t="shared" si="2066"/>
        <v>0.35750711226905085</v>
      </c>
      <c r="EW741" s="4">
        <f t="shared" si="2066"/>
        <v>0.35601077636433504</v>
      </c>
      <c r="EX741" s="4">
        <f t="shared" si="2066"/>
        <v>0.37004161430230581</v>
      </c>
      <c r="EY741" s="4">
        <f t="shared" si="2066"/>
        <v>0.368349405468058</v>
      </c>
      <c r="EZ741" s="4">
        <f t="shared" si="2066"/>
        <v>0.36806813179683429</v>
      </c>
      <c r="FA741" s="4">
        <f t="shared" si="2066"/>
        <v>0.36662599030337822</v>
      </c>
      <c r="FB741" s="4">
        <f t="shared" si="2066"/>
        <v>0.36583151843195638</v>
      </c>
      <c r="FC741" s="4">
        <f t="shared" si="2066"/>
        <v>0.36651655965662594</v>
      </c>
      <c r="FD741" s="4">
        <f t="shared" si="2066"/>
        <v>0.37733808366282351</v>
      </c>
      <c r="FE741" s="4">
        <f t="shared" si="2066"/>
        <v>0.37785526948404774</v>
      </c>
      <c r="FF741" s="4">
        <f t="shared" si="2066"/>
        <v>0.37737943881921354</v>
      </c>
    </row>
    <row r="742" spans="2:162" x14ac:dyDescent="0.25">
      <c r="B742" s="15">
        <f t="shared" si="2033"/>
        <v>14</v>
      </c>
      <c r="C742" s="55"/>
      <c r="Q742" s="41">
        <f t="shared" ref="Q742:CB742" si="2067">(HLOOKUP(Q$728-$B742,$C$720:$HY$723,4,FALSE))*Q$722</f>
        <v>0.25652227738222672</v>
      </c>
      <c r="R742" s="41">
        <f t="shared" si="2067"/>
        <v>0.27902314300209619</v>
      </c>
      <c r="S742" s="41">
        <f t="shared" si="2067"/>
        <v>0.26932435124280596</v>
      </c>
      <c r="T742" s="41">
        <f t="shared" si="2067"/>
        <v>0.27592102889037107</v>
      </c>
      <c r="U742" s="41">
        <f t="shared" si="2067"/>
        <v>0.28237212592521332</v>
      </c>
      <c r="V742" s="41">
        <f t="shared" si="2067"/>
        <v>0.29852250795559304</v>
      </c>
      <c r="W742" s="41">
        <f t="shared" si="2067"/>
        <v>0.30139169460854176</v>
      </c>
      <c r="X742" s="41">
        <f t="shared" si="2067"/>
        <v>0.303564445163651</v>
      </c>
      <c r="Y742" s="41">
        <f t="shared" si="2067"/>
        <v>0.30461020604486827</v>
      </c>
      <c r="Z742" s="41">
        <f t="shared" si="2067"/>
        <v>0.30441713587604197</v>
      </c>
      <c r="AA742" s="41">
        <f t="shared" si="2067"/>
        <v>0.30608600810147979</v>
      </c>
      <c r="AB742" s="41">
        <f t="shared" si="2067"/>
        <v>0.31780616562058167</v>
      </c>
      <c r="AC742" s="41">
        <f t="shared" si="2067"/>
        <v>0.3206247591935612</v>
      </c>
      <c r="AD742" s="41">
        <f t="shared" si="2067"/>
        <v>0.32219544295800123</v>
      </c>
      <c r="AE742" s="41">
        <f t="shared" si="2067"/>
        <v>0.30230975570978713</v>
      </c>
      <c r="AF742" s="41">
        <f t="shared" si="2067"/>
        <v>0.30441801095001647</v>
      </c>
      <c r="AG742" s="41">
        <f t="shared" si="2067"/>
        <v>0.30589439110755945</v>
      </c>
      <c r="AH742" s="41">
        <f t="shared" si="2067"/>
        <v>0.3200948857803847</v>
      </c>
      <c r="AI742" s="41">
        <f t="shared" si="2067"/>
        <v>0.31965362327254565</v>
      </c>
      <c r="AJ742" s="41">
        <f t="shared" si="2067"/>
        <v>0.32232616779231815</v>
      </c>
      <c r="AK742" s="41">
        <f t="shared" si="2067"/>
        <v>0.32177881226333166</v>
      </c>
      <c r="AL742" s="41">
        <f t="shared" si="2067"/>
        <v>0.32431172276083919</v>
      </c>
      <c r="AM742" s="41">
        <f t="shared" si="2067"/>
        <v>0.32285402617491088</v>
      </c>
      <c r="AN742" s="41">
        <f t="shared" si="2067"/>
        <v>0.33293406618178406</v>
      </c>
      <c r="AO742" s="41">
        <f t="shared" si="2067"/>
        <v>0.33356145291032152</v>
      </c>
      <c r="AP742" s="41">
        <f t="shared" si="2067"/>
        <v>0.33415311407401987</v>
      </c>
      <c r="AQ742" s="41">
        <f t="shared" si="2067"/>
        <v>0.31404020288842943</v>
      </c>
      <c r="AR742" s="41">
        <f t="shared" si="2067"/>
        <v>0.31553440815292499</v>
      </c>
      <c r="AS742" s="41">
        <f t="shared" si="2067"/>
        <v>0.31727610184204091</v>
      </c>
      <c r="AT742" s="41">
        <f t="shared" si="2067"/>
        <v>0.33040400622111804</v>
      </c>
      <c r="AU742" s="41">
        <f t="shared" si="2067"/>
        <v>0.33035172591744671</v>
      </c>
      <c r="AV742" s="41">
        <f t="shared" si="2067"/>
        <v>0.32951475770160954</v>
      </c>
      <c r="AW742" s="41">
        <f t="shared" si="2067"/>
        <v>0.32420756110081628</v>
      </c>
      <c r="AX742" s="41">
        <f t="shared" si="2067"/>
        <v>0.32487490078556541</v>
      </c>
      <c r="AY742" s="41">
        <f t="shared" si="2067"/>
        <v>0.32777219316911832</v>
      </c>
      <c r="AZ742" s="41">
        <f t="shared" si="2067"/>
        <v>0.34682435546698209</v>
      </c>
      <c r="BA742" s="41">
        <f t="shared" si="2067"/>
        <v>0.34886442852979843</v>
      </c>
      <c r="BB742" s="41">
        <f t="shared" si="2067"/>
        <v>0.349079355873334</v>
      </c>
      <c r="BC742" s="41">
        <f t="shared" si="2067"/>
        <v>0.32281351501944128</v>
      </c>
      <c r="BD742" s="41">
        <f t="shared" si="2067"/>
        <v>0.32264589732442489</v>
      </c>
      <c r="BE742" s="41">
        <f t="shared" si="2067"/>
        <v>0.32358628266680023</v>
      </c>
      <c r="BF742" s="41">
        <f t="shared" si="2067"/>
        <v>0.33965234585709198</v>
      </c>
      <c r="BG742" s="41">
        <f t="shared" si="2067"/>
        <v>0.34071656540686029</v>
      </c>
      <c r="BH742" s="41">
        <f t="shared" si="2067"/>
        <v>0.34132916565633076</v>
      </c>
      <c r="BI742" s="41">
        <f t="shared" si="2067"/>
        <v>0.33985909167428385</v>
      </c>
      <c r="BJ742" s="41">
        <f t="shared" si="2067"/>
        <v>0.34077008401716652</v>
      </c>
      <c r="BK742" s="41">
        <f t="shared" si="2067"/>
        <v>0.34115663519109407</v>
      </c>
      <c r="BL742" s="41">
        <f t="shared" si="2067"/>
        <v>0.35285554510877276</v>
      </c>
      <c r="BM742" s="41">
        <f t="shared" si="2067"/>
        <v>0.3529852715321265</v>
      </c>
      <c r="BN742" s="41">
        <f t="shared" si="2067"/>
        <v>0.35322582273469899</v>
      </c>
      <c r="BO742" s="41">
        <f t="shared" si="2067"/>
        <v>0.33042183440806816</v>
      </c>
      <c r="BP742" s="41">
        <f t="shared" si="2067"/>
        <v>0.3299936344547052</v>
      </c>
      <c r="BQ742" s="41">
        <f t="shared" si="2067"/>
        <v>0.33123844515078099</v>
      </c>
      <c r="BR742" s="41">
        <f t="shared" si="2067"/>
        <v>0.34628095442425411</v>
      </c>
      <c r="BS742" s="41">
        <f t="shared" si="2067"/>
        <v>0.34734264889568267</v>
      </c>
      <c r="BT742" s="41">
        <f t="shared" si="2067"/>
        <v>0.34806152515633598</v>
      </c>
      <c r="BU742" s="41">
        <f t="shared" si="2067"/>
        <v>0.34844156528217474</v>
      </c>
      <c r="BV742" s="41">
        <f t="shared" si="2067"/>
        <v>0.34925790657674743</v>
      </c>
      <c r="BW742" s="41">
        <f t="shared" si="2067"/>
        <v>0.34906606047855215</v>
      </c>
      <c r="BX742" s="41">
        <f t="shared" si="2067"/>
        <v>0.35861718415478777</v>
      </c>
      <c r="BY742" s="41">
        <f t="shared" si="2067"/>
        <v>0.35900671948701535</v>
      </c>
      <c r="BZ742" s="41">
        <f t="shared" si="2067"/>
        <v>0.36017499322538049</v>
      </c>
      <c r="CA742" s="41">
        <f t="shared" si="2067"/>
        <v>0.33808362703923106</v>
      </c>
      <c r="CB742" s="41">
        <f t="shared" si="2067"/>
        <v>0.33976911249728026</v>
      </c>
      <c r="CC742" s="41">
        <f t="shared" ref="CC742:EN742" si="2068">(HLOOKUP(CC$728-$B742,$C$720:$HY$723,4,FALSE))*CC$722</f>
        <v>0.34153572543920419</v>
      </c>
      <c r="CD742" s="41">
        <f t="shared" si="2068"/>
        <v>0.35845814430823292</v>
      </c>
      <c r="CE742" s="41">
        <f t="shared" si="2068"/>
        <v>0.36011459820947789</v>
      </c>
      <c r="CF742" s="41">
        <f t="shared" si="2068"/>
        <v>0.3616561541284567</v>
      </c>
      <c r="CG742" s="41">
        <f t="shared" si="2068"/>
        <v>0.36333909910429613</v>
      </c>
      <c r="CH742" s="41">
        <f t="shared" si="2068"/>
        <v>0.36455592700288747</v>
      </c>
      <c r="CI742" s="41">
        <f t="shared" si="2068"/>
        <v>0.36716788909564907</v>
      </c>
      <c r="CJ742" s="41">
        <f t="shared" si="2068"/>
        <v>0.38171282057896466</v>
      </c>
      <c r="CK742" s="41">
        <f t="shared" si="2068"/>
        <v>0.38826393910086049</v>
      </c>
      <c r="CL742" s="41">
        <f t="shared" si="2068"/>
        <v>0.3930936934953963</v>
      </c>
      <c r="CM742" s="41">
        <f t="shared" si="2068"/>
        <v>0.36949723283412356</v>
      </c>
      <c r="CN742" s="41">
        <f t="shared" si="2068"/>
        <v>0.37187852504751517</v>
      </c>
      <c r="CO742" s="41">
        <f t="shared" si="2068"/>
        <v>0.37318998837955275</v>
      </c>
      <c r="CP742" s="41">
        <f t="shared" si="2068"/>
        <v>0.3903208947978003</v>
      </c>
      <c r="CQ742" s="41">
        <f t="shared" si="2068"/>
        <v>0.38894653741923779</v>
      </c>
      <c r="CR742" s="41">
        <f t="shared" si="2068"/>
        <v>0.38856599024415828</v>
      </c>
      <c r="CS742" s="41">
        <f t="shared" si="2068"/>
        <v>0.38383058894404748</v>
      </c>
      <c r="CT742" s="41">
        <f t="shared" si="2068"/>
        <v>0.37632755578459393</v>
      </c>
      <c r="CU742" s="41">
        <f t="shared" si="2068"/>
        <v>0.37766630207421531</v>
      </c>
      <c r="CV742" s="41">
        <f t="shared" si="2068"/>
        <v>0.39072635332321448</v>
      </c>
      <c r="CW742" s="41">
        <f t="shared" si="2068"/>
        <v>0.39768569460566</v>
      </c>
      <c r="CX742" s="41">
        <f t="shared" si="2068"/>
        <v>0.39493926208167851</v>
      </c>
      <c r="CY742" s="41">
        <f t="shared" si="2068"/>
        <v>0.36887234236675143</v>
      </c>
      <c r="CZ742" s="41">
        <f t="shared" si="2068"/>
        <v>0.37033224822049193</v>
      </c>
      <c r="DA742" s="41">
        <f t="shared" si="2068"/>
        <v>0.36979014486022138</v>
      </c>
      <c r="DB742" s="41">
        <f t="shared" si="2068"/>
        <v>0.38505743963282485</v>
      </c>
      <c r="DC742" s="41">
        <f t="shared" si="2068"/>
        <v>0.38238166853357841</v>
      </c>
      <c r="DD742" s="41">
        <f t="shared" si="2068"/>
        <v>0.38294925641575295</v>
      </c>
      <c r="DE742" s="41">
        <f t="shared" si="2068"/>
        <v>0.38115659800027352</v>
      </c>
      <c r="DF742" s="41">
        <f t="shared" si="2068"/>
        <v>0.38146238726085463</v>
      </c>
      <c r="DG742" s="41">
        <f t="shared" si="2068"/>
        <v>0.38118560672085561</v>
      </c>
      <c r="DH742" s="41">
        <f t="shared" si="2068"/>
        <v>0.39170442773643688</v>
      </c>
      <c r="DI742" s="41">
        <f t="shared" si="2068"/>
        <v>0.3915025038991124</v>
      </c>
      <c r="DJ742" s="41">
        <f t="shared" si="2068"/>
        <v>0.39057348288582772</v>
      </c>
      <c r="DK742" s="41">
        <f t="shared" si="2068"/>
        <v>0.36471110889412128</v>
      </c>
      <c r="DL742" s="41">
        <f t="shared" si="2068"/>
        <v>0.36369176010624049</v>
      </c>
      <c r="DM742" s="41">
        <f t="shared" si="2068"/>
        <v>0.36310045602130153</v>
      </c>
      <c r="DN742" s="41">
        <f t="shared" si="2068"/>
        <v>0.37810745089273046</v>
      </c>
      <c r="DO742" s="41">
        <f t="shared" si="2068"/>
        <v>0.37977658113454343</v>
      </c>
      <c r="DP742" s="41">
        <f t="shared" si="2068"/>
        <v>0.38217020552145786</v>
      </c>
      <c r="DQ742" s="41">
        <f t="shared" si="2068"/>
        <v>0.38240109810799666</v>
      </c>
      <c r="DR742" s="41">
        <f t="shared" si="2068"/>
        <v>0.38213152840347608</v>
      </c>
      <c r="DS742" s="41">
        <f t="shared" si="2068"/>
        <v>0.37995651775249173</v>
      </c>
      <c r="DT742" s="41">
        <f t="shared" si="2068"/>
        <v>0.38946209442010227</v>
      </c>
      <c r="DU742" s="41">
        <f t="shared" si="2068"/>
        <v>0.38802193948004476</v>
      </c>
      <c r="DV742" s="41">
        <f t="shared" si="2068"/>
        <v>0.38746224942384577</v>
      </c>
      <c r="DW742" s="41">
        <f t="shared" si="2068"/>
        <v>0.36129140255591241</v>
      </c>
      <c r="DX742" s="41">
        <f t="shared" si="2068"/>
        <v>0.35937195746653594</v>
      </c>
      <c r="DY742" s="41">
        <f t="shared" si="2068"/>
        <v>0.35842997660811082</v>
      </c>
      <c r="DZ742" s="41">
        <f t="shared" si="2068"/>
        <v>0.37335058835329371</v>
      </c>
      <c r="EA742" s="41">
        <f t="shared" si="2068"/>
        <v>0.37445401141378942</v>
      </c>
      <c r="EB742" s="41">
        <f t="shared" si="2068"/>
        <v>0.37481125541990779</v>
      </c>
      <c r="EC742" s="41">
        <f t="shared" si="2068"/>
        <v>0.37439618249739526</v>
      </c>
      <c r="ED742" s="41">
        <f t="shared" si="2068"/>
        <v>0.37444473158349645</v>
      </c>
      <c r="EE742" s="41">
        <f t="shared" si="2068"/>
        <v>0.37351080813766685</v>
      </c>
      <c r="EF742" s="4">
        <f t="shared" si="2068"/>
        <v>0.38396243761976473</v>
      </c>
      <c r="EG742" s="4">
        <f t="shared" si="2068"/>
        <v>0.3825725032481791</v>
      </c>
      <c r="EH742" s="4">
        <f t="shared" si="2068"/>
        <v>0.38208013628005544</v>
      </c>
      <c r="EI742" s="4">
        <f t="shared" si="2068"/>
        <v>0.3558369714833034</v>
      </c>
      <c r="EJ742" s="4">
        <f t="shared" si="2068"/>
        <v>0.35530872577840172</v>
      </c>
      <c r="EK742" s="4">
        <f t="shared" si="2068"/>
        <v>0.35527952384669859</v>
      </c>
      <c r="EL742" s="4">
        <f t="shared" si="2068"/>
        <v>0.3708028926967582</v>
      </c>
      <c r="EM742" s="4">
        <f t="shared" si="2068"/>
        <v>0.3712415049246568</v>
      </c>
      <c r="EN742" s="4">
        <f t="shared" si="2068"/>
        <v>0.37092092563936591</v>
      </c>
      <c r="EO742" s="4">
        <f t="shared" ref="EO742:FF742" si="2069">(HLOOKUP(EO$728-$B742,$C$720:$HY$723,4,FALSE))*EO$722</f>
        <v>0.36936061321801017</v>
      </c>
      <c r="EP742" s="4">
        <f t="shared" si="2069"/>
        <v>0.36903867501021709</v>
      </c>
      <c r="EQ742" s="4">
        <f t="shared" si="2069"/>
        <v>0.36967700312622787</v>
      </c>
      <c r="ER742" s="4">
        <f t="shared" si="2069"/>
        <v>0.38120539930699238</v>
      </c>
      <c r="ES742" s="4">
        <f t="shared" si="2069"/>
        <v>0.38067688388103965</v>
      </c>
      <c r="ET742" s="4">
        <f t="shared" si="2069"/>
        <v>0.38082362978487999</v>
      </c>
      <c r="EU742" s="4">
        <f t="shared" si="2069"/>
        <v>0.35619855047296628</v>
      </c>
      <c r="EV742" s="4">
        <f t="shared" si="2069"/>
        <v>0.35733309447161188</v>
      </c>
      <c r="EW742" s="4">
        <f t="shared" si="2069"/>
        <v>0.35583875151604222</v>
      </c>
      <c r="EX742" s="4">
        <f t="shared" si="2069"/>
        <v>0.36986410513226542</v>
      </c>
      <c r="EY742" s="4">
        <f t="shared" si="2069"/>
        <v>0.36817397897444065</v>
      </c>
      <c r="EZ742" s="4">
        <f t="shared" si="2069"/>
        <v>0.36789409107407373</v>
      </c>
      <c r="FA742" s="4">
        <f t="shared" si="2069"/>
        <v>0.36645386072239605</v>
      </c>
      <c r="FB742" s="4">
        <f t="shared" si="2069"/>
        <v>0.36566097114352636</v>
      </c>
      <c r="FC742" s="4">
        <f t="shared" si="2069"/>
        <v>0.36634688762215845</v>
      </c>
      <c r="FD742" s="4">
        <f t="shared" si="2069"/>
        <v>0.37716461481198948</v>
      </c>
      <c r="FE742" s="4">
        <f t="shared" si="2069"/>
        <v>0.3776827605953913</v>
      </c>
      <c r="FF742" s="4">
        <f t="shared" si="2069"/>
        <v>0.37720832700004059</v>
      </c>
    </row>
    <row r="743" spans="2:162" x14ac:dyDescent="0.25">
      <c r="B743" s="15">
        <f t="shared" si="2033"/>
        <v>15</v>
      </c>
      <c r="C743" s="55"/>
      <c r="R743" s="41">
        <f t="shared" ref="R743:CC743" si="2070">(HLOOKUP(R$728-$B743,$C$720:$HY$723,4,FALSE))*R$722</f>
        <v>0.25506463115797973</v>
      </c>
      <c r="S743" s="41">
        <f t="shared" si="2070"/>
        <v>0.26016756378934636</v>
      </c>
      <c r="T743" s="41">
        <f t="shared" si="2070"/>
        <v>0.26978626407008199</v>
      </c>
      <c r="U743" s="41">
        <f t="shared" si="2070"/>
        <v>0.27768888942307063</v>
      </c>
      <c r="V743" s="41">
        <f t="shared" si="2070"/>
        <v>0.29456974941943193</v>
      </c>
      <c r="W743" s="41">
        <f t="shared" si="2070"/>
        <v>0.29806903543011293</v>
      </c>
      <c r="X743" s="41">
        <f t="shared" si="2070"/>
        <v>0.30069709428225522</v>
      </c>
      <c r="Y743" s="41">
        <f t="shared" si="2070"/>
        <v>0.30209309401629703</v>
      </c>
      <c r="Z743" s="41">
        <f t="shared" si="2070"/>
        <v>0.30218127922322507</v>
      </c>
      <c r="AA743" s="41">
        <f t="shared" si="2070"/>
        <v>0.30406272813769697</v>
      </c>
      <c r="AB743" s="41">
        <f t="shared" si="2070"/>
        <v>0.3158963513375318</v>
      </c>
      <c r="AC743" s="41">
        <f t="shared" si="2070"/>
        <v>0.31885850291787676</v>
      </c>
      <c r="AD743" s="41">
        <f t="shared" si="2070"/>
        <v>0.32055698938203459</v>
      </c>
      <c r="AE743" s="41">
        <f t="shared" si="2070"/>
        <v>0.30088216362419207</v>
      </c>
      <c r="AF743" s="41">
        <f t="shared" si="2070"/>
        <v>0.30307623036039522</v>
      </c>
      <c r="AG743" s="41">
        <f t="shared" si="2070"/>
        <v>0.30463030640585909</v>
      </c>
      <c r="AH743" s="41">
        <f t="shared" si="2070"/>
        <v>0.31884986646189306</v>
      </c>
      <c r="AI743" s="41">
        <f t="shared" si="2070"/>
        <v>0.31847933635608666</v>
      </c>
      <c r="AJ743" s="41">
        <f t="shared" si="2070"/>
        <v>0.32120433286745453</v>
      </c>
      <c r="AK743" s="41">
        <f t="shared" si="2070"/>
        <v>0.32071483248879895</v>
      </c>
      <c r="AL743" s="41">
        <f t="shared" si="2070"/>
        <v>0.32329039005235322</v>
      </c>
      <c r="AM743" s="41">
        <f t="shared" si="2070"/>
        <v>0.32188346160380299</v>
      </c>
      <c r="AN743" s="41">
        <f t="shared" si="2070"/>
        <v>0.33197667941514364</v>
      </c>
      <c r="AO743" s="41">
        <f t="shared" si="2070"/>
        <v>0.3326421960340456</v>
      </c>
      <c r="AP743" s="41">
        <f t="shared" si="2070"/>
        <v>0.3332690327574146</v>
      </c>
      <c r="AQ743" s="41">
        <f t="shared" si="2070"/>
        <v>0.31324126635476157</v>
      </c>
      <c r="AR743" s="41">
        <f t="shared" si="2070"/>
        <v>0.31476137824963546</v>
      </c>
      <c r="AS743" s="41">
        <f t="shared" si="2070"/>
        <v>0.31652654435569194</v>
      </c>
      <c r="AT743" s="41">
        <f t="shared" si="2070"/>
        <v>0.32965033040635505</v>
      </c>
      <c r="AU743" s="41">
        <f t="shared" si="2070"/>
        <v>0.32962326934136854</v>
      </c>
      <c r="AV743" s="41">
        <f t="shared" si="2070"/>
        <v>0.32881156874390755</v>
      </c>
      <c r="AW743" s="41">
        <f t="shared" si="2070"/>
        <v>0.32353730304871631</v>
      </c>
      <c r="AX743" s="41">
        <f t="shared" si="2070"/>
        <v>0.32422360145055301</v>
      </c>
      <c r="AY743" s="41">
        <f t="shared" si="2070"/>
        <v>0.3271343987803994</v>
      </c>
      <c r="AZ743" s="41">
        <f t="shared" si="2070"/>
        <v>0.34616875731724756</v>
      </c>
      <c r="BA743" s="41">
        <f t="shared" si="2070"/>
        <v>0.3482232800083413</v>
      </c>
      <c r="BB743" s="41">
        <f t="shared" si="2070"/>
        <v>0.34845513999399208</v>
      </c>
      <c r="BC743" s="41">
        <f t="shared" si="2070"/>
        <v>0.32225144806432893</v>
      </c>
      <c r="BD743" s="41">
        <f t="shared" si="2070"/>
        <v>0.32209851757214203</v>
      </c>
      <c r="BE743" s="41">
        <f t="shared" si="2070"/>
        <v>0.32305102333886276</v>
      </c>
      <c r="BF743" s="41">
        <f t="shared" si="2070"/>
        <v>0.33910420578381989</v>
      </c>
      <c r="BG743" s="41">
        <f t="shared" si="2070"/>
        <v>0.34017979181569491</v>
      </c>
      <c r="BH743" s="41">
        <f t="shared" si="2070"/>
        <v>0.3408039250881752</v>
      </c>
      <c r="BI743" s="41">
        <f t="shared" si="2070"/>
        <v>0.33934799220178469</v>
      </c>
      <c r="BJ743" s="41">
        <f t="shared" si="2070"/>
        <v>0.34026899620826462</v>
      </c>
      <c r="BK743" s="41">
        <f t="shared" si="2070"/>
        <v>0.34066587837631918</v>
      </c>
      <c r="BL743" s="41">
        <f t="shared" si="2070"/>
        <v>0.35235875299321567</v>
      </c>
      <c r="BM743" s="41">
        <f t="shared" si="2070"/>
        <v>0.35249864473609688</v>
      </c>
      <c r="BN743" s="41">
        <f t="shared" si="2070"/>
        <v>0.35274879687464866</v>
      </c>
      <c r="BO743" s="41">
        <f t="shared" si="2070"/>
        <v>0.32998452481394064</v>
      </c>
      <c r="BP743" s="41">
        <f t="shared" si="2070"/>
        <v>0.32956545067727966</v>
      </c>
      <c r="BQ743" s="41">
        <f t="shared" si="2070"/>
        <v>0.33081690726513097</v>
      </c>
      <c r="BR743" s="41">
        <f t="shared" si="2070"/>
        <v>0.34584858377542199</v>
      </c>
      <c r="BS743" s="41">
        <f t="shared" si="2070"/>
        <v>0.34691697998734777</v>
      </c>
      <c r="BT743" s="41">
        <f t="shared" si="2070"/>
        <v>0.34764272688264686</v>
      </c>
      <c r="BU743" s="41">
        <f t="shared" si="2070"/>
        <v>0.34802979278949242</v>
      </c>
      <c r="BV743" s="41">
        <f t="shared" si="2070"/>
        <v>0.34885240689170566</v>
      </c>
      <c r="BW743" s="41">
        <f t="shared" si="2070"/>
        <v>0.34866776775363784</v>
      </c>
      <c r="BX743" s="41">
        <f t="shared" si="2070"/>
        <v>0.35821492556258561</v>
      </c>
      <c r="BY743" s="41">
        <f t="shared" si="2070"/>
        <v>0.35861073245060232</v>
      </c>
      <c r="BZ743" s="41">
        <f t="shared" si="2070"/>
        <v>0.35978422732444104</v>
      </c>
      <c r="CA743" s="41">
        <f t="shared" si="2070"/>
        <v>0.33772274224248255</v>
      </c>
      <c r="CB743" s="41">
        <f t="shared" si="2070"/>
        <v>0.33941218287624886</v>
      </c>
      <c r="CC743" s="41">
        <f t="shared" si="2070"/>
        <v>0.34118254354764577</v>
      </c>
      <c r="CD743" s="41">
        <f t="shared" ref="CD743:EO743" si="2071">(HLOOKUP(CD$728-$B743,$C$720:$HY$723,4,FALSE))*CD$722</f>
        <v>0.35809316327741714</v>
      </c>
      <c r="CE743" s="41">
        <f t="shared" si="2071"/>
        <v>0.35975348377992561</v>
      </c>
      <c r="CF743" s="41">
        <f t="shared" si="2071"/>
        <v>0.3612989044198085</v>
      </c>
      <c r="CG743" s="41">
        <f t="shared" si="2071"/>
        <v>0.36298546287673239</v>
      </c>
      <c r="CH743" s="41">
        <f t="shared" si="2071"/>
        <v>0.36420624665295498</v>
      </c>
      <c r="CI743" s="41">
        <f t="shared" si="2071"/>
        <v>0.36682073254249986</v>
      </c>
      <c r="CJ743" s="41">
        <f t="shared" si="2071"/>
        <v>0.3813569929994548</v>
      </c>
      <c r="CK743" s="41">
        <f t="shared" si="2071"/>
        <v>0.38790702952710737</v>
      </c>
      <c r="CL743" s="41">
        <f t="shared" si="2071"/>
        <v>0.39273729224256521</v>
      </c>
      <c r="CM743" s="41">
        <f t="shared" si="2071"/>
        <v>0.36916675085315098</v>
      </c>
      <c r="CN743" s="41">
        <f t="shared" si="2071"/>
        <v>0.37155034633795908</v>
      </c>
      <c r="CO743" s="41">
        <f t="shared" si="2071"/>
        <v>0.37286498404311974</v>
      </c>
      <c r="CP743" s="41">
        <f t="shared" si="2071"/>
        <v>0.38998538440051544</v>
      </c>
      <c r="CQ743" s="41">
        <f t="shared" si="2071"/>
        <v>0.38861649306531615</v>
      </c>
      <c r="CR743" s="41">
        <f t="shared" si="2071"/>
        <v>0.38824044096429278</v>
      </c>
      <c r="CS743" s="41">
        <f t="shared" si="2071"/>
        <v>0.38351302540278209</v>
      </c>
      <c r="CT743" s="41">
        <f t="shared" si="2071"/>
        <v>0.37602004242209824</v>
      </c>
      <c r="CU743" s="41">
        <f t="shared" si="2071"/>
        <v>0.37736145693066531</v>
      </c>
      <c r="CV743" s="41">
        <f t="shared" si="2071"/>
        <v>0.39041476485800508</v>
      </c>
      <c r="CW743" s="41">
        <f t="shared" si="2071"/>
        <v>0.39737233048823645</v>
      </c>
      <c r="CX743" s="41">
        <f t="shared" si="2071"/>
        <v>0.39463172198376184</v>
      </c>
      <c r="CY743" s="41">
        <f t="shared" si="2071"/>
        <v>0.36858843951909953</v>
      </c>
      <c r="CZ743" s="41">
        <f t="shared" si="2071"/>
        <v>0.37005049681525282</v>
      </c>
      <c r="DA743" s="41">
        <f t="shared" si="2071"/>
        <v>0.36951200185591732</v>
      </c>
      <c r="DB743" s="41">
        <f t="shared" si="2071"/>
        <v>0.38477106626530849</v>
      </c>
      <c r="DC743" s="41">
        <f t="shared" si="2071"/>
        <v>0.38210044395898518</v>
      </c>
      <c r="DD743" s="41">
        <f t="shared" si="2071"/>
        <v>0.38267070836802924</v>
      </c>
      <c r="DE743" s="41">
        <f t="shared" si="2071"/>
        <v>0.38088236644300227</v>
      </c>
      <c r="DF743" s="41">
        <f t="shared" si="2071"/>
        <v>0.38119088584891575</v>
      </c>
      <c r="DG743" s="41">
        <f t="shared" si="2071"/>
        <v>0.38091718761079635</v>
      </c>
      <c r="DH743" s="41">
        <f t="shared" si="2071"/>
        <v>0.39143150412362249</v>
      </c>
      <c r="DI743" s="41">
        <f t="shared" si="2071"/>
        <v>0.39123256158730529</v>
      </c>
      <c r="DJ743" s="41">
        <f t="shared" si="2071"/>
        <v>0.39030695659198494</v>
      </c>
      <c r="DK743" s="41">
        <f t="shared" si="2071"/>
        <v>0.36446476981266973</v>
      </c>
      <c r="DL743" s="41">
        <f t="shared" si="2071"/>
        <v>0.36344859010108216</v>
      </c>
      <c r="DM743" s="41">
        <f t="shared" si="2071"/>
        <v>0.36286010839278071</v>
      </c>
      <c r="DN743" s="41">
        <f t="shared" si="2071"/>
        <v>0.37785964696004171</v>
      </c>
      <c r="DO743" s="41">
        <f t="shared" si="2071"/>
        <v>0.37953012274680265</v>
      </c>
      <c r="DP743" s="41">
        <f t="shared" si="2071"/>
        <v>0.38192460095686764</v>
      </c>
      <c r="DQ743" s="41">
        <f t="shared" si="2071"/>
        <v>0.38215770748620131</v>
      </c>
      <c r="DR743" s="41">
        <f t="shared" si="2071"/>
        <v>0.38189062506697358</v>
      </c>
      <c r="DS743" s="41">
        <f t="shared" si="2071"/>
        <v>0.37971924468290952</v>
      </c>
      <c r="DT743" s="41">
        <f t="shared" si="2071"/>
        <v>0.38922115770535226</v>
      </c>
      <c r="DU743" s="41">
        <f t="shared" si="2071"/>
        <v>0.3877841157288221</v>
      </c>
      <c r="DV743" s="41">
        <f t="shared" si="2071"/>
        <v>0.38722694683376158</v>
      </c>
      <c r="DW743" s="41">
        <f t="shared" si="2071"/>
        <v>0.36107398738539381</v>
      </c>
      <c r="DX743" s="41">
        <f t="shared" si="2071"/>
        <v>0.35915764512425896</v>
      </c>
      <c r="DY743" s="41">
        <f t="shared" si="2071"/>
        <v>0.35821813399100078</v>
      </c>
      <c r="DZ743" s="41">
        <f t="shared" si="2071"/>
        <v>0.37313187944834503</v>
      </c>
      <c r="EA743" s="41">
        <f t="shared" si="2071"/>
        <v>0.37423657978159425</v>
      </c>
      <c r="EB743" s="41">
        <f t="shared" si="2071"/>
        <v>0.37459550836449151</v>
      </c>
      <c r="EC743" s="41">
        <f t="shared" si="2071"/>
        <v>0.37418253170748617</v>
      </c>
      <c r="ED743" s="41">
        <f t="shared" si="2071"/>
        <v>0.37423287892718515</v>
      </c>
      <c r="EE743" s="41">
        <f t="shared" si="2071"/>
        <v>0.37330127429764404</v>
      </c>
      <c r="EF743" s="41">
        <f t="shared" si="2071"/>
        <v>0.38374885017276078</v>
      </c>
      <c r="EG743" s="4">
        <f t="shared" si="2071"/>
        <v>0.38236146198521537</v>
      </c>
      <c r="EH743" s="4">
        <f t="shared" si="2071"/>
        <v>0.3818711080849575</v>
      </c>
      <c r="EI743" s="4">
        <f t="shared" si="2071"/>
        <v>0.35564389565111892</v>
      </c>
      <c r="EJ743" s="4">
        <f t="shared" si="2071"/>
        <v>0.35511750357400801</v>
      </c>
      <c r="EK743" s="4">
        <f t="shared" si="2071"/>
        <v>0.3550898589669525</v>
      </c>
      <c r="EL743" s="4">
        <f t="shared" si="2071"/>
        <v>0.37060652394362353</v>
      </c>
      <c r="EM743" s="4">
        <f t="shared" si="2071"/>
        <v>0.37104646383995454</v>
      </c>
      <c r="EN743" s="4">
        <f t="shared" si="2071"/>
        <v>0.37072758704033615</v>
      </c>
      <c r="EO743" s="4">
        <f t="shared" si="2071"/>
        <v>0.36916959165983215</v>
      </c>
      <c r="EP743" s="4">
        <f t="shared" ref="EP743:FF743" si="2072">(HLOOKUP(EP$728-$B743,$C$720:$HY$723,4,FALSE))*EP$722</f>
        <v>0.36884929909397463</v>
      </c>
      <c r="EQ743" s="4">
        <f t="shared" si="2072"/>
        <v>0.36948875855935731</v>
      </c>
      <c r="ER743" s="4">
        <f t="shared" si="2072"/>
        <v>0.38101276577091675</v>
      </c>
      <c r="ES743" s="4">
        <f t="shared" si="2072"/>
        <v>0.38048597440154364</v>
      </c>
      <c r="ET743" s="4">
        <f t="shared" si="2072"/>
        <v>0.38063408234413798</v>
      </c>
      <c r="EU743" s="4">
        <f t="shared" si="2072"/>
        <v>0.3560225824416966</v>
      </c>
      <c r="EV743" s="4">
        <f t="shared" si="2072"/>
        <v>0.3571578732778154</v>
      </c>
      <c r="EW743" s="4">
        <f t="shared" si="2072"/>
        <v>0.35566554579884896</v>
      </c>
      <c r="EX743" s="4">
        <f t="shared" si="2072"/>
        <v>0.36968538633834541</v>
      </c>
      <c r="EY743" s="4">
        <f t="shared" si="2072"/>
        <v>0.3679973657101151</v>
      </c>
      <c r="EZ743" s="4">
        <f t="shared" si="2072"/>
        <v>0.36771888142404685</v>
      </c>
      <c r="FA743" s="4">
        <f t="shared" si="2072"/>
        <v>0.36628058330642643</v>
      </c>
      <c r="FB743" s="4">
        <f t="shared" si="2072"/>
        <v>0.36548929463556146</v>
      </c>
      <c r="FC743" s="4">
        <f t="shared" si="2072"/>
        <v>0.36617610007335311</v>
      </c>
      <c r="FD743" s="4">
        <f t="shared" si="2072"/>
        <v>0.37699001345813998</v>
      </c>
      <c r="FE743" s="4">
        <f t="shared" si="2072"/>
        <v>0.37750913329060309</v>
      </c>
      <c r="FF743" s="4">
        <f t="shared" si="2072"/>
        <v>0.377036113471375</v>
      </c>
    </row>
    <row r="744" spans="2:162" x14ac:dyDescent="0.25">
      <c r="B744" s="15">
        <f t="shared" si="2033"/>
        <v>16</v>
      </c>
      <c r="C744" s="55"/>
      <c r="S744" s="41">
        <f t="shared" ref="S744:CD744" si="2073">(HLOOKUP(S$728-$B744,$C$720:$HY$723,4,FALSE))*S$722</f>
        <v>0.23782809907170055</v>
      </c>
      <c r="T744" s="41">
        <f t="shared" si="2073"/>
        <v>0.26061377199295255</v>
      </c>
      <c r="U744" s="41">
        <f t="shared" si="2073"/>
        <v>0.27151481839749958</v>
      </c>
      <c r="V744" s="41">
        <f t="shared" si="2073"/>
        <v>0.28968421123683713</v>
      </c>
      <c r="W744" s="41">
        <f t="shared" si="2073"/>
        <v>0.29412228135709356</v>
      </c>
      <c r="X744" s="41">
        <f t="shared" si="2073"/>
        <v>0.29738209264778254</v>
      </c>
      <c r="Y744" s="41">
        <f t="shared" si="2073"/>
        <v>0.29923964094169792</v>
      </c>
      <c r="Z744" s="41">
        <f t="shared" si="2073"/>
        <v>0.29968423835707042</v>
      </c>
      <c r="AA744" s="41">
        <f t="shared" si="2073"/>
        <v>0.30182947450818665</v>
      </c>
      <c r="AB744" s="41">
        <f t="shared" si="2073"/>
        <v>0.31380822335593062</v>
      </c>
      <c r="AC744" s="41">
        <f t="shared" si="2073"/>
        <v>0.31694236475247856</v>
      </c>
      <c r="AD744" s="41">
        <f t="shared" si="2073"/>
        <v>0.31879110643639241</v>
      </c>
      <c r="AE744" s="41">
        <f t="shared" si="2073"/>
        <v>0.29935209401051693</v>
      </c>
      <c r="AF744" s="41">
        <f t="shared" si="2073"/>
        <v>0.30164501876492877</v>
      </c>
      <c r="AG744" s="41">
        <f t="shared" si="2073"/>
        <v>0.30328759008342415</v>
      </c>
      <c r="AH744" s="41">
        <f t="shared" si="2073"/>
        <v>0.31753224426923254</v>
      </c>
      <c r="AI744" s="41">
        <f t="shared" si="2073"/>
        <v>0.31724060076886523</v>
      </c>
      <c r="AJ744" s="41">
        <f t="shared" si="2073"/>
        <v>0.32002434922849354</v>
      </c>
      <c r="AK744" s="41">
        <f t="shared" si="2073"/>
        <v>0.31959860570996801</v>
      </c>
      <c r="AL744" s="41">
        <f t="shared" si="2073"/>
        <v>0.32222141216068584</v>
      </c>
      <c r="AM744" s="41">
        <f t="shared" si="2073"/>
        <v>0.32086977605195788</v>
      </c>
      <c r="AN744" s="41">
        <f t="shared" si="2073"/>
        <v>0.33097869030132721</v>
      </c>
      <c r="AO744" s="41">
        <f t="shared" si="2073"/>
        <v>0.33168564857057486</v>
      </c>
      <c r="AP744" s="41">
        <f t="shared" si="2073"/>
        <v>0.33235058175733923</v>
      </c>
      <c r="AQ744" s="41">
        <f t="shared" si="2073"/>
        <v>0.3124125122910999</v>
      </c>
      <c r="AR744" s="41">
        <f t="shared" si="2073"/>
        <v>0.31396060700392125</v>
      </c>
      <c r="AS744" s="41">
        <f t="shared" si="2073"/>
        <v>0.3157510838111377</v>
      </c>
      <c r="AT744" s="41">
        <f t="shared" si="2073"/>
        <v>0.32887153908989936</v>
      </c>
      <c r="AU744" s="41">
        <f t="shared" si="2073"/>
        <v>0.3288713744447932</v>
      </c>
      <c r="AV744" s="41">
        <f t="shared" si="2073"/>
        <v>0.3280865083590197</v>
      </c>
      <c r="AW744" s="41">
        <f t="shared" si="2073"/>
        <v>0.32284687006023521</v>
      </c>
      <c r="AX744" s="41">
        <f t="shared" si="2073"/>
        <v>0.32355331023706241</v>
      </c>
      <c r="AY744" s="41">
        <f t="shared" si="2073"/>
        <v>0.32647856967242533</v>
      </c>
      <c r="AZ744" s="41">
        <f t="shared" si="2073"/>
        <v>0.34549516603779196</v>
      </c>
      <c r="BA744" s="41">
        <f t="shared" si="2073"/>
        <v>0.34756503748739559</v>
      </c>
      <c r="BB744" s="41">
        <f t="shared" si="2073"/>
        <v>0.34781474366942899</v>
      </c>
      <c r="BC744" s="41">
        <f t="shared" si="2073"/>
        <v>0.32167520524836679</v>
      </c>
      <c r="BD744" s="41">
        <f t="shared" si="2073"/>
        <v>0.32153769553528561</v>
      </c>
      <c r="BE744" s="41">
        <f t="shared" si="2073"/>
        <v>0.32250295627650011</v>
      </c>
      <c r="BF744" s="41">
        <f t="shared" si="2073"/>
        <v>0.33854327752755164</v>
      </c>
      <c r="BG744" s="41">
        <f t="shared" si="2073"/>
        <v>0.33963080053597622</v>
      </c>
      <c r="BH744" s="41">
        <f t="shared" si="2073"/>
        <v>0.34026701386833358</v>
      </c>
      <c r="BI744" s="41">
        <f t="shared" si="2073"/>
        <v>0.33882580028219361</v>
      </c>
      <c r="BJ744" s="41">
        <f t="shared" si="2073"/>
        <v>0.33975728029796454</v>
      </c>
      <c r="BK744" s="41">
        <f t="shared" si="2073"/>
        <v>0.34016494379734769</v>
      </c>
      <c r="BL744" s="41">
        <f t="shared" si="2073"/>
        <v>0.3518518818336378</v>
      </c>
      <c r="BM744" s="41">
        <f t="shared" si="2073"/>
        <v>0.35200235510744604</v>
      </c>
      <c r="BN744" s="41">
        <f t="shared" si="2073"/>
        <v>0.35226249608345328</v>
      </c>
      <c r="BO744" s="41">
        <f t="shared" si="2073"/>
        <v>0.32953888595737579</v>
      </c>
      <c r="BP744" s="41">
        <f t="shared" si="2073"/>
        <v>0.32912927449742063</v>
      </c>
      <c r="BQ744" s="41">
        <f t="shared" si="2073"/>
        <v>0.33038765524873048</v>
      </c>
      <c r="BR744" s="41">
        <f t="shared" si="2073"/>
        <v>0.34540845285796951</v>
      </c>
      <c r="BS744" s="41">
        <f t="shared" si="2073"/>
        <v>0.34648381518919308</v>
      </c>
      <c r="BT744" s="41">
        <f t="shared" si="2073"/>
        <v>0.34721669022831375</v>
      </c>
      <c r="BU744" s="41">
        <f t="shared" si="2073"/>
        <v>0.34761103269715771</v>
      </c>
      <c r="BV744" s="41">
        <f t="shared" si="2073"/>
        <v>0.34844014888497882</v>
      </c>
      <c r="BW744" s="41">
        <f t="shared" si="2073"/>
        <v>0.34826295323878809</v>
      </c>
      <c r="BX744" s="41">
        <f t="shared" si="2073"/>
        <v>0.3578061937637631</v>
      </c>
      <c r="BY744" s="41">
        <f t="shared" si="2073"/>
        <v>0.35820848109523529</v>
      </c>
      <c r="BZ744" s="41">
        <f t="shared" si="2073"/>
        <v>0.35938738269119869</v>
      </c>
      <c r="CA744" s="41">
        <f t="shared" si="2073"/>
        <v>0.33735633553984529</v>
      </c>
      <c r="CB744" s="41">
        <f t="shared" si="2073"/>
        <v>0.33904987992267505</v>
      </c>
      <c r="CC744" s="41">
        <f t="shared" si="2073"/>
        <v>0.34082412910827564</v>
      </c>
      <c r="CD744" s="41">
        <f t="shared" si="2073"/>
        <v>0.35772285934918879</v>
      </c>
      <c r="CE744" s="41">
        <f t="shared" ref="CE744:EP744" si="2074">(HLOOKUP(CE$728-$B744,$C$720:$HY$723,4,FALSE))*CE$722</f>
        <v>0.35938718383826024</v>
      </c>
      <c r="CF744" s="41">
        <f t="shared" si="2074"/>
        <v>0.36093660239590797</v>
      </c>
      <c r="CG744" s="41">
        <f t="shared" si="2074"/>
        <v>0.36262690005573261</v>
      </c>
      <c r="CH744" s="41">
        <f t="shared" si="2074"/>
        <v>0.36385176643478134</v>
      </c>
      <c r="CI744" s="41">
        <f t="shared" si="2074"/>
        <v>0.36646887980162551</v>
      </c>
      <c r="CJ744" s="41">
        <f t="shared" si="2074"/>
        <v>0.38099642067507444</v>
      </c>
      <c r="CK744" s="41">
        <f t="shared" si="2074"/>
        <v>0.38754542778896783</v>
      </c>
      <c r="CL744" s="41">
        <f t="shared" si="2074"/>
        <v>0.39237627056258156</v>
      </c>
      <c r="CM744" s="41">
        <f t="shared" si="2074"/>
        <v>0.36883204313668344</v>
      </c>
      <c r="CN744" s="41">
        <f t="shared" si="2074"/>
        <v>0.37121802803195453</v>
      </c>
      <c r="CO744" s="41">
        <f t="shared" si="2074"/>
        <v>0.3725359347943461</v>
      </c>
      <c r="CP744" s="41">
        <f t="shared" si="2074"/>
        <v>0.38964575326082163</v>
      </c>
      <c r="CQ744" s="41">
        <f t="shared" si="2074"/>
        <v>0.38828244773052223</v>
      </c>
      <c r="CR744" s="41">
        <f t="shared" si="2074"/>
        <v>0.38791099577536131</v>
      </c>
      <c r="CS744" s="41">
        <f t="shared" si="2074"/>
        <v>0.38319170960990873</v>
      </c>
      <c r="CT744" s="41">
        <f t="shared" si="2074"/>
        <v>0.37570894096302265</v>
      </c>
      <c r="CU744" s="41">
        <f t="shared" si="2074"/>
        <v>0.37705309872326509</v>
      </c>
      <c r="CV744" s="41">
        <f t="shared" si="2074"/>
        <v>0.39009962939481035</v>
      </c>
      <c r="CW744" s="41">
        <f t="shared" si="2074"/>
        <v>0.39705544212501126</v>
      </c>
      <c r="CX744" s="41">
        <f t="shared" si="2074"/>
        <v>0.39432076430299989</v>
      </c>
      <c r="CY744" s="41">
        <f t="shared" si="2074"/>
        <v>0.36830141886639667</v>
      </c>
      <c r="CZ744" s="41">
        <f t="shared" si="2074"/>
        <v>0.36976568720023328</v>
      </c>
      <c r="DA744" s="41">
        <f t="shared" si="2074"/>
        <v>0.3692308744999393</v>
      </c>
      <c r="DB744" s="41">
        <f t="shared" si="2074"/>
        <v>0.38448165514435834</v>
      </c>
      <c r="DC744" s="41">
        <f t="shared" si="2074"/>
        <v>0.381816269756377</v>
      </c>
      <c r="DD744" s="41">
        <f t="shared" si="2074"/>
        <v>0.38238927121759575</v>
      </c>
      <c r="DE744" s="41">
        <f t="shared" si="2074"/>
        <v>0.38060532180116624</v>
      </c>
      <c r="DF744" s="41">
        <f t="shared" si="2074"/>
        <v>0.38091662962249234</v>
      </c>
      <c r="DG744" s="41">
        <f t="shared" si="2074"/>
        <v>0.38064607423835944</v>
      </c>
      <c r="DH744" s="41">
        <f t="shared" si="2074"/>
        <v>0.39115587016962861</v>
      </c>
      <c r="DI744" s="41">
        <f t="shared" si="2074"/>
        <v>0.39095996675151018</v>
      </c>
      <c r="DJ744" s="41">
        <f t="shared" si="2074"/>
        <v>0.39003783861412394</v>
      </c>
      <c r="DK744" s="41">
        <f t="shared" si="2074"/>
        <v>0.3642160600343799</v>
      </c>
      <c r="DL744" s="41">
        <f t="shared" si="2074"/>
        <v>0.36320310377051257</v>
      </c>
      <c r="DM744" s="41">
        <f t="shared" si="2074"/>
        <v>0.36261749444297919</v>
      </c>
      <c r="DN744" s="41">
        <f t="shared" si="2074"/>
        <v>0.37760952975816398</v>
      </c>
      <c r="DO744" s="41">
        <f t="shared" si="2074"/>
        <v>0.37928138642391762</v>
      </c>
      <c r="DP744" s="41">
        <f t="shared" si="2074"/>
        <v>0.38167674859822781</v>
      </c>
      <c r="DQ744" s="41">
        <f t="shared" si="2074"/>
        <v>0.3819121109535677</v>
      </c>
      <c r="DR744" s="41">
        <f t="shared" si="2074"/>
        <v>0.38164755935102046</v>
      </c>
      <c r="DS744" s="41">
        <f t="shared" si="2074"/>
        <v>0.37947986209817358</v>
      </c>
      <c r="DT744" s="41">
        <f t="shared" si="2074"/>
        <v>0.38897809910648584</v>
      </c>
      <c r="DU744" s="41">
        <f t="shared" si="2074"/>
        <v>0.38754421707831271</v>
      </c>
      <c r="DV744" s="41">
        <f t="shared" si="2074"/>
        <v>0.38698961034399015</v>
      </c>
      <c r="DW744" s="41">
        <f t="shared" si="2074"/>
        <v>0.36085471016659343</v>
      </c>
      <c r="DX744" s="41">
        <f t="shared" si="2074"/>
        <v>0.35894151398992991</v>
      </c>
      <c r="DY744" s="41">
        <f t="shared" si="2074"/>
        <v>0.35800450973416414</v>
      </c>
      <c r="DZ744" s="41">
        <f t="shared" si="2074"/>
        <v>0.37291134757593425</v>
      </c>
      <c r="EA744" s="41">
        <f t="shared" si="2074"/>
        <v>0.37401735186255763</v>
      </c>
      <c r="EB744" s="41">
        <f t="shared" si="2074"/>
        <v>0.37437799457023641</v>
      </c>
      <c r="EC744" s="41">
        <f t="shared" si="2074"/>
        <v>0.37396714655499474</v>
      </c>
      <c r="ED744" s="41">
        <f t="shared" si="2074"/>
        <v>0.37401932132715993</v>
      </c>
      <c r="EE744" s="41">
        <f t="shared" si="2074"/>
        <v>0.37309006858450738</v>
      </c>
      <c r="EF744" s="41">
        <f t="shared" si="2074"/>
        <v>0.38353357294803481</v>
      </c>
      <c r="EG744" s="41">
        <f t="shared" si="2074"/>
        <v>0.38214876511568718</v>
      </c>
      <c r="EH744" s="4">
        <f t="shared" si="2074"/>
        <v>0.38166045373772822</v>
      </c>
      <c r="EI744" s="4">
        <f t="shared" si="2074"/>
        <v>0.35544933018030089</v>
      </c>
      <c r="EJ744" s="4">
        <f t="shared" si="2074"/>
        <v>0.3549248181224654</v>
      </c>
      <c r="EK744" s="4">
        <f t="shared" si="2074"/>
        <v>0.35489875455362646</v>
      </c>
      <c r="EL744" s="4">
        <f t="shared" si="2074"/>
        <v>0.37040867679207418</v>
      </c>
      <c r="EM744" s="4">
        <f t="shared" si="2074"/>
        <v>0.37084996609709886</v>
      </c>
      <c r="EN744" s="4">
        <f t="shared" si="2074"/>
        <v>0.37053281595535187</v>
      </c>
      <c r="EO744" s="4">
        <f t="shared" si="2074"/>
        <v>0.36897716592506707</v>
      </c>
      <c r="EP744" s="4">
        <f t="shared" si="2074"/>
        <v>0.36865854197119441</v>
      </c>
      <c r="EQ744" s="4">
        <f t="shared" ref="EQ744:FF744" si="2075">(HLOOKUP(EQ$728-$B744,$C$720:$HY$723,4,FALSE))*EQ$722</f>
        <v>0.36929915167820443</v>
      </c>
      <c r="ER744" s="4">
        <f t="shared" si="2075"/>
        <v>0.38081874887925682</v>
      </c>
      <c r="ES744" s="4">
        <f t="shared" si="2075"/>
        <v>0.38029370441059029</v>
      </c>
      <c r="ET744" s="4">
        <f t="shared" si="2075"/>
        <v>0.38044319432961521</v>
      </c>
      <c r="EU744" s="4">
        <f t="shared" si="2075"/>
        <v>0.3558453792324674</v>
      </c>
      <c r="EV744" s="4">
        <f t="shared" si="2075"/>
        <v>0.3569814313250626</v>
      </c>
      <c r="EW744" s="4">
        <f t="shared" si="2075"/>
        <v>0.35549114230112838</v>
      </c>
      <c r="EX744" s="4">
        <f t="shared" si="2075"/>
        <v>0.36950544072476682</v>
      </c>
      <c r="EY744" s="4">
        <f t="shared" si="2075"/>
        <v>0.36781954892699709</v>
      </c>
      <c r="EZ744" s="4">
        <f t="shared" si="2075"/>
        <v>0.3675424864702716</v>
      </c>
      <c r="FA744" s="4">
        <f t="shared" si="2075"/>
        <v>0.36610614208986492</v>
      </c>
      <c r="FB744" s="4">
        <f t="shared" si="2075"/>
        <v>0.36531647331389722</v>
      </c>
      <c r="FC744" s="4">
        <f t="shared" si="2075"/>
        <v>0.3660041817142124</v>
      </c>
      <c r="FD744" s="4">
        <f t="shared" si="2075"/>
        <v>0.37681426418198122</v>
      </c>
      <c r="FE744" s="4">
        <f t="shared" si="2075"/>
        <v>0.37733437244832224</v>
      </c>
      <c r="FF744" s="4">
        <f t="shared" si="2075"/>
        <v>0.37686278344146668</v>
      </c>
    </row>
    <row r="745" spans="2:162" x14ac:dyDescent="0.25">
      <c r="B745" s="15">
        <f t="shared" si="2033"/>
        <v>17</v>
      </c>
      <c r="C745" s="55"/>
      <c r="T745" s="41">
        <f t="shared" ref="T745:CE745" si="2076">(HLOOKUP(T$728-$B745,$C$720:$HY$723,4,FALSE))*T$722</f>
        <v>0.23823599330458725</v>
      </c>
      <c r="U745" s="41">
        <f t="shared" si="2076"/>
        <v>0.2622835570167224</v>
      </c>
      <c r="V745" s="41">
        <f t="shared" si="2076"/>
        <v>0.28324343897951476</v>
      </c>
      <c r="W745" s="41">
        <f t="shared" si="2076"/>
        <v>0.28924416458252977</v>
      </c>
      <c r="X745" s="41">
        <f t="shared" si="2076"/>
        <v>0.29344443443478829</v>
      </c>
      <c r="Y745" s="41">
        <f t="shared" si="2076"/>
        <v>0.29594070683929646</v>
      </c>
      <c r="Z745" s="41">
        <f t="shared" si="2076"/>
        <v>0.29685353838978568</v>
      </c>
      <c r="AA745" s="41">
        <f t="shared" si="2076"/>
        <v>0.29933534074055446</v>
      </c>
      <c r="AB745" s="41">
        <f t="shared" si="2076"/>
        <v>0.31150339185595649</v>
      </c>
      <c r="AC745" s="41">
        <f t="shared" si="2076"/>
        <v>0.31484732244637936</v>
      </c>
      <c r="AD745" s="41">
        <f t="shared" si="2076"/>
        <v>0.31687537328127058</v>
      </c>
      <c r="AE745" s="41">
        <f t="shared" si="2076"/>
        <v>0.29770302450005487</v>
      </c>
      <c r="AF745" s="41">
        <f t="shared" si="2076"/>
        <v>0.30011106982036739</v>
      </c>
      <c r="AG745" s="41">
        <f t="shared" si="2076"/>
        <v>0.30185538038762483</v>
      </c>
      <c r="AH745" s="41">
        <f t="shared" si="2076"/>
        <v>0.31613266018874497</v>
      </c>
      <c r="AI745" s="41">
        <f t="shared" si="2076"/>
        <v>0.31592962874110697</v>
      </c>
      <c r="AJ745" s="41">
        <f t="shared" si="2076"/>
        <v>0.31877960426418145</v>
      </c>
      <c r="AK745" s="41">
        <f t="shared" si="2076"/>
        <v>0.31842452090729467</v>
      </c>
      <c r="AL745" s="41">
        <f t="shared" si="2076"/>
        <v>0.32109994183087487</v>
      </c>
      <c r="AM745" s="41">
        <f t="shared" si="2076"/>
        <v>0.319808802056881</v>
      </c>
      <c r="AN745" s="41">
        <f t="shared" si="2076"/>
        <v>0.32993636176833768</v>
      </c>
      <c r="AO745" s="41">
        <f t="shared" si="2076"/>
        <v>0.33068853435440232</v>
      </c>
      <c r="AP745" s="41">
        <f t="shared" si="2076"/>
        <v>0.33139487286125413</v>
      </c>
      <c r="AQ745" s="41">
        <f t="shared" si="2076"/>
        <v>0.31155153945490283</v>
      </c>
      <c r="AR745" s="41">
        <f t="shared" si="2076"/>
        <v>0.31312994975396147</v>
      </c>
      <c r="AS745" s="41">
        <f t="shared" si="2076"/>
        <v>0.31494779469693607</v>
      </c>
      <c r="AT745" s="41">
        <f t="shared" si="2076"/>
        <v>0.32806583445836468</v>
      </c>
      <c r="AU745" s="41">
        <f t="shared" si="2076"/>
        <v>0.3280944233938638</v>
      </c>
      <c r="AV745" s="41">
        <f t="shared" si="2076"/>
        <v>0.32733811892715925</v>
      </c>
      <c r="AW745" s="41">
        <f t="shared" si="2076"/>
        <v>0.32213496239603734</v>
      </c>
      <c r="AX745" s="41">
        <f t="shared" si="2076"/>
        <v>0.32286284308902452</v>
      </c>
      <c r="AY745" s="41">
        <f t="shared" si="2076"/>
        <v>0.32580361659786405</v>
      </c>
      <c r="AZ745" s="41">
        <f t="shared" si="2076"/>
        <v>0.34480252782121595</v>
      </c>
      <c r="BA745" s="41">
        <f t="shared" si="2076"/>
        <v>0.3468887292609989</v>
      </c>
      <c r="BB745" s="41">
        <f t="shared" si="2076"/>
        <v>0.34715727340009611</v>
      </c>
      <c r="BC745" s="41">
        <f t="shared" si="2076"/>
        <v>0.32108402550813486</v>
      </c>
      <c r="BD745" s="41">
        <f t="shared" si="2076"/>
        <v>0.32096272903559675</v>
      </c>
      <c r="BE745" s="41">
        <f t="shared" si="2076"/>
        <v>0.32194143005093878</v>
      </c>
      <c r="BF745" s="41">
        <f t="shared" si="2076"/>
        <v>0.33796892732838041</v>
      </c>
      <c r="BG745" s="41">
        <f t="shared" si="2076"/>
        <v>0.3390690012144984</v>
      </c>
      <c r="BH745" s="41">
        <f t="shared" si="2076"/>
        <v>0.33971788182732499</v>
      </c>
      <c r="BI745" s="41">
        <f t="shared" si="2076"/>
        <v>0.33829200545076299</v>
      </c>
      <c r="BJ745" s="41">
        <f t="shared" si="2076"/>
        <v>0.33923445856195628</v>
      </c>
      <c r="BK745" s="41">
        <f t="shared" si="2076"/>
        <v>0.33965338436699366</v>
      </c>
      <c r="BL745" s="41">
        <f t="shared" si="2076"/>
        <v>0.35133449871582528</v>
      </c>
      <c r="BM745" s="41">
        <f t="shared" si="2076"/>
        <v>0.35149599662935566</v>
      </c>
      <c r="BN745" s="41">
        <f t="shared" si="2076"/>
        <v>0.35176653893303705</v>
      </c>
      <c r="BO745" s="41">
        <f t="shared" si="2076"/>
        <v>0.3290845824348958</v>
      </c>
      <c r="BP745" s="41">
        <f t="shared" si="2076"/>
        <v>0.32868479064281636</v>
      </c>
      <c r="BQ745" s="41">
        <f t="shared" si="2076"/>
        <v>0.32995039089033723</v>
      </c>
      <c r="BR745" s="41">
        <f t="shared" si="2076"/>
        <v>0.34496026755783848</v>
      </c>
      <c r="BS745" s="41">
        <f t="shared" si="2076"/>
        <v>0.34604287586887861</v>
      </c>
      <c r="BT745" s="41">
        <f t="shared" si="2076"/>
        <v>0.34678315120827452</v>
      </c>
      <c r="BU745" s="41">
        <f t="shared" si="2076"/>
        <v>0.34718503488409386</v>
      </c>
      <c r="BV745" s="41">
        <f t="shared" si="2076"/>
        <v>0.3480208950396379</v>
      </c>
      <c r="BW745" s="41">
        <f t="shared" si="2076"/>
        <v>0.34785139182174563</v>
      </c>
      <c r="BX745" s="41">
        <f t="shared" si="2076"/>
        <v>0.35739076924181229</v>
      </c>
      <c r="BY745" s="41">
        <f t="shared" si="2076"/>
        <v>0.3577997566497042</v>
      </c>
      <c r="BZ745" s="41">
        <f t="shared" si="2076"/>
        <v>0.35898426017224494</v>
      </c>
      <c r="CA745" s="41">
        <f t="shared" si="2076"/>
        <v>0.33698422903521924</v>
      </c>
      <c r="CB745" s="41">
        <f t="shared" si="2076"/>
        <v>0.33868203336396496</v>
      </c>
      <c r="CC745" s="41">
        <f t="shared" si="2076"/>
        <v>0.34046031898343354</v>
      </c>
      <c r="CD745" s="41">
        <f t="shared" si="2076"/>
        <v>0.35734706920251147</v>
      </c>
      <c r="CE745" s="41">
        <f t="shared" si="2076"/>
        <v>0.35901554176413575</v>
      </c>
      <c r="CF745" s="41">
        <f t="shared" ref="CF745:EQ745" si="2077">(HLOOKUP(CF$728-$B745,$C$720:$HY$723,4,FALSE))*CF$722</f>
        <v>0.36056909780633911</v>
      </c>
      <c r="CG745" s="41">
        <f t="shared" si="2077"/>
        <v>0.36226326634911521</v>
      </c>
      <c r="CH745" s="41">
        <f t="shared" si="2077"/>
        <v>0.36349234786533052</v>
      </c>
      <c r="CI745" s="41">
        <f t="shared" si="2077"/>
        <v>0.3661121973733043</v>
      </c>
      <c r="CJ745" s="41">
        <f t="shared" si="2077"/>
        <v>0.3806309706800628</v>
      </c>
      <c r="CK745" s="41">
        <f t="shared" si="2077"/>
        <v>0.38717900431105606</v>
      </c>
      <c r="CL745" s="41">
        <f t="shared" si="2077"/>
        <v>0.39201050265780013</v>
      </c>
      <c r="CM745" s="41">
        <f t="shared" si="2077"/>
        <v>0.36849299623058324</v>
      </c>
      <c r="CN745" s="41">
        <f t="shared" si="2077"/>
        <v>0.37088146051013132</v>
      </c>
      <c r="CO745" s="41">
        <f t="shared" si="2077"/>
        <v>0.37220273496827444</v>
      </c>
      <c r="CP745" s="41">
        <f t="shared" si="2077"/>
        <v>0.38930189516771768</v>
      </c>
      <c r="CQ745" s="41">
        <f t="shared" si="2077"/>
        <v>0.38794429964723304</v>
      </c>
      <c r="CR745" s="41">
        <f t="shared" si="2077"/>
        <v>0.38757755686896816</v>
      </c>
      <c r="CS745" s="41">
        <f t="shared" si="2077"/>
        <v>0.38286654857089936</v>
      </c>
      <c r="CT745" s="41">
        <f t="shared" si="2077"/>
        <v>0.37539416360669076</v>
      </c>
      <c r="CU745" s="41">
        <f t="shared" si="2077"/>
        <v>0.3767411425615505</v>
      </c>
      <c r="CV745" s="41">
        <f t="shared" si="2077"/>
        <v>0.38978086228116277</v>
      </c>
      <c r="CW745" s="41">
        <f t="shared" si="2077"/>
        <v>0.39673494643188972</v>
      </c>
      <c r="CX745" s="41">
        <f t="shared" si="2077"/>
        <v>0.3940063094403975</v>
      </c>
      <c r="CY745" s="41">
        <f t="shared" si="2077"/>
        <v>0.36801120865608639</v>
      </c>
      <c r="CZ745" s="41">
        <f t="shared" si="2077"/>
        <v>0.36947774982209469</v>
      </c>
      <c r="DA745" s="41">
        <f t="shared" si="2077"/>
        <v>0.36894669570778876</v>
      </c>
      <c r="DB745" s="41">
        <f t="shared" si="2077"/>
        <v>0.38418913876981603</v>
      </c>
      <c r="DC745" s="41">
        <f t="shared" si="2077"/>
        <v>0.38152908112834483</v>
      </c>
      <c r="DD745" s="41">
        <f t="shared" si="2077"/>
        <v>0.38210488220954253</v>
      </c>
      <c r="DE745" s="41">
        <f t="shared" si="2077"/>
        <v>0.38032540364995898</v>
      </c>
      <c r="DF745" s="41">
        <f t="shared" si="2077"/>
        <v>0.38063956005844635</v>
      </c>
      <c r="DG745" s="41">
        <f t="shared" si="2077"/>
        <v>0.38037220998871712</v>
      </c>
      <c r="DH745" s="41">
        <f t="shared" si="2077"/>
        <v>0.39087746953411168</v>
      </c>
      <c r="DI745" s="41">
        <f t="shared" si="2077"/>
        <v>0.39068466483954395</v>
      </c>
      <c r="DJ745" s="41">
        <f t="shared" si="2077"/>
        <v>0.38976607621239662</v>
      </c>
      <c r="DK745" s="41">
        <f t="shared" si="2077"/>
        <v>0.36396493181868833</v>
      </c>
      <c r="DL745" s="41">
        <f t="shared" si="2077"/>
        <v>0.3629552549497353</v>
      </c>
      <c r="DM745" s="41">
        <f t="shared" si="2077"/>
        <v>0.36237256946449359</v>
      </c>
      <c r="DN745" s="41">
        <f t="shared" si="2077"/>
        <v>0.3773570541143047</v>
      </c>
      <c r="DO745" s="41">
        <f t="shared" si="2077"/>
        <v>0.37903032812790782</v>
      </c>
      <c r="DP745" s="41">
        <f t="shared" si="2077"/>
        <v>0.38142660542042167</v>
      </c>
      <c r="DQ745" s="41">
        <f t="shared" si="2077"/>
        <v>0.38166426670039361</v>
      </c>
      <c r="DR745" s="41">
        <f t="shared" si="2077"/>
        <v>0.38140229066893305</v>
      </c>
      <c r="DS745" s="41">
        <f t="shared" si="2077"/>
        <v>0.37923833078445124</v>
      </c>
      <c r="DT745" s="41">
        <f t="shared" si="2077"/>
        <v>0.38873287955526831</v>
      </c>
      <c r="DU745" s="41">
        <f t="shared" si="2077"/>
        <v>0.38730220568572249</v>
      </c>
      <c r="DV745" s="41">
        <f t="shared" si="2077"/>
        <v>0.38675020320605674</v>
      </c>
      <c r="DW745" s="41">
        <f t="shared" si="2077"/>
        <v>0.36063353756760796</v>
      </c>
      <c r="DX745" s="41">
        <f t="shared" si="2077"/>
        <v>0.35872353180442368</v>
      </c>
      <c r="DY745" s="41">
        <f t="shared" si="2077"/>
        <v>0.35778907252481007</v>
      </c>
      <c r="DZ745" s="41">
        <f t="shared" si="2077"/>
        <v>0.37268896098538312</v>
      </c>
      <c r="EA745" s="41">
        <f t="shared" si="2077"/>
        <v>0.37379629665000835</v>
      </c>
      <c r="EB745" s="41">
        <f t="shared" si="2077"/>
        <v>0.37415868381036727</v>
      </c>
      <c r="EC745" s="41">
        <f t="shared" si="2077"/>
        <v>0.37374999762726446</v>
      </c>
      <c r="ED745" s="41">
        <f t="shared" si="2077"/>
        <v>0.37380403012104407</v>
      </c>
      <c r="EE745" s="41">
        <f t="shared" si="2077"/>
        <v>0.37287716313411357</v>
      </c>
      <c r="EF745" s="41">
        <f t="shared" si="2077"/>
        <v>0.38331657802365704</v>
      </c>
      <c r="EG745" s="41">
        <f t="shared" si="2077"/>
        <v>0.38193438551415998</v>
      </c>
      <c r="EH745" s="41">
        <f t="shared" si="2077"/>
        <v>0.3814481468192662</v>
      </c>
      <c r="EI745" s="4">
        <f t="shared" si="2077"/>
        <v>0.35525325107131112</v>
      </c>
      <c r="EJ745" s="4">
        <f t="shared" si="2077"/>
        <v>0.3547306460441943</v>
      </c>
      <c r="EK745" s="4">
        <f t="shared" si="2077"/>
        <v>0.35470618779449786</v>
      </c>
      <c r="EL745" s="4">
        <f t="shared" si="2077"/>
        <v>0.37020932800448797</v>
      </c>
      <c r="EM745" s="4">
        <f t="shared" si="2077"/>
        <v>0.37065198898470558</v>
      </c>
      <c r="EN745" s="4">
        <f t="shared" si="2077"/>
        <v>0.37033659022869841</v>
      </c>
      <c r="EO745" s="4">
        <f t="shared" si="2077"/>
        <v>0.36878331446794893</v>
      </c>
      <c r="EP745" s="4">
        <f t="shared" si="2077"/>
        <v>0.36846638261566006</v>
      </c>
      <c r="EQ745" s="4">
        <f t="shared" si="2077"/>
        <v>0.36910816190597939</v>
      </c>
      <c r="ER745" s="4">
        <f t="shared" ref="ER745:FF745" si="2078">(HLOOKUP(ER$728-$B745,$C$720:$HY$723,4,FALSE))*ER$722</f>
        <v>0.38062332789935727</v>
      </c>
      <c r="ES745" s="4">
        <f t="shared" si="2078"/>
        <v>0.38010005367477229</v>
      </c>
      <c r="ET745" s="4">
        <f t="shared" si="2078"/>
        <v>0.38025094595660469</v>
      </c>
      <c r="EU745" s="4">
        <f t="shared" si="2078"/>
        <v>0.35566692275400269</v>
      </c>
      <c r="EV745" s="4">
        <f t="shared" si="2078"/>
        <v>0.3568037508677383</v>
      </c>
      <c r="EW745" s="4">
        <f t="shared" si="2078"/>
        <v>0.35531552374130698</v>
      </c>
      <c r="EX745" s="4">
        <f t="shared" si="2078"/>
        <v>0.36932425072182617</v>
      </c>
      <c r="EY745" s="4">
        <f t="shared" si="2078"/>
        <v>0.36764051151609628</v>
      </c>
      <c r="EZ745" s="4">
        <f t="shared" si="2078"/>
        <v>0.367364889485366</v>
      </c>
      <c r="FA745" s="4">
        <f t="shared" si="2078"/>
        <v>0.36593052076805332</v>
      </c>
      <c r="FB745" s="4">
        <f t="shared" si="2078"/>
        <v>0.36514249125495324</v>
      </c>
      <c r="FC745" s="4">
        <f t="shared" si="2078"/>
        <v>0.36583111692860337</v>
      </c>
      <c r="FD745" s="4">
        <f t="shared" si="2078"/>
        <v>0.37663735124313563</v>
      </c>
      <c r="FE745" s="4">
        <f t="shared" si="2078"/>
        <v>0.37715846263517017</v>
      </c>
      <c r="FF745" s="4">
        <f t="shared" si="2078"/>
        <v>0.37668832181484468</v>
      </c>
    </row>
    <row r="746" spans="2:162" x14ac:dyDescent="0.25">
      <c r="B746" s="15">
        <f t="shared" si="2033"/>
        <v>18</v>
      </c>
      <c r="C746" s="55"/>
      <c r="U746" s="41">
        <f t="shared" ref="U746:CF746" si="2079">(HLOOKUP(U$728-$B746,$C$720:$HY$723,4,FALSE))*U$722</f>
        <v>0.23976240110222921</v>
      </c>
      <c r="V746" s="41">
        <f t="shared" si="2079"/>
        <v>0.27361341497182989</v>
      </c>
      <c r="W746" s="41">
        <f t="shared" si="2079"/>
        <v>0.28281317622150914</v>
      </c>
      <c r="X746" s="41">
        <f t="shared" si="2079"/>
        <v>0.28857755997898737</v>
      </c>
      <c r="Y746" s="41">
        <f t="shared" si="2079"/>
        <v>0.29202213412205735</v>
      </c>
      <c r="Z746" s="41">
        <f t="shared" si="2079"/>
        <v>0.29358090960928462</v>
      </c>
      <c r="AA746" s="41">
        <f t="shared" si="2079"/>
        <v>0.29650793632353645</v>
      </c>
      <c r="AB746" s="41">
        <f t="shared" si="2079"/>
        <v>0.30892931876509666</v>
      </c>
      <c r="AC746" s="41">
        <f t="shared" si="2079"/>
        <v>0.31253485906126965</v>
      </c>
      <c r="AD746" s="41">
        <f t="shared" si="2079"/>
        <v>0.3147807738000567</v>
      </c>
      <c r="AE746" s="41">
        <f t="shared" si="2079"/>
        <v>0.29591401739508844</v>
      </c>
      <c r="AF746" s="41">
        <f t="shared" si="2079"/>
        <v>0.29845781926727272</v>
      </c>
      <c r="AG746" s="41">
        <f t="shared" si="2079"/>
        <v>0.30032036169561516</v>
      </c>
      <c r="AH746" s="41">
        <f t="shared" si="2079"/>
        <v>0.31463979244246953</v>
      </c>
      <c r="AI746" s="41">
        <f t="shared" si="2079"/>
        <v>0.31453710849498828</v>
      </c>
      <c r="AJ746" s="41">
        <f t="shared" si="2079"/>
        <v>0.31746227242457026</v>
      </c>
      <c r="AK746" s="41">
        <f t="shared" si="2079"/>
        <v>0.31718599852651841</v>
      </c>
      <c r="AL746" s="41">
        <f t="shared" si="2079"/>
        <v>0.31992034168523142</v>
      </c>
      <c r="AM746" s="41">
        <f t="shared" si="2079"/>
        <v>0.31869572865708989</v>
      </c>
      <c r="AN746" s="41">
        <f t="shared" si="2079"/>
        <v>0.32884540859670025</v>
      </c>
      <c r="AO746" s="41">
        <f t="shared" si="2079"/>
        <v>0.32964711958967452</v>
      </c>
      <c r="AP746" s="41">
        <f t="shared" si="2079"/>
        <v>0.33039863277573733</v>
      </c>
      <c r="AQ746" s="41">
        <f t="shared" si="2079"/>
        <v>0.31065564038268922</v>
      </c>
      <c r="AR746" s="41">
        <f t="shared" si="2079"/>
        <v>0.31226699974289812</v>
      </c>
      <c r="AS746" s="41">
        <f t="shared" si="2079"/>
        <v>0.31411452560779651</v>
      </c>
      <c r="AT746" s="41">
        <f t="shared" si="2079"/>
        <v>0.32723121590256737</v>
      </c>
      <c r="AU746" s="41">
        <f t="shared" si="2079"/>
        <v>0.3272906226233846</v>
      </c>
      <c r="AV746" s="41">
        <f t="shared" si="2079"/>
        <v>0.326564790157092</v>
      </c>
      <c r="AW746" s="41">
        <f t="shared" si="2079"/>
        <v>0.32140014887781077</v>
      </c>
      <c r="AX746" s="41">
        <f t="shared" si="2079"/>
        <v>0.3221509002027983</v>
      </c>
      <c r="AY746" s="41">
        <f t="shared" si="2079"/>
        <v>0.32510834726556159</v>
      </c>
      <c r="AZ746" s="41">
        <f t="shared" si="2079"/>
        <v>0.34408969228501846</v>
      </c>
      <c r="BA746" s="41">
        <f t="shared" si="2079"/>
        <v>0.34619329727119397</v>
      </c>
      <c r="BB746" s="41">
        <f t="shared" si="2079"/>
        <v>0.34648175862003877</v>
      </c>
      <c r="BC746" s="41">
        <f t="shared" si="2079"/>
        <v>0.32047708401249214</v>
      </c>
      <c r="BD746" s="41">
        <f t="shared" si="2079"/>
        <v>0.32037285869532944</v>
      </c>
      <c r="BE746" s="41">
        <f t="shared" si="2079"/>
        <v>0.32136574160223896</v>
      </c>
      <c r="BF746" s="41">
        <f t="shared" si="2079"/>
        <v>0.33738047251757547</v>
      </c>
      <c r="BG746" s="41">
        <f t="shared" si="2079"/>
        <v>0.3384937591071891</v>
      </c>
      <c r="BH746" s="41">
        <f t="shared" si="2079"/>
        <v>0.33915593846057707</v>
      </c>
      <c r="BI746" s="41">
        <f t="shared" si="2079"/>
        <v>0.33774606073135527</v>
      </c>
      <c r="BJ746" s="41">
        <f t="shared" si="2079"/>
        <v>0.33870001991982007</v>
      </c>
      <c r="BK746" s="41">
        <f t="shared" si="2079"/>
        <v>0.33913072250703263</v>
      </c>
      <c r="BL746" s="41">
        <f t="shared" si="2079"/>
        <v>0.35080614187217046</v>
      </c>
      <c r="BM746" s="41">
        <f t="shared" si="2079"/>
        <v>0.35097913682548881</v>
      </c>
      <c r="BN746" s="41">
        <f t="shared" si="2079"/>
        <v>0.35126051967858385</v>
      </c>
      <c r="BO746" s="41">
        <f t="shared" si="2079"/>
        <v>0.3286212579153544</v>
      </c>
      <c r="BP746" s="41">
        <f t="shared" si="2079"/>
        <v>0.32823166457928427</v>
      </c>
      <c r="BQ746" s="41">
        <f t="shared" si="2079"/>
        <v>0.32950479813109373</v>
      </c>
      <c r="BR746" s="41">
        <f t="shared" si="2079"/>
        <v>0.34450371651039907</v>
      </c>
      <c r="BS746" s="41">
        <f t="shared" si="2079"/>
        <v>0.34559386737213726</v>
      </c>
      <c r="BT746" s="41">
        <f t="shared" si="2079"/>
        <v>0.34634183094947169</v>
      </c>
      <c r="BU746" s="41">
        <f t="shared" si="2079"/>
        <v>0.34675153538930581</v>
      </c>
      <c r="BV746" s="41">
        <f t="shared" si="2079"/>
        <v>0.34759439493969263</v>
      </c>
      <c r="BW746" s="41">
        <f t="shared" si="2079"/>
        <v>0.3474328463869123</v>
      </c>
      <c r="BX746" s="41">
        <f t="shared" si="2079"/>
        <v>0.35696842098438447</v>
      </c>
      <c r="BY746" s="41">
        <f t="shared" si="2079"/>
        <v>0.35738433960145022</v>
      </c>
      <c r="BZ746" s="41">
        <f t="shared" si="2079"/>
        <v>0.35857465054422977</v>
      </c>
      <c r="CA746" s="41">
        <f t="shared" si="2079"/>
        <v>0.33660623598983425</v>
      </c>
      <c r="CB746" s="41">
        <f t="shared" si="2079"/>
        <v>0.33830846460494629</v>
      </c>
      <c r="CC746" s="41">
        <f t="shared" si="2079"/>
        <v>0.34009094219219571</v>
      </c>
      <c r="CD746" s="41">
        <f t="shared" si="2079"/>
        <v>0.35696562179091335</v>
      </c>
      <c r="CE746" s="41">
        <f t="shared" si="2079"/>
        <v>0.35863839364633177</v>
      </c>
      <c r="CF746" s="41">
        <f t="shared" si="2079"/>
        <v>0.3601962335156797</v>
      </c>
      <c r="CG746" s="41">
        <f t="shared" ref="CG746:ER746" si="2080">(HLOOKUP(CG$728-$B746,$C$720:$HY$723,4,FALSE))*CG$722</f>
        <v>0.36189441095420161</v>
      </c>
      <c r="CH746" s="41">
        <f t="shared" si="2080"/>
        <v>0.36312784630805217</v>
      </c>
      <c r="CI746" s="41">
        <f t="shared" si="2080"/>
        <v>0.36575054591417366</v>
      </c>
      <c r="CJ746" s="41">
        <f t="shared" si="2080"/>
        <v>0.38026050435563735</v>
      </c>
      <c r="CK746" s="41">
        <f t="shared" si="2080"/>
        <v>0.38680762401057084</v>
      </c>
      <c r="CL746" s="41">
        <f t="shared" si="2080"/>
        <v>0.39163985745994206</v>
      </c>
      <c r="CM746" s="41">
        <f t="shared" si="2080"/>
        <v>0.36814949199429331</v>
      </c>
      <c r="CN746" s="41">
        <f t="shared" si="2080"/>
        <v>0.37054052968794332</v>
      </c>
      <c r="CO746" s="41">
        <f t="shared" si="2080"/>
        <v>0.37186527465475405</v>
      </c>
      <c r="CP746" s="41">
        <f t="shared" si="2080"/>
        <v>0.38895369970080018</v>
      </c>
      <c r="CQ746" s="41">
        <f t="shared" si="2080"/>
        <v>0.38760194306823564</v>
      </c>
      <c r="CR746" s="41">
        <f t="shared" si="2080"/>
        <v>0.38724002266224017</v>
      </c>
      <c r="CS746" s="41">
        <f t="shared" si="2080"/>
        <v>0.3825374457492719</v>
      </c>
      <c r="CT746" s="41">
        <f t="shared" si="2080"/>
        <v>0.3750756192509147</v>
      </c>
      <c r="CU746" s="41">
        <f t="shared" si="2080"/>
        <v>0.37642550040362627</v>
      </c>
      <c r="CV746" s="41">
        <f t="shared" si="2080"/>
        <v>0.38945837576104453</v>
      </c>
      <c r="CW746" s="41">
        <f t="shared" si="2080"/>
        <v>0.39641075731652597</v>
      </c>
      <c r="CX746" s="41">
        <f t="shared" si="2080"/>
        <v>0.39368827494989278</v>
      </c>
      <c r="CY746" s="41">
        <f t="shared" si="2080"/>
        <v>0.36771773460011409</v>
      </c>
      <c r="CZ746" s="41">
        <f t="shared" si="2080"/>
        <v>0.36918661269910752</v>
      </c>
      <c r="DA746" s="41">
        <f t="shared" si="2080"/>
        <v>0.36865939608018033</v>
      </c>
      <c r="DB746" s="41">
        <f t="shared" si="2080"/>
        <v>0.38389344733945868</v>
      </c>
      <c r="DC746" s="41">
        <f t="shared" si="2080"/>
        <v>0.38123881109308855</v>
      </c>
      <c r="DD746" s="41">
        <f t="shared" si="2080"/>
        <v>0.38181747649748066</v>
      </c>
      <c r="DE746" s="41">
        <f t="shared" si="2080"/>
        <v>0.38004254957317735</v>
      </c>
      <c r="DF746" s="41">
        <f t="shared" si="2080"/>
        <v>0.38035961672653584</v>
      </c>
      <c r="DG746" s="41">
        <f t="shared" si="2080"/>
        <v>0.38009553642237476</v>
      </c>
      <c r="DH746" s="41">
        <f t="shared" si="2080"/>
        <v>0.39059624408049248</v>
      </c>
      <c r="DI746" s="41">
        <f t="shared" si="2080"/>
        <v>0.39040659957893348</v>
      </c>
      <c r="DJ746" s="41">
        <f t="shared" si="2080"/>
        <v>0.38949161500120816</v>
      </c>
      <c r="DK746" s="41">
        <f t="shared" si="2080"/>
        <v>0.36371133595125399</v>
      </c>
      <c r="DL746" s="41">
        <f t="shared" si="2080"/>
        <v>0.36270499606345002</v>
      </c>
      <c r="DM746" s="41">
        <f t="shared" si="2080"/>
        <v>0.36212528739809208</v>
      </c>
      <c r="DN746" s="41">
        <f t="shared" si="2080"/>
        <v>0.3771021735038082</v>
      </c>
      <c r="DO746" s="41">
        <f t="shared" si="2080"/>
        <v>0.37877690251601298</v>
      </c>
      <c r="DP746" s="41">
        <f t="shared" si="2080"/>
        <v>0.38117412713638948</v>
      </c>
      <c r="DQ746" s="41">
        <f t="shared" si="2080"/>
        <v>0.38141413170296939</v>
      </c>
      <c r="DR746" s="41">
        <f t="shared" si="2080"/>
        <v>0.38115477726682145</v>
      </c>
      <c r="DS746" s="41">
        <f t="shared" si="2080"/>
        <v>0.37899461041127053</v>
      </c>
      <c r="DT746" s="41">
        <f t="shared" si="2080"/>
        <v>0.38848545888169972</v>
      </c>
      <c r="DU746" s="41">
        <f t="shared" si="2080"/>
        <v>0.38705804265114041</v>
      </c>
      <c r="DV746" s="41">
        <f t="shared" si="2080"/>
        <v>0.38650868765470087</v>
      </c>
      <c r="DW746" s="41">
        <f t="shared" si="2080"/>
        <v>0.36041043534273137</v>
      </c>
      <c r="DX746" s="41">
        <f t="shared" si="2080"/>
        <v>0.35850366543269252</v>
      </c>
      <c r="DY746" s="41">
        <f t="shared" si="2080"/>
        <v>0.35757179020738661</v>
      </c>
      <c r="DZ746" s="41">
        <f t="shared" si="2080"/>
        <v>0.37246468707952818</v>
      </c>
      <c r="EA746" s="41">
        <f t="shared" si="2080"/>
        <v>0.37357338231792114</v>
      </c>
      <c r="EB746" s="41">
        <f t="shared" si="2080"/>
        <v>0.37393754506649618</v>
      </c>
      <c r="EC746" s="41">
        <f t="shared" si="2080"/>
        <v>0.37353105474822368</v>
      </c>
      <c r="ED746" s="41">
        <f t="shared" si="2080"/>
        <v>0.37358697590901024</v>
      </c>
      <c r="EE746" s="41">
        <f t="shared" si="2080"/>
        <v>0.37266252937161348</v>
      </c>
      <c r="EF746" s="41">
        <f t="shared" si="2080"/>
        <v>0.38309783677171977</v>
      </c>
      <c r="EG746" s="41">
        <f t="shared" si="2080"/>
        <v>0.38171829537512764</v>
      </c>
      <c r="EH746" s="41">
        <f t="shared" si="2080"/>
        <v>0.38123416025386764</v>
      </c>
      <c r="EI746" s="41">
        <f t="shared" si="2080"/>
        <v>0.35505563373299404</v>
      </c>
      <c r="EJ746" s="4">
        <f t="shared" si="2080"/>
        <v>0.35453496338818136</v>
      </c>
      <c r="EK746" s="4">
        <f t="shared" si="2080"/>
        <v>0.3545121353243888</v>
      </c>
      <c r="EL746" s="4">
        <f t="shared" si="2080"/>
        <v>0.37000845378450753</v>
      </c>
      <c r="EM746" s="4">
        <f t="shared" si="2080"/>
        <v>0.37045250924988826</v>
      </c>
      <c r="EN746" s="4">
        <f t="shared" si="2080"/>
        <v>0.37013888718043153</v>
      </c>
      <c r="EO746" s="4">
        <f t="shared" si="2080"/>
        <v>0.36858801523737322</v>
      </c>
      <c r="EP746" s="4">
        <f t="shared" si="2080"/>
        <v>0.36827279951143188</v>
      </c>
      <c r="EQ746" s="4">
        <f t="shared" si="2080"/>
        <v>0.36891576819082211</v>
      </c>
      <c r="ER746" s="4">
        <f t="shared" si="2080"/>
        <v>0.38042648162346232</v>
      </c>
      <c r="ES746" s="4">
        <f t="shared" ref="ES746:FF746" si="2081">(HLOOKUP(ES$728-$B746,$C$720:$HY$723,4,FALSE))*ES$722</f>
        <v>0.37990500150056183</v>
      </c>
      <c r="ET746" s="4">
        <f t="shared" si="2081"/>
        <v>0.38005731699397405</v>
      </c>
      <c r="EU746" s="4">
        <f t="shared" si="2081"/>
        <v>0.35548719451006966</v>
      </c>
      <c r="EV746" s="4">
        <f t="shared" si="2081"/>
        <v>0.35662481376584254</v>
      </c>
      <c r="EW746" s="4">
        <f t="shared" si="2081"/>
        <v>0.35513867245658204</v>
      </c>
      <c r="EX746" s="4">
        <f t="shared" si="2081"/>
        <v>0.36914179837547784</v>
      </c>
      <c r="EY746" s="4">
        <f t="shared" si="2081"/>
        <v>0.36746023599638533</v>
      </c>
      <c r="EZ746" s="4">
        <f t="shared" si="2081"/>
        <v>0.3671860733814879</v>
      </c>
      <c r="FA746" s="4">
        <f t="shared" si="2081"/>
        <v>0.36575370268697244</v>
      </c>
      <c r="FB746" s="4">
        <f t="shared" si="2081"/>
        <v>0.36496733219698796</v>
      </c>
      <c r="FC746" s="4">
        <f t="shared" si="2081"/>
        <v>0.36565688977051319</v>
      </c>
      <c r="FD746" s="4">
        <f t="shared" si="2081"/>
        <v>0.3764592585717898</v>
      </c>
      <c r="FE746" s="4">
        <f t="shared" si="2081"/>
        <v>0.37698138809639148</v>
      </c>
      <c r="FF746" s="4">
        <f t="shared" si="2081"/>
        <v>0.37651271318455465</v>
      </c>
    </row>
    <row r="747" spans="2:162" x14ac:dyDescent="0.25">
      <c r="B747" s="15">
        <f t="shared" si="2033"/>
        <v>19</v>
      </c>
      <c r="C747" s="55"/>
      <c r="V747" s="41">
        <f t="shared" ref="V747:CG747" si="2082">(HLOOKUP(V$728-$B747,$C$720:$HY$723,4,FALSE))*V$722</f>
        <v>0.25011941310237751</v>
      </c>
      <c r="W747" s="41">
        <f t="shared" si="2082"/>
        <v>0.27319778076340034</v>
      </c>
      <c r="X747" s="41">
        <f t="shared" si="2082"/>
        <v>0.28216139275170671</v>
      </c>
      <c r="Y747" s="41">
        <f t="shared" si="2082"/>
        <v>0.28717884899441609</v>
      </c>
      <c r="Z747" s="41">
        <f t="shared" si="2082"/>
        <v>0.28969358314114213</v>
      </c>
      <c r="AA747" s="41">
        <f t="shared" si="2082"/>
        <v>0.29323911759453336</v>
      </c>
      <c r="AB747" s="41">
        <f t="shared" si="2082"/>
        <v>0.30601129338840088</v>
      </c>
      <c r="AC747" s="41">
        <f t="shared" si="2082"/>
        <v>0.30995226255767427</v>
      </c>
      <c r="AD747" s="41">
        <f t="shared" si="2082"/>
        <v>0.31246879919568921</v>
      </c>
      <c r="AE747" s="41">
        <f t="shared" si="2082"/>
        <v>0.29395797599969264</v>
      </c>
      <c r="AF747" s="41">
        <f t="shared" si="2082"/>
        <v>0.29666427632259285</v>
      </c>
      <c r="AG747" s="41">
        <f t="shared" si="2082"/>
        <v>0.29866595819635056</v>
      </c>
      <c r="AH747" s="41">
        <f t="shared" si="2082"/>
        <v>0.3130397614540239</v>
      </c>
      <c r="AI747" s="41">
        <f t="shared" si="2082"/>
        <v>0.31305177539464191</v>
      </c>
      <c r="AJ747" s="41">
        <f t="shared" si="2082"/>
        <v>0.31606299675836702</v>
      </c>
      <c r="AK747" s="41">
        <f t="shared" si="2082"/>
        <v>0.31587525213826589</v>
      </c>
      <c r="AL747" s="41">
        <f t="shared" si="2082"/>
        <v>0.31867600126159268</v>
      </c>
      <c r="AM747" s="41">
        <f t="shared" si="2082"/>
        <v>0.31752496068436364</v>
      </c>
      <c r="AN747" s="41">
        <f t="shared" si="2082"/>
        <v>0.32770088388506546</v>
      </c>
      <c r="AO747" s="41">
        <f t="shared" si="2082"/>
        <v>0.32855712281359922</v>
      </c>
      <c r="AP747" s="41">
        <f t="shared" si="2082"/>
        <v>0.32935813097820671</v>
      </c>
      <c r="AQ747" s="41">
        <f t="shared" si="2082"/>
        <v>0.30972174662908641</v>
      </c>
      <c r="AR747" s="41">
        <f t="shared" si="2082"/>
        <v>0.31136904328971526</v>
      </c>
      <c r="AS747" s="41">
        <f t="shared" si="2082"/>
        <v>0.31324886221928516</v>
      </c>
      <c r="AT747" s="41">
        <f t="shared" si="2082"/>
        <v>0.32636544810928741</v>
      </c>
      <c r="AU747" s="41">
        <f t="shared" si="2082"/>
        <v>0.32645797625156442</v>
      </c>
      <c r="AV747" s="41">
        <f t="shared" si="2082"/>
        <v>0.32576473684553503</v>
      </c>
      <c r="AW747" s="41">
        <f t="shared" si="2082"/>
        <v>0.32064084842528262</v>
      </c>
      <c r="AX747" s="41">
        <f t="shared" si="2082"/>
        <v>0.32141605032926351</v>
      </c>
      <c r="AY747" s="41">
        <f t="shared" si="2082"/>
        <v>0.32439145283177051</v>
      </c>
      <c r="AZ747" s="41">
        <f t="shared" si="2082"/>
        <v>0.34335540021943212</v>
      </c>
      <c r="BA747" s="41">
        <f t="shared" si="2082"/>
        <v>0.34547758649538363</v>
      </c>
      <c r="BB747" s="41">
        <f t="shared" si="2082"/>
        <v>0.34578714251261561</v>
      </c>
      <c r="BC747" s="41">
        <f t="shared" si="2082"/>
        <v>0.31985348478670089</v>
      </c>
      <c r="BD747" s="41">
        <f t="shared" si="2082"/>
        <v>0.3197672615102557</v>
      </c>
      <c r="BE747" s="41">
        <f t="shared" si="2082"/>
        <v>0.32077513059915225</v>
      </c>
      <c r="BF747" s="41">
        <f t="shared" si="2082"/>
        <v>0.33677717631921256</v>
      </c>
      <c r="BG747" s="41">
        <f t="shared" si="2082"/>
        <v>0.33790439048520177</v>
      </c>
      <c r="BH747" s="41">
        <f t="shared" si="2082"/>
        <v>0.3385805488612692</v>
      </c>
      <c r="BI747" s="41">
        <f t="shared" si="2082"/>
        <v>0.33718737904685769</v>
      </c>
      <c r="BJ747" s="41">
        <f t="shared" si="2082"/>
        <v>0.33815341673570953</v>
      </c>
      <c r="BK747" s="41">
        <f t="shared" si="2082"/>
        <v>0.33859644729333049</v>
      </c>
      <c r="BL747" s="41">
        <f t="shared" si="2082"/>
        <v>0.35026631804283231</v>
      </c>
      <c r="BM747" s="41">
        <f t="shared" si="2082"/>
        <v>0.35045131439529875</v>
      </c>
      <c r="BN747" s="41">
        <f t="shared" si="2082"/>
        <v>0.35074400613348455</v>
      </c>
      <c r="BO747" s="41">
        <f t="shared" si="2082"/>
        <v>0.32814853335084015</v>
      </c>
      <c r="BP747" s="41">
        <f t="shared" si="2082"/>
        <v>0.32776954089921317</v>
      </c>
      <c r="BQ747" s="41">
        <f t="shared" si="2082"/>
        <v>0.3290505416022167</v>
      </c>
      <c r="BR747" s="41">
        <f t="shared" si="2082"/>
        <v>0.34403846971619079</v>
      </c>
      <c r="BS747" s="41">
        <f t="shared" si="2082"/>
        <v>0.34513647776244571</v>
      </c>
      <c r="BT747" s="41">
        <f t="shared" si="2082"/>
        <v>0.345892434543079</v>
      </c>
      <c r="BU747" s="41">
        <f t="shared" si="2082"/>
        <v>0.34631025536516075</v>
      </c>
      <c r="BV747" s="41">
        <f t="shared" si="2082"/>
        <v>0.34716038431291601</v>
      </c>
      <c r="BW747" s="41">
        <f t="shared" si="2082"/>
        <v>0.34700706694142408</v>
      </c>
      <c r="BX747" s="41">
        <f t="shared" si="2082"/>
        <v>0.35653890566118795</v>
      </c>
      <c r="BY747" s="41">
        <f t="shared" si="2082"/>
        <v>0.35696199894228081</v>
      </c>
      <c r="BZ747" s="41">
        <f t="shared" si="2082"/>
        <v>0.35815833381919188</v>
      </c>
      <c r="CA747" s="41">
        <f t="shared" si="2082"/>
        <v>0.33622216022270951</v>
      </c>
      <c r="CB747" s="41">
        <f t="shared" si="2082"/>
        <v>0.33792898617302786</v>
      </c>
      <c r="CC747" s="41">
        <f t="shared" si="2082"/>
        <v>0.33971581939643847</v>
      </c>
      <c r="CD747" s="41">
        <f t="shared" si="2082"/>
        <v>0.35657833784442283</v>
      </c>
      <c r="CE747" s="41">
        <f t="shared" si="2082"/>
        <v>0.3582555678202759</v>
      </c>
      <c r="CF747" s="41">
        <f t="shared" si="2082"/>
        <v>0.35981784507365572</v>
      </c>
      <c r="CG747" s="41">
        <f t="shared" si="2082"/>
        <v>0.36152017615800031</v>
      </c>
      <c r="CH747" s="41">
        <f t="shared" ref="CH747:ES747" si="2083">(HLOOKUP(CH$728-$B747,$C$720:$HY$723,4,FALSE))*CH$722</f>
        <v>0.36275811060036112</v>
      </c>
      <c r="CI747" s="41">
        <f t="shared" si="2083"/>
        <v>0.3653837798891279</v>
      </c>
      <c r="CJ747" s="41">
        <f t="shared" si="2083"/>
        <v>0.37988487697354889</v>
      </c>
      <c r="CK747" s="41">
        <f t="shared" si="2083"/>
        <v>0.38643114597865735</v>
      </c>
      <c r="CL747" s="41">
        <f t="shared" si="2083"/>
        <v>0.3912641983298602</v>
      </c>
      <c r="CM747" s="41">
        <f t="shared" si="2083"/>
        <v>0.36780140733743732</v>
      </c>
      <c r="CN747" s="41">
        <f t="shared" si="2083"/>
        <v>0.37019511676838462</v>
      </c>
      <c r="CO747" s="41">
        <f t="shared" si="2083"/>
        <v>0.37152343946661376</v>
      </c>
      <c r="CP747" s="41">
        <f t="shared" si="2083"/>
        <v>0.38860105200341793</v>
      </c>
      <c r="CQ747" s="41">
        <f t="shared" si="2083"/>
        <v>0.38725526805529581</v>
      </c>
      <c r="CR747" s="41">
        <f t="shared" si="2083"/>
        <v>0.3868982875999385</v>
      </c>
      <c r="CS747" s="41">
        <f t="shared" si="2083"/>
        <v>0.38220430088315055</v>
      </c>
      <c r="CT747" s="41">
        <f t="shared" si="2083"/>
        <v>0.37475321332362782</v>
      </c>
      <c r="CU747" s="41">
        <f t="shared" si="2083"/>
        <v>0.37610608089701569</v>
      </c>
      <c r="CV747" s="41">
        <f t="shared" si="2083"/>
        <v>0.389132078820628</v>
      </c>
      <c r="CW747" s="41">
        <f t="shared" si="2083"/>
        <v>0.3960827855302349</v>
      </c>
      <c r="CX747" s="41">
        <f t="shared" si="2083"/>
        <v>0.39336657540027414</v>
      </c>
      <c r="CY747" s="41">
        <f t="shared" si="2083"/>
        <v>0.36742091975331836</v>
      </c>
      <c r="CZ747" s="41">
        <f t="shared" si="2083"/>
        <v>0.36889220130594602</v>
      </c>
      <c r="DA747" s="41">
        <f t="shared" si="2083"/>
        <v>0.36836890379481629</v>
      </c>
      <c r="DB747" s="41">
        <f t="shared" si="2083"/>
        <v>0.38359450864250044</v>
      </c>
      <c r="DC747" s="41">
        <f t="shared" si="2083"/>
        <v>0.38094539038442199</v>
      </c>
      <c r="DD747" s="41">
        <f t="shared" si="2083"/>
        <v>0.38152698704897881</v>
      </c>
      <c r="DE747" s="41">
        <f t="shared" si="2083"/>
        <v>0.37975669507442744</v>
      </c>
      <c r="DF747" s="41">
        <f t="shared" si="2083"/>
        <v>0.38007673720494278</v>
      </c>
      <c r="DG747" s="41">
        <f t="shared" si="2083"/>
        <v>0.37981599319545933</v>
      </c>
      <c r="DH747" s="41">
        <f t="shared" si="2083"/>
        <v>0.39031213379847979</v>
      </c>
      <c r="DI747" s="41">
        <f t="shared" si="2083"/>
        <v>0.39012571290313353</v>
      </c>
      <c r="DJ747" s="41">
        <f t="shared" si="2083"/>
        <v>0.38921439887992682</v>
      </c>
      <c r="DK747" s="41">
        <f t="shared" si="2083"/>
        <v>0.36345522168200245</v>
      </c>
      <c r="DL747" s="41">
        <f t="shared" si="2083"/>
        <v>0.36245227806768082</v>
      </c>
      <c r="DM747" s="41">
        <f t="shared" si="2083"/>
        <v>0.36187560077726461</v>
      </c>
      <c r="DN747" s="41">
        <f t="shared" si="2083"/>
        <v>0.37684483999524176</v>
      </c>
      <c r="DO747" s="41">
        <f t="shared" si="2083"/>
        <v>0.37852106288852316</v>
      </c>
      <c r="DP747" s="41">
        <f t="shared" si="2083"/>
        <v>0.3809192681469119</v>
      </c>
      <c r="DQ747" s="41">
        <f t="shared" si="2083"/>
        <v>0.38116166167568372</v>
      </c>
      <c r="DR747" s="41">
        <f t="shared" si="2083"/>
        <v>0.38090497617840913</v>
      </c>
      <c r="DS747" s="41">
        <f t="shared" si="2083"/>
        <v>0.37874865948832165</v>
      </c>
      <c r="DT747" s="41">
        <f t="shared" si="2083"/>
        <v>0.38823579577191314</v>
      </c>
      <c r="DU747" s="41">
        <f t="shared" si="2083"/>
        <v>0.38681168797763699</v>
      </c>
      <c r="DV747" s="41">
        <f t="shared" si="2083"/>
        <v>0.38626502486971104</v>
      </c>
      <c r="DW747" s="41">
        <f t="shared" si="2083"/>
        <v>0.36018536829872044</v>
      </c>
      <c r="DX747" s="41">
        <f t="shared" si="2083"/>
        <v>0.35828188083128271</v>
      </c>
      <c r="DY747" s="41">
        <f t="shared" si="2083"/>
        <v>0.35735262975323168</v>
      </c>
      <c r="DZ747" s="41">
        <f t="shared" si="2083"/>
        <v>0.37223849238387707</v>
      </c>
      <c r="EA747" s="41">
        <f t="shared" si="2083"/>
        <v>0.3733485761917768</v>
      </c>
      <c r="EB747" s="41">
        <f t="shared" si="2083"/>
        <v>0.37371454650057173</v>
      </c>
      <c r="EC747" s="41">
        <f t="shared" si="2083"/>
        <v>0.37331028695151602</v>
      </c>
      <c r="ED747" s="41">
        <f t="shared" si="2083"/>
        <v>0.37336812852814888</v>
      </c>
      <c r="EE747" s="41">
        <f t="shared" si="2083"/>
        <v>0.37244613798695902</v>
      </c>
      <c r="EF747" s="41">
        <f t="shared" si="2083"/>
        <v>0.3828773198341287</v>
      </c>
      <c r="EG747" s="41">
        <f t="shared" si="2083"/>
        <v>0.38150046619004979</v>
      </c>
      <c r="EH747" s="41">
        <f t="shared" si="2083"/>
        <v>0.38101846628700409</v>
      </c>
      <c r="EI747" s="41">
        <f t="shared" si="2083"/>
        <v>0.35485645296302176</v>
      </c>
      <c r="EJ747" s="41">
        <f t="shared" si="2083"/>
        <v>0.35433774561299186</v>
      </c>
      <c r="EK747" s="4">
        <f t="shared" si="2083"/>
        <v>0.35431657320703946</v>
      </c>
      <c r="EL747" s="4">
        <f t="shared" si="2083"/>
        <v>0.36980602975896526</v>
      </c>
      <c r="EM747" s="4">
        <f t="shared" si="2083"/>
        <v>0.3702515030806583</v>
      </c>
      <c r="EN747" s="4">
        <f t="shared" si="2083"/>
        <v>0.36993968358985435</v>
      </c>
      <c r="EO747" s="4">
        <f t="shared" si="2083"/>
        <v>0.36839124566048081</v>
      </c>
      <c r="EP747" s="4">
        <f t="shared" si="2083"/>
        <v>0.36807777063793112</v>
      </c>
      <c r="EQ747" s="4">
        <f t="shared" si="2083"/>
        <v>0.36872194899055166</v>
      </c>
      <c r="ER747" s="4">
        <f t="shared" si="2083"/>
        <v>0.38022818835417826</v>
      </c>
      <c r="ES747" s="4">
        <f t="shared" si="2083"/>
        <v>0.37970852672022726</v>
      </c>
      <c r="ET747" s="4">
        <f t="shared" ref="ET747:FF747" si="2084">(HLOOKUP(ET$728-$B747,$C$720:$HY$723,4,FALSE))*ET$722</f>
        <v>0.37986228675052219</v>
      </c>
      <c r="EU747" s="4">
        <f t="shared" si="2084"/>
        <v>0.35530617558708372</v>
      </c>
      <c r="EV747" s="4">
        <f t="shared" si="2084"/>
        <v>0.35644460147332802</v>
      </c>
      <c r="EW747" s="4">
        <f t="shared" si="2084"/>
        <v>0.35496057039160672</v>
      </c>
      <c r="EX747" s="4">
        <f t="shared" si="2084"/>
        <v>0.36895806533561237</v>
      </c>
      <c r="EY747" s="4">
        <f t="shared" si="2084"/>
        <v>0.36727870450443417</v>
      </c>
      <c r="EZ747" s="4">
        <f t="shared" si="2084"/>
        <v>0.36700602069921817</v>
      </c>
      <c r="FA747" s="4">
        <f t="shared" si="2084"/>
        <v>0.36557567083372405</v>
      </c>
      <c r="FB747" s="4">
        <f t="shared" si="2084"/>
        <v>0.36479097952981815</v>
      </c>
      <c r="FC747" s="4">
        <f t="shared" si="2084"/>
        <v>0.36548148395529129</v>
      </c>
      <c r="FD747" s="4">
        <f t="shared" si="2084"/>
        <v>0.37627996975866651</v>
      </c>
      <c r="FE747" s="4">
        <f t="shared" si="2084"/>
        <v>0.37680313274749377</v>
      </c>
      <c r="FF747" s="4">
        <f t="shared" si="2084"/>
        <v>0.37633594182281543</v>
      </c>
    </row>
    <row r="748" spans="2:162" x14ac:dyDescent="0.25">
      <c r="B748" s="15">
        <f t="shared" si="2033"/>
        <v>20</v>
      </c>
      <c r="C748" s="55"/>
      <c r="W748" s="41">
        <f t="shared" ref="W748:CH748" si="2085">(HLOOKUP(W$728-$B748,$C$720:$HY$723,4,FALSE))*W$722</f>
        <v>0.24973946760778848</v>
      </c>
      <c r="X748" s="41">
        <f t="shared" si="2085"/>
        <v>0.27256815734957179</v>
      </c>
      <c r="Y748" s="41">
        <f t="shared" si="2085"/>
        <v>0.28079378038610048</v>
      </c>
      <c r="Z748" s="41">
        <f t="shared" si="2085"/>
        <v>0.28488891781322506</v>
      </c>
      <c r="AA748" s="41">
        <f t="shared" si="2085"/>
        <v>0.28935631681965651</v>
      </c>
      <c r="AB748" s="41">
        <f t="shared" si="2085"/>
        <v>0.3026377059575977</v>
      </c>
      <c r="AC748" s="41">
        <f t="shared" si="2085"/>
        <v>0.30702457485447093</v>
      </c>
      <c r="AD748" s="41">
        <f t="shared" si="2085"/>
        <v>0.30988674857033088</v>
      </c>
      <c r="AE748" s="41">
        <f t="shared" si="2085"/>
        <v>0.29179893887980091</v>
      </c>
      <c r="AF748" s="41">
        <f t="shared" si="2085"/>
        <v>0.29470327558957465</v>
      </c>
      <c r="AG748" s="41">
        <f t="shared" si="2085"/>
        <v>0.29687116446819756</v>
      </c>
      <c r="AH748" s="41">
        <f t="shared" si="2085"/>
        <v>0.31131528938082031</v>
      </c>
      <c r="AI748" s="41">
        <f t="shared" si="2085"/>
        <v>0.31145981991523147</v>
      </c>
      <c r="AJ748" s="41">
        <f t="shared" si="2085"/>
        <v>0.31457045798249356</v>
      </c>
      <c r="AK748" s="41">
        <f t="shared" si="2085"/>
        <v>0.31448297156742133</v>
      </c>
      <c r="AL748" s="41">
        <f t="shared" si="2085"/>
        <v>0.31735909755330538</v>
      </c>
      <c r="AM748" s="41">
        <f t="shared" si="2085"/>
        <v>0.31628993717190879</v>
      </c>
      <c r="AN748" s="41">
        <f t="shared" si="2085"/>
        <v>0.32649703436658156</v>
      </c>
      <c r="AO748" s="41">
        <f t="shared" si="2085"/>
        <v>0.32741360146158005</v>
      </c>
      <c r="AP748" s="41">
        <f t="shared" si="2085"/>
        <v>0.32826908975925928</v>
      </c>
      <c r="AQ748" s="41">
        <f t="shared" si="2085"/>
        <v>0.30874636113370924</v>
      </c>
      <c r="AR748" s="41">
        <f t="shared" si="2085"/>
        <v>0.31043300490253084</v>
      </c>
      <c r="AS748" s="41">
        <f t="shared" si="2085"/>
        <v>0.31234808231774708</v>
      </c>
      <c r="AT748" s="41">
        <f t="shared" si="2085"/>
        <v>0.32546602259193308</v>
      </c>
      <c r="AU748" s="41">
        <f t="shared" si="2085"/>
        <v>0.32559425424717553</v>
      </c>
      <c r="AV748" s="41">
        <f t="shared" si="2085"/>
        <v>0.32493597241584488</v>
      </c>
      <c r="AW748" s="41">
        <f t="shared" si="2085"/>
        <v>0.31985530821906599</v>
      </c>
      <c r="AX748" s="41">
        <f t="shared" si="2085"/>
        <v>0.32065671230992232</v>
      </c>
      <c r="AY748" s="41">
        <f t="shared" si="2085"/>
        <v>0.32365149209306349</v>
      </c>
      <c r="AZ748" s="41">
        <f t="shared" si="2085"/>
        <v>0.34259826932045717</v>
      </c>
      <c r="BA748" s="41">
        <f t="shared" si="2085"/>
        <v>0.34474033264474702</v>
      </c>
      <c r="BB748" s="41">
        <f t="shared" si="2085"/>
        <v>0.34507227141030455</v>
      </c>
      <c r="BC748" s="41">
        <f t="shared" si="2085"/>
        <v>0.3192122522339883</v>
      </c>
      <c r="BD748" s="41">
        <f t="shared" si="2085"/>
        <v>0.31914504349012601</v>
      </c>
      <c r="BE748" s="41">
        <f t="shared" si="2085"/>
        <v>0.32016877300405633</v>
      </c>
      <c r="BF748" s="41">
        <f t="shared" si="2085"/>
        <v>0.3361582419395524</v>
      </c>
      <c r="BG748" s="41">
        <f t="shared" si="2085"/>
        <v>0.33730015742847302</v>
      </c>
      <c r="BH748" s="41">
        <f t="shared" si="2085"/>
        <v>0.33799102912524687</v>
      </c>
      <c r="BI748" s="41">
        <f t="shared" si="2085"/>
        <v>0.33661532917563308</v>
      </c>
      <c r="BJ748" s="41">
        <f t="shared" si="2085"/>
        <v>0.33759406122443752</v>
      </c>
      <c r="BK748" s="41">
        <f t="shared" si="2085"/>
        <v>0.33805001125750483</v>
      </c>
      <c r="BL748" s="41">
        <f t="shared" si="2085"/>
        <v>0.34971449952712375</v>
      </c>
      <c r="BM748" s="41">
        <f t="shared" si="2085"/>
        <v>0.34991203657785847</v>
      </c>
      <c r="BN748" s="41">
        <f t="shared" si="2085"/>
        <v>0.35021653730623048</v>
      </c>
      <c r="BO748" s="41">
        <f t="shared" si="2085"/>
        <v>0.32766600499144677</v>
      </c>
      <c r="BP748" s="41">
        <f t="shared" si="2085"/>
        <v>0.32729804153710396</v>
      </c>
      <c r="BQ748" s="41">
        <f t="shared" si="2085"/>
        <v>0.32858726500941904</v>
      </c>
      <c r="BR748" s="41">
        <f t="shared" si="2085"/>
        <v>0.34356417701411224</v>
      </c>
      <c r="BS748" s="41">
        <f t="shared" si="2085"/>
        <v>0.34467037643422255</v>
      </c>
      <c r="BT748" s="41">
        <f t="shared" si="2085"/>
        <v>0.34543464978308336</v>
      </c>
      <c r="BU748" s="41">
        <f t="shared" si="2085"/>
        <v>0.34586089992971891</v>
      </c>
      <c r="BV748" s="41">
        <f t="shared" si="2085"/>
        <v>0.34671858398289063</v>
      </c>
      <c r="BW748" s="41">
        <f t="shared" si="2085"/>
        <v>0.34657378965959307</v>
      </c>
      <c r="BX748" s="41">
        <f t="shared" si="2085"/>
        <v>0.35610196672715771</v>
      </c>
      <c r="BY748" s="41">
        <f t="shared" si="2085"/>
        <v>0.35653249134628179</v>
      </c>
      <c r="BZ748" s="41">
        <f t="shared" si="2085"/>
        <v>0.35773507848863956</v>
      </c>
      <c r="CA748" s="41">
        <f t="shared" si="2085"/>
        <v>0.33583179545928671</v>
      </c>
      <c r="CB748" s="41">
        <f t="shared" si="2085"/>
        <v>0.33754340111630288</v>
      </c>
      <c r="CC748" s="41">
        <f t="shared" si="2085"/>
        <v>0.33933476234368937</v>
      </c>
      <c r="CD748" s="41">
        <f t="shared" si="2085"/>
        <v>0.35618502933071627</v>
      </c>
      <c r="CE748" s="41">
        <f t="shared" si="2085"/>
        <v>0.35786688436817893</v>
      </c>
      <c r="CF748" s="41">
        <f t="shared" si="2085"/>
        <v>0.35943376025114282</v>
      </c>
      <c r="CG748" s="41">
        <f t="shared" si="2085"/>
        <v>0.36114039690578142</v>
      </c>
      <c r="CH748" s="41">
        <f t="shared" si="2085"/>
        <v>0.36238298265286678</v>
      </c>
      <c r="CI748" s="41">
        <f t="shared" ref="CI748:ET748" si="2086">(HLOOKUP(CI$728-$B748,$C$720:$HY$723,4,FALSE))*CI$722</f>
        <v>0.36501174719648349</v>
      </c>
      <c r="CJ748" s="41">
        <f t="shared" si="2086"/>
        <v>0.37950393737452698</v>
      </c>
      <c r="CK748" s="41">
        <f t="shared" si="2086"/>
        <v>0.38604942313850238</v>
      </c>
      <c r="CL748" s="41">
        <f t="shared" si="2086"/>
        <v>0.3908833827352291</v>
      </c>
      <c r="CM748" s="41">
        <f t="shared" si="2086"/>
        <v>0.36744861393786005</v>
      </c>
      <c r="CN748" s="41">
        <f t="shared" si="2086"/>
        <v>0.36984509797712667</v>
      </c>
      <c r="CO748" s="41">
        <f t="shared" si="2086"/>
        <v>0.3711771102917224</v>
      </c>
      <c r="CP748" s="41">
        <f t="shared" si="2086"/>
        <v>0.388243832540411</v>
      </c>
      <c r="CQ748" s="41">
        <f t="shared" si="2086"/>
        <v>0.38690416025330315</v>
      </c>
      <c r="CR748" s="41">
        <f t="shared" si="2086"/>
        <v>0.3865522419434117</v>
      </c>
      <c r="CS748" s="41">
        <f t="shared" si="2086"/>
        <v>0.38186700978995125</v>
      </c>
      <c r="CT748" s="41">
        <f t="shared" si="2086"/>
        <v>0.37442684760317735</v>
      </c>
      <c r="CU748" s="41">
        <f t="shared" si="2086"/>
        <v>0.37578278920982999</v>
      </c>
      <c r="CV748" s="41">
        <f t="shared" si="2086"/>
        <v>0.38880187702375191</v>
      </c>
      <c r="CW748" s="41">
        <f t="shared" si="2086"/>
        <v>0.39575093851110832</v>
      </c>
      <c r="CX748" s="41">
        <f t="shared" si="2086"/>
        <v>0.39304112222822968</v>
      </c>
      <c r="CY748" s="41">
        <f t="shared" si="2086"/>
        <v>0.36712068438456086</v>
      </c>
      <c r="CZ748" s="41">
        <f t="shared" si="2086"/>
        <v>0.36859443845169093</v>
      </c>
      <c r="DA748" s="41">
        <f t="shared" si="2086"/>
        <v>0.36807514449143663</v>
      </c>
      <c r="DB748" s="41">
        <f t="shared" si="2086"/>
        <v>0.38329224794698191</v>
      </c>
      <c r="DC748" s="41">
        <f t="shared" si="2086"/>
        <v>0.380648747346092</v>
      </c>
      <c r="DD748" s="41">
        <f t="shared" si="2086"/>
        <v>0.38123334454549301</v>
      </c>
      <c r="DE748" s="41">
        <f t="shared" si="2086"/>
        <v>0.37946777348307181</v>
      </c>
      <c r="DF748" s="41">
        <f t="shared" si="2086"/>
        <v>0.3797908569914713</v>
      </c>
      <c r="DG748" s="41">
        <f t="shared" si="2086"/>
        <v>0.37953351797536838</v>
      </c>
      <c r="DH748" s="41">
        <f t="shared" si="2086"/>
        <v>0.39002507672221615</v>
      </c>
      <c r="DI748" s="41">
        <f t="shared" si="2086"/>
        <v>0.38984194487414431</v>
      </c>
      <c r="DJ748" s="41">
        <f t="shared" si="2086"/>
        <v>0.38893436995932773</v>
      </c>
      <c r="DK748" s="41">
        <f t="shared" si="2086"/>
        <v>0.36319653666046786</v>
      </c>
      <c r="DL748" s="41">
        <f t="shared" si="2086"/>
        <v>0.36219705038803468</v>
      </c>
      <c r="DM748" s="41">
        <f t="shared" si="2086"/>
        <v>0.36162346067018375</v>
      </c>
      <c r="DN748" s="41">
        <f t="shared" si="2086"/>
        <v>0.37658500419269192</v>
      </c>
      <c r="DO748" s="41">
        <f t="shared" si="2086"/>
        <v>0.37826276113365825</v>
      </c>
      <c r="DP748" s="41">
        <f t="shared" si="2086"/>
        <v>0.38066198148814506</v>
      </c>
      <c r="DQ748" s="41">
        <f t="shared" si="2086"/>
        <v>0.38090681102080837</v>
      </c>
      <c r="DR748" s="41">
        <f t="shared" si="2086"/>
        <v>0.38065284317720216</v>
      </c>
      <c r="DS748" s="41">
        <f t="shared" si="2086"/>
        <v>0.37850043532056143</v>
      </c>
      <c r="DT748" s="41">
        <f t="shared" si="2086"/>
        <v>0.38798384772392297</v>
      </c>
      <c r="DU748" s="41">
        <f t="shared" si="2086"/>
        <v>0.38656310052934406</v>
      </c>
      <c r="DV748" s="41">
        <f t="shared" si="2086"/>
        <v>0.38601917493610471</v>
      </c>
      <c r="DW748" s="41">
        <f t="shared" si="2086"/>
        <v>0.35995830025922876</v>
      </c>
      <c r="DX748" s="41">
        <f t="shared" si="2086"/>
        <v>0.35805814301479943</v>
      </c>
      <c r="DY748" s="41">
        <f t="shared" si="2086"/>
        <v>0.35713155722819373</v>
      </c>
      <c r="DZ748" s="41">
        <f t="shared" si="2086"/>
        <v>0.37201034251501441</v>
      </c>
      <c r="EA748" s="41">
        <f t="shared" si="2086"/>
        <v>0.37312184471764531</v>
      </c>
      <c r="EB748" s="41">
        <f t="shared" si="2086"/>
        <v>0.37348965542572771</v>
      </c>
      <c r="EC748" s="41">
        <f t="shared" si="2086"/>
        <v>0.37308766245249647</v>
      </c>
      <c r="ED748" s="41">
        <f t="shared" si="2086"/>
        <v>0.37314745702561053</v>
      </c>
      <c r="EE748" s="41">
        <f t="shared" si="2086"/>
        <v>0.37222795890935056</v>
      </c>
      <c r="EF748" s="41">
        <f t="shared" si="2086"/>
        <v>0.38265499709743878</v>
      </c>
      <c r="EG748" s="41">
        <f t="shared" si="2086"/>
        <v>0.38128086872324418</v>
      </c>
      <c r="EH748" s="41">
        <f t="shared" si="2086"/>
        <v>0.38080103646240182</v>
      </c>
      <c r="EI748" s="41">
        <f t="shared" si="2086"/>
        <v>0.35465568292721034</v>
      </c>
      <c r="EJ748" s="41">
        <f t="shared" si="2086"/>
        <v>0.35413896756725466</v>
      </c>
      <c r="EK748" s="41">
        <f t="shared" si="2086"/>
        <v>0.35411947691613244</v>
      </c>
      <c r="EL748" s="4">
        <f t="shared" si="2086"/>
        <v>0.36960203095897481</v>
      </c>
      <c r="EM748" s="4">
        <f t="shared" si="2086"/>
        <v>0.370048946087838</v>
      </c>
      <c r="EN748" s="4">
        <f t="shared" si="2086"/>
        <v>0.36973895567794168</v>
      </c>
      <c r="EO748" s="4">
        <f t="shared" si="2086"/>
        <v>0.36819298262621336</v>
      </c>
      <c r="EP748" s="4">
        <f t="shared" si="2086"/>
        <v>0.36788127345354688</v>
      </c>
      <c r="EQ748" s="4">
        <f t="shared" si="2086"/>
        <v>0.36852668225773288</v>
      </c>
      <c r="ER748" s="4">
        <f t="shared" si="2086"/>
        <v>0.38002842588875563</v>
      </c>
      <c r="ES748" s="4">
        <f t="shared" si="2086"/>
        <v>0.37951060767732292</v>
      </c>
      <c r="ET748" s="4">
        <f t="shared" si="2086"/>
        <v>0.37966583406089732</v>
      </c>
      <c r="EU748" s="4">
        <f t="shared" ref="EU748:FF748" si="2087">(HLOOKUP(EU$728-$B748,$C$720:$HY$723,4,FALSE))*EU$722</f>
        <v>0.35512384664135316</v>
      </c>
      <c r="EV748" s="4">
        <f t="shared" si="2087"/>
        <v>0.35626309502567161</v>
      </c>
      <c r="EW748" s="4">
        <f t="shared" si="2087"/>
        <v>0.3547811990868816</v>
      </c>
      <c r="EX748" s="4">
        <f t="shared" si="2087"/>
        <v>0.36877303284430124</v>
      </c>
      <c r="EY748" s="4">
        <f t="shared" si="2087"/>
        <v>0.36709589878274834</v>
      </c>
      <c r="EZ748" s="4">
        <f t="shared" si="2087"/>
        <v>0.36682471359720775</v>
      </c>
      <c r="FA748" s="4">
        <f t="shared" si="2087"/>
        <v>0.3653964078254624</v>
      </c>
      <c r="FB748" s="4">
        <f t="shared" si="2087"/>
        <v>0.36461341628532634</v>
      </c>
      <c r="FC748" s="4">
        <f t="shared" si="2087"/>
        <v>0.36530488284935481</v>
      </c>
      <c r="FD748" s="4">
        <f t="shared" si="2087"/>
        <v>0.37609946804601285</v>
      </c>
      <c r="FE748" s="4">
        <f t="shared" si="2087"/>
        <v>0.37662368016421094</v>
      </c>
      <c r="FF748" s="4">
        <f t="shared" si="2087"/>
        <v>0.37615799167267377</v>
      </c>
    </row>
    <row r="749" spans="2:162" x14ac:dyDescent="0.25">
      <c r="B749" s="15">
        <f t="shared" si="2033"/>
        <v>21</v>
      </c>
      <c r="C749" s="55"/>
      <c r="X749" s="41">
        <f t="shared" ref="X749:CI749" si="2088">(HLOOKUP(X$728-$B749,$C$720:$HY$723,4,FALSE))*X$722</f>
        <v>0.2491639072363844</v>
      </c>
      <c r="Y749" s="41">
        <f t="shared" si="2088"/>
        <v>0.27124704258320897</v>
      </c>
      <c r="Z749" s="41">
        <f t="shared" si="2088"/>
        <v>0.27855476300915172</v>
      </c>
      <c r="AA749" s="41">
        <f t="shared" si="2088"/>
        <v>0.28455724516690323</v>
      </c>
      <c r="AB749" s="41">
        <f t="shared" si="2088"/>
        <v>0.29863045778130254</v>
      </c>
      <c r="AC749" s="41">
        <f t="shared" si="2088"/>
        <v>0.30363981661496997</v>
      </c>
      <c r="AD749" s="41">
        <f t="shared" si="2088"/>
        <v>0.30695967968659849</v>
      </c>
      <c r="AE749" s="41">
        <f t="shared" si="2088"/>
        <v>0.28938769131027436</v>
      </c>
      <c r="AF749" s="41">
        <f t="shared" si="2088"/>
        <v>0.29253876445771054</v>
      </c>
      <c r="AG749" s="41">
        <f t="shared" si="2088"/>
        <v>0.2949087961697609</v>
      </c>
      <c r="AH749" s="41">
        <f t="shared" si="2088"/>
        <v>0.30944448116339535</v>
      </c>
      <c r="AI749" s="41">
        <f t="shared" si="2088"/>
        <v>0.30974405141708899</v>
      </c>
      <c r="AJ749" s="41">
        <f t="shared" si="2088"/>
        <v>0.31297077957909025</v>
      </c>
      <c r="AK749" s="41">
        <f t="shared" si="2088"/>
        <v>0.31299789411694356</v>
      </c>
      <c r="AL749" s="41">
        <f t="shared" si="2088"/>
        <v>0.31596027665007487</v>
      </c>
      <c r="AM749" s="41">
        <f t="shared" si="2088"/>
        <v>0.31498289368728277</v>
      </c>
      <c r="AN749" s="41">
        <f t="shared" si="2088"/>
        <v>0.32522711368595086</v>
      </c>
      <c r="AO749" s="41">
        <f t="shared" si="2088"/>
        <v>0.32621080731042712</v>
      </c>
      <c r="AP749" s="41">
        <f t="shared" si="2088"/>
        <v>0.32712657088725006</v>
      </c>
      <c r="AQ749" s="41">
        <f t="shared" si="2088"/>
        <v>0.30772547389319693</v>
      </c>
      <c r="AR749" s="41">
        <f t="shared" si="2088"/>
        <v>0.30945537949016072</v>
      </c>
      <c r="AS749" s="41">
        <f t="shared" si="2088"/>
        <v>0.31140910074101785</v>
      </c>
      <c r="AT749" s="41">
        <f t="shared" si="2088"/>
        <v>0.32453011096656498</v>
      </c>
      <c r="AU749" s="41">
        <f t="shared" si="2088"/>
        <v>0.32469695405112109</v>
      </c>
      <c r="AV749" s="41">
        <f t="shared" si="2088"/>
        <v>0.32407627723358723</v>
      </c>
      <c r="AW749" s="41">
        <f t="shared" si="2088"/>
        <v>0.31904157771936115</v>
      </c>
      <c r="AX749" s="41">
        <f t="shared" si="2088"/>
        <v>0.31987113323866634</v>
      </c>
      <c r="AY749" s="41">
        <f t="shared" si="2088"/>
        <v>0.32288687289401918</v>
      </c>
      <c r="AZ749" s="41">
        <f t="shared" si="2088"/>
        <v>0.34181677749558598</v>
      </c>
      <c r="BA749" s="41">
        <f t="shared" si="2088"/>
        <v>0.34398014783972747</v>
      </c>
      <c r="BB749" s="41">
        <f t="shared" si="2088"/>
        <v>0.34433588250755137</v>
      </c>
      <c r="BC749" s="41">
        <f t="shared" si="2088"/>
        <v>0.31855232135001277</v>
      </c>
      <c r="BD749" s="41">
        <f t="shared" si="2088"/>
        <v>0.3185052311990102</v>
      </c>
      <c r="BE749" s="41">
        <f t="shared" si="2088"/>
        <v>0.3195457737041747</v>
      </c>
      <c r="BF749" s="41">
        <f t="shared" si="2088"/>
        <v>0.33552280582337524</v>
      </c>
      <c r="BG749" s="41">
        <f t="shared" si="2088"/>
        <v>0.33668026190592321</v>
      </c>
      <c r="BH749" s="41">
        <f t="shared" si="2088"/>
        <v>0.33738664114324407</v>
      </c>
      <c r="BI749" s="41">
        <f t="shared" si="2088"/>
        <v>0.33602923118310485</v>
      </c>
      <c r="BJ749" s="41">
        <f t="shared" si="2088"/>
        <v>0.33702132140304936</v>
      </c>
      <c r="BK749" s="41">
        <f t="shared" si="2088"/>
        <v>0.33749082679411008</v>
      </c>
      <c r="BL749" s="41">
        <f t="shared" si="2088"/>
        <v>0.34915012088015351</v>
      </c>
      <c r="BM749" s="41">
        <f t="shared" si="2088"/>
        <v>0.34936077620623079</v>
      </c>
      <c r="BN749" s="41">
        <f t="shared" si="2088"/>
        <v>0.349677620766009</v>
      </c>
      <c r="BO749" s="41">
        <f t="shared" si="2088"/>
        <v>0.32717324217765237</v>
      </c>
      <c r="BP749" s="41">
        <f t="shared" si="2088"/>
        <v>0.32681676378948499</v>
      </c>
      <c r="BQ749" s="41">
        <f t="shared" si="2088"/>
        <v>0.3281145893439984</v>
      </c>
      <c r="BR749" s="41">
        <f t="shared" si="2088"/>
        <v>0.34308046639458423</v>
      </c>
      <c r="BS749" s="41">
        <f t="shared" si="2088"/>
        <v>0.34419521258321401</v>
      </c>
      <c r="BT749" s="41">
        <f t="shared" si="2088"/>
        <v>0.34496814577828494</v>
      </c>
      <c r="BU749" s="41">
        <f t="shared" si="2088"/>
        <v>0.34540315690543055</v>
      </c>
      <c r="BV749" s="41">
        <f t="shared" si="2088"/>
        <v>0.34626869871998628</v>
      </c>
      <c r="BW749" s="41">
        <f t="shared" si="2088"/>
        <v>0.34613273583672444</v>
      </c>
      <c r="BX749" s="41">
        <f t="shared" si="2088"/>
        <v>0.35565733344185269</v>
      </c>
      <c r="BY749" s="41">
        <f t="shared" si="2088"/>
        <v>0.35609556027300354</v>
      </c>
      <c r="BZ749" s="41">
        <f t="shared" si="2088"/>
        <v>0.35730464069968315</v>
      </c>
      <c r="CA749" s="41">
        <f t="shared" si="2088"/>
        <v>0.33543492462263369</v>
      </c>
      <c r="CB749" s="41">
        <f t="shared" si="2088"/>
        <v>0.33715150234962316</v>
      </c>
      <c r="CC749" s="41">
        <f t="shared" si="2088"/>
        <v>0.33894757326272651</v>
      </c>
      <c r="CD749" s="41">
        <f t="shared" si="2088"/>
        <v>0.35578549887095945</v>
      </c>
      <c r="CE749" s="41">
        <f t="shared" si="2088"/>
        <v>0.35747215457823567</v>
      </c>
      <c r="CF749" s="41">
        <f t="shared" si="2088"/>
        <v>0.35904379853865748</v>
      </c>
      <c r="CG749" s="41">
        <f t="shared" si="2088"/>
        <v>0.36075490033537255</v>
      </c>
      <c r="CH749" s="41">
        <f t="shared" si="2088"/>
        <v>0.36200229701691877</v>
      </c>
      <c r="CI749" s="41">
        <f t="shared" si="2088"/>
        <v>0.36463428876471882</v>
      </c>
      <c r="CJ749" s="41">
        <f t="shared" ref="CJ749:EU749" si="2089">(HLOOKUP(CJ$728-$B749,$C$720:$HY$723,4,FALSE))*CJ$722</f>
        <v>0.37911752757895961</v>
      </c>
      <c r="CK749" s="41">
        <f t="shared" si="2089"/>
        <v>0.38566230187791256</v>
      </c>
      <c r="CL749" s="41">
        <f t="shared" si="2089"/>
        <v>0.3904972619047013</v>
      </c>
      <c r="CM749" s="41">
        <f t="shared" si="2089"/>
        <v>0.36709097793893547</v>
      </c>
      <c r="CN749" s="41">
        <f t="shared" si="2089"/>
        <v>0.3694903442789913</v>
      </c>
      <c r="CO749" s="41">
        <f t="shared" si="2089"/>
        <v>0.37082616302742283</v>
      </c>
      <c r="CP749" s="41">
        <f t="shared" si="2089"/>
        <v>0.38788191683901291</v>
      </c>
      <c r="CQ749" s="41">
        <f t="shared" si="2089"/>
        <v>0.38654850064906815</v>
      </c>
      <c r="CR749" s="41">
        <f t="shared" si="2089"/>
        <v>0.38620177154515051</v>
      </c>
      <c r="CS749" s="41">
        <f t="shared" si="2089"/>
        <v>0.38152546415807881</v>
      </c>
      <c r="CT749" s="41">
        <f t="shared" si="2089"/>
        <v>0.37409642002698462</v>
      </c>
      <c r="CU749" s="41">
        <f t="shared" si="2089"/>
        <v>0.37545552685056788</v>
      </c>
      <c r="CV749" s="41">
        <f t="shared" si="2089"/>
        <v>0.38846767233739277</v>
      </c>
      <c r="CW749" s="41">
        <f t="shared" si="2089"/>
        <v>0.39541512021669317</v>
      </c>
      <c r="CX749" s="41">
        <f t="shared" si="2089"/>
        <v>0.39271182358266749</v>
      </c>
      <c r="CY749" s="41">
        <f t="shared" si="2089"/>
        <v>0.36681694583958019</v>
      </c>
      <c r="CZ749" s="41">
        <f t="shared" si="2089"/>
        <v>0.36829324415054765</v>
      </c>
      <c r="DA749" s="41">
        <f t="shared" si="2089"/>
        <v>0.36777804115009155</v>
      </c>
      <c r="DB749" s="41">
        <f t="shared" si="2089"/>
        <v>0.38298658788016354</v>
      </c>
      <c r="DC749" s="41">
        <f t="shared" si="2089"/>
        <v>0.38034880782003289</v>
      </c>
      <c r="DD749" s="41">
        <f t="shared" si="2089"/>
        <v>0.38093647727660551</v>
      </c>
      <c r="DE749" s="41">
        <f t="shared" si="2089"/>
        <v>0.379175715854699</v>
      </c>
      <c r="DF749" s="41">
        <f t="shared" si="2089"/>
        <v>0.37950190940948653</v>
      </c>
      <c r="DG749" s="41">
        <f t="shared" si="2089"/>
        <v>0.37924804635209497</v>
      </c>
      <c r="DH749" s="41">
        <f t="shared" si="2089"/>
        <v>0.38973500884365953</v>
      </c>
      <c r="DI749" s="41">
        <f t="shared" si="2089"/>
        <v>0.38955523360075545</v>
      </c>
      <c r="DJ749" s="41">
        <f t="shared" si="2089"/>
        <v>0.38865146848444615</v>
      </c>
      <c r="DK749" s="41">
        <f t="shared" si="2089"/>
        <v>0.36293522686715335</v>
      </c>
      <c r="DL749" s="41">
        <f t="shared" si="2089"/>
        <v>0.36193926085526695</v>
      </c>
      <c r="DM749" s="41">
        <f t="shared" si="2089"/>
        <v>0.3613688166181046</v>
      </c>
      <c r="DN749" s="41">
        <f t="shared" si="2089"/>
        <v>0.37632261517536597</v>
      </c>
      <c r="DO749" s="41">
        <f t="shared" si="2089"/>
        <v>0.37800194766964712</v>
      </c>
      <c r="DP749" s="41">
        <f t="shared" si="2089"/>
        <v>0.38040221877618818</v>
      </c>
      <c r="DQ749" s="41">
        <f t="shared" si="2089"/>
        <v>0.3806495327760353</v>
      </c>
      <c r="DR749" s="41">
        <f t="shared" si="2089"/>
        <v>0.38039833272634149</v>
      </c>
      <c r="DS749" s="41">
        <f t="shared" si="2089"/>
        <v>0.37824989396068476</v>
      </c>
      <c r="DT749" s="41">
        <f t="shared" si="2089"/>
        <v>0.38772957100163491</v>
      </c>
      <c r="DU749" s="41">
        <f t="shared" si="2089"/>
        <v>0.38631223798739395</v>
      </c>
      <c r="DV749" s="41">
        <f t="shared" si="2089"/>
        <v>0.38577109680229438</v>
      </c>
      <c r="DW749" s="41">
        <f t="shared" si="2089"/>
        <v>0.35972919402769865</v>
      </c>
      <c r="DX749" s="41">
        <f t="shared" si="2089"/>
        <v>0.35783241602055077</v>
      </c>
      <c r="DY749" s="41">
        <f t="shared" si="2089"/>
        <v>0.35690853775920439</v>
      </c>
      <c r="DZ749" s="41">
        <f t="shared" si="2089"/>
        <v>0.3717802021468945</v>
      </c>
      <c r="EA749" s="41">
        <f t="shared" si="2089"/>
        <v>0.3728931534305166</v>
      </c>
      <c r="EB749" s="41">
        <f t="shared" si="2089"/>
        <v>0.373262838275355</v>
      </c>
      <c r="EC749" s="41">
        <f t="shared" si="2089"/>
        <v>0.37286314861912911</v>
      </c>
      <c r="ED749" s="41">
        <f t="shared" si="2089"/>
        <v>0.37292492963061397</v>
      </c>
      <c r="EE749" s="41">
        <f t="shared" si="2089"/>
        <v>0.37200796128046049</v>
      </c>
      <c r="EF749" s="41">
        <f t="shared" si="2089"/>
        <v>0.38243083766660074</v>
      </c>
      <c r="EG749" s="41">
        <f t="shared" si="2089"/>
        <v>0.38105947298682713</v>
      </c>
      <c r="EH749" s="41">
        <f t="shared" si="2089"/>
        <v>0.38058184159797814</v>
      </c>
      <c r="EI749" s="41">
        <f t="shared" si="2089"/>
        <v>0.35445329713818408</v>
      </c>
      <c r="EJ749" s="41">
        <f t="shared" si="2089"/>
        <v>0.35393860346901995</v>
      </c>
      <c r="EK749" s="41">
        <f t="shared" si="2089"/>
        <v>0.35392082131578967</v>
      </c>
      <c r="EL749" s="41">
        <f t="shared" si="2089"/>
        <v>0.36939643180013687</v>
      </c>
      <c r="EM749" s="4">
        <f t="shared" si="2089"/>
        <v>0.36984481328613972</v>
      </c>
      <c r="EN749" s="4">
        <f t="shared" si="2089"/>
        <v>0.36953667908927834</v>
      </c>
      <c r="EO749" s="4">
        <f t="shared" si="2089"/>
        <v>0.3679932024678203</v>
      </c>
      <c r="EP749" s="4">
        <f t="shared" si="2089"/>
        <v>0.36768328487921392</v>
      </c>
      <c r="EQ749" s="4">
        <f t="shared" si="2089"/>
        <v>0.36832994542326281</v>
      </c>
      <c r="ER749" s="4">
        <f t="shared" si="2089"/>
        <v>0.37982717150369744</v>
      </c>
      <c r="ES749" s="4">
        <f t="shared" si="2089"/>
        <v>0.37931122221100116</v>
      </c>
      <c r="ET749" s="4">
        <f t="shared" si="2089"/>
        <v>0.37946793727108896</v>
      </c>
      <c r="EU749" s="4">
        <f t="shared" si="2089"/>
        <v>0.35494018788591469</v>
      </c>
      <c r="EV749" s="4">
        <f t="shared" ref="EV749:FF749" si="2090">(HLOOKUP(EV$728-$B749,$C$720:$HY$723,4,FALSE))*EV$722</f>
        <v>0.35608027502708473</v>
      </c>
      <c r="EW749" s="4">
        <f t="shared" si="2090"/>
        <v>0.35460053966638438</v>
      </c>
      <c r="EX749" s="4">
        <f t="shared" si="2090"/>
        <v>0.36858668172373665</v>
      </c>
      <c r="EY749" s="4">
        <f t="shared" si="2090"/>
        <v>0.36691180016807218</v>
      </c>
      <c r="EZ749" s="4">
        <f t="shared" si="2090"/>
        <v>0.36664213384053002</v>
      </c>
      <c r="FA749" s="4">
        <f t="shared" si="2090"/>
        <v>0.36521589589908682</v>
      </c>
      <c r="FB749" s="4">
        <f t="shared" si="2090"/>
        <v>0.36443462512642127</v>
      </c>
      <c r="FC749" s="4">
        <f t="shared" si="2090"/>
        <v>0.36512706946068213</v>
      </c>
      <c r="FD749" s="4">
        <f t="shared" si="2090"/>
        <v>0.37591773631700637</v>
      </c>
      <c r="FE749" s="4">
        <f t="shared" si="2090"/>
        <v>0.37644301357348287</v>
      </c>
      <c r="FF749" s="4">
        <f t="shared" si="2090"/>
        <v>0.37597884633798417</v>
      </c>
    </row>
    <row r="750" spans="2:162" x14ac:dyDescent="0.25">
      <c r="B750" s="15">
        <f t="shared" si="2033"/>
        <v>22</v>
      </c>
      <c r="C750" s="55"/>
      <c r="Y750" s="41">
        <f t="shared" ref="Y750:CJ750" si="2091">(HLOOKUP(Y$728-$B750,$C$720:$HY$723,4,FALSE))*Y$722</f>
        <v>0.24795623088748325</v>
      </c>
      <c r="Z750" s="41">
        <f t="shared" si="2091"/>
        <v>0.26908414979778233</v>
      </c>
      <c r="AA750" s="41">
        <f t="shared" si="2091"/>
        <v>0.27823046469631468</v>
      </c>
      <c r="AB750" s="41">
        <f t="shared" si="2091"/>
        <v>0.29367757138732686</v>
      </c>
      <c r="AC750" s="41">
        <f t="shared" si="2091"/>
        <v>0.29961929941758081</v>
      </c>
      <c r="AD750" s="41">
        <f t="shared" si="2091"/>
        <v>0.3035756368766499</v>
      </c>
      <c r="AE750" s="41">
        <f t="shared" si="2091"/>
        <v>0.28665424849454452</v>
      </c>
      <c r="AF750" s="41">
        <f t="shared" si="2091"/>
        <v>0.29012140342309239</v>
      </c>
      <c r="AG750" s="41">
        <f t="shared" si="2091"/>
        <v>0.2927427755481134</v>
      </c>
      <c r="AH750" s="41">
        <f t="shared" si="2091"/>
        <v>0.307399001128145</v>
      </c>
      <c r="AI750" s="41">
        <f t="shared" si="2091"/>
        <v>0.30788268534720498</v>
      </c>
      <c r="AJ750" s="41">
        <f t="shared" si="2091"/>
        <v>0.31124668751293855</v>
      </c>
      <c r="AK750" s="41">
        <f t="shared" si="2091"/>
        <v>0.31140621263883905</v>
      </c>
      <c r="AL750" s="41">
        <f t="shared" si="2091"/>
        <v>0.31446822294757681</v>
      </c>
      <c r="AM750" s="41">
        <f t="shared" si="2091"/>
        <v>0.31359454635693462</v>
      </c>
      <c r="AN750" s="41">
        <f t="shared" si="2091"/>
        <v>0.32388313801676633</v>
      </c>
      <c r="AO750" s="41">
        <f t="shared" si="2091"/>
        <v>0.32494199991910605</v>
      </c>
      <c r="AP750" s="41">
        <f t="shared" si="2091"/>
        <v>0.32592483117822924</v>
      </c>
      <c r="AQ750" s="41">
        <f t="shared" si="2091"/>
        <v>0.30665445571850736</v>
      </c>
      <c r="AR750" s="41">
        <f t="shared" si="2091"/>
        <v>0.3084321478405006</v>
      </c>
      <c r="AS750" s="41">
        <f t="shared" si="2091"/>
        <v>0.31042840137683991</v>
      </c>
      <c r="AT750" s="41">
        <f t="shared" si="2091"/>
        <v>0.3235545077452156</v>
      </c>
      <c r="AU750" s="41">
        <f t="shared" si="2091"/>
        <v>0.3237632539628662</v>
      </c>
      <c r="AV750" s="41">
        <f t="shared" si="2091"/>
        <v>0.3231831604070306</v>
      </c>
      <c r="AW750" s="41">
        <f t="shared" si="2091"/>
        <v>0.31819747755628591</v>
      </c>
      <c r="AX750" s="41">
        <f t="shared" si="2091"/>
        <v>0.31905736247919159</v>
      </c>
      <c r="AY750" s="41">
        <f t="shared" si="2091"/>
        <v>0.32209583013710447</v>
      </c>
      <c r="AZ750" s="41">
        <f t="shared" si="2091"/>
        <v>0.34100924322797499</v>
      </c>
      <c r="BA750" s="41">
        <f t="shared" si="2091"/>
        <v>0.34319550384841974</v>
      </c>
      <c r="BB750" s="41">
        <f t="shared" si="2091"/>
        <v>0.34357658955306264</v>
      </c>
      <c r="BC750" s="41">
        <f t="shared" si="2091"/>
        <v>0.31787252638002084</v>
      </c>
      <c r="BD750" s="41">
        <f t="shared" si="2091"/>
        <v>0.31784676199143763</v>
      </c>
      <c r="BE750" s="41">
        <f t="shared" si="2091"/>
        <v>0.31890515804129554</v>
      </c>
      <c r="BF750" s="41">
        <f t="shared" si="2091"/>
        <v>0.33486992993182285</v>
      </c>
      <c r="BG750" s="41">
        <f t="shared" si="2091"/>
        <v>0.33604383902131796</v>
      </c>
      <c r="BH750" s="41">
        <f t="shared" si="2091"/>
        <v>0.3367665866795661</v>
      </c>
      <c r="BI750" s="41">
        <f t="shared" si="2091"/>
        <v>0.33542835124420728</v>
      </c>
      <c r="BJ750" s="41">
        <f t="shared" si="2091"/>
        <v>0.33643451651689849</v>
      </c>
      <c r="BK750" s="41">
        <f t="shared" si="2091"/>
        <v>0.33691826211344855</v>
      </c>
      <c r="BL750" s="41">
        <f t="shared" si="2091"/>
        <v>0.34857257520203827</v>
      </c>
      <c r="BM750" s="41">
        <f t="shared" si="2091"/>
        <v>0.348796968407451</v>
      </c>
      <c r="BN750" s="41">
        <f t="shared" si="2091"/>
        <v>0.34912672969904662</v>
      </c>
      <c r="BO750" s="41">
        <f t="shared" si="2091"/>
        <v>0.32666978487925169</v>
      </c>
      <c r="BP750" s="41">
        <f t="shared" si="2091"/>
        <v>0.32632527811301298</v>
      </c>
      <c r="BQ750" s="41">
        <f t="shared" si="2091"/>
        <v>0.3276321108978128</v>
      </c>
      <c r="BR750" s="41">
        <f t="shared" si="2091"/>
        <v>0.34258694213173357</v>
      </c>
      <c r="BS750" s="41">
        <f t="shared" si="2091"/>
        <v>0.34371061351655879</v>
      </c>
      <c r="BT750" s="41">
        <f t="shared" si="2091"/>
        <v>0.34449257142136147</v>
      </c>
      <c r="BU750" s="41">
        <f t="shared" si="2091"/>
        <v>0.34493669543126287</v>
      </c>
      <c r="BV750" s="41">
        <f t="shared" si="2091"/>
        <v>0.3458104159785701</v>
      </c>
      <c r="BW750" s="41">
        <f t="shared" si="2091"/>
        <v>0.34568361074203557</v>
      </c>
      <c r="BX750" s="41">
        <f t="shared" si="2091"/>
        <v>0.35520471979585289</v>
      </c>
      <c r="BY750" s="41">
        <f t="shared" si="2091"/>
        <v>0.35565093498687578</v>
      </c>
      <c r="BZ750" s="41">
        <f t="shared" si="2091"/>
        <v>0.35686676335627832</v>
      </c>
      <c r="CA750" s="41">
        <f t="shared" si="2091"/>
        <v>0.33503131906093331</v>
      </c>
      <c r="CB750" s="41">
        <f t="shared" si="2091"/>
        <v>0.33675307194301635</v>
      </c>
      <c r="CC750" s="41">
        <f t="shared" si="2091"/>
        <v>0.33855404420693264</v>
      </c>
      <c r="CD750" s="41">
        <f t="shared" si="2091"/>
        <v>0.3553795391061057</v>
      </c>
      <c r="CE750" s="41">
        <f t="shared" si="2091"/>
        <v>0.35707118035835544</v>
      </c>
      <c r="CF750" s="41">
        <f t="shared" si="2091"/>
        <v>0.35864777060377934</v>
      </c>
      <c r="CG750" s="41">
        <f t="shared" si="2091"/>
        <v>0.36036350527380689</v>
      </c>
      <c r="CH750" s="41">
        <f t="shared" si="2091"/>
        <v>0.36161588041779053</v>
      </c>
      <c r="CI750" s="41">
        <f t="shared" si="2091"/>
        <v>0.36425123811733279</v>
      </c>
      <c r="CJ750" s="41">
        <f t="shared" si="2091"/>
        <v>0.37872548236804909</v>
      </c>
      <c r="CK750" s="41">
        <f t="shared" ref="CK750:EV750" si="2092">(HLOOKUP(CK$728-$B750,$C$720:$HY$723,4,FALSE))*CK$722</f>
        <v>0.38526962165367651</v>
      </c>
      <c r="CL750" s="41">
        <f t="shared" si="2092"/>
        <v>0.39010568045625249</v>
      </c>
      <c r="CM750" s="41">
        <f t="shared" si="2092"/>
        <v>0.36672835962477435</v>
      </c>
      <c r="CN750" s="41">
        <f t="shared" si="2092"/>
        <v>0.36913072107357747</v>
      </c>
      <c r="CO750" s="41">
        <f t="shared" si="2092"/>
        <v>0.3704704682962533</v>
      </c>
      <c r="CP750" s="41">
        <f t="shared" si="2092"/>
        <v>0.38751517521133294</v>
      </c>
      <c r="CQ750" s="41">
        <f t="shared" si="2092"/>
        <v>0.38618816531335559</v>
      </c>
      <c r="CR750" s="41">
        <f t="shared" si="2092"/>
        <v>0.38584675760802284</v>
      </c>
      <c r="CS750" s="41">
        <f t="shared" si="2092"/>
        <v>0.38117955132441367</v>
      </c>
      <c r="CT750" s="41">
        <f t="shared" si="2092"/>
        <v>0.37376182448748091</v>
      </c>
      <c r="CU750" s="41">
        <f t="shared" si="2092"/>
        <v>0.37512419147624965</v>
      </c>
      <c r="CV750" s="41">
        <f t="shared" si="2092"/>
        <v>0.38812936294538064</v>
      </c>
      <c r="CW750" s="41">
        <f t="shared" si="2092"/>
        <v>0.39507523094649394</v>
      </c>
      <c r="CX750" s="41">
        <f t="shared" si="2092"/>
        <v>0.39237858415867938</v>
      </c>
      <c r="CY750" s="41">
        <f t="shared" si="2092"/>
        <v>0.36650961839569995</v>
      </c>
      <c r="CZ750" s="41">
        <f t="shared" si="2092"/>
        <v>0.36798853548426252</v>
      </c>
      <c r="DA750" s="41">
        <f t="shared" si="2092"/>
        <v>0.36747751396214662</v>
      </c>
      <c r="DB750" s="41">
        <f t="shared" si="2092"/>
        <v>0.3826774483018669</v>
      </c>
      <c r="DC750" s="41">
        <f t="shared" si="2092"/>
        <v>0.38004549502767859</v>
      </c>
      <c r="DD750" s="41">
        <f t="shared" si="2092"/>
        <v>0.38063631102819523</v>
      </c>
      <c r="DE750" s="41">
        <f t="shared" si="2092"/>
        <v>0.37888045086593358</v>
      </c>
      <c r="DF750" s="41">
        <f t="shared" si="2092"/>
        <v>0.37920982550837484</v>
      </c>
      <c r="DG750" s="41">
        <f t="shared" si="2092"/>
        <v>0.37895951174430065</v>
      </c>
      <c r="DH750" s="41">
        <f t="shared" si="2092"/>
        <v>0.3894418640215247</v>
      </c>
      <c r="DI750" s="41">
        <f t="shared" si="2092"/>
        <v>0.38926551515203195</v>
      </c>
      <c r="DJ750" s="41">
        <f t="shared" si="2092"/>
        <v>0.3883656327530714</v>
      </c>
      <c r="DK750" s="41">
        <f t="shared" si="2092"/>
        <v>0.36267123654154149</v>
      </c>
      <c r="DL750" s="41">
        <f t="shared" si="2092"/>
        <v>0.36167885563687985</v>
      </c>
      <c r="DM750" s="41">
        <f t="shared" si="2092"/>
        <v>0.36111161657107771</v>
      </c>
      <c r="DN750" s="41">
        <f t="shared" si="2092"/>
        <v>0.37605762043348812</v>
      </c>
      <c r="DO750" s="41">
        <f t="shared" si="2092"/>
        <v>0.37773857138410177</v>
      </c>
      <c r="DP750" s="41">
        <f t="shared" si="2092"/>
        <v>0.38013993014883507</v>
      </c>
      <c r="DQ750" s="41">
        <f t="shared" si="2092"/>
        <v>0.38038977855904604</v>
      </c>
      <c r="DR750" s="41">
        <f t="shared" si="2092"/>
        <v>0.38014139792620982</v>
      </c>
      <c r="DS750" s="41">
        <f t="shared" si="2092"/>
        <v>0.37799699015929344</v>
      </c>
      <c r="DT750" s="41">
        <f t="shared" si="2092"/>
        <v>0.38747292058615823</v>
      </c>
      <c r="DU750" s="41">
        <f t="shared" si="2092"/>
        <v>0.386059056804127</v>
      </c>
      <c r="DV750" s="41">
        <f t="shared" si="2092"/>
        <v>0.38552074823611671</v>
      </c>
      <c r="DW750" s="41">
        <f t="shared" si="2092"/>
        <v>0.35949801134837645</v>
      </c>
      <c r="DX750" s="41">
        <f t="shared" si="2092"/>
        <v>0.35760466287165898</v>
      </c>
      <c r="DY750" s="41">
        <f t="shared" si="2092"/>
        <v>0.35668353549903586</v>
      </c>
      <c r="DZ750" s="41">
        <f t="shared" si="2092"/>
        <v>0.37154803497604277</v>
      </c>
      <c r="EA750" s="41">
        <f t="shared" si="2092"/>
        <v>0.37266246692051336</v>
      </c>
      <c r="EB750" s="41">
        <f t="shared" si="2092"/>
        <v>0.37303406057141997</v>
      </c>
      <c r="EC750" s="41">
        <f t="shared" si="2092"/>
        <v>0.37263671194111081</v>
      </c>
      <c r="ED750" s="41">
        <f t="shared" si="2092"/>
        <v>0.37270051372535662</v>
      </c>
      <c r="EE750" s="41">
        <f t="shared" si="2092"/>
        <v>0.3717861134265274</v>
      </c>
      <c r="EF750" s="41">
        <f t="shared" si="2092"/>
        <v>0.38220480983745109</v>
      </c>
      <c r="EG750" s="41">
        <f t="shared" si="2092"/>
        <v>0.38083624821456985</v>
      </c>
      <c r="EH750" s="41">
        <f t="shared" si="2092"/>
        <v>0.38036085176082812</v>
      </c>
      <c r="EI750" s="41">
        <f t="shared" si="2092"/>
        <v>0.35424926843297755</v>
      </c>
      <c r="EJ750" s="41">
        <f t="shared" si="2092"/>
        <v>0.353736626884467</v>
      </c>
      <c r="EK750" s="41">
        <f t="shared" si="2092"/>
        <v>0.35372058063994266</v>
      </c>
      <c r="EL750" s="41">
        <f t="shared" si="2092"/>
        <v>0.36918920606219441</v>
      </c>
      <c r="EM750" s="41">
        <f t="shared" si="2092"/>
        <v>0.36963907907435811</v>
      </c>
      <c r="EN750" s="4">
        <f t="shared" si="2092"/>
        <v>0.36933282887316427</v>
      </c>
      <c r="EO750" s="4">
        <f t="shared" si="2092"/>
        <v>0.36779188094488258</v>
      </c>
      <c r="EP750" s="4">
        <f t="shared" si="2092"/>
        <v>0.36748378128094406</v>
      </c>
      <c r="EQ750" s="4">
        <f t="shared" si="2092"/>
        <v>0.36813171537992873</v>
      </c>
      <c r="ER750" s="4">
        <f t="shared" si="2092"/>
        <v>0.37962440193784247</v>
      </c>
      <c r="ES750" s="4">
        <f t="shared" si="2092"/>
        <v>0.37911034764064966</v>
      </c>
      <c r="ET750" s="4">
        <f t="shared" si="2092"/>
        <v>0.37926857422274096</v>
      </c>
      <c r="EU750" s="4">
        <f t="shared" si="2092"/>
        <v>0.35475517907696996</v>
      </c>
      <c r="EV750" s="4">
        <f t="shared" si="2092"/>
        <v>0.35589612163731338</v>
      </c>
      <c r="EW750" s="4">
        <f t="shared" ref="EW750:FF750" si="2093">(HLOOKUP(EW$728-$B750,$C$720:$HY$723,4,FALSE))*EW$722</f>
        <v>0.35441857282483979</v>
      </c>
      <c r="EX750" s="4">
        <f t="shared" si="2093"/>
        <v>0.36839899236337992</v>
      </c>
      <c r="EY750" s="4">
        <f t="shared" si="2093"/>
        <v>0.36672638957939024</v>
      </c>
      <c r="EZ750" s="4">
        <f t="shared" si="2093"/>
        <v>0.36645826278899885</v>
      </c>
      <c r="FA750" s="4">
        <f t="shared" si="2093"/>
        <v>0.36503411689964532</v>
      </c>
      <c r="FB750" s="4">
        <f t="shared" si="2093"/>
        <v>0.36425458833675756</v>
      </c>
      <c r="FC750" s="4">
        <f t="shared" si="2093"/>
        <v>0.36494802642775814</v>
      </c>
      <c r="FD750" s="4">
        <f t="shared" si="2093"/>
        <v>0.37573475708597248</v>
      </c>
      <c r="FE750" s="4">
        <f t="shared" si="2093"/>
        <v>0.37626111584285177</v>
      </c>
      <c r="FF750" s="4">
        <f t="shared" si="2093"/>
        <v>0.37579848907440438</v>
      </c>
    </row>
    <row r="751" spans="2:162" x14ac:dyDescent="0.25">
      <c r="B751" s="15">
        <f t="shared" si="2033"/>
        <v>23</v>
      </c>
      <c r="C751" s="55"/>
      <c r="Z751" s="41">
        <f t="shared" ref="Z751:CK751" si="2094">(HLOOKUP(Z$728-$B751,$C$720:$HY$723,4,FALSE))*Z$722</f>
        <v>0.24597905636133668</v>
      </c>
      <c r="AA751" s="41">
        <f t="shared" si="2094"/>
        <v>0.26877087733800487</v>
      </c>
      <c r="AB751" s="41">
        <f t="shared" si="2094"/>
        <v>0.28714801167707099</v>
      </c>
      <c r="AC751" s="41">
        <f t="shared" si="2094"/>
        <v>0.29465001275310859</v>
      </c>
      <c r="AD751" s="41">
        <f t="shared" si="2094"/>
        <v>0.29955596948790741</v>
      </c>
      <c r="AE751" s="41">
        <f t="shared" si="2094"/>
        <v>0.28349406064984262</v>
      </c>
      <c r="AF751" s="41">
        <f t="shared" si="2094"/>
        <v>0.28738103025004663</v>
      </c>
      <c r="AG751" s="41">
        <f t="shared" si="2094"/>
        <v>0.29032372869089501</v>
      </c>
      <c r="AH751" s="41">
        <f t="shared" si="2094"/>
        <v>0.30514124352930372</v>
      </c>
      <c r="AI751" s="41">
        <f t="shared" si="2094"/>
        <v>0.3058475290448231</v>
      </c>
      <c r="AJ751" s="41">
        <f t="shared" si="2094"/>
        <v>0.30937629154940072</v>
      </c>
      <c r="AK751" s="41">
        <f t="shared" si="2094"/>
        <v>0.30969073945222708</v>
      </c>
      <c r="AL751" s="41">
        <f t="shared" si="2094"/>
        <v>0.31286906443780393</v>
      </c>
      <c r="AM751" s="41">
        <f t="shared" si="2094"/>
        <v>0.31211366430132975</v>
      </c>
      <c r="AN751" s="41">
        <f t="shared" si="2094"/>
        <v>0.32245556115776147</v>
      </c>
      <c r="AO751" s="41">
        <f t="shared" si="2094"/>
        <v>0.32359920246031498</v>
      </c>
      <c r="AP751" s="41">
        <f t="shared" si="2094"/>
        <v>0.32465713610024088</v>
      </c>
      <c r="AQ751" s="41">
        <f t="shared" si="2094"/>
        <v>0.30552792284352387</v>
      </c>
      <c r="AR751" s="41">
        <f t="shared" si="2094"/>
        <v>0.30735867013384066</v>
      </c>
      <c r="AS751" s="41">
        <f t="shared" si="2094"/>
        <v>0.30940195237548312</v>
      </c>
      <c r="AT751" s="41">
        <f t="shared" si="2094"/>
        <v>0.32253555968214492</v>
      </c>
      <c r="AU751" s="41">
        <f t="shared" si="2094"/>
        <v>0.3227899560689359</v>
      </c>
      <c r="AV751" s="41">
        <f t="shared" si="2094"/>
        <v>0.3222538133908987</v>
      </c>
      <c r="AW751" s="41">
        <f t="shared" si="2094"/>
        <v>0.31732056202331543</v>
      </c>
      <c r="AX751" s="41">
        <f t="shared" si="2094"/>
        <v>0.31821322055379042</v>
      </c>
      <c r="AY751" s="41">
        <f t="shared" si="2094"/>
        <v>0.3212763996193817</v>
      </c>
      <c r="AZ751" s="41">
        <f t="shared" si="2094"/>
        <v>0.3401738023521082</v>
      </c>
      <c r="BA751" s="41">
        <f t="shared" si="2094"/>
        <v>0.34238471237154083</v>
      </c>
      <c r="BB751" s="41">
        <f t="shared" si="2094"/>
        <v>0.34279286610785842</v>
      </c>
      <c r="BC751" s="41">
        <f t="shared" si="2094"/>
        <v>0.31717158761073483</v>
      </c>
      <c r="BD751" s="41">
        <f t="shared" si="2094"/>
        <v>0.31716847269467685</v>
      </c>
      <c r="BE751" s="41">
        <f t="shared" si="2094"/>
        <v>0.31824586203565142</v>
      </c>
      <c r="BF751" s="41">
        <f t="shared" si="2094"/>
        <v>0.33419859286591569</v>
      </c>
      <c r="BG751" s="41">
        <f t="shared" si="2094"/>
        <v>0.33538994927911892</v>
      </c>
      <c r="BH751" s="41">
        <f t="shared" si="2094"/>
        <v>0.33613000061621923</v>
      </c>
      <c r="BI751" s="41">
        <f t="shared" si="2094"/>
        <v>0.33481189575643705</v>
      </c>
      <c r="BJ751" s="41">
        <f t="shared" si="2094"/>
        <v>0.33583291185585179</v>
      </c>
      <c r="BK751" s="41">
        <f t="shared" si="2094"/>
        <v>0.33633163666904475</v>
      </c>
      <c r="BL751" s="41">
        <f t="shared" si="2094"/>
        <v>0.34798120995782178</v>
      </c>
      <c r="BM751" s="41">
        <f t="shared" si="2094"/>
        <v>0.34822000689549276</v>
      </c>
      <c r="BN751" s="41">
        <f t="shared" si="2094"/>
        <v>0.34856329961080279</v>
      </c>
      <c r="BO751" s="41">
        <f t="shared" si="2094"/>
        <v>0.32615514094538406</v>
      </c>
      <c r="BP751" s="41">
        <f t="shared" si="2094"/>
        <v>0.32582312566978411</v>
      </c>
      <c r="BQ751" s="41">
        <f t="shared" si="2094"/>
        <v>0.32713939905588818</v>
      </c>
      <c r="BR751" s="41">
        <f t="shared" si="2094"/>
        <v>0.342083182710814</v>
      </c>
      <c r="BS751" s="41">
        <f t="shared" si="2094"/>
        <v>0.34321618278154109</v>
      </c>
      <c r="BT751" s="41">
        <f t="shared" si="2094"/>
        <v>0.34400755369747288</v>
      </c>
      <c r="BU751" s="41">
        <f t="shared" si="2094"/>
        <v>0.34446116443190372</v>
      </c>
      <c r="BV751" s="41">
        <f t="shared" si="2094"/>
        <v>0.3453434045074964</v>
      </c>
      <c r="BW751" s="41">
        <f t="shared" si="2094"/>
        <v>0.34522610235799989</v>
      </c>
      <c r="BX751" s="41">
        <f t="shared" si="2094"/>
        <v>0.35474382333361393</v>
      </c>
      <c r="BY751" s="41">
        <f t="shared" si="2094"/>
        <v>0.35519832948362395</v>
      </c>
      <c r="BZ751" s="41">
        <f t="shared" si="2094"/>
        <v>0.35642117513651755</v>
      </c>
      <c r="CA751" s="41">
        <f t="shared" si="2094"/>
        <v>0.33462073770475348</v>
      </c>
      <c r="CB751" s="41">
        <f t="shared" si="2094"/>
        <v>0.33634788034614016</v>
      </c>
      <c r="CC751" s="41">
        <f t="shared" si="2094"/>
        <v>0.3381539563397522</v>
      </c>
      <c r="CD751" s="41">
        <f t="shared" si="2094"/>
        <v>0.354966932008416</v>
      </c>
      <c r="CE751" s="41">
        <f t="shared" si="2094"/>
        <v>0.35666375360017016</v>
      </c>
      <c r="CF751" s="41">
        <f t="shared" si="2094"/>
        <v>0.35824547770295379</v>
      </c>
      <c r="CG751" s="41">
        <f t="shared" si="2094"/>
        <v>0.3599660216927511</v>
      </c>
      <c r="CH751" s="41">
        <f t="shared" si="2094"/>
        <v>0.36122355125012667</v>
      </c>
      <c r="CI751" s="41">
        <f t="shared" si="2094"/>
        <v>0.36386242090312887</v>
      </c>
      <c r="CJ751" s="41">
        <f t="shared" si="2094"/>
        <v>0.378327628831855</v>
      </c>
      <c r="CK751" s="41">
        <f t="shared" si="2094"/>
        <v>0.3848712145659241</v>
      </c>
      <c r="CL751" s="41">
        <f t="shared" ref="CL751:EW751" si="2095">(HLOOKUP(CL$728-$B751,$C$720:$HY$723,4,FALSE))*CL$722</f>
        <v>0.38970847599698483</v>
      </c>
      <c r="CM751" s="41">
        <f t="shared" si="2095"/>
        <v>0.36636061307119117</v>
      </c>
      <c r="CN751" s="41">
        <f t="shared" si="2095"/>
        <v>0.36876608786866377</v>
      </c>
      <c r="CO751" s="41">
        <f t="shared" si="2095"/>
        <v>0.37010989114076681</v>
      </c>
      <c r="CP751" s="41">
        <f t="shared" si="2095"/>
        <v>0.38714347245728342</v>
      </c>
      <c r="CQ751" s="41">
        <f t="shared" si="2095"/>
        <v>0.38582302512457867</v>
      </c>
      <c r="CR751" s="41">
        <f t="shared" si="2095"/>
        <v>0.38548707642777552</v>
      </c>
      <c r="CS751" s="41">
        <f t="shared" si="2095"/>
        <v>0.38082915403667772</v>
      </c>
      <c r="CT751" s="41">
        <f t="shared" si="2095"/>
        <v>0.37342295061412195</v>
      </c>
      <c r="CU751" s="41">
        <f t="shared" si="2095"/>
        <v>0.37478867668779264</v>
      </c>
      <c r="CV751" s="41">
        <f t="shared" si="2095"/>
        <v>0.38778684305005734</v>
      </c>
      <c r="CW751" s="41">
        <f t="shared" si="2095"/>
        <v>0.39473116715252021</v>
      </c>
      <c r="CX751" s="41">
        <f t="shared" si="2095"/>
        <v>0.39204130502140611</v>
      </c>
      <c r="CY751" s="41">
        <f t="shared" si="2095"/>
        <v>0.36619861310686996</v>
      </c>
      <c r="CZ751" s="41">
        <f t="shared" si="2095"/>
        <v>0.36768022645636644</v>
      </c>
      <c r="DA751" s="41">
        <f t="shared" si="2095"/>
        <v>0.36717348019300311</v>
      </c>
      <c r="DB751" s="41">
        <f t="shared" si="2095"/>
        <v>0.38236474617025384</v>
      </c>
      <c r="DC751" s="41">
        <f t="shared" si="2095"/>
        <v>0.37973872944427611</v>
      </c>
      <c r="DD751" s="41">
        <f t="shared" si="2095"/>
        <v>0.38033276896365947</v>
      </c>
      <c r="DE751" s="41">
        <f t="shared" si="2095"/>
        <v>0.37858190470320979</v>
      </c>
      <c r="DF751" s="41">
        <f t="shared" si="2095"/>
        <v>0.37891453395834485</v>
      </c>
      <c r="DG751" s="41">
        <f t="shared" si="2095"/>
        <v>0.37866784529991865</v>
      </c>
      <c r="DH751" s="41">
        <f t="shared" si="2095"/>
        <v>0.3891455738848319</v>
      </c>
      <c r="DI751" s="41">
        <f t="shared" si="2095"/>
        <v>0.3889727234663658</v>
      </c>
      <c r="DJ751" s="41">
        <f t="shared" si="2095"/>
        <v>0.38807679902949721</v>
      </c>
      <c r="DK751" s="41">
        <f t="shared" si="2095"/>
        <v>0.36240450810603686</v>
      </c>
      <c r="DL751" s="41">
        <f t="shared" si="2095"/>
        <v>0.36141577916538198</v>
      </c>
      <c r="DM751" s="41">
        <f t="shared" si="2095"/>
        <v>0.36085180681970364</v>
      </c>
      <c r="DN751" s="41">
        <f t="shared" si="2095"/>
        <v>0.37578996580139917</v>
      </c>
      <c r="DO751" s="41">
        <f t="shared" si="2095"/>
        <v>0.37747257956967256</v>
      </c>
      <c r="DP751" s="41">
        <f t="shared" si="2095"/>
        <v>0.37987506420460571</v>
      </c>
      <c r="DQ751" s="41">
        <f t="shared" si="2095"/>
        <v>0.38012749850926508</v>
      </c>
      <c r="DR751" s="41">
        <f t="shared" si="2095"/>
        <v>0.37988199045907489</v>
      </c>
      <c r="DS751" s="41">
        <f t="shared" si="2095"/>
        <v>0.37774167731283353</v>
      </c>
      <c r="DT751" s="41">
        <f t="shared" si="2095"/>
        <v>0.38721385012475945</v>
      </c>
      <c r="DU751" s="41">
        <f t="shared" si="2095"/>
        <v>0.38580351215461428</v>
      </c>
      <c r="DV751" s="41">
        <f t="shared" si="2095"/>
        <v>0.38526808577913407</v>
      </c>
      <c r="DW751" s="41">
        <f t="shared" si="2095"/>
        <v>0.35926471286533612</v>
      </c>
      <c r="DX751" s="41">
        <f t="shared" si="2095"/>
        <v>0.35737484553830567</v>
      </c>
      <c r="DY751" s="41">
        <f t="shared" si="2095"/>
        <v>0.3564565135895309</v>
      </c>
      <c r="DZ751" s="41">
        <f t="shared" si="2095"/>
        <v>0.3713138036848676</v>
      </c>
      <c r="EA751" s="41">
        <f t="shared" si="2095"/>
        <v>0.37242974879800994</v>
      </c>
      <c r="EB751" s="41">
        <f t="shared" si="2095"/>
        <v>0.37280328689066478</v>
      </c>
      <c r="EC751" s="41">
        <f t="shared" si="2095"/>
        <v>0.37240831799824287</v>
      </c>
      <c r="ED751" s="41">
        <f t="shared" si="2095"/>
        <v>0.37247417581415188</v>
      </c>
      <c r="EE751" s="41">
        <f t="shared" si="2095"/>
        <v>0.371562382829355</v>
      </c>
      <c r="EF751" s="41">
        <f t="shared" si="2095"/>
        <v>0.38197688106804112</v>
      </c>
      <c r="EG751" s="41">
        <f t="shared" si="2095"/>
        <v>0.38061116283450308</v>
      </c>
      <c r="EH751" s="41">
        <f t="shared" si="2095"/>
        <v>0.38013803624112891</v>
      </c>
      <c r="EI751" s="41">
        <f t="shared" si="2095"/>
        <v>0.35404356894975259</v>
      </c>
      <c r="EJ751" s="41">
        <f t="shared" si="2095"/>
        <v>0.35353301070555126</v>
      </c>
      <c r="EK751" s="41">
        <f t="shared" si="2095"/>
        <v>0.3535187284710537</v>
      </c>
      <c r="EL751" s="41">
        <f t="shared" si="2095"/>
        <v>0.36898032686751331</v>
      </c>
      <c r="EM751" s="41">
        <f t="shared" si="2095"/>
        <v>0.36943171721501294</v>
      </c>
      <c r="EN751" s="41">
        <f t="shared" si="2095"/>
        <v>0.36912737946383462</v>
      </c>
      <c r="EO751" s="4">
        <f t="shared" si="2095"/>
        <v>0.36758899322450694</v>
      </c>
      <c r="EP751" s="4">
        <f t="shared" si="2095"/>
        <v>0.36728273845187476</v>
      </c>
      <c r="EQ751" s="4">
        <f t="shared" si="2095"/>
        <v>0.36793196846491821</v>
      </c>
      <c r="ER751" s="4">
        <f t="shared" si="2095"/>
        <v>0.37942009337541932</v>
      </c>
      <c r="ES751" s="4">
        <f t="shared" si="2095"/>
        <v>0.37890796074900662</v>
      </c>
      <c r="ET751" s="4">
        <f t="shared" si="2095"/>
        <v>0.37906772223779117</v>
      </c>
      <c r="EU751" s="4">
        <f t="shared" si="2095"/>
        <v>0.3545687994992206</v>
      </c>
      <c r="EV751" s="4">
        <f t="shared" si="2095"/>
        <v>0.35571061455803799</v>
      </c>
      <c r="EW751" s="4">
        <f t="shared" si="2095"/>
        <v>0.35423527881458139</v>
      </c>
      <c r="EX751" s="4">
        <f t="shared" ref="EX751:FF751" si="2096">(HLOOKUP(EX$728-$B751,$C$720:$HY$723,4,FALSE))*EX$722</f>
        <v>0.36820994470673613</v>
      </c>
      <c r="EY751" s="4">
        <f t="shared" si="2096"/>
        <v>0.36653964750514006</v>
      </c>
      <c r="EZ751" s="4">
        <f t="shared" si="2096"/>
        <v>0.36627308138518483</v>
      </c>
      <c r="FA751" s="4">
        <f t="shared" si="2096"/>
        <v>0.36485105226870396</v>
      </c>
      <c r="FB751" s="4">
        <f t="shared" si="2096"/>
        <v>0.36407328780917014</v>
      </c>
      <c r="FC751" s="4">
        <f t="shared" si="2096"/>
        <v>0.36476773600927948</v>
      </c>
      <c r="FD751" s="4">
        <f t="shared" si="2096"/>
        <v>0.3755505124870086</v>
      </c>
      <c r="FE751" s="4">
        <f t="shared" si="2096"/>
        <v>0.37607796947067101</v>
      </c>
      <c r="FF751" s="4">
        <f t="shared" si="2096"/>
        <v>0.37561690277880994</v>
      </c>
    </row>
    <row r="752" spans="2:162" x14ac:dyDescent="0.25">
      <c r="B752" s="15">
        <f t="shared" si="2033"/>
        <v>24</v>
      </c>
      <c r="C752" s="55"/>
      <c r="AA752" s="41">
        <f t="shared" ref="AA752:CL752" si="2097">(HLOOKUP(AA$728-$B752,$C$720:$HY$723,4,FALSE))*AA$722</f>
        <v>0.24569268325426971</v>
      </c>
      <c r="AB752" s="41">
        <f t="shared" si="2097"/>
        <v>0.27738523568419388</v>
      </c>
      <c r="AC752" s="41">
        <f t="shared" si="2097"/>
        <v>0.28809883200474412</v>
      </c>
      <c r="AD752" s="41">
        <f t="shared" si="2097"/>
        <v>0.29458773317157899</v>
      </c>
      <c r="AE752" s="41">
        <f t="shared" si="2097"/>
        <v>0.27974029489241659</v>
      </c>
      <c r="AF752" s="41">
        <f t="shared" si="2097"/>
        <v>0.28421283008080556</v>
      </c>
      <c r="AG752" s="41">
        <f t="shared" si="2097"/>
        <v>0.2875814444325947</v>
      </c>
      <c r="AH752" s="41">
        <f t="shared" si="2097"/>
        <v>0.30261974333246638</v>
      </c>
      <c r="AI752" s="41">
        <f t="shared" si="2097"/>
        <v>0.30360116656396419</v>
      </c>
      <c r="AJ752" s="41">
        <f t="shared" si="2097"/>
        <v>0.3073312622589609</v>
      </c>
      <c r="AK752" s="41">
        <f t="shared" si="2097"/>
        <v>0.30782969375357233</v>
      </c>
      <c r="AL752" s="41">
        <f t="shared" si="2097"/>
        <v>0.31114553269957912</v>
      </c>
      <c r="AM752" s="41">
        <f t="shared" si="2097"/>
        <v>0.31052647937814254</v>
      </c>
      <c r="AN752" s="41">
        <f t="shared" si="2097"/>
        <v>0.32093283488654306</v>
      </c>
      <c r="AO752" s="41">
        <f t="shared" si="2097"/>
        <v>0.32217287710156517</v>
      </c>
      <c r="AP752" s="41">
        <f t="shared" si="2097"/>
        <v>0.32331551581895279</v>
      </c>
      <c r="AQ752" s="41">
        <f t="shared" si="2097"/>
        <v>0.30433956219430131</v>
      </c>
      <c r="AR752" s="41">
        <f t="shared" si="2097"/>
        <v>0.30622955024055326</v>
      </c>
      <c r="AS752" s="41">
        <f t="shared" si="2097"/>
        <v>0.30832509932823232</v>
      </c>
      <c r="AT752" s="41">
        <f t="shared" si="2097"/>
        <v>0.32146907767963023</v>
      </c>
      <c r="AU752" s="41">
        <f t="shared" si="2097"/>
        <v>0.32177341575612373</v>
      </c>
      <c r="AV752" s="41">
        <f t="shared" si="2097"/>
        <v>0.32128505318094497</v>
      </c>
      <c r="AW752" s="41">
        <f t="shared" si="2097"/>
        <v>0.31640807352266997</v>
      </c>
      <c r="AX752" s="41">
        <f t="shared" si="2097"/>
        <v>0.31733626163493533</v>
      </c>
      <c r="AY752" s="41">
        <f t="shared" si="2097"/>
        <v>0.32042638670492235</v>
      </c>
      <c r="AZ752" s="41">
        <f t="shared" si="2097"/>
        <v>0.33930838042206196</v>
      </c>
      <c r="BA752" s="41">
        <f t="shared" si="2097"/>
        <v>0.34154590172441757</v>
      </c>
      <c r="BB752" s="41">
        <f t="shared" si="2097"/>
        <v>0.34198302585337215</v>
      </c>
      <c r="BC752" s="41">
        <f t="shared" si="2097"/>
        <v>0.31644809591507955</v>
      </c>
      <c r="BD752" s="41">
        <f t="shared" si="2097"/>
        <v>0.31646908642987848</v>
      </c>
      <c r="BE752" s="41">
        <f t="shared" si="2097"/>
        <v>0.3175667210539887</v>
      </c>
      <c r="BF752" s="41">
        <f t="shared" si="2097"/>
        <v>0.33350767962160921</v>
      </c>
      <c r="BG752" s="41">
        <f t="shared" si="2097"/>
        <v>0.33471756969421673</v>
      </c>
      <c r="BH752" s="41">
        <f t="shared" si="2097"/>
        <v>0.33547594321677865</v>
      </c>
      <c r="BI752" s="41">
        <f t="shared" si="2097"/>
        <v>0.33417900462319616</v>
      </c>
      <c r="BJ752" s="41">
        <f t="shared" si="2097"/>
        <v>0.33521571286024071</v>
      </c>
      <c r="BK752" s="41">
        <f t="shared" si="2097"/>
        <v>0.33573021597543584</v>
      </c>
      <c r="BL752" s="41">
        <f t="shared" si="2097"/>
        <v>0.34737532225480688</v>
      </c>
      <c r="BM752" s="41">
        <f t="shared" si="2097"/>
        <v>0.34762923979541482</v>
      </c>
      <c r="BN752" s="41">
        <f t="shared" si="2097"/>
        <v>0.34798672462141905</v>
      </c>
      <c r="BO752" s="41">
        <f t="shared" si="2097"/>
        <v>0.32562878302371351</v>
      </c>
      <c r="BP752" s="41">
        <f t="shared" si="2097"/>
        <v>0.32530981558448885</v>
      </c>
      <c r="BQ752" s="41">
        <f t="shared" si="2097"/>
        <v>0.32663599383560538</v>
      </c>
      <c r="BR752" s="41">
        <f t="shared" si="2097"/>
        <v>0.34156873852345093</v>
      </c>
      <c r="BS752" s="41">
        <f t="shared" si="2097"/>
        <v>0.34271149808920459</v>
      </c>
      <c r="BT752" s="41">
        <f t="shared" si="2097"/>
        <v>0.34351269581139804</v>
      </c>
      <c r="BU752" s="41">
        <f t="shared" si="2097"/>
        <v>0.34397619092652032</v>
      </c>
      <c r="BV752" s="41">
        <f t="shared" si="2097"/>
        <v>0.34486731281750604</v>
      </c>
      <c r="BW752" s="41">
        <f t="shared" si="2097"/>
        <v>0.34475987999318475</v>
      </c>
      <c r="BX752" s="41">
        <f t="shared" si="2097"/>
        <v>0.35427432385976959</v>
      </c>
      <c r="BY752" s="41">
        <f t="shared" si="2097"/>
        <v>0.35473744131314505</v>
      </c>
      <c r="BZ752" s="41">
        <f t="shared" si="2097"/>
        <v>0.35596758941672119</v>
      </c>
      <c r="CA752" s="41">
        <f t="shared" si="2097"/>
        <v>0.33420292614559732</v>
      </c>
      <c r="CB752" s="41">
        <f t="shared" si="2097"/>
        <v>0.33593568554224007</v>
      </c>
      <c r="CC752" s="41">
        <f t="shared" si="2097"/>
        <v>0.33774707915591917</v>
      </c>
      <c r="CD752" s="41">
        <f t="shared" si="2097"/>
        <v>0.3545474481322759</v>
      </c>
      <c r="CE752" s="41">
        <f t="shared" si="2097"/>
        <v>0.35624965548806659</v>
      </c>
      <c r="CF752" s="41">
        <f t="shared" si="2097"/>
        <v>0.35783671104340831</v>
      </c>
      <c r="CG752" s="41">
        <f t="shared" si="2097"/>
        <v>0.35956225011814569</v>
      </c>
      <c r="CH752" s="41">
        <f t="shared" si="2097"/>
        <v>0.36082511903207093</v>
      </c>
      <c r="CI752" s="41">
        <f t="shared" si="2097"/>
        <v>0.36346765438852735</v>
      </c>
      <c r="CJ752" s="41">
        <f t="shared" si="2097"/>
        <v>0.37792378588142583</v>
      </c>
      <c r="CK752" s="41">
        <f t="shared" si="2097"/>
        <v>0.38446690489883506</v>
      </c>
      <c r="CL752" s="41">
        <f t="shared" si="2097"/>
        <v>0.38930547869258292</v>
      </c>
      <c r="CM752" s="41">
        <f t="shared" ref="CM752:EX752" si="2098">(HLOOKUP(CM$728-$B752,$C$720:$HY$723,4,FALSE))*CM$722</f>
        <v>0.36598758576986679</v>
      </c>
      <c r="CN752" s="41">
        <f t="shared" si="2098"/>
        <v>0.36839629792923606</v>
      </c>
      <c r="CO752" s="41">
        <f t="shared" si="2098"/>
        <v>0.36974429069606685</v>
      </c>
      <c r="CP752" s="41">
        <f t="shared" si="2098"/>
        <v>0.38676666754566441</v>
      </c>
      <c r="CQ752" s="41">
        <f t="shared" si="2098"/>
        <v>0.38545294547302356</v>
      </c>
      <c r="CR752" s="41">
        <f t="shared" si="2098"/>
        <v>0.38512259911723001</v>
      </c>
      <c r="CS752" s="41">
        <f t="shared" si="2098"/>
        <v>0.38047415019928466</v>
      </c>
      <c r="CT752" s="41">
        <f t="shared" si="2098"/>
        <v>0.37307968354058951</v>
      </c>
      <c r="CU752" s="41">
        <f t="shared" si="2098"/>
        <v>0.37444887181142672</v>
      </c>
      <c r="CV752" s="41">
        <f t="shared" si="2098"/>
        <v>0.3874400026607443</v>
      </c>
      <c r="CW752" s="41">
        <f t="shared" si="2098"/>
        <v>0.39438282123757085</v>
      </c>
      <c r="CX752" s="41">
        <f t="shared" si="2098"/>
        <v>0.39169988341803974</v>
      </c>
      <c r="CY752" s="41">
        <f t="shared" si="2098"/>
        <v>0.36588383763928373</v>
      </c>
      <c r="CZ752" s="41">
        <f t="shared" si="2098"/>
        <v>0.36736822783672129</v>
      </c>
      <c r="DA752" s="41">
        <f t="shared" si="2098"/>
        <v>0.36686585403666494</v>
      </c>
      <c r="DB752" s="41">
        <f t="shared" si="2098"/>
        <v>0.38204839539898539</v>
      </c>
      <c r="DC752" s="41">
        <f t="shared" si="2098"/>
        <v>0.37942842866569559</v>
      </c>
      <c r="DD752" s="41">
        <f t="shared" si="2098"/>
        <v>0.3800257714981331</v>
      </c>
      <c r="DE752" s="41">
        <f t="shared" si="2098"/>
        <v>0.37828000094463493</v>
      </c>
      <c r="DF752" s="41">
        <f t="shared" si="2098"/>
        <v>0.3786159609391907</v>
      </c>
      <c r="DG752" s="41">
        <f t="shared" si="2098"/>
        <v>0.37837297579110452</v>
      </c>
      <c r="DH752" s="41">
        <f t="shared" si="2098"/>
        <v>0.38884606773083791</v>
      </c>
      <c r="DI752" s="41">
        <f t="shared" si="2098"/>
        <v>0.38867679025514007</v>
      </c>
      <c r="DJ752" s="41">
        <f t="shared" si="2098"/>
        <v>0.38778490145385042</v>
      </c>
      <c r="DK752" s="41">
        <f t="shared" si="2098"/>
        <v>0.36213498208548167</v>
      </c>
      <c r="DL752" s="41">
        <f t="shared" si="2098"/>
        <v>0.36114997406249388</v>
      </c>
      <c r="DM752" s="41">
        <f t="shared" si="2098"/>
        <v>0.36058933192355691</v>
      </c>
      <c r="DN752" s="41">
        <f t="shared" si="2098"/>
        <v>0.37551959538653745</v>
      </c>
      <c r="DO752" s="41">
        <f t="shared" si="2098"/>
        <v>0.37720391785689594</v>
      </c>
      <c r="DP752" s="41">
        <f t="shared" si="2098"/>
        <v>0.37960756793803713</v>
      </c>
      <c r="DQ752" s="41">
        <f t="shared" si="2098"/>
        <v>0.37986264122689334</v>
      </c>
      <c r="DR752" s="41">
        <f t="shared" si="2098"/>
        <v>0.37962006053092084</v>
      </c>
      <c r="DS752" s="41">
        <f t="shared" si="2098"/>
        <v>0.3774839074085885</v>
      </c>
      <c r="DT752" s="41">
        <f t="shared" si="2098"/>
        <v>0.38695231187753054</v>
      </c>
      <c r="DU752" s="41">
        <f t="shared" si="2098"/>
        <v>0.38554555788583089</v>
      </c>
      <c r="DV752" s="41">
        <f t="shared" si="2098"/>
        <v>0.38501306469825625</v>
      </c>
      <c r="DW752" s="41">
        <f t="shared" si="2098"/>
        <v>0.35902925807989317</v>
      </c>
      <c r="DX752" s="41">
        <f t="shared" si="2098"/>
        <v>0.35714292489699767</v>
      </c>
      <c r="DY752" s="41">
        <f t="shared" si="2098"/>
        <v>0.35622743412297214</v>
      </c>
      <c r="DZ752" s="41">
        <f t="shared" si="2098"/>
        <v>0.37107746990338214</v>
      </c>
      <c r="EA752" s="41">
        <f t="shared" si="2098"/>
        <v>0.37219496165685706</v>
      </c>
      <c r="EB752" s="41">
        <f t="shared" si="2098"/>
        <v>0.37257048082971311</v>
      </c>
      <c r="EC752" s="41">
        <f t="shared" si="2098"/>
        <v>0.37217793142668787</v>
      </c>
      <c r="ED752" s="41">
        <f t="shared" si="2098"/>
        <v>0.37224588149181431</v>
      </c>
      <c r="EE752" s="41">
        <f t="shared" si="2098"/>
        <v>0.37133673609554391</v>
      </c>
      <c r="EF752" s="41">
        <f t="shared" si="2098"/>
        <v>0.38174701794884136</v>
      </c>
      <c r="EG752" s="41">
        <f t="shared" si="2098"/>
        <v>0.38038418444036554</v>
      </c>
      <c r="EH752" s="41">
        <f t="shared" si="2098"/>
        <v>0.37991336352479393</v>
      </c>
      <c r="EI752" s="41">
        <f t="shared" si="2098"/>
        <v>0.35383617010350821</v>
      </c>
      <c r="EJ752" s="41">
        <f t="shared" si="2098"/>
        <v>0.35332772712676852</v>
      </c>
      <c r="EK752" s="41">
        <f t="shared" si="2098"/>
        <v>0.35331523771777662</v>
      </c>
      <c r="EL752" s="41">
        <f t="shared" si="2098"/>
        <v>0.36876976665888533</v>
      </c>
      <c r="EM752" s="41">
        <f t="shared" si="2098"/>
        <v>0.36922270081281477</v>
      </c>
      <c r="EN752" s="41">
        <f t="shared" si="2098"/>
        <v>0.36892030466013009</v>
      </c>
      <c r="EO752" s="41">
        <f t="shared" si="2098"/>
        <v>0.36738451386163934</v>
      </c>
      <c r="EP752" s="4">
        <f t="shared" si="2098"/>
        <v>0.36708013159348957</v>
      </c>
      <c r="EQ752" s="4">
        <f t="shared" si="2098"/>
        <v>0.36773068044184581</v>
      </c>
      <c r="ER752" s="4">
        <f t="shared" si="2098"/>
        <v>0.37921422142801997</v>
      </c>
      <c r="ES752" s="4">
        <f t="shared" si="2098"/>
        <v>0.37870403776524653</v>
      </c>
      <c r="ET752" s="4">
        <f t="shared" si="2098"/>
        <v>0.37886535810158817</v>
      </c>
      <c r="EU752" s="4">
        <f t="shared" si="2098"/>
        <v>0.35438102795150761</v>
      </c>
      <c r="EV752" s="4">
        <f t="shared" si="2098"/>
        <v>0.35552373301816931</v>
      </c>
      <c r="EW752" s="4">
        <f t="shared" si="2098"/>
        <v>0.35405063743201481</v>
      </c>
      <c r="EX752" s="4">
        <f t="shared" si="2098"/>
        <v>0.36801951823770429</v>
      </c>
      <c r="EY752" s="4">
        <f t="shared" ref="EY752:FF752" si="2099">(HLOOKUP(EY$728-$B752,$C$720:$HY$723,4,FALSE))*EY$722</f>
        <v>0.3663515539900537</v>
      </c>
      <c r="EZ752" s="4">
        <f t="shared" si="2099"/>
        <v>0.36608657014164347</v>
      </c>
      <c r="FA752" s="4">
        <f t="shared" si="2099"/>
        <v>0.36466668303241506</v>
      </c>
      <c r="FB752" s="4">
        <f t="shared" si="2099"/>
        <v>0.36389070503407372</v>
      </c>
      <c r="FC752" s="4">
        <f t="shared" si="2099"/>
        <v>0.36458618007257232</v>
      </c>
      <c r="FD752" s="4">
        <f t="shared" si="2099"/>
        <v>0.37536498426339032</v>
      </c>
      <c r="FE752" s="4">
        <f t="shared" si="2099"/>
        <v>0.3758935565747184</v>
      </c>
      <c r="FF752" s="4">
        <f t="shared" si="2099"/>
        <v>0.37543406997951945</v>
      </c>
    </row>
    <row r="753" spans="2:162" x14ac:dyDescent="0.25">
      <c r="B753" s="15">
        <f t="shared" si="2033"/>
        <v>25</v>
      </c>
      <c r="C753" s="55"/>
      <c r="AB753" s="41">
        <f t="shared" ref="AB753:CM753" si="2100">(HLOOKUP(AB$728-$B753,$C$720:$HY$723,4,FALSE))*AB$722</f>
        <v>0.25356736386532164</v>
      </c>
      <c r="AC753" s="41">
        <f t="shared" si="2100"/>
        <v>0.2783037289697457</v>
      </c>
      <c r="AD753" s="41">
        <f t="shared" si="2100"/>
        <v>0.28803793713313436</v>
      </c>
      <c r="AE753" s="41">
        <f t="shared" si="2100"/>
        <v>0.27510070819147109</v>
      </c>
      <c r="AF753" s="41">
        <f t="shared" si="2100"/>
        <v>0.28044954704435343</v>
      </c>
      <c r="AG753" s="41">
        <f t="shared" si="2100"/>
        <v>0.28441103481951341</v>
      </c>
      <c r="AH753" s="41">
        <f t="shared" si="2100"/>
        <v>0.29976131573464831</v>
      </c>
      <c r="AI753" s="41">
        <f t="shared" si="2100"/>
        <v>0.30109239261916126</v>
      </c>
      <c r="AJ753" s="41">
        <f t="shared" si="2100"/>
        <v>0.3050740021827078</v>
      </c>
      <c r="AK753" s="41">
        <f t="shared" si="2100"/>
        <v>0.30579488773453173</v>
      </c>
      <c r="AL753" s="41">
        <f t="shared" si="2100"/>
        <v>0.30927574461256557</v>
      </c>
      <c r="AM753" s="41">
        <f t="shared" si="2100"/>
        <v>0.30881585246228194</v>
      </c>
      <c r="AN753" s="41">
        <f t="shared" si="2100"/>
        <v>0.31930080202432309</v>
      </c>
      <c r="AO753" s="41">
        <f t="shared" si="2100"/>
        <v>0.32065148574433389</v>
      </c>
      <c r="AP753" s="41">
        <f t="shared" si="2100"/>
        <v>0.32189044086331725</v>
      </c>
      <c r="AQ753" s="41">
        <f t="shared" si="2100"/>
        <v>0.30308190270175855</v>
      </c>
      <c r="AR753" s="41">
        <f t="shared" si="2100"/>
        <v>0.30503846058908013</v>
      </c>
      <c r="AS753" s="41">
        <f t="shared" si="2100"/>
        <v>0.30719242913838635</v>
      </c>
      <c r="AT753" s="41">
        <f t="shared" si="2100"/>
        <v>0.32035022580025979</v>
      </c>
      <c r="AU753" s="41">
        <f t="shared" si="2100"/>
        <v>0.32070945382544619</v>
      </c>
      <c r="AV753" s="41">
        <f t="shared" si="2100"/>
        <v>0.32027325215578328</v>
      </c>
      <c r="AW753" s="41">
        <f t="shared" si="2100"/>
        <v>0.31545688679035017</v>
      </c>
      <c r="AX753" s="41">
        <f t="shared" si="2100"/>
        <v>0.31642372798841284</v>
      </c>
      <c r="AY753" s="41">
        <f t="shared" si="2100"/>
        <v>0.31954332855552064</v>
      </c>
      <c r="AZ753" s="41">
        <f t="shared" si="2100"/>
        <v>0.338410659625624</v>
      </c>
      <c r="BA753" s="41">
        <f t="shared" si="2100"/>
        <v>0.34067698909379768</v>
      </c>
      <c r="BB753" s="41">
        <f t="shared" si="2100"/>
        <v>0.3411451993007954</v>
      </c>
      <c r="BC753" s="41">
        <f t="shared" si="2100"/>
        <v>0.31570049457367089</v>
      </c>
      <c r="BD753" s="41">
        <f t="shared" si="2100"/>
        <v>0.31574719719103339</v>
      </c>
      <c r="BE753" s="41">
        <f t="shared" si="2100"/>
        <v>0.31686645661416202</v>
      </c>
      <c r="BF753" s="41">
        <f t="shared" si="2100"/>
        <v>0.33279596971442776</v>
      </c>
      <c r="BG753" s="41">
        <f t="shared" si="2100"/>
        <v>0.33402558353107753</v>
      </c>
      <c r="BH753" s="41">
        <f t="shared" si="2100"/>
        <v>0.33480339123384179</v>
      </c>
      <c r="BI753" s="41">
        <f t="shared" si="2100"/>
        <v>0.33352874356256257</v>
      </c>
      <c r="BJ753" s="41">
        <f t="shared" si="2100"/>
        <v>0.33458205839610361</v>
      </c>
      <c r="BK753" s="41">
        <f t="shared" si="2100"/>
        <v>0.3351132057159254</v>
      </c>
      <c r="BL753" s="41">
        <f t="shared" si="2100"/>
        <v>0.34675415349018457</v>
      </c>
      <c r="BM753" s="41">
        <f t="shared" si="2100"/>
        <v>0.34702396492547</v>
      </c>
      <c r="BN753" s="41">
        <f t="shared" si="2100"/>
        <v>0.34739635329266333</v>
      </c>
      <c r="BO753" s="41">
        <f t="shared" si="2100"/>
        <v>0.32509014509962747</v>
      </c>
      <c r="BP753" s="41">
        <f t="shared" si="2100"/>
        <v>0.32478482187157737</v>
      </c>
      <c r="BQ753" s="41">
        <f t="shared" si="2100"/>
        <v>0.3261214031370121</v>
      </c>
      <c r="BR753" s="41">
        <f t="shared" si="2100"/>
        <v>0.34104312929828773</v>
      </c>
      <c r="BS753" s="41">
        <f t="shared" si="2100"/>
        <v>0.34219610900536435</v>
      </c>
      <c r="BT753" s="41">
        <f t="shared" si="2100"/>
        <v>0.3430075751093547</v>
      </c>
      <c r="BU753" s="41">
        <f t="shared" si="2100"/>
        <v>0.34348137815606683</v>
      </c>
      <c r="BV753" s="41">
        <f t="shared" si="2100"/>
        <v>0.34438176748799093</v>
      </c>
      <c r="BW753" s="41">
        <f t="shared" si="2100"/>
        <v>0.34428459275224005</v>
      </c>
      <c r="BX753" s="41">
        <f t="shared" si="2100"/>
        <v>0.35379588201561291</v>
      </c>
      <c r="BY753" s="41">
        <f t="shared" si="2100"/>
        <v>0.35426795028583324</v>
      </c>
      <c r="BZ753" s="41">
        <f t="shared" si="2100"/>
        <v>0.35550570309176416</v>
      </c>
      <c r="CA753" s="41">
        <f t="shared" si="2100"/>
        <v>0.33377761562706337</v>
      </c>
      <c r="CB753" s="41">
        <f t="shared" si="2100"/>
        <v>0.33551623212307857</v>
      </c>
      <c r="CC753" s="41">
        <f t="shared" si="2100"/>
        <v>0.3373331696318953</v>
      </c>
      <c r="CD753" s="41">
        <f t="shared" si="2100"/>
        <v>0.35412084579766856</v>
      </c>
      <c r="CE753" s="41">
        <f t="shared" si="2100"/>
        <v>0.35582865574729589</v>
      </c>
      <c r="CF753" s="41">
        <f t="shared" si="2100"/>
        <v>0.35742125108991235</v>
      </c>
      <c r="CG753" s="41">
        <f t="shared" si="2100"/>
        <v>0.3591519809897763</v>
      </c>
      <c r="CH753" s="41">
        <f t="shared" si="2100"/>
        <v>0.36042038381349761</v>
      </c>
      <c r="CI753" s="41">
        <f t="shared" si="2100"/>
        <v>0.36306674690830254</v>
      </c>
      <c r="CJ753" s="41">
        <f t="shared" si="2100"/>
        <v>0.37751376372149209</v>
      </c>
      <c r="CK753" s="41">
        <f t="shared" si="2100"/>
        <v>0.38405650862485391</v>
      </c>
      <c r="CL753" s="41">
        <f t="shared" si="2100"/>
        <v>0.38889651080273002</v>
      </c>
      <c r="CM753" s="41">
        <f t="shared" si="2100"/>
        <v>0.36560911822401088</v>
      </c>
      <c r="CN753" s="41">
        <f t="shared" ref="CN753:EY753" si="2101">(HLOOKUP(CN$728-$B753,$C$720:$HY$723,4,FALSE))*CN$722</f>
        <v>0.36802119789956195</v>
      </c>
      <c r="CO753" s="41">
        <f t="shared" si="2101"/>
        <v>0.36937351983790445</v>
      </c>
      <c r="CP753" s="41">
        <f t="shared" si="2101"/>
        <v>0.38638461327196216</v>
      </c>
      <c r="CQ753" s="41">
        <f t="shared" si="2101"/>
        <v>0.38507778594332681</v>
      </c>
      <c r="CR753" s="41">
        <f t="shared" si="2101"/>
        <v>0.38475319131104407</v>
      </c>
      <c r="CS753" s="41">
        <f t="shared" si="2101"/>
        <v>0.38011441260112244</v>
      </c>
      <c r="CT753" s="41">
        <f t="shared" si="2101"/>
        <v>0.37273190365581332</v>
      </c>
      <c r="CU753" s="41">
        <f t="shared" si="2101"/>
        <v>0.37410466166525641</v>
      </c>
      <c r="CV753" s="41">
        <f t="shared" si="2101"/>
        <v>0.38708872736777966</v>
      </c>
      <c r="CW753" s="41">
        <f t="shared" si="2101"/>
        <v>0.39403008134010414</v>
      </c>
      <c r="CX753" s="41">
        <f t="shared" si="2101"/>
        <v>0.39135421257765712</v>
      </c>
      <c r="CY753" s="41">
        <f t="shared" si="2101"/>
        <v>0.36556519609592436</v>
      </c>
      <c r="CZ753" s="41">
        <f t="shared" si="2101"/>
        <v>0.36705244699661232</v>
      </c>
      <c r="DA753" s="41">
        <f t="shared" si="2101"/>
        <v>0.36655454646062929</v>
      </c>
      <c r="DB753" s="41">
        <f t="shared" si="2101"/>
        <v>0.38172830670589686</v>
      </c>
      <c r="DC753" s="41">
        <f t="shared" si="2101"/>
        <v>0.37911450726668638</v>
      </c>
      <c r="DD753" s="41">
        <f t="shared" si="2101"/>
        <v>0.37971523616519748</v>
      </c>
      <c r="DE753" s="41">
        <f t="shared" si="2101"/>
        <v>0.3779746604348867</v>
      </c>
      <c r="DF753" s="41">
        <f t="shared" si="2101"/>
        <v>0.37831403002214486</v>
      </c>
      <c r="DG753" s="41">
        <f t="shared" si="2101"/>
        <v>0.37807482950315902</v>
      </c>
      <c r="DH753" s="41">
        <f t="shared" si="2101"/>
        <v>0.38854327241716324</v>
      </c>
      <c r="DI753" s="41">
        <f t="shared" si="2101"/>
        <v>0.38837764490078353</v>
      </c>
      <c r="DJ753" s="41">
        <f t="shared" si="2101"/>
        <v>0.38748987194604995</v>
      </c>
      <c r="DK753" s="41">
        <f t="shared" si="2101"/>
        <v>0.3618625970225457</v>
      </c>
      <c r="DL753" s="41">
        <f t="shared" si="2101"/>
        <v>0.36088138105894274</v>
      </c>
      <c r="DM753" s="41">
        <f t="shared" si="2101"/>
        <v>0.36032413463556462</v>
      </c>
      <c r="DN753" s="41">
        <f t="shared" si="2101"/>
        <v>0.37524645149495262</v>
      </c>
      <c r="DO753" s="41">
        <f t="shared" si="2101"/>
        <v>0.37693253014290801</v>
      </c>
      <c r="DP753" s="41">
        <f t="shared" si="2101"/>
        <v>0.37933738667215161</v>
      </c>
      <c r="DQ753" s="41">
        <f t="shared" si="2101"/>
        <v>0.37959515370820129</v>
      </c>
      <c r="DR753" s="41">
        <f t="shared" si="2101"/>
        <v>0.37935555681056304</v>
      </c>
      <c r="DS753" s="41">
        <f t="shared" si="2101"/>
        <v>0.37722363096687733</v>
      </c>
      <c r="DT753" s="41">
        <f t="shared" si="2101"/>
        <v>0.38668825666104073</v>
      </c>
      <c r="DU753" s="41">
        <f t="shared" si="2101"/>
        <v>0.38528514646355394</v>
      </c>
      <c r="DV753" s="41">
        <f t="shared" si="2101"/>
        <v>0.38475563893501824</v>
      </c>
      <c r="DW753" s="41">
        <f t="shared" si="2101"/>
        <v>0.35879160530552145</v>
      </c>
      <c r="DX753" s="41">
        <f t="shared" si="2101"/>
        <v>0.35690886068823247</v>
      </c>
      <c r="DY753" s="41">
        <f t="shared" si="2101"/>
        <v>0.35599625810147889</v>
      </c>
      <c r="DZ753" s="41">
        <f t="shared" si="2101"/>
        <v>0.37083899416898913</v>
      </c>
      <c r="EA753" s="41">
        <f t="shared" si="2101"/>
        <v>0.3719580670360127</v>
      </c>
      <c r="EB753" s="41">
        <f t="shared" si="2101"/>
        <v>0.37233560496828078</v>
      </c>
      <c r="EC753" s="41">
        <f t="shared" si="2101"/>
        <v>0.37194551588413388</v>
      </c>
      <c r="ED753" s="41">
        <f t="shared" si="2101"/>
        <v>0.37201559540993157</v>
      </c>
      <c r="EE753" s="41">
        <f t="shared" si="2101"/>
        <v>0.37110913892497316</v>
      </c>
      <c r="EF753" s="41">
        <f t="shared" si="2101"/>
        <v>0.38151518617112917</v>
      </c>
      <c r="EG753" s="41">
        <f t="shared" si="2101"/>
        <v>0.38015527976193247</v>
      </c>
      <c r="EH753" s="41">
        <f t="shared" si="2101"/>
        <v>0.37968680126497462</v>
      </c>
      <c r="EI753" s="41">
        <f t="shared" si="2101"/>
        <v>0.35362704256062727</v>
      </c>
      <c r="EJ753" s="41">
        <f t="shared" si="2101"/>
        <v>0.35312074762091383</v>
      </c>
      <c r="EK753" s="41">
        <f t="shared" si="2101"/>
        <v>0.35311008059173504</v>
      </c>
      <c r="EL753" s="41">
        <f t="shared" si="2101"/>
        <v>0.36855749717622516</v>
      </c>
      <c r="EM753" s="41">
        <f t="shared" si="2101"/>
        <v>0.36901200229245368</v>
      </c>
      <c r="EN753" s="41">
        <f t="shared" si="2101"/>
        <v>0.36871157760399309</v>
      </c>
      <c r="EO753" s="41">
        <f t="shared" si="2101"/>
        <v>0.36717841677883156</v>
      </c>
      <c r="EP753" s="41">
        <f t="shared" si="2101"/>
        <v>0.36687593529595858</v>
      </c>
      <c r="EQ753" s="4">
        <f t="shared" si="2101"/>
        <v>0.36752782648195043</v>
      </c>
      <c r="ER753" s="4">
        <f t="shared" si="2101"/>
        <v>0.37900676111607517</v>
      </c>
      <c r="ES753" s="4">
        <f t="shared" si="2101"/>
        <v>0.37849855434698798</v>
      </c>
      <c r="ET753" s="4">
        <f t="shared" si="2101"/>
        <v>0.37866145804597917</v>
      </c>
      <c r="EU753" s="4">
        <f t="shared" si="2101"/>
        <v>0.35419184273102833</v>
      </c>
      <c r="EV753" s="4">
        <f t="shared" si="2101"/>
        <v>0.35533545575944886</v>
      </c>
      <c r="EW753" s="4">
        <f t="shared" si="2101"/>
        <v>0.35386462800298218</v>
      </c>
      <c r="EX753" s="4">
        <f t="shared" si="2101"/>
        <v>0.36782769196651449</v>
      </c>
      <c r="EY753" s="4">
        <f t="shared" si="2101"/>
        <v>0.36616208862157701</v>
      </c>
      <c r="EZ753" s="4">
        <f t="shared" ref="EZ753:FF753" si="2102">(HLOOKUP(EZ$728-$B753,$C$720:$HY$723,4,FALSE))*EZ$722</f>
        <v>0.3658987091277735</v>
      </c>
      <c r="FA753" s="4">
        <f t="shared" si="2102"/>
        <v>0.36448098978880228</v>
      </c>
      <c r="FB753" s="4">
        <f t="shared" si="2102"/>
        <v>0.36370682108756303</v>
      </c>
      <c r="FC753" s="4">
        <f t="shared" si="2102"/>
        <v>0.36440334008197589</v>
      </c>
      <c r="FD753" s="4">
        <f t="shared" si="2102"/>
        <v>0.37517815375565244</v>
      </c>
      <c r="FE753" s="4">
        <f t="shared" si="2102"/>
        <v>0.37570785888159308</v>
      </c>
      <c r="FF753" s="4">
        <f t="shared" si="2102"/>
        <v>0.37524997282492767</v>
      </c>
    </row>
    <row r="754" spans="2:162" x14ac:dyDescent="0.25">
      <c r="B754" s="15">
        <f t="shared" si="2033"/>
        <v>26</v>
      </c>
      <c r="C754" s="55"/>
      <c r="AC754" s="41">
        <f t="shared" ref="AC754:CN754" si="2103">(HLOOKUP(AC$728-$B754,$C$720:$HY$723,4,FALSE))*AC$722</f>
        <v>0.25440699010054968</v>
      </c>
      <c r="AD754" s="41">
        <f t="shared" si="2103"/>
        <v>0.27824490446939554</v>
      </c>
      <c r="AE754" s="41">
        <f t="shared" si="2103"/>
        <v>0.2689841821933015</v>
      </c>
      <c r="AF754" s="41">
        <f t="shared" si="2103"/>
        <v>0.27579819715836879</v>
      </c>
      <c r="AG754" s="41">
        <f t="shared" si="2103"/>
        <v>0.28064512733950364</v>
      </c>
      <c r="AH754" s="41">
        <f t="shared" si="2103"/>
        <v>0.29645663048657844</v>
      </c>
      <c r="AI754" s="41">
        <f t="shared" si="2103"/>
        <v>0.29824839177811191</v>
      </c>
      <c r="AJ754" s="41">
        <f t="shared" si="2103"/>
        <v>0.30255305762714241</v>
      </c>
      <c r="AK754" s="41">
        <f t="shared" si="2103"/>
        <v>0.30354891188901612</v>
      </c>
      <c r="AL754" s="41">
        <f t="shared" si="2103"/>
        <v>0.30723137995427924</v>
      </c>
      <c r="AM754" s="41">
        <f t="shared" si="2103"/>
        <v>0.30696006428173161</v>
      </c>
      <c r="AN754" s="41">
        <f t="shared" si="2103"/>
        <v>0.31754183915812079</v>
      </c>
      <c r="AO754" s="41">
        <f t="shared" si="2103"/>
        <v>0.31902088362087277</v>
      </c>
      <c r="AP754" s="41">
        <f t="shared" si="2103"/>
        <v>0.32037038324980677</v>
      </c>
      <c r="AQ754" s="41">
        <f t="shared" si="2103"/>
        <v>0.30174601126471257</v>
      </c>
      <c r="AR754" s="41">
        <f t="shared" si="2103"/>
        <v>0.30377791295345741</v>
      </c>
      <c r="AS754" s="41">
        <f t="shared" si="2103"/>
        <v>0.30599759433857615</v>
      </c>
      <c r="AT754" s="41">
        <f t="shared" si="2103"/>
        <v>0.31917337982870264</v>
      </c>
      <c r="AU754" s="41">
        <f t="shared" si="2103"/>
        <v>0.31959324576669756</v>
      </c>
      <c r="AV754" s="41">
        <f t="shared" si="2103"/>
        <v>0.31921425060058239</v>
      </c>
      <c r="AW754" s="41">
        <f t="shared" si="2103"/>
        <v>0.31446344001064885</v>
      </c>
      <c r="AX754" s="41">
        <f t="shared" si="2103"/>
        <v>0.31547249419559947</v>
      </c>
      <c r="AY754" s="41">
        <f t="shared" si="2103"/>
        <v>0.31862444825698055</v>
      </c>
      <c r="AZ754" s="41">
        <f t="shared" si="2103"/>
        <v>0.33747803889516581</v>
      </c>
      <c r="BA754" s="41">
        <f t="shared" si="2103"/>
        <v>0.33977564731851662</v>
      </c>
      <c r="BB754" s="41">
        <f t="shared" si="2103"/>
        <v>0.3402773060804371</v>
      </c>
      <c r="BC754" s="41">
        <f t="shared" si="2103"/>
        <v>0.31492705777412389</v>
      </c>
      <c r="BD754" s="41">
        <f t="shared" si="2103"/>
        <v>0.31500125170672433</v>
      </c>
      <c r="BE754" s="41">
        <f t="shared" si="2103"/>
        <v>0.31614366094472962</v>
      </c>
      <c r="BF754" s="41">
        <f t="shared" si="2103"/>
        <v>0.33206212335125984</v>
      </c>
      <c r="BG754" s="41">
        <f t="shared" si="2103"/>
        <v>0.3333127684099359</v>
      </c>
      <c r="BH754" s="41">
        <f t="shared" si="2103"/>
        <v>0.33411122764554391</v>
      </c>
      <c r="BI754" s="41">
        <f t="shared" si="2103"/>
        <v>0.33286009526635824</v>
      </c>
      <c r="BJ754" s="41">
        <f t="shared" si="2103"/>
        <v>0.33393101305467965</v>
      </c>
      <c r="BK754" s="41">
        <f t="shared" si="2103"/>
        <v>0.33447974501988181</v>
      </c>
      <c r="BL754" s="41">
        <f t="shared" si="2103"/>
        <v>0.34611688326531165</v>
      </c>
      <c r="BM754" s="41">
        <f t="shared" si="2103"/>
        <v>0.34640342445014816</v>
      </c>
      <c r="BN754" s="41">
        <f t="shared" si="2103"/>
        <v>0.34679148391319953</v>
      </c>
      <c r="BO754" s="41">
        <f t="shared" si="2103"/>
        <v>0.32453861859775684</v>
      </c>
      <c r="BP754" s="41">
        <f t="shared" si="2103"/>
        <v>0.32424757998342768</v>
      </c>
      <c r="BQ754" s="41">
        <f t="shared" si="2103"/>
        <v>0.32559509966232236</v>
      </c>
      <c r="BR754" s="41">
        <f t="shared" si="2103"/>
        <v>0.3405058412300157</v>
      </c>
      <c r="BS754" s="41">
        <f t="shared" si="2103"/>
        <v>0.34166953437653358</v>
      </c>
      <c r="BT754" s="41">
        <f t="shared" si="2103"/>
        <v>0.34249174076801647</v>
      </c>
      <c r="BU754" s="41">
        <f t="shared" si="2103"/>
        <v>0.3429763035052939</v>
      </c>
      <c r="BV754" s="41">
        <f t="shared" si="2103"/>
        <v>0.34388637129209315</v>
      </c>
      <c r="BW754" s="41">
        <f t="shared" si="2103"/>
        <v>0.34379986784552402</v>
      </c>
      <c r="BX754" s="41">
        <f t="shared" si="2103"/>
        <v>0.35330813770898378</v>
      </c>
      <c r="BY754" s="41">
        <f t="shared" si="2103"/>
        <v>0.35378951704908684</v>
      </c>
      <c r="BZ754" s="41">
        <f t="shared" si="2103"/>
        <v>0.35503519527859984</v>
      </c>
      <c r="CA754" s="41">
        <f t="shared" si="2103"/>
        <v>0.33334452193870956</v>
      </c>
      <c r="CB754" s="41">
        <f t="shared" si="2103"/>
        <v>0.33508925027613135</v>
      </c>
      <c r="CC754" s="41">
        <f t="shared" si="2103"/>
        <v>0.33691197129695122</v>
      </c>
      <c r="CD754" s="41">
        <f t="shared" si="2103"/>
        <v>0.35368687019942696</v>
      </c>
      <c r="CE754" s="41">
        <f t="shared" si="2103"/>
        <v>0.35540051182449611</v>
      </c>
      <c r="CF754" s="41">
        <f t="shared" si="2103"/>
        <v>0.35699886681041421</v>
      </c>
      <c r="CG754" s="41">
        <f t="shared" si="2103"/>
        <v>0.35873499396548553</v>
      </c>
      <c r="CH754" s="41">
        <f t="shared" si="2103"/>
        <v>0.36000913553405467</v>
      </c>
      <c r="CI754" s="41">
        <f t="shared" si="2103"/>
        <v>0.36265949727013763</v>
      </c>
      <c r="CJ754" s="41">
        <f t="shared" si="2103"/>
        <v>0.37709736327997723</v>
      </c>
      <c r="CK754" s="41">
        <f t="shared" si="2103"/>
        <v>0.38363983286882625</v>
      </c>
      <c r="CL754" s="41">
        <f t="shared" si="2103"/>
        <v>0.38848138617961142</v>
      </c>
      <c r="CM754" s="41">
        <f t="shared" si="2103"/>
        <v>0.36522504351205665</v>
      </c>
      <c r="CN754" s="41">
        <f t="shared" si="2103"/>
        <v>0.36764062739660625</v>
      </c>
      <c r="CO754" s="41">
        <f t="shared" ref="CO754:EZ754" si="2104">(HLOOKUP(CO$728-$B754,$C$720:$HY$723,4,FALSE))*CO$722</f>
        <v>0.36899742480375014</v>
      </c>
      <c r="CP754" s="41">
        <f t="shared" si="2104"/>
        <v>0.38599715589060846</v>
      </c>
      <c r="CQ754" s="41">
        <f t="shared" si="2104"/>
        <v>0.38469739997376784</v>
      </c>
      <c r="CR754" s="41">
        <f t="shared" si="2104"/>
        <v>0.38437871284876529</v>
      </c>
      <c r="CS754" s="41">
        <f t="shared" si="2104"/>
        <v>0.37974980862415381</v>
      </c>
      <c r="CT754" s="41">
        <f t="shared" si="2104"/>
        <v>0.3723794863372929</v>
      </c>
      <c r="CU754" s="41">
        <f t="shared" si="2104"/>
        <v>0.37375592630959875</v>
      </c>
      <c r="CV754" s="41">
        <f t="shared" si="2104"/>
        <v>0.38673289810120026</v>
      </c>
      <c r="CW754" s="41">
        <f t="shared" si="2104"/>
        <v>0.3936728311044313</v>
      </c>
      <c r="CX754" s="41">
        <f t="shared" si="2104"/>
        <v>0.39100418149774191</v>
      </c>
      <c r="CY754" s="41">
        <f t="shared" si="2104"/>
        <v>0.36524258882975308</v>
      </c>
      <c r="CZ754" s="41">
        <f t="shared" si="2104"/>
        <v>0.36673278773273377</v>
      </c>
      <c r="DA754" s="41">
        <f t="shared" si="2104"/>
        <v>0.36623946504134403</v>
      </c>
      <c r="DB754" s="41">
        <f t="shared" si="2104"/>
        <v>0.38140438745160465</v>
      </c>
      <c r="DC754" s="41">
        <f t="shared" si="2104"/>
        <v>0.37879687665071388</v>
      </c>
      <c r="DD754" s="41">
        <f t="shared" si="2104"/>
        <v>0.37940107747502955</v>
      </c>
      <c r="DE754" s="41">
        <f t="shared" si="2104"/>
        <v>0.37766580115264209</v>
      </c>
      <c r="DF754" s="41">
        <f t="shared" si="2104"/>
        <v>0.37800866204476463</v>
      </c>
      <c r="DG754" s="41">
        <f t="shared" si="2104"/>
        <v>0.37777333011654929</v>
      </c>
      <c r="DH754" s="41">
        <f t="shared" si="2104"/>
        <v>0.38823711224772944</v>
      </c>
      <c r="DI754" s="41">
        <f t="shared" si="2104"/>
        <v>0.38807521434902764</v>
      </c>
      <c r="DJ754" s="41">
        <f t="shared" si="2104"/>
        <v>0.38719164010417234</v>
      </c>
      <c r="DK754" s="41">
        <f t="shared" si="2104"/>
        <v>0.3615872893881053</v>
      </c>
      <c r="DL754" s="41">
        <f t="shared" si="2104"/>
        <v>0.36060993891014487</v>
      </c>
      <c r="DM754" s="41">
        <f t="shared" si="2104"/>
        <v>0.36005615582198458</v>
      </c>
      <c r="DN754" s="41">
        <f t="shared" si="2104"/>
        <v>0.37497047455261123</v>
      </c>
      <c r="DO754" s="41">
        <f t="shared" si="2104"/>
        <v>0.37665835851667856</v>
      </c>
      <c r="DP754" s="41">
        <f t="shared" si="2104"/>
        <v>0.37906446398676696</v>
      </c>
      <c r="DQ754" s="41">
        <f t="shared" si="2104"/>
        <v>0.3793249812779993</v>
      </c>
      <c r="DR754" s="41">
        <f t="shared" si="2104"/>
        <v>0.37908842636502738</v>
      </c>
      <c r="DS754" s="41">
        <f t="shared" si="2104"/>
        <v>0.37696079698055407</v>
      </c>
      <c r="DT754" s="41">
        <f t="shared" si="2104"/>
        <v>0.38642163378912509</v>
      </c>
      <c r="DU754" s="41">
        <f t="shared" si="2104"/>
        <v>0.38502222891625693</v>
      </c>
      <c r="DV754" s="41">
        <f t="shared" si="2104"/>
        <v>0.38449576105258698</v>
      </c>
      <c r="DW754" s="41">
        <f t="shared" si="2104"/>
        <v>0.35855171162058497</v>
      </c>
      <c r="DX754" s="41">
        <f t="shared" si="2104"/>
        <v>0.35667261147168106</v>
      </c>
      <c r="DY754" s="41">
        <f t="shared" si="2104"/>
        <v>0.35576294539480852</v>
      </c>
      <c r="DZ754" s="41">
        <f t="shared" si="2104"/>
        <v>0.37059833588421209</v>
      </c>
      <c r="EA754" s="41">
        <f t="shared" si="2104"/>
        <v>0.37171902537923163</v>
      </c>
      <c r="EB754" s="41">
        <f t="shared" si="2104"/>
        <v>0.37209862083079226</v>
      </c>
      <c r="EC754" s="41">
        <f t="shared" si="2104"/>
        <v>0.37171103401306715</v>
      </c>
      <c r="ED754" s="41">
        <f t="shared" si="2104"/>
        <v>0.37178328124204335</v>
      </c>
      <c r="EE754" s="41">
        <f t="shared" si="2104"/>
        <v>0.37087955607717527</v>
      </c>
      <c r="EF754" s="41">
        <f t="shared" si="2104"/>
        <v>0.38128135049460737</v>
      </c>
      <c r="EG754" s="41">
        <f t="shared" si="2104"/>
        <v>0.37992441463353566</v>
      </c>
      <c r="EH754" s="41">
        <f t="shared" si="2104"/>
        <v>0.37945831625244264</v>
      </c>
      <c r="EI754" s="41">
        <f t="shared" si="2104"/>
        <v>0.35341615621234923</v>
      </c>
      <c r="EJ754" s="41">
        <f t="shared" si="2104"/>
        <v>0.35291204291367984</v>
      </c>
      <c r="EK754" s="41">
        <f t="shared" si="2104"/>
        <v>0.35290322858329654</v>
      </c>
      <c r="EL754" s="41">
        <f t="shared" si="2104"/>
        <v>0.36834348943234702</v>
      </c>
      <c r="EM754" s="41">
        <f t="shared" si="2104"/>
        <v>0.36879959337528101</v>
      </c>
      <c r="EN754" s="41">
        <f t="shared" si="2104"/>
        <v>0.36850117075828687</v>
      </c>
      <c r="EO754" s="41">
        <f t="shared" si="2104"/>
        <v>0.36697067524483851</v>
      </c>
      <c r="EP754" s="41">
        <f t="shared" si="2104"/>
        <v>0.36667012351793316</v>
      </c>
      <c r="EQ754" s="41">
        <f t="shared" si="2104"/>
        <v>0.36732338114441215</v>
      </c>
      <c r="ER754" s="4">
        <f t="shared" si="2104"/>
        <v>0.37879768684947568</v>
      </c>
      <c r="ES754" s="4">
        <f t="shared" si="2104"/>
        <v>0.37829148556180431</v>
      </c>
      <c r="ET754" s="4">
        <f t="shared" si="2104"/>
        <v>0.37845599773131977</v>
      </c>
      <c r="EU754" s="4">
        <f t="shared" si="2104"/>
        <v>0.35400122161752512</v>
      </c>
      <c r="EV754" s="4">
        <f t="shared" si="2104"/>
        <v>0.3551457610206234</v>
      </c>
      <c r="EW754" s="4">
        <f t="shared" si="2104"/>
        <v>0.35367722936842994</v>
      </c>
      <c r="EX754" s="4">
        <f t="shared" si="2104"/>
        <v>0.36763444441452209</v>
      </c>
      <c r="EY754" s="4">
        <f t="shared" si="2104"/>
        <v>0.36597123051587732</v>
      </c>
      <c r="EZ754" s="4">
        <f t="shared" si="2104"/>
        <v>0.36570947795625264</v>
      </c>
      <c r="FA754" s="4">
        <f t="shared" ref="FA754:FF754" si="2105">(HLOOKUP(FA$728-$B754,$C$720:$HY$723,4,FALSE))*FA$722</f>
        <v>0.36429395269467574</v>
      </c>
      <c r="FB754" s="4">
        <f t="shared" si="2105"/>
        <v>0.36352161661873073</v>
      </c>
      <c r="FC754" s="4">
        <f t="shared" si="2105"/>
        <v>0.36421919708692557</v>
      </c>
      <c r="FD754" s="4">
        <f t="shared" si="2105"/>
        <v>0.37499000188963544</v>
      </c>
      <c r="FE754" s="4">
        <f t="shared" si="2105"/>
        <v>0.37552085771478555</v>
      </c>
      <c r="FF754" s="4">
        <f t="shared" si="2105"/>
        <v>0.37506459307292045</v>
      </c>
    </row>
    <row r="755" spans="2:162" x14ac:dyDescent="0.25">
      <c r="B755" s="15">
        <f t="shared" si="2033"/>
        <v>27</v>
      </c>
      <c r="C755" s="55"/>
      <c r="AD755" s="41">
        <f t="shared" ref="AD755:CO755" si="2106">(HLOOKUP(AD$728-$B755,$C$720:$HY$723,4,FALSE))*AD$722</f>
        <v>0.25435321660590898</v>
      </c>
      <c r="AE755" s="41">
        <f t="shared" si="2106"/>
        <v>0.25983896018377667</v>
      </c>
      <c r="AF755" s="41">
        <f t="shared" si="2106"/>
        <v>0.26966616335061366</v>
      </c>
      <c r="AG755" s="41">
        <f t="shared" si="2106"/>
        <v>0.27599053368866661</v>
      </c>
      <c r="AH755" s="41">
        <f t="shared" si="2106"/>
        <v>0.29253122638628964</v>
      </c>
      <c r="AI755" s="41">
        <f t="shared" si="2106"/>
        <v>0.2949603855917427</v>
      </c>
      <c r="AJ755" s="41">
        <f t="shared" si="2106"/>
        <v>0.29969525991638452</v>
      </c>
      <c r="AK755" s="41">
        <f t="shared" si="2106"/>
        <v>0.30104056974481691</v>
      </c>
      <c r="AL755" s="41">
        <f t="shared" si="2106"/>
        <v>0.30497485348493952</v>
      </c>
      <c r="AM755" s="41">
        <f t="shared" si="2106"/>
        <v>0.3049310066596766</v>
      </c>
      <c r="AN755" s="41">
        <f t="shared" si="2106"/>
        <v>0.31563361331012352</v>
      </c>
      <c r="AO755" s="41">
        <f t="shared" si="2106"/>
        <v>0.31726346276795109</v>
      </c>
      <c r="AP755" s="41">
        <f t="shared" si="2106"/>
        <v>0.31874121061083222</v>
      </c>
      <c r="AQ755" s="41">
        <f t="shared" si="2106"/>
        <v>0.300321081339676</v>
      </c>
      <c r="AR755" s="41">
        <f t="shared" si="2106"/>
        <v>0.30243895371814611</v>
      </c>
      <c r="AS755" s="41">
        <f t="shared" si="2106"/>
        <v>0.30473308315757675</v>
      </c>
      <c r="AT755" s="41">
        <f t="shared" si="2106"/>
        <v>0.31793194473714781</v>
      </c>
      <c r="AU755" s="41">
        <f t="shared" si="2106"/>
        <v>0.31841918065443536</v>
      </c>
      <c r="AV755" s="41">
        <f t="shared" si="2106"/>
        <v>0.31810324649784183</v>
      </c>
      <c r="AW755" s="41">
        <f t="shared" si="2106"/>
        <v>0.31342364892668056</v>
      </c>
      <c r="AX755" s="41">
        <f t="shared" si="2106"/>
        <v>0.31447899826456516</v>
      </c>
      <c r="AY755" s="41">
        <f t="shared" si="2106"/>
        <v>0.31766659865345886</v>
      </c>
      <c r="AZ755" s="41">
        <f t="shared" si="2106"/>
        <v>0.33650758545921861</v>
      </c>
      <c r="BA755" s="41">
        <f t="shared" si="2106"/>
        <v>0.33883926483947574</v>
      </c>
      <c r="BB755" s="41">
        <f t="shared" si="2106"/>
        <v>0.33937702176136331</v>
      </c>
      <c r="BC755" s="41">
        <f t="shared" si="2106"/>
        <v>0.31412586503006723</v>
      </c>
      <c r="BD755" s="41">
        <f t="shared" si="2106"/>
        <v>0.31422952798705656</v>
      </c>
      <c r="BE755" s="41">
        <f t="shared" si="2106"/>
        <v>0.31539677882392975</v>
      </c>
      <c r="BF755" s="41">
        <f t="shared" si="2106"/>
        <v>0.33130466524949209</v>
      </c>
      <c r="BG755" s="41">
        <f t="shared" si="2106"/>
        <v>0.33257778245711633</v>
      </c>
      <c r="BH755" s="41">
        <f t="shared" si="2106"/>
        <v>0.33339822975870159</v>
      </c>
      <c r="BI755" s="41">
        <f t="shared" si="2106"/>
        <v>0.33217194919623722</v>
      </c>
      <c r="BJ755" s="41">
        <f t="shared" si="2106"/>
        <v>0.333261558300814</v>
      </c>
      <c r="BK755" s="41">
        <f t="shared" si="2106"/>
        <v>0.33382889876458721</v>
      </c>
      <c r="BL755" s="41">
        <f t="shared" si="2106"/>
        <v>0.3454626224422645</v>
      </c>
      <c r="BM755" s="41">
        <f t="shared" si="2106"/>
        <v>0.34576679880060895</v>
      </c>
      <c r="BN755" s="41">
        <f t="shared" si="2106"/>
        <v>0.34617135915521263</v>
      </c>
      <c r="BO755" s="41">
        <f t="shared" si="2106"/>
        <v>0.32397354797746197</v>
      </c>
      <c r="BP755" s="41">
        <f t="shared" si="2106"/>
        <v>0.32369748292196965</v>
      </c>
      <c r="BQ755" s="41">
        <f t="shared" si="2106"/>
        <v>0.32505651745547265</v>
      </c>
      <c r="BR755" s="41">
        <f t="shared" si="2106"/>
        <v>0.33995632376299983</v>
      </c>
      <c r="BS755" s="41">
        <f t="shared" si="2106"/>
        <v>0.34113125945368061</v>
      </c>
      <c r="BT755" s="41">
        <f t="shared" si="2106"/>
        <v>0.34196471121821614</v>
      </c>
      <c r="BU755" s="41">
        <f t="shared" si="2106"/>
        <v>0.34246051619197621</v>
      </c>
      <c r="BV755" s="41">
        <f t="shared" si="2106"/>
        <v>0.34338070111626484</v>
      </c>
      <c r="BW755" s="41">
        <f t="shared" si="2106"/>
        <v>0.34330530871737047</v>
      </c>
      <c r="BX755" s="41">
        <f t="shared" si="2106"/>
        <v>0.35281070837959105</v>
      </c>
      <c r="BY755" s="41">
        <f t="shared" si="2106"/>
        <v>0.35330178151722408</v>
      </c>
      <c r="BZ755" s="41">
        <f t="shared" si="2106"/>
        <v>0.35455572588968398</v>
      </c>
      <c r="CA755" s="41">
        <f t="shared" si="2106"/>
        <v>0.33290334420039575</v>
      </c>
      <c r="CB755" s="41">
        <f t="shared" si="2106"/>
        <v>0.33465445467410404</v>
      </c>
      <c r="CC755" s="41">
        <f t="shared" si="2106"/>
        <v>0.33648321321614921</v>
      </c>
      <c r="CD755" s="41">
        <f t="shared" si="2106"/>
        <v>0.35324525243328159</v>
      </c>
      <c r="CE755" s="41">
        <f t="shared" si="2106"/>
        <v>0.35496496799372562</v>
      </c>
      <c r="CF755" s="41">
        <f t="shared" si="2106"/>
        <v>0.3565693148538685</v>
      </c>
      <c r="CG755" s="41">
        <f t="shared" si="2106"/>
        <v>0.35831105716403672</v>
      </c>
      <c r="CH755" s="41">
        <f t="shared" si="2106"/>
        <v>0.35959115332571456</v>
      </c>
      <c r="CI755" s="41">
        <f t="shared" si="2106"/>
        <v>0.36224569410867952</v>
      </c>
      <c r="CJ755" s="41">
        <f t="shared" si="2106"/>
        <v>0.37667437558954159</v>
      </c>
      <c r="CK755" s="41">
        <f t="shared" si="2106"/>
        <v>0.3832166753282521</v>
      </c>
      <c r="CL755" s="41">
        <f t="shared" si="2106"/>
        <v>0.3880599097258764</v>
      </c>
      <c r="CM755" s="41">
        <f t="shared" si="2106"/>
        <v>0.36483518681668936</v>
      </c>
      <c r="CN755" s="41">
        <f t="shared" si="2106"/>
        <v>0.36725441857130142</v>
      </c>
      <c r="CO755" s="41">
        <f t="shared" si="2106"/>
        <v>0.36861584478513049</v>
      </c>
      <c r="CP755" s="41">
        <f t="shared" ref="CP755:FA755" si="2107">(HLOOKUP(CP$728-$B755,$C$720:$HY$723,4,FALSE))*CP$722</f>
        <v>0.38560413471899913</v>
      </c>
      <c r="CQ755" s="41">
        <f t="shared" si="2107"/>
        <v>0.38431163449013428</v>
      </c>
      <c r="CR755" s="41">
        <f t="shared" si="2107"/>
        <v>0.38399901743474224</v>
      </c>
      <c r="CS755" s="41">
        <f t="shared" si="2107"/>
        <v>0.37938019993059191</v>
      </c>
      <c r="CT755" s="41">
        <f t="shared" si="2107"/>
        <v>0.37202230166562777</v>
      </c>
      <c r="CU755" s="41">
        <f t="shared" si="2107"/>
        <v>0.3734025407795723</v>
      </c>
      <c r="CV755" s="41">
        <f t="shared" si="2107"/>
        <v>0.38637239087265218</v>
      </c>
      <c r="CW755" s="41">
        <f t="shared" si="2107"/>
        <v>0.39331094943529393</v>
      </c>
      <c r="CX755" s="41">
        <f t="shared" si="2107"/>
        <v>0.39064967471614276</v>
      </c>
      <c r="CY755" s="41">
        <f t="shared" si="2107"/>
        <v>0.36491591224447489</v>
      </c>
      <c r="CZ755" s="41">
        <f t="shared" si="2107"/>
        <v>0.36640915007978064</v>
      </c>
      <c r="DA755" s="41">
        <f t="shared" si="2107"/>
        <v>0.36592051378858348</v>
      </c>
      <c r="DB755" s="41">
        <f t="shared" si="2107"/>
        <v>0.38107654146829811</v>
      </c>
      <c r="DC755" s="41">
        <f t="shared" si="2107"/>
        <v>0.37847544488980589</v>
      </c>
      <c r="DD755" s="41">
        <f t="shared" si="2107"/>
        <v>0.3790832067641251</v>
      </c>
      <c r="DE755" s="41">
        <f t="shared" si="2107"/>
        <v>0.37735333806949173</v>
      </c>
      <c r="DF755" s="41">
        <f t="shared" si="2107"/>
        <v>0.37769977497834839</v>
      </c>
      <c r="DG755" s="41">
        <f t="shared" si="2107"/>
        <v>0.37746839858197428</v>
      </c>
      <c r="DH755" s="41">
        <f t="shared" si="2107"/>
        <v>0.38792750885160904</v>
      </c>
      <c r="DI755" s="41">
        <f t="shared" si="2107"/>
        <v>0.38776942299498096</v>
      </c>
      <c r="DJ755" s="41">
        <f t="shared" si="2107"/>
        <v>0.38689013309703785</v>
      </c>
      <c r="DK755" s="41">
        <f t="shared" si="2107"/>
        <v>0.36130899348640294</v>
      </c>
      <c r="DL755" s="41">
        <f t="shared" si="2107"/>
        <v>0.36033558430689511</v>
      </c>
      <c r="DM755" s="41">
        <f t="shared" si="2107"/>
        <v>0.3597853343782807</v>
      </c>
      <c r="DN755" s="41">
        <f t="shared" si="2107"/>
        <v>0.37469160302212162</v>
      </c>
      <c r="DO755" s="41">
        <f t="shared" si="2107"/>
        <v>0.37638134318002014</v>
      </c>
      <c r="DP755" s="41">
        <f t="shared" si="2107"/>
        <v>0.37878874164330767</v>
      </c>
      <c r="DQ755" s="41">
        <f t="shared" si="2107"/>
        <v>0.37905206751795023</v>
      </c>
      <c r="DR755" s="41">
        <f t="shared" si="2107"/>
        <v>0.37881861459211091</v>
      </c>
      <c r="DS755" s="41">
        <f t="shared" si="2107"/>
        <v>0.37669535285079486</v>
      </c>
      <c r="DT755" s="41">
        <f t="shared" si="2107"/>
        <v>0.38615239101090881</v>
      </c>
      <c r="DU755" s="41">
        <f t="shared" si="2107"/>
        <v>0.3847567547761539</v>
      </c>
      <c r="DV755" s="41">
        <f t="shared" si="2107"/>
        <v>0.38423338217977049</v>
      </c>
      <c r="DW755" s="41">
        <f t="shared" si="2107"/>
        <v>0.35830953281895395</v>
      </c>
      <c r="DX755" s="41">
        <f t="shared" si="2107"/>
        <v>0.35643413457919915</v>
      </c>
      <c r="DY755" s="41">
        <f t="shared" si="2107"/>
        <v>0.35552745469568303</v>
      </c>
      <c r="DZ755" s="41">
        <f t="shared" si="2107"/>
        <v>0.37035545327276614</v>
      </c>
      <c r="EA755" s="41">
        <f t="shared" si="2107"/>
        <v>0.37147779599269637</v>
      </c>
      <c r="EB755" s="41">
        <f t="shared" si="2107"/>
        <v>0.37185948884605508</v>
      </c>
      <c r="EC755" s="41">
        <f t="shared" si="2107"/>
        <v>0.37147444740245267</v>
      </c>
      <c r="ED755" s="41">
        <f t="shared" si="2107"/>
        <v>0.37154890164693055</v>
      </c>
      <c r="EE755" s="41">
        <f t="shared" si="2107"/>
        <v>0.37064795133662171</v>
      </c>
      <c r="EF755" s="41">
        <f t="shared" si="2107"/>
        <v>0.3810454747128566</v>
      </c>
      <c r="EG755" s="41">
        <f t="shared" si="2107"/>
        <v>0.3796915539618162</v>
      </c>
      <c r="EH755" s="41">
        <f t="shared" si="2107"/>
        <v>0.37922787438416783</v>
      </c>
      <c r="EI755" s="41">
        <f t="shared" si="2107"/>
        <v>0.35320348014720249</v>
      </c>
      <c r="EJ755" s="41">
        <f t="shared" si="2107"/>
        <v>0.35270158295718307</v>
      </c>
      <c r="EK755" s="41">
        <f t="shared" si="2107"/>
        <v>0.35269465243618642</v>
      </c>
      <c r="EL755" s="41">
        <f t="shared" si="2107"/>
        <v>0.36812771368769354</v>
      </c>
      <c r="EM755" s="41">
        <f t="shared" si="2107"/>
        <v>0.36858544505507013</v>
      </c>
      <c r="EN755" s="41">
        <f t="shared" si="2107"/>
        <v>0.36828905588350946</v>
      </c>
      <c r="EO755" s="41">
        <f t="shared" si="2107"/>
        <v>0.36676126185254226</v>
      </c>
      <c r="EP755" s="41">
        <f t="shared" si="2107"/>
        <v>0.36646266956517282</v>
      </c>
      <c r="EQ755" s="41">
        <f t="shared" si="2107"/>
        <v>0.36711731835612199</v>
      </c>
      <c r="ER755" s="41">
        <f t="shared" si="2107"/>
        <v>0.37858697240728512</v>
      </c>
      <c r="ES755" s="4">
        <f t="shared" si="2107"/>
        <v>0.37808280586788073</v>
      </c>
      <c r="ET755" s="4">
        <f t="shared" si="2107"/>
        <v>0.37824895222798643</v>
      </c>
      <c r="EU755" s="4">
        <f t="shared" si="2107"/>
        <v>0.35380914185646711</v>
      </c>
      <c r="EV755" s="4">
        <f t="shared" si="2107"/>
        <v>0.35495462652159115</v>
      </c>
      <c r="EW755" s="4">
        <f t="shared" si="2107"/>
        <v>0.35348841986865692</v>
      </c>
      <c r="EX755" s="4">
        <f t="shared" si="2107"/>
        <v>0.36743975359931835</v>
      </c>
      <c r="EY755" s="4">
        <f t="shared" si="2107"/>
        <v>0.3657789583027149</v>
      </c>
      <c r="EZ755" s="4">
        <f t="shared" si="2107"/>
        <v>0.36551885576906251</v>
      </c>
      <c r="FA755" s="4">
        <f t="shared" si="2107"/>
        <v>0.3641055514521277</v>
      </c>
      <c r="FB755" s="4">
        <f t="shared" ref="FB755:FF755" si="2108">(HLOOKUP(FB$728-$B755,$C$720:$HY$723,4,FALSE))*FB$722</f>
        <v>0.36333507183661756</v>
      </c>
      <c r="FC755" s="4">
        <f t="shared" si="2108"/>
        <v>0.36403373170925324</v>
      </c>
      <c r="FD755" s="4">
        <f t="shared" si="2108"/>
        <v>0.37480050916422197</v>
      </c>
      <c r="FE755" s="4">
        <f t="shared" si="2108"/>
        <v>0.37533253398271299</v>
      </c>
      <c r="FF755" s="4">
        <f t="shared" si="2108"/>
        <v>0.37487791207896515</v>
      </c>
    </row>
    <row r="756" spans="2:162" x14ac:dyDescent="0.25">
      <c r="B756" s="15">
        <f t="shared" si="2033"/>
        <v>28</v>
      </c>
      <c r="C756" s="55"/>
      <c r="AE756" s="41">
        <f t="shared" ref="AE756:CP756" si="2109">(HLOOKUP(AE$728-$B756,$C$720:$HY$723,4,FALSE))*AE$722</f>
        <v>0.23752771123809641</v>
      </c>
      <c r="AF756" s="41">
        <f t="shared" si="2109"/>
        <v>0.26049775459070423</v>
      </c>
      <c r="AG756" s="41">
        <f t="shared" si="2109"/>
        <v>0.26985422351464666</v>
      </c>
      <c r="AH756" s="41">
        <f t="shared" si="2109"/>
        <v>0.28767949779254137</v>
      </c>
      <c r="AI756" s="41">
        <f t="shared" si="2109"/>
        <v>0.29105479338041579</v>
      </c>
      <c r="AJ756" s="41">
        <f t="shared" si="2109"/>
        <v>0.29639130289332805</v>
      </c>
      <c r="AK756" s="41">
        <f t="shared" si="2109"/>
        <v>0.29819705840234612</v>
      </c>
      <c r="AL756" s="41">
        <f t="shared" si="2109"/>
        <v>0.30245472823343816</v>
      </c>
      <c r="AM756" s="41">
        <f t="shared" si="2109"/>
        <v>0.3026913757731689</v>
      </c>
      <c r="AN756" s="41">
        <f t="shared" si="2109"/>
        <v>0.31354722207104729</v>
      </c>
      <c r="AO756" s="41">
        <f t="shared" si="2109"/>
        <v>0.3153569097861959</v>
      </c>
      <c r="AP756" s="41">
        <f t="shared" si="2109"/>
        <v>0.31698533041936905</v>
      </c>
      <c r="AQ756" s="41">
        <f t="shared" si="2109"/>
        <v>0.29879386498570881</v>
      </c>
      <c r="AR756" s="41">
        <f t="shared" si="2109"/>
        <v>0.30101075152305012</v>
      </c>
      <c r="AS756" s="41">
        <f t="shared" si="2109"/>
        <v>0.30338991382695718</v>
      </c>
      <c r="AT756" s="41">
        <f t="shared" si="2109"/>
        <v>0.31661811578438753</v>
      </c>
      <c r="AU756" s="41">
        <f t="shared" si="2109"/>
        <v>0.31718067904474379</v>
      </c>
      <c r="AV756" s="41">
        <f t="shared" si="2109"/>
        <v>0.31693465508122876</v>
      </c>
      <c r="AW756" s="41">
        <f t="shared" si="2109"/>
        <v>0.31233279863037233</v>
      </c>
      <c r="AX756" s="41">
        <f t="shared" si="2109"/>
        <v>0.31343915573635361</v>
      </c>
      <c r="AY756" s="41">
        <f t="shared" si="2109"/>
        <v>0.31666619297944776</v>
      </c>
      <c r="AZ756" s="41">
        <f t="shared" si="2109"/>
        <v>0.3354959755244587</v>
      </c>
      <c r="BA756" s="41">
        <f t="shared" si="2109"/>
        <v>0.33786489705580069</v>
      </c>
      <c r="BB756" s="41">
        <f t="shared" si="2109"/>
        <v>0.33844173784836262</v>
      </c>
      <c r="BC756" s="41">
        <f t="shared" si="2109"/>
        <v>0.3132947705508039</v>
      </c>
      <c r="BD756" s="41">
        <f t="shared" si="2109"/>
        <v>0.31343010979933084</v>
      </c>
      <c r="BE756" s="41">
        <f t="shared" si="2109"/>
        <v>0.31462408609967402</v>
      </c>
      <c r="BF756" s="41">
        <f t="shared" si="2109"/>
        <v>0.3305219656050552</v>
      </c>
      <c r="BG756" s="41">
        <f t="shared" si="2109"/>
        <v>0.3318191480990399</v>
      </c>
      <c r="BH756" s="41">
        <f t="shared" si="2109"/>
        <v>0.33266305535558305</v>
      </c>
      <c r="BI756" s="41">
        <f t="shared" si="2109"/>
        <v>0.33146308975588201</v>
      </c>
      <c r="BJ756" s="41">
        <f t="shared" si="2109"/>
        <v>0.3325725822567388</v>
      </c>
      <c r="BK756" s="41">
        <f t="shared" si="2109"/>
        <v>0.33315964872634923</v>
      </c>
      <c r="BL756" s="41">
        <f t="shared" si="2109"/>
        <v>0.34479040519291376</v>
      </c>
      <c r="BM756" s="41">
        <f t="shared" si="2109"/>
        <v>0.3451131997382591</v>
      </c>
      <c r="BN756" s="41">
        <f t="shared" si="2109"/>
        <v>0.34553515999891427</v>
      </c>
      <c r="BO756" s="41">
        <f t="shared" si="2109"/>
        <v>0.32339422574103716</v>
      </c>
      <c r="BP756" s="41">
        <f t="shared" si="2109"/>
        <v>0.32313387684558675</v>
      </c>
      <c r="BQ756" s="41">
        <f t="shared" si="2109"/>
        <v>0.3245050480040455</v>
      </c>
      <c r="BR756" s="41">
        <f t="shared" si="2109"/>
        <v>0.33939398597820308</v>
      </c>
      <c r="BS756" s="41">
        <f t="shared" si="2109"/>
        <v>0.34058073266994687</v>
      </c>
      <c r="BT756" s="41">
        <f t="shared" si="2109"/>
        <v>0.34142597126621749</v>
      </c>
      <c r="BU756" s="41">
        <f t="shared" si="2109"/>
        <v>0.34193353469085064</v>
      </c>
      <c r="BV756" s="41">
        <f t="shared" si="2109"/>
        <v>0.34286430564677095</v>
      </c>
      <c r="BW756" s="41">
        <f t="shared" si="2109"/>
        <v>0.34280049296916382</v>
      </c>
      <c r="BX756" s="41">
        <f t="shared" si="2109"/>
        <v>0.35230318707822211</v>
      </c>
      <c r="BY756" s="41">
        <f t="shared" si="2109"/>
        <v>0.35280436113683611</v>
      </c>
      <c r="BZ756" s="41">
        <f t="shared" si="2109"/>
        <v>0.35406693405949019</v>
      </c>
      <c r="CA756" s="41">
        <f t="shared" si="2109"/>
        <v>0.33245376352463607</v>
      </c>
      <c r="CB756" s="41">
        <f t="shared" si="2109"/>
        <v>0.33421154325449798</v>
      </c>
      <c r="CC756" s="41">
        <f t="shared" si="2109"/>
        <v>0.33604660887524052</v>
      </c>
      <c r="CD756" s="41">
        <f t="shared" si="2109"/>
        <v>0.35279570842953878</v>
      </c>
      <c r="CE756" s="41">
        <f t="shared" si="2109"/>
        <v>0.35452175437899108</v>
      </c>
      <c r="CF756" s="41">
        <f t="shared" si="2109"/>
        <v>0.35613233865332955</v>
      </c>
      <c r="CG756" s="41">
        <f t="shared" si="2109"/>
        <v>0.35787992633991983</v>
      </c>
      <c r="CH756" s="41">
        <f t="shared" si="2109"/>
        <v>0.35916620475383126</v>
      </c>
      <c r="CI756" s="41">
        <f t="shared" si="2109"/>
        <v>0.36182511518375682</v>
      </c>
      <c r="CJ756" s="41">
        <f t="shared" si="2109"/>
        <v>0.37624458111667514</v>
      </c>
      <c r="CK756" s="41">
        <f t="shared" si="2109"/>
        <v>0.38278682364479399</v>
      </c>
      <c r="CL756" s="41">
        <f t="shared" si="2109"/>
        <v>0.38763187680821221</v>
      </c>
      <c r="CM756" s="41">
        <f t="shared" si="2109"/>
        <v>0.36443936491580126</v>
      </c>
      <c r="CN756" s="41">
        <f t="shared" si="2109"/>
        <v>0.36686239563495937</v>
      </c>
      <c r="CO756" s="41">
        <f t="shared" si="2109"/>
        <v>0.36822861148773534</v>
      </c>
      <c r="CP756" s="41">
        <f t="shared" si="2109"/>
        <v>0.38520538171148383</v>
      </c>
      <c r="CQ756" s="41">
        <f t="shared" ref="CQ756:FB756" si="2110">(HLOOKUP(CQ$728-$B756,$C$720:$HY$723,4,FALSE))*CQ$722</f>
        <v>0.38392032951146959</v>
      </c>
      <c r="CR756" s="41">
        <f t="shared" si="2110"/>
        <v>0.38361395227265482</v>
      </c>
      <c r="CS756" s="41">
        <f t="shared" si="2110"/>
        <v>0.37900544212723392</v>
      </c>
      <c r="CT756" s="41">
        <f t="shared" si="2110"/>
        <v>0.37166021411805872</v>
      </c>
      <c r="CU756" s="41">
        <f t="shared" si="2110"/>
        <v>0.37304437479884356</v>
      </c>
      <c r="CV756" s="41">
        <f t="shared" si="2110"/>
        <v>0.38600707649895316</v>
      </c>
      <c r="CW756" s="41">
        <f t="shared" si="2110"/>
        <v>0.3929443102353844</v>
      </c>
      <c r="CX756" s="41">
        <f t="shared" si="2110"/>
        <v>0.39029057206753565</v>
      </c>
      <c r="CY756" s="41">
        <f t="shared" si="2110"/>
        <v>0.36458505858171203</v>
      </c>
      <c r="CZ756" s="41">
        <f t="shared" si="2110"/>
        <v>0.36608143011057809</v>
      </c>
      <c r="DA756" s="41">
        <f t="shared" si="2110"/>
        <v>0.36559759295845518</v>
      </c>
      <c r="DB756" s="41">
        <f t="shared" si="2110"/>
        <v>0.38074466887699987</v>
      </c>
      <c r="DC756" s="41">
        <f t="shared" si="2110"/>
        <v>0.37815011655465913</v>
      </c>
      <c r="DD756" s="41">
        <f t="shared" si="2110"/>
        <v>0.37876153203502433</v>
      </c>
      <c r="DE756" s="41">
        <f t="shared" si="2110"/>
        <v>0.37703718300047456</v>
      </c>
      <c r="DF756" s="41">
        <f t="shared" si="2110"/>
        <v>0.377387283786838</v>
      </c>
      <c r="DG756" s="41">
        <f t="shared" si="2110"/>
        <v>0.37715995298797095</v>
      </c>
      <c r="DH756" s="41">
        <f t="shared" si="2110"/>
        <v>0.38761438105473284</v>
      </c>
      <c r="DI756" s="41">
        <f t="shared" si="2110"/>
        <v>0.38746019256212555</v>
      </c>
      <c r="DJ756" s="41">
        <f t="shared" si="2110"/>
        <v>0.38658527555063288</v>
      </c>
      <c r="DK756" s="41">
        <f t="shared" si="2110"/>
        <v>0.36102764135481369</v>
      </c>
      <c r="DL756" s="41">
        <f t="shared" si="2110"/>
        <v>0.36005825178085465</v>
      </c>
      <c r="DM756" s="41">
        <f t="shared" si="2110"/>
        <v>0.35951160714001668</v>
      </c>
      <c r="DN756" s="41">
        <f t="shared" si="2110"/>
        <v>0.37440977331519021</v>
      </c>
      <c r="DO756" s="41">
        <f t="shared" si="2110"/>
        <v>0.37610142236399968</v>
      </c>
      <c r="DP756" s="41">
        <f t="shared" si="2110"/>
        <v>0.37851015950536715</v>
      </c>
      <c r="DQ756" s="41">
        <f t="shared" si="2110"/>
        <v>0.37877635419138322</v>
      </c>
      <c r="DR756" s="41">
        <f t="shared" si="2110"/>
        <v>0.37854606514879041</v>
      </c>
      <c r="DS756" s="41">
        <f t="shared" si="2110"/>
        <v>0.37642724432008445</v>
      </c>
      <c r="DT756" s="41">
        <f t="shared" si="2110"/>
        <v>0.38588047444502888</v>
      </c>
      <c r="DU756" s="41">
        <f t="shared" si="2110"/>
        <v>0.38448867201749054</v>
      </c>
      <c r="DV756" s="41">
        <f t="shared" si="2110"/>
        <v>0.38396845195218293</v>
      </c>
      <c r="DW756" s="41">
        <f t="shared" si="2110"/>
        <v>0.35806502335782731</v>
      </c>
      <c r="DX756" s="41">
        <f t="shared" si="2110"/>
        <v>0.3561933860657347</v>
      </c>
      <c r="DY756" s="41">
        <f t="shared" si="2110"/>
        <v>0.35528974347295139</v>
      </c>
      <c r="DZ756" s="41">
        <f t="shared" si="2110"/>
        <v>0.37011030333305178</v>
      </c>
      <c r="EA756" s="41">
        <f t="shared" si="2110"/>
        <v>0.37123433700098335</v>
      </c>
      <c r="EB756" s="41">
        <f t="shared" si="2110"/>
        <v>0.37161816830487443</v>
      </c>
      <c r="EC756" s="41">
        <f t="shared" si="2110"/>
        <v>0.37123571654747617</v>
      </c>
      <c r="ED756" s="41">
        <f t="shared" si="2110"/>
        <v>0.37131241823031208</v>
      </c>
      <c r="EE756" s="41">
        <f t="shared" si="2110"/>
        <v>0.37041428747612354</v>
      </c>
      <c r="EF756" s="41">
        <f t="shared" si="2110"/>
        <v>0.38080752161767001</v>
      </c>
      <c r="EG756" s="41">
        <f t="shared" si="2110"/>
        <v>0.37945666169132164</v>
      </c>
      <c r="EH756" s="41">
        <f t="shared" si="2110"/>
        <v>0.37899544063113033</v>
      </c>
      <c r="EI756" s="41">
        <f t="shared" si="2110"/>
        <v>0.35298898262175588</v>
      </c>
      <c r="EJ756" s="41">
        <f t="shared" si="2110"/>
        <v>0.35248933690245177</v>
      </c>
      <c r="EK756" s="41">
        <f t="shared" si="2110"/>
        <v>0.35248432212103042</v>
      </c>
      <c r="EL756" s="41">
        <f t="shared" si="2110"/>
        <v>0.36791013942385453</v>
      </c>
      <c r="EM756" s="41">
        <f t="shared" si="2110"/>
        <v>0.36836952757272845</v>
      </c>
      <c r="EN756" s="41">
        <f t="shared" si="2110"/>
        <v>0.36807520401358818</v>
      </c>
      <c r="EO756" s="41">
        <f t="shared" si="2110"/>
        <v>0.36655014849577611</v>
      </c>
      <c r="EP756" s="41">
        <f t="shared" si="2110"/>
        <v>0.36625354606850002</v>
      </c>
      <c r="EQ756" s="41">
        <f t="shared" si="2110"/>
        <v>0.36690961139028294</v>
      </c>
      <c r="ER756" s="41">
        <f t="shared" si="2110"/>
        <v>0.37837459091688957</v>
      </c>
      <c r="ES756" s="41">
        <f t="shared" si="2110"/>
        <v>0.37787248909376603</v>
      </c>
      <c r="ET756" s="4">
        <f t="shared" si="2110"/>
        <v>0.37804029599703631</v>
      </c>
      <c r="EU756" s="4">
        <f t="shared" si="2110"/>
        <v>0.35361558014176653</v>
      </c>
      <c r="EV756" s="4">
        <f t="shared" si="2110"/>
        <v>0.35476202944653823</v>
      </c>
      <c r="EW756" s="4">
        <f t="shared" si="2110"/>
        <v>0.35329817732753488</v>
      </c>
      <c r="EX756" s="4">
        <f t="shared" si="2110"/>
        <v>0.36724359701836545</v>
      </c>
      <c r="EY756" s="4">
        <f t="shared" si="2110"/>
        <v>0.36558525011062826</v>
      </c>
      <c r="EZ756" s="4">
        <f t="shared" si="2110"/>
        <v>0.36532682122237897</v>
      </c>
      <c r="FA756" s="4">
        <f t="shared" si="2110"/>
        <v>0.36391576529461889</v>
      </c>
      <c r="FB756" s="4">
        <f t="shared" si="2110"/>
        <v>0.36314716649674311</v>
      </c>
      <c r="FC756" s="4">
        <f t="shared" ref="FC756:FF756" si="2111">(HLOOKUP(FC$728-$B756,$C$720:$HY$723,4,FALSE))*FC$722</f>
        <v>0.36384692413011888</v>
      </c>
      <c r="FD756" s="4">
        <f t="shared" si="2111"/>
        <v>0.37460965563826865</v>
      </c>
      <c r="FE756" s="4">
        <f t="shared" si="2111"/>
        <v>0.37514286816644504</v>
      </c>
      <c r="FF756" s="4">
        <f t="shared" si="2111"/>
        <v>0.37468991078416652</v>
      </c>
    </row>
    <row r="757" spans="2:162" x14ac:dyDescent="0.25">
      <c r="B757" s="15">
        <f t="shared" si="2033"/>
        <v>29</v>
      </c>
      <c r="C757" s="55"/>
      <c r="AF757" s="41">
        <f t="shared" ref="AF757:CQ757" si="2112">(HLOOKUP(AF$728-$B757,$C$720:$HY$723,4,FALSE))*AF$722</f>
        <v>0.23812993781544756</v>
      </c>
      <c r="AG757" s="41">
        <f t="shared" si="2112"/>
        <v>0.26067942087708529</v>
      </c>
      <c r="AH757" s="41">
        <f t="shared" si="2112"/>
        <v>0.28128329787376927</v>
      </c>
      <c r="AI757" s="41">
        <f t="shared" si="2112"/>
        <v>0.28622755192371563</v>
      </c>
      <c r="AJ757" s="41">
        <f t="shared" si="2112"/>
        <v>0.29246676380051767</v>
      </c>
      <c r="AK757" s="41">
        <f t="shared" si="2112"/>
        <v>0.29490961813506228</v>
      </c>
      <c r="AL757" s="41">
        <f t="shared" si="2112"/>
        <v>0.29959785930363009</v>
      </c>
      <c r="AM757" s="41">
        <f t="shared" si="2112"/>
        <v>0.30019011978179483</v>
      </c>
      <c r="AN757" s="41">
        <f t="shared" si="2112"/>
        <v>0.31124430755073834</v>
      </c>
      <c r="AO757" s="41">
        <f t="shared" si="2112"/>
        <v>0.31327234760392419</v>
      </c>
      <c r="AP757" s="41">
        <f t="shared" si="2112"/>
        <v>0.31508044883732023</v>
      </c>
      <c r="AQ757" s="41">
        <f t="shared" si="2112"/>
        <v>0.29714787064486498</v>
      </c>
      <c r="AR757" s="41">
        <f t="shared" si="2112"/>
        <v>0.29948002800409074</v>
      </c>
      <c r="AS757" s="41">
        <f t="shared" si="2112"/>
        <v>0.30195722092952881</v>
      </c>
      <c r="AT757" s="41">
        <f t="shared" si="2112"/>
        <v>0.31522256089998318</v>
      </c>
      <c r="AU757" s="41">
        <f t="shared" si="2112"/>
        <v>0.3158699546388346</v>
      </c>
      <c r="AV757" s="41">
        <f t="shared" si="2112"/>
        <v>0.3157019275813388</v>
      </c>
      <c r="AW757" s="41">
        <f t="shared" si="2112"/>
        <v>0.31118540566401776</v>
      </c>
      <c r="AX757" s="41">
        <f t="shared" si="2112"/>
        <v>0.31234825146961914</v>
      </c>
      <c r="AY757" s="41">
        <f t="shared" si="2112"/>
        <v>0.31561911836866613</v>
      </c>
      <c r="AZ757" s="41">
        <f t="shared" si="2112"/>
        <v>0.33443942101433627</v>
      </c>
      <c r="BA757" s="41">
        <f t="shared" si="2112"/>
        <v>0.33684920676756586</v>
      </c>
      <c r="BB757" s="41">
        <f t="shared" si="2112"/>
        <v>0.3374685131951729</v>
      </c>
      <c r="BC757" s="41">
        <f t="shared" si="2112"/>
        <v>0.31243136631264229</v>
      </c>
      <c r="BD757" s="41">
        <f t="shared" si="2112"/>
        <v>0.31260085610554733</v>
      </c>
      <c r="BE757" s="41">
        <f t="shared" si="2112"/>
        <v>0.3138236641331712</v>
      </c>
      <c r="BF757" s="41">
        <f t="shared" si="2112"/>
        <v>0.32971221758231994</v>
      </c>
      <c r="BG757" s="41">
        <f t="shared" si="2112"/>
        <v>0.33103523300071519</v>
      </c>
      <c r="BH757" s="41">
        <f t="shared" si="2112"/>
        <v>0.33190422648375972</v>
      </c>
      <c r="BI757" s="41">
        <f t="shared" si="2112"/>
        <v>0.33073218251818171</v>
      </c>
      <c r="BJ757" s="41">
        <f t="shared" si="2112"/>
        <v>0.33186286786000413</v>
      </c>
      <c r="BK757" s="41">
        <f t="shared" si="2112"/>
        <v>0.33247088336740627</v>
      </c>
      <c r="BL757" s="41">
        <f t="shared" si="2112"/>
        <v>0.3440991798594768</v>
      </c>
      <c r="BM757" s="41">
        <f t="shared" si="2112"/>
        <v>0.34444166241186869</v>
      </c>
      <c r="BN757" s="41">
        <f t="shared" si="2112"/>
        <v>0.34488199880076686</v>
      </c>
      <c r="BO757" s="41">
        <f t="shared" si="2112"/>
        <v>0.32279988675796728</v>
      </c>
      <c r="BP757" s="41">
        <f t="shared" si="2112"/>
        <v>0.32255605609025817</v>
      </c>
      <c r="BQ757" s="41">
        <f t="shared" si="2112"/>
        <v>0.32394003583521103</v>
      </c>
      <c r="BR757" s="41">
        <f t="shared" si="2112"/>
        <v>0.33881819252317502</v>
      </c>
      <c r="BS757" s="41">
        <f t="shared" si="2112"/>
        <v>0.34001736202093491</v>
      </c>
      <c r="BT757" s="41">
        <f t="shared" si="2112"/>
        <v>0.34087496886864949</v>
      </c>
      <c r="BU757" s="41">
        <f t="shared" si="2112"/>
        <v>0.34139484385515051</v>
      </c>
      <c r="BV757" s="41">
        <f t="shared" si="2112"/>
        <v>0.34233670279058992</v>
      </c>
      <c r="BW757" s="41">
        <f t="shared" si="2112"/>
        <v>0.34228497004975078</v>
      </c>
      <c r="BX757" s="41">
        <f t="shared" si="2112"/>
        <v>0.35178514033538277</v>
      </c>
      <c r="BY757" s="41">
        <f t="shared" si="2112"/>
        <v>0.35229684896603158</v>
      </c>
      <c r="BZ757" s="41">
        <f t="shared" si="2112"/>
        <v>0.3535684364061063</v>
      </c>
      <c r="CA757" s="41">
        <f t="shared" si="2112"/>
        <v>0.33199544154120103</v>
      </c>
      <c r="CB757" s="41">
        <f t="shared" si="2112"/>
        <v>0.33376019587670602</v>
      </c>
      <c r="CC757" s="41">
        <f t="shared" si="2112"/>
        <v>0.33560185495515399</v>
      </c>
      <c r="CD757" s="41">
        <f t="shared" si="2112"/>
        <v>0.35233793778391864</v>
      </c>
      <c r="CE757" s="41">
        <f t="shared" si="2112"/>
        <v>0.35407058588407248</v>
      </c>
      <c r="CF757" s="41">
        <f t="shared" si="2112"/>
        <v>0.35568766744526481</v>
      </c>
      <c r="CG757" s="41">
        <f t="shared" si="2112"/>
        <v>0.35744134398314786</v>
      </c>
      <c r="CH757" s="41">
        <f t="shared" si="2112"/>
        <v>0.3587340449899768</v>
      </c>
      <c r="CI757" s="41">
        <f t="shared" si="2112"/>
        <v>0.36139752661672231</v>
      </c>
      <c r="CJ757" s="41">
        <f t="shared" si="2112"/>
        <v>0.37580774903279518</v>
      </c>
      <c r="CK757" s="41">
        <f t="shared" si="2112"/>
        <v>0.3823500547224824</v>
      </c>
      <c r="CL757" s="41">
        <f t="shared" si="2112"/>
        <v>0.38719707262161124</v>
      </c>
      <c r="CM757" s="41">
        <f t="shared" si="2112"/>
        <v>0.36403738563176041</v>
      </c>
      <c r="CN757" s="41">
        <f t="shared" si="2112"/>
        <v>0.3664643743473977</v>
      </c>
      <c r="CO757" s="41">
        <f t="shared" si="2112"/>
        <v>0.36783554865657286</v>
      </c>
      <c r="CP757" s="41">
        <f t="shared" si="2112"/>
        <v>0.38480072099967577</v>
      </c>
      <c r="CQ757" s="41">
        <f t="shared" si="2112"/>
        <v>0.38352331772592296</v>
      </c>
      <c r="CR757" s="41">
        <f t="shared" ref="CR757:FC757" si="2113">(HLOOKUP(CR$728-$B757,$C$720:$HY$723,4,FALSE))*CR$722</f>
        <v>0.38322335767197696</v>
      </c>
      <c r="CS757" s="41">
        <f t="shared" si="2113"/>
        <v>0.37862538440474364</v>
      </c>
      <c r="CT757" s="41">
        <f t="shared" si="2113"/>
        <v>0.37129308223963198</v>
      </c>
      <c r="CU757" s="41">
        <f t="shared" si="2113"/>
        <v>0.37268129247232556</v>
      </c>
      <c r="CV757" s="41">
        <f t="shared" si="2113"/>
        <v>0.38563682030617563</v>
      </c>
      <c r="CW757" s="41">
        <f t="shared" si="2113"/>
        <v>0.39257278212420638</v>
      </c>
      <c r="CX757" s="41">
        <f t="shared" si="2113"/>
        <v>0.38992674842295993</v>
      </c>
      <c r="CY757" s="41">
        <f t="shared" si="2113"/>
        <v>0.36424991569371551</v>
      </c>
      <c r="CZ757" s="41">
        <f t="shared" si="2113"/>
        <v>0.36574951972257508</v>
      </c>
      <c r="DA757" s="41">
        <f t="shared" si="2113"/>
        <v>0.36527059885397167</v>
      </c>
      <c r="DB757" s="41">
        <f t="shared" si="2113"/>
        <v>0.38040866589299732</v>
      </c>
      <c r="DC757" s="41">
        <f t="shared" si="2113"/>
        <v>0.37782079253330325</v>
      </c>
      <c r="DD757" s="41">
        <f t="shared" si="2113"/>
        <v>0.37843595778628952</v>
      </c>
      <c r="DE757" s="41">
        <f t="shared" si="2113"/>
        <v>0.37671724444466809</v>
      </c>
      <c r="DF757" s="41">
        <f t="shared" si="2113"/>
        <v>0.37707110027733937</v>
      </c>
      <c r="DG757" s="41">
        <f t="shared" si="2113"/>
        <v>0.37684790842001753</v>
      </c>
      <c r="DH757" s="41">
        <f t="shared" si="2113"/>
        <v>0.38729764474393752</v>
      </c>
      <c r="DI757" s="41">
        <f t="shared" si="2113"/>
        <v>0.38714744197417844</v>
      </c>
      <c r="DJ757" s="41">
        <f t="shared" si="2113"/>
        <v>0.38627698942747563</v>
      </c>
      <c r="DK757" s="41">
        <f t="shared" si="2113"/>
        <v>0.36074316265785966</v>
      </c>
      <c r="DL757" s="41">
        <f t="shared" si="2113"/>
        <v>0.3597778736046644</v>
      </c>
      <c r="DM757" s="41">
        <f t="shared" si="2113"/>
        <v>0.35923490878855968</v>
      </c>
      <c r="DN757" s="41">
        <f t="shared" si="2113"/>
        <v>0.37412491969989281</v>
      </c>
      <c r="DO757" s="41">
        <f t="shared" si="2113"/>
        <v>0.37581853224106548</v>
      </c>
      <c r="DP757" s="41">
        <f t="shared" si="2113"/>
        <v>0.37822865545464668</v>
      </c>
      <c r="DQ757" s="41">
        <f t="shared" si="2113"/>
        <v>0.37849778116385824</v>
      </c>
      <c r="DR757" s="41">
        <f t="shared" si="2113"/>
        <v>0.37827071987613575</v>
      </c>
      <c r="DS757" s="41">
        <f t="shared" si="2113"/>
        <v>0.37615641540107636</v>
      </c>
      <c r="DT757" s="41">
        <f t="shared" si="2113"/>
        <v>0.38560582851098607</v>
      </c>
      <c r="DU757" s="41">
        <f t="shared" si="2113"/>
        <v>0.3842179269910489</v>
      </c>
      <c r="DV757" s="41">
        <f t="shared" si="2113"/>
        <v>0.38370091845066212</v>
      </c>
      <c r="DW757" s="41">
        <f t="shared" si="2113"/>
        <v>0.35781813630290465</v>
      </c>
      <c r="DX757" s="41">
        <f t="shared" si="2113"/>
        <v>0.35595032065745874</v>
      </c>
      <c r="DY757" s="41">
        <f t="shared" si="2113"/>
        <v>0.35504976792265436</v>
      </c>
      <c r="DZ757" s="41">
        <f t="shared" si="2113"/>
        <v>0.36986284178939632</v>
      </c>
      <c r="EA757" s="41">
        <f t="shared" si="2113"/>
        <v>0.37098860530044681</v>
      </c>
      <c r="EB757" s="41">
        <f t="shared" si="2113"/>
        <v>0.37137461731600313</v>
      </c>
      <c r="EC757" s="41">
        <f t="shared" si="2113"/>
        <v>0.3709948008072303</v>
      </c>
      <c r="ED757" s="41">
        <f t="shared" si="2113"/>
        <v>0.37107379150460496</v>
      </c>
      <c r="EE757" s="41">
        <f t="shared" si="2113"/>
        <v>0.37017852621864611</v>
      </c>
      <c r="EF757" s="41">
        <f t="shared" si="2113"/>
        <v>0.38056745296145045</v>
      </c>
      <c r="EG757" s="41">
        <f t="shared" si="2113"/>
        <v>0.37921970076898903</v>
      </c>
      <c r="EH757" s="41">
        <f t="shared" si="2113"/>
        <v>0.37876097900398054</v>
      </c>
      <c r="EI757" s="41">
        <f t="shared" si="2113"/>
        <v>0.35277263103065809</v>
      </c>
      <c r="EJ757" s="41">
        <f t="shared" si="2113"/>
        <v>0.35227527307023704</v>
      </c>
      <c r="EK757" s="41">
        <f t="shared" si="2113"/>
        <v>0.35227220680785959</v>
      </c>
      <c r="EL757" s="41">
        <f t="shared" si="2113"/>
        <v>0.36769073531596802</v>
      </c>
      <c r="EM757" s="41">
        <f t="shared" si="2113"/>
        <v>0.36815181038979894</v>
      </c>
      <c r="EN757" s="41">
        <f t="shared" si="2113"/>
        <v>0.36785958543062669</v>
      </c>
      <c r="EO757" s="41">
        <f t="shared" si="2113"/>
        <v>0.36633730634523298</v>
      </c>
      <c r="EP757" s="41">
        <f t="shared" si="2113"/>
        <v>0.36604272496065593</v>
      </c>
      <c r="EQ757" s="41">
        <f t="shared" si="2113"/>
        <v>0.36670023284433761</v>
      </c>
      <c r="ER757" s="41">
        <f t="shared" si="2113"/>
        <v>0.37816051483194257</v>
      </c>
      <c r="ES757" s="41">
        <f t="shared" si="2113"/>
        <v>0.37766050841756132</v>
      </c>
      <c r="ET757" s="41">
        <f t="shared" si="2113"/>
        <v>0.37783000286996071</v>
      </c>
      <c r="EU757" s="4">
        <f t="shared" si="2113"/>
        <v>0.35342051259769797</v>
      </c>
      <c r="EV757" s="4">
        <f t="shared" si="2113"/>
        <v>0.35456794642660827</v>
      </c>
      <c r="EW757" s="4">
        <f t="shared" si="2113"/>
        <v>0.35310647903572323</v>
      </c>
      <c r="EX757" s="4">
        <f t="shared" si="2113"/>
        <v>0.36704595163260278</v>
      </c>
      <c r="EY757" s="4">
        <f t="shared" si="2113"/>
        <v>0.36539008355065195</v>
      </c>
      <c r="EZ757" s="4">
        <f t="shared" si="2113"/>
        <v>0.36513335247177581</v>
      </c>
      <c r="FA757" s="4">
        <f t="shared" si="2113"/>
        <v>0.36372457297193478</v>
      </c>
      <c r="FB757" s="4">
        <f t="shared" si="2113"/>
        <v>0.36295787988722905</v>
      </c>
      <c r="FC757" s="4">
        <f t="shared" si="2113"/>
        <v>0.36365875407652248</v>
      </c>
      <c r="FD757" s="4">
        <f>(HLOOKUP(FD$728-$B757,$C$720:$HY$723,4,FALSE))*FD$722</f>
        <v>0.37441742091715763</v>
      </c>
      <c r="FE757" s="4">
        <f>(HLOOKUP(FE$728-$B757,$C$720:$HY$723,4,FALSE))*FE$722</f>
        <v>0.3749518403066231</v>
      </c>
      <c r="FF757" s="4">
        <f>(HLOOKUP(FF$728-$B757,$C$720:$HY$723,4,FALSE))*FF$722</f>
        <v>0.37450056970301338</v>
      </c>
    </row>
    <row r="758" spans="2:162" x14ac:dyDescent="0.25">
      <c r="B758" s="15">
        <f t="shared" si="2033"/>
        <v>30</v>
      </c>
      <c r="C758" s="55"/>
      <c r="AG758" s="41">
        <f t="shared" ref="AG758:CR758" si="2114">(HLOOKUP(AG$728-$B758,$C$720:$HY$723,4,FALSE))*AG$722</f>
        <v>0.23829600520265809</v>
      </c>
      <c r="AH758" s="41">
        <f t="shared" si="2114"/>
        <v>0.27171991691340369</v>
      </c>
      <c r="AI758" s="41">
        <f t="shared" si="2114"/>
        <v>0.27986363423610522</v>
      </c>
      <c r="AJ758" s="41">
        <f t="shared" si="2114"/>
        <v>0.28761610434039486</v>
      </c>
      <c r="AK758" s="41">
        <f t="shared" si="2114"/>
        <v>0.29100469813937208</v>
      </c>
      <c r="AL758" s="41">
        <f t="shared" si="2114"/>
        <v>0.29629497606278377</v>
      </c>
      <c r="AM758" s="41">
        <f t="shared" si="2114"/>
        <v>0.29735464145666157</v>
      </c>
      <c r="AN758" s="41">
        <f t="shared" si="2114"/>
        <v>0.30867237537376824</v>
      </c>
      <c r="AO758" s="41">
        <f t="shared" si="2114"/>
        <v>0.31097145195782949</v>
      </c>
      <c r="AP758" s="41">
        <f t="shared" si="2114"/>
        <v>0.31299771410839111</v>
      </c>
      <c r="AQ758" s="41">
        <f t="shared" si="2114"/>
        <v>0.2953621996638528</v>
      </c>
      <c r="AR758" s="41">
        <f t="shared" si="2114"/>
        <v>0.29783025373140254</v>
      </c>
      <c r="AS758" s="41">
        <f t="shared" si="2114"/>
        <v>0.3004216843499955</v>
      </c>
      <c r="AT758" s="41">
        <f t="shared" si="2114"/>
        <v>0.31373399089970239</v>
      </c>
      <c r="AU758" s="41">
        <f t="shared" si="2114"/>
        <v>0.31447769741773174</v>
      </c>
      <c r="AV758" s="41">
        <f t="shared" si="2114"/>
        <v>0.31439731400046222</v>
      </c>
      <c r="AW758" s="41">
        <f t="shared" si="2114"/>
        <v>0.30997504005402116</v>
      </c>
      <c r="AX758" s="41">
        <f t="shared" si="2114"/>
        <v>0.31120080173535819</v>
      </c>
      <c r="AY758" s="41">
        <f t="shared" si="2114"/>
        <v>0.31452062688606086</v>
      </c>
      <c r="AZ758" s="41">
        <f t="shared" si="2114"/>
        <v>0.33333357822356086</v>
      </c>
      <c r="BA758" s="41">
        <f t="shared" si="2114"/>
        <v>0.33578839061892179</v>
      </c>
      <c r="BB758" s="41">
        <f t="shared" si="2114"/>
        <v>0.33645401451707918</v>
      </c>
      <c r="BC758" s="41">
        <f t="shared" si="2114"/>
        <v>0.31153293720617842</v>
      </c>
      <c r="BD758" s="41">
        <f t="shared" si="2114"/>
        <v>0.31173936421552967</v>
      </c>
      <c r="BE758" s="41">
        <f t="shared" si="2114"/>
        <v>0.31299336919805559</v>
      </c>
      <c r="BF758" s="41">
        <f t="shared" si="2114"/>
        <v>0.3288734105321387</v>
      </c>
      <c r="BG758" s="41">
        <f t="shared" si="2114"/>
        <v>0.33022422752067904</v>
      </c>
      <c r="BH758" s="41">
        <f t="shared" si="2114"/>
        <v>0.33112011038970979</v>
      </c>
      <c r="BI758" s="41">
        <f t="shared" si="2114"/>
        <v>0.32997775810917224</v>
      </c>
      <c r="BJ758" s="41">
        <f t="shared" si="2114"/>
        <v>0.33113107907404454</v>
      </c>
      <c r="BK758" s="41">
        <f t="shared" si="2114"/>
        <v>0.3317613859974794</v>
      </c>
      <c r="BL758" s="41">
        <f t="shared" si="2114"/>
        <v>0.34338779840606865</v>
      </c>
      <c r="BM758" s="41">
        <f t="shared" si="2114"/>
        <v>0.34375113622736825</v>
      </c>
      <c r="BN758" s="41">
        <f t="shared" si="2114"/>
        <v>0.34421091135592125</v>
      </c>
      <c r="BO758" s="41">
        <f t="shared" si="2114"/>
        <v>0.32218970178924417</v>
      </c>
      <c r="BP758" s="41">
        <f t="shared" si="2114"/>
        <v>0.32196325750852589</v>
      </c>
      <c r="BQ758" s="41">
        <f t="shared" si="2114"/>
        <v>0.32336077352444775</v>
      </c>
      <c r="BR758" s="41">
        <f t="shared" si="2114"/>
        <v>0.33822825901374098</v>
      </c>
      <c r="BS758" s="41">
        <f t="shared" si="2114"/>
        <v>0.33944051098722178</v>
      </c>
      <c r="BT758" s="41">
        <f t="shared" si="2114"/>
        <v>0.34031111150966742</v>
      </c>
      <c r="BU758" s="41">
        <f t="shared" si="2114"/>
        <v>0.3408438916918341</v>
      </c>
      <c r="BV758" s="41">
        <f t="shared" si="2114"/>
        <v>0.34179737679355421</v>
      </c>
      <c r="BW758" s="41">
        <f t="shared" si="2114"/>
        <v>0.34175825868069931</v>
      </c>
      <c r="BX758" s="41">
        <f t="shared" si="2114"/>
        <v>0.35125610579117589</v>
      </c>
      <c r="BY758" s="41">
        <f t="shared" si="2114"/>
        <v>0.35177881154311463</v>
      </c>
      <c r="BZ758" s="41">
        <f t="shared" si="2114"/>
        <v>0.353059825106319</v>
      </c>
      <c r="CA758" s="41">
        <f t="shared" si="2114"/>
        <v>0.33152801876708049</v>
      </c>
      <c r="CB758" s="41">
        <f t="shared" si="2114"/>
        <v>0.33330007284081636</v>
      </c>
      <c r="CC758" s="41">
        <f t="shared" si="2114"/>
        <v>0.33514862998350547</v>
      </c>
      <c r="CD758" s="41">
        <f t="shared" si="2114"/>
        <v>0.35187162247263165</v>
      </c>
      <c r="CE758" s="41">
        <f t="shared" si="2114"/>
        <v>0.35361116101913642</v>
      </c>
      <c r="CF758" s="41">
        <f t="shared" si="2114"/>
        <v>0.35523501519586059</v>
      </c>
      <c r="CG758" s="41">
        <f t="shared" si="2114"/>
        <v>0.35699503833496582</v>
      </c>
      <c r="CH758" s="41">
        <f t="shared" si="2114"/>
        <v>0.35829441590958905</v>
      </c>
      <c r="CI758" s="41">
        <f t="shared" si="2114"/>
        <v>0.36096268205814996</v>
      </c>
      <c r="CJ758" s="41">
        <f t="shared" si="2114"/>
        <v>0.37536363642107728</v>
      </c>
      <c r="CK758" s="41">
        <f t="shared" si="2114"/>
        <v>0.38190613398698553</v>
      </c>
      <c r="CL758" s="41">
        <f t="shared" si="2114"/>
        <v>0.38675527149972083</v>
      </c>
      <c r="CM758" s="41">
        <f t="shared" si="2114"/>
        <v>0.36362904723437345</v>
      </c>
      <c r="CN758" s="41">
        <f t="shared" si="2114"/>
        <v>0.36606016146314824</v>
      </c>
      <c r="CO758" s="41">
        <f t="shared" si="2114"/>
        <v>0.36743647156273812</v>
      </c>
      <c r="CP758" s="41">
        <f t="shared" si="2114"/>
        <v>0.38438996839623629</v>
      </c>
      <c r="CQ758" s="41">
        <f t="shared" si="2114"/>
        <v>0.3831204240330664</v>
      </c>
      <c r="CR758" s="41">
        <f t="shared" si="2114"/>
        <v>0.38282706662459709</v>
      </c>
      <c r="CS758" s="41">
        <f t="shared" ref="CS758:FD758" si="2115">(HLOOKUP(CS$728-$B758,$C$720:$HY$723,4,FALSE))*CS$722</f>
        <v>0.37823986914923241</v>
      </c>
      <c r="CT758" s="41">
        <f t="shared" si="2115"/>
        <v>0.37092075828982174</v>
      </c>
      <c r="CU758" s="41">
        <f t="shared" si="2115"/>
        <v>0.3723131519564391</v>
      </c>
      <c r="CV758" s="41">
        <f t="shared" si="2115"/>
        <v>0.38526148181197301</v>
      </c>
      <c r="CW758" s="41">
        <f t="shared" si="2115"/>
        <v>0.39219622813712479</v>
      </c>
      <c r="CX758" s="41">
        <f t="shared" si="2115"/>
        <v>0.38955807341083781</v>
      </c>
      <c r="CY758" s="41">
        <f t="shared" si="2115"/>
        <v>0.36391036680027944</v>
      </c>
      <c r="CZ758" s="41">
        <f t="shared" si="2115"/>
        <v>0.36541330640982983</v>
      </c>
      <c r="DA758" s="41">
        <f t="shared" si="2115"/>
        <v>0.36493942361201775</v>
      </c>
      <c r="DB758" s="41">
        <f t="shared" si="2115"/>
        <v>0.38006842461833568</v>
      </c>
      <c r="DC758" s="41">
        <f t="shared" si="2115"/>
        <v>0.37748736983802605</v>
      </c>
      <c r="DD758" s="41">
        <f t="shared" si="2115"/>
        <v>0.37810638483103209</v>
      </c>
      <c r="DE758" s="41">
        <f t="shared" si="2115"/>
        <v>0.37639342741608406</v>
      </c>
      <c r="DF758" s="41">
        <f t="shared" si="2115"/>
        <v>0.3767511329406989</v>
      </c>
      <c r="DG758" s="41">
        <f t="shared" si="2115"/>
        <v>0.37653217681126849</v>
      </c>
      <c r="DH758" s="41">
        <f t="shared" si="2115"/>
        <v>0.38697721272228186</v>
      </c>
      <c r="DI758" s="41">
        <f t="shared" si="2115"/>
        <v>0.38683108721930309</v>
      </c>
      <c r="DJ758" s="41">
        <f t="shared" si="2115"/>
        <v>0.38596519389886913</v>
      </c>
      <c r="DK758" s="41">
        <f t="shared" si="2115"/>
        <v>0.36045548457464016</v>
      </c>
      <c r="DL758" s="41">
        <f t="shared" si="2115"/>
        <v>0.35949437968632658</v>
      </c>
      <c r="DM758" s="41">
        <f t="shared" si="2115"/>
        <v>0.35895517175142239</v>
      </c>
      <c r="DN758" s="41">
        <f t="shared" si="2115"/>
        <v>0.37383697420254586</v>
      </c>
      <c r="DO758" s="41">
        <f t="shared" si="2115"/>
        <v>0.37553260683196965</v>
      </c>
      <c r="DP758" s="41">
        <f t="shared" si="2115"/>
        <v>0.3779441653025854</v>
      </c>
      <c r="DQ758" s="41">
        <f t="shared" si="2115"/>
        <v>0.37821628631910809</v>
      </c>
      <c r="DR758" s="41">
        <f t="shared" si="2115"/>
        <v>0.37799251871998146</v>
      </c>
      <c r="DS758" s="41">
        <f t="shared" si="2115"/>
        <v>0.37588280830198079</v>
      </c>
      <c r="DT758" s="41">
        <f t="shared" si="2115"/>
        <v>0.38532839585627082</v>
      </c>
      <c r="DU758" s="41">
        <f t="shared" si="2115"/>
        <v>0.38394446435579582</v>
      </c>
      <c r="DV758" s="41">
        <f t="shared" si="2115"/>
        <v>0.38343072813590851</v>
      </c>
      <c r="DW758" s="41">
        <f t="shared" si="2115"/>
        <v>0.35756882327099782</v>
      </c>
      <c r="DX758" s="41">
        <f t="shared" si="2115"/>
        <v>0.35570489169726099</v>
      </c>
      <c r="DY758" s="41">
        <f t="shared" si="2115"/>
        <v>0.35480748291632225</v>
      </c>
      <c r="DZ758" s="41">
        <f t="shared" si="2115"/>
        <v>0.3696130230411116</v>
      </c>
      <c r="EA758" s="41">
        <f t="shared" si="2115"/>
        <v>0.37074055651034432</v>
      </c>
      <c r="EB758" s="41">
        <f t="shared" si="2115"/>
        <v>0.37112879275950766</v>
      </c>
      <c r="EC758" s="41">
        <f t="shared" si="2115"/>
        <v>0.37075165836073776</v>
      </c>
      <c r="ED758" s="41">
        <f t="shared" si="2115"/>
        <v>0.37083298084662841</v>
      </c>
      <c r="EE758" s="41">
        <f t="shared" si="2115"/>
        <v>0.36994062819719115</v>
      </c>
      <c r="EF758" s="41">
        <f t="shared" si="2115"/>
        <v>0.38032522941797831</v>
      </c>
      <c r="EG758" s="41">
        <f t="shared" si="2115"/>
        <v>0.37898063310669905</v>
      </c>
      <c r="EH758" s="41">
        <f t="shared" si="2115"/>
        <v>0.37852445251758721</v>
      </c>
      <c r="EI758" s="41">
        <f t="shared" si="2115"/>
        <v>0.35255439187467347</v>
      </c>
      <c r="EJ758" s="41">
        <f t="shared" si="2115"/>
        <v>0.35205935892111234</v>
      </c>
      <c r="EK758" s="41">
        <f t="shared" si="2115"/>
        <v>0.35205827483693902</v>
      </c>
      <c r="EL758" s="41">
        <f t="shared" si="2115"/>
        <v>0.36746946920403928</v>
      </c>
      <c r="EM758" s="41">
        <f t="shared" si="2115"/>
        <v>0.36793226216084318</v>
      </c>
      <c r="EN758" s="41">
        <f t="shared" si="2115"/>
        <v>0.36764216963844293</v>
      </c>
      <c r="EO758" s="41">
        <f t="shared" si="2115"/>
        <v>0.36612270582333206</v>
      </c>
      <c r="EP758" s="41">
        <f t="shared" si="2115"/>
        <v>0.36583017745224267</v>
      </c>
      <c r="EQ758" s="41">
        <f t="shared" si="2115"/>
        <v>0.36648915461679615</v>
      </c>
      <c r="ER758" s="41">
        <f t="shared" si="2115"/>
        <v>0.37794471590961554</v>
      </c>
      <c r="ES758" s="41">
        <f t="shared" si="2115"/>
        <v>0.37744683634490644</v>
      </c>
      <c r="ET758" s="41">
        <f t="shared" si="2115"/>
        <v>0.37761804602787652</v>
      </c>
      <c r="EU758" s="41">
        <f t="shared" si="2115"/>
        <v>0.35322391475997061</v>
      </c>
      <c r="EV758" s="4">
        <f t="shared" si="2115"/>
        <v>0.35437235352177315</v>
      </c>
      <c r="EW758" s="4">
        <f t="shared" si="2115"/>
        <v>0.35291330173342006</v>
      </c>
      <c r="EX758" s="4">
        <f t="shared" si="2115"/>
        <v>0.36684679384900887</v>
      </c>
      <c r="EY758" s="4">
        <f t="shared" si="2115"/>
        <v>0.36519343570000579</v>
      </c>
      <c r="EZ758" s="4">
        <f t="shared" si="2115"/>
        <v>0.36493842715596247</v>
      </c>
      <c r="FA758" s="4">
        <f t="shared" si="2115"/>
        <v>0.36353195273545419</v>
      </c>
      <c r="FB758" s="4">
        <f t="shared" si="2115"/>
        <v>0.36276719081379477</v>
      </c>
      <c r="FC758" s="4">
        <f t="shared" si="2115"/>
        <v>0.36346920080740763</v>
      </c>
      <c r="FD758" s="4">
        <f t="shared" si="2115"/>
        <v>0.37422378413891677</v>
      </c>
      <c r="FE758" s="4">
        <f>(HLOOKUP(FE$728-$B758,$C$720:$HY$723,4,FALSE))*FE$722</f>
        <v>0.37475942999000006</v>
      </c>
      <c r="FF758" s="4">
        <f>(HLOOKUP(FF$728-$B758,$C$720:$HY$723,4,FALSE))*FF$722</f>
        <v>0.37430986891032042</v>
      </c>
    </row>
    <row r="759" spans="2:162" x14ac:dyDescent="0.25">
      <c r="B759" s="15">
        <f t="shared" si="2033"/>
        <v>31</v>
      </c>
      <c r="C759" s="55"/>
      <c r="AH759" s="41">
        <f t="shared" ref="AH759:BM759" si="2116">(HLOOKUP(AH$728-$B759,$C$720:$HY$723,4,FALSE))*AH$722</f>
        <v>0.24838850154187225</v>
      </c>
      <c r="AI759" s="41">
        <f t="shared" si="2116"/>
        <v>0.27034852057175468</v>
      </c>
      <c r="AJ759" s="41">
        <f t="shared" si="2116"/>
        <v>0.28122131389708616</v>
      </c>
      <c r="AK759" s="41">
        <f t="shared" si="2116"/>
        <v>0.28617828752906183</v>
      </c>
      <c r="AL759" s="41">
        <f t="shared" si="2116"/>
        <v>0.2923717124406382</v>
      </c>
      <c r="AM759" s="41">
        <f t="shared" si="2116"/>
        <v>0.29407648832119565</v>
      </c>
      <c r="AN759" s="41">
        <f t="shared" si="2116"/>
        <v>0.30575677698373488</v>
      </c>
      <c r="AO759" s="41">
        <f t="shared" si="2116"/>
        <v>0.30840177449222933</v>
      </c>
      <c r="AP759" s="41">
        <f t="shared" si="2116"/>
        <v>0.31069883556664341</v>
      </c>
      <c r="AQ759" s="41">
        <f t="shared" si="2116"/>
        <v>0.29340980587641591</v>
      </c>
      <c r="AR759" s="41">
        <f t="shared" si="2116"/>
        <v>0.29604048205913214</v>
      </c>
      <c r="AS759" s="41">
        <f t="shared" si="2116"/>
        <v>0.29876672268493421</v>
      </c>
      <c r="AT759" s="41">
        <f t="shared" si="2116"/>
        <v>0.31213856616441554</v>
      </c>
      <c r="AU759" s="41">
        <f t="shared" si="2116"/>
        <v>0.31299264487327899</v>
      </c>
      <c r="AV759" s="41">
        <f t="shared" si="2116"/>
        <v>0.31301154772454975</v>
      </c>
      <c r="AW759" s="41">
        <f t="shared" si="2116"/>
        <v>0.30869409238897072</v>
      </c>
      <c r="AX759" s="41">
        <f t="shared" si="2116"/>
        <v>0.30999037624184861</v>
      </c>
      <c r="AY759" s="41">
        <f t="shared" si="2116"/>
        <v>0.31336519666341051</v>
      </c>
      <c r="AZ759" s="41">
        <f t="shared" si="2116"/>
        <v>0.33217343273415734</v>
      </c>
      <c r="BA759" s="41">
        <f t="shared" si="2116"/>
        <v>0.33467808738413624</v>
      </c>
      <c r="BB759" s="41">
        <f t="shared" si="2116"/>
        <v>0.3353944429203376</v>
      </c>
      <c r="BC759" s="41">
        <f t="shared" si="2116"/>
        <v>0.31059640612069744</v>
      </c>
      <c r="BD759" s="41">
        <f t="shared" si="2116"/>
        <v>0.31084292503355099</v>
      </c>
      <c r="BE759" s="41">
        <f t="shared" si="2116"/>
        <v>0.31213079558724505</v>
      </c>
      <c r="BF759" s="41">
        <f t="shared" si="2116"/>
        <v>0.32800329792347593</v>
      </c>
      <c r="BG759" s="41">
        <f t="shared" si="2116"/>
        <v>0.32938411788744759</v>
      </c>
      <c r="BH759" s="41">
        <f t="shared" si="2116"/>
        <v>0.33030889696797822</v>
      </c>
      <c r="BI759" s="41">
        <f t="shared" si="2116"/>
        <v>0.32919819325230659</v>
      </c>
      <c r="BJ759" s="41">
        <f t="shared" si="2116"/>
        <v>0.33037574475268205</v>
      </c>
      <c r="BK759" s="41">
        <f t="shared" si="2116"/>
        <v>0.33102982098855599</v>
      </c>
      <c r="BL759" s="41">
        <f t="shared" si="2116"/>
        <v>0.34265500419153033</v>
      </c>
      <c r="BM759" s="41">
        <f t="shared" si="2116"/>
        <v>0.34304047431006873</v>
      </c>
      <c r="BN759" s="41">
        <f t="shared" ref="BN759:CS759" si="2117">(HLOOKUP(BN$728-$B759,$C$720:$HY$723,4,FALSE))*BN$722</f>
        <v>0.34352084777413011</v>
      </c>
      <c r="BO759" s="41">
        <f t="shared" si="2117"/>
        <v>0.32156277007207379</v>
      </c>
      <c r="BP759" s="41">
        <f t="shared" si="2117"/>
        <v>0.32135465401059421</v>
      </c>
      <c r="BQ759" s="41">
        <f t="shared" si="2117"/>
        <v>0.32276649602038654</v>
      </c>
      <c r="BR759" s="41">
        <f t="shared" si="2117"/>
        <v>0.33762344682256923</v>
      </c>
      <c r="BS759" s="41">
        <f t="shared" si="2117"/>
        <v>0.33884949392760183</v>
      </c>
      <c r="BT759" s="41">
        <f t="shared" si="2117"/>
        <v>0.33973376211994322</v>
      </c>
      <c r="BU759" s="41">
        <f t="shared" si="2117"/>
        <v>0.34028008573907553</v>
      </c>
      <c r="BV759" s="41">
        <f t="shared" si="2117"/>
        <v>0.34124577501177633</v>
      </c>
      <c r="BW759" s="41">
        <f t="shared" si="2117"/>
        <v>0.34121984397930838</v>
      </c>
      <c r="BX759" s="41">
        <f t="shared" si="2117"/>
        <v>0.35071558955307741</v>
      </c>
      <c r="BY759" s="41">
        <f t="shared" si="2117"/>
        <v>0.35124978651650635</v>
      </c>
      <c r="BZ759" s="41">
        <f t="shared" si="2117"/>
        <v>0.35254066575967608</v>
      </c>
      <c r="CA759" s="41">
        <f t="shared" si="2117"/>
        <v>0.33105111280156224</v>
      </c>
      <c r="CB759" s="41">
        <f t="shared" si="2117"/>
        <v>0.33283081325117081</v>
      </c>
      <c r="CC759" s="41">
        <f t="shared" si="2117"/>
        <v>0.33468659284724006</v>
      </c>
      <c r="CD759" s="41">
        <f t="shared" si="2117"/>
        <v>0.35139642543851396</v>
      </c>
      <c r="CE759" s="41">
        <f t="shared" si="2117"/>
        <v>0.35314316061116924</v>
      </c>
      <c r="CF759" s="41">
        <f t="shared" si="2117"/>
        <v>0.35477407942377603</v>
      </c>
      <c r="CG759" s="41">
        <f t="shared" si="2117"/>
        <v>0.35654072231020983</v>
      </c>
      <c r="CH759" s="41">
        <f t="shared" si="2117"/>
        <v>0.35784704510533183</v>
      </c>
      <c r="CI759" s="41">
        <f t="shared" si="2117"/>
        <v>0.36052032177987769</v>
      </c>
      <c r="CJ759" s="41">
        <f t="shared" si="2117"/>
        <v>0.37491198741198839</v>
      </c>
      <c r="CK759" s="41">
        <f t="shared" si="2117"/>
        <v>0.38145481457956887</v>
      </c>
      <c r="CL759" s="41">
        <f t="shared" si="2117"/>
        <v>0.38630623616557902</v>
      </c>
      <c r="CM759" s="41">
        <f t="shared" si="2117"/>
        <v>0.36321413779321376</v>
      </c>
      <c r="CN759" s="41">
        <f t="shared" si="2117"/>
        <v>0.36564955413110273</v>
      </c>
      <c r="CO759" s="41">
        <f t="shared" si="2117"/>
        <v>0.3670311864481528</v>
      </c>
      <c r="CP759" s="41">
        <f t="shared" si="2117"/>
        <v>0.38397293085854572</v>
      </c>
      <c r="CQ759" s="41">
        <f t="shared" si="2117"/>
        <v>0.38271146504984616</v>
      </c>
      <c r="CR759" s="41">
        <f t="shared" si="2117"/>
        <v>0.38242490434796583</v>
      </c>
      <c r="CS759" s="41">
        <f t="shared" si="2117"/>
        <v>0.3778487315243847</v>
      </c>
      <c r="CT759" s="41">
        <f t="shared" ref="CT759:DY759" si="2118">(HLOOKUP(CT$728-$B759,$C$720:$HY$723,4,FALSE))*CT$722</f>
        <v>0.37054308786201529</v>
      </c>
      <c r="CU759" s="41">
        <f t="shared" si="2118"/>
        <v>0.37193980510476454</v>
      </c>
      <c r="CV759" s="41">
        <f t="shared" si="2118"/>
        <v>0.3848809143847095</v>
      </c>
      <c r="CW759" s="41">
        <f t="shared" si="2118"/>
        <v>0.39181450540228824</v>
      </c>
      <c r="CX759" s="41">
        <f t="shared" si="2118"/>
        <v>0.38918441111833518</v>
      </c>
      <c r="CY759" s="41">
        <f t="shared" si="2118"/>
        <v>0.36356629022837433</v>
      </c>
      <c r="CZ759" s="41">
        <f t="shared" si="2118"/>
        <v>0.36507267301914814</v>
      </c>
      <c r="DA759" s="41">
        <f t="shared" si="2118"/>
        <v>0.36460395497584019</v>
      </c>
      <c r="DB759" s="41">
        <f t="shared" si="2118"/>
        <v>0.37972383282015387</v>
      </c>
      <c r="DC759" s="41">
        <f t="shared" si="2118"/>
        <v>0.37714974139946023</v>
      </c>
      <c r="DD759" s="41">
        <f t="shared" si="2118"/>
        <v>0.37777271010369229</v>
      </c>
      <c r="DE759" s="41">
        <f t="shared" si="2118"/>
        <v>0.37606563326317471</v>
      </c>
      <c r="DF759" s="41">
        <f t="shared" si="2118"/>
        <v>0.37642728678238363</v>
      </c>
      <c r="DG759" s="41">
        <f t="shared" si="2118"/>
        <v>0.3762126667833583</v>
      </c>
      <c r="DH759" s="41">
        <f t="shared" si="2118"/>
        <v>0.38665299455576929</v>
      </c>
      <c r="DI759" s="41">
        <f t="shared" si="2118"/>
        <v>0.38651104120559987</v>
      </c>
      <c r="DJ759" s="41">
        <f t="shared" si="2118"/>
        <v>0.38564980520952724</v>
      </c>
      <c r="DK759" s="41">
        <f t="shared" si="2118"/>
        <v>0.36016453167962398</v>
      </c>
      <c r="DL759" s="41">
        <f t="shared" si="2118"/>
        <v>0.35920769745702419</v>
      </c>
      <c r="DM759" s="41">
        <f t="shared" si="2118"/>
        <v>0.35867232609688598</v>
      </c>
      <c r="DN759" s="41">
        <f t="shared" si="2118"/>
        <v>0.37354586650399718</v>
      </c>
      <c r="DO759" s="41">
        <f t="shared" si="2118"/>
        <v>0.37524357790726992</v>
      </c>
      <c r="DP759" s="41">
        <f t="shared" si="2118"/>
        <v>0.37765662269675615</v>
      </c>
      <c r="DQ759" s="41">
        <f t="shared" si="2118"/>
        <v>0.3779318054706709</v>
      </c>
      <c r="DR759" s="41">
        <f t="shared" si="2118"/>
        <v>0.37771139964698025</v>
      </c>
      <c r="DS759" s="41">
        <f t="shared" si="2118"/>
        <v>0.37560636334773645</v>
      </c>
      <c r="DT759" s="41">
        <f t="shared" si="2118"/>
        <v>0.38504811727993188</v>
      </c>
      <c r="DU759" s="41">
        <f t="shared" si="2118"/>
        <v>0.38366822700632219</v>
      </c>
      <c r="DV759" s="41">
        <f t="shared" si="2118"/>
        <v>0.38315782578027352</v>
      </c>
      <c r="DW759" s="41">
        <f t="shared" si="2118"/>
        <v>0.35731703436912143</v>
      </c>
      <c r="DX759" s="41">
        <f t="shared" si="2118"/>
        <v>0.35545705108770048</v>
      </c>
      <c r="DY759" s="41">
        <f t="shared" si="2118"/>
        <v>0.35456284194664511</v>
      </c>
      <c r="DZ759" s="41">
        <f t="shared" ref="DZ759:FE759" si="2119">(HLOOKUP(DZ$728-$B759,$C$720:$HY$723,4,FALSE))*DZ$722</f>
        <v>0.36936080010867056</v>
      </c>
      <c r="EA759" s="41">
        <f t="shared" si="2119"/>
        <v>0.37049014492177346</v>
      </c>
      <c r="EB759" s="41">
        <f t="shared" si="2119"/>
        <v>0.37088065023787509</v>
      </c>
      <c r="EC759" s="41">
        <f t="shared" si="2119"/>
        <v>0.37050624616039629</v>
      </c>
      <c r="ED759" s="41">
        <f t="shared" si="2119"/>
        <v>0.37058994445364674</v>
      </c>
      <c r="EE759" s="41">
        <f t="shared" si="2119"/>
        <v>0.36970055291263065</v>
      </c>
      <c r="EF759" s="41">
        <f t="shared" si="2119"/>
        <v>0.38008081054119425</v>
      </c>
      <c r="EG759" s="41">
        <f t="shared" si="2119"/>
        <v>0.37873941954220713</v>
      </c>
      <c r="EH759" s="41">
        <f t="shared" si="2119"/>
        <v>0.37828582315366049</v>
      </c>
      <c r="EI759" s="41">
        <f t="shared" si="2119"/>
        <v>0.35233423072768327</v>
      </c>
      <c r="EJ759" s="41">
        <f t="shared" si="2119"/>
        <v>0.35184156102357433</v>
      </c>
      <c r="EK759" s="41">
        <f t="shared" si="2119"/>
        <v>0.3518424936888862</v>
      </c>
      <c r="EL759" s="41">
        <f t="shared" si="2119"/>
        <v>0.36724630806251091</v>
      </c>
      <c r="EM759" s="41">
        <f t="shared" si="2119"/>
        <v>0.3677108507047413</v>
      </c>
      <c r="EN759" s="41">
        <f t="shared" si="2119"/>
        <v>0.36742292533499071</v>
      </c>
      <c r="EO759" s="41">
        <f t="shared" si="2119"/>
        <v>0.36590631657788164</v>
      </c>
      <c r="EP759" s="41">
        <f t="shared" si="2119"/>
        <v>0.36561587400662426</v>
      </c>
      <c r="EQ759" s="41">
        <f t="shared" si="2119"/>
        <v>0.36627634788314867</v>
      </c>
      <c r="ER759" s="41">
        <f t="shared" si="2119"/>
        <v>0.37772716518671556</v>
      </c>
      <c r="ES759" s="41">
        <f t="shared" si="2119"/>
        <v>0.37723144468627395</v>
      </c>
      <c r="ET759" s="41">
        <f t="shared" si="2119"/>
        <v>0.37740439797951497</v>
      </c>
      <c r="EU759" s="41">
        <f t="shared" si="2119"/>
        <v>0.35302576155627463</v>
      </c>
      <c r="EV759" s="41">
        <f t="shared" si="2119"/>
        <v>0.35417522620185432</v>
      </c>
      <c r="EW759" s="4">
        <f t="shared" si="2119"/>
        <v>0.35271862159231693</v>
      </c>
      <c r="EX759" s="4">
        <f t="shared" si="2119"/>
        <v>0.36664609950268062</v>
      </c>
      <c r="EY759" s="4">
        <f t="shared" si="2119"/>
        <v>0.36499528308474449</v>
      </c>
      <c r="EZ759" s="4">
        <f t="shared" si="2119"/>
        <v>0.36474202238049336</v>
      </c>
      <c r="FA759" s="4">
        <f t="shared" si="2119"/>
        <v>0.36333788232195863</v>
      </c>
      <c r="FB759" s="4">
        <f t="shared" si="2119"/>
        <v>0.36257507758506519</v>
      </c>
      <c r="FC759" s="4">
        <f t="shared" si="2119"/>
        <v>0.36327824309863604</v>
      </c>
      <c r="FD759" s="4">
        <f t="shared" si="2119"/>
        <v>0.3740287239599196</v>
      </c>
      <c r="FE759" s="4">
        <f t="shared" si="2119"/>
        <v>0.37456561633554758</v>
      </c>
      <c r="FF759" s="4">
        <f>(HLOOKUP(FF$728-$B759,$C$720:$HY$723,4,FALSE))*FF$722</f>
        <v>0.37411778802779083</v>
      </c>
    </row>
    <row r="760" spans="2:162" x14ac:dyDescent="0.25">
      <c r="B760" s="15">
        <f t="shared" si="2033"/>
        <v>32</v>
      </c>
      <c r="C760" s="55"/>
      <c r="AI760" s="41">
        <f t="shared" ref="AI760:BN760" si="2120">(HLOOKUP(AI$728-$B760,$C$720:$HY$723,4,FALSE))*AI$722</f>
        <v>0.24713486107932656</v>
      </c>
      <c r="AJ760" s="41">
        <f t="shared" si="2120"/>
        <v>0.2716600403365802</v>
      </c>
      <c r="AK760" s="41">
        <f t="shared" si="2120"/>
        <v>0.2798154651746938</v>
      </c>
      <c r="AL760" s="41">
        <f t="shared" si="2120"/>
        <v>0.28752262943922824</v>
      </c>
      <c r="AM760" s="41">
        <f t="shared" si="2120"/>
        <v>0.29018259985879263</v>
      </c>
      <c r="AN760" s="41">
        <f t="shared" si="2120"/>
        <v>0.30238599544069555</v>
      </c>
      <c r="AO760" s="41">
        <f t="shared" si="2120"/>
        <v>0.30548873209216304</v>
      </c>
      <c r="AP760" s="41">
        <f t="shared" si="2120"/>
        <v>0.30813141083579682</v>
      </c>
      <c r="AQ760" s="41">
        <f t="shared" si="2120"/>
        <v>0.29125479490903849</v>
      </c>
      <c r="AR760" s="41">
        <f t="shared" si="2120"/>
        <v>0.29408360471104944</v>
      </c>
      <c r="AS760" s="41">
        <f t="shared" si="2120"/>
        <v>0.29697132342586224</v>
      </c>
      <c r="AT760" s="41">
        <f t="shared" si="2120"/>
        <v>0.31041905859189456</v>
      </c>
      <c r="AU760" s="41">
        <f t="shared" si="2120"/>
        <v>0.31140099008904071</v>
      </c>
      <c r="AV760" s="41">
        <f t="shared" si="2120"/>
        <v>0.31153341875321616</v>
      </c>
      <c r="AW760" s="41">
        <f t="shared" si="2120"/>
        <v>0.3073334641527975</v>
      </c>
      <c r="AX760" s="41">
        <f t="shared" si="2120"/>
        <v>0.30870936520119874</v>
      </c>
      <c r="AY760" s="41">
        <f t="shared" si="2120"/>
        <v>0.31214635268645124</v>
      </c>
      <c r="AZ760" s="41">
        <f t="shared" si="2120"/>
        <v>0.33095315275715731</v>
      </c>
      <c r="BA760" s="41">
        <f t="shared" si="2120"/>
        <v>0.33351326241945634</v>
      </c>
      <c r="BB760" s="41">
        <f t="shared" si="2120"/>
        <v>0.33428544229581586</v>
      </c>
      <c r="BC760" s="41">
        <f t="shared" si="2120"/>
        <v>0.30961826612005616</v>
      </c>
      <c r="BD760" s="41">
        <f t="shared" si="2120"/>
        <v>0.30990846826436802</v>
      </c>
      <c r="BE760" s="41">
        <f t="shared" si="2120"/>
        <v>0.31123323080337278</v>
      </c>
      <c r="BF760" s="41">
        <f t="shared" si="2120"/>
        <v>0.32709935868101675</v>
      </c>
      <c r="BG760" s="41">
        <f t="shared" si="2120"/>
        <v>0.3285126540813485</v>
      </c>
      <c r="BH760" s="41">
        <f t="shared" si="2120"/>
        <v>0.32946857193075035</v>
      </c>
      <c r="BI760" s="41">
        <f t="shared" si="2120"/>
        <v>0.32839168834850668</v>
      </c>
      <c r="BJ760" s="41">
        <f t="shared" si="2120"/>
        <v>0.32959523966153348</v>
      </c>
      <c r="BK760" s="41">
        <f t="shared" si="2120"/>
        <v>0.33027471764432642</v>
      </c>
      <c r="BL760" s="41">
        <f t="shared" si="2120"/>
        <v>0.34189941773156496</v>
      </c>
      <c r="BM760" s="41">
        <f t="shared" si="2120"/>
        <v>0.34230842128985733</v>
      </c>
      <c r="BN760" s="41">
        <f t="shared" si="2120"/>
        <v>0.34281066194902771</v>
      </c>
      <c r="BO760" s="41">
        <f t="shared" ref="BO760:CT760" si="2121">(HLOOKUP(BO$728-$B760,$C$720:$HY$723,4,FALSE))*BO$722</f>
        <v>0.32091811079613014</v>
      </c>
      <c r="BP760" s="41">
        <f t="shared" si="2121"/>
        <v>0.32072934716825657</v>
      </c>
      <c r="BQ760" s="41">
        <f t="shared" si="2121"/>
        <v>0.32215637416979631</v>
      </c>
      <c r="BR760" s="41">
        <f t="shared" si="2121"/>
        <v>0.3370029571536976</v>
      </c>
      <c r="BS760" s="41">
        <f t="shared" si="2121"/>
        <v>0.33824357085808254</v>
      </c>
      <c r="BT760" s="41">
        <f t="shared" si="2121"/>
        <v>0.33914223446592878</v>
      </c>
      <c r="BU760" s="41">
        <f t="shared" si="2121"/>
        <v>0.33970278898562767</v>
      </c>
      <c r="BV760" s="41">
        <f t="shared" si="2121"/>
        <v>0.34068130428486859</v>
      </c>
      <c r="BW760" s="41">
        <f t="shared" si="2121"/>
        <v>0.3406691742354892</v>
      </c>
      <c r="BX760" s="41">
        <f t="shared" si="2121"/>
        <v>0.35016306324354118</v>
      </c>
      <c r="BY760" s="41">
        <f t="shared" si="2121"/>
        <v>0.35070928000256779</v>
      </c>
      <c r="BZ760" s="41">
        <f t="shared" si="2121"/>
        <v>0.35201049501327464</v>
      </c>
      <c r="CA760" s="41">
        <f t="shared" si="2121"/>
        <v>0.33056431632344208</v>
      </c>
      <c r="CB760" s="41">
        <f t="shared" si="2121"/>
        <v>0.33235203320434981</v>
      </c>
      <c r="CC760" s="41">
        <f t="shared" si="2121"/>
        <v>0.33421538114938248</v>
      </c>
      <c r="CD760" s="41">
        <f t="shared" si="2121"/>
        <v>0.35091198903156368</v>
      </c>
      <c r="CE760" s="41">
        <f t="shared" si="2121"/>
        <v>0.35266624638500305</v>
      </c>
      <c r="CF760" s="41">
        <f t="shared" si="2121"/>
        <v>0.35430453990633548</v>
      </c>
      <c r="CG760" s="41">
        <f t="shared" si="2121"/>
        <v>0.35607809231573412</v>
      </c>
      <c r="CH760" s="41">
        <f t="shared" si="2121"/>
        <v>0.35739164480688174</v>
      </c>
      <c r="CI760" s="41">
        <f t="shared" si="2121"/>
        <v>0.36007017168223721</v>
      </c>
      <c r="CJ760" s="41">
        <f t="shared" si="2121"/>
        <v>0.37445253224024161</v>
      </c>
      <c r="CK760" s="41">
        <f t="shared" si="2121"/>
        <v>0.38099583647860069</v>
      </c>
      <c r="CL760" s="41">
        <f t="shared" si="2121"/>
        <v>0.38584971691628739</v>
      </c>
      <c r="CM760" s="41">
        <f t="shared" si="2121"/>
        <v>0.36279243447396337</v>
      </c>
      <c r="CN760" s="41">
        <f t="shared" si="2121"/>
        <v>0.36523233924324194</v>
      </c>
      <c r="CO760" s="41">
        <f t="shared" si="2121"/>
        <v>0.36661948992361815</v>
      </c>
      <c r="CP760" s="41">
        <f t="shared" si="2121"/>
        <v>0.38354940590845349</v>
      </c>
      <c r="CQ760" s="41">
        <f t="shared" si="2121"/>
        <v>0.38229624857659572</v>
      </c>
      <c r="CR760" s="41">
        <f t="shared" si="2121"/>
        <v>0.38201668779194442</v>
      </c>
      <c r="CS760" s="41">
        <f t="shared" si="2121"/>
        <v>0.37745179902054715</v>
      </c>
      <c r="CT760" s="41">
        <f t="shared" si="2121"/>
        <v>0.37015990947414179</v>
      </c>
      <c r="CU760" s="41">
        <f t="shared" ref="CU760:DZ760" si="2122">(HLOOKUP(CU$728-$B760,$C$720:$HY$723,4,FALSE))*CU$722</f>
        <v>0.371561097086481</v>
      </c>
      <c r="CV760" s="41">
        <f t="shared" si="2122"/>
        <v>0.38449496487715096</v>
      </c>
      <c r="CW760" s="41">
        <f t="shared" si="2122"/>
        <v>0.39142746479396123</v>
      </c>
      <c r="CX760" s="41">
        <f t="shared" si="2122"/>
        <v>0.38880561977076539</v>
      </c>
      <c r="CY760" s="41">
        <f t="shared" si="2122"/>
        <v>0.36321755913343401</v>
      </c>
      <c r="CZ760" s="41">
        <f t="shared" si="2122"/>
        <v>0.36472749748888467</v>
      </c>
      <c r="DA760" s="41">
        <f t="shared" si="2122"/>
        <v>0.36426407605172656</v>
      </c>
      <c r="DB760" s="41">
        <f t="shared" si="2122"/>
        <v>0.37937477369395839</v>
      </c>
      <c r="DC760" s="41">
        <f t="shared" si="2122"/>
        <v>0.37680779584662155</v>
      </c>
      <c r="DD760" s="41">
        <f t="shared" si="2122"/>
        <v>0.37743482645396953</v>
      </c>
      <c r="DE760" s="41">
        <f t="shared" si="2122"/>
        <v>0.37573375947665549</v>
      </c>
      <c r="DF760" s="41">
        <f t="shared" si="2122"/>
        <v>0.37609946314197135</v>
      </c>
      <c r="DG760" s="41">
        <f t="shared" si="2122"/>
        <v>0.37588928347752354</v>
      </c>
      <c r="DH760" s="41">
        <f t="shared" si="2122"/>
        <v>0.386324896409873</v>
      </c>
      <c r="DI760" s="41">
        <f t="shared" si="2122"/>
        <v>0.38618721360801345</v>
      </c>
      <c r="DJ760" s="41">
        <f t="shared" si="2122"/>
        <v>0.38533073653350647</v>
      </c>
      <c r="DK760" s="41">
        <f t="shared" si="2122"/>
        <v>0.35987022581632472</v>
      </c>
      <c r="DL760" s="41">
        <f t="shared" si="2122"/>
        <v>0.35891775175232632</v>
      </c>
      <c r="DM760" s="41">
        <f t="shared" si="2122"/>
        <v>0.35838629942207612</v>
      </c>
      <c r="DN760" s="41">
        <f t="shared" si="2122"/>
        <v>0.37325152382996579</v>
      </c>
      <c r="DO760" s="41">
        <f t="shared" si="2122"/>
        <v>0.37495137488323038</v>
      </c>
      <c r="DP760" s="41">
        <f t="shared" si="2122"/>
        <v>0.3773659590218103</v>
      </c>
      <c r="DQ760" s="41">
        <f t="shared" si="2122"/>
        <v>0.37764427226828962</v>
      </c>
      <c r="DR760" s="41">
        <f t="shared" si="2122"/>
        <v>0.37742729855635376</v>
      </c>
      <c r="DS760" s="41">
        <f t="shared" si="2122"/>
        <v>0.37532701889659431</v>
      </c>
      <c r="DT760" s="41">
        <f t="shared" si="2122"/>
        <v>0.38476493165182568</v>
      </c>
      <c r="DU760" s="41">
        <f t="shared" si="2122"/>
        <v>0.38338915599674123</v>
      </c>
      <c r="DV760" s="41">
        <f t="shared" si="2122"/>
        <v>0.38288215439534756</v>
      </c>
      <c r="DW760" s="41">
        <f t="shared" si="2122"/>
        <v>0.35706271813092655</v>
      </c>
      <c r="DX760" s="41">
        <f t="shared" si="2122"/>
        <v>0.35520674923045559</v>
      </c>
      <c r="DY760" s="41">
        <f t="shared" si="2122"/>
        <v>0.35431579707060679</v>
      </c>
      <c r="DZ760" s="41">
        <f t="shared" si="2122"/>
        <v>0.3691061245771497</v>
      </c>
      <c r="EA760" s="41">
        <f t="shared" ref="EA760:FF760" si="2123">(HLOOKUP(EA$728-$B760,$C$720:$HY$723,4,FALSE))*EA$722</f>
        <v>0.37023732344372112</v>
      </c>
      <c r="EB760" s="41">
        <f t="shared" si="2123"/>
        <v>0.37063014402493083</v>
      </c>
      <c r="EC760" s="41">
        <f t="shared" si="2123"/>
        <v>0.37025851988316716</v>
      </c>
      <c r="ED760" s="41">
        <f t="shared" si="2123"/>
        <v>0.37034463929683392</v>
      </c>
      <c r="EE760" s="41">
        <f t="shared" si="2123"/>
        <v>0.36945825868988352</v>
      </c>
      <c r="EF760" s="41">
        <f t="shared" si="2123"/>
        <v>0.37983415472187715</v>
      </c>
      <c r="EG760" s="41">
        <f t="shared" si="2123"/>
        <v>0.37849601979809866</v>
      </c>
      <c r="EH760" s="41">
        <f t="shared" si="2123"/>
        <v>0.37804505182175463</v>
      </c>
      <c r="EI760" s="41">
        <f t="shared" si="2123"/>
        <v>0.35211211220189459</v>
      </c>
      <c r="EJ760" s="41">
        <f t="shared" si="2123"/>
        <v>0.35162184502111049</v>
      </c>
      <c r="EK760" s="41">
        <f t="shared" si="2123"/>
        <v>0.35162482995279121</v>
      </c>
      <c r="EL760" s="41">
        <f t="shared" si="2123"/>
        <v>0.3670212179690921</v>
      </c>
      <c r="EM760" s="41">
        <f t="shared" si="2123"/>
        <v>0.36748754297424224</v>
      </c>
      <c r="EN760" s="41">
        <f t="shared" si="2123"/>
        <v>0.36720182038369925</v>
      </c>
      <c r="EO760" s="41">
        <f t="shared" si="2123"/>
        <v>0.36568810745463071</v>
      </c>
      <c r="EP760" s="41">
        <f t="shared" si="2123"/>
        <v>0.36539978431362619</v>
      </c>
      <c r="EQ760" s="41">
        <f t="shared" si="2123"/>
        <v>0.36606178307073617</v>
      </c>
      <c r="ER760" s="41">
        <f t="shared" si="2123"/>
        <v>0.37750783295485907</v>
      </c>
      <c r="ES760" s="41">
        <f t="shared" si="2123"/>
        <v>0.37701430453313123</v>
      </c>
      <c r="ET760" s="41">
        <f t="shared" si="2123"/>
        <v>0.37718903053851799</v>
      </c>
      <c r="EU760" s="41">
        <f t="shared" si="2123"/>
        <v>0.35282602728570356</v>
      </c>
      <c r="EV760" s="41">
        <f t="shared" si="2123"/>
        <v>0.35397653932701645</v>
      </c>
      <c r="EW760" s="41">
        <f t="shared" si="2123"/>
        <v>0.35252241419670899</v>
      </c>
      <c r="EX760" s="4">
        <f t="shared" si="2123"/>
        <v>0.36644384383808681</v>
      </c>
      <c r="EY760" s="4">
        <f t="shared" si="2123"/>
        <v>0.36479560166192765</v>
      </c>
      <c r="EZ760" s="4">
        <f t="shared" si="2123"/>
        <v>0.36454411470043918</v>
      </c>
      <c r="FA760" s="4">
        <f t="shared" si="2123"/>
        <v>0.36314233893741293</v>
      </c>
      <c r="FB760" s="4">
        <f t="shared" si="2123"/>
        <v>0.36238151799642204</v>
      </c>
      <c r="FC760" s="4">
        <f t="shared" si="2123"/>
        <v>0.36308585922827458</v>
      </c>
      <c r="FD760" s="4">
        <f t="shared" si="2123"/>
        <v>0.37383221853942322</v>
      </c>
      <c r="FE760" s="4">
        <f t="shared" si="2123"/>
        <v>0.37437037798014283</v>
      </c>
      <c r="FF760" s="4">
        <f t="shared" si="2123"/>
        <v>0.37392430621014777</v>
      </c>
    </row>
    <row r="761" spans="2:162" x14ac:dyDescent="0.25">
      <c r="B761" s="15">
        <f t="shared" si="2033"/>
        <v>33</v>
      </c>
      <c r="C761" s="55"/>
      <c r="AJ761" s="41">
        <f t="shared" ref="AJ761:BO761" si="2124">(HLOOKUP(AJ$728-$B761,$C$720:$HY$723,4,FALSE))*AJ$722</f>
        <v>0.24833376630801976</v>
      </c>
      <c r="AK761" s="41">
        <f t="shared" si="2124"/>
        <v>0.27030198921541948</v>
      </c>
      <c r="AL761" s="41">
        <f t="shared" si="2124"/>
        <v>0.28112991729541542</v>
      </c>
      <c r="AM761" s="41">
        <f t="shared" si="2124"/>
        <v>0.2853698240244481</v>
      </c>
      <c r="AN761" s="41">
        <f t="shared" si="2124"/>
        <v>0.29838208018191181</v>
      </c>
      <c r="AO761" s="41">
        <f t="shared" si="2124"/>
        <v>0.30212090558018512</v>
      </c>
      <c r="AP761" s="41">
        <f t="shared" si="2124"/>
        <v>0.30522092218496211</v>
      </c>
      <c r="AQ761" s="41">
        <f t="shared" si="2124"/>
        <v>0.28884804381174728</v>
      </c>
      <c r="AR761" s="41">
        <f t="shared" si="2124"/>
        <v>0.29192364488426326</v>
      </c>
      <c r="AS761" s="41">
        <f t="shared" si="2124"/>
        <v>0.29500829305987963</v>
      </c>
      <c r="AT761" s="41">
        <f t="shared" si="2124"/>
        <v>0.30855363615532211</v>
      </c>
      <c r="AU761" s="41">
        <f t="shared" si="2124"/>
        <v>0.30968554567238832</v>
      </c>
      <c r="AV761" s="41">
        <f t="shared" si="2124"/>
        <v>0.30994918454027032</v>
      </c>
      <c r="AW761" s="41">
        <f t="shared" si="2124"/>
        <v>0.30588214869646063</v>
      </c>
      <c r="AX761" s="41">
        <f t="shared" si="2124"/>
        <v>0.30734866964718538</v>
      </c>
      <c r="AY761" s="41">
        <f t="shared" si="2124"/>
        <v>0.31085643224137915</v>
      </c>
      <c r="AZ761" s="41">
        <f t="shared" si="2124"/>
        <v>0.32966589986121109</v>
      </c>
      <c r="BA761" s="41">
        <f t="shared" si="2124"/>
        <v>0.33228806041324971</v>
      </c>
      <c r="BB761" s="41">
        <f t="shared" si="2124"/>
        <v>0.3331219839064164</v>
      </c>
      <c r="BC761" s="41">
        <f t="shared" si="2124"/>
        <v>0.30859449587657584</v>
      </c>
      <c r="BD761" s="41">
        <f t="shared" si="2124"/>
        <v>0.30893249473932649</v>
      </c>
      <c r="BE761" s="41">
        <f t="shared" si="2124"/>
        <v>0.31029760069602036</v>
      </c>
      <c r="BF761" s="41">
        <f t="shared" si="2124"/>
        <v>0.32615875022670865</v>
      </c>
      <c r="BG761" s="41">
        <f t="shared" si="2124"/>
        <v>0.32760731111209024</v>
      </c>
      <c r="BH761" s="41">
        <f t="shared" si="2124"/>
        <v>0.32859688468144915</v>
      </c>
      <c r="BI761" s="41">
        <f t="shared" si="2124"/>
        <v>0.3275562408014685</v>
      </c>
      <c r="BJ761" s="41">
        <f t="shared" si="2124"/>
        <v>0.32878776203102167</v>
      </c>
      <c r="BK761" s="41">
        <f t="shared" si="2124"/>
        <v>0.32949445122739551</v>
      </c>
      <c r="BL761" s="41">
        <f t="shared" si="2124"/>
        <v>0.34111952003851648</v>
      </c>
      <c r="BM761" s="41">
        <f t="shared" si="2124"/>
        <v>0.34155359907773475</v>
      </c>
      <c r="BN761" s="41">
        <f t="shared" si="2124"/>
        <v>0.34207909935150865</v>
      </c>
      <c r="BO761" s="41">
        <f t="shared" si="2124"/>
        <v>0.3202546532657275</v>
      </c>
      <c r="BP761" s="41">
        <f t="shared" ref="BP761:CU761" si="2125">(HLOOKUP(BP$728-$B761,$C$720:$HY$723,4,FALSE))*BP$722</f>
        <v>0.32008635871324037</v>
      </c>
      <c r="BQ761" s="41">
        <f t="shared" si="2125"/>
        <v>0.32152950730305907</v>
      </c>
      <c r="BR761" s="41">
        <f t="shared" si="2125"/>
        <v>0.33636592428192147</v>
      </c>
      <c r="BS761" s="41">
        <f t="shared" si="2125"/>
        <v>0.33762194151552688</v>
      </c>
      <c r="BT761" s="41">
        <f t="shared" si="2125"/>
        <v>0.33853578792434075</v>
      </c>
      <c r="BU761" s="41">
        <f t="shared" si="2125"/>
        <v>0.33911131526050553</v>
      </c>
      <c r="BV761" s="41">
        <f t="shared" si="2125"/>
        <v>0.3401033268504946</v>
      </c>
      <c r="BW761" s="41">
        <f t="shared" si="2125"/>
        <v>0.34010565729111353</v>
      </c>
      <c r="BX761" s="41">
        <f t="shared" si="2125"/>
        <v>0.34959796069240429</v>
      </c>
      <c r="BY761" s="41">
        <f t="shared" si="2125"/>
        <v>0.35015676363325887</v>
      </c>
      <c r="BZ761" s="41">
        <f t="shared" si="2125"/>
        <v>0.35146881791386247</v>
      </c>
      <c r="CA761" s="41">
        <f t="shared" si="2125"/>
        <v>0.33006719486387592</v>
      </c>
      <c r="CB761" s="41">
        <f t="shared" si="2125"/>
        <v>0.3318633237785128</v>
      </c>
      <c r="CC761" s="41">
        <f t="shared" si="2125"/>
        <v>0.33373460938948463</v>
      </c>
      <c r="CD761" s="41">
        <f t="shared" si="2125"/>
        <v>0.35041793328602738</v>
      </c>
      <c r="CE761" s="41">
        <f t="shared" si="2125"/>
        <v>0.35218005939821684</v>
      </c>
      <c r="CF761" s="41">
        <f t="shared" si="2125"/>
        <v>0.35382605725588812</v>
      </c>
      <c r="CG761" s="41">
        <f t="shared" si="2125"/>
        <v>0.35560682695184781</v>
      </c>
      <c r="CH761" s="41">
        <f t="shared" si="2125"/>
        <v>0.35692791069653568</v>
      </c>
      <c r="CI761" s="41">
        <f t="shared" si="2125"/>
        <v>0.35961194220713061</v>
      </c>
      <c r="CJ761" s="41">
        <f t="shared" si="2125"/>
        <v>0.37398498621366122</v>
      </c>
      <c r="CK761" s="41">
        <f t="shared" si="2125"/>
        <v>0.38052892554120327</v>
      </c>
      <c r="CL761" s="41">
        <f t="shared" si="2125"/>
        <v>0.38538545073439495</v>
      </c>
      <c r="CM761" s="41">
        <f t="shared" si="2125"/>
        <v>0.36236370277271346</v>
      </c>
      <c r="CN761" s="41">
        <f t="shared" si="2125"/>
        <v>0.36480829272706766</v>
      </c>
      <c r="CO761" s="41">
        <f t="shared" si="2125"/>
        <v>0.36620116831581656</v>
      </c>
      <c r="CP761" s="41">
        <f t="shared" si="2125"/>
        <v>0.38311918100324061</v>
      </c>
      <c r="CQ761" s="41">
        <f t="shared" si="2125"/>
        <v>0.38187457301931926</v>
      </c>
      <c r="CR761" s="41">
        <f t="shared" si="2125"/>
        <v>0.38160222510578706</v>
      </c>
      <c r="CS761" s="41">
        <f t="shared" si="2125"/>
        <v>0.37704889096798988</v>
      </c>
      <c r="CT761" s="41">
        <f t="shared" si="2125"/>
        <v>0.36977105412693689</v>
      </c>
      <c r="CU761" s="41">
        <f t="shared" si="2125"/>
        <v>0.37117686597587096</v>
      </c>
      <c r="CV761" s="41">
        <f t="shared" ref="CV761:EA761" si="2126">(HLOOKUP(CV$728-$B761,$C$720:$HY$723,4,FALSE))*CV$722</f>
        <v>0.38410347323202404</v>
      </c>
      <c r="CW761" s="41">
        <f t="shared" si="2126"/>
        <v>0.39103495055998411</v>
      </c>
      <c r="CX761" s="41">
        <f t="shared" si="2126"/>
        <v>0.38842155138758355</v>
      </c>
      <c r="CY761" s="41">
        <f t="shared" si="2126"/>
        <v>0.36286404120014931</v>
      </c>
      <c r="CZ761" s="41">
        <f t="shared" si="2126"/>
        <v>0.36437765256933985</v>
      </c>
      <c r="DA761" s="41">
        <f t="shared" si="2126"/>
        <v>0.36391966504838508</v>
      </c>
      <c r="DB761" s="41">
        <f t="shared" si="2126"/>
        <v>0.37902112561044404</v>
      </c>
      <c r="DC761" s="41">
        <f t="shared" si="2126"/>
        <v>0.37646141727200055</v>
      </c>
      <c r="DD761" s="41">
        <f t="shared" si="2126"/>
        <v>0.37709262242669522</v>
      </c>
      <c r="DE761" s="41">
        <f t="shared" si="2126"/>
        <v>0.37539769948454765</v>
      </c>
      <c r="DF761" s="41">
        <f t="shared" si="2126"/>
        <v>0.37576755950095603</v>
      </c>
      <c r="DG761" s="41">
        <f t="shared" si="2126"/>
        <v>0.37556192837435115</v>
      </c>
      <c r="DH761" s="41">
        <f t="shared" si="2126"/>
        <v>0.38599282087611847</v>
      </c>
      <c r="DI761" s="41">
        <f t="shared" si="2126"/>
        <v>0.38585951070505464</v>
      </c>
      <c r="DJ761" s="41">
        <f t="shared" si="2126"/>
        <v>0.38500789782158085</v>
      </c>
      <c r="DK761" s="41">
        <f t="shared" si="2126"/>
        <v>0.35957248596286334</v>
      </c>
      <c r="DL761" s="41">
        <f t="shared" si="2126"/>
        <v>0.35862446468630044</v>
      </c>
      <c r="DM761" s="41">
        <f t="shared" si="2126"/>
        <v>0.35809701673443983</v>
      </c>
      <c r="DN761" s="41">
        <f t="shared" si="2126"/>
        <v>0.37295387083456866</v>
      </c>
      <c r="DO761" s="41">
        <f t="shared" si="2126"/>
        <v>0.37465592471174874</v>
      </c>
      <c r="DP761" s="41">
        <f t="shared" si="2126"/>
        <v>0.37707210329478974</v>
      </c>
      <c r="DQ761" s="41">
        <f t="shared" si="2126"/>
        <v>0.37735361809885937</v>
      </c>
      <c r="DR761" s="41">
        <f t="shared" si="2126"/>
        <v>0.37714014918641681</v>
      </c>
      <c r="DS761" s="41">
        <f t="shared" si="2126"/>
        <v>0.37504471125242528</v>
      </c>
      <c r="DT761" s="41">
        <f t="shared" si="2126"/>
        <v>0.38447877582716639</v>
      </c>
      <c r="DU761" s="41">
        <f t="shared" si="2126"/>
        <v>0.38310719046028568</v>
      </c>
      <c r="DV761" s="41">
        <f t="shared" si="2126"/>
        <v>0.38260365515601419</v>
      </c>
      <c r="DW761" s="41">
        <f t="shared" si="2126"/>
        <v>0.35680582144922074</v>
      </c>
      <c r="DX761" s="41">
        <f t="shared" si="2126"/>
        <v>0.35495393496313349</v>
      </c>
      <c r="DY761" s="41">
        <f t="shared" si="2126"/>
        <v>0.35406629884912943</v>
      </c>
      <c r="DZ761" s="41">
        <f t="shared" si="2126"/>
        <v>0.36884894653702988</v>
      </c>
      <c r="EA761" s="41">
        <f t="shared" si="2126"/>
        <v>0.36998204354637099</v>
      </c>
      <c r="EB761" s="41">
        <f t="shared" ref="EB761:FF761" si="2127">(HLOOKUP(EB$728-$B761,$C$720:$HY$723,4,FALSE))*EB$722</f>
        <v>0.37037722701186715</v>
      </c>
      <c r="EC761" s="41">
        <f t="shared" si="2127"/>
        <v>0.37000843387957871</v>
      </c>
      <c r="ED761" s="41">
        <f t="shared" si="2127"/>
        <v>0.37009702107248404</v>
      </c>
      <c r="EE761" s="41">
        <f t="shared" si="2127"/>
        <v>0.36921370263152276</v>
      </c>
      <c r="EF761" s="41">
        <f t="shared" si="2127"/>
        <v>0.37958521914261956</v>
      </c>
      <c r="EG761" s="41">
        <f t="shared" si="2127"/>
        <v>0.37825039243864672</v>
      </c>
      <c r="EH761" s="41">
        <f t="shared" si="2127"/>
        <v>0.37780209831829797</v>
      </c>
      <c r="EI761" s="41">
        <f t="shared" si="2127"/>
        <v>0.35188799991154157</v>
      </c>
      <c r="EJ761" s="41">
        <f t="shared" si="2127"/>
        <v>0.35140017559747866</v>
      </c>
      <c r="EK761" s="41">
        <f t="shared" si="2127"/>
        <v>0.35140524929330486</v>
      </c>
      <c r="EL761" s="41">
        <f t="shared" si="2127"/>
        <v>0.36679416407150373</v>
      </c>
      <c r="EM761" s="41">
        <f t="shared" si="2127"/>
        <v>0.36726230502477258</v>
      </c>
      <c r="EN761" s="41">
        <f t="shared" si="2127"/>
        <v>0.36697882178306557</v>
      </c>
      <c r="EO761" s="41">
        <f t="shared" si="2127"/>
        <v>0.36546804646874392</v>
      </c>
      <c r="EP761" s="41">
        <f t="shared" si="2127"/>
        <v>0.36518187726212498</v>
      </c>
      <c r="EQ761" s="41">
        <f t="shared" si="2127"/>
        <v>0.36584542983241736</v>
      </c>
      <c r="ER761" s="41">
        <f t="shared" si="2127"/>
        <v>0.377286688734572</v>
      </c>
      <c r="ES761" s="41">
        <f t="shared" si="2127"/>
        <v>0.3767953862331615</v>
      </c>
      <c r="ET761" s="41">
        <f t="shared" si="2127"/>
        <v>0.37697191479960335</v>
      </c>
      <c r="EU761" s="41">
        <f t="shared" si="2127"/>
        <v>0.35262468559752913</v>
      </c>
      <c r="EV761" s="41">
        <f t="shared" si="2127"/>
        <v>0.35377626712713484</v>
      </c>
      <c r="EW761" s="41">
        <f t="shared" si="2127"/>
        <v>0.35232465452407979</v>
      </c>
      <c r="EX761" s="41">
        <f t="shared" si="2127"/>
        <v>0.36624000148944225</v>
      </c>
      <c r="EY761" s="4">
        <f t="shared" si="2127"/>
        <v>0.36459436680096735</v>
      </c>
      <c r="EZ761" s="4">
        <f t="shared" si="2127"/>
        <v>0.36434468010257892</v>
      </c>
      <c r="FA761" s="4">
        <f t="shared" si="2127"/>
        <v>0.36294529923971236</v>
      </c>
      <c r="FB761" s="4">
        <f t="shared" si="2127"/>
        <v>0.3621864893138278</v>
      </c>
      <c r="FC761" s="4">
        <f t="shared" si="2127"/>
        <v>0.36289202696042416</v>
      </c>
      <c r="FD761" s="4">
        <f t="shared" si="2127"/>
        <v>0.37363424552442792</v>
      </c>
      <c r="FE761" s="4">
        <f t="shared" si="2127"/>
        <v>0.37417369306309284</v>
      </c>
      <c r="FF761" s="4">
        <f t="shared" si="2127"/>
        <v>0.3737294021308451</v>
      </c>
    </row>
    <row r="762" spans="2:162" x14ac:dyDescent="0.25">
      <c r="B762" s="15">
        <f t="shared" si="2033"/>
        <v>34</v>
      </c>
      <c r="C762" s="55"/>
      <c r="AK762" s="41">
        <f t="shared" ref="AK762:BP762" si="2128">(HLOOKUP(AK$728-$B762,$C$720:$HY$723,4,FALSE))*AK$722</f>
        <v>0.24709232516953347</v>
      </c>
      <c r="AL762" s="41">
        <f t="shared" si="2128"/>
        <v>0.27157175113775517</v>
      </c>
      <c r="AM762" s="41">
        <f t="shared" si="2128"/>
        <v>0.27902497686206362</v>
      </c>
      <c r="AN762" s="41">
        <f t="shared" si="2128"/>
        <v>0.29343331321380361</v>
      </c>
      <c r="AO762" s="41">
        <f t="shared" si="2128"/>
        <v>0.29812050039578791</v>
      </c>
      <c r="AP762" s="41">
        <f t="shared" si="2128"/>
        <v>0.30185604811348649</v>
      </c>
      <c r="AQ762" s="41">
        <f t="shared" si="2128"/>
        <v>0.28611969829497713</v>
      </c>
      <c r="AR762" s="41">
        <f t="shared" si="2128"/>
        <v>0.28951136682075573</v>
      </c>
      <c r="AS762" s="41">
        <f t="shared" si="2128"/>
        <v>0.29284154166207832</v>
      </c>
      <c r="AT762" s="41">
        <f t="shared" si="2128"/>
        <v>0.3065140447553179</v>
      </c>
      <c r="AU762" s="41">
        <f t="shared" si="2128"/>
        <v>0.30782453118506925</v>
      </c>
      <c r="AV762" s="41">
        <f t="shared" si="2128"/>
        <v>0.30824173782369585</v>
      </c>
      <c r="AW762" s="41">
        <f t="shared" si="2128"/>
        <v>0.3043266527659319</v>
      </c>
      <c r="AX762" s="41">
        <f t="shared" si="2128"/>
        <v>0.30589728238620761</v>
      </c>
      <c r="AY762" s="41">
        <f t="shared" si="2128"/>
        <v>0.30948627307885546</v>
      </c>
      <c r="AZ762" s="41">
        <f t="shared" si="2128"/>
        <v>0.32830358125452463</v>
      </c>
      <c r="BA762" s="41">
        <f t="shared" si="2128"/>
        <v>0.33099561535118632</v>
      </c>
      <c r="BB762" s="41">
        <f t="shared" si="2128"/>
        <v>0.33189821930997182</v>
      </c>
      <c r="BC762" s="41">
        <f t="shared" si="2128"/>
        <v>0.30752045312830573</v>
      </c>
      <c r="BD762" s="41">
        <f t="shared" si="2128"/>
        <v>0.30791099203755884</v>
      </c>
      <c r="BE762" s="41">
        <f t="shared" si="2128"/>
        <v>0.30932040170284897</v>
      </c>
      <c r="BF762" s="41">
        <f t="shared" si="2128"/>
        <v>0.32517825098599185</v>
      </c>
      <c r="BG762" s="41">
        <f t="shared" si="2128"/>
        <v>0.32666524198738217</v>
      </c>
      <c r="BH762" s="41">
        <f t="shared" si="2128"/>
        <v>0.32769130958237597</v>
      </c>
      <c r="BI762" s="41">
        <f t="shared" si="2128"/>
        <v>0.32668961307773015</v>
      </c>
      <c r="BJ762" s="41">
        <f t="shared" si="2128"/>
        <v>0.32795130684950846</v>
      </c>
      <c r="BK762" s="41">
        <f t="shared" si="2128"/>
        <v>0.32868722051915744</v>
      </c>
      <c r="BL762" s="41">
        <f t="shared" si="2128"/>
        <v>0.34031363302559564</v>
      </c>
      <c r="BM762" s="41">
        <f t="shared" si="2128"/>
        <v>0.34077449022244477</v>
      </c>
      <c r="BN762" s="41">
        <f t="shared" si="2128"/>
        <v>0.3413247828157937</v>
      </c>
      <c r="BO762" s="41">
        <f t="shared" si="2128"/>
        <v>0.31957122549636163</v>
      </c>
      <c r="BP762" s="41">
        <f t="shared" si="2128"/>
        <v>0.31942462072487743</v>
      </c>
      <c r="BQ762" s="41">
        <f t="shared" ref="BQ762:CV762" si="2129">(HLOOKUP(BQ$728-$B762,$C$720:$HY$723,4,FALSE))*BQ$722</f>
        <v>0.32088491471130454</v>
      </c>
      <c r="BR762" s="41">
        <f t="shared" si="2129"/>
        <v>0.33571140781123182</v>
      </c>
      <c r="BS762" s="41">
        <f t="shared" si="2129"/>
        <v>0.33698373858462444</v>
      </c>
      <c r="BT762" s="41">
        <f t="shared" si="2129"/>
        <v>0.337913621540675</v>
      </c>
      <c r="BU762" s="41">
        <f t="shared" si="2129"/>
        <v>0.33850492400794763</v>
      </c>
      <c r="BV762" s="41">
        <f t="shared" si="2129"/>
        <v>0.33951115572861668</v>
      </c>
      <c r="BW762" s="41">
        <f t="shared" si="2129"/>
        <v>0.33952865646146768</v>
      </c>
      <c r="BX762" s="41">
        <f t="shared" si="2129"/>
        <v>0.349019674221339</v>
      </c>
      <c r="BY762" s="41">
        <f t="shared" si="2129"/>
        <v>0.34959167124860213</v>
      </c>
      <c r="BZ762" s="41">
        <f t="shared" si="2129"/>
        <v>0.35091510494910244</v>
      </c>
      <c r="CA762" s="41">
        <f t="shared" si="2129"/>
        <v>0.32955928432354326</v>
      </c>
      <c r="CB762" s="41">
        <f t="shared" si="2129"/>
        <v>0.3313642487974981</v>
      </c>
      <c r="CC762" s="41">
        <f t="shared" si="2129"/>
        <v>0.33324386694460123</v>
      </c>
      <c r="CD762" s="41">
        <f t="shared" si="2129"/>
        <v>0.34991385401263697</v>
      </c>
      <c r="CE762" s="41">
        <f t="shared" si="2129"/>
        <v>0.35168421831199698</v>
      </c>
      <c r="CF762" s="41">
        <f t="shared" si="2129"/>
        <v>0.35333827134956158</v>
      </c>
      <c r="CG762" s="41">
        <f t="shared" si="2129"/>
        <v>0.35512658558344173</v>
      </c>
      <c r="CH762" s="41">
        <f t="shared" si="2129"/>
        <v>0.35645552060754804</v>
      </c>
      <c r="CI762" s="41">
        <f t="shared" si="2129"/>
        <v>0.35914532714627945</v>
      </c>
      <c r="CJ762" s="41">
        <f t="shared" si="2129"/>
        <v>0.37350904858425471</v>
      </c>
      <c r="CK762" s="41">
        <f t="shared" si="2129"/>
        <v>0.38005379245538518</v>
      </c>
      <c r="CL762" s="41">
        <f t="shared" si="2129"/>
        <v>0.38491316031850786</v>
      </c>
      <c r="CM762" s="41">
        <f t="shared" si="2129"/>
        <v>0.36192769568143651</v>
      </c>
      <c r="CN762" s="41">
        <f t="shared" si="2129"/>
        <v>0.36437717877564874</v>
      </c>
      <c r="CO762" s="41">
        <f t="shared" si="2129"/>
        <v>0.36577599695786667</v>
      </c>
      <c r="CP762" s="41">
        <f t="shared" si="2129"/>
        <v>0.38268203285323282</v>
      </c>
      <c r="CQ762" s="41">
        <f t="shared" si="2129"/>
        <v>0.38144622676340129</v>
      </c>
      <c r="CR762" s="41">
        <f t="shared" si="2129"/>
        <v>0.38118131506147318</v>
      </c>
      <c r="CS762" s="41">
        <f t="shared" si="2129"/>
        <v>0.37663981801082008</v>
      </c>
      <c r="CT762" s="41">
        <f t="shared" si="2129"/>
        <v>0.36937634482710857</v>
      </c>
      <c r="CU762" s="41">
        <f t="shared" si="2129"/>
        <v>0.37078694230937093</v>
      </c>
      <c r="CV762" s="41">
        <f t="shared" si="2129"/>
        <v>0.38370627205766439</v>
      </c>
      <c r="CW762" s="41">
        <f t="shared" ref="CW762:EB762" si="2130">(HLOOKUP(CW$728-$B762,$C$720:$HY$723,4,FALSE))*CW$722</f>
        <v>0.39063679992062333</v>
      </c>
      <c r="CX762" s="41">
        <f t="shared" si="2130"/>
        <v>0.38803205141270741</v>
      </c>
      <c r="CY762" s="41">
        <f t="shared" si="2130"/>
        <v>0.36250559832141543</v>
      </c>
      <c r="CZ762" s="41">
        <f t="shared" si="2130"/>
        <v>0.36402300552259809</v>
      </c>
      <c r="DA762" s="41">
        <f t="shared" si="2130"/>
        <v>0.36357059499796063</v>
      </c>
      <c r="DB762" s="41">
        <f t="shared" si="2130"/>
        <v>0.3786627618443158</v>
      </c>
      <c r="DC762" s="41">
        <f t="shared" si="2130"/>
        <v>0.37611048498032756</v>
      </c>
      <c r="DD762" s="41">
        <f t="shared" si="2130"/>
        <v>0.37674598202674603</v>
      </c>
      <c r="DE762" s="41">
        <f t="shared" si="2130"/>
        <v>0.37505734243323879</v>
      </c>
      <c r="DF762" s="41">
        <f t="shared" si="2130"/>
        <v>0.37543146927777205</v>
      </c>
      <c r="DG762" s="41">
        <f t="shared" si="2130"/>
        <v>0.37523049910185807</v>
      </c>
      <c r="DH762" s="41">
        <f t="shared" si="2130"/>
        <v>0.3856566667869869</v>
      </c>
      <c r="DI762" s="41">
        <f t="shared" si="2130"/>
        <v>0.38552783520559192</v>
      </c>
      <c r="DJ762" s="41">
        <f t="shared" si="2130"/>
        <v>0.38468119563846226</v>
      </c>
      <c r="DK762" s="41">
        <f t="shared" si="2130"/>
        <v>0.35927122808954531</v>
      </c>
      <c r="DL762" s="41">
        <f t="shared" si="2130"/>
        <v>0.35832775551754059</v>
      </c>
      <c r="DM762" s="41">
        <f t="shared" si="2130"/>
        <v>0.35780440032614597</v>
      </c>
      <c r="DN762" s="41">
        <f t="shared" si="2130"/>
        <v>0.37265282947697947</v>
      </c>
      <c r="DO762" s="41">
        <f t="shared" si="2130"/>
        <v>0.37435715176344447</v>
      </c>
      <c r="DP762" s="41">
        <f t="shared" si="2130"/>
        <v>0.37677498205443133</v>
      </c>
      <c r="DQ762" s="41">
        <f t="shared" si="2130"/>
        <v>0.37705977198174345</v>
      </c>
      <c r="DR762" s="41">
        <f t="shared" si="2130"/>
        <v>0.37684988301565731</v>
      </c>
      <c r="DS762" s="41">
        <f t="shared" si="2130"/>
        <v>0.37475937457183478</v>
      </c>
      <c r="DT762" s="41">
        <f t="shared" si="2130"/>
        <v>0.38418958455669555</v>
      </c>
      <c r="DU762" s="41">
        <f t="shared" si="2130"/>
        <v>0.38282226752422593</v>
      </c>
      <c r="DV762" s="41">
        <f t="shared" si="2130"/>
        <v>0.38232226732021207</v>
      </c>
      <c r="DW762" s="41">
        <f t="shared" si="2130"/>
        <v>0.35654628950519407</v>
      </c>
      <c r="DX762" s="41">
        <f t="shared" si="2130"/>
        <v>0.35469855549218854</v>
      </c>
      <c r="DY762" s="41">
        <f t="shared" si="2130"/>
        <v>0.35381429628408551</v>
      </c>
      <c r="DZ762" s="41">
        <f t="shared" si="2130"/>
        <v>0.36858921452136573</v>
      </c>
      <c r="EA762" s="41">
        <f t="shared" si="2130"/>
        <v>0.36972425520176466</v>
      </c>
      <c r="EB762" s="41">
        <f t="shared" si="2130"/>
        <v>0.3701218506505296</v>
      </c>
      <c r="EC762" s="41">
        <f t="shared" ref="EC762:FF762" si="2131">(HLOOKUP(EC$728-$B762,$C$720:$HY$723,4,FALSE))*EC$722</f>
        <v>0.36975594111984544</v>
      </c>
      <c r="ED762" s="41">
        <f t="shared" si="2131"/>
        <v>0.36984704415103681</v>
      </c>
      <c r="EE762" s="41">
        <f t="shared" si="2131"/>
        <v>0.36896684056913454</v>
      </c>
      <c r="EF762" s="41">
        <f t="shared" si="2131"/>
        <v>0.37933395973016337</v>
      </c>
      <c r="EG762" s="41">
        <f t="shared" si="2131"/>
        <v>0.37800249482497622</v>
      </c>
      <c r="EH762" s="41">
        <f t="shared" si="2131"/>
        <v>0.37755692128353074</v>
      </c>
      <c r="EI762" s="41">
        <f t="shared" si="2131"/>
        <v>0.35166185643474995</v>
      </c>
      <c r="EJ762" s="41">
        <f t="shared" si="2131"/>
        <v>0.35117651644048137</v>
      </c>
      <c r="EK762" s="41">
        <f t="shared" si="2131"/>
        <v>0.35118371641593948</v>
      </c>
      <c r="EL762" s="41">
        <f t="shared" si="2131"/>
        <v>0.36656511055314617</v>
      </c>
      <c r="EM762" s="41">
        <f t="shared" si="2131"/>
        <v>0.36703510198115946</v>
      </c>
      <c r="EN762" s="41">
        <f t="shared" si="2131"/>
        <v>0.36675389563550626</v>
      </c>
      <c r="EO762" s="41">
        <f t="shared" si="2131"/>
        <v>0.36524610077453762</v>
      </c>
      <c r="EP762" s="41">
        <f t="shared" si="2131"/>
        <v>0.3649621209115626</v>
      </c>
      <c r="EQ762" s="41">
        <f t="shared" si="2131"/>
        <v>0.36562725701912541</v>
      </c>
      <c r="ER762" s="41">
        <f t="shared" si="2131"/>
        <v>0.37706370124814947</v>
      </c>
      <c r="ES762" s="41">
        <f t="shared" si="2131"/>
        <v>0.37657465936441259</v>
      </c>
      <c r="ET762" s="41">
        <f t="shared" si="2131"/>
        <v>0.37675302111378828</v>
      </c>
      <c r="EU762" s="41">
        <f t="shared" si="2131"/>
        <v>0.35242170946891865</v>
      </c>
      <c r="EV762" s="41">
        <f t="shared" si="2131"/>
        <v>0.35357438318051276</v>
      </c>
      <c r="EW762" s="41">
        <f t="shared" si="2131"/>
        <v>0.35212531692456484</v>
      </c>
      <c r="EX762" s="41">
        <f t="shared" si="2131"/>
        <v>0.36603454646053779</v>
      </c>
      <c r="EY762" s="41">
        <f t="shared" si="2131"/>
        <v>0.36439155326410222</v>
      </c>
      <c r="EZ762" s="4">
        <f t="shared" si="2131"/>
        <v>0.36414369398677043</v>
      </c>
      <c r="FA762" s="4">
        <f t="shared" si="2131"/>
        <v>0.36274673932095297</v>
      </c>
      <c r="FB762" s="4">
        <f t="shared" si="2131"/>
        <v>0.36198996825661794</v>
      </c>
      <c r="FC762" s="4">
        <f t="shared" si="2131"/>
        <v>0.36269672352902027</v>
      </c>
      <c r="FD762" s="4">
        <f t="shared" si="2131"/>
        <v>0.37343478203303632</v>
      </c>
      <c r="FE762" s="4">
        <f t="shared" si="2131"/>
        <v>0.37397553921097965</v>
      </c>
      <c r="FF762" s="4">
        <f t="shared" si="2131"/>
        <v>0.3735330539666184</v>
      </c>
    </row>
    <row r="763" spans="2:162" x14ac:dyDescent="0.25">
      <c r="B763" s="15">
        <f t="shared" si="2033"/>
        <v>35</v>
      </c>
      <c r="C763" s="55"/>
      <c r="AL763" s="41">
        <f t="shared" ref="AL763:BQ763" si="2132">(HLOOKUP(AL$728-$B763,$C$720:$HY$723,4,FALSE))*AL$722</f>
        <v>0.24825305812126774</v>
      </c>
      <c r="AM763" s="41">
        <f t="shared" si="2132"/>
        <v>0.26953837679956505</v>
      </c>
      <c r="AN763" s="41">
        <f t="shared" si="2132"/>
        <v>0.28690918428370982</v>
      </c>
      <c r="AO763" s="41">
        <f t="shared" si="2132"/>
        <v>0.29317607181624616</v>
      </c>
      <c r="AP763" s="41">
        <f t="shared" si="2132"/>
        <v>0.29785914992633222</v>
      </c>
      <c r="AQ763" s="41">
        <f t="shared" si="2132"/>
        <v>0.28296540353943034</v>
      </c>
      <c r="AR763" s="41">
        <f t="shared" si="2132"/>
        <v>0.28677675581458184</v>
      </c>
      <c r="AS763" s="41">
        <f t="shared" si="2132"/>
        <v>0.2904216786622339</v>
      </c>
      <c r="AT763" s="41">
        <f t="shared" si="2132"/>
        <v>0.30426278690751052</v>
      </c>
      <c r="AU763" s="41">
        <f t="shared" si="2132"/>
        <v>0.30578975929147423</v>
      </c>
      <c r="AV763" s="41">
        <f t="shared" si="2132"/>
        <v>0.30638939970942958</v>
      </c>
      <c r="AW763" s="41">
        <f t="shared" si="2132"/>
        <v>0.30265017942788452</v>
      </c>
      <c r="AX763" s="41">
        <f t="shared" si="2132"/>
        <v>0.30434170949665101</v>
      </c>
      <c r="AY763" s="41">
        <f t="shared" si="2132"/>
        <v>0.30802479145048284</v>
      </c>
      <c r="AZ763" s="41">
        <f t="shared" si="2132"/>
        <v>0.32685652044673691</v>
      </c>
      <c r="BA763" s="41">
        <f t="shared" si="2132"/>
        <v>0.32962780179899792</v>
      </c>
      <c r="BB763" s="41">
        <f t="shared" si="2132"/>
        <v>0.33060729054737548</v>
      </c>
      <c r="BC763" s="41">
        <f t="shared" si="2132"/>
        <v>0.30639073890528179</v>
      </c>
      <c r="BD763" s="41">
        <f t="shared" si="2132"/>
        <v>0.30683932817922849</v>
      </c>
      <c r="BE763" s="41">
        <f t="shared" si="2132"/>
        <v>0.30829761636484843</v>
      </c>
      <c r="BF763" s="41">
        <f t="shared" si="2132"/>
        <v>0.32415418937948254</v>
      </c>
      <c r="BG763" s="41">
        <f t="shared" si="2132"/>
        <v>0.32568322012988316</v>
      </c>
      <c r="BH763" s="41">
        <f t="shared" si="2132"/>
        <v>0.32674899891127168</v>
      </c>
      <c r="BI763" s="41">
        <f t="shared" si="2132"/>
        <v>0.3257892941991265</v>
      </c>
      <c r="BJ763" s="41">
        <f t="shared" si="2132"/>
        <v>0.32708363388483958</v>
      </c>
      <c r="BK763" s="41">
        <f t="shared" si="2132"/>
        <v>0.32785102112109565</v>
      </c>
      <c r="BL763" s="41">
        <f t="shared" si="2132"/>
        <v>0.33947989632991837</v>
      </c>
      <c r="BM763" s="41">
        <f t="shared" si="2132"/>
        <v>0.33996941833452127</v>
      </c>
      <c r="BN763" s="41">
        <f t="shared" si="2132"/>
        <v>0.34054619590720958</v>
      </c>
      <c r="BO763" s="41">
        <f t="shared" si="2132"/>
        <v>0.31886654093601413</v>
      </c>
      <c r="BP763" s="41">
        <f t="shared" si="2132"/>
        <v>0.3187429642562003</v>
      </c>
      <c r="BQ763" s="41">
        <f t="shared" si="2132"/>
        <v>0.320221525809601</v>
      </c>
      <c r="BR763" s="41">
        <f t="shared" ref="BR763:CW763" si="2133">(HLOOKUP(BR$728-$B763,$C$720:$HY$723,4,FALSE))*BR$722</f>
        <v>0.33503838377602679</v>
      </c>
      <c r="BS763" s="41">
        <f t="shared" si="2133"/>
        <v>0.33632801994211009</v>
      </c>
      <c r="BT763" s="41">
        <f t="shared" si="2133"/>
        <v>0.33727486725032568</v>
      </c>
      <c r="BU763" s="41">
        <f t="shared" si="2133"/>
        <v>0.33788281434647172</v>
      </c>
      <c r="BV763" s="41">
        <f t="shared" si="2133"/>
        <v>0.33890404949029634</v>
      </c>
      <c r="BW763" s="41">
        <f t="shared" si="2133"/>
        <v>0.33893748592729972</v>
      </c>
      <c r="BX763" s="41">
        <f t="shared" si="2133"/>
        <v>0.34842755045841062</v>
      </c>
      <c r="BY763" s="41">
        <f t="shared" si="2133"/>
        <v>0.34901339518120239</v>
      </c>
      <c r="BZ763" s="41">
        <f t="shared" si="2133"/>
        <v>0.35034878873287351</v>
      </c>
      <c r="CA763" s="41">
        <f t="shared" si="2133"/>
        <v>0.3290400881983504</v>
      </c>
      <c r="CB763" s="41">
        <f t="shared" si="2133"/>
        <v>0.3308543423382298</v>
      </c>
      <c r="CC763" s="41">
        <f t="shared" si="2133"/>
        <v>0.3327427158240886</v>
      </c>
      <c r="CD763" s="41">
        <f t="shared" si="2133"/>
        <v>0.34939932068170415</v>
      </c>
      <c r="CE763" s="41">
        <f t="shared" si="2133"/>
        <v>0.35117831747647982</v>
      </c>
      <c r="CF763" s="41">
        <f t="shared" si="2133"/>
        <v>0.35284079959443609</v>
      </c>
      <c r="CG763" s="41">
        <f t="shared" si="2133"/>
        <v>0.35463700676397059</v>
      </c>
      <c r="CH763" s="41">
        <f t="shared" si="2133"/>
        <v>0.35597413309184756</v>
      </c>
      <c r="CI763" s="41">
        <f t="shared" si="2133"/>
        <v>0.35867000233147567</v>
      </c>
      <c r="CJ763" s="41">
        <f t="shared" si="2133"/>
        <v>0.37302440131040748</v>
      </c>
      <c r="CK763" s="41">
        <f t="shared" si="2133"/>
        <v>0.37957013159279424</v>
      </c>
      <c r="CL763" s="41">
        <f t="shared" si="2133"/>
        <v>0.38443255302334883</v>
      </c>
      <c r="CM763" s="41">
        <f t="shared" si="2133"/>
        <v>0.36148415277760165</v>
      </c>
      <c r="CN763" s="41">
        <f t="shared" si="2133"/>
        <v>0.36393874900845624</v>
      </c>
      <c r="CO763" s="41">
        <f t="shared" si="2133"/>
        <v>0.3653437394173269</v>
      </c>
      <c r="CP763" s="41">
        <f t="shared" si="2133"/>
        <v>0.38223772668042749</v>
      </c>
      <c r="CQ763" s="41">
        <f t="shared" si="2133"/>
        <v>0.38101098749419943</v>
      </c>
      <c r="CR763" s="41">
        <f t="shared" si="2133"/>
        <v>0.38075374642855392</v>
      </c>
      <c r="CS763" s="41">
        <f t="shared" si="2133"/>
        <v>0.37622438153781379</v>
      </c>
      <c r="CT763" s="41">
        <f t="shared" si="2133"/>
        <v>0.36897559607195624</v>
      </c>
      <c r="CU763" s="41">
        <f t="shared" si="2133"/>
        <v>0.3703911486074275</v>
      </c>
      <c r="CV763" s="41">
        <f t="shared" si="2133"/>
        <v>0.38330318617011472</v>
      </c>
      <c r="CW763" s="41">
        <f t="shared" si="2133"/>
        <v>0.39023284263700136</v>
      </c>
      <c r="CX763" s="41">
        <f t="shared" ref="CX763:EC763" si="2134">(HLOOKUP(CX$728-$B763,$C$720:$HY$723,4,FALSE))*CX$722</f>
        <v>0.38763695831644784</v>
      </c>
      <c r="CY763" s="41">
        <f t="shared" si="2134"/>
        <v>0.36214208625331756</v>
      </c>
      <c r="CZ763" s="41">
        <f t="shared" si="2134"/>
        <v>0.3636634178004492</v>
      </c>
      <c r="DA763" s="41">
        <f t="shared" si="2134"/>
        <v>0.36321673345653793</v>
      </c>
      <c r="DB763" s="41">
        <f t="shared" si="2134"/>
        <v>0.37829955028400269</v>
      </c>
      <c r="DC763" s="41">
        <f t="shared" si="2134"/>
        <v>0.37575487321947709</v>
      </c>
      <c r="DD763" s="41">
        <f t="shared" si="2134"/>
        <v>0.37639478446761948</v>
      </c>
      <c r="DE763" s="41">
        <f t="shared" si="2134"/>
        <v>0.37471257295366561</v>
      </c>
      <c r="DF763" s="41">
        <f t="shared" si="2134"/>
        <v>0.37509108160883486</v>
      </c>
      <c r="DG763" s="41">
        <f t="shared" si="2134"/>
        <v>0.37489488923080883</v>
      </c>
      <c r="DH763" s="41">
        <f t="shared" si="2134"/>
        <v>0.38531632901883617</v>
      </c>
      <c r="DI763" s="41">
        <f t="shared" si="2134"/>
        <v>0.3851920860639777</v>
      </c>
      <c r="DJ763" s="41">
        <f t="shared" si="2134"/>
        <v>0.38435053299012129</v>
      </c>
      <c r="DK763" s="41">
        <f t="shared" si="2134"/>
        <v>0.35896636500696272</v>
      </c>
      <c r="DL763" s="41">
        <f t="shared" si="2134"/>
        <v>0.35802754050723756</v>
      </c>
      <c r="DM763" s="41">
        <f t="shared" si="2134"/>
        <v>0.35750836964041949</v>
      </c>
      <c r="DN763" s="41">
        <f t="shared" si="2134"/>
        <v>0.37234831889072417</v>
      </c>
      <c r="DO763" s="41">
        <f t="shared" si="2134"/>
        <v>0.37405497770385399</v>
      </c>
      <c r="DP763" s="41">
        <f t="shared" si="2134"/>
        <v>0.37647451924359415</v>
      </c>
      <c r="DQ763" s="41">
        <f t="shared" si="2134"/>
        <v>0.37676266045808116</v>
      </c>
      <c r="DR763" s="41">
        <f t="shared" si="2134"/>
        <v>0.3765564291581916</v>
      </c>
      <c r="DS763" s="41">
        <f t="shared" si="2134"/>
        <v>0.37447094076586673</v>
      </c>
      <c r="DT763" s="41">
        <f t="shared" si="2134"/>
        <v>0.38389729039153114</v>
      </c>
      <c r="DU763" s="41">
        <f t="shared" si="2134"/>
        <v>0.38253432222042688</v>
      </c>
      <c r="DV763" s="41">
        <f t="shared" si="2134"/>
        <v>0.38203792814402748</v>
      </c>
      <c r="DW763" s="41">
        <f t="shared" si="2134"/>
        <v>0.35628406569364623</v>
      </c>
      <c r="DX763" s="41">
        <f t="shared" si="2134"/>
        <v>0.35444055632256616</v>
      </c>
      <c r="DY763" s="41">
        <f t="shared" si="2134"/>
        <v>0.35355973675143182</v>
      </c>
      <c r="DZ763" s="41">
        <f t="shared" si="2134"/>
        <v>0.36832687544021392</v>
      </c>
      <c r="EA763" s="41">
        <f t="shared" si="2134"/>
        <v>0.36946390682082159</v>
      </c>
      <c r="EB763" s="41">
        <f t="shared" si="2134"/>
        <v>0.36986396489405543</v>
      </c>
      <c r="EC763" s="41">
        <f t="shared" si="2134"/>
        <v>0.36950099313724954</v>
      </c>
      <c r="ED763" s="41">
        <f t="shared" ref="ED763:FF763" si="2135">(HLOOKUP(ED$728-$B763,$C$720:$HY$723,4,FALSE))*ED$722</f>
        <v>0.36959466152322007</v>
      </c>
      <c r="EE763" s="41">
        <f t="shared" si="2135"/>
        <v>0.36871762701249927</v>
      </c>
      <c r="EF763" s="41">
        <f t="shared" si="2135"/>
        <v>0.37908033110542527</v>
      </c>
      <c r="EG763" s="41">
        <f t="shared" si="2135"/>
        <v>0.37775228306759739</v>
      </c>
      <c r="EH763" s="41">
        <f t="shared" si="2135"/>
        <v>0.3773094781567502</v>
      </c>
      <c r="EI763" s="41">
        <f t="shared" si="2135"/>
        <v>0.35143364327345405</v>
      </c>
      <c r="EJ763" s="41">
        <f t="shared" si="2135"/>
        <v>0.35095083020390783</v>
      </c>
      <c r="EK763" s="41">
        <f t="shared" si="2135"/>
        <v>0.35096019503086562</v>
      </c>
      <c r="EL763" s="41">
        <f t="shared" si="2135"/>
        <v>0.36633402059690362</v>
      </c>
      <c r="EM763" s="41">
        <f t="shared" si="2135"/>
        <v>0.36680589800327634</v>
      </c>
      <c r="EN763" s="41">
        <f t="shared" si="2135"/>
        <v>0.36652700711412717</v>
      </c>
      <c r="EO763" s="41">
        <f t="shared" si="2135"/>
        <v>0.36502223663447886</v>
      </c>
      <c r="EP763" s="41">
        <f t="shared" si="2135"/>
        <v>0.36474048246172447</v>
      </c>
      <c r="EQ763" s="41">
        <f t="shared" si="2135"/>
        <v>0.36540723265134722</v>
      </c>
      <c r="ER763" s="41">
        <f t="shared" si="2135"/>
        <v>0.37683883839137067</v>
      </c>
      <c r="ES763" s="41">
        <f t="shared" si="2135"/>
        <v>0.37635209270820819</v>
      </c>
      <c r="ET763" s="41">
        <f t="shared" si="2135"/>
        <v>0.37653231906254109</v>
      </c>
      <c r="EU763" s="41">
        <f t="shared" si="2135"/>
        <v>0.3522170711817722</v>
      </c>
      <c r="EV763" s="41">
        <f t="shared" si="2135"/>
        <v>0.35337086039153898</v>
      </c>
      <c r="EW763" s="41">
        <f t="shared" si="2135"/>
        <v>0.35192437509976815</v>
      </c>
      <c r="EX763" s="41">
        <f t="shared" si="2135"/>
        <v>0.36582745210340417</v>
      </c>
      <c r="EY763" s="41">
        <f t="shared" si="2135"/>
        <v>0.36418713518632823</v>
      </c>
      <c r="EZ763" s="41">
        <f t="shared" si="2135"/>
        <v>0.36394113114644844</v>
      </c>
      <c r="FA763" s="4">
        <f t="shared" si="2135"/>
        <v>0.36254663468888371</v>
      </c>
      <c r="FB763" s="4">
        <f t="shared" si="2135"/>
        <v>0.36179193097981804</v>
      </c>
      <c r="FC763" s="4">
        <f t="shared" si="2135"/>
        <v>0.36249992562060163</v>
      </c>
      <c r="FD763" s="4">
        <f t="shared" si="2135"/>
        <v>0.37323380463778327</v>
      </c>
      <c r="FE763" s="4">
        <f t="shared" si="2135"/>
        <v>0.37377589352100443</v>
      </c>
      <c r="FF763" s="4">
        <f t="shared" si="2135"/>
        <v>0.3733352393823563</v>
      </c>
    </row>
    <row r="764" spans="2:162" x14ac:dyDescent="0.25">
      <c r="B764" s="15">
        <f t="shared" si="2033"/>
        <v>36</v>
      </c>
      <c r="C764" s="55"/>
      <c r="AM764" s="41">
        <f t="shared" ref="AM764:BR764" si="2136">(HLOOKUP(AM$728-$B764,$C$720:$HY$723,4,FALSE))*AM$722</f>
        <v>0.24639428085284357</v>
      </c>
      <c r="AN764" s="41">
        <f t="shared" si="2136"/>
        <v>0.27715452820894992</v>
      </c>
      <c r="AO764" s="41">
        <f t="shared" si="2136"/>
        <v>0.28665766233233736</v>
      </c>
      <c r="AP764" s="41">
        <f t="shared" si="2136"/>
        <v>0.29291905593206302</v>
      </c>
      <c r="AQ764" s="41">
        <f t="shared" si="2136"/>
        <v>0.27921863776977807</v>
      </c>
      <c r="AR764" s="41">
        <f t="shared" si="2136"/>
        <v>0.28361521740157092</v>
      </c>
      <c r="AS764" s="41">
        <f t="shared" si="2136"/>
        <v>0.28767846920685891</v>
      </c>
      <c r="AT764" s="41">
        <f t="shared" si="2136"/>
        <v>0.30174854573773602</v>
      </c>
      <c r="AU764" s="41">
        <f t="shared" si="2136"/>
        <v>0.30354382111290368</v>
      </c>
      <c r="AV764" s="41">
        <f t="shared" si="2136"/>
        <v>0.30436411427612092</v>
      </c>
      <c r="AW764" s="41">
        <f t="shared" si="2136"/>
        <v>0.30083144304714027</v>
      </c>
      <c r="AX764" s="41">
        <f t="shared" si="2136"/>
        <v>0.30266515321415105</v>
      </c>
      <c r="AY764" s="41">
        <f t="shared" si="2136"/>
        <v>0.30645839958471022</v>
      </c>
      <c r="AZ764" s="41">
        <f t="shared" si="2136"/>
        <v>0.32531301160224285</v>
      </c>
      <c r="BA764" s="41">
        <f t="shared" si="2136"/>
        <v>0.32817490423596229</v>
      </c>
      <c r="BB764" s="41">
        <f t="shared" si="2136"/>
        <v>0.32924108171713706</v>
      </c>
      <c r="BC764" s="41">
        <f t="shared" si="2136"/>
        <v>0.30519902230533047</v>
      </c>
      <c r="BD764" s="41">
        <f t="shared" si="2136"/>
        <v>0.30571211615251315</v>
      </c>
      <c r="BE764" s="41">
        <f t="shared" si="2136"/>
        <v>0.30722460688609848</v>
      </c>
      <c r="BF764" s="41">
        <f t="shared" si="2136"/>
        <v>0.32308235528666612</v>
      </c>
      <c r="BG764" s="41">
        <f t="shared" si="2136"/>
        <v>0.32465756825861547</v>
      </c>
      <c r="BH764" s="41">
        <f t="shared" si="2136"/>
        <v>0.32576672526350109</v>
      </c>
      <c r="BI764" s="41">
        <f t="shared" si="2136"/>
        <v>0.32485245297240428</v>
      </c>
      <c r="BJ764" s="41">
        <f t="shared" si="2136"/>
        <v>0.32618222913035555</v>
      </c>
      <c r="BK764" s="41">
        <f t="shared" si="2136"/>
        <v>0.32698361348610672</v>
      </c>
      <c r="BL764" s="41">
        <f t="shared" si="2136"/>
        <v>0.33861623973713456</v>
      </c>
      <c r="BM764" s="41">
        <f t="shared" si="2136"/>
        <v>0.33913652493276847</v>
      </c>
      <c r="BN764" s="41">
        <f t="shared" si="2136"/>
        <v>0.33974166335935008</v>
      </c>
      <c r="BO764" s="41">
        <f t="shared" si="2136"/>
        <v>0.31813918292728655</v>
      </c>
      <c r="BP764" s="41">
        <f t="shared" si="2136"/>
        <v>0.3180401060896621</v>
      </c>
      <c r="BQ764" s="41">
        <f t="shared" si="2136"/>
        <v>0.31953816873467539</v>
      </c>
      <c r="BR764" s="41">
        <f t="shared" si="2136"/>
        <v>0.33434573437042392</v>
      </c>
      <c r="BS764" s="41">
        <f t="shared" ref="BS764:CX764" si="2137">(HLOOKUP(BS$728-$B764,$C$720:$HY$723,4,FALSE))*BS$722</f>
        <v>0.33565375974163092</v>
      </c>
      <c r="BT764" s="41">
        <f t="shared" si="2137"/>
        <v>0.33661858211610385</v>
      </c>
      <c r="BU764" s="41">
        <f t="shared" si="2137"/>
        <v>0.33724411829061263</v>
      </c>
      <c r="BV764" s="41">
        <f t="shared" si="2137"/>
        <v>0.33828120630974551</v>
      </c>
      <c r="BW764" s="41">
        <f t="shared" si="2137"/>
        <v>0.33833140551245894</v>
      </c>
      <c r="BX764" s="41">
        <f t="shared" si="2137"/>
        <v>0.34782088560935187</v>
      </c>
      <c r="BY764" s="41">
        <f t="shared" si="2137"/>
        <v>0.34842128207087947</v>
      </c>
      <c r="BZ764" s="41">
        <f t="shared" si="2137"/>
        <v>0.34976926028174338</v>
      </c>
      <c r="CA764" s="41">
        <f t="shared" si="2137"/>
        <v>0.32850907447136035</v>
      </c>
      <c r="CB764" s="41">
        <f t="shared" si="2137"/>
        <v>0.33033310594551873</v>
      </c>
      <c r="CC764" s="41">
        <f t="shared" si="2137"/>
        <v>0.33223068816664247</v>
      </c>
      <c r="CD764" s="41">
        <f t="shared" si="2137"/>
        <v>0.3488738740690735</v>
      </c>
      <c r="CE764" s="41">
        <f t="shared" si="2137"/>
        <v>0.35066192480619696</v>
      </c>
      <c r="CF764" s="41">
        <f t="shared" si="2137"/>
        <v>0.35233323500659042</v>
      </c>
      <c r="CG764" s="41">
        <f t="shared" si="2137"/>
        <v>0.35413770649425036</v>
      </c>
      <c r="CH764" s="41">
        <f t="shared" si="2137"/>
        <v>0.35548338584025829</v>
      </c>
      <c r="CI764" s="41">
        <f t="shared" si="2137"/>
        <v>0.35818562419340017</v>
      </c>
      <c r="CJ764" s="41">
        <f t="shared" si="2137"/>
        <v>0.37253070769651858</v>
      </c>
      <c r="CK764" s="41">
        <f t="shared" si="2137"/>
        <v>0.37907761975082532</v>
      </c>
      <c r="CL764" s="41">
        <f t="shared" si="2137"/>
        <v>0.38394331969929213</v>
      </c>
      <c r="CM764" s="41">
        <f t="shared" si="2137"/>
        <v>0.36103279922875048</v>
      </c>
      <c r="CN764" s="41">
        <f t="shared" si="2137"/>
        <v>0.36349274155591987</v>
      </c>
      <c r="CO764" s="41">
        <f t="shared" si="2137"/>
        <v>0.36490414665480486</v>
      </c>
      <c r="CP764" s="41">
        <f t="shared" si="2137"/>
        <v>0.38178601541175333</v>
      </c>
      <c r="CQ764" s="41">
        <f t="shared" si="2137"/>
        <v>0.38056862145890857</v>
      </c>
      <c r="CR764" s="41">
        <f t="shared" si="2137"/>
        <v>0.38031929729597874</v>
      </c>
      <c r="CS764" s="41">
        <f t="shared" si="2137"/>
        <v>0.37580237306539149</v>
      </c>
      <c r="CT764" s="41">
        <f t="shared" si="2137"/>
        <v>0.3685686132917842</v>
      </c>
      <c r="CU764" s="41">
        <f t="shared" si="2137"/>
        <v>0.36998929885770043</v>
      </c>
      <c r="CV764" s="41">
        <f t="shared" si="2137"/>
        <v>0.38289403209884115</v>
      </c>
      <c r="CW764" s="41">
        <f t="shared" si="2137"/>
        <v>0.38982290054540658</v>
      </c>
      <c r="CX764" s="41">
        <f t="shared" si="2137"/>
        <v>0.38723610316725349</v>
      </c>
      <c r="CY764" s="41">
        <f t="shared" ref="CY764:ED764" si="2138">(HLOOKUP(CY$728-$B764,$C$720:$HY$723,4,FALSE))*CY$722</f>
        <v>0.361773354243622</v>
      </c>
      <c r="CZ764" s="41">
        <f t="shared" si="2138"/>
        <v>0.36329874469827284</v>
      </c>
      <c r="DA764" s="41">
        <f t="shared" si="2138"/>
        <v>0.36285794218277628</v>
      </c>
      <c r="DB764" s="41">
        <f t="shared" si="2138"/>
        <v>0.37793135312002751</v>
      </c>
      <c r="DC764" s="41">
        <f t="shared" si="2138"/>
        <v>0.37539445089241069</v>
      </c>
      <c r="DD764" s="41">
        <f t="shared" si="2138"/>
        <v>0.37603890390213496</v>
      </c>
      <c r="DE764" s="41">
        <f t="shared" si="2138"/>
        <v>0.37436327091124594</v>
      </c>
      <c r="DF764" s="41">
        <f t="shared" si="2138"/>
        <v>0.37474628111470282</v>
      </c>
      <c r="DG764" s="41">
        <f t="shared" si="2138"/>
        <v>0.37455498805606924</v>
      </c>
      <c r="DH764" s="41">
        <f t="shared" si="2138"/>
        <v>0.38497169828171673</v>
      </c>
      <c r="DI764" s="41">
        <f t="shared" si="2138"/>
        <v>0.38485215828320696</v>
      </c>
      <c r="DJ764" s="41">
        <f t="shared" si="2138"/>
        <v>0.38401580913947742</v>
      </c>
      <c r="DK764" s="41">
        <f t="shared" si="2138"/>
        <v>0.35865780620485765</v>
      </c>
      <c r="DL764" s="41">
        <f t="shared" si="2138"/>
        <v>0.3577237327678065</v>
      </c>
      <c r="DM764" s="41">
        <f t="shared" si="2138"/>
        <v>0.35720884112993612</v>
      </c>
      <c r="DN764" s="41">
        <f t="shared" si="2138"/>
        <v>0.37204025524458156</v>
      </c>
      <c r="DO764" s="41">
        <f t="shared" si="2138"/>
        <v>0.37374932136223382</v>
      </c>
      <c r="DP764" s="41">
        <f t="shared" si="2138"/>
        <v>0.37617063608475415</v>
      </c>
      <c r="DQ764" s="41">
        <f t="shared" si="2138"/>
        <v>0.37646220747321874</v>
      </c>
      <c r="DR764" s="41">
        <f t="shared" si="2138"/>
        <v>0.37625971425322041</v>
      </c>
      <c r="DS764" s="41">
        <f t="shared" si="2138"/>
        <v>0.37417933939611925</v>
      </c>
      <c r="DT764" s="41">
        <f t="shared" si="2138"/>
        <v>0.38360182358247547</v>
      </c>
      <c r="DU764" s="41">
        <f t="shared" si="2138"/>
        <v>0.38224328739060665</v>
      </c>
      <c r="DV764" s="41">
        <f t="shared" si="2138"/>
        <v>0.38175057279243407</v>
      </c>
      <c r="DW764" s="41">
        <f t="shared" si="2138"/>
        <v>0.35601909154386124</v>
      </c>
      <c r="DX764" s="41">
        <f t="shared" si="2138"/>
        <v>0.35417988118337168</v>
      </c>
      <c r="DY764" s="41">
        <f t="shared" si="2138"/>
        <v>0.35330256593107934</v>
      </c>
      <c r="DZ764" s="41">
        <f t="shared" si="2138"/>
        <v>0.36806187451102429</v>
      </c>
      <c r="EA764" s="41">
        <f t="shared" si="2138"/>
        <v>0.3692009451876116</v>
      </c>
      <c r="EB764" s="41">
        <f t="shared" si="2138"/>
        <v>0.36960351813386977</v>
      </c>
      <c r="EC764" s="41">
        <f t="shared" si="2138"/>
        <v>0.36924353996887899</v>
      </c>
      <c r="ED764" s="41">
        <f t="shared" si="2138"/>
        <v>0.36933982474345611</v>
      </c>
      <c r="EE764" s="41">
        <f t="shared" ref="EE764:FF764" si="2139">(HLOOKUP(EE$728-$B764,$C$720:$HY$723,4,FALSE))*EE$722</f>
        <v>0.36846601509589905</v>
      </c>
      <c r="EF764" s="41">
        <f t="shared" si="2139"/>
        <v>0.37882428653128541</v>
      </c>
      <c r="EG764" s="41">
        <f t="shared" si="2139"/>
        <v>0.37749971197664028</v>
      </c>
      <c r="EH764" s="41">
        <f t="shared" si="2139"/>
        <v>0.37705972512893221</v>
      </c>
      <c r="EI764" s="41">
        <f t="shared" si="2139"/>
        <v>0.35120332081173933</v>
      </c>
      <c r="EJ764" s="41">
        <f t="shared" si="2139"/>
        <v>0.35072307846753181</v>
      </c>
      <c r="EK764" s="41">
        <f t="shared" si="2139"/>
        <v>0.35073464781487729</v>
      </c>
      <c r="EL764" s="41">
        <f t="shared" si="2139"/>
        <v>0.36610085634737866</v>
      </c>
      <c r="EM764" s="41">
        <f t="shared" si="2139"/>
        <v>0.36657465624982311</v>
      </c>
      <c r="EN764" s="41">
        <f t="shared" si="2139"/>
        <v>0.36629812042841592</v>
      </c>
      <c r="EO764" s="41">
        <f t="shared" si="2139"/>
        <v>0.36479641938611129</v>
      </c>
      <c r="EP764" s="41">
        <f t="shared" si="2139"/>
        <v>0.36451692822178111</v>
      </c>
      <c r="EQ764" s="41">
        <f t="shared" si="2139"/>
        <v>0.36518532388886465</v>
      </c>
      <c r="ER764" s="41">
        <f t="shared" si="2139"/>
        <v>0.37661206720410384</v>
      </c>
      <c r="ES764" s="41">
        <f t="shared" si="2139"/>
        <v>0.37612765422091565</v>
      </c>
      <c r="ET764" s="41">
        <f t="shared" si="2139"/>
        <v>0.37630977743069555</v>
      </c>
      <c r="EU764" s="41">
        <f t="shared" si="2139"/>
        <v>0.35201074229855772</v>
      </c>
      <c r="EV764" s="41">
        <f t="shared" si="2139"/>
        <v>0.35316567096746249</v>
      </c>
      <c r="EW764" s="41">
        <f t="shared" si="2139"/>
        <v>0.35172180208052428</v>
      </c>
      <c r="EX764" s="41">
        <f t="shared" si="2139"/>
        <v>0.36561869109630474</v>
      </c>
      <c r="EY764" s="41">
        <f t="shared" si="2139"/>
        <v>0.36398108605417101</v>
      </c>
      <c r="EZ764" s="41">
        <f t="shared" si="2139"/>
        <v>0.36373696574858061</v>
      </c>
      <c r="FA764" s="41">
        <f t="shared" si="2139"/>
        <v>0.36234496024749019</v>
      </c>
      <c r="FB764" s="4">
        <f t="shared" si="2139"/>
        <v>0.36159235305564469</v>
      </c>
      <c r="FC764" s="4">
        <f t="shared" si="2139"/>
        <v>0.36230160935660177</v>
      </c>
      <c r="FD764" s="4">
        <f t="shared" si="2139"/>
        <v>0.37303128934790369</v>
      </c>
      <c r="FE764" s="4">
        <f t="shared" si="2139"/>
        <v>0.37357473254430251</v>
      </c>
      <c r="FF764" s="4">
        <f t="shared" si="2139"/>
        <v>0.37313593551447283</v>
      </c>
    </row>
    <row r="765" spans="2:162" x14ac:dyDescent="0.25">
      <c r="B765" s="15">
        <f t="shared" si="2033"/>
        <v>37</v>
      </c>
      <c r="C765" s="55"/>
      <c r="AN765" s="41">
        <f t="shared" ref="AN765:BS765" si="2140">(HLOOKUP(AN$728-$B765,$C$720:$HY$723,4,FALSE))*AN$722</f>
        <v>0.25335646624426644</v>
      </c>
      <c r="AO765" s="41">
        <f t="shared" si="2140"/>
        <v>0.27691155777933174</v>
      </c>
      <c r="AP765" s="41">
        <f t="shared" si="2140"/>
        <v>0.28640636088032667</v>
      </c>
      <c r="AQ765" s="41">
        <f t="shared" si="2140"/>
        <v>0.27458770292733437</v>
      </c>
      <c r="AR765" s="41">
        <f t="shared" si="2140"/>
        <v>0.2798598473986631</v>
      </c>
      <c r="AS765" s="41">
        <f t="shared" si="2140"/>
        <v>0.28450698995495705</v>
      </c>
      <c r="AT765" s="41">
        <f t="shared" si="2140"/>
        <v>0.2988983471312604</v>
      </c>
      <c r="AU765" s="41">
        <f t="shared" si="2140"/>
        <v>0.30103552103575776</v>
      </c>
      <c r="AV765" s="41">
        <f t="shared" si="2140"/>
        <v>0.30212864705176573</v>
      </c>
      <c r="AW765" s="41">
        <f t="shared" si="2140"/>
        <v>0.29884289664161057</v>
      </c>
      <c r="AX765" s="41">
        <f t="shared" si="2140"/>
        <v>0.30084632685041096</v>
      </c>
      <c r="AY765" s="41">
        <f t="shared" si="2140"/>
        <v>0.30477018288908087</v>
      </c>
      <c r="AZ765" s="41">
        <f t="shared" si="2140"/>
        <v>0.323658704321312</v>
      </c>
      <c r="BA765" s="41">
        <f t="shared" si="2140"/>
        <v>0.32662516961069959</v>
      </c>
      <c r="BB765" s="41">
        <f t="shared" si="2140"/>
        <v>0.3277898886968052</v>
      </c>
      <c r="BC765" s="41">
        <f t="shared" si="2140"/>
        <v>0.30393781116094432</v>
      </c>
      <c r="BD765" s="41">
        <f t="shared" si="2140"/>
        <v>0.30452303907751116</v>
      </c>
      <c r="BE765" s="41">
        <f t="shared" si="2140"/>
        <v>0.30609597949064732</v>
      </c>
      <c r="BF765" s="41">
        <f t="shared" si="2140"/>
        <v>0.32195788850120388</v>
      </c>
      <c r="BG765" s="41">
        <f t="shared" si="2140"/>
        <v>0.32358406971517051</v>
      </c>
      <c r="BH765" s="41">
        <f t="shared" si="2140"/>
        <v>0.32474081041523228</v>
      </c>
      <c r="BI765" s="41">
        <f t="shared" si="2140"/>
        <v>0.3238758807257206</v>
      </c>
      <c r="BJ765" s="41">
        <f t="shared" si="2140"/>
        <v>0.32524425797809697</v>
      </c>
      <c r="BK765" s="41">
        <f t="shared" si="2140"/>
        <v>0.32608248437630077</v>
      </c>
      <c r="BL765" s="41">
        <f t="shared" si="2140"/>
        <v>0.3377203501630382</v>
      </c>
      <c r="BM765" s="41">
        <f t="shared" si="2140"/>
        <v>0.33827374189678172</v>
      </c>
      <c r="BN765" s="41">
        <f t="shared" si="2140"/>
        <v>0.33890932793606771</v>
      </c>
      <c r="BO765" s="41">
        <f t="shared" si="2140"/>
        <v>0.31738758643174331</v>
      </c>
      <c r="BP765" s="41">
        <f t="shared" si="2140"/>
        <v>0.31731463323954168</v>
      </c>
      <c r="BQ765" s="41">
        <f t="shared" si="2140"/>
        <v>0.31883355706759148</v>
      </c>
      <c r="BR765" s="41">
        <f t="shared" si="2140"/>
        <v>0.33363223604305325</v>
      </c>
      <c r="BS765" s="41">
        <f t="shared" si="2140"/>
        <v>0.33495983812419367</v>
      </c>
      <c r="BT765" s="41">
        <f t="shared" ref="BT765:CY765" si="2141">(HLOOKUP(BT$728-$B765,$C$720:$HY$723,4,FALSE))*BT$722</f>
        <v>0.33594373940540229</v>
      </c>
      <c r="BU765" s="41">
        <f t="shared" si="2141"/>
        <v>0.33658789298914771</v>
      </c>
      <c r="BV765" s="41">
        <f t="shared" si="2141"/>
        <v>0.33764175717807188</v>
      </c>
      <c r="BW765" s="41">
        <f t="shared" si="2141"/>
        <v>0.33770961474599709</v>
      </c>
      <c r="BX765" s="41">
        <f t="shared" si="2141"/>
        <v>0.34719892009832654</v>
      </c>
      <c r="BY765" s="41">
        <f t="shared" si="2141"/>
        <v>0.34781462813602754</v>
      </c>
      <c r="BZ765" s="41">
        <f t="shared" si="2141"/>
        <v>0.34917586482053692</v>
      </c>
      <c r="CA765" s="41">
        <f t="shared" si="2141"/>
        <v>0.32796567212137889</v>
      </c>
      <c r="CB765" s="41">
        <f t="shared" si="2141"/>
        <v>0.3298000055117789</v>
      </c>
      <c r="CC765" s="41">
        <f t="shared" si="2141"/>
        <v>0.33170728344351252</v>
      </c>
      <c r="CD765" s="41">
        <f t="shared" si="2141"/>
        <v>0.34833702363181795</v>
      </c>
      <c r="CE765" s="41">
        <f t="shared" si="2141"/>
        <v>0.35013457941752113</v>
      </c>
      <c r="CF765" s="41">
        <f t="shared" si="2141"/>
        <v>0.35181514407955977</v>
      </c>
      <c r="CG765" s="41">
        <f t="shared" si="2141"/>
        <v>0.3536282762944436</v>
      </c>
      <c r="CH765" s="41">
        <f t="shared" si="2141"/>
        <v>0.354982893937141</v>
      </c>
      <c r="CI765" s="41">
        <f t="shared" si="2141"/>
        <v>0.35769182817202927</v>
      </c>
      <c r="CJ765" s="41">
        <f t="shared" si="2141"/>
        <v>0.3720276108961254</v>
      </c>
      <c r="CK765" s="41">
        <f t="shared" si="2141"/>
        <v>0.37857591477018132</v>
      </c>
      <c r="CL765" s="41">
        <f t="shared" si="2141"/>
        <v>0.3834451334199786</v>
      </c>
      <c r="CM765" s="41">
        <f t="shared" si="2141"/>
        <v>0.36057334470266755</v>
      </c>
      <c r="CN765" s="41">
        <f t="shared" si="2141"/>
        <v>0.36303888005847307</v>
      </c>
      <c r="CO765" s="41">
        <f t="shared" si="2141"/>
        <v>0.36445695610608508</v>
      </c>
      <c r="CP765" s="41">
        <f t="shared" si="2141"/>
        <v>0.38132663879981299</v>
      </c>
      <c r="CQ765" s="41">
        <f t="shared" si="2141"/>
        <v>0.38011888266334354</v>
      </c>
      <c r="CR765" s="41">
        <f t="shared" si="2141"/>
        <v>0.37987773433529909</v>
      </c>
      <c r="CS765" s="41">
        <f t="shared" si="2141"/>
        <v>0.37537357356826406</v>
      </c>
      <c r="CT765" s="41">
        <f t="shared" si="2141"/>
        <v>0.36815519224543336</v>
      </c>
      <c r="CU765" s="41">
        <f t="shared" si="2141"/>
        <v>0.36958119795594424</v>
      </c>
      <c r="CV765" s="41">
        <f t="shared" si="2141"/>
        <v>0.38247861755249085</v>
      </c>
      <c r="CW765" s="41">
        <f t="shared" si="2141"/>
        <v>0.3894067870546018</v>
      </c>
      <c r="CX765" s="41">
        <f t="shared" si="2141"/>
        <v>0.38682930916959635</v>
      </c>
      <c r="CY765" s="41">
        <f t="shared" si="2141"/>
        <v>0.36139924463209344</v>
      </c>
      <c r="CZ765" s="41">
        <f t="shared" ref="CZ765:EE765" si="2142">(HLOOKUP(CZ$728-$B765,$C$720:$HY$723,4,FALSE))*CZ$722</f>
        <v>0.36292883498234224</v>
      </c>
      <c r="DA765" s="41">
        <f t="shared" si="2142"/>
        <v>0.36249407679256063</v>
      </c>
      <c r="DB765" s="41">
        <f t="shared" si="2142"/>
        <v>0.37755802651062276</v>
      </c>
      <c r="DC765" s="41">
        <f t="shared" si="2142"/>
        <v>0.37502908124794027</v>
      </c>
      <c r="DD765" s="41">
        <f t="shared" si="2142"/>
        <v>0.37567820913415856</v>
      </c>
      <c r="DE765" s="41">
        <f t="shared" si="2142"/>
        <v>0.37400931113803337</v>
      </c>
      <c r="DF765" s="41">
        <f t="shared" si="2142"/>
        <v>0.37439694764998682</v>
      </c>
      <c r="DG765" s="41">
        <f t="shared" si="2142"/>
        <v>0.37421068036310196</v>
      </c>
      <c r="DH765" s="41">
        <f t="shared" si="2142"/>
        <v>0.38462266089484826</v>
      </c>
      <c r="DI765" s="41">
        <f t="shared" si="2142"/>
        <v>0.38450794270498612</v>
      </c>
      <c r="DJ765" s="41">
        <f t="shared" si="2142"/>
        <v>0.38367691941015941</v>
      </c>
      <c r="DK765" s="41">
        <f t="shared" si="2142"/>
        <v>0.35834545768013359</v>
      </c>
      <c r="DL765" s="41">
        <f t="shared" si="2142"/>
        <v>0.35741624210230849</v>
      </c>
      <c r="DM765" s="41">
        <f t="shared" si="2142"/>
        <v>0.35690572810579635</v>
      </c>
      <c r="DN765" s="41">
        <f t="shared" si="2142"/>
        <v>0.37172855159522272</v>
      </c>
      <c r="DO765" s="41">
        <f t="shared" si="2142"/>
        <v>0.37344009859193861</v>
      </c>
      <c r="DP765" s="41">
        <f t="shared" si="2142"/>
        <v>0.37586325094806544</v>
      </c>
      <c r="DQ765" s="41">
        <f t="shared" si="2142"/>
        <v>0.37615833425220846</v>
      </c>
      <c r="DR765" s="41">
        <f t="shared" si="2142"/>
        <v>0.37595966234761646</v>
      </c>
      <c r="DS765" s="41">
        <f t="shared" si="2142"/>
        <v>0.37388449756489806</v>
      </c>
      <c r="DT765" s="41">
        <f t="shared" si="2142"/>
        <v>0.38330311197359729</v>
      </c>
      <c r="DU765" s="41">
        <f t="shared" si="2142"/>
        <v>0.3819490935860787</v>
      </c>
      <c r="DV765" s="41">
        <f t="shared" si="2142"/>
        <v>0.38146013424474629</v>
      </c>
      <c r="DW765" s="41">
        <f t="shared" si="2142"/>
        <v>0.35575130663642668</v>
      </c>
      <c r="DX765" s="41">
        <f t="shared" si="2142"/>
        <v>0.35391647194921244</v>
      </c>
      <c r="DY765" s="41">
        <f t="shared" si="2142"/>
        <v>0.35304272773280038</v>
      </c>
      <c r="DZ765" s="41">
        <f t="shared" si="2142"/>
        <v>0.36779415518563341</v>
      </c>
      <c r="EA765" s="41">
        <f t="shared" si="2142"/>
        <v>0.36893531538958108</v>
      </c>
      <c r="EB765" s="41">
        <f t="shared" si="2142"/>
        <v>0.36934045713393349</v>
      </c>
      <c r="EC765" s="41">
        <f t="shared" si="2142"/>
        <v>0.36898353009272916</v>
      </c>
      <c r="ED765" s="41">
        <f t="shared" si="2142"/>
        <v>0.36908248387062575</v>
      </c>
      <c r="EE765" s="41">
        <f t="shared" si="2142"/>
        <v>0.36821195652169642</v>
      </c>
      <c r="EF765" s="41">
        <f t="shared" ref="EF765:FF765" si="2143">(HLOOKUP(EF$728-$B765,$C$720:$HY$723,4,FALSE))*EF$722</f>
        <v>0.37856577785742257</v>
      </c>
      <c r="EG765" s="41">
        <f t="shared" si="2143"/>
        <v>0.37724473500986094</v>
      </c>
      <c r="EH765" s="41">
        <f t="shared" si="2143"/>
        <v>0.37680761709305638</v>
      </c>
      <c r="EI765" s="41">
        <f t="shared" si="2143"/>
        <v>0.35097084827174124</v>
      </c>
      <c r="EJ765" s="41">
        <f t="shared" si="2143"/>
        <v>0.35049322169553815</v>
      </c>
      <c r="EK765" s="41">
        <f t="shared" si="2143"/>
        <v>0.35050703637141473</v>
      </c>
      <c r="EL765" s="41">
        <f t="shared" si="2143"/>
        <v>0.3658655788712169</v>
      </c>
      <c r="EM765" s="41">
        <f t="shared" si="2143"/>
        <v>0.3663413388405361</v>
      </c>
      <c r="EN765" s="41">
        <f t="shared" si="2143"/>
        <v>0.3660671987880727</v>
      </c>
      <c r="EO765" s="41">
        <f t="shared" si="2143"/>
        <v>0.36456861340791058</v>
      </c>
      <c r="EP765" s="41">
        <f t="shared" si="2143"/>
        <v>0.3642914235772603</v>
      </c>
      <c r="EQ765" s="41">
        <f t="shared" si="2143"/>
        <v>0.36496149699975861</v>
      </c>
      <c r="ER765" s="41">
        <f t="shared" si="2143"/>
        <v>0.37638335383911964</v>
      </c>
      <c r="ES765" s="41">
        <f t="shared" si="2143"/>
        <v>0.37590131100460694</v>
      </c>
      <c r="ET765" s="41">
        <f t="shared" si="2143"/>
        <v>0.37608536417822186</v>
      </c>
      <c r="EU765" s="41">
        <f t="shared" si="2143"/>
        <v>0.35180269363698907</v>
      </c>
      <c r="EV765" s="41">
        <f t="shared" si="2143"/>
        <v>0.3529587863941625</v>
      </c>
      <c r="EW765" s="41">
        <f t="shared" si="2143"/>
        <v>0.35151757020378127</v>
      </c>
      <c r="EX765" s="41">
        <f t="shared" si="2143"/>
        <v>0.36540823542063189</v>
      </c>
      <c r="EY765" s="41">
        <f t="shared" si="2143"/>
        <v>0.36377337868378934</v>
      </c>
      <c r="EZ765" s="41">
        <f t="shared" si="2143"/>
        <v>0.3635311713124656</v>
      </c>
      <c r="FA765" s="41">
        <f t="shared" si="2143"/>
        <v>0.36214169027703835</v>
      </c>
      <c r="FB765" s="41">
        <f t="shared" si="2143"/>
        <v>0.36139120945414016</v>
      </c>
      <c r="FC765" s="4">
        <f t="shared" si="2143"/>
        <v>0.3621017502748245</v>
      </c>
      <c r="FD765" s="4">
        <f t="shared" si="2143"/>
        <v>0.37282721159111004</v>
      </c>
      <c r="FE765" s="4">
        <f t="shared" si="2143"/>
        <v>0.37337203226819454</v>
      </c>
      <c r="FF765" s="4">
        <f t="shared" si="2143"/>
        <v>0.37293511895425113</v>
      </c>
    </row>
    <row r="766" spans="2:162" x14ac:dyDescent="0.25">
      <c r="B766" s="15">
        <f t="shared" si="2033"/>
        <v>38</v>
      </c>
      <c r="C766" s="55"/>
      <c r="AO766" s="41">
        <f t="shared" ref="AO766:BT766" si="2144">(HLOOKUP(AO$728-$B766,$C$720:$HY$723,4,FALSE))*AO$722</f>
        <v>0.25313435863575029</v>
      </c>
      <c r="AP766" s="41">
        <f t="shared" si="2144"/>
        <v>0.27666880035229385</v>
      </c>
      <c r="AQ766" s="41">
        <f t="shared" si="2144"/>
        <v>0.26848258297045019</v>
      </c>
      <c r="AR766" s="41">
        <f t="shared" si="2144"/>
        <v>0.27521827787926717</v>
      </c>
      <c r="AS766" s="41">
        <f t="shared" si="2144"/>
        <v>0.28073981192592462</v>
      </c>
      <c r="AT766" s="41">
        <f t="shared" si="2144"/>
        <v>0.29560317558447036</v>
      </c>
      <c r="AU766" s="41">
        <f t="shared" si="2144"/>
        <v>0.29819205738141585</v>
      </c>
      <c r="AV766" s="41">
        <f t="shared" si="2144"/>
        <v>0.29963204110561453</v>
      </c>
      <c r="AW766" s="41">
        <f t="shared" si="2144"/>
        <v>0.29664798117904839</v>
      </c>
      <c r="AX766" s="41">
        <f t="shared" si="2144"/>
        <v>0.29885768206043978</v>
      </c>
      <c r="AY766" s="41">
        <f t="shared" si="2144"/>
        <v>0.30293870662683559</v>
      </c>
      <c r="AZ766" s="41">
        <f t="shared" si="2144"/>
        <v>0.32187573466193425</v>
      </c>
      <c r="BA766" s="41">
        <f t="shared" si="2144"/>
        <v>0.3249641896407901</v>
      </c>
      <c r="BB766" s="41">
        <f t="shared" si="2144"/>
        <v>0.32624197222370649</v>
      </c>
      <c r="BC766" s="41">
        <f t="shared" si="2144"/>
        <v>0.30259814714371014</v>
      </c>
      <c r="BD766" s="41">
        <f t="shared" si="2144"/>
        <v>0.30326462138106564</v>
      </c>
      <c r="BE766" s="41">
        <f t="shared" si="2144"/>
        <v>0.30490540936688737</v>
      </c>
      <c r="BF766" s="41">
        <f t="shared" si="2144"/>
        <v>0.32077513658290202</v>
      </c>
      <c r="BG766" s="41">
        <f t="shared" si="2144"/>
        <v>0.32245785674579752</v>
      </c>
      <c r="BH766" s="41">
        <f t="shared" si="2144"/>
        <v>0.32366703662690588</v>
      </c>
      <c r="BI766" s="41">
        <f t="shared" si="2144"/>
        <v>0.32285592058472129</v>
      </c>
      <c r="BJ766" s="41">
        <f t="shared" si="2144"/>
        <v>0.32426650788623723</v>
      </c>
      <c r="BK766" s="41">
        <f t="shared" si="2144"/>
        <v>0.32514480005052609</v>
      </c>
      <c r="BL766" s="41">
        <f t="shared" si="2144"/>
        <v>0.33678963184580762</v>
      </c>
      <c r="BM766" s="41">
        <f t="shared" si="2144"/>
        <v>0.33737875848195453</v>
      </c>
      <c r="BN766" s="41">
        <f t="shared" si="2144"/>
        <v>0.33804712290244926</v>
      </c>
      <c r="BO766" s="41">
        <f t="shared" si="2144"/>
        <v>0.31661001641432152</v>
      </c>
      <c r="BP766" s="41">
        <f t="shared" si="2144"/>
        <v>0.31656498472365313</v>
      </c>
      <c r="BQ766" s="41">
        <f t="shared" si="2144"/>
        <v>0.31810627429749122</v>
      </c>
      <c r="BR766" s="41">
        <f t="shared" si="2144"/>
        <v>0.3328965456341042</v>
      </c>
      <c r="BS766" s="41">
        <f t="shared" si="2144"/>
        <v>0.33424502929109168</v>
      </c>
      <c r="BT766" s="41">
        <f t="shared" si="2144"/>
        <v>0.33524921829175364</v>
      </c>
      <c r="BU766" s="41">
        <f t="shared" ref="BU766:CZ766" si="2145">(HLOOKUP(BU$728-$B766,$C$720:$HY$723,4,FALSE))*BU$722</f>
        <v>0.33591311180307587</v>
      </c>
      <c r="BV766" s="41">
        <f t="shared" si="2145"/>
        <v>0.33698475813235274</v>
      </c>
      <c r="BW766" s="41">
        <f t="shared" si="2145"/>
        <v>0.33707124608738043</v>
      </c>
      <c r="BX766" s="41">
        <f t="shared" si="2145"/>
        <v>0.3465608324744015</v>
      </c>
      <c r="BY766" s="41">
        <f t="shared" si="2145"/>
        <v>0.34719267381447577</v>
      </c>
      <c r="BZ766" s="41">
        <f t="shared" si="2145"/>
        <v>0.34856789704345492</v>
      </c>
      <c r="CA766" s="41">
        <f t="shared" si="2145"/>
        <v>0.32740926718999191</v>
      </c>
      <c r="CB766" s="41">
        <f t="shared" si="2145"/>
        <v>0.32925446777189343</v>
      </c>
      <c r="CC766" s="41">
        <f t="shared" si="2145"/>
        <v>0.3311719653252384</v>
      </c>
      <c r="CD766" s="41">
        <f t="shared" si="2145"/>
        <v>0.34778824457586732</v>
      </c>
      <c r="CE766" s="41">
        <f t="shared" si="2145"/>
        <v>0.3495957889948787</v>
      </c>
      <c r="CF766" s="41">
        <f t="shared" si="2145"/>
        <v>0.35128606441401233</v>
      </c>
      <c r="CG766" s="41">
        <f t="shared" si="2145"/>
        <v>0.35310828106468273</v>
      </c>
      <c r="CH766" s="41">
        <f t="shared" si="2145"/>
        <v>0.35447224792777765</v>
      </c>
      <c r="CI766" s="41">
        <f t="shared" si="2145"/>
        <v>0.35718822696043351</v>
      </c>
      <c r="CJ766" s="41">
        <f t="shared" si="2145"/>
        <v>0.37151473226088055</v>
      </c>
      <c r="CK766" s="41">
        <f t="shared" si="2145"/>
        <v>0.37806465401370704</v>
      </c>
      <c r="CL766" s="41">
        <f t="shared" si="2145"/>
        <v>0.38293764808394909</v>
      </c>
      <c r="CM766" s="41">
        <f t="shared" si="2145"/>
        <v>0.3601054821724437</v>
      </c>
      <c r="CN766" s="41">
        <f t="shared" si="2145"/>
        <v>0.3625768725706679</v>
      </c>
      <c r="CO766" s="41">
        <f t="shared" si="2145"/>
        <v>0.36400189067851935</v>
      </c>
      <c r="CP766" s="41">
        <f t="shared" si="2145"/>
        <v>0.38085932246370224</v>
      </c>
      <c r="CQ766" s="41">
        <f t="shared" si="2145"/>
        <v>0.37966151199652093</v>
      </c>
      <c r="CR766" s="41">
        <f t="shared" si="2145"/>
        <v>0.37942881199890943</v>
      </c>
      <c r="CS766" s="41">
        <f t="shared" si="2145"/>
        <v>0.37493775275221769</v>
      </c>
      <c r="CT766" s="41">
        <f t="shared" si="2145"/>
        <v>0.36773511836454748</v>
      </c>
      <c r="CU766" s="41">
        <f t="shared" si="2145"/>
        <v>0.36916664109987907</v>
      </c>
      <c r="CV766" s="41">
        <f t="shared" si="2145"/>
        <v>0.38205674084090069</v>
      </c>
      <c r="CW766" s="41">
        <f t="shared" si="2145"/>
        <v>0.38898430660249533</v>
      </c>
      <c r="CX766" s="41">
        <f t="shared" si="2145"/>
        <v>0.38641639116514115</v>
      </c>
      <c r="CY766" s="41">
        <f t="shared" si="2145"/>
        <v>0.36101959241921427</v>
      </c>
      <c r="CZ766" s="41">
        <f t="shared" si="2145"/>
        <v>0.36255353048886557</v>
      </c>
      <c r="DA766" s="41">
        <f t="shared" ref="DA766:EF766" si="2146">(HLOOKUP(DA$728-$B766,$C$720:$HY$723,4,FALSE))*DA$722</f>
        <v>0.3621249863871307</v>
      </c>
      <c r="DB766" s="41">
        <f t="shared" si="2146"/>
        <v>0.3771794202223907</v>
      </c>
      <c r="DC766" s="41">
        <f t="shared" si="2146"/>
        <v>0.37465862154891122</v>
      </c>
      <c r="DD766" s="41">
        <f t="shared" si="2146"/>
        <v>0.37531256330913276</v>
      </c>
      <c r="DE766" s="41">
        <f t="shared" si="2146"/>
        <v>0.37365056314599837</v>
      </c>
      <c r="DF766" s="41">
        <f t="shared" si="2146"/>
        <v>0.37404295603548077</v>
      </c>
      <c r="DG766" s="41">
        <f t="shared" si="2146"/>
        <v>0.37386184617823393</v>
      </c>
      <c r="DH766" s="41">
        <f t="shared" si="2146"/>
        <v>0.38426909854683911</v>
      </c>
      <c r="DI766" s="41">
        <f t="shared" si="2146"/>
        <v>0.38415932578548023</v>
      </c>
      <c r="DJ766" s="41">
        <f t="shared" si="2146"/>
        <v>0.38333375497721484</v>
      </c>
      <c r="DK766" s="41">
        <f t="shared" si="2146"/>
        <v>0.35802922175373336</v>
      </c>
      <c r="DL766" s="41">
        <f t="shared" si="2146"/>
        <v>0.35710497483305714</v>
      </c>
      <c r="DM766" s="41">
        <f t="shared" si="2146"/>
        <v>0.35659894057731406</v>
      </c>
      <c r="DN766" s="41">
        <f t="shared" si="2146"/>
        <v>0.37141311773004537</v>
      </c>
      <c r="DO766" s="41">
        <f t="shared" si="2146"/>
        <v>0.37312722212250515</v>
      </c>
      <c r="DP766" s="41">
        <f t="shared" si="2146"/>
        <v>0.37555227921094841</v>
      </c>
      <c r="DQ766" s="41">
        <f t="shared" si="2146"/>
        <v>0.37585095916787398</v>
      </c>
      <c r="DR766" s="41">
        <f t="shared" si="2146"/>
        <v>0.3756561947715899</v>
      </c>
      <c r="DS766" s="41">
        <f t="shared" si="2146"/>
        <v>0.37358633979854572</v>
      </c>
      <c r="DT766" s="41">
        <f t="shared" si="2146"/>
        <v>0.38300108088970725</v>
      </c>
      <c r="DU766" s="41">
        <f t="shared" si="2146"/>
        <v>0.38165166896179215</v>
      </c>
      <c r="DV766" s="41">
        <f t="shared" si="2146"/>
        <v>0.38116654319456644</v>
      </c>
      <c r="DW766" s="41">
        <f t="shared" si="2146"/>
        <v>0.3554806485151259</v>
      </c>
      <c r="DX766" s="41">
        <f t="shared" si="2146"/>
        <v>0.35365026855750803</v>
      </c>
      <c r="DY766" s="41">
        <f t="shared" si="2146"/>
        <v>0.35278016421782349</v>
      </c>
      <c r="DZ766" s="41">
        <f t="shared" si="2146"/>
        <v>0.36752365907313245</v>
      </c>
      <c r="EA766" s="41">
        <f t="shared" si="2146"/>
        <v>0.36866696074437311</v>
      </c>
      <c r="EB766" s="41">
        <f t="shared" si="2146"/>
        <v>0.3690747269609429</v>
      </c>
      <c r="EC766" s="41">
        <f t="shared" si="2146"/>
        <v>0.36872091036206134</v>
      </c>
      <c r="ED766" s="41">
        <f t="shared" si="2146"/>
        <v>0.36882258740519713</v>
      </c>
      <c r="EE766" s="41">
        <f t="shared" si="2146"/>
        <v>0.36795540150127942</v>
      </c>
      <c r="EF766" s="41">
        <f t="shared" si="2146"/>
        <v>0.37830475546234682</v>
      </c>
      <c r="EG766" s="41">
        <f t="shared" ref="EG766:FF766" si="2147">(HLOOKUP(EG$728-$B766,$C$720:$HY$723,4,FALSE))*EG$722</f>
        <v>0.37698730421770638</v>
      </c>
      <c r="EH766" s="41">
        <f t="shared" si="2147"/>
        <v>0.37655310759220756</v>
      </c>
      <c r="EI766" s="41">
        <f t="shared" si="2147"/>
        <v>0.35073618366740777</v>
      </c>
      <c r="EJ766" s="41">
        <f t="shared" si="2147"/>
        <v>0.35026121919251124</v>
      </c>
      <c r="EK766" s="41">
        <f t="shared" si="2147"/>
        <v>0.35027732118901661</v>
      </c>
      <c r="EL766" s="41">
        <f t="shared" si="2147"/>
        <v>0.36562814811540495</v>
      </c>
      <c r="EM766" s="41">
        <f t="shared" si="2147"/>
        <v>0.36610590681648658</v>
      </c>
      <c r="EN766" s="41">
        <f t="shared" si="2147"/>
        <v>0.36583420436527231</v>
      </c>
      <c r="EO766" s="41">
        <f t="shared" si="2147"/>
        <v>0.3643387820832853</v>
      </c>
      <c r="EP766" s="41">
        <f t="shared" si="2147"/>
        <v>0.36406393295594941</v>
      </c>
      <c r="EQ766" s="41">
        <f t="shared" si="2147"/>
        <v>0.36473571732734067</v>
      </c>
      <c r="ER766" s="41">
        <f t="shared" si="2147"/>
        <v>0.37615266353014448</v>
      </c>
      <c r="ES766" s="41">
        <f t="shared" si="2147"/>
        <v>0.37567302927593027</v>
      </c>
      <c r="ET766" s="41">
        <f t="shared" si="2147"/>
        <v>0.3758590464108908</v>
      </c>
      <c r="EU766" s="41">
        <f t="shared" si="2147"/>
        <v>0.35159289524363585</v>
      </c>
      <c r="EV766" s="41">
        <f t="shared" si="2147"/>
        <v>0.35275017741075848</v>
      </c>
      <c r="EW766" s="41">
        <f t="shared" si="2147"/>
        <v>0.35131165108848383</v>
      </c>
      <c r="EX766" s="41">
        <f t="shared" si="2147"/>
        <v>0.36519605633689051</v>
      </c>
      <c r="EY766" s="41">
        <f t="shared" si="2147"/>
        <v>0.36356398519798827</v>
      </c>
      <c r="EZ766" s="41">
        <f t="shared" si="2147"/>
        <v>0.36332372068786412</v>
      </c>
      <c r="FA766" s="41">
        <f t="shared" si="2147"/>
        <v>0.36193679841296589</v>
      </c>
      <c r="FB766" s="41">
        <f t="shared" si="2147"/>
        <v>0.36118847452326897</v>
      </c>
      <c r="FC766" s="41">
        <f t="shared" si="2147"/>
        <v>0.36190032331005079</v>
      </c>
      <c r="FD766" s="4">
        <f t="shared" si="2147"/>
        <v>0.37262154619452925</v>
      </c>
      <c r="FE766" s="4">
        <f t="shared" si="2147"/>
        <v>0.37316776809794766</v>
      </c>
      <c r="FF766" s="4">
        <f t="shared" si="2147"/>
        <v>0.37273276573012509</v>
      </c>
    </row>
    <row r="767" spans="2:162" x14ac:dyDescent="0.25">
      <c r="B767" s="15">
        <f t="shared" si="2033"/>
        <v>39</v>
      </c>
      <c r="C767" s="55"/>
      <c r="AP767" s="41">
        <f t="shared" ref="AP767:BU767" si="2148">(HLOOKUP(AP$728-$B767,$C$720:$HY$723,4,FALSE))*AP$722</f>
        <v>0.25291244574020305</v>
      </c>
      <c r="AQ767" s="41">
        <f t="shared" si="2148"/>
        <v>0.25935441488660743</v>
      </c>
      <c r="AR767" s="41">
        <f t="shared" si="2148"/>
        <v>0.26909913786364653</v>
      </c>
      <c r="AS767" s="41">
        <f t="shared" si="2148"/>
        <v>0.27608364789943579</v>
      </c>
      <c r="AT767" s="41">
        <f t="shared" si="2148"/>
        <v>0.29168907214346063</v>
      </c>
      <c r="AU767" s="41">
        <f t="shared" si="2148"/>
        <v>0.29490467224733041</v>
      </c>
      <c r="AV767" s="41">
        <f t="shared" si="2148"/>
        <v>0.296801834173128</v>
      </c>
      <c r="AW767" s="41">
        <f t="shared" si="2148"/>
        <v>0.29419666409623479</v>
      </c>
      <c r="AX767" s="41">
        <f t="shared" si="2148"/>
        <v>0.29666265800321207</v>
      </c>
      <c r="AY767" s="41">
        <f t="shared" si="2148"/>
        <v>0.30093623085483251</v>
      </c>
      <c r="AZ767" s="41">
        <f t="shared" si="2148"/>
        <v>0.31994146483987412</v>
      </c>
      <c r="BA767" s="41">
        <f t="shared" si="2148"/>
        <v>0.3231740283295757</v>
      </c>
      <c r="BB767" s="41">
        <f t="shared" si="2148"/>
        <v>0.32458294091925066</v>
      </c>
      <c r="BC767" s="41">
        <f t="shared" si="2148"/>
        <v>0.3011691931922777</v>
      </c>
      <c r="BD767" s="41">
        <f t="shared" si="2148"/>
        <v>0.3019279245765038</v>
      </c>
      <c r="BE767" s="41">
        <f t="shared" si="2148"/>
        <v>0.30364541155505809</v>
      </c>
      <c r="BF767" s="41">
        <f t="shared" si="2148"/>
        <v>0.31952747140710935</v>
      </c>
      <c r="BG767" s="41">
        <f t="shared" si="2148"/>
        <v>0.32127326813263124</v>
      </c>
      <c r="BH767" s="41">
        <f t="shared" si="2148"/>
        <v>0.32254053489667983</v>
      </c>
      <c r="BI767" s="41">
        <f t="shared" si="2148"/>
        <v>0.32178837929083037</v>
      </c>
      <c r="BJ767" s="41">
        <f t="shared" si="2148"/>
        <v>0.32324531756986075</v>
      </c>
      <c r="BK767" s="41">
        <f t="shared" si="2148"/>
        <v>0.32416734894933391</v>
      </c>
      <c r="BL767" s="41">
        <f t="shared" si="2148"/>
        <v>0.33582115799640944</v>
      </c>
      <c r="BM767" s="41">
        <f t="shared" si="2148"/>
        <v>0.3364489815519825</v>
      </c>
      <c r="BN767" s="41">
        <f t="shared" si="2148"/>
        <v>0.33715273906192028</v>
      </c>
      <c r="BO767" s="41">
        <f t="shared" si="2148"/>
        <v>0.31580454212564119</v>
      </c>
      <c r="BP767" s="41">
        <f t="shared" si="2148"/>
        <v>0.31578943000377868</v>
      </c>
      <c r="BQ767" s="41">
        <f t="shared" si="2148"/>
        <v>0.31735475554782827</v>
      </c>
      <c r="BR767" s="41">
        <f t="shared" si="2148"/>
        <v>0.33213718415379984</v>
      </c>
      <c r="BS767" s="41">
        <f t="shared" si="2148"/>
        <v>0.33350798761548872</v>
      </c>
      <c r="BT767" s="41">
        <f t="shared" si="2148"/>
        <v>0.33453379191745308</v>
      </c>
      <c r="BU767" s="41">
        <f t="shared" si="2148"/>
        <v>0.33521865400811418</v>
      </c>
      <c r="BV767" s="41">
        <f t="shared" ref="BV767:DA767" si="2149">(HLOOKUP(BV$728-$B767,$C$720:$HY$723,4,FALSE))*BV$722</f>
        <v>0.33630918132309412</v>
      </c>
      <c r="BW767" s="41">
        <f t="shared" si="2149"/>
        <v>0.33641535716869442</v>
      </c>
      <c r="BX767" s="41">
        <f t="shared" si="2149"/>
        <v>0.3459057324591942</v>
      </c>
      <c r="BY767" s="41">
        <f t="shared" si="2149"/>
        <v>0.34655459767006924</v>
      </c>
      <c r="BZ767" s="41">
        <f t="shared" si="2149"/>
        <v>0.34794459574332787</v>
      </c>
      <c r="CA767" s="41">
        <f t="shared" si="2149"/>
        <v>0.32683919833809161</v>
      </c>
      <c r="CB767" s="41">
        <f t="shared" si="2149"/>
        <v>0.3286958763547963</v>
      </c>
      <c r="CC767" s="41">
        <f t="shared" si="2149"/>
        <v>0.33062415816193463</v>
      </c>
      <c r="CD767" s="41">
        <f t="shared" si="2149"/>
        <v>0.34722697457084517</v>
      </c>
      <c r="CE767" s="41">
        <f t="shared" si="2149"/>
        <v>0.34904502684778144</v>
      </c>
      <c r="CF767" s="41">
        <f t="shared" si="2149"/>
        <v>0.35074550207529992</v>
      </c>
      <c r="CG767" s="41">
        <f t="shared" si="2149"/>
        <v>0.35257725670603407</v>
      </c>
      <c r="CH767" s="41">
        <f t="shared" si="2149"/>
        <v>0.35395101167388832</v>
      </c>
      <c r="CI767" s="41">
        <f t="shared" si="2149"/>
        <v>0.35667440856015531</v>
      </c>
      <c r="CJ767" s="41">
        <f t="shared" si="2149"/>
        <v>0.37099166951648299</v>
      </c>
      <c r="CK767" s="41">
        <f t="shared" si="2149"/>
        <v>0.37754345268857475</v>
      </c>
      <c r="CL767" s="41">
        <f t="shared" si="2149"/>
        <v>0.38242049687595236</v>
      </c>
      <c r="CM767" s="41">
        <f t="shared" si="2149"/>
        <v>0.35962888660322523</v>
      </c>
      <c r="CN767" s="41">
        <f t="shared" si="2149"/>
        <v>0.3621064103595984</v>
      </c>
      <c r="CO767" s="41">
        <f t="shared" si="2149"/>
        <v>0.36353865765223403</v>
      </c>
      <c r="CP767" s="41">
        <f t="shared" si="2149"/>
        <v>0.3803837768402325</v>
      </c>
      <c r="CQ767" s="41">
        <f t="shared" si="2149"/>
        <v>0.37919623627566673</v>
      </c>
      <c r="CR767" s="41">
        <f t="shared" si="2149"/>
        <v>0.37897227164621833</v>
      </c>
      <c r="CS767" s="41">
        <f t="shared" si="2149"/>
        <v>0.37449466826278127</v>
      </c>
      <c r="CT767" s="41">
        <f t="shared" si="2149"/>
        <v>0.36730816604115651</v>
      </c>
      <c r="CU767" s="41">
        <f t="shared" si="2149"/>
        <v>0.36874541313165565</v>
      </c>
      <c r="CV767" s="41">
        <f t="shared" si="2149"/>
        <v>0.38162819024850719</v>
      </c>
      <c r="CW767" s="41">
        <f t="shared" si="2149"/>
        <v>0.3885552540683177</v>
      </c>
      <c r="CX767" s="41">
        <f t="shared" si="2149"/>
        <v>0.38599715509358823</v>
      </c>
      <c r="CY767" s="41">
        <f t="shared" si="2149"/>
        <v>0.36063422480063595</v>
      </c>
      <c r="CZ767" s="41">
        <f t="shared" si="2149"/>
        <v>0.36217266569132744</v>
      </c>
      <c r="DA767" s="41">
        <f t="shared" si="2149"/>
        <v>0.36175051315301066</v>
      </c>
      <c r="DB767" s="41">
        <f t="shared" ref="DB767:EG767" si="2150">(HLOOKUP(DB$728-$B767,$C$720:$HY$723,4,FALSE))*DB$722</f>
        <v>0.37679537724336748</v>
      </c>
      <c r="DC767" s="41">
        <f t="shared" si="2150"/>
        <v>0.37428292271562269</v>
      </c>
      <c r="DD767" s="41">
        <f t="shared" si="2150"/>
        <v>0.37494182358200911</v>
      </c>
      <c r="DE767" s="41">
        <f t="shared" si="2150"/>
        <v>0.37328689081922772</v>
      </c>
      <c r="DF767" s="41">
        <f t="shared" si="2150"/>
        <v>0.37368417577141655</v>
      </c>
      <c r="DG767" s="41">
        <f t="shared" si="2150"/>
        <v>0.37350836050116965</v>
      </c>
      <c r="DH767" s="41">
        <f t="shared" si="2150"/>
        <v>0.38391088803924084</v>
      </c>
      <c r="DI767" s="41">
        <f t="shared" si="2150"/>
        <v>0.38380618935582128</v>
      </c>
      <c r="DJ767" s="41">
        <f t="shared" si="2150"/>
        <v>0.38298620264354222</v>
      </c>
      <c r="DK767" s="41">
        <f t="shared" si="2150"/>
        <v>0.3577089968753393</v>
      </c>
      <c r="DL767" s="41">
        <f t="shared" si="2150"/>
        <v>0.35678983361913036</v>
      </c>
      <c r="DM767" s="41">
        <f t="shared" si="2150"/>
        <v>0.35628838508101496</v>
      </c>
      <c r="DN767" s="41">
        <f t="shared" si="2150"/>
        <v>0.37109386000045091</v>
      </c>
      <c r="DO767" s="41">
        <f t="shared" si="2150"/>
        <v>0.37281060140189626</v>
      </c>
      <c r="DP767" s="41">
        <f t="shared" si="2150"/>
        <v>0.37523763310933733</v>
      </c>
      <c r="DQ767" s="41">
        <f t="shared" si="2150"/>
        <v>0.37553999760040302</v>
      </c>
      <c r="DR767" s="41">
        <f t="shared" si="2150"/>
        <v>0.37534923000692977</v>
      </c>
      <c r="DS767" s="41">
        <f t="shared" si="2150"/>
        <v>0.37328478792389147</v>
      </c>
      <c r="DT767" s="41">
        <f t="shared" si="2150"/>
        <v>0.38269565301684183</v>
      </c>
      <c r="DU767" s="41">
        <f t="shared" si="2150"/>
        <v>0.38135093916429202</v>
      </c>
      <c r="DV767" s="41">
        <f t="shared" si="2150"/>
        <v>0.38086972794404228</v>
      </c>
      <c r="DW767" s="41">
        <f t="shared" si="2150"/>
        <v>0.35520705259369939</v>
      </c>
      <c r="DX767" s="41">
        <f t="shared" si="2150"/>
        <v>0.35338120892090313</v>
      </c>
      <c r="DY767" s="41">
        <f t="shared" si="2150"/>
        <v>0.35251481551640929</v>
      </c>
      <c r="DZ767" s="41">
        <f t="shared" si="2150"/>
        <v>0.36725032585824624</v>
      </c>
      <c r="EA767" s="41">
        <f t="shared" si="2150"/>
        <v>0.36839582272251259</v>
      </c>
      <c r="EB767" s="41">
        <f t="shared" si="2150"/>
        <v>0.36880627091112228</v>
      </c>
      <c r="EC767" s="41">
        <f t="shared" si="2150"/>
        <v>0.36845562593571912</v>
      </c>
      <c r="ED767" s="41">
        <f t="shared" si="2150"/>
        <v>0.36856008222361292</v>
      </c>
      <c r="EE767" s="41">
        <f t="shared" si="2150"/>
        <v>0.36769629869238246</v>
      </c>
      <c r="EF767" s="41">
        <f t="shared" si="2150"/>
        <v>0.37804116819272543</v>
      </c>
      <c r="EG767" s="41">
        <f t="shared" si="2150"/>
        <v>0.37672737018558916</v>
      </c>
      <c r="EH767" s="41">
        <f t="shared" ref="EH767:FF767" si="2151">(HLOOKUP(EH$728-$B767,$C$720:$HY$723,4,FALSE))*EH$722</f>
        <v>0.37629614876474188</v>
      </c>
      <c r="EI767" s="41">
        <f t="shared" si="2151"/>
        <v>0.35049928375619188</v>
      </c>
      <c r="EJ767" s="41">
        <f t="shared" si="2151"/>
        <v>0.35002702905729083</v>
      </c>
      <c r="EK767" s="41">
        <f t="shared" si="2151"/>
        <v>0.35004546159733529</v>
      </c>
      <c r="EL767" s="41">
        <f t="shared" si="2151"/>
        <v>0.36538852286393009</v>
      </c>
      <c r="EM767" s="41">
        <f t="shared" si="2151"/>
        <v>0.36586832009835135</v>
      </c>
      <c r="EN767" s="41">
        <f t="shared" si="2151"/>
        <v>0.36559909825501768</v>
      </c>
      <c r="EO767" s="41">
        <f t="shared" si="2151"/>
        <v>0.36410688776301747</v>
      </c>
      <c r="EP767" s="41">
        <f t="shared" si="2151"/>
        <v>0.36383441979194603</v>
      </c>
      <c r="EQ767" s="41">
        <f t="shared" si="2151"/>
        <v>0.36450794925601393</v>
      </c>
      <c r="ER767" s="41">
        <f t="shared" si="2151"/>
        <v>0.37591996055777854</v>
      </c>
      <c r="ES767" s="41">
        <f t="shared" si="2151"/>
        <v>0.37544277433422435</v>
      </c>
      <c r="ET767" s="41">
        <f t="shared" si="2151"/>
        <v>0.37563079034914909</v>
      </c>
      <c r="EU767" s="41">
        <f t="shared" si="2151"/>
        <v>0.3513813163664975</v>
      </c>
      <c r="EV767" s="41">
        <f t="shared" si="2151"/>
        <v>0.35253981398314865</v>
      </c>
      <c r="EW767" s="41">
        <f t="shared" si="2151"/>
        <v>0.35110401561030163</v>
      </c>
      <c r="EX767" s="41">
        <f t="shared" si="2151"/>
        <v>0.36498212435964278</v>
      </c>
      <c r="EY767" s="41">
        <f t="shared" si="2151"/>
        <v>0.36335287700232355</v>
      </c>
      <c r="EZ767" s="41">
        <f t="shared" si="2151"/>
        <v>0.36311458603203989</v>
      </c>
      <c r="FA767" s="41">
        <f t="shared" si="2151"/>
        <v>0.36173025762410876</v>
      </c>
      <c r="FB767" s="41">
        <f t="shared" si="2151"/>
        <v>0.36098412196786461</v>
      </c>
      <c r="FC767" s="41">
        <f t="shared" si="2151"/>
        <v>0.36169730277410767</v>
      </c>
      <c r="FD767" s="41">
        <f t="shared" si="2151"/>
        <v>0.37241426736474648</v>
      </c>
      <c r="FE767" s="4">
        <f t="shared" si="2151"/>
        <v>0.37296191483769475</v>
      </c>
      <c r="FF767" s="4">
        <f t="shared" si="2151"/>
        <v>0.37252885128947139</v>
      </c>
    </row>
    <row r="768" spans="2:162" x14ac:dyDescent="0.25">
      <c r="B768" s="15">
        <f t="shared" si="2033"/>
        <v>40</v>
      </c>
      <c r="C768" s="55"/>
      <c r="AQ768" s="41">
        <f t="shared" ref="AQ768:BV768" si="2152">(HLOOKUP(AQ$728-$B768,$C$720:$HY$723,4,FALSE))*AQ$722</f>
        <v>0.23708477175224568</v>
      </c>
      <c r="AR768" s="41">
        <f t="shared" si="2152"/>
        <v>0.25995000746397778</v>
      </c>
      <c r="AS768" s="41">
        <f t="shared" si="2152"/>
        <v>0.26994526744542735</v>
      </c>
      <c r="AT768" s="41">
        <f t="shared" si="2152"/>
        <v>0.28685131096054489</v>
      </c>
      <c r="AU768" s="41">
        <f t="shared" si="2152"/>
        <v>0.29099981774050432</v>
      </c>
      <c r="AV768" s="41">
        <f t="shared" si="2152"/>
        <v>0.29352977540000641</v>
      </c>
      <c r="AW768" s="41">
        <f t="shared" si="2152"/>
        <v>0.29141779760663233</v>
      </c>
      <c r="AX768" s="41">
        <f t="shared" si="2152"/>
        <v>0.29421121964011993</v>
      </c>
      <c r="AY768" s="41">
        <f t="shared" si="2152"/>
        <v>0.29872594045217793</v>
      </c>
      <c r="AZ768" s="41">
        <f t="shared" si="2152"/>
        <v>0.31782659797807616</v>
      </c>
      <c r="BA768" s="41">
        <f t="shared" si="2152"/>
        <v>0.32123195658276305</v>
      </c>
      <c r="BB768" s="41">
        <f t="shared" si="2152"/>
        <v>0.32279487982933136</v>
      </c>
      <c r="BC768" s="41">
        <f t="shared" si="2152"/>
        <v>0.29963766395329589</v>
      </c>
      <c r="BD768" s="41">
        <f t="shared" si="2152"/>
        <v>0.30050213560540839</v>
      </c>
      <c r="BE768" s="41">
        <f t="shared" si="2152"/>
        <v>0.30230703634499523</v>
      </c>
      <c r="BF768" s="41">
        <f t="shared" si="2152"/>
        <v>0.31820704906488761</v>
      </c>
      <c r="BG768" s="41">
        <f t="shared" si="2152"/>
        <v>0.32002366545820893</v>
      </c>
      <c r="BH768" s="41">
        <f t="shared" si="2152"/>
        <v>0.3213556425551532</v>
      </c>
      <c r="BI768" s="41">
        <f t="shared" si="2152"/>
        <v>0.32066841610330432</v>
      </c>
      <c r="BJ768" s="41">
        <f t="shared" si="2152"/>
        <v>0.3221764887128965</v>
      </c>
      <c r="BK768" s="41">
        <f t="shared" si="2152"/>
        <v>0.32314647090740972</v>
      </c>
      <c r="BL768" s="41">
        <f t="shared" si="2152"/>
        <v>0.33481161160158407</v>
      </c>
      <c r="BM768" s="41">
        <f t="shared" si="2152"/>
        <v>0.33548148727817145</v>
      </c>
      <c r="BN768" s="41">
        <f t="shared" si="2152"/>
        <v>0.33622358501539068</v>
      </c>
      <c r="BO768" s="41">
        <f t="shared" si="2152"/>
        <v>0.31496900630797847</v>
      </c>
      <c r="BP768" s="41">
        <f t="shared" si="2152"/>
        <v>0.31498604333463359</v>
      </c>
      <c r="BQ768" s="41">
        <f t="shared" si="2152"/>
        <v>0.31657726596301339</v>
      </c>
      <c r="BR768" s="41">
        <f t="shared" si="2152"/>
        <v>0.33135251770261753</v>
      </c>
      <c r="BS768" s="41">
        <f t="shared" si="2152"/>
        <v>0.3327472313910988</v>
      </c>
      <c r="BT768" s="41">
        <f t="shared" si="2152"/>
        <v>0.33379611349314381</v>
      </c>
      <c r="BU768" s="41">
        <f t="shared" si="2152"/>
        <v>0.33450329285840907</v>
      </c>
      <c r="BV768" s="41">
        <f t="shared" si="2152"/>
        <v>0.33561390470458596</v>
      </c>
      <c r="BW768" s="41">
        <f t="shared" ref="BW768:DB768" si="2153">(HLOOKUP(BW$728-$B768,$C$720:$HY$723,4,FALSE))*BW$722</f>
        <v>0.33574092187719567</v>
      </c>
      <c r="BX768" s="41">
        <f t="shared" si="2153"/>
        <v>0.34523265298574918</v>
      </c>
      <c r="BY768" s="41">
        <f t="shared" si="2153"/>
        <v>0.3458995094404419</v>
      </c>
      <c r="BZ768" s="41">
        <f t="shared" si="2153"/>
        <v>0.3473051377050006</v>
      </c>
      <c r="CA768" s="41">
        <f t="shared" si="2153"/>
        <v>0.32625475180992719</v>
      </c>
      <c r="CB768" s="41">
        <f t="shared" si="2153"/>
        <v>0.32812356732253789</v>
      </c>
      <c r="CC768" s="41">
        <f t="shared" si="2153"/>
        <v>0.33006324301844703</v>
      </c>
      <c r="CD768" s="41">
        <f t="shared" si="2153"/>
        <v>0.34665261005972059</v>
      </c>
      <c r="CE768" s="41">
        <f t="shared" si="2153"/>
        <v>0.34848172861379223</v>
      </c>
      <c r="CF768" s="41">
        <f t="shared" si="2153"/>
        <v>0.3501929286408112</v>
      </c>
      <c r="CG768" s="41">
        <f t="shared" si="2153"/>
        <v>0.35203470746833587</v>
      </c>
      <c r="CH768" s="41">
        <f t="shared" si="2153"/>
        <v>0.35341871996891772</v>
      </c>
      <c r="CI768" s="41">
        <f t="shared" si="2153"/>
        <v>0.35614993412340346</v>
      </c>
      <c r="CJ768" s="41">
        <f t="shared" si="2153"/>
        <v>0.37045799474290592</v>
      </c>
      <c r="CK768" s="41">
        <f t="shared" si="2153"/>
        <v>0.37701190199261492</v>
      </c>
      <c r="CL768" s="41">
        <f t="shared" si="2153"/>
        <v>0.38189329056979959</v>
      </c>
      <c r="CM768" s="41">
        <f t="shared" si="2153"/>
        <v>0.35914321350717954</v>
      </c>
      <c r="CN768" s="41">
        <f t="shared" si="2153"/>
        <v>0.36162716658435268</v>
      </c>
      <c r="CO768" s="41">
        <f t="shared" si="2153"/>
        <v>0.36306694747536666</v>
      </c>
      <c r="CP768" s="41">
        <f t="shared" si="2153"/>
        <v>0.37989969603568757</v>
      </c>
      <c r="CQ768" s="41">
        <f t="shared" si="2153"/>
        <v>0.3787227672020187</v>
      </c>
      <c r="CR768" s="41">
        <f t="shared" si="2153"/>
        <v>0.37850784059038994</v>
      </c>
      <c r="CS768" s="41">
        <f t="shared" si="2153"/>
        <v>0.37404406482276076</v>
      </c>
      <c r="CT768" s="41">
        <f t="shared" si="2153"/>
        <v>0.36687409785244646</v>
      </c>
      <c r="CU768" s="41">
        <f t="shared" si="2153"/>
        <v>0.36831728782348139</v>
      </c>
      <c r="CV768" s="41">
        <f t="shared" si="2153"/>
        <v>0.38119274335461611</v>
      </c>
      <c r="CW768" s="41">
        <f t="shared" si="2153"/>
        <v>0.38811941413537454</v>
      </c>
      <c r="CX768" s="41">
        <f t="shared" si="2153"/>
        <v>0.38557139740936497</v>
      </c>
      <c r="CY768" s="41">
        <f t="shared" si="2153"/>
        <v>0.36024296066399553</v>
      </c>
      <c r="CZ768" s="41">
        <f t="shared" si="2153"/>
        <v>0.36178606723345325</v>
      </c>
      <c r="DA768" s="41">
        <f t="shared" si="2153"/>
        <v>0.36137049193030851</v>
      </c>
      <c r="DB768" s="41">
        <f t="shared" si="2153"/>
        <v>0.37640573336674477</v>
      </c>
      <c r="DC768" s="41">
        <f t="shared" ref="DC768:EH768" si="2154">(HLOOKUP(DC$728-$B768,$C$720:$HY$723,4,FALSE))*DC$722</f>
        <v>0.37390182894186247</v>
      </c>
      <c r="DD768" s="41">
        <f t="shared" si="2154"/>
        <v>0.37456584076039812</v>
      </c>
      <c r="DE768" s="41">
        <f t="shared" si="2154"/>
        <v>0.37291815208364965</v>
      </c>
      <c r="DF768" s="41">
        <f t="shared" si="2154"/>
        <v>0.37332047072963648</v>
      </c>
      <c r="DG768" s="41">
        <f t="shared" si="2154"/>
        <v>0.37315009301865598</v>
      </c>
      <c r="DH768" s="41">
        <f t="shared" si="2154"/>
        <v>0.38354790101187192</v>
      </c>
      <c r="DI768" s="41">
        <f t="shared" si="2154"/>
        <v>0.38344841036597171</v>
      </c>
      <c r="DJ768" s="41">
        <f t="shared" si="2154"/>
        <v>0.38263414460113065</v>
      </c>
      <c r="DK768" s="41">
        <f t="shared" si="2154"/>
        <v>0.35738467741475044</v>
      </c>
      <c r="DL768" s="41">
        <f t="shared" si="2154"/>
        <v>0.35647071726174684</v>
      </c>
      <c r="DM768" s="41">
        <f t="shared" si="2154"/>
        <v>0.355973964498566</v>
      </c>
      <c r="DN768" s="41">
        <f t="shared" si="2154"/>
        <v>0.37077068114389183</v>
      </c>
      <c r="DO768" s="41">
        <f t="shared" si="2154"/>
        <v>0.37249014242914985</v>
      </c>
      <c r="DP768" s="41">
        <f t="shared" si="2154"/>
        <v>0.37491922157903185</v>
      </c>
      <c r="DQ768" s="41">
        <f t="shared" si="2154"/>
        <v>0.37522536178860005</v>
      </c>
      <c r="DR768" s="41">
        <f t="shared" si="2154"/>
        <v>0.37503868354678399</v>
      </c>
      <c r="DS768" s="41">
        <f t="shared" si="2154"/>
        <v>0.37297976093732482</v>
      </c>
      <c r="DT768" s="41">
        <f t="shared" si="2154"/>
        <v>0.38238674827570091</v>
      </c>
      <c r="DU768" s="41">
        <f t="shared" si="2154"/>
        <v>0.38104682721271838</v>
      </c>
      <c r="DV768" s="41">
        <f t="shared" si="2154"/>
        <v>0.38056961429205666</v>
      </c>
      <c r="DW768" s="41">
        <f t="shared" si="2154"/>
        <v>0.35493045205730406</v>
      </c>
      <c r="DX768" s="41">
        <f t="shared" si="2154"/>
        <v>0.35310922883457951</v>
      </c>
      <c r="DY768" s="41">
        <f t="shared" si="2154"/>
        <v>0.35224661974054422</v>
      </c>
      <c r="DZ768" s="41">
        <f t="shared" si="2154"/>
        <v>0.3669740932155281</v>
      </c>
      <c r="EA768" s="41">
        <f t="shared" si="2154"/>
        <v>0.36812184086559124</v>
      </c>
      <c r="EB768" s="41">
        <f t="shared" si="2154"/>
        <v>0.36853503043287955</v>
      </c>
      <c r="EC768" s="41">
        <f t="shared" si="2154"/>
        <v>0.36818762020504398</v>
      </c>
      <c r="ED768" s="41">
        <f t="shared" si="2154"/>
        <v>0.36829491350863736</v>
      </c>
      <c r="EE768" s="41">
        <f t="shared" si="2154"/>
        <v>0.36743459513367377</v>
      </c>
      <c r="EF768" s="41">
        <f t="shared" si="2154"/>
        <v>0.37777496329898619</v>
      </c>
      <c r="EG768" s="41">
        <f t="shared" si="2154"/>
        <v>0.37646488197346639</v>
      </c>
      <c r="EH768" s="41">
        <f t="shared" si="2154"/>
        <v>0.37603669128666695</v>
      </c>
      <c r="EI768" s="41">
        <f t="shared" ref="EI768:FF768" si="2155">(HLOOKUP(EI$728-$B768,$C$720:$HY$723,4,FALSE))*EI$722</f>
        <v>0.35026010398801138</v>
      </c>
      <c r="EJ768" s="41">
        <f t="shared" si="2155"/>
        <v>0.3497906081347622</v>
      </c>
      <c r="EK768" s="41">
        <f t="shared" si="2155"/>
        <v>0.34981141572102115</v>
      </c>
      <c r="EL768" s="41">
        <f t="shared" si="2155"/>
        <v>0.36514666069189816</v>
      </c>
      <c r="EM768" s="41">
        <f t="shared" si="2155"/>
        <v>0.36562853744304391</v>
      </c>
      <c r="EN768" s="41">
        <f t="shared" si="2155"/>
        <v>0.36536184043346842</v>
      </c>
      <c r="EO768" s="41">
        <f t="shared" si="2155"/>
        <v>0.36387289172580334</v>
      </c>
      <c r="EP768" s="41">
        <f t="shared" si="2155"/>
        <v>0.36360284648815105</v>
      </c>
      <c r="EQ768" s="41">
        <f t="shared" si="2155"/>
        <v>0.36427815617527981</v>
      </c>
      <c r="ER768" s="41">
        <f t="shared" si="2155"/>
        <v>0.37568520821430945</v>
      </c>
      <c r="ES768" s="41">
        <f t="shared" si="2155"/>
        <v>0.37521051052750037</v>
      </c>
      <c r="ET768" s="41">
        <f t="shared" si="2155"/>
        <v>0.37540056129623711</v>
      </c>
      <c r="EU768" s="41">
        <f t="shared" si="2155"/>
        <v>0.35116792542590602</v>
      </c>
      <c r="EV768" s="41">
        <f t="shared" si="2155"/>
        <v>0.35232766527651044</v>
      </c>
      <c r="EW768" s="41">
        <f t="shared" si="2155"/>
        <v>0.35089463387529163</v>
      </c>
      <c r="EX768" s="41">
        <f t="shared" si="2155"/>
        <v>0.36476640923125309</v>
      </c>
      <c r="EY768" s="41">
        <f t="shared" si="2155"/>
        <v>0.36314002476017321</v>
      </c>
      <c r="EZ768" s="41">
        <f t="shared" si="2155"/>
        <v>0.36290373878589416</v>
      </c>
      <c r="FA768" s="41">
        <f t="shared" si="2155"/>
        <v>0.36152204018984324</v>
      </c>
      <c r="FB768" s="41">
        <f t="shared" si="2155"/>
        <v>0.36077812482791349</v>
      </c>
      <c r="FC768" s="41">
        <f t="shared" si="2155"/>
        <v>0.36149266233478494</v>
      </c>
      <c r="FD768" s="41">
        <f t="shared" si="2155"/>
        <v>0.37220534866729488</v>
      </c>
      <c r="FE768" s="41">
        <f t="shared" si="2155"/>
        <v>0.3727544466704602</v>
      </c>
      <c r="FF768" s="4">
        <f t="shared" si="2155"/>
        <v>0.372323350479562</v>
      </c>
    </row>
    <row r="769" spans="2:177" x14ac:dyDescent="0.25">
      <c r="B769" s="15">
        <f t="shared" si="2033"/>
        <v>41</v>
      </c>
      <c r="C769" s="55"/>
      <c r="AR769" s="41">
        <f t="shared" ref="AR769:BW769" si="2156">(HLOOKUP(AR$728-$B769,$C$720:$HY$723,4,FALSE))*AR$722</f>
        <v>0.23762922336809694</v>
      </c>
      <c r="AS769" s="41">
        <f t="shared" si="2156"/>
        <v>0.2607673693955157</v>
      </c>
      <c r="AT769" s="41">
        <f t="shared" si="2156"/>
        <v>0.28047352475768994</v>
      </c>
      <c r="AU769" s="41">
        <f t="shared" si="2156"/>
        <v>0.28617348807324761</v>
      </c>
      <c r="AV769" s="41">
        <f t="shared" si="2156"/>
        <v>0.28964312600369885</v>
      </c>
      <c r="AW769" s="41">
        <f t="shared" si="2156"/>
        <v>0.28820509454514676</v>
      </c>
      <c r="AX769" s="41">
        <f t="shared" si="2156"/>
        <v>0.29143221566454947</v>
      </c>
      <c r="AY769" s="41">
        <f t="shared" si="2156"/>
        <v>0.29625745238763923</v>
      </c>
      <c r="AZ769" s="41">
        <f t="shared" si="2156"/>
        <v>0.31549225266769654</v>
      </c>
      <c r="BA769" s="41">
        <f t="shared" si="2156"/>
        <v>0.31910855935362487</v>
      </c>
      <c r="BB769" s="41">
        <f t="shared" si="2156"/>
        <v>0.32085508652548017</v>
      </c>
      <c r="BC769" s="41">
        <f t="shared" si="2156"/>
        <v>0.29798702129637794</v>
      </c>
      <c r="BD769" s="41">
        <f t="shared" si="2156"/>
        <v>0.29897399854006679</v>
      </c>
      <c r="BE769" s="41">
        <f t="shared" si="2156"/>
        <v>0.30087945710100916</v>
      </c>
      <c r="BF769" s="41">
        <f t="shared" si="2156"/>
        <v>0.3168044906532369</v>
      </c>
      <c r="BG769" s="41">
        <f t="shared" si="2156"/>
        <v>0.31870119263279001</v>
      </c>
      <c r="BH769" s="41">
        <f t="shared" si="2156"/>
        <v>0.32010571948277411</v>
      </c>
      <c r="BI769" s="41">
        <f t="shared" si="2156"/>
        <v>0.31949040122051764</v>
      </c>
      <c r="BJ769" s="41">
        <f t="shared" si="2156"/>
        <v>0.32105517473617662</v>
      </c>
      <c r="BK769" s="41">
        <f t="shared" si="2156"/>
        <v>0.32207796889250473</v>
      </c>
      <c r="BL769" s="41">
        <f t="shared" si="2156"/>
        <v>0.33375721231191741</v>
      </c>
      <c r="BM769" s="41">
        <f t="shared" si="2156"/>
        <v>0.33447296200229842</v>
      </c>
      <c r="BN769" s="41">
        <f t="shared" si="2156"/>
        <v>0.3352567388929204</v>
      </c>
      <c r="BO769" s="41">
        <f t="shared" si="2156"/>
        <v>0.31410098806925157</v>
      </c>
      <c r="BP769" s="41">
        <f t="shared" si="2156"/>
        <v>0.31415267304965133</v>
      </c>
      <c r="BQ769" s="41">
        <f t="shared" si="2156"/>
        <v>0.31577187499338522</v>
      </c>
      <c r="BR769" s="41">
        <f t="shared" si="2156"/>
        <v>0.33054073490462144</v>
      </c>
      <c r="BS769" s="41">
        <f t="shared" si="2156"/>
        <v>0.33196112371736275</v>
      </c>
      <c r="BT769" s="41">
        <f t="shared" si="2156"/>
        <v>0.33303470003245683</v>
      </c>
      <c r="BU769" s="41">
        <f t="shared" si="2156"/>
        <v>0.3337656816873889</v>
      </c>
      <c r="BV769" s="41">
        <f t="shared" si="2156"/>
        <v>0.33489770008453912</v>
      </c>
      <c r="BW769" s="41">
        <f t="shared" si="2156"/>
        <v>0.33504682006308756</v>
      </c>
      <c r="BX769" s="41">
        <f t="shared" ref="BX769:DC769" si="2157">(HLOOKUP(BX$728-$B769,$C$720:$HY$723,4,FALSE))*BX$722</f>
        <v>0.3445405410473677</v>
      </c>
      <c r="BY769" s="41">
        <f t="shared" si="2157"/>
        <v>0.34522644207603642</v>
      </c>
      <c r="BZ769" s="41">
        <f t="shared" si="2157"/>
        <v>0.34664863073804864</v>
      </c>
      <c r="CA769" s="41">
        <f t="shared" si="2157"/>
        <v>0.32565515570715792</v>
      </c>
      <c r="CB769" s="41">
        <f t="shared" si="2157"/>
        <v>0.32753682411454543</v>
      </c>
      <c r="CC769" s="41">
        <f t="shared" si="2157"/>
        <v>0.32948855319486048</v>
      </c>
      <c r="CD769" s="41">
        <f t="shared" si="2157"/>
        <v>0.3460645021017511</v>
      </c>
      <c r="CE769" s="41">
        <f t="shared" si="2157"/>
        <v>0.34790528855484087</v>
      </c>
      <c r="CF769" s="41">
        <f t="shared" si="2157"/>
        <v>0.34962777789209443</v>
      </c>
      <c r="CG769" s="41">
        <f t="shared" si="2157"/>
        <v>0.35148010298669879</v>
      </c>
      <c r="CH769" s="41">
        <f t="shared" si="2157"/>
        <v>0.35287487587954336</v>
      </c>
      <c r="CI769" s="41">
        <f t="shared" si="2157"/>
        <v>0.35561433555352456</v>
      </c>
      <c r="CJ769" s="41">
        <f t="shared" si="2157"/>
        <v>0.36991325213320381</v>
      </c>
      <c r="CK769" s="41">
        <f t="shared" si="2157"/>
        <v>0.3764695670617686</v>
      </c>
      <c r="CL769" s="41">
        <f t="shared" si="2157"/>
        <v>0.38135561565333842</v>
      </c>
      <c r="CM769" s="41">
        <f t="shared" si="2157"/>
        <v>0.35864809734965208</v>
      </c>
      <c r="CN769" s="41">
        <f t="shared" si="2157"/>
        <v>0.36113879484294964</v>
      </c>
      <c r="CO769" s="41">
        <f t="shared" si="2157"/>
        <v>0.36258643244001498</v>
      </c>
      <c r="CP769" s="41">
        <f t="shared" si="2157"/>
        <v>0.37940675656683948</v>
      </c>
      <c r="CQ769" s="41">
        <f t="shared" si="2157"/>
        <v>0.37824080021759698</v>
      </c>
      <c r="CR769" s="41">
        <f t="shared" si="2157"/>
        <v>0.37803523105604175</v>
      </c>
      <c r="CS769" s="41">
        <f t="shared" si="2157"/>
        <v>0.37358567329137676</v>
      </c>
      <c r="CT769" s="41">
        <f t="shared" si="2157"/>
        <v>0.36643266371584415</v>
      </c>
      <c r="CU769" s="41">
        <f t="shared" si="2157"/>
        <v>0.36788202710026019</v>
      </c>
      <c r="CV769" s="41">
        <f t="shared" si="2157"/>
        <v>0.38075016629491393</v>
      </c>
      <c r="CW769" s="41">
        <f t="shared" si="2157"/>
        <v>0.38767656059975386</v>
      </c>
      <c r="CX769" s="41">
        <f t="shared" si="2157"/>
        <v>0.38513890444927201</v>
      </c>
      <c r="CY769" s="41">
        <f t="shared" si="2157"/>
        <v>0.3598456100445257</v>
      </c>
      <c r="CZ769" s="41">
        <f t="shared" si="2157"/>
        <v>0.36139355342441892</v>
      </c>
      <c r="DA769" s="41">
        <f t="shared" si="2157"/>
        <v>0.36098474974671546</v>
      </c>
      <c r="DB769" s="41">
        <f t="shared" si="2157"/>
        <v>0.37601031674168084</v>
      </c>
      <c r="DC769" s="41">
        <f t="shared" si="2157"/>
        <v>0.37351517728182598</v>
      </c>
      <c r="DD769" s="41">
        <f t="shared" ref="DD769:EI769" si="2158">(HLOOKUP(DD$728-$B769,$C$720:$HY$723,4,FALSE))*DD$722</f>
        <v>0.37418445892031482</v>
      </c>
      <c r="DE769" s="41">
        <f t="shared" si="2158"/>
        <v>0.37254419855211013</v>
      </c>
      <c r="DF769" s="41">
        <f t="shared" si="2158"/>
        <v>0.37295169882328816</v>
      </c>
      <c r="DG769" s="41">
        <f t="shared" si="2158"/>
        <v>0.37278690779709439</v>
      </c>
      <c r="DH769" s="41">
        <f t="shared" si="2158"/>
        <v>0.38318000364878602</v>
      </c>
      <c r="DI769" s="41">
        <f t="shared" si="2158"/>
        <v>0.38308586061037875</v>
      </c>
      <c r="DJ769" s="41">
        <f t="shared" si="2158"/>
        <v>0.38227745817570558</v>
      </c>
      <c r="DK769" s="41">
        <f t="shared" si="2158"/>
        <v>0.35705615343908226</v>
      </c>
      <c r="DL769" s="41">
        <f t="shared" si="2158"/>
        <v>0.35614752049636506</v>
      </c>
      <c r="DM769" s="41">
        <f t="shared" si="2158"/>
        <v>0.35565557786259633</v>
      </c>
      <c r="DN769" s="41">
        <f t="shared" si="2158"/>
        <v>0.37044348009439992</v>
      </c>
      <c r="DO769" s="41">
        <f t="shared" si="2158"/>
        <v>0.3721657475757571</v>
      </c>
      <c r="DP769" s="41">
        <f t="shared" si="2158"/>
        <v>0.37459695008739963</v>
      </c>
      <c r="DQ769" s="41">
        <f t="shared" si="2158"/>
        <v>0.37490696067124268</v>
      </c>
      <c r="DR769" s="41">
        <f t="shared" si="2158"/>
        <v>0.37472446774711082</v>
      </c>
      <c r="DS769" s="41">
        <f t="shared" si="2158"/>
        <v>0.37267117486546059</v>
      </c>
      <c r="DT769" s="41">
        <f t="shared" si="2158"/>
        <v>0.38207428368752877</v>
      </c>
      <c r="DU769" s="41">
        <f t="shared" si="2158"/>
        <v>0.38073925337278891</v>
      </c>
      <c r="DV769" s="41">
        <f t="shared" si="2158"/>
        <v>0.38026612541547061</v>
      </c>
      <c r="DW769" s="41">
        <f t="shared" si="2158"/>
        <v>0.35465077775831783</v>
      </c>
      <c r="DX769" s="41">
        <f t="shared" si="2158"/>
        <v>0.35283426187829703</v>
      </c>
      <c r="DY769" s="41">
        <f t="shared" si="2158"/>
        <v>0.35197551289155021</v>
      </c>
      <c r="DZ769" s="41">
        <f t="shared" si="2158"/>
        <v>0.36669489671847266</v>
      </c>
      <c r="EA769" s="41">
        <f t="shared" si="2158"/>
        <v>0.36784495270025896</v>
      </c>
      <c r="EB769" s="41">
        <f t="shared" si="2158"/>
        <v>0.36826094504496071</v>
      </c>
      <c r="EC769" s="41">
        <f t="shared" si="2158"/>
        <v>0.3679168347166607</v>
      </c>
      <c r="ED769" s="41">
        <f t="shared" si="2158"/>
        <v>0.36802702467630333</v>
      </c>
      <c r="EE769" s="41">
        <f t="shared" si="2158"/>
        <v>0.36717023617531525</v>
      </c>
      <c r="EF769" s="41">
        <f t="shared" si="2158"/>
        <v>0.3775060863681115</v>
      </c>
      <c r="EG769" s="41">
        <f t="shared" si="2158"/>
        <v>0.3761997870517112</v>
      </c>
      <c r="EH769" s="41">
        <f t="shared" si="2158"/>
        <v>0.37577468431133154</v>
      </c>
      <c r="EI769" s="41">
        <f t="shared" si="2158"/>
        <v>0.35001859845161593</v>
      </c>
      <c r="EJ769" s="41">
        <f t="shared" ref="EJ769:FF769" si="2159">(HLOOKUP(EJ$728-$B769,$C$720:$HY$723,4,FALSE))*EJ$722</f>
        <v>0.34955191196491903</v>
      </c>
      <c r="EK769" s="41">
        <f t="shared" si="2159"/>
        <v>0.34957514043154264</v>
      </c>
      <c r="EL769" s="41">
        <f t="shared" si="2159"/>
        <v>0.36490251791742873</v>
      </c>
      <c r="EM769" s="41">
        <f t="shared" si="2159"/>
        <v>0.36538651639780229</v>
      </c>
      <c r="EN769" s="41">
        <f t="shared" si="2159"/>
        <v>0.36512238971463162</v>
      </c>
      <c r="EO769" s="41">
        <f t="shared" si="2159"/>
        <v>0.36363675413677821</v>
      </c>
      <c r="EP769" s="41">
        <f t="shared" si="2159"/>
        <v>0.36336917437686322</v>
      </c>
      <c r="EQ769" s="41">
        <f t="shared" si="2159"/>
        <v>0.36404630044218533</v>
      </c>
      <c r="ER769" s="41">
        <f t="shared" si="2159"/>
        <v>0.37544836876661564</v>
      </c>
      <c r="ES769" s="41">
        <f t="shared" si="2159"/>
        <v>0.37497620121732195</v>
      </c>
      <c r="ET769" s="41">
        <f t="shared" si="2159"/>
        <v>0.3751683236041744</v>
      </c>
      <c r="EU769" s="41">
        <f t="shared" si="2159"/>
        <v>0.35095268998471996</v>
      </c>
      <c r="EV769" s="41">
        <f t="shared" si="2159"/>
        <v>0.35211369962612471</v>
      </c>
      <c r="EW769" s="41">
        <f t="shared" si="2159"/>
        <v>0.35068347519252652</v>
      </c>
      <c r="EX769" s="41">
        <f t="shared" si="2159"/>
        <v>0.36454887989452517</v>
      </c>
      <c r="EY769" s="41">
        <f t="shared" si="2159"/>
        <v>0.36292539836661486</v>
      </c>
      <c r="EZ769" s="41">
        <f t="shared" si="2159"/>
        <v>0.36269114964906779</v>
      </c>
      <c r="FA769" s="41">
        <f t="shared" si="2159"/>
        <v>0.36131211767632493</v>
      </c>
      <c r="FB769" s="41">
        <f t="shared" si="2159"/>
        <v>0.360570455455757</v>
      </c>
      <c r="FC769" s="41">
        <f t="shared" si="2159"/>
        <v>0.36128637499408878</v>
      </c>
      <c r="FD769" s="41">
        <f t="shared" si="2159"/>
        <v>0.37199476300495965</v>
      </c>
      <c r="FE769" s="41">
        <f t="shared" si="2159"/>
        <v>0.37254533713763066</v>
      </c>
      <c r="FF769" s="41">
        <f t="shared" si="2159"/>
        <v>0.37211623752762363</v>
      </c>
    </row>
    <row r="770" spans="2:177" x14ac:dyDescent="0.25">
      <c r="B770" s="15">
        <f t="shared" si="2033"/>
        <v>42</v>
      </c>
      <c r="C770" s="55"/>
      <c r="AS770" s="41">
        <f t="shared" ref="AS770:BX770" si="2160">(HLOOKUP(AS$728-$B770,$C$720:$HY$723,4,FALSE))*AS$722</f>
        <v>0.23837640196176912</v>
      </c>
      <c r="AT770" s="41">
        <f t="shared" si="2160"/>
        <v>0.27093767536019731</v>
      </c>
      <c r="AU770" s="41">
        <f t="shared" si="2160"/>
        <v>0.27981077242887853</v>
      </c>
      <c r="AV770" s="41">
        <f t="shared" si="2160"/>
        <v>0.284839297524345</v>
      </c>
      <c r="AW770" s="41">
        <f t="shared" si="2160"/>
        <v>0.28438894964059597</v>
      </c>
      <c r="AX770" s="41">
        <f t="shared" si="2160"/>
        <v>0.28821935365278978</v>
      </c>
      <c r="AY770" s="41">
        <f t="shared" si="2160"/>
        <v>0.29345912049878509</v>
      </c>
      <c r="AZ770" s="41">
        <f t="shared" si="2160"/>
        <v>0.3128852180761047</v>
      </c>
      <c r="BA770" s="41">
        <f t="shared" si="2160"/>
        <v>0.31676479840420135</v>
      </c>
      <c r="BB770" s="41">
        <f t="shared" si="2160"/>
        <v>0.31873418047076907</v>
      </c>
      <c r="BC770" s="41">
        <f t="shared" si="2160"/>
        <v>0.29619630755007909</v>
      </c>
      <c r="BD770" s="41">
        <f t="shared" si="2160"/>
        <v>0.29732701188028399</v>
      </c>
      <c r="BE770" s="41">
        <f t="shared" si="2160"/>
        <v>0.29934940125075832</v>
      </c>
      <c r="BF770" s="41">
        <f t="shared" si="2160"/>
        <v>0.31530845033367905</v>
      </c>
      <c r="BG770" s="41">
        <f t="shared" si="2160"/>
        <v>0.31729645618888086</v>
      </c>
      <c r="BH770" s="41">
        <f t="shared" si="2160"/>
        <v>0.31878290757550154</v>
      </c>
      <c r="BI770" s="41">
        <f t="shared" si="2160"/>
        <v>0.31824773306409759</v>
      </c>
      <c r="BJ770" s="41">
        <f t="shared" si="2160"/>
        <v>0.31987573904796385</v>
      </c>
      <c r="BK770" s="41">
        <f t="shared" si="2160"/>
        <v>0.32095699780750869</v>
      </c>
      <c r="BL770" s="41">
        <f t="shared" si="2160"/>
        <v>0.33265362528265802</v>
      </c>
      <c r="BM770" s="41">
        <f t="shared" si="2160"/>
        <v>0.33341962919863333</v>
      </c>
      <c r="BN770" s="41">
        <f t="shared" si="2160"/>
        <v>0.33424888925619833</v>
      </c>
      <c r="BO770" s="41">
        <f t="shared" si="2160"/>
        <v>0.31319775779061143</v>
      </c>
      <c r="BP770" s="41">
        <f t="shared" si="2160"/>
        <v>0.3132869045311919</v>
      </c>
      <c r="BQ770" s="41">
        <f t="shared" si="2160"/>
        <v>0.31493642560436874</v>
      </c>
      <c r="BR770" s="41">
        <f t="shared" si="2160"/>
        <v>0.32969982005820431</v>
      </c>
      <c r="BS770" s="41">
        <f t="shared" si="2160"/>
        <v>0.33114784989133117</v>
      </c>
      <c r="BT770" s="41">
        <f t="shared" si="2160"/>
        <v>0.3322479132206736</v>
      </c>
      <c r="BU770" s="41">
        <f t="shared" si="2160"/>
        <v>0.33300433764388682</v>
      </c>
      <c r="BV770" s="41">
        <f t="shared" si="2160"/>
        <v>0.33415921920855002</v>
      </c>
      <c r="BW770" s="41">
        <f t="shared" si="2160"/>
        <v>0.33433182560934938</v>
      </c>
      <c r="BX770" s="41">
        <f t="shared" si="2160"/>
        <v>0.34382824713562865</v>
      </c>
      <c r="BY770" s="41">
        <f t="shared" ref="BY770:DD770" si="2161">(HLOOKUP(BY$728-$B770,$C$720:$HY$723,4,FALSE))*BY$722</f>
        <v>0.3445343425890981</v>
      </c>
      <c r="BZ770" s="41">
        <f t="shared" si="2161"/>
        <v>0.34597410569855647</v>
      </c>
      <c r="CA770" s="41">
        <f t="shared" si="2161"/>
        <v>0.32503957345588941</v>
      </c>
      <c r="CB770" s="41">
        <f t="shared" si="2161"/>
        <v>0.32693487179917524</v>
      </c>
      <c r="CC770" s="41">
        <f t="shared" si="2161"/>
        <v>0.32889936914972812</v>
      </c>
      <c r="CD770" s="41">
        <f t="shared" si="2161"/>
        <v>0.34546195167582766</v>
      </c>
      <c r="CE770" s="41">
        <f t="shared" si="2161"/>
        <v>0.34731505538514534</v>
      </c>
      <c r="CF770" s="41">
        <f t="shared" si="2161"/>
        <v>0.34904944209899319</v>
      </c>
      <c r="CG770" s="41">
        <f t="shared" si="2161"/>
        <v>0.35091287496147011</v>
      </c>
      <c r="CH770" s="41">
        <f t="shared" si="2161"/>
        <v>0.35231894777510342</v>
      </c>
      <c r="CI770" s="41">
        <f t="shared" si="2161"/>
        <v>0.35506711282999537</v>
      </c>
      <c r="CJ770" s="41">
        <f t="shared" si="2161"/>
        <v>0.36935695550125458</v>
      </c>
      <c r="CK770" s="41">
        <f t="shared" si="2161"/>
        <v>0.37591598469252596</v>
      </c>
      <c r="CL770" s="41">
        <f t="shared" si="2161"/>
        <v>0.3808070322522572</v>
      </c>
      <c r="CM770" s="41">
        <f t="shared" si="2161"/>
        <v>0.35814314978826994</v>
      </c>
      <c r="CN770" s="41">
        <f t="shared" si="2161"/>
        <v>0.36064092756963934</v>
      </c>
      <c r="CO770" s="41">
        <f t="shared" si="2161"/>
        <v>0.36209676522531875</v>
      </c>
      <c r="CP770" s="41">
        <f t="shared" si="2161"/>
        <v>0.37890461597730873</v>
      </c>
      <c r="CQ770" s="41">
        <f t="shared" si="2161"/>
        <v>0.37775001325171736</v>
      </c>
      <c r="CR770" s="41">
        <f t="shared" si="2161"/>
        <v>0.3775541390380906</v>
      </c>
      <c r="CS770" s="41">
        <f t="shared" si="2161"/>
        <v>0.37311920963551692</v>
      </c>
      <c r="CT770" s="41">
        <f t="shared" si="2161"/>
        <v>0.36598359996730051</v>
      </c>
      <c r="CU770" s="41">
        <f t="shared" si="2161"/>
        <v>0.367439380192356</v>
      </c>
      <c r="CV770" s="41">
        <f t="shared" si="2161"/>
        <v>0.38030021295786731</v>
      </c>
      <c r="CW770" s="41">
        <f t="shared" si="2161"/>
        <v>0.3872264556192766</v>
      </c>
      <c r="CX770" s="41">
        <f t="shared" si="2161"/>
        <v>0.38469945174649905</v>
      </c>
      <c r="CY770" s="41">
        <f t="shared" si="2161"/>
        <v>0.35944197353489271</v>
      </c>
      <c r="CZ770" s="41">
        <f t="shared" si="2161"/>
        <v>0.36099493369272201</v>
      </c>
      <c r="DA770" s="41">
        <f t="shared" si="2161"/>
        <v>0.3605931053138331</v>
      </c>
      <c r="DB770" s="41">
        <f t="shared" si="2161"/>
        <v>0.37560894738842049</v>
      </c>
      <c r="DC770" s="41">
        <f t="shared" si="2161"/>
        <v>0.37312279720437636</v>
      </c>
      <c r="DD770" s="41">
        <f t="shared" si="2161"/>
        <v>0.37379751499278485</v>
      </c>
      <c r="DE770" s="41">
        <f t="shared" ref="DE770:EJ770" si="2162">(HLOOKUP(DE$728-$B770,$C$720:$HY$723,4,FALSE))*DE$722</f>
        <v>0.37216487514219176</v>
      </c>
      <c r="DF770" s="41">
        <f t="shared" si="2162"/>
        <v>0.37257771165186893</v>
      </c>
      <c r="DG770" s="41">
        <f t="shared" si="2162"/>
        <v>0.37241866295270815</v>
      </c>
      <c r="DH770" s="41">
        <f t="shared" si="2162"/>
        <v>0.38280705636262202</v>
      </c>
      <c r="DI770" s="41">
        <f t="shared" si="2162"/>
        <v>0.38271840643429739</v>
      </c>
      <c r="DJ770" s="41">
        <f t="shared" si="2162"/>
        <v>0.3819160155532208</v>
      </c>
      <c r="DK770" s="41">
        <f t="shared" si="2162"/>
        <v>0.3567233104744823</v>
      </c>
      <c r="DL770" s="41">
        <f t="shared" si="2162"/>
        <v>0.3558201337706548</v>
      </c>
      <c r="DM770" s="41">
        <f t="shared" si="2162"/>
        <v>0.35533312014927243</v>
      </c>
      <c r="DN770" s="41">
        <f t="shared" si="2162"/>
        <v>0.37011215178051532</v>
      </c>
      <c r="DO770" s="41">
        <f t="shared" si="2162"/>
        <v>0.37183731539547782</v>
      </c>
      <c r="DP770" s="41">
        <f t="shared" si="2162"/>
        <v>0.37427072045374404</v>
      </c>
      <c r="DQ770" s="41">
        <f t="shared" si="2162"/>
        <v>0.37458469971879016</v>
      </c>
      <c r="DR770" s="41">
        <f t="shared" si="2162"/>
        <v>0.37440649166824697</v>
      </c>
      <c r="DS770" s="41">
        <f t="shared" si="2162"/>
        <v>0.372358942617528</v>
      </c>
      <c r="DT770" s="41">
        <f t="shared" si="2162"/>
        <v>0.38175817323138184</v>
      </c>
      <c r="DU770" s="41">
        <f t="shared" si="2162"/>
        <v>0.38042813502325784</v>
      </c>
      <c r="DV770" s="41">
        <f t="shared" si="2162"/>
        <v>0.37995918174336429</v>
      </c>
      <c r="DW770" s="41">
        <f t="shared" si="2162"/>
        <v>0.35436795810567046</v>
      </c>
      <c r="DX770" s="41">
        <f t="shared" si="2162"/>
        <v>0.35255623931281366</v>
      </c>
      <c r="DY770" s="41">
        <f t="shared" si="2162"/>
        <v>0.35170142876244037</v>
      </c>
      <c r="DZ770" s="41">
        <f t="shared" si="2162"/>
        <v>0.36641266974333592</v>
      </c>
      <c r="EA770" s="41">
        <f t="shared" si="2162"/>
        <v>0.36756509364712109</v>
      </c>
      <c r="EB770" s="41">
        <f t="shared" si="2162"/>
        <v>0.36798395225040859</v>
      </c>
      <c r="EC770" s="41">
        <f t="shared" si="2162"/>
        <v>0.36764320909076909</v>
      </c>
      <c r="ED770" s="41">
        <f t="shared" si="2162"/>
        <v>0.3677563572987318</v>
      </c>
      <c r="EE770" s="41">
        <f t="shared" si="2162"/>
        <v>0.36690316540613255</v>
      </c>
      <c r="EF770" s="41">
        <f t="shared" si="2162"/>
        <v>0.37723448125229497</v>
      </c>
      <c r="EG770" s="41">
        <f t="shared" si="2162"/>
        <v>0.37593203123418728</v>
      </c>
      <c r="EH770" s="41">
        <f t="shared" si="2162"/>
        <v>0.3755100754054147</v>
      </c>
      <c r="EI770" s="41">
        <f t="shared" si="2162"/>
        <v>0.34977471981844938</v>
      </c>
      <c r="EJ770" s="41">
        <f t="shared" si="2162"/>
        <v>0.34931089472933902</v>
      </c>
      <c r="EK770" s="41">
        <f t="shared" ref="EK770:FF770" si="2163">(HLOOKUP(EK$728-$B770,$C$720:$HY$723,4,FALSE))*EK$722</f>
        <v>0.34933659129628042</v>
      </c>
      <c r="EL770" s="41">
        <f t="shared" si="2163"/>
        <v>0.36465604955139591</v>
      </c>
      <c r="EM770" s="41">
        <f t="shared" si="2163"/>
        <v>0.36514221325205243</v>
      </c>
      <c r="EN770" s="41">
        <f t="shared" si="2163"/>
        <v>0.36488070370451375</v>
      </c>
      <c r="EO770" s="41">
        <f t="shared" si="2163"/>
        <v>0.36339843400441235</v>
      </c>
      <c r="EP770" s="41">
        <f t="shared" si="2163"/>
        <v>0.3631333636783623</v>
      </c>
      <c r="EQ770" s="41">
        <f t="shared" si="2163"/>
        <v>0.36381234334186979</v>
      </c>
      <c r="ER770" s="41">
        <f t="shared" si="2163"/>
        <v>0.3752094034174619</v>
      </c>
      <c r="ES770" s="41">
        <f t="shared" si="2163"/>
        <v>0.37473980874177909</v>
      </c>
      <c r="ET770" s="41">
        <f t="shared" si="2163"/>
        <v>0.37493404063864427</v>
      </c>
      <c r="EU770" s="41">
        <f t="shared" si="2163"/>
        <v>0.350735576716525</v>
      </c>
      <c r="EV770" s="41">
        <f t="shared" si="2163"/>
        <v>0.35189788450748949</v>
      </c>
      <c r="EW770" s="41">
        <f t="shared" si="2163"/>
        <v>0.35047050804505542</v>
      </c>
      <c r="EX770" s="41">
        <f t="shared" si="2163"/>
        <v>0.36432950446426599</v>
      </c>
      <c r="EY770" s="41">
        <f t="shared" si="2163"/>
        <v>0.3627089669212008</v>
      </c>
      <c r="EZ770" s="41">
        <f t="shared" si="2163"/>
        <v>0.36247678855385074</v>
      </c>
      <c r="FA770" s="41">
        <f t="shared" si="2163"/>
        <v>0.36110046091169995</v>
      </c>
      <c r="FB770" s="41">
        <f t="shared" si="2163"/>
        <v>0.36036108549239332</v>
      </c>
      <c r="FC770" s="41">
        <f t="shared" si="2163"/>
        <v>0.36107841306541172</v>
      </c>
      <c r="FD770" s="41">
        <f t="shared" si="2163"/>
        <v>0.37178248259540014</v>
      </c>
      <c r="FE770" s="41">
        <f t="shared" si="2163"/>
        <v>0.37233455911723967</v>
      </c>
      <c r="FF770" s="41">
        <f t="shared" si="2163"/>
        <v>0.37190748602034385</v>
      </c>
      <c r="FG770" s="41"/>
    </row>
    <row r="771" spans="2:177" x14ac:dyDescent="0.25">
      <c r="B771" s="15">
        <f t="shared" si="2033"/>
        <v>43</v>
      </c>
      <c r="C771" s="55"/>
      <c r="AT771" s="41">
        <f t="shared" ref="AT771:BY771" si="2164">(HLOOKUP(AT$728-$B771,$C$720:$HY$723,4,FALSE))*AT$722</f>
        <v>0.2476734276913726</v>
      </c>
      <c r="AU771" s="41">
        <f t="shared" si="2164"/>
        <v>0.27029745601877159</v>
      </c>
      <c r="AV771" s="41">
        <f t="shared" si="2164"/>
        <v>0.27850624596638451</v>
      </c>
      <c r="AW771" s="41">
        <f t="shared" si="2164"/>
        <v>0.27967226344007634</v>
      </c>
      <c r="AX771" s="41">
        <f t="shared" si="2164"/>
        <v>0.28440301994234346</v>
      </c>
      <c r="AY771" s="41">
        <f t="shared" si="2164"/>
        <v>0.29022391310036827</v>
      </c>
      <c r="AZ771" s="41">
        <f t="shared" si="2164"/>
        <v>0.30992982682354026</v>
      </c>
      <c r="BA771" s="41">
        <f t="shared" si="2164"/>
        <v>0.314147248274664</v>
      </c>
      <c r="BB771" s="41">
        <f t="shared" si="2164"/>
        <v>0.31639316922698713</v>
      </c>
      <c r="BC771" s="41">
        <f t="shared" si="2164"/>
        <v>0.29423840016930841</v>
      </c>
      <c r="BD771" s="41">
        <f t="shared" si="2164"/>
        <v>0.29554026437361847</v>
      </c>
      <c r="BE771" s="41">
        <f t="shared" si="2164"/>
        <v>0.29770034657415945</v>
      </c>
      <c r="BF771" s="41">
        <f t="shared" si="2164"/>
        <v>0.31370501903359993</v>
      </c>
      <c r="BG771" s="41">
        <f t="shared" si="2164"/>
        <v>0.3157980926690564</v>
      </c>
      <c r="BH771" s="41">
        <f t="shared" si="2164"/>
        <v>0.31737781095735801</v>
      </c>
      <c r="BI771" s="41">
        <f t="shared" si="2164"/>
        <v>0.31693259914071786</v>
      </c>
      <c r="BJ771" s="41">
        <f t="shared" si="2164"/>
        <v>0.31863157210771248</v>
      </c>
      <c r="BK771" s="41">
        <f t="shared" si="2164"/>
        <v>0.31977792278432343</v>
      </c>
      <c r="BL771" s="41">
        <f t="shared" si="2164"/>
        <v>0.33149584632452811</v>
      </c>
      <c r="BM771" s="41">
        <f t="shared" si="2164"/>
        <v>0.33231715840696036</v>
      </c>
      <c r="BN771" s="41">
        <f t="shared" si="2164"/>
        <v>0.33319626210949416</v>
      </c>
      <c r="BO771" s="41">
        <f t="shared" si="2164"/>
        <v>0.31225622191737651</v>
      </c>
      <c r="BP771" s="41">
        <f t="shared" si="2164"/>
        <v>0.31238601523500276</v>
      </c>
      <c r="BQ771" s="41">
        <f t="shared" si="2164"/>
        <v>0.31406849715430168</v>
      </c>
      <c r="BR771" s="41">
        <f t="shared" si="2164"/>
        <v>0.32882752098713525</v>
      </c>
      <c r="BS771" s="41">
        <f t="shared" si="2164"/>
        <v>0.33030539050909169</v>
      </c>
      <c r="BT771" s="41">
        <f t="shared" si="2164"/>
        <v>0.33143393678707761</v>
      </c>
      <c r="BU771" s="41">
        <f t="shared" si="2164"/>
        <v>0.33221762256254755</v>
      </c>
      <c r="BV771" s="41">
        <f t="shared" si="2164"/>
        <v>0.33339697747704683</v>
      </c>
      <c r="BW771" s="41">
        <f t="shared" si="2164"/>
        <v>0.33359459253971435</v>
      </c>
      <c r="BX771" s="41">
        <f t="shared" si="2164"/>
        <v>0.34309451299753352</v>
      </c>
      <c r="BY771" s="41">
        <f t="shared" si="2164"/>
        <v>0.3438220614918861</v>
      </c>
      <c r="BZ771" s="41">
        <f t="shared" ref="BZ771:DE771" si="2165">(HLOOKUP(BZ$728-$B771,$C$720:$HY$723,4,FALSE))*BZ$722</f>
        <v>0.34528050731829346</v>
      </c>
      <c r="CA771" s="41">
        <f t="shared" si="2165"/>
        <v>0.32440709632579068</v>
      </c>
      <c r="CB771" s="41">
        <f t="shared" si="2165"/>
        <v>0.32631687051507674</v>
      </c>
      <c r="CC771" s="41">
        <f t="shared" si="2165"/>
        <v>0.32829491272771</v>
      </c>
      <c r="CD771" s="41">
        <f t="shared" si="2165"/>
        <v>0.34484420435758534</v>
      </c>
      <c r="CE771" s="41">
        <f t="shared" si="2165"/>
        <v>0.34671032755758446</v>
      </c>
      <c r="CF771" s="41">
        <f t="shared" si="2165"/>
        <v>0.34845726783384673</v>
      </c>
      <c r="CG771" s="41">
        <f t="shared" si="2165"/>
        <v>0.35033241342871135</v>
      </c>
      <c r="CH771" s="41">
        <f t="shared" si="2165"/>
        <v>0.35175036599963755</v>
      </c>
      <c r="CI771" s="41">
        <f t="shared" si="2165"/>
        <v>0.35450773101939603</v>
      </c>
      <c r="CJ771" s="41">
        <f t="shared" si="2165"/>
        <v>0.36878858550337684</v>
      </c>
      <c r="CK771" s="41">
        <f t="shared" si="2165"/>
        <v>0.37535066080922525</v>
      </c>
      <c r="CL771" s="41">
        <f t="shared" si="2165"/>
        <v>0.38024707182628242</v>
      </c>
      <c r="CM771" s="41">
        <f t="shared" si="2165"/>
        <v>0.3576279577231205</v>
      </c>
      <c r="CN771" s="41">
        <f t="shared" si="2165"/>
        <v>0.36013317426422209</v>
      </c>
      <c r="CO771" s="41">
        <f t="shared" si="2165"/>
        <v>0.36159757729050929</v>
      </c>
      <c r="CP771" s="41">
        <f t="shared" si="2165"/>
        <v>0.37839291131507807</v>
      </c>
      <c r="CQ771" s="41">
        <f t="shared" si="2165"/>
        <v>0.37725006534339373</v>
      </c>
      <c r="CR771" s="41">
        <f t="shared" si="2165"/>
        <v>0.37706424305054198</v>
      </c>
      <c r="CS771" s="41">
        <f t="shared" si="2165"/>
        <v>0.37264437380342152</v>
      </c>
      <c r="CT771" s="41">
        <f t="shared" si="2165"/>
        <v>0.36552662835347649</v>
      </c>
      <c r="CU771" s="41">
        <f t="shared" si="2165"/>
        <v>0.36698908271134412</v>
      </c>
      <c r="CV771" s="41">
        <f t="shared" si="2165"/>
        <v>0.37984262410888769</v>
      </c>
      <c r="CW771" s="41">
        <f t="shared" si="2165"/>
        <v>0.38676884889622748</v>
      </c>
      <c r="CX771" s="41">
        <f t="shared" si="2165"/>
        <v>0.38425280328534345</v>
      </c>
      <c r="CY771" s="41">
        <f t="shared" si="2165"/>
        <v>0.35903184164498192</v>
      </c>
      <c r="CZ771" s="41">
        <f t="shared" si="2165"/>
        <v>0.36059000799413449</v>
      </c>
      <c r="DA771" s="41">
        <f t="shared" si="2165"/>
        <v>0.36019536848225447</v>
      </c>
      <c r="DB771" s="41">
        <f t="shared" si="2165"/>
        <v>0.37520143667421801</v>
      </c>
      <c r="DC771" s="41">
        <f t="shared" si="2165"/>
        <v>0.37272451011188812</v>
      </c>
      <c r="DD771" s="41">
        <f t="shared" si="2165"/>
        <v>0.373404838317768</v>
      </c>
      <c r="DE771" s="41">
        <f t="shared" si="2165"/>
        <v>0.37178001966505164</v>
      </c>
      <c r="DF771" s="41">
        <f t="shared" ref="DF771:EK771" si="2166">(HLOOKUP(DF$728-$B771,$C$720:$HY$723,4,FALSE))*DF$722</f>
        <v>0.37219835411901075</v>
      </c>
      <c r="DG771" s="41">
        <f t="shared" si="2166"/>
        <v>0.37204521029709392</v>
      </c>
      <c r="DH771" s="41">
        <f t="shared" si="2166"/>
        <v>0.38242891345590563</v>
      </c>
      <c r="DI771" s="41">
        <f t="shared" si="2166"/>
        <v>0.38234590841852018</v>
      </c>
      <c r="DJ771" s="41">
        <f t="shared" si="2166"/>
        <v>0.38154968348707829</v>
      </c>
      <c r="DK771" s="41">
        <f t="shared" si="2166"/>
        <v>0.35638602925090546</v>
      </c>
      <c r="DL771" s="41">
        <f t="shared" si="2166"/>
        <v>0.35548844300703719</v>
      </c>
      <c r="DM771" s="41">
        <f t="shared" si="2166"/>
        <v>0.35500648205677648</v>
      </c>
      <c r="DN771" s="41">
        <f t="shared" si="2166"/>
        <v>0.36977658690942911</v>
      </c>
      <c r="DO771" s="41">
        <f t="shared" si="2166"/>
        <v>0.37150474042150888</v>
      </c>
      <c r="DP771" s="41">
        <f t="shared" si="2166"/>
        <v>0.37394043065804411</v>
      </c>
      <c r="DQ771" s="41">
        <f t="shared" si="2166"/>
        <v>0.37425848075375656</v>
      </c>
      <c r="DR771" s="41">
        <f t="shared" si="2166"/>
        <v>0.3740846609068405</v>
      </c>
      <c r="DS771" s="41">
        <f t="shared" si="2166"/>
        <v>0.37204297382793911</v>
      </c>
      <c r="DT771" s="41">
        <f t="shared" si="2166"/>
        <v>0.3814383276929183</v>
      </c>
      <c r="DU771" s="41">
        <f t="shared" si="2166"/>
        <v>0.38011338651379867</v>
      </c>
      <c r="DV771" s="41">
        <f t="shared" si="2166"/>
        <v>0.37964870082376906</v>
      </c>
      <c r="DW771" s="41">
        <f t="shared" si="2166"/>
        <v>0.3540819189476494</v>
      </c>
      <c r="DX771" s="41">
        <f t="shared" si="2166"/>
        <v>0.35227508996987028</v>
      </c>
      <c r="DY771" s="41">
        <f t="shared" si="2166"/>
        <v>0.35142429883467158</v>
      </c>
      <c r="DZ771" s="41">
        <f t="shared" si="2166"/>
        <v>0.36612734336748554</v>
      </c>
      <c r="EA771" s="41">
        <f t="shared" si="2166"/>
        <v>0.36728219692432995</v>
      </c>
      <c r="EB771" s="41">
        <f t="shared" si="2166"/>
        <v>0.36770398744542554</v>
      </c>
      <c r="EC771" s="41">
        <f t="shared" si="2166"/>
        <v>0.36736668093524688</v>
      </c>
      <c r="ED771" s="41">
        <f t="shared" si="2166"/>
        <v>0.36748285102245881</v>
      </c>
      <c r="EE771" s="41">
        <f t="shared" si="2166"/>
        <v>0.36663332457667031</v>
      </c>
      <c r="EF771" s="41">
        <f t="shared" si="2166"/>
        <v>0.37696008999411529</v>
      </c>
      <c r="EG771" s="41">
        <f t="shared" si="2166"/>
        <v>0.37566155860720313</v>
      </c>
      <c r="EH771" s="41">
        <f t="shared" si="2166"/>
        <v>0.37524281048212327</v>
      </c>
      <c r="EI771" s="41">
        <f t="shared" si="2166"/>
        <v>0.34952841928306833</v>
      </c>
      <c r="EJ771" s="41">
        <f t="shared" si="2166"/>
        <v>0.34906750919515989</v>
      </c>
      <c r="EK771" s="41">
        <f t="shared" si="2166"/>
        <v>0.34909572252503585</v>
      </c>
      <c r="EL771" s="41">
        <f t="shared" ref="EL771:FF771" si="2167">(HLOOKUP(EL$728-$B771,$C$720:$HY$723,4,FALSE))*EL$722</f>
        <v>0.36440720924432707</v>
      </c>
      <c r="EM771" s="41">
        <f t="shared" si="2167"/>
        <v>0.36489558298711633</v>
      </c>
      <c r="EN771" s="41">
        <f t="shared" si="2167"/>
        <v>0.36463673875305019</v>
      </c>
      <c r="EO771" s="41">
        <f t="shared" si="2167"/>
        <v>0.36315788913487901</v>
      </c>
      <c r="EP771" s="41">
        <f t="shared" si="2167"/>
        <v>0.3628953734578641</v>
      </c>
      <c r="EQ771" s="41">
        <f t="shared" si="2167"/>
        <v>0.36357624504609715</v>
      </c>
      <c r="ER771" s="41">
        <f t="shared" si="2167"/>
        <v>0.37496827226483642</v>
      </c>
      <c r="ES771" s="41">
        <f t="shared" si="2167"/>
        <v>0.37450129437685598</v>
      </c>
      <c r="ET771" s="41">
        <f t="shared" si="2167"/>
        <v>0.37469767474197097</v>
      </c>
      <c r="EU771" s="41">
        <f t="shared" si="2167"/>
        <v>0.35051655137280546</v>
      </c>
      <c r="EV771" s="41">
        <f t="shared" si="2167"/>
        <v>0.35168018650443489</v>
      </c>
      <c r="EW771" s="41">
        <f t="shared" si="2167"/>
        <v>0.35025570006015677</v>
      </c>
      <c r="EX771" s="41">
        <f t="shared" si="2167"/>
        <v>0.36410825019711607</v>
      </c>
      <c r="EY771" s="41">
        <f t="shared" si="2167"/>
        <v>0.36249069869966571</v>
      </c>
      <c r="EZ771" s="41">
        <f t="shared" si="2167"/>
        <v>0.36226062463799141</v>
      </c>
      <c r="FA771" s="41">
        <f t="shared" si="2167"/>
        <v>0.36088703996012916</v>
      </c>
      <c r="FB771" s="41">
        <f t="shared" si="2167"/>
        <v>0.36014998584275359</v>
      </c>
      <c r="FC771" s="41">
        <f t="shared" si="2167"/>
        <v>0.36086874814980074</v>
      </c>
      <c r="FD771" s="41">
        <f t="shared" si="2167"/>
        <v>0.37156847894765627</v>
      </c>
      <c r="FE771" s="41">
        <f t="shared" si="2167"/>
        <v>0.372122084801569</v>
      </c>
      <c r="FF771" s="41">
        <f t="shared" si="2167"/>
        <v>0.371697068882193</v>
      </c>
      <c r="FG771" s="41"/>
      <c r="FH771" s="41"/>
    </row>
    <row r="772" spans="2:177" x14ac:dyDescent="0.25">
      <c r="B772" s="15">
        <f t="shared" si="2033"/>
        <v>44</v>
      </c>
      <c r="C772" s="55"/>
      <c r="AU772" s="41">
        <f t="shared" ref="AU772:BZ772" si="2168">(HLOOKUP(AU$728-$B772,$C$720:$HY$723,4,FALSE))*AU$722</f>
        <v>0.24708818121889728</v>
      </c>
      <c r="AV772" s="41">
        <f t="shared" si="2168"/>
        <v>0.26903728229114671</v>
      </c>
      <c r="AW772" s="41">
        <f t="shared" si="2168"/>
        <v>0.27345409453188302</v>
      </c>
      <c r="AX772" s="41">
        <f t="shared" si="2168"/>
        <v>0.27968610038114583</v>
      </c>
      <c r="AY772" s="41">
        <f t="shared" si="2168"/>
        <v>0.2863810368704921</v>
      </c>
      <c r="AZ772" s="41">
        <f t="shared" si="2168"/>
        <v>0.30651303995719476</v>
      </c>
      <c r="BA772" s="41">
        <f t="shared" si="2168"/>
        <v>0.31117993637902086</v>
      </c>
      <c r="BB772" s="41">
        <f t="shared" si="2168"/>
        <v>0.31377869001317604</v>
      </c>
      <c r="BC772" s="41">
        <f t="shared" si="2168"/>
        <v>0.2920773034142275</v>
      </c>
      <c r="BD772" s="41">
        <f t="shared" si="2168"/>
        <v>0.29358669354851896</v>
      </c>
      <c r="BE772" s="41">
        <f t="shared" si="2168"/>
        <v>0.2959113555618359</v>
      </c>
      <c r="BF772" s="41">
        <f t="shared" si="2168"/>
        <v>0.31197688219234215</v>
      </c>
      <c r="BG772" s="41">
        <f t="shared" si="2168"/>
        <v>0.3141921714013105</v>
      </c>
      <c r="BH772" s="41">
        <f t="shared" si="2168"/>
        <v>0.31587906325732962</v>
      </c>
      <c r="BI772" s="41">
        <f t="shared" si="2168"/>
        <v>0.31553565811078954</v>
      </c>
      <c r="BJ772" s="41">
        <f t="shared" si="2168"/>
        <v>0.31731485199943665</v>
      </c>
      <c r="BK772" s="41">
        <f t="shared" si="2168"/>
        <v>0.31853413630356481</v>
      </c>
      <c r="BL772" s="41">
        <f t="shared" si="2168"/>
        <v>0.33027805554457657</v>
      </c>
      <c r="BM772" s="41">
        <f t="shared" si="2168"/>
        <v>0.33116055049955462</v>
      </c>
      <c r="BN772" s="41">
        <f t="shared" si="2168"/>
        <v>0.33209452989368782</v>
      </c>
      <c r="BO772" s="41">
        <f t="shared" si="2168"/>
        <v>0.31127285477246558</v>
      </c>
      <c r="BP772" s="41">
        <f t="shared" si="2168"/>
        <v>0.31144691962424398</v>
      </c>
      <c r="BQ772" s="41">
        <f t="shared" si="2168"/>
        <v>0.3131653603066894</v>
      </c>
      <c r="BR772" s="41">
        <f t="shared" si="2168"/>
        <v>0.32792131028101551</v>
      </c>
      <c r="BS772" s="41">
        <f t="shared" si="2168"/>
        <v>0.32943148925776761</v>
      </c>
      <c r="BT772" s="41">
        <f t="shared" si="2168"/>
        <v>0.33059074958314288</v>
      </c>
      <c r="BU772" s="41">
        <f t="shared" si="2168"/>
        <v>0.33140372033824195</v>
      </c>
      <c r="BV772" s="41">
        <f t="shared" si="2168"/>
        <v>0.33260933479314103</v>
      </c>
      <c r="BW772" s="41">
        <f t="shared" si="2168"/>
        <v>0.33283363876312894</v>
      </c>
      <c r="BX772" s="41">
        <f t="shared" si="2168"/>
        <v>0.34233795737938055</v>
      </c>
      <c r="BY772" s="41">
        <f t="shared" si="2168"/>
        <v>0.34308834055403858</v>
      </c>
      <c r="BZ772" s="41">
        <f t="shared" si="2168"/>
        <v>0.34456668362005072</v>
      </c>
      <c r="CA772" s="41">
        <f t="shared" ref="CA772:DF772" si="2169">(HLOOKUP(CA$728-$B772,$C$720:$HY$723,4,FALSE))*CA$722</f>
        <v>0.32375673483095252</v>
      </c>
      <c r="CB772" s="41">
        <f t="shared" si="2169"/>
        <v>0.32568190796091201</v>
      </c>
      <c r="CC772" s="41">
        <f t="shared" si="2169"/>
        <v>0.32767434057365302</v>
      </c>
      <c r="CD772" s="41">
        <f t="shared" si="2169"/>
        <v>0.34421044426720099</v>
      </c>
      <c r="CE772" s="41">
        <f t="shared" si="2169"/>
        <v>0.34609034792157345</v>
      </c>
      <c r="CF772" s="41">
        <f t="shared" si="2169"/>
        <v>0.34785055124236097</v>
      </c>
      <c r="CG772" s="41">
        <f t="shared" si="2169"/>
        <v>0.34973806255901335</v>
      </c>
      <c r="CH772" s="41">
        <f t="shared" si="2169"/>
        <v>0.35116851913346309</v>
      </c>
      <c r="CI772" s="41">
        <f t="shared" si="2169"/>
        <v>0.35393561692677544</v>
      </c>
      <c r="CJ772" s="41">
        <f t="shared" si="2169"/>
        <v>0.36820758653379326</v>
      </c>
      <c r="CK772" s="41">
        <f t="shared" si="2169"/>
        <v>0.37477306764058438</v>
      </c>
      <c r="CL772" s="41">
        <f t="shared" si="2169"/>
        <v>0.37967523460729752</v>
      </c>
      <c r="CM772" s="41">
        <f t="shared" si="2169"/>
        <v>0.35710208113317748</v>
      </c>
      <c r="CN772" s="41">
        <f t="shared" si="2169"/>
        <v>0.3596151195313933</v>
      </c>
      <c r="CO772" s="41">
        <f t="shared" si="2169"/>
        <v>0.36108847709953151</v>
      </c>
      <c r="CP772" s="41">
        <f t="shared" si="2169"/>
        <v>0.37787125745322053</v>
      </c>
      <c r="CQ772" s="41">
        <f t="shared" si="2169"/>
        <v>0.37674059512549962</v>
      </c>
      <c r="CR772" s="41">
        <f t="shared" si="2169"/>
        <v>0.37656520275139271</v>
      </c>
      <c r="CS772" s="41">
        <f t="shared" si="2169"/>
        <v>0.3721608484897434</v>
      </c>
      <c r="CT772" s="41">
        <f t="shared" si="2169"/>
        <v>0.36506145492834835</v>
      </c>
      <c r="CU772" s="41">
        <f t="shared" si="2169"/>
        <v>0.36653085563942783</v>
      </c>
      <c r="CV772" s="41">
        <f t="shared" si="2169"/>
        <v>0.37937712643488319</v>
      </c>
      <c r="CW772" s="41">
        <f t="shared" si="2169"/>
        <v>0.38630347678662208</v>
      </c>
      <c r="CX772" s="41">
        <f t="shared" si="2169"/>
        <v>0.38379871069021687</v>
      </c>
      <c r="CY772" s="41">
        <f t="shared" si="2169"/>
        <v>0.35861499410634218</v>
      </c>
      <c r="CZ772" s="41">
        <f t="shared" si="2169"/>
        <v>0.36017856616944394</v>
      </c>
      <c r="DA772" s="41">
        <f t="shared" si="2169"/>
        <v>0.35979133965082827</v>
      </c>
      <c r="DB772" s="41">
        <f t="shared" si="2169"/>
        <v>0.37478758674634244</v>
      </c>
      <c r="DC772" s="41">
        <f t="shared" si="2169"/>
        <v>0.37232012882019488</v>
      </c>
      <c r="DD772" s="41">
        <f t="shared" si="2169"/>
        <v>0.37300625016263805</v>
      </c>
      <c r="DE772" s="41">
        <f t="shared" si="2169"/>
        <v>0.37138946238175186</v>
      </c>
      <c r="DF772" s="41">
        <f t="shared" si="2169"/>
        <v>0.37181346402128046</v>
      </c>
      <c r="DG772" s="41">
        <f t="shared" ref="DG772:EL772" si="2170">(HLOOKUP(DG$728-$B772,$C$720:$HY$723,4,FALSE))*DG$722</f>
        <v>0.37166639495555276</v>
      </c>
      <c r="DH772" s="41">
        <f t="shared" si="2170"/>
        <v>0.3820454227570737</v>
      </c>
      <c r="DI772" s="41">
        <f t="shared" si="2170"/>
        <v>0.38196822104108702</v>
      </c>
      <c r="DJ772" s="41">
        <f t="shared" si="2170"/>
        <v>0.38117832298382076</v>
      </c>
      <c r="DK772" s="41">
        <f t="shared" si="2170"/>
        <v>0.3560441854289052</v>
      </c>
      <c r="DL772" s="41">
        <f t="shared" si="2170"/>
        <v>0.35515232934834368</v>
      </c>
      <c r="DM772" s="41">
        <f t="shared" si="2170"/>
        <v>0.35467554976839027</v>
      </c>
      <c r="DN772" s="41">
        <f t="shared" si="2170"/>
        <v>0.36943667173645844</v>
      </c>
      <c r="DO772" s="41">
        <f t="shared" si="2170"/>
        <v>0.37116791294981488</v>
      </c>
      <c r="DP772" s="41">
        <f t="shared" si="2170"/>
        <v>0.37360597463697542</v>
      </c>
      <c r="DQ772" s="41">
        <f t="shared" si="2170"/>
        <v>0.37392820175945729</v>
      </c>
      <c r="DR772" s="41">
        <f t="shared" si="2170"/>
        <v>0.37375887741646413</v>
      </c>
      <c r="DS772" s="41">
        <f t="shared" si="2170"/>
        <v>0.3717231746892824</v>
      </c>
      <c r="DT772" s="41">
        <f t="shared" si="2170"/>
        <v>0.38111465450312804</v>
      </c>
      <c r="DU772" s="41">
        <f t="shared" si="2170"/>
        <v>0.37979491901444534</v>
      </c>
      <c r="DV772" s="41">
        <f t="shared" si="2170"/>
        <v>0.37933459718184181</v>
      </c>
      <c r="DW772" s="41">
        <f t="shared" si="2170"/>
        <v>0.35379258344770836</v>
      </c>
      <c r="DX772" s="41">
        <f t="shared" si="2170"/>
        <v>0.35199074013568821</v>
      </c>
      <c r="DY772" s="41">
        <f t="shared" si="2170"/>
        <v>0.3511440521684821</v>
      </c>
      <c r="DZ772" s="41">
        <f t="shared" si="2170"/>
        <v>0.36583884626191893</v>
      </c>
      <c r="EA772" s="41">
        <f t="shared" si="2170"/>
        <v>0.36699619344569429</v>
      </c>
      <c r="EB772" s="41">
        <f t="shared" si="2170"/>
        <v>0.36742098382292865</v>
      </c>
      <c r="EC772" s="41">
        <f t="shared" si="2170"/>
        <v>0.36708718575466537</v>
      </c>
      <c r="ED772" s="41">
        <f t="shared" si="2170"/>
        <v>0.36720644348257631</v>
      </c>
      <c r="EE772" s="41">
        <f t="shared" si="2170"/>
        <v>0.36636065351776848</v>
      </c>
      <c r="EF772" s="41">
        <f t="shared" si="2170"/>
        <v>0.3766828527474822</v>
      </c>
      <c r="EG772" s="41">
        <f t="shared" si="2170"/>
        <v>0.37538831145499746</v>
      </c>
      <c r="EH772" s="41">
        <f t="shared" si="2170"/>
        <v>0.37497283373027579</v>
      </c>
      <c r="EI772" s="41">
        <f t="shared" si="2170"/>
        <v>0.34927964650096116</v>
      </c>
      <c r="EJ772" s="41">
        <f t="shared" si="2170"/>
        <v>0.34882170665561807</v>
      </c>
      <c r="EK772" s="41">
        <f t="shared" si="2170"/>
        <v>0.34885248691404169</v>
      </c>
      <c r="EL772" s="41">
        <f t="shared" si="2170"/>
        <v>0.36415594923060324</v>
      </c>
      <c r="EM772" s="41">
        <f t="shared" ref="EM772:FF772" si="2171">(HLOOKUP(EM$728-$B772,$C$720:$HY$723,4,FALSE))*EM$722</f>
        <v>0.36464657922307542</v>
      </c>
      <c r="EN772" s="41">
        <f t="shared" si="2171"/>
        <v>0.36439044990388325</v>
      </c>
      <c r="EO772" s="41">
        <f t="shared" si="2171"/>
        <v>0.36291507608421092</v>
      </c>
      <c r="EP772" s="41">
        <f t="shared" si="2171"/>
        <v>0.36265516157995153</v>
      </c>
      <c r="EQ772" s="41">
        <f t="shared" si="2171"/>
        <v>0.3633379645701586</v>
      </c>
      <c r="ER772" s="41">
        <f t="shared" si="2171"/>
        <v>0.37472493425921144</v>
      </c>
      <c r="ES772" s="41">
        <f t="shared" si="2171"/>
        <v>0.37426061829584539</v>
      </c>
      <c r="ET772" s="41">
        <f t="shared" si="2171"/>
        <v>0.37445918719449284</v>
      </c>
      <c r="EU772" s="41">
        <f t="shared" si="2171"/>
        <v>0.35029557874833284</v>
      </c>
      <c r="EV772" s="41">
        <f t="shared" si="2171"/>
        <v>0.35146057127620628</v>
      </c>
      <c r="EW772" s="41">
        <f t="shared" si="2171"/>
        <v>0.35003901797760234</v>
      </c>
      <c r="EX772" s="41">
        <f t="shared" si="2171"/>
        <v>0.36388508346064485</v>
      </c>
      <c r="EY772" s="41">
        <f t="shared" si="2171"/>
        <v>0.36227056112390887</v>
      </c>
      <c r="EZ772" s="41">
        <f t="shared" si="2171"/>
        <v>0.36204262621643846</v>
      </c>
      <c r="FA772" s="41">
        <f t="shared" si="2171"/>
        <v>0.36067182409471638</v>
      </c>
      <c r="FB772" s="41">
        <f t="shared" si="2171"/>
        <v>0.35993712664979466</v>
      </c>
      <c r="FC772" s="41">
        <f t="shared" si="2171"/>
        <v>0.36065735111119918</v>
      </c>
      <c r="FD772" s="41">
        <f t="shared" si="2171"/>
        <v>0.37135272283772752</v>
      </c>
      <c r="FE772" s="41">
        <f t="shared" si="2171"/>
        <v>0.37190788567363359</v>
      </c>
      <c r="FF772" s="41">
        <f t="shared" si="2171"/>
        <v>0.3714849583530635</v>
      </c>
      <c r="FG772" s="41"/>
      <c r="FH772" s="41"/>
      <c r="FI772" s="41"/>
    </row>
    <row r="773" spans="2:177" x14ac:dyDescent="0.25">
      <c r="B773" s="15">
        <f t="shared" si="2033"/>
        <v>45</v>
      </c>
      <c r="C773" s="55"/>
      <c r="AV773" s="41">
        <f t="shared" ref="AV773:CA773" si="2172">(HLOOKUP(AV$728-$B773,$C$720:$HY$723,4,FALSE))*AV$722</f>
        <v>0.24593621316501724</v>
      </c>
      <c r="AW773" s="41">
        <f t="shared" si="2172"/>
        <v>0.26415689949418186</v>
      </c>
      <c r="AX773" s="41">
        <f t="shared" si="2172"/>
        <v>0.27346762382558099</v>
      </c>
      <c r="AY773" s="41">
        <f t="shared" si="2172"/>
        <v>0.28163131123451141</v>
      </c>
      <c r="AZ773" s="41">
        <f t="shared" si="2172"/>
        <v>0.30245447819770516</v>
      </c>
      <c r="BA773" s="41">
        <f t="shared" si="2172"/>
        <v>0.30774936781907569</v>
      </c>
      <c r="BB773" s="41">
        <f t="shared" si="2172"/>
        <v>0.31081485937455344</v>
      </c>
      <c r="BC773" s="41">
        <f t="shared" si="2172"/>
        <v>0.28966375561081503</v>
      </c>
      <c r="BD773" s="41">
        <f t="shared" si="2172"/>
        <v>0.29143038339186522</v>
      </c>
      <c r="BE773" s="41">
        <f t="shared" si="2172"/>
        <v>0.29395533176160532</v>
      </c>
      <c r="BF773" s="41">
        <f t="shared" si="2172"/>
        <v>0.31010209822007767</v>
      </c>
      <c r="BG773" s="41">
        <f t="shared" si="2172"/>
        <v>0.31246135093721322</v>
      </c>
      <c r="BH773" s="41">
        <f t="shared" si="2172"/>
        <v>0.31427273023158775</v>
      </c>
      <c r="BI773" s="41">
        <f t="shared" si="2172"/>
        <v>0.31404560957701216</v>
      </c>
      <c r="BJ773" s="41">
        <f t="shared" si="2172"/>
        <v>0.31591622611694481</v>
      </c>
      <c r="BK773" s="41">
        <f t="shared" si="2172"/>
        <v>0.31721781884114658</v>
      </c>
      <c r="BL773" s="41">
        <f t="shared" si="2172"/>
        <v>0.32899342846087809</v>
      </c>
      <c r="BM773" s="41">
        <f t="shared" si="2172"/>
        <v>0.32994399147007214</v>
      </c>
      <c r="BN773" s="41">
        <f t="shared" si="2172"/>
        <v>0.33093869683010929</v>
      </c>
      <c r="BO773" s="41">
        <f t="shared" si="2172"/>
        <v>0.31024361353837238</v>
      </c>
      <c r="BP773" s="41">
        <f t="shared" si="2172"/>
        <v>0.3104661011596459</v>
      </c>
      <c r="BQ773" s="41">
        <f t="shared" si="2172"/>
        <v>0.31222392182685071</v>
      </c>
      <c r="BR773" s="41">
        <f t="shared" si="2172"/>
        <v>0.3269783382188205</v>
      </c>
      <c r="BS773" s="41">
        <f t="shared" si="2172"/>
        <v>0.32852361408478281</v>
      </c>
      <c r="BT773" s="41">
        <f t="shared" si="2172"/>
        <v>0.32971609334670793</v>
      </c>
      <c r="BU773" s="41">
        <f t="shared" si="2172"/>
        <v>0.33056061000670983</v>
      </c>
      <c r="BV773" s="41">
        <f t="shared" si="2172"/>
        <v>0.33179447291036424</v>
      </c>
      <c r="BW773" s="41">
        <f t="shared" si="2172"/>
        <v>0.33204732695396572</v>
      </c>
      <c r="BX773" s="41">
        <f t="shared" si="2172"/>
        <v>0.3415570593451735</v>
      </c>
      <c r="BY773" s="41">
        <f t="shared" si="2172"/>
        <v>0.34233179854670309</v>
      </c>
      <c r="BZ773" s="41">
        <f t="shared" si="2172"/>
        <v>0.34383137364849237</v>
      </c>
      <c r="CA773" s="41">
        <f t="shared" si="2172"/>
        <v>0.32308740880504111</v>
      </c>
      <c r="CB773" s="41">
        <f t="shared" ref="CB773:DG773" si="2173">(HLOOKUP(CB$728-$B773,$C$720:$HY$723,4,FALSE))*CB$722</f>
        <v>0.32502899076242237</v>
      </c>
      <c r="CC773" s="41">
        <f t="shared" si="2173"/>
        <v>0.32703673659106863</v>
      </c>
      <c r="CD773" s="41">
        <f t="shared" si="2173"/>
        <v>0.34355978716419266</v>
      </c>
      <c r="CE773" s="41">
        <f t="shared" si="2173"/>
        <v>0.3454542976489916</v>
      </c>
      <c r="CF773" s="41">
        <f t="shared" si="2173"/>
        <v>0.34722853268391568</v>
      </c>
      <c r="CG773" s="41">
        <f t="shared" si="2173"/>
        <v>0.34912911591098472</v>
      </c>
      <c r="CH773" s="41">
        <f t="shared" si="2173"/>
        <v>0.35057274978196395</v>
      </c>
      <c r="CI773" s="41">
        <f t="shared" si="2173"/>
        <v>0.35335015533400321</v>
      </c>
      <c r="CJ773" s="41">
        <f t="shared" si="2173"/>
        <v>0.36761336324658861</v>
      </c>
      <c r="CK773" s="41">
        <f t="shared" si="2173"/>
        <v>0.37418264056478517</v>
      </c>
      <c r="CL773" s="41">
        <f t="shared" si="2173"/>
        <v>0.37909098674334402</v>
      </c>
      <c r="CM773" s="41">
        <f t="shared" si="2173"/>
        <v>0.35656505067035721</v>
      </c>
      <c r="CN773" s="41">
        <f t="shared" si="2173"/>
        <v>0.35908632090514742</v>
      </c>
      <c r="CO773" s="41">
        <f t="shared" si="2173"/>
        <v>0.36056904815518742</v>
      </c>
      <c r="CP773" s="41">
        <f t="shared" si="2173"/>
        <v>0.3773392452346212</v>
      </c>
      <c r="CQ773" s="41">
        <f t="shared" si="2173"/>
        <v>0.37622121915282958</v>
      </c>
      <c r="CR773" s="41">
        <f t="shared" si="2173"/>
        <v>0.37605665742954514</v>
      </c>
      <c r="CS773" s="41">
        <f t="shared" si="2173"/>
        <v>0.37166829777833305</v>
      </c>
      <c r="CT773" s="41">
        <f t="shared" si="2173"/>
        <v>0.36458776884339716</v>
      </c>
      <c r="CU773" s="41">
        <f t="shared" si="2173"/>
        <v>0.36606440422301267</v>
      </c>
      <c r="CV773" s="41">
        <f t="shared" si="2173"/>
        <v>0.37890343149956274</v>
      </c>
      <c r="CW773" s="41">
        <f t="shared" si="2173"/>
        <v>0.38583006132850733</v>
      </c>
      <c r="CX773" s="41">
        <f t="shared" si="2173"/>
        <v>0.38333691234175249</v>
      </c>
      <c r="CY773" s="41">
        <f t="shared" si="2173"/>
        <v>0.35819119911530306</v>
      </c>
      <c r="CZ773" s="41">
        <f t="shared" si="2173"/>
        <v>0.35976038724667586</v>
      </c>
      <c r="DA773" s="41">
        <f t="shared" si="2173"/>
        <v>0.35938080912582215</v>
      </c>
      <c r="DB773" s="41">
        <f t="shared" si="2173"/>
        <v>0.3743671899174098</v>
      </c>
      <c r="DC773" s="41">
        <f t="shared" si="2173"/>
        <v>0.37190945699594852</v>
      </c>
      <c r="DD773" s="41">
        <f t="shared" si="2173"/>
        <v>0.37260156320173726</v>
      </c>
      <c r="DE773" s="41">
        <f t="shared" si="2173"/>
        <v>0.37099302552433905</v>
      </c>
      <c r="DF773" s="41">
        <f t="shared" si="2173"/>
        <v>0.37142287160447107</v>
      </c>
      <c r="DG773" s="41">
        <f t="shared" si="2173"/>
        <v>0.37128205495647865</v>
      </c>
      <c r="DH773" s="41">
        <f t="shared" ref="DH773:EM773" si="2174">(HLOOKUP(DH$728-$B773,$C$720:$HY$723,4,FALSE))*DH$722</f>
        <v>0.38165642522854654</v>
      </c>
      <c r="DI773" s="41">
        <f t="shared" si="2174"/>
        <v>0.3815851923137481</v>
      </c>
      <c r="DJ773" s="41">
        <f t="shared" si="2174"/>
        <v>0.38080178896587452</v>
      </c>
      <c r="DK773" s="41">
        <f t="shared" si="2174"/>
        <v>0.35569764930633685</v>
      </c>
      <c r="DL773" s="41">
        <f t="shared" si="2174"/>
        <v>0.35481166888555304</v>
      </c>
      <c r="DM773" s="41">
        <f t="shared" si="2174"/>
        <v>0.35434020469873512</v>
      </c>
      <c r="DN773" s="41">
        <f t="shared" si="2174"/>
        <v>0.36909228781849945</v>
      </c>
      <c r="DO773" s="41">
        <f t="shared" si="2174"/>
        <v>0.37082671880773577</v>
      </c>
      <c r="DP773" s="41">
        <f t="shared" si="2174"/>
        <v>0.37326724206601558</v>
      </c>
      <c r="DQ773" s="41">
        <f t="shared" si="2174"/>
        <v>0.3735937566760365</v>
      </c>
      <c r="DR773" s="41">
        <f t="shared" si="2174"/>
        <v>0.37342903931661686</v>
      </c>
      <c r="DS773" s="41">
        <f t="shared" si="2174"/>
        <v>0.37139944777406891</v>
      </c>
      <c r="DT773" s="41">
        <f t="shared" si="2174"/>
        <v>0.38078705756725384</v>
      </c>
      <c r="DU773" s="41">
        <f t="shared" si="2174"/>
        <v>0.37947264035501677</v>
      </c>
      <c r="DV773" s="41">
        <f t="shared" si="2174"/>
        <v>0.37901678216961437</v>
      </c>
      <c r="DW773" s="41">
        <f t="shared" si="2174"/>
        <v>0.35349987195230048</v>
      </c>
      <c r="DX773" s="41">
        <f t="shared" si="2174"/>
        <v>0.35170311342751159</v>
      </c>
      <c r="DY773" s="41">
        <f t="shared" si="2174"/>
        <v>0.35086061528676371</v>
      </c>
      <c r="DZ773" s="41">
        <f t="shared" si="2174"/>
        <v>0.36554710457710238</v>
      </c>
      <c r="EA773" s="41">
        <f t="shared" si="2174"/>
        <v>0.36670701171294184</v>
      </c>
      <c r="EB773" s="41">
        <f t="shared" si="2174"/>
        <v>0.36713487227062069</v>
      </c>
      <c r="EC773" s="41">
        <f t="shared" si="2174"/>
        <v>0.36680465685400671</v>
      </c>
      <c r="ED773" s="41">
        <f t="shared" si="2174"/>
        <v>0.36692707021178711</v>
      </c>
      <c r="EE773" s="41">
        <f t="shared" si="2174"/>
        <v>0.36608509005496509</v>
      </c>
      <c r="EF773" s="41">
        <f t="shared" si="2174"/>
        <v>0.37640270769398104</v>
      </c>
      <c r="EG773" s="41">
        <f t="shared" si="2174"/>
        <v>0.37511223018101519</v>
      </c>
      <c r="EH773" s="41">
        <f t="shared" si="2174"/>
        <v>0.37470008753992518</v>
      </c>
      <c r="EI773" s="41">
        <f t="shared" si="2174"/>
        <v>0.34902834952253908</v>
      </c>
      <c r="EJ773" s="41">
        <f t="shared" si="2174"/>
        <v>0.34857343686799375</v>
      </c>
      <c r="EK773" s="41">
        <f t="shared" si="2174"/>
        <v>0.34860683578653728</v>
      </c>
      <c r="EL773" s="41">
        <f t="shared" si="2174"/>
        <v>0.36390222027005459</v>
      </c>
      <c r="EM773" s="41">
        <f t="shared" si="2174"/>
        <v>0.36439515416293478</v>
      </c>
      <c r="EN773" s="41">
        <f t="shared" ref="EN773:FF773" si="2175">(HLOOKUP(EN$728-$B773,$C$720:$HY$723,4,FALSE))*EN$722</f>
        <v>0.36414179084129922</v>
      </c>
      <c r="EO773" s="41">
        <f t="shared" si="2175"/>
        <v>0.36266995010831565</v>
      </c>
      <c r="EP773" s="41">
        <f t="shared" si="2175"/>
        <v>0.36241268466079796</v>
      </c>
      <c r="EQ773" s="41">
        <f t="shared" si="2175"/>
        <v>0.36309745972724838</v>
      </c>
      <c r="ER773" s="41">
        <f t="shared" si="2175"/>
        <v>0.37447934715912462</v>
      </c>
      <c r="ES773" s="41">
        <f t="shared" si="2175"/>
        <v>0.37401773952668982</v>
      </c>
      <c r="ET773" s="41">
        <f t="shared" si="2175"/>
        <v>0.3742185381739806</v>
      </c>
      <c r="EU773" s="41">
        <f t="shared" si="2175"/>
        <v>0.35007262264505395</v>
      </c>
      <c r="EV773" s="41">
        <f t="shared" si="2175"/>
        <v>0.35123900352275961</v>
      </c>
      <c r="EW773" s="41">
        <f t="shared" si="2175"/>
        <v>0.34982042761689375</v>
      </c>
      <c r="EX773" s="41">
        <f t="shared" si="2175"/>
        <v>0.36365996970037995</v>
      </c>
      <c r="EY773" s="41">
        <f t="shared" si="2175"/>
        <v>0.36204852073124583</v>
      </c>
      <c r="EZ773" s="41">
        <f t="shared" si="2175"/>
        <v>0.36182276075136077</v>
      </c>
      <c r="FA773" s="41">
        <f t="shared" si="2175"/>
        <v>0.36045478176937434</v>
      </c>
      <c r="FB773" s="41">
        <f t="shared" si="2175"/>
        <v>0.35972247726749851</v>
      </c>
      <c r="FC773" s="41">
        <f t="shared" si="2175"/>
        <v>0.36044419205050227</v>
      </c>
      <c r="FD773" s="41">
        <f t="shared" si="2175"/>
        <v>0.37113518428309505</v>
      </c>
      <c r="FE773" s="41">
        <f t="shared" si="2175"/>
        <v>0.37169193248273852</v>
      </c>
      <c r="FF773" s="41">
        <f t="shared" si="2175"/>
        <v>0.37127112596479567</v>
      </c>
      <c r="FG773" s="41"/>
      <c r="FH773" s="41"/>
      <c r="FI773" s="41"/>
      <c r="FJ773" s="41"/>
    </row>
    <row r="774" spans="2:177" x14ac:dyDescent="0.25">
      <c r="B774" s="15">
        <f t="shared" si="2033"/>
        <v>46</v>
      </c>
      <c r="C774" s="55"/>
      <c r="AW774" s="41">
        <f t="shared" ref="AW774:CB774" si="2176">(HLOOKUP(AW$728-$B774,$C$720:$HY$723,4,FALSE))*AW$722</f>
        <v>0.24147488775442852</v>
      </c>
      <c r="AX774" s="41">
        <f t="shared" si="2176"/>
        <v>0.26416996880397492</v>
      </c>
      <c r="AY774" s="41">
        <f t="shared" si="2176"/>
        <v>0.27536958530734462</v>
      </c>
      <c r="AZ774" s="41">
        <f t="shared" si="2176"/>
        <v>0.29743816914138149</v>
      </c>
      <c r="BA774" s="41">
        <f t="shared" si="2176"/>
        <v>0.30367443575121972</v>
      </c>
      <c r="BB774" s="41">
        <f t="shared" si="2176"/>
        <v>0.30738831556539414</v>
      </c>
      <c r="BC774" s="41">
        <f t="shared" si="2176"/>
        <v>0.2869277051998016</v>
      </c>
      <c r="BD774" s="41">
        <f t="shared" si="2176"/>
        <v>0.28902218133898078</v>
      </c>
      <c r="BE774" s="41">
        <f t="shared" si="2176"/>
        <v>0.29179631406288481</v>
      </c>
      <c r="BF774" s="41">
        <f t="shared" si="2176"/>
        <v>0.30805227122554329</v>
      </c>
      <c r="BG774" s="41">
        <f t="shared" si="2176"/>
        <v>0.31058365561385254</v>
      </c>
      <c r="BH774" s="41">
        <f t="shared" si="2176"/>
        <v>0.31254146598535743</v>
      </c>
      <c r="BI774" s="41">
        <f t="shared" si="2176"/>
        <v>0.31244860017394882</v>
      </c>
      <c r="BJ774" s="41">
        <f t="shared" si="2176"/>
        <v>0.3144243804335109</v>
      </c>
      <c r="BK774" s="41">
        <f t="shared" si="2176"/>
        <v>0.31581962065085312</v>
      </c>
      <c r="BL774" s="41">
        <f t="shared" si="2176"/>
        <v>0.32763388878977923</v>
      </c>
      <c r="BM774" s="41">
        <f t="shared" si="2176"/>
        <v>0.32866066373929947</v>
      </c>
      <c r="BN774" s="41">
        <f t="shared" si="2176"/>
        <v>0.32972295280737929</v>
      </c>
      <c r="BO774" s="41">
        <f t="shared" si="2176"/>
        <v>0.30916383114506851</v>
      </c>
      <c r="BP774" s="41">
        <f t="shared" si="2176"/>
        <v>0.3094395275018329</v>
      </c>
      <c r="BQ774" s="41">
        <f t="shared" si="2176"/>
        <v>0.31124065640240384</v>
      </c>
      <c r="BR774" s="41">
        <f t="shared" si="2176"/>
        <v>0.32599537513065696</v>
      </c>
      <c r="BS774" s="41">
        <f t="shared" si="2176"/>
        <v>0.32757891003493678</v>
      </c>
      <c r="BT774" s="41">
        <f t="shared" si="2176"/>
        <v>0.32880743383769306</v>
      </c>
      <c r="BU774" s="41">
        <f t="shared" si="2176"/>
        <v>0.32968603351167275</v>
      </c>
      <c r="BV774" s="41">
        <f t="shared" si="2176"/>
        <v>0.33095036848157122</v>
      </c>
      <c r="BW774" s="41">
        <f t="shared" si="2176"/>
        <v>0.33123384193803562</v>
      </c>
      <c r="BX774" s="41">
        <f t="shared" si="2176"/>
        <v>0.34075013865571363</v>
      </c>
      <c r="BY774" s="41">
        <f t="shared" si="2176"/>
        <v>0.34155091456124587</v>
      </c>
      <c r="BZ774" s="41">
        <f t="shared" si="2176"/>
        <v>0.3430731931834119</v>
      </c>
      <c r="CA774" s="41">
        <f t="shared" si="2176"/>
        <v>0.32239793589697191</v>
      </c>
      <c r="CB774" s="41">
        <f t="shared" si="2176"/>
        <v>0.32435703450858072</v>
      </c>
      <c r="CC774" s="41">
        <f t="shared" ref="CC774:DH774" si="2177">(HLOOKUP(CC$728-$B774,$C$720:$HY$723,4,FALSE))*CC$722</f>
        <v>0.32638110327328584</v>
      </c>
      <c r="CD774" s="41">
        <f t="shared" si="2177"/>
        <v>0.34289127254028817</v>
      </c>
      <c r="CE774" s="41">
        <f t="shared" si="2177"/>
        <v>0.34480128930402809</v>
      </c>
      <c r="CF774" s="41">
        <f t="shared" si="2177"/>
        <v>0.34659039063751612</v>
      </c>
      <c r="CG774" s="41">
        <f t="shared" si="2177"/>
        <v>0.34850481105185882</v>
      </c>
      <c r="CH774" s="41">
        <f t="shared" si="2177"/>
        <v>0.34996234981775109</v>
      </c>
      <c r="CI774" s="41">
        <f t="shared" si="2177"/>
        <v>0.35275068476239579</v>
      </c>
      <c r="CJ774" s="41">
        <f t="shared" si="2177"/>
        <v>0.36700527664869409</v>
      </c>
      <c r="CK774" s="41">
        <f t="shared" si="2177"/>
        <v>0.37357877457499272</v>
      </c>
      <c r="CL774" s="41">
        <f t="shared" si="2177"/>
        <v>0.37849375710735705</v>
      </c>
      <c r="CM774" s="41">
        <f t="shared" si="2177"/>
        <v>0.35601636497735939</v>
      </c>
      <c r="CN774" s="41">
        <f t="shared" si="2177"/>
        <v>0.35854630642946528</v>
      </c>
      <c r="CO774" s="41">
        <f t="shared" si="2177"/>
        <v>0.36003884681776949</v>
      </c>
      <c r="CP774" s="41">
        <f t="shared" si="2177"/>
        <v>0.37679643941764751</v>
      </c>
      <c r="CQ774" s="41">
        <f t="shared" si="2177"/>
        <v>0.3756915300549219</v>
      </c>
      <c r="CR774" s="41">
        <f t="shared" si="2177"/>
        <v>0.37553822433590289</v>
      </c>
      <c r="CS774" s="41">
        <f t="shared" si="2177"/>
        <v>0.37116636564882871</v>
      </c>
      <c r="CT774" s="41">
        <f t="shared" si="2177"/>
        <v>0.36410524101801178</v>
      </c>
      <c r="CU774" s="41">
        <f t="shared" si="2177"/>
        <v>0.36558941675957196</v>
      </c>
      <c r="CV774" s="41">
        <f t="shared" si="2177"/>
        <v>0.37842123459966137</v>
      </c>
      <c r="CW774" s="41">
        <f t="shared" si="2177"/>
        <v>0.38534830917949614</v>
      </c>
      <c r="CX774" s="41">
        <f t="shared" si="2177"/>
        <v>0.38286713241256792</v>
      </c>
      <c r="CY774" s="41">
        <f t="shared" si="2177"/>
        <v>0.35776021250805667</v>
      </c>
      <c r="CZ774" s="41">
        <f t="shared" si="2177"/>
        <v>0.35933523868179401</v>
      </c>
      <c r="DA774" s="41">
        <f t="shared" si="2177"/>
        <v>0.35896355642469097</v>
      </c>
      <c r="DB774" s="41">
        <f t="shared" si="2177"/>
        <v>0.37394002799858478</v>
      </c>
      <c r="DC774" s="41">
        <f t="shared" si="2177"/>
        <v>0.37149228854667177</v>
      </c>
      <c r="DD774" s="41">
        <f t="shared" si="2177"/>
        <v>0.37219058095331042</v>
      </c>
      <c r="DE774" s="41">
        <f t="shared" si="2177"/>
        <v>0.37059052277820714</v>
      </c>
      <c r="DF774" s="41">
        <f t="shared" si="2177"/>
        <v>0.37102639908463747</v>
      </c>
      <c r="DG774" s="41">
        <f t="shared" si="2177"/>
        <v>0.37089202078828315</v>
      </c>
      <c r="DH774" s="41">
        <f t="shared" si="2177"/>
        <v>0.3812617545450791</v>
      </c>
      <c r="DI774" s="41">
        <f t="shared" ref="DI774:EN774" si="2178">(HLOOKUP(DI$728-$B774,$C$720:$HY$723,4,FALSE))*DI$722</f>
        <v>0.38119666339050801</v>
      </c>
      <c r="DJ774" s="41">
        <f t="shared" si="2178"/>
        <v>0.38041992990912255</v>
      </c>
      <c r="DK774" s="41">
        <f t="shared" si="2178"/>
        <v>0.35534628550364489</v>
      </c>
      <c r="DL774" s="41">
        <f t="shared" si="2178"/>
        <v>0.35446633236550995</v>
      </c>
      <c r="DM774" s="41">
        <f t="shared" si="2178"/>
        <v>0.35400032322213193</v>
      </c>
      <c r="DN774" s="41">
        <f t="shared" si="2178"/>
        <v>0.36874331174995317</v>
      </c>
      <c r="DO774" s="41">
        <f t="shared" si="2178"/>
        <v>0.37048103910651226</v>
      </c>
      <c r="DP774" s="41">
        <f t="shared" si="2178"/>
        <v>0.37292411812674298</v>
      </c>
      <c r="DQ774" s="41">
        <f t="shared" si="2178"/>
        <v>0.37325503518257969</v>
      </c>
      <c r="DR774" s="41">
        <f t="shared" si="2178"/>
        <v>0.37309504068902383</v>
      </c>
      <c r="DS774" s="41">
        <f t="shared" si="2178"/>
        <v>0.37107169184493916</v>
      </c>
      <c r="DT774" s="41">
        <f t="shared" si="2178"/>
        <v>0.38045543708219126</v>
      </c>
      <c r="DU774" s="41">
        <f t="shared" si="2178"/>
        <v>0.37914645485477544</v>
      </c>
      <c r="DV774" s="41">
        <f t="shared" si="2178"/>
        <v>0.37869516380574703</v>
      </c>
      <c r="DW774" s="41">
        <f t="shared" si="2178"/>
        <v>0.35320370185086081</v>
      </c>
      <c r="DX774" s="41">
        <f t="shared" si="2178"/>
        <v>0.35141213066222082</v>
      </c>
      <c r="DY774" s="41">
        <f t="shared" si="2178"/>
        <v>0.35057391205200006</v>
      </c>
      <c r="DZ774" s="41">
        <f t="shared" si="2178"/>
        <v>0.3652520418220801</v>
      </c>
      <c r="EA774" s="41">
        <f t="shared" si="2178"/>
        <v>0.36641457770128805</v>
      </c>
      <c r="EB774" s="41">
        <f t="shared" si="2178"/>
        <v>0.36684558126321198</v>
      </c>
      <c r="EC774" s="41">
        <f t="shared" si="2178"/>
        <v>0.36651902523690544</v>
      </c>
      <c r="ED774" s="41">
        <f t="shared" si="2178"/>
        <v>0.36664466454416428</v>
      </c>
      <c r="EE774" s="41">
        <f t="shared" si="2178"/>
        <v>0.36580656991782962</v>
      </c>
      <c r="EF774" s="41">
        <f t="shared" si="2178"/>
        <v>0.37611959095492958</v>
      </c>
      <c r="EG774" s="41">
        <f t="shared" si="2178"/>
        <v>0.37483325322460082</v>
      </c>
      <c r="EH774" s="41">
        <f t="shared" si="2178"/>
        <v>0.37442451242377855</v>
      </c>
      <c r="EI774" s="41">
        <f t="shared" si="2178"/>
        <v>0.34877447472390477</v>
      </c>
      <c r="EJ774" s="41">
        <f t="shared" si="2178"/>
        <v>0.34832264798773505</v>
      </c>
      <c r="EK774" s="41">
        <f t="shared" si="2178"/>
        <v>0.34835871893075182</v>
      </c>
      <c r="EL774" s="41">
        <f t="shared" si="2178"/>
        <v>0.36364597158597189</v>
      </c>
      <c r="EM774" s="41">
        <f t="shared" si="2178"/>
        <v>0.36414125853417989</v>
      </c>
      <c r="EN774" s="41">
        <f t="shared" si="2178"/>
        <v>0.36389071383446958</v>
      </c>
      <c r="EO774" s="41">
        <f t="shared" ref="EO774:FF774" si="2179">(HLOOKUP(EO$728-$B774,$C$720:$HY$723,4,FALSE))*EO$722</f>
        <v>0.36242246511016296</v>
      </c>
      <c r="EP774" s="41">
        <f t="shared" si="2179"/>
        <v>0.36216789801825106</v>
      </c>
      <c r="EQ774" s="41">
        <f t="shared" si="2179"/>
        <v>0.36285468708062846</v>
      </c>
      <c r="ER774" s="41">
        <f t="shared" si="2179"/>
        <v>0.37423146748415542</v>
      </c>
      <c r="ES774" s="41">
        <f t="shared" si="2179"/>
        <v>0.37377261590764649</v>
      </c>
      <c r="ET774" s="41">
        <f t="shared" si="2179"/>
        <v>0.37397568671298331</v>
      </c>
      <c r="EU774" s="41">
        <f t="shared" si="2179"/>
        <v>0.34984764583415268</v>
      </c>
      <c r="EV774" s="41">
        <f t="shared" si="2179"/>
        <v>0.35101544694855213</v>
      </c>
      <c r="EW774" s="41">
        <f t="shared" si="2179"/>
        <v>0.34959989384271989</v>
      </c>
      <c r="EX774" s="41">
        <f t="shared" si="2179"/>
        <v>0.36343287340576874</v>
      </c>
      <c r="EY774" s="41">
        <f t="shared" si="2179"/>
        <v>0.36182454314160395</v>
      </c>
      <c r="EZ774" s="41">
        <f t="shared" si="2179"/>
        <v>0.36160099482143698</v>
      </c>
      <c r="FA774" s="41">
        <f t="shared" si="2179"/>
        <v>0.36023588058897632</v>
      </c>
      <c r="FB774" s="41">
        <f t="shared" si="2179"/>
        <v>0.35950600623281237</v>
      </c>
      <c r="FC774" s="41">
        <f t="shared" si="2179"/>
        <v>0.36022924027851916</v>
      </c>
      <c r="FD774" s="41">
        <f t="shared" si="2179"/>
        <v>0.37091583251602417</v>
      </c>
      <c r="FE774" s="41">
        <f t="shared" si="2179"/>
        <v>0.37147419521897762</v>
      </c>
      <c r="FF774" s="41">
        <f t="shared" si="2179"/>
        <v>0.37105554251677575</v>
      </c>
      <c r="FG774" s="41"/>
      <c r="FH774" s="41"/>
      <c r="FI774" s="41"/>
      <c r="FJ774" s="41"/>
      <c r="FK774" s="41"/>
    </row>
    <row r="775" spans="2:177" x14ac:dyDescent="0.25">
      <c r="B775" s="15">
        <f t="shared" si="2033"/>
        <v>47</v>
      </c>
      <c r="C775" s="55"/>
      <c r="AX775" s="41">
        <f t="shared" ref="AX775:CC775" si="2180">(HLOOKUP(AX$728-$B775,$C$720:$HY$723,4,FALSE))*AX$722</f>
        <v>0.24148683485905209</v>
      </c>
      <c r="AY775" s="41">
        <f t="shared" si="2180"/>
        <v>0.26600726529368407</v>
      </c>
      <c r="AZ775" s="41">
        <f t="shared" si="2180"/>
        <v>0.29082499716388521</v>
      </c>
      <c r="BA775" s="41">
        <f t="shared" si="2180"/>
        <v>0.29863789328932544</v>
      </c>
      <c r="BB775" s="41">
        <f t="shared" si="2180"/>
        <v>0.30331816421704744</v>
      </c>
      <c r="BC775" s="41">
        <f t="shared" si="2180"/>
        <v>0.28376450266210096</v>
      </c>
      <c r="BD775" s="41">
        <f t="shared" si="2180"/>
        <v>0.28629219098731595</v>
      </c>
      <c r="BE775" s="41">
        <f t="shared" si="2180"/>
        <v>0.28938508818323633</v>
      </c>
      <c r="BF775" s="41">
        <f t="shared" si="2180"/>
        <v>0.30578971554498707</v>
      </c>
      <c r="BG775" s="41">
        <f t="shared" si="2180"/>
        <v>0.30853064544399994</v>
      </c>
      <c r="BH775" s="41">
        <f t="shared" si="2180"/>
        <v>0.31066328922116965</v>
      </c>
      <c r="BI775" s="41">
        <f t="shared" si="2180"/>
        <v>0.31072738468742772</v>
      </c>
      <c r="BJ775" s="41">
        <f t="shared" si="2180"/>
        <v>0.31282544487513453</v>
      </c>
      <c r="BK775" s="41">
        <f t="shared" si="2180"/>
        <v>0.31432823116572645</v>
      </c>
      <c r="BL775" s="41">
        <f t="shared" si="2180"/>
        <v>0.32618977977957864</v>
      </c>
      <c r="BM775" s="41">
        <f t="shared" si="2180"/>
        <v>0.32730249919244625</v>
      </c>
      <c r="BN775" s="41">
        <f t="shared" si="2180"/>
        <v>0.32844048481357024</v>
      </c>
      <c r="BO775" s="41">
        <f t="shared" si="2180"/>
        <v>0.30802807977069269</v>
      </c>
      <c r="BP775" s="41">
        <f t="shared" si="2180"/>
        <v>0.30836254367683813</v>
      </c>
      <c r="BQ775" s="41">
        <f t="shared" si="2180"/>
        <v>0.31021152163403554</v>
      </c>
      <c r="BR775" s="41">
        <f t="shared" si="2180"/>
        <v>0.32496874021101319</v>
      </c>
      <c r="BS775" s="41">
        <f t="shared" si="2180"/>
        <v>0.3265941415062959</v>
      </c>
      <c r="BT775" s="41">
        <f t="shared" si="2180"/>
        <v>0.32786191363443062</v>
      </c>
      <c r="BU775" s="41">
        <f t="shared" si="2180"/>
        <v>0.32877745684409471</v>
      </c>
      <c r="BV775" s="41">
        <f t="shared" si="2180"/>
        <v>0.33007476078804726</v>
      </c>
      <c r="BW775" s="41">
        <f t="shared" si="2180"/>
        <v>0.33039116378702993</v>
      </c>
      <c r="BX775" s="41">
        <f t="shared" si="2180"/>
        <v>0.33991533256190953</v>
      </c>
      <c r="BY775" s="41">
        <f t="shared" si="2180"/>
        <v>0.34074400838869662</v>
      </c>
      <c r="BZ775" s="41">
        <f t="shared" si="2180"/>
        <v>0.34229061802231409</v>
      </c>
      <c r="CA775" s="41">
        <f t="shared" si="2180"/>
        <v>0.32168701817475948</v>
      </c>
      <c r="CB775" s="41">
        <f t="shared" si="2180"/>
        <v>0.32366485220205732</v>
      </c>
      <c r="CC775" s="41">
        <f t="shared" si="2180"/>
        <v>0.32570635169815476</v>
      </c>
      <c r="CD775" s="41">
        <f t="shared" ref="CD775:DI775" si="2181">(HLOOKUP(CD$728-$B775,$C$720:$HY$723,4,FALSE))*CD$722</f>
        <v>0.34220385453031871</v>
      </c>
      <c r="CE775" s="41">
        <f t="shared" si="2181"/>
        <v>0.34413035890747767</v>
      </c>
      <c r="CF775" s="41">
        <f t="shared" si="2181"/>
        <v>0.34593523474884796</v>
      </c>
      <c r="CG775" s="41">
        <f t="shared" si="2181"/>
        <v>0.34786432344104612</v>
      </c>
      <c r="CH775" s="41">
        <f t="shared" si="2181"/>
        <v>0.34933655498843058</v>
      </c>
      <c r="CI775" s="41">
        <f t="shared" si="2181"/>
        <v>0.35213649268531921</v>
      </c>
      <c r="CJ775" s="41">
        <f t="shared" si="2181"/>
        <v>0.36638263969876106</v>
      </c>
      <c r="CK775" s="41">
        <f t="shared" si="2181"/>
        <v>0.37296082030893812</v>
      </c>
      <c r="CL775" s="41">
        <f t="shared" si="2181"/>
        <v>0.37788293372196191</v>
      </c>
      <c r="CM775" s="41">
        <f t="shared" si="2181"/>
        <v>0.35545548769064939</v>
      </c>
      <c r="CN775" s="41">
        <f t="shared" si="2181"/>
        <v>0.35799457196125201</v>
      </c>
      <c r="CO775" s="41">
        <f t="shared" si="2181"/>
        <v>0.35949739987933027</v>
      </c>
      <c r="CP775" s="41">
        <f t="shared" si="2181"/>
        <v>0.37624237639660979</v>
      </c>
      <c r="CQ775" s="41">
        <f t="shared" si="2181"/>
        <v>0.37515109449069967</v>
      </c>
      <c r="CR775" s="41">
        <f t="shared" si="2181"/>
        <v>0.37500949683954782</v>
      </c>
      <c r="CS775" s="41">
        <f t="shared" si="2181"/>
        <v>0.37065467432945531</v>
      </c>
      <c r="CT775" s="41">
        <f t="shared" si="2181"/>
        <v>0.36361352267646829</v>
      </c>
      <c r="CU775" s="41">
        <f t="shared" si="2181"/>
        <v>0.36510556326439703</v>
      </c>
      <c r="CV775" s="41">
        <f t="shared" si="2181"/>
        <v>0.37793021351085565</v>
      </c>
      <c r="CW775" s="41">
        <f t="shared" si="2181"/>
        <v>0.38485791045353784</v>
      </c>
      <c r="CX775" s="41">
        <f t="shared" si="2181"/>
        <v>0.38238907981295861</v>
      </c>
      <c r="CY775" s="41">
        <f t="shared" si="2181"/>
        <v>0.35732177686075522</v>
      </c>
      <c r="CZ775" s="41">
        <f t="shared" si="2181"/>
        <v>0.35890287553114697</v>
      </c>
      <c r="DA775" s="41">
        <f t="shared" si="2181"/>
        <v>0.35853934951845867</v>
      </c>
      <c r="DB775" s="41">
        <f t="shared" si="2181"/>
        <v>0.37350587157514359</v>
      </c>
      <c r="DC775" s="41">
        <f t="shared" si="2181"/>
        <v>0.37106840695908044</v>
      </c>
      <c r="DD775" s="41">
        <f t="shared" si="2181"/>
        <v>0.37177309716909623</v>
      </c>
      <c r="DE775" s="41">
        <f t="shared" si="2181"/>
        <v>0.37018175872207082</v>
      </c>
      <c r="DF775" s="41">
        <f t="shared" si="2181"/>
        <v>0.37062386013041337</v>
      </c>
      <c r="DG775" s="41">
        <f t="shared" si="2181"/>
        <v>0.3704961149211165</v>
      </c>
      <c r="DH775" s="41">
        <f t="shared" si="2181"/>
        <v>0.38086123663877691</v>
      </c>
      <c r="DI775" s="41">
        <f t="shared" si="2181"/>
        <v>0.38080246814648522</v>
      </c>
      <c r="DJ775" s="41">
        <f t="shared" ref="DJ775:EO775" si="2182">(HLOOKUP(DJ$728-$B775,$C$720:$HY$723,4,FALSE))*DJ$722</f>
        <v>0.3800325874526439</v>
      </c>
      <c r="DK775" s="41">
        <f t="shared" si="2182"/>
        <v>0.3549899526256633</v>
      </c>
      <c r="DL775" s="41">
        <f t="shared" si="2182"/>
        <v>0.35411618487730162</v>
      </c>
      <c r="DM775" s="41">
        <f t="shared" si="2182"/>
        <v>0.35365577638098755</v>
      </c>
      <c r="DN775" s="41">
        <f t="shared" si="2182"/>
        <v>0.3683896148800434</v>
      </c>
      <c r="DO775" s="41">
        <f t="shared" si="2182"/>
        <v>0.37013074997621781</v>
      </c>
      <c r="DP775" s="41">
        <f t="shared" si="2182"/>
        <v>0.37257648325796222</v>
      </c>
      <c r="DQ775" s="41">
        <f t="shared" si="2182"/>
        <v>0.37291192246442018</v>
      </c>
      <c r="DR775" s="41">
        <f t="shared" si="2182"/>
        <v>0.37275677136003954</v>
      </c>
      <c r="DS775" s="41">
        <f t="shared" si="2182"/>
        <v>0.37073980165224912</v>
      </c>
      <c r="DT775" s="41">
        <f t="shared" si="2182"/>
        <v>0.38011968934206758</v>
      </c>
      <c r="DU775" s="41">
        <f t="shared" si="2182"/>
        <v>0.37881626314061378</v>
      </c>
      <c r="DV775" s="41">
        <f t="shared" si="2182"/>
        <v>0.37836964660553629</v>
      </c>
      <c r="DW775" s="41">
        <f t="shared" si="2182"/>
        <v>0.35290398742647333</v>
      </c>
      <c r="DX775" s="41">
        <f t="shared" si="2182"/>
        <v>0.35111770971714223</v>
      </c>
      <c r="DY775" s="41">
        <f t="shared" si="2182"/>
        <v>0.35028386353530216</v>
      </c>
      <c r="DZ775" s="41">
        <f t="shared" si="2182"/>
        <v>0.36495357873636486</v>
      </c>
      <c r="EA775" s="41">
        <f t="shared" si="2182"/>
        <v>0.36611881473825775</v>
      </c>
      <c r="EB775" s="41">
        <f t="shared" si="2182"/>
        <v>0.36655303674794582</v>
      </c>
      <c r="EC775" s="41">
        <f t="shared" si="2182"/>
        <v>0.36623021949805129</v>
      </c>
      <c r="ED775" s="41">
        <f t="shared" si="2182"/>
        <v>0.36635915751343706</v>
      </c>
      <c r="EE775" s="41">
        <f t="shared" si="2182"/>
        <v>0.36552502664401543</v>
      </c>
      <c r="EF775" s="41">
        <f t="shared" si="2182"/>
        <v>0.37583343649822559</v>
      </c>
      <c r="EG775" s="41">
        <f t="shared" si="2182"/>
        <v>0.37455131697342142</v>
      </c>
      <c r="EH775" s="41">
        <f t="shared" si="2182"/>
        <v>0.37414604693404363</v>
      </c>
      <c r="EI775" s="41">
        <f t="shared" si="2182"/>
        <v>0.34851796673370905</v>
      </c>
      <c r="EJ775" s="41">
        <f t="shared" si="2182"/>
        <v>0.34806928649936703</v>
      </c>
      <c r="EK775" s="41">
        <f t="shared" si="2182"/>
        <v>0.34810808453406922</v>
      </c>
      <c r="EL775" s="41">
        <f t="shared" si="2182"/>
        <v>0.36338715080041445</v>
      </c>
      <c r="EM775" s="41">
        <f t="shared" si="2182"/>
        <v>0.36388484152674766</v>
      </c>
      <c r="EN775" s="41">
        <f t="shared" si="2182"/>
        <v>0.36363716967908888</v>
      </c>
      <c r="EO775" s="41">
        <f t="shared" si="2182"/>
        <v>0.36217257358428934</v>
      </c>
      <c r="EP775" s="41">
        <f t="shared" ref="EP775:FF775" si="2183">(HLOOKUP(EP$728-$B775,$C$720:$HY$723,4,FALSE))*EP$722</f>
        <v>0.36192075561909376</v>
      </c>
      <c r="EQ775" s="41">
        <f t="shared" si="2183"/>
        <v>0.3626096018936516</v>
      </c>
      <c r="ER775" s="41">
        <f t="shared" si="2183"/>
        <v>0.37398125046562314</v>
      </c>
      <c r="ES775" s="41">
        <f t="shared" si="2183"/>
        <v>0.37352520404035278</v>
      </c>
      <c r="ET775" s="41">
        <f t="shared" si="2183"/>
        <v>0.37373059065449876</v>
      </c>
      <c r="EU775" s="41">
        <f t="shared" si="2183"/>
        <v>0.34962061001617356</v>
      </c>
      <c r="EV775" s="41">
        <f t="shared" si="2183"/>
        <v>0.35078986422450226</v>
      </c>
      <c r="EW775" s="41">
        <f t="shared" si="2183"/>
        <v>0.34937738052891676</v>
      </c>
      <c r="EX775" s="41">
        <f t="shared" si="2183"/>
        <v>0.36320375807429128</v>
      </c>
      <c r="EY775" s="41">
        <f t="shared" si="2183"/>
        <v>0.36159859302365571</v>
      </c>
      <c r="EZ775" s="41">
        <f t="shared" si="2183"/>
        <v>0.36137729408909142</v>
      </c>
      <c r="FA775" s="41">
        <f t="shared" si="2183"/>
        <v>0.36001508727877979</v>
      </c>
      <c r="FB775" s="41">
        <f t="shared" si="2183"/>
        <v>0.35928768123587862</v>
      </c>
      <c r="FC775" s="41">
        <f t="shared" si="2183"/>
        <v>0.3600124642878732</v>
      </c>
      <c r="FD775" s="41">
        <f t="shared" si="2183"/>
        <v>0.3706946359557402</v>
      </c>
      <c r="FE775" s="41">
        <f t="shared" si="2183"/>
        <v>0.37125464308651163</v>
      </c>
      <c r="FF775" s="41">
        <f t="shared" si="2183"/>
        <v>0.37083817805047903</v>
      </c>
      <c r="FG775" s="41"/>
      <c r="FH775" s="41"/>
      <c r="FI775" s="41"/>
      <c r="FJ775" s="41"/>
      <c r="FK775" s="41"/>
      <c r="FL775" s="41"/>
    </row>
    <row r="776" spans="2:177" x14ac:dyDescent="0.25">
      <c r="B776" s="15">
        <f t="shared" si="2033"/>
        <v>48</v>
      </c>
      <c r="C776" s="55"/>
      <c r="AY776" s="41">
        <f t="shared" ref="AY776:CD776" si="2184">(HLOOKUP(AY$728-$B776,$C$720:$HY$723,4,FALSE))*AY$722</f>
        <v>0.24316637063674204</v>
      </c>
      <c r="AZ776" s="41">
        <f t="shared" si="2184"/>
        <v>0.28093720694776075</v>
      </c>
      <c r="BA776" s="41">
        <f t="shared" si="2184"/>
        <v>0.2919980469205134</v>
      </c>
      <c r="BB776" s="41">
        <f t="shared" si="2184"/>
        <v>0.2982875306381495</v>
      </c>
      <c r="BC776" s="41">
        <f t="shared" si="2184"/>
        <v>0.2800071559620525</v>
      </c>
      <c r="BD776" s="41">
        <f t="shared" si="2184"/>
        <v>0.28313599460528882</v>
      </c>
      <c r="BE776" s="41">
        <f t="shared" si="2184"/>
        <v>0.28665166995562519</v>
      </c>
      <c r="BF776" s="41">
        <f t="shared" si="2184"/>
        <v>0.30326285677290021</v>
      </c>
      <c r="BG776" s="41">
        <f t="shared" si="2184"/>
        <v>0.3062645762418551</v>
      </c>
      <c r="BH776" s="41">
        <f t="shared" si="2184"/>
        <v>0.30860975265978702</v>
      </c>
      <c r="BI776" s="41">
        <f t="shared" si="2184"/>
        <v>0.30886010940580444</v>
      </c>
      <c r="BJ776" s="41">
        <f t="shared" si="2184"/>
        <v>0.31110215342816638</v>
      </c>
      <c r="BK776" s="41">
        <f t="shared" si="2184"/>
        <v>0.31272978455315942</v>
      </c>
      <c r="BL776" s="41">
        <f t="shared" si="2184"/>
        <v>0.32464941947290582</v>
      </c>
      <c r="BM776" s="41">
        <f t="shared" si="2184"/>
        <v>0.32585985084525937</v>
      </c>
      <c r="BN776" s="41">
        <f t="shared" si="2184"/>
        <v>0.32708323013894658</v>
      </c>
      <c r="BO776" s="41">
        <f t="shared" si="2184"/>
        <v>0.30682999468096239</v>
      </c>
      <c r="BP776" s="41">
        <f t="shared" si="2184"/>
        <v>0.30722973593057024</v>
      </c>
      <c r="BQ776" s="41">
        <f t="shared" si="2184"/>
        <v>0.30913185093448381</v>
      </c>
      <c r="BR776" s="41">
        <f t="shared" si="2184"/>
        <v>0.32389421275997354</v>
      </c>
      <c r="BS776" s="41">
        <f t="shared" si="2184"/>
        <v>0.32556562093269253</v>
      </c>
      <c r="BT776" s="41">
        <f t="shared" si="2184"/>
        <v>0.32687629433966975</v>
      </c>
      <c r="BU776" s="41">
        <f t="shared" si="2184"/>
        <v>0.3278320228428161</v>
      </c>
      <c r="BV776" s="41">
        <f t="shared" si="2184"/>
        <v>0.3291651128329488</v>
      </c>
      <c r="BW776" s="41">
        <f t="shared" si="2184"/>
        <v>0.32951703560215567</v>
      </c>
      <c r="BX776" s="41">
        <f t="shared" si="2184"/>
        <v>0.33905056819403634</v>
      </c>
      <c r="BY776" s="41">
        <f t="shared" si="2184"/>
        <v>0.33990921731347556</v>
      </c>
      <c r="BZ776" s="41">
        <f t="shared" si="2184"/>
        <v>0.34148196431736733</v>
      </c>
      <c r="CA776" s="41">
        <f t="shared" si="2184"/>
        <v>0.32095322645021457</v>
      </c>
      <c r="CB776" s="41">
        <f t="shared" si="2184"/>
        <v>0.3229511408104272</v>
      </c>
      <c r="CC776" s="41">
        <f t="shared" si="2184"/>
        <v>0.32501128993046619</v>
      </c>
      <c r="CD776" s="41">
        <f t="shared" si="2184"/>
        <v>0.3414963914218711</v>
      </c>
      <c r="CE776" s="41">
        <f t="shared" ref="CE776:DJ776" si="2185">(HLOOKUP(CE$728-$B776,$C$720:$HY$723,4,FALSE))*CE$722</f>
        <v>0.34344045681478885</v>
      </c>
      <c r="CF776" s="41">
        <f t="shared" si="2185"/>
        <v>0.34526209786847462</v>
      </c>
      <c r="CG776" s="41">
        <f t="shared" si="2185"/>
        <v>0.34720675945163265</v>
      </c>
      <c r="CH776" s="41">
        <f t="shared" si="2185"/>
        <v>0.34869453878555873</v>
      </c>
      <c r="CI776" s="41">
        <f t="shared" si="2185"/>
        <v>0.35150681010245766</v>
      </c>
      <c r="CJ776" s="41">
        <f t="shared" si="2185"/>
        <v>0.36574471233475619</v>
      </c>
      <c r="CK776" s="41">
        <f t="shared" si="2185"/>
        <v>0.37232807957637382</v>
      </c>
      <c r="CL776" s="41">
        <f t="shared" si="2185"/>
        <v>0.37725785974331205</v>
      </c>
      <c r="CM776" s="41">
        <f t="shared" si="2185"/>
        <v>0.35488184408287143</v>
      </c>
      <c r="CN776" s="41">
        <f t="shared" si="2185"/>
        <v>0.35743057815666579</v>
      </c>
      <c r="CO776" s="41">
        <f t="shared" si="2185"/>
        <v>0.35894420185946585</v>
      </c>
      <c r="CP776" s="41">
        <f t="shared" si="2185"/>
        <v>0.37567656166686164</v>
      </c>
      <c r="CQ776" s="41">
        <f t="shared" si="2185"/>
        <v>0.37459945087888535</v>
      </c>
      <c r="CR776" s="41">
        <f t="shared" si="2185"/>
        <v>0.37447004238609355</v>
      </c>
      <c r="CS776" s="41">
        <f t="shared" si="2185"/>
        <v>0.37013282247717827</v>
      </c>
      <c r="CT776" s="41">
        <f t="shared" si="2185"/>
        <v>0.36311224373424766</v>
      </c>
      <c r="CU776" s="41">
        <f t="shared" si="2185"/>
        <v>0.36461249400355716</v>
      </c>
      <c r="CV776" s="41">
        <f t="shared" si="2185"/>
        <v>0.3774300271095089</v>
      </c>
      <c r="CW776" s="41">
        <f t="shared" si="2185"/>
        <v>0.3843585374455028</v>
      </c>
      <c r="CX776" s="41">
        <f t="shared" si="2185"/>
        <v>0.38190244703660131</v>
      </c>
      <c r="CY776" s="41">
        <f t="shared" si="2185"/>
        <v>0.35687562050554944</v>
      </c>
      <c r="CZ776" s="41">
        <f t="shared" si="2185"/>
        <v>0.3584630395486918</v>
      </c>
      <c r="DA776" s="41">
        <f t="shared" si="2185"/>
        <v>0.35810794400599782</v>
      </c>
      <c r="DB776" s="41">
        <f t="shared" si="2185"/>
        <v>0.37306447921816283</v>
      </c>
      <c r="DC776" s="41">
        <f t="shared" si="2185"/>
        <v>0.37063758458020957</v>
      </c>
      <c r="DD776" s="41">
        <f t="shared" si="2185"/>
        <v>0.37134889517214958</v>
      </c>
      <c r="DE776" s="41">
        <f t="shared" si="2185"/>
        <v>0.36976652822085149</v>
      </c>
      <c r="DF776" s="41">
        <f t="shared" si="2185"/>
        <v>0.37021505930293386</v>
      </c>
      <c r="DG776" s="41">
        <f t="shared" si="2185"/>
        <v>0.37009415128992373</v>
      </c>
      <c r="DH776" s="41">
        <f t="shared" si="2185"/>
        <v>0.38045468920796094</v>
      </c>
      <c r="DI776" s="41">
        <f t="shared" si="2185"/>
        <v>0.38040243272347585</v>
      </c>
      <c r="DJ776" s="41">
        <f t="shared" si="2185"/>
        <v>0.3796395959788596</v>
      </c>
      <c r="DK776" s="41">
        <f t="shared" ref="DK776:EP776" si="2186">(HLOOKUP(DK$728-$B776,$C$720:$HY$723,4,FALSE))*DK$722</f>
        <v>0.35462850289744297</v>
      </c>
      <c r="DL776" s="41">
        <f t="shared" si="2186"/>
        <v>0.35376108551522906</v>
      </c>
      <c r="DM776" s="41">
        <f t="shared" si="2186"/>
        <v>0.35330642957288938</v>
      </c>
      <c r="DN776" s="41">
        <f t="shared" si="2186"/>
        <v>0.36803106300935018</v>
      </c>
      <c r="DO776" s="41">
        <f t="shared" si="2186"/>
        <v>0.36977572228201316</v>
      </c>
      <c r="DP776" s="41">
        <f t="shared" si="2186"/>
        <v>0.3722242128891376</v>
      </c>
      <c r="DQ776" s="41">
        <f t="shared" si="2186"/>
        <v>0.37256429896427251</v>
      </c>
      <c r="DR776" s="41">
        <f t="shared" si="2186"/>
        <v>0.37241411666826518</v>
      </c>
      <c r="DS776" s="41">
        <f t="shared" si="2186"/>
        <v>0.37040366771784716</v>
      </c>
      <c r="DT776" s="41">
        <f t="shared" si="2186"/>
        <v>0.37977970653089227</v>
      </c>
      <c r="DU776" s="41">
        <f t="shared" si="2186"/>
        <v>0.37848196195347089</v>
      </c>
      <c r="DV776" s="41">
        <f t="shared" si="2186"/>
        <v>0.37804013139947362</v>
      </c>
      <c r="DW776" s="41">
        <f t="shared" si="2186"/>
        <v>0.35260063969745614</v>
      </c>
      <c r="DX776" s="41">
        <f t="shared" si="2186"/>
        <v>0.35081976538159687</v>
      </c>
      <c r="DY776" s="41">
        <f t="shared" si="2186"/>
        <v>0.34999038787766479</v>
      </c>
      <c r="DZ776" s="41">
        <f t="shared" si="2186"/>
        <v>0.36465163315360183</v>
      </c>
      <c r="EA776" s="41">
        <f t="shared" si="2186"/>
        <v>0.36581964337527217</v>
      </c>
      <c r="EB776" s="41">
        <f t="shared" si="2186"/>
        <v>0.36625716202337438</v>
      </c>
      <c r="EC776" s="41">
        <f t="shared" si="2186"/>
        <v>0.36593816570890669</v>
      </c>
      <c r="ED776" s="41">
        <f t="shared" si="2186"/>
        <v>0.36607047774544066</v>
      </c>
      <c r="EE776" s="41">
        <f t="shared" si="2186"/>
        <v>0.36524039147785703</v>
      </c>
      <c r="EF776" s="41">
        <f t="shared" si="2186"/>
        <v>0.37554417603976986</v>
      </c>
      <c r="EG776" s="41">
        <f t="shared" si="2186"/>
        <v>0.37426635567070338</v>
      </c>
      <c r="EH776" s="41">
        <f t="shared" si="2186"/>
        <v>0.3738646275750121</v>
      </c>
      <c r="EI776" s="41">
        <f t="shared" si="2186"/>
        <v>0.34825876835575115</v>
      </c>
      <c r="EJ776" s="41">
        <f t="shared" si="2186"/>
        <v>0.34781329714349607</v>
      </c>
      <c r="EK776" s="41">
        <f t="shared" si="2186"/>
        <v>0.3478548791139795</v>
      </c>
      <c r="EL776" s="41">
        <f t="shared" si="2186"/>
        <v>0.36312570386553472</v>
      </c>
      <c r="EM776" s="41">
        <f t="shared" si="2186"/>
        <v>0.36362585072829157</v>
      </c>
      <c r="EN776" s="41">
        <f t="shared" si="2186"/>
        <v>0.36338110763543152</v>
      </c>
      <c r="EO776" s="41">
        <f t="shared" si="2186"/>
        <v>0.36192022655871164</v>
      </c>
      <c r="EP776" s="41">
        <f t="shared" si="2186"/>
        <v>0.36167121002362551</v>
      </c>
      <c r="EQ776" s="41">
        <f t="shared" ref="EQ776:FF776" si="2187">(HLOOKUP(EQ$728-$B776,$C$720:$HY$723,4,FALSE))*EQ$722</f>
        <v>0.36236215807695821</v>
      </c>
      <c r="ER776" s="41">
        <f t="shared" si="2187"/>
        <v>0.37372864999507766</v>
      </c>
      <c r="ES776" s="41">
        <f t="shared" si="2187"/>
        <v>0.37327545924061706</v>
      </c>
      <c r="ET776" s="41">
        <f t="shared" si="2187"/>
        <v>0.37348320660504375</v>
      </c>
      <c r="EU776" s="41">
        <f t="shared" si="2187"/>
        <v>0.34939147577957896</v>
      </c>
      <c r="EV776" s="41">
        <f t="shared" si="2187"/>
        <v>0.35056221694800532</v>
      </c>
      <c r="EW776" s="41">
        <f t="shared" si="2187"/>
        <v>0.34915285052060435</v>
      </c>
      <c r="EX776" s="41">
        <f t="shared" si="2187"/>
        <v>0.36297258617401829</v>
      </c>
      <c r="EY776" s="41">
        <f t="shared" si="2187"/>
        <v>0.36137063405911291</v>
      </c>
      <c r="EZ776" s="41">
        <f t="shared" si="2187"/>
        <v>0.36115162326666933</v>
      </c>
      <c r="FA776" s="41">
        <f t="shared" si="2187"/>
        <v>0.35979236765180672</v>
      </c>
      <c r="FB776" s="41">
        <f t="shared" si="2187"/>
        <v>0.3590674690895394</v>
      </c>
      <c r="FC776" s="41">
        <f t="shared" si="2187"/>
        <v>0.35979383172318979</v>
      </c>
      <c r="FD776" s="41">
        <f t="shared" si="2187"/>
        <v>0.37047156217951277</v>
      </c>
      <c r="FE776" s="41">
        <f t="shared" si="2187"/>
        <v>0.37103324447571856</v>
      </c>
      <c r="FF776" s="41">
        <f t="shared" si="2187"/>
        <v>0.370619001822793</v>
      </c>
      <c r="FG776" s="41"/>
      <c r="FH776" s="41"/>
      <c r="FI776" s="41"/>
      <c r="FJ776" s="41"/>
      <c r="FK776" s="41"/>
      <c r="FL776" s="41"/>
      <c r="FM776" s="41"/>
    </row>
    <row r="777" spans="2:177" x14ac:dyDescent="0.25">
      <c r="B777" s="15">
        <f t="shared" si="2033"/>
        <v>49</v>
      </c>
      <c r="C777" s="55"/>
      <c r="AZ777" s="41">
        <f t="shared" ref="AZ777:CE777" si="2188">(HLOOKUP(AZ$728-$B777,$C$720:$HY$723,4,FALSE))*AZ$722</f>
        <v>0.25681434270183562</v>
      </c>
      <c r="BA777" s="41">
        <f t="shared" si="2188"/>
        <v>0.28207037406011931</v>
      </c>
      <c r="BB777" s="41">
        <f t="shared" si="2188"/>
        <v>0.29165547415210002</v>
      </c>
      <c r="BC777" s="41">
        <f t="shared" si="2188"/>
        <v>0.27536314328068057</v>
      </c>
      <c r="BD777" s="41">
        <f t="shared" si="2188"/>
        <v>0.27938697002675689</v>
      </c>
      <c r="BE777" s="41">
        <f t="shared" si="2188"/>
        <v>0.28349151053773847</v>
      </c>
      <c r="BF777" s="41">
        <f t="shared" si="2188"/>
        <v>0.30039835457734965</v>
      </c>
      <c r="BG777" s="41">
        <f t="shared" si="2188"/>
        <v>0.30373379351204038</v>
      </c>
      <c r="BH777" s="41">
        <f t="shared" si="2188"/>
        <v>0.30634310243780499</v>
      </c>
      <c r="BI777" s="41">
        <f t="shared" si="2188"/>
        <v>0.30681849216609924</v>
      </c>
      <c r="BJ777" s="41">
        <f t="shared" si="2188"/>
        <v>0.30923262602316937</v>
      </c>
      <c r="BK777" s="41">
        <f t="shared" si="2188"/>
        <v>0.31100702007935599</v>
      </c>
      <c r="BL777" s="41">
        <f t="shared" si="2188"/>
        <v>0.32299848674279824</v>
      </c>
      <c r="BM777" s="41">
        <f t="shared" si="2188"/>
        <v>0.3243210485562375</v>
      </c>
      <c r="BN777" s="41">
        <f t="shared" si="2188"/>
        <v>0.32564154826203845</v>
      </c>
      <c r="BO777" s="41">
        <f t="shared" si="2188"/>
        <v>0.30556204367050194</v>
      </c>
      <c r="BP777" s="41">
        <f t="shared" si="2188"/>
        <v>0.30603475602479607</v>
      </c>
      <c r="BQ777" s="41">
        <f t="shared" si="2188"/>
        <v>0.30799621704334657</v>
      </c>
      <c r="BR777" s="41">
        <f t="shared" si="2188"/>
        <v>0.32276692035823007</v>
      </c>
      <c r="BS777" s="41">
        <f t="shared" si="2188"/>
        <v>0.32448911986191326</v>
      </c>
      <c r="BT777" s="41">
        <f t="shared" si="2188"/>
        <v>0.32584688520146238</v>
      </c>
      <c r="BU777" s="41">
        <f t="shared" si="2188"/>
        <v>0.32684649340582683</v>
      </c>
      <c r="BV777" s="41">
        <f t="shared" si="2188"/>
        <v>0.3282185640862853</v>
      </c>
      <c r="BW777" s="41">
        <f t="shared" si="2188"/>
        <v>0.32860892467331648</v>
      </c>
      <c r="BX777" s="41">
        <f t="shared" si="2188"/>
        <v>0.33815352950099464</v>
      </c>
      <c r="BY777" s="41">
        <f t="shared" si="2188"/>
        <v>0.3390444685031499</v>
      </c>
      <c r="BZ777" s="41">
        <f t="shared" si="2188"/>
        <v>0.34064536531887252</v>
      </c>
      <c r="CA777" s="41">
        <f t="shared" si="2188"/>
        <v>0.32019498184163264</v>
      </c>
      <c r="CB777" s="41">
        <f t="shared" si="2188"/>
        <v>0.32221446552926836</v>
      </c>
      <c r="CC777" s="41">
        <f t="shared" si="2188"/>
        <v>0.32429460951721284</v>
      </c>
      <c r="CD777" s="41">
        <f t="shared" si="2188"/>
        <v>0.34076763349546474</v>
      </c>
      <c r="CE777" s="41">
        <f t="shared" si="2188"/>
        <v>0.34273043718780855</v>
      </c>
      <c r="CF777" s="41">
        <f t="shared" ref="CF777:DK777" si="2189">(HLOOKUP(CF$728-$B777,$C$720:$HY$723,4,FALSE))*CF$722</f>
        <v>0.34456992689988647</v>
      </c>
      <c r="CG777" s="41">
        <f t="shared" si="2189"/>
        <v>0.34653114837931309</v>
      </c>
      <c r="CH777" s="41">
        <f t="shared" si="2189"/>
        <v>0.34803540544948564</v>
      </c>
      <c r="CI777" s="41">
        <f t="shared" si="2189"/>
        <v>0.3508608053706796</v>
      </c>
      <c r="CJ777" s="41">
        <f t="shared" si="2189"/>
        <v>0.36509069583855425</v>
      </c>
      <c r="CK777" s="41">
        <f t="shared" si="2189"/>
        <v>0.37167980030597919</v>
      </c>
      <c r="CL777" s="41">
        <f t="shared" si="2189"/>
        <v>0.37661782893701473</v>
      </c>
      <c r="CM777" s="41">
        <f t="shared" si="2189"/>
        <v>0.35429481729114365</v>
      </c>
      <c r="CN777" s="41">
        <f t="shared" si="2189"/>
        <v>0.356853747094875</v>
      </c>
      <c r="CO777" s="41">
        <f t="shared" si="2189"/>
        <v>0.35837871198365062</v>
      </c>
      <c r="CP777" s="41">
        <f t="shared" si="2189"/>
        <v>0.37509846699887978</v>
      </c>
      <c r="CQ777" s="41">
        <f t="shared" si="2189"/>
        <v>0.3740361068741701</v>
      </c>
      <c r="CR777" s="41">
        <f t="shared" si="2189"/>
        <v>0.3739194002322207</v>
      </c>
      <c r="CS777" s="41">
        <f t="shared" si="2189"/>
        <v>0.36960038316260713</v>
      </c>
      <c r="CT777" s="41">
        <f t="shared" si="2189"/>
        <v>0.36260101101522157</v>
      </c>
      <c r="CU777" s="41">
        <f t="shared" si="2189"/>
        <v>0.36410983787578399</v>
      </c>
      <c r="CV777" s="41">
        <f t="shared" si="2189"/>
        <v>0.37692031385610963</v>
      </c>
      <c r="CW777" s="41">
        <f t="shared" si="2189"/>
        <v>0.38384984322948384</v>
      </c>
      <c r="CX777" s="41">
        <f t="shared" si="2189"/>
        <v>0.38140690889493262</v>
      </c>
      <c r="CY777" s="41">
        <f t="shared" si="2189"/>
        <v>0.35642145645330764</v>
      </c>
      <c r="CZ777" s="41">
        <f t="shared" si="2189"/>
        <v>0.35801545819888964</v>
      </c>
      <c r="DA777" s="41">
        <f t="shared" si="2189"/>
        <v>0.35766908221325305</v>
      </c>
      <c r="DB777" s="41">
        <f t="shared" si="2189"/>
        <v>0.37261559662534782</v>
      </c>
      <c r="DC777" s="41">
        <f t="shared" si="2189"/>
        <v>0.37019958183515606</v>
      </c>
      <c r="DD777" s="41">
        <f t="shared" si="2189"/>
        <v>0.37091774713742409</v>
      </c>
      <c r="DE777" s="41">
        <f t="shared" si="2189"/>
        <v>0.36934461576707334</v>
      </c>
      <c r="DF777" s="41">
        <f t="shared" si="2189"/>
        <v>0.36979979144866681</v>
      </c>
      <c r="DG777" s="41">
        <f t="shared" si="2189"/>
        <v>0.36968593473516814</v>
      </c>
      <c r="DH777" s="41">
        <f t="shared" si="2189"/>
        <v>0.3800419211863289</v>
      </c>
      <c r="DI777" s="41">
        <f t="shared" si="2189"/>
        <v>0.37999637503941031</v>
      </c>
      <c r="DJ777" s="41">
        <f t="shared" si="2189"/>
        <v>0.37924078216048357</v>
      </c>
      <c r="DK777" s="41">
        <f t="shared" si="2189"/>
        <v>0.3542617817724632</v>
      </c>
      <c r="DL777" s="41">
        <f t="shared" ref="DL777:EQ777" si="2190">(HLOOKUP(DL$728-$B777,$C$720:$HY$723,4,FALSE))*DL$722</f>
        <v>0.35340088701589506</v>
      </c>
      <c r="DM777" s="41">
        <f t="shared" si="2190"/>
        <v>0.35295214221434651</v>
      </c>
      <c r="DN777" s="41">
        <f t="shared" si="2190"/>
        <v>0.36766751606418507</v>
      </c>
      <c r="DO777" s="41">
        <f t="shared" si="2190"/>
        <v>0.3694158213195381</v>
      </c>
      <c r="DP777" s="41">
        <f t="shared" si="2190"/>
        <v>0.37186717715504186</v>
      </c>
      <c r="DQ777" s="41">
        <f t="shared" si="2190"/>
        <v>0.37221204011567477</v>
      </c>
      <c r="DR777" s="41">
        <f t="shared" si="2190"/>
        <v>0.37206695721601424</v>
      </c>
      <c r="DS777" s="41">
        <f t="shared" si="2190"/>
        <v>0.37006317610415795</v>
      </c>
      <c r="DT777" s="41">
        <f t="shared" si="2190"/>
        <v>0.37943537650106185</v>
      </c>
      <c r="DU777" s="41">
        <f t="shared" si="2190"/>
        <v>0.37814344394187616</v>
      </c>
      <c r="DV777" s="41">
        <f t="shared" si="2190"/>
        <v>0.37770651514005865</v>
      </c>
      <c r="DW777" s="41">
        <f t="shared" si="2190"/>
        <v>0.35229356624827729</v>
      </c>
      <c r="DX777" s="41">
        <f t="shared" si="2190"/>
        <v>0.35051820919942134</v>
      </c>
      <c r="DY777" s="41">
        <f t="shared" si="2190"/>
        <v>0.34969340014199207</v>
      </c>
      <c r="DZ777" s="41">
        <f t="shared" si="2190"/>
        <v>0.36434611985713361</v>
      </c>
      <c r="EA777" s="41">
        <f t="shared" si="2190"/>
        <v>0.36551698125098891</v>
      </c>
      <c r="EB777" s="41">
        <f t="shared" si="2190"/>
        <v>0.36595787761089726</v>
      </c>
      <c r="EC777" s="41">
        <f t="shared" si="2190"/>
        <v>0.36564278729668592</v>
      </c>
      <c r="ED777" s="41">
        <f t="shared" si="2190"/>
        <v>0.36577855134388354</v>
      </c>
      <c r="EE777" s="41">
        <f t="shared" si="2190"/>
        <v>0.36495259326314783</v>
      </c>
      <c r="EF777" s="41">
        <f t="shared" si="2190"/>
        <v>0.37525173893928371</v>
      </c>
      <c r="EG777" s="41">
        <f t="shared" si="2190"/>
        <v>0.37397830131706589</v>
      </c>
      <c r="EH777" s="41">
        <f t="shared" si="2190"/>
        <v>0.3735801887104665</v>
      </c>
      <c r="EI777" s="41">
        <f t="shared" si="2190"/>
        <v>0.34799682048761005</v>
      </c>
      <c r="EJ777" s="41">
        <f t="shared" si="2190"/>
        <v>0.34755462283956651</v>
      </c>
      <c r="EK777" s="41">
        <f t="shared" si="2190"/>
        <v>0.34759904744512837</v>
      </c>
      <c r="EL777" s="41">
        <f t="shared" si="2190"/>
        <v>0.36286157499155092</v>
      </c>
      <c r="EM777" s="41">
        <f t="shared" si="2190"/>
        <v>0.36336423205546137</v>
      </c>
      <c r="EN777" s="41">
        <f t="shared" si="2190"/>
        <v>0.36312247536370645</v>
      </c>
      <c r="EO777" s="41">
        <f t="shared" si="2190"/>
        <v>0.36166537353327599</v>
      </c>
      <c r="EP777" s="41">
        <f t="shared" si="2190"/>
        <v>0.36141921232765611</v>
      </c>
      <c r="EQ777" s="41">
        <f t="shared" si="2190"/>
        <v>0.36211230813298967</v>
      </c>
      <c r="ER777" s="41">
        <f t="shared" ref="ER777:FF777" si="2191">(HLOOKUP(ER$728-$B777,$C$720:$HY$723,4,FALSE))*ER$722</f>
        <v>0.37347361856987682</v>
      </c>
      <c r="ES777" s="41">
        <f t="shared" si="2191"/>
        <v>0.37302333548700678</v>
      </c>
      <c r="ET777" s="41">
        <f t="shared" si="2191"/>
        <v>0.3732334898854508</v>
      </c>
      <c r="EU777" s="41">
        <f t="shared" si="2191"/>
        <v>0.3491602025568758</v>
      </c>
      <c r="EV777" s="41">
        <f t="shared" si="2191"/>
        <v>0.35033246560137971</v>
      </c>
      <c r="EW777" s="41">
        <f t="shared" si="2191"/>
        <v>0.34892626559438977</v>
      </c>
      <c r="EX777" s="41">
        <f t="shared" si="2191"/>
        <v>0.36273931910427426</v>
      </c>
      <c r="EY777" s="41">
        <f t="shared" si="2191"/>
        <v>0.36114062890547344</v>
      </c>
      <c r="EZ777" s="41">
        <f t="shared" si="2191"/>
        <v>0.36092394608077544</v>
      </c>
      <c r="FA777" s="41">
        <f t="shared" si="2191"/>
        <v>0.3595676865751668</v>
      </c>
      <c r="FB777" s="41">
        <f t="shared" si="2191"/>
        <v>0.35884533569680227</v>
      </c>
      <c r="FC777" s="41">
        <f t="shared" si="2191"/>
        <v>0.35957330935055837</v>
      </c>
      <c r="FD777" s="41">
        <f t="shared" si="2191"/>
        <v>0.37024657789197762</v>
      </c>
      <c r="FE777" s="41">
        <f t="shared" si="2191"/>
        <v>0.37080996693425183</v>
      </c>
      <c r="FF777" s="41">
        <f t="shared" si="2191"/>
        <v>0.37039798227821602</v>
      </c>
      <c r="FG777" s="41"/>
      <c r="FH777" s="41"/>
      <c r="FI777" s="41"/>
      <c r="FJ777" s="41"/>
      <c r="FK777" s="41"/>
      <c r="FL777" s="41"/>
      <c r="FM777" s="41"/>
      <c r="FN777" s="41"/>
    </row>
    <row r="778" spans="2:177" x14ac:dyDescent="0.25">
      <c r="B778" s="15">
        <f t="shared" si="2033"/>
        <v>50</v>
      </c>
      <c r="C778" s="55"/>
      <c r="BA778" s="41">
        <f t="shared" ref="BA778:CF778" si="2192">(HLOOKUP(BA$728-$B778,$C$720:$HY$723,4,FALSE))*BA$722</f>
        <v>0.25785020964980387</v>
      </c>
      <c r="BB778" s="41">
        <f t="shared" si="2192"/>
        <v>0.28173944845993715</v>
      </c>
      <c r="BC778" s="41">
        <f t="shared" si="2192"/>
        <v>0.26924078236097793</v>
      </c>
      <c r="BD778" s="41">
        <f t="shared" si="2192"/>
        <v>0.27475324333732121</v>
      </c>
      <c r="BE778" s="41">
        <f t="shared" si="2192"/>
        <v>0.27973777854653487</v>
      </c>
      <c r="BF778" s="41">
        <f t="shared" si="2192"/>
        <v>0.29708664636549015</v>
      </c>
      <c r="BG778" s="41">
        <f t="shared" si="2192"/>
        <v>0.30086484303245797</v>
      </c>
      <c r="BH778" s="41">
        <f t="shared" si="2192"/>
        <v>0.30381167081564048</v>
      </c>
      <c r="BI778" s="41">
        <f t="shared" si="2192"/>
        <v>0.30456499823927857</v>
      </c>
      <c r="BJ778" s="41">
        <f t="shared" si="2192"/>
        <v>0.30718854638600684</v>
      </c>
      <c r="BK778" s="41">
        <f t="shared" si="2192"/>
        <v>0.30913806436568536</v>
      </c>
      <c r="BL778" s="41">
        <f t="shared" si="2192"/>
        <v>0.3212191540871388</v>
      </c>
      <c r="BM778" s="41">
        <f t="shared" si="2192"/>
        <v>0.32267178568370991</v>
      </c>
      <c r="BN778" s="41">
        <f t="shared" si="2192"/>
        <v>0.32410377685949704</v>
      </c>
      <c r="BO778" s="41">
        <f t="shared" si="2192"/>
        <v>0.30421522053791994</v>
      </c>
      <c r="BP778" s="41">
        <f t="shared" si="2192"/>
        <v>0.30477009127602817</v>
      </c>
      <c r="BQ778" s="41">
        <f t="shared" si="2192"/>
        <v>0.3067982558847156</v>
      </c>
      <c r="BR778" s="41">
        <f t="shared" si="2192"/>
        <v>0.32158119636185517</v>
      </c>
      <c r="BS778" s="41">
        <f t="shared" si="2192"/>
        <v>0.32335975692531815</v>
      </c>
      <c r="BT778" s="41">
        <f t="shared" si="2192"/>
        <v>0.32476945411452951</v>
      </c>
      <c r="BU778" s="41">
        <f t="shared" si="2192"/>
        <v>0.32581717811766042</v>
      </c>
      <c r="BV778" s="41">
        <f t="shared" si="2192"/>
        <v>0.32723187262805498</v>
      </c>
      <c r="BW778" s="41">
        <f t="shared" si="2192"/>
        <v>0.32766397530394081</v>
      </c>
      <c r="BX778" s="41">
        <f t="shared" si="2192"/>
        <v>0.33722161739149098</v>
      </c>
      <c r="BY778" s="41">
        <f t="shared" si="2192"/>
        <v>0.33814744594828716</v>
      </c>
      <c r="BZ778" s="41">
        <f t="shared" si="2192"/>
        <v>0.33977874370522326</v>
      </c>
      <c r="CA778" s="41">
        <f t="shared" si="2192"/>
        <v>0.31941053396700697</v>
      </c>
      <c r="CB778" s="41">
        <f t="shared" si="2192"/>
        <v>0.32145324127239816</v>
      </c>
      <c r="CC778" s="41">
        <f t="shared" si="2192"/>
        <v>0.3235548696852219</v>
      </c>
      <c r="CD778" s="41">
        <f t="shared" si="2192"/>
        <v>0.34001620886511064</v>
      </c>
      <c r="CE778" s="41">
        <f t="shared" si="2192"/>
        <v>0.34199904579101686</v>
      </c>
      <c r="CF778" s="41">
        <f t="shared" si="2192"/>
        <v>0.34385757223662083</v>
      </c>
      <c r="CG778" s="41">
        <f t="shared" ref="CG778:DL778" si="2193">(HLOOKUP(CG$728-$B778,$C$720:$HY$723,4,FALSE))*CG$722</f>
        <v>0.34583643325680041</v>
      </c>
      <c r="CH778" s="41">
        <f t="shared" si="2193"/>
        <v>0.34735818195921636</v>
      </c>
      <c r="CI778" s="41">
        <f t="shared" si="2193"/>
        <v>0.35019757716542377</v>
      </c>
      <c r="CJ778" s="41">
        <f t="shared" si="2193"/>
        <v>0.36441972642839943</v>
      </c>
      <c r="CK778" s="41">
        <f t="shared" si="2193"/>
        <v>0.37101517081850582</v>
      </c>
      <c r="CL778" s="41">
        <f t="shared" si="2193"/>
        <v>0.37596208056681751</v>
      </c>
      <c r="CM778" s="41">
        <f t="shared" si="2193"/>
        <v>0.35369374406835624</v>
      </c>
      <c r="CN778" s="41">
        <f t="shared" si="2193"/>
        <v>0.3562634584853957</v>
      </c>
      <c r="CO778" s="41">
        <f t="shared" si="2193"/>
        <v>0.35780035079803846</v>
      </c>
      <c r="CP778" s="41">
        <f t="shared" si="2193"/>
        <v>0.37450752728060926</v>
      </c>
      <c r="CQ778" s="41">
        <f t="shared" si="2193"/>
        <v>0.37346053655363359</v>
      </c>
      <c r="CR778" s="41">
        <f t="shared" si="2193"/>
        <v>0.37335707892642772</v>
      </c>
      <c r="CS778" s="41">
        <f t="shared" si="2193"/>
        <v>0.36905690163399113</v>
      </c>
      <c r="CT778" s="41">
        <f t="shared" si="2193"/>
        <v>0.36207940627756108</v>
      </c>
      <c r="CU778" s="41">
        <f t="shared" si="2193"/>
        <v>0.36359720062475909</v>
      </c>
      <c r="CV778" s="41">
        <f t="shared" si="2193"/>
        <v>0.37640069012253535</v>
      </c>
      <c r="CW778" s="41">
        <f t="shared" si="2193"/>
        <v>0.38333146011643987</v>
      </c>
      <c r="CX778" s="41">
        <f t="shared" si="2193"/>
        <v>0.38090212112621546</v>
      </c>
      <c r="CY778" s="41">
        <f t="shared" si="2193"/>
        <v>0.35595898121243863</v>
      </c>
      <c r="CZ778" s="41">
        <f t="shared" si="2193"/>
        <v>0.35755984357598414</v>
      </c>
      <c r="DA778" s="41">
        <f t="shared" si="2193"/>
        <v>0.35722249220832236</v>
      </c>
      <c r="DB778" s="41">
        <f t="shared" si="2193"/>
        <v>0.37215895568376361</v>
      </c>
      <c r="DC778" s="41">
        <f t="shared" si="2193"/>
        <v>0.36975414637450477</v>
      </c>
      <c r="DD778" s="41">
        <f t="shared" si="2193"/>
        <v>0.37047941330892348</v>
      </c>
      <c r="DE778" s="41">
        <f t="shared" si="2193"/>
        <v>0.36891579476532887</v>
      </c>
      <c r="DF778" s="41">
        <f t="shared" si="2193"/>
        <v>0.36937784104075005</v>
      </c>
      <c r="DG778" s="41">
        <f t="shared" si="2193"/>
        <v>0.36927126039653041</v>
      </c>
      <c r="DH778" s="41">
        <f t="shared" si="2193"/>
        <v>0.37962273216864606</v>
      </c>
      <c r="DI778" s="41">
        <f t="shared" si="2193"/>
        <v>0.37958410425815403</v>
      </c>
      <c r="DJ778" s="41">
        <f t="shared" si="2193"/>
        <v>0.37883596447147777</v>
      </c>
      <c r="DK778" s="41">
        <f t="shared" si="2193"/>
        <v>0.3538896275098683</v>
      </c>
      <c r="DL778" s="41">
        <f t="shared" si="2193"/>
        <v>0.35303543536777193</v>
      </c>
      <c r="DM778" s="41">
        <f t="shared" ref="DM778:ER778" si="2194">(HLOOKUP(DM$728-$B778,$C$720:$HY$723,4,FALSE))*DM$722</f>
        <v>0.35259276737870798</v>
      </c>
      <c r="DN778" s="41">
        <f t="shared" si="2194"/>
        <v>0.36729882774666456</v>
      </c>
      <c r="DO778" s="41">
        <f t="shared" si="2194"/>
        <v>0.36905090648806105</v>
      </c>
      <c r="DP778" s="41">
        <f t="shared" si="2194"/>
        <v>0.37150524058942569</v>
      </c>
      <c r="DQ778" s="41">
        <f t="shared" si="2194"/>
        <v>0.37185501605764681</v>
      </c>
      <c r="DR778" s="41">
        <f t="shared" si="2194"/>
        <v>0.37171516860311027</v>
      </c>
      <c r="DS778" s="41">
        <f t="shared" si="2194"/>
        <v>0.36971820816721745</v>
      </c>
      <c r="DT778" s="41">
        <f t="shared" si="2194"/>
        <v>0.37908658253681299</v>
      </c>
      <c r="DU778" s="41">
        <f t="shared" si="2194"/>
        <v>0.37780059744140865</v>
      </c>
      <c r="DV778" s="41">
        <f t="shared" si="2194"/>
        <v>0.37736869069576634</v>
      </c>
      <c r="DW778" s="41">
        <f t="shared" si="2194"/>
        <v>0.35198267104952519</v>
      </c>
      <c r="DX778" s="41">
        <f t="shared" si="2194"/>
        <v>0.3502129493008822</v>
      </c>
      <c r="DY778" s="41">
        <f t="shared" si="2194"/>
        <v>0.34939281215612389</v>
      </c>
      <c r="DZ778" s="41">
        <f t="shared" si="2194"/>
        <v>0.36403695042595674</v>
      </c>
      <c r="EA778" s="41">
        <f t="shared" si="2194"/>
        <v>0.36521074294652461</v>
      </c>
      <c r="EB778" s="41">
        <f t="shared" si="2194"/>
        <v>0.36565510111804972</v>
      </c>
      <c r="EC778" s="41">
        <f t="shared" si="2194"/>
        <v>0.3653440049161093</v>
      </c>
      <c r="ED778" s="41">
        <f t="shared" si="2194"/>
        <v>0.36548330176937949</v>
      </c>
      <c r="EE778" s="41">
        <f t="shared" si="2194"/>
        <v>0.36466155832925634</v>
      </c>
      <c r="EF778" s="41">
        <f t="shared" si="2194"/>
        <v>0.37495605209014782</v>
      </c>
      <c r="EG778" s="41">
        <f t="shared" si="2194"/>
        <v>0.37368708356677299</v>
      </c>
      <c r="EH778" s="41">
        <f t="shared" si="2194"/>
        <v>0.37329266246569381</v>
      </c>
      <c r="EI778" s="41">
        <f t="shared" si="2194"/>
        <v>0.34773206203445817</v>
      </c>
      <c r="EJ778" s="41">
        <f t="shared" si="2194"/>
        <v>0.34729320460465679</v>
      </c>
      <c r="EK778" s="41">
        <f t="shared" si="2194"/>
        <v>0.34734053248212121</v>
      </c>
      <c r="EL778" s="41">
        <f t="shared" si="2194"/>
        <v>0.36259470657064941</v>
      </c>
      <c r="EM778" s="41">
        <f t="shared" si="2194"/>
        <v>0.36309992968182841</v>
      </c>
      <c r="EN778" s="41">
        <f t="shared" si="2194"/>
        <v>0.36286121885543238</v>
      </c>
      <c r="EO778" s="41">
        <f t="shared" si="2194"/>
        <v>0.36140796241531814</v>
      </c>
      <c r="EP778" s="41">
        <f t="shared" si="2194"/>
        <v>0.3611647121009402</v>
      </c>
      <c r="EQ778" s="41">
        <f t="shared" si="2194"/>
        <v>0.36186000309791178</v>
      </c>
      <c r="ER778" s="41">
        <f t="shared" si="2194"/>
        <v>0.37321610723599857</v>
      </c>
      <c r="ES778" s="41">
        <f t="shared" ref="ES778:FF778" si="2195">(HLOOKUP(ES$728-$B778,$C$720:$HY$723,4,FALSE))*ES$722</f>
        <v>0.37276878536652847</v>
      </c>
      <c r="ET778" s="41">
        <f t="shared" si="2195"/>
        <v>0.37298139447946183</v>
      </c>
      <c r="EU778" s="41">
        <f t="shared" si="2195"/>
        <v>0.34892674857861672</v>
      </c>
      <c r="EV778" s="41">
        <f t="shared" si="2195"/>
        <v>0.35010056950787488</v>
      </c>
      <c r="EW778" s="41">
        <f t="shared" si="2195"/>
        <v>0.34869758641700632</v>
      </c>
      <c r="EX778" s="41">
        <f t="shared" si="2195"/>
        <v>0.36250391715429209</v>
      </c>
      <c r="EY778" s="41">
        <f t="shared" si="2195"/>
        <v>0.36090853915688315</v>
      </c>
      <c r="EZ778" s="41">
        <f t="shared" si="2195"/>
        <v>0.36069422523506639</v>
      </c>
      <c r="FA778" s="41">
        <f t="shared" si="2195"/>
        <v>0.35934100793455231</v>
      </c>
      <c r="FB778" s="41">
        <f t="shared" si="2195"/>
        <v>0.35862124601725243</v>
      </c>
      <c r="FC778" s="41">
        <f t="shared" si="2195"/>
        <v>0.35935086302495201</v>
      </c>
      <c r="FD778" s="41">
        <f t="shared" si="2195"/>
        <v>0.37001964889371119</v>
      </c>
      <c r="FE778" s="41">
        <f t="shared" si="2195"/>
        <v>0.3705847771363337</v>
      </c>
      <c r="FF778" s="41">
        <f t="shared" si="2195"/>
        <v>0.37017508701996449</v>
      </c>
      <c r="FG778" s="41"/>
      <c r="FH778" s="41"/>
      <c r="FI778" s="41"/>
      <c r="FJ778" s="41"/>
      <c r="FK778" s="41"/>
      <c r="FL778" s="41"/>
      <c r="FM778" s="41"/>
      <c r="FN778" s="41"/>
      <c r="FO778" s="41"/>
    </row>
    <row r="779" spans="2:177" x14ac:dyDescent="0.25">
      <c r="B779" s="15">
        <f t="shared" si="2033"/>
        <v>51</v>
      </c>
      <c r="C779" s="55"/>
      <c r="BB779" s="41">
        <f t="shared" ref="BB779:CG779" si="2196">(HLOOKUP(BB$728-$B779,$C$720:$HY$723,4,FALSE))*BB$722</f>
        <v>0.2575476992012331</v>
      </c>
      <c r="BC779" s="41">
        <f t="shared" si="2196"/>
        <v>0.26008683617487904</v>
      </c>
      <c r="BD779" s="41">
        <f t="shared" si="2196"/>
        <v>0.26864444279296024</v>
      </c>
      <c r="BE779" s="41">
        <f t="shared" si="2196"/>
        <v>0.27509823358003055</v>
      </c>
      <c r="BF779" s="41">
        <f t="shared" si="2196"/>
        <v>0.29315290017850126</v>
      </c>
      <c r="BG779" s="41">
        <f t="shared" si="2196"/>
        <v>0.29754799207056681</v>
      </c>
      <c r="BH779" s="41">
        <f t="shared" si="2196"/>
        <v>0.30094198473754291</v>
      </c>
      <c r="BI779" s="41">
        <f t="shared" si="2196"/>
        <v>0.30204825978030209</v>
      </c>
      <c r="BJ779" s="41">
        <f t="shared" si="2196"/>
        <v>0.30493233451695495</v>
      </c>
      <c r="BK779" s="41">
        <f t="shared" si="2196"/>
        <v>0.30709460979697367</v>
      </c>
      <c r="BL779" s="41">
        <f t="shared" si="2196"/>
        <v>0.31928882989954199</v>
      </c>
      <c r="BM779" s="41">
        <f t="shared" si="2196"/>
        <v>0.32089425275742051</v>
      </c>
      <c r="BN779" s="41">
        <f t="shared" si="2196"/>
        <v>0.32245561887406904</v>
      </c>
      <c r="BO779" s="41">
        <f t="shared" si="2196"/>
        <v>0.30277863030900787</v>
      </c>
      <c r="BP779" s="41">
        <f t="shared" si="2196"/>
        <v>0.30342675882505032</v>
      </c>
      <c r="BQ779" s="41">
        <f t="shared" si="2196"/>
        <v>0.30553043603235397</v>
      </c>
      <c r="BR779" s="41">
        <f t="shared" si="2196"/>
        <v>0.32033039599071506</v>
      </c>
      <c r="BS779" s="41">
        <f t="shared" si="2196"/>
        <v>0.32217185507086926</v>
      </c>
      <c r="BT779" s="41">
        <f t="shared" si="2196"/>
        <v>0.32363911549309515</v>
      </c>
      <c r="BU779" s="41">
        <f t="shared" si="2196"/>
        <v>0.32473984525887412</v>
      </c>
      <c r="BV779" s="41">
        <f t="shared" si="2196"/>
        <v>0.32620134369148424</v>
      </c>
      <c r="BW779" s="41">
        <f t="shared" si="2196"/>
        <v>0.32667895105187811</v>
      </c>
      <c r="BX779" s="41">
        <f t="shared" si="2196"/>
        <v>0.33625190132242583</v>
      </c>
      <c r="BY779" s="41">
        <f t="shared" si="2196"/>
        <v>0.33721555060435282</v>
      </c>
      <c r="BZ779" s="41">
        <f t="shared" si="2196"/>
        <v>0.33887977845116052</v>
      </c>
      <c r="CA779" s="41">
        <f t="shared" si="2196"/>
        <v>0.31859793499885741</v>
      </c>
      <c r="CB779" s="41">
        <f t="shared" si="2196"/>
        <v>0.32066571077939249</v>
      </c>
      <c r="CC779" s="41">
        <f t="shared" si="2196"/>
        <v>0.32279047875439165</v>
      </c>
      <c r="CD779" s="41">
        <f t="shared" si="2196"/>
        <v>0.33924060690985602</v>
      </c>
      <c r="CE779" s="41">
        <f t="shared" si="2196"/>
        <v>0.34124490578091998</v>
      </c>
      <c r="CF779" s="41">
        <f t="shared" si="2196"/>
        <v>0.34312377551836287</v>
      </c>
      <c r="CG779" s="41">
        <f t="shared" si="2196"/>
        <v>0.34512146025212137</v>
      </c>
      <c r="CH779" s="41">
        <f t="shared" ref="CH779:DM779" si="2197">(HLOOKUP(CH$728-$B779,$C$720:$HY$723,4,FALSE))*CH$722</f>
        <v>0.34666180882489878</v>
      </c>
      <c r="CI779" s="41">
        <f t="shared" si="2197"/>
        <v>0.34951614642079731</v>
      </c>
      <c r="CJ779" s="41">
        <f t="shared" si="2197"/>
        <v>0.36373086794828619</v>
      </c>
      <c r="CK779" s="41">
        <f t="shared" si="2197"/>
        <v>0.37033331331526043</v>
      </c>
      <c r="CL779" s="41">
        <f t="shared" si="2197"/>
        <v>0.37528979360177162</v>
      </c>
      <c r="CM779" s="41">
        <f t="shared" si="2197"/>
        <v>0.35307790998297472</v>
      </c>
      <c r="CN779" s="41">
        <f t="shared" si="2197"/>
        <v>0.35565904539578158</v>
      </c>
      <c r="CO779" s="41">
        <f t="shared" si="2197"/>
        <v>0.3572084963667394</v>
      </c>
      <c r="CP779" s="41">
        <f t="shared" si="2197"/>
        <v>0.37390313697991362</v>
      </c>
      <c r="CQ779" s="41">
        <f t="shared" si="2197"/>
        <v>0.37287217727287753</v>
      </c>
      <c r="CR779" s="41">
        <f t="shared" si="2197"/>
        <v>0.37278255350055872</v>
      </c>
      <c r="CS779" s="41">
        <f t="shared" si="2197"/>
        <v>0.36850189283073076</v>
      </c>
      <c r="CT779" s="41">
        <f t="shared" si="2197"/>
        <v>0.3615469840232326</v>
      </c>
      <c r="CU779" s="41">
        <f t="shared" si="2197"/>
        <v>0.36307416285959965</v>
      </c>
      <c r="CV779" s="41">
        <f t="shared" si="2197"/>
        <v>0.37587074834399403</v>
      </c>
      <c r="CW779" s="41">
        <f t="shared" si="2197"/>
        <v>0.38280299795300704</v>
      </c>
      <c r="CX779" s="41">
        <f t="shared" si="2197"/>
        <v>0.38038771886502604</v>
      </c>
      <c r="CY779" s="41">
        <f t="shared" si="2197"/>
        <v>0.35548787349076244</v>
      </c>
      <c r="CZ779" s="41">
        <f t="shared" si="2197"/>
        <v>0.35709589121905144</v>
      </c>
      <c r="DA779" s="41">
        <f t="shared" si="2197"/>
        <v>0.35676788672313003</v>
      </c>
      <c r="DB779" s="41">
        <f t="shared" si="2197"/>
        <v>0.3716942734450156</v>
      </c>
      <c r="DC779" s="41">
        <f t="shared" si="2197"/>
        <v>0.36930101214425709</v>
      </c>
      <c r="DD779" s="41">
        <f t="shared" si="2197"/>
        <v>0.37003364114648335</v>
      </c>
      <c r="DE779" s="41">
        <f t="shared" si="2197"/>
        <v>0.36847982675365565</v>
      </c>
      <c r="DF779" s="41">
        <f t="shared" si="2197"/>
        <v>0.36894898146339217</v>
      </c>
      <c r="DG779" s="41">
        <f t="shared" si="2197"/>
        <v>0.368849913055187</v>
      </c>
      <c r="DH779" s="41">
        <f t="shared" si="2197"/>
        <v>0.37919691178814752</v>
      </c>
      <c r="DI779" s="41">
        <f t="shared" si="2197"/>
        <v>0.37916542021589028</v>
      </c>
      <c r="DJ779" s="41">
        <f t="shared" si="2197"/>
        <v>0.37842495265847192</v>
      </c>
      <c r="DK779" s="41">
        <f t="shared" si="2197"/>
        <v>0.35351187071811307</v>
      </c>
      <c r="DL779" s="41">
        <f t="shared" si="2197"/>
        <v>0.35266456938990148</v>
      </c>
      <c r="DM779" s="41">
        <f t="shared" si="2197"/>
        <v>0.35222815140662345</v>
      </c>
      <c r="DN779" s="41">
        <f t="shared" ref="DN779:ES779" si="2198">(HLOOKUP(DN$728-$B779,$C$720:$HY$723,4,FALSE))*DN$722</f>
        <v>0.36692484515791035</v>
      </c>
      <c r="DO779" s="41">
        <f t="shared" si="2198"/>
        <v>0.36868083093923626</v>
      </c>
      <c r="DP779" s="41">
        <f t="shared" si="2198"/>
        <v>0.37113826179631854</v>
      </c>
      <c r="DQ779" s="41">
        <f t="shared" si="2198"/>
        <v>0.37149309132836922</v>
      </c>
      <c r="DR779" s="41">
        <f t="shared" si="2198"/>
        <v>0.37135862114192658</v>
      </c>
      <c r="DS779" s="41">
        <f t="shared" si="2198"/>
        <v>0.36936864029215088</v>
      </c>
      <c r="DT779" s="41">
        <f t="shared" si="2198"/>
        <v>0.37873320310123593</v>
      </c>
      <c r="DU779" s="41">
        <f t="shared" si="2198"/>
        <v>0.37745330623916934</v>
      </c>
      <c r="DV779" s="41">
        <f t="shared" si="2198"/>
        <v>0.37702654663095764</v>
      </c>
      <c r="DW779" s="41">
        <f t="shared" si="2198"/>
        <v>0.35166785426590758</v>
      </c>
      <c r="DX779" s="41">
        <f t="shared" si="2198"/>
        <v>0.34990389022370988</v>
      </c>
      <c r="DY779" s="41">
        <f t="shared" si="2198"/>
        <v>0.34908853234528991</v>
      </c>
      <c r="DZ779" s="41">
        <f t="shared" si="2198"/>
        <v>0.36372403307130918</v>
      </c>
      <c r="EA779" s="41">
        <f t="shared" si="2198"/>
        <v>0.36490083983104549</v>
      </c>
      <c r="EB779" s="41">
        <f t="shared" si="2198"/>
        <v>0.36534874709367066</v>
      </c>
      <c r="EC779" s="41">
        <f t="shared" si="2198"/>
        <v>0.36504173631292053</v>
      </c>
      <c r="ED779" s="41">
        <f t="shared" si="2198"/>
        <v>0.36518464971125736</v>
      </c>
      <c r="EE779" s="41">
        <f t="shared" si="2198"/>
        <v>0.36436721037052794</v>
      </c>
      <c r="EF779" s="41">
        <f t="shared" si="2198"/>
        <v>0.3746570398023969</v>
      </c>
      <c r="EG779" s="41">
        <f t="shared" si="2198"/>
        <v>0.37339262961803188</v>
      </c>
      <c r="EH779" s="41">
        <f t="shared" si="2198"/>
        <v>0.37300197862392742</v>
      </c>
      <c r="EI779" s="41">
        <f t="shared" si="2198"/>
        <v>0.34746442981785441</v>
      </c>
      <c r="EJ779" s="41">
        <f t="shared" si="2198"/>
        <v>0.34702898146746702</v>
      </c>
      <c r="EK779" s="41">
        <f t="shared" si="2198"/>
        <v>0.3470792752783694</v>
      </c>
      <c r="EL779" s="41">
        <f t="shared" si="2198"/>
        <v>0.36232503909645847</v>
      </c>
      <c r="EM779" s="41">
        <f t="shared" si="2198"/>
        <v>0.36283288596173791</v>
      </c>
      <c r="EN779" s="41">
        <f t="shared" si="2198"/>
        <v>0.36259728236146233</v>
      </c>
      <c r="EO779" s="41">
        <f t="shared" si="2198"/>
        <v>0.36114793945136225</v>
      </c>
      <c r="EP779" s="41">
        <f t="shared" si="2198"/>
        <v>0.36090765732292651</v>
      </c>
      <c r="EQ779" s="41">
        <f t="shared" si="2198"/>
        <v>0.36160519247997386</v>
      </c>
      <c r="ER779" s="41">
        <f t="shared" si="2198"/>
        <v>0.37295606552818333</v>
      </c>
      <c r="ES779" s="41">
        <f t="shared" si="2198"/>
        <v>0.37251176001754804</v>
      </c>
      <c r="ET779" s="41">
        <f t="shared" ref="ET779:FF779" si="2199">(HLOOKUP(ET$728-$B779,$C$720:$HY$723,4,FALSE))*ET$722</f>
        <v>0.37272687297941426</v>
      </c>
      <c r="EU779" s="41">
        <f t="shared" si="2199"/>
        <v>0.34869107082534134</v>
      </c>
      <c r="EV779" s="41">
        <f t="shared" si="2199"/>
        <v>0.34986648678554894</v>
      </c>
      <c r="EW779" s="41">
        <f t="shared" si="2199"/>
        <v>0.34846677250152797</v>
      </c>
      <c r="EX779" s="41">
        <f t="shared" si="2199"/>
        <v>0.36226633946024295</v>
      </c>
      <c r="EY779" s="41">
        <f t="shared" si="2199"/>
        <v>0.36067432530299898</v>
      </c>
      <c r="EZ779" s="41">
        <f t="shared" si="2199"/>
        <v>0.36046242237116133</v>
      </c>
      <c r="FA779" s="41">
        <f t="shared" si="2199"/>
        <v>0.35911229459719402</v>
      </c>
      <c r="FB779" s="41">
        <f t="shared" si="2199"/>
        <v>0.35839516403164084</v>
      </c>
      <c r="FC779" s="41">
        <f t="shared" si="2199"/>
        <v>0.35912645765659224</v>
      </c>
      <c r="FD779" s="41">
        <f t="shared" si="2199"/>
        <v>0.36979074004770357</v>
      </c>
      <c r="FE779" s="41">
        <f t="shared" si="2199"/>
        <v>0.37035764085130124</v>
      </c>
      <c r="FF779" s="41">
        <f t="shared" si="2199"/>
        <v>0.36995028277931918</v>
      </c>
      <c r="FG779" s="41"/>
      <c r="FH779" s="41"/>
      <c r="FI779" s="41"/>
      <c r="FJ779" s="41"/>
      <c r="FK779" s="41"/>
      <c r="FL779" s="41"/>
      <c r="FM779" s="41"/>
      <c r="FN779" s="41"/>
      <c r="FO779" s="41"/>
      <c r="FP779" s="41"/>
    </row>
    <row r="780" spans="2:177" x14ac:dyDescent="0.25">
      <c r="B780" s="15">
        <f t="shared" si="2033"/>
        <v>52</v>
      </c>
      <c r="C780" s="55"/>
      <c r="BC780" s="41">
        <f t="shared" ref="BC780:CH780" si="2200">(HLOOKUP(BC$728-$B780,$C$720:$HY$723,4,FALSE))*BC$722</f>
        <v>0.23775430318872529</v>
      </c>
      <c r="BD780" s="41">
        <f t="shared" si="2200"/>
        <v>0.25951077161968228</v>
      </c>
      <c r="BE780" s="41">
        <f t="shared" si="2200"/>
        <v>0.26898176260180373</v>
      </c>
      <c r="BF780" s="41">
        <f t="shared" si="2200"/>
        <v>0.28829086091621037</v>
      </c>
      <c r="BG780" s="41">
        <f t="shared" si="2200"/>
        <v>0.29360813717108469</v>
      </c>
      <c r="BH780" s="41">
        <f t="shared" si="2200"/>
        <v>0.2976242833355135</v>
      </c>
      <c r="BI780" s="41">
        <f t="shared" si="2200"/>
        <v>0.29919523019234029</v>
      </c>
      <c r="BJ780" s="41">
        <f t="shared" si="2200"/>
        <v>0.30241256061614258</v>
      </c>
      <c r="BK780" s="41">
        <f t="shared" si="2200"/>
        <v>0.3048390878652571</v>
      </c>
      <c r="BL780" s="41">
        <f t="shared" si="2200"/>
        <v>0.31717827706440155</v>
      </c>
      <c r="BM780" s="41">
        <f t="shared" si="2200"/>
        <v>0.31896588102156059</v>
      </c>
      <c r="BN780" s="41">
        <f t="shared" si="2200"/>
        <v>0.32067927676655822</v>
      </c>
      <c r="BO780" s="41">
        <f t="shared" si="2200"/>
        <v>0.30123891663397384</v>
      </c>
      <c r="BP780" s="41">
        <f t="shared" si="2200"/>
        <v>0.30199389193513021</v>
      </c>
      <c r="BQ780" s="41">
        <f t="shared" si="2200"/>
        <v>0.30418375221648064</v>
      </c>
      <c r="BR780" s="41">
        <f t="shared" si="2200"/>
        <v>0.31900665562530539</v>
      </c>
      <c r="BS780" s="41">
        <f t="shared" si="2200"/>
        <v>0.32091875731374758</v>
      </c>
      <c r="BT780" s="41">
        <f t="shared" si="2200"/>
        <v>0.32245018738057418</v>
      </c>
      <c r="BU780" s="41">
        <f t="shared" si="2200"/>
        <v>0.32360960968910507</v>
      </c>
      <c r="BV780" s="41">
        <f t="shared" si="2200"/>
        <v>0.32512274056758089</v>
      </c>
      <c r="BW780" s="41">
        <f t="shared" si="2200"/>
        <v>0.32565016339337827</v>
      </c>
      <c r="BX780" s="41">
        <f t="shared" si="2200"/>
        <v>0.33524106002594961</v>
      </c>
      <c r="BY780" s="41">
        <f t="shared" si="2200"/>
        <v>0.33624585198096929</v>
      </c>
      <c r="BZ780" s="41">
        <f t="shared" si="2200"/>
        <v>0.33794586488334838</v>
      </c>
      <c r="CA780" s="41">
        <f t="shared" si="2200"/>
        <v>0.31775500859782096</v>
      </c>
      <c r="CB780" s="41">
        <f t="shared" si="2200"/>
        <v>0.31984991856845935</v>
      </c>
      <c r="CC780" s="41">
        <f t="shared" si="2200"/>
        <v>0.32199967215413849</v>
      </c>
      <c r="CD780" s="41">
        <f t="shared" si="2200"/>
        <v>0.33843915878594583</v>
      </c>
      <c r="CE780" s="41">
        <f t="shared" si="2200"/>
        <v>0.34046650107772142</v>
      </c>
      <c r="CF780" s="41">
        <f t="shared" si="2200"/>
        <v>0.34236715537360368</v>
      </c>
      <c r="CG780" s="41">
        <f t="shared" si="2200"/>
        <v>0.34438496637971328</v>
      </c>
      <c r="CH780" s="41">
        <f t="shared" si="2200"/>
        <v>0.3459451294608164</v>
      </c>
      <c r="CI780" s="41">
        <f t="shared" ref="CI780:DN780" si="2201">(HLOOKUP(CI$728-$B780,$C$720:$HY$723,4,FALSE))*CI$722</f>
        <v>0.34881544706486206</v>
      </c>
      <c r="CJ780" s="41">
        <f t="shared" si="2201"/>
        <v>0.3630231034965849</v>
      </c>
      <c r="CK780" s="41">
        <f t="shared" si="2201"/>
        <v>0.36963327644885396</v>
      </c>
      <c r="CL780" s="41">
        <f t="shared" si="2201"/>
        <v>0.37460008012969381</v>
      </c>
      <c r="CM780" s="41">
        <f t="shared" si="2201"/>
        <v>0.35244654397880398</v>
      </c>
      <c r="CN780" s="41">
        <f t="shared" si="2201"/>
        <v>0.35503978942475534</v>
      </c>
      <c r="CO780" s="41">
        <f t="shared" si="2201"/>
        <v>0.35660247998817696</v>
      </c>
      <c r="CP780" s="41">
        <f t="shared" si="2201"/>
        <v>0.37328464617071067</v>
      </c>
      <c r="CQ780" s="41">
        <f t="shared" si="2201"/>
        <v>0.37227042614392325</v>
      </c>
      <c r="CR780" s="41">
        <f t="shared" si="2201"/>
        <v>0.37219526233164429</v>
      </c>
      <c r="CS780" s="41">
        <f t="shared" si="2201"/>
        <v>0.36793483861142712</v>
      </c>
      <c r="CT780" s="41">
        <f t="shared" si="2201"/>
        <v>0.36100326906210678</v>
      </c>
      <c r="CU780" s="41">
        <f t="shared" si="2201"/>
        <v>0.3625402778583357</v>
      </c>
      <c r="CV780" s="41">
        <f t="shared" si="2201"/>
        <v>0.37533005497268962</v>
      </c>
      <c r="CW780" s="41">
        <f t="shared" si="2201"/>
        <v>0.38226404224200627</v>
      </c>
      <c r="CX780" s="41">
        <f t="shared" si="2201"/>
        <v>0.37986331495412962</v>
      </c>
      <c r="CY780" s="41">
        <f t="shared" si="2201"/>
        <v>0.35500779276711508</v>
      </c>
      <c r="CZ780" s="41">
        <f t="shared" si="2201"/>
        <v>0.35662327880972516</v>
      </c>
      <c r="DA780" s="41">
        <f t="shared" si="2201"/>
        <v>0.35630496197110068</v>
      </c>
      <c r="DB780" s="41">
        <f t="shared" si="2201"/>
        <v>0.37122125100323683</v>
      </c>
      <c r="DC780" s="41">
        <f t="shared" si="2201"/>
        <v>0.3688398983688817</v>
      </c>
      <c r="DD780" s="41">
        <f t="shared" si="2201"/>
        <v>0.36958016439499664</v>
      </c>
      <c r="DE780" s="41">
        <f t="shared" si="2201"/>
        <v>0.36803646055492284</v>
      </c>
      <c r="DF780" s="41">
        <f t="shared" si="2201"/>
        <v>0.36851297423317914</v>
      </c>
      <c r="DG780" s="41">
        <f t="shared" si="2201"/>
        <v>0.3684216664192338</v>
      </c>
      <c r="DH780" s="41">
        <f t="shared" si="2201"/>
        <v>0.37876423904113765</v>
      </c>
      <c r="DI780" s="41">
        <f t="shared" si="2201"/>
        <v>0.378740112799272</v>
      </c>
      <c r="DJ780" s="41">
        <f t="shared" si="2201"/>
        <v>0.37800754716889751</v>
      </c>
      <c r="DK780" s="41">
        <f t="shared" si="2201"/>
        <v>0.3531283338617176</v>
      </c>
      <c r="DL780" s="41">
        <f t="shared" si="2201"/>
        <v>0.35228812027712059</v>
      </c>
      <c r="DM780" s="41">
        <f t="shared" si="2201"/>
        <v>0.3518581334857061</v>
      </c>
      <c r="DN780" s="41">
        <f t="shared" si="2201"/>
        <v>0.36654540839267596</v>
      </c>
      <c r="DO780" s="41">
        <f t="shared" ref="DO780:ET780" si="2202">(HLOOKUP(DO$728-$B780,$C$720:$HY$723,4,FALSE))*DO$722</f>
        <v>0.3683054411988862</v>
      </c>
      <c r="DP780" s="41">
        <f t="shared" si="2202"/>
        <v>0.37076609309679909</v>
      </c>
      <c r="DQ780" s="41">
        <f t="shared" si="2202"/>
        <v>0.37112612453649563</v>
      </c>
      <c r="DR780" s="41">
        <f t="shared" si="2202"/>
        <v>0.37099717955147388</v>
      </c>
      <c r="DS780" s="41">
        <f t="shared" si="2202"/>
        <v>0.36901434361001134</v>
      </c>
      <c r="DT780" s="41">
        <f t="shared" si="2202"/>
        <v>0.37837511156530218</v>
      </c>
      <c r="DU780" s="41">
        <f t="shared" si="2202"/>
        <v>0.37710144932188439</v>
      </c>
      <c r="DV780" s="41">
        <f t="shared" si="2202"/>
        <v>0.37667996697083445</v>
      </c>
      <c r="DW780" s="41">
        <f t="shared" si="2202"/>
        <v>0.35134901205115132</v>
      </c>
      <c r="DX780" s="41">
        <f t="shared" si="2202"/>
        <v>0.34959093272223096</v>
      </c>
      <c r="DY780" s="41">
        <f t="shared" si="2202"/>
        <v>0.34878046555371794</v>
      </c>
      <c r="DZ780" s="41">
        <f t="shared" si="2202"/>
        <v>0.36340727246225218</v>
      </c>
      <c r="EA780" s="41">
        <f t="shared" si="2202"/>
        <v>0.3645871798979673</v>
      </c>
      <c r="EB780" s="41">
        <f t="shared" si="2202"/>
        <v>0.36503872687343497</v>
      </c>
      <c r="EC780" s="41">
        <f t="shared" si="2202"/>
        <v>0.3647358961792978</v>
      </c>
      <c r="ED780" s="41">
        <f t="shared" si="2202"/>
        <v>0.36488251295113849</v>
      </c>
      <c r="EE780" s="41">
        <f t="shared" si="2202"/>
        <v>0.36406947031848574</v>
      </c>
      <c r="EF780" s="41">
        <f t="shared" si="2202"/>
        <v>0.3743546236788155</v>
      </c>
      <c r="EG780" s="41">
        <f t="shared" si="2202"/>
        <v>0.37309486409647524</v>
      </c>
      <c r="EH780" s="41">
        <f t="shared" si="2202"/>
        <v>0.3727080645168469</v>
      </c>
      <c r="EI780" s="41">
        <f t="shared" si="2202"/>
        <v>0.34719385847935158</v>
      </c>
      <c r="EJ780" s="41">
        <f t="shared" si="2202"/>
        <v>0.34676189037729688</v>
      </c>
      <c r="EK780" s="41">
        <f t="shared" si="2202"/>
        <v>0.34681521490013079</v>
      </c>
      <c r="EL780" s="41">
        <f t="shared" si="2202"/>
        <v>0.36205251107939357</v>
      </c>
      <c r="EM780" s="41">
        <f t="shared" si="2202"/>
        <v>0.36256304134972989</v>
      </c>
      <c r="EN780" s="41">
        <f t="shared" si="2202"/>
        <v>0.36233060831594172</v>
      </c>
      <c r="EO780" s="41">
        <f t="shared" si="2202"/>
        <v>0.36088524915548559</v>
      </c>
      <c r="EP780" s="41">
        <f t="shared" si="2202"/>
        <v>0.36064799431455141</v>
      </c>
      <c r="EQ780" s="41">
        <f t="shared" si="2202"/>
        <v>0.36134782419517991</v>
      </c>
      <c r="ER780" s="41">
        <f t="shared" si="2202"/>
        <v>0.3726934414064032</v>
      </c>
      <c r="ES780" s="41">
        <f t="shared" si="2202"/>
        <v>0.37225220907004575</v>
      </c>
      <c r="ET780" s="41">
        <f t="shared" si="2202"/>
        <v>0.37246987652916769</v>
      </c>
      <c r="EU780" s="41">
        <f t="shared" ref="EU780:FF780" si="2203">(HLOOKUP(EU$728-$B780,$C$720:$HY$723,4,FALSE))*EU$722</f>
        <v>0.3484531249767997</v>
      </c>
      <c r="EV780" s="41">
        <f t="shared" si="2203"/>
        <v>0.3496301742990805</v>
      </c>
      <c r="EW780" s="41">
        <f t="shared" si="2203"/>
        <v>0.34823378216146095</v>
      </c>
      <c r="EX780" s="41">
        <f t="shared" si="2203"/>
        <v>0.36202654395974626</v>
      </c>
      <c r="EY780" s="41">
        <f t="shared" si="2203"/>
        <v>0.36043794668623558</v>
      </c>
      <c r="EZ780" s="41">
        <f t="shared" si="2203"/>
        <v>0.36022849802755558</v>
      </c>
      <c r="FA780" s="41">
        <f t="shared" si="2203"/>
        <v>0.35888150837294297</v>
      </c>
      <c r="FB780" s="41">
        <f t="shared" si="2203"/>
        <v>0.35816705270493782</v>
      </c>
      <c r="FC780" s="41">
        <f t="shared" si="2203"/>
        <v>0.35890005717548756</v>
      </c>
      <c r="FD780" s="41">
        <f t="shared" si="2203"/>
        <v>0.36955981524474663</v>
      </c>
      <c r="FE780" s="41">
        <f t="shared" si="2203"/>
        <v>0.37012852291004911</v>
      </c>
      <c r="FF780" s="41">
        <f t="shared" si="2203"/>
        <v>0.36972353538422509</v>
      </c>
      <c r="FG780" s="41"/>
      <c r="FH780" s="41"/>
      <c r="FI780" s="41"/>
      <c r="FJ780" s="41"/>
      <c r="FK780" s="41"/>
      <c r="FL780" s="41"/>
      <c r="FM780" s="41"/>
      <c r="FN780" s="41"/>
      <c r="FO780" s="41"/>
      <c r="FP780" s="41"/>
      <c r="FQ780" s="41"/>
    </row>
    <row r="781" spans="2:177" x14ac:dyDescent="0.25">
      <c r="B781" s="15">
        <f t="shared" si="2033"/>
        <v>53</v>
      </c>
      <c r="C781" s="55"/>
      <c r="BD781" s="41">
        <f t="shared" ref="BD781:CI781" si="2204">(HLOOKUP(BD$728-$B781,$C$720:$HY$723,4,FALSE))*BD$722</f>
        <v>0.23722770280814914</v>
      </c>
      <c r="BE781" s="41">
        <f t="shared" si="2204"/>
        <v>0.25983662285622927</v>
      </c>
      <c r="BF781" s="41">
        <f t="shared" si="2204"/>
        <v>0.2818810680900814</v>
      </c>
      <c r="BG781" s="41">
        <f t="shared" si="2204"/>
        <v>0.28873854765044654</v>
      </c>
      <c r="BH781" s="41">
        <f t="shared" si="2204"/>
        <v>0.29368341825776767</v>
      </c>
      <c r="BI781" s="41">
        <f t="shared" si="2204"/>
        <v>0.29589678569130018</v>
      </c>
      <c r="BJ781" s="41">
        <f t="shared" si="2204"/>
        <v>0.29955608998513578</v>
      </c>
      <c r="BK781" s="41">
        <f t="shared" si="2204"/>
        <v>0.30232008449761777</v>
      </c>
      <c r="BL781" s="41">
        <f t="shared" si="2204"/>
        <v>0.31484869348540023</v>
      </c>
      <c r="BM781" s="41">
        <f t="shared" si="2204"/>
        <v>0.31685746293278838</v>
      </c>
      <c r="BN781" s="41">
        <f t="shared" si="2204"/>
        <v>0.31875219690059348</v>
      </c>
      <c r="BO781" s="41">
        <f t="shared" si="2204"/>
        <v>0.29957945300326921</v>
      </c>
      <c r="BP781" s="41">
        <f t="shared" si="2204"/>
        <v>0.30045816887331867</v>
      </c>
      <c r="BQ781" s="41">
        <f t="shared" si="2204"/>
        <v>0.30274731058987397</v>
      </c>
      <c r="BR781" s="41">
        <f t="shared" si="2204"/>
        <v>0.31760057279485054</v>
      </c>
      <c r="BS781" s="41">
        <f t="shared" si="2204"/>
        <v>0.31959258559108145</v>
      </c>
      <c r="BT781" s="41">
        <f t="shared" si="2204"/>
        <v>0.32119600704101231</v>
      </c>
      <c r="BU781" s="41">
        <f t="shared" si="2204"/>
        <v>0.32242078996978557</v>
      </c>
      <c r="BV781" s="41">
        <f t="shared" si="2204"/>
        <v>0.32399117235599501</v>
      </c>
      <c r="BW781" s="41">
        <f t="shared" si="2204"/>
        <v>0.32457338277818881</v>
      </c>
      <c r="BX781" s="41">
        <f t="shared" si="2204"/>
        <v>0.33418530830375698</v>
      </c>
      <c r="BY781" s="41">
        <f t="shared" si="2204"/>
        <v>0.33523502887003831</v>
      </c>
      <c r="BZ781" s="41">
        <f t="shared" si="2204"/>
        <v>0.33697406616478914</v>
      </c>
      <c r="CA781" s="41">
        <f t="shared" si="2204"/>
        <v>0.3168793124582458</v>
      </c>
      <c r="CB781" s="41">
        <f t="shared" si="2204"/>
        <v>0.31900367974794824</v>
      </c>
      <c r="CC781" s="41">
        <f t="shared" si="2204"/>
        <v>0.32118048626791479</v>
      </c>
      <c r="CD781" s="41">
        <f t="shared" si="2204"/>
        <v>0.33761001437752075</v>
      </c>
      <c r="CE781" s="41">
        <f t="shared" si="2204"/>
        <v>0.33966215680706185</v>
      </c>
      <c r="CF781" s="41">
        <f t="shared" si="2204"/>
        <v>0.34158619073662644</v>
      </c>
      <c r="CG781" s="41">
        <f t="shared" si="2204"/>
        <v>0.34362556519067744</v>
      </c>
      <c r="CH781" s="41">
        <f t="shared" si="2204"/>
        <v>0.34520687786715665</v>
      </c>
      <c r="CI781" s="41">
        <f t="shared" si="2204"/>
        <v>0.34809431532660701</v>
      </c>
      <c r="CJ781" s="41">
        <f t="shared" ref="CJ781:DO781" si="2205">(HLOOKUP(CJ$728-$B781,$C$720:$HY$723,4,FALSE))*CJ$722</f>
        <v>0.3622953258032951</v>
      </c>
      <c r="CK781" s="41">
        <f t="shared" si="2205"/>
        <v>0.36891402681598096</v>
      </c>
      <c r="CL781" s="41">
        <f t="shared" si="2205"/>
        <v>0.37389197784231909</v>
      </c>
      <c r="CM781" s="41">
        <f t="shared" si="2205"/>
        <v>0.35179881218936082</v>
      </c>
      <c r="CN781" s="41">
        <f t="shared" si="2205"/>
        <v>0.3544049152317435</v>
      </c>
      <c r="CO781" s="41">
        <f t="shared" si="2205"/>
        <v>0.35598158135541563</v>
      </c>
      <c r="CP781" s="41">
        <f t="shared" si="2205"/>
        <v>0.3726513560565442</v>
      </c>
      <c r="CQ781" s="41">
        <f t="shared" si="2205"/>
        <v>0.37165463607869986</v>
      </c>
      <c r="CR781" s="41">
        <f t="shared" si="2205"/>
        <v>0.37159460362619307</v>
      </c>
      <c r="CS781" s="41">
        <f t="shared" si="2205"/>
        <v>0.36735518465653216</v>
      </c>
      <c r="CT781" s="41">
        <f t="shared" si="2205"/>
        <v>0.36044775379641419</v>
      </c>
      <c r="CU781" s="41">
        <f t="shared" si="2205"/>
        <v>0.36199506912532736</v>
      </c>
      <c r="CV781" s="41">
        <f t="shared" si="2205"/>
        <v>0.37477814820715377</v>
      </c>
      <c r="CW781" s="41">
        <f t="shared" si="2205"/>
        <v>0.3817141520613021</v>
      </c>
      <c r="CX781" s="41">
        <f t="shared" si="2205"/>
        <v>0.37932849807942126</v>
      </c>
      <c r="CY781" s="41">
        <f t="shared" si="2205"/>
        <v>0.35451837771585831</v>
      </c>
      <c r="CZ781" s="41">
        <f t="shared" si="2205"/>
        <v>0.35614166473923875</v>
      </c>
      <c r="DA781" s="41">
        <f t="shared" si="2205"/>
        <v>0.35583339634776845</v>
      </c>
      <c r="DB781" s="41">
        <f t="shared" si="2205"/>
        <v>0.37073957226486409</v>
      </c>
      <c r="DC781" s="41">
        <f t="shared" si="2205"/>
        <v>0.36837050843791819</v>
      </c>
      <c r="DD781" s="41">
        <f t="shared" si="2205"/>
        <v>0.36911870206669556</v>
      </c>
      <c r="DE781" s="41">
        <f t="shared" si="2205"/>
        <v>0.36758543135108063</v>
      </c>
      <c r="DF781" s="41">
        <f t="shared" si="2205"/>
        <v>0.36806956815038505</v>
      </c>
      <c r="DG781" s="41">
        <f t="shared" si="2205"/>
        <v>0.36798628234610592</v>
      </c>
      <c r="DH781" s="41">
        <f t="shared" si="2205"/>
        <v>0.37832448155320658</v>
      </c>
      <c r="DI781" s="41">
        <f t="shared" si="2205"/>
        <v>0.37830796127083538</v>
      </c>
      <c r="DJ781" s="41">
        <f t="shared" si="2205"/>
        <v>0.37758353853103949</v>
      </c>
      <c r="DK781" s="41">
        <f t="shared" si="2205"/>
        <v>0.35273883072762807</v>
      </c>
      <c r="DL781" s="41">
        <f t="shared" si="2205"/>
        <v>0.35190591110852293</v>
      </c>
      <c r="DM781" s="41">
        <f t="shared" si="2205"/>
        <v>0.35148254519679867</v>
      </c>
      <c r="DN781" s="41">
        <f t="shared" si="2205"/>
        <v>0.36616035010192433</v>
      </c>
      <c r="DO781" s="41">
        <f t="shared" si="2205"/>
        <v>0.36792457676010282</v>
      </c>
      <c r="DP781" s="41">
        <f t="shared" ref="DP781:EU781" si="2206">(HLOOKUP(DP$728-$B781,$C$720:$HY$723,4,FALSE))*DP$722</f>
        <v>0.37038858014863835</v>
      </c>
      <c r="DQ781" s="41">
        <f t="shared" si="2206"/>
        <v>0.37075396800793414</v>
      </c>
      <c r="DR781" s="41">
        <f t="shared" si="2206"/>
        <v>0.37063070262915121</v>
      </c>
      <c r="DS781" s="41">
        <f t="shared" si="2206"/>
        <v>0.36865518369379846</v>
      </c>
      <c r="DT781" s="41">
        <f t="shared" si="2206"/>
        <v>0.37801217591779906</v>
      </c>
      <c r="DU781" s="41">
        <f t="shared" si="2206"/>
        <v>0.37674490060610039</v>
      </c>
      <c r="DV781" s="41">
        <f t="shared" si="2206"/>
        <v>0.37632883095005892</v>
      </c>
      <c r="DW781" s="41">
        <f t="shared" si="2206"/>
        <v>0.35102603632896562</v>
      </c>
      <c r="DX781" s="41">
        <f t="shared" si="2206"/>
        <v>0.34927397356348006</v>
      </c>
      <c r="DY781" s="41">
        <f t="shared" si="2206"/>
        <v>0.34846851285437941</v>
      </c>
      <c r="DZ781" s="41">
        <f t="shared" si="2206"/>
        <v>0.36308656953996132</v>
      </c>
      <c r="EA781" s="41">
        <f t="shared" si="2206"/>
        <v>0.36426966759012314</v>
      </c>
      <c r="EB781" s="41">
        <f t="shared" si="2206"/>
        <v>0.36472494841599135</v>
      </c>
      <c r="EC781" s="41">
        <f t="shared" si="2206"/>
        <v>0.3644263959996451</v>
      </c>
      <c r="ED781" s="41">
        <f t="shared" si="2206"/>
        <v>0.36457680621841049</v>
      </c>
      <c r="EE781" s="41">
        <f t="shared" si="2206"/>
        <v>0.3637682562058247</v>
      </c>
      <c r="EF781" s="41">
        <f t="shared" si="2206"/>
        <v>0.37404872248363658</v>
      </c>
      <c r="EG781" s="41">
        <f t="shared" si="2206"/>
        <v>0.37279370893177405</v>
      </c>
      <c r="EH781" s="41">
        <f t="shared" si="2206"/>
        <v>0.37241084490827359</v>
      </c>
      <c r="EI781" s="41">
        <f t="shared" si="2206"/>
        <v>0.34692028037857242</v>
      </c>
      <c r="EJ781" s="41">
        <f t="shared" si="2206"/>
        <v>0.34649186610784771</v>
      </c>
      <c r="EK781" s="41">
        <f t="shared" si="2206"/>
        <v>0.34654828833554374</v>
      </c>
      <c r="EL781" s="41">
        <f t="shared" si="2206"/>
        <v>0.36177705895698964</v>
      </c>
      <c r="EM781" s="41">
        <f t="shared" si="2206"/>
        <v>0.36229033431582891</v>
      </c>
      <c r="EN781" s="41">
        <f t="shared" si="2206"/>
        <v>0.3620611372558406</v>
      </c>
      <c r="EO781" s="41">
        <f t="shared" si="2206"/>
        <v>0.36061983423363553</v>
      </c>
      <c r="EP781" s="41">
        <f t="shared" si="2206"/>
        <v>0.36038566766670244</v>
      </c>
      <c r="EQ781" s="41">
        <f t="shared" si="2206"/>
        <v>0.36108784449899856</v>
      </c>
      <c r="ER781" s="41">
        <f t="shared" si="2206"/>
        <v>0.37242818118956039</v>
      </c>
      <c r="ES781" s="41">
        <f t="shared" si="2206"/>
        <v>0.37199008058220562</v>
      </c>
      <c r="ET781" s="41">
        <f t="shared" si="2206"/>
        <v>0.37221035476436581</v>
      </c>
      <c r="EU781" s="41">
        <f t="shared" si="2206"/>
        <v>0.3482128653585958</v>
      </c>
      <c r="EV781" s="41">
        <f t="shared" ref="EV781:FF781" si="2207">(HLOOKUP(EV$728-$B781,$C$720:$HY$723,4,FALSE))*EV$722</f>
        <v>0.34939158760885514</v>
      </c>
      <c r="EW781" s="41">
        <f t="shared" si="2207"/>
        <v>0.34799857246278143</v>
      </c>
      <c r="EX781" s="41">
        <f t="shared" si="2207"/>
        <v>0.36178448734417584</v>
      </c>
      <c r="EY781" s="41">
        <f t="shared" si="2207"/>
        <v>0.36019936145650544</v>
      </c>
      <c r="EZ781" s="41">
        <f t="shared" si="2207"/>
        <v>0.35999241159692053</v>
      </c>
      <c r="FA781" s="41">
        <f t="shared" si="2207"/>
        <v>0.35864860997336456</v>
      </c>
      <c r="FB781" s="41">
        <f t="shared" si="2207"/>
        <v>0.35793687394751705</v>
      </c>
      <c r="FC781" s="41">
        <f t="shared" si="2207"/>
        <v>0.35867162449443485</v>
      </c>
      <c r="FD781" s="41">
        <f t="shared" si="2207"/>
        <v>0.36932683736694194</v>
      </c>
      <c r="FE781" s="41">
        <f t="shared" si="2207"/>
        <v>0.36989738717038534</v>
      </c>
      <c r="FF781" s="41">
        <f t="shared" si="2207"/>
        <v>0.3694948097257913</v>
      </c>
      <c r="FG781" s="41"/>
      <c r="FH781" s="41"/>
      <c r="FI781" s="41"/>
      <c r="FJ781" s="41"/>
      <c r="FK781" s="41"/>
      <c r="FL781" s="41"/>
      <c r="FM781" s="41"/>
      <c r="FN781" s="41"/>
      <c r="FO781" s="41"/>
      <c r="FP781" s="41"/>
      <c r="FQ781" s="41"/>
      <c r="FR781" s="41"/>
    </row>
    <row r="782" spans="2:177" x14ac:dyDescent="0.25">
      <c r="B782" s="15">
        <f t="shared" si="2033"/>
        <v>54</v>
      </c>
      <c r="C782" s="55"/>
      <c r="BE782" s="41">
        <f t="shared" ref="BE782:CJ782" si="2208">(HLOOKUP(BE$728-$B782,$C$720:$HY$723,4,FALSE))*BE$722</f>
        <v>0.23752557460676768</v>
      </c>
      <c r="BF782" s="41">
        <f t="shared" si="2208"/>
        <v>0.27229736347613037</v>
      </c>
      <c r="BG782" s="41">
        <f t="shared" si="2208"/>
        <v>0.28231880106023244</v>
      </c>
      <c r="BH782" s="41">
        <f t="shared" si="2208"/>
        <v>0.28881258017503469</v>
      </c>
      <c r="BI782" s="41">
        <f t="shared" si="2208"/>
        <v>0.2919787945372197</v>
      </c>
      <c r="BJ782" s="41">
        <f t="shared" si="2208"/>
        <v>0.29625366722549029</v>
      </c>
      <c r="BK782" s="41">
        <f t="shared" si="2208"/>
        <v>0.2994644873598154</v>
      </c>
      <c r="BL782" s="41">
        <f t="shared" si="2208"/>
        <v>0.31224697687241421</v>
      </c>
      <c r="BM782" s="41">
        <f t="shared" si="2208"/>
        <v>0.31453023564167609</v>
      </c>
      <c r="BN782" s="41">
        <f t="shared" si="2208"/>
        <v>0.31664519129977919</v>
      </c>
      <c r="BO782" s="41">
        <f t="shared" si="2208"/>
        <v>0.29777916974842211</v>
      </c>
      <c r="BP782" s="41">
        <f t="shared" si="2208"/>
        <v>0.2988030062224743</v>
      </c>
      <c r="BQ782" s="41">
        <f t="shared" si="2208"/>
        <v>0.30120775618433593</v>
      </c>
      <c r="BR782" s="41">
        <f t="shared" si="2208"/>
        <v>0.31610077315048302</v>
      </c>
      <c r="BS782" s="41">
        <f t="shared" si="2208"/>
        <v>0.31818392016226954</v>
      </c>
      <c r="BT782" s="41">
        <f t="shared" si="2208"/>
        <v>0.31986868960548265</v>
      </c>
      <c r="BU782" s="41">
        <f t="shared" si="2208"/>
        <v>0.32116672397239526</v>
      </c>
      <c r="BV782" s="41">
        <f t="shared" si="2208"/>
        <v>0.32280095091926975</v>
      </c>
      <c r="BW782" s="41">
        <f t="shared" si="2208"/>
        <v>0.32344372657008252</v>
      </c>
      <c r="BX782" s="41">
        <f t="shared" si="2208"/>
        <v>0.33308030575097797</v>
      </c>
      <c r="BY782" s="41">
        <f t="shared" si="2208"/>
        <v>0.33417929614135217</v>
      </c>
      <c r="BZ782" s="41">
        <f t="shared" si="2208"/>
        <v>0.3359610538945797</v>
      </c>
      <c r="CA782" s="41">
        <f t="shared" si="2208"/>
        <v>0.31596809281692501</v>
      </c>
      <c r="CB782" s="41">
        <f t="shared" si="2208"/>
        <v>0.31812454241476107</v>
      </c>
      <c r="CC782" s="41">
        <f t="shared" si="2208"/>
        <v>0.32033072711497518</v>
      </c>
      <c r="CD782" s="41">
        <f t="shared" si="2208"/>
        <v>0.33675111487313414</v>
      </c>
      <c r="CE782" s="41">
        <f t="shared" si="2208"/>
        <v>0.33883001616742536</v>
      </c>
      <c r="CF782" s="41">
        <f t="shared" si="2208"/>
        <v>0.34077920122492494</v>
      </c>
      <c r="CG782" s="41">
        <f t="shared" si="2208"/>
        <v>0.34284173002844526</v>
      </c>
      <c r="CH782" s="41">
        <f t="shared" si="2208"/>
        <v>0.34444566428611245</v>
      </c>
      <c r="CI782" s="41">
        <f t="shared" si="2208"/>
        <v>0.34735147734118915</v>
      </c>
      <c r="CJ782" s="41">
        <f t="shared" si="2208"/>
        <v>0.3615463261237894</v>
      </c>
      <c r="CK782" s="41">
        <f t="shared" ref="CK782:DP782" si="2209">(HLOOKUP(CK$728-$B782,$C$720:$HY$723,4,FALSE))*CK$722</f>
        <v>0.36817443917852111</v>
      </c>
      <c r="CL782" s="41">
        <f t="shared" si="2209"/>
        <v>0.37316444143006516</v>
      </c>
      <c r="CM782" s="41">
        <f t="shared" si="2209"/>
        <v>0.35113381088044288</v>
      </c>
      <c r="CN782" s="41">
        <f t="shared" si="2209"/>
        <v>0.35375358431687909</v>
      </c>
      <c r="CO782" s="41">
        <f t="shared" si="2209"/>
        <v>0.35534502307118426</v>
      </c>
      <c r="CP782" s="41">
        <f t="shared" si="2209"/>
        <v>0.37200251391310246</v>
      </c>
      <c r="CQ782" s="41">
        <f t="shared" si="2209"/>
        <v>0.37102411133216329</v>
      </c>
      <c r="CR782" s="41">
        <f t="shared" si="2209"/>
        <v>0.37097993147086272</v>
      </c>
      <c r="CS782" s="41">
        <f t="shared" si="2209"/>
        <v>0.3667623369983587</v>
      </c>
      <c r="CT782" s="41">
        <f t="shared" si="2209"/>
        <v>0.35987989518642333</v>
      </c>
      <c r="CU782" s="41">
        <f t="shared" si="2209"/>
        <v>0.36143802766825972</v>
      </c>
      <c r="CV782" s="41">
        <f t="shared" si="2209"/>
        <v>0.37421453546721128</v>
      </c>
      <c r="CW782" s="41">
        <f t="shared" si="2209"/>
        <v>0.38115285775451191</v>
      </c>
      <c r="CX782" s="41">
        <f t="shared" si="2209"/>
        <v>0.37878283070476643</v>
      </c>
      <c r="CY782" s="41">
        <f t="shared" si="2209"/>
        <v>0.35401924446625888</v>
      </c>
      <c r="CZ782" s="41">
        <f t="shared" si="2209"/>
        <v>0.35565068652790299</v>
      </c>
      <c r="DA782" s="41">
        <f t="shared" si="2209"/>
        <v>0.3553528490009939</v>
      </c>
      <c r="DB782" s="41">
        <f t="shared" si="2209"/>
        <v>0.3702489025966062</v>
      </c>
      <c r="DC782" s="41">
        <f t="shared" si="2209"/>
        <v>0.36789252868520039</v>
      </c>
      <c r="DD782" s="41">
        <f t="shared" si="2209"/>
        <v>0.36864895732691377</v>
      </c>
      <c r="DE782" s="41">
        <f t="shared" si="2209"/>
        <v>0.3671264596709351</v>
      </c>
      <c r="DF782" s="41">
        <f t="shared" si="2209"/>
        <v>0.3676184983731377</v>
      </c>
      <c r="DG782" s="41">
        <f t="shared" si="2209"/>
        <v>0.36754350999510094</v>
      </c>
      <c r="DH782" s="41">
        <f t="shared" si="2209"/>
        <v>0.3778773947807495</v>
      </c>
      <c r="DI782" s="41">
        <f t="shared" si="2209"/>
        <v>0.37786873353610007</v>
      </c>
      <c r="DJ782" s="41">
        <f t="shared" si="2209"/>
        <v>0.37715270668150896</v>
      </c>
      <c r="DK782" s="41">
        <f t="shared" si="2209"/>
        <v>0.35234316584671072</v>
      </c>
      <c r="DL782" s="41">
        <f t="shared" si="2209"/>
        <v>0.35151775631566773</v>
      </c>
      <c r="DM782" s="41">
        <f t="shared" si="2209"/>
        <v>0.35110121002355871</v>
      </c>
      <c r="DN782" s="41">
        <f t="shared" si="2209"/>
        <v>0.36576949502065015</v>
      </c>
      <c r="DO782" s="41">
        <f t="shared" si="2209"/>
        <v>0.36753806964417957</v>
      </c>
      <c r="DP782" s="41">
        <f t="shared" si="2209"/>
        <v>0.37000556153709979</v>
      </c>
      <c r="DQ782" s="41">
        <f t="shared" ref="DQ782:EV782" si="2210">(HLOOKUP(DQ$728-$B782,$C$720:$HY$723,4,FALSE))*DQ$722</f>
        <v>0.37037646740550334</v>
      </c>
      <c r="DR782" s="41">
        <f t="shared" si="2210"/>
        <v>0.3702590428979991</v>
      </c>
      <c r="DS782" s="41">
        <f t="shared" si="2210"/>
        <v>0.36829102023228172</v>
      </c>
      <c r="DT782" s="41">
        <f t="shared" si="2210"/>
        <v>0.37764425845393607</v>
      </c>
      <c r="DU782" s="41">
        <f t="shared" si="2210"/>
        <v>0.37638352864936858</v>
      </c>
      <c r="DV782" s="41">
        <f t="shared" si="2210"/>
        <v>0.37597301274350203</v>
      </c>
      <c r="DW782" s="41">
        <f t="shared" si="2210"/>
        <v>0.35069881455878138</v>
      </c>
      <c r="DX782" s="41">
        <f t="shared" si="2210"/>
        <v>0.34895290530945605</v>
      </c>
      <c r="DY782" s="41">
        <f t="shared" si="2210"/>
        <v>0.3481525713457555</v>
      </c>
      <c r="DZ782" s="41">
        <f t="shared" si="2210"/>
        <v>0.36276182131966822</v>
      </c>
      <c r="EA782" s="41">
        <f t="shared" si="2210"/>
        <v>0.36394820361361391</v>
      </c>
      <c r="EB782" s="41">
        <f t="shared" si="2210"/>
        <v>0.36440731612806415</v>
      </c>
      <c r="EC782" s="41">
        <f t="shared" si="2210"/>
        <v>0.36411314388700516</v>
      </c>
      <c r="ED782" s="41">
        <f t="shared" si="2210"/>
        <v>0.36426744103608599</v>
      </c>
      <c r="EE782" s="41">
        <f t="shared" si="2210"/>
        <v>0.36346348302232678</v>
      </c>
      <c r="EF782" s="41">
        <f t="shared" si="2210"/>
        <v>0.37373925200280678</v>
      </c>
      <c r="EG782" s="41">
        <f t="shared" si="2210"/>
        <v>0.37248908322688284</v>
      </c>
      <c r="EH782" s="41">
        <f t="shared" si="2210"/>
        <v>0.37211024187100994</v>
      </c>
      <c r="EI782" s="41">
        <f t="shared" si="2210"/>
        <v>0.34664362548495237</v>
      </c>
      <c r="EJ782" s="41">
        <f t="shared" si="2210"/>
        <v>0.34621884115550439</v>
      </c>
      <c r="EK782" s="41">
        <f t="shared" si="2210"/>
        <v>0.34627843039848827</v>
      </c>
      <c r="EL782" s="41">
        <f t="shared" si="2210"/>
        <v>0.36149861699901031</v>
      </c>
      <c r="EM782" s="41">
        <f t="shared" si="2210"/>
        <v>0.3620147012558172</v>
      </c>
      <c r="EN782" s="41">
        <f t="shared" si="2210"/>
        <v>0.36178880773636096</v>
      </c>
      <c r="EO782" s="41">
        <f t="shared" si="2210"/>
        <v>0.36035163550354182</v>
      </c>
      <c r="EP782" s="41">
        <f t="shared" si="2210"/>
        <v>0.36012062016464058</v>
      </c>
      <c r="EQ782" s="41">
        <f t="shared" si="2210"/>
        <v>0.36082519791473999</v>
      </c>
      <c r="ER782" s="41">
        <f t="shared" si="2210"/>
        <v>0.37216022948510313</v>
      </c>
      <c r="ES782" s="41">
        <f t="shared" si="2210"/>
        <v>0.37172532097423866</v>
      </c>
      <c r="ET782" s="41">
        <f t="shared" si="2210"/>
        <v>0.37194825574903273</v>
      </c>
      <c r="EU782" s="41">
        <f t="shared" si="2210"/>
        <v>0.34797024488633999</v>
      </c>
      <c r="EV782" s="41">
        <f t="shared" si="2210"/>
        <v>0.34915068091746543</v>
      </c>
      <c r="EW782" s="41">
        <f t="shared" ref="EW782:FF782" si="2211">(HLOOKUP(EW$728-$B782,$C$720:$HY$723,4,FALSE))*EW$722</f>
        <v>0.34776109917325915</v>
      </c>
      <c r="EX782" s="41">
        <f t="shared" si="2211"/>
        <v>0.36154012500883043</v>
      </c>
      <c r="EY782" s="41">
        <f t="shared" si="2211"/>
        <v>0.35995852652376509</v>
      </c>
      <c r="EZ782" s="41">
        <f t="shared" si="2211"/>
        <v>0.35975412128089912</v>
      </c>
      <c r="FA782" s="41">
        <f t="shared" si="2211"/>
        <v>0.35841355896922561</v>
      </c>
      <c r="FB782" s="41">
        <f t="shared" si="2211"/>
        <v>0.35770458857435755</v>
      </c>
      <c r="FC782" s="41">
        <f t="shared" si="2211"/>
        <v>0.3584411214701485</v>
      </c>
      <c r="FD782" s="41">
        <f t="shared" si="2211"/>
        <v>0.36909176824962714</v>
      </c>
      <c r="FE782" s="41">
        <f t="shared" si="2211"/>
        <v>0.36966419648050636</v>
      </c>
      <c r="FF782" s="41">
        <f t="shared" si="2211"/>
        <v>0.36926406972370657</v>
      </c>
      <c r="FG782" s="41"/>
      <c r="FH782" s="41"/>
      <c r="FI782" s="41"/>
      <c r="FJ782" s="41"/>
      <c r="FK782" s="41"/>
      <c r="FL782" s="41"/>
      <c r="FM782" s="41"/>
      <c r="FN782" s="41"/>
      <c r="FO782" s="41"/>
      <c r="FP782" s="41"/>
      <c r="FQ782" s="41"/>
      <c r="FR782" s="41"/>
      <c r="FS782" s="41"/>
    </row>
    <row r="783" spans="2:177" x14ac:dyDescent="0.25">
      <c r="B783" s="15">
        <f t="shared" si="2033"/>
        <v>55</v>
      </c>
      <c r="C783" s="55"/>
      <c r="BF783" s="41">
        <f t="shared" ref="BF783:CK783" si="2212">(HLOOKUP(BF$728-$B783,$C$720:$HY$723,4,FALSE))*BF$722</f>
        <v>0.24891636526296232</v>
      </c>
      <c r="BG783" s="41">
        <f t="shared" si="2212"/>
        <v>0.2727202139161628</v>
      </c>
      <c r="BH783" s="41">
        <f t="shared" si="2212"/>
        <v>0.28239118756266257</v>
      </c>
      <c r="BI783" s="41">
        <f t="shared" si="2212"/>
        <v>0.28713622821114232</v>
      </c>
      <c r="BJ783" s="41">
        <f t="shared" si="2212"/>
        <v>0.29233095057670488</v>
      </c>
      <c r="BK783" s="41">
        <f t="shared" si="2212"/>
        <v>0.29616307446311319</v>
      </c>
      <c r="BL783" s="41">
        <f t="shared" si="2212"/>
        <v>0.30929761419634183</v>
      </c>
      <c r="BM783" s="41">
        <f t="shared" si="2212"/>
        <v>0.31193115056910836</v>
      </c>
      <c r="BN783" s="41">
        <f t="shared" si="2212"/>
        <v>0.31431952308299926</v>
      </c>
      <c r="BO783" s="41">
        <f t="shared" si="2212"/>
        <v>0.29581079938245586</v>
      </c>
      <c r="BP783" s="41">
        <f t="shared" si="2212"/>
        <v>0.29700738892226364</v>
      </c>
      <c r="BQ783" s="41">
        <f t="shared" si="2212"/>
        <v>0.29954846421018044</v>
      </c>
      <c r="BR783" s="41">
        <f t="shared" si="2212"/>
        <v>0.31449331266817648</v>
      </c>
      <c r="BS783" s="41">
        <f t="shared" si="2212"/>
        <v>0.31668136578680534</v>
      </c>
      <c r="BT783" s="41">
        <f t="shared" si="2212"/>
        <v>0.31845880719543468</v>
      </c>
      <c r="BU783" s="41">
        <f t="shared" si="2212"/>
        <v>0.31983952754686162</v>
      </c>
      <c r="BV783" s="41">
        <f t="shared" si="2212"/>
        <v>0.32154540627368083</v>
      </c>
      <c r="BW783" s="41">
        <f t="shared" si="2212"/>
        <v>0.32225551624281162</v>
      </c>
      <c r="BX783" s="41">
        <f t="shared" si="2212"/>
        <v>0.3319210417596769</v>
      </c>
      <c r="BY783" s="41">
        <f t="shared" si="2212"/>
        <v>0.33307431346812694</v>
      </c>
      <c r="BZ783" s="41">
        <f t="shared" si="2212"/>
        <v>0.33490303474498212</v>
      </c>
      <c r="CA783" s="41">
        <f t="shared" si="2212"/>
        <v>0.31501822875568986</v>
      </c>
      <c r="CB783" s="41">
        <f t="shared" si="2212"/>
        <v>0.3172097419843205</v>
      </c>
      <c r="CC783" s="41">
        <f t="shared" si="2212"/>
        <v>0.3194479325923657</v>
      </c>
      <c r="CD783" s="41">
        <f t="shared" si="2212"/>
        <v>0.33586015992922957</v>
      </c>
      <c r="CE783" s="41">
        <f t="shared" si="2212"/>
        <v>0.33796801290755735</v>
      </c>
      <c r="CF783" s="41">
        <f t="shared" si="2212"/>
        <v>0.33994432393053386</v>
      </c>
      <c r="CG783" s="41">
        <f t="shared" si="2212"/>
        <v>0.34203177433407156</v>
      </c>
      <c r="CH783" s="41">
        <f t="shared" si="2212"/>
        <v>0.34365995841758651</v>
      </c>
      <c r="CI783" s="41">
        <f t="shared" si="2212"/>
        <v>0.34658553471692427</v>
      </c>
      <c r="CJ783" s="41">
        <f t="shared" si="2212"/>
        <v>0.36077478136506208</v>
      </c>
      <c r="CK783" s="41">
        <f t="shared" si="2212"/>
        <v>0.36741328517705701</v>
      </c>
      <c r="CL783" s="41">
        <f t="shared" ref="CL783:DQ783" si="2213">(HLOOKUP(CL$728-$B783,$C$720:$HY$723,4,FALSE))*CL$722</f>
        <v>0.37241633269046731</v>
      </c>
      <c r="CM783" s="41">
        <f t="shared" si="2213"/>
        <v>0.35045055836867933</v>
      </c>
      <c r="CN783" s="41">
        <f t="shared" si="2213"/>
        <v>0.35308488792435544</v>
      </c>
      <c r="CO783" s="41">
        <f t="shared" si="2213"/>
        <v>0.35469196441137946</v>
      </c>
      <c r="CP783" s="41">
        <f t="shared" si="2213"/>
        <v>0.37133730735639059</v>
      </c>
      <c r="CQ783" s="41">
        <f t="shared" si="2213"/>
        <v>0.3703781024668989</v>
      </c>
      <c r="CR783" s="41">
        <f t="shared" si="2213"/>
        <v>0.37035055138366996</v>
      </c>
      <c r="CS783" s="41">
        <f t="shared" si="2213"/>
        <v>0.36615565812310902</v>
      </c>
      <c r="CT783" s="41">
        <f t="shared" si="2213"/>
        <v>0.35929911135106118</v>
      </c>
      <c r="CU783" s="41">
        <f t="shared" si="2213"/>
        <v>0.36086860895548428</v>
      </c>
      <c r="CV783" s="41">
        <f t="shared" si="2213"/>
        <v>0.37363869057905791</v>
      </c>
      <c r="CW783" s="41">
        <f t="shared" si="2213"/>
        <v>0.38057965836302243</v>
      </c>
      <c r="CX783" s="41">
        <f t="shared" si="2213"/>
        <v>0.37822584678044419</v>
      </c>
      <c r="CY783" s="41">
        <f t="shared" si="2213"/>
        <v>0.35350998467511935</v>
      </c>
      <c r="CZ783" s="41">
        <f t="shared" si="2213"/>
        <v>0.35514995907892655</v>
      </c>
      <c r="DA783" s="41">
        <f t="shared" si="2213"/>
        <v>0.3548629582539416</v>
      </c>
      <c r="DB783" s="41">
        <f t="shared" si="2213"/>
        <v>0.36974888733773742</v>
      </c>
      <c r="DC783" s="41">
        <f t="shared" si="2213"/>
        <v>0.36740562704720758</v>
      </c>
      <c r="DD783" s="41">
        <f t="shared" si="2213"/>
        <v>0.36817061627238695</v>
      </c>
      <c r="DE783" s="41">
        <f t="shared" si="2213"/>
        <v>0.36665925028192409</v>
      </c>
      <c r="DF783" s="41">
        <f t="shared" si="2213"/>
        <v>0.36715948540510268</v>
      </c>
      <c r="DG783" s="41">
        <f t="shared" si="2213"/>
        <v>0.36709308490286824</v>
      </c>
      <c r="DH783" s="41">
        <f t="shared" si="2213"/>
        <v>0.37742272114071057</v>
      </c>
      <c r="DI783" s="41">
        <f t="shared" si="2213"/>
        <v>0.37742218534605027</v>
      </c>
      <c r="DJ783" s="41">
        <f t="shared" si="2213"/>
        <v>0.37671482023458214</v>
      </c>
      <c r="DK783" s="41">
        <f t="shared" si="2213"/>
        <v>0.35194113386618064</v>
      </c>
      <c r="DL783" s="41">
        <f t="shared" si="2213"/>
        <v>0.35112346110607573</v>
      </c>
      <c r="DM783" s="41">
        <f t="shared" si="2213"/>
        <v>0.35071394282188367</v>
      </c>
      <c r="DN783" s="41">
        <f t="shared" si="2213"/>
        <v>0.36537265945753133</v>
      </c>
      <c r="DO783" s="41">
        <f t="shared" si="2213"/>
        <v>0.36714574392665678</v>
      </c>
      <c r="DP783" s="41">
        <f t="shared" si="2213"/>
        <v>0.3696168683333878</v>
      </c>
      <c r="DQ783" s="41">
        <f t="shared" si="2213"/>
        <v>0.36999346131974531</v>
      </c>
      <c r="DR783" s="41">
        <f t="shared" ref="DR783:EW783" si="2214">(HLOOKUP(DR$728-$B783,$C$720:$HY$723,4,FALSE))*DR$722</f>
        <v>0.3698820462268631</v>
      </c>
      <c r="DS783" s="41">
        <f t="shared" si="2214"/>
        <v>0.36792170667948032</v>
      </c>
      <c r="DT783" s="41">
        <f t="shared" si="2214"/>
        <v>0.37727121544121461</v>
      </c>
      <c r="DU783" s="41">
        <f t="shared" si="2214"/>
        <v>0.37601719634019287</v>
      </c>
      <c r="DV783" s="41">
        <f t="shared" si="2214"/>
        <v>0.3756123811780186</v>
      </c>
      <c r="DW783" s="41">
        <f t="shared" si="2214"/>
        <v>0.35036722948483706</v>
      </c>
      <c r="DX783" s="41">
        <f t="shared" si="2214"/>
        <v>0.34862761608424514</v>
      </c>
      <c r="DY783" s="41">
        <f t="shared" si="2214"/>
        <v>0.34783253393479263</v>
      </c>
      <c r="DZ783" s="41">
        <f t="shared" si="2214"/>
        <v>0.36243292067909072</v>
      </c>
      <c r="EA783" s="41">
        <f t="shared" si="2214"/>
        <v>0.36362268473928006</v>
      </c>
      <c r="EB783" s="41">
        <f t="shared" si="2214"/>
        <v>0.36408573067823369</v>
      </c>
      <c r="EC783" s="41">
        <f t="shared" si="2214"/>
        <v>0.36379604440845437</v>
      </c>
      <c r="ED783" s="41">
        <f t="shared" si="2214"/>
        <v>0.3639543255572868</v>
      </c>
      <c r="EE783" s="41">
        <f t="shared" si="2214"/>
        <v>0.3631550625611904</v>
      </c>
      <c r="EF783" s="41">
        <f t="shared" si="2214"/>
        <v>0.37342612489595284</v>
      </c>
      <c r="EG783" s="41">
        <f t="shared" si="2214"/>
        <v>0.37218090311888874</v>
      </c>
      <c r="EH783" s="41">
        <f t="shared" si="2214"/>
        <v>0.37180617465632437</v>
      </c>
      <c r="EI783" s="41">
        <f t="shared" si="2214"/>
        <v>0.34636382126310017</v>
      </c>
      <c r="EJ783" s="41">
        <f t="shared" si="2214"/>
        <v>0.34594274563129745</v>
      </c>
      <c r="EK783" s="41">
        <f t="shared" si="2214"/>
        <v>0.34600557362693091</v>
      </c>
      <c r="EL783" s="41">
        <f t="shared" si="2214"/>
        <v>0.36121711720716226</v>
      </c>
      <c r="EM783" s="41">
        <f t="shared" si="2214"/>
        <v>0.36173607639628197</v>
      </c>
      <c r="EN783" s="41">
        <f t="shared" si="2214"/>
        <v>0.36151355624133369</v>
      </c>
      <c r="EO783" s="41">
        <f t="shared" si="2214"/>
        <v>0.3600805918105231</v>
      </c>
      <c r="EP783" s="41">
        <f t="shared" si="2214"/>
        <v>0.35985279270802284</v>
      </c>
      <c r="EQ783" s="41">
        <f t="shared" si="2214"/>
        <v>0.36055982715788537</v>
      </c>
      <c r="ER783" s="41">
        <f t="shared" si="2214"/>
        <v>0.37188952911520623</v>
      </c>
      <c r="ES783" s="41">
        <f t="shared" si="2214"/>
        <v>0.37145787495813204</v>
      </c>
      <c r="ET783" s="41">
        <f t="shared" si="2214"/>
        <v>0.37168352590940373</v>
      </c>
      <c r="EU783" s="41">
        <f t="shared" si="2214"/>
        <v>0.34772521500637421</v>
      </c>
      <c r="EV783" s="41">
        <f t="shared" si="2214"/>
        <v>0.34890740701371292</v>
      </c>
      <c r="EW783" s="41">
        <f t="shared" si="2214"/>
        <v>0.34752131670920722</v>
      </c>
      <c r="EX783" s="41">
        <f t="shared" ref="EX783:FF783" si="2215">(HLOOKUP(EX$728-$B783,$C$720:$HY$723,4,FALSE))*EX$722</f>
        <v>0.36129341100028567</v>
      </c>
      <c r="EY783" s="41">
        <f t="shared" si="2215"/>
        <v>0.35971539750843728</v>
      </c>
      <c r="EZ783" s="41">
        <f t="shared" si="2215"/>
        <v>0.35951358404271133</v>
      </c>
      <c r="FA783" s="41">
        <f t="shared" si="2215"/>
        <v>0.35817631374548808</v>
      </c>
      <c r="FB783" s="41">
        <f t="shared" si="2215"/>
        <v>0.35747015626264234</v>
      </c>
      <c r="FC783" s="41">
        <f t="shared" si="2215"/>
        <v>0.35820850886240518</v>
      </c>
      <c r="FD783" s="41">
        <f t="shared" si="2215"/>
        <v>0.36885456864137645</v>
      </c>
      <c r="FE783" s="41">
        <f t="shared" si="2215"/>
        <v>0.36942891264088867</v>
      </c>
      <c r="FF783" s="41">
        <f t="shared" si="2215"/>
        <v>0.3690312782897765</v>
      </c>
      <c r="FG783" s="41"/>
      <c r="FH783" s="41"/>
      <c r="FI783" s="41"/>
      <c r="FJ783" s="41"/>
      <c r="FK783" s="41"/>
      <c r="FL783" s="41"/>
      <c r="FM783" s="41"/>
      <c r="FN783" s="41"/>
      <c r="FO783" s="41"/>
      <c r="FP783" s="41"/>
      <c r="FQ783" s="41"/>
      <c r="FR783" s="41"/>
      <c r="FS783" s="41"/>
      <c r="FT783" s="41"/>
    </row>
    <row r="784" spans="2:177" x14ac:dyDescent="0.25">
      <c r="B784" s="15">
        <f t="shared" si="2033"/>
        <v>56</v>
      </c>
      <c r="C784" s="55"/>
      <c r="BG784" s="41">
        <f t="shared" ref="BG784:CL784" si="2216">(HLOOKUP(BG$728-$B784,$C$720:$HY$723,4,FALSE))*BG$722</f>
        <v>0.24930290736252231</v>
      </c>
      <c r="BH784" s="41">
        <f t="shared" si="2216"/>
        <v>0.27279013934214669</v>
      </c>
      <c r="BI784" s="41">
        <f t="shared" si="2216"/>
        <v>0.28075210722353861</v>
      </c>
      <c r="BJ784" s="41">
        <f t="shared" si="2216"/>
        <v>0.28748254362449216</v>
      </c>
      <c r="BK784" s="41">
        <f t="shared" si="2216"/>
        <v>0.29224155735977325</v>
      </c>
      <c r="BL784" s="41">
        <f t="shared" si="2216"/>
        <v>0.30588779708771047</v>
      </c>
      <c r="BM784" s="41">
        <f t="shared" si="2216"/>
        <v>0.30898477106462802</v>
      </c>
      <c r="BN784" s="41">
        <f t="shared" si="2216"/>
        <v>0.31172217920985779</v>
      </c>
      <c r="BO784" s="41">
        <f t="shared" si="2216"/>
        <v>0.29363815380561925</v>
      </c>
      <c r="BP784" s="41">
        <f t="shared" si="2216"/>
        <v>0.29504412015728754</v>
      </c>
      <c r="BQ784" s="41">
        <f t="shared" si="2216"/>
        <v>0.29774836717840275</v>
      </c>
      <c r="BR784" s="41">
        <f t="shared" si="2216"/>
        <v>0.31276083327838111</v>
      </c>
      <c r="BS784" s="41">
        <f t="shared" si="2216"/>
        <v>0.31507095282921727</v>
      </c>
      <c r="BT784" s="41">
        <f t="shared" si="2216"/>
        <v>0.31695495472572915</v>
      </c>
      <c r="BU784" s="41">
        <f t="shared" si="2216"/>
        <v>0.31842977367416297</v>
      </c>
      <c r="BV784" s="41">
        <f t="shared" si="2216"/>
        <v>0.32021664497308649</v>
      </c>
      <c r="BW784" s="41">
        <f t="shared" si="2216"/>
        <v>0.32100209308287997</v>
      </c>
      <c r="BX784" s="41">
        <f t="shared" si="2216"/>
        <v>0.33070168897197671</v>
      </c>
      <c r="BY784" s="41">
        <f t="shared" si="2216"/>
        <v>0.33191507033257023</v>
      </c>
      <c r="BZ784" s="41">
        <f t="shared" si="2216"/>
        <v>0.33379565898928232</v>
      </c>
      <c r="CA784" s="41">
        <f t="shared" si="2216"/>
        <v>0.31402616341170975</v>
      </c>
      <c r="CB784" s="41">
        <f t="shared" si="2216"/>
        <v>0.31625614527429075</v>
      </c>
      <c r="CC784" s="41">
        <f t="shared" si="2216"/>
        <v>0.31852932661490596</v>
      </c>
      <c r="CD784" s="41">
        <f t="shared" si="2216"/>
        <v>0.33493456808164557</v>
      </c>
      <c r="CE784" s="41">
        <f t="shared" si="2216"/>
        <v>0.33707383837128291</v>
      </c>
      <c r="CF784" s="41">
        <f t="shared" si="2216"/>
        <v>0.33907948580693342</v>
      </c>
      <c r="CG784" s="41">
        <f t="shared" si="2216"/>
        <v>0.34119382835225875</v>
      </c>
      <c r="CH784" s="41">
        <f t="shared" si="2216"/>
        <v>0.34284806967748049</v>
      </c>
      <c r="CI784" s="41">
        <f t="shared" si="2216"/>
        <v>0.34579494764671775</v>
      </c>
      <c r="CJ784" s="41">
        <f t="shared" si="2216"/>
        <v>0.35997923909495994</v>
      </c>
      <c r="CK784" s="41">
        <f t="shared" si="2216"/>
        <v>0.36662922024821559</v>
      </c>
      <c r="CL784" s="41">
        <f t="shared" si="2216"/>
        <v>0.37164640911165936</v>
      </c>
      <c r="CM784" s="41">
        <f t="shared" ref="CM784:DR784" si="2217">(HLOOKUP(CM$728-$B784,$C$720:$HY$723,4,FALSE))*CM$722</f>
        <v>0.34974798573204807</v>
      </c>
      <c r="CN784" s="41">
        <f t="shared" si="2217"/>
        <v>0.3523978389160724</v>
      </c>
      <c r="CO784" s="41">
        <f t="shared" si="2217"/>
        <v>0.35402149420959472</v>
      </c>
      <c r="CP784" s="41">
        <f t="shared" si="2217"/>
        <v>0.37065485782556062</v>
      </c>
      <c r="CQ784" s="41">
        <f t="shared" si="2217"/>
        <v>0.36971580064632298</v>
      </c>
      <c r="CR784" s="41">
        <f t="shared" si="2217"/>
        <v>0.36970571528773433</v>
      </c>
      <c r="CS784" s="41">
        <f t="shared" si="2217"/>
        <v>0.36553446257993782</v>
      </c>
      <c r="CT784" s="41">
        <f t="shared" si="2217"/>
        <v>0.35870477774926163</v>
      </c>
      <c r="CU784" s="41">
        <f t="shared" si="2217"/>
        <v>0.36028622950730094</v>
      </c>
      <c r="CV784" s="41">
        <f t="shared" si="2217"/>
        <v>0.37305005062989383</v>
      </c>
      <c r="CW784" s="41">
        <f t="shared" si="2217"/>
        <v>0.37999401876318728</v>
      </c>
      <c r="CX784" s="41">
        <f t="shared" si="2217"/>
        <v>0.37765704919488391</v>
      </c>
      <c r="CY784" s="41">
        <f t="shared" si="2217"/>
        <v>0.35299016338811673</v>
      </c>
      <c r="CZ784" s="41">
        <f t="shared" si="2217"/>
        <v>0.35463907274489004</v>
      </c>
      <c r="DA784" s="41">
        <f t="shared" si="2217"/>
        <v>0.3543633398627683</v>
      </c>
      <c r="DB784" s="41">
        <f t="shared" si="2217"/>
        <v>0.3692391501591869</v>
      </c>
      <c r="DC784" s="41">
        <f t="shared" si="2217"/>
        <v>0.36690945158678223</v>
      </c>
      <c r="DD784" s="41">
        <f t="shared" si="2217"/>
        <v>0.36768334658858959</v>
      </c>
      <c r="DE784" s="41">
        <f t="shared" si="2217"/>
        <v>0.36618349097501157</v>
      </c>
      <c r="DF784" s="41">
        <f t="shared" si="2217"/>
        <v>0.36669223398715944</v>
      </c>
      <c r="DG784" s="41">
        <f t="shared" si="2217"/>
        <v>0.36663472797253943</v>
      </c>
      <c r="DH784" s="41">
        <f t="shared" si="2217"/>
        <v>0.37696018906122208</v>
      </c>
      <c r="DI784" s="41">
        <f t="shared" si="2217"/>
        <v>0.37696805942792727</v>
      </c>
      <c r="DJ784" s="41">
        <f t="shared" si="2217"/>
        <v>0.37626963568711652</v>
      </c>
      <c r="DK784" s="41">
        <f t="shared" si="2217"/>
        <v>0.35153251886778375</v>
      </c>
      <c r="DL784" s="41">
        <f t="shared" si="2217"/>
        <v>0.35072282083783096</v>
      </c>
      <c r="DM784" s="41">
        <f t="shared" si="2217"/>
        <v>0.35032054924472505</v>
      </c>
      <c r="DN784" s="41">
        <f t="shared" si="2217"/>
        <v>0.36496965074278731</v>
      </c>
      <c r="DO784" s="41">
        <f t="shared" si="2217"/>
        <v>0.36674741522505311</v>
      </c>
      <c r="DP784" s="41">
        <f t="shared" si="2217"/>
        <v>0.36922232361801233</v>
      </c>
      <c r="DQ784" s="41">
        <f t="shared" si="2217"/>
        <v>0.36960478082738885</v>
      </c>
      <c r="DR784" s="41">
        <f t="shared" si="2217"/>
        <v>0.36949955142175334</v>
      </c>
      <c r="DS784" s="41">
        <f t="shared" ref="DS784:EX784" si="2218">(HLOOKUP(DS$728-$B784,$C$720:$HY$723,4,FALSE))*DS$722</f>
        <v>0.36754708987722423</v>
      </c>
      <c r="DT784" s="41">
        <f t="shared" si="2218"/>
        <v>0.37689289676036153</v>
      </c>
      <c r="DU784" s="41">
        <f t="shared" si="2218"/>
        <v>0.37564576056533938</v>
      </c>
      <c r="DV784" s="41">
        <f t="shared" si="2218"/>
        <v>0.37524679942303135</v>
      </c>
      <c r="DW784" s="41">
        <f t="shared" si="2218"/>
        <v>0.35003115886758401</v>
      </c>
      <c r="DX784" s="41">
        <f t="shared" si="2218"/>
        <v>0.34829798932458883</v>
      </c>
      <c r="DY784" s="41">
        <f t="shared" si="2218"/>
        <v>0.34750828910477338</v>
      </c>
      <c r="DZ784" s="41">
        <f t="shared" si="2218"/>
        <v>0.36209975613248557</v>
      </c>
      <c r="EA784" s="41">
        <f t="shared" si="2218"/>
        <v>0.36329300359062944</v>
      </c>
      <c r="EB784" s="41">
        <f t="shared" si="2218"/>
        <v>0.36376008879833249</v>
      </c>
      <c r="EC784" s="41">
        <f t="shared" si="2218"/>
        <v>0.36347499839919545</v>
      </c>
      <c r="ED784" s="41">
        <f t="shared" si="2218"/>
        <v>0.36363736439071503</v>
      </c>
      <c r="EE784" s="41">
        <f t="shared" si="2218"/>
        <v>0.36284290325601404</v>
      </c>
      <c r="EF784" s="41">
        <f t="shared" si="2218"/>
        <v>0.37310925053849864</v>
      </c>
      <c r="EG784" s="41">
        <f t="shared" si="2218"/>
        <v>0.3718690816315941</v>
      </c>
      <c r="EH784" s="41">
        <f t="shared" si="2218"/>
        <v>0.37149855955505529</v>
      </c>
      <c r="EI784" s="41">
        <f t="shared" si="2218"/>
        <v>0.34608079255131369</v>
      </c>
      <c r="EJ784" s="41">
        <f t="shared" si="2218"/>
        <v>0.34566350714649524</v>
      </c>
      <c r="EK784" s="41">
        <f t="shared" si="2218"/>
        <v>0.34572964817495316</v>
      </c>
      <c r="EL784" s="41">
        <f t="shared" si="2218"/>
        <v>0.36093248920905396</v>
      </c>
      <c r="EM784" s="41">
        <f t="shared" si="2218"/>
        <v>0.36145439169426341</v>
      </c>
      <c r="EN784" s="41">
        <f t="shared" si="2218"/>
        <v>0.36123531708839762</v>
      </c>
      <c r="EO784" s="41">
        <f t="shared" si="2218"/>
        <v>0.35980663993830714</v>
      </c>
      <c r="EP784" s="41">
        <f t="shared" si="2218"/>
        <v>0.35958212422682562</v>
      </c>
      <c r="EQ784" s="41">
        <f t="shared" si="2218"/>
        <v>0.36029167305601223</v>
      </c>
      <c r="ER784" s="41">
        <f t="shared" si="2218"/>
        <v>0.37161602103878044</v>
      </c>
      <c r="ES784" s="41">
        <f t="shared" si="2218"/>
        <v>0.37118768546396874</v>
      </c>
      <c r="ET784" s="41">
        <f t="shared" si="2218"/>
        <v>0.37141610996368229</v>
      </c>
      <c r="EU784" s="41">
        <f t="shared" si="2218"/>
        <v>0.34747772563391238</v>
      </c>
      <c r="EV784" s="41">
        <f t="shared" si="2218"/>
        <v>0.34866171721317357</v>
      </c>
      <c r="EW784" s="41">
        <f t="shared" si="2218"/>
        <v>0.34727917807974523</v>
      </c>
      <c r="EX784" s="41">
        <f t="shared" si="2218"/>
        <v>0.3610442979610719</v>
      </c>
      <c r="EY784" s="41">
        <f t="shared" ref="EY784:FF784" si="2219">(HLOOKUP(EY$728-$B784,$C$720:$HY$723,4,FALSE))*EY$722</f>
        <v>0.35946992868902922</v>
      </c>
      <c r="EZ784" s="41">
        <f t="shared" si="2219"/>
        <v>0.35927075555763721</v>
      </c>
      <c r="FA784" s="41">
        <f t="shared" si="2219"/>
        <v>0.35793683145412236</v>
      </c>
      <c r="FB784" s="41">
        <f t="shared" si="2219"/>
        <v>0.35723353550687093</v>
      </c>
      <c r="FC784" s="41">
        <f t="shared" si="2219"/>
        <v>0.35797374629158285</v>
      </c>
      <c r="FD784" s="41">
        <f t="shared" si="2219"/>
        <v>0.3686151981619577</v>
      </c>
      <c r="FE784" s="41">
        <f t="shared" si="2219"/>
        <v>0.36919149636425247</v>
      </c>
      <c r="FF784" s="41">
        <f t="shared" si="2219"/>
        <v>0.36879639728988062</v>
      </c>
      <c r="FG784" s="41"/>
      <c r="FH784" s="41"/>
      <c r="FI784" s="41"/>
      <c r="FJ784" s="41"/>
      <c r="FK784" s="41"/>
      <c r="FL784" s="41"/>
      <c r="FM784" s="41"/>
      <c r="FN784" s="41"/>
      <c r="FO784" s="41"/>
      <c r="FP784" s="41"/>
      <c r="FQ784" s="41"/>
      <c r="FR784" s="41"/>
      <c r="FS784" s="41"/>
      <c r="FT784" s="41"/>
      <c r="FU784" s="41"/>
    </row>
    <row r="785" spans="2:193" x14ac:dyDescent="0.25">
      <c r="B785" s="15">
        <f t="shared" si="2033"/>
        <v>57</v>
      </c>
      <c r="C785" s="55"/>
      <c r="BH785" s="41">
        <f t="shared" ref="BH785:CM785" si="2220">(HLOOKUP(BH$728-$B785,$C$720:$HY$723,4,FALSE))*BH$722</f>
        <v>0.24936682859427123</v>
      </c>
      <c r="BI785" s="41">
        <f t="shared" si="2220"/>
        <v>0.27120678627096284</v>
      </c>
      <c r="BJ785" s="41">
        <f t="shared" si="2220"/>
        <v>0.28109072273948271</v>
      </c>
      <c r="BK785" s="41">
        <f t="shared" si="2220"/>
        <v>0.28739463302407309</v>
      </c>
      <c r="BL785" s="41">
        <f t="shared" si="2220"/>
        <v>0.3018375142151512</v>
      </c>
      <c r="BM785" s="41">
        <f t="shared" si="2220"/>
        <v>0.30557840286026833</v>
      </c>
      <c r="BN785" s="41">
        <f t="shared" si="2220"/>
        <v>0.30877777356700942</v>
      </c>
      <c r="BO785" s="41">
        <f t="shared" si="2220"/>
        <v>0.2912117080913128</v>
      </c>
      <c r="BP785" s="41">
        <f t="shared" si="2220"/>
        <v>0.29287710561971964</v>
      </c>
      <c r="BQ785" s="41">
        <f t="shared" si="2220"/>
        <v>0.295780200422602</v>
      </c>
      <c r="BR785" s="41">
        <f t="shared" si="2220"/>
        <v>0.31088133825534636</v>
      </c>
      <c r="BS785" s="41">
        <f t="shared" si="2220"/>
        <v>0.31333529133782095</v>
      </c>
      <c r="BT785" s="41">
        <f t="shared" si="2220"/>
        <v>0.31534315049217765</v>
      </c>
      <c r="BU785" s="41">
        <f t="shared" si="2220"/>
        <v>0.31692605830894843</v>
      </c>
      <c r="BV785" s="41">
        <f t="shared" si="2220"/>
        <v>0.31880522888322482</v>
      </c>
      <c r="BW785" s="41">
        <f t="shared" si="2220"/>
        <v>0.31967557698165083</v>
      </c>
      <c r="BX785" s="41">
        <f t="shared" si="2220"/>
        <v>0.32941541415248332</v>
      </c>
      <c r="BY785" s="41">
        <f t="shared" si="2220"/>
        <v>0.33069573948164227</v>
      </c>
      <c r="BZ785" s="41">
        <f t="shared" si="2220"/>
        <v>0.3326339052583121</v>
      </c>
      <c r="CA785" s="41">
        <f t="shared" si="2220"/>
        <v>0.3129878182074558</v>
      </c>
      <c r="CB785" s="41">
        <f t="shared" si="2220"/>
        <v>0.31526018144455736</v>
      </c>
      <c r="CC785" s="41">
        <f t="shared" si="2220"/>
        <v>0.31757176296629969</v>
      </c>
      <c r="CD785" s="41">
        <f t="shared" si="2220"/>
        <v>0.33397142866233276</v>
      </c>
      <c r="CE785" s="41">
        <f t="shared" si="2220"/>
        <v>0.33614490176595274</v>
      </c>
      <c r="CF785" s="41">
        <f t="shared" si="2220"/>
        <v>0.33818237060548823</v>
      </c>
      <c r="CG785" s="41">
        <f t="shared" si="2220"/>
        <v>0.34032581141676632</v>
      </c>
      <c r="CH785" s="41">
        <f t="shared" si="2220"/>
        <v>0.34200812384812629</v>
      </c>
      <c r="CI785" s="41">
        <f t="shared" si="2220"/>
        <v>0.34497801504370912</v>
      </c>
      <c r="CJ785" s="41">
        <f t="shared" si="2220"/>
        <v>0.35915810000095905</v>
      </c>
      <c r="CK785" s="41">
        <f t="shared" si="2220"/>
        <v>0.3658207683906371</v>
      </c>
      <c r="CL785" s="41">
        <f t="shared" si="2220"/>
        <v>0.37085331063898469</v>
      </c>
      <c r="CM785" s="41">
        <f t="shared" si="2220"/>
        <v>0.34902492608826091</v>
      </c>
      <c r="CN785" s="41">
        <f t="shared" ref="CN785:DS785" si="2221">(HLOOKUP(CN$728-$B785,$C$720:$HY$723,4,FALSE))*CN$722</f>
        <v>0.35169136243053639</v>
      </c>
      <c r="CO785" s="41">
        <f t="shared" si="2221"/>
        <v>0.35333262270921006</v>
      </c>
      <c r="CP785" s="41">
        <f t="shared" si="2221"/>
        <v>0.36995421314720933</v>
      </c>
      <c r="CQ785" s="41">
        <f t="shared" si="2221"/>
        <v>0.36903633114597095</v>
      </c>
      <c r="CR785" s="41">
        <f t="shared" si="2221"/>
        <v>0.36904461581484022</v>
      </c>
      <c r="CS785" s="41">
        <f t="shared" si="2221"/>
        <v>0.36489801202005789</v>
      </c>
      <c r="CT785" s="41">
        <f t="shared" si="2221"/>
        <v>0.358096222878379</v>
      </c>
      <c r="CU785" s="41">
        <f t="shared" si="2221"/>
        <v>0.3596902630668144</v>
      </c>
      <c r="CV785" s="41">
        <f t="shared" si="2221"/>
        <v>0.37244801244414122</v>
      </c>
      <c r="CW785" s="41">
        <f t="shared" si="2221"/>
        <v>0.37939536646746069</v>
      </c>
      <c r="CX785" s="41">
        <f t="shared" si="2221"/>
        <v>0.37707590693384785</v>
      </c>
      <c r="CY785" s="41">
        <f t="shared" si="2221"/>
        <v>0.35245931666156227</v>
      </c>
      <c r="CZ785" s="41">
        <f t="shared" si="2221"/>
        <v>0.35411759118225444</v>
      </c>
      <c r="DA785" s="41">
        <f t="shared" si="2221"/>
        <v>0.35385358508738007</v>
      </c>
      <c r="DB785" s="41">
        <f t="shared" si="2221"/>
        <v>0.36871929125064257</v>
      </c>
      <c r="DC785" s="41">
        <f t="shared" si="2221"/>
        <v>0.36640362886482086</v>
      </c>
      <c r="DD785" s="41">
        <f t="shared" si="2221"/>
        <v>0.36718679607233717</v>
      </c>
      <c r="DE785" s="41">
        <f t="shared" si="2221"/>
        <v>0.36569885122927148</v>
      </c>
      <c r="DF785" s="41">
        <f t="shared" si="2221"/>
        <v>0.3662164318821865</v>
      </c>
      <c r="DG785" s="41">
        <f t="shared" si="2221"/>
        <v>0.36616814436698886</v>
      </c>
      <c r="DH785" s="41">
        <f t="shared" si="2221"/>
        <v>0.37648951194356406</v>
      </c>
      <c r="DI785" s="41">
        <f t="shared" si="2221"/>
        <v>0.37650608453701195</v>
      </c>
      <c r="DJ785" s="41">
        <f t="shared" si="2221"/>
        <v>0.37581689655199774</v>
      </c>
      <c r="DK785" s="41">
        <f t="shared" si="2221"/>
        <v>0.35111709362586163</v>
      </c>
      <c r="DL785" s="41">
        <f t="shared" si="2221"/>
        <v>0.35031562034012248</v>
      </c>
      <c r="DM785" s="41">
        <f t="shared" si="2221"/>
        <v>0.34992082511812034</v>
      </c>
      <c r="DN785" s="41">
        <f t="shared" si="2221"/>
        <v>0.36456026662961288</v>
      </c>
      <c r="DO785" s="41">
        <f t="shared" si="2221"/>
        <v>0.36634289014464622</v>
      </c>
      <c r="DP785" s="41">
        <f t="shared" si="2221"/>
        <v>0.36882174196562301</v>
      </c>
      <c r="DQ785" s="41">
        <f t="shared" si="2221"/>
        <v>0.36921024901472971</v>
      </c>
      <c r="DR785" s="41">
        <f t="shared" si="2221"/>
        <v>0.36911138978489672</v>
      </c>
      <c r="DS785" s="41">
        <f t="shared" si="2221"/>
        <v>0.36716700964909382</v>
      </c>
      <c r="DT785" s="41">
        <f t="shared" ref="DT785:EY785" si="2222">(HLOOKUP(DT$728-$B785,$C$720:$HY$723,4,FALSE))*DT$722</f>
        <v>0.37650914551868669</v>
      </c>
      <c r="DU785" s="41">
        <f t="shared" si="2222"/>
        <v>0.3752690718523165</v>
      </c>
      <c r="DV785" s="41">
        <f t="shared" si="2222"/>
        <v>0.37487612465852171</v>
      </c>
      <c r="DW785" s="41">
        <f t="shared" si="2222"/>
        <v>0.34969047519534269</v>
      </c>
      <c r="DX785" s="41">
        <f t="shared" si="2222"/>
        <v>0.34796390351287515</v>
      </c>
      <c r="DY785" s="41">
        <f t="shared" si="2222"/>
        <v>0.3471797206666849</v>
      </c>
      <c r="DZ785" s="41">
        <f t="shared" si="2222"/>
        <v>0.36176221158899785</v>
      </c>
      <c r="EA785" s="41">
        <f t="shared" si="2222"/>
        <v>0.36295904841735399</v>
      </c>
      <c r="EB785" s="41">
        <f t="shared" si="2222"/>
        <v>0.3634302830712936</v>
      </c>
      <c r="EC785" s="41">
        <f t="shared" si="2222"/>
        <v>0.36314990276428744</v>
      </c>
      <c r="ED785" s="41">
        <f t="shared" si="2222"/>
        <v>0.36331645841482713</v>
      </c>
      <c r="EE785" s="41">
        <f t="shared" si="2222"/>
        <v>0.3625269100068001</v>
      </c>
      <c r="EF785" s="41">
        <f t="shared" si="2222"/>
        <v>0.37278853485418029</v>
      </c>
      <c r="EG785" s="41">
        <f t="shared" si="2222"/>
        <v>0.37155352851829243</v>
      </c>
      <c r="EH785" s="41">
        <f t="shared" si="2222"/>
        <v>0.37118730975046427</v>
      </c>
      <c r="EI785" s="41">
        <f t="shared" si="2222"/>
        <v>0.34579446143229353</v>
      </c>
      <c r="EJ785" s="41">
        <f t="shared" si="2222"/>
        <v>0.34538105069136515</v>
      </c>
      <c r="EK785" s="41">
        <f t="shared" si="2222"/>
        <v>0.34545058169841408</v>
      </c>
      <c r="EL785" s="41">
        <f t="shared" si="2222"/>
        <v>0.36064466014556656</v>
      </c>
      <c r="EM785" s="41">
        <f t="shared" si="2222"/>
        <v>0.36116957673114419</v>
      </c>
      <c r="EN785" s="41">
        <f t="shared" si="2222"/>
        <v>0.36095402232878632</v>
      </c>
      <c r="EO785" s="41">
        <f t="shared" si="2222"/>
        <v>0.35952971451465754</v>
      </c>
      <c r="EP785" s="41">
        <f t="shared" si="2222"/>
        <v>0.35930855159228836</v>
      </c>
      <c r="EQ785" s="41">
        <f t="shared" si="2222"/>
        <v>0.36002067446461544</v>
      </c>
      <c r="ER785" s="41">
        <f t="shared" si="2222"/>
        <v>0.37133964426894228</v>
      </c>
      <c r="ES785" s="41">
        <f t="shared" si="2222"/>
        <v>0.37091469356208395</v>
      </c>
      <c r="ET785" s="41">
        <f t="shared" si="2222"/>
        <v>0.3711459508483681</v>
      </c>
      <c r="EU785" s="41">
        <f t="shared" si="2222"/>
        <v>0.34722772508737171</v>
      </c>
      <c r="EV785" s="41">
        <f t="shared" si="2222"/>
        <v>0.34841356129617179</v>
      </c>
      <c r="EW785" s="41">
        <f t="shared" si="2222"/>
        <v>0.34703463482764252</v>
      </c>
      <c r="EX785" s="41">
        <f t="shared" si="2222"/>
        <v>0.36079273707176823</v>
      </c>
      <c r="EY785" s="41">
        <f t="shared" si="2222"/>
        <v>0.35922207294708874</v>
      </c>
      <c r="EZ785" s="41">
        <f t="shared" ref="EZ785:FF785" si="2223">(HLOOKUP(EZ$728-$B785,$C$720:$HY$723,4,FALSE))*EZ$722</f>
        <v>0.35902559016070001</v>
      </c>
      <c r="FA785" s="41">
        <f t="shared" si="2223"/>
        <v>0.3576950679648076</v>
      </c>
      <c r="FB785" s="41">
        <f t="shared" si="2223"/>
        <v>0.35699468357179664</v>
      </c>
      <c r="FC785" s="41">
        <f t="shared" si="2223"/>
        <v>0.35773679219370952</v>
      </c>
      <c r="FD785" s="41">
        <f t="shared" si="2223"/>
        <v>0.36837361525863827</v>
      </c>
      <c r="FE785" s="41">
        <f t="shared" si="2223"/>
        <v>0.36895190723348059</v>
      </c>
      <c r="FF785" s="41">
        <f t="shared" si="2223"/>
        <v>0.36855938750400463</v>
      </c>
      <c r="FG785" s="41"/>
      <c r="FH785" s="41"/>
      <c r="FI785" s="41"/>
      <c r="FJ785" s="41"/>
      <c r="FK785" s="41"/>
      <c r="FL785" s="41"/>
      <c r="FM785" s="41"/>
      <c r="FN785" s="41"/>
      <c r="FO785" s="41"/>
      <c r="FP785" s="41"/>
      <c r="FQ785" s="41"/>
      <c r="FR785" s="41"/>
      <c r="FS785" s="41"/>
      <c r="FT785" s="41"/>
      <c r="FU785" s="41"/>
      <c r="FV785" s="41"/>
    </row>
    <row r="786" spans="2:193" x14ac:dyDescent="0.25">
      <c r="B786" s="15">
        <f t="shared" si="2033"/>
        <v>58</v>
      </c>
      <c r="C786" s="55"/>
      <c r="BI786" s="41">
        <f t="shared" ref="BI786:CN786" si="2224">(HLOOKUP(BI$728-$B786,$C$720:$HY$723,4,FALSE))*BI$722</f>
        <v>0.247919431210853</v>
      </c>
      <c r="BJ786" s="41">
        <f t="shared" si="2224"/>
        <v>0.27153388916172605</v>
      </c>
      <c r="BK786" s="41">
        <f t="shared" si="2224"/>
        <v>0.28100476672317398</v>
      </c>
      <c r="BL786" s="41">
        <f t="shared" si="2224"/>
        <v>0.29683143771359599</v>
      </c>
      <c r="BM786" s="41">
        <f t="shared" si="2224"/>
        <v>0.30153221669948449</v>
      </c>
      <c r="BN786" s="41">
        <f t="shared" si="2224"/>
        <v>0.30537368738351389</v>
      </c>
      <c r="BO786" s="41">
        <f t="shared" si="2224"/>
        <v>0.28846103632730485</v>
      </c>
      <c r="BP786" s="41">
        <f t="shared" si="2224"/>
        <v>0.2904569487411286</v>
      </c>
      <c r="BQ786" s="41">
        <f t="shared" si="2224"/>
        <v>0.29360777958635947</v>
      </c>
      <c r="BR786" s="41">
        <f t="shared" si="2224"/>
        <v>0.30882636035319583</v>
      </c>
      <c r="BS786" s="41">
        <f t="shared" si="2224"/>
        <v>0.31145234418475976</v>
      </c>
      <c r="BT786" s="41">
        <f t="shared" si="2224"/>
        <v>0.31360598951948226</v>
      </c>
      <c r="BU786" s="41">
        <f t="shared" si="2224"/>
        <v>0.31531440102172542</v>
      </c>
      <c r="BV786" s="41">
        <f t="shared" si="2224"/>
        <v>0.31729974051242643</v>
      </c>
      <c r="BW786" s="41">
        <f t="shared" si="2224"/>
        <v>0.31826654575241653</v>
      </c>
      <c r="BX786" s="41">
        <f t="shared" si="2224"/>
        <v>0.3280541306584423</v>
      </c>
      <c r="BY786" s="41">
        <f t="shared" si="2224"/>
        <v>0.32940948780288226</v>
      </c>
      <c r="BZ786" s="41">
        <f t="shared" si="2224"/>
        <v>0.33141193367883631</v>
      </c>
      <c r="CA786" s="41">
        <f t="shared" si="2224"/>
        <v>0.31189848479116228</v>
      </c>
      <c r="CB786" s="41">
        <f t="shared" si="2224"/>
        <v>0.31421775589014261</v>
      </c>
      <c r="CC786" s="41">
        <f t="shared" si="2224"/>
        <v>0.31657165595182635</v>
      </c>
      <c r="CD786" s="41">
        <f t="shared" si="2224"/>
        <v>0.3329674429284013</v>
      </c>
      <c r="CE786" s="41">
        <f t="shared" si="2224"/>
        <v>0.33517828190540461</v>
      </c>
      <c r="CF786" s="41">
        <f t="shared" si="2224"/>
        <v>0.33725037901322841</v>
      </c>
      <c r="CG786" s="41">
        <f t="shared" si="2224"/>
        <v>0.33942539876532096</v>
      </c>
      <c r="CH786" s="41">
        <f t="shared" si="2224"/>
        <v>0.34113803529755127</v>
      </c>
      <c r="CI786" s="41">
        <f t="shared" si="2224"/>
        <v>0.34413285104664348</v>
      </c>
      <c r="CJ786" s="41">
        <f t="shared" si="2224"/>
        <v>0.35830959725815675</v>
      </c>
      <c r="CK786" s="41">
        <f t="shared" si="2224"/>
        <v>0.36498630433910401</v>
      </c>
      <c r="CL786" s="41">
        <f t="shared" si="2224"/>
        <v>0.37003554426544732</v>
      </c>
      <c r="CM786" s="41">
        <f t="shared" si="2224"/>
        <v>0.34828010216686839</v>
      </c>
      <c r="CN786" s="41">
        <f t="shared" si="2224"/>
        <v>0.35096428510167116</v>
      </c>
      <c r="CO786" s="41">
        <f t="shared" ref="CO786:DT786" si="2225">(HLOOKUP(CO$728-$B786,$C$720:$HY$723,4,FALSE))*CO$722</f>
        <v>0.35262427219751391</v>
      </c>
      <c r="CP786" s="41">
        <f t="shared" si="2225"/>
        <v>0.36923433902077157</v>
      </c>
      <c r="CQ786" s="41">
        <f t="shared" si="2225"/>
        <v>0.36833874595026472</v>
      </c>
      <c r="CR786" s="41">
        <f t="shared" si="2225"/>
        <v>0.36836637982850434</v>
      </c>
      <c r="CS786" s="41">
        <f t="shared" si="2225"/>
        <v>0.3642455095743794</v>
      </c>
      <c r="CT786" s="41">
        <f t="shared" si="2225"/>
        <v>0.35747272341424302</v>
      </c>
      <c r="CU786" s="41">
        <f t="shared" si="2225"/>
        <v>0.35908003628653057</v>
      </c>
      <c r="CV786" s="41">
        <f t="shared" si="2225"/>
        <v>0.37183192862504505</v>
      </c>
      <c r="CW786" s="41">
        <f t="shared" si="2225"/>
        <v>0.37878308804067762</v>
      </c>
      <c r="CX786" s="41">
        <f t="shared" si="2225"/>
        <v>0.37648185190612965</v>
      </c>
      <c r="CY786" s="41">
        <f t="shared" si="2225"/>
        <v>0.35191694891112685</v>
      </c>
      <c r="CZ786" s="41">
        <f t="shared" si="2225"/>
        <v>0.35358504896552484</v>
      </c>
      <c r="DA786" s="41">
        <f t="shared" si="2225"/>
        <v>0.35333325855069209</v>
      </c>
      <c r="DB786" s="41">
        <f t="shared" si="2225"/>
        <v>0.36818888531315036</v>
      </c>
      <c r="DC786" s="41">
        <f t="shared" si="2225"/>
        <v>0.3658877621412997</v>
      </c>
      <c r="DD786" s="41">
        <f t="shared" si="2225"/>
        <v>0.36668059100224604</v>
      </c>
      <c r="DE786" s="41">
        <f t="shared" si="2225"/>
        <v>0.36520498074246377</v>
      </c>
      <c r="DF786" s="41">
        <f t="shared" si="2225"/>
        <v>0.36573174853952506</v>
      </c>
      <c r="DG786" s="41">
        <f t="shared" si="2225"/>
        <v>0.3656930222953555</v>
      </c>
      <c r="DH786" s="41">
        <f t="shared" si="2225"/>
        <v>0.37601038702567646</v>
      </c>
      <c r="DI786" s="41">
        <f t="shared" si="2225"/>
        <v>0.37603597441983511</v>
      </c>
      <c r="DJ786" s="41">
        <f t="shared" si="2225"/>
        <v>0.37535633241281785</v>
      </c>
      <c r="DK786" s="41">
        <f t="shared" si="2225"/>
        <v>0.35069461879872521</v>
      </c>
      <c r="DL786" s="41">
        <f t="shared" si="2225"/>
        <v>0.34990163317387785</v>
      </c>
      <c r="DM786" s="41">
        <f t="shared" si="2225"/>
        <v>0.34951455576328821</v>
      </c>
      <c r="DN786" s="41">
        <f t="shared" si="2225"/>
        <v>0.36414429464484782</v>
      </c>
      <c r="DO786" s="41">
        <f t="shared" si="2225"/>
        <v>0.36593196567765451</v>
      </c>
      <c r="DP786" s="41">
        <f t="shared" si="2225"/>
        <v>0.36841492888765509</v>
      </c>
      <c r="DQ786" s="41">
        <f t="shared" si="2225"/>
        <v>0.36880968046248153</v>
      </c>
      <c r="DR786" s="41">
        <f t="shared" si="2225"/>
        <v>0.36871738463875398</v>
      </c>
      <c r="DS786" s="41">
        <f t="shared" si="2225"/>
        <v>0.36678129836225531</v>
      </c>
      <c r="DT786" s="41">
        <f t="shared" si="2225"/>
        <v>0.37611979763412112</v>
      </c>
      <c r="DU786" s="41">
        <f t="shared" ref="DU786:EZ786" si="2226">(HLOOKUP(DU$728-$B786,$C$720:$HY$723,4,FALSE))*DU$722</f>
        <v>0.37488697398439869</v>
      </c>
      <c r="DV786" s="41">
        <f t="shared" si="2226"/>
        <v>0.37450020771824238</v>
      </c>
      <c r="DW786" s="41">
        <f t="shared" si="2226"/>
        <v>0.34934504537490557</v>
      </c>
      <c r="DX786" s="41">
        <f t="shared" si="2226"/>
        <v>0.34762523189049815</v>
      </c>
      <c r="DY786" s="41">
        <f t="shared" si="2226"/>
        <v>0.34684670749306773</v>
      </c>
      <c r="DZ786" s="41">
        <f t="shared" si="2226"/>
        <v>0.36142016609383154</v>
      </c>
      <c r="EA786" s="41">
        <f t="shared" si="2226"/>
        <v>0.36262070285310588</v>
      </c>
      <c r="EB786" s="41">
        <f t="shared" si="2226"/>
        <v>0.36309620170458118</v>
      </c>
      <c r="EC786" s="41">
        <f t="shared" si="2226"/>
        <v>0.36282065026684901</v>
      </c>
      <c r="ED786" s="41">
        <f t="shared" si="2226"/>
        <v>0.36299150457964979</v>
      </c>
      <c r="EE786" s="41">
        <f t="shared" si="2226"/>
        <v>0.36220698399469659</v>
      </c>
      <c r="EF786" s="41">
        <f t="shared" si="2226"/>
        <v>0.37246388013628118</v>
      </c>
      <c r="EG786" s="41">
        <f t="shared" si="2226"/>
        <v>0.37123415009498167</v>
      </c>
      <c r="EH786" s="41">
        <f t="shared" si="2226"/>
        <v>0.37087233516129992</v>
      </c>
      <c r="EI786" s="41">
        <f t="shared" si="2226"/>
        <v>0.34550474709617773</v>
      </c>
      <c r="EJ786" s="41">
        <f t="shared" si="2226"/>
        <v>0.34509529850614917</v>
      </c>
      <c r="EK786" s="41">
        <f t="shared" si="2226"/>
        <v>0.34516829923378645</v>
      </c>
      <c r="EL786" s="41">
        <f t="shared" si="2226"/>
        <v>0.36035355455158374</v>
      </c>
      <c r="EM786" s="41">
        <f t="shared" si="2226"/>
        <v>0.36088155859994614</v>
      </c>
      <c r="EN786" s="41">
        <f t="shared" si="2226"/>
        <v>0.36066960164136458</v>
      </c>
      <c r="EO786" s="41">
        <f t="shared" si="2226"/>
        <v>0.35924974791163355</v>
      </c>
      <c r="EP786" s="41">
        <f t="shared" si="2226"/>
        <v>0.35903200952267095</v>
      </c>
      <c r="EQ786" s="41">
        <f t="shared" si="2226"/>
        <v>0.35974676817794193</v>
      </c>
      <c r="ER786" s="41">
        <f t="shared" si="2226"/>
        <v>0.37106033578625347</v>
      </c>
      <c r="ES786" s="41">
        <f t="shared" si="2226"/>
        <v>0.37063883838069095</v>
      </c>
      <c r="ET786" s="41">
        <f t="shared" si="2226"/>
        <v>0.37087298964042203</v>
      </c>
      <c r="EU786" s="41">
        <f t="shared" si="2226"/>
        <v>0.34697516001949852</v>
      </c>
      <c r="EV786" s="41">
        <f t="shared" si="2226"/>
        <v>0.34816288744193463</v>
      </c>
      <c r="EW786" s="41">
        <f t="shared" si="2226"/>
        <v>0.34678763696758097</v>
      </c>
      <c r="EX786" s="41">
        <f t="shared" si="2226"/>
        <v>0.36053867798954381</v>
      </c>
      <c r="EY786" s="41">
        <f t="shared" si="2226"/>
        <v>0.35897178170959126</v>
      </c>
      <c r="EZ786" s="41">
        <f t="shared" si="2226"/>
        <v>0.3587780407916904</v>
      </c>
      <c r="FA786" s="41">
        <f t="shared" ref="FA786:FF786" si="2227">(HLOOKUP(FA$728-$B786,$C$720:$HY$723,4,FALSE))*FA$722</f>
        <v>0.35745097781284413</v>
      </c>
      <c r="FB786" s="41">
        <f t="shared" si="2227"/>
        <v>0.3567535564432569</v>
      </c>
      <c r="FC786" s="41">
        <f t="shared" si="2227"/>
        <v>0.35749760377333489</v>
      </c>
      <c r="FD786" s="41">
        <f t="shared" si="2227"/>
        <v>0.36812977715992801</v>
      </c>
      <c r="FE786" s="41">
        <f t="shared" si="2227"/>
        <v>0.36871010365788426</v>
      </c>
      <c r="FF786" s="41">
        <f t="shared" si="2227"/>
        <v>0.36832020858423126</v>
      </c>
      <c r="FG786" s="41"/>
      <c r="FH786" s="41"/>
      <c r="FI786" s="41"/>
      <c r="FJ786" s="41"/>
      <c r="FK786" s="41"/>
      <c r="FL786" s="41"/>
      <c r="FM786" s="41"/>
      <c r="FN786" s="41"/>
      <c r="FO786" s="41"/>
      <c r="FP786" s="41"/>
      <c r="FQ786" s="41"/>
      <c r="FR786" s="41"/>
      <c r="FS786" s="41"/>
      <c r="FT786" s="41"/>
      <c r="FU786" s="41"/>
      <c r="FV786" s="41"/>
      <c r="FW786" s="41"/>
    </row>
    <row r="787" spans="2:193" x14ac:dyDescent="0.25">
      <c r="B787" s="15">
        <f t="shared" si="2033"/>
        <v>59</v>
      </c>
      <c r="C787" s="55"/>
      <c r="BJ787" s="41">
        <f t="shared" ref="BJ787:CO787" si="2228">(HLOOKUP(BJ$728-$B787,$C$720:$HY$723,4,FALSE))*BJ$722</f>
        <v>0.24821844718954764</v>
      </c>
      <c r="BK787" s="41">
        <f t="shared" si="2228"/>
        <v>0.2714508555732188</v>
      </c>
      <c r="BL787" s="41">
        <f t="shared" si="2228"/>
        <v>0.29023175566339343</v>
      </c>
      <c r="BM787" s="41">
        <f t="shared" si="2228"/>
        <v>0.29653120365971641</v>
      </c>
      <c r="BN787" s="41">
        <f t="shared" si="2228"/>
        <v>0.30133021187545023</v>
      </c>
      <c r="BO787" s="41">
        <f t="shared" si="2228"/>
        <v>0.28528092975131947</v>
      </c>
      <c r="BP787" s="41">
        <f t="shared" si="2228"/>
        <v>0.28771340613839913</v>
      </c>
      <c r="BQ787" s="41">
        <f t="shared" si="2228"/>
        <v>0.29118158486598278</v>
      </c>
      <c r="BR787" s="41">
        <f t="shared" si="2228"/>
        <v>0.30655811920976</v>
      </c>
      <c r="BS787" s="41">
        <f t="shared" si="2228"/>
        <v>0.30939359183743492</v>
      </c>
      <c r="BT787" s="41">
        <f t="shared" si="2228"/>
        <v>0.31172141564136141</v>
      </c>
      <c r="BU787" s="41">
        <f t="shared" si="2228"/>
        <v>0.31357739842398752</v>
      </c>
      <c r="BV787" s="41">
        <f t="shared" si="2228"/>
        <v>0.31568618294710837</v>
      </c>
      <c r="BW787" s="41">
        <f t="shared" si="2228"/>
        <v>0.3167636011955694</v>
      </c>
      <c r="BX787" s="41">
        <f t="shared" si="2228"/>
        <v>0.32660816935185305</v>
      </c>
      <c r="BY787" s="41">
        <f t="shared" si="2228"/>
        <v>0.32804822879901852</v>
      </c>
      <c r="BZ787" s="41">
        <f t="shared" si="2228"/>
        <v>0.33012289633978958</v>
      </c>
      <c r="CA787" s="41">
        <f t="shared" si="2228"/>
        <v>0.31075268733013561</v>
      </c>
      <c r="CB787" s="41">
        <f t="shared" si="2228"/>
        <v>0.31312414175702957</v>
      </c>
      <c r="CC787" s="41">
        <f t="shared" si="2228"/>
        <v>0.31552489393305355</v>
      </c>
      <c r="CD787" s="41">
        <f t="shared" si="2228"/>
        <v>0.33191885135289884</v>
      </c>
      <c r="CE787" s="41">
        <f t="shared" si="2228"/>
        <v>0.33417066812627227</v>
      </c>
      <c r="CF787" s="41">
        <f t="shared" si="2228"/>
        <v>0.3362805802371085</v>
      </c>
      <c r="CG787" s="41">
        <f t="shared" si="2228"/>
        <v>0.33848998153087934</v>
      </c>
      <c r="CH787" s="41">
        <f t="shared" si="2228"/>
        <v>0.34023547371518875</v>
      </c>
      <c r="CI787" s="41">
        <f t="shared" si="2228"/>
        <v>0.34325735706654903</v>
      </c>
      <c r="CJ787" s="41">
        <f t="shared" si="2228"/>
        <v>0.3574317721266993</v>
      </c>
      <c r="CK787" s="41">
        <f t="shared" si="2228"/>
        <v>0.36412403259772835</v>
      </c>
      <c r="CL787" s="41">
        <f t="shared" si="2228"/>
        <v>0.36919146600046138</v>
      </c>
      <c r="CM787" s="41">
        <f t="shared" si="2228"/>
        <v>0.3475121118376639</v>
      </c>
      <c r="CN787" s="41">
        <f t="shared" si="2228"/>
        <v>0.35021532256186666</v>
      </c>
      <c r="CO787" s="41">
        <f t="shared" si="2228"/>
        <v>0.35189526619591488</v>
      </c>
      <c r="CP787" s="41">
        <f t="shared" ref="CP787:DU787" si="2229">(HLOOKUP(CP$728-$B787,$C$720:$HY$723,4,FALSE))*CP$722</f>
        <v>0.36849410923113107</v>
      </c>
      <c r="CQ787" s="41">
        <f t="shared" si="2229"/>
        <v>0.3676220152750862</v>
      </c>
      <c r="CR787" s="41">
        <f t="shared" si="2229"/>
        <v>0.3676700610341832</v>
      </c>
      <c r="CS787" s="41">
        <f t="shared" si="2229"/>
        <v>0.36357609346080427</v>
      </c>
      <c r="CT787" s="41">
        <f t="shared" si="2229"/>
        <v>0.35683349870320696</v>
      </c>
      <c r="CU787" s="41">
        <f t="shared" si="2229"/>
        <v>0.35845482385505895</v>
      </c>
      <c r="CV787" s="41">
        <f t="shared" si="2229"/>
        <v>0.37120110309566606</v>
      </c>
      <c r="CW787" s="41">
        <f t="shared" si="2229"/>
        <v>0.37815652507432501</v>
      </c>
      <c r="CX787" s="41">
        <f t="shared" si="2229"/>
        <v>0.37587427538735518</v>
      </c>
      <c r="CY787" s="41">
        <f t="shared" si="2229"/>
        <v>0.35136252994933248</v>
      </c>
      <c r="CZ787" s="41">
        <f t="shared" si="2229"/>
        <v>0.35304094892750776</v>
      </c>
      <c r="DA787" s="41">
        <f t="shared" si="2229"/>
        <v>0.35280189585807731</v>
      </c>
      <c r="DB787" s="41">
        <f t="shared" si="2229"/>
        <v>0.36764747933164904</v>
      </c>
      <c r="DC787" s="41">
        <f t="shared" si="2229"/>
        <v>0.36536142938328958</v>
      </c>
      <c r="DD787" s="41">
        <f t="shared" si="2229"/>
        <v>0.36616433433839918</v>
      </c>
      <c r="DE787" s="41">
        <f t="shared" si="2229"/>
        <v>0.36470150781028909</v>
      </c>
      <c r="DF787" s="41">
        <f t="shared" si="2229"/>
        <v>0.36523783362542261</v>
      </c>
      <c r="DG787" s="41">
        <f t="shared" si="2229"/>
        <v>0.36520903167941532</v>
      </c>
      <c r="DH787" s="41">
        <f t="shared" si="2229"/>
        <v>0.37552249413606381</v>
      </c>
      <c r="DI787" s="41">
        <f t="shared" si="2229"/>
        <v>0.37555742667905845</v>
      </c>
      <c r="DJ787" s="41">
        <f t="shared" si="2229"/>
        <v>0.37488765789025164</v>
      </c>
      <c r="DK787" s="41">
        <f t="shared" si="2229"/>
        <v>0.35026484204652508</v>
      </c>
      <c r="DL787" s="41">
        <f t="shared" si="2229"/>
        <v>0.34948062082593617</v>
      </c>
      <c r="DM787" s="41">
        <f t="shared" si="2229"/>
        <v>0.34910151525895333</v>
      </c>
      <c r="DN787" s="41">
        <f t="shared" si="2229"/>
        <v>0.3637215113835166</v>
      </c>
      <c r="DO787" s="41">
        <f t="shared" si="2229"/>
        <v>0.36551442855146365</v>
      </c>
      <c r="DP787" s="41">
        <f t="shared" si="2229"/>
        <v>0.3680016802281133</v>
      </c>
      <c r="DQ787" s="41">
        <f t="shared" si="2229"/>
        <v>0.36840288068843979</v>
      </c>
      <c r="DR787" s="41">
        <f t="shared" si="2229"/>
        <v>0.36831735081155759</v>
      </c>
      <c r="DS787" s="41">
        <f t="shared" si="2229"/>
        <v>0.36638978045448262</v>
      </c>
      <c r="DT787" s="41">
        <f t="shared" si="2229"/>
        <v>0.37572468138636905</v>
      </c>
      <c r="DU787" s="41">
        <f t="shared" si="2229"/>
        <v>0.37449930358645672</v>
      </c>
      <c r="DV787" s="41">
        <f t="shared" ref="DV787:FA787" si="2230">(HLOOKUP(DV$728-$B787,$C$720:$HY$723,4,FALSE))*DV$722</f>
        <v>0.37411889270553</v>
      </c>
      <c r="DW787" s="41">
        <f t="shared" si="2230"/>
        <v>0.34899473039904866</v>
      </c>
      <c r="DX787" s="41">
        <f t="shared" si="2230"/>
        <v>0.34728184215028784</v>
      </c>
      <c r="DY787" s="41">
        <f t="shared" si="2230"/>
        <v>0.34650912323229555</v>
      </c>
      <c r="DZ787" s="41">
        <f t="shared" si="2230"/>
        <v>0.36107349355118123</v>
      </c>
      <c r="EA787" s="41">
        <f t="shared" si="2230"/>
        <v>0.36227784565605331</v>
      </c>
      <c r="EB787" s="41">
        <f t="shared" si="2230"/>
        <v>0.36275772828787539</v>
      </c>
      <c r="EC787" s="41">
        <f t="shared" si="2230"/>
        <v>0.36248712930186971</v>
      </c>
      <c r="ED787" s="41">
        <f t="shared" si="2230"/>
        <v>0.36266239569507608</v>
      </c>
      <c r="EE787" s="41">
        <f t="shared" si="2230"/>
        <v>0.36188302248441812</v>
      </c>
      <c r="EF787" s="41">
        <f t="shared" si="2230"/>
        <v>0.37213518485729524</v>
      </c>
      <c r="EG787" s="41">
        <f t="shared" si="2230"/>
        <v>0.37091084906234467</v>
      </c>
      <c r="EH787" s="41">
        <f t="shared" si="2230"/>
        <v>0.37055354227531723</v>
      </c>
      <c r="EI787" s="41">
        <f t="shared" si="2230"/>
        <v>0.3452115656944641</v>
      </c>
      <c r="EJ787" s="41">
        <f t="shared" si="2230"/>
        <v>0.34480616994437502</v>
      </c>
      <c r="EK787" s="41">
        <f t="shared" si="2230"/>
        <v>0.34488272306921136</v>
      </c>
      <c r="EL787" s="41">
        <f t="shared" si="2230"/>
        <v>0.36005909422960064</v>
      </c>
      <c r="EM787" s="41">
        <f t="shared" si="2230"/>
        <v>0.36059026178598169</v>
      </c>
      <c r="EN787" s="41">
        <f t="shared" si="2230"/>
        <v>0.36038198222008078</v>
      </c>
      <c r="EO787" s="41">
        <f t="shared" si="2230"/>
        <v>0.35896667014012712</v>
      </c>
      <c r="EP787" s="41">
        <f t="shared" si="2230"/>
        <v>0.35875243048365157</v>
      </c>
      <c r="EQ787" s="41">
        <f t="shared" si="2230"/>
        <v>0.35946988883463316</v>
      </c>
      <c r="ER787" s="41">
        <f t="shared" si="2230"/>
        <v>0.37077803044682212</v>
      </c>
      <c r="ES787" s="41">
        <f t="shared" si="2230"/>
        <v>0.37036005701928404</v>
      </c>
      <c r="ET787" s="41">
        <f t="shared" si="2230"/>
        <v>0.37059716547490162</v>
      </c>
      <c r="EU787" s="41">
        <f t="shared" si="2230"/>
        <v>0.34671997534460258</v>
      </c>
      <c r="EV787" s="41">
        <f t="shared" si="2230"/>
        <v>0.34790964215953218</v>
      </c>
      <c r="EW787" s="41">
        <f t="shared" si="2230"/>
        <v>0.34653813292061714</v>
      </c>
      <c r="EX787" s="41">
        <f t="shared" si="2230"/>
        <v>0.36028206878401869</v>
      </c>
      <c r="EY787" s="41">
        <f t="shared" si="2230"/>
        <v>0.35871900488779107</v>
      </c>
      <c r="EZ787" s="41">
        <f t="shared" si="2230"/>
        <v>0.35852805893762463</v>
      </c>
      <c r="FA787" s="41">
        <f t="shared" si="2230"/>
        <v>0.35720451414441923</v>
      </c>
      <c r="FB787" s="41">
        <f t="shared" ref="FB787:FF787" si="2231">(HLOOKUP(FB$728-$B787,$C$720:$HY$723,4,FALSE))*FB$722</f>
        <v>0.35651010877622258</v>
      </c>
      <c r="FC787" s="41">
        <f t="shared" si="2231"/>
        <v>0.35725613695429093</v>
      </c>
      <c r="FD787" s="41">
        <f t="shared" si="2231"/>
        <v>0.36788363982708117</v>
      </c>
      <c r="FE787" s="41">
        <f t="shared" si="2231"/>
        <v>0.36846604282690404</v>
      </c>
      <c r="FF787" s="41">
        <f t="shared" si="2231"/>
        <v>0.36807881901108108</v>
      </c>
      <c r="FG787" s="41"/>
      <c r="FH787" s="41"/>
      <c r="FI787" s="41"/>
      <c r="FJ787" s="41"/>
      <c r="FK787" s="41"/>
      <c r="FL787" s="41"/>
      <c r="FM787" s="41"/>
      <c r="FN787" s="41"/>
      <c r="FO787" s="41"/>
      <c r="FP787" s="41"/>
      <c r="FQ787" s="41"/>
      <c r="FR787" s="41"/>
      <c r="FS787" s="41"/>
      <c r="FT787" s="41"/>
      <c r="FU787" s="41"/>
      <c r="FV787" s="41"/>
      <c r="FW787" s="41"/>
      <c r="FX787" s="41"/>
    </row>
    <row r="788" spans="2:193" x14ac:dyDescent="0.25">
      <c r="B788" s="15">
        <f t="shared" si="2033"/>
        <v>60</v>
      </c>
      <c r="C788" s="55"/>
      <c r="BK788" s="41">
        <f t="shared" ref="BK788:CP788" si="2232">(HLOOKUP(BK$728-$B788,$C$720:$HY$723,4,FALSE))*BK$722</f>
        <v>0.24814254333656091</v>
      </c>
      <c r="BL788" s="41">
        <f t="shared" si="2232"/>
        <v>0.28036413512856034</v>
      </c>
      <c r="BM788" s="41">
        <f t="shared" si="2232"/>
        <v>0.28993819694455086</v>
      </c>
      <c r="BN788" s="41">
        <f t="shared" si="2232"/>
        <v>0.29633254915350277</v>
      </c>
      <c r="BO788" s="41">
        <f t="shared" si="2232"/>
        <v>0.28150350392838536</v>
      </c>
      <c r="BP788" s="41">
        <f t="shared" si="2232"/>
        <v>0.28454154172818563</v>
      </c>
      <c r="BQ788" s="41">
        <f t="shared" si="2232"/>
        <v>0.28843119763416586</v>
      </c>
      <c r="BR788" s="41">
        <f t="shared" si="2232"/>
        <v>0.30402491082078897</v>
      </c>
      <c r="BS788" s="41">
        <f t="shared" si="2232"/>
        <v>0.30712118454124937</v>
      </c>
      <c r="BT788" s="41">
        <f t="shared" si="2232"/>
        <v>0.30966088468648001</v>
      </c>
      <c r="BU788" s="41">
        <f t="shared" si="2232"/>
        <v>0.31169299636028835</v>
      </c>
      <c r="BV788" s="41">
        <f t="shared" si="2232"/>
        <v>0.31394713227872073</v>
      </c>
      <c r="BW788" s="41">
        <f t="shared" si="2232"/>
        <v>0.31515277004802084</v>
      </c>
      <c r="BX788" s="41">
        <f t="shared" si="2232"/>
        <v>0.32506583329140187</v>
      </c>
      <c r="BY788" s="41">
        <f t="shared" si="2232"/>
        <v>0.32660229350600317</v>
      </c>
      <c r="BZ788" s="41">
        <f t="shared" si="2232"/>
        <v>0.32875868923081575</v>
      </c>
      <c r="CA788" s="41">
        <f t="shared" si="2232"/>
        <v>0.30954400479196892</v>
      </c>
      <c r="CB788" s="41">
        <f t="shared" si="2232"/>
        <v>0.3119738416943294</v>
      </c>
      <c r="CC788" s="41">
        <f t="shared" si="2232"/>
        <v>0.31442673039236929</v>
      </c>
      <c r="CD788" s="41">
        <f t="shared" si="2232"/>
        <v>0.33082134296773946</v>
      </c>
      <c r="CE788" s="41">
        <f t="shared" si="2232"/>
        <v>0.33311828731601811</v>
      </c>
      <c r="CF788" s="41">
        <f t="shared" si="2232"/>
        <v>0.33526965272600812</v>
      </c>
      <c r="CG788" s="41">
        <f t="shared" si="2232"/>
        <v>0.33751661814792927</v>
      </c>
      <c r="CH788" s="41">
        <f t="shared" si="2232"/>
        <v>0.33929782400765562</v>
      </c>
      <c r="CI788" s="41">
        <f t="shared" si="2232"/>
        <v>0.34234918831579297</v>
      </c>
      <c r="CJ788" s="41">
        <f t="shared" si="2232"/>
        <v>0.35652244491821083</v>
      </c>
      <c r="CK788" s="41">
        <f t="shared" si="2232"/>
        <v>0.36323196264138935</v>
      </c>
      <c r="CL788" s="41">
        <f t="shared" si="2232"/>
        <v>0.36831925966147094</v>
      </c>
      <c r="CM788" s="41">
        <f t="shared" si="2232"/>
        <v>0.34671941117696431</v>
      </c>
      <c r="CN788" s="41">
        <f t="shared" si="2232"/>
        <v>0.34944306488997162</v>
      </c>
      <c r="CO788" s="41">
        <f t="shared" si="2232"/>
        <v>0.35114431692984088</v>
      </c>
      <c r="CP788" s="41">
        <f t="shared" si="2232"/>
        <v>0.36773229435233873</v>
      </c>
      <c r="CQ788" s="41">
        <f t="shared" ref="CQ788:DV788" si="2233">(HLOOKUP(CQ$728-$B788,$C$720:$HY$723,4,FALSE))*CQ$722</f>
        <v>0.3668850178231266</v>
      </c>
      <c r="CR788" s="41">
        <f t="shared" si="2233"/>
        <v>0.36695463151723651</v>
      </c>
      <c r="CS788" s="41">
        <f t="shared" si="2233"/>
        <v>0.36288882969053166</v>
      </c>
      <c r="CT788" s="41">
        <f t="shared" si="2233"/>
        <v>0.35617770449952707</v>
      </c>
      <c r="CU788" s="41">
        <f t="shared" si="2233"/>
        <v>0.35781384297402902</v>
      </c>
      <c r="CV788" s="41">
        <f t="shared" si="2233"/>
        <v>0.37055478606108105</v>
      </c>
      <c r="CW788" s="41">
        <f t="shared" si="2233"/>
        <v>0.37751496965169024</v>
      </c>
      <c r="CX788" s="41">
        <f t="shared" si="2233"/>
        <v>0.37525252402516912</v>
      </c>
      <c r="CY788" s="41">
        <f t="shared" si="2233"/>
        <v>0.35079549166662766</v>
      </c>
      <c r="CZ788" s="41">
        <f t="shared" si="2233"/>
        <v>0.35248475918734068</v>
      </c>
      <c r="DA788" s="41">
        <f t="shared" si="2233"/>
        <v>0.35225900094351431</v>
      </c>
      <c r="DB788" s="41">
        <f t="shared" si="2233"/>
        <v>0.36709459009797762</v>
      </c>
      <c r="DC788" s="41">
        <f t="shared" si="2233"/>
        <v>0.36482418105459619</v>
      </c>
      <c r="DD788" s="41">
        <f t="shared" si="2233"/>
        <v>0.36563760372885551</v>
      </c>
      <c r="DE788" s="41">
        <f t="shared" si="2233"/>
        <v>0.36418803753577189</v>
      </c>
      <c r="DF788" s="41">
        <f t="shared" si="2233"/>
        <v>0.36473431540214246</v>
      </c>
      <c r="DG788" s="41">
        <f t="shared" si="2233"/>
        <v>0.36471582268612529</v>
      </c>
      <c r="DH788" s="41">
        <f t="shared" si="2233"/>
        <v>0.37502549432432136</v>
      </c>
      <c r="DI788" s="41">
        <f t="shared" si="2233"/>
        <v>0.37507012152888075</v>
      </c>
      <c r="DJ788" s="41">
        <f t="shared" si="2233"/>
        <v>0.37441057151040397</v>
      </c>
      <c r="DK788" s="41">
        <f t="shared" si="2233"/>
        <v>0.34982749706672239</v>
      </c>
      <c r="DL788" s="41">
        <f t="shared" si="2233"/>
        <v>0.3490523318299717</v>
      </c>
      <c r="DM788" s="41">
        <f t="shared" si="2233"/>
        <v>0.34868146563736113</v>
      </c>
      <c r="DN788" s="41">
        <f t="shared" si="2233"/>
        <v>0.36329168174116822</v>
      </c>
      <c r="DO788" s="41">
        <f t="shared" si="2233"/>
        <v>0.36509005452051163</v>
      </c>
      <c r="DP788" s="41">
        <f t="shared" si="2233"/>
        <v>0.36758178150811133</v>
      </c>
      <c r="DQ788" s="41">
        <f t="shared" si="2233"/>
        <v>0.36798964554328567</v>
      </c>
      <c r="DR788" s="41">
        <f t="shared" si="2233"/>
        <v>0.36791109408072037</v>
      </c>
      <c r="DS788" s="41">
        <f t="shared" si="2233"/>
        <v>0.36599227192294309</v>
      </c>
      <c r="DT788" s="41">
        <f t="shared" si="2233"/>
        <v>0.37532361693239663</v>
      </c>
      <c r="DU788" s="41">
        <f t="shared" si="2233"/>
        <v>0.37410588967804348</v>
      </c>
      <c r="DV788" s="41">
        <f t="shared" si="2233"/>
        <v>0.37373201657998401</v>
      </c>
      <c r="DW788" s="41">
        <f t="shared" ref="DW788:FB788" si="2234">(HLOOKUP(DW$728-$B788,$C$720:$HY$723,4,FALSE))*DW$722</f>
        <v>0.34863938498850944</v>
      </c>
      <c r="DX788" s="41">
        <f t="shared" si="2234"/>
        <v>0.34693359610598556</v>
      </c>
      <c r="DY788" s="41">
        <f t="shared" si="2234"/>
        <v>0.34616683600199255</v>
      </c>
      <c r="DZ788" s="41">
        <f t="shared" si="2234"/>
        <v>0.36072206242679222</v>
      </c>
      <c r="EA788" s="41">
        <f t="shared" si="2234"/>
        <v>0.36193035043115523</v>
      </c>
      <c r="EB788" s="41">
        <f t="shared" si="2234"/>
        <v>0.36241474153353026</v>
      </c>
      <c r="EC788" s="41">
        <f t="shared" si="2234"/>
        <v>0.36214922365430113</v>
      </c>
      <c r="ED788" s="41">
        <f t="shared" si="2234"/>
        <v>0.36232902020477542</v>
      </c>
      <c r="EE788" s="41">
        <f t="shared" si="2234"/>
        <v>0.36155491861318861</v>
      </c>
      <c r="EF788" s="41">
        <f t="shared" si="2234"/>
        <v>0.37180234346593238</v>
      </c>
      <c r="EG788" s="41">
        <f t="shared" si="2234"/>
        <v>0.37058352431620589</v>
      </c>
      <c r="EH788" s="41">
        <f t="shared" si="2234"/>
        <v>0.37023083397158424</v>
      </c>
      <c r="EI788" s="41">
        <f t="shared" si="2234"/>
        <v>0.34491483018504826</v>
      </c>
      <c r="EJ788" s="41">
        <f t="shared" si="2234"/>
        <v>0.34451358132707399</v>
      </c>
      <c r="EK788" s="41">
        <f t="shared" si="2234"/>
        <v>0.34459377260789414</v>
      </c>
      <c r="EL788" s="41">
        <f t="shared" si="2234"/>
        <v>0.35976119811521612</v>
      </c>
      <c r="EM788" s="41">
        <f t="shared" si="2234"/>
        <v>0.36029560804038008</v>
      </c>
      <c r="EN788" s="41">
        <f t="shared" si="2234"/>
        <v>0.36009108865478429</v>
      </c>
      <c r="EO788" s="41">
        <f t="shared" si="2234"/>
        <v>0.35868040873784646</v>
      </c>
      <c r="EP788" s="41">
        <f t="shared" si="2234"/>
        <v>0.35846974458300951</v>
      </c>
      <c r="EQ788" s="41">
        <f t="shared" si="2234"/>
        <v>0.35918996881800175</v>
      </c>
      <c r="ER788" s="41">
        <f t="shared" si="2234"/>
        <v>0.37049266088505117</v>
      </c>
      <c r="ES788" s="41">
        <f t="shared" si="2234"/>
        <v>0.37007828445691326</v>
      </c>
      <c r="ET788" s="41">
        <f t="shared" si="2234"/>
        <v>0.37031841545837335</v>
      </c>
      <c r="EU788" s="41">
        <f t="shared" si="2234"/>
        <v>0.34646211416155598</v>
      </c>
      <c r="EV788" s="41">
        <f t="shared" si="2234"/>
        <v>0.34765377021491617</v>
      </c>
      <c r="EW788" s="41">
        <f t="shared" si="2234"/>
        <v>0.34628606944544471</v>
      </c>
      <c r="EX788" s="41">
        <f t="shared" si="2234"/>
        <v>0.36002285586917504</v>
      </c>
      <c r="EY788" s="41">
        <f t="shared" si="2234"/>
        <v>0.35846369081340568</v>
      </c>
      <c r="EZ788" s="41">
        <f t="shared" si="2234"/>
        <v>0.3582755945716713</v>
      </c>
      <c r="FA788" s="41">
        <f t="shared" si="2234"/>
        <v>0.3569556286593169</v>
      </c>
      <c r="FB788" s="41">
        <f t="shared" si="2234"/>
        <v>0.35626429384020758</v>
      </c>
      <c r="FC788" s="41">
        <f t="shared" ref="FC788:FF788" si="2235">(HLOOKUP(FC$728-$B788,$C$720:$HY$723,4,FALSE))*FC$722</f>
        <v>0.3570123463276681</v>
      </c>
      <c r="FD788" s="41">
        <f t="shared" si="2235"/>
        <v>0.36763515790342699</v>
      </c>
      <c r="FE788" s="41">
        <f t="shared" si="2235"/>
        <v>0.36821968066156735</v>
      </c>
      <c r="FF788" s="41">
        <f t="shared" si="2235"/>
        <v>0.36783517604729232</v>
      </c>
      <c r="FG788" s="41"/>
      <c r="FH788" s="41"/>
      <c r="FI788" s="41"/>
      <c r="FJ788" s="41"/>
      <c r="FK788" s="41"/>
      <c r="FL788" s="41"/>
      <c r="FM788" s="41"/>
      <c r="FN788" s="41"/>
      <c r="FO788" s="41"/>
      <c r="FP788" s="41"/>
      <c r="FQ788" s="41"/>
      <c r="FR788" s="41"/>
      <c r="FS788" s="41"/>
      <c r="FT788" s="41"/>
      <c r="FU788" s="41"/>
      <c r="FV788" s="41"/>
      <c r="FW788" s="41"/>
      <c r="FX788" s="41"/>
      <c r="FY788" s="41"/>
    </row>
    <row r="789" spans="2:193" x14ac:dyDescent="0.25">
      <c r="B789" s="15">
        <f t="shared" si="2033"/>
        <v>61</v>
      </c>
      <c r="C789" s="55"/>
      <c r="BL789" s="41">
        <f t="shared" ref="BL789:CQ789" si="2236">(HLOOKUP(BL$728-$B789,$C$720:$HY$723,4,FALSE))*BL$722</f>
        <v>0.25629047808394517</v>
      </c>
      <c r="BM789" s="41">
        <f t="shared" si="2236"/>
        <v>0.28008055714402996</v>
      </c>
      <c r="BN789" s="41">
        <f t="shared" si="2236"/>
        <v>0.28974395927702834</v>
      </c>
      <c r="BO789" s="41">
        <f t="shared" si="2236"/>
        <v>0.27683467381366061</v>
      </c>
      <c r="BP789" s="41">
        <f t="shared" si="2236"/>
        <v>0.28077390619657661</v>
      </c>
      <c r="BQ789" s="41">
        <f t="shared" si="2236"/>
        <v>0.28525142001153053</v>
      </c>
      <c r="BR789" s="41">
        <f t="shared" si="2236"/>
        <v>0.30115321056110178</v>
      </c>
      <c r="BS789" s="41">
        <f t="shared" si="2236"/>
        <v>0.30458332332551596</v>
      </c>
      <c r="BT789" s="41">
        <f t="shared" si="2236"/>
        <v>0.30738651420089291</v>
      </c>
      <c r="BU789" s="41">
        <f t="shared" si="2236"/>
        <v>0.30963265326163186</v>
      </c>
      <c r="BV789" s="41">
        <f t="shared" si="2236"/>
        <v>0.31206050834813198</v>
      </c>
      <c r="BW789" s="41">
        <f t="shared" si="2236"/>
        <v>0.31341665784228628</v>
      </c>
      <c r="BX789" s="41">
        <f t="shared" si="2236"/>
        <v>0.32341278298103393</v>
      </c>
      <c r="BY789" s="41">
        <f t="shared" si="2236"/>
        <v>0.32505998519295637</v>
      </c>
      <c r="BZ789" s="41">
        <f t="shared" si="2236"/>
        <v>0.32730962244760342</v>
      </c>
      <c r="CA789" s="41">
        <f t="shared" si="2236"/>
        <v>0.30826483834650437</v>
      </c>
      <c r="CB789" s="41">
        <f t="shared" si="2236"/>
        <v>0.31076040943712058</v>
      </c>
      <c r="CC789" s="41">
        <f t="shared" si="2236"/>
        <v>0.31327164511004191</v>
      </c>
      <c r="CD789" s="41">
        <f t="shared" si="2236"/>
        <v>0.3296699411471134</v>
      </c>
      <c r="CE789" s="41">
        <f t="shared" si="2236"/>
        <v>0.33201681292826019</v>
      </c>
      <c r="CF789" s="41">
        <f t="shared" si="2236"/>
        <v>0.33421381095878244</v>
      </c>
      <c r="CG789" s="41">
        <f t="shared" si="2236"/>
        <v>0.33650197485660771</v>
      </c>
      <c r="CH789" s="41">
        <f t="shared" si="2236"/>
        <v>0.33832213758907975</v>
      </c>
      <c r="CI789" s="41">
        <f t="shared" si="2236"/>
        <v>0.34140571345471127</v>
      </c>
      <c r="CJ789" s="41">
        <f t="shared" si="2236"/>
        <v>0.35557918023137386</v>
      </c>
      <c r="CK789" s="41">
        <f t="shared" si="2236"/>
        <v>0.36230787941102283</v>
      </c>
      <c r="CL789" s="41">
        <f t="shared" si="2236"/>
        <v>0.36741691178967306</v>
      </c>
      <c r="CM789" s="41">
        <f t="shared" si="2236"/>
        <v>0.34590029455014826</v>
      </c>
      <c r="CN789" s="41">
        <f t="shared" si="2236"/>
        <v>0.34864595958348216</v>
      </c>
      <c r="CO789" s="41">
        <f t="shared" si="2236"/>
        <v>0.35037001073813079</v>
      </c>
      <c r="CP789" s="41">
        <f t="shared" si="2236"/>
        <v>0.36694754865359486</v>
      </c>
      <c r="CQ789" s="41">
        <f t="shared" si="2236"/>
        <v>0.3661265295369317</v>
      </c>
      <c r="CR789" s="41">
        <f t="shared" ref="CR789:DW789" si="2237">(HLOOKUP(CR$728-$B789,$C$720:$HY$723,4,FALSE))*CR$722</f>
        <v>0.36621897201596693</v>
      </c>
      <c r="CS789" s="41">
        <f t="shared" si="2237"/>
        <v>0.36218270371606259</v>
      </c>
      <c r="CT789" s="41">
        <f t="shared" si="2237"/>
        <v>0.35550442582008662</v>
      </c>
      <c r="CU789" s="41">
        <f t="shared" si="2237"/>
        <v>0.35715624707826377</v>
      </c>
      <c r="CV789" s="41">
        <f t="shared" si="2237"/>
        <v>0.36989216829886251</v>
      </c>
      <c r="CW789" s="41">
        <f t="shared" si="2237"/>
        <v>0.37685765922437225</v>
      </c>
      <c r="CX789" s="41">
        <f t="shared" si="2237"/>
        <v>0.37461589533920786</v>
      </c>
      <c r="CY789" s="41">
        <f t="shared" si="2237"/>
        <v>0.35021522430311175</v>
      </c>
      <c r="CZ789" s="41">
        <f t="shared" si="2237"/>
        <v>0.35191590982096671</v>
      </c>
      <c r="DA789" s="41">
        <f t="shared" si="2237"/>
        <v>0.3517040431042</v>
      </c>
      <c r="DB789" s="41">
        <f t="shared" si="2237"/>
        <v>0.36652970144951086</v>
      </c>
      <c r="DC789" s="41">
        <f t="shared" si="2237"/>
        <v>0.36427553765778908</v>
      </c>
      <c r="DD789" s="41">
        <f t="shared" si="2237"/>
        <v>0.36509994929761908</v>
      </c>
      <c r="DE789" s="41">
        <f t="shared" si="2237"/>
        <v>0.36366414984652889</v>
      </c>
      <c r="DF789" s="41">
        <f t="shared" si="2237"/>
        <v>0.36422079893718501</v>
      </c>
      <c r="DG789" s="41">
        <f t="shared" si="2237"/>
        <v>0.3642130241090496</v>
      </c>
      <c r="DH789" s="41">
        <f t="shared" si="2237"/>
        <v>0.37451902835423512</v>
      </c>
      <c r="DI789" s="41">
        <f t="shared" si="2237"/>
        <v>0.37457372042721326</v>
      </c>
      <c r="DJ789" s="41">
        <f t="shared" si="2237"/>
        <v>0.3739247544640168</v>
      </c>
      <c r="DK789" s="41">
        <f t="shared" si="2237"/>
        <v>0.34938230253808422</v>
      </c>
      <c r="DL789" s="41">
        <f t="shared" si="2237"/>
        <v>0.34861650080530382</v>
      </c>
      <c r="DM789" s="41">
        <f t="shared" si="2237"/>
        <v>0.34825415600721249</v>
      </c>
      <c r="DN789" s="41">
        <f t="shared" si="2237"/>
        <v>0.36285455807721112</v>
      </c>
      <c r="DO789" s="41">
        <f t="shared" si="2237"/>
        <v>0.36465860759574054</v>
      </c>
      <c r="DP789" s="41">
        <f t="shared" si="2237"/>
        <v>0.36715500721375227</v>
      </c>
      <c r="DQ789" s="41">
        <f t="shared" si="2237"/>
        <v>0.36756976055514695</v>
      </c>
      <c r="DR789" s="41">
        <f t="shared" si="2237"/>
        <v>0.3674984105694456</v>
      </c>
      <c r="DS789" s="41">
        <f t="shared" si="2237"/>
        <v>0.36558857977111947</v>
      </c>
      <c r="DT789" s="41">
        <f t="shared" si="2237"/>
        <v>0.37491641578275253</v>
      </c>
      <c r="DU789" s="41">
        <f t="shared" si="2237"/>
        <v>0.37370655319097013</v>
      </c>
      <c r="DV789" s="41">
        <f t="shared" si="2237"/>
        <v>0.37333940871146776</v>
      </c>
      <c r="DW789" s="41">
        <f t="shared" si="2237"/>
        <v>0.34827885720681501</v>
      </c>
      <c r="DX789" s="41">
        <f t="shared" ref="DX789:FC789" si="2238">(HLOOKUP(DX$728-$B789,$C$720:$HY$723,4,FALSE))*DX$722</f>
        <v>0.34658034933633614</v>
      </c>
      <c r="DY789" s="41">
        <f t="shared" si="2238"/>
        <v>0.34581970805957002</v>
      </c>
      <c r="DZ789" s="41">
        <f t="shared" si="2238"/>
        <v>0.36036573542880296</v>
      </c>
      <c r="EA789" s="41">
        <f t="shared" si="2238"/>
        <v>0.36157808533201558</v>
      </c>
      <c r="EB789" s="41">
        <f t="shared" si="2238"/>
        <v>0.36206711499874311</v>
      </c>
      <c r="EC789" s="41">
        <f t="shared" si="2238"/>
        <v>0.36180681223995015</v>
      </c>
      <c r="ED789" s="41">
        <f t="shared" si="2238"/>
        <v>0.3619912619443898</v>
      </c>
      <c r="EE789" s="41">
        <f t="shared" si="2238"/>
        <v>0.36122256116534163</v>
      </c>
      <c r="EF789" s="41">
        <f t="shared" si="2238"/>
        <v>0.37146524617027626</v>
      </c>
      <c r="EG789" s="41">
        <f t="shared" si="2238"/>
        <v>0.37025207074538363</v>
      </c>
      <c r="EH789" s="41">
        <f t="shared" si="2238"/>
        <v>0.36990410933128631</v>
      </c>
      <c r="EI789" s="41">
        <f t="shared" si="2238"/>
        <v>0.34461445016682496</v>
      </c>
      <c r="EJ789" s="41">
        <f t="shared" si="2238"/>
        <v>0.34421744578813251</v>
      </c>
      <c r="EK789" s="41">
        <f t="shared" si="2238"/>
        <v>0.34430136422241153</v>
      </c>
      <c r="EL789" s="41">
        <f t="shared" si="2238"/>
        <v>0.35945978213463486</v>
      </c>
      <c r="EM789" s="41">
        <f t="shared" si="2238"/>
        <v>0.35999751624549103</v>
      </c>
      <c r="EN789" s="41">
        <f t="shared" si="2238"/>
        <v>0.35979684280492591</v>
      </c>
      <c r="EO789" s="41">
        <f t="shared" si="2238"/>
        <v>0.35839088865069613</v>
      </c>
      <c r="EP789" s="41">
        <f t="shared" si="2238"/>
        <v>0.35818387945876423</v>
      </c>
      <c r="EQ789" s="41">
        <f t="shared" si="2238"/>
        <v>0.35890693815058566</v>
      </c>
      <c r="ER789" s="41">
        <f t="shared" si="2238"/>
        <v>0.37020415741085766</v>
      </c>
      <c r="ES789" s="41">
        <f t="shared" si="2238"/>
        <v>0.36979345345511649</v>
      </c>
      <c r="ET789" s="41">
        <f t="shared" si="2238"/>
        <v>0.37003667457719797</v>
      </c>
      <c r="EU789" s="41">
        <f t="shared" si="2238"/>
        <v>0.34620151767284518</v>
      </c>
      <c r="EV789" s="41">
        <f t="shared" si="2238"/>
        <v>0.34739521455371114</v>
      </c>
      <c r="EW789" s="41">
        <f t="shared" si="2238"/>
        <v>0.34603139156577328</v>
      </c>
      <c r="EX789" s="41">
        <f t="shared" si="2238"/>
        <v>0.35976098393194533</v>
      </c>
      <c r="EY789" s="41">
        <f t="shared" si="2238"/>
        <v>0.35820578617087112</v>
      </c>
      <c r="EZ789" s="41">
        <f t="shared" si="2238"/>
        <v>0.35802059608941483</v>
      </c>
      <c r="FA789" s="41">
        <f t="shared" si="2238"/>
        <v>0.35670427155011331</v>
      </c>
      <c r="FB789" s="41">
        <f t="shared" si="2238"/>
        <v>0.35601606346213011</v>
      </c>
      <c r="FC789" s="41">
        <f t="shared" si="2238"/>
        <v>0.3567661850971483</v>
      </c>
      <c r="FD789" s="41">
        <f>(HLOOKUP(FD$728-$B789,$C$720:$HY$723,4,FALSE))*FD$722</f>
        <v>0.36738428466083428</v>
      </c>
      <c r="FE789" s="41">
        <f>(HLOOKUP(FE$728-$B789,$C$720:$HY$723,4,FALSE))*FE$722</f>
        <v>0.36797097176377258</v>
      </c>
      <c r="FF789" s="41">
        <f>(HLOOKUP(FF$728-$B789,$C$720:$HY$723,4,FALSE))*FF$722</f>
        <v>0.36758923568936197</v>
      </c>
      <c r="FG789" s="41"/>
      <c r="FH789" s="41"/>
      <c r="FI789" s="41"/>
      <c r="FJ789" s="41"/>
      <c r="FK789" s="41"/>
      <c r="FL789" s="41"/>
      <c r="FM789" s="41"/>
      <c r="FN789" s="41"/>
      <c r="FO789" s="41"/>
      <c r="FP789" s="41"/>
      <c r="FQ789" s="41"/>
      <c r="FR789" s="41"/>
      <c r="FS789" s="41"/>
      <c r="FT789" s="41"/>
      <c r="FU789" s="41"/>
      <c r="FV789" s="41"/>
      <c r="FW789" s="41"/>
      <c r="FX789" s="41"/>
      <c r="FY789" s="41"/>
      <c r="FZ789" s="41"/>
    </row>
    <row r="790" spans="2:193" x14ac:dyDescent="0.25">
      <c r="B790" s="15">
        <f t="shared" si="2033"/>
        <v>62</v>
      </c>
      <c r="C790" s="55"/>
      <c r="BM790" s="41">
        <f t="shared" ref="BM790:CR790" si="2239">(HLOOKUP(BM$728-$B790,$C$720:$HY$723,4,FALSE))*BM$722</f>
        <v>0.25603124971582297</v>
      </c>
      <c r="BN790" s="41">
        <f t="shared" si="2239"/>
        <v>0.27989292338376182</v>
      </c>
      <c r="BO790" s="41">
        <f t="shared" si="2239"/>
        <v>0.27067959522186896</v>
      </c>
      <c r="BP790" s="41">
        <f t="shared" si="2239"/>
        <v>0.27611717670516334</v>
      </c>
      <c r="BQ790" s="41">
        <f t="shared" si="2239"/>
        <v>0.28147438492923654</v>
      </c>
      <c r="BR790" s="41">
        <f t="shared" si="2239"/>
        <v>0.29783318052349966</v>
      </c>
      <c r="BS790" s="41">
        <f t="shared" si="2239"/>
        <v>0.3017063485199683</v>
      </c>
      <c r="BT790" s="41">
        <f t="shared" si="2239"/>
        <v>0.30484646046348896</v>
      </c>
      <c r="BU790" s="41">
        <f t="shared" si="2239"/>
        <v>0.3073584901277725</v>
      </c>
      <c r="BV790" s="41">
        <f t="shared" si="2239"/>
        <v>0.30999773593346047</v>
      </c>
      <c r="BW790" s="41">
        <f t="shared" si="2239"/>
        <v>0.31153322172793607</v>
      </c>
      <c r="BX790" s="41">
        <f t="shared" si="2239"/>
        <v>0.32163116805206343</v>
      </c>
      <c r="BY790" s="41">
        <f t="shared" si="2239"/>
        <v>0.32340696462179797</v>
      </c>
      <c r="BZ790" s="41">
        <f t="shared" si="2239"/>
        <v>0.32576397392743506</v>
      </c>
      <c r="CA790" s="41">
        <f t="shared" si="2239"/>
        <v>0.30690610212959901</v>
      </c>
      <c r="CB790" s="41">
        <f t="shared" si="2239"/>
        <v>0.30947621629437844</v>
      </c>
      <c r="CC790" s="41">
        <f t="shared" si="2239"/>
        <v>0.31205316500484814</v>
      </c>
      <c r="CD790" s="41">
        <f t="shared" si="2239"/>
        <v>0.3284588580544972</v>
      </c>
      <c r="CE790" s="41">
        <f t="shared" si="2239"/>
        <v>0.3308612503534436</v>
      </c>
      <c r="CF790" s="41">
        <f t="shared" si="2239"/>
        <v>0.33310871416036852</v>
      </c>
      <c r="CG790" s="41">
        <f t="shared" si="2239"/>
        <v>0.33544225222165192</v>
      </c>
      <c r="CH790" s="41">
        <f t="shared" si="2239"/>
        <v>0.33730507274322413</v>
      </c>
      <c r="CI790" s="41">
        <f t="shared" si="2239"/>
        <v>0.34042396557932714</v>
      </c>
      <c r="CJ790" s="41">
        <f t="shared" si="2239"/>
        <v>0.35459924503911372</v>
      </c>
      <c r="CK790" s="41">
        <f t="shared" si="2239"/>
        <v>0.36134930798506498</v>
      </c>
      <c r="CL790" s="41">
        <f t="shared" si="2239"/>
        <v>0.36648218180537073</v>
      </c>
      <c r="CM790" s="41">
        <f t="shared" si="2239"/>
        <v>0.34505287105421578</v>
      </c>
      <c r="CN790" s="41">
        <f t="shared" si="2239"/>
        <v>0.34782229153040822</v>
      </c>
      <c r="CO790" s="41">
        <f t="shared" si="2239"/>
        <v>0.34957079100005389</v>
      </c>
      <c r="CP790" s="41">
        <f t="shared" si="2239"/>
        <v>0.36613839485199107</v>
      </c>
      <c r="CQ790" s="41">
        <f t="shared" si="2239"/>
        <v>0.36534521056206121</v>
      </c>
      <c r="CR790" s="41">
        <f t="shared" si="2239"/>
        <v>0.36546186069508341</v>
      </c>
      <c r="CS790" s="41">
        <f t="shared" ref="CS790:DX790" si="2240">(HLOOKUP(CS$728-$B790,$C$720:$HY$723,4,FALSE))*CS$722</f>
        <v>0.36145661083073083</v>
      </c>
      <c r="CT790" s="41">
        <f t="shared" si="2240"/>
        <v>0.35481266876235534</v>
      </c>
      <c r="CU790" s="41">
        <f t="shared" si="2240"/>
        <v>0.35648111867087329</v>
      </c>
      <c r="CV790" s="41">
        <f t="shared" si="2240"/>
        <v>0.36921237466727092</v>
      </c>
      <c r="CW790" s="41">
        <f t="shared" si="2240"/>
        <v>0.37618377080564591</v>
      </c>
      <c r="CX790" s="41">
        <f t="shared" si="2240"/>
        <v>0.37396363263695609</v>
      </c>
      <c r="CY790" s="41">
        <f t="shared" si="2240"/>
        <v>0.3496210722487561</v>
      </c>
      <c r="CZ790" s="41">
        <f t="shared" si="2240"/>
        <v>0.35133378912095165</v>
      </c>
      <c r="DA790" s="41">
        <f t="shared" si="2240"/>
        <v>0.3511364536783983</v>
      </c>
      <c r="DB790" s="41">
        <f t="shared" si="2240"/>
        <v>0.36595226118363799</v>
      </c>
      <c r="DC790" s="41">
        <f t="shared" si="2240"/>
        <v>0.36371498699404303</v>
      </c>
      <c r="DD790" s="41">
        <f t="shared" si="2240"/>
        <v>0.3645508911848106</v>
      </c>
      <c r="DE790" s="41">
        <f t="shared" si="2240"/>
        <v>0.36312939729467758</v>
      </c>
      <c r="DF790" s="41">
        <f t="shared" si="2240"/>
        <v>0.36369686412037849</v>
      </c>
      <c r="DG790" s="41">
        <f t="shared" si="2240"/>
        <v>0.36370024158014019</v>
      </c>
      <c r="DH790" s="41">
        <f t="shared" si="2240"/>
        <v>0.37400271504170202</v>
      </c>
      <c r="DI790" s="41">
        <f t="shared" si="2240"/>
        <v>0.37406786457059532</v>
      </c>
      <c r="DJ790" s="41">
        <f t="shared" si="2240"/>
        <v>0.37342986924282118</v>
      </c>
      <c r="DK790" s="41">
        <f t="shared" si="2240"/>
        <v>0.3489289609628336</v>
      </c>
      <c r="DL790" s="41">
        <f t="shared" si="2240"/>
        <v>0.34817284740454812</v>
      </c>
      <c r="DM790" s="41">
        <f t="shared" si="2240"/>
        <v>0.34781932159467122</v>
      </c>
      <c r="DN790" s="41">
        <f t="shared" si="2240"/>
        <v>0.36240987930219704</v>
      </c>
      <c r="DO790" s="41">
        <f t="shared" si="2240"/>
        <v>0.36421983920478324</v>
      </c>
      <c r="DP790" s="41">
        <f t="shared" si="2240"/>
        <v>0.36672112002122181</v>
      </c>
      <c r="DQ790" s="41">
        <f t="shared" si="2240"/>
        <v>0.36714300021750168</v>
      </c>
      <c r="DR790" s="41">
        <f t="shared" si="2240"/>
        <v>0.36707908609216272</v>
      </c>
      <c r="DS790" s="41">
        <f t="shared" si="2240"/>
        <v>0.36517850140922914</v>
      </c>
      <c r="DT790" s="41">
        <f t="shared" si="2240"/>
        <v>0.37450288023500417</v>
      </c>
      <c r="DU790" s="41">
        <f t="shared" si="2240"/>
        <v>0.37330110644788306</v>
      </c>
      <c r="DV790" s="41">
        <f t="shared" si="2240"/>
        <v>0.37294089039867351</v>
      </c>
      <c r="DW790" s="41">
        <f t="shared" si="2240"/>
        <v>0.34791298804465837</v>
      </c>
      <c r="DX790" s="41">
        <f t="shared" si="2240"/>
        <v>0.34622195080219109</v>
      </c>
      <c r="DY790" s="41">
        <f t="shared" ref="DY790:FD790" si="2241">(HLOOKUP(DY$728-$B790,$C$720:$HY$723,4,FALSE))*DY$722</f>
        <v>0.34546759544746131</v>
      </c>
      <c r="DZ790" s="41">
        <f t="shared" si="2241"/>
        <v>0.36000436916476763</v>
      </c>
      <c r="EA790" s="41">
        <f t="shared" si="2241"/>
        <v>0.36122091274096785</v>
      </c>
      <c r="EB790" s="41">
        <f t="shared" si="2241"/>
        <v>0.36171471678729633</v>
      </c>
      <c r="EC790" s="41">
        <f t="shared" si="2241"/>
        <v>0.36145976882811442</v>
      </c>
      <c r="ED790" s="41">
        <f t="shared" si="2241"/>
        <v>0.3616489998825404</v>
      </c>
      <c r="EE790" s="41">
        <f t="shared" si="2241"/>
        <v>0.36088583433125504</v>
      </c>
      <c r="EF790" s="41">
        <f t="shared" si="2241"/>
        <v>0.37112377870620589</v>
      </c>
      <c r="EG790" s="41">
        <f t="shared" si="2241"/>
        <v>0.36991637901575153</v>
      </c>
      <c r="EH790" s="41">
        <f t="shared" si="2241"/>
        <v>0.36957326343594893</v>
      </c>
      <c r="EI790" s="41">
        <f t="shared" si="2241"/>
        <v>0.34431033170358299</v>
      </c>
      <c r="EJ790" s="41">
        <f t="shared" si="2241"/>
        <v>0.34391767310922755</v>
      </c>
      <c r="EK790" s="41">
        <f t="shared" si="2241"/>
        <v>0.34400541110015859</v>
      </c>
      <c r="EL790" s="41">
        <f t="shared" si="2241"/>
        <v>0.3591547590526899</v>
      </c>
      <c r="EM790" s="41">
        <f t="shared" si="2241"/>
        <v>0.3596959022722932</v>
      </c>
      <c r="EN790" s="41">
        <f t="shared" si="2241"/>
        <v>0.35949916366514817</v>
      </c>
      <c r="EO790" s="41">
        <f t="shared" si="2241"/>
        <v>0.35809803210707414</v>
      </c>
      <c r="EP790" s="41">
        <f t="shared" si="2241"/>
        <v>0.35789476016071936</v>
      </c>
      <c r="EQ790" s="41">
        <f t="shared" si="2241"/>
        <v>0.35862072438215103</v>
      </c>
      <c r="ER790" s="41">
        <f t="shared" si="2241"/>
        <v>0.36991244790099304</v>
      </c>
      <c r="ES790" s="41">
        <f t="shared" si="2241"/>
        <v>0.36950549445533237</v>
      </c>
      <c r="ET790" s="41">
        <f t="shared" si="2241"/>
        <v>0.36975187560047323</v>
      </c>
      <c r="EU790" s="41">
        <f t="shared" si="2241"/>
        <v>0.34593812509882838</v>
      </c>
      <c r="EV790" s="41">
        <f t="shared" si="2241"/>
        <v>0.34713391622004852</v>
      </c>
      <c r="EW790" s="41">
        <f t="shared" si="2241"/>
        <v>0.3457740424934802</v>
      </c>
      <c r="EX790" s="41">
        <f t="shared" si="2241"/>
        <v>0.35949639585676507</v>
      </c>
      <c r="EY790" s="41">
        <f t="shared" si="2241"/>
        <v>0.35794523592629013</v>
      </c>
      <c r="EZ790" s="41">
        <f t="shared" si="2241"/>
        <v>0.35776301024119422</v>
      </c>
      <c r="FA790" s="41">
        <f t="shared" si="2241"/>
        <v>0.35645039143871909</v>
      </c>
      <c r="FB790" s="41">
        <f t="shared" si="2241"/>
        <v>0.35576536796566743</v>
      </c>
      <c r="FC790" s="41">
        <f t="shared" si="2241"/>
        <v>0.35651760502178537</v>
      </c>
      <c r="FD790" s="41">
        <f t="shared" si="2241"/>
        <v>0.36713097194345634</v>
      </c>
      <c r="FE790" s="41">
        <f>(HLOOKUP(FE$728-$B790,$C$720:$HY$723,4,FALSE))*FE$722</f>
        <v>0.36771986936270512</v>
      </c>
      <c r="FF790" s="41">
        <f>(HLOOKUP(FF$728-$B790,$C$720:$HY$723,4,FALSE))*FF$722</f>
        <v>0.36734095261691657</v>
      </c>
      <c r="FG790" s="41"/>
      <c r="FH790" s="41"/>
      <c r="FI790" s="41"/>
      <c r="FJ790" s="41"/>
      <c r="FK790" s="41"/>
      <c r="FL790" s="41"/>
      <c r="FM790" s="41"/>
      <c r="FN790" s="41"/>
      <c r="FO790" s="41"/>
      <c r="FP790" s="41"/>
      <c r="FQ790" s="41"/>
      <c r="FR790" s="41"/>
      <c r="FS790" s="41"/>
      <c r="FT790" s="41"/>
      <c r="FU790" s="41"/>
      <c r="FV790" s="41"/>
      <c r="FW790" s="41"/>
      <c r="FX790" s="41"/>
      <c r="FY790" s="41"/>
      <c r="FZ790" s="41"/>
      <c r="GA790" s="41"/>
    </row>
    <row r="791" spans="2:193" x14ac:dyDescent="0.25">
      <c r="B791" s="15">
        <f t="shared" si="2033"/>
        <v>63</v>
      </c>
      <c r="C791" s="55"/>
      <c r="BN791" s="41">
        <f t="shared" ref="BN791:CS791" si="2242">(HLOOKUP(BN$728-$B791,$C$720:$HY$723,4,FALSE))*BN$722</f>
        <v>0.25585972725592721</v>
      </c>
      <c r="BO791" s="41">
        <f t="shared" si="2242"/>
        <v>0.26147673068326427</v>
      </c>
      <c r="BP791" s="41">
        <f t="shared" si="2242"/>
        <v>0.26997805077938475</v>
      </c>
      <c r="BQ791" s="41">
        <f t="shared" si="2242"/>
        <v>0.27680603776288809</v>
      </c>
      <c r="BR791" s="41">
        <f t="shared" si="2242"/>
        <v>0.29388954942268697</v>
      </c>
      <c r="BS791" s="41">
        <f t="shared" si="2242"/>
        <v>0.29838022047452845</v>
      </c>
      <c r="BT791" s="41">
        <f t="shared" si="2242"/>
        <v>0.30196700016757344</v>
      </c>
      <c r="BU791" s="41">
        <f t="shared" si="2242"/>
        <v>0.30481866796413115</v>
      </c>
      <c r="BV791" s="41">
        <f t="shared" si="2242"/>
        <v>0.30772089137196629</v>
      </c>
      <c r="BW791" s="41">
        <f t="shared" si="2242"/>
        <v>0.30947393476645613</v>
      </c>
      <c r="BX791" s="41">
        <f t="shared" si="2242"/>
        <v>0.31969836792082496</v>
      </c>
      <c r="BY791" s="41">
        <f t="shared" si="2242"/>
        <v>0.32162538174497945</v>
      </c>
      <c r="BZ791" s="41">
        <f t="shared" si="2242"/>
        <v>0.32410737337746365</v>
      </c>
      <c r="CA791" s="41">
        <f t="shared" si="2242"/>
        <v>0.30545680479748899</v>
      </c>
      <c r="CB791" s="41">
        <f t="shared" si="2242"/>
        <v>0.30811214069754583</v>
      </c>
      <c r="CC791" s="41">
        <f t="shared" si="2242"/>
        <v>0.31076362965059867</v>
      </c>
      <c r="CD791" s="41">
        <f t="shared" si="2242"/>
        <v>0.32718130679774854</v>
      </c>
      <c r="CE791" s="41">
        <f t="shared" si="2242"/>
        <v>0.32964579083987489</v>
      </c>
      <c r="CF791" s="41">
        <f t="shared" si="2242"/>
        <v>0.33194935129547598</v>
      </c>
      <c r="CG791" s="41">
        <f t="shared" si="2242"/>
        <v>0.33433309351298135</v>
      </c>
      <c r="CH791" s="41">
        <f t="shared" si="2242"/>
        <v>0.3362428209670682</v>
      </c>
      <c r="CI791" s="41">
        <f t="shared" si="2242"/>
        <v>0.33940058221297464</v>
      </c>
      <c r="CJ791" s="41">
        <f t="shared" si="2242"/>
        <v>0.35357955778225081</v>
      </c>
      <c r="CK791" s="41">
        <f t="shared" si="2242"/>
        <v>0.36035347098650111</v>
      </c>
      <c r="CL791" s="41">
        <f t="shared" si="2242"/>
        <v>0.36551256627238154</v>
      </c>
      <c r="CM791" s="41">
        <f t="shared" si="2242"/>
        <v>0.34417503648973435</v>
      </c>
      <c r="CN791" s="41">
        <f t="shared" si="2242"/>
        <v>0.3469701593209365</v>
      </c>
      <c r="CO791" s="41">
        <f t="shared" si="2242"/>
        <v>0.3487449380540496</v>
      </c>
      <c r="CP791" s="41">
        <f t="shared" si="2242"/>
        <v>0.36530320627116186</v>
      </c>
      <c r="CQ791" s="41">
        <f t="shared" si="2242"/>
        <v>0.36453959006641079</v>
      </c>
      <c r="CR791" s="41">
        <f t="shared" si="2242"/>
        <v>0.36468196013252735</v>
      </c>
      <c r="CS791" s="41">
        <f t="shared" si="2242"/>
        <v>0.36070934508815694</v>
      </c>
      <c r="CT791" s="41">
        <f t="shared" ref="CT791:DY791" si="2243">(HLOOKUP(CT$728-$B791,$C$720:$HY$723,4,FALSE))*CT$722</f>
        <v>0.35410135109927915</v>
      </c>
      <c r="CU791" s="41">
        <f t="shared" si="2243"/>
        <v>0.35578746111873549</v>
      </c>
      <c r="CV791" s="41">
        <f t="shared" si="2243"/>
        <v>0.36851445669849092</v>
      </c>
      <c r="CW791" s="41">
        <f t="shared" si="2243"/>
        <v>0.37549241436823372</v>
      </c>
      <c r="CX791" s="41">
        <f t="shared" si="2243"/>
        <v>0.37329491925170194</v>
      </c>
      <c r="CY791" s="41">
        <f t="shared" si="2243"/>
        <v>0.34901232929847992</v>
      </c>
      <c r="CZ791" s="41">
        <f t="shared" si="2243"/>
        <v>0.35073773938329061</v>
      </c>
      <c r="DA791" s="41">
        <f t="shared" si="2243"/>
        <v>0.3505556223135417</v>
      </c>
      <c r="DB791" s="41">
        <f t="shared" si="2243"/>
        <v>0.36536167760102473</v>
      </c>
      <c r="DC791" s="41">
        <f t="shared" si="2243"/>
        <v>0.36314198110131124</v>
      </c>
      <c r="DD791" s="41">
        <f t="shared" si="2243"/>
        <v>0.36398991680443693</v>
      </c>
      <c r="DE791" s="41">
        <f t="shared" si="2243"/>
        <v>0.36258330261028371</v>
      </c>
      <c r="DF791" s="41">
        <f t="shared" si="2243"/>
        <v>0.36316206346358904</v>
      </c>
      <c r="DG791" s="41">
        <f t="shared" si="2243"/>
        <v>0.36317705558966185</v>
      </c>
      <c r="DH791" s="41">
        <f t="shared" si="2243"/>
        <v>0.3734761494184457</v>
      </c>
      <c r="DI791" s="41">
        <f t="shared" si="2243"/>
        <v>0.37355217323411682</v>
      </c>
      <c r="DJ791" s="41">
        <f t="shared" si="2243"/>
        <v>0.37292555813904937</v>
      </c>
      <c r="DK791" s="41">
        <f t="shared" si="2243"/>
        <v>0.34846715739415796</v>
      </c>
      <c r="DL791" s="41">
        <f t="shared" si="2243"/>
        <v>0.34772107515977435</v>
      </c>
      <c r="DM791" s="41">
        <f t="shared" si="2243"/>
        <v>0.34737668269342137</v>
      </c>
      <c r="DN791" s="41">
        <f t="shared" si="2243"/>
        <v>0.36195736987984783</v>
      </c>
      <c r="DO791" s="41">
        <f t="shared" si="2243"/>
        <v>0.36377348727581305</v>
      </c>
      <c r="DP791" s="41">
        <f t="shared" si="2243"/>
        <v>0.36627986995222539</v>
      </c>
      <c r="DQ791" s="41">
        <f t="shared" si="2243"/>
        <v>0.36670912721429672</v>
      </c>
      <c r="DR791" s="41">
        <f t="shared" si="2243"/>
        <v>0.36665289544338187</v>
      </c>
      <c r="DS791" s="41">
        <f t="shared" si="2243"/>
        <v>0.36476182400379192</v>
      </c>
      <c r="DT791" s="41">
        <f t="shared" si="2243"/>
        <v>0.3740828027595367</v>
      </c>
      <c r="DU791" s="41">
        <f t="shared" si="2243"/>
        <v>0.3728893525981411</v>
      </c>
      <c r="DV791" s="41">
        <f t="shared" si="2243"/>
        <v>0.37253627434876746</v>
      </c>
      <c r="DW791" s="41">
        <f t="shared" si="2243"/>
        <v>0.34754161097125136</v>
      </c>
      <c r="DX791" s="41">
        <f t="shared" si="2243"/>
        <v>0.34585824243333935</v>
      </c>
      <c r="DY791" s="41">
        <f t="shared" si="2243"/>
        <v>0.34511034761145426</v>
      </c>
      <c r="DZ791" s="41">
        <f t="shared" ref="DZ791:FE791" si="2244">(HLOOKUP(DZ$728-$B791,$C$720:$HY$723,4,FALSE))*DZ$722</f>
        <v>0.3596378137723395</v>
      </c>
      <c r="EA791" s="41">
        <f t="shared" si="2244"/>
        <v>0.36085868892528422</v>
      </c>
      <c r="EB791" s="41">
        <f t="shared" si="2244"/>
        <v>0.36135740922952114</v>
      </c>
      <c r="EC791" s="41">
        <f t="shared" si="2244"/>
        <v>0.36110796174382442</v>
      </c>
      <c r="ED791" s="41">
        <f t="shared" si="2244"/>
        <v>0.36130210784358407</v>
      </c>
      <c r="EE791" s="41">
        <f t="shared" si="2244"/>
        <v>0.36054461744914856</v>
      </c>
      <c r="EF791" s="41">
        <f t="shared" si="2244"/>
        <v>0.37077782208972315</v>
      </c>
      <c r="EG791" s="41">
        <f t="shared" si="2244"/>
        <v>0.36957633533962603</v>
      </c>
      <c r="EH791" s="41">
        <f t="shared" si="2244"/>
        <v>0.3692381871518951</v>
      </c>
      <c r="EI791" s="41">
        <f t="shared" si="2244"/>
        <v>0.34400237713618897</v>
      </c>
      <c r="EJ791" s="41">
        <f t="shared" si="2244"/>
        <v>0.34361416954407786</v>
      </c>
      <c r="EK791" s="41">
        <f t="shared" si="2244"/>
        <v>0.34370582307838593</v>
      </c>
      <c r="EL791" s="41">
        <f t="shared" si="2244"/>
        <v>0.35884603831162132</v>
      </c>
      <c r="EM791" s="41">
        <f t="shared" si="2244"/>
        <v>0.35939067882831693</v>
      </c>
      <c r="EN791" s="41">
        <f t="shared" si="2244"/>
        <v>0.3591979672228916</v>
      </c>
      <c r="EO791" s="41">
        <f t="shared" si="2244"/>
        <v>0.35780175848409651</v>
      </c>
      <c r="EP791" s="41">
        <f t="shared" si="2244"/>
        <v>0.35760230902493378</v>
      </c>
      <c r="EQ791" s="41">
        <f t="shared" si="2244"/>
        <v>0.35833125247109132</v>
      </c>
      <c r="ER791" s="41">
        <f t="shared" si="2244"/>
        <v>0.36961745768361193</v>
      </c>
      <c r="ES791" s="41">
        <f t="shared" si="2244"/>
        <v>0.36921433547042604</v>
      </c>
      <c r="ET791" s="41">
        <f t="shared" si="2244"/>
        <v>0.36946394897745866</v>
      </c>
      <c r="EU791" s="41">
        <f t="shared" si="2244"/>
        <v>0.34567187358699974</v>
      </c>
      <c r="EV791" s="41">
        <f t="shared" si="2244"/>
        <v>0.34686981427059338</v>
      </c>
      <c r="EW791" s="41">
        <f t="shared" si="2244"/>
        <v>0.34551396354782349</v>
      </c>
      <c r="EX791" s="41">
        <f t="shared" si="2244"/>
        <v>0.35922903264573441</v>
      </c>
      <c r="EY791" s="41">
        <f t="shared" si="2244"/>
        <v>0.35768198325236594</v>
      </c>
      <c r="EZ791" s="41">
        <f t="shared" si="2244"/>
        <v>0.35750278206113933</v>
      </c>
      <c r="FA791" s="41">
        <f t="shared" si="2244"/>
        <v>0.35619393530901539</v>
      </c>
      <c r="FB791" s="41">
        <f t="shared" si="2244"/>
        <v>0.35551215610796577</v>
      </c>
      <c r="FC791" s="41">
        <f t="shared" si="2244"/>
        <v>0.35626655635527449</v>
      </c>
      <c r="FD791" s="41">
        <f t="shared" si="2244"/>
        <v>0.36687517010884879</v>
      </c>
      <c r="FE791" s="41">
        <f t="shared" si="2244"/>
        <v>0.36746632525853057</v>
      </c>
      <c r="FF791" s="41">
        <f>(HLOOKUP(FF$728-$B791,$C$720:$HY$723,4,FALSE))*FF$722</f>
        <v>0.36709028013921979</v>
      </c>
      <c r="FG791" s="41"/>
      <c r="FH791" s="41"/>
      <c r="FI791" s="41"/>
      <c r="FJ791" s="41"/>
      <c r="FK791" s="41"/>
      <c r="FL791" s="41"/>
      <c r="FM791" s="41"/>
      <c r="FN791" s="41"/>
      <c r="FO791" s="41"/>
      <c r="FP791" s="41"/>
      <c r="FQ791" s="41"/>
      <c r="FR791" s="41"/>
      <c r="FS791" s="41"/>
      <c r="FT791" s="41"/>
      <c r="FU791" s="41"/>
      <c r="FV791" s="41"/>
      <c r="FW791" s="41"/>
      <c r="FX791" s="41"/>
      <c r="FY791" s="41"/>
      <c r="FZ791" s="41"/>
      <c r="GA791" s="41"/>
      <c r="GB791" s="41"/>
    </row>
    <row r="792" spans="2:193" x14ac:dyDescent="0.25">
      <c r="B792" s="15">
        <f t="shared" si="2033"/>
        <v>64</v>
      </c>
      <c r="C792" s="55"/>
      <c r="BO792" s="41">
        <f t="shared" ref="BO792:CT792" si="2245">(HLOOKUP(BO$728-$B792,$C$720:$HY$723,4,FALSE))*BO$722</f>
        <v>0.23902485346034602</v>
      </c>
      <c r="BP792" s="41">
        <f t="shared" si="2245"/>
        <v>0.26079903812539185</v>
      </c>
      <c r="BQ792" s="41">
        <f t="shared" si="2245"/>
        <v>0.27065159585847604</v>
      </c>
      <c r="BR792" s="41">
        <f t="shared" si="2245"/>
        <v>0.28901529258538455</v>
      </c>
      <c r="BS792" s="41">
        <f t="shared" si="2245"/>
        <v>0.29442934597739412</v>
      </c>
      <c r="BT792" s="41">
        <f t="shared" si="2245"/>
        <v>0.29863799859706708</v>
      </c>
      <c r="BU792" s="41">
        <f t="shared" si="2245"/>
        <v>0.30193947018528172</v>
      </c>
      <c r="BV792" s="41">
        <f t="shared" si="2245"/>
        <v>0.3051780745465808</v>
      </c>
      <c r="BW792" s="41">
        <f t="shared" si="2245"/>
        <v>0.30720093737447368</v>
      </c>
      <c r="BX792" s="41">
        <f t="shared" si="2245"/>
        <v>0.31758510797052431</v>
      </c>
      <c r="BY792" s="41">
        <f t="shared" si="2245"/>
        <v>0.31969261638579116</v>
      </c>
      <c r="BZ792" s="41">
        <f t="shared" si="2245"/>
        <v>0.32232193209194532</v>
      </c>
      <c r="CA792" s="41">
        <f t="shared" si="2245"/>
        <v>0.30390347185916733</v>
      </c>
      <c r="CB792" s="41">
        <f t="shared" si="2245"/>
        <v>0.30665714811054573</v>
      </c>
      <c r="CC792" s="41">
        <f t="shared" si="2245"/>
        <v>0.30939387953323821</v>
      </c>
      <c r="CD792" s="41">
        <f t="shared" si="2245"/>
        <v>0.32582925557801912</v>
      </c>
      <c r="CE792" s="41">
        <f t="shared" si="2245"/>
        <v>0.32836362297001181</v>
      </c>
      <c r="CF792" s="41">
        <f t="shared" si="2245"/>
        <v>0.33072989450921275</v>
      </c>
      <c r="CG792" s="41">
        <f t="shared" si="2245"/>
        <v>0.33316946927666979</v>
      </c>
      <c r="CH792" s="41">
        <f t="shared" si="2245"/>
        <v>0.33513101513273003</v>
      </c>
      <c r="CI792" s="41">
        <f t="shared" si="2245"/>
        <v>0.33833173119228882</v>
      </c>
      <c r="CJ792" s="41">
        <f t="shared" si="2245"/>
        <v>0.35251662604211653</v>
      </c>
      <c r="CK792" s="41">
        <f t="shared" si="2245"/>
        <v>0.35931723685043937</v>
      </c>
      <c r="CL792" s="41">
        <f t="shared" si="2245"/>
        <v>0.36450525581435483</v>
      </c>
      <c r="CM792" s="41">
        <f t="shared" si="2245"/>
        <v>0.3432644398004121</v>
      </c>
      <c r="CN792" s="41">
        <f t="shared" si="2245"/>
        <v>0.34608744706363814</v>
      </c>
      <c r="CO792" s="41">
        <f t="shared" si="2245"/>
        <v>0.34789054544655307</v>
      </c>
      <c r="CP792" s="41">
        <f t="shared" si="2245"/>
        <v>0.36444018585626736</v>
      </c>
      <c r="CQ792" s="41">
        <f t="shared" si="2245"/>
        <v>0.36370804847677035</v>
      </c>
      <c r="CR792" s="41">
        <f t="shared" si="2245"/>
        <v>0.36387780216635407</v>
      </c>
      <c r="CS792" s="41">
        <f t="shared" si="2245"/>
        <v>0.35993958645830038</v>
      </c>
      <c r="CT792" s="41">
        <f t="shared" si="2245"/>
        <v>0.35336929142421203</v>
      </c>
      <c r="CU792" s="41">
        <f t="shared" ref="CU792:DZ792" si="2246">(HLOOKUP(CU$728-$B792,$C$720:$HY$723,4,FALSE))*CU$722</f>
        <v>0.35507418922154654</v>
      </c>
      <c r="CV792" s="41">
        <f t="shared" si="2246"/>
        <v>0.36779738411716051</v>
      </c>
      <c r="CW792" s="41">
        <f t="shared" si="2246"/>
        <v>0.3747826253115577</v>
      </c>
      <c r="CX792" s="41">
        <f t="shared" si="2246"/>
        <v>0.37260887199101012</v>
      </c>
      <c r="CY792" s="41">
        <f t="shared" si="2246"/>
        <v>0.34838823327455665</v>
      </c>
      <c r="CZ792" s="41">
        <f t="shared" si="2246"/>
        <v>0.35012705214732937</v>
      </c>
      <c r="DA792" s="41">
        <f t="shared" si="2246"/>
        <v>0.3499608927623693</v>
      </c>
      <c r="DB792" s="41">
        <f t="shared" si="2246"/>
        <v>0.36475731562252828</v>
      </c>
      <c r="DC792" s="41">
        <f t="shared" si="2246"/>
        <v>0.36255593282413318</v>
      </c>
      <c r="DD792" s="41">
        <f t="shared" si="2246"/>
        <v>0.36341647778025032</v>
      </c>
      <c r="DE792" s="41">
        <f t="shared" si="2246"/>
        <v>0.36202535597393182</v>
      </c>
      <c r="DF792" s="41">
        <f t="shared" si="2246"/>
        <v>0.36261591965394857</v>
      </c>
      <c r="DG792" s="41">
        <f t="shared" si="2246"/>
        <v>0.36264301928904658</v>
      </c>
      <c r="DH792" s="41">
        <f t="shared" si="2246"/>
        <v>0.3729389006987181</v>
      </c>
      <c r="DI792" s="41">
        <f t="shared" si="2246"/>
        <v>0.37302624193734579</v>
      </c>
      <c r="DJ792" s="41">
        <f t="shared" si="2246"/>
        <v>0.37241144159042666</v>
      </c>
      <c r="DK792" s="41">
        <f t="shared" si="2246"/>
        <v>0.34799655803602414</v>
      </c>
      <c r="DL792" s="41">
        <f t="shared" si="2246"/>
        <v>0.34726087021441981</v>
      </c>
      <c r="DM792" s="41">
        <f t="shared" si="2246"/>
        <v>0.34692594351346417</v>
      </c>
      <c r="DN792" s="41">
        <f t="shared" si="2246"/>
        <v>0.36149673873443494</v>
      </c>
      <c r="DO792" s="41">
        <f t="shared" si="2246"/>
        <v>0.36331927523581542</v>
      </c>
      <c r="DP792" s="41">
        <f t="shared" si="2246"/>
        <v>0.36583099345265552</v>
      </c>
      <c r="DQ792" s="41">
        <f t="shared" si="2246"/>
        <v>0.3662678915754124</v>
      </c>
      <c r="DR792" s="41">
        <f t="shared" si="2246"/>
        <v>0.36621960162384681</v>
      </c>
      <c r="DS792" s="41">
        <f t="shared" si="2246"/>
        <v>0.36433832377097392</v>
      </c>
      <c r="DT792" s="41">
        <f t="shared" si="2246"/>
        <v>0.37365596533326156</v>
      </c>
      <c r="DU792" s="41">
        <f t="shared" si="2246"/>
        <v>0.37247108500626086</v>
      </c>
      <c r="DV792" s="41">
        <f t="shared" si="2246"/>
        <v>0.37212536411442282</v>
      </c>
      <c r="DW792" s="41">
        <f t="shared" si="2246"/>
        <v>0.34716455144940905</v>
      </c>
      <c r="DX792" s="41">
        <f t="shared" si="2246"/>
        <v>0.34548905868251001</v>
      </c>
      <c r="DY792" s="41">
        <f t="shared" si="2246"/>
        <v>0.34474780698884844</v>
      </c>
      <c r="DZ792" s="41">
        <f t="shared" si="2246"/>
        <v>0.35926591252194851</v>
      </c>
      <c r="EA792" s="41">
        <f t="shared" ref="EA792:FF792" si="2247">(HLOOKUP(EA$728-$B792,$C$720:$HY$723,4,FALSE))*EA$722</f>
        <v>0.36049126366698253</v>
      </c>
      <c r="EB792" s="41">
        <f t="shared" si="2247"/>
        <v>0.36099504853837661</v>
      </c>
      <c r="EC792" s="41">
        <f t="shared" si="2247"/>
        <v>0.36075125354834414</v>
      </c>
      <c r="ED792" s="41">
        <f t="shared" si="2247"/>
        <v>0.36095045420998501</v>
      </c>
      <c r="EE792" s="41">
        <f t="shared" si="2247"/>
        <v>0.36019878472868677</v>
      </c>
      <c r="EF792" s="41">
        <f t="shared" si="2247"/>
        <v>0.37042725235167256</v>
      </c>
      <c r="EG792" s="41">
        <f t="shared" si="2247"/>
        <v>0.36923182122912651</v>
      </c>
      <c r="EH792" s="41">
        <f t="shared" si="2247"/>
        <v>0.36889876690005569</v>
      </c>
      <c r="EI792" s="41">
        <f t="shared" si="2247"/>
        <v>0.34369048488195814</v>
      </c>
      <c r="EJ792" s="41">
        <f t="shared" si="2247"/>
        <v>0.34330683763100739</v>
      </c>
      <c r="EK792" s="41">
        <f t="shared" si="2247"/>
        <v>0.34340250646855919</v>
      </c>
      <c r="EL792" s="41">
        <f t="shared" si="2247"/>
        <v>0.35853352585899767</v>
      </c>
      <c r="EM792" s="41">
        <f t="shared" si="2247"/>
        <v>0.35908175529631736</v>
      </c>
      <c r="EN792" s="41">
        <f t="shared" si="2247"/>
        <v>0.3588931663065274</v>
      </c>
      <c r="EO792" s="41">
        <f t="shared" si="2247"/>
        <v>0.35750198416587603</v>
      </c>
      <c r="EP792" s="41">
        <f t="shared" si="2247"/>
        <v>0.35730644554013163</v>
      </c>
      <c r="EQ792" s="41">
        <f t="shared" si="2247"/>
        <v>0.35803844465874562</v>
      </c>
      <c r="ER792" s="41">
        <f t="shared" si="2247"/>
        <v>0.36931910941603469</v>
      </c>
      <c r="ES792" s="41">
        <f t="shared" si="2247"/>
        <v>0.36891990196947555</v>
      </c>
      <c r="ET792" s="41">
        <f t="shared" si="2247"/>
        <v>0.36917282272911334</v>
      </c>
      <c r="EU792" s="41">
        <f t="shared" si="2247"/>
        <v>0.34540269811609403</v>
      </c>
      <c r="EV792" s="41">
        <f t="shared" si="2247"/>
        <v>0.34660284568356392</v>
      </c>
      <c r="EW792" s="41">
        <f t="shared" si="2247"/>
        <v>0.34525109406986926</v>
      </c>
      <c r="EX792" s="41">
        <f t="shared" si="2247"/>
        <v>0.35895883333468703</v>
      </c>
      <c r="EY792" s="41">
        <f t="shared" si="2247"/>
        <v>0.35741596944896675</v>
      </c>
      <c r="EZ792" s="41">
        <f t="shared" si="2247"/>
        <v>0.35723985479219728</v>
      </c>
      <c r="FA792" s="41">
        <f t="shared" si="2247"/>
        <v>0.35593484843620105</v>
      </c>
      <c r="FB792" s="41">
        <f t="shared" si="2247"/>
        <v>0.35525637501245322</v>
      </c>
      <c r="FC792" s="41">
        <f t="shared" si="2247"/>
        <v>0.35601298778257295</v>
      </c>
      <c r="FD792" s="41">
        <f t="shared" si="2247"/>
        <v>0.36661682796547512</v>
      </c>
      <c r="FE792" s="41">
        <f t="shared" si="2247"/>
        <v>0.3672102897634591</v>
      </c>
      <c r="FF792" s="41">
        <f t="shared" si="2247"/>
        <v>0.36683717013896233</v>
      </c>
      <c r="FG792" s="41"/>
      <c r="FH792" s="41"/>
      <c r="FI792" s="41"/>
      <c r="FJ792" s="41"/>
      <c r="FK792" s="41"/>
      <c r="FL792" s="41"/>
      <c r="FM792" s="41"/>
      <c r="FN792" s="41"/>
      <c r="FO792" s="41"/>
      <c r="FP792" s="41"/>
      <c r="FQ792" s="41"/>
      <c r="FR792" s="41"/>
      <c r="FS792" s="41"/>
      <c r="FT792" s="41"/>
      <c r="FU792" s="41"/>
      <c r="FV792" s="41"/>
      <c r="FW792" s="41"/>
      <c r="FX792" s="41"/>
      <c r="FY792" s="41"/>
      <c r="FZ792" s="41"/>
      <c r="GA792" s="41"/>
      <c r="GB792" s="41"/>
      <c r="GC792" s="41"/>
    </row>
    <row r="793" spans="2:193" x14ac:dyDescent="0.25">
      <c r="B793" s="15">
        <f t="shared" si="2033"/>
        <v>65</v>
      </c>
      <c r="C793" s="55"/>
      <c r="BP793" s="41">
        <f t="shared" ref="BP793:CU793" si="2248">(HLOOKUP(BP$728-$B793,$C$720:$HY$723,4,FALSE))*BP$722</f>
        <v>0.23840535143462716</v>
      </c>
      <c r="BQ793" s="41">
        <f t="shared" si="2248"/>
        <v>0.26144968327322515</v>
      </c>
      <c r="BR793" s="41">
        <f t="shared" si="2248"/>
        <v>0.28258939291181223</v>
      </c>
      <c r="BS793" s="41">
        <f t="shared" si="2248"/>
        <v>0.28954613643301963</v>
      </c>
      <c r="BT793" s="41">
        <f t="shared" si="2248"/>
        <v>0.29468371084080774</v>
      </c>
      <c r="BU793" s="41">
        <f t="shared" si="2248"/>
        <v>0.29861077211599979</v>
      </c>
      <c r="BV793" s="41">
        <f t="shared" si="2248"/>
        <v>0.30229548195388745</v>
      </c>
      <c r="BW793" s="41">
        <f t="shared" si="2248"/>
        <v>0.30466241713021192</v>
      </c>
      <c r="BX793" s="41">
        <f t="shared" si="2248"/>
        <v>0.3152525363350675</v>
      </c>
      <c r="BY793" s="41">
        <f t="shared" si="2248"/>
        <v>0.31757939445410382</v>
      </c>
      <c r="BZ793" s="41">
        <f t="shared" si="2248"/>
        <v>0.32038498090521367</v>
      </c>
      <c r="CA793" s="41">
        <f t="shared" si="2248"/>
        <v>0.30222932973825428</v>
      </c>
      <c r="CB793" s="41">
        <f t="shared" si="2248"/>
        <v>0.30509771109211792</v>
      </c>
      <c r="CC793" s="41">
        <f t="shared" si="2248"/>
        <v>0.3079328342132942</v>
      </c>
      <c r="CD793" s="41">
        <f t="shared" si="2248"/>
        <v>0.32439310083375489</v>
      </c>
      <c r="CE793" s="41">
        <f t="shared" si="2248"/>
        <v>0.32700668592095899</v>
      </c>
      <c r="CF793" s="41">
        <f t="shared" si="2248"/>
        <v>0.32944350998337818</v>
      </c>
      <c r="CG793" s="41">
        <f t="shared" si="2248"/>
        <v>0.33194553023687479</v>
      </c>
      <c r="CH793" s="41">
        <f t="shared" si="2248"/>
        <v>0.33396461378295456</v>
      </c>
      <c r="CI793" s="41">
        <f t="shared" si="2248"/>
        <v>0.3372130182585838</v>
      </c>
      <c r="CJ793" s="41">
        <f t="shared" si="2248"/>
        <v>0.35140646956242788</v>
      </c>
      <c r="CK793" s="41">
        <f t="shared" si="2248"/>
        <v>0.35823705648531523</v>
      </c>
      <c r="CL793" s="41">
        <f t="shared" si="2248"/>
        <v>0.36345708278631456</v>
      </c>
      <c r="CM793" s="41">
        <f t="shared" si="2248"/>
        <v>0.34231844261184496</v>
      </c>
      <c r="CN793" s="41">
        <f t="shared" si="2248"/>
        <v>0.34517179063856346</v>
      </c>
      <c r="CO793" s="41">
        <f t="shared" si="2248"/>
        <v>0.34700549167344219</v>
      </c>
      <c r="CP793" s="41">
        <f t="shared" si="2248"/>
        <v>0.36354734135389927</v>
      </c>
      <c r="CQ793" s="41">
        <f t="shared" si="2248"/>
        <v>0.36284879658544172</v>
      </c>
      <c r="CR793" s="41">
        <f t="shared" si="2248"/>
        <v>0.36304777016353879</v>
      </c>
      <c r="CS793" s="41">
        <f t="shared" si="2248"/>
        <v>0.35914588587139346</v>
      </c>
      <c r="CT793" s="41">
        <f t="shared" si="2248"/>
        <v>0.35261519656832851</v>
      </c>
      <c r="CU793" s="41">
        <f t="shared" si="2248"/>
        <v>0.35434011832693035</v>
      </c>
      <c r="CV793" s="41">
        <f t="shared" ref="CV793:EA793" si="2249">(HLOOKUP(CV$728-$B793,$C$720:$HY$723,4,FALSE))*CV$722</f>
        <v>0.3670600350910721</v>
      </c>
      <c r="CW793" s="41">
        <f t="shared" si="2249"/>
        <v>0.37405335583600541</v>
      </c>
      <c r="CX793" s="41">
        <f t="shared" si="2249"/>
        <v>0.37190453366182019</v>
      </c>
      <c r="CY793" s="41">
        <f t="shared" si="2249"/>
        <v>0.34774795991221252</v>
      </c>
      <c r="CZ793" s="41">
        <f t="shared" si="2249"/>
        <v>0.34950096280099502</v>
      </c>
      <c r="DA793" s="41">
        <f t="shared" si="2249"/>
        <v>0.34935155813339169</v>
      </c>
      <c r="DB793" s="41">
        <f t="shared" si="2249"/>
        <v>0.36413849241502882</v>
      </c>
      <c r="DC793" s="41">
        <f t="shared" si="2249"/>
        <v>0.36195621196036898</v>
      </c>
      <c r="DD793" s="41">
        <f t="shared" si="2249"/>
        <v>0.36282998651296333</v>
      </c>
      <c r="DE793" s="41">
        <f t="shared" si="2249"/>
        <v>0.36145501196912239</v>
      </c>
      <c r="DF793" s="41">
        <f t="shared" si="2249"/>
        <v>0.36205792282617949</v>
      </c>
      <c r="DG793" s="41">
        <f t="shared" si="2249"/>
        <v>0.36209765604761895</v>
      </c>
      <c r="DH793" s="41">
        <f t="shared" si="2249"/>
        <v>0.3723905100230977</v>
      </c>
      <c r="DI793" s="41">
        <f t="shared" si="2249"/>
        <v>0.37248964041347954</v>
      </c>
      <c r="DJ793" s="41">
        <f t="shared" si="2249"/>
        <v>0.37188711635169952</v>
      </c>
      <c r="DK793" s="41">
        <f t="shared" si="2249"/>
        <v>0.34751680869880291</v>
      </c>
      <c r="DL793" s="41">
        <f t="shared" si="2249"/>
        <v>0.34679189992795156</v>
      </c>
      <c r="DM793" s="41">
        <f t="shared" si="2249"/>
        <v>0.34646679091593086</v>
      </c>
      <c r="DN793" s="41">
        <f t="shared" si="2249"/>
        <v>0.36102767805278246</v>
      </c>
      <c r="DO793" s="41">
        <f t="shared" si="2249"/>
        <v>0.36285691091385669</v>
      </c>
      <c r="DP793" s="41">
        <f t="shared" si="2249"/>
        <v>0.36537421238519829</v>
      </c>
      <c r="DQ793" s="41">
        <f t="shared" si="2249"/>
        <v>0.36581902975536029</v>
      </c>
      <c r="DR793" s="41">
        <f t="shared" si="2249"/>
        <v>0.3657789549971267</v>
      </c>
      <c r="DS793" s="41">
        <f t="shared" si="2249"/>
        <v>0.36390776520762524</v>
      </c>
      <c r="DT793" s="41">
        <f t="shared" si="2249"/>
        <v>0.37322213871572929</v>
      </c>
      <c r="DU793" s="41">
        <f t="shared" si="2249"/>
        <v>0.37204608658849564</v>
      </c>
      <c r="DV793" s="41">
        <f t="shared" si="2249"/>
        <v>0.37170795348351787</v>
      </c>
      <c r="DW793" s="41">
        <f t="shared" si="2249"/>
        <v>0.34678162641092358</v>
      </c>
      <c r="DX793" s="41">
        <f t="shared" si="2249"/>
        <v>0.34511422604332037</v>
      </c>
      <c r="DY793" s="41">
        <f t="shared" si="2249"/>
        <v>0.34437980856389006</v>
      </c>
      <c r="DZ793" s="41">
        <f t="shared" si="2249"/>
        <v>0.35888850138806561</v>
      </c>
      <c r="EA793" s="41">
        <f t="shared" si="2249"/>
        <v>0.36011847986456053</v>
      </c>
      <c r="EB793" s="41">
        <f t="shared" ref="EB793:FF793" si="2250">(HLOOKUP(EB$728-$B793,$C$720:$HY$723,4,FALSE))*EB$722</f>
        <v>0.36062748443911696</v>
      </c>
      <c r="EC793" s="41">
        <f t="shared" si="2250"/>
        <v>0.36038950069582687</v>
      </c>
      <c r="ED793" s="41">
        <f t="shared" si="2250"/>
        <v>0.36059390160295501</v>
      </c>
      <c r="EE793" s="41">
        <f t="shared" si="2250"/>
        <v>0.35984820495425973</v>
      </c>
      <c r="EF793" s="41">
        <f t="shared" si="2250"/>
        <v>0.37007194025376822</v>
      </c>
      <c r="EG793" s="41">
        <f t="shared" si="2250"/>
        <v>0.36888271323200117</v>
      </c>
      <c r="EH793" s="41">
        <f t="shared" si="2250"/>
        <v>0.36855488440978168</v>
      </c>
      <c r="EI793" s="41">
        <f t="shared" si="2250"/>
        <v>0.34337454922039168</v>
      </c>
      <c r="EJ793" s="41">
        <f t="shared" si="2250"/>
        <v>0.34299557599272168</v>
      </c>
      <c r="EK793" s="41">
        <f t="shared" si="2250"/>
        <v>0.34309536386903772</v>
      </c>
      <c r="EL793" s="41">
        <f t="shared" si="2250"/>
        <v>0.3582171239644974</v>
      </c>
      <c r="EM793" s="41">
        <f t="shared" si="2250"/>
        <v>0.35876903756208223</v>
      </c>
      <c r="EN793" s="41">
        <f t="shared" si="2250"/>
        <v>0.35858467042425418</v>
      </c>
      <c r="EO793" s="41">
        <f t="shared" si="2250"/>
        <v>0.35719862239237199</v>
      </c>
      <c r="EP793" s="41">
        <f t="shared" si="2250"/>
        <v>0.35700708620617705</v>
      </c>
      <c r="EQ793" s="41">
        <f t="shared" si="2250"/>
        <v>0.35774222033564573</v>
      </c>
      <c r="ER793" s="41">
        <f t="shared" si="2250"/>
        <v>0.36901732295521156</v>
      </c>
      <c r="ES793" s="41">
        <f t="shared" si="2250"/>
        <v>0.36862211675576528</v>
      </c>
      <c r="ET793" s="41">
        <f t="shared" si="2250"/>
        <v>0.36887842233289525</v>
      </c>
      <c r="EU793" s="41">
        <f t="shared" si="2250"/>
        <v>0.34513053139468808</v>
      </c>
      <c r="EV793" s="41">
        <f t="shared" si="2250"/>
        <v>0.34633294526257796</v>
      </c>
      <c r="EW793" s="41">
        <f t="shared" si="2250"/>
        <v>0.34498537133193652</v>
      </c>
      <c r="EX793" s="41">
        <f t="shared" si="2250"/>
        <v>0.35868573490428834</v>
      </c>
      <c r="EY793" s="41">
        <f t="shared" si="2250"/>
        <v>0.35714713385961816</v>
      </c>
      <c r="EZ793" s="41">
        <f t="shared" si="2250"/>
        <v>0.35697416980679503</v>
      </c>
      <c r="FA793" s="41">
        <f t="shared" si="2250"/>
        <v>0.35567307431214779</v>
      </c>
      <c r="FB793" s="41">
        <f t="shared" si="2250"/>
        <v>0.35499797009837319</v>
      </c>
      <c r="FC793" s="41">
        <f t="shared" si="2250"/>
        <v>0.35575684635261839</v>
      </c>
      <c r="FD793" s="41">
        <f t="shared" si="2250"/>
        <v>0.3663558927074857</v>
      </c>
      <c r="FE793" s="41">
        <f t="shared" si="2250"/>
        <v>0.36695171163919355</v>
      </c>
      <c r="FF793" s="41">
        <f t="shared" si="2250"/>
        <v>0.36658157301342686</v>
      </c>
      <c r="FG793" s="41"/>
      <c r="FH793" s="41"/>
      <c r="FI793" s="41"/>
      <c r="FJ793" s="41"/>
      <c r="FK793" s="41"/>
      <c r="FL793" s="41"/>
      <c r="FM793" s="41"/>
      <c r="FN793" s="41"/>
      <c r="FO793" s="41"/>
      <c r="FP793" s="41"/>
      <c r="FQ793" s="41"/>
      <c r="FR793" s="41"/>
      <c r="FS793" s="41"/>
      <c r="FT793" s="41"/>
      <c r="FU793" s="41"/>
      <c r="FV793" s="41"/>
      <c r="FW793" s="41"/>
      <c r="FX793" s="41"/>
      <c r="FY793" s="41"/>
      <c r="FZ793" s="41"/>
      <c r="GA793" s="41"/>
      <c r="GB793" s="41"/>
      <c r="GC793" s="41"/>
      <c r="GD793" s="41"/>
    </row>
    <row r="794" spans="2:193" x14ac:dyDescent="0.25">
      <c r="B794" s="15">
        <f t="shared" si="2033"/>
        <v>66</v>
      </c>
      <c r="C794" s="55"/>
      <c r="BQ794" s="41">
        <f t="shared" ref="BQ794:CV794" si="2251">(HLOOKUP(BQ$728-$B794,$C$720:$HY$723,4,FALSE))*BQ$722</f>
        <v>0.23900012849455579</v>
      </c>
      <c r="BR794" s="41">
        <f t="shared" si="2251"/>
        <v>0.27298160588640952</v>
      </c>
      <c r="BS794" s="41">
        <f t="shared" si="2251"/>
        <v>0.28310843409919106</v>
      </c>
      <c r="BT794" s="41">
        <f t="shared" si="2251"/>
        <v>0.28979628256978202</v>
      </c>
      <c r="BU794" s="41">
        <f t="shared" si="2251"/>
        <v>0.29465684486758353</v>
      </c>
      <c r="BV794" s="41">
        <f t="shared" si="2251"/>
        <v>0.29896285907250303</v>
      </c>
      <c r="BW794" s="41">
        <f t="shared" si="2251"/>
        <v>0.30178469523555612</v>
      </c>
      <c r="BX794" s="41">
        <f t="shared" si="2251"/>
        <v>0.31264748261231168</v>
      </c>
      <c r="BY794" s="41">
        <f t="shared" si="2251"/>
        <v>0.31524686478278829</v>
      </c>
      <c r="BZ794" s="41">
        <f t="shared" si="2251"/>
        <v>0.31826718232767287</v>
      </c>
      <c r="CA794" s="41">
        <f t="shared" si="2251"/>
        <v>0.30041312239827522</v>
      </c>
      <c r="CB794" s="41">
        <f t="shared" si="2251"/>
        <v>0.30341699015132467</v>
      </c>
      <c r="CC794" s="41">
        <f t="shared" si="2251"/>
        <v>0.30636690997568766</v>
      </c>
      <c r="CD794" s="41">
        <f t="shared" si="2251"/>
        <v>0.3228612249527249</v>
      </c>
      <c r="CE794" s="41">
        <f t="shared" si="2251"/>
        <v>0.32556534142732729</v>
      </c>
      <c r="CF794" s="41">
        <f t="shared" si="2251"/>
        <v>0.32808211038550833</v>
      </c>
      <c r="CG794" s="41">
        <f t="shared" si="2251"/>
        <v>0.33065441745691176</v>
      </c>
      <c r="CH794" s="41">
        <f t="shared" si="2251"/>
        <v>0.33273775368197817</v>
      </c>
      <c r="CI794" s="41">
        <f t="shared" si="2251"/>
        <v>0.33603937063452582</v>
      </c>
      <c r="CJ794" s="41">
        <f t="shared" si="2251"/>
        <v>0.35024452426955888</v>
      </c>
      <c r="CK794" s="41">
        <f t="shared" si="2251"/>
        <v>0.35710888504561061</v>
      </c>
      <c r="CL794" s="41">
        <f t="shared" si="2251"/>
        <v>0.36236445720611032</v>
      </c>
      <c r="CM794" s="41">
        <f t="shared" si="2251"/>
        <v>0.34133407008820366</v>
      </c>
      <c r="CN794" s="41">
        <f t="shared" si="2251"/>
        <v>0.34422053701116584</v>
      </c>
      <c r="CO794" s="41">
        <f t="shared" si="2251"/>
        <v>0.34608740634361351</v>
      </c>
      <c r="CP794" s="41">
        <f t="shared" si="2251"/>
        <v>0.36262245578175278</v>
      </c>
      <c r="CQ794" s="41">
        <f t="shared" si="2251"/>
        <v>0.36195985083852578</v>
      </c>
      <c r="CR794" s="41">
        <f t="shared" si="2251"/>
        <v>0.36219007816452442</v>
      </c>
      <c r="CS794" s="41">
        <f t="shared" si="2251"/>
        <v>0.35832664771732653</v>
      </c>
      <c r="CT794" s="41">
        <f t="shared" si="2251"/>
        <v>0.35183764694889813</v>
      </c>
      <c r="CU794" s="41">
        <f t="shared" si="2251"/>
        <v>0.35358395171328222</v>
      </c>
      <c r="CV794" s="41">
        <f t="shared" si="2251"/>
        <v>0.36630118497885222</v>
      </c>
      <c r="CW794" s="41">
        <f t="shared" ref="CW794:EB794" si="2252">(HLOOKUP(CW$728-$B794,$C$720:$HY$723,4,FALSE))*CW$722</f>
        <v>0.37330346502780182</v>
      </c>
      <c r="CX794" s="41">
        <f t="shared" si="2252"/>
        <v>0.37118086451095278</v>
      </c>
      <c r="CY794" s="41">
        <f t="shared" si="2252"/>
        <v>0.34709061588345924</v>
      </c>
      <c r="CZ794" s="41">
        <f t="shared" si="2252"/>
        <v>0.34885864444686521</v>
      </c>
      <c r="DA794" s="41">
        <f t="shared" si="2252"/>
        <v>0.34872685550806987</v>
      </c>
      <c r="DB794" s="41">
        <f t="shared" si="2252"/>
        <v>0.36350447244948131</v>
      </c>
      <c r="DC794" s="41">
        <f t="shared" si="2252"/>
        <v>0.36134214092062195</v>
      </c>
      <c r="DD794" s="41">
        <f t="shared" si="2252"/>
        <v>0.3622298123240702</v>
      </c>
      <c r="DE794" s="41">
        <f t="shared" si="2252"/>
        <v>0.36087168616801435</v>
      </c>
      <c r="DF794" s="41">
        <f t="shared" si="2252"/>
        <v>0.36148752751471813</v>
      </c>
      <c r="DG794" s="41">
        <f t="shared" si="2252"/>
        <v>0.36154045672881907</v>
      </c>
      <c r="DH794" s="41">
        <f t="shared" si="2252"/>
        <v>0.3718304879495411</v>
      </c>
      <c r="DI794" s="41">
        <f t="shared" si="2252"/>
        <v>0.37194191035586088</v>
      </c>
      <c r="DJ794" s="41">
        <f t="shared" si="2252"/>
        <v>0.37135215346998873</v>
      </c>
      <c r="DK794" s="41">
        <f t="shared" si="2252"/>
        <v>0.3470275330930252</v>
      </c>
      <c r="DL794" s="41">
        <f t="shared" si="2252"/>
        <v>0.34631381133683714</v>
      </c>
      <c r="DM794" s="41">
        <f t="shared" si="2252"/>
        <v>0.34599889302093556</v>
      </c>
      <c r="DN794" s="41">
        <f t="shared" si="2252"/>
        <v>0.36054986196765326</v>
      </c>
      <c r="DO794" s="41">
        <f t="shared" si="2252"/>
        <v>0.36238608533857924</v>
      </c>
      <c r="DP794" s="41">
        <f t="shared" si="2252"/>
        <v>0.36490923292639849</v>
      </c>
      <c r="DQ794" s="41">
        <f t="shared" si="2252"/>
        <v>0.36536226362592233</v>
      </c>
      <c r="DR794" s="41">
        <f t="shared" si="2252"/>
        <v>0.36533069236954396</v>
      </c>
      <c r="DS794" s="41">
        <f t="shared" si="2252"/>
        <v>0.36346990025319631</v>
      </c>
      <c r="DT794" s="41">
        <f t="shared" si="2252"/>
        <v>0.37278108166141732</v>
      </c>
      <c r="DU794" s="41">
        <f t="shared" si="2252"/>
        <v>0.37161412909206742</v>
      </c>
      <c r="DV794" s="41">
        <f t="shared" si="2252"/>
        <v>0.37128382581707481</v>
      </c>
      <c r="DW794" s="41">
        <f t="shared" si="2252"/>
        <v>0.34639264368782735</v>
      </c>
      <c r="DX794" s="41">
        <f t="shared" si="2252"/>
        <v>0.34473356252874837</v>
      </c>
      <c r="DY794" s="41">
        <f t="shared" si="2252"/>
        <v>0.34400617938726757</v>
      </c>
      <c r="DZ794" s="41">
        <f t="shared" si="2252"/>
        <v>0.35850540858640279</v>
      </c>
      <c r="EA794" s="41">
        <f t="shared" si="2252"/>
        <v>0.3597401731032433</v>
      </c>
      <c r="EB794" s="41">
        <f t="shared" si="2252"/>
        <v>0.36025455977087512</v>
      </c>
      <c r="EC794" s="41">
        <f t="shared" ref="EC794:FF794" si="2253">(HLOOKUP(EC$728-$B794,$C$720:$HY$723,4,FALSE))*EC$722</f>
        <v>0.36002255316360382</v>
      </c>
      <c r="ED794" s="41">
        <f t="shared" si="2253"/>
        <v>0.36023230653925914</v>
      </c>
      <c r="EE794" s="41">
        <f t="shared" si="2253"/>
        <v>0.35949274116659857</v>
      </c>
      <c r="EF794" s="41">
        <f t="shared" si="2253"/>
        <v>0.36971175098374154</v>
      </c>
      <c r="EG794" s="41">
        <f t="shared" si="2253"/>
        <v>0.36852888264883804</v>
      </c>
      <c r="EH794" s="41">
        <f t="shared" si="2253"/>
        <v>0.36820641645515428</v>
      </c>
      <c r="EI794" s="41">
        <f t="shared" si="2253"/>
        <v>0.34305446006402263</v>
      </c>
      <c r="EJ794" s="41">
        <f t="shared" si="2253"/>
        <v>0.3426802791224785</v>
      </c>
      <c r="EK794" s="41">
        <f t="shared" si="2253"/>
        <v>0.34278429396497451</v>
      </c>
      <c r="EL794" s="41">
        <f t="shared" si="2253"/>
        <v>0.35789673102450686</v>
      </c>
      <c r="EM794" s="41">
        <f t="shared" si="2253"/>
        <v>0.35845242783109343</v>
      </c>
      <c r="EN794" s="41">
        <f t="shared" si="2253"/>
        <v>0.35827238559214408</v>
      </c>
      <c r="EO794" s="41">
        <f t="shared" si="2253"/>
        <v>0.35689158309904762</v>
      </c>
      <c r="EP794" s="41">
        <f t="shared" si="2253"/>
        <v>0.35670414438313319</v>
      </c>
      <c r="EQ794" s="41">
        <f t="shared" si="2253"/>
        <v>0.35744249589981802</v>
      </c>
      <c r="ER794" s="41">
        <f t="shared" si="2253"/>
        <v>0.36871201521986841</v>
      </c>
      <c r="ES794" s="41">
        <f t="shared" si="2253"/>
        <v>0.36832089983749444</v>
      </c>
      <c r="ET794" s="41">
        <f t="shared" si="2253"/>
        <v>0.36858067060076832</v>
      </c>
      <c r="EU794" s="41">
        <f t="shared" si="2253"/>
        <v>0.34485530375350248</v>
      </c>
      <c r="EV794" s="41">
        <f t="shared" si="2253"/>
        <v>0.34606004553498143</v>
      </c>
      <c r="EW794" s="41">
        <f t="shared" si="2253"/>
        <v>0.34471673044189172</v>
      </c>
      <c r="EX794" s="41">
        <f t="shared" si="2253"/>
        <v>0.35840967218595587</v>
      </c>
      <c r="EY794" s="41">
        <f t="shared" si="2253"/>
        <v>0.35687541378305021</v>
      </c>
      <c r="EZ794" s="41">
        <f t="shared" si="2253"/>
        <v>0.35670566652343538</v>
      </c>
      <c r="FA794" s="41">
        <f t="shared" si="2253"/>
        <v>0.35540855456641124</v>
      </c>
      <c r="FB794" s="41">
        <f t="shared" si="2253"/>
        <v>0.35473688500633616</v>
      </c>
      <c r="FC794" s="41">
        <f t="shared" si="2253"/>
        <v>0.35549807740776301</v>
      </c>
      <c r="FD794" s="41">
        <f t="shared" si="2253"/>
        <v>0.36609230984548158</v>
      </c>
      <c r="FE794" s="41">
        <f t="shared" si="2253"/>
        <v>0.36669053803164914</v>
      </c>
      <c r="FF794" s="41">
        <f t="shared" si="2253"/>
        <v>0.36632343761204367</v>
      </c>
      <c r="FG794" s="41"/>
      <c r="FH794" s="41"/>
      <c r="FI794" s="41"/>
      <c r="FJ794" s="41"/>
      <c r="FK794" s="41"/>
      <c r="FL794" s="41"/>
      <c r="FM794" s="41"/>
      <c r="FN794" s="41"/>
      <c r="FO794" s="41"/>
      <c r="FP794" s="41"/>
      <c r="FQ794" s="41"/>
      <c r="FR794" s="41"/>
      <c r="FS794" s="41"/>
      <c r="FT794" s="41"/>
      <c r="FU794" s="41"/>
      <c r="FV794" s="41"/>
      <c r="FW794" s="41"/>
      <c r="FX794" s="41"/>
      <c r="FY794" s="41"/>
      <c r="FZ794" s="41"/>
      <c r="GA794" s="41"/>
      <c r="GB794" s="41"/>
      <c r="GC794" s="41"/>
      <c r="GD794" s="41"/>
      <c r="GE794" s="41"/>
    </row>
    <row r="795" spans="2:193" x14ac:dyDescent="0.25">
      <c r="B795" s="15">
        <f t="shared" ref="B795:B858" si="2254">B794+1</f>
        <v>67</v>
      </c>
      <c r="C795" s="55"/>
      <c r="BR795" s="41">
        <f t="shared" ref="BR795:CW795" si="2255">(HLOOKUP(BR$728-$B795,$C$720:$HY$723,4,FALSE))*BR$722</f>
        <v>0.24954185473355858</v>
      </c>
      <c r="BS795" s="41">
        <f t="shared" si="2255"/>
        <v>0.27348300013688681</v>
      </c>
      <c r="BT795" s="41">
        <f t="shared" si="2255"/>
        <v>0.28335301854416822</v>
      </c>
      <c r="BU795" s="41">
        <f t="shared" si="2255"/>
        <v>0.28976986217774275</v>
      </c>
      <c r="BV795" s="41">
        <f t="shared" si="2255"/>
        <v>0.29500426981473837</v>
      </c>
      <c r="BW795" s="41">
        <f t="shared" si="2255"/>
        <v>0.29845770346547384</v>
      </c>
      <c r="BX795" s="41">
        <f t="shared" si="2255"/>
        <v>0.30969433691584752</v>
      </c>
      <c r="BY795" s="41">
        <f t="shared" si="2255"/>
        <v>0.31264185792626409</v>
      </c>
      <c r="BZ795" s="41">
        <f t="shared" si="2255"/>
        <v>0.31592960105146517</v>
      </c>
      <c r="CA795" s="41">
        <f t="shared" si="2255"/>
        <v>0.29842734116255032</v>
      </c>
      <c r="CB795" s="41">
        <f t="shared" si="2255"/>
        <v>0.30159364572256109</v>
      </c>
      <c r="CC795" s="41">
        <f t="shared" si="2255"/>
        <v>0.30467919727761766</v>
      </c>
      <c r="CD795" s="41">
        <f t="shared" si="2255"/>
        <v>0.32121938568985947</v>
      </c>
      <c r="CE795" s="41">
        <f t="shared" si="2255"/>
        <v>0.32402792989499202</v>
      </c>
      <c r="CF795" s="41">
        <f t="shared" si="2255"/>
        <v>0.32663602575292222</v>
      </c>
      <c r="CG795" s="41">
        <f t="shared" si="2255"/>
        <v>0.32928801387839707</v>
      </c>
      <c r="CH795" s="41">
        <f t="shared" si="2255"/>
        <v>0.33144355952353166</v>
      </c>
      <c r="CI795" s="41">
        <f t="shared" si="2255"/>
        <v>0.3348048886589694</v>
      </c>
      <c r="CJ795" s="41">
        <f t="shared" si="2255"/>
        <v>0.34902552135006576</v>
      </c>
      <c r="CK795" s="41">
        <f t="shared" si="2255"/>
        <v>0.35592808439462331</v>
      </c>
      <c r="CL795" s="41">
        <f t="shared" si="2255"/>
        <v>0.36122328762584732</v>
      </c>
      <c r="CM795" s="41">
        <f t="shared" si="2255"/>
        <v>0.34030795076342812</v>
      </c>
      <c r="CN795" s="41">
        <f t="shared" si="2255"/>
        <v>0.34323069481592344</v>
      </c>
      <c r="CO795" s="41">
        <f t="shared" si="2255"/>
        <v>0.34513362938498093</v>
      </c>
      <c r="CP795" s="41">
        <f t="shared" si="2255"/>
        <v>0.36166305206939603</v>
      </c>
      <c r="CQ795" s="41">
        <f t="shared" si="2255"/>
        <v>0.36103900393454319</v>
      </c>
      <c r="CR795" s="41">
        <f t="shared" si="2255"/>
        <v>0.36130274621637043</v>
      </c>
      <c r="CS795" s="41">
        <f t="shared" si="2255"/>
        <v>0.35748010926140283</v>
      </c>
      <c r="CT795" s="41">
        <f t="shared" si="2255"/>
        <v>0.35103507942478934</v>
      </c>
      <c r="CU795" s="41">
        <f t="shared" si="2255"/>
        <v>0.3528042658977899</v>
      </c>
      <c r="CV795" s="41">
        <f t="shared" si="2255"/>
        <v>0.36551949328690214</v>
      </c>
      <c r="CW795" s="41">
        <f t="shared" si="2255"/>
        <v>0.3725317074152954</v>
      </c>
      <c r="CX795" s="41">
        <f t="shared" ref="CX795:EC795" si="2256">(HLOOKUP(CX$728-$B795,$C$720:$HY$723,4,FALSE))*CX$722</f>
        <v>0.37043673238612335</v>
      </c>
      <c r="CY795" s="41">
        <f t="shared" si="2256"/>
        <v>0.34641523080870018</v>
      </c>
      <c r="CZ795" s="41">
        <f t="shared" si="2256"/>
        <v>0.34819920090371981</v>
      </c>
      <c r="DA795" s="41">
        <f t="shared" si="2256"/>
        <v>0.34808595982047102</v>
      </c>
      <c r="DB795" s="41">
        <f t="shared" si="2256"/>
        <v>0.36285446190002579</v>
      </c>
      <c r="DC795" s="41">
        <f t="shared" si="2256"/>
        <v>0.36071298982424116</v>
      </c>
      <c r="DD795" s="41">
        <f t="shared" si="2256"/>
        <v>0.36161527711198893</v>
      </c>
      <c r="DE795" s="41">
        <f t="shared" si="2256"/>
        <v>0.36027475129605985</v>
      </c>
      <c r="DF795" s="41">
        <f t="shared" si="2256"/>
        <v>0.36090414923914976</v>
      </c>
      <c r="DG795" s="41">
        <f t="shared" si="2256"/>
        <v>0.36097087664668198</v>
      </c>
      <c r="DH795" s="41">
        <f t="shared" si="2256"/>
        <v>0.37125831165639417</v>
      </c>
      <c r="DI795" s="41">
        <f t="shared" si="2256"/>
        <v>0.37138256291205202</v>
      </c>
      <c r="DJ795" s="41">
        <f t="shared" si="2256"/>
        <v>0.37080609603818698</v>
      </c>
      <c r="DK795" s="41">
        <f t="shared" si="2256"/>
        <v>0.34652833094007712</v>
      </c>
      <c r="DL795" s="41">
        <f t="shared" si="2256"/>
        <v>0.34582622945420688</v>
      </c>
      <c r="DM795" s="41">
        <f t="shared" si="2256"/>
        <v>0.3455218976720652</v>
      </c>
      <c r="DN795" s="41">
        <f t="shared" si="2256"/>
        <v>0.36006294510901427</v>
      </c>
      <c r="DO795" s="41">
        <f t="shared" si="2256"/>
        <v>0.36190647141663373</v>
      </c>
      <c r="DP795" s="41">
        <f t="shared" si="2256"/>
        <v>0.36443574435735365</v>
      </c>
      <c r="DQ795" s="41">
        <f t="shared" si="2256"/>
        <v>0.3648972993732521</v>
      </c>
      <c r="DR795" s="41">
        <f t="shared" si="2256"/>
        <v>0.36487453598415825</v>
      </c>
      <c r="DS795" s="41">
        <f t="shared" si="2256"/>
        <v>0.36302446737547378</v>
      </c>
      <c r="DT795" s="41">
        <f t="shared" si="2256"/>
        <v>0.3723325400612113</v>
      </c>
      <c r="DU795" s="41">
        <f t="shared" si="2256"/>
        <v>0.37117497231084856</v>
      </c>
      <c r="DV795" s="41">
        <f t="shared" si="2256"/>
        <v>0.37085275332996753</v>
      </c>
      <c r="DW795" s="41">
        <f t="shared" si="2256"/>
        <v>0.34599740139542129</v>
      </c>
      <c r="DX795" s="41">
        <f t="shared" si="2256"/>
        <v>0.34434687710575484</v>
      </c>
      <c r="DY795" s="41">
        <f t="shared" si="2256"/>
        <v>0.34362673805625854</v>
      </c>
      <c r="DZ795" s="41">
        <f t="shared" si="2256"/>
        <v>0.35811645407369941</v>
      </c>
      <c r="EA795" s="41">
        <f t="shared" si="2256"/>
        <v>0.35935617119108459</v>
      </c>
      <c r="EB795" s="41">
        <f t="shared" si="2256"/>
        <v>0.35987611005674786</v>
      </c>
      <c r="EC795" s="41">
        <f t="shared" si="2256"/>
        <v>0.35965025405443601</v>
      </c>
      <c r="ED795" s="41">
        <f t="shared" ref="ED795:FF795" si="2257">(HLOOKUP(ED$728-$B795,$C$720:$HY$723,4,FALSE))*ED$722</f>
        <v>0.35986551906166508</v>
      </c>
      <c r="EE795" s="41">
        <f t="shared" si="2257"/>
        <v>0.3591322503206289</v>
      </c>
      <c r="EF795" s="41">
        <f t="shared" si="2257"/>
        <v>0.36934654382822929</v>
      </c>
      <c r="EG795" s="41">
        <f t="shared" si="2257"/>
        <v>0.3681701952294838</v>
      </c>
      <c r="EH795" s="41">
        <f t="shared" si="2257"/>
        <v>0.36785323457271463</v>
      </c>
      <c r="EI795" s="41">
        <f t="shared" si="2257"/>
        <v>0.34273010271297094</v>
      </c>
      <c r="EJ795" s="41">
        <f t="shared" si="2257"/>
        <v>0.34236083715539717</v>
      </c>
      <c r="EK795" s="41">
        <f t="shared" si="2257"/>
        <v>0.34246919131461862</v>
      </c>
      <c r="EL795" s="41">
        <f t="shared" si="2257"/>
        <v>0.35757224135338789</v>
      </c>
      <c r="EM795" s="41">
        <f t="shared" si="2257"/>
        <v>0.35813182443299652</v>
      </c>
      <c r="EN795" s="41">
        <f t="shared" si="2257"/>
        <v>0.35795621415105805</v>
      </c>
      <c r="EO795" s="41">
        <f t="shared" si="2257"/>
        <v>0.35658077274572786</v>
      </c>
      <c r="EP795" s="41">
        <f t="shared" si="2257"/>
        <v>0.35639753013114156</v>
      </c>
      <c r="EQ795" s="41">
        <f t="shared" si="2257"/>
        <v>0.35713918460565874</v>
      </c>
      <c r="ER795" s="41">
        <f t="shared" si="2257"/>
        <v>0.36840310004446369</v>
      </c>
      <c r="ES795" s="41">
        <f t="shared" si="2257"/>
        <v>0.3680161682901828</v>
      </c>
      <c r="ET795" s="41">
        <f t="shared" si="2257"/>
        <v>0.36827948754992568</v>
      </c>
      <c r="EU795" s="41">
        <f t="shared" si="2257"/>
        <v>0.3445769430313535</v>
      </c>
      <c r="EV795" s="41">
        <f t="shared" si="2257"/>
        <v>0.34578407664385996</v>
      </c>
      <c r="EW795" s="41">
        <f t="shared" si="2257"/>
        <v>0.34444510424195218</v>
      </c>
      <c r="EX795" s="41">
        <f t="shared" si="2257"/>
        <v>0.35813057776243018</v>
      </c>
      <c r="EY795" s="41">
        <f t="shared" si="2257"/>
        <v>0.35660074437959244</v>
      </c>
      <c r="EZ795" s="41">
        <f t="shared" si="2257"/>
        <v>0.35643428231835289</v>
      </c>
      <c r="FA795" s="41">
        <f t="shared" si="2257"/>
        <v>0.35514122888319211</v>
      </c>
      <c r="FB795" s="41">
        <f t="shared" si="2257"/>
        <v>0.35447306151953795</v>
      </c>
      <c r="FC795" s="41">
        <f t="shared" si="2257"/>
        <v>0.35523662450922028</v>
      </c>
      <c r="FD795" s="41">
        <f t="shared" si="2257"/>
        <v>0.36582602313389856</v>
      </c>
      <c r="FE795" s="41">
        <f t="shared" si="2257"/>
        <v>0.36642671440165392</v>
      </c>
      <c r="FF795" s="41">
        <f t="shared" si="2257"/>
        <v>0.36606271117122174</v>
      </c>
      <c r="FG795" s="41"/>
      <c r="FH795" s="41"/>
      <c r="FI795" s="41"/>
      <c r="FJ795" s="41"/>
      <c r="FK795" s="41"/>
      <c r="FL795" s="41"/>
      <c r="FM795" s="41"/>
      <c r="FN795" s="41"/>
      <c r="FO795" s="41"/>
      <c r="FP795" s="41"/>
      <c r="FQ795" s="41"/>
      <c r="FR795" s="41"/>
      <c r="FS795" s="41"/>
      <c r="FT795" s="41"/>
      <c r="FU795" s="41"/>
      <c r="FV795" s="41"/>
      <c r="FW795" s="41"/>
      <c r="FX795" s="41"/>
      <c r="FY795" s="41"/>
      <c r="FZ795" s="41"/>
      <c r="GA795" s="41"/>
      <c r="GB795" s="41"/>
      <c r="GC795" s="41"/>
      <c r="GD795" s="41"/>
      <c r="GE795" s="41"/>
      <c r="GF795" s="41"/>
    </row>
    <row r="796" spans="2:193" x14ac:dyDescent="0.25">
      <c r="B796" s="15">
        <f t="shared" si="2254"/>
        <v>68</v>
      </c>
      <c r="C796" s="55"/>
      <c r="BS796" s="41">
        <f t="shared" ref="BS796:CX796" si="2258">(HLOOKUP(BS$728-$B796,$C$720:$HY$723,4,FALSE))*BS$722</f>
        <v>0.25000019642588828</v>
      </c>
      <c r="BT796" s="41">
        <f t="shared" si="2258"/>
        <v>0.27371926892913251</v>
      </c>
      <c r="BU796" s="41">
        <f t="shared" si="2258"/>
        <v>0.28332718557706094</v>
      </c>
      <c r="BV796" s="41">
        <f t="shared" si="2258"/>
        <v>0.29011152496551684</v>
      </c>
      <c r="BW796" s="41">
        <f t="shared" si="2258"/>
        <v>0.29450580301034407</v>
      </c>
      <c r="BX796" s="41">
        <f t="shared" si="2258"/>
        <v>0.30628014618176841</v>
      </c>
      <c r="BY796" s="41">
        <f t="shared" si="2258"/>
        <v>0.3096887653583818</v>
      </c>
      <c r="BZ796" s="41">
        <f t="shared" si="2258"/>
        <v>0.31331895248090735</v>
      </c>
      <c r="CA796" s="41">
        <f t="shared" si="2258"/>
        <v>0.29623547783593246</v>
      </c>
      <c r="CB796" s="41">
        <f t="shared" si="2258"/>
        <v>0.29960006102922759</v>
      </c>
      <c r="CC796" s="41">
        <f t="shared" si="2258"/>
        <v>0.3028482677814176</v>
      </c>
      <c r="CD796" s="41">
        <f t="shared" si="2258"/>
        <v>0.31944985373832452</v>
      </c>
      <c r="CE796" s="41">
        <f t="shared" si="2258"/>
        <v>0.32238015761250594</v>
      </c>
      <c r="CF796" s="41">
        <f t="shared" si="2258"/>
        <v>0.32509355814667423</v>
      </c>
      <c r="CG796" s="41">
        <f t="shared" si="2258"/>
        <v>0.32783661399559078</v>
      </c>
      <c r="CH796" s="41">
        <f t="shared" si="2258"/>
        <v>0.330073894877005</v>
      </c>
      <c r="CI796" s="41">
        <f t="shared" si="2258"/>
        <v>0.33350265431277043</v>
      </c>
      <c r="CJ796" s="41">
        <f t="shared" si="2258"/>
        <v>0.34774333315199168</v>
      </c>
      <c r="CK796" s="41">
        <f t="shared" si="2258"/>
        <v>0.35468930021973438</v>
      </c>
      <c r="CL796" s="41">
        <f t="shared" si="2258"/>
        <v>0.36002888247088766</v>
      </c>
      <c r="CM796" s="41">
        <f t="shared" si="2258"/>
        <v>0.33923624222907817</v>
      </c>
      <c r="CN796" s="41">
        <f t="shared" si="2258"/>
        <v>0.3421988738532058</v>
      </c>
      <c r="CO796" s="41">
        <f t="shared" si="2258"/>
        <v>0.34414116149701379</v>
      </c>
      <c r="CP796" s="41">
        <f t="shared" si="2258"/>
        <v>0.36066635042833706</v>
      </c>
      <c r="CQ796" s="41">
        <f t="shared" si="2258"/>
        <v>0.36008378961960602</v>
      </c>
      <c r="CR796" s="41">
        <f t="shared" si="2258"/>
        <v>0.36038357102474899</v>
      </c>
      <c r="CS796" s="41">
        <f t="shared" si="2258"/>
        <v>0.35660431629825834</v>
      </c>
      <c r="CT796" s="41">
        <f t="shared" si="2258"/>
        <v>0.35020576713109203</v>
      </c>
      <c r="CU796" s="41">
        <f t="shared" si="2258"/>
        <v>0.35199949344483594</v>
      </c>
      <c r="CV796" s="41">
        <f t="shared" si="2258"/>
        <v>0.36471348848147811</v>
      </c>
      <c r="CW796" s="41">
        <f t="shared" si="2258"/>
        <v>0.37173671970404537</v>
      </c>
      <c r="CX796" s="41">
        <f t="shared" si="2258"/>
        <v>0.36967090138010866</v>
      </c>
      <c r="CY796" s="41">
        <f t="shared" ref="CY796:ED796" si="2259">(HLOOKUP(CY$728-$B796,$C$720:$HY$723,4,FALSE))*CY$722</f>
        <v>0.34572074807421282</v>
      </c>
      <c r="CZ796" s="41">
        <f t="shared" si="2259"/>
        <v>0.3475216586926323</v>
      </c>
      <c r="DA796" s="41">
        <f t="shared" si="2259"/>
        <v>0.34742797687432064</v>
      </c>
      <c r="DB796" s="41">
        <f t="shared" si="2259"/>
        <v>0.36218760227569624</v>
      </c>
      <c r="DC796" s="41">
        <f t="shared" si="2259"/>
        <v>0.36006797094144333</v>
      </c>
      <c r="DD796" s="41">
        <f t="shared" si="2259"/>
        <v>0.36098565044435638</v>
      </c>
      <c r="DE796" s="41">
        <f t="shared" si="2259"/>
        <v>0.35966353291159076</v>
      </c>
      <c r="DF796" s="41">
        <f t="shared" si="2259"/>
        <v>0.36030716066849861</v>
      </c>
      <c r="DG796" s="41">
        <f t="shared" si="2259"/>
        <v>0.36038833215615329</v>
      </c>
      <c r="DH796" s="41">
        <f t="shared" si="2259"/>
        <v>0.37067342181706442</v>
      </c>
      <c r="DI796" s="41">
        <f t="shared" si="2259"/>
        <v>0.37081107589021517</v>
      </c>
      <c r="DJ796" s="41">
        <f t="shared" si="2259"/>
        <v>0.37024845669668532</v>
      </c>
      <c r="DK796" s="41">
        <f t="shared" si="2259"/>
        <v>0.34601877587577617</v>
      </c>
      <c r="DL796" s="41">
        <f t="shared" si="2259"/>
        <v>0.34532875538708963</v>
      </c>
      <c r="DM796" s="41">
        <f t="shared" si="2259"/>
        <v>0.34503543073993048</v>
      </c>
      <c r="DN796" s="41">
        <f t="shared" si="2259"/>
        <v>0.35956656100611151</v>
      </c>
      <c r="DO796" s="41">
        <f t="shared" si="2259"/>
        <v>0.36141772247849352</v>
      </c>
      <c r="DP796" s="41">
        <f t="shared" si="2259"/>
        <v>0.36395341773467155</v>
      </c>
      <c r="DQ796" s="41">
        <f t="shared" si="2259"/>
        <v>0.36442382628860859</v>
      </c>
      <c r="DR796" s="41">
        <f t="shared" si="2259"/>
        <v>0.36441019241933958</v>
      </c>
      <c r="DS796" s="41">
        <f t="shared" si="2259"/>
        <v>0.3625711905709148</v>
      </c>
      <c r="DT796" s="41">
        <f t="shared" si="2259"/>
        <v>0.37187624600584751</v>
      </c>
      <c r="DU796" s="41">
        <f t="shared" si="2259"/>
        <v>0.37072836323054131</v>
      </c>
      <c r="DV796" s="41">
        <f t="shared" si="2259"/>
        <v>0.37041449630821094</v>
      </c>
      <c r="DW796" s="41">
        <f t="shared" si="2259"/>
        <v>0.3455956872619711</v>
      </c>
      <c r="DX796" s="41">
        <f t="shared" si="2259"/>
        <v>0.34395396908195514</v>
      </c>
      <c r="DY796" s="41">
        <f t="shared" si="2259"/>
        <v>0.34324129415116705</v>
      </c>
      <c r="DZ796" s="41">
        <f t="shared" si="2259"/>
        <v>0.35772144900654629</v>
      </c>
      <c r="EA796" s="41">
        <f t="shared" si="2259"/>
        <v>0.35896629365756644</v>
      </c>
      <c r="EB796" s="41">
        <f t="shared" si="2259"/>
        <v>0.35949196303972186</v>
      </c>
      <c r="EC796" s="41">
        <f t="shared" si="2259"/>
        <v>0.35927243916732049</v>
      </c>
      <c r="ED796" s="41">
        <f t="shared" si="2259"/>
        <v>0.35949338234136913</v>
      </c>
      <c r="EE796" s="41">
        <f t="shared" ref="EE796:FF796" si="2260">(HLOOKUP(EE$728-$B796,$C$720:$HY$723,4,FALSE))*EE$722</f>
        <v>0.3587665829170491</v>
      </c>
      <c r="EF796" s="41">
        <f t="shared" si="2260"/>
        <v>0.36897617182124931</v>
      </c>
      <c r="EG796" s="41">
        <f t="shared" si="2260"/>
        <v>0.36780651084729588</v>
      </c>
      <c r="EH796" s="41">
        <f t="shared" si="2260"/>
        <v>0.36749520475843889</v>
      </c>
      <c r="EI796" s="41">
        <f t="shared" si="2260"/>
        <v>0.34240135759220347</v>
      </c>
      <c r="EJ796" s="41">
        <f t="shared" si="2260"/>
        <v>0.34203713562350968</v>
      </c>
      <c r="EK796" s="41">
        <f t="shared" si="2260"/>
        <v>0.34214994612076488</v>
      </c>
      <c r="EL796" s="41">
        <f t="shared" si="2260"/>
        <v>0.35724354496056049</v>
      </c>
      <c r="EM796" s="41">
        <f t="shared" si="2260"/>
        <v>0.35780712161273082</v>
      </c>
      <c r="EN796" s="41">
        <f t="shared" si="2260"/>
        <v>0.3576360545713862</v>
      </c>
      <c r="EO796" s="41">
        <f t="shared" si="2260"/>
        <v>0.35626609413437954</v>
      </c>
      <c r="EP796" s="41">
        <f t="shared" si="2260"/>
        <v>0.35608715003951691</v>
      </c>
      <c r="EQ796" s="41">
        <f t="shared" si="2260"/>
        <v>0.35683219640361769</v>
      </c>
      <c r="ER796" s="41">
        <f t="shared" si="2260"/>
        <v>0.36809048802342942</v>
      </c>
      <c r="ES796" s="41">
        <f t="shared" si="2260"/>
        <v>0.36770783611090369</v>
      </c>
      <c r="ET796" s="41">
        <f t="shared" si="2260"/>
        <v>0.36797479026521079</v>
      </c>
      <c r="EU796" s="41">
        <f t="shared" si="2260"/>
        <v>0.34429537445429531</v>
      </c>
      <c r="EV796" s="41">
        <f t="shared" si="2260"/>
        <v>0.34550496623368337</v>
      </c>
      <c r="EW796" s="41">
        <f t="shared" si="2260"/>
        <v>0.34417042320120117</v>
      </c>
      <c r="EX796" s="41">
        <f t="shared" si="2260"/>
        <v>0.35784838186264001</v>
      </c>
      <c r="EY796" s="41">
        <f t="shared" si="2260"/>
        <v>0.35632305857224672</v>
      </c>
      <c r="EZ796" s="41">
        <f t="shared" si="2260"/>
        <v>0.35615995243202508</v>
      </c>
      <c r="FA796" s="41">
        <f t="shared" si="2260"/>
        <v>0.35487103491337985</v>
      </c>
      <c r="FB796" s="41">
        <f t="shared" si="2260"/>
        <v>0.35420643948094044</v>
      </c>
      <c r="FC796" s="41">
        <f t="shared" si="2260"/>
        <v>0.35497242935817258</v>
      </c>
      <c r="FD796" s="41">
        <f t="shared" si="2260"/>
        <v>0.36555697449428798</v>
      </c>
      <c r="FE796" s="41">
        <f t="shared" si="2260"/>
        <v>0.36616018445226661</v>
      </c>
      <c r="FF796" s="41">
        <f t="shared" si="2260"/>
        <v>0.365799339245168</v>
      </c>
      <c r="FG796" s="41"/>
      <c r="FH796" s="41"/>
      <c r="FI796" s="41"/>
      <c r="FJ796" s="41"/>
      <c r="FK796" s="41"/>
      <c r="FL796" s="41"/>
      <c r="FM796" s="41"/>
      <c r="FN796" s="41"/>
      <c r="FO796" s="41"/>
      <c r="FP796" s="41"/>
      <c r="FQ796" s="41"/>
      <c r="FR796" s="41"/>
      <c r="FS796" s="41"/>
      <c r="FT796" s="41"/>
      <c r="FU796" s="41"/>
      <c r="FV796" s="41"/>
      <c r="FW796" s="41"/>
      <c r="FX796" s="41"/>
      <c r="FY796" s="41"/>
      <c r="FZ796" s="41"/>
      <c r="GA796" s="41"/>
      <c r="GB796" s="41"/>
      <c r="GC796" s="41"/>
      <c r="GD796" s="41"/>
      <c r="GE796" s="41"/>
      <c r="GF796" s="41"/>
      <c r="GG796" s="41"/>
    </row>
    <row r="797" spans="2:193" x14ac:dyDescent="0.25">
      <c r="B797" s="15">
        <f t="shared" si="2254"/>
        <v>69</v>
      </c>
      <c r="C797" s="55"/>
      <c r="BT797" s="41">
        <f t="shared" ref="BT797:CY797" si="2261">(HLOOKUP(BT$728-$B797,$C$720:$HY$723,4,FALSE))*BT$722</f>
        <v>0.25021617783768046</v>
      </c>
      <c r="BU797" s="41">
        <f t="shared" si="2261"/>
        <v>0.2736943142598397</v>
      </c>
      <c r="BV797" s="41">
        <f t="shared" si="2261"/>
        <v>0.28366125191283836</v>
      </c>
      <c r="BW797" s="41">
        <f t="shared" si="2261"/>
        <v>0.28962132540041108</v>
      </c>
      <c r="BX797" s="41">
        <f t="shared" si="2261"/>
        <v>0.30222466818592919</v>
      </c>
      <c r="BY797" s="41">
        <f t="shared" si="2261"/>
        <v>0.30627463604731769</v>
      </c>
      <c r="BZ797" s="41">
        <f t="shared" si="2261"/>
        <v>0.31035946434299383</v>
      </c>
      <c r="CA797" s="41">
        <f t="shared" si="2261"/>
        <v>0.29378756942789791</v>
      </c>
      <c r="CB797" s="41">
        <f t="shared" si="2261"/>
        <v>0.29739958441115272</v>
      </c>
      <c r="CC797" s="41">
        <f t="shared" si="2261"/>
        <v>0.3008463898253847</v>
      </c>
      <c r="CD797" s="41">
        <f t="shared" si="2261"/>
        <v>0.31753016192807809</v>
      </c>
      <c r="CE797" s="41">
        <f t="shared" si="2261"/>
        <v>0.32060423120566384</v>
      </c>
      <c r="CF797" s="41">
        <f t="shared" si="2261"/>
        <v>0.32344036684769439</v>
      </c>
      <c r="CG797" s="41">
        <f t="shared" si="2261"/>
        <v>0.32628847687242873</v>
      </c>
      <c r="CH797" s="41">
        <f t="shared" si="2261"/>
        <v>0.32861903107343271</v>
      </c>
      <c r="CI797" s="41">
        <f t="shared" si="2261"/>
        <v>0.33212448061770256</v>
      </c>
      <c r="CJ797" s="41">
        <f t="shared" si="2261"/>
        <v>0.34639077431121112</v>
      </c>
      <c r="CK797" s="41">
        <f t="shared" si="2261"/>
        <v>0.35338630543309024</v>
      </c>
      <c r="CL797" s="41">
        <f t="shared" si="2261"/>
        <v>0.35877582573931099</v>
      </c>
      <c r="CM797" s="41">
        <f t="shared" si="2261"/>
        <v>0.33811453847866207</v>
      </c>
      <c r="CN797" s="41">
        <f t="shared" si="2261"/>
        <v>0.34112121036420795</v>
      </c>
      <c r="CO797" s="41">
        <f t="shared" si="2261"/>
        <v>0.34310660348711008</v>
      </c>
      <c r="CP797" s="41">
        <f t="shared" si="2261"/>
        <v>0.35962921657468078</v>
      </c>
      <c r="CQ797" s="41">
        <f t="shared" si="2261"/>
        <v>0.35909144024363571</v>
      </c>
      <c r="CR797" s="41">
        <f t="shared" si="2261"/>
        <v>0.35943009081302812</v>
      </c>
      <c r="CS797" s="41">
        <f t="shared" si="2261"/>
        <v>0.35569709418550371</v>
      </c>
      <c r="CT797" s="41">
        <f t="shared" si="2261"/>
        <v>0.34934779562845453</v>
      </c>
      <c r="CU797" s="41">
        <f t="shared" si="2261"/>
        <v>0.35116790274521881</v>
      </c>
      <c r="CV797" s="41">
        <f t="shared" si="2261"/>
        <v>0.3638815502167756</v>
      </c>
      <c r="CW797" s="41">
        <f t="shared" si="2261"/>
        <v>0.37091700533056637</v>
      </c>
      <c r="CX797" s="41">
        <f t="shared" si="2261"/>
        <v>0.36888201866770032</v>
      </c>
      <c r="CY797" s="41">
        <f t="shared" si="2261"/>
        <v>0.3450060142339903</v>
      </c>
      <c r="CZ797" s="41">
        <f t="shared" ref="CZ797:EE797" si="2262">(HLOOKUP(CZ$728-$B797,$C$720:$HY$723,4,FALSE))*CZ$722</f>
        <v>0.34682495782512418</v>
      </c>
      <c r="DA797" s="41">
        <f t="shared" si="2262"/>
        <v>0.34675193534684401</v>
      </c>
      <c r="DB797" s="41">
        <f t="shared" si="2262"/>
        <v>0.36150296315457969</v>
      </c>
      <c r="DC797" s="41">
        <f t="shared" si="2262"/>
        <v>0.35940623237392566</v>
      </c>
      <c r="DD797" s="41">
        <f t="shared" si="2262"/>
        <v>0.36034014399594949</v>
      </c>
      <c r="DE797" s="41">
        <f t="shared" si="2262"/>
        <v>0.35903730452460275</v>
      </c>
      <c r="DF797" s="41">
        <f t="shared" si="2262"/>
        <v>0.35969588730042545</v>
      </c>
      <c r="DG797" s="41">
        <f t="shared" si="2262"/>
        <v>0.35979219682286095</v>
      </c>
      <c r="DH797" s="41">
        <f t="shared" si="2262"/>
        <v>0.37007521909868746</v>
      </c>
      <c r="DI797" s="41">
        <f t="shared" si="2262"/>
        <v>0.37022689063754977</v>
      </c>
      <c r="DJ797" s="41">
        <f t="shared" si="2262"/>
        <v>0.36967871484828468</v>
      </c>
      <c r="DK797" s="41">
        <f t="shared" si="2262"/>
        <v>0.34549841311910051</v>
      </c>
      <c r="DL797" s="41">
        <f t="shared" si="2262"/>
        <v>0.34482096424724584</v>
      </c>
      <c r="DM797" s="41">
        <f t="shared" si="2262"/>
        <v>0.34453909424370621</v>
      </c>
      <c r="DN797" s="41">
        <f t="shared" si="2262"/>
        <v>0.35906032032206403</v>
      </c>
      <c r="DO797" s="41">
        <f t="shared" si="2262"/>
        <v>0.36091947067451696</v>
      </c>
      <c r="DP797" s="41">
        <f t="shared" si="2262"/>
        <v>0.36346190442805937</v>
      </c>
      <c r="DQ797" s="41">
        <f t="shared" si="2262"/>
        <v>0.36394151543935682</v>
      </c>
      <c r="DR797" s="41">
        <f t="shared" si="2262"/>
        <v>0.36393735138111682</v>
      </c>
      <c r="DS797" s="41">
        <f t="shared" si="2262"/>
        <v>0.36210977827017388</v>
      </c>
      <c r="DT797" s="41">
        <f t="shared" si="2262"/>
        <v>0.37141191676187241</v>
      </c>
      <c r="DU797" s="41">
        <f t="shared" si="2262"/>
        <v>0.37027403509615625</v>
      </c>
      <c r="DV797" s="41">
        <f t="shared" si="2262"/>
        <v>0.36996880225589179</v>
      </c>
      <c r="DW797" s="41">
        <f t="shared" si="2262"/>
        <v>0.34518727789930259</v>
      </c>
      <c r="DX797" s="41">
        <f t="shared" si="2262"/>
        <v>0.3435546274392744</v>
      </c>
      <c r="DY797" s="41">
        <f t="shared" si="2262"/>
        <v>0.34284964762396486</v>
      </c>
      <c r="DZ797" s="41">
        <f t="shared" si="2262"/>
        <v>0.35732019515470692</v>
      </c>
      <c r="EA797" s="41">
        <f t="shared" si="2262"/>
        <v>0.35857035121113884</v>
      </c>
      <c r="EB797" s="41">
        <f t="shared" si="2262"/>
        <v>0.35910193818108377</v>
      </c>
      <c r="EC797" s="41">
        <f t="shared" si="2262"/>
        <v>0.35888893653419479</v>
      </c>
      <c r="ED797" s="41">
        <f t="shared" si="2262"/>
        <v>0.35911573224898929</v>
      </c>
      <c r="EE797" s="41">
        <f t="shared" si="2262"/>
        <v>0.35839558260596999</v>
      </c>
      <c r="EF797" s="41">
        <f t="shared" ref="EF797:FF797" si="2263">(HLOOKUP(EF$728-$B797,$C$720:$HY$723,4,FALSE))*EF$722</f>
        <v>0.36860048136567969</v>
      </c>
      <c r="EG797" s="41">
        <f t="shared" si="2263"/>
        <v>0.36743768314908365</v>
      </c>
      <c r="EH797" s="41">
        <f t="shared" si="2263"/>
        <v>0.36713218714258794</v>
      </c>
      <c r="EI797" s="41">
        <f t="shared" si="2263"/>
        <v>0.34206809996947551</v>
      </c>
      <c r="EJ797" s="41">
        <f t="shared" si="2263"/>
        <v>0.34170905519355199</v>
      </c>
      <c r="EK797" s="41">
        <f t="shared" si="2263"/>
        <v>0.34182644398595663</v>
      </c>
      <c r="EL797" s="41">
        <f t="shared" si="2263"/>
        <v>0.35691052731209372</v>
      </c>
      <c r="EM797" s="41">
        <f t="shared" si="2263"/>
        <v>0.3574782093074666</v>
      </c>
      <c r="EN797" s="41">
        <f t="shared" si="2263"/>
        <v>0.3573118012444671</v>
      </c>
      <c r="EO797" s="41">
        <f t="shared" si="2263"/>
        <v>0.3559474462147732</v>
      </c>
      <c r="EP797" s="41">
        <f t="shared" si="2263"/>
        <v>0.35577290704477949</v>
      </c>
      <c r="EQ797" s="41">
        <f t="shared" si="2263"/>
        <v>0.35652143776908501</v>
      </c>
      <c r="ER797" s="41">
        <f t="shared" si="2263"/>
        <v>0.36777408634593917</v>
      </c>
      <c r="ES797" s="41">
        <f t="shared" si="2263"/>
        <v>0.36739581406281857</v>
      </c>
      <c r="ET797" s="41">
        <f t="shared" si="2263"/>
        <v>0.36766649275336677</v>
      </c>
      <c r="EU797" s="41">
        <f t="shared" si="2263"/>
        <v>0.34401052050700104</v>
      </c>
      <c r="EV797" s="41">
        <f t="shared" si="2263"/>
        <v>0.34522263932912289</v>
      </c>
      <c r="EW797" s="41">
        <f t="shared" si="2263"/>
        <v>0.34389261530176668</v>
      </c>
      <c r="EX797" s="41">
        <f t="shared" si="2263"/>
        <v>0.35756301225003539</v>
      </c>
      <c r="EY797" s="41">
        <f t="shared" si="2263"/>
        <v>0.35604228694208317</v>
      </c>
      <c r="EZ797" s="41">
        <f t="shared" si="2263"/>
        <v>0.35588260987036735</v>
      </c>
      <c r="FA797" s="41">
        <f t="shared" si="2263"/>
        <v>0.35459790818147402</v>
      </c>
      <c r="FB797" s="41">
        <f t="shared" si="2263"/>
        <v>0.35393695670554609</v>
      </c>
      <c r="FC797" s="41">
        <f t="shared" si="2263"/>
        <v>0.35470543171283481</v>
      </c>
      <c r="FD797" s="41">
        <f t="shared" si="2263"/>
        <v>0.36528510393413255</v>
      </c>
      <c r="FE797" s="41">
        <f t="shared" si="2263"/>
        <v>0.36589089005198727</v>
      </c>
      <c r="FF797" s="41">
        <f t="shared" si="2263"/>
        <v>0.36553326563332961</v>
      </c>
      <c r="FG797" s="41"/>
      <c r="FH797" s="41"/>
      <c r="FI797" s="41"/>
      <c r="FJ797" s="41"/>
      <c r="FK797" s="41"/>
      <c r="FL797" s="41"/>
      <c r="FM797" s="41"/>
      <c r="FN797" s="41"/>
      <c r="FO797" s="41"/>
      <c r="FP797" s="41"/>
      <c r="FQ797" s="41"/>
      <c r="FR797" s="41"/>
      <c r="FS797" s="41"/>
      <c r="FT797" s="41"/>
      <c r="FU797" s="41"/>
      <c r="FV797" s="41"/>
      <c r="FW797" s="41"/>
      <c r="FX797" s="41"/>
      <c r="FY797" s="41"/>
      <c r="FZ797" s="41"/>
      <c r="GA797" s="41"/>
      <c r="GB797" s="41"/>
      <c r="GC797" s="41"/>
      <c r="GD797" s="41"/>
      <c r="GE797" s="41"/>
      <c r="GF797" s="41"/>
      <c r="GG797" s="41"/>
      <c r="GH797" s="41"/>
    </row>
    <row r="798" spans="2:193" x14ac:dyDescent="0.25">
      <c r="B798" s="15">
        <f t="shared" si="2254"/>
        <v>70</v>
      </c>
      <c r="C798" s="55"/>
      <c r="BU798" s="41">
        <f t="shared" ref="BU798:CZ798" si="2264">(HLOOKUP(BU$728-$B798,$C$720:$HY$723,4,FALSE))*BU$722</f>
        <v>0.25019336591802982</v>
      </c>
      <c r="BV798" s="41">
        <f t="shared" si="2264"/>
        <v>0.27401702263849981</v>
      </c>
      <c r="BW798" s="41">
        <f t="shared" si="2264"/>
        <v>0.2831819513323407</v>
      </c>
      <c r="BX798" s="41">
        <f t="shared" si="2264"/>
        <v>0.29721217060579913</v>
      </c>
      <c r="BY798" s="41">
        <f t="shared" si="2264"/>
        <v>0.30221923101157488</v>
      </c>
      <c r="BZ798" s="41">
        <f t="shared" si="2264"/>
        <v>0.30693794098565352</v>
      </c>
      <c r="CA798" s="41">
        <f t="shared" si="2264"/>
        <v>0.29101256708634216</v>
      </c>
      <c r="CB798" s="41">
        <f t="shared" si="2264"/>
        <v>0.2949420565399325</v>
      </c>
      <c r="CC798" s="41">
        <f t="shared" si="2264"/>
        <v>0.29863675927935351</v>
      </c>
      <c r="CD798" s="41">
        <f t="shared" si="2264"/>
        <v>0.31543123418384489</v>
      </c>
      <c r="CE798" s="41">
        <f t="shared" si="2264"/>
        <v>0.31867760231611048</v>
      </c>
      <c r="CF798" s="41">
        <f t="shared" si="2264"/>
        <v>0.32165859996483948</v>
      </c>
      <c r="CG798" s="41">
        <f t="shared" si="2264"/>
        <v>0.32462920907888015</v>
      </c>
      <c r="CH798" s="41">
        <f t="shared" si="2264"/>
        <v>0.32706719915575322</v>
      </c>
      <c r="CI798" s="41">
        <f t="shared" si="2264"/>
        <v>0.33066057846539509</v>
      </c>
      <c r="CJ798" s="41">
        <f t="shared" si="2264"/>
        <v>0.34495934146593549</v>
      </c>
      <c r="CK798" s="41">
        <f t="shared" si="2264"/>
        <v>0.35201179807074379</v>
      </c>
      <c r="CL798" s="41">
        <f t="shared" si="2264"/>
        <v>0.35745781859834941</v>
      </c>
      <c r="CM798" s="41">
        <f t="shared" si="2264"/>
        <v>0.33693775317305846</v>
      </c>
      <c r="CN798" s="41">
        <f t="shared" si="2264"/>
        <v>0.33999327386043771</v>
      </c>
      <c r="CO798" s="41">
        <f t="shared" si="2264"/>
        <v>0.34202608134731272</v>
      </c>
      <c r="CP798" s="41">
        <f t="shared" si="2264"/>
        <v>0.35854809833533885</v>
      </c>
      <c r="CQ798" s="41">
        <f t="shared" si="2264"/>
        <v>0.35805883520911402</v>
      </c>
      <c r="CR798" s="41">
        <f t="shared" si="2264"/>
        <v>0.35843954295554176</v>
      </c>
      <c r="CS798" s="41">
        <f t="shared" si="2264"/>
        <v>0.354756013159784</v>
      </c>
      <c r="CT798" s="41">
        <f t="shared" si="2264"/>
        <v>0.34845903452616001</v>
      </c>
      <c r="CU798" s="41">
        <f t="shared" si="2264"/>
        <v>0.35030757409996383</v>
      </c>
      <c r="CV798" s="41">
        <f t="shared" si="2264"/>
        <v>0.36302188843158056</v>
      </c>
      <c r="CW798" s="41">
        <f t="shared" si="2264"/>
        <v>0.37007091638812512</v>
      </c>
      <c r="CX798" s="41">
        <f t="shared" si="2264"/>
        <v>0.36806859917806634</v>
      </c>
      <c r="CY798" s="41">
        <f t="shared" si="2264"/>
        <v>0.34426976672494913</v>
      </c>
      <c r="CZ798" s="41">
        <f t="shared" si="2264"/>
        <v>0.34610794117115651</v>
      </c>
      <c r="DA798" s="41">
        <f t="shared" ref="DA798:EF798" si="2265">(HLOOKUP(DA$728-$B798,$C$720:$HY$723,4,FALSE))*DA$722</f>
        <v>0.34605677759732389</v>
      </c>
      <c r="DB798" s="41">
        <f t="shared" si="2265"/>
        <v>0.3607995338637176</v>
      </c>
      <c r="DC798" s="41">
        <f t="shared" si="2265"/>
        <v>0.35872685084482242</v>
      </c>
      <c r="DD798" s="41">
        <f t="shared" si="2265"/>
        <v>0.35967790522452109</v>
      </c>
      <c r="DE798" s="41">
        <f t="shared" si="2265"/>
        <v>0.35839528206469617</v>
      </c>
      <c r="DF798" s="41">
        <f t="shared" si="2265"/>
        <v>0.35906960257957293</v>
      </c>
      <c r="DG798" s="41">
        <f t="shared" si="2265"/>
        <v>0.35918179710848869</v>
      </c>
      <c r="DH798" s="41">
        <f t="shared" si="2265"/>
        <v>0.36946306022894626</v>
      </c>
      <c r="DI798" s="41">
        <f t="shared" si="2265"/>
        <v>0.36962940854317688</v>
      </c>
      <c r="DJ798" s="41">
        <f t="shared" si="2265"/>
        <v>0.36909631354616557</v>
      </c>
      <c r="DK798" s="41">
        <f t="shared" si="2265"/>
        <v>0.34496675687327527</v>
      </c>
      <c r="DL798" s="41">
        <f t="shared" si="2265"/>
        <v>0.34430240282796704</v>
      </c>
      <c r="DM798" s="41">
        <f t="shared" si="2265"/>
        <v>0.34403246426674228</v>
      </c>
      <c r="DN798" s="41">
        <f t="shared" si="2265"/>
        <v>0.3585438088990498</v>
      </c>
      <c r="DO798" s="41">
        <f t="shared" si="2265"/>
        <v>0.36041132520289954</v>
      </c>
      <c r="DP798" s="41">
        <f t="shared" si="2265"/>
        <v>0.3629608345073147</v>
      </c>
      <c r="DQ798" s="41">
        <f t="shared" si="2265"/>
        <v>0.36345001820660533</v>
      </c>
      <c r="DR798" s="41">
        <f t="shared" si="2265"/>
        <v>0.36345568437595227</v>
      </c>
      <c r="DS798" s="41">
        <f t="shared" si="2265"/>
        <v>0.36163992213807411</v>
      </c>
      <c r="DT798" s="41">
        <f t="shared" si="2265"/>
        <v>0.37093925365048219</v>
      </c>
      <c r="DU798" s="41">
        <f t="shared" si="2265"/>
        <v>0.36981170639238337</v>
      </c>
      <c r="DV798" s="41">
        <f t="shared" si="2265"/>
        <v>0.36951540496455731</v>
      </c>
      <c r="DW798" s="41">
        <f t="shared" si="2265"/>
        <v>0.34477193800783157</v>
      </c>
      <c r="DX798" s="41">
        <f t="shared" si="2265"/>
        <v>0.34314863010885077</v>
      </c>
      <c r="DY798" s="41">
        <f t="shared" si="2265"/>
        <v>0.34245158813408577</v>
      </c>
      <c r="DZ798" s="41">
        <f t="shared" si="2265"/>
        <v>0.35691248426468236</v>
      </c>
      <c r="EA798" s="41">
        <f t="shared" si="2265"/>
        <v>0.35816814515114875</v>
      </c>
      <c r="EB798" s="41">
        <f t="shared" si="2265"/>
        <v>0.35870584611775502</v>
      </c>
      <c r="EC798" s="41">
        <f t="shared" si="2265"/>
        <v>0.35849956591918869</v>
      </c>
      <c r="ED798" s="41">
        <f t="shared" si="2265"/>
        <v>0.35873239689147191</v>
      </c>
      <c r="EE798" s="41">
        <f t="shared" si="2265"/>
        <v>0.35801908575921815</v>
      </c>
      <c r="EF798" s="41">
        <f t="shared" si="2265"/>
        <v>0.36821931182603446</v>
      </c>
      <c r="EG798" s="41">
        <f t="shared" ref="EG798:FF798" si="2266">(HLOOKUP(EG$728-$B798,$C$720:$HY$723,4,FALSE))*EG$722</f>
        <v>0.36706355917816608</v>
      </c>
      <c r="EH798" s="41">
        <f t="shared" si="2266"/>
        <v>0.36676403564028992</v>
      </c>
      <c r="EI798" s="41">
        <f t="shared" si="2266"/>
        <v>0.34173019965267759</v>
      </c>
      <c r="EJ798" s="41">
        <f t="shared" si="2266"/>
        <v>0.341376471385476</v>
      </c>
      <c r="EK798" s="41">
        <f t="shared" si="2266"/>
        <v>0.34149856565043796</v>
      </c>
      <c r="EL798" s="41">
        <f t="shared" si="2266"/>
        <v>0.35657306907534669</v>
      </c>
      <c r="EM798" s="41">
        <f t="shared" si="2266"/>
        <v>0.35714497290803821</v>
      </c>
      <c r="EN798" s="41">
        <f t="shared" si="2266"/>
        <v>0.35698334425983325</v>
      </c>
      <c r="EO798" s="41">
        <f t="shared" si="2266"/>
        <v>0.35562472387688748</v>
      </c>
      <c r="EP798" s="41">
        <f t="shared" si="2266"/>
        <v>0.35545470023658582</v>
      </c>
      <c r="EQ798" s="41">
        <f t="shared" si="2266"/>
        <v>0.35620681152020117</v>
      </c>
      <c r="ER798" s="41">
        <f t="shared" si="2266"/>
        <v>0.36745379861954774</v>
      </c>
      <c r="ES798" s="41">
        <f t="shared" si="2266"/>
        <v>0.3670800095102571</v>
      </c>
      <c r="ET798" s="41">
        <f t="shared" si="2266"/>
        <v>0.36735450578758838</v>
      </c>
      <c r="EU798" s="41">
        <f t="shared" si="2266"/>
        <v>0.34372230079650384</v>
      </c>
      <c r="EV798" s="41">
        <f t="shared" si="2266"/>
        <v>0.34493701820608536</v>
      </c>
      <c r="EW798" s="41">
        <f t="shared" si="2266"/>
        <v>0.34361160591820344</v>
      </c>
      <c r="EX798" s="41">
        <f t="shared" si="2266"/>
        <v>0.3572743941043367</v>
      </c>
      <c r="EY798" s="41">
        <f t="shared" si="2266"/>
        <v>0.35575835761713648</v>
      </c>
      <c r="EZ798" s="41">
        <f t="shared" si="2266"/>
        <v>0.35560218530025806</v>
      </c>
      <c r="FA798" s="41">
        <f t="shared" si="2266"/>
        <v>0.3543217819872122</v>
      </c>
      <c r="FB798" s="41">
        <f t="shared" si="2266"/>
        <v>0.35366454888756432</v>
      </c>
      <c r="FC798" s="41">
        <f t="shared" si="2266"/>
        <v>0.3544355693006056</v>
      </c>
      <c r="FD798" s="41">
        <f t="shared" si="2266"/>
        <v>0.36501034946150002</v>
      </c>
      <c r="FE798" s="41">
        <f t="shared" si="2266"/>
        <v>0.36561877115349867</v>
      </c>
      <c r="FF798" s="41">
        <f t="shared" si="2266"/>
        <v>0.36526443230373606</v>
      </c>
      <c r="FG798" s="41"/>
      <c r="FH798" s="41"/>
      <c r="FI798" s="41"/>
      <c r="FJ798" s="41"/>
      <c r="FK798" s="41"/>
      <c r="FL798" s="41"/>
      <c r="FM798" s="41"/>
      <c r="FN798" s="41"/>
      <c r="FO798" s="41"/>
      <c r="FP798" s="41"/>
      <c r="FQ798" s="41"/>
      <c r="FR798" s="41"/>
      <c r="FS798" s="41"/>
      <c r="FT798" s="41"/>
      <c r="FU798" s="41"/>
      <c r="FV798" s="41"/>
      <c r="FW798" s="41"/>
      <c r="FX798" s="41"/>
      <c r="FY798" s="41"/>
      <c r="FZ798" s="41"/>
      <c r="GA798" s="41"/>
      <c r="GB798" s="41"/>
      <c r="GC798" s="41"/>
      <c r="GD798" s="41"/>
      <c r="GE798" s="41"/>
      <c r="GF798" s="41"/>
      <c r="GG798" s="41"/>
      <c r="GH798" s="41"/>
      <c r="GI798" s="41"/>
    </row>
    <row r="799" spans="2:193" x14ac:dyDescent="0.25">
      <c r="B799" s="15">
        <f t="shared" si="2254"/>
        <v>71</v>
      </c>
      <c r="C799" s="55"/>
      <c r="BV799" s="41">
        <f t="shared" ref="BV799:DA799" si="2267">(HLOOKUP(BV$728-$B799,$C$720:$HY$723,4,FALSE))*BV$722</f>
        <v>0.25048836472239028</v>
      </c>
      <c r="BW799" s="41">
        <f t="shared" si="2267"/>
        <v>0.27355401784975542</v>
      </c>
      <c r="BX799" s="41">
        <f t="shared" si="2267"/>
        <v>0.29060402342786634</v>
      </c>
      <c r="BY799" s="41">
        <f t="shared" si="2267"/>
        <v>0.29720682360880679</v>
      </c>
      <c r="BZ799" s="41">
        <f t="shared" si="2267"/>
        <v>0.30287375308032066</v>
      </c>
      <c r="CA799" s="41">
        <f t="shared" si="2267"/>
        <v>0.28780433144360668</v>
      </c>
      <c r="CB799" s="41">
        <f t="shared" si="2267"/>
        <v>0.29215614936518242</v>
      </c>
      <c r="CC799" s="41">
        <f t="shared" si="2267"/>
        <v>0.29616900815336245</v>
      </c>
      <c r="CD799" s="41">
        <f t="shared" si="2267"/>
        <v>0.31311448213430398</v>
      </c>
      <c r="CE799" s="41">
        <f t="shared" si="2267"/>
        <v>0.31657108979803822</v>
      </c>
      <c r="CF799" s="41">
        <f t="shared" si="2267"/>
        <v>0.31972563498513518</v>
      </c>
      <c r="CG799" s="41">
        <f t="shared" si="2267"/>
        <v>0.32284089310712483</v>
      </c>
      <c r="CH799" s="41">
        <f t="shared" si="2267"/>
        <v>0.32540397134247845</v>
      </c>
      <c r="CI799" s="41">
        <f t="shared" si="2267"/>
        <v>0.32909910578408136</v>
      </c>
      <c r="CJ799" s="41">
        <f t="shared" si="2267"/>
        <v>0.34343886721034511</v>
      </c>
      <c r="CK799" s="41">
        <f t="shared" si="2267"/>
        <v>0.35055713678340161</v>
      </c>
      <c r="CL799" s="41">
        <f t="shared" si="2267"/>
        <v>0.35606747495503932</v>
      </c>
      <c r="CM799" s="41">
        <f t="shared" si="2267"/>
        <v>0.33569997087870646</v>
      </c>
      <c r="CN799" s="41">
        <f t="shared" si="2267"/>
        <v>0.33880994974050116</v>
      </c>
      <c r="CO799" s="41">
        <f t="shared" si="2267"/>
        <v>0.34089515283664862</v>
      </c>
      <c r="CP799" s="41">
        <f t="shared" si="2267"/>
        <v>0.35741894735282759</v>
      </c>
      <c r="CQ799" s="41">
        <f t="shared" si="2267"/>
        <v>0.35698243785411293</v>
      </c>
      <c r="CR799" s="41">
        <f t="shared" si="2267"/>
        <v>0.35740881251992784</v>
      </c>
      <c r="CS799" s="41">
        <f t="shared" si="2267"/>
        <v>0.35377834652099216</v>
      </c>
      <c r="CT799" s="41">
        <f t="shared" si="2267"/>
        <v>0.34753710350396799</v>
      </c>
      <c r="CU799" s="41">
        <f t="shared" si="2267"/>
        <v>0.34941637126543862</v>
      </c>
      <c r="CV799" s="41">
        <f t="shared" si="2267"/>
        <v>0.36213251862576767</v>
      </c>
      <c r="CW799" s="41">
        <f t="shared" si="2267"/>
        <v>0.36919663236784034</v>
      </c>
      <c r="CX799" s="41">
        <f t="shared" si="2267"/>
        <v>0.3672290076593468</v>
      </c>
      <c r="CY799" s="41">
        <f t="shared" si="2267"/>
        <v>0.34351061956196943</v>
      </c>
      <c r="CZ799" s="41">
        <f t="shared" si="2267"/>
        <v>0.34536934213510084</v>
      </c>
      <c r="DA799" s="41">
        <f t="shared" si="2267"/>
        <v>0.34534134905864078</v>
      </c>
      <c r="DB799" s="41">
        <f t="shared" ref="DB799:EG799" si="2268">(HLOOKUP(DB$728-$B799,$C$720:$HY$723,4,FALSE))*DB$722</f>
        <v>0.36007621391530054</v>
      </c>
      <c r="DC799" s="41">
        <f t="shared" si="2268"/>
        <v>0.35802882344249914</v>
      </c>
      <c r="DD799" s="41">
        <f t="shared" si="2268"/>
        <v>0.3589980101553063</v>
      </c>
      <c r="DE799" s="41">
        <f t="shared" si="2268"/>
        <v>0.35773661759104558</v>
      </c>
      <c r="DF799" s="41">
        <f t="shared" si="2268"/>
        <v>0.35842752236500847</v>
      </c>
      <c r="DG799" s="41">
        <f t="shared" si="2268"/>
        <v>0.3585564074960978</v>
      </c>
      <c r="DH799" s="41">
        <f t="shared" si="2268"/>
        <v>0.36883625356547134</v>
      </c>
      <c r="DI799" s="41">
        <f t="shared" si="2268"/>
        <v>0.36901798710969647</v>
      </c>
      <c r="DJ799" s="41">
        <f t="shared" si="2268"/>
        <v>0.36850065600745163</v>
      </c>
      <c r="DK799" s="41">
        <f t="shared" si="2268"/>
        <v>0.34442328742177253</v>
      </c>
      <c r="DL799" s="41">
        <f t="shared" si="2268"/>
        <v>0.34377258701415886</v>
      </c>
      <c r="DM799" s="41">
        <f t="shared" si="2268"/>
        <v>0.34351508863867508</v>
      </c>
      <c r="DN799" s="41">
        <f t="shared" si="2268"/>
        <v>0.35801658558919047</v>
      </c>
      <c r="DO799" s="41">
        <f t="shared" si="2268"/>
        <v>0.35989287034750361</v>
      </c>
      <c r="DP799" s="41">
        <f t="shared" si="2268"/>
        <v>0.3624498149602543</v>
      </c>
      <c r="DQ799" s="41">
        <f t="shared" si="2268"/>
        <v>0.36294896467224935</v>
      </c>
      <c r="DR799" s="41">
        <f t="shared" si="2268"/>
        <v>0.3629648432503309</v>
      </c>
      <c r="DS799" s="41">
        <f t="shared" si="2268"/>
        <v>0.36116129575476069</v>
      </c>
      <c r="DT799" s="41">
        <f t="shared" si="2268"/>
        <v>0.37045794081823341</v>
      </c>
      <c r="DU799" s="41">
        <f t="shared" si="2268"/>
        <v>0.3693410797272621</v>
      </c>
      <c r="DV799" s="41">
        <f t="shared" si="2268"/>
        <v>0.36905402349567573</v>
      </c>
      <c r="DW799" s="41">
        <f t="shared" si="2268"/>
        <v>0.34434941950933184</v>
      </c>
      <c r="DX799" s="41">
        <f t="shared" si="2268"/>
        <v>0.34273574318076</v>
      </c>
      <c r="DY799" s="41">
        <f t="shared" si="2268"/>
        <v>0.34204689432565683</v>
      </c>
      <c r="DZ799" s="41">
        <f t="shared" si="2268"/>
        <v>0.35649809736826149</v>
      </c>
      <c r="EA799" s="41">
        <f t="shared" si="2268"/>
        <v>0.35775946672989473</v>
      </c>
      <c r="EB799" s="41">
        <f t="shared" si="2268"/>
        <v>0.35830348807399842</v>
      </c>
      <c r="EC799" s="41">
        <f t="shared" si="2268"/>
        <v>0.35810413827686893</v>
      </c>
      <c r="ED799" s="41">
        <f t="shared" si="2268"/>
        <v>0.35834319611156179</v>
      </c>
      <c r="EE799" s="41">
        <f t="shared" si="2268"/>
        <v>0.35763692100865691</v>
      </c>
      <c r="EF799" s="41">
        <f t="shared" si="2268"/>
        <v>0.36783249508904348</v>
      </c>
      <c r="EG799" s="41">
        <f t="shared" si="2268"/>
        <v>0.36668397896884541</v>
      </c>
      <c r="EH799" s="41">
        <f t="shared" ref="EH799:FF799" si="2269">(HLOOKUP(EH$728-$B799,$C$720:$HY$723,4,FALSE))*EH$722</f>
        <v>0.3663905975752893</v>
      </c>
      <c r="EI799" s="41">
        <f t="shared" si="2269"/>
        <v>0.34138752066459455</v>
      </c>
      <c r="EJ799" s="41">
        <f t="shared" si="2269"/>
        <v>0.34103925427040799</v>
      </c>
      <c r="EK799" s="41">
        <f t="shared" si="2269"/>
        <v>0.3411661867108392</v>
      </c>
      <c r="EL799" s="41">
        <f t="shared" si="2269"/>
        <v>0.35623104584561666</v>
      </c>
      <c r="EM799" s="41">
        <f t="shared" si="2269"/>
        <v>0.35680729300341824</v>
      </c>
      <c r="EN799" s="41">
        <f t="shared" si="2269"/>
        <v>0.35665056916697513</v>
      </c>
      <c r="EO799" s="41">
        <f t="shared" si="2269"/>
        <v>0.35529781772920632</v>
      </c>
      <c r="EP799" s="41">
        <f t="shared" si="2269"/>
        <v>0.35513242465042077</v>
      </c>
      <c r="EQ799" s="41">
        <f t="shared" si="2269"/>
        <v>0.35588821662355158</v>
      </c>
      <c r="ER799" s="41">
        <f t="shared" si="2269"/>
        <v>0.3671295246824145</v>
      </c>
      <c r="ES799" s="41">
        <f t="shared" si="2269"/>
        <v>0.36676032624268945</v>
      </c>
      <c r="ET799" s="41">
        <f t="shared" si="2269"/>
        <v>0.36703873674262083</v>
      </c>
      <c r="EU799" s="41">
        <f t="shared" si="2269"/>
        <v>0.34343063190687295</v>
      </c>
      <c r="EV799" s="41">
        <f t="shared" si="2269"/>
        <v>0.34464802225508773</v>
      </c>
      <c r="EW799" s="41">
        <f t="shared" si="2269"/>
        <v>0.34332731768912961</v>
      </c>
      <c r="EX799" s="41">
        <f t="shared" si="2269"/>
        <v>0.35698244989622369</v>
      </c>
      <c r="EY799" s="41">
        <f t="shared" si="2269"/>
        <v>0.35547119615475214</v>
      </c>
      <c r="EZ799" s="41">
        <f t="shared" si="2269"/>
        <v>0.35531860693857231</v>
      </c>
      <c r="FA799" s="41">
        <f t="shared" si="2269"/>
        <v>0.35404258730155358</v>
      </c>
      <c r="FB799" s="41">
        <f t="shared" si="2269"/>
        <v>0.35338914950229872</v>
      </c>
      <c r="FC799" s="41">
        <f t="shared" si="2269"/>
        <v>0.35416277772510302</v>
      </c>
      <c r="FD799" s="41">
        <f t="shared" si="2269"/>
        <v>0.36473264699464286</v>
      </c>
      <c r="FE799" s="41">
        <f t="shared" si="2269"/>
        <v>0.36534376570824256</v>
      </c>
      <c r="FF799" s="41">
        <f t="shared" si="2269"/>
        <v>0.36499277931187984</v>
      </c>
      <c r="FG799" s="41"/>
      <c r="FH799" s="41"/>
      <c r="FI799" s="41"/>
      <c r="FJ799" s="41"/>
      <c r="FK799" s="41"/>
      <c r="FL799" s="41"/>
      <c r="FM799" s="41"/>
      <c r="FN799" s="41"/>
      <c r="FO799" s="41"/>
      <c r="FP799" s="41"/>
      <c r="FQ799" s="41"/>
      <c r="FR799" s="41"/>
      <c r="FS799" s="41"/>
      <c r="FT799" s="41"/>
      <c r="FU799" s="41"/>
      <c r="FV799" s="41"/>
      <c r="FW799" s="41"/>
      <c r="FX799" s="41"/>
      <c r="FY799" s="41"/>
      <c r="FZ799" s="41"/>
      <c r="GA799" s="41"/>
      <c r="GB799" s="41"/>
      <c r="GC799" s="41"/>
      <c r="GD799" s="41"/>
      <c r="GE799" s="41"/>
      <c r="GF799" s="41"/>
      <c r="GG799" s="41"/>
      <c r="GH799" s="41"/>
      <c r="GI799" s="41"/>
      <c r="GJ799" s="41"/>
    </row>
    <row r="800" spans="2:193" x14ac:dyDescent="0.25">
      <c r="B800" s="15">
        <f t="shared" si="2254"/>
        <v>72</v>
      </c>
      <c r="C800" s="55"/>
      <c r="BW800" s="41">
        <f t="shared" ref="BW800:DB800" si="2270">(HLOOKUP(BW$728-$B800,$C$720:$HY$723,4,FALSE))*BW$722</f>
        <v>0.25006511615456606</v>
      </c>
      <c r="BX800" s="41">
        <f t="shared" si="2270"/>
        <v>0.28072374612145162</v>
      </c>
      <c r="BY800" s="41">
        <f t="shared" si="2270"/>
        <v>0.29059879531477778</v>
      </c>
      <c r="BZ800" s="41">
        <f t="shared" si="2270"/>
        <v>0.29785049020931625</v>
      </c>
      <c r="CA800" s="41">
        <f t="shared" si="2270"/>
        <v>0.28399349307282934</v>
      </c>
      <c r="CB800" s="41">
        <f t="shared" si="2270"/>
        <v>0.28893530642694726</v>
      </c>
      <c r="CC800" s="41">
        <f t="shared" si="2270"/>
        <v>0.29337151167411291</v>
      </c>
      <c r="CD800" s="41">
        <f t="shared" si="2270"/>
        <v>0.31052709598091943</v>
      </c>
      <c r="CE800" s="41">
        <f t="shared" si="2270"/>
        <v>0.3142459658355598</v>
      </c>
      <c r="CF800" s="41">
        <f t="shared" si="2270"/>
        <v>0.31761219479495612</v>
      </c>
      <c r="CG800" s="41">
        <f t="shared" si="2270"/>
        <v>0.32090082329254271</v>
      </c>
      <c r="CH800" s="41">
        <f t="shared" si="2270"/>
        <v>0.32361138736374301</v>
      </c>
      <c r="CI800" s="41">
        <f t="shared" si="2270"/>
        <v>0.3274255451596077</v>
      </c>
      <c r="CJ800" s="41">
        <f t="shared" si="2270"/>
        <v>0.34181705183900835</v>
      </c>
      <c r="CK800" s="41">
        <f t="shared" si="2270"/>
        <v>0.34901198917462095</v>
      </c>
      <c r="CL800" s="41">
        <f t="shared" si="2270"/>
        <v>0.35459605389944537</v>
      </c>
      <c r="CM800" s="41">
        <f t="shared" si="2270"/>
        <v>0.33439425508152304</v>
      </c>
      <c r="CN800" s="41">
        <f t="shared" si="2270"/>
        <v>0.33756528970169664</v>
      </c>
      <c r="CO800" s="41">
        <f t="shared" si="2270"/>
        <v>0.3397086897865394</v>
      </c>
      <c r="CP800" s="41">
        <f t="shared" si="2270"/>
        <v>0.3562371214633499</v>
      </c>
      <c r="CQ800" s="41">
        <f t="shared" si="2270"/>
        <v>0.3558582174989815</v>
      </c>
      <c r="CR800" s="41">
        <f t="shared" si="2270"/>
        <v>0.35633436926474088</v>
      </c>
      <c r="CS800" s="41">
        <f t="shared" si="2270"/>
        <v>0.35276101984376895</v>
      </c>
      <c r="CT800" s="41">
        <f t="shared" si="2270"/>
        <v>0.34657933134723462</v>
      </c>
      <c r="CU800" s="41">
        <f t="shared" si="2270"/>
        <v>0.34849190738184493</v>
      </c>
      <c r="CV800" s="41">
        <f t="shared" si="2270"/>
        <v>0.36121123244489584</v>
      </c>
      <c r="CW800" s="41">
        <f t="shared" si="2270"/>
        <v>0.36829213501465208</v>
      </c>
      <c r="CX800" s="41">
        <f t="shared" si="2270"/>
        <v>0.36636143758300804</v>
      </c>
      <c r="CY800" s="41">
        <f t="shared" si="2270"/>
        <v>0.34272704659916203</v>
      </c>
      <c r="CZ800" s="41">
        <f t="shared" si="2270"/>
        <v>0.34460777030509027</v>
      </c>
      <c r="DA800" s="41">
        <f t="shared" si="2270"/>
        <v>0.34460438594054016</v>
      </c>
      <c r="DB800" s="41">
        <f t="shared" si="2270"/>
        <v>0.35933180196843861</v>
      </c>
      <c r="DC800" s="41">
        <f t="shared" ref="DC800:EH800" si="2271">(HLOOKUP(DC$728-$B800,$C$720:$HY$723,4,FALSE))*DC$722</f>
        <v>0.35731105813019115</v>
      </c>
      <c r="DD800" s="41">
        <f t="shared" si="2271"/>
        <v>0.3582994551185763</v>
      </c>
      <c r="DE800" s="41">
        <f t="shared" si="2271"/>
        <v>0.35706039211585022</v>
      </c>
      <c r="DF800" s="41">
        <f t="shared" si="2271"/>
        <v>0.35776879863962802</v>
      </c>
      <c r="DG800" s="41">
        <f t="shared" si="2271"/>
        <v>0.35791524496547805</v>
      </c>
      <c r="DH800" s="41">
        <f t="shared" si="2271"/>
        <v>0.36819405409013617</v>
      </c>
      <c r="DI800" s="41">
        <f t="shared" si="2271"/>
        <v>0.36839193552792499</v>
      </c>
      <c r="DJ800" s="41">
        <f t="shared" si="2271"/>
        <v>0.36789110169676359</v>
      </c>
      <c r="DK800" s="41">
        <f t="shared" si="2271"/>
        <v>0.34386744787493362</v>
      </c>
      <c r="DL800" s="41">
        <f t="shared" si="2271"/>
        <v>0.34323099888839376</v>
      </c>
      <c r="DM800" s="41">
        <f t="shared" si="2271"/>
        <v>0.34298648435143336</v>
      </c>
      <c r="DN800" s="41">
        <f t="shared" si="2271"/>
        <v>0.35747817984244656</v>
      </c>
      <c r="DO800" s="41">
        <f t="shared" si="2271"/>
        <v>0.35936366330058228</v>
      </c>
      <c r="DP800" s="41">
        <f t="shared" si="2271"/>
        <v>0.36192842771944622</v>
      </c>
      <c r="DQ800" s="41">
        <f t="shared" si="2271"/>
        <v>0.36243796183695826</v>
      </c>
      <c r="DR800" s="41">
        <f t="shared" si="2271"/>
        <v>0.36246445857995746</v>
      </c>
      <c r="DS800" s="41">
        <f t="shared" si="2271"/>
        <v>0.36067355316450928</v>
      </c>
      <c r="DT800" s="41">
        <f t="shared" si="2271"/>
        <v>0.36996764388603837</v>
      </c>
      <c r="DU800" s="41">
        <f t="shared" si="2271"/>
        <v>0.36886184060818833</v>
      </c>
      <c r="DV800" s="41">
        <f t="shared" si="2271"/>
        <v>0.36858436106659331</v>
      </c>
      <c r="DW800" s="41">
        <f t="shared" si="2271"/>
        <v>0.34391946059869599</v>
      </c>
      <c r="DX800" s="41">
        <f t="shared" si="2271"/>
        <v>0.34231572004190575</v>
      </c>
      <c r="DY800" s="41">
        <f t="shared" si="2271"/>
        <v>0.34163533303976068</v>
      </c>
      <c r="DZ800" s="41">
        <f t="shared" si="2271"/>
        <v>0.35607680403010611</v>
      </c>
      <c r="EA800" s="41">
        <f t="shared" si="2271"/>
        <v>0.35734409645953608</v>
      </c>
      <c r="EB800" s="41">
        <f t="shared" si="2271"/>
        <v>0.35789465522323188</v>
      </c>
      <c r="EC800" s="41">
        <f t="shared" si="2271"/>
        <v>0.35770245516493293</v>
      </c>
      <c r="ED800" s="41">
        <f t="shared" si="2271"/>
        <v>0.35794794094628307</v>
      </c>
      <c r="EE800" s="41">
        <f t="shared" si="2271"/>
        <v>0.35724890874718462</v>
      </c>
      <c r="EF800" s="41">
        <f t="shared" si="2271"/>
        <v>0.36743985508931853</v>
      </c>
      <c r="EG800" s="41">
        <f t="shared" si="2271"/>
        <v>0.36629877510881914</v>
      </c>
      <c r="EH800" s="41">
        <f t="shared" si="2271"/>
        <v>0.36601171327516391</v>
      </c>
      <c r="EI800" s="41">
        <f t="shared" ref="EI800:FF800" si="2272">(HLOOKUP(EI$728-$B800,$C$720:$HY$723,4,FALSE))*EI$722</f>
        <v>0.34103992089268731</v>
      </c>
      <c r="EJ800" s="41">
        <f t="shared" si="2272"/>
        <v>0.34069726814606555</v>
      </c>
      <c r="EK800" s="41">
        <f t="shared" si="2272"/>
        <v>0.34082917731832169</v>
      </c>
      <c r="EL800" s="41">
        <f t="shared" si="2272"/>
        <v>0.35588432785268803</v>
      </c>
      <c r="EM800" s="41">
        <f t="shared" si="2272"/>
        <v>0.35646504510718557</v>
      </c>
      <c r="EN800" s="41">
        <f t="shared" si="2272"/>
        <v>0.35631335672016862</v>
      </c>
      <c r="EO800" s="41">
        <f t="shared" si="2272"/>
        <v>0.35496661386160777</v>
      </c>
      <c r="EP800" s="41">
        <f t="shared" si="2272"/>
        <v>0.35480597104620137</v>
      </c>
      <c r="EQ800" s="41">
        <f t="shared" si="2272"/>
        <v>0.355565547986605</v>
      </c>
      <c r="ER800" s="41">
        <f t="shared" si="2272"/>
        <v>0.36680116040303973</v>
      </c>
      <c r="ES800" s="41">
        <f t="shared" si="2272"/>
        <v>0.36643666428730409</v>
      </c>
      <c r="ET800" s="41">
        <f t="shared" si="2272"/>
        <v>0.36671908941875175</v>
      </c>
      <c r="EU800" s="41">
        <f t="shared" si="2272"/>
        <v>0.34313542724505092</v>
      </c>
      <c r="EV800" s="41">
        <f t="shared" si="2272"/>
        <v>0.34435556783554128</v>
      </c>
      <c r="EW800" s="41">
        <f t="shared" si="2272"/>
        <v>0.34303967038123828</v>
      </c>
      <c r="EX800" s="41">
        <f t="shared" si="2272"/>
        <v>0.35668709925397679</v>
      </c>
      <c r="EY800" s="41">
        <f t="shared" si="2272"/>
        <v>0.35518072541690776</v>
      </c>
      <c r="EZ800" s="41">
        <f t="shared" si="2272"/>
        <v>0.35503180043467381</v>
      </c>
      <c r="FA800" s="41">
        <f t="shared" si="2272"/>
        <v>0.35376025265619931</v>
      </c>
      <c r="FB800" s="41">
        <f t="shared" si="2272"/>
        <v>0.35311068970240406</v>
      </c>
      <c r="FC800" s="41">
        <f t="shared" si="2272"/>
        <v>0.35388699036791316</v>
      </c>
      <c r="FD800" s="41">
        <f t="shared" si="2272"/>
        <v>0.36445193026633249</v>
      </c>
      <c r="FE800" s="41">
        <f t="shared" si="2272"/>
        <v>0.36506580957593632</v>
      </c>
      <c r="FF800" s="41">
        <f t="shared" si="2272"/>
        <v>0.36471824471543873</v>
      </c>
      <c r="FG800" s="41"/>
      <c r="FH800" s="41"/>
      <c r="FI800" s="41"/>
      <c r="FJ800" s="41"/>
      <c r="FK800" s="41"/>
      <c r="FL800" s="41"/>
      <c r="FM800" s="41"/>
      <c r="FN800" s="41"/>
      <c r="FO800" s="41"/>
      <c r="FP800" s="41"/>
      <c r="FQ800" s="41"/>
      <c r="FR800" s="41"/>
      <c r="FS800" s="41"/>
      <c r="FT800" s="41"/>
      <c r="FU800" s="41"/>
      <c r="FV800" s="41"/>
      <c r="FW800" s="41"/>
      <c r="FX800" s="41"/>
      <c r="FY800" s="41"/>
      <c r="FZ800" s="41"/>
      <c r="GA800" s="41"/>
      <c r="GB800" s="41"/>
      <c r="GC800" s="41"/>
      <c r="GD800" s="41"/>
      <c r="GE800" s="41"/>
      <c r="GF800" s="41"/>
      <c r="GG800" s="41"/>
      <c r="GH800" s="41"/>
      <c r="GI800" s="41"/>
      <c r="GJ800" s="41"/>
      <c r="GK800" s="41"/>
    </row>
    <row r="801" spans="2:209" x14ac:dyDescent="0.25">
      <c r="B801" s="15">
        <f t="shared" si="2254"/>
        <v>73</v>
      </c>
      <c r="C801" s="55"/>
      <c r="BX801" s="41">
        <f t="shared" ref="BX801:DC801" si="2273">(HLOOKUP(BX$728-$B801,$C$720:$HY$723,4,FALSE))*BX$722</f>
        <v>0.2566192108344808</v>
      </c>
      <c r="BY801" s="41">
        <f t="shared" si="2273"/>
        <v>0.28071869575953973</v>
      </c>
      <c r="BZ801" s="41">
        <f t="shared" si="2273"/>
        <v>0.29122815077984138</v>
      </c>
      <c r="CA801" s="41">
        <f t="shared" si="2273"/>
        <v>0.27928336565224271</v>
      </c>
      <c r="CB801" s="41">
        <f t="shared" si="2273"/>
        <v>0.28510949273303532</v>
      </c>
      <c r="CC801" s="41">
        <f t="shared" si="2273"/>
        <v>0.2901372701094288</v>
      </c>
      <c r="CD801" s="41">
        <f t="shared" si="2273"/>
        <v>0.30759397862628934</v>
      </c>
      <c r="CE801" s="41">
        <f t="shared" si="2273"/>
        <v>0.3116492297944235</v>
      </c>
      <c r="CF801" s="41">
        <f t="shared" si="2273"/>
        <v>0.3152794242145337</v>
      </c>
      <c r="CG801" s="41">
        <f t="shared" si="2273"/>
        <v>0.31877961491011336</v>
      </c>
      <c r="CH801" s="41">
        <f t="shared" si="2273"/>
        <v>0.32166668736543425</v>
      </c>
      <c r="CI801" s="41">
        <f t="shared" si="2273"/>
        <v>0.32562182474384149</v>
      </c>
      <c r="CJ801" s="41">
        <f t="shared" si="2273"/>
        <v>0.34007881691622266</v>
      </c>
      <c r="CK801" s="41">
        <f t="shared" si="2273"/>
        <v>0.34736385594665536</v>
      </c>
      <c r="CL801" s="41">
        <f t="shared" si="2273"/>
        <v>0.35303310399121313</v>
      </c>
      <c r="CM801" s="41">
        <f t="shared" si="2273"/>
        <v>0.33301239691585166</v>
      </c>
      <c r="CN801" s="41">
        <f t="shared" si="2273"/>
        <v>0.33625231868716066</v>
      </c>
      <c r="CO801" s="41">
        <f t="shared" si="2273"/>
        <v>0.33846072811559147</v>
      </c>
      <c r="CP801" s="41">
        <f t="shared" si="2273"/>
        <v>0.35499726170536716</v>
      </c>
      <c r="CQ801" s="41">
        <f t="shared" si="2273"/>
        <v>0.35468155225071052</v>
      </c>
      <c r="CR801" s="41">
        <f t="shared" si="2273"/>
        <v>0.35521218982765596</v>
      </c>
      <c r="CS801" s="41">
        <f t="shared" si="2273"/>
        <v>0.35170054879440765</v>
      </c>
      <c r="CT801" s="41">
        <f t="shared" si="2273"/>
        <v>0.34558270619190506</v>
      </c>
      <c r="CU801" s="41">
        <f t="shared" si="2273"/>
        <v>0.34753150389579401</v>
      </c>
      <c r="CV801" s="41">
        <f t="shared" si="2273"/>
        <v>0.36025556245858598</v>
      </c>
      <c r="CW801" s="41">
        <f t="shared" si="2273"/>
        <v>0.36735517841158211</v>
      </c>
      <c r="CX801" s="41">
        <f t="shared" si="2273"/>
        <v>0.36546388619290238</v>
      </c>
      <c r="CY801" s="41">
        <f t="shared" si="2273"/>
        <v>0.34191736184174976</v>
      </c>
      <c r="CZ801" s="41">
        <f t="shared" si="2273"/>
        <v>0.34382169466082418</v>
      </c>
      <c r="DA801" s="41">
        <f t="shared" si="2273"/>
        <v>0.3438445009107689</v>
      </c>
      <c r="DB801" s="41">
        <f t="shared" si="2273"/>
        <v>0.35856498303426459</v>
      </c>
      <c r="DC801" s="41">
        <f t="shared" si="2273"/>
        <v>0.35657236279254095</v>
      </c>
      <c r="DD801" s="41">
        <f t="shared" ref="DD801:EI801" si="2274">(HLOOKUP(DD$728-$B801,$C$720:$HY$723,4,FALSE))*DD$722</f>
        <v>0.35758114725210294</v>
      </c>
      <c r="DE801" s="41">
        <f t="shared" si="2274"/>
        <v>0.35636560738648254</v>
      </c>
      <c r="DF801" s="41">
        <f t="shared" si="2274"/>
        <v>0.35709251233296113</v>
      </c>
      <c r="DG801" s="41">
        <f t="shared" si="2274"/>
        <v>0.35725746271154157</v>
      </c>
      <c r="DH801" s="41">
        <f t="shared" si="2274"/>
        <v>0.36753565773591074</v>
      </c>
      <c r="DI801" s="41">
        <f t="shared" si="2274"/>
        <v>0.36775050967722089</v>
      </c>
      <c r="DJ801" s="41">
        <f t="shared" si="2274"/>
        <v>0.36726696191447045</v>
      </c>
      <c r="DK801" s="41">
        <f t="shared" si="2274"/>
        <v>0.34329864051532555</v>
      </c>
      <c r="DL801" s="41">
        <f t="shared" si="2274"/>
        <v>0.3426770834887955</v>
      </c>
      <c r="DM801" s="41">
        <f t="shared" si="2274"/>
        <v>0.34244613467190815</v>
      </c>
      <c r="DN801" s="41">
        <f t="shared" si="2274"/>
        <v>0.35692808901758954</v>
      </c>
      <c r="DO801" s="41">
        <f t="shared" si="2274"/>
        <v>0.35882323174159864</v>
      </c>
      <c r="DP801" s="41">
        <f t="shared" si="2274"/>
        <v>0.36139622747261907</v>
      </c>
      <c r="DQ801" s="41">
        <f t="shared" si="2274"/>
        <v>0.3619165916469721</v>
      </c>
      <c r="DR801" s="41">
        <f t="shared" si="2274"/>
        <v>0.36195413789012199</v>
      </c>
      <c r="DS801" s="41">
        <f t="shared" si="2274"/>
        <v>0.36017632727509119</v>
      </c>
      <c r="DT801" s="41">
        <f t="shared" si="2274"/>
        <v>0.36946800846258837</v>
      </c>
      <c r="DU801" s="41">
        <f t="shared" si="2274"/>
        <v>0.36837365609673051</v>
      </c>
      <c r="DV801" s="41">
        <f t="shared" si="2274"/>
        <v>0.36810610382904918</v>
      </c>
      <c r="DW801" s="41">
        <f t="shared" si="2274"/>
        <v>0.34348178470576429</v>
      </c>
      <c r="DX801" s="41">
        <f t="shared" si="2274"/>
        <v>0.34188830043337998</v>
      </c>
      <c r="DY801" s="41">
        <f t="shared" si="2274"/>
        <v>0.3412166584550933</v>
      </c>
      <c r="DZ801" s="41">
        <f t="shared" si="2274"/>
        <v>0.35564836152770202</v>
      </c>
      <c r="EA801" s="41">
        <f t="shared" si="2274"/>
        <v>0.35692180335789286</v>
      </c>
      <c r="EB801" s="41">
        <f t="shared" si="2274"/>
        <v>0.35747912799467579</v>
      </c>
      <c r="EC801" s="41">
        <f t="shared" si="2274"/>
        <v>0.35729430810709278</v>
      </c>
      <c r="ED801" s="41">
        <f t="shared" si="2274"/>
        <v>0.35754643303988959</v>
      </c>
      <c r="EE801" s="41">
        <f t="shared" si="2274"/>
        <v>0.35685486058886956</v>
      </c>
      <c r="EF801" s="41">
        <f t="shared" si="2274"/>
        <v>0.36704120729667405</v>
      </c>
      <c r="EG801" s="41">
        <f t="shared" si="2274"/>
        <v>0.36590777226682403</v>
      </c>
      <c r="EH801" s="41">
        <f t="shared" si="2274"/>
        <v>0.3656272156345392</v>
      </c>
      <c r="EI801" s="41">
        <f t="shared" si="2274"/>
        <v>0.34068725171231706</v>
      </c>
      <c r="EJ801" s="41">
        <f t="shared" ref="EJ801:FF801" si="2275">(HLOOKUP(EJ$728-$B801,$C$720:$HY$723,4,FALSE))*EJ$722</f>
        <v>0.34035037118724748</v>
      </c>
      <c r="EK801" s="41">
        <f t="shared" si="2275"/>
        <v>0.34048740185419435</v>
      </c>
      <c r="EL801" s="41">
        <f t="shared" si="2275"/>
        <v>0.35553277964595503</v>
      </c>
      <c r="EM801" s="41">
        <f t="shared" si="2275"/>
        <v>0.35611809936388183</v>
      </c>
      <c r="EN801" s="41">
        <f t="shared" si="2275"/>
        <v>0.35597158260532191</v>
      </c>
      <c r="EO801" s="41">
        <f t="shared" si="2275"/>
        <v>0.35463099359139633</v>
      </c>
      <c r="EP801" s="41">
        <f t="shared" si="2275"/>
        <v>0.35447522567149398</v>
      </c>
      <c r="EQ801" s="41">
        <f t="shared" si="2275"/>
        <v>0.3552386962360482</v>
      </c>
      <c r="ER801" s="41">
        <f t="shared" si="2275"/>
        <v>0.36646859746633859</v>
      </c>
      <c r="ES801" s="41">
        <f t="shared" si="2275"/>
        <v>0.36610891970912207</v>
      </c>
      <c r="ET801" s="41">
        <f t="shared" si="2275"/>
        <v>0.36639546385441013</v>
      </c>
      <c r="EU801" s="41">
        <f t="shared" si="2275"/>
        <v>0.34283659687630846</v>
      </c>
      <c r="EV801" s="41">
        <f t="shared" si="2275"/>
        <v>0.34405956812117389</v>
      </c>
      <c r="EW801" s="41">
        <f t="shared" si="2275"/>
        <v>0.34274858074426218</v>
      </c>
      <c r="EX801" s="41">
        <f t="shared" si="2275"/>
        <v>0.35638825882219716</v>
      </c>
      <c r="EY801" s="41">
        <f t="shared" si="2275"/>
        <v>0.35488686543752757</v>
      </c>
      <c r="EZ801" s="41">
        <f t="shared" si="2275"/>
        <v>0.35474168874588996</v>
      </c>
      <c r="FA801" s="41">
        <f t="shared" si="2275"/>
        <v>0.35347470402659964</v>
      </c>
      <c r="FB801" s="41">
        <f t="shared" si="2275"/>
        <v>0.35282909820769781</v>
      </c>
      <c r="FC801" s="41">
        <f t="shared" si="2275"/>
        <v>0.35360813828470133</v>
      </c>
      <c r="FD801" s="41">
        <f t="shared" si="2275"/>
        <v>0.36416813072275395</v>
      </c>
      <c r="FE801" s="41">
        <f t="shared" si="2275"/>
        <v>0.36478483642882004</v>
      </c>
      <c r="FF801" s="41">
        <f t="shared" si="2275"/>
        <v>0.36444076448394747</v>
      </c>
      <c r="FG801" s="41"/>
      <c r="FH801" s="41"/>
      <c r="FI801" s="41"/>
      <c r="FJ801" s="41"/>
      <c r="FK801" s="41"/>
      <c r="FL801" s="41"/>
      <c r="FM801" s="41"/>
      <c r="FN801" s="41"/>
      <c r="FO801" s="41"/>
      <c r="FP801" s="41"/>
      <c r="FQ801" s="41"/>
      <c r="FR801" s="41"/>
      <c r="FS801" s="41"/>
      <c r="FT801" s="41"/>
      <c r="FU801" s="41"/>
      <c r="FV801" s="41"/>
      <c r="FW801" s="41"/>
      <c r="FX801" s="41"/>
      <c r="FY801" s="41"/>
      <c r="FZ801" s="41"/>
      <c r="GA801" s="41"/>
      <c r="GB801" s="41"/>
      <c r="GC801" s="41"/>
      <c r="GD801" s="41"/>
      <c r="GE801" s="41"/>
      <c r="GF801" s="41"/>
      <c r="GG801" s="41"/>
      <c r="GH801" s="41"/>
      <c r="GI801" s="41"/>
      <c r="GJ801" s="41"/>
      <c r="GK801" s="41"/>
      <c r="GL801" s="41"/>
    </row>
    <row r="802" spans="2:209" x14ac:dyDescent="0.25">
      <c r="B802" s="15">
        <f t="shared" si="2254"/>
        <v>74</v>
      </c>
      <c r="C802" s="55"/>
      <c r="BY802" s="41">
        <f t="shared" ref="BY802:DD802" si="2276">(HLOOKUP(BY$728-$B802,$C$720:$HY$723,4,FALSE))*BY$722</f>
        <v>0.2566145941253275</v>
      </c>
      <c r="BZ802" s="41">
        <f t="shared" si="2276"/>
        <v>0.28132665370076387</v>
      </c>
      <c r="CA802" s="41">
        <f t="shared" si="2276"/>
        <v>0.27307384340819491</v>
      </c>
      <c r="CB802" s="41">
        <f t="shared" si="2276"/>
        <v>0.28038085608343777</v>
      </c>
      <c r="CC802" s="41">
        <f t="shared" si="2276"/>
        <v>0.28629554112578331</v>
      </c>
      <c r="CD802" s="41">
        <f t="shared" si="2276"/>
        <v>0.30420294305830686</v>
      </c>
      <c r="CE802" s="41">
        <f t="shared" si="2276"/>
        <v>0.30870551320318829</v>
      </c>
      <c r="CF802" s="41">
        <f t="shared" si="2276"/>
        <v>0.31267414830682327</v>
      </c>
      <c r="CG802" s="41">
        <f t="shared" si="2276"/>
        <v>0.31643826996339064</v>
      </c>
      <c r="CH802" s="41">
        <f t="shared" si="2276"/>
        <v>0.31954041649274834</v>
      </c>
      <c r="CI802" s="41">
        <f t="shared" si="2276"/>
        <v>0.32366504328696127</v>
      </c>
      <c r="CJ802" s="41">
        <f t="shared" si="2276"/>
        <v>0.33820539221216545</v>
      </c>
      <c r="CK802" s="41">
        <f t="shared" si="2276"/>
        <v>0.34559741397990307</v>
      </c>
      <c r="CL802" s="41">
        <f t="shared" si="2276"/>
        <v>0.35136598192289747</v>
      </c>
      <c r="CM802" s="41">
        <f t="shared" si="2276"/>
        <v>0.33154458110268575</v>
      </c>
      <c r="CN802" s="41">
        <f t="shared" si="2276"/>
        <v>0.33486278221862742</v>
      </c>
      <c r="CO802" s="41">
        <f t="shared" si="2276"/>
        <v>0.3371442742646425</v>
      </c>
      <c r="CP802" s="41">
        <f t="shared" si="2276"/>
        <v>0.35369313558431281</v>
      </c>
      <c r="CQ802" s="41">
        <f t="shared" si="2276"/>
        <v>0.35344710654856676</v>
      </c>
      <c r="CR802" s="41">
        <f t="shared" si="2276"/>
        <v>0.35403766070628295</v>
      </c>
      <c r="CS802" s="41">
        <f t="shared" si="2276"/>
        <v>0.35059296233093251</v>
      </c>
      <c r="CT802" s="41">
        <f t="shared" si="2276"/>
        <v>0.34454381460677819</v>
      </c>
      <c r="CU802" s="41">
        <f t="shared" si="2276"/>
        <v>0.34653214066860538</v>
      </c>
      <c r="CV802" s="41">
        <f t="shared" si="2276"/>
        <v>0.35926273969649142</v>
      </c>
      <c r="CW802" s="41">
        <f t="shared" si="2276"/>
        <v>0.36638325315901671</v>
      </c>
      <c r="CX802" s="41">
        <f t="shared" si="2276"/>
        <v>0.36453412481926228</v>
      </c>
      <c r="CY802" s="41">
        <f t="shared" si="2276"/>
        <v>0.34107969615988393</v>
      </c>
      <c r="CZ802" s="41">
        <f t="shared" si="2276"/>
        <v>0.34300942382256699</v>
      </c>
      <c r="DA802" s="41">
        <f t="shared" si="2276"/>
        <v>0.34306016634007286</v>
      </c>
      <c r="DB802" s="41">
        <f t="shared" si="2276"/>
        <v>0.35777431357698458</v>
      </c>
      <c r="DC802" s="41">
        <f t="shared" si="2276"/>
        <v>0.35581143253895731</v>
      </c>
      <c r="DD802" s="41">
        <f t="shared" si="2276"/>
        <v>0.35684189353941625</v>
      </c>
      <c r="DE802" s="41">
        <f t="shared" ref="DE802:EJ802" si="2277">(HLOOKUP(DE$728-$B802,$C$720:$HY$723,4,FALSE))*DE$722</f>
        <v>0.35565117643921368</v>
      </c>
      <c r="DF802" s="41">
        <f t="shared" si="2277"/>
        <v>0.35639766510258003</v>
      </c>
      <c r="DG802" s="41">
        <f t="shared" si="2277"/>
        <v>0.35658214297738627</v>
      </c>
      <c r="DH802" s="41">
        <f t="shared" si="2277"/>
        <v>0.36686019493641236</v>
      </c>
      <c r="DI802" s="41">
        <f t="shared" si="2277"/>
        <v>0.36709290645917236</v>
      </c>
      <c r="DJ802" s="41">
        <f t="shared" si="2277"/>
        <v>0.36662749481228241</v>
      </c>
      <c r="DK802" s="41">
        <f t="shared" si="2277"/>
        <v>0.34271622268090512</v>
      </c>
      <c r="DL802" s="41">
        <f t="shared" si="2277"/>
        <v>0.34211024516704669</v>
      </c>
      <c r="DM802" s="41">
        <f t="shared" si="2277"/>
        <v>0.3418934859072511</v>
      </c>
      <c r="DN802" s="41">
        <f t="shared" si="2277"/>
        <v>0.35636577537750869</v>
      </c>
      <c r="DO802" s="41">
        <f t="shared" si="2277"/>
        <v>0.35827107113807988</v>
      </c>
      <c r="DP802" s="41">
        <f t="shared" si="2277"/>
        <v>0.36085273922778649</v>
      </c>
      <c r="DQ802" s="41">
        <f t="shared" si="2277"/>
        <v>0.36138440880458245</v>
      </c>
      <c r="DR802" s="41">
        <f t="shared" si="2277"/>
        <v>0.36143346368513096</v>
      </c>
      <c r="DS802" s="41">
        <f t="shared" si="2277"/>
        <v>0.35966922808937368</v>
      </c>
      <c r="DT802" s="41">
        <f t="shared" si="2277"/>
        <v>0.36895865850469012</v>
      </c>
      <c r="DU802" s="41">
        <f t="shared" si="2277"/>
        <v>0.3678761733284579</v>
      </c>
      <c r="DV802" s="41">
        <f t="shared" si="2277"/>
        <v>0.36761891952674747</v>
      </c>
      <c r="DW802" s="41">
        <f t="shared" si="2277"/>
        <v>0.34303609935702967</v>
      </c>
      <c r="DX802" s="41">
        <f t="shared" si="2277"/>
        <v>0.34145320941842383</v>
      </c>
      <c r="DY802" s="41">
        <f t="shared" si="2277"/>
        <v>0.34079061114835113</v>
      </c>
      <c r="DZ802" s="41">
        <f t="shared" si="2277"/>
        <v>0.35521251395676906</v>
      </c>
      <c r="EA802" s="41">
        <f t="shared" si="2277"/>
        <v>0.35649234412645048</v>
      </c>
      <c r="EB802" s="41">
        <f t="shared" si="2277"/>
        <v>0.35705667531886759</v>
      </c>
      <c r="EC802" s="41">
        <f t="shared" si="2277"/>
        <v>0.35687947790088587</v>
      </c>
      <c r="ED802" s="41">
        <f t="shared" si="2277"/>
        <v>0.35713846400702631</v>
      </c>
      <c r="EE802" s="41">
        <f t="shared" si="2277"/>
        <v>0.35645457878369252</v>
      </c>
      <c r="EF802" s="41">
        <f t="shared" si="2277"/>
        <v>0.36663635816146412</v>
      </c>
      <c r="EG802" s="41">
        <f t="shared" si="2277"/>
        <v>0.36551078668209436</v>
      </c>
      <c r="EH802" s="41">
        <f t="shared" si="2277"/>
        <v>0.36523692964359805</v>
      </c>
      <c r="EI802" s="41">
        <f t="shared" si="2277"/>
        <v>0.34032935758018085</v>
      </c>
      <c r="EJ802" s="41">
        <f t="shared" si="2277"/>
        <v>0.33999841506981954</v>
      </c>
      <c r="EK802" s="41">
        <f t="shared" ref="EK802:FF802" si="2278">(HLOOKUP(EK$728-$B802,$C$720:$HY$723,4,FALSE))*EK$722</f>
        <v>0.34014071858061895</v>
      </c>
      <c r="EL802" s="41">
        <f t="shared" si="2278"/>
        <v>0.355176259756044</v>
      </c>
      <c r="EM802" s="41">
        <f t="shared" si="2278"/>
        <v>0.35576632023392712</v>
      </c>
      <c r="EN802" s="41">
        <f t="shared" si="2278"/>
        <v>0.35562511714673856</v>
      </c>
      <c r="EO802" s="41">
        <f t="shared" si="2278"/>
        <v>0.35429083319143945</v>
      </c>
      <c r="EP802" s="41">
        <f t="shared" si="2278"/>
        <v>0.35414007000789821</v>
      </c>
      <c r="EQ802" s="41">
        <f t="shared" si="2278"/>
        <v>0.35490754748071379</v>
      </c>
      <c r="ER802" s="41">
        <f t="shared" si="2278"/>
        <v>0.36613172314517828</v>
      </c>
      <c r="ES802" s="41">
        <f t="shared" si="2278"/>
        <v>0.3657769843974748</v>
      </c>
      <c r="ET802" s="41">
        <f t="shared" si="2278"/>
        <v>0.36606775612630293</v>
      </c>
      <c r="EU802" s="41">
        <f t="shared" si="2278"/>
        <v>0.34253404734904797</v>
      </c>
      <c r="EV802" s="41">
        <f t="shared" si="2278"/>
        <v>0.34375993293504203</v>
      </c>
      <c r="EW802" s="41">
        <f t="shared" si="2278"/>
        <v>0.34245396235711717</v>
      </c>
      <c r="EX802" s="41">
        <f t="shared" si="2278"/>
        <v>0.35608584211112748</v>
      </c>
      <c r="EY802" s="41">
        <f t="shared" si="2278"/>
        <v>0.35458953328191528</v>
      </c>
      <c r="EZ802" s="41">
        <f t="shared" si="2278"/>
        <v>0.35444819200499045</v>
      </c>
      <c r="FA802" s="41">
        <f t="shared" si="2278"/>
        <v>0.35318586470797531</v>
      </c>
      <c r="FB802" s="41">
        <f t="shared" si="2278"/>
        <v>0.35254430118847468</v>
      </c>
      <c r="FC802" s="41">
        <f t="shared" si="2278"/>
        <v>0.35332615009486829</v>
      </c>
      <c r="FD802" s="41">
        <f t="shared" si="2278"/>
        <v>0.3638811774165987</v>
      </c>
      <c r="FE802" s="41">
        <f t="shared" si="2278"/>
        <v>0.36450077765045874</v>
      </c>
      <c r="FF802" s="41">
        <f t="shared" si="2278"/>
        <v>0.36416027240320875</v>
      </c>
      <c r="FG802" s="41"/>
      <c r="FH802" s="41"/>
      <c r="FI802" s="41"/>
      <c r="FJ802" s="41"/>
      <c r="FK802" s="41"/>
      <c r="FL802" s="41"/>
      <c r="FM802" s="41"/>
      <c r="FN802" s="41"/>
      <c r="FO802" s="41"/>
      <c r="FP802" s="41"/>
      <c r="FQ802" s="41"/>
      <c r="FR802" s="41"/>
      <c r="FS802" s="41"/>
      <c r="FT802" s="41"/>
      <c r="FU802" s="41"/>
      <c r="FV802" s="41"/>
      <c r="FW802" s="41"/>
      <c r="FX802" s="41"/>
      <c r="FY802" s="41"/>
      <c r="FZ802" s="41"/>
      <c r="GA802" s="41"/>
      <c r="GB802" s="41"/>
      <c r="GC802" s="41"/>
      <c r="GD802" s="41"/>
      <c r="GE802" s="41"/>
      <c r="GF802" s="41"/>
      <c r="GG802" s="41"/>
      <c r="GH802" s="41"/>
      <c r="GI802" s="41"/>
      <c r="GJ802" s="41"/>
      <c r="GK802" s="41"/>
      <c r="GL802" s="41"/>
      <c r="GM802" s="41"/>
    </row>
    <row r="803" spans="2:209" x14ac:dyDescent="0.25">
      <c r="B803" s="15">
        <f t="shared" si="2254"/>
        <v>75</v>
      </c>
      <c r="C803" s="55"/>
      <c r="BZ803" s="41">
        <f t="shared" ref="BZ803:DE803" si="2279">(HLOOKUP(BZ$728-$B803,$C$720:$HY$723,4,FALSE))*BZ$722</f>
        <v>0.25717034934465977</v>
      </c>
      <c r="CA803" s="41">
        <f t="shared" si="2279"/>
        <v>0.26378957656916013</v>
      </c>
      <c r="CB803" s="41">
        <f t="shared" si="2279"/>
        <v>0.2741469324890653</v>
      </c>
      <c r="CC803" s="41">
        <f t="shared" si="2279"/>
        <v>0.28154723346542998</v>
      </c>
      <c r="CD803" s="41">
        <f t="shared" si="2279"/>
        <v>0.30017496946216543</v>
      </c>
      <c r="CE803" s="41">
        <f t="shared" si="2279"/>
        <v>0.30530222364602777</v>
      </c>
      <c r="CF803" s="41">
        <f t="shared" si="2279"/>
        <v>0.30972075073665023</v>
      </c>
      <c r="CG803" s="41">
        <f t="shared" si="2279"/>
        <v>0.3138234180647389</v>
      </c>
      <c r="CH803" s="41">
        <f t="shared" si="2279"/>
        <v>0.31719348367635752</v>
      </c>
      <c r="CI803" s="41">
        <f t="shared" si="2279"/>
        <v>0.32152556294572898</v>
      </c>
      <c r="CJ803" s="41">
        <f t="shared" si="2279"/>
        <v>0.33617299146440144</v>
      </c>
      <c r="CK803" s="41">
        <f t="shared" si="2279"/>
        <v>0.34369358845239972</v>
      </c>
      <c r="CL803" s="41">
        <f t="shared" si="2279"/>
        <v>0.34957918803075155</v>
      </c>
      <c r="CM803" s="41">
        <f t="shared" si="2279"/>
        <v>0.32997893391113936</v>
      </c>
      <c r="CN803" s="41">
        <f t="shared" si="2279"/>
        <v>0.33338681047843594</v>
      </c>
      <c r="CO803" s="41">
        <f t="shared" si="2279"/>
        <v>0.33575105185928639</v>
      </c>
      <c r="CP803" s="41">
        <f t="shared" si="2279"/>
        <v>0.3523174347962581</v>
      </c>
      <c r="CQ803" s="41">
        <f t="shared" si="2279"/>
        <v>0.35214867511321774</v>
      </c>
      <c r="CR803" s="41">
        <f t="shared" si="2279"/>
        <v>0.35280545602610558</v>
      </c>
      <c r="CS803" s="41">
        <f t="shared" si="2279"/>
        <v>0.34943370694556442</v>
      </c>
      <c r="CT803" s="41">
        <f t="shared" si="2279"/>
        <v>0.34345876635638262</v>
      </c>
      <c r="CU803" s="41">
        <f t="shared" si="2279"/>
        <v>0.34549039489120903</v>
      </c>
      <c r="CV803" s="41">
        <f t="shared" si="2279"/>
        <v>0.35822964207245733</v>
      </c>
      <c r="CW803" s="41">
        <f t="shared" si="2279"/>
        <v>0.36537354318839455</v>
      </c>
      <c r="CX803" s="41">
        <f t="shared" si="2279"/>
        <v>0.36356966333306351</v>
      </c>
      <c r="CY803" s="41">
        <f t="shared" si="2279"/>
        <v>0.34021196958332428</v>
      </c>
      <c r="CZ803" s="41">
        <f t="shared" si="2279"/>
        <v>0.34216908269058988</v>
      </c>
      <c r="DA803" s="41">
        <f t="shared" si="2279"/>
        <v>0.3422496945949417</v>
      </c>
      <c r="DB803" s="41">
        <f t="shared" si="2279"/>
        <v>0.35695820408009804</v>
      </c>
      <c r="DC803" s="41">
        <f t="shared" si="2279"/>
        <v>0.35502683491908127</v>
      </c>
      <c r="DD803" s="41">
        <f t="shared" si="2279"/>
        <v>0.35608038810356685</v>
      </c>
      <c r="DE803" s="41">
        <f t="shared" si="2279"/>
        <v>0.35491591269663525</v>
      </c>
      <c r="DF803" s="41">
        <f t="shared" ref="DF803:EK803" si="2280">(HLOOKUP(DF$728-$B803,$C$720:$HY$723,4,FALSE))*DF$722</f>
        <v>0.35568316988697546</v>
      </c>
      <c r="DG803" s="41">
        <f t="shared" si="2280"/>
        <v>0.35588828884745094</v>
      </c>
      <c r="DH803" s="41">
        <f t="shared" si="2280"/>
        <v>0.36616672326632815</v>
      </c>
      <c r="DI803" s="41">
        <f t="shared" si="2280"/>
        <v>0.3664182573549184</v>
      </c>
      <c r="DJ803" s="41">
        <f t="shared" si="2280"/>
        <v>0.36597189974424221</v>
      </c>
      <c r="DK803" s="41">
        <f t="shared" si="2280"/>
        <v>0.34211950211380537</v>
      </c>
      <c r="DL803" s="41">
        <f t="shared" si="2280"/>
        <v>0.34152984348580456</v>
      </c>
      <c r="DM803" s="41">
        <f t="shared" si="2280"/>
        <v>0.34132794377121023</v>
      </c>
      <c r="DN803" s="41">
        <f t="shared" si="2280"/>
        <v>0.35579066272302617</v>
      </c>
      <c r="DO803" s="41">
        <f t="shared" si="2280"/>
        <v>0.35770664172961886</v>
      </c>
      <c r="DP803" s="41">
        <f t="shared" si="2280"/>
        <v>0.36029745559883541</v>
      </c>
      <c r="DQ803" s="41">
        <f t="shared" si="2280"/>
        <v>0.36084093833333647</v>
      </c>
      <c r="DR803" s="41">
        <f t="shared" si="2280"/>
        <v>0.36090199126171046</v>
      </c>
      <c r="DS803" s="41">
        <f t="shared" si="2280"/>
        <v>0.35915184074719048</v>
      </c>
      <c r="DT803" s="41">
        <f t="shared" si="2280"/>
        <v>0.36843919450574653</v>
      </c>
      <c r="DU803" s="41">
        <f t="shared" si="2280"/>
        <v>0.36736901788034126</v>
      </c>
      <c r="DV803" s="41">
        <f t="shared" si="2280"/>
        <v>0.36712245601821814</v>
      </c>
      <c r="DW803" s="41">
        <f t="shared" si="2280"/>
        <v>0.34258209492463598</v>
      </c>
      <c r="DX803" s="41">
        <f t="shared" si="2280"/>
        <v>0.34101015625085457</v>
      </c>
      <c r="DY803" s="41">
        <f t="shared" si="2280"/>
        <v>0.34035691706550558</v>
      </c>
      <c r="DZ803" s="41">
        <f t="shared" si="2280"/>
        <v>0.35476899125310746</v>
      </c>
      <c r="EA803" s="41">
        <f t="shared" si="2280"/>
        <v>0.35605546225364698</v>
      </c>
      <c r="EB803" s="41">
        <f t="shared" si="2280"/>
        <v>0.35662705380535625</v>
      </c>
      <c r="EC803" s="41">
        <f t="shared" si="2280"/>
        <v>0.35645773386445501</v>
      </c>
      <c r="ED803" s="41">
        <f t="shared" si="2280"/>
        <v>0.35672381474084192</v>
      </c>
      <c r="EE803" s="41">
        <f t="shared" si="2280"/>
        <v>0.35604785558265345</v>
      </c>
      <c r="EF803" s="41">
        <f t="shared" si="2280"/>
        <v>0.36622510451328283</v>
      </c>
      <c r="EG803" s="41">
        <f t="shared" si="2280"/>
        <v>0.36510762561201171</v>
      </c>
      <c r="EH803" s="41">
        <f t="shared" si="2280"/>
        <v>0.36484067187847546</v>
      </c>
      <c r="EI803" s="41">
        <f t="shared" si="2280"/>
        <v>0.3399660755954439</v>
      </c>
      <c r="EJ803" s="41">
        <f t="shared" si="2280"/>
        <v>0.3396412445649723</v>
      </c>
      <c r="EK803" s="41">
        <f t="shared" si="2280"/>
        <v>0.33978897926482743</v>
      </c>
      <c r="EL803" s="41">
        <f t="shared" ref="EL803:FF803" si="2281">(HLOOKUP(EL$728-$B803,$C$720:$HY$723,4,FALSE))*EL$722</f>
        <v>0.35481462033045014</v>
      </c>
      <c r="EM803" s="41">
        <f t="shared" si="2281"/>
        <v>0.35540956615502012</v>
      </c>
      <c r="EN803" s="41">
        <f t="shared" si="2281"/>
        <v>0.35527382499246896</v>
      </c>
      <c r="EO803" s="41">
        <f t="shared" si="2281"/>
        <v>0.3539460035983153</v>
      </c>
      <c r="EP803" s="41">
        <f t="shared" si="2281"/>
        <v>0.35380038049955975</v>
      </c>
      <c r="EQ803" s="41">
        <f t="shared" si="2281"/>
        <v>0.35457198305765508</v>
      </c>
      <c r="ER803" s="41">
        <f t="shared" si="2281"/>
        <v>0.36579042005603679</v>
      </c>
      <c r="ES803" s="41">
        <f t="shared" si="2281"/>
        <v>0.36544074583797237</v>
      </c>
      <c r="ET803" s="41">
        <f t="shared" si="2281"/>
        <v>0.36573585813591708</v>
      </c>
      <c r="EU803" s="41">
        <f t="shared" si="2281"/>
        <v>0.34222768150795579</v>
      </c>
      <c r="EV803" s="41">
        <f t="shared" si="2281"/>
        <v>0.34345656857386175</v>
      </c>
      <c r="EW803" s="41">
        <f t="shared" si="2281"/>
        <v>0.34215572546368384</v>
      </c>
      <c r="EX803" s="41">
        <f t="shared" si="2281"/>
        <v>0.35577975933680894</v>
      </c>
      <c r="EY803" s="41">
        <f t="shared" si="2281"/>
        <v>0.35428864289683576</v>
      </c>
      <c r="EZ803" s="41">
        <f t="shared" si="2281"/>
        <v>0.35415122737979426</v>
      </c>
      <c r="FA803" s="41">
        <f t="shared" si="2281"/>
        <v>0.35289365518337718</v>
      </c>
      <c r="FB803" s="41">
        <f t="shared" si="2281"/>
        <v>0.35225622214185498</v>
      </c>
      <c r="FC803" s="41">
        <f t="shared" si="2281"/>
        <v>0.3530409518647003</v>
      </c>
      <c r="FD803" s="41">
        <f t="shared" si="2281"/>
        <v>0.36359099689351521</v>
      </c>
      <c r="FE803" s="41">
        <f t="shared" si="2281"/>
        <v>0.36421356222873758</v>
      </c>
      <c r="FF803" s="41">
        <f t="shared" si="2281"/>
        <v>0.3638766999742688</v>
      </c>
      <c r="FG803" s="41"/>
      <c r="FH803" s="41"/>
      <c r="FI803" s="41"/>
      <c r="FJ803" s="41"/>
      <c r="FK803" s="41"/>
      <c r="FL803" s="41"/>
      <c r="FM803" s="41"/>
      <c r="FN803" s="41"/>
      <c r="FO803" s="41"/>
      <c r="FP803" s="41"/>
      <c r="FQ803" s="41"/>
      <c r="FR803" s="41"/>
      <c r="FS803" s="41"/>
      <c r="FT803" s="41"/>
      <c r="FU803" s="41"/>
      <c r="FV803" s="41"/>
      <c r="FW803" s="41"/>
      <c r="FX803" s="41"/>
      <c r="FY803" s="41"/>
      <c r="FZ803" s="41"/>
      <c r="GA803" s="41"/>
      <c r="GB803" s="41"/>
      <c r="GC803" s="41"/>
      <c r="GD803" s="41"/>
      <c r="GE803" s="41"/>
      <c r="GF803" s="41"/>
      <c r="GG803" s="41"/>
      <c r="GH803" s="41"/>
      <c r="GI803" s="41"/>
      <c r="GJ803" s="41"/>
      <c r="GK803" s="41"/>
      <c r="GL803" s="41"/>
      <c r="GM803" s="41"/>
      <c r="GN803" s="41"/>
    </row>
    <row r="804" spans="2:209" x14ac:dyDescent="0.25">
      <c r="B804" s="15">
        <f t="shared" si="2254"/>
        <v>76</v>
      </c>
      <c r="C804" s="55"/>
      <c r="CA804" s="41">
        <f t="shared" ref="CA804:DF804" si="2282">(HLOOKUP(CA$728-$B804,$C$720:$HY$723,4,FALSE))*CA$722</f>
        <v>0.24113910526205712</v>
      </c>
      <c r="CB804" s="41">
        <f t="shared" si="2282"/>
        <v>0.26482618157947829</v>
      </c>
      <c r="CC804" s="41">
        <f t="shared" si="2282"/>
        <v>0.27528737690408134</v>
      </c>
      <c r="CD804" s="41">
        <f t="shared" si="2282"/>
        <v>0.29519646682346268</v>
      </c>
      <c r="CE804" s="41">
        <f t="shared" si="2282"/>
        <v>0.30125969439458078</v>
      </c>
      <c r="CF804" s="41">
        <f t="shared" si="2282"/>
        <v>0.30630626880634482</v>
      </c>
      <c r="CG804" s="41">
        <f t="shared" si="2282"/>
        <v>0.31085916494245552</v>
      </c>
      <c r="CH804" s="41">
        <f t="shared" si="2282"/>
        <v>0.31457239115449842</v>
      </c>
      <c r="CI804" s="41">
        <f t="shared" si="2282"/>
        <v>0.31916404979735075</v>
      </c>
      <c r="CJ804" s="41">
        <f t="shared" si="2282"/>
        <v>0.33395083148324561</v>
      </c>
      <c r="CK804" s="41">
        <f t="shared" si="2282"/>
        <v>0.3416282071123703</v>
      </c>
      <c r="CL804" s="41">
        <f t="shared" si="2282"/>
        <v>0.34765342772371544</v>
      </c>
      <c r="CM804" s="41">
        <f t="shared" si="2282"/>
        <v>0.32830089911556082</v>
      </c>
      <c r="CN804" s="41">
        <f t="shared" si="2282"/>
        <v>0.33181246375924611</v>
      </c>
      <c r="CO804" s="41">
        <f t="shared" si="2282"/>
        <v>0.33427116490081177</v>
      </c>
      <c r="CP804" s="41">
        <f t="shared" si="2282"/>
        <v>0.35086151048899722</v>
      </c>
      <c r="CQ804" s="41">
        <f t="shared" si="2282"/>
        <v>0.35077898155367115</v>
      </c>
      <c r="CR804" s="41">
        <f t="shared" si="2282"/>
        <v>0.35150938177290186</v>
      </c>
      <c r="CS804" s="41">
        <f t="shared" si="2282"/>
        <v>0.34821752602218159</v>
      </c>
      <c r="CT804" s="41">
        <f t="shared" si="2282"/>
        <v>0.34232310059200627</v>
      </c>
      <c r="CU804" s="41">
        <f t="shared" si="2282"/>
        <v>0.34440236564031962</v>
      </c>
      <c r="CV804" s="41">
        <f t="shared" si="2282"/>
        <v>0.35715273123744173</v>
      </c>
      <c r="CW804" s="41">
        <f t="shared" si="2282"/>
        <v>0.36432287330909757</v>
      </c>
      <c r="CX804" s="41">
        <f t="shared" si="2282"/>
        <v>0.36256770729135601</v>
      </c>
      <c r="CY804" s="41">
        <f t="shared" si="2282"/>
        <v>0.33931185812744991</v>
      </c>
      <c r="CZ804" s="41">
        <f t="shared" si="2282"/>
        <v>0.34129858465136181</v>
      </c>
      <c r="DA804" s="41">
        <f t="shared" si="2282"/>
        <v>0.34141121472879221</v>
      </c>
      <c r="DB804" s="41">
        <f t="shared" si="2282"/>
        <v>0.35611489854076334</v>
      </c>
      <c r="DC804" s="41">
        <f t="shared" si="2282"/>
        <v>0.35421699262288553</v>
      </c>
      <c r="DD804" s="41">
        <f t="shared" si="2282"/>
        <v>0.35529519741141552</v>
      </c>
      <c r="DE804" s="41">
        <f t="shared" si="2282"/>
        <v>0.35415851733000042</v>
      </c>
      <c r="DF804" s="41">
        <f t="shared" si="2282"/>
        <v>0.35494784000199769</v>
      </c>
      <c r="DG804" s="41">
        <f t="shared" ref="DG804:EL804" si="2283">(HLOOKUP(DG$728-$B804,$C$720:$HY$723,4,FALSE))*DG$722</f>
        <v>0.35517481481389351</v>
      </c>
      <c r="DH804" s="41">
        <f t="shared" si="2283"/>
        <v>0.36545421901397879</v>
      </c>
      <c r="DI804" s="41">
        <f t="shared" si="2283"/>
        <v>0.36572562107443746</v>
      </c>
      <c r="DJ804" s="41">
        <f t="shared" si="2283"/>
        <v>0.36529931084372086</v>
      </c>
      <c r="DK804" s="41">
        <f t="shared" si="2283"/>
        <v>0.34150773168894677</v>
      </c>
      <c r="DL804" s="41">
        <f t="shared" si="2283"/>
        <v>0.34093518858358801</v>
      </c>
      <c r="DM804" s="41">
        <f t="shared" si="2283"/>
        <v>0.34074886929092685</v>
      </c>
      <c r="DN804" s="41">
        <f t="shared" si="2283"/>
        <v>0.35520213261153305</v>
      </c>
      <c r="DO804" s="41">
        <f t="shared" si="2283"/>
        <v>0.35712936514902349</v>
      </c>
      <c r="DP804" s="41">
        <f t="shared" si="2283"/>
        <v>0.35972983377246898</v>
      </c>
      <c r="DQ804" s="41">
        <f t="shared" si="2283"/>
        <v>0.3602856728637141</v>
      </c>
      <c r="DR804" s="41">
        <f t="shared" si="2283"/>
        <v>0.36035924627746113</v>
      </c>
      <c r="DS804" s="41">
        <f t="shared" si="2283"/>
        <v>0.35862372335254844</v>
      </c>
      <c r="DT804" s="41">
        <f t="shared" si="2283"/>
        <v>0.36790919148988083</v>
      </c>
      <c r="DU804" s="41">
        <f t="shared" si="2283"/>
        <v>0.36685179196703832</v>
      </c>
      <c r="DV804" s="41">
        <f t="shared" si="2283"/>
        <v>0.36661633964756274</v>
      </c>
      <c r="DW804" s="41">
        <f t="shared" si="2283"/>
        <v>0.34211944324984034</v>
      </c>
      <c r="DX804" s="41">
        <f t="shared" si="2283"/>
        <v>0.34055883313145302</v>
      </c>
      <c r="DY804" s="41">
        <f t="shared" si="2283"/>
        <v>0.33991528639386304</v>
      </c>
      <c r="DZ804" s="41">
        <f t="shared" si="2283"/>
        <v>0.35431750812167645</v>
      </c>
      <c r="EA804" s="41">
        <f t="shared" si="2283"/>
        <v>0.35561088703439825</v>
      </c>
      <c r="EB804" s="41">
        <f t="shared" si="2283"/>
        <v>0.35619000684565044</v>
      </c>
      <c r="EC804" s="41">
        <f t="shared" si="2283"/>
        <v>0.35602883301562221</v>
      </c>
      <c r="ED804" s="41">
        <f t="shared" si="2283"/>
        <v>0.35630225466009779</v>
      </c>
      <c r="EE804" s="41">
        <f t="shared" si="2283"/>
        <v>0.35563447254799674</v>
      </c>
      <c r="EF804" s="41">
        <f t="shared" si="2283"/>
        <v>0.3658072329086684</v>
      </c>
      <c r="EG804" s="41">
        <f t="shared" si="2283"/>
        <v>0.36469808673331267</v>
      </c>
      <c r="EH804" s="41">
        <f t="shared" si="2283"/>
        <v>0.36443824994992063</v>
      </c>
      <c r="EI804" s="41">
        <f t="shared" si="2283"/>
        <v>0.33959723502539424</v>
      </c>
      <c r="EJ804" s="41">
        <f t="shared" si="2283"/>
        <v>0.33927869710124076</v>
      </c>
      <c r="EK804" s="41">
        <f t="shared" si="2283"/>
        <v>0.33943202877362993</v>
      </c>
      <c r="EL804" s="41">
        <f t="shared" si="2283"/>
        <v>0.35444770674154308</v>
      </c>
      <c r="EM804" s="41">
        <f t="shared" ref="EM804:FF804" si="2284">(HLOOKUP(EM$728-$B804,$C$720:$HY$723,4,FALSE))*EM$722</f>
        <v>0.35504768917753532</v>
      </c>
      <c r="EN804" s="41">
        <f t="shared" si="2284"/>
        <v>0.35491756477617975</v>
      </c>
      <c r="EO804" s="41">
        <f t="shared" si="2284"/>
        <v>0.35359637009914979</v>
      </c>
      <c r="EP804" s="41">
        <f t="shared" si="2284"/>
        <v>0.35345602826172212</v>
      </c>
      <c r="EQ804" s="41">
        <f t="shared" si="2284"/>
        <v>0.35423187926032779</v>
      </c>
      <c r="ER804" s="41">
        <f t="shared" si="2284"/>
        <v>0.36544456589729091</v>
      </c>
      <c r="ES804" s="41">
        <f t="shared" si="2284"/>
        <v>0.36510008686862322</v>
      </c>
      <c r="ET804" s="41">
        <f t="shared" si="2284"/>
        <v>0.3653996573815132</v>
      </c>
      <c r="EU804" s="41">
        <f t="shared" si="2284"/>
        <v>0.34191739829440854</v>
      </c>
      <c r="EV804" s="41">
        <f t="shared" si="2284"/>
        <v>0.34314937762065834</v>
      </c>
      <c r="EW804" s="41">
        <f t="shared" si="2284"/>
        <v>0.34185377679795875</v>
      </c>
      <c r="EX804" s="41">
        <f t="shared" si="2284"/>
        <v>0.35546991725047206</v>
      </c>
      <c r="EY804" s="41">
        <f t="shared" si="2284"/>
        <v>0.35398410495147825</v>
      </c>
      <c r="EZ804" s="41">
        <f t="shared" si="2284"/>
        <v>0.35385070892343595</v>
      </c>
      <c r="FA804" s="41">
        <f t="shared" si="2284"/>
        <v>0.3525979929839092</v>
      </c>
      <c r="FB804" s="41">
        <f t="shared" si="2284"/>
        <v>0.35196478176019103</v>
      </c>
      <c r="FC804" s="41">
        <f t="shared" si="2284"/>
        <v>0.35275246698354334</v>
      </c>
      <c r="FD804" s="41">
        <f t="shared" si="2284"/>
        <v>0.36329751307186431</v>
      </c>
      <c r="FE804" s="41">
        <f t="shared" si="2284"/>
        <v>0.3639231166422085</v>
      </c>
      <c r="FF804" s="41">
        <f t="shared" si="2284"/>
        <v>0.36358997630659573</v>
      </c>
      <c r="FG804" s="41"/>
      <c r="FH804" s="41"/>
      <c r="FI804" s="41"/>
      <c r="FJ804" s="41"/>
      <c r="FK804" s="41"/>
      <c r="FL804" s="41"/>
      <c r="FM804" s="41"/>
      <c r="FN804" s="41"/>
      <c r="FO804" s="41"/>
      <c r="FP804" s="41"/>
      <c r="FQ804" s="41"/>
      <c r="FR804" s="41"/>
      <c r="FS804" s="41"/>
      <c r="FT804" s="41"/>
      <c r="FU804" s="41"/>
      <c r="FV804" s="41"/>
      <c r="FW804" s="41"/>
      <c r="FX804" s="41"/>
      <c r="FY804" s="41"/>
      <c r="FZ804" s="41"/>
      <c r="GA804" s="41"/>
      <c r="GB804" s="41"/>
      <c r="GC804" s="41"/>
      <c r="GD804" s="41"/>
      <c r="GE804" s="41"/>
      <c r="GF804" s="41"/>
      <c r="GG804" s="41"/>
      <c r="GH804" s="41"/>
      <c r="GI804" s="41"/>
      <c r="GJ804" s="41"/>
      <c r="GK804" s="41"/>
      <c r="GL804" s="41"/>
      <c r="GM804" s="41"/>
      <c r="GN804" s="41"/>
      <c r="GO804" s="41"/>
    </row>
    <row r="805" spans="2:209" x14ac:dyDescent="0.25">
      <c r="B805" s="15">
        <f t="shared" si="2254"/>
        <v>77</v>
      </c>
      <c r="C805" s="55"/>
      <c r="CB805" s="41">
        <f t="shared" ref="CB805:DG805" si="2285">(HLOOKUP(CB$728-$B805,$C$720:$HY$723,4,FALSE))*CB$722</f>
        <v>0.24208670147851624</v>
      </c>
      <c r="CC805" s="41">
        <f t="shared" si="2285"/>
        <v>0.26592785190272517</v>
      </c>
      <c r="CD805" s="41">
        <f t="shared" si="2285"/>
        <v>0.28863313634073329</v>
      </c>
      <c r="CE805" s="41">
        <f t="shared" si="2285"/>
        <v>0.29626320122872657</v>
      </c>
      <c r="CF805" s="41">
        <f t="shared" si="2285"/>
        <v>0.30225044491890768</v>
      </c>
      <c r="CG805" s="41">
        <f t="shared" si="2285"/>
        <v>0.30743213269149616</v>
      </c>
      <c r="CH805" s="41">
        <f t="shared" si="2285"/>
        <v>0.31160106352568678</v>
      </c>
      <c r="CI805" s="41">
        <f t="shared" si="2285"/>
        <v>0.31652667372494797</v>
      </c>
      <c r="CJ805" s="41">
        <f t="shared" si="2285"/>
        <v>0.33149805829708179</v>
      </c>
      <c r="CK805" s="41">
        <f t="shared" si="2285"/>
        <v>0.33936998723881001</v>
      </c>
      <c r="CL805" s="41">
        <f t="shared" si="2285"/>
        <v>0.34556425025127246</v>
      </c>
      <c r="CM805" s="41">
        <f t="shared" si="2285"/>
        <v>0.32649235655373815</v>
      </c>
      <c r="CN805" s="41">
        <f t="shared" si="2285"/>
        <v>0.3301251049536546</v>
      </c>
      <c r="CO805" s="41">
        <f t="shared" si="2285"/>
        <v>0.33269264201016069</v>
      </c>
      <c r="CP805" s="41">
        <f t="shared" si="2285"/>
        <v>0.34931502129491127</v>
      </c>
      <c r="CQ805" s="41">
        <f t="shared" si="2285"/>
        <v>0.34932941478438662</v>
      </c>
      <c r="CR805" s="41">
        <f t="shared" si="2285"/>
        <v>0.35014217476529419</v>
      </c>
      <c r="CS805" s="41">
        <f t="shared" si="2285"/>
        <v>0.34693830609436321</v>
      </c>
      <c r="CT805" s="41">
        <f t="shared" si="2285"/>
        <v>0.3411316676641058</v>
      </c>
      <c r="CU805" s="41">
        <f t="shared" si="2285"/>
        <v>0.34326357981174044</v>
      </c>
      <c r="CV805" s="41">
        <f t="shared" si="2285"/>
        <v>0.35602797458901525</v>
      </c>
      <c r="CW805" s="41">
        <f t="shared" si="2285"/>
        <v>0.36322764498728483</v>
      </c>
      <c r="CX805" s="41">
        <f t="shared" si="2285"/>
        <v>0.36152510588696152</v>
      </c>
      <c r="CY805" s="41">
        <f t="shared" si="2285"/>
        <v>0.33837675379790533</v>
      </c>
      <c r="CZ805" s="41">
        <f t="shared" si="2285"/>
        <v>0.34039559829760524</v>
      </c>
      <c r="DA805" s="41">
        <f t="shared" si="2285"/>
        <v>0.34054264474971957</v>
      </c>
      <c r="DB805" s="41">
        <f t="shared" si="2285"/>
        <v>0.35524245021669493</v>
      </c>
      <c r="DC805" s="41">
        <f t="shared" si="2285"/>
        <v>0.35338016313251097</v>
      </c>
      <c r="DD805" s="41">
        <f t="shared" si="2285"/>
        <v>0.35448474296065674</v>
      </c>
      <c r="DE805" s="41">
        <f t="shared" si="2285"/>
        <v>0.35337756454337083</v>
      </c>
      <c r="DF805" s="41">
        <f t="shared" si="2285"/>
        <v>0.35419037650206064</v>
      </c>
      <c r="DG805" s="41">
        <f t="shared" si="2285"/>
        <v>0.35444053588861546</v>
      </c>
      <c r="DH805" s="41">
        <f t="shared" ref="DH805:EM805" si="2286">(HLOOKUP(DH$728-$B805,$C$720:$HY$723,4,FALSE))*DH$722</f>
        <v>0.36472156749412998</v>
      </c>
      <c r="DI805" s="41">
        <f t="shared" si="2286"/>
        <v>0.36501397513926298</v>
      </c>
      <c r="DJ805" s="41">
        <f t="shared" si="2286"/>
        <v>0.36460878969515276</v>
      </c>
      <c r="DK805" s="41">
        <f t="shared" si="2286"/>
        <v>0.34088010342039188</v>
      </c>
      <c r="DL805" s="41">
        <f t="shared" si="2286"/>
        <v>0.340325535921637</v>
      </c>
      <c r="DM805" s="41">
        <f t="shared" si="2286"/>
        <v>0.34015557418242193</v>
      </c>
      <c r="DN805" s="41">
        <f t="shared" si="2286"/>
        <v>0.35459952009740658</v>
      </c>
      <c r="DO805" s="41">
        <f t="shared" si="2286"/>
        <v>0.35653862062672481</v>
      </c>
      <c r="DP805" s="41">
        <f t="shared" si="2286"/>
        <v>0.35914929211024488</v>
      </c>
      <c r="DQ805" s="41">
        <f t="shared" si="2286"/>
        <v>0.35971806960016989</v>
      </c>
      <c r="DR805" s="41">
        <f t="shared" si="2286"/>
        <v>0.35980472204015801</v>
      </c>
      <c r="DS805" s="41">
        <f t="shared" si="2286"/>
        <v>0.3580844045574319</v>
      </c>
      <c r="DT805" s="41">
        <f t="shared" si="2286"/>
        <v>0.36736819678616367</v>
      </c>
      <c r="DU805" s="41">
        <f t="shared" si="2286"/>
        <v>0.36632407244366055</v>
      </c>
      <c r="DV805" s="41">
        <f t="shared" si="2286"/>
        <v>0.36610017344443518</v>
      </c>
      <c r="DW805" s="41">
        <f t="shared" si="2286"/>
        <v>0.34164779612471963</v>
      </c>
      <c r="DX805" s="41">
        <f t="shared" si="2286"/>
        <v>0.34009891383955493</v>
      </c>
      <c r="DY805" s="41">
        <f t="shared" si="2286"/>
        <v>0.33946541232244476</v>
      </c>
      <c r="DZ805" s="41">
        <f t="shared" si="2286"/>
        <v>0.35385776286238918</v>
      </c>
      <c r="EA805" s="41">
        <f t="shared" si="2286"/>
        <v>0.35515833249663509</v>
      </c>
      <c r="EB805" s="41">
        <f t="shared" si="2286"/>
        <v>0.35574526363237319</v>
      </c>
      <c r="EC805" s="41">
        <f t="shared" si="2286"/>
        <v>0.35559251917634177</v>
      </c>
      <c r="ED805" s="41">
        <f t="shared" si="2286"/>
        <v>0.35587354088859952</v>
      </c>
      <c r="EE805" s="41">
        <f t="shared" si="2286"/>
        <v>0.35521419980261904</v>
      </c>
      <c r="EF805" s="41">
        <f t="shared" si="2286"/>
        <v>0.36538251892242152</v>
      </c>
      <c r="EG805" s="41">
        <f t="shared" si="2286"/>
        <v>0.36428195749251252</v>
      </c>
      <c r="EH805" s="41">
        <f t="shared" si="2286"/>
        <v>0.36402946190560259</v>
      </c>
      <c r="EI805" s="41">
        <f t="shared" si="2286"/>
        <v>0.33922265679225161</v>
      </c>
      <c r="EJ805" s="41">
        <f t="shared" si="2286"/>
        <v>0.33891060229111786</v>
      </c>
      <c r="EK805" s="41">
        <f t="shared" si="2286"/>
        <v>0.33906970463570391</v>
      </c>
      <c r="EL805" s="41">
        <f t="shared" si="2286"/>
        <v>0.35407535716358157</v>
      </c>
      <c r="EM805" s="41">
        <f t="shared" si="2286"/>
        <v>0.35468053457227139</v>
      </c>
      <c r="EN805" s="41">
        <f t="shared" ref="EN805:FF805" si="2287">(HLOOKUP(EN$728-$B805,$C$720:$HY$723,4,FALSE))*EN$722</f>
        <v>0.35455618875305539</v>
      </c>
      <c r="EO805" s="41">
        <f t="shared" si="2287"/>
        <v>0.35324179199508238</v>
      </c>
      <c r="EP805" s="41">
        <f t="shared" si="2287"/>
        <v>0.35310687876799723</v>
      </c>
      <c r="EQ805" s="41">
        <f t="shared" si="2287"/>
        <v>0.35388710704678611</v>
      </c>
      <c r="ER805" s="41">
        <f t="shared" si="2287"/>
        <v>0.36509403316906325</v>
      </c>
      <c r="ES805" s="41">
        <f t="shared" si="2287"/>
        <v>0.36475488541861628</v>
      </c>
      <c r="ET805" s="41">
        <f t="shared" si="2287"/>
        <v>0.36505903671427287</v>
      </c>
      <c r="EU805" s="41">
        <f t="shared" si="2287"/>
        <v>0.34160309253331556</v>
      </c>
      <c r="EV805" s="41">
        <f t="shared" si="2287"/>
        <v>0.34283825874463486</v>
      </c>
      <c r="EW805" s="41">
        <f t="shared" si="2287"/>
        <v>0.34154801939757828</v>
      </c>
      <c r="EX805" s="41">
        <f t="shared" si="2287"/>
        <v>0.35515621895688443</v>
      </c>
      <c r="EY805" s="41">
        <f t="shared" si="2287"/>
        <v>0.35367582666770875</v>
      </c>
      <c r="EZ805" s="41">
        <f t="shared" si="2287"/>
        <v>0.3535465474155261</v>
      </c>
      <c r="FA805" s="41">
        <f t="shared" si="2287"/>
        <v>0.35229879253965118</v>
      </c>
      <c r="FB805" s="41">
        <f t="shared" si="2287"/>
        <v>0.3516698977916583</v>
      </c>
      <c r="FC805" s="41">
        <f t="shared" si="2287"/>
        <v>0.35246061603202444</v>
      </c>
      <c r="FD805" s="41">
        <f t="shared" si="2287"/>
        <v>0.36300064711529589</v>
      </c>
      <c r="FE805" s="41">
        <f t="shared" si="2287"/>
        <v>0.36362936473973623</v>
      </c>
      <c r="FF805" s="41">
        <f t="shared" si="2287"/>
        <v>0.36330002800462086</v>
      </c>
      <c r="FG805" s="41"/>
      <c r="FH805" s="41"/>
      <c r="FI805" s="41"/>
      <c r="FJ805" s="41"/>
      <c r="FK805" s="41"/>
      <c r="FL805" s="41"/>
      <c r="FM805" s="41"/>
      <c r="FN805" s="41"/>
      <c r="FO805" s="41"/>
      <c r="FP805" s="41"/>
      <c r="FQ805" s="41"/>
      <c r="FR805" s="41"/>
      <c r="FS805" s="41"/>
      <c r="FT805" s="41"/>
      <c r="FU805" s="41"/>
      <c r="FV805" s="41"/>
      <c r="FW805" s="41"/>
      <c r="FX805" s="41"/>
      <c r="FY805" s="41"/>
      <c r="FZ805" s="41"/>
      <c r="GA805" s="41"/>
      <c r="GB805" s="41"/>
      <c r="GC805" s="41"/>
      <c r="GD805" s="41"/>
      <c r="GE805" s="41"/>
      <c r="GF805" s="41"/>
      <c r="GG805" s="41"/>
      <c r="GH805" s="41"/>
      <c r="GI805" s="41"/>
      <c r="GJ805" s="41"/>
      <c r="GK805" s="41"/>
      <c r="GL805" s="41"/>
      <c r="GM805" s="41"/>
      <c r="GN805" s="41"/>
      <c r="GO805" s="41"/>
      <c r="GP805" s="41"/>
    </row>
    <row r="806" spans="2:209" x14ac:dyDescent="0.25">
      <c r="B806" s="15">
        <f t="shared" si="2254"/>
        <v>78</v>
      </c>
      <c r="C806" s="55"/>
      <c r="CC806" s="41">
        <f t="shared" ref="CC806:DH806" si="2288">(HLOOKUP(CC$728-$B806,$C$720:$HY$723,4,FALSE))*CC$722</f>
        <v>0.24309377613058025</v>
      </c>
      <c r="CD806" s="41">
        <f t="shared" si="2288"/>
        <v>0.2788198674354096</v>
      </c>
      <c r="CE806" s="41">
        <f t="shared" si="2288"/>
        <v>0.2896761532180932</v>
      </c>
      <c r="CF806" s="41">
        <f t="shared" si="2288"/>
        <v>0.29723751982300783</v>
      </c>
      <c r="CG806" s="41">
        <f t="shared" si="2288"/>
        <v>0.30336140115735238</v>
      </c>
      <c r="CH806" s="41">
        <f t="shared" si="2288"/>
        <v>0.30816585229640409</v>
      </c>
      <c r="CI806" s="41">
        <f t="shared" si="2288"/>
        <v>0.31353688670822005</v>
      </c>
      <c r="CJ806" s="41">
        <f t="shared" si="2288"/>
        <v>0.3287587615387037</v>
      </c>
      <c r="CK806" s="41">
        <f t="shared" si="2288"/>
        <v>0.33687741190611503</v>
      </c>
      <c r="CL806" s="41">
        <f t="shared" si="2288"/>
        <v>0.34328001247095152</v>
      </c>
      <c r="CM806" s="41">
        <f t="shared" si="2288"/>
        <v>0.32453034375063422</v>
      </c>
      <c r="CN806" s="41">
        <f t="shared" si="2288"/>
        <v>0.32830651321466364</v>
      </c>
      <c r="CO806" s="41">
        <f t="shared" si="2288"/>
        <v>0.33100080725298697</v>
      </c>
      <c r="CP806" s="41">
        <f t="shared" si="2288"/>
        <v>0.34766545706365043</v>
      </c>
      <c r="CQ806" s="41">
        <f t="shared" si="2288"/>
        <v>0.34778967859506371</v>
      </c>
      <c r="CR806" s="41">
        <f t="shared" si="2288"/>
        <v>0.34869523955037135</v>
      </c>
      <c r="CS806" s="41">
        <f t="shared" si="2288"/>
        <v>0.34558887843212743</v>
      </c>
      <c r="CT806" s="41">
        <f t="shared" si="2288"/>
        <v>0.33987847850883612</v>
      </c>
      <c r="CU806" s="41">
        <f t="shared" si="2288"/>
        <v>0.34206887360807087</v>
      </c>
      <c r="CV806" s="41">
        <f t="shared" si="2288"/>
        <v>0.35485074802936045</v>
      </c>
      <c r="CW806" s="41">
        <f t="shared" si="2288"/>
        <v>0.36208375702883006</v>
      </c>
      <c r="CX806" s="41">
        <f t="shared" si="2288"/>
        <v>0.36043828822048518</v>
      </c>
      <c r="CY806" s="41">
        <f t="shared" si="2288"/>
        <v>0.33740371601315683</v>
      </c>
      <c r="CZ806" s="41">
        <f t="shared" si="2288"/>
        <v>0.33945750730519897</v>
      </c>
      <c r="DA806" s="41">
        <f t="shared" si="2288"/>
        <v>0.33964165841426414</v>
      </c>
      <c r="DB806" s="41">
        <f t="shared" si="2288"/>
        <v>0.35433869277042729</v>
      </c>
      <c r="DC806" s="41">
        <f t="shared" si="2288"/>
        <v>0.35251441465541183</v>
      </c>
      <c r="DD806" s="41">
        <f t="shared" si="2288"/>
        <v>0.35364728091627329</v>
      </c>
      <c r="DE806" s="41">
        <f t="shared" si="2288"/>
        <v>0.35257148435408292</v>
      </c>
      <c r="DF806" s="41">
        <f t="shared" si="2288"/>
        <v>0.35340935346296504</v>
      </c>
      <c r="DG806" s="41">
        <f t="shared" si="2288"/>
        <v>0.35368415498253009</v>
      </c>
      <c r="DH806" s="41">
        <f t="shared" si="2288"/>
        <v>0.36396755186735857</v>
      </c>
      <c r="DI806" s="41">
        <f t="shared" ref="DI806:EN806" si="2289">(HLOOKUP(DI$728-$B806,$C$720:$HY$723,4,FALSE))*DI$722</f>
        <v>0.3642822062069645</v>
      </c>
      <c r="DJ806" s="41">
        <f t="shared" si="2289"/>
        <v>0.36389931694245592</v>
      </c>
      <c r="DK806" s="41">
        <f t="shared" si="2289"/>
        <v>0.34023574162295461</v>
      </c>
      <c r="DL806" s="41">
        <f t="shared" si="2289"/>
        <v>0.3397000803110154</v>
      </c>
      <c r="DM806" s="41">
        <f t="shared" si="2289"/>
        <v>0.33954731560946755</v>
      </c>
      <c r="DN806" s="41">
        <f t="shared" si="2289"/>
        <v>0.35398210891952131</v>
      </c>
      <c r="DO806" s="41">
        <f t="shared" si="2289"/>
        <v>0.35593374071516748</v>
      </c>
      <c r="DP806" s="41">
        <f t="shared" si="2289"/>
        <v>0.35855520633151589</v>
      </c>
      <c r="DQ806" s="41">
        <f t="shared" si="2289"/>
        <v>0.35913754692328287</v>
      </c>
      <c r="DR806" s="41">
        <f t="shared" si="2289"/>
        <v>0.35923787647884187</v>
      </c>
      <c r="DS806" s="41">
        <f t="shared" si="2289"/>
        <v>0.35753338086821468</v>
      </c>
      <c r="DT806" s="41">
        <f t="shared" si="2289"/>
        <v>0.366815727553502</v>
      </c>
      <c r="DU806" s="41">
        <f t="shared" si="2289"/>
        <v>0.36578540858958947</v>
      </c>
      <c r="DV806" s="41">
        <f t="shared" si="2289"/>
        <v>0.36557353513090074</v>
      </c>
      <c r="DW806" s="41">
        <f t="shared" si="2289"/>
        <v>0.34116678361474223</v>
      </c>
      <c r="DX806" s="41">
        <f t="shared" si="2289"/>
        <v>0.33963005222372455</v>
      </c>
      <c r="DY806" s="41">
        <f t="shared" si="2289"/>
        <v>0.33900696967797234</v>
      </c>
      <c r="DZ806" s="41">
        <f t="shared" si="2289"/>
        <v>0.35338943607964657</v>
      </c>
      <c r="EA806" s="41">
        <f t="shared" si="2289"/>
        <v>0.35469749622431174</v>
      </c>
      <c r="EB806" s="41">
        <f t="shared" si="2289"/>
        <v>0.35529253808539346</v>
      </c>
      <c r="EC806" s="41">
        <f t="shared" si="2289"/>
        <v>0.35514852199350005</v>
      </c>
      <c r="ED806" s="41">
        <f t="shared" si="2289"/>
        <v>0.35543741736004081</v>
      </c>
      <c r="EE806" s="41">
        <f t="shared" si="2289"/>
        <v>0.35478679521200712</v>
      </c>
      <c r="EF806" s="41">
        <f t="shared" si="2289"/>
        <v>0.36495072637643933</v>
      </c>
      <c r="EG806" s="41">
        <f t="shared" si="2289"/>
        <v>0.3638590144001787</v>
      </c>
      <c r="EH806" s="41">
        <f t="shared" si="2289"/>
        <v>0.36361409558172486</v>
      </c>
      <c r="EI806" s="41">
        <f t="shared" si="2289"/>
        <v>0.33884215291682818</v>
      </c>
      <c r="EJ806" s="41">
        <f t="shared" si="2289"/>
        <v>0.33853678141890137</v>
      </c>
      <c r="EK806" s="41">
        <f t="shared" si="2289"/>
        <v>0.33870183656849934</v>
      </c>
      <c r="EL806" s="41">
        <f t="shared" si="2289"/>
        <v>0.35369740211611994</v>
      </c>
      <c r="EM806" s="41">
        <f t="shared" si="2289"/>
        <v>0.35430794040718783</v>
      </c>
      <c r="EN806" s="41">
        <f t="shared" si="2289"/>
        <v>0.35418954240808953</v>
      </c>
      <c r="EO806" s="41">
        <f t="shared" ref="EO806:FF806" si="2290">(HLOOKUP(EO$728-$B806,$C$720:$HY$723,4,FALSE))*EO$722</f>
        <v>0.35288212223888699</v>
      </c>
      <c r="EP806" s="41">
        <f t="shared" si="2290"/>
        <v>0.35275279151429717</v>
      </c>
      <c r="EQ806" s="41">
        <f t="shared" si="2290"/>
        <v>0.35353753172657215</v>
      </c>
      <c r="ER806" s="41">
        <f t="shared" si="2290"/>
        <v>0.3647386888724703</v>
      </c>
      <c r="ES806" s="41">
        <f t="shared" si="2290"/>
        <v>0.36440501422869664</v>
      </c>
      <c r="ET806" s="41">
        <f t="shared" si="2290"/>
        <v>0.3647138740771102</v>
      </c>
      <c r="EU806" s="41">
        <f t="shared" si="2290"/>
        <v>0.34128465470514713</v>
      </c>
      <c r="EV806" s="41">
        <f t="shared" si="2290"/>
        <v>0.3425231064874405</v>
      </c>
      <c r="EW806" s="41">
        <f t="shared" si="2290"/>
        <v>0.3412383524046208</v>
      </c>
      <c r="EX806" s="41">
        <f t="shared" si="2290"/>
        <v>0.35483856372061834</v>
      </c>
      <c r="EY806" s="41">
        <f t="shared" si="2290"/>
        <v>0.3533637116393345</v>
      </c>
      <c r="EZ806" s="41">
        <f t="shared" si="2290"/>
        <v>0.35323865019261314</v>
      </c>
      <c r="FA806" s="41">
        <f t="shared" si="2290"/>
        <v>0.35199596502151592</v>
      </c>
      <c r="FB806" s="41">
        <f t="shared" si="2290"/>
        <v>0.35137148489157061</v>
      </c>
      <c r="FC806" s="41">
        <f t="shared" si="2290"/>
        <v>0.35216531664244566</v>
      </c>
      <c r="FD806" s="41">
        <f t="shared" si="2290"/>
        <v>0.36270031729714175</v>
      </c>
      <c r="FE806" s="41">
        <f t="shared" si="2290"/>
        <v>0.36333222761295808</v>
      </c>
      <c r="FF806" s="41">
        <f t="shared" si="2290"/>
        <v>0.36300677904759043</v>
      </c>
      <c r="FG806" s="41"/>
      <c r="FH806" s="41"/>
      <c r="FI806" s="41"/>
      <c r="FJ806" s="41"/>
      <c r="FK806" s="41"/>
      <c r="FL806" s="41"/>
      <c r="FM806" s="41"/>
      <c r="FN806" s="41"/>
      <c r="FO806" s="41"/>
      <c r="FP806" s="41"/>
      <c r="FQ806" s="41"/>
      <c r="FR806" s="41"/>
      <c r="FS806" s="41"/>
      <c r="FT806" s="41"/>
      <c r="FU806" s="41"/>
      <c r="FV806" s="41"/>
      <c r="FW806" s="41"/>
      <c r="FX806" s="41"/>
      <c r="FY806" s="41"/>
      <c r="FZ806" s="41"/>
      <c r="GA806" s="41"/>
      <c r="GB806" s="41"/>
      <c r="GC806" s="41"/>
      <c r="GD806" s="41"/>
      <c r="GE806" s="41"/>
      <c r="GF806" s="41"/>
      <c r="GG806" s="41"/>
      <c r="GH806" s="41"/>
      <c r="GI806" s="41"/>
      <c r="GJ806" s="41"/>
      <c r="GK806" s="41"/>
      <c r="GL806" s="41"/>
      <c r="GM806" s="41"/>
      <c r="GN806" s="41"/>
      <c r="GO806" s="41"/>
      <c r="GP806" s="41"/>
      <c r="GQ806" s="41"/>
    </row>
    <row r="807" spans="2:209" x14ac:dyDescent="0.25">
      <c r="B807" s="15">
        <f t="shared" si="2254"/>
        <v>79</v>
      </c>
      <c r="C807" s="55"/>
      <c r="CD807" s="41">
        <f t="shared" ref="CD807:DI807" si="2291">(HLOOKUP(CD$728-$B807,$C$720:$HY$723,4,FALSE))*CD$722</f>
        <v>0.25487880998600637</v>
      </c>
      <c r="CE807" s="41">
        <f t="shared" si="2291"/>
        <v>0.27982742267028421</v>
      </c>
      <c r="CF807" s="41">
        <f t="shared" si="2291"/>
        <v>0.29062880903639837</v>
      </c>
      <c r="CG807" s="41">
        <f t="shared" si="2291"/>
        <v>0.29833005047928457</v>
      </c>
      <c r="CH807" s="41">
        <f t="shared" si="2291"/>
        <v>0.30408540552687879</v>
      </c>
      <c r="CI807" s="41">
        <f t="shared" si="2291"/>
        <v>0.31008033421180781</v>
      </c>
      <c r="CJ807" s="41">
        <f t="shared" si="2291"/>
        <v>0.32565343501024152</v>
      </c>
      <c r="CK807" s="41">
        <f t="shared" si="2291"/>
        <v>0.33409366346684599</v>
      </c>
      <c r="CL807" s="41">
        <f t="shared" si="2291"/>
        <v>0.34075871912308042</v>
      </c>
      <c r="CM807" s="41">
        <f t="shared" si="2291"/>
        <v>0.322385143627888</v>
      </c>
      <c r="CN807" s="41">
        <f t="shared" si="2291"/>
        <v>0.32633359847611126</v>
      </c>
      <c r="CO807" s="41">
        <f t="shared" si="2291"/>
        <v>0.32917739144898706</v>
      </c>
      <c r="CP807" s="41">
        <f t="shared" si="2291"/>
        <v>0.34589748137120629</v>
      </c>
      <c r="CQ807" s="41">
        <f t="shared" si="2291"/>
        <v>0.34614731746302474</v>
      </c>
      <c r="CR807" s="41">
        <f t="shared" si="2291"/>
        <v>0.34715829860965003</v>
      </c>
      <c r="CS807" s="41">
        <f t="shared" si="2291"/>
        <v>0.34416075935899859</v>
      </c>
      <c r="CT807" s="41">
        <f t="shared" si="2291"/>
        <v>0.33855651027228839</v>
      </c>
      <c r="CU807" s="41">
        <f t="shared" si="2291"/>
        <v>0.34081224151144873</v>
      </c>
      <c r="CV807" s="41">
        <f t="shared" si="2291"/>
        <v>0.35361571345249104</v>
      </c>
      <c r="CW807" s="41">
        <f t="shared" si="2291"/>
        <v>0.36088650668330319</v>
      </c>
      <c r="CX807" s="41">
        <f t="shared" si="2291"/>
        <v>0.35930318459235716</v>
      </c>
      <c r="CY807" s="41">
        <f t="shared" si="2291"/>
        <v>0.33638941212851176</v>
      </c>
      <c r="CZ807" s="41">
        <f t="shared" si="2291"/>
        <v>0.33848136170058163</v>
      </c>
      <c r="DA807" s="41">
        <f t="shared" si="2291"/>
        <v>0.33870564519318308</v>
      </c>
      <c r="DB807" s="41">
        <f t="shared" si="2291"/>
        <v>0.35340120571783229</v>
      </c>
      <c r="DC807" s="41">
        <f t="shared" si="2291"/>
        <v>0.35161759749021332</v>
      </c>
      <c r="DD807" s="41">
        <f t="shared" si="2291"/>
        <v>0.35278087802548985</v>
      </c>
      <c r="DE807" s="41">
        <f t="shared" si="2291"/>
        <v>0.35173854233911095</v>
      </c>
      <c r="DF807" s="41">
        <f t="shared" si="2291"/>
        <v>0.35260320076081586</v>
      </c>
      <c r="DG807" s="41">
        <f t="shared" si="2291"/>
        <v>0.35290424820941985</v>
      </c>
      <c r="DH807" s="41">
        <f t="shared" si="2291"/>
        <v>0.36319084018008801</v>
      </c>
      <c r="DI807" s="41">
        <f t="shared" si="2291"/>
        <v>0.36352909890398266</v>
      </c>
      <c r="DJ807" s="41">
        <f t="shared" ref="DJ807:EO807" si="2292">(HLOOKUP(DJ$728-$B807,$C$720:$HY$723,4,FALSE))*DJ$722</f>
        <v>0.36316978264305949</v>
      </c>
      <c r="DK807" s="41">
        <f t="shared" si="2292"/>
        <v>0.33957369508157281</v>
      </c>
      <c r="DL807" s="41">
        <f t="shared" si="2292"/>
        <v>0.33905794909789255</v>
      </c>
      <c r="DM807" s="41">
        <f t="shared" si="2292"/>
        <v>0.33892329022434819</v>
      </c>
      <c r="DN807" s="41">
        <f t="shared" si="2292"/>
        <v>0.35334912604708041</v>
      </c>
      <c r="DO807" s="41">
        <f t="shared" si="2292"/>
        <v>0.35531400645821276</v>
      </c>
      <c r="DP807" s="41">
        <f t="shared" si="2292"/>
        <v>0.35794690521363698</v>
      </c>
      <c r="DQ807" s="41">
        <f t="shared" si="2292"/>
        <v>0.35854348057282137</v>
      </c>
      <c r="DR807" s="41">
        <f t="shared" si="2292"/>
        <v>0.35865812875050418</v>
      </c>
      <c r="DS807" s="41">
        <f t="shared" si="2292"/>
        <v>0.35697011363587167</v>
      </c>
      <c r="DT807" s="41">
        <f t="shared" si="2292"/>
        <v>0.36625126802137231</v>
      </c>
      <c r="DU807" s="41">
        <f t="shared" si="2292"/>
        <v>0.36523531964402961</v>
      </c>
      <c r="DV807" s="41">
        <f t="shared" si="2292"/>
        <v>0.36503597490979273</v>
      </c>
      <c r="DW807" s="41">
        <f t="shared" si="2292"/>
        <v>0.34067601220137084</v>
      </c>
      <c r="DX807" s="41">
        <f t="shared" si="2292"/>
        <v>0.3391518805342334</v>
      </c>
      <c r="DY807" s="41">
        <f t="shared" si="2292"/>
        <v>0.33853961342038674</v>
      </c>
      <c r="DZ807" s="41">
        <f t="shared" si="2292"/>
        <v>0.35291218926237411</v>
      </c>
      <c r="EA807" s="41">
        <f t="shared" si="2292"/>
        <v>0.35422805806387725</v>
      </c>
      <c r="EB807" s="41">
        <f t="shared" si="2292"/>
        <v>0.35483152767438997</v>
      </c>
      <c r="EC807" s="41">
        <f t="shared" si="2292"/>
        <v>0.35469655586684856</v>
      </c>
      <c r="ED807" s="41">
        <f t="shared" si="2292"/>
        <v>0.35499361383923012</v>
      </c>
      <c r="EE807" s="41">
        <f t="shared" si="2292"/>
        <v>0.35435200349181473</v>
      </c>
      <c r="EF807" s="41">
        <f t="shared" si="2292"/>
        <v>0.36451160649922965</v>
      </c>
      <c r="EG807" s="41">
        <f t="shared" si="2292"/>
        <v>0.36342902226298018</v>
      </c>
      <c r="EH807" s="41">
        <f t="shared" si="2292"/>
        <v>0.36319192789859261</v>
      </c>
      <c r="EI807" s="41">
        <f t="shared" si="2292"/>
        <v>0.338455525915005</v>
      </c>
      <c r="EJ807" s="41">
        <f t="shared" si="2292"/>
        <v>0.3381570468854791</v>
      </c>
      <c r="EK807" s="41">
        <f t="shared" si="2292"/>
        <v>0.33832824596640126</v>
      </c>
      <c r="EL807" s="41">
        <f t="shared" si="2292"/>
        <v>0.35331366397050318</v>
      </c>
      <c r="EM807" s="41">
        <f t="shared" si="2292"/>
        <v>0.35392973709051145</v>
      </c>
      <c r="EN807" s="41">
        <f t="shared" si="2292"/>
        <v>0.35381746403340791</v>
      </c>
      <c r="EO807" s="41">
        <f t="shared" si="2292"/>
        <v>0.35251720704511275</v>
      </c>
      <c r="EP807" s="41">
        <f t="shared" ref="EP807:FF807" si="2293">(HLOOKUP(EP$728-$B807,$C$720:$HY$723,4,FALSE))*EP$722</f>
        <v>0.35239361965695659</v>
      </c>
      <c r="EQ807" s="41">
        <f t="shared" si="2293"/>
        <v>0.35318301262423768</v>
      </c>
      <c r="ER807" s="41">
        <f t="shared" si="2293"/>
        <v>0.3643783941869107</v>
      </c>
      <c r="ES807" s="41">
        <f t="shared" si="2293"/>
        <v>0.36405034055098118</v>
      </c>
      <c r="ET807" s="41">
        <f t="shared" si="2293"/>
        <v>0.36436404222507862</v>
      </c>
      <c r="EU807" s="41">
        <f t="shared" si="2293"/>
        <v>0.34096197070175571</v>
      </c>
      <c r="EV807" s="41">
        <f t="shared" si="2293"/>
        <v>0.34220381103458469</v>
      </c>
      <c r="EW807" s="41">
        <f t="shared" si="2293"/>
        <v>0.34092467085287281</v>
      </c>
      <c r="EX807" s="41">
        <f t="shared" si="2293"/>
        <v>0.35451684675910144</v>
      </c>
      <c r="EY807" s="41">
        <f t="shared" si="2293"/>
        <v>0.35304765963934881</v>
      </c>
      <c r="EZ807" s="41">
        <f t="shared" si="2293"/>
        <v>0.35292692096767136</v>
      </c>
      <c r="FA807" s="41">
        <f t="shared" si="2293"/>
        <v>0.35168941817245475</v>
      </c>
      <c r="FB807" s="41">
        <f t="shared" si="2293"/>
        <v>0.35106945446465326</v>
      </c>
      <c r="FC807" s="41">
        <f t="shared" si="2293"/>
        <v>0.35186648334989057</v>
      </c>
      <c r="FD807" s="41">
        <f t="shared" si="2293"/>
        <v>0.3623964388567541</v>
      </c>
      <c r="FE807" s="41">
        <f t="shared" si="2293"/>
        <v>0.36303162346055312</v>
      </c>
      <c r="FF807" s="41">
        <f t="shared" si="2293"/>
        <v>0.36271015066224427</v>
      </c>
      <c r="FG807" s="41"/>
      <c r="FH807" s="41"/>
      <c r="FI807" s="41"/>
      <c r="FJ807" s="41"/>
      <c r="FK807" s="41"/>
      <c r="FL807" s="41"/>
      <c r="FM807" s="41"/>
      <c r="FN807" s="41"/>
      <c r="FO807" s="41"/>
      <c r="FP807" s="41"/>
      <c r="FQ807" s="41"/>
      <c r="FR807" s="41"/>
      <c r="FS807" s="41"/>
      <c r="FT807" s="41"/>
      <c r="FU807" s="41"/>
      <c r="FV807" s="41"/>
      <c r="FW807" s="41"/>
      <c r="FX807" s="41"/>
      <c r="FY807" s="41"/>
      <c r="FZ807" s="41"/>
      <c r="GA807" s="41"/>
      <c r="GB807" s="41"/>
      <c r="GC807" s="41"/>
      <c r="GD807" s="41"/>
      <c r="GE807" s="41"/>
      <c r="GF807" s="41"/>
      <c r="GG807" s="41"/>
      <c r="GH807" s="41"/>
      <c r="GI807" s="41"/>
      <c r="GJ807" s="41"/>
      <c r="GK807" s="41"/>
      <c r="GL807" s="41"/>
      <c r="GM807" s="41"/>
      <c r="GN807" s="41"/>
      <c r="GO807" s="41"/>
      <c r="GP807" s="41"/>
      <c r="GQ807" s="41"/>
      <c r="GR807" s="41"/>
    </row>
    <row r="808" spans="2:209" x14ac:dyDescent="0.25">
      <c r="B808" s="15">
        <f t="shared" si="2254"/>
        <v>80</v>
      </c>
      <c r="C808" s="55"/>
      <c r="CE808" s="41">
        <f t="shared" ref="CE808:DJ808" si="2294">(HLOOKUP(CE$728-$B808,$C$720:$HY$723,4,FALSE))*CE$722</f>
        <v>0.25579985080573742</v>
      </c>
      <c r="CF808" s="41">
        <f t="shared" si="2294"/>
        <v>0.2807476890414255</v>
      </c>
      <c r="CG808" s="41">
        <f t="shared" si="2294"/>
        <v>0.29169704861684748</v>
      </c>
      <c r="CH808" s="41">
        <f t="shared" si="2294"/>
        <v>0.29904204699329073</v>
      </c>
      <c r="CI808" s="41">
        <f t="shared" si="2294"/>
        <v>0.30597453764609711</v>
      </c>
      <c r="CJ808" s="41">
        <f t="shared" si="2294"/>
        <v>0.32206330497620378</v>
      </c>
      <c r="CK808" s="41">
        <f t="shared" si="2294"/>
        <v>0.33093794554377376</v>
      </c>
      <c r="CL808" s="41">
        <f t="shared" si="2294"/>
        <v>0.33794289794006038</v>
      </c>
      <c r="CM808" s="41">
        <f t="shared" si="2294"/>
        <v>0.32001731710565423</v>
      </c>
      <c r="CN808" s="41">
        <f t="shared" si="2294"/>
        <v>0.32417647853651915</v>
      </c>
      <c r="CO808" s="41">
        <f t="shared" si="2294"/>
        <v>0.32719924328241901</v>
      </c>
      <c r="CP808" s="41">
        <f t="shared" si="2294"/>
        <v>0.34399200283376585</v>
      </c>
      <c r="CQ808" s="41">
        <f t="shared" si="2294"/>
        <v>0.34438706193333218</v>
      </c>
      <c r="CR808" s="41">
        <f t="shared" si="2294"/>
        <v>0.34551891903230181</v>
      </c>
      <c r="CS808" s="41">
        <f t="shared" si="2294"/>
        <v>0.34264380500673774</v>
      </c>
      <c r="CT808" s="41">
        <f t="shared" si="2294"/>
        <v>0.33715745191183027</v>
      </c>
      <c r="CU808" s="41">
        <f t="shared" si="2294"/>
        <v>0.33948664137377171</v>
      </c>
      <c r="CV808" s="41">
        <f t="shared" si="2294"/>
        <v>0.35231666261893441</v>
      </c>
      <c r="CW808" s="41">
        <f t="shared" si="2294"/>
        <v>0.35963046504733454</v>
      </c>
      <c r="CX808" s="41">
        <f t="shared" si="2294"/>
        <v>0.35811512836627285</v>
      </c>
      <c r="CY808" s="41">
        <f t="shared" si="2294"/>
        <v>0.33533004397965027</v>
      </c>
      <c r="CZ808" s="41">
        <f t="shared" si="2294"/>
        <v>0.33746381819480864</v>
      </c>
      <c r="DA808" s="41">
        <f t="shared" si="2294"/>
        <v>0.33773166164679136</v>
      </c>
      <c r="DB808" s="41">
        <f t="shared" si="2294"/>
        <v>0.35242727277202618</v>
      </c>
      <c r="DC808" s="41">
        <f t="shared" si="2294"/>
        <v>0.35068730974056245</v>
      </c>
      <c r="DD808" s="41">
        <f t="shared" si="2294"/>
        <v>0.35188338296198635</v>
      </c>
      <c r="DE808" s="41">
        <f t="shared" si="2294"/>
        <v>0.35087681568001439</v>
      </c>
      <c r="DF808" s="41">
        <f t="shared" si="2294"/>
        <v>0.35177018381656311</v>
      </c>
      <c r="DG808" s="41">
        <f t="shared" si="2294"/>
        <v>0.35209924768946682</v>
      </c>
      <c r="DH808" s="41">
        <f t="shared" si="2294"/>
        <v>0.3623899702734279</v>
      </c>
      <c r="DI808" s="41">
        <f t="shared" si="2294"/>
        <v>0.36275332288127676</v>
      </c>
      <c r="DJ808" s="41">
        <f t="shared" si="2294"/>
        <v>0.36241897513484034</v>
      </c>
      <c r="DK808" s="41">
        <f t="shared" ref="DK808:EP808" si="2295">(HLOOKUP(DK$728-$B808,$C$720:$HY$723,4,FALSE))*DK$722</f>
        <v>0.33889292805014148</v>
      </c>
      <c r="DL808" s="41">
        <f t="shared" si="2295"/>
        <v>0.33839819436002305</v>
      </c>
      <c r="DM808" s="41">
        <f t="shared" si="2295"/>
        <v>0.33828262736872533</v>
      </c>
      <c r="DN808" s="41">
        <f t="shared" si="2295"/>
        <v>0.35269973547814798</v>
      </c>
      <c r="DO808" s="41">
        <f t="shared" si="2295"/>
        <v>0.35467864191644849</v>
      </c>
      <c r="DP808" s="41">
        <f t="shared" si="2295"/>
        <v>0.35732366573404706</v>
      </c>
      <c r="DQ808" s="41">
        <f t="shared" si="2295"/>
        <v>0.35793519934809143</v>
      </c>
      <c r="DR808" s="41">
        <f t="shared" si="2295"/>
        <v>0.3580648554282479</v>
      </c>
      <c r="DS808" s="41">
        <f t="shared" si="2295"/>
        <v>0.35639402568408513</v>
      </c>
      <c r="DT808" s="41">
        <f t="shared" si="2295"/>
        <v>0.36567426640664319</v>
      </c>
      <c r="DU808" s="41">
        <f t="shared" si="2295"/>
        <v>0.36467329205862997</v>
      </c>
      <c r="DV808" s="41">
        <f t="shared" si="2295"/>
        <v>0.36448701300531489</v>
      </c>
      <c r="DW808" s="41">
        <f t="shared" si="2295"/>
        <v>0.34017506272104375</v>
      </c>
      <c r="DX808" s="41">
        <f t="shared" si="2295"/>
        <v>0.3386640075766324</v>
      </c>
      <c r="DY808" s="41">
        <f t="shared" si="2295"/>
        <v>0.33806297698068127</v>
      </c>
      <c r="DZ808" s="41">
        <f t="shared" si="2295"/>
        <v>0.35242566321783092</v>
      </c>
      <c r="EA808" s="41">
        <f t="shared" si="2295"/>
        <v>0.35374967870094265</v>
      </c>
      <c r="EB808" s="41">
        <f t="shared" si="2295"/>
        <v>0.3543619121248337</v>
      </c>
      <c r="EC808" s="41">
        <f t="shared" si="2295"/>
        <v>0.35423631877354267</v>
      </c>
      <c r="ED808" s="41">
        <f t="shared" si="2295"/>
        <v>0.35454184485049173</v>
      </c>
      <c r="EE808" s="41">
        <f t="shared" si="2295"/>
        <v>0.35390955523207879</v>
      </c>
      <c r="EF808" s="41">
        <f t="shared" si="2295"/>
        <v>0.36406489700902672</v>
      </c>
      <c r="EG808" s="41">
        <f t="shared" si="2295"/>
        <v>0.36299173334670626</v>
      </c>
      <c r="EH808" s="41">
        <f t="shared" si="2295"/>
        <v>0.36276272409407012</v>
      </c>
      <c r="EI808" s="41">
        <f t="shared" si="2295"/>
        <v>0.338062568142039</v>
      </c>
      <c r="EJ808" s="41">
        <f t="shared" si="2295"/>
        <v>0.33777120160602586</v>
      </c>
      <c r="EK808" s="41">
        <f t="shared" si="2295"/>
        <v>0.33794874534585673</v>
      </c>
      <c r="EL808" s="41">
        <f t="shared" si="2295"/>
        <v>0.35292395641594865</v>
      </c>
      <c r="EM808" s="41">
        <f t="shared" si="2295"/>
        <v>0.35354574687690749</v>
      </c>
      <c r="EN808" s="41">
        <f t="shared" si="2295"/>
        <v>0.3534397842720069</v>
      </c>
      <c r="EO808" s="41">
        <f t="shared" si="2295"/>
        <v>0.35214688546940248</v>
      </c>
      <c r="EP808" s="41">
        <f t="shared" si="2295"/>
        <v>0.35202920962341328</v>
      </c>
      <c r="EQ808" s="41">
        <f t="shared" ref="EQ808:FF808" si="2296">(HLOOKUP(EQ$728-$B808,$C$720:$HY$723,4,FALSE))*EQ$722</f>
        <v>0.35282340271702523</v>
      </c>
      <c r="ER808" s="41">
        <f t="shared" si="2296"/>
        <v>0.36401300412326926</v>
      </c>
      <c r="ES808" s="41">
        <f t="shared" si="2296"/>
        <v>0.36369072582685591</v>
      </c>
      <c r="ET808" s="41">
        <f t="shared" si="2296"/>
        <v>0.36400940842522062</v>
      </c>
      <c r="EU808" s="41">
        <f t="shared" si="2296"/>
        <v>0.34063492156499126</v>
      </c>
      <c r="EV808" s="41">
        <f t="shared" si="2296"/>
        <v>0.34188025797060106</v>
      </c>
      <c r="EW808" s="41">
        <f t="shared" si="2296"/>
        <v>0.34060686544030955</v>
      </c>
      <c r="EX808" s="41">
        <f t="shared" si="2296"/>
        <v>0.3541909590216048</v>
      </c>
      <c r="EY808" s="41">
        <f t="shared" si="2296"/>
        <v>0.35272756641402719</v>
      </c>
      <c r="EZ808" s="41">
        <f t="shared" si="2296"/>
        <v>0.35261125963758422</v>
      </c>
      <c r="FA808" s="41">
        <f t="shared" si="2296"/>
        <v>0.35137905612773701</v>
      </c>
      <c r="FB808" s="41">
        <f t="shared" si="2296"/>
        <v>0.35076371449669314</v>
      </c>
      <c r="FC808" s="41">
        <f t="shared" si="2296"/>
        <v>0.35156402743427506</v>
      </c>
      <c r="FD808" s="41">
        <f t="shared" si="2296"/>
        <v>0.36208892384628605</v>
      </c>
      <c r="FE808" s="41">
        <f t="shared" si="2296"/>
        <v>0.36272746744444961</v>
      </c>
      <c r="FF808" s="41">
        <f t="shared" si="2296"/>
        <v>0.36241006118731711</v>
      </c>
      <c r="FG808" s="41"/>
      <c r="FH808" s="41"/>
      <c r="FI808" s="41"/>
      <c r="FJ808" s="41"/>
      <c r="FK808" s="41"/>
      <c r="FL808" s="41"/>
      <c r="FM808" s="41"/>
      <c r="FN808" s="41"/>
      <c r="FO808" s="41"/>
      <c r="FP808" s="41"/>
      <c r="FQ808" s="41"/>
      <c r="FR808" s="41"/>
      <c r="FS808" s="41"/>
      <c r="FT808" s="41"/>
      <c r="FU808" s="41"/>
      <c r="FV808" s="41"/>
      <c r="FW808" s="41"/>
      <c r="FX808" s="41"/>
      <c r="FY808" s="41"/>
      <c r="FZ808" s="41"/>
      <c r="GA808" s="41"/>
      <c r="GB808" s="41"/>
      <c r="GC808" s="41"/>
      <c r="GD808" s="41"/>
      <c r="GE808" s="41"/>
      <c r="GF808" s="41"/>
      <c r="GG808" s="41"/>
      <c r="GH808" s="41"/>
      <c r="GI808" s="41"/>
      <c r="GJ808" s="41"/>
      <c r="GK808" s="41"/>
      <c r="GL808" s="41"/>
      <c r="GM808" s="41"/>
      <c r="GN808" s="41"/>
      <c r="GO808" s="41"/>
      <c r="GP808" s="41"/>
      <c r="GQ808" s="41"/>
      <c r="GR808" s="41"/>
      <c r="GS808" s="41"/>
    </row>
    <row r="809" spans="2:209" x14ac:dyDescent="0.25">
      <c r="B809" s="15">
        <f t="shared" si="2254"/>
        <v>81</v>
      </c>
      <c r="C809" s="55"/>
      <c r="CF809" s="41">
        <f t="shared" ref="CF809:DK809" si="2297">(HLOOKUP(CF$728-$B809,$C$720:$HY$723,4,FALSE))*CF$722</f>
        <v>0.25664109787935552</v>
      </c>
      <c r="CG809" s="41">
        <f t="shared" si="2297"/>
        <v>0.28177960943000652</v>
      </c>
      <c r="CH809" s="41">
        <f t="shared" si="2297"/>
        <v>0.29239321476379587</v>
      </c>
      <c r="CI809" s="41">
        <f t="shared" si="2297"/>
        <v>0.3008998472221211</v>
      </c>
      <c r="CJ809" s="41">
        <f t="shared" si="2297"/>
        <v>0.31779884101116729</v>
      </c>
      <c r="CK809" s="41">
        <f t="shared" si="2297"/>
        <v>0.32728955701176859</v>
      </c>
      <c r="CL809" s="41">
        <f t="shared" si="2297"/>
        <v>0.3347508216554102</v>
      </c>
      <c r="CM809" s="41">
        <f t="shared" si="2297"/>
        <v>0.31737289015523523</v>
      </c>
      <c r="CN809" s="41">
        <f t="shared" si="2297"/>
        <v>0.32179549517256761</v>
      </c>
      <c r="CO809" s="41">
        <f t="shared" si="2297"/>
        <v>0.32503640128515032</v>
      </c>
      <c r="CP809" s="41">
        <f t="shared" si="2297"/>
        <v>0.34192482821182607</v>
      </c>
      <c r="CQ809" s="41">
        <f t="shared" si="2297"/>
        <v>0.34248990398790646</v>
      </c>
      <c r="CR809" s="41">
        <f t="shared" si="2297"/>
        <v>0.34376185908367179</v>
      </c>
      <c r="CS809" s="41">
        <f t="shared" si="2297"/>
        <v>0.34102574414377518</v>
      </c>
      <c r="CT809" s="41">
        <f t="shared" si="2297"/>
        <v>0.33567136597621283</v>
      </c>
      <c r="CU809" s="41">
        <f t="shared" si="2297"/>
        <v>0.33808373931911673</v>
      </c>
      <c r="CV809" s="41">
        <f t="shared" si="2297"/>
        <v>0.35094631566659973</v>
      </c>
      <c r="CW809" s="41">
        <f t="shared" si="2297"/>
        <v>0.35830931828371693</v>
      </c>
      <c r="CX809" s="41">
        <f t="shared" si="2297"/>
        <v>0.35686873232937966</v>
      </c>
      <c r="CY809" s="41">
        <f t="shared" si="2297"/>
        <v>0.33422125629385468</v>
      </c>
      <c r="CZ809" s="41">
        <f t="shared" si="2297"/>
        <v>0.33640106649246859</v>
      </c>
      <c r="DA809" s="41">
        <f t="shared" si="2297"/>
        <v>0.33671637189117226</v>
      </c>
      <c r="DB809" s="41">
        <f t="shared" si="2297"/>
        <v>0.35141383124883019</v>
      </c>
      <c r="DC809" s="41">
        <f t="shared" si="2297"/>
        <v>0.34972085597892716</v>
      </c>
      <c r="DD809" s="41">
        <f t="shared" si="2297"/>
        <v>0.35095239201383183</v>
      </c>
      <c r="DE809" s="41">
        <f t="shared" si="2297"/>
        <v>0.34998416466181526</v>
      </c>
      <c r="DF809" s="41">
        <f t="shared" si="2297"/>
        <v>0.35090837963879468</v>
      </c>
      <c r="DG809" s="41">
        <f t="shared" si="2297"/>
        <v>0.3512674213227433</v>
      </c>
      <c r="DH809" s="41">
        <f t="shared" si="2297"/>
        <v>0.36156333212447944</v>
      </c>
      <c r="DI809" s="41">
        <f t="shared" si="2297"/>
        <v>0.36195341774134393</v>
      </c>
      <c r="DJ809" s="41">
        <f t="shared" si="2297"/>
        <v>0.3616455681312995</v>
      </c>
      <c r="DK809" s="41">
        <f t="shared" si="2297"/>
        <v>0.3381923098626628</v>
      </c>
      <c r="DL809" s="41">
        <f t="shared" ref="DL809:EQ809" si="2298">(HLOOKUP(DL$728-$B809,$C$720:$HY$723,4,FALSE))*DL$722</f>
        <v>0.33771978393673968</v>
      </c>
      <c r="DM809" s="41">
        <f t="shared" si="2298"/>
        <v>0.33762438128796174</v>
      </c>
      <c r="DN809" s="41">
        <f t="shared" si="2298"/>
        <v>0.35203303116414442</v>
      </c>
      <c r="DO809" s="41">
        <f t="shared" si="2298"/>
        <v>0.35402680794238733</v>
      </c>
      <c r="DP809" s="41">
        <f t="shared" si="2298"/>
        <v>0.35668470756461351</v>
      </c>
      <c r="DQ809" s="41">
        <f t="shared" si="2298"/>
        <v>0.35731198025017669</v>
      </c>
      <c r="DR809" s="41">
        <f t="shared" si="2298"/>
        <v>0.35745738620737494</v>
      </c>
      <c r="DS809" s="41">
        <f t="shared" si="2298"/>
        <v>0.35580449752146825</v>
      </c>
      <c r="DT809" s="41">
        <f t="shared" si="2298"/>
        <v>0.3650841314594635</v>
      </c>
      <c r="DU809" s="41">
        <f t="shared" si="2298"/>
        <v>0.3640987764275902</v>
      </c>
      <c r="DV809" s="41">
        <f t="shared" si="2298"/>
        <v>0.36392613692129172</v>
      </c>
      <c r="DW809" s="41">
        <f t="shared" si="2298"/>
        <v>0.33966348807327551</v>
      </c>
      <c r="DX809" s="41">
        <f t="shared" si="2298"/>
        <v>0.33816601666290547</v>
      </c>
      <c r="DY809" s="41">
        <f t="shared" si="2298"/>
        <v>0.33757667042040163</v>
      </c>
      <c r="DZ809" s="41">
        <f t="shared" si="2298"/>
        <v>0.3519294763412647</v>
      </c>
      <c r="EA809" s="41">
        <f t="shared" si="2298"/>
        <v>0.3532619980903734</v>
      </c>
      <c r="EB809" s="41">
        <f t="shared" si="2298"/>
        <v>0.35388335199411702</v>
      </c>
      <c r="EC809" s="41">
        <f t="shared" si="2298"/>
        <v>0.3537674909762949</v>
      </c>
      <c r="ED809" s="41">
        <f t="shared" si="2298"/>
        <v>0.35408180850271687</v>
      </c>
      <c r="EE809" s="41">
        <f t="shared" si="2298"/>
        <v>0.35345916582889236</v>
      </c>
      <c r="EF809" s="41">
        <f t="shared" si="2298"/>
        <v>0.3636103211112604</v>
      </c>
      <c r="EG809" s="41">
        <f t="shared" si="2298"/>
        <v>0.36254688646320504</v>
      </c>
      <c r="EH809" s="41">
        <f t="shared" si="2298"/>
        <v>0.36232623688813392</v>
      </c>
      <c r="EI809" s="41">
        <f t="shared" si="2298"/>
        <v>0.33766306107905786</v>
      </c>
      <c r="EJ809" s="41">
        <f t="shared" si="2298"/>
        <v>0.33737903835563626</v>
      </c>
      <c r="EK809" s="41">
        <f t="shared" si="2298"/>
        <v>0.33756313774344293</v>
      </c>
      <c r="EL809" s="41">
        <f t="shared" si="2298"/>
        <v>0.3525280838807357</v>
      </c>
      <c r="EM809" s="41">
        <f t="shared" si="2298"/>
        <v>0.3531557833332104</v>
      </c>
      <c r="EN809" s="41">
        <f t="shared" si="2298"/>
        <v>0.35305632562460865</v>
      </c>
      <c r="EO809" s="41">
        <f t="shared" si="2298"/>
        <v>0.35177098895438585</v>
      </c>
      <c r="EP809" s="41">
        <f t="shared" si="2298"/>
        <v>0.35165940069210883</v>
      </c>
      <c r="EQ809" s="41">
        <f t="shared" si="2298"/>
        <v>0.35245854824507383</v>
      </c>
      <c r="ER809" s="41">
        <f t="shared" ref="ER809:FF809" si="2299">(HLOOKUP(ER$728-$B809,$C$720:$HY$723,4,FALSE))*ER$722</f>
        <v>0.36364236715048776</v>
      </c>
      <c r="ES809" s="41">
        <f t="shared" si="2299"/>
        <v>0.36332602534083447</v>
      </c>
      <c r="ET809" s="41">
        <f t="shared" si="2299"/>
        <v>0.36364983413450103</v>
      </c>
      <c r="EU809" s="41">
        <f t="shared" si="2299"/>
        <v>0.34030338320609821</v>
      </c>
      <c r="EV809" s="41">
        <f t="shared" si="2299"/>
        <v>0.34155232801695856</v>
      </c>
      <c r="EW809" s="41">
        <f t="shared" si="2299"/>
        <v>0.34028482228540169</v>
      </c>
      <c r="EX809" s="41">
        <f t="shared" si="2299"/>
        <v>0.3538607869528706</v>
      </c>
      <c r="EY809" s="41">
        <f t="shared" si="2299"/>
        <v>0.3524033234630301</v>
      </c>
      <c r="EZ809" s="41">
        <f t="shared" si="2299"/>
        <v>0.3522915620774944</v>
      </c>
      <c r="FA809" s="41">
        <f t="shared" si="2299"/>
        <v>0.35106477922327772</v>
      </c>
      <c r="FB809" s="41">
        <f t="shared" si="2299"/>
        <v>0.35045416937529117</v>
      </c>
      <c r="FC809" s="41">
        <f t="shared" si="2299"/>
        <v>0.35125785675175986</v>
      </c>
      <c r="FD809" s="41">
        <f t="shared" si="2299"/>
        <v>0.36177768096815355</v>
      </c>
      <c r="FE809" s="41">
        <f t="shared" si="2299"/>
        <v>0.36241967153646515</v>
      </c>
      <c r="FF809" s="41">
        <f t="shared" si="2299"/>
        <v>0.36210642592999204</v>
      </c>
      <c r="FG809" s="41"/>
      <c r="FH809" s="41"/>
      <c r="FI809" s="41"/>
      <c r="FJ809" s="41"/>
      <c r="FK809" s="41"/>
      <c r="FL809" s="41"/>
      <c r="FM809" s="41"/>
      <c r="FN809" s="41"/>
      <c r="FO809" s="41"/>
      <c r="FP809" s="41"/>
      <c r="FQ809" s="41"/>
      <c r="FR809" s="41"/>
      <c r="FS809" s="41"/>
      <c r="FT809" s="41"/>
      <c r="FU809" s="41"/>
      <c r="FV809" s="41"/>
      <c r="FW809" s="41"/>
      <c r="FX809" s="41"/>
      <c r="FY809" s="41"/>
      <c r="FZ809" s="41"/>
      <c r="GA809" s="41"/>
      <c r="GB809" s="41"/>
      <c r="GC809" s="41"/>
      <c r="GD809" s="41"/>
      <c r="GE809" s="41"/>
      <c r="GF809" s="41"/>
      <c r="GG809" s="41"/>
      <c r="GH809" s="41"/>
      <c r="GI809" s="41"/>
      <c r="GJ809" s="41"/>
      <c r="GK809" s="41"/>
      <c r="GL809" s="41"/>
      <c r="GM809" s="41"/>
      <c r="GN809" s="41"/>
      <c r="GO809" s="41"/>
      <c r="GP809" s="41"/>
      <c r="GQ809" s="41"/>
      <c r="GR809" s="41"/>
      <c r="GS809" s="41"/>
      <c r="GT809" s="41"/>
    </row>
    <row r="810" spans="2:209" x14ac:dyDescent="0.25">
      <c r="B810" s="15">
        <f t="shared" si="2254"/>
        <v>82</v>
      </c>
      <c r="C810" s="55"/>
      <c r="CG810" s="41">
        <f t="shared" ref="CG810:DL810" si="2300">(HLOOKUP(CG$728-$B810,$C$720:$HY$723,4,FALSE))*CG$722</f>
        <v>0.25758441172230739</v>
      </c>
      <c r="CH810" s="41">
        <f t="shared" si="2300"/>
        <v>0.28245210654958885</v>
      </c>
      <c r="CI810" s="41">
        <f t="shared" si="2300"/>
        <v>0.29420970908878563</v>
      </c>
      <c r="CJ810" s="41">
        <f t="shared" si="2300"/>
        <v>0.31252804054640637</v>
      </c>
      <c r="CK810" s="41">
        <f t="shared" si="2300"/>
        <v>0.32295589185822815</v>
      </c>
      <c r="CL810" s="41">
        <f t="shared" si="2300"/>
        <v>0.33106039849526114</v>
      </c>
      <c r="CM810" s="41">
        <f t="shared" si="2300"/>
        <v>0.31437511010946223</v>
      </c>
      <c r="CN810" s="41">
        <f t="shared" si="2300"/>
        <v>0.31913637444855752</v>
      </c>
      <c r="CO810" s="41">
        <f t="shared" si="2300"/>
        <v>0.32264910203496294</v>
      </c>
      <c r="CP810" s="41">
        <f t="shared" si="2300"/>
        <v>0.33966464762293913</v>
      </c>
      <c r="CQ810" s="41">
        <f t="shared" si="2300"/>
        <v>0.3404317560310875</v>
      </c>
      <c r="CR810" s="41">
        <f t="shared" si="2300"/>
        <v>0.34186814525297871</v>
      </c>
      <c r="CS810" s="41">
        <f t="shared" si="2300"/>
        <v>0.33929153324104094</v>
      </c>
      <c r="CT810" s="41">
        <f t="shared" si="2300"/>
        <v>0.33408623094044992</v>
      </c>
      <c r="CU810" s="41">
        <f t="shared" si="2300"/>
        <v>0.33659357059464051</v>
      </c>
      <c r="CV810" s="41">
        <f t="shared" si="2300"/>
        <v>0.34949605740215095</v>
      </c>
      <c r="CW810" s="41">
        <f t="shared" si="2300"/>
        <v>0.35691566270508684</v>
      </c>
      <c r="CX810" s="41">
        <f t="shared" si="2300"/>
        <v>0.35555773113071526</v>
      </c>
      <c r="CY810" s="41">
        <f t="shared" si="2300"/>
        <v>0.33305802129959311</v>
      </c>
      <c r="CZ810" s="41">
        <f t="shared" si="2300"/>
        <v>0.33528873741038373</v>
      </c>
      <c r="DA810" s="41">
        <f t="shared" si="2300"/>
        <v>0.3356559740703115</v>
      </c>
      <c r="DB810" s="41">
        <f t="shared" si="2300"/>
        <v>0.35035741012115124</v>
      </c>
      <c r="DC810" s="41">
        <f t="shared" si="2300"/>
        <v>0.34871519704059084</v>
      </c>
      <c r="DD810" s="41">
        <f t="shared" si="2300"/>
        <v>0.34998520771603786</v>
      </c>
      <c r="DE810" s="41">
        <f t="shared" si="2300"/>
        <v>0.34905819854612408</v>
      </c>
      <c r="DF810" s="41">
        <f t="shared" si="2300"/>
        <v>0.35001564832004939</v>
      </c>
      <c r="DG810" s="41">
        <f t="shared" si="2300"/>
        <v>0.35040684886624496</v>
      </c>
      <c r="DH810" s="41">
        <f t="shared" si="2300"/>
        <v>0.36070914707615803</v>
      </c>
      <c r="DI810" s="41">
        <f t="shared" si="2300"/>
        <v>0.36112777540079705</v>
      </c>
      <c r="DJ810" s="41">
        <f t="shared" si="2300"/>
        <v>0.36084810569460984</v>
      </c>
      <c r="DK810" s="41">
        <f t="shared" si="2300"/>
        <v>0.33747060289107245</v>
      </c>
      <c r="DL810" s="41">
        <f t="shared" si="2300"/>
        <v>0.33702159107606589</v>
      </c>
      <c r="DM810" s="41">
        <f t="shared" ref="DM810:ER810" si="2301">(HLOOKUP(DM$728-$B810,$C$720:$HY$723,4,FALSE))*DM$722</f>
        <v>0.33694752218162538</v>
      </c>
      <c r="DN810" s="41">
        <f t="shared" si="2301"/>
        <v>0.35134802890770112</v>
      </c>
      <c r="DO810" s="41">
        <f t="shared" si="2301"/>
        <v>0.35335759507833991</v>
      </c>
      <c r="DP810" s="41">
        <f t="shared" si="2301"/>
        <v>0.3560291868116231</v>
      </c>
      <c r="DQ810" s="41">
        <f t="shared" si="2301"/>
        <v>0.35667304297646346</v>
      </c>
      <c r="DR810" s="41">
        <f t="shared" si="2301"/>
        <v>0.35683499905411126</v>
      </c>
      <c r="DS810" s="41">
        <f t="shared" si="2301"/>
        <v>0.35520086307475901</v>
      </c>
      <c r="DT810" s="41">
        <f t="shared" si="2301"/>
        <v>0.36448022858312668</v>
      </c>
      <c r="DU810" s="41">
        <f t="shared" si="2301"/>
        <v>0.36351118404843069</v>
      </c>
      <c r="DV810" s="41">
        <f t="shared" si="2301"/>
        <v>0.36335279837756423</v>
      </c>
      <c r="DW810" s="41">
        <f t="shared" si="2301"/>
        <v>0.33914081066563517</v>
      </c>
      <c r="DX810" s="41">
        <f t="shared" si="2301"/>
        <v>0.33765746333310603</v>
      </c>
      <c r="DY810" s="41">
        <f t="shared" si="2301"/>
        <v>0.33708027838937804</v>
      </c>
      <c r="DZ810" s="41">
        <f t="shared" si="2301"/>
        <v>0.35142322269991932</v>
      </c>
      <c r="EA810" s="41">
        <f t="shared" si="2301"/>
        <v>0.35276463372183803</v>
      </c>
      <c r="EB810" s="41">
        <f t="shared" si="2301"/>
        <v>0.35339548710105323</v>
      </c>
      <c r="EC810" s="41">
        <f t="shared" si="2301"/>
        <v>0.35328973360189264</v>
      </c>
      <c r="ED810" s="41">
        <f t="shared" si="2301"/>
        <v>0.35361318519808066</v>
      </c>
      <c r="EE810" s="41">
        <f t="shared" si="2301"/>
        <v>0.35300053431304396</v>
      </c>
      <c r="EF810" s="41">
        <f t="shared" si="2301"/>
        <v>0.36314758640094619</v>
      </c>
      <c r="EG810" s="41">
        <f t="shared" si="2301"/>
        <v>0.36209420597203346</v>
      </c>
      <c r="EH810" s="41">
        <f t="shared" si="2301"/>
        <v>0.36188220557148559</v>
      </c>
      <c r="EI810" s="41">
        <f t="shared" si="2301"/>
        <v>0.33725677455541814</v>
      </c>
      <c r="EJ810" s="41">
        <f t="shared" si="2301"/>
        <v>0.33698033905726194</v>
      </c>
      <c r="EK810" s="41">
        <f t="shared" si="2301"/>
        <v>0.33717121606190303</v>
      </c>
      <c r="EL810" s="41">
        <f t="shared" si="2301"/>
        <v>0.35212584090430543</v>
      </c>
      <c r="EM810" s="41">
        <f t="shared" si="2301"/>
        <v>0.35275965075923327</v>
      </c>
      <c r="EN810" s="41">
        <f t="shared" si="2301"/>
        <v>0.35266690191613115</v>
      </c>
      <c r="EO810" s="41">
        <f t="shared" si="2301"/>
        <v>0.35138934083886247</v>
      </c>
      <c r="EP810" s="41">
        <f t="shared" si="2301"/>
        <v>0.35128402453901064</v>
      </c>
      <c r="EQ810" s="41">
        <f t="shared" si="2301"/>
        <v>0.35208828829080735</v>
      </c>
      <c r="ER810" s="41">
        <f t="shared" si="2301"/>
        <v>0.36326632479381826</v>
      </c>
      <c r="ES810" s="41">
        <f t="shared" ref="ES810:FF810" si="2302">(HLOOKUP(ES$728-$B810,$C$720:$HY$723,4,FALSE))*ES$722</f>
        <v>0.36295608784783362</v>
      </c>
      <c r="ET810" s="41">
        <f t="shared" si="2302"/>
        <v>0.36328517465370469</v>
      </c>
      <c r="EU810" s="41">
        <f t="shared" si="2302"/>
        <v>0.33996722610462338</v>
      </c>
      <c r="EV810" s="41">
        <f t="shared" si="2302"/>
        <v>0.34121989675070263</v>
      </c>
      <c r="EW810" s="41">
        <f t="shared" si="2302"/>
        <v>0.33995842266624937</v>
      </c>
      <c r="EX810" s="41">
        <f t="shared" si="2302"/>
        <v>0.3535262122399353</v>
      </c>
      <c r="EY810" s="41">
        <f t="shared" si="2302"/>
        <v>0.35207481780422389</v>
      </c>
      <c r="EZ810" s="41">
        <f t="shared" si="2302"/>
        <v>0.35196771992117909</v>
      </c>
      <c r="FA810" s="41">
        <f t="shared" si="2302"/>
        <v>0.35074648379088996</v>
      </c>
      <c r="FB810" s="41">
        <f t="shared" si="2302"/>
        <v>0.35014071969869442</v>
      </c>
      <c r="FC810" s="41">
        <f t="shared" si="2302"/>
        <v>0.35094787555525087</v>
      </c>
      <c r="FD810" s="41">
        <f t="shared" si="2302"/>
        <v>0.36146261540155061</v>
      </c>
      <c r="FE810" s="41">
        <f t="shared" si="2302"/>
        <v>0.36210814435562072</v>
      </c>
      <c r="FF810" s="41">
        <f t="shared" si="2302"/>
        <v>0.36179915701280374</v>
      </c>
      <c r="FG810" s="41"/>
      <c r="FH810" s="41"/>
      <c r="FI810" s="41"/>
      <c r="FJ810" s="41"/>
      <c r="FK810" s="41"/>
      <c r="FL810" s="41"/>
      <c r="FM810" s="41"/>
      <c r="FN810" s="41"/>
      <c r="FO810" s="41"/>
      <c r="FP810" s="41"/>
      <c r="FQ810" s="41"/>
      <c r="FR810" s="41"/>
      <c r="FS810" s="41"/>
      <c r="FT810" s="41"/>
      <c r="FU810" s="41"/>
      <c r="FV810" s="41"/>
      <c r="FW810" s="41"/>
      <c r="FX810" s="41"/>
      <c r="FY810" s="41"/>
      <c r="FZ810" s="41"/>
      <c r="GA810" s="41"/>
      <c r="GB810" s="41"/>
      <c r="GC810" s="41"/>
      <c r="GD810" s="41"/>
      <c r="GE810" s="41"/>
      <c r="GF810" s="41"/>
      <c r="GG810" s="41"/>
      <c r="GH810" s="41"/>
      <c r="GI810" s="41"/>
      <c r="GJ810" s="41"/>
      <c r="GK810" s="41"/>
      <c r="GL810" s="41"/>
      <c r="GM810" s="41"/>
      <c r="GN810" s="41"/>
      <c r="GO810" s="41"/>
      <c r="GP810" s="41"/>
      <c r="GQ810" s="41"/>
      <c r="GR810" s="41"/>
      <c r="GS810" s="41"/>
      <c r="GT810" s="41"/>
      <c r="GU810" s="41"/>
    </row>
    <row r="811" spans="2:209" x14ac:dyDescent="0.25">
      <c r="B811" s="15">
        <f t="shared" si="2254"/>
        <v>83</v>
      </c>
      <c r="C811" s="55"/>
      <c r="CH811" s="41">
        <f t="shared" ref="CH811:DM811" si="2303">(HLOOKUP(CH$728-$B811,$C$720:$HY$723,4,FALSE))*CH$722</f>
        <v>0.25819916441957663</v>
      </c>
      <c r="CI811" s="41">
        <f t="shared" si="2303"/>
        <v>0.28420684168953797</v>
      </c>
      <c r="CJ811" s="41">
        <f t="shared" si="2303"/>
        <v>0.30557936383188256</v>
      </c>
      <c r="CK811" s="41">
        <f t="shared" si="2303"/>
        <v>0.31759955997392214</v>
      </c>
      <c r="CL811" s="41">
        <f t="shared" si="2303"/>
        <v>0.32667680335163563</v>
      </c>
      <c r="CM811" s="41">
        <f t="shared" si="2303"/>
        <v>0.31090931671249589</v>
      </c>
      <c r="CN811" s="41">
        <f t="shared" si="2303"/>
        <v>0.31612193722068255</v>
      </c>
      <c r="CO811" s="41">
        <f t="shared" si="2303"/>
        <v>0.3199829276270697</v>
      </c>
      <c r="CP811" s="41">
        <f t="shared" si="2303"/>
        <v>0.33716990809413777</v>
      </c>
      <c r="CQ811" s="41">
        <f t="shared" si="2303"/>
        <v>0.33818144490028684</v>
      </c>
      <c r="CR811" s="41">
        <f t="shared" si="2303"/>
        <v>0.33981373367336387</v>
      </c>
      <c r="CS811" s="41">
        <f t="shared" si="2303"/>
        <v>0.3374224455218614</v>
      </c>
      <c r="CT811" s="41">
        <f t="shared" si="2303"/>
        <v>0.3323873093953772</v>
      </c>
      <c r="CU811" s="41">
        <f t="shared" si="2303"/>
        <v>0.33500408064809584</v>
      </c>
      <c r="CV811" s="41">
        <f t="shared" si="2303"/>
        <v>0.34795558670362725</v>
      </c>
      <c r="CW811" s="41">
        <f t="shared" si="2303"/>
        <v>0.35544073657980157</v>
      </c>
      <c r="CX811" s="41">
        <f t="shared" si="2303"/>
        <v>0.35417477793851554</v>
      </c>
      <c r="CY811" s="41">
        <f t="shared" si="2303"/>
        <v>0.33183449167765489</v>
      </c>
      <c r="CZ811" s="41">
        <f t="shared" si="2303"/>
        <v>0.3341217871186446</v>
      </c>
      <c r="DA811" s="41">
        <f t="shared" si="2303"/>
        <v>0.33454610867830542</v>
      </c>
      <c r="DB811" s="41">
        <f t="shared" si="2303"/>
        <v>0.34925405351235839</v>
      </c>
      <c r="DC811" s="41">
        <f t="shared" si="2303"/>
        <v>0.34766688855373573</v>
      </c>
      <c r="DD811" s="41">
        <f t="shared" si="2303"/>
        <v>0.34897878860660292</v>
      </c>
      <c r="DE811" s="41">
        <f t="shared" si="2303"/>
        <v>0.34809623442696586</v>
      </c>
      <c r="DF811" s="41">
        <f t="shared" si="2303"/>
        <v>0.34908959890687313</v>
      </c>
      <c r="DG811" s="41">
        <f t="shared" si="2303"/>
        <v>0.34951539347094279</v>
      </c>
      <c r="DH811" s="41">
        <f t="shared" si="2303"/>
        <v>0.35982544327119986</v>
      </c>
      <c r="DI811" s="41">
        <f t="shared" si="2303"/>
        <v>0.36027461934520805</v>
      </c>
      <c r="DJ811" s="41">
        <f t="shared" si="2303"/>
        <v>0.36002498465205485</v>
      </c>
      <c r="DK811" s="41">
        <f t="shared" si="2303"/>
        <v>0.33672644852279621</v>
      </c>
      <c r="DL811" s="41">
        <f t="shared" si="2303"/>
        <v>0.33630238243422877</v>
      </c>
      <c r="DM811" s="41">
        <f t="shared" si="2303"/>
        <v>0.33625092587427663</v>
      </c>
      <c r="DN811" s="41">
        <f t="shared" ref="DN811:ES811" si="2304">(HLOOKUP(DN$728-$B811,$C$720:$HY$723,4,FALSE))*DN$722</f>
        <v>0.35064365704938838</v>
      </c>
      <c r="DO811" s="41">
        <f t="shared" si="2304"/>
        <v>0.35267001542378423</v>
      </c>
      <c r="DP811" s="41">
        <f t="shared" si="2304"/>
        <v>0.35535618887348547</v>
      </c>
      <c r="DQ811" s="41">
        <f t="shared" si="2304"/>
        <v>0.35601754366083621</v>
      </c>
      <c r="DR811" s="41">
        <f t="shared" si="2304"/>
        <v>0.35619691470748099</v>
      </c>
      <c r="DS811" s="41">
        <f t="shared" si="2304"/>
        <v>0.35458240486816978</v>
      </c>
      <c r="DT811" s="41">
        <f t="shared" si="2304"/>
        <v>0.36386187546322557</v>
      </c>
      <c r="DU811" s="41">
        <f t="shared" si="2304"/>
        <v>0.36290988305857425</v>
      </c>
      <c r="DV811" s="41">
        <f t="shared" si="2304"/>
        <v>0.36276640987780662</v>
      </c>
      <c r="DW811" s="41">
        <f t="shared" si="2304"/>
        <v>0.3386065195587899</v>
      </c>
      <c r="DX811" s="41">
        <f t="shared" si="2304"/>
        <v>0.3371378728154249</v>
      </c>
      <c r="DY811" s="41">
        <f t="shared" si="2304"/>
        <v>0.33657335785467657</v>
      </c>
      <c r="DZ811" s="41">
        <f t="shared" si="2304"/>
        <v>0.35090646990699786</v>
      </c>
      <c r="EA811" s="41">
        <f t="shared" si="2304"/>
        <v>0.35225717869926876</v>
      </c>
      <c r="EB811" s="41">
        <f t="shared" si="2304"/>
        <v>0.35289793479076964</v>
      </c>
      <c r="EC811" s="41">
        <f t="shared" si="2304"/>
        <v>0.35280268707333179</v>
      </c>
      <c r="ED811" s="41">
        <f t="shared" si="2304"/>
        <v>0.3531356362111796</v>
      </c>
      <c r="EE811" s="41">
        <f t="shared" si="2304"/>
        <v>0.35253334206267772</v>
      </c>
      <c r="EF811" s="41">
        <f t="shared" si="2304"/>
        <v>0.36267638365921739</v>
      </c>
      <c r="EG811" s="41">
        <f t="shared" si="2304"/>
        <v>0.36163340068742317</v>
      </c>
      <c r="EH811" s="41">
        <f t="shared" si="2304"/>
        <v>0.36143035500903153</v>
      </c>
      <c r="EI811" s="41">
        <f t="shared" si="2304"/>
        <v>0.33684346590037684</v>
      </c>
      <c r="EJ811" s="41">
        <f t="shared" si="2304"/>
        <v>0.33657487400564218</v>
      </c>
      <c r="EK811" s="41">
        <f t="shared" si="2304"/>
        <v>0.3367727623585221</v>
      </c>
      <c r="EL811" s="41">
        <f t="shared" si="2304"/>
        <v>0.35171701145508472</v>
      </c>
      <c r="EM811" s="41">
        <f t="shared" si="2304"/>
        <v>0.35235714355945541</v>
      </c>
      <c r="EN811" s="41">
        <f t="shared" si="2304"/>
        <v>0.35227131771729964</v>
      </c>
      <c r="EO811" s="41">
        <f t="shared" si="2304"/>
        <v>0.35100175582679155</v>
      </c>
      <c r="EP811" s="41">
        <f t="shared" si="2304"/>
        <v>0.35090290474747443</v>
      </c>
      <c r="EQ811" s="41">
        <f t="shared" si="2304"/>
        <v>0.35171245432490339</v>
      </c>
      <c r="ER811" s="41">
        <f t="shared" si="2304"/>
        <v>0.36288471120131383</v>
      </c>
      <c r="ES811" s="41">
        <f t="shared" si="2304"/>
        <v>0.36258075517218491</v>
      </c>
      <c r="ET811" s="41">
        <f t="shared" ref="ET811:FF811" si="2305">(HLOOKUP(ET$728-$B811,$C$720:$HY$723,4,FALSE))*ET$722</f>
        <v>0.36291527875475366</v>
      </c>
      <c r="EU811" s="41">
        <f t="shared" si="2305"/>
        <v>0.33962631498485307</v>
      </c>
      <c r="EV811" s="41">
        <f t="shared" si="2305"/>
        <v>0.34088283430255234</v>
      </c>
      <c r="EW811" s="41">
        <f t="shared" si="2305"/>
        <v>0.33962754274053647</v>
      </c>
      <c r="EX811" s="41">
        <f t="shared" si="2305"/>
        <v>0.35318711154111337</v>
      </c>
      <c r="EY811" s="41">
        <f t="shared" si="2305"/>
        <v>0.35174193172178186</v>
      </c>
      <c r="EZ811" s="41">
        <f t="shared" si="2305"/>
        <v>0.35163962032616103</v>
      </c>
      <c r="FA811" s="41">
        <f t="shared" si="2305"/>
        <v>0.35042406193962267</v>
      </c>
      <c r="FB811" s="41">
        <f t="shared" si="2305"/>
        <v>0.34982326207158743</v>
      </c>
      <c r="FC811" s="41">
        <f t="shared" si="2305"/>
        <v>0.35063398430296189</v>
      </c>
      <c r="FD811" s="41">
        <f t="shared" si="2305"/>
        <v>0.36114362861773436</v>
      </c>
      <c r="FE811" s="41">
        <f t="shared" si="2305"/>
        <v>0.36179279099449679</v>
      </c>
      <c r="FF811" s="41">
        <f t="shared" si="2305"/>
        <v>0.36148816321123034</v>
      </c>
      <c r="FG811" s="41"/>
      <c r="FH811" s="41"/>
      <c r="FI811" s="41"/>
      <c r="FJ811" s="41"/>
      <c r="FK811" s="41"/>
      <c r="FL811" s="41"/>
      <c r="FM811" s="41"/>
      <c r="FN811" s="41"/>
      <c r="FO811" s="41"/>
      <c r="FP811" s="41"/>
      <c r="FQ811" s="41"/>
      <c r="FR811" s="41"/>
      <c r="FS811" s="41"/>
      <c r="FT811" s="41"/>
      <c r="FU811" s="41"/>
      <c r="FV811" s="41"/>
      <c r="FW811" s="41"/>
      <c r="FX811" s="41"/>
      <c r="FY811" s="41"/>
      <c r="FZ811" s="41"/>
      <c r="GA811" s="41"/>
      <c r="GB811" s="41"/>
      <c r="GC811" s="41"/>
      <c r="GD811" s="41"/>
      <c r="GE811" s="41"/>
      <c r="GF811" s="41"/>
      <c r="GG811" s="41"/>
      <c r="GH811" s="41"/>
      <c r="GI811" s="41"/>
      <c r="GJ811" s="41"/>
      <c r="GK811" s="41"/>
      <c r="GL811" s="41"/>
      <c r="GM811" s="41"/>
      <c r="GN811" s="41"/>
      <c r="GO811" s="41"/>
      <c r="GP811" s="41"/>
      <c r="GQ811" s="41"/>
      <c r="GR811" s="41"/>
      <c r="GS811" s="41"/>
      <c r="GT811" s="41"/>
      <c r="GU811" s="41"/>
      <c r="GV811" s="41"/>
    </row>
    <row r="812" spans="2:209" x14ac:dyDescent="0.25">
      <c r="B812" s="15">
        <f t="shared" si="2254"/>
        <v>84</v>
      </c>
      <c r="C812" s="55"/>
      <c r="CI812" s="41">
        <f t="shared" ref="CI812:DN812" si="2306">(HLOOKUP(CI$728-$B812,$C$720:$HY$723,4,FALSE))*CI$722</f>
        <v>0.25980322803392603</v>
      </c>
      <c r="CJ812" s="41">
        <f t="shared" si="2306"/>
        <v>0.29518993832371776</v>
      </c>
      <c r="CK812" s="41">
        <f t="shared" si="2306"/>
        <v>0.31053812426058452</v>
      </c>
      <c r="CL812" s="41">
        <f t="shared" si="2306"/>
        <v>0.32125875890108369</v>
      </c>
      <c r="CM812" s="41">
        <f t="shared" si="2306"/>
        <v>0.30679254352837754</v>
      </c>
      <c r="CN812" s="41">
        <f t="shared" si="2306"/>
        <v>0.31263688612273088</v>
      </c>
      <c r="CO812" s="41">
        <f t="shared" si="2306"/>
        <v>0.31696049418935784</v>
      </c>
      <c r="CP812" s="41">
        <f t="shared" si="2306"/>
        <v>0.33438374264565968</v>
      </c>
      <c r="CQ812" s="41">
        <f t="shared" si="2306"/>
        <v>0.33569759907057173</v>
      </c>
      <c r="CR812" s="41">
        <f t="shared" si="2306"/>
        <v>0.33756750777423167</v>
      </c>
      <c r="CS812" s="41">
        <f t="shared" si="2306"/>
        <v>0.33539474978908379</v>
      </c>
      <c r="CT812" s="41">
        <f t="shared" si="2306"/>
        <v>0.33055625563441976</v>
      </c>
      <c r="CU812" s="41">
        <f t="shared" si="2306"/>
        <v>0.33330049158158992</v>
      </c>
      <c r="CV812" s="41">
        <f t="shared" si="2306"/>
        <v>0.34631244210662149</v>
      </c>
      <c r="CW812" s="41">
        <f t="shared" si="2306"/>
        <v>0.35387406357114781</v>
      </c>
      <c r="CX812" s="41">
        <f t="shared" si="2306"/>
        <v>0.35271117830565146</v>
      </c>
      <c r="CY812" s="41">
        <f t="shared" si="2306"/>
        <v>0.33054381078572714</v>
      </c>
      <c r="CZ812" s="41">
        <f t="shared" si="2306"/>
        <v>0.33289434962208037</v>
      </c>
      <c r="DA812" s="41">
        <f t="shared" si="2306"/>
        <v>0.33338174305678886</v>
      </c>
      <c r="DB812" s="41">
        <f t="shared" si="2306"/>
        <v>0.34809922530444448</v>
      </c>
      <c r="DC812" s="41">
        <f t="shared" si="2306"/>
        <v>0.34657200502034169</v>
      </c>
      <c r="DD812" s="41">
        <f t="shared" si="2306"/>
        <v>0.34792968771013089</v>
      </c>
      <c r="DE812" s="41">
        <f t="shared" si="2306"/>
        <v>0.34709524725800561</v>
      </c>
      <c r="DF812" s="41">
        <f t="shared" si="2306"/>
        <v>0.34812754825194386</v>
      </c>
      <c r="DG812" s="41">
        <f t="shared" si="2306"/>
        <v>0.34859066760061863</v>
      </c>
      <c r="DH812" s="41">
        <f t="shared" si="2306"/>
        <v>0.3589100264241577</v>
      </c>
      <c r="DI812" s="41">
        <f t="shared" si="2306"/>
        <v>0.35939198009270806</v>
      </c>
      <c r="DJ812" s="41">
        <f t="shared" si="2306"/>
        <v>0.35917443391422155</v>
      </c>
      <c r="DK812" s="41">
        <f t="shared" si="2306"/>
        <v>0.335958350752599</v>
      </c>
      <c r="DL812" s="41">
        <f t="shared" si="2306"/>
        <v>0.33556080410175726</v>
      </c>
      <c r="DM812" s="41">
        <f t="shared" si="2306"/>
        <v>0.33553336184242233</v>
      </c>
      <c r="DN812" s="41">
        <f t="shared" si="2306"/>
        <v>0.34991874571864351</v>
      </c>
      <c r="DO812" s="41">
        <f t="shared" ref="DO812:ET812" si="2307">(HLOOKUP(DO$728-$B812,$C$720:$HY$723,4,FALSE))*DO$722</f>
        <v>0.35196299328705122</v>
      </c>
      <c r="DP812" s="41">
        <f t="shared" si="2307"/>
        <v>0.35466472026210416</v>
      </c>
      <c r="DQ812" s="41">
        <f t="shared" si="2307"/>
        <v>0.3553445677316146</v>
      </c>
      <c r="DR812" s="41">
        <f t="shared" si="2307"/>
        <v>0.35554229042785829</v>
      </c>
      <c r="DS812" s="41">
        <f t="shared" si="2307"/>
        <v>0.35394834855996948</v>
      </c>
      <c r="DT812" s="41">
        <f t="shared" si="2307"/>
        <v>0.36322833712945801</v>
      </c>
      <c r="DU812" s="41">
        <f t="shared" si="2307"/>
        <v>0.36229419408333252</v>
      </c>
      <c r="DV812" s="41">
        <f t="shared" si="2307"/>
        <v>0.36216634085402349</v>
      </c>
      <c r="DW812" s="41">
        <f t="shared" si="2307"/>
        <v>0.33806006726807192</v>
      </c>
      <c r="DX812" s="41">
        <f t="shared" si="2307"/>
        <v>0.3366067371880952</v>
      </c>
      <c r="DY812" s="41">
        <f t="shared" si="2307"/>
        <v>0.33605543556882184</v>
      </c>
      <c r="DZ812" s="41">
        <f t="shared" si="2307"/>
        <v>0.3503787567574615</v>
      </c>
      <c r="EA812" s="41">
        <f t="shared" si="2307"/>
        <v>0.35173919960977951</v>
      </c>
      <c r="EB812" s="41">
        <f t="shared" si="2307"/>
        <v>0.35239028801344241</v>
      </c>
      <c r="EC812" s="41">
        <f t="shared" si="2307"/>
        <v>0.35230596937762054</v>
      </c>
      <c r="ED812" s="41">
        <f t="shared" si="2307"/>
        <v>0.3526488021218494</v>
      </c>
      <c r="EE812" s="41">
        <f t="shared" si="2307"/>
        <v>0.35205725138676991</v>
      </c>
      <c r="EF812" s="41">
        <f t="shared" si="2307"/>
        <v>0.36219638553069849</v>
      </c>
      <c r="EG812" s="41">
        <f t="shared" si="2307"/>
        <v>0.36116416267983115</v>
      </c>
      <c r="EH812" s="41">
        <f t="shared" si="2307"/>
        <v>0.36097039454885338</v>
      </c>
      <c r="EI812" s="41">
        <f t="shared" si="2307"/>
        <v>0.33642287901552104</v>
      </c>
      <c r="EJ812" s="41">
        <f t="shared" si="2307"/>
        <v>0.33616240102069073</v>
      </c>
      <c r="EK812" s="41">
        <f t="shared" si="2307"/>
        <v>0.3363675470695357</v>
      </c>
      <c r="EL812" s="41">
        <f t="shared" si="2307"/>
        <v>0.35130136818816182</v>
      </c>
      <c r="EM812" s="41">
        <f t="shared" si="2307"/>
        <v>0.35194804556039788</v>
      </c>
      <c r="EN812" s="41">
        <f t="shared" si="2307"/>
        <v>0.35186936771720395</v>
      </c>
      <c r="EO812" s="41">
        <f t="shared" si="2307"/>
        <v>0.35060803941163382</v>
      </c>
      <c r="EP812" s="41">
        <f t="shared" si="2307"/>
        <v>0.35051585627796883</v>
      </c>
      <c r="EQ812" s="41">
        <f t="shared" si="2307"/>
        <v>0.35133086971555799</v>
      </c>
      <c r="ER812" s="41">
        <f t="shared" si="2307"/>
        <v>0.36249735267587474</v>
      </c>
      <c r="ES812" s="41">
        <f t="shared" si="2307"/>
        <v>0.36219986177494318</v>
      </c>
      <c r="ET812" s="41">
        <f t="shared" si="2307"/>
        <v>0.36253998827976391</v>
      </c>
      <c r="EU812" s="41">
        <f t="shared" ref="EU812:FF812" si="2308">(HLOOKUP(EU$728-$B812,$C$720:$HY$723,4,FALSE))*EU$722</f>
        <v>0.33928050846740154</v>
      </c>
      <c r="EV812" s="41">
        <f t="shared" si="2308"/>
        <v>0.34054100503246615</v>
      </c>
      <c r="EW812" s="41">
        <f t="shared" si="2308"/>
        <v>0.3392920532450367</v>
      </c>
      <c r="EX812" s="41">
        <f t="shared" si="2308"/>
        <v>0.35284335619505391</v>
      </c>
      <c r="EY812" s="41">
        <f t="shared" si="2308"/>
        <v>0.35140454249653569</v>
      </c>
      <c r="EZ812" s="41">
        <f t="shared" si="2308"/>
        <v>0.35130714572212141</v>
      </c>
      <c r="FA812" s="41">
        <f t="shared" si="2308"/>
        <v>0.35009740132190265</v>
      </c>
      <c r="FB812" s="41">
        <f t="shared" si="2308"/>
        <v>0.34950168888700567</v>
      </c>
      <c r="FC812" s="41">
        <f t="shared" si="2308"/>
        <v>0.35031607945391807</v>
      </c>
      <c r="FD812" s="41">
        <f t="shared" si="2308"/>
        <v>0.36082061818302619</v>
      </c>
      <c r="FE812" s="41">
        <f t="shared" si="2308"/>
        <v>0.36147351283434997</v>
      </c>
      <c r="FF812" s="41">
        <f t="shared" si="2308"/>
        <v>0.3611733497803476</v>
      </c>
      <c r="FG812" s="41"/>
      <c r="FH812" s="41"/>
      <c r="FI812" s="41"/>
      <c r="FJ812" s="41"/>
      <c r="FK812" s="41"/>
      <c r="FL812" s="41"/>
      <c r="FM812" s="41"/>
      <c r="FN812" s="41"/>
      <c r="FO812" s="41"/>
      <c r="FP812" s="41"/>
      <c r="FQ812" s="41"/>
      <c r="FR812" s="41"/>
      <c r="FS812" s="41"/>
      <c r="FT812" s="41"/>
      <c r="FU812" s="41"/>
      <c r="FV812" s="41"/>
      <c r="FW812" s="41"/>
      <c r="FX812" s="41"/>
      <c r="FY812" s="41"/>
      <c r="FZ812" s="41"/>
      <c r="GA812" s="41"/>
      <c r="GB812" s="41"/>
      <c r="GC812" s="41"/>
      <c r="GD812" s="41"/>
      <c r="GE812" s="41"/>
      <c r="GF812" s="41"/>
      <c r="GG812" s="41"/>
      <c r="GH812" s="41"/>
      <c r="GI812" s="41"/>
      <c r="GJ812" s="41"/>
      <c r="GK812" s="41"/>
      <c r="GL812" s="41"/>
      <c r="GM812" s="41"/>
      <c r="GN812" s="41"/>
      <c r="GO812" s="41"/>
      <c r="GP812" s="41"/>
      <c r="GQ812" s="41"/>
      <c r="GR812" s="41"/>
      <c r="GS812" s="41"/>
      <c r="GT812" s="41"/>
      <c r="GU812" s="41"/>
      <c r="GV812" s="41"/>
      <c r="GW812" s="41"/>
    </row>
    <row r="813" spans="2:209" x14ac:dyDescent="0.25">
      <c r="B813" s="15">
        <f t="shared" si="2254"/>
        <v>85</v>
      </c>
      <c r="C813" s="55"/>
      <c r="CJ813" s="41">
        <f t="shared" ref="CJ813:DO813" si="2309">(HLOOKUP(CJ$728-$B813,$C$720:$HY$723,4,FALSE))*CJ$722</f>
        <v>0.26984325360968431</v>
      </c>
      <c r="CK813" s="41">
        <f t="shared" si="2309"/>
        <v>0.29998010532568831</v>
      </c>
      <c r="CL813" s="41">
        <f t="shared" si="2309"/>
        <v>0.31411596539874731</v>
      </c>
      <c r="CM813" s="41">
        <f t="shared" si="2309"/>
        <v>0.30170428620223544</v>
      </c>
      <c r="CN813" s="41">
        <f t="shared" si="2309"/>
        <v>0.30849723806468804</v>
      </c>
      <c r="CO813" s="41">
        <f t="shared" si="2309"/>
        <v>0.31346619851347507</v>
      </c>
      <c r="CP813" s="41">
        <f t="shared" si="2309"/>
        <v>0.33122528474825153</v>
      </c>
      <c r="CQ813" s="41">
        <f t="shared" si="2309"/>
        <v>0.3329235998813963</v>
      </c>
      <c r="CR813" s="41">
        <f t="shared" si="2309"/>
        <v>0.33508817113682515</v>
      </c>
      <c r="CS813" s="41">
        <f t="shared" si="2309"/>
        <v>0.33317773411621704</v>
      </c>
      <c r="CT813" s="41">
        <f t="shared" si="2309"/>
        <v>0.32856982136518725</v>
      </c>
      <c r="CU813" s="41">
        <f t="shared" si="2309"/>
        <v>0.33146440728658605</v>
      </c>
      <c r="CV813" s="41">
        <f t="shared" si="2309"/>
        <v>0.3445513468721203</v>
      </c>
      <c r="CW813" s="41">
        <f t="shared" si="2309"/>
        <v>0.35220297025407837</v>
      </c>
      <c r="CX813" s="41">
        <f t="shared" si="2309"/>
        <v>0.35115653634699717</v>
      </c>
      <c r="CY813" s="41">
        <f t="shared" si="2309"/>
        <v>0.32917786428065027</v>
      </c>
      <c r="CZ813" s="41">
        <f t="shared" si="2309"/>
        <v>0.33159954637870531</v>
      </c>
      <c r="DA813" s="41">
        <f t="shared" si="2309"/>
        <v>0.33215702420314364</v>
      </c>
      <c r="DB813" s="41">
        <f t="shared" si="2309"/>
        <v>0.34688768895621935</v>
      </c>
      <c r="DC813" s="41">
        <f t="shared" si="2309"/>
        <v>0.34542604515689634</v>
      </c>
      <c r="DD813" s="41">
        <f t="shared" si="2309"/>
        <v>0.34683397656134296</v>
      </c>
      <c r="DE813" s="41">
        <f t="shared" si="2309"/>
        <v>0.34605180866818908</v>
      </c>
      <c r="DF813" s="41">
        <f t="shared" si="2309"/>
        <v>0.34712647103680122</v>
      </c>
      <c r="DG813" s="41">
        <f t="shared" si="2309"/>
        <v>0.34762999194280025</v>
      </c>
      <c r="DH813" s="41">
        <f t="shared" si="2309"/>
        <v>0.35796044482416811</v>
      </c>
      <c r="DI813" s="41">
        <f t="shared" si="2309"/>
        <v>0.35847766600119246</v>
      </c>
      <c r="DJ813" s="41">
        <f t="shared" si="2309"/>
        <v>0.35829449001352898</v>
      </c>
      <c r="DK813" s="41">
        <f t="shared" si="2309"/>
        <v>0.335164656883297</v>
      </c>
      <c r="DL813" s="41">
        <f t="shared" si="2309"/>
        <v>0.33479536525213061</v>
      </c>
      <c r="DM813" s="41">
        <f t="shared" si="2309"/>
        <v>0.3347934792725677</v>
      </c>
      <c r="DN813" s="41">
        <f t="shared" si="2309"/>
        <v>0.34917201437404893</v>
      </c>
      <c r="DO813" s="41">
        <f t="shared" si="2309"/>
        <v>0.35123535439580866</v>
      </c>
      <c r="DP813" s="41">
        <f t="shared" ref="DP813:EU813" si="2310">(HLOOKUP(DP$728-$B813,$C$720:$HY$723,4,FALSE))*DP$722</f>
        <v>0.35395369920168823</v>
      </c>
      <c r="DQ813" s="41">
        <f t="shared" si="2310"/>
        <v>0.35465312173319202</v>
      </c>
      <c r="DR813" s="41">
        <f t="shared" si="2310"/>
        <v>0.35487021286443854</v>
      </c>
      <c r="DS813" s="41">
        <f t="shared" si="2310"/>
        <v>0.35329785673049929</v>
      </c>
      <c r="DT813" s="41">
        <f t="shared" si="2310"/>
        <v>0.36257882035899203</v>
      </c>
      <c r="DU813" s="41">
        <f t="shared" si="2310"/>
        <v>0.36166338531898751</v>
      </c>
      <c r="DV813" s="41">
        <f t="shared" si="2310"/>
        <v>0.36155191332345266</v>
      </c>
      <c r="DW813" s="41">
        <f t="shared" si="2310"/>
        <v>0.33750086617055591</v>
      </c>
      <c r="DX813" s="41">
        <f t="shared" si="2310"/>
        <v>0.33606351219984859</v>
      </c>
      <c r="DY813" s="41">
        <f t="shared" si="2310"/>
        <v>0.33552600524081438</v>
      </c>
      <c r="DZ813" s="41">
        <f t="shared" si="2310"/>
        <v>0.34983959059240477</v>
      </c>
      <c r="EA813" s="41">
        <f t="shared" si="2310"/>
        <v>0.35121023415385422</v>
      </c>
      <c r="EB813" s="41">
        <f t="shared" si="2310"/>
        <v>0.35187211319240952</v>
      </c>
      <c r="EC813" s="41">
        <f t="shared" si="2310"/>
        <v>0.35179917414773704</v>
      </c>
      <c r="ED813" s="41">
        <f t="shared" si="2310"/>
        <v>0.35215230108372414</v>
      </c>
      <c r="EE813" s="41">
        <f t="shared" si="2310"/>
        <v>0.3515719039627323</v>
      </c>
      <c r="EF813" s="41">
        <f t="shared" si="2310"/>
        <v>0.3617072450681546</v>
      </c>
      <c r="EG813" s="41">
        <f t="shared" si="2310"/>
        <v>0.36068616595882796</v>
      </c>
      <c r="EH813" s="41">
        <f t="shared" si="2310"/>
        <v>0.36050201682595551</v>
      </c>
      <c r="EI813" s="41">
        <f t="shared" si="2310"/>
        <v>0.33599474335922686</v>
      </c>
      <c r="EJ813" s="41">
        <f t="shared" si="2310"/>
        <v>0.3357426645218009</v>
      </c>
      <c r="EK813" s="41">
        <f t="shared" si="2310"/>
        <v>0.33595532816403817</v>
      </c>
      <c r="EL813" s="41">
        <f t="shared" si="2310"/>
        <v>0.35087867163623537</v>
      </c>
      <c r="EM813" s="41">
        <f t="shared" si="2310"/>
        <v>0.3515321292678118</v>
      </c>
      <c r="EN813" s="41">
        <f t="shared" si="2310"/>
        <v>0.35146083604161876</v>
      </c>
      <c r="EO813" s="41">
        <f t="shared" si="2310"/>
        <v>0.35020798725187169</v>
      </c>
      <c r="EP813" s="41">
        <f t="shared" si="2310"/>
        <v>0.35012268489321424</v>
      </c>
      <c r="EQ813" s="41">
        <f t="shared" si="2310"/>
        <v>0.35094334919756359</v>
      </c>
      <c r="ER813" s="41">
        <f t="shared" si="2310"/>
        <v>0.36210406716946564</v>
      </c>
      <c r="ES813" s="41">
        <f t="shared" si="2310"/>
        <v>0.36181323428681639</v>
      </c>
      <c r="ET813" s="41">
        <f t="shared" si="2310"/>
        <v>0.3621591377084028</v>
      </c>
      <c r="EU813" s="41">
        <f t="shared" si="2310"/>
        <v>0.33892965869437908</v>
      </c>
      <c r="EV813" s="41">
        <f t="shared" ref="EV813:FF813" si="2311">(HLOOKUP(EV$728-$B813,$C$720:$HY$723,4,FALSE))*EV$722</f>
        <v>0.34019426718029189</v>
      </c>
      <c r="EW813" s="41">
        <f t="shared" si="2311"/>
        <v>0.33895181917269307</v>
      </c>
      <c r="EX813" s="41">
        <f t="shared" si="2311"/>
        <v>0.35249481190855364</v>
      </c>
      <c r="EY813" s="41">
        <f t="shared" si="2311"/>
        <v>0.35106252211650069</v>
      </c>
      <c r="EZ813" s="41">
        <f t="shared" si="2311"/>
        <v>0.35097017354158433</v>
      </c>
      <c r="FA813" s="41">
        <f t="shared" si="2311"/>
        <v>0.34976638488305017</v>
      </c>
      <c r="FB813" s="41">
        <f t="shared" si="2311"/>
        <v>0.34917588809309302</v>
      </c>
      <c r="FC813" s="41">
        <f t="shared" si="2311"/>
        <v>0.34999405324956256</v>
      </c>
      <c r="FD813" s="41">
        <f t="shared" si="2311"/>
        <v>0.36049347754837441</v>
      </c>
      <c r="FE813" s="41">
        <f t="shared" si="2311"/>
        <v>0.36115020734793452</v>
      </c>
      <c r="FF813" s="41">
        <f t="shared" si="2311"/>
        <v>0.36085461827026155</v>
      </c>
      <c r="FG813" s="41"/>
      <c r="FH813" s="41"/>
      <c r="FI813" s="41"/>
      <c r="FJ813" s="41"/>
      <c r="FK813" s="41"/>
      <c r="FL813" s="41"/>
      <c r="FM813" s="41"/>
      <c r="FN813" s="41"/>
      <c r="FO813" s="41"/>
      <c r="FP813" s="41"/>
      <c r="FQ813" s="41"/>
      <c r="FR813" s="41"/>
      <c r="FS813" s="41"/>
      <c r="FT813" s="41"/>
      <c r="FU813" s="41"/>
      <c r="FV813" s="41"/>
      <c r="FW813" s="41"/>
      <c r="FX813" s="41"/>
      <c r="FY813" s="41"/>
      <c r="FZ813" s="41"/>
      <c r="GA813" s="41"/>
      <c r="GB813" s="41"/>
      <c r="GC813" s="41"/>
      <c r="GD813" s="41"/>
      <c r="GE813" s="41"/>
      <c r="GF813" s="41"/>
      <c r="GG813" s="41"/>
      <c r="GH813" s="41"/>
      <c r="GI813" s="41"/>
      <c r="GJ813" s="41"/>
      <c r="GK813" s="41"/>
      <c r="GL813" s="41"/>
      <c r="GM813" s="41"/>
      <c r="GN813" s="41"/>
      <c r="GO813" s="41"/>
      <c r="GP813" s="41"/>
      <c r="GQ813" s="41"/>
      <c r="GR813" s="41"/>
      <c r="GS813" s="41"/>
      <c r="GT813" s="41"/>
      <c r="GU813" s="41"/>
      <c r="GV813" s="41"/>
      <c r="GW813" s="41"/>
      <c r="GX813" s="41"/>
    </row>
    <row r="814" spans="2:209" x14ac:dyDescent="0.25">
      <c r="B814" s="15">
        <f t="shared" si="2254"/>
        <v>86</v>
      </c>
      <c r="C814" s="55"/>
      <c r="CK814" s="41">
        <f t="shared" ref="CK814:DP814" si="2312">(HLOOKUP(CK$728-$B814,$C$720:$HY$723,4,FALSE))*CK$722</f>
        <v>0.27422210966584154</v>
      </c>
      <c r="CL814" s="41">
        <f t="shared" si="2312"/>
        <v>0.30343630305992852</v>
      </c>
      <c r="CM814" s="41">
        <f t="shared" si="2312"/>
        <v>0.29499626235727033</v>
      </c>
      <c r="CN814" s="41">
        <f t="shared" si="2312"/>
        <v>0.30338070780738707</v>
      </c>
      <c r="CO814" s="41">
        <f t="shared" si="2312"/>
        <v>0.30931556946892597</v>
      </c>
      <c r="CP814" s="41">
        <f t="shared" si="2312"/>
        <v>0.32757372847718075</v>
      </c>
      <c r="CQ814" s="41">
        <f t="shared" si="2312"/>
        <v>0.32977893392078705</v>
      </c>
      <c r="CR814" s="41">
        <f t="shared" si="2312"/>
        <v>0.33231920788653868</v>
      </c>
      <c r="CS814" s="41">
        <f t="shared" si="2312"/>
        <v>0.33073063910873512</v>
      </c>
      <c r="CT814" s="41">
        <f t="shared" si="2312"/>
        <v>0.32639791961640996</v>
      </c>
      <c r="CU814" s="41">
        <f t="shared" si="2312"/>
        <v>0.32947251559964397</v>
      </c>
      <c r="CV814" s="41">
        <f t="shared" si="2312"/>
        <v>0.34265328391453997</v>
      </c>
      <c r="CW814" s="41">
        <f t="shared" si="2312"/>
        <v>0.35041192004312277</v>
      </c>
      <c r="CX814" s="41">
        <f t="shared" si="2312"/>
        <v>0.3494982759613311</v>
      </c>
      <c r="CY814" s="41">
        <f t="shared" si="2312"/>
        <v>0.32772694990325724</v>
      </c>
      <c r="CZ814" s="41">
        <f t="shared" si="2312"/>
        <v>0.33022923712867164</v>
      </c>
      <c r="DA814" s="41">
        <f t="shared" si="2312"/>
        <v>0.3308650888106196</v>
      </c>
      <c r="DB814" s="41">
        <f t="shared" si="2312"/>
        <v>0.34561335434849089</v>
      </c>
      <c r="DC814" s="41">
        <f t="shared" si="2312"/>
        <v>0.34422381263550761</v>
      </c>
      <c r="DD814" s="41">
        <f t="shared" si="2312"/>
        <v>0.34568715047423554</v>
      </c>
      <c r="DE814" s="41">
        <f t="shared" si="2312"/>
        <v>0.34496201139532207</v>
      </c>
      <c r="DF814" s="41">
        <f t="shared" si="2312"/>
        <v>0.34608293858198369</v>
      </c>
      <c r="DG814" s="41">
        <f t="shared" si="2312"/>
        <v>0.34663034550292043</v>
      </c>
      <c r="DH814" s="41">
        <f t="shared" si="2312"/>
        <v>0.35697394714145214</v>
      </c>
      <c r="DI814" s="41">
        <f t="shared" si="2312"/>
        <v>0.35752922831324763</v>
      </c>
      <c r="DJ814" s="41">
        <f t="shared" si="2312"/>
        <v>0.35738296800058017</v>
      </c>
      <c r="DK814" s="41">
        <f t="shared" si="2312"/>
        <v>0.33434353469946526</v>
      </c>
      <c r="DL814" s="41">
        <f t="shared" si="2312"/>
        <v>0.33400441890929949</v>
      </c>
      <c r="DM814" s="41">
        <f t="shared" si="2312"/>
        <v>0.33402979074725592</v>
      </c>
      <c r="DN814" s="41">
        <f t="shared" si="2312"/>
        <v>0.34840205729467594</v>
      </c>
      <c r="DO814" s="41">
        <f t="shared" si="2312"/>
        <v>0.35048581339045759</v>
      </c>
      <c r="DP814" s="41">
        <f t="shared" si="2312"/>
        <v>0.35322194477821034</v>
      </c>
      <c r="DQ814" s="41">
        <f t="shared" ref="DQ814:EV814" si="2313">(HLOOKUP(DQ$728-$B814,$C$720:$HY$723,4,FALSE))*DQ$722</f>
        <v>0.35394212392515462</v>
      </c>
      <c r="DR814" s="41">
        <f t="shared" si="2313"/>
        <v>0.35417968988779402</v>
      </c>
      <c r="DS814" s="41">
        <f t="shared" si="2313"/>
        <v>0.35263002179466896</v>
      </c>
      <c r="DT814" s="41">
        <f t="shared" si="2313"/>
        <v>0.36191246731301224</v>
      </c>
      <c r="DU814" s="41">
        <f t="shared" si="2313"/>
        <v>0.36101666696026968</v>
      </c>
      <c r="DV814" s="41">
        <f t="shared" si="2313"/>
        <v>0.36092239698172041</v>
      </c>
      <c r="DW814" s="41">
        <f t="shared" si="2313"/>
        <v>0.33692828445775036</v>
      </c>
      <c r="DX814" s="41">
        <f t="shared" si="2313"/>
        <v>0.33550761369821275</v>
      </c>
      <c r="DY814" s="41">
        <f t="shared" si="2313"/>
        <v>0.33498452436679516</v>
      </c>
      <c r="DZ814" s="41">
        <f t="shared" si="2313"/>
        <v>0.34928844435403539</v>
      </c>
      <c r="EA814" s="41">
        <f t="shared" si="2313"/>
        <v>0.35066978850346775</v>
      </c>
      <c r="EB814" s="41">
        <f t="shared" si="2313"/>
        <v>0.35134294785346321</v>
      </c>
      <c r="EC814" s="41">
        <f t="shared" si="2313"/>
        <v>0.35128186853431853</v>
      </c>
      <c r="ED814" s="41">
        <f t="shared" si="2313"/>
        <v>0.3516457269070305</v>
      </c>
      <c r="EE814" s="41">
        <f t="shared" si="2313"/>
        <v>0.35107691911025896</v>
      </c>
      <c r="EF814" s="41">
        <f t="shared" si="2313"/>
        <v>0.36120859412726919</v>
      </c>
      <c r="EG814" s="41">
        <f t="shared" si="2313"/>
        <v>0.36019906502381505</v>
      </c>
      <c r="EH814" s="41">
        <f t="shared" si="2313"/>
        <v>0.36002489644756785</v>
      </c>
      <c r="EI814" s="41">
        <f t="shared" si="2313"/>
        <v>0.33555877283317598</v>
      </c>
      <c r="EJ814" s="41">
        <f t="shared" si="2313"/>
        <v>0.33531539451435777</v>
      </c>
      <c r="EK814" s="41">
        <f t="shared" si="2313"/>
        <v>0.33553585021885812</v>
      </c>
      <c r="EL814" s="41">
        <f t="shared" si="2313"/>
        <v>0.35044866932702207</v>
      </c>
      <c r="EM814" s="41">
        <f t="shared" si="2313"/>
        <v>0.35110915505709572</v>
      </c>
      <c r="EN814" s="41">
        <f t="shared" si="2313"/>
        <v>0.35104549551122066</v>
      </c>
      <c r="EO814" s="41">
        <f t="shared" si="2313"/>
        <v>0.34980138449254794</v>
      </c>
      <c r="EP814" s="41">
        <f t="shared" si="2313"/>
        <v>0.34972318653456763</v>
      </c>
      <c r="EQ814" s="41">
        <f t="shared" si="2313"/>
        <v>0.35054969829674676</v>
      </c>
      <c r="ER814" s="41">
        <f t="shared" si="2313"/>
        <v>0.36170466373591309</v>
      </c>
      <c r="ES814" s="41">
        <f t="shared" si="2313"/>
        <v>0.3614206910033369</v>
      </c>
      <c r="ET814" s="41">
        <f t="shared" si="2313"/>
        <v>0.36177255369087113</v>
      </c>
      <c r="EU814" s="41">
        <f t="shared" si="2313"/>
        <v>0.33857361092492488</v>
      </c>
      <c r="EV814" s="41">
        <f t="shared" si="2313"/>
        <v>0.33984247248992522</v>
      </c>
      <c r="EW814" s="41">
        <f t="shared" ref="EW814:FF814" si="2314">(HLOOKUP(EW$728-$B814,$C$720:$HY$723,4,FALSE))*EW$722</f>
        <v>0.33860669942489857</v>
      </c>
      <c r="EX814" s="41">
        <f t="shared" si="2314"/>
        <v>0.35214133842107109</v>
      </c>
      <c r="EY814" s="41">
        <f t="shared" si="2314"/>
        <v>0.35071573696626412</v>
      </c>
      <c r="EZ814" s="41">
        <f t="shared" si="2314"/>
        <v>0.35062857593079977</v>
      </c>
      <c r="FA814" s="41">
        <f t="shared" si="2314"/>
        <v>0.34943089059314508</v>
      </c>
      <c r="FB814" s="41">
        <f t="shared" si="2314"/>
        <v>0.34884574294327675</v>
      </c>
      <c r="FC814" s="41">
        <f t="shared" si="2314"/>
        <v>0.34966779348018479</v>
      </c>
      <c r="FD814" s="41">
        <f t="shared" si="2314"/>
        <v>0.36016209582461572</v>
      </c>
      <c r="FE814" s="41">
        <f t="shared" si="2314"/>
        <v>0.36082276788887202</v>
      </c>
      <c r="FF814" s="41">
        <f t="shared" si="2314"/>
        <v>0.36053186632926776</v>
      </c>
      <c r="FG814" s="41"/>
      <c r="FH814" s="41"/>
      <c r="FI814" s="41"/>
      <c r="FJ814" s="41"/>
      <c r="FK814" s="41"/>
      <c r="FL814" s="41"/>
      <c r="FM814" s="41"/>
      <c r="FN814" s="41"/>
      <c r="FO814" s="41"/>
      <c r="FP814" s="41"/>
      <c r="FQ814" s="41"/>
      <c r="FR814" s="41"/>
      <c r="FS814" s="41"/>
      <c r="FT814" s="41"/>
      <c r="FU814" s="41"/>
      <c r="FV814" s="41"/>
      <c r="FW814" s="41"/>
      <c r="FX814" s="41"/>
      <c r="FY814" s="41"/>
      <c r="FZ814" s="41"/>
      <c r="GA814" s="41"/>
      <c r="GB814" s="41"/>
      <c r="GC814" s="41"/>
      <c r="GD814" s="41"/>
      <c r="GE814" s="41"/>
      <c r="GF814" s="41"/>
      <c r="GG814" s="41"/>
      <c r="GH814" s="41"/>
      <c r="GI814" s="41"/>
      <c r="GJ814" s="41"/>
      <c r="GK814" s="41"/>
      <c r="GL814" s="41"/>
      <c r="GM814" s="41"/>
      <c r="GN814" s="41"/>
      <c r="GO814" s="41"/>
      <c r="GP814" s="41"/>
      <c r="GQ814" s="41"/>
      <c r="GR814" s="41"/>
      <c r="GS814" s="41"/>
      <c r="GT814" s="41"/>
      <c r="GU814" s="41"/>
      <c r="GV814" s="41"/>
      <c r="GW814" s="41"/>
      <c r="GX814" s="41"/>
      <c r="GY814" s="41"/>
    </row>
    <row r="815" spans="2:209" x14ac:dyDescent="0.25">
      <c r="B815" s="15">
        <f t="shared" si="2254"/>
        <v>87</v>
      </c>
      <c r="C815" s="55"/>
      <c r="CL815" s="41">
        <f t="shared" ref="CL815:DQ815" si="2315">(HLOOKUP(CL$728-$B815,$C$720:$HY$723,4,FALSE))*CL$722</f>
        <v>0.27738153863222803</v>
      </c>
      <c r="CM815" s="41">
        <f t="shared" si="2315"/>
        <v>0.28496665284923417</v>
      </c>
      <c r="CN815" s="41">
        <f t="shared" si="2315"/>
        <v>0.29663541078926581</v>
      </c>
      <c r="CO815" s="41">
        <f t="shared" si="2315"/>
        <v>0.30418546691056797</v>
      </c>
      <c r="CP815" s="41">
        <f t="shared" si="2315"/>
        <v>0.32323630058831643</v>
      </c>
      <c r="CQ815" s="41">
        <f t="shared" si="2315"/>
        <v>0.32614332278336811</v>
      </c>
      <c r="CR815" s="41">
        <f t="shared" si="2315"/>
        <v>0.32918025077604929</v>
      </c>
      <c r="CS815" s="41">
        <f t="shared" si="2315"/>
        <v>0.32799768383213151</v>
      </c>
      <c r="CT815" s="41">
        <f t="shared" si="2315"/>
        <v>0.32400062040413069</v>
      </c>
      <c r="CU815" s="41">
        <f t="shared" si="2315"/>
        <v>0.32729464689024229</v>
      </c>
      <c r="CV815" s="41">
        <f t="shared" si="2315"/>
        <v>0.34059415414757627</v>
      </c>
      <c r="CW815" s="41">
        <f t="shared" si="2315"/>
        <v>0.34848157238560712</v>
      </c>
      <c r="CX815" s="41">
        <f t="shared" si="2315"/>
        <v>0.34772097987425493</v>
      </c>
      <c r="CY815" s="41">
        <f t="shared" si="2315"/>
        <v>0.32617933064492532</v>
      </c>
      <c r="CZ815" s="41">
        <f t="shared" si="2315"/>
        <v>0.32877368862442286</v>
      </c>
      <c r="DA815" s="41">
        <f t="shared" si="2315"/>
        <v>0.32949781464917488</v>
      </c>
      <c r="DB815" s="41">
        <f t="shared" si="2315"/>
        <v>0.34426908012854041</v>
      </c>
      <c r="DC815" s="41">
        <f t="shared" si="2315"/>
        <v>0.34295926410521649</v>
      </c>
      <c r="DD815" s="41">
        <f t="shared" si="2315"/>
        <v>0.34448400919304589</v>
      </c>
      <c r="DE815" s="41">
        <f t="shared" si="2315"/>
        <v>0.34382137506651872</v>
      </c>
      <c r="DF815" s="41">
        <f t="shared" si="2315"/>
        <v>0.34499304327381014</v>
      </c>
      <c r="DG815" s="41">
        <f t="shared" si="2315"/>
        <v>0.34558830450190853</v>
      </c>
      <c r="DH815" s="41">
        <f t="shared" si="2315"/>
        <v>0.35594743118005451</v>
      </c>
      <c r="DI815" s="41">
        <f t="shared" si="2315"/>
        <v>0.35654391901347987</v>
      </c>
      <c r="DJ815" s="41">
        <f t="shared" si="2315"/>
        <v>0.35643742659583277</v>
      </c>
      <c r="DK815" s="41">
        <f t="shared" si="2315"/>
        <v>0.33349294530928464</v>
      </c>
      <c r="DL815" s="41">
        <f t="shared" si="2315"/>
        <v>0.33318613920041079</v>
      </c>
      <c r="DM815" s="41">
        <f t="shared" si="2315"/>
        <v>0.33324065305656775</v>
      </c>
      <c r="DN815" s="41">
        <f t="shared" si="2315"/>
        <v>0.34760732660299981</v>
      </c>
      <c r="DO815" s="41">
        <f t="shared" si="2315"/>
        <v>0.34971295926088608</v>
      </c>
      <c r="DP815" s="41">
        <f t="shared" si="2315"/>
        <v>0.35246816436206585</v>
      </c>
      <c r="DQ815" s="41">
        <f t="shared" si="2315"/>
        <v>0.35321039343209426</v>
      </c>
      <c r="DR815" s="41">
        <f t="shared" ref="DR815:EW815" si="2316">(HLOOKUP(DR$728-$B815,$C$720:$HY$723,4,FALSE))*DR$722</f>
        <v>0.35346964120154273</v>
      </c>
      <c r="DS815" s="41">
        <f t="shared" si="2316"/>
        <v>0.35194385788607152</v>
      </c>
      <c r="DT815" s="41">
        <f t="shared" si="2316"/>
        <v>0.36122834827639844</v>
      </c>
      <c r="DU815" s="41">
        <f t="shared" si="2316"/>
        <v>0.36035318486432077</v>
      </c>
      <c r="DV815" s="41">
        <f t="shared" si="2316"/>
        <v>0.36027700364173759</v>
      </c>
      <c r="DW815" s="41">
        <f t="shared" si="2316"/>
        <v>0.33634164156293545</v>
      </c>
      <c r="DX815" s="41">
        <f t="shared" si="2316"/>
        <v>0.33493841360610527</v>
      </c>
      <c r="DY815" s="41">
        <f t="shared" si="2316"/>
        <v>0.3344304106698105</v>
      </c>
      <c r="DZ815" s="41">
        <f t="shared" si="2316"/>
        <v>0.34872475328634039</v>
      </c>
      <c r="EA815" s="41">
        <f t="shared" si="2316"/>
        <v>0.35011733435007653</v>
      </c>
      <c r="EB815" s="41">
        <f t="shared" si="2316"/>
        <v>0.35080229798197288</v>
      </c>
      <c r="EC815" s="41">
        <f t="shared" si="2316"/>
        <v>0.35075359083893032</v>
      </c>
      <c r="ED815" s="41">
        <f t="shared" si="2316"/>
        <v>0.35112864693120527</v>
      </c>
      <c r="EE815" s="41">
        <f t="shared" si="2316"/>
        <v>0.35057189187997506</v>
      </c>
      <c r="EF815" s="41">
        <f t="shared" si="2316"/>
        <v>0.36070004159317604</v>
      </c>
      <c r="EG815" s="41">
        <f t="shared" si="2316"/>
        <v>0.35970249326549614</v>
      </c>
      <c r="EH815" s="41">
        <f t="shared" si="2316"/>
        <v>0.35953868854652088</v>
      </c>
      <c r="EI815" s="41">
        <f t="shared" si="2316"/>
        <v>0.33511466455862293</v>
      </c>
      <c r="EJ815" s="41">
        <f t="shared" si="2316"/>
        <v>0.33488030547850611</v>
      </c>
      <c r="EK815" s="41">
        <f t="shared" si="2316"/>
        <v>0.33510884340569469</v>
      </c>
      <c r="EL815" s="41">
        <f t="shared" si="2316"/>
        <v>0.35001109481822129</v>
      </c>
      <c r="EM815" s="41">
        <f t="shared" si="2316"/>
        <v>0.35067887029012362</v>
      </c>
      <c r="EN815" s="41">
        <f t="shared" si="2316"/>
        <v>0.35062310683312581</v>
      </c>
      <c r="EO815" s="41">
        <f t="shared" si="2316"/>
        <v>0.34938800502698514</v>
      </c>
      <c r="EP815" s="41">
        <f t="shared" si="2316"/>
        <v>0.34931714664450036</v>
      </c>
      <c r="EQ815" s="41">
        <f t="shared" si="2316"/>
        <v>0.35014971270559225</v>
      </c>
      <c r="ER815" s="41">
        <f t="shared" si="2316"/>
        <v>0.36129894193769446</v>
      </c>
      <c r="ES815" s="41">
        <f t="shared" si="2316"/>
        <v>0.36102204133869198</v>
      </c>
      <c r="ET815" s="41">
        <f t="shared" si="2316"/>
        <v>0.36138005454313132</v>
      </c>
      <c r="EU815" s="41">
        <f t="shared" si="2316"/>
        <v>0.33821220309860367</v>
      </c>
      <c r="EV815" s="41">
        <f t="shared" si="2316"/>
        <v>0.33948546580375333</v>
      </c>
      <c r="EW815" s="41">
        <f t="shared" si="2316"/>
        <v>0.33825654643740821</v>
      </c>
      <c r="EX815" s="41">
        <f t="shared" ref="EX815:FF815" si="2317">(HLOOKUP(EX$728-$B815,$C$720:$HY$723,4,FALSE))*EX$722</f>
        <v>0.35178278914347599</v>
      </c>
      <c r="EY815" s="41">
        <f t="shared" si="2317"/>
        <v>0.35036404749319283</v>
      </c>
      <c r="EZ815" s="41">
        <f t="shared" si="2317"/>
        <v>0.35028221943951632</v>
      </c>
      <c r="FA815" s="41">
        <f t="shared" si="2317"/>
        <v>0.34909079115917768</v>
      </c>
      <c r="FB815" s="41">
        <f t="shared" si="2317"/>
        <v>0.34851113172883913</v>
      </c>
      <c r="FC815" s="41">
        <f t="shared" si="2317"/>
        <v>0.34933718323474405</v>
      </c>
      <c r="FD815" s="41">
        <f t="shared" si="2317"/>
        <v>0.35982635754211817</v>
      </c>
      <c r="FE815" s="41">
        <f t="shared" si="2317"/>
        <v>0.36049108346670838</v>
      </c>
      <c r="FF815" s="41">
        <f t="shared" si="2317"/>
        <v>0.36020498749358176</v>
      </c>
      <c r="FG815" s="41"/>
      <c r="FH815" s="41"/>
      <c r="FI815" s="41"/>
      <c r="FJ815" s="41"/>
      <c r="FK815" s="41"/>
      <c r="FL815" s="41"/>
      <c r="FM815" s="41"/>
      <c r="FN815" s="41"/>
      <c r="FO815" s="41"/>
      <c r="FP815" s="41"/>
      <c r="FQ815" s="41"/>
      <c r="FR815" s="41"/>
      <c r="FS815" s="41"/>
      <c r="FT815" s="41"/>
      <c r="FU815" s="41"/>
      <c r="FV815" s="41"/>
      <c r="FW815" s="41"/>
      <c r="FX815" s="41"/>
      <c r="FY815" s="41"/>
      <c r="FZ815" s="41"/>
      <c r="GA815" s="41"/>
      <c r="GB815" s="41"/>
      <c r="GC815" s="41"/>
      <c r="GD815" s="41"/>
      <c r="GE815" s="41"/>
      <c r="GF815" s="41"/>
      <c r="GG815" s="41"/>
      <c r="GH815" s="41"/>
      <c r="GI815" s="41"/>
      <c r="GJ815" s="41"/>
      <c r="GK815" s="41"/>
      <c r="GL815" s="41"/>
      <c r="GM815" s="41"/>
      <c r="GN815" s="41"/>
      <c r="GO815" s="41"/>
      <c r="GP815" s="41"/>
      <c r="GQ815" s="41"/>
      <c r="GR815" s="41"/>
      <c r="GS815" s="41"/>
      <c r="GT815" s="41"/>
      <c r="GU815" s="41"/>
      <c r="GV815" s="41"/>
      <c r="GW815" s="41"/>
      <c r="GX815" s="41"/>
      <c r="GY815" s="41"/>
      <c r="GZ815" s="41"/>
    </row>
    <row r="816" spans="2:209" x14ac:dyDescent="0.25">
      <c r="B816" s="15">
        <f t="shared" si="2254"/>
        <v>88</v>
      </c>
      <c r="C816" s="55"/>
      <c r="CM816" s="41">
        <f t="shared" ref="CM816:DR816" si="2318">(HLOOKUP(CM$728-$B816,$C$720:$HY$723,4,FALSE))*CM$722</f>
        <v>0.26049779749190166</v>
      </c>
      <c r="CN816" s="41">
        <f t="shared" si="2318"/>
        <v>0.28655007169819269</v>
      </c>
      <c r="CO816" s="41">
        <f t="shared" si="2318"/>
        <v>0.29742227706327434</v>
      </c>
      <c r="CP816" s="41">
        <f t="shared" si="2318"/>
        <v>0.31787531803108737</v>
      </c>
      <c r="CQ816" s="41">
        <f t="shared" si="2318"/>
        <v>0.32182483500175108</v>
      </c>
      <c r="CR816" s="41">
        <f t="shared" si="2318"/>
        <v>0.3255512397542985</v>
      </c>
      <c r="CS816" s="41">
        <f t="shared" si="2318"/>
        <v>0.32489954614566818</v>
      </c>
      <c r="CT816" s="41">
        <f t="shared" si="2318"/>
        <v>0.32132327787686277</v>
      </c>
      <c r="CU816" s="41">
        <f t="shared" si="2318"/>
        <v>0.32489076147303347</v>
      </c>
      <c r="CV816" s="41">
        <f t="shared" si="2318"/>
        <v>0.33834276953792808</v>
      </c>
      <c r="CW816" s="41">
        <f t="shared" si="2318"/>
        <v>0.3463874182869221</v>
      </c>
      <c r="CX816" s="41">
        <f t="shared" si="2318"/>
        <v>0.34580545605621044</v>
      </c>
      <c r="CY816" s="41">
        <f t="shared" si="2318"/>
        <v>0.32452061789034659</v>
      </c>
      <c r="CZ816" s="41">
        <f t="shared" si="2318"/>
        <v>0.32722112637008832</v>
      </c>
      <c r="DA816" s="41">
        <f t="shared" si="2318"/>
        <v>0.32804549002935635</v>
      </c>
      <c r="DB816" s="41">
        <f t="shared" si="2318"/>
        <v>0.34284641501891461</v>
      </c>
      <c r="DC816" s="41">
        <f t="shared" si="2318"/>
        <v>0.3416253130543408</v>
      </c>
      <c r="DD816" s="41">
        <f t="shared" si="2318"/>
        <v>0.34321850479868515</v>
      </c>
      <c r="DE816" s="41">
        <f t="shared" si="2318"/>
        <v>0.34262472749332884</v>
      </c>
      <c r="DF816" s="41">
        <f t="shared" si="2318"/>
        <v>0.34385230433635194</v>
      </c>
      <c r="DG816" s="41">
        <f t="shared" si="2318"/>
        <v>0.34449996691098433</v>
      </c>
      <c r="DH816" s="41">
        <f t="shared" si="2318"/>
        <v>0.35487738113306189</v>
      </c>
      <c r="DI816" s="41">
        <f t="shared" si="2318"/>
        <v>0.35551863964298969</v>
      </c>
      <c r="DJ816" s="41">
        <f t="shared" si="2318"/>
        <v>0.35545512617562081</v>
      </c>
      <c r="DK816" s="41">
        <f t="shared" si="2318"/>
        <v>0.33261061062572306</v>
      </c>
      <c r="DL816" s="41">
        <f t="shared" si="2318"/>
        <v>0.3323384942916679</v>
      </c>
      <c r="DM816" s="41">
        <f t="shared" si="2318"/>
        <v>0.33242424450286218</v>
      </c>
      <c r="DN816" s="41">
        <f t="shared" si="2318"/>
        <v>0.34678611229643108</v>
      </c>
      <c r="DO816" s="41">
        <f t="shared" si="2318"/>
        <v>0.34891523830550597</v>
      </c>
      <c r="DP816" s="41">
        <f t="shared" si="2318"/>
        <v>0.35169093896245679</v>
      </c>
      <c r="DQ816" s="41">
        <f t="shared" si="2318"/>
        <v>0.3524566376666789</v>
      </c>
      <c r="DR816" s="41">
        <f t="shared" si="2318"/>
        <v>0.35273888750664489</v>
      </c>
      <c r="DS816" s="41">
        <f t="shared" ref="DS816:EX816" si="2319">(HLOOKUP(DS$728-$B816,$C$720:$HY$723,4,FALSE))*DS$722</f>
        <v>0.35123829152791758</v>
      </c>
      <c r="DT816" s="41">
        <f t="shared" si="2319"/>
        <v>0.36052545334394753</v>
      </c>
      <c r="DU816" s="41">
        <f t="shared" si="2319"/>
        <v>0.35967201332165361</v>
      </c>
      <c r="DV816" s="41">
        <f t="shared" si="2319"/>
        <v>0.35961488091064298</v>
      </c>
      <c r="DW816" s="41">
        <f t="shared" si="2319"/>
        <v>0.33574020297879953</v>
      </c>
      <c r="DX816" s="41">
        <f t="shared" si="2319"/>
        <v>0.33435523537617773</v>
      </c>
      <c r="DY816" s="41">
        <f t="shared" si="2319"/>
        <v>0.3338630380893241</v>
      </c>
      <c r="DZ816" s="41">
        <f t="shared" si="2319"/>
        <v>0.34814791122881905</v>
      </c>
      <c r="EA816" s="41">
        <f t="shared" si="2319"/>
        <v>0.34955230559745537</v>
      </c>
      <c r="EB816" s="41">
        <f t="shared" si="2319"/>
        <v>0.3502496350697602</v>
      </c>
      <c r="EC816" s="41">
        <f t="shared" si="2319"/>
        <v>0.35021384787562221</v>
      </c>
      <c r="ED816" s="41">
        <f t="shared" si="2319"/>
        <v>0.35060059965919677</v>
      </c>
      <c r="EE816" s="41">
        <f t="shared" si="2319"/>
        <v>0.3500563909325507</v>
      </c>
      <c r="EF816" s="41">
        <f t="shared" si="2319"/>
        <v>0.36018117141671802</v>
      </c>
      <c r="EG816" s="41">
        <f t="shared" si="2319"/>
        <v>0.35919606119980357</v>
      </c>
      <c r="EH816" s="41">
        <f t="shared" si="2319"/>
        <v>0.35904302718564696</v>
      </c>
      <c r="EI816" s="41">
        <f t="shared" si="2319"/>
        <v>0.33466209752986237</v>
      </c>
      <c r="EJ816" s="41">
        <f t="shared" si="2319"/>
        <v>0.33443709514789205</v>
      </c>
      <c r="EK816" s="41">
        <f t="shared" si="2319"/>
        <v>0.33467402238057026</v>
      </c>
      <c r="EL816" s="41">
        <f t="shared" si="2319"/>
        <v>0.34956566664095595</v>
      </c>
      <c r="EM816" s="41">
        <f t="shared" si="2319"/>
        <v>0.35024100834957556</v>
      </c>
      <c r="EN816" s="41">
        <f t="shared" si="2319"/>
        <v>0.35019341771894086</v>
      </c>
      <c r="EO816" s="41">
        <f t="shared" si="2319"/>
        <v>0.34896761069214083</v>
      </c>
      <c r="EP816" s="41">
        <f t="shared" si="2319"/>
        <v>0.34890433942933935</v>
      </c>
      <c r="EQ816" s="41">
        <f t="shared" si="2319"/>
        <v>0.34974317760489476</v>
      </c>
      <c r="ER816" s="41">
        <f t="shared" si="2319"/>
        <v>0.36088669120241612</v>
      </c>
      <c r="ES816" s="41">
        <f t="shared" si="2319"/>
        <v>0.36061708523363212</v>
      </c>
      <c r="ET816" s="41">
        <f t="shared" si="2319"/>
        <v>0.36098144970079915</v>
      </c>
      <c r="EU816" s="41">
        <f t="shared" si="2319"/>
        <v>0.33784526536350712</v>
      </c>
      <c r="EV816" s="41">
        <f t="shared" si="2319"/>
        <v>0.33912308462487584</v>
      </c>
      <c r="EW816" s="41">
        <f t="shared" si="2319"/>
        <v>0.33790120577667559</v>
      </c>
      <c r="EX816" s="41">
        <f t="shared" si="2319"/>
        <v>0.35141901076940518</v>
      </c>
      <c r="EY816" s="41">
        <f t="shared" ref="EY816:FF816" si="2320">(HLOOKUP(EY$728-$B816,$C$720:$HY$723,4,FALSE))*EY$722</f>
        <v>0.35000730784800593</v>
      </c>
      <c r="EZ816" s="41">
        <f t="shared" si="2320"/>
        <v>0.34993096468760088</v>
      </c>
      <c r="FA816" s="41">
        <f t="shared" si="2320"/>
        <v>0.34874595371618183</v>
      </c>
      <c r="FB816" s="41">
        <f t="shared" si="2320"/>
        <v>0.34817192749182641</v>
      </c>
      <c r="FC816" s="41">
        <f t="shared" si="2320"/>
        <v>0.34900210063306414</v>
      </c>
      <c r="FD816" s="41">
        <f t="shared" si="2320"/>
        <v>0.35948614239333643</v>
      </c>
      <c r="FE816" s="41">
        <f t="shared" si="2320"/>
        <v>0.36015503850633668</v>
      </c>
      <c r="FF816" s="41">
        <f t="shared" si="2320"/>
        <v>0.35987387096278106</v>
      </c>
      <c r="FG816" s="41"/>
      <c r="FH816" s="41"/>
      <c r="FI816" s="41"/>
      <c r="FJ816" s="41"/>
      <c r="FK816" s="41"/>
      <c r="FL816" s="41"/>
      <c r="FM816" s="41"/>
      <c r="FN816" s="41"/>
      <c r="FO816" s="41"/>
      <c r="FP816" s="41"/>
      <c r="FQ816" s="41"/>
      <c r="FR816" s="41"/>
      <c r="FS816" s="41"/>
      <c r="FT816" s="41"/>
      <c r="FU816" s="41"/>
      <c r="FV816" s="41"/>
      <c r="FW816" s="41"/>
      <c r="FX816" s="41"/>
      <c r="FY816" s="41"/>
      <c r="FZ816" s="41"/>
      <c r="GA816" s="41"/>
      <c r="GB816" s="41"/>
      <c r="GC816" s="41"/>
      <c r="GD816" s="41"/>
      <c r="GE816" s="41"/>
      <c r="GF816" s="41"/>
      <c r="GG816" s="41"/>
      <c r="GH816" s="41"/>
      <c r="GI816" s="41"/>
      <c r="GJ816" s="41"/>
      <c r="GK816" s="41"/>
      <c r="GL816" s="41"/>
      <c r="GM816" s="41"/>
      <c r="GN816" s="41"/>
      <c r="GO816" s="41"/>
      <c r="GP816" s="41"/>
      <c r="GQ816" s="41"/>
      <c r="GR816" s="41"/>
      <c r="GS816" s="41"/>
      <c r="GT816" s="41"/>
      <c r="GU816" s="41"/>
      <c r="GV816" s="41"/>
      <c r="GW816" s="41"/>
      <c r="GX816" s="41"/>
      <c r="GY816" s="41"/>
      <c r="GZ816" s="41"/>
      <c r="HA816" s="41"/>
    </row>
    <row r="817" spans="2:225" x14ac:dyDescent="0.25">
      <c r="B817" s="15">
        <f t="shared" si="2254"/>
        <v>89</v>
      </c>
      <c r="C817" s="55"/>
      <c r="CN817" s="41">
        <f t="shared" ref="CN817:DS817" si="2321">(HLOOKUP(CN$728-$B817,$C$720:$HY$723,4,FALSE))*CN$722</f>
        <v>0.26194525500504123</v>
      </c>
      <c r="CO817" s="41">
        <f t="shared" si="2321"/>
        <v>0.28731018522150442</v>
      </c>
      <c r="CP817" s="41">
        <f t="shared" si="2321"/>
        <v>0.31080775117640541</v>
      </c>
      <c r="CQ817" s="41">
        <f t="shared" si="2321"/>
        <v>0.31648726207511091</v>
      </c>
      <c r="CR817" s="41">
        <f t="shared" si="2321"/>
        <v>0.32124059178772013</v>
      </c>
      <c r="CS817" s="41">
        <f t="shared" si="2321"/>
        <v>0.32131772727547536</v>
      </c>
      <c r="CT817" s="41">
        <f t="shared" si="2321"/>
        <v>0.31828818401553616</v>
      </c>
      <c r="CU817" s="41">
        <f t="shared" si="2321"/>
        <v>0.32220606336559388</v>
      </c>
      <c r="CV817" s="41">
        <f t="shared" si="2321"/>
        <v>0.33585773882496611</v>
      </c>
      <c r="CW817" s="41">
        <f t="shared" si="2321"/>
        <v>0.34409773922751857</v>
      </c>
      <c r="CX817" s="41">
        <f t="shared" si="2321"/>
        <v>0.34372738372604306</v>
      </c>
      <c r="CY817" s="41">
        <f t="shared" si="2321"/>
        <v>0.32273290012525729</v>
      </c>
      <c r="CZ817" s="41">
        <f t="shared" si="2321"/>
        <v>0.32555711579405178</v>
      </c>
      <c r="DA817" s="41">
        <f t="shared" si="2321"/>
        <v>0.32649636653454389</v>
      </c>
      <c r="DB817" s="41">
        <f t="shared" si="2321"/>
        <v>0.34133525389064234</v>
      </c>
      <c r="DC817" s="41">
        <f t="shared" si="2321"/>
        <v>0.34021357310585071</v>
      </c>
      <c r="DD817" s="41">
        <f t="shared" si="2321"/>
        <v>0.34188354542282257</v>
      </c>
      <c r="DE817" s="41">
        <f t="shared" si="2321"/>
        <v>0.34136605339906495</v>
      </c>
      <c r="DF817" s="41">
        <f t="shared" si="2321"/>
        <v>0.34265554911588247</v>
      </c>
      <c r="DG817" s="41">
        <f t="shared" si="2321"/>
        <v>0.34336085835830399</v>
      </c>
      <c r="DH817" s="41">
        <f t="shared" si="2321"/>
        <v>0.35375979008896535</v>
      </c>
      <c r="DI817" s="41">
        <f t="shared" si="2321"/>
        <v>0.35444987863017507</v>
      </c>
      <c r="DJ817" s="41">
        <f t="shared" si="2321"/>
        <v>0.35443297774293619</v>
      </c>
      <c r="DK817" s="41">
        <f t="shared" si="2321"/>
        <v>0.33169397416107071</v>
      </c>
      <c r="DL817" s="41">
        <f t="shared" si="2321"/>
        <v>0.33145921398208228</v>
      </c>
      <c r="DM817" s="41">
        <f t="shared" si="2321"/>
        <v>0.33157853789852448</v>
      </c>
      <c r="DN817" s="41">
        <f t="shared" si="2321"/>
        <v>0.34593651862954722</v>
      </c>
      <c r="DO817" s="41">
        <f t="shared" si="2321"/>
        <v>0.34809093408765052</v>
      </c>
      <c r="DP817" s="41">
        <f t="shared" si="2321"/>
        <v>0.35088870609004447</v>
      </c>
      <c r="DQ817" s="41">
        <f t="shared" si="2321"/>
        <v>0.35167943768451554</v>
      </c>
      <c r="DR817" s="41">
        <f t="shared" si="2321"/>
        <v>0.35198613794126316</v>
      </c>
      <c r="DS817" s="41">
        <f t="shared" si="2321"/>
        <v>0.35051215086573473</v>
      </c>
      <c r="DT817" s="41">
        <f t="shared" ref="DT817:EY817" si="2322">(HLOOKUP(DT$728-$B817,$C$720:$HY$723,4,FALSE))*DT$722</f>
        <v>0.35980268286383293</v>
      </c>
      <c r="DU817" s="41">
        <f t="shared" si="2322"/>
        <v>0.35897214677819295</v>
      </c>
      <c r="DV817" s="41">
        <f t="shared" si="2322"/>
        <v>0.35893510497557468</v>
      </c>
      <c r="DW817" s="41">
        <f t="shared" si="2322"/>
        <v>0.3351231743650176</v>
      </c>
      <c r="DX817" s="41">
        <f t="shared" si="2322"/>
        <v>0.33375734883905844</v>
      </c>
      <c r="DY817" s="41">
        <f t="shared" si="2322"/>
        <v>0.33328173225015528</v>
      </c>
      <c r="DZ817" s="41">
        <f t="shared" si="2322"/>
        <v>0.34755726644149476</v>
      </c>
      <c r="EA817" s="41">
        <f t="shared" si="2322"/>
        <v>0.34897409464663537</v>
      </c>
      <c r="EB817" s="41">
        <f t="shared" si="2322"/>
        <v>0.34968439280668617</v>
      </c>
      <c r="EC817" s="41">
        <f t="shared" si="2322"/>
        <v>0.34966211202275699</v>
      </c>
      <c r="ED817" s="41">
        <f t="shared" si="2322"/>
        <v>0.35006109212017189</v>
      </c>
      <c r="EE817" s="41">
        <f t="shared" si="2322"/>
        <v>0.34952995618022675</v>
      </c>
      <c r="EF817" s="41">
        <f t="shared" si="2322"/>
        <v>0.35965154043542613</v>
      </c>
      <c r="EG817" s="41">
        <f t="shared" si="2322"/>
        <v>0.35867935451234501</v>
      </c>
      <c r="EH817" s="41">
        <f t="shared" si="2322"/>
        <v>0.35853752359494501</v>
      </c>
      <c r="EI817" s="41">
        <f t="shared" si="2322"/>
        <v>0.33420073112903032</v>
      </c>
      <c r="EJ817" s="41">
        <f t="shared" si="2322"/>
        <v>0.33398544316585255</v>
      </c>
      <c r="EK817" s="41">
        <f t="shared" si="2322"/>
        <v>0.33423108506332405</v>
      </c>
      <c r="EL817" s="41">
        <f t="shared" si="2322"/>
        <v>0.3491120871413152</v>
      </c>
      <c r="EM817" s="41">
        <f t="shared" si="2322"/>
        <v>0.3497952875816846</v>
      </c>
      <c r="EN817" s="41">
        <f t="shared" si="2322"/>
        <v>0.34975616192043002</v>
      </c>
      <c r="EO817" s="41">
        <f t="shared" si="2322"/>
        <v>0.34853995039082214</v>
      </c>
      <c r="EP817" s="41">
        <f t="shared" si="2322"/>
        <v>0.34848452705573668</v>
      </c>
      <c r="EQ817" s="41">
        <f t="shared" si="2322"/>
        <v>0.34932986692560092</v>
      </c>
      <c r="ER817" s="41">
        <f t="shared" si="2322"/>
        <v>0.36046769012366409</v>
      </c>
      <c r="ES817" s="41">
        <f t="shared" si="2322"/>
        <v>0.36020561251316358</v>
      </c>
      <c r="ET817" s="41">
        <f t="shared" si="2322"/>
        <v>0.36057653912711879</v>
      </c>
      <c r="EU817" s="41">
        <f t="shared" si="2322"/>
        <v>0.33747261956571084</v>
      </c>
      <c r="EV817" s="41">
        <f t="shared" si="2322"/>
        <v>0.33875515864393507</v>
      </c>
      <c r="EW817" s="41">
        <f t="shared" si="2322"/>
        <v>0.33754051570411664</v>
      </c>
      <c r="EX817" s="41">
        <f t="shared" si="2322"/>
        <v>0.35104984285589103</v>
      </c>
      <c r="EY817" s="41">
        <f t="shared" si="2322"/>
        <v>0.349645365498092</v>
      </c>
      <c r="EZ817" s="41">
        <f t="shared" ref="EZ817:FF817" si="2323">(HLOOKUP(EZ$728-$B817,$C$720:$HY$723,4,FALSE))*EZ$722</f>
        <v>0.34957466600605597</v>
      </c>
      <c r="FA817" s="41">
        <f t="shared" si="2323"/>
        <v>0.34839623949531701</v>
      </c>
      <c r="FB817" s="41">
        <f t="shared" si="2323"/>
        <v>0.34782799771699463</v>
      </c>
      <c r="FC817" s="41">
        <f t="shared" si="2323"/>
        <v>0.3486624185383379</v>
      </c>
      <c r="FD817" s="41">
        <f t="shared" si="2323"/>
        <v>0.359141324957226</v>
      </c>
      <c r="FE817" s="41">
        <f t="shared" si="2323"/>
        <v>0.35981451259031733</v>
      </c>
      <c r="FF817" s="41">
        <f t="shared" si="2323"/>
        <v>0.35953840135963988</v>
      </c>
      <c r="FG817" s="41"/>
      <c r="FH817" s="41"/>
      <c r="FI817" s="41"/>
      <c r="FJ817" s="41"/>
      <c r="FK817" s="41"/>
      <c r="FL817" s="41"/>
      <c r="FM817" s="41"/>
      <c r="FN817" s="41"/>
      <c r="FO817" s="41"/>
      <c r="FP817" s="41"/>
      <c r="FQ817" s="41"/>
      <c r="FR817" s="41"/>
      <c r="FS817" s="41"/>
      <c r="FT817" s="41"/>
      <c r="FU817" s="41"/>
      <c r="FV817" s="41"/>
      <c r="FW817" s="41"/>
      <c r="FX817" s="41"/>
      <c r="FY817" s="41"/>
      <c r="FZ817" s="41"/>
      <c r="GA817" s="41"/>
      <c r="GB817" s="41"/>
      <c r="GC817" s="41"/>
      <c r="GD817" s="41"/>
      <c r="GE817" s="41"/>
      <c r="GF817" s="41"/>
      <c r="GG817" s="41"/>
      <c r="GH817" s="41"/>
      <c r="GI817" s="41"/>
      <c r="GJ817" s="41"/>
      <c r="GK817" s="41"/>
      <c r="GL817" s="41"/>
      <c r="GM817" s="41"/>
      <c r="GN817" s="41"/>
      <c r="GO817" s="41"/>
      <c r="GP817" s="41"/>
      <c r="GQ817" s="41"/>
      <c r="GR817" s="41"/>
      <c r="GS817" s="41"/>
      <c r="GT817" s="41"/>
      <c r="GU817" s="41"/>
      <c r="GV817" s="41"/>
      <c r="GW817" s="41"/>
      <c r="GX817" s="41"/>
      <c r="GY817" s="41"/>
      <c r="GZ817" s="41"/>
      <c r="HA817" s="41"/>
      <c r="HB817" s="41"/>
    </row>
    <row r="818" spans="2:225" x14ac:dyDescent="0.25">
      <c r="B818" s="15">
        <f t="shared" si="2254"/>
        <v>90</v>
      </c>
      <c r="C818" s="55"/>
      <c r="CO818" s="41">
        <f t="shared" ref="CO818:DT818" si="2324">(HLOOKUP(CO$728-$B818,$C$720:$HY$723,4,FALSE))*CO$722</f>
        <v>0.26264010086397499</v>
      </c>
      <c r="CP818" s="41">
        <f t="shared" si="2324"/>
        <v>0.30024056516713021</v>
      </c>
      <c r="CQ818" s="41">
        <f t="shared" si="2324"/>
        <v>0.309450556937934</v>
      </c>
      <c r="CR818" s="41">
        <f t="shared" si="2324"/>
        <v>0.31591270873091792</v>
      </c>
      <c r="CS818" s="41">
        <f t="shared" si="2324"/>
        <v>0.3170631355597413</v>
      </c>
      <c r="CT818" s="41">
        <f t="shared" si="2324"/>
        <v>0.31477925137099777</v>
      </c>
      <c r="CU818" s="41">
        <f t="shared" si="2324"/>
        <v>0.31916263105821568</v>
      </c>
      <c r="CV818" s="41">
        <f t="shared" si="2324"/>
        <v>0.33308241633901986</v>
      </c>
      <c r="CW818" s="41">
        <f t="shared" si="2324"/>
        <v>0.34157043991088493</v>
      </c>
      <c r="CX818" s="41">
        <f t="shared" si="2324"/>
        <v>0.34145528794221419</v>
      </c>
      <c r="CY818" s="41">
        <f t="shared" si="2324"/>
        <v>0.32079347928027224</v>
      </c>
      <c r="CZ818" s="41">
        <f t="shared" si="2324"/>
        <v>0.32376368817382911</v>
      </c>
      <c r="DA818" s="41">
        <f t="shared" si="2324"/>
        <v>0.32483604156415513</v>
      </c>
      <c r="DB818" s="41">
        <f t="shared" si="2324"/>
        <v>0.33972337237578765</v>
      </c>
      <c r="DC818" s="41">
        <f t="shared" si="2324"/>
        <v>0.3387140167317238</v>
      </c>
      <c r="DD818" s="41">
        <f t="shared" si="2324"/>
        <v>0.34047073834922009</v>
      </c>
      <c r="DE818" s="41">
        <f t="shared" si="2324"/>
        <v>0.34003829919229922</v>
      </c>
      <c r="DF818" s="41">
        <f t="shared" si="2324"/>
        <v>0.34139676179459572</v>
      </c>
      <c r="DG818" s="41">
        <f t="shared" si="2324"/>
        <v>0.34216581358308207</v>
      </c>
      <c r="DH818" s="41">
        <f t="shared" si="2324"/>
        <v>0.35259006340916899</v>
      </c>
      <c r="DI818" s="41">
        <f t="shared" si="2324"/>
        <v>0.3533336338904472</v>
      </c>
      <c r="DJ818" s="41">
        <f t="shared" si="2324"/>
        <v>0.35336748044960775</v>
      </c>
      <c r="DK818" s="41">
        <f t="shared" si="2324"/>
        <v>0.33074015340887775</v>
      </c>
      <c r="DL818" s="41">
        <f t="shared" si="2324"/>
        <v>0.33054575063372599</v>
      </c>
      <c r="DM818" s="41">
        <f t="shared" si="2324"/>
        <v>0.33070126823382084</v>
      </c>
      <c r="DN818" s="41">
        <f t="shared" si="2324"/>
        <v>0.34505643601426111</v>
      </c>
      <c r="DO818" s="41">
        <f t="shared" si="2324"/>
        <v>0.34723814372894157</v>
      </c>
      <c r="DP818" s="41">
        <f t="shared" si="2324"/>
        <v>0.35005973959998077</v>
      </c>
      <c r="DQ818" s="41">
        <f t="shared" si="2324"/>
        <v>0.35087723104736329</v>
      </c>
      <c r="DR818" s="41">
        <f t="shared" si="2324"/>
        <v>0.35120997545517485</v>
      </c>
      <c r="DS818" s="41">
        <f t="shared" si="2324"/>
        <v>0.34976415318651594</v>
      </c>
      <c r="DT818" s="41">
        <f t="shared" si="2324"/>
        <v>0.35905883640776071</v>
      </c>
      <c r="DU818" s="41">
        <f t="shared" ref="DU818:EZ818" si="2325">(HLOOKUP(DU$728-$B818,$C$720:$HY$723,4,FALSE))*DU$722</f>
        <v>0.35825249031990919</v>
      </c>
      <c r="DV818" s="41">
        <f t="shared" si="2325"/>
        <v>0.3582366723426712</v>
      </c>
      <c r="DW818" s="41">
        <f t="shared" si="2325"/>
        <v>0.33448969482534957</v>
      </c>
      <c r="DX818" s="41">
        <f t="shared" si="2325"/>
        <v>0.33314396434573129</v>
      </c>
      <c r="DY818" s="41">
        <f t="shared" si="2325"/>
        <v>0.33268576532726274</v>
      </c>
      <c r="DZ818" s="41">
        <f t="shared" si="2325"/>
        <v>0.34695211688800048</v>
      </c>
      <c r="EA818" s="41">
        <f t="shared" si="2325"/>
        <v>0.34838204821100771</v>
      </c>
      <c r="EB818" s="41">
        <f t="shared" si="2325"/>
        <v>0.3491059633641852</v>
      </c>
      <c r="EC818" s="41">
        <f t="shared" si="2325"/>
        <v>0.34909781792014755</v>
      </c>
      <c r="ED818" s="41">
        <f t="shared" si="2325"/>
        <v>0.34950959692263062</v>
      </c>
      <c r="EE818" s="41">
        <f t="shared" si="2325"/>
        <v>0.34899209615757543</v>
      </c>
      <c r="EF818" s="41">
        <f t="shared" si="2325"/>
        <v>0.35911067595039942</v>
      </c>
      <c r="EG818" s="41">
        <f t="shared" si="2325"/>
        <v>0.35815193188846856</v>
      </c>
      <c r="EH818" s="41">
        <f t="shared" si="2325"/>
        <v>0.3580217642196124</v>
      </c>
      <c r="EI818" s="41">
        <f t="shared" si="2325"/>
        <v>0.33373020348524024</v>
      </c>
      <c r="EJ818" s="41">
        <f t="shared" si="2325"/>
        <v>0.33352500960322012</v>
      </c>
      <c r="EK818" s="41">
        <f t="shared" si="2325"/>
        <v>0.3337797112946298</v>
      </c>
      <c r="EL818" s="41">
        <f t="shared" si="2325"/>
        <v>0.34865004120719501</v>
      </c>
      <c r="EM818" s="41">
        <f t="shared" si="2325"/>
        <v>0.34934141013701858</v>
      </c>
      <c r="EN818" s="41">
        <f t="shared" si="2325"/>
        <v>0.3493110581737261</v>
      </c>
      <c r="EO818" s="41">
        <f t="shared" si="2325"/>
        <v>0.34810475913190653</v>
      </c>
      <c r="EP818" s="41">
        <f t="shared" si="2325"/>
        <v>0.34805745877409877</v>
      </c>
      <c r="EQ818" s="41">
        <f t="shared" si="2325"/>
        <v>0.34890954254429851</v>
      </c>
      <c r="ER818" s="41">
        <f t="shared" si="2325"/>
        <v>0.36004170570021149</v>
      </c>
      <c r="ES818" s="41">
        <f t="shared" si="2325"/>
        <v>0.35978740218871885</v>
      </c>
      <c r="ET818" s="41">
        <f t="shared" si="2325"/>
        <v>0.36016511267072765</v>
      </c>
      <c r="EU818" s="41">
        <f t="shared" si="2325"/>
        <v>0.33709407869580454</v>
      </c>
      <c r="EV818" s="41">
        <f t="shared" si="2325"/>
        <v>0.3383815092271979</v>
      </c>
      <c r="EW818" s="41">
        <f t="shared" si="2325"/>
        <v>0.33717430670514781</v>
      </c>
      <c r="EX818" s="41">
        <f t="shared" si="2325"/>
        <v>0.35067511737066981</v>
      </c>
      <c r="EY818" s="41">
        <f t="shared" si="2325"/>
        <v>0.34927806081025453</v>
      </c>
      <c r="EZ818" s="41">
        <f t="shared" si="2325"/>
        <v>0.34921317105081479</v>
      </c>
      <c r="FA818" s="41">
        <f t="shared" ref="FA818:FF818" si="2326">(HLOOKUP(FA$728-$B818,$C$720:$HY$723,4,FALSE))*FA$722</f>
        <v>0.34804150346645996</v>
      </c>
      <c r="FB818" s="41">
        <f t="shared" si="2326"/>
        <v>0.34747920400076543</v>
      </c>
      <c r="FC818" s="41">
        <f t="shared" si="2326"/>
        <v>0.34831800424863901</v>
      </c>
      <c r="FD818" s="41">
        <f t="shared" si="2326"/>
        <v>0.35879177440339571</v>
      </c>
      <c r="FE818" s="41">
        <f t="shared" si="2326"/>
        <v>0.35946938018304098</v>
      </c>
      <c r="FF818" s="41">
        <f t="shared" si="2326"/>
        <v>0.35919845847289067</v>
      </c>
      <c r="FG818" s="41"/>
      <c r="FH818" s="41"/>
      <c r="FI818" s="41"/>
      <c r="FJ818" s="41"/>
      <c r="FK818" s="41"/>
      <c r="FL818" s="41"/>
      <c r="FM818" s="41"/>
      <c r="FN818" s="41"/>
      <c r="FO818" s="41"/>
      <c r="FP818" s="41"/>
      <c r="FQ818" s="41"/>
      <c r="FR818" s="41"/>
      <c r="FS818" s="41"/>
      <c r="FT818" s="41"/>
      <c r="FU818" s="41"/>
      <c r="FV818" s="41"/>
      <c r="FW818" s="41"/>
      <c r="FX818" s="41"/>
      <c r="FY818" s="41"/>
      <c r="FZ818" s="41"/>
      <c r="GA818" s="41"/>
      <c r="GB818" s="41"/>
      <c r="GC818" s="41"/>
      <c r="GD818" s="41"/>
      <c r="GE818" s="41"/>
      <c r="GF818" s="41"/>
      <c r="GG818" s="41"/>
      <c r="GH818" s="41"/>
      <c r="GI818" s="41"/>
      <c r="GJ818" s="41"/>
      <c r="GK818" s="41"/>
      <c r="GL818" s="41"/>
      <c r="GM818" s="41"/>
      <c r="GN818" s="41"/>
      <c r="GO818" s="41"/>
      <c r="GP818" s="41"/>
      <c r="GQ818" s="41"/>
      <c r="GR818" s="41"/>
      <c r="GS818" s="41"/>
      <c r="GT818" s="41"/>
      <c r="GU818" s="41"/>
      <c r="GV818" s="41"/>
      <c r="GW818" s="41"/>
      <c r="GX818" s="41"/>
      <c r="GY818" s="41"/>
      <c r="GZ818" s="41"/>
      <c r="HA818" s="41"/>
      <c r="HB818" s="41"/>
      <c r="HC818" s="41"/>
    </row>
    <row r="819" spans="2:225" x14ac:dyDescent="0.25">
      <c r="B819" s="15">
        <f t="shared" si="2254"/>
        <v>91</v>
      </c>
      <c r="C819" s="55"/>
      <c r="CP819" s="41">
        <f t="shared" ref="CP819:DU819" si="2327">(HLOOKUP(CP$728-$B819,$C$720:$HY$723,4,FALSE))*CP$722</f>
        <v>0.27446020494594647</v>
      </c>
      <c r="CQ819" s="41">
        <f t="shared" si="2327"/>
        <v>0.29892951432088233</v>
      </c>
      <c r="CR819" s="41">
        <f t="shared" si="2327"/>
        <v>0.30888877808091048</v>
      </c>
      <c r="CS819" s="41">
        <f t="shared" si="2327"/>
        <v>0.31180453701687211</v>
      </c>
      <c r="CT819" s="41">
        <f t="shared" si="2327"/>
        <v>0.3106112360967585</v>
      </c>
      <c r="CU819" s="41">
        <f t="shared" si="2327"/>
        <v>0.31564405816962149</v>
      </c>
      <c r="CV819" s="41">
        <f t="shared" si="2327"/>
        <v>0.32993625026034007</v>
      </c>
      <c r="CW819" s="41">
        <f t="shared" si="2327"/>
        <v>0.33874791116482772</v>
      </c>
      <c r="CX819" s="41">
        <f t="shared" si="2327"/>
        <v>0.33894739667325496</v>
      </c>
      <c r="CY819" s="41">
        <f t="shared" si="2327"/>
        <v>0.31867298045980752</v>
      </c>
      <c r="CZ819" s="41">
        <f t="shared" si="2327"/>
        <v>0.32181807294386694</v>
      </c>
      <c r="DA819" s="41">
        <f t="shared" si="2327"/>
        <v>0.3230465861945066</v>
      </c>
      <c r="DB819" s="41">
        <f t="shared" si="2327"/>
        <v>0.33799578439627326</v>
      </c>
      <c r="DC819" s="41">
        <f t="shared" si="2327"/>
        <v>0.33711451343937721</v>
      </c>
      <c r="DD819" s="41">
        <f t="shared" si="2327"/>
        <v>0.3389700484701117</v>
      </c>
      <c r="DE819" s="41">
        <f t="shared" si="2327"/>
        <v>0.33863311745475616</v>
      </c>
      <c r="DF819" s="41">
        <f t="shared" si="2327"/>
        <v>0.34006888814654129</v>
      </c>
      <c r="DG819" s="41">
        <f t="shared" si="2327"/>
        <v>0.34090882536553391</v>
      </c>
      <c r="DH819" s="41">
        <f t="shared" si="2327"/>
        <v>0.35136289699571427</v>
      </c>
      <c r="DI819" s="41">
        <f t="shared" si="2327"/>
        <v>0.35216531632013454</v>
      </c>
      <c r="DJ819" s="41">
        <f t="shared" si="2327"/>
        <v>0.35225464443237686</v>
      </c>
      <c r="DK819" s="41">
        <f t="shared" si="2327"/>
        <v>0.32974588154259621</v>
      </c>
      <c r="DL819" s="41">
        <f t="shared" si="2327"/>
        <v>0.32959523171850885</v>
      </c>
      <c r="DM819" s="41">
        <f t="shared" si="2327"/>
        <v>0.32978989369649131</v>
      </c>
      <c r="DN819" s="41">
        <f t="shared" si="2327"/>
        <v>0.34414350737344929</v>
      </c>
      <c r="DO819" s="41">
        <f t="shared" si="2327"/>
        <v>0.34635474970372931</v>
      </c>
      <c r="DP819" s="41">
        <f t="shared" si="2327"/>
        <v>0.34920212585118987</v>
      </c>
      <c r="DQ819" s="41">
        <f t="shared" si="2327"/>
        <v>0.35004829166682372</v>
      </c>
      <c r="DR819" s="41">
        <f t="shared" si="2327"/>
        <v>0.35040883969586162</v>
      </c>
      <c r="DS819" s="41">
        <f t="shared" si="2327"/>
        <v>0.34899289038545889</v>
      </c>
      <c r="DT819" s="41">
        <f t="shared" si="2327"/>
        <v>0.35829259998579172</v>
      </c>
      <c r="DU819" s="41">
        <f t="shared" si="2327"/>
        <v>0.35751184869049601</v>
      </c>
      <c r="DV819" s="41">
        <f t="shared" ref="DV819:FA819" si="2328">(HLOOKUP(DV$728-$B819,$C$720:$HY$723,4,FALSE))*DV$722</f>
        <v>0.35751849034120026</v>
      </c>
      <c r="DW819" s="41">
        <f t="shared" si="2328"/>
        <v>0.33383882920926045</v>
      </c>
      <c r="DX819" s="41">
        <f t="shared" si="2328"/>
        <v>0.332514226084339</v>
      </c>
      <c r="DY819" s="41">
        <f t="shared" si="2328"/>
        <v>0.33207435020692988</v>
      </c>
      <c r="DZ819" s="41">
        <f t="shared" si="2328"/>
        <v>0.3463317048897287</v>
      </c>
      <c r="EA819" s="41">
        <f t="shared" si="2328"/>
        <v>0.34777546258821562</v>
      </c>
      <c r="EB819" s="41">
        <f t="shared" si="2328"/>
        <v>0.3485136932087875</v>
      </c>
      <c r="EC819" s="41">
        <f t="shared" si="2328"/>
        <v>0.34852035875882464</v>
      </c>
      <c r="ED819" s="41">
        <f t="shared" si="2328"/>
        <v>0.34894554895298385</v>
      </c>
      <c r="EE819" s="41">
        <f t="shared" si="2328"/>
        <v>0.34844228508361386</v>
      </c>
      <c r="EF819" s="41">
        <f t="shared" si="2328"/>
        <v>0.35855807302499682</v>
      </c>
      <c r="EG819" s="41">
        <f t="shared" si="2328"/>
        <v>0.3576133226002457</v>
      </c>
      <c r="EH819" s="41">
        <f t="shared" si="2328"/>
        <v>0.35749530855408823</v>
      </c>
      <c r="EI819" s="41">
        <f t="shared" si="2328"/>
        <v>0.3332501296576717</v>
      </c>
      <c r="EJ819" s="41">
        <f t="shared" si="2328"/>
        <v>0.33305543332077597</v>
      </c>
      <c r="EK819" s="41">
        <f t="shared" si="2328"/>
        <v>0.33331956135471313</v>
      </c>
      <c r="EL819" s="41">
        <f t="shared" si="2328"/>
        <v>0.34817919486737814</v>
      </c>
      <c r="EM819" s="41">
        <f t="shared" si="2328"/>
        <v>0.34887906069648406</v>
      </c>
      <c r="EN819" s="41">
        <f t="shared" si="2328"/>
        <v>0.34885780904171637</v>
      </c>
      <c r="EO819" s="41">
        <f t="shared" si="2328"/>
        <v>0.3476617569795375</v>
      </c>
      <c r="EP819" s="41">
        <f t="shared" si="2328"/>
        <v>0.34762286996013636</v>
      </c>
      <c r="EQ819" s="41">
        <f t="shared" si="2328"/>
        <v>0.34848195340557725</v>
      </c>
      <c r="ER819" s="41">
        <f t="shared" si="2328"/>
        <v>0.35960849250683818</v>
      </c>
      <c r="ES819" s="41">
        <f t="shared" si="2328"/>
        <v>0.3593622216987995</v>
      </c>
      <c r="ET819" s="41">
        <f t="shared" si="2328"/>
        <v>0.35974694936790519</v>
      </c>
      <c r="EU819" s="41">
        <f t="shared" si="2328"/>
        <v>0.33670944628848271</v>
      </c>
      <c r="EV819" s="41">
        <f t="shared" si="2328"/>
        <v>0.33800194886159579</v>
      </c>
      <c r="EW819" s="41">
        <f t="shared" si="2328"/>
        <v>0.33680240097965725</v>
      </c>
      <c r="EX819" s="41">
        <f t="shared" si="2328"/>
        <v>0.35029465820289346</v>
      </c>
      <c r="EY819" s="41">
        <f t="shared" si="2328"/>
        <v>0.34890522660030449</v>
      </c>
      <c r="EZ819" s="41">
        <f t="shared" si="2328"/>
        <v>0.34884632038600233</v>
      </c>
      <c r="FA819" s="41">
        <f t="shared" si="2328"/>
        <v>0.34768159395369369</v>
      </c>
      <c r="FB819" s="41">
        <f t="shared" ref="FB819:FF819" si="2329">(HLOOKUP(FB$728-$B819,$C$720:$HY$723,4,FALSE))*FB$722</f>
        <v>0.34712540169475836</v>
      </c>
      <c r="FC819" s="41">
        <f t="shared" si="2329"/>
        <v>0.3479687191654115</v>
      </c>
      <c r="FD819" s="41">
        <f t="shared" si="2329"/>
        <v>0.358437354174657</v>
      </c>
      <c r="FE819" s="41">
        <f t="shared" si="2329"/>
        <v>0.35911951033461015</v>
      </c>
      <c r="FF819" s="41">
        <f t="shared" si="2329"/>
        <v>0.35885391698185898</v>
      </c>
      <c r="FG819" s="41"/>
      <c r="FH819" s="41"/>
      <c r="FI819" s="41"/>
      <c r="FJ819" s="41"/>
      <c r="FK819" s="41"/>
      <c r="FL819" s="41"/>
      <c r="FM819" s="41"/>
      <c r="FN819" s="41"/>
      <c r="FO819" s="41"/>
      <c r="FP819" s="41"/>
      <c r="FQ819" s="41"/>
      <c r="FR819" s="41"/>
      <c r="FS819" s="41"/>
      <c r="FT819" s="41"/>
      <c r="FU819" s="41"/>
      <c r="FV819" s="41"/>
      <c r="FW819" s="41"/>
      <c r="FX819" s="41"/>
      <c r="FY819" s="41"/>
      <c r="FZ819" s="41"/>
      <c r="GA819" s="41"/>
      <c r="GB819" s="41"/>
      <c r="GC819" s="41"/>
      <c r="GD819" s="41"/>
      <c r="GE819" s="41"/>
      <c r="GF819" s="41"/>
      <c r="GG819" s="41"/>
      <c r="GH819" s="41"/>
      <c r="GI819" s="41"/>
      <c r="GJ819" s="41"/>
      <c r="GK819" s="41"/>
      <c r="GL819" s="41"/>
      <c r="GM819" s="41"/>
      <c r="GN819" s="41"/>
      <c r="GO819" s="41"/>
      <c r="GP819" s="41"/>
      <c r="GQ819" s="41"/>
      <c r="GR819" s="41"/>
      <c r="GS819" s="41"/>
      <c r="GT819" s="41"/>
      <c r="GU819" s="41"/>
      <c r="GV819" s="41"/>
      <c r="GW819" s="41"/>
      <c r="GX819" s="41"/>
      <c r="GY819" s="41"/>
      <c r="GZ819" s="41"/>
      <c r="HA819" s="41"/>
      <c r="HB819" s="41"/>
      <c r="HC819" s="41"/>
      <c r="HD819" s="41"/>
    </row>
    <row r="820" spans="2:225" x14ac:dyDescent="0.25">
      <c r="B820" s="15">
        <f t="shared" si="2254"/>
        <v>92</v>
      </c>
      <c r="C820" s="55"/>
      <c r="CQ820" s="41">
        <f t="shared" ref="CQ820:DV820" si="2330">(HLOOKUP(CQ$728-$B820,$C$720:$HY$723,4,FALSE))*CQ$722</f>
        <v>0.2732617283718185</v>
      </c>
      <c r="CR820" s="41">
        <f t="shared" si="2330"/>
        <v>0.29838683544336631</v>
      </c>
      <c r="CS820" s="41">
        <f t="shared" si="2330"/>
        <v>0.30487194651374794</v>
      </c>
      <c r="CT820" s="41">
        <f t="shared" si="2330"/>
        <v>0.30545964447241641</v>
      </c>
      <c r="CU820" s="41">
        <f t="shared" si="2330"/>
        <v>0.31146459192480452</v>
      </c>
      <c r="CV820" s="41">
        <f t="shared" si="2330"/>
        <v>0.32629890480645229</v>
      </c>
      <c r="CW820" s="41">
        <f t="shared" si="2330"/>
        <v>0.33554823104047776</v>
      </c>
      <c r="CX820" s="41">
        <f t="shared" si="2330"/>
        <v>0.33614654314869025</v>
      </c>
      <c r="CY820" s="41">
        <f t="shared" si="2330"/>
        <v>0.31633241871257334</v>
      </c>
      <c r="CZ820" s="41">
        <f t="shared" si="2330"/>
        <v>0.31969080138706113</v>
      </c>
      <c r="DA820" s="41">
        <f t="shared" si="2330"/>
        <v>0.32110528029441487</v>
      </c>
      <c r="DB820" s="41">
        <f t="shared" si="2330"/>
        <v>0.33613383469268099</v>
      </c>
      <c r="DC820" s="41">
        <f t="shared" si="2330"/>
        <v>0.3354001922342601</v>
      </c>
      <c r="DD820" s="41">
        <f t="shared" si="2330"/>
        <v>0.33736933612355335</v>
      </c>
      <c r="DE820" s="41">
        <f t="shared" si="2330"/>
        <v>0.33714052724110311</v>
      </c>
      <c r="DF820" s="41">
        <f t="shared" si="2330"/>
        <v>0.33866358000253172</v>
      </c>
      <c r="DG820" s="41">
        <f t="shared" si="2330"/>
        <v>0.33958284956186052</v>
      </c>
      <c r="DH820" s="41">
        <f t="shared" si="2330"/>
        <v>0.35007212216060657</v>
      </c>
      <c r="DI820" s="41">
        <f t="shared" si="2330"/>
        <v>0.35093962821085223</v>
      </c>
      <c r="DJ820" s="41">
        <f t="shared" si="2330"/>
        <v>0.35108989460150686</v>
      </c>
      <c r="DK820" s="41">
        <f t="shared" si="2330"/>
        <v>0.32870743540984154</v>
      </c>
      <c r="DL820" s="41">
        <f t="shared" si="2330"/>
        <v>0.32860440171864147</v>
      </c>
      <c r="DM820" s="41">
        <f t="shared" si="2330"/>
        <v>0.32884154832703799</v>
      </c>
      <c r="DN820" s="41">
        <f t="shared" si="2330"/>
        <v>0.34319508757608197</v>
      </c>
      <c r="DO820" s="41">
        <f t="shared" si="2330"/>
        <v>0.34543838606612232</v>
      </c>
      <c r="DP820" s="41">
        <f t="shared" si="2330"/>
        <v>0.34831373534127757</v>
      </c>
      <c r="DQ820" s="41">
        <f t="shared" si="2330"/>
        <v>0.34919070596440249</v>
      </c>
      <c r="DR820" s="41">
        <f t="shared" si="2330"/>
        <v>0.34958100687910681</v>
      </c>
      <c r="DS820" s="41">
        <f t="shared" si="2330"/>
        <v>0.34819681196009095</v>
      </c>
      <c r="DT820" s="41">
        <f t="shared" si="2330"/>
        <v>0.35750253115871072</v>
      </c>
      <c r="DU820" s="41">
        <f t="shared" si="2330"/>
        <v>0.35674891356127658</v>
      </c>
      <c r="DV820" s="41">
        <f t="shared" si="2330"/>
        <v>0.35677936616373762</v>
      </c>
      <c r="DW820" s="41">
        <f t="shared" ref="DW820:FB820" si="2331">(HLOOKUP(DW$728-$B820,$C$720:$HY$723,4,FALSE))*DW$722</f>
        <v>0.33316955926276853</v>
      </c>
      <c r="DX820" s="41">
        <f t="shared" si="2331"/>
        <v>0.3318672044272688</v>
      </c>
      <c r="DY820" s="41">
        <f t="shared" si="2331"/>
        <v>0.33144663382502576</v>
      </c>
      <c r="DZ820" s="41">
        <f t="shared" si="2331"/>
        <v>0.34569521104752315</v>
      </c>
      <c r="EA820" s="41">
        <f t="shared" si="2331"/>
        <v>0.34715357830161858</v>
      </c>
      <c r="EB820" s="41">
        <f t="shared" si="2331"/>
        <v>0.34790687837222461</v>
      </c>
      <c r="EC820" s="41">
        <f t="shared" si="2331"/>
        <v>0.3479290821015823</v>
      </c>
      <c r="ED820" s="41">
        <f t="shared" si="2331"/>
        <v>0.34836834166693931</v>
      </c>
      <c r="EE820" s="41">
        <f t="shared" si="2331"/>
        <v>0.34787995957046347</v>
      </c>
      <c r="EF820" s="41">
        <f t="shared" si="2331"/>
        <v>0.35799319146642294</v>
      </c>
      <c r="EG820" s="41">
        <f t="shared" si="2331"/>
        <v>0.35706302381642691</v>
      </c>
      <c r="EH820" s="41">
        <f t="shared" si="2331"/>
        <v>0.35695768673346018</v>
      </c>
      <c r="EI820" s="41">
        <f t="shared" si="2331"/>
        <v>0.33276009961947728</v>
      </c>
      <c r="EJ820" s="41">
        <f t="shared" si="2331"/>
        <v>0.3325763301560129</v>
      </c>
      <c r="EK820" s="41">
        <f t="shared" si="2331"/>
        <v>0.33285027432681358</v>
      </c>
      <c r="EL820" s="41">
        <f t="shared" si="2331"/>
        <v>0.34769919374634822</v>
      </c>
      <c r="EM820" s="41">
        <f t="shared" si="2331"/>
        <v>0.34840790506948649</v>
      </c>
      <c r="EN820" s="41">
        <f t="shared" si="2331"/>
        <v>0.34839609964181079</v>
      </c>
      <c r="EO820" s="41">
        <f t="shared" si="2331"/>
        <v>0.34721064790097639</v>
      </c>
      <c r="EP820" s="41">
        <f t="shared" si="2331"/>
        <v>0.3471804810655143</v>
      </c>
      <c r="EQ820" s="41">
        <f t="shared" si="2331"/>
        <v>0.34804683456240909</v>
      </c>
      <c r="ER820" s="41">
        <f t="shared" si="2331"/>
        <v>0.35916779178977964</v>
      </c>
      <c r="ES820" s="41">
        <f t="shared" si="2331"/>
        <v>0.35892982608136104</v>
      </c>
      <c r="ET820" s="41">
        <f t="shared" si="2331"/>
        <v>0.35932181668330104</v>
      </c>
      <c r="EU820" s="41">
        <f t="shared" si="2331"/>
        <v>0.33631851577023386</v>
      </c>
      <c r="EV820" s="41">
        <f t="shared" si="2331"/>
        <v>0.33761628055269788</v>
      </c>
      <c r="EW820" s="41">
        <f t="shared" si="2331"/>
        <v>0.33642461188963441</v>
      </c>
      <c r="EX820" s="41">
        <f t="shared" si="2331"/>
        <v>0.34990828063377361</v>
      </c>
      <c r="EY820" s="41">
        <f t="shared" si="2331"/>
        <v>0.34852668764624217</v>
      </c>
      <c r="EZ820" s="41">
        <f t="shared" si="2331"/>
        <v>0.34847394703408507</v>
      </c>
      <c r="FA820" s="41">
        <f t="shared" si="2331"/>
        <v>0.34731635222039609</v>
      </c>
      <c r="FB820" s="41">
        <f t="shared" si="2331"/>
        <v>0.34676643952229202</v>
      </c>
      <c r="FC820" s="41">
        <f t="shared" ref="FC820:FF820" si="2332">(HLOOKUP(FC$728-$B820,$C$720:$HY$723,4,FALSE))*FC$722</f>
        <v>0.34761441843650004</v>
      </c>
      <c r="FD820" s="41">
        <f t="shared" si="2332"/>
        <v>0.35807792164588259</v>
      </c>
      <c r="FE820" s="41">
        <f t="shared" si="2332"/>
        <v>0.35876476636309917</v>
      </c>
      <c r="FF820" s="41">
        <f t="shared" si="2332"/>
        <v>0.35850464616085242</v>
      </c>
      <c r="FG820" s="41"/>
      <c r="FH820" s="41"/>
      <c r="FI820" s="41"/>
      <c r="FJ820" s="41"/>
      <c r="FK820" s="41"/>
      <c r="FL820" s="41"/>
      <c r="FM820" s="41"/>
      <c r="FN820" s="41"/>
      <c r="FO820" s="41"/>
      <c r="FP820" s="41"/>
      <c r="FQ820" s="41"/>
      <c r="FR820" s="41"/>
      <c r="FS820" s="41"/>
      <c r="FT820" s="41"/>
      <c r="FU820" s="41"/>
      <c r="FV820" s="41"/>
      <c r="FW820" s="41"/>
      <c r="FX820" s="41"/>
      <c r="FY820" s="41"/>
      <c r="FZ820" s="41"/>
      <c r="GA820" s="41"/>
      <c r="GB820" s="41"/>
      <c r="GC820" s="41"/>
      <c r="GD820" s="41"/>
      <c r="GE820" s="41"/>
      <c r="GF820" s="41"/>
      <c r="GG820" s="41"/>
      <c r="GH820" s="41"/>
      <c r="GI820" s="41"/>
      <c r="GJ820" s="41"/>
      <c r="GK820" s="41"/>
      <c r="GL820" s="41"/>
      <c r="GM820" s="41"/>
      <c r="GN820" s="41"/>
      <c r="GO820" s="41"/>
      <c r="GP820" s="41"/>
      <c r="GQ820" s="41"/>
      <c r="GR820" s="41"/>
      <c r="GS820" s="41"/>
      <c r="GT820" s="41"/>
      <c r="GU820" s="41"/>
      <c r="GV820" s="41"/>
      <c r="GW820" s="41"/>
      <c r="GX820" s="41"/>
      <c r="GY820" s="41"/>
      <c r="GZ820" s="41"/>
      <c r="HA820" s="41"/>
      <c r="HB820" s="41"/>
      <c r="HC820" s="41"/>
      <c r="HD820" s="41"/>
      <c r="HE820" s="41"/>
    </row>
    <row r="821" spans="2:225" x14ac:dyDescent="0.25">
      <c r="B821" s="15">
        <f t="shared" si="2254"/>
        <v>93</v>
      </c>
      <c r="C821" s="55"/>
      <c r="CR821" s="41">
        <f t="shared" ref="CR821:DW821" si="2333">(HLOOKUP(CR$728-$B821,$C$720:$HY$723,4,FALSE))*CR$722</f>
        <v>0.27276564698501465</v>
      </c>
      <c r="CS821" s="41">
        <f t="shared" si="2333"/>
        <v>0.29450657256272295</v>
      </c>
      <c r="CT821" s="41">
        <f t="shared" si="2333"/>
        <v>0.29866812485369271</v>
      </c>
      <c r="CU821" s="41">
        <f t="shared" si="2333"/>
        <v>0.30629884710757865</v>
      </c>
      <c r="CV821" s="41">
        <f t="shared" si="2333"/>
        <v>0.32197835695179744</v>
      </c>
      <c r="CW821" s="41">
        <f t="shared" si="2333"/>
        <v>0.33184901692935143</v>
      </c>
      <c r="CX821" s="41">
        <f t="shared" si="2333"/>
        <v>0.33297143452799544</v>
      </c>
      <c r="CY821" s="41">
        <f t="shared" si="2333"/>
        <v>0.3137184415037757</v>
      </c>
      <c r="CZ821" s="41">
        <f t="shared" si="2333"/>
        <v>0.31734276403670419</v>
      </c>
      <c r="DA821" s="41">
        <f t="shared" si="2333"/>
        <v>0.31898272041683579</v>
      </c>
      <c r="DB821" s="41">
        <f t="shared" si="2333"/>
        <v>0.33411388269691378</v>
      </c>
      <c r="DC821" s="41">
        <f t="shared" si="2333"/>
        <v>0.33355254111745442</v>
      </c>
      <c r="DD821" s="41">
        <f t="shared" si="2333"/>
        <v>0.33565371907410557</v>
      </c>
      <c r="DE821" s="41">
        <f t="shared" si="2333"/>
        <v>0.3355484544107285</v>
      </c>
      <c r="DF821" s="41">
        <f t="shared" si="2333"/>
        <v>0.3371708555193747</v>
      </c>
      <c r="DG821" s="41">
        <f t="shared" si="2333"/>
        <v>0.3381795499343756</v>
      </c>
      <c r="DH821" s="41">
        <f t="shared" si="2333"/>
        <v>0.3487105054203305</v>
      </c>
      <c r="DI821" s="41">
        <f t="shared" si="2333"/>
        <v>0.34965040830570621</v>
      </c>
      <c r="DJ821" s="41">
        <f t="shared" si="2333"/>
        <v>0.34986794942644289</v>
      </c>
      <c r="DK821" s="41">
        <f t="shared" si="2333"/>
        <v>0.32762054575245669</v>
      </c>
      <c r="DL821" s="41">
        <f t="shared" si="2333"/>
        <v>0.327569550370159</v>
      </c>
      <c r="DM821" s="41">
        <f t="shared" si="2333"/>
        <v>0.32785298405204405</v>
      </c>
      <c r="DN821" s="41">
        <f t="shared" si="2333"/>
        <v>0.34220819416805831</v>
      </c>
      <c r="DO821" s="41">
        <f t="shared" si="2333"/>
        <v>0.3444863977324874</v>
      </c>
      <c r="DP821" s="41">
        <f t="shared" si="2333"/>
        <v>0.34739218874254074</v>
      </c>
      <c r="DQ821" s="41">
        <f t="shared" si="2333"/>
        <v>0.3483023445073461</v>
      </c>
      <c r="DR821" s="41">
        <f t="shared" si="2333"/>
        <v>0.34872456598088103</v>
      </c>
      <c r="DS821" s="41">
        <f t="shared" si="2333"/>
        <v>0.34737420500793714</v>
      </c>
      <c r="DT821" s="41">
        <f t="shared" si="2333"/>
        <v>0.3566870416174896</v>
      </c>
      <c r="DU821" s="41">
        <f t="shared" si="2333"/>
        <v>0.3559622487077157</v>
      </c>
      <c r="DV821" s="41">
        <f t="shared" si="2333"/>
        <v>0.35601799416215507</v>
      </c>
      <c r="DW821" s="41">
        <f t="shared" si="2333"/>
        <v>0.33248077341504728</v>
      </c>
      <c r="DX821" s="41">
        <f t="shared" ref="DX821:FC821" si="2334">(HLOOKUP(DX$728-$B821,$C$720:$HY$723,4,FALSE))*DX$722</f>
        <v>0.33120188713426385</v>
      </c>
      <c r="DY821" s="41">
        <f t="shared" si="2334"/>
        <v>0.33080168953866185</v>
      </c>
      <c r="DZ821" s="41">
        <f t="shared" si="2334"/>
        <v>0.3450417473066919</v>
      </c>
      <c r="EA821" s="41">
        <f t="shared" si="2334"/>
        <v>0.34651557400755906</v>
      </c>
      <c r="EB821" s="41">
        <f t="shared" si="2334"/>
        <v>0.34728475909086831</v>
      </c>
      <c r="EC821" s="41">
        <f t="shared" si="2334"/>
        <v>0.34732328516101713</v>
      </c>
      <c r="ED821" s="41">
        <f t="shared" si="2334"/>
        <v>0.34777732291187019</v>
      </c>
      <c r="EE821" s="41">
        <f t="shared" si="2334"/>
        <v>0.34730451492606135</v>
      </c>
      <c r="EF821" s="41">
        <f t="shared" si="2334"/>
        <v>0.35741545244417022</v>
      </c>
      <c r="EG821" s="41">
        <f t="shared" si="2334"/>
        <v>0.35650049759661295</v>
      </c>
      <c r="EH821" s="41">
        <f t="shared" si="2334"/>
        <v>0.35640839684835218</v>
      </c>
      <c r="EI821" s="41">
        <f t="shared" si="2334"/>
        <v>0.33225967601584078</v>
      </c>
      <c r="EJ821" s="41">
        <f t="shared" si="2334"/>
        <v>0.33208729091111805</v>
      </c>
      <c r="EK821" s="41">
        <f t="shared" si="2334"/>
        <v>0.33237146628506448</v>
      </c>
      <c r="EL821" s="41">
        <f t="shared" si="2334"/>
        <v>0.34720966135715059</v>
      </c>
      <c r="EM821" s="41">
        <f t="shared" si="2334"/>
        <v>0.34792758864772921</v>
      </c>
      <c r="EN821" s="41">
        <f t="shared" si="2334"/>
        <v>0.34792559624604225</v>
      </c>
      <c r="EO821" s="41">
        <f t="shared" si="2334"/>
        <v>0.34675111850037749</v>
      </c>
      <c r="EP821" s="41">
        <f t="shared" si="2334"/>
        <v>0.34672999646729874</v>
      </c>
      <c r="EQ821" s="41">
        <f t="shared" si="2334"/>
        <v>0.34760390612551878</v>
      </c>
      <c r="ER821" s="41">
        <f t="shared" si="2334"/>
        <v>0.3587193304776814</v>
      </c>
      <c r="ES821" s="41">
        <f t="shared" si="2334"/>
        <v>0.35848995707096842</v>
      </c>
      <c r="ET821" s="41">
        <f t="shared" si="2334"/>
        <v>0.35888946968241314</v>
      </c>
      <c r="EU821" s="41">
        <f t="shared" si="2334"/>
        <v>0.33592106974951658</v>
      </c>
      <c r="EV821" s="41">
        <f t="shared" si="2334"/>
        <v>0.33722429717064384</v>
      </c>
      <c r="EW821" s="41">
        <f t="shared" si="2334"/>
        <v>0.33604074335995254</v>
      </c>
      <c r="EX821" s="41">
        <f t="shared" si="2334"/>
        <v>0.34951579076271688</v>
      </c>
      <c r="EY821" s="41">
        <f t="shared" si="2334"/>
        <v>0.34814226016157257</v>
      </c>
      <c r="EZ821" s="41">
        <f t="shared" si="2334"/>
        <v>0.34809587598965391</v>
      </c>
      <c r="FA821" s="41">
        <f t="shared" si="2334"/>
        <v>0.34694561202136259</v>
      </c>
      <c r="FB821" s="41">
        <f t="shared" si="2334"/>
        <v>0.34640215916456502</v>
      </c>
      <c r="FC821" s="41">
        <f t="shared" si="2334"/>
        <v>0.34725495057211048</v>
      </c>
      <c r="FD821" s="41">
        <f>(HLOOKUP(FD$728-$B821,$C$720:$HY$723,4,FALSE))*FD$722</f>
        <v>0.35771332775666603</v>
      </c>
      <c r="FE821" s="41">
        <f>(HLOOKUP(FE$728-$B821,$C$720:$HY$723,4,FALSE))*FE$722</f>
        <v>0.35840500551310084</v>
      </c>
      <c r="FF821" s="41">
        <f>(HLOOKUP(FF$728-$B821,$C$720:$HY$723,4,FALSE))*FF$722</f>
        <v>0.35815050956196443</v>
      </c>
      <c r="FG821" s="41"/>
      <c r="FH821" s="41"/>
      <c r="FI821" s="41"/>
      <c r="FJ821" s="41"/>
      <c r="FK821" s="41"/>
      <c r="FL821" s="41"/>
      <c r="FM821" s="41"/>
      <c r="FN821" s="41"/>
      <c r="FO821" s="41"/>
      <c r="FP821" s="41"/>
      <c r="FQ821" s="41"/>
      <c r="FR821" s="41"/>
      <c r="FS821" s="41"/>
      <c r="FT821" s="41"/>
      <c r="FU821" s="41"/>
      <c r="FV821" s="41"/>
      <c r="FW821" s="41"/>
      <c r="FX821" s="41"/>
      <c r="FY821" s="41"/>
      <c r="FZ821" s="41"/>
      <c r="GA821" s="41"/>
      <c r="GB821" s="41"/>
      <c r="GC821" s="41"/>
      <c r="GD821" s="41"/>
      <c r="GE821" s="41"/>
      <c r="GF821" s="41"/>
      <c r="GG821" s="41"/>
      <c r="GH821" s="41"/>
      <c r="GI821" s="41"/>
      <c r="GJ821" s="41"/>
      <c r="GK821" s="41"/>
      <c r="GL821" s="41"/>
      <c r="GM821" s="41"/>
      <c r="GN821" s="41"/>
      <c r="GO821" s="41"/>
      <c r="GP821" s="41"/>
      <c r="GQ821" s="41"/>
      <c r="GR821" s="41"/>
      <c r="GS821" s="41"/>
      <c r="GT821" s="41"/>
      <c r="GU821" s="41"/>
      <c r="GV821" s="41"/>
      <c r="GW821" s="41"/>
      <c r="GX821" s="41"/>
      <c r="GY821" s="41"/>
      <c r="GZ821" s="41"/>
      <c r="HA821" s="41"/>
      <c r="HB821" s="41"/>
      <c r="HC821" s="41"/>
      <c r="HD821" s="41"/>
      <c r="HE821" s="41"/>
      <c r="HF821" s="41"/>
    </row>
    <row r="822" spans="2:225" x14ac:dyDescent="0.25">
      <c r="B822" s="15">
        <f t="shared" si="2254"/>
        <v>94</v>
      </c>
      <c r="C822" s="55"/>
      <c r="CS822" s="41">
        <f t="shared" ref="CS822:DX822" si="2335">(HLOOKUP(CS$728-$B822,$C$720:$HY$723,4,FALSE))*CS$722</f>
        <v>0.26921856551428569</v>
      </c>
      <c r="CT822" s="41">
        <f t="shared" si="2335"/>
        <v>0.288513675299508</v>
      </c>
      <c r="CU822" s="41">
        <f t="shared" si="2335"/>
        <v>0.29948866885009873</v>
      </c>
      <c r="CV822" s="41">
        <f t="shared" si="2335"/>
        <v>0.31663823781207773</v>
      </c>
      <c r="CW822" s="41">
        <f t="shared" si="2335"/>
        <v>0.32745497963089992</v>
      </c>
      <c r="CX822" s="41">
        <f t="shared" si="2335"/>
        <v>0.32930062802310478</v>
      </c>
      <c r="CY822" s="41">
        <f t="shared" si="2335"/>
        <v>0.31075517994898122</v>
      </c>
      <c r="CZ822" s="41">
        <f t="shared" si="2335"/>
        <v>0.31472043795345023</v>
      </c>
      <c r="DA822" s="41">
        <f t="shared" si="2335"/>
        <v>0.31663988371835233</v>
      </c>
      <c r="DB822" s="41">
        <f t="shared" si="2335"/>
        <v>0.33190533377082826</v>
      </c>
      <c r="DC822" s="41">
        <f t="shared" si="2335"/>
        <v>0.33154810106535609</v>
      </c>
      <c r="DD822" s="41">
        <f t="shared" si="2335"/>
        <v>0.33380467132974984</v>
      </c>
      <c r="DE822" s="41">
        <f t="shared" si="2335"/>
        <v>0.33384209705200257</v>
      </c>
      <c r="DF822" s="41">
        <f t="shared" si="2335"/>
        <v>0.3355786394703007</v>
      </c>
      <c r="DG822" s="41">
        <f t="shared" si="2335"/>
        <v>0.33668895890629313</v>
      </c>
      <c r="DH822" s="41">
        <f t="shared" si="2335"/>
        <v>0.34726948646725969</v>
      </c>
      <c r="DI822" s="41">
        <f t="shared" si="2335"/>
        <v>0.34829043183498631</v>
      </c>
      <c r="DJ822" s="41">
        <f t="shared" si="2335"/>
        <v>0.34858266646517477</v>
      </c>
      <c r="DK822" s="41">
        <f t="shared" si="2335"/>
        <v>0.32648028409500163</v>
      </c>
      <c r="DL822" s="41">
        <f t="shared" si="2335"/>
        <v>0.32648642319377613</v>
      </c>
      <c r="DM822" s="41">
        <f t="shared" si="2335"/>
        <v>0.32682049909178246</v>
      </c>
      <c r="DN822" s="41">
        <f t="shared" si="2335"/>
        <v>0.34117944704931435</v>
      </c>
      <c r="DO822" s="41">
        <f t="shared" si="2335"/>
        <v>0.34349579102690436</v>
      </c>
      <c r="DP822" s="41">
        <f t="shared" si="2335"/>
        <v>0.34643481595416886</v>
      </c>
      <c r="DQ822" s="41">
        <f t="shared" si="2335"/>
        <v>0.34738082804576209</v>
      </c>
      <c r="DR822" s="41">
        <f t="shared" si="2335"/>
        <v>0.34783739041104295</v>
      </c>
      <c r="DS822" s="41">
        <f t="shared" si="2335"/>
        <v>0.34652317056869958</v>
      </c>
      <c r="DT822" s="41">
        <f t="shared" si="2335"/>
        <v>0.35584437669323016</v>
      </c>
      <c r="DU822" s="41">
        <f t="shared" si="2335"/>
        <v>0.35515027266393817</v>
      </c>
      <c r="DV822" s="41">
        <f t="shared" si="2335"/>
        <v>0.35523294105450348</v>
      </c>
      <c r="DW822" s="41">
        <f t="shared" si="2335"/>
        <v>0.33177125493962473</v>
      </c>
      <c r="DX822" s="41">
        <f t="shared" si="2335"/>
        <v>0.33051716919934371</v>
      </c>
      <c r="DY822" s="41">
        <f t="shared" ref="DY822:FD822" si="2336">(HLOOKUP(DY$728-$B822,$C$720:$HY$723,4,FALSE))*DY$722</f>
        <v>0.3301385083575471</v>
      </c>
      <c r="DZ822" s="41">
        <f t="shared" si="2336"/>
        <v>0.34437034901576841</v>
      </c>
      <c r="EA822" s="41">
        <f t="shared" si="2336"/>
        <v>0.34586055954391887</v>
      </c>
      <c r="EB822" s="41">
        <f t="shared" si="2336"/>
        <v>0.34664651371069571</v>
      </c>
      <c r="EC822" s="41">
        <f t="shared" si="2336"/>
        <v>0.34670220944795954</v>
      </c>
      <c r="ED822" s="41">
        <f t="shared" si="2336"/>
        <v>0.3471717902069138</v>
      </c>
      <c r="EE822" s="41">
        <f t="shared" si="2336"/>
        <v>0.34671530098928599</v>
      </c>
      <c r="EF822" s="41">
        <f t="shared" si="2336"/>
        <v>0.35682423469138708</v>
      </c>
      <c r="EG822" s="41">
        <f t="shared" si="2336"/>
        <v>0.35592516752379683</v>
      </c>
      <c r="EH822" s="41">
        <f t="shared" si="2336"/>
        <v>0.35584690194460616</v>
      </c>
      <c r="EI822" s="41">
        <f t="shared" si="2336"/>
        <v>0.33174839166464809</v>
      </c>
      <c r="EJ822" s="41">
        <f t="shared" si="2336"/>
        <v>0.33158787911556425</v>
      </c>
      <c r="EK822" s="41">
        <f t="shared" si="2336"/>
        <v>0.33188272828371485</v>
      </c>
      <c r="EL822" s="41">
        <f t="shared" si="2336"/>
        <v>0.34671019721109564</v>
      </c>
      <c r="EM822" s="41">
        <f t="shared" si="2336"/>
        <v>0.34743773469695255</v>
      </c>
      <c r="EN822" s="41">
        <f t="shared" si="2336"/>
        <v>0.34744594473700613</v>
      </c>
      <c r="EO822" s="41">
        <f t="shared" si="2336"/>
        <v>0.34628283662549803</v>
      </c>
      <c r="EP822" s="41">
        <f t="shared" si="2336"/>
        <v>0.34627110320348464</v>
      </c>
      <c r="EQ822" s="41">
        <f t="shared" si="2336"/>
        <v>0.34715287211142748</v>
      </c>
      <c r="ER822" s="41">
        <f t="shared" si="2336"/>
        <v>0.35826282009875327</v>
      </c>
      <c r="ES822" s="41">
        <f t="shared" si="2336"/>
        <v>0.35804234211161762</v>
      </c>
      <c r="ET822" s="41">
        <f t="shared" si="2336"/>
        <v>0.35844965012884461</v>
      </c>
      <c r="EU822" s="41">
        <f t="shared" si="2336"/>
        <v>0.33551687924312917</v>
      </c>
      <c r="EV822" s="41">
        <f t="shared" si="2336"/>
        <v>0.3368257807384078</v>
      </c>
      <c r="EW822" s="41">
        <f t="shared" si="2336"/>
        <v>0.33565058922735397</v>
      </c>
      <c r="EX822" s="41">
        <f t="shared" si="2336"/>
        <v>0.34911698488479054</v>
      </c>
      <c r="EY822" s="41">
        <f t="shared" si="2336"/>
        <v>0.34775175122433705</v>
      </c>
      <c r="EZ822" s="41">
        <f t="shared" si="2336"/>
        <v>0.34771192369339132</v>
      </c>
      <c r="FA822" s="41">
        <f t="shared" si="2336"/>
        <v>0.34656919911872203</v>
      </c>
      <c r="FB822" s="41">
        <f t="shared" si="2336"/>
        <v>0.34603239481395703</v>
      </c>
      <c r="FC822" s="41">
        <f t="shared" si="2336"/>
        <v>0.34689015703040799</v>
      </c>
      <c r="FD822" s="41">
        <f t="shared" si="2336"/>
        <v>0.3573434166161249</v>
      </c>
      <c r="FE822" s="41">
        <f>(HLOOKUP(FE$728-$B822,$C$720:$HY$723,4,FALSE))*FE$722</f>
        <v>0.35804007858805026</v>
      </c>
      <c r="FF822" s="41">
        <f>(HLOOKUP(FF$728-$B822,$C$720:$HY$723,4,FALSE))*FF$722</f>
        <v>0.35779136467420541</v>
      </c>
      <c r="FG822" s="41"/>
      <c r="FH822" s="41"/>
      <c r="FI822" s="41"/>
      <c r="FJ822" s="41"/>
      <c r="FK822" s="41"/>
      <c r="FL822" s="41"/>
      <c r="FM822" s="41"/>
      <c r="FN822" s="41"/>
      <c r="FO822" s="41"/>
      <c r="FP822" s="41"/>
      <c r="FQ822" s="41"/>
      <c r="FR822" s="41"/>
      <c r="FS822" s="41"/>
      <c r="FT822" s="41"/>
      <c r="FU822" s="41"/>
      <c r="FV822" s="41"/>
      <c r="FW822" s="41"/>
      <c r="FX822" s="41"/>
      <c r="FY822" s="41"/>
      <c r="FZ822" s="41"/>
      <c r="GA822" s="41"/>
      <c r="GB822" s="41"/>
      <c r="GC822" s="41"/>
      <c r="GD822" s="41"/>
      <c r="GE822" s="41"/>
      <c r="GF822" s="41"/>
      <c r="GG822" s="41"/>
      <c r="GH822" s="41"/>
      <c r="GI822" s="41"/>
      <c r="GJ822" s="41"/>
      <c r="GK822" s="41"/>
      <c r="GL822" s="41"/>
      <c r="GM822" s="41"/>
      <c r="GN822" s="41"/>
      <c r="GO822" s="41"/>
      <c r="GP822" s="41"/>
      <c r="GQ822" s="41"/>
      <c r="GR822" s="41"/>
      <c r="GS822" s="41"/>
      <c r="GT822" s="41"/>
      <c r="GU822" s="41"/>
      <c r="GV822" s="41"/>
      <c r="GW822" s="41"/>
      <c r="GX822" s="41"/>
      <c r="GY822" s="41"/>
      <c r="GZ822" s="41"/>
      <c r="HA822" s="41"/>
      <c r="HB822" s="41"/>
      <c r="HC822" s="41"/>
      <c r="HD822" s="41"/>
      <c r="HE822" s="41"/>
      <c r="HF822" s="41"/>
      <c r="HG822" s="41"/>
    </row>
    <row r="823" spans="2:225" x14ac:dyDescent="0.25">
      <c r="B823" s="15">
        <f t="shared" si="2254"/>
        <v>95</v>
      </c>
      <c r="C823" s="55"/>
      <c r="CT823" s="41">
        <f t="shared" ref="CT823:DY823" si="2337">(HLOOKUP(CT$728-$B823,$C$720:$HY$723,4,FALSE))*CT$722</f>
        <v>0.2637402524483401</v>
      </c>
      <c r="CU823" s="41">
        <f t="shared" si="2337"/>
        <v>0.28930632153272767</v>
      </c>
      <c r="CV823" s="41">
        <f t="shared" si="2337"/>
        <v>0.3095981759150207</v>
      </c>
      <c r="CW823" s="41">
        <f t="shared" si="2337"/>
        <v>0.32202402886551884</v>
      </c>
      <c r="CX823" s="41">
        <f t="shared" si="2337"/>
        <v>0.3249403341300387</v>
      </c>
      <c r="CY823" s="41">
        <f t="shared" si="2337"/>
        <v>0.30732929406900406</v>
      </c>
      <c r="CZ823" s="41">
        <f t="shared" si="2337"/>
        <v>0.3117477119325468</v>
      </c>
      <c r="DA823" s="41">
        <f t="shared" si="2337"/>
        <v>0.31402336580721096</v>
      </c>
      <c r="DB823" s="41">
        <f t="shared" si="2337"/>
        <v>0.32946758417936278</v>
      </c>
      <c r="DC823" s="41">
        <f t="shared" si="2337"/>
        <v>0.32935651238713931</v>
      </c>
      <c r="DD823" s="41">
        <f t="shared" si="2337"/>
        <v>0.33179871613435746</v>
      </c>
      <c r="DE823" s="41">
        <f t="shared" si="2337"/>
        <v>0.33200302916314445</v>
      </c>
      <c r="DF823" s="41">
        <f t="shared" si="2337"/>
        <v>0.33387212861213877</v>
      </c>
      <c r="DG823" s="41">
        <f t="shared" si="2337"/>
        <v>0.33509901850918838</v>
      </c>
      <c r="DH823" s="41">
        <f t="shared" si="2337"/>
        <v>0.34573882980586385</v>
      </c>
      <c r="DI823" s="41">
        <f t="shared" si="2337"/>
        <v>0.34685114880322776</v>
      </c>
      <c r="DJ823" s="41">
        <f t="shared" si="2337"/>
        <v>0.34722684301056878</v>
      </c>
      <c r="DK823" s="41">
        <f t="shared" si="2337"/>
        <v>0.32528091860003366</v>
      </c>
      <c r="DL823" s="41">
        <f t="shared" si="2337"/>
        <v>0.32535010877493381</v>
      </c>
      <c r="DM823" s="41">
        <f t="shared" si="2337"/>
        <v>0.32573984869565953</v>
      </c>
      <c r="DN823" s="41">
        <f t="shared" si="2337"/>
        <v>0.34010499397136751</v>
      </c>
      <c r="DO823" s="41">
        <f t="shared" si="2337"/>
        <v>0.34246317313130231</v>
      </c>
      <c r="DP823" s="41">
        <f t="shared" si="2337"/>
        <v>0.34543860636798335</v>
      </c>
      <c r="DQ823" s="41">
        <f t="shared" si="2337"/>
        <v>0.34642348656615973</v>
      </c>
      <c r="DR823" s="41">
        <f t="shared" si="2337"/>
        <v>0.34691710409579696</v>
      </c>
      <c r="DS823" s="41">
        <f t="shared" si="2337"/>
        <v>0.34564159547677376</v>
      </c>
      <c r="DT823" s="41">
        <f t="shared" si="2337"/>
        <v>0.35497259112248508</v>
      </c>
      <c r="DU823" s="41">
        <f t="shared" si="2337"/>
        <v>0.3543112383209524</v>
      </c>
      <c r="DV823" s="41">
        <f t="shared" si="2337"/>
        <v>0.35442262861506912</v>
      </c>
      <c r="DW823" s="41">
        <f t="shared" si="2337"/>
        <v>0.33103966816875718</v>
      </c>
      <c r="DX823" s="41">
        <f t="shared" si="2337"/>
        <v>0.32981184108192335</v>
      </c>
      <c r="DY823" s="41">
        <f t="shared" si="2337"/>
        <v>0.32945598882350663</v>
      </c>
      <c r="DZ823" s="41">
        <f t="shared" ref="DZ823:FE823" si="2338">(HLOOKUP(DZ$728-$B823,$C$720:$HY$723,4,FALSE))*DZ$722</f>
        <v>0.34367996579819876</v>
      </c>
      <c r="EA823" s="41">
        <f t="shared" si="2338"/>
        <v>0.3451875679700348</v>
      </c>
      <c r="EB823" s="41">
        <f t="shared" si="2338"/>
        <v>0.34599125173321821</v>
      </c>
      <c r="EC823" s="41">
        <f t="shared" si="2338"/>
        <v>0.34606503468666255</v>
      </c>
      <c r="ED823" s="41">
        <f t="shared" si="2338"/>
        <v>0.3465509853937373</v>
      </c>
      <c r="EE823" s="41">
        <f t="shared" si="2338"/>
        <v>0.34611161742446939</v>
      </c>
      <c r="EF823" s="41">
        <f t="shared" si="2338"/>
        <v>0.35621887022584264</v>
      </c>
      <c r="EG823" s="41">
        <f t="shared" si="2338"/>
        <v>0.35533641492157053</v>
      </c>
      <c r="EH823" s="41">
        <f t="shared" si="2338"/>
        <v>0.35527262666199816</v>
      </c>
      <c r="EI823" s="41">
        <f t="shared" si="2338"/>
        <v>0.33122574676376237</v>
      </c>
      <c r="EJ823" s="41">
        <f t="shared" si="2338"/>
        <v>0.33107762853183442</v>
      </c>
      <c r="EK823" s="41">
        <f t="shared" si="2338"/>
        <v>0.33138362412109923</v>
      </c>
      <c r="EL823" s="41">
        <f t="shared" si="2338"/>
        <v>0.3462003747202349</v>
      </c>
      <c r="EM823" s="41">
        <f t="shared" si="2338"/>
        <v>0.346937942465396</v>
      </c>
      <c r="EN823" s="41">
        <f t="shared" si="2338"/>
        <v>0.34695676890196464</v>
      </c>
      <c r="EO823" s="41">
        <f t="shared" si="2338"/>
        <v>0.34580544983092815</v>
      </c>
      <c r="EP823" s="41">
        <f t="shared" si="2338"/>
        <v>0.3458034695816351</v>
      </c>
      <c r="EQ823" s="41">
        <f t="shared" si="2338"/>
        <v>0.34669341917643842</v>
      </c>
      <c r="ER823" s="41">
        <f t="shared" si="2338"/>
        <v>0.35779795559348943</v>
      </c>
      <c r="ES823" s="41">
        <f t="shared" si="2338"/>
        <v>0.35758669327593307</v>
      </c>
      <c r="ET823" s="41">
        <f t="shared" si="2338"/>
        <v>0.35800208549723639</v>
      </c>
      <c r="EU823" s="41">
        <f t="shared" si="2338"/>
        <v>0.33510570283225816</v>
      </c>
      <c r="EV823" s="41">
        <f t="shared" si="2338"/>
        <v>0.33642050165608495</v>
      </c>
      <c r="EW823" s="41">
        <f t="shared" si="2338"/>
        <v>0.3352539325320355</v>
      </c>
      <c r="EX823" s="41">
        <f t="shared" si="2338"/>
        <v>0.34871164881437461</v>
      </c>
      <c r="EY823" s="41">
        <f t="shared" si="2338"/>
        <v>0.34735495815772105</v>
      </c>
      <c r="EZ823" s="41">
        <f t="shared" si="2338"/>
        <v>0.3473218974618083</v>
      </c>
      <c r="FA823" s="41">
        <f t="shared" si="2338"/>
        <v>0.34618693075821011</v>
      </c>
      <c r="FB823" s="41">
        <f t="shared" si="2338"/>
        <v>0.34565697269121937</v>
      </c>
      <c r="FC823" s="41">
        <f t="shared" si="2338"/>
        <v>0.34651987177018911</v>
      </c>
      <c r="FD823" s="41">
        <f t="shared" si="2338"/>
        <v>0.35696802507646019</v>
      </c>
      <c r="FE823" s="41">
        <f t="shared" si="2338"/>
        <v>0.35766982955466781</v>
      </c>
      <c r="FF823" s="41">
        <f>(HLOOKUP(FF$728-$B823,$C$720:$HY$723,4,FALSE))*FF$722</f>
        <v>0.35742706255645662</v>
      </c>
      <c r="FG823" s="41"/>
      <c r="FH823" s="41"/>
      <c r="FI823" s="41"/>
      <c r="FJ823" s="41"/>
      <c r="FK823" s="41"/>
      <c r="FL823" s="41"/>
      <c r="FM823" s="41"/>
      <c r="FN823" s="41"/>
      <c r="FO823" s="41"/>
      <c r="FP823" s="41"/>
      <c r="FQ823" s="41"/>
      <c r="FR823" s="41"/>
      <c r="FS823" s="41"/>
      <c r="FT823" s="41"/>
      <c r="FU823" s="41"/>
      <c r="FV823" s="41"/>
      <c r="FW823" s="41"/>
      <c r="FX823" s="41"/>
      <c r="FY823" s="41"/>
      <c r="FZ823" s="41"/>
      <c r="GA823" s="41"/>
      <c r="GB823" s="41"/>
      <c r="GC823" s="41"/>
      <c r="GD823" s="41"/>
      <c r="GE823" s="41"/>
      <c r="GF823" s="41"/>
      <c r="GG823" s="41"/>
      <c r="GH823" s="41"/>
      <c r="GI823" s="41"/>
      <c r="GJ823" s="41"/>
      <c r="GK823" s="41"/>
      <c r="GL823" s="41"/>
      <c r="GM823" s="41"/>
      <c r="GN823" s="41"/>
      <c r="GO823" s="41"/>
      <c r="GP823" s="41"/>
      <c r="GQ823" s="41"/>
      <c r="GR823" s="41"/>
      <c r="GS823" s="41"/>
      <c r="GT823" s="41"/>
      <c r="GU823" s="41"/>
      <c r="GV823" s="41"/>
      <c r="GW823" s="41"/>
      <c r="GX823" s="41"/>
      <c r="GY823" s="41"/>
      <c r="GZ823" s="41"/>
      <c r="HA823" s="41"/>
      <c r="HB823" s="41"/>
      <c r="HC823" s="41"/>
      <c r="HD823" s="41"/>
      <c r="HE823" s="41"/>
      <c r="HF823" s="41"/>
      <c r="HG823" s="41"/>
      <c r="HH823" s="41"/>
    </row>
    <row r="824" spans="2:225" x14ac:dyDescent="0.25">
      <c r="B824" s="15">
        <f t="shared" si="2254"/>
        <v>96</v>
      </c>
      <c r="C824" s="55"/>
      <c r="CU824" s="41">
        <f t="shared" ref="CU824:DZ824" si="2339">(HLOOKUP(CU$728-$B824,$C$720:$HY$723,4,FALSE))*CU$722</f>
        <v>0.26446483757393097</v>
      </c>
      <c r="CV824" s="41">
        <f t="shared" si="2339"/>
        <v>0.29907211438456205</v>
      </c>
      <c r="CW824" s="41">
        <f t="shared" si="2339"/>
        <v>0.31486422052645646</v>
      </c>
      <c r="CX824" s="41">
        <f t="shared" si="2339"/>
        <v>0.31955108960446793</v>
      </c>
      <c r="CY824" s="41">
        <f t="shared" si="2339"/>
        <v>0.3032599242286424</v>
      </c>
      <c r="CZ824" s="41">
        <f t="shared" si="2339"/>
        <v>0.3083108839942314</v>
      </c>
      <c r="DA824" s="41">
        <f t="shared" si="2339"/>
        <v>0.31105722405684638</v>
      </c>
      <c r="DB824" s="41">
        <f t="shared" si="2339"/>
        <v>0.32674506601449199</v>
      </c>
      <c r="DC824" s="41">
        <f t="shared" si="2339"/>
        <v>0.32693748315854421</v>
      </c>
      <c r="DD824" s="41">
        <f t="shared" si="2339"/>
        <v>0.32960547084840858</v>
      </c>
      <c r="DE824" s="41">
        <f t="shared" si="2339"/>
        <v>0.33000790069899572</v>
      </c>
      <c r="DF824" s="41">
        <f t="shared" si="2339"/>
        <v>0.33203289528555308</v>
      </c>
      <c r="DG824" s="41">
        <f t="shared" si="2339"/>
        <v>0.33339494665721359</v>
      </c>
      <c r="DH824" s="41">
        <f t="shared" si="2339"/>
        <v>0.34410615336128508</v>
      </c>
      <c r="DI824" s="41">
        <f t="shared" si="2339"/>
        <v>0.34532233604507456</v>
      </c>
      <c r="DJ824" s="41">
        <f t="shared" si="2339"/>
        <v>0.34579195517663319</v>
      </c>
      <c r="DK824" s="41">
        <f t="shared" si="2339"/>
        <v>0.32401572804065809</v>
      </c>
      <c r="DL824" s="41">
        <f t="shared" si="2339"/>
        <v>0.32415489511806506</v>
      </c>
      <c r="DM824" s="41">
        <f t="shared" si="2339"/>
        <v>0.3246061326800177</v>
      </c>
      <c r="DN824" s="41">
        <f t="shared" si="2339"/>
        <v>0.33898041764436254</v>
      </c>
      <c r="DO824" s="41">
        <f t="shared" si="2339"/>
        <v>0.34138467730267996</v>
      </c>
      <c r="DP824" s="41">
        <f t="shared" si="2339"/>
        <v>0.34440014797610319</v>
      </c>
      <c r="DQ824" s="41">
        <f t="shared" si="2339"/>
        <v>0.34542730955881562</v>
      </c>
      <c r="DR824" s="41">
        <f t="shared" si="2339"/>
        <v>0.34596104058589394</v>
      </c>
      <c r="DS824" s="41">
        <f t="shared" si="2339"/>
        <v>0.34472711865781769</v>
      </c>
      <c r="DT824" s="41">
        <f t="shared" si="2339"/>
        <v>0.35406952021344201</v>
      </c>
      <c r="DU824" s="41">
        <f t="shared" si="2339"/>
        <v>0.35344320879638491</v>
      </c>
      <c r="DV824" s="41">
        <f t="shared" si="2339"/>
        <v>0.35358531331439713</v>
      </c>
      <c r="DW824" s="41">
        <f t="shared" si="2339"/>
        <v>0.33028454236238608</v>
      </c>
      <c r="DX824" s="41">
        <f t="shared" si="2339"/>
        <v>0.32908457500260341</v>
      </c>
      <c r="DY824" s="41">
        <f t="shared" si="2339"/>
        <v>0.32875292527938682</v>
      </c>
      <c r="DZ824" s="41">
        <f t="shared" si="2339"/>
        <v>0.34296945101674353</v>
      </c>
      <c r="EA824" s="41">
        <f t="shared" ref="EA824:FF824" si="2340">(HLOOKUP(EA$728-$B824,$C$720:$HY$723,4,FALSE))*EA$722</f>
        <v>0.34449554641672364</v>
      </c>
      <c r="EB824" s="41">
        <f t="shared" si="2340"/>
        <v>0.34531800585238953</v>
      </c>
      <c r="EC824" s="41">
        <f t="shared" si="2340"/>
        <v>0.34541087187239616</v>
      </c>
      <c r="ED824" s="41">
        <f t="shared" si="2340"/>
        <v>0.34591408855438033</v>
      </c>
      <c r="EE824" s="41">
        <f t="shared" si="2340"/>
        <v>0.34549270838849799</v>
      </c>
      <c r="EF824" s="41">
        <f t="shared" si="2340"/>
        <v>0.35559863951546072</v>
      </c>
      <c r="EG824" s="41">
        <f t="shared" si="2340"/>
        <v>0.3547335745929322</v>
      </c>
      <c r="EH824" s="41">
        <f t="shared" si="2340"/>
        <v>0.35468495345838003</v>
      </c>
      <c r="EI824" s="41">
        <f t="shared" si="2340"/>
        <v>0.33069120576230826</v>
      </c>
      <c r="EJ824" s="41">
        <f t="shared" si="2340"/>
        <v>0.3305560403683433</v>
      </c>
      <c r="EK824" s="41">
        <f t="shared" si="2340"/>
        <v>0.33087368784689858</v>
      </c>
      <c r="EL824" s="41">
        <f t="shared" si="2340"/>
        <v>0.34567973886486658</v>
      </c>
      <c r="EM824" s="41">
        <f t="shared" si="2340"/>
        <v>0.34642778508489613</v>
      </c>
      <c r="EN824" s="41">
        <f t="shared" si="2340"/>
        <v>0.34645766854392662</v>
      </c>
      <c r="EO824" s="41">
        <f t="shared" si="2340"/>
        <v>0.34531858368024965</v>
      </c>
      <c r="EP824" s="41">
        <f t="shared" si="2340"/>
        <v>0.34532674364423827</v>
      </c>
      <c r="EQ824" s="41">
        <f t="shared" si="2340"/>
        <v>0.34622521522357896</v>
      </c>
      <c r="ER824" s="41">
        <f t="shared" si="2340"/>
        <v>0.35732441400983306</v>
      </c>
      <c r="ES824" s="41">
        <f t="shared" si="2340"/>
        <v>0.35712270608012858</v>
      </c>
      <c r="ET824" s="41">
        <f t="shared" si="2340"/>
        <v>0.35754648789258603</v>
      </c>
      <c r="EU824" s="41">
        <f t="shared" si="2340"/>
        <v>0.33468728573969286</v>
      </c>
      <c r="EV824" s="41">
        <f t="shared" si="2340"/>
        <v>0.33600821785466661</v>
      </c>
      <c r="EW824" s="41">
        <f t="shared" si="2340"/>
        <v>0.33485054474555476</v>
      </c>
      <c r="EX824" s="41">
        <f t="shared" si="2340"/>
        <v>0.34829955714918148</v>
      </c>
      <c r="EY824" s="41">
        <f t="shared" si="2340"/>
        <v>0.34695166785711995</v>
      </c>
      <c r="EZ824" s="41">
        <f t="shared" si="2340"/>
        <v>0.34692559486861774</v>
      </c>
      <c r="FA824" s="41">
        <f t="shared" si="2340"/>
        <v>0.34579861510140802</v>
      </c>
      <c r="FB824" s="41">
        <f t="shared" si="2340"/>
        <v>0.34527571052312656</v>
      </c>
      <c r="FC824" s="41">
        <f t="shared" si="2340"/>
        <v>0.34614392076739153</v>
      </c>
      <c r="FD824" s="41">
        <f t="shared" si="2340"/>
        <v>0.35658698227263202</v>
      </c>
      <c r="FE824" s="41">
        <f t="shared" si="2340"/>
        <v>0.35729409511612803</v>
      </c>
      <c r="FF824" s="41">
        <f t="shared" si="2340"/>
        <v>0.35705744744258966</v>
      </c>
      <c r="FG824" s="41"/>
      <c r="FH824" s="41"/>
      <c r="FI824" s="41"/>
      <c r="FJ824" s="41"/>
      <c r="FK824" s="41"/>
      <c r="FL824" s="41"/>
      <c r="FM824" s="41"/>
      <c r="FN824" s="41"/>
      <c r="FO824" s="41"/>
      <c r="FP824" s="41"/>
      <c r="FQ824" s="41"/>
      <c r="FR824" s="41"/>
      <c r="FS824" s="41"/>
      <c r="FT824" s="41"/>
      <c r="FU824" s="41"/>
      <c r="FV824" s="41"/>
      <c r="FW824" s="41"/>
      <c r="FX824" s="41"/>
      <c r="FY824" s="41"/>
      <c r="FZ824" s="41"/>
      <c r="GA824" s="41"/>
      <c r="GB824" s="41"/>
      <c r="GC824" s="41"/>
      <c r="GD824" s="41"/>
      <c r="GE824" s="41"/>
      <c r="GF824" s="41"/>
      <c r="GG824" s="41"/>
      <c r="GH824" s="41"/>
      <c r="GI824" s="41"/>
      <c r="GJ824" s="41"/>
      <c r="GK824" s="41"/>
      <c r="GL824" s="41"/>
      <c r="GM824" s="41"/>
      <c r="GN824" s="41"/>
      <c r="GO824" s="41"/>
      <c r="GP824" s="41"/>
      <c r="GQ824" s="41"/>
      <c r="GR824" s="41"/>
      <c r="GS824" s="41"/>
      <c r="GT824" s="41"/>
      <c r="GU824" s="41"/>
      <c r="GV824" s="41"/>
      <c r="GW824" s="41"/>
      <c r="GX824" s="41"/>
      <c r="GY824" s="41"/>
      <c r="GZ824" s="41"/>
      <c r="HA824" s="41"/>
      <c r="HB824" s="41"/>
      <c r="HC824" s="41"/>
      <c r="HD824" s="41"/>
      <c r="HE824" s="41"/>
      <c r="HF824" s="41"/>
      <c r="HG824" s="41"/>
      <c r="HH824" s="41"/>
      <c r="HI824" s="41"/>
    </row>
    <row r="825" spans="2:225" x14ac:dyDescent="0.25">
      <c r="B825" s="15">
        <f t="shared" si="2254"/>
        <v>97</v>
      </c>
      <c r="C825" s="55"/>
      <c r="CV825" s="41">
        <f t="shared" ref="CV825:EA825" si="2341">(HLOOKUP(CV$728-$B825,$C$720:$HY$723,4,FALSE))*CV$722</f>
        <v>0.27339208398409576</v>
      </c>
      <c r="CW825" s="41">
        <f t="shared" si="2341"/>
        <v>0.30415911818143782</v>
      </c>
      <c r="CX825" s="41">
        <f t="shared" si="2341"/>
        <v>0.31244626402928699</v>
      </c>
      <c r="CY825" s="41">
        <f t="shared" si="2341"/>
        <v>0.29823025657950353</v>
      </c>
      <c r="CZ825" s="41">
        <f t="shared" si="2341"/>
        <v>0.30422851684930285</v>
      </c>
      <c r="DA825" s="41">
        <f t="shared" si="2341"/>
        <v>0.30762800832523352</v>
      </c>
      <c r="DB825" s="41">
        <f t="shared" si="2341"/>
        <v>0.32365876006544286</v>
      </c>
      <c r="DC825" s="41">
        <f t="shared" si="2341"/>
        <v>0.32423587219765621</v>
      </c>
      <c r="DD825" s="41">
        <f t="shared" si="2341"/>
        <v>0.3271846130912377</v>
      </c>
      <c r="DE825" s="41">
        <f t="shared" si="2341"/>
        <v>0.32782649300409406</v>
      </c>
      <c r="DF825" s="41">
        <f t="shared" si="2341"/>
        <v>0.33003758734487637</v>
      </c>
      <c r="DG825" s="41">
        <f t="shared" si="2341"/>
        <v>0.33155834202850087</v>
      </c>
      <c r="DH825" s="41">
        <f t="shared" si="2341"/>
        <v>0.3423562777196224</v>
      </c>
      <c r="DI825" s="41">
        <f t="shared" si="2341"/>
        <v>0.34369162640171663</v>
      </c>
      <c r="DJ825" s="41">
        <f t="shared" si="2341"/>
        <v>0.34426781101691267</v>
      </c>
      <c r="DK825" s="41">
        <f t="shared" si="2341"/>
        <v>0.32267675832812587</v>
      </c>
      <c r="DL825" s="41">
        <f t="shared" si="2341"/>
        <v>0.32289408426311589</v>
      </c>
      <c r="DM825" s="41">
        <f t="shared" si="2341"/>
        <v>0.32341365211087519</v>
      </c>
      <c r="DN825" s="41">
        <f t="shared" si="2341"/>
        <v>0.33780061870354761</v>
      </c>
      <c r="DO825" s="41">
        <f t="shared" si="2341"/>
        <v>0.34025586963063165</v>
      </c>
      <c r="DP825" s="41">
        <f t="shared" si="2341"/>
        <v>0.34331555216519316</v>
      </c>
      <c r="DQ825" s="41">
        <f t="shared" si="2341"/>
        <v>0.34438888512743104</v>
      </c>
      <c r="DR825" s="41">
        <f t="shared" si="2341"/>
        <v>0.34496619339038581</v>
      </c>
      <c r="DS825" s="41">
        <f t="shared" si="2341"/>
        <v>0.34377709049509059</v>
      </c>
      <c r="DT825" s="41">
        <f t="shared" si="2341"/>
        <v>0.353132745320688</v>
      </c>
      <c r="DU825" s="41">
        <f t="shared" si="2341"/>
        <v>0.35254402872489399</v>
      </c>
      <c r="DV825" s="41">
        <f t="shared" si="2341"/>
        <v>0.35271906223846511</v>
      </c>
      <c r="DW825" s="41">
        <f t="shared" si="2341"/>
        <v>0.3295042527347849</v>
      </c>
      <c r="DX825" s="41">
        <f t="shared" si="2341"/>
        <v>0.32833390890739556</v>
      </c>
      <c r="DY825" s="41">
        <f t="shared" si="2341"/>
        <v>0.32802799420884493</v>
      </c>
      <c r="DZ825" s="41">
        <f t="shared" si="2341"/>
        <v>0.34223754956120239</v>
      </c>
      <c r="EA825" s="41">
        <f t="shared" si="2341"/>
        <v>0.34378334552568218</v>
      </c>
      <c r="EB825" s="41">
        <f t="shared" ref="EB825:FF825" si="2342">(HLOOKUP(EB$728-$B825,$C$720:$HY$723,4,FALSE))*EB$722</f>
        <v>0.34462572280117304</v>
      </c>
      <c r="EC825" s="41">
        <f t="shared" si="2342"/>
        <v>0.34473875532171289</v>
      </c>
      <c r="ED825" s="41">
        <f t="shared" si="2342"/>
        <v>0.34526021107187765</v>
      </c>
      <c r="EE825" s="41">
        <f t="shared" si="2342"/>
        <v>0.34485775646722872</v>
      </c>
      <c r="EF825" s="41">
        <f t="shared" si="2342"/>
        <v>0.3549627659992437</v>
      </c>
      <c r="EG825" s="41">
        <f t="shared" si="2342"/>
        <v>0.35411593000597757</v>
      </c>
      <c r="EH825" s="41">
        <f t="shared" si="2342"/>
        <v>0.35408321835629908</v>
      </c>
      <c r="EI825" s="41">
        <f t="shared" si="2342"/>
        <v>0.33014419384606641</v>
      </c>
      <c r="EJ825" s="41">
        <f t="shared" si="2342"/>
        <v>0.33002258015704755</v>
      </c>
      <c r="EK825" s="41">
        <f t="shared" si="2342"/>
        <v>0.33035242097677842</v>
      </c>
      <c r="EL825" s="41">
        <f t="shared" si="2342"/>
        <v>0.34514780359325825</v>
      </c>
      <c r="EM825" s="41">
        <f t="shared" si="2342"/>
        <v>0.34590680723686013</v>
      </c>
      <c r="EN825" s="41">
        <f t="shared" si="2342"/>
        <v>0.34594821738565185</v>
      </c>
      <c r="EO825" s="41">
        <f t="shared" si="2342"/>
        <v>0.34482183986603487</v>
      </c>
      <c r="EP825" s="41">
        <f t="shared" si="2342"/>
        <v>0.34484055147321663</v>
      </c>
      <c r="EQ825" s="41">
        <f t="shared" si="2342"/>
        <v>0.34574790786608606</v>
      </c>
      <c r="ER825" s="41">
        <f t="shared" si="2342"/>
        <v>0.35684185306740146</v>
      </c>
      <c r="ES825" s="41">
        <f t="shared" si="2342"/>
        <v>0.3566500581816342</v>
      </c>
      <c r="ET825" s="41">
        <f t="shared" si="2342"/>
        <v>0.35708255286534207</v>
      </c>
      <c r="EU825" s="41">
        <f t="shared" si="2342"/>
        <v>0.33426135881952385</v>
      </c>
      <c r="EV825" s="41">
        <f t="shared" si="2342"/>
        <v>0.33558867387076985</v>
      </c>
      <c r="EW825" s="41">
        <f t="shared" si="2342"/>
        <v>0.3344401849285546</v>
      </c>
      <c r="EX825" s="41">
        <f t="shared" si="2342"/>
        <v>0.34788047246811749</v>
      </c>
      <c r="EY825" s="41">
        <f t="shared" si="2342"/>
        <v>0.3465416560578729</v>
      </c>
      <c r="EZ825" s="41">
        <f t="shared" si="2342"/>
        <v>0.34652280307263233</v>
      </c>
      <c r="FA825" s="41">
        <f t="shared" si="2342"/>
        <v>0.34540405060982871</v>
      </c>
      <c r="FB825" s="41">
        <f t="shared" si="2342"/>
        <v>0.34488841697620976</v>
      </c>
      <c r="FC825" s="41">
        <f t="shared" si="2342"/>
        <v>0.34576212149201047</v>
      </c>
      <c r="FD825" s="41">
        <f t="shared" si="2342"/>
        <v>0.35620010912482347</v>
      </c>
      <c r="FE825" s="41">
        <f t="shared" si="2342"/>
        <v>0.3569127042513156</v>
      </c>
      <c r="FF825" s="41">
        <f t="shared" si="2342"/>
        <v>0.35668235631536677</v>
      </c>
      <c r="FG825" s="41"/>
      <c r="FH825" s="41"/>
      <c r="FI825" s="41"/>
      <c r="FJ825" s="41"/>
      <c r="FK825" s="41"/>
      <c r="FL825" s="41"/>
      <c r="FM825" s="41"/>
      <c r="FN825" s="41"/>
      <c r="FO825" s="41"/>
      <c r="FP825" s="41"/>
      <c r="FQ825" s="41"/>
      <c r="FR825" s="41"/>
      <c r="FS825" s="41"/>
      <c r="FT825" s="41"/>
      <c r="FU825" s="41"/>
      <c r="FV825" s="41"/>
      <c r="FW825" s="41"/>
      <c r="FX825" s="41"/>
      <c r="FY825" s="41"/>
      <c r="FZ825" s="41"/>
      <c r="GA825" s="41"/>
      <c r="GB825" s="41"/>
      <c r="GC825" s="41"/>
      <c r="GD825" s="41"/>
      <c r="GE825" s="41"/>
      <c r="GF825" s="41"/>
      <c r="GG825" s="41"/>
      <c r="GH825" s="41"/>
      <c r="GI825" s="41"/>
      <c r="GJ825" s="41"/>
      <c r="GK825" s="41"/>
      <c r="GL825" s="41"/>
      <c r="GM825" s="41"/>
      <c r="GN825" s="41"/>
      <c r="GO825" s="41"/>
      <c r="GP825" s="41"/>
      <c r="GQ825" s="41"/>
      <c r="GR825" s="41"/>
      <c r="GS825" s="41"/>
      <c r="GT825" s="41"/>
      <c r="GU825" s="41"/>
      <c r="GV825" s="41"/>
      <c r="GW825" s="41"/>
      <c r="GX825" s="41"/>
      <c r="GY825" s="41"/>
      <c r="GZ825" s="41"/>
      <c r="HA825" s="41"/>
      <c r="HB825" s="41"/>
      <c r="HC825" s="41"/>
      <c r="HD825" s="41"/>
      <c r="HE825" s="41"/>
      <c r="HF825" s="41"/>
      <c r="HG825" s="41"/>
      <c r="HH825" s="41"/>
      <c r="HI825" s="41"/>
      <c r="HJ825" s="41"/>
    </row>
    <row r="826" spans="2:225" x14ac:dyDescent="0.25">
      <c r="B826" s="15">
        <f t="shared" si="2254"/>
        <v>98</v>
      </c>
      <c r="C826" s="55"/>
      <c r="CW826" s="41">
        <f t="shared" ref="CW826:EB826" si="2343">(HLOOKUP(CW$728-$B826,$C$720:$HY$723,4,FALSE))*CW$722</f>
        <v>0.27804228874198433</v>
      </c>
      <c r="CX826" s="41">
        <f t="shared" si="2343"/>
        <v>0.30182337004609722</v>
      </c>
      <c r="CY826" s="41">
        <f t="shared" si="2343"/>
        <v>0.2915994735117271</v>
      </c>
      <c r="CZ826" s="41">
        <f t="shared" si="2343"/>
        <v>0.29918278476638921</v>
      </c>
      <c r="DA826" s="41">
        <f t="shared" si="2343"/>
        <v>0.3035546831873826</v>
      </c>
      <c r="DB826" s="41">
        <f t="shared" si="2343"/>
        <v>0.32009062010323486</v>
      </c>
      <c r="DC826" s="41">
        <f t="shared" si="2343"/>
        <v>0.32117326711086852</v>
      </c>
      <c r="DD826" s="41">
        <f t="shared" si="2343"/>
        <v>0.32448096000006688</v>
      </c>
      <c r="DE826" s="41">
        <f t="shared" si="2343"/>
        <v>0.32541870132954359</v>
      </c>
      <c r="DF826" s="41">
        <f t="shared" si="2343"/>
        <v>0.32785598341625538</v>
      </c>
      <c r="DG826" s="41">
        <f t="shared" si="2343"/>
        <v>0.32956588585310265</v>
      </c>
      <c r="DH826" s="41">
        <f t="shared" si="2343"/>
        <v>0.34047030694941999</v>
      </c>
      <c r="DI826" s="41">
        <f t="shared" si="2343"/>
        <v>0.34194385874511113</v>
      </c>
      <c r="DJ826" s="41">
        <f t="shared" si="2343"/>
        <v>0.34264208113869904</v>
      </c>
      <c r="DK826" s="41">
        <f t="shared" si="2343"/>
        <v>0.32125449881826496</v>
      </c>
      <c r="DL826" s="41">
        <f t="shared" si="2343"/>
        <v>0.32155974965597023</v>
      </c>
      <c r="DM826" s="41">
        <f t="shared" si="2343"/>
        <v>0.32215572434436213</v>
      </c>
      <c r="DN826" s="41">
        <f t="shared" si="2343"/>
        <v>0.33655966656649916</v>
      </c>
      <c r="DO826" s="41">
        <f t="shared" si="2343"/>
        <v>0.33907163156347153</v>
      </c>
      <c r="DP826" s="41">
        <f t="shared" si="2343"/>
        <v>0.34218035994660989</v>
      </c>
      <c r="DQ826" s="41">
        <f t="shared" si="2343"/>
        <v>0.34330432478583944</v>
      </c>
      <c r="DR826" s="41">
        <f t="shared" si="2343"/>
        <v>0.34392915516756595</v>
      </c>
      <c r="DS826" s="41">
        <f t="shared" si="2343"/>
        <v>0.34278852347673555</v>
      </c>
      <c r="DT826" s="41">
        <f t="shared" si="2343"/>
        <v>0.35215955222076017</v>
      </c>
      <c r="DU826" s="41">
        <f t="shared" si="2343"/>
        <v>0.35161128988168394</v>
      </c>
      <c r="DV826" s="41">
        <f t="shared" si="2343"/>
        <v>0.35182172443791759</v>
      </c>
      <c r="DW826" s="41">
        <f t="shared" si="2343"/>
        <v>0.32869699801376689</v>
      </c>
      <c r="DX826" s="41">
        <f t="shared" si="2343"/>
        <v>0.32755822760642483</v>
      </c>
      <c r="DY826" s="41">
        <f t="shared" si="2343"/>
        <v>0.32727973825206036</v>
      </c>
      <c r="DZ826" s="41">
        <f t="shared" si="2343"/>
        <v>0.34148288362789642</v>
      </c>
      <c r="EA826" s="41">
        <f t="shared" si="2343"/>
        <v>0.34304970720823108</v>
      </c>
      <c r="EB826" s="41">
        <f t="shared" si="2343"/>
        <v>0.34391325278695145</v>
      </c>
      <c r="EC826" s="41">
        <f t="shared" ref="EC826:FF826" si="2344">(HLOOKUP(EC$728-$B826,$C$720:$HY$723,4,FALSE))*EC$722</f>
        <v>0.34404763353436918</v>
      </c>
      <c r="ED826" s="41">
        <f t="shared" si="2344"/>
        <v>0.34458838768399208</v>
      </c>
      <c r="EE826" s="41">
        <f t="shared" si="2344"/>
        <v>0.34420587575730249</v>
      </c>
      <c r="EF826" s="41">
        <f t="shared" si="2344"/>
        <v>0.35431040985748447</v>
      </c>
      <c r="EG826" s="41">
        <f t="shared" si="2344"/>
        <v>0.35348270783766955</v>
      </c>
      <c r="EH826" s="41">
        <f t="shared" si="2344"/>
        <v>0.35346670613751568</v>
      </c>
      <c r="EI826" s="41">
        <f t="shared" si="2344"/>
        <v>0.32958409297838548</v>
      </c>
      <c r="EJ826" s="41">
        <f t="shared" si="2344"/>
        <v>0.32947667424594645</v>
      </c>
      <c r="EK826" s="41">
        <f t="shared" si="2344"/>
        <v>0.32981928937192267</v>
      </c>
      <c r="EL826" s="41">
        <f t="shared" si="2344"/>
        <v>0.34460404891612251</v>
      </c>
      <c r="EM826" s="41">
        <f t="shared" si="2344"/>
        <v>0.34537452255028023</v>
      </c>
      <c r="EN826" s="41">
        <f t="shared" si="2344"/>
        <v>0.34542796073885518</v>
      </c>
      <c r="EO826" s="41">
        <f t="shared" si="2344"/>
        <v>0.34431479412374699</v>
      </c>
      <c r="EP826" s="41">
        <f t="shared" si="2344"/>
        <v>0.34434449531252842</v>
      </c>
      <c r="EQ826" s="41">
        <f t="shared" si="2344"/>
        <v>0.34526112272984777</v>
      </c>
      <c r="ER826" s="41">
        <f t="shared" si="2344"/>
        <v>0.35634990957385648</v>
      </c>
      <c r="ES826" s="41">
        <f t="shared" si="2344"/>
        <v>0.35616840794603161</v>
      </c>
      <c r="ET826" s="41">
        <f t="shared" si="2344"/>
        <v>0.35660995810917739</v>
      </c>
      <c r="EU826" s="41">
        <f t="shared" si="2344"/>
        <v>0.33382763744940341</v>
      </c>
      <c r="EV826" s="41">
        <f t="shared" si="2344"/>
        <v>0.33516159983361454</v>
      </c>
      <c r="EW826" s="41">
        <f t="shared" si="2344"/>
        <v>0.33402259880981033</v>
      </c>
      <c r="EX826" s="41">
        <f t="shared" si="2344"/>
        <v>0.34745414445623257</v>
      </c>
      <c r="EY826" s="41">
        <f t="shared" si="2344"/>
        <v>0.34612468653717327</v>
      </c>
      <c r="EZ826" s="41">
        <f t="shared" si="2344"/>
        <v>0.3461132980864034</v>
      </c>
      <c r="FA826" s="41">
        <f t="shared" si="2344"/>
        <v>0.34500302537576244</v>
      </c>
      <c r="FB826" s="41">
        <f t="shared" si="2344"/>
        <v>0.34449489104246384</v>
      </c>
      <c r="FC826" s="41">
        <f t="shared" si="2344"/>
        <v>0.3453742823410339</v>
      </c>
      <c r="FD826" s="41">
        <f t="shared" si="2344"/>
        <v>0.35580721780016</v>
      </c>
      <c r="FE826" s="41">
        <f t="shared" si="2344"/>
        <v>0.35652547771683429</v>
      </c>
      <c r="FF826" s="41">
        <f t="shared" si="2344"/>
        <v>0.35630161844648522</v>
      </c>
      <c r="FG826" s="41"/>
      <c r="FH826" s="41"/>
      <c r="FI826" s="41"/>
      <c r="FJ826" s="41"/>
      <c r="FK826" s="41"/>
      <c r="FL826" s="41"/>
      <c r="FM826" s="41"/>
      <c r="FN826" s="41"/>
      <c r="FO826" s="41"/>
      <c r="FP826" s="41"/>
      <c r="FQ826" s="41"/>
      <c r="FR826" s="41"/>
      <c r="FS826" s="41"/>
      <c r="FT826" s="41"/>
      <c r="FU826" s="41"/>
      <c r="FV826" s="41"/>
      <c r="FW826" s="41"/>
      <c r="FX826" s="41"/>
      <c r="FY826" s="41"/>
      <c r="FZ826" s="41"/>
      <c r="GA826" s="41"/>
      <c r="GB826" s="41"/>
      <c r="GC826" s="41"/>
      <c r="GD826" s="41"/>
      <c r="GE826" s="41"/>
      <c r="GF826" s="41"/>
      <c r="GG826" s="41"/>
      <c r="GH826" s="41"/>
      <c r="GI826" s="41"/>
      <c r="GJ826" s="41"/>
      <c r="GK826" s="41"/>
      <c r="GL826" s="41"/>
      <c r="GM826" s="41"/>
      <c r="GN826" s="41"/>
      <c r="GO826" s="41"/>
      <c r="GP826" s="41"/>
      <c r="GQ826" s="41"/>
      <c r="GR826" s="41"/>
      <c r="GS826" s="41"/>
      <c r="GT826" s="41"/>
      <c r="GU826" s="41"/>
      <c r="GV826" s="41"/>
      <c r="GW826" s="41"/>
      <c r="GX826" s="41"/>
      <c r="GY826" s="41"/>
      <c r="GZ826" s="41"/>
      <c r="HA826" s="41"/>
      <c r="HB826" s="41"/>
      <c r="HC826" s="41"/>
      <c r="HD826" s="41"/>
      <c r="HE826" s="41"/>
      <c r="HF826" s="41"/>
      <c r="HG826" s="41"/>
      <c r="HH826" s="41"/>
      <c r="HI826" s="41"/>
      <c r="HJ826" s="41"/>
      <c r="HK826" s="41"/>
    </row>
    <row r="827" spans="2:225" x14ac:dyDescent="0.25">
      <c r="B827" s="15">
        <f t="shared" si="2254"/>
        <v>99</v>
      </c>
      <c r="C827" s="55"/>
      <c r="CX827" s="41">
        <f t="shared" ref="CX827:EC827" si="2345">(HLOOKUP(CX$728-$B827,$C$720:$HY$723,4,FALSE))*CX$722</f>
        <v>0.27590710120804524</v>
      </c>
      <c r="CY827" s="41">
        <f t="shared" si="2345"/>
        <v>0.28168535179133208</v>
      </c>
      <c r="CZ827" s="41">
        <f t="shared" si="2345"/>
        <v>0.29253082340555281</v>
      </c>
      <c r="DA827" s="41">
        <f t="shared" si="2345"/>
        <v>0.29852012686196105</v>
      </c>
      <c r="DB827" s="41">
        <f t="shared" si="2345"/>
        <v>0.31585227660403586</v>
      </c>
      <c r="DC827" s="41">
        <f t="shared" si="2345"/>
        <v>0.31763252818898829</v>
      </c>
      <c r="DD827" s="41">
        <f t="shared" si="2345"/>
        <v>0.32141603990986739</v>
      </c>
      <c r="DE827" s="41">
        <f t="shared" si="2345"/>
        <v>0.32272964065073634</v>
      </c>
      <c r="DF827" s="41">
        <f t="shared" si="2345"/>
        <v>0.32544797514307611</v>
      </c>
      <c r="DG827" s="41">
        <f t="shared" si="2345"/>
        <v>0.32738739995063099</v>
      </c>
      <c r="DH827" s="41">
        <f t="shared" si="2345"/>
        <v>0.33842429549493275</v>
      </c>
      <c r="DI827" s="41">
        <f t="shared" si="2345"/>
        <v>0.34006015990675753</v>
      </c>
      <c r="DJ827" s="41">
        <f t="shared" si="2345"/>
        <v>0.34089965071211004</v>
      </c>
      <c r="DK827" s="41">
        <f t="shared" si="2345"/>
        <v>0.31973744430277978</v>
      </c>
      <c r="DL827" s="41">
        <f t="shared" si="2345"/>
        <v>0.32014241357540996</v>
      </c>
      <c r="DM827" s="41">
        <f t="shared" si="2345"/>
        <v>0.32082444095196505</v>
      </c>
      <c r="DN827" s="41">
        <f t="shared" si="2345"/>
        <v>0.33525060695538161</v>
      </c>
      <c r="DO827" s="41">
        <f t="shared" si="2345"/>
        <v>0.33782601020429204</v>
      </c>
      <c r="DP827" s="41">
        <f t="shared" si="2345"/>
        <v>0.34098942381809222</v>
      </c>
      <c r="DQ827" s="41">
        <f t="shared" si="2345"/>
        <v>0.34216916969121863</v>
      </c>
      <c r="DR827" s="41">
        <f t="shared" si="2345"/>
        <v>0.34284604262206719</v>
      </c>
      <c r="DS827" s="41">
        <f t="shared" si="2345"/>
        <v>0.34175803177059016</v>
      </c>
      <c r="DT827" s="41">
        <f t="shared" si="2345"/>
        <v>0.3511468805560406</v>
      </c>
      <c r="DU827" s="41">
        <f t="shared" si="2345"/>
        <v>0.35064228973739303</v>
      </c>
      <c r="DV827" s="41">
        <f t="shared" si="2345"/>
        <v>0.35089089662201245</v>
      </c>
      <c r="DW827" s="41">
        <f t="shared" si="2345"/>
        <v>0.32786077374119038</v>
      </c>
      <c r="DX827" s="41">
        <f t="shared" si="2345"/>
        <v>0.32675574046567035</v>
      </c>
      <c r="DY827" s="41">
        <f t="shared" si="2345"/>
        <v>0.32650654740499402</v>
      </c>
      <c r="DZ827" s="41">
        <f t="shared" si="2345"/>
        <v>0.34070393607974336</v>
      </c>
      <c r="EA827" s="41">
        <f t="shared" si="2345"/>
        <v>0.34229325039105085</v>
      </c>
      <c r="EB827" s="41">
        <f t="shared" si="2345"/>
        <v>0.34317933724564464</v>
      </c>
      <c r="EC827" s="41">
        <f t="shared" si="2345"/>
        <v>0.34333635864645673</v>
      </c>
      <c r="ED827" s="41">
        <f t="shared" ref="ED827:FF827" si="2346">(HLOOKUP(ED$728-$B827,$C$720:$HY$723,4,FALSE))*ED$722</f>
        <v>0.34389756734912197</v>
      </c>
      <c r="EE827" s="41">
        <f t="shared" si="2346"/>
        <v>0.34353610394414313</v>
      </c>
      <c r="EF827" s="41">
        <f t="shared" si="2346"/>
        <v>0.35364066090395002</v>
      </c>
      <c r="EG827" s="41">
        <f t="shared" si="2346"/>
        <v>0.3528330717700261</v>
      </c>
      <c r="EH827" s="41">
        <f t="shared" si="2346"/>
        <v>0.35283464489677652</v>
      </c>
      <c r="EI827" s="41">
        <f t="shared" si="2346"/>
        <v>0.32901023742719315</v>
      </c>
      <c r="EJ827" s="41">
        <f t="shared" si="2346"/>
        <v>0.32891770584799901</v>
      </c>
      <c r="EK827" s="41">
        <f t="shared" si="2346"/>
        <v>0.32927371973369479</v>
      </c>
      <c r="EL827" s="41">
        <f t="shared" si="2346"/>
        <v>0.34404791765153175</v>
      </c>
      <c r="EM827" s="41">
        <f t="shared" si="2346"/>
        <v>0.34483041069430109</v>
      </c>
      <c r="EN827" s="41">
        <f t="shared" si="2346"/>
        <v>0.34489641290582301</v>
      </c>
      <c r="EO827" s="41">
        <f t="shared" si="2346"/>
        <v>0.34379699391194934</v>
      </c>
      <c r="EP827" s="41">
        <f t="shared" si="2346"/>
        <v>0.3438381514849555</v>
      </c>
      <c r="EQ827" s="41">
        <f t="shared" si="2346"/>
        <v>0.3447644615737146</v>
      </c>
      <c r="ER827" s="41">
        <f t="shared" si="2346"/>
        <v>0.3558481976752913</v>
      </c>
      <c r="ES827" s="41">
        <f t="shared" si="2346"/>
        <v>0.35567739286641242</v>
      </c>
      <c r="ET827" s="41">
        <f t="shared" si="2346"/>
        <v>0.3561283620280854</v>
      </c>
      <c r="EU827" s="41">
        <f t="shared" si="2346"/>
        <v>0.33338582031312641</v>
      </c>
      <c r="EV827" s="41">
        <f t="shared" si="2346"/>
        <v>0.33472671035430118</v>
      </c>
      <c r="EW827" s="41">
        <f t="shared" si="2346"/>
        <v>0.33359751777793456</v>
      </c>
      <c r="EX827" s="41">
        <f t="shared" si="2346"/>
        <v>0.34702030894793062</v>
      </c>
      <c r="EY827" s="41">
        <f t="shared" si="2346"/>
        <v>0.34570051024343434</v>
      </c>
      <c r="EZ827" s="41">
        <f t="shared" si="2346"/>
        <v>0.34569684397911782</v>
      </c>
      <c r="FA827" s="41">
        <f t="shared" si="2346"/>
        <v>0.34459531639412339</v>
      </c>
      <c r="FB827" s="41">
        <f t="shared" si="2346"/>
        <v>0.34409492137195474</v>
      </c>
      <c r="FC827" s="41">
        <f t="shared" si="2346"/>
        <v>0.3449802020232845</v>
      </c>
      <c r="FD827" s="41">
        <f t="shared" si="2346"/>
        <v>0.35540811112917042</v>
      </c>
      <c r="FE827" s="41">
        <f t="shared" si="2346"/>
        <v>0.35613222750823498</v>
      </c>
      <c r="FF827" s="41">
        <f t="shared" si="2346"/>
        <v>0.35591505489943942</v>
      </c>
      <c r="FG827" s="41"/>
      <c r="FH827" s="41"/>
      <c r="FI827" s="41"/>
      <c r="FJ827" s="41"/>
      <c r="FK827" s="41"/>
      <c r="FL827" s="41"/>
      <c r="FM827" s="41"/>
      <c r="FN827" s="41"/>
      <c r="FO827" s="41"/>
      <c r="FP827" s="41"/>
      <c r="FQ827" s="41"/>
      <c r="FR827" s="41"/>
      <c r="FS827" s="41"/>
      <c r="FT827" s="41"/>
      <c r="FU827" s="41"/>
      <c r="FV827" s="41"/>
      <c r="FW827" s="41"/>
      <c r="FX827" s="41"/>
      <c r="FY827" s="41"/>
      <c r="FZ827" s="41"/>
      <c r="GA827" s="41"/>
      <c r="GB827" s="41"/>
      <c r="GC827" s="41"/>
      <c r="GD827" s="41"/>
      <c r="GE827" s="41"/>
      <c r="GF827" s="41"/>
      <c r="GG827" s="41"/>
      <c r="GH827" s="41"/>
      <c r="GI827" s="41"/>
      <c r="GJ827" s="41"/>
      <c r="GK827" s="41"/>
      <c r="GL827" s="41"/>
      <c r="GM827" s="41"/>
      <c r="GN827" s="41"/>
      <c r="GO827" s="41"/>
      <c r="GP827" s="41"/>
      <c r="GQ827" s="41"/>
      <c r="GR827" s="41"/>
      <c r="GS827" s="41"/>
      <c r="GT827" s="41"/>
      <c r="GU827" s="41"/>
      <c r="GV827" s="41"/>
      <c r="GW827" s="41"/>
      <c r="GX827" s="41"/>
      <c r="GY827" s="41"/>
      <c r="GZ827" s="41"/>
      <c r="HA827" s="41"/>
      <c r="HB827" s="41"/>
      <c r="HC827" s="41"/>
      <c r="HD827" s="41"/>
      <c r="HE827" s="41"/>
      <c r="HF827" s="41"/>
      <c r="HG827" s="41"/>
      <c r="HH827" s="41"/>
      <c r="HI827" s="41"/>
      <c r="HJ827" s="41"/>
      <c r="HK827" s="41"/>
      <c r="HL827" s="41"/>
    </row>
    <row r="828" spans="2:225" x14ac:dyDescent="0.25">
      <c r="B828" s="15">
        <f t="shared" si="2254"/>
        <v>100</v>
      </c>
      <c r="C828" s="55"/>
      <c r="CY828" s="41">
        <f t="shared" ref="CY828:ED828" si="2347">(HLOOKUP(CY$728-$B828,$C$720:$HY$723,4,FALSE))*CY$722</f>
        <v>0.25749824757985085</v>
      </c>
      <c r="CZ828" s="41">
        <f t="shared" si="2347"/>
        <v>0.28258503662040146</v>
      </c>
      <c r="DA828" s="41">
        <f t="shared" si="2347"/>
        <v>0.29188289888486246</v>
      </c>
      <c r="DB828" s="41">
        <f t="shared" si="2347"/>
        <v>0.3106137605634382</v>
      </c>
      <c r="DC828" s="41">
        <f t="shared" si="2347"/>
        <v>0.31342673246604663</v>
      </c>
      <c r="DD828" s="41">
        <f t="shared" si="2347"/>
        <v>0.31787262456629639</v>
      </c>
      <c r="DE828" s="41">
        <f t="shared" si="2347"/>
        <v>0.31968126283734138</v>
      </c>
      <c r="DF828" s="41">
        <f t="shared" si="2347"/>
        <v>0.32275867256341756</v>
      </c>
      <c r="DG828" s="41">
        <f t="shared" si="2347"/>
        <v>0.3249828332887657</v>
      </c>
      <c r="DH828" s="41">
        <f t="shared" si="2347"/>
        <v>0.3361872540157117</v>
      </c>
      <c r="DI828" s="41">
        <f t="shared" si="2347"/>
        <v>0.33801661317688853</v>
      </c>
      <c r="DJ828" s="41">
        <f t="shared" si="2347"/>
        <v>0.33902170420241645</v>
      </c>
      <c r="DK828" s="41">
        <f t="shared" si="2347"/>
        <v>0.31811149033465802</v>
      </c>
      <c r="DL828" s="41">
        <f t="shared" si="2347"/>
        <v>0.31863061064066678</v>
      </c>
      <c r="DM828" s="41">
        <f t="shared" si="2347"/>
        <v>0.31941034588511263</v>
      </c>
      <c r="DN828" s="41">
        <f t="shared" si="2347"/>
        <v>0.33386520998241437</v>
      </c>
      <c r="DO828" s="41">
        <f t="shared" si="2347"/>
        <v>0.33651202510900419</v>
      </c>
      <c r="DP828" s="41">
        <f t="shared" si="2347"/>
        <v>0.3397367572130931</v>
      </c>
      <c r="DQ828" s="41">
        <f t="shared" si="2347"/>
        <v>0.3409782725096453</v>
      </c>
      <c r="DR828" s="41">
        <f t="shared" si="2347"/>
        <v>0.3417124028632445</v>
      </c>
      <c r="DS828" s="41">
        <f t="shared" si="2347"/>
        <v>0.34068175659538624</v>
      </c>
      <c r="DT828" s="41">
        <f t="shared" si="2347"/>
        <v>0.35009126193619378</v>
      </c>
      <c r="DU828" s="41">
        <f t="shared" si="2347"/>
        <v>0.34963398111980692</v>
      </c>
      <c r="DV828" s="41">
        <f t="shared" si="2347"/>
        <v>0.34992388179842276</v>
      </c>
      <c r="DW828" s="41">
        <f t="shared" si="2347"/>
        <v>0.32699334030333188</v>
      </c>
      <c r="DX828" s="41">
        <f t="shared" si="2347"/>
        <v>0.32592445486515609</v>
      </c>
      <c r="DY828" s="41">
        <f t="shared" si="2347"/>
        <v>0.32570663678275352</v>
      </c>
      <c r="DZ828" s="41">
        <f t="shared" si="2347"/>
        <v>0.33989903087435774</v>
      </c>
      <c r="EA828" s="41">
        <f t="shared" si="2347"/>
        <v>0.34151245433676902</v>
      </c>
      <c r="EB828" s="41">
        <f t="shared" si="2347"/>
        <v>0.34242259458205948</v>
      </c>
      <c r="EC828" s="41">
        <f t="shared" si="2347"/>
        <v>0.34260367420506233</v>
      </c>
      <c r="ED828" s="41">
        <f t="shared" si="2347"/>
        <v>0.34318660270403256</v>
      </c>
      <c r="EE828" s="41">
        <f t="shared" ref="EE828:FF828" si="2348">(HLOOKUP(EE$728-$B828,$C$720:$HY$723,4,FALSE))*EE$722</f>
        <v>0.34284739319575802</v>
      </c>
      <c r="EF828" s="41">
        <f t="shared" si="2348"/>
        <v>0.35295253044673636</v>
      </c>
      <c r="EG828" s="41">
        <f t="shared" si="2348"/>
        <v>0.35216611541194065</v>
      </c>
      <c r="EH828" s="41">
        <f t="shared" si="2348"/>
        <v>0.35218619984937583</v>
      </c>
      <c r="EI828" s="41">
        <f t="shared" si="2348"/>
        <v>0.32842190869559479</v>
      </c>
      <c r="EJ828" s="41">
        <f t="shared" si="2348"/>
        <v>0.32834501057717869</v>
      </c>
      <c r="EK828" s="41">
        <f t="shared" si="2348"/>
        <v>0.32871509565498891</v>
      </c>
      <c r="EL828" s="41">
        <f t="shared" si="2348"/>
        <v>0.34347881176835665</v>
      </c>
      <c r="EM828" s="41">
        <f t="shared" si="2348"/>
        <v>0.34427391412099634</v>
      </c>
      <c r="EN828" s="41">
        <f t="shared" si="2348"/>
        <v>0.34435305427600571</v>
      </c>
      <c r="EO828" s="41">
        <f t="shared" si="2348"/>
        <v>0.34326795582619052</v>
      </c>
      <c r="EP828" s="41">
        <f t="shared" si="2348"/>
        <v>0.34332106807552454</v>
      </c>
      <c r="EQ828" s="41">
        <f t="shared" si="2348"/>
        <v>0.34425750020374729</v>
      </c>
      <c r="ER828" s="41">
        <f t="shared" si="2348"/>
        <v>0.35533630691890405</v>
      </c>
      <c r="ES828" s="41">
        <f t="shared" si="2348"/>
        <v>0.35517662781706782</v>
      </c>
      <c r="ET828" s="41">
        <f t="shared" si="2348"/>
        <v>0.35563740215591627</v>
      </c>
      <c r="EU828" s="41">
        <f t="shared" si="2348"/>
        <v>0.33293558806104417</v>
      </c>
      <c r="EV828" s="41">
        <f t="shared" si="2348"/>
        <v>0.33428370330511237</v>
      </c>
      <c r="EW828" s="41">
        <f t="shared" si="2348"/>
        <v>0.33316465777583798</v>
      </c>
      <c r="EX828" s="41">
        <f t="shared" si="2348"/>
        <v>0.34657868687943871</v>
      </c>
      <c r="EY828" s="41">
        <f t="shared" si="2348"/>
        <v>0.34526886434432891</v>
      </c>
      <c r="EZ828" s="41">
        <f t="shared" si="2348"/>
        <v>0.34527319200703993</v>
      </c>
      <c r="FA828" s="41">
        <f t="shared" si="2348"/>
        <v>0.3441806887688425</v>
      </c>
      <c r="FB828" s="41">
        <f t="shared" si="2348"/>
        <v>0.3436882855465821</v>
      </c>
      <c r="FC828" s="41">
        <f t="shared" si="2348"/>
        <v>0.34457966889108654</v>
      </c>
      <c r="FD828" s="41">
        <f t="shared" si="2348"/>
        <v>0.35500258197275747</v>
      </c>
      <c r="FE828" s="41">
        <f t="shared" si="2348"/>
        <v>0.35573275627594331</v>
      </c>
      <c r="FF828" s="41">
        <f t="shared" si="2348"/>
        <v>0.35552247799167069</v>
      </c>
      <c r="FG828" s="41"/>
      <c r="FH828" s="41"/>
      <c r="FI828" s="41"/>
      <c r="FJ828" s="41"/>
      <c r="FK828" s="41"/>
      <c r="FL828" s="41"/>
      <c r="FM828" s="41"/>
      <c r="FN828" s="41"/>
      <c r="FO828" s="41"/>
      <c r="FP828" s="41"/>
      <c r="FQ828" s="41"/>
      <c r="FR828" s="41"/>
      <c r="FS828" s="41"/>
      <c r="FT828" s="41"/>
      <c r="FU828" s="41"/>
      <c r="FV828" s="41"/>
      <c r="FW828" s="41"/>
      <c r="FX828" s="41"/>
      <c r="FY828" s="41"/>
      <c r="FZ828" s="41"/>
      <c r="GA828" s="41"/>
      <c r="GB828" s="41"/>
      <c r="GC828" s="41"/>
      <c r="GD828" s="41"/>
      <c r="GE828" s="41"/>
      <c r="GF828" s="41"/>
      <c r="GG828" s="41"/>
      <c r="GH828" s="41"/>
      <c r="GI828" s="41"/>
      <c r="GJ828" s="41"/>
      <c r="GK828" s="41"/>
      <c r="GL828" s="41"/>
      <c r="GM828" s="41"/>
      <c r="GN828" s="41"/>
      <c r="GO828" s="41"/>
      <c r="GP828" s="41"/>
      <c r="GQ828" s="41"/>
      <c r="GR828" s="41"/>
      <c r="GS828" s="41"/>
      <c r="GT828" s="41"/>
      <c r="GU828" s="41"/>
      <c r="GV828" s="41"/>
      <c r="GW828" s="41"/>
      <c r="GX828" s="41"/>
      <c r="GY828" s="41"/>
      <c r="GZ828" s="41"/>
      <c r="HA828" s="41"/>
      <c r="HB828" s="41"/>
      <c r="HC828" s="41"/>
      <c r="HD828" s="41"/>
      <c r="HE828" s="41"/>
      <c r="HF828" s="41"/>
      <c r="HG828" s="41"/>
      <c r="HH828" s="41"/>
      <c r="HI828" s="41"/>
      <c r="HJ828" s="41"/>
      <c r="HK828" s="41"/>
      <c r="HL828" s="41"/>
      <c r="HM828" s="41"/>
    </row>
    <row r="829" spans="2:225" x14ac:dyDescent="0.25">
      <c r="B829" s="15">
        <f t="shared" si="2254"/>
        <v>101</v>
      </c>
      <c r="C829" s="55"/>
      <c r="CZ829" s="41">
        <f t="shared" ref="CZ829:EE829" si="2349">(HLOOKUP(CZ$728-$B829,$C$720:$HY$723,4,FALSE))*CZ$722</f>
        <v>0.25832068035949768</v>
      </c>
      <c r="DA829" s="41">
        <f t="shared" si="2349"/>
        <v>0.28195914095486091</v>
      </c>
      <c r="DB829" s="41">
        <f t="shared" si="2349"/>
        <v>0.30370764551064389</v>
      </c>
      <c r="DC829" s="41">
        <f t="shared" si="2349"/>
        <v>0.30822844488924428</v>
      </c>
      <c r="DD829" s="41">
        <f t="shared" si="2349"/>
        <v>0.31366364970952187</v>
      </c>
      <c r="DE829" s="41">
        <f t="shared" si="2349"/>
        <v>0.31615697235044582</v>
      </c>
      <c r="DF829" s="41">
        <f t="shared" si="2349"/>
        <v>0.31971002052594349</v>
      </c>
      <c r="DG829" s="41">
        <f t="shared" si="2349"/>
        <v>0.32229737435627737</v>
      </c>
      <c r="DH829" s="41">
        <f t="shared" si="2349"/>
        <v>0.33371805494674289</v>
      </c>
      <c r="DI829" s="41">
        <f t="shared" si="2349"/>
        <v>0.33578226654631738</v>
      </c>
      <c r="DJ829" s="41">
        <f t="shared" si="2349"/>
        <v>0.33698439793529172</v>
      </c>
      <c r="DK829" s="41">
        <f t="shared" si="2349"/>
        <v>0.31635907914350692</v>
      </c>
      <c r="DL829" s="41">
        <f t="shared" si="2349"/>
        <v>0.31701028523002872</v>
      </c>
      <c r="DM829" s="41">
        <f t="shared" si="2349"/>
        <v>0.31790199998085245</v>
      </c>
      <c r="DN829" s="41">
        <f t="shared" si="2349"/>
        <v>0.33239363523259513</v>
      </c>
      <c r="DO829" s="41">
        <f t="shared" si="2349"/>
        <v>0.33512141542394808</v>
      </c>
      <c r="DP829" s="41">
        <f t="shared" si="2349"/>
        <v>0.33841534020606784</v>
      </c>
      <c r="DQ829" s="41">
        <f t="shared" si="2349"/>
        <v>0.33972564687034984</v>
      </c>
      <c r="DR829" s="41">
        <f t="shared" si="2349"/>
        <v>0.34052309542842873</v>
      </c>
      <c r="DS829" s="41">
        <f t="shared" si="2349"/>
        <v>0.33955527317026524</v>
      </c>
      <c r="DT829" s="41">
        <f t="shared" si="2349"/>
        <v>0.34898874348966125</v>
      </c>
      <c r="DU829" s="41">
        <f t="shared" si="2349"/>
        <v>0.34858291058198304</v>
      </c>
      <c r="DV829" s="41">
        <f t="shared" si="2349"/>
        <v>0.34891763903808493</v>
      </c>
      <c r="DW829" s="41">
        <f t="shared" si="2349"/>
        <v>0.32609218438754001</v>
      </c>
      <c r="DX829" s="41">
        <f t="shared" si="2349"/>
        <v>0.3250621444181338</v>
      </c>
      <c r="DY829" s="41">
        <f t="shared" si="2349"/>
        <v>0.32487802016300088</v>
      </c>
      <c r="DZ829" s="41">
        <f t="shared" si="2349"/>
        <v>0.33906630991532466</v>
      </c>
      <c r="EA829" s="41">
        <f t="shared" si="2349"/>
        <v>0.34070563902561463</v>
      </c>
      <c r="EB829" s="41">
        <f t="shared" si="2349"/>
        <v>0.34164150348417432</v>
      </c>
      <c r="EC829" s="41">
        <f t="shared" si="2349"/>
        <v>0.34184820093253715</v>
      </c>
      <c r="ED829" s="41">
        <f t="shared" si="2349"/>
        <v>0.34245423784384843</v>
      </c>
      <c r="EE829" s="41">
        <f t="shared" si="2349"/>
        <v>0.34213859965266269</v>
      </c>
      <c r="EF829" s="41">
        <f t="shared" ref="EF829:FF829" si="2350">(HLOOKUP(EF$728-$B829,$C$720:$HY$723,4,FALSE))*EF$722</f>
        <v>0.35224494193246503</v>
      </c>
      <c r="EG829" s="41">
        <f t="shared" si="2350"/>
        <v>0.35148085419397396</v>
      </c>
      <c r="EH829" s="41">
        <f t="shared" si="2350"/>
        <v>0.35152046626595318</v>
      </c>
      <c r="EI829" s="41">
        <f t="shared" si="2350"/>
        <v>0.32781832975789199</v>
      </c>
      <c r="EJ829" s="41">
        <f t="shared" si="2350"/>
        <v>0.32775787138932211</v>
      </c>
      <c r="EK829" s="41">
        <f t="shared" si="2350"/>
        <v>0.32814275315903385</v>
      </c>
      <c r="EL829" s="41">
        <f t="shared" si="2350"/>
        <v>0.34289608826726986</v>
      </c>
      <c r="EM829" s="41">
        <f t="shared" si="2350"/>
        <v>0.34370443440640486</v>
      </c>
      <c r="EN829" s="41">
        <f t="shared" si="2350"/>
        <v>0.34379732807330277</v>
      </c>
      <c r="EO829" s="41">
        <f t="shared" si="2350"/>
        <v>0.3427271627093052</v>
      </c>
      <c r="EP829" s="41">
        <f t="shared" si="2350"/>
        <v>0.34279276234897166</v>
      </c>
      <c r="EQ829" s="41">
        <f t="shared" si="2350"/>
        <v>0.34373978615381201</v>
      </c>
      <c r="ER829" s="41">
        <f t="shared" si="2350"/>
        <v>0.35481380010328722</v>
      </c>
      <c r="ES829" s="41">
        <f t="shared" si="2350"/>
        <v>0.35466570311981732</v>
      </c>
      <c r="ET829" s="41">
        <f t="shared" si="2350"/>
        <v>0.35513669341026288</v>
      </c>
      <c r="EU829" s="41">
        <f t="shared" si="2350"/>
        <v>0.33247660183252775</v>
      </c>
      <c r="EV829" s="41">
        <f t="shared" si="2350"/>
        <v>0.33383225847631881</v>
      </c>
      <c r="EW829" s="41">
        <f t="shared" si="2350"/>
        <v>0.33272371808572759</v>
      </c>
      <c r="EX829" s="41">
        <f t="shared" si="2350"/>
        <v>0.34612898314024865</v>
      </c>
      <c r="EY829" s="41">
        <f t="shared" si="2350"/>
        <v>0.34482947118454566</v>
      </c>
      <c r="EZ829" s="41">
        <f t="shared" si="2350"/>
        <v>0.34484207966272801</v>
      </c>
      <c r="FA829" s="41">
        <f t="shared" si="2350"/>
        <v>0.34375889484712285</v>
      </c>
      <c r="FB829" s="41">
        <f t="shared" si="2350"/>
        <v>0.3432747492885615</v>
      </c>
      <c r="FC829" s="41">
        <f t="shared" si="2350"/>
        <v>0.34417246021300585</v>
      </c>
      <c r="FD829" s="41">
        <f t="shared" si="2350"/>
        <v>0.35459041253444779</v>
      </c>
      <c r="FE829" s="41">
        <f t="shared" si="2350"/>
        <v>0.35532685669165209</v>
      </c>
      <c r="FF829" s="41">
        <f t="shared" si="2350"/>
        <v>0.35512369071149552</v>
      </c>
      <c r="FG829" s="41"/>
      <c r="FH829" s="41"/>
      <c r="FI829" s="41"/>
      <c r="FJ829" s="41"/>
      <c r="FK829" s="41"/>
      <c r="FL829" s="41"/>
      <c r="FM829" s="41"/>
      <c r="FN829" s="41"/>
      <c r="FO829" s="41"/>
      <c r="FP829" s="41"/>
      <c r="FQ829" s="41"/>
      <c r="FR829" s="41"/>
      <c r="FS829" s="41"/>
      <c r="FT829" s="41"/>
      <c r="FU829" s="41"/>
      <c r="FV829" s="41"/>
      <c r="FW829" s="41"/>
      <c r="FX829" s="41"/>
      <c r="FY829" s="41"/>
      <c r="FZ829" s="41"/>
      <c r="GA829" s="41"/>
      <c r="GB829" s="41"/>
      <c r="GC829" s="41"/>
      <c r="GD829" s="41"/>
      <c r="GE829" s="41"/>
      <c r="GF829" s="41"/>
      <c r="GG829" s="41"/>
      <c r="GH829" s="41"/>
      <c r="GI829" s="41"/>
      <c r="GJ829" s="41"/>
      <c r="GK829" s="41"/>
      <c r="GL829" s="41"/>
      <c r="GM829" s="41"/>
      <c r="GN829" s="41"/>
      <c r="GO829" s="41"/>
      <c r="GP829" s="41"/>
      <c r="GQ829" s="41"/>
      <c r="GR829" s="41"/>
      <c r="GS829" s="41"/>
      <c r="GT829" s="41"/>
      <c r="GU829" s="41"/>
      <c r="GV829" s="41"/>
      <c r="GW829" s="41"/>
      <c r="GX829" s="41"/>
      <c r="GY829" s="41"/>
      <c r="GZ829" s="41"/>
      <c r="HA829" s="41"/>
      <c r="HB829" s="41"/>
      <c r="HC829" s="41"/>
      <c r="HD829" s="41"/>
      <c r="HE829" s="41"/>
      <c r="HF829" s="41"/>
      <c r="HG829" s="41"/>
      <c r="HH829" s="41"/>
      <c r="HI829" s="41"/>
      <c r="HJ829" s="41"/>
      <c r="HK829" s="41"/>
      <c r="HL829" s="41"/>
      <c r="HM829" s="41"/>
      <c r="HN829" s="41"/>
    </row>
    <row r="830" spans="2:225" x14ac:dyDescent="0.25">
      <c r="B830" s="15">
        <f t="shared" si="2254"/>
        <v>102</v>
      </c>
      <c r="C830" s="55"/>
      <c r="DA830" s="41">
        <f t="shared" ref="DA830:EF830" si="2351">(HLOOKUP(DA$728-$B830,$C$720:$HY$723,4,FALSE))*DA$722</f>
        <v>0.25774852765074091</v>
      </c>
      <c r="DB830" s="41">
        <f t="shared" si="2351"/>
        <v>0.29338185675408079</v>
      </c>
      <c r="DC830" s="41">
        <f t="shared" si="2351"/>
        <v>0.30137536439761475</v>
      </c>
      <c r="DD830" s="41">
        <f t="shared" si="2351"/>
        <v>0.30846143278070226</v>
      </c>
      <c r="DE830" s="41">
        <f t="shared" si="2351"/>
        <v>0.31197071457114639</v>
      </c>
      <c r="DF830" s="41">
        <f t="shared" si="2351"/>
        <v>0.31618541300311204</v>
      </c>
      <c r="DG830" s="41">
        <f t="shared" si="2351"/>
        <v>0.31925307956103605</v>
      </c>
      <c r="DH830" s="41">
        <f t="shared" si="2351"/>
        <v>0.33096041349682342</v>
      </c>
      <c r="DI830" s="41">
        <f t="shared" si="2351"/>
        <v>0.33331604199428944</v>
      </c>
      <c r="DJ830" s="41">
        <f t="shared" si="2351"/>
        <v>0.33475687442097335</v>
      </c>
      <c r="DK830" s="41">
        <f t="shared" si="2351"/>
        <v>0.31445796093599521</v>
      </c>
      <c r="DL830" s="41">
        <f t="shared" si="2351"/>
        <v>0.31526394035275734</v>
      </c>
      <c r="DM830" s="41">
        <f t="shared" si="2351"/>
        <v>0.31628537975837628</v>
      </c>
      <c r="DN830" s="41">
        <f t="shared" si="2351"/>
        <v>0.33082397856754281</v>
      </c>
      <c r="DO830" s="41">
        <f t="shared" si="2351"/>
        <v>0.33364430370845211</v>
      </c>
      <c r="DP830" s="41">
        <f t="shared" si="2351"/>
        <v>0.3370168652198926</v>
      </c>
      <c r="DQ830" s="41">
        <f t="shared" si="2351"/>
        <v>0.33840427307735882</v>
      </c>
      <c r="DR830" s="41">
        <f t="shared" si="2351"/>
        <v>0.33927214193814781</v>
      </c>
      <c r="DS830" s="41">
        <f t="shared" si="2351"/>
        <v>0.3383734734827839</v>
      </c>
      <c r="DT830" s="41">
        <f t="shared" si="2351"/>
        <v>0.34783479254428729</v>
      </c>
      <c r="DU830" s="41">
        <f t="shared" si="2351"/>
        <v>0.34748514228311961</v>
      </c>
      <c r="DV830" s="41">
        <f t="shared" si="2351"/>
        <v>0.34786872196959684</v>
      </c>
      <c r="DW830" s="41">
        <f t="shared" si="2351"/>
        <v>0.32515447216836735</v>
      </c>
      <c r="DX830" s="41">
        <f t="shared" si="2351"/>
        <v>0.32416631065537072</v>
      </c>
      <c r="DY830" s="41">
        <f t="shared" si="2351"/>
        <v>0.32401847830717301</v>
      </c>
      <c r="DZ830" s="41">
        <f t="shared" si="2351"/>
        <v>0.33820370551042445</v>
      </c>
      <c r="EA830" s="41">
        <f t="shared" si="2351"/>
        <v>0.33987094195175849</v>
      </c>
      <c r="EB830" s="41">
        <f t="shared" si="2351"/>
        <v>0.34083438329738014</v>
      </c>
      <c r="EC830" s="41">
        <f t="shared" si="2351"/>
        <v>0.34106842006877036</v>
      </c>
      <c r="ED830" s="41">
        <f t="shared" si="2351"/>
        <v>0.34169909409253196</v>
      </c>
      <c r="EE830" s="41">
        <f t="shared" si="2351"/>
        <v>0.34140847124519014</v>
      </c>
      <c r="EF830" s="41">
        <f t="shared" si="2351"/>
        <v>0.35151672014812391</v>
      </c>
      <c r="EG830" s="41">
        <f t="shared" ref="EG830:FF830" si="2352">(HLOOKUP(EG$728-$B830,$C$720:$HY$723,4,FALSE))*EG$722</f>
        <v>0.35077621605156101</v>
      </c>
      <c r="EH830" s="41">
        <f t="shared" si="2352"/>
        <v>0.35083646138214469</v>
      </c>
      <c r="EI830" s="41">
        <f t="shared" si="2352"/>
        <v>0.32719865848322338</v>
      </c>
      <c r="EJ830" s="41">
        <f t="shared" si="2352"/>
        <v>0.32715551282980149</v>
      </c>
      <c r="EK830" s="41">
        <f t="shared" si="2352"/>
        <v>0.32755597564335864</v>
      </c>
      <c r="EL830" s="41">
        <f t="shared" si="2352"/>
        <v>0.34229905452709108</v>
      </c>
      <c r="EM830" s="41">
        <f t="shared" si="2352"/>
        <v>0.34312132812882917</v>
      </c>
      <c r="EN830" s="41">
        <f t="shared" si="2352"/>
        <v>0.34322863670216486</v>
      </c>
      <c r="EO830" s="41">
        <f t="shared" si="2352"/>
        <v>0.34217406041405751</v>
      </c>
      <c r="EP830" s="41">
        <f t="shared" si="2352"/>
        <v>0.34225271786404371</v>
      </c>
      <c r="EQ830" s="41">
        <f t="shared" si="2352"/>
        <v>0.34321083609989583</v>
      </c>
      <c r="ER830" s="41">
        <f t="shared" si="2352"/>
        <v>0.3542802108879014</v>
      </c>
      <c r="ES830" s="41">
        <f t="shared" si="2352"/>
        <v>0.35414418239835632</v>
      </c>
      <c r="ET830" s="41">
        <f t="shared" si="2352"/>
        <v>0.35462582615900723</v>
      </c>
      <c r="EU830" s="41">
        <f t="shared" si="2352"/>
        <v>0.33200850162356921</v>
      </c>
      <c r="EV830" s="41">
        <f t="shared" si="2352"/>
        <v>0.33337203609466382</v>
      </c>
      <c r="EW830" s="41">
        <f t="shared" si="2352"/>
        <v>0.33227437999218118</v>
      </c>
      <c r="EX830" s="41">
        <f t="shared" si="2352"/>
        <v>0.34567088531083612</v>
      </c>
      <c r="EY830" s="41">
        <f t="shared" si="2352"/>
        <v>0.34438203714302723</v>
      </c>
      <c r="EZ830" s="41">
        <f t="shared" si="2352"/>
        <v>0.34440322963407866</v>
      </c>
      <c r="FA830" s="41">
        <f t="shared" si="2352"/>
        <v>0.34332967327282643</v>
      </c>
      <c r="FB830" s="41">
        <f t="shared" si="2352"/>
        <v>0.34285406559695852</v>
      </c>
      <c r="FC830" s="41">
        <f t="shared" si="2352"/>
        <v>0.34375834138121653</v>
      </c>
      <c r="FD830" s="41">
        <f t="shared" si="2352"/>
        <v>0.35417137361200374</v>
      </c>
      <c r="FE830" s="41">
        <f t="shared" si="2352"/>
        <v>0.3549143107599434</v>
      </c>
      <c r="FF830" s="41">
        <f t="shared" si="2352"/>
        <v>0.35471848608558265</v>
      </c>
      <c r="FG830" s="41"/>
      <c r="FH830" s="41"/>
      <c r="FI830" s="41"/>
      <c r="FJ830" s="41"/>
      <c r="FK830" s="41"/>
      <c r="FL830" s="41"/>
      <c r="FM830" s="41"/>
      <c r="FN830" s="41"/>
      <c r="FO830" s="41"/>
      <c r="FP830" s="41"/>
      <c r="FQ830" s="41"/>
      <c r="FR830" s="41"/>
      <c r="FS830" s="41"/>
      <c r="FT830" s="41"/>
      <c r="FU830" s="41"/>
      <c r="FV830" s="41"/>
      <c r="FW830" s="41"/>
      <c r="FX830" s="41"/>
      <c r="FY830" s="41"/>
      <c r="FZ830" s="41"/>
      <c r="GA830" s="41"/>
      <c r="GB830" s="41"/>
      <c r="GC830" s="41"/>
      <c r="GD830" s="41"/>
      <c r="GE830" s="41"/>
      <c r="GF830" s="41"/>
      <c r="GG830" s="41"/>
      <c r="GH830" s="41"/>
      <c r="GI830" s="41"/>
      <c r="GJ830" s="41"/>
      <c r="GK830" s="41"/>
      <c r="GL830" s="41"/>
      <c r="GM830" s="41"/>
      <c r="GN830" s="41"/>
      <c r="GO830" s="41"/>
      <c r="GP830" s="41"/>
      <c r="GQ830" s="41"/>
      <c r="GR830" s="41"/>
      <c r="GS830" s="41"/>
      <c r="GT830" s="41"/>
      <c r="GU830" s="41"/>
      <c r="GV830" s="41"/>
      <c r="GW830" s="41"/>
      <c r="GX830" s="41"/>
      <c r="GY830" s="41"/>
      <c r="GZ830" s="41"/>
      <c r="HA830" s="41"/>
      <c r="HB830" s="41"/>
      <c r="HC830" s="41"/>
      <c r="HD830" s="41"/>
      <c r="HE830" s="41"/>
      <c r="HF830" s="41"/>
      <c r="HG830" s="41"/>
      <c r="HH830" s="41"/>
      <c r="HI830" s="41"/>
      <c r="HJ830" s="41"/>
      <c r="HK830" s="41"/>
      <c r="HL830" s="41"/>
      <c r="HM830" s="41"/>
      <c r="HN830" s="41"/>
      <c r="HO830" s="41"/>
    </row>
    <row r="831" spans="2:225" x14ac:dyDescent="0.25">
      <c r="B831" s="15">
        <f t="shared" si="2254"/>
        <v>103</v>
      </c>
      <c r="C831" s="55"/>
      <c r="DB831" s="41">
        <f t="shared" ref="DB831:EG831" si="2353">(HLOOKUP(DB$728-$B831,$C$720:$HY$723,4,FALSE))*DB$722</f>
        <v>0.2681904241930953</v>
      </c>
      <c r="DC831" s="41">
        <f t="shared" si="2353"/>
        <v>0.29112887111632219</v>
      </c>
      <c r="DD831" s="41">
        <f t="shared" si="2353"/>
        <v>0.30160317208977505</v>
      </c>
      <c r="DE831" s="41">
        <f t="shared" si="2353"/>
        <v>0.30679657553992318</v>
      </c>
      <c r="DF831" s="41">
        <f t="shared" si="2353"/>
        <v>0.31199877863903386</v>
      </c>
      <c r="DG831" s="41">
        <f t="shared" si="2353"/>
        <v>0.31573350953299362</v>
      </c>
      <c r="DH831" s="41">
        <f t="shared" si="2353"/>
        <v>0.32783429102607214</v>
      </c>
      <c r="DI831" s="41">
        <f t="shared" si="2353"/>
        <v>0.33056172253299076</v>
      </c>
      <c r="DJ831" s="41">
        <f t="shared" si="2353"/>
        <v>0.3322981810803492</v>
      </c>
      <c r="DK831" s="41">
        <f t="shared" si="2353"/>
        <v>0.31237934095672826</v>
      </c>
      <c r="DL831" s="41">
        <f t="shared" si="2353"/>
        <v>0.31336940323752999</v>
      </c>
      <c r="DM831" s="41">
        <f t="shared" si="2353"/>
        <v>0.31454302823720687</v>
      </c>
      <c r="DN831" s="41">
        <f t="shared" si="2353"/>
        <v>0.32914164648449673</v>
      </c>
      <c r="DO831" s="41">
        <f t="shared" si="2353"/>
        <v>0.33206874103347411</v>
      </c>
      <c r="DP831" s="41">
        <f t="shared" si="2353"/>
        <v>0.33553139894700079</v>
      </c>
      <c r="DQ831" s="41">
        <f t="shared" si="2353"/>
        <v>0.33700584382522941</v>
      </c>
      <c r="DR831" s="41">
        <f t="shared" si="2353"/>
        <v>0.33795253206712716</v>
      </c>
      <c r="DS831" s="41">
        <f t="shared" si="2353"/>
        <v>0.33713041689321777</v>
      </c>
      <c r="DT831" s="41">
        <f t="shared" si="2353"/>
        <v>0.34662417653680783</v>
      </c>
      <c r="DU831" s="41">
        <f t="shared" si="2353"/>
        <v>0.34633616307986087</v>
      </c>
      <c r="DV831" s="41">
        <f t="shared" si="2353"/>
        <v>0.34677320281604229</v>
      </c>
      <c r="DW831" s="41">
        <f t="shared" si="2353"/>
        <v>0.32417699199083061</v>
      </c>
      <c r="DX831" s="41">
        <f t="shared" si="2353"/>
        <v>0.3232341364877605</v>
      </c>
      <c r="DY831" s="41">
        <f t="shared" si="2353"/>
        <v>0.3231255207677885</v>
      </c>
      <c r="DZ831" s="41">
        <f t="shared" si="2353"/>
        <v>0.33730890739346836</v>
      </c>
      <c r="EA831" s="41">
        <f t="shared" si="2353"/>
        <v>0.33900629051617825</v>
      </c>
      <c r="EB831" s="41">
        <f t="shared" si="2353"/>
        <v>0.33999937081205256</v>
      </c>
      <c r="EC831" s="41">
        <f t="shared" si="2353"/>
        <v>0.34026265377835169</v>
      </c>
      <c r="ED831" s="41">
        <f t="shared" si="2353"/>
        <v>0.34091965335242291</v>
      </c>
      <c r="EE831" s="41">
        <f t="shared" si="2353"/>
        <v>0.34065563350742245</v>
      </c>
      <c r="EF831" s="41">
        <f t="shared" si="2353"/>
        <v>0.350766578704445</v>
      </c>
      <c r="EG831" s="41">
        <f t="shared" si="2353"/>
        <v>0.35005103067187576</v>
      </c>
      <c r="EH831" s="41">
        <f t="shared" ref="EH831:FF831" si="2354">(HLOOKUP(EH$728-$B831,$C$720:$HY$723,4,FALSE))*EH$722</f>
        <v>0.35013311509887146</v>
      </c>
      <c r="EI831" s="41">
        <f t="shared" si="2354"/>
        <v>0.32656198010498988</v>
      </c>
      <c r="EJ831" s="41">
        <f t="shared" si="2354"/>
        <v>0.32653709447046253</v>
      </c>
      <c r="EK831" s="41">
        <f t="shared" si="2354"/>
        <v>0.32695398813100823</v>
      </c>
      <c r="EL831" s="41">
        <f t="shared" si="2354"/>
        <v>0.34168696303063179</v>
      </c>
      <c r="EM831" s="41">
        <f t="shared" si="2354"/>
        <v>0.34252390221212353</v>
      </c>
      <c r="EN831" s="41">
        <f t="shared" si="2354"/>
        <v>0.34264633763159735</v>
      </c>
      <c r="EO831" s="41">
        <f t="shared" si="2354"/>
        <v>0.34160805416649531</v>
      </c>
      <c r="EP831" s="41">
        <f t="shared" si="2354"/>
        <v>0.34170038124062319</v>
      </c>
      <c r="EQ831" s="41">
        <f t="shared" si="2354"/>
        <v>0.34267013297088816</v>
      </c>
      <c r="ER831" s="41">
        <f t="shared" si="2354"/>
        <v>0.35373504112810306</v>
      </c>
      <c r="ES831" s="41">
        <f t="shared" si="2354"/>
        <v>0.35361160019224042</v>
      </c>
      <c r="ET831" s="41">
        <f t="shared" si="2354"/>
        <v>0.35410436407490864</v>
      </c>
      <c r="EU831" s="41">
        <f t="shared" si="2354"/>
        <v>0.33153090447924372</v>
      </c>
      <c r="EV831" s="41">
        <f t="shared" si="2354"/>
        <v>0.33290267518656763</v>
      </c>
      <c r="EW831" s="41">
        <f t="shared" si="2354"/>
        <v>0.33181630530754497</v>
      </c>
      <c r="EX831" s="41">
        <f t="shared" si="2354"/>
        <v>0.34520406227371175</v>
      </c>
      <c r="EY831" s="41">
        <f t="shared" si="2354"/>
        <v>0.3439262513770604</v>
      </c>
      <c r="EZ831" s="41">
        <f t="shared" si="2354"/>
        <v>0.3439563486629777</v>
      </c>
      <c r="FA831" s="41">
        <f t="shared" si="2354"/>
        <v>0.34289274795008357</v>
      </c>
      <c r="FB831" s="41">
        <f t="shared" si="2354"/>
        <v>0.34242597380356676</v>
      </c>
      <c r="FC831" s="41">
        <f t="shared" si="2354"/>
        <v>0.34333706504681882</v>
      </c>
      <c r="FD831" s="41">
        <f t="shared" si="2354"/>
        <v>0.35374522378176265</v>
      </c>
      <c r="FE831" s="41">
        <f t="shared" si="2354"/>
        <v>0.35449488906921633</v>
      </c>
      <c r="FF831" s="41">
        <f t="shared" si="2354"/>
        <v>0.35430664649175347</v>
      </c>
      <c r="FG831" s="41"/>
      <c r="FH831" s="41"/>
      <c r="FI831" s="41"/>
      <c r="FJ831" s="41"/>
      <c r="FK831" s="41"/>
      <c r="FL831" s="41"/>
      <c r="FM831" s="41"/>
      <c r="FN831" s="41"/>
      <c r="FO831" s="41"/>
      <c r="FP831" s="41"/>
      <c r="FQ831" s="41"/>
      <c r="FR831" s="41"/>
      <c r="FS831" s="41"/>
      <c r="FT831" s="41"/>
      <c r="FU831" s="41"/>
      <c r="FV831" s="41"/>
      <c r="FW831" s="41"/>
      <c r="FX831" s="41"/>
      <c r="FY831" s="41"/>
      <c r="FZ831" s="41"/>
      <c r="GA831" s="41"/>
      <c r="GB831" s="41"/>
      <c r="GC831" s="41"/>
      <c r="GD831" s="41"/>
      <c r="GE831" s="41"/>
      <c r="GF831" s="41"/>
      <c r="GG831" s="41"/>
      <c r="GH831" s="41"/>
      <c r="GI831" s="41"/>
      <c r="GJ831" s="41"/>
      <c r="GK831" s="41"/>
      <c r="GL831" s="41"/>
      <c r="GM831" s="41"/>
      <c r="GN831" s="41"/>
      <c r="GO831" s="41"/>
      <c r="GP831" s="41"/>
      <c r="GQ831" s="41"/>
      <c r="GR831" s="41"/>
      <c r="GS831" s="41"/>
      <c r="GT831" s="41"/>
      <c r="GU831" s="41"/>
      <c r="GV831" s="41"/>
      <c r="GW831" s="41"/>
      <c r="GX831" s="41"/>
      <c r="GY831" s="41"/>
      <c r="GZ831" s="41"/>
      <c r="HA831" s="41"/>
      <c r="HB831" s="41"/>
      <c r="HC831" s="41"/>
      <c r="HD831" s="41"/>
      <c r="HE831" s="41"/>
      <c r="HF831" s="41"/>
      <c r="HG831" s="41"/>
      <c r="HH831" s="41"/>
      <c r="HI831" s="41"/>
      <c r="HJ831" s="41"/>
      <c r="HK831" s="41"/>
      <c r="HL831" s="41"/>
      <c r="HM831" s="41"/>
      <c r="HN831" s="41"/>
      <c r="HO831" s="41"/>
      <c r="HP831" s="41"/>
    </row>
    <row r="832" spans="2:225" x14ac:dyDescent="0.25">
      <c r="B832" s="15">
        <f t="shared" si="2254"/>
        <v>104</v>
      </c>
      <c r="C832" s="55"/>
      <c r="DC832" s="41">
        <f t="shared" ref="DC832:EH832" si="2355">(HLOOKUP(DC$728-$B832,$C$720:$HY$723,4,FALSE))*DC$722</f>
        <v>0.26613089269862422</v>
      </c>
      <c r="DD832" s="41">
        <f t="shared" si="2355"/>
        <v>0.29134893355036623</v>
      </c>
      <c r="DE832" s="41">
        <f t="shared" si="2355"/>
        <v>0.29997533090272915</v>
      </c>
      <c r="DF832" s="41">
        <f t="shared" si="2355"/>
        <v>0.30682417415582347</v>
      </c>
      <c r="DG832" s="41">
        <f t="shared" si="2355"/>
        <v>0.31155285885607947</v>
      </c>
      <c r="DH832" s="41">
        <f t="shared" si="2355"/>
        <v>0.32422011838771764</v>
      </c>
      <c r="DI832" s="41">
        <f t="shared" si="2355"/>
        <v>0.32743936594096729</v>
      </c>
      <c r="DJ832" s="41">
        <f t="shared" si="2355"/>
        <v>0.32955227259773423</v>
      </c>
      <c r="DK832" s="41">
        <f t="shared" si="2355"/>
        <v>0.31008500418862645</v>
      </c>
      <c r="DL832" s="41">
        <f t="shared" si="2355"/>
        <v>0.31129797880762644</v>
      </c>
      <c r="DM832" s="41">
        <f t="shared" si="2355"/>
        <v>0.31265282334836164</v>
      </c>
      <c r="DN832" s="41">
        <f t="shared" si="2355"/>
        <v>0.32732847241723328</v>
      </c>
      <c r="DO832" s="41">
        <f t="shared" si="2355"/>
        <v>0.33038007898655636</v>
      </c>
      <c r="DP832" s="41">
        <f t="shared" si="2355"/>
        <v>0.33394692487509825</v>
      </c>
      <c r="DQ832" s="41">
        <f t="shared" si="2355"/>
        <v>0.33552042613124194</v>
      </c>
      <c r="DR832" s="41">
        <f t="shared" si="2355"/>
        <v>0.33655596959947226</v>
      </c>
      <c r="DS832" s="41">
        <f t="shared" si="2355"/>
        <v>0.33581913733040969</v>
      </c>
      <c r="DT832" s="41">
        <f t="shared" si="2355"/>
        <v>0.34535080997437562</v>
      </c>
      <c r="DU832" s="41">
        <f t="shared" si="2355"/>
        <v>0.34513076295318978</v>
      </c>
      <c r="DV832" s="41">
        <f t="shared" si="2355"/>
        <v>0.34562657768074823</v>
      </c>
      <c r="DW832" s="41">
        <f t="shared" si="2355"/>
        <v>0.32315608358073594</v>
      </c>
      <c r="DX832" s="41">
        <f t="shared" si="2355"/>
        <v>0.32226242922809106</v>
      </c>
      <c r="DY832" s="41">
        <f t="shared" si="2355"/>
        <v>0.32219633950047427</v>
      </c>
      <c r="DZ832" s="41">
        <f t="shared" si="2355"/>
        <v>0.33637932296503642</v>
      </c>
      <c r="EA832" s="41">
        <f t="shared" si="2355"/>
        <v>0.33810936897023497</v>
      </c>
      <c r="EB832" s="41">
        <f t="shared" si="2355"/>
        <v>0.33913439264598522</v>
      </c>
      <c r="EC832" s="41">
        <f t="shared" si="2355"/>
        <v>0.33942904197708068</v>
      </c>
      <c r="ED832" s="41">
        <f t="shared" si="2355"/>
        <v>0.34011423851994677</v>
      </c>
      <c r="EE832" s="41">
        <f t="shared" si="2355"/>
        <v>0.33987857297757679</v>
      </c>
      <c r="EF832" s="41">
        <f t="shared" si="2355"/>
        <v>0.34999310546099194</v>
      </c>
      <c r="EG832" s="41">
        <f t="shared" si="2355"/>
        <v>0.34930401702939862</v>
      </c>
      <c r="EH832" s="41">
        <f t="shared" si="2355"/>
        <v>0.3494092592489183</v>
      </c>
      <c r="EI832" s="41">
        <f t="shared" ref="EI832:FF832" si="2356">(HLOOKUP(EI$728-$B832,$C$720:$HY$723,4,FALSE))*EI$722</f>
        <v>0.32590729856459255</v>
      </c>
      <c r="EJ832" s="41">
        <f t="shared" si="2356"/>
        <v>0.32590170339427571</v>
      </c>
      <c r="EK832" s="41">
        <f t="shared" si="2356"/>
        <v>0.32633595071152421</v>
      </c>
      <c r="EL832" s="41">
        <f t="shared" si="2356"/>
        <v>0.34105900536790451</v>
      </c>
      <c r="EM832" s="41">
        <f t="shared" si="2356"/>
        <v>0.34191140864807396</v>
      </c>
      <c r="EN832" s="41">
        <f t="shared" si="2356"/>
        <v>0.3420497387448953</v>
      </c>
      <c r="EO832" s="41">
        <f t="shared" si="2356"/>
        <v>0.34102850446938732</v>
      </c>
      <c r="EP832" s="41">
        <f t="shared" si="2356"/>
        <v>0.34113515852811671</v>
      </c>
      <c r="EQ832" s="41">
        <f t="shared" si="2356"/>
        <v>0.34211712271176326</v>
      </c>
      <c r="ER832" s="41">
        <f t="shared" si="2356"/>
        <v>0.35317775789733136</v>
      </c>
      <c r="ES832" s="41">
        <f t="shared" si="2356"/>
        <v>0.35306745929694294</v>
      </c>
      <c r="ET832" s="41">
        <f t="shared" si="2356"/>
        <v>0.35357184174985695</v>
      </c>
      <c r="EU832" s="41">
        <f t="shared" si="2356"/>
        <v>0.33104340248801728</v>
      </c>
      <c r="EV832" s="41">
        <f t="shared" si="2356"/>
        <v>0.33242379176572168</v>
      </c>
      <c r="EW832" s="41">
        <f t="shared" si="2356"/>
        <v>0.33134913474277672</v>
      </c>
      <c r="EX832" s="41">
        <f t="shared" si="2356"/>
        <v>0.34472816268143841</v>
      </c>
      <c r="EY832" s="41">
        <f t="shared" si="2356"/>
        <v>0.34346178444033748</v>
      </c>
      <c r="EZ832" s="41">
        <f t="shared" si="2356"/>
        <v>0.3435011262909427</v>
      </c>
      <c r="FA832" s="41">
        <f t="shared" si="2356"/>
        <v>0.34244782690694986</v>
      </c>
      <c r="FB832" s="41">
        <f t="shared" si="2356"/>
        <v>0.34199019853924595</v>
      </c>
      <c r="FC832" s="41">
        <f t="shared" si="2356"/>
        <v>0.34290837017438724</v>
      </c>
      <c r="FD832" s="41">
        <f t="shared" si="2356"/>
        <v>0.3533117085088337</v>
      </c>
      <c r="FE832" s="41">
        <f t="shared" si="2356"/>
        <v>0.3540683499752813</v>
      </c>
      <c r="FF832" s="41">
        <f t="shared" si="2356"/>
        <v>0.35388794291119285</v>
      </c>
      <c r="FG832" s="41"/>
      <c r="FH832" s="41"/>
      <c r="FI832" s="41"/>
      <c r="FJ832" s="41"/>
      <c r="FK832" s="41"/>
      <c r="FL832" s="41"/>
      <c r="FM832" s="41"/>
      <c r="FN832" s="41"/>
      <c r="FO832" s="41"/>
      <c r="FP832" s="41"/>
      <c r="FQ832" s="41"/>
      <c r="FR832" s="41"/>
      <c r="FS832" s="41"/>
      <c r="FT832" s="41"/>
      <c r="FU832" s="41"/>
      <c r="FV832" s="41"/>
      <c r="FW832" s="41"/>
      <c r="FX832" s="41"/>
      <c r="FY832" s="41"/>
      <c r="FZ832" s="41"/>
      <c r="GA832" s="41"/>
      <c r="GB832" s="41"/>
      <c r="GC832" s="41"/>
      <c r="GD832" s="41"/>
      <c r="GE832" s="41"/>
      <c r="GF832" s="41"/>
      <c r="GG832" s="41"/>
      <c r="GH832" s="41"/>
      <c r="GI832" s="41"/>
      <c r="GJ832" s="41"/>
      <c r="GK832" s="41"/>
      <c r="GL832" s="41"/>
      <c r="GM832" s="41"/>
      <c r="GN832" s="41"/>
      <c r="GO832" s="41"/>
      <c r="GP832" s="41"/>
      <c r="GQ832" s="41"/>
      <c r="GR832" s="41"/>
      <c r="GS832" s="41"/>
      <c r="GT832" s="41"/>
      <c r="GU832" s="41"/>
      <c r="GV832" s="41"/>
      <c r="GW832" s="41"/>
      <c r="GX832" s="41"/>
      <c r="GY832" s="41"/>
      <c r="GZ832" s="41"/>
      <c r="HA832" s="41"/>
      <c r="HB832" s="41"/>
      <c r="HC832" s="41"/>
      <c r="HD832" s="41"/>
      <c r="HE832" s="41"/>
      <c r="HF832" s="41"/>
      <c r="HG832" s="41"/>
      <c r="HH832" s="41"/>
      <c r="HI832" s="41"/>
      <c r="HJ832" s="41"/>
      <c r="HK832" s="41"/>
      <c r="HL832" s="41"/>
      <c r="HM832" s="41"/>
      <c r="HN832" s="41"/>
      <c r="HO832" s="41"/>
      <c r="HP832" s="41"/>
      <c r="HQ832" s="41"/>
    </row>
    <row r="833" spans="2:241" x14ac:dyDescent="0.25">
      <c r="B833" s="15">
        <f t="shared" si="2254"/>
        <v>105</v>
      </c>
      <c r="C833" s="55"/>
      <c r="DD833" s="41">
        <f t="shared" ref="DD833:EI833" si="2357">(HLOOKUP(DD$728-$B833,$C$720:$HY$723,4,FALSE))*DD$722</f>
        <v>0.26633205932217824</v>
      </c>
      <c r="DE833" s="41">
        <f t="shared" si="2357"/>
        <v>0.28977643751012561</v>
      </c>
      <c r="DF833" s="41">
        <f t="shared" si="2357"/>
        <v>0.30000231589733867</v>
      </c>
      <c r="DG833" s="41">
        <f t="shared" si="2357"/>
        <v>0.30638565010216678</v>
      </c>
      <c r="DH833" s="41">
        <f t="shared" si="2357"/>
        <v>0.31992709589729001</v>
      </c>
      <c r="DI833" s="41">
        <f t="shared" si="2357"/>
        <v>0.32382954711024015</v>
      </c>
      <c r="DJ833" s="41">
        <f t="shared" si="2357"/>
        <v>0.32643945087452592</v>
      </c>
      <c r="DK833" s="41">
        <f t="shared" si="2357"/>
        <v>0.3075226517840331</v>
      </c>
      <c r="DL833" s="41">
        <f t="shared" si="2357"/>
        <v>0.30901158433471843</v>
      </c>
      <c r="DM833" s="41">
        <f t="shared" si="2357"/>
        <v>0.31058613563197596</v>
      </c>
      <c r="DN833" s="41">
        <f t="shared" si="2357"/>
        <v>0.32536143508600146</v>
      </c>
      <c r="DO833" s="41">
        <f t="shared" si="2357"/>
        <v>0.32856008264772452</v>
      </c>
      <c r="DP833" s="41">
        <f t="shared" si="2357"/>
        <v>0.33224871174017195</v>
      </c>
      <c r="DQ833" s="41">
        <f t="shared" si="2357"/>
        <v>0.33393600387607575</v>
      </c>
      <c r="DR833" s="41">
        <f t="shared" si="2357"/>
        <v>0.33507253481215316</v>
      </c>
      <c r="DS833" s="41">
        <f t="shared" si="2357"/>
        <v>0.33443139095003122</v>
      </c>
      <c r="DT833" s="41">
        <f t="shared" si="2357"/>
        <v>0.34400755692918378</v>
      </c>
      <c r="DU833" s="41">
        <f t="shared" si="2357"/>
        <v>0.34386288262931219</v>
      </c>
      <c r="DV833" s="41">
        <f t="shared" si="2357"/>
        <v>0.34442364721916313</v>
      </c>
      <c r="DW833" s="41">
        <f t="shared" si="2357"/>
        <v>0.32208754978098492</v>
      </c>
      <c r="DX833" s="41">
        <f t="shared" si="2357"/>
        <v>0.32124755021944817</v>
      </c>
      <c r="DY833" s="41">
        <f t="shared" si="2357"/>
        <v>0.32122775206867193</v>
      </c>
      <c r="DZ833" s="41">
        <f t="shared" si="2357"/>
        <v>0.33541202900178563</v>
      </c>
      <c r="EA833" s="41">
        <f t="shared" si="2357"/>
        <v>0.33717757856205866</v>
      </c>
      <c r="EB833" s="41">
        <f t="shared" si="2357"/>
        <v>0.33823713217547474</v>
      </c>
      <c r="EC833" s="41">
        <f t="shared" si="2357"/>
        <v>0.33856551476072705</v>
      </c>
      <c r="ED833" s="41">
        <f t="shared" si="2357"/>
        <v>0.3392809903222318</v>
      </c>
      <c r="EE833" s="41">
        <f t="shared" si="2357"/>
        <v>0.33907561767351868</v>
      </c>
      <c r="EF833" s="41">
        <f t="shared" si="2357"/>
        <v>0.34919474547154555</v>
      </c>
      <c r="EG833" s="41">
        <f t="shared" si="2357"/>
        <v>0.34853376887177534</v>
      </c>
      <c r="EH833" s="41">
        <f t="shared" si="2357"/>
        <v>0.34866361515535338</v>
      </c>
      <c r="EI833" s="41">
        <f t="shared" si="2357"/>
        <v>0.32523352652066068</v>
      </c>
      <c r="EJ833" s="41">
        <f t="shared" ref="EJ833:FF833" si="2358">(HLOOKUP(EJ$728-$B833,$C$720:$HY$723,4,FALSE))*EJ$722</f>
        <v>0.32524834555657617</v>
      </c>
      <c r="EK833" s="41">
        <f t="shared" si="2358"/>
        <v>0.32570095103022523</v>
      </c>
      <c r="EL833" s="41">
        <f t="shared" si="2358"/>
        <v>0.34041430539414275</v>
      </c>
      <c r="EM833" s="41">
        <f t="shared" si="2358"/>
        <v>0.34128303849566871</v>
      </c>
      <c r="EN833" s="41">
        <f t="shared" si="2358"/>
        <v>0.34143809306932915</v>
      </c>
      <c r="EO833" s="41">
        <f t="shared" si="2358"/>
        <v>0.34043472247391521</v>
      </c>
      <c r="EP833" s="41">
        <f t="shared" si="2358"/>
        <v>0.34055641111456336</v>
      </c>
      <c r="EQ833" s="41">
        <f t="shared" si="2358"/>
        <v>0.34155121064753913</v>
      </c>
      <c r="ER833" s="41">
        <f t="shared" si="2358"/>
        <v>0.35260779015103655</v>
      </c>
      <c r="ES833" s="41">
        <f t="shared" si="2358"/>
        <v>0.35251122779166183</v>
      </c>
      <c r="ET833" s="41">
        <f t="shared" si="2358"/>
        <v>0.35302776203522901</v>
      </c>
      <c r="EU833" s="41">
        <f t="shared" si="2358"/>
        <v>0.33054556055137102</v>
      </c>
      <c r="EV833" s="41">
        <f t="shared" si="2358"/>
        <v>0.33193497682199452</v>
      </c>
      <c r="EW833" s="41">
        <f t="shared" si="2358"/>
        <v>0.3308724861034979</v>
      </c>
      <c r="EX833" s="41">
        <f t="shared" si="2358"/>
        <v>0.34424281326407891</v>
      </c>
      <c r="EY833" s="41">
        <f t="shared" si="2358"/>
        <v>0.34298828675870519</v>
      </c>
      <c r="EZ833" s="41">
        <f t="shared" si="2358"/>
        <v>0.34303723347889237</v>
      </c>
      <c r="FA833" s="41">
        <f t="shared" si="2358"/>
        <v>0.34199460104654988</v>
      </c>
      <c r="FB833" s="41">
        <f t="shared" si="2358"/>
        <v>0.3415464486005691</v>
      </c>
      <c r="FC833" s="41">
        <f t="shared" si="2358"/>
        <v>0.342471981006852</v>
      </c>
      <c r="FD833" s="41">
        <f t="shared" si="2358"/>
        <v>0.35287055917417876</v>
      </c>
      <c r="FE833" s="41">
        <f t="shared" si="2358"/>
        <v>0.35363443871074446</v>
      </c>
      <c r="FF833" s="41">
        <f t="shared" si="2358"/>
        <v>0.35346213411344063</v>
      </c>
      <c r="FG833" s="41"/>
      <c r="FH833" s="41"/>
      <c r="FI833" s="41"/>
      <c r="FJ833" s="41"/>
      <c r="FK833" s="41"/>
      <c r="FL833" s="41"/>
      <c r="FM833" s="41"/>
      <c r="FN833" s="41"/>
      <c r="FO833" s="41"/>
      <c r="FP833" s="41"/>
      <c r="FQ833" s="41"/>
      <c r="FR833" s="41"/>
      <c r="FS833" s="41"/>
      <c r="FT833" s="41"/>
      <c r="FU833" s="41"/>
      <c r="FV833" s="41"/>
      <c r="FW833" s="41"/>
      <c r="FX833" s="41"/>
      <c r="FY833" s="41"/>
      <c r="FZ833" s="41"/>
      <c r="GA833" s="41"/>
      <c r="GB833" s="41"/>
      <c r="GC833" s="41"/>
      <c r="GD833" s="41"/>
      <c r="GE833" s="41"/>
      <c r="GF833" s="41"/>
      <c r="GG833" s="41"/>
      <c r="GH833" s="41"/>
      <c r="GI833" s="41"/>
      <c r="GJ833" s="41"/>
      <c r="GK833" s="41"/>
      <c r="GL833" s="41"/>
      <c r="GM833" s="41"/>
      <c r="GN833" s="41"/>
      <c r="GO833" s="41"/>
      <c r="GP833" s="41"/>
      <c r="GQ833" s="41"/>
      <c r="GR833" s="41"/>
      <c r="GS833" s="41"/>
      <c r="GT833" s="41"/>
      <c r="GU833" s="41"/>
      <c r="GV833" s="41"/>
      <c r="GW833" s="41"/>
      <c r="GX833" s="41"/>
      <c r="GY833" s="41"/>
      <c r="GZ833" s="41"/>
      <c r="HA833" s="41"/>
      <c r="HB833" s="41"/>
      <c r="HC833" s="41"/>
      <c r="HD833" s="41"/>
      <c r="HE833" s="41"/>
      <c r="HF833" s="41"/>
      <c r="HG833" s="41"/>
      <c r="HH833" s="41"/>
      <c r="HI833" s="41"/>
      <c r="HJ833" s="41"/>
      <c r="HK833" s="41"/>
      <c r="HL833" s="41"/>
      <c r="HM833" s="41"/>
      <c r="HN833" s="41"/>
      <c r="HO833" s="41"/>
      <c r="HP833" s="41"/>
      <c r="HQ833" s="41"/>
      <c r="HR833" s="41"/>
    </row>
    <row r="834" spans="2:241" x14ac:dyDescent="0.25">
      <c r="B834" s="15">
        <f t="shared" si="2254"/>
        <v>106</v>
      </c>
      <c r="C834" s="55"/>
      <c r="DE834" s="41">
        <f t="shared" ref="DE834:EJ834" si="2359">(HLOOKUP(DE$728-$B834,$C$720:$HY$723,4,FALSE))*DE$722</f>
        <v>0.26489458672336114</v>
      </c>
      <c r="DF834" s="41">
        <f t="shared" si="2359"/>
        <v>0.28980250503901417</v>
      </c>
      <c r="DG834" s="41">
        <f t="shared" si="2359"/>
        <v>0.29957354188683033</v>
      </c>
      <c r="DH834" s="41">
        <f t="shared" si="2359"/>
        <v>0.31462099761077744</v>
      </c>
      <c r="DI834" s="41">
        <f t="shared" si="2359"/>
        <v>0.31954169620289219</v>
      </c>
      <c r="DJ834" s="41">
        <f t="shared" si="2359"/>
        <v>0.32284065549611218</v>
      </c>
      <c r="DK834" s="41">
        <f t="shared" si="2359"/>
        <v>0.30461791323282772</v>
      </c>
      <c r="DL834" s="41">
        <f t="shared" si="2359"/>
        <v>0.30645810201383317</v>
      </c>
      <c r="DM834" s="41">
        <f t="shared" si="2359"/>
        <v>0.30830496944326247</v>
      </c>
      <c r="DN834" s="41">
        <f t="shared" si="2359"/>
        <v>0.32321074130982963</v>
      </c>
      <c r="DO834" s="41">
        <f t="shared" si="2359"/>
        <v>0.32658564411707053</v>
      </c>
      <c r="DP834" s="41">
        <f t="shared" si="2359"/>
        <v>0.33041842148537326</v>
      </c>
      <c r="DQ834" s="41">
        <f t="shared" si="2359"/>
        <v>0.3322378462774716</v>
      </c>
      <c r="DR834" s="41">
        <f t="shared" si="2359"/>
        <v>0.33349022762634967</v>
      </c>
      <c r="DS834" s="41">
        <f t="shared" si="2359"/>
        <v>0.33295732064934042</v>
      </c>
      <c r="DT834" s="41">
        <f t="shared" si="2359"/>
        <v>0.34258597254377215</v>
      </c>
      <c r="DU834" s="41">
        <f t="shared" si="2359"/>
        <v>0.34252541692522265</v>
      </c>
      <c r="DV834" s="41">
        <f t="shared" si="2359"/>
        <v>0.3431583645719406</v>
      </c>
      <c r="DW834" s="41">
        <f t="shared" si="2359"/>
        <v>0.32096654535033975</v>
      </c>
      <c r="DX834" s="41">
        <f t="shared" si="2359"/>
        <v>0.3201853270927994</v>
      </c>
      <c r="DY834" s="41">
        <f t="shared" si="2359"/>
        <v>0.32021613149798078</v>
      </c>
      <c r="DZ834" s="41">
        <f t="shared" si="2359"/>
        <v>0.33440371253155471</v>
      </c>
      <c r="EA834" s="41">
        <f t="shared" si="2359"/>
        <v>0.33620798913125854</v>
      </c>
      <c r="EB834" s="41">
        <f t="shared" si="2359"/>
        <v>0.33730498966664668</v>
      </c>
      <c r="EC834" s="41">
        <f t="shared" si="2359"/>
        <v>0.33766975939158655</v>
      </c>
      <c r="ED834" s="41">
        <f t="shared" si="2359"/>
        <v>0.33841783975789541</v>
      </c>
      <c r="EE834" s="41">
        <f t="shared" si="2359"/>
        <v>0.33824491400011458</v>
      </c>
      <c r="EF834" s="41">
        <f t="shared" si="2359"/>
        <v>0.34836978092444509</v>
      </c>
      <c r="EG834" s="41">
        <f t="shared" si="2359"/>
        <v>0.34773873773631431</v>
      </c>
      <c r="EH834" s="41">
        <f t="shared" si="2359"/>
        <v>0.34789477914399691</v>
      </c>
      <c r="EI834" s="41">
        <f t="shared" si="2359"/>
        <v>0.32453947376830744</v>
      </c>
      <c r="EJ834" s="41">
        <f t="shared" si="2359"/>
        <v>0.32457593581449218</v>
      </c>
      <c r="EK834" s="41">
        <f t="shared" ref="EK834:FF834" si="2360">(HLOOKUP(EK$728-$B834,$C$720:$HY$723,4,FALSE))*EK$722</f>
        <v>0.32504799565476855</v>
      </c>
      <c r="EL834" s="41">
        <f t="shared" si="2360"/>
        <v>0.33975191139506417</v>
      </c>
      <c r="EM834" s="41">
        <f t="shared" si="2360"/>
        <v>0.34063791503462376</v>
      </c>
      <c r="EN834" s="41">
        <f t="shared" si="2360"/>
        <v>0.34081059278372228</v>
      </c>
      <c r="EO834" s="41">
        <f t="shared" si="2360"/>
        <v>0.33982596473424326</v>
      </c>
      <c r="EP834" s="41">
        <f t="shared" si="2360"/>
        <v>0.33996345110473353</v>
      </c>
      <c r="EQ834" s="41">
        <f t="shared" si="2360"/>
        <v>0.34097175738739682</v>
      </c>
      <c r="ER834" s="41">
        <f t="shared" si="2360"/>
        <v>0.35202452497914394</v>
      </c>
      <c r="ES834" s="41">
        <f t="shared" si="2360"/>
        <v>0.35194233570954375</v>
      </c>
      <c r="ET834" s="41">
        <f t="shared" si="2360"/>
        <v>0.35247159307002929</v>
      </c>
      <c r="EU834" s="41">
        <f t="shared" si="2360"/>
        <v>0.33003691389736634</v>
      </c>
      <c r="EV834" s="41">
        <f t="shared" si="2360"/>
        <v>0.33143579408504914</v>
      </c>
      <c r="EW834" s="41">
        <f t="shared" si="2360"/>
        <v>0.33038595228828432</v>
      </c>
      <c r="EX834" s="41">
        <f t="shared" si="2360"/>
        <v>0.34374761695505213</v>
      </c>
      <c r="EY834" s="41">
        <f t="shared" si="2360"/>
        <v>0.34250538694615551</v>
      </c>
      <c r="EZ834" s="41">
        <f t="shared" si="2360"/>
        <v>0.34256432108477991</v>
      </c>
      <c r="FA834" s="41">
        <f t="shared" si="2360"/>
        <v>0.34153274277290002</v>
      </c>
      <c r="FB834" s="41">
        <f t="shared" si="2360"/>
        <v>0.34109441570425403</v>
      </c>
      <c r="FC834" s="41">
        <f t="shared" si="2360"/>
        <v>0.34202760593055026</v>
      </c>
      <c r="FD834" s="41">
        <f t="shared" si="2360"/>
        <v>0.35242149200942163</v>
      </c>
      <c r="FE834" s="41">
        <f t="shared" si="2360"/>
        <v>0.35319288641119923</v>
      </c>
      <c r="FF834" s="41">
        <f t="shared" si="2360"/>
        <v>0.35302896576730131</v>
      </c>
      <c r="FG834" s="41"/>
      <c r="FH834" s="41"/>
      <c r="FI834" s="41"/>
      <c r="FJ834" s="41"/>
      <c r="FK834" s="41"/>
      <c r="FL834" s="41"/>
      <c r="FM834" s="41"/>
      <c r="FN834" s="41"/>
      <c r="FO834" s="41"/>
      <c r="FP834" s="41"/>
      <c r="FQ834" s="41"/>
      <c r="FR834" s="41"/>
      <c r="FS834" s="41"/>
      <c r="FT834" s="41"/>
      <c r="FU834" s="41"/>
      <c r="FV834" s="41"/>
      <c r="FW834" s="41"/>
      <c r="FX834" s="41"/>
      <c r="FY834" s="41"/>
      <c r="FZ834" s="41"/>
      <c r="GA834" s="41"/>
      <c r="GB834" s="41"/>
      <c r="GC834" s="41"/>
      <c r="GD834" s="41"/>
      <c r="GE834" s="41"/>
      <c r="GF834" s="41"/>
      <c r="GG834" s="41"/>
      <c r="GH834" s="41"/>
      <c r="GI834" s="41"/>
      <c r="GJ834" s="41"/>
      <c r="GK834" s="41"/>
      <c r="GL834" s="41"/>
      <c r="GM834" s="41"/>
      <c r="GN834" s="41"/>
      <c r="GO834" s="41"/>
      <c r="GP834" s="41"/>
      <c r="GQ834" s="41"/>
      <c r="GR834" s="41"/>
      <c r="GS834" s="41"/>
      <c r="GT834" s="41"/>
      <c r="GU834" s="41"/>
      <c r="GV834" s="41"/>
      <c r="GW834" s="41"/>
      <c r="GX834" s="41"/>
      <c r="GY834" s="41"/>
      <c r="GZ834" s="41"/>
      <c r="HA834" s="41"/>
      <c r="HB834" s="41"/>
      <c r="HC834" s="41"/>
      <c r="HD834" s="41"/>
      <c r="HE834" s="41"/>
      <c r="HF834" s="41"/>
      <c r="HG834" s="41"/>
      <c r="HH834" s="41"/>
      <c r="HI834" s="41"/>
      <c r="HJ834" s="41"/>
      <c r="HK834" s="41"/>
      <c r="HL834" s="41"/>
      <c r="HM834" s="41"/>
      <c r="HN834" s="41"/>
      <c r="HO834" s="41"/>
      <c r="HP834" s="41"/>
      <c r="HQ834" s="41"/>
      <c r="HR834" s="41"/>
      <c r="HS834" s="41"/>
    </row>
    <row r="835" spans="2:241" x14ac:dyDescent="0.25">
      <c r="B835" s="15">
        <f t="shared" si="2254"/>
        <v>107</v>
      </c>
      <c r="C835" s="55"/>
      <c r="DF835" s="41">
        <f t="shared" ref="DF835:EK835" si="2361">(HLOOKUP(DF$728-$B835,$C$720:$HY$723,4,FALSE))*DF$722</f>
        <v>0.26491841594616189</v>
      </c>
      <c r="DG835" s="41">
        <f t="shared" si="2361"/>
        <v>0.28938830896199641</v>
      </c>
      <c r="DH835" s="41">
        <f t="shared" si="2361"/>
        <v>0.30762578656931044</v>
      </c>
      <c r="DI835" s="41">
        <f t="shared" si="2361"/>
        <v>0.31424198989969171</v>
      </c>
      <c r="DJ835" s="41">
        <f t="shared" si="2361"/>
        <v>0.31856589857553202</v>
      </c>
      <c r="DK835" s="41">
        <f t="shared" si="2361"/>
        <v>0.30125968696640226</v>
      </c>
      <c r="DL835" s="41">
        <f t="shared" si="2361"/>
        <v>0.30356341878290827</v>
      </c>
      <c r="DM835" s="41">
        <f t="shared" si="2361"/>
        <v>0.30575732615471285</v>
      </c>
      <c r="DN835" s="41">
        <f t="shared" si="2361"/>
        <v>0.32083685100914133</v>
      </c>
      <c r="DO835" s="41">
        <f t="shared" si="2361"/>
        <v>0.32442685811342514</v>
      </c>
      <c r="DP835" s="41">
        <f t="shared" si="2361"/>
        <v>0.32843281551230058</v>
      </c>
      <c r="DQ835" s="41">
        <f t="shared" si="2361"/>
        <v>0.33040761587828649</v>
      </c>
      <c r="DR835" s="41">
        <f t="shared" si="2361"/>
        <v>0.33179433692414773</v>
      </c>
      <c r="DS835" s="41">
        <f t="shared" si="2361"/>
        <v>0.33138500210247807</v>
      </c>
      <c r="DT835" s="41">
        <f t="shared" si="2361"/>
        <v>0.34107595936550711</v>
      </c>
      <c r="DU835" s="41">
        <f t="shared" si="2361"/>
        <v>0.34110995736772304</v>
      </c>
      <c r="DV835" s="41">
        <f t="shared" si="2361"/>
        <v>0.34182363911341768</v>
      </c>
      <c r="DW835" s="41">
        <f t="shared" si="2361"/>
        <v>0.31978743525308112</v>
      </c>
      <c r="DX835" s="41">
        <f t="shared" si="2361"/>
        <v>0.3190709432225049</v>
      </c>
      <c r="DY835" s="41">
        <f t="shared" si="2361"/>
        <v>0.31915731881545356</v>
      </c>
      <c r="DZ835" s="41">
        <f t="shared" si="2361"/>
        <v>0.33335059781050747</v>
      </c>
      <c r="EA835" s="41">
        <f t="shared" si="2361"/>
        <v>0.33519727984371989</v>
      </c>
      <c r="EB835" s="41">
        <f t="shared" si="2361"/>
        <v>0.33633503385187496</v>
      </c>
      <c r="EC835" s="41">
        <f t="shared" si="2361"/>
        <v>0.33673918049668466</v>
      </c>
      <c r="ED835" s="41">
        <f t="shared" si="2361"/>
        <v>0.33752247509799999</v>
      </c>
      <c r="EE835" s="41">
        <f t="shared" si="2361"/>
        <v>0.33738439927417663</v>
      </c>
      <c r="EF835" s="41">
        <f t="shared" si="2361"/>
        <v>0.34751630741696465</v>
      </c>
      <c r="EG835" s="41">
        <f t="shared" si="2361"/>
        <v>0.34691721297396844</v>
      </c>
      <c r="EH835" s="41">
        <f t="shared" si="2361"/>
        <v>0.34710120559105495</v>
      </c>
      <c r="EI835" s="41">
        <f t="shared" si="2361"/>
        <v>0.32382383375399576</v>
      </c>
      <c r="EJ835" s="41">
        <f t="shared" si="2361"/>
        <v>0.32388328636961594</v>
      </c>
      <c r="EK835" s="41">
        <f t="shared" si="2361"/>
        <v>0.3243760001107201</v>
      </c>
      <c r="EL835" s="41">
        <f t="shared" ref="EL835:FF835" si="2362">(HLOOKUP(EL$728-$B835,$C$720:$HY$723,4,FALSE))*EL$722</f>
        <v>0.33907078708097982</v>
      </c>
      <c r="EM835" s="41">
        <f t="shared" si="2362"/>
        <v>0.33997508592549947</v>
      </c>
      <c r="EN835" s="41">
        <f t="shared" si="2362"/>
        <v>0.34016636238145392</v>
      </c>
      <c r="EO835" s="41">
        <f t="shared" si="2362"/>
        <v>0.33920142724338953</v>
      </c>
      <c r="EP835" s="41">
        <f t="shared" si="2362"/>
        <v>0.33935553608196006</v>
      </c>
      <c r="EQ835" s="41">
        <f t="shared" si="2362"/>
        <v>0.34037807419714228</v>
      </c>
      <c r="ER835" s="41">
        <f t="shared" si="2362"/>
        <v>0.35142730338457695</v>
      </c>
      <c r="ES835" s="41">
        <f t="shared" si="2362"/>
        <v>0.35136017129722036</v>
      </c>
      <c r="ET835" s="41">
        <f t="shared" si="2362"/>
        <v>0.35190276495148887</v>
      </c>
      <c r="EU835" s="41">
        <f t="shared" si="2362"/>
        <v>0.32951696530232727</v>
      </c>
      <c r="EV835" s="41">
        <f t="shared" si="2362"/>
        <v>0.3309257775312115</v>
      </c>
      <c r="EW835" s="41">
        <f t="shared" si="2362"/>
        <v>0.32988909906272013</v>
      </c>
      <c r="EX835" s="41">
        <f t="shared" si="2362"/>
        <v>0.34324215081153181</v>
      </c>
      <c r="EY835" s="41">
        <f t="shared" si="2362"/>
        <v>0.34201268994014011</v>
      </c>
      <c r="EZ835" s="41">
        <f t="shared" si="2362"/>
        <v>0.34208201818166523</v>
      </c>
      <c r="FA835" s="41">
        <f t="shared" si="2362"/>
        <v>0.34106190447521872</v>
      </c>
      <c r="FB835" s="41">
        <f t="shared" si="2362"/>
        <v>0.34063377311660298</v>
      </c>
      <c r="FC835" s="41">
        <f t="shared" si="2362"/>
        <v>0.3415749362279023</v>
      </c>
      <c r="FD835" s="41">
        <f t="shared" si="2362"/>
        <v>0.35196420692892644</v>
      </c>
      <c r="FE835" s="41">
        <f t="shared" si="2362"/>
        <v>0.35274340904906321</v>
      </c>
      <c r="FF835" s="41">
        <f t="shared" si="2362"/>
        <v>0.35258816946870292</v>
      </c>
      <c r="FG835" s="41"/>
      <c r="FH835" s="41"/>
      <c r="FI835" s="41"/>
      <c r="FJ835" s="41"/>
      <c r="FK835" s="41"/>
      <c r="FL835" s="41"/>
      <c r="FM835" s="41"/>
      <c r="FN835" s="41"/>
      <c r="FO835" s="41"/>
      <c r="FP835" s="41"/>
      <c r="FQ835" s="41"/>
      <c r="FR835" s="41"/>
      <c r="FS835" s="41"/>
      <c r="FT835" s="41"/>
      <c r="FU835" s="41"/>
      <c r="FV835" s="41"/>
      <c r="FW835" s="41"/>
      <c r="FX835" s="41"/>
      <c r="FY835" s="41"/>
      <c r="FZ835" s="41"/>
      <c r="GA835" s="41"/>
      <c r="GB835" s="41"/>
      <c r="GC835" s="41"/>
      <c r="GD835" s="41"/>
      <c r="GE835" s="41"/>
      <c r="GF835" s="41"/>
      <c r="GG835" s="41"/>
      <c r="GH835" s="41"/>
      <c r="GI835" s="41"/>
      <c r="GJ835" s="41"/>
      <c r="GK835" s="41"/>
      <c r="GL835" s="41"/>
      <c r="GM835" s="41"/>
      <c r="GN835" s="41"/>
      <c r="GO835" s="41"/>
      <c r="GP835" s="41"/>
      <c r="GQ835" s="41"/>
      <c r="GR835" s="41"/>
      <c r="GS835" s="41"/>
      <c r="GT835" s="41"/>
      <c r="GU835" s="41"/>
      <c r="GV835" s="41"/>
      <c r="GW835" s="41"/>
      <c r="GX835" s="41"/>
      <c r="GY835" s="41"/>
      <c r="GZ835" s="41"/>
      <c r="HA835" s="41"/>
      <c r="HB835" s="41"/>
      <c r="HC835" s="41"/>
      <c r="HD835" s="41"/>
      <c r="HE835" s="41"/>
      <c r="HF835" s="41"/>
      <c r="HG835" s="41"/>
      <c r="HH835" s="41"/>
      <c r="HI835" s="41"/>
      <c r="HJ835" s="41"/>
      <c r="HK835" s="41"/>
      <c r="HL835" s="41"/>
      <c r="HM835" s="41"/>
      <c r="HN835" s="41"/>
      <c r="HO835" s="41"/>
      <c r="HP835" s="41"/>
      <c r="HQ835" s="41"/>
      <c r="HR835" s="41"/>
      <c r="HS835" s="41"/>
      <c r="HT835" s="41"/>
    </row>
    <row r="836" spans="2:241" x14ac:dyDescent="0.25">
      <c r="B836" s="15">
        <f t="shared" si="2254"/>
        <v>108</v>
      </c>
      <c r="C836" s="55"/>
      <c r="DG836" s="41">
        <f t="shared" ref="DG836:EL836" si="2363">(HLOOKUP(DG$728-$B836,$C$720:$HY$723,4,FALSE))*DG$722</f>
        <v>0.26453978509685333</v>
      </c>
      <c r="DH836" s="41">
        <f t="shared" si="2363"/>
        <v>0.29716678451539297</v>
      </c>
      <c r="DI836" s="41">
        <f t="shared" si="2363"/>
        <v>0.30725520562867398</v>
      </c>
      <c r="DJ836" s="41">
        <f t="shared" si="2363"/>
        <v>0.31328237620356125</v>
      </c>
      <c r="DK836" s="41">
        <f t="shared" si="2363"/>
        <v>0.29727068524116279</v>
      </c>
      <c r="DL836" s="41">
        <f t="shared" si="2363"/>
        <v>0.30021681767313213</v>
      </c>
      <c r="DM836" s="41">
        <f t="shared" si="2363"/>
        <v>0.30286926217814836</v>
      </c>
      <c r="DN836" s="41">
        <f t="shared" si="2363"/>
        <v>0.31818565193288623</v>
      </c>
      <c r="DO836" s="41">
        <f t="shared" si="2363"/>
        <v>0.32204403578321061</v>
      </c>
      <c r="DP836" s="41">
        <f t="shared" si="2363"/>
        <v>0.32626181939524024</v>
      </c>
      <c r="DQ836" s="41">
        <f t="shared" si="2363"/>
        <v>0.32842207484008595</v>
      </c>
      <c r="DR836" s="41">
        <f t="shared" si="2363"/>
        <v>0.32996654972735467</v>
      </c>
      <c r="DS836" s="41">
        <f t="shared" si="2363"/>
        <v>0.329699817058482</v>
      </c>
      <c r="DT836" s="41">
        <f t="shared" si="2363"/>
        <v>0.33946530231266508</v>
      </c>
      <c r="DU836" s="41">
        <f t="shared" si="2363"/>
        <v>0.33960645000856843</v>
      </c>
      <c r="DV836" s="41">
        <f t="shared" si="2363"/>
        <v>0.34041107959796424</v>
      </c>
      <c r="DW836" s="41">
        <f t="shared" si="2363"/>
        <v>0.3185436117732704</v>
      </c>
      <c r="DX836" s="41">
        <f t="shared" si="2363"/>
        <v>0.31789879685290479</v>
      </c>
      <c r="DY836" s="41">
        <f t="shared" si="2363"/>
        <v>0.31804651286002855</v>
      </c>
      <c r="DZ836" s="41">
        <f t="shared" si="2363"/>
        <v>0.33224835527500918</v>
      </c>
      <c r="EA836" s="41">
        <f t="shared" si="2363"/>
        <v>0.3341416659954583</v>
      </c>
      <c r="EB836" s="41">
        <f t="shared" si="2363"/>
        <v>0.33532394264218335</v>
      </c>
      <c r="EC836" s="41">
        <f t="shared" si="2363"/>
        <v>0.33577085172542331</v>
      </c>
      <c r="ED836" s="41">
        <f t="shared" si="2363"/>
        <v>0.33659230210161684</v>
      </c>
      <c r="EE836" s="41">
        <f t="shared" si="2363"/>
        <v>0.33649176882618881</v>
      </c>
      <c r="EF836" s="41">
        <f t="shared" si="2363"/>
        <v>0.3466322057271583</v>
      </c>
      <c r="EG836" s="41">
        <f t="shared" si="2363"/>
        <v>0.34606729812263859</v>
      </c>
      <c r="EH836" s="41">
        <f t="shared" si="2363"/>
        <v>0.34628118698372523</v>
      </c>
      <c r="EI836" s="41">
        <f t="shared" si="2363"/>
        <v>0.32308516779611118</v>
      </c>
      <c r="EJ836" s="41">
        <f t="shared" si="2363"/>
        <v>0.3231690933101351</v>
      </c>
      <c r="EK836" s="41">
        <f t="shared" si="2363"/>
        <v>0.32368377733134474</v>
      </c>
      <c r="EL836" s="41">
        <f t="shared" si="2363"/>
        <v>0.33836980119249144</v>
      </c>
      <c r="EM836" s="41">
        <f t="shared" ref="EM836:FF836" si="2364">(HLOOKUP(EM$728-$B836,$C$720:$HY$723,4,FALSE))*EM$722</f>
        <v>0.33929351419789405</v>
      </c>
      <c r="EN836" s="41">
        <f t="shared" si="2364"/>
        <v>0.33950445084142933</v>
      </c>
      <c r="EO836" s="41">
        <f t="shared" si="2364"/>
        <v>0.33856023862851081</v>
      </c>
      <c r="EP836" s="41">
        <f t="shared" si="2364"/>
        <v>0.338731863152266</v>
      </c>
      <c r="EQ836" s="41">
        <f t="shared" si="2364"/>
        <v>0.33976941775464903</v>
      </c>
      <c r="ER836" s="41">
        <f t="shared" si="2364"/>
        <v>0.35081541551382034</v>
      </c>
      <c r="ES836" s="41">
        <f t="shared" si="2364"/>
        <v>0.35076407680129884</v>
      </c>
      <c r="ET836" s="41">
        <f t="shared" si="2364"/>
        <v>0.35132066599502221</v>
      </c>
      <c r="EU836" s="41">
        <f t="shared" si="2364"/>
        <v>0.32898518197826565</v>
      </c>
      <c r="EV836" s="41">
        <f t="shared" si="2364"/>
        <v>0.33040442859767044</v>
      </c>
      <c r="EW836" s="41">
        <f t="shared" si="2364"/>
        <v>0.32938146257790102</v>
      </c>
      <c r="EX836" s="41">
        <f t="shared" si="2364"/>
        <v>0.34272596370188285</v>
      </c>
      <c r="EY836" s="41">
        <f t="shared" si="2364"/>
        <v>0.34150977493246559</v>
      </c>
      <c r="EZ836" s="41">
        <f t="shared" si="2364"/>
        <v>0.34158993019533435</v>
      </c>
      <c r="FA836" s="41">
        <f t="shared" si="2364"/>
        <v>0.34058171685337496</v>
      </c>
      <c r="FB836" s="41">
        <f t="shared" si="2364"/>
        <v>0.34016417414180233</v>
      </c>
      <c r="FC836" s="41">
        <f t="shared" si="2364"/>
        <v>0.34111364470492056</v>
      </c>
      <c r="FD836" s="41">
        <f t="shared" si="2364"/>
        <v>0.35149838624623686</v>
      </c>
      <c r="FE836" s="41">
        <f t="shared" si="2364"/>
        <v>0.35228570626458933</v>
      </c>
      <c r="FF836" s="41">
        <f t="shared" si="2364"/>
        <v>0.35213946167635896</v>
      </c>
      <c r="FG836" s="41"/>
      <c r="FH836" s="41"/>
      <c r="FI836" s="41"/>
      <c r="FJ836" s="41"/>
      <c r="FK836" s="41"/>
      <c r="FL836" s="41"/>
      <c r="FM836" s="41"/>
      <c r="FN836" s="41"/>
      <c r="FO836" s="41"/>
      <c r="FP836" s="41"/>
      <c r="FQ836" s="41"/>
      <c r="FR836" s="41"/>
      <c r="FS836" s="41"/>
      <c r="FT836" s="41"/>
      <c r="FU836" s="41"/>
      <c r="FV836" s="41"/>
      <c r="FW836" s="41"/>
      <c r="FX836" s="41"/>
      <c r="FY836" s="41"/>
      <c r="FZ836" s="41"/>
      <c r="GA836" s="41"/>
      <c r="GB836" s="41"/>
      <c r="GC836" s="41"/>
      <c r="GD836" s="41"/>
      <c r="GE836" s="41"/>
      <c r="GF836" s="41"/>
      <c r="GG836" s="41"/>
      <c r="GH836" s="41"/>
      <c r="GI836" s="41"/>
      <c r="GJ836" s="41"/>
      <c r="GK836" s="41"/>
      <c r="GL836" s="41"/>
      <c r="GM836" s="41"/>
      <c r="GN836" s="41"/>
      <c r="GO836" s="41"/>
      <c r="GP836" s="41"/>
      <c r="GQ836" s="41"/>
      <c r="GR836" s="41"/>
      <c r="GS836" s="41"/>
      <c r="GT836" s="41"/>
      <c r="GU836" s="41"/>
      <c r="GV836" s="41"/>
      <c r="GW836" s="41"/>
      <c r="GX836" s="41"/>
      <c r="GY836" s="41"/>
      <c r="GZ836" s="41"/>
      <c r="HA836" s="41"/>
      <c r="HB836" s="41"/>
      <c r="HC836" s="41"/>
      <c r="HD836" s="41"/>
      <c r="HE836" s="41"/>
      <c r="HF836" s="41"/>
      <c r="HG836" s="41"/>
      <c r="HH836" s="41"/>
      <c r="HI836" s="41"/>
      <c r="HJ836" s="41"/>
      <c r="HK836" s="41"/>
      <c r="HL836" s="41"/>
      <c r="HM836" s="41"/>
      <c r="HN836" s="41"/>
      <c r="HO836" s="41"/>
      <c r="HP836" s="41"/>
      <c r="HQ836" s="41"/>
      <c r="HR836" s="41"/>
      <c r="HS836" s="41"/>
      <c r="HT836" s="41"/>
      <c r="HU836" s="41"/>
    </row>
    <row r="837" spans="2:241" x14ac:dyDescent="0.25">
      <c r="B837" s="15">
        <f t="shared" si="2254"/>
        <v>109</v>
      </c>
      <c r="C837" s="55"/>
      <c r="DH837" s="41">
        <f t="shared" ref="DH837:EM837" si="2365">(HLOOKUP(DH$728-$B837,$C$720:$HY$723,4,FALSE))*DH$722</f>
        <v>0.27165035655932002</v>
      </c>
      <c r="DI837" s="41">
        <f t="shared" si="2365"/>
        <v>0.29680880299583395</v>
      </c>
      <c r="DJ837" s="41">
        <f t="shared" si="2365"/>
        <v>0.30631692776318958</v>
      </c>
      <c r="DK837" s="41">
        <f t="shared" si="2365"/>
        <v>0.29234035113124751</v>
      </c>
      <c r="DL837" s="41">
        <f t="shared" si="2365"/>
        <v>0.29624162465708953</v>
      </c>
      <c r="DM837" s="41">
        <f t="shared" si="2365"/>
        <v>0.29953031372056971</v>
      </c>
      <c r="DN837" s="41">
        <f t="shared" si="2365"/>
        <v>0.31518019485761706</v>
      </c>
      <c r="DO837" s="41">
        <f t="shared" si="2365"/>
        <v>0.31938286127193988</v>
      </c>
      <c r="DP837" s="41">
        <f t="shared" si="2365"/>
        <v>0.32386551980009515</v>
      </c>
      <c r="DQ837" s="41">
        <f t="shared" si="2365"/>
        <v>0.32625114972067443</v>
      </c>
      <c r="DR837" s="41">
        <f t="shared" si="2365"/>
        <v>0.32798365921808015</v>
      </c>
      <c r="DS837" s="41">
        <f t="shared" si="2365"/>
        <v>0.32788356814359393</v>
      </c>
      <c r="DT837" s="41">
        <f t="shared" si="2365"/>
        <v>0.33773902669130784</v>
      </c>
      <c r="DU837" s="41">
        <f t="shared" si="2365"/>
        <v>0.33800273239412709</v>
      </c>
      <c r="DV837" s="41">
        <f t="shared" si="2365"/>
        <v>0.33891065267620907</v>
      </c>
      <c r="DW837" s="41">
        <f t="shared" si="2365"/>
        <v>0.31722725515421296</v>
      </c>
      <c r="DX837" s="41">
        <f t="shared" si="2365"/>
        <v>0.31666231929268951</v>
      </c>
      <c r="DY837" s="41">
        <f t="shared" si="2365"/>
        <v>0.31687812986141473</v>
      </c>
      <c r="DZ837" s="41">
        <f t="shared" si="2365"/>
        <v>0.33109198683235708</v>
      </c>
      <c r="EA837" s="41">
        <f t="shared" si="2365"/>
        <v>0.33303680774843086</v>
      </c>
      <c r="EB837" s="41">
        <f t="shared" si="2365"/>
        <v>0.33426792990344095</v>
      </c>
      <c r="EC837" s="41">
        <f t="shared" si="2365"/>
        <v>0.33476145656143408</v>
      </c>
      <c r="ED837" s="41">
        <f t="shared" si="2365"/>
        <v>0.33562439569455915</v>
      </c>
      <c r="EE837" s="41">
        <f t="shared" si="2365"/>
        <v>0.33556443633736288</v>
      </c>
      <c r="EF837" s="41">
        <f t="shared" si="2365"/>
        <v>0.34571510801383526</v>
      </c>
      <c r="EG837" s="41">
        <f t="shared" si="2365"/>
        <v>0.34518688279671883</v>
      </c>
      <c r="EH837" s="41">
        <f t="shared" si="2365"/>
        <v>0.34543283033681621</v>
      </c>
      <c r="EI837" s="41">
        <f t="shared" si="2365"/>
        <v>0.32232188652518062</v>
      </c>
      <c r="EJ837" s="41">
        <f t="shared" si="2365"/>
        <v>0.3224319208633103</v>
      </c>
      <c r="EK837" s="41">
        <f t="shared" si="2365"/>
        <v>0.32297002420802745</v>
      </c>
      <c r="EL837" s="41">
        <f t="shared" si="2365"/>
        <v>0.33764771545199829</v>
      </c>
      <c r="EM837" s="41">
        <f t="shared" si="2365"/>
        <v>0.33859206784931328</v>
      </c>
      <c r="EN837" s="41">
        <f t="shared" ref="EN837:FF837" si="2366">(HLOOKUP(EN$728-$B837,$C$720:$HY$723,4,FALSE))*EN$722</f>
        <v>0.33882382262874777</v>
      </c>
      <c r="EO837" s="41">
        <f t="shared" si="2366"/>
        <v>0.33790145235883728</v>
      </c>
      <c r="EP837" s="41">
        <f t="shared" si="2366"/>
        <v>0.33809156214906871</v>
      </c>
      <c r="EQ837" s="41">
        <f t="shared" si="2366"/>
        <v>0.33914498418672184</v>
      </c>
      <c r="ER837" s="41">
        <f t="shared" si="2366"/>
        <v>0.3501880952515441</v>
      </c>
      <c r="ES837" s="41">
        <f t="shared" si="2366"/>
        <v>0.35015334370792567</v>
      </c>
      <c r="ET837" s="41">
        <f t="shared" si="2366"/>
        <v>0.35072463852119123</v>
      </c>
      <c r="EU837" s="41">
        <f t="shared" si="2366"/>
        <v>0.32844099207640759</v>
      </c>
      <c r="EV837" s="41">
        <f t="shared" si="2366"/>
        <v>0.32987121306152001</v>
      </c>
      <c r="EW837" s="41">
        <f t="shared" si="2366"/>
        <v>0.32886254659763414</v>
      </c>
      <c r="EX837" s="41">
        <f t="shared" si="2366"/>
        <v>0.34219857372760309</v>
      </c>
      <c r="EY837" s="41">
        <f t="shared" si="2366"/>
        <v>0.34099619306840123</v>
      </c>
      <c r="EZ837" s="41">
        <f t="shared" si="2366"/>
        <v>0.34108763683775223</v>
      </c>
      <c r="FA837" s="41">
        <f t="shared" si="2366"/>
        <v>0.34009178706367615</v>
      </c>
      <c r="FB837" s="41">
        <f t="shared" si="2366"/>
        <v>0.33968525045177922</v>
      </c>
      <c r="FC837" s="41">
        <f t="shared" si="2366"/>
        <v>0.34064338417738005</v>
      </c>
      <c r="FD837" s="41">
        <f t="shared" si="2366"/>
        <v>0.35102369326171134</v>
      </c>
      <c r="FE837" s="41">
        <f t="shared" si="2366"/>
        <v>0.35181946008113274</v>
      </c>
      <c r="FF837" s="41">
        <f t="shared" si="2366"/>
        <v>0.35168254254478143</v>
      </c>
      <c r="FG837" s="41"/>
      <c r="FH837" s="41"/>
      <c r="FI837" s="41"/>
      <c r="FJ837" s="41"/>
      <c r="FK837" s="41"/>
      <c r="FL837" s="41"/>
      <c r="FM837" s="41"/>
      <c r="FN837" s="41"/>
      <c r="FO837" s="41"/>
      <c r="FP837" s="41"/>
      <c r="FQ837" s="41"/>
      <c r="FR837" s="41"/>
      <c r="FS837" s="41"/>
      <c r="FT837" s="41"/>
      <c r="FU837" s="41"/>
      <c r="FV837" s="41"/>
      <c r="FW837" s="41"/>
      <c r="FX837" s="41"/>
      <c r="FY837" s="41"/>
      <c r="FZ837" s="41"/>
      <c r="GA837" s="41"/>
      <c r="GB837" s="41"/>
      <c r="GC837" s="41"/>
      <c r="GD837" s="41"/>
      <c r="GE837" s="41"/>
      <c r="GF837" s="41"/>
      <c r="GG837" s="41"/>
      <c r="GH837" s="41"/>
      <c r="GI837" s="41"/>
      <c r="GJ837" s="41"/>
      <c r="GK837" s="41"/>
      <c r="GL837" s="41"/>
      <c r="GM837" s="41"/>
      <c r="GN837" s="41"/>
      <c r="GO837" s="41"/>
      <c r="GP837" s="41"/>
      <c r="GQ837" s="41"/>
      <c r="GR837" s="41"/>
      <c r="GS837" s="41"/>
      <c r="GT837" s="41"/>
      <c r="GU837" s="41"/>
      <c r="GV837" s="41"/>
      <c r="GW837" s="41"/>
      <c r="GX837" s="41"/>
      <c r="GY837" s="41"/>
      <c r="GZ837" s="41"/>
      <c r="HA837" s="41"/>
      <c r="HB837" s="41"/>
      <c r="HC837" s="41"/>
      <c r="HD837" s="41"/>
      <c r="HE837" s="41"/>
      <c r="HF837" s="41"/>
      <c r="HG837" s="41"/>
      <c r="HH837" s="41"/>
      <c r="HI837" s="41"/>
      <c r="HJ837" s="41"/>
      <c r="HK837" s="41"/>
      <c r="HL837" s="41"/>
      <c r="HM837" s="41"/>
      <c r="HN837" s="41"/>
      <c r="HO837" s="41"/>
      <c r="HP837" s="41"/>
      <c r="HQ837" s="41"/>
      <c r="HR837" s="41"/>
      <c r="HS837" s="41"/>
      <c r="HT837" s="41"/>
      <c r="HU837" s="41"/>
      <c r="HV837" s="41"/>
    </row>
    <row r="838" spans="2:241" x14ac:dyDescent="0.25">
      <c r="B838" s="15">
        <f t="shared" si="2254"/>
        <v>110</v>
      </c>
      <c r="C838" s="55"/>
      <c r="DI838" s="41">
        <f t="shared" ref="DI838:EN838" si="2367">(HLOOKUP(DI$728-$B838,$C$720:$HY$723,4,FALSE))*DI$722</f>
        <v>0.27132311336628129</v>
      </c>
      <c r="DJ838" s="41">
        <f t="shared" si="2367"/>
        <v>0.29590242573995607</v>
      </c>
      <c r="DK838" s="41">
        <f t="shared" si="2367"/>
        <v>0.28584052286921419</v>
      </c>
      <c r="DL838" s="41">
        <f t="shared" si="2367"/>
        <v>0.29132835786242162</v>
      </c>
      <c r="DM838" s="41">
        <f t="shared" si="2367"/>
        <v>0.29556421075397493</v>
      </c>
      <c r="DN838" s="41">
        <f t="shared" si="2367"/>
        <v>0.31170552589348771</v>
      </c>
      <c r="DO838" s="41">
        <f t="shared" si="2367"/>
        <v>0.31636609582604874</v>
      </c>
      <c r="DP838" s="41">
        <f t="shared" si="2367"/>
        <v>0.32118929366140753</v>
      </c>
      <c r="DQ838" s="41">
        <f t="shared" si="2367"/>
        <v>0.32385492849123232</v>
      </c>
      <c r="DR838" s="41">
        <f t="shared" si="2367"/>
        <v>0.32581563209962366</v>
      </c>
      <c r="DS838" s="41">
        <f t="shared" si="2367"/>
        <v>0.32591319503772537</v>
      </c>
      <c r="DT838" s="41">
        <f t="shared" si="2367"/>
        <v>0.33587849141344134</v>
      </c>
      <c r="DU838" s="41">
        <f t="shared" si="2367"/>
        <v>0.33628389434820899</v>
      </c>
      <c r="DV838" s="41">
        <f t="shared" si="2367"/>
        <v>0.33731022081337209</v>
      </c>
      <c r="DW838" s="41">
        <f t="shared" si="2367"/>
        <v>0.31582901537156538</v>
      </c>
      <c r="DX838" s="41">
        <f t="shared" si="2367"/>
        <v>0.31535373696800706</v>
      </c>
      <c r="DY838" s="41">
        <f t="shared" si="2367"/>
        <v>0.3156456222181791</v>
      </c>
      <c r="DZ838" s="41">
        <f t="shared" si="2367"/>
        <v>0.32987567967994241</v>
      </c>
      <c r="EA838" s="41">
        <f t="shared" si="2367"/>
        <v>0.33187769514905291</v>
      </c>
      <c r="EB838" s="41">
        <f t="shared" si="2367"/>
        <v>0.33316265415768698</v>
      </c>
      <c r="EC838" s="41">
        <f t="shared" si="2367"/>
        <v>0.33370721522160207</v>
      </c>
      <c r="ED838" s="41">
        <f t="shared" si="2367"/>
        <v>0.33461544080705174</v>
      </c>
      <c r="EE838" s="41">
        <f t="shared" si="2367"/>
        <v>0.3345994856659314</v>
      </c>
      <c r="EF838" s="41">
        <f t="shared" si="2367"/>
        <v>0.34476235706644198</v>
      </c>
      <c r="EG838" s="41">
        <f t="shared" si="2367"/>
        <v>0.34427360902800508</v>
      </c>
      <c r="EH838" s="41">
        <f t="shared" si="2367"/>
        <v>0.34455402913382999</v>
      </c>
      <c r="EI838" s="41">
        <f t="shared" si="2367"/>
        <v>0.32153222793223274</v>
      </c>
      <c r="EJ838" s="41">
        <f t="shared" si="2367"/>
        <v>0.32167018287321958</v>
      </c>
      <c r="EK838" s="41">
        <f t="shared" si="2367"/>
        <v>0.32223330585245125</v>
      </c>
      <c r="EL838" s="41">
        <f t="shared" si="2367"/>
        <v>0.33690317053389418</v>
      </c>
      <c r="EM838" s="41">
        <f t="shared" si="2367"/>
        <v>0.3378695077887629</v>
      </c>
      <c r="EN838" s="41">
        <f t="shared" si="2367"/>
        <v>0.33812334730797144</v>
      </c>
      <c r="EO838" s="41">
        <f t="shared" ref="EO838:FF838" si="2368">(HLOOKUP(EO$728-$B838,$C$720:$HY$723,4,FALSE))*EO$722</f>
        <v>0.33722403778883236</v>
      </c>
      <c r="EP838" s="41">
        <f t="shared" si="2368"/>
        <v>0.33743368785190209</v>
      </c>
      <c r="EQ838" s="41">
        <f t="shared" si="2368"/>
        <v>0.33850390226551363</v>
      </c>
      <c r="ER838" s="41">
        <f t="shared" si="2368"/>
        <v>0.34954451407461357</v>
      </c>
      <c r="ES838" s="41">
        <f t="shared" si="2368"/>
        <v>0.349527207347612</v>
      </c>
      <c r="ET838" s="41">
        <f t="shared" si="2368"/>
        <v>0.3501139740958043</v>
      </c>
      <c r="EU838" s="41">
        <f t="shared" si="2368"/>
        <v>0.32788378074853025</v>
      </c>
      <c r="EV838" s="41">
        <f t="shared" si="2368"/>
        <v>0.32932555753386888</v>
      </c>
      <c r="EW838" s="41">
        <f t="shared" si="2368"/>
        <v>0.3283318193920452</v>
      </c>
      <c r="EX838" s="41">
        <f t="shared" si="2368"/>
        <v>0.34165946534262592</v>
      </c>
      <c r="EY838" s="41">
        <f t="shared" si="2368"/>
        <v>0.34047146488163249</v>
      </c>
      <c r="EZ838" s="41">
        <f t="shared" si="2368"/>
        <v>0.34057468980901467</v>
      </c>
      <c r="FA838" s="41">
        <f t="shared" si="2368"/>
        <v>0.339591696661384</v>
      </c>
      <c r="FB838" s="41">
        <f t="shared" si="2368"/>
        <v>0.33919661023686926</v>
      </c>
      <c r="FC838" s="41">
        <f t="shared" si="2368"/>
        <v>0.34016378579832152</v>
      </c>
      <c r="FD838" s="41">
        <f t="shared" si="2368"/>
        <v>0.35053977070471348</v>
      </c>
      <c r="FE838" s="41">
        <f t="shared" si="2368"/>
        <v>0.3513443334914958</v>
      </c>
      <c r="FF838" s="41">
        <f t="shared" si="2368"/>
        <v>0.35121709464174705</v>
      </c>
      <c r="FG838" s="41"/>
      <c r="FH838" s="41"/>
      <c r="FI838" s="41"/>
      <c r="FJ838" s="41"/>
      <c r="FK838" s="41"/>
      <c r="FL838" s="41"/>
      <c r="FM838" s="41"/>
      <c r="FN838" s="41"/>
      <c r="FO838" s="41"/>
      <c r="FP838" s="41"/>
      <c r="FQ838" s="41"/>
      <c r="FR838" s="41"/>
      <c r="FS838" s="41"/>
      <c r="FT838" s="41"/>
      <c r="FU838" s="41"/>
      <c r="FV838" s="41"/>
      <c r="FW838" s="41"/>
      <c r="FX838" s="41"/>
      <c r="FY838" s="41"/>
      <c r="FZ838" s="41"/>
      <c r="GA838" s="41"/>
      <c r="GB838" s="41"/>
      <c r="GC838" s="41"/>
      <c r="GD838" s="41"/>
      <c r="GE838" s="41"/>
      <c r="GF838" s="41"/>
      <c r="GG838" s="41"/>
      <c r="GH838" s="41"/>
      <c r="GI838" s="41"/>
      <c r="GJ838" s="41"/>
      <c r="GK838" s="41"/>
      <c r="GL838" s="41"/>
      <c r="GM838" s="41"/>
      <c r="GN838" s="41"/>
      <c r="GO838" s="41"/>
      <c r="GP838" s="41"/>
      <c r="GQ838" s="41"/>
      <c r="GR838" s="41"/>
      <c r="GS838" s="41"/>
      <c r="GT838" s="41"/>
      <c r="GU838" s="41"/>
      <c r="GV838" s="41"/>
      <c r="GW838" s="41"/>
      <c r="GX838" s="41"/>
      <c r="GY838" s="41"/>
      <c r="GZ838" s="41"/>
      <c r="HA838" s="41"/>
      <c r="HB838" s="41"/>
      <c r="HC838" s="41"/>
      <c r="HD838" s="41"/>
      <c r="HE838" s="41"/>
      <c r="HF838" s="41"/>
      <c r="HG838" s="41"/>
      <c r="HH838" s="41"/>
      <c r="HI838" s="41"/>
      <c r="HJ838" s="41"/>
      <c r="HK838" s="41"/>
      <c r="HL838" s="41"/>
      <c r="HM838" s="41"/>
      <c r="HN838" s="41"/>
      <c r="HO838" s="41"/>
      <c r="HP838" s="41"/>
      <c r="HQ838" s="41"/>
      <c r="HR838" s="41"/>
      <c r="HS838" s="41"/>
      <c r="HT838" s="41"/>
      <c r="HU838" s="41"/>
      <c r="HV838" s="41"/>
      <c r="HW838" s="41"/>
    </row>
    <row r="839" spans="2:241" x14ac:dyDescent="0.25">
      <c r="B839" s="15">
        <f t="shared" si="2254"/>
        <v>111</v>
      </c>
      <c r="C839" s="55"/>
      <c r="DJ839" s="41">
        <f t="shared" ref="DJ839:EO839" si="2369">(HLOOKUP(DJ$728-$B839,$C$720:$HY$723,4,FALSE))*DJ$722</f>
        <v>0.27049456280960316</v>
      </c>
      <c r="DK839" s="41">
        <f t="shared" si="2369"/>
        <v>0.27612220032830337</v>
      </c>
      <c r="DL839" s="41">
        <f t="shared" si="2369"/>
        <v>0.28485103002643025</v>
      </c>
      <c r="DM839" s="41">
        <f t="shared" si="2369"/>
        <v>0.29066217909630127</v>
      </c>
      <c r="DN839" s="41">
        <f t="shared" si="2369"/>
        <v>0.30757821004490404</v>
      </c>
      <c r="DO839" s="41">
        <f t="shared" si="2369"/>
        <v>0.3128783530287384</v>
      </c>
      <c r="DP839" s="41">
        <f t="shared" si="2369"/>
        <v>0.3181554653625156</v>
      </c>
      <c r="DQ839" s="41">
        <f t="shared" si="2369"/>
        <v>0.3211787898726291</v>
      </c>
      <c r="DR839" s="41">
        <f t="shared" si="2369"/>
        <v>0.32342260962233998</v>
      </c>
      <c r="DS839" s="41">
        <f t="shared" si="2369"/>
        <v>0.32375885403552696</v>
      </c>
      <c r="DT839" s="41">
        <f t="shared" si="2369"/>
        <v>0.33386007386947064</v>
      </c>
      <c r="DU839" s="41">
        <f t="shared" si="2369"/>
        <v>0.33443137509705045</v>
      </c>
      <c r="DV839" s="41">
        <f t="shared" si="2369"/>
        <v>0.33559490438174333</v>
      </c>
      <c r="DW839" s="41">
        <f t="shared" si="2369"/>
        <v>0.31433758152191305</v>
      </c>
      <c r="DX839" s="41">
        <f t="shared" si="2369"/>
        <v>0.31396375507499197</v>
      </c>
      <c r="DY839" s="41">
        <f t="shared" si="2369"/>
        <v>0.31434124131482216</v>
      </c>
      <c r="DZ839" s="41">
        <f t="shared" si="2369"/>
        <v>0.32859261765006709</v>
      </c>
      <c r="EA839" s="41">
        <f t="shared" si="2369"/>
        <v>0.3306585016004604</v>
      </c>
      <c r="EB839" s="41">
        <f t="shared" si="2369"/>
        <v>0.33200310355819862</v>
      </c>
      <c r="EC839" s="41">
        <f t="shared" si="2369"/>
        <v>0.33260379351053909</v>
      </c>
      <c r="ED839" s="41">
        <f t="shared" si="2369"/>
        <v>0.33356165930463988</v>
      </c>
      <c r="EE839" s="41">
        <f t="shared" si="2369"/>
        <v>0.33359361186548409</v>
      </c>
      <c r="EF839" s="41">
        <f t="shared" si="2369"/>
        <v>0.34377095681090025</v>
      </c>
      <c r="EG839" s="41">
        <f t="shared" si="2369"/>
        <v>0.34332483068548958</v>
      </c>
      <c r="EH839" s="41">
        <f t="shared" si="2369"/>
        <v>0.34364242972957953</v>
      </c>
      <c r="EI839" s="41">
        <f t="shared" si="2369"/>
        <v>0.32071423125128562</v>
      </c>
      <c r="EJ839" s="41">
        <f t="shared" si="2369"/>
        <v>0.32088212089350326</v>
      </c>
      <c r="EK839" s="41">
        <f t="shared" si="2369"/>
        <v>0.32147203708575123</v>
      </c>
      <c r="EL839" s="41">
        <f t="shared" si="2369"/>
        <v>0.33613466964780486</v>
      </c>
      <c r="EM839" s="41">
        <f t="shared" si="2369"/>
        <v>0.33712447379772964</v>
      </c>
      <c r="EN839" s="41">
        <f t="shared" si="2369"/>
        <v>0.33740178750340721</v>
      </c>
      <c r="EO839" s="41">
        <f t="shared" si="2369"/>
        <v>0.33652686982050312</v>
      </c>
      <c r="EP839" s="41">
        <f t="shared" ref="EP839:FF839" si="2370">(HLOOKUP(EP$728-$B839,$C$720:$HY$723,4,FALSE))*EP$722</f>
        <v>0.3367572110419752</v>
      </c>
      <c r="EQ839" s="41">
        <f t="shared" si="2370"/>
        <v>0.33784522561775721</v>
      </c>
      <c r="ER839" s="41">
        <f t="shared" si="2370"/>
        <v>0.34888377403988147</v>
      </c>
      <c r="ES839" s="41">
        <f t="shared" si="2370"/>
        <v>0.34888484076084253</v>
      </c>
      <c r="ET839" s="41">
        <f t="shared" si="2370"/>
        <v>0.34948790813534852</v>
      </c>
      <c r="EU839" s="41">
        <f t="shared" si="2370"/>
        <v>0.32731288569704842</v>
      </c>
      <c r="EV839" s="41">
        <f t="shared" si="2370"/>
        <v>0.32876684551056973</v>
      </c>
      <c r="EW839" s="41">
        <f t="shared" si="2370"/>
        <v>0.32778871024804845</v>
      </c>
      <c r="EX839" s="41">
        <f t="shared" si="2370"/>
        <v>0.34110808612604959</v>
      </c>
      <c r="EY839" s="41">
        <f t="shared" si="2370"/>
        <v>0.33993507742810314</v>
      </c>
      <c r="EZ839" s="41">
        <f t="shared" si="2370"/>
        <v>0.34005061023547251</v>
      </c>
      <c r="FA839" s="41">
        <f t="shared" si="2370"/>
        <v>0.33908099931274555</v>
      </c>
      <c r="FB839" s="41">
        <f t="shared" si="2370"/>
        <v>0.33869783615374882</v>
      </c>
      <c r="FC839" s="41">
        <f t="shared" si="2370"/>
        <v>0.33967445720611444</v>
      </c>
      <c r="FD839" s="41">
        <f t="shared" si="2370"/>
        <v>0.35004623901252596</v>
      </c>
      <c r="FE839" s="41">
        <f t="shared" si="2370"/>
        <v>0.35085996889869558</v>
      </c>
      <c r="FF839" s="41">
        <f t="shared" si="2370"/>
        <v>0.35074278153706306</v>
      </c>
      <c r="FG839" s="41"/>
      <c r="FH839" s="41"/>
      <c r="FI839" s="41"/>
      <c r="FJ839" s="41"/>
      <c r="FK839" s="41"/>
      <c r="FL839" s="41"/>
      <c r="FM839" s="41"/>
      <c r="FN839" s="41"/>
      <c r="FO839" s="41"/>
      <c r="FP839" s="41"/>
      <c r="FQ839" s="41"/>
      <c r="FR839" s="41"/>
      <c r="FS839" s="41"/>
      <c r="FT839" s="41"/>
      <c r="FU839" s="41"/>
      <c r="FV839" s="41"/>
      <c r="FW839" s="41"/>
      <c r="FX839" s="41"/>
      <c r="FY839" s="41"/>
      <c r="FZ839" s="41"/>
      <c r="GA839" s="41"/>
      <c r="GB839" s="41"/>
      <c r="GC839" s="41"/>
      <c r="GD839" s="41"/>
      <c r="GE839" s="41"/>
      <c r="GF839" s="41"/>
      <c r="GG839" s="41"/>
      <c r="GH839" s="41"/>
      <c r="GI839" s="41"/>
      <c r="GJ839" s="41"/>
      <c r="GK839" s="41"/>
      <c r="GL839" s="41"/>
      <c r="GM839" s="41"/>
      <c r="GN839" s="41"/>
      <c r="GO839" s="41"/>
      <c r="GP839" s="41"/>
      <c r="GQ839" s="41"/>
      <c r="GR839" s="41"/>
      <c r="GS839" s="41"/>
      <c r="GT839" s="41"/>
      <c r="GU839" s="41"/>
      <c r="GV839" s="41"/>
      <c r="GW839" s="41"/>
      <c r="GX839" s="41"/>
      <c r="GY839" s="41"/>
      <c r="GZ839" s="41"/>
      <c r="HA839" s="41"/>
      <c r="HB839" s="41"/>
      <c r="HC839" s="41"/>
      <c r="HD839" s="41"/>
      <c r="HE839" s="41"/>
      <c r="HF839" s="41"/>
      <c r="HG839" s="41"/>
      <c r="HH839" s="41"/>
      <c r="HI839" s="41"/>
      <c r="HJ839" s="41"/>
      <c r="HK839" s="41"/>
      <c r="HL839" s="41"/>
      <c r="HM839" s="41"/>
      <c r="HN839" s="41"/>
      <c r="HO839" s="41"/>
      <c r="HP839" s="41"/>
      <c r="HQ839" s="41"/>
      <c r="HR839" s="41"/>
      <c r="HS839" s="41"/>
      <c r="HT839" s="41"/>
      <c r="HU839" s="41"/>
      <c r="HV839" s="41"/>
      <c r="HW839" s="41"/>
      <c r="HX839" s="41"/>
    </row>
    <row r="840" spans="2:241" x14ac:dyDescent="0.25">
      <c r="B840" s="15">
        <f t="shared" si="2254"/>
        <v>112</v>
      </c>
      <c r="C840" s="55"/>
      <c r="DK840" s="41">
        <f t="shared" ref="DK840:EP840" si="2371">(HLOOKUP(DK$728-$B840,$C$720:$HY$723,4,FALSE))*DK$722</f>
        <v>0.25241277989883221</v>
      </c>
      <c r="DL840" s="41">
        <f t="shared" si="2371"/>
        <v>0.27516634935862255</v>
      </c>
      <c r="DM840" s="41">
        <f t="shared" si="2371"/>
        <v>0.2841996629260784</v>
      </c>
      <c r="DN840" s="41">
        <f t="shared" si="2371"/>
        <v>0.30247692217583333</v>
      </c>
      <c r="DO840" s="41">
        <f t="shared" si="2371"/>
        <v>0.30873550768959113</v>
      </c>
      <c r="DP840" s="41">
        <f t="shared" si="2371"/>
        <v>0.3146479958599897</v>
      </c>
      <c r="DQ840" s="41">
        <f t="shared" si="2371"/>
        <v>0.31814506078841293</v>
      </c>
      <c r="DR840" s="41">
        <f t="shared" si="2371"/>
        <v>0.32075004342187469</v>
      </c>
      <c r="DS840" s="41">
        <f t="shared" si="2371"/>
        <v>0.32138093800389306</v>
      </c>
      <c r="DT840" s="41">
        <f t="shared" si="2371"/>
        <v>0.33165320266239745</v>
      </c>
      <c r="DU840" s="41">
        <f t="shared" si="2371"/>
        <v>0.33242165380793337</v>
      </c>
      <c r="DV840" s="41">
        <f t="shared" si="2371"/>
        <v>0.33374618063550848</v>
      </c>
      <c r="DW840" s="41">
        <f t="shared" si="2371"/>
        <v>0.31273908736018019</v>
      </c>
      <c r="DX840" s="41">
        <f t="shared" si="2371"/>
        <v>0.31248112951149865</v>
      </c>
      <c r="DY840" s="41">
        <f t="shared" si="2371"/>
        <v>0.31295572218999301</v>
      </c>
      <c r="DZ840" s="41">
        <f t="shared" si="2371"/>
        <v>0.32723473429836786</v>
      </c>
      <c r="EA840" s="41">
        <f t="shared" si="2371"/>
        <v>0.32937239475963281</v>
      </c>
      <c r="EB840" s="41">
        <f t="shared" si="2371"/>
        <v>0.33078344930638437</v>
      </c>
      <c r="EC840" s="41">
        <f t="shared" si="2371"/>
        <v>0.33144618798859871</v>
      </c>
      <c r="ED840" s="41">
        <f t="shared" si="2371"/>
        <v>0.33245871888241818</v>
      </c>
      <c r="EE840" s="41">
        <f t="shared" si="2371"/>
        <v>0.33254304833901099</v>
      </c>
      <c r="EF840" s="41">
        <f t="shared" si="2371"/>
        <v>0.34273751171123856</v>
      </c>
      <c r="EG840" s="41">
        <f t="shared" si="2371"/>
        <v>0.34233756418757022</v>
      </c>
      <c r="EH840" s="41">
        <f t="shared" si="2371"/>
        <v>0.342695390844382</v>
      </c>
      <c r="EI840" s="41">
        <f t="shared" si="2371"/>
        <v>0.3198657056865773</v>
      </c>
      <c r="EJ840" s="41">
        <f t="shared" si="2371"/>
        <v>0.32006577812265824</v>
      </c>
      <c r="EK840" s="41">
        <f t="shared" si="2371"/>
        <v>0.32068446054475397</v>
      </c>
      <c r="EL840" s="41">
        <f t="shared" si="2371"/>
        <v>0.33534055922917216</v>
      </c>
      <c r="EM840" s="41">
        <f t="shared" si="2371"/>
        <v>0.33635546810263522</v>
      </c>
      <c r="EN840" s="41">
        <f t="shared" si="2371"/>
        <v>0.33665778487952264</v>
      </c>
      <c r="EO840" s="41">
        <f t="shared" si="2371"/>
        <v>0.33580871692052866</v>
      </c>
      <c r="EP840" s="41">
        <f t="shared" si="2371"/>
        <v>0.33606100817879331</v>
      </c>
      <c r="EQ840" s="41">
        <f t="shared" ref="EQ840:FF840" si="2372">(HLOOKUP(EQ$728-$B840,$C$720:$HY$723,4,FALSE))*EQ$722</f>
        <v>0.33716792376941529</v>
      </c>
      <c r="ER840" s="41">
        <f t="shared" si="2372"/>
        <v>0.34820489975452407</v>
      </c>
      <c r="ES840" s="41">
        <f t="shared" si="2372"/>
        <v>0.34822534769910163</v>
      </c>
      <c r="ET840" s="41">
        <f t="shared" si="2372"/>
        <v>0.3488456137732881</v>
      </c>
      <c r="EU840" s="41">
        <f t="shared" si="2372"/>
        <v>0.32672759213176672</v>
      </c>
      <c r="EV840" s="41">
        <f t="shared" si="2372"/>
        <v>0.32819441291032098</v>
      </c>
      <c r="EW840" s="41">
        <f t="shared" si="2372"/>
        <v>0.32723260553850586</v>
      </c>
      <c r="EX840" s="41">
        <f t="shared" si="2372"/>
        <v>0.34054384315682007</v>
      </c>
      <c r="EY840" s="41">
        <f t="shared" si="2372"/>
        <v>0.33938648107503222</v>
      </c>
      <c r="EZ840" s="41">
        <f t="shared" si="2372"/>
        <v>0.33951488580711625</v>
      </c>
      <c r="FA840" s="41">
        <f t="shared" si="2372"/>
        <v>0.33855921824435276</v>
      </c>
      <c r="FB840" s="41">
        <f t="shared" si="2372"/>
        <v>0.33818848304348775</v>
      </c>
      <c r="FC840" s="41">
        <f t="shared" si="2372"/>
        <v>0.33917498046949818</v>
      </c>
      <c r="FD840" s="41">
        <f t="shared" si="2372"/>
        <v>0.34954269442461111</v>
      </c>
      <c r="FE840" s="41">
        <f t="shared" si="2372"/>
        <v>0.35036598639330596</v>
      </c>
      <c r="FF840" s="41">
        <f t="shared" si="2372"/>
        <v>0.35025924624600391</v>
      </c>
      <c r="FG840" s="41"/>
      <c r="FH840" s="41"/>
      <c r="FI840" s="41"/>
      <c r="FJ840" s="41"/>
      <c r="FK840" s="41"/>
      <c r="FL840" s="41"/>
      <c r="FM840" s="41"/>
      <c r="FN840" s="41"/>
      <c r="FO840" s="41"/>
      <c r="FP840" s="41"/>
      <c r="FQ840" s="41"/>
      <c r="FR840" s="41"/>
      <c r="FS840" s="41"/>
      <c r="FT840" s="41"/>
      <c r="FU840" s="41"/>
      <c r="FV840" s="41"/>
      <c r="FW840" s="41"/>
      <c r="FX840" s="41"/>
      <c r="FY840" s="41"/>
      <c r="FZ840" s="41"/>
      <c r="GA840" s="41"/>
      <c r="GB840" s="41"/>
      <c r="GC840" s="41"/>
      <c r="GD840" s="41"/>
      <c r="GE840" s="41"/>
      <c r="GF840" s="41"/>
      <c r="GG840" s="41"/>
      <c r="GH840" s="41"/>
      <c r="GI840" s="41"/>
      <c r="GJ840" s="41"/>
      <c r="GK840" s="41"/>
      <c r="GL840" s="41"/>
      <c r="GM840" s="41"/>
      <c r="GN840" s="41"/>
      <c r="GO840" s="41"/>
      <c r="GP840" s="41"/>
      <c r="GQ840" s="41"/>
      <c r="GR840" s="41"/>
      <c r="GS840" s="41"/>
      <c r="GT840" s="41"/>
      <c r="GU840" s="41"/>
      <c r="GV840" s="41"/>
      <c r="GW840" s="41"/>
      <c r="GX840" s="41"/>
      <c r="GY840" s="41"/>
      <c r="GZ840" s="41"/>
      <c r="HA840" s="41"/>
      <c r="HB840" s="41"/>
      <c r="HC840" s="41"/>
      <c r="HD840" s="41"/>
      <c r="HE840" s="41"/>
      <c r="HF840" s="41"/>
      <c r="HG840" s="41"/>
      <c r="HH840" s="41"/>
      <c r="HI840" s="41"/>
      <c r="HJ840" s="41"/>
      <c r="HK840" s="41"/>
      <c r="HL840" s="41"/>
      <c r="HM840" s="41"/>
      <c r="HN840" s="41"/>
      <c r="HO840" s="41"/>
      <c r="HP840" s="41"/>
      <c r="HQ840" s="41"/>
      <c r="HR840" s="41"/>
      <c r="HS840" s="41"/>
      <c r="HT840" s="41"/>
      <c r="HU840" s="41"/>
      <c r="HV840" s="41"/>
      <c r="HW840" s="41"/>
      <c r="HX840" s="41"/>
      <c r="HY840" s="41"/>
    </row>
    <row r="841" spans="2:241" x14ac:dyDescent="0.25">
      <c r="B841" s="15">
        <f t="shared" si="2254"/>
        <v>113</v>
      </c>
      <c r="C841" s="55"/>
      <c r="DL841" s="41">
        <f t="shared" ref="DL841:EQ841" si="2373">(HLOOKUP(DL$728-$B841,$C$720:$HY$723,4,FALSE))*DL$722</f>
        <v>0.25153900372241733</v>
      </c>
      <c r="DM841" s="41">
        <f t="shared" si="2373"/>
        <v>0.27453712815805498</v>
      </c>
      <c r="DN841" s="41">
        <f t="shared" si="2373"/>
        <v>0.29575171971998532</v>
      </c>
      <c r="DO841" s="41">
        <f t="shared" si="2373"/>
        <v>0.30361502565057291</v>
      </c>
      <c r="DP841" s="41">
        <f t="shared" si="2373"/>
        <v>0.3104817185496484</v>
      </c>
      <c r="DQ841" s="41">
        <f t="shared" si="2373"/>
        <v>0.31463770598995572</v>
      </c>
      <c r="DR841" s="41">
        <f t="shared" si="2373"/>
        <v>0.31772036410874682</v>
      </c>
      <c r="DS841" s="41">
        <f t="shared" si="2373"/>
        <v>0.31872524292621751</v>
      </c>
      <c r="DT841" s="41">
        <f t="shared" si="2373"/>
        <v>0.32921730490169221</v>
      </c>
      <c r="DU841" s="41">
        <f t="shared" si="2373"/>
        <v>0.33022429079925203</v>
      </c>
      <c r="DV841" s="41">
        <f t="shared" si="2373"/>
        <v>0.33174057693223735</v>
      </c>
      <c r="DW841" s="41">
        <f t="shared" si="2373"/>
        <v>0.31101627163911399</v>
      </c>
      <c r="DX841" s="41">
        <f t="shared" si="2373"/>
        <v>0.31089207592535917</v>
      </c>
      <c r="DY841" s="41">
        <f t="shared" si="2373"/>
        <v>0.31147785684260743</v>
      </c>
      <c r="DZ841" s="41">
        <f t="shared" si="2373"/>
        <v>0.32579238463790861</v>
      </c>
      <c r="EA841" s="41">
        <f t="shared" si="2373"/>
        <v>0.32801128903987581</v>
      </c>
      <c r="EB841" s="41">
        <f t="shared" si="2373"/>
        <v>0.32949685647744958</v>
      </c>
      <c r="EC841" s="41">
        <f t="shared" si="2373"/>
        <v>0.33022857963465435</v>
      </c>
      <c r="ED841" s="41">
        <f t="shared" si="2373"/>
        <v>0.3313016182831332</v>
      </c>
      <c r="EE841" s="41">
        <f t="shared" si="2373"/>
        <v>0.33144347601134444</v>
      </c>
      <c r="EF841" s="41">
        <f t="shared" si="2373"/>
        <v>0.34165815192690563</v>
      </c>
      <c r="EG841" s="41">
        <f t="shared" si="2373"/>
        <v>0.34130842815635404</v>
      </c>
      <c r="EH841" s="41">
        <f t="shared" si="2373"/>
        <v>0.34170993436663022</v>
      </c>
      <c r="EI841" s="41">
        <f t="shared" si="2373"/>
        <v>0.31898419270936801</v>
      </c>
      <c r="EJ841" s="41">
        <f t="shared" si="2373"/>
        <v>0.31921896819449969</v>
      </c>
      <c r="EK841" s="41">
        <f t="shared" si="2373"/>
        <v>0.31986862063332766</v>
      </c>
      <c r="EL841" s="41">
        <f t="shared" si="2373"/>
        <v>0.33451900610098095</v>
      </c>
      <c r="EM841" s="41">
        <f t="shared" si="2373"/>
        <v>0.33556083605273607</v>
      </c>
      <c r="EN841" s="41">
        <f t="shared" si="2373"/>
        <v>0.33588984373614078</v>
      </c>
      <c r="EO841" s="41">
        <f t="shared" si="2373"/>
        <v>0.33506822716687062</v>
      </c>
      <c r="EP841" s="41">
        <f t="shared" si="2373"/>
        <v>0.33534384943387441</v>
      </c>
      <c r="EQ841" s="41">
        <f t="shared" si="2373"/>
        <v>0.33647087180971097</v>
      </c>
      <c r="ER841" s="41">
        <f t="shared" ref="ER841:FF841" si="2374">(HLOOKUP(ER$728-$B841,$C$720:$HY$723,4,FALSE))*ER$722</f>
        <v>0.34750682914608433</v>
      </c>
      <c r="ES841" s="41">
        <f t="shared" si="2374"/>
        <v>0.34754775461036269</v>
      </c>
      <c r="ET841" s="41">
        <f t="shared" si="2374"/>
        <v>0.34818619486187735</v>
      </c>
      <c r="EU841" s="41">
        <f t="shared" si="2374"/>
        <v>0.32612712703563373</v>
      </c>
      <c r="EV841" s="41">
        <f t="shared" si="2374"/>
        <v>0.32760754301783651</v>
      </c>
      <c r="EW841" s="41">
        <f t="shared" si="2374"/>
        <v>0.32666284428115139</v>
      </c>
      <c r="EX841" s="41">
        <f t="shared" si="2374"/>
        <v>0.33996609892993096</v>
      </c>
      <c r="EY841" s="41">
        <f t="shared" si="2374"/>
        <v>0.33882508589389487</v>
      </c>
      <c r="EZ841" s="41">
        <f t="shared" si="2374"/>
        <v>0.33896696757056277</v>
      </c>
      <c r="FA841" s="41">
        <f t="shared" si="2374"/>
        <v>0.33802584339308256</v>
      </c>
      <c r="FB841" s="41">
        <f t="shared" si="2374"/>
        <v>0.33766807538762317</v>
      </c>
      <c r="FC841" s="41">
        <f t="shared" si="2374"/>
        <v>0.33866490980242003</v>
      </c>
      <c r="FD841" s="41">
        <f t="shared" si="2374"/>
        <v>0.34902870686795084</v>
      </c>
      <c r="FE841" s="41">
        <f t="shared" si="2374"/>
        <v>0.34986198184597672</v>
      </c>
      <c r="FF841" s="41">
        <f t="shared" si="2374"/>
        <v>0.3497661095096028</v>
      </c>
      <c r="FG841" s="41"/>
      <c r="FH841" s="41"/>
      <c r="FI841" s="41"/>
      <c r="FJ841" s="41"/>
      <c r="FK841" s="41"/>
      <c r="FL841" s="41"/>
      <c r="FM841" s="41"/>
      <c r="FN841" s="41"/>
      <c r="FO841" s="41"/>
      <c r="FP841" s="41"/>
      <c r="FQ841" s="41"/>
      <c r="FR841" s="41"/>
      <c r="FS841" s="41"/>
      <c r="FT841" s="41"/>
      <c r="FU841" s="41"/>
      <c r="FV841" s="41"/>
      <c r="FW841" s="41"/>
      <c r="FX841" s="41"/>
      <c r="FY841" s="41"/>
      <c r="FZ841" s="41"/>
      <c r="GA841" s="41"/>
      <c r="GB841" s="41"/>
      <c r="GC841" s="41"/>
      <c r="GD841" s="41"/>
      <c r="GE841" s="41"/>
      <c r="GF841" s="41"/>
      <c r="GG841" s="41"/>
      <c r="GH841" s="41"/>
      <c r="GI841" s="41"/>
      <c r="GJ841" s="41"/>
      <c r="GK841" s="41"/>
      <c r="GL841" s="41"/>
      <c r="GM841" s="41"/>
      <c r="GN841" s="41"/>
      <c r="GO841" s="41"/>
      <c r="GP841" s="41"/>
      <c r="GQ841" s="41"/>
      <c r="GR841" s="41"/>
      <c r="GS841" s="41"/>
      <c r="GT841" s="41"/>
      <c r="GU841" s="41"/>
      <c r="GV841" s="41"/>
      <c r="GW841" s="41"/>
      <c r="GX841" s="41"/>
      <c r="GY841" s="41"/>
      <c r="GZ841" s="41"/>
      <c r="HA841" s="41"/>
      <c r="HB841" s="41"/>
      <c r="HC841" s="41"/>
      <c r="HD841" s="41"/>
      <c r="HE841" s="41"/>
      <c r="HF841" s="41"/>
      <c r="HG841" s="41"/>
      <c r="HH841" s="41"/>
      <c r="HI841" s="41"/>
      <c r="HJ841" s="41"/>
      <c r="HK841" s="41"/>
      <c r="HL841" s="41"/>
      <c r="HM841" s="41"/>
      <c r="HN841" s="41"/>
      <c r="HO841" s="41"/>
      <c r="HP841" s="41"/>
      <c r="HQ841" s="41"/>
      <c r="HR841" s="41"/>
      <c r="HS841" s="41"/>
      <c r="HT841" s="41"/>
      <c r="HU841" s="41"/>
      <c r="HV841" s="41"/>
      <c r="HW841" s="41"/>
      <c r="HX841" s="41"/>
      <c r="HY841" s="41"/>
      <c r="HZ841" s="41"/>
    </row>
    <row r="842" spans="2:241" x14ac:dyDescent="0.25">
      <c r="B842" s="15">
        <f t="shared" si="2254"/>
        <v>114</v>
      </c>
      <c r="C842" s="55"/>
      <c r="DM842" s="41">
        <f t="shared" ref="DM842:ER842" si="2375">(HLOOKUP(DM$728-$B842,$C$720:$HY$723,4,FALSE))*DM$722</f>
        <v>0.25096381102795923</v>
      </c>
      <c r="DN842" s="41">
        <f t="shared" si="2375"/>
        <v>0.28569642533619016</v>
      </c>
      <c r="DO842" s="41">
        <f t="shared" si="2375"/>
        <v>0.29686451886331255</v>
      </c>
      <c r="DP842" s="41">
        <f t="shared" si="2375"/>
        <v>0.30533227501730481</v>
      </c>
      <c r="DQ842" s="41">
        <f t="shared" si="2375"/>
        <v>0.31047156492854217</v>
      </c>
      <c r="DR842" s="41">
        <f t="shared" si="2375"/>
        <v>0.31421769133154631</v>
      </c>
      <c r="DS842" s="41">
        <f t="shared" si="2375"/>
        <v>0.31571468908571454</v>
      </c>
      <c r="DT842" s="41">
        <f t="shared" si="2375"/>
        <v>0.32649685489136065</v>
      </c>
      <c r="DU842" s="41">
        <f t="shared" si="2375"/>
        <v>0.32779888798682333</v>
      </c>
      <c r="DV842" s="41">
        <f t="shared" si="2375"/>
        <v>0.32954771595618709</v>
      </c>
      <c r="DW842" s="41">
        <f t="shared" si="2375"/>
        <v>0.30914726032941386</v>
      </c>
      <c r="DX842" s="41">
        <f t="shared" si="2375"/>
        <v>0.30917943501283301</v>
      </c>
      <c r="DY842" s="41">
        <f t="shared" si="2375"/>
        <v>0.30989390517745391</v>
      </c>
      <c r="DZ842" s="41">
        <f t="shared" si="2375"/>
        <v>0.3242539009433808</v>
      </c>
      <c r="EA842" s="41">
        <f t="shared" si="2375"/>
        <v>0.32656551656591198</v>
      </c>
      <c r="EB842" s="41">
        <f t="shared" si="2375"/>
        <v>0.32813523642935571</v>
      </c>
      <c r="EC842" s="41">
        <f t="shared" si="2375"/>
        <v>0.32894414498909341</v>
      </c>
      <c r="ED842" s="41">
        <f t="shared" si="2375"/>
        <v>0.33008454102379026</v>
      </c>
      <c r="EE842" s="41">
        <f t="shared" si="2375"/>
        <v>0.3302899088977761</v>
      </c>
      <c r="EF842" s="41">
        <f t="shared" si="2375"/>
        <v>0.34052843999560239</v>
      </c>
      <c r="EG842" s="41">
        <f t="shared" si="2375"/>
        <v>0.34023356888703588</v>
      </c>
      <c r="EH842" s="41">
        <f t="shared" si="2375"/>
        <v>0.34068268511773231</v>
      </c>
      <c r="EI842" s="41">
        <f t="shared" si="2375"/>
        <v>0.31806692026449701</v>
      </c>
      <c r="EJ842" s="41">
        <f t="shared" si="2375"/>
        <v>0.31833923755119486</v>
      </c>
      <c r="EK842" s="41">
        <f t="shared" si="2375"/>
        <v>0.31902233233206828</v>
      </c>
      <c r="EL842" s="41">
        <f t="shared" si="2375"/>
        <v>0.33366797030135337</v>
      </c>
      <c r="EM842" s="41">
        <f t="shared" si="2375"/>
        <v>0.33473874326684916</v>
      </c>
      <c r="EN842" s="41">
        <f t="shared" si="2375"/>
        <v>0.33509631171308801</v>
      </c>
      <c r="EO842" s="41">
        <f t="shared" si="2375"/>
        <v>0.33430391192142478</v>
      </c>
      <c r="EP842" s="41">
        <f t="shared" si="2375"/>
        <v>0.33460438475667609</v>
      </c>
      <c r="EQ842" s="41">
        <f t="shared" si="2375"/>
        <v>0.33575283841025028</v>
      </c>
      <c r="ER842" s="41">
        <f t="shared" si="2375"/>
        <v>0.34678840280956075</v>
      </c>
      <c r="ES842" s="41">
        <f t="shared" ref="ES842:FF842" si="2376">(HLOOKUP(ES$728-$B842,$C$720:$HY$723,4,FALSE))*ES$722</f>
        <v>0.34685100142655123</v>
      </c>
      <c r="ET842" s="41">
        <f t="shared" si="2376"/>
        <v>0.34750867795855134</v>
      </c>
      <c r="EU842" s="41">
        <f t="shared" si="2376"/>
        <v>0.32551065262231027</v>
      </c>
      <c r="EV842" s="41">
        <f t="shared" si="2376"/>
        <v>0.32700546073415604</v>
      </c>
      <c r="EW842" s="41">
        <f t="shared" si="2376"/>
        <v>0.32607871310535852</v>
      </c>
      <c r="EX842" s="41">
        <f t="shared" si="2376"/>
        <v>0.3393741667425334</v>
      </c>
      <c r="EY842" s="41">
        <f t="shared" si="2376"/>
        <v>0.33825025759723337</v>
      </c>
      <c r="EZ842" s="41">
        <f t="shared" si="2376"/>
        <v>0.33840626632649418</v>
      </c>
      <c r="FA842" s="41">
        <f t="shared" si="2376"/>
        <v>0.33748032821314827</v>
      </c>
      <c r="FB842" s="41">
        <f t="shared" si="2376"/>
        <v>0.33713610446560099</v>
      </c>
      <c r="FC842" s="41">
        <f t="shared" si="2376"/>
        <v>0.33814376901652515</v>
      </c>
      <c r="FD842" s="41">
        <f t="shared" si="2376"/>
        <v>0.34850381760549665</v>
      </c>
      <c r="FE842" s="41">
        <f t="shared" si="2376"/>
        <v>0.34934752479084263</v>
      </c>
      <c r="FF842" s="41">
        <f t="shared" si="2376"/>
        <v>0.3492629678904372</v>
      </c>
      <c r="FG842" s="41"/>
      <c r="FH842" s="41"/>
      <c r="FI842" s="41"/>
      <c r="FJ842" s="41"/>
      <c r="FK842" s="41"/>
      <c r="FL842" s="41"/>
      <c r="FM842" s="41"/>
      <c r="FN842" s="41"/>
      <c r="FO842" s="41"/>
      <c r="FP842" s="41"/>
      <c r="FQ842" s="41"/>
      <c r="FR842" s="41"/>
      <c r="FS842" s="41"/>
      <c r="FT842" s="41"/>
      <c r="FU842" s="41"/>
      <c r="FV842" s="41"/>
      <c r="FW842" s="41"/>
      <c r="FX842" s="41"/>
      <c r="FY842" s="41"/>
      <c r="FZ842" s="41"/>
      <c r="GA842" s="41"/>
      <c r="GB842" s="41"/>
      <c r="GC842" s="41"/>
      <c r="GD842" s="41"/>
      <c r="GE842" s="41"/>
      <c r="GF842" s="41"/>
      <c r="GG842" s="41"/>
      <c r="GH842" s="41"/>
      <c r="GI842" s="41"/>
      <c r="GJ842" s="41"/>
      <c r="GK842" s="41"/>
      <c r="GL842" s="41"/>
      <c r="GM842" s="41"/>
      <c r="GN842" s="41"/>
      <c r="GO842" s="41"/>
      <c r="GP842" s="41"/>
      <c r="GQ842" s="41"/>
      <c r="GR842" s="41"/>
      <c r="GS842" s="41"/>
      <c r="GT842" s="41"/>
      <c r="GU842" s="41"/>
      <c r="GV842" s="41"/>
      <c r="GW842" s="41"/>
      <c r="GX842" s="41"/>
      <c r="GY842" s="41"/>
      <c r="GZ842" s="41"/>
      <c r="HA842" s="41"/>
      <c r="HB842" s="41"/>
      <c r="HC842" s="41"/>
      <c r="HD842" s="41"/>
      <c r="HE842" s="41"/>
      <c r="HF842" s="41"/>
      <c r="HG842" s="41"/>
      <c r="HH842" s="41"/>
      <c r="HI842" s="41"/>
      <c r="HJ842" s="41"/>
      <c r="HK842" s="41"/>
      <c r="HL842" s="41"/>
      <c r="HM842" s="41"/>
      <c r="HN842" s="41"/>
      <c r="HO842" s="41"/>
      <c r="HP842" s="41"/>
      <c r="HQ842" s="41"/>
      <c r="HR842" s="41"/>
      <c r="HS842" s="41"/>
      <c r="HT842" s="41"/>
      <c r="HU842" s="41"/>
      <c r="HV842" s="41"/>
      <c r="HW842" s="41"/>
      <c r="HX842" s="41"/>
      <c r="HY842" s="41"/>
      <c r="HZ842" s="41"/>
      <c r="IA842" s="41"/>
    </row>
    <row r="843" spans="2:241" x14ac:dyDescent="0.25">
      <c r="B843" s="15">
        <f t="shared" si="2254"/>
        <v>115</v>
      </c>
      <c r="C843" s="55"/>
      <c r="DN843" s="41">
        <f t="shared" ref="DN843:ES843" si="2377">(HLOOKUP(DN$728-$B843,$C$720:$HY$723,4,FALSE))*DN$722</f>
        <v>0.26116490756819122</v>
      </c>
      <c r="DO843" s="41">
        <f t="shared" si="2377"/>
        <v>0.2867713903023002</v>
      </c>
      <c r="DP843" s="41">
        <f t="shared" si="2377"/>
        <v>0.29854358730180908</v>
      </c>
      <c r="DQ843" s="41">
        <f t="shared" si="2377"/>
        <v>0.30532228979741322</v>
      </c>
      <c r="DR843" s="41">
        <f t="shared" si="2377"/>
        <v>0.31005711171518996</v>
      </c>
      <c r="DS843" s="41">
        <f t="shared" si="2377"/>
        <v>0.31223412764948139</v>
      </c>
      <c r="DT843" s="41">
        <f t="shared" si="2377"/>
        <v>0.32341289344738788</v>
      </c>
      <c r="DU843" s="41">
        <f t="shared" si="2377"/>
        <v>0.32509015890444198</v>
      </c>
      <c r="DV843" s="41">
        <f t="shared" si="2377"/>
        <v>0.32712728239215383</v>
      </c>
      <c r="DW843" s="41">
        <f t="shared" si="2377"/>
        <v>0.30710374497383619</v>
      </c>
      <c r="DX843" s="41">
        <f t="shared" si="2377"/>
        <v>0.30732146193084525</v>
      </c>
      <c r="DY843" s="41">
        <f t="shared" si="2377"/>
        <v>0.30818676298359232</v>
      </c>
      <c r="DZ843" s="41">
        <f t="shared" si="2377"/>
        <v>0.3226049795351687</v>
      </c>
      <c r="EA843" s="41">
        <f t="shared" si="2377"/>
        <v>0.32502338192396779</v>
      </c>
      <c r="EB843" s="41">
        <f t="shared" si="2377"/>
        <v>0.32668891763357333</v>
      </c>
      <c r="EC843" s="41">
        <f t="shared" si="2377"/>
        <v>0.32758480897809605</v>
      </c>
      <c r="ED843" s="41">
        <f t="shared" si="2377"/>
        <v>0.32880066662102325</v>
      </c>
      <c r="EE843" s="41">
        <f t="shared" si="2377"/>
        <v>0.32907654827734473</v>
      </c>
      <c r="EF843" s="41">
        <f t="shared" si="2377"/>
        <v>0.33934325326530085</v>
      </c>
      <c r="EG843" s="41">
        <f t="shared" si="2377"/>
        <v>0.33910856741982726</v>
      </c>
      <c r="EH843" s="41">
        <f t="shared" si="2377"/>
        <v>0.33960979645813189</v>
      </c>
      <c r="EI843" s="41">
        <f t="shared" si="2377"/>
        <v>0.31711074670300371</v>
      </c>
      <c r="EJ843" s="41">
        <f t="shared" si="2377"/>
        <v>0.31742381974241013</v>
      </c>
      <c r="EK843" s="41">
        <f t="shared" si="2377"/>
        <v>0.31814314359451151</v>
      </c>
      <c r="EL843" s="41">
        <f t="shared" si="2377"/>
        <v>0.33278517254766343</v>
      </c>
      <c r="EM843" s="41">
        <f t="shared" si="2377"/>
        <v>0.33388714844309669</v>
      </c>
      <c r="EN843" s="41">
        <f t="shared" si="2377"/>
        <v>0.33427535696855593</v>
      </c>
      <c r="EO843" s="41">
        <f t="shared" si="2377"/>
        <v>0.33351412662577334</v>
      </c>
      <c r="EP843" s="41">
        <f t="shared" si="2377"/>
        <v>0.33384112756984891</v>
      </c>
      <c r="EQ843" s="41">
        <f t="shared" si="2377"/>
        <v>0.33501247187395444</v>
      </c>
      <c r="ER843" s="41">
        <f t="shared" si="2377"/>
        <v>0.34604835165914882</v>
      </c>
      <c r="ES843" s="41">
        <f t="shared" si="2377"/>
        <v>0.34613393093073763</v>
      </c>
      <c r="ET843" s="41">
        <f t="shared" ref="ET843:FF843" si="2378">(HLOOKUP(ET$728-$B843,$C$720:$HY$723,4,FALSE))*ET$722</f>
        <v>0.34681200311442473</v>
      </c>
      <c r="EU843" s="41">
        <f t="shared" si="2378"/>
        <v>0.32487725884444446</v>
      </c>
      <c r="EV843" s="41">
        <f t="shared" si="2378"/>
        <v>0.32638732601659348</v>
      </c>
      <c r="EW843" s="41">
        <f t="shared" si="2378"/>
        <v>0.32547944052928307</v>
      </c>
      <c r="EX843" s="41">
        <f t="shared" si="2378"/>
        <v>0.33876730546484729</v>
      </c>
      <c r="EY843" s="41">
        <f t="shared" si="2378"/>
        <v>0.33766131294805352</v>
      </c>
      <c r="EZ843" s="41">
        <f t="shared" si="2378"/>
        <v>0.33783214857149135</v>
      </c>
      <c r="FA843" s="41">
        <f t="shared" si="2378"/>
        <v>0.33692208608933899</v>
      </c>
      <c r="FB843" s="41">
        <f t="shared" si="2378"/>
        <v>0.33659202517023173</v>
      </c>
      <c r="FC843" s="41">
        <f t="shared" si="2378"/>
        <v>0.33761104867459385</v>
      </c>
      <c r="FD843" s="41">
        <f t="shared" si="2378"/>
        <v>0.34796753661464869</v>
      </c>
      <c r="FE843" s="41">
        <f t="shared" si="2378"/>
        <v>0.34882215607182476</v>
      </c>
      <c r="FF843" s="41">
        <f t="shared" si="2378"/>
        <v>0.34874939165966112</v>
      </c>
      <c r="FG843" s="41"/>
      <c r="FH843" s="41"/>
      <c r="FI843" s="41"/>
      <c r="FJ843" s="41"/>
      <c r="FK843" s="41"/>
      <c r="FL843" s="41"/>
      <c r="FM843" s="41"/>
      <c r="FN843" s="41"/>
      <c r="FO843" s="41"/>
      <c r="FP843" s="41"/>
      <c r="FQ843" s="41"/>
      <c r="FR843" s="41"/>
      <c r="FS843" s="41"/>
      <c r="FT843" s="41"/>
      <c r="FU843" s="41"/>
      <c r="FV843" s="41"/>
      <c r="FW843" s="41"/>
      <c r="FX843" s="41"/>
      <c r="FY843" s="41"/>
      <c r="FZ843" s="41"/>
      <c r="GA843" s="41"/>
      <c r="GB843" s="41"/>
      <c r="GC843" s="41"/>
      <c r="GD843" s="41"/>
      <c r="GE843" s="41"/>
      <c r="GF843" s="41"/>
      <c r="GG843" s="41"/>
      <c r="GH843" s="41"/>
      <c r="GI843" s="41"/>
      <c r="GJ843" s="41"/>
      <c r="GK843" s="41"/>
      <c r="GL843" s="41"/>
      <c r="GM843" s="41"/>
      <c r="GN843" s="41"/>
      <c r="GO843" s="41"/>
      <c r="GP843" s="41"/>
      <c r="GQ843" s="41"/>
      <c r="GR843" s="41"/>
      <c r="GS843" s="41"/>
      <c r="GT843" s="41"/>
      <c r="GU843" s="41"/>
      <c r="GV843" s="41"/>
      <c r="GW843" s="41"/>
      <c r="GX843" s="41"/>
      <c r="GY843" s="41"/>
      <c r="GZ843" s="41"/>
      <c r="HA843" s="41"/>
      <c r="HB843" s="41"/>
      <c r="HC843" s="41"/>
      <c r="HD843" s="41"/>
      <c r="HE843" s="41"/>
      <c r="HF843" s="41"/>
      <c r="HG843" s="41"/>
      <c r="HH843" s="41"/>
      <c r="HI843" s="41"/>
      <c r="HJ843" s="41"/>
      <c r="HK843" s="41"/>
      <c r="HL843" s="41"/>
      <c r="HM843" s="41"/>
      <c r="HN843" s="41"/>
      <c r="HO843" s="41"/>
      <c r="HP843" s="41"/>
      <c r="HQ843" s="41"/>
      <c r="HR843" s="41"/>
      <c r="HS843" s="41"/>
      <c r="HT843" s="41"/>
      <c r="HU843" s="41"/>
      <c r="HV843" s="41"/>
      <c r="HW843" s="41"/>
      <c r="HX843" s="41"/>
      <c r="HY843" s="41"/>
      <c r="HZ843" s="41"/>
      <c r="IA843" s="41"/>
      <c r="IB843" s="41"/>
    </row>
    <row r="844" spans="2:241" x14ac:dyDescent="0.25">
      <c r="B844" s="15">
        <f t="shared" si="2254"/>
        <v>116</v>
      </c>
      <c r="C844" s="55"/>
      <c r="DO844" s="41">
        <f t="shared" ref="DO844:ET844" si="2379">(HLOOKUP(DO$728-$B844,$C$720:$HY$723,4,FALSE))*DO$722</f>
        <v>0.2621475699367623</v>
      </c>
      <c r="DP844" s="41">
        <f t="shared" si="2379"/>
        <v>0.28839337191318465</v>
      </c>
      <c r="DQ844" s="41">
        <f t="shared" si="2379"/>
        <v>0.29853382409100454</v>
      </c>
      <c r="DR844" s="41">
        <f t="shared" si="2379"/>
        <v>0.30491471042973839</v>
      </c>
      <c r="DS844" s="41">
        <f t="shared" si="2379"/>
        <v>0.30809981254607588</v>
      </c>
      <c r="DT844" s="41">
        <f t="shared" si="2379"/>
        <v>0.31984746401433434</v>
      </c>
      <c r="DU844" s="41">
        <f t="shared" si="2379"/>
        <v>0.32201948455993756</v>
      </c>
      <c r="DV844" s="41">
        <f t="shared" si="2379"/>
        <v>0.32442410304673874</v>
      </c>
      <c r="DW844" s="41">
        <f t="shared" si="2379"/>
        <v>0.3048481559468626</v>
      </c>
      <c r="DX844" s="41">
        <f t="shared" si="2379"/>
        <v>0.30529001540958195</v>
      </c>
      <c r="DY844" s="41">
        <f t="shared" si="2379"/>
        <v>0.30633475523338505</v>
      </c>
      <c r="DZ844" s="41">
        <f t="shared" si="2379"/>
        <v>0.32082781463029919</v>
      </c>
      <c r="EA844" s="41">
        <f t="shared" si="2379"/>
        <v>0.32337054749062821</v>
      </c>
      <c r="EB844" s="41">
        <f t="shared" si="2379"/>
        <v>0.32514620025692009</v>
      </c>
      <c r="EC844" s="41">
        <f t="shared" si="2379"/>
        <v>0.32614091629654979</v>
      </c>
      <c r="ED844" s="41">
        <f t="shared" si="2379"/>
        <v>0.32744192352318602</v>
      </c>
      <c r="EE844" s="41">
        <f t="shared" si="2379"/>
        <v>0.32779659449467496</v>
      </c>
      <c r="EF844" s="41">
        <f t="shared" si="2379"/>
        <v>0.33809663407037832</v>
      </c>
      <c r="EG844" s="41">
        <f t="shared" si="2379"/>
        <v>0.33792832246218807</v>
      </c>
      <c r="EH844" s="41">
        <f t="shared" si="2379"/>
        <v>0.33848685752960816</v>
      </c>
      <c r="EI844" s="41">
        <f t="shared" si="2379"/>
        <v>0.31611209153549058</v>
      </c>
      <c r="EJ844" s="41">
        <f t="shared" si="2379"/>
        <v>0.31646957947129517</v>
      </c>
      <c r="EK844" s="41">
        <f t="shared" si="2379"/>
        <v>0.31722828967443095</v>
      </c>
      <c r="EL844" s="41">
        <f t="shared" si="2379"/>
        <v>0.33186805501049599</v>
      </c>
      <c r="EM844" s="41">
        <f t="shared" si="2379"/>
        <v>0.33300377080164884</v>
      </c>
      <c r="EN844" s="41">
        <f t="shared" si="2379"/>
        <v>0.33342494102648645</v>
      </c>
      <c r="EO844" s="41">
        <f t="shared" si="2379"/>
        <v>0.33269704808730127</v>
      </c>
      <c r="EP844" s="41">
        <f t="shared" si="2379"/>
        <v>0.33305243559157394</v>
      </c>
      <c r="EQ844" s="41">
        <f t="shared" si="2379"/>
        <v>0.33424828381042837</v>
      </c>
      <c r="ER844" s="41">
        <f t="shared" si="2379"/>
        <v>0.3452852825493779</v>
      </c>
      <c r="ES844" s="41">
        <f t="shared" si="2379"/>
        <v>0.34539527643218282</v>
      </c>
      <c r="ET844" s="41">
        <f t="shared" si="2379"/>
        <v>0.34609501324267994</v>
      </c>
      <c r="EU844" s="41">
        <f t="shared" ref="EU844:FF844" si="2380">(HLOOKUP(EU$728-$B844,$C$720:$HY$723,4,FALSE))*EU$722</f>
        <v>0.32422595478206723</v>
      </c>
      <c r="EV844" s="41">
        <f t="shared" si="2380"/>
        <v>0.32575222636683476</v>
      </c>
      <c r="EW844" s="41">
        <f t="shared" si="2380"/>
        <v>0.32486419043042447</v>
      </c>
      <c r="EX844" s="41">
        <f t="shared" si="2380"/>
        <v>0.33814471359461235</v>
      </c>
      <c r="EY844" s="41">
        <f t="shared" si="2380"/>
        <v>0.33705751455712801</v>
      </c>
      <c r="EZ844" s="41">
        <f t="shared" si="2380"/>
        <v>0.33724393191310514</v>
      </c>
      <c r="FA844" s="41">
        <f t="shared" si="2380"/>
        <v>0.33635048629665115</v>
      </c>
      <c r="FB844" s="41">
        <f t="shared" si="2380"/>
        <v>0.33603525243037108</v>
      </c>
      <c r="FC844" s="41">
        <f t="shared" si="2380"/>
        <v>0.3370662029015109</v>
      </c>
      <c r="FD844" s="41">
        <f t="shared" si="2380"/>
        <v>0.34741933965799471</v>
      </c>
      <c r="FE844" s="41">
        <f t="shared" si="2380"/>
        <v>0.34828538521871555</v>
      </c>
      <c r="FF844" s="41">
        <f t="shared" si="2380"/>
        <v>0.34822492244733683</v>
      </c>
      <c r="FG844" s="41"/>
      <c r="FH844" s="41"/>
      <c r="FI844" s="41"/>
      <c r="FJ844" s="41"/>
      <c r="FK844" s="41"/>
      <c r="FL844" s="41"/>
      <c r="FM844" s="41"/>
      <c r="FN844" s="41"/>
      <c r="FO844" s="41"/>
      <c r="FP844" s="41"/>
      <c r="FQ844" s="41"/>
      <c r="FR844" s="41"/>
      <c r="FS844" s="41"/>
      <c r="FT844" s="41"/>
      <c r="FU844" s="41"/>
      <c r="FV844" s="41"/>
      <c r="FW844" s="41"/>
      <c r="FX844" s="41"/>
      <c r="FY844" s="41"/>
      <c r="FZ844" s="41"/>
      <c r="GA844" s="41"/>
      <c r="GB844" s="41"/>
      <c r="GC844" s="41"/>
      <c r="GD844" s="41"/>
      <c r="GE844" s="41"/>
      <c r="GF844" s="41"/>
      <c r="GG844" s="41"/>
      <c r="GH844" s="41"/>
      <c r="GI844" s="41"/>
      <c r="GJ844" s="41"/>
      <c r="GK844" s="41"/>
      <c r="GL844" s="41"/>
      <c r="GM844" s="41"/>
      <c r="GN844" s="41"/>
      <c r="GO844" s="41"/>
      <c r="GP844" s="41"/>
      <c r="GQ844" s="41"/>
      <c r="GR844" s="41"/>
      <c r="GS844" s="41"/>
      <c r="GT844" s="41"/>
      <c r="GU844" s="41"/>
      <c r="GV844" s="41"/>
      <c r="GW844" s="41"/>
      <c r="GX844" s="41"/>
      <c r="GY844" s="41"/>
      <c r="GZ844" s="41"/>
      <c r="HA844" s="41"/>
      <c r="HB844" s="41"/>
      <c r="HC844" s="41"/>
      <c r="HD844" s="41"/>
      <c r="HE844" s="41"/>
      <c r="HF844" s="41"/>
      <c r="HG844" s="41"/>
      <c r="HH844" s="41"/>
      <c r="HI844" s="41"/>
      <c r="HJ844" s="41"/>
      <c r="HK844" s="41"/>
      <c r="HL844" s="41"/>
      <c r="HM844" s="41"/>
      <c r="HN844" s="41"/>
      <c r="HO844" s="41"/>
      <c r="HP844" s="41"/>
      <c r="HQ844" s="41"/>
      <c r="HR844" s="41"/>
      <c r="HS844" s="41"/>
      <c r="HT844" s="41"/>
      <c r="HU844" s="41"/>
      <c r="HV844" s="41"/>
      <c r="HW844" s="41"/>
      <c r="HX844" s="41"/>
      <c r="HY844" s="41"/>
      <c r="HZ844" s="41"/>
      <c r="IA844" s="41"/>
      <c r="IB844" s="41"/>
      <c r="IC844" s="41"/>
    </row>
    <row r="845" spans="2:241" x14ac:dyDescent="0.25">
      <c r="B845" s="15">
        <f t="shared" si="2254"/>
        <v>117</v>
      </c>
      <c r="C845" s="55"/>
      <c r="DP845" s="41">
        <f t="shared" ref="DP845:EU845" si="2381">(HLOOKUP(DP$728-$B845,$C$720:$HY$723,4,FALSE))*DP$722</f>
        <v>0.26363027899406144</v>
      </c>
      <c r="DQ845" s="41">
        <f t="shared" si="2381"/>
        <v>0.28838394064282957</v>
      </c>
      <c r="DR845" s="41">
        <f t="shared" si="2381"/>
        <v>0.29813530674943312</v>
      </c>
      <c r="DS845" s="41">
        <f t="shared" si="2381"/>
        <v>0.30298987372441871</v>
      </c>
      <c r="DT845" s="41">
        <f t="shared" si="2381"/>
        <v>0.31561234016283496</v>
      </c>
      <c r="DU845" s="41">
        <f t="shared" si="2381"/>
        <v>0.31846941660801309</v>
      </c>
      <c r="DV845" s="41">
        <f t="shared" si="2381"/>
        <v>0.32135972000505675</v>
      </c>
      <c r="DW845" s="41">
        <f t="shared" si="2381"/>
        <v>0.3023290776461553</v>
      </c>
      <c r="DX845" s="41">
        <f t="shared" si="2381"/>
        <v>0.30304774770665599</v>
      </c>
      <c r="DY845" s="41">
        <f t="shared" si="2381"/>
        <v>0.3043098310092483</v>
      </c>
      <c r="DZ845" s="41">
        <f t="shared" si="2381"/>
        <v>0.31889984214561135</v>
      </c>
      <c r="EA845" s="41">
        <f t="shared" si="2381"/>
        <v>0.32158916522834313</v>
      </c>
      <c r="EB845" s="41">
        <f t="shared" si="2381"/>
        <v>0.32349274125814598</v>
      </c>
      <c r="EC845" s="41">
        <f t="shared" si="2381"/>
        <v>0.32460078673705045</v>
      </c>
      <c r="ED845" s="41">
        <f t="shared" si="2381"/>
        <v>0.32599866063660271</v>
      </c>
      <c r="EE845" s="41">
        <f t="shared" si="2381"/>
        <v>0.3264420006465501</v>
      </c>
      <c r="EF845" s="41">
        <f t="shared" si="2381"/>
        <v>0.3367815963748888</v>
      </c>
      <c r="EG845" s="41">
        <f t="shared" si="2381"/>
        <v>0.33668690118966915</v>
      </c>
      <c r="EH845" s="41">
        <f t="shared" si="2381"/>
        <v>0.33730877639215384</v>
      </c>
      <c r="EI845" s="41">
        <f t="shared" si="2381"/>
        <v>0.31506684909235622</v>
      </c>
      <c r="EJ845" s="41">
        <f t="shared" si="2381"/>
        <v>0.31547294348785526</v>
      </c>
      <c r="EK845" s="41">
        <f t="shared" si="2381"/>
        <v>0.3162746372062894</v>
      </c>
      <c r="EL845" s="41">
        <f t="shared" si="2381"/>
        <v>0.33091373367059368</v>
      </c>
      <c r="EM845" s="41">
        <f t="shared" si="2381"/>
        <v>0.33208605083291631</v>
      </c>
      <c r="EN845" s="41">
        <f t="shared" si="2381"/>
        <v>0.33254278626438405</v>
      </c>
      <c r="EO845" s="41">
        <f t="shared" si="2381"/>
        <v>0.33185064745478465</v>
      </c>
      <c r="EP845" s="41">
        <f t="shared" si="2381"/>
        <v>0.33223648815312234</v>
      </c>
      <c r="EQ845" s="41">
        <f t="shared" si="2381"/>
        <v>0.33345862993490855</v>
      </c>
      <c r="ER845" s="41">
        <f t="shared" si="2381"/>
        <v>0.34449766144990213</v>
      </c>
      <c r="ES845" s="41">
        <f t="shared" si="2381"/>
        <v>0.34463364741461194</v>
      </c>
      <c r="ET845" s="41">
        <f t="shared" si="2381"/>
        <v>0.3453564417949988</v>
      </c>
      <c r="EU845" s="41">
        <f t="shared" si="2381"/>
        <v>0.32355565870336195</v>
      </c>
      <c r="EV845" s="41">
        <f t="shared" ref="EV845:FF845" si="2382">(HLOOKUP(EV$728-$B845,$C$720:$HY$723,4,FALSE))*EV$722</f>
        <v>0.32509916819614038</v>
      </c>
      <c r="EW845" s="41">
        <f t="shared" si="2382"/>
        <v>0.3242320545687794</v>
      </c>
      <c r="EX845" s="41">
        <f t="shared" si="2382"/>
        <v>0.33750552247357168</v>
      </c>
      <c r="EY845" s="41">
        <f t="shared" si="2382"/>
        <v>0.33643806496745493</v>
      </c>
      <c r="EZ845" s="41">
        <f t="shared" si="2382"/>
        <v>0.33664087987359048</v>
      </c>
      <c r="FA845" s="41">
        <f t="shared" si="2382"/>
        <v>0.33576484943546853</v>
      </c>
      <c r="FB845" s="41">
        <f t="shared" si="2382"/>
        <v>0.33546515718118619</v>
      </c>
      <c r="FC845" s="41">
        <f t="shared" si="2382"/>
        <v>0.33650864580190643</v>
      </c>
      <c r="FD845" s="41">
        <f t="shared" si="2382"/>
        <v>0.34685866500163187</v>
      </c>
      <c r="FE845" s="41">
        <f t="shared" si="2382"/>
        <v>0.34773668751524162</v>
      </c>
      <c r="FF845" s="41">
        <f t="shared" si="2382"/>
        <v>0.34768907062301213</v>
      </c>
      <c r="FG845" s="41"/>
      <c r="FH845" s="41"/>
      <c r="FI845" s="41"/>
      <c r="FJ845" s="41"/>
      <c r="FK845" s="41"/>
      <c r="FL845" s="41"/>
      <c r="FM845" s="41"/>
      <c r="FN845" s="41"/>
      <c r="FO845" s="41"/>
      <c r="FP845" s="41"/>
      <c r="FQ845" s="41"/>
      <c r="FR845" s="41"/>
      <c r="FS845" s="41"/>
      <c r="FT845" s="41"/>
      <c r="FU845" s="41"/>
      <c r="FV845" s="41"/>
      <c r="FW845" s="41"/>
      <c r="FX845" s="41"/>
      <c r="FY845" s="41"/>
      <c r="FZ845" s="41"/>
      <c r="GA845" s="41"/>
      <c r="GB845" s="41"/>
      <c r="GC845" s="41"/>
      <c r="GD845" s="41"/>
      <c r="GE845" s="41"/>
      <c r="GF845" s="41"/>
      <c r="GG845" s="41"/>
      <c r="GH845" s="41"/>
      <c r="GI845" s="41"/>
      <c r="GJ845" s="41"/>
      <c r="GK845" s="41"/>
      <c r="GL845" s="41"/>
      <c r="GM845" s="41"/>
      <c r="GN845" s="41"/>
      <c r="GO845" s="41"/>
      <c r="GP845" s="41"/>
      <c r="GQ845" s="41"/>
      <c r="GR845" s="41"/>
      <c r="GS845" s="41"/>
      <c r="GT845" s="41"/>
      <c r="GU845" s="41"/>
      <c r="GV845" s="41"/>
      <c r="GW845" s="41"/>
      <c r="GX845" s="41"/>
      <c r="GY845" s="41"/>
      <c r="GZ845" s="41"/>
      <c r="HA845" s="41"/>
      <c r="HB845" s="41"/>
      <c r="HC845" s="41"/>
      <c r="HD845" s="41"/>
      <c r="HE845" s="41"/>
      <c r="HF845" s="41"/>
      <c r="HG845" s="41"/>
      <c r="HH845" s="41"/>
      <c r="HI845" s="41"/>
      <c r="HJ845" s="41"/>
      <c r="HK845" s="41"/>
      <c r="HL845" s="41"/>
      <c r="HM845" s="41"/>
      <c r="HN845" s="41"/>
      <c r="HO845" s="41"/>
      <c r="HP845" s="41"/>
      <c r="HQ845" s="41"/>
      <c r="HR845" s="41"/>
      <c r="HS845" s="41"/>
      <c r="HT845" s="41"/>
      <c r="HU845" s="41"/>
      <c r="HV845" s="41"/>
      <c r="HW845" s="41"/>
      <c r="HX845" s="41"/>
      <c r="HY845" s="41"/>
      <c r="HZ845" s="41"/>
      <c r="IA845" s="41"/>
      <c r="IB845" s="41"/>
      <c r="IC845" s="41"/>
      <c r="ID845" s="41"/>
    </row>
    <row r="846" spans="2:241" x14ac:dyDescent="0.25">
      <c r="B846" s="15">
        <f t="shared" si="2254"/>
        <v>118</v>
      </c>
      <c r="C846" s="55"/>
      <c r="DQ846" s="41">
        <f t="shared" ref="DQ846:EV846" si="2383">(HLOOKUP(DQ$728-$B846,$C$720:$HY$723,4,FALSE))*DQ$722</f>
        <v>0.26362165754614647</v>
      </c>
      <c r="DR846" s="41">
        <f t="shared" si="2383"/>
        <v>0.28799897253502199</v>
      </c>
      <c r="DS846" s="41">
        <f t="shared" si="2383"/>
        <v>0.2962532664215845</v>
      </c>
      <c r="DT846" s="41">
        <f t="shared" si="2383"/>
        <v>0.3103778035486624</v>
      </c>
      <c r="DU846" s="41">
        <f t="shared" si="2383"/>
        <v>0.31425253958381616</v>
      </c>
      <c r="DV846" s="41">
        <f t="shared" si="2383"/>
        <v>0.31781692555400537</v>
      </c>
      <c r="DW846" s="41">
        <f t="shared" si="2383"/>
        <v>0.29947339556259328</v>
      </c>
      <c r="DX846" s="41">
        <f t="shared" si="2383"/>
        <v>0.30054354687606566</v>
      </c>
      <c r="DY846" s="41">
        <f t="shared" si="2383"/>
        <v>0.30207476247993703</v>
      </c>
      <c r="DZ846" s="41">
        <f t="shared" si="2383"/>
        <v>0.31679186058490966</v>
      </c>
      <c r="EA846" s="41">
        <f t="shared" si="2383"/>
        <v>0.31965661750754015</v>
      </c>
      <c r="EB846" s="41">
        <f t="shared" si="2383"/>
        <v>0.32171068585536711</v>
      </c>
      <c r="EC846" s="41">
        <f t="shared" si="2383"/>
        <v>0.32295010131795149</v>
      </c>
      <c r="ED846" s="41">
        <f t="shared" si="2383"/>
        <v>0.3244592028485247</v>
      </c>
      <c r="EE846" s="41">
        <f t="shared" si="2383"/>
        <v>0.32500314511123624</v>
      </c>
      <c r="EF846" s="41">
        <f t="shared" si="2383"/>
        <v>0.33538987270761161</v>
      </c>
      <c r="EG846" s="41">
        <f t="shared" si="2383"/>
        <v>0.33537734669540642</v>
      </c>
      <c r="EH846" s="41">
        <f t="shared" si="2383"/>
        <v>0.33606963109835442</v>
      </c>
      <c r="EI846" s="41">
        <f t="shared" si="2383"/>
        <v>0.31397027974646841</v>
      </c>
      <c r="EJ846" s="41">
        <f t="shared" si="2383"/>
        <v>0.3144298144237555</v>
      </c>
      <c r="EK846" s="41">
        <f t="shared" si="2383"/>
        <v>0.31527861514118033</v>
      </c>
      <c r="EL846" s="41">
        <f t="shared" si="2383"/>
        <v>0.32991893998690053</v>
      </c>
      <c r="EM846" s="41">
        <f t="shared" si="2383"/>
        <v>0.33113110262320172</v>
      </c>
      <c r="EN846" s="41">
        <f t="shared" si="2383"/>
        <v>0.33162633671584563</v>
      </c>
      <c r="EO846" s="41">
        <f t="shared" si="2383"/>
        <v>0.33097265785971192</v>
      </c>
      <c r="EP846" s="41">
        <f t="shared" si="2383"/>
        <v>0.33139125921185414</v>
      </c>
      <c r="EQ846" s="41">
        <f t="shared" si="2383"/>
        <v>0.3326416873581588</v>
      </c>
      <c r="ER846" s="41">
        <f t="shared" si="2383"/>
        <v>0.34368379365566765</v>
      </c>
      <c r="ES846" s="41">
        <f t="shared" si="2383"/>
        <v>0.34384751274275777</v>
      </c>
      <c r="ET846" s="41">
        <f t="shared" si="2383"/>
        <v>0.34459489841144952</v>
      </c>
      <c r="EU846" s="41">
        <f t="shared" si="2383"/>
        <v>0.32286518654366514</v>
      </c>
      <c r="EV846" s="41">
        <f t="shared" si="2383"/>
        <v>0.32442706685934675</v>
      </c>
      <c r="EW846" s="41">
        <f t="shared" ref="EW846:FF846" si="2384">(HLOOKUP(EW$728-$B846,$C$720:$HY$723,4,FALSE))*EW$722</f>
        <v>0.32358204399233992</v>
      </c>
      <c r="EX846" s="41">
        <f t="shared" si="2384"/>
        <v>0.33684878851968125</v>
      </c>
      <c r="EY846" s="41">
        <f t="shared" si="2384"/>
        <v>0.33580209990497845</v>
      </c>
      <c r="EZ846" s="41">
        <f t="shared" si="2384"/>
        <v>0.33602219598167704</v>
      </c>
      <c r="FA846" s="41">
        <f t="shared" si="2384"/>
        <v>0.33516444225808584</v>
      </c>
      <c r="FB846" s="41">
        <f t="shared" si="2384"/>
        <v>0.33488106181135091</v>
      </c>
      <c r="FC846" s="41">
        <f t="shared" si="2384"/>
        <v>0.33593774742474564</v>
      </c>
      <c r="FD846" s="41">
        <f t="shared" si="2384"/>
        <v>0.34628490972873227</v>
      </c>
      <c r="FE846" s="41">
        <f t="shared" si="2384"/>
        <v>0.34717550071438791</v>
      </c>
      <c r="FF846" s="41">
        <f t="shared" si="2384"/>
        <v>0.34714131236880336</v>
      </c>
      <c r="FG846" s="41"/>
      <c r="FH846" s="41"/>
      <c r="FI846" s="41"/>
      <c r="FJ846" s="41"/>
      <c r="FK846" s="41"/>
      <c r="FL846" s="41"/>
      <c r="FM846" s="41"/>
      <c r="FN846" s="41"/>
      <c r="FO846" s="41"/>
      <c r="FP846" s="41"/>
      <c r="FQ846" s="41"/>
      <c r="FR846" s="41"/>
      <c r="FS846" s="41"/>
      <c r="FT846" s="41"/>
      <c r="FU846" s="41"/>
      <c r="FV846" s="41"/>
      <c r="FW846" s="41"/>
      <c r="FX846" s="41"/>
      <c r="FY846" s="41"/>
      <c r="FZ846" s="41"/>
      <c r="GA846" s="41"/>
      <c r="GB846" s="41"/>
      <c r="GC846" s="41"/>
      <c r="GD846" s="41"/>
      <c r="GE846" s="41"/>
      <c r="GF846" s="41"/>
      <c r="GG846" s="41"/>
      <c r="GH846" s="41"/>
      <c r="GI846" s="41"/>
      <c r="GJ846" s="41"/>
      <c r="GK846" s="41"/>
      <c r="GL846" s="41"/>
      <c r="GM846" s="41"/>
      <c r="GN846" s="41"/>
      <c r="GO846" s="41"/>
      <c r="GP846" s="41"/>
      <c r="GQ846" s="41"/>
      <c r="GR846" s="41"/>
      <c r="GS846" s="41"/>
      <c r="GT846" s="41"/>
      <c r="GU846" s="41"/>
      <c r="GV846" s="41"/>
      <c r="GW846" s="41"/>
      <c r="GX846" s="41"/>
      <c r="GY846" s="41"/>
      <c r="GZ846" s="41"/>
      <c r="HA846" s="41"/>
      <c r="HB846" s="41"/>
      <c r="HC846" s="41"/>
      <c r="HD846" s="41"/>
      <c r="HE846" s="41"/>
      <c r="HF846" s="41"/>
      <c r="HG846" s="41"/>
      <c r="HH846" s="41"/>
      <c r="HI846" s="41"/>
      <c r="HJ846" s="41"/>
      <c r="HK846" s="41"/>
      <c r="HL846" s="41"/>
      <c r="HM846" s="41"/>
      <c r="HN846" s="41"/>
      <c r="HO846" s="41"/>
      <c r="HP846" s="41"/>
      <c r="HQ846" s="41"/>
      <c r="HR846" s="41"/>
      <c r="HS846" s="41"/>
      <c r="HT846" s="41"/>
      <c r="HU846" s="41"/>
      <c r="HV846" s="41"/>
      <c r="HW846" s="41"/>
      <c r="HX846" s="41"/>
      <c r="HY846" s="41"/>
      <c r="HZ846" s="41"/>
      <c r="IA846" s="41"/>
      <c r="IB846" s="41"/>
      <c r="IC846" s="41"/>
      <c r="ID846" s="41"/>
      <c r="IE846" s="41"/>
    </row>
    <row r="847" spans="2:241" x14ac:dyDescent="0.25">
      <c r="B847" s="15">
        <f t="shared" si="2254"/>
        <v>119</v>
      </c>
      <c r="C847" s="55"/>
      <c r="DR847" s="41">
        <f t="shared" ref="DR847:EW847" si="2385">(HLOOKUP(DR$728-$B847,$C$720:$HY$723,4,FALSE))*DR$722</f>
        <v>0.26326974498660372</v>
      </c>
      <c r="DS847" s="41">
        <f t="shared" si="2385"/>
        <v>0.28618091989778299</v>
      </c>
      <c r="DT847" s="41">
        <f t="shared" si="2385"/>
        <v>0.30347693470997211</v>
      </c>
      <c r="DU847" s="41">
        <f t="shared" si="2385"/>
        <v>0.30904055571873823</v>
      </c>
      <c r="DV847" s="41">
        <f t="shared" si="2385"/>
        <v>0.31360868821195892</v>
      </c>
      <c r="DW847" s="41">
        <f t="shared" si="2385"/>
        <v>0.29617188445840142</v>
      </c>
      <c r="DX847" s="41">
        <f t="shared" si="2385"/>
        <v>0.2977047302169924</v>
      </c>
      <c r="DY847" s="41">
        <f t="shared" si="2385"/>
        <v>0.29957860180285834</v>
      </c>
      <c r="DZ847" s="41">
        <f t="shared" si="2385"/>
        <v>0.31446511512424863</v>
      </c>
      <c r="EA847" s="41">
        <f t="shared" si="2385"/>
        <v>0.31754363353448917</v>
      </c>
      <c r="EB847" s="41">
        <f t="shared" si="2385"/>
        <v>0.31977740787236575</v>
      </c>
      <c r="EC847" s="41">
        <f t="shared" si="2385"/>
        <v>0.32117103520770951</v>
      </c>
      <c r="ED847" s="41">
        <f t="shared" si="2385"/>
        <v>0.32280923742293754</v>
      </c>
      <c r="EE847" s="41">
        <f t="shared" si="2385"/>
        <v>0.32346838842875691</v>
      </c>
      <c r="EF847" s="41">
        <f t="shared" si="2385"/>
        <v>0.33391157771530744</v>
      </c>
      <c r="EG847" s="41">
        <f t="shared" si="2385"/>
        <v>0.33399142598035325</v>
      </c>
      <c r="EH847" s="41">
        <f t="shared" si="2385"/>
        <v>0.33476247749589766</v>
      </c>
      <c r="EI847" s="41">
        <f t="shared" si="2385"/>
        <v>0.31281687129175206</v>
      </c>
      <c r="EJ847" s="41">
        <f t="shared" si="2385"/>
        <v>0.31333546223493086</v>
      </c>
      <c r="EK847" s="41">
        <f t="shared" si="2385"/>
        <v>0.31423612863470901</v>
      </c>
      <c r="EL847" s="41">
        <f t="shared" si="2385"/>
        <v>0.32887994885303351</v>
      </c>
      <c r="EM847" s="41">
        <f t="shared" si="2385"/>
        <v>0.33013565548442619</v>
      </c>
      <c r="EN847" s="41">
        <f t="shared" si="2385"/>
        <v>0.33067271046220831</v>
      </c>
      <c r="EO847" s="41">
        <f t="shared" si="2385"/>
        <v>0.33006053540388769</v>
      </c>
      <c r="EP847" s="41">
        <f t="shared" si="2385"/>
        <v>0.33051448503733422</v>
      </c>
      <c r="EQ847" s="41">
        <f t="shared" si="2385"/>
        <v>0.33179542756655567</v>
      </c>
      <c r="ER847" s="41">
        <f t="shared" si="2385"/>
        <v>0.34284180038042689</v>
      </c>
      <c r="ES847" s="41">
        <f t="shared" si="2385"/>
        <v>0.34303518090987634</v>
      </c>
      <c r="ET847" s="41">
        <f t="shared" si="2385"/>
        <v>0.3438088521289186</v>
      </c>
      <c r="EU847" s="41">
        <f t="shared" si="2385"/>
        <v>0.32215323848990135</v>
      </c>
      <c r="EV847" s="41">
        <f t="shared" si="2385"/>
        <v>0.3237347351028379</v>
      </c>
      <c r="EW847" s="41">
        <f t="shared" si="2385"/>
        <v>0.32291307911760214</v>
      </c>
      <c r="EX847" s="41">
        <f t="shared" ref="EX847:FF847" si="2386">(HLOOKUP(EX$728-$B847,$C$720:$HY$723,4,FALSE))*EX$722</f>
        <v>0.3361734842981729</v>
      </c>
      <c r="EY847" s="41">
        <f t="shared" si="2386"/>
        <v>0.33514868055000308</v>
      </c>
      <c r="EZ847" s="41">
        <f t="shared" si="2386"/>
        <v>0.33538701703163271</v>
      </c>
      <c r="FA847" s="41">
        <f t="shared" si="2386"/>
        <v>0.3345484717863918</v>
      </c>
      <c r="FB847" s="41">
        <f t="shared" si="2386"/>
        <v>0.33428223500318699</v>
      </c>
      <c r="FC847" s="41">
        <f t="shared" si="2386"/>
        <v>0.33535282920410997</v>
      </c>
      <c r="FD847" s="41">
        <f t="shared" si="2386"/>
        <v>0.34569742558689603</v>
      </c>
      <c r="FE847" s="41">
        <f t="shared" si="2386"/>
        <v>0.34660122134859639</v>
      </c>
      <c r="FF847" s="41">
        <f t="shared" si="2386"/>
        <v>0.34658108640034307</v>
      </c>
      <c r="FG847" s="41"/>
      <c r="FH847" s="41"/>
      <c r="FI847" s="41"/>
      <c r="FJ847" s="41"/>
      <c r="FK847" s="41"/>
      <c r="FL847" s="41"/>
      <c r="FM847" s="41"/>
      <c r="FN847" s="41"/>
      <c r="FO847" s="41"/>
      <c r="FP847" s="41"/>
      <c r="FQ847" s="41"/>
      <c r="FR847" s="41"/>
      <c r="FS847" s="41"/>
      <c r="FT847" s="41"/>
      <c r="FU847" s="41"/>
      <c r="FV847" s="41"/>
      <c r="FW847" s="41"/>
      <c r="FX847" s="41"/>
      <c r="FY847" s="41"/>
      <c r="FZ847" s="41"/>
      <c r="GA847" s="41"/>
      <c r="GB847" s="41"/>
      <c r="GC847" s="41"/>
      <c r="GD847" s="41"/>
      <c r="GE847" s="41"/>
      <c r="GF847" s="41"/>
      <c r="GG847" s="41"/>
      <c r="GH847" s="41"/>
      <c r="GI847" s="41"/>
      <c r="GJ847" s="41"/>
      <c r="GK847" s="41"/>
      <c r="GL847" s="41"/>
      <c r="GM847" s="41"/>
      <c r="GN847" s="41"/>
      <c r="GO847" s="41"/>
      <c r="GP847" s="41"/>
      <c r="GQ847" s="41"/>
      <c r="GR847" s="41"/>
      <c r="GS847" s="41"/>
      <c r="GT847" s="41"/>
      <c r="GU847" s="41"/>
      <c r="GV847" s="41"/>
      <c r="GW847" s="41"/>
      <c r="GX847" s="41"/>
      <c r="GY847" s="41"/>
      <c r="GZ847" s="41"/>
      <c r="HA847" s="41"/>
      <c r="HB847" s="41"/>
      <c r="HC847" s="41"/>
      <c r="HD847" s="41"/>
      <c r="HE847" s="41"/>
      <c r="HF847" s="41"/>
      <c r="HG847" s="41"/>
      <c r="HH847" s="41"/>
      <c r="HI847" s="41"/>
      <c r="HJ847" s="41"/>
      <c r="HK847" s="41"/>
      <c r="HL847" s="41"/>
      <c r="HM847" s="41"/>
      <c r="HN847" s="41"/>
      <c r="HO847" s="41"/>
      <c r="HP847" s="41"/>
      <c r="HQ847" s="41"/>
      <c r="HR847" s="41"/>
      <c r="HS847" s="41"/>
      <c r="HT847" s="41"/>
      <c r="HU847" s="41"/>
      <c r="HV847" s="41"/>
      <c r="HW847" s="41"/>
      <c r="HX847" s="41"/>
      <c r="HY847" s="41"/>
      <c r="HZ847" s="41"/>
      <c r="IA847" s="41"/>
      <c r="IB847" s="41"/>
      <c r="IC847" s="41"/>
      <c r="ID847" s="41"/>
      <c r="IE847" s="41"/>
      <c r="IF847" s="41"/>
    </row>
    <row r="848" spans="2:241" x14ac:dyDescent="0.25">
      <c r="B848" s="15">
        <f t="shared" si="2254"/>
        <v>120</v>
      </c>
      <c r="C848" s="55"/>
      <c r="D848" s="17"/>
      <c r="E848" s="17"/>
      <c r="F848" s="17"/>
      <c r="G848" s="17"/>
      <c r="H848" s="17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  <c r="AF848" s="17"/>
      <c r="AG848" s="17"/>
      <c r="AH848" s="17"/>
      <c r="AI848" s="17"/>
      <c r="AJ848" s="17"/>
      <c r="AK848" s="17"/>
      <c r="AL848" s="17"/>
      <c r="AM848" s="17"/>
      <c r="AN848" s="17"/>
      <c r="AO848" s="17"/>
      <c r="AP848" s="17"/>
      <c r="AQ848" s="17"/>
      <c r="AR848" s="17"/>
      <c r="AS848" s="17"/>
      <c r="AT848" s="17"/>
      <c r="AU848" s="17"/>
      <c r="AV848" s="17"/>
      <c r="AW848" s="17"/>
      <c r="AX848" s="17"/>
      <c r="AY848" s="17"/>
      <c r="AZ848" s="17"/>
      <c r="BA848" s="17"/>
      <c r="BB848" s="17"/>
      <c r="BC848" s="17"/>
      <c r="BD848" s="17"/>
      <c r="BE848" s="17"/>
      <c r="BF848" s="17"/>
      <c r="BG848" s="17"/>
      <c r="BH848" s="17"/>
      <c r="BI848" s="17"/>
      <c r="BJ848" s="17"/>
      <c r="BK848" s="17"/>
      <c r="BL848" s="17"/>
      <c r="BM848" s="17"/>
      <c r="BN848" s="17"/>
      <c r="BO848" s="17"/>
      <c r="BP848" s="17"/>
      <c r="BQ848" s="17"/>
      <c r="BR848" s="17"/>
      <c r="BS848" s="17"/>
      <c r="BT848" s="17"/>
      <c r="BU848" s="17"/>
      <c r="BV848" s="17"/>
      <c r="BW848" s="17"/>
      <c r="BX848" s="17"/>
      <c r="BY848" s="17"/>
      <c r="BZ848" s="17"/>
      <c r="CA848" s="17"/>
      <c r="CB848" s="17"/>
      <c r="CC848" s="17"/>
      <c r="CD848" s="17"/>
      <c r="CE848" s="17"/>
      <c r="CF848" s="17"/>
      <c r="CG848" s="17"/>
      <c r="CH848" s="17"/>
      <c r="CI848" s="17"/>
      <c r="CJ848" s="17"/>
      <c r="CK848" s="17"/>
      <c r="CL848" s="17"/>
      <c r="CM848" s="17"/>
      <c r="CN848" s="17"/>
      <c r="CO848" s="17"/>
      <c r="CP848" s="17"/>
      <c r="CQ848" s="17"/>
      <c r="CR848" s="17"/>
      <c r="CS848" s="17"/>
      <c r="CT848" s="17"/>
      <c r="CU848" s="17"/>
      <c r="CV848" s="17"/>
      <c r="CW848" s="17"/>
      <c r="CX848" s="17"/>
      <c r="CY848" s="17"/>
      <c r="CZ848" s="17"/>
      <c r="DA848" s="17"/>
      <c r="DB848" s="17"/>
      <c r="DC848" s="17"/>
      <c r="DD848" s="17"/>
      <c r="DE848" s="17"/>
      <c r="DF848" s="17"/>
      <c r="DG848" s="17"/>
      <c r="DH848" s="17"/>
      <c r="DI848" s="17"/>
      <c r="DJ848" s="17"/>
      <c r="DK848" s="17"/>
      <c r="DL848" s="17"/>
      <c r="DM848" s="17"/>
      <c r="DN848" s="17"/>
      <c r="DO848" s="17"/>
      <c r="DP848" s="17"/>
      <c r="DQ848" s="17"/>
      <c r="DR848" s="17"/>
      <c r="DS848" s="41">
        <f t="shared" ref="DS848:EX848" si="2387">(HLOOKUP(DS$728-$B848,$C$720:$HY$723,4,FALSE))*DS$722</f>
        <v>0.2616078006749103</v>
      </c>
      <c r="DT848" s="41">
        <f t="shared" si="2387"/>
        <v>0.29315898991462241</v>
      </c>
      <c r="DU848" s="41">
        <f t="shared" si="2387"/>
        <v>0.30216941894134103</v>
      </c>
      <c r="DV848" s="41">
        <f t="shared" si="2387"/>
        <v>0.30840738283802727</v>
      </c>
      <c r="DW848" s="41">
        <f t="shared" si="2387"/>
        <v>0.29225025070126437</v>
      </c>
      <c r="DX848" s="41">
        <f t="shared" si="2387"/>
        <v>0.29442271756696919</v>
      </c>
      <c r="DY848" s="41">
        <f t="shared" si="2387"/>
        <v>0.29674889963710022</v>
      </c>
      <c r="DZ848" s="41">
        <f t="shared" si="2387"/>
        <v>0.31186656816772057</v>
      </c>
      <c r="EA848" s="41">
        <f t="shared" si="2387"/>
        <v>0.31521136651688331</v>
      </c>
      <c r="EB848" s="41">
        <f t="shared" si="2387"/>
        <v>0.31766362545469951</v>
      </c>
      <c r="EC848" s="41">
        <f t="shared" si="2387"/>
        <v>0.31924100018417922</v>
      </c>
      <c r="ED848" s="41">
        <f t="shared" si="2387"/>
        <v>0.32103094730310633</v>
      </c>
      <c r="EE848" s="41">
        <f t="shared" si="2387"/>
        <v>0.32182346157048863</v>
      </c>
      <c r="EF848" s="41">
        <f t="shared" si="2387"/>
        <v>0.33233475289694947</v>
      </c>
      <c r="EG848" s="41">
        <f t="shared" si="2387"/>
        <v>0.33251929490938997</v>
      </c>
      <c r="EH848" s="41">
        <f t="shared" si="2387"/>
        <v>0.33337909767983204</v>
      </c>
      <c r="EI848" s="41">
        <f t="shared" si="2387"/>
        <v>0.31160016004390179</v>
      </c>
      <c r="EJ848" s="41">
        <f t="shared" si="2387"/>
        <v>0.31218438586045349</v>
      </c>
      <c r="EK848" s="41">
        <f t="shared" si="2387"/>
        <v>0.31314245055647272</v>
      </c>
      <c r="EL848" s="41">
        <f t="shared" si="2387"/>
        <v>0.32779248877022787</v>
      </c>
      <c r="EM848" s="41">
        <f t="shared" si="2387"/>
        <v>0.3290959818632776</v>
      </c>
      <c r="EN848" s="41">
        <f t="shared" si="2387"/>
        <v>0.32967864134307961</v>
      </c>
      <c r="EO848" s="41">
        <f t="shared" si="2387"/>
        <v>0.32911141177586767</v>
      </c>
      <c r="EP848" s="41">
        <f t="shared" si="2387"/>
        <v>0.32960362525294223</v>
      </c>
      <c r="EQ848" s="41">
        <f t="shared" si="2387"/>
        <v>0.33091758406879407</v>
      </c>
      <c r="ER848" s="41">
        <f t="shared" si="2387"/>
        <v>0.34196959090828583</v>
      </c>
      <c r="ES848" s="41">
        <f t="shared" si="2387"/>
        <v>0.34219477667543496</v>
      </c>
      <c r="ET848" s="41">
        <f t="shared" si="2387"/>
        <v>0.34299661163084738</v>
      </c>
      <c r="EU848" s="41">
        <f t="shared" si="2387"/>
        <v>0.32141838328256184</v>
      </c>
      <c r="EV848" s="41">
        <f t="shared" si="2387"/>
        <v>0.32302086961284948</v>
      </c>
      <c r="EW848" s="41">
        <f t="shared" si="2387"/>
        <v>0.32222397823144805</v>
      </c>
      <c r="EX848" s="41">
        <f t="shared" si="2387"/>
        <v>0.33547848821606951</v>
      </c>
      <c r="EY848" s="41">
        <f t="shared" ref="EY848:FF848" si="2388">(HLOOKUP(EY$728-$B848,$C$720:$HY$723,4,FALSE))*EY$722</f>
        <v>0.33447678465332192</v>
      </c>
      <c r="EZ848" s="41">
        <f t="shared" si="2388"/>
        <v>0.33473440536423116</v>
      </c>
      <c r="FA848" s="41">
        <f t="shared" si="2388"/>
        <v>0.33391607860049699</v>
      </c>
      <c r="FB848" s="41">
        <f t="shared" si="2388"/>
        <v>0.3336678858658304</v>
      </c>
      <c r="FC848" s="41">
        <f t="shared" si="2388"/>
        <v>0.33475315879206929</v>
      </c>
      <c r="FD848" s="41">
        <f t="shared" si="2388"/>
        <v>0.34509551429647783</v>
      </c>
      <c r="FE848" s="41">
        <f t="shared" si="2388"/>
        <v>0.3460132005733253</v>
      </c>
      <c r="FF848" s="41">
        <f t="shared" si="2388"/>
        <v>0.34600779028329631</v>
      </c>
      <c r="FG848" s="41"/>
      <c r="FH848" s="41"/>
      <c r="FI848" s="41"/>
      <c r="FJ848" s="41"/>
      <c r="FK848" s="41"/>
      <c r="FL848" s="41"/>
      <c r="FM848" s="41"/>
      <c r="FN848" s="41"/>
      <c r="FO848" s="41"/>
      <c r="FP848" s="41"/>
      <c r="FQ848" s="41"/>
      <c r="FR848" s="41"/>
      <c r="FS848" s="41"/>
      <c r="FT848" s="41"/>
      <c r="FU848" s="41"/>
      <c r="FV848" s="41"/>
      <c r="FW848" s="41"/>
      <c r="FX848" s="41"/>
      <c r="FY848" s="41"/>
      <c r="FZ848" s="41"/>
      <c r="GA848" s="41"/>
      <c r="GB848" s="41"/>
      <c r="GC848" s="41"/>
      <c r="GD848" s="41"/>
      <c r="GE848" s="41"/>
      <c r="GF848" s="41"/>
      <c r="GG848" s="41"/>
      <c r="GH848" s="41"/>
      <c r="GI848" s="41"/>
      <c r="GJ848" s="41"/>
      <c r="GK848" s="41"/>
      <c r="GL848" s="41"/>
      <c r="GM848" s="41"/>
      <c r="GN848" s="41"/>
      <c r="GO848" s="41"/>
      <c r="GP848" s="41"/>
      <c r="GQ848" s="41"/>
      <c r="GR848" s="41"/>
      <c r="GS848" s="41"/>
      <c r="GT848" s="41"/>
      <c r="GU848" s="41"/>
      <c r="GV848" s="41"/>
      <c r="GW848" s="41"/>
      <c r="GX848" s="41"/>
      <c r="GY848" s="41"/>
      <c r="GZ848" s="41"/>
      <c r="HA848" s="41"/>
      <c r="HB848" s="41"/>
      <c r="HC848" s="41"/>
      <c r="HD848" s="41"/>
      <c r="HE848" s="41"/>
      <c r="HF848" s="41"/>
      <c r="HG848" s="41"/>
      <c r="HH848" s="41"/>
      <c r="HI848" s="41"/>
      <c r="HJ848" s="41"/>
      <c r="HK848" s="41"/>
      <c r="HL848" s="41"/>
      <c r="HM848" s="41"/>
      <c r="HN848" s="41"/>
      <c r="HO848" s="41"/>
      <c r="HP848" s="41"/>
      <c r="HQ848" s="41"/>
      <c r="HR848" s="41"/>
      <c r="HS848" s="41"/>
      <c r="HT848" s="41"/>
      <c r="HU848" s="41"/>
      <c r="HV848" s="41"/>
      <c r="HW848" s="41"/>
      <c r="HX848" s="41"/>
      <c r="HY848" s="41"/>
      <c r="HZ848" s="41"/>
      <c r="IA848" s="41"/>
      <c r="IB848" s="41"/>
      <c r="IC848" s="41"/>
      <c r="ID848" s="41"/>
      <c r="IE848" s="41"/>
      <c r="IF848" s="41"/>
      <c r="IG848" s="41"/>
    </row>
    <row r="849" spans="2:257" x14ac:dyDescent="0.25">
      <c r="B849" s="37">
        <f t="shared" si="2254"/>
        <v>121</v>
      </c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  <c r="AR849" s="17"/>
      <c r="AS849" s="17"/>
      <c r="AT849" s="17"/>
      <c r="AU849" s="17"/>
      <c r="AV849" s="17"/>
      <c r="AW849" s="17"/>
      <c r="AX849" s="17"/>
      <c r="AY849" s="17"/>
      <c r="AZ849" s="17"/>
      <c r="BA849" s="17"/>
      <c r="BB849" s="17"/>
      <c r="BC849" s="17"/>
      <c r="BD849" s="17"/>
      <c r="BE849" s="17"/>
      <c r="BF849" s="17"/>
      <c r="BG849" s="17"/>
      <c r="BH849" s="17"/>
      <c r="BI849" s="17"/>
      <c r="BJ849" s="17"/>
      <c r="BK849" s="17"/>
      <c r="BL849" s="17"/>
      <c r="BM849" s="17"/>
      <c r="BN849" s="17"/>
      <c r="BO849" s="17"/>
      <c r="BP849" s="17"/>
      <c r="BQ849" s="17"/>
      <c r="BR849" s="17"/>
      <c r="BS849" s="17"/>
      <c r="BT849" s="17"/>
      <c r="BU849" s="17"/>
      <c r="BV849" s="17"/>
      <c r="BW849" s="17"/>
      <c r="BX849" s="17"/>
      <c r="BY849" s="17"/>
      <c r="BZ849" s="17"/>
      <c r="CA849" s="17"/>
      <c r="CB849" s="17"/>
      <c r="CC849" s="17"/>
      <c r="CD849" s="17"/>
      <c r="CE849" s="17"/>
      <c r="CF849" s="17"/>
      <c r="CG849" s="17"/>
      <c r="CH849" s="17"/>
      <c r="CI849" s="17"/>
      <c r="CJ849" s="17"/>
      <c r="CK849" s="17"/>
      <c r="CL849" s="17"/>
      <c r="CM849" s="17"/>
      <c r="CN849" s="17"/>
      <c r="CO849" s="17"/>
      <c r="CP849" s="17"/>
      <c r="CQ849" s="17"/>
      <c r="CR849" s="17"/>
      <c r="CS849" s="17"/>
      <c r="CT849" s="17"/>
      <c r="CU849" s="17"/>
      <c r="CV849" s="17"/>
      <c r="CW849" s="17"/>
      <c r="CX849" s="17"/>
      <c r="CY849" s="17"/>
      <c r="CZ849" s="17"/>
      <c r="DA849" s="17"/>
      <c r="DB849" s="17"/>
      <c r="DC849" s="17"/>
      <c r="DD849" s="17"/>
      <c r="DE849" s="17"/>
      <c r="DF849" s="17"/>
      <c r="DG849" s="17"/>
      <c r="DH849" s="17"/>
      <c r="DI849" s="17"/>
      <c r="DJ849" s="17"/>
      <c r="DK849" s="17"/>
      <c r="DL849" s="17"/>
      <c r="DM849" s="17"/>
      <c r="DN849" s="17"/>
      <c r="DO849" s="17"/>
      <c r="DP849" s="17"/>
      <c r="DQ849" s="17"/>
      <c r="DR849" s="17"/>
      <c r="DT849" s="41">
        <f t="shared" ref="DT849:EY849" si="2389">(HLOOKUP(DT$728-$B849,$C$720:$HY$723,4,FALSE))*DT$722</f>
        <v>0.26798669396630415</v>
      </c>
      <c r="DU849" s="41">
        <f t="shared" si="2389"/>
        <v>0.29189592851459989</v>
      </c>
      <c r="DV849" s="41">
        <f t="shared" si="2389"/>
        <v>0.30155032388111863</v>
      </c>
      <c r="DW849" s="41">
        <f t="shared" si="2389"/>
        <v>0.28740318218357719</v>
      </c>
      <c r="DX849" s="41">
        <f t="shared" si="2389"/>
        <v>0.29052424465759746</v>
      </c>
      <c r="DY849" s="41">
        <f t="shared" si="2389"/>
        <v>0.29347742443487701</v>
      </c>
      <c r="DZ849" s="41">
        <f t="shared" si="2389"/>
        <v>0.30892079868331501</v>
      </c>
      <c r="EA849" s="41">
        <f t="shared" si="2389"/>
        <v>0.31260665299626955</v>
      </c>
      <c r="EB849" s="41">
        <f t="shared" si="2389"/>
        <v>0.3153304771308153</v>
      </c>
      <c r="EC849" s="41">
        <f t="shared" si="2389"/>
        <v>0.31713076351149705</v>
      </c>
      <c r="ED849" s="41">
        <f t="shared" si="2389"/>
        <v>0.31910175411938291</v>
      </c>
      <c r="EE849" s="41">
        <f t="shared" si="2389"/>
        <v>0.32005060188837586</v>
      </c>
      <c r="EF849" s="41">
        <f t="shared" si="2389"/>
        <v>0.33064473810560752</v>
      </c>
      <c r="EG849" s="41">
        <f t="shared" si="2389"/>
        <v>0.33094904484383803</v>
      </c>
      <c r="EH849" s="41">
        <f t="shared" si="2389"/>
        <v>0.33190966556293372</v>
      </c>
      <c r="EI849" s="41">
        <f t="shared" si="2389"/>
        <v>0.31031249669730454</v>
      </c>
      <c r="EJ849" s="41">
        <f t="shared" si="2389"/>
        <v>0.31097013468496182</v>
      </c>
      <c r="EK849" s="41">
        <f t="shared" si="2389"/>
        <v>0.31199208323414501</v>
      </c>
      <c r="EL849" s="41">
        <f t="shared" si="2389"/>
        <v>0.32665162867646297</v>
      </c>
      <c r="EM849" s="41">
        <f t="shared" si="2389"/>
        <v>0.32800780745515046</v>
      </c>
      <c r="EN849" s="41">
        <f t="shared" si="2389"/>
        <v>0.32864040696528252</v>
      </c>
      <c r="EO849" s="41">
        <f t="shared" si="2389"/>
        <v>0.3281220362367071</v>
      </c>
      <c r="EP849" s="41">
        <f t="shared" si="2389"/>
        <v>0.3286558155179013</v>
      </c>
      <c r="EQ849" s="41">
        <f t="shared" si="2389"/>
        <v>0.33000561338998291</v>
      </c>
      <c r="ER849" s="41">
        <f t="shared" si="2389"/>
        <v>0.34106482924832948</v>
      </c>
      <c r="ES849" s="41">
        <f t="shared" si="2389"/>
        <v>0.34132421326921569</v>
      </c>
      <c r="ET849" s="41">
        <f t="shared" si="2389"/>
        <v>0.34215630188754631</v>
      </c>
      <c r="EU849" s="41">
        <f t="shared" si="2389"/>
        <v>0.32065903975167226</v>
      </c>
      <c r="EV849" s="41">
        <f t="shared" si="2389"/>
        <v>0.32228403527516897</v>
      </c>
      <c r="EW849" s="41">
        <f t="shared" si="2389"/>
        <v>0.32151344410222293</v>
      </c>
      <c r="EX849" s="41">
        <f t="shared" si="2389"/>
        <v>0.33476257257664399</v>
      </c>
      <c r="EY849" s="41">
        <f t="shared" si="2389"/>
        <v>0.33378529628274478</v>
      </c>
      <c r="EZ849" s="41">
        <f t="shared" ref="EZ849:FF849" si="2390">(HLOOKUP(EZ$728-$B849,$C$720:$HY$723,4,FALSE))*EZ$722</f>
        <v>0.3340633399938614</v>
      </c>
      <c r="FA849" s="41">
        <f t="shared" si="2390"/>
        <v>0.33326632915355553</v>
      </c>
      <c r="FB849" s="41">
        <f t="shared" si="2390"/>
        <v>0.3330371572415245</v>
      </c>
      <c r="FC849" s="41">
        <f t="shared" si="2390"/>
        <v>0.33413794418358334</v>
      </c>
      <c r="FD849" s="41">
        <f t="shared" si="2390"/>
        <v>0.3444784222333433</v>
      </c>
      <c r="FE849" s="41">
        <f t="shared" si="2390"/>
        <v>0.34541073947109047</v>
      </c>
      <c r="FF849" s="41">
        <f t="shared" si="2390"/>
        <v>0.34542077628403633</v>
      </c>
      <c r="FG849" s="41"/>
      <c r="FH849" s="41"/>
      <c r="FI849" s="41"/>
      <c r="FJ849" s="41"/>
      <c r="FK849" s="41"/>
      <c r="FL849" s="41"/>
      <c r="FM849" s="41"/>
      <c r="FN849" s="41"/>
      <c r="FO849" s="41"/>
      <c r="FP849" s="41"/>
      <c r="FQ849" s="41"/>
      <c r="FR849" s="41"/>
      <c r="FS849" s="41"/>
      <c r="FT849" s="41"/>
      <c r="FU849" s="41"/>
      <c r="FV849" s="41"/>
      <c r="FW849" s="41"/>
      <c r="FX849" s="41"/>
      <c r="FY849" s="41"/>
      <c r="FZ849" s="41"/>
      <c r="GA849" s="41"/>
      <c r="GB849" s="41"/>
      <c r="GC849" s="41"/>
      <c r="GD849" s="41"/>
      <c r="GE849" s="41"/>
      <c r="GF849" s="41"/>
      <c r="GG849" s="41"/>
      <c r="GH849" s="41"/>
      <c r="GI849" s="41"/>
      <c r="GJ849" s="41"/>
      <c r="GK849" s="41"/>
      <c r="GL849" s="41"/>
      <c r="GM849" s="41"/>
      <c r="GN849" s="41"/>
      <c r="GO849" s="41"/>
      <c r="GP849" s="41"/>
      <c r="GQ849" s="41"/>
      <c r="GR849" s="41"/>
      <c r="GS849" s="41"/>
      <c r="GT849" s="41"/>
      <c r="GU849" s="41"/>
      <c r="GV849" s="41"/>
      <c r="GW849" s="41"/>
      <c r="GX849" s="41"/>
      <c r="GY849" s="41"/>
      <c r="GZ849" s="41"/>
      <c r="HA849" s="41"/>
      <c r="HB849" s="41"/>
      <c r="HC849" s="41"/>
      <c r="HD849" s="41"/>
      <c r="HE849" s="41"/>
      <c r="HF849" s="41"/>
      <c r="HG849" s="41"/>
      <c r="HH849" s="41"/>
      <c r="HI849" s="41"/>
      <c r="HJ849" s="41"/>
      <c r="HK849" s="41"/>
      <c r="HL849" s="41"/>
      <c r="HM849" s="41"/>
      <c r="HN849" s="41"/>
      <c r="HO849" s="41"/>
      <c r="HP849" s="41"/>
      <c r="HQ849" s="41"/>
      <c r="HR849" s="41"/>
      <c r="HS849" s="41"/>
      <c r="HT849" s="41"/>
      <c r="HU849" s="41"/>
      <c r="HV849" s="41"/>
      <c r="HW849" s="41"/>
      <c r="HX849" s="41"/>
      <c r="HY849" s="41"/>
      <c r="HZ849" s="41"/>
      <c r="IA849" s="41"/>
      <c r="IB849" s="41"/>
      <c r="IC849" s="41"/>
      <c r="ID849" s="41"/>
      <c r="IE849" s="41"/>
      <c r="IF849" s="41"/>
      <c r="IG849" s="41"/>
      <c r="IH849" s="41"/>
    </row>
    <row r="850" spans="2:257" x14ac:dyDescent="0.25">
      <c r="B850" s="37">
        <f t="shared" si="2254"/>
        <v>122</v>
      </c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  <c r="AR850" s="17"/>
      <c r="AS850" s="17"/>
      <c r="AT850" s="17"/>
      <c r="AU850" s="17"/>
      <c r="AV850" s="17"/>
      <c r="AW850" s="17"/>
      <c r="AX850" s="17"/>
      <c r="AY850" s="17"/>
      <c r="AZ850" s="17"/>
      <c r="BA850" s="17"/>
      <c r="BB850" s="17"/>
      <c r="BC850" s="17"/>
      <c r="BD850" s="17"/>
      <c r="BE850" s="17"/>
      <c r="BF850" s="17"/>
      <c r="BG850" s="17"/>
      <c r="BH850" s="17"/>
      <c r="BI850" s="17"/>
      <c r="BJ850" s="17"/>
      <c r="BK850" s="17"/>
      <c r="BL850" s="17"/>
      <c r="BM850" s="17"/>
      <c r="BN850" s="17"/>
      <c r="BO850" s="17"/>
      <c r="BP850" s="17"/>
      <c r="BQ850" s="17"/>
      <c r="BR850" s="17"/>
      <c r="BS850" s="17"/>
      <c r="BT850" s="17"/>
      <c r="BU850" s="17"/>
      <c r="BV850" s="17"/>
      <c r="BW850" s="17"/>
      <c r="BX850" s="17"/>
      <c r="BY850" s="17"/>
      <c r="BZ850" s="17"/>
      <c r="CA850" s="17"/>
      <c r="CB850" s="17"/>
      <c r="CC850" s="17"/>
      <c r="CD850" s="17"/>
      <c r="CE850" s="17"/>
      <c r="CF850" s="17"/>
      <c r="CG850" s="17"/>
      <c r="CH850" s="17"/>
      <c r="CI850" s="17"/>
      <c r="CJ850" s="17"/>
      <c r="CK850" s="17"/>
      <c r="CL850" s="17"/>
      <c r="CM850" s="17"/>
      <c r="CN850" s="17"/>
      <c r="CO850" s="17"/>
      <c r="CP850" s="17"/>
      <c r="CQ850" s="17"/>
      <c r="CR850" s="17"/>
      <c r="CS850" s="17"/>
      <c r="CT850" s="17"/>
      <c r="CU850" s="17"/>
      <c r="CV850" s="17"/>
      <c r="CW850" s="17"/>
      <c r="CX850" s="17"/>
      <c r="CY850" s="17"/>
      <c r="CZ850" s="17"/>
      <c r="DA850" s="17"/>
      <c r="DB850" s="17"/>
      <c r="DC850" s="17"/>
      <c r="DD850" s="17"/>
      <c r="DE850" s="17"/>
      <c r="DF850" s="17"/>
      <c r="DG850" s="17"/>
      <c r="DH850" s="17"/>
      <c r="DI850" s="17"/>
      <c r="DJ850" s="17"/>
      <c r="DK850" s="17"/>
      <c r="DL850" s="17"/>
      <c r="DM850" s="17"/>
      <c r="DN850" s="17"/>
      <c r="DO850" s="17"/>
      <c r="DP850" s="17"/>
      <c r="DQ850" s="17"/>
      <c r="DR850" s="17"/>
      <c r="DU850" s="41">
        <f t="shared" ref="DU850:EZ850" si="2391">(HLOOKUP(DU$728-$B850,$C$720:$HY$723,4,FALSE))*DU$722</f>
        <v>0.26683208619197979</v>
      </c>
      <c r="DV850" s="41">
        <f t="shared" si="2391"/>
        <v>0.29129788213361418</v>
      </c>
      <c r="DW850" s="41">
        <f t="shared" si="2391"/>
        <v>0.28101312580262811</v>
      </c>
      <c r="DX850" s="41">
        <f t="shared" si="2391"/>
        <v>0.28570580252957295</v>
      </c>
      <c r="DY850" s="41">
        <f t="shared" si="2391"/>
        <v>0.28959146822155829</v>
      </c>
      <c r="DZ850" s="41">
        <f t="shared" si="2391"/>
        <v>0.30551513573535005</v>
      </c>
      <c r="EA850" s="41">
        <f t="shared" si="2391"/>
        <v>0.30965389296037066</v>
      </c>
      <c r="EB850" s="41">
        <f t="shared" si="2391"/>
        <v>0.31272477935309811</v>
      </c>
      <c r="EC850" s="41">
        <f t="shared" si="2391"/>
        <v>0.31480152890593005</v>
      </c>
      <c r="ED850" s="41">
        <f t="shared" si="2391"/>
        <v>0.31699243788659504</v>
      </c>
      <c r="EE850" s="41">
        <f t="shared" si="2391"/>
        <v>0.31812729996126704</v>
      </c>
      <c r="EF850" s="41">
        <f t="shared" si="2391"/>
        <v>0.3288232838137744</v>
      </c>
      <c r="EG850" s="41">
        <f t="shared" si="2391"/>
        <v>0.32926607676393937</v>
      </c>
      <c r="EH850" s="41">
        <f t="shared" si="2391"/>
        <v>0.33034229433940959</v>
      </c>
      <c r="EI850" s="41">
        <f t="shared" si="2391"/>
        <v>0.30894473503469477</v>
      </c>
      <c r="EJ850" s="41">
        <f t="shared" si="2391"/>
        <v>0.30968507486899821</v>
      </c>
      <c r="EK850" s="41">
        <f t="shared" si="2391"/>
        <v>0.31077858002588238</v>
      </c>
      <c r="EL850" s="41">
        <f t="shared" si="2391"/>
        <v>0.32545163372609209</v>
      </c>
      <c r="EM850" s="41">
        <f t="shared" si="2391"/>
        <v>0.32686619795893285</v>
      </c>
      <c r="EN850" s="41">
        <f t="shared" si="2391"/>
        <v>0.32755373894122658</v>
      </c>
      <c r="EO850" s="41">
        <f t="shared" si="2391"/>
        <v>0.32708870396881773</v>
      </c>
      <c r="EP850" s="41">
        <f t="shared" si="2391"/>
        <v>0.32766780959333702</v>
      </c>
      <c r="EQ850" s="41">
        <f t="shared" si="2391"/>
        <v>0.32905664769596438</v>
      </c>
      <c r="ER850" s="41">
        <f t="shared" si="2391"/>
        <v>0.34012489393264217</v>
      </c>
      <c r="ES850" s="41">
        <f t="shared" si="2391"/>
        <v>0.34042115910887205</v>
      </c>
      <c r="ET850" s="41">
        <f t="shared" si="2391"/>
        <v>0.34128583636342424</v>
      </c>
      <c r="EU850" s="41">
        <f t="shared" si="2391"/>
        <v>0.31987345497840075</v>
      </c>
      <c r="EV850" s="41">
        <f t="shared" si="2391"/>
        <v>0.3215226466613757</v>
      </c>
      <c r="EW850" s="41">
        <f t="shared" si="2391"/>
        <v>0.32078004831289086</v>
      </c>
      <c r="EX850" s="41">
        <f t="shared" si="2391"/>
        <v>0.33402438966949843</v>
      </c>
      <c r="EY850" s="41">
        <f t="shared" si="2391"/>
        <v>0.3330729939378469</v>
      </c>
      <c r="EZ850" s="41">
        <f t="shared" si="2391"/>
        <v>0.33337270636772992</v>
      </c>
      <c r="FA850" s="41">
        <f t="shared" ref="FA850:FF850" si="2392">(HLOOKUP(FA$728-$B850,$C$720:$HY$723,4,FALSE))*FA$722</f>
        <v>0.33259820693778913</v>
      </c>
      <c r="FB850" s="41">
        <f t="shared" si="2392"/>
        <v>0.33238911804067028</v>
      </c>
      <c r="FC850" s="41">
        <f t="shared" si="2392"/>
        <v>0.33350632701336497</v>
      </c>
      <c r="FD850" s="41">
        <f t="shared" si="2392"/>
        <v>0.34384533438308712</v>
      </c>
      <c r="FE850" s="41">
        <f t="shared" si="2392"/>
        <v>0.34479308372936468</v>
      </c>
      <c r="FF850" s="41">
        <f t="shared" si="2392"/>
        <v>0.34481934668172615</v>
      </c>
      <c r="FG850" s="41"/>
      <c r="FH850" s="41"/>
      <c r="FI850" s="41"/>
      <c r="FJ850" s="41"/>
      <c r="FK850" s="41"/>
      <c r="FL850" s="41"/>
      <c r="FM850" s="41"/>
      <c r="FN850" s="41"/>
      <c r="FO850" s="41"/>
      <c r="FP850" s="41"/>
      <c r="FQ850" s="41"/>
      <c r="FR850" s="41"/>
      <c r="FS850" s="41"/>
      <c r="FT850" s="41"/>
      <c r="FU850" s="41"/>
      <c r="FV850" s="41"/>
      <c r="FW850" s="41"/>
      <c r="FX850" s="41"/>
      <c r="FY850" s="41"/>
      <c r="FZ850" s="41"/>
      <c r="GA850" s="41"/>
      <c r="GB850" s="41"/>
      <c r="GC850" s="41"/>
      <c r="GD850" s="41"/>
      <c r="GE850" s="41"/>
      <c r="GF850" s="41"/>
      <c r="GG850" s="41"/>
      <c r="GH850" s="41"/>
      <c r="GI850" s="41"/>
      <c r="GJ850" s="41"/>
      <c r="GK850" s="41"/>
      <c r="GL850" s="41"/>
      <c r="GM850" s="41"/>
      <c r="GN850" s="41"/>
      <c r="GO850" s="41"/>
      <c r="GP850" s="41"/>
      <c r="GQ850" s="41"/>
      <c r="GR850" s="41"/>
      <c r="GS850" s="41"/>
      <c r="GT850" s="41"/>
      <c r="GU850" s="41"/>
      <c r="GV850" s="41"/>
      <c r="GW850" s="41"/>
      <c r="GX850" s="41"/>
      <c r="GY850" s="41"/>
      <c r="GZ850" s="41"/>
      <c r="HA850" s="41"/>
      <c r="HB850" s="41"/>
      <c r="HC850" s="41"/>
      <c r="HD850" s="41"/>
      <c r="HE850" s="41"/>
      <c r="HF850" s="41"/>
      <c r="HG850" s="41"/>
      <c r="HH850" s="41"/>
      <c r="HI850" s="41"/>
      <c r="HJ850" s="41"/>
      <c r="HK850" s="41"/>
      <c r="HL850" s="41"/>
      <c r="HM850" s="41"/>
      <c r="HN850" s="41"/>
      <c r="HO850" s="41"/>
      <c r="HP850" s="41"/>
      <c r="HQ850" s="41"/>
      <c r="HR850" s="41"/>
      <c r="HS850" s="41"/>
      <c r="HT850" s="41"/>
      <c r="HU850" s="41"/>
      <c r="HV850" s="41"/>
      <c r="HW850" s="41"/>
      <c r="HX850" s="41"/>
      <c r="HY850" s="41"/>
      <c r="HZ850" s="41"/>
      <c r="IA850" s="41"/>
      <c r="IB850" s="41"/>
      <c r="IC850" s="41"/>
      <c r="ID850" s="41"/>
      <c r="IE850" s="41"/>
      <c r="IF850" s="41"/>
      <c r="IG850" s="41"/>
      <c r="IH850" s="41"/>
      <c r="II850" s="41"/>
    </row>
    <row r="851" spans="2:257" x14ac:dyDescent="0.25">
      <c r="B851" s="37">
        <f t="shared" si="2254"/>
        <v>123</v>
      </c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  <c r="AR851" s="17"/>
      <c r="AS851" s="17"/>
      <c r="AT851" s="17"/>
      <c r="AU851" s="17"/>
      <c r="AV851" s="17"/>
      <c r="AW851" s="17"/>
      <c r="AX851" s="17"/>
      <c r="AY851" s="17"/>
      <c r="AZ851" s="17"/>
      <c r="BA851" s="17"/>
      <c r="BB851" s="17"/>
      <c r="BC851" s="17"/>
      <c r="BD851" s="17"/>
      <c r="BE851" s="17"/>
      <c r="BF851" s="17"/>
      <c r="BG851" s="17"/>
      <c r="BH851" s="17"/>
      <c r="BI851" s="17"/>
      <c r="BJ851" s="17"/>
      <c r="BK851" s="17"/>
      <c r="BL851" s="17"/>
      <c r="BM851" s="17"/>
      <c r="BN851" s="17"/>
      <c r="BO851" s="17"/>
      <c r="BP851" s="17"/>
      <c r="BQ851" s="17"/>
      <c r="BR851" s="17"/>
      <c r="BS851" s="17"/>
      <c r="BT851" s="17"/>
      <c r="BU851" s="17"/>
      <c r="BV851" s="17"/>
      <c r="BW851" s="17"/>
      <c r="BX851" s="17"/>
      <c r="BY851" s="17"/>
      <c r="BZ851" s="17"/>
      <c r="CA851" s="17"/>
      <c r="CB851" s="17"/>
      <c r="CC851" s="17"/>
      <c r="CD851" s="17"/>
      <c r="CE851" s="17"/>
      <c r="CF851" s="17"/>
      <c r="CG851" s="17"/>
      <c r="CH851" s="17"/>
      <c r="CI851" s="17"/>
      <c r="CJ851" s="17"/>
      <c r="CK851" s="17"/>
      <c r="CL851" s="17"/>
      <c r="CM851" s="17"/>
      <c r="CN851" s="17"/>
      <c r="CO851" s="17"/>
      <c r="CP851" s="17"/>
      <c r="CQ851" s="17"/>
      <c r="CR851" s="17"/>
      <c r="CS851" s="17"/>
      <c r="CT851" s="17"/>
      <c r="CU851" s="17"/>
      <c r="CV851" s="17"/>
      <c r="CW851" s="17"/>
      <c r="CX851" s="17"/>
      <c r="CY851" s="17"/>
      <c r="CZ851" s="17"/>
      <c r="DA851" s="17"/>
      <c r="DB851" s="17"/>
      <c r="DC851" s="17"/>
      <c r="DD851" s="17"/>
      <c r="DE851" s="17"/>
      <c r="DF851" s="17"/>
      <c r="DG851" s="17"/>
      <c r="DH851" s="17"/>
      <c r="DI851" s="17"/>
      <c r="DJ851" s="17"/>
      <c r="DK851" s="17"/>
      <c r="DL851" s="17"/>
      <c r="DM851" s="17"/>
      <c r="DN851" s="17"/>
      <c r="DO851" s="17"/>
      <c r="DP851" s="17"/>
      <c r="DQ851" s="17"/>
      <c r="DR851" s="17"/>
      <c r="DV851" s="41">
        <f t="shared" ref="DV851:FA851" si="2393">(HLOOKUP(DV$728-$B851,$C$720:$HY$723,4,FALSE))*DV$722</f>
        <v>0.26628539147002861</v>
      </c>
      <c r="DW851" s="41">
        <f t="shared" si="2393"/>
        <v>0.27145893045143554</v>
      </c>
      <c r="DX851" s="41">
        <f t="shared" si="2393"/>
        <v>0.2793534852982274</v>
      </c>
      <c r="DY851" s="41">
        <f t="shared" si="2393"/>
        <v>0.28478849650386295</v>
      </c>
      <c r="DZ851" s="41">
        <f t="shared" si="2393"/>
        <v>0.30146978729923157</v>
      </c>
      <c r="EA851" s="41">
        <f t="shared" si="2393"/>
        <v>0.3062401480961755</v>
      </c>
      <c r="EB851" s="41">
        <f t="shared" si="2393"/>
        <v>0.30977090354188774</v>
      </c>
      <c r="EC851" s="41">
        <f t="shared" si="2393"/>
        <v>0.31220020203211868</v>
      </c>
      <c r="ED851" s="41">
        <f t="shared" si="2393"/>
        <v>0.31466421924311505</v>
      </c>
      <c r="EE851" s="41">
        <f t="shared" si="2393"/>
        <v>0.31602442503426109</v>
      </c>
      <c r="EF851" s="41">
        <f t="shared" si="2393"/>
        <v>0.32684726361038841</v>
      </c>
      <c r="EG851" s="41">
        <f t="shared" si="2393"/>
        <v>0.32745221723569495</v>
      </c>
      <c r="EH851" s="41">
        <f t="shared" si="2393"/>
        <v>0.32866241175483818</v>
      </c>
      <c r="EI851" s="41">
        <f t="shared" si="2393"/>
        <v>0.30748581070198094</v>
      </c>
      <c r="EJ851" s="41">
        <f t="shared" si="2393"/>
        <v>0.3083200786880631</v>
      </c>
      <c r="EK851" s="41">
        <f t="shared" si="2393"/>
        <v>0.30949431179460002</v>
      </c>
      <c r="EL851" s="41">
        <f t="shared" si="2393"/>
        <v>0.32418577916476166</v>
      </c>
      <c r="EM851" s="41">
        <f t="shared" si="2393"/>
        <v>0.32566541476190142</v>
      </c>
      <c r="EN851" s="41">
        <f t="shared" si="2393"/>
        <v>0.32641370980046286</v>
      </c>
      <c r="EO851" s="41">
        <f t="shared" si="2393"/>
        <v>0.32600716673815588</v>
      </c>
      <c r="EP851" s="41">
        <f t="shared" si="2393"/>
        <v>0.32663590779032259</v>
      </c>
      <c r="EQ851" s="41">
        <f t="shared" si="2393"/>
        <v>0.32806743678871614</v>
      </c>
      <c r="ER851" s="41">
        <f t="shared" si="2393"/>
        <v>0.3391468291878999</v>
      </c>
      <c r="ES851" s="41">
        <f t="shared" si="2393"/>
        <v>0.33948299767381923</v>
      </c>
      <c r="ET851" s="41">
        <f t="shared" si="2393"/>
        <v>0.34038288373828701</v>
      </c>
      <c r="EU851" s="41">
        <f t="shared" si="2393"/>
        <v>0.31905967831228516</v>
      </c>
      <c r="EV851" s="41">
        <f t="shared" si="2393"/>
        <v>0.32073494613163317</v>
      </c>
      <c r="EW851" s="41">
        <f t="shared" si="2393"/>
        <v>0.32002221283367155</v>
      </c>
      <c r="EX851" s="41">
        <f t="shared" si="2393"/>
        <v>0.33326245549408046</v>
      </c>
      <c r="EY851" s="41">
        <f t="shared" si="2393"/>
        <v>0.33233853671025337</v>
      </c>
      <c r="EZ851" s="41">
        <f t="shared" si="2393"/>
        <v>0.33266128449530108</v>
      </c>
      <c r="FA851" s="41">
        <f t="shared" si="2393"/>
        <v>0.33191060228860347</v>
      </c>
      <c r="FB851" s="41">
        <f t="shared" ref="FB851:FF851" si="2394">(HLOOKUP(FB$728-$B851,$C$720:$HY$723,4,FALSE))*FB$722</f>
        <v>0.33172275443110311</v>
      </c>
      <c r="FC851" s="41">
        <f t="shared" si="2394"/>
        <v>0.33285737488013251</v>
      </c>
      <c r="FD851" s="41">
        <f t="shared" si="2394"/>
        <v>0.3431953674431561</v>
      </c>
      <c r="FE851" s="41">
        <f t="shared" si="2394"/>
        <v>0.3441594175892731</v>
      </c>
      <c r="FF851" s="41">
        <f t="shared" si="2394"/>
        <v>0.34420274845532983</v>
      </c>
      <c r="FG851" s="41"/>
      <c r="FH851" s="41"/>
      <c r="FI851" s="41"/>
      <c r="FJ851" s="41"/>
      <c r="FK851" s="41"/>
      <c r="FL851" s="41"/>
      <c r="FM851" s="41"/>
      <c r="FN851" s="41"/>
      <c r="FO851" s="41"/>
      <c r="FP851" s="41"/>
      <c r="FQ851" s="41"/>
      <c r="FR851" s="41"/>
      <c r="FS851" s="41"/>
      <c r="FT851" s="41"/>
      <c r="FU851" s="41"/>
      <c r="FV851" s="41"/>
      <c r="FW851" s="41"/>
      <c r="FX851" s="41"/>
      <c r="FY851" s="41"/>
      <c r="FZ851" s="41"/>
      <c r="GA851" s="41"/>
      <c r="GB851" s="41"/>
      <c r="GC851" s="41"/>
      <c r="GD851" s="41"/>
      <c r="GE851" s="41"/>
      <c r="GF851" s="41"/>
      <c r="GG851" s="41"/>
      <c r="GH851" s="41"/>
      <c r="GI851" s="41"/>
      <c r="GJ851" s="41"/>
      <c r="GK851" s="41"/>
      <c r="GL851" s="41"/>
      <c r="GM851" s="41"/>
      <c r="GN851" s="41"/>
      <c r="GO851" s="41"/>
      <c r="GP851" s="41"/>
      <c r="GQ851" s="41"/>
      <c r="GR851" s="41"/>
      <c r="GS851" s="41"/>
      <c r="GT851" s="41"/>
      <c r="GU851" s="41"/>
      <c r="GV851" s="41"/>
      <c r="GW851" s="41"/>
      <c r="GX851" s="41"/>
      <c r="GY851" s="41"/>
      <c r="GZ851" s="41"/>
      <c r="HA851" s="41"/>
      <c r="HB851" s="41"/>
      <c r="HC851" s="41"/>
      <c r="HD851" s="41"/>
      <c r="HE851" s="41"/>
      <c r="HF851" s="41"/>
      <c r="HG851" s="41"/>
      <c r="HH851" s="41"/>
      <c r="HI851" s="41"/>
      <c r="HJ851" s="41"/>
      <c r="HK851" s="41"/>
      <c r="HL851" s="41"/>
      <c r="HM851" s="41"/>
      <c r="HN851" s="41"/>
      <c r="HO851" s="41"/>
      <c r="HP851" s="41"/>
      <c r="HQ851" s="41"/>
      <c r="HR851" s="41"/>
      <c r="HS851" s="41"/>
      <c r="HT851" s="41"/>
      <c r="HU851" s="41"/>
      <c r="HV851" s="41"/>
      <c r="HW851" s="41"/>
      <c r="HX851" s="41"/>
      <c r="HY851" s="41"/>
      <c r="HZ851" s="41"/>
      <c r="IA851" s="41"/>
      <c r="IB851" s="41"/>
      <c r="IC851" s="41"/>
      <c r="ID851" s="41"/>
      <c r="IE851" s="41"/>
      <c r="IF851" s="41"/>
      <c r="IG851" s="41"/>
      <c r="IH851" s="41"/>
      <c r="II851" s="41"/>
      <c r="IJ851" s="41"/>
    </row>
    <row r="852" spans="2:257" x14ac:dyDescent="0.25">
      <c r="B852" s="37">
        <f t="shared" si="2254"/>
        <v>124</v>
      </c>
      <c r="C852" s="17"/>
      <c r="D852" s="17"/>
      <c r="E852" s="17"/>
      <c r="F852" s="17"/>
      <c r="G852" s="17"/>
      <c r="H852" s="17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  <c r="AH852" s="17"/>
      <c r="AI852" s="17"/>
      <c r="AJ852" s="17"/>
      <c r="AK852" s="17"/>
      <c r="AL852" s="17"/>
      <c r="AM852" s="17"/>
      <c r="AN852" s="17"/>
      <c r="AO852" s="17"/>
      <c r="AP852" s="17"/>
      <c r="AQ852" s="17"/>
      <c r="AR852" s="17"/>
      <c r="AS852" s="17"/>
      <c r="AT852" s="17"/>
      <c r="AU852" s="17"/>
      <c r="AV852" s="17"/>
      <c r="AW852" s="17"/>
      <c r="AX852" s="17"/>
      <c r="AY852" s="17"/>
      <c r="AZ852" s="17"/>
      <c r="BA852" s="17"/>
      <c r="BB852" s="17"/>
      <c r="BC852" s="17"/>
      <c r="BD852" s="17"/>
      <c r="BE852" s="17"/>
      <c r="BF852" s="17"/>
      <c r="BG852" s="17"/>
      <c r="BH852" s="17"/>
      <c r="BI852" s="17"/>
      <c r="BJ852" s="17"/>
      <c r="BK852" s="17"/>
      <c r="BL852" s="17"/>
      <c r="BM852" s="17"/>
      <c r="BN852" s="17"/>
      <c r="BO852" s="17"/>
      <c r="BP852" s="17"/>
      <c r="BQ852" s="17"/>
      <c r="BR852" s="17"/>
      <c r="BS852" s="17"/>
      <c r="BT852" s="17"/>
      <c r="BU852" s="17"/>
      <c r="BV852" s="17"/>
      <c r="BW852" s="17"/>
      <c r="BX852" s="17"/>
      <c r="BY852" s="17"/>
      <c r="BZ852" s="17"/>
      <c r="CA852" s="17"/>
      <c r="CB852" s="17"/>
      <c r="CC852" s="17"/>
      <c r="CD852" s="17"/>
      <c r="CE852" s="17"/>
      <c r="CF852" s="17"/>
      <c r="CG852" s="17"/>
      <c r="CH852" s="17"/>
      <c r="CI852" s="17"/>
      <c r="CJ852" s="17"/>
      <c r="CK852" s="17"/>
      <c r="CL852" s="17"/>
      <c r="CM852" s="17"/>
      <c r="CN852" s="17"/>
      <c r="CO852" s="17"/>
      <c r="CP852" s="17"/>
      <c r="CQ852" s="17"/>
      <c r="CR852" s="17"/>
      <c r="CS852" s="17"/>
      <c r="CT852" s="17"/>
      <c r="CU852" s="17"/>
      <c r="CV852" s="17"/>
      <c r="CW852" s="17"/>
      <c r="CX852" s="17"/>
      <c r="CY852" s="17"/>
      <c r="CZ852" s="17"/>
      <c r="DA852" s="17"/>
      <c r="DB852" s="17"/>
      <c r="DC852" s="17"/>
      <c r="DD852" s="17"/>
      <c r="DE852" s="17"/>
      <c r="DF852" s="17"/>
      <c r="DG852" s="17"/>
      <c r="DH852" s="17"/>
      <c r="DI852" s="17"/>
      <c r="DJ852" s="17"/>
      <c r="DK852" s="17"/>
      <c r="DL852" s="17"/>
      <c r="DM852" s="17"/>
      <c r="DN852" s="17"/>
      <c r="DO852" s="17"/>
      <c r="DP852" s="17"/>
      <c r="DQ852" s="17"/>
      <c r="DR852" s="17"/>
      <c r="DW852" s="41">
        <f t="shared" ref="DW852:FB852" si="2395">(HLOOKUP(DW$728-$B852,$C$720:$HY$723,4,FALSE))*DW$722</f>
        <v>0.24814992485987056</v>
      </c>
      <c r="DX852" s="41">
        <f t="shared" si="2395"/>
        <v>0.26985571624223553</v>
      </c>
      <c r="DY852" s="41">
        <f t="shared" si="2395"/>
        <v>0.27845657444413086</v>
      </c>
      <c r="DZ852" s="41">
        <f t="shared" si="2395"/>
        <v>0.29646980967202452</v>
      </c>
      <c r="EA852" s="41">
        <f t="shared" si="2395"/>
        <v>0.30218519971793639</v>
      </c>
      <c r="EB852" s="41">
        <f t="shared" si="2395"/>
        <v>0.30635586870756532</v>
      </c>
      <c r="EC852" s="41">
        <f t="shared" si="2395"/>
        <v>0.30925128117287198</v>
      </c>
      <c r="ED852" s="41">
        <f t="shared" si="2395"/>
        <v>0.31206402701219171</v>
      </c>
      <c r="EE852" s="41">
        <f t="shared" si="2395"/>
        <v>0.31370331616786273</v>
      </c>
      <c r="EF852" s="41">
        <f t="shared" si="2395"/>
        <v>0.32468674825791638</v>
      </c>
      <c r="EG852" s="41">
        <f t="shared" si="2395"/>
        <v>0.32548443627627932</v>
      </c>
      <c r="EH852" s="41">
        <f t="shared" si="2395"/>
        <v>0.32685187769376423</v>
      </c>
      <c r="EI852" s="41">
        <f t="shared" si="2395"/>
        <v>0.30592215970344916</v>
      </c>
      <c r="EJ852" s="41">
        <f t="shared" si="2395"/>
        <v>0.30686410415911786</v>
      </c>
      <c r="EK852" s="41">
        <f t="shared" si="2395"/>
        <v>0.30813015643839026</v>
      </c>
      <c r="EL852" s="41">
        <f t="shared" si="2395"/>
        <v>0.32284610672922853</v>
      </c>
      <c r="EM852" s="41">
        <f t="shared" si="2395"/>
        <v>0.32439872869237968</v>
      </c>
      <c r="EN852" s="41">
        <f t="shared" si="2395"/>
        <v>0.32521458887435739</v>
      </c>
      <c r="EO852" s="41">
        <f t="shared" si="2395"/>
        <v>0.32487252033973391</v>
      </c>
      <c r="EP852" s="41">
        <f t="shared" si="2395"/>
        <v>0.32555586775573936</v>
      </c>
      <c r="EQ852" s="41">
        <f t="shared" si="2395"/>
        <v>0.32703427646713085</v>
      </c>
      <c r="ER852" s="41">
        <f t="shared" si="2395"/>
        <v>0.33812728515212254</v>
      </c>
      <c r="ES852" s="41">
        <f t="shared" si="2395"/>
        <v>0.338506778768978</v>
      </c>
      <c r="ET852" s="41">
        <f t="shared" si="2395"/>
        <v>0.33944482778573914</v>
      </c>
      <c r="EU852" s="41">
        <f t="shared" si="2395"/>
        <v>0.31821553025979832</v>
      </c>
      <c r="EV852" s="41">
        <f t="shared" si="2395"/>
        <v>0.31991897778193873</v>
      </c>
      <c r="EW852" s="41">
        <f t="shared" si="2395"/>
        <v>0.31923818822701933</v>
      </c>
      <c r="EX852" s="41">
        <f t="shared" si="2395"/>
        <v>0.33247513061526252</v>
      </c>
      <c r="EY852" s="41">
        <f t="shared" si="2395"/>
        <v>0.3315804480893042</v>
      </c>
      <c r="EZ852" s="41">
        <f t="shared" si="2395"/>
        <v>0.33192773512568841</v>
      </c>
      <c r="FA852" s="41">
        <f t="shared" si="2395"/>
        <v>0.33120230056609029</v>
      </c>
      <c r="FB852" s="41">
        <f t="shared" si="2395"/>
        <v>0.33103695966904606</v>
      </c>
      <c r="FC852" s="41">
        <f t="shared" ref="FC852:FF852" si="2396">(HLOOKUP(FC$728-$B852,$C$720:$HY$723,4,FALSE))*FC$722</f>
        <v>0.33219007252347399</v>
      </c>
      <c r="FD852" s="41">
        <f t="shared" si="2396"/>
        <v>0.34252756192410577</v>
      </c>
      <c r="FE852" s="41">
        <f t="shared" si="2396"/>
        <v>0.34350885694141592</v>
      </c>
      <c r="FF852" s="41">
        <f t="shared" si="2396"/>
        <v>0.34357016724266903</v>
      </c>
      <c r="FG852" s="41"/>
      <c r="FH852" s="41"/>
      <c r="FI852" s="41"/>
      <c r="FJ852" s="41"/>
      <c r="FK852" s="41"/>
      <c r="FL852" s="41"/>
      <c r="FM852" s="41"/>
      <c r="FN852" s="41"/>
      <c r="FO852" s="41"/>
      <c r="FP852" s="41"/>
      <c r="FQ852" s="41"/>
      <c r="FR852" s="41"/>
      <c r="FS852" s="41"/>
      <c r="FT852" s="41"/>
      <c r="FU852" s="41"/>
      <c r="FV852" s="41"/>
      <c r="FW852" s="41"/>
      <c r="FX852" s="41"/>
      <c r="FY852" s="41"/>
      <c r="FZ852" s="41"/>
      <c r="GA852" s="41"/>
      <c r="GB852" s="41"/>
      <c r="GC852" s="41"/>
      <c r="GD852" s="41"/>
      <c r="GE852" s="41"/>
      <c r="GF852" s="41"/>
      <c r="GG852" s="41"/>
      <c r="GH852" s="41"/>
      <c r="GI852" s="41"/>
      <c r="GJ852" s="41"/>
      <c r="GK852" s="41"/>
      <c r="GL852" s="41"/>
      <c r="GM852" s="41"/>
      <c r="GN852" s="41"/>
      <c r="GO852" s="41"/>
      <c r="GP852" s="41"/>
      <c r="GQ852" s="41"/>
      <c r="GR852" s="41"/>
      <c r="GS852" s="41"/>
      <c r="GT852" s="41"/>
      <c r="GU852" s="41"/>
      <c r="GV852" s="41"/>
      <c r="GW852" s="41"/>
      <c r="GX852" s="41"/>
      <c r="GY852" s="41"/>
      <c r="GZ852" s="41"/>
      <c r="HA852" s="41"/>
      <c r="HB852" s="41"/>
      <c r="HC852" s="41"/>
      <c r="HD852" s="41"/>
      <c r="HE852" s="41"/>
      <c r="HF852" s="41"/>
      <c r="HG852" s="41"/>
      <c r="HH852" s="41"/>
      <c r="HI852" s="41"/>
      <c r="HJ852" s="41"/>
      <c r="HK852" s="41"/>
      <c r="HL852" s="41"/>
      <c r="HM852" s="41"/>
      <c r="HN852" s="41"/>
      <c r="HO852" s="41"/>
      <c r="HP852" s="41"/>
      <c r="HQ852" s="41"/>
      <c r="HR852" s="41"/>
      <c r="HS852" s="41"/>
      <c r="HT852" s="41"/>
      <c r="HU852" s="41"/>
      <c r="HV852" s="41"/>
      <c r="HW852" s="41"/>
      <c r="HX852" s="41"/>
      <c r="HY852" s="41"/>
      <c r="HZ852" s="41"/>
      <c r="IA852" s="41"/>
      <c r="IB852" s="41"/>
      <c r="IC852" s="41"/>
      <c r="ID852" s="41"/>
      <c r="IE852" s="41"/>
      <c r="IF852" s="41"/>
      <c r="IG852" s="41"/>
      <c r="IH852" s="41"/>
      <c r="II852" s="41"/>
      <c r="IJ852" s="41"/>
      <c r="IK852" s="41"/>
    </row>
    <row r="853" spans="2:257" x14ac:dyDescent="0.25">
      <c r="B853" s="37">
        <f t="shared" si="2254"/>
        <v>125</v>
      </c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  <c r="AR853" s="17"/>
      <c r="AS853" s="17"/>
      <c r="AT853" s="17"/>
      <c r="AU853" s="17"/>
      <c r="AV853" s="17"/>
      <c r="AW853" s="17"/>
      <c r="AX853" s="17"/>
      <c r="AY853" s="17"/>
      <c r="AZ853" s="17"/>
      <c r="BA853" s="17"/>
      <c r="BB853" s="17"/>
      <c r="BC853" s="17"/>
      <c r="BD853" s="17"/>
      <c r="BE853" s="17"/>
      <c r="BF853" s="17"/>
      <c r="BG853" s="17"/>
      <c r="BH853" s="17"/>
      <c r="BI853" s="17"/>
      <c r="BJ853" s="17"/>
      <c r="BK853" s="17"/>
      <c r="BL853" s="17"/>
      <c r="BM853" s="17"/>
      <c r="BN853" s="17"/>
      <c r="BO853" s="17"/>
      <c r="BP853" s="17"/>
      <c r="BQ853" s="17"/>
      <c r="BR853" s="17"/>
      <c r="BS853" s="17"/>
      <c r="BT853" s="17"/>
      <c r="BU853" s="17"/>
      <c r="BV853" s="17"/>
      <c r="BW853" s="17"/>
      <c r="BX853" s="17"/>
      <c r="BY853" s="17"/>
      <c r="BZ853" s="17"/>
      <c r="CA853" s="17"/>
      <c r="CB853" s="17"/>
      <c r="CC853" s="17"/>
      <c r="CD853" s="17"/>
      <c r="CE853" s="17"/>
      <c r="CF853" s="17"/>
      <c r="CG853" s="17"/>
      <c r="CH853" s="17"/>
      <c r="CI853" s="17"/>
      <c r="CJ853" s="17"/>
      <c r="CK853" s="17"/>
      <c r="CL853" s="17"/>
      <c r="CM853" s="17"/>
      <c r="CN853" s="17"/>
      <c r="CO853" s="17"/>
      <c r="CP853" s="17"/>
      <c r="CQ853" s="17"/>
      <c r="CR853" s="17"/>
      <c r="CS853" s="17"/>
      <c r="CT853" s="17"/>
      <c r="CU853" s="17"/>
      <c r="CV853" s="17"/>
      <c r="CW853" s="17"/>
      <c r="CX853" s="17"/>
      <c r="CY853" s="17"/>
      <c r="CZ853" s="17"/>
      <c r="DA853" s="17"/>
      <c r="DB853" s="17"/>
      <c r="DC853" s="17"/>
      <c r="DD853" s="17"/>
      <c r="DE853" s="17"/>
      <c r="DF853" s="17"/>
      <c r="DG853" s="17"/>
      <c r="DH853" s="17"/>
      <c r="DI853" s="17"/>
      <c r="DJ853" s="17"/>
      <c r="DK853" s="17"/>
      <c r="DL853" s="17"/>
      <c r="DM853" s="17"/>
      <c r="DN853" s="17"/>
      <c r="DO853" s="17"/>
      <c r="DP853" s="17"/>
      <c r="DQ853" s="17"/>
      <c r="DR853" s="17"/>
      <c r="DX853" s="41">
        <f t="shared" ref="DX853:FC853" si="2397">(HLOOKUP(DX$728-$B853,$C$720:$HY$723,4,FALSE))*DX$722</f>
        <v>0.24668437172855284</v>
      </c>
      <c r="DY853" s="41">
        <f t="shared" si="2397"/>
        <v>0.2689892995562963</v>
      </c>
      <c r="DZ853" s="41">
        <f t="shared" si="2397"/>
        <v>0.28987816797668869</v>
      </c>
      <c r="EA853" s="41">
        <f t="shared" si="2397"/>
        <v>0.2971733567355978</v>
      </c>
      <c r="EB853" s="41">
        <f t="shared" si="2397"/>
        <v>0.30229938806417939</v>
      </c>
      <c r="EC853" s="41">
        <f t="shared" si="2397"/>
        <v>0.30584197485749887</v>
      </c>
      <c r="ED853" s="41">
        <f t="shared" si="2397"/>
        <v>0.3091163924088608</v>
      </c>
      <c r="EE853" s="41">
        <f t="shared" si="2397"/>
        <v>0.31111106425095714</v>
      </c>
      <c r="EF853" s="41">
        <f t="shared" si="2397"/>
        <v>0.32230201710904455</v>
      </c>
      <c r="EG853" s="41">
        <f t="shared" si="2397"/>
        <v>0.32333292944156444</v>
      </c>
      <c r="EH853" s="41">
        <f t="shared" si="2397"/>
        <v>0.32488770439573433</v>
      </c>
      <c r="EI853" s="41">
        <f t="shared" si="2397"/>
        <v>0.30423689704374002</v>
      </c>
      <c r="EJ853" s="41">
        <f t="shared" si="2397"/>
        <v>0.30530361471153483</v>
      </c>
      <c r="EK853" s="41">
        <f t="shared" si="2397"/>
        <v>0.30667507877597144</v>
      </c>
      <c r="EL853" s="41">
        <f t="shared" si="2397"/>
        <v>0.32142310078390945</v>
      </c>
      <c r="EM853" s="41">
        <f t="shared" si="2397"/>
        <v>0.32305817625954053</v>
      </c>
      <c r="EN853" s="41">
        <f t="shared" si="2397"/>
        <v>0.32394965630657596</v>
      </c>
      <c r="EO853" s="41">
        <f t="shared" si="2397"/>
        <v>0.32367906116274608</v>
      </c>
      <c r="EP853" s="41">
        <f t="shared" si="2397"/>
        <v>0.32442279207359986</v>
      </c>
      <c r="EQ853" s="41">
        <f t="shared" si="2397"/>
        <v>0.32595291920407021</v>
      </c>
      <c r="ER853" s="41">
        <f t="shared" si="2397"/>
        <v>0.33706244403870989</v>
      </c>
      <c r="ES853" s="41">
        <f t="shared" si="2397"/>
        <v>0.33748915885435121</v>
      </c>
      <c r="ET853" s="41">
        <f t="shared" si="2397"/>
        <v>0.33846871864240757</v>
      </c>
      <c r="EU853" s="41">
        <f t="shared" si="2397"/>
        <v>0.31733856497565993</v>
      </c>
      <c r="EV853" s="41">
        <f t="shared" si="2397"/>
        <v>0.31907255624889919</v>
      </c>
      <c r="EW853" s="41">
        <f t="shared" si="2397"/>
        <v>0.31842602771645206</v>
      </c>
      <c r="EX853" s="41">
        <f t="shared" si="2397"/>
        <v>0.33166059752021843</v>
      </c>
      <c r="EY853" s="41">
        <f t="shared" si="2397"/>
        <v>0.33079709691425724</v>
      </c>
      <c r="EZ853" s="41">
        <f t="shared" si="2397"/>
        <v>0.33117058357333745</v>
      </c>
      <c r="FA853" s="41">
        <f t="shared" si="2397"/>
        <v>0.33047196839304188</v>
      </c>
      <c r="FB853" s="41">
        <f t="shared" si="2397"/>
        <v>0.33033052231172044</v>
      </c>
      <c r="FC853" s="41">
        <f t="shared" si="2397"/>
        <v>0.33150331164047503</v>
      </c>
      <c r="FD853" s="41">
        <f>(HLOOKUP(FD$728-$B853,$C$720:$HY$723,4,FALSE))*FD$722</f>
        <v>0.34184087307013411</v>
      </c>
      <c r="FE853" s="41">
        <f>(HLOOKUP(FE$728-$B853,$C$720:$HY$723,4,FALSE))*FE$722</f>
        <v>0.34284044141990933</v>
      </c>
      <c r="FF853" s="41">
        <f>(HLOOKUP(FF$728-$B853,$C$720:$HY$723,4,FALSE))*FF$722</f>
        <v>0.34292072044806599</v>
      </c>
      <c r="FG853" s="41"/>
      <c r="FH853" s="41"/>
      <c r="FI853" s="41"/>
      <c r="FJ853" s="41"/>
      <c r="FK853" s="41"/>
      <c r="FL853" s="41"/>
      <c r="FM853" s="41"/>
      <c r="FN853" s="41"/>
      <c r="FO853" s="41"/>
      <c r="FP853" s="41"/>
      <c r="FQ853" s="41"/>
      <c r="FR853" s="41"/>
      <c r="FS853" s="41"/>
      <c r="FT853" s="41"/>
      <c r="FU853" s="41"/>
      <c r="FV853" s="41"/>
      <c r="FW853" s="41"/>
      <c r="FX853" s="41"/>
      <c r="FY853" s="41"/>
      <c r="FZ853" s="41"/>
      <c r="GA853" s="41"/>
      <c r="GB853" s="41"/>
      <c r="GC853" s="41"/>
      <c r="GD853" s="41"/>
      <c r="GE853" s="41"/>
      <c r="GF853" s="41"/>
      <c r="GG853" s="41"/>
      <c r="GH853" s="41"/>
      <c r="GI853" s="41"/>
      <c r="GJ853" s="41"/>
      <c r="GK853" s="41"/>
      <c r="GL853" s="41"/>
      <c r="GM853" s="41"/>
      <c r="GN853" s="41"/>
      <c r="GO853" s="41"/>
      <c r="GP853" s="41"/>
      <c r="GQ853" s="41"/>
      <c r="GR853" s="41"/>
      <c r="GS853" s="41"/>
      <c r="GT853" s="41"/>
      <c r="GU853" s="41"/>
      <c r="GV853" s="41"/>
      <c r="GW853" s="41"/>
      <c r="GX853" s="41"/>
      <c r="GY853" s="41"/>
      <c r="GZ853" s="41"/>
      <c r="HA853" s="41"/>
      <c r="HB853" s="41"/>
      <c r="HC853" s="41"/>
      <c r="HD853" s="41"/>
      <c r="HE853" s="41"/>
      <c r="HF853" s="41"/>
      <c r="HG853" s="41"/>
      <c r="HH853" s="41"/>
      <c r="HI853" s="41"/>
      <c r="HJ853" s="41"/>
      <c r="HK853" s="41"/>
      <c r="HL853" s="41"/>
      <c r="HM853" s="41"/>
      <c r="HN853" s="41"/>
      <c r="HO853" s="41"/>
      <c r="HP853" s="41"/>
      <c r="HQ853" s="41"/>
      <c r="HR853" s="41"/>
      <c r="HS853" s="41"/>
      <c r="HT853" s="41"/>
      <c r="HU853" s="41"/>
      <c r="HV853" s="41"/>
      <c r="HW853" s="41"/>
      <c r="HX853" s="41"/>
      <c r="HY853" s="41"/>
      <c r="HZ853" s="41"/>
      <c r="IA853" s="41"/>
      <c r="IB853" s="41"/>
      <c r="IC853" s="41"/>
      <c r="ID853" s="41"/>
      <c r="IE853" s="41"/>
      <c r="IF853" s="41"/>
      <c r="IG853" s="41"/>
      <c r="IH853" s="41"/>
      <c r="II853" s="41"/>
      <c r="IJ853" s="41"/>
      <c r="IK853" s="41"/>
      <c r="IL853" s="41"/>
    </row>
    <row r="854" spans="2:257" x14ac:dyDescent="0.25">
      <c r="B854" s="37">
        <f t="shared" si="2254"/>
        <v>126</v>
      </c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  <c r="AR854" s="17"/>
      <c r="AS854" s="17"/>
      <c r="AT854" s="17"/>
      <c r="AU854" s="17"/>
      <c r="AV854" s="17"/>
      <c r="AW854" s="17"/>
      <c r="AX854" s="17"/>
      <c r="AY854" s="17"/>
      <c r="AZ854" s="17"/>
      <c r="BA854" s="17"/>
      <c r="BB854" s="17"/>
      <c r="BC854" s="17"/>
      <c r="BD854" s="17"/>
      <c r="BE854" s="17"/>
      <c r="BF854" s="17"/>
      <c r="BG854" s="17"/>
      <c r="BH854" s="17"/>
      <c r="BI854" s="17"/>
      <c r="BJ854" s="17"/>
      <c r="BK854" s="17"/>
      <c r="BL854" s="17"/>
      <c r="BM854" s="17"/>
      <c r="BN854" s="17"/>
      <c r="BO854" s="17"/>
      <c r="BP854" s="17"/>
      <c r="BQ854" s="17"/>
      <c r="BR854" s="17"/>
      <c r="BS854" s="17"/>
      <c r="BT854" s="17"/>
      <c r="BU854" s="17"/>
      <c r="BV854" s="17"/>
      <c r="BW854" s="17"/>
      <c r="BX854" s="17"/>
      <c r="BY854" s="17"/>
      <c r="BZ854" s="17"/>
      <c r="CA854" s="17"/>
      <c r="CB854" s="17"/>
      <c r="CC854" s="17"/>
      <c r="CD854" s="17"/>
      <c r="CE854" s="17"/>
      <c r="CF854" s="17"/>
      <c r="CG854" s="17"/>
      <c r="CH854" s="17"/>
      <c r="CI854" s="17"/>
      <c r="CJ854" s="17"/>
      <c r="CK854" s="17"/>
      <c r="CL854" s="17"/>
      <c r="CM854" s="17"/>
      <c r="CN854" s="17"/>
      <c r="CO854" s="17"/>
      <c r="CP854" s="17"/>
      <c r="CQ854" s="17"/>
      <c r="CR854" s="17"/>
      <c r="CS854" s="17"/>
      <c r="CT854" s="17"/>
      <c r="CU854" s="17"/>
      <c r="CV854" s="17"/>
      <c r="CW854" s="17"/>
      <c r="CX854" s="17"/>
      <c r="CY854" s="17"/>
      <c r="CZ854" s="17"/>
      <c r="DA854" s="17"/>
      <c r="DB854" s="17"/>
      <c r="DC854" s="17"/>
      <c r="DD854" s="17"/>
      <c r="DE854" s="17"/>
      <c r="DF854" s="17"/>
      <c r="DG854" s="17"/>
      <c r="DH854" s="17"/>
      <c r="DI854" s="17"/>
      <c r="DJ854" s="17"/>
      <c r="DK854" s="17"/>
      <c r="DL854" s="17"/>
      <c r="DM854" s="17"/>
      <c r="DN854" s="17"/>
      <c r="DO854" s="17"/>
      <c r="DP854" s="17"/>
      <c r="DQ854" s="17"/>
      <c r="DR854" s="17"/>
      <c r="DY854" s="41">
        <f t="shared" ref="DY854:FD854" si="2398">(HLOOKUP(DY$728-$B854,$C$720:$HY$723,4,FALSE))*DY$722</f>
        <v>0.24589235050031175</v>
      </c>
      <c r="DZ854" s="41">
        <f t="shared" si="2398"/>
        <v>0.2800225691074732</v>
      </c>
      <c r="EA854" s="41">
        <f t="shared" si="2398"/>
        <v>0.29056607253634553</v>
      </c>
      <c r="EB854" s="41">
        <f t="shared" si="2398"/>
        <v>0.29728565122978473</v>
      </c>
      <c r="EC854" s="41">
        <f t="shared" si="2398"/>
        <v>0.30179229872046803</v>
      </c>
      <c r="ED854" s="41">
        <f t="shared" si="2398"/>
        <v>0.30570857315964717</v>
      </c>
      <c r="EE854" s="41">
        <f t="shared" si="2398"/>
        <v>0.30817243096071445</v>
      </c>
      <c r="EF854" s="41">
        <f t="shared" si="2398"/>
        <v>0.31963871079822959</v>
      </c>
      <c r="EG854" s="41">
        <f t="shared" si="2398"/>
        <v>0.32095814170405323</v>
      </c>
      <c r="EH854" s="41">
        <f t="shared" si="2398"/>
        <v>0.32274014205905494</v>
      </c>
      <c r="EI854" s="41">
        <f t="shared" si="2398"/>
        <v>0.30240862549252473</v>
      </c>
      <c r="EJ854" s="41">
        <f t="shared" si="2398"/>
        <v>0.3036217594897806</v>
      </c>
      <c r="EK854" s="41">
        <f t="shared" si="2398"/>
        <v>0.3051155505751153</v>
      </c>
      <c r="EL854" s="41">
        <f t="shared" si="2398"/>
        <v>0.31990525008230319</v>
      </c>
      <c r="EM854" s="41">
        <f t="shared" si="2398"/>
        <v>0.32163423557721776</v>
      </c>
      <c r="EN854" s="41">
        <f t="shared" si="2398"/>
        <v>0.3226109596303291</v>
      </c>
      <c r="EO854" s="41">
        <f t="shared" si="2398"/>
        <v>0.32242010107921842</v>
      </c>
      <c r="EP854" s="41">
        <f t="shared" si="2398"/>
        <v>0.32323098502873393</v>
      </c>
      <c r="EQ854" s="41">
        <f t="shared" si="2398"/>
        <v>0.32481846161060546</v>
      </c>
      <c r="ER854" s="41">
        <f t="shared" si="2398"/>
        <v>0.33594792807450069</v>
      </c>
      <c r="ES854" s="41">
        <f t="shared" si="2398"/>
        <v>0.33642632734840672</v>
      </c>
      <c r="ET854" s="41">
        <f t="shared" si="2398"/>
        <v>0.33745121314422732</v>
      </c>
      <c r="EU854" s="41">
        <f t="shared" si="2398"/>
        <v>0.31642602470564007</v>
      </c>
      <c r="EV854" s="41">
        <f t="shared" si="2398"/>
        <v>0.31819322910002268</v>
      </c>
      <c r="EW854" s="41">
        <f t="shared" si="2398"/>
        <v>0.31758355613690364</v>
      </c>
      <c r="EX854" s="41">
        <f t="shared" si="2398"/>
        <v>0.33081683367820114</v>
      </c>
      <c r="EY854" s="41">
        <f t="shared" si="2398"/>
        <v>0.32998667484544703</v>
      </c>
      <c r="EZ854" s="41">
        <f t="shared" si="2398"/>
        <v>0.33038820069377367</v>
      </c>
      <c r="FA854" s="41">
        <f t="shared" si="2398"/>
        <v>0.32971813755157114</v>
      </c>
      <c r="FB854" s="41">
        <f t="shared" si="2398"/>
        <v>0.329602112491584</v>
      </c>
      <c r="FC854" s="41">
        <f t="shared" si="2398"/>
        <v>0.33079587908172353</v>
      </c>
      <c r="FD854" s="41">
        <f t="shared" si="2398"/>
        <v>0.34113416037986194</v>
      </c>
      <c r="FE854" s="41">
        <f>(HLOOKUP(FE$728-$B854,$C$720:$HY$723,4,FALSE))*FE$722</f>
        <v>0.34215312531462633</v>
      </c>
      <c r="FF854" s="41">
        <f>(HLOOKUP(FF$728-$B854,$C$720:$HY$723,4,FALSE))*FF$722</f>
        <v>0.34225344934992136</v>
      </c>
      <c r="FG854" s="41"/>
      <c r="FH854" s="41"/>
      <c r="FI854" s="41"/>
      <c r="FJ854" s="41"/>
      <c r="FK854" s="41"/>
      <c r="FL854" s="41"/>
      <c r="FM854" s="41"/>
      <c r="FN854" s="41"/>
      <c r="FO854" s="41"/>
      <c r="FP854" s="41"/>
      <c r="FQ854" s="41"/>
      <c r="FR854" s="41"/>
      <c r="FS854" s="41"/>
      <c r="FT854" s="41"/>
      <c r="FU854" s="41"/>
      <c r="FV854" s="41"/>
      <c r="FW854" s="41"/>
      <c r="FX854" s="41"/>
      <c r="FY854" s="41"/>
      <c r="FZ854" s="41"/>
      <c r="GA854" s="41"/>
      <c r="GB854" s="41"/>
      <c r="GC854" s="41"/>
      <c r="GD854" s="41"/>
      <c r="GE854" s="41"/>
      <c r="GF854" s="41"/>
      <c r="GG854" s="41"/>
      <c r="GH854" s="41"/>
      <c r="GI854" s="41"/>
      <c r="GJ854" s="41"/>
      <c r="GK854" s="41"/>
      <c r="GL854" s="41"/>
      <c r="GM854" s="41"/>
      <c r="GN854" s="41"/>
      <c r="GO854" s="41"/>
      <c r="GP854" s="41"/>
      <c r="GQ854" s="41"/>
      <c r="GR854" s="41"/>
      <c r="GS854" s="41"/>
      <c r="GT854" s="41"/>
      <c r="GU854" s="41"/>
      <c r="GV854" s="41"/>
      <c r="GW854" s="41"/>
      <c r="GX854" s="41"/>
      <c r="GY854" s="41"/>
      <c r="GZ854" s="41"/>
      <c r="HA854" s="41"/>
      <c r="HB854" s="41"/>
      <c r="HC854" s="41"/>
      <c r="HD854" s="41"/>
      <c r="HE854" s="41"/>
      <c r="HF854" s="41"/>
      <c r="HG854" s="41"/>
      <c r="HH854" s="41"/>
      <c r="HI854" s="41"/>
      <c r="HJ854" s="41"/>
      <c r="HK854" s="41"/>
      <c r="HL854" s="41"/>
      <c r="HM854" s="41"/>
      <c r="HN854" s="41"/>
      <c r="HO854" s="41"/>
      <c r="HP854" s="41"/>
      <c r="HQ854" s="41"/>
      <c r="HR854" s="41"/>
      <c r="HS854" s="41"/>
      <c r="HT854" s="41"/>
      <c r="HU854" s="41"/>
      <c r="HV854" s="41"/>
      <c r="HW854" s="41"/>
      <c r="HX854" s="41"/>
      <c r="HY854" s="41"/>
      <c r="HZ854" s="41"/>
      <c r="IA854" s="41"/>
      <c r="IB854" s="41"/>
      <c r="IC854" s="41"/>
      <c r="ID854" s="41"/>
      <c r="IE854" s="41"/>
      <c r="IF854" s="41"/>
      <c r="IG854" s="41"/>
      <c r="IH854" s="41"/>
      <c r="II854" s="41"/>
      <c r="IJ854" s="41"/>
      <c r="IK854" s="41"/>
      <c r="IL854" s="41"/>
      <c r="IM854" s="41"/>
    </row>
    <row r="855" spans="2:257" x14ac:dyDescent="0.25">
      <c r="B855" s="37">
        <f t="shared" si="2254"/>
        <v>127</v>
      </c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  <c r="AR855" s="17"/>
      <c r="AS855" s="17"/>
      <c r="AT855" s="17"/>
      <c r="AU855" s="17"/>
      <c r="AV855" s="17"/>
      <c r="AW855" s="17"/>
      <c r="AX855" s="17"/>
      <c r="AY855" s="17"/>
      <c r="AZ855" s="17"/>
      <c r="BA855" s="17"/>
      <c r="BB855" s="17"/>
      <c r="BC855" s="17"/>
      <c r="BD855" s="17"/>
      <c r="BE855" s="17"/>
      <c r="BF855" s="17"/>
      <c r="BG855" s="17"/>
      <c r="BH855" s="17"/>
      <c r="BI855" s="17"/>
      <c r="BJ855" s="17"/>
      <c r="BK855" s="17"/>
      <c r="BL855" s="17"/>
      <c r="BM855" s="17"/>
      <c r="BN855" s="17"/>
      <c r="BO855" s="17"/>
      <c r="BP855" s="17"/>
      <c r="BQ855" s="17"/>
      <c r="BR855" s="17"/>
      <c r="BS855" s="17"/>
      <c r="BT855" s="17"/>
      <c r="BU855" s="17"/>
      <c r="BV855" s="17"/>
      <c r="BW855" s="17"/>
      <c r="BX855" s="17"/>
      <c r="BY855" s="17"/>
      <c r="BZ855" s="17"/>
      <c r="CA855" s="17"/>
      <c r="CB855" s="17"/>
      <c r="CC855" s="17"/>
      <c r="CD855" s="17"/>
      <c r="CE855" s="17"/>
      <c r="CF855" s="17"/>
      <c r="CG855" s="17"/>
      <c r="CH855" s="17"/>
      <c r="CI855" s="17"/>
      <c r="CJ855" s="17"/>
      <c r="CK855" s="17"/>
      <c r="CL855" s="17"/>
      <c r="CM855" s="17"/>
      <c r="CN855" s="17"/>
      <c r="CO855" s="17"/>
      <c r="CP855" s="17"/>
      <c r="CQ855" s="17"/>
      <c r="CR855" s="17"/>
      <c r="CS855" s="17"/>
      <c r="CT855" s="17"/>
      <c r="CU855" s="17"/>
      <c r="CV855" s="17"/>
      <c r="CW855" s="17"/>
      <c r="CX855" s="17"/>
      <c r="CY855" s="17"/>
      <c r="CZ855" s="17"/>
      <c r="DA855" s="17"/>
      <c r="DB855" s="17"/>
      <c r="DC855" s="17"/>
      <c r="DD855" s="17"/>
      <c r="DE855" s="17"/>
      <c r="DF855" s="17"/>
      <c r="DG855" s="17"/>
      <c r="DH855" s="17"/>
      <c r="DI855" s="17"/>
      <c r="DJ855" s="17"/>
      <c r="DK855" s="17"/>
      <c r="DL855" s="17"/>
      <c r="DM855" s="17"/>
      <c r="DN855" s="17"/>
      <c r="DO855" s="17"/>
      <c r="DP855" s="17"/>
      <c r="DQ855" s="17"/>
      <c r="DR855" s="17"/>
      <c r="DZ855" s="41">
        <f t="shared" ref="DZ855:FE855" si="2399">(HLOOKUP(DZ$728-$B855,$C$720:$HY$723,4,FALSE))*DZ$722</f>
        <v>0.25597824086144338</v>
      </c>
      <c r="EA855" s="41">
        <f t="shared" si="2399"/>
        <v>0.28068708552635491</v>
      </c>
      <c r="EB855" s="41">
        <f t="shared" si="2399"/>
        <v>0.29067587030052527</v>
      </c>
      <c r="EC855" s="41">
        <f t="shared" si="2399"/>
        <v>0.2967869721330712</v>
      </c>
      <c r="ED855" s="41">
        <f t="shared" si="2399"/>
        <v>0.30166066340433256</v>
      </c>
      <c r="EE855" s="41">
        <f t="shared" si="2399"/>
        <v>0.30477501830937948</v>
      </c>
      <c r="EF855" s="41">
        <f t="shared" si="2399"/>
        <v>0.31661952869789689</v>
      </c>
      <c r="EG855" s="41">
        <f t="shared" si="2399"/>
        <v>0.31830594035584187</v>
      </c>
      <c r="EH855" s="41">
        <f t="shared" si="2399"/>
        <v>0.32036970817504506</v>
      </c>
      <c r="EI855" s="41">
        <f t="shared" si="2399"/>
        <v>0.3004096536459212</v>
      </c>
      <c r="EJ855" s="41">
        <f t="shared" si="2399"/>
        <v>0.30179718452665477</v>
      </c>
      <c r="EK855" s="41">
        <f t="shared" si="2399"/>
        <v>0.30343473136025589</v>
      </c>
      <c r="EL855" s="41">
        <f t="shared" si="2399"/>
        <v>0.31827844277504969</v>
      </c>
      <c r="EM855" s="41">
        <f t="shared" si="2399"/>
        <v>0.32011538783746035</v>
      </c>
      <c r="EN855" s="41">
        <f t="shared" si="2399"/>
        <v>0.32118899014080982</v>
      </c>
      <c r="EO855" s="41">
        <f t="shared" si="2399"/>
        <v>0.32108772517059436</v>
      </c>
      <c r="EP855" s="41">
        <f t="shared" si="2399"/>
        <v>0.32197376775169201</v>
      </c>
      <c r="EQ855" s="41">
        <f t="shared" si="2399"/>
        <v>0.32362520102501069</v>
      </c>
      <c r="ER855" s="41">
        <f t="shared" si="2399"/>
        <v>0.33477868351322015</v>
      </c>
      <c r="ES855" s="41">
        <f t="shared" si="2399"/>
        <v>0.33531391473987826</v>
      </c>
      <c r="ET855" s="41">
        <f t="shared" si="2399"/>
        <v>0.3363885011381102</v>
      </c>
      <c r="EU855" s="41">
        <f t="shared" si="2399"/>
        <v>0.31547478400842965</v>
      </c>
      <c r="EV855" s="41">
        <f t="shared" si="2399"/>
        <v>0.31727823115382692</v>
      </c>
      <c r="EW855" s="41">
        <f t="shared" si="2399"/>
        <v>0.31670833250052771</v>
      </c>
      <c r="EX855" s="41">
        <f t="shared" si="2399"/>
        <v>0.32994157928267082</v>
      </c>
      <c r="EY855" s="41">
        <f t="shared" si="2399"/>
        <v>0.32914716956003209</v>
      </c>
      <c r="EZ855" s="41">
        <f t="shared" si="2399"/>
        <v>0.3295787803826089</v>
      </c>
      <c r="FA855" s="41">
        <f t="shared" si="2399"/>
        <v>0.32893918604229594</v>
      </c>
      <c r="FB855" s="41">
        <f t="shared" si="2399"/>
        <v>0.3288502658553375</v>
      </c>
      <c r="FC855" s="41">
        <f t="shared" si="2399"/>
        <v>0.33006644310621164</v>
      </c>
      <c r="FD855" s="41">
        <f t="shared" si="2399"/>
        <v>0.34040617545940721</v>
      </c>
      <c r="FE855" s="41">
        <f t="shared" si="2399"/>
        <v>0.34144576708240426</v>
      </c>
      <c r="FF855" s="41">
        <f>(HLOOKUP(FF$728-$B855,$C$720:$HY$723,4,FALSE))*FF$722</f>
        <v>0.34156731002851398</v>
      </c>
      <c r="FG855" s="41"/>
      <c r="FH855" s="41"/>
      <c r="FI855" s="41"/>
      <c r="FJ855" s="41"/>
      <c r="FK855" s="41"/>
      <c r="FL855" s="41"/>
      <c r="FM855" s="41"/>
      <c r="FN855" s="41"/>
      <c r="FO855" s="41"/>
      <c r="FP855" s="41"/>
      <c r="FQ855" s="41"/>
      <c r="FR855" s="41"/>
      <c r="FS855" s="41"/>
      <c r="FT855" s="41"/>
      <c r="FU855" s="41"/>
      <c r="FV855" s="41"/>
      <c r="FW855" s="41"/>
      <c r="FX855" s="41"/>
      <c r="FY855" s="41"/>
      <c r="FZ855" s="41"/>
      <c r="GA855" s="41"/>
      <c r="GB855" s="41"/>
      <c r="GC855" s="41"/>
      <c r="GD855" s="41"/>
      <c r="GE855" s="41"/>
      <c r="GF855" s="41"/>
      <c r="GG855" s="41"/>
      <c r="GH855" s="41"/>
      <c r="GI855" s="41"/>
      <c r="GJ855" s="41"/>
      <c r="GK855" s="41"/>
      <c r="GL855" s="41"/>
      <c r="GM855" s="41"/>
      <c r="GN855" s="41"/>
      <c r="GO855" s="41"/>
      <c r="GP855" s="41"/>
      <c r="GQ855" s="41"/>
      <c r="GR855" s="41"/>
      <c r="GS855" s="41"/>
      <c r="GT855" s="41"/>
      <c r="GU855" s="41"/>
      <c r="GV855" s="41"/>
      <c r="GW855" s="41"/>
      <c r="GX855" s="41"/>
      <c r="GY855" s="41"/>
      <c r="GZ855" s="41"/>
      <c r="HA855" s="41"/>
      <c r="HB855" s="41"/>
      <c r="HC855" s="41"/>
      <c r="HD855" s="41"/>
      <c r="HE855" s="41"/>
      <c r="HF855" s="41"/>
      <c r="HG855" s="41"/>
      <c r="HH855" s="41"/>
      <c r="HI855" s="41"/>
      <c r="HJ855" s="41"/>
      <c r="HK855" s="41"/>
      <c r="HL855" s="41"/>
      <c r="HM855" s="41"/>
      <c r="HN855" s="41"/>
      <c r="HO855" s="41"/>
      <c r="HP855" s="41"/>
      <c r="HQ855" s="41"/>
      <c r="HR855" s="41"/>
      <c r="HS855" s="41"/>
      <c r="HT855" s="41"/>
      <c r="HU855" s="41"/>
      <c r="HV855" s="41"/>
      <c r="HW855" s="41"/>
      <c r="HX855" s="41"/>
      <c r="HY855" s="41"/>
      <c r="HZ855" s="41"/>
      <c r="IA855" s="41"/>
      <c r="IB855" s="41"/>
      <c r="IC855" s="41"/>
      <c r="ID855" s="41"/>
      <c r="IE855" s="41"/>
      <c r="IF855" s="41"/>
      <c r="IG855" s="41"/>
      <c r="IH855" s="41"/>
      <c r="II855" s="41"/>
      <c r="IJ855" s="41"/>
      <c r="IK855" s="41"/>
      <c r="IL855" s="41"/>
      <c r="IM855" s="41"/>
      <c r="IN855" s="41"/>
    </row>
    <row r="856" spans="2:257" x14ac:dyDescent="0.25">
      <c r="B856" s="37">
        <f t="shared" si="2254"/>
        <v>128</v>
      </c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  <c r="AR856" s="17"/>
      <c r="AS856" s="17"/>
      <c r="AT856" s="17"/>
      <c r="AU856" s="17"/>
      <c r="AV856" s="17"/>
      <c r="AW856" s="17"/>
      <c r="AX856" s="17"/>
      <c r="AY856" s="17"/>
      <c r="AZ856" s="17"/>
      <c r="BA856" s="17"/>
      <c r="BB856" s="17"/>
      <c r="BC856" s="17"/>
      <c r="BD856" s="17"/>
      <c r="BE856" s="17"/>
      <c r="BF856" s="17"/>
      <c r="BG856" s="17"/>
      <c r="BH856" s="17"/>
      <c r="BI856" s="17"/>
      <c r="BJ856" s="17"/>
      <c r="BK856" s="17"/>
      <c r="BL856" s="17"/>
      <c r="BM856" s="17"/>
      <c r="BN856" s="17"/>
      <c r="BO856" s="17"/>
      <c r="BP856" s="17"/>
      <c r="BQ856" s="17"/>
      <c r="BR856" s="17"/>
      <c r="BS856" s="17"/>
      <c r="BT856" s="17"/>
      <c r="BU856" s="17"/>
      <c r="BV856" s="17"/>
      <c r="BW856" s="17"/>
      <c r="BX856" s="17"/>
      <c r="BY856" s="17"/>
      <c r="BZ856" s="17"/>
      <c r="CA856" s="17"/>
      <c r="CB856" s="17"/>
      <c r="CC856" s="17"/>
      <c r="CD856" s="17"/>
      <c r="CE856" s="17"/>
      <c r="CF856" s="17"/>
      <c r="CG856" s="17"/>
      <c r="CH856" s="17"/>
      <c r="CI856" s="17"/>
      <c r="CJ856" s="17"/>
      <c r="CK856" s="17"/>
      <c r="CL856" s="17"/>
      <c r="CM856" s="17"/>
      <c r="CN856" s="17"/>
      <c r="CO856" s="17"/>
      <c r="CP856" s="17"/>
      <c r="CQ856" s="17"/>
      <c r="CR856" s="17"/>
      <c r="CS856" s="17"/>
      <c r="CT856" s="17"/>
      <c r="CU856" s="17"/>
      <c r="CV856" s="17"/>
      <c r="CW856" s="17"/>
      <c r="CX856" s="17"/>
      <c r="CY856" s="17"/>
      <c r="CZ856" s="17"/>
      <c r="DA856" s="17"/>
      <c r="DB856" s="17"/>
      <c r="DC856" s="17"/>
      <c r="DD856" s="17"/>
      <c r="DE856" s="17"/>
      <c r="DF856" s="17"/>
      <c r="DG856" s="17"/>
      <c r="DH856" s="17"/>
      <c r="DI856" s="17"/>
      <c r="DJ856" s="17"/>
      <c r="DK856" s="17"/>
      <c r="DL856" s="17"/>
      <c r="DM856" s="17"/>
      <c r="DN856" s="17"/>
      <c r="DO856" s="17"/>
      <c r="DP856" s="17"/>
      <c r="DQ856" s="17"/>
      <c r="DR856" s="17"/>
      <c r="EA856" s="41">
        <f t="shared" ref="EA856:FF856" si="2400">(HLOOKUP(EA$728-$B856,$C$720:$HY$723,4,FALSE))*EA$722</f>
        <v>0.25658569812630266</v>
      </c>
      <c r="EB856" s="41">
        <f t="shared" si="2400"/>
        <v>0.28079315026459467</v>
      </c>
      <c r="EC856" s="41">
        <f t="shared" si="2400"/>
        <v>0.29018827872037917</v>
      </c>
      <c r="ED856" s="41">
        <f t="shared" si="2400"/>
        <v>0.2966575200328444</v>
      </c>
      <c r="EE856" s="41">
        <f t="shared" si="2400"/>
        <v>0.30073946982266281</v>
      </c>
      <c r="EF856" s="41">
        <f t="shared" si="2400"/>
        <v>0.31312899195810956</v>
      </c>
      <c r="EG856" s="41">
        <f t="shared" si="2400"/>
        <v>0.31529934708323121</v>
      </c>
      <c r="EH856" s="41">
        <f t="shared" si="2400"/>
        <v>0.31772236928083064</v>
      </c>
      <c r="EI856" s="41">
        <f t="shared" si="2400"/>
        <v>0.29820323080201089</v>
      </c>
      <c r="EJ856" s="41">
        <f t="shared" si="2400"/>
        <v>0.29980225440761327</v>
      </c>
      <c r="EK856" s="41">
        <f t="shared" si="2400"/>
        <v>0.30161128031803452</v>
      </c>
      <c r="EL856" s="41">
        <f t="shared" si="2400"/>
        <v>0.31652511187702281</v>
      </c>
      <c r="EM856" s="41">
        <f t="shared" si="2400"/>
        <v>0.31848751192118735</v>
      </c>
      <c r="EN856" s="41">
        <f t="shared" si="2400"/>
        <v>0.31967224497580943</v>
      </c>
      <c r="EO856" s="41">
        <f t="shared" si="2400"/>
        <v>0.319672469628207</v>
      </c>
      <c r="EP856" s="41">
        <f t="shared" si="2400"/>
        <v>0.32064323628071573</v>
      </c>
      <c r="EQ856" s="41">
        <f t="shared" si="2400"/>
        <v>0.32236645043221518</v>
      </c>
      <c r="ER856" s="41">
        <f t="shared" si="2400"/>
        <v>0.33354883282692349</v>
      </c>
      <c r="ES856" s="41">
        <f t="shared" si="2400"/>
        <v>0.33414687682010774</v>
      </c>
      <c r="ET856" s="41">
        <f t="shared" si="2400"/>
        <v>0.33527621360407761</v>
      </c>
      <c r="EU856" s="41">
        <f t="shared" si="2400"/>
        <v>0.31448128086624455</v>
      </c>
      <c r="EV856" s="41">
        <f t="shared" si="2400"/>
        <v>0.31632442855148657</v>
      </c>
      <c r="EW856" s="41">
        <f t="shared" si="2400"/>
        <v>0.31579760452997757</v>
      </c>
      <c r="EX856" s="41">
        <f t="shared" si="2400"/>
        <v>0.32903229836043407</v>
      </c>
      <c r="EY856" s="41">
        <f t="shared" si="2400"/>
        <v>0.32827633265693179</v>
      </c>
      <c r="EZ856" s="41">
        <f t="shared" si="2400"/>
        <v>0.3287403128044214</v>
      </c>
      <c r="FA856" s="41">
        <f t="shared" si="2400"/>
        <v>0.32813331568203019</v>
      </c>
      <c r="FB856" s="41">
        <f t="shared" si="2400"/>
        <v>0.32807336467296472</v>
      </c>
      <c r="FC856" s="41">
        <f t="shared" si="2400"/>
        <v>0.32931353729771634</v>
      </c>
      <c r="FD856" s="41">
        <f t="shared" si="2400"/>
        <v>0.33965554787796398</v>
      </c>
      <c r="FE856" s="41">
        <f t="shared" si="2400"/>
        <v>0.3407171171890242</v>
      </c>
      <c r="FF856" s="41">
        <f t="shared" si="2400"/>
        <v>0.34086116289516705</v>
      </c>
      <c r="FG856" s="41"/>
      <c r="FH856" s="41"/>
      <c r="FI856" s="41"/>
      <c r="FJ856" s="41"/>
      <c r="FK856" s="41"/>
      <c r="FL856" s="41"/>
      <c r="FM856" s="41"/>
      <c r="FN856" s="41"/>
      <c r="FO856" s="41"/>
      <c r="FP856" s="41"/>
      <c r="FQ856" s="41"/>
      <c r="FR856" s="41"/>
      <c r="FS856" s="41"/>
      <c r="FT856" s="41"/>
      <c r="FU856" s="41"/>
      <c r="FV856" s="41"/>
      <c r="FW856" s="41"/>
      <c r="FX856" s="41"/>
      <c r="FY856" s="41"/>
      <c r="FZ856" s="41"/>
      <c r="GA856" s="41"/>
      <c r="GB856" s="41"/>
      <c r="GC856" s="41"/>
      <c r="GD856" s="41"/>
      <c r="GE856" s="41"/>
      <c r="GF856" s="41"/>
      <c r="GG856" s="41"/>
      <c r="GH856" s="41"/>
      <c r="GI856" s="41"/>
      <c r="GJ856" s="41"/>
      <c r="GK856" s="41"/>
      <c r="GL856" s="41"/>
      <c r="GM856" s="41"/>
      <c r="GN856" s="41"/>
      <c r="GO856" s="41"/>
      <c r="GP856" s="41"/>
      <c r="GQ856" s="41"/>
      <c r="GR856" s="41"/>
      <c r="GS856" s="41"/>
      <c r="GT856" s="41"/>
      <c r="GU856" s="41"/>
      <c r="GV856" s="41"/>
      <c r="GW856" s="41"/>
      <c r="GX856" s="41"/>
      <c r="GY856" s="41"/>
      <c r="GZ856" s="41"/>
      <c r="HA856" s="41"/>
      <c r="HB856" s="41"/>
      <c r="HC856" s="41"/>
      <c r="HD856" s="41"/>
      <c r="HE856" s="41"/>
      <c r="HF856" s="41"/>
      <c r="HG856" s="41"/>
      <c r="HH856" s="41"/>
      <c r="HI856" s="41"/>
      <c r="HJ856" s="41"/>
      <c r="HK856" s="41"/>
      <c r="HL856" s="41"/>
      <c r="HM856" s="41"/>
      <c r="HN856" s="41"/>
      <c r="HO856" s="41"/>
      <c r="HP856" s="41"/>
      <c r="HQ856" s="41"/>
      <c r="HR856" s="41"/>
      <c r="HS856" s="41"/>
      <c r="HT856" s="41"/>
      <c r="HU856" s="41"/>
      <c r="HV856" s="41"/>
      <c r="HW856" s="41"/>
      <c r="HX856" s="41"/>
      <c r="HY856" s="41"/>
      <c r="HZ856" s="41"/>
      <c r="IA856" s="41"/>
      <c r="IB856" s="41"/>
      <c r="IC856" s="41"/>
      <c r="ID856" s="41"/>
      <c r="IE856" s="41"/>
      <c r="IF856" s="41"/>
      <c r="IG856" s="41"/>
      <c r="IH856" s="41"/>
      <c r="II856" s="41"/>
      <c r="IJ856" s="41"/>
      <c r="IK856" s="41"/>
      <c r="IL856" s="41"/>
      <c r="IM856" s="41"/>
      <c r="IN856" s="41"/>
      <c r="IO856" s="41"/>
    </row>
    <row r="857" spans="2:257" x14ac:dyDescent="0.25">
      <c r="B857" s="37">
        <f t="shared" si="2254"/>
        <v>129</v>
      </c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  <c r="AR857" s="17"/>
      <c r="AS857" s="17"/>
      <c r="AT857" s="17"/>
      <c r="AU857" s="17"/>
      <c r="AV857" s="17"/>
      <c r="AW857" s="17"/>
      <c r="AX857" s="17"/>
      <c r="AY857" s="17"/>
      <c r="AZ857" s="17"/>
      <c r="BA857" s="17"/>
      <c r="BB857" s="17"/>
      <c r="BC857" s="17"/>
      <c r="BD857" s="17"/>
      <c r="BE857" s="17"/>
      <c r="BF857" s="17"/>
      <c r="BG857" s="17"/>
      <c r="BH857" s="17"/>
      <c r="BI857" s="17"/>
      <c r="BJ857" s="17"/>
      <c r="BK857" s="17"/>
      <c r="BL857" s="17"/>
      <c r="BM857" s="17"/>
      <c r="BN857" s="17"/>
      <c r="BO857" s="17"/>
      <c r="BP857" s="17"/>
      <c r="BQ857" s="17"/>
      <c r="BR857" s="17"/>
      <c r="BS857" s="17"/>
      <c r="BT857" s="17"/>
      <c r="BU857" s="17"/>
      <c r="BV857" s="17"/>
      <c r="BW857" s="17"/>
      <c r="BX857" s="17"/>
      <c r="BY857" s="17"/>
      <c r="BZ857" s="17"/>
      <c r="CA857" s="17"/>
      <c r="CB857" s="17"/>
      <c r="CC857" s="17"/>
      <c r="CD857" s="17"/>
      <c r="CE857" s="17"/>
      <c r="CF857" s="17"/>
      <c r="CG857" s="17"/>
      <c r="CH857" s="17"/>
      <c r="CI857" s="17"/>
      <c r="CJ857" s="17"/>
      <c r="CK857" s="17"/>
      <c r="CL857" s="17"/>
      <c r="CM857" s="17"/>
      <c r="CN857" s="17"/>
      <c r="CO857" s="17"/>
      <c r="CP857" s="17"/>
      <c r="CQ857" s="17"/>
      <c r="CR857" s="17"/>
      <c r="CS857" s="17"/>
      <c r="CT857" s="17"/>
      <c r="CU857" s="17"/>
      <c r="CV857" s="17"/>
      <c r="CW857" s="17"/>
      <c r="CX857" s="17"/>
      <c r="CY857" s="17"/>
      <c r="CZ857" s="17"/>
      <c r="DA857" s="17"/>
      <c r="DB857" s="17"/>
      <c r="DC857" s="17"/>
      <c r="DD857" s="17"/>
      <c r="DE857" s="17"/>
      <c r="DF857" s="17"/>
      <c r="DG857" s="17"/>
      <c r="DH857" s="17"/>
      <c r="DI857" s="17"/>
      <c r="DJ857" s="17"/>
      <c r="DK857" s="17"/>
      <c r="DL857" s="17"/>
      <c r="DM857" s="17"/>
      <c r="DN857" s="17"/>
      <c r="DO857" s="17"/>
      <c r="DP857" s="17"/>
      <c r="DQ857" s="17"/>
      <c r="DR857" s="17"/>
      <c r="EB857" s="41">
        <f t="shared" ref="EB857:FF857" si="2401">(HLOOKUP(EB$728-$B857,$C$720:$HY$723,4,FALSE))*EB$722</f>
        <v>0.25668265554369435</v>
      </c>
      <c r="EC857" s="41">
        <f t="shared" si="2401"/>
        <v>0.28032213636278658</v>
      </c>
      <c r="ED857" s="41">
        <f t="shared" si="2401"/>
        <v>0.29006170482843385</v>
      </c>
      <c r="EE857" s="41">
        <f t="shared" si="2401"/>
        <v>0.29575160475597573</v>
      </c>
      <c r="EF857" s="41">
        <f t="shared" si="2401"/>
        <v>0.30898282789042036</v>
      </c>
      <c r="EG857" s="41">
        <f t="shared" si="2401"/>
        <v>0.31182336453865772</v>
      </c>
      <c r="EH857" s="41">
        <f t="shared" si="2401"/>
        <v>0.31472128819208384</v>
      </c>
      <c r="EI857" s="41">
        <f t="shared" si="2401"/>
        <v>0.29573906208962053</v>
      </c>
      <c r="EJ857" s="41">
        <f t="shared" si="2401"/>
        <v>0.29760029273709904</v>
      </c>
      <c r="EK857" s="41">
        <f t="shared" si="2401"/>
        <v>0.29961757905706077</v>
      </c>
      <c r="EL857" s="41">
        <f t="shared" si="2401"/>
        <v>0.31462299591767295</v>
      </c>
      <c r="EM857" s="41">
        <f t="shared" si="2401"/>
        <v>0.31673302930395963</v>
      </c>
      <c r="EN857" s="41">
        <f t="shared" si="2401"/>
        <v>0.31804662256442673</v>
      </c>
      <c r="EO857" s="41">
        <f t="shared" si="2401"/>
        <v>0.31816288590156755</v>
      </c>
      <c r="EP857" s="41">
        <f t="shared" si="2401"/>
        <v>0.31922993990809911</v>
      </c>
      <c r="EQ857" s="41">
        <f t="shared" si="2401"/>
        <v>0.3210342962307034</v>
      </c>
      <c r="ER857" s="41">
        <f t="shared" si="2401"/>
        <v>0.33225148395014459</v>
      </c>
      <c r="ES857" s="41">
        <f t="shared" si="2401"/>
        <v>0.33291934715343807</v>
      </c>
      <c r="ET857" s="41">
        <f t="shared" si="2401"/>
        <v>0.33410930690061857</v>
      </c>
      <c r="EU857" s="41">
        <f t="shared" si="2401"/>
        <v>0.31344143079048198</v>
      </c>
      <c r="EV857" s="41">
        <f t="shared" si="2401"/>
        <v>0.31532824968190248</v>
      </c>
      <c r="EW857" s="41">
        <f t="shared" si="2401"/>
        <v>0.31484825299105179</v>
      </c>
      <c r="EX857" s="41">
        <f t="shared" si="2401"/>
        <v>0.32808613153569238</v>
      </c>
      <c r="EY857" s="41">
        <f t="shared" si="2401"/>
        <v>0.3273716409622513</v>
      </c>
      <c r="EZ857" s="41">
        <f t="shared" si="2401"/>
        <v>0.32787055233736501</v>
      </c>
      <c r="FA857" s="41">
        <f t="shared" si="2401"/>
        <v>0.3272985254500767</v>
      </c>
      <c r="FB857" s="41">
        <f t="shared" si="2401"/>
        <v>0.32726961549438982</v>
      </c>
      <c r="FC857" s="41">
        <f t="shared" si="2401"/>
        <v>0.3285355416472262</v>
      </c>
      <c r="FD857" s="41">
        <f t="shared" si="2401"/>
        <v>0.33888076861692079</v>
      </c>
      <c r="FE857" s="41">
        <f t="shared" si="2401"/>
        <v>0.33996580395186932</v>
      </c>
      <c r="FF857" s="41">
        <f t="shared" si="2401"/>
        <v>0.34013376055504368</v>
      </c>
      <c r="FG857" s="41"/>
      <c r="FH857" s="41"/>
      <c r="FI857" s="41"/>
      <c r="FJ857" s="41"/>
      <c r="FK857" s="41"/>
      <c r="FL857" s="41"/>
      <c r="FM857" s="41"/>
      <c r="FN857" s="41"/>
      <c r="FO857" s="41"/>
      <c r="FP857" s="41"/>
      <c r="FQ857" s="41"/>
      <c r="FR857" s="41"/>
      <c r="FS857" s="41"/>
      <c r="FT857" s="41"/>
      <c r="FU857" s="41"/>
      <c r="FV857" s="41"/>
      <c r="FW857" s="41"/>
      <c r="FX857" s="41"/>
      <c r="FY857" s="41"/>
      <c r="FZ857" s="41"/>
      <c r="GA857" s="41"/>
      <c r="GB857" s="41"/>
      <c r="GC857" s="41"/>
      <c r="GD857" s="41"/>
      <c r="GE857" s="41"/>
      <c r="GF857" s="41"/>
      <c r="GG857" s="41"/>
      <c r="GH857" s="41"/>
      <c r="GI857" s="41"/>
      <c r="GJ857" s="41"/>
      <c r="GK857" s="41"/>
      <c r="GL857" s="41"/>
      <c r="GM857" s="41"/>
      <c r="GN857" s="41"/>
      <c r="GO857" s="41"/>
      <c r="GP857" s="41"/>
      <c r="GQ857" s="41"/>
      <c r="GR857" s="41"/>
      <c r="GS857" s="41"/>
      <c r="GT857" s="41"/>
      <c r="GU857" s="41"/>
      <c r="GV857" s="41"/>
      <c r="GW857" s="41"/>
      <c r="GX857" s="41"/>
      <c r="GY857" s="41"/>
      <c r="GZ857" s="41"/>
      <c r="HA857" s="41"/>
      <c r="HB857" s="41"/>
      <c r="HC857" s="41"/>
      <c r="HD857" s="41"/>
      <c r="HE857" s="41"/>
      <c r="HF857" s="41"/>
      <c r="HG857" s="41"/>
      <c r="HH857" s="41"/>
      <c r="HI857" s="41"/>
      <c r="HJ857" s="41"/>
      <c r="HK857" s="41"/>
      <c r="HL857" s="41"/>
      <c r="HM857" s="41"/>
      <c r="HN857" s="41"/>
      <c r="HO857" s="41"/>
      <c r="HP857" s="41"/>
      <c r="HQ857" s="41"/>
      <c r="HR857" s="41"/>
      <c r="HS857" s="41"/>
      <c r="HT857" s="41"/>
      <c r="HU857" s="41"/>
      <c r="HV857" s="41"/>
      <c r="HW857" s="41"/>
      <c r="HX857" s="41"/>
      <c r="HY857" s="41"/>
      <c r="HZ857" s="41"/>
      <c r="IA857" s="41"/>
      <c r="IB857" s="41"/>
      <c r="IC857" s="41"/>
      <c r="ID857" s="41"/>
      <c r="IE857" s="41"/>
      <c r="IF857" s="41"/>
      <c r="IG857" s="41"/>
      <c r="IH857" s="41"/>
      <c r="II857" s="41"/>
      <c r="IJ857" s="41"/>
      <c r="IK857" s="41"/>
      <c r="IL857" s="41"/>
      <c r="IM857" s="41"/>
      <c r="IN857" s="41"/>
      <c r="IO857" s="41"/>
      <c r="IP857" s="41"/>
    </row>
    <row r="858" spans="2:257" x14ac:dyDescent="0.25">
      <c r="B858" s="37">
        <f t="shared" si="2254"/>
        <v>130</v>
      </c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  <c r="AR858" s="17"/>
      <c r="AS858" s="17"/>
      <c r="AT858" s="17"/>
      <c r="AU858" s="17"/>
      <c r="AV858" s="17"/>
      <c r="AW858" s="17"/>
      <c r="AX858" s="17"/>
      <c r="AY858" s="17"/>
      <c r="AZ858" s="17"/>
      <c r="BA858" s="17"/>
      <c r="BB858" s="17"/>
      <c r="BC858" s="17"/>
      <c r="BD858" s="17"/>
      <c r="BE858" s="17"/>
      <c r="BF858" s="17"/>
      <c r="BG858" s="17"/>
      <c r="BH858" s="17"/>
      <c r="BI858" s="17"/>
      <c r="BJ858" s="17"/>
      <c r="BK858" s="17"/>
      <c r="BL858" s="17"/>
      <c r="BM858" s="17"/>
      <c r="BN858" s="17"/>
      <c r="BO858" s="17"/>
      <c r="BP858" s="17"/>
      <c r="BQ858" s="17"/>
      <c r="BR858" s="17"/>
      <c r="BS858" s="17"/>
      <c r="BT858" s="17"/>
      <c r="BU858" s="17"/>
      <c r="BV858" s="17"/>
      <c r="BW858" s="17"/>
      <c r="BX858" s="17"/>
      <c r="BY858" s="17"/>
      <c r="BZ858" s="17"/>
      <c r="CA858" s="17"/>
      <c r="CB858" s="17"/>
      <c r="CC858" s="17"/>
      <c r="CD858" s="17"/>
      <c r="CE858" s="17"/>
      <c r="CF858" s="17"/>
      <c r="CG858" s="17"/>
      <c r="CH858" s="17"/>
      <c r="CI858" s="17"/>
      <c r="CJ858" s="17"/>
      <c r="CK858" s="17"/>
      <c r="CL858" s="17"/>
      <c r="CM858" s="17"/>
      <c r="CN858" s="17"/>
      <c r="CO858" s="17"/>
      <c r="CP858" s="17"/>
      <c r="CQ858" s="17"/>
      <c r="CR858" s="17"/>
      <c r="CS858" s="17"/>
      <c r="CT858" s="17"/>
      <c r="CU858" s="17"/>
      <c r="CV858" s="17"/>
      <c r="CW858" s="17"/>
      <c r="CX858" s="17"/>
      <c r="CY858" s="17"/>
      <c r="CZ858" s="17"/>
      <c r="DA858" s="17"/>
      <c r="DB858" s="17"/>
      <c r="DC858" s="17"/>
      <c r="DD858" s="17"/>
      <c r="DE858" s="17"/>
      <c r="DF858" s="17"/>
      <c r="DG858" s="17"/>
      <c r="DH858" s="17"/>
      <c r="DI858" s="17"/>
      <c r="DJ858" s="17"/>
      <c r="DK858" s="17"/>
      <c r="DL858" s="17"/>
      <c r="DM858" s="17"/>
      <c r="DN858" s="17"/>
      <c r="DO858" s="17"/>
      <c r="DP858" s="17"/>
      <c r="DQ858" s="17"/>
      <c r="DR858" s="17"/>
      <c r="EC858" s="41">
        <f t="shared" ref="EC858:FF858" si="2402">(HLOOKUP(EC$728-$B858,$C$720:$HY$723,4,FALSE))*EC$722</f>
        <v>0.25625208557074391</v>
      </c>
      <c r="ED858" s="41">
        <f t="shared" si="2402"/>
        <v>0.28019986587014528</v>
      </c>
      <c r="EE858" s="41">
        <f t="shared" si="2402"/>
        <v>0.28917593146388354</v>
      </c>
      <c r="EF858" s="41">
        <f t="shared" si="2402"/>
        <v>0.30385824396284483</v>
      </c>
      <c r="EG858" s="41">
        <f t="shared" si="2402"/>
        <v>0.30769448837988572</v>
      </c>
      <c r="EH858" s="41">
        <f t="shared" si="2402"/>
        <v>0.31125167839339118</v>
      </c>
      <c r="EI858" s="41">
        <f t="shared" si="2402"/>
        <v>0.29294562671253388</v>
      </c>
      <c r="EJ858" s="41">
        <f t="shared" si="2402"/>
        <v>0.29514110633529955</v>
      </c>
      <c r="EK858" s="41">
        <f t="shared" si="2402"/>
        <v>0.2974169737740901</v>
      </c>
      <c r="EL858" s="41">
        <f t="shared" si="2402"/>
        <v>0.31254328502943629</v>
      </c>
      <c r="EM858" s="41">
        <f t="shared" si="2402"/>
        <v>0.31482966389222461</v>
      </c>
      <c r="EN858" s="41">
        <f t="shared" si="2402"/>
        <v>0.31629456871656553</v>
      </c>
      <c r="EO858" s="41">
        <f t="shared" si="2402"/>
        <v>0.31654493900151398</v>
      </c>
      <c r="EP858" s="41">
        <f t="shared" si="2402"/>
        <v>0.31772244593183702</v>
      </c>
      <c r="EQ858" s="41">
        <f t="shared" si="2402"/>
        <v>0.31961927618658448</v>
      </c>
      <c r="ER858" s="41">
        <f t="shared" si="2402"/>
        <v>0.33087848061896891</v>
      </c>
      <c r="ES858" s="41">
        <f t="shared" si="2402"/>
        <v>0.33162444668136359</v>
      </c>
      <c r="ET858" s="41">
        <f t="shared" si="2402"/>
        <v>0.33288191525167093</v>
      </c>
      <c r="EU858" s="41">
        <f t="shared" si="2402"/>
        <v>0.31235051860557189</v>
      </c>
      <c r="EV858" s="41">
        <f t="shared" si="2402"/>
        <v>0.31428559905602538</v>
      </c>
      <c r="EW858" s="41">
        <f t="shared" si="2402"/>
        <v>0.31385672294011202</v>
      </c>
      <c r="EX858" s="41">
        <f t="shared" si="2402"/>
        <v>0.32709983819652283</v>
      </c>
      <c r="EY858" s="41">
        <f t="shared" si="2402"/>
        <v>0.32643024953173461</v>
      </c>
      <c r="EZ858" s="41">
        <f t="shared" si="2402"/>
        <v>0.32696697892642429</v>
      </c>
      <c r="FA858" s="41">
        <f t="shared" si="2402"/>
        <v>0.32643257957342453</v>
      </c>
      <c r="FB858" s="41">
        <f t="shared" si="2402"/>
        <v>0.32643702256592705</v>
      </c>
      <c r="FC858" s="41">
        <f t="shared" si="2402"/>
        <v>0.32773066017812302</v>
      </c>
      <c r="FD858" s="41">
        <f t="shared" si="2402"/>
        <v>0.33808017060269352</v>
      </c>
      <c r="FE858" s="41">
        <f t="shared" si="2402"/>
        <v>0.33919031697392538</v>
      </c>
      <c r="FF858" s="41">
        <f t="shared" si="2402"/>
        <v>0.33938373367404462</v>
      </c>
      <c r="FG858" s="41"/>
      <c r="FH858" s="41"/>
      <c r="FI858" s="41"/>
      <c r="FJ858" s="41"/>
      <c r="FK858" s="41"/>
      <c r="FL858" s="41"/>
      <c r="FM858" s="41"/>
      <c r="FN858" s="41"/>
      <c r="FO858" s="41"/>
      <c r="FP858" s="41"/>
      <c r="FQ858" s="41"/>
      <c r="FR858" s="41"/>
      <c r="FS858" s="41"/>
      <c r="FT858" s="41"/>
      <c r="FU858" s="41"/>
      <c r="FV858" s="41"/>
      <c r="FW858" s="41"/>
      <c r="FX858" s="41"/>
      <c r="FY858" s="41"/>
      <c r="FZ858" s="41"/>
      <c r="GA858" s="41"/>
      <c r="GB858" s="41"/>
      <c r="GC858" s="41"/>
      <c r="GD858" s="41"/>
      <c r="GE858" s="41"/>
      <c r="GF858" s="41"/>
      <c r="GG858" s="41"/>
      <c r="GH858" s="41"/>
      <c r="GI858" s="41"/>
      <c r="GJ858" s="41"/>
      <c r="GK858" s="41"/>
      <c r="GL858" s="41"/>
      <c r="GM858" s="41"/>
      <c r="GN858" s="41"/>
      <c r="GO858" s="41"/>
      <c r="GP858" s="41"/>
      <c r="GQ858" s="41"/>
      <c r="GR858" s="41"/>
      <c r="GS858" s="41"/>
      <c r="GT858" s="41"/>
      <c r="GU858" s="41"/>
      <c r="GV858" s="41"/>
      <c r="GW858" s="41"/>
      <c r="GX858" s="41"/>
      <c r="GY858" s="41"/>
      <c r="GZ858" s="41"/>
      <c r="HA858" s="41"/>
      <c r="HB858" s="41"/>
      <c r="HC858" s="41"/>
      <c r="HD858" s="41"/>
      <c r="HE858" s="41"/>
      <c r="HF858" s="41"/>
      <c r="HG858" s="41"/>
      <c r="HH858" s="41"/>
      <c r="HI858" s="41"/>
      <c r="HJ858" s="41"/>
      <c r="HK858" s="41"/>
      <c r="HL858" s="41"/>
      <c r="HM858" s="41"/>
      <c r="HN858" s="41"/>
      <c r="HO858" s="41"/>
      <c r="HP858" s="41"/>
      <c r="HQ858" s="41"/>
      <c r="HR858" s="41"/>
      <c r="HS858" s="41"/>
      <c r="HT858" s="41"/>
      <c r="HU858" s="41"/>
      <c r="HV858" s="41"/>
      <c r="HW858" s="41"/>
      <c r="HX858" s="41"/>
      <c r="HY858" s="41"/>
      <c r="HZ858" s="41"/>
      <c r="IA858" s="41"/>
      <c r="IB858" s="41"/>
      <c r="IC858" s="41"/>
      <c r="ID858" s="41"/>
      <c r="IE858" s="41"/>
      <c r="IF858" s="41"/>
      <c r="IG858" s="41"/>
      <c r="IH858" s="41"/>
      <c r="II858" s="41"/>
      <c r="IJ858" s="41"/>
      <c r="IK858" s="41"/>
      <c r="IL858" s="41"/>
      <c r="IM858" s="41"/>
      <c r="IN858" s="41"/>
      <c r="IO858" s="41"/>
      <c r="IP858" s="41"/>
      <c r="IQ858" s="41"/>
    </row>
    <row r="859" spans="2:257" x14ac:dyDescent="0.25">
      <c r="B859" s="37">
        <f t="shared" ref="B859:B889" si="2403">B858+1</f>
        <v>131</v>
      </c>
      <c r="C859" s="17"/>
      <c r="D859" s="17"/>
      <c r="E859" s="17"/>
      <c r="F859" s="17"/>
      <c r="G859" s="17"/>
      <c r="H859" s="17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  <c r="AH859" s="17"/>
      <c r="AI859" s="17"/>
      <c r="AJ859" s="17"/>
      <c r="AK859" s="17"/>
      <c r="AL859" s="17"/>
      <c r="AM859" s="17"/>
      <c r="AN859" s="17"/>
      <c r="AO859" s="17"/>
      <c r="AP859" s="17"/>
      <c r="AQ859" s="17"/>
      <c r="AR859" s="17"/>
      <c r="AS859" s="17"/>
      <c r="AT859" s="17"/>
      <c r="AU859" s="17"/>
      <c r="AV859" s="17"/>
      <c r="AW859" s="17"/>
      <c r="AX859" s="17"/>
      <c r="AY859" s="17"/>
      <c r="AZ859" s="17"/>
      <c r="BA859" s="17"/>
      <c r="BB859" s="17"/>
      <c r="BC859" s="17"/>
      <c r="BD859" s="17"/>
      <c r="BE859" s="17"/>
      <c r="BF859" s="17"/>
      <c r="BG859" s="17"/>
      <c r="BH859" s="17"/>
      <c r="BI859" s="17"/>
      <c r="BJ859" s="17"/>
      <c r="BK859" s="17"/>
      <c r="BL859" s="17"/>
      <c r="BM859" s="17"/>
      <c r="BN859" s="17"/>
      <c r="BO859" s="17"/>
      <c r="BP859" s="17"/>
      <c r="BQ859" s="17"/>
      <c r="BR859" s="17"/>
      <c r="BS859" s="17"/>
      <c r="BT859" s="17"/>
      <c r="BU859" s="17"/>
      <c r="BV859" s="17"/>
      <c r="BW859" s="17"/>
      <c r="BX859" s="17"/>
      <c r="BY859" s="17"/>
      <c r="BZ859" s="17"/>
      <c r="CA859" s="17"/>
      <c r="CB859" s="17"/>
      <c r="CC859" s="17"/>
      <c r="CD859" s="17"/>
      <c r="CE859" s="17"/>
      <c r="CF859" s="17"/>
      <c r="CG859" s="17"/>
      <c r="CH859" s="17"/>
      <c r="CI859" s="17"/>
      <c r="CJ859" s="17"/>
      <c r="CK859" s="17"/>
      <c r="CL859" s="17"/>
      <c r="CM859" s="17"/>
      <c r="CN859" s="17"/>
      <c r="CO859" s="17"/>
      <c r="CP859" s="17"/>
      <c r="CQ859" s="17"/>
      <c r="CR859" s="17"/>
      <c r="CS859" s="17"/>
      <c r="CT859" s="17"/>
      <c r="CU859" s="17"/>
      <c r="CV859" s="17"/>
      <c r="CW859" s="17"/>
      <c r="CX859" s="17"/>
      <c r="CY859" s="17"/>
      <c r="CZ859" s="17"/>
      <c r="DA859" s="17"/>
      <c r="DB859" s="17"/>
      <c r="DC859" s="17"/>
      <c r="DD859" s="17"/>
      <c r="DE859" s="17"/>
      <c r="DF859" s="17"/>
      <c r="DG859" s="17"/>
      <c r="DH859" s="17"/>
      <c r="DI859" s="17"/>
      <c r="DJ859" s="17"/>
      <c r="DK859" s="17"/>
      <c r="DL859" s="17"/>
      <c r="DM859" s="17"/>
      <c r="DN859" s="17"/>
      <c r="DO859" s="17"/>
      <c r="DP859" s="17"/>
      <c r="DQ859" s="17"/>
      <c r="DR859" s="17"/>
      <c r="ED859" s="41">
        <f t="shared" ref="ED859:FF859" si="2404">(HLOOKUP(ED$728-$B859,$C$720:$HY$723,4,FALSE))*ED$722</f>
        <v>0.25614031391706849</v>
      </c>
      <c r="EE859" s="41">
        <f t="shared" si="2404"/>
        <v>0.2793442080090528</v>
      </c>
      <c r="EF859" s="41">
        <f t="shared" si="2404"/>
        <v>0.29710232951545879</v>
      </c>
      <c r="EG859" s="41">
        <f t="shared" si="2404"/>
        <v>0.30259127199559416</v>
      </c>
      <c r="EH859" s="41">
        <f t="shared" si="2404"/>
        <v>0.30713037197301579</v>
      </c>
      <c r="EI859" s="41">
        <f t="shared" si="2404"/>
        <v>0.28971608026918805</v>
      </c>
      <c r="EJ859" s="41">
        <f t="shared" si="2404"/>
        <v>0.29235331901412492</v>
      </c>
      <c r="EK859" s="41">
        <f t="shared" si="2404"/>
        <v>0.29495930220783356</v>
      </c>
      <c r="EL859" s="41">
        <f t="shared" si="2404"/>
        <v>0.31024774413908751</v>
      </c>
      <c r="EM859" s="41">
        <f t="shared" si="2404"/>
        <v>0.3127485868939372</v>
      </c>
      <c r="EN859" s="41">
        <f t="shared" si="2404"/>
        <v>0.31439383817596556</v>
      </c>
      <c r="EO859" s="41">
        <f t="shared" si="2404"/>
        <v>0.3148011576215175</v>
      </c>
      <c r="EP859" s="41">
        <f t="shared" si="2404"/>
        <v>0.31610673879171541</v>
      </c>
      <c r="EQ859" s="41">
        <f t="shared" si="2404"/>
        <v>0.31810994365440648</v>
      </c>
      <c r="ER859" s="41">
        <f t="shared" si="2404"/>
        <v>0.32942007044989779</v>
      </c>
      <c r="ES859" s="41">
        <f t="shared" si="2404"/>
        <v>0.33025403453277219</v>
      </c>
      <c r="ET859" s="41">
        <f t="shared" si="2404"/>
        <v>0.33158716037217817</v>
      </c>
      <c r="EU859" s="41">
        <f t="shared" si="2404"/>
        <v>0.31120306054270808</v>
      </c>
      <c r="EV859" s="41">
        <f t="shared" si="2404"/>
        <v>0.31319174879925715</v>
      </c>
      <c r="EW859" s="41">
        <f t="shared" si="2404"/>
        <v>0.31281893800032512</v>
      </c>
      <c r="EX859" s="41">
        <f t="shared" si="2404"/>
        <v>0.3260697250669492</v>
      </c>
      <c r="EY859" s="41">
        <f t="shared" si="2404"/>
        <v>0.32544893410913628</v>
      </c>
      <c r="EZ859" s="41">
        <f t="shared" si="2404"/>
        <v>0.32602675114396112</v>
      </c>
      <c r="FA859" s="41">
        <f t="shared" si="2404"/>
        <v>0.32553296904950096</v>
      </c>
      <c r="FB859" s="41">
        <f t="shared" si="2404"/>
        <v>0.32557335599948328</v>
      </c>
      <c r="FC859" s="41">
        <f t="shared" si="2404"/>
        <v>0.32689689432518082</v>
      </c>
      <c r="FD859" s="41">
        <f t="shared" si="2404"/>
        <v>0.33725190568187241</v>
      </c>
      <c r="FE859" s="41">
        <f t="shared" si="2404"/>
        <v>0.33838898765883108</v>
      </c>
      <c r="FF859" s="41">
        <f t="shared" si="2404"/>
        <v>0.33860957444117223</v>
      </c>
      <c r="FG859" s="41"/>
      <c r="FH859" s="41"/>
      <c r="FI859" s="41"/>
      <c r="FJ859" s="41"/>
      <c r="FK859" s="41"/>
      <c r="FL859" s="41"/>
      <c r="FM859" s="41"/>
      <c r="FN859" s="41"/>
      <c r="FO859" s="41"/>
      <c r="FP859" s="41"/>
      <c r="FQ859" s="41"/>
      <c r="FR859" s="41"/>
      <c r="FS859" s="41"/>
      <c r="FT859" s="41"/>
      <c r="FU859" s="41"/>
      <c r="FV859" s="41"/>
      <c r="FW859" s="41"/>
      <c r="FX859" s="41"/>
      <c r="FY859" s="41"/>
      <c r="FZ859" s="41"/>
      <c r="GA859" s="41"/>
      <c r="GB859" s="41"/>
      <c r="GC859" s="41"/>
      <c r="GD859" s="41"/>
      <c r="GE859" s="41"/>
      <c r="GF859" s="41"/>
      <c r="GG859" s="41"/>
      <c r="GH859" s="41"/>
      <c r="GI859" s="41"/>
      <c r="GJ859" s="41"/>
      <c r="GK859" s="41"/>
      <c r="GL859" s="41"/>
      <c r="GM859" s="41"/>
      <c r="GN859" s="41"/>
      <c r="GO859" s="41"/>
      <c r="GP859" s="41"/>
      <c r="GQ859" s="41"/>
      <c r="GR859" s="41"/>
      <c r="GS859" s="41"/>
      <c r="GT859" s="41"/>
      <c r="GU859" s="41"/>
      <c r="GV859" s="41"/>
      <c r="GW859" s="41"/>
      <c r="GX859" s="41"/>
      <c r="GY859" s="41"/>
      <c r="GZ859" s="41"/>
      <c r="HA859" s="41"/>
      <c r="HB859" s="41"/>
      <c r="HC859" s="41"/>
      <c r="HD859" s="41"/>
      <c r="HE859" s="41"/>
      <c r="HF859" s="41"/>
      <c r="HG859" s="41"/>
      <c r="HH859" s="41"/>
      <c r="HI859" s="41"/>
      <c r="HJ859" s="41"/>
      <c r="HK859" s="41"/>
      <c r="HL859" s="41"/>
      <c r="HM859" s="41"/>
      <c r="HN859" s="41"/>
      <c r="HO859" s="41"/>
      <c r="HP859" s="41"/>
      <c r="HQ859" s="41"/>
      <c r="HR859" s="41"/>
      <c r="HS859" s="41"/>
      <c r="HT859" s="41"/>
      <c r="HU859" s="41"/>
      <c r="HV859" s="41"/>
      <c r="HW859" s="41"/>
      <c r="HX859" s="41"/>
      <c r="HY859" s="41"/>
      <c r="HZ859" s="41"/>
      <c r="IA859" s="41"/>
      <c r="IB859" s="41"/>
      <c r="IC859" s="41"/>
      <c r="ID859" s="41"/>
      <c r="IE859" s="41"/>
      <c r="IF859" s="41"/>
      <c r="IG859" s="41"/>
      <c r="IH859" s="41"/>
      <c r="II859" s="41"/>
      <c r="IJ859" s="41"/>
      <c r="IK859" s="41"/>
      <c r="IL859" s="41"/>
      <c r="IM859" s="41"/>
      <c r="IN859" s="41"/>
      <c r="IO859" s="41"/>
      <c r="IP859" s="41"/>
      <c r="IQ859" s="41"/>
      <c r="IR859" s="41"/>
    </row>
    <row r="860" spans="2:257" x14ac:dyDescent="0.25">
      <c r="B860" s="37">
        <f t="shared" si="2403"/>
        <v>132</v>
      </c>
      <c r="C860" s="17"/>
      <c r="D860" s="17"/>
      <c r="E860" s="17"/>
      <c r="F860" s="17"/>
      <c r="G860" s="17"/>
      <c r="H860" s="17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  <c r="AH860" s="17"/>
      <c r="AI860" s="17"/>
      <c r="AJ860" s="17"/>
      <c r="AK860" s="17"/>
      <c r="AL860" s="17"/>
      <c r="AM860" s="17"/>
      <c r="AN860" s="17"/>
      <c r="AO860" s="17"/>
      <c r="AP860" s="17"/>
      <c r="AQ860" s="17"/>
      <c r="AR860" s="17"/>
      <c r="AS860" s="17"/>
      <c r="AT860" s="17"/>
      <c r="AU860" s="17"/>
      <c r="AV860" s="17"/>
      <c r="AW860" s="17"/>
      <c r="AX860" s="17"/>
      <c r="AY860" s="17"/>
      <c r="AZ860" s="17"/>
      <c r="BA860" s="17"/>
      <c r="BB860" s="17"/>
      <c r="BC860" s="17"/>
      <c r="BD860" s="17"/>
      <c r="BE860" s="17"/>
      <c r="BF860" s="17"/>
      <c r="BG860" s="17"/>
      <c r="BH860" s="17"/>
      <c r="BI860" s="17"/>
      <c r="BJ860" s="17"/>
      <c r="BK860" s="17"/>
      <c r="BL860" s="17"/>
      <c r="BM860" s="17"/>
      <c r="BN860" s="17"/>
      <c r="BO860" s="17"/>
      <c r="BP860" s="17"/>
      <c r="BQ860" s="17"/>
      <c r="BR860" s="17"/>
      <c r="BS860" s="17"/>
      <c r="BT860" s="17"/>
      <c r="BU860" s="17"/>
      <c r="BV860" s="17"/>
      <c r="BW860" s="17"/>
      <c r="BX860" s="17"/>
      <c r="BY860" s="17"/>
      <c r="BZ860" s="17"/>
      <c r="CA860" s="17"/>
      <c r="CB860" s="17"/>
      <c r="CC860" s="17"/>
      <c r="CD860" s="17"/>
      <c r="CE860" s="17"/>
      <c r="CF860" s="17"/>
      <c r="CG860" s="17"/>
      <c r="CH860" s="17"/>
      <c r="CI860" s="17"/>
      <c r="CJ860" s="17"/>
      <c r="CK860" s="17"/>
      <c r="CL860" s="17"/>
      <c r="CM860" s="17"/>
      <c r="CN860" s="17"/>
      <c r="CO860" s="17"/>
      <c r="CP860" s="17"/>
      <c r="CQ860" s="17"/>
      <c r="CR860" s="17"/>
      <c r="CS860" s="17"/>
      <c r="CT860" s="17"/>
      <c r="CU860" s="17"/>
      <c r="CV860" s="17"/>
      <c r="CW860" s="17"/>
      <c r="CX860" s="17"/>
      <c r="CY860" s="17"/>
      <c r="CZ860" s="17"/>
      <c r="DA860" s="17"/>
      <c r="DB860" s="17"/>
      <c r="DC860" s="17"/>
      <c r="DD860" s="17"/>
      <c r="DE860" s="17"/>
      <c r="DF860" s="17"/>
      <c r="DG860" s="17"/>
      <c r="DH860" s="17"/>
      <c r="DI860" s="17"/>
      <c r="DJ860" s="17"/>
      <c r="DK860" s="17"/>
      <c r="DL860" s="17"/>
      <c r="DM860" s="17"/>
      <c r="DN860" s="17"/>
      <c r="DO860" s="17"/>
      <c r="DP860" s="17"/>
      <c r="DQ860" s="17"/>
      <c r="DR860" s="17"/>
      <c r="EE860" s="41">
        <f t="shared" ref="EE860:FF860" si="2405">(HLOOKUP(EE$728-$B860,$C$720:$HY$723,4,FALSE))*EE$722</f>
        <v>0.25535812769986521</v>
      </c>
      <c r="EF860" s="41">
        <f t="shared" si="2405"/>
        <v>0.28700111560462255</v>
      </c>
      <c r="EG860" s="41">
        <f t="shared" si="2405"/>
        <v>0.29586352711210195</v>
      </c>
      <c r="EH860" s="41">
        <f t="shared" si="2405"/>
        <v>0.30203651164870871</v>
      </c>
      <c r="EI860" s="41">
        <f t="shared" si="2405"/>
        <v>0.28587992829126913</v>
      </c>
      <c r="EJ860" s="41">
        <f t="shared" si="2405"/>
        <v>0.28913030240104909</v>
      </c>
      <c r="EK860" s="41">
        <f t="shared" si="2405"/>
        <v>0.29217323213725738</v>
      </c>
      <c r="EL860" s="41">
        <f t="shared" si="2405"/>
        <v>0.30768404695129675</v>
      </c>
      <c r="EM860" s="41">
        <f t="shared" si="2405"/>
        <v>0.31045153812020904</v>
      </c>
      <c r="EN860" s="41">
        <f t="shared" si="2405"/>
        <v>0.31231564205892093</v>
      </c>
      <c r="EO860" s="41">
        <f t="shared" si="2405"/>
        <v>0.31290940153814445</v>
      </c>
      <c r="EP860" s="41">
        <f t="shared" si="2405"/>
        <v>0.31436537136712439</v>
      </c>
      <c r="EQ860" s="41">
        <f t="shared" si="2405"/>
        <v>0.3164922659804269</v>
      </c>
      <c r="ER860" s="41">
        <f t="shared" si="2405"/>
        <v>0.32786445579794493</v>
      </c>
      <c r="ES860" s="41">
        <f t="shared" si="2405"/>
        <v>0.32879837672922341</v>
      </c>
      <c r="ET860" s="41">
        <f t="shared" si="2405"/>
        <v>0.33021690230634992</v>
      </c>
      <c r="EU860" s="41">
        <f t="shared" si="2405"/>
        <v>0.30999262626349494</v>
      </c>
      <c r="EV860" s="41">
        <f t="shared" si="2405"/>
        <v>0.31204120037376876</v>
      </c>
      <c r="EW860" s="41">
        <f t="shared" si="2405"/>
        <v>0.31173019236043142</v>
      </c>
      <c r="EX860" s="41">
        <f t="shared" si="2405"/>
        <v>0.32499155714744443</v>
      </c>
      <c r="EY860" s="41">
        <f t="shared" si="2405"/>
        <v>0.32442402005879628</v>
      </c>
      <c r="EZ860" s="41">
        <f t="shared" si="2405"/>
        <v>0.32504664871921302</v>
      </c>
      <c r="FA860" s="41">
        <f t="shared" si="2405"/>
        <v>0.32459686491258466</v>
      </c>
      <c r="FB860" s="41">
        <f t="shared" si="2405"/>
        <v>0.32467611339658808</v>
      </c>
      <c r="FC860" s="41">
        <f t="shared" si="2405"/>
        <v>0.3260320110589271</v>
      </c>
      <c r="FD860" s="41">
        <f t="shared" si="2405"/>
        <v>0.33639391722682704</v>
      </c>
      <c r="FE860" s="41">
        <f t="shared" si="2405"/>
        <v>0.33755996616499323</v>
      </c>
      <c r="FF860" s="41">
        <f t="shared" si="2405"/>
        <v>0.33780961711694185</v>
      </c>
      <c r="FG860" s="41"/>
      <c r="FH860" s="41"/>
      <c r="FI860" s="41"/>
      <c r="FJ860" s="41"/>
      <c r="FK860" s="41"/>
      <c r="FL860" s="41"/>
      <c r="FM860" s="41"/>
      <c r="FN860" s="41"/>
      <c r="FO860" s="41"/>
      <c r="FP860" s="41"/>
      <c r="FQ860" s="41"/>
      <c r="FR860" s="41"/>
      <c r="FS860" s="41"/>
      <c r="FT860" s="41"/>
      <c r="FU860" s="41"/>
      <c r="FV860" s="41"/>
      <c r="FW860" s="41"/>
      <c r="FX860" s="41"/>
      <c r="FY860" s="41"/>
      <c r="FZ860" s="41"/>
      <c r="GA860" s="41"/>
      <c r="GB860" s="41"/>
      <c r="GC860" s="41"/>
      <c r="GD860" s="41"/>
      <c r="GE860" s="41"/>
      <c r="GF860" s="41"/>
      <c r="GG860" s="41"/>
      <c r="GH860" s="41"/>
      <c r="GI860" s="41"/>
      <c r="GJ860" s="41"/>
      <c r="GK860" s="41"/>
      <c r="GL860" s="41"/>
      <c r="GM860" s="41"/>
      <c r="GN860" s="41"/>
      <c r="GO860" s="41"/>
      <c r="GP860" s="41"/>
      <c r="GQ860" s="41"/>
      <c r="GR860" s="41"/>
      <c r="GS860" s="41"/>
      <c r="GT860" s="41"/>
      <c r="GU860" s="41"/>
      <c r="GV860" s="41"/>
      <c r="GW860" s="41"/>
      <c r="GX860" s="41"/>
      <c r="GY860" s="41"/>
      <c r="GZ860" s="41"/>
      <c r="HA860" s="41"/>
      <c r="HB860" s="41"/>
      <c r="HC860" s="41"/>
      <c r="HD860" s="41"/>
      <c r="HE860" s="41"/>
      <c r="HF860" s="41"/>
      <c r="HG860" s="41"/>
      <c r="HH860" s="41"/>
      <c r="HI860" s="41"/>
      <c r="HJ860" s="41"/>
      <c r="HK860" s="41"/>
      <c r="HL860" s="41"/>
      <c r="HM860" s="41"/>
      <c r="HN860" s="41"/>
      <c r="HO860" s="41"/>
      <c r="HP860" s="41"/>
      <c r="HQ860" s="41"/>
      <c r="HR860" s="41"/>
      <c r="HS860" s="41"/>
      <c r="HT860" s="41"/>
      <c r="HU860" s="41"/>
      <c r="HV860" s="41"/>
      <c r="HW860" s="41"/>
      <c r="HX860" s="41"/>
      <c r="HY860" s="41"/>
      <c r="HZ860" s="41"/>
      <c r="IA860" s="41"/>
      <c r="IB860" s="41"/>
      <c r="IC860" s="41"/>
      <c r="ID860" s="41"/>
      <c r="IE860" s="41"/>
      <c r="IF860" s="41"/>
      <c r="IG860" s="41"/>
      <c r="IH860" s="41"/>
      <c r="II860" s="41"/>
      <c r="IJ860" s="41"/>
      <c r="IK860" s="41"/>
      <c r="IL860" s="41"/>
      <c r="IM860" s="41"/>
      <c r="IN860" s="41"/>
      <c r="IO860" s="41"/>
      <c r="IP860" s="41"/>
      <c r="IQ860" s="41"/>
      <c r="IR860" s="41"/>
      <c r="IS860" s="41"/>
    </row>
    <row r="861" spans="2:257" x14ac:dyDescent="0.25">
      <c r="B861" s="37">
        <f t="shared" si="2403"/>
        <v>133</v>
      </c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  <c r="AR861" s="17"/>
      <c r="AS861" s="17"/>
      <c r="AT861" s="17"/>
      <c r="AU861" s="17"/>
      <c r="AV861" s="17"/>
      <c r="AW861" s="17"/>
      <c r="AX861" s="17"/>
      <c r="AY861" s="17"/>
      <c r="AZ861" s="17"/>
      <c r="BA861" s="17"/>
      <c r="BB861" s="17"/>
      <c r="BC861" s="17"/>
      <c r="BD861" s="17"/>
      <c r="BE861" s="17"/>
      <c r="BF861" s="17"/>
      <c r="BG861" s="17"/>
      <c r="BH861" s="17"/>
      <c r="BI861" s="17"/>
      <c r="BJ861" s="17"/>
      <c r="BK861" s="17"/>
      <c r="BL861" s="17"/>
      <c r="BM861" s="17"/>
      <c r="BN861" s="17"/>
      <c r="BO861" s="17"/>
      <c r="BP861" s="17"/>
      <c r="BQ861" s="17"/>
      <c r="BR861" s="17"/>
      <c r="BS861" s="17"/>
      <c r="BT861" s="17"/>
      <c r="BU861" s="17"/>
      <c r="BV861" s="17"/>
      <c r="BW861" s="17"/>
      <c r="BX861" s="17"/>
      <c r="BY861" s="17"/>
      <c r="BZ861" s="17"/>
      <c r="CA861" s="17"/>
      <c r="CB861" s="17"/>
      <c r="CC861" s="17"/>
      <c r="CD861" s="17"/>
      <c r="CE861" s="17"/>
      <c r="CF861" s="17"/>
      <c r="CG861" s="17"/>
      <c r="CH861" s="17"/>
      <c r="CI861" s="17"/>
      <c r="CJ861" s="17"/>
      <c r="CK861" s="17"/>
      <c r="CL861" s="17"/>
      <c r="CM861" s="17"/>
      <c r="CN861" s="17"/>
      <c r="CO861" s="17"/>
      <c r="CP861" s="17"/>
      <c r="CQ861" s="17"/>
      <c r="CR861" s="17"/>
      <c r="CS861" s="17"/>
      <c r="CT861" s="17"/>
      <c r="CU861" s="17"/>
      <c r="CV861" s="17"/>
      <c r="CW861" s="17"/>
      <c r="CX861" s="17"/>
      <c r="CY861" s="17"/>
      <c r="CZ861" s="17"/>
      <c r="DA861" s="17"/>
      <c r="DB861" s="17"/>
      <c r="DC861" s="17"/>
      <c r="DD861" s="17"/>
      <c r="DE861" s="17"/>
      <c r="DF861" s="17"/>
      <c r="DG861" s="17"/>
      <c r="DH861" s="17"/>
      <c r="DI861" s="17"/>
      <c r="DJ861" s="17"/>
      <c r="DK861" s="17"/>
      <c r="DL861" s="17"/>
      <c r="DM861" s="17"/>
      <c r="DN861" s="17"/>
      <c r="DO861" s="17"/>
      <c r="DP861" s="17"/>
      <c r="DQ861" s="17"/>
      <c r="DR861" s="17"/>
      <c r="EF861" s="41">
        <f t="shared" ref="EF861:FF861" si="2406">(HLOOKUP(EF$728-$B861,$C$720:$HY$723,4,FALSE))*EF$722</f>
        <v>0.26235756971984153</v>
      </c>
      <c r="EG861" s="41">
        <f t="shared" si="2406"/>
        <v>0.28580443137681144</v>
      </c>
      <c r="EH861" s="41">
        <f t="shared" si="2406"/>
        <v>0.29532110117942717</v>
      </c>
      <c r="EI861" s="41">
        <f t="shared" si="2406"/>
        <v>0.28113851370929938</v>
      </c>
      <c r="EJ861" s="41">
        <f t="shared" si="2406"/>
        <v>0.28530190675106815</v>
      </c>
      <c r="EK861" s="41">
        <f t="shared" si="2406"/>
        <v>0.2889522008719036</v>
      </c>
      <c r="EL861" s="41">
        <f t="shared" si="2406"/>
        <v>0.30477778392453947</v>
      </c>
      <c r="EM861" s="41">
        <f t="shared" si="2406"/>
        <v>0.30788615690387611</v>
      </c>
      <c r="EN861" s="41">
        <f t="shared" si="2406"/>
        <v>0.31002177314097484</v>
      </c>
      <c r="EO861" s="41">
        <f t="shared" si="2406"/>
        <v>0.31084101779679585</v>
      </c>
      <c r="EP861" s="41">
        <f t="shared" si="2406"/>
        <v>0.31247623408383457</v>
      </c>
      <c r="EQ861" s="41">
        <f t="shared" si="2406"/>
        <v>0.31474877476533941</v>
      </c>
      <c r="ER861" s="41">
        <f t="shared" si="2406"/>
        <v>0.32619717371256635</v>
      </c>
      <c r="ES861" s="41">
        <f t="shared" si="2406"/>
        <v>0.32724569789068225</v>
      </c>
      <c r="ET861" s="41">
        <f t="shared" si="2406"/>
        <v>0.32876140817018901</v>
      </c>
      <c r="EU861" s="41">
        <f t="shared" si="2406"/>
        <v>0.30871160592480612</v>
      </c>
      <c r="EV861" s="41">
        <f t="shared" si="2406"/>
        <v>0.31082750612281712</v>
      </c>
      <c r="EW861" s="41">
        <f t="shared" si="2406"/>
        <v>0.31058501314235637</v>
      </c>
      <c r="EX861" s="41">
        <f t="shared" si="2406"/>
        <v>0.32386044551108256</v>
      </c>
      <c r="EY861" s="41">
        <f t="shared" si="2406"/>
        <v>0.32335129375563409</v>
      </c>
      <c r="EZ861" s="41">
        <f t="shared" si="2406"/>
        <v>0.32402300155871394</v>
      </c>
      <c r="FA861" s="41">
        <f t="shared" si="2406"/>
        <v>0.32362106101535781</v>
      </c>
      <c r="FB861" s="41">
        <f t="shared" si="2406"/>
        <v>0.32374247323781741</v>
      </c>
      <c r="FC861" s="41">
        <f t="shared" si="2406"/>
        <v>0.32513350445560996</v>
      </c>
      <c r="FD861" s="41">
        <f t="shared" si="2406"/>
        <v>0.33550390733401475</v>
      </c>
      <c r="FE861" s="41">
        <f t="shared" si="2406"/>
        <v>0.33670119398616899</v>
      </c>
      <c r="FF861" s="41">
        <f t="shared" si="2406"/>
        <v>0.33698201502695474</v>
      </c>
      <c r="FG861" s="41"/>
      <c r="FH861" s="41"/>
      <c r="FI861" s="41"/>
      <c r="FJ861" s="41"/>
      <c r="FK861" s="41"/>
      <c r="FL861" s="41"/>
      <c r="FM861" s="41"/>
      <c r="FN861" s="41"/>
      <c r="FO861" s="41"/>
      <c r="FP861" s="41"/>
      <c r="FQ861" s="41"/>
      <c r="FR861" s="41"/>
      <c r="FS861" s="41"/>
      <c r="FT861" s="41"/>
      <c r="FU861" s="41"/>
      <c r="FV861" s="41"/>
      <c r="FW861" s="41"/>
      <c r="FX861" s="41"/>
      <c r="FY861" s="41"/>
      <c r="FZ861" s="41"/>
      <c r="GA861" s="41"/>
      <c r="GB861" s="41"/>
      <c r="GC861" s="41"/>
      <c r="GD861" s="41"/>
      <c r="GE861" s="41"/>
      <c r="GF861" s="41"/>
      <c r="GG861" s="41"/>
      <c r="GH861" s="41"/>
      <c r="GI861" s="41"/>
      <c r="GJ861" s="41"/>
      <c r="GK861" s="41"/>
      <c r="GL861" s="41"/>
      <c r="GM861" s="41"/>
      <c r="GN861" s="41"/>
      <c r="GO861" s="41"/>
      <c r="GP861" s="41"/>
      <c r="GQ861" s="41"/>
      <c r="GR861" s="41"/>
      <c r="GS861" s="41"/>
      <c r="GT861" s="41"/>
      <c r="GU861" s="41"/>
      <c r="GV861" s="41"/>
      <c r="GW861" s="41"/>
      <c r="GX861" s="41"/>
      <c r="GY861" s="41"/>
      <c r="GZ861" s="41"/>
      <c r="HA861" s="41"/>
      <c r="HB861" s="41"/>
      <c r="HC861" s="41"/>
      <c r="HD861" s="41"/>
      <c r="HE861" s="41"/>
      <c r="HF861" s="41"/>
      <c r="HG861" s="41"/>
      <c r="HH861" s="41"/>
      <c r="HI861" s="41"/>
      <c r="HJ861" s="41"/>
      <c r="HK861" s="41"/>
      <c r="HL861" s="41"/>
      <c r="HM861" s="41"/>
      <c r="HN861" s="41"/>
      <c r="HO861" s="41"/>
      <c r="HP861" s="41"/>
      <c r="HQ861" s="41"/>
      <c r="HR861" s="41"/>
      <c r="HS861" s="41"/>
      <c r="HT861" s="41"/>
      <c r="HU861" s="41"/>
      <c r="HV861" s="41"/>
      <c r="HW861" s="41"/>
      <c r="HX861" s="41"/>
      <c r="HY861" s="41"/>
      <c r="HZ861" s="41"/>
      <c r="IA861" s="41"/>
      <c r="IB861" s="41"/>
      <c r="IC861" s="41"/>
      <c r="ID861" s="41"/>
      <c r="IE861" s="41"/>
      <c r="IF861" s="41"/>
      <c r="IG861" s="41"/>
      <c r="IH861" s="41"/>
      <c r="II861" s="41"/>
      <c r="IJ861" s="41"/>
      <c r="IK861" s="41"/>
      <c r="IL861" s="41"/>
      <c r="IM861" s="41"/>
      <c r="IN861" s="41"/>
      <c r="IO861" s="41"/>
      <c r="IP861" s="41"/>
      <c r="IQ861" s="41"/>
      <c r="IR861" s="41"/>
      <c r="IS861" s="41"/>
      <c r="IT861" s="41"/>
    </row>
    <row r="862" spans="2:257" x14ac:dyDescent="0.25">
      <c r="B862" s="37">
        <f t="shared" si="2403"/>
        <v>134</v>
      </c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  <c r="AR862" s="17"/>
      <c r="AS862" s="17"/>
      <c r="AT862" s="17"/>
      <c r="AU862" s="17"/>
      <c r="AV862" s="17"/>
      <c r="AW862" s="17"/>
      <c r="AX862" s="17"/>
      <c r="AY862" s="17"/>
      <c r="AZ862" s="17"/>
      <c r="BA862" s="17"/>
      <c r="BB862" s="17"/>
      <c r="BC862" s="17"/>
      <c r="BD862" s="17"/>
      <c r="BE862" s="17"/>
      <c r="BF862" s="17"/>
      <c r="BG862" s="17"/>
      <c r="BH862" s="17"/>
      <c r="BI862" s="17"/>
      <c r="BJ862" s="17"/>
      <c r="BK862" s="17"/>
      <c r="BL862" s="17"/>
      <c r="BM862" s="17"/>
      <c r="BN862" s="17"/>
      <c r="BO862" s="17"/>
      <c r="BP862" s="17"/>
      <c r="BQ862" s="17"/>
      <c r="BR862" s="17"/>
      <c r="BS862" s="17"/>
      <c r="BT862" s="17"/>
      <c r="BU862" s="17"/>
      <c r="BV862" s="17"/>
      <c r="BW862" s="17"/>
      <c r="BX862" s="17"/>
      <c r="BY862" s="17"/>
      <c r="BZ862" s="17"/>
      <c r="CA862" s="17"/>
      <c r="CB862" s="17"/>
      <c r="CC862" s="17"/>
      <c r="CD862" s="17"/>
      <c r="CE862" s="17"/>
      <c r="CF862" s="17"/>
      <c r="CG862" s="17"/>
      <c r="CH862" s="17"/>
      <c r="CI862" s="17"/>
      <c r="CJ862" s="17"/>
      <c r="CK862" s="17"/>
      <c r="CL862" s="17"/>
      <c r="CM862" s="17"/>
      <c r="CN862" s="17"/>
      <c r="CO862" s="17"/>
      <c r="CP862" s="17"/>
      <c r="CQ862" s="17"/>
      <c r="CR862" s="17"/>
      <c r="CS862" s="17"/>
      <c r="CT862" s="17"/>
      <c r="CU862" s="17"/>
      <c r="CV862" s="17"/>
      <c r="CW862" s="17"/>
      <c r="CX862" s="17"/>
      <c r="CY862" s="17"/>
      <c r="CZ862" s="17"/>
      <c r="DA862" s="17"/>
      <c r="DB862" s="17"/>
      <c r="DC862" s="17"/>
      <c r="DD862" s="17"/>
      <c r="DE862" s="17"/>
      <c r="DF862" s="17"/>
      <c r="DG862" s="17"/>
      <c r="DH862" s="17"/>
      <c r="DI862" s="17"/>
      <c r="DJ862" s="17"/>
      <c r="DK862" s="17"/>
      <c r="DL862" s="17"/>
      <c r="DM862" s="17"/>
      <c r="DN862" s="17"/>
      <c r="DO862" s="17"/>
      <c r="DP862" s="17"/>
      <c r="DQ862" s="17"/>
      <c r="DR862" s="17"/>
      <c r="EG862" s="41">
        <f t="shared" ref="EG862:FF862" si="2407">(HLOOKUP(EG$728-$B862,$C$720:$HY$723,4,FALSE))*EG$722</f>
        <v>0.26126363959671578</v>
      </c>
      <c r="EH862" s="41">
        <f t="shared" si="2407"/>
        <v>0.28528044744149722</v>
      </c>
      <c r="EI862" s="41">
        <f t="shared" si="2407"/>
        <v>0.27488774452918935</v>
      </c>
      <c r="EJ862" s="41">
        <f t="shared" si="2407"/>
        <v>0.28057007885038721</v>
      </c>
      <c r="EK862" s="41">
        <f t="shared" si="2407"/>
        <v>0.28512616347740044</v>
      </c>
      <c r="EL862" s="41">
        <f t="shared" si="2407"/>
        <v>0.30141779518147416</v>
      </c>
      <c r="EM862" s="41">
        <f t="shared" si="2407"/>
        <v>0.30497798482564747</v>
      </c>
      <c r="EN862" s="41">
        <f t="shared" si="2407"/>
        <v>0.30745994323900111</v>
      </c>
      <c r="EO862" s="41">
        <f t="shared" si="2407"/>
        <v>0.30855797957160103</v>
      </c>
      <c r="EP862" s="41">
        <f t="shared" si="2407"/>
        <v>0.31041071365217043</v>
      </c>
      <c r="EQ862" s="41">
        <f t="shared" si="2407"/>
        <v>0.3128573334698394</v>
      </c>
      <c r="ER862" s="41">
        <f t="shared" si="2407"/>
        <v>0.32440022014407249</v>
      </c>
      <c r="ES862" s="41">
        <f t="shared" si="2407"/>
        <v>0.325581562361619</v>
      </c>
      <c r="ET862" s="41">
        <f t="shared" si="2407"/>
        <v>0.3272089039076293</v>
      </c>
      <c r="EU862" s="41">
        <f t="shared" si="2407"/>
        <v>0.30735090049437508</v>
      </c>
      <c r="EV862" s="41">
        <f t="shared" si="2407"/>
        <v>0.30954303570825703</v>
      </c>
      <c r="EW862" s="41">
        <f t="shared" si="2407"/>
        <v>0.30937698277831766</v>
      </c>
      <c r="EX862" s="41">
        <f t="shared" si="2407"/>
        <v>0.32267070431550721</v>
      </c>
      <c r="EY862" s="41">
        <f t="shared" si="2407"/>
        <v>0.3222258909476044</v>
      </c>
      <c r="EZ862" s="41">
        <f t="shared" si="2407"/>
        <v>0.32295160124581912</v>
      </c>
      <c r="FA862" s="41">
        <f t="shared" si="2407"/>
        <v>0.32260190336062922</v>
      </c>
      <c r="FB862" s="41">
        <f t="shared" si="2407"/>
        <v>0.32276923781495409</v>
      </c>
      <c r="FC862" s="41">
        <f t="shared" si="2407"/>
        <v>0.32419854902095868</v>
      </c>
      <c r="FD862" s="41">
        <f t="shared" si="2407"/>
        <v>0.33457929727747698</v>
      </c>
      <c r="FE862" s="41">
        <f t="shared" si="2407"/>
        <v>0.33581037111981094</v>
      </c>
      <c r="FF862" s="41">
        <f t="shared" si="2407"/>
        <v>0.33612471318942627</v>
      </c>
      <c r="FG862" s="41"/>
      <c r="FH862" s="41"/>
      <c r="FI862" s="41"/>
      <c r="FJ862" s="41"/>
      <c r="FK862" s="41"/>
      <c r="FL862" s="41"/>
      <c r="FM862" s="41"/>
      <c r="FN862" s="41"/>
      <c r="FO862" s="41"/>
      <c r="FP862" s="41"/>
      <c r="FQ862" s="41"/>
      <c r="FR862" s="41"/>
      <c r="FS862" s="41"/>
      <c r="FT862" s="41"/>
      <c r="FU862" s="41"/>
      <c r="FV862" s="41"/>
      <c r="FW862" s="41"/>
      <c r="FX862" s="41"/>
      <c r="FY862" s="41"/>
      <c r="FZ862" s="41"/>
      <c r="GA862" s="41"/>
      <c r="GB862" s="41"/>
      <c r="GC862" s="41"/>
      <c r="GD862" s="41"/>
      <c r="GE862" s="41"/>
      <c r="GF862" s="41"/>
      <c r="GG862" s="41"/>
      <c r="GH862" s="41"/>
      <c r="GI862" s="41"/>
      <c r="GJ862" s="41"/>
      <c r="GK862" s="41"/>
      <c r="GL862" s="41"/>
      <c r="GM862" s="41"/>
      <c r="GN862" s="41"/>
      <c r="GO862" s="41"/>
      <c r="GP862" s="41"/>
      <c r="GQ862" s="41"/>
      <c r="GR862" s="41"/>
      <c r="GS862" s="41"/>
      <c r="GT862" s="41"/>
      <c r="GU862" s="41"/>
      <c r="GV862" s="41"/>
      <c r="GW862" s="41"/>
      <c r="GX862" s="41"/>
      <c r="GY862" s="41"/>
      <c r="GZ862" s="41"/>
      <c r="HA862" s="41"/>
      <c r="HB862" s="41"/>
      <c r="HC862" s="41"/>
      <c r="HD862" s="41"/>
      <c r="HE862" s="41"/>
      <c r="HF862" s="41"/>
      <c r="HG862" s="41"/>
      <c r="HH862" s="41"/>
      <c r="HI862" s="41"/>
      <c r="HJ862" s="41"/>
      <c r="HK862" s="41"/>
      <c r="HL862" s="41"/>
      <c r="HM862" s="41"/>
      <c r="HN862" s="41"/>
      <c r="HO862" s="41"/>
      <c r="HP862" s="41"/>
      <c r="HQ862" s="41"/>
      <c r="HR862" s="41"/>
      <c r="HS862" s="41"/>
      <c r="HT862" s="41"/>
      <c r="HU862" s="41"/>
      <c r="HV862" s="41"/>
      <c r="HW862" s="41"/>
      <c r="HX862" s="41"/>
      <c r="HY862" s="41"/>
      <c r="HZ862" s="41"/>
      <c r="IA862" s="41"/>
      <c r="IB862" s="41"/>
      <c r="IC862" s="41"/>
      <c r="ID862" s="41"/>
      <c r="IE862" s="41"/>
      <c r="IF862" s="41"/>
      <c r="IG862" s="41"/>
      <c r="IH862" s="41"/>
      <c r="II862" s="41"/>
      <c r="IJ862" s="41"/>
      <c r="IK862" s="41"/>
      <c r="IL862" s="41"/>
      <c r="IM862" s="41"/>
      <c r="IN862" s="41"/>
      <c r="IO862" s="41"/>
      <c r="IP862" s="41"/>
      <c r="IQ862" s="41"/>
      <c r="IR862" s="41"/>
      <c r="IS862" s="41"/>
      <c r="IT862" s="41"/>
      <c r="IU862" s="41"/>
    </row>
    <row r="863" spans="2:257" x14ac:dyDescent="0.25">
      <c r="B863" s="37">
        <f t="shared" si="2403"/>
        <v>135</v>
      </c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  <c r="AR863" s="17"/>
      <c r="AS863" s="17"/>
      <c r="AT863" s="17"/>
      <c r="AU863" s="17"/>
      <c r="AV863" s="17"/>
      <c r="AW863" s="17"/>
      <c r="AX863" s="17"/>
      <c r="AY863" s="17"/>
      <c r="AZ863" s="17"/>
      <c r="BA863" s="17"/>
      <c r="BB863" s="17"/>
      <c r="BC863" s="17"/>
      <c r="BD863" s="17"/>
      <c r="BE863" s="17"/>
      <c r="BF863" s="17"/>
      <c r="BG863" s="17"/>
      <c r="BH863" s="17"/>
      <c r="BI863" s="17"/>
      <c r="BJ863" s="17"/>
      <c r="BK863" s="17"/>
      <c r="BL863" s="17"/>
      <c r="BM863" s="17"/>
      <c r="BN863" s="17"/>
      <c r="BO863" s="17"/>
      <c r="BP863" s="17"/>
      <c r="BQ863" s="17"/>
      <c r="BR863" s="17"/>
      <c r="BS863" s="17"/>
      <c r="BT863" s="17"/>
      <c r="BU863" s="17"/>
      <c r="BV863" s="17"/>
      <c r="BW863" s="17"/>
      <c r="BX863" s="17"/>
      <c r="BY863" s="17"/>
      <c r="BZ863" s="17"/>
      <c r="CA863" s="17"/>
      <c r="CB863" s="17"/>
      <c r="CC863" s="17"/>
      <c r="CD863" s="17"/>
      <c r="CE863" s="17"/>
      <c r="CF863" s="17"/>
      <c r="CG863" s="17"/>
      <c r="CH863" s="17"/>
      <c r="CI863" s="17"/>
      <c r="CJ863" s="17"/>
      <c r="CK863" s="17"/>
      <c r="CL863" s="17"/>
      <c r="CM863" s="17"/>
      <c r="CN863" s="17"/>
      <c r="CO863" s="17"/>
      <c r="CP863" s="17"/>
      <c r="CQ863" s="17"/>
      <c r="CR863" s="17"/>
      <c r="CS863" s="17"/>
      <c r="CT863" s="17"/>
      <c r="CU863" s="17"/>
      <c r="CV863" s="17"/>
      <c r="CW863" s="17"/>
      <c r="CX863" s="17"/>
      <c r="CY863" s="17"/>
      <c r="CZ863" s="17"/>
      <c r="DA863" s="17"/>
      <c r="DB863" s="17"/>
      <c r="DC863" s="17"/>
      <c r="DD863" s="17"/>
      <c r="DE863" s="17"/>
      <c r="DF863" s="17"/>
      <c r="DG863" s="17"/>
      <c r="DH863" s="17"/>
      <c r="DI863" s="17"/>
      <c r="DJ863" s="17"/>
      <c r="DK863" s="17"/>
      <c r="DL863" s="17"/>
      <c r="DM863" s="17"/>
      <c r="DN863" s="17"/>
      <c r="DO863" s="17"/>
      <c r="DP863" s="17"/>
      <c r="DQ863" s="17"/>
      <c r="DR863" s="17"/>
      <c r="EH863" s="41">
        <f t="shared" ref="EH863:FF863" si="2408">(HLOOKUP(EH$728-$B863,$C$720:$HY$723,4,FALSE))*EH$722</f>
        <v>0.26078464789819339</v>
      </c>
      <c r="EI863" s="41">
        <f t="shared" si="2408"/>
        <v>0.26554180667173422</v>
      </c>
      <c r="EJ863" s="41">
        <f t="shared" si="2408"/>
        <v>0.27433194812044936</v>
      </c>
      <c r="EK863" s="41">
        <f t="shared" si="2408"/>
        <v>0.28039725033791119</v>
      </c>
      <c r="EL863" s="41">
        <f t="shared" si="2408"/>
        <v>0.29742669993370252</v>
      </c>
      <c r="EM863" s="41">
        <f t="shared" si="2408"/>
        <v>0.30161578899003955</v>
      </c>
      <c r="EN863" s="41">
        <f t="shared" si="2408"/>
        <v>0.30455579700815716</v>
      </c>
      <c r="EO863" s="41">
        <f t="shared" si="2408"/>
        <v>0.30600824556243617</v>
      </c>
      <c r="EP863" s="41">
        <f t="shared" si="2408"/>
        <v>0.30813083588764328</v>
      </c>
      <c r="EQ863" s="41">
        <f t="shared" si="2408"/>
        <v>0.31078929390717447</v>
      </c>
      <c r="ER863" s="41">
        <f t="shared" si="2408"/>
        <v>0.32245077975909481</v>
      </c>
      <c r="ES863" s="41">
        <f t="shared" si="2408"/>
        <v>0.32378800007025149</v>
      </c>
      <c r="ET863" s="41">
        <f t="shared" si="2408"/>
        <v>0.32554495548621892</v>
      </c>
      <c r="EU863" s="41">
        <f t="shared" si="2408"/>
        <v>0.30589950269870653</v>
      </c>
      <c r="EV863" s="41">
        <f t="shared" si="2408"/>
        <v>0.30817866559208157</v>
      </c>
      <c r="EW863" s="41">
        <f t="shared" si="2408"/>
        <v>0.30809850653829146</v>
      </c>
      <c r="EX863" s="41">
        <f t="shared" si="2408"/>
        <v>0.32141566626825852</v>
      </c>
      <c r="EY863" s="41">
        <f t="shared" si="2408"/>
        <v>0.3210421544893397</v>
      </c>
      <c r="EZ863" s="41">
        <f t="shared" si="2408"/>
        <v>0.3218275895411547</v>
      </c>
      <c r="FA863" s="41">
        <f t="shared" si="2408"/>
        <v>0.32153520198900326</v>
      </c>
      <c r="FB863" s="41">
        <f t="shared" si="2408"/>
        <v>0.321752762748721</v>
      </c>
      <c r="FC863" s="41">
        <f t="shared" si="2408"/>
        <v>0.32322394254194931</v>
      </c>
      <c r="FD863" s="41">
        <f t="shared" si="2408"/>
        <v>0.33361717947655961</v>
      </c>
      <c r="FE863" s="41">
        <f t="shared" si="2408"/>
        <v>0.33488491648444085</v>
      </c>
      <c r="FF863" s="41">
        <f t="shared" si="2408"/>
        <v>0.33523541553974384</v>
      </c>
      <c r="FG863" s="41"/>
      <c r="FH863" s="41"/>
      <c r="FI863" s="41"/>
      <c r="FJ863" s="41"/>
      <c r="FK863" s="41"/>
      <c r="FL863" s="41"/>
      <c r="FM863" s="41"/>
      <c r="FN863" s="41"/>
      <c r="FO863" s="41"/>
      <c r="FP863" s="41"/>
      <c r="FQ863" s="41"/>
      <c r="FR863" s="41"/>
      <c r="FS863" s="41"/>
      <c r="FT863" s="41"/>
      <c r="FU863" s="41"/>
      <c r="FV863" s="41"/>
      <c r="FW863" s="41"/>
      <c r="FX863" s="41"/>
      <c r="FY863" s="41"/>
      <c r="FZ863" s="41"/>
      <c r="GA863" s="41"/>
      <c r="GB863" s="41"/>
      <c r="GC863" s="41"/>
      <c r="GD863" s="41"/>
      <c r="GE863" s="41"/>
      <c r="GF863" s="41"/>
      <c r="GG863" s="41"/>
      <c r="GH863" s="41"/>
      <c r="GI863" s="41"/>
      <c r="GJ863" s="41"/>
      <c r="GK863" s="41"/>
      <c r="GL863" s="41"/>
      <c r="GM863" s="41"/>
      <c r="GN863" s="41"/>
      <c r="GO863" s="41"/>
      <c r="GP863" s="41"/>
      <c r="GQ863" s="41"/>
      <c r="GR863" s="41"/>
      <c r="GS863" s="41"/>
      <c r="GT863" s="41"/>
      <c r="GU863" s="41"/>
      <c r="GV863" s="41"/>
      <c r="GW863" s="41"/>
      <c r="GX863" s="41"/>
      <c r="GY863" s="41"/>
      <c r="GZ863" s="41"/>
      <c r="HA863" s="41"/>
      <c r="HB863" s="41"/>
      <c r="HC863" s="41"/>
      <c r="HD863" s="41"/>
      <c r="HE863" s="41"/>
      <c r="HF863" s="41"/>
      <c r="HG863" s="41"/>
      <c r="HH863" s="41"/>
      <c r="HI863" s="41"/>
      <c r="HJ863" s="41"/>
      <c r="HK863" s="41"/>
      <c r="HL863" s="41"/>
      <c r="HM863" s="41"/>
      <c r="HN863" s="41"/>
      <c r="HO863" s="41"/>
      <c r="HP863" s="41"/>
      <c r="HQ863" s="41"/>
      <c r="HR863" s="41"/>
      <c r="HS863" s="41"/>
      <c r="HT863" s="41"/>
      <c r="HU863" s="41"/>
      <c r="HV863" s="41"/>
      <c r="HW863" s="41"/>
      <c r="HX863" s="41"/>
      <c r="HY863" s="41"/>
      <c r="HZ863" s="41"/>
      <c r="IA863" s="41"/>
      <c r="IB863" s="41"/>
      <c r="IC863" s="41"/>
      <c r="ID863" s="41"/>
      <c r="IE863" s="41"/>
      <c r="IF863" s="41"/>
      <c r="IG863" s="41"/>
      <c r="IH863" s="41"/>
      <c r="II863" s="41"/>
      <c r="IJ863" s="41"/>
      <c r="IK863" s="41"/>
      <c r="IL863" s="41"/>
      <c r="IM863" s="41"/>
      <c r="IN863" s="41"/>
      <c r="IO863" s="41"/>
      <c r="IP863" s="41"/>
      <c r="IQ863" s="41"/>
      <c r="IR863" s="41"/>
      <c r="IS863" s="41"/>
      <c r="IT863" s="41"/>
      <c r="IU863" s="41"/>
      <c r="IV863" s="41"/>
    </row>
    <row r="864" spans="2:257" x14ac:dyDescent="0.25">
      <c r="B864" s="37">
        <f t="shared" si="2403"/>
        <v>136</v>
      </c>
      <c r="C864" s="17"/>
      <c r="D864" s="17"/>
      <c r="E864" s="17"/>
      <c r="F864" s="17"/>
      <c r="G864" s="17"/>
      <c r="H864" s="17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  <c r="AF864" s="17"/>
      <c r="AG864" s="17"/>
      <c r="AH864" s="17"/>
      <c r="AI864" s="17"/>
      <c r="AJ864" s="17"/>
      <c r="AK864" s="17"/>
      <c r="AL864" s="17"/>
      <c r="AM864" s="17"/>
      <c r="AN864" s="17"/>
      <c r="AO864" s="17"/>
      <c r="AP864" s="17"/>
      <c r="AQ864" s="17"/>
      <c r="AR864" s="17"/>
      <c r="AS864" s="17"/>
      <c r="AT864" s="17"/>
      <c r="AU864" s="17"/>
      <c r="AV864" s="17"/>
      <c r="AW864" s="17"/>
      <c r="AX864" s="17"/>
      <c r="AY864" s="17"/>
      <c r="AZ864" s="17"/>
      <c r="BA864" s="17"/>
      <c r="BB864" s="17"/>
      <c r="BC864" s="17"/>
      <c r="BD864" s="17"/>
      <c r="BE864" s="17"/>
      <c r="BF864" s="17"/>
      <c r="BG864" s="17"/>
      <c r="BH864" s="17"/>
      <c r="BI864" s="17"/>
      <c r="BJ864" s="17"/>
      <c r="BK864" s="17"/>
      <c r="BL864" s="17"/>
      <c r="BM864" s="17"/>
      <c r="BN864" s="17"/>
      <c r="BO864" s="17"/>
      <c r="BP864" s="17"/>
      <c r="BQ864" s="17"/>
      <c r="BR864" s="17"/>
      <c r="BS864" s="17"/>
      <c r="BT864" s="17"/>
      <c r="BU864" s="17"/>
      <c r="BV864" s="17"/>
      <c r="BW864" s="17"/>
      <c r="BX864" s="17"/>
      <c r="BY864" s="17"/>
      <c r="BZ864" s="17"/>
      <c r="CA864" s="17"/>
      <c r="CB864" s="17"/>
      <c r="CC864" s="17"/>
      <c r="CD864" s="17"/>
      <c r="CE864" s="17"/>
      <c r="CF864" s="17"/>
      <c r="CG864" s="17"/>
      <c r="CH864" s="17"/>
      <c r="CI864" s="17"/>
      <c r="CJ864" s="17"/>
      <c r="CK864" s="17"/>
      <c r="CL864" s="17"/>
      <c r="CM864" s="17"/>
      <c r="CN864" s="17"/>
      <c r="CO864" s="17"/>
      <c r="CP864" s="17"/>
      <c r="CQ864" s="17"/>
      <c r="CR864" s="17"/>
      <c r="CS864" s="17"/>
      <c r="CT864" s="17"/>
      <c r="CU864" s="17"/>
      <c r="CV864" s="17"/>
      <c r="CW864" s="17"/>
      <c r="CX864" s="17"/>
      <c r="CY864" s="17"/>
      <c r="CZ864" s="17"/>
      <c r="DA864" s="17"/>
      <c r="DB864" s="17"/>
      <c r="DC864" s="17"/>
      <c r="DD864" s="17"/>
      <c r="DE864" s="17"/>
      <c r="DF864" s="17"/>
      <c r="DG864" s="17"/>
      <c r="DH864" s="17"/>
      <c r="DI864" s="17"/>
      <c r="DJ864" s="17"/>
      <c r="DK864" s="17"/>
      <c r="DL864" s="17"/>
      <c r="DM864" s="17"/>
      <c r="DN864" s="17"/>
      <c r="DO864" s="17"/>
      <c r="DP864" s="17"/>
      <c r="DQ864" s="17"/>
      <c r="DR864" s="17"/>
      <c r="EI864" s="41">
        <f t="shared" ref="EI864:FF864" si="2409">(HLOOKUP(EI$728-$B864,$C$720:$HY$723,4,FALSE))*EI$722</f>
        <v>0.24274087893576851</v>
      </c>
      <c r="EJ864" s="41">
        <f t="shared" si="2409"/>
        <v>0.26500490684460204</v>
      </c>
      <c r="EK864" s="41">
        <f t="shared" si="2409"/>
        <v>0.2741629622374479</v>
      </c>
      <c r="EL864" s="41">
        <f t="shared" si="2409"/>
        <v>0.29249377826773659</v>
      </c>
      <c r="EM864" s="41">
        <f t="shared" si="2409"/>
        <v>0.29762207209165176</v>
      </c>
      <c r="EN864" s="41">
        <f t="shared" si="2409"/>
        <v>0.30119825553513419</v>
      </c>
      <c r="EO864" s="41">
        <f t="shared" si="2409"/>
        <v>0.30311781149939954</v>
      </c>
      <c r="EP864" s="41">
        <f t="shared" si="2409"/>
        <v>0.30558463153206022</v>
      </c>
      <c r="EQ864" s="41">
        <f t="shared" si="2409"/>
        <v>0.30850663557913088</v>
      </c>
      <c r="ER864" s="41">
        <f t="shared" si="2409"/>
        <v>0.32031932590388817</v>
      </c>
      <c r="ES864" s="41">
        <f t="shared" si="2409"/>
        <v>0.32184223874115075</v>
      </c>
      <c r="ET864" s="41">
        <f t="shared" si="2409"/>
        <v>0.32375159485464705</v>
      </c>
      <c r="EU864" s="41">
        <f t="shared" si="2409"/>
        <v>0.30434391851824238</v>
      </c>
      <c r="EV864" s="41">
        <f t="shared" si="2409"/>
        <v>0.30672335885573249</v>
      </c>
      <c r="EW864" s="41">
        <f t="shared" si="2409"/>
        <v>0.30674050346063431</v>
      </c>
      <c r="EX864" s="41">
        <f t="shared" si="2409"/>
        <v>0.32008744110811271</v>
      </c>
      <c r="EY864" s="41">
        <f t="shared" si="2409"/>
        <v>0.31979345073884102</v>
      </c>
      <c r="EZ864" s="41">
        <f t="shared" si="2409"/>
        <v>0.32064531629211507</v>
      </c>
      <c r="FA864" s="41">
        <f t="shared" si="2409"/>
        <v>0.32041611996834413</v>
      </c>
      <c r="FB864" s="41">
        <f t="shared" si="2409"/>
        <v>0.32068886910837618</v>
      </c>
      <c r="FC864" s="41">
        <f t="shared" si="2409"/>
        <v>0.32220603550524518</v>
      </c>
      <c r="FD864" s="41">
        <f t="shared" si="2409"/>
        <v>0.33261425868740563</v>
      </c>
      <c r="FE864" s="41">
        <f t="shared" si="2409"/>
        <v>0.33392191984349445</v>
      </c>
      <c r="FF864" s="41">
        <f t="shared" si="2409"/>
        <v>0.3343115454156112</v>
      </c>
      <c r="FG864" s="41"/>
      <c r="FH864" s="41"/>
      <c r="FI864" s="41"/>
      <c r="FJ864" s="41"/>
      <c r="FK864" s="41"/>
      <c r="FL864" s="41"/>
      <c r="FM864" s="41"/>
      <c r="FN864" s="41"/>
      <c r="FO864" s="41"/>
      <c r="FP864" s="41"/>
      <c r="FQ864" s="41"/>
      <c r="FR864" s="41"/>
      <c r="FS864" s="41"/>
      <c r="FT864" s="41"/>
      <c r="FU864" s="41"/>
      <c r="FV864" s="41"/>
      <c r="FW864" s="41"/>
      <c r="FX864" s="41"/>
      <c r="FY864" s="41"/>
      <c r="FZ864" s="41"/>
      <c r="GA864" s="41"/>
      <c r="GB864" s="41"/>
      <c r="GC864" s="41"/>
      <c r="GD864" s="41"/>
      <c r="GE864" s="41"/>
      <c r="GF864" s="41"/>
      <c r="GG864" s="41"/>
      <c r="GH864" s="41"/>
      <c r="GI864" s="41"/>
      <c r="GJ864" s="41"/>
      <c r="GK864" s="41"/>
      <c r="GL864" s="41"/>
      <c r="GM864" s="41"/>
      <c r="GN864" s="41"/>
      <c r="GO864" s="41"/>
      <c r="GP864" s="41"/>
      <c r="GQ864" s="41"/>
      <c r="GR864" s="41"/>
      <c r="GS864" s="41"/>
      <c r="GT864" s="41"/>
      <c r="GU864" s="41"/>
      <c r="GV864" s="41"/>
      <c r="GW864" s="41"/>
      <c r="GX864" s="41"/>
      <c r="GY864" s="41"/>
      <c r="GZ864" s="41"/>
      <c r="HA864" s="41"/>
      <c r="HB864" s="41"/>
      <c r="HC864" s="41"/>
      <c r="HD864" s="41"/>
      <c r="HE864" s="41"/>
      <c r="HF864" s="41"/>
      <c r="HG864" s="41"/>
      <c r="HH864" s="41"/>
      <c r="HI864" s="41"/>
      <c r="HJ864" s="41"/>
      <c r="HK864" s="41"/>
      <c r="HL864" s="41"/>
      <c r="HM864" s="41"/>
      <c r="HN864" s="41"/>
      <c r="HO864" s="41"/>
      <c r="HP864" s="41"/>
      <c r="HQ864" s="41"/>
      <c r="HR864" s="41"/>
      <c r="HS864" s="41"/>
      <c r="HT864" s="41"/>
      <c r="HU864" s="41"/>
      <c r="HV864" s="41"/>
      <c r="HW864" s="41"/>
      <c r="HX864" s="41"/>
      <c r="HY864" s="41"/>
      <c r="HZ864" s="41"/>
      <c r="IA864" s="41"/>
      <c r="IB864" s="41"/>
      <c r="IC864" s="41"/>
      <c r="ID864" s="41"/>
      <c r="IE864" s="41"/>
      <c r="IF864" s="41"/>
      <c r="IG864" s="41"/>
      <c r="IH864" s="41"/>
      <c r="II864" s="41"/>
      <c r="IJ864" s="41"/>
      <c r="IK864" s="41"/>
      <c r="IL864" s="41"/>
      <c r="IM864" s="41"/>
      <c r="IN864" s="41"/>
      <c r="IO864" s="41"/>
      <c r="IP864" s="41"/>
      <c r="IQ864" s="41"/>
      <c r="IR864" s="41"/>
      <c r="IS864" s="41"/>
      <c r="IT864" s="41"/>
      <c r="IU864" s="41"/>
      <c r="IV864" s="41"/>
      <c r="IW864" s="41"/>
    </row>
    <row r="865" spans="2:273" x14ac:dyDescent="0.25">
      <c r="B865" s="37">
        <f t="shared" si="2403"/>
        <v>137</v>
      </c>
      <c r="C865" s="17"/>
      <c r="D865" s="17"/>
      <c r="E865" s="17"/>
      <c r="F865" s="17"/>
      <c r="G865" s="17"/>
      <c r="H865" s="17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  <c r="AH865" s="17"/>
      <c r="AI865" s="17"/>
      <c r="AJ865" s="17"/>
      <c r="AK865" s="17"/>
      <c r="AL865" s="17"/>
      <c r="AM865" s="17"/>
      <c r="AN865" s="17"/>
      <c r="AO865" s="17"/>
      <c r="AP865" s="17"/>
      <c r="AQ865" s="17"/>
      <c r="AR865" s="17"/>
      <c r="AS865" s="17"/>
      <c r="AT865" s="17"/>
      <c r="AU865" s="17"/>
      <c r="AV865" s="17"/>
      <c r="AW865" s="17"/>
      <c r="AX865" s="17"/>
      <c r="AY865" s="17"/>
      <c r="AZ865" s="17"/>
      <c r="BA865" s="17"/>
      <c r="BB865" s="17"/>
      <c r="BC865" s="17"/>
      <c r="BD865" s="17"/>
      <c r="BE865" s="17"/>
      <c r="BF865" s="17"/>
      <c r="BG865" s="17"/>
      <c r="BH865" s="17"/>
      <c r="BI865" s="17"/>
      <c r="BJ865" s="17"/>
      <c r="BK865" s="17"/>
      <c r="BL865" s="17"/>
      <c r="BM865" s="17"/>
      <c r="BN865" s="17"/>
      <c r="BO865" s="17"/>
      <c r="BP865" s="17"/>
      <c r="BQ865" s="17"/>
      <c r="BR865" s="17"/>
      <c r="BS865" s="17"/>
      <c r="BT865" s="17"/>
      <c r="BU865" s="17"/>
      <c r="BV865" s="17"/>
      <c r="BW865" s="17"/>
      <c r="BX865" s="17"/>
      <c r="BY865" s="17"/>
      <c r="BZ865" s="17"/>
      <c r="CA865" s="17"/>
      <c r="CB865" s="17"/>
      <c r="CC865" s="17"/>
      <c r="CD865" s="17"/>
      <c r="CE865" s="17"/>
      <c r="CF865" s="17"/>
      <c r="CG865" s="17"/>
      <c r="CH865" s="17"/>
      <c r="CI865" s="17"/>
      <c r="CJ865" s="17"/>
      <c r="CK865" s="17"/>
      <c r="CL865" s="17"/>
      <c r="CM865" s="17"/>
      <c r="CN865" s="17"/>
      <c r="CO865" s="17"/>
      <c r="CP865" s="17"/>
      <c r="CQ865" s="17"/>
      <c r="CR865" s="17"/>
      <c r="CS865" s="17"/>
      <c r="CT865" s="17"/>
      <c r="CU865" s="17"/>
      <c r="CV865" s="17"/>
      <c r="CW865" s="17"/>
      <c r="CX865" s="17"/>
      <c r="CY865" s="17"/>
      <c r="CZ865" s="17"/>
      <c r="DA865" s="17"/>
      <c r="DB865" s="17"/>
      <c r="DC865" s="17"/>
      <c r="DD865" s="17"/>
      <c r="DE865" s="17"/>
      <c r="DF865" s="17"/>
      <c r="DG865" s="17"/>
      <c r="DH865" s="17"/>
      <c r="DI865" s="17"/>
      <c r="DJ865" s="17"/>
      <c r="DK865" s="17"/>
      <c r="DL865" s="17"/>
      <c r="DM865" s="17"/>
      <c r="DN865" s="17"/>
      <c r="DO865" s="17"/>
      <c r="DP865" s="17"/>
      <c r="DQ865" s="17"/>
      <c r="DR865" s="17"/>
      <c r="EJ865" s="41">
        <f t="shared" ref="EJ865:FF865" si="2410">(HLOOKUP(EJ$728-$B865,$C$720:$HY$723,4,FALSE))*EJ$722</f>
        <v>0.2422500803772589</v>
      </c>
      <c r="EK865" s="41">
        <f t="shared" si="2410"/>
        <v>0.26484166633072947</v>
      </c>
      <c r="EL865" s="41">
        <f t="shared" si="2410"/>
        <v>0.28599053874196889</v>
      </c>
      <c r="EM865" s="41">
        <f t="shared" si="2410"/>
        <v>0.29268591011285883</v>
      </c>
      <c r="EN865" s="41">
        <f t="shared" si="2410"/>
        <v>0.29721006722800514</v>
      </c>
      <c r="EO865" s="41">
        <f t="shared" si="2410"/>
        <v>0.29977612293750383</v>
      </c>
      <c r="EP865" s="41">
        <f t="shared" si="2410"/>
        <v>0.30269819876127874</v>
      </c>
      <c r="EQ865" s="41">
        <f t="shared" si="2410"/>
        <v>0.30595732584524793</v>
      </c>
      <c r="ER865" s="41">
        <f t="shared" si="2410"/>
        <v>0.31796667222101643</v>
      </c>
      <c r="ES865" s="41">
        <f t="shared" si="2410"/>
        <v>0.31971480744436281</v>
      </c>
      <c r="ET865" s="41">
        <f t="shared" si="2410"/>
        <v>0.32180605229789327</v>
      </c>
      <c r="EU865" s="41">
        <f t="shared" si="2410"/>
        <v>0.30266735006669393</v>
      </c>
      <c r="EV865" s="41">
        <f t="shared" si="2410"/>
        <v>0.30516358513722225</v>
      </c>
      <c r="EW865" s="41">
        <f t="shared" si="2410"/>
        <v>0.30529198813222985</v>
      </c>
      <c r="EX865" s="41">
        <f t="shared" si="2410"/>
        <v>0.31867659450899044</v>
      </c>
      <c r="EY865" s="41">
        <f t="shared" si="2410"/>
        <v>0.31847192925778584</v>
      </c>
      <c r="EZ865" s="41">
        <f t="shared" si="2410"/>
        <v>0.31939815605650468</v>
      </c>
      <c r="FA865" s="41">
        <f t="shared" si="2410"/>
        <v>0.31923903192645264</v>
      </c>
      <c r="FB865" s="41">
        <f t="shared" si="2410"/>
        <v>0.31957273269337494</v>
      </c>
      <c r="FC865" s="41">
        <f t="shared" si="2410"/>
        <v>0.32114064309298967</v>
      </c>
      <c r="FD865" s="41">
        <f t="shared" si="2410"/>
        <v>0.33156677937085688</v>
      </c>
      <c r="FE865" s="41">
        <f t="shared" si="2410"/>
        <v>0.33291808294309649</v>
      </c>
      <c r="FF865" s="41">
        <f t="shared" si="2410"/>
        <v>0.33335019756320716</v>
      </c>
      <c r="FG865" s="41"/>
      <c r="FH865" s="41"/>
      <c r="FI865" s="41"/>
      <c r="FJ865" s="41"/>
      <c r="FK865" s="41"/>
      <c r="FL865" s="41"/>
      <c r="FM865" s="41"/>
      <c r="FN865" s="41"/>
      <c r="FO865" s="41"/>
      <c r="FP865" s="41"/>
      <c r="FQ865" s="41"/>
      <c r="FR865" s="41"/>
      <c r="FS865" s="41"/>
      <c r="FT865" s="41"/>
      <c r="FU865" s="41"/>
      <c r="FV865" s="41"/>
      <c r="FW865" s="41"/>
      <c r="FX865" s="41"/>
      <c r="FY865" s="41"/>
      <c r="FZ865" s="41"/>
      <c r="GA865" s="41"/>
      <c r="GB865" s="41"/>
      <c r="GC865" s="41"/>
      <c r="GD865" s="41"/>
      <c r="GE865" s="41"/>
      <c r="GF865" s="41"/>
      <c r="GG865" s="41"/>
      <c r="GH865" s="41"/>
      <c r="GI865" s="41"/>
      <c r="GJ865" s="41"/>
      <c r="GK865" s="41"/>
      <c r="GL865" s="41"/>
      <c r="GM865" s="41"/>
      <c r="GN865" s="41"/>
      <c r="GO865" s="41"/>
      <c r="GP865" s="41"/>
      <c r="GQ865" s="41"/>
      <c r="GR865" s="41"/>
      <c r="GS865" s="41"/>
      <c r="GT865" s="41"/>
      <c r="GU865" s="41"/>
      <c r="GV865" s="41"/>
      <c r="GW865" s="41"/>
      <c r="GX865" s="41"/>
      <c r="GY865" s="41"/>
      <c r="GZ865" s="41"/>
      <c r="HA865" s="41"/>
      <c r="HB865" s="41"/>
      <c r="HC865" s="41"/>
      <c r="HD865" s="41"/>
      <c r="HE865" s="41"/>
      <c r="HF865" s="41"/>
      <c r="HG865" s="41"/>
      <c r="HH865" s="41"/>
      <c r="HI865" s="41"/>
      <c r="HJ865" s="41"/>
      <c r="HK865" s="41"/>
      <c r="HL865" s="41"/>
      <c r="HM865" s="41"/>
      <c r="HN865" s="41"/>
      <c r="HO865" s="41"/>
      <c r="HP865" s="41"/>
      <c r="HQ865" s="41"/>
      <c r="HR865" s="41"/>
      <c r="HS865" s="41"/>
      <c r="HT865" s="41"/>
      <c r="HU865" s="41"/>
      <c r="HV865" s="41"/>
      <c r="HW865" s="41"/>
      <c r="HX865" s="41"/>
      <c r="HY865" s="41"/>
      <c r="HZ865" s="41"/>
      <c r="IA865" s="41"/>
      <c r="IB865" s="41"/>
      <c r="IC865" s="41"/>
      <c r="ID865" s="41"/>
      <c r="IE865" s="41"/>
      <c r="IF865" s="41"/>
      <c r="IG865" s="41"/>
      <c r="IH865" s="41"/>
      <c r="II865" s="41"/>
      <c r="IJ865" s="41"/>
      <c r="IK865" s="41"/>
      <c r="IL865" s="41"/>
      <c r="IM865" s="41"/>
      <c r="IN865" s="41"/>
      <c r="IO865" s="41"/>
      <c r="IP865" s="41"/>
      <c r="IQ865" s="41"/>
      <c r="IR865" s="41"/>
      <c r="IS865" s="41"/>
      <c r="IT865" s="41"/>
      <c r="IU865" s="41"/>
      <c r="IV865" s="41"/>
      <c r="IW865" s="41"/>
      <c r="IX865" s="41"/>
    </row>
    <row r="866" spans="2:273" x14ac:dyDescent="0.25">
      <c r="B866" s="37">
        <f t="shared" si="2403"/>
        <v>138</v>
      </c>
      <c r="C866" s="17"/>
      <c r="D866" s="17"/>
      <c r="E866" s="17"/>
      <c r="F866" s="17"/>
      <c r="G866" s="17"/>
      <c r="H866" s="17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  <c r="AH866" s="17"/>
      <c r="AI866" s="17"/>
      <c r="AJ866" s="17"/>
      <c r="AK866" s="17"/>
      <c r="AL866" s="17"/>
      <c r="AM866" s="17"/>
      <c r="AN866" s="17"/>
      <c r="AO866" s="17"/>
      <c r="AP866" s="17"/>
      <c r="AQ866" s="17"/>
      <c r="AR866" s="17"/>
      <c r="AS866" s="17"/>
      <c r="AT866" s="17"/>
      <c r="AU866" s="17"/>
      <c r="AV866" s="17"/>
      <c r="AW866" s="17"/>
      <c r="AX866" s="17"/>
      <c r="AY866" s="17"/>
      <c r="AZ866" s="17"/>
      <c r="BA866" s="17"/>
      <c r="BB866" s="17"/>
      <c r="BC866" s="17"/>
      <c r="BD866" s="17"/>
      <c r="BE866" s="17"/>
      <c r="BF866" s="17"/>
      <c r="BG866" s="17"/>
      <c r="BH866" s="17"/>
      <c r="BI866" s="17"/>
      <c r="BJ866" s="17"/>
      <c r="BK866" s="17"/>
      <c r="BL866" s="17"/>
      <c r="BM866" s="17"/>
      <c r="BN866" s="17"/>
      <c r="BO866" s="17"/>
      <c r="BP866" s="17"/>
      <c r="BQ866" s="17"/>
      <c r="BR866" s="17"/>
      <c r="BS866" s="17"/>
      <c r="BT866" s="17"/>
      <c r="BU866" s="17"/>
      <c r="BV866" s="17"/>
      <c r="BW866" s="17"/>
      <c r="BX866" s="17"/>
      <c r="BY866" s="17"/>
      <c r="BZ866" s="17"/>
      <c r="CA866" s="17"/>
      <c r="CB866" s="17"/>
      <c r="CC866" s="17"/>
      <c r="CD866" s="17"/>
      <c r="CE866" s="17"/>
      <c r="CF866" s="17"/>
      <c r="CG866" s="17"/>
      <c r="CH866" s="17"/>
      <c r="CI866" s="17"/>
      <c r="CJ866" s="17"/>
      <c r="CK866" s="17"/>
      <c r="CL866" s="17"/>
      <c r="CM866" s="17"/>
      <c r="CN866" s="17"/>
      <c r="CO866" s="17"/>
      <c r="CP866" s="17"/>
      <c r="CQ866" s="17"/>
      <c r="CR866" s="17"/>
      <c r="CS866" s="17"/>
      <c r="CT866" s="17"/>
      <c r="CU866" s="17"/>
      <c r="CV866" s="17"/>
      <c r="CW866" s="17"/>
      <c r="CX866" s="17"/>
      <c r="CY866" s="17"/>
      <c r="CZ866" s="17"/>
      <c r="DA866" s="17"/>
      <c r="DB866" s="17"/>
      <c r="DC866" s="17"/>
      <c r="DD866" s="17"/>
      <c r="DE866" s="17"/>
      <c r="DF866" s="17"/>
      <c r="DG866" s="17"/>
      <c r="DH866" s="17"/>
      <c r="DI866" s="17"/>
      <c r="DJ866" s="17"/>
      <c r="DK866" s="17"/>
      <c r="DL866" s="17"/>
      <c r="DM866" s="17"/>
      <c r="DN866" s="17"/>
      <c r="DO866" s="17"/>
      <c r="DP866" s="17"/>
      <c r="DQ866" s="17"/>
      <c r="DR866" s="17"/>
      <c r="EK866" s="41">
        <f t="shared" ref="EK866:FF866" si="2411">(HLOOKUP(EK$728-$B866,$C$720:$HY$723,4,FALSE))*EK$722</f>
        <v>0.24210085662107522</v>
      </c>
      <c r="EL866" s="41">
        <f t="shared" si="2411"/>
        <v>0.27626711579533864</v>
      </c>
      <c r="EM866" s="41">
        <f t="shared" si="2411"/>
        <v>0.28617839877174944</v>
      </c>
      <c r="EN866" s="41">
        <f t="shared" si="2411"/>
        <v>0.29228073848818781</v>
      </c>
      <c r="EO866" s="41">
        <f t="shared" si="2411"/>
        <v>0.29580676519294552</v>
      </c>
      <c r="EP866" s="41">
        <f t="shared" si="2411"/>
        <v>0.29936113617329219</v>
      </c>
      <c r="EQ866" s="41">
        <f t="shared" si="2411"/>
        <v>0.30306737274992113</v>
      </c>
      <c r="ER866" s="41">
        <f t="shared" si="2411"/>
        <v>0.31533919054295872</v>
      </c>
      <c r="ES866" s="41">
        <f t="shared" si="2411"/>
        <v>0.31736659377639237</v>
      </c>
      <c r="ET866" s="41">
        <f t="shared" si="2411"/>
        <v>0.31967886019957792</v>
      </c>
      <c r="EU866" s="41">
        <f t="shared" si="2411"/>
        <v>0.30084851050125794</v>
      </c>
      <c r="EV866" s="41">
        <f t="shared" si="2411"/>
        <v>0.3034825013097765</v>
      </c>
      <c r="EW866" s="41">
        <f t="shared" si="2411"/>
        <v>0.30373949333256128</v>
      </c>
      <c r="EX866" s="41">
        <f t="shared" si="2411"/>
        <v>0.31717171358605339</v>
      </c>
      <c r="EY866" s="41">
        <f t="shared" si="2411"/>
        <v>0.31706820333603836</v>
      </c>
      <c r="EZ866" s="41">
        <f t="shared" si="2411"/>
        <v>0.31807826809987855</v>
      </c>
      <c r="FA866" s="41">
        <f t="shared" si="2411"/>
        <v>0.31799734147895919</v>
      </c>
      <c r="FB866" s="41">
        <f t="shared" si="2411"/>
        <v>0.31839874293841153</v>
      </c>
      <c r="FC866" s="41">
        <f t="shared" si="2411"/>
        <v>0.32002293430849216</v>
      </c>
      <c r="FD866" s="41">
        <f t="shared" si="2411"/>
        <v>0.33047043513154495</v>
      </c>
      <c r="FE866" s="41">
        <f t="shared" si="2411"/>
        <v>0.33186964681361691</v>
      </c>
      <c r="FF866" s="41">
        <f t="shared" si="2411"/>
        <v>0.33234807937574068</v>
      </c>
      <c r="FG866" s="41"/>
      <c r="FH866" s="41"/>
      <c r="FI866" s="41"/>
      <c r="FJ866" s="41"/>
      <c r="FK866" s="41"/>
      <c r="FL866" s="41"/>
      <c r="FM866" s="41"/>
      <c r="FN866" s="41"/>
      <c r="FO866" s="41"/>
      <c r="FP866" s="41"/>
      <c r="FQ866" s="41"/>
      <c r="FR866" s="41"/>
      <c r="FS866" s="41"/>
      <c r="FT866" s="41"/>
      <c r="FU866" s="41"/>
      <c r="FV866" s="41"/>
      <c r="FW866" s="41"/>
      <c r="FX866" s="41"/>
      <c r="FY866" s="41"/>
      <c r="FZ866" s="41"/>
      <c r="GA866" s="41"/>
      <c r="GB866" s="41"/>
      <c r="GC866" s="41"/>
      <c r="GD866" s="41"/>
      <c r="GE866" s="41"/>
      <c r="GF866" s="41"/>
      <c r="GG866" s="41"/>
      <c r="GH866" s="41"/>
      <c r="GI866" s="41"/>
      <c r="GJ866" s="41"/>
      <c r="GK866" s="41"/>
      <c r="GL866" s="41"/>
      <c r="GM866" s="41"/>
      <c r="GN866" s="41"/>
      <c r="GO866" s="41"/>
      <c r="GP866" s="41"/>
      <c r="GQ866" s="41"/>
      <c r="GR866" s="41"/>
      <c r="GS866" s="41"/>
      <c r="GT866" s="41"/>
      <c r="GU866" s="41"/>
      <c r="GV866" s="41"/>
      <c r="GW866" s="41"/>
      <c r="GX866" s="41"/>
      <c r="GY866" s="41"/>
      <c r="GZ866" s="41"/>
      <c r="HA866" s="41"/>
      <c r="HB866" s="41"/>
      <c r="HC866" s="41"/>
      <c r="HD866" s="41"/>
      <c r="HE866" s="41"/>
      <c r="HF866" s="41"/>
      <c r="HG866" s="41"/>
      <c r="HH866" s="41"/>
      <c r="HI866" s="41"/>
      <c r="HJ866" s="41"/>
      <c r="HK866" s="41"/>
      <c r="HL866" s="41"/>
      <c r="HM866" s="41"/>
      <c r="HN866" s="41"/>
      <c r="HO866" s="41"/>
      <c r="HP866" s="41"/>
      <c r="HQ866" s="41"/>
      <c r="HR866" s="41"/>
      <c r="HS866" s="41"/>
      <c r="HT866" s="41"/>
      <c r="HU866" s="41"/>
      <c r="HV866" s="41"/>
      <c r="HW866" s="41"/>
      <c r="HX866" s="41"/>
      <c r="HY866" s="41"/>
      <c r="HZ866" s="41"/>
      <c r="IA866" s="41"/>
      <c r="IB866" s="41"/>
      <c r="IC866" s="41"/>
      <c r="ID866" s="41"/>
      <c r="IE866" s="41"/>
      <c r="IF866" s="41"/>
      <c r="IG866" s="41"/>
      <c r="IH866" s="41"/>
      <c r="II866" s="41"/>
      <c r="IJ866" s="41"/>
      <c r="IK866" s="41"/>
      <c r="IL866" s="41"/>
      <c r="IM866" s="41"/>
      <c r="IN866" s="41"/>
      <c r="IO866" s="41"/>
      <c r="IP866" s="41"/>
      <c r="IQ866" s="41"/>
      <c r="IR866" s="41"/>
      <c r="IS866" s="41"/>
      <c r="IT866" s="41"/>
      <c r="IU866" s="41"/>
      <c r="IV866" s="41"/>
      <c r="IW866" s="41"/>
      <c r="IX866" s="41"/>
      <c r="IY866" s="41"/>
    </row>
    <row r="867" spans="2:273" x14ac:dyDescent="0.25">
      <c r="B867" s="37">
        <f t="shared" si="2403"/>
        <v>139</v>
      </c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  <c r="AR867" s="17"/>
      <c r="AS867" s="17"/>
      <c r="AT867" s="17"/>
      <c r="AU867" s="17"/>
      <c r="AV867" s="17"/>
      <c r="AW867" s="17"/>
      <c r="AX867" s="17"/>
      <c r="AY867" s="17"/>
      <c r="AZ867" s="17"/>
      <c r="BA867" s="17"/>
      <c r="BB867" s="17"/>
      <c r="BC867" s="17"/>
      <c r="BD867" s="17"/>
      <c r="BE867" s="17"/>
      <c r="BF867" s="17"/>
      <c r="BG867" s="17"/>
      <c r="BH867" s="17"/>
      <c r="BI867" s="17"/>
      <c r="BJ867" s="17"/>
      <c r="BK867" s="17"/>
      <c r="BL867" s="17"/>
      <c r="BM867" s="17"/>
      <c r="BN867" s="17"/>
      <c r="BO867" s="17"/>
      <c r="BP867" s="17"/>
      <c r="BQ867" s="17"/>
      <c r="BR867" s="17"/>
      <c r="BS867" s="17"/>
      <c r="BT867" s="17"/>
      <c r="BU867" s="17"/>
      <c r="BV867" s="17"/>
      <c r="BW867" s="17"/>
      <c r="BX867" s="17"/>
      <c r="BY867" s="17"/>
      <c r="BZ867" s="17"/>
      <c r="CA867" s="17"/>
      <c r="CB867" s="17"/>
      <c r="CC867" s="17"/>
      <c r="CD867" s="17"/>
      <c r="CE867" s="17"/>
      <c r="CF867" s="17"/>
      <c r="CG867" s="17"/>
      <c r="CH867" s="17"/>
      <c r="CI867" s="17"/>
      <c r="CJ867" s="17"/>
      <c r="CK867" s="17"/>
      <c r="CL867" s="17"/>
      <c r="CM867" s="17"/>
      <c r="CN867" s="17"/>
      <c r="CO867" s="17"/>
      <c r="CP867" s="17"/>
      <c r="CQ867" s="17"/>
      <c r="CR867" s="17"/>
      <c r="CS867" s="17"/>
      <c r="CT867" s="17"/>
      <c r="CU867" s="17"/>
      <c r="CV867" s="17"/>
      <c r="CW867" s="17"/>
      <c r="CX867" s="17"/>
      <c r="CY867" s="17"/>
      <c r="CZ867" s="17"/>
      <c r="DA867" s="17"/>
      <c r="DB867" s="17"/>
      <c r="DC867" s="17"/>
      <c r="DD867" s="17"/>
      <c r="DE867" s="17"/>
      <c r="DF867" s="17"/>
      <c r="DG867" s="17"/>
      <c r="DH867" s="17"/>
      <c r="DI867" s="17"/>
      <c r="DJ867" s="17"/>
      <c r="DK867" s="17"/>
      <c r="DL867" s="17"/>
      <c r="DM867" s="17"/>
      <c r="DN867" s="17"/>
      <c r="DO867" s="17"/>
      <c r="DP867" s="17"/>
      <c r="DQ867" s="17"/>
      <c r="DR867" s="17"/>
      <c r="EL867" s="41">
        <f t="shared" ref="EL867:FF867" si="2412">(HLOOKUP(EL$728-$B867,$C$720:$HY$723,4,FALSE))*EL$722</f>
        <v>0.25254525210078199</v>
      </c>
      <c r="EM867" s="41">
        <f t="shared" si="2412"/>
        <v>0.27644858875185319</v>
      </c>
      <c r="EN867" s="41">
        <f t="shared" si="2412"/>
        <v>0.28578223563997651</v>
      </c>
      <c r="EO867" s="41">
        <f t="shared" si="2412"/>
        <v>0.29090071068847484</v>
      </c>
      <c r="EP867" s="41">
        <f t="shared" si="2412"/>
        <v>0.29539727329907334</v>
      </c>
      <c r="EQ867" s="41">
        <f t="shared" si="2412"/>
        <v>0.29972624024440286</v>
      </c>
      <c r="ER867" s="41">
        <f t="shared" si="2412"/>
        <v>0.31236062002738157</v>
      </c>
      <c r="ES867" s="41">
        <f t="shared" si="2412"/>
        <v>0.31474407077877631</v>
      </c>
      <c r="ET867" s="41">
        <f t="shared" si="2412"/>
        <v>0.31733091055382212</v>
      </c>
      <c r="EU867" s="41">
        <f t="shared" si="2412"/>
        <v>0.29885985127698761</v>
      </c>
      <c r="EV867" s="41">
        <f t="shared" si="2412"/>
        <v>0.30165876320033691</v>
      </c>
      <c r="EW867" s="41">
        <f t="shared" si="2412"/>
        <v>0.30206625453584074</v>
      </c>
      <c r="EX867" s="41">
        <f t="shared" si="2412"/>
        <v>0.31555880707331829</v>
      </c>
      <c r="EY867" s="41">
        <f t="shared" si="2412"/>
        <v>0.31557091769067902</v>
      </c>
      <c r="EZ867" s="41">
        <f t="shared" si="2412"/>
        <v>0.31667627731495473</v>
      </c>
      <c r="FA867" s="41">
        <f t="shared" si="2412"/>
        <v>0.31668324227926647</v>
      </c>
      <c r="FB867" s="41">
        <f t="shared" si="2412"/>
        <v>0.31716032082187157</v>
      </c>
      <c r="FC867" s="41">
        <f t="shared" si="2412"/>
        <v>0.31884729068250117</v>
      </c>
      <c r="FD867" s="41">
        <f t="shared" si="2412"/>
        <v>0.32932025462245168</v>
      </c>
      <c r="FE867" s="41">
        <f t="shared" si="2412"/>
        <v>0.33077230112603934</v>
      </c>
      <c r="FF867" s="41">
        <f t="shared" si="2412"/>
        <v>0.3313014383194775</v>
      </c>
      <c r="FG867" s="41"/>
      <c r="FH867" s="41"/>
      <c r="FI867" s="41"/>
      <c r="FJ867" s="41"/>
      <c r="FK867" s="41"/>
      <c r="FL867" s="41"/>
      <c r="FM867" s="41"/>
      <c r="FN867" s="41"/>
      <c r="FO867" s="41"/>
      <c r="FP867" s="41"/>
      <c r="FQ867" s="41"/>
      <c r="FR867" s="41"/>
      <c r="FS867" s="41"/>
      <c r="FT867" s="41"/>
      <c r="FU867" s="41"/>
      <c r="FV867" s="41"/>
      <c r="FW867" s="41"/>
      <c r="FX867" s="41"/>
      <c r="FY867" s="41"/>
      <c r="FZ867" s="41"/>
      <c r="GA867" s="41"/>
      <c r="GB867" s="41"/>
      <c r="GC867" s="41"/>
      <c r="GD867" s="41"/>
      <c r="GE867" s="41"/>
      <c r="GF867" s="41"/>
      <c r="GG867" s="41"/>
      <c r="GH867" s="41"/>
      <c r="GI867" s="41"/>
      <c r="GJ867" s="41"/>
      <c r="GK867" s="41"/>
      <c r="GL867" s="41"/>
      <c r="GM867" s="41"/>
      <c r="GN867" s="41"/>
      <c r="GO867" s="41"/>
      <c r="GP867" s="41"/>
      <c r="GQ867" s="41"/>
      <c r="GR867" s="41"/>
      <c r="GS867" s="41"/>
      <c r="GT867" s="41"/>
      <c r="GU867" s="41"/>
      <c r="GV867" s="41"/>
      <c r="GW867" s="41"/>
      <c r="GX867" s="41"/>
      <c r="GY867" s="41"/>
      <c r="GZ867" s="41"/>
      <c r="HA867" s="41"/>
      <c r="HB867" s="41"/>
      <c r="HC867" s="41"/>
      <c r="HD867" s="41"/>
      <c r="HE867" s="41"/>
      <c r="HF867" s="41"/>
      <c r="HG867" s="41"/>
      <c r="HH867" s="41"/>
      <c r="HI867" s="41"/>
      <c r="HJ867" s="41"/>
      <c r="HK867" s="41"/>
      <c r="HL867" s="41"/>
      <c r="HM867" s="41"/>
      <c r="HN867" s="41"/>
      <c r="HO867" s="41"/>
      <c r="HP867" s="41"/>
      <c r="HQ867" s="41"/>
      <c r="HR867" s="41"/>
      <c r="HS867" s="41"/>
      <c r="HT867" s="41"/>
      <c r="HU867" s="41"/>
      <c r="HV867" s="41"/>
      <c r="HW867" s="41"/>
      <c r="HX867" s="41"/>
      <c r="HY867" s="41"/>
      <c r="HZ867" s="41"/>
      <c r="IA867" s="41"/>
      <c r="IB867" s="41"/>
      <c r="IC867" s="41"/>
      <c r="ID867" s="41"/>
      <c r="IE867" s="41"/>
      <c r="IF867" s="41"/>
      <c r="IG867" s="41"/>
      <c r="IH867" s="41"/>
      <c r="II867" s="41"/>
      <c r="IJ867" s="41"/>
      <c r="IK867" s="41"/>
      <c r="IL867" s="41"/>
      <c r="IM867" s="41"/>
      <c r="IN867" s="41"/>
      <c r="IO867" s="41"/>
      <c r="IP867" s="41"/>
      <c r="IQ867" s="41"/>
      <c r="IR867" s="41"/>
      <c r="IS867" s="41"/>
      <c r="IT867" s="41"/>
      <c r="IU867" s="41"/>
      <c r="IV867" s="41"/>
      <c r="IW867" s="41"/>
      <c r="IX867" s="41"/>
      <c r="IY867" s="41"/>
      <c r="IZ867" s="41"/>
    </row>
    <row r="868" spans="2:273" x14ac:dyDescent="0.25">
      <c r="B868" s="37">
        <f t="shared" si="2403"/>
        <v>140</v>
      </c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  <c r="AR868" s="17"/>
      <c r="AS868" s="17"/>
      <c r="AT868" s="17"/>
      <c r="AU868" s="17"/>
      <c r="AV868" s="17"/>
      <c r="AW868" s="17"/>
      <c r="AX868" s="17"/>
      <c r="AY868" s="17"/>
      <c r="AZ868" s="17"/>
      <c r="BA868" s="17"/>
      <c r="BB868" s="17"/>
      <c r="BC868" s="17"/>
      <c r="BD868" s="17"/>
      <c r="BE868" s="17"/>
      <c r="BF868" s="17"/>
      <c r="BG868" s="17"/>
      <c r="BH868" s="17"/>
      <c r="BI868" s="17"/>
      <c r="BJ868" s="17"/>
      <c r="BK868" s="17"/>
      <c r="BL868" s="17"/>
      <c r="BM868" s="17"/>
      <c r="BN868" s="17"/>
      <c r="BO868" s="17"/>
      <c r="BP868" s="17"/>
      <c r="BQ868" s="17"/>
      <c r="BR868" s="17"/>
      <c r="BS868" s="17"/>
      <c r="BT868" s="17"/>
      <c r="BU868" s="17"/>
      <c r="BV868" s="17"/>
      <c r="BW868" s="17"/>
      <c r="BX868" s="17"/>
      <c r="BY868" s="17"/>
      <c r="BZ868" s="17"/>
      <c r="CA868" s="17"/>
      <c r="CB868" s="17"/>
      <c r="CC868" s="17"/>
      <c r="CD868" s="17"/>
      <c r="CE868" s="17"/>
      <c r="CF868" s="17"/>
      <c r="CG868" s="17"/>
      <c r="CH868" s="17"/>
      <c r="CI868" s="17"/>
      <c r="CJ868" s="17"/>
      <c r="CK868" s="17"/>
      <c r="CL868" s="17"/>
      <c r="CM868" s="17"/>
      <c r="CN868" s="17"/>
      <c r="CO868" s="17"/>
      <c r="CP868" s="17"/>
      <c r="CQ868" s="17"/>
      <c r="CR868" s="17"/>
      <c r="CS868" s="17"/>
      <c r="CT868" s="17"/>
      <c r="CU868" s="17"/>
      <c r="CV868" s="17"/>
      <c r="CW868" s="17"/>
      <c r="CX868" s="17"/>
      <c r="CY868" s="17"/>
      <c r="CZ868" s="17"/>
      <c r="DA868" s="17"/>
      <c r="DB868" s="17"/>
      <c r="DC868" s="17"/>
      <c r="DD868" s="17"/>
      <c r="DE868" s="17"/>
      <c r="DF868" s="17"/>
      <c r="DG868" s="17"/>
      <c r="DH868" s="17"/>
      <c r="DI868" s="17"/>
      <c r="DJ868" s="17"/>
      <c r="DK868" s="17"/>
      <c r="DL868" s="17"/>
      <c r="DM868" s="17"/>
      <c r="DN868" s="17"/>
      <c r="DO868" s="17"/>
      <c r="DP868" s="17"/>
      <c r="DQ868" s="17"/>
      <c r="DR868" s="17"/>
      <c r="EM868" s="41">
        <f t="shared" ref="EM868:FF868" si="2413">(HLOOKUP(EM$728-$B868,$C$720:$HY$723,4,FALSE))*EM$722</f>
        <v>0.25271114275852646</v>
      </c>
      <c r="EN868" s="41">
        <f t="shared" si="2413"/>
        <v>0.27606589481281318</v>
      </c>
      <c r="EO868" s="41">
        <f t="shared" si="2413"/>
        <v>0.28443289106158509</v>
      </c>
      <c r="EP868" s="41">
        <f t="shared" si="2413"/>
        <v>0.29049801035513095</v>
      </c>
      <c r="EQ868" s="41">
        <f t="shared" si="2413"/>
        <v>0.29575754300026147</v>
      </c>
      <c r="ER868" s="41">
        <f t="shared" si="2413"/>
        <v>0.30891703515201957</v>
      </c>
      <c r="ES868" s="41">
        <f t="shared" si="2413"/>
        <v>0.31177112153145886</v>
      </c>
      <c r="ET868" s="41">
        <f t="shared" si="2413"/>
        <v>0.31470868242048494</v>
      </c>
      <c r="EU868" s="41">
        <f t="shared" si="2413"/>
        <v>0.29666481128748579</v>
      </c>
      <c r="EV868" s="41">
        <f t="shared" si="2413"/>
        <v>0.2996647480695297</v>
      </c>
      <c r="EW868" s="41">
        <f t="shared" si="2413"/>
        <v>0.30025102717480628</v>
      </c>
      <c r="EX868" s="41">
        <f t="shared" si="2413"/>
        <v>0.31382045809258885</v>
      </c>
      <c r="EY868" s="41">
        <f t="shared" si="2413"/>
        <v>0.31396615167097847</v>
      </c>
      <c r="EZ868" s="41">
        <f t="shared" si="2413"/>
        <v>0.31518084245500755</v>
      </c>
      <c r="FA868" s="41">
        <f t="shared" si="2413"/>
        <v>0.31528740033738339</v>
      </c>
      <c r="FB868" s="41">
        <f t="shared" si="2413"/>
        <v>0.31584968054472978</v>
      </c>
      <c r="FC868" s="41">
        <f t="shared" si="2413"/>
        <v>0.31760712392513291</v>
      </c>
      <c r="FD868" s="41">
        <f t="shared" si="2413"/>
        <v>0.32811045614631057</v>
      </c>
      <c r="FE868" s="41">
        <f t="shared" si="2413"/>
        <v>0.32962106999230212</v>
      </c>
      <c r="FF868" s="41">
        <f t="shared" si="2413"/>
        <v>0.3302059714453035</v>
      </c>
      <c r="FG868" s="41"/>
      <c r="FH868" s="41"/>
      <c r="FI868" s="41"/>
      <c r="FJ868" s="41"/>
      <c r="FK868" s="41"/>
      <c r="FL868" s="41"/>
      <c r="FM868" s="41"/>
      <c r="FN868" s="41"/>
      <c r="FO868" s="41"/>
      <c r="FP868" s="41"/>
      <c r="FQ868" s="41"/>
      <c r="FR868" s="41"/>
      <c r="FS868" s="41"/>
      <c r="FT868" s="41"/>
      <c r="FU868" s="41"/>
      <c r="FV868" s="41"/>
      <c r="FW868" s="41"/>
      <c r="FX868" s="41"/>
      <c r="FY868" s="41"/>
      <c r="FZ868" s="41"/>
      <c r="GA868" s="41"/>
      <c r="GB868" s="41"/>
      <c r="GC868" s="41"/>
      <c r="GD868" s="41"/>
      <c r="GE868" s="41"/>
      <c r="GF868" s="41"/>
      <c r="GG868" s="41"/>
      <c r="GH868" s="41"/>
      <c r="GI868" s="41"/>
      <c r="GJ868" s="41"/>
      <c r="GK868" s="41"/>
      <c r="GL868" s="41"/>
      <c r="GM868" s="41"/>
      <c r="GN868" s="41"/>
      <c r="GO868" s="41"/>
      <c r="GP868" s="41"/>
      <c r="GQ868" s="41"/>
      <c r="GR868" s="41"/>
      <c r="GS868" s="41"/>
      <c r="GT868" s="41"/>
      <c r="GU868" s="41"/>
      <c r="GV868" s="41"/>
      <c r="GW868" s="41"/>
      <c r="GX868" s="41"/>
      <c r="GY868" s="41"/>
      <c r="GZ868" s="41"/>
      <c r="HA868" s="41"/>
      <c r="HB868" s="41"/>
      <c r="HC868" s="41"/>
      <c r="HD868" s="41"/>
      <c r="HE868" s="41"/>
      <c r="HF868" s="41"/>
      <c r="HG868" s="41"/>
      <c r="HH868" s="41"/>
      <c r="HI868" s="41"/>
      <c r="HJ868" s="41"/>
      <c r="HK868" s="41"/>
      <c r="HL868" s="41"/>
      <c r="HM868" s="41"/>
      <c r="HN868" s="41"/>
      <c r="HO868" s="41"/>
      <c r="HP868" s="41"/>
      <c r="HQ868" s="41"/>
      <c r="HR868" s="41"/>
      <c r="HS868" s="41"/>
      <c r="HT868" s="41"/>
      <c r="HU868" s="41"/>
      <c r="HV868" s="41"/>
      <c r="HW868" s="41"/>
      <c r="HX868" s="41"/>
      <c r="HY868" s="41"/>
      <c r="HZ868" s="41"/>
      <c r="IA868" s="41"/>
      <c r="IB868" s="41"/>
      <c r="IC868" s="41"/>
      <c r="ID868" s="41"/>
      <c r="IE868" s="41"/>
      <c r="IF868" s="41"/>
      <c r="IG868" s="41"/>
      <c r="IH868" s="41"/>
      <c r="II868" s="41"/>
      <c r="IJ868" s="41"/>
      <c r="IK868" s="41"/>
      <c r="IL868" s="41"/>
      <c r="IM868" s="41"/>
      <c r="IN868" s="41"/>
      <c r="IO868" s="41"/>
      <c r="IP868" s="41"/>
      <c r="IQ868" s="41"/>
      <c r="IR868" s="41"/>
      <c r="IS868" s="41"/>
      <c r="IT868" s="41"/>
      <c r="IU868" s="41"/>
      <c r="IV868" s="41"/>
      <c r="IW868" s="41"/>
      <c r="IX868" s="41"/>
      <c r="IY868" s="41"/>
      <c r="IZ868" s="41"/>
      <c r="JA868" s="41"/>
    </row>
    <row r="869" spans="2:273" x14ac:dyDescent="0.25">
      <c r="B869" s="37">
        <f t="shared" si="2403"/>
        <v>141</v>
      </c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  <c r="AR869" s="17"/>
      <c r="AS869" s="17"/>
      <c r="AT869" s="17"/>
      <c r="AU869" s="17"/>
      <c r="AV869" s="17"/>
      <c r="AW869" s="17"/>
      <c r="AX869" s="17"/>
      <c r="AY869" s="17"/>
      <c r="AZ869" s="17"/>
      <c r="BA869" s="17"/>
      <c r="BB869" s="17"/>
      <c r="BC869" s="17"/>
      <c r="BD869" s="17"/>
      <c r="BE869" s="17"/>
      <c r="BF869" s="17"/>
      <c r="BG869" s="17"/>
      <c r="BH869" s="17"/>
      <c r="BI869" s="17"/>
      <c r="BJ869" s="17"/>
      <c r="BK869" s="17"/>
      <c r="BL869" s="17"/>
      <c r="BM869" s="17"/>
      <c r="BN869" s="17"/>
      <c r="BO869" s="17"/>
      <c r="BP869" s="17"/>
      <c r="BQ869" s="17"/>
      <c r="BR869" s="17"/>
      <c r="BS869" s="17"/>
      <c r="BT869" s="17"/>
      <c r="BU869" s="17"/>
      <c r="BV869" s="17"/>
      <c r="BW869" s="17"/>
      <c r="BX869" s="17"/>
      <c r="BY869" s="17"/>
      <c r="BZ869" s="17"/>
      <c r="CA869" s="17"/>
      <c r="CB869" s="17"/>
      <c r="CC869" s="17"/>
      <c r="CD869" s="17"/>
      <c r="CE869" s="17"/>
      <c r="CF869" s="17"/>
      <c r="CG869" s="17"/>
      <c r="CH869" s="17"/>
      <c r="CI869" s="17"/>
      <c r="CJ869" s="17"/>
      <c r="CK869" s="17"/>
      <c r="CL869" s="17"/>
      <c r="CM869" s="17"/>
      <c r="CN869" s="17"/>
      <c r="CO869" s="17"/>
      <c r="CP869" s="17"/>
      <c r="CQ869" s="17"/>
      <c r="CR869" s="17"/>
      <c r="CS869" s="17"/>
      <c r="CT869" s="17"/>
      <c r="CU869" s="17"/>
      <c r="CV869" s="17"/>
      <c r="CW869" s="17"/>
      <c r="CX869" s="17"/>
      <c r="CY869" s="17"/>
      <c r="CZ869" s="17"/>
      <c r="DA869" s="17"/>
      <c r="DB869" s="17"/>
      <c r="DC869" s="17"/>
      <c r="DD869" s="17"/>
      <c r="DE869" s="17"/>
      <c r="DF869" s="17"/>
      <c r="DG869" s="17"/>
      <c r="DH869" s="17"/>
      <c r="DI869" s="17"/>
      <c r="DJ869" s="17"/>
      <c r="DK869" s="17"/>
      <c r="DL869" s="17"/>
      <c r="DM869" s="17"/>
      <c r="DN869" s="17"/>
      <c r="DO869" s="17"/>
      <c r="DP869" s="17"/>
      <c r="DQ869" s="17"/>
      <c r="DR869" s="17"/>
      <c r="EN869" s="41">
        <f t="shared" ref="EN869:FF869" si="2414">(HLOOKUP(EN$728-$B869,$C$720:$HY$723,4,FALSE))*EN$722</f>
        <v>0.25236130909470411</v>
      </c>
      <c r="EO869" s="41">
        <f t="shared" si="2414"/>
        <v>0.27476242674521173</v>
      </c>
      <c r="EP869" s="41">
        <f t="shared" si="2414"/>
        <v>0.28403914427501525</v>
      </c>
      <c r="EQ869" s="41">
        <f t="shared" si="2414"/>
        <v>0.29085230486238056</v>
      </c>
      <c r="ER869" s="41">
        <f t="shared" si="2414"/>
        <v>0.30482664191492276</v>
      </c>
      <c r="ES869" s="41">
        <f t="shared" si="2414"/>
        <v>0.3083340355166268</v>
      </c>
      <c r="ET869" s="41">
        <f t="shared" si="2414"/>
        <v>0.31173606743774279</v>
      </c>
      <c r="EU869" s="41">
        <f t="shared" si="2414"/>
        <v>0.29421335513097224</v>
      </c>
      <c r="EV869" s="41">
        <f t="shared" si="2414"/>
        <v>0.29746379634367554</v>
      </c>
      <c r="EW869" s="41">
        <f t="shared" si="2414"/>
        <v>0.29826631741575521</v>
      </c>
      <c r="EX869" s="41">
        <f t="shared" si="2414"/>
        <v>0.311934595393833</v>
      </c>
      <c r="EY869" s="41">
        <f t="shared" si="2414"/>
        <v>0.3122365763033863</v>
      </c>
      <c r="EZ869" s="41">
        <f t="shared" si="2414"/>
        <v>0.31357806007653705</v>
      </c>
      <c r="FA869" s="41">
        <f t="shared" si="2414"/>
        <v>0.31379852414695847</v>
      </c>
      <c r="FB869" s="41">
        <f t="shared" si="2414"/>
        <v>0.3144575126855732</v>
      </c>
      <c r="FC869" s="41">
        <f t="shared" si="2414"/>
        <v>0.31629463726903184</v>
      </c>
      <c r="FD869" s="41">
        <f t="shared" si="2414"/>
        <v>0.32683426000995142</v>
      </c>
      <c r="FE869" s="41">
        <f t="shared" si="2414"/>
        <v>0.32841016643388649</v>
      </c>
      <c r="FF869" s="41">
        <f t="shared" si="2414"/>
        <v>0.32905671138459214</v>
      </c>
      <c r="FG869" s="41"/>
      <c r="FH869" s="41"/>
      <c r="FI869" s="41"/>
      <c r="FJ869" s="41"/>
      <c r="FK869" s="41"/>
      <c r="FL869" s="41"/>
      <c r="FM869" s="41"/>
      <c r="FN869" s="41"/>
      <c r="FO869" s="41"/>
      <c r="FP869" s="41"/>
      <c r="FQ869" s="41"/>
      <c r="FR869" s="41"/>
      <c r="FS869" s="41"/>
      <c r="FT869" s="41"/>
      <c r="FU869" s="41"/>
      <c r="FV869" s="41"/>
      <c r="FW869" s="41"/>
      <c r="FX869" s="41"/>
      <c r="FY869" s="41"/>
      <c r="FZ869" s="41"/>
      <c r="GA869" s="41"/>
      <c r="GB869" s="41"/>
      <c r="GC869" s="41"/>
      <c r="GD869" s="41"/>
      <c r="GE869" s="41"/>
      <c r="GF869" s="41"/>
      <c r="GG869" s="41"/>
      <c r="GH869" s="41"/>
      <c r="GI869" s="41"/>
      <c r="GJ869" s="41"/>
      <c r="GK869" s="41"/>
      <c r="GL869" s="41"/>
      <c r="GM869" s="41"/>
      <c r="GN869" s="41"/>
      <c r="GO869" s="41"/>
      <c r="GP869" s="41"/>
      <c r="GQ869" s="41"/>
      <c r="GR869" s="41"/>
      <c r="GS869" s="41"/>
      <c r="GT869" s="41"/>
      <c r="GU869" s="41"/>
      <c r="GV869" s="41"/>
      <c r="GW869" s="41"/>
      <c r="GX869" s="41"/>
      <c r="GY869" s="41"/>
      <c r="GZ869" s="41"/>
      <c r="HA869" s="41"/>
      <c r="HB869" s="41"/>
      <c r="HC869" s="41"/>
      <c r="HD869" s="41"/>
      <c r="HE869" s="41"/>
      <c r="HF869" s="41"/>
      <c r="HG869" s="41"/>
      <c r="HH869" s="41"/>
      <c r="HI869" s="41"/>
      <c r="HJ869" s="41"/>
      <c r="HK869" s="41"/>
      <c r="HL869" s="41"/>
      <c r="HM869" s="41"/>
      <c r="HN869" s="41"/>
      <c r="HO869" s="41"/>
      <c r="HP869" s="41"/>
      <c r="HQ869" s="41"/>
      <c r="HR869" s="41"/>
      <c r="HS869" s="41"/>
      <c r="HT869" s="41"/>
      <c r="HU869" s="41"/>
      <c r="HV869" s="41"/>
      <c r="HW869" s="41"/>
      <c r="HX869" s="41"/>
      <c r="HY869" s="41"/>
      <c r="HZ869" s="41"/>
      <c r="IA869" s="41"/>
      <c r="IB869" s="41"/>
      <c r="IC869" s="41"/>
      <c r="ID869" s="41"/>
      <c r="IE869" s="41"/>
      <c r="IF869" s="41"/>
      <c r="IG869" s="41"/>
      <c r="IH869" s="41"/>
      <c r="II869" s="41"/>
      <c r="IJ869" s="41"/>
      <c r="IK869" s="41"/>
      <c r="IL869" s="41"/>
      <c r="IM869" s="41"/>
      <c r="IN869" s="41"/>
      <c r="IO869" s="41"/>
      <c r="IP869" s="41"/>
      <c r="IQ869" s="41"/>
      <c r="IR869" s="41"/>
      <c r="IS869" s="41"/>
      <c r="IT869" s="41"/>
      <c r="IU869" s="41"/>
      <c r="IV869" s="41"/>
      <c r="IW869" s="41"/>
      <c r="IX869" s="41"/>
      <c r="IY869" s="41"/>
      <c r="IZ869" s="41"/>
      <c r="JA869" s="41"/>
      <c r="JB869" s="41"/>
    </row>
    <row r="870" spans="2:273" x14ac:dyDescent="0.25">
      <c r="B870" s="37">
        <f t="shared" si="2403"/>
        <v>142</v>
      </c>
      <c r="C870" s="17"/>
      <c r="D870" s="17"/>
      <c r="E870" s="17"/>
      <c r="F870" s="17"/>
      <c r="G870" s="17"/>
      <c r="H870" s="17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  <c r="AA870" s="17"/>
      <c r="AB870" s="17"/>
      <c r="AC870" s="17"/>
      <c r="AD870" s="17"/>
      <c r="AE870" s="17"/>
      <c r="AF870" s="17"/>
      <c r="AG870" s="17"/>
      <c r="AH870" s="17"/>
      <c r="AI870" s="17"/>
      <c r="AJ870" s="17"/>
      <c r="AK870" s="17"/>
      <c r="AL870" s="17"/>
      <c r="AM870" s="17"/>
      <c r="AN870" s="17"/>
      <c r="AO870" s="17"/>
      <c r="AP870" s="17"/>
      <c r="AQ870" s="17"/>
      <c r="AR870" s="17"/>
      <c r="AS870" s="17"/>
      <c r="AT870" s="17"/>
      <c r="AU870" s="17"/>
      <c r="AV870" s="17"/>
      <c r="AW870" s="17"/>
      <c r="AX870" s="17"/>
      <c r="AY870" s="17"/>
      <c r="AZ870" s="17"/>
      <c r="BA870" s="17"/>
      <c r="BB870" s="17"/>
      <c r="BC870" s="17"/>
      <c r="BD870" s="17"/>
      <c r="BE870" s="17"/>
      <c r="BF870" s="17"/>
      <c r="BG870" s="17"/>
      <c r="BH870" s="17"/>
      <c r="BI870" s="17"/>
      <c r="BJ870" s="17"/>
      <c r="BK870" s="17"/>
      <c r="BL870" s="17"/>
      <c r="BM870" s="17"/>
      <c r="BN870" s="17"/>
      <c r="BO870" s="17"/>
      <c r="BP870" s="17"/>
      <c r="BQ870" s="17"/>
      <c r="BR870" s="17"/>
      <c r="BS870" s="17"/>
      <c r="BT870" s="17"/>
      <c r="BU870" s="17"/>
      <c r="BV870" s="17"/>
      <c r="BW870" s="17"/>
      <c r="BX870" s="17"/>
      <c r="BY870" s="17"/>
      <c r="BZ870" s="17"/>
      <c r="CA870" s="17"/>
      <c r="CB870" s="17"/>
      <c r="CC870" s="17"/>
      <c r="CD870" s="17"/>
      <c r="CE870" s="17"/>
      <c r="CF870" s="17"/>
      <c r="CG870" s="17"/>
      <c r="CH870" s="17"/>
      <c r="CI870" s="17"/>
      <c r="CJ870" s="17"/>
      <c r="CK870" s="17"/>
      <c r="CL870" s="17"/>
      <c r="CM870" s="17"/>
      <c r="CN870" s="17"/>
      <c r="CO870" s="17"/>
      <c r="CP870" s="17"/>
      <c r="CQ870" s="17"/>
      <c r="CR870" s="17"/>
      <c r="CS870" s="17"/>
      <c r="CT870" s="17"/>
      <c r="CU870" s="17"/>
      <c r="CV870" s="17"/>
      <c r="CW870" s="17"/>
      <c r="CX870" s="17"/>
      <c r="CY870" s="17"/>
      <c r="CZ870" s="17"/>
      <c r="DA870" s="17"/>
      <c r="DB870" s="17"/>
      <c r="DC870" s="17"/>
      <c r="DD870" s="17"/>
      <c r="DE870" s="17"/>
      <c r="DF870" s="17"/>
      <c r="DG870" s="17"/>
      <c r="DH870" s="17"/>
      <c r="DI870" s="17"/>
      <c r="DJ870" s="17"/>
      <c r="DK870" s="17"/>
      <c r="DL870" s="17"/>
      <c r="DM870" s="17"/>
      <c r="DN870" s="17"/>
      <c r="DO870" s="17"/>
      <c r="DP870" s="17"/>
      <c r="DQ870" s="17"/>
      <c r="DR870" s="17"/>
      <c r="EO870" s="41">
        <f t="shared" ref="EO870:FF870" si="2415">(HLOOKUP(EO$728-$B870,$C$720:$HY$723,4,FALSE))*EO$722</f>
        <v>0.25116976419877962</v>
      </c>
      <c r="EP870" s="41">
        <f t="shared" si="2415"/>
        <v>0.27438206699779549</v>
      </c>
      <c r="EQ870" s="41">
        <f t="shared" si="2415"/>
        <v>0.28438556147951694</v>
      </c>
      <c r="ER870" s="41">
        <f t="shared" si="2415"/>
        <v>0.29977098972700239</v>
      </c>
      <c r="ES870" s="41">
        <f t="shared" si="2415"/>
        <v>0.30425136182068341</v>
      </c>
      <c r="ET870" s="41">
        <f t="shared" si="2415"/>
        <v>0.30829936787286377</v>
      </c>
      <c r="EU870" s="41">
        <f t="shared" si="2415"/>
        <v>0.29143433098439142</v>
      </c>
      <c r="EV870" s="41">
        <f t="shared" si="2415"/>
        <v>0.29500573786440437</v>
      </c>
      <c r="EW870" s="41">
        <f t="shared" si="2415"/>
        <v>0.2960756367624271</v>
      </c>
      <c r="EX870" s="41">
        <f t="shared" si="2415"/>
        <v>0.30987265528495422</v>
      </c>
      <c r="EY870" s="41">
        <f t="shared" si="2415"/>
        <v>0.31036023173357474</v>
      </c>
      <c r="EZ870" s="41">
        <f t="shared" si="2415"/>
        <v>0.31185062262622848</v>
      </c>
      <c r="FA870" s="41">
        <f t="shared" si="2415"/>
        <v>0.31220277124213336</v>
      </c>
      <c r="FB870" s="41">
        <f t="shared" si="2415"/>
        <v>0.31297255545912905</v>
      </c>
      <c r="FC870" s="41">
        <f t="shared" si="2415"/>
        <v>0.31490050817803478</v>
      </c>
      <c r="FD870" s="41">
        <f t="shared" si="2415"/>
        <v>0.32548364293399173</v>
      </c>
      <c r="FE870" s="41">
        <f t="shared" si="2415"/>
        <v>0.32713280456475691</v>
      </c>
      <c r="FF870" s="41">
        <f t="shared" si="2415"/>
        <v>0.32784788106696267</v>
      </c>
      <c r="FG870" s="41"/>
      <c r="FH870" s="41"/>
      <c r="FI870" s="41"/>
      <c r="FJ870" s="41"/>
      <c r="FK870" s="41"/>
      <c r="FL870" s="41"/>
      <c r="FM870" s="41"/>
      <c r="FN870" s="41"/>
      <c r="FO870" s="41"/>
      <c r="FP870" s="41"/>
      <c r="FQ870" s="41"/>
      <c r="FR870" s="41"/>
      <c r="FS870" s="41"/>
      <c r="FT870" s="41"/>
      <c r="FU870" s="41"/>
      <c r="FV870" s="41"/>
      <c r="FW870" s="41"/>
      <c r="FX870" s="41"/>
      <c r="FY870" s="41"/>
      <c r="FZ870" s="41"/>
      <c r="GA870" s="41"/>
      <c r="GB870" s="41"/>
      <c r="GC870" s="41"/>
      <c r="GD870" s="41"/>
      <c r="GE870" s="41"/>
      <c r="GF870" s="41"/>
      <c r="GG870" s="41"/>
      <c r="GH870" s="41"/>
      <c r="GI870" s="41"/>
      <c r="GJ870" s="41"/>
      <c r="GK870" s="41"/>
      <c r="GL870" s="41"/>
      <c r="GM870" s="41"/>
      <c r="GN870" s="41"/>
      <c r="GO870" s="41"/>
      <c r="GP870" s="41"/>
      <c r="GQ870" s="41"/>
      <c r="GR870" s="41"/>
      <c r="GS870" s="41"/>
      <c r="GT870" s="41"/>
      <c r="GU870" s="41"/>
      <c r="GV870" s="41"/>
      <c r="GW870" s="41"/>
      <c r="GX870" s="41"/>
      <c r="GY870" s="41"/>
      <c r="GZ870" s="41"/>
      <c r="HA870" s="41"/>
      <c r="HB870" s="41"/>
      <c r="HC870" s="41"/>
      <c r="HD870" s="41"/>
      <c r="HE870" s="41"/>
      <c r="HF870" s="41"/>
      <c r="HG870" s="41"/>
      <c r="HH870" s="41"/>
      <c r="HI870" s="41"/>
      <c r="HJ870" s="41"/>
      <c r="HK870" s="41"/>
      <c r="HL870" s="41"/>
      <c r="HM870" s="41"/>
      <c r="HN870" s="41"/>
      <c r="HO870" s="41"/>
      <c r="HP870" s="41"/>
      <c r="HQ870" s="41"/>
      <c r="HR870" s="41"/>
      <c r="HS870" s="41"/>
      <c r="HT870" s="41"/>
      <c r="HU870" s="41"/>
      <c r="HV870" s="41"/>
      <c r="HW870" s="41"/>
      <c r="HX870" s="41"/>
      <c r="HY870" s="41"/>
      <c r="HZ870" s="41"/>
      <c r="IA870" s="41"/>
      <c r="IB870" s="41"/>
      <c r="IC870" s="41"/>
      <c r="ID870" s="41"/>
      <c r="IE870" s="41"/>
      <c r="IF870" s="41"/>
      <c r="IG870" s="41"/>
      <c r="IH870" s="41"/>
      <c r="II870" s="41"/>
      <c r="IJ870" s="41"/>
      <c r="IK870" s="41"/>
      <c r="IL870" s="41"/>
      <c r="IM870" s="41"/>
      <c r="IN870" s="41"/>
      <c r="IO870" s="41"/>
      <c r="IP870" s="41"/>
      <c r="IQ870" s="41"/>
      <c r="IR870" s="41"/>
      <c r="IS870" s="41"/>
      <c r="IT870" s="41"/>
      <c r="IU870" s="41"/>
      <c r="IV870" s="41"/>
      <c r="IW870" s="41"/>
      <c r="IX870" s="41"/>
      <c r="IY870" s="41"/>
      <c r="IZ870" s="41"/>
      <c r="JA870" s="41"/>
      <c r="JB870" s="41"/>
      <c r="JC870" s="41"/>
    </row>
    <row r="871" spans="2:273" x14ac:dyDescent="0.25">
      <c r="B871" s="37">
        <f t="shared" si="2403"/>
        <v>143</v>
      </c>
      <c r="C871" s="17"/>
      <c r="D871" s="17"/>
      <c r="E871" s="17"/>
      <c r="F871" s="17"/>
      <c r="G871" s="17"/>
      <c r="H871" s="17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  <c r="AH871" s="17"/>
      <c r="AI871" s="17"/>
      <c r="AJ871" s="17"/>
      <c r="AK871" s="17"/>
      <c r="AL871" s="17"/>
      <c r="AM871" s="17"/>
      <c r="AN871" s="17"/>
      <c r="AO871" s="17"/>
      <c r="AP871" s="17"/>
      <c r="AQ871" s="17"/>
      <c r="AR871" s="17"/>
      <c r="AS871" s="17"/>
      <c r="AT871" s="17"/>
      <c r="AU871" s="17"/>
      <c r="AV871" s="17"/>
      <c r="AW871" s="17"/>
      <c r="AX871" s="17"/>
      <c r="AY871" s="17"/>
      <c r="AZ871" s="17"/>
      <c r="BA871" s="17"/>
      <c r="BB871" s="17"/>
      <c r="BC871" s="17"/>
      <c r="BD871" s="17"/>
      <c r="BE871" s="17"/>
      <c r="BF871" s="17"/>
      <c r="BG871" s="17"/>
      <c r="BH871" s="17"/>
      <c r="BI871" s="17"/>
      <c r="BJ871" s="17"/>
      <c r="BK871" s="17"/>
      <c r="BL871" s="17"/>
      <c r="BM871" s="17"/>
      <c r="BN871" s="17"/>
      <c r="BO871" s="17"/>
      <c r="BP871" s="17"/>
      <c r="BQ871" s="17"/>
      <c r="BR871" s="17"/>
      <c r="BS871" s="17"/>
      <c r="BT871" s="17"/>
      <c r="BU871" s="17"/>
      <c r="BV871" s="17"/>
      <c r="BW871" s="17"/>
      <c r="BX871" s="17"/>
      <c r="BY871" s="17"/>
      <c r="BZ871" s="17"/>
      <c r="CA871" s="17"/>
      <c r="CB871" s="17"/>
      <c r="CC871" s="17"/>
      <c r="CD871" s="17"/>
      <c r="CE871" s="17"/>
      <c r="CF871" s="17"/>
      <c r="CG871" s="17"/>
      <c r="CH871" s="17"/>
      <c r="CI871" s="17"/>
      <c r="CJ871" s="17"/>
      <c r="CK871" s="17"/>
      <c r="CL871" s="17"/>
      <c r="CM871" s="17"/>
      <c r="CN871" s="17"/>
      <c r="CO871" s="17"/>
      <c r="CP871" s="17"/>
      <c r="CQ871" s="17"/>
      <c r="CR871" s="17"/>
      <c r="CS871" s="17"/>
      <c r="CT871" s="17"/>
      <c r="CU871" s="17"/>
      <c r="CV871" s="17"/>
      <c r="CW871" s="17"/>
      <c r="CX871" s="17"/>
      <c r="CY871" s="17"/>
      <c r="CZ871" s="17"/>
      <c r="DA871" s="17"/>
      <c r="DB871" s="17"/>
      <c r="DC871" s="17"/>
      <c r="DD871" s="17"/>
      <c r="DE871" s="17"/>
      <c r="DF871" s="17"/>
      <c r="DG871" s="17"/>
      <c r="DH871" s="17"/>
      <c r="DI871" s="17"/>
      <c r="DJ871" s="17"/>
      <c r="DK871" s="17"/>
      <c r="DL871" s="17"/>
      <c r="DM871" s="17"/>
      <c r="DN871" s="17"/>
      <c r="DO871" s="17"/>
      <c r="DP871" s="17"/>
      <c r="DQ871" s="17"/>
      <c r="DR871" s="17"/>
      <c r="EP871" s="41">
        <f t="shared" ref="EP871:FF871" si="2416">(HLOOKUP(EP$728-$B871,$C$720:$HY$723,4,FALSE))*EP$722</f>
        <v>0.25082206429963061</v>
      </c>
      <c r="EQ871" s="41">
        <f t="shared" si="2416"/>
        <v>0.27471670632667172</v>
      </c>
      <c r="ER871" s="41">
        <f t="shared" si="2416"/>
        <v>0.29310595035209069</v>
      </c>
      <c r="ES871" s="41">
        <f t="shared" si="2416"/>
        <v>0.29920525084625021</v>
      </c>
      <c r="ET871" s="41">
        <f t="shared" si="2416"/>
        <v>0.30421715321374726</v>
      </c>
      <c r="EU871" s="41">
        <f t="shared" si="2416"/>
        <v>0.28822144565252367</v>
      </c>
      <c r="EV871" s="41">
        <f t="shared" si="2416"/>
        <v>0.29221922918079912</v>
      </c>
      <c r="EW871" s="41">
        <f t="shared" si="2416"/>
        <v>0.29362904918304761</v>
      </c>
      <c r="EX871" s="41">
        <f t="shared" si="2416"/>
        <v>0.30759672940498994</v>
      </c>
      <c r="EY871" s="41">
        <f t="shared" si="2416"/>
        <v>0.3083086984331263</v>
      </c>
      <c r="EZ871" s="41">
        <f t="shared" si="2416"/>
        <v>0.30997659739419248</v>
      </c>
      <c r="FA871" s="41">
        <f t="shared" si="2416"/>
        <v>0.31048290997696015</v>
      </c>
      <c r="FB871" s="41">
        <f t="shared" si="2416"/>
        <v>0.31138100283515768</v>
      </c>
      <c r="FC871" s="41">
        <f t="shared" si="2416"/>
        <v>0.31341345900170459</v>
      </c>
      <c r="FD871" s="41">
        <f t="shared" si="2416"/>
        <v>0.3240490115435391</v>
      </c>
      <c r="FE871" s="41">
        <f t="shared" si="2416"/>
        <v>0.32578095377672056</v>
      </c>
      <c r="FF871" s="41">
        <f t="shared" si="2416"/>
        <v>0.32657270622479112</v>
      </c>
      <c r="FG871" s="41"/>
      <c r="FH871" s="41"/>
      <c r="FI871" s="41"/>
      <c r="FJ871" s="41"/>
      <c r="FK871" s="41"/>
      <c r="FL871" s="41"/>
      <c r="FM871" s="41"/>
      <c r="FN871" s="41"/>
      <c r="FO871" s="41"/>
      <c r="FP871" s="41"/>
      <c r="FQ871" s="41"/>
      <c r="FR871" s="41"/>
      <c r="FS871" s="41"/>
      <c r="FT871" s="41"/>
      <c r="FU871" s="41"/>
      <c r="FV871" s="41"/>
      <c r="FW871" s="41"/>
      <c r="FX871" s="41"/>
      <c r="FY871" s="41"/>
      <c r="FZ871" s="41"/>
      <c r="GA871" s="41"/>
      <c r="GB871" s="41"/>
      <c r="GC871" s="41"/>
      <c r="GD871" s="41"/>
      <c r="GE871" s="41"/>
      <c r="GF871" s="41"/>
      <c r="GG871" s="41"/>
      <c r="GH871" s="41"/>
      <c r="GI871" s="41"/>
      <c r="GJ871" s="41"/>
      <c r="GK871" s="41"/>
      <c r="GL871" s="41"/>
      <c r="GM871" s="41"/>
      <c r="GN871" s="41"/>
      <c r="GO871" s="41"/>
      <c r="GP871" s="41"/>
      <c r="GQ871" s="41"/>
      <c r="GR871" s="41"/>
      <c r="GS871" s="41"/>
      <c r="GT871" s="41"/>
      <c r="GU871" s="41"/>
      <c r="GV871" s="41"/>
      <c r="GW871" s="41"/>
      <c r="GX871" s="41"/>
      <c r="GY871" s="41"/>
      <c r="GZ871" s="41"/>
      <c r="HA871" s="41"/>
      <c r="HB871" s="41"/>
      <c r="HC871" s="41"/>
      <c r="HD871" s="41"/>
      <c r="HE871" s="41"/>
      <c r="HF871" s="41"/>
      <c r="HG871" s="41"/>
      <c r="HH871" s="41"/>
      <c r="HI871" s="41"/>
      <c r="HJ871" s="41"/>
      <c r="HK871" s="41"/>
      <c r="HL871" s="41"/>
      <c r="HM871" s="41"/>
      <c r="HN871" s="41"/>
      <c r="HO871" s="41"/>
      <c r="HP871" s="41"/>
      <c r="HQ871" s="41"/>
      <c r="HR871" s="41"/>
      <c r="HS871" s="41"/>
      <c r="HT871" s="41"/>
      <c r="HU871" s="41"/>
      <c r="HV871" s="41"/>
      <c r="HW871" s="41"/>
      <c r="HX871" s="41"/>
      <c r="HY871" s="41"/>
      <c r="HZ871" s="41"/>
      <c r="IA871" s="41"/>
      <c r="IB871" s="41"/>
      <c r="IC871" s="41"/>
      <c r="ID871" s="41"/>
      <c r="IE871" s="41"/>
      <c r="IF871" s="41"/>
      <c r="IG871" s="41"/>
      <c r="IH871" s="41"/>
      <c r="II871" s="41"/>
      <c r="IJ871" s="41"/>
      <c r="IK871" s="41"/>
      <c r="IL871" s="41"/>
      <c r="IM871" s="41"/>
      <c r="IN871" s="41"/>
      <c r="IO871" s="41"/>
      <c r="IP871" s="41"/>
      <c r="IQ871" s="41"/>
      <c r="IR871" s="41"/>
      <c r="IS871" s="41"/>
      <c r="IT871" s="41"/>
      <c r="IU871" s="41"/>
      <c r="IV871" s="41"/>
      <c r="IW871" s="41"/>
      <c r="IX871" s="41"/>
      <c r="IY871" s="41"/>
      <c r="IZ871" s="41"/>
      <c r="JA871" s="41"/>
      <c r="JB871" s="41"/>
      <c r="JC871" s="41"/>
      <c r="JD871" s="41"/>
    </row>
    <row r="872" spans="2:273" x14ac:dyDescent="0.25">
      <c r="B872" s="37">
        <f t="shared" si="2403"/>
        <v>144</v>
      </c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  <c r="AR872" s="17"/>
      <c r="AS872" s="17"/>
      <c r="AT872" s="17"/>
      <c r="AU872" s="17"/>
      <c r="AV872" s="17"/>
      <c r="AW872" s="17"/>
      <c r="AX872" s="17"/>
      <c r="AY872" s="17"/>
      <c r="AZ872" s="17"/>
      <c r="BA872" s="17"/>
      <c r="BB872" s="17"/>
      <c r="BC872" s="17"/>
      <c r="BD872" s="17"/>
      <c r="BE872" s="17"/>
      <c r="BF872" s="17"/>
      <c r="BG872" s="17"/>
      <c r="BH872" s="17"/>
      <c r="BI872" s="17"/>
      <c r="BJ872" s="17"/>
      <c r="BK872" s="17"/>
      <c r="BL872" s="17"/>
      <c r="BM872" s="17"/>
      <c r="BN872" s="17"/>
      <c r="BO872" s="17"/>
      <c r="BP872" s="17"/>
      <c r="BQ872" s="17"/>
      <c r="BR872" s="17"/>
      <c r="BS872" s="17"/>
      <c r="BT872" s="17"/>
      <c r="BU872" s="17"/>
      <c r="BV872" s="17"/>
      <c r="BW872" s="17"/>
      <c r="BX872" s="17"/>
      <c r="BY872" s="17"/>
      <c r="BZ872" s="17"/>
      <c r="CA872" s="17"/>
      <c r="CB872" s="17"/>
      <c r="CC872" s="17"/>
      <c r="CD872" s="17"/>
      <c r="CE872" s="17"/>
      <c r="CF872" s="17"/>
      <c r="CG872" s="17"/>
      <c r="CH872" s="17"/>
      <c r="CI872" s="17"/>
      <c r="CJ872" s="17"/>
      <c r="CK872" s="17"/>
      <c r="CL872" s="17"/>
      <c r="CM872" s="17"/>
      <c r="CN872" s="17"/>
      <c r="CO872" s="17"/>
      <c r="CP872" s="17"/>
      <c r="CQ872" s="17"/>
      <c r="CR872" s="17"/>
      <c r="CS872" s="17"/>
      <c r="CT872" s="17"/>
      <c r="CU872" s="17"/>
      <c r="CV872" s="17"/>
      <c r="CW872" s="17"/>
      <c r="CX872" s="17"/>
      <c r="CY872" s="17"/>
      <c r="CZ872" s="17"/>
      <c r="DA872" s="17"/>
      <c r="DB872" s="17"/>
      <c r="DC872" s="17"/>
      <c r="DD872" s="17"/>
      <c r="DE872" s="17"/>
      <c r="DF872" s="17"/>
      <c r="DG872" s="17"/>
      <c r="DH872" s="17"/>
      <c r="DI872" s="17"/>
      <c r="DJ872" s="17"/>
      <c r="DK872" s="17"/>
      <c r="DL872" s="17"/>
      <c r="DM872" s="17"/>
      <c r="DN872" s="17"/>
      <c r="DO872" s="17"/>
      <c r="DP872" s="17"/>
      <c r="DQ872" s="17"/>
      <c r="DR872" s="17"/>
      <c r="EQ872" s="41">
        <f t="shared" ref="EQ872:FF872" si="2417">(HLOOKUP(EQ$728-$B872,$C$720:$HY$723,4,FALSE))*EQ$722</f>
        <v>0.25112796959505668</v>
      </c>
      <c r="ER872" s="41">
        <f t="shared" si="2417"/>
        <v>0.28314060976430733</v>
      </c>
      <c r="ES872" s="41">
        <f t="shared" si="2417"/>
        <v>0.29255278997975115</v>
      </c>
      <c r="ET872" s="41">
        <f t="shared" si="2417"/>
        <v>0.29917160960054412</v>
      </c>
      <c r="EU872" s="41">
        <f t="shared" si="2417"/>
        <v>0.28440508424175465</v>
      </c>
      <c r="EV872" s="41">
        <f t="shared" si="2417"/>
        <v>0.28899769082616039</v>
      </c>
      <c r="EW872" s="41">
        <f t="shared" si="2417"/>
        <v>0.29085554416165249</v>
      </c>
      <c r="EX872" s="41">
        <f t="shared" si="2417"/>
        <v>0.30505493857799304</v>
      </c>
      <c r="EY872" s="41">
        <f t="shared" si="2417"/>
        <v>0.30604425936819235</v>
      </c>
      <c r="EZ872" s="41">
        <f t="shared" si="2417"/>
        <v>0.30792759998121272</v>
      </c>
      <c r="FA872" s="41">
        <f t="shared" si="2417"/>
        <v>0.30861710383390123</v>
      </c>
      <c r="FB872" s="41">
        <f t="shared" si="2417"/>
        <v>0.3096656685242023</v>
      </c>
      <c r="FC872" s="41">
        <f t="shared" si="2417"/>
        <v>0.31181966426040419</v>
      </c>
      <c r="FD872" s="41">
        <f t="shared" si="2417"/>
        <v>0.32251876054936168</v>
      </c>
      <c r="FE872" s="41">
        <f t="shared" si="2417"/>
        <v>0.3243450119318812</v>
      </c>
      <c r="FF872" s="41">
        <f t="shared" si="2417"/>
        <v>0.32522316999943907</v>
      </c>
      <c r="FG872" s="41"/>
      <c r="FH872" s="41"/>
      <c r="FI872" s="41"/>
      <c r="FJ872" s="41"/>
      <c r="FK872" s="41"/>
      <c r="FL872" s="41"/>
      <c r="FM872" s="41"/>
      <c r="FN872" s="41"/>
      <c r="FO872" s="41"/>
      <c r="FP872" s="41"/>
      <c r="FQ872" s="41"/>
      <c r="FR872" s="41"/>
      <c r="FS872" s="41"/>
      <c r="FT872" s="41"/>
      <c r="FU872" s="41"/>
      <c r="FV872" s="41"/>
      <c r="FW872" s="41"/>
      <c r="FX872" s="41"/>
      <c r="FY872" s="41"/>
      <c r="FZ872" s="41"/>
      <c r="GA872" s="41"/>
      <c r="GB872" s="41"/>
      <c r="GC872" s="41"/>
      <c r="GD872" s="41"/>
      <c r="GE872" s="41"/>
      <c r="GF872" s="41"/>
      <c r="GG872" s="41"/>
      <c r="GH872" s="41"/>
      <c r="GI872" s="41"/>
      <c r="GJ872" s="41"/>
      <c r="GK872" s="41"/>
      <c r="GL872" s="41"/>
      <c r="GM872" s="41"/>
      <c r="GN872" s="41"/>
      <c r="GO872" s="41"/>
      <c r="GP872" s="41"/>
      <c r="GQ872" s="41"/>
      <c r="GR872" s="41"/>
      <c r="GS872" s="41"/>
      <c r="GT872" s="41"/>
      <c r="GU872" s="41"/>
      <c r="GV872" s="41"/>
      <c r="GW872" s="41"/>
      <c r="GX872" s="41"/>
      <c r="GY872" s="41"/>
      <c r="GZ872" s="41"/>
      <c r="HA872" s="41"/>
      <c r="HB872" s="41"/>
      <c r="HC872" s="41"/>
      <c r="HD872" s="41"/>
      <c r="HE872" s="41"/>
      <c r="HF872" s="41"/>
      <c r="HG872" s="41"/>
      <c r="HH872" s="41"/>
      <c r="HI872" s="41"/>
      <c r="HJ872" s="41"/>
      <c r="HK872" s="41"/>
      <c r="HL872" s="41"/>
      <c r="HM872" s="41"/>
      <c r="HN872" s="41"/>
      <c r="HO872" s="41"/>
      <c r="HP872" s="41"/>
      <c r="HQ872" s="41"/>
      <c r="HR872" s="41"/>
      <c r="HS872" s="41"/>
      <c r="HT872" s="41"/>
      <c r="HU872" s="41"/>
      <c r="HV872" s="41"/>
      <c r="HW872" s="41"/>
      <c r="HX872" s="41"/>
      <c r="HY872" s="41"/>
      <c r="HZ872" s="41"/>
      <c r="IA872" s="41"/>
      <c r="IB872" s="41"/>
      <c r="IC872" s="41"/>
      <c r="ID872" s="41"/>
      <c r="IE872" s="41"/>
      <c r="IF872" s="41"/>
      <c r="IG872" s="41"/>
      <c r="IH872" s="41"/>
      <c r="II872" s="41"/>
      <c r="IJ872" s="41"/>
      <c r="IK872" s="41"/>
      <c r="IL872" s="41"/>
      <c r="IM872" s="41"/>
      <c r="IN872" s="41"/>
      <c r="IO872" s="41"/>
      <c r="IP872" s="41"/>
      <c r="IQ872" s="41"/>
      <c r="IR872" s="41"/>
      <c r="IS872" s="41"/>
      <c r="IT872" s="41"/>
      <c r="IU872" s="41"/>
      <c r="IV872" s="41"/>
      <c r="IW872" s="41"/>
      <c r="IX872" s="41"/>
      <c r="IY872" s="41"/>
      <c r="IZ872" s="41"/>
      <c r="JA872" s="41"/>
      <c r="JB872" s="41"/>
      <c r="JC872" s="41"/>
      <c r="JD872" s="41"/>
      <c r="JE872" s="41"/>
    </row>
    <row r="873" spans="2:273" x14ac:dyDescent="0.25">
      <c r="B873" s="37">
        <f t="shared" si="2403"/>
        <v>145</v>
      </c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  <c r="AR873" s="17"/>
      <c r="AS873" s="17"/>
      <c r="AT873" s="17"/>
      <c r="AU873" s="17"/>
      <c r="AV873" s="17"/>
      <c r="AW873" s="17"/>
      <c r="AX873" s="17"/>
      <c r="AY873" s="17"/>
      <c r="AZ873" s="17"/>
      <c r="BA873" s="17"/>
      <c r="BB873" s="17"/>
      <c r="BC873" s="17"/>
      <c r="BD873" s="17"/>
      <c r="BE873" s="17"/>
      <c r="BF873" s="17"/>
      <c r="BG873" s="17"/>
      <c r="BH873" s="17"/>
      <c r="BI873" s="17"/>
      <c r="BJ873" s="17"/>
      <c r="BK873" s="17"/>
      <c r="BL873" s="17"/>
      <c r="BM873" s="17"/>
      <c r="BN873" s="17"/>
      <c r="BO873" s="17"/>
      <c r="BP873" s="17"/>
      <c r="BQ873" s="17"/>
      <c r="BR873" s="17"/>
      <c r="BS873" s="17"/>
      <c r="BT873" s="17"/>
      <c r="BU873" s="17"/>
      <c r="BV873" s="17"/>
      <c r="BW873" s="17"/>
      <c r="BX873" s="17"/>
      <c r="BY873" s="17"/>
      <c r="BZ873" s="17"/>
      <c r="CA873" s="17"/>
      <c r="CB873" s="17"/>
      <c r="CC873" s="17"/>
      <c r="CD873" s="17"/>
      <c r="CE873" s="17"/>
      <c r="CF873" s="17"/>
      <c r="CG873" s="17"/>
      <c r="CH873" s="17"/>
      <c r="CI873" s="17"/>
      <c r="CJ873" s="17"/>
      <c r="CK873" s="17"/>
      <c r="CL873" s="17"/>
      <c r="CM873" s="17"/>
      <c r="CN873" s="17"/>
      <c r="CO873" s="17"/>
      <c r="CP873" s="17"/>
      <c r="CQ873" s="17"/>
      <c r="CR873" s="17"/>
      <c r="CS873" s="17"/>
      <c r="CT873" s="17"/>
      <c r="CU873" s="17"/>
      <c r="CV873" s="17"/>
      <c r="CW873" s="17"/>
      <c r="CX873" s="17"/>
      <c r="CY873" s="17"/>
      <c r="CZ873" s="17"/>
      <c r="DA873" s="17"/>
      <c r="DB873" s="17"/>
      <c r="DC873" s="17"/>
      <c r="DD873" s="17"/>
      <c r="DE873" s="17"/>
      <c r="DF873" s="17"/>
      <c r="DG873" s="17"/>
      <c r="DH873" s="17"/>
      <c r="DI873" s="17"/>
      <c r="DJ873" s="17"/>
      <c r="DK873" s="17"/>
      <c r="DL873" s="17"/>
      <c r="DM873" s="17"/>
      <c r="DN873" s="17"/>
      <c r="DO873" s="17"/>
      <c r="DP873" s="17"/>
      <c r="DQ873" s="17"/>
      <c r="DR873" s="17"/>
      <c r="ER873" s="41">
        <f t="shared" ref="ER873:FF873" si="2418">(HLOOKUP(ER$728-$B873,$C$720:$HY$723,4,FALSE))*ER$722</f>
        <v>0.2588285488377427</v>
      </c>
      <c r="ES873" s="41">
        <f t="shared" si="2418"/>
        <v>0.28260625635069175</v>
      </c>
      <c r="ET873" s="41">
        <f t="shared" si="2418"/>
        <v>0.29251989670577994</v>
      </c>
      <c r="EU873" s="41">
        <f t="shared" si="2418"/>
        <v>0.2796881304434583</v>
      </c>
      <c r="EV873" s="41">
        <f t="shared" si="2418"/>
        <v>0.28517105109581925</v>
      </c>
      <c r="EW873" s="41">
        <f t="shared" si="2418"/>
        <v>0.28764903960066635</v>
      </c>
      <c r="EX873" s="41">
        <f t="shared" si="2418"/>
        <v>0.30217350907944229</v>
      </c>
      <c r="EY873" s="41">
        <f t="shared" si="2418"/>
        <v>0.30351529720197595</v>
      </c>
      <c r="EZ873" s="41">
        <f t="shared" si="2418"/>
        <v>0.30566595997523005</v>
      </c>
      <c r="FA873" s="41">
        <f t="shared" si="2418"/>
        <v>0.30657709290187335</v>
      </c>
      <c r="FB873" s="41">
        <f t="shared" si="2418"/>
        <v>0.30780477348598656</v>
      </c>
      <c r="FC873" s="41">
        <f t="shared" si="2418"/>
        <v>0.31010191345330179</v>
      </c>
      <c r="FD873" s="41">
        <f t="shared" si="2418"/>
        <v>0.32087866281338184</v>
      </c>
      <c r="FE873" s="41">
        <f t="shared" si="2418"/>
        <v>0.32281336314023357</v>
      </c>
      <c r="FF873" s="41">
        <f t="shared" si="2418"/>
        <v>0.32378968669324931</v>
      </c>
      <c r="FG873" s="41"/>
      <c r="FH873" s="41"/>
      <c r="FI873" s="41"/>
      <c r="FJ873" s="41"/>
      <c r="FK873" s="41"/>
      <c r="FL873" s="41"/>
      <c r="FM873" s="41"/>
      <c r="FN873" s="41"/>
      <c r="FO873" s="41"/>
      <c r="FP873" s="41"/>
      <c r="FQ873" s="41"/>
      <c r="FR873" s="41"/>
      <c r="FS873" s="41"/>
      <c r="FT873" s="41"/>
      <c r="FU873" s="41"/>
      <c r="FV873" s="41"/>
      <c r="FW873" s="41"/>
      <c r="FX873" s="41"/>
      <c r="FY873" s="41"/>
      <c r="FZ873" s="41"/>
      <c r="GA873" s="41"/>
      <c r="GB873" s="41"/>
      <c r="GC873" s="41"/>
      <c r="GD873" s="41"/>
      <c r="GE873" s="41"/>
      <c r="GF873" s="41"/>
      <c r="GG873" s="41"/>
      <c r="GH873" s="41"/>
      <c r="GI873" s="41"/>
      <c r="GJ873" s="41"/>
      <c r="GK873" s="41"/>
      <c r="GL873" s="41"/>
      <c r="GM873" s="41"/>
      <c r="GN873" s="41"/>
      <c r="GO873" s="41"/>
      <c r="GP873" s="41"/>
      <c r="GQ873" s="41"/>
      <c r="GR873" s="41"/>
      <c r="GS873" s="41"/>
      <c r="GT873" s="41"/>
      <c r="GU873" s="41"/>
      <c r="GV873" s="41"/>
      <c r="GW873" s="41"/>
      <c r="GX873" s="41"/>
      <c r="GY873" s="41"/>
      <c r="GZ873" s="41"/>
      <c r="HA873" s="41"/>
      <c r="HB873" s="41"/>
      <c r="HC873" s="41"/>
      <c r="HD873" s="41"/>
      <c r="HE873" s="41"/>
      <c r="HF873" s="41"/>
      <c r="HG873" s="41"/>
      <c r="HH873" s="41"/>
      <c r="HI873" s="41"/>
      <c r="HJ873" s="41"/>
      <c r="HK873" s="41"/>
      <c r="HL873" s="41"/>
      <c r="HM873" s="41"/>
      <c r="HN873" s="41"/>
      <c r="HO873" s="41"/>
      <c r="HP873" s="41"/>
      <c r="HQ873" s="41"/>
      <c r="HR873" s="41"/>
      <c r="HS873" s="41"/>
      <c r="HT873" s="41"/>
      <c r="HU873" s="41"/>
      <c r="HV873" s="41"/>
      <c r="HW873" s="41"/>
      <c r="HX873" s="41"/>
      <c r="HY873" s="41"/>
      <c r="HZ873" s="41"/>
      <c r="IA873" s="41"/>
      <c r="IB873" s="41"/>
      <c r="IC873" s="41"/>
      <c r="ID873" s="41"/>
      <c r="IE873" s="41"/>
      <c r="IF873" s="41"/>
      <c r="IG873" s="41"/>
      <c r="IH873" s="41"/>
      <c r="II873" s="41"/>
      <c r="IJ873" s="41"/>
      <c r="IK873" s="41"/>
      <c r="IL873" s="41"/>
      <c r="IM873" s="41"/>
      <c r="IN873" s="41"/>
      <c r="IO873" s="41"/>
      <c r="IP873" s="41"/>
      <c r="IQ873" s="41"/>
      <c r="IR873" s="41"/>
      <c r="IS873" s="41"/>
      <c r="IT873" s="41"/>
      <c r="IU873" s="41"/>
      <c r="IV873" s="41"/>
      <c r="IW873" s="41"/>
      <c r="IX873" s="41"/>
      <c r="IY873" s="41"/>
      <c r="IZ873" s="41"/>
      <c r="JA873" s="41"/>
      <c r="JB873" s="41"/>
      <c r="JC873" s="41"/>
      <c r="JD873" s="41"/>
      <c r="JE873" s="41"/>
      <c r="JF873" s="41"/>
    </row>
    <row r="874" spans="2:273" x14ac:dyDescent="0.25">
      <c r="B874" s="37">
        <f t="shared" si="2403"/>
        <v>146</v>
      </c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  <c r="AR874" s="17"/>
      <c r="AS874" s="17"/>
      <c r="AT874" s="17"/>
      <c r="AU874" s="17"/>
      <c r="AV874" s="17"/>
      <c r="AW874" s="17"/>
      <c r="AX874" s="17"/>
      <c r="AY874" s="17"/>
      <c r="AZ874" s="17"/>
      <c r="BA874" s="17"/>
      <c r="BB874" s="17"/>
      <c r="BC874" s="17"/>
      <c r="BD874" s="17"/>
      <c r="BE874" s="17"/>
      <c r="BF874" s="17"/>
      <c r="BG874" s="17"/>
      <c r="BH874" s="17"/>
      <c r="BI874" s="17"/>
      <c r="BJ874" s="17"/>
      <c r="BK874" s="17"/>
      <c r="BL874" s="17"/>
      <c r="BM874" s="17"/>
      <c r="BN874" s="17"/>
      <c r="BO874" s="17"/>
      <c r="BP874" s="17"/>
      <c r="BQ874" s="17"/>
      <c r="BR874" s="17"/>
      <c r="BS874" s="17"/>
      <c r="BT874" s="17"/>
      <c r="BU874" s="17"/>
      <c r="BV874" s="17"/>
      <c r="BW874" s="17"/>
      <c r="BX874" s="17"/>
      <c r="BY874" s="17"/>
      <c r="BZ874" s="17"/>
      <c r="CA874" s="17"/>
      <c r="CB874" s="17"/>
      <c r="CC874" s="17"/>
      <c r="CD874" s="17"/>
      <c r="CE874" s="17"/>
      <c r="CF874" s="17"/>
      <c r="CG874" s="17"/>
      <c r="CH874" s="17"/>
      <c r="CI874" s="17"/>
      <c r="CJ874" s="17"/>
      <c r="CK874" s="17"/>
      <c r="CL874" s="17"/>
      <c r="CM874" s="17"/>
      <c r="CN874" s="17"/>
      <c r="CO874" s="17"/>
      <c r="CP874" s="17"/>
      <c r="CQ874" s="17"/>
      <c r="CR874" s="17"/>
      <c r="CS874" s="17"/>
      <c r="CT874" s="17"/>
      <c r="CU874" s="17"/>
      <c r="CV874" s="17"/>
      <c r="CW874" s="17"/>
      <c r="CX874" s="17"/>
      <c r="CY874" s="17"/>
      <c r="CZ874" s="17"/>
      <c r="DA874" s="17"/>
      <c r="DB874" s="17"/>
      <c r="DC874" s="17"/>
      <c r="DD874" s="17"/>
      <c r="DE874" s="17"/>
      <c r="DF874" s="17"/>
      <c r="DG874" s="17"/>
      <c r="DH874" s="17"/>
      <c r="DI874" s="17"/>
      <c r="DJ874" s="17"/>
      <c r="DK874" s="17"/>
      <c r="DL874" s="17"/>
      <c r="DM874" s="17"/>
      <c r="DN874" s="17"/>
      <c r="DO874" s="17"/>
      <c r="DP874" s="17"/>
      <c r="DQ874" s="17"/>
      <c r="DR874" s="17"/>
      <c r="ES874" s="41">
        <f t="shared" ref="ES874:FF874" si="2419">(HLOOKUP(ES$728-$B874,$C$720:$HY$723,4,FALSE))*ES$722</f>
        <v>0.25834007804322212</v>
      </c>
      <c r="ET874" s="41">
        <f t="shared" si="2419"/>
        <v>0.28257448141866404</v>
      </c>
      <c r="EU874" s="41">
        <f t="shared" si="2419"/>
        <v>0.27346960875195397</v>
      </c>
      <c r="EV874" s="41">
        <f t="shared" si="2419"/>
        <v>0.28044139348010949</v>
      </c>
      <c r="EW874" s="41">
        <f t="shared" si="2419"/>
        <v>0.28384025746063013</v>
      </c>
      <c r="EX874" s="41">
        <f t="shared" si="2419"/>
        <v>0.29884223087443101</v>
      </c>
      <c r="EY874" s="41">
        <f t="shared" si="2419"/>
        <v>0.30064841055298114</v>
      </c>
      <c r="EZ874" s="41">
        <f t="shared" si="2419"/>
        <v>0.30314012384331429</v>
      </c>
      <c r="FA874" s="41">
        <f t="shared" si="2419"/>
        <v>0.30432537198349169</v>
      </c>
      <c r="FB874" s="41">
        <f t="shared" si="2419"/>
        <v>0.30577013219410359</v>
      </c>
      <c r="FC874" s="41">
        <f t="shared" si="2419"/>
        <v>0.30823839685865756</v>
      </c>
      <c r="FD874" s="41">
        <f t="shared" si="2419"/>
        <v>0.31911100783454344</v>
      </c>
      <c r="FE874" s="41">
        <f t="shared" si="2419"/>
        <v>0.32117176726801672</v>
      </c>
      <c r="FF874" s="41">
        <f t="shared" si="2419"/>
        <v>0.32226066030428846</v>
      </c>
      <c r="FG874" s="41"/>
      <c r="FH874" s="41"/>
      <c r="FI874" s="41"/>
      <c r="FJ874" s="41"/>
      <c r="FK874" s="41"/>
      <c r="FL874" s="41"/>
      <c r="FM874" s="41"/>
      <c r="FN874" s="41"/>
      <c r="FO874" s="41"/>
      <c r="FP874" s="41"/>
      <c r="FQ874" s="41"/>
      <c r="FR874" s="41"/>
      <c r="FS874" s="41"/>
      <c r="FT874" s="41"/>
      <c r="FU874" s="41"/>
      <c r="FV874" s="41"/>
      <c r="FW874" s="41"/>
      <c r="FX874" s="41"/>
      <c r="FY874" s="41"/>
      <c r="FZ874" s="41"/>
      <c r="GA874" s="41"/>
      <c r="GB874" s="41"/>
      <c r="GC874" s="41"/>
      <c r="GD874" s="41"/>
      <c r="GE874" s="41"/>
      <c r="GF874" s="41"/>
      <c r="GG874" s="41"/>
      <c r="GH874" s="41"/>
      <c r="GI874" s="41"/>
      <c r="GJ874" s="41"/>
      <c r="GK874" s="41"/>
      <c r="GL874" s="41"/>
      <c r="GM874" s="41"/>
      <c r="GN874" s="41"/>
      <c r="GO874" s="41"/>
      <c r="GP874" s="41"/>
      <c r="GQ874" s="41"/>
      <c r="GR874" s="41"/>
      <c r="GS874" s="41"/>
      <c r="GT874" s="41"/>
      <c r="GU874" s="41"/>
      <c r="GV874" s="41"/>
      <c r="GW874" s="41"/>
      <c r="GX874" s="41"/>
      <c r="GY874" s="41"/>
      <c r="GZ874" s="41"/>
      <c r="HA874" s="41"/>
      <c r="HB874" s="41"/>
      <c r="HC874" s="41"/>
      <c r="HD874" s="41"/>
      <c r="HE874" s="41"/>
      <c r="HF874" s="41"/>
      <c r="HG874" s="41"/>
      <c r="HH874" s="41"/>
      <c r="HI874" s="41"/>
      <c r="HJ874" s="41"/>
      <c r="HK874" s="41"/>
      <c r="HL874" s="41"/>
      <c r="HM874" s="41"/>
      <c r="HN874" s="41"/>
      <c r="HO874" s="41"/>
      <c r="HP874" s="41"/>
      <c r="HQ874" s="41"/>
      <c r="HR874" s="41"/>
      <c r="HS874" s="41"/>
      <c r="HT874" s="41"/>
      <c r="HU874" s="41"/>
      <c r="HV874" s="41"/>
      <c r="HW874" s="41"/>
      <c r="HX874" s="41"/>
      <c r="HY874" s="41"/>
      <c r="HZ874" s="41"/>
      <c r="IA874" s="41"/>
      <c r="IB874" s="41"/>
      <c r="IC874" s="41"/>
      <c r="ID874" s="41"/>
      <c r="IE874" s="41"/>
      <c r="IF874" s="41"/>
      <c r="IG874" s="41"/>
      <c r="IH874" s="41"/>
      <c r="II874" s="41"/>
      <c r="IJ874" s="41"/>
      <c r="IK874" s="41"/>
      <c r="IL874" s="41"/>
      <c r="IM874" s="41"/>
      <c r="IN874" s="41"/>
      <c r="IO874" s="41"/>
      <c r="IP874" s="41"/>
      <c r="IQ874" s="41"/>
      <c r="IR874" s="41"/>
      <c r="IS874" s="41"/>
      <c r="IT874" s="41"/>
      <c r="IU874" s="41"/>
      <c r="IV874" s="41"/>
      <c r="IW874" s="41"/>
      <c r="IX874" s="41"/>
      <c r="IY874" s="41"/>
      <c r="IZ874" s="41"/>
      <c r="JA874" s="41"/>
      <c r="JB874" s="41"/>
      <c r="JC874" s="41"/>
      <c r="JD874" s="41"/>
      <c r="JE874" s="41"/>
      <c r="JF874" s="41"/>
      <c r="JG874" s="41"/>
    </row>
    <row r="875" spans="2:273" x14ac:dyDescent="0.25">
      <c r="B875" s="37">
        <f t="shared" si="2403"/>
        <v>147</v>
      </c>
      <c r="C875" s="17"/>
      <c r="D875" s="17"/>
      <c r="E875" s="17"/>
      <c r="F875" s="17"/>
      <c r="G875" s="17"/>
      <c r="H875" s="17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  <c r="AR875" s="17"/>
      <c r="AS875" s="17"/>
      <c r="AT875" s="17"/>
      <c r="AU875" s="17"/>
      <c r="AV875" s="17"/>
      <c r="AW875" s="17"/>
      <c r="AX875" s="17"/>
      <c r="AY875" s="17"/>
      <c r="AZ875" s="17"/>
      <c r="BA875" s="17"/>
      <c r="BB875" s="17"/>
      <c r="BC875" s="17"/>
      <c r="BD875" s="17"/>
      <c r="BE875" s="17"/>
      <c r="BF875" s="17"/>
      <c r="BG875" s="17"/>
      <c r="BH875" s="17"/>
      <c r="BI875" s="17"/>
      <c r="BJ875" s="17"/>
      <c r="BK875" s="17"/>
      <c r="BL875" s="17"/>
      <c r="BM875" s="17"/>
      <c r="BN875" s="17"/>
      <c r="BO875" s="17"/>
      <c r="BP875" s="17"/>
      <c r="BQ875" s="17"/>
      <c r="BR875" s="17"/>
      <c r="BS875" s="17"/>
      <c r="BT875" s="17"/>
      <c r="BU875" s="17"/>
      <c r="BV875" s="17"/>
      <c r="BW875" s="17"/>
      <c r="BX875" s="17"/>
      <c r="BY875" s="17"/>
      <c r="BZ875" s="17"/>
      <c r="CA875" s="17"/>
      <c r="CB875" s="17"/>
      <c r="CC875" s="17"/>
      <c r="CD875" s="17"/>
      <c r="CE875" s="17"/>
      <c r="CF875" s="17"/>
      <c r="CG875" s="17"/>
      <c r="CH875" s="17"/>
      <c r="CI875" s="17"/>
      <c r="CJ875" s="17"/>
      <c r="CK875" s="17"/>
      <c r="CL875" s="17"/>
      <c r="CM875" s="17"/>
      <c r="CN875" s="17"/>
      <c r="CO875" s="17"/>
      <c r="CP875" s="17"/>
      <c r="CQ875" s="17"/>
      <c r="CR875" s="17"/>
      <c r="CS875" s="17"/>
      <c r="CT875" s="17"/>
      <c r="CU875" s="17"/>
      <c r="CV875" s="17"/>
      <c r="CW875" s="17"/>
      <c r="CX875" s="17"/>
      <c r="CY875" s="17"/>
      <c r="CZ875" s="17"/>
      <c r="DA875" s="17"/>
      <c r="DB875" s="17"/>
      <c r="DC875" s="17"/>
      <c r="DD875" s="17"/>
      <c r="DE875" s="17"/>
      <c r="DF875" s="17"/>
      <c r="DG875" s="17"/>
      <c r="DH875" s="17"/>
      <c r="DI875" s="17"/>
      <c r="DJ875" s="17"/>
      <c r="DK875" s="17"/>
      <c r="DL875" s="17"/>
      <c r="DM875" s="17"/>
      <c r="DN875" s="17"/>
      <c r="DO875" s="17"/>
      <c r="DP875" s="17"/>
      <c r="DQ875" s="17"/>
      <c r="DR875" s="17"/>
      <c r="ET875" s="41">
        <f t="shared" ref="ET875:FF875" si="2420">(HLOOKUP(ET$728-$B875,$C$720:$HY$723,4,FALSE))*ET$722</f>
        <v>0.25831103148733248</v>
      </c>
      <c r="EU875" s="41">
        <f t="shared" si="2420"/>
        <v>0.26417188624462362</v>
      </c>
      <c r="EV875" s="41">
        <f t="shared" si="2420"/>
        <v>0.27420612391115545</v>
      </c>
      <c r="EW875" s="41">
        <f t="shared" si="2420"/>
        <v>0.27913267150411381</v>
      </c>
      <c r="EX875" s="41">
        <f t="shared" si="2420"/>
        <v>0.29488523886353024</v>
      </c>
      <c r="EY875" s="41">
        <f t="shared" si="2420"/>
        <v>0.29733394562686111</v>
      </c>
      <c r="EZ875" s="41">
        <f t="shared" si="2420"/>
        <v>0.30027678093495769</v>
      </c>
      <c r="FA875" s="41">
        <f t="shared" si="2420"/>
        <v>0.30181061364901146</v>
      </c>
      <c r="FB875" s="41">
        <f t="shared" si="2420"/>
        <v>0.30352433817094038</v>
      </c>
      <c r="FC875" s="41">
        <f t="shared" si="2420"/>
        <v>0.30620088924339317</v>
      </c>
      <c r="FD875" s="41">
        <f t="shared" si="2420"/>
        <v>0.31719335227411466</v>
      </c>
      <c r="FE875" s="41">
        <f t="shared" si="2420"/>
        <v>0.31940249763663642</v>
      </c>
      <c r="FF875" s="41">
        <f t="shared" si="2420"/>
        <v>0.32062187507994944</v>
      </c>
      <c r="FG875" s="41"/>
      <c r="FH875" s="41"/>
      <c r="FI875" s="41"/>
      <c r="FJ875" s="41"/>
      <c r="FK875" s="41"/>
      <c r="FL875" s="41"/>
      <c r="FM875" s="41"/>
      <c r="FN875" s="41"/>
      <c r="FO875" s="41"/>
      <c r="FP875" s="41"/>
      <c r="FQ875" s="41"/>
      <c r="FR875" s="41"/>
      <c r="FS875" s="41"/>
      <c r="FT875" s="41"/>
      <c r="FU875" s="41"/>
      <c r="FV875" s="41"/>
      <c r="FW875" s="41"/>
      <c r="FX875" s="41"/>
      <c r="FY875" s="41"/>
      <c r="FZ875" s="41"/>
      <c r="GA875" s="41"/>
      <c r="GB875" s="41"/>
      <c r="GC875" s="41"/>
      <c r="GD875" s="41"/>
      <c r="GE875" s="41"/>
      <c r="GF875" s="41"/>
      <c r="GG875" s="41"/>
      <c r="GH875" s="41"/>
      <c r="GI875" s="41"/>
      <c r="GJ875" s="41"/>
      <c r="GK875" s="41"/>
      <c r="GL875" s="41"/>
      <c r="GM875" s="41"/>
      <c r="GN875" s="41"/>
      <c r="GO875" s="41"/>
      <c r="GP875" s="41"/>
      <c r="GQ875" s="41"/>
      <c r="GR875" s="41"/>
      <c r="GS875" s="41"/>
      <c r="GT875" s="41"/>
      <c r="GU875" s="41"/>
      <c r="GV875" s="41"/>
      <c r="GW875" s="41"/>
      <c r="GX875" s="41"/>
      <c r="GY875" s="41"/>
      <c r="GZ875" s="41"/>
      <c r="HA875" s="41"/>
      <c r="HB875" s="41"/>
      <c r="HC875" s="41"/>
      <c r="HD875" s="41"/>
      <c r="HE875" s="41"/>
      <c r="HF875" s="41"/>
      <c r="HG875" s="41"/>
      <c r="HH875" s="41"/>
      <c r="HI875" s="41"/>
      <c r="HJ875" s="41"/>
      <c r="HK875" s="41"/>
      <c r="HL875" s="41"/>
      <c r="HM875" s="41"/>
      <c r="HN875" s="41"/>
      <c r="HO875" s="41"/>
      <c r="HP875" s="41"/>
      <c r="HQ875" s="41"/>
      <c r="HR875" s="41"/>
      <c r="HS875" s="41"/>
      <c r="HT875" s="41"/>
      <c r="HU875" s="41"/>
      <c r="HV875" s="41"/>
      <c r="HW875" s="41"/>
      <c r="HX875" s="41"/>
      <c r="HY875" s="41"/>
      <c r="HZ875" s="41"/>
      <c r="IA875" s="41"/>
      <c r="IB875" s="41"/>
      <c r="IC875" s="41"/>
      <c r="ID875" s="41"/>
      <c r="IE875" s="41"/>
      <c r="IF875" s="41"/>
      <c r="IG875" s="41"/>
      <c r="IH875" s="41"/>
      <c r="II875" s="41"/>
      <c r="IJ875" s="41"/>
      <c r="IK875" s="41"/>
      <c r="IL875" s="41"/>
      <c r="IM875" s="41"/>
      <c r="IN875" s="41"/>
      <c r="IO875" s="41"/>
      <c r="IP875" s="41"/>
      <c r="IQ875" s="41"/>
      <c r="IR875" s="41"/>
      <c r="IS875" s="41"/>
      <c r="IT875" s="41"/>
      <c r="IU875" s="41"/>
      <c r="IV875" s="41"/>
      <c r="IW875" s="41"/>
      <c r="IX875" s="41"/>
      <c r="IY875" s="41"/>
      <c r="IZ875" s="41"/>
      <c r="JA875" s="41"/>
      <c r="JB875" s="41"/>
      <c r="JC875" s="41"/>
      <c r="JD875" s="41"/>
      <c r="JE875" s="41"/>
      <c r="JF875" s="41"/>
      <c r="JG875" s="41"/>
      <c r="JH875" s="41"/>
    </row>
    <row r="876" spans="2:273" x14ac:dyDescent="0.25">
      <c r="B876" s="37">
        <f t="shared" si="2403"/>
        <v>148</v>
      </c>
      <c r="C876" s="17"/>
      <c r="D876" s="17"/>
      <c r="E876" s="17"/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  <c r="AH876" s="17"/>
      <c r="AI876" s="17"/>
      <c r="AJ876" s="17"/>
      <c r="AK876" s="17"/>
      <c r="AL876" s="17"/>
      <c r="AM876" s="17"/>
      <c r="AN876" s="17"/>
      <c r="AO876" s="17"/>
      <c r="AP876" s="17"/>
      <c r="AQ876" s="17"/>
      <c r="AR876" s="17"/>
      <c r="AS876" s="17"/>
      <c r="AT876" s="17"/>
      <c r="AU876" s="17"/>
      <c r="AV876" s="17"/>
      <c r="AW876" s="17"/>
      <c r="AX876" s="17"/>
      <c r="AY876" s="17"/>
      <c r="AZ876" s="17"/>
      <c r="BA876" s="17"/>
      <c r="BB876" s="17"/>
      <c r="BC876" s="17"/>
      <c r="BD876" s="17"/>
      <c r="BE876" s="17"/>
      <c r="BF876" s="17"/>
      <c r="BG876" s="17"/>
      <c r="BH876" s="17"/>
      <c r="BI876" s="17"/>
      <c r="BJ876" s="17"/>
      <c r="BK876" s="17"/>
      <c r="BL876" s="17"/>
      <c r="BM876" s="17"/>
      <c r="BN876" s="17"/>
      <c r="BO876" s="17"/>
      <c r="BP876" s="17"/>
      <c r="BQ876" s="17"/>
      <c r="BR876" s="17"/>
      <c r="BS876" s="17"/>
      <c r="BT876" s="17"/>
      <c r="BU876" s="17"/>
      <c r="BV876" s="17"/>
      <c r="BW876" s="17"/>
      <c r="BX876" s="17"/>
      <c r="BY876" s="17"/>
      <c r="BZ876" s="17"/>
      <c r="CA876" s="17"/>
      <c r="CB876" s="17"/>
      <c r="CC876" s="17"/>
      <c r="CD876" s="17"/>
      <c r="CE876" s="17"/>
      <c r="CF876" s="17"/>
      <c r="CG876" s="17"/>
      <c r="CH876" s="17"/>
      <c r="CI876" s="17"/>
      <c r="CJ876" s="17"/>
      <c r="CK876" s="17"/>
      <c r="CL876" s="17"/>
      <c r="CM876" s="17"/>
      <c r="CN876" s="17"/>
      <c r="CO876" s="17"/>
      <c r="CP876" s="17"/>
      <c r="CQ876" s="17"/>
      <c r="CR876" s="17"/>
      <c r="CS876" s="17"/>
      <c r="CT876" s="17"/>
      <c r="CU876" s="17"/>
      <c r="CV876" s="17"/>
      <c r="CW876" s="17"/>
      <c r="CX876" s="17"/>
      <c r="CY876" s="17"/>
      <c r="CZ876" s="17"/>
      <c r="DA876" s="17"/>
      <c r="DB876" s="17"/>
      <c r="DC876" s="17"/>
      <c r="DD876" s="17"/>
      <c r="DE876" s="17"/>
      <c r="DF876" s="17"/>
      <c r="DG876" s="17"/>
      <c r="DH876" s="17"/>
      <c r="DI876" s="17"/>
      <c r="DJ876" s="17"/>
      <c r="DK876" s="17"/>
      <c r="DL876" s="17"/>
      <c r="DM876" s="17"/>
      <c r="DN876" s="17"/>
      <c r="DO876" s="17"/>
      <c r="DP876" s="17"/>
      <c r="DQ876" s="17"/>
      <c r="DR876" s="17"/>
      <c r="EU876" s="41">
        <f t="shared" ref="EU876:FF876" si="2421">(HLOOKUP(EU$728-$B876,$C$720:$HY$723,4,FALSE))*EU$722</f>
        <v>0.24148858765735609</v>
      </c>
      <c r="EV876" s="41">
        <f t="shared" si="2421"/>
        <v>0.26488336054607142</v>
      </c>
      <c r="EW876" s="41">
        <f t="shared" si="2421"/>
        <v>0.27292649975916455</v>
      </c>
      <c r="EX876" s="41">
        <f t="shared" si="2421"/>
        <v>0.28999446818259372</v>
      </c>
      <c r="EY876" s="41">
        <f t="shared" si="2421"/>
        <v>0.29339692493212044</v>
      </c>
      <c r="EZ876" s="41">
        <f t="shared" si="2421"/>
        <v>0.29696641299818205</v>
      </c>
      <c r="FA876" s="41">
        <f t="shared" si="2421"/>
        <v>0.29895982877335003</v>
      </c>
      <c r="FB876" s="41">
        <f t="shared" si="2421"/>
        <v>0.30101619908888461</v>
      </c>
      <c r="FC876" s="41">
        <f t="shared" si="2421"/>
        <v>0.30395193143310728</v>
      </c>
      <c r="FD876" s="41">
        <f t="shared" si="2421"/>
        <v>0.31509665089830874</v>
      </c>
      <c r="FE876" s="41">
        <f t="shared" si="2421"/>
        <v>0.31748309040664419</v>
      </c>
      <c r="FF876" s="41">
        <f t="shared" si="2421"/>
        <v>0.31885563469225753</v>
      </c>
      <c r="FG876" s="41"/>
      <c r="FH876" s="41"/>
      <c r="FI876" s="41"/>
      <c r="FJ876" s="41"/>
      <c r="FK876" s="41"/>
      <c r="FL876" s="41"/>
      <c r="FM876" s="41"/>
      <c r="FN876" s="41"/>
      <c r="FO876" s="41"/>
      <c r="FP876" s="41"/>
      <c r="FQ876" s="41"/>
      <c r="FR876" s="41"/>
      <c r="FS876" s="41"/>
      <c r="FT876" s="41"/>
      <c r="FU876" s="41"/>
      <c r="FV876" s="41"/>
      <c r="FW876" s="41"/>
      <c r="FX876" s="41"/>
      <c r="FY876" s="41"/>
      <c r="FZ876" s="41"/>
      <c r="GA876" s="41"/>
      <c r="GB876" s="41"/>
      <c r="GC876" s="41"/>
      <c r="GD876" s="41"/>
      <c r="GE876" s="41"/>
      <c r="GF876" s="41"/>
      <c r="GG876" s="41"/>
      <c r="GH876" s="41"/>
      <c r="GI876" s="41"/>
      <c r="GJ876" s="41"/>
      <c r="GK876" s="41"/>
      <c r="GL876" s="41"/>
      <c r="GM876" s="41"/>
      <c r="GN876" s="41"/>
      <c r="GO876" s="41"/>
      <c r="GP876" s="41"/>
      <c r="GQ876" s="41"/>
      <c r="GR876" s="41"/>
      <c r="GS876" s="41"/>
      <c r="GT876" s="41"/>
      <c r="GU876" s="41"/>
      <c r="GV876" s="41"/>
      <c r="GW876" s="41"/>
      <c r="GX876" s="41"/>
      <c r="GY876" s="41"/>
      <c r="GZ876" s="41"/>
      <c r="HA876" s="41"/>
      <c r="HB876" s="41"/>
      <c r="HC876" s="41"/>
      <c r="HD876" s="41"/>
      <c r="HE876" s="41"/>
      <c r="HF876" s="41"/>
      <c r="HG876" s="41"/>
      <c r="HH876" s="41"/>
      <c r="HI876" s="41"/>
      <c r="HJ876" s="41"/>
      <c r="HK876" s="41"/>
      <c r="HL876" s="41"/>
      <c r="HM876" s="41"/>
      <c r="HN876" s="41"/>
      <c r="HO876" s="41"/>
      <c r="HP876" s="41"/>
      <c r="HQ876" s="41"/>
      <c r="HR876" s="41"/>
      <c r="HS876" s="41"/>
      <c r="HT876" s="41"/>
      <c r="HU876" s="41"/>
      <c r="HV876" s="41"/>
      <c r="HW876" s="41"/>
      <c r="HX876" s="41"/>
      <c r="HY876" s="41"/>
      <c r="HZ876" s="41"/>
      <c r="IA876" s="41"/>
      <c r="IB876" s="41"/>
      <c r="IC876" s="41"/>
      <c r="ID876" s="41"/>
      <c r="IE876" s="41"/>
      <c r="IF876" s="41"/>
      <c r="IG876" s="41"/>
      <c r="IH876" s="41"/>
      <c r="II876" s="41"/>
      <c r="IJ876" s="41"/>
      <c r="IK876" s="41"/>
      <c r="IL876" s="41"/>
      <c r="IM876" s="41"/>
      <c r="IN876" s="41"/>
      <c r="IO876" s="41"/>
      <c r="IP876" s="41"/>
      <c r="IQ876" s="41"/>
      <c r="IR876" s="41"/>
      <c r="IS876" s="41"/>
      <c r="IT876" s="41"/>
      <c r="IU876" s="41"/>
      <c r="IV876" s="41"/>
      <c r="IW876" s="41"/>
      <c r="IX876" s="41"/>
      <c r="IY876" s="41"/>
      <c r="IZ876" s="41"/>
      <c r="JA876" s="41"/>
      <c r="JB876" s="41"/>
      <c r="JC876" s="41"/>
      <c r="JD876" s="41"/>
      <c r="JE876" s="41"/>
      <c r="JF876" s="41"/>
      <c r="JG876" s="41"/>
      <c r="JH876" s="41"/>
      <c r="JI876" s="41"/>
    </row>
    <row r="877" spans="2:273" x14ac:dyDescent="0.25">
      <c r="B877" s="37">
        <f t="shared" si="2403"/>
        <v>149</v>
      </c>
      <c r="C877" s="17"/>
      <c r="D877" s="17"/>
      <c r="E877" s="17"/>
      <c r="F877" s="17"/>
      <c r="G877" s="17"/>
      <c r="H877" s="17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  <c r="AH877" s="17"/>
      <c r="AI877" s="17"/>
      <c r="AJ877" s="17"/>
      <c r="AK877" s="17"/>
      <c r="AL877" s="17"/>
      <c r="AM877" s="17"/>
      <c r="AN877" s="17"/>
      <c r="AO877" s="17"/>
      <c r="AP877" s="17"/>
      <c r="AQ877" s="17"/>
      <c r="AR877" s="17"/>
      <c r="AS877" s="17"/>
      <c r="AT877" s="17"/>
      <c r="AU877" s="17"/>
      <c r="AV877" s="17"/>
      <c r="AW877" s="17"/>
      <c r="AX877" s="17"/>
      <c r="AY877" s="17"/>
      <c r="AZ877" s="17"/>
      <c r="BA877" s="17"/>
      <c r="BB877" s="17"/>
      <c r="BC877" s="17"/>
      <c r="BD877" s="17"/>
      <c r="BE877" s="17"/>
      <c r="BF877" s="17"/>
      <c r="BG877" s="17"/>
      <c r="BH877" s="17"/>
      <c r="BI877" s="17"/>
      <c r="BJ877" s="17"/>
      <c r="BK877" s="17"/>
      <c r="BL877" s="17"/>
      <c r="BM877" s="17"/>
      <c r="BN877" s="17"/>
      <c r="BO877" s="17"/>
      <c r="BP877" s="17"/>
      <c r="BQ877" s="17"/>
      <c r="BR877" s="17"/>
      <c r="BS877" s="17"/>
      <c r="BT877" s="17"/>
      <c r="BU877" s="17"/>
      <c r="BV877" s="17"/>
      <c r="BW877" s="17"/>
      <c r="BX877" s="17"/>
      <c r="BY877" s="17"/>
      <c r="BZ877" s="17"/>
      <c r="CA877" s="17"/>
      <c r="CB877" s="17"/>
      <c r="CC877" s="17"/>
      <c r="CD877" s="17"/>
      <c r="CE877" s="17"/>
      <c r="CF877" s="17"/>
      <c r="CG877" s="17"/>
      <c r="CH877" s="17"/>
      <c r="CI877" s="17"/>
      <c r="CJ877" s="17"/>
      <c r="CK877" s="17"/>
      <c r="CL877" s="17"/>
      <c r="CM877" s="17"/>
      <c r="CN877" s="17"/>
      <c r="CO877" s="17"/>
      <c r="CP877" s="17"/>
      <c r="CQ877" s="17"/>
      <c r="CR877" s="17"/>
      <c r="CS877" s="17"/>
      <c r="CT877" s="17"/>
      <c r="CU877" s="17"/>
      <c r="CV877" s="17"/>
      <c r="CW877" s="17"/>
      <c r="CX877" s="17"/>
      <c r="CY877" s="17"/>
      <c r="CZ877" s="17"/>
      <c r="DA877" s="17"/>
      <c r="DB877" s="17"/>
      <c r="DC877" s="17"/>
      <c r="DD877" s="17"/>
      <c r="DE877" s="17"/>
      <c r="DF877" s="17"/>
      <c r="DG877" s="17"/>
      <c r="DH877" s="17"/>
      <c r="DI877" s="17"/>
      <c r="DJ877" s="17"/>
      <c r="DK877" s="17"/>
      <c r="DL877" s="17"/>
      <c r="DM877" s="17"/>
      <c r="DN877" s="17"/>
      <c r="DO877" s="17"/>
      <c r="DP877" s="17"/>
      <c r="DQ877" s="17"/>
      <c r="DR877" s="17"/>
      <c r="EV877" s="41">
        <f t="shared" ref="EV877:FF877" si="2422">(HLOOKUP(EV$728-$B877,$C$720:$HY$723,4,FALSE))*EV$722</f>
        <v>0.24213897073427457</v>
      </c>
      <c r="EW877" s="41">
        <f t="shared" si="2422"/>
        <v>0.26364724247262866</v>
      </c>
      <c r="EX877" s="41">
        <f t="shared" si="2422"/>
        <v>0.28354679774355707</v>
      </c>
      <c r="EY877" s="41">
        <f t="shared" si="2422"/>
        <v>0.28853083843737048</v>
      </c>
      <c r="EZ877" s="41">
        <f t="shared" si="2422"/>
        <v>0.29303425883007378</v>
      </c>
      <c r="FA877" s="41">
        <f t="shared" si="2422"/>
        <v>0.29566397942904254</v>
      </c>
      <c r="FB877" s="41">
        <f t="shared" si="2422"/>
        <v>0.29817291794208689</v>
      </c>
      <c r="FC877" s="41">
        <f t="shared" si="2422"/>
        <v>0.30144025898243093</v>
      </c>
      <c r="FD877" s="41">
        <f t="shared" si="2422"/>
        <v>0.31278235626714784</v>
      </c>
      <c r="FE877" s="41">
        <f t="shared" si="2422"/>
        <v>0.31538447381307994</v>
      </c>
      <c r="FF877" s="41">
        <f t="shared" si="2422"/>
        <v>0.31693951376308327</v>
      </c>
      <c r="FG877" s="41"/>
      <c r="FH877" s="41"/>
      <c r="FI877" s="41"/>
      <c r="FJ877" s="41"/>
      <c r="FK877" s="41"/>
      <c r="FL877" s="41"/>
      <c r="FM877" s="41"/>
      <c r="FN877" s="41"/>
      <c r="FO877" s="41"/>
      <c r="FP877" s="41"/>
      <c r="FQ877" s="41"/>
      <c r="FR877" s="41"/>
      <c r="FS877" s="41"/>
      <c r="FT877" s="41"/>
      <c r="FU877" s="41"/>
      <c r="FV877" s="41"/>
      <c r="FW877" s="41"/>
      <c r="FX877" s="41"/>
      <c r="FY877" s="41"/>
      <c r="FZ877" s="41"/>
      <c r="GA877" s="41"/>
      <c r="GB877" s="41"/>
      <c r="GC877" s="41"/>
      <c r="GD877" s="41"/>
      <c r="GE877" s="41"/>
      <c r="GF877" s="41"/>
      <c r="GG877" s="41"/>
      <c r="GH877" s="41"/>
      <c r="GI877" s="41"/>
      <c r="GJ877" s="41"/>
      <c r="GK877" s="41"/>
      <c r="GL877" s="41"/>
      <c r="GM877" s="41"/>
      <c r="GN877" s="41"/>
      <c r="GO877" s="41"/>
      <c r="GP877" s="41"/>
      <c r="GQ877" s="41"/>
      <c r="GR877" s="41"/>
      <c r="GS877" s="41"/>
      <c r="GT877" s="41"/>
      <c r="GU877" s="41"/>
      <c r="GV877" s="41"/>
      <c r="GW877" s="41"/>
      <c r="GX877" s="41"/>
      <c r="GY877" s="41"/>
      <c r="GZ877" s="41"/>
      <c r="HA877" s="41"/>
      <c r="HB877" s="41"/>
      <c r="HC877" s="41"/>
      <c r="HD877" s="41"/>
      <c r="HE877" s="41"/>
      <c r="HF877" s="41"/>
      <c r="HG877" s="41"/>
      <c r="HH877" s="41"/>
      <c r="HI877" s="41"/>
      <c r="HJ877" s="41"/>
      <c r="HK877" s="41"/>
      <c r="HL877" s="41"/>
      <c r="HM877" s="41"/>
      <c r="HN877" s="41"/>
      <c r="HO877" s="41"/>
      <c r="HP877" s="41"/>
      <c r="HQ877" s="41"/>
      <c r="HR877" s="41"/>
      <c r="HS877" s="41"/>
      <c r="HT877" s="41"/>
      <c r="HU877" s="41"/>
      <c r="HV877" s="41"/>
      <c r="HW877" s="41"/>
      <c r="HX877" s="41"/>
      <c r="HY877" s="41"/>
      <c r="HZ877" s="41"/>
      <c r="IA877" s="41"/>
      <c r="IB877" s="41"/>
      <c r="IC877" s="41"/>
      <c r="ID877" s="41"/>
      <c r="IE877" s="41"/>
      <c r="IF877" s="41"/>
      <c r="IG877" s="41"/>
      <c r="IH877" s="41"/>
      <c r="II877" s="41"/>
      <c r="IJ877" s="41"/>
      <c r="IK877" s="41"/>
      <c r="IL877" s="41"/>
      <c r="IM877" s="41"/>
      <c r="IN877" s="41"/>
      <c r="IO877" s="41"/>
      <c r="IP877" s="41"/>
      <c r="IQ877" s="41"/>
      <c r="IR877" s="41"/>
      <c r="IS877" s="41"/>
      <c r="IT877" s="41"/>
      <c r="IU877" s="41"/>
      <c r="IV877" s="41"/>
      <c r="IW877" s="41"/>
      <c r="IX877" s="41"/>
      <c r="IY877" s="41"/>
      <c r="IZ877" s="41"/>
      <c r="JA877" s="41"/>
      <c r="JB877" s="41"/>
      <c r="JC877" s="41"/>
      <c r="JD877" s="41"/>
      <c r="JE877" s="41"/>
      <c r="JF877" s="41"/>
      <c r="JG877" s="41"/>
      <c r="JH877" s="41"/>
      <c r="JI877" s="41"/>
      <c r="JJ877" s="41"/>
    </row>
    <row r="878" spans="2:273" x14ac:dyDescent="0.25">
      <c r="B878" s="37">
        <f t="shared" si="2403"/>
        <v>150</v>
      </c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  <c r="AJ878" s="17"/>
      <c r="AK878" s="17"/>
      <c r="AL878" s="17"/>
      <c r="AM878" s="17"/>
      <c r="AN878" s="17"/>
      <c r="AO878" s="17"/>
      <c r="AP878" s="17"/>
      <c r="AQ878" s="17"/>
      <c r="AR878" s="17"/>
      <c r="AS878" s="17"/>
      <c r="AT878" s="17"/>
      <c r="AU878" s="17"/>
      <c r="AV878" s="17"/>
      <c r="AW878" s="17"/>
      <c r="AX878" s="17"/>
      <c r="AY878" s="17"/>
      <c r="AZ878" s="17"/>
      <c r="BA878" s="17"/>
      <c r="BB878" s="17"/>
      <c r="BC878" s="17"/>
      <c r="BD878" s="17"/>
      <c r="BE878" s="17"/>
      <c r="BF878" s="17"/>
      <c r="BG878" s="17"/>
      <c r="BH878" s="17"/>
      <c r="BI878" s="17"/>
      <c r="BJ878" s="17"/>
      <c r="BK878" s="17"/>
      <c r="BL878" s="17"/>
      <c r="BM878" s="17"/>
      <c r="BN878" s="17"/>
      <c r="BO878" s="17"/>
      <c r="BP878" s="17"/>
      <c r="BQ878" s="17"/>
      <c r="BR878" s="17"/>
      <c r="BS878" s="17"/>
      <c r="BT878" s="17"/>
      <c r="BU878" s="17"/>
      <c r="BV878" s="17"/>
      <c r="BW878" s="17"/>
      <c r="BX878" s="17"/>
      <c r="BY878" s="17"/>
      <c r="BZ878" s="17"/>
      <c r="CA878" s="17"/>
      <c r="CB878" s="17"/>
      <c r="CC878" s="17"/>
      <c r="CD878" s="17"/>
      <c r="CE878" s="17"/>
      <c r="CF878" s="17"/>
      <c r="CG878" s="17"/>
      <c r="CH878" s="17"/>
      <c r="CI878" s="17"/>
      <c r="CJ878" s="17"/>
      <c r="CK878" s="17"/>
      <c r="CL878" s="17"/>
      <c r="CM878" s="17"/>
      <c r="CN878" s="17"/>
      <c r="CO878" s="17"/>
      <c r="CP878" s="17"/>
      <c r="CQ878" s="17"/>
      <c r="CR878" s="17"/>
      <c r="CS878" s="17"/>
      <c r="CT878" s="17"/>
      <c r="CU878" s="17"/>
      <c r="CV878" s="17"/>
      <c r="CW878" s="17"/>
      <c r="CX878" s="17"/>
      <c r="CY878" s="17"/>
      <c r="CZ878" s="17"/>
      <c r="DA878" s="17"/>
      <c r="DB878" s="17"/>
      <c r="DC878" s="17"/>
      <c r="DD878" s="17"/>
      <c r="DE878" s="17"/>
      <c r="DF878" s="17"/>
      <c r="DG878" s="17"/>
      <c r="DH878" s="17"/>
      <c r="DI878" s="17"/>
      <c r="DJ878" s="17"/>
      <c r="DK878" s="17"/>
      <c r="DL878" s="17"/>
      <c r="DM878" s="17"/>
      <c r="DN878" s="17"/>
      <c r="DO878" s="17"/>
      <c r="DP878" s="17"/>
      <c r="DQ878" s="17"/>
      <c r="DR878" s="17"/>
      <c r="EW878" s="41">
        <f t="shared" ref="EW878:FF878" si="2423">(HLOOKUP(EW$728-$B878,$C$720:$HY$723,4,FALSE))*EW$722</f>
        <v>0.2410089927794781</v>
      </c>
      <c r="EX878" s="41">
        <f t="shared" si="2423"/>
        <v>0.27390645980877409</v>
      </c>
      <c r="EY878" s="41">
        <f t="shared" si="2423"/>
        <v>0.28211571000612146</v>
      </c>
      <c r="EZ878" s="41">
        <f t="shared" si="2423"/>
        <v>0.28817418727437499</v>
      </c>
      <c r="FA878" s="41">
        <f t="shared" si="2423"/>
        <v>0.29174907087984414</v>
      </c>
      <c r="FB878" s="41">
        <f t="shared" si="2423"/>
        <v>0.29488574380861921</v>
      </c>
      <c r="FC878" s="41">
        <f t="shared" si="2423"/>
        <v>0.29859297233192916</v>
      </c>
      <c r="FD878" s="41">
        <f t="shared" si="2423"/>
        <v>0.31019771459834927</v>
      </c>
      <c r="FE878" s="41">
        <f t="shared" si="2423"/>
        <v>0.3130680652050663</v>
      </c>
      <c r="FF878" s="41">
        <f t="shared" si="2423"/>
        <v>0.31484449030250322</v>
      </c>
      <c r="FG878" s="41"/>
      <c r="FH878" s="41"/>
      <c r="FI878" s="41"/>
      <c r="FJ878" s="41"/>
      <c r="FK878" s="41"/>
      <c r="FL878" s="41"/>
      <c r="FM878" s="41"/>
      <c r="FN878" s="41"/>
      <c r="FO878" s="41"/>
      <c r="FP878" s="41"/>
      <c r="FQ878" s="41"/>
      <c r="FR878" s="41"/>
      <c r="FS878" s="41"/>
      <c r="FT878" s="41"/>
      <c r="FU878" s="41"/>
      <c r="FV878" s="41"/>
      <c r="FW878" s="41"/>
      <c r="FX878" s="41"/>
      <c r="FY878" s="41"/>
      <c r="FZ878" s="41"/>
      <c r="GA878" s="41"/>
      <c r="GB878" s="41"/>
      <c r="GC878" s="41"/>
      <c r="GD878" s="41"/>
      <c r="GE878" s="41"/>
      <c r="GF878" s="41"/>
      <c r="GG878" s="41"/>
      <c r="GH878" s="41"/>
      <c r="GI878" s="41"/>
      <c r="GJ878" s="41"/>
      <c r="GK878" s="41"/>
      <c r="GL878" s="41"/>
      <c r="GM878" s="41"/>
      <c r="GN878" s="41"/>
      <c r="GO878" s="41"/>
      <c r="GP878" s="41"/>
      <c r="GQ878" s="41"/>
      <c r="GR878" s="41"/>
      <c r="GS878" s="41"/>
      <c r="GT878" s="41"/>
      <c r="GU878" s="41"/>
      <c r="GV878" s="41"/>
      <c r="GW878" s="41"/>
      <c r="GX878" s="41"/>
      <c r="GY878" s="41"/>
      <c r="GZ878" s="41"/>
      <c r="HA878" s="41"/>
      <c r="HB878" s="41"/>
      <c r="HC878" s="41"/>
      <c r="HD878" s="41"/>
      <c r="HE878" s="41"/>
      <c r="HF878" s="41"/>
      <c r="HG878" s="41"/>
      <c r="HH878" s="41"/>
      <c r="HI878" s="41"/>
      <c r="HJ878" s="41"/>
      <c r="HK878" s="41"/>
      <c r="HL878" s="41"/>
      <c r="HM878" s="41"/>
      <c r="HN878" s="41"/>
      <c r="HO878" s="41"/>
      <c r="HP878" s="41"/>
      <c r="HQ878" s="41"/>
      <c r="HR878" s="41"/>
      <c r="HS878" s="41"/>
      <c r="HT878" s="41"/>
      <c r="HU878" s="41"/>
      <c r="HV878" s="41"/>
      <c r="HW878" s="41"/>
      <c r="HX878" s="41"/>
      <c r="HY878" s="41"/>
      <c r="HZ878" s="41"/>
      <c r="IA878" s="41"/>
      <c r="IB878" s="41"/>
      <c r="IC878" s="41"/>
      <c r="ID878" s="41"/>
      <c r="IE878" s="41"/>
      <c r="IF878" s="41"/>
      <c r="IG878" s="41"/>
      <c r="IH878" s="41"/>
      <c r="II878" s="41"/>
      <c r="IJ878" s="41"/>
      <c r="IK878" s="41"/>
      <c r="IL878" s="41"/>
      <c r="IM878" s="41"/>
      <c r="IN878" s="41"/>
      <c r="IO878" s="41"/>
      <c r="IP878" s="41"/>
      <c r="IQ878" s="41"/>
      <c r="IR878" s="41"/>
      <c r="IS878" s="41"/>
      <c r="IT878" s="41"/>
      <c r="IU878" s="41"/>
      <c r="IV878" s="41"/>
      <c r="IW878" s="41"/>
      <c r="IX878" s="41"/>
      <c r="IY878" s="41"/>
      <c r="IZ878" s="41"/>
      <c r="JA878" s="41"/>
      <c r="JB878" s="41"/>
      <c r="JC878" s="41"/>
      <c r="JD878" s="41"/>
      <c r="JE878" s="41"/>
      <c r="JF878" s="41"/>
      <c r="JG878" s="41"/>
      <c r="JH878" s="41"/>
      <c r="JI878" s="41"/>
      <c r="JJ878" s="41"/>
      <c r="JK878" s="41"/>
    </row>
    <row r="879" spans="2:273" x14ac:dyDescent="0.25">
      <c r="B879" s="37">
        <f t="shared" si="2403"/>
        <v>151</v>
      </c>
      <c r="C879" s="17"/>
      <c r="D879" s="17"/>
      <c r="E879" s="17"/>
      <c r="F879" s="17"/>
      <c r="G879" s="17"/>
      <c r="H879" s="17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  <c r="AH879" s="17"/>
      <c r="AI879" s="17"/>
      <c r="AJ879" s="17"/>
      <c r="AK879" s="17"/>
      <c r="AL879" s="17"/>
      <c r="AM879" s="17"/>
      <c r="AN879" s="17"/>
      <c r="AO879" s="17"/>
      <c r="AP879" s="17"/>
      <c r="AQ879" s="17"/>
      <c r="AR879" s="17"/>
      <c r="AS879" s="17"/>
      <c r="AT879" s="17"/>
      <c r="AU879" s="17"/>
      <c r="AV879" s="17"/>
      <c r="AW879" s="17"/>
      <c r="AX879" s="17"/>
      <c r="AY879" s="17"/>
      <c r="AZ879" s="17"/>
      <c r="BA879" s="17"/>
      <c r="BB879" s="17"/>
      <c r="BC879" s="17"/>
      <c r="BD879" s="17"/>
      <c r="BE879" s="17"/>
      <c r="BF879" s="17"/>
      <c r="BG879" s="17"/>
      <c r="BH879" s="17"/>
      <c r="BI879" s="17"/>
      <c r="BJ879" s="17"/>
      <c r="BK879" s="17"/>
      <c r="BL879" s="17"/>
      <c r="BM879" s="17"/>
      <c r="BN879" s="17"/>
      <c r="BO879" s="17"/>
      <c r="BP879" s="17"/>
      <c r="BQ879" s="17"/>
      <c r="BR879" s="17"/>
      <c r="BS879" s="17"/>
      <c r="BT879" s="17"/>
      <c r="BU879" s="17"/>
      <c r="BV879" s="17"/>
      <c r="BW879" s="17"/>
      <c r="BX879" s="17"/>
      <c r="BY879" s="17"/>
      <c r="BZ879" s="17"/>
      <c r="CA879" s="17"/>
      <c r="CB879" s="17"/>
      <c r="CC879" s="17"/>
      <c r="CD879" s="17"/>
      <c r="CE879" s="17"/>
      <c r="CF879" s="17"/>
      <c r="CG879" s="17"/>
      <c r="CH879" s="17"/>
      <c r="CI879" s="17"/>
      <c r="CJ879" s="17"/>
      <c r="CK879" s="17"/>
      <c r="CL879" s="17"/>
      <c r="CM879" s="17"/>
      <c r="CN879" s="17"/>
      <c r="CO879" s="17"/>
      <c r="CP879" s="17"/>
      <c r="CQ879" s="17"/>
      <c r="CR879" s="17"/>
      <c r="CS879" s="17"/>
      <c r="CT879" s="17"/>
      <c r="CU879" s="17"/>
      <c r="CV879" s="17"/>
      <c r="CW879" s="17"/>
      <c r="CX879" s="17"/>
      <c r="CY879" s="17"/>
      <c r="CZ879" s="17"/>
      <c r="DA879" s="17"/>
      <c r="DB879" s="17"/>
      <c r="DC879" s="17"/>
      <c r="DD879" s="17"/>
      <c r="DE879" s="17"/>
      <c r="DF879" s="17"/>
      <c r="DG879" s="17"/>
      <c r="DH879" s="17"/>
      <c r="DI879" s="17"/>
      <c r="DJ879" s="17"/>
      <c r="DK879" s="17"/>
      <c r="DL879" s="17"/>
      <c r="DM879" s="17"/>
      <c r="DN879" s="17"/>
      <c r="DO879" s="17"/>
      <c r="DP879" s="17"/>
      <c r="DQ879" s="17"/>
      <c r="DR879" s="17"/>
      <c r="EX879" s="41">
        <f t="shared" ref="EX879:FF879" si="2424">(HLOOKUP(EX$728-$B879,$C$720:$HY$723,4,FALSE))*EX$722</f>
        <v>0.25038729544519578</v>
      </c>
      <c r="EY879" s="41">
        <f t="shared" si="2424"/>
        <v>0.27252402777654477</v>
      </c>
      <c r="EZ879" s="41">
        <f t="shared" si="2424"/>
        <v>0.2817669885432168</v>
      </c>
      <c r="FA879" s="41">
        <f t="shared" si="2424"/>
        <v>0.28691031459774363</v>
      </c>
      <c r="FB879" s="41">
        <f t="shared" si="2424"/>
        <v>0.29098113993464558</v>
      </c>
      <c r="FC879" s="41">
        <f t="shared" si="2424"/>
        <v>0.29530116735561213</v>
      </c>
      <c r="FD879" s="41">
        <f t="shared" si="2424"/>
        <v>0.3072677084512821</v>
      </c>
      <c r="FE879" s="41">
        <f t="shared" si="2424"/>
        <v>0.31048106261273317</v>
      </c>
      <c r="FF879" s="41">
        <f t="shared" si="2424"/>
        <v>0.31253204771867887</v>
      </c>
      <c r="FG879" s="41"/>
      <c r="FH879" s="41"/>
      <c r="FI879" s="41"/>
      <c r="FJ879" s="41"/>
      <c r="FK879" s="41"/>
      <c r="FL879" s="41"/>
      <c r="FM879" s="41"/>
      <c r="FN879" s="41"/>
      <c r="FO879" s="41"/>
      <c r="FP879" s="41"/>
      <c r="FQ879" s="41"/>
      <c r="FR879" s="41"/>
      <c r="FS879" s="41"/>
      <c r="FT879" s="41"/>
      <c r="FU879" s="41"/>
      <c r="FV879" s="41"/>
      <c r="FW879" s="41"/>
      <c r="FX879" s="41"/>
      <c r="FY879" s="41"/>
      <c r="FZ879" s="41"/>
      <c r="GA879" s="41"/>
      <c r="GB879" s="41"/>
      <c r="GC879" s="41"/>
      <c r="GD879" s="41"/>
      <c r="GE879" s="41"/>
      <c r="GF879" s="41"/>
      <c r="GG879" s="41"/>
      <c r="GH879" s="41"/>
      <c r="GI879" s="41"/>
      <c r="GJ879" s="41"/>
      <c r="GK879" s="41"/>
      <c r="GL879" s="41"/>
      <c r="GM879" s="41"/>
      <c r="GN879" s="41"/>
      <c r="GO879" s="41"/>
      <c r="GP879" s="41"/>
      <c r="GQ879" s="41"/>
      <c r="GR879" s="41"/>
      <c r="GS879" s="41"/>
      <c r="GT879" s="41"/>
      <c r="GU879" s="41"/>
      <c r="GV879" s="41"/>
      <c r="GW879" s="41"/>
      <c r="GX879" s="41"/>
      <c r="GY879" s="41"/>
      <c r="GZ879" s="41"/>
      <c r="HA879" s="41"/>
      <c r="HB879" s="41"/>
      <c r="HC879" s="41"/>
      <c r="HD879" s="41"/>
      <c r="HE879" s="41"/>
      <c r="HF879" s="41"/>
      <c r="HG879" s="41"/>
      <c r="HH879" s="41"/>
      <c r="HI879" s="41"/>
      <c r="HJ879" s="41"/>
      <c r="HK879" s="41"/>
      <c r="HL879" s="41"/>
      <c r="HM879" s="41"/>
      <c r="HN879" s="41"/>
      <c r="HO879" s="41"/>
      <c r="HP879" s="41"/>
      <c r="HQ879" s="41"/>
      <c r="HR879" s="41"/>
      <c r="HS879" s="41"/>
      <c r="HT879" s="41"/>
      <c r="HU879" s="41"/>
      <c r="HV879" s="41"/>
      <c r="HW879" s="41"/>
      <c r="HX879" s="41"/>
      <c r="HY879" s="41"/>
      <c r="HZ879" s="41"/>
      <c r="IA879" s="41"/>
      <c r="IB879" s="41"/>
      <c r="IC879" s="41"/>
      <c r="ID879" s="41"/>
      <c r="IE879" s="41"/>
      <c r="IF879" s="41"/>
      <c r="IG879" s="41"/>
      <c r="IH879" s="41"/>
      <c r="II879" s="41"/>
      <c r="IJ879" s="41"/>
      <c r="IK879" s="41"/>
      <c r="IL879" s="41"/>
      <c r="IM879" s="41"/>
      <c r="IN879" s="41"/>
      <c r="IO879" s="41"/>
      <c r="IP879" s="41"/>
      <c r="IQ879" s="41"/>
      <c r="IR879" s="41"/>
      <c r="IS879" s="41"/>
      <c r="IT879" s="41"/>
      <c r="IU879" s="41"/>
      <c r="IV879" s="41"/>
      <c r="IW879" s="41"/>
      <c r="IX879" s="41"/>
      <c r="IY879" s="41"/>
      <c r="IZ879" s="41"/>
      <c r="JA879" s="41"/>
      <c r="JB879" s="41"/>
      <c r="JC879" s="41"/>
      <c r="JD879" s="41"/>
      <c r="JE879" s="41"/>
      <c r="JF879" s="41"/>
      <c r="JG879" s="41"/>
      <c r="JH879" s="41"/>
      <c r="JI879" s="41"/>
      <c r="JJ879" s="41"/>
      <c r="JK879" s="41"/>
      <c r="JL879" s="41"/>
    </row>
    <row r="880" spans="2:273" x14ac:dyDescent="0.25">
      <c r="B880" s="37">
        <f t="shared" si="2403"/>
        <v>152</v>
      </c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  <c r="AR880" s="17"/>
      <c r="AS880" s="17"/>
      <c r="AT880" s="17"/>
      <c r="AU880" s="17"/>
      <c r="AV880" s="17"/>
      <c r="AW880" s="17"/>
      <c r="AX880" s="17"/>
      <c r="AY880" s="17"/>
      <c r="AZ880" s="17"/>
      <c r="BA880" s="17"/>
      <c r="BB880" s="17"/>
      <c r="BC880" s="17"/>
      <c r="BD880" s="17"/>
      <c r="BE880" s="17"/>
      <c r="BF880" s="17"/>
      <c r="BG880" s="17"/>
      <c r="BH880" s="17"/>
      <c r="BI880" s="17"/>
      <c r="BJ880" s="17"/>
      <c r="BK880" s="17"/>
      <c r="BL880" s="17"/>
      <c r="BM880" s="17"/>
      <c r="BN880" s="17"/>
      <c r="BO880" s="17"/>
      <c r="BP880" s="17"/>
      <c r="BQ880" s="17"/>
      <c r="BR880" s="17"/>
      <c r="BS880" s="17"/>
      <c r="BT880" s="17"/>
      <c r="BU880" s="17"/>
      <c r="BV880" s="17"/>
      <c r="BW880" s="17"/>
      <c r="BX880" s="17"/>
      <c r="BY880" s="17"/>
      <c r="BZ880" s="17"/>
      <c r="CA880" s="17"/>
      <c r="CB880" s="17"/>
      <c r="CC880" s="17"/>
      <c r="CD880" s="17"/>
      <c r="CE880" s="17"/>
      <c r="CF880" s="17"/>
      <c r="CG880" s="17"/>
      <c r="CH880" s="17"/>
      <c r="CI880" s="17"/>
      <c r="CJ880" s="17"/>
      <c r="CK880" s="17"/>
      <c r="CL880" s="17"/>
      <c r="CM880" s="17"/>
      <c r="CN880" s="17"/>
      <c r="CO880" s="17"/>
      <c r="CP880" s="17"/>
      <c r="CQ880" s="17"/>
      <c r="CR880" s="17"/>
      <c r="CS880" s="17"/>
      <c r="CT880" s="17"/>
      <c r="CU880" s="17"/>
      <c r="CV880" s="17"/>
      <c r="CW880" s="17"/>
      <c r="CX880" s="17"/>
      <c r="CY880" s="17"/>
      <c r="CZ880" s="17"/>
      <c r="DA880" s="17"/>
      <c r="DB880" s="17"/>
      <c r="DC880" s="17"/>
      <c r="DD880" s="17"/>
      <c r="DE880" s="17"/>
      <c r="DF880" s="17"/>
      <c r="DG880" s="17"/>
      <c r="DH880" s="17"/>
      <c r="DI880" s="17"/>
      <c r="DJ880" s="17"/>
      <c r="DK880" s="17"/>
      <c r="DL880" s="17"/>
      <c r="DM880" s="17"/>
      <c r="DN880" s="17"/>
      <c r="DO880" s="17"/>
      <c r="DP880" s="17"/>
      <c r="DQ880" s="17"/>
      <c r="DR880" s="17"/>
      <c r="EY880" s="41">
        <f t="shared" ref="EY880:FF880" si="2425">(HLOOKUP(EY$728-$B880,$C$720:$HY$723,4,FALSE))*EY$722</f>
        <v>0.24912356687914311</v>
      </c>
      <c r="EZ880" s="41">
        <f t="shared" si="2425"/>
        <v>0.27218716253199371</v>
      </c>
      <c r="FA880" s="41">
        <f t="shared" si="2425"/>
        <v>0.2805312165215631</v>
      </c>
      <c r="FB880" s="41">
        <f t="shared" si="2425"/>
        <v>0.28615512004506927</v>
      </c>
      <c r="FC880" s="41">
        <f t="shared" si="2425"/>
        <v>0.29139106282782595</v>
      </c>
      <c r="FD880" s="41">
        <f t="shared" si="2425"/>
        <v>0.30388026981251509</v>
      </c>
      <c r="FE880" s="41">
        <f t="shared" si="2425"/>
        <v>0.30754838007127355</v>
      </c>
      <c r="FF880" s="41">
        <f t="shared" si="2425"/>
        <v>0.30994947444629545</v>
      </c>
      <c r="FG880" s="41"/>
      <c r="FH880" s="41"/>
      <c r="FI880" s="41"/>
      <c r="FJ880" s="41"/>
      <c r="FK880" s="41"/>
      <c r="FL880" s="41"/>
      <c r="FM880" s="41"/>
      <c r="FN880" s="41"/>
      <c r="FO880" s="41"/>
      <c r="FP880" s="41"/>
      <c r="FQ880" s="41"/>
      <c r="FR880" s="41"/>
      <c r="FS880" s="41"/>
      <c r="FT880" s="41"/>
      <c r="FU880" s="41"/>
      <c r="FV880" s="41"/>
      <c r="FW880" s="41"/>
      <c r="FX880" s="41"/>
      <c r="FY880" s="41"/>
      <c r="FZ880" s="41"/>
      <c r="GA880" s="41"/>
      <c r="GB880" s="41"/>
      <c r="GC880" s="41"/>
      <c r="GD880" s="41"/>
      <c r="GE880" s="41"/>
      <c r="GF880" s="41"/>
      <c r="GG880" s="41"/>
      <c r="GH880" s="41"/>
      <c r="GI880" s="41"/>
      <c r="GJ880" s="41"/>
      <c r="GK880" s="41"/>
      <c r="GL880" s="41"/>
      <c r="GM880" s="41"/>
      <c r="GN880" s="41"/>
      <c r="GO880" s="41"/>
      <c r="GP880" s="41"/>
      <c r="GQ880" s="41"/>
      <c r="GR880" s="41"/>
      <c r="GS880" s="41"/>
      <c r="GT880" s="41"/>
      <c r="GU880" s="41"/>
      <c r="GV880" s="41"/>
      <c r="GW880" s="41"/>
      <c r="GX880" s="41"/>
      <c r="GY880" s="41"/>
      <c r="GZ880" s="41"/>
      <c r="HA880" s="41"/>
      <c r="HB880" s="41"/>
      <c r="HC880" s="41"/>
      <c r="HD880" s="41"/>
      <c r="HE880" s="41"/>
      <c r="HF880" s="41"/>
      <c r="HG880" s="41"/>
      <c r="HH880" s="41"/>
      <c r="HI880" s="41"/>
      <c r="HJ880" s="41"/>
      <c r="HK880" s="41"/>
      <c r="HL880" s="41"/>
      <c r="HM880" s="41"/>
      <c r="HN880" s="41"/>
      <c r="HO880" s="41"/>
      <c r="HP880" s="41"/>
      <c r="HQ880" s="41"/>
      <c r="HR880" s="41"/>
      <c r="HS880" s="41"/>
      <c r="HT880" s="41"/>
      <c r="HU880" s="41"/>
      <c r="HV880" s="41"/>
      <c r="HW880" s="41"/>
      <c r="HX880" s="41"/>
      <c r="HY880" s="41"/>
      <c r="HZ880" s="41"/>
      <c r="IA880" s="41"/>
      <c r="IB880" s="41"/>
      <c r="IC880" s="41"/>
      <c r="ID880" s="41"/>
      <c r="IE880" s="41"/>
      <c r="IF880" s="41"/>
      <c r="IG880" s="41"/>
      <c r="IH880" s="41"/>
      <c r="II880" s="41"/>
      <c r="IJ880" s="41"/>
      <c r="IK880" s="41"/>
      <c r="IL880" s="41"/>
      <c r="IM880" s="41"/>
      <c r="IN880" s="41"/>
      <c r="IO880" s="41"/>
      <c r="IP880" s="41"/>
      <c r="IQ880" s="41"/>
      <c r="IR880" s="41"/>
      <c r="IS880" s="41"/>
      <c r="IT880" s="41"/>
      <c r="IU880" s="41"/>
      <c r="IV880" s="41"/>
      <c r="IW880" s="41"/>
      <c r="IX880" s="41"/>
      <c r="IY880" s="41"/>
      <c r="IZ880" s="41"/>
      <c r="JA880" s="41"/>
      <c r="JB880" s="41"/>
      <c r="JC880" s="41"/>
      <c r="JD880" s="41"/>
      <c r="JE880" s="41"/>
      <c r="JF880" s="41"/>
      <c r="JG880" s="41"/>
      <c r="JH880" s="41"/>
      <c r="JI880" s="41"/>
      <c r="JJ880" s="41"/>
      <c r="JK880" s="41"/>
      <c r="JL880" s="41"/>
      <c r="JM880" s="41"/>
    </row>
    <row r="881" spans="2:282" x14ac:dyDescent="0.25">
      <c r="B881" s="37">
        <f t="shared" si="2403"/>
        <v>153</v>
      </c>
      <c r="C881" s="17"/>
      <c r="D881" s="17"/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  <c r="AR881" s="17"/>
      <c r="AS881" s="17"/>
      <c r="AT881" s="17"/>
      <c r="AU881" s="17"/>
      <c r="AV881" s="17"/>
      <c r="AW881" s="17"/>
      <c r="AX881" s="17"/>
      <c r="AY881" s="17"/>
      <c r="AZ881" s="17"/>
      <c r="BA881" s="17"/>
      <c r="BB881" s="17"/>
      <c r="BC881" s="17"/>
      <c r="BD881" s="17"/>
      <c r="BE881" s="17"/>
      <c r="BF881" s="17"/>
      <c r="BG881" s="17"/>
      <c r="BH881" s="17"/>
      <c r="BI881" s="17"/>
      <c r="BJ881" s="17"/>
      <c r="BK881" s="17"/>
      <c r="BL881" s="17"/>
      <c r="BM881" s="17"/>
      <c r="BN881" s="17"/>
      <c r="BO881" s="17"/>
      <c r="BP881" s="17"/>
      <c r="BQ881" s="17"/>
      <c r="BR881" s="17"/>
      <c r="BS881" s="17"/>
      <c r="BT881" s="17"/>
      <c r="BU881" s="17"/>
      <c r="BV881" s="17"/>
      <c r="BW881" s="17"/>
      <c r="BX881" s="17"/>
      <c r="BY881" s="17"/>
      <c r="BZ881" s="17"/>
      <c r="CA881" s="17"/>
      <c r="CB881" s="17"/>
      <c r="CC881" s="17"/>
      <c r="CD881" s="17"/>
      <c r="CE881" s="17"/>
      <c r="CF881" s="17"/>
      <c r="CG881" s="17"/>
      <c r="CH881" s="17"/>
      <c r="CI881" s="17"/>
      <c r="CJ881" s="17"/>
      <c r="CK881" s="17"/>
      <c r="CL881" s="17"/>
      <c r="CM881" s="17"/>
      <c r="CN881" s="17"/>
      <c r="CO881" s="17"/>
      <c r="CP881" s="17"/>
      <c r="CQ881" s="17"/>
      <c r="CR881" s="17"/>
      <c r="CS881" s="17"/>
      <c r="CT881" s="17"/>
      <c r="CU881" s="17"/>
      <c r="CV881" s="17"/>
      <c r="CW881" s="17"/>
      <c r="CX881" s="17"/>
      <c r="CY881" s="17"/>
      <c r="CZ881" s="17"/>
      <c r="DA881" s="17"/>
      <c r="DB881" s="17"/>
      <c r="DC881" s="17"/>
      <c r="DD881" s="17"/>
      <c r="DE881" s="17"/>
      <c r="DF881" s="17"/>
      <c r="DG881" s="17"/>
      <c r="DH881" s="17"/>
      <c r="DI881" s="17"/>
      <c r="DJ881" s="17"/>
      <c r="DK881" s="17"/>
      <c r="DL881" s="17"/>
      <c r="DM881" s="17"/>
      <c r="DN881" s="17"/>
      <c r="DO881" s="17"/>
      <c r="DP881" s="17"/>
      <c r="DQ881" s="17"/>
      <c r="DR881" s="17"/>
      <c r="EZ881" s="41">
        <f t="shared" ref="EZ881:FF881" si="2426">(HLOOKUP(EZ$728-$B881,$C$720:$HY$723,4,FALSE))*EZ$722</f>
        <v>0.24881562679780472</v>
      </c>
      <c r="FA881" s="41">
        <f t="shared" si="2426"/>
        <v>0.27099340565561369</v>
      </c>
      <c r="FB881" s="41">
        <f t="shared" si="2426"/>
        <v>0.27979281279122242</v>
      </c>
      <c r="FC881" s="41">
        <f t="shared" si="2426"/>
        <v>0.2865582442294532</v>
      </c>
      <c r="FD881" s="41">
        <f t="shared" si="2426"/>
        <v>0.29985656875660999</v>
      </c>
      <c r="FE881" s="41">
        <f t="shared" si="2426"/>
        <v>0.30415784719948363</v>
      </c>
      <c r="FF881" s="41">
        <f t="shared" si="2426"/>
        <v>0.30702181307850046</v>
      </c>
      <c r="FG881" s="41"/>
      <c r="FH881" s="41"/>
      <c r="FI881" s="41"/>
      <c r="FJ881" s="41"/>
      <c r="FK881" s="41"/>
      <c r="FL881" s="41"/>
      <c r="FM881" s="41"/>
      <c r="FN881" s="41"/>
      <c r="FO881" s="41"/>
      <c r="FP881" s="41"/>
      <c r="FQ881" s="41"/>
      <c r="FR881" s="41"/>
      <c r="FS881" s="41"/>
      <c r="FT881" s="41"/>
      <c r="FU881" s="41"/>
      <c r="FV881" s="41"/>
      <c r="FW881" s="41"/>
      <c r="FX881" s="41"/>
      <c r="FY881" s="41"/>
      <c r="FZ881" s="41"/>
      <c r="GA881" s="41"/>
      <c r="GB881" s="41"/>
      <c r="GC881" s="41"/>
      <c r="GD881" s="41"/>
      <c r="GE881" s="41"/>
      <c r="GF881" s="41"/>
      <c r="GG881" s="41"/>
      <c r="GH881" s="41"/>
      <c r="GI881" s="41"/>
      <c r="GJ881" s="41"/>
      <c r="GK881" s="41"/>
      <c r="GL881" s="41"/>
      <c r="GM881" s="41"/>
      <c r="GN881" s="41"/>
      <c r="GO881" s="41"/>
      <c r="GP881" s="41"/>
      <c r="GQ881" s="41"/>
      <c r="GR881" s="41"/>
      <c r="GS881" s="41"/>
      <c r="GT881" s="41"/>
      <c r="GU881" s="41"/>
      <c r="GV881" s="41"/>
      <c r="GW881" s="41"/>
      <c r="GX881" s="41"/>
      <c r="GY881" s="41"/>
      <c r="GZ881" s="41"/>
      <c r="HA881" s="41"/>
      <c r="HB881" s="41"/>
      <c r="HC881" s="41"/>
      <c r="HD881" s="41"/>
      <c r="HE881" s="41"/>
      <c r="HF881" s="41"/>
      <c r="HG881" s="41"/>
      <c r="HH881" s="41"/>
      <c r="HI881" s="41"/>
      <c r="HJ881" s="41"/>
      <c r="HK881" s="41"/>
      <c r="HL881" s="41"/>
      <c r="HM881" s="41"/>
      <c r="HN881" s="41"/>
      <c r="HO881" s="41"/>
      <c r="HP881" s="41"/>
      <c r="HQ881" s="41"/>
      <c r="HR881" s="41"/>
      <c r="HS881" s="41"/>
      <c r="HT881" s="41"/>
      <c r="HU881" s="41"/>
      <c r="HV881" s="41"/>
      <c r="HW881" s="41"/>
      <c r="HX881" s="41"/>
      <c r="HY881" s="41"/>
      <c r="HZ881" s="41"/>
      <c r="IA881" s="41"/>
      <c r="IB881" s="41"/>
      <c r="IC881" s="41"/>
      <c r="ID881" s="41"/>
      <c r="IE881" s="41"/>
      <c r="IF881" s="41"/>
      <c r="IG881" s="41"/>
      <c r="IH881" s="41"/>
      <c r="II881" s="41"/>
      <c r="IJ881" s="41"/>
      <c r="IK881" s="41"/>
      <c r="IL881" s="41"/>
      <c r="IM881" s="41"/>
      <c r="IN881" s="41"/>
      <c r="IO881" s="41"/>
      <c r="IP881" s="41"/>
      <c r="IQ881" s="41"/>
      <c r="IR881" s="41"/>
      <c r="IS881" s="41"/>
      <c r="IT881" s="41"/>
      <c r="IU881" s="41"/>
      <c r="IV881" s="41"/>
      <c r="IW881" s="41"/>
      <c r="IX881" s="41"/>
      <c r="IY881" s="41"/>
      <c r="IZ881" s="41"/>
      <c r="JA881" s="41"/>
      <c r="JB881" s="41"/>
      <c r="JC881" s="41"/>
      <c r="JD881" s="41"/>
      <c r="JE881" s="41"/>
      <c r="JF881" s="41"/>
      <c r="JG881" s="41"/>
      <c r="JH881" s="41"/>
      <c r="JI881" s="41"/>
      <c r="JJ881" s="41"/>
      <c r="JK881" s="41"/>
      <c r="JL881" s="41"/>
      <c r="JM881" s="41"/>
      <c r="JN881" s="41"/>
    </row>
    <row r="882" spans="2:282" x14ac:dyDescent="0.25">
      <c r="B882" s="37">
        <f t="shared" si="2403"/>
        <v>154</v>
      </c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  <c r="AR882" s="17"/>
      <c r="AS882" s="17"/>
      <c r="AT882" s="17"/>
      <c r="AU882" s="17"/>
      <c r="AV882" s="17"/>
      <c r="AW882" s="17"/>
      <c r="AX882" s="17"/>
      <c r="AY882" s="17"/>
      <c r="AZ882" s="17"/>
      <c r="BA882" s="17"/>
      <c r="BB882" s="17"/>
      <c r="BC882" s="17"/>
      <c r="BD882" s="17"/>
      <c r="BE882" s="17"/>
      <c r="BF882" s="17"/>
      <c r="BG882" s="17"/>
      <c r="BH882" s="17"/>
      <c r="BI882" s="17"/>
      <c r="BJ882" s="17"/>
      <c r="BK882" s="17"/>
      <c r="BL882" s="17"/>
      <c r="BM882" s="17"/>
      <c r="BN882" s="17"/>
      <c r="BO882" s="17"/>
      <c r="BP882" s="17"/>
      <c r="BQ882" s="17"/>
      <c r="BR882" s="17"/>
      <c r="BS882" s="17"/>
      <c r="BT882" s="17"/>
      <c r="BU882" s="17"/>
      <c r="BV882" s="17"/>
      <c r="BW882" s="17"/>
      <c r="BX882" s="17"/>
      <c r="BY882" s="17"/>
      <c r="BZ882" s="17"/>
      <c r="CA882" s="17"/>
      <c r="CB882" s="17"/>
      <c r="CC882" s="17"/>
      <c r="CD882" s="17"/>
      <c r="CE882" s="17"/>
      <c r="CF882" s="17"/>
      <c r="CG882" s="17"/>
      <c r="CH882" s="17"/>
      <c r="CI882" s="17"/>
      <c r="CJ882" s="17"/>
      <c r="CK882" s="17"/>
      <c r="CL882" s="17"/>
      <c r="CM882" s="17"/>
      <c r="CN882" s="17"/>
      <c r="CO882" s="17"/>
      <c r="CP882" s="17"/>
      <c r="CQ882" s="17"/>
      <c r="CR882" s="17"/>
      <c r="CS882" s="17"/>
      <c r="CT882" s="17"/>
      <c r="CU882" s="17"/>
      <c r="CV882" s="17"/>
      <c r="CW882" s="17"/>
      <c r="CX882" s="17"/>
      <c r="CY882" s="17"/>
      <c r="CZ882" s="17"/>
      <c r="DA882" s="17"/>
      <c r="DB882" s="17"/>
      <c r="DC882" s="17"/>
      <c r="DD882" s="17"/>
      <c r="DE882" s="17"/>
      <c r="DF882" s="17"/>
      <c r="DG882" s="17"/>
      <c r="DH882" s="17"/>
      <c r="DI882" s="17"/>
      <c r="DJ882" s="17"/>
      <c r="DK882" s="17"/>
      <c r="DL882" s="17"/>
      <c r="DM882" s="17"/>
      <c r="DN882" s="17"/>
      <c r="DO882" s="17"/>
      <c r="DP882" s="17"/>
      <c r="DQ882" s="17"/>
      <c r="DR882" s="17"/>
      <c r="FA882" s="41">
        <f t="shared" ref="FA882:FF882" si="2427">(HLOOKUP(FA$728-$B882,$C$720:$HY$723,4,FALSE))*FA$722</f>
        <v>0.24772437266708955</v>
      </c>
      <c r="FB882" s="41">
        <f t="shared" si="2427"/>
        <v>0.27028010699275906</v>
      </c>
      <c r="FC882" s="41">
        <f t="shared" si="2427"/>
        <v>0.28018697400502557</v>
      </c>
      <c r="FD882" s="41">
        <f t="shared" si="2427"/>
        <v>0.2948833469004975</v>
      </c>
      <c r="FE882" s="41">
        <f t="shared" si="2427"/>
        <v>0.30013047072093352</v>
      </c>
      <c r="FF882" s="41">
        <f t="shared" si="2427"/>
        <v>0.30363708528589117</v>
      </c>
      <c r="FG882" s="41"/>
      <c r="FH882" s="41"/>
      <c r="FI882" s="41"/>
      <c r="FJ882" s="41"/>
      <c r="FK882" s="41"/>
      <c r="FL882" s="41"/>
      <c r="FM882" s="41"/>
      <c r="FN882" s="41"/>
      <c r="FO882" s="41"/>
      <c r="FP882" s="41"/>
      <c r="FQ882" s="41"/>
      <c r="FR882" s="41"/>
      <c r="FS882" s="41"/>
      <c r="FT882" s="41"/>
      <c r="FU882" s="41"/>
      <c r="FV882" s="41"/>
      <c r="FW882" s="41"/>
      <c r="FX882" s="41"/>
      <c r="FY882" s="41"/>
      <c r="FZ882" s="41"/>
      <c r="GA882" s="41"/>
      <c r="GB882" s="41"/>
      <c r="GC882" s="41"/>
      <c r="GD882" s="41"/>
      <c r="GE882" s="41"/>
      <c r="GF882" s="41"/>
      <c r="GG882" s="41"/>
      <c r="GH882" s="41"/>
      <c r="GI882" s="41"/>
      <c r="GJ882" s="41"/>
      <c r="GK882" s="41"/>
      <c r="GL882" s="41"/>
      <c r="GM882" s="41"/>
      <c r="GN882" s="41"/>
      <c r="GO882" s="41"/>
      <c r="GP882" s="41"/>
      <c r="GQ882" s="41"/>
      <c r="GR882" s="41"/>
      <c r="GS882" s="41"/>
      <c r="GT882" s="41"/>
      <c r="GU882" s="41"/>
      <c r="GV882" s="41"/>
      <c r="GW882" s="41"/>
      <c r="GX882" s="41"/>
      <c r="GY882" s="41"/>
      <c r="GZ882" s="41"/>
      <c r="HA882" s="41"/>
      <c r="HB882" s="41"/>
      <c r="HC882" s="41"/>
      <c r="HD882" s="41"/>
      <c r="HE882" s="41"/>
      <c r="HF882" s="41"/>
      <c r="HG882" s="41"/>
      <c r="HH882" s="41"/>
      <c r="HI882" s="41"/>
      <c r="HJ882" s="41"/>
      <c r="HK882" s="41"/>
      <c r="HL882" s="41"/>
      <c r="HM882" s="41"/>
      <c r="HN882" s="41"/>
      <c r="HO882" s="41"/>
      <c r="HP882" s="41"/>
      <c r="HQ882" s="41"/>
      <c r="HR882" s="41"/>
      <c r="HS882" s="41"/>
      <c r="HT882" s="41"/>
      <c r="HU882" s="41"/>
      <c r="HV882" s="41"/>
      <c r="HW882" s="41"/>
      <c r="HX882" s="41"/>
      <c r="HY882" s="41"/>
      <c r="HZ882" s="41"/>
      <c r="IA882" s="41"/>
      <c r="IB882" s="41"/>
      <c r="IC882" s="41"/>
      <c r="ID882" s="41"/>
      <c r="IE882" s="41"/>
      <c r="IF882" s="41"/>
      <c r="IG882" s="41"/>
      <c r="IH882" s="41"/>
      <c r="II882" s="41"/>
      <c r="IJ882" s="41"/>
      <c r="IK882" s="41"/>
      <c r="IL882" s="41"/>
      <c r="IM882" s="41"/>
      <c r="IN882" s="41"/>
      <c r="IO882" s="41"/>
      <c r="IP882" s="41"/>
      <c r="IQ882" s="41"/>
      <c r="IR882" s="41"/>
      <c r="IS882" s="41"/>
      <c r="IT882" s="41"/>
      <c r="IU882" s="41"/>
      <c r="IV882" s="41"/>
      <c r="IW882" s="41"/>
      <c r="IX882" s="41"/>
      <c r="IY882" s="41"/>
      <c r="IZ882" s="41"/>
      <c r="JA882" s="41"/>
      <c r="JB882" s="41"/>
      <c r="JC882" s="41"/>
      <c r="JD882" s="41"/>
      <c r="JE882" s="41"/>
      <c r="JF882" s="41"/>
      <c r="JG882" s="41"/>
      <c r="JH882" s="41"/>
      <c r="JI882" s="41"/>
      <c r="JJ882" s="41"/>
      <c r="JK882" s="41"/>
      <c r="JL882" s="41"/>
      <c r="JM882" s="41"/>
      <c r="JN882" s="41"/>
      <c r="JO882" s="41"/>
    </row>
    <row r="883" spans="2:282" x14ac:dyDescent="0.25">
      <c r="B883" s="37">
        <f t="shared" si="2403"/>
        <v>155</v>
      </c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  <c r="AR883" s="17"/>
      <c r="AS883" s="17"/>
      <c r="AT883" s="17"/>
      <c r="AU883" s="17"/>
      <c r="AV883" s="17"/>
      <c r="AW883" s="17"/>
      <c r="AX883" s="17"/>
      <c r="AY883" s="17"/>
      <c r="AZ883" s="17"/>
      <c r="BA883" s="17"/>
      <c r="BB883" s="17"/>
      <c r="BC883" s="17"/>
      <c r="BD883" s="17"/>
      <c r="BE883" s="17"/>
      <c r="BF883" s="17"/>
      <c r="BG883" s="17"/>
      <c r="BH883" s="17"/>
      <c r="BI883" s="17"/>
      <c r="BJ883" s="17"/>
      <c r="BK883" s="17"/>
      <c r="BL883" s="17"/>
      <c r="BM883" s="17"/>
      <c r="BN883" s="17"/>
      <c r="BO883" s="17"/>
      <c r="BP883" s="17"/>
      <c r="BQ883" s="17"/>
      <c r="BR883" s="17"/>
      <c r="BS883" s="17"/>
      <c r="BT883" s="17"/>
      <c r="BU883" s="17"/>
      <c r="BV883" s="17"/>
      <c r="BW883" s="17"/>
      <c r="BX883" s="17"/>
      <c r="BY883" s="17"/>
      <c r="BZ883" s="17"/>
      <c r="CA883" s="17"/>
      <c r="CB883" s="17"/>
      <c r="CC883" s="17"/>
      <c r="CD883" s="17"/>
      <c r="CE883" s="17"/>
      <c r="CF883" s="17"/>
      <c r="CG883" s="17"/>
      <c r="CH883" s="17"/>
      <c r="CI883" s="17"/>
      <c r="CJ883" s="17"/>
      <c r="CK883" s="17"/>
      <c r="CL883" s="17"/>
      <c r="CM883" s="17"/>
      <c r="CN883" s="17"/>
      <c r="CO883" s="17"/>
      <c r="CP883" s="17"/>
      <c r="CQ883" s="17"/>
      <c r="CR883" s="17"/>
      <c r="CS883" s="17"/>
      <c r="CT883" s="17"/>
      <c r="CU883" s="17"/>
      <c r="CV883" s="17"/>
      <c r="CW883" s="17"/>
      <c r="CX883" s="17"/>
      <c r="CY883" s="17"/>
      <c r="CZ883" s="17"/>
      <c r="DA883" s="17"/>
      <c r="DB883" s="17"/>
      <c r="DC883" s="17"/>
      <c r="DD883" s="17"/>
      <c r="DE883" s="17"/>
      <c r="DF883" s="17"/>
      <c r="DG883" s="17"/>
      <c r="DH883" s="17"/>
      <c r="DI883" s="17"/>
      <c r="DJ883" s="17"/>
      <c r="DK883" s="17"/>
      <c r="DL883" s="17"/>
      <c r="DM883" s="17"/>
      <c r="DN883" s="17"/>
      <c r="DO883" s="17"/>
      <c r="DP883" s="17"/>
      <c r="DQ883" s="17"/>
      <c r="DR883" s="17"/>
      <c r="FB883" s="41">
        <f t="shared" ref="FB883:FF883" si="2428">(HLOOKUP(FB$728-$B883,$C$720:$HY$723,4,FALSE))*FB$722</f>
        <v>0.24707232187879655</v>
      </c>
      <c r="FC883" s="41">
        <f t="shared" si="2428"/>
        <v>0.27066086707725268</v>
      </c>
      <c r="FD883" s="41">
        <f t="shared" si="2428"/>
        <v>0.28832697825426051</v>
      </c>
      <c r="FE883" s="41">
        <f t="shared" si="2428"/>
        <v>0.29515270610879252</v>
      </c>
      <c r="FF883" s="41">
        <f t="shared" si="2428"/>
        <v>0.2996166042542317</v>
      </c>
      <c r="FG883" s="41"/>
      <c r="FH883" s="41"/>
      <c r="FI883" s="41"/>
      <c r="FJ883" s="41"/>
      <c r="FK883" s="41"/>
      <c r="FL883" s="41"/>
      <c r="FM883" s="41"/>
      <c r="FN883" s="41"/>
      <c r="FO883" s="41"/>
      <c r="FP883" s="41"/>
      <c r="FQ883" s="41"/>
      <c r="FR883" s="41"/>
      <c r="FS883" s="41"/>
      <c r="FT883" s="41"/>
      <c r="FU883" s="41"/>
      <c r="FV883" s="41"/>
      <c r="FW883" s="41"/>
      <c r="FX883" s="41"/>
      <c r="FY883" s="41"/>
      <c r="FZ883" s="41"/>
      <c r="GA883" s="41"/>
      <c r="GB883" s="41"/>
      <c r="GC883" s="41"/>
      <c r="GD883" s="41"/>
      <c r="GE883" s="41"/>
      <c r="GF883" s="41"/>
      <c r="GG883" s="41"/>
      <c r="GH883" s="41"/>
      <c r="GI883" s="41"/>
      <c r="GJ883" s="41"/>
      <c r="GK883" s="41"/>
      <c r="GL883" s="41"/>
      <c r="GM883" s="41"/>
      <c r="GN883" s="41"/>
      <c r="GO883" s="41"/>
      <c r="GP883" s="41"/>
      <c r="GQ883" s="41"/>
      <c r="GR883" s="41"/>
      <c r="GS883" s="41"/>
      <c r="GT883" s="41"/>
      <c r="GU883" s="41"/>
      <c r="GV883" s="41"/>
      <c r="GW883" s="41"/>
      <c r="GX883" s="41"/>
      <c r="GY883" s="41"/>
      <c r="GZ883" s="41"/>
      <c r="HA883" s="41"/>
      <c r="HB883" s="41"/>
      <c r="HC883" s="41"/>
      <c r="HD883" s="41"/>
      <c r="HE883" s="41"/>
      <c r="HF883" s="41"/>
      <c r="HG883" s="41"/>
      <c r="HH883" s="41"/>
      <c r="HI883" s="41"/>
      <c r="HJ883" s="41"/>
      <c r="HK883" s="41"/>
      <c r="HL883" s="41"/>
      <c r="HM883" s="41"/>
      <c r="HN883" s="41"/>
      <c r="HO883" s="41"/>
      <c r="HP883" s="41"/>
      <c r="HQ883" s="41"/>
      <c r="HR883" s="41"/>
      <c r="HS883" s="41"/>
      <c r="HT883" s="41"/>
      <c r="HU883" s="41"/>
      <c r="HV883" s="41"/>
      <c r="HW883" s="41"/>
      <c r="HX883" s="41"/>
      <c r="HY883" s="41"/>
      <c r="HZ883" s="41"/>
      <c r="IA883" s="41"/>
      <c r="IB883" s="41"/>
      <c r="IC883" s="41"/>
      <c r="ID883" s="41"/>
      <c r="IE883" s="41"/>
      <c r="IF883" s="41"/>
      <c r="IG883" s="41"/>
      <c r="IH883" s="41"/>
      <c r="II883" s="41"/>
      <c r="IJ883" s="41"/>
      <c r="IK883" s="41"/>
      <c r="IL883" s="41"/>
      <c r="IM883" s="41"/>
      <c r="IN883" s="41"/>
      <c r="IO883" s="41"/>
      <c r="IP883" s="41"/>
      <c r="IQ883" s="41"/>
      <c r="IR883" s="41"/>
      <c r="IS883" s="41"/>
      <c r="IT883" s="41"/>
      <c r="IU883" s="41"/>
      <c r="IV883" s="41"/>
      <c r="IW883" s="41"/>
      <c r="IX883" s="41"/>
      <c r="IY883" s="41"/>
      <c r="IZ883" s="41"/>
      <c r="JA883" s="41"/>
      <c r="JB883" s="41"/>
      <c r="JC883" s="41"/>
      <c r="JD883" s="41"/>
      <c r="JE883" s="41"/>
      <c r="JF883" s="41"/>
      <c r="JG883" s="41"/>
      <c r="JH883" s="41"/>
      <c r="JI883" s="41"/>
      <c r="JJ883" s="41"/>
      <c r="JK883" s="41"/>
      <c r="JL883" s="41"/>
      <c r="JM883" s="41"/>
      <c r="JN883" s="41"/>
      <c r="JO883" s="41"/>
      <c r="JP883" s="41"/>
    </row>
    <row r="884" spans="2:282" x14ac:dyDescent="0.25">
      <c r="B884" s="37">
        <f t="shared" si="2403"/>
        <v>156</v>
      </c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  <c r="AR884" s="17"/>
      <c r="AS884" s="17"/>
      <c r="AT884" s="17"/>
      <c r="AU884" s="17"/>
      <c r="AV884" s="17"/>
      <c r="AW884" s="17"/>
      <c r="AX884" s="17"/>
      <c r="AY884" s="17"/>
      <c r="AZ884" s="17"/>
      <c r="BA884" s="17"/>
      <c r="BB884" s="17"/>
      <c r="BC884" s="17"/>
      <c r="BD884" s="17"/>
      <c r="BE884" s="17"/>
      <c r="BF884" s="17"/>
      <c r="BG884" s="17"/>
      <c r="BH884" s="17"/>
      <c r="BI884" s="17"/>
      <c r="BJ884" s="17"/>
      <c r="BK884" s="17"/>
      <c r="BL884" s="17"/>
      <c r="BM884" s="17"/>
      <c r="BN884" s="17"/>
      <c r="BO884" s="17"/>
      <c r="BP884" s="17"/>
      <c r="BQ884" s="17"/>
      <c r="BR884" s="17"/>
      <c r="BS884" s="17"/>
      <c r="BT884" s="17"/>
      <c r="BU884" s="17"/>
      <c r="BV884" s="17"/>
      <c r="BW884" s="17"/>
      <c r="BX884" s="17"/>
      <c r="BY884" s="17"/>
      <c r="BZ884" s="17"/>
      <c r="CA884" s="17"/>
      <c r="CB884" s="17"/>
      <c r="CC884" s="17"/>
      <c r="CD884" s="17"/>
      <c r="CE884" s="17"/>
      <c r="CF884" s="17"/>
      <c r="CG884" s="17"/>
      <c r="CH884" s="17"/>
      <c r="CI884" s="17"/>
      <c r="CJ884" s="17"/>
      <c r="CK884" s="17"/>
      <c r="CL884" s="17"/>
      <c r="CM884" s="17"/>
      <c r="CN884" s="17"/>
      <c r="CO884" s="17"/>
      <c r="CP884" s="17"/>
      <c r="CQ884" s="17"/>
      <c r="CR884" s="17"/>
      <c r="CS884" s="17"/>
      <c r="CT884" s="17"/>
      <c r="CU884" s="17"/>
      <c r="CV884" s="17"/>
      <c r="CW884" s="17"/>
      <c r="CX884" s="17"/>
      <c r="CY884" s="17"/>
      <c r="CZ884" s="17"/>
      <c r="DA884" s="17"/>
      <c r="DB884" s="17"/>
      <c r="DC884" s="17"/>
      <c r="DD884" s="17"/>
      <c r="DE884" s="17"/>
      <c r="DF884" s="17"/>
      <c r="DG884" s="17"/>
      <c r="DH884" s="17"/>
      <c r="DI884" s="17"/>
      <c r="DJ884" s="17"/>
      <c r="DK884" s="17"/>
      <c r="DL884" s="17"/>
      <c r="DM884" s="17"/>
      <c r="DN884" s="17"/>
      <c r="DO884" s="17"/>
      <c r="DP884" s="17"/>
      <c r="DQ884" s="17"/>
      <c r="DR884" s="17"/>
      <c r="FC884" s="41">
        <f t="shared" ref="FC884:FF884" si="2429">(HLOOKUP(FC$728-$B884,$C$720:$HY$723,4,FALSE))*FC$722</f>
        <v>0.24742038773980768</v>
      </c>
      <c r="FD884" s="41">
        <f t="shared" si="2429"/>
        <v>0.27852411845049796</v>
      </c>
      <c r="FE884" s="41">
        <f t="shared" si="2429"/>
        <v>0.28859034859174815</v>
      </c>
      <c r="FF884" s="41">
        <f t="shared" si="2429"/>
        <v>0.29464736228994837</v>
      </c>
      <c r="FG884" s="41"/>
      <c r="FH884" s="41"/>
      <c r="FI884" s="41"/>
      <c r="FJ884" s="41"/>
      <c r="FK884" s="41"/>
      <c r="FL884" s="41"/>
      <c r="FM884" s="41"/>
      <c r="FN884" s="41"/>
      <c r="FO884" s="41"/>
      <c r="FP884" s="41"/>
      <c r="FQ884" s="41"/>
      <c r="FR884" s="41"/>
      <c r="FS884" s="41"/>
      <c r="FT884" s="41"/>
      <c r="FU884" s="41"/>
      <c r="FV884" s="41"/>
      <c r="FW884" s="41"/>
      <c r="FX884" s="41"/>
      <c r="FY884" s="41"/>
      <c r="FZ884" s="41"/>
      <c r="GA884" s="41"/>
      <c r="GB884" s="41"/>
      <c r="GC884" s="41"/>
      <c r="GD884" s="41"/>
      <c r="GE884" s="41"/>
      <c r="GF884" s="41"/>
      <c r="GG884" s="41"/>
      <c r="GH884" s="41"/>
      <c r="GI884" s="41"/>
      <c r="GJ884" s="41"/>
      <c r="GK884" s="41"/>
      <c r="GL884" s="41"/>
      <c r="GM884" s="41"/>
      <c r="GN884" s="41"/>
      <c r="GO884" s="41"/>
      <c r="GP884" s="41"/>
      <c r="GQ884" s="41"/>
      <c r="GR884" s="41"/>
      <c r="GS884" s="41"/>
      <c r="GT884" s="41"/>
      <c r="GU884" s="41"/>
      <c r="GV884" s="41"/>
      <c r="GW884" s="41"/>
      <c r="GX884" s="41"/>
      <c r="GY884" s="41"/>
      <c r="GZ884" s="41"/>
      <c r="HA884" s="41"/>
      <c r="HB884" s="41"/>
      <c r="HC884" s="41"/>
      <c r="HD884" s="41"/>
      <c r="HE884" s="41"/>
      <c r="HF884" s="41"/>
      <c r="HG884" s="41"/>
      <c r="HH884" s="41"/>
      <c r="HI884" s="41"/>
      <c r="HJ884" s="41"/>
      <c r="HK884" s="41"/>
      <c r="HL884" s="41"/>
      <c r="HM884" s="41"/>
      <c r="HN884" s="41"/>
      <c r="HO884" s="41"/>
      <c r="HP884" s="41"/>
      <c r="HQ884" s="41"/>
      <c r="HR884" s="41"/>
      <c r="HS884" s="41"/>
      <c r="HT884" s="41"/>
      <c r="HU884" s="41"/>
      <c r="HV884" s="41"/>
      <c r="HW884" s="41"/>
      <c r="HX884" s="41"/>
      <c r="HY884" s="41"/>
      <c r="HZ884" s="41"/>
      <c r="IA884" s="41"/>
      <c r="IB884" s="41"/>
      <c r="IC884" s="41"/>
      <c r="ID884" s="41"/>
      <c r="IE884" s="41"/>
      <c r="IF884" s="41"/>
      <c r="IG884" s="41"/>
      <c r="IH884" s="41"/>
      <c r="II884" s="41"/>
      <c r="IJ884" s="41"/>
      <c r="IK884" s="41"/>
      <c r="IL884" s="41"/>
      <c r="IM884" s="41"/>
      <c r="IN884" s="41"/>
      <c r="IO884" s="41"/>
      <c r="IP884" s="41"/>
      <c r="IQ884" s="41"/>
      <c r="IR884" s="41"/>
      <c r="IS884" s="41"/>
      <c r="IT884" s="41"/>
      <c r="IU884" s="41"/>
      <c r="IV884" s="41"/>
      <c r="IW884" s="41"/>
      <c r="IX884" s="41"/>
      <c r="IY884" s="41"/>
      <c r="IZ884" s="41"/>
      <c r="JA884" s="41"/>
      <c r="JB884" s="41"/>
      <c r="JC884" s="41"/>
      <c r="JD884" s="41"/>
      <c r="JE884" s="41"/>
      <c r="JF884" s="41"/>
      <c r="JG884" s="41"/>
      <c r="JH884" s="41"/>
      <c r="JI884" s="41"/>
      <c r="JJ884" s="41"/>
      <c r="JK884" s="41"/>
      <c r="JL884" s="41"/>
      <c r="JM884" s="41"/>
      <c r="JN884" s="41"/>
      <c r="JO884" s="41"/>
      <c r="JP884" s="41"/>
      <c r="JQ884" s="41"/>
    </row>
    <row r="885" spans="2:282" x14ac:dyDescent="0.25">
      <c r="B885" s="37">
        <f t="shared" si="2403"/>
        <v>157</v>
      </c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  <c r="AR885" s="17"/>
      <c r="AS885" s="17"/>
      <c r="AT885" s="17"/>
      <c r="AU885" s="17"/>
      <c r="AV885" s="17"/>
      <c r="AW885" s="17"/>
      <c r="AX885" s="17"/>
      <c r="AY885" s="17"/>
      <c r="AZ885" s="17"/>
      <c r="BA885" s="17"/>
      <c r="BB885" s="17"/>
      <c r="BC885" s="17"/>
      <c r="BD885" s="17"/>
      <c r="BE885" s="17"/>
      <c r="BF885" s="17"/>
      <c r="BG885" s="17"/>
      <c r="BH885" s="17"/>
      <c r="BI885" s="17"/>
      <c r="BJ885" s="17"/>
      <c r="BK885" s="17"/>
      <c r="BL885" s="17"/>
      <c r="BM885" s="17"/>
      <c r="BN885" s="17"/>
      <c r="BO885" s="17"/>
      <c r="BP885" s="17"/>
      <c r="BQ885" s="17"/>
      <c r="BR885" s="17"/>
      <c r="BS885" s="17"/>
      <c r="BT885" s="17"/>
      <c r="BU885" s="17"/>
      <c r="BV885" s="17"/>
      <c r="BW885" s="17"/>
      <c r="BX885" s="17"/>
      <c r="BY885" s="17"/>
      <c r="BZ885" s="17"/>
      <c r="CA885" s="17"/>
      <c r="CB885" s="17"/>
      <c r="CC885" s="17"/>
      <c r="CD885" s="17"/>
      <c r="CE885" s="17"/>
      <c r="CF885" s="17"/>
      <c r="CG885" s="17"/>
      <c r="CH885" s="17"/>
      <c r="CI885" s="17"/>
      <c r="CJ885" s="17"/>
      <c r="CK885" s="17"/>
      <c r="CL885" s="17"/>
      <c r="CM885" s="17"/>
      <c r="CN885" s="17"/>
      <c r="CO885" s="17"/>
      <c r="CP885" s="17"/>
      <c r="CQ885" s="17"/>
      <c r="CR885" s="17"/>
      <c r="CS885" s="17"/>
      <c r="CT885" s="17"/>
      <c r="CU885" s="17"/>
      <c r="CV885" s="17"/>
      <c r="CW885" s="17"/>
      <c r="CX885" s="17"/>
      <c r="CY885" s="17"/>
      <c r="CZ885" s="17"/>
      <c r="DA885" s="17"/>
      <c r="DB885" s="17"/>
      <c r="DC885" s="17"/>
      <c r="DD885" s="17"/>
      <c r="DE885" s="17"/>
      <c r="DF885" s="17"/>
      <c r="DG885" s="17"/>
      <c r="DH885" s="17"/>
      <c r="DI885" s="17"/>
      <c r="DJ885" s="17"/>
      <c r="DK885" s="17"/>
      <c r="DL885" s="17"/>
      <c r="DM885" s="17"/>
      <c r="DN885" s="17"/>
      <c r="DO885" s="17"/>
      <c r="DP885" s="17"/>
      <c r="DQ885" s="17"/>
      <c r="DR885" s="17"/>
      <c r="FD885" s="41">
        <f>(HLOOKUP(FD$728-$B885,$C$720:$HY$723,4,FALSE))*FD$722</f>
        <v>0.25460845568872409</v>
      </c>
      <c r="FE885" s="41">
        <f>(HLOOKUP(FE$728-$B885,$C$720:$HY$723,4,FALSE))*FE$722</f>
        <v>0.27877853443168327</v>
      </c>
      <c r="FF885" s="41">
        <f>(HLOOKUP(FF$728-$B885,$C$720:$HY$723,4,FALSE))*FF$722</f>
        <v>0.28809624047137344</v>
      </c>
      <c r="FG885" s="41"/>
      <c r="FH885" s="41"/>
      <c r="FI885" s="41"/>
      <c r="FJ885" s="41"/>
      <c r="FK885" s="41"/>
      <c r="FL885" s="41"/>
      <c r="FM885" s="41"/>
      <c r="FN885" s="41"/>
      <c r="FO885" s="41"/>
      <c r="FP885" s="41"/>
      <c r="FQ885" s="41"/>
      <c r="FR885" s="41"/>
      <c r="FS885" s="41"/>
      <c r="FT885" s="41"/>
      <c r="FU885" s="41"/>
      <c r="FV885" s="41"/>
      <c r="FW885" s="41"/>
      <c r="FX885" s="41"/>
      <c r="FY885" s="41"/>
      <c r="FZ885" s="41"/>
      <c r="GA885" s="41"/>
      <c r="GB885" s="41"/>
      <c r="GC885" s="41"/>
      <c r="GD885" s="41"/>
      <c r="GE885" s="41"/>
      <c r="GF885" s="41"/>
      <c r="GG885" s="41"/>
      <c r="GH885" s="41"/>
      <c r="GI885" s="41"/>
      <c r="GJ885" s="41"/>
      <c r="GK885" s="41"/>
      <c r="GL885" s="41"/>
      <c r="GM885" s="41"/>
      <c r="GN885" s="41"/>
      <c r="GO885" s="41"/>
      <c r="GP885" s="41"/>
      <c r="GQ885" s="41"/>
      <c r="GR885" s="41"/>
      <c r="GS885" s="41"/>
      <c r="GT885" s="41"/>
      <c r="GU885" s="41"/>
      <c r="GV885" s="41"/>
      <c r="GW885" s="41"/>
      <c r="GX885" s="41"/>
      <c r="GY885" s="41"/>
      <c r="GZ885" s="41"/>
      <c r="HA885" s="41"/>
      <c r="HB885" s="41"/>
      <c r="HC885" s="41"/>
      <c r="HD885" s="41"/>
      <c r="HE885" s="41"/>
      <c r="HF885" s="41"/>
      <c r="HG885" s="41"/>
      <c r="HH885" s="41"/>
      <c r="HI885" s="41"/>
      <c r="HJ885" s="41"/>
      <c r="HK885" s="41"/>
      <c r="HL885" s="41"/>
      <c r="HM885" s="41"/>
      <c r="HN885" s="41"/>
      <c r="HO885" s="41"/>
      <c r="HP885" s="41"/>
      <c r="HQ885" s="41"/>
      <c r="HR885" s="41"/>
      <c r="HS885" s="41"/>
      <c r="HT885" s="41"/>
      <c r="HU885" s="41"/>
      <c r="HV885" s="41"/>
      <c r="HW885" s="41"/>
      <c r="HX885" s="41"/>
      <c r="HY885" s="41"/>
      <c r="HZ885" s="41"/>
      <c r="IA885" s="41"/>
      <c r="IB885" s="41"/>
      <c r="IC885" s="41"/>
      <c r="ID885" s="41"/>
      <c r="IE885" s="41"/>
      <c r="IF885" s="41"/>
      <c r="IG885" s="41"/>
      <c r="IH885" s="41"/>
      <c r="II885" s="41"/>
      <c r="IJ885" s="41"/>
      <c r="IK885" s="41"/>
      <c r="IL885" s="41"/>
      <c r="IM885" s="41"/>
      <c r="IN885" s="41"/>
      <c r="IO885" s="41"/>
      <c r="IP885" s="41"/>
      <c r="IQ885" s="41"/>
      <c r="IR885" s="41"/>
      <c r="IS885" s="41"/>
      <c r="IT885" s="41"/>
      <c r="IU885" s="41"/>
      <c r="IV885" s="41"/>
      <c r="IW885" s="41"/>
      <c r="IX885" s="41"/>
      <c r="IY885" s="41"/>
      <c r="IZ885" s="41"/>
      <c r="JA885" s="41"/>
      <c r="JB885" s="41"/>
      <c r="JC885" s="41"/>
      <c r="JD885" s="41"/>
      <c r="JE885" s="41"/>
      <c r="JF885" s="41"/>
      <c r="JG885" s="41"/>
      <c r="JH885" s="41"/>
      <c r="JI885" s="41"/>
      <c r="JJ885" s="41"/>
      <c r="JK885" s="41"/>
      <c r="JL885" s="41"/>
      <c r="JM885" s="41"/>
      <c r="JN885" s="41"/>
      <c r="JO885" s="41"/>
      <c r="JP885" s="41"/>
      <c r="JQ885" s="41"/>
      <c r="JR885" s="41"/>
    </row>
    <row r="886" spans="2:282" x14ac:dyDescent="0.25">
      <c r="B886" s="37">
        <f t="shared" si="2403"/>
        <v>158</v>
      </c>
      <c r="C886" s="17"/>
      <c r="D886" s="17"/>
      <c r="E886" s="17"/>
      <c r="F886" s="17"/>
      <c r="G886" s="17"/>
      <c r="H886" s="17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  <c r="AC886" s="17"/>
      <c r="AD886" s="17"/>
      <c r="AE886" s="17"/>
      <c r="AF886" s="17"/>
      <c r="AG886" s="17"/>
      <c r="AH886" s="17"/>
      <c r="AI886" s="17"/>
      <c r="AJ886" s="17"/>
      <c r="AK886" s="17"/>
      <c r="AL886" s="17"/>
      <c r="AM886" s="17"/>
      <c r="AN886" s="17"/>
      <c r="AO886" s="17"/>
      <c r="AP886" s="17"/>
      <c r="AQ886" s="17"/>
      <c r="AR886" s="17"/>
      <c r="AS886" s="17"/>
      <c r="AT886" s="17"/>
      <c r="AU886" s="17"/>
      <c r="AV886" s="17"/>
      <c r="AW886" s="17"/>
      <c r="AX886" s="17"/>
      <c r="AY886" s="17"/>
      <c r="AZ886" s="17"/>
      <c r="BA886" s="17"/>
      <c r="BB886" s="17"/>
      <c r="BC886" s="17"/>
      <c r="BD886" s="17"/>
      <c r="BE886" s="17"/>
      <c r="BF886" s="17"/>
      <c r="BG886" s="17"/>
      <c r="BH886" s="17"/>
      <c r="BI886" s="17"/>
      <c r="BJ886" s="17"/>
      <c r="BK886" s="17"/>
      <c r="BL886" s="17"/>
      <c r="BM886" s="17"/>
      <c r="BN886" s="17"/>
      <c r="BO886" s="17"/>
      <c r="BP886" s="17"/>
      <c r="BQ886" s="17"/>
      <c r="BR886" s="17"/>
      <c r="BS886" s="17"/>
      <c r="BT886" s="17"/>
      <c r="BU886" s="17"/>
      <c r="BV886" s="17"/>
      <c r="BW886" s="17"/>
      <c r="BX886" s="17"/>
      <c r="BY886" s="17"/>
      <c r="BZ886" s="17"/>
      <c r="CA886" s="17"/>
      <c r="CB886" s="17"/>
      <c r="CC886" s="17"/>
      <c r="CD886" s="17"/>
      <c r="CE886" s="17"/>
      <c r="CF886" s="17"/>
      <c r="CG886" s="17"/>
      <c r="CH886" s="17"/>
      <c r="CI886" s="17"/>
      <c r="CJ886" s="17"/>
      <c r="CK886" s="17"/>
      <c r="CL886" s="17"/>
      <c r="CM886" s="17"/>
      <c r="CN886" s="17"/>
      <c r="CO886" s="17"/>
      <c r="CP886" s="17"/>
      <c r="CQ886" s="17"/>
      <c r="CR886" s="17"/>
      <c r="CS886" s="17"/>
      <c r="CT886" s="17"/>
      <c r="CU886" s="17"/>
      <c r="CV886" s="17"/>
      <c r="CW886" s="17"/>
      <c r="CX886" s="17"/>
      <c r="CY886" s="17"/>
      <c r="CZ886" s="17"/>
      <c r="DA886" s="17"/>
      <c r="DB886" s="17"/>
      <c r="DC886" s="17"/>
      <c r="DD886" s="17"/>
      <c r="DE886" s="17"/>
      <c r="DF886" s="17"/>
      <c r="DG886" s="17"/>
      <c r="DH886" s="17"/>
      <c r="DI886" s="17"/>
      <c r="DJ886" s="17"/>
      <c r="DK886" s="17"/>
      <c r="DL886" s="17"/>
      <c r="DM886" s="17"/>
      <c r="DN886" s="17"/>
      <c r="DO886" s="17"/>
      <c r="DP886" s="17"/>
      <c r="DQ886" s="17"/>
      <c r="DR886" s="17"/>
      <c r="FE886" s="41">
        <f>(HLOOKUP(FE$728-$B886,$C$720:$HY$723,4,FALSE))*FE$722</f>
        <v>0.25484102606874176</v>
      </c>
      <c r="FF886" s="41">
        <f>(HLOOKUP(FF$728-$B886,$C$720:$HY$723,4,FALSE))*FF$722</f>
        <v>0.27830122554619552</v>
      </c>
      <c r="FG886" s="41"/>
      <c r="FH886" s="41"/>
      <c r="FI886" s="41"/>
      <c r="FJ886" s="41"/>
      <c r="FK886" s="41"/>
      <c r="FL886" s="41"/>
      <c r="FM886" s="41"/>
      <c r="FN886" s="41"/>
      <c r="FO886" s="41"/>
      <c r="FP886" s="41"/>
      <c r="FQ886" s="41"/>
      <c r="FR886" s="41"/>
      <c r="FS886" s="41"/>
      <c r="FT886" s="41"/>
      <c r="FU886" s="41"/>
      <c r="FV886" s="41"/>
      <c r="FW886" s="41"/>
      <c r="FX886" s="41"/>
      <c r="FY886" s="41"/>
      <c r="FZ886" s="41"/>
      <c r="GA886" s="41"/>
      <c r="GB886" s="41"/>
      <c r="GC886" s="41"/>
      <c r="GD886" s="41"/>
      <c r="GE886" s="41"/>
      <c r="GF886" s="41"/>
      <c r="GG886" s="41"/>
      <c r="GH886" s="41"/>
      <c r="GI886" s="41"/>
      <c r="GJ886" s="41"/>
      <c r="GK886" s="41"/>
      <c r="GL886" s="41"/>
      <c r="GM886" s="41"/>
      <c r="GN886" s="41"/>
      <c r="GO886" s="41"/>
      <c r="GP886" s="41"/>
      <c r="GQ886" s="41"/>
      <c r="GR886" s="41"/>
      <c r="GS886" s="41"/>
      <c r="GT886" s="41"/>
      <c r="GU886" s="41"/>
      <c r="GV886" s="41"/>
      <c r="GW886" s="41"/>
      <c r="GX886" s="41"/>
      <c r="GY886" s="41"/>
      <c r="GZ886" s="41"/>
      <c r="HA886" s="41"/>
      <c r="HB886" s="41"/>
      <c r="HC886" s="41"/>
      <c r="HD886" s="41"/>
      <c r="HE886" s="41"/>
      <c r="HF886" s="41"/>
      <c r="HG886" s="41"/>
      <c r="HH886" s="41"/>
      <c r="HI886" s="41"/>
      <c r="HJ886" s="41"/>
      <c r="HK886" s="41"/>
      <c r="HL886" s="41"/>
      <c r="HM886" s="41"/>
      <c r="HN886" s="41"/>
      <c r="HO886" s="41"/>
      <c r="HP886" s="41"/>
      <c r="HQ886" s="41"/>
      <c r="HR886" s="41"/>
      <c r="HS886" s="41"/>
      <c r="HT886" s="41"/>
      <c r="HU886" s="41"/>
      <c r="HV886" s="41"/>
      <c r="HW886" s="41"/>
      <c r="HX886" s="41"/>
      <c r="HY886" s="41"/>
      <c r="HZ886" s="41"/>
      <c r="IA886" s="41"/>
      <c r="IB886" s="41"/>
      <c r="IC886" s="41"/>
      <c r="ID886" s="41"/>
      <c r="IE886" s="41"/>
      <c r="IF886" s="41"/>
      <c r="IG886" s="41"/>
      <c r="IH886" s="41"/>
      <c r="II886" s="41"/>
      <c r="IJ886" s="41"/>
      <c r="IK886" s="41"/>
      <c r="IL886" s="41"/>
      <c r="IM886" s="41"/>
      <c r="IN886" s="41"/>
      <c r="IO886" s="41"/>
      <c r="IP886" s="41"/>
      <c r="IQ886" s="41"/>
      <c r="IR886" s="41"/>
      <c r="IS886" s="41"/>
      <c r="IT886" s="41"/>
      <c r="IU886" s="41"/>
      <c r="IV886" s="41"/>
      <c r="IW886" s="41"/>
      <c r="IX886" s="41"/>
      <c r="IY886" s="41"/>
      <c r="IZ886" s="41"/>
      <c r="JA886" s="41"/>
      <c r="JB886" s="41"/>
      <c r="JC886" s="41"/>
      <c r="JD886" s="41"/>
      <c r="JE886" s="41"/>
      <c r="JF886" s="41"/>
      <c r="JG886" s="41"/>
      <c r="JH886" s="41"/>
      <c r="JI886" s="41"/>
      <c r="JJ886" s="41"/>
      <c r="JK886" s="41"/>
      <c r="JL886" s="41"/>
      <c r="JM886" s="41"/>
      <c r="JN886" s="41"/>
      <c r="JO886" s="41"/>
      <c r="JP886" s="41"/>
      <c r="JQ886" s="41"/>
      <c r="JR886" s="41"/>
      <c r="JS886" s="41"/>
    </row>
    <row r="887" spans="2:282" x14ac:dyDescent="0.25">
      <c r="B887" s="37">
        <f t="shared" si="2403"/>
        <v>159</v>
      </c>
      <c r="C887" s="17"/>
      <c r="D887" s="17"/>
      <c r="E887" s="17"/>
      <c r="F887" s="17"/>
      <c r="G887" s="17"/>
      <c r="H887" s="17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  <c r="AH887" s="17"/>
      <c r="AI887" s="17"/>
      <c r="AJ887" s="17"/>
      <c r="AK887" s="17"/>
      <c r="AL887" s="17"/>
      <c r="AM887" s="17"/>
      <c r="AN887" s="17"/>
      <c r="AO887" s="17"/>
      <c r="AP887" s="17"/>
      <c r="AQ887" s="17"/>
      <c r="AR887" s="17"/>
      <c r="AS887" s="17"/>
      <c r="AT887" s="17"/>
      <c r="AU887" s="17"/>
      <c r="AV887" s="17"/>
      <c r="AW887" s="17"/>
      <c r="AX887" s="17"/>
      <c r="AY887" s="17"/>
      <c r="AZ887" s="17"/>
      <c r="BA887" s="17"/>
      <c r="BB887" s="17"/>
      <c r="BC887" s="17"/>
      <c r="BD887" s="17"/>
      <c r="BE887" s="17"/>
      <c r="BF887" s="17"/>
      <c r="BG887" s="17"/>
      <c r="BH887" s="17"/>
      <c r="BI887" s="17"/>
      <c r="BJ887" s="17"/>
      <c r="BK887" s="17"/>
      <c r="BL887" s="17"/>
      <c r="BM887" s="17"/>
      <c r="BN887" s="17"/>
      <c r="BO887" s="17"/>
      <c r="BP887" s="17"/>
      <c r="BQ887" s="17"/>
      <c r="BR887" s="17"/>
      <c r="BS887" s="17"/>
      <c r="BT887" s="17"/>
      <c r="BU887" s="17"/>
      <c r="BV887" s="17"/>
      <c r="BW887" s="17"/>
      <c r="BX887" s="17"/>
      <c r="BY887" s="17"/>
      <c r="BZ887" s="17"/>
      <c r="CA887" s="17"/>
      <c r="CB887" s="17"/>
      <c r="CC887" s="17"/>
      <c r="CD887" s="17"/>
      <c r="CE887" s="17"/>
      <c r="CF887" s="17"/>
      <c r="CG887" s="17"/>
      <c r="CH887" s="17"/>
      <c r="CI887" s="17"/>
      <c r="CJ887" s="17"/>
      <c r="CK887" s="17"/>
      <c r="CL887" s="17"/>
      <c r="CM887" s="17"/>
      <c r="CN887" s="17"/>
      <c r="CO887" s="17"/>
      <c r="CP887" s="17"/>
      <c r="CQ887" s="17"/>
      <c r="CR887" s="17"/>
      <c r="CS887" s="17"/>
      <c r="CT887" s="17"/>
      <c r="CU887" s="17"/>
      <c r="CV887" s="17"/>
      <c r="CW887" s="17"/>
      <c r="CX887" s="17"/>
      <c r="CY887" s="17"/>
      <c r="CZ887" s="17"/>
      <c r="DA887" s="17"/>
      <c r="DB887" s="17"/>
      <c r="DC887" s="17"/>
      <c r="DD887" s="17"/>
      <c r="DE887" s="17"/>
      <c r="DF887" s="17"/>
      <c r="DG887" s="17"/>
      <c r="DH887" s="17"/>
      <c r="DI887" s="17"/>
      <c r="DJ887" s="17"/>
      <c r="DK887" s="17"/>
      <c r="DL887" s="17"/>
      <c r="DM887" s="17"/>
      <c r="DN887" s="17"/>
      <c r="DO887" s="17"/>
      <c r="DP887" s="17"/>
      <c r="DQ887" s="17"/>
      <c r="DR887" s="17"/>
      <c r="FF887" s="41">
        <f>(HLOOKUP(FF$728-$B887,$C$720:$HY$723,4,FALSE))*FF$722</f>
        <v>0.25440470163516443</v>
      </c>
      <c r="FG887" s="41"/>
      <c r="FH887" s="41"/>
      <c r="FI887" s="41"/>
      <c r="FJ887" s="41"/>
      <c r="FK887" s="41"/>
      <c r="FL887" s="41"/>
      <c r="FM887" s="41"/>
      <c r="FN887" s="41"/>
      <c r="FO887" s="41"/>
      <c r="FP887" s="41"/>
      <c r="FQ887" s="41"/>
      <c r="FR887" s="41"/>
      <c r="FS887" s="41"/>
      <c r="FT887" s="41"/>
      <c r="FU887" s="41"/>
      <c r="FV887" s="41"/>
      <c r="FW887" s="41"/>
      <c r="FX887" s="41"/>
      <c r="FY887" s="41"/>
      <c r="FZ887" s="41"/>
      <c r="GA887" s="41"/>
      <c r="GB887" s="41"/>
      <c r="GC887" s="41"/>
      <c r="GD887" s="41"/>
      <c r="GE887" s="41"/>
      <c r="GF887" s="41"/>
      <c r="GG887" s="41"/>
      <c r="GH887" s="41"/>
      <c r="GI887" s="41"/>
      <c r="GJ887" s="41"/>
      <c r="GK887" s="41"/>
      <c r="GL887" s="41"/>
      <c r="GM887" s="41"/>
      <c r="GN887" s="41"/>
      <c r="GO887" s="41"/>
      <c r="GP887" s="41"/>
      <c r="GQ887" s="41"/>
      <c r="GR887" s="41"/>
      <c r="GS887" s="41"/>
      <c r="GT887" s="41"/>
      <c r="GU887" s="41"/>
      <c r="GV887" s="41"/>
      <c r="GW887" s="41"/>
      <c r="GX887" s="41"/>
      <c r="GY887" s="41"/>
      <c r="GZ887" s="41"/>
      <c r="HA887" s="41"/>
      <c r="HB887" s="41"/>
      <c r="HC887" s="41"/>
      <c r="HD887" s="41"/>
      <c r="HE887" s="41"/>
      <c r="HF887" s="41"/>
      <c r="HG887" s="41"/>
      <c r="HH887" s="41"/>
      <c r="HI887" s="41"/>
      <c r="HJ887" s="41"/>
      <c r="HK887" s="41"/>
      <c r="HL887" s="41"/>
      <c r="HM887" s="41"/>
      <c r="HN887" s="41"/>
      <c r="HO887" s="41"/>
      <c r="HP887" s="41"/>
      <c r="HQ887" s="41"/>
      <c r="HR887" s="41"/>
      <c r="HS887" s="41"/>
      <c r="HT887" s="41"/>
      <c r="HU887" s="41"/>
      <c r="HV887" s="41"/>
      <c r="HW887" s="41"/>
      <c r="HX887" s="41"/>
      <c r="HY887" s="41"/>
      <c r="HZ887" s="41"/>
      <c r="IA887" s="41"/>
      <c r="IB887" s="41"/>
      <c r="IC887" s="41"/>
      <c r="ID887" s="41"/>
      <c r="IE887" s="41"/>
      <c r="IF887" s="41"/>
      <c r="IG887" s="41"/>
      <c r="IH887" s="41"/>
      <c r="II887" s="41"/>
      <c r="IJ887" s="41"/>
      <c r="IK887" s="41"/>
      <c r="IL887" s="41"/>
      <c r="IM887" s="41"/>
      <c r="IN887" s="41"/>
      <c r="IO887" s="41"/>
      <c r="IP887" s="41"/>
      <c r="IQ887" s="41"/>
      <c r="IR887" s="41"/>
      <c r="IS887" s="41"/>
      <c r="IT887" s="41"/>
      <c r="IU887" s="41"/>
      <c r="IV887" s="41"/>
      <c r="IW887" s="41"/>
      <c r="IX887" s="41"/>
      <c r="IY887" s="41"/>
      <c r="IZ887" s="41"/>
      <c r="JA887" s="41"/>
      <c r="JB887" s="41"/>
      <c r="JC887" s="41"/>
      <c r="JD887" s="41"/>
      <c r="JE887" s="41"/>
      <c r="JF887" s="41"/>
      <c r="JG887" s="41"/>
      <c r="JH887" s="41"/>
      <c r="JI887" s="41"/>
      <c r="JJ887" s="41"/>
      <c r="JK887" s="41"/>
      <c r="JL887" s="41"/>
      <c r="JM887" s="41"/>
      <c r="JN887" s="41"/>
      <c r="JO887" s="41"/>
      <c r="JP887" s="41"/>
      <c r="JQ887" s="41"/>
      <c r="JR887" s="41"/>
      <c r="JS887" s="41"/>
      <c r="JT887" s="41"/>
    </row>
    <row r="888" spans="2:282" x14ac:dyDescent="0.25">
      <c r="B888" s="37">
        <f t="shared" si="2403"/>
        <v>160</v>
      </c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  <c r="AR888" s="17"/>
      <c r="AS888" s="17"/>
      <c r="AT888" s="17"/>
      <c r="AU888" s="17"/>
      <c r="AV888" s="17"/>
      <c r="AW888" s="17"/>
      <c r="AX888" s="17"/>
      <c r="AY888" s="17"/>
      <c r="AZ888" s="17"/>
      <c r="BA888" s="17"/>
      <c r="BB888" s="17"/>
      <c r="BC888" s="17"/>
      <c r="BD888" s="17"/>
      <c r="BE888" s="17"/>
      <c r="BF888" s="17"/>
      <c r="BG888" s="17"/>
      <c r="BH888" s="17"/>
      <c r="BI888" s="17"/>
      <c r="BJ888" s="17"/>
      <c r="BK888" s="17"/>
      <c r="BL888" s="17"/>
      <c r="BM888" s="17"/>
      <c r="BN888" s="17"/>
      <c r="BO888" s="17"/>
      <c r="BP888" s="17"/>
      <c r="BQ888" s="17"/>
      <c r="BR888" s="17"/>
      <c r="BS888" s="17"/>
      <c r="BT888" s="17"/>
      <c r="BU888" s="17"/>
      <c r="BV888" s="17"/>
      <c r="BW888" s="17"/>
      <c r="BX888" s="17"/>
      <c r="BY888" s="17"/>
      <c r="BZ888" s="17"/>
      <c r="CA888" s="17"/>
      <c r="CB888" s="17"/>
      <c r="CC888" s="17"/>
      <c r="CD888" s="17"/>
      <c r="CE888" s="17"/>
      <c r="CF888" s="17"/>
      <c r="CG888" s="17"/>
      <c r="CH888" s="17"/>
      <c r="CI888" s="17"/>
      <c r="CJ888" s="17"/>
      <c r="CK888" s="17"/>
      <c r="CL888" s="17"/>
      <c r="CM888" s="17"/>
      <c r="CN888" s="17"/>
      <c r="CO888" s="17"/>
      <c r="CP888" s="17"/>
      <c r="CQ888" s="17"/>
      <c r="CR888" s="17"/>
      <c r="CS888" s="17"/>
      <c r="CT888" s="17"/>
      <c r="CU888" s="17"/>
      <c r="CV888" s="17"/>
      <c r="CW888" s="17"/>
      <c r="CX888" s="17"/>
      <c r="CY888" s="17"/>
      <c r="CZ888" s="17"/>
      <c r="DA888" s="17"/>
      <c r="DB888" s="17"/>
      <c r="DC888" s="17"/>
      <c r="DD888" s="17"/>
      <c r="DE888" s="17"/>
      <c r="DF888" s="17"/>
      <c r="DG888" s="17"/>
      <c r="DH888" s="17"/>
      <c r="DI888" s="17"/>
      <c r="DJ888" s="17"/>
      <c r="DK888" s="17"/>
      <c r="DL888" s="17"/>
      <c r="DM888" s="17"/>
      <c r="DN888" s="17"/>
      <c r="DO888" s="17"/>
      <c r="DP888" s="17"/>
      <c r="DQ888" s="17"/>
      <c r="DR888" s="17"/>
      <c r="FG888" s="41"/>
      <c r="FH888" s="41"/>
      <c r="FI888" s="41"/>
      <c r="FJ888" s="41"/>
      <c r="FK888" s="41"/>
      <c r="FL888" s="41"/>
      <c r="FM888" s="41"/>
      <c r="FN888" s="41"/>
      <c r="FO888" s="41"/>
      <c r="FP888" s="41"/>
      <c r="FQ888" s="41"/>
      <c r="FR888" s="41"/>
      <c r="FS888" s="41"/>
      <c r="FT888" s="41"/>
      <c r="FU888" s="41"/>
      <c r="FV888" s="41"/>
      <c r="FW888" s="41"/>
      <c r="FX888" s="41"/>
      <c r="FY888" s="41"/>
      <c r="FZ888" s="41"/>
      <c r="GA888" s="41"/>
      <c r="GB888" s="41"/>
      <c r="GC888" s="41"/>
      <c r="GD888" s="41"/>
      <c r="GE888" s="41"/>
      <c r="GF888" s="41"/>
      <c r="GG888" s="41"/>
      <c r="GH888" s="41"/>
      <c r="GI888" s="41"/>
      <c r="GJ888" s="41"/>
      <c r="GK888" s="41"/>
      <c r="GL888" s="41"/>
      <c r="GM888" s="41"/>
      <c r="GN888" s="41"/>
      <c r="GO888" s="41"/>
      <c r="GP888" s="41"/>
      <c r="GQ888" s="41"/>
      <c r="GR888" s="41"/>
      <c r="GS888" s="41"/>
      <c r="GT888" s="41"/>
      <c r="GU888" s="41"/>
      <c r="GV888" s="41"/>
      <c r="GW888" s="41"/>
      <c r="GX888" s="41"/>
      <c r="GY888" s="41"/>
      <c r="GZ888" s="41"/>
      <c r="HA888" s="41"/>
      <c r="HB888" s="41"/>
      <c r="HC888" s="41"/>
      <c r="HD888" s="41"/>
      <c r="HE888" s="41"/>
      <c r="HF888" s="41"/>
      <c r="HG888" s="41"/>
      <c r="HH888" s="41"/>
      <c r="HI888" s="41"/>
      <c r="HJ888" s="41"/>
      <c r="HK888" s="41"/>
      <c r="HL888" s="41"/>
      <c r="HM888" s="41"/>
      <c r="HN888" s="41"/>
      <c r="HO888" s="41"/>
      <c r="HP888" s="41"/>
      <c r="HQ888" s="41"/>
      <c r="HR888" s="41"/>
      <c r="HS888" s="41"/>
      <c r="HT888" s="41"/>
      <c r="HU888" s="41"/>
      <c r="HV888" s="41"/>
      <c r="HW888" s="41"/>
      <c r="HX888" s="41"/>
      <c r="HY888" s="41"/>
      <c r="HZ888" s="41"/>
      <c r="IA888" s="41"/>
      <c r="IB888" s="41"/>
      <c r="IC888" s="41"/>
      <c r="ID888" s="41"/>
      <c r="IE888" s="41"/>
      <c r="IF888" s="41"/>
      <c r="IG888" s="41"/>
      <c r="IH888" s="41"/>
      <c r="II888" s="41"/>
      <c r="IJ888" s="41"/>
      <c r="IK888" s="41"/>
      <c r="IL888" s="41"/>
      <c r="IM888" s="41"/>
      <c r="IN888" s="41"/>
      <c r="IO888" s="41"/>
      <c r="IP888" s="41"/>
      <c r="IQ888" s="41"/>
      <c r="IR888" s="41"/>
      <c r="IS888" s="41"/>
      <c r="IT888" s="41"/>
      <c r="IU888" s="41"/>
      <c r="IV888" s="41"/>
      <c r="IW888" s="41"/>
      <c r="IX888" s="41"/>
      <c r="IY888" s="41"/>
      <c r="IZ888" s="41"/>
      <c r="JA888" s="41"/>
      <c r="JB888" s="41"/>
      <c r="JC888" s="41"/>
      <c r="JD888" s="41"/>
      <c r="JE888" s="41"/>
      <c r="JF888" s="41"/>
      <c r="JG888" s="41"/>
      <c r="JH888" s="41"/>
      <c r="JI888" s="41"/>
      <c r="JJ888" s="41"/>
      <c r="JK888" s="41"/>
      <c r="JL888" s="41"/>
      <c r="JM888" s="41"/>
      <c r="JN888" s="41"/>
      <c r="JO888" s="41"/>
      <c r="JP888" s="41"/>
      <c r="JQ888" s="41"/>
      <c r="JR888" s="41"/>
      <c r="JS888" s="41"/>
      <c r="JT888" s="41"/>
      <c r="JU888" s="41"/>
    </row>
    <row r="889" spans="2:282" x14ac:dyDescent="0.25">
      <c r="B889" s="37">
        <f t="shared" si="2403"/>
        <v>161</v>
      </c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  <c r="AR889" s="17"/>
      <c r="AS889" s="17"/>
      <c r="AT889" s="17"/>
      <c r="AU889" s="17"/>
      <c r="AV889" s="17"/>
      <c r="AW889" s="17"/>
      <c r="AX889" s="17"/>
      <c r="AY889" s="17"/>
      <c r="AZ889" s="17"/>
      <c r="BA889" s="17"/>
      <c r="BB889" s="17"/>
      <c r="BC889" s="17"/>
      <c r="BD889" s="17"/>
      <c r="BE889" s="17"/>
      <c r="BF889" s="17"/>
      <c r="BG889" s="17"/>
      <c r="BH889" s="17"/>
      <c r="BI889" s="17"/>
      <c r="BJ889" s="17"/>
      <c r="BK889" s="17"/>
      <c r="BL889" s="17"/>
      <c r="BM889" s="17"/>
      <c r="BN889" s="17"/>
      <c r="BO889" s="17"/>
      <c r="BP889" s="17"/>
      <c r="BQ889" s="17"/>
      <c r="BR889" s="17"/>
      <c r="BS889" s="17"/>
      <c r="BT889" s="17"/>
      <c r="BU889" s="17"/>
      <c r="BV889" s="17"/>
      <c r="BW889" s="17"/>
      <c r="BX889" s="17"/>
      <c r="BY889" s="17"/>
      <c r="BZ889" s="17"/>
      <c r="CA889" s="17"/>
      <c r="CB889" s="17"/>
      <c r="CC889" s="17"/>
      <c r="CD889" s="17"/>
      <c r="CE889" s="17"/>
      <c r="CF889" s="17"/>
      <c r="CG889" s="17"/>
      <c r="CH889" s="17"/>
      <c r="CI889" s="17"/>
      <c r="CJ889" s="17"/>
      <c r="CK889" s="17"/>
      <c r="CL889" s="17"/>
      <c r="CM889" s="17"/>
      <c r="CN889" s="17"/>
      <c r="CO889" s="17"/>
      <c r="CP889" s="17"/>
      <c r="CQ889" s="17"/>
      <c r="CR889" s="17"/>
      <c r="CS889" s="17"/>
      <c r="CT889" s="17"/>
      <c r="CU889" s="17"/>
      <c r="CV889" s="17"/>
      <c r="CW889" s="17"/>
      <c r="CX889" s="17"/>
      <c r="CY889" s="17"/>
      <c r="CZ889" s="17"/>
      <c r="DA889" s="17"/>
      <c r="DB889" s="17"/>
      <c r="DC889" s="17"/>
      <c r="DD889" s="17"/>
      <c r="DE889" s="17"/>
      <c r="DF889" s="17"/>
      <c r="DG889" s="17"/>
      <c r="DH889" s="17"/>
      <c r="DI889" s="17"/>
      <c r="DJ889" s="17"/>
      <c r="DK889" s="17"/>
      <c r="DL889" s="17"/>
      <c r="DM889" s="17"/>
      <c r="DN889" s="17"/>
      <c r="DO889" s="17"/>
      <c r="DP889" s="17"/>
      <c r="DQ889" s="17"/>
      <c r="DR889" s="17"/>
      <c r="FH889" s="41"/>
      <c r="FI889" s="41"/>
      <c r="FJ889" s="41"/>
      <c r="FK889" s="41"/>
      <c r="FL889" s="41"/>
      <c r="FM889" s="41"/>
      <c r="FN889" s="41"/>
      <c r="FO889" s="41"/>
      <c r="FP889" s="41"/>
      <c r="FQ889" s="41"/>
      <c r="FR889" s="41"/>
      <c r="FS889" s="41"/>
      <c r="FT889" s="41"/>
      <c r="FU889" s="41"/>
      <c r="FV889" s="41"/>
      <c r="FW889" s="41"/>
      <c r="FX889" s="41"/>
      <c r="FY889" s="41"/>
      <c r="FZ889" s="41"/>
      <c r="GA889" s="41"/>
      <c r="GB889" s="41"/>
      <c r="GC889" s="41"/>
      <c r="GD889" s="41"/>
      <c r="GE889" s="41"/>
      <c r="GF889" s="41"/>
      <c r="GG889" s="41"/>
      <c r="GH889" s="41"/>
      <c r="GI889" s="41"/>
      <c r="GJ889" s="41"/>
      <c r="GK889" s="41"/>
      <c r="GL889" s="41"/>
      <c r="GM889" s="41"/>
      <c r="GN889" s="41"/>
      <c r="GO889" s="41"/>
      <c r="GP889" s="41"/>
      <c r="GQ889" s="41"/>
      <c r="GR889" s="41"/>
      <c r="GS889" s="41"/>
      <c r="GT889" s="41"/>
      <c r="GU889" s="41"/>
      <c r="GV889" s="41"/>
      <c r="GW889" s="41"/>
      <c r="GX889" s="41"/>
      <c r="GY889" s="41"/>
      <c r="GZ889" s="41"/>
      <c r="HA889" s="41"/>
      <c r="HB889" s="41"/>
      <c r="HC889" s="41"/>
      <c r="HD889" s="41"/>
      <c r="HE889" s="41"/>
      <c r="HF889" s="41"/>
      <c r="HG889" s="41"/>
      <c r="HH889" s="41"/>
      <c r="HI889" s="41"/>
      <c r="HJ889" s="41"/>
      <c r="HK889" s="41"/>
      <c r="HL889" s="41"/>
      <c r="HM889" s="41"/>
      <c r="HN889" s="41"/>
      <c r="HO889" s="41"/>
      <c r="HP889" s="41"/>
      <c r="HQ889" s="41"/>
      <c r="HR889" s="41"/>
      <c r="HS889" s="41"/>
      <c r="HT889" s="41"/>
      <c r="HU889" s="41"/>
      <c r="HV889" s="41"/>
      <c r="HW889" s="41"/>
      <c r="HX889" s="41"/>
      <c r="HY889" s="41"/>
      <c r="HZ889" s="41"/>
      <c r="IA889" s="41"/>
      <c r="IB889" s="41"/>
      <c r="IC889" s="41"/>
      <c r="ID889" s="41"/>
      <c r="IE889" s="41"/>
      <c r="IF889" s="41"/>
      <c r="IG889" s="41"/>
      <c r="IH889" s="41"/>
      <c r="II889" s="41"/>
      <c r="IJ889" s="41"/>
      <c r="IK889" s="41"/>
      <c r="IL889" s="41"/>
      <c r="IM889" s="41"/>
      <c r="IN889" s="41"/>
      <c r="IO889" s="41"/>
      <c r="IP889" s="41"/>
      <c r="IQ889" s="41"/>
      <c r="IR889" s="41"/>
      <c r="IS889" s="41"/>
      <c r="IT889" s="41"/>
      <c r="IU889" s="41"/>
      <c r="IV889" s="41"/>
      <c r="IW889" s="41"/>
      <c r="IX889" s="41"/>
      <c r="IY889" s="41"/>
      <c r="IZ889" s="41"/>
      <c r="JA889" s="41"/>
      <c r="JB889" s="41"/>
      <c r="JC889" s="41"/>
      <c r="JD889" s="41"/>
      <c r="JE889" s="41"/>
      <c r="JF889" s="41"/>
      <c r="JG889" s="41"/>
      <c r="JH889" s="41"/>
      <c r="JI889" s="41"/>
      <c r="JJ889" s="41"/>
      <c r="JK889" s="41"/>
      <c r="JL889" s="41"/>
      <c r="JM889" s="41"/>
      <c r="JN889" s="41"/>
      <c r="JO889" s="41"/>
      <c r="JP889" s="41"/>
      <c r="JQ889" s="41"/>
      <c r="JR889" s="41"/>
      <c r="JS889" s="41"/>
      <c r="JT889" s="41"/>
      <c r="JU889" s="41"/>
      <c r="JV889" s="41"/>
    </row>
    <row r="890" spans="2:282" x14ac:dyDescent="0.25">
      <c r="B890" s="15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  <c r="AR890" s="17"/>
      <c r="AS890" s="17"/>
      <c r="AT890" s="17"/>
      <c r="AU890" s="17"/>
      <c r="AV890" s="17"/>
      <c r="AW890" s="17"/>
      <c r="AX890" s="17"/>
      <c r="AY890" s="17"/>
      <c r="AZ890" s="17"/>
      <c r="BA890" s="17"/>
      <c r="BB890" s="17"/>
      <c r="BC890" s="17"/>
      <c r="BD890" s="17"/>
      <c r="BE890" s="17"/>
      <c r="BF890" s="17"/>
      <c r="BG890" s="17"/>
      <c r="BH890" s="17"/>
      <c r="BI890" s="17"/>
      <c r="BJ890" s="17"/>
      <c r="BK890" s="17"/>
      <c r="BL890" s="17"/>
      <c r="BM890" s="17"/>
      <c r="BN890" s="17"/>
      <c r="BO890" s="17"/>
      <c r="BP890" s="17"/>
      <c r="BQ890" s="17"/>
      <c r="BR890" s="17"/>
      <c r="BS890" s="17"/>
      <c r="BT890" s="17"/>
      <c r="BU890" s="17"/>
      <c r="BV890" s="17"/>
      <c r="BW890" s="17"/>
      <c r="BX890" s="17"/>
      <c r="BY890" s="17"/>
      <c r="BZ890" s="17"/>
      <c r="CA890" s="17"/>
      <c r="CB890" s="17"/>
      <c r="CC890" s="17"/>
      <c r="CD890" s="17"/>
      <c r="CE890" s="17"/>
      <c r="CF890" s="17"/>
      <c r="CG890" s="17"/>
      <c r="CH890" s="17"/>
      <c r="CI890" s="17"/>
      <c r="CJ890" s="17"/>
      <c r="CK890" s="17"/>
      <c r="CL890" s="17"/>
      <c r="CM890" s="17"/>
      <c r="CN890" s="17"/>
      <c r="CO890" s="17"/>
      <c r="CP890" s="17"/>
      <c r="CQ890" s="17"/>
      <c r="CR890" s="17"/>
      <c r="CS890" s="17"/>
      <c r="CT890" s="17"/>
      <c r="CU890" s="17"/>
      <c r="CV890" s="17"/>
      <c r="CW890" s="17"/>
      <c r="CX890" s="17"/>
      <c r="CY890" s="17"/>
      <c r="CZ890" s="17"/>
      <c r="DA890" s="17"/>
      <c r="DB890" s="17"/>
      <c r="DC890" s="17"/>
      <c r="DD890" s="17"/>
      <c r="DE890" s="17"/>
      <c r="DF890" s="17"/>
      <c r="DG890" s="17"/>
      <c r="DH890" s="17"/>
      <c r="DI890" s="17"/>
      <c r="DJ890" s="17"/>
      <c r="DK890" s="17"/>
      <c r="DL890" s="17"/>
      <c r="DM890" s="17"/>
      <c r="DN890" s="17"/>
      <c r="DO890" s="17"/>
      <c r="DP890" s="17"/>
      <c r="DQ890" s="17"/>
      <c r="DR890" s="17"/>
    </row>
    <row r="891" spans="2:282" x14ac:dyDescent="0.25">
      <c r="B891" s="15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  <c r="AR891" s="17"/>
      <c r="AS891" s="17"/>
      <c r="AT891" s="17"/>
      <c r="AU891" s="17"/>
      <c r="AV891" s="17"/>
      <c r="AW891" s="17"/>
      <c r="AX891" s="17"/>
      <c r="AY891" s="17"/>
      <c r="AZ891" s="17"/>
      <c r="BA891" s="17"/>
      <c r="BB891" s="17"/>
      <c r="BC891" s="17"/>
      <c r="BD891" s="17"/>
      <c r="BE891" s="17"/>
      <c r="BF891" s="17"/>
      <c r="BG891" s="17"/>
      <c r="BH891" s="17"/>
      <c r="BI891" s="17"/>
      <c r="BJ891" s="17"/>
      <c r="BK891" s="17"/>
      <c r="BL891" s="17"/>
      <c r="BM891" s="17"/>
      <c r="BN891" s="17"/>
      <c r="BO891" s="17"/>
      <c r="BP891" s="17"/>
      <c r="BQ891" s="17"/>
      <c r="BR891" s="17"/>
      <c r="BS891" s="17"/>
      <c r="BT891" s="17"/>
      <c r="BU891" s="17"/>
      <c r="BV891" s="17"/>
      <c r="BW891" s="17"/>
      <c r="BX891" s="17"/>
      <c r="BY891" s="17"/>
      <c r="BZ891" s="17"/>
      <c r="CA891" s="17"/>
      <c r="CB891" s="17"/>
      <c r="CC891" s="17"/>
      <c r="CD891" s="17"/>
      <c r="CE891" s="17"/>
      <c r="CF891" s="17"/>
      <c r="CG891" s="17"/>
      <c r="CH891" s="17"/>
      <c r="CI891" s="17"/>
      <c r="CJ891" s="17"/>
      <c r="CK891" s="17"/>
      <c r="CL891" s="17"/>
      <c r="CM891" s="17"/>
      <c r="CN891" s="17"/>
      <c r="CO891" s="17"/>
      <c r="CP891" s="17"/>
      <c r="CQ891" s="17"/>
      <c r="CR891" s="17"/>
      <c r="CS891" s="17"/>
      <c r="CT891" s="17"/>
      <c r="CU891" s="17"/>
      <c r="CV891" s="17"/>
      <c r="CW891" s="17"/>
      <c r="CX891" s="17"/>
      <c r="CY891" s="17"/>
      <c r="CZ891" s="17"/>
      <c r="DA891" s="17"/>
      <c r="DB891" s="17"/>
      <c r="DC891" s="17"/>
      <c r="DD891" s="17"/>
      <c r="DE891" s="17"/>
      <c r="DF891" s="17"/>
      <c r="DG891" s="17"/>
      <c r="DH891" s="17"/>
      <c r="DI891" s="17"/>
      <c r="DJ891" s="17"/>
      <c r="DK891" s="17"/>
      <c r="DL891" s="17"/>
      <c r="DM891" s="17"/>
      <c r="DN891" s="17"/>
      <c r="DO891" s="17"/>
      <c r="DP891" s="17"/>
      <c r="DQ891" s="17"/>
      <c r="DR891" s="17"/>
    </row>
    <row r="892" spans="2:282" x14ac:dyDescent="0.25">
      <c r="B892" s="15"/>
      <c r="C892" s="17"/>
      <c r="D892" s="17"/>
      <c r="E892" s="17"/>
      <c r="F892" s="17"/>
      <c r="G892" s="17"/>
      <c r="H892" s="17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  <c r="AA892" s="17"/>
      <c r="AB892" s="17"/>
      <c r="AC892" s="17"/>
      <c r="AD892" s="17"/>
      <c r="AE892" s="17"/>
      <c r="AF892" s="17"/>
      <c r="AG892" s="17"/>
      <c r="AH892" s="17"/>
      <c r="AI892" s="17"/>
      <c r="AJ892" s="17"/>
      <c r="AK892" s="17"/>
      <c r="AL892" s="17"/>
      <c r="AM892" s="17"/>
      <c r="AN892" s="17"/>
      <c r="AO892" s="17"/>
      <c r="AP892" s="17"/>
      <c r="AQ892" s="17"/>
      <c r="AR892" s="17"/>
      <c r="AS892" s="17"/>
      <c r="AT892" s="17"/>
      <c r="AU892" s="17"/>
      <c r="AV892" s="17"/>
      <c r="AW892" s="17"/>
      <c r="AX892" s="17"/>
      <c r="AY892" s="17"/>
      <c r="AZ892" s="17"/>
      <c r="BA892" s="17"/>
      <c r="BB892" s="17"/>
      <c r="BC892" s="17"/>
      <c r="BD892" s="17"/>
      <c r="BE892" s="17"/>
      <c r="BF892" s="17"/>
      <c r="BG892" s="17"/>
      <c r="BH892" s="17"/>
      <c r="BI892" s="17"/>
      <c r="BJ892" s="17"/>
      <c r="BK892" s="17"/>
      <c r="BL892" s="17"/>
      <c r="BM892" s="17"/>
      <c r="BN892" s="17"/>
      <c r="BO892" s="17"/>
      <c r="BP892" s="17"/>
      <c r="BQ892" s="17"/>
      <c r="BR892" s="17"/>
      <c r="BS892" s="17"/>
      <c r="BT892" s="17"/>
      <c r="BU892" s="17"/>
      <c r="BV892" s="17"/>
      <c r="BW892" s="17"/>
      <c r="BX892" s="17"/>
      <c r="BY892" s="17"/>
      <c r="BZ892" s="17"/>
      <c r="CA892" s="17"/>
      <c r="CB892" s="17"/>
      <c r="CC892" s="17"/>
      <c r="CD892" s="17"/>
      <c r="CE892" s="17"/>
      <c r="CF892" s="17"/>
      <c r="CG892" s="17"/>
      <c r="CH892" s="17"/>
      <c r="CI892" s="17"/>
      <c r="CJ892" s="17"/>
      <c r="CK892" s="17"/>
      <c r="CL892" s="17"/>
      <c r="CM892" s="17"/>
      <c r="CN892" s="17"/>
      <c r="CO892" s="17"/>
      <c r="CP892" s="17"/>
      <c r="CQ892" s="17"/>
      <c r="CR892" s="17"/>
      <c r="CS892" s="17"/>
      <c r="CT892" s="17"/>
      <c r="CU892" s="17"/>
      <c r="CV892" s="17"/>
      <c r="CW892" s="17"/>
      <c r="CX892" s="17"/>
      <c r="CY892" s="17"/>
      <c r="CZ892" s="17"/>
      <c r="DA892" s="17"/>
      <c r="DB892" s="17"/>
      <c r="DC892" s="17"/>
      <c r="DD892" s="17"/>
      <c r="DE892" s="17"/>
      <c r="DF892" s="17"/>
      <c r="DG892" s="17"/>
      <c r="DH892" s="17"/>
      <c r="DI892" s="17"/>
      <c r="DJ892" s="17"/>
      <c r="DK892" s="17"/>
      <c r="DL892" s="17"/>
      <c r="DM892" s="17"/>
      <c r="DN892" s="17"/>
      <c r="DO892" s="17"/>
      <c r="DP892" s="17"/>
      <c r="DQ892" s="17"/>
      <c r="DR892" s="17"/>
    </row>
    <row r="893" spans="2:282" x14ac:dyDescent="0.25">
      <c r="B893" s="15"/>
      <c r="C893" s="17"/>
      <c r="D893" s="17"/>
      <c r="E893" s="17"/>
      <c r="F893" s="17"/>
      <c r="G893" s="17"/>
      <c r="H893" s="17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  <c r="AA893" s="17"/>
      <c r="AB893" s="17"/>
      <c r="AC893" s="17"/>
      <c r="AD893" s="17"/>
      <c r="AE893" s="17"/>
      <c r="AF893" s="17"/>
      <c r="AG893" s="17"/>
      <c r="AH893" s="17"/>
      <c r="AI893" s="17"/>
      <c r="AJ893" s="17"/>
      <c r="AK893" s="17"/>
      <c r="AL893" s="17"/>
      <c r="AM893" s="17"/>
      <c r="AN893" s="17"/>
      <c r="AO893" s="17"/>
      <c r="AP893" s="17"/>
      <c r="AQ893" s="17"/>
      <c r="AR893" s="17"/>
      <c r="AS893" s="17"/>
      <c r="AT893" s="17"/>
      <c r="AU893" s="17"/>
      <c r="AV893" s="17"/>
      <c r="AW893" s="17"/>
      <c r="AX893" s="17"/>
      <c r="AY893" s="17"/>
      <c r="AZ893" s="17"/>
      <c r="BA893" s="17"/>
      <c r="BB893" s="17"/>
      <c r="BC893" s="17"/>
      <c r="BD893" s="17"/>
      <c r="BE893" s="17"/>
      <c r="BF893" s="17"/>
      <c r="BG893" s="17"/>
      <c r="BH893" s="17"/>
      <c r="BI893" s="17"/>
      <c r="BJ893" s="17"/>
      <c r="BK893" s="17"/>
      <c r="BL893" s="17"/>
      <c r="BM893" s="17"/>
      <c r="BN893" s="17"/>
      <c r="BO893" s="17"/>
      <c r="BP893" s="17"/>
      <c r="BQ893" s="17"/>
      <c r="BR893" s="17"/>
      <c r="BS893" s="17"/>
      <c r="BT893" s="17"/>
      <c r="BU893" s="17"/>
      <c r="BV893" s="17"/>
      <c r="BW893" s="17"/>
      <c r="BX893" s="17"/>
      <c r="BY893" s="17"/>
      <c r="BZ893" s="17"/>
      <c r="CA893" s="17"/>
      <c r="CB893" s="17"/>
      <c r="CC893" s="17"/>
      <c r="CD893" s="17"/>
      <c r="CE893" s="17"/>
      <c r="CF893" s="17"/>
      <c r="CG893" s="17"/>
      <c r="CH893" s="17"/>
      <c r="CI893" s="17"/>
      <c r="CJ893" s="17"/>
      <c r="CK893" s="17"/>
      <c r="CL893" s="17"/>
      <c r="CM893" s="17"/>
      <c r="CN893" s="17"/>
      <c r="CO893" s="17"/>
      <c r="CP893" s="17"/>
      <c r="CQ893" s="17"/>
      <c r="CR893" s="17"/>
      <c r="CS893" s="17"/>
      <c r="CT893" s="17"/>
      <c r="CU893" s="17"/>
      <c r="CV893" s="17"/>
      <c r="CW893" s="17"/>
      <c r="CX893" s="17"/>
      <c r="CY893" s="17"/>
      <c r="CZ893" s="17"/>
      <c r="DA893" s="17"/>
      <c r="DB893" s="17"/>
      <c r="DC893" s="17"/>
      <c r="DD893" s="17"/>
      <c r="DE893" s="17"/>
      <c r="DF893" s="17"/>
      <c r="DG893" s="17"/>
      <c r="DH893" s="17"/>
      <c r="DI893" s="17"/>
      <c r="DJ893" s="17"/>
      <c r="DK893" s="17"/>
      <c r="DL893" s="17"/>
      <c r="DM893" s="17"/>
      <c r="DN893" s="17"/>
      <c r="DO893" s="17"/>
      <c r="DP893" s="17"/>
      <c r="DQ893" s="17"/>
      <c r="DR893" s="17"/>
    </row>
    <row r="895" spans="2:282" x14ac:dyDescent="0.25">
      <c r="B895" s="14" t="s">
        <v>55</v>
      </c>
    </row>
    <row r="896" spans="2:282" x14ac:dyDescent="0.25">
      <c r="C896" s="15" t="s">
        <v>19</v>
      </c>
    </row>
    <row r="897" spans="2:236" x14ac:dyDescent="0.25">
      <c r="B897" s="15" t="s">
        <v>4</v>
      </c>
      <c r="C897" s="33">
        <v>1</v>
      </c>
      <c r="D897" s="33">
        <f>C897+1</f>
        <v>2</v>
      </c>
      <c r="E897" s="33">
        <f t="shared" ref="E897:BP897" si="2430">D897+1</f>
        <v>3</v>
      </c>
      <c r="F897" s="33">
        <f t="shared" si="2430"/>
        <v>4</v>
      </c>
      <c r="G897" s="33">
        <f t="shared" si="2430"/>
        <v>5</v>
      </c>
      <c r="H897" s="33">
        <f t="shared" si="2430"/>
        <v>6</v>
      </c>
      <c r="I897" s="33">
        <f t="shared" si="2430"/>
        <v>7</v>
      </c>
      <c r="J897" s="33">
        <f t="shared" si="2430"/>
        <v>8</v>
      </c>
      <c r="K897" s="33">
        <f t="shared" si="2430"/>
        <v>9</v>
      </c>
      <c r="L897" s="33">
        <f t="shared" si="2430"/>
        <v>10</v>
      </c>
      <c r="M897" s="33">
        <f t="shared" si="2430"/>
        <v>11</v>
      </c>
      <c r="N897" s="33">
        <f t="shared" si="2430"/>
        <v>12</v>
      </c>
      <c r="O897" s="33">
        <f t="shared" si="2430"/>
        <v>13</v>
      </c>
      <c r="P897" s="33">
        <f t="shared" si="2430"/>
        <v>14</v>
      </c>
      <c r="Q897" s="33">
        <f t="shared" si="2430"/>
        <v>15</v>
      </c>
      <c r="R897" s="33">
        <f t="shared" si="2430"/>
        <v>16</v>
      </c>
      <c r="S897" s="33">
        <f t="shared" si="2430"/>
        <v>17</v>
      </c>
      <c r="T897" s="33">
        <f t="shared" si="2430"/>
        <v>18</v>
      </c>
      <c r="U897" s="33">
        <f t="shared" si="2430"/>
        <v>19</v>
      </c>
      <c r="V897" s="33">
        <f t="shared" si="2430"/>
        <v>20</v>
      </c>
      <c r="W897" s="33">
        <f t="shared" si="2430"/>
        <v>21</v>
      </c>
      <c r="X897" s="33">
        <f t="shared" si="2430"/>
        <v>22</v>
      </c>
      <c r="Y897" s="33">
        <f t="shared" si="2430"/>
        <v>23</v>
      </c>
      <c r="Z897" s="33">
        <f t="shared" si="2430"/>
        <v>24</v>
      </c>
      <c r="AA897" s="33">
        <f t="shared" si="2430"/>
        <v>25</v>
      </c>
      <c r="AB897" s="33">
        <f t="shared" si="2430"/>
        <v>26</v>
      </c>
      <c r="AC897" s="33">
        <f t="shared" si="2430"/>
        <v>27</v>
      </c>
      <c r="AD897" s="33">
        <f t="shared" si="2430"/>
        <v>28</v>
      </c>
      <c r="AE897" s="33">
        <f t="shared" si="2430"/>
        <v>29</v>
      </c>
      <c r="AF897" s="33">
        <f t="shared" si="2430"/>
        <v>30</v>
      </c>
      <c r="AG897" s="33">
        <f t="shared" si="2430"/>
        <v>31</v>
      </c>
      <c r="AH897" s="33">
        <f t="shared" si="2430"/>
        <v>32</v>
      </c>
      <c r="AI897" s="33">
        <f t="shared" si="2430"/>
        <v>33</v>
      </c>
      <c r="AJ897" s="33">
        <f t="shared" si="2430"/>
        <v>34</v>
      </c>
      <c r="AK897" s="33">
        <f t="shared" si="2430"/>
        <v>35</v>
      </c>
      <c r="AL897" s="33">
        <f t="shared" si="2430"/>
        <v>36</v>
      </c>
      <c r="AM897" s="33">
        <f t="shared" si="2430"/>
        <v>37</v>
      </c>
      <c r="AN897" s="33">
        <f t="shared" si="2430"/>
        <v>38</v>
      </c>
      <c r="AO897" s="33">
        <f t="shared" si="2430"/>
        <v>39</v>
      </c>
      <c r="AP897" s="33">
        <f t="shared" si="2430"/>
        <v>40</v>
      </c>
      <c r="AQ897" s="33">
        <f t="shared" si="2430"/>
        <v>41</v>
      </c>
      <c r="AR897" s="33">
        <f t="shared" si="2430"/>
        <v>42</v>
      </c>
      <c r="AS897" s="33">
        <f t="shared" si="2430"/>
        <v>43</v>
      </c>
      <c r="AT897" s="33">
        <f t="shared" si="2430"/>
        <v>44</v>
      </c>
      <c r="AU897" s="33">
        <f t="shared" si="2430"/>
        <v>45</v>
      </c>
      <c r="AV897" s="33">
        <f t="shared" si="2430"/>
        <v>46</v>
      </c>
      <c r="AW897" s="33">
        <f t="shared" si="2430"/>
        <v>47</v>
      </c>
      <c r="AX897" s="33">
        <f t="shared" si="2430"/>
        <v>48</v>
      </c>
      <c r="AY897" s="33">
        <f t="shared" si="2430"/>
        <v>49</v>
      </c>
      <c r="AZ897" s="33">
        <f t="shared" si="2430"/>
        <v>50</v>
      </c>
      <c r="BA897" s="33">
        <f t="shared" si="2430"/>
        <v>51</v>
      </c>
      <c r="BB897" s="33">
        <f t="shared" si="2430"/>
        <v>52</v>
      </c>
      <c r="BC897" s="33">
        <f t="shared" si="2430"/>
        <v>53</v>
      </c>
      <c r="BD897" s="33">
        <f t="shared" si="2430"/>
        <v>54</v>
      </c>
      <c r="BE897" s="33">
        <f t="shared" si="2430"/>
        <v>55</v>
      </c>
      <c r="BF897" s="33">
        <f t="shared" si="2430"/>
        <v>56</v>
      </c>
      <c r="BG897" s="33">
        <f t="shared" si="2430"/>
        <v>57</v>
      </c>
      <c r="BH897" s="33">
        <f t="shared" si="2430"/>
        <v>58</v>
      </c>
      <c r="BI897" s="33">
        <f t="shared" si="2430"/>
        <v>59</v>
      </c>
      <c r="BJ897" s="33">
        <f t="shared" si="2430"/>
        <v>60</v>
      </c>
      <c r="BK897" s="33">
        <f t="shared" si="2430"/>
        <v>61</v>
      </c>
      <c r="BL897" s="33">
        <f t="shared" si="2430"/>
        <v>62</v>
      </c>
      <c r="BM897" s="33">
        <f t="shared" si="2430"/>
        <v>63</v>
      </c>
      <c r="BN897" s="33">
        <f t="shared" si="2430"/>
        <v>64</v>
      </c>
      <c r="BO897" s="33">
        <f t="shared" si="2430"/>
        <v>65</v>
      </c>
      <c r="BP897" s="33">
        <f t="shared" si="2430"/>
        <v>66</v>
      </c>
      <c r="BQ897" s="33">
        <f t="shared" ref="BQ897:EB897" si="2431">BP897+1</f>
        <v>67</v>
      </c>
      <c r="BR897" s="33">
        <f t="shared" si="2431"/>
        <v>68</v>
      </c>
      <c r="BS897" s="33">
        <f t="shared" si="2431"/>
        <v>69</v>
      </c>
      <c r="BT897" s="33">
        <f t="shared" si="2431"/>
        <v>70</v>
      </c>
      <c r="BU897" s="33">
        <f t="shared" si="2431"/>
        <v>71</v>
      </c>
      <c r="BV897" s="33">
        <f t="shared" si="2431"/>
        <v>72</v>
      </c>
      <c r="BW897" s="33">
        <f t="shared" si="2431"/>
        <v>73</v>
      </c>
      <c r="BX897" s="33">
        <f t="shared" si="2431"/>
        <v>74</v>
      </c>
      <c r="BY897" s="33">
        <f t="shared" si="2431"/>
        <v>75</v>
      </c>
      <c r="BZ897" s="33">
        <f t="shared" si="2431"/>
        <v>76</v>
      </c>
      <c r="CA897" s="33">
        <f t="shared" si="2431"/>
        <v>77</v>
      </c>
      <c r="CB897" s="33">
        <f t="shared" si="2431"/>
        <v>78</v>
      </c>
      <c r="CC897" s="33">
        <f t="shared" si="2431"/>
        <v>79</v>
      </c>
      <c r="CD897" s="33">
        <f t="shared" si="2431"/>
        <v>80</v>
      </c>
      <c r="CE897" s="33">
        <f t="shared" si="2431"/>
        <v>81</v>
      </c>
      <c r="CF897" s="33">
        <f t="shared" si="2431"/>
        <v>82</v>
      </c>
      <c r="CG897" s="33">
        <f t="shared" si="2431"/>
        <v>83</v>
      </c>
      <c r="CH897" s="33">
        <f t="shared" si="2431"/>
        <v>84</v>
      </c>
      <c r="CI897" s="33">
        <f t="shared" si="2431"/>
        <v>85</v>
      </c>
      <c r="CJ897" s="33">
        <f t="shared" si="2431"/>
        <v>86</v>
      </c>
      <c r="CK897" s="33">
        <f t="shared" si="2431"/>
        <v>87</v>
      </c>
      <c r="CL897" s="33">
        <f t="shared" si="2431"/>
        <v>88</v>
      </c>
      <c r="CM897" s="33">
        <f t="shared" si="2431"/>
        <v>89</v>
      </c>
      <c r="CN897" s="33">
        <f t="shared" si="2431"/>
        <v>90</v>
      </c>
      <c r="CO897" s="33">
        <f t="shared" si="2431"/>
        <v>91</v>
      </c>
      <c r="CP897" s="33">
        <f t="shared" si="2431"/>
        <v>92</v>
      </c>
      <c r="CQ897" s="33">
        <f t="shared" si="2431"/>
        <v>93</v>
      </c>
      <c r="CR897" s="33">
        <f t="shared" si="2431"/>
        <v>94</v>
      </c>
      <c r="CS897" s="33">
        <f t="shared" si="2431"/>
        <v>95</v>
      </c>
      <c r="CT897" s="33">
        <f t="shared" si="2431"/>
        <v>96</v>
      </c>
      <c r="CU897" s="33">
        <f t="shared" si="2431"/>
        <v>97</v>
      </c>
      <c r="CV897" s="33">
        <f t="shared" si="2431"/>
        <v>98</v>
      </c>
      <c r="CW897" s="33">
        <f t="shared" si="2431"/>
        <v>99</v>
      </c>
      <c r="CX897" s="33">
        <f t="shared" si="2431"/>
        <v>100</v>
      </c>
      <c r="CY897" s="33">
        <f t="shared" si="2431"/>
        <v>101</v>
      </c>
      <c r="CZ897" s="33">
        <f t="shared" si="2431"/>
        <v>102</v>
      </c>
      <c r="DA897" s="33">
        <f t="shared" si="2431"/>
        <v>103</v>
      </c>
      <c r="DB897" s="33">
        <f t="shared" si="2431"/>
        <v>104</v>
      </c>
      <c r="DC897" s="33">
        <f t="shared" si="2431"/>
        <v>105</v>
      </c>
      <c r="DD897" s="33">
        <f t="shared" si="2431"/>
        <v>106</v>
      </c>
      <c r="DE897" s="33">
        <f t="shared" si="2431"/>
        <v>107</v>
      </c>
      <c r="DF897" s="33">
        <f t="shared" si="2431"/>
        <v>108</v>
      </c>
      <c r="DG897" s="33">
        <f t="shared" si="2431"/>
        <v>109</v>
      </c>
      <c r="DH897" s="33">
        <f t="shared" si="2431"/>
        <v>110</v>
      </c>
      <c r="DI897" s="33">
        <f t="shared" si="2431"/>
        <v>111</v>
      </c>
      <c r="DJ897" s="33">
        <f t="shared" si="2431"/>
        <v>112</v>
      </c>
      <c r="DK897" s="33">
        <f t="shared" si="2431"/>
        <v>113</v>
      </c>
      <c r="DL897" s="33">
        <f t="shared" si="2431"/>
        <v>114</v>
      </c>
      <c r="DM897" s="33">
        <f t="shared" si="2431"/>
        <v>115</v>
      </c>
      <c r="DN897" s="33">
        <f t="shared" si="2431"/>
        <v>116</v>
      </c>
      <c r="DO897" s="33">
        <f t="shared" si="2431"/>
        <v>117</v>
      </c>
      <c r="DP897" s="33">
        <f t="shared" si="2431"/>
        <v>118</v>
      </c>
      <c r="DQ897" s="33">
        <f t="shared" si="2431"/>
        <v>119</v>
      </c>
      <c r="DR897" s="33">
        <f t="shared" si="2431"/>
        <v>120</v>
      </c>
      <c r="DS897" s="33">
        <f t="shared" si="2431"/>
        <v>121</v>
      </c>
      <c r="DT897" s="33">
        <f t="shared" si="2431"/>
        <v>122</v>
      </c>
      <c r="DU897" s="33">
        <f t="shared" si="2431"/>
        <v>123</v>
      </c>
      <c r="DV897" s="33">
        <f t="shared" si="2431"/>
        <v>124</v>
      </c>
      <c r="DW897" s="33">
        <f t="shared" si="2431"/>
        <v>125</v>
      </c>
      <c r="DX897" s="33">
        <f t="shared" si="2431"/>
        <v>126</v>
      </c>
      <c r="DY897" s="33">
        <f t="shared" si="2431"/>
        <v>127</v>
      </c>
      <c r="DZ897" s="33">
        <f t="shared" si="2431"/>
        <v>128</v>
      </c>
      <c r="EA897" s="33">
        <f t="shared" si="2431"/>
        <v>129</v>
      </c>
      <c r="EB897" s="33">
        <f t="shared" si="2431"/>
        <v>130</v>
      </c>
      <c r="EC897" s="33">
        <f t="shared" ref="EC897:FF897" si="2432">EB897+1</f>
        <v>131</v>
      </c>
      <c r="ED897" s="33">
        <f t="shared" si="2432"/>
        <v>132</v>
      </c>
      <c r="EE897" s="33">
        <f t="shared" si="2432"/>
        <v>133</v>
      </c>
      <c r="EF897" s="33">
        <f t="shared" si="2432"/>
        <v>134</v>
      </c>
      <c r="EG897" s="33">
        <f t="shared" si="2432"/>
        <v>135</v>
      </c>
      <c r="EH897" s="33">
        <f t="shared" si="2432"/>
        <v>136</v>
      </c>
      <c r="EI897" s="33">
        <f t="shared" si="2432"/>
        <v>137</v>
      </c>
      <c r="EJ897" s="33">
        <f t="shared" si="2432"/>
        <v>138</v>
      </c>
      <c r="EK897" s="33">
        <f t="shared" si="2432"/>
        <v>139</v>
      </c>
      <c r="EL897" s="33">
        <f t="shared" si="2432"/>
        <v>140</v>
      </c>
      <c r="EM897" s="33">
        <f t="shared" si="2432"/>
        <v>141</v>
      </c>
      <c r="EN897" s="33">
        <f t="shared" si="2432"/>
        <v>142</v>
      </c>
      <c r="EO897" s="33">
        <f t="shared" si="2432"/>
        <v>143</v>
      </c>
      <c r="EP897" s="33">
        <f t="shared" si="2432"/>
        <v>144</v>
      </c>
      <c r="EQ897" s="33">
        <f t="shared" si="2432"/>
        <v>145</v>
      </c>
      <c r="ER897" s="33">
        <f t="shared" si="2432"/>
        <v>146</v>
      </c>
      <c r="ES897" s="33">
        <f t="shared" si="2432"/>
        <v>147</v>
      </c>
      <c r="ET897" s="33">
        <f t="shared" si="2432"/>
        <v>148</v>
      </c>
      <c r="EU897" s="33">
        <f t="shared" si="2432"/>
        <v>149</v>
      </c>
      <c r="EV897" s="33">
        <f t="shared" si="2432"/>
        <v>150</v>
      </c>
      <c r="EW897" s="33">
        <f t="shared" si="2432"/>
        <v>151</v>
      </c>
      <c r="EX897" s="33">
        <f t="shared" si="2432"/>
        <v>152</v>
      </c>
      <c r="EY897" s="33">
        <f t="shared" si="2432"/>
        <v>153</v>
      </c>
      <c r="EZ897" s="33">
        <f t="shared" si="2432"/>
        <v>154</v>
      </c>
      <c r="FA897" s="33">
        <f t="shared" si="2432"/>
        <v>155</v>
      </c>
      <c r="FB897" s="33">
        <f t="shared" si="2432"/>
        <v>156</v>
      </c>
      <c r="FC897" s="33">
        <f t="shared" si="2432"/>
        <v>157</v>
      </c>
      <c r="FD897" s="33">
        <f t="shared" si="2432"/>
        <v>158</v>
      </c>
      <c r="FE897" s="33">
        <f t="shared" si="2432"/>
        <v>159</v>
      </c>
      <c r="FF897" s="33">
        <f t="shared" si="2432"/>
        <v>160</v>
      </c>
      <c r="FG897" s="33"/>
      <c r="FH897" s="33"/>
      <c r="FI897" s="33"/>
      <c r="FJ897" s="33"/>
      <c r="FK897" s="33"/>
      <c r="FL897" s="33"/>
      <c r="FM897" s="33"/>
      <c r="FN897" s="33"/>
      <c r="FO897" s="33"/>
      <c r="FP897" s="33"/>
      <c r="FQ897" s="33"/>
      <c r="FR897" s="33"/>
      <c r="FS897" s="33"/>
      <c r="FT897" s="33"/>
      <c r="FU897" s="33"/>
      <c r="FV897" s="33"/>
      <c r="FW897" s="33"/>
      <c r="FX897" s="33"/>
      <c r="FY897" s="33"/>
      <c r="FZ897" s="33"/>
      <c r="GA897" s="33"/>
      <c r="GB897" s="33"/>
      <c r="GC897" s="33"/>
      <c r="GD897" s="33"/>
      <c r="GE897" s="33"/>
      <c r="GF897" s="33"/>
      <c r="GG897" s="33"/>
      <c r="GH897" s="33"/>
      <c r="GI897" s="33"/>
      <c r="GJ897" s="33"/>
      <c r="GK897" s="33"/>
      <c r="GL897" s="33"/>
      <c r="GM897" s="33"/>
      <c r="GN897" s="33"/>
      <c r="GO897" s="33"/>
      <c r="GP897" s="33"/>
      <c r="GQ897" s="33"/>
      <c r="GR897" s="33"/>
      <c r="GS897" s="33"/>
      <c r="GT897" s="33"/>
      <c r="GU897" s="33"/>
      <c r="GV897" s="33"/>
      <c r="GW897" s="33"/>
      <c r="GX897" s="33"/>
      <c r="GY897" s="33"/>
      <c r="GZ897" s="33"/>
      <c r="HA897" s="33"/>
      <c r="HB897" s="33"/>
      <c r="HC897" s="33"/>
      <c r="HD897" s="33"/>
      <c r="HE897" s="33"/>
      <c r="HF897" s="33"/>
      <c r="HG897" s="33"/>
      <c r="HH897" s="33"/>
      <c r="HI897" s="33"/>
      <c r="HJ897" s="33"/>
      <c r="HK897" s="33"/>
      <c r="HL897" s="33"/>
      <c r="HM897" s="33"/>
      <c r="HN897" s="33"/>
      <c r="HO897" s="33"/>
      <c r="HP897" s="33"/>
      <c r="HQ897" s="33"/>
      <c r="HR897" s="33"/>
      <c r="HS897" s="33"/>
      <c r="HT897" s="33"/>
      <c r="HU897" s="33"/>
      <c r="HV897" s="33"/>
      <c r="HW897" s="33"/>
      <c r="HX897" s="33"/>
      <c r="HY897" s="33"/>
    </row>
    <row r="898" spans="2:236" x14ac:dyDescent="0.25">
      <c r="B898" s="15">
        <v>1</v>
      </c>
      <c r="C898" s="34"/>
      <c r="D898" s="35">
        <f>D729</f>
        <v>0.25043802011810418</v>
      </c>
      <c r="E898" s="35">
        <f t="shared" ref="E898:AJ898" si="2433">E729+D898</f>
        <v>0.52230222980377206</v>
      </c>
      <c r="F898" s="35">
        <f t="shared" si="2433"/>
        <v>0.80361973558793087</v>
      </c>
      <c r="G898" s="35">
        <f t="shared" si="2433"/>
        <v>1.0792182928514245</v>
      </c>
      <c r="H898" s="35">
        <f t="shared" si="2433"/>
        <v>1.3603725675199516</v>
      </c>
      <c r="I898" s="35">
        <f t="shared" si="2433"/>
        <v>1.6444793189524212</v>
      </c>
      <c r="J898" s="35">
        <f t="shared" si="2433"/>
        <v>1.9426633294315538</v>
      </c>
      <c r="K898" s="35">
        <f t="shared" si="2433"/>
        <v>2.2452681012243221</v>
      </c>
      <c r="L898" s="35">
        <f t="shared" si="2433"/>
        <v>2.5506166511050168</v>
      </c>
      <c r="M898" s="35">
        <f t="shared" si="2433"/>
        <v>2.8565367225319513</v>
      </c>
      <c r="N898" s="35">
        <f t="shared" si="2433"/>
        <v>3.1613766317571539</v>
      </c>
      <c r="O898" s="35">
        <f t="shared" si="2433"/>
        <v>3.4684735978534817</v>
      </c>
      <c r="P898" s="35">
        <f t="shared" si="2433"/>
        <v>3.7889988701180353</v>
      </c>
      <c r="Q898" s="35">
        <f t="shared" si="2433"/>
        <v>4.1139419154337107</v>
      </c>
      <c r="R898" s="35">
        <f t="shared" si="2433"/>
        <v>4.4385715173174365</v>
      </c>
      <c r="S898" s="35">
        <f t="shared" si="2433"/>
        <v>4.7426036668724425</v>
      </c>
      <c r="T898" s="35">
        <f t="shared" si="2433"/>
        <v>5.0484210222655177</v>
      </c>
      <c r="U898" s="35">
        <f t="shared" si="2433"/>
        <v>5.3573995696573791</v>
      </c>
      <c r="V898" s="35">
        <f t="shared" si="2433"/>
        <v>5.6809135259636658</v>
      </c>
      <c r="W898" s="35">
        <f t="shared" si="2433"/>
        <v>6.005064231432641</v>
      </c>
      <c r="X898" s="35">
        <f t="shared" si="2433"/>
        <v>6.3295407851839771</v>
      </c>
      <c r="Y898" s="35">
        <f t="shared" si="2433"/>
        <v>6.653464740107113</v>
      </c>
      <c r="Z898" s="35">
        <f t="shared" si="2433"/>
        <v>6.9757746915641148</v>
      </c>
      <c r="AA898" s="35">
        <f t="shared" si="2433"/>
        <v>7.2986378309169213</v>
      </c>
      <c r="AB898" s="35">
        <f t="shared" si="2433"/>
        <v>7.6327698656094709</v>
      </c>
      <c r="AC898" s="35">
        <f t="shared" si="2433"/>
        <v>7.9688976023663329</v>
      </c>
      <c r="AD898" s="35">
        <f t="shared" si="2433"/>
        <v>8.3058114208199125</v>
      </c>
      <c r="AE898" s="35">
        <f t="shared" si="2433"/>
        <v>8.6212110367557599</v>
      </c>
      <c r="AF898" s="35">
        <f t="shared" si="2433"/>
        <v>8.9381590978062402</v>
      </c>
      <c r="AG898" s="35">
        <f t="shared" si="2433"/>
        <v>9.256053332643404</v>
      </c>
      <c r="AH898" s="35">
        <f t="shared" si="2433"/>
        <v>9.5881435596126661</v>
      </c>
      <c r="AI898" s="35">
        <f t="shared" si="2433"/>
        <v>9.9192643116978196</v>
      </c>
      <c r="AJ898" s="35">
        <f t="shared" si="2433"/>
        <v>10.252680699059725</v>
      </c>
      <c r="AK898" s="35">
        <f t="shared" ref="AK898:BP898" si="2434">AK729+AJ898</f>
        <v>10.585096727747915</v>
      </c>
      <c r="AL898" s="35">
        <f t="shared" si="2434"/>
        <v>10.919725439392032</v>
      </c>
      <c r="AM898" s="35">
        <f t="shared" si="2434"/>
        <v>11.252477639866882</v>
      </c>
      <c r="AN898" s="35">
        <f t="shared" si="2434"/>
        <v>11.595262153909655</v>
      </c>
      <c r="AO898" s="35">
        <f t="shared" si="2434"/>
        <v>11.938359681614356</v>
      </c>
      <c r="AP898" s="35">
        <f t="shared" si="2434"/>
        <v>12.281754331076289</v>
      </c>
      <c r="AQ898" s="35">
        <f t="shared" si="2434"/>
        <v>12.604205832391136</v>
      </c>
      <c r="AR898" s="35">
        <f t="shared" si="2434"/>
        <v>12.927933318031288</v>
      </c>
      <c r="AS898" s="35">
        <f t="shared" si="2434"/>
        <v>13.253203631366267</v>
      </c>
      <c r="AT898" s="35">
        <f t="shared" si="2434"/>
        <v>13.591693224280796</v>
      </c>
      <c r="AU898" s="35">
        <f t="shared" si="2434"/>
        <v>13.929903415325123</v>
      </c>
      <c r="AV898" s="35">
        <f t="shared" si="2434"/>
        <v>14.267043822625384</v>
      </c>
      <c r="AW898" s="35">
        <f t="shared" si="2434"/>
        <v>14.598555919005856</v>
      </c>
      <c r="AX898" s="35">
        <f t="shared" si="2434"/>
        <v>14.930562010809796</v>
      </c>
      <c r="AY898" s="35">
        <f t="shared" si="2434"/>
        <v>15.265348550304431</v>
      </c>
      <c r="AZ898" s="35">
        <f t="shared" si="2434"/>
        <v>15.619413456805372</v>
      </c>
      <c r="BA898" s="35">
        <f t="shared" si="2434"/>
        <v>15.975387229710879</v>
      </c>
      <c r="BB898" s="35">
        <f t="shared" si="2434"/>
        <v>16.33141457157793</v>
      </c>
      <c r="BC898" s="35">
        <f t="shared" si="2434"/>
        <v>16.660507044311316</v>
      </c>
      <c r="BD898" s="35">
        <f t="shared" si="2434"/>
        <v>16.989289024136291</v>
      </c>
      <c r="BE898" s="35">
        <f t="shared" si="2434"/>
        <v>17.318895385212759</v>
      </c>
      <c r="BF898" s="35">
        <f t="shared" si="2434"/>
        <v>17.664732192143241</v>
      </c>
      <c r="BG898" s="35">
        <f t="shared" si="2434"/>
        <v>18.011523318569925</v>
      </c>
      <c r="BH898" s="35">
        <f t="shared" si="2434"/>
        <v>18.358813774358058</v>
      </c>
      <c r="BI898" s="35">
        <f t="shared" si="2434"/>
        <v>18.704489796637031</v>
      </c>
      <c r="BJ898" s="35">
        <f t="shared" si="2434"/>
        <v>19.050978090690023</v>
      </c>
      <c r="BK898" s="35">
        <f t="shared" si="2434"/>
        <v>19.397749401656927</v>
      </c>
      <c r="BL898" s="35">
        <f t="shared" si="2434"/>
        <v>19.756302679136304</v>
      </c>
      <c r="BM898" s="35">
        <f t="shared" si="2434"/>
        <v>20.11488232825555</v>
      </c>
      <c r="BN898" s="35">
        <f t="shared" si="2434"/>
        <v>20.473604670324235</v>
      </c>
      <c r="BO898" s="35">
        <f t="shared" si="2434"/>
        <v>20.809076473727782</v>
      </c>
      <c r="BP898" s="35">
        <f t="shared" si="2434"/>
        <v>21.14402517519958</v>
      </c>
      <c r="BQ898" s="35">
        <f t="shared" ref="BQ898:CV898" si="2435">BQ729+BP898</f>
        <v>21.480151754550338</v>
      </c>
      <c r="BR898" s="35">
        <f t="shared" si="2435"/>
        <v>21.831456356452037</v>
      </c>
      <c r="BS898" s="35">
        <f t="shared" si="2435"/>
        <v>22.183754216451248</v>
      </c>
      <c r="BT898" s="35">
        <f t="shared" si="2435"/>
        <v>22.536699955787654</v>
      </c>
      <c r="BU898" s="35">
        <f t="shared" si="2435"/>
        <v>22.889952355528202</v>
      </c>
      <c r="BV898" s="35">
        <f t="shared" si="2435"/>
        <v>23.243955979017173</v>
      </c>
      <c r="BW898" s="35">
        <f t="shared" si="2435"/>
        <v>23.597691192104374</v>
      </c>
      <c r="BX898" s="35">
        <f t="shared" si="2435"/>
        <v>23.961031645465201</v>
      </c>
      <c r="BY898" s="35">
        <f t="shared" si="2435"/>
        <v>24.324695280424312</v>
      </c>
      <c r="BZ898" s="35">
        <f t="shared" si="2435"/>
        <v>24.689472769388651</v>
      </c>
      <c r="CA898" s="35">
        <f t="shared" si="2435"/>
        <v>25.031813212984034</v>
      </c>
      <c r="CB898" s="35">
        <f t="shared" si="2435"/>
        <v>25.375798510790489</v>
      </c>
      <c r="CC898" s="35">
        <f t="shared" si="2435"/>
        <v>25.721511945777362</v>
      </c>
      <c r="CD898" s="35">
        <f t="shared" si="2435"/>
        <v>26.08429319288528</v>
      </c>
      <c r="CE898" s="35">
        <f t="shared" si="2435"/>
        <v>26.448690701997194</v>
      </c>
      <c r="CF898" s="35">
        <f t="shared" si="2435"/>
        <v>26.814589329969241</v>
      </c>
      <c r="CG898" s="35">
        <f t="shared" si="2435"/>
        <v>27.182133196223241</v>
      </c>
      <c r="CH898" s="35">
        <f t="shared" si="2435"/>
        <v>27.550851867936011</v>
      </c>
      <c r="CI898" s="35">
        <f t="shared" si="2435"/>
        <v>27.922157307332714</v>
      </c>
      <c r="CJ898" s="35">
        <f t="shared" si="2435"/>
        <v>28.308115868643515</v>
      </c>
      <c r="CK898" s="35">
        <f t="shared" si="2435"/>
        <v>28.700643198182036</v>
      </c>
      <c r="CL898" s="35">
        <f t="shared" si="2435"/>
        <v>29.097998826215328</v>
      </c>
      <c r="CM898" s="35">
        <f t="shared" si="2435"/>
        <v>29.471452220916081</v>
      </c>
      <c r="CN898" s="35">
        <f t="shared" si="2435"/>
        <v>29.847263383356619</v>
      </c>
      <c r="CO898" s="35">
        <f t="shared" si="2435"/>
        <v>30.224351883394842</v>
      </c>
      <c r="CP898" s="35">
        <f t="shared" si="2435"/>
        <v>30.618701258054426</v>
      </c>
      <c r="CQ898" s="35">
        <f t="shared" si="2435"/>
        <v>31.011614435511156</v>
      </c>
      <c r="CR898" s="35">
        <f t="shared" si="2435"/>
        <v>31.404096695500588</v>
      </c>
      <c r="CS898" s="35">
        <f t="shared" si="2435"/>
        <v>31.791750971362227</v>
      </c>
      <c r="CT898" s="35">
        <f t="shared" si="2435"/>
        <v>32.171784500570034</v>
      </c>
      <c r="CU898" s="35">
        <f t="shared" si="2435"/>
        <v>32.553127816921197</v>
      </c>
      <c r="CV898" s="35">
        <f t="shared" si="2435"/>
        <v>32.947615717704927</v>
      </c>
      <c r="CW898" s="35">
        <f t="shared" ref="CW898:EB898" si="2436">CW729+CV898</f>
        <v>33.349087540190112</v>
      </c>
      <c r="CX898" s="35">
        <f t="shared" si="2436"/>
        <v>33.747745583073993</v>
      </c>
      <c r="CY898" s="35">
        <f t="shared" si="2436"/>
        <v>34.120053612845531</v>
      </c>
      <c r="CZ898" s="35">
        <f t="shared" si="2436"/>
        <v>34.493798163719511</v>
      </c>
      <c r="DA898" s="35">
        <f t="shared" si="2436"/>
        <v>34.866959472674964</v>
      </c>
      <c r="DB898" s="35">
        <f t="shared" si="2436"/>
        <v>35.255490415066099</v>
      </c>
      <c r="DC898" s="35">
        <f t="shared" si="2436"/>
        <v>35.641285621695353</v>
      </c>
      <c r="DD898" s="35">
        <f t="shared" si="2436"/>
        <v>36.027618341450506</v>
      </c>
      <c r="DE898" s="35">
        <f t="shared" si="2436"/>
        <v>36.412108299822123</v>
      </c>
      <c r="DF898" s="35">
        <f t="shared" si="2436"/>
        <v>36.796873121634498</v>
      </c>
      <c r="DG898" s="35">
        <f t="shared" si="2436"/>
        <v>37.181325861568737</v>
      </c>
      <c r="DH898" s="35">
        <f t="shared" si="2436"/>
        <v>37.576354434469657</v>
      </c>
      <c r="DI898" s="35">
        <f t="shared" si="2436"/>
        <v>37.971146890958629</v>
      </c>
      <c r="DJ898" s="35">
        <f t="shared" si="2436"/>
        <v>38.364970745777107</v>
      </c>
      <c r="DK898" s="35">
        <f t="shared" si="2436"/>
        <v>38.732687898534678</v>
      </c>
      <c r="DL898" s="35">
        <f t="shared" si="2436"/>
        <v>39.099348833845632</v>
      </c>
      <c r="DM898" s="35">
        <f t="shared" si="2436"/>
        <v>39.465385752403058</v>
      </c>
      <c r="DN898" s="35">
        <f t="shared" si="2436"/>
        <v>39.846522534357611</v>
      </c>
      <c r="DO898" s="35">
        <f t="shared" si="2436"/>
        <v>40.229313726793869</v>
      </c>
      <c r="DP898" s="35">
        <f t="shared" si="2436"/>
        <v>40.614489792097935</v>
      </c>
      <c r="DQ898" s="35">
        <f t="shared" si="2436"/>
        <v>40.999871301513217</v>
      </c>
      <c r="DR898" s="35">
        <f t="shared" si="2436"/>
        <v>41.384954385000263</v>
      </c>
      <c r="DS898" s="15">
        <f t="shared" si="2436"/>
        <v>41.767819529523237</v>
      </c>
      <c r="DT898" s="15">
        <f t="shared" si="2436"/>
        <v>42.160236708224978</v>
      </c>
      <c r="DU898" s="15">
        <f t="shared" si="2436"/>
        <v>42.551177051829576</v>
      </c>
      <c r="DV898" s="15">
        <f t="shared" si="2436"/>
        <v>42.94152822657346</v>
      </c>
      <c r="DW898" s="15">
        <f t="shared" si="2436"/>
        <v>43.305490267232678</v>
      </c>
      <c r="DX898" s="15">
        <f t="shared" si="2436"/>
        <v>43.667496033553924</v>
      </c>
      <c r="DY898" s="15">
        <f t="shared" si="2436"/>
        <v>44.028530715849733</v>
      </c>
      <c r="DZ898" s="15">
        <f t="shared" si="2436"/>
        <v>44.404571702123825</v>
      </c>
      <c r="EA898" s="15">
        <f t="shared" si="2436"/>
        <v>44.781701639340611</v>
      </c>
      <c r="EB898" s="15">
        <f t="shared" si="2436"/>
        <v>45.159169298939212</v>
      </c>
      <c r="EC898" s="15">
        <f t="shared" ref="EC898:FF898" si="2437">EC729+EB898</f>
        <v>45.536197254560626</v>
      </c>
      <c r="ED898" s="15">
        <f t="shared" si="2437"/>
        <v>45.913252760489968</v>
      </c>
      <c r="EE898" s="15">
        <f t="shared" si="2437"/>
        <v>46.289346887174332</v>
      </c>
      <c r="EF898" s="15">
        <f t="shared" si="2437"/>
        <v>46.675943743767533</v>
      </c>
      <c r="EG898" s="15">
        <f t="shared" si="2437"/>
        <v>47.061120354263586</v>
      </c>
      <c r="EH898" s="15">
        <f t="shared" si="2437"/>
        <v>47.445780824011088</v>
      </c>
      <c r="EI898" s="15">
        <f t="shared" si="2437"/>
        <v>47.804002175831677</v>
      </c>
      <c r="EJ898" s="15">
        <f t="shared" si="2437"/>
        <v>48.161673336405251</v>
      </c>
      <c r="EK898" s="15">
        <f t="shared" si="2437"/>
        <v>48.519296979117222</v>
      </c>
      <c r="EL898" s="15">
        <f t="shared" si="2437"/>
        <v>48.892527787835355</v>
      </c>
      <c r="EM898" s="15">
        <f t="shared" si="2437"/>
        <v>49.266181715307482</v>
      </c>
      <c r="EN898" s="15">
        <f t="shared" si="2437"/>
        <v>49.63949490616978</v>
      </c>
      <c r="EO898" s="15">
        <f t="shared" si="2437"/>
        <v>50.011219991361116</v>
      </c>
      <c r="EP898" s="15">
        <f t="shared" si="2437"/>
        <v>50.382603624870598</v>
      </c>
      <c r="EQ898" s="15">
        <f t="shared" si="2437"/>
        <v>50.754612416427129</v>
      </c>
      <c r="ER898" s="15">
        <f t="shared" si="2437"/>
        <v>51.138204816575325</v>
      </c>
      <c r="ES898" s="15">
        <f t="shared" si="2437"/>
        <v>51.521248164474969</v>
      </c>
      <c r="ET898" s="15">
        <f t="shared" si="2437"/>
        <v>51.904422183968123</v>
      </c>
      <c r="EU898" s="15">
        <f t="shared" si="2437"/>
        <v>52.262803480018995</v>
      </c>
      <c r="EV898" s="15">
        <f t="shared" si="2437"/>
        <v>52.622310783360774</v>
      </c>
      <c r="EW898" s="15">
        <f t="shared" si="2437"/>
        <v>52.980299443884782</v>
      </c>
      <c r="EX898" s="15">
        <f t="shared" si="2437"/>
        <v>53.352382610285723</v>
      </c>
      <c r="EY898" s="15">
        <f t="shared" si="2437"/>
        <v>53.722750210414084</v>
      </c>
      <c r="EZ898" s="15">
        <f t="shared" si="2437"/>
        <v>54.092821177217047</v>
      </c>
      <c r="FA898" s="15">
        <f t="shared" si="2437"/>
        <v>54.461428578190379</v>
      </c>
      <c r="FB898" s="15">
        <f t="shared" si="2437"/>
        <v>54.829223849328407</v>
      </c>
      <c r="FC898" s="15">
        <f t="shared" si="2437"/>
        <v>55.197694629517123</v>
      </c>
      <c r="FD898" s="15">
        <f t="shared" si="2437"/>
        <v>55.577031214789585</v>
      </c>
      <c r="FE898" s="15">
        <f t="shared" si="2437"/>
        <v>55.956874466859887</v>
      </c>
      <c r="FF898" s="15">
        <f t="shared" si="2437"/>
        <v>56.336226317690326</v>
      </c>
      <c r="FG898" s="15"/>
      <c r="FH898" s="15"/>
      <c r="FI898" s="15"/>
      <c r="FJ898" s="15"/>
      <c r="FK898" s="15"/>
      <c r="FL898" s="15"/>
      <c r="FM898" s="15"/>
      <c r="FN898" s="15"/>
      <c r="FO898" s="15"/>
      <c r="FP898" s="15"/>
      <c r="FQ898" s="15"/>
      <c r="FR898" s="15"/>
      <c r="FS898" s="15"/>
      <c r="FT898" s="15"/>
      <c r="FU898" s="15"/>
      <c r="FV898" s="15"/>
      <c r="FW898" s="15"/>
      <c r="FX898" s="15"/>
      <c r="FY898" s="15"/>
      <c r="FZ898" s="15"/>
      <c r="GA898" s="15"/>
      <c r="GB898" s="15"/>
      <c r="GC898" s="15"/>
      <c r="GD898" s="15"/>
      <c r="GE898" s="15"/>
      <c r="GF898" s="15"/>
      <c r="GG898" s="15"/>
      <c r="GH898" s="15"/>
      <c r="GI898" s="15"/>
      <c r="GJ898" s="15"/>
      <c r="GK898" s="15"/>
      <c r="GL898" s="15"/>
      <c r="GM898" s="15"/>
      <c r="GN898" s="15"/>
      <c r="GO898" s="15"/>
      <c r="GP898" s="15"/>
      <c r="GQ898" s="15"/>
      <c r="GR898" s="15"/>
      <c r="GS898" s="15"/>
      <c r="GT898" s="15"/>
      <c r="GU898" s="15"/>
      <c r="GV898" s="15"/>
      <c r="GW898" s="15"/>
      <c r="GX898" s="15"/>
      <c r="GY898" s="15"/>
      <c r="GZ898" s="15"/>
      <c r="HA898" s="15"/>
      <c r="HB898" s="15"/>
      <c r="HC898" s="15"/>
      <c r="HD898" s="15"/>
      <c r="HE898" s="15"/>
      <c r="HF898" s="15"/>
      <c r="HG898" s="15"/>
      <c r="HH898" s="15"/>
      <c r="HI898" s="15"/>
      <c r="HJ898" s="15"/>
      <c r="HK898" s="15"/>
      <c r="HL898" s="15"/>
      <c r="HM898" s="15"/>
      <c r="HN898" s="15"/>
      <c r="HO898" s="15"/>
      <c r="HP898" s="15"/>
      <c r="HQ898" s="15"/>
      <c r="HR898" s="15"/>
      <c r="HS898" s="15"/>
      <c r="HT898" s="15"/>
      <c r="HU898" s="15"/>
      <c r="HV898" s="15"/>
      <c r="HW898" s="15"/>
      <c r="HX898" s="15"/>
      <c r="HY898" s="15"/>
      <c r="HZ898" s="15"/>
      <c r="IA898" s="15"/>
      <c r="IB898" s="15"/>
    </row>
    <row r="899" spans="2:236" x14ac:dyDescent="0.25">
      <c r="B899" s="15">
        <f>B898+1</f>
        <v>2</v>
      </c>
      <c r="C899" s="36"/>
      <c r="D899" s="28"/>
      <c r="E899" s="15">
        <f>E730</f>
        <v>0.24852040451716084</v>
      </c>
      <c r="F899" s="35">
        <f t="shared" ref="F899:AK899" si="2438">F730+E899</f>
        <v>0.52027336630254628</v>
      </c>
      <c r="G899" s="35">
        <f t="shared" si="2438"/>
        <v>0.78974432850588128</v>
      </c>
      <c r="H899" s="35">
        <f t="shared" si="2438"/>
        <v>1.0662355651441964</v>
      </c>
      <c r="I899" s="35">
        <f t="shared" si="2438"/>
        <v>1.3465804381354169</v>
      </c>
      <c r="J899" s="35">
        <f t="shared" si="2438"/>
        <v>1.6414771521926423</v>
      </c>
      <c r="K899" s="35">
        <f t="shared" si="2438"/>
        <v>1.9412236378028942</v>
      </c>
      <c r="L899" s="35">
        <f t="shared" si="2438"/>
        <v>2.2440489744341345</v>
      </c>
      <c r="M899" s="35">
        <f t="shared" si="2438"/>
        <v>2.5477221505771959</v>
      </c>
      <c r="N899" s="35">
        <f t="shared" si="2438"/>
        <v>2.8505470167616456</v>
      </c>
      <c r="O899" s="35">
        <f t="shared" si="2438"/>
        <v>3.1557985240985853</v>
      </c>
      <c r="P899" s="35">
        <f t="shared" si="2438"/>
        <v>3.4745580881406148</v>
      </c>
      <c r="Q899" s="35">
        <f t="shared" si="2438"/>
        <v>3.797848707556982</v>
      </c>
      <c r="R899" s="35">
        <f t="shared" si="2438"/>
        <v>4.1209453167348951</v>
      </c>
      <c r="S899" s="35">
        <f t="shared" si="2438"/>
        <v>4.4236373864581573</v>
      </c>
      <c r="T899" s="35">
        <f t="shared" si="2438"/>
        <v>4.7281909754936109</v>
      </c>
      <c r="U899" s="35">
        <f t="shared" si="2438"/>
        <v>5.0359677409214632</v>
      </c>
      <c r="V899" s="35">
        <f t="shared" si="2438"/>
        <v>5.3582932289029017</v>
      </c>
      <c r="W899" s="35">
        <f t="shared" si="2438"/>
        <v>5.6813157492642112</v>
      </c>
      <c r="X899" s="35">
        <f t="shared" si="2438"/>
        <v>6.0047194030067708</v>
      </c>
      <c r="Y899" s="35">
        <f t="shared" si="2438"/>
        <v>6.327623246392128</v>
      </c>
      <c r="Z899" s="35">
        <f t="shared" si="2438"/>
        <v>6.6489642688767834</v>
      </c>
      <c r="AA899" s="35">
        <f t="shared" si="2438"/>
        <v>6.9708989814675064</v>
      </c>
      <c r="AB899" s="35">
        <f t="shared" si="2438"/>
        <v>7.3041101868262253</v>
      </c>
      <c r="AC899" s="35">
        <f t="shared" si="2438"/>
        <v>7.6393486179338401</v>
      </c>
      <c r="AD899" s="35">
        <f t="shared" si="2438"/>
        <v>7.9754053080459384</v>
      </c>
      <c r="AE899" s="35">
        <f t="shared" si="2438"/>
        <v>8.29003222430687</v>
      </c>
      <c r="AF899" s="35">
        <f t="shared" si="2438"/>
        <v>8.6062315028598206</v>
      </c>
      <c r="AG899" s="35">
        <f t="shared" si="2438"/>
        <v>8.9234005975899091</v>
      </c>
      <c r="AH899" s="35">
        <f t="shared" si="2438"/>
        <v>9.2547585344250276</v>
      </c>
      <c r="AI899" s="35">
        <f t="shared" si="2438"/>
        <v>9.5851726703387037</v>
      </c>
      <c r="AJ899" s="35">
        <f t="shared" si="2438"/>
        <v>9.9178997615670692</v>
      </c>
      <c r="AK899" s="35">
        <f t="shared" si="2438"/>
        <v>10.249649372696043</v>
      </c>
      <c r="AL899" s="35">
        <f t="shared" ref="AL899:BQ899" si="2439">AL730+AK899</f>
        <v>10.583626948218674</v>
      </c>
      <c r="AM899" s="35">
        <f t="shared" si="2439"/>
        <v>10.915750150978939</v>
      </c>
      <c r="AN899" s="35">
        <f t="shared" si="2439"/>
        <v>11.25790469026251</v>
      </c>
      <c r="AO899" s="35">
        <f t="shared" si="2439"/>
        <v>11.600388698658914</v>
      </c>
      <c r="AP899" s="35">
        <f t="shared" si="2439"/>
        <v>11.943185446310531</v>
      </c>
      <c r="AQ899" s="35">
        <f t="shared" si="2439"/>
        <v>12.265089897672544</v>
      </c>
      <c r="AR899" s="35">
        <f t="shared" si="2439"/>
        <v>12.588281890414262</v>
      </c>
      <c r="AS899" s="35">
        <f t="shared" si="2439"/>
        <v>12.91302727378612</v>
      </c>
      <c r="AT899" s="35">
        <f t="shared" si="2439"/>
        <v>13.250983601538906</v>
      </c>
      <c r="AU899" s="35">
        <f t="shared" si="2439"/>
        <v>13.588673351522889</v>
      </c>
      <c r="AV899" s="35">
        <f t="shared" si="2439"/>
        <v>13.925306747863164</v>
      </c>
      <c r="AW899" s="35">
        <f t="shared" si="2439"/>
        <v>14.256331369908914</v>
      </c>
      <c r="AX899" s="35">
        <f t="shared" si="2439"/>
        <v>14.587859868035075</v>
      </c>
      <c r="AY899" s="35">
        <f t="shared" si="2439"/>
        <v>14.922175055115042</v>
      </c>
      <c r="AZ899" s="35">
        <f t="shared" si="2439"/>
        <v>15.275751846431207</v>
      </c>
      <c r="BA899" s="35">
        <f t="shared" si="2439"/>
        <v>15.631244882413631</v>
      </c>
      <c r="BB899" s="35">
        <f t="shared" si="2439"/>
        <v>15.986801026084446</v>
      </c>
      <c r="BC899" s="35">
        <f t="shared" si="2439"/>
        <v>16.315466484344267</v>
      </c>
      <c r="BD899" s="35">
        <f t="shared" si="2439"/>
        <v>16.643830052409843</v>
      </c>
      <c r="BE899" s="35">
        <f t="shared" si="2439"/>
        <v>16.973024862939344</v>
      </c>
      <c r="BF899" s="35">
        <f t="shared" si="2439"/>
        <v>17.318437846372952</v>
      </c>
      <c r="BG899" s="35">
        <f t="shared" si="2439"/>
        <v>17.664811703108555</v>
      </c>
      <c r="BH899" s="35">
        <f t="shared" si="2439"/>
        <v>18.011691746733177</v>
      </c>
      <c r="BI899" s="35">
        <f t="shared" si="2439"/>
        <v>18.35696642801021</v>
      </c>
      <c r="BJ899" s="35">
        <f t="shared" si="2439"/>
        <v>18.703059370631443</v>
      </c>
      <c r="BK899" s="35">
        <f t="shared" si="2439"/>
        <v>19.049441710446018</v>
      </c>
      <c r="BL899" s="35">
        <f t="shared" si="2439"/>
        <v>19.407599501038831</v>
      </c>
      <c r="BM899" s="35">
        <f t="shared" si="2439"/>
        <v>19.765790115099335</v>
      </c>
      <c r="BN899" s="35">
        <f t="shared" si="2439"/>
        <v>20.124129541731861</v>
      </c>
      <c r="BO899" s="35">
        <f t="shared" si="2439"/>
        <v>20.459248929865005</v>
      </c>
      <c r="BP899" s="35">
        <f t="shared" si="2439"/>
        <v>20.793851261082832</v>
      </c>
      <c r="BQ899" s="35">
        <f t="shared" si="2439"/>
        <v>21.129635597336691</v>
      </c>
      <c r="BR899" s="35">
        <f t="shared" ref="BR899:CW899" si="2440">BR730+BQ899</f>
        <v>21.480587919265442</v>
      </c>
      <c r="BS899" s="35">
        <f t="shared" si="2440"/>
        <v>21.832537773827983</v>
      </c>
      <c r="BT899" s="35">
        <f t="shared" si="2440"/>
        <v>22.185139992744755</v>
      </c>
      <c r="BU899" s="35">
        <f t="shared" si="2440"/>
        <v>22.53805355442616</v>
      </c>
      <c r="BV899" s="35">
        <f t="shared" si="2440"/>
        <v>22.891722468150515</v>
      </c>
      <c r="BW899" s="35">
        <f t="shared" si="2440"/>
        <v>23.24512793400924</v>
      </c>
      <c r="BX899" s="35">
        <f t="shared" si="2440"/>
        <v>23.608134388578843</v>
      </c>
      <c r="BY899" s="35">
        <f t="shared" si="2440"/>
        <v>23.971468305261489</v>
      </c>
      <c r="BZ899" s="35">
        <f t="shared" si="2440"/>
        <v>24.33591953363047</v>
      </c>
      <c r="CA899" s="35">
        <f t="shared" si="2440"/>
        <v>24.677957865548407</v>
      </c>
      <c r="CB899" s="35">
        <f t="shared" si="2440"/>
        <v>25.02164359284939</v>
      </c>
      <c r="CC899" s="35">
        <f t="shared" si="2440"/>
        <v>25.367059860932144</v>
      </c>
      <c r="CD899" s="35">
        <f t="shared" si="2440"/>
        <v>25.729533266496823</v>
      </c>
      <c r="CE899" s="35">
        <f t="shared" si="2440"/>
        <v>26.093625475223078</v>
      </c>
      <c r="CF899" s="35">
        <f t="shared" si="2440"/>
        <v>26.459221375722667</v>
      </c>
      <c r="CG899" s="35">
        <f t="shared" si="2440"/>
        <v>26.826464906143055</v>
      </c>
      <c r="CH899" s="35">
        <f t="shared" si="2440"/>
        <v>27.194885955071399</v>
      </c>
      <c r="CI899" s="35">
        <f t="shared" si="2440"/>
        <v>27.565895293396338</v>
      </c>
      <c r="CJ899" s="35">
        <f t="shared" si="2440"/>
        <v>27.951549731210701</v>
      </c>
      <c r="CK899" s="35">
        <f t="shared" si="2440"/>
        <v>28.34377139882864</v>
      </c>
      <c r="CL899" s="35">
        <f t="shared" si="2440"/>
        <v>28.740821201834212</v>
      </c>
      <c r="CM899" s="35">
        <f t="shared" si="2440"/>
        <v>29.11399047053931</v>
      </c>
      <c r="CN899" s="35">
        <f t="shared" si="2440"/>
        <v>29.48951896118011</v>
      </c>
      <c r="CO899" s="35">
        <f t="shared" si="2440"/>
        <v>29.866327014478465</v>
      </c>
      <c r="CP899" s="35">
        <f t="shared" si="2440"/>
        <v>30.260386362852124</v>
      </c>
      <c r="CQ899" s="35">
        <f t="shared" si="2440"/>
        <v>30.653013744745415</v>
      </c>
      <c r="CR899" s="35">
        <f t="shared" si="2440"/>
        <v>31.045213624679189</v>
      </c>
      <c r="CS899" s="35">
        <f t="shared" si="2440"/>
        <v>31.432591992124284</v>
      </c>
      <c r="CT899" s="35">
        <f t="shared" si="2440"/>
        <v>31.812357913479371</v>
      </c>
      <c r="CU899" s="35">
        <f t="shared" si="2440"/>
        <v>32.193435525416049</v>
      </c>
      <c r="CV899" s="35">
        <f t="shared" si="2440"/>
        <v>32.587651425446637</v>
      </c>
      <c r="CW899" s="35">
        <f t="shared" si="2440"/>
        <v>32.988849284640359</v>
      </c>
      <c r="CX899" s="35">
        <f t="shared" ref="CX899:EC899" si="2441">CX730+CW899</f>
        <v>33.387238059455072</v>
      </c>
      <c r="CY899" s="35">
        <f t="shared" si="2441"/>
        <v>33.75929715824865</v>
      </c>
      <c r="CZ899" s="35">
        <f t="shared" si="2441"/>
        <v>34.132794315832463</v>
      </c>
      <c r="DA899" s="35">
        <f t="shared" si="2441"/>
        <v>34.505711062456051</v>
      </c>
      <c r="DB899" s="35">
        <f t="shared" si="2441"/>
        <v>34.89398986526195</v>
      </c>
      <c r="DC899" s="35">
        <f t="shared" si="2441"/>
        <v>35.279537137692316</v>
      </c>
      <c r="DD899" s="35">
        <f t="shared" si="2441"/>
        <v>35.665623964427432</v>
      </c>
      <c r="DE899" s="35">
        <f t="shared" si="2441"/>
        <v>36.049871532661257</v>
      </c>
      <c r="DF899" s="35">
        <f t="shared" si="2441"/>
        <v>36.434396078741877</v>
      </c>
      <c r="DG899" s="35">
        <f t="shared" si="2441"/>
        <v>36.818610980946943</v>
      </c>
      <c r="DH899" s="35">
        <f t="shared" si="2441"/>
        <v>37.213397435638839</v>
      </c>
      <c r="DI899" s="35">
        <f t="shared" si="2441"/>
        <v>37.60795013796416</v>
      </c>
      <c r="DJ899" s="35">
        <f t="shared" si="2441"/>
        <v>38.001537000482394</v>
      </c>
      <c r="DK899" s="35">
        <f t="shared" si="2441"/>
        <v>38.369034864220147</v>
      </c>
      <c r="DL899" s="35">
        <f t="shared" si="2441"/>
        <v>38.735479092176256</v>
      </c>
      <c r="DM899" s="35">
        <f t="shared" si="2441"/>
        <v>39.101301586179055</v>
      </c>
      <c r="DN899" s="35">
        <f t="shared" si="2441"/>
        <v>39.482217056063057</v>
      </c>
      <c r="DO899" s="35">
        <f t="shared" si="2441"/>
        <v>39.864787908070866</v>
      </c>
      <c r="DP899" s="35">
        <f t="shared" si="2441"/>
        <v>40.249744170998589</v>
      </c>
      <c r="DQ899" s="35">
        <f t="shared" si="2441"/>
        <v>40.634907639967373</v>
      </c>
      <c r="DR899" s="35">
        <f t="shared" si="2441"/>
        <v>41.019774697745255</v>
      </c>
      <c r="DS899" s="35">
        <f t="shared" si="2441"/>
        <v>41.402426865214352</v>
      </c>
      <c r="DT899" s="15">
        <f t="shared" si="2441"/>
        <v>41.794627571962941</v>
      </c>
      <c r="DU899" s="15">
        <f t="shared" si="2441"/>
        <v>42.185354040134989</v>
      </c>
      <c r="DV899" s="15">
        <f t="shared" si="2441"/>
        <v>42.575493411766921</v>
      </c>
      <c r="DW899" s="15">
        <f t="shared" si="2441"/>
        <v>42.939259573128275</v>
      </c>
      <c r="DX899" s="15">
        <f t="shared" si="2441"/>
        <v>43.30107208378594</v>
      </c>
      <c r="DY899" s="15">
        <f t="shared" si="2441"/>
        <v>43.661915570350004</v>
      </c>
      <c r="DZ899" s="15">
        <f t="shared" si="2441"/>
        <v>44.037758994010858</v>
      </c>
      <c r="EA899" s="15">
        <f t="shared" si="2441"/>
        <v>44.414692356247173</v>
      </c>
      <c r="EB899" s="15">
        <f t="shared" si="2441"/>
        <v>44.79196480158113</v>
      </c>
      <c r="EC899" s="15">
        <f t="shared" si="2441"/>
        <v>45.168799281506416</v>
      </c>
      <c r="ED899" s="15">
        <f t="shared" ref="ED899:FF899" si="2442">ED730+EC899</f>
        <v>45.545662785634732</v>
      </c>
      <c r="EE899" s="15">
        <f t="shared" si="2442"/>
        <v>45.921566861649168</v>
      </c>
      <c r="EF899" s="15">
        <f t="shared" si="2442"/>
        <v>46.307969839896209</v>
      </c>
      <c r="EG899" s="15">
        <f t="shared" si="2442"/>
        <v>46.692954736341342</v>
      </c>
      <c r="EH899" s="15">
        <f t="shared" si="2442"/>
        <v>47.077425177394232</v>
      </c>
      <c r="EI899" s="15">
        <f t="shared" si="2442"/>
        <v>47.435470872456797</v>
      </c>
      <c r="EJ899" s="15">
        <f t="shared" si="2442"/>
        <v>47.792967935381867</v>
      </c>
      <c r="EK899" s="15">
        <f t="shared" si="2442"/>
        <v>48.150418773906523</v>
      </c>
      <c r="EL899" s="15">
        <f t="shared" si="2442"/>
        <v>48.523470543596261</v>
      </c>
      <c r="EM899" s="15">
        <f t="shared" si="2442"/>
        <v>48.896946518294882</v>
      </c>
      <c r="EN899" s="15">
        <f t="shared" si="2442"/>
        <v>49.27008318831242</v>
      </c>
      <c r="EO899" s="15">
        <f t="shared" si="2442"/>
        <v>49.641633749916103</v>
      </c>
      <c r="EP899" s="15">
        <f t="shared" si="2442"/>
        <v>50.012844247792181</v>
      </c>
      <c r="EQ899" s="15">
        <f t="shared" si="2442"/>
        <v>50.384680824787488</v>
      </c>
      <c r="ER899" s="15">
        <f t="shared" si="2442"/>
        <v>50.768096880867269</v>
      </c>
      <c r="ES899" s="15">
        <f t="shared" si="2442"/>
        <v>51.150965351273889</v>
      </c>
      <c r="ET899" s="15">
        <f t="shared" si="2442"/>
        <v>51.533965631562431</v>
      </c>
      <c r="EU899" s="15">
        <f t="shared" si="2442"/>
        <v>51.892185535147661</v>
      </c>
      <c r="EV899" s="15">
        <f t="shared" si="2442"/>
        <v>52.25153203262812</v>
      </c>
      <c r="EW899" s="15">
        <f t="shared" si="2442"/>
        <v>52.609361641024172</v>
      </c>
      <c r="EX899" s="15">
        <f t="shared" si="2442"/>
        <v>52.981280595063666</v>
      </c>
      <c r="EY899" s="15">
        <f t="shared" si="2442"/>
        <v>53.351485822228547</v>
      </c>
      <c r="EZ899" s="15">
        <f t="shared" si="2442"/>
        <v>53.721395613285139</v>
      </c>
      <c r="FA899" s="15">
        <f t="shared" si="2442"/>
        <v>54.089843524991522</v>
      </c>
      <c r="FB899" s="15">
        <f t="shared" si="2442"/>
        <v>54.457480691410268</v>
      </c>
      <c r="FC899" s="15">
        <f t="shared" si="2442"/>
        <v>54.825794098196802</v>
      </c>
      <c r="FD899" s="15">
        <f t="shared" si="2442"/>
        <v>55.204969707641432</v>
      </c>
      <c r="FE899" s="15">
        <f t="shared" si="2442"/>
        <v>55.584652795364306</v>
      </c>
      <c r="FF899" s="15">
        <f t="shared" si="2442"/>
        <v>55.963845701238924</v>
      </c>
      <c r="FG899" s="15"/>
      <c r="FH899" s="15"/>
      <c r="FI899" s="15"/>
      <c r="FJ899" s="15"/>
      <c r="FK899" s="15"/>
      <c r="FL899" s="15"/>
      <c r="FM899" s="15"/>
      <c r="FN899" s="15"/>
      <c r="FO899" s="15"/>
      <c r="FP899" s="15"/>
      <c r="FQ899" s="15"/>
      <c r="FR899" s="15"/>
      <c r="FS899" s="15"/>
      <c r="FT899" s="15"/>
      <c r="FU899" s="15"/>
      <c r="FV899" s="15"/>
      <c r="FW899" s="15"/>
      <c r="FX899" s="15"/>
      <c r="FY899" s="15"/>
      <c r="FZ899" s="15"/>
      <c r="GA899" s="15"/>
      <c r="GB899" s="15"/>
      <c r="GC899" s="15"/>
      <c r="GD899" s="15"/>
      <c r="GE899" s="15"/>
      <c r="GF899" s="15"/>
      <c r="GG899" s="15"/>
      <c r="GH899" s="15"/>
      <c r="GI899" s="15"/>
      <c r="GJ899" s="15"/>
      <c r="GK899" s="15"/>
      <c r="GL899" s="15"/>
      <c r="GM899" s="15"/>
      <c r="GN899" s="15"/>
      <c r="GO899" s="15"/>
      <c r="GP899" s="15"/>
      <c r="GQ899" s="15"/>
      <c r="GR899" s="15"/>
      <c r="GS899" s="15"/>
      <c r="GT899" s="15"/>
      <c r="GU899" s="15"/>
      <c r="GV899" s="15"/>
      <c r="GW899" s="15"/>
      <c r="GX899" s="15"/>
      <c r="GY899" s="15"/>
      <c r="GZ899" s="15"/>
      <c r="HA899" s="15"/>
      <c r="HB899" s="15"/>
      <c r="HC899" s="15"/>
      <c r="HD899" s="15"/>
      <c r="HE899" s="15"/>
      <c r="HF899" s="15"/>
      <c r="HG899" s="15"/>
      <c r="HH899" s="15"/>
      <c r="HI899" s="15"/>
      <c r="HJ899" s="15"/>
      <c r="HK899" s="15"/>
      <c r="HL899" s="15"/>
      <c r="HM899" s="15"/>
      <c r="HN899" s="15"/>
      <c r="HO899" s="15"/>
      <c r="HP899" s="15"/>
      <c r="HQ899" s="15"/>
      <c r="HR899" s="15"/>
      <c r="HS899" s="15"/>
      <c r="HT899" s="15"/>
      <c r="HU899" s="15"/>
      <c r="HV899" s="15"/>
      <c r="HW899" s="15"/>
      <c r="HX899" s="15"/>
      <c r="HY899" s="15"/>
      <c r="HZ899" s="15"/>
      <c r="IA899" s="15"/>
      <c r="IB899" s="15"/>
    </row>
    <row r="900" spans="2:236" x14ac:dyDescent="0.25">
      <c r="B900" s="15">
        <f t="shared" ref="B900:B963" si="2443">B899+1</f>
        <v>3</v>
      </c>
      <c r="C900" s="36"/>
      <c r="D900" s="15"/>
      <c r="E900" s="15"/>
      <c r="F900" s="15">
        <f>F731</f>
        <v>0.2484187089934585</v>
      </c>
      <c r="G900" s="35">
        <f t="shared" ref="G900:AL900" si="2444">G731+F900</f>
        <v>0.50872789910158978</v>
      </c>
      <c r="H900" s="35">
        <f t="shared" si="2444"/>
        <v>0.77907169305143587</v>
      </c>
      <c r="I900" s="35">
        <f t="shared" si="2444"/>
        <v>1.0547669522109826</v>
      </c>
      <c r="J900" s="35">
        <f t="shared" si="2444"/>
        <v>1.3457589171363638</v>
      </c>
      <c r="K900" s="35">
        <f t="shared" si="2444"/>
        <v>1.6422008809916009</v>
      </c>
      <c r="L900" s="35">
        <f t="shared" si="2444"/>
        <v>1.9421658480712278</v>
      </c>
      <c r="M900" s="35">
        <f t="shared" si="2444"/>
        <v>2.2433296552264634</v>
      </c>
      <c r="N900" s="35">
        <f t="shared" si="2444"/>
        <v>2.5439303595228235</v>
      </c>
      <c r="O900" s="35">
        <f t="shared" si="2444"/>
        <v>2.847164103086306</v>
      </c>
      <c r="P900" s="35">
        <f t="shared" si="2444"/>
        <v>3.164008123523077</v>
      </c>
      <c r="Q900" s="35">
        <f t="shared" si="2444"/>
        <v>3.4855178009845864</v>
      </c>
      <c r="R900" s="35">
        <f t="shared" si="2444"/>
        <v>3.8069713739052822</v>
      </c>
      <c r="S900" s="35">
        <f t="shared" si="2444"/>
        <v>4.1082340461481532</v>
      </c>
      <c r="T900" s="35">
        <f t="shared" si="2444"/>
        <v>4.4114452570076503</v>
      </c>
      <c r="U900" s="35">
        <f t="shared" si="2444"/>
        <v>4.7179501589688098</v>
      </c>
      <c r="V900" s="35">
        <f t="shared" si="2444"/>
        <v>5.0390219516329973</v>
      </c>
      <c r="W900" s="35">
        <f t="shared" si="2444"/>
        <v>5.3608578090198709</v>
      </c>
      <c r="X900" s="35">
        <f t="shared" si="2444"/>
        <v>5.683135877718926</v>
      </c>
      <c r="Y900" s="35">
        <f t="shared" si="2444"/>
        <v>6.0049720213509516</v>
      </c>
      <c r="Z900" s="35">
        <f t="shared" si="2444"/>
        <v>6.3253010665501481</v>
      </c>
      <c r="AA900" s="35">
        <f t="shared" si="2444"/>
        <v>6.6462679782125313</v>
      </c>
      <c r="AB900" s="35">
        <f t="shared" si="2444"/>
        <v>6.9785209998618889</v>
      </c>
      <c r="AC900" s="35">
        <f t="shared" si="2444"/>
        <v>7.3128355525348132</v>
      </c>
      <c r="AD900" s="35">
        <f t="shared" si="2444"/>
        <v>7.6480031249684135</v>
      </c>
      <c r="AE900" s="35">
        <f t="shared" si="2444"/>
        <v>7.9618296120627488</v>
      </c>
      <c r="AF900" s="35">
        <f t="shared" si="2444"/>
        <v>8.2772542318418711</v>
      </c>
      <c r="AG900" s="35">
        <f t="shared" si="2444"/>
        <v>8.5936740218874501</v>
      </c>
      <c r="AH900" s="35">
        <f t="shared" si="2444"/>
        <v>8.9242761069219831</v>
      </c>
      <c r="AI900" s="35">
        <f t="shared" si="2444"/>
        <v>9.2539616486396792</v>
      </c>
      <c r="AJ900" s="35">
        <f t="shared" si="2444"/>
        <v>9.5859786957470696</v>
      </c>
      <c r="AK900" s="35">
        <f t="shared" si="2444"/>
        <v>9.917042456591167</v>
      </c>
      <c r="AL900" s="35">
        <f t="shared" si="2444"/>
        <v>10.250350484012911</v>
      </c>
      <c r="AM900" s="35">
        <f t="shared" ref="AM900:BR900" si="2445">AM731+AL900</f>
        <v>10.581827425987488</v>
      </c>
      <c r="AN900" s="35">
        <f t="shared" si="2445"/>
        <v>10.923335194421949</v>
      </c>
      <c r="AO900" s="35">
        <f t="shared" si="2445"/>
        <v>11.265189780333145</v>
      </c>
      <c r="AP900" s="35">
        <f t="shared" si="2445"/>
        <v>11.607373546524613</v>
      </c>
      <c r="AQ900" s="35">
        <f t="shared" si="2445"/>
        <v>11.928717513748275</v>
      </c>
      <c r="AR900" s="35">
        <f t="shared" si="2445"/>
        <v>12.251361200268239</v>
      </c>
      <c r="AS900" s="35">
        <f t="shared" si="2445"/>
        <v>12.575569406989029</v>
      </c>
      <c r="AT900" s="35">
        <f t="shared" si="2445"/>
        <v>12.912980331748086</v>
      </c>
      <c r="AU900" s="35">
        <f t="shared" si="2445"/>
        <v>13.250138076663335</v>
      </c>
      <c r="AV900" s="35">
        <f t="shared" si="2445"/>
        <v>13.586253458329963</v>
      </c>
      <c r="AW900" s="35">
        <f t="shared" si="2445"/>
        <v>13.916780266682165</v>
      </c>
      <c r="AX900" s="35">
        <f t="shared" si="2445"/>
        <v>14.24782126635554</v>
      </c>
      <c r="AY900" s="35">
        <f t="shared" si="2445"/>
        <v>14.581655538103902</v>
      </c>
      <c r="AZ900" s="35">
        <f t="shared" si="2445"/>
        <v>14.934734521848089</v>
      </c>
      <c r="BA900" s="35">
        <f t="shared" si="2445"/>
        <v>15.28973747382117</v>
      </c>
      <c r="BB900" s="35">
        <f t="shared" si="2445"/>
        <v>15.644813444570545</v>
      </c>
      <c r="BC900" s="35">
        <f t="shared" si="2445"/>
        <v>15.97304391778038</v>
      </c>
      <c r="BD900" s="35">
        <f t="shared" si="2445"/>
        <v>16.300981417163825</v>
      </c>
      <c r="BE900" s="35">
        <f t="shared" si="2445"/>
        <v>16.629757290560789</v>
      </c>
      <c r="BF900" s="35">
        <f t="shared" si="2445"/>
        <v>16.974738987104796</v>
      </c>
      <c r="BG900" s="35">
        <f t="shared" si="2445"/>
        <v>17.320688362188232</v>
      </c>
      <c r="BH900" s="35">
        <f t="shared" si="2445"/>
        <v>17.667151029133883</v>
      </c>
      <c r="BI900" s="35">
        <f t="shared" si="2445"/>
        <v>18.012017680398614</v>
      </c>
      <c r="BJ900" s="35">
        <f t="shared" si="2445"/>
        <v>18.357708797959955</v>
      </c>
      <c r="BK900" s="35">
        <f t="shared" si="2445"/>
        <v>18.703695907239087</v>
      </c>
      <c r="BL900" s="35">
        <f t="shared" si="2445"/>
        <v>19.061451954538505</v>
      </c>
      <c r="BM900" s="35">
        <f t="shared" si="2445"/>
        <v>19.41924748173285</v>
      </c>
      <c r="BN900" s="35">
        <f t="shared" si="2445"/>
        <v>19.777198133932046</v>
      </c>
      <c r="BO900" s="35">
        <f t="shared" si="2445"/>
        <v>20.111959801422721</v>
      </c>
      <c r="BP900" s="35">
        <f t="shared" si="2445"/>
        <v>20.446210630756223</v>
      </c>
      <c r="BQ900" s="35">
        <f t="shared" si="2445"/>
        <v>20.781647732626677</v>
      </c>
      <c r="BR900" s="35">
        <f t="shared" si="2445"/>
        <v>21.132242715930939</v>
      </c>
      <c r="BS900" s="35">
        <f t="shared" ref="BS900:CX900" si="2446">BS731+BR900</f>
        <v>21.483839643476379</v>
      </c>
      <c r="BT900" s="35">
        <f t="shared" si="2446"/>
        <v>21.836093556305897</v>
      </c>
      <c r="BU900" s="35">
        <f t="shared" si="2446"/>
        <v>22.188663628886026</v>
      </c>
      <c r="BV900" s="35">
        <f t="shared" si="2446"/>
        <v>22.54199330503296</v>
      </c>
      <c r="BW900" s="35">
        <f t="shared" si="2446"/>
        <v>22.895064626683993</v>
      </c>
      <c r="BX900" s="35">
        <f t="shared" si="2446"/>
        <v>23.257732691497967</v>
      </c>
      <c r="BY900" s="35">
        <f t="shared" si="2446"/>
        <v>23.620732615398193</v>
      </c>
      <c r="BZ900" s="35">
        <f t="shared" si="2446"/>
        <v>23.984853411413422</v>
      </c>
      <c r="CA900" s="35">
        <f t="shared" si="2446"/>
        <v>24.326585820863052</v>
      </c>
      <c r="CB900" s="35">
        <f t="shared" si="2446"/>
        <v>24.669968249288509</v>
      </c>
      <c r="CC900" s="35">
        <f t="shared" si="2446"/>
        <v>25.015083700659947</v>
      </c>
      <c r="CD900" s="35">
        <f t="shared" si="2446"/>
        <v>25.377245532855309</v>
      </c>
      <c r="CE900" s="35">
        <f t="shared" si="2446"/>
        <v>25.741028787609139</v>
      </c>
      <c r="CF900" s="35">
        <f t="shared" si="2446"/>
        <v>26.106318383683952</v>
      </c>
      <c r="CG900" s="35">
        <f t="shared" si="2446"/>
        <v>26.473258073922278</v>
      </c>
      <c r="CH900" s="35">
        <f t="shared" si="2446"/>
        <v>26.841378070233485</v>
      </c>
      <c r="CI900" s="35">
        <f t="shared" si="2446"/>
        <v>27.212087936790944</v>
      </c>
      <c r="CJ900" s="35">
        <f t="shared" si="2446"/>
        <v>27.597434830787599</v>
      </c>
      <c r="CK900" s="35">
        <f t="shared" si="2446"/>
        <v>27.989347439773621</v>
      </c>
      <c r="CL900" s="35">
        <f t="shared" si="2446"/>
        <v>28.386088059198279</v>
      </c>
      <c r="CM900" s="35">
        <f t="shared" si="2446"/>
        <v>28.758970117923464</v>
      </c>
      <c r="CN900" s="35">
        <f t="shared" si="2446"/>
        <v>29.134212903820881</v>
      </c>
      <c r="CO900" s="35">
        <f t="shared" si="2446"/>
        <v>29.510737535493625</v>
      </c>
      <c r="CP900" s="35">
        <f t="shared" si="2446"/>
        <v>29.90450381563647</v>
      </c>
      <c r="CQ900" s="35">
        <f t="shared" si="2446"/>
        <v>30.29684243769232</v>
      </c>
      <c r="CR900" s="35">
        <f t="shared" si="2446"/>
        <v>30.688757040898061</v>
      </c>
      <c r="CS900" s="35">
        <f t="shared" si="2446"/>
        <v>31.075856700396042</v>
      </c>
      <c r="CT900" s="35">
        <f t="shared" si="2446"/>
        <v>31.455352327779043</v>
      </c>
      <c r="CU900" s="35">
        <f t="shared" si="2446"/>
        <v>31.83616159665225</v>
      </c>
      <c r="CV900" s="35">
        <f t="shared" si="2446"/>
        <v>32.230102823178925</v>
      </c>
      <c r="CW900" s="35">
        <f t="shared" si="2446"/>
        <v>32.631024055080289</v>
      </c>
      <c r="CX900" s="35">
        <f t="shared" si="2446"/>
        <v>33.029140970466976</v>
      </c>
      <c r="CY900" s="35">
        <f t="shared" ref="CY900:ED900" si="2447">CY731+CX900</f>
        <v>33.400948767080806</v>
      </c>
      <c r="CZ900" s="35">
        <f t="shared" si="2447"/>
        <v>33.774196198617183</v>
      </c>
      <c r="DA900" s="35">
        <f t="shared" si="2447"/>
        <v>34.146866099900315</v>
      </c>
      <c r="DB900" s="35">
        <f t="shared" si="2447"/>
        <v>34.53489043267637</v>
      </c>
      <c r="DC900" s="35">
        <f t="shared" si="2447"/>
        <v>34.920187501792782</v>
      </c>
      <c r="DD900" s="35">
        <f t="shared" si="2447"/>
        <v>35.306026206917146</v>
      </c>
      <c r="DE900" s="35">
        <f t="shared" si="2447"/>
        <v>35.690029209288014</v>
      </c>
      <c r="DF900" s="35">
        <f t="shared" si="2447"/>
        <v>36.074311343426061</v>
      </c>
      <c r="DG900" s="35">
        <f t="shared" si="2447"/>
        <v>36.458286313310019</v>
      </c>
      <c r="DH900" s="35">
        <f t="shared" si="2447"/>
        <v>36.852828537426504</v>
      </c>
      <c r="DI900" s="35">
        <f t="shared" si="2447"/>
        <v>37.247139413210142</v>
      </c>
      <c r="DJ900" s="35">
        <f t="shared" si="2447"/>
        <v>37.640487253711882</v>
      </c>
      <c r="DK900" s="35">
        <f t="shared" si="2447"/>
        <v>38.007763967402482</v>
      </c>
      <c r="DL900" s="35">
        <f t="shared" si="2447"/>
        <v>38.37398966545058</v>
      </c>
      <c r="DM900" s="35">
        <f t="shared" si="2447"/>
        <v>38.739595947641909</v>
      </c>
      <c r="DN900" s="35">
        <f t="shared" si="2447"/>
        <v>39.120288277110724</v>
      </c>
      <c r="DO900" s="35">
        <f t="shared" si="2447"/>
        <v>39.502636984336405</v>
      </c>
      <c r="DP900" s="35">
        <f t="shared" si="2447"/>
        <v>39.887371660588194</v>
      </c>
      <c r="DQ900" s="35">
        <f t="shared" si="2447"/>
        <v>40.272315334368784</v>
      </c>
      <c r="DR900" s="35">
        <f t="shared" si="2447"/>
        <v>40.656964642765672</v>
      </c>
      <c r="DS900" s="35">
        <f t="shared" si="2447"/>
        <v>41.039402148232234</v>
      </c>
      <c r="DT900" s="35">
        <f t="shared" si="2447"/>
        <v>41.431384684817651</v>
      </c>
      <c r="DU900" s="15">
        <f t="shared" si="2447"/>
        <v>41.821895613695538</v>
      </c>
      <c r="DV900" s="15">
        <f t="shared" si="2447"/>
        <v>42.211821548090242</v>
      </c>
      <c r="DW900" s="15">
        <f t="shared" si="2447"/>
        <v>42.575390331270142</v>
      </c>
      <c r="DX900" s="15">
        <f t="shared" si="2447"/>
        <v>42.937008119477035</v>
      </c>
      <c r="DY900" s="15">
        <f t="shared" si="2447"/>
        <v>43.297658970856993</v>
      </c>
      <c r="DZ900" s="15">
        <f t="shared" si="2447"/>
        <v>43.6733033564145</v>
      </c>
      <c r="EA900" s="15">
        <f t="shared" si="2447"/>
        <v>44.050038687205365</v>
      </c>
      <c r="EB900" s="15">
        <f t="shared" si="2447"/>
        <v>44.427114483278004</v>
      </c>
      <c r="EC900" s="15">
        <f t="shared" si="2447"/>
        <v>44.803754076399031</v>
      </c>
      <c r="ED900" s="15">
        <f t="shared" si="2447"/>
        <v>45.180424189221164</v>
      </c>
      <c r="EE900" s="15">
        <f t="shared" ref="EE900:FF900" si="2448">EE731+ED900</f>
        <v>45.556136849758367</v>
      </c>
      <c r="EF900" s="15">
        <f t="shared" si="2448"/>
        <v>45.942344567990247</v>
      </c>
      <c r="EG900" s="15">
        <f t="shared" si="2448"/>
        <v>46.327136394487326</v>
      </c>
      <c r="EH900" s="15">
        <f t="shared" si="2448"/>
        <v>46.71141547297119</v>
      </c>
      <c r="EI900" s="15">
        <f t="shared" si="2448"/>
        <v>47.069284287482212</v>
      </c>
      <c r="EJ900" s="15">
        <f t="shared" si="2448"/>
        <v>47.426606048810221</v>
      </c>
      <c r="EK900" s="15">
        <f t="shared" si="2448"/>
        <v>47.783882896928873</v>
      </c>
      <c r="EL900" s="15">
        <f t="shared" si="2448"/>
        <v>48.156754407541229</v>
      </c>
      <c r="EM900" s="15">
        <f t="shared" si="2448"/>
        <v>48.530051225605199</v>
      </c>
      <c r="EN900" s="15">
        <f t="shared" si="2448"/>
        <v>48.903010189193218</v>
      </c>
      <c r="EO900" s="15">
        <f t="shared" si="2448"/>
        <v>49.27438506340998</v>
      </c>
      <c r="EP900" s="15">
        <f t="shared" si="2448"/>
        <v>49.645421279295299</v>
      </c>
      <c r="EQ900" s="15">
        <f t="shared" si="2448"/>
        <v>50.017084509499114</v>
      </c>
      <c r="ER900" s="15">
        <f t="shared" si="2448"/>
        <v>50.400323070236404</v>
      </c>
      <c r="ES900" s="15">
        <f t="shared" si="2448"/>
        <v>50.783015529377643</v>
      </c>
      <c r="ET900" s="15">
        <f t="shared" si="2448"/>
        <v>51.165840951835577</v>
      </c>
      <c r="EU900" s="15">
        <f t="shared" si="2448"/>
        <v>51.523898430940136</v>
      </c>
      <c r="EV900" s="15">
        <f t="shared" si="2448"/>
        <v>51.883083101288747</v>
      </c>
      <c r="EW900" s="15">
        <f t="shared" si="2448"/>
        <v>52.240752654248233</v>
      </c>
      <c r="EX900" s="15">
        <f t="shared" si="2448"/>
        <v>52.612506367017289</v>
      </c>
      <c r="EY900" s="15">
        <f t="shared" si="2448"/>
        <v>52.982548210616173</v>
      </c>
      <c r="EZ900" s="15">
        <f t="shared" si="2448"/>
        <v>53.352295829417486</v>
      </c>
      <c r="FA900" s="15">
        <f t="shared" si="2448"/>
        <v>53.720583272261159</v>
      </c>
      <c r="FB900" s="15">
        <f t="shared" si="2448"/>
        <v>54.088061369214614</v>
      </c>
      <c r="FC900" s="15">
        <f t="shared" si="2448"/>
        <v>54.456216448550094</v>
      </c>
      <c r="FD900" s="15">
        <f t="shared" si="2448"/>
        <v>54.835230112573562</v>
      </c>
      <c r="FE900" s="15">
        <f t="shared" si="2448"/>
        <v>55.214752077426311</v>
      </c>
      <c r="FF900" s="15">
        <f t="shared" si="2448"/>
        <v>55.593785093177864</v>
      </c>
      <c r="FG900" s="15"/>
      <c r="FH900" s="15"/>
      <c r="FI900" s="15"/>
      <c r="FJ900" s="15"/>
      <c r="FK900" s="15"/>
      <c r="FL900" s="15"/>
      <c r="FM900" s="15"/>
      <c r="FN900" s="15"/>
      <c r="FO900" s="15"/>
      <c r="FP900" s="15"/>
      <c r="FQ900" s="15"/>
      <c r="FR900" s="15"/>
      <c r="FS900" s="15"/>
      <c r="FT900" s="15"/>
      <c r="FU900" s="15"/>
      <c r="FV900" s="15"/>
      <c r="FW900" s="15"/>
      <c r="FX900" s="15"/>
      <c r="FY900" s="15"/>
      <c r="FZ900" s="15"/>
      <c r="GA900" s="15"/>
      <c r="GB900" s="15"/>
      <c r="GC900" s="15"/>
      <c r="GD900" s="15"/>
      <c r="GE900" s="15"/>
      <c r="GF900" s="15"/>
      <c r="GG900" s="15"/>
      <c r="GH900" s="15"/>
      <c r="GI900" s="15"/>
      <c r="GJ900" s="15"/>
      <c r="GK900" s="15"/>
      <c r="GL900" s="15"/>
      <c r="GM900" s="15"/>
      <c r="GN900" s="15"/>
      <c r="GO900" s="15"/>
      <c r="GP900" s="15"/>
      <c r="GQ900" s="15"/>
      <c r="GR900" s="15"/>
      <c r="GS900" s="15"/>
      <c r="GT900" s="15"/>
      <c r="GU900" s="15"/>
      <c r="GV900" s="15"/>
      <c r="GW900" s="15"/>
      <c r="GX900" s="15"/>
      <c r="GY900" s="15"/>
      <c r="GZ900" s="15"/>
      <c r="HA900" s="15"/>
      <c r="HB900" s="15"/>
      <c r="HC900" s="15"/>
      <c r="HD900" s="15"/>
      <c r="HE900" s="15"/>
      <c r="HF900" s="15"/>
      <c r="HG900" s="15"/>
      <c r="HH900" s="15"/>
      <c r="HI900" s="15"/>
      <c r="HJ900" s="15"/>
      <c r="HK900" s="15"/>
      <c r="HL900" s="15"/>
      <c r="HM900" s="15"/>
      <c r="HN900" s="15"/>
      <c r="HO900" s="15"/>
      <c r="HP900" s="15"/>
      <c r="HQ900" s="15"/>
      <c r="HR900" s="15"/>
      <c r="HS900" s="15"/>
      <c r="HT900" s="15"/>
      <c r="HU900" s="15"/>
      <c r="HV900" s="15"/>
      <c r="HW900" s="15"/>
      <c r="HX900" s="15"/>
      <c r="HY900" s="15"/>
      <c r="HZ900" s="15"/>
      <c r="IA900" s="15"/>
      <c r="IB900" s="15"/>
    </row>
    <row r="901" spans="2:236" x14ac:dyDescent="0.25">
      <c r="B901" s="15">
        <f t="shared" si="2443"/>
        <v>4</v>
      </c>
      <c r="C901" s="36"/>
      <c r="D901" s="15"/>
      <c r="E901" s="15"/>
      <c r="F901" s="15"/>
      <c r="G901" s="15">
        <f>G732</f>
        <v>0.23795756455035036</v>
      </c>
      <c r="H901" s="35">
        <f t="shared" ref="H901:AM901" si="2449">H732+G901</f>
        <v>0.49910991090499235</v>
      </c>
      <c r="I901" s="35">
        <f t="shared" si="2449"/>
        <v>0.768675424956621</v>
      </c>
      <c r="J901" s="35">
        <f t="shared" si="2449"/>
        <v>1.0548411904563206</v>
      </c>
      <c r="K901" s="35">
        <f t="shared" si="2449"/>
        <v>1.3473579444132158</v>
      </c>
      <c r="L901" s="35">
        <f t="shared" si="2449"/>
        <v>1.6440159811131958</v>
      </c>
      <c r="M901" s="35">
        <f t="shared" si="2449"/>
        <v>1.9423351128736384</v>
      </c>
      <c r="N901" s="35">
        <f t="shared" si="2449"/>
        <v>2.2404518372062086</v>
      </c>
      <c r="O901" s="35">
        <f t="shared" si="2449"/>
        <v>2.5414584157943887</v>
      </c>
      <c r="P901" s="35">
        <f t="shared" si="2449"/>
        <v>2.8562080439975182</v>
      </c>
      <c r="Q901" s="35">
        <f t="shared" si="2449"/>
        <v>3.1757856514094871</v>
      </c>
      <c r="R901" s="35">
        <f t="shared" si="2449"/>
        <v>3.4954684022890516</v>
      </c>
      <c r="S901" s="35">
        <f t="shared" si="2449"/>
        <v>3.7951990699259297</v>
      </c>
      <c r="T901" s="35">
        <f t="shared" si="2449"/>
        <v>4.0969784317739046</v>
      </c>
      <c r="U901" s="35">
        <f t="shared" si="2449"/>
        <v>4.4021323547742863</v>
      </c>
      <c r="V901" s="35">
        <f t="shared" si="2449"/>
        <v>4.7218773433091634</v>
      </c>
      <c r="W901" s="35">
        <f t="shared" si="2449"/>
        <v>5.0424614098126765</v>
      </c>
      <c r="X901" s="35">
        <f t="shared" si="2449"/>
        <v>5.3635555503720775</v>
      </c>
      <c r="Y901" s="35">
        <f t="shared" si="2449"/>
        <v>5.6842715645759441</v>
      </c>
      <c r="Z901" s="35">
        <f t="shared" si="2449"/>
        <v>6.0035414237370981</v>
      </c>
      <c r="AA901" s="35">
        <f t="shared" si="2449"/>
        <v>6.3234975362756263</v>
      </c>
      <c r="AB901" s="35">
        <f t="shared" si="2449"/>
        <v>6.6547517380704599</v>
      </c>
      <c r="AC901" s="35">
        <f t="shared" si="2449"/>
        <v>6.9881049342432977</v>
      </c>
      <c r="AD901" s="35">
        <f t="shared" si="2449"/>
        <v>7.3223488235205378</v>
      </c>
      <c r="AE901" s="35">
        <f t="shared" si="2449"/>
        <v>7.635345008210944</v>
      </c>
      <c r="AF901" s="35">
        <f t="shared" si="2449"/>
        <v>7.9499671694193426</v>
      </c>
      <c r="AG901" s="35">
        <f t="shared" si="2449"/>
        <v>8.26561176045848</v>
      </c>
      <c r="AH901" s="35">
        <f t="shared" si="2449"/>
        <v>8.5954328056781595</v>
      </c>
      <c r="AI901" s="35">
        <f t="shared" si="2449"/>
        <v>8.9243663104514148</v>
      </c>
      <c r="AJ901" s="35">
        <f t="shared" si="2449"/>
        <v>9.2556512287931287</v>
      </c>
      <c r="AK901" s="35">
        <f t="shared" si="2449"/>
        <v>9.5860084950858298</v>
      </c>
      <c r="AL901" s="35">
        <f t="shared" si="2449"/>
        <v>9.918627450394478</v>
      </c>
      <c r="AM901" s="35">
        <f t="shared" si="2449"/>
        <v>10.249439857462363</v>
      </c>
      <c r="AN901" s="35">
        <f t="shared" ref="AN901:BS901" si="2450">AN732+AM901</f>
        <v>10.59028310418647</v>
      </c>
      <c r="AO901" s="35">
        <f t="shared" si="2450"/>
        <v>10.931491486247017</v>
      </c>
      <c r="AP901" s="35">
        <f t="shared" si="2450"/>
        <v>11.273046381743113</v>
      </c>
      <c r="AQ901" s="35">
        <f t="shared" si="2450"/>
        <v>11.593815728887709</v>
      </c>
      <c r="AR901" s="35">
        <f t="shared" si="2450"/>
        <v>11.915897644149558</v>
      </c>
      <c r="AS901" s="35">
        <f t="shared" si="2450"/>
        <v>12.239555820606972</v>
      </c>
      <c r="AT901" s="35">
        <f t="shared" si="2450"/>
        <v>12.576408618045745</v>
      </c>
      <c r="AU901" s="35">
        <f t="shared" si="2450"/>
        <v>12.913022248741687</v>
      </c>
      <c r="AV901" s="35">
        <f t="shared" si="2450"/>
        <v>13.248608105639692</v>
      </c>
      <c r="AW901" s="35">
        <f t="shared" si="2450"/>
        <v>13.578626296193953</v>
      </c>
      <c r="AX901" s="35">
        <f t="shared" si="2450"/>
        <v>13.90916945754417</v>
      </c>
      <c r="AY901" s="35">
        <f t="shared" si="2450"/>
        <v>14.242512840298421</v>
      </c>
      <c r="AZ901" s="35">
        <f t="shared" si="2450"/>
        <v>14.595083916824771</v>
      </c>
      <c r="BA901" s="35">
        <f t="shared" si="2450"/>
        <v>14.949587053306827</v>
      </c>
      <c r="BB901" s="35">
        <f t="shared" si="2450"/>
        <v>15.304173515014527</v>
      </c>
      <c r="BC901" s="35">
        <f t="shared" si="2450"/>
        <v>15.631960718186614</v>
      </c>
      <c r="BD901" s="35">
        <f t="shared" si="2450"/>
        <v>15.959464195965491</v>
      </c>
      <c r="BE901" s="35">
        <f t="shared" si="2450"/>
        <v>16.287813465692871</v>
      </c>
      <c r="BF901" s="35">
        <f t="shared" si="2450"/>
        <v>16.632356134530166</v>
      </c>
      <c r="BG901" s="35">
        <f t="shared" si="2450"/>
        <v>16.977873552978803</v>
      </c>
      <c r="BH901" s="35">
        <f t="shared" si="2450"/>
        <v>17.323911629435244</v>
      </c>
      <c r="BI901" s="35">
        <f t="shared" si="2450"/>
        <v>17.668363326596278</v>
      </c>
      <c r="BJ901" s="35">
        <f t="shared" si="2450"/>
        <v>18.013645922019734</v>
      </c>
      <c r="BK901" s="35">
        <f t="shared" si="2450"/>
        <v>18.359231329114895</v>
      </c>
      <c r="BL901" s="35">
        <f t="shared" si="2450"/>
        <v>18.716579168206565</v>
      </c>
      <c r="BM901" s="35">
        <f t="shared" si="2450"/>
        <v>19.073973358456044</v>
      </c>
      <c r="BN901" s="35">
        <f t="shared" si="2450"/>
        <v>19.431529188468765</v>
      </c>
      <c r="BO901" s="35">
        <f t="shared" si="2450"/>
        <v>19.765927661825874</v>
      </c>
      <c r="BP901" s="35">
        <f t="shared" si="2450"/>
        <v>20.099821697653393</v>
      </c>
      <c r="BQ901" s="35">
        <f t="shared" si="2450"/>
        <v>20.434906420707627</v>
      </c>
      <c r="BR901" s="35">
        <f t="shared" si="2450"/>
        <v>20.785138853947132</v>
      </c>
      <c r="BS901" s="35">
        <f t="shared" si="2450"/>
        <v>21.136377786532531</v>
      </c>
      <c r="BT901" s="35">
        <f t="shared" ref="BT901:CY901" si="2451">BT732+BS901</f>
        <v>21.488278467442484</v>
      </c>
      <c r="BU901" s="35">
        <f t="shared" si="2451"/>
        <v>21.840500265690018</v>
      </c>
      <c r="BV901" s="35">
        <f t="shared" si="2451"/>
        <v>22.193486047733437</v>
      </c>
      <c r="BW901" s="35">
        <f t="shared" si="2451"/>
        <v>22.546218705014585</v>
      </c>
      <c r="BX901" s="35">
        <f t="shared" si="2451"/>
        <v>22.908543867850859</v>
      </c>
      <c r="BY901" s="35">
        <f t="shared" si="2451"/>
        <v>23.271205408083262</v>
      </c>
      <c r="BZ901" s="35">
        <f t="shared" si="2451"/>
        <v>23.634991487981406</v>
      </c>
      <c r="CA901" s="35">
        <f t="shared" si="2451"/>
        <v>23.976414063259497</v>
      </c>
      <c r="CB901" s="35">
        <f t="shared" si="2451"/>
        <v>24.319489367043435</v>
      </c>
      <c r="CC901" s="35">
        <f t="shared" si="2451"/>
        <v>24.664300257823577</v>
      </c>
      <c r="CD901" s="35">
        <f t="shared" si="2451"/>
        <v>25.026146689902056</v>
      </c>
      <c r="CE901" s="35">
        <f t="shared" si="2451"/>
        <v>25.389617245371898</v>
      </c>
      <c r="CF901" s="35">
        <f t="shared" si="2451"/>
        <v>25.754596871419647</v>
      </c>
      <c r="CG901" s="35">
        <f t="shared" si="2451"/>
        <v>26.121229131376086</v>
      </c>
      <c r="CH901" s="35">
        <f t="shared" si="2451"/>
        <v>26.489044562358195</v>
      </c>
      <c r="CI901" s="35">
        <f t="shared" si="2451"/>
        <v>26.859451506007609</v>
      </c>
      <c r="CJ901" s="35">
        <f t="shared" si="2451"/>
        <v>27.244487355231215</v>
      </c>
      <c r="CK901" s="35">
        <f t="shared" si="2451"/>
        <v>27.636087429761112</v>
      </c>
      <c r="CL901" s="35">
        <f t="shared" si="2451"/>
        <v>28.032515429758572</v>
      </c>
      <c r="CM901" s="35">
        <f t="shared" si="2451"/>
        <v>28.405107124380056</v>
      </c>
      <c r="CN901" s="35">
        <f t="shared" si="2451"/>
        <v>28.780061104413651</v>
      </c>
      <c r="CO901" s="35">
        <f t="shared" si="2451"/>
        <v>29.156299273471838</v>
      </c>
      <c r="CP901" s="35">
        <f t="shared" si="2451"/>
        <v>29.549769376613551</v>
      </c>
      <c r="CQ901" s="35">
        <f t="shared" si="2451"/>
        <v>29.941816210170231</v>
      </c>
      <c r="CR901" s="35">
        <f t="shared" si="2451"/>
        <v>30.333442577755299</v>
      </c>
      <c r="CS901" s="35">
        <f t="shared" si="2451"/>
        <v>30.720260670302512</v>
      </c>
      <c r="CT901" s="35">
        <f t="shared" si="2451"/>
        <v>31.099483261150343</v>
      </c>
      <c r="CU901" s="35">
        <f t="shared" si="2451"/>
        <v>31.480021493461017</v>
      </c>
      <c r="CV901" s="35">
        <f t="shared" si="2451"/>
        <v>31.873685318764831</v>
      </c>
      <c r="CW901" s="35">
        <f t="shared" si="2451"/>
        <v>32.274327205161484</v>
      </c>
      <c r="CX901" s="35">
        <f t="shared" si="2451"/>
        <v>32.672169617577076</v>
      </c>
      <c r="CY901" s="35">
        <f t="shared" si="2451"/>
        <v>33.043723693550881</v>
      </c>
      <c r="CZ901" s="35">
        <f t="shared" ref="CZ901:EE901" si="2452">CZ732+CY901</f>
        <v>33.416719020264573</v>
      </c>
      <c r="DA901" s="35">
        <f t="shared" si="2452"/>
        <v>33.789139748616783</v>
      </c>
      <c r="DB901" s="35">
        <f t="shared" si="2452"/>
        <v>34.176907235865258</v>
      </c>
      <c r="DC901" s="35">
        <f t="shared" si="2452"/>
        <v>34.561951789119433</v>
      </c>
      <c r="DD901" s="35">
        <f t="shared" si="2452"/>
        <v>34.94754010180278</v>
      </c>
      <c r="DE901" s="35">
        <f t="shared" si="2452"/>
        <v>35.33129632174834</v>
      </c>
      <c r="DF901" s="35">
        <f t="shared" si="2452"/>
        <v>35.715333868022924</v>
      </c>
      <c r="DG901" s="35">
        <f t="shared" si="2452"/>
        <v>36.099066772428102</v>
      </c>
      <c r="DH901" s="35">
        <f t="shared" si="2452"/>
        <v>36.493362615076656</v>
      </c>
      <c r="DI901" s="35">
        <f t="shared" si="2452"/>
        <v>36.887429554496876</v>
      </c>
      <c r="DJ901" s="35">
        <f t="shared" si="2452"/>
        <v>37.280536306932589</v>
      </c>
      <c r="DK901" s="35">
        <f t="shared" si="2452"/>
        <v>37.64758997654048</v>
      </c>
      <c r="DL901" s="35">
        <f t="shared" si="2452"/>
        <v>38.013595290095544</v>
      </c>
      <c r="DM901" s="35">
        <f t="shared" si="2452"/>
        <v>38.378983542089856</v>
      </c>
      <c r="DN901" s="35">
        <f t="shared" si="2452"/>
        <v>38.759450871238798</v>
      </c>
      <c r="DO901" s="35">
        <f t="shared" si="2452"/>
        <v>39.141575598458353</v>
      </c>
      <c r="DP901" s="35">
        <f t="shared" si="2452"/>
        <v>39.526086873475094</v>
      </c>
      <c r="DQ901" s="35">
        <f t="shared" si="2452"/>
        <v>39.910808967826256</v>
      </c>
      <c r="DR901" s="35">
        <f t="shared" si="2452"/>
        <v>40.295238774442893</v>
      </c>
      <c r="DS901" s="35">
        <f t="shared" si="2452"/>
        <v>40.677459905116137</v>
      </c>
      <c r="DT901" s="35">
        <f t="shared" si="2452"/>
        <v>41.069222545504914</v>
      </c>
      <c r="DU901" s="35">
        <f t="shared" si="2452"/>
        <v>41.459516244195278</v>
      </c>
      <c r="DV901" s="15">
        <f t="shared" si="2452"/>
        <v>41.849227080900107</v>
      </c>
      <c r="DW901" s="15">
        <f t="shared" si="2452"/>
        <v>42.212596963065991</v>
      </c>
      <c r="DX901" s="15">
        <f t="shared" si="2452"/>
        <v>42.574018538790803</v>
      </c>
      <c r="DY901" s="15">
        <f t="shared" si="2452"/>
        <v>42.934475292908822</v>
      </c>
      <c r="DZ901" s="15">
        <f t="shared" si="2452"/>
        <v>43.309919141867866</v>
      </c>
      <c r="EA901" s="15">
        <f t="shared" si="2452"/>
        <v>43.68645496222171</v>
      </c>
      <c r="EB901" s="15">
        <f t="shared" si="2452"/>
        <v>44.063332652017692</v>
      </c>
      <c r="EC901" s="15">
        <f t="shared" si="2452"/>
        <v>44.439775925744904</v>
      </c>
      <c r="ED901" s="15">
        <f t="shared" si="2452"/>
        <v>44.81625123676821</v>
      </c>
      <c r="EE901" s="15">
        <f t="shared" si="2452"/>
        <v>45.191771096566221</v>
      </c>
      <c r="EF901" s="15">
        <f t="shared" ref="EF901:FF901" si="2453">EF732+EE901</f>
        <v>45.577782152565867</v>
      </c>
      <c r="EG901" s="15">
        <f t="shared" si="2453"/>
        <v>45.962379533206921</v>
      </c>
      <c r="EH901" s="15">
        <f t="shared" si="2453"/>
        <v>46.34646589571048</v>
      </c>
      <c r="EI901" s="15">
        <f t="shared" si="2453"/>
        <v>46.704156588086725</v>
      </c>
      <c r="EJ901" s="15">
        <f t="shared" si="2453"/>
        <v>47.061301826498543</v>
      </c>
      <c r="EK901" s="15">
        <f t="shared" si="2453"/>
        <v>47.418403481004262</v>
      </c>
      <c r="EL901" s="15">
        <f t="shared" si="2453"/>
        <v>47.791093495146264</v>
      </c>
      <c r="EM901" s="15">
        <f t="shared" si="2453"/>
        <v>48.164209935725168</v>
      </c>
      <c r="EN901" s="15">
        <f t="shared" si="2453"/>
        <v>48.536989990689058</v>
      </c>
      <c r="EO901" s="15">
        <f t="shared" si="2453"/>
        <v>48.908187997531975</v>
      </c>
      <c r="EP901" s="15">
        <f t="shared" si="2453"/>
        <v>49.279048769238337</v>
      </c>
      <c r="EQ901" s="15">
        <f t="shared" si="2453"/>
        <v>49.65053750489519</v>
      </c>
      <c r="ER901" s="15">
        <f t="shared" si="2453"/>
        <v>50.033597403341069</v>
      </c>
      <c r="ES901" s="15">
        <f t="shared" si="2453"/>
        <v>50.416112702115591</v>
      </c>
      <c r="ET901" s="15">
        <f t="shared" si="2453"/>
        <v>50.79876213309803</v>
      </c>
      <c r="EU901" s="15">
        <f t="shared" si="2453"/>
        <v>51.156656141946158</v>
      </c>
      <c r="EV901" s="15">
        <f t="shared" si="2453"/>
        <v>51.515677950368442</v>
      </c>
      <c r="EW901" s="15">
        <f t="shared" si="2453"/>
        <v>51.873186431386749</v>
      </c>
      <c r="EX901" s="15">
        <f t="shared" si="2453"/>
        <v>52.244773860535339</v>
      </c>
      <c r="EY901" s="15">
        <f t="shared" si="2453"/>
        <v>52.614651296852237</v>
      </c>
      <c r="EZ901" s="15">
        <f t="shared" si="2453"/>
        <v>52.984235734044958</v>
      </c>
      <c r="FA901" s="15">
        <f t="shared" si="2453"/>
        <v>53.352361715887483</v>
      </c>
      <c r="FB901" s="15">
        <f t="shared" si="2453"/>
        <v>53.71967976635834</v>
      </c>
      <c r="FC901" s="15">
        <f t="shared" si="2453"/>
        <v>54.087675552137668</v>
      </c>
      <c r="FD901" s="15">
        <f t="shared" si="2453"/>
        <v>54.466526288974038</v>
      </c>
      <c r="FE901" s="15">
        <f t="shared" si="2453"/>
        <v>54.845886160477676</v>
      </c>
      <c r="FF901" s="15">
        <f t="shared" si="2453"/>
        <v>55.224758329224599</v>
      </c>
      <c r="FG901" s="15"/>
      <c r="FH901" s="15"/>
      <c r="FI901" s="15"/>
      <c r="FJ901" s="15"/>
      <c r="FK901" s="15"/>
      <c r="FL901" s="15"/>
      <c r="FM901" s="15"/>
      <c r="FN901" s="15"/>
      <c r="FO901" s="15"/>
      <c r="FP901" s="15"/>
      <c r="FQ901" s="15"/>
      <c r="FR901" s="15"/>
      <c r="FS901" s="15"/>
      <c r="FT901" s="15"/>
      <c r="FU901" s="15"/>
      <c r="FV901" s="15"/>
      <c r="FW901" s="15"/>
      <c r="FX901" s="15"/>
      <c r="FY901" s="15"/>
      <c r="FZ901" s="15"/>
      <c r="GA901" s="15"/>
      <c r="GB901" s="15"/>
      <c r="GC901" s="15"/>
      <c r="GD901" s="15"/>
      <c r="GE901" s="15"/>
      <c r="GF901" s="15"/>
      <c r="GG901" s="15"/>
      <c r="GH901" s="15"/>
      <c r="GI901" s="15"/>
      <c r="GJ901" s="15"/>
      <c r="GK901" s="15"/>
      <c r="GL901" s="15"/>
      <c r="GM901" s="15"/>
      <c r="GN901" s="15"/>
      <c r="GO901" s="15"/>
      <c r="GP901" s="15"/>
      <c r="GQ901" s="15"/>
      <c r="GR901" s="15"/>
      <c r="GS901" s="15"/>
      <c r="GT901" s="15"/>
      <c r="GU901" s="15"/>
      <c r="GV901" s="15"/>
      <c r="GW901" s="15"/>
      <c r="GX901" s="15"/>
      <c r="GY901" s="15"/>
      <c r="GZ901" s="15"/>
      <c r="HA901" s="15"/>
      <c r="HB901" s="15"/>
      <c r="HC901" s="15"/>
      <c r="HD901" s="15"/>
      <c r="HE901" s="15"/>
      <c r="HF901" s="15"/>
      <c r="HG901" s="15"/>
      <c r="HH901" s="15"/>
      <c r="HI901" s="15"/>
      <c r="HJ901" s="15"/>
      <c r="HK901" s="15"/>
      <c r="HL901" s="15"/>
      <c r="HM901" s="15"/>
      <c r="HN901" s="15"/>
      <c r="HO901" s="15"/>
      <c r="HP901" s="15"/>
      <c r="HQ901" s="15"/>
      <c r="HR901" s="15"/>
      <c r="HS901" s="15"/>
      <c r="HT901" s="15"/>
      <c r="HU901" s="15"/>
      <c r="HV901" s="15"/>
      <c r="HW901" s="15"/>
      <c r="HX901" s="15"/>
      <c r="HY901" s="15"/>
      <c r="HZ901" s="15"/>
      <c r="IA901" s="15"/>
      <c r="IB901" s="15"/>
    </row>
    <row r="902" spans="2:236" x14ac:dyDescent="0.25">
      <c r="B902" s="15">
        <f t="shared" si="2443"/>
        <v>5</v>
      </c>
      <c r="C902" s="36"/>
      <c r="D902" s="15"/>
      <c r="E902" s="15"/>
      <c r="F902" s="15"/>
      <c r="G902" s="15"/>
      <c r="H902" s="15">
        <f>H733</f>
        <v>0.23872832261260604</v>
      </c>
      <c r="I902" s="35">
        <f t="shared" ref="I902:AN902" si="2454">I733+H902</f>
        <v>0.49912884989061757</v>
      </c>
      <c r="J902" s="35">
        <f t="shared" si="2454"/>
        <v>0.77893207144787557</v>
      </c>
      <c r="K902" s="35">
        <f t="shared" si="2454"/>
        <v>1.0665973368411223</v>
      </c>
      <c r="L902" s="35">
        <f t="shared" si="2454"/>
        <v>1.3593273026062933</v>
      </c>
      <c r="M902" s="35">
        <f t="shared" si="2454"/>
        <v>1.6543576483153082</v>
      </c>
      <c r="N902" s="35">
        <f t="shared" si="2454"/>
        <v>1.949658478804273</v>
      </c>
      <c r="O902" s="35">
        <f t="shared" si="2454"/>
        <v>2.2481777235323008</v>
      </c>
      <c r="P902" s="35">
        <f t="shared" si="2454"/>
        <v>2.5606156058865497</v>
      </c>
      <c r="Q902" s="35">
        <f t="shared" si="2454"/>
        <v>2.8780807515954803</v>
      </c>
      <c r="R902" s="35">
        <f t="shared" si="2454"/>
        <v>3.1958424111001111</v>
      </c>
      <c r="S902" s="35">
        <f t="shared" si="2454"/>
        <v>3.4939219237417847</v>
      </c>
      <c r="T902" s="35">
        <f t="shared" si="2454"/>
        <v>3.7941666534731988</v>
      </c>
      <c r="U902" s="35">
        <f t="shared" si="2454"/>
        <v>4.097879553426405</v>
      </c>
      <c r="V902" s="35">
        <f t="shared" si="2454"/>
        <v>4.4162152047873553</v>
      </c>
      <c r="W902" s="35">
        <f t="shared" si="2454"/>
        <v>4.7354744826518598</v>
      </c>
      <c r="X902" s="35">
        <f t="shared" si="2454"/>
        <v>5.0553197172592759</v>
      </c>
      <c r="Y902" s="35">
        <f t="shared" si="2454"/>
        <v>5.3748575417228768</v>
      </c>
      <c r="Z902" s="35">
        <f t="shared" si="2454"/>
        <v>5.6930162032393703</v>
      </c>
      <c r="AA902" s="35">
        <f t="shared" si="2454"/>
        <v>6.0119143628627123</v>
      </c>
      <c r="AB902" s="35">
        <f t="shared" si="2454"/>
        <v>6.3421253684750694</v>
      </c>
      <c r="AC902" s="35">
        <f t="shared" si="2454"/>
        <v>6.6744764374460122</v>
      </c>
      <c r="AD902" s="35">
        <f t="shared" si="2454"/>
        <v>7.0077591734231577</v>
      </c>
      <c r="AE902" s="35">
        <f t="shared" si="2454"/>
        <v>7.3198927767435809</v>
      </c>
      <c r="AF902" s="35">
        <f t="shared" si="2454"/>
        <v>7.6336825304034663</v>
      </c>
      <c r="AG902" s="35">
        <f t="shared" si="2454"/>
        <v>7.9485241032522058</v>
      </c>
      <c r="AH902" s="35">
        <f t="shared" si="2454"/>
        <v>8.2775371176387935</v>
      </c>
      <c r="AI902" s="35">
        <f t="shared" si="2454"/>
        <v>8.6056935245796495</v>
      </c>
      <c r="AJ902" s="35">
        <f t="shared" si="2454"/>
        <v>8.9362227576813282</v>
      </c>
      <c r="AK902" s="35">
        <f t="shared" si="2454"/>
        <v>9.2658515551809035</v>
      </c>
      <c r="AL902" s="35">
        <f t="shared" si="2454"/>
        <v>9.597760697132097</v>
      </c>
      <c r="AM902" s="35">
        <f t="shared" si="2454"/>
        <v>9.9278891914657486</v>
      </c>
      <c r="AN902" s="35">
        <f t="shared" si="2454"/>
        <v>10.268049125999847</v>
      </c>
      <c r="AO902" s="35">
        <f t="shared" ref="AO902:BT902" si="2455">AO733+AN902</f>
        <v>10.60859356890998</v>
      </c>
      <c r="AP902" s="35">
        <f t="shared" si="2455"/>
        <v>10.949502827056822</v>
      </c>
      <c r="AQ902" s="35">
        <f t="shared" si="2455"/>
        <v>11.269682659261425</v>
      </c>
      <c r="AR902" s="35">
        <f t="shared" si="2455"/>
        <v>11.591188634862069</v>
      </c>
      <c r="AS902" s="35">
        <f t="shared" si="2455"/>
        <v>11.914283273681576</v>
      </c>
      <c r="AT902" s="35">
        <f t="shared" si="2455"/>
        <v>12.250564588878216</v>
      </c>
      <c r="AU902" s="35">
        <f t="shared" si="2455"/>
        <v>12.586621411095578</v>
      </c>
      <c r="AV902" s="35">
        <f t="shared" si="2455"/>
        <v>12.921665690529352</v>
      </c>
      <c r="AW902" s="35">
        <f t="shared" si="2455"/>
        <v>13.251163961985807</v>
      </c>
      <c r="AX902" s="35">
        <f t="shared" si="2455"/>
        <v>13.581198480373933</v>
      </c>
      <c r="AY902" s="35">
        <f t="shared" si="2455"/>
        <v>13.914040562350124</v>
      </c>
      <c r="AZ902" s="35">
        <f t="shared" si="2455"/>
        <v>14.266093198213678</v>
      </c>
      <c r="BA902" s="35">
        <f t="shared" si="2455"/>
        <v>14.620086378821682</v>
      </c>
      <c r="BB902" s="35">
        <f t="shared" si="2455"/>
        <v>14.974173611423021</v>
      </c>
      <c r="BC902" s="35">
        <f t="shared" si="2455"/>
        <v>15.301508925948971</v>
      </c>
      <c r="BD902" s="35">
        <f t="shared" si="2455"/>
        <v>15.628570115485875</v>
      </c>
      <c r="BE902" s="35">
        <f t="shared" si="2455"/>
        <v>15.95648481863525</v>
      </c>
      <c r="BF902" s="35">
        <f t="shared" si="2455"/>
        <v>16.30058042557188</v>
      </c>
      <c r="BG902" s="35">
        <f t="shared" si="2455"/>
        <v>16.645658134547897</v>
      </c>
      <c r="BH902" s="35">
        <f t="shared" si="2455"/>
        <v>16.991264143615918</v>
      </c>
      <c r="BI902" s="35">
        <f t="shared" si="2455"/>
        <v>17.335293714734064</v>
      </c>
      <c r="BJ902" s="35">
        <f t="shared" si="2455"/>
        <v>17.680160855577089</v>
      </c>
      <c r="BK902" s="35">
        <f t="shared" si="2455"/>
        <v>18.025337865458219</v>
      </c>
      <c r="BL902" s="35">
        <f t="shared" si="2455"/>
        <v>18.382270812192484</v>
      </c>
      <c r="BM902" s="35">
        <f t="shared" si="2455"/>
        <v>18.739257207121764</v>
      </c>
      <c r="BN902" s="35">
        <f t="shared" si="2455"/>
        <v>19.096411969056408</v>
      </c>
      <c r="BO902" s="35">
        <f t="shared" si="2455"/>
        <v>19.430441598452504</v>
      </c>
      <c r="BP902" s="35">
        <f t="shared" si="2455"/>
        <v>19.763973381469075</v>
      </c>
      <c r="BQ902" s="35">
        <f t="shared" si="2455"/>
        <v>20.098700420883812</v>
      </c>
      <c r="BR902" s="35">
        <f t="shared" si="2455"/>
        <v>20.448564932717073</v>
      </c>
      <c r="BS902" s="35">
        <f t="shared" si="2455"/>
        <v>20.799440649330148</v>
      </c>
      <c r="BT902" s="35">
        <f t="shared" si="2455"/>
        <v>21.150983025999274</v>
      </c>
      <c r="BU902" s="35">
        <f t="shared" ref="BU902:CZ902" si="2456">BU733+BT902</f>
        <v>21.50285162453099</v>
      </c>
      <c r="BV902" s="35">
        <f t="shared" si="2456"/>
        <v>21.855488721597386</v>
      </c>
      <c r="BW902" s="35">
        <f t="shared" si="2456"/>
        <v>22.207878065850657</v>
      </c>
      <c r="BX902" s="35">
        <f t="shared" si="2456"/>
        <v>22.569855688075616</v>
      </c>
      <c r="BY902" s="35">
        <f t="shared" si="2456"/>
        <v>22.932174332499297</v>
      </c>
      <c r="BZ902" s="35">
        <f t="shared" si="2456"/>
        <v>23.295621295885521</v>
      </c>
      <c r="CA902" s="35">
        <f t="shared" si="2456"/>
        <v>23.636730020265965</v>
      </c>
      <c r="CB902" s="35">
        <f t="shared" si="2456"/>
        <v>23.979494272333461</v>
      </c>
      <c r="CC902" s="35">
        <f t="shared" si="2456"/>
        <v>24.323996760841219</v>
      </c>
      <c r="CD902" s="35">
        <f t="shared" si="2456"/>
        <v>24.685523867421885</v>
      </c>
      <c r="CE902" s="35">
        <f t="shared" si="2456"/>
        <v>25.048677883031679</v>
      </c>
      <c r="CF902" s="35">
        <f t="shared" si="2456"/>
        <v>25.413343781423624</v>
      </c>
      <c r="CG902" s="35">
        <f t="shared" si="2456"/>
        <v>25.779664932022548</v>
      </c>
      <c r="CH902" s="35">
        <f t="shared" si="2456"/>
        <v>26.147172199007585</v>
      </c>
      <c r="CI902" s="35">
        <f t="shared" si="2456"/>
        <v>26.517272685214255</v>
      </c>
      <c r="CJ902" s="35">
        <f t="shared" si="2456"/>
        <v>26.901993905155855</v>
      </c>
      <c r="CK902" s="35">
        <f t="shared" si="2456"/>
        <v>27.29327788746286</v>
      </c>
      <c r="CL902" s="35">
        <f t="shared" si="2456"/>
        <v>27.689389752162473</v>
      </c>
      <c r="CM902" s="35">
        <f t="shared" si="2456"/>
        <v>28.061687855968071</v>
      </c>
      <c r="CN902" s="35">
        <f t="shared" si="2456"/>
        <v>28.436349858488146</v>
      </c>
      <c r="CO902" s="35">
        <f t="shared" si="2456"/>
        <v>28.812298455585186</v>
      </c>
      <c r="CP902" s="35">
        <f t="shared" si="2456"/>
        <v>29.205469203877268</v>
      </c>
      <c r="CQ902" s="35">
        <f t="shared" si="2456"/>
        <v>29.597221153739426</v>
      </c>
      <c r="CR902" s="35">
        <f t="shared" si="2456"/>
        <v>29.988556262540349</v>
      </c>
      <c r="CS902" s="35">
        <f t="shared" si="2456"/>
        <v>30.375089867721996</v>
      </c>
      <c r="CT902" s="35">
        <f t="shared" si="2456"/>
        <v>30.754036621208705</v>
      </c>
      <c r="CU902" s="35">
        <f t="shared" si="2456"/>
        <v>31.134301066858999</v>
      </c>
      <c r="CV902" s="35">
        <f t="shared" si="2456"/>
        <v>31.527684706519437</v>
      </c>
      <c r="CW902" s="35">
        <f t="shared" si="2456"/>
        <v>31.928044473295877</v>
      </c>
      <c r="CX902" s="35">
        <f t="shared" si="2456"/>
        <v>32.325609685402164</v>
      </c>
      <c r="CY902" s="35">
        <f t="shared" si="2456"/>
        <v>32.696907573573263</v>
      </c>
      <c r="CZ902" s="35">
        <f t="shared" si="2456"/>
        <v>33.069648369279591</v>
      </c>
      <c r="DA902" s="35">
        <f t="shared" ref="DA902:EF902" si="2457">DA733+CZ902</f>
        <v>33.441817551194362</v>
      </c>
      <c r="DB902" s="35">
        <f t="shared" si="2457"/>
        <v>33.829325771029552</v>
      </c>
      <c r="DC902" s="35">
        <f t="shared" si="2457"/>
        <v>34.214115451166073</v>
      </c>
      <c r="DD902" s="35">
        <f t="shared" si="2457"/>
        <v>34.59945105711207</v>
      </c>
      <c r="DE902" s="35">
        <f t="shared" si="2457"/>
        <v>34.982958236058387</v>
      </c>
      <c r="DF902" s="35">
        <f t="shared" si="2457"/>
        <v>35.366748977707765</v>
      </c>
      <c r="DG902" s="35">
        <f t="shared" si="2457"/>
        <v>35.750237643823176</v>
      </c>
      <c r="DH902" s="35">
        <f t="shared" si="2457"/>
        <v>36.14428491450893</v>
      </c>
      <c r="DI902" s="35">
        <f t="shared" si="2457"/>
        <v>36.538105769264277</v>
      </c>
      <c r="DJ902" s="35">
        <f t="shared" si="2457"/>
        <v>36.930969330255088</v>
      </c>
      <c r="DK902" s="35">
        <f t="shared" si="2457"/>
        <v>37.297798027840201</v>
      </c>
      <c r="DL902" s="35">
        <f t="shared" si="2457"/>
        <v>37.663581069423245</v>
      </c>
      <c r="DM902" s="35">
        <f t="shared" si="2457"/>
        <v>38.028749440876389</v>
      </c>
      <c r="DN902" s="35">
        <f t="shared" si="2457"/>
        <v>38.408989877406768</v>
      </c>
      <c r="DO902" s="35">
        <f t="shared" si="2457"/>
        <v>38.790888757717418</v>
      </c>
      <c r="DP902" s="35">
        <f t="shared" si="2457"/>
        <v>39.175174785895067</v>
      </c>
      <c r="DQ902" s="35">
        <f t="shared" si="2457"/>
        <v>39.559673486317024</v>
      </c>
      <c r="DR902" s="35">
        <f t="shared" si="2457"/>
        <v>39.943882009293986</v>
      </c>
      <c r="DS902" s="35">
        <f t="shared" si="2457"/>
        <v>40.325885023837024</v>
      </c>
      <c r="DT902" s="35">
        <f t="shared" si="2457"/>
        <v>40.717426013474679</v>
      </c>
      <c r="DU902" s="35">
        <f t="shared" si="2457"/>
        <v>41.107500763380585</v>
      </c>
      <c r="DV902" s="35">
        <f t="shared" si="2457"/>
        <v>41.496994814966548</v>
      </c>
      <c r="DW902" s="15">
        <f t="shared" si="2457"/>
        <v>41.860164248751524</v>
      </c>
      <c r="DX902" s="15">
        <f t="shared" si="2457"/>
        <v>42.221388098155415</v>
      </c>
      <c r="DY902" s="15">
        <f t="shared" si="2457"/>
        <v>42.581649269764178</v>
      </c>
      <c r="DZ902" s="15">
        <f t="shared" si="2457"/>
        <v>42.956891060076153</v>
      </c>
      <c r="EA902" s="15">
        <f t="shared" si="2457"/>
        <v>43.33322586794182</v>
      </c>
      <c r="EB902" s="15">
        <f t="shared" si="2457"/>
        <v>43.709903971910705</v>
      </c>
      <c r="EC902" s="15">
        <f t="shared" si="2457"/>
        <v>44.086149471672826</v>
      </c>
      <c r="ED902" s="15">
        <f t="shared" si="2457"/>
        <v>44.462428548932621</v>
      </c>
      <c r="EE902" s="15">
        <f t="shared" si="2457"/>
        <v>44.837754201806078</v>
      </c>
      <c r="EF902" s="15">
        <f t="shared" si="2457"/>
        <v>45.223567172341085</v>
      </c>
      <c r="EG902" s="15">
        <f t="shared" ref="EG902:FF902" si="2458">EG733+EF902</f>
        <v>45.607968710755742</v>
      </c>
      <c r="EH902" s="15">
        <f t="shared" si="2458"/>
        <v>45.991860983893567</v>
      </c>
      <c r="EI902" s="15">
        <f t="shared" si="2458"/>
        <v>46.349372294366695</v>
      </c>
      <c r="EJ902" s="15">
        <f t="shared" si="2458"/>
        <v>46.706339770789448</v>
      </c>
      <c r="EK902" s="15">
        <f t="shared" si="2458"/>
        <v>47.063265011115426</v>
      </c>
      <c r="EL902" s="15">
        <f t="shared" si="2458"/>
        <v>47.435772273672967</v>
      </c>
      <c r="EM902" s="15">
        <f t="shared" si="2458"/>
        <v>47.808707098561023</v>
      </c>
      <c r="EN902" s="15">
        <f t="shared" si="2458"/>
        <v>48.181307025740423</v>
      </c>
      <c r="EO902" s="15">
        <f t="shared" si="2458"/>
        <v>48.552326968691155</v>
      </c>
      <c r="EP902" s="15">
        <f t="shared" si="2458"/>
        <v>48.923011117865116</v>
      </c>
      <c r="EQ902" s="15">
        <f t="shared" si="2458"/>
        <v>49.294324195369406</v>
      </c>
      <c r="ER902" s="15">
        <f t="shared" si="2458"/>
        <v>49.677204248573659</v>
      </c>
      <c r="ES902" s="15">
        <f t="shared" si="2458"/>
        <v>50.059541222234834</v>
      </c>
      <c r="ET902" s="15">
        <f t="shared" si="2458"/>
        <v>50.442013512769641</v>
      </c>
      <c r="EU902" s="15">
        <f t="shared" si="2458"/>
        <v>50.799742991544811</v>
      </c>
      <c r="EV902" s="15">
        <f t="shared" si="2458"/>
        <v>51.1586008894485</v>
      </c>
      <c r="EW902" s="15">
        <f t="shared" si="2458"/>
        <v>51.515947268560176</v>
      </c>
      <c r="EX902" s="15">
        <f t="shared" si="2458"/>
        <v>51.88736735802879</v>
      </c>
      <c r="EY902" s="15">
        <f t="shared" si="2458"/>
        <v>52.257079349974525</v>
      </c>
      <c r="EZ902" s="15">
        <f t="shared" si="2458"/>
        <v>52.626499583108078</v>
      </c>
      <c r="FA902" s="15">
        <f t="shared" si="2458"/>
        <v>52.994463099022965</v>
      </c>
      <c r="FB902" s="15">
        <f t="shared" si="2458"/>
        <v>53.361620113484257</v>
      </c>
      <c r="FC902" s="15">
        <f t="shared" si="2458"/>
        <v>53.729455627313733</v>
      </c>
      <c r="FD902" s="15">
        <f t="shared" si="2458"/>
        <v>54.108142442790573</v>
      </c>
      <c r="FE902" s="15">
        <f t="shared" si="2458"/>
        <v>54.487339238282374</v>
      </c>
      <c r="FF902" s="15">
        <f t="shared" si="2458"/>
        <v>54.866049591207279</v>
      </c>
      <c r="FG902" s="15"/>
      <c r="FH902" s="15"/>
      <c r="FI902" s="15"/>
      <c r="FJ902" s="15"/>
      <c r="FK902" s="15"/>
      <c r="FL902" s="15"/>
      <c r="FM902" s="15"/>
      <c r="FN902" s="15"/>
      <c r="FO902" s="15"/>
      <c r="FP902" s="15"/>
      <c r="FQ902" s="15"/>
      <c r="FR902" s="15"/>
      <c r="FS902" s="15"/>
      <c r="FT902" s="15"/>
      <c r="FU902" s="15"/>
      <c r="FV902" s="15"/>
      <c r="FW902" s="15"/>
      <c r="FX902" s="15"/>
      <c r="FY902" s="15"/>
      <c r="FZ902" s="15"/>
      <c r="GA902" s="15"/>
      <c r="GB902" s="15"/>
      <c r="GC902" s="15"/>
      <c r="GD902" s="15"/>
      <c r="GE902" s="15"/>
      <c r="GF902" s="15"/>
      <c r="GG902" s="15"/>
      <c r="GH902" s="15"/>
      <c r="GI902" s="15"/>
      <c r="GJ902" s="15"/>
      <c r="GK902" s="15"/>
      <c r="GL902" s="15"/>
      <c r="GM902" s="15"/>
      <c r="GN902" s="15"/>
      <c r="GO902" s="15"/>
      <c r="GP902" s="15"/>
      <c r="GQ902" s="15"/>
      <c r="GR902" s="15"/>
      <c r="GS902" s="15"/>
      <c r="GT902" s="15"/>
      <c r="GU902" s="15"/>
      <c r="GV902" s="15"/>
      <c r="GW902" s="15"/>
      <c r="GX902" s="15"/>
      <c r="GY902" s="15"/>
      <c r="GZ902" s="15"/>
      <c r="HA902" s="15"/>
      <c r="HB902" s="15"/>
      <c r="HC902" s="15"/>
      <c r="HD902" s="15"/>
      <c r="HE902" s="15"/>
      <c r="HF902" s="15"/>
      <c r="HG902" s="15"/>
      <c r="HH902" s="15"/>
      <c r="HI902" s="15"/>
      <c r="HJ902" s="15"/>
      <c r="HK902" s="15"/>
      <c r="HL902" s="15"/>
      <c r="HM902" s="15"/>
      <c r="HN902" s="15"/>
      <c r="HO902" s="15"/>
      <c r="HP902" s="15"/>
      <c r="HQ902" s="15"/>
      <c r="HR902" s="15"/>
      <c r="HS902" s="15"/>
      <c r="HT902" s="15"/>
      <c r="HU902" s="15"/>
      <c r="HV902" s="15"/>
      <c r="HW902" s="15"/>
      <c r="HX902" s="15"/>
      <c r="HY902" s="15"/>
      <c r="HZ902" s="15"/>
      <c r="IA902" s="15"/>
      <c r="IB902" s="15"/>
    </row>
    <row r="903" spans="2:236" x14ac:dyDescent="0.25">
      <c r="B903" s="15">
        <f t="shared" si="2443"/>
        <v>6</v>
      </c>
      <c r="C903" s="36"/>
      <c r="D903" s="15"/>
      <c r="E903" s="15"/>
      <c r="F903" s="15"/>
      <c r="G903" s="15"/>
      <c r="H903" s="15"/>
      <c r="I903" s="15">
        <f>I734</f>
        <v>0.23804105899205097</v>
      </c>
      <c r="J903" s="35">
        <f t="shared" ref="J903:AO903" si="2459">J734+I903</f>
        <v>0.50833122086209481</v>
      </c>
      <c r="K903" s="35">
        <f t="shared" si="2459"/>
        <v>0.78960060277646837</v>
      </c>
      <c r="L903" s="35">
        <f t="shared" si="2459"/>
        <v>1.0774755437885748</v>
      </c>
      <c r="M903" s="35">
        <f t="shared" si="2459"/>
        <v>1.3685993709391922</v>
      </c>
      <c r="N903" s="35">
        <f t="shared" si="2459"/>
        <v>1.6606446903030208</v>
      </c>
      <c r="O903" s="35">
        <f t="shared" si="2459"/>
        <v>1.9563442391374037</v>
      </c>
      <c r="P903" s="35">
        <f t="shared" si="2459"/>
        <v>2.2662003263441211</v>
      </c>
      <c r="Q903" s="35">
        <f t="shared" si="2459"/>
        <v>2.5813337815060393</v>
      </c>
      <c r="R903" s="35">
        <f t="shared" si="2459"/>
        <v>2.8969949830285433</v>
      </c>
      <c r="S903" s="35">
        <f t="shared" si="2459"/>
        <v>3.1932832261093638</v>
      </c>
      <c r="T903" s="35">
        <f t="shared" si="2459"/>
        <v>3.491873968982548</v>
      </c>
      <c r="U903" s="35">
        <f t="shared" si="2459"/>
        <v>3.7940424042393359</v>
      </c>
      <c r="V903" s="35">
        <f t="shared" si="2459"/>
        <v>4.1108747847072289</v>
      </c>
      <c r="W903" s="35">
        <f t="shared" si="2459"/>
        <v>4.4287268662604564</v>
      </c>
      <c r="X903" s="35">
        <f t="shared" si="2459"/>
        <v>4.747250365394021</v>
      </c>
      <c r="Y903" s="35">
        <f t="shared" si="2459"/>
        <v>5.0655453372469781</v>
      </c>
      <c r="Z903" s="35">
        <f t="shared" si="2459"/>
        <v>5.382535203772969</v>
      </c>
      <c r="AA903" s="35">
        <f t="shared" si="2459"/>
        <v>5.7003234594273264</v>
      </c>
      <c r="AB903" s="35">
        <f t="shared" si="2459"/>
        <v>6.0294426037426998</v>
      </c>
      <c r="AC903" s="35">
        <f t="shared" si="2459"/>
        <v>6.3607470222424523</v>
      </c>
      <c r="AD903" s="35">
        <f t="shared" si="2459"/>
        <v>6.6930278428353178</v>
      </c>
      <c r="AE903" s="35">
        <f t="shared" si="2459"/>
        <v>7.0042638732979379</v>
      </c>
      <c r="AF903" s="35">
        <f t="shared" si="2459"/>
        <v>7.3171888586033269</v>
      </c>
      <c r="AG903" s="35">
        <f t="shared" si="2459"/>
        <v>7.6311974433980199</v>
      </c>
      <c r="AH903" s="35">
        <f t="shared" si="2459"/>
        <v>7.9593734295480063</v>
      </c>
      <c r="AI903" s="35">
        <f t="shared" si="2459"/>
        <v>8.2867258838644666</v>
      </c>
      <c r="AJ903" s="35">
        <f t="shared" si="2459"/>
        <v>8.6164742492623052</v>
      </c>
      <c r="AK903" s="35">
        <f t="shared" si="2459"/>
        <v>8.9453511392551697</v>
      </c>
      <c r="AL903" s="35">
        <f t="shared" si="2459"/>
        <v>9.2765283903816869</v>
      </c>
      <c r="AM903" s="35">
        <f t="shared" si="2459"/>
        <v>9.605952386035348</v>
      </c>
      <c r="AN903" s="35">
        <f t="shared" si="2459"/>
        <v>9.945409083006604</v>
      </c>
      <c r="AO903" s="35">
        <f t="shared" si="2459"/>
        <v>10.285270812759538</v>
      </c>
      <c r="AP903" s="35">
        <f t="shared" ref="AP903:BU903" si="2460">AP734+AO903</f>
        <v>10.625516713805201</v>
      </c>
      <c r="AQ903" s="35">
        <f t="shared" si="2460"/>
        <v>10.945091313700519</v>
      </c>
      <c r="AR903" s="35">
        <f t="shared" si="2460"/>
        <v>11.266006420573834</v>
      </c>
      <c r="AS903" s="35">
        <f t="shared" si="2460"/>
        <v>11.588523308802571</v>
      </c>
      <c r="AT903" s="35">
        <f t="shared" si="2460"/>
        <v>11.924219107575334</v>
      </c>
      <c r="AU903" s="35">
        <f t="shared" si="2460"/>
        <v>12.259705797949632</v>
      </c>
      <c r="AV903" s="35">
        <f t="shared" si="2460"/>
        <v>12.594195864842748</v>
      </c>
      <c r="AW903" s="35">
        <f t="shared" si="2460"/>
        <v>12.923162383143771</v>
      </c>
      <c r="AX903" s="35">
        <f t="shared" si="2460"/>
        <v>13.252676956710806</v>
      </c>
      <c r="AY903" s="35">
        <f t="shared" si="2460"/>
        <v>13.58500685812397</v>
      </c>
      <c r="AZ903" s="35">
        <f t="shared" si="2460"/>
        <v>13.936530057168296</v>
      </c>
      <c r="BA903" s="35">
        <f t="shared" si="2460"/>
        <v>14.290002705970378</v>
      </c>
      <c r="BB903" s="35">
        <f t="shared" si="2460"/>
        <v>14.643580580979048</v>
      </c>
      <c r="BC903" s="35">
        <f t="shared" si="2460"/>
        <v>14.970455033813424</v>
      </c>
      <c r="BD903" s="35">
        <f t="shared" si="2460"/>
        <v>15.297065335589263</v>
      </c>
      <c r="BE903" s="35">
        <f t="shared" si="2460"/>
        <v>15.624537195143338</v>
      </c>
      <c r="BF903" s="35">
        <f t="shared" si="2460"/>
        <v>15.968177395401169</v>
      </c>
      <c r="BG903" s="35">
        <f t="shared" si="2460"/>
        <v>16.312807348234315</v>
      </c>
      <c r="BH903" s="35">
        <f t="shared" si="2460"/>
        <v>16.657973535088271</v>
      </c>
      <c r="BI903" s="35">
        <f t="shared" si="2460"/>
        <v>17.001573546662406</v>
      </c>
      <c r="BJ903" s="35">
        <f t="shared" si="2460"/>
        <v>17.346018052335722</v>
      </c>
      <c r="BK903" s="35">
        <f t="shared" si="2460"/>
        <v>17.690779734680174</v>
      </c>
      <c r="BL903" s="35">
        <f t="shared" si="2460"/>
        <v>18.047290874190956</v>
      </c>
      <c r="BM903" s="35">
        <f t="shared" si="2460"/>
        <v>18.403862796411151</v>
      </c>
      <c r="BN903" s="35">
        <f t="shared" si="2460"/>
        <v>18.760610036219031</v>
      </c>
      <c r="BO903" s="35">
        <f t="shared" si="2460"/>
        <v>19.094264986725179</v>
      </c>
      <c r="BP903" s="35">
        <f t="shared" si="2460"/>
        <v>19.427428881746522</v>
      </c>
      <c r="BQ903" s="35">
        <f t="shared" si="2460"/>
        <v>19.761792764596851</v>
      </c>
      <c r="BR903" s="35">
        <f t="shared" si="2460"/>
        <v>20.111283816217476</v>
      </c>
      <c r="BS903" s="35">
        <f t="shared" si="2460"/>
        <v>20.461790935651013</v>
      </c>
      <c r="BT903" s="35">
        <f t="shared" si="2460"/>
        <v>20.812969782556468</v>
      </c>
      <c r="BU903" s="35">
        <f t="shared" si="2460"/>
        <v>21.164480109513544</v>
      </c>
      <c r="BV903" s="35">
        <f t="shared" ref="BV903:DA903" si="2461">BV734+BU903</f>
        <v>21.516763590412257</v>
      </c>
      <c r="BW903" s="35">
        <f t="shared" si="2461"/>
        <v>21.868804838859255</v>
      </c>
      <c r="BX903" s="35">
        <f t="shared" si="2461"/>
        <v>22.23043014997566</v>
      </c>
      <c r="BY903" s="35">
        <f t="shared" si="2461"/>
        <v>22.592401260040457</v>
      </c>
      <c r="BZ903" s="35">
        <f t="shared" si="2461"/>
        <v>22.95550458500184</v>
      </c>
      <c r="CA903" s="35">
        <f t="shared" si="2461"/>
        <v>23.296295332397484</v>
      </c>
      <c r="CB903" s="35">
        <f t="shared" si="2461"/>
        <v>23.638744500238033</v>
      </c>
      <c r="CC903" s="35">
        <f t="shared" si="2461"/>
        <v>23.982934643061949</v>
      </c>
      <c r="CD903" s="35">
        <f t="shared" si="2461"/>
        <v>24.344138396221425</v>
      </c>
      <c r="CE903" s="35">
        <f t="shared" si="2461"/>
        <v>24.706971932405313</v>
      </c>
      <c r="CF903" s="35">
        <f t="shared" si="2461"/>
        <v>25.071320249934917</v>
      </c>
      <c r="CG903" s="35">
        <f t="shared" si="2461"/>
        <v>25.437326519735993</v>
      </c>
      <c r="CH903" s="35">
        <f t="shared" si="2461"/>
        <v>25.804521934867822</v>
      </c>
      <c r="CI903" s="35">
        <f t="shared" si="2461"/>
        <v>26.174312342607031</v>
      </c>
      <c r="CJ903" s="35">
        <f t="shared" si="2461"/>
        <v>26.558715262140783</v>
      </c>
      <c r="CK903" s="35">
        <f t="shared" si="2461"/>
        <v>26.949679509548652</v>
      </c>
      <c r="CL903" s="35">
        <f t="shared" si="2461"/>
        <v>27.345471640193111</v>
      </c>
      <c r="CM903" s="35">
        <f t="shared" si="2461"/>
        <v>27.717472851317225</v>
      </c>
      <c r="CN903" s="35">
        <f t="shared" si="2461"/>
        <v>28.091839631682355</v>
      </c>
      <c r="CO903" s="35">
        <f t="shared" si="2461"/>
        <v>28.467495476755317</v>
      </c>
      <c r="CP903" s="35">
        <f t="shared" si="2461"/>
        <v>28.860363620915201</v>
      </c>
      <c r="CQ903" s="35">
        <f t="shared" si="2461"/>
        <v>29.251817523110951</v>
      </c>
      <c r="CR903" s="35">
        <f t="shared" si="2461"/>
        <v>29.642858283551419</v>
      </c>
      <c r="CS903" s="35">
        <f t="shared" si="2461"/>
        <v>30.029104417517658</v>
      </c>
      <c r="CT903" s="35">
        <f t="shared" si="2461"/>
        <v>30.4077724726558</v>
      </c>
      <c r="CU903" s="35">
        <f t="shared" si="2461"/>
        <v>30.787760323124932</v>
      </c>
      <c r="CV903" s="35">
        <f t="shared" si="2461"/>
        <v>31.180860934212138</v>
      </c>
      <c r="CW903" s="35">
        <f t="shared" si="2461"/>
        <v>31.580935749586832</v>
      </c>
      <c r="CX903" s="35">
        <f t="shared" si="2461"/>
        <v>31.978221008571744</v>
      </c>
      <c r="CY903" s="35">
        <f t="shared" si="2461"/>
        <v>32.34926019157156</v>
      </c>
      <c r="CZ903" s="35">
        <f t="shared" si="2461"/>
        <v>32.721743981227874</v>
      </c>
      <c r="DA903" s="35">
        <f t="shared" si="2461"/>
        <v>33.093659195894269</v>
      </c>
      <c r="DB903" s="35">
        <f t="shared" ref="DB903:EG903" si="2462">DB734+DA903</f>
        <v>33.480905678654274</v>
      </c>
      <c r="DC903" s="35">
        <f t="shared" si="2462"/>
        <v>33.865438082385971</v>
      </c>
      <c r="DD903" s="35">
        <f t="shared" si="2462"/>
        <v>34.250518622557365</v>
      </c>
      <c r="DE903" s="35">
        <f t="shared" si="2462"/>
        <v>34.633774458699058</v>
      </c>
      <c r="DF903" s="35">
        <f t="shared" si="2462"/>
        <v>35.017316136946121</v>
      </c>
      <c r="DG903" s="35">
        <f t="shared" si="2462"/>
        <v>35.400558351178297</v>
      </c>
      <c r="DH903" s="35">
        <f t="shared" si="2462"/>
        <v>35.794354818687218</v>
      </c>
      <c r="DI903" s="35">
        <f t="shared" si="2462"/>
        <v>36.187927400921609</v>
      </c>
      <c r="DJ903" s="35">
        <f t="shared" si="2462"/>
        <v>36.580545628726412</v>
      </c>
      <c r="DK903" s="35">
        <f t="shared" si="2462"/>
        <v>36.94714739151469</v>
      </c>
      <c r="DL903" s="35">
        <f t="shared" si="2462"/>
        <v>37.312706239859587</v>
      </c>
      <c r="DM903" s="35">
        <f t="shared" si="2462"/>
        <v>37.677652847608663</v>
      </c>
      <c r="DN903" s="35">
        <f t="shared" si="2462"/>
        <v>38.057664465964123</v>
      </c>
      <c r="DO903" s="35">
        <f t="shared" si="2462"/>
        <v>38.439335599947178</v>
      </c>
      <c r="DP903" s="35">
        <f t="shared" si="2462"/>
        <v>38.823394503823735</v>
      </c>
      <c r="DQ903" s="35">
        <f t="shared" si="2462"/>
        <v>39.207667964772803</v>
      </c>
      <c r="DR903" s="35">
        <f t="shared" si="2462"/>
        <v>39.591653392032512</v>
      </c>
      <c r="DS903" s="35">
        <f t="shared" si="2462"/>
        <v>39.97343651983428</v>
      </c>
      <c r="DT903" s="35">
        <f t="shared" si="2462"/>
        <v>40.364754074924178</v>
      </c>
      <c r="DU903" s="35">
        <f t="shared" si="2462"/>
        <v>40.754608129050553</v>
      </c>
      <c r="DV903" s="35">
        <f t="shared" si="2462"/>
        <v>41.143883680441824</v>
      </c>
      <c r="DW903" s="35">
        <f t="shared" si="2462"/>
        <v>41.506851093339883</v>
      </c>
      <c r="DX903" s="15">
        <f t="shared" si="2462"/>
        <v>41.867875678194586</v>
      </c>
      <c r="DY903" s="15">
        <f t="shared" si="2462"/>
        <v>42.227939758315692</v>
      </c>
      <c r="DZ903" s="15">
        <f t="shared" si="2462"/>
        <v>42.602977943812142</v>
      </c>
      <c r="EA903" s="15">
        <f t="shared" si="2462"/>
        <v>42.979110213529069</v>
      </c>
      <c r="EB903" s="15">
        <f t="shared" si="2462"/>
        <v>43.355587229052105</v>
      </c>
      <c r="EC903" s="15">
        <f t="shared" si="2462"/>
        <v>43.731633477780548</v>
      </c>
      <c r="ED903" s="15">
        <f t="shared" si="2462"/>
        <v>44.10771486734</v>
      </c>
      <c r="EE903" s="15">
        <f t="shared" si="2462"/>
        <v>44.482844885697062</v>
      </c>
      <c r="EF903" s="15">
        <f t="shared" si="2462"/>
        <v>44.868458326038102</v>
      </c>
      <c r="EG903" s="15">
        <f t="shared" si="2462"/>
        <v>45.252662604928297</v>
      </c>
      <c r="EH903" s="15">
        <f t="shared" ref="EH903:FF903" si="2463">EH734+EG903</f>
        <v>45.636359394890079</v>
      </c>
      <c r="EI903" s="15">
        <f t="shared" si="2463"/>
        <v>45.993690045099612</v>
      </c>
      <c r="EJ903" s="15">
        <f t="shared" si="2463"/>
        <v>46.350478502312093</v>
      </c>
      <c r="EK903" s="15">
        <f t="shared" si="2463"/>
        <v>46.707226090148701</v>
      </c>
      <c r="EL903" s="15">
        <f t="shared" si="2463"/>
        <v>47.079549327898903</v>
      </c>
      <c r="EM903" s="15">
        <f t="shared" si="2463"/>
        <v>47.45230128115756</v>
      </c>
      <c r="EN903" s="15">
        <f t="shared" si="2463"/>
        <v>47.824719844060759</v>
      </c>
      <c r="EO903" s="15">
        <f t="shared" si="2463"/>
        <v>48.1955605097153</v>
      </c>
      <c r="EP903" s="15">
        <f t="shared" si="2463"/>
        <v>48.56606684149488</v>
      </c>
      <c r="EQ903" s="15">
        <f t="shared" si="2463"/>
        <v>48.937203081056026</v>
      </c>
      <c r="ER903" s="15">
        <f t="shared" si="2463"/>
        <v>49.319902089732288</v>
      </c>
      <c r="ES903" s="15">
        <f t="shared" si="2463"/>
        <v>49.702059557562421</v>
      </c>
      <c r="ET903" s="15">
        <f t="shared" si="2463"/>
        <v>50.084353543033927</v>
      </c>
      <c r="EU903" s="15">
        <f t="shared" si="2463"/>
        <v>50.441917417590531</v>
      </c>
      <c r="EV903" s="15">
        <f t="shared" si="2463"/>
        <v>50.800610342304772</v>
      </c>
      <c r="EW903" s="15">
        <f t="shared" si="2463"/>
        <v>51.157793575810963</v>
      </c>
      <c r="EX903" s="15">
        <f t="shared" si="2463"/>
        <v>51.529045255555438</v>
      </c>
      <c r="EY903" s="15">
        <f t="shared" si="2463"/>
        <v>51.898590752400523</v>
      </c>
      <c r="EZ903" s="15">
        <f t="shared" si="2463"/>
        <v>52.267845745667657</v>
      </c>
      <c r="FA903" s="15">
        <f t="shared" si="2463"/>
        <v>52.63564577768858</v>
      </c>
      <c r="FB903" s="15">
        <f t="shared" si="2463"/>
        <v>53.002640753858941</v>
      </c>
      <c r="FC903" s="15">
        <f t="shared" si="2463"/>
        <v>53.370315004817598</v>
      </c>
      <c r="FD903" s="15">
        <f t="shared" si="2463"/>
        <v>53.748836892116877</v>
      </c>
      <c r="FE903" s="15">
        <f t="shared" si="2463"/>
        <v>54.127869616516286</v>
      </c>
      <c r="FF903" s="15">
        <f t="shared" si="2463"/>
        <v>54.506417172638898</v>
      </c>
      <c r="FG903" s="15"/>
      <c r="FH903" s="15"/>
      <c r="FI903" s="15"/>
      <c r="FJ903" s="15"/>
      <c r="FK903" s="15"/>
      <c r="FL903" s="15"/>
      <c r="FM903" s="15"/>
      <c r="FN903" s="15"/>
      <c r="FO903" s="15"/>
      <c r="FP903" s="15"/>
      <c r="FQ903" s="15"/>
      <c r="FR903" s="15"/>
      <c r="FS903" s="15"/>
      <c r="FT903" s="15"/>
      <c r="FU903" s="15"/>
      <c r="FV903" s="15"/>
      <c r="FW903" s="15"/>
      <c r="FX903" s="15"/>
      <c r="FY903" s="15"/>
      <c r="FZ903" s="15"/>
      <c r="GA903" s="15"/>
      <c r="GB903" s="15"/>
      <c r="GC903" s="15"/>
      <c r="GD903" s="15"/>
      <c r="GE903" s="15"/>
      <c r="GF903" s="15"/>
      <c r="GG903" s="15"/>
      <c r="GH903" s="15"/>
      <c r="GI903" s="15"/>
      <c r="GJ903" s="15"/>
      <c r="GK903" s="15"/>
      <c r="GL903" s="15"/>
      <c r="GM903" s="15"/>
      <c r="GN903" s="15"/>
      <c r="GO903" s="15"/>
      <c r="GP903" s="15"/>
      <c r="GQ903" s="15"/>
      <c r="GR903" s="15"/>
      <c r="GS903" s="15"/>
      <c r="GT903" s="15"/>
      <c r="GU903" s="15"/>
      <c r="GV903" s="15"/>
      <c r="GW903" s="15"/>
      <c r="GX903" s="15"/>
      <c r="GY903" s="15"/>
      <c r="GZ903" s="15"/>
      <c r="HA903" s="15"/>
      <c r="HB903" s="15"/>
      <c r="HC903" s="15"/>
      <c r="HD903" s="15"/>
      <c r="HE903" s="15"/>
      <c r="HF903" s="15"/>
      <c r="HG903" s="15"/>
      <c r="HH903" s="15"/>
      <c r="HI903" s="15"/>
      <c r="HJ903" s="15"/>
      <c r="HK903" s="15"/>
      <c r="HL903" s="15"/>
      <c r="HM903" s="15"/>
      <c r="HN903" s="15"/>
      <c r="HO903" s="15"/>
      <c r="HP903" s="15"/>
      <c r="HQ903" s="15"/>
      <c r="HR903" s="15"/>
      <c r="HS903" s="15"/>
      <c r="HT903" s="15"/>
      <c r="HU903" s="15"/>
      <c r="HV903" s="15"/>
      <c r="HW903" s="15"/>
      <c r="HX903" s="15"/>
      <c r="HY903" s="15"/>
      <c r="HZ903" s="15"/>
      <c r="IA903" s="15"/>
      <c r="IB903" s="15"/>
    </row>
    <row r="904" spans="2:236" x14ac:dyDescent="0.25">
      <c r="B904" s="15">
        <f t="shared" si="2443"/>
        <v>7</v>
      </c>
      <c r="C904" s="36"/>
      <c r="D904" s="15"/>
      <c r="E904" s="15"/>
      <c r="F904" s="15"/>
      <c r="G904" s="15"/>
      <c r="H904" s="15"/>
      <c r="I904" s="15"/>
      <c r="J904" s="15">
        <f>J735</f>
        <v>0.24708151338720832</v>
      </c>
      <c r="K904" s="35">
        <f t="shared" ref="K904:AP904" si="2464">K735+J904</f>
        <v>0.51878798747140975</v>
      </c>
      <c r="L904" s="35">
        <f t="shared" si="2464"/>
        <v>0.80026238312506304</v>
      </c>
      <c r="M904" s="35">
        <f t="shared" si="2464"/>
        <v>1.0865578238707263</v>
      </c>
      <c r="N904" s="35">
        <f t="shared" si="2464"/>
        <v>1.3747361496300625</v>
      </c>
      <c r="O904" s="35">
        <f t="shared" si="2464"/>
        <v>1.6671757917133057</v>
      </c>
      <c r="P904" s="35">
        <f t="shared" si="2464"/>
        <v>1.9741050996515253</v>
      </c>
      <c r="Q904" s="35">
        <f t="shared" si="2464"/>
        <v>2.2866344851045106</v>
      </c>
      <c r="R904" s="35">
        <f t="shared" si="2464"/>
        <v>2.5999772455332528</v>
      </c>
      <c r="S904" s="35">
        <f t="shared" si="2464"/>
        <v>2.8943069735239906</v>
      </c>
      <c r="T904" s="35">
        <f t="shared" si="2464"/>
        <v>3.1911033746655972</v>
      </c>
      <c r="U904" s="35">
        <f t="shared" si="2464"/>
        <v>3.4916072257635435</v>
      </c>
      <c r="V904" s="35">
        <f t="shared" si="2464"/>
        <v>3.8068284253221298</v>
      </c>
      <c r="W904" s="35">
        <f t="shared" si="2464"/>
        <v>4.1231795195355669</v>
      </c>
      <c r="X904" s="35">
        <f t="shared" si="2464"/>
        <v>4.4402990654432966</v>
      </c>
      <c r="Y904" s="35">
        <f t="shared" si="2464"/>
        <v>4.7572787081622652</v>
      </c>
      <c r="Z904" s="35">
        <f t="shared" si="2464"/>
        <v>5.0730356324416812</v>
      </c>
      <c r="AA904" s="35">
        <f t="shared" si="2464"/>
        <v>5.3896564538370475</v>
      </c>
      <c r="AB904" s="35">
        <f t="shared" si="2464"/>
        <v>5.7176301207217088</v>
      </c>
      <c r="AC904" s="35">
        <f t="shared" si="2464"/>
        <v>6.0478390624931535</v>
      </c>
      <c r="AD904" s="35">
        <f t="shared" si="2464"/>
        <v>6.3790734538432368</v>
      </c>
      <c r="AE904" s="35">
        <f t="shared" si="2464"/>
        <v>6.6893738457821623</v>
      </c>
      <c r="AF904" s="35">
        <f t="shared" si="2464"/>
        <v>7.0013989825279896</v>
      </c>
      <c r="AG904" s="35">
        <f t="shared" si="2464"/>
        <v>7.3145421958948278</v>
      </c>
      <c r="AH904" s="35">
        <f t="shared" si="2464"/>
        <v>7.641849914637767</v>
      </c>
      <c r="AI904" s="35">
        <f t="shared" si="2464"/>
        <v>7.9683695652789854</v>
      </c>
      <c r="AJ904" s="35">
        <f t="shared" si="2464"/>
        <v>8.2973100779025248</v>
      </c>
      <c r="AK904" s="35">
        <f t="shared" si="2464"/>
        <v>8.6254100038141051</v>
      </c>
      <c r="AL904" s="35">
        <f t="shared" si="2464"/>
        <v>8.9558318152974152</v>
      </c>
      <c r="AM904" s="35">
        <f t="shared" si="2464"/>
        <v>9.2845294001073437</v>
      </c>
      <c r="AN904" s="35">
        <f t="shared" si="2464"/>
        <v>9.6232616918877874</v>
      </c>
      <c r="AO904" s="35">
        <f t="shared" si="2464"/>
        <v>9.9624208005784798</v>
      </c>
      <c r="AP904" s="35">
        <f t="shared" si="2464"/>
        <v>10.301984586974609</v>
      </c>
      <c r="AQ904" s="35">
        <f t="shared" ref="AQ904:BV904" si="2465">AQ735+AP904</f>
        <v>10.620937343739733</v>
      </c>
      <c r="AR904" s="35">
        <f t="shared" si="2465"/>
        <v>10.941245828422387</v>
      </c>
      <c r="AS904" s="35">
        <f t="shared" si="2465"/>
        <v>11.263169990052702</v>
      </c>
      <c r="AT904" s="35">
        <f t="shared" si="2465"/>
        <v>11.59826550512293</v>
      </c>
      <c r="AU904" s="35">
        <f t="shared" si="2465"/>
        <v>11.933168062634859</v>
      </c>
      <c r="AV904" s="35">
        <f t="shared" si="2465"/>
        <v>12.267090655738674</v>
      </c>
      <c r="AW904" s="35">
        <f t="shared" si="2465"/>
        <v>12.595513015010308</v>
      </c>
      <c r="AX904" s="35">
        <f t="shared" si="2465"/>
        <v>12.924495809113127</v>
      </c>
      <c r="AY904" s="35">
        <f t="shared" si="2465"/>
        <v>13.256302149500076</v>
      </c>
      <c r="AZ904" s="35">
        <f t="shared" si="2465"/>
        <v>13.607284421300665</v>
      </c>
      <c r="BA904" s="35">
        <f t="shared" si="2465"/>
        <v>13.960225497787128</v>
      </c>
      <c r="BB904" s="35">
        <f t="shared" si="2465"/>
        <v>14.31328345167897</v>
      </c>
      <c r="BC904" s="35">
        <f t="shared" si="2465"/>
        <v>14.639687692743276</v>
      </c>
      <c r="BD904" s="35">
        <f t="shared" si="2465"/>
        <v>14.965838153586951</v>
      </c>
      <c r="BE904" s="35">
        <f t="shared" si="2465"/>
        <v>15.292858559228762</v>
      </c>
      <c r="BF904" s="35">
        <f t="shared" si="2465"/>
        <v>15.63603467885736</v>
      </c>
      <c r="BG904" s="35">
        <f t="shared" si="2465"/>
        <v>15.980208517810905</v>
      </c>
      <c r="BH904" s="35">
        <f t="shared" si="2465"/>
        <v>16.324926833717374</v>
      </c>
      <c r="BI904" s="35">
        <f t="shared" si="2465"/>
        <v>16.668089575933109</v>
      </c>
      <c r="BJ904" s="35">
        <f t="shared" si="2465"/>
        <v>17.012104003970038</v>
      </c>
      <c r="BK904" s="35">
        <f t="shared" si="2465"/>
        <v>17.356443180384321</v>
      </c>
      <c r="BL904" s="35">
        <f t="shared" si="2465"/>
        <v>17.712525354786965</v>
      </c>
      <c r="BM904" s="35">
        <f t="shared" si="2465"/>
        <v>18.068675896426132</v>
      </c>
      <c r="BN904" s="35">
        <f t="shared" si="2465"/>
        <v>18.425008941191734</v>
      </c>
      <c r="BO904" s="35">
        <f t="shared" si="2465"/>
        <v>18.758283183418094</v>
      </c>
      <c r="BP904" s="35">
        <f t="shared" si="2465"/>
        <v>19.091073370638178</v>
      </c>
      <c r="BQ904" s="35">
        <f t="shared" si="2465"/>
        <v>19.425068447681074</v>
      </c>
      <c r="BR904" s="35">
        <f t="shared" si="2465"/>
        <v>19.774180324766469</v>
      </c>
      <c r="BS904" s="35">
        <f t="shared" si="2465"/>
        <v>20.124313298040775</v>
      </c>
      <c r="BT904" s="35">
        <f t="shared" si="2465"/>
        <v>20.475123229326389</v>
      </c>
      <c r="BU904" s="35">
        <f t="shared" si="2465"/>
        <v>20.826270059662381</v>
      </c>
      <c r="BV904" s="35">
        <f t="shared" si="2465"/>
        <v>21.178194846554444</v>
      </c>
      <c r="BW904" s="35">
        <f t="shared" ref="BW904:DB904" si="2466">BW735+BV904</f>
        <v>21.529883076336706</v>
      </c>
      <c r="BX904" s="35">
        <f t="shared" si="2466"/>
        <v>21.891151168211682</v>
      </c>
      <c r="BY904" s="35">
        <f t="shared" si="2466"/>
        <v>22.252769973506179</v>
      </c>
      <c r="BZ904" s="35">
        <f t="shared" si="2466"/>
        <v>22.615525011446753</v>
      </c>
      <c r="CA904" s="35">
        <f t="shared" si="2466"/>
        <v>22.955993541827446</v>
      </c>
      <c r="CB904" s="35">
        <f t="shared" si="2466"/>
        <v>23.298123483139754</v>
      </c>
      <c r="CC904" s="35">
        <f t="shared" si="2466"/>
        <v>23.641997230994182</v>
      </c>
      <c r="CD904" s="35">
        <f t="shared" si="2466"/>
        <v>24.002873496146893</v>
      </c>
      <c r="CE904" s="35">
        <f t="shared" si="2466"/>
        <v>24.365382510426027</v>
      </c>
      <c r="CF904" s="35">
        <f t="shared" si="2466"/>
        <v>24.729409294571415</v>
      </c>
      <c r="CG904" s="35">
        <f t="shared" si="2466"/>
        <v>25.095096816205199</v>
      </c>
      <c r="CH904" s="35">
        <f t="shared" si="2466"/>
        <v>25.46197659904254</v>
      </c>
      <c r="CI904" s="35">
        <f t="shared" si="2466"/>
        <v>25.831453217547327</v>
      </c>
      <c r="CJ904" s="35">
        <f t="shared" si="2466"/>
        <v>26.215534075714995</v>
      </c>
      <c r="CK904" s="35">
        <f t="shared" si="2466"/>
        <v>26.606174857525044</v>
      </c>
      <c r="CL904" s="35">
        <f t="shared" si="2466"/>
        <v>27.001643569469298</v>
      </c>
      <c r="CM904" s="35">
        <f t="shared" si="2466"/>
        <v>27.373344508204841</v>
      </c>
      <c r="CN904" s="35">
        <f t="shared" si="2466"/>
        <v>27.747412746202592</v>
      </c>
      <c r="CO904" s="35">
        <f t="shared" si="2466"/>
        <v>28.12277258600319</v>
      </c>
      <c r="CP904" s="35">
        <f t="shared" si="2466"/>
        <v>28.515334802849374</v>
      </c>
      <c r="CQ904" s="35">
        <f t="shared" si="2466"/>
        <v>28.906487422284684</v>
      </c>
      <c r="CR904" s="35">
        <f t="shared" si="2466"/>
        <v>29.297230676136707</v>
      </c>
      <c r="CS904" s="35">
        <f t="shared" si="2466"/>
        <v>29.683186289488496</v>
      </c>
      <c r="CT904" s="35">
        <f t="shared" si="2466"/>
        <v>30.061572723146416</v>
      </c>
      <c r="CU904" s="35">
        <f t="shared" si="2466"/>
        <v>30.441281109586825</v>
      </c>
      <c r="CV904" s="35">
        <f t="shared" si="2466"/>
        <v>30.834095788775894</v>
      </c>
      <c r="CW904" s="35">
        <f t="shared" si="2466"/>
        <v>31.233882761462777</v>
      </c>
      <c r="CX904" s="35">
        <f t="shared" si="2466"/>
        <v>31.630885257291059</v>
      </c>
      <c r="CY904" s="35">
        <f t="shared" si="2466"/>
        <v>32.001663165978457</v>
      </c>
      <c r="CZ904" s="35">
        <f t="shared" si="2466"/>
        <v>32.373887424175869</v>
      </c>
      <c r="DA904" s="35">
        <f t="shared" si="2466"/>
        <v>32.745546202033189</v>
      </c>
      <c r="DB904" s="35">
        <f t="shared" si="2466"/>
        <v>33.132528428835286</v>
      </c>
      <c r="DC904" s="35">
        <f t="shared" ref="DC904:EH904" si="2467">DC735+DB904</f>
        <v>33.516801105465689</v>
      </c>
      <c r="DD904" s="35">
        <f t="shared" si="2467"/>
        <v>33.901624174758688</v>
      </c>
      <c r="DE904" s="35">
        <f t="shared" si="2467"/>
        <v>34.284626321790917</v>
      </c>
      <c r="DF904" s="35">
        <f t="shared" si="2467"/>
        <v>34.667916634623218</v>
      </c>
      <c r="DG904" s="35">
        <f t="shared" si="2467"/>
        <v>35.05091014142338</v>
      </c>
      <c r="DH904" s="35">
        <f t="shared" si="2467"/>
        <v>35.44445353266277</v>
      </c>
      <c r="DI904" s="35">
        <f t="shared" si="2467"/>
        <v>35.837775613849999</v>
      </c>
      <c r="DJ904" s="35">
        <f t="shared" si="2467"/>
        <v>36.230146327293859</v>
      </c>
      <c r="DK904" s="35">
        <f t="shared" si="2467"/>
        <v>36.596519156713427</v>
      </c>
      <c r="DL904" s="35">
        <f t="shared" si="2467"/>
        <v>36.961851855840649</v>
      </c>
      <c r="DM904" s="35">
        <f t="shared" si="2467"/>
        <v>37.32657478301288</v>
      </c>
      <c r="DN904" s="35">
        <f t="shared" si="2467"/>
        <v>37.706355623484313</v>
      </c>
      <c r="DO904" s="35">
        <f t="shared" si="2467"/>
        <v>38.087797078338305</v>
      </c>
      <c r="DP904" s="35">
        <f t="shared" si="2467"/>
        <v>38.471626947751957</v>
      </c>
      <c r="DQ904" s="35">
        <f t="shared" si="2467"/>
        <v>38.855673291827536</v>
      </c>
      <c r="DR904" s="35">
        <f t="shared" si="2467"/>
        <v>39.239433780289957</v>
      </c>
      <c r="DS904" s="35">
        <f t="shared" si="2467"/>
        <v>39.620995220711983</v>
      </c>
      <c r="DT904" s="35">
        <f t="shared" si="2467"/>
        <v>40.012087527469497</v>
      </c>
      <c r="DU904" s="35">
        <f t="shared" si="2467"/>
        <v>40.401719109705112</v>
      </c>
      <c r="DV904" s="35">
        <f t="shared" si="2467"/>
        <v>40.790774417485935</v>
      </c>
      <c r="DW904" s="35">
        <f t="shared" si="2467"/>
        <v>41.153538211227144</v>
      </c>
      <c r="DX904" s="35">
        <f t="shared" si="2467"/>
        <v>41.514361968313743</v>
      </c>
      <c r="DY904" s="15">
        <f t="shared" si="2467"/>
        <v>41.874227423657658</v>
      </c>
      <c r="DZ904" s="15">
        <f t="shared" si="2467"/>
        <v>42.249060433465651</v>
      </c>
      <c r="EA904" s="15">
        <f t="shared" si="2467"/>
        <v>42.624988615196209</v>
      </c>
      <c r="EB904" s="15">
        <f t="shared" si="2467"/>
        <v>43.001263016036326</v>
      </c>
      <c r="EC904" s="15">
        <f t="shared" si="2467"/>
        <v>43.377108513632891</v>
      </c>
      <c r="ED904" s="15">
        <f t="shared" si="2467"/>
        <v>43.752990739067684</v>
      </c>
      <c r="EE904" s="15">
        <f t="shared" si="2467"/>
        <v>44.127923673411473</v>
      </c>
      <c r="EF904" s="15">
        <f t="shared" si="2467"/>
        <v>44.513336116836008</v>
      </c>
      <c r="EG904" s="15">
        <f t="shared" si="2467"/>
        <v>44.89734169749638</v>
      </c>
      <c r="EH904" s="15">
        <f t="shared" si="2467"/>
        <v>45.280841589582465</v>
      </c>
      <c r="EI904" s="15">
        <f t="shared" ref="EI904:FF904" si="2468">EI735+EH904</f>
        <v>45.637990282156252</v>
      </c>
      <c r="EJ904" s="15">
        <f t="shared" si="2468"/>
        <v>45.994598444382703</v>
      </c>
      <c r="EK904" s="15">
        <f t="shared" si="2468"/>
        <v>46.351167123283183</v>
      </c>
      <c r="EL904" s="15">
        <f t="shared" si="2468"/>
        <v>46.7233050444949</v>
      </c>
      <c r="EM904" s="15">
        <f t="shared" si="2468"/>
        <v>47.095872852064922</v>
      </c>
      <c r="EN904" s="15">
        <f t="shared" si="2468"/>
        <v>47.468108796491983</v>
      </c>
      <c r="EO904" s="15">
        <f t="shared" si="2468"/>
        <v>47.83876895419683</v>
      </c>
      <c r="EP904" s="15">
        <f t="shared" si="2468"/>
        <v>48.209096256857784</v>
      </c>
      <c r="EQ904" s="15">
        <f t="shared" si="2468"/>
        <v>48.580054462156539</v>
      </c>
      <c r="ER904" s="15">
        <f t="shared" si="2468"/>
        <v>48.962571210337181</v>
      </c>
      <c r="ES904" s="15">
        <f t="shared" si="2468"/>
        <v>49.34454797531324</v>
      </c>
      <c r="ET904" s="15">
        <f t="shared" si="2468"/>
        <v>49.726662475136507</v>
      </c>
      <c r="EU904" s="15">
        <f t="shared" si="2468"/>
        <v>50.084059656704198</v>
      </c>
      <c r="EV904" s="15">
        <f t="shared" si="2468"/>
        <v>50.442586531190472</v>
      </c>
      <c r="EW904" s="15">
        <f t="shared" si="2468"/>
        <v>50.79960556137943</v>
      </c>
      <c r="EX904" s="15">
        <f t="shared" si="2468"/>
        <v>51.170687747087811</v>
      </c>
      <c r="EY904" s="15">
        <f t="shared" si="2468"/>
        <v>51.540065684188704</v>
      </c>
      <c r="EZ904" s="15">
        <f t="shared" si="2468"/>
        <v>51.90915438815874</v>
      </c>
      <c r="FA904" s="15">
        <f t="shared" si="2468"/>
        <v>52.276789905021296</v>
      </c>
      <c r="FB904" s="15">
        <f t="shared" si="2468"/>
        <v>52.643621827613863</v>
      </c>
      <c r="FC904" s="15">
        <f t="shared" si="2468"/>
        <v>53.01113381200836</v>
      </c>
      <c r="FD904" s="15">
        <f t="shared" si="2468"/>
        <v>53.389489751420825</v>
      </c>
      <c r="FE904" s="15">
        <f t="shared" si="2468"/>
        <v>53.768357396990133</v>
      </c>
      <c r="FF904" s="15">
        <f t="shared" si="2468"/>
        <v>54.146741162933623</v>
      </c>
      <c r="FG904" s="15"/>
      <c r="FH904" s="15"/>
      <c r="FI904" s="15"/>
      <c r="FJ904" s="15"/>
      <c r="FK904" s="15"/>
      <c r="FL904" s="15"/>
      <c r="FM904" s="15"/>
      <c r="FN904" s="15"/>
      <c r="FO904" s="15"/>
      <c r="FP904" s="15"/>
      <c r="FQ904" s="15"/>
      <c r="FR904" s="15"/>
      <c r="FS904" s="15"/>
      <c r="FT904" s="15"/>
      <c r="FU904" s="15"/>
      <c r="FV904" s="15"/>
      <c r="FW904" s="15"/>
      <c r="FX904" s="15"/>
      <c r="FY904" s="15"/>
      <c r="FZ904" s="15"/>
      <c r="GA904" s="15"/>
      <c r="GB904" s="15"/>
      <c r="GC904" s="15"/>
      <c r="GD904" s="15"/>
      <c r="GE904" s="15"/>
      <c r="GF904" s="15"/>
      <c r="GG904" s="15"/>
      <c r="GH904" s="15"/>
      <c r="GI904" s="15"/>
      <c r="GJ904" s="15"/>
      <c r="GK904" s="15"/>
      <c r="GL904" s="15"/>
      <c r="GM904" s="15"/>
      <c r="GN904" s="15"/>
      <c r="GO904" s="15"/>
      <c r="GP904" s="15"/>
      <c r="GQ904" s="15"/>
      <c r="GR904" s="15"/>
      <c r="GS904" s="15"/>
      <c r="GT904" s="15"/>
      <c r="GU904" s="15"/>
      <c r="GV904" s="15"/>
      <c r="GW904" s="15"/>
      <c r="GX904" s="15"/>
      <c r="GY904" s="15"/>
      <c r="GZ904" s="15"/>
      <c r="HA904" s="15"/>
      <c r="HB904" s="15"/>
      <c r="HC904" s="15"/>
      <c r="HD904" s="15"/>
      <c r="HE904" s="15"/>
      <c r="HF904" s="15"/>
      <c r="HG904" s="15"/>
      <c r="HH904" s="15"/>
      <c r="HI904" s="15"/>
      <c r="HJ904" s="15"/>
      <c r="HK904" s="15"/>
      <c r="HL904" s="15"/>
      <c r="HM904" s="15"/>
      <c r="HN904" s="15"/>
      <c r="HO904" s="15"/>
      <c r="HP904" s="15"/>
      <c r="HQ904" s="15"/>
      <c r="HR904" s="15"/>
      <c r="HS904" s="15"/>
      <c r="HT904" s="15"/>
      <c r="HU904" s="15"/>
      <c r="HV904" s="15"/>
      <c r="HW904" s="15"/>
      <c r="HX904" s="15"/>
      <c r="HY904" s="15"/>
      <c r="HZ904" s="15"/>
      <c r="IA904" s="15"/>
      <c r="IB904" s="15"/>
    </row>
    <row r="905" spans="2:236" x14ac:dyDescent="0.25">
      <c r="B905" s="15">
        <f t="shared" si="2443"/>
        <v>8</v>
      </c>
      <c r="C905" s="36"/>
      <c r="D905" s="15"/>
      <c r="E905" s="15"/>
      <c r="F905" s="15"/>
      <c r="G905" s="15"/>
      <c r="H905" s="15"/>
      <c r="I905" s="15"/>
      <c r="J905" s="15"/>
      <c r="K905" s="15">
        <f>K736</f>
        <v>0.24837621299033746</v>
      </c>
      <c r="L905" s="35">
        <f t="shared" ref="L905:AQ905" si="2469">L736+K905</f>
        <v>0.52028073052974677</v>
      </c>
      <c r="M905" s="35">
        <f t="shared" si="2469"/>
        <v>0.80021074416331617</v>
      </c>
      <c r="N905" s="35">
        <f t="shared" si="2469"/>
        <v>1.0836095356470918</v>
      </c>
      <c r="O905" s="35">
        <f t="shared" si="2469"/>
        <v>1.3721769628696439</v>
      </c>
      <c r="P905" s="35">
        <f t="shared" si="2469"/>
        <v>1.6757225628278731</v>
      </c>
      <c r="Q905" s="35">
        <f t="shared" si="2469"/>
        <v>1.9852999180839175</v>
      </c>
      <c r="R905" s="35">
        <f t="shared" si="2469"/>
        <v>2.2960534060073754</v>
      </c>
      <c r="S905" s="35">
        <f t="shared" si="2469"/>
        <v>2.5882213664663478</v>
      </c>
      <c r="T905" s="35">
        <f t="shared" si="2469"/>
        <v>2.8830558935076738</v>
      </c>
      <c r="U905" s="35">
        <f t="shared" si="2469"/>
        <v>3.1817539063022076</v>
      </c>
      <c r="V905" s="35">
        <f t="shared" si="2469"/>
        <v>3.4952386166908695</v>
      </c>
      <c r="W905" s="35">
        <f t="shared" si="2469"/>
        <v>3.8099809774696678</v>
      </c>
      <c r="X905" s="35">
        <f t="shared" si="2469"/>
        <v>4.125602995277907</v>
      </c>
      <c r="Y905" s="35">
        <f t="shared" si="2469"/>
        <v>4.4411854896133809</v>
      </c>
      <c r="Z905" s="35">
        <f t="shared" si="2469"/>
        <v>4.7556375730423577</v>
      </c>
      <c r="AA905" s="35">
        <f t="shared" si="2469"/>
        <v>5.0710268876040141</v>
      </c>
      <c r="AB905" s="35">
        <f t="shared" si="2469"/>
        <v>5.3977957028682777</v>
      </c>
      <c r="AC905" s="35">
        <f t="shared" si="2469"/>
        <v>5.7268553742409871</v>
      </c>
      <c r="AD905" s="35">
        <f t="shared" si="2469"/>
        <v>6.0569945204114788</v>
      </c>
      <c r="AE905" s="35">
        <f t="shared" si="2469"/>
        <v>6.3663177045669626</v>
      </c>
      <c r="AF905" s="35">
        <f t="shared" si="2469"/>
        <v>6.6774048305758376</v>
      </c>
      <c r="AG905" s="35">
        <f t="shared" si="2469"/>
        <v>6.9896475678454753</v>
      </c>
      <c r="AH905" s="35">
        <f t="shared" si="2469"/>
        <v>7.3160532642819183</v>
      </c>
      <c r="AI905" s="35">
        <f t="shared" si="2469"/>
        <v>7.641709029744522</v>
      </c>
      <c r="AJ905" s="35">
        <f t="shared" si="2469"/>
        <v>7.9698126985801592</v>
      </c>
      <c r="AK905" s="35">
        <f t="shared" si="2469"/>
        <v>8.2971088102406032</v>
      </c>
      <c r="AL905" s="35">
        <f t="shared" si="2469"/>
        <v>8.6267500078011743</v>
      </c>
      <c r="AM905" s="35">
        <f t="shared" si="2469"/>
        <v>8.9546978092689589</v>
      </c>
      <c r="AN905" s="35">
        <f t="shared" si="2469"/>
        <v>9.2926831645386514</v>
      </c>
      <c r="AO905" s="35">
        <f t="shared" si="2469"/>
        <v>9.631118503095955</v>
      </c>
      <c r="AP905" s="35">
        <f t="shared" si="2469"/>
        <v>9.9699802843899796</v>
      </c>
      <c r="AQ905" s="35">
        <f t="shared" si="2469"/>
        <v>10.288293614354576</v>
      </c>
      <c r="AR905" s="35">
        <f t="shared" ref="AR905:BW905" si="2470">AR736+AQ905</f>
        <v>10.607978827879862</v>
      </c>
      <c r="AS905" s="35">
        <f t="shared" si="2470"/>
        <v>10.92929445991474</v>
      </c>
      <c r="AT905" s="35">
        <f t="shared" si="2470"/>
        <v>11.26377413118874</v>
      </c>
      <c r="AU905" s="35">
        <f t="shared" si="2470"/>
        <v>11.598077823454377</v>
      </c>
      <c r="AV905" s="35">
        <f t="shared" si="2470"/>
        <v>11.931419007024772</v>
      </c>
      <c r="AW905" s="35">
        <f t="shared" si="2470"/>
        <v>12.259284186579716</v>
      </c>
      <c r="AX905" s="35">
        <f t="shared" si="2470"/>
        <v>12.587722794730574</v>
      </c>
      <c r="AY905" s="35">
        <f t="shared" si="2470"/>
        <v>12.918993657138495</v>
      </c>
      <c r="AZ905" s="35">
        <f t="shared" si="2470"/>
        <v>13.269422982491514</v>
      </c>
      <c r="BA905" s="35">
        <f t="shared" si="2470"/>
        <v>13.621820949890939</v>
      </c>
      <c r="BB905" s="35">
        <f t="shared" si="2470"/>
        <v>13.974347955109002</v>
      </c>
      <c r="BC905" s="35">
        <f t="shared" si="2470"/>
        <v>14.300272232720991</v>
      </c>
      <c r="BD905" s="35">
        <f t="shared" si="2470"/>
        <v>14.62595352326343</v>
      </c>
      <c r="BE905" s="35">
        <f t="shared" si="2470"/>
        <v>14.952513510579948</v>
      </c>
      <c r="BF905" s="35">
        <f t="shared" si="2470"/>
        <v>15.295216526345476</v>
      </c>
      <c r="BG905" s="35">
        <f t="shared" si="2470"/>
        <v>15.63892556399921</v>
      </c>
      <c r="BH905" s="35">
        <f t="shared" si="2470"/>
        <v>15.983187649078539</v>
      </c>
      <c r="BI905" s="35">
        <f t="shared" si="2470"/>
        <v>16.325905119919643</v>
      </c>
      <c r="BJ905" s="35">
        <f t="shared" si="2470"/>
        <v>16.669481751206977</v>
      </c>
      <c r="BK905" s="35">
        <f t="shared" si="2470"/>
        <v>17.01339098150028</v>
      </c>
      <c r="BL905" s="35">
        <f t="shared" si="2470"/>
        <v>17.369036776693697</v>
      </c>
      <c r="BM905" s="35">
        <f t="shared" si="2470"/>
        <v>17.724758787107113</v>
      </c>
      <c r="BN905" s="35">
        <f t="shared" si="2470"/>
        <v>18.080670733586263</v>
      </c>
      <c r="BO905" s="35">
        <f t="shared" si="2470"/>
        <v>18.413558033676996</v>
      </c>
      <c r="BP905" s="35">
        <f t="shared" si="2470"/>
        <v>18.745968499332882</v>
      </c>
      <c r="BQ905" s="35">
        <f t="shared" si="2470"/>
        <v>19.079588936242988</v>
      </c>
      <c r="BR905" s="35">
        <f t="shared" si="2470"/>
        <v>19.428315740375485</v>
      </c>
      <c r="BS905" s="35">
        <f t="shared" si="2470"/>
        <v>19.778068842672287</v>
      </c>
      <c r="BT905" s="35">
        <f t="shared" si="2470"/>
        <v>20.128504304564458</v>
      </c>
      <c r="BU905" s="35">
        <f t="shared" si="2470"/>
        <v>20.479282252914217</v>
      </c>
      <c r="BV905" s="35">
        <f t="shared" si="2470"/>
        <v>20.830843114592422</v>
      </c>
      <c r="BW905" s="35">
        <f t="shared" si="2470"/>
        <v>21.182173256450977</v>
      </c>
      <c r="BX905" s="35">
        <f t="shared" ref="BX905:DC905" si="2471">BX736+BW905</f>
        <v>21.543079077200147</v>
      </c>
      <c r="BY905" s="35">
        <f t="shared" si="2471"/>
        <v>21.904340669679769</v>
      </c>
      <c r="BZ905" s="35">
        <f t="shared" si="2471"/>
        <v>22.266742639856748</v>
      </c>
      <c r="CA905" s="35">
        <f t="shared" si="2471"/>
        <v>22.606884594406338</v>
      </c>
      <c r="CB905" s="35">
        <f t="shared" si="2471"/>
        <v>22.948691052498347</v>
      </c>
      <c r="CC905" s="35">
        <f t="shared" si="2471"/>
        <v>23.292244245850124</v>
      </c>
      <c r="CD905" s="35">
        <f t="shared" si="2471"/>
        <v>23.652788777403597</v>
      </c>
      <c r="CE905" s="35">
        <f t="shared" si="2471"/>
        <v>24.014969120251493</v>
      </c>
      <c r="CF905" s="35">
        <f t="shared" si="2471"/>
        <v>24.37867031523934</v>
      </c>
      <c r="CG905" s="35">
        <f t="shared" si="2471"/>
        <v>24.744035121656012</v>
      </c>
      <c r="CH905" s="35">
        <f t="shared" si="2471"/>
        <v>25.110595395599532</v>
      </c>
      <c r="CI905" s="35">
        <f t="shared" si="2471"/>
        <v>25.479754420942605</v>
      </c>
      <c r="CJ905" s="35">
        <f t="shared" si="2471"/>
        <v>25.863509363575638</v>
      </c>
      <c r="CK905" s="35">
        <f t="shared" si="2471"/>
        <v>26.25382285779903</v>
      </c>
      <c r="CL905" s="35">
        <f t="shared" si="2471"/>
        <v>26.64896437736143</v>
      </c>
      <c r="CM905" s="35">
        <f t="shared" si="2471"/>
        <v>27.020361583341412</v>
      </c>
      <c r="CN905" s="35">
        <f t="shared" si="2471"/>
        <v>27.394127880485335</v>
      </c>
      <c r="CO905" s="35">
        <f t="shared" si="2471"/>
        <v>27.769188385993814</v>
      </c>
      <c r="CP905" s="35">
        <f t="shared" si="2471"/>
        <v>28.161441275865748</v>
      </c>
      <c r="CQ905" s="35">
        <f t="shared" si="2471"/>
        <v>28.552289303870346</v>
      </c>
      <c r="CR905" s="35">
        <f t="shared" si="2471"/>
        <v>28.942731821912908</v>
      </c>
      <c r="CS905" s="35">
        <f t="shared" si="2471"/>
        <v>29.328393797492279</v>
      </c>
      <c r="CT905" s="35">
        <f t="shared" si="2471"/>
        <v>29.706495622322979</v>
      </c>
      <c r="CU905" s="35">
        <f t="shared" si="2471"/>
        <v>30.085921613572157</v>
      </c>
      <c r="CV905" s="35">
        <f t="shared" si="2471"/>
        <v>30.478447395175021</v>
      </c>
      <c r="CW905" s="35">
        <f t="shared" si="2471"/>
        <v>30.877943572465696</v>
      </c>
      <c r="CX905" s="35">
        <f t="shared" si="2471"/>
        <v>31.274660436054518</v>
      </c>
      <c r="CY905" s="35">
        <f t="shared" si="2471"/>
        <v>31.645174447883182</v>
      </c>
      <c r="CZ905" s="35">
        <f t="shared" si="2471"/>
        <v>32.017136597274892</v>
      </c>
      <c r="DA905" s="35">
        <f t="shared" si="2471"/>
        <v>32.388536418507769</v>
      </c>
      <c r="DB905" s="35">
        <f t="shared" si="2471"/>
        <v>32.77525181974454</v>
      </c>
      <c r="DC905" s="35">
        <f t="shared" si="2471"/>
        <v>33.159262269734334</v>
      </c>
      <c r="DD905" s="35">
        <f t="shared" ref="DD905:EI905" si="2472">DD736+DC905</f>
        <v>33.543825415599997</v>
      </c>
      <c r="DE905" s="35">
        <f t="shared" si="2472"/>
        <v>33.926571481400025</v>
      </c>
      <c r="DF905" s="35">
        <f t="shared" si="2472"/>
        <v>34.309608082301651</v>
      </c>
      <c r="DG905" s="35">
        <f t="shared" si="2472"/>
        <v>34.692350582947462</v>
      </c>
      <c r="DH905" s="35">
        <f t="shared" si="2472"/>
        <v>35.085638581741584</v>
      </c>
      <c r="DI905" s="35">
        <f t="shared" si="2472"/>
        <v>35.478707891527229</v>
      </c>
      <c r="DJ905" s="35">
        <f t="shared" si="2472"/>
        <v>35.870828868889284</v>
      </c>
      <c r="DK905" s="35">
        <f t="shared" si="2472"/>
        <v>36.236970729570473</v>
      </c>
      <c r="DL905" s="35">
        <f t="shared" si="2472"/>
        <v>36.602075287826594</v>
      </c>
      <c r="DM905" s="35">
        <f t="shared" si="2472"/>
        <v>36.966572582915177</v>
      </c>
      <c r="DN905" s="35">
        <f t="shared" si="2472"/>
        <v>37.346120650713381</v>
      </c>
      <c r="DO905" s="35">
        <f t="shared" si="2472"/>
        <v>37.727330459355578</v>
      </c>
      <c r="DP905" s="35">
        <f t="shared" si="2472"/>
        <v>38.110929350572903</v>
      </c>
      <c r="DQ905" s="35">
        <f t="shared" si="2472"/>
        <v>38.494746667675642</v>
      </c>
      <c r="DR905" s="35">
        <f t="shared" si="2472"/>
        <v>38.878280342446338</v>
      </c>
      <c r="DS905" s="35">
        <f t="shared" si="2472"/>
        <v>39.259618264043411</v>
      </c>
      <c r="DT905" s="35">
        <f t="shared" si="2472"/>
        <v>39.650483477924347</v>
      </c>
      <c r="DU905" s="35">
        <f t="shared" si="2472"/>
        <v>40.039890782299175</v>
      </c>
      <c r="DV905" s="35">
        <f t="shared" si="2472"/>
        <v>40.428724073997273</v>
      </c>
      <c r="DW905" s="35">
        <f t="shared" si="2472"/>
        <v>40.791282623901843</v>
      </c>
      <c r="DX905" s="35">
        <f t="shared" si="2472"/>
        <v>41.151903964389653</v>
      </c>
      <c r="DY905" s="35">
        <f t="shared" si="2472"/>
        <v>41.511569236756429</v>
      </c>
      <c r="DZ905" s="15">
        <f t="shared" si="2472"/>
        <v>41.88619547469473</v>
      </c>
      <c r="EA905" s="15">
        <f t="shared" si="2472"/>
        <v>42.261917993838168</v>
      </c>
      <c r="EB905" s="15">
        <f t="shared" si="2472"/>
        <v>42.637988229572088</v>
      </c>
      <c r="EC905" s="15">
        <f t="shared" si="2472"/>
        <v>43.013631452359881</v>
      </c>
      <c r="ED905" s="15">
        <f t="shared" si="2472"/>
        <v>43.389313014226133</v>
      </c>
      <c r="EE905" s="15">
        <f t="shared" si="2472"/>
        <v>43.764047392640947</v>
      </c>
      <c r="EF905" s="15">
        <f t="shared" si="2472"/>
        <v>44.149257349920944</v>
      </c>
      <c r="EG905" s="15">
        <f t="shared" si="2472"/>
        <v>44.533062771744611</v>
      </c>
      <c r="EH905" s="15">
        <f t="shared" si="2472"/>
        <v>44.916364329887323</v>
      </c>
      <c r="EI905" s="15">
        <f t="shared" si="2472"/>
        <v>45.273329748009211</v>
      </c>
      <c r="EJ905" s="15">
        <f t="shared" ref="EJ905:FF905" si="2473">EJ736+EI905</f>
        <v>45.62975632050064</v>
      </c>
      <c r="EK905" s="15">
        <f t="shared" si="2473"/>
        <v>45.986144815475093</v>
      </c>
      <c r="EL905" s="15">
        <f t="shared" si="2473"/>
        <v>46.358096109497588</v>
      </c>
      <c r="EM905" s="15">
        <f t="shared" si="2473"/>
        <v>46.730478478799334</v>
      </c>
      <c r="EN905" s="15">
        <f t="shared" si="2473"/>
        <v>47.102530532454743</v>
      </c>
      <c r="EO905" s="15">
        <f t="shared" si="2473"/>
        <v>47.473008933931773</v>
      </c>
      <c r="EP905" s="15">
        <f t="shared" si="2473"/>
        <v>47.843155978524202</v>
      </c>
      <c r="EQ905" s="15">
        <f t="shared" si="2473"/>
        <v>48.213934936358477</v>
      </c>
      <c r="ER905" s="15">
        <f t="shared" si="2473"/>
        <v>48.596268191040352</v>
      </c>
      <c r="ES905" s="15">
        <f t="shared" si="2473"/>
        <v>48.978063039489527</v>
      </c>
      <c r="ET905" s="15">
        <f t="shared" si="2473"/>
        <v>49.359996856776107</v>
      </c>
      <c r="EU905" s="15">
        <f t="shared" si="2473"/>
        <v>49.717226241655254</v>
      </c>
      <c r="EV905" s="15">
        <f t="shared" si="2473"/>
        <v>50.075585974210902</v>
      </c>
      <c r="EW905" s="15">
        <f t="shared" si="2473"/>
        <v>50.432439729070275</v>
      </c>
      <c r="EX905" s="15">
        <f t="shared" si="2473"/>
        <v>50.803351321872434</v>
      </c>
      <c r="EY905" s="15">
        <f t="shared" si="2473"/>
        <v>51.172560620389795</v>
      </c>
      <c r="EZ905" s="15">
        <f t="shared" si="2473"/>
        <v>51.541481971735188</v>
      </c>
      <c r="FA905" s="15">
        <f t="shared" si="2473"/>
        <v>51.908951928611273</v>
      </c>
      <c r="FB905" s="15">
        <f t="shared" si="2473"/>
        <v>52.275619769076087</v>
      </c>
      <c r="FC905" s="15">
        <f t="shared" si="2473"/>
        <v>52.64296847018926</v>
      </c>
      <c r="FD905" s="15">
        <f t="shared" si="2473"/>
        <v>53.021157428862232</v>
      </c>
      <c r="FE905" s="15">
        <f t="shared" si="2473"/>
        <v>53.39985897496075</v>
      </c>
      <c r="FF905" s="15">
        <f t="shared" si="2473"/>
        <v>53.778077944712813</v>
      </c>
      <c r="FG905" s="15"/>
      <c r="FH905" s="15"/>
      <c r="FI905" s="15"/>
      <c r="FJ905" s="15"/>
      <c r="FK905" s="15"/>
      <c r="FL905" s="15"/>
      <c r="FM905" s="15"/>
      <c r="FN905" s="15"/>
      <c r="FO905" s="15"/>
      <c r="FP905" s="15"/>
      <c r="FQ905" s="15"/>
      <c r="FR905" s="15"/>
      <c r="FS905" s="15"/>
      <c r="FT905" s="15"/>
      <c r="FU905" s="15"/>
      <c r="FV905" s="15"/>
      <c r="FW905" s="15"/>
      <c r="FX905" s="15"/>
      <c r="FY905" s="15"/>
      <c r="FZ905" s="15"/>
      <c r="GA905" s="15"/>
      <c r="GB905" s="15"/>
      <c r="GC905" s="15"/>
      <c r="GD905" s="15"/>
      <c r="GE905" s="15"/>
      <c r="GF905" s="15"/>
      <c r="GG905" s="15"/>
      <c r="GH905" s="15"/>
      <c r="GI905" s="15"/>
      <c r="GJ905" s="15"/>
      <c r="GK905" s="15"/>
      <c r="GL905" s="15"/>
      <c r="GM905" s="15"/>
      <c r="GN905" s="15"/>
      <c r="GO905" s="15"/>
      <c r="GP905" s="15"/>
      <c r="GQ905" s="15"/>
      <c r="GR905" s="15"/>
      <c r="GS905" s="15"/>
      <c r="GT905" s="15"/>
      <c r="GU905" s="15"/>
      <c r="GV905" s="15"/>
      <c r="GW905" s="15"/>
      <c r="GX905" s="15"/>
      <c r="GY905" s="15"/>
      <c r="GZ905" s="15"/>
      <c r="HA905" s="15"/>
      <c r="HB905" s="15"/>
      <c r="HC905" s="15"/>
      <c r="HD905" s="15"/>
      <c r="HE905" s="15"/>
      <c r="HF905" s="15"/>
      <c r="HG905" s="15"/>
      <c r="HH905" s="15"/>
      <c r="HI905" s="15"/>
      <c r="HJ905" s="15"/>
      <c r="HK905" s="15"/>
      <c r="HL905" s="15"/>
      <c r="HM905" s="15"/>
      <c r="HN905" s="15"/>
      <c r="HO905" s="15"/>
      <c r="HP905" s="15"/>
      <c r="HQ905" s="15"/>
      <c r="HR905" s="15"/>
      <c r="HS905" s="15"/>
      <c r="HT905" s="15"/>
      <c r="HU905" s="15"/>
      <c r="HV905" s="15"/>
      <c r="HW905" s="15"/>
      <c r="HX905" s="15"/>
      <c r="HY905" s="15"/>
      <c r="HZ905" s="15"/>
      <c r="IA905" s="15"/>
      <c r="IB905" s="15"/>
    </row>
    <row r="906" spans="2:236" x14ac:dyDescent="0.25">
      <c r="B906" s="15">
        <f t="shared" si="2443"/>
        <v>9</v>
      </c>
      <c r="C906" s="36"/>
      <c r="D906" s="15"/>
      <c r="E906" s="15"/>
      <c r="F906" s="15"/>
      <c r="G906" s="15"/>
      <c r="H906" s="15"/>
      <c r="I906" s="15"/>
      <c r="J906" s="15"/>
      <c r="K906" s="15"/>
      <c r="L906" s="15">
        <f>L737</f>
        <v>0.24855725130964076</v>
      </c>
      <c r="M906" s="35">
        <f t="shared" ref="M906:AR906" si="2474">M737+L906</f>
        <v>0.51896989443861818</v>
      </c>
      <c r="N906" s="35">
        <f t="shared" si="2474"/>
        <v>0.79606766224507963</v>
      </c>
      <c r="O906" s="35">
        <f t="shared" si="2474"/>
        <v>1.0798491018136802</v>
      </c>
      <c r="P906" s="35">
        <f t="shared" si="2474"/>
        <v>1.3793754321042182</v>
      </c>
      <c r="Q906" s="35">
        <f t="shared" si="2474"/>
        <v>1.6855398862774664</v>
      </c>
      <c r="R906" s="35">
        <f t="shared" si="2474"/>
        <v>1.993358118436654</v>
      </c>
      <c r="S906" s="35">
        <f t="shared" si="2474"/>
        <v>2.2831117819579654</v>
      </c>
      <c r="T906" s="35">
        <f t="shared" si="2474"/>
        <v>2.5757808338631154</v>
      </c>
      <c r="U906" s="35">
        <f t="shared" si="2474"/>
        <v>2.8725044025846991</v>
      </c>
      <c r="V906" s="35">
        <f t="shared" si="2474"/>
        <v>3.1841052679061992</v>
      </c>
      <c r="W906" s="35">
        <f t="shared" si="2474"/>
        <v>3.497113777340056</v>
      </c>
      <c r="X906" s="35">
        <f t="shared" si="2474"/>
        <v>3.811130769270263</v>
      </c>
      <c r="Y906" s="35">
        <f t="shared" si="2474"/>
        <v>4.1252229938980722</v>
      </c>
      <c r="Z906" s="35">
        <f t="shared" si="2474"/>
        <v>4.4382890696444077</v>
      </c>
      <c r="AA906" s="35">
        <f t="shared" si="2474"/>
        <v>4.7523750624740977</v>
      </c>
      <c r="AB906" s="35">
        <f t="shared" si="2474"/>
        <v>5.0778728999572174</v>
      </c>
      <c r="AC906" s="35">
        <f t="shared" si="2474"/>
        <v>5.4057237301384164</v>
      </c>
      <c r="AD906" s="35">
        <f t="shared" si="2474"/>
        <v>5.7347138488291494</v>
      </c>
      <c r="AE906" s="35">
        <f t="shared" si="2474"/>
        <v>6.0430142384462959</v>
      </c>
      <c r="AF906" s="35">
        <f t="shared" si="2474"/>
        <v>6.3531216790639764</v>
      </c>
      <c r="AG906" s="35">
        <f t="shared" si="2474"/>
        <v>6.6644257514454281</v>
      </c>
      <c r="AH906" s="35">
        <f t="shared" si="2474"/>
        <v>6.9898928341259756</v>
      </c>
      <c r="AI906" s="35">
        <f t="shared" si="2474"/>
        <v>7.3146511298747132</v>
      </c>
      <c r="AJ906" s="35">
        <f t="shared" si="2474"/>
        <v>7.6418867226359106</v>
      </c>
      <c r="AK906" s="35">
        <f t="shared" si="2474"/>
        <v>7.9683501739601059</v>
      </c>
      <c r="AL906" s="35">
        <f t="shared" si="2474"/>
        <v>8.2971837812975942</v>
      </c>
      <c r="AM906" s="35">
        <f t="shared" si="2474"/>
        <v>8.6243568136343463</v>
      </c>
      <c r="AN906" s="35">
        <f t="shared" si="2474"/>
        <v>8.9615711994750527</v>
      </c>
      <c r="AO906" s="35">
        <f t="shared" si="2474"/>
        <v>9.2992602563313476</v>
      </c>
      <c r="AP906" s="35">
        <f t="shared" si="2474"/>
        <v>9.6373989019926753</v>
      </c>
      <c r="AQ906" s="35">
        <f t="shared" si="2474"/>
        <v>9.9550541594811861</v>
      </c>
      <c r="AR906" s="35">
        <f t="shared" si="2474"/>
        <v>10.274098477798875</v>
      </c>
      <c r="AS906" s="35">
        <f t="shared" ref="AS906:BX906" si="2475">AS737+AR906</f>
        <v>10.594788878922193</v>
      </c>
      <c r="AT906" s="35">
        <f t="shared" si="2475"/>
        <v>10.928636287063128</v>
      </c>
      <c r="AU906" s="35">
        <f t="shared" si="2475"/>
        <v>11.262325590756914</v>
      </c>
      <c r="AV906" s="35">
        <f t="shared" si="2475"/>
        <v>11.595070701094899</v>
      </c>
      <c r="AW906" s="35">
        <f t="shared" si="2475"/>
        <v>11.922365017985841</v>
      </c>
      <c r="AX906" s="35">
        <f t="shared" si="2475"/>
        <v>12.250246418853234</v>
      </c>
      <c r="AY906" s="35">
        <f t="shared" si="2475"/>
        <v>12.580969310507522</v>
      </c>
      <c r="AZ906" s="35">
        <f t="shared" si="2475"/>
        <v>12.930833103608464</v>
      </c>
      <c r="BA906" s="35">
        <f t="shared" si="2475"/>
        <v>13.282675894237267</v>
      </c>
      <c r="BB906" s="35">
        <f t="shared" si="2475"/>
        <v>13.6346604275451</v>
      </c>
      <c r="BC906" s="35">
        <f t="shared" si="2475"/>
        <v>13.960094561652198</v>
      </c>
      <c r="BD906" s="35">
        <f t="shared" si="2475"/>
        <v>14.285296951810091</v>
      </c>
      <c r="BE906" s="35">
        <f t="shared" si="2475"/>
        <v>14.611387179717948</v>
      </c>
      <c r="BF906" s="35">
        <f t="shared" si="2475"/>
        <v>14.953607697309449</v>
      </c>
      <c r="BG906" s="35">
        <f t="shared" si="2475"/>
        <v>15.29684289641736</v>
      </c>
      <c r="BH906" s="35">
        <f t="shared" si="2475"/>
        <v>15.640640061021889</v>
      </c>
      <c r="BI906" s="35">
        <f t="shared" si="2475"/>
        <v>15.982903949131867</v>
      </c>
      <c r="BJ906" s="35">
        <f t="shared" si="2475"/>
        <v>16.326034772002128</v>
      </c>
      <c r="BK906" s="35">
        <f t="shared" si="2475"/>
        <v>16.669506339421702</v>
      </c>
      <c r="BL906" s="35">
        <f t="shared" si="2475"/>
        <v>17.024708070911188</v>
      </c>
      <c r="BM906" s="35">
        <f t="shared" si="2475"/>
        <v>17.379994143496859</v>
      </c>
      <c r="BN906" s="35">
        <f t="shared" si="2475"/>
        <v>17.735477845835252</v>
      </c>
      <c r="BO906" s="35">
        <f t="shared" si="2475"/>
        <v>18.067971754760869</v>
      </c>
      <c r="BP906" s="35">
        <f t="shared" si="2475"/>
        <v>18.399996281153566</v>
      </c>
      <c r="BQ906" s="35">
        <f t="shared" si="2475"/>
        <v>18.733236049164717</v>
      </c>
      <c r="BR906" s="35">
        <f t="shared" si="2475"/>
        <v>19.081571688680761</v>
      </c>
      <c r="BS906" s="35">
        <f t="shared" si="2475"/>
        <v>19.430939010748567</v>
      </c>
      <c r="BT906" s="35">
        <f t="shared" si="2475"/>
        <v>19.780994273483209</v>
      </c>
      <c r="BU906" s="35">
        <f t="shared" si="2475"/>
        <v>20.13139778657947</v>
      </c>
      <c r="BV906" s="35">
        <f t="shared" si="2475"/>
        <v>20.482589331328874</v>
      </c>
      <c r="BW906" s="35">
        <f t="shared" si="2475"/>
        <v>20.833556162895647</v>
      </c>
      <c r="BX906" s="35">
        <f t="shared" si="2475"/>
        <v>21.194094510397029</v>
      </c>
      <c r="BY906" s="35">
        <f t="shared" ref="BY906:DD906" si="2476">BY737+BX906</f>
        <v>21.554993838268285</v>
      </c>
      <c r="BZ906" s="35">
        <f t="shared" si="2476"/>
        <v>21.917037822007646</v>
      </c>
      <c r="CA906" s="35">
        <f t="shared" si="2476"/>
        <v>22.256848718000811</v>
      </c>
      <c r="CB906" s="35">
        <f t="shared" si="2476"/>
        <v>22.598327316927676</v>
      </c>
      <c r="CC906" s="35">
        <f t="shared" si="2476"/>
        <v>22.941555681377011</v>
      </c>
      <c r="CD906" s="35">
        <f t="shared" si="2476"/>
        <v>23.301764118146522</v>
      </c>
      <c r="CE906" s="35">
        <f t="shared" si="2476"/>
        <v>23.66361152862865</v>
      </c>
      <c r="CF906" s="35">
        <f t="shared" si="2476"/>
        <v>24.02698297128596</v>
      </c>
      <c r="CG906" s="35">
        <f t="shared" si="2476"/>
        <v>24.392020991804735</v>
      </c>
      <c r="CH906" s="35">
        <f t="shared" si="2476"/>
        <v>24.758257780336823</v>
      </c>
      <c r="CI906" s="35">
        <f t="shared" si="2476"/>
        <v>25.127095311835458</v>
      </c>
      <c r="CJ906" s="35">
        <f t="shared" si="2476"/>
        <v>25.510520388004821</v>
      </c>
      <c r="CK906" s="35">
        <f t="shared" si="2476"/>
        <v>25.900502677929847</v>
      </c>
      <c r="CL906" s="35">
        <f t="shared" si="2476"/>
        <v>26.295313139086808</v>
      </c>
      <c r="CM906" s="35">
        <f t="shared" si="2476"/>
        <v>26.666403068327142</v>
      </c>
      <c r="CN906" s="35">
        <f t="shared" si="2476"/>
        <v>27.039863945022692</v>
      </c>
      <c r="CO906" s="35">
        <f t="shared" si="2476"/>
        <v>27.414621708737652</v>
      </c>
      <c r="CP906" s="35">
        <f t="shared" si="2476"/>
        <v>27.806561792793214</v>
      </c>
      <c r="CQ906" s="35">
        <f t="shared" si="2476"/>
        <v>28.197101844551739</v>
      </c>
      <c r="CR906" s="35">
        <f t="shared" si="2476"/>
        <v>28.587240324121154</v>
      </c>
      <c r="CS906" s="35">
        <f t="shared" si="2476"/>
        <v>28.972605474700323</v>
      </c>
      <c r="CT906" s="35">
        <f t="shared" si="2476"/>
        <v>29.350419636976703</v>
      </c>
      <c r="CU906" s="35">
        <f t="shared" si="2476"/>
        <v>29.729560237480392</v>
      </c>
      <c r="CV906" s="35">
        <f t="shared" si="2476"/>
        <v>30.121794091390541</v>
      </c>
      <c r="CW906" s="35">
        <f t="shared" si="2476"/>
        <v>30.520996457152695</v>
      </c>
      <c r="CX906" s="35">
        <f t="shared" si="2476"/>
        <v>30.917424758468577</v>
      </c>
      <c r="CY906" s="35">
        <f t="shared" si="2476"/>
        <v>31.287672195784328</v>
      </c>
      <c r="CZ906" s="35">
        <f t="shared" si="2476"/>
        <v>31.659369605447772</v>
      </c>
      <c r="DA906" s="35">
        <f t="shared" si="2476"/>
        <v>32.030507898417952</v>
      </c>
      <c r="DB906" s="35">
        <f t="shared" si="2476"/>
        <v>32.416953852191369</v>
      </c>
      <c r="DC906" s="35">
        <f t="shared" si="2476"/>
        <v>32.800699525666083</v>
      </c>
      <c r="DD906" s="35">
        <f t="shared" si="2476"/>
        <v>33.185000246675713</v>
      </c>
      <c r="DE906" s="35">
        <f t="shared" ref="DE906:EJ906" si="2477">DE737+DD906</f>
        <v>33.567487791931732</v>
      </c>
      <c r="DF906" s="35">
        <f t="shared" si="2477"/>
        <v>33.950268288564764</v>
      </c>
      <c r="DG906" s="35">
        <f t="shared" si="2477"/>
        <v>34.332757439894046</v>
      </c>
      <c r="DH906" s="35">
        <f t="shared" si="2477"/>
        <v>34.725787685733152</v>
      </c>
      <c r="DI906" s="35">
        <f t="shared" si="2477"/>
        <v>35.118601910731655</v>
      </c>
      <c r="DJ906" s="35">
        <f t="shared" si="2477"/>
        <v>35.510470888590561</v>
      </c>
      <c r="DK906" s="35">
        <f t="shared" si="2477"/>
        <v>35.876379707328155</v>
      </c>
      <c r="DL906" s="35">
        <f t="shared" si="2477"/>
        <v>36.241254096389326</v>
      </c>
      <c r="DM906" s="35">
        <f t="shared" si="2477"/>
        <v>36.605523772295136</v>
      </c>
      <c r="DN906" s="35">
        <f t="shared" si="2477"/>
        <v>36.984837036589084</v>
      </c>
      <c r="DO906" s="35">
        <f t="shared" si="2477"/>
        <v>37.365813196724666</v>
      </c>
      <c r="DP906" s="35">
        <f t="shared" si="2477"/>
        <v>37.749179131537105</v>
      </c>
      <c r="DQ906" s="35">
        <f t="shared" si="2477"/>
        <v>38.132765477997154</v>
      </c>
      <c r="DR906" s="35">
        <f t="shared" si="2477"/>
        <v>38.5160704315266</v>
      </c>
      <c r="DS906" s="35">
        <f t="shared" si="2477"/>
        <v>38.897182971239936</v>
      </c>
      <c r="DT906" s="35">
        <f t="shared" si="2477"/>
        <v>39.287819216142175</v>
      </c>
      <c r="DU906" s="35">
        <f t="shared" si="2477"/>
        <v>39.677000406059157</v>
      </c>
      <c r="DV906" s="35">
        <f t="shared" si="2477"/>
        <v>40.065609879404633</v>
      </c>
      <c r="DW906" s="35">
        <f t="shared" si="2477"/>
        <v>40.427961533715191</v>
      </c>
      <c r="DX906" s="35">
        <f t="shared" si="2477"/>
        <v>40.788378842519656</v>
      </c>
      <c r="DY906" s="35">
        <f t="shared" si="2477"/>
        <v>41.147842348179822</v>
      </c>
      <c r="DZ906" s="35">
        <f t="shared" si="2477"/>
        <v>41.522260192135008</v>
      </c>
      <c r="EA906" s="15">
        <f t="shared" si="2477"/>
        <v>41.897775448722221</v>
      </c>
      <c r="EB906" s="15">
        <f t="shared" si="2477"/>
        <v>42.273639944154198</v>
      </c>
      <c r="EC906" s="15">
        <f t="shared" si="2477"/>
        <v>42.649079344310685</v>
      </c>
      <c r="ED906" s="15">
        <f t="shared" si="2477"/>
        <v>43.024558719596087</v>
      </c>
      <c r="EE906" s="15">
        <f t="shared" si="2477"/>
        <v>43.399093047216951</v>
      </c>
      <c r="EF906" s="15">
        <f t="shared" si="2477"/>
        <v>43.784099006091068</v>
      </c>
      <c r="EG906" s="15">
        <f t="shared" si="2477"/>
        <v>44.167702786059522</v>
      </c>
      <c r="EH906" s="15">
        <f t="shared" si="2477"/>
        <v>44.550804552329801</v>
      </c>
      <c r="EI906" s="15">
        <f t="shared" si="2477"/>
        <v>44.907585359294075</v>
      </c>
      <c r="EJ906" s="15">
        <f t="shared" si="2477"/>
        <v>45.263829027896804</v>
      </c>
      <c r="EK906" s="15">
        <f t="shared" ref="EK906:FF906" si="2478">EK737+EJ906</f>
        <v>45.620036044993789</v>
      </c>
      <c r="EL906" s="15">
        <f t="shared" si="2478"/>
        <v>45.991799381833239</v>
      </c>
      <c r="EM906" s="15">
        <f t="shared" si="2478"/>
        <v>46.363995001355036</v>
      </c>
      <c r="EN906" s="15">
        <f t="shared" si="2478"/>
        <v>46.735861873448492</v>
      </c>
      <c r="EO906" s="15">
        <f t="shared" si="2478"/>
        <v>47.106157252409425</v>
      </c>
      <c r="EP906" s="15">
        <f t="shared" si="2478"/>
        <v>47.476122792383229</v>
      </c>
      <c r="EQ906" s="15">
        <f t="shared" si="2478"/>
        <v>47.8467212723043</v>
      </c>
      <c r="ER906" s="15">
        <f t="shared" si="2478"/>
        <v>48.228869783083745</v>
      </c>
      <c r="ES906" s="15">
        <f t="shared" si="2478"/>
        <v>48.610481484329867</v>
      </c>
      <c r="ET906" s="15">
        <f t="shared" si="2478"/>
        <v>48.992233405543409</v>
      </c>
      <c r="EU906" s="15">
        <f t="shared" si="2478"/>
        <v>49.349293874792636</v>
      </c>
      <c r="EV906" s="15">
        <f t="shared" si="2478"/>
        <v>49.707485358745522</v>
      </c>
      <c r="EW906" s="15">
        <f t="shared" si="2478"/>
        <v>50.064172751667257</v>
      </c>
      <c r="EX906" s="15">
        <f t="shared" si="2478"/>
        <v>50.434912637835978</v>
      </c>
      <c r="EY906" s="15">
        <f t="shared" si="2478"/>
        <v>50.803952204445793</v>
      </c>
      <c r="EZ906" s="15">
        <f t="shared" si="2478"/>
        <v>51.172705125660755</v>
      </c>
      <c r="FA906" s="15">
        <f t="shared" si="2478"/>
        <v>51.540008463886373</v>
      </c>
      <c r="FB906" s="15">
        <f t="shared" si="2478"/>
        <v>51.9065111801455</v>
      </c>
      <c r="FC906" s="15">
        <f t="shared" si="2478"/>
        <v>52.273695567978415</v>
      </c>
      <c r="FD906" s="15">
        <f t="shared" si="2478"/>
        <v>52.65171649965702</v>
      </c>
      <c r="FE906" s="15">
        <f t="shared" si="2478"/>
        <v>53.030250912488611</v>
      </c>
      <c r="FF906" s="15">
        <f t="shared" si="2478"/>
        <v>53.408304067156024</v>
      </c>
      <c r="FG906" s="15"/>
      <c r="FH906" s="15"/>
      <c r="FI906" s="15"/>
      <c r="FJ906" s="15"/>
      <c r="FK906" s="15"/>
      <c r="FL906" s="15"/>
      <c r="FM906" s="15"/>
      <c r="FN906" s="15"/>
      <c r="FO906" s="15"/>
      <c r="FP906" s="15"/>
      <c r="FQ906" s="15"/>
      <c r="FR906" s="15"/>
      <c r="FS906" s="15"/>
      <c r="FT906" s="15"/>
      <c r="FU906" s="15"/>
      <c r="FV906" s="15"/>
      <c r="FW906" s="15"/>
      <c r="FX906" s="15"/>
      <c r="FY906" s="15"/>
      <c r="FZ906" s="15"/>
      <c r="GA906" s="15"/>
      <c r="GB906" s="15"/>
      <c r="GC906" s="15"/>
      <c r="GD906" s="15"/>
      <c r="GE906" s="15"/>
      <c r="GF906" s="15"/>
      <c r="GG906" s="15"/>
      <c r="GH906" s="15"/>
      <c r="GI906" s="15"/>
      <c r="GJ906" s="15"/>
      <c r="GK906" s="15"/>
      <c r="GL906" s="15"/>
      <c r="GM906" s="15"/>
      <c r="GN906" s="15"/>
      <c r="GO906" s="15"/>
      <c r="GP906" s="15"/>
      <c r="GQ906" s="15"/>
      <c r="GR906" s="15"/>
      <c r="GS906" s="15"/>
      <c r="GT906" s="15"/>
      <c r="GU906" s="15"/>
      <c r="GV906" s="15"/>
      <c r="GW906" s="15"/>
      <c r="GX906" s="15"/>
      <c r="GY906" s="15"/>
      <c r="GZ906" s="15"/>
      <c r="HA906" s="15"/>
      <c r="HB906" s="15"/>
      <c r="HC906" s="15"/>
      <c r="HD906" s="15"/>
      <c r="HE906" s="15"/>
      <c r="HF906" s="15"/>
      <c r="HG906" s="15"/>
      <c r="HH906" s="15"/>
      <c r="HI906" s="15"/>
      <c r="HJ906" s="15"/>
      <c r="HK906" s="15"/>
      <c r="HL906" s="15"/>
      <c r="HM906" s="15"/>
      <c r="HN906" s="15"/>
      <c r="HO906" s="15"/>
      <c r="HP906" s="15"/>
      <c r="HQ906" s="15"/>
      <c r="HR906" s="15"/>
      <c r="HS906" s="15"/>
      <c r="HT906" s="15"/>
      <c r="HU906" s="15"/>
      <c r="HV906" s="15"/>
      <c r="HW906" s="15"/>
      <c r="HX906" s="15"/>
      <c r="HY906" s="15"/>
      <c r="HZ906" s="15"/>
      <c r="IA906" s="15"/>
      <c r="IB906" s="15"/>
    </row>
    <row r="907" spans="2:236" x14ac:dyDescent="0.25">
      <c r="B907" s="15">
        <f t="shared" si="2443"/>
        <v>10</v>
      </c>
      <c r="C907" s="36"/>
      <c r="D907" s="15"/>
      <c r="E907" s="15"/>
      <c r="F907" s="15"/>
      <c r="G907" s="15"/>
      <c r="H907" s="15"/>
      <c r="I907" s="15"/>
      <c r="J907" s="15"/>
      <c r="K907" s="15"/>
      <c r="L907" s="15"/>
      <c r="M907" s="15">
        <f>M738</f>
        <v>0.24719347770958505</v>
      </c>
      <c r="N907" s="35">
        <f t="shared" ref="N907:AS907" si="2479">N738+M907</f>
        <v>0.51487016884056847</v>
      </c>
      <c r="O907" s="35">
        <f t="shared" si="2479"/>
        <v>0.79234207702217163</v>
      </c>
      <c r="P907" s="35">
        <f t="shared" si="2479"/>
        <v>1.0869006625724196</v>
      </c>
      <c r="Q907" s="35">
        <f t="shared" si="2479"/>
        <v>1.3890111706362427</v>
      </c>
      <c r="R907" s="35">
        <f t="shared" si="2479"/>
        <v>1.6934358949693442</v>
      </c>
      <c r="S907" s="35">
        <f t="shared" si="2479"/>
        <v>1.9804526588447251</v>
      </c>
      <c r="T907" s="35">
        <f t="shared" si="2479"/>
        <v>2.2707032730996524</v>
      </c>
      <c r="U907" s="35">
        <f t="shared" si="2479"/>
        <v>2.5652474922150961</v>
      </c>
      <c r="V907" s="35">
        <f t="shared" si="2479"/>
        <v>2.8747886234395925</v>
      </c>
      <c r="W907" s="35">
        <f t="shared" si="2479"/>
        <v>3.1859161494731882</v>
      </c>
      <c r="X907" s="35">
        <f t="shared" si="2479"/>
        <v>3.4982032859672048</v>
      </c>
      <c r="Y907" s="35">
        <f t="shared" si="2479"/>
        <v>3.8106982641414331</v>
      </c>
      <c r="Z907" s="35">
        <f t="shared" si="2479"/>
        <v>4.1222859534197092</v>
      </c>
      <c r="AA907" s="35">
        <f t="shared" si="2479"/>
        <v>4.4349875521810729</v>
      </c>
      <c r="AB907" s="35">
        <f t="shared" si="2479"/>
        <v>4.7591402952500417</v>
      </c>
      <c r="AC907" s="35">
        <f t="shared" si="2479"/>
        <v>5.085715939118395</v>
      </c>
      <c r="AD907" s="35">
        <f t="shared" si="2479"/>
        <v>5.4134974721279532</v>
      </c>
      <c r="AE907" s="35">
        <f t="shared" si="2479"/>
        <v>5.7207248426142288</v>
      </c>
      <c r="AF907" s="35">
        <f t="shared" si="2479"/>
        <v>6.0298068955053887</v>
      </c>
      <c r="AG907" s="35">
        <f t="shared" si="2479"/>
        <v>6.3401305992812862</v>
      </c>
      <c r="AH907" s="35">
        <f t="shared" si="2479"/>
        <v>6.6646192620138027</v>
      </c>
      <c r="AI907" s="35">
        <f t="shared" si="2479"/>
        <v>6.9884436812798114</v>
      </c>
      <c r="AJ907" s="35">
        <f t="shared" si="2479"/>
        <v>7.314777450505396</v>
      </c>
      <c r="AK907" s="35">
        <f t="shared" si="2479"/>
        <v>7.6403771653395989</v>
      </c>
      <c r="AL907" s="35">
        <f t="shared" si="2479"/>
        <v>7.9683742008624492</v>
      </c>
      <c r="AM907" s="35">
        <f t="shared" si="2479"/>
        <v>8.2947456897509699</v>
      </c>
      <c r="AN907" s="35">
        <f t="shared" si="2479"/>
        <v>8.6311634143683946</v>
      </c>
      <c r="AO907" s="35">
        <f t="shared" si="2479"/>
        <v>8.9680821776741553</v>
      </c>
      <c r="AP907" s="35">
        <f t="shared" si="2479"/>
        <v>9.3054751958701694</v>
      </c>
      <c r="AQ907" s="35">
        <f t="shared" si="2479"/>
        <v>9.6224525727351224</v>
      </c>
      <c r="AR907" s="35">
        <f t="shared" si="2479"/>
        <v>9.9408373073509271</v>
      </c>
      <c r="AS907" s="35">
        <f t="shared" si="2479"/>
        <v>10.260884798097077</v>
      </c>
      <c r="AT907" s="35">
        <f t="shared" ref="AT907:BY907" si="2480">AT738+AS907</f>
        <v>10.594082590413247</v>
      </c>
      <c r="AU907" s="35">
        <f t="shared" si="2480"/>
        <v>10.927141124996851</v>
      </c>
      <c r="AV907" s="35">
        <f t="shared" si="2480"/>
        <v>11.25927471114931</v>
      </c>
      <c r="AW907" s="35">
        <f t="shared" si="2480"/>
        <v>11.585983767679293</v>
      </c>
      <c r="AX907" s="35">
        <f t="shared" si="2480"/>
        <v>11.913294277638935</v>
      </c>
      <c r="AY907" s="35">
        <f t="shared" si="2480"/>
        <v>12.243456086645004</v>
      </c>
      <c r="AZ907" s="35">
        <f t="shared" si="2480"/>
        <v>12.59274115354896</v>
      </c>
      <c r="BA907" s="35">
        <f t="shared" si="2480"/>
        <v>12.944016130837481</v>
      </c>
      <c r="BB907" s="35">
        <f t="shared" si="2480"/>
        <v>13.295446138709332</v>
      </c>
      <c r="BC907" s="35">
        <f t="shared" si="2480"/>
        <v>13.620379491674077</v>
      </c>
      <c r="BD907" s="35">
        <f t="shared" si="2480"/>
        <v>13.945092823942577</v>
      </c>
      <c r="BE907" s="35">
        <f t="shared" si="2480"/>
        <v>14.270703550141011</v>
      </c>
      <c r="BF907" s="35">
        <f t="shared" si="2480"/>
        <v>14.612431780513566</v>
      </c>
      <c r="BG907" s="35">
        <f t="shared" si="2480"/>
        <v>14.955183732176277</v>
      </c>
      <c r="BH907" s="35">
        <f t="shared" si="2480"/>
        <v>15.298506936742843</v>
      </c>
      <c r="BI907" s="35">
        <f t="shared" si="2480"/>
        <v>15.640308602911272</v>
      </c>
      <c r="BJ907" s="35">
        <f t="shared" si="2480"/>
        <v>15.982985295983633</v>
      </c>
      <c r="BK907" s="35">
        <f t="shared" si="2480"/>
        <v>16.326011191311931</v>
      </c>
      <c r="BL907" s="35">
        <f t="shared" si="2480"/>
        <v>16.680760888959746</v>
      </c>
      <c r="BM907" s="35">
        <f t="shared" si="2480"/>
        <v>17.035603346995547</v>
      </c>
      <c r="BN907" s="35">
        <f t="shared" si="2480"/>
        <v>17.390651403553079</v>
      </c>
      <c r="BO907" s="35">
        <f t="shared" si="2480"/>
        <v>17.722745245637043</v>
      </c>
      <c r="BP907" s="35">
        <f t="shared" si="2480"/>
        <v>18.054377400451585</v>
      </c>
      <c r="BQ907" s="35">
        <f t="shared" si="2480"/>
        <v>18.387230266352784</v>
      </c>
      <c r="BR907" s="35">
        <f t="shared" si="2480"/>
        <v>18.735168446571702</v>
      </c>
      <c r="BS907" s="35">
        <f t="shared" si="2480"/>
        <v>19.084143885558198</v>
      </c>
      <c r="BT907" s="35">
        <f t="shared" si="2480"/>
        <v>19.433813034778673</v>
      </c>
      <c r="BU907" s="35">
        <f t="shared" si="2480"/>
        <v>19.783836383379722</v>
      </c>
      <c r="BV907" s="35">
        <f t="shared" si="2480"/>
        <v>20.1346530513853</v>
      </c>
      <c r="BW907" s="35">
        <f t="shared" si="2480"/>
        <v>20.485251190055699</v>
      </c>
      <c r="BX907" s="35">
        <f t="shared" si="2480"/>
        <v>20.845416705065293</v>
      </c>
      <c r="BY907" s="35">
        <f t="shared" si="2480"/>
        <v>21.205948566299792</v>
      </c>
      <c r="BZ907" s="35">
        <f t="shared" ref="BZ907:DE907" si="2481">BZ738+BY907</f>
        <v>21.567629500867277</v>
      </c>
      <c r="CA907" s="35">
        <f t="shared" si="2481"/>
        <v>21.907104726245677</v>
      </c>
      <c r="CB907" s="35">
        <f t="shared" si="2481"/>
        <v>22.248250965666465</v>
      </c>
      <c r="CC907" s="35">
        <f t="shared" si="2481"/>
        <v>22.591150107064692</v>
      </c>
      <c r="CD907" s="35">
        <f t="shared" si="2481"/>
        <v>22.951017967430225</v>
      </c>
      <c r="CE907" s="35">
        <f t="shared" si="2481"/>
        <v>23.312528068602102</v>
      </c>
      <c r="CF907" s="35">
        <f t="shared" si="2481"/>
        <v>23.67556548398144</v>
      </c>
      <c r="CG907" s="35">
        <f t="shared" si="2481"/>
        <v>24.040272540127098</v>
      </c>
      <c r="CH907" s="35">
        <f t="shared" si="2481"/>
        <v>24.406181762851858</v>
      </c>
      <c r="CI907" s="35">
        <f t="shared" si="2481"/>
        <v>24.774693799284307</v>
      </c>
      <c r="CJ907" s="35">
        <f t="shared" si="2481"/>
        <v>25.157784957566449</v>
      </c>
      <c r="CK907" s="35">
        <f t="shared" si="2481"/>
        <v>25.547432028150745</v>
      </c>
      <c r="CL907" s="35">
        <f t="shared" si="2481"/>
        <v>25.941907469064464</v>
      </c>
      <c r="CM907" s="35">
        <f t="shared" si="2481"/>
        <v>26.312686490859829</v>
      </c>
      <c r="CN907" s="35">
        <f t="shared" si="2481"/>
        <v>26.68583838343076</v>
      </c>
      <c r="CO907" s="35">
        <f t="shared" si="2481"/>
        <v>27.060289916527552</v>
      </c>
      <c r="CP907" s="35">
        <f t="shared" si="2481"/>
        <v>27.45191363391092</v>
      </c>
      <c r="CQ907" s="35">
        <f t="shared" si="2481"/>
        <v>27.842142245772198</v>
      </c>
      <c r="CR907" s="35">
        <f t="shared" si="2481"/>
        <v>28.231973308197919</v>
      </c>
      <c r="CS907" s="35">
        <f t="shared" si="2481"/>
        <v>28.617038374061483</v>
      </c>
      <c r="CT907" s="35">
        <f t="shared" si="2481"/>
        <v>28.994561751412476</v>
      </c>
      <c r="CU907" s="35">
        <f t="shared" si="2481"/>
        <v>29.373413899053933</v>
      </c>
      <c r="CV907" s="35">
        <f t="shared" si="2481"/>
        <v>29.765352728599499</v>
      </c>
      <c r="CW907" s="35">
        <f t="shared" si="2481"/>
        <v>30.164258201186669</v>
      </c>
      <c r="CX907" s="35">
        <f t="shared" si="2481"/>
        <v>30.560394947259276</v>
      </c>
      <c r="CY907" s="35">
        <f t="shared" si="2481"/>
        <v>30.930373075523995</v>
      </c>
      <c r="CZ907" s="35">
        <f t="shared" si="2481"/>
        <v>31.301803059252745</v>
      </c>
      <c r="DA907" s="35">
        <f t="shared" si="2481"/>
        <v>31.672677198864868</v>
      </c>
      <c r="DB907" s="35">
        <f t="shared" si="2481"/>
        <v>32.058851029354592</v>
      </c>
      <c r="DC907" s="35">
        <f t="shared" si="2481"/>
        <v>32.442329324550705</v>
      </c>
      <c r="DD907" s="35">
        <f t="shared" si="2481"/>
        <v>32.826365068902398</v>
      </c>
      <c r="DE907" s="35">
        <f t="shared" si="2481"/>
        <v>33.208591605686657</v>
      </c>
      <c r="DF907" s="35">
        <f t="shared" ref="DF907:EK907" si="2482">DF738+DE907</f>
        <v>33.591113558519844</v>
      </c>
      <c r="DG907" s="35">
        <f t="shared" si="2482"/>
        <v>33.973346971613886</v>
      </c>
      <c r="DH907" s="35">
        <f t="shared" si="2482"/>
        <v>34.366117058353886</v>
      </c>
      <c r="DI907" s="35">
        <f t="shared" si="2482"/>
        <v>34.758673840899078</v>
      </c>
      <c r="DJ907" s="35">
        <f t="shared" si="2482"/>
        <v>35.150288512933749</v>
      </c>
      <c r="DK907" s="35">
        <f t="shared" si="2482"/>
        <v>35.515962177609602</v>
      </c>
      <c r="DL907" s="35">
        <f t="shared" si="2482"/>
        <v>35.880604331447415</v>
      </c>
      <c r="DM907" s="35">
        <f t="shared" si="2482"/>
        <v>36.244644364484763</v>
      </c>
      <c r="DN907" s="35">
        <f t="shared" si="2482"/>
        <v>36.623720757404364</v>
      </c>
      <c r="DO907" s="35">
        <f t="shared" si="2482"/>
        <v>37.00446123056107</v>
      </c>
      <c r="DP907" s="35">
        <f t="shared" si="2482"/>
        <v>37.387592195348795</v>
      </c>
      <c r="DQ907" s="35">
        <f t="shared" si="2482"/>
        <v>37.770945593022283</v>
      </c>
      <c r="DR907" s="35">
        <f t="shared" si="2482"/>
        <v>38.154019884235261</v>
      </c>
      <c r="DS907" s="35">
        <f t="shared" si="2482"/>
        <v>38.534905146557136</v>
      </c>
      <c r="DT907" s="35">
        <f t="shared" si="2482"/>
        <v>38.925310513994155</v>
      </c>
      <c r="DU907" s="35">
        <f t="shared" si="2482"/>
        <v>39.314263721434266</v>
      </c>
      <c r="DV907" s="35">
        <f t="shared" si="2482"/>
        <v>39.702647543592946</v>
      </c>
      <c r="DW907" s="35">
        <f t="shared" si="2482"/>
        <v>40.06479062278386</v>
      </c>
      <c r="DX907" s="35">
        <f t="shared" si="2482"/>
        <v>40.42500225790274</v>
      </c>
      <c r="DY907" s="35">
        <f t="shared" si="2482"/>
        <v>40.784262386957231</v>
      </c>
      <c r="DZ907" s="35">
        <f t="shared" si="2482"/>
        <v>41.1584701882392</v>
      </c>
      <c r="EA907" s="35">
        <f t="shared" si="2482"/>
        <v>41.533776556307366</v>
      </c>
      <c r="EB907" s="15">
        <f t="shared" si="2482"/>
        <v>41.909433710863702</v>
      </c>
      <c r="EC907" s="15">
        <f t="shared" si="2482"/>
        <v>42.284667715835432</v>
      </c>
      <c r="ED907" s="15">
        <f t="shared" si="2482"/>
        <v>42.659943357392578</v>
      </c>
      <c r="EE907" s="15">
        <f t="shared" si="2482"/>
        <v>43.034276115858077</v>
      </c>
      <c r="EF907" s="15">
        <f t="shared" si="2482"/>
        <v>43.41907654048665</v>
      </c>
      <c r="EG907" s="15">
        <f t="shared" si="2482"/>
        <v>43.802477172644082</v>
      </c>
      <c r="EH907" s="15">
        <f t="shared" si="2482"/>
        <v>44.185377666742326</v>
      </c>
      <c r="EI907" s="15">
        <f t="shared" si="2482"/>
        <v>44.541972505494478</v>
      </c>
      <c r="EJ907" s="15">
        <f t="shared" si="2482"/>
        <v>44.898031936205477</v>
      </c>
      <c r="EK907" s="15">
        <f t="shared" si="2482"/>
        <v>45.254056162080829</v>
      </c>
      <c r="EL907" s="15">
        <f t="shared" ref="EL907:FF907" si="2483">EL738+EK907</f>
        <v>45.625630191963857</v>
      </c>
      <c r="EM907" s="15">
        <f t="shared" si="2483"/>
        <v>45.997637730838235</v>
      </c>
      <c r="EN907" s="15">
        <f t="shared" si="2483"/>
        <v>46.369318111673621</v>
      </c>
      <c r="EO907" s="15">
        <f t="shared" si="2483"/>
        <v>46.739429183422736</v>
      </c>
      <c r="EP907" s="15">
        <f t="shared" si="2483"/>
        <v>47.109211954242596</v>
      </c>
      <c r="EQ907" s="15">
        <f t="shared" si="2483"/>
        <v>47.479628708180051</v>
      </c>
      <c r="ER907" s="15">
        <f t="shared" si="2483"/>
        <v>47.861591206877897</v>
      </c>
      <c r="ES907" s="15">
        <f t="shared" si="2483"/>
        <v>48.2430185128771</v>
      </c>
      <c r="ET907" s="15">
        <f t="shared" si="2483"/>
        <v>48.624587307479807</v>
      </c>
      <c r="EU907" s="15">
        <f t="shared" si="2483"/>
        <v>48.981477726594029</v>
      </c>
      <c r="EV907" s="15">
        <f t="shared" si="2483"/>
        <v>49.339499839989216</v>
      </c>
      <c r="EW907" s="15">
        <f t="shared" si="2483"/>
        <v>49.696019769465615</v>
      </c>
      <c r="EX907" s="15">
        <f t="shared" si="2483"/>
        <v>50.066586820110025</v>
      </c>
      <c r="EY907" s="15">
        <f t="shared" si="2483"/>
        <v>50.435455546706159</v>
      </c>
      <c r="EZ907" s="15">
        <f t="shared" si="2483"/>
        <v>50.804038945818121</v>
      </c>
      <c r="FA907" s="15">
        <f t="shared" si="2483"/>
        <v>51.171174592613198</v>
      </c>
      <c r="FB907" s="15">
        <f t="shared" si="2483"/>
        <v>51.537511128789205</v>
      </c>
      <c r="FC907" s="15">
        <f t="shared" si="2483"/>
        <v>51.904530159795883</v>
      </c>
      <c r="FD907" s="15">
        <f t="shared" si="2483"/>
        <v>52.282382004557611</v>
      </c>
      <c r="FE907" s="15">
        <f t="shared" si="2483"/>
        <v>52.660748236911708</v>
      </c>
      <c r="FF907" s="15">
        <f t="shared" si="2483"/>
        <v>53.038634544468351</v>
      </c>
      <c r="FG907" s="15"/>
      <c r="FH907" s="15"/>
      <c r="FI907" s="15"/>
      <c r="FJ907" s="15"/>
      <c r="FK907" s="15"/>
      <c r="FL907" s="15"/>
      <c r="FM907" s="15"/>
      <c r="FN907" s="15"/>
      <c r="FO907" s="15"/>
      <c r="FP907" s="15"/>
      <c r="FQ907" s="15"/>
      <c r="FR907" s="15"/>
      <c r="FS907" s="15"/>
      <c r="FT907" s="15"/>
      <c r="FU907" s="15"/>
      <c r="FV907" s="15"/>
      <c r="FW907" s="15"/>
      <c r="FX907" s="15"/>
      <c r="FY907" s="15"/>
      <c r="FZ907" s="15"/>
      <c r="GA907" s="15"/>
      <c r="GB907" s="15"/>
      <c r="GC907" s="15"/>
      <c r="GD907" s="15"/>
      <c r="GE907" s="15"/>
      <c r="GF907" s="15"/>
      <c r="GG907" s="15"/>
      <c r="GH907" s="15"/>
      <c r="GI907" s="15"/>
      <c r="GJ907" s="15"/>
      <c r="GK907" s="15"/>
      <c r="GL907" s="15"/>
      <c r="GM907" s="15"/>
      <c r="GN907" s="15"/>
      <c r="GO907" s="15"/>
      <c r="GP907" s="15"/>
      <c r="GQ907" s="15"/>
      <c r="GR907" s="15"/>
      <c r="GS907" s="15"/>
      <c r="GT907" s="15"/>
      <c r="GU907" s="15"/>
      <c r="GV907" s="15"/>
      <c r="GW907" s="15"/>
      <c r="GX907" s="15"/>
      <c r="GY907" s="15"/>
      <c r="GZ907" s="15"/>
      <c r="HA907" s="15"/>
      <c r="HB907" s="15"/>
      <c r="HC907" s="15"/>
      <c r="HD907" s="15"/>
      <c r="HE907" s="15"/>
      <c r="HF907" s="15"/>
      <c r="HG907" s="15"/>
      <c r="HH907" s="15"/>
      <c r="HI907" s="15"/>
      <c r="HJ907" s="15"/>
      <c r="HK907" s="15"/>
      <c r="HL907" s="15"/>
      <c r="HM907" s="15"/>
      <c r="HN907" s="15"/>
      <c r="HO907" s="15"/>
      <c r="HP907" s="15"/>
      <c r="HQ907" s="15"/>
      <c r="HR907" s="15"/>
      <c r="HS907" s="15"/>
      <c r="HT907" s="15"/>
      <c r="HU907" s="15"/>
      <c r="HV907" s="15"/>
      <c r="HW907" s="15"/>
      <c r="HX907" s="15"/>
      <c r="HY907" s="15"/>
      <c r="HZ907" s="15"/>
      <c r="IA907" s="15"/>
      <c r="IB907" s="15"/>
    </row>
    <row r="908" spans="2:236" x14ac:dyDescent="0.25">
      <c r="B908" s="15">
        <f t="shared" si="2443"/>
        <v>11</v>
      </c>
      <c r="C908" s="36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>
        <f>N739</f>
        <v>0.24469245008970394</v>
      </c>
      <c r="O908" s="35">
        <f t="shared" ref="O908:AT908" si="2484">O739+N908</f>
        <v>0.51273056115715676</v>
      </c>
      <c r="P908" s="35">
        <f t="shared" si="2484"/>
        <v>0.80073999873048207</v>
      </c>
      <c r="Q908" s="35">
        <f t="shared" si="2484"/>
        <v>1.0978399025981245</v>
      </c>
      <c r="R908" s="35">
        <f t="shared" si="2484"/>
        <v>1.3982337167128744</v>
      </c>
      <c r="S908" s="35">
        <f t="shared" si="2484"/>
        <v>1.6820862962331022</v>
      </c>
      <c r="T908" s="35">
        <f t="shared" si="2484"/>
        <v>1.9695953168400617</v>
      </c>
      <c r="U908" s="35">
        <f t="shared" si="2484"/>
        <v>2.2617056030728611</v>
      </c>
      <c r="V908" s="35">
        <f t="shared" si="2484"/>
        <v>2.5689732433666412</v>
      </c>
      <c r="W908" s="35">
        <f t="shared" si="2484"/>
        <v>2.8780441641554901</v>
      </c>
      <c r="X908" s="35">
        <f t="shared" si="2484"/>
        <v>3.1884546522448907</v>
      </c>
      <c r="Y908" s="35">
        <f t="shared" si="2484"/>
        <v>3.4992281594456722</v>
      </c>
      <c r="Z908" s="35">
        <f t="shared" si="2484"/>
        <v>3.8092313385302652</v>
      </c>
      <c r="AA908" s="35">
        <f t="shared" si="2484"/>
        <v>4.1204562719868774</v>
      </c>
      <c r="AB908" s="35">
        <f t="shared" si="2484"/>
        <v>4.4431802498610242</v>
      </c>
      <c r="AC908" s="35">
        <f t="shared" si="2484"/>
        <v>4.7684063453644425</v>
      </c>
      <c r="AD908" s="35">
        <f t="shared" si="2484"/>
        <v>5.0949129615947255</v>
      </c>
      <c r="AE908" s="35">
        <f t="shared" si="2484"/>
        <v>5.4010116945331248</v>
      </c>
      <c r="AF908" s="35">
        <f t="shared" si="2484"/>
        <v>5.7090180077660468</v>
      </c>
      <c r="AG908" s="35">
        <f t="shared" si="2484"/>
        <v>6.0183156087291048</v>
      </c>
      <c r="AH908" s="35">
        <f t="shared" si="2484"/>
        <v>6.3417823815281951</v>
      </c>
      <c r="AI908" s="35">
        <f t="shared" si="2484"/>
        <v>6.664633319024988</v>
      </c>
      <c r="AJ908" s="35">
        <f t="shared" si="2484"/>
        <v>6.9900286813289032</v>
      </c>
      <c r="AK908" s="35">
        <f t="shared" si="2484"/>
        <v>7.3147310809183042</v>
      </c>
      <c r="AL908" s="35">
        <f t="shared" si="2484"/>
        <v>7.6418603224904338</v>
      </c>
      <c r="AM908" s="35">
        <f t="shared" si="2484"/>
        <v>7.9674015033367924</v>
      </c>
      <c r="AN908" s="35">
        <f t="shared" si="2484"/>
        <v>8.302995035871179</v>
      </c>
      <c r="AO908" s="35">
        <f t="shared" si="2484"/>
        <v>8.6391178363550907</v>
      </c>
      <c r="AP908" s="35">
        <f t="shared" si="2484"/>
        <v>8.9757412362865061</v>
      </c>
      <c r="AQ908" s="35">
        <f t="shared" si="2484"/>
        <v>9.2920196482709105</v>
      </c>
      <c r="AR908" s="35">
        <f t="shared" si="2484"/>
        <v>9.6097249455490861</v>
      </c>
      <c r="AS908" s="35">
        <f t="shared" si="2484"/>
        <v>9.9291107786614692</v>
      </c>
      <c r="AT908" s="35">
        <f t="shared" si="2484"/>
        <v>10.261640586162443</v>
      </c>
      <c r="AU908" s="35">
        <f t="shared" ref="AU908:BZ908" si="2485">AU739+AT908</f>
        <v>10.594051039948164</v>
      </c>
      <c r="AV908" s="35">
        <f t="shared" si="2485"/>
        <v>10.925556797745683</v>
      </c>
      <c r="AW908" s="35">
        <f t="shared" si="2485"/>
        <v>11.251665423244553</v>
      </c>
      <c r="AX908" s="35">
        <f t="shared" si="2485"/>
        <v>11.578390643887154</v>
      </c>
      <c r="AY908" s="35">
        <f t="shared" si="2485"/>
        <v>11.907977591451406</v>
      </c>
      <c r="AZ908" s="35">
        <f t="shared" si="2485"/>
        <v>12.256670084344709</v>
      </c>
      <c r="BA908" s="35">
        <f t="shared" si="2485"/>
        <v>12.607364001129937</v>
      </c>
      <c r="BB908" s="35">
        <f t="shared" si="2485"/>
        <v>12.958226861821402</v>
      </c>
      <c r="BC908" s="35">
        <f t="shared" si="2485"/>
        <v>13.282648306471529</v>
      </c>
      <c r="BD908" s="35">
        <f t="shared" si="2485"/>
        <v>13.606861966774405</v>
      </c>
      <c r="BE908" s="35">
        <f t="shared" si="2485"/>
        <v>13.931983021004434</v>
      </c>
      <c r="BF908" s="35">
        <f t="shared" si="2485"/>
        <v>14.27320875465492</v>
      </c>
      <c r="BG908" s="35">
        <f t="shared" si="2485"/>
        <v>14.615467654626107</v>
      </c>
      <c r="BH908" s="35">
        <f t="shared" si="2485"/>
        <v>14.958307487842895</v>
      </c>
      <c r="BI908" s="35">
        <f t="shared" si="2485"/>
        <v>15.299637944974858</v>
      </c>
      <c r="BJ908" s="35">
        <f t="shared" si="2485"/>
        <v>15.641851858619129</v>
      </c>
      <c r="BK908" s="35">
        <f t="shared" si="2485"/>
        <v>15.984423763019949</v>
      </c>
      <c r="BL908" s="35">
        <f t="shared" si="2485"/>
        <v>16.338713154620255</v>
      </c>
      <c r="BM908" s="35">
        <f t="shared" si="2485"/>
        <v>16.693104036029947</v>
      </c>
      <c r="BN908" s="35">
        <f t="shared" si="2485"/>
        <v>17.047708775227342</v>
      </c>
      <c r="BO908" s="35">
        <f t="shared" si="2485"/>
        <v>17.379395635837323</v>
      </c>
      <c r="BP908" s="35">
        <f t="shared" si="2485"/>
        <v>17.71062876069912</v>
      </c>
      <c r="BQ908" s="35">
        <f t="shared" si="2485"/>
        <v>18.043088276127975</v>
      </c>
      <c r="BR908" s="35">
        <f t="shared" si="2485"/>
        <v>18.390622488906686</v>
      </c>
      <c r="BS908" s="35">
        <f t="shared" si="2485"/>
        <v>18.73919973856956</v>
      </c>
      <c r="BT908" s="35">
        <f t="shared" si="2485"/>
        <v>19.088476666151148</v>
      </c>
      <c r="BU908" s="35">
        <f t="shared" si="2485"/>
        <v>19.438113936439553</v>
      </c>
      <c r="BV908" s="35">
        <f t="shared" si="2485"/>
        <v>19.788549991704333</v>
      </c>
      <c r="BW908" s="35">
        <f t="shared" si="2485"/>
        <v>20.138773887057706</v>
      </c>
      <c r="BX908" s="35">
        <f t="shared" si="2485"/>
        <v>20.498561045895265</v>
      </c>
      <c r="BY908" s="35">
        <f t="shared" si="2485"/>
        <v>20.858720081345421</v>
      </c>
      <c r="BZ908" s="35">
        <f t="shared" si="2485"/>
        <v>21.220032753446503</v>
      </c>
      <c r="CA908" s="35">
        <f t="shared" ref="CA908:DF908" si="2486">CA739+BZ908</f>
        <v>21.559167561071863</v>
      </c>
      <c r="CB908" s="35">
        <f t="shared" si="2486"/>
        <v>21.899976810804382</v>
      </c>
      <c r="CC908" s="35">
        <f t="shared" si="2486"/>
        <v>22.242542210089255</v>
      </c>
      <c r="CD908" s="35">
        <f t="shared" si="2486"/>
        <v>22.602064886876573</v>
      </c>
      <c r="CE908" s="35">
        <f t="shared" si="2486"/>
        <v>22.963233180923211</v>
      </c>
      <c r="CF908" s="35">
        <f t="shared" si="2486"/>
        <v>23.325932177685669</v>
      </c>
      <c r="CG908" s="35">
        <f t="shared" si="2486"/>
        <v>23.690303978797715</v>
      </c>
      <c r="CH908" s="35">
        <f t="shared" si="2486"/>
        <v>24.055881447267549</v>
      </c>
      <c r="CI908" s="35">
        <f t="shared" si="2486"/>
        <v>24.424063882888436</v>
      </c>
      <c r="CJ908" s="35">
        <f t="shared" si="2486"/>
        <v>24.806816967435473</v>
      </c>
      <c r="CK908" s="35">
        <f t="shared" si="2486"/>
        <v>25.19612470151139</v>
      </c>
      <c r="CL908" s="35">
        <f t="shared" si="2486"/>
        <v>25.590261060880504</v>
      </c>
      <c r="CM908" s="35">
        <f t="shared" si="2486"/>
        <v>25.960725454543404</v>
      </c>
      <c r="CN908" s="35">
        <f t="shared" si="2486"/>
        <v>26.333564712110352</v>
      </c>
      <c r="CO908" s="35">
        <f t="shared" si="2486"/>
        <v>26.707706441459585</v>
      </c>
      <c r="CP908" s="35">
        <f t="shared" si="2486"/>
        <v>27.099010146331739</v>
      </c>
      <c r="CQ908" s="35">
        <f t="shared" si="2486"/>
        <v>27.488923772989025</v>
      </c>
      <c r="CR908" s="35">
        <f t="shared" si="2486"/>
        <v>27.87844396090782</v>
      </c>
      <c r="CS908" s="35">
        <f t="shared" si="2486"/>
        <v>28.263205607321925</v>
      </c>
      <c r="CT908" s="35">
        <f t="shared" si="2486"/>
        <v>28.640435006363887</v>
      </c>
      <c r="CU908" s="35">
        <f t="shared" si="2486"/>
        <v>29.018995570193816</v>
      </c>
      <c r="CV908" s="35">
        <f t="shared" si="2486"/>
        <v>29.410636209893582</v>
      </c>
      <c r="CW908" s="35">
        <f t="shared" si="2486"/>
        <v>29.809241639961716</v>
      </c>
      <c r="CX908" s="35">
        <f t="shared" si="2486"/>
        <v>30.205083772809662</v>
      </c>
      <c r="CY908" s="35">
        <f t="shared" si="2486"/>
        <v>30.574789798747592</v>
      </c>
      <c r="CZ908" s="35">
        <f t="shared" si="2486"/>
        <v>30.945949613269583</v>
      </c>
      <c r="DA908" s="35">
        <f t="shared" si="2486"/>
        <v>31.316556919266887</v>
      </c>
      <c r="DB908" s="35">
        <f t="shared" si="2486"/>
        <v>31.702455895029821</v>
      </c>
      <c r="DC908" s="35">
        <f t="shared" si="2486"/>
        <v>32.085664156675591</v>
      </c>
      <c r="DD908" s="35">
        <f t="shared" si="2486"/>
        <v>32.469432320639172</v>
      </c>
      <c r="DE908" s="35">
        <f t="shared" si="2486"/>
        <v>32.851395310922591</v>
      </c>
      <c r="DF908" s="35">
        <f t="shared" si="2486"/>
        <v>33.233656231804382</v>
      </c>
      <c r="DG908" s="35">
        <f t="shared" ref="DG908:EL908" si="2487">DG739+DF908</f>
        <v>33.615631470618602</v>
      </c>
      <c r="DH908" s="35">
        <f t="shared" si="2487"/>
        <v>34.008138945128977</v>
      </c>
      <c r="DI908" s="35">
        <f t="shared" si="2487"/>
        <v>34.400435881975334</v>
      </c>
      <c r="DJ908" s="35">
        <f t="shared" si="2487"/>
        <v>34.791793897719316</v>
      </c>
      <c r="DK908" s="35">
        <f t="shared" si="2487"/>
        <v>35.157230256183269</v>
      </c>
      <c r="DL908" s="35">
        <f t="shared" si="2487"/>
        <v>35.521638069991091</v>
      </c>
      <c r="DM908" s="35">
        <f t="shared" si="2487"/>
        <v>35.88544639885594</v>
      </c>
      <c r="DN908" s="35">
        <f t="shared" si="2487"/>
        <v>36.264283814457379</v>
      </c>
      <c r="DO908" s="35">
        <f t="shared" si="2487"/>
        <v>36.644786524984518</v>
      </c>
      <c r="DP908" s="35">
        <f t="shared" si="2487"/>
        <v>37.027680469745654</v>
      </c>
      <c r="DQ908" s="35">
        <f t="shared" si="2487"/>
        <v>37.410798905078607</v>
      </c>
      <c r="DR908" s="35">
        <f t="shared" si="2487"/>
        <v>37.7936405584719</v>
      </c>
      <c r="DS908" s="35">
        <f t="shared" si="2487"/>
        <v>38.174296614580541</v>
      </c>
      <c r="DT908" s="35">
        <f t="shared" si="2487"/>
        <v>38.564469162825652</v>
      </c>
      <c r="DU908" s="35">
        <f t="shared" si="2487"/>
        <v>38.953192487524994</v>
      </c>
      <c r="DV908" s="35">
        <f t="shared" si="2487"/>
        <v>39.341348794305112</v>
      </c>
      <c r="DW908" s="35">
        <f t="shared" si="2487"/>
        <v>39.703281590368064</v>
      </c>
      <c r="DX908" s="35">
        <f t="shared" si="2487"/>
        <v>40.063285882194876</v>
      </c>
      <c r="DY908" s="35">
        <f t="shared" si="2487"/>
        <v>40.422340997913381</v>
      </c>
      <c r="DZ908" s="35">
        <f t="shared" si="2487"/>
        <v>40.796337080589026</v>
      </c>
      <c r="EA908" s="35">
        <f t="shared" si="2487"/>
        <v>41.171432907535561</v>
      </c>
      <c r="EB908" s="35">
        <f t="shared" si="2487"/>
        <v>41.546881094639019</v>
      </c>
      <c r="EC908" s="15">
        <f t="shared" si="2487"/>
        <v>41.921908106537167</v>
      </c>
      <c r="ED908" s="15">
        <f t="shared" si="2487"/>
        <v>42.296978442498528</v>
      </c>
      <c r="EE908" s="15">
        <f t="shared" si="2487"/>
        <v>42.671108089385847</v>
      </c>
      <c r="EF908" s="15">
        <f t="shared" si="2487"/>
        <v>43.055701419788718</v>
      </c>
      <c r="EG908" s="15">
        <f t="shared" si="2487"/>
        <v>43.43889737469933</v>
      </c>
      <c r="EH908" s="15">
        <f t="shared" si="2487"/>
        <v>43.821595093430716</v>
      </c>
      <c r="EI908" s="15">
        <f t="shared" si="2487"/>
        <v>44.178002586093527</v>
      </c>
      <c r="EJ908" s="15">
        <f t="shared" si="2487"/>
        <v>44.533876424602134</v>
      </c>
      <c r="EK908" s="15">
        <f t="shared" si="2487"/>
        <v>44.889716526074558</v>
      </c>
      <c r="EL908" s="15">
        <f t="shared" si="2487"/>
        <v>45.261099878998436</v>
      </c>
      <c r="EM908" s="15">
        <f t="shared" ref="EM908:FF908" si="2488">EM739+EL908</f>
        <v>45.632917986565388</v>
      </c>
      <c r="EN908" s="15">
        <f t="shared" si="2488"/>
        <v>46.004410547117587</v>
      </c>
      <c r="EO908" s="15">
        <f t="shared" si="2488"/>
        <v>46.374336008142606</v>
      </c>
      <c r="EP908" s="15">
        <f t="shared" si="2488"/>
        <v>46.743934726891226</v>
      </c>
      <c r="EQ908" s="15">
        <f t="shared" si="2488"/>
        <v>47.114168488767504</v>
      </c>
      <c r="ER908" s="15">
        <f t="shared" si="2488"/>
        <v>47.495943689042548</v>
      </c>
      <c r="ES908" s="15">
        <f t="shared" si="2488"/>
        <v>47.877185334009013</v>
      </c>
      <c r="ET908" s="15">
        <f t="shared" si="2488"/>
        <v>48.258569754097344</v>
      </c>
      <c r="EU908" s="15">
        <f t="shared" si="2488"/>
        <v>48.615288972677234</v>
      </c>
      <c r="EV908" s="15">
        <f t="shared" si="2488"/>
        <v>48.973140577954155</v>
      </c>
      <c r="EW908" s="15">
        <f t="shared" si="2488"/>
        <v>49.329491927266055</v>
      </c>
      <c r="EX908" s="15">
        <f t="shared" si="2488"/>
        <v>49.699884998015854</v>
      </c>
      <c r="EY908" s="15">
        <f t="shared" si="2488"/>
        <v>50.068581761405056</v>
      </c>
      <c r="EZ908" s="15">
        <f t="shared" si="2488"/>
        <v>50.436994531677612</v>
      </c>
      <c r="FA908" s="15">
        <f t="shared" si="2488"/>
        <v>50.803961399858743</v>
      </c>
      <c r="FB908" s="15">
        <f t="shared" si="2488"/>
        <v>51.170130685995289</v>
      </c>
      <c r="FC908" s="15">
        <f t="shared" si="2488"/>
        <v>51.536983302810818</v>
      </c>
      <c r="FD908" s="15">
        <f t="shared" si="2488"/>
        <v>51.914664986792545</v>
      </c>
      <c r="FE908" s="15">
        <f t="shared" si="2488"/>
        <v>52.292861977778458</v>
      </c>
      <c r="FF908" s="15">
        <f t="shared" si="2488"/>
        <v>52.670580392806734</v>
      </c>
      <c r="FG908" s="15"/>
      <c r="FH908" s="15"/>
      <c r="FI908" s="15"/>
      <c r="FJ908" s="15"/>
      <c r="FK908" s="15"/>
      <c r="FL908" s="15"/>
      <c r="FM908" s="15"/>
      <c r="FN908" s="15"/>
      <c r="FO908" s="15"/>
      <c r="FP908" s="15"/>
      <c r="FQ908" s="15"/>
      <c r="FR908" s="15"/>
      <c r="FS908" s="15"/>
      <c r="FT908" s="15"/>
      <c r="FU908" s="15"/>
      <c r="FV908" s="15"/>
      <c r="FW908" s="15"/>
      <c r="FX908" s="15"/>
      <c r="FY908" s="15"/>
      <c r="FZ908" s="15"/>
      <c r="GA908" s="15"/>
      <c r="GB908" s="15"/>
      <c r="GC908" s="15"/>
      <c r="GD908" s="15"/>
      <c r="GE908" s="15"/>
      <c r="GF908" s="15"/>
      <c r="GG908" s="15"/>
      <c r="GH908" s="15"/>
      <c r="GI908" s="15"/>
      <c r="GJ908" s="15"/>
      <c r="GK908" s="15"/>
      <c r="GL908" s="15"/>
      <c r="GM908" s="15"/>
      <c r="GN908" s="15"/>
      <c r="GO908" s="15"/>
      <c r="GP908" s="15"/>
      <c r="GQ908" s="15"/>
      <c r="GR908" s="15"/>
      <c r="GS908" s="15"/>
      <c r="GT908" s="15"/>
      <c r="GU908" s="15"/>
      <c r="GV908" s="15"/>
      <c r="GW908" s="15"/>
      <c r="GX908" s="15"/>
      <c r="GY908" s="15"/>
      <c r="GZ908" s="15"/>
      <c r="HA908" s="15"/>
      <c r="HB908" s="15"/>
      <c r="HC908" s="15"/>
      <c r="HD908" s="15"/>
      <c r="HE908" s="15"/>
      <c r="HF908" s="15"/>
      <c r="HG908" s="15"/>
      <c r="HH908" s="15"/>
      <c r="HI908" s="15"/>
      <c r="HJ908" s="15"/>
      <c r="HK908" s="15"/>
      <c r="HL908" s="15"/>
      <c r="HM908" s="15"/>
      <c r="HN908" s="15"/>
      <c r="HO908" s="15"/>
      <c r="HP908" s="15"/>
      <c r="HQ908" s="15"/>
      <c r="HR908" s="15"/>
      <c r="HS908" s="15"/>
      <c r="HT908" s="15"/>
      <c r="HU908" s="15"/>
      <c r="HV908" s="15"/>
      <c r="HW908" s="15"/>
      <c r="HX908" s="15"/>
      <c r="HY908" s="15"/>
      <c r="HZ908" s="15"/>
      <c r="IA908" s="15"/>
      <c r="IB908" s="15"/>
    </row>
    <row r="909" spans="2:236" x14ac:dyDescent="0.25">
      <c r="B909" s="15">
        <f t="shared" si="2443"/>
        <v>12</v>
      </c>
      <c r="C909" s="36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>
        <f>O740</f>
        <v>0.24502283645764769</v>
      </c>
      <c r="P909" s="35">
        <f t="shared" ref="P909:AU909" si="2489">P740+O909</f>
        <v>0.52324021032681955</v>
      </c>
      <c r="Q909" s="35">
        <f t="shared" si="2489"/>
        <v>0.81373446312941511</v>
      </c>
      <c r="R909" s="35">
        <f t="shared" si="2489"/>
        <v>1.1091461449934319</v>
      </c>
      <c r="S909" s="35">
        <f t="shared" si="2489"/>
        <v>1.3892402115814393</v>
      </c>
      <c r="T909" s="35">
        <f t="shared" si="2489"/>
        <v>1.673579621003719</v>
      </c>
      <c r="U909" s="35">
        <f t="shared" si="2489"/>
        <v>1.9629307478552449</v>
      </c>
      <c r="V909" s="35">
        <f t="shared" si="2489"/>
        <v>2.2676593167127246</v>
      </c>
      <c r="W909" s="35">
        <f t="shared" si="2489"/>
        <v>2.5744602001318002</v>
      </c>
      <c r="X909" s="35">
        <f t="shared" si="2489"/>
        <v>2.8828188227177924</v>
      </c>
      <c r="Y909" s="35">
        <f t="shared" si="2489"/>
        <v>3.191724777469783</v>
      </c>
      <c r="Z909" s="35">
        <f t="shared" si="2489"/>
        <v>3.500020212392891</v>
      </c>
      <c r="AA909" s="35">
        <f t="shared" si="2489"/>
        <v>3.8096624803702204</v>
      </c>
      <c r="AB909" s="35">
        <f t="shared" si="2489"/>
        <v>4.1308624644335712</v>
      </c>
      <c r="AC909" s="35">
        <f t="shared" si="2489"/>
        <v>4.454655063736082</v>
      </c>
      <c r="AD909" s="35">
        <f t="shared" si="2489"/>
        <v>4.7798124168527574</v>
      </c>
      <c r="AE909" s="35">
        <f t="shared" si="2489"/>
        <v>5.0847205689577732</v>
      </c>
      <c r="AF909" s="35">
        <f t="shared" si="2489"/>
        <v>5.3915953831007952</v>
      </c>
      <c r="AG909" s="35">
        <f t="shared" si="2489"/>
        <v>5.6998164942047964</v>
      </c>
      <c r="AH909" s="35">
        <f t="shared" si="2489"/>
        <v>6.0222137058927281</v>
      </c>
      <c r="AI909" s="35">
        <f t="shared" si="2489"/>
        <v>6.3440479110320727</v>
      </c>
      <c r="AJ909" s="35">
        <f t="shared" si="2489"/>
        <v>6.66846506899393</v>
      </c>
      <c r="AK909" s="35">
        <f t="shared" si="2489"/>
        <v>6.9922337528358609</v>
      </c>
      <c r="AL909" s="35">
        <f t="shared" si="2489"/>
        <v>7.3184614639639829</v>
      </c>
      <c r="AM909" s="35">
        <f t="shared" si="2489"/>
        <v>7.6431413484056394</v>
      </c>
      <c r="AN909" s="35">
        <f t="shared" si="2489"/>
        <v>7.9778811114826818</v>
      </c>
      <c r="AO909" s="35">
        <f t="shared" si="2489"/>
        <v>8.3131804424202045</v>
      </c>
      <c r="AP909" s="35">
        <f t="shared" si="2489"/>
        <v>8.6490085773189431</v>
      </c>
      <c r="AQ909" s="35">
        <f t="shared" si="2489"/>
        <v>8.9645655350069209</v>
      </c>
      <c r="AR909" s="35">
        <f t="shared" si="2489"/>
        <v>9.281570262271682</v>
      </c>
      <c r="AS909" s="35">
        <f t="shared" si="2489"/>
        <v>9.6002745216886787</v>
      </c>
      <c r="AT909" s="35">
        <f t="shared" si="2489"/>
        <v>9.932116865947636</v>
      </c>
      <c r="AU909" s="35">
        <f t="shared" si="2489"/>
        <v>10.263860913350536</v>
      </c>
      <c r="AV909" s="35">
        <f t="shared" ref="AV909:CA909" si="2490">AV740+AU909</f>
        <v>10.594721611815514</v>
      </c>
      <c r="AW909" s="35">
        <f t="shared" si="2490"/>
        <v>10.920213797874306</v>
      </c>
      <c r="AX909" s="35">
        <f t="shared" si="2490"/>
        <v>11.246338557779133</v>
      </c>
      <c r="AY909" s="35">
        <f t="shared" si="2490"/>
        <v>11.575336145351645</v>
      </c>
      <c r="AZ909" s="35">
        <f t="shared" si="2490"/>
        <v>11.923421512091203</v>
      </c>
      <c r="BA909" s="35">
        <f t="shared" si="2490"/>
        <v>12.273520464703978</v>
      </c>
      <c r="BB909" s="35">
        <f t="shared" si="2490"/>
        <v>12.623802946593646</v>
      </c>
      <c r="BC909" s="35">
        <f t="shared" si="2490"/>
        <v>12.947700831207722</v>
      </c>
      <c r="BD909" s="35">
        <f t="shared" si="2490"/>
        <v>13.271403717018204</v>
      </c>
      <c r="BE909" s="35">
        <f t="shared" si="2490"/>
        <v>13.596024471876175</v>
      </c>
      <c r="BF909" s="35">
        <f t="shared" si="2490"/>
        <v>13.936737050820067</v>
      </c>
      <c r="BG909" s="35">
        <f t="shared" si="2490"/>
        <v>14.278492673742276</v>
      </c>
      <c r="BH909" s="35">
        <f t="shared" si="2490"/>
        <v>14.620839328849151</v>
      </c>
      <c r="BI909" s="35">
        <f t="shared" si="2490"/>
        <v>14.961689220258814</v>
      </c>
      <c r="BJ909" s="35">
        <f t="shared" si="2490"/>
        <v>15.303431356540729</v>
      </c>
      <c r="BK909" s="35">
        <f t="shared" si="2490"/>
        <v>15.645540623028895</v>
      </c>
      <c r="BL909" s="35">
        <f t="shared" si="2490"/>
        <v>15.999361116590661</v>
      </c>
      <c r="BM909" s="35">
        <f t="shared" si="2490"/>
        <v>16.353292157535435</v>
      </c>
      <c r="BN909" s="35">
        <f t="shared" si="2490"/>
        <v>16.70744562263047</v>
      </c>
      <c r="BO909" s="35">
        <f t="shared" si="2490"/>
        <v>17.038718334956236</v>
      </c>
      <c r="BP909" s="35">
        <f t="shared" si="2490"/>
        <v>17.369545533154223</v>
      </c>
      <c r="BQ909" s="35">
        <f t="shared" si="2490"/>
        <v>17.701605023124731</v>
      </c>
      <c r="BR909" s="35">
        <f t="shared" si="2490"/>
        <v>18.048728535678936</v>
      </c>
      <c r="BS909" s="35">
        <f t="shared" si="2490"/>
        <v>18.396901075921381</v>
      </c>
      <c r="BT909" s="35">
        <f t="shared" si="2490"/>
        <v>18.745779470173648</v>
      </c>
      <c r="BU909" s="35">
        <f t="shared" si="2490"/>
        <v>19.09502455458156</v>
      </c>
      <c r="BV909" s="35">
        <f t="shared" si="2490"/>
        <v>19.445074076315226</v>
      </c>
      <c r="BW909" s="35">
        <f t="shared" si="2490"/>
        <v>19.794918002046689</v>
      </c>
      <c r="BX909" s="35">
        <f t="shared" si="2490"/>
        <v>20.154321108817523</v>
      </c>
      <c r="BY909" s="35">
        <f t="shared" si="2490"/>
        <v>20.514101794902462</v>
      </c>
      <c r="BZ909" s="35">
        <f t="shared" si="2490"/>
        <v>20.875040833783146</v>
      </c>
      <c r="CA909" s="35">
        <f t="shared" si="2490"/>
        <v>21.213830335342404</v>
      </c>
      <c r="CB909" s="35">
        <f t="shared" ref="CB909:DG909" si="2491">CB740+CA909</f>
        <v>21.554297829593708</v>
      </c>
      <c r="CC909" s="35">
        <f t="shared" si="2491"/>
        <v>21.8965248373216</v>
      </c>
      <c r="CD909" s="35">
        <f t="shared" si="2491"/>
        <v>22.255697592387154</v>
      </c>
      <c r="CE909" s="35">
        <f t="shared" si="2491"/>
        <v>22.616519455485637</v>
      </c>
      <c r="CF909" s="35">
        <f t="shared" si="2491"/>
        <v>22.978875521024296</v>
      </c>
      <c r="CG909" s="35">
        <f t="shared" si="2491"/>
        <v>23.342907659622952</v>
      </c>
      <c r="CH909" s="35">
        <f t="shared" si="2491"/>
        <v>23.708149072937246</v>
      </c>
      <c r="CI909" s="35">
        <f t="shared" si="2491"/>
        <v>24.075997693278222</v>
      </c>
      <c r="CJ909" s="35">
        <f t="shared" si="2491"/>
        <v>24.458408439679356</v>
      </c>
      <c r="CK909" s="35">
        <f t="shared" si="2491"/>
        <v>24.847372613960385</v>
      </c>
      <c r="CL909" s="35">
        <f t="shared" si="2491"/>
        <v>25.241165727181613</v>
      </c>
      <c r="CM909" s="35">
        <f t="shared" si="2491"/>
        <v>25.611311678615174</v>
      </c>
      <c r="CN909" s="35">
        <f t="shared" si="2491"/>
        <v>25.983834559816628</v>
      </c>
      <c r="CO909" s="35">
        <f t="shared" si="2491"/>
        <v>26.357662824854483</v>
      </c>
      <c r="CP909" s="35">
        <f t="shared" si="2491"/>
        <v>26.748642783277528</v>
      </c>
      <c r="CQ909" s="35">
        <f t="shared" si="2491"/>
        <v>27.138237794811968</v>
      </c>
      <c r="CR909" s="35">
        <f t="shared" si="2491"/>
        <v>27.527443569353267</v>
      </c>
      <c r="CS909" s="35">
        <f t="shared" si="2491"/>
        <v>27.9118983839147</v>
      </c>
      <c r="CT909" s="35">
        <f t="shared" si="2491"/>
        <v>28.288830537772082</v>
      </c>
      <c r="CU909" s="35">
        <f t="shared" si="2491"/>
        <v>28.667096315633522</v>
      </c>
      <c r="CV909" s="35">
        <f t="shared" si="2491"/>
        <v>29.0584355288502</v>
      </c>
      <c r="CW909" s="35">
        <f t="shared" si="2491"/>
        <v>29.456737697075496</v>
      </c>
      <c r="CX909" s="35">
        <f t="shared" si="2491"/>
        <v>29.852282091539681</v>
      </c>
      <c r="CY909" s="35">
        <f t="shared" si="2491"/>
        <v>30.221713161201631</v>
      </c>
      <c r="CZ909" s="35">
        <f t="shared" si="2491"/>
        <v>30.592600004319568</v>
      </c>
      <c r="DA909" s="35">
        <f t="shared" si="2491"/>
        <v>30.962937739506042</v>
      </c>
      <c r="DB909" s="35">
        <f t="shared" si="2491"/>
        <v>31.348559071702976</v>
      </c>
      <c r="DC909" s="35">
        <f t="shared" si="2491"/>
        <v>31.731494589331042</v>
      </c>
      <c r="DD909" s="35">
        <f t="shared" si="2491"/>
        <v>32.114992515627662</v>
      </c>
      <c r="DE909" s="35">
        <f t="shared" si="2491"/>
        <v>32.496689369733168</v>
      </c>
      <c r="DF909" s="35">
        <f t="shared" si="2491"/>
        <v>32.878686720406165</v>
      </c>
      <c r="DG909" s="35">
        <f t="shared" si="2491"/>
        <v>33.260401300345166</v>
      </c>
      <c r="DH909" s="35">
        <f t="shared" ref="DH909:EM909" si="2492">DH740+DG909</f>
        <v>33.652643661102829</v>
      </c>
      <c r="DI909" s="35">
        <f t="shared" si="2492"/>
        <v>34.044678302074985</v>
      </c>
      <c r="DJ909" s="35">
        <f t="shared" si="2492"/>
        <v>34.435777265621631</v>
      </c>
      <c r="DK909" s="35">
        <f t="shared" si="2492"/>
        <v>34.800974124529148</v>
      </c>
      <c r="DL909" s="35">
        <f t="shared" si="2492"/>
        <v>35.165145453606911</v>
      </c>
      <c r="DM909" s="35">
        <f t="shared" si="2492"/>
        <v>35.528719978305674</v>
      </c>
      <c r="DN909" s="35">
        <f t="shared" si="2492"/>
        <v>35.907316271497685</v>
      </c>
      <c r="DO909" s="35">
        <f t="shared" si="2492"/>
        <v>36.287579105527598</v>
      </c>
      <c r="DP909" s="35">
        <f t="shared" si="2492"/>
        <v>36.670233942871562</v>
      </c>
      <c r="DQ909" s="35">
        <f t="shared" si="2492"/>
        <v>37.053115365929145</v>
      </c>
      <c r="DR909" s="35">
        <f t="shared" si="2492"/>
        <v>37.435722370636704</v>
      </c>
      <c r="DS909" s="35">
        <f t="shared" si="2492"/>
        <v>37.816147257499651</v>
      </c>
      <c r="DT909" s="35">
        <f t="shared" si="2492"/>
        <v>38.206085010699795</v>
      </c>
      <c r="DU909" s="35">
        <f t="shared" si="2492"/>
        <v>38.594576519297512</v>
      </c>
      <c r="DV909" s="35">
        <f t="shared" si="2492"/>
        <v>38.982503414328498</v>
      </c>
      <c r="DW909" s="35">
        <f t="shared" si="2492"/>
        <v>39.344224190033209</v>
      </c>
      <c r="DX909" s="35">
        <f t="shared" si="2492"/>
        <v>39.704019440646988</v>
      </c>
      <c r="DY909" s="35">
        <f t="shared" si="2492"/>
        <v>40.062867878783564</v>
      </c>
      <c r="DZ909" s="35">
        <f t="shared" si="2492"/>
        <v>40.436650538987983</v>
      </c>
      <c r="EA909" s="35">
        <f t="shared" si="2492"/>
        <v>40.811534144902659</v>
      </c>
      <c r="EB909" s="35">
        <f t="shared" si="2492"/>
        <v>41.18677171132618</v>
      </c>
      <c r="EC909" s="35">
        <f t="shared" si="2492"/>
        <v>41.561590106301992</v>
      </c>
      <c r="ED909" s="15">
        <f t="shared" si="2492"/>
        <v>41.9364535394757</v>
      </c>
      <c r="EE909" s="15">
        <f t="shared" si="2492"/>
        <v>42.310378507717374</v>
      </c>
      <c r="EF909" s="15">
        <f t="shared" si="2492"/>
        <v>42.694763159193464</v>
      </c>
      <c r="EG909" s="15">
        <f t="shared" si="2492"/>
        <v>43.077752883381621</v>
      </c>
      <c r="EH909" s="15">
        <f t="shared" si="2492"/>
        <v>43.460246300114349</v>
      </c>
      <c r="EI909" s="15">
        <f t="shared" si="2492"/>
        <v>43.816465047499491</v>
      </c>
      <c r="EJ909" s="15">
        <f t="shared" si="2492"/>
        <v>44.172151918714412</v>
      </c>
      <c r="EK909" s="15">
        <f t="shared" si="2492"/>
        <v>44.527806542307474</v>
      </c>
      <c r="EL909" s="15">
        <f t="shared" si="2492"/>
        <v>44.898997827576544</v>
      </c>
      <c r="EM909" s="15">
        <f t="shared" si="2492"/>
        <v>45.270625132933418</v>
      </c>
      <c r="EN909" s="15">
        <f t="shared" ref="EN909:FF909" si="2493">EN740+EM909</f>
        <v>45.641928524412165</v>
      </c>
      <c r="EO909" s="15">
        <f t="shared" si="2493"/>
        <v>46.011667051963073</v>
      </c>
      <c r="EP909" s="15">
        <f t="shared" si="2493"/>
        <v>46.381080416932654</v>
      </c>
      <c r="EQ909" s="15">
        <f t="shared" si="2493"/>
        <v>46.751129902265802</v>
      </c>
      <c r="ER909" s="15">
        <f t="shared" si="2493"/>
        <v>47.13271649921753</v>
      </c>
      <c r="ES909" s="15">
        <f t="shared" si="2493"/>
        <v>47.513771199237702</v>
      </c>
      <c r="ET909" s="15">
        <f t="shared" si="2493"/>
        <v>47.89496997916816</v>
      </c>
      <c r="EU909" s="15">
        <f t="shared" si="2493"/>
        <v>48.251516830579604</v>
      </c>
      <c r="EV909" s="15">
        <f t="shared" si="2493"/>
        <v>48.609196774240651</v>
      </c>
      <c r="EW909" s="15">
        <f t="shared" si="2493"/>
        <v>48.965378411136086</v>
      </c>
      <c r="EX909" s="15">
        <f t="shared" si="2493"/>
        <v>49.335596341817592</v>
      </c>
      <c r="EY909" s="15">
        <f t="shared" si="2493"/>
        <v>49.704120003405308</v>
      </c>
      <c r="EZ909" s="15">
        <f t="shared" si="2493"/>
        <v>50.072361023033572</v>
      </c>
      <c r="FA909" s="15">
        <f t="shared" si="2493"/>
        <v>50.439158010718266</v>
      </c>
      <c r="FB909" s="15">
        <f t="shared" si="2493"/>
        <v>50.8051589624936</v>
      </c>
      <c r="FC909" s="15">
        <f t="shared" si="2493"/>
        <v>51.171844093654336</v>
      </c>
      <c r="FD909" s="15">
        <f t="shared" si="2493"/>
        <v>51.54935452877254</v>
      </c>
      <c r="FE909" s="15">
        <f t="shared" si="2493"/>
        <v>51.927381203546233</v>
      </c>
      <c r="FF909" s="15">
        <f t="shared" si="2493"/>
        <v>52.304930666971849</v>
      </c>
      <c r="FG909" s="15"/>
      <c r="FH909" s="15"/>
      <c r="FI909" s="15"/>
      <c r="FJ909" s="15"/>
      <c r="FK909" s="15"/>
      <c r="FL909" s="15"/>
      <c r="FM909" s="15"/>
      <c r="FN909" s="15"/>
      <c r="FO909" s="15"/>
      <c r="FP909" s="15"/>
      <c r="FQ909" s="15"/>
      <c r="FR909" s="15"/>
      <c r="FS909" s="15"/>
      <c r="FT909" s="15"/>
      <c r="FU909" s="15"/>
      <c r="FV909" s="15"/>
      <c r="FW909" s="15"/>
      <c r="FX909" s="15"/>
      <c r="FY909" s="15"/>
      <c r="FZ909" s="15"/>
      <c r="GA909" s="15"/>
      <c r="GB909" s="15"/>
      <c r="GC909" s="15"/>
      <c r="GD909" s="15"/>
      <c r="GE909" s="15"/>
      <c r="GF909" s="15"/>
      <c r="GG909" s="15"/>
      <c r="GH909" s="15"/>
      <c r="GI909" s="15"/>
      <c r="GJ909" s="15"/>
      <c r="GK909" s="15"/>
      <c r="GL909" s="15"/>
      <c r="GM909" s="15"/>
      <c r="GN909" s="15"/>
      <c r="GO909" s="15"/>
      <c r="GP909" s="15"/>
      <c r="GQ909" s="15"/>
      <c r="GR909" s="15"/>
      <c r="GS909" s="15"/>
      <c r="GT909" s="15"/>
      <c r="GU909" s="15"/>
      <c r="GV909" s="15"/>
      <c r="GW909" s="15"/>
      <c r="GX909" s="15"/>
      <c r="GY909" s="15"/>
      <c r="GZ909" s="15"/>
      <c r="HA909" s="15"/>
      <c r="HB909" s="15"/>
      <c r="HC909" s="15"/>
      <c r="HD909" s="15"/>
      <c r="HE909" s="15"/>
      <c r="HF909" s="15"/>
      <c r="HG909" s="15"/>
      <c r="HH909" s="15"/>
      <c r="HI909" s="15"/>
      <c r="HJ909" s="15"/>
      <c r="HK909" s="15"/>
      <c r="HL909" s="15"/>
      <c r="HM909" s="15"/>
      <c r="HN909" s="15"/>
      <c r="HO909" s="15"/>
      <c r="HP909" s="15"/>
      <c r="HQ909" s="15"/>
      <c r="HR909" s="15"/>
      <c r="HS909" s="15"/>
      <c r="HT909" s="15"/>
      <c r="HU909" s="15"/>
      <c r="HV909" s="15"/>
      <c r="HW909" s="15"/>
      <c r="HX909" s="15"/>
      <c r="HY909" s="15"/>
      <c r="HZ909" s="15"/>
      <c r="IA909" s="15"/>
      <c r="IB909" s="15"/>
    </row>
    <row r="910" spans="2:236" x14ac:dyDescent="0.25">
      <c r="B910" s="15">
        <f t="shared" si="2443"/>
        <v>13</v>
      </c>
      <c r="C910" s="36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>
        <f>P741</f>
        <v>0.25432804993938779</v>
      </c>
      <c r="Q910" s="35">
        <f t="shared" ref="Q910:AV910" si="2494">Q741+P910</f>
        <v>0.53494575753880991</v>
      </c>
      <c r="R910" s="35">
        <f t="shared" si="2494"/>
        <v>0.82378932387828707</v>
      </c>
      <c r="S910" s="35">
        <f t="shared" si="2494"/>
        <v>1.0992379363430147</v>
      </c>
      <c r="T910" s="35">
        <f t="shared" si="2494"/>
        <v>1.3798123866824501</v>
      </c>
      <c r="U910" s="35">
        <f t="shared" si="2494"/>
        <v>1.6659735942541145</v>
      </c>
      <c r="V910" s="35">
        <f t="shared" si="2494"/>
        <v>1.9678238163736259</v>
      </c>
      <c r="W910" s="35">
        <f t="shared" si="2494"/>
        <v>2.2720894853491096</v>
      </c>
      <c r="X910" s="35">
        <f t="shared" si="2494"/>
        <v>2.5781833021915674</v>
      </c>
      <c r="Y910" s="35">
        <f t="shared" si="2494"/>
        <v>2.8850473366584084</v>
      </c>
      <c r="Z910" s="35">
        <f t="shared" si="2494"/>
        <v>3.1914901107816056</v>
      </c>
      <c r="AA910" s="35">
        <f t="shared" si="2494"/>
        <v>3.499426622782984</v>
      </c>
      <c r="AB910" s="35">
        <f t="shared" si="2494"/>
        <v>3.8189932154561355</v>
      </c>
      <c r="AC910" s="35">
        <f t="shared" si="2494"/>
        <v>4.1412567746155213</v>
      </c>
      <c r="AD910" s="35">
        <f t="shared" si="2494"/>
        <v>4.464980934526503</v>
      </c>
      <c r="AE910" s="35">
        <f t="shared" si="2494"/>
        <v>4.7686290774855387</v>
      </c>
      <c r="AF910" s="35">
        <f t="shared" si="2494"/>
        <v>5.0743102922024557</v>
      </c>
      <c r="AG910" s="35">
        <f t="shared" si="2494"/>
        <v>5.3813991151301481</v>
      </c>
      <c r="AH910" s="35">
        <f t="shared" si="2494"/>
        <v>5.702674244629633</v>
      </c>
      <c r="AI910" s="35">
        <f t="shared" si="2494"/>
        <v>6.0234442868347786</v>
      </c>
      <c r="AJ910" s="35">
        <f t="shared" si="2494"/>
        <v>6.3468397800482892</v>
      </c>
      <c r="AK910" s="35">
        <f t="shared" si="2494"/>
        <v>6.669635149672974</v>
      </c>
      <c r="AL910" s="35">
        <f t="shared" si="2494"/>
        <v>6.9949247588605914</v>
      </c>
      <c r="AM910" s="35">
        <f t="shared" si="2494"/>
        <v>7.3187098630038729</v>
      </c>
      <c r="AN910" s="35">
        <f t="shared" si="2494"/>
        <v>7.6525639926452333</v>
      </c>
      <c r="AO910" s="35">
        <f t="shared" si="2494"/>
        <v>7.9870103025913792</v>
      </c>
      <c r="AP910" s="35">
        <f t="shared" si="2494"/>
        <v>8.3220156898469604</v>
      </c>
      <c r="AQ910" s="35">
        <f t="shared" si="2494"/>
        <v>8.6368271514870756</v>
      </c>
      <c r="AR910" s="35">
        <f t="shared" si="2494"/>
        <v>8.9531087676768912</v>
      </c>
      <c r="AS910" s="35">
        <f t="shared" si="2494"/>
        <v>9.2711102542751558</v>
      </c>
      <c r="AT910" s="35">
        <f t="shared" si="2494"/>
        <v>9.6022444424751594</v>
      </c>
      <c r="AU910" s="35">
        <f t="shared" si="2494"/>
        <v>9.9333026510954809</v>
      </c>
      <c r="AV910" s="35">
        <f t="shared" si="2494"/>
        <v>10.26350005008004</v>
      </c>
      <c r="AW910" s="35">
        <f t="shared" ref="AW910:CB910" si="2495">AW741+AV910</f>
        <v>10.588358878294066</v>
      </c>
      <c r="AX910" s="35">
        <f t="shared" si="2495"/>
        <v>10.913867168260131</v>
      </c>
      <c r="AY910" s="35">
        <f t="shared" si="2495"/>
        <v>11.242260118903268</v>
      </c>
      <c r="AZ910" s="35">
        <f t="shared" si="2495"/>
        <v>11.589723047192571</v>
      </c>
      <c r="BA910" s="35">
        <f t="shared" si="2495"/>
        <v>11.939212424793373</v>
      </c>
      <c r="BB910" s="35">
        <f t="shared" si="2495"/>
        <v>12.288900640523899</v>
      </c>
      <c r="BC910" s="35">
        <f t="shared" si="2495"/>
        <v>12.612262750374564</v>
      </c>
      <c r="BD910" s="35">
        <f t="shared" si="2495"/>
        <v>12.935443235778539</v>
      </c>
      <c r="BE910" s="35">
        <f t="shared" si="2495"/>
        <v>13.259552574796944</v>
      </c>
      <c r="BF910" s="35">
        <f t="shared" si="2495"/>
        <v>13.59974086198218</v>
      </c>
      <c r="BG910" s="35">
        <f t="shared" si="2495"/>
        <v>13.940982533320106</v>
      </c>
      <c r="BH910" s="35">
        <f t="shared" si="2495"/>
        <v>14.282825782337838</v>
      </c>
      <c r="BI910" s="35">
        <f t="shared" si="2495"/>
        <v>14.623185358186349</v>
      </c>
      <c r="BJ910" s="35">
        <f t="shared" si="2495"/>
        <v>14.964446349134963</v>
      </c>
      <c r="BK910" s="35">
        <f t="shared" si="2495"/>
        <v>15.30608398252773</v>
      </c>
      <c r="BL910" s="35">
        <f t="shared" si="2495"/>
        <v>15.659426647135943</v>
      </c>
      <c r="BM910" s="35">
        <f t="shared" si="2495"/>
        <v>16.012889264315255</v>
      </c>
      <c r="BN910" s="35">
        <f t="shared" si="2495"/>
        <v>16.366583197005301</v>
      </c>
      <c r="BO910" s="35">
        <f t="shared" si="2495"/>
        <v>16.697434327836614</v>
      </c>
      <c r="BP910" s="35">
        <f t="shared" si="2495"/>
        <v>17.027848451135423</v>
      </c>
      <c r="BQ910" s="35">
        <f t="shared" si="2495"/>
        <v>17.359501001730514</v>
      </c>
      <c r="BR910" s="35">
        <f t="shared" si="2495"/>
        <v>17.706206844656485</v>
      </c>
      <c r="BS910" s="35">
        <f t="shared" si="2495"/>
        <v>18.053967930327879</v>
      </c>
      <c r="BT910" s="35">
        <f t="shared" si="2495"/>
        <v>18.402441265521141</v>
      </c>
      <c r="BU910" s="35">
        <f t="shared" si="2495"/>
        <v>18.751287852933551</v>
      </c>
      <c r="BV910" s="35">
        <f t="shared" si="2495"/>
        <v>19.100944726366926</v>
      </c>
      <c r="BW910" s="35">
        <f t="shared" si="2495"/>
        <v>19.450402771690477</v>
      </c>
      <c r="BX910" s="35">
        <f t="shared" si="2495"/>
        <v>19.809415950005814</v>
      </c>
      <c r="BY910" s="35">
        <f t="shared" si="2495"/>
        <v>20.168812590933317</v>
      </c>
      <c r="BZ910" s="35">
        <f t="shared" si="2495"/>
        <v>20.529372461050201</v>
      </c>
      <c r="CA910" s="35">
        <f t="shared" si="2495"/>
        <v>20.867811620586391</v>
      </c>
      <c r="CB910" s="35">
        <f t="shared" si="2495"/>
        <v>21.207932451833983</v>
      </c>
      <c r="CC910" s="35">
        <f t="shared" ref="CC910:DH910" si="2496">CC741+CB910</f>
        <v>21.549816282386367</v>
      </c>
      <c r="CD910" s="35">
        <f t="shared" si="2496"/>
        <v>21.908634240884417</v>
      </c>
      <c r="CE910" s="35">
        <f t="shared" si="2496"/>
        <v>22.269104917769244</v>
      </c>
      <c r="CF910" s="35">
        <f t="shared" si="2496"/>
        <v>22.631113413054859</v>
      </c>
      <c r="CG910" s="35">
        <f t="shared" si="2496"/>
        <v>22.994801359946599</v>
      </c>
      <c r="CH910" s="35">
        <f t="shared" si="2496"/>
        <v>23.359702300106655</v>
      </c>
      <c r="CI910" s="35">
        <f t="shared" si="2496"/>
        <v>23.727212777547734</v>
      </c>
      <c r="CJ910" s="35">
        <f t="shared" si="2496"/>
        <v>24.109276808467627</v>
      </c>
      <c r="CK910" s="35">
        <f t="shared" si="2496"/>
        <v>24.497893089342639</v>
      </c>
      <c r="CL910" s="35">
        <f t="shared" si="2496"/>
        <v>24.891338684471197</v>
      </c>
      <c r="CM910" s="35">
        <f t="shared" si="2496"/>
        <v>25.261162282564435</v>
      </c>
      <c r="CN910" s="35">
        <f t="shared" si="2496"/>
        <v>25.633364952110465</v>
      </c>
      <c r="CO910" s="35">
        <f t="shared" si="2496"/>
        <v>26.00687600155095</v>
      </c>
      <c r="CP910" s="35">
        <f t="shared" si="2496"/>
        <v>26.397528388217584</v>
      </c>
      <c r="CQ910" s="35">
        <f t="shared" si="2496"/>
        <v>26.786801066996151</v>
      </c>
      <c r="CR910" s="35">
        <f t="shared" si="2496"/>
        <v>27.175688804830884</v>
      </c>
      <c r="CS910" s="35">
        <f t="shared" si="2496"/>
        <v>27.559833294689028</v>
      </c>
      <c r="CT910" s="35">
        <f t="shared" si="2496"/>
        <v>27.936464860397418</v>
      </c>
      <c r="CU910" s="35">
        <f t="shared" si="2496"/>
        <v>28.314432576439589</v>
      </c>
      <c r="CV910" s="35">
        <f t="shared" si="2496"/>
        <v>28.705467052924558</v>
      </c>
      <c r="CW910" s="35">
        <f t="shared" si="2496"/>
        <v>29.103462667616835</v>
      </c>
      <c r="CX910" s="35">
        <f t="shared" si="2496"/>
        <v>29.498706129095815</v>
      </c>
      <c r="CY910" s="35">
        <f t="shared" si="2496"/>
        <v>29.867859325837063</v>
      </c>
      <c r="CZ910" s="35">
        <f t="shared" si="2496"/>
        <v>30.238470334486426</v>
      </c>
      <c r="DA910" s="35">
        <f t="shared" si="2496"/>
        <v>30.608535702871343</v>
      </c>
      <c r="DB910" s="35">
        <f t="shared" si="2496"/>
        <v>30.993876543417112</v>
      </c>
      <c r="DC910" s="35">
        <f t="shared" si="2496"/>
        <v>31.376536549604779</v>
      </c>
      <c r="DD910" s="35">
        <f t="shared" si="2496"/>
        <v>31.759761525718254</v>
      </c>
      <c r="DE910" s="35">
        <f t="shared" si="2496"/>
        <v>32.141189600709104</v>
      </c>
      <c r="DF910" s="35">
        <f t="shared" si="2496"/>
        <v>32.522920791263275</v>
      </c>
      <c r="DG910" s="35">
        <f t="shared" si="2496"/>
        <v>32.904372177697418</v>
      </c>
      <c r="DH910" s="35">
        <f t="shared" si="2496"/>
        <v>33.296346873323472</v>
      </c>
      <c r="DI910" s="35">
        <f t="shared" ref="DI910:EN910" si="2497">DI741+DH910</f>
        <v>33.688116719911797</v>
      </c>
      <c r="DJ910" s="35">
        <f t="shared" si="2497"/>
        <v>34.078954188567941</v>
      </c>
      <c r="DK910" s="35">
        <f t="shared" si="2497"/>
        <v>34.443909312171833</v>
      </c>
      <c r="DL910" s="35">
        <f t="shared" si="2497"/>
        <v>34.80784197076769</v>
      </c>
      <c r="DM910" s="35">
        <f t="shared" si="2497"/>
        <v>35.171180551504577</v>
      </c>
      <c r="DN910" s="35">
        <f t="shared" si="2497"/>
        <v>35.549533536933708</v>
      </c>
      <c r="DO910" s="35">
        <f t="shared" si="2497"/>
        <v>35.929554341303984</v>
      </c>
      <c r="DP910" s="35">
        <f t="shared" si="2497"/>
        <v>36.311967945407055</v>
      </c>
      <c r="DQ910" s="35">
        <f t="shared" si="2497"/>
        <v>36.694610268866946</v>
      </c>
      <c r="DR910" s="35">
        <f t="shared" si="2497"/>
        <v>37.076980577690421</v>
      </c>
      <c r="DS910" s="35">
        <f t="shared" si="2497"/>
        <v>37.457172297135635</v>
      </c>
      <c r="DT910" s="35">
        <f t="shared" si="2497"/>
        <v>37.846873244392917</v>
      </c>
      <c r="DU910" s="35">
        <f t="shared" si="2497"/>
        <v>38.23513096954882</v>
      </c>
      <c r="DV910" s="35">
        <f t="shared" si="2497"/>
        <v>38.622826523430952</v>
      </c>
      <c r="DW910" s="35">
        <f t="shared" si="2497"/>
        <v>38.984333511559875</v>
      </c>
      <c r="DX910" s="35">
        <f t="shared" si="2497"/>
        <v>39.343917993990289</v>
      </c>
      <c r="DY910" s="35">
        <f t="shared" si="2497"/>
        <v>39.70255806207544</v>
      </c>
      <c r="DZ910" s="35">
        <f t="shared" si="2497"/>
        <v>40.076125567299485</v>
      </c>
      <c r="EA910" s="35">
        <f t="shared" si="2497"/>
        <v>40.450795244273984</v>
      </c>
      <c r="EB910" s="35">
        <f t="shared" si="2497"/>
        <v>40.82582050947255</v>
      </c>
      <c r="EC910" s="35">
        <f t="shared" si="2497"/>
        <v>41.200428637072157</v>
      </c>
      <c r="ED910" s="35">
        <f t="shared" si="2497"/>
        <v>41.575083544317742</v>
      </c>
      <c r="EE910" s="15">
        <f t="shared" si="2497"/>
        <v>41.948802241599317</v>
      </c>
      <c r="EF910" s="15">
        <f t="shared" si="2497"/>
        <v>42.332976604127374</v>
      </c>
      <c r="EG910" s="15">
        <f t="shared" si="2497"/>
        <v>42.71575851949958</v>
      </c>
      <c r="EH910" s="15">
        <f t="shared" si="2497"/>
        <v>43.098046083606107</v>
      </c>
      <c r="EI910" s="15">
        <f t="shared" si="2497"/>
        <v>43.454074664709907</v>
      </c>
      <c r="EJ910" s="15">
        <f t="shared" si="2497"/>
        <v>43.80957317227184</v>
      </c>
      <c r="EK910" s="15">
        <f t="shared" si="2497"/>
        <v>44.165040943741296</v>
      </c>
      <c r="EL910" s="15">
        <f t="shared" si="2497"/>
        <v>44.536038749489251</v>
      </c>
      <c r="EM910" s="15">
        <f t="shared" si="2497"/>
        <v>44.907473861026887</v>
      </c>
      <c r="EN910" s="15">
        <f t="shared" si="2497"/>
        <v>45.278586714427306</v>
      </c>
      <c r="EO910" s="15">
        <f t="shared" ref="EO910:FF910" si="2498">EO741+EN910</f>
        <v>45.648136966082269</v>
      </c>
      <c r="EP910" s="15">
        <f t="shared" si="2498"/>
        <v>46.017363656353915</v>
      </c>
      <c r="EQ910" s="15">
        <f t="shared" si="2498"/>
        <v>46.387227561848555</v>
      </c>
      <c r="ER910" s="15">
        <f t="shared" si="2498"/>
        <v>46.768624231607703</v>
      </c>
      <c r="ES910" s="15">
        <f t="shared" si="2498"/>
        <v>47.149490684243716</v>
      </c>
      <c r="ET910" s="15">
        <f t="shared" si="2498"/>
        <v>47.530502540247099</v>
      </c>
      <c r="EU910" s="15">
        <f t="shared" si="2498"/>
        <v>47.886875841271326</v>
      </c>
      <c r="EV910" s="15">
        <f t="shared" si="2498"/>
        <v>48.244382953540374</v>
      </c>
      <c r="EW910" s="15">
        <f t="shared" si="2498"/>
        <v>48.60039372990471</v>
      </c>
      <c r="EX910" s="15">
        <f t="shared" si="2498"/>
        <v>48.970435344207019</v>
      </c>
      <c r="EY910" s="15">
        <f t="shared" si="2498"/>
        <v>49.338784749675078</v>
      </c>
      <c r="EZ910" s="15">
        <f t="shared" si="2498"/>
        <v>49.70685288147191</v>
      </c>
      <c r="FA910" s="15">
        <f t="shared" si="2498"/>
        <v>50.073478871775286</v>
      </c>
      <c r="FB910" s="15">
        <f t="shared" si="2498"/>
        <v>50.43931039020724</v>
      </c>
      <c r="FC910" s="15">
        <f t="shared" si="2498"/>
        <v>50.805826949863864</v>
      </c>
      <c r="FD910" s="15">
        <f t="shared" si="2498"/>
        <v>51.183165033526684</v>
      </c>
      <c r="FE910" s="15">
        <f t="shared" si="2498"/>
        <v>51.561020303010729</v>
      </c>
      <c r="FF910" s="15">
        <f t="shared" si="2498"/>
        <v>51.93839974182994</v>
      </c>
      <c r="FG910" s="15"/>
      <c r="FH910" s="15"/>
      <c r="FI910" s="15"/>
      <c r="FJ910" s="15"/>
      <c r="FK910" s="15"/>
      <c r="FL910" s="15"/>
      <c r="FM910" s="15"/>
      <c r="FN910" s="15"/>
      <c r="FO910" s="15"/>
      <c r="FP910" s="15"/>
      <c r="FQ910" s="15"/>
      <c r="FR910" s="15"/>
      <c r="FS910" s="15"/>
      <c r="FT910" s="15"/>
      <c r="FU910" s="15"/>
      <c r="FV910" s="15"/>
      <c r="FW910" s="15"/>
      <c r="FX910" s="15"/>
      <c r="FY910" s="15"/>
      <c r="FZ910" s="15"/>
      <c r="GA910" s="15"/>
      <c r="GB910" s="15"/>
      <c r="GC910" s="15"/>
      <c r="GD910" s="15"/>
      <c r="GE910" s="15"/>
      <c r="GF910" s="15"/>
      <c r="GG910" s="15"/>
      <c r="GH910" s="15"/>
      <c r="GI910" s="15"/>
      <c r="GJ910" s="15"/>
      <c r="GK910" s="15"/>
      <c r="GL910" s="15"/>
      <c r="GM910" s="15"/>
      <c r="GN910" s="15"/>
      <c r="GO910" s="15"/>
      <c r="GP910" s="15"/>
      <c r="GQ910" s="15"/>
      <c r="GR910" s="15"/>
      <c r="GS910" s="15"/>
      <c r="GT910" s="15"/>
      <c r="GU910" s="15"/>
      <c r="GV910" s="15"/>
      <c r="GW910" s="15"/>
      <c r="GX910" s="15"/>
      <c r="GY910" s="15"/>
      <c r="GZ910" s="15"/>
      <c r="HA910" s="15"/>
      <c r="HB910" s="15"/>
      <c r="HC910" s="15"/>
      <c r="HD910" s="15"/>
      <c r="HE910" s="15"/>
      <c r="HF910" s="15"/>
      <c r="HG910" s="15"/>
      <c r="HH910" s="15"/>
      <c r="HI910" s="15"/>
      <c r="HJ910" s="15"/>
      <c r="HK910" s="15"/>
      <c r="HL910" s="15"/>
      <c r="HM910" s="15"/>
      <c r="HN910" s="15"/>
      <c r="HO910" s="15"/>
      <c r="HP910" s="15"/>
      <c r="HQ910" s="15"/>
      <c r="HR910" s="15"/>
      <c r="HS910" s="15"/>
      <c r="HT910" s="15"/>
      <c r="HU910" s="15"/>
      <c r="HV910" s="15"/>
      <c r="HW910" s="15"/>
      <c r="HX910" s="15"/>
      <c r="HY910" s="15"/>
      <c r="HZ910" s="15"/>
      <c r="IA910" s="15"/>
      <c r="IB910" s="15"/>
    </row>
    <row r="911" spans="2:236" x14ac:dyDescent="0.25">
      <c r="B911" s="15">
        <f t="shared" si="2443"/>
        <v>14</v>
      </c>
      <c r="C911" s="36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>
        <f>Q742</f>
        <v>0.25652227738222672</v>
      </c>
      <c r="R911" s="35">
        <f t="shared" ref="R911:AW911" si="2499">R742+Q911</f>
        <v>0.53554542038432285</v>
      </c>
      <c r="S911" s="35">
        <f t="shared" si="2499"/>
        <v>0.8048697716271288</v>
      </c>
      <c r="T911" s="35">
        <f t="shared" si="2499"/>
        <v>1.0807908005174998</v>
      </c>
      <c r="U911" s="35">
        <f t="shared" si="2499"/>
        <v>1.3631629264427132</v>
      </c>
      <c r="V911" s="35">
        <f t="shared" si="2499"/>
        <v>1.6616854343983063</v>
      </c>
      <c r="W911" s="35">
        <f t="shared" si="2499"/>
        <v>1.9630771290068481</v>
      </c>
      <c r="X911" s="35">
        <f t="shared" si="2499"/>
        <v>2.2666415741704991</v>
      </c>
      <c r="Y911" s="35">
        <f t="shared" si="2499"/>
        <v>2.5712517802153672</v>
      </c>
      <c r="Z911" s="35">
        <f t="shared" si="2499"/>
        <v>2.8756689160914091</v>
      </c>
      <c r="AA911" s="35">
        <f t="shared" si="2499"/>
        <v>3.1817549241928891</v>
      </c>
      <c r="AB911" s="35">
        <f t="shared" si="2499"/>
        <v>3.4995610898134708</v>
      </c>
      <c r="AC911" s="35">
        <f t="shared" si="2499"/>
        <v>3.8201858490070322</v>
      </c>
      <c r="AD911" s="35">
        <f t="shared" si="2499"/>
        <v>4.1423812919650338</v>
      </c>
      <c r="AE911" s="35">
        <f t="shared" si="2499"/>
        <v>4.4446910476748211</v>
      </c>
      <c r="AF911" s="35">
        <f t="shared" si="2499"/>
        <v>4.7491090586248372</v>
      </c>
      <c r="AG911" s="35">
        <f t="shared" si="2499"/>
        <v>5.0550034497323963</v>
      </c>
      <c r="AH911" s="35">
        <f t="shared" si="2499"/>
        <v>5.3750983355127815</v>
      </c>
      <c r="AI911" s="35">
        <f t="shared" si="2499"/>
        <v>5.6947519587853268</v>
      </c>
      <c r="AJ911" s="35">
        <f t="shared" si="2499"/>
        <v>6.017078126577645</v>
      </c>
      <c r="AK911" s="35">
        <f t="shared" si="2499"/>
        <v>6.3388569388409763</v>
      </c>
      <c r="AL911" s="35">
        <f t="shared" si="2499"/>
        <v>6.6631686616018158</v>
      </c>
      <c r="AM911" s="35">
        <f t="shared" si="2499"/>
        <v>6.9860226877767264</v>
      </c>
      <c r="AN911" s="35">
        <f t="shared" si="2499"/>
        <v>7.3189567539585108</v>
      </c>
      <c r="AO911" s="35">
        <f t="shared" si="2499"/>
        <v>7.652518206868832</v>
      </c>
      <c r="AP911" s="35">
        <f t="shared" si="2499"/>
        <v>7.9866713209428521</v>
      </c>
      <c r="AQ911" s="35">
        <f t="shared" si="2499"/>
        <v>8.3007115238312821</v>
      </c>
      <c r="AR911" s="35">
        <f t="shared" si="2499"/>
        <v>8.6162459319842064</v>
      </c>
      <c r="AS911" s="35">
        <f t="shared" si="2499"/>
        <v>8.9335220338262467</v>
      </c>
      <c r="AT911" s="35">
        <f t="shared" si="2499"/>
        <v>9.2639260400473642</v>
      </c>
      <c r="AU911" s="35">
        <f t="shared" si="2499"/>
        <v>9.5942777659648115</v>
      </c>
      <c r="AV911" s="35">
        <f t="shared" si="2499"/>
        <v>9.9237925236664211</v>
      </c>
      <c r="AW911" s="35">
        <f t="shared" si="2499"/>
        <v>10.248000084767238</v>
      </c>
      <c r="AX911" s="35">
        <f t="shared" ref="AX911:CC911" si="2500">AX742+AW911</f>
        <v>10.572874985552803</v>
      </c>
      <c r="AY911" s="35">
        <f t="shared" si="2500"/>
        <v>10.90064717872192</v>
      </c>
      <c r="AZ911" s="35">
        <f t="shared" si="2500"/>
        <v>11.247471534188902</v>
      </c>
      <c r="BA911" s="35">
        <f t="shared" si="2500"/>
        <v>11.596335962718701</v>
      </c>
      <c r="BB911" s="35">
        <f t="shared" si="2500"/>
        <v>11.945415318592035</v>
      </c>
      <c r="BC911" s="35">
        <f t="shared" si="2500"/>
        <v>12.268228833611476</v>
      </c>
      <c r="BD911" s="35">
        <f t="shared" si="2500"/>
        <v>12.5908747309359</v>
      </c>
      <c r="BE911" s="35">
        <f t="shared" si="2500"/>
        <v>12.9144610136027</v>
      </c>
      <c r="BF911" s="35">
        <f t="shared" si="2500"/>
        <v>13.254113359459792</v>
      </c>
      <c r="BG911" s="35">
        <f t="shared" si="2500"/>
        <v>13.594829924866652</v>
      </c>
      <c r="BH911" s="35">
        <f t="shared" si="2500"/>
        <v>13.936159090522983</v>
      </c>
      <c r="BI911" s="35">
        <f t="shared" si="2500"/>
        <v>14.276018182197266</v>
      </c>
      <c r="BJ911" s="35">
        <f t="shared" si="2500"/>
        <v>14.616788266214432</v>
      </c>
      <c r="BK911" s="35">
        <f t="shared" si="2500"/>
        <v>14.957944901405526</v>
      </c>
      <c r="BL911" s="35">
        <f t="shared" si="2500"/>
        <v>15.310800446514298</v>
      </c>
      <c r="BM911" s="35">
        <f t="shared" si="2500"/>
        <v>15.663785718046425</v>
      </c>
      <c r="BN911" s="35">
        <f t="shared" si="2500"/>
        <v>16.017011540781123</v>
      </c>
      <c r="BO911" s="35">
        <f t="shared" si="2500"/>
        <v>16.34743337518919</v>
      </c>
      <c r="BP911" s="35">
        <f t="shared" si="2500"/>
        <v>16.677427009643896</v>
      </c>
      <c r="BQ911" s="35">
        <f t="shared" si="2500"/>
        <v>17.008665454794677</v>
      </c>
      <c r="BR911" s="35">
        <f t="shared" si="2500"/>
        <v>17.354946409218933</v>
      </c>
      <c r="BS911" s="35">
        <f t="shared" si="2500"/>
        <v>17.702289058114616</v>
      </c>
      <c r="BT911" s="35">
        <f t="shared" si="2500"/>
        <v>18.050350583270951</v>
      </c>
      <c r="BU911" s="35">
        <f t="shared" si="2500"/>
        <v>18.398792148553127</v>
      </c>
      <c r="BV911" s="35">
        <f t="shared" si="2500"/>
        <v>18.748050055129873</v>
      </c>
      <c r="BW911" s="35">
        <f t="shared" si="2500"/>
        <v>19.097116115608426</v>
      </c>
      <c r="BX911" s="35">
        <f t="shared" si="2500"/>
        <v>19.455733299763214</v>
      </c>
      <c r="BY911" s="35">
        <f t="shared" si="2500"/>
        <v>19.81474001925023</v>
      </c>
      <c r="BZ911" s="35">
        <f t="shared" si="2500"/>
        <v>20.174915012475612</v>
      </c>
      <c r="CA911" s="35">
        <f t="shared" si="2500"/>
        <v>20.512998639514844</v>
      </c>
      <c r="CB911" s="35">
        <f t="shared" si="2500"/>
        <v>20.852767752012124</v>
      </c>
      <c r="CC911" s="35">
        <f t="shared" si="2500"/>
        <v>21.194303477451328</v>
      </c>
      <c r="CD911" s="35">
        <f t="shared" ref="CD911:DI911" si="2501">CD742+CC911</f>
        <v>21.552761621759561</v>
      </c>
      <c r="CE911" s="35">
        <f t="shared" si="2501"/>
        <v>21.912876219969039</v>
      </c>
      <c r="CF911" s="35">
        <f t="shared" si="2501"/>
        <v>22.274532374097497</v>
      </c>
      <c r="CG911" s="35">
        <f t="shared" si="2501"/>
        <v>22.637871473201791</v>
      </c>
      <c r="CH911" s="35">
        <f t="shared" si="2501"/>
        <v>23.002427400204677</v>
      </c>
      <c r="CI911" s="35">
        <f t="shared" si="2501"/>
        <v>23.369595289300328</v>
      </c>
      <c r="CJ911" s="35">
        <f t="shared" si="2501"/>
        <v>23.751308109879293</v>
      </c>
      <c r="CK911" s="35">
        <f t="shared" si="2501"/>
        <v>24.139572048980153</v>
      </c>
      <c r="CL911" s="35">
        <f t="shared" si="2501"/>
        <v>24.532665742475547</v>
      </c>
      <c r="CM911" s="35">
        <f t="shared" si="2501"/>
        <v>24.902162975309672</v>
      </c>
      <c r="CN911" s="35">
        <f t="shared" si="2501"/>
        <v>25.274041500357185</v>
      </c>
      <c r="CO911" s="35">
        <f t="shared" si="2501"/>
        <v>25.64723148873674</v>
      </c>
      <c r="CP911" s="35">
        <f t="shared" si="2501"/>
        <v>26.037552383534539</v>
      </c>
      <c r="CQ911" s="35">
        <f t="shared" si="2501"/>
        <v>26.426498920953776</v>
      </c>
      <c r="CR911" s="35">
        <f t="shared" si="2501"/>
        <v>26.815064911197933</v>
      </c>
      <c r="CS911" s="35">
        <f t="shared" si="2501"/>
        <v>27.19889550014198</v>
      </c>
      <c r="CT911" s="35">
        <f t="shared" si="2501"/>
        <v>27.575223055926575</v>
      </c>
      <c r="CU911" s="35">
        <f t="shared" si="2501"/>
        <v>27.952889358000789</v>
      </c>
      <c r="CV911" s="35">
        <f t="shared" si="2501"/>
        <v>28.343615711324002</v>
      </c>
      <c r="CW911" s="35">
        <f t="shared" si="2501"/>
        <v>28.741301405929661</v>
      </c>
      <c r="CX911" s="35">
        <f t="shared" si="2501"/>
        <v>29.136240668011339</v>
      </c>
      <c r="CY911" s="35">
        <f t="shared" si="2501"/>
        <v>29.505113010378089</v>
      </c>
      <c r="CZ911" s="35">
        <f t="shared" si="2501"/>
        <v>29.875445258598582</v>
      </c>
      <c r="DA911" s="35">
        <f t="shared" si="2501"/>
        <v>30.245235403458803</v>
      </c>
      <c r="DB911" s="35">
        <f t="shared" si="2501"/>
        <v>30.630292843091627</v>
      </c>
      <c r="DC911" s="35">
        <f t="shared" si="2501"/>
        <v>31.012674511625207</v>
      </c>
      <c r="DD911" s="35">
        <f t="shared" si="2501"/>
        <v>31.395623768040959</v>
      </c>
      <c r="DE911" s="35">
        <f t="shared" si="2501"/>
        <v>31.776780366041233</v>
      </c>
      <c r="DF911" s="35">
        <f t="shared" si="2501"/>
        <v>32.15824275330209</v>
      </c>
      <c r="DG911" s="35">
        <f t="shared" si="2501"/>
        <v>32.539428360022946</v>
      </c>
      <c r="DH911" s="35">
        <f t="shared" si="2501"/>
        <v>32.931132787759381</v>
      </c>
      <c r="DI911" s="35">
        <f t="shared" si="2501"/>
        <v>33.322635291658493</v>
      </c>
      <c r="DJ911" s="35">
        <f t="shared" ref="DJ911:EO911" si="2502">DJ742+DI911</f>
        <v>33.71320877454432</v>
      </c>
      <c r="DK911" s="35">
        <f t="shared" si="2502"/>
        <v>34.07791988343844</v>
      </c>
      <c r="DL911" s="35">
        <f t="shared" si="2502"/>
        <v>34.441611643544682</v>
      </c>
      <c r="DM911" s="35">
        <f t="shared" si="2502"/>
        <v>34.804712099565982</v>
      </c>
      <c r="DN911" s="35">
        <f t="shared" si="2502"/>
        <v>35.18281955045871</v>
      </c>
      <c r="DO911" s="35">
        <f t="shared" si="2502"/>
        <v>35.562596131593253</v>
      </c>
      <c r="DP911" s="35">
        <f t="shared" si="2502"/>
        <v>35.944766337114707</v>
      </c>
      <c r="DQ911" s="35">
        <f t="shared" si="2502"/>
        <v>36.327167435222705</v>
      </c>
      <c r="DR911" s="35">
        <f t="shared" si="2502"/>
        <v>36.709298963626182</v>
      </c>
      <c r="DS911" s="35">
        <f t="shared" si="2502"/>
        <v>37.089255481378672</v>
      </c>
      <c r="DT911" s="35">
        <f t="shared" si="2502"/>
        <v>37.478717575798775</v>
      </c>
      <c r="DU911" s="35">
        <f t="shared" si="2502"/>
        <v>37.866739515278823</v>
      </c>
      <c r="DV911" s="35">
        <f t="shared" si="2502"/>
        <v>38.254201764702671</v>
      </c>
      <c r="DW911" s="35">
        <f t="shared" si="2502"/>
        <v>38.615493167258585</v>
      </c>
      <c r="DX911" s="35">
        <f t="shared" si="2502"/>
        <v>38.97486512472512</v>
      </c>
      <c r="DY911" s="35">
        <f t="shared" si="2502"/>
        <v>39.333295101333228</v>
      </c>
      <c r="DZ911" s="35">
        <f t="shared" si="2502"/>
        <v>39.706645689686525</v>
      </c>
      <c r="EA911" s="35">
        <f t="shared" si="2502"/>
        <v>40.081099701100314</v>
      </c>
      <c r="EB911" s="35">
        <f t="shared" si="2502"/>
        <v>40.455910956520221</v>
      </c>
      <c r="EC911" s="35">
        <f t="shared" si="2502"/>
        <v>40.830307139017613</v>
      </c>
      <c r="ED911" s="35">
        <f t="shared" si="2502"/>
        <v>41.204751870601108</v>
      </c>
      <c r="EE911" s="35">
        <f t="shared" si="2502"/>
        <v>41.578262678738774</v>
      </c>
      <c r="EF911" s="15">
        <f t="shared" si="2502"/>
        <v>41.962225116358539</v>
      </c>
      <c r="EG911" s="15">
        <f t="shared" si="2502"/>
        <v>42.344797619606716</v>
      </c>
      <c r="EH911" s="15">
        <f t="shared" si="2502"/>
        <v>42.726877755886768</v>
      </c>
      <c r="EI911" s="15">
        <f t="shared" si="2502"/>
        <v>43.082714727370075</v>
      </c>
      <c r="EJ911" s="15">
        <f t="shared" si="2502"/>
        <v>43.438023453148475</v>
      </c>
      <c r="EK911" s="15">
        <f t="shared" si="2502"/>
        <v>43.793302976995172</v>
      </c>
      <c r="EL911" s="15">
        <f t="shared" si="2502"/>
        <v>44.16410586969193</v>
      </c>
      <c r="EM911" s="15">
        <f t="shared" si="2502"/>
        <v>44.535347374616585</v>
      </c>
      <c r="EN911" s="15">
        <f t="shared" si="2502"/>
        <v>44.906268300255952</v>
      </c>
      <c r="EO911" s="15">
        <f t="shared" si="2502"/>
        <v>45.275628913473966</v>
      </c>
      <c r="EP911" s="15">
        <f t="shared" ref="EP911:FF911" si="2503">EP742+EO911</f>
        <v>45.644667588484182</v>
      </c>
      <c r="EQ911" s="15">
        <f t="shared" si="2503"/>
        <v>46.01434459161041</v>
      </c>
      <c r="ER911" s="15">
        <f t="shared" si="2503"/>
        <v>46.395549990917402</v>
      </c>
      <c r="ES911" s="15">
        <f t="shared" si="2503"/>
        <v>46.776226874798439</v>
      </c>
      <c r="ET911" s="15">
        <f t="shared" si="2503"/>
        <v>47.157050504583317</v>
      </c>
      <c r="EU911" s="15">
        <f t="shared" si="2503"/>
        <v>47.513249055056285</v>
      </c>
      <c r="EV911" s="15">
        <f t="shared" si="2503"/>
        <v>47.870582149527898</v>
      </c>
      <c r="EW911" s="15">
        <f t="shared" si="2503"/>
        <v>48.226420901043937</v>
      </c>
      <c r="EX911" s="15">
        <f t="shared" si="2503"/>
        <v>48.596285006176203</v>
      </c>
      <c r="EY911" s="15">
        <f t="shared" si="2503"/>
        <v>48.964458985150642</v>
      </c>
      <c r="EZ911" s="15">
        <f t="shared" si="2503"/>
        <v>49.332353076224713</v>
      </c>
      <c r="FA911" s="15">
        <f t="shared" si="2503"/>
        <v>49.698806936947108</v>
      </c>
      <c r="FB911" s="15">
        <f t="shared" si="2503"/>
        <v>50.064467908090634</v>
      </c>
      <c r="FC911" s="15">
        <f t="shared" si="2503"/>
        <v>50.430814795712791</v>
      </c>
      <c r="FD911" s="15">
        <f t="shared" si="2503"/>
        <v>50.80797941052478</v>
      </c>
      <c r="FE911" s="15">
        <f t="shared" si="2503"/>
        <v>51.185662171120171</v>
      </c>
      <c r="FF911" s="15">
        <f t="shared" si="2503"/>
        <v>51.562870498120212</v>
      </c>
      <c r="FG911" s="15"/>
      <c r="FH911" s="15"/>
      <c r="FI911" s="15"/>
      <c r="FJ911" s="15"/>
      <c r="FK911" s="15"/>
      <c r="FL911" s="15"/>
      <c r="FM911" s="15"/>
      <c r="FN911" s="15"/>
      <c r="FO911" s="15"/>
      <c r="FP911" s="15"/>
      <c r="FQ911" s="15"/>
      <c r="FR911" s="15"/>
      <c r="FS911" s="15"/>
      <c r="FT911" s="15"/>
      <c r="FU911" s="15"/>
      <c r="FV911" s="15"/>
      <c r="FW911" s="15"/>
      <c r="FX911" s="15"/>
      <c r="FY911" s="15"/>
      <c r="FZ911" s="15"/>
      <c r="GA911" s="15"/>
      <c r="GB911" s="15"/>
      <c r="GC911" s="15"/>
      <c r="GD911" s="15"/>
      <c r="GE911" s="15"/>
      <c r="GF911" s="15"/>
      <c r="GG911" s="15"/>
      <c r="GH911" s="15"/>
      <c r="GI911" s="15"/>
      <c r="GJ911" s="15"/>
      <c r="GK911" s="15"/>
      <c r="GL911" s="15"/>
      <c r="GM911" s="15"/>
      <c r="GN911" s="15"/>
      <c r="GO911" s="15"/>
      <c r="GP911" s="15"/>
      <c r="GQ911" s="15"/>
      <c r="GR911" s="15"/>
      <c r="GS911" s="15"/>
      <c r="GT911" s="15"/>
      <c r="GU911" s="15"/>
      <c r="GV911" s="15"/>
      <c r="GW911" s="15"/>
      <c r="GX911" s="15"/>
      <c r="GY911" s="15"/>
      <c r="GZ911" s="15"/>
      <c r="HA911" s="15"/>
      <c r="HB911" s="15"/>
      <c r="HC911" s="15"/>
      <c r="HD911" s="15"/>
      <c r="HE911" s="15"/>
      <c r="HF911" s="15"/>
      <c r="HG911" s="15"/>
      <c r="HH911" s="15"/>
      <c r="HI911" s="15"/>
      <c r="HJ911" s="15"/>
      <c r="HK911" s="15"/>
      <c r="HL911" s="15"/>
      <c r="HM911" s="15"/>
      <c r="HN911" s="15"/>
      <c r="HO911" s="15"/>
      <c r="HP911" s="15"/>
      <c r="HQ911" s="15"/>
      <c r="HR911" s="15"/>
      <c r="HS911" s="15"/>
      <c r="HT911" s="15"/>
      <c r="HU911" s="15"/>
      <c r="HV911" s="15"/>
      <c r="HW911" s="15"/>
      <c r="HX911" s="15"/>
      <c r="HY911" s="15"/>
      <c r="HZ911" s="15"/>
      <c r="IA911" s="15"/>
      <c r="IB911" s="15"/>
    </row>
    <row r="912" spans="2:236" x14ac:dyDescent="0.25">
      <c r="B912" s="15">
        <f t="shared" si="2443"/>
        <v>15</v>
      </c>
      <c r="C912" s="36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>
        <f>R743</f>
        <v>0.25506463115797973</v>
      </c>
      <c r="S912" s="35">
        <f t="shared" ref="S912:AX912" si="2504">S743+R912</f>
        <v>0.51523219494732608</v>
      </c>
      <c r="T912" s="35">
        <f t="shared" si="2504"/>
        <v>0.78501845901740808</v>
      </c>
      <c r="U912" s="35">
        <f t="shared" si="2504"/>
        <v>1.0627073484404788</v>
      </c>
      <c r="V912" s="35">
        <f t="shared" si="2504"/>
        <v>1.3572770978599107</v>
      </c>
      <c r="W912" s="35">
        <f t="shared" si="2504"/>
        <v>1.6553461332900237</v>
      </c>
      <c r="X912" s="35">
        <f t="shared" si="2504"/>
        <v>1.956043227572279</v>
      </c>
      <c r="Y912" s="35">
        <f t="shared" si="2504"/>
        <v>2.2581363215885761</v>
      </c>
      <c r="Z912" s="35">
        <f t="shared" si="2504"/>
        <v>2.5603176008118012</v>
      </c>
      <c r="AA912" s="35">
        <f t="shared" si="2504"/>
        <v>2.864380328949498</v>
      </c>
      <c r="AB912" s="35">
        <f t="shared" si="2504"/>
        <v>3.1802766802870299</v>
      </c>
      <c r="AC912" s="35">
        <f t="shared" si="2504"/>
        <v>3.4991351832049067</v>
      </c>
      <c r="AD912" s="35">
        <f t="shared" si="2504"/>
        <v>3.819692172586941</v>
      </c>
      <c r="AE912" s="35">
        <f t="shared" si="2504"/>
        <v>4.1205743362111331</v>
      </c>
      <c r="AF912" s="35">
        <f t="shared" si="2504"/>
        <v>4.4236505665715287</v>
      </c>
      <c r="AG912" s="35">
        <f t="shared" si="2504"/>
        <v>4.728280872977388</v>
      </c>
      <c r="AH912" s="35">
        <f t="shared" si="2504"/>
        <v>5.0471307394392806</v>
      </c>
      <c r="AI912" s="35">
        <f t="shared" si="2504"/>
        <v>5.3656100757953675</v>
      </c>
      <c r="AJ912" s="35">
        <f t="shared" si="2504"/>
        <v>5.6868144086628218</v>
      </c>
      <c r="AK912" s="35">
        <f t="shared" si="2504"/>
        <v>6.0075292411516212</v>
      </c>
      <c r="AL912" s="35">
        <f t="shared" si="2504"/>
        <v>6.3308196312039744</v>
      </c>
      <c r="AM912" s="35">
        <f t="shared" si="2504"/>
        <v>6.6527030928077773</v>
      </c>
      <c r="AN912" s="35">
        <f t="shared" si="2504"/>
        <v>6.984679772222921</v>
      </c>
      <c r="AO912" s="35">
        <f t="shared" si="2504"/>
        <v>7.3173219682569668</v>
      </c>
      <c r="AP912" s="35">
        <f t="shared" si="2504"/>
        <v>7.6505910010143818</v>
      </c>
      <c r="AQ912" s="35">
        <f t="shared" si="2504"/>
        <v>7.9638322673691437</v>
      </c>
      <c r="AR912" s="35">
        <f t="shared" si="2504"/>
        <v>8.2785936456187788</v>
      </c>
      <c r="AS912" s="35">
        <f t="shared" si="2504"/>
        <v>8.5951201899744714</v>
      </c>
      <c r="AT912" s="35">
        <f t="shared" si="2504"/>
        <v>8.924770520380827</v>
      </c>
      <c r="AU912" s="35">
        <f t="shared" si="2504"/>
        <v>9.2543937897221955</v>
      </c>
      <c r="AV912" s="35">
        <f t="shared" si="2504"/>
        <v>9.5832053584661026</v>
      </c>
      <c r="AW912" s="35">
        <f t="shared" si="2504"/>
        <v>9.9067426615148193</v>
      </c>
      <c r="AX912" s="35">
        <f t="shared" si="2504"/>
        <v>10.230966262965373</v>
      </c>
      <c r="AY912" s="35">
        <f t="shared" ref="AY912:CD912" si="2505">AY743+AX912</f>
        <v>10.558100661745772</v>
      </c>
      <c r="AZ912" s="35">
        <f t="shared" si="2505"/>
        <v>10.90426941906302</v>
      </c>
      <c r="BA912" s="35">
        <f t="shared" si="2505"/>
        <v>11.252492699071361</v>
      </c>
      <c r="BB912" s="35">
        <f t="shared" si="2505"/>
        <v>11.600947839065354</v>
      </c>
      <c r="BC912" s="35">
        <f t="shared" si="2505"/>
        <v>11.923199287129682</v>
      </c>
      <c r="BD912" s="35">
        <f t="shared" si="2505"/>
        <v>12.245297804701824</v>
      </c>
      <c r="BE912" s="35">
        <f t="shared" si="2505"/>
        <v>12.568348828040687</v>
      </c>
      <c r="BF912" s="35">
        <f t="shared" si="2505"/>
        <v>12.907453033824506</v>
      </c>
      <c r="BG912" s="35">
        <f t="shared" si="2505"/>
        <v>13.247632825640201</v>
      </c>
      <c r="BH912" s="35">
        <f t="shared" si="2505"/>
        <v>13.588436750728377</v>
      </c>
      <c r="BI912" s="35">
        <f t="shared" si="2505"/>
        <v>13.927784742930161</v>
      </c>
      <c r="BJ912" s="35">
        <f t="shared" si="2505"/>
        <v>14.268053739138425</v>
      </c>
      <c r="BK912" s="35">
        <f t="shared" si="2505"/>
        <v>14.608719617514744</v>
      </c>
      <c r="BL912" s="35">
        <f t="shared" si="2505"/>
        <v>14.961078370507959</v>
      </c>
      <c r="BM912" s="35">
        <f t="shared" si="2505"/>
        <v>15.313577015244055</v>
      </c>
      <c r="BN912" s="35">
        <f t="shared" si="2505"/>
        <v>15.666325812118703</v>
      </c>
      <c r="BO912" s="35">
        <f t="shared" si="2505"/>
        <v>15.996310336932645</v>
      </c>
      <c r="BP912" s="35">
        <f t="shared" si="2505"/>
        <v>16.325875787609924</v>
      </c>
      <c r="BQ912" s="35">
        <f t="shared" si="2505"/>
        <v>16.656692694875055</v>
      </c>
      <c r="BR912" s="35">
        <f t="shared" si="2505"/>
        <v>17.002541278650476</v>
      </c>
      <c r="BS912" s="35">
        <f t="shared" si="2505"/>
        <v>17.349458258637824</v>
      </c>
      <c r="BT912" s="35">
        <f t="shared" si="2505"/>
        <v>17.697100985520471</v>
      </c>
      <c r="BU912" s="35">
        <f t="shared" si="2505"/>
        <v>18.045130778309964</v>
      </c>
      <c r="BV912" s="35">
        <f t="shared" si="2505"/>
        <v>18.39398318520167</v>
      </c>
      <c r="BW912" s="35">
        <f t="shared" si="2505"/>
        <v>18.742650952955309</v>
      </c>
      <c r="BX912" s="35">
        <f t="shared" si="2505"/>
        <v>19.100865878517894</v>
      </c>
      <c r="BY912" s="35">
        <f t="shared" si="2505"/>
        <v>19.459476610968498</v>
      </c>
      <c r="BZ912" s="35">
        <f t="shared" si="2505"/>
        <v>19.819260838292937</v>
      </c>
      <c r="CA912" s="35">
        <f t="shared" si="2505"/>
        <v>20.156983580535421</v>
      </c>
      <c r="CB912" s="35">
        <f t="shared" si="2505"/>
        <v>20.49639576341167</v>
      </c>
      <c r="CC912" s="35">
        <f t="shared" si="2505"/>
        <v>20.837578306959315</v>
      </c>
      <c r="CD912" s="35">
        <f t="shared" si="2505"/>
        <v>21.195671470236732</v>
      </c>
      <c r="CE912" s="35">
        <f t="shared" ref="CE912:DJ912" si="2506">CE743+CD912</f>
        <v>21.555424954016658</v>
      </c>
      <c r="CF912" s="35">
        <f t="shared" si="2506"/>
        <v>21.916723858436466</v>
      </c>
      <c r="CG912" s="35">
        <f t="shared" si="2506"/>
        <v>22.279709321313199</v>
      </c>
      <c r="CH912" s="35">
        <f t="shared" si="2506"/>
        <v>22.643915567966154</v>
      </c>
      <c r="CI912" s="35">
        <f t="shared" si="2506"/>
        <v>23.010736300508654</v>
      </c>
      <c r="CJ912" s="35">
        <f t="shared" si="2506"/>
        <v>23.392093293508108</v>
      </c>
      <c r="CK912" s="35">
        <f t="shared" si="2506"/>
        <v>23.780000323035214</v>
      </c>
      <c r="CL912" s="35">
        <f t="shared" si="2506"/>
        <v>24.172737615277779</v>
      </c>
      <c r="CM912" s="35">
        <f t="shared" si="2506"/>
        <v>24.541904366130929</v>
      </c>
      <c r="CN912" s="35">
        <f t="shared" si="2506"/>
        <v>24.913454712468887</v>
      </c>
      <c r="CO912" s="35">
        <f t="shared" si="2506"/>
        <v>25.286319696512006</v>
      </c>
      <c r="CP912" s="35">
        <f t="shared" si="2506"/>
        <v>25.67630508091252</v>
      </c>
      <c r="CQ912" s="35">
        <f t="shared" si="2506"/>
        <v>26.064921573977838</v>
      </c>
      <c r="CR912" s="35">
        <f t="shared" si="2506"/>
        <v>26.45316201494213</v>
      </c>
      <c r="CS912" s="35">
        <f t="shared" si="2506"/>
        <v>26.836675040344911</v>
      </c>
      <c r="CT912" s="35">
        <f t="shared" si="2506"/>
        <v>27.212695082767009</v>
      </c>
      <c r="CU912" s="35">
        <f t="shared" si="2506"/>
        <v>27.590056539697674</v>
      </c>
      <c r="CV912" s="35">
        <f t="shared" si="2506"/>
        <v>27.980471304555678</v>
      </c>
      <c r="CW912" s="35">
        <f t="shared" si="2506"/>
        <v>28.377843635043913</v>
      </c>
      <c r="CX912" s="35">
        <f t="shared" si="2506"/>
        <v>28.772475357027673</v>
      </c>
      <c r="CY912" s="35">
        <f t="shared" si="2506"/>
        <v>29.141063796546774</v>
      </c>
      <c r="CZ912" s="35">
        <f t="shared" si="2506"/>
        <v>29.511114293362027</v>
      </c>
      <c r="DA912" s="35">
        <f t="shared" si="2506"/>
        <v>29.880626295217944</v>
      </c>
      <c r="DB912" s="35">
        <f t="shared" si="2506"/>
        <v>30.265397361483252</v>
      </c>
      <c r="DC912" s="35">
        <f t="shared" si="2506"/>
        <v>30.647497805442239</v>
      </c>
      <c r="DD912" s="35">
        <f t="shared" si="2506"/>
        <v>31.030168513810267</v>
      </c>
      <c r="DE912" s="35">
        <f t="shared" si="2506"/>
        <v>31.411050880253271</v>
      </c>
      <c r="DF912" s="35">
        <f t="shared" si="2506"/>
        <v>31.792241766102187</v>
      </c>
      <c r="DG912" s="35">
        <f t="shared" si="2506"/>
        <v>32.173158953712985</v>
      </c>
      <c r="DH912" s="35">
        <f t="shared" si="2506"/>
        <v>32.564590457836609</v>
      </c>
      <c r="DI912" s="35">
        <f t="shared" si="2506"/>
        <v>32.955823019423917</v>
      </c>
      <c r="DJ912" s="35">
        <f t="shared" si="2506"/>
        <v>33.346129976015902</v>
      </c>
      <c r="DK912" s="35">
        <f t="shared" ref="DK912:EP912" si="2507">DK743+DJ912</f>
        <v>33.710594745828573</v>
      </c>
      <c r="DL912" s="35">
        <f t="shared" si="2507"/>
        <v>34.074043335929652</v>
      </c>
      <c r="DM912" s="35">
        <f t="shared" si="2507"/>
        <v>34.436903444322432</v>
      </c>
      <c r="DN912" s="35">
        <f t="shared" si="2507"/>
        <v>34.814763091282472</v>
      </c>
      <c r="DO912" s="35">
        <f t="shared" si="2507"/>
        <v>35.194293214029273</v>
      </c>
      <c r="DP912" s="35">
        <f t="shared" si="2507"/>
        <v>35.576217814986137</v>
      </c>
      <c r="DQ912" s="35">
        <f t="shared" si="2507"/>
        <v>35.958375522472338</v>
      </c>
      <c r="DR912" s="35">
        <f t="shared" si="2507"/>
        <v>36.34026614753931</v>
      </c>
      <c r="DS912" s="35">
        <f t="shared" si="2507"/>
        <v>36.71998539222222</v>
      </c>
      <c r="DT912" s="35">
        <f t="shared" si="2507"/>
        <v>37.109206549927571</v>
      </c>
      <c r="DU912" s="35">
        <f t="shared" si="2507"/>
        <v>37.496990665656391</v>
      </c>
      <c r="DV912" s="35">
        <f t="shared" si="2507"/>
        <v>37.884217612490154</v>
      </c>
      <c r="DW912" s="35">
        <f t="shared" si="2507"/>
        <v>38.24529159987555</v>
      </c>
      <c r="DX912" s="35">
        <f t="shared" si="2507"/>
        <v>38.604449244999806</v>
      </c>
      <c r="DY912" s="35">
        <f t="shared" si="2507"/>
        <v>38.962667378990808</v>
      </c>
      <c r="DZ912" s="35">
        <f t="shared" si="2507"/>
        <v>39.335799258439152</v>
      </c>
      <c r="EA912" s="35">
        <f t="shared" si="2507"/>
        <v>39.710035838220747</v>
      </c>
      <c r="EB912" s="35">
        <f t="shared" si="2507"/>
        <v>40.08463134658524</v>
      </c>
      <c r="EC912" s="35">
        <f t="shared" si="2507"/>
        <v>40.458813878292723</v>
      </c>
      <c r="ED912" s="35">
        <f t="shared" si="2507"/>
        <v>40.833046757219911</v>
      </c>
      <c r="EE912" s="35">
        <f t="shared" si="2507"/>
        <v>41.206348031517557</v>
      </c>
      <c r="EF912" s="35">
        <f t="shared" si="2507"/>
        <v>41.590096881690314</v>
      </c>
      <c r="EG912" s="15">
        <f t="shared" si="2507"/>
        <v>41.972458343675527</v>
      </c>
      <c r="EH912" s="15">
        <f t="shared" si="2507"/>
        <v>42.354329451760485</v>
      </c>
      <c r="EI912" s="15">
        <f t="shared" si="2507"/>
        <v>42.709973347411605</v>
      </c>
      <c r="EJ912" s="15">
        <f t="shared" si="2507"/>
        <v>43.065090850985612</v>
      </c>
      <c r="EK912" s="15">
        <f t="shared" si="2507"/>
        <v>43.420180709952568</v>
      </c>
      <c r="EL912" s="15">
        <f t="shared" si="2507"/>
        <v>43.790787233896189</v>
      </c>
      <c r="EM912" s="15">
        <f t="shared" si="2507"/>
        <v>44.161833697736142</v>
      </c>
      <c r="EN912" s="15">
        <f t="shared" si="2507"/>
        <v>44.532561284776477</v>
      </c>
      <c r="EO912" s="15">
        <f t="shared" si="2507"/>
        <v>44.901730876436311</v>
      </c>
      <c r="EP912" s="15">
        <f t="shared" si="2507"/>
        <v>45.270580175530284</v>
      </c>
      <c r="EQ912" s="15">
        <f t="shared" ref="EQ912:FF912" si="2508">EQ743+EP912</f>
        <v>45.640068934089641</v>
      </c>
      <c r="ER912" s="15">
        <f t="shared" si="2508"/>
        <v>46.021081699860559</v>
      </c>
      <c r="ES912" s="15">
        <f t="shared" si="2508"/>
        <v>46.401567674262104</v>
      </c>
      <c r="ET912" s="15">
        <f t="shared" si="2508"/>
        <v>46.782201756606241</v>
      </c>
      <c r="EU912" s="15">
        <f t="shared" si="2508"/>
        <v>47.138224339047937</v>
      </c>
      <c r="EV912" s="15">
        <f t="shared" si="2508"/>
        <v>47.495382212325751</v>
      </c>
      <c r="EW912" s="15">
        <f t="shared" si="2508"/>
        <v>47.851047758124601</v>
      </c>
      <c r="EX912" s="15">
        <f t="shared" si="2508"/>
        <v>48.220733144462947</v>
      </c>
      <c r="EY912" s="15">
        <f t="shared" si="2508"/>
        <v>48.588730510173065</v>
      </c>
      <c r="EZ912" s="15">
        <f t="shared" si="2508"/>
        <v>48.956449391597111</v>
      </c>
      <c r="FA912" s="15">
        <f t="shared" si="2508"/>
        <v>49.322729974903538</v>
      </c>
      <c r="FB912" s="15">
        <f t="shared" si="2508"/>
        <v>49.688219269539097</v>
      </c>
      <c r="FC912" s="15">
        <f t="shared" si="2508"/>
        <v>50.05439536961245</v>
      </c>
      <c r="FD912" s="15">
        <f t="shared" si="2508"/>
        <v>50.431385383070591</v>
      </c>
      <c r="FE912" s="15">
        <f t="shared" si="2508"/>
        <v>50.808894516361192</v>
      </c>
      <c r="FF912" s="15">
        <f t="shared" si="2508"/>
        <v>51.185930629832569</v>
      </c>
      <c r="FG912" s="15"/>
      <c r="FH912" s="15"/>
      <c r="FI912" s="15"/>
      <c r="FJ912" s="15"/>
      <c r="FK912" s="15"/>
      <c r="FL912" s="15"/>
      <c r="FM912" s="15"/>
      <c r="FN912" s="15"/>
      <c r="FO912" s="15"/>
      <c r="FP912" s="15"/>
      <c r="FQ912" s="15"/>
      <c r="FR912" s="15"/>
      <c r="FS912" s="15"/>
      <c r="FT912" s="15"/>
      <c r="FU912" s="15"/>
      <c r="FV912" s="15"/>
      <c r="FW912" s="15"/>
      <c r="FX912" s="15"/>
      <c r="FY912" s="15"/>
      <c r="FZ912" s="15"/>
      <c r="GA912" s="15"/>
      <c r="GB912" s="15"/>
      <c r="GC912" s="15"/>
      <c r="GD912" s="15"/>
      <c r="GE912" s="15"/>
      <c r="GF912" s="15"/>
      <c r="GG912" s="15"/>
      <c r="GH912" s="15"/>
      <c r="GI912" s="15"/>
      <c r="GJ912" s="15"/>
      <c r="GK912" s="15"/>
      <c r="GL912" s="15"/>
      <c r="GM912" s="15"/>
      <c r="GN912" s="15"/>
      <c r="GO912" s="15"/>
      <c r="GP912" s="15"/>
      <c r="GQ912" s="15"/>
      <c r="GR912" s="15"/>
      <c r="GS912" s="15"/>
      <c r="GT912" s="15"/>
      <c r="GU912" s="15"/>
      <c r="GV912" s="15"/>
      <c r="GW912" s="15"/>
      <c r="GX912" s="15"/>
      <c r="GY912" s="15"/>
      <c r="GZ912" s="15"/>
      <c r="HA912" s="15"/>
      <c r="HB912" s="15"/>
      <c r="HC912" s="15"/>
      <c r="HD912" s="15"/>
      <c r="HE912" s="15"/>
      <c r="HF912" s="15"/>
      <c r="HG912" s="15"/>
      <c r="HH912" s="15"/>
      <c r="HI912" s="15"/>
      <c r="HJ912" s="15"/>
      <c r="HK912" s="15"/>
      <c r="HL912" s="15"/>
      <c r="HM912" s="15"/>
      <c r="HN912" s="15"/>
      <c r="HO912" s="15"/>
      <c r="HP912" s="15"/>
      <c r="HQ912" s="15"/>
      <c r="HR912" s="15"/>
      <c r="HS912" s="15"/>
      <c r="HT912" s="15"/>
      <c r="HU912" s="15"/>
      <c r="HV912" s="15"/>
      <c r="HW912" s="15"/>
      <c r="HX912" s="15"/>
      <c r="HY912" s="15"/>
      <c r="HZ912" s="15"/>
      <c r="IA912" s="15"/>
      <c r="IB912" s="15"/>
    </row>
    <row r="913" spans="2:236" x14ac:dyDescent="0.25">
      <c r="B913" s="15">
        <f t="shared" si="2443"/>
        <v>16</v>
      </c>
      <c r="C913" s="36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>
        <f>S744</f>
        <v>0.23782809907170055</v>
      </c>
      <c r="T913" s="35">
        <f t="shared" ref="T913:AY913" si="2509">T744+S913</f>
        <v>0.4984418710646531</v>
      </c>
      <c r="U913" s="35">
        <f t="shared" si="2509"/>
        <v>0.76995668946215268</v>
      </c>
      <c r="V913" s="35">
        <f t="shared" si="2509"/>
        <v>1.0596409006989898</v>
      </c>
      <c r="W913" s="35">
        <f t="shared" si="2509"/>
        <v>1.3537631820560834</v>
      </c>
      <c r="X913" s="35">
        <f t="shared" si="2509"/>
        <v>1.651145274703866</v>
      </c>
      <c r="Y913" s="35">
        <f t="shared" si="2509"/>
        <v>1.9503849156455639</v>
      </c>
      <c r="Z913" s="35">
        <f t="shared" si="2509"/>
        <v>2.2500691540026345</v>
      </c>
      <c r="AA913" s="35">
        <f t="shared" si="2509"/>
        <v>2.5518986285108212</v>
      </c>
      <c r="AB913" s="35">
        <f t="shared" si="2509"/>
        <v>2.8657068518667517</v>
      </c>
      <c r="AC913" s="35">
        <f t="shared" si="2509"/>
        <v>3.1826492166192302</v>
      </c>
      <c r="AD913" s="35">
        <f t="shared" si="2509"/>
        <v>3.5014403230556228</v>
      </c>
      <c r="AE913" s="35">
        <f t="shared" si="2509"/>
        <v>3.8007924170661398</v>
      </c>
      <c r="AF913" s="35">
        <f t="shared" si="2509"/>
        <v>4.1024374358310682</v>
      </c>
      <c r="AG913" s="35">
        <f t="shared" si="2509"/>
        <v>4.4057250259144922</v>
      </c>
      <c r="AH913" s="35">
        <f t="shared" si="2509"/>
        <v>4.7232572701837245</v>
      </c>
      <c r="AI913" s="35">
        <f t="shared" si="2509"/>
        <v>5.0404978709525894</v>
      </c>
      <c r="AJ913" s="35">
        <f t="shared" si="2509"/>
        <v>5.3605222201810827</v>
      </c>
      <c r="AK913" s="35">
        <f t="shared" si="2509"/>
        <v>5.6801208258910503</v>
      </c>
      <c r="AL913" s="35">
        <f t="shared" si="2509"/>
        <v>6.0023422380517362</v>
      </c>
      <c r="AM913" s="35">
        <f t="shared" si="2509"/>
        <v>6.323212014103694</v>
      </c>
      <c r="AN913" s="35">
        <f t="shared" si="2509"/>
        <v>6.6541907044050213</v>
      </c>
      <c r="AO913" s="35">
        <f t="shared" si="2509"/>
        <v>6.9858763529755965</v>
      </c>
      <c r="AP913" s="35">
        <f t="shared" si="2509"/>
        <v>7.3182269347329356</v>
      </c>
      <c r="AQ913" s="35">
        <f t="shared" si="2509"/>
        <v>7.630639447024036</v>
      </c>
      <c r="AR913" s="35">
        <f t="shared" si="2509"/>
        <v>7.9446000540279575</v>
      </c>
      <c r="AS913" s="35">
        <f t="shared" si="2509"/>
        <v>8.2603511378390948</v>
      </c>
      <c r="AT913" s="35">
        <f t="shared" si="2509"/>
        <v>8.5892226769289941</v>
      </c>
      <c r="AU913" s="35">
        <f t="shared" si="2509"/>
        <v>8.918094051373787</v>
      </c>
      <c r="AV913" s="35">
        <f t="shared" si="2509"/>
        <v>9.2461805597328066</v>
      </c>
      <c r="AW913" s="35">
        <f t="shared" si="2509"/>
        <v>9.5690274297930422</v>
      </c>
      <c r="AX913" s="35">
        <f t="shared" si="2509"/>
        <v>9.8925807400301053</v>
      </c>
      <c r="AY913" s="35">
        <f t="shared" si="2509"/>
        <v>10.21905930970253</v>
      </c>
      <c r="AZ913" s="35">
        <f t="shared" ref="AZ913:CE913" si="2510">AZ744+AY913</f>
        <v>10.564554475740321</v>
      </c>
      <c r="BA913" s="35">
        <f t="shared" si="2510"/>
        <v>10.912119513227717</v>
      </c>
      <c r="BB913" s="35">
        <f t="shared" si="2510"/>
        <v>11.259934256897147</v>
      </c>
      <c r="BC913" s="35">
        <f t="shared" si="2510"/>
        <v>11.581609462145513</v>
      </c>
      <c r="BD913" s="35">
        <f t="shared" si="2510"/>
        <v>11.903147157680799</v>
      </c>
      <c r="BE913" s="35">
        <f t="shared" si="2510"/>
        <v>12.225650113957299</v>
      </c>
      <c r="BF913" s="35">
        <f t="shared" si="2510"/>
        <v>12.564193391484849</v>
      </c>
      <c r="BG913" s="35">
        <f t="shared" si="2510"/>
        <v>12.903824192020826</v>
      </c>
      <c r="BH913" s="35">
        <f t="shared" si="2510"/>
        <v>13.244091205889159</v>
      </c>
      <c r="BI913" s="35">
        <f t="shared" si="2510"/>
        <v>13.582917006171353</v>
      </c>
      <c r="BJ913" s="35">
        <f t="shared" si="2510"/>
        <v>13.922674286469318</v>
      </c>
      <c r="BK913" s="35">
        <f t="shared" si="2510"/>
        <v>14.262839230266666</v>
      </c>
      <c r="BL913" s="35">
        <f t="shared" si="2510"/>
        <v>14.614691112100303</v>
      </c>
      <c r="BM913" s="35">
        <f t="shared" si="2510"/>
        <v>14.966693467207749</v>
      </c>
      <c r="BN913" s="35">
        <f t="shared" si="2510"/>
        <v>15.318955963291202</v>
      </c>
      <c r="BO913" s="35">
        <f t="shared" si="2510"/>
        <v>15.648494849248578</v>
      </c>
      <c r="BP913" s="35">
        <f t="shared" si="2510"/>
        <v>15.977624123745999</v>
      </c>
      <c r="BQ913" s="35">
        <f t="shared" si="2510"/>
        <v>16.308011778994729</v>
      </c>
      <c r="BR913" s="35">
        <f t="shared" si="2510"/>
        <v>16.653420231852699</v>
      </c>
      <c r="BS913" s="35">
        <f t="shared" si="2510"/>
        <v>16.999904047041891</v>
      </c>
      <c r="BT913" s="35">
        <f t="shared" si="2510"/>
        <v>17.347120737270206</v>
      </c>
      <c r="BU913" s="35">
        <f t="shared" si="2510"/>
        <v>17.694731769967365</v>
      </c>
      <c r="BV913" s="35">
        <f t="shared" si="2510"/>
        <v>18.043171918852345</v>
      </c>
      <c r="BW913" s="35">
        <f t="shared" si="2510"/>
        <v>18.391434872091132</v>
      </c>
      <c r="BX913" s="35">
        <f t="shared" si="2510"/>
        <v>18.749241065854896</v>
      </c>
      <c r="BY913" s="35">
        <f t="shared" si="2510"/>
        <v>19.107449546950132</v>
      </c>
      <c r="BZ913" s="35">
        <f t="shared" si="2510"/>
        <v>19.466836929641332</v>
      </c>
      <c r="CA913" s="35">
        <f t="shared" si="2510"/>
        <v>19.804193265181176</v>
      </c>
      <c r="CB913" s="35">
        <f t="shared" si="2510"/>
        <v>20.143243145103852</v>
      </c>
      <c r="CC913" s="35">
        <f t="shared" si="2510"/>
        <v>20.48406727421213</v>
      </c>
      <c r="CD913" s="35">
        <f t="shared" si="2510"/>
        <v>20.841790133561318</v>
      </c>
      <c r="CE913" s="35">
        <f t="shared" si="2510"/>
        <v>21.20117731739958</v>
      </c>
      <c r="CF913" s="35">
        <f t="shared" ref="CF913:DK913" si="2511">CF744+CE913</f>
        <v>21.562113919795486</v>
      </c>
      <c r="CG913" s="35">
        <f t="shared" si="2511"/>
        <v>21.92474081985122</v>
      </c>
      <c r="CH913" s="35">
        <f t="shared" si="2511"/>
        <v>22.288592586286001</v>
      </c>
      <c r="CI913" s="35">
        <f t="shared" si="2511"/>
        <v>22.655061466087627</v>
      </c>
      <c r="CJ913" s="35">
        <f t="shared" si="2511"/>
        <v>23.036057886762702</v>
      </c>
      <c r="CK913" s="35">
        <f t="shared" si="2511"/>
        <v>23.42360331455167</v>
      </c>
      <c r="CL913" s="35">
        <f t="shared" si="2511"/>
        <v>23.815979585114253</v>
      </c>
      <c r="CM913" s="35">
        <f t="shared" si="2511"/>
        <v>24.184811628250937</v>
      </c>
      <c r="CN913" s="35">
        <f t="shared" si="2511"/>
        <v>24.556029656282892</v>
      </c>
      <c r="CO913" s="35">
        <f t="shared" si="2511"/>
        <v>24.928565591077238</v>
      </c>
      <c r="CP913" s="35">
        <f t="shared" si="2511"/>
        <v>25.31821134433806</v>
      </c>
      <c r="CQ913" s="35">
        <f t="shared" si="2511"/>
        <v>25.706493792068581</v>
      </c>
      <c r="CR913" s="35">
        <f t="shared" si="2511"/>
        <v>26.094404787843942</v>
      </c>
      <c r="CS913" s="35">
        <f t="shared" si="2511"/>
        <v>26.477596497453852</v>
      </c>
      <c r="CT913" s="35">
        <f t="shared" si="2511"/>
        <v>26.853305438416875</v>
      </c>
      <c r="CU913" s="35">
        <f t="shared" si="2511"/>
        <v>27.230358537140141</v>
      </c>
      <c r="CV913" s="35">
        <f t="shared" si="2511"/>
        <v>27.620458166534952</v>
      </c>
      <c r="CW913" s="35">
        <f t="shared" si="2511"/>
        <v>28.017513608659964</v>
      </c>
      <c r="CX913" s="35">
        <f t="shared" si="2511"/>
        <v>28.411834372962964</v>
      </c>
      <c r="CY913" s="35">
        <f t="shared" si="2511"/>
        <v>28.780135791829363</v>
      </c>
      <c r="CZ913" s="35">
        <f t="shared" si="2511"/>
        <v>29.149901479029594</v>
      </c>
      <c r="DA913" s="35">
        <f t="shared" si="2511"/>
        <v>29.519132353529535</v>
      </c>
      <c r="DB913" s="35">
        <f t="shared" si="2511"/>
        <v>29.903614008673895</v>
      </c>
      <c r="DC913" s="35">
        <f t="shared" si="2511"/>
        <v>30.285430278430272</v>
      </c>
      <c r="DD913" s="35">
        <f t="shared" si="2511"/>
        <v>30.667819549647866</v>
      </c>
      <c r="DE913" s="35">
        <f t="shared" si="2511"/>
        <v>31.048424871449033</v>
      </c>
      <c r="DF913" s="35">
        <f t="shared" si="2511"/>
        <v>31.429341501071526</v>
      </c>
      <c r="DG913" s="35">
        <f t="shared" si="2511"/>
        <v>31.809987575309886</v>
      </c>
      <c r="DH913" s="35">
        <f t="shared" si="2511"/>
        <v>32.201143445479516</v>
      </c>
      <c r="DI913" s="35">
        <f t="shared" si="2511"/>
        <v>32.592103412231026</v>
      </c>
      <c r="DJ913" s="35">
        <f t="shared" si="2511"/>
        <v>32.982141250845153</v>
      </c>
      <c r="DK913" s="35">
        <f t="shared" si="2511"/>
        <v>33.346357310879533</v>
      </c>
      <c r="DL913" s="35">
        <f t="shared" ref="DL913:EQ913" si="2512">DL744+DK913</f>
        <v>33.709560414650042</v>
      </c>
      <c r="DM913" s="35">
        <f t="shared" si="2512"/>
        <v>34.072177909093021</v>
      </c>
      <c r="DN913" s="35">
        <f t="shared" si="2512"/>
        <v>34.449787438851182</v>
      </c>
      <c r="DO913" s="35">
        <f t="shared" si="2512"/>
        <v>34.829068825275101</v>
      </c>
      <c r="DP913" s="35">
        <f t="shared" si="2512"/>
        <v>35.210745573873332</v>
      </c>
      <c r="DQ913" s="35">
        <f t="shared" si="2512"/>
        <v>35.592657684826897</v>
      </c>
      <c r="DR913" s="35">
        <f t="shared" si="2512"/>
        <v>35.97430524417792</v>
      </c>
      <c r="DS913" s="35">
        <f t="shared" si="2512"/>
        <v>36.353785106276092</v>
      </c>
      <c r="DT913" s="35">
        <f t="shared" si="2512"/>
        <v>36.74276320538258</v>
      </c>
      <c r="DU913" s="35">
        <f t="shared" si="2512"/>
        <v>37.130307422460895</v>
      </c>
      <c r="DV913" s="35">
        <f t="shared" si="2512"/>
        <v>37.517297032804883</v>
      </c>
      <c r="DW913" s="35">
        <f t="shared" si="2512"/>
        <v>37.878151742971475</v>
      </c>
      <c r="DX913" s="35">
        <f t="shared" si="2512"/>
        <v>38.237093256961408</v>
      </c>
      <c r="DY913" s="35">
        <f t="shared" si="2512"/>
        <v>38.595097766695574</v>
      </c>
      <c r="DZ913" s="35">
        <f t="shared" si="2512"/>
        <v>38.96800911427151</v>
      </c>
      <c r="EA913" s="35">
        <f t="shared" si="2512"/>
        <v>39.342026466134065</v>
      </c>
      <c r="EB913" s="35">
        <f t="shared" si="2512"/>
        <v>39.716404460704304</v>
      </c>
      <c r="EC913" s="35">
        <f t="shared" si="2512"/>
        <v>40.0903716072593</v>
      </c>
      <c r="ED913" s="35">
        <f t="shared" si="2512"/>
        <v>40.464390928586461</v>
      </c>
      <c r="EE913" s="35">
        <f t="shared" si="2512"/>
        <v>40.837480997170971</v>
      </c>
      <c r="EF913" s="35">
        <f t="shared" si="2512"/>
        <v>41.221014570119003</v>
      </c>
      <c r="EG913" s="35">
        <f t="shared" si="2512"/>
        <v>41.60316333523469</v>
      </c>
      <c r="EH913" s="15">
        <f t="shared" si="2512"/>
        <v>41.98482378897242</v>
      </c>
      <c r="EI913" s="15">
        <f t="shared" si="2512"/>
        <v>42.34027311915272</v>
      </c>
      <c r="EJ913" s="15">
        <f t="shared" si="2512"/>
        <v>42.695197937275182</v>
      </c>
      <c r="EK913" s="15">
        <f t="shared" si="2512"/>
        <v>43.050096691828806</v>
      </c>
      <c r="EL913" s="15">
        <f t="shared" si="2512"/>
        <v>43.42050536862088</v>
      </c>
      <c r="EM913" s="15">
        <f t="shared" si="2512"/>
        <v>43.791355334717977</v>
      </c>
      <c r="EN913" s="15">
        <f t="shared" si="2512"/>
        <v>44.161888150673327</v>
      </c>
      <c r="EO913" s="15">
        <f t="shared" si="2512"/>
        <v>44.530865316598394</v>
      </c>
      <c r="EP913" s="15">
        <f t="shared" si="2512"/>
        <v>44.899523858569587</v>
      </c>
      <c r="EQ913" s="15">
        <f t="shared" si="2512"/>
        <v>45.268823010247793</v>
      </c>
      <c r="ER913" s="15">
        <f t="shared" ref="ER913:FF913" si="2513">ER744+EQ913</f>
        <v>45.64964175912705</v>
      </c>
      <c r="ES913" s="15">
        <f t="shared" si="2513"/>
        <v>46.02993546353764</v>
      </c>
      <c r="ET913" s="15">
        <f t="shared" si="2513"/>
        <v>46.410378657867255</v>
      </c>
      <c r="EU913" s="15">
        <f t="shared" si="2513"/>
        <v>46.766224037099725</v>
      </c>
      <c r="EV913" s="15">
        <f t="shared" si="2513"/>
        <v>47.123205468424786</v>
      </c>
      <c r="EW913" s="15">
        <f t="shared" si="2513"/>
        <v>47.478696610725912</v>
      </c>
      <c r="EX913" s="15">
        <f t="shared" si="2513"/>
        <v>47.848202051450677</v>
      </c>
      <c r="EY913" s="15">
        <f t="shared" si="2513"/>
        <v>48.216021600377672</v>
      </c>
      <c r="EZ913" s="15">
        <f t="shared" si="2513"/>
        <v>48.583564086847943</v>
      </c>
      <c r="FA913" s="15">
        <f t="shared" si="2513"/>
        <v>48.949670228937805</v>
      </c>
      <c r="FB913" s="15">
        <f t="shared" si="2513"/>
        <v>49.314986702251701</v>
      </c>
      <c r="FC913" s="15">
        <f t="shared" si="2513"/>
        <v>49.680990883965912</v>
      </c>
      <c r="FD913" s="15">
        <f t="shared" si="2513"/>
        <v>50.057805148147892</v>
      </c>
      <c r="FE913" s="15">
        <f t="shared" si="2513"/>
        <v>50.435139520596216</v>
      </c>
      <c r="FF913" s="15">
        <f t="shared" si="2513"/>
        <v>50.812002304037684</v>
      </c>
      <c r="FG913" s="15"/>
      <c r="FH913" s="15"/>
      <c r="FI913" s="15"/>
      <c r="FJ913" s="15"/>
      <c r="FK913" s="15"/>
      <c r="FL913" s="15"/>
      <c r="FM913" s="15"/>
      <c r="FN913" s="15"/>
      <c r="FO913" s="15"/>
      <c r="FP913" s="15"/>
      <c r="FQ913" s="15"/>
      <c r="FR913" s="15"/>
      <c r="FS913" s="15"/>
      <c r="FT913" s="15"/>
      <c r="FU913" s="15"/>
      <c r="FV913" s="15"/>
      <c r="FW913" s="15"/>
      <c r="FX913" s="15"/>
      <c r="FY913" s="15"/>
      <c r="FZ913" s="15"/>
      <c r="GA913" s="15"/>
      <c r="GB913" s="15"/>
      <c r="GC913" s="15"/>
      <c r="GD913" s="15"/>
      <c r="GE913" s="15"/>
      <c r="GF913" s="15"/>
      <c r="GG913" s="15"/>
      <c r="GH913" s="15"/>
      <c r="GI913" s="15"/>
      <c r="GJ913" s="15"/>
      <c r="GK913" s="15"/>
      <c r="GL913" s="15"/>
      <c r="GM913" s="15"/>
      <c r="GN913" s="15"/>
      <c r="GO913" s="15"/>
      <c r="GP913" s="15"/>
      <c r="GQ913" s="15"/>
      <c r="GR913" s="15"/>
      <c r="GS913" s="15"/>
      <c r="GT913" s="15"/>
      <c r="GU913" s="15"/>
      <c r="GV913" s="15"/>
      <c r="GW913" s="15"/>
      <c r="GX913" s="15"/>
      <c r="GY913" s="15"/>
      <c r="GZ913" s="15"/>
      <c r="HA913" s="15"/>
      <c r="HB913" s="15"/>
      <c r="HC913" s="15"/>
      <c r="HD913" s="15"/>
      <c r="HE913" s="15"/>
      <c r="HF913" s="15"/>
      <c r="HG913" s="15"/>
      <c r="HH913" s="15"/>
      <c r="HI913" s="15"/>
      <c r="HJ913" s="15"/>
      <c r="HK913" s="15"/>
      <c r="HL913" s="15"/>
      <c r="HM913" s="15"/>
      <c r="HN913" s="15"/>
      <c r="HO913" s="15"/>
      <c r="HP913" s="15"/>
      <c r="HQ913" s="15"/>
      <c r="HR913" s="15"/>
      <c r="HS913" s="15"/>
      <c r="HT913" s="15"/>
      <c r="HU913" s="15"/>
      <c r="HV913" s="15"/>
      <c r="HW913" s="15"/>
      <c r="HX913" s="15"/>
      <c r="HY913" s="15"/>
      <c r="HZ913" s="15"/>
      <c r="IA913" s="15"/>
      <c r="IB913" s="15"/>
    </row>
    <row r="914" spans="2:236" x14ac:dyDescent="0.25">
      <c r="B914" s="15">
        <f t="shared" si="2443"/>
        <v>17</v>
      </c>
      <c r="C914" s="36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>
        <f>T745</f>
        <v>0.23823599330458725</v>
      </c>
      <c r="U914" s="35">
        <f t="shared" ref="U914:AZ914" si="2514">U745+T914</f>
        <v>0.50051955032130968</v>
      </c>
      <c r="V914" s="35">
        <f t="shared" si="2514"/>
        <v>0.78376298930082444</v>
      </c>
      <c r="W914" s="35">
        <f t="shared" si="2514"/>
        <v>1.0730071538833541</v>
      </c>
      <c r="X914" s="35">
        <f t="shared" si="2514"/>
        <v>1.3664515883181423</v>
      </c>
      <c r="Y914" s="35">
        <f t="shared" si="2514"/>
        <v>1.6623922951574388</v>
      </c>
      <c r="Z914" s="35">
        <f t="shared" si="2514"/>
        <v>1.9592458335472245</v>
      </c>
      <c r="AA914" s="35">
        <f t="shared" si="2514"/>
        <v>2.2585811742877788</v>
      </c>
      <c r="AB914" s="35">
        <f t="shared" si="2514"/>
        <v>2.5700845661437355</v>
      </c>
      <c r="AC914" s="35">
        <f t="shared" si="2514"/>
        <v>2.8849318885901147</v>
      </c>
      <c r="AD914" s="35">
        <f t="shared" si="2514"/>
        <v>3.2018072618713855</v>
      </c>
      <c r="AE914" s="35">
        <f t="shared" si="2514"/>
        <v>3.4995102863714402</v>
      </c>
      <c r="AF914" s="35">
        <f t="shared" si="2514"/>
        <v>3.7996213561918077</v>
      </c>
      <c r="AG914" s="35">
        <f t="shared" si="2514"/>
        <v>4.1014767365794329</v>
      </c>
      <c r="AH914" s="35">
        <f t="shared" si="2514"/>
        <v>4.417609396768178</v>
      </c>
      <c r="AI914" s="35">
        <f t="shared" si="2514"/>
        <v>4.7335390255092848</v>
      </c>
      <c r="AJ914" s="35">
        <f t="shared" si="2514"/>
        <v>5.0523186297734659</v>
      </c>
      <c r="AK914" s="35">
        <f t="shared" si="2514"/>
        <v>5.3707431506807604</v>
      </c>
      <c r="AL914" s="35">
        <f t="shared" si="2514"/>
        <v>5.6918430925116352</v>
      </c>
      <c r="AM914" s="35">
        <f t="shared" si="2514"/>
        <v>6.0116518945685158</v>
      </c>
      <c r="AN914" s="35">
        <f t="shared" si="2514"/>
        <v>6.3415882563368537</v>
      </c>
      <c r="AO914" s="35">
        <f t="shared" si="2514"/>
        <v>6.6722767906912557</v>
      </c>
      <c r="AP914" s="35">
        <f t="shared" si="2514"/>
        <v>7.0036716635525096</v>
      </c>
      <c r="AQ914" s="35">
        <f t="shared" si="2514"/>
        <v>7.3152232030074122</v>
      </c>
      <c r="AR914" s="35">
        <f t="shared" si="2514"/>
        <v>7.6283531527613739</v>
      </c>
      <c r="AS914" s="35">
        <f t="shared" si="2514"/>
        <v>7.9433009474583098</v>
      </c>
      <c r="AT914" s="35">
        <f t="shared" si="2514"/>
        <v>8.2713667819166741</v>
      </c>
      <c r="AU914" s="35">
        <f t="shared" si="2514"/>
        <v>8.5994612053105381</v>
      </c>
      <c r="AV914" s="35">
        <f t="shared" si="2514"/>
        <v>8.9267993242376971</v>
      </c>
      <c r="AW914" s="35">
        <f t="shared" si="2514"/>
        <v>9.2489342866337338</v>
      </c>
      <c r="AX914" s="35">
        <f t="shared" si="2514"/>
        <v>9.5717971297227589</v>
      </c>
      <c r="AY914" s="35">
        <f t="shared" si="2514"/>
        <v>9.8976007463206237</v>
      </c>
      <c r="AZ914" s="35">
        <f t="shared" si="2514"/>
        <v>10.242403274141839</v>
      </c>
      <c r="BA914" s="35">
        <f t="shared" ref="BA914:CF914" si="2515">BA745+AZ914</f>
        <v>10.589292003402837</v>
      </c>
      <c r="BB914" s="35">
        <f t="shared" si="2515"/>
        <v>10.936449276802934</v>
      </c>
      <c r="BC914" s="35">
        <f t="shared" si="2515"/>
        <v>11.257533302311069</v>
      </c>
      <c r="BD914" s="35">
        <f t="shared" si="2515"/>
        <v>11.578496031346665</v>
      </c>
      <c r="BE914" s="35">
        <f t="shared" si="2515"/>
        <v>11.900437461397605</v>
      </c>
      <c r="BF914" s="35">
        <f t="shared" si="2515"/>
        <v>12.238406388725986</v>
      </c>
      <c r="BG914" s="35">
        <f t="shared" si="2515"/>
        <v>12.577475389940485</v>
      </c>
      <c r="BH914" s="35">
        <f t="shared" si="2515"/>
        <v>12.917193271767809</v>
      </c>
      <c r="BI914" s="35">
        <f t="shared" si="2515"/>
        <v>13.255485277218572</v>
      </c>
      <c r="BJ914" s="35">
        <f t="shared" si="2515"/>
        <v>13.594719735780528</v>
      </c>
      <c r="BK914" s="35">
        <f t="shared" si="2515"/>
        <v>13.934373120147521</v>
      </c>
      <c r="BL914" s="35">
        <f t="shared" si="2515"/>
        <v>14.285707618863347</v>
      </c>
      <c r="BM914" s="35">
        <f t="shared" si="2515"/>
        <v>14.637203615492702</v>
      </c>
      <c r="BN914" s="35">
        <f t="shared" si="2515"/>
        <v>14.988970154425738</v>
      </c>
      <c r="BO914" s="35">
        <f t="shared" si="2515"/>
        <v>15.318054736860635</v>
      </c>
      <c r="BP914" s="35">
        <f t="shared" si="2515"/>
        <v>15.646739527503451</v>
      </c>
      <c r="BQ914" s="35">
        <f t="shared" si="2515"/>
        <v>15.976689918393788</v>
      </c>
      <c r="BR914" s="35">
        <f t="shared" si="2515"/>
        <v>16.321650185951626</v>
      </c>
      <c r="BS914" s="35">
        <f t="shared" si="2515"/>
        <v>16.667693061820504</v>
      </c>
      <c r="BT914" s="35">
        <f t="shared" si="2515"/>
        <v>17.014476213028779</v>
      </c>
      <c r="BU914" s="35">
        <f t="shared" si="2515"/>
        <v>17.361661247912874</v>
      </c>
      <c r="BV914" s="35">
        <f t="shared" si="2515"/>
        <v>17.709682142952513</v>
      </c>
      <c r="BW914" s="35">
        <f t="shared" si="2515"/>
        <v>18.057533534774258</v>
      </c>
      <c r="BX914" s="35">
        <f t="shared" si="2515"/>
        <v>18.414924304016072</v>
      </c>
      <c r="BY914" s="35">
        <f t="shared" si="2515"/>
        <v>18.772724060665777</v>
      </c>
      <c r="BZ914" s="35">
        <f t="shared" si="2515"/>
        <v>19.131708320838023</v>
      </c>
      <c r="CA914" s="35">
        <f t="shared" si="2515"/>
        <v>19.468692549873243</v>
      </c>
      <c r="CB914" s="35">
        <f t="shared" si="2515"/>
        <v>19.807374583237209</v>
      </c>
      <c r="CC914" s="35">
        <f t="shared" si="2515"/>
        <v>20.147834902220641</v>
      </c>
      <c r="CD914" s="35">
        <f t="shared" si="2515"/>
        <v>20.505181971423152</v>
      </c>
      <c r="CE914" s="35">
        <f t="shared" si="2515"/>
        <v>20.864197513187289</v>
      </c>
      <c r="CF914" s="35">
        <f t="shared" si="2515"/>
        <v>21.22476661099363</v>
      </c>
      <c r="CG914" s="35">
        <f t="shared" ref="CG914:DL914" si="2516">CG745+CF914</f>
        <v>21.587029877342744</v>
      </c>
      <c r="CH914" s="35">
        <f t="shared" si="2516"/>
        <v>21.950522225208076</v>
      </c>
      <c r="CI914" s="35">
        <f t="shared" si="2516"/>
        <v>22.31663442258138</v>
      </c>
      <c r="CJ914" s="35">
        <f t="shared" si="2516"/>
        <v>22.697265393261443</v>
      </c>
      <c r="CK914" s="35">
        <f t="shared" si="2516"/>
        <v>23.084444397572497</v>
      </c>
      <c r="CL914" s="35">
        <f t="shared" si="2516"/>
        <v>23.476454900230298</v>
      </c>
      <c r="CM914" s="35">
        <f t="shared" si="2516"/>
        <v>23.84494789646088</v>
      </c>
      <c r="CN914" s="35">
        <f t="shared" si="2516"/>
        <v>24.21582935697101</v>
      </c>
      <c r="CO914" s="35">
        <f t="shared" si="2516"/>
        <v>24.588032091939287</v>
      </c>
      <c r="CP914" s="35">
        <f t="shared" si="2516"/>
        <v>24.977333987107006</v>
      </c>
      <c r="CQ914" s="35">
        <f t="shared" si="2516"/>
        <v>25.36527828675424</v>
      </c>
      <c r="CR914" s="35">
        <f t="shared" si="2516"/>
        <v>25.752855843623209</v>
      </c>
      <c r="CS914" s="35">
        <f t="shared" si="2516"/>
        <v>26.135722392194108</v>
      </c>
      <c r="CT914" s="35">
        <f t="shared" si="2516"/>
        <v>26.511116555800797</v>
      </c>
      <c r="CU914" s="35">
        <f t="shared" si="2516"/>
        <v>26.887857698362346</v>
      </c>
      <c r="CV914" s="35">
        <f t="shared" si="2516"/>
        <v>27.27763856064351</v>
      </c>
      <c r="CW914" s="35">
        <f t="shared" si="2516"/>
        <v>27.674373507075401</v>
      </c>
      <c r="CX914" s="35">
        <f t="shared" si="2516"/>
        <v>28.068379816515797</v>
      </c>
      <c r="CY914" s="35">
        <f t="shared" si="2516"/>
        <v>28.436391025171883</v>
      </c>
      <c r="CZ914" s="35">
        <f t="shared" si="2516"/>
        <v>28.805868774993979</v>
      </c>
      <c r="DA914" s="35">
        <f t="shared" si="2516"/>
        <v>29.174815470701766</v>
      </c>
      <c r="DB914" s="35">
        <f t="shared" si="2516"/>
        <v>29.559004609471582</v>
      </c>
      <c r="DC914" s="35">
        <f t="shared" si="2516"/>
        <v>29.940533690599928</v>
      </c>
      <c r="DD914" s="35">
        <f t="shared" si="2516"/>
        <v>30.322638572809471</v>
      </c>
      <c r="DE914" s="35">
        <f t="shared" si="2516"/>
        <v>30.702963976459429</v>
      </c>
      <c r="DF914" s="35">
        <f t="shared" si="2516"/>
        <v>31.083603536517877</v>
      </c>
      <c r="DG914" s="35">
        <f t="shared" si="2516"/>
        <v>31.463975746506595</v>
      </c>
      <c r="DH914" s="35">
        <f t="shared" si="2516"/>
        <v>31.854853216040706</v>
      </c>
      <c r="DI914" s="35">
        <f t="shared" si="2516"/>
        <v>32.245537880880249</v>
      </c>
      <c r="DJ914" s="35">
        <f t="shared" si="2516"/>
        <v>32.635303957092646</v>
      </c>
      <c r="DK914" s="35">
        <f t="shared" si="2516"/>
        <v>32.999268888911331</v>
      </c>
      <c r="DL914" s="35">
        <f t="shared" si="2516"/>
        <v>33.362224143861063</v>
      </c>
      <c r="DM914" s="35">
        <f t="shared" ref="DM914:ER914" si="2517">DM745+DL914</f>
        <v>33.724596713325553</v>
      </c>
      <c r="DN914" s="35">
        <f t="shared" si="2517"/>
        <v>34.101953767439859</v>
      </c>
      <c r="DO914" s="35">
        <f t="shared" si="2517"/>
        <v>34.48098409556777</v>
      </c>
      <c r="DP914" s="35">
        <f t="shared" si="2517"/>
        <v>34.862410700988193</v>
      </c>
      <c r="DQ914" s="35">
        <f t="shared" si="2517"/>
        <v>35.244074967688583</v>
      </c>
      <c r="DR914" s="35">
        <f t="shared" si="2517"/>
        <v>35.625477258357513</v>
      </c>
      <c r="DS914" s="35">
        <f t="shared" si="2517"/>
        <v>36.004715589141966</v>
      </c>
      <c r="DT914" s="35">
        <f t="shared" si="2517"/>
        <v>36.393448468697237</v>
      </c>
      <c r="DU914" s="35">
        <f t="shared" si="2517"/>
        <v>36.780750674382958</v>
      </c>
      <c r="DV914" s="35">
        <f t="shared" si="2517"/>
        <v>37.167500877589013</v>
      </c>
      <c r="DW914" s="35">
        <f t="shared" si="2517"/>
        <v>37.528134415156622</v>
      </c>
      <c r="DX914" s="35">
        <f t="shared" si="2517"/>
        <v>37.886857946961044</v>
      </c>
      <c r="DY914" s="35">
        <f t="shared" si="2517"/>
        <v>38.244647019485853</v>
      </c>
      <c r="DZ914" s="35">
        <f t="shared" si="2517"/>
        <v>38.617335980471239</v>
      </c>
      <c r="EA914" s="35">
        <f t="shared" si="2517"/>
        <v>38.991132277121245</v>
      </c>
      <c r="EB914" s="35">
        <f t="shared" si="2517"/>
        <v>39.36529096093161</v>
      </c>
      <c r="EC914" s="35">
        <f t="shared" si="2517"/>
        <v>39.739040958558874</v>
      </c>
      <c r="ED914" s="35">
        <f t="shared" si="2517"/>
        <v>40.112844988679917</v>
      </c>
      <c r="EE914" s="35">
        <f t="shared" si="2517"/>
        <v>40.485722151814031</v>
      </c>
      <c r="EF914" s="35">
        <f t="shared" si="2517"/>
        <v>40.86903872983769</v>
      </c>
      <c r="EG914" s="35">
        <f t="shared" si="2517"/>
        <v>41.250973115351847</v>
      </c>
      <c r="EH914" s="35">
        <f t="shared" si="2517"/>
        <v>41.632421262171114</v>
      </c>
      <c r="EI914" s="15">
        <f t="shared" si="2517"/>
        <v>41.987674513242425</v>
      </c>
      <c r="EJ914" s="15">
        <f t="shared" si="2517"/>
        <v>42.342405159286621</v>
      </c>
      <c r="EK914" s="15">
        <f t="shared" si="2517"/>
        <v>42.697111347081119</v>
      </c>
      <c r="EL914" s="15">
        <f t="shared" si="2517"/>
        <v>43.067320675085604</v>
      </c>
      <c r="EM914" s="15">
        <f t="shared" si="2517"/>
        <v>43.437972664070308</v>
      </c>
      <c r="EN914" s="15">
        <f t="shared" si="2517"/>
        <v>43.808309254299004</v>
      </c>
      <c r="EO914" s="15">
        <f t="shared" si="2517"/>
        <v>44.177092568766952</v>
      </c>
      <c r="EP914" s="15">
        <f t="shared" si="2517"/>
        <v>44.54555895138261</v>
      </c>
      <c r="EQ914" s="15">
        <f t="shared" si="2517"/>
        <v>44.914667113288587</v>
      </c>
      <c r="ER914" s="15">
        <f t="shared" si="2517"/>
        <v>45.295290441187944</v>
      </c>
      <c r="ES914" s="15">
        <f t="shared" ref="ES914:FF914" si="2518">ES745+ER914</f>
        <v>45.675390494862718</v>
      </c>
      <c r="ET914" s="15">
        <f t="shared" si="2518"/>
        <v>46.055641440819322</v>
      </c>
      <c r="EU914" s="15">
        <f t="shared" si="2518"/>
        <v>46.411308363573326</v>
      </c>
      <c r="EV914" s="15">
        <f t="shared" si="2518"/>
        <v>46.768112114441067</v>
      </c>
      <c r="EW914" s="15">
        <f t="shared" si="2518"/>
        <v>47.12342763818237</v>
      </c>
      <c r="EX914" s="15">
        <f t="shared" si="2518"/>
        <v>47.492751888904195</v>
      </c>
      <c r="EY914" s="15">
        <f t="shared" si="2518"/>
        <v>47.860392400420288</v>
      </c>
      <c r="EZ914" s="15">
        <f t="shared" si="2518"/>
        <v>48.227757289905654</v>
      </c>
      <c r="FA914" s="15">
        <f t="shared" si="2518"/>
        <v>48.593687810673707</v>
      </c>
      <c r="FB914" s="15">
        <f t="shared" si="2518"/>
        <v>48.958830301928657</v>
      </c>
      <c r="FC914" s="15">
        <f t="shared" si="2518"/>
        <v>49.324661418857261</v>
      </c>
      <c r="FD914" s="15">
        <f t="shared" si="2518"/>
        <v>49.701298770100394</v>
      </c>
      <c r="FE914" s="15">
        <f t="shared" si="2518"/>
        <v>50.078457232735566</v>
      </c>
      <c r="FF914" s="15">
        <f t="shared" si="2518"/>
        <v>50.455145554550413</v>
      </c>
      <c r="FG914" s="15"/>
      <c r="FH914" s="15"/>
      <c r="FI914" s="15"/>
      <c r="FJ914" s="15"/>
      <c r="FK914" s="15"/>
      <c r="FL914" s="15"/>
      <c r="FM914" s="15"/>
      <c r="FN914" s="15"/>
      <c r="FO914" s="15"/>
      <c r="FP914" s="15"/>
      <c r="FQ914" s="15"/>
      <c r="FR914" s="15"/>
      <c r="FS914" s="15"/>
      <c r="FT914" s="15"/>
      <c r="FU914" s="15"/>
      <c r="FV914" s="15"/>
      <c r="FW914" s="15"/>
      <c r="FX914" s="15"/>
      <c r="FY914" s="15"/>
      <c r="FZ914" s="15"/>
      <c r="GA914" s="15"/>
      <c r="GB914" s="15"/>
      <c r="GC914" s="15"/>
      <c r="GD914" s="15"/>
      <c r="GE914" s="15"/>
      <c r="GF914" s="15"/>
      <c r="GG914" s="15"/>
      <c r="GH914" s="15"/>
      <c r="GI914" s="15"/>
      <c r="GJ914" s="15"/>
      <c r="GK914" s="15"/>
      <c r="GL914" s="15"/>
      <c r="GM914" s="15"/>
      <c r="GN914" s="15"/>
      <c r="GO914" s="15"/>
      <c r="GP914" s="15"/>
      <c r="GQ914" s="15"/>
      <c r="GR914" s="15"/>
      <c r="GS914" s="15"/>
      <c r="GT914" s="15"/>
      <c r="GU914" s="15"/>
      <c r="GV914" s="15"/>
      <c r="GW914" s="15"/>
      <c r="GX914" s="15"/>
      <c r="GY914" s="15"/>
      <c r="GZ914" s="15"/>
      <c r="HA914" s="15"/>
      <c r="HB914" s="15"/>
      <c r="HC914" s="15"/>
      <c r="HD914" s="15"/>
      <c r="HE914" s="15"/>
      <c r="HF914" s="15"/>
      <c r="HG914" s="15"/>
      <c r="HH914" s="15"/>
      <c r="HI914" s="15"/>
      <c r="HJ914" s="15"/>
      <c r="HK914" s="15"/>
      <c r="HL914" s="15"/>
      <c r="HM914" s="15"/>
      <c r="HN914" s="15"/>
      <c r="HO914" s="15"/>
      <c r="HP914" s="15"/>
      <c r="HQ914" s="15"/>
      <c r="HR914" s="15"/>
      <c r="HS914" s="15"/>
      <c r="HT914" s="15"/>
      <c r="HU914" s="15"/>
      <c r="HV914" s="15"/>
      <c r="HW914" s="15"/>
      <c r="HX914" s="15"/>
      <c r="HY914" s="15"/>
      <c r="HZ914" s="15"/>
      <c r="IA914" s="15"/>
      <c r="IB914" s="15"/>
    </row>
    <row r="915" spans="2:236" x14ac:dyDescent="0.25">
      <c r="B915" s="15">
        <f t="shared" si="2443"/>
        <v>18</v>
      </c>
      <c r="C915" s="36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>
        <f>U746</f>
        <v>0.23976240110222921</v>
      </c>
      <c r="V915" s="35">
        <f t="shared" ref="V915:BA915" si="2519">V746+U915</f>
        <v>0.51337581607405913</v>
      </c>
      <c r="W915" s="35">
        <f t="shared" si="2519"/>
        <v>0.79618899229556828</v>
      </c>
      <c r="X915" s="35">
        <f t="shared" si="2519"/>
        <v>1.0847665522745555</v>
      </c>
      <c r="Y915" s="35">
        <f t="shared" si="2519"/>
        <v>1.3767886863966128</v>
      </c>
      <c r="Z915" s="35">
        <f t="shared" si="2519"/>
        <v>1.6703695960058975</v>
      </c>
      <c r="AA915" s="35">
        <f t="shared" si="2519"/>
        <v>1.9668775323294341</v>
      </c>
      <c r="AB915" s="35">
        <f t="shared" si="2519"/>
        <v>2.2758068510945306</v>
      </c>
      <c r="AC915" s="35">
        <f t="shared" si="2519"/>
        <v>2.5883417101558002</v>
      </c>
      <c r="AD915" s="35">
        <f t="shared" si="2519"/>
        <v>2.9031224839558569</v>
      </c>
      <c r="AE915" s="35">
        <f t="shared" si="2519"/>
        <v>3.1990365013509452</v>
      </c>
      <c r="AF915" s="35">
        <f t="shared" si="2519"/>
        <v>3.4974943206182179</v>
      </c>
      <c r="AG915" s="35">
        <f t="shared" si="2519"/>
        <v>3.7978146823138328</v>
      </c>
      <c r="AH915" s="35">
        <f t="shared" si="2519"/>
        <v>4.1124544747563023</v>
      </c>
      <c r="AI915" s="35">
        <f t="shared" si="2519"/>
        <v>4.4269915832512909</v>
      </c>
      <c r="AJ915" s="35">
        <f t="shared" si="2519"/>
        <v>4.7444538556758609</v>
      </c>
      <c r="AK915" s="35">
        <f t="shared" si="2519"/>
        <v>5.0616398542023795</v>
      </c>
      <c r="AL915" s="35">
        <f t="shared" si="2519"/>
        <v>5.3815601958876105</v>
      </c>
      <c r="AM915" s="35">
        <f t="shared" si="2519"/>
        <v>5.7002559245447006</v>
      </c>
      <c r="AN915" s="35">
        <f t="shared" si="2519"/>
        <v>6.0291013331414005</v>
      </c>
      <c r="AO915" s="35">
        <f t="shared" si="2519"/>
        <v>6.3587484527310751</v>
      </c>
      <c r="AP915" s="35">
        <f t="shared" si="2519"/>
        <v>6.6891470855068125</v>
      </c>
      <c r="AQ915" s="35">
        <f t="shared" si="2519"/>
        <v>6.9998027258895021</v>
      </c>
      <c r="AR915" s="35">
        <f t="shared" si="2519"/>
        <v>7.3120697256324005</v>
      </c>
      <c r="AS915" s="35">
        <f t="shared" si="2519"/>
        <v>7.6261842512401969</v>
      </c>
      <c r="AT915" s="35">
        <f t="shared" si="2519"/>
        <v>7.9534154671427642</v>
      </c>
      <c r="AU915" s="35">
        <f t="shared" si="2519"/>
        <v>8.2807060897661486</v>
      </c>
      <c r="AV915" s="35">
        <f t="shared" si="2519"/>
        <v>8.6072708799232398</v>
      </c>
      <c r="AW915" s="35">
        <f t="shared" si="2519"/>
        <v>8.92867102880105</v>
      </c>
      <c r="AX915" s="35">
        <f t="shared" si="2519"/>
        <v>9.2508219290038483</v>
      </c>
      <c r="AY915" s="35">
        <f t="shared" si="2519"/>
        <v>9.5759302762694105</v>
      </c>
      <c r="AZ915" s="35">
        <f t="shared" si="2519"/>
        <v>9.9200199685544295</v>
      </c>
      <c r="BA915" s="35">
        <f t="shared" si="2519"/>
        <v>10.266213265825623</v>
      </c>
      <c r="BB915" s="35">
        <f t="shared" ref="BB915:CG915" si="2520">BB746+BA915</f>
        <v>10.612695024445662</v>
      </c>
      <c r="BC915" s="35">
        <f t="shared" si="2520"/>
        <v>10.933172108458153</v>
      </c>
      <c r="BD915" s="35">
        <f t="shared" si="2520"/>
        <v>11.253544967153482</v>
      </c>
      <c r="BE915" s="35">
        <f t="shared" si="2520"/>
        <v>11.574910708755722</v>
      </c>
      <c r="BF915" s="35">
        <f t="shared" si="2520"/>
        <v>11.912291181273297</v>
      </c>
      <c r="BG915" s="35">
        <f t="shared" si="2520"/>
        <v>12.250784940380486</v>
      </c>
      <c r="BH915" s="35">
        <f t="shared" si="2520"/>
        <v>12.589940878841062</v>
      </c>
      <c r="BI915" s="35">
        <f t="shared" si="2520"/>
        <v>12.927686939572418</v>
      </c>
      <c r="BJ915" s="35">
        <f t="shared" si="2520"/>
        <v>13.266386959492237</v>
      </c>
      <c r="BK915" s="35">
        <f t="shared" si="2520"/>
        <v>13.60551768199927</v>
      </c>
      <c r="BL915" s="35">
        <f t="shared" si="2520"/>
        <v>13.956323823871442</v>
      </c>
      <c r="BM915" s="35">
        <f t="shared" si="2520"/>
        <v>14.30730296069693</v>
      </c>
      <c r="BN915" s="35">
        <f t="shared" si="2520"/>
        <v>14.658563480375514</v>
      </c>
      <c r="BO915" s="35">
        <f t="shared" si="2520"/>
        <v>14.987184738290869</v>
      </c>
      <c r="BP915" s="35">
        <f t="shared" si="2520"/>
        <v>15.315416402870154</v>
      </c>
      <c r="BQ915" s="35">
        <f t="shared" si="2520"/>
        <v>15.644921201001248</v>
      </c>
      <c r="BR915" s="35">
        <f t="shared" si="2520"/>
        <v>15.989424917511647</v>
      </c>
      <c r="BS915" s="35">
        <f t="shared" si="2520"/>
        <v>16.335018784883783</v>
      </c>
      <c r="BT915" s="35">
        <f t="shared" si="2520"/>
        <v>16.681360615833256</v>
      </c>
      <c r="BU915" s="35">
        <f t="shared" si="2520"/>
        <v>17.028112151222562</v>
      </c>
      <c r="BV915" s="35">
        <f t="shared" si="2520"/>
        <v>17.375706546162256</v>
      </c>
      <c r="BW915" s="35">
        <f t="shared" si="2520"/>
        <v>17.723139392549168</v>
      </c>
      <c r="BX915" s="35">
        <f t="shared" si="2520"/>
        <v>18.080107813533552</v>
      </c>
      <c r="BY915" s="35">
        <f t="shared" si="2520"/>
        <v>18.437492153135</v>
      </c>
      <c r="BZ915" s="35">
        <f t="shared" si="2520"/>
        <v>18.796066803679231</v>
      </c>
      <c r="CA915" s="35">
        <f t="shared" si="2520"/>
        <v>19.132673039669065</v>
      </c>
      <c r="CB915" s="35">
        <f t="shared" si="2520"/>
        <v>19.470981504274011</v>
      </c>
      <c r="CC915" s="35">
        <f t="shared" si="2520"/>
        <v>19.811072446466206</v>
      </c>
      <c r="CD915" s="35">
        <f t="shared" si="2520"/>
        <v>20.168038068257118</v>
      </c>
      <c r="CE915" s="35">
        <f t="shared" si="2520"/>
        <v>20.526676461903449</v>
      </c>
      <c r="CF915" s="35">
        <f t="shared" si="2520"/>
        <v>20.886872695419129</v>
      </c>
      <c r="CG915" s="35">
        <f t="shared" si="2520"/>
        <v>21.248767106373329</v>
      </c>
      <c r="CH915" s="35">
        <f t="shared" ref="CH915:DM915" si="2521">CH746+CG915</f>
        <v>21.611894952681382</v>
      </c>
      <c r="CI915" s="35">
        <f t="shared" si="2521"/>
        <v>21.977645498595557</v>
      </c>
      <c r="CJ915" s="35">
        <f t="shared" si="2521"/>
        <v>22.357906002951193</v>
      </c>
      <c r="CK915" s="35">
        <f t="shared" si="2521"/>
        <v>22.744713626961765</v>
      </c>
      <c r="CL915" s="35">
        <f t="shared" si="2521"/>
        <v>23.136353484421708</v>
      </c>
      <c r="CM915" s="35">
        <f t="shared" si="2521"/>
        <v>23.504502976416003</v>
      </c>
      <c r="CN915" s="35">
        <f t="shared" si="2521"/>
        <v>23.875043506103946</v>
      </c>
      <c r="CO915" s="35">
        <f t="shared" si="2521"/>
        <v>24.246908780758702</v>
      </c>
      <c r="CP915" s="35">
        <f t="shared" si="2521"/>
        <v>24.635862480459501</v>
      </c>
      <c r="CQ915" s="35">
        <f t="shared" si="2521"/>
        <v>25.023464423527738</v>
      </c>
      <c r="CR915" s="35">
        <f t="shared" si="2521"/>
        <v>25.410704446189978</v>
      </c>
      <c r="CS915" s="35">
        <f t="shared" si="2521"/>
        <v>25.79324189193925</v>
      </c>
      <c r="CT915" s="35">
        <f t="shared" si="2521"/>
        <v>26.168317511190164</v>
      </c>
      <c r="CU915" s="35">
        <f t="shared" si="2521"/>
        <v>26.544743011593791</v>
      </c>
      <c r="CV915" s="35">
        <f t="shared" si="2521"/>
        <v>26.934201387354836</v>
      </c>
      <c r="CW915" s="35">
        <f t="shared" si="2521"/>
        <v>27.330612144671363</v>
      </c>
      <c r="CX915" s="35">
        <f t="shared" si="2521"/>
        <v>27.724300419621255</v>
      </c>
      <c r="CY915" s="35">
        <f t="shared" si="2521"/>
        <v>28.092018154221368</v>
      </c>
      <c r="CZ915" s="35">
        <f t="shared" si="2521"/>
        <v>28.461204766920474</v>
      </c>
      <c r="DA915" s="35">
        <f t="shared" si="2521"/>
        <v>28.829864163000654</v>
      </c>
      <c r="DB915" s="35">
        <f t="shared" si="2521"/>
        <v>29.213757610340114</v>
      </c>
      <c r="DC915" s="35">
        <f t="shared" si="2521"/>
        <v>29.594996421433201</v>
      </c>
      <c r="DD915" s="35">
        <f t="shared" si="2521"/>
        <v>29.976813897930683</v>
      </c>
      <c r="DE915" s="35">
        <f t="shared" si="2521"/>
        <v>30.356856447503858</v>
      </c>
      <c r="DF915" s="35">
        <f t="shared" si="2521"/>
        <v>30.737216064230395</v>
      </c>
      <c r="DG915" s="35">
        <f t="shared" si="2521"/>
        <v>31.117311600652769</v>
      </c>
      <c r="DH915" s="35">
        <f t="shared" si="2521"/>
        <v>31.507907844733261</v>
      </c>
      <c r="DI915" s="35">
        <f t="shared" si="2521"/>
        <v>31.898314444312195</v>
      </c>
      <c r="DJ915" s="35">
        <f t="shared" si="2521"/>
        <v>32.287806059313404</v>
      </c>
      <c r="DK915" s="35">
        <f t="shared" si="2521"/>
        <v>32.651517395264655</v>
      </c>
      <c r="DL915" s="35">
        <f t="shared" si="2521"/>
        <v>33.014222391328104</v>
      </c>
      <c r="DM915" s="35">
        <f t="shared" si="2521"/>
        <v>33.376347678726198</v>
      </c>
      <c r="DN915" s="35">
        <f t="shared" ref="DN915:ES915" si="2522">DN746+DM915</f>
        <v>33.753449852230005</v>
      </c>
      <c r="DO915" s="35">
        <f t="shared" si="2522"/>
        <v>34.132226754746021</v>
      </c>
      <c r="DP915" s="35">
        <f t="shared" si="2522"/>
        <v>34.513400881882411</v>
      </c>
      <c r="DQ915" s="35">
        <f t="shared" si="2522"/>
        <v>34.894815013585379</v>
      </c>
      <c r="DR915" s="35">
        <f t="shared" si="2522"/>
        <v>35.275969790852201</v>
      </c>
      <c r="DS915" s="35">
        <f t="shared" si="2522"/>
        <v>35.65496440126347</v>
      </c>
      <c r="DT915" s="35">
        <f t="shared" si="2522"/>
        <v>36.043449860145166</v>
      </c>
      <c r="DU915" s="35">
        <f t="shared" si="2522"/>
        <v>36.430507902796307</v>
      </c>
      <c r="DV915" s="35">
        <f t="shared" si="2522"/>
        <v>36.817016590451011</v>
      </c>
      <c r="DW915" s="35">
        <f t="shared" si="2522"/>
        <v>37.17742702579374</v>
      </c>
      <c r="DX915" s="35">
        <f t="shared" si="2522"/>
        <v>37.535930691226433</v>
      </c>
      <c r="DY915" s="35">
        <f t="shared" si="2522"/>
        <v>37.893502481433821</v>
      </c>
      <c r="DZ915" s="35">
        <f t="shared" si="2522"/>
        <v>38.265967168513349</v>
      </c>
      <c r="EA915" s="35">
        <f t="shared" si="2522"/>
        <v>38.639540550831271</v>
      </c>
      <c r="EB915" s="35">
        <f t="shared" si="2522"/>
        <v>39.013478095897767</v>
      </c>
      <c r="EC915" s="35">
        <f t="shared" si="2522"/>
        <v>39.387009150645994</v>
      </c>
      <c r="ED915" s="35">
        <f t="shared" si="2522"/>
        <v>39.760596126555008</v>
      </c>
      <c r="EE915" s="35">
        <f t="shared" si="2522"/>
        <v>40.133258655926625</v>
      </c>
      <c r="EF915" s="35">
        <f t="shared" si="2522"/>
        <v>40.516356492698343</v>
      </c>
      <c r="EG915" s="35">
        <f t="shared" si="2522"/>
        <v>40.898074788073473</v>
      </c>
      <c r="EH915" s="35">
        <f t="shared" si="2522"/>
        <v>41.279308948327341</v>
      </c>
      <c r="EI915" s="35">
        <f t="shared" si="2522"/>
        <v>41.634364582060336</v>
      </c>
      <c r="EJ915" s="15">
        <f t="shared" si="2522"/>
        <v>41.988899545448518</v>
      </c>
      <c r="EK915" s="15">
        <f t="shared" si="2522"/>
        <v>42.34341168077291</v>
      </c>
      <c r="EL915" s="15">
        <f t="shared" si="2522"/>
        <v>42.713420134557417</v>
      </c>
      <c r="EM915" s="15">
        <f t="shared" si="2522"/>
        <v>43.083872643807304</v>
      </c>
      <c r="EN915" s="15">
        <f t="shared" si="2522"/>
        <v>43.454011530987735</v>
      </c>
      <c r="EO915" s="15">
        <f t="shared" si="2522"/>
        <v>43.822599546225106</v>
      </c>
      <c r="EP915" s="15">
        <f t="shared" si="2522"/>
        <v>44.190872345736537</v>
      </c>
      <c r="EQ915" s="15">
        <f t="shared" si="2522"/>
        <v>44.559788113927361</v>
      </c>
      <c r="ER915" s="15">
        <f t="shared" si="2522"/>
        <v>44.94021459555082</v>
      </c>
      <c r="ES915" s="15">
        <f t="shared" si="2522"/>
        <v>45.320119597051381</v>
      </c>
      <c r="ET915" s="15">
        <f t="shared" ref="ET915:FF915" si="2523">ET746+ES915</f>
        <v>45.700176914045358</v>
      </c>
      <c r="EU915" s="15">
        <f t="shared" si="2523"/>
        <v>46.055664108555426</v>
      </c>
      <c r="EV915" s="15">
        <f t="shared" si="2523"/>
        <v>46.412288922321267</v>
      </c>
      <c r="EW915" s="15">
        <f t="shared" si="2523"/>
        <v>46.76742759477785</v>
      </c>
      <c r="EX915" s="15">
        <f t="shared" si="2523"/>
        <v>47.13656939315333</v>
      </c>
      <c r="EY915" s="15">
        <f t="shared" si="2523"/>
        <v>47.504029629149713</v>
      </c>
      <c r="EZ915" s="15">
        <f t="shared" si="2523"/>
        <v>47.871215702531202</v>
      </c>
      <c r="FA915" s="15">
        <f t="shared" si="2523"/>
        <v>48.236969405218176</v>
      </c>
      <c r="FB915" s="15">
        <f t="shared" si="2523"/>
        <v>48.601936737415166</v>
      </c>
      <c r="FC915" s="15">
        <f t="shared" si="2523"/>
        <v>48.967593627185678</v>
      </c>
      <c r="FD915" s="15">
        <f t="shared" si="2523"/>
        <v>49.344052885757471</v>
      </c>
      <c r="FE915" s="15">
        <f t="shared" si="2523"/>
        <v>49.72103427385386</v>
      </c>
      <c r="FF915" s="15">
        <f t="shared" si="2523"/>
        <v>50.097546987038413</v>
      </c>
      <c r="FG915" s="15"/>
      <c r="FH915" s="15"/>
      <c r="FI915" s="15"/>
      <c r="FJ915" s="15"/>
      <c r="FK915" s="15"/>
      <c r="FL915" s="15"/>
      <c r="FM915" s="15"/>
      <c r="FN915" s="15"/>
      <c r="FO915" s="15"/>
      <c r="FP915" s="15"/>
      <c r="FQ915" s="15"/>
      <c r="FR915" s="15"/>
      <c r="FS915" s="15"/>
      <c r="FT915" s="15"/>
      <c r="FU915" s="15"/>
      <c r="FV915" s="15"/>
      <c r="FW915" s="15"/>
      <c r="FX915" s="15"/>
      <c r="FY915" s="15"/>
      <c r="FZ915" s="15"/>
      <c r="GA915" s="15"/>
      <c r="GB915" s="15"/>
      <c r="GC915" s="15"/>
      <c r="GD915" s="15"/>
      <c r="GE915" s="15"/>
      <c r="GF915" s="15"/>
      <c r="GG915" s="15"/>
      <c r="GH915" s="15"/>
      <c r="GI915" s="15"/>
      <c r="GJ915" s="15"/>
      <c r="GK915" s="15"/>
      <c r="GL915" s="15"/>
      <c r="GM915" s="15"/>
      <c r="GN915" s="15"/>
      <c r="GO915" s="15"/>
      <c r="GP915" s="15"/>
      <c r="GQ915" s="15"/>
      <c r="GR915" s="15"/>
      <c r="GS915" s="15"/>
      <c r="GT915" s="15"/>
      <c r="GU915" s="15"/>
      <c r="GV915" s="15"/>
      <c r="GW915" s="15"/>
      <c r="GX915" s="15"/>
      <c r="GY915" s="15"/>
      <c r="GZ915" s="15"/>
      <c r="HA915" s="15"/>
      <c r="HB915" s="15"/>
      <c r="HC915" s="15"/>
      <c r="HD915" s="15"/>
      <c r="HE915" s="15"/>
      <c r="HF915" s="15"/>
      <c r="HG915" s="15"/>
      <c r="HH915" s="15"/>
      <c r="HI915" s="15"/>
      <c r="HJ915" s="15"/>
      <c r="HK915" s="15"/>
      <c r="HL915" s="15"/>
      <c r="HM915" s="15"/>
      <c r="HN915" s="15"/>
      <c r="HO915" s="15"/>
      <c r="HP915" s="15"/>
      <c r="HQ915" s="15"/>
      <c r="HR915" s="15"/>
      <c r="HS915" s="15"/>
      <c r="HT915" s="15"/>
      <c r="HU915" s="15"/>
      <c r="HV915" s="15"/>
      <c r="HW915" s="15"/>
      <c r="HX915" s="15"/>
      <c r="HY915" s="15"/>
      <c r="HZ915" s="15"/>
      <c r="IA915" s="15"/>
      <c r="IB915" s="15"/>
    </row>
    <row r="916" spans="2:236" x14ac:dyDescent="0.25">
      <c r="B916" s="15">
        <f t="shared" si="2443"/>
        <v>19</v>
      </c>
      <c r="C916" s="36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>
        <f>V747</f>
        <v>0.25011941310237751</v>
      </c>
      <c r="W916" s="35">
        <f t="shared" ref="W916:BB916" si="2524">W747+V916</f>
        <v>0.52331719386577791</v>
      </c>
      <c r="X916" s="35">
        <f t="shared" si="2524"/>
        <v>0.80547858661748462</v>
      </c>
      <c r="Y916" s="35">
        <f t="shared" si="2524"/>
        <v>1.0926574356119008</v>
      </c>
      <c r="Z916" s="35">
        <f t="shared" si="2524"/>
        <v>1.382351018753043</v>
      </c>
      <c r="AA916" s="35">
        <f t="shared" si="2524"/>
        <v>1.6755901363475765</v>
      </c>
      <c r="AB916" s="35">
        <f t="shared" si="2524"/>
        <v>1.9816014297359774</v>
      </c>
      <c r="AC916" s="35">
        <f t="shared" si="2524"/>
        <v>2.2915536922936517</v>
      </c>
      <c r="AD916" s="35">
        <f t="shared" si="2524"/>
        <v>2.6040224914893408</v>
      </c>
      <c r="AE916" s="35">
        <f t="shared" si="2524"/>
        <v>2.8979804674890337</v>
      </c>
      <c r="AF916" s="35">
        <f t="shared" si="2524"/>
        <v>3.1946447438116268</v>
      </c>
      <c r="AG916" s="35">
        <f t="shared" si="2524"/>
        <v>3.4933107020079772</v>
      </c>
      <c r="AH916" s="35">
        <f t="shared" si="2524"/>
        <v>3.8063504634620013</v>
      </c>
      <c r="AI916" s="35">
        <f t="shared" si="2524"/>
        <v>4.1194022388566429</v>
      </c>
      <c r="AJ916" s="35">
        <f t="shared" si="2524"/>
        <v>4.4354652356150099</v>
      </c>
      <c r="AK916" s="35">
        <f t="shared" si="2524"/>
        <v>4.7513404877532759</v>
      </c>
      <c r="AL916" s="35">
        <f t="shared" si="2524"/>
        <v>5.0700164890148685</v>
      </c>
      <c r="AM916" s="35">
        <f t="shared" si="2524"/>
        <v>5.3875414496992322</v>
      </c>
      <c r="AN916" s="35">
        <f t="shared" si="2524"/>
        <v>5.7152423335842979</v>
      </c>
      <c r="AO916" s="35">
        <f t="shared" si="2524"/>
        <v>6.0437994563978972</v>
      </c>
      <c r="AP916" s="35">
        <f t="shared" si="2524"/>
        <v>6.3731575873761042</v>
      </c>
      <c r="AQ916" s="35">
        <f t="shared" si="2524"/>
        <v>6.6828793340051904</v>
      </c>
      <c r="AR916" s="35">
        <f t="shared" si="2524"/>
        <v>6.9942483772949053</v>
      </c>
      <c r="AS916" s="35">
        <f t="shared" si="2524"/>
        <v>7.3074972395141904</v>
      </c>
      <c r="AT916" s="35">
        <f t="shared" si="2524"/>
        <v>7.6338626876234779</v>
      </c>
      <c r="AU916" s="35">
        <f t="shared" si="2524"/>
        <v>7.9603206638750423</v>
      </c>
      <c r="AV916" s="35">
        <f t="shared" si="2524"/>
        <v>8.2860854007205766</v>
      </c>
      <c r="AW916" s="35">
        <f t="shared" si="2524"/>
        <v>8.6067262491458596</v>
      </c>
      <c r="AX916" s="35">
        <f t="shared" si="2524"/>
        <v>8.9281422994751232</v>
      </c>
      <c r="AY916" s="35">
        <f t="shared" si="2524"/>
        <v>9.2525337523068938</v>
      </c>
      <c r="AZ916" s="35">
        <f t="shared" si="2524"/>
        <v>9.5958891525263255</v>
      </c>
      <c r="BA916" s="35">
        <f t="shared" si="2524"/>
        <v>9.94136673902171</v>
      </c>
      <c r="BB916" s="35">
        <f t="shared" si="2524"/>
        <v>10.287153881534326</v>
      </c>
      <c r="BC916" s="35">
        <f t="shared" ref="BC916:CH916" si="2525">BC747+BB916</f>
        <v>10.607007366321028</v>
      </c>
      <c r="BD916" s="35">
        <f t="shared" si="2525"/>
        <v>10.926774627831284</v>
      </c>
      <c r="BE916" s="35">
        <f t="shared" si="2525"/>
        <v>11.247549758430436</v>
      </c>
      <c r="BF916" s="35">
        <f t="shared" si="2525"/>
        <v>11.584326934749649</v>
      </c>
      <c r="BG916" s="35">
        <f t="shared" si="2525"/>
        <v>11.922231325234851</v>
      </c>
      <c r="BH916" s="35">
        <f t="shared" si="2525"/>
        <v>12.26081187409612</v>
      </c>
      <c r="BI916" s="35">
        <f t="shared" si="2525"/>
        <v>12.597999253142978</v>
      </c>
      <c r="BJ916" s="35">
        <f t="shared" si="2525"/>
        <v>12.936152669878688</v>
      </c>
      <c r="BK916" s="35">
        <f t="shared" si="2525"/>
        <v>13.274749117172018</v>
      </c>
      <c r="BL916" s="35">
        <f t="shared" si="2525"/>
        <v>13.62501543521485</v>
      </c>
      <c r="BM916" s="35">
        <f t="shared" si="2525"/>
        <v>13.975466749610149</v>
      </c>
      <c r="BN916" s="35">
        <f t="shared" si="2525"/>
        <v>14.326210755743634</v>
      </c>
      <c r="BO916" s="35">
        <f t="shared" si="2525"/>
        <v>14.654359289094474</v>
      </c>
      <c r="BP916" s="35">
        <f t="shared" si="2525"/>
        <v>14.982128829993687</v>
      </c>
      <c r="BQ916" s="35">
        <f t="shared" si="2525"/>
        <v>15.311179371595903</v>
      </c>
      <c r="BR916" s="35">
        <f t="shared" si="2525"/>
        <v>15.655217841312094</v>
      </c>
      <c r="BS916" s="35">
        <f t="shared" si="2525"/>
        <v>16.000354319074539</v>
      </c>
      <c r="BT916" s="35">
        <f t="shared" si="2525"/>
        <v>16.346246753617617</v>
      </c>
      <c r="BU916" s="35">
        <f t="shared" si="2525"/>
        <v>16.692557008982778</v>
      </c>
      <c r="BV916" s="35">
        <f t="shared" si="2525"/>
        <v>17.039717393295692</v>
      </c>
      <c r="BW916" s="35">
        <f t="shared" si="2525"/>
        <v>17.386724460237115</v>
      </c>
      <c r="BX916" s="35">
        <f t="shared" si="2525"/>
        <v>17.743263365898304</v>
      </c>
      <c r="BY916" s="35">
        <f t="shared" si="2525"/>
        <v>18.100225364840586</v>
      </c>
      <c r="BZ916" s="35">
        <f t="shared" si="2525"/>
        <v>18.458383698659777</v>
      </c>
      <c r="CA916" s="35">
        <f t="shared" si="2525"/>
        <v>18.794605858882488</v>
      </c>
      <c r="CB916" s="35">
        <f t="shared" si="2525"/>
        <v>19.132534845055517</v>
      </c>
      <c r="CC916" s="35">
        <f t="shared" si="2525"/>
        <v>19.472250664451956</v>
      </c>
      <c r="CD916" s="35">
        <f t="shared" si="2525"/>
        <v>19.828829002296377</v>
      </c>
      <c r="CE916" s="35">
        <f t="shared" si="2525"/>
        <v>20.187084570116653</v>
      </c>
      <c r="CF916" s="35">
        <f t="shared" si="2525"/>
        <v>20.54690241519031</v>
      </c>
      <c r="CG916" s="35">
        <f t="shared" si="2525"/>
        <v>20.908422591348309</v>
      </c>
      <c r="CH916" s="35">
        <f t="shared" si="2525"/>
        <v>21.271180701948669</v>
      </c>
      <c r="CI916" s="35">
        <f t="shared" ref="CI916:DN916" si="2526">CI747+CH916</f>
        <v>21.636564481837798</v>
      </c>
      <c r="CJ916" s="35">
        <f t="shared" si="2526"/>
        <v>22.016449358811347</v>
      </c>
      <c r="CK916" s="35">
        <f t="shared" si="2526"/>
        <v>22.402880504790005</v>
      </c>
      <c r="CL916" s="35">
        <f t="shared" si="2526"/>
        <v>22.794144703119866</v>
      </c>
      <c r="CM916" s="35">
        <f t="shared" si="2526"/>
        <v>23.161946110457304</v>
      </c>
      <c r="CN916" s="35">
        <f t="shared" si="2526"/>
        <v>23.53214122722569</v>
      </c>
      <c r="CO916" s="35">
        <f t="shared" si="2526"/>
        <v>23.903664666692304</v>
      </c>
      <c r="CP916" s="35">
        <f t="shared" si="2526"/>
        <v>24.29226571869572</v>
      </c>
      <c r="CQ916" s="35">
        <f t="shared" si="2526"/>
        <v>24.679520986751015</v>
      </c>
      <c r="CR916" s="35">
        <f t="shared" si="2526"/>
        <v>25.066419274350952</v>
      </c>
      <c r="CS916" s="35">
        <f t="shared" si="2526"/>
        <v>25.448623575234102</v>
      </c>
      <c r="CT916" s="35">
        <f t="shared" si="2526"/>
        <v>25.823376788557731</v>
      </c>
      <c r="CU916" s="35">
        <f t="shared" si="2526"/>
        <v>26.199482869454748</v>
      </c>
      <c r="CV916" s="35">
        <f t="shared" si="2526"/>
        <v>26.588614948275374</v>
      </c>
      <c r="CW916" s="35">
        <f t="shared" si="2526"/>
        <v>26.984697733805611</v>
      </c>
      <c r="CX916" s="35">
        <f t="shared" si="2526"/>
        <v>27.378064309205886</v>
      </c>
      <c r="CY916" s="35">
        <f t="shared" si="2526"/>
        <v>27.745485228959204</v>
      </c>
      <c r="CZ916" s="35">
        <f t="shared" si="2526"/>
        <v>28.114377430265151</v>
      </c>
      <c r="DA916" s="35">
        <f t="shared" si="2526"/>
        <v>28.482746334059968</v>
      </c>
      <c r="DB916" s="35">
        <f t="shared" si="2526"/>
        <v>28.866340842702467</v>
      </c>
      <c r="DC916" s="35">
        <f t="shared" si="2526"/>
        <v>29.247286233086889</v>
      </c>
      <c r="DD916" s="35">
        <f t="shared" si="2526"/>
        <v>29.628813220135868</v>
      </c>
      <c r="DE916" s="35">
        <f t="shared" si="2526"/>
        <v>30.008569915210295</v>
      </c>
      <c r="DF916" s="35">
        <f t="shared" si="2526"/>
        <v>30.388646652415236</v>
      </c>
      <c r="DG916" s="35">
        <f t="shared" si="2526"/>
        <v>30.768462645610697</v>
      </c>
      <c r="DH916" s="35">
        <f t="shared" si="2526"/>
        <v>31.158774779409178</v>
      </c>
      <c r="DI916" s="35">
        <f t="shared" si="2526"/>
        <v>31.548900492312313</v>
      </c>
      <c r="DJ916" s="35">
        <f t="shared" si="2526"/>
        <v>31.938114891192239</v>
      </c>
      <c r="DK916" s="35">
        <f t="shared" si="2526"/>
        <v>32.301570112874238</v>
      </c>
      <c r="DL916" s="35">
        <f t="shared" si="2526"/>
        <v>32.664022390941916</v>
      </c>
      <c r="DM916" s="35">
        <f t="shared" si="2526"/>
        <v>33.025897991719184</v>
      </c>
      <c r="DN916" s="35">
        <f t="shared" si="2526"/>
        <v>33.402742831714427</v>
      </c>
      <c r="DO916" s="35">
        <f t="shared" ref="DO916:ET916" si="2527">DO747+DN916</f>
        <v>33.781263894602951</v>
      </c>
      <c r="DP916" s="35">
        <f t="shared" si="2527"/>
        <v>34.162183162749862</v>
      </c>
      <c r="DQ916" s="35">
        <f t="shared" si="2527"/>
        <v>34.543344824425546</v>
      </c>
      <c r="DR916" s="35">
        <f t="shared" si="2527"/>
        <v>34.924249800603953</v>
      </c>
      <c r="DS916" s="35">
        <f t="shared" si="2527"/>
        <v>35.302998460092276</v>
      </c>
      <c r="DT916" s="35">
        <f t="shared" si="2527"/>
        <v>35.691234255864188</v>
      </c>
      <c r="DU916" s="35">
        <f t="shared" si="2527"/>
        <v>36.078045943841822</v>
      </c>
      <c r="DV916" s="35">
        <f t="shared" si="2527"/>
        <v>36.46431096871153</v>
      </c>
      <c r="DW916" s="35">
        <f t="shared" si="2527"/>
        <v>36.824496337010252</v>
      </c>
      <c r="DX916" s="35">
        <f t="shared" si="2527"/>
        <v>37.182778217841538</v>
      </c>
      <c r="DY916" s="35">
        <f t="shared" si="2527"/>
        <v>37.540130847594767</v>
      </c>
      <c r="DZ916" s="35">
        <f t="shared" si="2527"/>
        <v>37.912369339978646</v>
      </c>
      <c r="EA916" s="35">
        <f t="shared" si="2527"/>
        <v>38.28571791617042</v>
      </c>
      <c r="EB916" s="35">
        <f t="shared" si="2527"/>
        <v>38.659432462670992</v>
      </c>
      <c r="EC916" s="35">
        <f t="shared" si="2527"/>
        <v>39.032742749622507</v>
      </c>
      <c r="ED916" s="35">
        <f t="shared" si="2527"/>
        <v>39.406110878150656</v>
      </c>
      <c r="EE916" s="35">
        <f t="shared" si="2527"/>
        <v>39.778557016137619</v>
      </c>
      <c r="EF916" s="35">
        <f t="shared" si="2527"/>
        <v>40.161434335971748</v>
      </c>
      <c r="EG916" s="35">
        <f t="shared" si="2527"/>
        <v>40.542934802161795</v>
      </c>
      <c r="EH916" s="35">
        <f t="shared" si="2527"/>
        <v>40.923953268448798</v>
      </c>
      <c r="EI916" s="35">
        <f t="shared" si="2527"/>
        <v>41.278809721411818</v>
      </c>
      <c r="EJ916" s="35">
        <f t="shared" si="2527"/>
        <v>41.633147467024813</v>
      </c>
      <c r="EK916" s="15">
        <f t="shared" si="2527"/>
        <v>41.987464040231849</v>
      </c>
      <c r="EL916" s="15">
        <f t="shared" si="2527"/>
        <v>42.357270069990811</v>
      </c>
      <c r="EM916" s="15">
        <f t="shared" si="2527"/>
        <v>42.727521573071471</v>
      </c>
      <c r="EN916" s="15">
        <f t="shared" si="2527"/>
        <v>43.097461256661326</v>
      </c>
      <c r="EO916" s="15">
        <f t="shared" si="2527"/>
        <v>43.465852502321809</v>
      </c>
      <c r="EP916" s="15">
        <f t="shared" si="2527"/>
        <v>43.833930272959741</v>
      </c>
      <c r="EQ916" s="15">
        <f t="shared" si="2527"/>
        <v>44.202652221950295</v>
      </c>
      <c r="ER916" s="15">
        <f t="shared" si="2527"/>
        <v>44.582880410304476</v>
      </c>
      <c r="ES916" s="15">
        <f t="shared" si="2527"/>
        <v>44.962588937024705</v>
      </c>
      <c r="ET916" s="15">
        <f t="shared" si="2527"/>
        <v>45.342451223775228</v>
      </c>
      <c r="EU916" s="15">
        <f t="shared" ref="EU916:FF916" si="2528">EU747+ET916</f>
        <v>45.69775739936231</v>
      </c>
      <c r="EV916" s="15">
        <f t="shared" si="2528"/>
        <v>46.054202000835637</v>
      </c>
      <c r="EW916" s="15">
        <f t="shared" si="2528"/>
        <v>46.409162571227242</v>
      </c>
      <c r="EX916" s="15">
        <f t="shared" si="2528"/>
        <v>46.778120636562853</v>
      </c>
      <c r="EY916" s="15">
        <f t="shared" si="2528"/>
        <v>47.145399341067289</v>
      </c>
      <c r="EZ916" s="15">
        <f t="shared" si="2528"/>
        <v>47.512405361766504</v>
      </c>
      <c r="FA916" s="15">
        <f t="shared" si="2528"/>
        <v>47.877981032600225</v>
      </c>
      <c r="FB916" s="15">
        <f t="shared" si="2528"/>
        <v>48.24277201213004</v>
      </c>
      <c r="FC916" s="15">
        <f t="shared" si="2528"/>
        <v>48.608253496085332</v>
      </c>
      <c r="FD916" s="15">
        <f t="shared" si="2528"/>
        <v>48.984533465843995</v>
      </c>
      <c r="FE916" s="15">
        <f t="shared" si="2528"/>
        <v>49.361336598591492</v>
      </c>
      <c r="FF916" s="15">
        <f t="shared" si="2528"/>
        <v>49.737672540414309</v>
      </c>
      <c r="FG916" s="15"/>
      <c r="FH916" s="15"/>
      <c r="FI916" s="15"/>
      <c r="FJ916" s="15"/>
      <c r="FK916" s="15"/>
      <c r="FL916" s="15"/>
      <c r="FM916" s="15"/>
      <c r="FN916" s="15"/>
      <c r="FO916" s="15"/>
      <c r="FP916" s="15"/>
      <c r="FQ916" s="15"/>
      <c r="FR916" s="15"/>
      <c r="FS916" s="15"/>
      <c r="FT916" s="15"/>
      <c r="FU916" s="15"/>
      <c r="FV916" s="15"/>
      <c r="FW916" s="15"/>
      <c r="FX916" s="15"/>
      <c r="FY916" s="15"/>
      <c r="FZ916" s="15"/>
      <c r="GA916" s="15"/>
      <c r="GB916" s="15"/>
      <c r="GC916" s="15"/>
      <c r="GD916" s="15"/>
      <c r="GE916" s="15"/>
      <c r="GF916" s="15"/>
      <c r="GG916" s="15"/>
      <c r="GH916" s="15"/>
      <c r="GI916" s="15"/>
      <c r="GJ916" s="15"/>
      <c r="GK916" s="15"/>
      <c r="GL916" s="15"/>
      <c r="GM916" s="15"/>
      <c r="GN916" s="15"/>
      <c r="GO916" s="15"/>
      <c r="GP916" s="15"/>
      <c r="GQ916" s="15"/>
      <c r="GR916" s="15"/>
      <c r="GS916" s="15"/>
      <c r="GT916" s="15"/>
      <c r="GU916" s="15"/>
      <c r="GV916" s="15"/>
      <c r="GW916" s="15"/>
      <c r="GX916" s="15"/>
      <c r="GY916" s="15"/>
      <c r="GZ916" s="15"/>
      <c r="HA916" s="15"/>
      <c r="HB916" s="15"/>
      <c r="HC916" s="15"/>
      <c r="HD916" s="15"/>
      <c r="HE916" s="15"/>
      <c r="HF916" s="15"/>
      <c r="HG916" s="15"/>
      <c r="HH916" s="15"/>
      <c r="HI916" s="15"/>
      <c r="HJ916" s="15"/>
      <c r="HK916" s="15"/>
      <c r="HL916" s="15"/>
      <c r="HM916" s="15"/>
      <c r="HN916" s="15"/>
      <c r="HO916" s="15"/>
      <c r="HP916" s="15"/>
      <c r="HQ916" s="15"/>
      <c r="HR916" s="15"/>
      <c r="HS916" s="15"/>
      <c r="HT916" s="15"/>
      <c r="HU916" s="15"/>
      <c r="HV916" s="15"/>
      <c r="HW916" s="15"/>
      <c r="HX916" s="15"/>
      <c r="HY916" s="15"/>
      <c r="HZ916" s="15"/>
      <c r="IA916" s="15"/>
      <c r="IB916" s="15"/>
    </row>
    <row r="917" spans="2:236" x14ac:dyDescent="0.25">
      <c r="B917" s="15">
        <f t="shared" si="2443"/>
        <v>20</v>
      </c>
      <c r="C917" s="36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>
        <f>W748</f>
        <v>0.24973946760778848</v>
      </c>
      <c r="X917" s="35">
        <f t="shared" ref="X917:BC917" si="2529">X748+W917</f>
        <v>0.52230762495736027</v>
      </c>
      <c r="Y917" s="35">
        <f t="shared" si="2529"/>
        <v>0.80310140534346075</v>
      </c>
      <c r="Z917" s="35">
        <f t="shared" si="2529"/>
        <v>1.0879903231566859</v>
      </c>
      <c r="AA917" s="35">
        <f t="shared" si="2529"/>
        <v>1.3773466399763423</v>
      </c>
      <c r="AB917" s="35">
        <f t="shared" si="2529"/>
        <v>1.6799843459339401</v>
      </c>
      <c r="AC917" s="35">
        <f t="shared" si="2529"/>
        <v>1.987008920788411</v>
      </c>
      <c r="AD917" s="35">
        <f t="shared" si="2529"/>
        <v>2.2968956693587419</v>
      </c>
      <c r="AE917" s="35">
        <f t="shared" si="2529"/>
        <v>2.5886946082385429</v>
      </c>
      <c r="AF917" s="35">
        <f t="shared" si="2529"/>
        <v>2.8833978838281178</v>
      </c>
      <c r="AG917" s="35">
        <f t="shared" si="2529"/>
        <v>3.1802690482963154</v>
      </c>
      <c r="AH917" s="35">
        <f t="shared" si="2529"/>
        <v>3.4915843376771356</v>
      </c>
      <c r="AI917" s="35">
        <f t="shared" si="2529"/>
        <v>3.803044157592367</v>
      </c>
      <c r="AJ917" s="35">
        <f t="shared" si="2529"/>
        <v>4.117614615574861</v>
      </c>
      <c r="AK917" s="35">
        <f t="shared" si="2529"/>
        <v>4.4320975871422821</v>
      </c>
      <c r="AL917" s="35">
        <f t="shared" si="2529"/>
        <v>4.7494566846955877</v>
      </c>
      <c r="AM917" s="35">
        <f t="shared" si="2529"/>
        <v>5.0657466218674969</v>
      </c>
      <c r="AN917" s="35">
        <f t="shared" si="2529"/>
        <v>5.3922436562340783</v>
      </c>
      <c r="AO917" s="35">
        <f t="shared" si="2529"/>
        <v>5.7196572576956584</v>
      </c>
      <c r="AP917" s="35">
        <f t="shared" si="2529"/>
        <v>6.0479263474549176</v>
      </c>
      <c r="AQ917" s="35">
        <f t="shared" si="2529"/>
        <v>6.3566727085886265</v>
      </c>
      <c r="AR917" s="35">
        <f t="shared" si="2529"/>
        <v>6.6671057134911571</v>
      </c>
      <c r="AS917" s="35">
        <f t="shared" si="2529"/>
        <v>6.9794537958089045</v>
      </c>
      <c r="AT917" s="35">
        <f t="shared" si="2529"/>
        <v>7.3049198184008377</v>
      </c>
      <c r="AU917" s="35">
        <f t="shared" si="2529"/>
        <v>7.6305140726480136</v>
      </c>
      <c r="AV917" s="35">
        <f t="shared" si="2529"/>
        <v>7.9554500450638583</v>
      </c>
      <c r="AW917" s="35">
        <f t="shared" si="2529"/>
        <v>8.2753053532829242</v>
      </c>
      <c r="AX917" s="35">
        <f t="shared" si="2529"/>
        <v>8.5959620655928468</v>
      </c>
      <c r="AY917" s="35">
        <f t="shared" si="2529"/>
        <v>8.9196135576859099</v>
      </c>
      <c r="AZ917" s="35">
        <f t="shared" si="2529"/>
        <v>9.2622118270063662</v>
      </c>
      <c r="BA917" s="35">
        <f t="shared" si="2529"/>
        <v>9.6069521596511134</v>
      </c>
      <c r="BB917" s="35">
        <f t="shared" si="2529"/>
        <v>9.9520244310614174</v>
      </c>
      <c r="BC917" s="35">
        <f t="shared" si="2529"/>
        <v>10.271236683295406</v>
      </c>
      <c r="BD917" s="35">
        <f t="shared" ref="BD917:CI917" si="2530">BD748+BC917</f>
        <v>10.590381726785532</v>
      </c>
      <c r="BE917" s="35">
        <f t="shared" si="2530"/>
        <v>10.910550499789588</v>
      </c>
      <c r="BF917" s="35">
        <f t="shared" si="2530"/>
        <v>11.24670874172914</v>
      </c>
      <c r="BG917" s="35">
        <f t="shared" si="2530"/>
        <v>11.584008899157613</v>
      </c>
      <c r="BH917" s="35">
        <f t="shared" si="2530"/>
        <v>11.92199992828286</v>
      </c>
      <c r="BI917" s="35">
        <f t="shared" si="2530"/>
        <v>12.258615257458493</v>
      </c>
      <c r="BJ917" s="35">
        <f t="shared" si="2530"/>
        <v>12.596209318682931</v>
      </c>
      <c r="BK917" s="35">
        <f t="shared" si="2530"/>
        <v>12.934259329940435</v>
      </c>
      <c r="BL917" s="35">
        <f t="shared" si="2530"/>
        <v>13.283973829467559</v>
      </c>
      <c r="BM917" s="35">
        <f t="shared" si="2530"/>
        <v>13.633885866045418</v>
      </c>
      <c r="BN917" s="35">
        <f t="shared" si="2530"/>
        <v>13.984102403351649</v>
      </c>
      <c r="BO917" s="35">
        <f t="shared" si="2530"/>
        <v>14.311768408343095</v>
      </c>
      <c r="BP917" s="35">
        <f t="shared" si="2530"/>
        <v>14.639066449880199</v>
      </c>
      <c r="BQ917" s="35">
        <f t="shared" si="2530"/>
        <v>14.967653714889618</v>
      </c>
      <c r="BR917" s="35">
        <f t="shared" si="2530"/>
        <v>15.311217891903731</v>
      </c>
      <c r="BS917" s="35">
        <f t="shared" si="2530"/>
        <v>15.655888268337954</v>
      </c>
      <c r="BT917" s="35">
        <f t="shared" si="2530"/>
        <v>16.001322918121037</v>
      </c>
      <c r="BU917" s="35">
        <f t="shared" si="2530"/>
        <v>16.347183818050755</v>
      </c>
      <c r="BV917" s="35">
        <f t="shared" si="2530"/>
        <v>16.693902402033647</v>
      </c>
      <c r="BW917" s="35">
        <f t="shared" si="2530"/>
        <v>17.040476191693241</v>
      </c>
      <c r="BX917" s="35">
        <f t="shared" si="2530"/>
        <v>17.3965781584204</v>
      </c>
      <c r="BY917" s="35">
        <f t="shared" si="2530"/>
        <v>17.753110649766683</v>
      </c>
      <c r="BZ917" s="35">
        <f t="shared" si="2530"/>
        <v>18.110845728255324</v>
      </c>
      <c r="CA917" s="35">
        <f t="shared" si="2530"/>
        <v>18.446677523714612</v>
      </c>
      <c r="CB917" s="35">
        <f t="shared" si="2530"/>
        <v>18.784220924830915</v>
      </c>
      <c r="CC917" s="35">
        <f t="shared" si="2530"/>
        <v>19.123555687174605</v>
      </c>
      <c r="CD917" s="35">
        <f t="shared" si="2530"/>
        <v>19.479740716505322</v>
      </c>
      <c r="CE917" s="35">
        <f t="shared" si="2530"/>
        <v>19.837607600873501</v>
      </c>
      <c r="CF917" s="35">
        <f t="shared" si="2530"/>
        <v>20.197041361124644</v>
      </c>
      <c r="CG917" s="35">
        <f t="shared" si="2530"/>
        <v>20.558181758030425</v>
      </c>
      <c r="CH917" s="35">
        <f t="shared" si="2530"/>
        <v>20.920564740683293</v>
      </c>
      <c r="CI917" s="35">
        <f t="shared" si="2530"/>
        <v>21.285576487879776</v>
      </c>
      <c r="CJ917" s="35">
        <f t="shared" ref="CJ917:DO917" si="2531">CJ748+CI917</f>
        <v>21.665080425254303</v>
      </c>
      <c r="CK917" s="35">
        <f t="shared" si="2531"/>
        <v>22.051129848392804</v>
      </c>
      <c r="CL917" s="35">
        <f t="shared" si="2531"/>
        <v>22.442013231128033</v>
      </c>
      <c r="CM917" s="35">
        <f t="shared" si="2531"/>
        <v>22.809461845065893</v>
      </c>
      <c r="CN917" s="35">
        <f t="shared" si="2531"/>
        <v>23.17930694304302</v>
      </c>
      <c r="CO917" s="35">
        <f t="shared" si="2531"/>
        <v>23.550484053334742</v>
      </c>
      <c r="CP917" s="35">
        <f t="shared" si="2531"/>
        <v>23.938727885875153</v>
      </c>
      <c r="CQ917" s="35">
        <f t="shared" si="2531"/>
        <v>24.325632046128455</v>
      </c>
      <c r="CR917" s="35">
        <f t="shared" si="2531"/>
        <v>24.712184288071867</v>
      </c>
      <c r="CS917" s="35">
        <f t="shared" si="2531"/>
        <v>25.094051297861817</v>
      </c>
      <c r="CT917" s="35">
        <f t="shared" si="2531"/>
        <v>25.468478145464996</v>
      </c>
      <c r="CU917" s="35">
        <f t="shared" si="2531"/>
        <v>25.844260934674825</v>
      </c>
      <c r="CV917" s="35">
        <f t="shared" si="2531"/>
        <v>26.233062811698577</v>
      </c>
      <c r="CW917" s="35">
        <f t="shared" si="2531"/>
        <v>26.628813750209684</v>
      </c>
      <c r="CX917" s="35">
        <f t="shared" si="2531"/>
        <v>27.021854872437913</v>
      </c>
      <c r="CY917" s="35">
        <f t="shared" si="2531"/>
        <v>27.388975556822473</v>
      </c>
      <c r="CZ917" s="35">
        <f t="shared" si="2531"/>
        <v>27.757569995274164</v>
      </c>
      <c r="DA917" s="35">
        <f t="shared" si="2531"/>
        <v>28.125645139765599</v>
      </c>
      <c r="DB917" s="35">
        <f t="shared" si="2531"/>
        <v>28.508937387712582</v>
      </c>
      <c r="DC917" s="35">
        <f t="shared" si="2531"/>
        <v>28.889586135058675</v>
      </c>
      <c r="DD917" s="35">
        <f t="shared" si="2531"/>
        <v>29.270819479604167</v>
      </c>
      <c r="DE917" s="35">
        <f t="shared" si="2531"/>
        <v>29.650287253087239</v>
      </c>
      <c r="DF917" s="35">
        <f t="shared" si="2531"/>
        <v>30.030078110078708</v>
      </c>
      <c r="DG917" s="35">
        <f t="shared" si="2531"/>
        <v>30.409611628054076</v>
      </c>
      <c r="DH917" s="35">
        <f t="shared" si="2531"/>
        <v>30.799636704776294</v>
      </c>
      <c r="DI917" s="35">
        <f t="shared" si="2531"/>
        <v>31.189478649650439</v>
      </c>
      <c r="DJ917" s="35">
        <f t="shared" si="2531"/>
        <v>31.578413019609766</v>
      </c>
      <c r="DK917" s="35">
        <f t="shared" si="2531"/>
        <v>31.941609556270233</v>
      </c>
      <c r="DL917" s="35">
        <f t="shared" si="2531"/>
        <v>32.30380660665827</v>
      </c>
      <c r="DM917" s="35">
        <f t="shared" si="2531"/>
        <v>32.665430067328451</v>
      </c>
      <c r="DN917" s="35">
        <f t="shared" si="2531"/>
        <v>33.042015071521142</v>
      </c>
      <c r="DO917" s="35">
        <f t="shared" si="2531"/>
        <v>33.420277832654797</v>
      </c>
      <c r="DP917" s="35">
        <f t="shared" ref="DP917:EU917" si="2532">DP748+DO917</f>
        <v>33.800939814142943</v>
      </c>
      <c r="DQ917" s="35">
        <f t="shared" si="2532"/>
        <v>34.18184662516375</v>
      </c>
      <c r="DR917" s="35">
        <f t="shared" si="2532"/>
        <v>34.562499468340953</v>
      </c>
      <c r="DS917" s="35">
        <f t="shared" si="2532"/>
        <v>34.940999903661513</v>
      </c>
      <c r="DT917" s="35">
        <f t="shared" si="2532"/>
        <v>35.328983751385437</v>
      </c>
      <c r="DU917" s="35">
        <f t="shared" si="2532"/>
        <v>35.71554685191478</v>
      </c>
      <c r="DV917" s="35">
        <f t="shared" si="2532"/>
        <v>36.101566026850882</v>
      </c>
      <c r="DW917" s="35">
        <f t="shared" si="2532"/>
        <v>36.461524327110112</v>
      </c>
      <c r="DX917" s="35">
        <f t="shared" si="2532"/>
        <v>36.819582470124914</v>
      </c>
      <c r="DY917" s="35">
        <f t="shared" si="2532"/>
        <v>37.176714027353107</v>
      </c>
      <c r="DZ917" s="35">
        <f t="shared" si="2532"/>
        <v>37.548724369868118</v>
      </c>
      <c r="EA917" s="35">
        <f t="shared" si="2532"/>
        <v>37.921846214585763</v>
      </c>
      <c r="EB917" s="35">
        <f t="shared" si="2532"/>
        <v>38.295335870011492</v>
      </c>
      <c r="EC917" s="35">
        <f t="shared" si="2532"/>
        <v>38.66842353246399</v>
      </c>
      <c r="ED917" s="35">
        <f t="shared" si="2532"/>
        <v>39.0415709894896</v>
      </c>
      <c r="EE917" s="35">
        <f t="shared" si="2532"/>
        <v>39.413798948398949</v>
      </c>
      <c r="EF917" s="35">
        <f t="shared" si="2532"/>
        <v>39.796453945496388</v>
      </c>
      <c r="EG917" s="35">
        <f t="shared" si="2532"/>
        <v>40.177734814219633</v>
      </c>
      <c r="EH917" s="35">
        <f t="shared" si="2532"/>
        <v>40.558535850682034</v>
      </c>
      <c r="EI917" s="35">
        <f t="shared" si="2532"/>
        <v>40.913191533609243</v>
      </c>
      <c r="EJ917" s="35">
        <f t="shared" si="2532"/>
        <v>41.267330501176495</v>
      </c>
      <c r="EK917" s="35">
        <f t="shared" si="2532"/>
        <v>41.621449978092627</v>
      </c>
      <c r="EL917" s="15">
        <f t="shared" si="2532"/>
        <v>41.9910520090516</v>
      </c>
      <c r="EM917" s="15">
        <f t="shared" si="2532"/>
        <v>42.361100955139435</v>
      </c>
      <c r="EN917" s="15">
        <f t="shared" si="2532"/>
        <v>42.730839910817373</v>
      </c>
      <c r="EO917" s="15">
        <f t="shared" si="2532"/>
        <v>43.099032893443585</v>
      </c>
      <c r="EP917" s="15">
        <f t="shared" si="2532"/>
        <v>43.466914166897133</v>
      </c>
      <c r="EQ917" s="15">
        <f t="shared" si="2532"/>
        <v>43.835440849154864</v>
      </c>
      <c r="ER917" s="15">
        <f t="shared" si="2532"/>
        <v>44.215469275043617</v>
      </c>
      <c r="ES917" s="15">
        <f t="shared" si="2532"/>
        <v>44.594979882720942</v>
      </c>
      <c r="ET917" s="15">
        <f t="shared" si="2532"/>
        <v>44.974645716781836</v>
      </c>
      <c r="EU917" s="15">
        <f t="shared" si="2532"/>
        <v>45.329769563423191</v>
      </c>
      <c r="EV917" s="15">
        <f t="shared" ref="EV917:FF917" si="2533">EV748+EU917</f>
        <v>45.686032658448866</v>
      </c>
      <c r="EW917" s="15">
        <f t="shared" si="2533"/>
        <v>46.040813857535746</v>
      </c>
      <c r="EX917" s="15">
        <f t="shared" si="2533"/>
        <v>46.409586890380048</v>
      </c>
      <c r="EY917" s="15">
        <f t="shared" si="2533"/>
        <v>46.776682789162798</v>
      </c>
      <c r="EZ917" s="15">
        <f t="shared" si="2533"/>
        <v>47.143507502760009</v>
      </c>
      <c r="FA917" s="15">
        <f t="shared" si="2533"/>
        <v>47.508903910585474</v>
      </c>
      <c r="FB917" s="15">
        <f t="shared" si="2533"/>
        <v>47.873517326870797</v>
      </c>
      <c r="FC917" s="15">
        <f t="shared" si="2533"/>
        <v>48.238822209720155</v>
      </c>
      <c r="FD917" s="15">
        <f t="shared" si="2533"/>
        <v>48.614921677766169</v>
      </c>
      <c r="FE917" s="15">
        <f t="shared" si="2533"/>
        <v>48.991545357930377</v>
      </c>
      <c r="FF917" s="15">
        <f t="shared" si="2533"/>
        <v>49.367703349603048</v>
      </c>
      <c r="FG917" s="15"/>
      <c r="FH917" s="15"/>
      <c r="FI917" s="15"/>
      <c r="FJ917" s="15"/>
      <c r="FK917" s="15"/>
      <c r="FL917" s="15"/>
      <c r="FM917" s="15"/>
      <c r="FN917" s="15"/>
      <c r="FO917" s="15"/>
      <c r="FP917" s="15"/>
      <c r="FQ917" s="15"/>
      <c r="FR917" s="15"/>
      <c r="FS917" s="15"/>
      <c r="FT917" s="15"/>
      <c r="FU917" s="15"/>
      <c r="FV917" s="15"/>
      <c r="FW917" s="15"/>
      <c r="FX917" s="15"/>
      <c r="FY917" s="15"/>
      <c r="FZ917" s="15"/>
      <c r="GA917" s="15"/>
      <c r="GB917" s="15"/>
      <c r="GC917" s="15"/>
      <c r="GD917" s="15"/>
      <c r="GE917" s="15"/>
      <c r="GF917" s="15"/>
      <c r="GG917" s="15"/>
      <c r="GH917" s="15"/>
      <c r="GI917" s="15"/>
      <c r="GJ917" s="15"/>
      <c r="GK917" s="15"/>
      <c r="GL917" s="15"/>
      <c r="GM917" s="15"/>
      <c r="GN917" s="15"/>
      <c r="GO917" s="15"/>
      <c r="GP917" s="15"/>
      <c r="GQ917" s="15"/>
      <c r="GR917" s="15"/>
      <c r="GS917" s="15"/>
      <c r="GT917" s="15"/>
      <c r="GU917" s="15"/>
      <c r="GV917" s="15"/>
      <c r="GW917" s="15"/>
      <c r="GX917" s="15"/>
      <c r="GY917" s="15"/>
      <c r="GZ917" s="15"/>
      <c r="HA917" s="15"/>
      <c r="HB917" s="15"/>
      <c r="HC917" s="15"/>
      <c r="HD917" s="15"/>
      <c r="HE917" s="15"/>
      <c r="HF917" s="15"/>
      <c r="HG917" s="15"/>
      <c r="HH917" s="15"/>
      <c r="HI917" s="15"/>
      <c r="HJ917" s="15"/>
      <c r="HK917" s="15"/>
      <c r="HL917" s="15"/>
      <c r="HM917" s="15"/>
      <c r="HN917" s="15"/>
      <c r="HO917" s="15"/>
      <c r="HP917" s="15"/>
      <c r="HQ917" s="15"/>
      <c r="HR917" s="15"/>
      <c r="HS917" s="15"/>
      <c r="HT917" s="15"/>
      <c r="HU917" s="15"/>
      <c r="HV917" s="15"/>
      <c r="HW917" s="15"/>
      <c r="HX917" s="15"/>
      <c r="HY917" s="15"/>
      <c r="HZ917" s="15"/>
      <c r="IA917" s="15"/>
      <c r="IB917" s="15"/>
    </row>
    <row r="918" spans="2:236" x14ac:dyDescent="0.25">
      <c r="B918" s="15">
        <f t="shared" si="2443"/>
        <v>21</v>
      </c>
      <c r="C918" s="36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>
        <f>X749</f>
        <v>0.2491639072363844</v>
      </c>
      <c r="Y918" s="35">
        <f t="shared" ref="Y918:BD918" si="2534">Y749+X918</f>
        <v>0.52041094981959335</v>
      </c>
      <c r="Z918" s="35">
        <f t="shared" si="2534"/>
        <v>0.79896571282874507</v>
      </c>
      <c r="AA918" s="35">
        <f t="shared" si="2534"/>
        <v>1.0835229579956482</v>
      </c>
      <c r="AB918" s="35">
        <f t="shared" si="2534"/>
        <v>1.3821534157769508</v>
      </c>
      <c r="AC918" s="35">
        <f t="shared" si="2534"/>
        <v>1.6857932323919207</v>
      </c>
      <c r="AD918" s="35">
        <f t="shared" si="2534"/>
        <v>1.9927529120785192</v>
      </c>
      <c r="AE918" s="35">
        <f t="shared" si="2534"/>
        <v>2.2821406033887937</v>
      </c>
      <c r="AF918" s="35">
        <f t="shared" si="2534"/>
        <v>2.5746793678465041</v>
      </c>
      <c r="AG918" s="35">
        <f t="shared" si="2534"/>
        <v>2.8695881640162648</v>
      </c>
      <c r="AH918" s="35">
        <f t="shared" si="2534"/>
        <v>3.1790326451796602</v>
      </c>
      <c r="AI918" s="35">
        <f t="shared" si="2534"/>
        <v>3.4887766965967493</v>
      </c>
      <c r="AJ918" s="35">
        <f t="shared" si="2534"/>
        <v>3.8017474761758394</v>
      </c>
      <c r="AK918" s="35">
        <f t="shared" si="2534"/>
        <v>4.1147453702927832</v>
      </c>
      <c r="AL918" s="35">
        <f t="shared" si="2534"/>
        <v>4.4307056469428581</v>
      </c>
      <c r="AM918" s="35">
        <f t="shared" si="2534"/>
        <v>4.745688540630141</v>
      </c>
      <c r="AN918" s="35">
        <f t="shared" si="2534"/>
        <v>5.0709156543160923</v>
      </c>
      <c r="AO918" s="35">
        <f t="shared" si="2534"/>
        <v>5.3971264616265193</v>
      </c>
      <c r="AP918" s="35">
        <f t="shared" si="2534"/>
        <v>5.7242530325137695</v>
      </c>
      <c r="AQ918" s="35">
        <f t="shared" si="2534"/>
        <v>6.0319785064069666</v>
      </c>
      <c r="AR918" s="35">
        <f t="shared" si="2534"/>
        <v>6.3414338858971275</v>
      </c>
      <c r="AS918" s="35">
        <f t="shared" si="2534"/>
        <v>6.6528429866381451</v>
      </c>
      <c r="AT918" s="35">
        <f t="shared" si="2534"/>
        <v>6.9773730976047101</v>
      </c>
      <c r="AU918" s="35">
        <f t="shared" si="2534"/>
        <v>7.3020700516558312</v>
      </c>
      <c r="AV918" s="35">
        <f t="shared" si="2534"/>
        <v>7.6261463288894182</v>
      </c>
      <c r="AW918" s="35">
        <f t="shared" si="2534"/>
        <v>7.9451879066087798</v>
      </c>
      <c r="AX918" s="35">
        <f t="shared" si="2534"/>
        <v>8.2650590398474471</v>
      </c>
      <c r="AY918" s="35">
        <f t="shared" si="2534"/>
        <v>8.5879459127414659</v>
      </c>
      <c r="AZ918" s="35">
        <f t="shared" si="2534"/>
        <v>8.9297626902370517</v>
      </c>
      <c r="BA918" s="35">
        <f t="shared" si="2534"/>
        <v>9.2737428380767799</v>
      </c>
      <c r="BB918" s="35">
        <f t="shared" si="2534"/>
        <v>9.6180787205843306</v>
      </c>
      <c r="BC918" s="35">
        <f t="shared" si="2534"/>
        <v>9.9366310419343442</v>
      </c>
      <c r="BD918" s="35">
        <f t="shared" si="2534"/>
        <v>10.255136273133354</v>
      </c>
      <c r="BE918" s="35">
        <f t="shared" ref="BE918:CJ918" si="2535">BE749+BD918</f>
        <v>10.574682046837529</v>
      </c>
      <c r="BF918" s="35">
        <f t="shared" si="2535"/>
        <v>10.910204852660904</v>
      </c>
      <c r="BG918" s="35">
        <f t="shared" si="2535"/>
        <v>11.246885114566828</v>
      </c>
      <c r="BH918" s="35">
        <f t="shared" si="2535"/>
        <v>11.584271755710072</v>
      </c>
      <c r="BI918" s="35">
        <f t="shared" si="2535"/>
        <v>11.920300986893176</v>
      </c>
      <c r="BJ918" s="35">
        <f t="shared" si="2535"/>
        <v>12.257322308296226</v>
      </c>
      <c r="BK918" s="35">
        <f t="shared" si="2535"/>
        <v>12.594813135090336</v>
      </c>
      <c r="BL918" s="35">
        <f t="shared" si="2535"/>
        <v>12.943963255970489</v>
      </c>
      <c r="BM918" s="35">
        <f t="shared" si="2535"/>
        <v>13.29332403217672</v>
      </c>
      <c r="BN918" s="35">
        <f t="shared" si="2535"/>
        <v>13.643001652942729</v>
      </c>
      <c r="BO918" s="35">
        <f t="shared" si="2535"/>
        <v>13.970174895120381</v>
      </c>
      <c r="BP918" s="35">
        <f t="shared" si="2535"/>
        <v>14.296991658909867</v>
      </c>
      <c r="BQ918" s="35">
        <f t="shared" si="2535"/>
        <v>14.625106248253866</v>
      </c>
      <c r="BR918" s="35">
        <f t="shared" si="2535"/>
        <v>14.96818671464845</v>
      </c>
      <c r="BS918" s="35">
        <f t="shared" si="2535"/>
        <v>15.312381927231664</v>
      </c>
      <c r="BT918" s="35">
        <f t="shared" si="2535"/>
        <v>15.657350073009949</v>
      </c>
      <c r="BU918" s="35">
        <f t="shared" si="2535"/>
        <v>16.002753229915381</v>
      </c>
      <c r="BV918" s="35">
        <f t="shared" si="2535"/>
        <v>16.349021928635366</v>
      </c>
      <c r="BW918" s="35">
        <f t="shared" si="2535"/>
        <v>16.695154664472092</v>
      </c>
      <c r="BX918" s="35">
        <f t="shared" si="2535"/>
        <v>17.050811997913947</v>
      </c>
      <c r="BY918" s="35">
        <f t="shared" si="2535"/>
        <v>17.406907558186951</v>
      </c>
      <c r="BZ918" s="35">
        <f t="shared" si="2535"/>
        <v>17.764212198886636</v>
      </c>
      <c r="CA918" s="35">
        <f t="shared" si="2535"/>
        <v>18.099647123509268</v>
      </c>
      <c r="CB918" s="35">
        <f t="shared" si="2535"/>
        <v>18.436798625858891</v>
      </c>
      <c r="CC918" s="35">
        <f t="shared" si="2535"/>
        <v>18.775746199121617</v>
      </c>
      <c r="CD918" s="35">
        <f t="shared" si="2535"/>
        <v>19.131531697992575</v>
      </c>
      <c r="CE918" s="35">
        <f t="shared" si="2535"/>
        <v>19.489003852570811</v>
      </c>
      <c r="CF918" s="35">
        <f t="shared" si="2535"/>
        <v>19.848047651109468</v>
      </c>
      <c r="CG918" s="35">
        <f t="shared" si="2535"/>
        <v>20.20880255144484</v>
      </c>
      <c r="CH918" s="35">
        <f t="shared" si="2535"/>
        <v>20.570804848461758</v>
      </c>
      <c r="CI918" s="35">
        <f t="shared" si="2535"/>
        <v>20.935439137226478</v>
      </c>
      <c r="CJ918" s="35">
        <f t="shared" si="2535"/>
        <v>21.314556664805437</v>
      </c>
      <c r="CK918" s="35">
        <f t="shared" ref="CK918:DP918" si="2536">CK749+CJ918</f>
        <v>21.700218966683348</v>
      </c>
      <c r="CL918" s="35">
        <f t="shared" si="2536"/>
        <v>22.09071622858805</v>
      </c>
      <c r="CM918" s="35">
        <f t="shared" si="2536"/>
        <v>22.457807206526986</v>
      </c>
      <c r="CN918" s="35">
        <f t="shared" si="2536"/>
        <v>22.827297550805977</v>
      </c>
      <c r="CO918" s="35">
        <f t="shared" si="2536"/>
        <v>23.1981237138334</v>
      </c>
      <c r="CP918" s="35">
        <f t="shared" si="2536"/>
        <v>23.586005630672414</v>
      </c>
      <c r="CQ918" s="35">
        <f t="shared" si="2536"/>
        <v>23.97255413132148</v>
      </c>
      <c r="CR918" s="35">
        <f t="shared" si="2536"/>
        <v>24.35875590286663</v>
      </c>
      <c r="CS918" s="35">
        <f t="shared" si="2536"/>
        <v>24.740281367024707</v>
      </c>
      <c r="CT918" s="35">
        <f t="shared" si="2536"/>
        <v>25.114377787051691</v>
      </c>
      <c r="CU918" s="35">
        <f t="shared" si="2536"/>
        <v>25.48983331390226</v>
      </c>
      <c r="CV918" s="35">
        <f t="shared" si="2536"/>
        <v>25.878300986239651</v>
      </c>
      <c r="CW918" s="35">
        <f t="shared" si="2536"/>
        <v>26.273716106456344</v>
      </c>
      <c r="CX918" s="35">
        <f t="shared" si="2536"/>
        <v>26.666427930039013</v>
      </c>
      <c r="CY918" s="35">
        <f t="shared" si="2536"/>
        <v>27.033244875878594</v>
      </c>
      <c r="CZ918" s="35">
        <f t="shared" si="2536"/>
        <v>27.401538120029141</v>
      </c>
      <c r="DA918" s="35">
        <f t="shared" si="2536"/>
        <v>27.769316161179233</v>
      </c>
      <c r="DB918" s="35">
        <f t="shared" si="2536"/>
        <v>28.152302749059398</v>
      </c>
      <c r="DC918" s="35">
        <f t="shared" si="2536"/>
        <v>28.532651556879433</v>
      </c>
      <c r="DD918" s="35">
        <f t="shared" si="2536"/>
        <v>28.913588034156039</v>
      </c>
      <c r="DE918" s="35">
        <f t="shared" si="2536"/>
        <v>29.292763750010739</v>
      </c>
      <c r="DF918" s="35">
        <f t="shared" si="2536"/>
        <v>29.672265659420226</v>
      </c>
      <c r="DG918" s="35">
        <f t="shared" si="2536"/>
        <v>30.051513705772322</v>
      </c>
      <c r="DH918" s="35">
        <f t="shared" si="2536"/>
        <v>30.44124871461598</v>
      </c>
      <c r="DI918" s="35">
        <f t="shared" si="2536"/>
        <v>30.830803948216737</v>
      </c>
      <c r="DJ918" s="35">
        <f t="shared" si="2536"/>
        <v>31.219455416701184</v>
      </c>
      <c r="DK918" s="35">
        <f t="shared" si="2536"/>
        <v>31.582390643568338</v>
      </c>
      <c r="DL918" s="35">
        <f t="shared" si="2536"/>
        <v>31.944329904423604</v>
      </c>
      <c r="DM918" s="35">
        <f t="shared" si="2536"/>
        <v>32.305698721041708</v>
      </c>
      <c r="DN918" s="35">
        <f t="shared" si="2536"/>
        <v>32.682021336217076</v>
      </c>
      <c r="DO918" s="35">
        <f t="shared" si="2536"/>
        <v>33.060023283886721</v>
      </c>
      <c r="DP918" s="35">
        <f t="shared" si="2536"/>
        <v>33.440425502662912</v>
      </c>
      <c r="DQ918" s="35">
        <f t="shared" ref="DQ918:EV918" si="2537">DQ749+DP918</f>
        <v>33.821075035438945</v>
      </c>
      <c r="DR918" s="35">
        <f t="shared" si="2537"/>
        <v>34.201473368165288</v>
      </c>
      <c r="DS918" s="35">
        <f t="shared" si="2537"/>
        <v>34.579723262125974</v>
      </c>
      <c r="DT918" s="35">
        <f t="shared" si="2537"/>
        <v>34.967452833127609</v>
      </c>
      <c r="DU918" s="35">
        <f t="shared" si="2537"/>
        <v>35.353765071115006</v>
      </c>
      <c r="DV918" s="35">
        <f t="shared" si="2537"/>
        <v>35.739536167917301</v>
      </c>
      <c r="DW918" s="35">
        <f t="shared" si="2537"/>
        <v>36.099265361945001</v>
      </c>
      <c r="DX918" s="35">
        <f t="shared" si="2537"/>
        <v>36.457097777965551</v>
      </c>
      <c r="DY918" s="35">
        <f t="shared" si="2537"/>
        <v>36.814006315724754</v>
      </c>
      <c r="DZ918" s="35">
        <f t="shared" si="2537"/>
        <v>37.185786517871648</v>
      </c>
      <c r="EA918" s="35">
        <f t="shared" si="2537"/>
        <v>37.558679671302166</v>
      </c>
      <c r="EB918" s="35">
        <f t="shared" si="2537"/>
        <v>37.931942509577517</v>
      </c>
      <c r="EC918" s="35">
        <f t="shared" si="2537"/>
        <v>38.304805658196649</v>
      </c>
      <c r="ED918" s="35">
        <f t="shared" si="2537"/>
        <v>38.677730587827263</v>
      </c>
      <c r="EE918" s="35">
        <f t="shared" si="2537"/>
        <v>39.049738549107722</v>
      </c>
      <c r="EF918" s="35">
        <f t="shared" si="2537"/>
        <v>39.432169386774326</v>
      </c>
      <c r="EG918" s="35">
        <f t="shared" si="2537"/>
        <v>39.813228859761153</v>
      </c>
      <c r="EH918" s="35">
        <f t="shared" si="2537"/>
        <v>40.193810701359133</v>
      </c>
      <c r="EI918" s="35">
        <f t="shared" si="2537"/>
        <v>40.548263998497319</v>
      </c>
      <c r="EJ918" s="35">
        <f t="shared" si="2537"/>
        <v>40.902202601966337</v>
      </c>
      <c r="EK918" s="35">
        <f t="shared" si="2537"/>
        <v>41.256123423282126</v>
      </c>
      <c r="EL918" s="35">
        <f t="shared" si="2537"/>
        <v>41.62551985508226</v>
      </c>
      <c r="EM918" s="15">
        <f t="shared" si="2537"/>
        <v>41.995364668368403</v>
      </c>
      <c r="EN918" s="15">
        <f t="shared" si="2537"/>
        <v>42.364901347457682</v>
      </c>
      <c r="EO918" s="15">
        <f t="shared" si="2537"/>
        <v>42.732894549925504</v>
      </c>
      <c r="EP918" s="15">
        <f t="shared" si="2537"/>
        <v>43.100577834804717</v>
      </c>
      <c r="EQ918" s="15">
        <f t="shared" si="2537"/>
        <v>43.46890778022798</v>
      </c>
      <c r="ER918" s="15">
        <f t="shared" si="2537"/>
        <v>43.848734951731679</v>
      </c>
      <c r="ES918" s="15">
        <f t="shared" si="2537"/>
        <v>44.22804617394268</v>
      </c>
      <c r="ET918" s="15">
        <f t="shared" si="2537"/>
        <v>44.607514111213767</v>
      </c>
      <c r="EU918" s="15">
        <f t="shared" si="2537"/>
        <v>44.962454299099683</v>
      </c>
      <c r="EV918" s="15">
        <f t="shared" si="2537"/>
        <v>45.318534574126765</v>
      </c>
      <c r="EW918" s="15">
        <f t="shared" ref="EW918:FF918" si="2538">EW749+EV918</f>
        <v>45.673135113793151</v>
      </c>
      <c r="EX918" s="15">
        <f t="shared" si="2538"/>
        <v>46.041721795516885</v>
      </c>
      <c r="EY918" s="15">
        <f t="shared" si="2538"/>
        <v>46.408633595684954</v>
      </c>
      <c r="EZ918" s="15">
        <f t="shared" si="2538"/>
        <v>46.775275729525482</v>
      </c>
      <c r="FA918" s="15">
        <f t="shared" si="2538"/>
        <v>47.140491625424566</v>
      </c>
      <c r="FB918" s="15">
        <f t="shared" si="2538"/>
        <v>47.504926250550987</v>
      </c>
      <c r="FC918" s="15">
        <f t="shared" si="2538"/>
        <v>47.870053320011671</v>
      </c>
      <c r="FD918" s="15">
        <f t="shared" si="2538"/>
        <v>48.245971056328678</v>
      </c>
      <c r="FE918" s="15">
        <f t="shared" si="2538"/>
        <v>48.622414069902163</v>
      </c>
      <c r="FF918" s="15">
        <f t="shared" si="2538"/>
        <v>48.998392916240149</v>
      </c>
      <c r="FG918" s="15"/>
      <c r="FH918" s="15"/>
      <c r="FI918" s="15"/>
      <c r="FJ918" s="15"/>
      <c r="FK918" s="15"/>
      <c r="FL918" s="15"/>
      <c r="FM918" s="15"/>
      <c r="FN918" s="15"/>
      <c r="FO918" s="15"/>
      <c r="FP918" s="15"/>
      <c r="FQ918" s="15"/>
      <c r="FR918" s="15"/>
      <c r="FS918" s="15"/>
      <c r="FT918" s="15"/>
      <c r="FU918" s="15"/>
      <c r="FV918" s="15"/>
      <c r="FW918" s="15"/>
      <c r="FX918" s="15"/>
      <c r="FY918" s="15"/>
      <c r="FZ918" s="15"/>
      <c r="GA918" s="15"/>
      <c r="GB918" s="15"/>
      <c r="GC918" s="15"/>
      <c r="GD918" s="15"/>
      <c r="GE918" s="15"/>
      <c r="GF918" s="15"/>
      <c r="GG918" s="15"/>
      <c r="GH918" s="15"/>
      <c r="GI918" s="15"/>
      <c r="GJ918" s="15"/>
      <c r="GK918" s="15"/>
      <c r="GL918" s="15"/>
      <c r="GM918" s="15"/>
      <c r="GN918" s="15"/>
      <c r="GO918" s="15"/>
      <c r="GP918" s="15"/>
      <c r="GQ918" s="15"/>
      <c r="GR918" s="15"/>
      <c r="GS918" s="15"/>
      <c r="GT918" s="15"/>
      <c r="GU918" s="15"/>
      <c r="GV918" s="15"/>
      <c r="GW918" s="15"/>
      <c r="GX918" s="15"/>
      <c r="GY918" s="15"/>
      <c r="GZ918" s="15"/>
      <c r="HA918" s="15"/>
      <c r="HB918" s="15"/>
      <c r="HC918" s="15"/>
      <c r="HD918" s="15"/>
      <c r="HE918" s="15"/>
      <c r="HF918" s="15"/>
      <c r="HG918" s="15"/>
      <c r="HH918" s="15"/>
      <c r="HI918" s="15"/>
      <c r="HJ918" s="15"/>
      <c r="HK918" s="15"/>
      <c r="HL918" s="15"/>
      <c r="HM918" s="15"/>
      <c r="HN918" s="15"/>
      <c r="HO918" s="15"/>
      <c r="HP918" s="15"/>
      <c r="HQ918" s="15"/>
      <c r="HR918" s="15"/>
      <c r="HS918" s="15"/>
      <c r="HT918" s="15"/>
      <c r="HU918" s="15"/>
      <c r="HV918" s="15"/>
      <c r="HW918" s="15"/>
      <c r="HX918" s="15"/>
      <c r="HY918" s="15"/>
      <c r="HZ918" s="15"/>
      <c r="IA918" s="15"/>
      <c r="IB918" s="15"/>
    </row>
    <row r="919" spans="2:236" x14ac:dyDescent="0.25">
      <c r="B919" s="15">
        <f t="shared" si="2443"/>
        <v>22</v>
      </c>
      <c r="C919" s="36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>
        <f>Y750</f>
        <v>0.24795623088748325</v>
      </c>
      <c r="Z919" s="35">
        <f t="shared" ref="Z919:BE919" si="2539">Z750+Y919</f>
        <v>0.51704038068526559</v>
      </c>
      <c r="AA919" s="35">
        <f t="shared" si="2539"/>
        <v>0.79527084538158022</v>
      </c>
      <c r="AB919" s="35">
        <f t="shared" si="2539"/>
        <v>1.0889484167689072</v>
      </c>
      <c r="AC919" s="35">
        <f t="shared" si="2539"/>
        <v>1.388567716186488</v>
      </c>
      <c r="AD919" s="35">
        <f t="shared" si="2539"/>
        <v>1.692143353063138</v>
      </c>
      <c r="AE919" s="35">
        <f t="shared" si="2539"/>
        <v>1.9787976015576825</v>
      </c>
      <c r="AF919" s="35">
        <f t="shared" si="2539"/>
        <v>2.2689190049807748</v>
      </c>
      <c r="AG919" s="35">
        <f t="shared" si="2539"/>
        <v>2.5616617805288882</v>
      </c>
      <c r="AH919" s="35">
        <f t="shared" si="2539"/>
        <v>2.869060781657033</v>
      </c>
      <c r="AI919" s="35">
        <f t="shared" si="2539"/>
        <v>3.176943467004238</v>
      </c>
      <c r="AJ919" s="35">
        <f t="shared" si="2539"/>
        <v>3.4881901545171767</v>
      </c>
      <c r="AK919" s="35">
        <f t="shared" si="2539"/>
        <v>3.799596367156016</v>
      </c>
      <c r="AL919" s="35">
        <f t="shared" si="2539"/>
        <v>4.1140645901035926</v>
      </c>
      <c r="AM919" s="35">
        <f t="shared" si="2539"/>
        <v>4.4276591364605276</v>
      </c>
      <c r="AN919" s="35">
        <f t="shared" si="2539"/>
        <v>4.7515422744772939</v>
      </c>
      <c r="AO919" s="35">
        <f t="shared" si="2539"/>
        <v>5.0764842743963996</v>
      </c>
      <c r="AP919" s="35">
        <f t="shared" si="2539"/>
        <v>5.4024091055746286</v>
      </c>
      <c r="AQ919" s="35">
        <f t="shared" si="2539"/>
        <v>5.709063561293136</v>
      </c>
      <c r="AR919" s="35">
        <f t="shared" si="2539"/>
        <v>6.0174957091336365</v>
      </c>
      <c r="AS919" s="35">
        <f t="shared" si="2539"/>
        <v>6.3279241105104767</v>
      </c>
      <c r="AT919" s="35">
        <f t="shared" si="2539"/>
        <v>6.651478618255692</v>
      </c>
      <c r="AU919" s="35">
        <f t="shared" si="2539"/>
        <v>6.9752418722185583</v>
      </c>
      <c r="AV919" s="35">
        <f t="shared" si="2539"/>
        <v>7.2984250326255893</v>
      </c>
      <c r="AW919" s="35">
        <f t="shared" si="2539"/>
        <v>7.616622510181875</v>
      </c>
      <c r="AX919" s="35">
        <f t="shared" si="2539"/>
        <v>7.9356798726610664</v>
      </c>
      <c r="AY919" s="35">
        <f t="shared" si="2539"/>
        <v>8.2577757027981704</v>
      </c>
      <c r="AZ919" s="35">
        <f t="shared" si="2539"/>
        <v>8.5987849460261447</v>
      </c>
      <c r="BA919" s="35">
        <f t="shared" si="2539"/>
        <v>8.9419804498745652</v>
      </c>
      <c r="BB919" s="35">
        <f t="shared" si="2539"/>
        <v>9.2855570394276281</v>
      </c>
      <c r="BC919" s="35">
        <f t="shared" si="2539"/>
        <v>9.6034295658076481</v>
      </c>
      <c r="BD919" s="35">
        <f t="shared" si="2539"/>
        <v>9.9212763277990863</v>
      </c>
      <c r="BE919" s="35">
        <f t="shared" si="2539"/>
        <v>10.240181485840381</v>
      </c>
      <c r="BF919" s="35">
        <f t="shared" ref="BF919:CK919" si="2540">BF750+BE919</f>
        <v>10.575051415772204</v>
      </c>
      <c r="BG919" s="35">
        <f t="shared" si="2540"/>
        <v>10.911095254793523</v>
      </c>
      <c r="BH919" s="35">
        <f t="shared" si="2540"/>
        <v>11.247861841473089</v>
      </c>
      <c r="BI919" s="35">
        <f t="shared" si="2540"/>
        <v>11.583290192717296</v>
      </c>
      <c r="BJ919" s="35">
        <f t="shared" si="2540"/>
        <v>11.919724709234195</v>
      </c>
      <c r="BK919" s="35">
        <f t="shared" si="2540"/>
        <v>12.256642971347643</v>
      </c>
      <c r="BL919" s="35">
        <f t="shared" si="2540"/>
        <v>12.605215546549681</v>
      </c>
      <c r="BM919" s="35">
        <f t="shared" si="2540"/>
        <v>12.954012514957132</v>
      </c>
      <c r="BN919" s="35">
        <f t="shared" si="2540"/>
        <v>13.303139244656178</v>
      </c>
      <c r="BO919" s="35">
        <f t="shared" si="2540"/>
        <v>13.62980902953543</v>
      </c>
      <c r="BP919" s="35">
        <f t="shared" si="2540"/>
        <v>13.956134307648442</v>
      </c>
      <c r="BQ919" s="35">
        <f t="shared" si="2540"/>
        <v>14.283766418546255</v>
      </c>
      <c r="BR919" s="35">
        <f t="shared" si="2540"/>
        <v>14.626353360677989</v>
      </c>
      <c r="BS919" s="35">
        <f t="shared" si="2540"/>
        <v>14.970063974194547</v>
      </c>
      <c r="BT919" s="35">
        <f t="shared" si="2540"/>
        <v>15.314556545615908</v>
      </c>
      <c r="BU919" s="35">
        <f t="shared" si="2540"/>
        <v>15.659493241047171</v>
      </c>
      <c r="BV919" s="35">
        <f t="shared" si="2540"/>
        <v>16.005303657025742</v>
      </c>
      <c r="BW919" s="35">
        <f t="shared" si="2540"/>
        <v>16.350987267767778</v>
      </c>
      <c r="BX919" s="35">
        <f t="shared" si="2540"/>
        <v>16.706191987563631</v>
      </c>
      <c r="BY919" s="35">
        <f t="shared" si="2540"/>
        <v>17.061842922550507</v>
      </c>
      <c r="BZ919" s="35">
        <f t="shared" si="2540"/>
        <v>17.418709685906787</v>
      </c>
      <c r="CA919" s="35">
        <f t="shared" si="2540"/>
        <v>17.753741004967722</v>
      </c>
      <c r="CB919" s="35">
        <f t="shared" si="2540"/>
        <v>18.090494076910737</v>
      </c>
      <c r="CC919" s="35">
        <f t="shared" si="2540"/>
        <v>18.42904812111767</v>
      </c>
      <c r="CD919" s="35">
        <f t="shared" si="2540"/>
        <v>18.784427660223777</v>
      </c>
      <c r="CE919" s="35">
        <f t="shared" si="2540"/>
        <v>19.141498840582134</v>
      </c>
      <c r="CF919" s="35">
        <f t="shared" si="2540"/>
        <v>19.500146611185912</v>
      </c>
      <c r="CG919" s="35">
        <f t="shared" si="2540"/>
        <v>19.860510116459718</v>
      </c>
      <c r="CH919" s="35">
        <f t="shared" si="2540"/>
        <v>20.222125996877509</v>
      </c>
      <c r="CI919" s="35">
        <f t="shared" si="2540"/>
        <v>20.586377234994842</v>
      </c>
      <c r="CJ919" s="35">
        <f t="shared" si="2540"/>
        <v>20.965102717362893</v>
      </c>
      <c r="CK919" s="35">
        <f t="shared" si="2540"/>
        <v>21.35037233901657</v>
      </c>
      <c r="CL919" s="35">
        <f t="shared" ref="CL919:DQ919" si="2541">CL750+CK919</f>
        <v>21.740478019472821</v>
      </c>
      <c r="CM919" s="35">
        <f t="shared" si="2541"/>
        <v>22.107206379097594</v>
      </c>
      <c r="CN919" s="35">
        <f t="shared" si="2541"/>
        <v>22.476337100171172</v>
      </c>
      <c r="CO919" s="35">
        <f t="shared" si="2541"/>
        <v>22.846807568467426</v>
      </c>
      <c r="CP919" s="35">
        <f t="shared" si="2541"/>
        <v>23.23432274367876</v>
      </c>
      <c r="CQ919" s="35">
        <f t="shared" si="2541"/>
        <v>23.620510908992117</v>
      </c>
      <c r="CR919" s="35">
        <f t="shared" si="2541"/>
        <v>24.006357666600138</v>
      </c>
      <c r="CS919" s="35">
        <f t="shared" si="2541"/>
        <v>24.387537217924553</v>
      </c>
      <c r="CT919" s="35">
        <f t="shared" si="2541"/>
        <v>24.761299042412034</v>
      </c>
      <c r="CU919" s="35">
        <f t="shared" si="2541"/>
        <v>25.136423233888284</v>
      </c>
      <c r="CV919" s="35">
        <f t="shared" si="2541"/>
        <v>25.524552596833665</v>
      </c>
      <c r="CW919" s="35">
        <f t="shared" si="2541"/>
        <v>25.919627827780158</v>
      </c>
      <c r="CX919" s="35">
        <f t="shared" si="2541"/>
        <v>26.312006411938835</v>
      </c>
      <c r="CY919" s="35">
        <f t="shared" si="2541"/>
        <v>26.678516030334535</v>
      </c>
      <c r="CZ919" s="35">
        <f t="shared" si="2541"/>
        <v>27.046504565818797</v>
      </c>
      <c r="DA919" s="35">
        <f t="shared" si="2541"/>
        <v>27.413982079780943</v>
      </c>
      <c r="DB919" s="35">
        <f t="shared" si="2541"/>
        <v>27.796659528082809</v>
      </c>
      <c r="DC919" s="35">
        <f t="shared" si="2541"/>
        <v>28.17670502311049</v>
      </c>
      <c r="DD919" s="35">
        <f t="shared" si="2541"/>
        <v>28.557341334138684</v>
      </c>
      <c r="DE919" s="35">
        <f t="shared" si="2541"/>
        <v>28.936221785004619</v>
      </c>
      <c r="DF919" s="35">
        <f t="shared" si="2541"/>
        <v>29.315431610512995</v>
      </c>
      <c r="DG919" s="35">
        <f t="shared" si="2541"/>
        <v>29.694391122257297</v>
      </c>
      <c r="DH919" s="35">
        <f t="shared" si="2541"/>
        <v>30.083832986278821</v>
      </c>
      <c r="DI919" s="35">
        <f t="shared" si="2541"/>
        <v>30.473098501430854</v>
      </c>
      <c r="DJ919" s="35">
        <f t="shared" si="2541"/>
        <v>30.861464134183926</v>
      </c>
      <c r="DK919" s="35">
        <f t="shared" si="2541"/>
        <v>31.224135370725467</v>
      </c>
      <c r="DL919" s="35">
        <f t="shared" si="2541"/>
        <v>31.585814226362345</v>
      </c>
      <c r="DM919" s="35">
        <f t="shared" si="2541"/>
        <v>31.946925842933421</v>
      </c>
      <c r="DN919" s="35">
        <f t="shared" si="2541"/>
        <v>32.32298346336691</v>
      </c>
      <c r="DO919" s="35">
        <f t="shared" si="2541"/>
        <v>32.70072203475101</v>
      </c>
      <c r="DP919" s="35">
        <f t="shared" si="2541"/>
        <v>33.080861964899846</v>
      </c>
      <c r="DQ919" s="35">
        <f t="shared" si="2541"/>
        <v>33.461251743458895</v>
      </c>
      <c r="DR919" s="35">
        <f t="shared" ref="DR919:EW919" si="2542">DR750+DQ919</f>
        <v>33.841393141385105</v>
      </c>
      <c r="DS919" s="35">
        <f t="shared" si="2542"/>
        <v>34.219390131544401</v>
      </c>
      <c r="DT919" s="35">
        <f t="shared" si="2542"/>
        <v>34.606863052130556</v>
      </c>
      <c r="DU919" s="35">
        <f t="shared" si="2542"/>
        <v>34.992922108934685</v>
      </c>
      <c r="DV919" s="35">
        <f t="shared" si="2542"/>
        <v>35.378442857170803</v>
      </c>
      <c r="DW919" s="35">
        <f t="shared" si="2542"/>
        <v>35.737940868519182</v>
      </c>
      <c r="DX919" s="35">
        <f t="shared" si="2542"/>
        <v>36.09554553139084</v>
      </c>
      <c r="DY919" s="35">
        <f t="shared" si="2542"/>
        <v>36.452229066889878</v>
      </c>
      <c r="DZ919" s="35">
        <f t="shared" si="2542"/>
        <v>36.823777101865922</v>
      </c>
      <c r="EA919" s="35">
        <f t="shared" si="2542"/>
        <v>37.196439568786438</v>
      </c>
      <c r="EB919" s="35">
        <f t="shared" si="2542"/>
        <v>37.569473629357859</v>
      </c>
      <c r="EC919" s="35">
        <f t="shared" si="2542"/>
        <v>37.942110341298971</v>
      </c>
      <c r="ED919" s="35">
        <f t="shared" si="2542"/>
        <v>38.314810855024326</v>
      </c>
      <c r="EE919" s="35">
        <f t="shared" si="2542"/>
        <v>38.686596968450857</v>
      </c>
      <c r="EF919" s="35">
        <f t="shared" si="2542"/>
        <v>39.068801778288311</v>
      </c>
      <c r="EG919" s="35">
        <f t="shared" si="2542"/>
        <v>39.449638026502882</v>
      </c>
      <c r="EH919" s="35">
        <f t="shared" si="2542"/>
        <v>39.829998878263709</v>
      </c>
      <c r="EI919" s="35">
        <f t="shared" si="2542"/>
        <v>40.184248146696689</v>
      </c>
      <c r="EJ919" s="35">
        <f t="shared" si="2542"/>
        <v>40.537984773581158</v>
      </c>
      <c r="EK919" s="35">
        <f t="shared" si="2542"/>
        <v>40.891705354221102</v>
      </c>
      <c r="EL919" s="35">
        <f t="shared" si="2542"/>
        <v>41.260894560283297</v>
      </c>
      <c r="EM919" s="35">
        <f t="shared" si="2542"/>
        <v>41.630533639357658</v>
      </c>
      <c r="EN919" s="15">
        <f t="shared" si="2542"/>
        <v>41.99986646823082</v>
      </c>
      <c r="EO919" s="15">
        <f t="shared" si="2542"/>
        <v>42.367658349175706</v>
      </c>
      <c r="EP919" s="15">
        <f t="shared" si="2542"/>
        <v>42.735142130456651</v>
      </c>
      <c r="EQ919" s="15">
        <f t="shared" si="2542"/>
        <v>43.103273845836583</v>
      </c>
      <c r="ER919" s="15">
        <f t="shared" si="2542"/>
        <v>43.482898247774422</v>
      </c>
      <c r="ES919" s="15">
        <f t="shared" si="2542"/>
        <v>43.86200859541507</v>
      </c>
      <c r="ET919" s="15">
        <f t="shared" si="2542"/>
        <v>44.241277169637812</v>
      </c>
      <c r="EU919" s="15">
        <f t="shared" si="2542"/>
        <v>44.596032348714779</v>
      </c>
      <c r="EV919" s="15">
        <f t="shared" si="2542"/>
        <v>44.951928470352094</v>
      </c>
      <c r="EW919" s="15">
        <f t="shared" si="2542"/>
        <v>45.306347043176935</v>
      </c>
      <c r="EX919" s="15">
        <f t="shared" ref="EX919:FF919" si="2543">EX750+EW919</f>
        <v>45.674746035540316</v>
      </c>
      <c r="EY919" s="15">
        <f t="shared" si="2543"/>
        <v>46.041472425119707</v>
      </c>
      <c r="EZ919" s="15">
        <f t="shared" si="2543"/>
        <v>46.407930687908703</v>
      </c>
      <c r="FA919" s="15">
        <f t="shared" si="2543"/>
        <v>46.772964804808346</v>
      </c>
      <c r="FB919" s="15">
        <f t="shared" si="2543"/>
        <v>47.137219393145102</v>
      </c>
      <c r="FC919" s="15">
        <f t="shared" si="2543"/>
        <v>47.502167419572864</v>
      </c>
      <c r="FD919" s="15">
        <f t="shared" si="2543"/>
        <v>47.877902176658836</v>
      </c>
      <c r="FE919" s="15">
        <f t="shared" si="2543"/>
        <v>48.254163292501687</v>
      </c>
      <c r="FF919" s="15">
        <f t="shared" si="2543"/>
        <v>48.629961781576093</v>
      </c>
      <c r="FG919" s="15"/>
      <c r="FH919" s="15"/>
      <c r="FI919" s="15"/>
      <c r="FJ919" s="15"/>
      <c r="FK919" s="15"/>
      <c r="FL919" s="15"/>
      <c r="FM919" s="15"/>
      <c r="FN919" s="15"/>
      <c r="FO919" s="15"/>
      <c r="FP919" s="15"/>
      <c r="FQ919" s="15"/>
      <c r="FR919" s="15"/>
      <c r="FS919" s="15"/>
      <c r="FT919" s="15"/>
      <c r="FU919" s="15"/>
      <c r="FV919" s="15"/>
      <c r="FW919" s="15"/>
      <c r="FX919" s="15"/>
      <c r="FY919" s="15"/>
      <c r="FZ919" s="15"/>
      <c r="GA919" s="15"/>
      <c r="GB919" s="15"/>
      <c r="GC919" s="15"/>
      <c r="GD919" s="15"/>
      <c r="GE919" s="15"/>
      <c r="GF919" s="15"/>
      <c r="GG919" s="15"/>
      <c r="GH919" s="15"/>
      <c r="GI919" s="15"/>
      <c r="GJ919" s="15"/>
      <c r="GK919" s="15"/>
      <c r="GL919" s="15"/>
      <c r="GM919" s="15"/>
      <c r="GN919" s="15"/>
      <c r="GO919" s="15"/>
      <c r="GP919" s="15"/>
      <c r="GQ919" s="15"/>
      <c r="GR919" s="15"/>
      <c r="GS919" s="15"/>
      <c r="GT919" s="15"/>
      <c r="GU919" s="15"/>
      <c r="GV919" s="15"/>
      <c r="GW919" s="15"/>
      <c r="GX919" s="15"/>
      <c r="GY919" s="15"/>
      <c r="GZ919" s="15"/>
      <c r="HA919" s="15"/>
      <c r="HB919" s="15"/>
      <c r="HC919" s="15"/>
      <c r="HD919" s="15"/>
      <c r="HE919" s="15"/>
      <c r="HF919" s="15"/>
      <c r="HG919" s="15"/>
      <c r="HH919" s="15"/>
      <c r="HI919" s="15"/>
      <c r="HJ919" s="15"/>
      <c r="HK919" s="15"/>
      <c r="HL919" s="15"/>
      <c r="HM919" s="15"/>
      <c r="HN919" s="15"/>
      <c r="HO919" s="15"/>
      <c r="HP919" s="15"/>
      <c r="HQ919" s="15"/>
      <c r="HR919" s="15"/>
      <c r="HS919" s="15"/>
      <c r="HT919" s="15"/>
      <c r="HU919" s="15"/>
      <c r="HV919" s="15"/>
      <c r="HW919" s="15"/>
      <c r="HX919" s="15"/>
      <c r="HY919" s="15"/>
      <c r="HZ919" s="15"/>
      <c r="IA919" s="15"/>
      <c r="IB919" s="15"/>
    </row>
    <row r="920" spans="2:236" x14ac:dyDescent="0.25">
      <c r="B920" s="15">
        <f t="shared" si="2443"/>
        <v>23</v>
      </c>
      <c r="C920" s="36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>
        <f>Z751</f>
        <v>0.24597905636133668</v>
      </c>
      <c r="AA920" s="35">
        <f t="shared" ref="AA920:BF920" si="2544">AA751+Z920</f>
        <v>0.51474993369934152</v>
      </c>
      <c r="AB920" s="35">
        <f t="shared" si="2544"/>
        <v>0.80189794537641257</v>
      </c>
      <c r="AC920" s="35">
        <f t="shared" si="2544"/>
        <v>1.0965479581295212</v>
      </c>
      <c r="AD920" s="35">
        <f t="shared" si="2544"/>
        <v>1.3961039276174287</v>
      </c>
      <c r="AE920" s="35">
        <f t="shared" si="2544"/>
        <v>1.6795979882672714</v>
      </c>
      <c r="AF920" s="35">
        <f t="shared" si="2544"/>
        <v>1.9669790185173179</v>
      </c>
      <c r="AG920" s="35">
        <f t="shared" si="2544"/>
        <v>2.2573027472082128</v>
      </c>
      <c r="AH920" s="35">
        <f t="shared" si="2544"/>
        <v>2.5624439907375165</v>
      </c>
      <c r="AI920" s="35">
        <f t="shared" si="2544"/>
        <v>2.8682915197823395</v>
      </c>
      <c r="AJ920" s="35">
        <f t="shared" si="2544"/>
        <v>3.17766781133174</v>
      </c>
      <c r="AK920" s="35">
        <f t="shared" si="2544"/>
        <v>3.4873585507839673</v>
      </c>
      <c r="AL920" s="35">
        <f t="shared" si="2544"/>
        <v>3.8002276152217713</v>
      </c>
      <c r="AM920" s="35">
        <f t="shared" si="2544"/>
        <v>4.1123412795231014</v>
      </c>
      <c r="AN920" s="35">
        <f t="shared" si="2544"/>
        <v>4.4347968406808631</v>
      </c>
      <c r="AO920" s="35">
        <f t="shared" si="2544"/>
        <v>4.758396043141178</v>
      </c>
      <c r="AP920" s="35">
        <f t="shared" si="2544"/>
        <v>5.0830531792414186</v>
      </c>
      <c r="AQ920" s="35">
        <f t="shared" si="2544"/>
        <v>5.3885811020849426</v>
      </c>
      <c r="AR920" s="35">
        <f t="shared" si="2544"/>
        <v>5.6959397722187832</v>
      </c>
      <c r="AS920" s="35">
        <f t="shared" si="2544"/>
        <v>6.005341724594266</v>
      </c>
      <c r="AT920" s="35">
        <f t="shared" si="2544"/>
        <v>6.3278772842764113</v>
      </c>
      <c r="AU920" s="35">
        <f t="shared" si="2544"/>
        <v>6.6506672403453475</v>
      </c>
      <c r="AV920" s="35">
        <f t="shared" si="2544"/>
        <v>6.972921053736246</v>
      </c>
      <c r="AW920" s="35">
        <f t="shared" si="2544"/>
        <v>7.2902416157595615</v>
      </c>
      <c r="AX920" s="35">
        <f t="shared" si="2544"/>
        <v>7.608454836313352</v>
      </c>
      <c r="AY920" s="35">
        <f t="shared" si="2544"/>
        <v>7.9297312359327332</v>
      </c>
      <c r="AZ920" s="35">
        <f t="shared" si="2544"/>
        <v>8.2699050382848416</v>
      </c>
      <c r="BA920" s="35">
        <f t="shared" si="2544"/>
        <v>8.612289750656382</v>
      </c>
      <c r="BB920" s="35">
        <f t="shared" si="2544"/>
        <v>8.9550826167642406</v>
      </c>
      <c r="BC920" s="35">
        <f t="shared" si="2544"/>
        <v>9.2722542043749758</v>
      </c>
      <c r="BD920" s="35">
        <f t="shared" si="2544"/>
        <v>9.5894226770696527</v>
      </c>
      <c r="BE920" s="35">
        <f t="shared" si="2544"/>
        <v>9.9076685391053037</v>
      </c>
      <c r="BF920" s="35">
        <f t="shared" si="2544"/>
        <v>10.241867131971219</v>
      </c>
      <c r="BG920" s="35">
        <f t="shared" ref="BG920:CL920" si="2545">BG751+BF920</f>
        <v>10.577257081250337</v>
      </c>
      <c r="BH920" s="35">
        <f t="shared" si="2545"/>
        <v>10.913387081866556</v>
      </c>
      <c r="BI920" s="35">
        <f t="shared" si="2545"/>
        <v>11.248198977622993</v>
      </c>
      <c r="BJ920" s="35">
        <f t="shared" si="2545"/>
        <v>11.584031889478844</v>
      </c>
      <c r="BK920" s="35">
        <f t="shared" si="2545"/>
        <v>11.920363526147888</v>
      </c>
      <c r="BL920" s="35">
        <f t="shared" si="2545"/>
        <v>12.268344736105711</v>
      </c>
      <c r="BM920" s="35">
        <f t="shared" si="2545"/>
        <v>12.616564743001204</v>
      </c>
      <c r="BN920" s="35">
        <f t="shared" si="2545"/>
        <v>12.965128042612006</v>
      </c>
      <c r="BO920" s="35">
        <f t="shared" si="2545"/>
        <v>13.29128318355739</v>
      </c>
      <c r="BP920" s="35">
        <f t="shared" si="2545"/>
        <v>13.617106309227173</v>
      </c>
      <c r="BQ920" s="35">
        <f t="shared" si="2545"/>
        <v>13.944245708283061</v>
      </c>
      <c r="BR920" s="35">
        <f t="shared" si="2545"/>
        <v>14.286328890993875</v>
      </c>
      <c r="BS920" s="35">
        <f t="shared" si="2545"/>
        <v>14.629545073775416</v>
      </c>
      <c r="BT920" s="35">
        <f t="shared" si="2545"/>
        <v>14.973552627472889</v>
      </c>
      <c r="BU920" s="35">
        <f t="shared" si="2545"/>
        <v>15.318013791904793</v>
      </c>
      <c r="BV920" s="35">
        <f t="shared" si="2545"/>
        <v>15.663357196412289</v>
      </c>
      <c r="BW920" s="35">
        <f t="shared" si="2545"/>
        <v>16.00858329877029</v>
      </c>
      <c r="BX920" s="35">
        <f t="shared" si="2545"/>
        <v>16.363327122103904</v>
      </c>
      <c r="BY920" s="35">
        <f t="shared" si="2545"/>
        <v>16.718525451587528</v>
      </c>
      <c r="BZ920" s="35">
        <f t="shared" si="2545"/>
        <v>17.074946626724046</v>
      </c>
      <c r="CA920" s="35">
        <f t="shared" si="2545"/>
        <v>17.409567364428799</v>
      </c>
      <c r="CB920" s="35">
        <f t="shared" si="2545"/>
        <v>17.745915244774938</v>
      </c>
      <c r="CC920" s="35">
        <f t="shared" si="2545"/>
        <v>18.084069201114691</v>
      </c>
      <c r="CD920" s="35">
        <f t="shared" si="2545"/>
        <v>18.439036133123107</v>
      </c>
      <c r="CE920" s="35">
        <f t="shared" si="2545"/>
        <v>18.795699886723277</v>
      </c>
      <c r="CF920" s="35">
        <f t="shared" si="2545"/>
        <v>19.153945364426232</v>
      </c>
      <c r="CG920" s="35">
        <f t="shared" si="2545"/>
        <v>19.513911386118984</v>
      </c>
      <c r="CH920" s="35">
        <f t="shared" si="2545"/>
        <v>19.875134937369111</v>
      </c>
      <c r="CI920" s="35">
        <f t="shared" si="2545"/>
        <v>20.23899735827224</v>
      </c>
      <c r="CJ920" s="35">
        <f t="shared" si="2545"/>
        <v>20.617324987104094</v>
      </c>
      <c r="CK920" s="35">
        <f t="shared" si="2545"/>
        <v>21.002196201670017</v>
      </c>
      <c r="CL920" s="35">
        <f t="shared" si="2545"/>
        <v>21.391904677667004</v>
      </c>
      <c r="CM920" s="35">
        <f t="shared" ref="CM920:DR920" si="2546">CM751+CL920</f>
        <v>21.758265290738194</v>
      </c>
      <c r="CN920" s="35">
        <f t="shared" si="2546"/>
        <v>22.127031378606858</v>
      </c>
      <c r="CO920" s="35">
        <f t="shared" si="2546"/>
        <v>22.497141269747626</v>
      </c>
      <c r="CP920" s="35">
        <f t="shared" si="2546"/>
        <v>22.884284742204908</v>
      </c>
      <c r="CQ920" s="35">
        <f t="shared" si="2546"/>
        <v>23.270107767329488</v>
      </c>
      <c r="CR920" s="35">
        <f t="shared" si="2546"/>
        <v>23.655594843757264</v>
      </c>
      <c r="CS920" s="35">
        <f t="shared" si="2546"/>
        <v>24.036423997793943</v>
      </c>
      <c r="CT920" s="35">
        <f t="shared" si="2546"/>
        <v>24.409846948408063</v>
      </c>
      <c r="CU920" s="35">
        <f t="shared" si="2546"/>
        <v>24.784635625095856</v>
      </c>
      <c r="CV920" s="35">
        <f t="shared" si="2546"/>
        <v>25.172422468145914</v>
      </c>
      <c r="CW920" s="35">
        <f t="shared" si="2546"/>
        <v>25.567153635298435</v>
      </c>
      <c r="CX920" s="35">
        <f t="shared" si="2546"/>
        <v>25.95919494031984</v>
      </c>
      <c r="CY920" s="35">
        <f t="shared" si="2546"/>
        <v>26.325393553426711</v>
      </c>
      <c r="CZ920" s="35">
        <f t="shared" si="2546"/>
        <v>26.693073779883076</v>
      </c>
      <c r="DA920" s="35">
        <f t="shared" si="2546"/>
        <v>27.060247260076078</v>
      </c>
      <c r="DB920" s="35">
        <f t="shared" si="2546"/>
        <v>27.442612006246332</v>
      </c>
      <c r="DC920" s="35">
        <f t="shared" si="2546"/>
        <v>27.822350735690609</v>
      </c>
      <c r="DD920" s="35">
        <f t="shared" si="2546"/>
        <v>28.202683504654267</v>
      </c>
      <c r="DE920" s="35">
        <f t="shared" si="2546"/>
        <v>28.581265409357478</v>
      </c>
      <c r="DF920" s="35">
        <f t="shared" si="2546"/>
        <v>28.960179943315822</v>
      </c>
      <c r="DG920" s="35">
        <f t="shared" si="2546"/>
        <v>29.338847788615741</v>
      </c>
      <c r="DH920" s="35">
        <f t="shared" si="2546"/>
        <v>29.727993362500573</v>
      </c>
      <c r="DI920" s="35">
        <f t="shared" si="2546"/>
        <v>30.11696608596694</v>
      </c>
      <c r="DJ920" s="35">
        <f t="shared" si="2546"/>
        <v>30.505042884996438</v>
      </c>
      <c r="DK920" s="35">
        <f t="shared" si="2546"/>
        <v>30.867447393102474</v>
      </c>
      <c r="DL920" s="35">
        <f t="shared" si="2546"/>
        <v>31.228863172267854</v>
      </c>
      <c r="DM920" s="35">
        <f t="shared" si="2546"/>
        <v>31.589714979087557</v>
      </c>
      <c r="DN920" s="35">
        <f t="shared" si="2546"/>
        <v>31.965504944888956</v>
      </c>
      <c r="DO920" s="35">
        <f t="shared" si="2546"/>
        <v>32.342977524458625</v>
      </c>
      <c r="DP920" s="35">
        <f t="shared" si="2546"/>
        <v>32.72285258866323</v>
      </c>
      <c r="DQ920" s="35">
        <f t="shared" si="2546"/>
        <v>33.102980087172497</v>
      </c>
      <c r="DR920" s="35">
        <f t="shared" si="2546"/>
        <v>33.482862077631573</v>
      </c>
      <c r="DS920" s="35">
        <f t="shared" ref="DS920:EX920" si="2547">DS751+DR920</f>
        <v>33.860603754944407</v>
      </c>
      <c r="DT920" s="35">
        <f t="shared" si="2547"/>
        <v>34.247817605069166</v>
      </c>
      <c r="DU920" s="35">
        <f t="shared" si="2547"/>
        <v>34.633621117223782</v>
      </c>
      <c r="DV920" s="35">
        <f t="shared" si="2547"/>
        <v>35.018889203002914</v>
      </c>
      <c r="DW920" s="35">
        <f t="shared" si="2547"/>
        <v>35.378153915868253</v>
      </c>
      <c r="DX920" s="35">
        <f t="shared" si="2547"/>
        <v>35.735528761406556</v>
      </c>
      <c r="DY920" s="35">
        <f t="shared" si="2547"/>
        <v>36.091985274996084</v>
      </c>
      <c r="DZ920" s="35">
        <f t="shared" si="2547"/>
        <v>36.463299078680954</v>
      </c>
      <c r="EA920" s="35">
        <f t="shared" si="2547"/>
        <v>36.835728827478967</v>
      </c>
      <c r="EB920" s="35">
        <f t="shared" si="2547"/>
        <v>37.208532114369632</v>
      </c>
      <c r="EC920" s="35">
        <f t="shared" si="2547"/>
        <v>37.580940432367875</v>
      </c>
      <c r="ED920" s="35">
        <f t="shared" si="2547"/>
        <v>37.95341460818203</v>
      </c>
      <c r="EE920" s="35">
        <f t="shared" si="2547"/>
        <v>38.324976991011383</v>
      </c>
      <c r="EF920" s="35">
        <f t="shared" si="2547"/>
        <v>38.706953872079424</v>
      </c>
      <c r="EG920" s="35">
        <f t="shared" si="2547"/>
        <v>39.087565034913929</v>
      </c>
      <c r="EH920" s="35">
        <f t="shared" si="2547"/>
        <v>39.467703071155057</v>
      </c>
      <c r="EI920" s="35">
        <f t="shared" si="2547"/>
        <v>39.821746640104813</v>
      </c>
      <c r="EJ920" s="35">
        <f t="shared" si="2547"/>
        <v>40.175279650810367</v>
      </c>
      <c r="EK920" s="35">
        <f t="shared" si="2547"/>
        <v>40.528798379281419</v>
      </c>
      <c r="EL920" s="35">
        <f t="shared" si="2547"/>
        <v>40.897778706148934</v>
      </c>
      <c r="EM920" s="35">
        <f t="shared" si="2547"/>
        <v>41.267210423363949</v>
      </c>
      <c r="EN920" s="35">
        <f t="shared" si="2547"/>
        <v>41.636337802827782</v>
      </c>
      <c r="EO920" s="15">
        <f t="shared" si="2547"/>
        <v>42.003926796052291</v>
      </c>
      <c r="EP920" s="15">
        <f t="shared" si="2547"/>
        <v>42.371209534504167</v>
      </c>
      <c r="EQ920" s="15">
        <f t="shared" si="2547"/>
        <v>42.739141502969083</v>
      </c>
      <c r="ER920" s="15">
        <f t="shared" si="2547"/>
        <v>43.118561596344506</v>
      </c>
      <c r="ES920" s="15">
        <f t="shared" si="2547"/>
        <v>43.49746955709351</v>
      </c>
      <c r="ET920" s="15">
        <f t="shared" si="2547"/>
        <v>43.876537279331302</v>
      </c>
      <c r="EU920" s="15">
        <f t="shared" si="2547"/>
        <v>44.231106078830521</v>
      </c>
      <c r="EV920" s="15">
        <f t="shared" si="2547"/>
        <v>44.586816693388556</v>
      </c>
      <c r="EW920" s="15">
        <f t="shared" si="2547"/>
        <v>44.941051972203141</v>
      </c>
      <c r="EX920" s="15">
        <f t="shared" si="2547"/>
        <v>45.309261916909875</v>
      </c>
      <c r="EY920" s="15">
        <f t="shared" ref="EY920:FF920" si="2548">EY751+EX920</f>
        <v>45.675801564415018</v>
      </c>
      <c r="EZ920" s="15">
        <f t="shared" si="2548"/>
        <v>46.042074645800206</v>
      </c>
      <c r="FA920" s="15">
        <f t="shared" si="2548"/>
        <v>46.40692569806891</v>
      </c>
      <c r="FB920" s="15">
        <f t="shared" si="2548"/>
        <v>46.77099898587808</v>
      </c>
      <c r="FC920" s="15">
        <f t="shared" si="2548"/>
        <v>47.135766721887357</v>
      </c>
      <c r="FD920" s="15">
        <f t="shared" si="2548"/>
        <v>47.511317234374367</v>
      </c>
      <c r="FE920" s="15">
        <f t="shared" si="2548"/>
        <v>47.887395203845038</v>
      </c>
      <c r="FF920" s="15">
        <f t="shared" si="2548"/>
        <v>48.263012106623847</v>
      </c>
      <c r="FG920" s="15"/>
      <c r="FH920" s="15"/>
      <c r="FI920" s="15"/>
      <c r="FJ920" s="15"/>
      <c r="FK920" s="15"/>
      <c r="FL920" s="15"/>
      <c r="FM920" s="15"/>
      <c r="FN920" s="15"/>
      <c r="FO920" s="15"/>
      <c r="FP920" s="15"/>
      <c r="FQ920" s="15"/>
      <c r="FR920" s="15"/>
      <c r="FS920" s="15"/>
      <c r="FT920" s="15"/>
      <c r="FU920" s="15"/>
      <c r="FV920" s="15"/>
      <c r="FW920" s="15"/>
      <c r="FX920" s="15"/>
      <c r="FY920" s="15"/>
      <c r="FZ920" s="15"/>
      <c r="GA920" s="15"/>
      <c r="GB920" s="15"/>
      <c r="GC920" s="15"/>
      <c r="GD920" s="15"/>
      <c r="GE920" s="15"/>
      <c r="GF920" s="15"/>
      <c r="GG920" s="15"/>
      <c r="GH920" s="15"/>
      <c r="GI920" s="15"/>
      <c r="GJ920" s="15"/>
      <c r="GK920" s="15"/>
      <c r="GL920" s="15"/>
      <c r="GM920" s="15"/>
      <c r="GN920" s="15"/>
      <c r="GO920" s="15"/>
      <c r="GP920" s="15"/>
      <c r="GQ920" s="15"/>
      <c r="GR920" s="15"/>
      <c r="GS920" s="15"/>
      <c r="GT920" s="15"/>
      <c r="GU920" s="15"/>
      <c r="GV920" s="15"/>
      <c r="GW920" s="15"/>
      <c r="GX920" s="15"/>
      <c r="GY920" s="15"/>
      <c r="GZ920" s="15"/>
      <c r="HA920" s="15"/>
      <c r="HB920" s="15"/>
      <c r="HC920" s="15"/>
      <c r="HD920" s="15"/>
      <c r="HE920" s="15"/>
      <c r="HF920" s="15"/>
      <c r="HG920" s="15"/>
      <c r="HH920" s="15"/>
      <c r="HI920" s="15"/>
      <c r="HJ920" s="15"/>
      <c r="HK920" s="15"/>
      <c r="HL920" s="15"/>
      <c r="HM920" s="15"/>
      <c r="HN920" s="15"/>
      <c r="HO920" s="15"/>
      <c r="HP920" s="15"/>
      <c r="HQ920" s="15"/>
      <c r="HR920" s="15"/>
      <c r="HS920" s="15"/>
      <c r="HT920" s="15"/>
      <c r="HU920" s="15"/>
      <c r="HV920" s="15"/>
      <c r="HW920" s="15"/>
      <c r="HX920" s="15"/>
      <c r="HY920" s="15"/>
      <c r="HZ920" s="15"/>
      <c r="IA920" s="15"/>
      <c r="IB920" s="15"/>
    </row>
    <row r="921" spans="2:236" x14ac:dyDescent="0.25">
      <c r="B921" s="15">
        <f t="shared" si="2443"/>
        <v>24</v>
      </c>
      <c r="C921" s="36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>
        <f>AA752</f>
        <v>0.24569268325426971</v>
      </c>
      <c r="AB921" s="35">
        <f t="shared" ref="AB921:BG921" si="2549">AB752+AA921</f>
        <v>0.52307791893846356</v>
      </c>
      <c r="AC921" s="35">
        <f t="shared" si="2549"/>
        <v>0.81117675094320774</v>
      </c>
      <c r="AD921" s="35">
        <f t="shared" si="2549"/>
        <v>1.1057644841147867</v>
      </c>
      <c r="AE921" s="35">
        <f t="shared" si="2549"/>
        <v>1.3855047790072033</v>
      </c>
      <c r="AF921" s="35">
        <f t="shared" si="2549"/>
        <v>1.6697176090880088</v>
      </c>
      <c r="AG921" s="35">
        <f t="shared" si="2549"/>
        <v>1.9572990535206034</v>
      </c>
      <c r="AH921" s="35">
        <f t="shared" si="2549"/>
        <v>2.2599187968530696</v>
      </c>
      <c r="AI921" s="35">
        <f t="shared" si="2549"/>
        <v>2.5635199634170336</v>
      </c>
      <c r="AJ921" s="35">
        <f t="shared" si="2549"/>
        <v>2.8708512256759944</v>
      </c>
      <c r="AK921" s="35">
        <f t="shared" si="2549"/>
        <v>3.1786809194295667</v>
      </c>
      <c r="AL921" s="35">
        <f t="shared" si="2549"/>
        <v>3.4898264521291456</v>
      </c>
      <c r="AM921" s="35">
        <f t="shared" si="2549"/>
        <v>3.8003529315072879</v>
      </c>
      <c r="AN921" s="35">
        <f t="shared" si="2549"/>
        <v>4.1212857663938314</v>
      </c>
      <c r="AO921" s="35">
        <f t="shared" si="2549"/>
        <v>4.4434586434953962</v>
      </c>
      <c r="AP921" s="35">
        <f t="shared" si="2549"/>
        <v>4.7667741593143491</v>
      </c>
      <c r="AQ921" s="35">
        <f t="shared" si="2549"/>
        <v>5.0711137215086506</v>
      </c>
      <c r="AR921" s="35">
        <f t="shared" si="2549"/>
        <v>5.3773432717492042</v>
      </c>
      <c r="AS921" s="35">
        <f t="shared" si="2549"/>
        <v>5.6856683710774369</v>
      </c>
      <c r="AT921" s="35">
        <f t="shared" si="2549"/>
        <v>6.0071374487570672</v>
      </c>
      <c r="AU921" s="35">
        <f t="shared" si="2549"/>
        <v>6.3289108645131913</v>
      </c>
      <c r="AV921" s="35">
        <f t="shared" si="2549"/>
        <v>6.6501959176941359</v>
      </c>
      <c r="AW921" s="35">
        <f t="shared" si="2549"/>
        <v>6.9666039912168056</v>
      </c>
      <c r="AX921" s="35">
        <f t="shared" si="2549"/>
        <v>7.2839402528517407</v>
      </c>
      <c r="AY921" s="35">
        <f t="shared" si="2549"/>
        <v>7.6043666395566634</v>
      </c>
      <c r="AZ921" s="35">
        <f t="shared" si="2549"/>
        <v>7.9436750199787252</v>
      </c>
      <c r="BA921" s="35">
        <f t="shared" si="2549"/>
        <v>8.2852209217031429</v>
      </c>
      <c r="BB921" s="35">
        <f t="shared" si="2549"/>
        <v>8.6272039475565148</v>
      </c>
      <c r="BC921" s="35">
        <f t="shared" si="2549"/>
        <v>8.9436520434715945</v>
      </c>
      <c r="BD921" s="35">
        <f t="shared" si="2549"/>
        <v>9.2601211299014725</v>
      </c>
      <c r="BE921" s="35">
        <f t="shared" si="2549"/>
        <v>9.5776878509554617</v>
      </c>
      <c r="BF921" s="35">
        <f t="shared" si="2549"/>
        <v>9.9111955305770714</v>
      </c>
      <c r="BG921" s="35">
        <f t="shared" si="2549"/>
        <v>10.245913100271288</v>
      </c>
      <c r="BH921" s="35">
        <f t="shared" ref="BH921:CM921" si="2550">BH752+BG921</f>
        <v>10.581389043488066</v>
      </c>
      <c r="BI921" s="35">
        <f t="shared" si="2550"/>
        <v>10.915568048111263</v>
      </c>
      <c r="BJ921" s="35">
        <f t="shared" si="2550"/>
        <v>11.250783760971503</v>
      </c>
      <c r="BK921" s="35">
        <f t="shared" si="2550"/>
        <v>11.586513976946939</v>
      </c>
      <c r="BL921" s="35">
        <f t="shared" si="2550"/>
        <v>11.933889299201747</v>
      </c>
      <c r="BM921" s="35">
        <f t="shared" si="2550"/>
        <v>12.281518538997162</v>
      </c>
      <c r="BN921" s="35">
        <f t="shared" si="2550"/>
        <v>12.629505263618581</v>
      </c>
      <c r="BO921" s="35">
        <f t="shared" si="2550"/>
        <v>12.955134046642295</v>
      </c>
      <c r="BP921" s="35">
        <f t="shared" si="2550"/>
        <v>13.280443862226784</v>
      </c>
      <c r="BQ921" s="35">
        <f t="shared" si="2550"/>
        <v>13.60707985606239</v>
      </c>
      <c r="BR921" s="35">
        <f t="shared" si="2550"/>
        <v>13.94864859458584</v>
      </c>
      <c r="BS921" s="35">
        <f t="shared" si="2550"/>
        <v>14.291360092675045</v>
      </c>
      <c r="BT921" s="35">
        <f t="shared" si="2550"/>
        <v>14.634872788486444</v>
      </c>
      <c r="BU921" s="35">
        <f t="shared" si="2550"/>
        <v>14.978848979412964</v>
      </c>
      <c r="BV921" s="35">
        <f t="shared" si="2550"/>
        <v>15.32371629223047</v>
      </c>
      <c r="BW921" s="35">
        <f t="shared" si="2550"/>
        <v>15.668476172223654</v>
      </c>
      <c r="BX921" s="35">
        <f t="shared" si="2550"/>
        <v>16.022750496083425</v>
      </c>
      <c r="BY921" s="35">
        <f t="shared" si="2550"/>
        <v>16.37748793739657</v>
      </c>
      <c r="BZ921" s="35">
        <f t="shared" si="2550"/>
        <v>16.733455526813291</v>
      </c>
      <c r="CA921" s="35">
        <f t="shared" si="2550"/>
        <v>17.067658452958888</v>
      </c>
      <c r="CB921" s="35">
        <f t="shared" si="2550"/>
        <v>17.403594138501127</v>
      </c>
      <c r="CC921" s="35">
        <f t="shared" si="2550"/>
        <v>17.741341217657045</v>
      </c>
      <c r="CD921" s="35">
        <f t="shared" si="2550"/>
        <v>18.095888665789321</v>
      </c>
      <c r="CE921" s="35">
        <f t="shared" si="2550"/>
        <v>18.452138321277388</v>
      </c>
      <c r="CF921" s="35">
        <f t="shared" si="2550"/>
        <v>18.809975032320796</v>
      </c>
      <c r="CG921" s="35">
        <f t="shared" si="2550"/>
        <v>19.169537282438942</v>
      </c>
      <c r="CH921" s="35">
        <f t="shared" si="2550"/>
        <v>19.530362401471013</v>
      </c>
      <c r="CI921" s="35">
        <f t="shared" si="2550"/>
        <v>19.893830055859539</v>
      </c>
      <c r="CJ921" s="35">
        <f t="shared" si="2550"/>
        <v>20.271753841740964</v>
      </c>
      <c r="CK921" s="35">
        <f t="shared" si="2550"/>
        <v>20.6562207466398</v>
      </c>
      <c r="CL921" s="35">
        <f t="shared" si="2550"/>
        <v>21.045526225332384</v>
      </c>
      <c r="CM921" s="35">
        <f t="shared" si="2550"/>
        <v>21.41151381110225</v>
      </c>
      <c r="CN921" s="35">
        <f t="shared" ref="CN921:DS921" si="2551">CN752+CM921</f>
        <v>21.779910109031487</v>
      </c>
      <c r="CO921" s="35">
        <f t="shared" si="2551"/>
        <v>22.149654399727552</v>
      </c>
      <c r="CP921" s="35">
        <f t="shared" si="2551"/>
        <v>22.536421067273217</v>
      </c>
      <c r="CQ921" s="35">
        <f t="shared" si="2551"/>
        <v>22.92187401274624</v>
      </c>
      <c r="CR921" s="35">
        <f t="shared" si="2551"/>
        <v>23.306996611863472</v>
      </c>
      <c r="CS921" s="35">
        <f t="shared" si="2551"/>
        <v>23.687470762062755</v>
      </c>
      <c r="CT921" s="35">
        <f t="shared" si="2551"/>
        <v>24.060550445603344</v>
      </c>
      <c r="CU921" s="35">
        <f t="shared" si="2551"/>
        <v>24.434999317414771</v>
      </c>
      <c r="CV921" s="35">
        <f t="shared" si="2551"/>
        <v>24.822439320075517</v>
      </c>
      <c r="CW921" s="35">
        <f t="shared" si="2551"/>
        <v>25.216822141313088</v>
      </c>
      <c r="CX921" s="35">
        <f t="shared" si="2551"/>
        <v>25.608522024731126</v>
      </c>
      <c r="CY921" s="35">
        <f t="shared" si="2551"/>
        <v>25.974405862370411</v>
      </c>
      <c r="CZ921" s="35">
        <f t="shared" si="2551"/>
        <v>26.341774090207132</v>
      </c>
      <c r="DA921" s="35">
        <f t="shared" si="2551"/>
        <v>26.708639944243796</v>
      </c>
      <c r="DB921" s="35">
        <f t="shared" si="2551"/>
        <v>27.090688339642782</v>
      </c>
      <c r="DC921" s="35">
        <f t="shared" si="2551"/>
        <v>27.470116768308475</v>
      </c>
      <c r="DD921" s="35">
        <f t="shared" si="2551"/>
        <v>27.850142539806608</v>
      </c>
      <c r="DE921" s="35">
        <f t="shared" si="2551"/>
        <v>28.228422540751243</v>
      </c>
      <c r="DF921" s="35">
        <f t="shared" si="2551"/>
        <v>28.607038501690432</v>
      </c>
      <c r="DG921" s="35">
        <f t="shared" si="2551"/>
        <v>28.985411477481538</v>
      </c>
      <c r="DH921" s="35">
        <f t="shared" si="2551"/>
        <v>29.374257545212377</v>
      </c>
      <c r="DI921" s="35">
        <f t="shared" si="2551"/>
        <v>29.762934335467516</v>
      </c>
      <c r="DJ921" s="35">
        <f t="shared" si="2551"/>
        <v>30.150719236921368</v>
      </c>
      <c r="DK921" s="35">
        <f t="shared" si="2551"/>
        <v>30.512854219006851</v>
      </c>
      <c r="DL921" s="35">
        <f t="shared" si="2551"/>
        <v>30.874004193069343</v>
      </c>
      <c r="DM921" s="35">
        <f t="shared" si="2551"/>
        <v>31.234593524992899</v>
      </c>
      <c r="DN921" s="35">
        <f t="shared" si="2551"/>
        <v>31.610113120379438</v>
      </c>
      <c r="DO921" s="35">
        <f t="shared" si="2551"/>
        <v>31.987317038236334</v>
      </c>
      <c r="DP921" s="35">
        <f t="shared" si="2551"/>
        <v>32.366924606174372</v>
      </c>
      <c r="DQ921" s="35">
        <f t="shared" si="2551"/>
        <v>32.746787247401265</v>
      </c>
      <c r="DR921" s="35">
        <f t="shared" si="2551"/>
        <v>33.126407307932183</v>
      </c>
      <c r="DS921" s="35">
        <f t="shared" si="2551"/>
        <v>33.503891215340772</v>
      </c>
      <c r="DT921" s="35">
        <f t="shared" ref="DT921:EY921" si="2552">DT752+DS921</f>
        <v>33.890843527218301</v>
      </c>
      <c r="DU921" s="35">
        <f t="shared" si="2552"/>
        <v>34.276389085104135</v>
      </c>
      <c r="DV921" s="35">
        <f t="shared" si="2552"/>
        <v>34.661402149802392</v>
      </c>
      <c r="DW921" s="35">
        <f t="shared" si="2552"/>
        <v>35.020431407882285</v>
      </c>
      <c r="DX921" s="35">
        <f t="shared" si="2552"/>
        <v>35.377574332779282</v>
      </c>
      <c r="DY921" s="35">
        <f t="shared" si="2552"/>
        <v>35.733801766902253</v>
      </c>
      <c r="DZ921" s="35">
        <f t="shared" si="2552"/>
        <v>36.104879236805637</v>
      </c>
      <c r="EA921" s="35">
        <f t="shared" si="2552"/>
        <v>36.477074198462496</v>
      </c>
      <c r="EB921" s="35">
        <f t="shared" si="2552"/>
        <v>36.849644679292211</v>
      </c>
      <c r="EC921" s="35">
        <f t="shared" si="2552"/>
        <v>37.221822610718903</v>
      </c>
      <c r="ED921" s="35">
        <f t="shared" si="2552"/>
        <v>37.594068492210717</v>
      </c>
      <c r="EE921" s="35">
        <f t="shared" si="2552"/>
        <v>37.96540522830626</v>
      </c>
      <c r="EF921" s="35">
        <f t="shared" si="2552"/>
        <v>38.347152246255099</v>
      </c>
      <c r="EG921" s="35">
        <f t="shared" si="2552"/>
        <v>38.727536430695466</v>
      </c>
      <c r="EH921" s="35">
        <f t="shared" si="2552"/>
        <v>39.107449794220258</v>
      </c>
      <c r="EI921" s="35">
        <f t="shared" si="2552"/>
        <v>39.461285964323764</v>
      </c>
      <c r="EJ921" s="35">
        <f t="shared" si="2552"/>
        <v>39.814613691450532</v>
      </c>
      <c r="EK921" s="35">
        <f t="shared" si="2552"/>
        <v>40.167928929168312</v>
      </c>
      <c r="EL921" s="35">
        <f t="shared" si="2552"/>
        <v>40.536698695827198</v>
      </c>
      <c r="EM921" s="35">
        <f t="shared" si="2552"/>
        <v>40.905921396640011</v>
      </c>
      <c r="EN921" s="35">
        <f t="shared" si="2552"/>
        <v>41.27484170130014</v>
      </c>
      <c r="EO921" s="35">
        <f t="shared" si="2552"/>
        <v>41.642226215161777</v>
      </c>
      <c r="EP921" s="15">
        <f t="shared" si="2552"/>
        <v>42.009306346755267</v>
      </c>
      <c r="EQ921" s="15">
        <f t="shared" si="2552"/>
        <v>42.377037027197112</v>
      </c>
      <c r="ER921" s="15">
        <f t="shared" si="2552"/>
        <v>42.756251248625134</v>
      </c>
      <c r="ES921" s="15">
        <f t="shared" si="2552"/>
        <v>43.13495528639038</v>
      </c>
      <c r="ET921" s="15">
        <f t="shared" si="2552"/>
        <v>43.513820644491965</v>
      </c>
      <c r="EU921" s="15">
        <f t="shared" si="2552"/>
        <v>43.868201672443469</v>
      </c>
      <c r="EV921" s="15">
        <f t="shared" si="2552"/>
        <v>44.223725405461636</v>
      </c>
      <c r="EW921" s="15">
        <f t="shared" si="2552"/>
        <v>44.577776042893653</v>
      </c>
      <c r="EX921" s="15">
        <f t="shared" si="2552"/>
        <v>44.945795561131355</v>
      </c>
      <c r="EY921" s="15">
        <f t="shared" si="2552"/>
        <v>45.312147115121405</v>
      </c>
      <c r="EZ921" s="15">
        <f t="shared" ref="EZ921:FF921" si="2553">EZ752+EY921</f>
        <v>45.678233685263052</v>
      </c>
      <c r="FA921" s="15">
        <f t="shared" si="2553"/>
        <v>46.04290036829547</v>
      </c>
      <c r="FB921" s="15">
        <f t="shared" si="2553"/>
        <v>46.406791073329543</v>
      </c>
      <c r="FC921" s="15">
        <f t="shared" si="2553"/>
        <v>46.771377253402115</v>
      </c>
      <c r="FD921" s="15">
        <f t="shared" si="2553"/>
        <v>47.146742237665507</v>
      </c>
      <c r="FE921" s="15">
        <f t="shared" si="2553"/>
        <v>47.522635794240223</v>
      </c>
      <c r="FF921" s="15">
        <f t="shared" si="2553"/>
        <v>47.898069864219742</v>
      </c>
      <c r="FG921" s="15"/>
      <c r="FH921" s="15"/>
      <c r="FI921" s="15"/>
      <c r="FJ921" s="15"/>
      <c r="FK921" s="15"/>
      <c r="FL921" s="15"/>
      <c r="FM921" s="15"/>
      <c r="FN921" s="15"/>
      <c r="FO921" s="15"/>
      <c r="FP921" s="15"/>
      <c r="FQ921" s="15"/>
      <c r="FR921" s="15"/>
      <c r="FS921" s="15"/>
      <c r="FT921" s="15"/>
      <c r="FU921" s="15"/>
      <c r="FV921" s="15"/>
      <c r="FW921" s="15"/>
      <c r="FX921" s="15"/>
      <c r="FY921" s="15"/>
      <c r="FZ921" s="15"/>
      <c r="GA921" s="15"/>
      <c r="GB921" s="15"/>
      <c r="GC921" s="15"/>
      <c r="GD921" s="15"/>
      <c r="GE921" s="15"/>
      <c r="GF921" s="15"/>
      <c r="GG921" s="15"/>
      <c r="GH921" s="15"/>
      <c r="GI921" s="15"/>
      <c r="GJ921" s="15"/>
      <c r="GK921" s="15"/>
      <c r="GL921" s="15"/>
      <c r="GM921" s="15"/>
      <c r="GN921" s="15"/>
      <c r="GO921" s="15"/>
      <c r="GP921" s="15"/>
      <c r="GQ921" s="15"/>
      <c r="GR921" s="15"/>
      <c r="GS921" s="15"/>
      <c r="GT921" s="15"/>
      <c r="GU921" s="15"/>
      <c r="GV921" s="15"/>
      <c r="GW921" s="15"/>
      <c r="GX921" s="15"/>
      <c r="GY921" s="15"/>
      <c r="GZ921" s="15"/>
      <c r="HA921" s="15"/>
      <c r="HB921" s="15"/>
      <c r="HC921" s="15"/>
      <c r="HD921" s="15"/>
      <c r="HE921" s="15"/>
      <c r="HF921" s="15"/>
      <c r="HG921" s="15"/>
      <c r="HH921" s="15"/>
      <c r="HI921" s="15"/>
      <c r="HJ921" s="15"/>
      <c r="HK921" s="15"/>
      <c r="HL921" s="15"/>
      <c r="HM921" s="15"/>
      <c r="HN921" s="15"/>
      <c r="HO921" s="15"/>
      <c r="HP921" s="15"/>
      <c r="HQ921" s="15"/>
      <c r="HR921" s="15"/>
      <c r="HS921" s="15"/>
      <c r="HT921" s="15"/>
      <c r="HU921" s="15"/>
      <c r="HV921" s="15"/>
      <c r="HW921" s="15"/>
      <c r="HX921" s="15"/>
      <c r="HY921" s="15"/>
      <c r="HZ921" s="15"/>
      <c r="IA921" s="15"/>
      <c r="IB921" s="15"/>
    </row>
    <row r="922" spans="2:236" x14ac:dyDescent="0.25">
      <c r="B922" s="15">
        <f t="shared" si="2443"/>
        <v>25</v>
      </c>
      <c r="C922" s="36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  <c r="AB922" s="15">
        <f>AB753</f>
        <v>0.25356736386532164</v>
      </c>
      <c r="AC922" s="35">
        <f t="shared" ref="AC922:BH922" si="2554">AC753+AB922</f>
        <v>0.53187109283506739</v>
      </c>
      <c r="AD922" s="35">
        <f t="shared" si="2554"/>
        <v>0.8199090299682017</v>
      </c>
      <c r="AE922" s="35">
        <f t="shared" si="2554"/>
        <v>1.0950097381596728</v>
      </c>
      <c r="AF922" s="35">
        <f t="shared" si="2554"/>
        <v>1.3754592852040264</v>
      </c>
      <c r="AG922" s="35">
        <f t="shared" si="2554"/>
        <v>1.6598703200235398</v>
      </c>
      <c r="AH922" s="35">
        <f t="shared" si="2554"/>
        <v>1.9596316357581882</v>
      </c>
      <c r="AI922" s="35">
        <f t="shared" si="2554"/>
        <v>2.2607240283773495</v>
      </c>
      <c r="AJ922" s="35">
        <f t="shared" si="2554"/>
        <v>2.5657980305600572</v>
      </c>
      <c r="AK922" s="35">
        <f t="shared" si="2554"/>
        <v>2.871592918294589</v>
      </c>
      <c r="AL922" s="35">
        <f t="shared" si="2554"/>
        <v>3.1808686629071543</v>
      </c>
      <c r="AM922" s="35">
        <f t="shared" si="2554"/>
        <v>3.4896845153694365</v>
      </c>
      <c r="AN922" s="35">
        <f t="shared" si="2554"/>
        <v>3.8089853173937596</v>
      </c>
      <c r="AO922" s="35">
        <f t="shared" si="2554"/>
        <v>4.1296368031380934</v>
      </c>
      <c r="AP922" s="35">
        <f t="shared" si="2554"/>
        <v>4.4515272440014106</v>
      </c>
      <c r="AQ922" s="35">
        <f t="shared" si="2554"/>
        <v>4.754609146703169</v>
      </c>
      <c r="AR922" s="35">
        <f t="shared" si="2554"/>
        <v>5.0596476072922494</v>
      </c>
      <c r="AS922" s="35">
        <f t="shared" si="2554"/>
        <v>5.3668400364306361</v>
      </c>
      <c r="AT922" s="35">
        <f t="shared" si="2554"/>
        <v>5.6871902622308959</v>
      </c>
      <c r="AU922" s="35">
        <f t="shared" si="2554"/>
        <v>6.0078997160563423</v>
      </c>
      <c r="AV922" s="35">
        <f t="shared" si="2554"/>
        <v>6.3281729682121259</v>
      </c>
      <c r="AW922" s="35">
        <f t="shared" si="2554"/>
        <v>6.6436298550024757</v>
      </c>
      <c r="AX922" s="35">
        <f t="shared" si="2554"/>
        <v>6.9600535829908887</v>
      </c>
      <c r="AY922" s="35">
        <f t="shared" si="2554"/>
        <v>7.2795969115464096</v>
      </c>
      <c r="AZ922" s="35">
        <f t="shared" si="2554"/>
        <v>7.6180075711720336</v>
      </c>
      <c r="BA922" s="35">
        <f t="shared" si="2554"/>
        <v>7.9586845602658309</v>
      </c>
      <c r="BB922" s="35">
        <f t="shared" si="2554"/>
        <v>8.2998297595666255</v>
      </c>
      <c r="BC922" s="35">
        <f t="shared" si="2554"/>
        <v>8.6155302541402961</v>
      </c>
      <c r="BD922" s="35">
        <f t="shared" si="2554"/>
        <v>8.9312774513313293</v>
      </c>
      <c r="BE922" s="35">
        <f t="shared" si="2554"/>
        <v>9.2481439079454919</v>
      </c>
      <c r="BF922" s="35">
        <f t="shared" si="2554"/>
        <v>9.5809398776599188</v>
      </c>
      <c r="BG922" s="35">
        <f t="shared" si="2554"/>
        <v>9.914965461190997</v>
      </c>
      <c r="BH922" s="35">
        <f t="shared" si="2554"/>
        <v>10.24976885242484</v>
      </c>
      <c r="BI922" s="35">
        <f t="shared" ref="BI922:CN922" si="2555">BI753+BH922</f>
        <v>10.583297595987402</v>
      </c>
      <c r="BJ922" s="35">
        <f t="shared" si="2555"/>
        <v>10.917879654383505</v>
      </c>
      <c r="BK922" s="35">
        <f t="shared" si="2555"/>
        <v>11.252992860099431</v>
      </c>
      <c r="BL922" s="35">
        <f t="shared" si="2555"/>
        <v>11.599747013589615</v>
      </c>
      <c r="BM922" s="35">
        <f t="shared" si="2555"/>
        <v>11.946770978515085</v>
      </c>
      <c r="BN922" s="35">
        <f t="shared" si="2555"/>
        <v>12.294167331807747</v>
      </c>
      <c r="BO922" s="35">
        <f t="shared" si="2555"/>
        <v>12.619257476907375</v>
      </c>
      <c r="BP922" s="35">
        <f t="shared" si="2555"/>
        <v>12.944042298778953</v>
      </c>
      <c r="BQ922" s="35">
        <f t="shared" si="2555"/>
        <v>13.270163701915966</v>
      </c>
      <c r="BR922" s="35">
        <f t="shared" si="2555"/>
        <v>13.611206831214254</v>
      </c>
      <c r="BS922" s="35">
        <f t="shared" si="2555"/>
        <v>13.953402940219618</v>
      </c>
      <c r="BT922" s="35">
        <f t="shared" si="2555"/>
        <v>14.296410515328972</v>
      </c>
      <c r="BU922" s="35">
        <f t="shared" si="2555"/>
        <v>14.639891893485039</v>
      </c>
      <c r="BV922" s="35">
        <f t="shared" si="2555"/>
        <v>14.984273660973031</v>
      </c>
      <c r="BW922" s="35">
        <f t="shared" si="2555"/>
        <v>15.328558253725271</v>
      </c>
      <c r="BX922" s="35">
        <f t="shared" si="2555"/>
        <v>15.682354135740884</v>
      </c>
      <c r="BY922" s="35">
        <f t="shared" si="2555"/>
        <v>16.036622086026718</v>
      </c>
      <c r="BZ922" s="35">
        <f t="shared" si="2555"/>
        <v>16.392127789118483</v>
      </c>
      <c r="CA922" s="35">
        <f t="shared" si="2555"/>
        <v>16.725905404745546</v>
      </c>
      <c r="CB922" s="35">
        <f t="shared" si="2555"/>
        <v>17.061421636868626</v>
      </c>
      <c r="CC922" s="35">
        <f t="shared" si="2555"/>
        <v>17.39875480650052</v>
      </c>
      <c r="CD922" s="35">
        <f t="shared" si="2555"/>
        <v>17.75287565229819</v>
      </c>
      <c r="CE922" s="35">
        <f t="shared" si="2555"/>
        <v>18.108704308045485</v>
      </c>
      <c r="CF922" s="35">
        <f t="shared" si="2555"/>
        <v>18.466125559135399</v>
      </c>
      <c r="CG922" s="35">
        <f t="shared" si="2555"/>
        <v>18.825277540125175</v>
      </c>
      <c r="CH922" s="35">
        <f t="shared" si="2555"/>
        <v>19.185697923938672</v>
      </c>
      <c r="CI922" s="35">
        <f t="shared" si="2555"/>
        <v>19.548764670846975</v>
      </c>
      <c r="CJ922" s="35">
        <f t="shared" si="2555"/>
        <v>19.926278434568466</v>
      </c>
      <c r="CK922" s="35">
        <f t="shared" si="2555"/>
        <v>20.310334943193322</v>
      </c>
      <c r="CL922" s="35">
        <f t="shared" si="2555"/>
        <v>20.699231453996052</v>
      </c>
      <c r="CM922" s="35">
        <f t="shared" si="2555"/>
        <v>21.064840572220064</v>
      </c>
      <c r="CN922" s="35">
        <f t="shared" si="2555"/>
        <v>21.432861770119626</v>
      </c>
      <c r="CO922" s="35">
        <f t="shared" ref="CO922:DT922" si="2556">CO753+CN922</f>
        <v>21.80223528995753</v>
      </c>
      <c r="CP922" s="35">
        <f t="shared" si="2556"/>
        <v>22.18861990322949</v>
      </c>
      <c r="CQ922" s="35">
        <f t="shared" si="2556"/>
        <v>22.573697689172818</v>
      </c>
      <c r="CR922" s="35">
        <f t="shared" si="2556"/>
        <v>22.958450880483863</v>
      </c>
      <c r="CS922" s="35">
        <f t="shared" si="2556"/>
        <v>23.338565293084987</v>
      </c>
      <c r="CT922" s="35">
        <f t="shared" si="2556"/>
        <v>23.711297196740801</v>
      </c>
      <c r="CU922" s="35">
        <f t="shared" si="2556"/>
        <v>24.085401858406058</v>
      </c>
      <c r="CV922" s="35">
        <f t="shared" si="2556"/>
        <v>24.472490585773837</v>
      </c>
      <c r="CW922" s="35">
        <f t="shared" si="2556"/>
        <v>24.866520667113942</v>
      </c>
      <c r="CX922" s="35">
        <f t="shared" si="2556"/>
        <v>25.257874879691599</v>
      </c>
      <c r="CY922" s="35">
        <f t="shared" si="2556"/>
        <v>25.623440075787524</v>
      </c>
      <c r="CZ922" s="35">
        <f t="shared" si="2556"/>
        <v>25.990492522784137</v>
      </c>
      <c r="DA922" s="35">
        <f t="shared" si="2556"/>
        <v>26.357047069244768</v>
      </c>
      <c r="DB922" s="35">
        <f t="shared" si="2556"/>
        <v>26.738775375950663</v>
      </c>
      <c r="DC922" s="35">
        <f t="shared" si="2556"/>
        <v>27.117889883217348</v>
      </c>
      <c r="DD922" s="35">
        <f t="shared" si="2556"/>
        <v>27.497605119382545</v>
      </c>
      <c r="DE922" s="35">
        <f t="shared" si="2556"/>
        <v>27.875579779817432</v>
      </c>
      <c r="DF922" s="35">
        <f t="shared" si="2556"/>
        <v>28.253893809839578</v>
      </c>
      <c r="DG922" s="35">
        <f t="shared" si="2556"/>
        <v>28.631968639342738</v>
      </c>
      <c r="DH922" s="35">
        <f t="shared" si="2556"/>
        <v>29.0205119117599</v>
      </c>
      <c r="DI922" s="35">
        <f t="shared" si="2556"/>
        <v>29.408889556660682</v>
      </c>
      <c r="DJ922" s="35">
        <f t="shared" si="2556"/>
        <v>29.79637942860673</v>
      </c>
      <c r="DK922" s="35">
        <f t="shared" si="2556"/>
        <v>30.158242025629278</v>
      </c>
      <c r="DL922" s="35">
        <f t="shared" si="2556"/>
        <v>30.51912340668822</v>
      </c>
      <c r="DM922" s="35">
        <f t="shared" si="2556"/>
        <v>30.879447541323785</v>
      </c>
      <c r="DN922" s="35">
        <f t="shared" si="2556"/>
        <v>31.254693992818737</v>
      </c>
      <c r="DO922" s="35">
        <f t="shared" si="2556"/>
        <v>31.631626522961646</v>
      </c>
      <c r="DP922" s="35">
        <f t="shared" si="2556"/>
        <v>32.010963909633794</v>
      </c>
      <c r="DQ922" s="35">
        <f t="shared" si="2556"/>
        <v>32.390559063341996</v>
      </c>
      <c r="DR922" s="35">
        <f t="shared" si="2556"/>
        <v>32.769914620152562</v>
      </c>
      <c r="DS922" s="35">
        <f t="shared" si="2556"/>
        <v>33.147138251119436</v>
      </c>
      <c r="DT922" s="35">
        <f t="shared" si="2556"/>
        <v>33.533826507780475</v>
      </c>
      <c r="DU922" s="35">
        <f t="shared" ref="DU922:EZ922" si="2557">DU753+DT922</f>
        <v>33.919111654244027</v>
      </c>
      <c r="DV922" s="35">
        <f t="shared" si="2557"/>
        <v>34.303867293179046</v>
      </c>
      <c r="DW922" s="35">
        <f t="shared" si="2557"/>
        <v>34.662658898484565</v>
      </c>
      <c r="DX922" s="35">
        <f t="shared" si="2557"/>
        <v>35.019567759172801</v>
      </c>
      <c r="DY922" s="35">
        <f t="shared" si="2557"/>
        <v>35.375564017274279</v>
      </c>
      <c r="DZ922" s="35">
        <f t="shared" si="2557"/>
        <v>35.74640301144327</v>
      </c>
      <c r="EA922" s="35">
        <f t="shared" si="2557"/>
        <v>36.118361078479282</v>
      </c>
      <c r="EB922" s="35">
        <f t="shared" si="2557"/>
        <v>36.49069668344756</v>
      </c>
      <c r="EC922" s="35">
        <f t="shared" si="2557"/>
        <v>36.862642199331695</v>
      </c>
      <c r="ED922" s="35">
        <f t="shared" si="2557"/>
        <v>37.234657794741629</v>
      </c>
      <c r="EE922" s="35">
        <f t="shared" si="2557"/>
        <v>37.605766933666601</v>
      </c>
      <c r="EF922" s="35">
        <f t="shared" si="2557"/>
        <v>37.98728211983773</v>
      </c>
      <c r="EG922" s="35">
        <f t="shared" si="2557"/>
        <v>38.367437399599659</v>
      </c>
      <c r="EH922" s="35">
        <f t="shared" si="2557"/>
        <v>38.747124200864633</v>
      </c>
      <c r="EI922" s="35">
        <f t="shared" si="2557"/>
        <v>39.100751243425258</v>
      </c>
      <c r="EJ922" s="35">
        <f t="shared" si="2557"/>
        <v>39.453871991046171</v>
      </c>
      <c r="EK922" s="35">
        <f t="shared" si="2557"/>
        <v>39.806982071637904</v>
      </c>
      <c r="EL922" s="35">
        <f t="shared" si="2557"/>
        <v>40.175539568814131</v>
      </c>
      <c r="EM922" s="35">
        <f t="shared" si="2557"/>
        <v>40.544551571106581</v>
      </c>
      <c r="EN922" s="35">
        <f t="shared" si="2557"/>
        <v>40.913263148710577</v>
      </c>
      <c r="EO922" s="35">
        <f t="shared" si="2557"/>
        <v>41.280441565489411</v>
      </c>
      <c r="EP922" s="35">
        <f t="shared" si="2557"/>
        <v>41.64731750078537</v>
      </c>
      <c r="EQ922" s="15">
        <f t="shared" si="2557"/>
        <v>42.014845327267324</v>
      </c>
      <c r="ER922" s="15">
        <f t="shared" si="2557"/>
        <v>42.393852088383397</v>
      </c>
      <c r="ES922" s="15">
        <f t="shared" si="2557"/>
        <v>42.772350642730387</v>
      </c>
      <c r="ET922" s="15">
        <f t="shared" si="2557"/>
        <v>43.15101210077637</v>
      </c>
      <c r="EU922" s="15">
        <f t="shared" si="2557"/>
        <v>43.505203943507397</v>
      </c>
      <c r="EV922" s="15">
        <f t="shared" si="2557"/>
        <v>43.860539399266848</v>
      </c>
      <c r="EW922" s="15">
        <f t="shared" si="2557"/>
        <v>44.214404027269829</v>
      </c>
      <c r="EX922" s="15">
        <f t="shared" si="2557"/>
        <v>44.582231719236347</v>
      </c>
      <c r="EY922" s="15">
        <f t="shared" si="2557"/>
        <v>44.948393807857926</v>
      </c>
      <c r="EZ922" s="15">
        <f t="shared" si="2557"/>
        <v>45.314292516985702</v>
      </c>
      <c r="FA922" s="15">
        <f t="shared" ref="FA922:FF922" si="2558">FA753+EZ922</f>
        <v>45.678773506774505</v>
      </c>
      <c r="FB922" s="15">
        <f t="shared" si="2558"/>
        <v>46.042480327862066</v>
      </c>
      <c r="FC922" s="15">
        <f t="shared" si="2558"/>
        <v>46.406883667944044</v>
      </c>
      <c r="FD922" s="15">
        <f t="shared" si="2558"/>
        <v>46.782061821699699</v>
      </c>
      <c r="FE922" s="15">
        <f t="shared" si="2558"/>
        <v>47.157769680581289</v>
      </c>
      <c r="FF922" s="15">
        <f t="shared" si="2558"/>
        <v>47.533019653406214</v>
      </c>
      <c r="FG922" s="15"/>
      <c r="FH922" s="15"/>
      <c r="FI922" s="15"/>
      <c r="FJ922" s="15"/>
      <c r="FK922" s="15"/>
      <c r="FL922" s="15"/>
      <c r="FM922" s="15"/>
      <c r="FN922" s="15"/>
      <c r="FO922" s="15"/>
      <c r="FP922" s="15"/>
      <c r="FQ922" s="15"/>
      <c r="FR922" s="15"/>
      <c r="FS922" s="15"/>
      <c r="FT922" s="15"/>
      <c r="FU922" s="15"/>
      <c r="FV922" s="15"/>
      <c r="FW922" s="15"/>
      <c r="FX922" s="15"/>
      <c r="FY922" s="15"/>
      <c r="FZ922" s="15"/>
      <c r="GA922" s="15"/>
      <c r="GB922" s="15"/>
      <c r="GC922" s="15"/>
      <c r="GD922" s="15"/>
      <c r="GE922" s="15"/>
      <c r="GF922" s="15"/>
      <c r="GG922" s="15"/>
      <c r="GH922" s="15"/>
      <c r="GI922" s="15"/>
      <c r="GJ922" s="15"/>
      <c r="GK922" s="15"/>
      <c r="GL922" s="15"/>
      <c r="GM922" s="15"/>
      <c r="GN922" s="15"/>
      <c r="GO922" s="15"/>
      <c r="GP922" s="15"/>
      <c r="GQ922" s="15"/>
      <c r="GR922" s="15"/>
      <c r="GS922" s="15"/>
      <c r="GT922" s="15"/>
      <c r="GU922" s="15"/>
      <c r="GV922" s="15"/>
      <c r="GW922" s="15"/>
      <c r="GX922" s="15"/>
      <c r="GY922" s="15"/>
      <c r="GZ922" s="15"/>
      <c r="HA922" s="15"/>
      <c r="HB922" s="15"/>
      <c r="HC922" s="15"/>
      <c r="HD922" s="15"/>
      <c r="HE922" s="15"/>
      <c r="HF922" s="15"/>
      <c r="HG922" s="15"/>
      <c r="HH922" s="15"/>
      <c r="HI922" s="15"/>
      <c r="HJ922" s="15"/>
      <c r="HK922" s="15"/>
      <c r="HL922" s="15"/>
      <c r="HM922" s="15"/>
      <c r="HN922" s="15"/>
      <c r="HO922" s="15"/>
      <c r="HP922" s="15"/>
      <c r="HQ922" s="15"/>
      <c r="HR922" s="15"/>
      <c r="HS922" s="15"/>
      <c r="HT922" s="15"/>
      <c r="HU922" s="15"/>
      <c r="HV922" s="15"/>
      <c r="HW922" s="15"/>
      <c r="HX922" s="15"/>
      <c r="HY922" s="15"/>
      <c r="HZ922" s="15"/>
      <c r="IA922" s="15"/>
      <c r="IB922" s="15"/>
    </row>
    <row r="923" spans="2:236" x14ac:dyDescent="0.25">
      <c r="B923" s="15">
        <f t="shared" si="2443"/>
        <v>26</v>
      </c>
      <c r="C923" s="36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  <c r="AB923" s="15"/>
      <c r="AC923" s="15">
        <f>AC754</f>
        <v>0.25440699010054968</v>
      </c>
      <c r="AD923" s="35">
        <f t="shared" ref="AD923:BI923" si="2559">AD754+AC923</f>
        <v>0.53265189456994522</v>
      </c>
      <c r="AE923" s="35">
        <f t="shared" si="2559"/>
        <v>0.80163607676324666</v>
      </c>
      <c r="AF923" s="35">
        <f t="shared" si="2559"/>
        <v>1.0774342739216154</v>
      </c>
      <c r="AG923" s="35">
        <f t="shared" si="2559"/>
        <v>1.358079401261119</v>
      </c>
      <c r="AH923" s="35">
        <f t="shared" si="2559"/>
        <v>1.6545360317476976</v>
      </c>
      <c r="AI923" s="35">
        <f t="shared" si="2559"/>
        <v>1.9527844235258094</v>
      </c>
      <c r="AJ923" s="35">
        <f t="shared" si="2559"/>
        <v>2.2553374811529516</v>
      </c>
      <c r="AK923" s="35">
        <f t="shared" si="2559"/>
        <v>2.5588863930419676</v>
      </c>
      <c r="AL923" s="35">
        <f t="shared" si="2559"/>
        <v>2.866117772996247</v>
      </c>
      <c r="AM923" s="35">
        <f t="shared" si="2559"/>
        <v>3.1730778372779787</v>
      </c>
      <c r="AN923" s="35">
        <f t="shared" si="2559"/>
        <v>3.4906196764360993</v>
      </c>
      <c r="AO923" s="35">
        <f t="shared" si="2559"/>
        <v>3.8096405600569723</v>
      </c>
      <c r="AP923" s="35">
        <f t="shared" si="2559"/>
        <v>4.1300109433067789</v>
      </c>
      <c r="AQ923" s="35">
        <f t="shared" si="2559"/>
        <v>4.4317569545714912</v>
      </c>
      <c r="AR923" s="35">
        <f t="shared" si="2559"/>
        <v>4.7355348675249482</v>
      </c>
      <c r="AS923" s="35">
        <f t="shared" si="2559"/>
        <v>5.0415324618635244</v>
      </c>
      <c r="AT923" s="35">
        <f t="shared" si="2559"/>
        <v>5.3607058416922273</v>
      </c>
      <c r="AU923" s="35">
        <f t="shared" si="2559"/>
        <v>5.6802990874589252</v>
      </c>
      <c r="AV923" s="35">
        <f t="shared" si="2559"/>
        <v>5.9995133380595078</v>
      </c>
      <c r="AW923" s="35">
        <f t="shared" si="2559"/>
        <v>6.313976778070157</v>
      </c>
      <c r="AX923" s="35">
        <f t="shared" si="2559"/>
        <v>6.6294492722657568</v>
      </c>
      <c r="AY923" s="35">
        <f t="shared" si="2559"/>
        <v>6.9480737205227374</v>
      </c>
      <c r="AZ923" s="35">
        <f t="shared" si="2559"/>
        <v>7.2855517594179036</v>
      </c>
      <c r="BA923" s="35">
        <f t="shared" si="2559"/>
        <v>7.6253274067364201</v>
      </c>
      <c r="BB923" s="35">
        <f t="shared" si="2559"/>
        <v>7.965604712816857</v>
      </c>
      <c r="BC923" s="35">
        <f t="shared" si="2559"/>
        <v>8.2805317705909811</v>
      </c>
      <c r="BD923" s="35">
        <f t="shared" si="2559"/>
        <v>8.5955330222977047</v>
      </c>
      <c r="BE923" s="35">
        <f t="shared" si="2559"/>
        <v>8.911676683242435</v>
      </c>
      <c r="BF923" s="35">
        <f t="shared" si="2559"/>
        <v>9.2437388065936954</v>
      </c>
      <c r="BG923" s="35">
        <f t="shared" si="2559"/>
        <v>9.5770515750036314</v>
      </c>
      <c r="BH923" s="35">
        <f t="shared" si="2559"/>
        <v>9.9111628026491747</v>
      </c>
      <c r="BI923" s="35">
        <f t="shared" si="2559"/>
        <v>10.244022897915533</v>
      </c>
      <c r="BJ923" s="35">
        <f t="shared" ref="BJ923:CO923" si="2560">BJ754+BI923</f>
        <v>10.577953910970212</v>
      </c>
      <c r="BK923" s="35">
        <f t="shared" si="2560"/>
        <v>10.912433655990094</v>
      </c>
      <c r="BL923" s="35">
        <f t="shared" si="2560"/>
        <v>11.258550539255406</v>
      </c>
      <c r="BM923" s="35">
        <f t="shared" si="2560"/>
        <v>11.604953963705555</v>
      </c>
      <c r="BN923" s="35">
        <f t="shared" si="2560"/>
        <v>11.951745447618753</v>
      </c>
      <c r="BO923" s="35">
        <f t="shared" si="2560"/>
        <v>12.27628406621651</v>
      </c>
      <c r="BP923" s="35">
        <f t="shared" si="2560"/>
        <v>12.600531646199938</v>
      </c>
      <c r="BQ923" s="35">
        <f t="shared" si="2560"/>
        <v>12.926126745862261</v>
      </c>
      <c r="BR923" s="35">
        <f t="shared" si="2560"/>
        <v>13.266632587092277</v>
      </c>
      <c r="BS923" s="35">
        <f t="shared" si="2560"/>
        <v>13.60830212146881</v>
      </c>
      <c r="BT923" s="35">
        <f t="shared" si="2560"/>
        <v>13.950793862236827</v>
      </c>
      <c r="BU923" s="35">
        <f t="shared" si="2560"/>
        <v>14.293770165742121</v>
      </c>
      <c r="BV923" s="35">
        <f t="shared" si="2560"/>
        <v>14.637656537034214</v>
      </c>
      <c r="BW923" s="35">
        <f t="shared" si="2560"/>
        <v>14.981456404879738</v>
      </c>
      <c r="BX923" s="35">
        <f t="shared" si="2560"/>
        <v>15.334764542588722</v>
      </c>
      <c r="BY923" s="35">
        <f t="shared" si="2560"/>
        <v>15.688554059637809</v>
      </c>
      <c r="BZ923" s="35">
        <f t="shared" si="2560"/>
        <v>16.043589254916409</v>
      </c>
      <c r="CA923" s="35">
        <f t="shared" si="2560"/>
        <v>16.376933776855118</v>
      </c>
      <c r="CB923" s="35">
        <f t="shared" si="2560"/>
        <v>16.712023027131249</v>
      </c>
      <c r="CC923" s="35">
        <f t="shared" si="2560"/>
        <v>17.048934998428201</v>
      </c>
      <c r="CD923" s="35">
        <f t="shared" si="2560"/>
        <v>17.40262186862763</v>
      </c>
      <c r="CE923" s="35">
        <f t="shared" si="2560"/>
        <v>17.758022380452125</v>
      </c>
      <c r="CF923" s="35">
        <f t="shared" si="2560"/>
        <v>18.11502124726254</v>
      </c>
      <c r="CG923" s="35">
        <f t="shared" si="2560"/>
        <v>18.473756241228024</v>
      </c>
      <c r="CH923" s="35">
        <f t="shared" si="2560"/>
        <v>18.833765376762077</v>
      </c>
      <c r="CI923" s="35">
        <f t="shared" si="2560"/>
        <v>19.196424874032214</v>
      </c>
      <c r="CJ923" s="35">
        <f t="shared" si="2560"/>
        <v>19.57352223731219</v>
      </c>
      <c r="CK923" s="35">
        <f t="shared" si="2560"/>
        <v>19.957162070181017</v>
      </c>
      <c r="CL923" s="35">
        <f t="shared" si="2560"/>
        <v>20.345643456360627</v>
      </c>
      <c r="CM923" s="35">
        <f t="shared" si="2560"/>
        <v>20.710868499872682</v>
      </c>
      <c r="CN923" s="35">
        <f t="shared" si="2560"/>
        <v>21.078509127269289</v>
      </c>
      <c r="CO923" s="35">
        <f t="shared" si="2560"/>
        <v>21.44750655207304</v>
      </c>
      <c r="CP923" s="35">
        <f t="shared" ref="CP923:DU923" si="2561">CP754+CO923</f>
        <v>21.833503707963647</v>
      </c>
      <c r="CQ923" s="35">
        <f t="shared" si="2561"/>
        <v>22.218201107937414</v>
      </c>
      <c r="CR923" s="35">
        <f t="shared" si="2561"/>
        <v>22.602579820786179</v>
      </c>
      <c r="CS923" s="35">
        <f t="shared" si="2561"/>
        <v>22.982329629410334</v>
      </c>
      <c r="CT923" s="35">
        <f t="shared" si="2561"/>
        <v>23.354709115747628</v>
      </c>
      <c r="CU923" s="35">
        <f t="shared" si="2561"/>
        <v>23.728465042057227</v>
      </c>
      <c r="CV923" s="35">
        <f t="shared" si="2561"/>
        <v>24.115197940158428</v>
      </c>
      <c r="CW923" s="35">
        <f t="shared" si="2561"/>
        <v>24.50887077126286</v>
      </c>
      <c r="CX923" s="35">
        <f t="shared" si="2561"/>
        <v>24.899874952760602</v>
      </c>
      <c r="CY923" s="35">
        <f t="shared" si="2561"/>
        <v>25.265117541590353</v>
      </c>
      <c r="CZ923" s="35">
        <f t="shared" si="2561"/>
        <v>25.631850329323086</v>
      </c>
      <c r="DA923" s="35">
        <f t="shared" si="2561"/>
        <v>25.998089794364429</v>
      </c>
      <c r="DB923" s="35">
        <f t="shared" si="2561"/>
        <v>26.379494181816032</v>
      </c>
      <c r="DC923" s="35">
        <f t="shared" si="2561"/>
        <v>26.758291058466746</v>
      </c>
      <c r="DD923" s="35">
        <f t="shared" si="2561"/>
        <v>27.137692135941776</v>
      </c>
      <c r="DE923" s="35">
        <f t="shared" si="2561"/>
        <v>27.515357937094418</v>
      </c>
      <c r="DF923" s="35">
        <f t="shared" si="2561"/>
        <v>27.893366599139181</v>
      </c>
      <c r="DG923" s="35">
        <f t="shared" si="2561"/>
        <v>28.271139929255732</v>
      </c>
      <c r="DH923" s="35">
        <f t="shared" si="2561"/>
        <v>28.659377041503461</v>
      </c>
      <c r="DI923" s="35">
        <f t="shared" si="2561"/>
        <v>29.047452255852487</v>
      </c>
      <c r="DJ923" s="35">
        <f t="shared" si="2561"/>
        <v>29.434643895956661</v>
      </c>
      <c r="DK923" s="35">
        <f t="shared" si="2561"/>
        <v>29.796231185344766</v>
      </c>
      <c r="DL923" s="35">
        <f t="shared" si="2561"/>
        <v>30.15684112425491</v>
      </c>
      <c r="DM923" s="35">
        <f t="shared" si="2561"/>
        <v>30.516897280076893</v>
      </c>
      <c r="DN923" s="35">
        <f t="shared" si="2561"/>
        <v>30.891867754629505</v>
      </c>
      <c r="DO923" s="35">
        <f t="shared" si="2561"/>
        <v>31.268526113146184</v>
      </c>
      <c r="DP923" s="35">
        <f t="shared" si="2561"/>
        <v>31.647590577132952</v>
      </c>
      <c r="DQ923" s="35">
        <f t="shared" si="2561"/>
        <v>32.026915558410948</v>
      </c>
      <c r="DR923" s="35">
        <f t="shared" si="2561"/>
        <v>32.406003984775978</v>
      </c>
      <c r="DS923" s="35">
        <f t="shared" si="2561"/>
        <v>32.782964781756533</v>
      </c>
      <c r="DT923" s="35">
        <f t="shared" si="2561"/>
        <v>33.169386415545659</v>
      </c>
      <c r="DU923" s="35">
        <f t="shared" si="2561"/>
        <v>33.554408644461915</v>
      </c>
      <c r="DV923" s="35">
        <f t="shared" ref="DV923:FA923" si="2562">DV754+DU923</f>
        <v>33.938904405514499</v>
      </c>
      <c r="DW923" s="35">
        <f t="shared" si="2562"/>
        <v>34.297456117135084</v>
      </c>
      <c r="DX923" s="35">
        <f t="shared" si="2562"/>
        <v>34.654128728606764</v>
      </c>
      <c r="DY923" s="35">
        <f t="shared" si="2562"/>
        <v>35.009891674001572</v>
      </c>
      <c r="DZ923" s="35">
        <f t="shared" si="2562"/>
        <v>35.380490009885783</v>
      </c>
      <c r="EA923" s="35">
        <f t="shared" si="2562"/>
        <v>35.752209035265011</v>
      </c>
      <c r="EB923" s="35">
        <f t="shared" si="2562"/>
        <v>36.124307656095802</v>
      </c>
      <c r="EC923" s="35">
        <f t="shared" si="2562"/>
        <v>36.496018690108869</v>
      </c>
      <c r="ED923" s="35">
        <f t="shared" si="2562"/>
        <v>36.867801971350914</v>
      </c>
      <c r="EE923" s="35">
        <f t="shared" si="2562"/>
        <v>37.238681527428092</v>
      </c>
      <c r="EF923" s="35">
        <f t="shared" si="2562"/>
        <v>37.619962877922703</v>
      </c>
      <c r="EG923" s="35">
        <f t="shared" si="2562"/>
        <v>37.999887292556238</v>
      </c>
      <c r="EH923" s="35">
        <f t="shared" si="2562"/>
        <v>38.379345608808684</v>
      </c>
      <c r="EI923" s="35">
        <f t="shared" si="2562"/>
        <v>38.732761765021031</v>
      </c>
      <c r="EJ923" s="35">
        <f t="shared" si="2562"/>
        <v>39.085673807934711</v>
      </c>
      <c r="EK923" s="35">
        <f t="shared" si="2562"/>
        <v>39.438577036518005</v>
      </c>
      <c r="EL923" s="35">
        <f t="shared" si="2562"/>
        <v>39.806920525950353</v>
      </c>
      <c r="EM923" s="35">
        <f t="shared" si="2562"/>
        <v>40.175720119325632</v>
      </c>
      <c r="EN923" s="35">
        <f t="shared" si="2562"/>
        <v>40.544221290083918</v>
      </c>
      <c r="EO923" s="35">
        <f t="shared" si="2562"/>
        <v>40.911191965328754</v>
      </c>
      <c r="EP923" s="35">
        <f t="shared" si="2562"/>
        <v>41.277862088846689</v>
      </c>
      <c r="EQ923" s="35">
        <f t="shared" si="2562"/>
        <v>41.645185469991098</v>
      </c>
      <c r="ER923" s="15">
        <f t="shared" si="2562"/>
        <v>42.023983156840572</v>
      </c>
      <c r="ES923" s="15">
        <f t="shared" si="2562"/>
        <v>42.402274642402375</v>
      </c>
      <c r="ET923" s="15">
        <f t="shared" si="2562"/>
        <v>42.780730640133697</v>
      </c>
      <c r="EU923" s="15">
        <f t="shared" si="2562"/>
        <v>43.13473186175122</v>
      </c>
      <c r="EV923" s="15">
        <f t="shared" si="2562"/>
        <v>43.489877622771843</v>
      </c>
      <c r="EW923" s="15">
        <f t="shared" si="2562"/>
        <v>43.843554852140272</v>
      </c>
      <c r="EX923" s="15">
        <f t="shared" si="2562"/>
        <v>44.211189296554792</v>
      </c>
      <c r="EY923" s="15">
        <f t="shared" si="2562"/>
        <v>44.577160527070667</v>
      </c>
      <c r="EZ923" s="15">
        <f t="shared" si="2562"/>
        <v>44.942870005026919</v>
      </c>
      <c r="FA923" s="15">
        <f t="shared" si="2562"/>
        <v>45.307163957721592</v>
      </c>
      <c r="FB923" s="15">
        <f t="shared" ref="FB923:FF923" si="2563">FB754+FA923</f>
        <v>45.670685574340325</v>
      </c>
      <c r="FC923" s="15">
        <f t="shared" si="2563"/>
        <v>46.03490477142725</v>
      </c>
      <c r="FD923" s="15">
        <f t="shared" si="2563"/>
        <v>46.409894773316886</v>
      </c>
      <c r="FE923" s="15">
        <f t="shared" si="2563"/>
        <v>46.785415631031668</v>
      </c>
      <c r="FF923" s="15">
        <f t="shared" si="2563"/>
        <v>47.160480224104589</v>
      </c>
      <c r="FG923" s="15"/>
      <c r="FH923" s="15"/>
      <c r="FI923" s="15"/>
      <c r="FJ923" s="15"/>
      <c r="FK923" s="15"/>
      <c r="FL923" s="15"/>
      <c r="FM923" s="15"/>
      <c r="FN923" s="15"/>
      <c r="FO923" s="15"/>
      <c r="FP923" s="15"/>
      <c r="FQ923" s="15"/>
      <c r="FR923" s="15"/>
      <c r="FS923" s="15"/>
      <c r="FT923" s="15"/>
      <c r="FU923" s="15"/>
      <c r="FV923" s="15"/>
      <c r="FW923" s="15"/>
      <c r="FX923" s="15"/>
      <c r="FY923" s="15"/>
      <c r="FZ923" s="15"/>
      <c r="GA923" s="15"/>
      <c r="GB923" s="15"/>
      <c r="GC923" s="15"/>
      <c r="GD923" s="15"/>
      <c r="GE923" s="15"/>
      <c r="GF923" s="15"/>
      <c r="GG923" s="15"/>
      <c r="GH923" s="15"/>
      <c r="GI923" s="15"/>
      <c r="GJ923" s="15"/>
      <c r="GK923" s="15"/>
      <c r="GL923" s="15"/>
      <c r="GM923" s="15"/>
      <c r="GN923" s="15"/>
      <c r="GO923" s="15"/>
      <c r="GP923" s="15"/>
      <c r="GQ923" s="15"/>
      <c r="GR923" s="15"/>
      <c r="GS923" s="15"/>
      <c r="GT923" s="15"/>
      <c r="GU923" s="15"/>
      <c r="GV923" s="15"/>
      <c r="GW923" s="15"/>
      <c r="GX923" s="15"/>
      <c r="GY923" s="15"/>
      <c r="GZ923" s="15"/>
      <c r="HA923" s="15"/>
      <c r="HB923" s="15"/>
      <c r="HC923" s="15"/>
      <c r="HD923" s="15"/>
      <c r="HE923" s="15"/>
      <c r="HF923" s="15"/>
      <c r="HG923" s="15"/>
      <c r="HH923" s="15"/>
      <c r="HI923" s="15"/>
      <c r="HJ923" s="15"/>
      <c r="HK923" s="15"/>
      <c r="HL923" s="15"/>
      <c r="HM923" s="15"/>
      <c r="HN923" s="15"/>
      <c r="HO923" s="15"/>
      <c r="HP923" s="15"/>
      <c r="HQ923" s="15"/>
      <c r="HR923" s="15"/>
      <c r="HS923" s="15"/>
      <c r="HT923" s="15"/>
      <c r="HU923" s="15"/>
      <c r="HV923" s="15"/>
      <c r="HW923" s="15"/>
      <c r="HX923" s="15"/>
      <c r="HY923" s="15"/>
      <c r="HZ923" s="15"/>
      <c r="IA923" s="15"/>
      <c r="IB923" s="15"/>
    </row>
    <row r="924" spans="2:236" x14ac:dyDescent="0.25">
      <c r="B924" s="15">
        <f t="shared" si="2443"/>
        <v>27</v>
      </c>
      <c r="C924" s="36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  <c r="AB924" s="15"/>
      <c r="AC924" s="15"/>
      <c r="AD924" s="15">
        <f>AD755</f>
        <v>0.25435321660590898</v>
      </c>
      <c r="AE924" s="35">
        <f t="shared" ref="AE924:BJ924" si="2564">AE755+AD924</f>
        <v>0.51419217678968565</v>
      </c>
      <c r="AF924" s="35">
        <f t="shared" si="2564"/>
        <v>0.78385834014029931</v>
      </c>
      <c r="AG924" s="35">
        <f t="shared" si="2564"/>
        <v>1.059848873828966</v>
      </c>
      <c r="AH924" s="35">
        <f t="shared" si="2564"/>
        <v>1.3523801002152556</v>
      </c>
      <c r="AI924" s="35">
        <f t="shared" si="2564"/>
        <v>1.6473404858069982</v>
      </c>
      <c r="AJ924" s="35">
        <f t="shared" si="2564"/>
        <v>1.9470357457233827</v>
      </c>
      <c r="AK924" s="35">
        <f t="shared" si="2564"/>
        <v>2.2480763154681997</v>
      </c>
      <c r="AL924" s="35">
        <f t="shared" si="2564"/>
        <v>2.5530511689531394</v>
      </c>
      <c r="AM924" s="35">
        <f t="shared" si="2564"/>
        <v>2.8579821756128161</v>
      </c>
      <c r="AN924" s="35">
        <f t="shared" si="2564"/>
        <v>3.1736157889229397</v>
      </c>
      <c r="AO924" s="35">
        <f t="shared" si="2564"/>
        <v>3.4908792516908909</v>
      </c>
      <c r="AP924" s="35">
        <f t="shared" si="2564"/>
        <v>3.8096204623017229</v>
      </c>
      <c r="AQ924" s="35">
        <f t="shared" si="2564"/>
        <v>4.1099415436413986</v>
      </c>
      <c r="AR924" s="35">
        <f t="shared" si="2564"/>
        <v>4.4123804973595444</v>
      </c>
      <c r="AS924" s="35">
        <f t="shared" si="2564"/>
        <v>4.7171135805171209</v>
      </c>
      <c r="AT924" s="35">
        <f t="shared" si="2564"/>
        <v>5.0350455252542687</v>
      </c>
      <c r="AU924" s="35">
        <f t="shared" si="2564"/>
        <v>5.3534647059087037</v>
      </c>
      <c r="AV924" s="35">
        <f t="shared" si="2564"/>
        <v>5.6715679524065452</v>
      </c>
      <c r="AW924" s="35">
        <f t="shared" si="2564"/>
        <v>5.9849916013332258</v>
      </c>
      <c r="AX924" s="35">
        <f t="shared" si="2564"/>
        <v>6.2994705995977913</v>
      </c>
      <c r="AY924" s="35">
        <f t="shared" si="2564"/>
        <v>6.6171371982512506</v>
      </c>
      <c r="AZ924" s="35">
        <f t="shared" si="2564"/>
        <v>6.9536447837104696</v>
      </c>
      <c r="BA924" s="35">
        <f t="shared" si="2564"/>
        <v>7.2924840485499454</v>
      </c>
      <c r="BB924" s="35">
        <f t="shared" si="2564"/>
        <v>7.6318610703113086</v>
      </c>
      <c r="BC924" s="35">
        <f t="shared" si="2564"/>
        <v>7.9459869353413755</v>
      </c>
      <c r="BD924" s="35">
        <f t="shared" si="2564"/>
        <v>8.2602164633284314</v>
      </c>
      <c r="BE924" s="35">
        <f t="shared" si="2564"/>
        <v>8.575613242152361</v>
      </c>
      <c r="BF924" s="35">
        <f t="shared" si="2564"/>
        <v>8.9069179074018532</v>
      </c>
      <c r="BG924" s="35">
        <f t="shared" si="2564"/>
        <v>9.2394956898589697</v>
      </c>
      <c r="BH924" s="35">
        <f t="shared" si="2564"/>
        <v>9.5728939196176714</v>
      </c>
      <c r="BI924" s="35">
        <f t="shared" si="2564"/>
        <v>9.9050658688139084</v>
      </c>
      <c r="BJ924" s="35">
        <f t="shared" si="2564"/>
        <v>10.238327427114722</v>
      </c>
      <c r="BK924" s="35">
        <f t="shared" ref="BK924:CP924" si="2565">BK755+BJ924</f>
        <v>10.572156325879309</v>
      </c>
      <c r="BL924" s="35">
        <f t="shared" si="2565"/>
        <v>10.917618948321573</v>
      </c>
      <c r="BM924" s="35">
        <f t="shared" si="2565"/>
        <v>11.263385747122182</v>
      </c>
      <c r="BN924" s="35">
        <f t="shared" si="2565"/>
        <v>11.609557106277395</v>
      </c>
      <c r="BO924" s="35">
        <f t="shared" si="2565"/>
        <v>11.933530654254856</v>
      </c>
      <c r="BP924" s="35">
        <f t="shared" si="2565"/>
        <v>12.257228137176826</v>
      </c>
      <c r="BQ924" s="35">
        <f t="shared" si="2565"/>
        <v>12.582284654632298</v>
      </c>
      <c r="BR924" s="35">
        <f t="shared" si="2565"/>
        <v>12.922240978395298</v>
      </c>
      <c r="BS924" s="35">
        <f t="shared" si="2565"/>
        <v>13.263372237848978</v>
      </c>
      <c r="BT924" s="35">
        <f t="shared" si="2565"/>
        <v>13.605336949067194</v>
      </c>
      <c r="BU924" s="35">
        <f t="shared" si="2565"/>
        <v>13.947797465259169</v>
      </c>
      <c r="BV924" s="35">
        <f t="shared" si="2565"/>
        <v>14.291178166375435</v>
      </c>
      <c r="BW924" s="35">
        <f t="shared" si="2565"/>
        <v>14.634483475092805</v>
      </c>
      <c r="BX924" s="35">
        <f t="shared" si="2565"/>
        <v>14.987294183472397</v>
      </c>
      <c r="BY924" s="35">
        <f t="shared" si="2565"/>
        <v>15.340595964989621</v>
      </c>
      <c r="BZ924" s="35">
        <f t="shared" si="2565"/>
        <v>15.695151690879305</v>
      </c>
      <c r="CA924" s="35">
        <f t="shared" si="2565"/>
        <v>16.028055035079699</v>
      </c>
      <c r="CB924" s="35">
        <f t="shared" si="2565"/>
        <v>16.362709489753804</v>
      </c>
      <c r="CC924" s="35">
        <f t="shared" si="2565"/>
        <v>16.699192702969953</v>
      </c>
      <c r="CD924" s="35">
        <f t="shared" si="2565"/>
        <v>17.052437955403235</v>
      </c>
      <c r="CE924" s="35">
        <f t="shared" si="2565"/>
        <v>17.407402923396962</v>
      </c>
      <c r="CF924" s="35">
        <f t="shared" si="2565"/>
        <v>17.76397223825083</v>
      </c>
      <c r="CG924" s="35">
        <f t="shared" si="2565"/>
        <v>18.122283295414867</v>
      </c>
      <c r="CH924" s="35">
        <f t="shared" si="2565"/>
        <v>18.48187444874058</v>
      </c>
      <c r="CI924" s="35">
        <f t="shared" si="2565"/>
        <v>18.84412014284926</v>
      </c>
      <c r="CJ924" s="35">
        <f t="shared" si="2565"/>
        <v>19.220794518438801</v>
      </c>
      <c r="CK924" s="35">
        <f t="shared" si="2565"/>
        <v>19.604011193767054</v>
      </c>
      <c r="CL924" s="35">
        <f t="shared" si="2565"/>
        <v>19.992071103492929</v>
      </c>
      <c r="CM924" s="35">
        <f t="shared" si="2565"/>
        <v>20.356906290309617</v>
      </c>
      <c r="CN924" s="35">
        <f t="shared" si="2565"/>
        <v>20.72416070888092</v>
      </c>
      <c r="CO924" s="35">
        <f t="shared" si="2565"/>
        <v>21.092776553666049</v>
      </c>
      <c r="CP924" s="35">
        <f t="shared" si="2565"/>
        <v>21.478380688385048</v>
      </c>
      <c r="CQ924" s="35">
        <f t="shared" ref="CQ924:DV924" si="2566">CQ755+CP924</f>
        <v>21.862692322875183</v>
      </c>
      <c r="CR924" s="35">
        <f t="shared" si="2566"/>
        <v>22.246691340309926</v>
      </c>
      <c r="CS924" s="35">
        <f t="shared" si="2566"/>
        <v>22.626071540240517</v>
      </c>
      <c r="CT924" s="35">
        <f t="shared" si="2566"/>
        <v>22.998093841906144</v>
      </c>
      <c r="CU924" s="35">
        <f t="shared" si="2566"/>
        <v>23.371496382685716</v>
      </c>
      <c r="CV924" s="35">
        <f t="shared" si="2566"/>
        <v>23.757868773558368</v>
      </c>
      <c r="CW924" s="35">
        <f t="shared" si="2566"/>
        <v>24.15117972299366</v>
      </c>
      <c r="CX924" s="35">
        <f t="shared" si="2566"/>
        <v>24.541829397709805</v>
      </c>
      <c r="CY924" s="35">
        <f t="shared" si="2566"/>
        <v>24.906745309954278</v>
      </c>
      <c r="CZ924" s="35">
        <f t="shared" si="2566"/>
        <v>25.273154460034061</v>
      </c>
      <c r="DA924" s="35">
        <f t="shared" si="2566"/>
        <v>25.639074973822645</v>
      </c>
      <c r="DB924" s="35">
        <f t="shared" si="2566"/>
        <v>26.020151515290944</v>
      </c>
      <c r="DC924" s="35">
        <f t="shared" si="2566"/>
        <v>26.398626960180749</v>
      </c>
      <c r="DD924" s="35">
        <f t="shared" si="2566"/>
        <v>26.777710166944875</v>
      </c>
      <c r="DE924" s="35">
        <f t="shared" si="2566"/>
        <v>27.155063505014365</v>
      </c>
      <c r="DF924" s="35">
        <f t="shared" si="2566"/>
        <v>27.532763279992714</v>
      </c>
      <c r="DG924" s="35">
        <f t="shared" si="2566"/>
        <v>27.910231678574689</v>
      </c>
      <c r="DH924" s="35">
        <f t="shared" si="2566"/>
        <v>28.298159187426297</v>
      </c>
      <c r="DI924" s="35">
        <f t="shared" si="2566"/>
        <v>28.685928610421279</v>
      </c>
      <c r="DJ924" s="35">
        <f t="shared" si="2566"/>
        <v>29.072818743518315</v>
      </c>
      <c r="DK924" s="35">
        <f t="shared" si="2566"/>
        <v>29.434127737004719</v>
      </c>
      <c r="DL924" s="35">
        <f t="shared" si="2566"/>
        <v>29.794463321311614</v>
      </c>
      <c r="DM924" s="35">
        <f t="shared" si="2566"/>
        <v>30.154248655689894</v>
      </c>
      <c r="DN924" s="35">
        <f t="shared" si="2566"/>
        <v>30.528940258712016</v>
      </c>
      <c r="DO924" s="35">
        <f t="shared" si="2566"/>
        <v>30.905321601892037</v>
      </c>
      <c r="DP924" s="35">
        <f t="shared" si="2566"/>
        <v>31.284110343535346</v>
      </c>
      <c r="DQ924" s="35">
        <f t="shared" si="2566"/>
        <v>31.663162411053296</v>
      </c>
      <c r="DR924" s="35">
        <f t="shared" si="2566"/>
        <v>32.041981025645406</v>
      </c>
      <c r="DS924" s="35">
        <f t="shared" si="2566"/>
        <v>32.418676378496201</v>
      </c>
      <c r="DT924" s="35">
        <f t="shared" si="2566"/>
        <v>32.804828769507111</v>
      </c>
      <c r="DU924" s="35">
        <f t="shared" si="2566"/>
        <v>33.189585524283267</v>
      </c>
      <c r="DV924" s="35">
        <f t="shared" si="2566"/>
        <v>33.573818906463039</v>
      </c>
      <c r="DW924" s="35">
        <f t="shared" ref="DW924:FB924" si="2567">DW755+DV924</f>
        <v>33.932128439281996</v>
      </c>
      <c r="DX924" s="35">
        <f t="shared" si="2567"/>
        <v>34.288562573861192</v>
      </c>
      <c r="DY924" s="35">
        <f t="shared" si="2567"/>
        <v>34.644090028556874</v>
      </c>
      <c r="DZ924" s="35">
        <f t="shared" si="2567"/>
        <v>35.01444548182964</v>
      </c>
      <c r="EA924" s="35">
        <f t="shared" si="2567"/>
        <v>35.385923277822336</v>
      </c>
      <c r="EB924" s="35">
        <f t="shared" si="2567"/>
        <v>35.757782766668392</v>
      </c>
      <c r="EC924" s="35">
        <f t="shared" si="2567"/>
        <v>36.129257214070847</v>
      </c>
      <c r="ED924" s="35">
        <f t="shared" si="2567"/>
        <v>36.500806115717779</v>
      </c>
      <c r="EE924" s="35">
        <f t="shared" si="2567"/>
        <v>36.871454067054401</v>
      </c>
      <c r="EF924" s="35">
        <f t="shared" si="2567"/>
        <v>37.252499541767257</v>
      </c>
      <c r="EG924" s="35">
        <f t="shared" si="2567"/>
        <v>37.63219109572907</v>
      </c>
      <c r="EH924" s="35">
        <f t="shared" si="2567"/>
        <v>38.01141897011324</v>
      </c>
      <c r="EI924" s="35">
        <f t="shared" si="2567"/>
        <v>38.364622450260441</v>
      </c>
      <c r="EJ924" s="35">
        <f t="shared" si="2567"/>
        <v>38.717324033217622</v>
      </c>
      <c r="EK924" s="35">
        <f t="shared" si="2567"/>
        <v>39.070018685653807</v>
      </c>
      <c r="EL924" s="35">
        <f t="shared" si="2567"/>
        <v>39.438146399341498</v>
      </c>
      <c r="EM924" s="35">
        <f t="shared" si="2567"/>
        <v>39.806731844396566</v>
      </c>
      <c r="EN924" s="35">
        <f t="shared" si="2567"/>
        <v>40.175020900280074</v>
      </c>
      <c r="EO924" s="35">
        <f t="shared" si="2567"/>
        <v>40.54178216213262</v>
      </c>
      <c r="EP924" s="35">
        <f t="shared" si="2567"/>
        <v>40.908244831697793</v>
      </c>
      <c r="EQ924" s="35">
        <f t="shared" si="2567"/>
        <v>41.275362150053915</v>
      </c>
      <c r="ER924" s="35">
        <f t="shared" si="2567"/>
        <v>41.653949122461199</v>
      </c>
      <c r="ES924" s="15">
        <f t="shared" si="2567"/>
        <v>42.032031928329083</v>
      </c>
      <c r="ET924" s="15">
        <f t="shared" si="2567"/>
        <v>42.410280880557067</v>
      </c>
      <c r="EU924" s="15">
        <f t="shared" si="2567"/>
        <v>42.764090022413534</v>
      </c>
      <c r="EV924" s="15">
        <f t="shared" si="2567"/>
        <v>43.119044648935123</v>
      </c>
      <c r="EW924" s="15">
        <f t="shared" si="2567"/>
        <v>43.472533068803777</v>
      </c>
      <c r="EX924" s="15">
        <f t="shared" si="2567"/>
        <v>43.839972822403098</v>
      </c>
      <c r="EY924" s="15">
        <f t="shared" si="2567"/>
        <v>44.20575178070581</v>
      </c>
      <c r="EZ924" s="15">
        <f t="shared" si="2567"/>
        <v>44.571270636474871</v>
      </c>
      <c r="FA924" s="15">
        <f t="shared" si="2567"/>
        <v>44.935376187926998</v>
      </c>
      <c r="FB924" s="15">
        <f t="shared" si="2567"/>
        <v>45.298711259763614</v>
      </c>
      <c r="FC924" s="15">
        <f t="shared" ref="FC924:FF924" si="2568">FC755+FB924</f>
        <v>45.66274499147287</v>
      </c>
      <c r="FD924" s="15">
        <f t="shared" si="2568"/>
        <v>46.037545500637094</v>
      </c>
      <c r="FE924" s="15">
        <f t="shared" si="2568"/>
        <v>46.412878034619808</v>
      </c>
      <c r="FF924" s="15">
        <f t="shared" si="2568"/>
        <v>46.787755946698773</v>
      </c>
      <c r="FG924" s="15"/>
      <c r="FH924" s="15"/>
      <c r="FI924" s="15"/>
      <c r="FJ924" s="15"/>
      <c r="FK924" s="15"/>
      <c r="FL924" s="15"/>
      <c r="FM924" s="15"/>
      <c r="FN924" s="15"/>
      <c r="FO924" s="15"/>
      <c r="FP924" s="15"/>
      <c r="FQ924" s="15"/>
      <c r="FR924" s="15"/>
      <c r="FS924" s="15"/>
      <c r="FT924" s="15"/>
      <c r="FU924" s="15"/>
      <c r="FV924" s="15"/>
      <c r="FW924" s="15"/>
      <c r="FX924" s="15"/>
      <c r="FY924" s="15"/>
      <c r="FZ924" s="15"/>
      <c r="GA924" s="15"/>
      <c r="GB924" s="15"/>
      <c r="GC924" s="15"/>
      <c r="GD924" s="15"/>
      <c r="GE924" s="15"/>
      <c r="GF924" s="15"/>
      <c r="GG924" s="15"/>
      <c r="GH924" s="15"/>
      <c r="GI924" s="15"/>
      <c r="GJ924" s="15"/>
      <c r="GK924" s="15"/>
      <c r="GL924" s="15"/>
      <c r="GM924" s="15"/>
      <c r="GN924" s="15"/>
      <c r="GO924" s="15"/>
      <c r="GP924" s="15"/>
      <c r="GQ924" s="15"/>
      <c r="GR924" s="15"/>
      <c r="GS924" s="15"/>
      <c r="GT924" s="15"/>
      <c r="GU924" s="15"/>
      <c r="GV924" s="15"/>
      <c r="GW924" s="15"/>
      <c r="GX924" s="15"/>
      <c r="GY924" s="15"/>
      <c r="GZ924" s="15"/>
      <c r="HA924" s="15"/>
      <c r="HB924" s="15"/>
      <c r="HC924" s="15"/>
      <c r="HD924" s="15"/>
      <c r="HE924" s="15"/>
      <c r="HF924" s="15"/>
      <c r="HG924" s="15"/>
      <c r="HH924" s="15"/>
      <c r="HI924" s="15"/>
      <c r="HJ924" s="15"/>
      <c r="HK924" s="15"/>
      <c r="HL924" s="15"/>
      <c r="HM924" s="15"/>
      <c r="HN924" s="15"/>
      <c r="HO924" s="15"/>
      <c r="HP924" s="15"/>
      <c r="HQ924" s="15"/>
      <c r="HR924" s="15"/>
      <c r="HS924" s="15"/>
      <c r="HT924" s="15"/>
      <c r="HU924" s="15"/>
      <c r="HV924" s="15"/>
      <c r="HW924" s="15"/>
      <c r="HX924" s="15"/>
      <c r="HY924" s="15"/>
      <c r="HZ924" s="15"/>
      <c r="IA924" s="15"/>
      <c r="IB924" s="15"/>
    </row>
    <row r="925" spans="2:236" x14ac:dyDescent="0.25">
      <c r="B925" s="15">
        <f t="shared" si="2443"/>
        <v>28</v>
      </c>
      <c r="C925" s="36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  <c r="AB925" s="15"/>
      <c r="AC925" s="15"/>
      <c r="AD925" s="15"/>
      <c r="AE925" s="15">
        <f>AE756</f>
        <v>0.23752771123809641</v>
      </c>
      <c r="AF925" s="35">
        <f t="shared" ref="AF925:BK925" si="2569">AF756+AE925</f>
        <v>0.49802546582880064</v>
      </c>
      <c r="AG925" s="35">
        <f t="shared" si="2569"/>
        <v>0.7678796893434473</v>
      </c>
      <c r="AH925" s="35">
        <f t="shared" si="2569"/>
        <v>1.0555591871359886</v>
      </c>
      <c r="AI925" s="35">
        <f t="shared" si="2569"/>
        <v>1.3466139805164044</v>
      </c>
      <c r="AJ925" s="35">
        <f t="shared" si="2569"/>
        <v>1.6430052834097324</v>
      </c>
      <c r="AK925" s="35">
        <f t="shared" si="2569"/>
        <v>1.9412023418120785</v>
      </c>
      <c r="AL925" s="35">
        <f t="shared" si="2569"/>
        <v>2.2436570700455167</v>
      </c>
      <c r="AM925" s="35">
        <f t="shared" si="2569"/>
        <v>2.5463484458186856</v>
      </c>
      <c r="AN925" s="35">
        <f t="shared" si="2569"/>
        <v>2.8598956678897327</v>
      </c>
      <c r="AO925" s="35">
        <f t="shared" si="2569"/>
        <v>3.1752525776759288</v>
      </c>
      <c r="AP925" s="35">
        <f t="shared" si="2569"/>
        <v>3.4922379080952979</v>
      </c>
      <c r="AQ925" s="35">
        <f t="shared" si="2569"/>
        <v>3.7910317730810066</v>
      </c>
      <c r="AR925" s="35">
        <f t="shared" si="2569"/>
        <v>4.0920425246040564</v>
      </c>
      <c r="AS925" s="35">
        <f t="shared" si="2569"/>
        <v>4.3954324384310137</v>
      </c>
      <c r="AT925" s="35">
        <f t="shared" si="2569"/>
        <v>4.7120505542154012</v>
      </c>
      <c r="AU925" s="35">
        <f t="shared" si="2569"/>
        <v>5.0292312332601448</v>
      </c>
      <c r="AV925" s="35">
        <f t="shared" si="2569"/>
        <v>5.3461658883413739</v>
      </c>
      <c r="AW925" s="35">
        <f t="shared" si="2569"/>
        <v>5.658498686971746</v>
      </c>
      <c r="AX925" s="35">
        <f t="shared" si="2569"/>
        <v>5.9719378427080994</v>
      </c>
      <c r="AY925" s="35">
        <f t="shared" si="2569"/>
        <v>6.2886040356875474</v>
      </c>
      <c r="AZ925" s="35">
        <f t="shared" si="2569"/>
        <v>6.6241000112120059</v>
      </c>
      <c r="BA925" s="35">
        <f t="shared" si="2569"/>
        <v>6.9619649082678068</v>
      </c>
      <c r="BB925" s="35">
        <f t="shared" si="2569"/>
        <v>7.3004066461161692</v>
      </c>
      <c r="BC925" s="35">
        <f t="shared" si="2569"/>
        <v>7.6137014166669728</v>
      </c>
      <c r="BD925" s="35">
        <f t="shared" si="2569"/>
        <v>7.9271315264663036</v>
      </c>
      <c r="BE925" s="35">
        <f t="shared" si="2569"/>
        <v>8.2417556125659779</v>
      </c>
      <c r="BF925" s="35">
        <f t="shared" si="2569"/>
        <v>8.5722775781710325</v>
      </c>
      <c r="BG925" s="35">
        <f t="shared" si="2569"/>
        <v>8.9040967262700725</v>
      </c>
      <c r="BH925" s="35">
        <f t="shared" si="2569"/>
        <v>9.2367597816256559</v>
      </c>
      <c r="BI925" s="35">
        <f t="shared" si="2569"/>
        <v>9.568222871381538</v>
      </c>
      <c r="BJ925" s="35">
        <f t="shared" si="2569"/>
        <v>9.9007954536382776</v>
      </c>
      <c r="BK925" s="35">
        <f t="shared" si="2569"/>
        <v>10.233955102364627</v>
      </c>
      <c r="BL925" s="35">
        <f t="shared" ref="BL925:CQ925" si="2570">BL756+BK925</f>
        <v>10.578745507557541</v>
      </c>
      <c r="BM925" s="35">
        <f t="shared" si="2570"/>
        <v>10.9238587072958</v>
      </c>
      <c r="BN925" s="35">
        <f t="shared" si="2570"/>
        <v>11.269393867294713</v>
      </c>
      <c r="BO925" s="35">
        <f t="shared" si="2570"/>
        <v>11.59278809303575</v>
      </c>
      <c r="BP925" s="35">
        <f t="shared" si="2570"/>
        <v>11.915921969881337</v>
      </c>
      <c r="BQ925" s="35">
        <f t="shared" si="2570"/>
        <v>12.240427017885382</v>
      </c>
      <c r="BR925" s="35">
        <f t="shared" si="2570"/>
        <v>12.579821003863586</v>
      </c>
      <c r="BS925" s="35">
        <f t="shared" si="2570"/>
        <v>12.920401736533533</v>
      </c>
      <c r="BT925" s="35">
        <f t="shared" si="2570"/>
        <v>13.26182770779975</v>
      </c>
      <c r="BU925" s="35">
        <f t="shared" si="2570"/>
        <v>13.6037612424906</v>
      </c>
      <c r="BV925" s="35">
        <f t="shared" si="2570"/>
        <v>13.946625548137371</v>
      </c>
      <c r="BW925" s="35">
        <f t="shared" si="2570"/>
        <v>14.289426041106536</v>
      </c>
      <c r="BX925" s="35">
        <f t="shared" si="2570"/>
        <v>14.641729228184758</v>
      </c>
      <c r="BY925" s="35">
        <f t="shared" si="2570"/>
        <v>14.994533589321595</v>
      </c>
      <c r="BZ925" s="35">
        <f t="shared" si="2570"/>
        <v>15.348600523381085</v>
      </c>
      <c r="CA925" s="35">
        <f t="shared" si="2570"/>
        <v>15.681054286905722</v>
      </c>
      <c r="CB925" s="35">
        <f t="shared" si="2570"/>
        <v>16.015265830160221</v>
      </c>
      <c r="CC925" s="35">
        <f t="shared" si="2570"/>
        <v>16.35131243903546</v>
      </c>
      <c r="CD925" s="35">
        <f t="shared" si="2570"/>
        <v>16.704108147465</v>
      </c>
      <c r="CE925" s="35">
        <f t="shared" si="2570"/>
        <v>17.05862990184399</v>
      </c>
      <c r="CF925" s="35">
        <f t="shared" si="2570"/>
        <v>17.414762240497318</v>
      </c>
      <c r="CG925" s="35">
        <f t="shared" si="2570"/>
        <v>17.772642166837237</v>
      </c>
      <c r="CH925" s="35">
        <f t="shared" si="2570"/>
        <v>18.131808371591067</v>
      </c>
      <c r="CI925" s="35">
        <f t="shared" si="2570"/>
        <v>18.493633486774822</v>
      </c>
      <c r="CJ925" s="35">
        <f t="shared" si="2570"/>
        <v>18.869878067891499</v>
      </c>
      <c r="CK925" s="35">
        <f t="shared" si="2570"/>
        <v>19.252664891536291</v>
      </c>
      <c r="CL925" s="35">
        <f t="shared" si="2570"/>
        <v>19.640296768344502</v>
      </c>
      <c r="CM925" s="35">
        <f t="shared" si="2570"/>
        <v>20.004736133260302</v>
      </c>
      <c r="CN925" s="35">
        <f t="shared" si="2570"/>
        <v>20.371598528895262</v>
      </c>
      <c r="CO925" s="35">
        <f t="shared" si="2570"/>
        <v>20.739827140382999</v>
      </c>
      <c r="CP925" s="35">
        <f t="shared" si="2570"/>
        <v>21.125032522094482</v>
      </c>
      <c r="CQ925" s="35">
        <f t="shared" si="2570"/>
        <v>21.508952851605951</v>
      </c>
      <c r="CR925" s="35">
        <f t="shared" ref="CR925:DW925" si="2571">CR756+CQ925</f>
        <v>21.892566803878605</v>
      </c>
      <c r="CS925" s="35">
        <f t="shared" si="2571"/>
        <v>22.271572246005839</v>
      </c>
      <c r="CT925" s="35">
        <f t="shared" si="2571"/>
        <v>22.643232460123897</v>
      </c>
      <c r="CU925" s="35">
        <f t="shared" si="2571"/>
        <v>23.016276834922742</v>
      </c>
      <c r="CV925" s="35">
        <f t="shared" si="2571"/>
        <v>23.402283911421694</v>
      </c>
      <c r="CW925" s="35">
        <f t="shared" si="2571"/>
        <v>23.79522822165708</v>
      </c>
      <c r="CX925" s="35">
        <f t="shared" si="2571"/>
        <v>24.185518793724615</v>
      </c>
      <c r="CY925" s="35">
        <f t="shared" si="2571"/>
        <v>24.550103852306329</v>
      </c>
      <c r="CZ925" s="35">
        <f t="shared" si="2571"/>
        <v>24.916185282416908</v>
      </c>
      <c r="DA925" s="35">
        <f t="shared" si="2571"/>
        <v>25.281782875375363</v>
      </c>
      <c r="DB925" s="35">
        <f t="shared" si="2571"/>
        <v>25.662527544252363</v>
      </c>
      <c r="DC925" s="35">
        <f t="shared" si="2571"/>
        <v>26.040677660807024</v>
      </c>
      <c r="DD925" s="35">
        <f t="shared" si="2571"/>
        <v>26.419439192842049</v>
      </c>
      <c r="DE925" s="35">
        <f t="shared" si="2571"/>
        <v>26.796476375842524</v>
      </c>
      <c r="DF925" s="35">
        <f t="shared" si="2571"/>
        <v>27.173863659629362</v>
      </c>
      <c r="DG925" s="35">
        <f t="shared" si="2571"/>
        <v>27.551023612617332</v>
      </c>
      <c r="DH925" s="35">
        <f t="shared" si="2571"/>
        <v>27.938637993672064</v>
      </c>
      <c r="DI925" s="35">
        <f t="shared" si="2571"/>
        <v>28.326098186234191</v>
      </c>
      <c r="DJ925" s="35">
        <f t="shared" si="2571"/>
        <v>28.712683461784824</v>
      </c>
      <c r="DK925" s="35">
        <f t="shared" si="2571"/>
        <v>29.073711103139637</v>
      </c>
      <c r="DL925" s="35">
        <f t="shared" si="2571"/>
        <v>29.433769354920493</v>
      </c>
      <c r="DM925" s="35">
        <f t="shared" si="2571"/>
        <v>29.793280962060511</v>
      </c>
      <c r="DN925" s="35">
        <f t="shared" si="2571"/>
        <v>30.1676907353757</v>
      </c>
      <c r="DO925" s="35">
        <f t="shared" si="2571"/>
        <v>30.543792157739698</v>
      </c>
      <c r="DP925" s="35">
        <f t="shared" si="2571"/>
        <v>30.922302317245066</v>
      </c>
      <c r="DQ925" s="35">
        <f t="shared" si="2571"/>
        <v>31.30107867143645</v>
      </c>
      <c r="DR925" s="35">
        <f t="shared" si="2571"/>
        <v>31.679624736585239</v>
      </c>
      <c r="DS925" s="35">
        <f t="shared" si="2571"/>
        <v>32.056051980905323</v>
      </c>
      <c r="DT925" s="35">
        <f t="shared" si="2571"/>
        <v>32.441932455350354</v>
      </c>
      <c r="DU925" s="35">
        <f t="shared" si="2571"/>
        <v>32.826421127367844</v>
      </c>
      <c r="DV925" s="35">
        <f t="shared" si="2571"/>
        <v>33.210389579320029</v>
      </c>
      <c r="DW925" s="35">
        <f t="shared" si="2571"/>
        <v>33.568454602677853</v>
      </c>
      <c r="DX925" s="35">
        <f t="shared" ref="DX925:FF925" si="2572">DX756+DW925</f>
        <v>33.924647988743587</v>
      </c>
      <c r="DY925" s="35">
        <f t="shared" si="2572"/>
        <v>34.279937732216538</v>
      </c>
      <c r="DZ925" s="35">
        <f t="shared" si="2572"/>
        <v>34.650048035549588</v>
      </c>
      <c r="EA925" s="35">
        <f t="shared" si="2572"/>
        <v>35.021282372550573</v>
      </c>
      <c r="EB925" s="35">
        <f t="shared" si="2572"/>
        <v>35.39290054085545</v>
      </c>
      <c r="EC925" s="35">
        <f t="shared" si="2572"/>
        <v>35.764136257402924</v>
      </c>
      <c r="ED925" s="35">
        <f t="shared" si="2572"/>
        <v>36.135448675633235</v>
      </c>
      <c r="EE925" s="35">
        <f t="shared" si="2572"/>
        <v>36.505862963109358</v>
      </c>
      <c r="EF925" s="35">
        <f t="shared" si="2572"/>
        <v>36.886670484727027</v>
      </c>
      <c r="EG925" s="35">
        <f t="shared" si="2572"/>
        <v>37.266127146418349</v>
      </c>
      <c r="EH925" s="35">
        <f t="shared" si="2572"/>
        <v>37.645122587049478</v>
      </c>
      <c r="EI925" s="35">
        <f t="shared" si="2572"/>
        <v>37.998111569671231</v>
      </c>
      <c r="EJ925" s="35">
        <f t="shared" si="2572"/>
        <v>38.350600906573682</v>
      </c>
      <c r="EK925" s="35">
        <f t="shared" si="2572"/>
        <v>38.703085228694711</v>
      </c>
      <c r="EL925" s="35">
        <f t="shared" si="2572"/>
        <v>39.070995368118567</v>
      </c>
      <c r="EM925" s="35">
        <f t="shared" si="2572"/>
        <v>39.439364895691298</v>
      </c>
      <c r="EN925" s="35">
        <f t="shared" si="2572"/>
        <v>39.807440099704884</v>
      </c>
      <c r="EO925" s="35">
        <f t="shared" si="2572"/>
        <v>40.17399024820066</v>
      </c>
      <c r="EP925" s="35">
        <f t="shared" si="2572"/>
        <v>40.540243794269159</v>
      </c>
      <c r="EQ925" s="35">
        <f t="shared" si="2572"/>
        <v>40.907153405659443</v>
      </c>
      <c r="ER925" s="35">
        <f t="shared" si="2572"/>
        <v>41.285527996576334</v>
      </c>
      <c r="ES925" s="35">
        <f t="shared" si="2572"/>
        <v>41.663400485670103</v>
      </c>
      <c r="ET925" s="15">
        <f t="shared" si="2572"/>
        <v>42.041440781667141</v>
      </c>
      <c r="EU925" s="15">
        <f t="shared" si="2572"/>
        <v>42.395056361808905</v>
      </c>
      <c r="EV925" s="15">
        <f t="shared" si="2572"/>
        <v>42.749818391255445</v>
      </c>
      <c r="EW925" s="15">
        <f t="shared" si="2572"/>
        <v>43.103116568582983</v>
      </c>
      <c r="EX925" s="15">
        <f t="shared" si="2572"/>
        <v>43.470360165601349</v>
      </c>
      <c r="EY925" s="15">
        <f t="shared" si="2572"/>
        <v>43.835945415711976</v>
      </c>
      <c r="EZ925" s="15">
        <f t="shared" si="2572"/>
        <v>44.201272236934358</v>
      </c>
      <c r="FA925" s="15">
        <f t="shared" si="2572"/>
        <v>44.565188002228979</v>
      </c>
      <c r="FB925" s="15">
        <f t="shared" si="2572"/>
        <v>44.928335168725724</v>
      </c>
      <c r="FC925" s="15">
        <f t="shared" si="2572"/>
        <v>45.292182092855846</v>
      </c>
      <c r="FD925" s="15">
        <f t="shared" si="2572"/>
        <v>45.666791748494113</v>
      </c>
      <c r="FE925" s="15">
        <f t="shared" si="2572"/>
        <v>46.041934616660555</v>
      </c>
      <c r="FF925" s="15">
        <f t="shared" si="2572"/>
        <v>46.416624527444725</v>
      </c>
      <c r="FG925" s="15"/>
      <c r="FH925" s="15"/>
      <c r="FI925" s="15"/>
      <c r="FJ925" s="15"/>
      <c r="FK925" s="15"/>
      <c r="FL925" s="15"/>
      <c r="FM925" s="15"/>
      <c r="FN925" s="15"/>
      <c r="FO925" s="15"/>
      <c r="FP925" s="15"/>
      <c r="FQ925" s="15"/>
      <c r="FR925" s="15"/>
      <c r="FS925" s="15"/>
      <c r="FT925" s="15"/>
      <c r="FU925" s="15"/>
      <c r="FV925" s="15"/>
      <c r="FW925" s="15"/>
      <c r="FX925" s="15"/>
      <c r="FY925" s="15"/>
      <c r="FZ925" s="15"/>
      <c r="GA925" s="15"/>
      <c r="GB925" s="15"/>
      <c r="GC925" s="15"/>
      <c r="GD925" s="15"/>
      <c r="GE925" s="15"/>
      <c r="GF925" s="15"/>
      <c r="GG925" s="15"/>
      <c r="GH925" s="15"/>
      <c r="GI925" s="15"/>
      <c r="GJ925" s="15"/>
      <c r="GK925" s="15"/>
      <c r="GL925" s="15"/>
      <c r="GM925" s="15"/>
      <c r="GN925" s="15"/>
      <c r="GO925" s="15"/>
      <c r="GP925" s="15"/>
      <c r="GQ925" s="15"/>
      <c r="GR925" s="15"/>
      <c r="GS925" s="15"/>
      <c r="GT925" s="15"/>
      <c r="GU925" s="15"/>
      <c r="GV925" s="15"/>
      <c r="GW925" s="15"/>
      <c r="GX925" s="15"/>
      <c r="GY925" s="15"/>
      <c r="GZ925" s="15"/>
      <c r="HA925" s="15"/>
      <c r="HB925" s="15"/>
      <c r="HC925" s="15"/>
      <c r="HD925" s="15"/>
      <c r="HE925" s="15"/>
      <c r="HF925" s="15"/>
      <c r="HG925" s="15"/>
      <c r="HH925" s="15"/>
      <c r="HI925" s="15"/>
      <c r="HJ925" s="15"/>
      <c r="HK925" s="15"/>
      <c r="HL925" s="15"/>
      <c r="HM925" s="15"/>
      <c r="HN925" s="15"/>
      <c r="HO925" s="15"/>
      <c r="HP925" s="15"/>
      <c r="HQ925" s="15"/>
      <c r="HR925" s="15"/>
      <c r="HS925" s="15"/>
      <c r="HT925" s="15"/>
      <c r="HU925" s="15"/>
      <c r="HV925" s="15"/>
      <c r="HW925" s="15"/>
      <c r="HX925" s="15"/>
      <c r="HY925" s="15"/>
      <c r="HZ925" s="15"/>
      <c r="IA925" s="15"/>
      <c r="IB925" s="15"/>
    </row>
    <row r="926" spans="2:236" x14ac:dyDescent="0.25">
      <c r="B926" s="15">
        <f t="shared" si="2443"/>
        <v>29</v>
      </c>
      <c r="C926" s="36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  <c r="AB926" s="15"/>
      <c r="AC926" s="15"/>
      <c r="AD926" s="15"/>
      <c r="AE926" s="15"/>
      <c r="AF926" s="15">
        <f>AF757</f>
        <v>0.23812993781544756</v>
      </c>
      <c r="AG926" s="35">
        <f t="shared" ref="AG926:BL926" si="2573">AG757+AF926</f>
        <v>0.49880935869253284</v>
      </c>
      <c r="AH926" s="35">
        <f t="shared" si="2573"/>
        <v>0.78009265656630211</v>
      </c>
      <c r="AI926" s="35">
        <f t="shared" si="2573"/>
        <v>1.0663202084900179</v>
      </c>
      <c r="AJ926" s="35">
        <f t="shared" si="2573"/>
        <v>1.3587869722905355</v>
      </c>
      <c r="AK926" s="35">
        <f t="shared" si="2573"/>
        <v>1.6536965904255978</v>
      </c>
      <c r="AL926" s="35">
        <f t="shared" si="2573"/>
        <v>1.9532944497292279</v>
      </c>
      <c r="AM926" s="35">
        <f t="shared" si="2573"/>
        <v>2.2534845695110226</v>
      </c>
      <c r="AN926" s="35">
        <f t="shared" si="2573"/>
        <v>2.5647288770617611</v>
      </c>
      <c r="AO926" s="35">
        <f t="shared" si="2573"/>
        <v>2.8780012246656854</v>
      </c>
      <c r="AP926" s="35">
        <f t="shared" si="2573"/>
        <v>3.1930816735030056</v>
      </c>
      <c r="AQ926" s="35">
        <f t="shared" si="2573"/>
        <v>3.4902295441478706</v>
      </c>
      <c r="AR926" s="35">
        <f t="shared" si="2573"/>
        <v>3.7897095721519611</v>
      </c>
      <c r="AS926" s="35">
        <f t="shared" si="2573"/>
        <v>4.0916667930814903</v>
      </c>
      <c r="AT926" s="35">
        <f t="shared" si="2573"/>
        <v>4.4068893539814731</v>
      </c>
      <c r="AU926" s="35">
        <f t="shared" si="2573"/>
        <v>4.7227593086203079</v>
      </c>
      <c r="AV926" s="35">
        <f t="shared" si="2573"/>
        <v>5.0384612362016465</v>
      </c>
      <c r="AW926" s="35">
        <f t="shared" si="2573"/>
        <v>5.3496466418656645</v>
      </c>
      <c r="AX926" s="35">
        <f t="shared" si="2573"/>
        <v>5.6619948933352839</v>
      </c>
      <c r="AY926" s="35">
        <f t="shared" si="2573"/>
        <v>5.9776140117039498</v>
      </c>
      <c r="AZ926" s="35">
        <f t="shared" si="2573"/>
        <v>6.3120534327182858</v>
      </c>
      <c r="BA926" s="35">
        <f t="shared" si="2573"/>
        <v>6.6489026394858515</v>
      </c>
      <c r="BB926" s="35">
        <f t="shared" si="2573"/>
        <v>6.9863711526810244</v>
      </c>
      <c r="BC926" s="35">
        <f t="shared" si="2573"/>
        <v>7.2988025189936669</v>
      </c>
      <c r="BD926" s="35">
        <f t="shared" si="2573"/>
        <v>7.6114033750992141</v>
      </c>
      <c r="BE926" s="35">
        <f t="shared" si="2573"/>
        <v>7.9252270392323849</v>
      </c>
      <c r="BF926" s="35">
        <f t="shared" si="2573"/>
        <v>8.2549392568147049</v>
      </c>
      <c r="BG926" s="35">
        <f t="shared" si="2573"/>
        <v>8.5859744898154204</v>
      </c>
      <c r="BH926" s="35">
        <f t="shared" si="2573"/>
        <v>8.9178787162991799</v>
      </c>
      <c r="BI926" s="35">
        <f t="shared" si="2573"/>
        <v>9.2486108988173612</v>
      </c>
      <c r="BJ926" s="35">
        <f t="shared" si="2573"/>
        <v>9.5804737666773647</v>
      </c>
      <c r="BK926" s="35">
        <f t="shared" si="2573"/>
        <v>9.9129446500447713</v>
      </c>
      <c r="BL926" s="35">
        <f t="shared" si="2573"/>
        <v>10.257043829904248</v>
      </c>
      <c r="BM926" s="35">
        <f t="shared" ref="BM926:CR926" si="2574">BM757+BL926</f>
        <v>10.601485492316117</v>
      </c>
      <c r="BN926" s="35">
        <f t="shared" si="2574"/>
        <v>10.946367491116884</v>
      </c>
      <c r="BO926" s="35">
        <f t="shared" si="2574"/>
        <v>11.269167377874851</v>
      </c>
      <c r="BP926" s="35">
        <f t="shared" si="2574"/>
        <v>11.591723433965109</v>
      </c>
      <c r="BQ926" s="35">
        <f t="shared" si="2574"/>
        <v>11.91566346980032</v>
      </c>
      <c r="BR926" s="35">
        <f t="shared" si="2574"/>
        <v>12.254481662323496</v>
      </c>
      <c r="BS926" s="35">
        <f t="shared" si="2574"/>
        <v>12.594499024344431</v>
      </c>
      <c r="BT926" s="35">
        <f t="shared" si="2574"/>
        <v>12.93537399321308</v>
      </c>
      <c r="BU926" s="35">
        <f t="shared" si="2574"/>
        <v>13.27676883706823</v>
      </c>
      <c r="BV926" s="35">
        <f t="shared" si="2574"/>
        <v>13.61910553985882</v>
      </c>
      <c r="BW926" s="35">
        <f t="shared" si="2574"/>
        <v>13.96139050990857</v>
      </c>
      <c r="BX926" s="35">
        <f t="shared" si="2574"/>
        <v>14.313175650243952</v>
      </c>
      <c r="BY926" s="35">
        <f t="shared" si="2574"/>
        <v>14.665472499209983</v>
      </c>
      <c r="BZ926" s="35">
        <f t="shared" si="2574"/>
        <v>15.01904093561609</v>
      </c>
      <c r="CA926" s="35">
        <f t="shared" si="2574"/>
        <v>15.351036377157291</v>
      </c>
      <c r="CB926" s="35">
        <f t="shared" si="2574"/>
        <v>15.684796573033998</v>
      </c>
      <c r="CC926" s="35">
        <f t="shared" si="2574"/>
        <v>16.02039842798915</v>
      </c>
      <c r="CD926" s="35">
        <f t="shared" si="2574"/>
        <v>16.372736365773068</v>
      </c>
      <c r="CE926" s="35">
        <f t="shared" si="2574"/>
        <v>16.726806951657142</v>
      </c>
      <c r="CF926" s="35">
        <f t="shared" si="2574"/>
        <v>17.082494619102405</v>
      </c>
      <c r="CG926" s="35">
        <f t="shared" si="2574"/>
        <v>17.439935963085553</v>
      </c>
      <c r="CH926" s="35">
        <f t="shared" si="2574"/>
        <v>17.798670008075529</v>
      </c>
      <c r="CI926" s="35">
        <f t="shared" si="2574"/>
        <v>18.160067534692253</v>
      </c>
      <c r="CJ926" s="35">
        <f t="shared" si="2574"/>
        <v>18.535875283725048</v>
      </c>
      <c r="CK926" s="35">
        <f t="shared" si="2574"/>
        <v>18.918225338447531</v>
      </c>
      <c r="CL926" s="35">
        <f t="shared" si="2574"/>
        <v>19.305422411069141</v>
      </c>
      <c r="CM926" s="35">
        <f t="shared" si="2574"/>
        <v>19.669459796700902</v>
      </c>
      <c r="CN926" s="35">
        <f t="shared" si="2574"/>
        <v>20.0359241710483</v>
      </c>
      <c r="CO926" s="35">
        <f t="shared" si="2574"/>
        <v>20.403759719704873</v>
      </c>
      <c r="CP926" s="35">
        <f t="shared" si="2574"/>
        <v>20.788560440704547</v>
      </c>
      <c r="CQ926" s="35">
        <f t="shared" si="2574"/>
        <v>21.172083758430471</v>
      </c>
      <c r="CR926" s="35">
        <f t="shared" si="2574"/>
        <v>21.555307116102448</v>
      </c>
      <c r="CS926" s="35">
        <f t="shared" ref="CS926:DX926" si="2575">CS757+CR926</f>
        <v>21.93393250050719</v>
      </c>
      <c r="CT926" s="35">
        <f t="shared" si="2575"/>
        <v>22.305225582746822</v>
      </c>
      <c r="CU926" s="35">
        <f t="shared" si="2575"/>
        <v>22.677906875219147</v>
      </c>
      <c r="CV926" s="35">
        <f t="shared" si="2575"/>
        <v>23.063543695525322</v>
      </c>
      <c r="CW926" s="35">
        <f t="shared" si="2575"/>
        <v>23.456116477649527</v>
      </c>
      <c r="CX926" s="35">
        <f t="shared" si="2575"/>
        <v>23.846043226072485</v>
      </c>
      <c r="CY926" s="35">
        <f t="shared" si="2575"/>
        <v>24.210293141766201</v>
      </c>
      <c r="CZ926" s="35">
        <f t="shared" si="2575"/>
        <v>24.576042661488774</v>
      </c>
      <c r="DA926" s="35">
        <f t="shared" si="2575"/>
        <v>24.941313260342746</v>
      </c>
      <c r="DB926" s="35">
        <f t="shared" si="2575"/>
        <v>25.321721926235742</v>
      </c>
      <c r="DC926" s="35">
        <f t="shared" si="2575"/>
        <v>25.699542718769045</v>
      </c>
      <c r="DD926" s="35">
        <f t="shared" si="2575"/>
        <v>26.077978676555336</v>
      </c>
      <c r="DE926" s="35">
        <f t="shared" si="2575"/>
        <v>26.454695921000003</v>
      </c>
      <c r="DF926" s="35">
        <f t="shared" si="2575"/>
        <v>26.831767021277344</v>
      </c>
      <c r="DG926" s="35">
        <f t="shared" si="2575"/>
        <v>27.208614929697362</v>
      </c>
      <c r="DH926" s="35">
        <f t="shared" si="2575"/>
        <v>27.5959125744413</v>
      </c>
      <c r="DI926" s="35">
        <f t="shared" si="2575"/>
        <v>27.983060016415479</v>
      </c>
      <c r="DJ926" s="35">
        <f t="shared" si="2575"/>
        <v>28.369337005842954</v>
      </c>
      <c r="DK926" s="35">
        <f t="shared" si="2575"/>
        <v>28.730080168500812</v>
      </c>
      <c r="DL926" s="35">
        <f t="shared" si="2575"/>
        <v>29.089858042105476</v>
      </c>
      <c r="DM926" s="35">
        <f t="shared" si="2575"/>
        <v>29.449092950894034</v>
      </c>
      <c r="DN926" s="35">
        <f t="shared" si="2575"/>
        <v>29.823217870593925</v>
      </c>
      <c r="DO926" s="35">
        <f t="shared" si="2575"/>
        <v>30.199036402834992</v>
      </c>
      <c r="DP926" s="35">
        <f t="shared" si="2575"/>
        <v>30.577265058289637</v>
      </c>
      <c r="DQ926" s="35">
        <f t="shared" si="2575"/>
        <v>30.955762839453495</v>
      </c>
      <c r="DR926" s="35">
        <f t="shared" si="2575"/>
        <v>31.33403355932963</v>
      </c>
      <c r="DS926" s="35">
        <f t="shared" si="2575"/>
        <v>31.710189974730707</v>
      </c>
      <c r="DT926" s="35">
        <f t="shared" si="2575"/>
        <v>32.095795803241693</v>
      </c>
      <c r="DU926" s="35">
        <f t="shared" si="2575"/>
        <v>32.480013730232741</v>
      </c>
      <c r="DV926" s="35">
        <f t="shared" si="2575"/>
        <v>32.863714648683406</v>
      </c>
      <c r="DW926" s="35">
        <f t="shared" si="2575"/>
        <v>33.221532784986309</v>
      </c>
      <c r="DX926" s="35">
        <f t="shared" si="2575"/>
        <v>33.577483105643765</v>
      </c>
      <c r="DY926" s="35">
        <f t="shared" ref="DY926:FF926" si="2576">DY757+DX926</f>
        <v>33.932532873566416</v>
      </c>
      <c r="DZ926" s="35">
        <f t="shared" si="2576"/>
        <v>34.302395715355814</v>
      </c>
      <c r="EA926" s="35">
        <f t="shared" si="2576"/>
        <v>34.673384320656261</v>
      </c>
      <c r="EB926" s="35">
        <f t="shared" si="2576"/>
        <v>35.044758937972261</v>
      </c>
      <c r="EC926" s="35">
        <f t="shared" si="2576"/>
        <v>35.415753738779493</v>
      </c>
      <c r="ED926" s="35">
        <f t="shared" si="2576"/>
        <v>35.7868275302841</v>
      </c>
      <c r="EE926" s="35">
        <f t="shared" si="2576"/>
        <v>36.157006056502745</v>
      </c>
      <c r="EF926" s="35">
        <f t="shared" si="2576"/>
        <v>36.537573509464195</v>
      </c>
      <c r="EG926" s="35">
        <f t="shared" si="2576"/>
        <v>36.916793210233187</v>
      </c>
      <c r="EH926" s="35">
        <f t="shared" si="2576"/>
        <v>37.295554189237166</v>
      </c>
      <c r="EI926" s="35">
        <f t="shared" si="2576"/>
        <v>37.648326820267826</v>
      </c>
      <c r="EJ926" s="35">
        <f t="shared" si="2576"/>
        <v>38.00060209333806</v>
      </c>
      <c r="EK926" s="35">
        <f t="shared" si="2576"/>
        <v>38.35287430014592</v>
      </c>
      <c r="EL926" s="35">
        <f t="shared" si="2576"/>
        <v>38.720565035461888</v>
      </c>
      <c r="EM926" s="35">
        <f t="shared" si="2576"/>
        <v>39.088716845851685</v>
      </c>
      <c r="EN926" s="35">
        <f t="shared" si="2576"/>
        <v>39.456576431282315</v>
      </c>
      <c r="EO926" s="35">
        <f t="shared" si="2576"/>
        <v>39.822913737627545</v>
      </c>
      <c r="EP926" s="35">
        <f t="shared" si="2576"/>
        <v>40.188956462588202</v>
      </c>
      <c r="EQ926" s="35">
        <f t="shared" si="2576"/>
        <v>40.555656695432539</v>
      </c>
      <c r="ER926" s="35">
        <f t="shared" si="2576"/>
        <v>40.933817210264479</v>
      </c>
      <c r="ES926" s="35">
        <f t="shared" si="2576"/>
        <v>41.311477718682042</v>
      </c>
      <c r="ET926" s="35">
        <f t="shared" si="2576"/>
        <v>41.689307721552005</v>
      </c>
      <c r="EU926" s="15">
        <f t="shared" si="2576"/>
        <v>42.042728234149706</v>
      </c>
      <c r="EV926" s="15">
        <f t="shared" si="2576"/>
        <v>42.397296180576312</v>
      </c>
      <c r="EW926" s="15">
        <f t="shared" si="2576"/>
        <v>42.750402659612035</v>
      </c>
      <c r="EX926" s="15">
        <f t="shared" si="2576"/>
        <v>43.11744861124464</v>
      </c>
      <c r="EY926" s="15">
        <f t="shared" si="2576"/>
        <v>43.482838694795291</v>
      </c>
      <c r="EZ926" s="15">
        <f t="shared" si="2576"/>
        <v>43.847972047267064</v>
      </c>
      <c r="FA926" s="15">
        <f t="shared" si="2576"/>
        <v>44.211696620238996</v>
      </c>
      <c r="FB926" s="15">
        <f t="shared" si="2576"/>
        <v>44.574654500126222</v>
      </c>
      <c r="FC926" s="15">
        <f t="shared" si="2576"/>
        <v>44.938313254202747</v>
      </c>
      <c r="FD926" s="15">
        <f t="shared" si="2576"/>
        <v>45.312730675119901</v>
      </c>
      <c r="FE926" s="15">
        <f t="shared" si="2576"/>
        <v>45.687682515426523</v>
      </c>
      <c r="FF926" s="15">
        <f t="shared" si="2576"/>
        <v>46.06218308512954</v>
      </c>
      <c r="FG926" s="15"/>
      <c r="FH926" s="15"/>
      <c r="FI926" s="15"/>
      <c r="FJ926" s="15"/>
      <c r="FK926" s="15"/>
      <c r="FL926" s="15"/>
      <c r="FM926" s="15"/>
      <c r="FN926" s="15"/>
      <c r="FO926" s="15"/>
      <c r="FP926" s="15"/>
      <c r="FQ926" s="15"/>
      <c r="FR926" s="15"/>
      <c r="FS926" s="15"/>
      <c r="FT926" s="15"/>
      <c r="FU926" s="15"/>
      <c r="FV926" s="15"/>
      <c r="FW926" s="15"/>
      <c r="FX926" s="15"/>
      <c r="FY926" s="15"/>
      <c r="FZ926" s="15"/>
      <c r="GA926" s="15"/>
      <c r="GB926" s="15"/>
      <c r="GC926" s="15"/>
      <c r="GD926" s="15"/>
      <c r="GE926" s="15"/>
      <c r="GF926" s="15"/>
      <c r="GG926" s="15"/>
      <c r="GH926" s="15"/>
      <c r="GI926" s="15"/>
      <c r="GJ926" s="15"/>
      <c r="GK926" s="15"/>
      <c r="GL926" s="15"/>
      <c r="GM926" s="15"/>
      <c r="GN926" s="15"/>
      <c r="GO926" s="15"/>
      <c r="GP926" s="15"/>
      <c r="GQ926" s="15"/>
      <c r="GR926" s="15"/>
      <c r="GS926" s="15"/>
      <c r="GT926" s="15"/>
      <c r="GU926" s="15"/>
      <c r="GV926" s="15"/>
      <c r="GW926" s="15"/>
      <c r="GX926" s="15"/>
      <c r="GY926" s="15"/>
      <c r="GZ926" s="15"/>
      <c r="HA926" s="15"/>
      <c r="HB926" s="15"/>
      <c r="HC926" s="15"/>
      <c r="HD926" s="15"/>
      <c r="HE926" s="15"/>
      <c r="HF926" s="15"/>
      <c r="HG926" s="15"/>
      <c r="HH926" s="15"/>
      <c r="HI926" s="15"/>
      <c r="HJ926" s="15"/>
      <c r="HK926" s="15"/>
      <c r="HL926" s="15"/>
      <c r="HM926" s="15"/>
      <c r="HN926" s="15"/>
      <c r="HO926" s="15"/>
      <c r="HP926" s="15"/>
      <c r="HQ926" s="15"/>
      <c r="HR926" s="15"/>
      <c r="HS926" s="15"/>
      <c r="HT926" s="15"/>
      <c r="HU926" s="15"/>
      <c r="HV926" s="15"/>
      <c r="HW926" s="15"/>
      <c r="HX926" s="15"/>
      <c r="HY926" s="15"/>
      <c r="HZ926" s="15"/>
      <c r="IA926" s="15"/>
      <c r="IB926" s="15"/>
    </row>
    <row r="927" spans="2:236" x14ac:dyDescent="0.25">
      <c r="B927" s="15">
        <f t="shared" si="2443"/>
        <v>30</v>
      </c>
      <c r="C927" s="36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  <c r="AB927" s="15"/>
      <c r="AC927" s="15"/>
      <c r="AD927" s="15"/>
      <c r="AE927" s="15"/>
      <c r="AF927" s="15"/>
      <c r="AG927" s="15">
        <f>AG758</f>
        <v>0.23829600520265809</v>
      </c>
      <c r="AH927" s="35">
        <f t="shared" ref="AH927:BM927" si="2577">AH758+AG927</f>
        <v>0.51001592211606184</v>
      </c>
      <c r="AI927" s="35">
        <f t="shared" si="2577"/>
        <v>0.789879556352167</v>
      </c>
      <c r="AJ927" s="35">
        <f t="shared" si="2577"/>
        <v>1.0774956606925619</v>
      </c>
      <c r="AK927" s="35">
        <f t="shared" si="2577"/>
        <v>1.368500358831934</v>
      </c>
      <c r="AL927" s="35">
        <f t="shared" si="2577"/>
        <v>1.6647953348947178</v>
      </c>
      <c r="AM927" s="35">
        <f t="shared" si="2577"/>
        <v>1.9621499763513794</v>
      </c>
      <c r="AN927" s="35">
        <f t="shared" si="2577"/>
        <v>2.2708223517251476</v>
      </c>
      <c r="AO927" s="35">
        <f t="shared" si="2577"/>
        <v>2.5817938036829773</v>
      </c>
      <c r="AP927" s="35">
        <f t="shared" si="2577"/>
        <v>2.8947915177913686</v>
      </c>
      <c r="AQ927" s="35">
        <f t="shared" si="2577"/>
        <v>3.1901537174552215</v>
      </c>
      <c r="AR927" s="35">
        <f t="shared" si="2577"/>
        <v>3.4879839711866238</v>
      </c>
      <c r="AS927" s="35">
        <f t="shared" si="2577"/>
        <v>3.7884056555366192</v>
      </c>
      <c r="AT927" s="35">
        <f t="shared" si="2577"/>
        <v>4.1021396464363216</v>
      </c>
      <c r="AU927" s="35">
        <f t="shared" si="2577"/>
        <v>4.4166173438540532</v>
      </c>
      <c r="AV927" s="35">
        <f t="shared" si="2577"/>
        <v>4.7310146578545158</v>
      </c>
      <c r="AW927" s="35">
        <f t="shared" si="2577"/>
        <v>5.0409896979085369</v>
      </c>
      <c r="AX927" s="35">
        <f t="shared" si="2577"/>
        <v>5.3521904996438954</v>
      </c>
      <c r="AY927" s="35">
        <f t="shared" si="2577"/>
        <v>5.6667111265299566</v>
      </c>
      <c r="AZ927" s="35">
        <f t="shared" si="2577"/>
        <v>6.0000447047535177</v>
      </c>
      <c r="BA927" s="35">
        <f t="shared" si="2577"/>
        <v>6.3358330953724398</v>
      </c>
      <c r="BB927" s="35">
        <f t="shared" si="2577"/>
        <v>6.6722871098895187</v>
      </c>
      <c r="BC927" s="35">
        <f t="shared" si="2577"/>
        <v>6.9838200470956968</v>
      </c>
      <c r="BD927" s="35">
        <f t="shared" si="2577"/>
        <v>7.2955594113112268</v>
      </c>
      <c r="BE927" s="35">
        <f t="shared" si="2577"/>
        <v>7.6085527805092825</v>
      </c>
      <c r="BF927" s="35">
        <f t="shared" si="2577"/>
        <v>7.9374261910414212</v>
      </c>
      <c r="BG927" s="35">
        <f t="shared" si="2577"/>
        <v>8.2676504185621003</v>
      </c>
      <c r="BH927" s="35">
        <f t="shared" si="2577"/>
        <v>8.5987705289518104</v>
      </c>
      <c r="BI927" s="35">
        <f t="shared" si="2577"/>
        <v>8.9287482870609818</v>
      </c>
      <c r="BJ927" s="35">
        <f t="shared" si="2577"/>
        <v>9.259879366135026</v>
      </c>
      <c r="BK927" s="35">
        <f t="shared" si="2577"/>
        <v>9.5916407521325056</v>
      </c>
      <c r="BL927" s="35">
        <f t="shared" si="2577"/>
        <v>9.9350285505385738</v>
      </c>
      <c r="BM927" s="35">
        <f t="shared" si="2577"/>
        <v>10.278779686765942</v>
      </c>
      <c r="BN927" s="35">
        <f t="shared" ref="BN927:CS927" si="2578">BN758+BM927</f>
        <v>10.622990598121863</v>
      </c>
      <c r="BO927" s="35">
        <f t="shared" si="2578"/>
        <v>10.945180299911106</v>
      </c>
      <c r="BP927" s="35">
        <f t="shared" si="2578"/>
        <v>11.267143557419633</v>
      </c>
      <c r="BQ927" s="35">
        <f t="shared" si="2578"/>
        <v>11.59050433094408</v>
      </c>
      <c r="BR927" s="35">
        <f t="shared" si="2578"/>
        <v>11.928732589957821</v>
      </c>
      <c r="BS927" s="35">
        <f t="shared" si="2578"/>
        <v>12.268173100945043</v>
      </c>
      <c r="BT927" s="35">
        <f t="shared" si="2578"/>
        <v>12.608484212454711</v>
      </c>
      <c r="BU927" s="35">
        <f t="shared" si="2578"/>
        <v>12.949328104146545</v>
      </c>
      <c r="BV927" s="35">
        <f t="shared" si="2578"/>
        <v>13.291125480940099</v>
      </c>
      <c r="BW927" s="35">
        <f t="shared" si="2578"/>
        <v>13.632883739620798</v>
      </c>
      <c r="BX927" s="35">
        <f t="shared" si="2578"/>
        <v>13.984139845411974</v>
      </c>
      <c r="BY927" s="35">
        <f t="shared" si="2578"/>
        <v>14.335918656955089</v>
      </c>
      <c r="BZ927" s="35">
        <f t="shared" si="2578"/>
        <v>14.688978482061408</v>
      </c>
      <c r="CA927" s="35">
        <f t="shared" si="2578"/>
        <v>15.020506500828489</v>
      </c>
      <c r="CB927" s="35">
        <f t="shared" si="2578"/>
        <v>15.353806573669305</v>
      </c>
      <c r="CC927" s="35">
        <f t="shared" si="2578"/>
        <v>15.68895520365281</v>
      </c>
      <c r="CD927" s="35">
        <f t="shared" si="2578"/>
        <v>16.040826826125443</v>
      </c>
      <c r="CE927" s="35">
        <f t="shared" si="2578"/>
        <v>16.394437987144578</v>
      </c>
      <c r="CF927" s="35">
        <f t="shared" si="2578"/>
        <v>16.749673002340437</v>
      </c>
      <c r="CG927" s="35">
        <f t="shared" si="2578"/>
        <v>17.106668040675402</v>
      </c>
      <c r="CH927" s="35">
        <f t="shared" si="2578"/>
        <v>17.464962456584992</v>
      </c>
      <c r="CI927" s="35">
        <f t="shared" si="2578"/>
        <v>17.825925138643143</v>
      </c>
      <c r="CJ927" s="35">
        <f t="shared" si="2578"/>
        <v>18.201288775064221</v>
      </c>
      <c r="CK927" s="35">
        <f t="shared" si="2578"/>
        <v>18.583194909051205</v>
      </c>
      <c r="CL927" s="35">
        <f t="shared" si="2578"/>
        <v>18.969950180550924</v>
      </c>
      <c r="CM927" s="35">
        <f t="shared" si="2578"/>
        <v>19.333579227785297</v>
      </c>
      <c r="CN927" s="35">
        <f t="shared" si="2578"/>
        <v>19.699639389248446</v>
      </c>
      <c r="CO927" s="35">
        <f t="shared" si="2578"/>
        <v>20.067075860811183</v>
      </c>
      <c r="CP927" s="35">
        <f t="shared" si="2578"/>
        <v>20.451465829207418</v>
      </c>
      <c r="CQ927" s="35">
        <f t="shared" si="2578"/>
        <v>20.834586253240484</v>
      </c>
      <c r="CR927" s="35">
        <f t="shared" si="2578"/>
        <v>21.217413319865081</v>
      </c>
      <c r="CS927" s="35">
        <f t="shared" si="2578"/>
        <v>21.595653189014314</v>
      </c>
      <c r="CT927" s="35">
        <f t="shared" ref="CT927:DY927" si="2579">CT758+CS927</f>
        <v>21.966573947304134</v>
      </c>
      <c r="CU927" s="35">
        <f t="shared" si="2579"/>
        <v>22.338887099260575</v>
      </c>
      <c r="CV927" s="35">
        <f t="shared" si="2579"/>
        <v>22.724148581072548</v>
      </c>
      <c r="CW927" s="35">
        <f t="shared" si="2579"/>
        <v>23.116344809209671</v>
      </c>
      <c r="CX927" s="35">
        <f t="shared" si="2579"/>
        <v>23.505902882620511</v>
      </c>
      <c r="CY927" s="35">
        <f t="shared" si="2579"/>
        <v>23.86981324942079</v>
      </c>
      <c r="CZ927" s="35">
        <f t="shared" si="2579"/>
        <v>24.235226555830621</v>
      </c>
      <c r="DA927" s="35">
        <f t="shared" si="2579"/>
        <v>24.600165979442639</v>
      </c>
      <c r="DB927" s="35">
        <f t="shared" si="2579"/>
        <v>24.980234404060976</v>
      </c>
      <c r="DC927" s="35">
        <f t="shared" si="2579"/>
        <v>25.357721773899002</v>
      </c>
      <c r="DD927" s="35">
        <f t="shared" si="2579"/>
        <v>25.735828158730033</v>
      </c>
      <c r="DE927" s="35">
        <f t="shared" si="2579"/>
        <v>26.112221586146116</v>
      </c>
      <c r="DF927" s="35">
        <f t="shared" si="2579"/>
        <v>26.488972719086814</v>
      </c>
      <c r="DG927" s="35">
        <f t="shared" si="2579"/>
        <v>26.865504895898081</v>
      </c>
      <c r="DH927" s="35">
        <f t="shared" si="2579"/>
        <v>27.252482108620363</v>
      </c>
      <c r="DI927" s="35">
        <f t="shared" si="2579"/>
        <v>27.639313195839666</v>
      </c>
      <c r="DJ927" s="35">
        <f t="shared" si="2579"/>
        <v>28.025278389738535</v>
      </c>
      <c r="DK927" s="35">
        <f t="shared" si="2579"/>
        <v>28.385733874313175</v>
      </c>
      <c r="DL927" s="35">
        <f t="shared" si="2579"/>
        <v>28.7452282539995</v>
      </c>
      <c r="DM927" s="35">
        <f t="shared" si="2579"/>
        <v>29.104183425750922</v>
      </c>
      <c r="DN927" s="35">
        <f t="shared" si="2579"/>
        <v>29.478020399953468</v>
      </c>
      <c r="DO927" s="35">
        <f t="shared" si="2579"/>
        <v>29.85355300678544</v>
      </c>
      <c r="DP927" s="35">
        <f t="shared" si="2579"/>
        <v>30.231497172088027</v>
      </c>
      <c r="DQ927" s="35">
        <f t="shared" si="2579"/>
        <v>30.609713458407136</v>
      </c>
      <c r="DR927" s="35">
        <f t="shared" si="2579"/>
        <v>30.987705977127117</v>
      </c>
      <c r="DS927" s="35">
        <f t="shared" si="2579"/>
        <v>31.363588785429098</v>
      </c>
      <c r="DT927" s="35">
        <f t="shared" si="2579"/>
        <v>31.748917181285368</v>
      </c>
      <c r="DU927" s="35">
        <f t="shared" si="2579"/>
        <v>32.132861645641164</v>
      </c>
      <c r="DV927" s="35">
        <f t="shared" si="2579"/>
        <v>32.51629237377707</v>
      </c>
      <c r="DW927" s="35">
        <f t="shared" si="2579"/>
        <v>32.873861197048065</v>
      </c>
      <c r="DX927" s="35">
        <f t="shared" si="2579"/>
        <v>33.229566088745322</v>
      </c>
      <c r="DY927" s="35">
        <f t="shared" si="2579"/>
        <v>33.584373571661644</v>
      </c>
      <c r="DZ927" s="35">
        <f t="shared" ref="DZ927:FF927" si="2580">DZ758+DY927</f>
        <v>33.953986594702755</v>
      </c>
      <c r="EA927" s="35">
        <f t="shared" si="2580"/>
        <v>34.324727151213096</v>
      </c>
      <c r="EB927" s="35">
        <f t="shared" si="2580"/>
        <v>34.695855943972603</v>
      </c>
      <c r="EC927" s="35">
        <f t="shared" si="2580"/>
        <v>35.066607602333342</v>
      </c>
      <c r="ED927" s="35">
        <f t="shared" si="2580"/>
        <v>35.437440583179971</v>
      </c>
      <c r="EE927" s="35">
        <f t="shared" si="2580"/>
        <v>35.807381211377162</v>
      </c>
      <c r="EF927" s="35">
        <f t="shared" si="2580"/>
        <v>36.187706440795139</v>
      </c>
      <c r="EG927" s="35">
        <f t="shared" si="2580"/>
        <v>36.566687073901839</v>
      </c>
      <c r="EH927" s="35">
        <f t="shared" si="2580"/>
        <v>36.945211526419428</v>
      </c>
      <c r="EI927" s="35">
        <f t="shared" si="2580"/>
        <v>37.297765918294104</v>
      </c>
      <c r="EJ927" s="35">
        <f t="shared" si="2580"/>
        <v>37.649825277215214</v>
      </c>
      <c r="EK927" s="35">
        <f t="shared" si="2580"/>
        <v>38.001883552052156</v>
      </c>
      <c r="EL927" s="35">
        <f t="shared" si="2580"/>
        <v>38.369353021256195</v>
      </c>
      <c r="EM927" s="35">
        <f t="shared" si="2580"/>
        <v>38.737285283417037</v>
      </c>
      <c r="EN927" s="35">
        <f t="shared" si="2580"/>
        <v>39.104927453055481</v>
      </c>
      <c r="EO927" s="35">
        <f t="shared" si="2580"/>
        <v>39.471050158878811</v>
      </c>
      <c r="EP927" s="35">
        <f t="shared" si="2580"/>
        <v>39.836880336331056</v>
      </c>
      <c r="EQ927" s="35">
        <f t="shared" si="2580"/>
        <v>40.20336949094785</v>
      </c>
      <c r="ER927" s="35">
        <f t="shared" si="2580"/>
        <v>40.581314206857463</v>
      </c>
      <c r="ES927" s="35">
        <f t="shared" si="2580"/>
        <v>40.958761043202372</v>
      </c>
      <c r="ET927" s="35">
        <f t="shared" si="2580"/>
        <v>41.336379089230249</v>
      </c>
      <c r="EU927" s="35">
        <f t="shared" si="2580"/>
        <v>41.689603003990221</v>
      </c>
      <c r="EV927" s="15">
        <f t="shared" si="2580"/>
        <v>42.043975357511997</v>
      </c>
      <c r="EW927" s="15">
        <f t="shared" si="2580"/>
        <v>42.39688865924542</v>
      </c>
      <c r="EX927" s="15">
        <f t="shared" si="2580"/>
        <v>42.763735453094426</v>
      </c>
      <c r="EY927" s="15">
        <f t="shared" si="2580"/>
        <v>43.128928888794434</v>
      </c>
      <c r="EZ927" s="15">
        <f t="shared" si="2580"/>
        <v>43.493867315950396</v>
      </c>
      <c r="FA927" s="15">
        <f t="shared" si="2580"/>
        <v>43.857399268685853</v>
      </c>
      <c r="FB927" s="15">
        <f t="shared" si="2580"/>
        <v>44.220166459499644</v>
      </c>
      <c r="FC927" s="15">
        <f t="shared" si="2580"/>
        <v>44.583635660307053</v>
      </c>
      <c r="FD927" s="15">
        <f t="shared" si="2580"/>
        <v>44.957859444445972</v>
      </c>
      <c r="FE927" s="15">
        <f t="shared" si="2580"/>
        <v>45.332618874435973</v>
      </c>
      <c r="FF927" s="15">
        <f t="shared" si="2580"/>
        <v>45.706928743346296</v>
      </c>
      <c r="FG927" s="15"/>
      <c r="FH927" s="15"/>
      <c r="FI927" s="15"/>
      <c r="FJ927" s="15"/>
      <c r="FK927" s="15"/>
      <c r="FL927" s="15"/>
      <c r="FM927" s="15"/>
      <c r="FN927" s="15"/>
      <c r="FO927" s="15"/>
      <c r="FP927" s="15"/>
      <c r="FQ927" s="15"/>
      <c r="FR927" s="15"/>
      <c r="FS927" s="15"/>
      <c r="FT927" s="15"/>
      <c r="FU927" s="15"/>
      <c r="FV927" s="15"/>
      <c r="FW927" s="15"/>
      <c r="FX927" s="15"/>
      <c r="FY927" s="15"/>
      <c r="FZ927" s="15"/>
      <c r="GA927" s="15"/>
      <c r="GB927" s="15"/>
      <c r="GC927" s="15"/>
      <c r="GD927" s="15"/>
      <c r="GE927" s="15"/>
      <c r="GF927" s="15"/>
      <c r="GG927" s="15"/>
      <c r="GH927" s="15"/>
      <c r="GI927" s="15"/>
      <c r="GJ927" s="15"/>
      <c r="GK927" s="15"/>
      <c r="GL927" s="15"/>
      <c r="GM927" s="15"/>
      <c r="GN927" s="15"/>
      <c r="GO927" s="15"/>
      <c r="GP927" s="15"/>
      <c r="GQ927" s="15"/>
      <c r="GR927" s="15"/>
      <c r="GS927" s="15"/>
      <c r="GT927" s="15"/>
      <c r="GU927" s="15"/>
      <c r="GV927" s="15"/>
      <c r="GW927" s="15"/>
      <c r="GX927" s="15"/>
      <c r="GY927" s="15"/>
      <c r="GZ927" s="15"/>
      <c r="HA927" s="15"/>
      <c r="HB927" s="15"/>
      <c r="HC927" s="15"/>
      <c r="HD927" s="15"/>
      <c r="HE927" s="15"/>
      <c r="HF927" s="15"/>
      <c r="HG927" s="15"/>
      <c r="HH927" s="15"/>
      <c r="HI927" s="15"/>
      <c r="HJ927" s="15"/>
      <c r="HK927" s="15"/>
      <c r="HL927" s="15"/>
      <c r="HM927" s="15"/>
      <c r="HN927" s="15"/>
      <c r="HO927" s="15"/>
      <c r="HP927" s="15"/>
      <c r="HQ927" s="15"/>
      <c r="HR927" s="15"/>
      <c r="HS927" s="15"/>
      <c r="HT927" s="15"/>
      <c r="HU927" s="15"/>
      <c r="HV927" s="15"/>
      <c r="HW927" s="15"/>
      <c r="HX927" s="15"/>
      <c r="HY927" s="15"/>
      <c r="HZ927" s="15"/>
      <c r="IA927" s="15"/>
      <c r="IB927" s="15"/>
    </row>
    <row r="928" spans="2:236" x14ac:dyDescent="0.25">
      <c r="B928" s="15">
        <f t="shared" si="2443"/>
        <v>31</v>
      </c>
      <c r="C928" s="36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5"/>
      <c r="AC928" s="15"/>
      <c r="AD928" s="15"/>
      <c r="AE928" s="15"/>
      <c r="AF928" s="15"/>
      <c r="AG928" s="15"/>
      <c r="AH928" s="15">
        <f>AH759</f>
        <v>0.24838850154187225</v>
      </c>
      <c r="AI928" s="35">
        <f t="shared" ref="AI928:BN928" si="2581">AI759+AH928</f>
        <v>0.51873702211362693</v>
      </c>
      <c r="AJ928" s="35">
        <f t="shared" si="2581"/>
        <v>0.79995833601071309</v>
      </c>
      <c r="AK928" s="35">
        <f t="shared" si="2581"/>
        <v>1.0861366235397749</v>
      </c>
      <c r="AL928" s="35">
        <f t="shared" si="2581"/>
        <v>1.3785083359804131</v>
      </c>
      <c r="AM928" s="35">
        <f t="shared" si="2581"/>
        <v>1.6725848243016088</v>
      </c>
      <c r="AN928" s="35">
        <f t="shared" si="2581"/>
        <v>1.9783416012853436</v>
      </c>
      <c r="AO928" s="35">
        <f t="shared" si="2581"/>
        <v>2.286743375777573</v>
      </c>
      <c r="AP928" s="35">
        <f t="shared" si="2581"/>
        <v>2.5974422113442164</v>
      </c>
      <c r="AQ928" s="35">
        <f t="shared" si="2581"/>
        <v>2.8908520172206322</v>
      </c>
      <c r="AR928" s="35">
        <f t="shared" si="2581"/>
        <v>3.1868924992797645</v>
      </c>
      <c r="AS928" s="35">
        <f t="shared" si="2581"/>
        <v>3.4856592219646987</v>
      </c>
      <c r="AT928" s="35">
        <f t="shared" si="2581"/>
        <v>3.7977977881291141</v>
      </c>
      <c r="AU928" s="35">
        <f t="shared" si="2581"/>
        <v>4.1107904330023928</v>
      </c>
      <c r="AV928" s="35">
        <f t="shared" si="2581"/>
        <v>4.4238019807269424</v>
      </c>
      <c r="AW928" s="35">
        <f t="shared" si="2581"/>
        <v>4.7324960731159127</v>
      </c>
      <c r="AX928" s="35">
        <f t="shared" si="2581"/>
        <v>5.042486449357761</v>
      </c>
      <c r="AY928" s="35">
        <f t="shared" si="2581"/>
        <v>5.3558516460211711</v>
      </c>
      <c r="AZ928" s="35">
        <f t="shared" si="2581"/>
        <v>5.6880250787553281</v>
      </c>
      <c r="BA928" s="35">
        <f t="shared" si="2581"/>
        <v>6.0227031661394648</v>
      </c>
      <c r="BB928" s="35">
        <f t="shared" si="2581"/>
        <v>6.3580976090598025</v>
      </c>
      <c r="BC928" s="35">
        <f t="shared" si="2581"/>
        <v>6.6686940151804999</v>
      </c>
      <c r="BD928" s="35">
        <f t="shared" si="2581"/>
        <v>6.979536940214051</v>
      </c>
      <c r="BE928" s="35">
        <f t="shared" si="2581"/>
        <v>7.2916677358012958</v>
      </c>
      <c r="BF928" s="35">
        <f t="shared" si="2581"/>
        <v>7.6196710337247717</v>
      </c>
      <c r="BG928" s="35">
        <f t="shared" si="2581"/>
        <v>7.9490551516122192</v>
      </c>
      <c r="BH928" s="35">
        <f t="shared" si="2581"/>
        <v>8.2793640485801969</v>
      </c>
      <c r="BI928" s="35">
        <f t="shared" si="2581"/>
        <v>8.6085622418325034</v>
      </c>
      <c r="BJ928" s="35">
        <f t="shared" si="2581"/>
        <v>8.9389379865851861</v>
      </c>
      <c r="BK928" s="35">
        <f t="shared" si="2581"/>
        <v>9.2699678075737424</v>
      </c>
      <c r="BL928" s="35">
        <f t="shared" si="2581"/>
        <v>9.6126228117652719</v>
      </c>
      <c r="BM928" s="35">
        <f t="shared" si="2581"/>
        <v>9.9556632860753407</v>
      </c>
      <c r="BN928" s="35">
        <f t="shared" si="2581"/>
        <v>10.299184133849471</v>
      </c>
      <c r="BO928" s="35">
        <f t="shared" ref="BO928:CT928" si="2582">BO759+BN928</f>
        <v>10.620746903921544</v>
      </c>
      <c r="BP928" s="35">
        <f t="shared" si="2582"/>
        <v>10.942101557932139</v>
      </c>
      <c r="BQ928" s="35">
        <f t="shared" si="2582"/>
        <v>11.264868053952526</v>
      </c>
      <c r="BR928" s="35">
        <f t="shared" si="2582"/>
        <v>11.602491500775095</v>
      </c>
      <c r="BS928" s="35">
        <f t="shared" si="2582"/>
        <v>11.941340994702697</v>
      </c>
      <c r="BT928" s="35">
        <f t="shared" si="2582"/>
        <v>12.28107475682264</v>
      </c>
      <c r="BU928" s="35">
        <f t="shared" si="2582"/>
        <v>12.621354842561717</v>
      </c>
      <c r="BV928" s="35">
        <f t="shared" si="2582"/>
        <v>12.962600617573493</v>
      </c>
      <c r="BW928" s="35">
        <f t="shared" si="2582"/>
        <v>13.303820461552801</v>
      </c>
      <c r="BX928" s="35">
        <f t="shared" si="2582"/>
        <v>13.654536051105879</v>
      </c>
      <c r="BY928" s="35">
        <f t="shared" si="2582"/>
        <v>14.005785837622385</v>
      </c>
      <c r="BZ928" s="35">
        <f t="shared" si="2582"/>
        <v>14.358326503382061</v>
      </c>
      <c r="CA928" s="35">
        <f t="shared" si="2582"/>
        <v>14.689377616183624</v>
      </c>
      <c r="CB928" s="35">
        <f t="shared" si="2582"/>
        <v>15.022208429434794</v>
      </c>
      <c r="CC928" s="35">
        <f t="shared" si="2582"/>
        <v>15.356895022282034</v>
      </c>
      <c r="CD928" s="35">
        <f t="shared" si="2582"/>
        <v>15.708291447720548</v>
      </c>
      <c r="CE928" s="35">
        <f t="shared" si="2582"/>
        <v>16.061434608331716</v>
      </c>
      <c r="CF928" s="35">
        <f t="shared" si="2582"/>
        <v>16.416208687755493</v>
      </c>
      <c r="CG928" s="35">
        <f t="shared" si="2582"/>
        <v>16.772749410065703</v>
      </c>
      <c r="CH928" s="35">
        <f t="shared" si="2582"/>
        <v>17.130596455171034</v>
      </c>
      <c r="CI928" s="35">
        <f t="shared" si="2582"/>
        <v>17.491116776950911</v>
      </c>
      <c r="CJ928" s="35">
        <f t="shared" si="2582"/>
        <v>17.866028764362898</v>
      </c>
      <c r="CK928" s="35">
        <f t="shared" si="2582"/>
        <v>18.247483578942468</v>
      </c>
      <c r="CL928" s="35">
        <f t="shared" si="2582"/>
        <v>18.633789815108049</v>
      </c>
      <c r="CM928" s="35">
        <f t="shared" si="2582"/>
        <v>18.997003952901263</v>
      </c>
      <c r="CN928" s="35">
        <f t="shared" si="2582"/>
        <v>19.362653507032366</v>
      </c>
      <c r="CO928" s="35">
        <f t="shared" si="2582"/>
        <v>19.729684693480518</v>
      </c>
      <c r="CP928" s="35">
        <f t="shared" si="2582"/>
        <v>20.113657624339062</v>
      </c>
      <c r="CQ928" s="35">
        <f t="shared" si="2582"/>
        <v>20.496369089388907</v>
      </c>
      <c r="CR928" s="35">
        <f t="shared" si="2582"/>
        <v>20.878793993736874</v>
      </c>
      <c r="CS928" s="35">
        <f t="shared" si="2582"/>
        <v>21.256642725261258</v>
      </c>
      <c r="CT928" s="35">
        <f t="shared" si="2582"/>
        <v>21.627185813123273</v>
      </c>
      <c r="CU928" s="35">
        <f t="shared" ref="CU928:DZ928" si="2583">CU759+CT928</f>
        <v>21.999125618228039</v>
      </c>
      <c r="CV928" s="35">
        <f t="shared" si="2583"/>
        <v>22.384006532612748</v>
      </c>
      <c r="CW928" s="35">
        <f t="shared" si="2583"/>
        <v>22.775821038015035</v>
      </c>
      <c r="CX928" s="35">
        <f t="shared" si="2583"/>
        <v>23.165005449133371</v>
      </c>
      <c r="CY928" s="35">
        <f t="shared" si="2583"/>
        <v>23.528571739361745</v>
      </c>
      <c r="CZ928" s="35">
        <f t="shared" si="2583"/>
        <v>23.893644412380894</v>
      </c>
      <c r="DA928" s="35">
        <f t="shared" si="2583"/>
        <v>24.258248367356735</v>
      </c>
      <c r="DB928" s="35">
        <f t="shared" si="2583"/>
        <v>24.63797220017689</v>
      </c>
      <c r="DC928" s="35">
        <f t="shared" si="2583"/>
        <v>25.01512194157635</v>
      </c>
      <c r="DD928" s="35">
        <f t="shared" si="2583"/>
        <v>25.392894651680042</v>
      </c>
      <c r="DE928" s="35">
        <f t="shared" si="2583"/>
        <v>25.768960284943216</v>
      </c>
      <c r="DF928" s="35">
        <f t="shared" si="2583"/>
        <v>26.1453875717256</v>
      </c>
      <c r="DG928" s="35">
        <f t="shared" si="2583"/>
        <v>26.52160023850896</v>
      </c>
      <c r="DH928" s="35">
        <f t="shared" si="2583"/>
        <v>26.90825323306473</v>
      </c>
      <c r="DI928" s="35">
        <f t="shared" si="2583"/>
        <v>27.294764274270332</v>
      </c>
      <c r="DJ928" s="35">
        <f t="shared" si="2583"/>
        <v>27.68041407947986</v>
      </c>
      <c r="DK928" s="35">
        <f t="shared" si="2583"/>
        <v>28.040578611159482</v>
      </c>
      <c r="DL928" s="35">
        <f t="shared" si="2583"/>
        <v>28.399786308616505</v>
      </c>
      <c r="DM928" s="35">
        <f t="shared" si="2583"/>
        <v>28.758458634713392</v>
      </c>
      <c r="DN928" s="35">
        <f t="shared" si="2583"/>
        <v>29.132004501217388</v>
      </c>
      <c r="DO928" s="35">
        <f t="shared" si="2583"/>
        <v>29.507248079124658</v>
      </c>
      <c r="DP928" s="35">
        <f t="shared" si="2583"/>
        <v>29.884904701821412</v>
      </c>
      <c r="DQ928" s="35">
        <f t="shared" si="2583"/>
        <v>30.262836507292082</v>
      </c>
      <c r="DR928" s="35">
        <f t="shared" si="2583"/>
        <v>30.640547906939062</v>
      </c>
      <c r="DS928" s="35">
        <f t="shared" si="2583"/>
        <v>31.016154270286798</v>
      </c>
      <c r="DT928" s="35">
        <f t="shared" si="2583"/>
        <v>31.40120238756673</v>
      </c>
      <c r="DU928" s="35">
        <f t="shared" si="2583"/>
        <v>31.784870614573052</v>
      </c>
      <c r="DV928" s="35">
        <f t="shared" si="2583"/>
        <v>32.168028440353325</v>
      </c>
      <c r="DW928" s="35">
        <f t="shared" si="2583"/>
        <v>32.52534547472245</v>
      </c>
      <c r="DX928" s="35">
        <f t="shared" si="2583"/>
        <v>32.880802525810147</v>
      </c>
      <c r="DY928" s="35">
        <f t="shared" si="2583"/>
        <v>33.235365367756792</v>
      </c>
      <c r="DZ928" s="35">
        <f t="shared" si="2583"/>
        <v>33.604726167865465</v>
      </c>
      <c r="EA928" s="35">
        <f t="shared" ref="EA928:FF928" si="2584">EA759+DZ928</f>
        <v>33.975216312787239</v>
      </c>
      <c r="EB928" s="35">
        <f t="shared" si="2584"/>
        <v>34.346096963025111</v>
      </c>
      <c r="EC928" s="35">
        <f t="shared" si="2584"/>
        <v>34.716603209185507</v>
      </c>
      <c r="ED928" s="35">
        <f t="shared" si="2584"/>
        <v>35.087193153639156</v>
      </c>
      <c r="EE928" s="35">
        <f t="shared" si="2584"/>
        <v>35.456893706551789</v>
      </c>
      <c r="EF928" s="35">
        <f t="shared" si="2584"/>
        <v>35.836974517092983</v>
      </c>
      <c r="EG928" s="35">
        <f t="shared" si="2584"/>
        <v>36.21571393663519</v>
      </c>
      <c r="EH928" s="35">
        <f t="shared" si="2584"/>
        <v>36.593999759788851</v>
      </c>
      <c r="EI928" s="35">
        <f t="shared" si="2584"/>
        <v>36.946333990516536</v>
      </c>
      <c r="EJ928" s="35">
        <f t="shared" si="2584"/>
        <v>37.298175551540112</v>
      </c>
      <c r="EK928" s="35">
        <f t="shared" si="2584"/>
        <v>37.650018045228997</v>
      </c>
      <c r="EL928" s="35">
        <f t="shared" si="2584"/>
        <v>38.017264353291509</v>
      </c>
      <c r="EM928" s="35">
        <f t="shared" si="2584"/>
        <v>38.384975203996248</v>
      </c>
      <c r="EN928" s="35">
        <f t="shared" si="2584"/>
        <v>38.75239812933124</v>
      </c>
      <c r="EO928" s="35">
        <f t="shared" si="2584"/>
        <v>39.118304445909125</v>
      </c>
      <c r="EP928" s="35">
        <f t="shared" si="2584"/>
        <v>39.483920319915747</v>
      </c>
      <c r="EQ928" s="35">
        <f t="shared" si="2584"/>
        <v>39.850196667798897</v>
      </c>
      <c r="ER928" s="35">
        <f t="shared" si="2584"/>
        <v>40.22792383298561</v>
      </c>
      <c r="ES928" s="35">
        <f t="shared" si="2584"/>
        <v>40.605155277671884</v>
      </c>
      <c r="ET928" s="35">
        <f t="shared" si="2584"/>
        <v>40.982559675651402</v>
      </c>
      <c r="EU928" s="35">
        <f t="shared" si="2584"/>
        <v>41.335585437207676</v>
      </c>
      <c r="EV928" s="35">
        <f t="shared" si="2584"/>
        <v>41.68976066340953</v>
      </c>
      <c r="EW928" s="15">
        <f t="shared" si="2584"/>
        <v>42.042479285001846</v>
      </c>
      <c r="EX928" s="15">
        <f t="shared" si="2584"/>
        <v>42.409125384504527</v>
      </c>
      <c r="EY928" s="15">
        <f t="shared" si="2584"/>
        <v>42.774120667589273</v>
      </c>
      <c r="EZ928" s="15">
        <f t="shared" si="2584"/>
        <v>43.138862689969763</v>
      </c>
      <c r="FA928" s="15">
        <f t="shared" si="2584"/>
        <v>43.50220057229172</v>
      </c>
      <c r="FB928" s="15">
        <f t="shared" si="2584"/>
        <v>43.864775649876783</v>
      </c>
      <c r="FC928" s="15">
        <f t="shared" si="2584"/>
        <v>44.228053892975417</v>
      </c>
      <c r="FD928" s="15">
        <f t="shared" si="2584"/>
        <v>44.602082616935334</v>
      </c>
      <c r="FE928" s="15">
        <f t="shared" si="2584"/>
        <v>44.976648233270879</v>
      </c>
      <c r="FF928" s="15">
        <f t="shared" si="2584"/>
        <v>45.350766021298668</v>
      </c>
      <c r="FG928" s="15"/>
      <c r="FH928" s="15"/>
      <c r="FI928" s="15"/>
      <c r="FJ928" s="15"/>
      <c r="FK928" s="15"/>
      <c r="FL928" s="15"/>
      <c r="FM928" s="15"/>
      <c r="FN928" s="15"/>
      <c r="FO928" s="15"/>
      <c r="FP928" s="15"/>
      <c r="FQ928" s="15"/>
      <c r="FR928" s="15"/>
      <c r="FS928" s="15"/>
      <c r="FT928" s="15"/>
      <c r="FU928" s="15"/>
      <c r="FV928" s="15"/>
      <c r="FW928" s="15"/>
      <c r="FX928" s="15"/>
      <c r="FY928" s="15"/>
      <c r="FZ928" s="15"/>
      <c r="GA928" s="15"/>
      <c r="GB928" s="15"/>
      <c r="GC928" s="15"/>
      <c r="GD928" s="15"/>
      <c r="GE928" s="15"/>
      <c r="GF928" s="15"/>
      <c r="GG928" s="15"/>
      <c r="GH928" s="15"/>
      <c r="GI928" s="15"/>
      <c r="GJ928" s="15"/>
      <c r="GK928" s="15"/>
      <c r="GL928" s="15"/>
      <c r="GM928" s="15"/>
      <c r="GN928" s="15"/>
      <c r="GO928" s="15"/>
      <c r="GP928" s="15"/>
      <c r="GQ928" s="15"/>
      <c r="GR928" s="15"/>
      <c r="GS928" s="15"/>
      <c r="GT928" s="15"/>
      <c r="GU928" s="15"/>
      <c r="GV928" s="15"/>
      <c r="GW928" s="15"/>
      <c r="GX928" s="15"/>
      <c r="GY928" s="15"/>
      <c r="GZ928" s="15"/>
      <c r="HA928" s="15"/>
      <c r="HB928" s="15"/>
      <c r="HC928" s="15"/>
      <c r="HD928" s="15"/>
      <c r="HE928" s="15"/>
      <c r="HF928" s="15"/>
      <c r="HG928" s="15"/>
      <c r="HH928" s="15"/>
      <c r="HI928" s="15"/>
      <c r="HJ928" s="15"/>
      <c r="HK928" s="15"/>
      <c r="HL928" s="15"/>
      <c r="HM928" s="15"/>
      <c r="HN928" s="15"/>
      <c r="HO928" s="15"/>
      <c r="HP928" s="15"/>
      <c r="HQ928" s="15"/>
      <c r="HR928" s="15"/>
      <c r="HS928" s="15"/>
      <c r="HT928" s="15"/>
      <c r="HU928" s="15"/>
      <c r="HV928" s="15"/>
      <c r="HW928" s="15"/>
      <c r="HX928" s="15"/>
      <c r="HY928" s="15"/>
      <c r="HZ928" s="15"/>
      <c r="IA928" s="15"/>
      <c r="IB928" s="15"/>
    </row>
    <row r="929" spans="2:236" x14ac:dyDescent="0.25">
      <c r="B929" s="15">
        <f t="shared" si="2443"/>
        <v>32</v>
      </c>
      <c r="C929" s="36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  <c r="AB929" s="15"/>
      <c r="AC929" s="15"/>
      <c r="AD929" s="15"/>
      <c r="AE929" s="15"/>
      <c r="AF929" s="15"/>
      <c r="AG929" s="15"/>
      <c r="AH929" s="15"/>
      <c r="AI929" s="15">
        <f>AI760</f>
        <v>0.24713486107932656</v>
      </c>
      <c r="AJ929" s="35">
        <f t="shared" ref="AJ929:BO929" si="2585">AJ760+AI929</f>
        <v>0.51879490141590678</v>
      </c>
      <c r="AK929" s="35">
        <f t="shared" si="2585"/>
        <v>0.79861036659060058</v>
      </c>
      <c r="AL929" s="35">
        <f t="shared" si="2585"/>
        <v>1.0861329960298289</v>
      </c>
      <c r="AM929" s="35">
        <f t="shared" si="2585"/>
        <v>1.3763155958886215</v>
      </c>
      <c r="AN929" s="35">
        <f t="shared" si="2585"/>
        <v>1.6787015913293171</v>
      </c>
      <c r="AO929" s="35">
        <f t="shared" si="2585"/>
        <v>1.9841903234214802</v>
      </c>
      <c r="AP929" s="35">
        <f t="shared" si="2585"/>
        <v>2.292321734257277</v>
      </c>
      <c r="AQ929" s="35">
        <f t="shared" si="2585"/>
        <v>2.5835765291663155</v>
      </c>
      <c r="AR929" s="35">
        <f t="shared" si="2585"/>
        <v>2.8776601338773649</v>
      </c>
      <c r="AS929" s="35">
        <f t="shared" si="2585"/>
        <v>3.174631457303227</v>
      </c>
      <c r="AT929" s="35">
        <f t="shared" si="2585"/>
        <v>3.4850505158951215</v>
      </c>
      <c r="AU929" s="35">
        <f t="shared" si="2585"/>
        <v>3.7964515059841624</v>
      </c>
      <c r="AV929" s="35">
        <f t="shared" si="2585"/>
        <v>4.1079849247373783</v>
      </c>
      <c r="AW929" s="35">
        <f t="shared" si="2585"/>
        <v>4.4153183888901761</v>
      </c>
      <c r="AX929" s="35">
        <f t="shared" si="2585"/>
        <v>4.7240277540913747</v>
      </c>
      <c r="AY929" s="35">
        <f t="shared" si="2585"/>
        <v>5.0361741067778256</v>
      </c>
      <c r="AZ929" s="35">
        <f t="shared" si="2585"/>
        <v>5.3671272595349828</v>
      </c>
      <c r="BA929" s="35">
        <f t="shared" si="2585"/>
        <v>5.7006405219544387</v>
      </c>
      <c r="BB929" s="35">
        <f t="shared" si="2585"/>
        <v>6.0349259642502542</v>
      </c>
      <c r="BC929" s="35">
        <f t="shared" si="2585"/>
        <v>6.3445442303703103</v>
      </c>
      <c r="BD929" s="35">
        <f t="shared" si="2585"/>
        <v>6.6544526986346781</v>
      </c>
      <c r="BE929" s="35">
        <f t="shared" si="2585"/>
        <v>6.9656859294380506</v>
      </c>
      <c r="BF929" s="35">
        <f t="shared" si="2585"/>
        <v>7.2927852881190676</v>
      </c>
      <c r="BG929" s="35">
        <f t="shared" si="2585"/>
        <v>7.6212979422004157</v>
      </c>
      <c r="BH929" s="35">
        <f t="shared" si="2585"/>
        <v>7.9507665141311659</v>
      </c>
      <c r="BI929" s="35">
        <f t="shared" si="2585"/>
        <v>8.2791582024796728</v>
      </c>
      <c r="BJ929" s="35">
        <f t="shared" si="2585"/>
        <v>8.6087534421412055</v>
      </c>
      <c r="BK929" s="35">
        <f t="shared" si="2585"/>
        <v>8.9390281597855328</v>
      </c>
      <c r="BL929" s="35">
        <f t="shared" si="2585"/>
        <v>9.2809275775170974</v>
      </c>
      <c r="BM929" s="35">
        <f t="shared" si="2585"/>
        <v>9.6232359988069547</v>
      </c>
      <c r="BN929" s="35">
        <f t="shared" si="2585"/>
        <v>9.9660466607559819</v>
      </c>
      <c r="BO929" s="35">
        <f t="shared" si="2585"/>
        <v>10.286964771552112</v>
      </c>
      <c r="BP929" s="35">
        <f t="shared" ref="BP929:CU929" si="2586">BP760+BO929</f>
        <v>10.607694118720369</v>
      </c>
      <c r="BQ929" s="35">
        <f t="shared" si="2586"/>
        <v>10.929850492890166</v>
      </c>
      <c r="BR929" s="35">
        <f t="shared" si="2586"/>
        <v>11.266853450043863</v>
      </c>
      <c r="BS929" s="35">
        <f t="shared" si="2586"/>
        <v>11.605097020901946</v>
      </c>
      <c r="BT929" s="35">
        <f t="shared" si="2586"/>
        <v>11.944239255367874</v>
      </c>
      <c r="BU929" s="35">
        <f t="shared" si="2586"/>
        <v>12.283942044353502</v>
      </c>
      <c r="BV929" s="35">
        <f t="shared" si="2586"/>
        <v>12.624623348638371</v>
      </c>
      <c r="BW929" s="35">
        <f t="shared" si="2586"/>
        <v>12.96529252287386</v>
      </c>
      <c r="BX929" s="35">
        <f t="shared" si="2586"/>
        <v>13.3154555861174</v>
      </c>
      <c r="BY929" s="35">
        <f t="shared" si="2586"/>
        <v>13.666164866119967</v>
      </c>
      <c r="BZ929" s="35">
        <f t="shared" si="2586"/>
        <v>14.018175361133242</v>
      </c>
      <c r="CA929" s="35">
        <f t="shared" si="2586"/>
        <v>14.348739677456685</v>
      </c>
      <c r="CB929" s="35">
        <f t="shared" si="2586"/>
        <v>14.681091710661034</v>
      </c>
      <c r="CC929" s="35">
        <f t="shared" si="2586"/>
        <v>15.015307091810417</v>
      </c>
      <c r="CD929" s="35">
        <f t="shared" si="2586"/>
        <v>15.366219080841981</v>
      </c>
      <c r="CE929" s="35">
        <f t="shared" si="2586"/>
        <v>15.718885327226984</v>
      </c>
      <c r="CF929" s="35">
        <f t="shared" si="2586"/>
        <v>16.073189867133319</v>
      </c>
      <c r="CG929" s="35">
        <f t="shared" si="2586"/>
        <v>16.429267959449053</v>
      </c>
      <c r="CH929" s="35">
        <f t="shared" si="2586"/>
        <v>16.786659604255934</v>
      </c>
      <c r="CI929" s="35">
        <f t="shared" si="2586"/>
        <v>17.146729775938173</v>
      </c>
      <c r="CJ929" s="35">
        <f t="shared" si="2586"/>
        <v>17.521182308178414</v>
      </c>
      <c r="CK929" s="35">
        <f t="shared" si="2586"/>
        <v>17.902178144657015</v>
      </c>
      <c r="CL929" s="35">
        <f t="shared" si="2586"/>
        <v>18.288027861573301</v>
      </c>
      <c r="CM929" s="35">
        <f t="shared" si="2586"/>
        <v>18.650820296047264</v>
      </c>
      <c r="CN929" s="35">
        <f t="shared" si="2586"/>
        <v>19.016052635290507</v>
      </c>
      <c r="CO929" s="35">
        <f t="shared" si="2586"/>
        <v>19.382672125214125</v>
      </c>
      <c r="CP929" s="35">
        <f t="shared" si="2586"/>
        <v>19.766221531122579</v>
      </c>
      <c r="CQ929" s="35">
        <f t="shared" si="2586"/>
        <v>20.148517779699173</v>
      </c>
      <c r="CR929" s="35">
        <f t="shared" si="2586"/>
        <v>20.530534467491115</v>
      </c>
      <c r="CS929" s="35">
        <f t="shared" si="2586"/>
        <v>20.907986266511664</v>
      </c>
      <c r="CT929" s="35">
        <f t="shared" si="2586"/>
        <v>21.278146175985807</v>
      </c>
      <c r="CU929" s="35">
        <f t="shared" si="2586"/>
        <v>21.649707273072288</v>
      </c>
      <c r="CV929" s="35">
        <f t="shared" ref="CV929:EA929" si="2587">CV760+CU929</f>
        <v>22.03420223794944</v>
      </c>
      <c r="CW929" s="35">
        <f t="shared" si="2587"/>
        <v>22.4256297027434</v>
      </c>
      <c r="CX929" s="35">
        <f t="shared" si="2587"/>
        <v>22.814435322514164</v>
      </c>
      <c r="CY929" s="35">
        <f t="shared" si="2587"/>
        <v>23.1776528816476</v>
      </c>
      <c r="CZ929" s="35">
        <f t="shared" si="2587"/>
        <v>23.542380379136485</v>
      </c>
      <c r="DA929" s="35">
        <f t="shared" si="2587"/>
        <v>23.906644455188211</v>
      </c>
      <c r="DB929" s="35">
        <f t="shared" si="2587"/>
        <v>24.286019228882168</v>
      </c>
      <c r="DC929" s="35">
        <f t="shared" si="2587"/>
        <v>24.662827024728788</v>
      </c>
      <c r="DD929" s="35">
        <f t="shared" si="2587"/>
        <v>25.040261851182759</v>
      </c>
      <c r="DE929" s="35">
        <f t="shared" si="2587"/>
        <v>25.415995610659415</v>
      </c>
      <c r="DF929" s="35">
        <f t="shared" si="2587"/>
        <v>25.792095073801388</v>
      </c>
      <c r="DG929" s="35">
        <f t="shared" si="2587"/>
        <v>26.167984357278911</v>
      </c>
      <c r="DH929" s="35">
        <f t="shared" si="2587"/>
        <v>26.554309253688785</v>
      </c>
      <c r="DI929" s="35">
        <f t="shared" si="2587"/>
        <v>26.9404964672968</v>
      </c>
      <c r="DJ929" s="35">
        <f t="shared" si="2587"/>
        <v>27.325827203830308</v>
      </c>
      <c r="DK929" s="35">
        <f t="shared" si="2587"/>
        <v>27.685697429646634</v>
      </c>
      <c r="DL929" s="35">
        <f t="shared" si="2587"/>
        <v>28.04461518139896</v>
      </c>
      <c r="DM929" s="35">
        <f t="shared" si="2587"/>
        <v>28.403001480821036</v>
      </c>
      <c r="DN929" s="35">
        <f t="shared" si="2587"/>
        <v>28.776253004651</v>
      </c>
      <c r="DO929" s="35">
        <f t="shared" si="2587"/>
        <v>29.151204379534231</v>
      </c>
      <c r="DP929" s="35">
        <f t="shared" si="2587"/>
        <v>29.52857033855604</v>
      </c>
      <c r="DQ929" s="35">
        <f t="shared" si="2587"/>
        <v>29.906214610824328</v>
      </c>
      <c r="DR929" s="35">
        <f t="shared" si="2587"/>
        <v>30.28364190938068</v>
      </c>
      <c r="DS929" s="35">
        <f t="shared" si="2587"/>
        <v>30.658968928277275</v>
      </c>
      <c r="DT929" s="35">
        <f t="shared" si="2587"/>
        <v>31.043733859929102</v>
      </c>
      <c r="DU929" s="35">
        <f t="shared" si="2587"/>
        <v>31.427123015925844</v>
      </c>
      <c r="DV929" s="35">
        <f t="shared" si="2587"/>
        <v>31.81000517032119</v>
      </c>
      <c r="DW929" s="35">
        <f t="shared" si="2587"/>
        <v>32.167067888452117</v>
      </c>
      <c r="DX929" s="35">
        <f t="shared" si="2587"/>
        <v>32.522274637682571</v>
      </c>
      <c r="DY929" s="35">
        <f t="shared" si="2587"/>
        <v>32.876590434753176</v>
      </c>
      <c r="DZ929" s="35">
        <f t="shared" si="2587"/>
        <v>33.245696559330327</v>
      </c>
      <c r="EA929" s="35">
        <f t="shared" si="2587"/>
        <v>33.615933882774051</v>
      </c>
      <c r="EB929" s="35">
        <f t="shared" ref="EB929:FF929" si="2588">EB760+EA929</f>
        <v>33.98656402679898</v>
      </c>
      <c r="EC929" s="35">
        <f t="shared" si="2588"/>
        <v>34.356822546682146</v>
      </c>
      <c r="ED929" s="35">
        <f t="shared" si="2588"/>
        <v>34.727167185978978</v>
      </c>
      <c r="EE929" s="35">
        <f t="shared" si="2588"/>
        <v>35.096625444668859</v>
      </c>
      <c r="EF929" s="35">
        <f t="shared" si="2588"/>
        <v>35.476459599390736</v>
      </c>
      <c r="EG929" s="35">
        <f t="shared" si="2588"/>
        <v>35.854955619188836</v>
      </c>
      <c r="EH929" s="35">
        <f t="shared" si="2588"/>
        <v>36.233000671010593</v>
      </c>
      <c r="EI929" s="35">
        <f t="shared" si="2588"/>
        <v>36.585112783212487</v>
      </c>
      <c r="EJ929" s="35">
        <f t="shared" si="2588"/>
        <v>36.936734628233594</v>
      </c>
      <c r="EK929" s="35">
        <f t="shared" si="2588"/>
        <v>37.288359458186385</v>
      </c>
      <c r="EL929" s="35">
        <f t="shared" si="2588"/>
        <v>37.655380676155474</v>
      </c>
      <c r="EM929" s="35">
        <f t="shared" si="2588"/>
        <v>38.02286821912972</v>
      </c>
      <c r="EN929" s="35">
        <f t="shared" si="2588"/>
        <v>38.390070039513418</v>
      </c>
      <c r="EO929" s="35">
        <f t="shared" si="2588"/>
        <v>38.755758146968049</v>
      </c>
      <c r="EP929" s="35">
        <f t="shared" si="2588"/>
        <v>39.121157931281672</v>
      </c>
      <c r="EQ929" s="35">
        <f t="shared" si="2588"/>
        <v>39.487219714352406</v>
      </c>
      <c r="ER929" s="35">
        <f t="shared" si="2588"/>
        <v>39.864727547307268</v>
      </c>
      <c r="ES929" s="35">
        <f t="shared" si="2588"/>
        <v>40.241741851840402</v>
      </c>
      <c r="ET929" s="35">
        <f t="shared" si="2588"/>
        <v>40.618930882378919</v>
      </c>
      <c r="EU929" s="35">
        <f t="shared" si="2588"/>
        <v>40.97175690966462</v>
      </c>
      <c r="EV929" s="35">
        <f t="shared" si="2588"/>
        <v>41.325733448991635</v>
      </c>
      <c r="EW929" s="35">
        <f t="shared" si="2588"/>
        <v>41.67825586318834</v>
      </c>
      <c r="EX929" s="15">
        <f t="shared" si="2588"/>
        <v>42.044699707026425</v>
      </c>
      <c r="EY929" s="15">
        <f t="shared" si="2588"/>
        <v>42.409495308688349</v>
      </c>
      <c r="EZ929" s="15">
        <f t="shared" si="2588"/>
        <v>42.774039423388786</v>
      </c>
      <c r="FA929" s="15">
        <f t="shared" si="2588"/>
        <v>43.1371817623262</v>
      </c>
      <c r="FB929" s="15">
        <f t="shared" si="2588"/>
        <v>43.499563280322626</v>
      </c>
      <c r="FC929" s="15">
        <f t="shared" si="2588"/>
        <v>43.862649139550903</v>
      </c>
      <c r="FD929" s="15">
        <f t="shared" si="2588"/>
        <v>44.23648135809033</v>
      </c>
      <c r="FE929" s="15">
        <f t="shared" si="2588"/>
        <v>44.610851736070472</v>
      </c>
      <c r="FF929" s="15">
        <f t="shared" si="2588"/>
        <v>44.984776042280622</v>
      </c>
      <c r="FG929" s="15"/>
      <c r="FH929" s="15"/>
      <c r="FI929" s="15"/>
      <c r="FJ929" s="15"/>
      <c r="FK929" s="15"/>
      <c r="FL929" s="15"/>
      <c r="FM929" s="15"/>
      <c r="FN929" s="15"/>
      <c r="FO929" s="15"/>
      <c r="FP929" s="15"/>
      <c r="FQ929" s="15"/>
      <c r="FR929" s="15"/>
      <c r="FS929" s="15"/>
      <c r="FT929" s="15"/>
      <c r="FU929" s="15"/>
      <c r="FV929" s="15"/>
      <c r="FW929" s="15"/>
      <c r="FX929" s="15"/>
      <c r="FY929" s="15"/>
      <c r="FZ929" s="15"/>
      <c r="GA929" s="15"/>
      <c r="GB929" s="15"/>
      <c r="GC929" s="15"/>
      <c r="GD929" s="15"/>
      <c r="GE929" s="15"/>
      <c r="GF929" s="15"/>
      <c r="GG929" s="15"/>
      <c r="GH929" s="15"/>
      <c r="GI929" s="15"/>
      <c r="GJ929" s="15"/>
      <c r="GK929" s="15"/>
      <c r="GL929" s="15"/>
      <c r="GM929" s="15"/>
      <c r="GN929" s="15"/>
      <c r="GO929" s="15"/>
      <c r="GP929" s="15"/>
      <c r="GQ929" s="15"/>
      <c r="GR929" s="15"/>
      <c r="GS929" s="15"/>
      <c r="GT929" s="15"/>
      <c r="GU929" s="15"/>
      <c r="GV929" s="15"/>
      <c r="GW929" s="15"/>
      <c r="GX929" s="15"/>
      <c r="GY929" s="15"/>
      <c r="GZ929" s="15"/>
      <c r="HA929" s="15"/>
      <c r="HB929" s="15"/>
      <c r="HC929" s="15"/>
      <c r="HD929" s="15"/>
      <c r="HE929" s="15"/>
      <c r="HF929" s="15"/>
      <c r="HG929" s="15"/>
      <c r="HH929" s="15"/>
      <c r="HI929" s="15"/>
      <c r="HJ929" s="15"/>
      <c r="HK929" s="15"/>
      <c r="HL929" s="15"/>
      <c r="HM929" s="15"/>
      <c r="HN929" s="15"/>
      <c r="HO929" s="15"/>
      <c r="HP929" s="15"/>
      <c r="HQ929" s="15"/>
      <c r="HR929" s="15"/>
      <c r="HS929" s="15"/>
      <c r="HT929" s="15"/>
      <c r="HU929" s="15"/>
      <c r="HV929" s="15"/>
      <c r="HW929" s="15"/>
      <c r="HX929" s="15"/>
      <c r="HY929" s="15"/>
      <c r="HZ929" s="15"/>
      <c r="IA929" s="15"/>
      <c r="IB929" s="15"/>
    </row>
    <row r="930" spans="2:236" x14ac:dyDescent="0.25">
      <c r="B930" s="15">
        <f t="shared" si="2443"/>
        <v>33</v>
      </c>
      <c r="C930" s="36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5"/>
      <c r="AC930" s="15"/>
      <c r="AD930" s="15"/>
      <c r="AE930" s="15"/>
      <c r="AF930" s="15"/>
      <c r="AG930" s="15"/>
      <c r="AH930" s="15"/>
      <c r="AI930" s="15"/>
      <c r="AJ930" s="15">
        <f>AJ761</f>
        <v>0.24833376630801976</v>
      </c>
      <c r="AK930" s="35">
        <f t="shared" ref="AK930:BP930" si="2589">AK761+AJ930</f>
        <v>0.51863575552343921</v>
      </c>
      <c r="AL930" s="35">
        <f t="shared" si="2589"/>
        <v>0.79976567281885469</v>
      </c>
      <c r="AM930" s="35">
        <f t="shared" si="2589"/>
        <v>1.0851354968433027</v>
      </c>
      <c r="AN930" s="35">
        <f t="shared" si="2589"/>
        <v>1.3835175770252146</v>
      </c>
      <c r="AO930" s="35">
        <f t="shared" si="2589"/>
        <v>1.6856384826053996</v>
      </c>
      <c r="AP930" s="35">
        <f t="shared" si="2589"/>
        <v>1.9908594047903616</v>
      </c>
      <c r="AQ930" s="35">
        <f t="shared" si="2589"/>
        <v>2.2797074486021089</v>
      </c>
      <c r="AR930" s="35">
        <f t="shared" si="2589"/>
        <v>2.5716310934863724</v>
      </c>
      <c r="AS930" s="35">
        <f t="shared" si="2589"/>
        <v>2.8666393865462521</v>
      </c>
      <c r="AT930" s="35">
        <f t="shared" si="2589"/>
        <v>3.1751930227015741</v>
      </c>
      <c r="AU930" s="35">
        <f t="shared" si="2589"/>
        <v>3.4848785683739623</v>
      </c>
      <c r="AV930" s="35">
        <f t="shared" si="2589"/>
        <v>3.7948277529142325</v>
      </c>
      <c r="AW930" s="35">
        <f t="shared" si="2589"/>
        <v>4.1007099016106929</v>
      </c>
      <c r="AX930" s="35">
        <f t="shared" si="2589"/>
        <v>4.4080585712578779</v>
      </c>
      <c r="AY930" s="35">
        <f t="shared" si="2589"/>
        <v>4.7189150034992569</v>
      </c>
      <c r="AZ930" s="35">
        <f t="shared" si="2589"/>
        <v>5.0485809033604676</v>
      </c>
      <c r="BA930" s="35">
        <f t="shared" si="2589"/>
        <v>5.3808689637737173</v>
      </c>
      <c r="BB930" s="35">
        <f t="shared" si="2589"/>
        <v>5.7139909476801334</v>
      </c>
      <c r="BC930" s="35">
        <f t="shared" si="2589"/>
        <v>6.022585443556709</v>
      </c>
      <c r="BD930" s="35">
        <f t="shared" si="2589"/>
        <v>6.3315179382960354</v>
      </c>
      <c r="BE930" s="35">
        <f t="shared" si="2589"/>
        <v>6.6418155389920557</v>
      </c>
      <c r="BF930" s="35">
        <f t="shared" si="2589"/>
        <v>6.9679742892187644</v>
      </c>
      <c r="BG930" s="35">
        <f t="shared" si="2589"/>
        <v>7.2955816003308547</v>
      </c>
      <c r="BH930" s="35">
        <f t="shared" si="2589"/>
        <v>7.6241784850123038</v>
      </c>
      <c r="BI930" s="35">
        <f t="shared" si="2589"/>
        <v>7.9517347258137718</v>
      </c>
      <c r="BJ930" s="35">
        <f t="shared" si="2589"/>
        <v>8.2805224878447934</v>
      </c>
      <c r="BK930" s="35">
        <f t="shared" si="2589"/>
        <v>8.6100169390721888</v>
      </c>
      <c r="BL930" s="35">
        <f t="shared" si="2589"/>
        <v>8.951136459110705</v>
      </c>
      <c r="BM930" s="35">
        <f t="shared" si="2589"/>
        <v>9.2926900581884393</v>
      </c>
      <c r="BN930" s="35">
        <f t="shared" si="2589"/>
        <v>9.6347691575399477</v>
      </c>
      <c r="BO930" s="35">
        <f t="shared" si="2589"/>
        <v>9.9550238108056757</v>
      </c>
      <c r="BP930" s="35">
        <f t="shared" si="2589"/>
        <v>10.275110169518916</v>
      </c>
      <c r="BQ930" s="35">
        <f t="shared" ref="BQ930:CV930" si="2590">BQ761+BP930</f>
        <v>10.596639676821976</v>
      </c>
      <c r="BR930" s="35">
        <f t="shared" si="2590"/>
        <v>10.933005601103897</v>
      </c>
      <c r="BS930" s="35">
        <f t="shared" si="2590"/>
        <v>11.270627542619424</v>
      </c>
      <c r="BT930" s="35">
        <f t="shared" si="2590"/>
        <v>11.609163330543765</v>
      </c>
      <c r="BU930" s="35">
        <f t="shared" si="2590"/>
        <v>11.94827464580427</v>
      </c>
      <c r="BV930" s="35">
        <f t="shared" si="2590"/>
        <v>12.288377972654764</v>
      </c>
      <c r="BW930" s="35">
        <f t="shared" si="2590"/>
        <v>12.628483629945878</v>
      </c>
      <c r="BX930" s="35">
        <f t="shared" si="2590"/>
        <v>12.978081590638283</v>
      </c>
      <c r="BY930" s="35">
        <f t="shared" si="2590"/>
        <v>13.328238354271541</v>
      </c>
      <c r="BZ930" s="35">
        <f t="shared" si="2590"/>
        <v>13.679707172185402</v>
      </c>
      <c r="CA930" s="35">
        <f t="shared" si="2590"/>
        <v>14.009774367049278</v>
      </c>
      <c r="CB930" s="35">
        <f t="shared" si="2590"/>
        <v>14.341637690827792</v>
      </c>
      <c r="CC930" s="35">
        <f t="shared" si="2590"/>
        <v>14.675372300217276</v>
      </c>
      <c r="CD930" s="35">
        <f t="shared" si="2590"/>
        <v>15.025790233503304</v>
      </c>
      <c r="CE930" s="35">
        <f t="shared" si="2590"/>
        <v>15.377970292901521</v>
      </c>
      <c r="CF930" s="35">
        <f t="shared" si="2590"/>
        <v>15.73179635015741</v>
      </c>
      <c r="CG930" s="35">
        <f t="shared" si="2590"/>
        <v>16.087403177109259</v>
      </c>
      <c r="CH930" s="35">
        <f t="shared" si="2590"/>
        <v>16.444331087805793</v>
      </c>
      <c r="CI930" s="35">
        <f t="shared" si="2590"/>
        <v>16.803943030012924</v>
      </c>
      <c r="CJ930" s="35">
        <f t="shared" si="2590"/>
        <v>17.177928016226584</v>
      </c>
      <c r="CK930" s="35">
        <f t="shared" si="2590"/>
        <v>17.558456941767787</v>
      </c>
      <c r="CL930" s="35">
        <f t="shared" si="2590"/>
        <v>17.94384239250218</v>
      </c>
      <c r="CM930" s="35">
        <f t="shared" si="2590"/>
        <v>18.306206095274895</v>
      </c>
      <c r="CN930" s="35">
        <f t="shared" si="2590"/>
        <v>18.671014388001964</v>
      </c>
      <c r="CO930" s="35">
        <f t="shared" si="2590"/>
        <v>19.037215556317779</v>
      </c>
      <c r="CP930" s="35">
        <f t="shared" si="2590"/>
        <v>19.420334737321021</v>
      </c>
      <c r="CQ930" s="35">
        <f t="shared" si="2590"/>
        <v>19.802209310340341</v>
      </c>
      <c r="CR930" s="35">
        <f t="shared" si="2590"/>
        <v>20.183811535446129</v>
      </c>
      <c r="CS930" s="35">
        <f t="shared" si="2590"/>
        <v>20.56086042641412</v>
      </c>
      <c r="CT930" s="35">
        <f t="shared" si="2590"/>
        <v>20.930631480541056</v>
      </c>
      <c r="CU930" s="35">
        <f t="shared" si="2590"/>
        <v>21.301808346516928</v>
      </c>
      <c r="CV930" s="35">
        <f t="shared" si="2590"/>
        <v>21.685911819748952</v>
      </c>
      <c r="CW930" s="35">
        <f t="shared" ref="CW930:EB930" si="2591">CW761+CV930</f>
        <v>22.076946770308936</v>
      </c>
      <c r="CX930" s="35">
        <f t="shared" si="2591"/>
        <v>22.46536832169652</v>
      </c>
      <c r="CY930" s="35">
        <f t="shared" si="2591"/>
        <v>22.828232362896671</v>
      </c>
      <c r="CZ930" s="35">
        <f t="shared" si="2591"/>
        <v>23.192610015466009</v>
      </c>
      <c r="DA930" s="35">
        <f t="shared" si="2591"/>
        <v>23.556529680514394</v>
      </c>
      <c r="DB930" s="35">
        <f t="shared" si="2591"/>
        <v>23.935550806124837</v>
      </c>
      <c r="DC930" s="35">
        <f t="shared" si="2591"/>
        <v>24.312012223396838</v>
      </c>
      <c r="DD930" s="35">
        <f t="shared" si="2591"/>
        <v>24.689104845823532</v>
      </c>
      <c r="DE930" s="35">
        <f t="shared" si="2591"/>
        <v>25.064502545308081</v>
      </c>
      <c r="DF930" s="35">
        <f t="shared" si="2591"/>
        <v>25.440270104809038</v>
      </c>
      <c r="DG930" s="35">
        <f t="shared" si="2591"/>
        <v>25.815832033183391</v>
      </c>
      <c r="DH930" s="35">
        <f t="shared" si="2591"/>
        <v>26.20182485405951</v>
      </c>
      <c r="DI930" s="35">
        <f t="shared" si="2591"/>
        <v>26.587684364764563</v>
      </c>
      <c r="DJ930" s="35">
        <f t="shared" si="2591"/>
        <v>26.972692262586143</v>
      </c>
      <c r="DK930" s="35">
        <f t="shared" si="2591"/>
        <v>27.332264748549008</v>
      </c>
      <c r="DL930" s="35">
        <f t="shared" si="2591"/>
        <v>27.690889213235309</v>
      </c>
      <c r="DM930" s="35">
        <f t="shared" si="2591"/>
        <v>28.048986229969749</v>
      </c>
      <c r="DN930" s="35">
        <f t="shared" si="2591"/>
        <v>28.421940100804317</v>
      </c>
      <c r="DO930" s="35">
        <f t="shared" si="2591"/>
        <v>28.796596025516067</v>
      </c>
      <c r="DP930" s="35">
        <f t="shared" si="2591"/>
        <v>29.173668128810856</v>
      </c>
      <c r="DQ930" s="35">
        <f t="shared" si="2591"/>
        <v>29.551021746909715</v>
      </c>
      <c r="DR930" s="35">
        <f t="shared" si="2591"/>
        <v>29.928161896096132</v>
      </c>
      <c r="DS930" s="35">
        <f t="shared" si="2591"/>
        <v>30.303206607348557</v>
      </c>
      <c r="DT930" s="35">
        <f t="shared" si="2591"/>
        <v>30.687685383175722</v>
      </c>
      <c r="DU930" s="35">
        <f t="shared" si="2591"/>
        <v>31.070792573636009</v>
      </c>
      <c r="DV930" s="35">
        <f t="shared" si="2591"/>
        <v>31.453396228792023</v>
      </c>
      <c r="DW930" s="35">
        <f t="shared" si="2591"/>
        <v>31.810202050241244</v>
      </c>
      <c r="DX930" s="35">
        <f t="shared" si="2591"/>
        <v>32.165155985204379</v>
      </c>
      <c r="DY930" s="35">
        <f t="shared" si="2591"/>
        <v>32.519222284053505</v>
      </c>
      <c r="DZ930" s="35">
        <f t="shared" si="2591"/>
        <v>32.888071230590533</v>
      </c>
      <c r="EA930" s="35">
        <f t="shared" si="2591"/>
        <v>33.258053274136905</v>
      </c>
      <c r="EB930" s="35">
        <f t="shared" si="2591"/>
        <v>33.62843050114877</v>
      </c>
      <c r="EC930" s="35">
        <f t="shared" ref="EC930:FF930" si="2592">EC761+EB930</f>
        <v>33.998438935028346</v>
      </c>
      <c r="ED930" s="35">
        <f t="shared" si="2592"/>
        <v>34.368535956100828</v>
      </c>
      <c r="EE930" s="35">
        <f t="shared" si="2592"/>
        <v>34.737749658732348</v>
      </c>
      <c r="EF930" s="35">
        <f t="shared" si="2592"/>
        <v>35.117334877874967</v>
      </c>
      <c r="EG930" s="35">
        <f t="shared" si="2592"/>
        <v>35.495585270313612</v>
      </c>
      <c r="EH930" s="35">
        <f t="shared" si="2592"/>
        <v>35.87338736863191</v>
      </c>
      <c r="EI930" s="35">
        <f t="shared" si="2592"/>
        <v>36.22527536854345</v>
      </c>
      <c r="EJ930" s="35">
        <f t="shared" si="2592"/>
        <v>36.576675544140926</v>
      </c>
      <c r="EK930" s="35">
        <f t="shared" si="2592"/>
        <v>36.928080793434233</v>
      </c>
      <c r="EL930" s="35">
        <f t="shared" si="2592"/>
        <v>37.294874957505741</v>
      </c>
      <c r="EM930" s="35">
        <f t="shared" si="2592"/>
        <v>37.662137262530514</v>
      </c>
      <c r="EN930" s="35">
        <f t="shared" si="2592"/>
        <v>38.029116084313578</v>
      </c>
      <c r="EO930" s="35">
        <f t="shared" si="2592"/>
        <v>38.39458413078232</v>
      </c>
      <c r="EP930" s="35">
        <f t="shared" si="2592"/>
        <v>38.759766008044444</v>
      </c>
      <c r="EQ930" s="35">
        <f t="shared" si="2592"/>
        <v>39.125611437876863</v>
      </c>
      <c r="ER930" s="35">
        <f t="shared" si="2592"/>
        <v>39.502898126611434</v>
      </c>
      <c r="ES930" s="35">
        <f t="shared" si="2592"/>
        <v>39.879693512844597</v>
      </c>
      <c r="ET930" s="35">
        <f t="shared" si="2592"/>
        <v>40.256665427644201</v>
      </c>
      <c r="EU930" s="35">
        <f t="shared" si="2592"/>
        <v>40.609290113241727</v>
      </c>
      <c r="EV930" s="35">
        <f t="shared" si="2592"/>
        <v>40.963066380368865</v>
      </c>
      <c r="EW930" s="35">
        <f t="shared" si="2592"/>
        <v>41.315391034892947</v>
      </c>
      <c r="EX930" s="35">
        <f t="shared" si="2592"/>
        <v>41.681631036382392</v>
      </c>
      <c r="EY930" s="15">
        <f t="shared" si="2592"/>
        <v>42.046225403183357</v>
      </c>
      <c r="EZ930" s="15">
        <f t="shared" si="2592"/>
        <v>42.410570083285933</v>
      </c>
      <c r="FA930" s="15">
        <f t="shared" si="2592"/>
        <v>42.773515382525645</v>
      </c>
      <c r="FB930" s="15">
        <f t="shared" si="2592"/>
        <v>43.135701871839473</v>
      </c>
      <c r="FC930" s="15">
        <f t="shared" si="2592"/>
        <v>43.498593898799896</v>
      </c>
      <c r="FD930" s="15">
        <f t="shared" si="2592"/>
        <v>43.872228144324325</v>
      </c>
      <c r="FE930" s="15">
        <f t="shared" si="2592"/>
        <v>44.246401837387417</v>
      </c>
      <c r="FF930" s="15">
        <f t="shared" si="2592"/>
        <v>44.620131239518265</v>
      </c>
      <c r="FG930" s="15"/>
      <c r="FH930" s="15"/>
      <c r="FI930" s="15"/>
      <c r="FJ930" s="15"/>
      <c r="FK930" s="15"/>
      <c r="FL930" s="15"/>
      <c r="FM930" s="15"/>
      <c r="FN930" s="15"/>
      <c r="FO930" s="15"/>
      <c r="FP930" s="15"/>
      <c r="FQ930" s="15"/>
      <c r="FR930" s="15"/>
      <c r="FS930" s="15"/>
      <c r="FT930" s="15"/>
      <c r="FU930" s="15"/>
      <c r="FV930" s="15"/>
      <c r="FW930" s="15"/>
      <c r="FX930" s="15"/>
      <c r="FY930" s="15"/>
      <c r="FZ930" s="15"/>
      <c r="GA930" s="15"/>
      <c r="GB930" s="15"/>
      <c r="GC930" s="15"/>
      <c r="GD930" s="15"/>
      <c r="GE930" s="15"/>
      <c r="GF930" s="15"/>
      <c r="GG930" s="15"/>
      <c r="GH930" s="15"/>
      <c r="GI930" s="15"/>
      <c r="GJ930" s="15"/>
      <c r="GK930" s="15"/>
      <c r="GL930" s="15"/>
      <c r="GM930" s="15"/>
      <c r="GN930" s="15"/>
      <c r="GO930" s="15"/>
      <c r="GP930" s="15"/>
      <c r="GQ930" s="15"/>
      <c r="GR930" s="15"/>
      <c r="GS930" s="15"/>
      <c r="GT930" s="15"/>
      <c r="GU930" s="15"/>
      <c r="GV930" s="15"/>
      <c r="GW930" s="15"/>
      <c r="GX930" s="15"/>
      <c r="GY930" s="15"/>
      <c r="GZ930" s="15"/>
      <c r="HA930" s="15"/>
      <c r="HB930" s="15"/>
      <c r="HC930" s="15"/>
      <c r="HD930" s="15"/>
      <c r="HE930" s="15"/>
      <c r="HF930" s="15"/>
      <c r="HG930" s="15"/>
      <c r="HH930" s="15"/>
      <c r="HI930" s="15"/>
      <c r="HJ930" s="15"/>
      <c r="HK930" s="15"/>
      <c r="HL930" s="15"/>
      <c r="HM930" s="15"/>
      <c r="HN930" s="15"/>
      <c r="HO930" s="15"/>
      <c r="HP930" s="15"/>
      <c r="HQ930" s="15"/>
      <c r="HR930" s="15"/>
      <c r="HS930" s="15"/>
      <c r="HT930" s="15"/>
      <c r="HU930" s="15"/>
      <c r="HV930" s="15"/>
      <c r="HW930" s="15"/>
      <c r="HX930" s="15"/>
      <c r="HY930" s="15"/>
      <c r="HZ930" s="15"/>
      <c r="IA930" s="15"/>
      <c r="IB930" s="15"/>
    </row>
    <row r="931" spans="2:236" x14ac:dyDescent="0.25">
      <c r="B931" s="15">
        <f t="shared" si="2443"/>
        <v>34</v>
      </c>
      <c r="C931" s="36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  <c r="AB931" s="15"/>
      <c r="AC931" s="15"/>
      <c r="AD931" s="15"/>
      <c r="AE931" s="15"/>
      <c r="AF931" s="15"/>
      <c r="AG931" s="15"/>
      <c r="AH931" s="15"/>
      <c r="AI931" s="15"/>
      <c r="AJ931" s="15"/>
      <c r="AK931" s="15">
        <f>AK762</f>
        <v>0.24709232516953347</v>
      </c>
      <c r="AL931" s="35">
        <f t="shared" ref="AL931:BQ931" si="2593">AL762+AK931</f>
        <v>0.51866407630728861</v>
      </c>
      <c r="AM931" s="35">
        <f t="shared" si="2593"/>
        <v>0.79768905316935224</v>
      </c>
      <c r="AN931" s="35">
        <f t="shared" si="2593"/>
        <v>1.0911223663831557</v>
      </c>
      <c r="AO931" s="35">
        <f t="shared" si="2593"/>
        <v>1.3892428667789436</v>
      </c>
      <c r="AP931" s="35">
        <f t="shared" si="2593"/>
        <v>1.69109891489243</v>
      </c>
      <c r="AQ931" s="35">
        <f t="shared" si="2593"/>
        <v>1.9772186131874072</v>
      </c>
      <c r="AR931" s="35">
        <f t="shared" si="2593"/>
        <v>2.2667299800081628</v>
      </c>
      <c r="AS931" s="35">
        <f t="shared" si="2593"/>
        <v>2.5595715216702413</v>
      </c>
      <c r="AT931" s="35">
        <f t="shared" si="2593"/>
        <v>2.8660855664255593</v>
      </c>
      <c r="AU931" s="35">
        <f t="shared" si="2593"/>
        <v>3.1739100976106287</v>
      </c>
      <c r="AV931" s="35">
        <f t="shared" si="2593"/>
        <v>3.4821518354343244</v>
      </c>
      <c r="AW931" s="35">
        <f t="shared" si="2593"/>
        <v>3.7864784882002565</v>
      </c>
      <c r="AX931" s="35">
        <f t="shared" si="2593"/>
        <v>4.0923757705864645</v>
      </c>
      <c r="AY931" s="35">
        <f t="shared" si="2593"/>
        <v>4.4018620436653197</v>
      </c>
      <c r="AZ931" s="35">
        <f t="shared" si="2593"/>
        <v>4.7301656249198443</v>
      </c>
      <c r="BA931" s="35">
        <f t="shared" si="2593"/>
        <v>5.0611612402710309</v>
      </c>
      <c r="BB931" s="35">
        <f t="shared" si="2593"/>
        <v>5.3930594595810026</v>
      </c>
      <c r="BC931" s="35">
        <f t="shared" si="2593"/>
        <v>5.7005799127093084</v>
      </c>
      <c r="BD931" s="35">
        <f t="shared" si="2593"/>
        <v>6.0084909047468669</v>
      </c>
      <c r="BE931" s="35">
        <f t="shared" si="2593"/>
        <v>6.3178113064497161</v>
      </c>
      <c r="BF931" s="35">
        <f t="shared" si="2593"/>
        <v>6.6429895574357083</v>
      </c>
      <c r="BG931" s="35">
        <f t="shared" si="2593"/>
        <v>6.9696547994230906</v>
      </c>
      <c r="BH931" s="35">
        <f t="shared" si="2593"/>
        <v>7.297346109005467</v>
      </c>
      <c r="BI931" s="35">
        <f t="shared" si="2593"/>
        <v>7.6240357220831969</v>
      </c>
      <c r="BJ931" s="35">
        <f t="shared" si="2593"/>
        <v>7.951987028932705</v>
      </c>
      <c r="BK931" s="35">
        <f t="shared" si="2593"/>
        <v>8.280674249451863</v>
      </c>
      <c r="BL931" s="35">
        <f t="shared" si="2593"/>
        <v>8.6209878824774595</v>
      </c>
      <c r="BM931" s="35">
        <f t="shared" si="2593"/>
        <v>8.9617623726999049</v>
      </c>
      <c r="BN931" s="35">
        <f t="shared" si="2593"/>
        <v>9.3030871555156978</v>
      </c>
      <c r="BO931" s="35">
        <f t="shared" si="2593"/>
        <v>9.6226583810120587</v>
      </c>
      <c r="BP931" s="35">
        <f t="shared" si="2593"/>
        <v>9.9420830017369362</v>
      </c>
      <c r="BQ931" s="35">
        <f t="shared" si="2593"/>
        <v>10.262967916448241</v>
      </c>
      <c r="BR931" s="35">
        <f t="shared" ref="BR931:CW931" si="2594">BR762+BQ931</f>
        <v>10.598679324259473</v>
      </c>
      <c r="BS931" s="35">
        <f t="shared" si="2594"/>
        <v>10.935663062844098</v>
      </c>
      <c r="BT931" s="35">
        <f t="shared" si="2594"/>
        <v>11.273576684384773</v>
      </c>
      <c r="BU931" s="35">
        <f t="shared" si="2594"/>
        <v>11.612081608392721</v>
      </c>
      <c r="BV931" s="35">
        <f t="shared" si="2594"/>
        <v>11.951592764121338</v>
      </c>
      <c r="BW931" s="35">
        <f t="shared" si="2594"/>
        <v>12.291121420582806</v>
      </c>
      <c r="BX931" s="35">
        <f t="shared" si="2594"/>
        <v>12.640141094804145</v>
      </c>
      <c r="BY931" s="35">
        <f t="shared" si="2594"/>
        <v>12.989732766052747</v>
      </c>
      <c r="BZ931" s="35">
        <f t="shared" si="2594"/>
        <v>13.340647871001849</v>
      </c>
      <c r="CA931" s="35">
        <f t="shared" si="2594"/>
        <v>13.670207155325393</v>
      </c>
      <c r="CB931" s="35">
        <f t="shared" si="2594"/>
        <v>14.001571404122892</v>
      </c>
      <c r="CC931" s="35">
        <f t="shared" si="2594"/>
        <v>14.334815271067493</v>
      </c>
      <c r="CD931" s="35">
        <f t="shared" si="2594"/>
        <v>14.68472912508013</v>
      </c>
      <c r="CE931" s="35">
        <f t="shared" si="2594"/>
        <v>15.036413343392127</v>
      </c>
      <c r="CF931" s="35">
        <f t="shared" si="2594"/>
        <v>15.389751614741689</v>
      </c>
      <c r="CG931" s="35">
        <f t="shared" si="2594"/>
        <v>15.744878200325131</v>
      </c>
      <c r="CH931" s="35">
        <f t="shared" si="2594"/>
        <v>16.101333720932679</v>
      </c>
      <c r="CI931" s="35">
        <f t="shared" si="2594"/>
        <v>16.460479048078959</v>
      </c>
      <c r="CJ931" s="35">
        <f t="shared" si="2594"/>
        <v>16.833988096663212</v>
      </c>
      <c r="CK931" s="35">
        <f t="shared" si="2594"/>
        <v>17.214041889118597</v>
      </c>
      <c r="CL931" s="35">
        <f t="shared" si="2594"/>
        <v>17.598955049437105</v>
      </c>
      <c r="CM931" s="35">
        <f t="shared" si="2594"/>
        <v>17.960882745118543</v>
      </c>
      <c r="CN931" s="35">
        <f t="shared" si="2594"/>
        <v>18.32525992389419</v>
      </c>
      <c r="CO931" s="35">
        <f t="shared" si="2594"/>
        <v>18.691035920852059</v>
      </c>
      <c r="CP931" s="35">
        <f t="shared" si="2594"/>
        <v>19.073717953705291</v>
      </c>
      <c r="CQ931" s="35">
        <f t="shared" si="2594"/>
        <v>19.455164180468692</v>
      </c>
      <c r="CR931" s="35">
        <f t="shared" si="2594"/>
        <v>19.836345495530164</v>
      </c>
      <c r="CS931" s="35">
        <f t="shared" si="2594"/>
        <v>20.212985313540983</v>
      </c>
      <c r="CT931" s="35">
        <f t="shared" si="2594"/>
        <v>20.582361658368093</v>
      </c>
      <c r="CU931" s="35">
        <f t="shared" si="2594"/>
        <v>20.953148600677466</v>
      </c>
      <c r="CV931" s="35">
        <f t="shared" si="2594"/>
        <v>21.336854872735131</v>
      </c>
      <c r="CW931" s="35">
        <f t="shared" si="2594"/>
        <v>21.727491672655756</v>
      </c>
      <c r="CX931" s="35">
        <f t="shared" ref="CX931:EC931" si="2595">CX762+CW931</f>
        <v>22.115523724068463</v>
      </c>
      <c r="CY931" s="35">
        <f t="shared" si="2595"/>
        <v>22.478029322389879</v>
      </c>
      <c r="CZ931" s="35">
        <f t="shared" si="2595"/>
        <v>22.842052327912477</v>
      </c>
      <c r="DA931" s="35">
        <f t="shared" si="2595"/>
        <v>23.205622922910436</v>
      </c>
      <c r="DB931" s="35">
        <f t="shared" si="2595"/>
        <v>23.58428568475475</v>
      </c>
      <c r="DC931" s="35">
        <f t="shared" si="2595"/>
        <v>23.960396169735077</v>
      </c>
      <c r="DD931" s="35">
        <f t="shared" si="2595"/>
        <v>24.337142151761824</v>
      </c>
      <c r="DE931" s="35">
        <f t="shared" si="2595"/>
        <v>24.712199494195062</v>
      </c>
      <c r="DF931" s="35">
        <f t="shared" si="2595"/>
        <v>25.087630963472833</v>
      </c>
      <c r="DG931" s="35">
        <f t="shared" si="2595"/>
        <v>25.46286146257469</v>
      </c>
      <c r="DH931" s="35">
        <f t="shared" si="2595"/>
        <v>25.848518129361675</v>
      </c>
      <c r="DI931" s="35">
        <f t="shared" si="2595"/>
        <v>26.234045964567269</v>
      </c>
      <c r="DJ931" s="35">
        <f t="shared" si="2595"/>
        <v>26.618727160205729</v>
      </c>
      <c r="DK931" s="35">
        <f t="shared" si="2595"/>
        <v>26.977998388295276</v>
      </c>
      <c r="DL931" s="35">
        <f t="shared" si="2595"/>
        <v>27.336326143812816</v>
      </c>
      <c r="DM931" s="35">
        <f t="shared" si="2595"/>
        <v>27.694130544138961</v>
      </c>
      <c r="DN931" s="35">
        <f t="shared" si="2595"/>
        <v>28.066783373615941</v>
      </c>
      <c r="DO931" s="35">
        <f t="shared" si="2595"/>
        <v>28.441140525379385</v>
      </c>
      <c r="DP931" s="35">
        <f t="shared" si="2595"/>
        <v>28.817915507433817</v>
      </c>
      <c r="DQ931" s="35">
        <f t="shared" si="2595"/>
        <v>29.194975279415559</v>
      </c>
      <c r="DR931" s="35">
        <f t="shared" si="2595"/>
        <v>29.571825162431217</v>
      </c>
      <c r="DS931" s="35">
        <f t="shared" si="2595"/>
        <v>29.946584537003051</v>
      </c>
      <c r="DT931" s="35">
        <f t="shared" si="2595"/>
        <v>30.330774121559745</v>
      </c>
      <c r="DU931" s="35">
        <f t="shared" si="2595"/>
        <v>30.713596389083971</v>
      </c>
      <c r="DV931" s="35">
        <f t="shared" si="2595"/>
        <v>31.095918656404184</v>
      </c>
      <c r="DW931" s="35">
        <f t="shared" si="2595"/>
        <v>31.452464945909377</v>
      </c>
      <c r="DX931" s="35">
        <f t="shared" si="2595"/>
        <v>31.807163501401565</v>
      </c>
      <c r="DY931" s="35">
        <f t="shared" si="2595"/>
        <v>32.160977797685653</v>
      </c>
      <c r="DZ931" s="35">
        <f t="shared" si="2595"/>
        <v>32.529567012207018</v>
      </c>
      <c r="EA931" s="35">
        <f t="shared" si="2595"/>
        <v>32.899291267408785</v>
      </c>
      <c r="EB931" s="35">
        <f t="shared" si="2595"/>
        <v>33.269413118059312</v>
      </c>
      <c r="EC931" s="35">
        <f t="shared" si="2595"/>
        <v>33.63916905917916</v>
      </c>
      <c r="ED931" s="35">
        <f t="shared" ref="ED931:FF931" si="2596">ED762+EC931</f>
        <v>34.009016103330197</v>
      </c>
      <c r="EE931" s="35">
        <f t="shared" si="2596"/>
        <v>34.377982943899333</v>
      </c>
      <c r="EF931" s="35">
        <f t="shared" si="2596"/>
        <v>34.757316903629494</v>
      </c>
      <c r="EG931" s="35">
        <f t="shared" si="2596"/>
        <v>35.13531939845447</v>
      </c>
      <c r="EH931" s="35">
        <f t="shared" si="2596"/>
        <v>35.512876319737998</v>
      </c>
      <c r="EI931" s="35">
        <f t="shared" si="2596"/>
        <v>35.864538176172751</v>
      </c>
      <c r="EJ931" s="35">
        <f t="shared" si="2596"/>
        <v>36.215714692613233</v>
      </c>
      <c r="EK931" s="35">
        <f t="shared" si="2596"/>
        <v>36.566898409029172</v>
      </c>
      <c r="EL931" s="35">
        <f t="shared" si="2596"/>
        <v>36.933463519582318</v>
      </c>
      <c r="EM931" s="35">
        <f t="shared" si="2596"/>
        <v>37.300498621563477</v>
      </c>
      <c r="EN931" s="35">
        <f t="shared" si="2596"/>
        <v>37.667252517198982</v>
      </c>
      <c r="EO931" s="35">
        <f t="shared" si="2596"/>
        <v>38.032498617973516</v>
      </c>
      <c r="EP931" s="35">
        <f t="shared" si="2596"/>
        <v>38.39746073888508</v>
      </c>
      <c r="EQ931" s="35">
        <f t="shared" si="2596"/>
        <v>38.763087995904208</v>
      </c>
      <c r="ER931" s="35">
        <f t="shared" si="2596"/>
        <v>39.140151697152355</v>
      </c>
      <c r="ES931" s="35">
        <f t="shared" si="2596"/>
        <v>39.51672635651677</v>
      </c>
      <c r="ET931" s="35">
        <f t="shared" si="2596"/>
        <v>39.893479377630555</v>
      </c>
      <c r="EU931" s="35">
        <f t="shared" si="2596"/>
        <v>40.245901087099476</v>
      </c>
      <c r="EV931" s="35">
        <f t="shared" si="2596"/>
        <v>40.599475470279991</v>
      </c>
      <c r="EW931" s="35">
        <f t="shared" si="2596"/>
        <v>40.951600787204555</v>
      </c>
      <c r="EX931" s="35">
        <f t="shared" si="2596"/>
        <v>41.317635333665095</v>
      </c>
      <c r="EY931" s="35">
        <f t="shared" si="2596"/>
        <v>41.682026886929194</v>
      </c>
      <c r="EZ931" s="15">
        <f t="shared" si="2596"/>
        <v>42.046170580915962</v>
      </c>
      <c r="FA931" s="15">
        <f t="shared" si="2596"/>
        <v>42.408917320236917</v>
      </c>
      <c r="FB931" s="15">
        <f t="shared" si="2596"/>
        <v>42.770907288493532</v>
      </c>
      <c r="FC931" s="15">
        <f t="shared" si="2596"/>
        <v>43.133604012022552</v>
      </c>
      <c r="FD931" s="15">
        <f t="shared" si="2596"/>
        <v>43.507038794055589</v>
      </c>
      <c r="FE931" s="15">
        <f t="shared" si="2596"/>
        <v>43.88101433326657</v>
      </c>
      <c r="FF931" s="15">
        <f t="shared" si="2596"/>
        <v>44.254547387233188</v>
      </c>
      <c r="FG931" s="15"/>
      <c r="FH931" s="15"/>
      <c r="FI931" s="15"/>
      <c r="FJ931" s="15"/>
      <c r="FK931" s="15"/>
      <c r="FL931" s="15"/>
      <c r="FM931" s="15"/>
      <c r="FN931" s="15"/>
      <c r="FO931" s="15"/>
      <c r="FP931" s="15"/>
      <c r="FQ931" s="15"/>
      <c r="FR931" s="15"/>
      <c r="FS931" s="15"/>
      <c r="FT931" s="15"/>
      <c r="FU931" s="15"/>
      <c r="FV931" s="15"/>
      <c r="FW931" s="15"/>
      <c r="FX931" s="15"/>
      <c r="FY931" s="15"/>
      <c r="FZ931" s="15"/>
      <c r="GA931" s="15"/>
      <c r="GB931" s="15"/>
      <c r="GC931" s="15"/>
      <c r="GD931" s="15"/>
      <c r="GE931" s="15"/>
      <c r="GF931" s="15"/>
      <c r="GG931" s="15"/>
      <c r="GH931" s="15"/>
      <c r="GI931" s="15"/>
      <c r="GJ931" s="15"/>
      <c r="GK931" s="15"/>
      <c r="GL931" s="15"/>
      <c r="GM931" s="15"/>
      <c r="GN931" s="15"/>
      <c r="GO931" s="15"/>
      <c r="GP931" s="15"/>
      <c r="GQ931" s="15"/>
      <c r="GR931" s="15"/>
      <c r="GS931" s="15"/>
      <c r="GT931" s="15"/>
      <c r="GU931" s="15"/>
      <c r="GV931" s="15"/>
      <c r="GW931" s="15"/>
      <c r="GX931" s="15"/>
      <c r="GY931" s="15"/>
      <c r="GZ931" s="15"/>
      <c r="HA931" s="15"/>
      <c r="HB931" s="15"/>
      <c r="HC931" s="15"/>
      <c r="HD931" s="15"/>
      <c r="HE931" s="15"/>
      <c r="HF931" s="15"/>
      <c r="HG931" s="15"/>
      <c r="HH931" s="15"/>
      <c r="HI931" s="15"/>
      <c r="HJ931" s="15"/>
      <c r="HK931" s="15"/>
      <c r="HL931" s="15"/>
      <c r="HM931" s="15"/>
      <c r="HN931" s="15"/>
      <c r="HO931" s="15"/>
      <c r="HP931" s="15"/>
      <c r="HQ931" s="15"/>
      <c r="HR931" s="15"/>
      <c r="HS931" s="15"/>
      <c r="HT931" s="15"/>
      <c r="HU931" s="15"/>
      <c r="HV931" s="15"/>
      <c r="HW931" s="15"/>
      <c r="HX931" s="15"/>
      <c r="HY931" s="15"/>
      <c r="HZ931" s="15"/>
      <c r="IA931" s="15"/>
      <c r="IB931" s="15"/>
    </row>
    <row r="932" spans="2:236" x14ac:dyDescent="0.25">
      <c r="B932" s="15">
        <f t="shared" si="2443"/>
        <v>35</v>
      </c>
      <c r="C932" s="36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  <c r="AB932" s="15"/>
      <c r="AC932" s="15"/>
      <c r="AD932" s="15"/>
      <c r="AE932" s="15"/>
      <c r="AF932" s="15"/>
      <c r="AG932" s="15"/>
      <c r="AH932" s="15"/>
      <c r="AI932" s="15"/>
      <c r="AJ932" s="15"/>
      <c r="AK932" s="15"/>
      <c r="AL932" s="15">
        <f>AL763</f>
        <v>0.24825305812126774</v>
      </c>
      <c r="AM932" s="35">
        <f t="shared" ref="AM932:BR932" si="2597">AM763+AL932</f>
        <v>0.51779143492083279</v>
      </c>
      <c r="AN932" s="35">
        <f t="shared" si="2597"/>
        <v>0.80470061920454261</v>
      </c>
      <c r="AO932" s="35">
        <f t="shared" si="2597"/>
        <v>1.0978766910207889</v>
      </c>
      <c r="AP932" s="35">
        <f t="shared" si="2597"/>
        <v>1.395735840947121</v>
      </c>
      <c r="AQ932" s="35">
        <f t="shared" si="2597"/>
        <v>1.6787012444865512</v>
      </c>
      <c r="AR932" s="35">
        <f t="shared" si="2597"/>
        <v>1.965478000301133</v>
      </c>
      <c r="AS932" s="35">
        <f t="shared" si="2597"/>
        <v>2.2558996789633667</v>
      </c>
      <c r="AT932" s="35">
        <f t="shared" si="2597"/>
        <v>2.560162465870877</v>
      </c>
      <c r="AU932" s="35">
        <f t="shared" si="2597"/>
        <v>2.865952225162351</v>
      </c>
      <c r="AV932" s="35">
        <f t="shared" si="2597"/>
        <v>3.1723416248717804</v>
      </c>
      <c r="AW932" s="35">
        <f t="shared" si="2597"/>
        <v>3.4749918042996648</v>
      </c>
      <c r="AX932" s="35">
        <f t="shared" si="2597"/>
        <v>3.779333513796316</v>
      </c>
      <c r="AY932" s="35">
        <f t="shared" si="2597"/>
        <v>4.0873583052467986</v>
      </c>
      <c r="AZ932" s="35">
        <f t="shared" si="2597"/>
        <v>4.4142148256935352</v>
      </c>
      <c r="BA932" s="35">
        <f t="shared" si="2597"/>
        <v>4.7438426274925334</v>
      </c>
      <c r="BB932" s="35">
        <f t="shared" si="2597"/>
        <v>5.0744499180399085</v>
      </c>
      <c r="BC932" s="35">
        <f t="shared" si="2597"/>
        <v>5.3808406569451908</v>
      </c>
      <c r="BD932" s="35">
        <f t="shared" si="2597"/>
        <v>5.6876799851244195</v>
      </c>
      <c r="BE932" s="35">
        <f t="shared" si="2597"/>
        <v>5.9959776014892681</v>
      </c>
      <c r="BF932" s="35">
        <f t="shared" si="2597"/>
        <v>6.3201317908687509</v>
      </c>
      <c r="BG932" s="35">
        <f t="shared" si="2597"/>
        <v>6.6458150109986338</v>
      </c>
      <c r="BH932" s="35">
        <f t="shared" si="2597"/>
        <v>6.9725640099099051</v>
      </c>
      <c r="BI932" s="35">
        <f t="shared" si="2597"/>
        <v>7.2983533041090318</v>
      </c>
      <c r="BJ932" s="35">
        <f t="shared" si="2597"/>
        <v>7.6254369379938716</v>
      </c>
      <c r="BK932" s="35">
        <f t="shared" si="2597"/>
        <v>7.9532879591149674</v>
      </c>
      <c r="BL932" s="35">
        <f t="shared" si="2597"/>
        <v>8.292767855444886</v>
      </c>
      <c r="BM932" s="35">
        <f t="shared" si="2597"/>
        <v>8.6327372737794068</v>
      </c>
      <c r="BN932" s="35">
        <f t="shared" si="2597"/>
        <v>8.9732834696866171</v>
      </c>
      <c r="BO932" s="35">
        <f t="shared" si="2597"/>
        <v>9.2921500106226311</v>
      </c>
      <c r="BP932" s="35">
        <f t="shared" si="2597"/>
        <v>9.6108929748788317</v>
      </c>
      <c r="BQ932" s="35">
        <f t="shared" si="2597"/>
        <v>9.931114500688432</v>
      </c>
      <c r="BR932" s="35">
        <f t="shared" si="2597"/>
        <v>10.266152884464459</v>
      </c>
      <c r="BS932" s="35">
        <f t="shared" ref="BS932:CX932" si="2598">BS763+BR932</f>
        <v>10.602480904406569</v>
      </c>
      <c r="BT932" s="35">
        <f t="shared" si="2598"/>
        <v>10.939755771656895</v>
      </c>
      <c r="BU932" s="35">
        <f t="shared" si="2598"/>
        <v>11.277638586003366</v>
      </c>
      <c r="BV932" s="35">
        <f t="shared" si="2598"/>
        <v>11.616542635493662</v>
      </c>
      <c r="BW932" s="35">
        <f t="shared" si="2598"/>
        <v>11.955480121420962</v>
      </c>
      <c r="BX932" s="35">
        <f t="shared" si="2598"/>
        <v>12.303907671879372</v>
      </c>
      <c r="BY932" s="35">
        <f t="shared" si="2598"/>
        <v>12.652921067060575</v>
      </c>
      <c r="BZ932" s="35">
        <f t="shared" si="2598"/>
        <v>13.003269855793448</v>
      </c>
      <c r="CA932" s="35">
        <f t="shared" si="2598"/>
        <v>13.332309943991799</v>
      </c>
      <c r="CB932" s="35">
        <f t="shared" si="2598"/>
        <v>13.663164286330028</v>
      </c>
      <c r="CC932" s="35">
        <f t="shared" si="2598"/>
        <v>13.995907002154118</v>
      </c>
      <c r="CD932" s="35">
        <f t="shared" si="2598"/>
        <v>14.345306322835821</v>
      </c>
      <c r="CE932" s="35">
        <f t="shared" si="2598"/>
        <v>14.696484640312301</v>
      </c>
      <c r="CF932" s="35">
        <f t="shared" si="2598"/>
        <v>15.049325439906736</v>
      </c>
      <c r="CG932" s="35">
        <f t="shared" si="2598"/>
        <v>15.403962446670707</v>
      </c>
      <c r="CH932" s="35">
        <f t="shared" si="2598"/>
        <v>15.759936579762556</v>
      </c>
      <c r="CI932" s="35">
        <f t="shared" si="2598"/>
        <v>16.118606582094031</v>
      </c>
      <c r="CJ932" s="35">
        <f t="shared" si="2598"/>
        <v>16.491630983404438</v>
      </c>
      <c r="CK932" s="35">
        <f t="shared" si="2598"/>
        <v>16.871201114997231</v>
      </c>
      <c r="CL932" s="35">
        <f t="shared" si="2598"/>
        <v>17.255633668020579</v>
      </c>
      <c r="CM932" s="35">
        <f t="shared" si="2598"/>
        <v>17.617117820798182</v>
      </c>
      <c r="CN932" s="35">
        <f t="shared" si="2598"/>
        <v>17.98105656980664</v>
      </c>
      <c r="CO932" s="35">
        <f t="shared" si="2598"/>
        <v>18.346400309223966</v>
      </c>
      <c r="CP932" s="35">
        <f t="shared" si="2598"/>
        <v>18.728638035904392</v>
      </c>
      <c r="CQ932" s="35">
        <f t="shared" si="2598"/>
        <v>19.109649023398593</v>
      </c>
      <c r="CR932" s="35">
        <f t="shared" si="2598"/>
        <v>19.490402769827146</v>
      </c>
      <c r="CS932" s="35">
        <f t="shared" si="2598"/>
        <v>19.866627151364959</v>
      </c>
      <c r="CT932" s="35">
        <f t="shared" si="2598"/>
        <v>20.235602747436914</v>
      </c>
      <c r="CU932" s="35">
        <f t="shared" si="2598"/>
        <v>20.605993896044343</v>
      </c>
      <c r="CV932" s="35">
        <f t="shared" si="2598"/>
        <v>20.989297082214456</v>
      </c>
      <c r="CW932" s="35">
        <f t="shared" si="2598"/>
        <v>21.379529924851457</v>
      </c>
      <c r="CX932" s="35">
        <f t="shared" si="2598"/>
        <v>21.767166883167906</v>
      </c>
      <c r="CY932" s="35">
        <f t="shared" ref="CY932:ED932" si="2599">CY763+CX932</f>
        <v>22.129308969421224</v>
      </c>
      <c r="CZ932" s="35">
        <f t="shared" si="2599"/>
        <v>22.492972387221673</v>
      </c>
      <c r="DA932" s="35">
        <f t="shared" si="2599"/>
        <v>22.856189120678213</v>
      </c>
      <c r="DB932" s="35">
        <f t="shared" si="2599"/>
        <v>23.234488670962214</v>
      </c>
      <c r="DC932" s="35">
        <f t="shared" si="2599"/>
        <v>23.610243544181692</v>
      </c>
      <c r="DD932" s="35">
        <f t="shared" si="2599"/>
        <v>23.986638328649313</v>
      </c>
      <c r="DE932" s="35">
        <f t="shared" si="2599"/>
        <v>24.361350901602979</v>
      </c>
      <c r="DF932" s="35">
        <f t="shared" si="2599"/>
        <v>24.736441983211815</v>
      </c>
      <c r="DG932" s="35">
        <f t="shared" si="2599"/>
        <v>25.111336872442624</v>
      </c>
      <c r="DH932" s="35">
        <f t="shared" si="2599"/>
        <v>25.496653201461459</v>
      </c>
      <c r="DI932" s="35">
        <f t="shared" si="2599"/>
        <v>25.881845287525437</v>
      </c>
      <c r="DJ932" s="35">
        <f t="shared" si="2599"/>
        <v>26.266195820515559</v>
      </c>
      <c r="DK932" s="35">
        <f t="shared" si="2599"/>
        <v>26.625162185522523</v>
      </c>
      <c r="DL932" s="35">
        <f t="shared" si="2599"/>
        <v>26.98318972602976</v>
      </c>
      <c r="DM932" s="35">
        <f t="shared" si="2599"/>
        <v>27.340698095670181</v>
      </c>
      <c r="DN932" s="35">
        <f t="shared" si="2599"/>
        <v>27.713046414560907</v>
      </c>
      <c r="DO932" s="35">
        <f t="shared" si="2599"/>
        <v>28.08710139226476</v>
      </c>
      <c r="DP932" s="35">
        <f t="shared" si="2599"/>
        <v>28.463575911508354</v>
      </c>
      <c r="DQ932" s="35">
        <f t="shared" si="2599"/>
        <v>28.840338571966434</v>
      </c>
      <c r="DR932" s="35">
        <f t="shared" si="2599"/>
        <v>29.216895001124627</v>
      </c>
      <c r="DS932" s="35">
        <f t="shared" si="2599"/>
        <v>29.591365941890494</v>
      </c>
      <c r="DT932" s="35">
        <f t="shared" si="2599"/>
        <v>29.975263232282025</v>
      </c>
      <c r="DU932" s="35">
        <f t="shared" si="2599"/>
        <v>30.357797554502451</v>
      </c>
      <c r="DV932" s="35">
        <f t="shared" si="2599"/>
        <v>30.739835482646477</v>
      </c>
      <c r="DW932" s="35">
        <f t="shared" si="2599"/>
        <v>31.096119548340123</v>
      </c>
      <c r="DX932" s="35">
        <f t="shared" si="2599"/>
        <v>31.450560104662689</v>
      </c>
      <c r="DY932" s="35">
        <f t="shared" si="2599"/>
        <v>31.804119841414121</v>
      </c>
      <c r="DZ932" s="35">
        <f t="shared" si="2599"/>
        <v>32.172446716854331</v>
      </c>
      <c r="EA932" s="35">
        <f t="shared" si="2599"/>
        <v>32.54191062367515</v>
      </c>
      <c r="EB932" s="35">
        <f t="shared" si="2599"/>
        <v>32.911774588569209</v>
      </c>
      <c r="EC932" s="35">
        <f t="shared" si="2599"/>
        <v>33.28127558170646</v>
      </c>
      <c r="ED932" s="35">
        <f t="shared" si="2599"/>
        <v>33.650870243229683</v>
      </c>
      <c r="EE932" s="35">
        <f t="shared" ref="EE932:FF932" si="2600">EE763+ED932</f>
        <v>34.019587870242184</v>
      </c>
      <c r="EF932" s="35">
        <f t="shared" si="2600"/>
        <v>34.398668201347611</v>
      </c>
      <c r="EG932" s="35">
        <f t="shared" si="2600"/>
        <v>34.776420484415212</v>
      </c>
      <c r="EH932" s="35">
        <f t="shared" si="2600"/>
        <v>35.153729962571965</v>
      </c>
      <c r="EI932" s="35">
        <f t="shared" si="2600"/>
        <v>35.505163605845418</v>
      </c>
      <c r="EJ932" s="35">
        <f t="shared" si="2600"/>
        <v>35.856114436049324</v>
      </c>
      <c r="EK932" s="35">
        <f t="shared" si="2600"/>
        <v>36.207074631080189</v>
      </c>
      <c r="EL932" s="35">
        <f t="shared" si="2600"/>
        <v>36.573408651677092</v>
      </c>
      <c r="EM932" s="35">
        <f t="shared" si="2600"/>
        <v>36.94021454968037</v>
      </c>
      <c r="EN932" s="35">
        <f t="shared" si="2600"/>
        <v>37.306741556794499</v>
      </c>
      <c r="EO932" s="35">
        <f t="shared" si="2600"/>
        <v>37.67176379342898</v>
      </c>
      <c r="EP932" s="35">
        <f t="shared" si="2600"/>
        <v>38.036504275890707</v>
      </c>
      <c r="EQ932" s="35">
        <f t="shared" si="2600"/>
        <v>38.401911508542057</v>
      </c>
      <c r="ER932" s="35">
        <f t="shared" si="2600"/>
        <v>38.778750346933428</v>
      </c>
      <c r="ES932" s="35">
        <f t="shared" si="2600"/>
        <v>39.155102439641638</v>
      </c>
      <c r="ET932" s="35">
        <f t="shared" si="2600"/>
        <v>39.531634758704179</v>
      </c>
      <c r="EU932" s="35">
        <f t="shared" si="2600"/>
        <v>39.883851829885948</v>
      </c>
      <c r="EV932" s="35">
        <f t="shared" si="2600"/>
        <v>40.237222690277484</v>
      </c>
      <c r="EW932" s="35">
        <f t="shared" si="2600"/>
        <v>40.589147065377254</v>
      </c>
      <c r="EX932" s="35">
        <f t="shared" si="2600"/>
        <v>40.954974517480657</v>
      </c>
      <c r="EY932" s="35">
        <f t="shared" si="2600"/>
        <v>41.319161652666985</v>
      </c>
      <c r="EZ932" s="35">
        <f t="shared" si="2600"/>
        <v>41.683102783813432</v>
      </c>
      <c r="FA932" s="15">
        <f t="shared" si="2600"/>
        <v>42.045649418502315</v>
      </c>
      <c r="FB932" s="15">
        <f t="shared" si="2600"/>
        <v>42.407441349482134</v>
      </c>
      <c r="FC932" s="15">
        <f t="shared" si="2600"/>
        <v>42.769941275102738</v>
      </c>
      <c r="FD932" s="15">
        <f t="shared" si="2600"/>
        <v>43.143175079740523</v>
      </c>
      <c r="FE932" s="15">
        <f t="shared" si="2600"/>
        <v>43.51695097326153</v>
      </c>
      <c r="FF932" s="15">
        <f t="shared" si="2600"/>
        <v>43.890286212643886</v>
      </c>
      <c r="FG932" s="15"/>
      <c r="FH932" s="15"/>
      <c r="FI932" s="15"/>
      <c r="FJ932" s="15"/>
      <c r="FK932" s="15"/>
      <c r="FL932" s="15"/>
      <c r="FM932" s="15"/>
      <c r="FN932" s="15"/>
      <c r="FO932" s="15"/>
      <c r="FP932" s="15"/>
      <c r="FQ932" s="15"/>
      <c r="FR932" s="15"/>
      <c r="FS932" s="15"/>
      <c r="FT932" s="15"/>
      <c r="FU932" s="15"/>
      <c r="FV932" s="15"/>
      <c r="FW932" s="15"/>
      <c r="FX932" s="15"/>
      <c r="FY932" s="15"/>
      <c r="FZ932" s="15"/>
      <c r="GA932" s="15"/>
      <c r="GB932" s="15"/>
      <c r="GC932" s="15"/>
      <c r="GD932" s="15"/>
      <c r="GE932" s="15"/>
      <c r="GF932" s="15"/>
      <c r="GG932" s="15"/>
      <c r="GH932" s="15"/>
      <c r="GI932" s="15"/>
      <c r="GJ932" s="15"/>
      <c r="GK932" s="15"/>
      <c r="GL932" s="15"/>
      <c r="GM932" s="15"/>
      <c r="GN932" s="15"/>
      <c r="GO932" s="15"/>
      <c r="GP932" s="15"/>
      <c r="GQ932" s="15"/>
      <c r="GR932" s="15"/>
      <c r="GS932" s="15"/>
      <c r="GT932" s="15"/>
      <c r="GU932" s="15"/>
      <c r="GV932" s="15"/>
      <c r="GW932" s="15"/>
      <c r="GX932" s="15"/>
      <c r="GY932" s="15"/>
      <c r="GZ932" s="15"/>
      <c r="HA932" s="15"/>
      <c r="HB932" s="15"/>
      <c r="HC932" s="15"/>
      <c r="HD932" s="15"/>
      <c r="HE932" s="15"/>
      <c r="HF932" s="15"/>
      <c r="HG932" s="15"/>
      <c r="HH932" s="15"/>
      <c r="HI932" s="15"/>
      <c r="HJ932" s="15"/>
      <c r="HK932" s="15"/>
      <c r="HL932" s="15"/>
      <c r="HM932" s="15"/>
      <c r="HN932" s="15"/>
      <c r="HO932" s="15"/>
      <c r="HP932" s="15"/>
      <c r="HQ932" s="15"/>
      <c r="HR932" s="15"/>
      <c r="HS932" s="15"/>
      <c r="HT932" s="15"/>
      <c r="HU932" s="15"/>
      <c r="HV932" s="15"/>
      <c r="HW932" s="15"/>
      <c r="HX932" s="15"/>
      <c r="HY932" s="15"/>
      <c r="HZ932" s="15"/>
      <c r="IA932" s="15"/>
      <c r="IB932" s="15"/>
    </row>
    <row r="933" spans="2:236" x14ac:dyDescent="0.25">
      <c r="B933" s="15">
        <f t="shared" si="2443"/>
        <v>36</v>
      </c>
      <c r="C933" s="36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  <c r="AA933" s="15"/>
      <c r="AB933" s="15"/>
      <c r="AC933" s="15"/>
      <c r="AD933" s="15"/>
      <c r="AE933" s="15"/>
      <c r="AF933" s="15"/>
      <c r="AG933" s="15"/>
      <c r="AH933" s="15"/>
      <c r="AI933" s="15"/>
      <c r="AJ933" s="15"/>
      <c r="AK933" s="15"/>
      <c r="AL933" s="15"/>
      <c r="AM933" s="15">
        <f>AM764</f>
        <v>0.24639428085284357</v>
      </c>
      <c r="AN933" s="35">
        <f t="shared" ref="AN933:BS933" si="2601">AN764+AM933</f>
        <v>0.52354880906179346</v>
      </c>
      <c r="AO933" s="35">
        <f t="shared" si="2601"/>
        <v>0.81020647139413082</v>
      </c>
      <c r="AP933" s="35">
        <f t="shared" si="2601"/>
        <v>1.1031255273261937</v>
      </c>
      <c r="AQ933" s="35">
        <f t="shared" si="2601"/>
        <v>1.3823441650959718</v>
      </c>
      <c r="AR933" s="35">
        <f t="shared" si="2601"/>
        <v>1.6659593824975427</v>
      </c>
      <c r="AS933" s="35">
        <f t="shared" si="2601"/>
        <v>1.9536378517044017</v>
      </c>
      <c r="AT933" s="35">
        <f t="shared" si="2601"/>
        <v>2.2553863974421375</v>
      </c>
      <c r="AU933" s="35">
        <f t="shared" si="2601"/>
        <v>2.5589302185550413</v>
      </c>
      <c r="AV933" s="35">
        <f t="shared" si="2601"/>
        <v>2.8632943328311624</v>
      </c>
      <c r="AW933" s="35">
        <f t="shared" si="2601"/>
        <v>3.1641257758783028</v>
      </c>
      <c r="AX933" s="35">
        <f t="shared" si="2601"/>
        <v>3.4667909290924537</v>
      </c>
      <c r="AY933" s="35">
        <f t="shared" si="2601"/>
        <v>3.773249328677164</v>
      </c>
      <c r="AZ933" s="35">
        <f t="shared" si="2601"/>
        <v>4.0985623402794067</v>
      </c>
      <c r="BA933" s="35">
        <f t="shared" si="2601"/>
        <v>4.426737244515369</v>
      </c>
      <c r="BB933" s="35">
        <f t="shared" si="2601"/>
        <v>4.7559783262325057</v>
      </c>
      <c r="BC933" s="35">
        <f t="shared" si="2601"/>
        <v>5.0611773485378357</v>
      </c>
      <c r="BD933" s="35">
        <f t="shared" si="2601"/>
        <v>5.3668894646903489</v>
      </c>
      <c r="BE933" s="35">
        <f t="shared" si="2601"/>
        <v>5.6741140715764473</v>
      </c>
      <c r="BF933" s="35">
        <f t="shared" si="2601"/>
        <v>5.9971964268631135</v>
      </c>
      <c r="BG933" s="35">
        <f t="shared" si="2601"/>
        <v>6.321853995121729</v>
      </c>
      <c r="BH933" s="35">
        <f t="shared" si="2601"/>
        <v>6.6476207203852304</v>
      </c>
      <c r="BI933" s="35">
        <f t="shared" si="2601"/>
        <v>6.9724731733576348</v>
      </c>
      <c r="BJ933" s="35">
        <f t="shared" si="2601"/>
        <v>7.2986554024879906</v>
      </c>
      <c r="BK933" s="35">
        <f t="shared" si="2601"/>
        <v>7.6256390159740972</v>
      </c>
      <c r="BL933" s="35">
        <f t="shared" si="2601"/>
        <v>7.9642552557112314</v>
      </c>
      <c r="BM933" s="35">
        <f t="shared" si="2601"/>
        <v>8.3033917806440005</v>
      </c>
      <c r="BN933" s="35">
        <f t="shared" si="2601"/>
        <v>8.6431334440033503</v>
      </c>
      <c r="BO933" s="35">
        <f t="shared" si="2601"/>
        <v>8.9612726269306364</v>
      </c>
      <c r="BP933" s="35">
        <f t="shared" si="2601"/>
        <v>9.2793127330202978</v>
      </c>
      <c r="BQ933" s="35">
        <f t="shared" si="2601"/>
        <v>9.5988509017549735</v>
      </c>
      <c r="BR933" s="35">
        <f t="shared" si="2601"/>
        <v>9.9331966361253983</v>
      </c>
      <c r="BS933" s="35">
        <f t="shared" si="2601"/>
        <v>10.268850395867029</v>
      </c>
      <c r="BT933" s="35">
        <f t="shared" ref="BT933:CY933" si="2602">BT764+BS933</f>
        <v>10.605468977983133</v>
      </c>
      <c r="BU933" s="35">
        <f t="shared" si="2602"/>
        <v>10.942713096273746</v>
      </c>
      <c r="BV933" s="35">
        <f t="shared" si="2602"/>
        <v>11.28099430258349</v>
      </c>
      <c r="BW933" s="35">
        <f t="shared" si="2602"/>
        <v>11.61932570809595</v>
      </c>
      <c r="BX933" s="35">
        <f t="shared" si="2602"/>
        <v>11.967146593705301</v>
      </c>
      <c r="BY933" s="35">
        <f t="shared" si="2602"/>
        <v>12.31556787577618</v>
      </c>
      <c r="BZ933" s="35">
        <f t="shared" si="2602"/>
        <v>12.665337136057923</v>
      </c>
      <c r="CA933" s="35">
        <f t="shared" si="2602"/>
        <v>12.993846210529284</v>
      </c>
      <c r="CB933" s="35">
        <f t="shared" si="2602"/>
        <v>13.324179316474803</v>
      </c>
      <c r="CC933" s="35">
        <f t="shared" si="2602"/>
        <v>13.656410004641446</v>
      </c>
      <c r="CD933" s="35">
        <f t="shared" si="2602"/>
        <v>14.00528387871052</v>
      </c>
      <c r="CE933" s="35">
        <f t="shared" si="2602"/>
        <v>14.355945803516716</v>
      </c>
      <c r="CF933" s="35">
        <f t="shared" si="2602"/>
        <v>14.708279038523306</v>
      </c>
      <c r="CG933" s="35">
        <f t="shared" si="2602"/>
        <v>15.062416745017558</v>
      </c>
      <c r="CH933" s="35">
        <f t="shared" si="2602"/>
        <v>15.417900130857817</v>
      </c>
      <c r="CI933" s="35">
        <f t="shared" si="2602"/>
        <v>15.776085755051216</v>
      </c>
      <c r="CJ933" s="35">
        <f t="shared" si="2602"/>
        <v>16.148616462747736</v>
      </c>
      <c r="CK933" s="35">
        <f t="shared" si="2602"/>
        <v>16.527694082498559</v>
      </c>
      <c r="CL933" s="35">
        <f t="shared" si="2602"/>
        <v>16.911637402197851</v>
      </c>
      <c r="CM933" s="35">
        <f t="shared" si="2602"/>
        <v>17.2726702014266</v>
      </c>
      <c r="CN933" s="35">
        <f t="shared" si="2602"/>
        <v>17.636162942982519</v>
      </c>
      <c r="CO933" s="35">
        <f t="shared" si="2602"/>
        <v>18.001067089637324</v>
      </c>
      <c r="CP933" s="35">
        <f t="shared" si="2602"/>
        <v>18.382853105049076</v>
      </c>
      <c r="CQ933" s="35">
        <f t="shared" si="2602"/>
        <v>18.763421726507985</v>
      </c>
      <c r="CR933" s="35">
        <f t="shared" si="2602"/>
        <v>19.143741023803965</v>
      </c>
      <c r="CS933" s="35">
        <f t="shared" si="2602"/>
        <v>19.519543396869356</v>
      </c>
      <c r="CT933" s="35">
        <f t="shared" si="2602"/>
        <v>19.888112010161141</v>
      </c>
      <c r="CU933" s="35">
        <f t="shared" si="2602"/>
        <v>20.258101309018841</v>
      </c>
      <c r="CV933" s="35">
        <f t="shared" si="2602"/>
        <v>20.64099534111768</v>
      </c>
      <c r="CW933" s="35">
        <f t="shared" si="2602"/>
        <v>21.030818241663088</v>
      </c>
      <c r="CX933" s="35">
        <f t="shared" si="2602"/>
        <v>21.418054344830342</v>
      </c>
      <c r="CY933" s="35">
        <f t="shared" si="2602"/>
        <v>21.779827699073962</v>
      </c>
      <c r="CZ933" s="35">
        <f t="shared" ref="CZ933:EE933" si="2603">CZ764+CY933</f>
        <v>22.143126443772235</v>
      </c>
      <c r="DA933" s="35">
        <f t="shared" si="2603"/>
        <v>22.505984385955013</v>
      </c>
      <c r="DB933" s="35">
        <f t="shared" si="2603"/>
        <v>22.883915739075039</v>
      </c>
      <c r="DC933" s="35">
        <f t="shared" si="2603"/>
        <v>23.259310189967451</v>
      </c>
      <c r="DD933" s="35">
        <f t="shared" si="2603"/>
        <v>23.635349093869586</v>
      </c>
      <c r="DE933" s="35">
        <f t="shared" si="2603"/>
        <v>24.009712364780832</v>
      </c>
      <c r="DF933" s="35">
        <f t="shared" si="2603"/>
        <v>24.384458645895535</v>
      </c>
      <c r="DG933" s="35">
        <f t="shared" si="2603"/>
        <v>24.759013633951604</v>
      </c>
      <c r="DH933" s="35">
        <f t="shared" si="2603"/>
        <v>25.143985332233321</v>
      </c>
      <c r="DI933" s="35">
        <f t="shared" si="2603"/>
        <v>25.528837490516526</v>
      </c>
      <c r="DJ933" s="35">
        <f t="shared" si="2603"/>
        <v>25.912853299656003</v>
      </c>
      <c r="DK933" s="35">
        <f t="shared" si="2603"/>
        <v>26.27151110586086</v>
      </c>
      <c r="DL933" s="35">
        <f t="shared" si="2603"/>
        <v>26.629234838628665</v>
      </c>
      <c r="DM933" s="35">
        <f t="shared" si="2603"/>
        <v>26.986443679758601</v>
      </c>
      <c r="DN933" s="35">
        <f t="shared" si="2603"/>
        <v>27.358483935003182</v>
      </c>
      <c r="DO933" s="35">
        <f t="shared" si="2603"/>
        <v>27.732233256365415</v>
      </c>
      <c r="DP933" s="35">
        <f t="shared" si="2603"/>
        <v>28.10840389245017</v>
      </c>
      <c r="DQ933" s="35">
        <f t="shared" si="2603"/>
        <v>28.484866099923387</v>
      </c>
      <c r="DR933" s="35">
        <f t="shared" si="2603"/>
        <v>28.861125814176606</v>
      </c>
      <c r="DS933" s="35">
        <f t="shared" si="2603"/>
        <v>29.235305153572725</v>
      </c>
      <c r="DT933" s="35">
        <f t="shared" si="2603"/>
        <v>29.618906977155198</v>
      </c>
      <c r="DU933" s="35">
        <f t="shared" si="2603"/>
        <v>30.001150264545807</v>
      </c>
      <c r="DV933" s="35">
        <f t="shared" si="2603"/>
        <v>30.382900837338241</v>
      </c>
      <c r="DW933" s="35">
        <f t="shared" si="2603"/>
        <v>30.738919928882101</v>
      </c>
      <c r="DX933" s="35">
        <f t="shared" si="2603"/>
        <v>31.093099810065471</v>
      </c>
      <c r="DY933" s="35">
        <f t="shared" si="2603"/>
        <v>31.446402375996552</v>
      </c>
      <c r="DZ933" s="35">
        <f t="shared" si="2603"/>
        <v>31.814464250507577</v>
      </c>
      <c r="EA933" s="35">
        <f t="shared" si="2603"/>
        <v>32.183665195695191</v>
      </c>
      <c r="EB933" s="35">
        <f t="shared" si="2603"/>
        <v>32.553268713829063</v>
      </c>
      <c r="EC933" s="35">
        <f t="shared" si="2603"/>
        <v>32.92251225379794</v>
      </c>
      <c r="ED933" s="35">
        <f t="shared" si="2603"/>
        <v>33.291852078541396</v>
      </c>
      <c r="EE933" s="35">
        <f t="shared" si="2603"/>
        <v>33.660318093637294</v>
      </c>
      <c r="EF933" s="35">
        <f t="shared" ref="EF933:FF933" si="2604">EF764+EE933</f>
        <v>34.039142380168578</v>
      </c>
      <c r="EG933" s="35">
        <f t="shared" si="2604"/>
        <v>34.416642092145217</v>
      </c>
      <c r="EH933" s="35">
        <f t="shared" si="2604"/>
        <v>34.793701817274147</v>
      </c>
      <c r="EI933" s="35">
        <f t="shared" si="2604"/>
        <v>35.144905138085889</v>
      </c>
      <c r="EJ933" s="35">
        <f t="shared" si="2604"/>
        <v>35.49562821655342</v>
      </c>
      <c r="EK933" s="35">
        <f t="shared" si="2604"/>
        <v>35.846362864368295</v>
      </c>
      <c r="EL933" s="35">
        <f t="shared" si="2604"/>
        <v>36.212463720715675</v>
      </c>
      <c r="EM933" s="35">
        <f t="shared" si="2604"/>
        <v>36.579038376965499</v>
      </c>
      <c r="EN933" s="35">
        <f t="shared" si="2604"/>
        <v>36.945336497393917</v>
      </c>
      <c r="EO933" s="35">
        <f t="shared" si="2604"/>
        <v>37.310132916780027</v>
      </c>
      <c r="EP933" s="35">
        <f t="shared" si="2604"/>
        <v>37.674649845001809</v>
      </c>
      <c r="EQ933" s="35">
        <f t="shared" si="2604"/>
        <v>38.039835168890676</v>
      </c>
      <c r="ER933" s="35">
        <f t="shared" si="2604"/>
        <v>38.416447236094783</v>
      </c>
      <c r="ES933" s="35">
        <f t="shared" si="2604"/>
        <v>38.792574890315699</v>
      </c>
      <c r="ET933" s="35">
        <f t="shared" si="2604"/>
        <v>39.168884667746397</v>
      </c>
      <c r="EU933" s="35">
        <f t="shared" si="2604"/>
        <v>39.520895410044957</v>
      </c>
      <c r="EV933" s="35">
        <f t="shared" si="2604"/>
        <v>39.874061081012421</v>
      </c>
      <c r="EW933" s="35">
        <f t="shared" si="2604"/>
        <v>40.225782883092947</v>
      </c>
      <c r="EX933" s="35">
        <f t="shared" si="2604"/>
        <v>40.591401574189248</v>
      </c>
      <c r="EY933" s="35">
        <f t="shared" si="2604"/>
        <v>40.955382660243423</v>
      </c>
      <c r="EZ933" s="35">
        <f t="shared" si="2604"/>
        <v>41.319119625992002</v>
      </c>
      <c r="FA933" s="35">
        <f t="shared" si="2604"/>
        <v>41.681464586239493</v>
      </c>
      <c r="FB933" s="15">
        <f t="shared" si="2604"/>
        <v>42.043056939295134</v>
      </c>
      <c r="FC933" s="15">
        <f t="shared" si="2604"/>
        <v>42.405358548651733</v>
      </c>
      <c r="FD933" s="15">
        <f t="shared" si="2604"/>
        <v>42.77838983799964</v>
      </c>
      <c r="FE933" s="15">
        <f t="shared" si="2604"/>
        <v>43.151964570543946</v>
      </c>
      <c r="FF933" s="15">
        <f t="shared" si="2604"/>
        <v>43.525100506058422</v>
      </c>
      <c r="FG933" s="15"/>
      <c r="FH933" s="15"/>
      <c r="FI933" s="15"/>
      <c r="FJ933" s="15"/>
      <c r="FK933" s="15"/>
      <c r="FL933" s="15"/>
      <c r="FM933" s="15"/>
      <c r="FN933" s="15"/>
      <c r="FO933" s="15"/>
      <c r="FP933" s="15"/>
      <c r="FQ933" s="15"/>
      <c r="FR933" s="15"/>
      <c r="FS933" s="15"/>
      <c r="FT933" s="15"/>
      <c r="FU933" s="15"/>
      <c r="FV933" s="15"/>
      <c r="FW933" s="15"/>
      <c r="FX933" s="15"/>
      <c r="FY933" s="15"/>
      <c r="FZ933" s="15"/>
      <c r="GA933" s="15"/>
      <c r="GB933" s="15"/>
      <c r="GC933" s="15"/>
      <c r="GD933" s="15"/>
      <c r="GE933" s="15"/>
      <c r="GF933" s="15"/>
      <c r="GG933" s="15"/>
      <c r="GH933" s="15"/>
      <c r="GI933" s="15"/>
      <c r="GJ933" s="15"/>
      <c r="GK933" s="15"/>
      <c r="GL933" s="15"/>
      <c r="GM933" s="15"/>
      <c r="GN933" s="15"/>
      <c r="GO933" s="15"/>
      <c r="GP933" s="15"/>
      <c r="GQ933" s="15"/>
      <c r="GR933" s="15"/>
      <c r="GS933" s="15"/>
      <c r="GT933" s="15"/>
      <c r="GU933" s="15"/>
      <c r="GV933" s="15"/>
      <c r="GW933" s="15"/>
      <c r="GX933" s="15"/>
      <c r="GY933" s="15"/>
      <c r="GZ933" s="15"/>
      <c r="HA933" s="15"/>
      <c r="HB933" s="15"/>
      <c r="HC933" s="15"/>
      <c r="HD933" s="15"/>
      <c r="HE933" s="15"/>
      <c r="HF933" s="15"/>
      <c r="HG933" s="15"/>
      <c r="HH933" s="15"/>
      <c r="HI933" s="15"/>
      <c r="HJ933" s="15"/>
      <c r="HK933" s="15"/>
      <c r="HL933" s="15"/>
      <c r="HM933" s="15"/>
      <c r="HN933" s="15"/>
      <c r="HO933" s="15"/>
      <c r="HP933" s="15"/>
      <c r="HQ933" s="15"/>
      <c r="HR933" s="15"/>
      <c r="HS933" s="15"/>
      <c r="HT933" s="15"/>
      <c r="HU933" s="15"/>
      <c r="HV933" s="15"/>
      <c r="HW933" s="15"/>
      <c r="HX933" s="15"/>
      <c r="HY933" s="15"/>
      <c r="HZ933" s="15"/>
      <c r="IA933" s="15"/>
      <c r="IB933" s="15"/>
    </row>
    <row r="934" spans="2:236" x14ac:dyDescent="0.25">
      <c r="B934" s="15">
        <f t="shared" si="2443"/>
        <v>37</v>
      </c>
      <c r="C934" s="36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  <c r="AB934" s="15"/>
      <c r="AC934" s="15"/>
      <c r="AD934" s="15"/>
      <c r="AE934" s="15"/>
      <c r="AF934" s="15"/>
      <c r="AG934" s="15"/>
      <c r="AH934" s="15"/>
      <c r="AI934" s="15"/>
      <c r="AJ934" s="15"/>
      <c r="AK934" s="15"/>
      <c r="AL934" s="15"/>
      <c r="AM934" s="15"/>
      <c r="AN934" s="15">
        <f>AN765</f>
        <v>0.25335646624426644</v>
      </c>
      <c r="AO934" s="35">
        <f t="shared" ref="AO934:BT934" si="2605">AO765+AN934</f>
        <v>0.53026802402359818</v>
      </c>
      <c r="AP934" s="35">
        <f t="shared" si="2605"/>
        <v>0.81667438490392485</v>
      </c>
      <c r="AQ934" s="35">
        <f t="shared" si="2605"/>
        <v>1.0912620878312591</v>
      </c>
      <c r="AR934" s="35">
        <f t="shared" si="2605"/>
        <v>1.3711219352299222</v>
      </c>
      <c r="AS934" s="35">
        <f t="shared" si="2605"/>
        <v>1.6556289251848793</v>
      </c>
      <c r="AT934" s="35">
        <f t="shared" si="2605"/>
        <v>1.9545272723161395</v>
      </c>
      <c r="AU934" s="35">
        <f t="shared" si="2605"/>
        <v>2.2555627933518974</v>
      </c>
      <c r="AV934" s="35">
        <f t="shared" si="2605"/>
        <v>2.557691440403663</v>
      </c>
      <c r="AW934" s="35">
        <f t="shared" si="2605"/>
        <v>2.8565343370452734</v>
      </c>
      <c r="AX934" s="35">
        <f t="shared" si="2605"/>
        <v>3.1573806638956845</v>
      </c>
      <c r="AY934" s="35">
        <f t="shared" si="2605"/>
        <v>3.4621508467847653</v>
      </c>
      <c r="AZ934" s="35">
        <f t="shared" si="2605"/>
        <v>3.7858095511060772</v>
      </c>
      <c r="BA934" s="35">
        <f t="shared" si="2605"/>
        <v>4.1124347207167764</v>
      </c>
      <c r="BB934" s="35">
        <f t="shared" si="2605"/>
        <v>4.4402246094135815</v>
      </c>
      <c r="BC934" s="35">
        <f t="shared" si="2605"/>
        <v>4.7441624205745256</v>
      </c>
      <c r="BD934" s="35">
        <f t="shared" si="2605"/>
        <v>5.0486854596520372</v>
      </c>
      <c r="BE934" s="35">
        <f t="shared" si="2605"/>
        <v>5.3547814391426849</v>
      </c>
      <c r="BF934" s="35">
        <f t="shared" si="2605"/>
        <v>5.6767393276438884</v>
      </c>
      <c r="BG934" s="35">
        <f t="shared" si="2605"/>
        <v>6.0003233973590593</v>
      </c>
      <c r="BH934" s="35">
        <f t="shared" si="2605"/>
        <v>6.3250642077742913</v>
      </c>
      <c r="BI934" s="35">
        <f t="shared" si="2605"/>
        <v>6.6489400885000123</v>
      </c>
      <c r="BJ934" s="35">
        <f t="shared" si="2605"/>
        <v>6.9741843464781095</v>
      </c>
      <c r="BK934" s="35">
        <f t="shared" si="2605"/>
        <v>7.3002668308544099</v>
      </c>
      <c r="BL934" s="35">
        <f t="shared" si="2605"/>
        <v>7.637987181017448</v>
      </c>
      <c r="BM934" s="35">
        <f t="shared" si="2605"/>
        <v>7.9762609229142294</v>
      </c>
      <c r="BN934" s="35">
        <f t="shared" si="2605"/>
        <v>8.3151702508502972</v>
      </c>
      <c r="BO934" s="35">
        <f t="shared" si="2605"/>
        <v>8.6325578372820413</v>
      </c>
      <c r="BP934" s="35">
        <f t="shared" si="2605"/>
        <v>8.9498724705215835</v>
      </c>
      <c r="BQ934" s="35">
        <f t="shared" si="2605"/>
        <v>9.2687060275891753</v>
      </c>
      <c r="BR934" s="35">
        <f t="shared" si="2605"/>
        <v>9.6023382636322285</v>
      </c>
      <c r="BS934" s="35">
        <f t="shared" si="2605"/>
        <v>9.9372981017564221</v>
      </c>
      <c r="BT934" s="35">
        <f t="shared" si="2605"/>
        <v>10.273241841161825</v>
      </c>
      <c r="BU934" s="35">
        <f t="shared" ref="BU934:CZ934" si="2606">BU765+BT934</f>
        <v>10.609829734150972</v>
      </c>
      <c r="BV934" s="35">
        <f t="shared" si="2606"/>
        <v>10.947471491329043</v>
      </c>
      <c r="BW934" s="35">
        <f t="shared" si="2606"/>
        <v>11.28518110607504</v>
      </c>
      <c r="BX934" s="35">
        <f t="shared" si="2606"/>
        <v>11.632380026173367</v>
      </c>
      <c r="BY934" s="35">
        <f t="shared" si="2606"/>
        <v>11.980194654309395</v>
      </c>
      <c r="BZ934" s="35">
        <f t="shared" si="2606"/>
        <v>12.329370519129933</v>
      </c>
      <c r="CA934" s="35">
        <f t="shared" si="2606"/>
        <v>12.657336191251312</v>
      </c>
      <c r="CB934" s="35">
        <f t="shared" si="2606"/>
        <v>12.987136196763091</v>
      </c>
      <c r="CC934" s="35">
        <f t="shared" si="2606"/>
        <v>13.318843480206603</v>
      </c>
      <c r="CD934" s="35">
        <f t="shared" si="2606"/>
        <v>13.66718050383842</v>
      </c>
      <c r="CE934" s="35">
        <f t="shared" si="2606"/>
        <v>14.017315083255941</v>
      </c>
      <c r="CF934" s="35">
        <f t="shared" si="2606"/>
        <v>14.3691302273355</v>
      </c>
      <c r="CG934" s="35">
        <f t="shared" si="2606"/>
        <v>14.722758503629944</v>
      </c>
      <c r="CH934" s="35">
        <f t="shared" si="2606"/>
        <v>15.077741397567085</v>
      </c>
      <c r="CI934" s="35">
        <f t="shared" si="2606"/>
        <v>15.435433225739114</v>
      </c>
      <c r="CJ934" s="35">
        <f t="shared" si="2606"/>
        <v>15.80746083663524</v>
      </c>
      <c r="CK934" s="35">
        <f t="shared" si="2606"/>
        <v>16.186036751405421</v>
      </c>
      <c r="CL934" s="35">
        <f t="shared" si="2606"/>
        <v>16.5694818848254</v>
      </c>
      <c r="CM934" s="35">
        <f t="shared" si="2606"/>
        <v>16.930055229528069</v>
      </c>
      <c r="CN934" s="35">
        <f t="shared" si="2606"/>
        <v>17.293094109586541</v>
      </c>
      <c r="CO934" s="35">
        <f t="shared" si="2606"/>
        <v>17.657551065692626</v>
      </c>
      <c r="CP934" s="35">
        <f t="shared" si="2606"/>
        <v>18.038877704492439</v>
      </c>
      <c r="CQ934" s="35">
        <f t="shared" si="2606"/>
        <v>18.418996587155782</v>
      </c>
      <c r="CR934" s="35">
        <f t="shared" si="2606"/>
        <v>18.798874321491081</v>
      </c>
      <c r="CS934" s="35">
        <f t="shared" si="2606"/>
        <v>19.174247895059345</v>
      </c>
      <c r="CT934" s="35">
        <f t="shared" si="2606"/>
        <v>19.542403087304777</v>
      </c>
      <c r="CU934" s="35">
        <f t="shared" si="2606"/>
        <v>19.911984285260722</v>
      </c>
      <c r="CV934" s="35">
        <f t="shared" si="2606"/>
        <v>20.294462902813212</v>
      </c>
      <c r="CW934" s="35">
        <f t="shared" si="2606"/>
        <v>20.683869689867812</v>
      </c>
      <c r="CX934" s="35">
        <f t="shared" si="2606"/>
        <v>21.070698999037408</v>
      </c>
      <c r="CY934" s="35">
        <f t="shared" si="2606"/>
        <v>21.4320982436695</v>
      </c>
      <c r="CZ934" s="35">
        <f t="shared" si="2606"/>
        <v>21.795027078651842</v>
      </c>
      <c r="DA934" s="35">
        <f t="shared" ref="DA934:EF934" si="2607">DA765+CZ934</f>
        <v>22.157521155444403</v>
      </c>
      <c r="DB934" s="35">
        <f t="shared" si="2607"/>
        <v>22.535079181955027</v>
      </c>
      <c r="DC934" s="35">
        <f t="shared" si="2607"/>
        <v>22.910108263202968</v>
      </c>
      <c r="DD934" s="35">
        <f t="shared" si="2607"/>
        <v>23.285786472337126</v>
      </c>
      <c r="DE934" s="35">
        <f t="shared" si="2607"/>
        <v>23.659795783475158</v>
      </c>
      <c r="DF934" s="35">
        <f t="shared" si="2607"/>
        <v>24.034192731125145</v>
      </c>
      <c r="DG934" s="35">
        <f t="shared" si="2607"/>
        <v>24.408403411488248</v>
      </c>
      <c r="DH934" s="35">
        <f t="shared" si="2607"/>
        <v>24.793026072383096</v>
      </c>
      <c r="DI934" s="35">
        <f t="shared" si="2607"/>
        <v>25.177534015088082</v>
      </c>
      <c r="DJ934" s="35">
        <f t="shared" si="2607"/>
        <v>25.561210934498241</v>
      </c>
      <c r="DK934" s="35">
        <f t="shared" si="2607"/>
        <v>25.919556392178375</v>
      </c>
      <c r="DL934" s="35">
        <f t="shared" si="2607"/>
        <v>26.276972634280682</v>
      </c>
      <c r="DM934" s="35">
        <f t="shared" si="2607"/>
        <v>26.633878362386479</v>
      </c>
      <c r="DN934" s="35">
        <f t="shared" si="2607"/>
        <v>27.005606913981701</v>
      </c>
      <c r="DO934" s="35">
        <f t="shared" si="2607"/>
        <v>27.37904701257364</v>
      </c>
      <c r="DP934" s="35">
        <f t="shared" si="2607"/>
        <v>27.754910263521705</v>
      </c>
      <c r="DQ934" s="35">
        <f t="shared" si="2607"/>
        <v>28.131068597773915</v>
      </c>
      <c r="DR934" s="35">
        <f t="shared" si="2607"/>
        <v>28.50702826012153</v>
      </c>
      <c r="DS934" s="35">
        <f t="shared" si="2607"/>
        <v>28.880912757686428</v>
      </c>
      <c r="DT934" s="35">
        <f t="shared" si="2607"/>
        <v>29.264215869660024</v>
      </c>
      <c r="DU934" s="35">
        <f t="shared" si="2607"/>
        <v>29.646164963246104</v>
      </c>
      <c r="DV934" s="35">
        <f t="shared" si="2607"/>
        <v>30.027625097490851</v>
      </c>
      <c r="DW934" s="35">
        <f t="shared" si="2607"/>
        <v>30.383376404127279</v>
      </c>
      <c r="DX934" s="35">
        <f t="shared" si="2607"/>
        <v>30.737292876076491</v>
      </c>
      <c r="DY934" s="35">
        <f t="shared" si="2607"/>
        <v>31.09033560380929</v>
      </c>
      <c r="DZ934" s="35">
        <f t="shared" si="2607"/>
        <v>31.458129758994925</v>
      </c>
      <c r="EA934" s="35">
        <f t="shared" si="2607"/>
        <v>31.827065074384507</v>
      </c>
      <c r="EB934" s="35">
        <f t="shared" si="2607"/>
        <v>32.196405531518437</v>
      </c>
      <c r="EC934" s="35">
        <f t="shared" si="2607"/>
        <v>32.565389061611164</v>
      </c>
      <c r="ED934" s="35">
        <f t="shared" si="2607"/>
        <v>32.934471545481792</v>
      </c>
      <c r="EE934" s="35">
        <f t="shared" si="2607"/>
        <v>33.302683502003489</v>
      </c>
      <c r="EF934" s="35">
        <f t="shared" si="2607"/>
        <v>33.681249279860914</v>
      </c>
      <c r="EG934" s="35">
        <f t="shared" ref="EG934:FF934" si="2608">EG765+EF934</f>
        <v>34.058494014870774</v>
      </c>
      <c r="EH934" s="35">
        <f t="shared" si="2608"/>
        <v>34.435301631963831</v>
      </c>
      <c r="EI934" s="35">
        <f t="shared" si="2608"/>
        <v>34.786272480235574</v>
      </c>
      <c r="EJ934" s="35">
        <f t="shared" si="2608"/>
        <v>35.136765701931111</v>
      </c>
      <c r="EK934" s="35">
        <f t="shared" si="2608"/>
        <v>35.487272738302529</v>
      </c>
      <c r="EL934" s="35">
        <f t="shared" si="2608"/>
        <v>35.853138317173745</v>
      </c>
      <c r="EM934" s="35">
        <f t="shared" si="2608"/>
        <v>36.219479656014279</v>
      </c>
      <c r="EN934" s="35">
        <f t="shared" si="2608"/>
        <v>36.585546854802352</v>
      </c>
      <c r="EO934" s="35">
        <f t="shared" si="2608"/>
        <v>36.950115468210264</v>
      </c>
      <c r="EP934" s="35">
        <f t="shared" si="2608"/>
        <v>37.314406891787527</v>
      </c>
      <c r="EQ934" s="35">
        <f t="shared" si="2608"/>
        <v>37.679368388787289</v>
      </c>
      <c r="ER934" s="35">
        <f t="shared" si="2608"/>
        <v>38.055751742626406</v>
      </c>
      <c r="ES934" s="35">
        <f t="shared" si="2608"/>
        <v>38.43165305363101</v>
      </c>
      <c r="ET934" s="35">
        <f t="shared" si="2608"/>
        <v>38.807738417809233</v>
      </c>
      <c r="EU934" s="35">
        <f t="shared" si="2608"/>
        <v>39.159541111446224</v>
      </c>
      <c r="EV934" s="35">
        <f t="shared" si="2608"/>
        <v>39.512499897840385</v>
      </c>
      <c r="EW934" s="35">
        <f t="shared" si="2608"/>
        <v>39.864017468044167</v>
      </c>
      <c r="EX934" s="35">
        <f t="shared" si="2608"/>
        <v>40.229425703464798</v>
      </c>
      <c r="EY934" s="35">
        <f t="shared" si="2608"/>
        <v>40.593199082148587</v>
      </c>
      <c r="EZ934" s="35">
        <f t="shared" si="2608"/>
        <v>40.956730253461053</v>
      </c>
      <c r="FA934" s="35">
        <f t="shared" si="2608"/>
        <v>41.318871943738088</v>
      </c>
      <c r="FB934" s="35">
        <f t="shared" si="2608"/>
        <v>41.680263153192229</v>
      </c>
      <c r="FC934" s="15">
        <f t="shared" si="2608"/>
        <v>42.042364903467053</v>
      </c>
      <c r="FD934" s="15">
        <f t="shared" si="2608"/>
        <v>42.415192115058161</v>
      </c>
      <c r="FE934" s="15">
        <f t="shared" si="2608"/>
        <v>42.788564147326355</v>
      </c>
      <c r="FF934" s="15">
        <f t="shared" si="2608"/>
        <v>43.161499266280607</v>
      </c>
      <c r="FG934" s="15"/>
      <c r="FH934" s="15"/>
      <c r="FI934" s="15"/>
      <c r="FJ934" s="15"/>
      <c r="FK934" s="15"/>
      <c r="FL934" s="15"/>
      <c r="FM934" s="15"/>
      <c r="FN934" s="15"/>
      <c r="FO934" s="15"/>
      <c r="FP934" s="15"/>
      <c r="FQ934" s="15"/>
      <c r="FR934" s="15"/>
      <c r="FS934" s="15"/>
      <c r="FT934" s="15"/>
      <c r="FU934" s="15"/>
      <c r="FV934" s="15"/>
      <c r="FW934" s="15"/>
      <c r="FX934" s="15"/>
      <c r="FY934" s="15"/>
      <c r="FZ934" s="15"/>
      <c r="GA934" s="15"/>
      <c r="GB934" s="15"/>
      <c r="GC934" s="15"/>
      <c r="GD934" s="15"/>
      <c r="GE934" s="15"/>
      <c r="GF934" s="15"/>
      <c r="GG934" s="15"/>
      <c r="GH934" s="15"/>
      <c r="GI934" s="15"/>
      <c r="GJ934" s="15"/>
      <c r="GK934" s="15"/>
      <c r="GL934" s="15"/>
      <c r="GM934" s="15"/>
      <c r="GN934" s="15"/>
      <c r="GO934" s="15"/>
      <c r="GP934" s="15"/>
      <c r="GQ934" s="15"/>
      <c r="GR934" s="15"/>
      <c r="GS934" s="15"/>
      <c r="GT934" s="15"/>
      <c r="GU934" s="15"/>
      <c r="GV934" s="15"/>
      <c r="GW934" s="15"/>
      <c r="GX934" s="15"/>
      <c r="GY934" s="15"/>
      <c r="GZ934" s="15"/>
      <c r="HA934" s="15"/>
      <c r="HB934" s="15"/>
      <c r="HC934" s="15"/>
      <c r="HD934" s="15"/>
      <c r="HE934" s="15"/>
      <c r="HF934" s="15"/>
      <c r="HG934" s="15"/>
      <c r="HH934" s="15"/>
      <c r="HI934" s="15"/>
      <c r="HJ934" s="15"/>
      <c r="HK934" s="15"/>
      <c r="HL934" s="15"/>
      <c r="HM934" s="15"/>
      <c r="HN934" s="15"/>
      <c r="HO934" s="15"/>
      <c r="HP934" s="15"/>
      <c r="HQ934" s="15"/>
      <c r="HR934" s="15"/>
      <c r="HS934" s="15"/>
      <c r="HT934" s="15"/>
      <c r="HU934" s="15"/>
      <c r="HV934" s="15"/>
      <c r="HW934" s="15"/>
      <c r="HX934" s="15"/>
      <c r="HY934" s="15"/>
      <c r="HZ934" s="15"/>
      <c r="IA934" s="15"/>
      <c r="IB934" s="15"/>
    </row>
    <row r="935" spans="2:236" x14ac:dyDescent="0.25">
      <c r="B935" s="15">
        <f t="shared" si="2443"/>
        <v>38</v>
      </c>
      <c r="C935" s="36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  <c r="AB935" s="15"/>
      <c r="AC935" s="15"/>
      <c r="AD935" s="15"/>
      <c r="AE935" s="15"/>
      <c r="AF935" s="15"/>
      <c r="AG935" s="15"/>
      <c r="AH935" s="15"/>
      <c r="AI935" s="15"/>
      <c r="AJ935" s="15"/>
      <c r="AK935" s="15"/>
      <c r="AL935" s="15"/>
      <c r="AM935" s="15"/>
      <c r="AN935" s="15"/>
      <c r="AO935" s="15">
        <f>AO766</f>
        <v>0.25313435863575029</v>
      </c>
      <c r="AP935" s="35">
        <f t="shared" ref="AP935:BU935" si="2609">AP766+AO935</f>
        <v>0.52980315898804409</v>
      </c>
      <c r="AQ935" s="35">
        <f t="shared" si="2609"/>
        <v>0.79828574195849433</v>
      </c>
      <c r="AR935" s="35">
        <f t="shared" si="2609"/>
        <v>1.0735040198377614</v>
      </c>
      <c r="AS935" s="35">
        <f t="shared" si="2609"/>
        <v>1.354243831763686</v>
      </c>
      <c r="AT935" s="35">
        <f t="shared" si="2609"/>
        <v>1.6498470073481564</v>
      </c>
      <c r="AU935" s="35">
        <f t="shared" si="2609"/>
        <v>1.9480390647295722</v>
      </c>
      <c r="AV935" s="35">
        <f t="shared" si="2609"/>
        <v>2.2476711058351868</v>
      </c>
      <c r="AW935" s="35">
        <f t="shared" si="2609"/>
        <v>2.5443190870142351</v>
      </c>
      <c r="AX935" s="35">
        <f t="shared" si="2609"/>
        <v>2.8431767690746748</v>
      </c>
      <c r="AY935" s="35">
        <f t="shared" si="2609"/>
        <v>3.1461154757015102</v>
      </c>
      <c r="AZ935" s="35">
        <f t="shared" si="2609"/>
        <v>3.4679912103634445</v>
      </c>
      <c r="BA935" s="35">
        <f t="shared" si="2609"/>
        <v>3.7929554000042347</v>
      </c>
      <c r="BB935" s="35">
        <f t="shared" si="2609"/>
        <v>4.1191973722279416</v>
      </c>
      <c r="BC935" s="35">
        <f t="shared" si="2609"/>
        <v>4.4217955193716518</v>
      </c>
      <c r="BD935" s="35">
        <f t="shared" si="2609"/>
        <v>4.7250601407527171</v>
      </c>
      <c r="BE935" s="35">
        <f t="shared" si="2609"/>
        <v>5.0299655501196048</v>
      </c>
      <c r="BF935" s="35">
        <f t="shared" si="2609"/>
        <v>5.3507406867025065</v>
      </c>
      <c r="BG935" s="35">
        <f t="shared" si="2609"/>
        <v>5.6731985434483043</v>
      </c>
      <c r="BH935" s="35">
        <f t="shared" si="2609"/>
        <v>5.9968655800752106</v>
      </c>
      <c r="BI935" s="35">
        <f t="shared" si="2609"/>
        <v>6.3197215006599317</v>
      </c>
      <c r="BJ935" s="35">
        <f t="shared" si="2609"/>
        <v>6.6439880085461684</v>
      </c>
      <c r="BK935" s="35">
        <f t="shared" si="2609"/>
        <v>6.9691328085966946</v>
      </c>
      <c r="BL935" s="35">
        <f t="shared" si="2609"/>
        <v>7.3059224404425018</v>
      </c>
      <c r="BM935" s="35">
        <f t="shared" si="2609"/>
        <v>7.6433011989244566</v>
      </c>
      <c r="BN935" s="35">
        <f t="shared" si="2609"/>
        <v>7.9813483218269061</v>
      </c>
      <c r="BO935" s="35">
        <f t="shared" si="2609"/>
        <v>8.2979583382412283</v>
      </c>
      <c r="BP935" s="35">
        <f t="shared" si="2609"/>
        <v>8.6145233229648817</v>
      </c>
      <c r="BQ935" s="35">
        <f t="shared" si="2609"/>
        <v>8.9326295972623733</v>
      </c>
      <c r="BR935" s="35">
        <f t="shared" si="2609"/>
        <v>9.2655261428964781</v>
      </c>
      <c r="BS935" s="35">
        <f t="shared" si="2609"/>
        <v>9.5997711721875696</v>
      </c>
      <c r="BT935" s="35">
        <f t="shared" si="2609"/>
        <v>9.9350203904793233</v>
      </c>
      <c r="BU935" s="35">
        <f t="shared" si="2609"/>
        <v>10.2709335022824</v>
      </c>
      <c r="BV935" s="35">
        <f t="shared" ref="BV935:DA935" si="2610">BV766+BU935</f>
        <v>10.607918260414753</v>
      </c>
      <c r="BW935" s="35">
        <f t="shared" si="2610"/>
        <v>10.944989506502132</v>
      </c>
      <c r="BX935" s="35">
        <f t="shared" si="2610"/>
        <v>11.291550338976533</v>
      </c>
      <c r="BY935" s="35">
        <f t="shared" si="2610"/>
        <v>11.638743012791009</v>
      </c>
      <c r="BZ935" s="35">
        <f t="shared" si="2610"/>
        <v>11.987310909834465</v>
      </c>
      <c r="CA935" s="35">
        <f t="shared" si="2610"/>
        <v>12.314720177024457</v>
      </c>
      <c r="CB935" s="35">
        <f t="shared" si="2610"/>
        <v>12.64397464479635</v>
      </c>
      <c r="CC935" s="35">
        <f t="shared" si="2610"/>
        <v>12.975146610121588</v>
      </c>
      <c r="CD935" s="35">
        <f t="shared" si="2610"/>
        <v>13.322934854697454</v>
      </c>
      <c r="CE935" s="35">
        <f t="shared" si="2610"/>
        <v>13.672530643692333</v>
      </c>
      <c r="CF935" s="35">
        <f t="shared" si="2610"/>
        <v>14.023816708106345</v>
      </c>
      <c r="CG935" s="35">
        <f t="shared" si="2610"/>
        <v>14.376924989171028</v>
      </c>
      <c r="CH935" s="35">
        <f t="shared" si="2610"/>
        <v>14.731397237098806</v>
      </c>
      <c r="CI935" s="35">
        <f t="shared" si="2610"/>
        <v>15.088585464059239</v>
      </c>
      <c r="CJ935" s="35">
        <f t="shared" si="2610"/>
        <v>15.46010019632012</v>
      </c>
      <c r="CK935" s="35">
        <f t="shared" si="2610"/>
        <v>15.838164850333827</v>
      </c>
      <c r="CL935" s="35">
        <f t="shared" si="2610"/>
        <v>16.221102498417775</v>
      </c>
      <c r="CM935" s="35">
        <f t="shared" si="2610"/>
        <v>16.581207980590218</v>
      </c>
      <c r="CN935" s="35">
        <f t="shared" si="2610"/>
        <v>16.943784853160885</v>
      </c>
      <c r="CO935" s="35">
        <f t="shared" si="2610"/>
        <v>17.307786743839404</v>
      </c>
      <c r="CP935" s="35">
        <f t="shared" si="2610"/>
        <v>17.688646066303107</v>
      </c>
      <c r="CQ935" s="35">
        <f t="shared" si="2610"/>
        <v>18.068307578299628</v>
      </c>
      <c r="CR935" s="35">
        <f t="shared" si="2610"/>
        <v>18.447736390298537</v>
      </c>
      <c r="CS935" s="35">
        <f t="shared" si="2610"/>
        <v>18.822674143050754</v>
      </c>
      <c r="CT935" s="35">
        <f t="shared" si="2610"/>
        <v>19.190409261415301</v>
      </c>
      <c r="CU935" s="35">
        <f t="shared" si="2610"/>
        <v>19.559575902515181</v>
      </c>
      <c r="CV935" s="35">
        <f t="shared" si="2610"/>
        <v>19.941632643356083</v>
      </c>
      <c r="CW935" s="35">
        <f t="shared" si="2610"/>
        <v>20.330616949958578</v>
      </c>
      <c r="CX935" s="35">
        <f t="shared" si="2610"/>
        <v>20.71703334112372</v>
      </c>
      <c r="CY935" s="35">
        <f t="shared" si="2610"/>
        <v>21.078052933542935</v>
      </c>
      <c r="CZ935" s="35">
        <f t="shared" si="2610"/>
        <v>21.440606464031802</v>
      </c>
      <c r="DA935" s="35">
        <f t="shared" si="2610"/>
        <v>21.802731450418932</v>
      </c>
      <c r="DB935" s="35">
        <f t="shared" ref="DB935:EG935" si="2611">DB766+DA935</f>
        <v>22.179910870641322</v>
      </c>
      <c r="DC935" s="35">
        <f t="shared" si="2611"/>
        <v>22.554569492190232</v>
      </c>
      <c r="DD935" s="35">
        <f t="shared" si="2611"/>
        <v>22.929882055499366</v>
      </c>
      <c r="DE935" s="35">
        <f t="shared" si="2611"/>
        <v>23.303532618645363</v>
      </c>
      <c r="DF935" s="35">
        <f t="shared" si="2611"/>
        <v>23.677575574680844</v>
      </c>
      <c r="DG935" s="35">
        <f t="shared" si="2611"/>
        <v>24.051437420859077</v>
      </c>
      <c r="DH935" s="35">
        <f t="shared" si="2611"/>
        <v>24.435706519405915</v>
      </c>
      <c r="DI935" s="35">
        <f t="shared" si="2611"/>
        <v>24.819865845191394</v>
      </c>
      <c r="DJ935" s="35">
        <f t="shared" si="2611"/>
        <v>25.20319960016861</v>
      </c>
      <c r="DK935" s="35">
        <f t="shared" si="2611"/>
        <v>25.561228821922342</v>
      </c>
      <c r="DL935" s="35">
        <f t="shared" si="2611"/>
        <v>25.918333796755398</v>
      </c>
      <c r="DM935" s="35">
        <f t="shared" si="2611"/>
        <v>26.274932737332712</v>
      </c>
      <c r="DN935" s="35">
        <f t="shared" si="2611"/>
        <v>26.646345855062759</v>
      </c>
      <c r="DO935" s="35">
        <f t="shared" si="2611"/>
        <v>27.019473077185264</v>
      </c>
      <c r="DP935" s="35">
        <f t="shared" si="2611"/>
        <v>27.395025356396211</v>
      </c>
      <c r="DQ935" s="35">
        <f t="shared" si="2611"/>
        <v>27.770876315564085</v>
      </c>
      <c r="DR935" s="35">
        <f t="shared" si="2611"/>
        <v>28.146532510335675</v>
      </c>
      <c r="DS935" s="35">
        <f t="shared" si="2611"/>
        <v>28.520118850134221</v>
      </c>
      <c r="DT935" s="35">
        <f t="shared" si="2611"/>
        <v>28.903119931023927</v>
      </c>
      <c r="DU935" s="35">
        <f t="shared" si="2611"/>
        <v>29.284771599985717</v>
      </c>
      <c r="DV935" s="35">
        <f t="shared" si="2611"/>
        <v>29.665938143180284</v>
      </c>
      <c r="DW935" s="35">
        <f t="shared" si="2611"/>
        <v>30.02141879169541</v>
      </c>
      <c r="DX935" s="35">
        <f t="shared" si="2611"/>
        <v>30.375069060252919</v>
      </c>
      <c r="DY935" s="35">
        <f t="shared" si="2611"/>
        <v>30.727849224470742</v>
      </c>
      <c r="DZ935" s="35">
        <f t="shared" si="2611"/>
        <v>31.095372883543874</v>
      </c>
      <c r="EA935" s="35">
        <f t="shared" si="2611"/>
        <v>31.464039844288248</v>
      </c>
      <c r="EB935" s="35">
        <f t="shared" si="2611"/>
        <v>31.83311457124919</v>
      </c>
      <c r="EC935" s="35">
        <f t="shared" si="2611"/>
        <v>32.201835481611255</v>
      </c>
      <c r="ED935" s="35">
        <f t="shared" si="2611"/>
        <v>32.570658069016453</v>
      </c>
      <c r="EE935" s="35">
        <f t="shared" si="2611"/>
        <v>32.93861347051773</v>
      </c>
      <c r="EF935" s="35">
        <f t="shared" si="2611"/>
        <v>33.316918225980075</v>
      </c>
      <c r="EG935" s="35">
        <f t="shared" si="2611"/>
        <v>33.693905530197782</v>
      </c>
      <c r="EH935" s="35">
        <f t="shared" ref="EH935:FF935" si="2612">EH766+EG935</f>
        <v>34.07045863778999</v>
      </c>
      <c r="EI935" s="35">
        <f t="shared" si="2612"/>
        <v>34.421194821457398</v>
      </c>
      <c r="EJ935" s="35">
        <f t="shared" si="2612"/>
        <v>34.771456040649909</v>
      </c>
      <c r="EK935" s="35">
        <f t="shared" si="2612"/>
        <v>35.121733361838928</v>
      </c>
      <c r="EL935" s="35">
        <f t="shared" si="2612"/>
        <v>35.487361509954333</v>
      </c>
      <c r="EM935" s="35">
        <f t="shared" si="2612"/>
        <v>35.853467416770819</v>
      </c>
      <c r="EN935" s="35">
        <f t="shared" si="2612"/>
        <v>36.21930162113609</v>
      </c>
      <c r="EO935" s="35">
        <f t="shared" si="2612"/>
        <v>36.583640403219377</v>
      </c>
      <c r="EP935" s="35">
        <f t="shared" si="2612"/>
        <v>36.947704336175327</v>
      </c>
      <c r="EQ935" s="35">
        <f t="shared" si="2612"/>
        <v>37.312440053502669</v>
      </c>
      <c r="ER935" s="35">
        <f t="shared" si="2612"/>
        <v>37.688592717032812</v>
      </c>
      <c r="ES935" s="35">
        <f t="shared" si="2612"/>
        <v>38.064265746308742</v>
      </c>
      <c r="ET935" s="35">
        <f t="shared" si="2612"/>
        <v>38.440124792719629</v>
      </c>
      <c r="EU935" s="35">
        <f t="shared" si="2612"/>
        <v>38.791717687963263</v>
      </c>
      <c r="EV935" s="35">
        <f t="shared" si="2612"/>
        <v>39.144467865374025</v>
      </c>
      <c r="EW935" s="35">
        <f t="shared" si="2612"/>
        <v>39.495779516462513</v>
      </c>
      <c r="EX935" s="35">
        <f t="shared" si="2612"/>
        <v>39.860975572799404</v>
      </c>
      <c r="EY935" s="35">
        <f t="shared" si="2612"/>
        <v>40.224539557997396</v>
      </c>
      <c r="EZ935" s="35">
        <f t="shared" si="2612"/>
        <v>40.587863278685262</v>
      </c>
      <c r="FA935" s="35">
        <f t="shared" si="2612"/>
        <v>40.949800077098224</v>
      </c>
      <c r="FB935" s="35">
        <f t="shared" si="2612"/>
        <v>41.310988551621492</v>
      </c>
      <c r="FC935" s="35">
        <f t="shared" si="2612"/>
        <v>41.672888874931544</v>
      </c>
      <c r="FD935" s="15">
        <f t="shared" si="2612"/>
        <v>42.045510421126075</v>
      </c>
      <c r="FE935" s="15">
        <f t="shared" si="2612"/>
        <v>42.418678189224025</v>
      </c>
      <c r="FF935" s="15">
        <f t="shared" si="2612"/>
        <v>42.791410954954152</v>
      </c>
      <c r="FG935" s="15"/>
      <c r="FH935" s="15"/>
      <c r="FI935" s="15"/>
      <c r="FJ935" s="15"/>
      <c r="FK935" s="15"/>
      <c r="FL935" s="15"/>
      <c r="FM935" s="15"/>
      <c r="FN935" s="15"/>
      <c r="FO935" s="15"/>
      <c r="FP935" s="15"/>
      <c r="FQ935" s="15"/>
      <c r="FR935" s="15"/>
      <c r="FS935" s="15"/>
      <c r="FT935" s="15"/>
      <c r="FU935" s="15"/>
      <c r="FV935" s="15"/>
      <c r="FW935" s="15"/>
      <c r="FX935" s="15"/>
      <c r="FY935" s="15"/>
      <c r="FZ935" s="15"/>
      <c r="GA935" s="15"/>
      <c r="GB935" s="15"/>
      <c r="GC935" s="15"/>
      <c r="GD935" s="15"/>
      <c r="GE935" s="15"/>
      <c r="GF935" s="15"/>
      <c r="GG935" s="15"/>
      <c r="GH935" s="15"/>
      <c r="GI935" s="15"/>
      <c r="GJ935" s="15"/>
      <c r="GK935" s="15"/>
      <c r="GL935" s="15"/>
      <c r="GM935" s="15"/>
      <c r="GN935" s="15"/>
      <c r="GO935" s="15"/>
      <c r="GP935" s="15"/>
      <c r="GQ935" s="15"/>
      <c r="GR935" s="15"/>
      <c r="GS935" s="15"/>
      <c r="GT935" s="15"/>
      <c r="GU935" s="15"/>
      <c r="GV935" s="15"/>
      <c r="GW935" s="15"/>
      <c r="GX935" s="15"/>
      <c r="GY935" s="15"/>
      <c r="GZ935" s="15"/>
      <c r="HA935" s="15"/>
      <c r="HB935" s="15"/>
      <c r="HC935" s="15"/>
      <c r="HD935" s="15"/>
      <c r="HE935" s="15"/>
      <c r="HF935" s="15"/>
      <c r="HG935" s="15"/>
      <c r="HH935" s="15"/>
      <c r="HI935" s="15"/>
      <c r="HJ935" s="15"/>
      <c r="HK935" s="15"/>
      <c r="HL935" s="15"/>
      <c r="HM935" s="15"/>
      <c r="HN935" s="15"/>
      <c r="HO935" s="15"/>
      <c r="HP935" s="15"/>
      <c r="HQ935" s="15"/>
      <c r="HR935" s="15"/>
      <c r="HS935" s="15"/>
      <c r="HT935" s="15"/>
      <c r="HU935" s="15"/>
      <c r="HV935" s="15"/>
      <c r="HW935" s="15"/>
      <c r="HX935" s="15"/>
      <c r="HY935" s="15"/>
      <c r="HZ935" s="15"/>
      <c r="IA935" s="15"/>
      <c r="IB935" s="15"/>
    </row>
    <row r="936" spans="2:236" x14ac:dyDescent="0.25">
      <c r="B936" s="15">
        <f t="shared" si="2443"/>
        <v>39</v>
      </c>
      <c r="C936" s="36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  <c r="AB936" s="15"/>
      <c r="AC936" s="15"/>
      <c r="AD936" s="15"/>
      <c r="AE936" s="15"/>
      <c r="AF936" s="15"/>
      <c r="AG936" s="15"/>
      <c r="AH936" s="15"/>
      <c r="AI936" s="15"/>
      <c r="AJ936" s="15"/>
      <c r="AK936" s="15"/>
      <c r="AL936" s="15"/>
      <c r="AM936" s="15"/>
      <c r="AN936" s="15"/>
      <c r="AO936" s="15"/>
      <c r="AP936" s="15">
        <f>AP767</f>
        <v>0.25291244574020305</v>
      </c>
      <c r="AQ936" s="35">
        <f t="shared" ref="AQ936:BV936" si="2613">AQ767+AP936</f>
        <v>0.51226686062681048</v>
      </c>
      <c r="AR936" s="35">
        <f t="shared" si="2613"/>
        <v>0.78136599849045707</v>
      </c>
      <c r="AS936" s="35">
        <f t="shared" si="2613"/>
        <v>1.0574496463898928</v>
      </c>
      <c r="AT936" s="35">
        <f t="shared" si="2613"/>
        <v>1.3491387185333534</v>
      </c>
      <c r="AU936" s="35">
        <f t="shared" si="2613"/>
        <v>1.6440433907806837</v>
      </c>
      <c r="AV936" s="35">
        <f t="shared" si="2613"/>
        <v>1.9408452249538117</v>
      </c>
      <c r="AW936" s="35">
        <f t="shared" si="2613"/>
        <v>2.2350418890500467</v>
      </c>
      <c r="AX936" s="35">
        <f t="shared" si="2613"/>
        <v>2.5317045470532586</v>
      </c>
      <c r="AY936" s="35">
        <f t="shared" si="2613"/>
        <v>2.8326407779080913</v>
      </c>
      <c r="AZ936" s="35">
        <f t="shared" si="2613"/>
        <v>3.1525822427479655</v>
      </c>
      <c r="BA936" s="35">
        <f t="shared" si="2613"/>
        <v>3.4757562710775414</v>
      </c>
      <c r="BB936" s="35">
        <f t="shared" si="2613"/>
        <v>3.8003392119967918</v>
      </c>
      <c r="BC936" s="35">
        <f t="shared" si="2613"/>
        <v>4.1015084051890698</v>
      </c>
      <c r="BD936" s="35">
        <f t="shared" si="2613"/>
        <v>4.4034363297655732</v>
      </c>
      <c r="BE936" s="35">
        <f t="shared" si="2613"/>
        <v>4.7070817413206312</v>
      </c>
      <c r="BF936" s="35">
        <f t="shared" si="2613"/>
        <v>5.0266092127277409</v>
      </c>
      <c r="BG936" s="35">
        <f t="shared" si="2613"/>
        <v>5.3478824808603722</v>
      </c>
      <c r="BH936" s="35">
        <f t="shared" si="2613"/>
        <v>5.6704230157570521</v>
      </c>
      <c r="BI936" s="35">
        <f t="shared" si="2613"/>
        <v>5.9922113950478826</v>
      </c>
      <c r="BJ936" s="35">
        <f t="shared" si="2613"/>
        <v>6.3154567126177437</v>
      </c>
      <c r="BK936" s="35">
        <f t="shared" si="2613"/>
        <v>6.6396240615670772</v>
      </c>
      <c r="BL936" s="35">
        <f t="shared" si="2613"/>
        <v>6.9754452195634862</v>
      </c>
      <c r="BM936" s="35">
        <f t="shared" si="2613"/>
        <v>7.3118942011154688</v>
      </c>
      <c r="BN936" s="35">
        <f t="shared" si="2613"/>
        <v>7.6490469401773895</v>
      </c>
      <c r="BO936" s="35">
        <f t="shared" si="2613"/>
        <v>7.9648514823030307</v>
      </c>
      <c r="BP936" s="35">
        <f t="shared" si="2613"/>
        <v>8.2806409123068097</v>
      </c>
      <c r="BQ936" s="35">
        <f t="shared" si="2613"/>
        <v>8.5979956678546383</v>
      </c>
      <c r="BR936" s="35">
        <f t="shared" si="2613"/>
        <v>8.9301328520084375</v>
      </c>
      <c r="BS936" s="35">
        <f t="shared" si="2613"/>
        <v>9.2636408396239265</v>
      </c>
      <c r="BT936" s="35">
        <f t="shared" si="2613"/>
        <v>9.5981746315413794</v>
      </c>
      <c r="BU936" s="35">
        <f t="shared" si="2613"/>
        <v>9.933393285549494</v>
      </c>
      <c r="BV936" s="35">
        <f t="shared" si="2613"/>
        <v>10.269702466872587</v>
      </c>
      <c r="BW936" s="35">
        <f t="shared" ref="BW936:DB936" si="2614">BW767+BV936</f>
        <v>10.606117824041283</v>
      </c>
      <c r="BX936" s="35">
        <f t="shared" si="2614"/>
        <v>10.952023556500476</v>
      </c>
      <c r="BY936" s="35">
        <f t="shared" si="2614"/>
        <v>11.298578154170546</v>
      </c>
      <c r="BZ936" s="35">
        <f t="shared" si="2614"/>
        <v>11.646522749913874</v>
      </c>
      <c r="CA936" s="35">
        <f t="shared" si="2614"/>
        <v>11.973361948251966</v>
      </c>
      <c r="CB936" s="35">
        <f t="shared" si="2614"/>
        <v>12.302057824606763</v>
      </c>
      <c r="CC936" s="35">
        <f t="shared" si="2614"/>
        <v>12.632681982768698</v>
      </c>
      <c r="CD936" s="35">
        <f t="shared" si="2614"/>
        <v>12.979908957339543</v>
      </c>
      <c r="CE936" s="35">
        <f t="shared" si="2614"/>
        <v>13.328953984187324</v>
      </c>
      <c r="CF936" s="35">
        <f t="shared" si="2614"/>
        <v>13.679699486262624</v>
      </c>
      <c r="CG936" s="35">
        <f t="shared" si="2614"/>
        <v>14.032276742968659</v>
      </c>
      <c r="CH936" s="35">
        <f t="shared" si="2614"/>
        <v>14.386227754642547</v>
      </c>
      <c r="CI936" s="35">
        <f t="shared" si="2614"/>
        <v>14.742902163202702</v>
      </c>
      <c r="CJ936" s="35">
        <f t="shared" si="2614"/>
        <v>15.113893832719185</v>
      </c>
      <c r="CK936" s="35">
        <f t="shared" si="2614"/>
        <v>15.491437285407759</v>
      </c>
      <c r="CL936" s="35">
        <f t="shared" si="2614"/>
        <v>15.873857782283711</v>
      </c>
      <c r="CM936" s="35">
        <f t="shared" si="2614"/>
        <v>16.233486668886936</v>
      </c>
      <c r="CN936" s="35">
        <f t="shared" si="2614"/>
        <v>16.595593079246534</v>
      </c>
      <c r="CO936" s="35">
        <f t="shared" si="2614"/>
        <v>16.959131736898769</v>
      </c>
      <c r="CP936" s="35">
        <f t="shared" si="2614"/>
        <v>17.339515513739002</v>
      </c>
      <c r="CQ936" s="35">
        <f t="shared" si="2614"/>
        <v>17.71871175001467</v>
      </c>
      <c r="CR936" s="35">
        <f t="shared" si="2614"/>
        <v>18.097684021660889</v>
      </c>
      <c r="CS936" s="35">
        <f t="shared" si="2614"/>
        <v>18.47217868992367</v>
      </c>
      <c r="CT936" s="35">
        <f t="shared" si="2614"/>
        <v>18.839486855964825</v>
      </c>
      <c r="CU936" s="35">
        <f t="shared" si="2614"/>
        <v>19.208232269096481</v>
      </c>
      <c r="CV936" s="35">
        <f t="shared" si="2614"/>
        <v>19.589860459344987</v>
      </c>
      <c r="CW936" s="35">
        <f t="shared" si="2614"/>
        <v>19.978415713413305</v>
      </c>
      <c r="CX936" s="35">
        <f t="shared" si="2614"/>
        <v>20.364412868506893</v>
      </c>
      <c r="CY936" s="35">
        <f t="shared" si="2614"/>
        <v>20.725047093307527</v>
      </c>
      <c r="CZ936" s="35">
        <f t="shared" si="2614"/>
        <v>21.087219758998856</v>
      </c>
      <c r="DA936" s="35">
        <f t="shared" si="2614"/>
        <v>21.448970272151868</v>
      </c>
      <c r="DB936" s="35">
        <f t="shared" si="2614"/>
        <v>21.825765649395237</v>
      </c>
      <c r="DC936" s="35">
        <f t="shared" ref="DC936:EH936" si="2615">DC767+DB936</f>
        <v>22.200048572110859</v>
      </c>
      <c r="DD936" s="35">
        <f t="shared" si="2615"/>
        <v>22.574990395692868</v>
      </c>
      <c r="DE936" s="35">
        <f t="shared" si="2615"/>
        <v>22.948277286512095</v>
      </c>
      <c r="DF936" s="35">
        <f t="shared" si="2615"/>
        <v>23.321961462283511</v>
      </c>
      <c r="DG936" s="35">
        <f t="shared" si="2615"/>
        <v>23.695469822784681</v>
      </c>
      <c r="DH936" s="35">
        <f t="shared" si="2615"/>
        <v>24.079380710823923</v>
      </c>
      <c r="DI936" s="35">
        <f t="shared" si="2615"/>
        <v>24.463186900179743</v>
      </c>
      <c r="DJ936" s="35">
        <f t="shared" si="2615"/>
        <v>24.846173102823286</v>
      </c>
      <c r="DK936" s="35">
        <f t="shared" si="2615"/>
        <v>25.203882099698625</v>
      </c>
      <c r="DL936" s="35">
        <f t="shared" si="2615"/>
        <v>25.560671933317757</v>
      </c>
      <c r="DM936" s="35">
        <f t="shared" si="2615"/>
        <v>25.916960318398772</v>
      </c>
      <c r="DN936" s="35">
        <f t="shared" si="2615"/>
        <v>26.288054178399221</v>
      </c>
      <c r="DO936" s="35">
        <f t="shared" si="2615"/>
        <v>26.660864779801116</v>
      </c>
      <c r="DP936" s="35">
        <f t="shared" si="2615"/>
        <v>27.036102412910452</v>
      </c>
      <c r="DQ936" s="35">
        <f t="shared" si="2615"/>
        <v>27.411642410510854</v>
      </c>
      <c r="DR936" s="35">
        <f t="shared" si="2615"/>
        <v>27.786991640517783</v>
      </c>
      <c r="DS936" s="35">
        <f t="shared" si="2615"/>
        <v>28.160276428441676</v>
      </c>
      <c r="DT936" s="35">
        <f t="shared" si="2615"/>
        <v>28.542972081458519</v>
      </c>
      <c r="DU936" s="35">
        <f t="shared" si="2615"/>
        <v>28.924323020622811</v>
      </c>
      <c r="DV936" s="35">
        <f t="shared" si="2615"/>
        <v>29.305192748566853</v>
      </c>
      <c r="DW936" s="35">
        <f t="shared" si="2615"/>
        <v>29.660399801160551</v>
      </c>
      <c r="DX936" s="35">
        <f t="shared" si="2615"/>
        <v>30.013781010081455</v>
      </c>
      <c r="DY936" s="35">
        <f t="shared" si="2615"/>
        <v>30.366295825597867</v>
      </c>
      <c r="DZ936" s="35">
        <f t="shared" si="2615"/>
        <v>30.733546151456114</v>
      </c>
      <c r="EA936" s="35">
        <f t="shared" si="2615"/>
        <v>31.101941974178626</v>
      </c>
      <c r="EB936" s="35">
        <f t="shared" si="2615"/>
        <v>31.470748245089748</v>
      </c>
      <c r="EC936" s="35">
        <f t="shared" si="2615"/>
        <v>31.839203871025468</v>
      </c>
      <c r="ED936" s="35">
        <f t="shared" si="2615"/>
        <v>32.207763953249078</v>
      </c>
      <c r="EE936" s="35">
        <f t="shared" si="2615"/>
        <v>32.575460251941458</v>
      </c>
      <c r="EF936" s="35">
        <f t="shared" si="2615"/>
        <v>32.953501420134181</v>
      </c>
      <c r="EG936" s="35">
        <f t="shared" si="2615"/>
        <v>33.330228790319772</v>
      </c>
      <c r="EH936" s="35">
        <f t="shared" si="2615"/>
        <v>33.706524939084517</v>
      </c>
      <c r="EI936" s="35">
        <f t="shared" ref="EI936:FF936" si="2616">EI767+EH936</f>
        <v>34.05702422284071</v>
      </c>
      <c r="EJ936" s="35">
        <f t="shared" si="2616"/>
        <v>34.407051251898004</v>
      </c>
      <c r="EK936" s="35">
        <f t="shared" si="2616"/>
        <v>34.757096713495336</v>
      </c>
      <c r="EL936" s="35">
        <f t="shared" si="2616"/>
        <v>35.122485236359267</v>
      </c>
      <c r="EM936" s="35">
        <f t="shared" si="2616"/>
        <v>35.488353556457618</v>
      </c>
      <c r="EN936" s="35">
        <f t="shared" si="2616"/>
        <v>35.853952654712636</v>
      </c>
      <c r="EO936" s="35">
        <f t="shared" si="2616"/>
        <v>36.21805954247565</v>
      </c>
      <c r="EP936" s="35">
        <f t="shared" si="2616"/>
        <v>36.5818939622676</v>
      </c>
      <c r="EQ936" s="35">
        <f t="shared" si="2616"/>
        <v>36.946401911523616</v>
      </c>
      <c r="ER936" s="35">
        <f t="shared" si="2616"/>
        <v>37.322321872081396</v>
      </c>
      <c r="ES936" s="35">
        <f t="shared" si="2616"/>
        <v>37.697764646415621</v>
      </c>
      <c r="ET936" s="35">
        <f t="shared" si="2616"/>
        <v>38.07339543676477</v>
      </c>
      <c r="EU936" s="35">
        <f t="shared" si="2616"/>
        <v>38.424776753131269</v>
      </c>
      <c r="EV936" s="35">
        <f t="shared" si="2616"/>
        <v>38.777316567114418</v>
      </c>
      <c r="EW936" s="35">
        <f t="shared" si="2616"/>
        <v>39.128420582724722</v>
      </c>
      <c r="EX936" s="35">
        <f t="shared" si="2616"/>
        <v>39.493402707084364</v>
      </c>
      <c r="EY936" s="35">
        <f t="shared" si="2616"/>
        <v>39.856755584086685</v>
      </c>
      <c r="EZ936" s="35">
        <f t="shared" si="2616"/>
        <v>40.219870170118725</v>
      </c>
      <c r="FA936" s="35">
        <f t="shared" si="2616"/>
        <v>40.581600427742835</v>
      </c>
      <c r="FB936" s="35">
        <f t="shared" si="2616"/>
        <v>40.942584549710702</v>
      </c>
      <c r="FC936" s="35">
        <f t="shared" si="2616"/>
        <v>41.304281852484813</v>
      </c>
      <c r="FD936" s="35">
        <f t="shared" si="2616"/>
        <v>41.676696119849559</v>
      </c>
      <c r="FE936" s="15">
        <f t="shared" si="2616"/>
        <v>42.049658034687255</v>
      </c>
      <c r="FF936" s="15">
        <f t="shared" si="2616"/>
        <v>42.422186885976728</v>
      </c>
      <c r="FG936" s="15"/>
      <c r="FH936" s="15"/>
      <c r="FI936" s="15"/>
      <c r="FJ936" s="15"/>
      <c r="FK936" s="15"/>
      <c r="FL936" s="15"/>
      <c r="FM936" s="15"/>
      <c r="FN936" s="15"/>
      <c r="FO936" s="15"/>
      <c r="FP936" s="15"/>
      <c r="FQ936" s="15"/>
      <c r="FR936" s="15"/>
      <c r="FS936" s="15"/>
      <c r="FT936" s="15"/>
      <c r="FU936" s="15"/>
      <c r="FV936" s="15"/>
      <c r="FW936" s="15"/>
      <c r="FX936" s="15"/>
      <c r="FY936" s="15"/>
      <c r="FZ936" s="15"/>
      <c r="GA936" s="15"/>
      <c r="GB936" s="15"/>
      <c r="GC936" s="15"/>
      <c r="GD936" s="15"/>
      <c r="GE936" s="15"/>
      <c r="GF936" s="15"/>
      <c r="GG936" s="15"/>
      <c r="GH936" s="15"/>
      <c r="GI936" s="15"/>
      <c r="GJ936" s="15"/>
      <c r="GK936" s="15"/>
      <c r="GL936" s="15"/>
      <c r="GM936" s="15"/>
      <c r="GN936" s="15"/>
      <c r="GO936" s="15"/>
      <c r="GP936" s="15"/>
      <c r="GQ936" s="15"/>
      <c r="GR936" s="15"/>
      <c r="GS936" s="15"/>
      <c r="GT936" s="15"/>
      <c r="GU936" s="15"/>
      <c r="GV936" s="15"/>
      <c r="GW936" s="15"/>
      <c r="GX936" s="15"/>
      <c r="GY936" s="15"/>
      <c r="GZ936" s="15"/>
      <c r="HA936" s="15"/>
      <c r="HB936" s="15"/>
      <c r="HC936" s="15"/>
      <c r="HD936" s="15"/>
      <c r="HE936" s="15"/>
      <c r="HF936" s="15"/>
      <c r="HG936" s="15"/>
      <c r="HH936" s="15"/>
      <c r="HI936" s="15"/>
      <c r="HJ936" s="15"/>
      <c r="HK936" s="15"/>
      <c r="HL936" s="15"/>
      <c r="HM936" s="15"/>
      <c r="HN936" s="15"/>
      <c r="HO936" s="15"/>
      <c r="HP936" s="15"/>
      <c r="HQ936" s="15"/>
      <c r="HR936" s="15"/>
      <c r="HS936" s="15"/>
      <c r="HT936" s="15"/>
      <c r="HU936" s="15"/>
      <c r="HV936" s="15"/>
      <c r="HW936" s="15"/>
      <c r="HX936" s="15"/>
      <c r="HY936" s="15"/>
      <c r="HZ936" s="15"/>
      <c r="IA936" s="15"/>
      <c r="IB936" s="15"/>
    </row>
    <row r="937" spans="2:236" x14ac:dyDescent="0.25">
      <c r="B937" s="15">
        <f t="shared" si="2443"/>
        <v>40</v>
      </c>
      <c r="C937" s="36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  <c r="AB937" s="15"/>
      <c r="AC937" s="15"/>
      <c r="AD937" s="15"/>
      <c r="AE937" s="15"/>
      <c r="AF937" s="15"/>
      <c r="AG937" s="15"/>
      <c r="AH937" s="15"/>
      <c r="AI937" s="15"/>
      <c r="AJ937" s="15"/>
      <c r="AK937" s="15"/>
      <c r="AL937" s="15"/>
      <c r="AM937" s="15"/>
      <c r="AN937" s="15"/>
      <c r="AO937" s="15"/>
      <c r="AP937" s="15"/>
      <c r="AQ937" s="15">
        <f>AQ768</f>
        <v>0.23708477175224568</v>
      </c>
      <c r="AR937" s="35">
        <f t="shared" ref="AR937:BW937" si="2617">AR768+AQ937</f>
        <v>0.49703477921622347</v>
      </c>
      <c r="AS937" s="35">
        <f t="shared" si="2617"/>
        <v>0.76698004666165076</v>
      </c>
      <c r="AT937" s="35">
        <f t="shared" si="2617"/>
        <v>1.0538313576221956</v>
      </c>
      <c r="AU937" s="35">
        <f t="shared" si="2617"/>
        <v>1.3448311753627</v>
      </c>
      <c r="AV937" s="35">
        <f t="shared" si="2617"/>
        <v>1.6383609507627064</v>
      </c>
      <c r="AW937" s="35">
        <f t="shared" si="2617"/>
        <v>1.9297787483693387</v>
      </c>
      <c r="AX937" s="35">
        <f t="shared" si="2617"/>
        <v>2.2239899680094588</v>
      </c>
      <c r="AY937" s="35">
        <f t="shared" si="2617"/>
        <v>2.5227159084616368</v>
      </c>
      <c r="AZ937" s="35">
        <f t="shared" si="2617"/>
        <v>2.840542506439713</v>
      </c>
      <c r="BA937" s="35">
        <f t="shared" si="2617"/>
        <v>3.1617744630224758</v>
      </c>
      <c r="BB937" s="35">
        <f t="shared" si="2617"/>
        <v>3.484569342851807</v>
      </c>
      <c r="BC937" s="35">
        <f t="shared" si="2617"/>
        <v>3.784207006805103</v>
      </c>
      <c r="BD937" s="35">
        <f t="shared" si="2617"/>
        <v>4.0847091424105111</v>
      </c>
      <c r="BE937" s="35">
        <f t="shared" si="2617"/>
        <v>4.3870161787555064</v>
      </c>
      <c r="BF937" s="35">
        <f t="shared" si="2617"/>
        <v>4.7052232278203938</v>
      </c>
      <c r="BG937" s="35">
        <f t="shared" si="2617"/>
        <v>5.0252468932786023</v>
      </c>
      <c r="BH937" s="35">
        <f t="shared" si="2617"/>
        <v>5.3466025358337559</v>
      </c>
      <c r="BI937" s="35">
        <f t="shared" si="2617"/>
        <v>5.6672709519370601</v>
      </c>
      <c r="BJ937" s="35">
        <f t="shared" si="2617"/>
        <v>5.9894474406499567</v>
      </c>
      <c r="BK937" s="35">
        <f t="shared" si="2617"/>
        <v>6.3125939115573662</v>
      </c>
      <c r="BL937" s="35">
        <f t="shared" si="2617"/>
        <v>6.6474055231589499</v>
      </c>
      <c r="BM937" s="35">
        <f t="shared" si="2617"/>
        <v>6.9828870104371212</v>
      </c>
      <c r="BN937" s="35">
        <f t="shared" si="2617"/>
        <v>7.3191105954525115</v>
      </c>
      <c r="BO937" s="35">
        <f t="shared" si="2617"/>
        <v>7.6340796017604902</v>
      </c>
      <c r="BP937" s="35">
        <f t="shared" si="2617"/>
        <v>7.949065645095124</v>
      </c>
      <c r="BQ937" s="35">
        <f t="shared" si="2617"/>
        <v>8.2656429110581371</v>
      </c>
      <c r="BR937" s="35">
        <f t="shared" si="2617"/>
        <v>8.5969954287607546</v>
      </c>
      <c r="BS937" s="35">
        <f t="shared" si="2617"/>
        <v>8.9297426601518541</v>
      </c>
      <c r="BT937" s="35">
        <f t="shared" si="2617"/>
        <v>9.2635387736449974</v>
      </c>
      <c r="BU937" s="35">
        <f t="shared" si="2617"/>
        <v>9.5980420665034067</v>
      </c>
      <c r="BV937" s="35">
        <f t="shared" si="2617"/>
        <v>9.9336559712079922</v>
      </c>
      <c r="BW937" s="35">
        <f t="shared" si="2617"/>
        <v>10.269396893085188</v>
      </c>
      <c r="BX937" s="35">
        <f t="shared" ref="BX937:DC937" si="2618">BX768+BW937</f>
        <v>10.614629546070937</v>
      </c>
      <c r="BY937" s="35">
        <f t="shared" si="2618"/>
        <v>10.960529055511378</v>
      </c>
      <c r="BZ937" s="35">
        <f t="shared" si="2618"/>
        <v>11.307834193216378</v>
      </c>
      <c r="CA937" s="35">
        <f t="shared" si="2618"/>
        <v>11.634088945026305</v>
      </c>
      <c r="CB937" s="35">
        <f t="shared" si="2618"/>
        <v>11.962212512348842</v>
      </c>
      <c r="CC937" s="35">
        <f t="shared" si="2618"/>
        <v>12.292275755367289</v>
      </c>
      <c r="CD937" s="35">
        <f t="shared" si="2618"/>
        <v>12.638928365427009</v>
      </c>
      <c r="CE937" s="35">
        <f t="shared" si="2618"/>
        <v>12.987410094040802</v>
      </c>
      <c r="CF937" s="35">
        <f t="shared" si="2618"/>
        <v>13.337603022681613</v>
      </c>
      <c r="CG937" s="35">
        <f t="shared" si="2618"/>
        <v>13.689637730149949</v>
      </c>
      <c r="CH937" s="35">
        <f t="shared" si="2618"/>
        <v>14.043056450118867</v>
      </c>
      <c r="CI937" s="35">
        <f t="shared" si="2618"/>
        <v>14.39920638424227</v>
      </c>
      <c r="CJ937" s="35">
        <f t="shared" si="2618"/>
        <v>14.769664378985176</v>
      </c>
      <c r="CK937" s="35">
        <f t="shared" si="2618"/>
        <v>15.146676280977792</v>
      </c>
      <c r="CL937" s="35">
        <f t="shared" si="2618"/>
        <v>15.528569571547591</v>
      </c>
      <c r="CM937" s="35">
        <f t="shared" si="2618"/>
        <v>15.88771278505477</v>
      </c>
      <c r="CN937" s="35">
        <f t="shared" si="2618"/>
        <v>16.249339951639122</v>
      </c>
      <c r="CO937" s="35">
        <f t="shared" si="2618"/>
        <v>16.61240689911449</v>
      </c>
      <c r="CP937" s="35">
        <f t="shared" si="2618"/>
        <v>16.992306595150175</v>
      </c>
      <c r="CQ937" s="35">
        <f t="shared" si="2618"/>
        <v>17.371029362352193</v>
      </c>
      <c r="CR937" s="35">
        <f t="shared" si="2618"/>
        <v>17.749537202942584</v>
      </c>
      <c r="CS937" s="35">
        <f t="shared" si="2618"/>
        <v>18.123581267765346</v>
      </c>
      <c r="CT937" s="35">
        <f t="shared" si="2618"/>
        <v>18.490455365617791</v>
      </c>
      <c r="CU937" s="35">
        <f t="shared" si="2618"/>
        <v>18.858772653441271</v>
      </c>
      <c r="CV937" s="35">
        <f t="shared" si="2618"/>
        <v>19.239965396795888</v>
      </c>
      <c r="CW937" s="35">
        <f t="shared" si="2618"/>
        <v>19.628084810931263</v>
      </c>
      <c r="CX937" s="35">
        <f t="shared" si="2618"/>
        <v>20.013656208340628</v>
      </c>
      <c r="CY937" s="35">
        <f t="shared" si="2618"/>
        <v>20.373899169004623</v>
      </c>
      <c r="CZ937" s="35">
        <f t="shared" si="2618"/>
        <v>20.735685236238076</v>
      </c>
      <c r="DA937" s="35">
        <f t="shared" si="2618"/>
        <v>21.097055728168385</v>
      </c>
      <c r="DB937" s="35">
        <f t="shared" si="2618"/>
        <v>21.47346146153513</v>
      </c>
      <c r="DC937" s="35">
        <f t="shared" si="2618"/>
        <v>21.847363290476991</v>
      </c>
      <c r="DD937" s="35">
        <f t="shared" ref="DD937:EI937" si="2619">DD768+DC937</f>
        <v>22.221929131237388</v>
      </c>
      <c r="DE937" s="35">
        <f t="shared" si="2619"/>
        <v>22.594847283321037</v>
      </c>
      <c r="DF937" s="35">
        <f t="shared" si="2619"/>
        <v>22.968167754050675</v>
      </c>
      <c r="DG937" s="35">
        <f t="shared" si="2619"/>
        <v>23.34131784706933</v>
      </c>
      <c r="DH937" s="35">
        <f t="shared" si="2619"/>
        <v>23.724865748081204</v>
      </c>
      <c r="DI937" s="35">
        <f t="shared" si="2619"/>
        <v>24.108314158447175</v>
      </c>
      <c r="DJ937" s="35">
        <f t="shared" si="2619"/>
        <v>24.490948303048306</v>
      </c>
      <c r="DK937" s="35">
        <f t="shared" si="2619"/>
        <v>24.848332980463056</v>
      </c>
      <c r="DL937" s="35">
        <f t="shared" si="2619"/>
        <v>25.204803697724802</v>
      </c>
      <c r="DM937" s="35">
        <f t="shared" si="2619"/>
        <v>25.560777662223369</v>
      </c>
      <c r="DN937" s="35">
        <f t="shared" si="2619"/>
        <v>25.931548343367261</v>
      </c>
      <c r="DO937" s="35">
        <f t="shared" si="2619"/>
        <v>26.304038485796411</v>
      </c>
      <c r="DP937" s="35">
        <f t="shared" si="2619"/>
        <v>26.678957707375442</v>
      </c>
      <c r="DQ937" s="35">
        <f t="shared" si="2619"/>
        <v>27.054183069164043</v>
      </c>
      <c r="DR937" s="35">
        <f t="shared" si="2619"/>
        <v>27.429221752710827</v>
      </c>
      <c r="DS937" s="35">
        <f t="shared" si="2619"/>
        <v>27.802201513648154</v>
      </c>
      <c r="DT937" s="35">
        <f t="shared" si="2619"/>
        <v>28.184588261923853</v>
      </c>
      <c r="DU937" s="35">
        <f t="shared" si="2619"/>
        <v>28.56563508913657</v>
      </c>
      <c r="DV937" s="35">
        <f t="shared" si="2619"/>
        <v>28.946204703428627</v>
      </c>
      <c r="DW937" s="35">
        <f t="shared" si="2619"/>
        <v>29.30113515548593</v>
      </c>
      <c r="DX937" s="35">
        <f t="shared" si="2619"/>
        <v>29.65424438432051</v>
      </c>
      <c r="DY937" s="35">
        <f t="shared" si="2619"/>
        <v>30.006491004061054</v>
      </c>
      <c r="DZ937" s="35">
        <f t="shared" si="2619"/>
        <v>30.373465097276583</v>
      </c>
      <c r="EA937" s="35">
        <f t="shared" si="2619"/>
        <v>30.741586938142174</v>
      </c>
      <c r="EB937" s="35">
        <f t="shared" si="2619"/>
        <v>31.110121968575054</v>
      </c>
      <c r="EC937" s="35">
        <f t="shared" si="2619"/>
        <v>31.4783095887801</v>
      </c>
      <c r="ED937" s="35">
        <f t="shared" si="2619"/>
        <v>31.846604502288738</v>
      </c>
      <c r="EE937" s="35">
        <f t="shared" si="2619"/>
        <v>32.214039097422415</v>
      </c>
      <c r="EF937" s="35">
        <f t="shared" si="2619"/>
        <v>32.591814060721404</v>
      </c>
      <c r="EG937" s="35">
        <f t="shared" si="2619"/>
        <v>32.968278942694873</v>
      </c>
      <c r="EH937" s="35">
        <f t="shared" si="2619"/>
        <v>33.344315633981537</v>
      </c>
      <c r="EI937" s="35">
        <f t="shared" si="2619"/>
        <v>33.694575737969551</v>
      </c>
      <c r="EJ937" s="35">
        <f t="shared" ref="EJ937:FF937" si="2620">EJ768+EI937</f>
        <v>34.044366346104312</v>
      </c>
      <c r="EK937" s="35">
        <f t="shared" si="2620"/>
        <v>34.394177761825333</v>
      </c>
      <c r="EL937" s="35">
        <f t="shared" si="2620"/>
        <v>34.759324422517231</v>
      </c>
      <c r="EM937" s="35">
        <f t="shared" si="2620"/>
        <v>35.124952959960275</v>
      </c>
      <c r="EN937" s="35">
        <f t="shared" si="2620"/>
        <v>35.49031480039374</v>
      </c>
      <c r="EO937" s="35">
        <f t="shared" si="2620"/>
        <v>35.854187692119545</v>
      </c>
      <c r="EP937" s="35">
        <f t="shared" si="2620"/>
        <v>36.217790538607694</v>
      </c>
      <c r="EQ937" s="35">
        <f t="shared" si="2620"/>
        <v>36.582068694782976</v>
      </c>
      <c r="ER937" s="35">
        <f t="shared" si="2620"/>
        <v>36.957753902997283</v>
      </c>
      <c r="ES937" s="35">
        <f t="shared" si="2620"/>
        <v>37.332964413524785</v>
      </c>
      <c r="ET937" s="35">
        <f t="shared" si="2620"/>
        <v>37.708364974821023</v>
      </c>
      <c r="EU937" s="35">
        <f t="shared" si="2620"/>
        <v>38.059532900246928</v>
      </c>
      <c r="EV937" s="35">
        <f t="shared" si="2620"/>
        <v>38.41186056552344</v>
      </c>
      <c r="EW937" s="35">
        <f t="shared" si="2620"/>
        <v>38.762755199398732</v>
      </c>
      <c r="EX937" s="35">
        <f t="shared" si="2620"/>
        <v>39.127521608629984</v>
      </c>
      <c r="EY937" s="35">
        <f t="shared" si="2620"/>
        <v>39.490661633390154</v>
      </c>
      <c r="EZ937" s="35">
        <f t="shared" si="2620"/>
        <v>39.85356537217605</v>
      </c>
      <c r="FA937" s="35">
        <f t="shared" si="2620"/>
        <v>40.215087412365889</v>
      </c>
      <c r="FB937" s="35">
        <f t="shared" si="2620"/>
        <v>40.575865537193806</v>
      </c>
      <c r="FC937" s="35">
        <f t="shared" si="2620"/>
        <v>40.937358199528589</v>
      </c>
      <c r="FD937" s="35">
        <f t="shared" si="2620"/>
        <v>41.309563548195882</v>
      </c>
      <c r="FE937" s="35">
        <f t="shared" si="2620"/>
        <v>41.682317994866345</v>
      </c>
      <c r="FF937" s="15">
        <f t="shared" si="2620"/>
        <v>42.054641345345907</v>
      </c>
      <c r="FG937" s="15"/>
      <c r="FH937" s="15"/>
      <c r="FI937" s="15"/>
      <c r="FJ937" s="15"/>
      <c r="FK937" s="15"/>
      <c r="FL937" s="15"/>
      <c r="FM937" s="15"/>
      <c r="FN937" s="15"/>
      <c r="FO937" s="15"/>
      <c r="FP937" s="15"/>
      <c r="FQ937" s="15"/>
      <c r="FR937" s="15"/>
      <c r="FS937" s="15"/>
      <c r="FT937" s="15"/>
      <c r="FU937" s="15"/>
      <c r="FV937" s="15"/>
      <c r="FW937" s="15"/>
      <c r="FX937" s="15"/>
      <c r="FY937" s="15"/>
      <c r="FZ937" s="15"/>
      <c r="GA937" s="15"/>
      <c r="GB937" s="15"/>
      <c r="GC937" s="15"/>
      <c r="GD937" s="15"/>
      <c r="GE937" s="15"/>
      <c r="GF937" s="15"/>
      <c r="GG937" s="15"/>
      <c r="GH937" s="15"/>
      <c r="GI937" s="15"/>
      <c r="GJ937" s="15"/>
      <c r="GK937" s="15"/>
      <c r="GL937" s="15"/>
      <c r="GM937" s="15"/>
      <c r="GN937" s="15"/>
      <c r="GO937" s="15"/>
      <c r="GP937" s="15"/>
      <c r="GQ937" s="15"/>
      <c r="GR937" s="15"/>
      <c r="GS937" s="15"/>
      <c r="GT937" s="15"/>
      <c r="GU937" s="15"/>
      <c r="GV937" s="15"/>
      <c r="GW937" s="15"/>
      <c r="GX937" s="15"/>
      <c r="GY937" s="15"/>
      <c r="GZ937" s="15"/>
      <c r="HA937" s="15"/>
      <c r="HB937" s="15"/>
      <c r="HC937" s="15"/>
      <c r="HD937" s="15"/>
      <c r="HE937" s="15"/>
      <c r="HF937" s="15"/>
      <c r="HG937" s="15"/>
      <c r="HH937" s="15"/>
      <c r="HI937" s="15"/>
      <c r="HJ937" s="15"/>
      <c r="HK937" s="15"/>
      <c r="HL937" s="15"/>
      <c r="HM937" s="15"/>
      <c r="HN937" s="15"/>
      <c r="HO937" s="15"/>
      <c r="HP937" s="15"/>
      <c r="HQ937" s="15"/>
      <c r="HR937" s="15"/>
      <c r="HS937" s="15"/>
      <c r="HT937" s="15"/>
      <c r="HU937" s="15"/>
      <c r="HV937" s="15"/>
      <c r="HW937" s="15"/>
      <c r="HX937" s="15"/>
      <c r="HY937" s="15"/>
      <c r="HZ937" s="15"/>
      <c r="IA937" s="15"/>
      <c r="IB937" s="15"/>
    </row>
    <row r="938" spans="2:236" x14ac:dyDescent="0.25">
      <c r="B938" s="15">
        <f t="shared" si="2443"/>
        <v>41</v>
      </c>
      <c r="C938" s="36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  <c r="AB938" s="15"/>
      <c r="AC938" s="15"/>
      <c r="AD938" s="15"/>
      <c r="AE938" s="15"/>
      <c r="AF938" s="15"/>
      <c r="AG938" s="15"/>
      <c r="AH938" s="15"/>
      <c r="AI938" s="15"/>
      <c r="AJ938" s="15"/>
      <c r="AK938" s="15"/>
      <c r="AL938" s="15"/>
      <c r="AM938" s="15"/>
      <c r="AN938" s="15"/>
      <c r="AO938" s="15"/>
      <c r="AP938" s="15"/>
      <c r="AQ938" s="15"/>
      <c r="AR938" s="15">
        <f>AR769</f>
        <v>0.23762922336809694</v>
      </c>
      <c r="AS938" s="35">
        <f t="shared" ref="AS938:BX938" si="2621">AS769+AR938</f>
        <v>0.49839659276361264</v>
      </c>
      <c r="AT938" s="35">
        <f t="shared" si="2621"/>
        <v>0.77887011752130264</v>
      </c>
      <c r="AU938" s="35">
        <f t="shared" si="2621"/>
        <v>1.0650436055945502</v>
      </c>
      <c r="AV938" s="35">
        <f t="shared" si="2621"/>
        <v>1.3546867315982491</v>
      </c>
      <c r="AW938" s="35">
        <f t="shared" si="2621"/>
        <v>1.642891826143396</v>
      </c>
      <c r="AX938" s="35">
        <f t="shared" si="2621"/>
        <v>1.9343240418079455</v>
      </c>
      <c r="AY938" s="35">
        <f t="shared" si="2621"/>
        <v>2.2305814941955848</v>
      </c>
      <c r="AZ938" s="35">
        <f t="shared" si="2621"/>
        <v>2.5460737468632813</v>
      </c>
      <c r="BA938" s="35">
        <f t="shared" si="2621"/>
        <v>2.8651823062169059</v>
      </c>
      <c r="BB938" s="35">
        <f t="shared" si="2621"/>
        <v>3.186037392742386</v>
      </c>
      <c r="BC938" s="35">
        <f t="shared" si="2621"/>
        <v>3.484024414038764</v>
      </c>
      <c r="BD938" s="35">
        <f t="shared" si="2621"/>
        <v>3.7829984125788307</v>
      </c>
      <c r="BE938" s="35">
        <f t="shared" si="2621"/>
        <v>4.0838778696798403</v>
      </c>
      <c r="BF938" s="35">
        <f t="shared" si="2621"/>
        <v>4.4006823603330769</v>
      </c>
      <c r="BG938" s="35">
        <f t="shared" si="2621"/>
        <v>4.7193835529658665</v>
      </c>
      <c r="BH938" s="35">
        <f t="shared" si="2621"/>
        <v>5.0394892724486411</v>
      </c>
      <c r="BI938" s="35">
        <f t="shared" si="2621"/>
        <v>5.3589796736691584</v>
      </c>
      <c r="BJ938" s="35">
        <f t="shared" si="2621"/>
        <v>5.6800348484053353</v>
      </c>
      <c r="BK938" s="35">
        <f t="shared" si="2621"/>
        <v>6.0021128172978404</v>
      </c>
      <c r="BL938" s="35">
        <f t="shared" si="2621"/>
        <v>6.3358700296097581</v>
      </c>
      <c r="BM938" s="35">
        <f t="shared" si="2621"/>
        <v>6.6703429916120562</v>
      </c>
      <c r="BN938" s="35">
        <f t="shared" si="2621"/>
        <v>7.0055997305049766</v>
      </c>
      <c r="BO938" s="35">
        <f t="shared" si="2621"/>
        <v>7.3197007185742287</v>
      </c>
      <c r="BP938" s="35">
        <f t="shared" si="2621"/>
        <v>7.6338533916238802</v>
      </c>
      <c r="BQ938" s="35">
        <f t="shared" si="2621"/>
        <v>7.9496252666172653</v>
      </c>
      <c r="BR938" s="35">
        <f t="shared" si="2621"/>
        <v>8.2801660015218861</v>
      </c>
      <c r="BS938" s="35">
        <f t="shared" si="2621"/>
        <v>8.6121271252392493</v>
      </c>
      <c r="BT938" s="35">
        <f t="shared" si="2621"/>
        <v>8.9451618252717058</v>
      </c>
      <c r="BU938" s="35">
        <f t="shared" si="2621"/>
        <v>9.2789275069590946</v>
      </c>
      <c r="BV938" s="35">
        <f t="shared" si="2621"/>
        <v>9.6138252070436341</v>
      </c>
      <c r="BW938" s="35">
        <f t="shared" si="2621"/>
        <v>9.9488720271067219</v>
      </c>
      <c r="BX938" s="35">
        <f t="shared" si="2621"/>
        <v>10.293412568154089</v>
      </c>
      <c r="BY938" s="35">
        <f t="shared" ref="BY938:DD938" si="2622">BY769+BX938</f>
        <v>10.638639010230126</v>
      </c>
      <c r="BZ938" s="35">
        <f t="shared" si="2622"/>
        <v>10.985287640968174</v>
      </c>
      <c r="CA938" s="35">
        <f t="shared" si="2622"/>
        <v>11.310942796675333</v>
      </c>
      <c r="CB938" s="35">
        <f t="shared" si="2622"/>
        <v>11.638479620789878</v>
      </c>
      <c r="CC938" s="35">
        <f t="shared" si="2622"/>
        <v>11.967968173984739</v>
      </c>
      <c r="CD938" s="35">
        <f t="shared" si="2622"/>
        <v>12.314032676086489</v>
      </c>
      <c r="CE938" s="35">
        <f t="shared" si="2622"/>
        <v>12.66193796464133</v>
      </c>
      <c r="CF938" s="35">
        <f t="shared" si="2622"/>
        <v>13.011565742533424</v>
      </c>
      <c r="CG938" s="35">
        <f t="shared" si="2622"/>
        <v>13.363045845520123</v>
      </c>
      <c r="CH938" s="35">
        <f t="shared" si="2622"/>
        <v>13.715920721399666</v>
      </c>
      <c r="CI938" s="35">
        <f t="shared" si="2622"/>
        <v>14.07153505695319</v>
      </c>
      <c r="CJ938" s="35">
        <f t="shared" si="2622"/>
        <v>14.441448309086393</v>
      </c>
      <c r="CK938" s="35">
        <f t="shared" si="2622"/>
        <v>14.817917876148162</v>
      </c>
      <c r="CL938" s="35">
        <f t="shared" si="2622"/>
        <v>15.199273491801501</v>
      </c>
      <c r="CM938" s="35">
        <f t="shared" si="2622"/>
        <v>15.557921589151153</v>
      </c>
      <c r="CN938" s="35">
        <f t="shared" si="2622"/>
        <v>15.919060383994102</v>
      </c>
      <c r="CO938" s="35">
        <f t="shared" si="2622"/>
        <v>16.281646816434119</v>
      </c>
      <c r="CP938" s="35">
        <f t="shared" si="2622"/>
        <v>16.661053573000959</v>
      </c>
      <c r="CQ938" s="35">
        <f t="shared" si="2622"/>
        <v>17.039294373218556</v>
      </c>
      <c r="CR938" s="35">
        <f t="shared" si="2622"/>
        <v>17.417329604274599</v>
      </c>
      <c r="CS938" s="35">
        <f t="shared" si="2622"/>
        <v>17.790915277565976</v>
      </c>
      <c r="CT938" s="35">
        <f t="shared" si="2622"/>
        <v>18.15734794128182</v>
      </c>
      <c r="CU938" s="35">
        <f t="shared" si="2622"/>
        <v>18.525229968382082</v>
      </c>
      <c r="CV938" s="35">
        <f t="shared" si="2622"/>
        <v>18.905980134676994</v>
      </c>
      <c r="CW938" s="35">
        <f t="shared" si="2622"/>
        <v>19.293656695276749</v>
      </c>
      <c r="CX938" s="35">
        <f t="shared" si="2622"/>
        <v>19.678795599726019</v>
      </c>
      <c r="CY938" s="35">
        <f t="shared" si="2622"/>
        <v>20.038641209770546</v>
      </c>
      <c r="CZ938" s="35">
        <f t="shared" si="2622"/>
        <v>20.400034763194967</v>
      </c>
      <c r="DA938" s="35">
        <f t="shared" si="2622"/>
        <v>20.761019512941683</v>
      </c>
      <c r="DB938" s="35">
        <f t="shared" si="2622"/>
        <v>21.137029829683364</v>
      </c>
      <c r="DC938" s="35">
        <f t="shared" si="2622"/>
        <v>21.510545006965192</v>
      </c>
      <c r="DD938" s="35">
        <f t="shared" si="2622"/>
        <v>21.884729465885506</v>
      </c>
      <c r="DE938" s="35">
        <f t="shared" ref="DE938:EJ938" si="2623">DE769+DD938</f>
        <v>22.257273664437616</v>
      </c>
      <c r="DF938" s="35">
        <f t="shared" si="2623"/>
        <v>22.630225363260905</v>
      </c>
      <c r="DG938" s="35">
        <f t="shared" si="2623"/>
        <v>23.003012271058001</v>
      </c>
      <c r="DH938" s="35">
        <f t="shared" si="2623"/>
        <v>23.386192274706787</v>
      </c>
      <c r="DI938" s="35">
        <f t="shared" si="2623"/>
        <v>23.769278135317165</v>
      </c>
      <c r="DJ938" s="35">
        <f t="shared" si="2623"/>
        <v>24.151555593492873</v>
      </c>
      <c r="DK938" s="35">
        <f t="shared" si="2623"/>
        <v>24.508611746931955</v>
      </c>
      <c r="DL938" s="35">
        <f t="shared" si="2623"/>
        <v>24.864759267428319</v>
      </c>
      <c r="DM938" s="35">
        <f t="shared" si="2623"/>
        <v>25.220414845290914</v>
      </c>
      <c r="DN938" s="35">
        <f t="shared" si="2623"/>
        <v>25.590858325385316</v>
      </c>
      <c r="DO938" s="35">
        <f t="shared" si="2623"/>
        <v>25.963024072961073</v>
      </c>
      <c r="DP938" s="35">
        <f t="shared" si="2623"/>
        <v>26.337621023048474</v>
      </c>
      <c r="DQ938" s="35">
        <f t="shared" si="2623"/>
        <v>26.712527983719717</v>
      </c>
      <c r="DR938" s="35">
        <f t="shared" si="2623"/>
        <v>27.087252451466828</v>
      </c>
      <c r="DS938" s="35">
        <f t="shared" si="2623"/>
        <v>27.459923626332287</v>
      </c>
      <c r="DT938" s="35">
        <f t="shared" si="2623"/>
        <v>27.841997910019817</v>
      </c>
      <c r="DU938" s="35">
        <f t="shared" si="2623"/>
        <v>28.222737163392605</v>
      </c>
      <c r="DV938" s="35">
        <f t="shared" si="2623"/>
        <v>28.603003288808075</v>
      </c>
      <c r="DW938" s="35">
        <f t="shared" si="2623"/>
        <v>28.957654066566395</v>
      </c>
      <c r="DX938" s="35">
        <f t="shared" si="2623"/>
        <v>29.310488328444691</v>
      </c>
      <c r="DY938" s="35">
        <f t="shared" si="2623"/>
        <v>29.66246384133624</v>
      </c>
      <c r="DZ938" s="35">
        <f t="shared" si="2623"/>
        <v>30.029158738054711</v>
      </c>
      <c r="EA938" s="35">
        <f t="shared" si="2623"/>
        <v>30.397003690754971</v>
      </c>
      <c r="EB938" s="35">
        <f t="shared" si="2623"/>
        <v>30.76526463579993</v>
      </c>
      <c r="EC938" s="35">
        <f t="shared" si="2623"/>
        <v>31.13318147051659</v>
      </c>
      <c r="ED938" s="35">
        <f t="shared" si="2623"/>
        <v>31.501208495192891</v>
      </c>
      <c r="EE938" s="35">
        <f t="shared" si="2623"/>
        <v>31.868378731368207</v>
      </c>
      <c r="EF938" s="35">
        <f t="shared" si="2623"/>
        <v>32.245884817736318</v>
      </c>
      <c r="EG938" s="35">
        <f t="shared" si="2623"/>
        <v>32.622084604788029</v>
      </c>
      <c r="EH938" s="35">
        <f t="shared" si="2623"/>
        <v>32.99785928909936</v>
      </c>
      <c r="EI938" s="35">
        <f t="shared" si="2623"/>
        <v>33.347877887550979</v>
      </c>
      <c r="EJ938" s="35">
        <f t="shared" si="2623"/>
        <v>33.697429799515895</v>
      </c>
      <c r="EK938" s="35">
        <f t="shared" ref="EK938:FF938" si="2624">EK769+EJ938</f>
        <v>34.047004939947435</v>
      </c>
      <c r="EL938" s="35">
        <f t="shared" si="2624"/>
        <v>34.411907457864864</v>
      </c>
      <c r="EM938" s="35">
        <f t="shared" si="2624"/>
        <v>34.777293974262669</v>
      </c>
      <c r="EN938" s="35">
        <f t="shared" si="2624"/>
        <v>35.142416363977304</v>
      </c>
      <c r="EO938" s="35">
        <f t="shared" si="2624"/>
        <v>35.506053118114082</v>
      </c>
      <c r="EP938" s="35">
        <f t="shared" si="2624"/>
        <v>35.869422292490945</v>
      </c>
      <c r="EQ938" s="35">
        <f t="shared" si="2624"/>
        <v>36.233468592933129</v>
      </c>
      <c r="ER938" s="35">
        <f t="shared" si="2624"/>
        <v>36.608916961699741</v>
      </c>
      <c r="ES938" s="35">
        <f t="shared" si="2624"/>
        <v>36.983893162917063</v>
      </c>
      <c r="ET938" s="35">
        <f t="shared" si="2624"/>
        <v>37.359061486521234</v>
      </c>
      <c r="EU938" s="35">
        <f t="shared" si="2624"/>
        <v>37.710014176505958</v>
      </c>
      <c r="EV938" s="35">
        <f t="shared" si="2624"/>
        <v>38.062127876132081</v>
      </c>
      <c r="EW938" s="35">
        <f t="shared" si="2624"/>
        <v>38.412811351324606</v>
      </c>
      <c r="EX938" s="35">
        <f t="shared" si="2624"/>
        <v>38.777360231219134</v>
      </c>
      <c r="EY938" s="35">
        <f t="shared" si="2624"/>
        <v>39.140285629585748</v>
      </c>
      <c r="EZ938" s="35">
        <f t="shared" si="2624"/>
        <v>39.502976779234814</v>
      </c>
      <c r="FA938" s="35">
        <f t="shared" si="2624"/>
        <v>39.864288896911141</v>
      </c>
      <c r="FB938" s="35">
        <f t="shared" si="2624"/>
        <v>40.224859352366899</v>
      </c>
      <c r="FC938" s="35">
        <f t="shared" si="2624"/>
        <v>40.586145727360986</v>
      </c>
      <c r="FD938" s="35">
        <f t="shared" si="2624"/>
        <v>40.958140490365949</v>
      </c>
      <c r="FE938" s="35">
        <f t="shared" si="2624"/>
        <v>41.330685827503579</v>
      </c>
      <c r="FF938" s="35">
        <f t="shared" si="2624"/>
        <v>41.7028020650312</v>
      </c>
      <c r="FG938" s="15"/>
      <c r="FH938" s="15"/>
      <c r="FI938" s="15"/>
      <c r="FJ938" s="15"/>
      <c r="FK938" s="15"/>
      <c r="FL938" s="15"/>
      <c r="FM938" s="15"/>
      <c r="FN938" s="15"/>
      <c r="FO938" s="15"/>
      <c r="FP938" s="15"/>
      <c r="FQ938" s="15"/>
      <c r="FR938" s="15"/>
      <c r="FS938" s="15"/>
      <c r="FT938" s="15"/>
      <c r="FU938" s="15"/>
      <c r="FV938" s="15"/>
      <c r="FW938" s="15"/>
      <c r="FX938" s="15"/>
      <c r="FY938" s="15"/>
      <c r="FZ938" s="15"/>
      <c r="GA938" s="15"/>
      <c r="GB938" s="15"/>
      <c r="GC938" s="15"/>
      <c r="GD938" s="15"/>
      <c r="GE938" s="15"/>
      <c r="GF938" s="15"/>
      <c r="GG938" s="15"/>
      <c r="GH938" s="15"/>
      <c r="GI938" s="15"/>
      <c r="GJ938" s="15"/>
      <c r="GK938" s="15"/>
      <c r="GL938" s="15"/>
      <c r="GM938" s="15"/>
      <c r="GN938" s="15"/>
      <c r="GO938" s="15"/>
      <c r="GP938" s="15"/>
      <c r="GQ938" s="15"/>
      <c r="GR938" s="15"/>
      <c r="GS938" s="15"/>
      <c r="GT938" s="15"/>
      <c r="GU938" s="15"/>
      <c r="GV938" s="15"/>
      <c r="GW938" s="15"/>
      <c r="GX938" s="15"/>
      <c r="GY938" s="15"/>
      <c r="GZ938" s="15"/>
      <c r="HA938" s="15"/>
      <c r="HB938" s="15"/>
      <c r="HC938" s="15"/>
      <c r="HD938" s="15"/>
      <c r="HE938" s="15"/>
      <c r="HF938" s="15"/>
      <c r="HG938" s="15"/>
      <c r="HH938" s="15"/>
      <c r="HI938" s="15"/>
      <c r="HJ938" s="15"/>
      <c r="HK938" s="15"/>
      <c r="HL938" s="15"/>
      <c r="HM938" s="15"/>
      <c r="HN938" s="15"/>
      <c r="HO938" s="15"/>
      <c r="HP938" s="15"/>
      <c r="HQ938" s="15"/>
      <c r="HR938" s="15"/>
      <c r="HS938" s="15"/>
      <c r="HT938" s="15"/>
      <c r="HU938" s="15"/>
      <c r="HV938" s="15"/>
      <c r="HW938" s="15"/>
      <c r="HX938" s="15"/>
      <c r="HY938" s="15"/>
      <c r="HZ938" s="15"/>
      <c r="IA938" s="15"/>
      <c r="IB938" s="15"/>
    </row>
    <row r="939" spans="2:236" x14ac:dyDescent="0.25">
      <c r="B939" s="15">
        <f t="shared" si="2443"/>
        <v>42</v>
      </c>
      <c r="C939" s="36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  <c r="AB939" s="15"/>
      <c r="AC939" s="15"/>
      <c r="AD939" s="15"/>
      <c r="AE939" s="15"/>
      <c r="AF939" s="15"/>
      <c r="AG939" s="15"/>
      <c r="AH939" s="15"/>
      <c r="AI939" s="15"/>
      <c r="AJ939" s="15"/>
      <c r="AK939" s="15"/>
      <c r="AL939" s="15"/>
      <c r="AM939" s="15"/>
      <c r="AN939" s="15"/>
      <c r="AO939" s="15"/>
      <c r="AP939" s="15"/>
      <c r="AQ939" s="15"/>
      <c r="AR939" s="15"/>
      <c r="AS939" s="15">
        <f>AS770</f>
        <v>0.23837640196176912</v>
      </c>
      <c r="AT939" s="35">
        <f t="shared" ref="AT939:BY939" si="2625">AT770+AS939</f>
        <v>0.50931407732196643</v>
      </c>
      <c r="AU939" s="35">
        <f t="shared" si="2625"/>
        <v>0.78912484975084496</v>
      </c>
      <c r="AV939" s="35">
        <f t="shared" si="2625"/>
        <v>1.07396414727519</v>
      </c>
      <c r="AW939" s="35">
        <f t="shared" si="2625"/>
        <v>1.358353096915786</v>
      </c>
      <c r="AX939" s="35">
        <f t="shared" si="2625"/>
        <v>1.6465724505685757</v>
      </c>
      <c r="AY939" s="35">
        <f t="shared" si="2625"/>
        <v>1.9400315710673608</v>
      </c>
      <c r="AZ939" s="35">
        <f t="shared" si="2625"/>
        <v>2.2529167891434656</v>
      </c>
      <c r="BA939" s="35">
        <f t="shared" si="2625"/>
        <v>2.5696815875476671</v>
      </c>
      <c r="BB939" s="35">
        <f t="shared" si="2625"/>
        <v>2.8884157680184361</v>
      </c>
      <c r="BC939" s="35">
        <f t="shared" si="2625"/>
        <v>3.1846120755685154</v>
      </c>
      <c r="BD939" s="35">
        <f t="shared" si="2625"/>
        <v>3.4819390874487994</v>
      </c>
      <c r="BE939" s="35">
        <f t="shared" si="2625"/>
        <v>3.7812884886995577</v>
      </c>
      <c r="BF939" s="35">
        <f t="shared" si="2625"/>
        <v>4.0965969390332369</v>
      </c>
      <c r="BG939" s="35">
        <f t="shared" si="2625"/>
        <v>4.413893395222118</v>
      </c>
      <c r="BH939" s="35">
        <f t="shared" si="2625"/>
        <v>4.7326763027976195</v>
      </c>
      <c r="BI939" s="35">
        <f t="shared" si="2625"/>
        <v>5.0509240358617173</v>
      </c>
      <c r="BJ939" s="35">
        <f t="shared" si="2625"/>
        <v>5.3707997749096812</v>
      </c>
      <c r="BK939" s="35">
        <f t="shared" si="2625"/>
        <v>5.6917567727171896</v>
      </c>
      <c r="BL939" s="35">
        <f t="shared" si="2625"/>
        <v>6.0244103979998478</v>
      </c>
      <c r="BM939" s="35">
        <f t="shared" si="2625"/>
        <v>6.3578300271984816</v>
      </c>
      <c r="BN939" s="35">
        <f t="shared" si="2625"/>
        <v>6.6920789164546797</v>
      </c>
      <c r="BO939" s="35">
        <f t="shared" si="2625"/>
        <v>7.005276674245291</v>
      </c>
      <c r="BP939" s="35">
        <f t="shared" si="2625"/>
        <v>7.3185635787764829</v>
      </c>
      <c r="BQ939" s="35">
        <f t="shared" si="2625"/>
        <v>7.6335000043808519</v>
      </c>
      <c r="BR939" s="35">
        <f t="shared" si="2625"/>
        <v>7.9631998244390561</v>
      </c>
      <c r="BS939" s="35">
        <f t="shared" si="2625"/>
        <v>8.2943476743303872</v>
      </c>
      <c r="BT939" s="35">
        <f t="shared" si="2625"/>
        <v>8.6265955875510603</v>
      </c>
      <c r="BU939" s="35">
        <f t="shared" si="2625"/>
        <v>8.9595999251949472</v>
      </c>
      <c r="BV939" s="35">
        <f t="shared" si="2625"/>
        <v>9.2937591444034968</v>
      </c>
      <c r="BW939" s="35">
        <f t="shared" si="2625"/>
        <v>9.6280909700128454</v>
      </c>
      <c r="BX939" s="35">
        <f t="shared" si="2625"/>
        <v>9.971919217148475</v>
      </c>
      <c r="BY939" s="35">
        <f t="shared" si="2625"/>
        <v>10.316453559737573</v>
      </c>
      <c r="BZ939" s="35">
        <f t="shared" ref="BZ939:DE939" si="2626">BZ770+BY939</f>
        <v>10.662427665436129</v>
      </c>
      <c r="CA939" s="35">
        <f t="shared" si="2626"/>
        <v>10.987467238892018</v>
      </c>
      <c r="CB939" s="35">
        <f t="shared" si="2626"/>
        <v>11.314402110691193</v>
      </c>
      <c r="CC939" s="35">
        <f t="shared" si="2626"/>
        <v>11.64330147984092</v>
      </c>
      <c r="CD939" s="35">
        <f t="shared" si="2626"/>
        <v>11.988763431516748</v>
      </c>
      <c r="CE939" s="35">
        <f t="shared" si="2626"/>
        <v>12.336078486901894</v>
      </c>
      <c r="CF939" s="35">
        <f t="shared" si="2626"/>
        <v>12.685127929000886</v>
      </c>
      <c r="CG939" s="35">
        <f t="shared" si="2626"/>
        <v>13.036040803962356</v>
      </c>
      <c r="CH939" s="35">
        <f t="shared" si="2626"/>
        <v>13.388359751737459</v>
      </c>
      <c r="CI939" s="35">
        <f t="shared" si="2626"/>
        <v>13.743426864567455</v>
      </c>
      <c r="CJ939" s="35">
        <f t="shared" si="2626"/>
        <v>14.11278382006871</v>
      </c>
      <c r="CK939" s="35">
        <f t="shared" si="2626"/>
        <v>14.488699804761236</v>
      </c>
      <c r="CL939" s="35">
        <f t="shared" si="2626"/>
        <v>14.869506837013493</v>
      </c>
      <c r="CM939" s="35">
        <f t="shared" si="2626"/>
        <v>15.227649986801763</v>
      </c>
      <c r="CN939" s="35">
        <f t="shared" si="2626"/>
        <v>15.588290914371402</v>
      </c>
      <c r="CO939" s="35">
        <f t="shared" si="2626"/>
        <v>15.950387679596721</v>
      </c>
      <c r="CP939" s="35">
        <f t="shared" si="2626"/>
        <v>16.329292295574032</v>
      </c>
      <c r="CQ939" s="35">
        <f t="shared" si="2626"/>
        <v>16.707042308825748</v>
      </c>
      <c r="CR939" s="35">
        <f t="shared" si="2626"/>
        <v>17.084596447863838</v>
      </c>
      <c r="CS939" s="35">
        <f t="shared" si="2626"/>
        <v>17.457715657499357</v>
      </c>
      <c r="CT939" s="35">
        <f t="shared" si="2626"/>
        <v>17.823699257466657</v>
      </c>
      <c r="CU939" s="35">
        <f t="shared" si="2626"/>
        <v>18.191138637659012</v>
      </c>
      <c r="CV939" s="35">
        <f t="shared" si="2626"/>
        <v>18.571438850616879</v>
      </c>
      <c r="CW939" s="35">
        <f t="shared" si="2626"/>
        <v>18.958665306236156</v>
      </c>
      <c r="CX939" s="35">
        <f t="shared" si="2626"/>
        <v>19.343364757982656</v>
      </c>
      <c r="CY939" s="35">
        <f t="shared" si="2626"/>
        <v>19.702806731517548</v>
      </c>
      <c r="CZ939" s="35">
        <f t="shared" si="2626"/>
        <v>20.063801665210271</v>
      </c>
      <c r="DA939" s="35">
        <f t="shared" si="2626"/>
        <v>20.424394770524103</v>
      </c>
      <c r="DB939" s="35">
        <f t="shared" si="2626"/>
        <v>20.800003717912524</v>
      </c>
      <c r="DC939" s="35">
        <f t="shared" si="2626"/>
        <v>21.173126515116902</v>
      </c>
      <c r="DD939" s="35">
        <f t="shared" si="2626"/>
        <v>21.546924030109686</v>
      </c>
      <c r="DE939" s="35">
        <f t="shared" si="2626"/>
        <v>21.919088905251879</v>
      </c>
      <c r="DF939" s="35">
        <f t="shared" ref="DF939:EK939" si="2627">DF770+DE939</f>
        <v>22.291666616903747</v>
      </c>
      <c r="DG939" s="35">
        <f t="shared" si="2627"/>
        <v>22.664085279856454</v>
      </c>
      <c r="DH939" s="35">
        <f t="shared" si="2627"/>
        <v>23.046892336219077</v>
      </c>
      <c r="DI939" s="35">
        <f t="shared" si="2627"/>
        <v>23.429610742653374</v>
      </c>
      <c r="DJ939" s="35">
        <f t="shared" si="2627"/>
        <v>23.811526758206593</v>
      </c>
      <c r="DK939" s="35">
        <f t="shared" si="2627"/>
        <v>24.168250068681076</v>
      </c>
      <c r="DL939" s="35">
        <f t="shared" si="2627"/>
        <v>24.524070202451732</v>
      </c>
      <c r="DM939" s="35">
        <f t="shared" si="2627"/>
        <v>24.879403322601004</v>
      </c>
      <c r="DN939" s="35">
        <f t="shared" si="2627"/>
        <v>25.249515474381518</v>
      </c>
      <c r="DO939" s="35">
        <f t="shared" si="2627"/>
        <v>25.621352789776996</v>
      </c>
      <c r="DP939" s="35">
        <f t="shared" si="2627"/>
        <v>25.99562351023074</v>
      </c>
      <c r="DQ939" s="35">
        <f t="shared" si="2627"/>
        <v>26.370208209949531</v>
      </c>
      <c r="DR939" s="35">
        <f t="shared" si="2627"/>
        <v>26.744614701617778</v>
      </c>
      <c r="DS939" s="35">
        <f t="shared" si="2627"/>
        <v>27.116973644235305</v>
      </c>
      <c r="DT939" s="35">
        <f t="shared" si="2627"/>
        <v>27.498731817466687</v>
      </c>
      <c r="DU939" s="35">
        <f t="shared" si="2627"/>
        <v>27.879159952489946</v>
      </c>
      <c r="DV939" s="35">
        <f t="shared" si="2627"/>
        <v>28.259119134233309</v>
      </c>
      <c r="DW939" s="35">
        <f t="shared" si="2627"/>
        <v>28.613487092338978</v>
      </c>
      <c r="DX939" s="35">
        <f t="shared" si="2627"/>
        <v>28.966043331651793</v>
      </c>
      <c r="DY939" s="35">
        <f t="shared" si="2627"/>
        <v>29.317744760414232</v>
      </c>
      <c r="DZ939" s="35">
        <f t="shared" si="2627"/>
        <v>29.684157430157569</v>
      </c>
      <c r="EA939" s="35">
        <f t="shared" si="2627"/>
        <v>30.051722523804692</v>
      </c>
      <c r="EB939" s="35">
        <f t="shared" si="2627"/>
        <v>30.419706476055101</v>
      </c>
      <c r="EC939" s="35">
        <f t="shared" si="2627"/>
        <v>30.78734968514587</v>
      </c>
      <c r="ED939" s="35">
        <f t="shared" si="2627"/>
        <v>31.155106042444601</v>
      </c>
      <c r="EE939" s="35">
        <f t="shared" si="2627"/>
        <v>31.522009207850733</v>
      </c>
      <c r="EF939" s="35">
        <f t="shared" si="2627"/>
        <v>31.899243689103027</v>
      </c>
      <c r="EG939" s="35">
        <f t="shared" si="2627"/>
        <v>32.275175720337216</v>
      </c>
      <c r="EH939" s="35">
        <f t="shared" si="2627"/>
        <v>32.650685795742632</v>
      </c>
      <c r="EI939" s="35">
        <f t="shared" si="2627"/>
        <v>33.00046051556108</v>
      </c>
      <c r="EJ939" s="35">
        <f t="shared" si="2627"/>
        <v>33.349771410290423</v>
      </c>
      <c r="EK939" s="35">
        <f t="shared" si="2627"/>
        <v>33.699108001586701</v>
      </c>
      <c r="EL939" s="35">
        <f t="shared" ref="EL939:FF939" si="2628">EL770+EK939</f>
        <v>34.063764051138094</v>
      </c>
      <c r="EM939" s="35">
        <f t="shared" si="2628"/>
        <v>34.428906264390143</v>
      </c>
      <c r="EN939" s="35">
        <f t="shared" si="2628"/>
        <v>34.793786968094658</v>
      </c>
      <c r="EO939" s="35">
        <f t="shared" si="2628"/>
        <v>35.157185402099067</v>
      </c>
      <c r="EP939" s="35">
        <f t="shared" si="2628"/>
        <v>35.520318765777432</v>
      </c>
      <c r="EQ939" s="35">
        <f t="shared" si="2628"/>
        <v>35.884131109119302</v>
      </c>
      <c r="ER939" s="35">
        <f t="shared" si="2628"/>
        <v>36.259340512536767</v>
      </c>
      <c r="ES939" s="35">
        <f t="shared" si="2628"/>
        <v>36.634080321278546</v>
      </c>
      <c r="ET939" s="35">
        <f t="shared" si="2628"/>
        <v>37.009014361917188</v>
      </c>
      <c r="EU939" s="35">
        <f t="shared" si="2628"/>
        <v>37.359749938633712</v>
      </c>
      <c r="EV939" s="35">
        <f t="shared" si="2628"/>
        <v>37.711647823141199</v>
      </c>
      <c r="EW939" s="35">
        <f t="shared" si="2628"/>
        <v>38.062118331186255</v>
      </c>
      <c r="EX939" s="35">
        <f t="shared" si="2628"/>
        <v>38.426447835650521</v>
      </c>
      <c r="EY939" s="35">
        <f t="shared" si="2628"/>
        <v>38.789156802571725</v>
      </c>
      <c r="EZ939" s="35">
        <f t="shared" si="2628"/>
        <v>39.151633591125574</v>
      </c>
      <c r="FA939" s="35">
        <f t="shared" si="2628"/>
        <v>39.512734052037274</v>
      </c>
      <c r="FB939" s="35">
        <f t="shared" si="2628"/>
        <v>39.873095137529667</v>
      </c>
      <c r="FC939" s="35">
        <f t="shared" si="2628"/>
        <v>40.234173550595081</v>
      </c>
      <c r="FD939" s="35">
        <f t="shared" si="2628"/>
        <v>40.605956033190481</v>
      </c>
      <c r="FE939" s="35">
        <f t="shared" si="2628"/>
        <v>40.978290592307722</v>
      </c>
      <c r="FF939" s="35">
        <f t="shared" si="2628"/>
        <v>41.350198078328063</v>
      </c>
      <c r="FG939" s="35"/>
      <c r="FH939" s="15"/>
      <c r="FI939" s="15"/>
      <c r="FJ939" s="15"/>
      <c r="FK939" s="15"/>
      <c r="FL939" s="15"/>
      <c r="FM939" s="15"/>
      <c r="FN939" s="15"/>
      <c r="FO939" s="15"/>
      <c r="FP939" s="15"/>
      <c r="FQ939" s="15"/>
      <c r="FR939" s="15"/>
      <c r="FS939" s="15"/>
      <c r="FT939" s="15"/>
      <c r="FU939" s="15"/>
      <c r="FV939" s="15"/>
      <c r="FW939" s="15"/>
      <c r="FX939" s="15"/>
      <c r="FY939" s="15"/>
      <c r="FZ939" s="15"/>
      <c r="GA939" s="15"/>
      <c r="GB939" s="15"/>
      <c r="GC939" s="15"/>
      <c r="GD939" s="15"/>
      <c r="GE939" s="15"/>
      <c r="GF939" s="15"/>
      <c r="GG939" s="15"/>
      <c r="GH939" s="15"/>
      <c r="GI939" s="15"/>
      <c r="GJ939" s="15"/>
      <c r="GK939" s="15"/>
      <c r="GL939" s="15"/>
      <c r="GM939" s="15"/>
      <c r="GN939" s="15"/>
      <c r="GO939" s="15"/>
      <c r="GP939" s="15"/>
      <c r="GQ939" s="15"/>
      <c r="GR939" s="15"/>
      <c r="GS939" s="15"/>
      <c r="GT939" s="15"/>
      <c r="GU939" s="15"/>
      <c r="GV939" s="15"/>
      <c r="GW939" s="15"/>
      <c r="GX939" s="15"/>
      <c r="GY939" s="15"/>
      <c r="GZ939" s="15"/>
      <c r="HA939" s="15"/>
      <c r="HB939" s="15"/>
      <c r="HC939" s="15"/>
      <c r="HD939" s="15"/>
      <c r="HE939" s="15"/>
      <c r="HF939" s="15"/>
      <c r="HG939" s="15"/>
      <c r="HH939" s="15"/>
      <c r="HI939" s="15"/>
      <c r="HJ939" s="15"/>
      <c r="HK939" s="15"/>
      <c r="HL939" s="15"/>
      <c r="HM939" s="15"/>
      <c r="HN939" s="15"/>
      <c r="HO939" s="15"/>
      <c r="HP939" s="15"/>
      <c r="HQ939" s="15"/>
      <c r="HR939" s="15"/>
      <c r="HS939" s="15"/>
      <c r="HT939" s="15"/>
      <c r="HU939" s="15"/>
      <c r="HV939" s="15"/>
      <c r="HW939" s="15"/>
      <c r="HX939" s="15"/>
      <c r="HY939" s="15"/>
      <c r="HZ939" s="15"/>
      <c r="IA939" s="15"/>
      <c r="IB939" s="15"/>
    </row>
    <row r="940" spans="2:236" x14ac:dyDescent="0.25">
      <c r="B940" s="15">
        <f t="shared" si="2443"/>
        <v>43</v>
      </c>
      <c r="C940" s="36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  <c r="AB940" s="15"/>
      <c r="AC940" s="15"/>
      <c r="AD940" s="15"/>
      <c r="AE940" s="15"/>
      <c r="AF940" s="15"/>
      <c r="AG940" s="15"/>
      <c r="AH940" s="15"/>
      <c r="AI940" s="15"/>
      <c r="AJ940" s="15"/>
      <c r="AK940" s="15"/>
      <c r="AL940" s="15"/>
      <c r="AM940" s="15"/>
      <c r="AN940" s="15"/>
      <c r="AO940" s="15"/>
      <c r="AP940" s="15"/>
      <c r="AQ940" s="15"/>
      <c r="AR940" s="15"/>
      <c r="AS940" s="15"/>
      <c r="AT940" s="15">
        <f>AT771</f>
        <v>0.2476734276913726</v>
      </c>
      <c r="AU940" s="35">
        <f t="shared" ref="AU940:BZ940" si="2629">AU771+AT940</f>
        <v>0.51797088371014421</v>
      </c>
      <c r="AV940" s="35">
        <f t="shared" si="2629"/>
        <v>0.79647712967652873</v>
      </c>
      <c r="AW940" s="35">
        <f t="shared" si="2629"/>
        <v>1.0761493931166051</v>
      </c>
      <c r="AX940" s="35">
        <f t="shared" si="2629"/>
        <v>1.3605524130589486</v>
      </c>
      <c r="AY940" s="35">
        <f t="shared" si="2629"/>
        <v>1.6507763261593169</v>
      </c>
      <c r="AZ940" s="35">
        <f t="shared" si="2629"/>
        <v>1.9607061529828571</v>
      </c>
      <c r="BA940" s="35">
        <f t="shared" si="2629"/>
        <v>2.2748534012575212</v>
      </c>
      <c r="BB940" s="35">
        <f t="shared" si="2629"/>
        <v>2.5912465704845085</v>
      </c>
      <c r="BC940" s="35">
        <f t="shared" si="2629"/>
        <v>2.8854849706538168</v>
      </c>
      <c r="BD940" s="35">
        <f t="shared" si="2629"/>
        <v>3.1810252350274353</v>
      </c>
      <c r="BE940" s="35">
        <f t="shared" si="2629"/>
        <v>3.4787255816015947</v>
      </c>
      <c r="BF940" s="35">
        <f t="shared" si="2629"/>
        <v>3.7924306006351944</v>
      </c>
      <c r="BG940" s="35">
        <f t="shared" si="2629"/>
        <v>4.1082286933042509</v>
      </c>
      <c r="BH940" s="35">
        <f t="shared" si="2629"/>
        <v>4.4256065042616086</v>
      </c>
      <c r="BI940" s="35">
        <f t="shared" si="2629"/>
        <v>4.7425391034023265</v>
      </c>
      <c r="BJ940" s="35">
        <f t="shared" si="2629"/>
        <v>5.0611706755100387</v>
      </c>
      <c r="BK940" s="35">
        <f t="shared" si="2629"/>
        <v>5.3809485982943626</v>
      </c>
      <c r="BL940" s="35">
        <f t="shared" si="2629"/>
        <v>5.7124444446188907</v>
      </c>
      <c r="BM940" s="35">
        <f t="shared" si="2629"/>
        <v>6.0447616030258509</v>
      </c>
      <c r="BN940" s="35">
        <f t="shared" si="2629"/>
        <v>6.377957865135345</v>
      </c>
      <c r="BO940" s="35">
        <f t="shared" si="2629"/>
        <v>6.6902140870527216</v>
      </c>
      <c r="BP940" s="35">
        <f t="shared" si="2629"/>
        <v>7.0026001022877242</v>
      </c>
      <c r="BQ940" s="35">
        <f t="shared" si="2629"/>
        <v>7.3166685994420257</v>
      </c>
      <c r="BR940" s="35">
        <f t="shared" si="2629"/>
        <v>7.6454961204291614</v>
      </c>
      <c r="BS940" s="35">
        <f t="shared" si="2629"/>
        <v>7.9758015109382532</v>
      </c>
      <c r="BT940" s="35">
        <f t="shared" si="2629"/>
        <v>8.307235447725331</v>
      </c>
      <c r="BU940" s="35">
        <f t="shared" si="2629"/>
        <v>8.6394530702878782</v>
      </c>
      <c r="BV940" s="35">
        <f t="shared" si="2629"/>
        <v>8.9728500477649256</v>
      </c>
      <c r="BW940" s="35">
        <f t="shared" si="2629"/>
        <v>9.3064446403046404</v>
      </c>
      <c r="BX940" s="35">
        <f t="shared" si="2629"/>
        <v>9.6495391533021735</v>
      </c>
      <c r="BY940" s="35">
        <f t="shared" si="2629"/>
        <v>9.99336121479406</v>
      </c>
      <c r="BZ940" s="35">
        <f t="shared" si="2629"/>
        <v>10.338641722112353</v>
      </c>
      <c r="CA940" s="35">
        <f t="shared" ref="CA940:DF940" si="2630">CA771+BZ940</f>
        <v>10.663048818438144</v>
      </c>
      <c r="CB940" s="35">
        <f t="shared" si="2630"/>
        <v>10.989365688953221</v>
      </c>
      <c r="CC940" s="35">
        <f t="shared" si="2630"/>
        <v>11.317660601680931</v>
      </c>
      <c r="CD940" s="35">
        <f t="shared" si="2630"/>
        <v>11.662504806038516</v>
      </c>
      <c r="CE940" s="35">
        <f t="shared" si="2630"/>
        <v>12.009215133596101</v>
      </c>
      <c r="CF940" s="35">
        <f t="shared" si="2630"/>
        <v>12.357672401429948</v>
      </c>
      <c r="CG940" s="35">
        <f t="shared" si="2630"/>
        <v>12.70800481485866</v>
      </c>
      <c r="CH940" s="35">
        <f t="shared" si="2630"/>
        <v>13.059755180858296</v>
      </c>
      <c r="CI940" s="35">
        <f t="shared" si="2630"/>
        <v>13.414262911877692</v>
      </c>
      <c r="CJ940" s="35">
        <f t="shared" si="2630"/>
        <v>13.78305149738107</v>
      </c>
      <c r="CK940" s="35">
        <f t="shared" si="2630"/>
        <v>14.158402158190295</v>
      </c>
      <c r="CL940" s="35">
        <f t="shared" si="2630"/>
        <v>14.538649230016578</v>
      </c>
      <c r="CM940" s="35">
        <f t="shared" si="2630"/>
        <v>14.896277187739699</v>
      </c>
      <c r="CN940" s="35">
        <f t="shared" si="2630"/>
        <v>15.256410362003921</v>
      </c>
      <c r="CO940" s="35">
        <f t="shared" si="2630"/>
        <v>15.618007939294429</v>
      </c>
      <c r="CP940" s="35">
        <f t="shared" si="2630"/>
        <v>15.996400850609508</v>
      </c>
      <c r="CQ940" s="35">
        <f t="shared" si="2630"/>
        <v>16.373650915952901</v>
      </c>
      <c r="CR940" s="35">
        <f t="shared" si="2630"/>
        <v>16.750715159003441</v>
      </c>
      <c r="CS940" s="35">
        <f t="shared" si="2630"/>
        <v>17.123359532806862</v>
      </c>
      <c r="CT940" s="35">
        <f t="shared" si="2630"/>
        <v>17.488886161160337</v>
      </c>
      <c r="CU940" s="35">
        <f t="shared" si="2630"/>
        <v>17.855875243871683</v>
      </c>
      <c r="CV940" s="35">
        <f t="shared" si="2630"/>
        <v>18.235717867980572</v>
      </c>
      <c r="CW940" s="35">
        <f t="shared" si="2630"/>
        <v>18.6224867168768</v>
      </c>
      <c r="CX940" s="35">
        <f t="shared" si="2630"/>
        <v>19.006739520162142</v>
      </c>
      <c r="CY940" s="35">
        <f t="shared" si="2630"/>
        <v>19.365771361807123</v>
      </c>
      <c r="CZ940" s="35">
        <f t="shared" si="2630"/>
        <v>19.726361369801257</v>
      </c>
      <c r="DA940" s="35">
        <f t="shared" si="2630"/>
        <v>20.086556738283512</v>
      </c>
      <c r="DB940" s="35">
        <f t="shared" si="2630"/>
        <v>20.46175817495773</v>
      </c>
      <c r="DC940" s="35">
        <f t="shared" si="2630"/>
        <v>20.834482685069617</v>
      </c>
      <c r="DD940" s="35">
        <f t="shared" si="2630"/>
        <v>21.207887523387384</v>
      </c>
      <c r="DE940" s="35">
        <f t="shared" si="2630"/>
        <v>21.579667543052437</v>
      </c>
      <c r="DF940" s="35">
        <f t="shared" si="2630"/>
        <v>21.951865897171448</v>
      </c>
      <c r="DG940" s="35">
        <f t="shared" ref="DG940:EL940" si="2631">DG771+DF940</f>
        <v>22.323911107468543</v>
      </c>
      <c r="DH940" s="35">
        <f t="shared" si="2631"/>
        <v>22.706340020924451</v>
      </c>
      <c r="DI940" s="35">
        <f t="shared" si="2631"/>
        <v>23.088685929342972</v>
      </c>
      <c r="DJ940" s="35">
        <f t="shared" si="2631"/>
        <v>23.470235612830052</v>
      </c>
      <c r="DK940" s="35">
        <f t="shared" si="2631"/>
        <v>23.826621642080958</v>
      </c>
      <c r="DL940" s="35">
        <f t="shared" si="2631"/>
        <v>24.182110085087995</v>
      </c>
      <c r="DM940" s="35">
        <f t="shared" si="2631"/>
        <v>24.537116567144771</v>
      </c>
      <c r="DN940" s="35">
        <f t="shared" si="2631"/>
        <v>24.906893154054199</v>
      </c>
      <c r="DO940" s="35">
        <f t="shared" si="2631"/>
        <v>25.27839789447571</v>
      </c>
      <c r="DP940" s="35">
        <f t="shared" si="2631"/>
        <v>25.652338325133755</v>
      </c>
      <c r="DQ940" s="35">
        <f t="shared" si="2631"/>
        <v>26.026596805887511</v>
      </c>
      <c r="DR940" s="35">
        <f t="shared" si="2631"/>
        <v>26.400681466794353</v>
      </c>
      <c r="DS940" s="35">
        <f t="shared" si="2631"/>
        <v>26.772724440622291</v>
      </c>
      <c r="DT940" s="35">
        <f t="shared" si="2631"/>
        <v>27.15416276831521</v>
      </c>
      <c r="DU940" s="35">
        <f t="shared" si="2631"/>
        <v>27.534276154829008</v>
      </c>
      <c r="DV940" s="35">
        <f t="shared" si="2631"/>
        <v>27.913924855652777</v>
      </c>
      <c r="DW940" s="35">
        <f t="shared" si="2631"/>
        <v>28.268006774600426</v>
      </c>
      <c r="DX940" s="35">
        <f t="shared" si="2631"/>
        <v>28.620281864570295</v>
      </c>
      <c r="DY940" s="35">
        <f t="shared" si="2631"/>
        <v>28.971706163404967</v>
      </c>
      <c r="DZ940" s="35">
        <f t="shared" si="2631"/>
        <v>29.337833506772451</v>
      </c>
      <c r="EA940" s="35">
        <f t="shared" si="2631"/>
        <v>29.70511570369678</v>
      </c>
      <c r="EB940" s="35">
        <f t="shared" si="2631"/>
        <v>30.072819691142207</v>
      </c>
      <c r="EC940" s="35">
        <f t="shared" si="2631"/>
        <v>30.440186372077456</v>
      </c>
      <c r="ED940" s="35">
        <f t="shared" si="2631"/>
        <v>30.807669223099914</v>
      </c>
      <c r="EE940" s="35">
        <f t="shared" si="2631"/>
        <v>31.174302547676586</v>
      </c>
      <c r="EF940" s="35">
        <f t="shared" si="2631"/>
        <v>31.5512626376707</v>
      </c>
      <c r="EG940" s="35">
        <f t="shared" si="2631"/>
        <v>31.926924196277902</v>
      </c>
      <c r="EH940" s="35">
        <f t="shared" si="2631"/>
        <v>32.302167006760023</v>
      </c>
      <c r="EI940" s="35">
        <f t="shared" si="2631"/>
        <v>32.651695426043091</v>
      </c>
      <c r="EJ940" s="35">
        <f t="shared" si="2631"/>
        <v>33.000762935238249</v>
      </c>
      <c r="EK940" s="35">
        <f t="shared" si="2631"/>
        <v>33.349858657763285</v>
      </c>
      <c r="EL940" s="35">
        <f t="shared" si="2631"/>
        <v>33.714265867007612</v>
      </c>
      <c r="EM940" s="35">
        <f t="shared" ref="EM940:FF940" si="2632">EM771+EL940</f>
        <v>34.079161449994729</v>
      </c>
      <c r="EN940" s="35">
        <f t="shared" si="2632"/>
        <v>34.443798188747778</v>
      </c>
      <c r="EO940" s="35">
        <f t="shared" si="2632"/>
        <v>34.80695607788266</v>
      </c>
      <c r="EP940" s="35">
        <f t="shared" si="2632"/>
        <v>35.169851451340527</v>
      </c>
      <c r="EQ940" s="35">
        <f t="shared" si="2632"/>
        <v>35.533427696386624</v>
      </c>
      <c r="ER940" s="35">
        <f t="shared" si="2632"/>
        <v>35.908395968651462</v>
      </c>
      <c r="ES940" s="35">
        <f t="shared" si="2632"/>
        <v>36.282897263028318</v>
      </c>
      <c r="ET940" s="35">
        <f t="shared" si="2632"/>
        <v>36.657594937770291</v>
      </c>
      <c r="EU940" s="35">
        <f t="shared" si="2632"/>
        <v>37.008111489143097</v>
      </c>
      <c r="EV940" s="35">
        <f t="shared" si="2632"/>
        <v>37.359791675647529</v>
      </c>
      <c r="EW940" s="35">
        <f t="shared" si="2632"/>
        <v>37.710047375707688</v>
      </c>
      <c r="EX940" s="35">
        <f t="shared" si="2632"/>
        <v>38.074155625904801</v>
      </c>
      <c r="EY940" s="35">
        <f t="shared" si="2632"/>
        <v>38.436646324604467</v>
      </c>
      <c r="EZ940" s="35">
        <f t="shared" si="2632"/>
        <v>38.798906949242458</v>
      </c>
      <c r="FA940" s="35">
        <f t="shared" si="2632"/>
        <v>39.159793989202583</v>
      </c>
      <c r="FB940" s="35">
        <f t="shared" si="2632"/>
        <v>39.519943975045337</v>
      </c>
      <c r="FC940" s="35">
        <f t="shared" si="2632"/>
        <v>39.880812723195135</v>
      </c>
      <c r="FD940" s="35">
        <f t="shared" si="2632"/>
        <v>40.252381202142793</v>
      </c>
      <c r="FE940" s="35">
        <f t="shared" si="2632"/>
        <v>40.624503286944361</v>
      </c>
      <c r="FF940" s="35">
        <f t="shared" si="2632"/>
        <v>40.996200355826552</v>
      </c>
      <c r="FG940" s="35"/>
      <c r="FH940" s="35"/>
      <c r="FI940" s="15"/>
      <c r="FJ940" s="15"/>
      <c r="FK940" s="15"/>
      <c r="FL940" s="15"/>
      <c r="FM940" s="15"/>
      <c r="FN940" s="15"/>
      <c r="FO940" s="15"/>
      <c r="FP940" s="15"/>
      <c r="FQ940" s="15"/>
      <c r="FR940" s="15"/>
      <c r="FS940" s="15"/>
      <c r="FT940" s="15"/>
      <c r="FU940" s="15"/>
      <c r="FV940" s="15"/>
      <c r="FW940" s="15"/>
      <c r="FX940" s="15"/>
      <c r="FY940" s="15"/>
      <c r="FZ940" s="15"/>
      <c r="GA940" s="15"/>
      <c r="GB940" s="15"/>
      <c r="GC940" s="15"/>
      <c r="GD940" s="15"/>
      <c r="GE940" s="15"/>
      <c r="GF940" s="15"/>
      <c r="GG940" s="15"/>
      <c r="GH940" s="15"/>
      <c r="GI940" s="15"/>
      <c r="GJ940" s="15"/>
      <c r="GK940" s="15"/>
      <c r="GL940" s="15"/>
      <c r="GM940" s="15"/>
      <c r="GN940" s="15"/>
      <c r="GO940" s="15"/>
      <c r="GP940" s="15"/>
      <c r="GQ940" s="15"/>
      <c r="GR940" s="15"/>
      <c r="GS940" s="15"/>
      <c r="GT940" s="15"/>
      <c r="GU940" s="15"/>
      <c r="GV940" s="15"/>
      <c r="GW940" s="15"/>
      <c r="GX940" s="15"/>
      <c r="GY940" s="15"/>
      <c r="GZ940" s="15"/>
      <c r="HA940" s="15"/>
      <c r="HB940" s="15"/>
      <c r="HC940" s="15"/>
      <c r="HD940" s="15"/>
      <c r="HE940" s="15"/>
      <c r="HF940" s="15"/>
      <c r="HG940" s="15"/>
      <c r="HH940" s="15"/>
      <c r="HI940" s="15"/>
      <c r="HJ940" s="15"/>
      <c r="HK940" s="15"/>
      <c r="HL940" s="15"/>
      <c r="HM940" s="15"/>
      <c r="HN940" s="15"/>
      <c r="HO940" s="15"/>
      <c r="HP940" s="15"/>
      <c r="HQ940" s="15"/>
      <c r="HR940" s="15"/>
      <c r="HS940" s="15"/>
      <c r="HT940" s="15"/>
      <c r="HU940" s="15"/>
      <c r="HV940" s="15"/>
      <c r="HW940" s="15"/>
      <c r="HX940" s="15"/>
      <c r="HY940" s="15"/>
      <c r="HZ940" s="15"/>
      <c r="IA940" s="15"/>
      <c r="IB940" s="15"/>
    </row>
    <row r="941" spans="2:236" x14ac:dyDescent="0.25">
      <c r="B941" s="15">
        <f t="shared" si="2443"/>
        <v>44</v>
      </c>
      <c r="C941" s="36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  <c r="AB941" s="15"/>
      <c r="AC941" s="15"/>
      <c r="AD941" s="15"/>
      <c r="AE941" s="15"/>
      <c r="AF941" s="15"/>
      <c r="AG941" s="15"/>
      <c r="AH941" s="15"/>
      <c r="AI941" s="15"/>
      <c r="AJ941" s="15"/>
      <c r="AK941" s="15"/>
      <c r="AL941" s="15"/>
      <c r="AM941" s="15"/>
      <c r="AN941" s="15"/>
      <c r="AO941" s="15"/>
      <c r="AP941" s="15"/>
      <c r="AQ941" s="15"/>
      <c r="AR941" s="15"/>
      <c r="AS941" s="15"/>
      <c r="AT941" s="15"/>
      <c r="AU941" s="15">
        <f>AU772</f>
        <v>0.24708818121889728</v>
      </c>
      <c r="AV941" s="35">
        <f t="shared" ref="AV941:CA941" si="2633">AV772+AU941</f>
        <v>0.51612546351004396</v>
      </c>
      <c r="AW941" s="35">
        <f t="shared" si="2633"/>
        <v>0.78957955804192692</v>
      </c>
      <c r="AX941" s="35">
        <f t="shared" si="2633"/>
        <v>1.0692656584230726</v>
      </c>
      <c r="AY941" s="35">
        <f t="shared" si="2633"/>
        <v>1.3556466952935646</v>
      </c>
      <c r="AZ941" s="35">
        <f t="shared" si="2633"/>
        <v>1.6621597352507593</v>
      </c>
      <c r="BA941" s="35">
        <f t="shared" si="2633"/>
        <v>1.9733396716297802</v>
      </c>
      <c r="BB941" s="35">
        <f t="shared" si="2633"/>
        <v>2.287118361642956</v>
      </c>
      <c r="BC941" s="35">
        <f t="shared" si="2633"/>
        <v>2.5791956650571835</v>
      </c>
      <c r="BD941" s="35">
        <f t="shared" si="2633"/>
        <v>2.8727823586057024</v>
      </c>
      <c r="BE941" s="35">
        <f t="shared" si="2633"/>
        <v>3.1686937141675382</v>
      </c>
      <c r="BF941" s="35">
        <f t="shared" si="2633"/>
        <v>3.4806705963598805</v>
      </c>
      <c r="BG941" s="35">
        <f t="shared" si="2633"/>
        <v>3.7948627677611908</v>
      </c>
      <c r="BH941" s="35">
        <f t="shared" si="2633"/>
        <v>4.1107418310185206</v>
      </c>
      <c r="BI941" s="35">
        <f t="shared" si="2633"/>
        <v>4.4262774891293102</v>
      </c>
      <c r="BJ941" s="35">
        <f t="shared" si="2633"/>
        <v>4.7435923411287471</v>
      </c>
      <c r="BK941" s="35">
        <f t="shared" si="2633"/>
        <v>5.0621264774323116</v>
      </c>
      <c r="BL941" s="35">
        <f t="shared" si="2633"/>
        <v>5.3924045329768884</v>
      </c>
      <c r="BM941" s="35">
        <f t="shared" si="2633"/>
        <v>5.7235650834764433</v>
      </c>
      <c r="BN941" s="35">
        <f t="shared" si="2633"/>
        <v>6.055659613370131</v>
      </c>
      <c r="BO941" s="35">
        <f t="shared" si="2633"/>
        <v>6.3669324681425969</v>
      </c>
      <c r="BP941" s="35">
        <f t="shared" si="2633"/>
        <v>6.6783793877668405</v>
      </c>
      <c r="BQ941" s="35">
        <f t="shared" si="2633"/>
        <v>6.9915447480735295</v>
      </c>
      <c r="BR941" s="35">
        <f t="shared" si="2633"/>
        <v>7.3194660583545454</v>
      </c>
      <c r="BS941" s="35">
        <f t="shared" si="2633"/>
        <v>7.6488975476123127</v>
      </c>
      <c r="BT941" s="35">
        <f t="shared" si="2633"/>
        <v>7.9794882971954557</v>
      </c>
      <c r="BU941" s="35">
        <f t="shared" si="2633"/>
        <v>8.310892017533698</v>
      </c>
      <c r="BV941" s="35">
        <f t="shared" si="2633"/>
        <v>8.6435013523268385</v>
      </c>
      <c r="BW941" s="35">
        <f t="shared" si="2633"/>
        <v>8.976334991089967</v>
      </c>
      <c r="BX941" s="35">
        <f t="shared" si="2633"/>
        <v>9.3186729484693469</v>
      </c>
      <c r="BY941" s="35">
        <f t="shared" si="2633"/>
        <v>9.661761289023385</v>
      </c>
      <c r="BZ941" s="35">
        <f t="shared" si="2633"/>
        <v>10.006327972643437</v>
      </c>
      <c r="CA941" s="35">
        <f t="shared" si="2633"/>
        <v>10.33008470747439</v>
      </c>
      <c r="CB941" s="35">
        <f t="shared" ref="CB941:DG941" si="2634">CB772+CA941</f>
        <v>10.655766615435301</v>
      </c>
      <c r="CC941" s="35">
        <f t="shared" si="2634"/>
        <v>10.983440956008954</v>
      </c>
      <c r="CD941" s="35">
        <f t="shared" si="2634"/>
        <v>11.327651400276155</v>
      </c>
      <c r="CE941" s="35">
        <f t="shared" si="2634"/>
        <v>11.673741748197727</v>
      </c>
      <c r="CF941" s="35">
        <f t="shared" si="2634"/>
        <v>12.021592299440089</v>
      </c>
      <c r="CG941" s="35">
        <f t="shared" si="2634"/>
        <v>12.371330361999101</v>
      </c>
      <c r="CH941" s="35">
        <f t="shared" si="2634"/>
        <v>12.722498881132564</v>
      </c>
      <c r="CI941" s="35">
        <f t="shared" si="2634"/>
        <v>13.07643449805934</v>
      </c>
      <c r="CJ941" s="35">
        <f t="shared" si="2634"/>
        <v>13.444642084593134</v>
      </c>
      <c r="CK941" s="35">
        <f t="shared" si="2634"/>
        <v>13.819415152233718</v>
      </c>
      <c r="CL941" s="35">
        <f t="shared" si="2634"/>
        <v>14.199090386841016</v>
      </c>
      <c r="CM941" s="35">
        <f t="shared" si="2634"/>
        <v>14.556192467974194</v>
      </c>
      <c r="CN941" s="35">
        <f t="shared" si="2634"/>
        <v>14.915807587505586</v>
      </c>
      <c r="CO941" s="35">
        <f t="shared" si="2634"/>
        <v>15.276896064605118</v>
      </c>
      <c r="CP941" s="35">
        <f t="shared" si="2634"/>
        <v>15.654767322058339</v>
      </c>
      <c r="CQ941" s="35">
        <f t="shared" si="2634"/>
        <v>16.031507917183838</v>
      </c>
      <c r="CR941" s="35">
        <f t="shared" si="2634"/>
        <v>16.408073119935231</v>
      </c>
      <c r="CS941" s="35">
        <f t="shared" si="2634"/>
        <v>16.780233968424973</v>
      </c>
      <c r="CT941" s="35">
        <f t="shared" si="2634"/>
        <v>17.145295423353321</v>
      </c>
      <c r="CU941" s="35">
        <f t="shared" si="2634"/>
        <v>17.51182627899275</v>
      </c>
      <c r="CV941" s="35">
        <f t="shared" si="2634"/>
        <v>17.891203405427632</v>
      </c>
      <c r="CW941" s="35">
        <f t="shared" si="2634"/>
        <v>18.277506882214254</v>
      </c>
      <c r="CX941" s="35">
        <f t="shared" si="2634"/>
        <v>18.661305592904473</v>
      </c>
      <c r="CY941" s="35">
        <f t="shared" si="2634"/>
        <v>19.019920587010816</v>
      </c>
      <c r="CZ941" s="35">
        <f t="shared" si="2634"/>
        <v>19.380099153180261</v>
      </c>
      <c r="DA941" s="35">
        <f t="shared" si="2634"/>
        <v>19.739890492831091</v>
      </c>
      <c r="DB941" s="35">
        <f t="shared" si="2634"/>
        <v>20.114678079577434</v>
      </c>
      <c r="DC941" s="35">
        <f t="shared" si="2634"/>
        <v>20.48699820839763</v>
      </c>
      <c r="DD941" s="35">
        <f t="shared" si="2634"/>
        <v>20.860004458560269</v>
      </c>
      <c r="DE941" s="35">
        <f t="shared" si="2634"/>
        <v>21.231393920942022</v>
      </c>
      <c r="DF941" s="35">
        <f t="shared" si="2634"/>
        <v>21.603207384963302</v>
      </c>
      <c r="DG941" s="35">
        <f t="shared" si="2634"/>
        <v>21.974873779918855</v>
      </c>
      <c r="DH941" s="35">
        <f t="shared" ref="DH941:EM941" si="2635">DH772+DG941</f>
        <v>22.356919202675929</v>
      </c>
      <c r="DI941" s="35">
        <f t="shared" si="2635"/>
        <v>22.738887423717017</v>
      </c>
      <c r="DJ941" s="35">
        <f t="shared" si="2635"/>
        <v>23.120065746700838</v>
      </c>
      <c r="DK941" s="35">
        <f t="shared" si="2635"/>
        <v>23.476109932129745</v>
      </c>
      <c r="DL941" s="35">
        <f t="shared" si="2635"/>
        <v>23.831262261478088</v>
      </c>
      <c r="DM941" s="35">
        <f t="shared" si="2635"/>
        <v>24.185937811246479</v>
      </c>
      <c r="DN941" s="35">
        <f t="shared" si="2635"/>
        <v>24.555374482982938</v>
      </c>
      <c r="DO941" s="35">
        <f t="shared" si="2635"/>
        <v>24.926542395932753</v>
      </c>
      <c r="DP941" s="35">
        <f t="shared" si="2635"/>
        <v>25.30014837056973</v>
      </c>
      <c r="DQ941" s="35">
        <f t="shared" si="2635"/>
        <v>25.674076572329188</v>
      </c>
      <c r="DR941" s="35">
        <f t="shared" si="2635"/>
        <v>26.047835449745651</v>
      </c>
      <c r="DS941" s="35">
        <f t="shared" si="2635"/>
        <v>26.419558624434934</v>
      </c>
      <c r="DT941" s="35">
        <f t="shared" si="2635"/>
        <v>26.800673278938064</v>
      </c>
      <c r="DU941" s="35">
        <f t="shared" si="2635"/>
        <v>27.180468197952507</v>
      </c>
      <c r="DV941" s="35">
        <f t="shared" si="2635"/>
        <v>27.559802795134349</v>
      </c>
      <c r="DW941" s="35">
        <f t="shared" si="2635"/>
        <v>27.913595378582059</v>
      </c>
      <c r="DX941" s="35">
        <f t="shared" si="2635"/>
        <v>28.265586118717746</v>
      </c>
      <c r="DY941" s="35">
        <f t="shared" si="2635"/>
        <v>28.616730170886228</v>
      </c>
      <c r="DZ941" s="35">
        <f t="shared" si="2635"/>
        <v>28.982569017148148</v>
      </c>
      <c r="EA941" s="35">
        <f t="shared" si="2635"/>
        <v>29.349565210593841</v>
      </c>
      <c r="EB941" s="35">
        <f t="shared" si="2635"/>
        <v>29.716986194416769</v>
      </c>
      <c r="EC941" s="35">
        <f t="shared" si="2635"/>
        <v>30.084073380171436</v>
      </c>
      <c r="ED941" s="35">
        <f t="shared" si="2635"/>
        <v>30.451279823654012</v>
      </c>
      <c r="EE941" s="35">
        <f t="shared" si="2635"/>
        <v>30.817640477171782</v>
      </c>
      <c r="EF941" s="35">
        <f t="shared" si="2635"/>
        <v>31.194323329919264</v>
      </c>
      <c r="EG941" s="35">
        <f t="shared" si="2635"/>
        <v>31.569711641374262</v>
      </c>
      <c r="EH941" s="35">
        <f t="shared" si="2635"/>
        <v>31.944684475104538</v>
      </c>
      <c r="EI941" s="35">
        <f t="shared" si="2635"/>
        <v>32.293964121605498</v>
      </c>
      <c r="EJ941" s="35">
        <f t="shared" si="2635"/>
        <v>32.642785828261118</v>
      </c>
      <c r="EK941" s="35">
        <f t="shared" si="2635"/>
        <v>32.991638315175159</v>
      </c>
      <c r="EL941" s="35">
        <f t="shared" si="2635"/>
        <v>33.355794264405759</v>
      </c>
      <c r="EM941" s="35">
        <f t="shared" si="2635"/>
        <v>33.720440843628836</v>
      </c>
      <c r="EN941" s="35">
        <f t="shared" ref="EN941:FF941" si="2636">EN772+EM941</f>
        <v>34.084831293532716</v>
      </c>
      <c r="EO941" s="35">
        <f t="shared" si="2636"/>
        <v>34.447746369616929</v>
      </c>
      <c r="EP941" s="35">
        <f t="shared" si="2636"/>
        <v>34.810401531196881</v>
      </c>
      <c r="EQ941" s="35">
        <f t="shared" si="2636"/>
        <v>35.173739495767038</v>
      </c>
      <c r="ER941" s="35">
        <f t="shared" si="2636"/>
        <v>35.54846443002625</v>
      </c>
      <c r="ES941" s="35">
        <f t="shared" si="2636"/>
        <v>35.922725048322093</v>
      </c>
      <c r="ET941" s="35">
        <f t="shared" si="2636"/>
        <v>36.297184235516589</v>
      </c>
      <c r="EU941" s="35">
        <f t="shared" si="2636"/>
        <v>36.647479814264919</v>
      </c>
      <c r="EV941" s="35">
        <f t="shared" si="2636"/>
        <v>36.998940385541125</v>
      </c>
      <c r="EW941" s="35">
        <f t="shared" si="2636"/>
        <v>37.348979403518726</v>
      </c>
      <c r="EX941" s="35">
        <f t="shared" si="2636"/>
        <v>37.71286448697937</v>
      </c>
      <c r="EY941" s="35">
        <f t="shared" si="2636"/>
        <v>38.075135048103277</v>
      </c>
      <c r="EZ941" s="35">
        <f t="shared" si="2636"/>
        <v>38.437177674319713</v>
      </c>
      <c r="FA941" s="35">
        <f t="shared" si="2636"/>
        <v>38.797849498414429</v>
      </c>
      <c r="FB941" s="35">
        <f t="shared" si="2636"/>
        <v>39.157786625064226</v>
      </c>
      <c r="FC941" s="35">
        <f t="shared" si="2636"/>
        <v>39.518443976175426</v>
      </c>
      <c r="FD941" s="35">
        <f t="shared" si="2636"/>
        <v>39.889796699013154</v>
      </c>
      <c r="FE941" s="35">
        <f t="shared" si="2636"/>
        <v>40.26170458468679</v>
      </c>
      <c r="FF941" s="35">
        <f t="shared" si="2636"/>
        <v>40.633189543039855</v>
      </c>
      <c r="FG941" s="35"/>
      <c r="FH941" s="35"/>
      <c r="FI941" s="35"/>
      <c r="FJ941" s="15"/>
      <c r="FK941" s="15"/>
      <c r="FL941" s="15"/>
      <c r="FM941" s="15"/>
      <c r="FN941" s="15"/>
      <c r="FO941" s="15"/>
      <c r="FP941" s="15"/>
      <c r="FQ941" s="15"/>
      <c r="FR941" s="15"/>
      <c r="FS941" s="15"/>
      <c r="FT941" s="15"/>
      <c r="FU941" s="15"/>
      <c r="FV941" s="15"/>
      <c r="FW941" s="15"/>
      <c r="FX941" s="15"/>
      <c r="FY941" s="15"/>
      <c r="FZ941" s="15"/>
      <c r="GA941" s="15"/>
      <c r="GB941" s="15"/>
      <c r="GC941" s="15"/>
      <c r="GD941" s="15"/>
      <c r="GE941" s="15"/>
      <c r="GF941" s="15"/>
      <c r="GG941" s="15"/>
      <c r="GH941" s="15"/>
      <c r="GI941" s="15"/>
      <c r="GJ941" s="15"/>
      <c r="GK941" s="15"/>
      <c r="GL941" s="15"/>
      <c r="GM941" s="15"/>
      <c r="GN941" s="15"/>
      <c r="GO941" s="15"/>
      <c r="GP941" s="15"/>
      <c r="GQ941" s="15"/>
      <c r="GR941" s="15"/>
      <c r="GS941" s="15"/>
      <c r="GT941" s="15"/>
      <c r="GU941" s="15"/>
      <c r="GV941" s="15"/>
      <c r="GW941" s="15"/>
      <c r="GX941" s="15"/>
      <c r="GY941" s="15"/>
      <c r="GZ941" s="15"/>
      <c r="HA941" s="15"/>
      <c r="HB941" s="15"/>
      <c r="HC941" s="15"/>
      <c r="HD941" s="15"/>
      <c r="HE941" s="15"/>
      <c r="HF941" s="15"/>
      <c r="HG941" s="15"/>
      <c r="HH941" s="15"/>
      <c r="HI941" s="15"/>
      <c r="HJ941" s="15"/>
      <c r="HK941" s="15"/>
      <c r="HL941" s="15"/>
      <c r="HM941" s="15"/>
      <c r="HN941" s="15"/>
      <c r="HO941" s="15"/>
      <c r="HP941" s="15"/>
      <c r="HQ941" s="15"/>
      <c r="HR941" s="15"/>
      <c r="HS941" s="15"/>
      <c r="HT941" s="15"/>
      <c r="HU941" s="15"/>
      <c r="HV941" s="15"/>
      <c r="HW941" s="15"/>
      <c r="HX941" s="15"/>
      <c r="HY941" s="15"/>
      <c r="HZ941" s="15"/>
      <c r="IA941" s="15"/>
      <c r="IB941" s="15"/>
    </row>
    <row r="942" spans="2:236" x14ac:dyDescent="0.25">
      <c r="B942" s="15">
        <f t="shared" si="2443"/>
        <v>45</v>
      </c>
      <c r="C942" s="36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  <c r="AB942" s="15"/>
      <c r="AC942" s="15"/>
      <c r="AD942" s="15"/>
      <c r="AE942" s="15"/>
      <c r="AF942" s="15"/>
      <c r="AG942" s="15"/>
      <c r="AH942" s="15"/>
      <c r="AI942" s="15"/>
      <c r="AJ942" s="15"/>
      <c r="AK942" s="15"/>
      <c r="AL942" s="15"/>
      <c r="AM942" s="15"/>
      <c r="AN942" s="15"/>
      <c r="AO942" s="15"/>
      <c r="AP942" s="15"/>
      <c r="AQ942" s="15"/>
      <c r="AR942" s="15"/>
      <c r="AS942" s="15"/>
      <c r="AT942" s="15"/>
      <c r="AU942" s="15"/>
      <c r="AV942" s="15">
        <f>AV773</f>
        <v>0.24593621316501724</v>
      </c>
      <c r="AW942" s="35">
        <f t="shared" ref="AW942:CB942" si="2637">AW773+AV942</f>
        <v>0.5100931126591991</v>
      </c>
      <c r="AX942" s="35">
        <f t="shared" si="2637"/>
        <v>0.78356073648478008</v>
      </c>
      <c r="AY942" s="35">
        <f t="shared" si="2637"/>
        <v>1.0651920477192915</v>
      </c>
      <c r="AZ942" s="35">
        <f t="shared" si="2637"/>
        <v>1.3676465259169968</v>
      </c>
      <c r="BA942" s="35">
        <f t="shared" si="2637"/>
        <v>1.6753958937360725</v>
      </c>
      <c r="BB942" s="35">
        <f t="shared" si="2637"/>
        <v>1.9862107531106259</v>
      </c>
      <c r="BC942" s="35">
        <f t="shared" si="2637"/>
        <v>2.2758745087214409</v>
      </c>
      <c r="BD942" s="35">
        <f t="shared" si="2637"/>
        <v>2.5673048921133059</v>
      </c>
      <c r="BE942" s="35">
        <f t="shared" si="2637"/>
        <v>2.8612602238749112</v>
      </c>
      <c r="BF942" s="35">
        <f t="shared" si="2637"/>
        <v>3.1713623220949887</v>
      </c>
      <c r="BG942" s="35">
        <f t="shared" si="2637"/>
        <v>3.4838236730322021</v>
      </c>
      <c r="BH942" s="35">
        <f t="shared" si="2637"/>
        <v>3.7980964032637896</v>
      </c>
      <c r="BI942" s="35">
        <f t="shared" si="2637"/>
        <v>4.1121420128408017</v>
      </c>
      <c r="BJ942" s="35">
        <f t="shared" si="2637"/>
        <v>4.4280582389577461</v>
      </c>
      <c r="BK942" s="35">
        <f t="shared" si="2637"/>
        <v>4.7452760577988924</v>
      </c>
      <c r="BL942" s="35">
        <f t="shared" si="2637"/>
        <v>5.0742694862597704</v>
      </c>
      <c r="BM942" s="35">
        <f t="shared" si="2637"/>
        <v>5.4042134777298427</v>
      </c>
      <c r="BN942" s="35">
        <f t="shared" si="2637"/>
        <v>5.7351521745599516</v>
      </c>
      <c r="BO942" s="35">
        <f t="shared" si="2637"/>
        <v>6.0453957880983236</v>
      </c>
      <c r="BP942" s="35">
        <f t="shared" si="2637"/>
        <v>6.3558618892579695</v>
      </c>
      <c r="BQ942" s="35">
        <f t="shared" si="2637"/>
        <v>6.6680858110848202</v>
      </c>
      <c r="BR942" s="35">
        <f t="shared" si="2637"/>
        <v>6.9950641493036407</v>
      </c>
      <c r="BS942" s="35">
        <f t="shared" si="2637"/>
        <v>7.3235877633884234</v>
      </c>
      <c r="BT942" s="35">
        <f t="shared" si="2637"/>
        <v>7.653303856735131</v>
      </c>
      <c r="BU942" s="35">
        <f t="shared" si="2637"/>
        <v>7.9838644667418412</v>
      </c>
      <c r="BV942" s="35">
        <f t="shared" si="2637"/>
        <v>8.3156589396522058</v>
      </c>
      <c r="BW942" s="35">
        <f t="shared" si="2637"/>
        <v>8.6477062666061713</v>
      </c>
      <c r="BX942" s="35">
        <f t="shared" si="2637"/>
        <v>8.9892633259513453</v>
      </c>
      <c r="BY942" s="35">
        <f t="shared" si="2637"/>
        <v>9.3315951244980475</v>
      </c>
      <c r="BZ942" s="35">
        <f t="shared" si="2637"/>
        <v>9.675426498146539</v>
      </c>
      <c r="CA942" s="35">
        <f t="shared" si="2637"/>
        <v>9.9985139069515796</v>
      </c>
      <c r="CB942" s="35">
        <f t="shared" si="2637"/>
        <v>10.323542897714002</v>
      </c>
      <c r="CC942" s="35">
        <f t="shared" ref="CC942:DH942" si="2638">CC773+CB942</f>
        <v>10.650579634305071</v>
      </c>
      <c r="CD942" s="35">
        <f t="shared" si="2638"/>
        <v>10.994139421469264</v>
      </c>
      <c r="CE942" s="35">
        <f t="shared" si="2638"/>
        <v>11.339593719118255</v>
      </c>
      <c r="CF942" s="35">
        <f t="shared" si="2638"/>
        <v>11.686822251802171</v>
      </c>
      <c r="CG942" s="35">
        <f t="shared" si="2638"/>
        <v>12.035951367713157</v>
      </c>
      <c r="CH942" s="35">
        <f t="shared" si="2638"/>
        <v>12.386524117495121</v>
      </c>
      <c r="CI942" s="35">
        <f t="shared" si="2638"/>
        <v>12.739874272829123</v>
      </c>
      <c r="CJ942" s="35">
        <f t="shared" si="2638"/>
        <v>13.107487636075712</v>
      </c>
      <c r="CK942" s="35">
        <f t="shared" si="2638"/>
        <v>13.481670276640497</v>
      </c>
      <c r="CL942" s="35">
        <f t="shared" si="2638"/>
        <v>13.860761263383841</v>
      </c>
      <c r="CM942" s="35">
        <f t="shared" si="2638"/>
        <v>14.217326314054198</v>
      </c>
      <c r="CN942" s="35">
        <f t="shared" si="2638"/>
        <v>14.576412634959345</v>
      </c>
      <c r="CO942" s="35">
        <f t="shared" si="2638"/>
        <v>14.936981683114533</v>
      </c>
      <c r="CP942" s="35">
        <f t="shared" si="2638"/>
        <v>15.314320928349154</v>
      </c>
      <c r="CQ942" s="35">
        <f t="shared" si="2638"/>
        <v>15.690542147501985</v>
      </c>
      <c r="CR942" s="35">
        <f t="shared" si="2638"/>
        <v>16.06659880493153</v>
      </c>
      <c r="CS942" s="35">
        <f t="shared" si="2638"/>
        <v>16.438267102709862</v>
      </c>
      <c r="CT942" s="35">
        <f t="shared" si="2638"/>
        <v>16.802854871553258</v>
      </c>
      <c r="CU942" s="35">
        <f t="shared" si="2638"/>
        <v>17.168919275776272</v>
      </c>
      <c r="CV942" s="35">
        <f t="shared" si="2638"/>
        <v>17.547822707275834</v>
      </c>
      <c r="CW942" s="35">
        <f t="shared" si="2638"/>
        <v>17.933652768604343</v>
      </c>
      <c r="CX942" s="35">
        <f t="shared" si="2638"/>
        <v>18.316989680946097</v>
      </c>
      <c r="CY942" s="35">
        <f t="shared" si="2638"/>
        <v>18.675180880061401</v>
      </c>
      <c r="CZ942" s="35">
        <f t="shared" si="2638"/>
        <v>19.034941267308078</v>
      </c>
      <c r="DA942" s="35">
        <f t="shared" si="2638"/>
        <v>19.394322076433902</v>
      </c>
      <c r="DB942" s="35">
        <f t="shared" si="2638"/>
        <v>19.768689266351313</v>
      </c>
      <c r="DC942" s="35">
        <f t="shared" si="2638"/>
        <v>20.14059872334726</v>
      </c>
      <c r="DD942" s="35">
        <f t="shared" si="2638"/>
        <v>20.513200286548997</v>
      </c>
      <c r="DE942" s="35">
        <f t="shared" si="2638"/>
        <v>20.884193312073336</v>
      </c>
      <c r="DF942" s="35">
        <f t="shared" si="2638"/>
        <v>21.255616183677805</v>
      </c>
      <c r="DG942" s="35">
        <f t="shared" si="2638"/>
        <v>21.626898238634283</v>
      </c>
      <c r="DH942" s="35">
        <f t="shared" si="2638"/>
        <v>22.008554663862828</v>
      </c>
      <c r="DI942" s="35">
        <f t="shared" ref="DI942:EN942" si="2639">DI773+DH942</f>
        <v>22.390139856176575</v>
      </c>
      <c r="DJ942" s="35">
        <f t="shared" si="2639"/>
        <v>22.77094164514245</v>
      </c>
      <c r="DK942" s="35">
        <f t="shared" si="2639"/>
        <v>23.126639294448786</v>
      </c>
      <c r="DL942" s="35">
        <f t="shared" si="2639"/>
        <v>23.481450963334339</v>
      </c>
      <c r="DM942" s="35">
        <f t="shared" si="2639"/>
        <v>23.835791168033076</v>
      </c>
      <c r="DN942" s="35">
        <f t="shared" si="2639"/>
        <v>24.204883455851576</v>
      </c>
      <c r="DO942" s="35">
        <f t="shared" si="2639"/>
        <v>24.57571017465931</v>
      </c>
      <c r="DP942" s="35">
        <f t="shared" si="2639"/>
        <v>24.948977416725327</v>
      </c>
      <c r="DQ942" s="35">
        <f t="shared" si="2639"/>
        <v>25.322571173401364</v>
      </c>
      <c r="DR942" s="35">
        <f t="shared" si="2639"/>
        <v>25.69600021271798</v>
      </c>
      <c r="DS942" s="35">
        <f t="shared" si="2639"/>
        <v>26.06739966049205</v>
      </c>
      <c r="DT942" s="35">
        <f t="shared" si="2639"/>
        <v>26.448186718059304</v>
      </c>
      <c r="DU942" s="35">
        <f t="shared" si="2639"/>
        <v>26.827659358414319</v>
      </c>
      <c r="DV942" s="35">
        <f t="shared" si="2639"/>
        <v>27.206676140583934</v>
      </c>
      <c r="DW942" s="35">
        <f t="shared" si="2639"/>
        <v>27.560176012536235</v>
      </c>
      <c r="DX942" s="35">
        <f t="shared" si="2639"/>
        <v>27.911879125963747</v>
      </c>
      <c r="DY942" s="35">
        <f t="shared" si="2639"/>
        <v>28.26273974125051</v>
      </c>
      <c r="DZ942" s="35">
        <f t="shared" si="2639"/>
        <v>28.628286845827613</v>
      </c>
      <c r="EA942" s="35">
        <f t="shared" si="2639"/>
        <v>28.994993857540557</v>
      </c>
      <c r="EB942" s="35">
        <f t="shared" si="2639"/>
        <v>29.362128729811179</v>
      </c>
      <c r="EC942" s="35">
        <f t="shared" si="2639"/>
        <v>29.728933386665187</v>
      </c>
      <c r="ED942" s="35">
        <f t="shared" si="2639"/>
        <v>30.095860456876974</v>
      </c>
      <c r="EE942" s="35">
        <f t="shared" si="2639"/>
        <v>30.46194554693194</v>
      </c>
      <c r="EF942" s="35">
        <f t="shared" si="2639"/>
        <v>30.83834825462592</v>
      </c>
      <c r="EG942" s="35">
        <f t="shared" si="2639"/>
        <v>31.213460484806934</v>
      </c>
      <c r="EH942" s="35">
        <f t="shared" si="2639"/>
        <v>31.588160572346858</v>
      </c>
      <c r="EI942" s="35">
        <f t="shared" si="2639"/>
        <v>31.937188921869396</v>
      </c>
      <c r="EJ942" s="35">
        <f t="shared" si="2639"/>
        <v>32.285762358737387</v>
      </c>
      <c r="EK942" s="35">
        <f t="shared" si="2639"/>
        <v>32.634369194523927</v>
      </c>
      <c r="EL942" s="35">
        <f t="shared" si="2639"/>
        <v>32.998271414793983</v>
      </c>
      <c r="EM942" s="35">
        <f t="shared" si="2639"/>
        <v>33.362666568956918</v>
      </c>
      <c r="EN942" s="35">
        <f t="shared" si="2639"/>
        <v>33.72680835979822</v>
      </c>
      <c r="EO942" s="35">
        <f t="shared" ref="EO942:FF942" si="2640">EO773+EN942</f>
        <v>34.089478309906532</v>
      </c>
      <c r="EP942" s="35">
        <f t="shared" si="2640"/>
        <v>34.451890994567329</v>
      </c>
      <c r="EQ942" s="35">
        <f t="shared" si="2640"/>
        <v>34.814988454294578</v>
      </c>
      <c r="ER942" s="35">
        <f t="shared" si="2640"/>
        <v>35.189467801453702</v>
      </c>
      <c r="ES942" s="35">
        <f t="shared" si="2640"/>
        <v>35.563485540980395</v>
      </c>
      <c r="ET942" s="35">
        <f t="shared" si="2640"/>
        <v>35.937704079154372</v>
      </c>
      <c r="EU942" s="35">
        <f t="shared" si="2640"/>
        <v>36.287776701799423</v>
      </c>
      <c r="EV942" s="35">
        <f t="shared" si="2640"/>
        <v>36.63901570532218</v>
      </c>
      <c r="EW942" s="35">
        <f t="shared" si="2640"/>
        <v>36.98883613293907</v>
      </c>
      <c r="EX942" s="35">
        <f t="shared" si="2640"/>
        <v>37.352496102639449</v>
      </c>
      <c r="EY942" s="35">
        <f t="shared" si="2640"/>
        <v>37.714544623370692</v>
      </c>
      <c r="EZ942" s="35">
        <f t="shared" si="2640"/>
        <v>38.076367384122051</v>
      </c>
      <c r="FA942" s="35">
        <f t="shared" si="2640"/>
        <v>38.436822165891428</v>
      </c>
      <c r="FB942" s="35">
        <f t="shared" si="2640"/>
        <v>38.796544643158924</v>
      </c>
      <c r="FC942" s="35">
        <f t="shared" si="2640"/>
        <v>39.156988835209425</v>
      </c>
      <c r="FD942" s="35">
        <f t="shared" si="2640"/>
        <v>39.528124019492523</v>
      </c>
      <c r="FE942" s="35">
        <f t="shared" si="2640"/>
        <v>39.899815951975263</v>
      </c>
      <c r="FF942" s="35">
        <f t="shared" si="2640"/>
        <v>40.271087077940059</v>
      </c>
      <c r="FG942" s="35"/>
      <c r="FH942" s="35"/>
      <c r="FI942" s="35"/>
      <c r="FJ942" s="35"/>
      <c r="FK942" s="15"/>
      <c r="FL942" s="15"/>
      <c r="FM942" s="15"/>
      <c r="FN942" s="15"/>
      <c r="FO942" s="15"/>
      <c r="FP942" s="15"/>
      <c r="FQ942" s="15"/>
      <c r="FR942" s="15"/>
      <c r="FS942" s="15"/>
      <c r="FT942" s="15"/>
      <c r="FU942" s="15"/>
      <c r="FV942" s="15"/>
      <c r="FW942" s="15"/>
      <c r="FX942" s="15"/>
      <c r="FY942" s="15"/>
      <c r="FZ942" s="15"/>
      <c r="GA942" s="15"/>
      <c r="GB942" s="15"/>
      <c r="GC942" s="15"/>
      <c r="GD942" s="15"/>
      <c r="GE942" s="15"/>
      <c r="GF942" s="15"/>
      <c r="GG942" s="15"/>
      <c r="GH942" s="15"/>
      <c r="GI942" s="15"/>
      <c r="GJ942" s="15"/>
      <c r="GK942" s="15"/>
      <c r="GL942" s="15"/>
      <c r="GM942" s="15"/>
      <c r="GN942" s="15"/>
      <c r="GO942" s="15"/>
      <c r="GP942" s="15"/>
      <c r="GQ942" s="15"/>
      <c r="GR942" s="15"/>
      <c r="GS942" s="15"/>
      <c r="GT942" s="15"/>
      <c r="GU942" s="15"/>
      <c r="GV942" s="15"/>
      <c r="GW942" s="15"/>
      <c r="GX942" s="15"/>
      <c r="GY942" s="15"/>
      <c r="GZ942" s="15"/>
      <c r="HA942" s="15"/>
      <c r="HB942" s="15"/>
      <c r="HC942" s="15"/>
      <c r="HD942" s="15"/>
      <c r="HE942" s="15"/>
      <c r="HF942" s="15"/>
      <c r="HG942" s="15"/>
      <c r="HH942" s="15"/>
      <c r="HI942" s="15"/>
      <c r="HJ942" s="15"/>
      <c r="HK942" s="15"/>
      <c r="HL942" s="15"/>
      <c r="HM942" s="15"/>
      <c r="HN942" s="15"/>
      <c r="HO942" s="15"/>
      <c r="HP942" s="15"/>
      <c r="HQ942" s="15"/>
      <c r="HR942" s="15"/>
      <c r="HS942" s="15"/>
      <c r="HT942" s="15"/>
      <c r="HU942" s="15"/>
      <c r="HV942" s="15"/>
      <c r="HW942" s="15"/>
      <c r="HX942" s="15"/>
      <c r="HY942" s="15"/>
      <c r="HZ942" s="15"/>
      <c r="IA942" s="15"/>
      <c r="IB942" s="15"/>
    </row>
    <row r="943" spans="2:236" x14ac:dyDescent="0.25">
      <c r="B943" s="15">
        <f t="shared" si="2443"/>
        <v>46</v>
      </c>
      <c r="C943" s="36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  <c r="AB943" s="15"/>
      <c r="AC943" s="15"/>
      <c r="AD943" s="15"/>
      <c r="AE943" s="15"/>
      <c r="AF943" s="15"/>
      <c r="AG943" s="15"/>
      <c r="AH943" s="15"/>
      <c r="AI943" s="15"/>
      <c r="AJ943" s="15"/>
      <c r="AK943" s="15"/>
      <c r="AL943" s="15"/>
      <c r="AM943" s="15"/>
      <c r="AN943" s="15"/>
      <c r="AO943" s="15"/>
      <c r="AP943" s="15"/>
      <c r="AQ943" s="15"/>
      <c r="AR943" s="15"/>
      <c r="AS943" s="15"/>
      <c r="AT943" s="15"/>
      <c r="AU943" s="15"/>
      <c r="AV943" s="15"/>
      <c r="AW943" s="15">
        <f>AW774</f>
        <v>0.24147488775442852</v>
      </c>
      <c r="AX943" s="35">
        <f t="shared" ref="AX943:CC943" si="2641">AX774+AW943</f>
        <v>0.50564485655840341</v>
      </c>
      <c r="AY943" s="35">
        <f t="shared" si="2641"/>
        <v>0.78101444186574809</v>
      </c>
      <c r="AZ943" s="35">
        <f t="shared" si="2641"/>
        <v>1.0784526110071295</v>
      </c>
      <c r="BA943" s="35">
        <f t="shared" si="2641"/>
        <v>1.3821270467583493</v>
      </c>
      <c r="BB943" s="35">
        <f t="shared" si="2641"/>
        <v>1.6895153623237436</v>
      </c>
      <c r="BC943" s="35">
        <f t="shared" si="2641"/>
        <v>1.9764430675235451</v>
      </c>
      <c r="BD943" s="35">
        <f t="shared" si="2641"/>
        <v>2.265465248862526</v>
      </c>
      <c r="BE943" s="35">
        <f t="shared" si="2641"/>
        <v>2.5572615629254107</v>
      </c>
      <c r="BF943" s="35">
        <f t="shared" si="2641"/>
        <v>2.8653138341509541</v>
      </c>
      <c r="BG943" s="35">
        <f t="shared" si="2641"/>
        <v>3.1758974897648065</v>
      </c>
      <c r="BH943" s="35">
        <f t="shared" si="2641"/>
        <v>3.4884389557501638</v>
      </c>
      <c r="BI943" s="35">
        <f t="shared" si="2641"/>
        <v>3.8008875559241124</v>
      </c>
      <c r="BJ943" s="35">
        <f t="shared" si="2641"/>
        <v>4.1153119363576236</v>
      </c>
      <c r="BK943" s="35">
        <f t="shared" si="2641"/>
        <v>4.4311315570084764</v>
      </c>
      <c r="BL943" s="35">
        <f t="shared" si="2641"/>
        <v>4.7587654457982556</v>
      </c>
      <c r="BM943" s="35">
        <f t="shared" si="2641"/>
        <v>5.0874261095375548</v>
      </c>
      <c r="BN943" s="35">
        <f t="shared" si="2641"/>
        <v>5.4171490623449339</v>
      </c>
      <c r="BO943" s="35">
        <f t="shared" si="2641"/>
        <v>5.7263128934900021</v>
      </c>
      <c r="BP943" s="35">
        <f t="shared" si="2641"/>
        <v>6.0357524209918347</v>
      </c>
      <c r="BQ943" s="35">
        <f t="shared" si="2641"/>
        <v>6.3469930773942389</v>
      </c>
      <c r="BR943" s="35">
        <f t="shared" si="2641"/>
        <v>6.6729884525248959</v>
      </c>
      <c r="BS943" s="35">
        <f t="shared" si="2641"/>
        <v>7.000567362559833</v>
      </c>
      <c r="BT943" s="35">
        <f t="shared" si="2641"/>
        <v>7.3293747963975262</v>
      </c>
      <c r="BU943" s="35">
        <f t="shared" si="2641"/>
        <v>7.6590608299091993</v>
      </c>
      <c r="BV943" s="35">
        <f t="shared" si="2641"/>
        <v>7.9900111983907705</v>
      </c>
      <c r="BW943" s="35">
        <f t="shared" si="2641"/>
        <v>8.3212450403288063</v>
      </c>
      <c r="BX943" s="35">
        <f t="shared" si="2641"/>
        <v>8.6619951789845206</v>
      </c>
      <c r="BY943" s="35">
        <f t="shared" si="2641"/>
        <v>9.0035460935457667</v>
      </c>
      <c r="BZ943" s="35">
        <f t="shared" si="2641"/>
        <v>9.3466192867291795</v>
      </c>
      <c r="CA943" s="35">
        <f t="shared" si="2641"/>
        <v>9.6690172226261506</v>
      </c>
      <c r="CB943" s="35">
        <f t="shared" si="2641"/>
        <v>9.9933742571347306</v>
      </c>
      <c r="CC943" s="35">
        <f t="shared" si="2641"/>
        <v>10.319755360408017</v>
      </c>
      <c r="CD943" s="35">
        <f t="shared" ref="CD943:DI943" si="2642">CD774+CC943</f>
        <v>10.662646632948306</v>
      </c>
      <c r="CE943" s="35">
        <f t="shared" si="2642"/>
        <v>11.007447922252334</v>
      </c>
      <c r="CF943" s="35">
        <f t="shared" si="2642"/>
        <v>11.35403831288985</v>
      </c>
      <c r="CG943" s="35">
        <f t="shared" si="2642"/>
        <v>11.702543123941709</v>
      </c>
      <c r="CH943" s="35">
        <f t="shared" si="2642"/>
        <v>12.05250547375946</v>
      </c>
      <c r="CI943" s="35">
        <f t="shared" si="2642"/>
        <v>12.405256158521857</v>
      </c>
      <c r="CJ943" s="35">
        <f t="shared" si="2642"/>
        <v>12.772261435170551</v>
      </c>
      <c r="CK943" s="35">
        <f t="shared" si="2642"/>
        <v>13.145840209745543</v>
      </c>
      <c r="CL943" s="35">
        <f t="shared" si="2642"/>
        <v>13.5243339668529</v>
      </c>
      <c r="CM943" s="35">
        <f t="shared" si="2642"/>
        <v>13.880350331830259</v>
      </c>
      <c r="CN943" s="35">
        <f t="shared" si="2642"/>
        <v>14.238896638259725</v>
      </c>
      <c r="CO943" s="35">
        <f t="shared" si="2642"/>
        <v>14.598935485077494</v>
      </c>
      <c r="CP943" s="35">
        <f t="shared" si="2642"/>
        <v>14.975731924495141</v>
      </c>
      <c r="CQ943" s="35">
        <f t="shared" si="2642"/>
        <v>15.351423454550064</v>
      </c>
      <c r="CR943" s="35">
        <f t="shared" si="2642"/>
        <v>15.726961678885967</v>
      </c>
      <c r="CS943" s="35">
        <f t="shared" si="2642"/>
        <v>16.098128044534796</v>
      </c>
      <c r="CT943" s="35">
        <f t="shared" si="2642"/>
        <v>16.462233285552809</v>
      </c>
      <c r="CU943" s="35">
        <f t="shared" si="2642"/>
        <v>16.827822702312382</v>
      </c>
      <c r="CV943" s="35">
        <f t="shared" si="2642"/>
        <v>17.206243936912042</v>
      </c>
      <c r="CW943" s="35">
        <f t="shared" si="2642"/>
        <v>17.591592246091537</v>
      </c>
      <c r="CX943" s="35">
        <f t="shared" si="2642"/>
        <v>17.974459378504104</v>
      </c>
      <c r="CY943" s="35">
        <f t="shared" si="2642"/>
        <v>18.332219591012162</v>
      </c>
      <c r="CZ943" s="35">
        <f t="shared" si="2642"/>
        <v>18.691554829693956</v>
      </c>
      <c r="DA943" s="35">
        <f t="shared" si="2642"/>
        <v>19.050518386118647</v>
      </c>
      <c r="DB943" s="35">
        <f t="shared" si="2642"/>
        <v>19.424458414117233</v>
      </c>
      <c r="DC943" s="35">
        <f t="shared" si="2642"/>
        <v>19.795950702663905</v>
      </c>
      <c r="DD943" s="35">
        <f t="shared" si="2642"/>
        <v>20.168141283617217</v>
      </c>
      <c r="DE943" s="35">
        <f t="shared" si="2642"/>
        <v>20.538731806395425</v>
      </c>
      <c r="DF943" s="35">
        <f t="shared" si="2642"/>
        <v>20.909758205480063</v>
      </c>
      <c r="DG943" s="35">
        <f t="shared" si="2642"/>
        <v>21.280650226268346</v>
      </c>
      <c r="DH943" s="35">
        <f t="shared" si="2642"/>
        <v>21.661911980813425</v>
      </c>
      <c r="DI943" s="35">
        <f t="shared" si="2642"/>
        <v>22.043108644203933</v>
      </c>
      <c r="DJ943" s="35">
        <f t="shared" ref="DJ943:EO943" si="2643">DJ774+DI943</f>
        <v>22.423528574113057</v>
      </c>
      <c r="DK943" s="35">
        <f t="shared" si="2643"/>
        <v>22.778874859616703</v>
      </c>
      <c r="DL943" s="35">
        <f t="shared" si="2643"/>
        <v>23.133341191982215</v>
      </c>
      <c r="DM943" s="35">
        <f t="shared" si="2643"/>
        <v>23.487341515204346</v>
      </c>
      <c r="DN943" s="35">
        <f t="shared" si="2643"/>
        <v>23.856084826954298</v>
      </c>
      <c r="DO943" s="35">
        <f t="shared" si="2643"/>
        <v>24.22656586606081</v>
      </c>
      <c r="DP943" s="35">
        <f t="shared" si="2643"/>
        <v>24.599489984187553</v>
      </c>
      <c r="DQ943" s="35">
        <f t="shared" si="2643"/>
        <v>24.972745019370134</v>
      </c>
      <c r="DR943" s="35">
        <f t="shared" si="2643"/>
        <v>25.345840060059157</v>
      </c>
      <c r="DS943" s="35">
        <f t="shared" si="2643"/>
        <v>25.716911751904096</v>
      </c>
      <c r="DT943" s="35">
        <f t="shared" si="2643"/>
        <v>26.097367188986286</v>
      </c>
      <c r="DU943" s="35">
        <f t="shared" si="2643"/>
        <v>26.476513643841063</v>
      </c>
      <c r="DV943" s="35">
        <f t="shared" si="2643"/>
        <v>26.855208807646811</v>
      </c>
      <c r="DW943" s="35">
        <f t="shared" si="2643"/>
        <v>27.208412509497673</v>
      </c>
      <c r="DX943" s="35">
        <f t="shared" si="2643"/>
        <v>27.559824640159896</v>
      </c>
      <c r="DY943" s="35">
        <f t="shared" si="2643"/>
        <v>27.910398552211895</v>
      </c>
      <c r="DZ943" s="35">
        <f t="shared" si="2643"/>
        <v>28.275650594033976</v>
      </c>
      <c r="EA943" s="35">
        <f t="shared" si="2643"/>
        <v>28.642065171735265</v>
      </c>
      <c r="EB943" s="35">
        <f t="shared" si="2643"/>
        <v>29.008910752998478</v>
      </c>
      <c r="EC943" s="35">
        <f t="shared" si="2643"/>
        <v>29.375429778235382</v>
      </c>
      <c r="ED943" s="35">
        <f t="shared" si="2643"/>
        <v>29.742074442779547</v>
      </c>
      <c r="EE943" s="35">
        <f t="shared" si="2643"/>
        <v>30.107881012697376</v>
      </c>
      <c r="EF943" s="35">
        <f t="shared" si="2643"/>
        <v>30.484000603652305</v>
      </c>
      <c r="EG943" s="35">
        <f t="shared" si="2643"/>
        <v>30.858833856876906</v>
      </c>
      <c r="EH943" s="35">
        <f t="shared" si="2643"/>
        <v>31.233258369300685</v>
      </c>
      <c r="EI943" s="35">
        <f t="shared" si="2643"/>
        <v>31.582032844024589</v>
      </c>
      <c r="EJ943" s="35">
        <f t="shared" si="2643"/>
        <v>31.930355492012325</v>
      </c>
      <c r="EK943" s="35">
        <f t="shared" si="2643"/>
        <v>32.278714210943079</v>
      </c>
      <c r="EL943" s="35">
        <f t="shared" si="2643"/>
        <v>32.642360182529053</v>
      </c>
      <c r="EM943" s="35">
        <f t="shared" si="2643"/>
        <v>33.006501441063236</v>
      </c>
      <c r="EN943" s="35">
        <f t="shared" si="2643"/>
        <v>33.370392154897708</v>
      </c>
      <c r="EO943" s="35">
        <f t="shared" si="2643"/>
        <v>33.732814620007872</v>
      </c>
      <c r="EP943" s="35">
        <f t="shared" ref="EP943:FF943" si="2644">EP774+EO943</f>
        <v>34.094982518026121</v>
      </c>
      <c r="EQ943" s="35">
        <f t="shared" si="2644"/>
        <v>34.457837205106749</v>
      </c>
      <c r="ER943" s="35">
        <f t="shared" si="2644"/>
        <v>34.832068672590907</v>
      </c>
      <c r="ES943" s="35">
        <f t="shared" si="2644"/>
        <v>35.205841288498554</v>
      </c>
      <c r="ET943" s="35">
        <f t="shared" si="2644"/>
        <v>35.579816975211536</v>
      </c>
      <c r="EU943" s="35">
        <f t="shared" si="2644"/>
        <v>35.929664621045688</v>
      </c>
      <c r="EV943" s="35">
        <f t="shared" si="2644"/>
        <v>36.28068006799424</v>
      </c>
      <c r="EW943" s="35">
        <f t="shared" si="2644"/>
        <v>36.630279961836962</v>
      </c>
      <c r="EX943" s="35">
        <f t="shared" si="2644"/>
        <v>36.993712835242732</v>
      </c>
      <c r="EY943" s="35">
        <f t="shared" si="2644"/>
        <v>37.355537378384334</v>
      </c>
      <c r="EZ943" s="35">
        <f t="shared" si="2644"/>
        <v>37.717138373205771</v>
      </c>
      <c r="FA943" s="35">
        <f t="shared" si="2644"/>
        <v>38.077374253794744</v>
      </c>
      <c r="FB943" s="35">
        <f t="shared" si="2644"/>
        <v>38.436880260027557</v>
      </c>
      <c r="FC943" s="35">
        <f t="shared" si="2644"/>
        <v>38.797109500306078</v>
      </c>
      <c r="FD943" s="35">
        <f t="shared" si="2644"/>
        <v>39.168025332822104</v>
      </c>
      <c r="FE943" s="35">
        <f t="shared" si="2644"/>
        <v>39.539499528041084</v>
      </c>
      <c r="FF943" s="35">
        <f t="shared" si="2644"/>
        <v>39.910555070557862</v>
      </c>
      <c r="FG943" s="35"/>
      <c r="FH943" s="35"/>
      <c r="FI943" s="35"/>
      <c r="FJ943" s="35"/>
      <c r="FK943" s="35"/>
      <c r="FL943" s="15"/>
      <c r="FM943" s="15"/>
      <c r="FN943" s="15"/>
      <c r="FO943" s="15"/>
      <c r="FP943" s="15"/>
      <c r="FQ943" s="15"/>
      <c r="FR943" s="15"/>
      <c r="FS943" s="15"/>
      <c r="FT943" s="15"/>
      <c r="FU943" s="15"/>
      <c r="FV943" s="15"/>
      <c r="FW943" s="15"/>
      <c r="FX943" s="15"/>
      <c r="FY943" s="15"/>
      <c r="FZ943" s="15"/>
      <c r="GA943" s="15"/>
      <c r="GB943" s="15"/>
      <c r="GC943" s="15"/>
      <c r="GD943" s="15"/>
      <c r="GE943" s="15"/>
      <c r="GF943" s="15"/>
      <c r="GG943" s="15"/>
      <c r="GH943" s="15"/>
      <c r="GI943" s="15"/>
      <c r="GJ943" s="15"/>
      <c r="GK943" s="15"/>
      <c r="GL943" s="15"/>
      <c r="GM943" s="15"/>
      <c r="GN943" s="15"/>
      <c r="GO943" s="15"/>
      <c r="GP943" s="15"/>
      <c r="GQ943" s="15"/>
      <c r="GR943" s="15"/>
      <c r="GS943" s="15"/>
      <c r="GT943" s="15"/>
      <c r="GU943" s="15"/>
      <c r="GV943" s="15"/>
      <c r="GW943" s="15"/>
      <c r="GX943" s="15"/>
      <c r="GY943" s="15"/>
      <c r="GZ943" s="15"/>
      <c r="HA943" s="15"/>
      <c r="HB943" s="15"/>
      <c r="HC943" s="15"/>
      <c r="HD943" s="15"/>
      <c r="HE943" s="15"/>
      <c r="HF943" s="15"/>
      <c r="HG943" s="15"/>
      <c r="HH943" s="15"/>
      <c r="HI943" s="15"/>
      <c r="HJ943" s="15"/>
      <c r="HK943" s="15"/>
      <c r="HL943" s="15"/>
      <c r="HM943" s="15"/>
      <c r="HN943" s="15"/>
      <c r="HO943" s="15"/>
      <c r="HP943" s="15"/>
      <c r="HQ943" s="15"/>
      <c r="HR943" s="15"/>
      <c r="HS943" s="15"/>
      <c r="HT943" s="15"/>
      <c r="HU943" s="15"/>
      <c r="HV943" s="15"/>
      <c r="HW943" s="15"/>
      <c r="HX943" s="15"/>
      <c r="HY943" s="15"/>
      <c r="HZ943" s="15"/>
      <c r="IA943" s="15"/>
      <c r="IB943" s="15"/>
    </row>
    <row r="944" spans="2:236" x14ac:dyDescent="0.25">
      <c r="B944" s="15">
        <f t="shared" si="2443"/>
        <v>47</v>
      </c>
      <c r="C944" s="36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  <c r="AB944" s="15"/>
      <c r="AC944" s="15"/>
      <c r="AD944" s="15"/>
      <c r="AE944" s="15"/>
      <c r="AF944" s="15"/>
      <c r="AG944" s="15"/>
      <c r="AH944" s="15"/>
      <c r="AI944" s="15"/>
      <c r="AJ944" s="15"/>
      <c r="AK944" s="15"/>
      <c r="AL944" s="15"/>
      <c r="AM944" s="15"/>
      <c r="AN944" s="15"/>
      <c r="AO944" s="15"/>
      <c r="AP944" s="15"/>
      <c r="AQ944" s="15"/>
      <c r="AR944" s="15"/>
      <c r="AS944" s="15"/>
      <c r="AT944" s="15"/>
      <c r="AU944" s="15"/>
      <c r="AV944" s="15"/>
      <c r="AW944" s="15"/>
      <c r="AX944" s="15">
        <f>AX775</f>
        <v>0.24148683485905209</v>
      </c>
      <c r="AY944" s="35">
        <f t="shared" ref="AY944:CD944" si="2645">AY775+AX944</f>
        <v>0.50749410015273622</v>
      </c>
      <c r="AZ944" s="35">
        <f t="shared" si="2645"/>
        <v>0.79831909731662143</v>
      </c>
      <c r="BA944" s="35">
        <f t="shared" si="2645"/>
        <v>1.0969569906059469</v>
      </c>
      <c r="BB944" s="35">
        <f t="shared" si="2645"/>
        <v>1.4002751548229944</v>
      </c>
      <c r="BC944" s="35">
        <f t="shared" si="2645"/>
        <v>1.6840396574850953</v>
      </c>
      <c r="BD944" s="35">
        <f t="shared" si="2645"/>
        <v>1.9703318484724113</v>
      </c>
      <c r="BE944" s="35">
        <f t="shared" si="2645"/>
        <v>2.2597169366556478</v>
      </c>
      <c r="BF944" s="35">
        <f t="shared" si="2645"/>
        <v>2.5655066522006349</v>
      </c>
      <c r="BG944" s="35">
        <f t="shared" si="2645"/>
        <v>2.8740372976446347</v>
      </c>
      <c r="BH944" s="35">
        <f t="shared" si="2645"/>
        <v>3.1847005868658043</v>
      </c>
      <c r="BI944" s="35">
        <f t="shared" si="2645"/>
        <v>3.4954279715532319</v>
      </c>
      <c r="BJ944" s="35">
        <f t="shared" si="2645"/>
        <v>3.8082534164283666</v>
      </c>
      <c r="BK944" s="35">
        <f t="shared" si="2645"/>
        <v>4.1225816475940933</v>
      </c>
      <c r="BL944" s="35">
        <f t="shared" si="2645"/>
        <v>4.4487714273736723</v>
      </c>
      <c r="BM944" s="35">
        <f t="shared" si="2645"/>
        <v>4.7760739265661183</v>
      </c>
      <c r="BN944" s="35">
        <f t="shared" si="2645"/>
        <v>5.1045144113796885</v>
      </c>
      <c r="BO944" s="35">
        <f t="shared" si="2645"/>
        <v>5.412542491150381</v>
      </c>
      <c r="BP944" s="35">
        <f t="shared" si="2645"/>
        <v>5.7209050348272195</v>
      </c>
      <c r="BQ944" s="35">
        <f t="shared" si="2645"/>
        <v>6.0311165564612548</v>
      </c>
      <c r="BR944" s="35">
        <f t="shared" si="2645"/>
        <v>6.3560852966722683</v>
      </c>
      <c r="BS944" s="35">
        <f t="shared" si="2645"/>
        <v>6.6826794381785639</v>
      </c>
      <c r="BT944" s="35">
        <f t="shared" si="2645"/>
        <v>7.0105413518129946</v>
      </c>
      <c r="BU944" s="35">
        <f t="shared" si="2645"/>
        <v>7.3393188086570893</v>
      </c>
      <c r="BV944" s="35">
        <f t="shared" si="2645"/>
        <v>7.6693935694451367</v>
      </c>
      <c r="BW944" s="35">
        <f t="shared" si="2645"/>
        <v>7.9997847332321665</v>
      </c>
      <c r="BX944" s="35">
        <f t="shared" si="2645"/>
        <v>8.3397000657940765</v>
      </c>
      <c r="BY944" s="35">
        <f t="shared" si="2645"/>
        <v>8.6804440741827733</v>
      </c>
      <c r="BZ944" s="35">
        <f t="shared" si="2645"/>
        <v>9.0227346922050877</v>
      </c>
      <c r="CA944" s="35">
        <f t="shared" si="2645"/>
        <v>9.3444217103798479</v>
      </c>
      <c r="CB944" s="35">
        <f t="shared" si="2645"/>
        <v>9.6680865625819052</v>
      </c>
      <c r="CC944" s="35">
        <f t="shared" si="2645"/>
        <v>9.9937929142800606</v>
      </c>
      <c r="CD944" s="35">
        <f t="shared" si="2645"/>
        <v>10.335996768810379</v>
      </c>
      <c r="CE944" s="35">
        <f t="shared" ref="CE944:DJ944" si="2646">CE775+CD944</f>
        <v>10.680127127717856</v>
      </c>
      <c r="CF944" s="35">
        <f t="shared" si="2646"/>
        <v>11.026062362466705</v>
      </c>
      <c r="CG944" s="35">
        <f t="shared" si="2646"/>
        <v>11.373926685907751</v>
      </c>
      <c r="CH944" s="35">
        <f t="shared" si="2646"/>
        <v>11.723263240896182</v>
      </c>
      <c r="CI944" s="35">
        <f t="shared" si="2646"/>
        <v>12.075399733581502</v>
      </c>
      <c r="CJ944" s="35">
        <f t="shared" si="2646"/>
        <v>12.441782373280263</v>
      </c>
      <c r="CK944" s="35">
        <f t="shared" si="2646"/>
        <v>12.814743193589202</v>
      </c>
      <c r="CL944" s="35">
        <f t="shared" si="2646"/>
        <v>13.192626127311163</v>
      </c>
      <c r="CM944" s="35">
        <f t="shared" si="2646"/>
        <v>13.548081615001813</v>
      </c>
      <c r="CN944" s="35">
        <f t="shared" si="2646"/>
        <v>13.906076186963064</v>
      </c>
      <c r="CO944" s="35">
        <f t="shared" si="2646"/>
        <v>14.265573586842395</v>
      </c>
      <c r="CP944" s="35">
        <f t="shared" si="2646"/>
        <v>14.641815963239004</v>
      </c>
      <c r="CQ944" s="35">
        <f t="shared" si="2646"/>
        <v>15.016967057729705</v>
      </c>
      <c r="CR944" s="35">
        <f t="shared" si="2646"/>
        <v>15.391976554569252</v>
      </c>
      <c r="CS944" s="35">
        <f t="shared" si="2646"/>
        <v>15.762631228898707</v>
      </c>
      <c r="CT944" s="35">
        <f t="shared" si="2646"/>
        <v>16.126244751575175</v>
      </c>
      <c r="CU944" s="35">
        <f t="shared" si="2646"/>
        <v>16.491350314839572</v>
      </c>
      <c r="CV944" s="35">
        <f t="shared" si="2646"/>
        <v>16.869280528350426</v>
      </c>
      <c r="CW944" s="35">
        <f t="shared" si="2646"/>
        <v>17.254138438803963</v>
      </c>
      <c r="CX944" s="35">
        <f t="shared" si="2646"/>
        <v>17.636527518616923</v>
      </c>
      <c r="CY944" s="35">
        <f t="shared" si="2646"/>
        <v>17.993849295477677</v>
      </c>
      <c r="CZ944" s="35">
        <f t="shared" si="2646"/>
        <v>18.352752171008824</v>
      </c>
      <c r="DA944" s="35">
        <f t="shared" si="2646"/>
        <v>18.711291520527283</v>
      </c>
      <c r="DB944" s="35">
        <f t="shared" si="2646"/>
        <v>19.084797392102427</v>
      </c>
      <c r="DC944" s="35">
        <f t="shared" si="2646"/>
        <v>19.455865799061506</v>
      </c>
      <c r="DD944" s="35">
        <f t="shared" si="2646"/>
        <v>19.827638896230603</v>
      </c>
      <c r="DE944" s="35">
        <f t="shared" si="2646"/>
        <v>20.197820654952675</v>
      </c>
      <c r="DF944" s="35">
        <f t="shared" si="2646"/>
        <v>20.56844451508309</v>
      </c>
      <c r="DG944" s="35">
        <f t="shared" si="2646"/>
        <v>20.938940630004208</v>
      </c>
      <c r="DH944" s="35">
        <f t="shared" si="2646"/>
        <v>21.319801866642983</v>
      </c>
      <c r="DI944" s="35">
        <f t="shared" si="2646"/>
        <v>21.700604334789467</v>
      </c>
      <c r="DJ944" s="35">
        <f t="shared" si="2646"/>
        <v>22.08063692224211</v>
      </c>
      <c r="DK944" s="35">
        <f t="shared" ref="DK944:EP944" si="2647">DK775+DJ944</f>
        <v>22.435626874867772</v>
      </c>
      <c r="DL944" s="35">
        <f t="shared" si="2647"/>
        <v>22.789743059745074</v>
      </c>
      <c r="DM944" s="35">
        <f t="shared" si="2647"/>
        <v>23.14339883612606</v>
      </c>
      <c r="DN944" s="35">
        <f t="shared" si="2647"/>
        <v>23.511788451006105</v>
      </c>
      <c r="DO944" s="35">
        <f t="shared" si="2647"/>
        <v>23.881919200982324</v>
      </c>
      <c r="DP944" s="35">
        <f t="shared" si="2647"/>
        <v>24.254495684240286</v>
      </c>
      <c r="DQ944" s="35">
        <f t="shared" si="2647"/>
        <v>24.627407606704708</v>
      </c>
      <c r="DR944" s="35">
        <f t="shared" si="2647"/>
        <v>25.000164378064746</v>
      </c>
      <c r="DS944" s="35">
        <f t="shared" si="2647"/>
        <v>25.370904179716995</v>
      </c>
      <c r="DT944" s="35">
        <f t="shared" si="2647"/>
        <v>25.751023869059061</v>
      </c>
      <c r="DU944" s="35">
        <f t="shared" si="2647"/>
        <v>26.129840132199675</v>
      </c>
      <c r="DV944" s="35">
        <f t="shared" si="2647"/>
        <v>26.50820977880521</v>
      </c>
      <c r="DW944" s="35">
        <f t="shared" si="2647"/>
        <v>26.861113766231682</v>
      </c>
      <c r="DX944" s="35">
        <f t="shared" si="2647"/>
        <v>27.212231475948823</v>
      </c>
      <c r="DY944" s="35">
        <f t="shared" si="2647"/>
        <v>27.562515339484126</v>
      </c>
      <c r="DZ944" s="35">
        <f t="shared" si="2647"/>
        <v>27.927468918220491</v>
      </c>
      <c r="EA944" s="35">
        <f t="shared" si="2647"/>
        <v>28.293587732958748</v>
      </c>
      <c r="EB944" s="35">
        <f t="shared" si="2647"/>
        <v>28.660140769706693</v>
      </c>
      <c r="EC944" s="35">
        <f t="shared" si="2647"/>
        <v>29.026370989204743</v>
      </c>
      <c r="ED944" s="35">
        <f t="shared" si="2647"/>
        <v>29.392730146718179</v>
      </c>
      <c r="EE944" s="35">
        <f t="shared" si="2647"/>
        <v>29.758255173362194</v>
      </c>
      <c r="EF944" s="35">
        <f t="shared" si="2647"/>
        <v>30.13408860986042</v>
      </c>
      <c r="EG944" s="35">
        <f t="shared" si="2647"/>
        <v>30.50863992683384</v>
      </c>
      <c r="EH944" s="35">
        <f t="shared" si="2647"/>
        <v>30.882785973767884</v>
      </c>
      <c r="EI944" s="35">
        <f t="shared" si="2647"/>
        <v>31.231303940501594</v>
      </c>
      <c r="EJ944" s="35">
        <f t="shared" si="2647"/>
        <v>31.579373227000961</v>
      </c>
      <c r="EK944" s="35">
        <f t="shared" si="2647"/>
        <v>31.927481311535029</v>
      </c>
      <c r="EL944" s="35">
        <f t="shared" si="2647"/>
        <v>32.290868462335446</v>
      </c>
      <c r="EM944" s="35">
        <f t="shared" si="2647"/>
        <v>32.654753303862194</v>
      </c>
      <c r="EN944" s="35">
        <f t="shared" si="2647"/>
        <v>33.018390473541281</v>
      </c>
      <c r="EO944" s="35">
        <f t="shared" si="2647"/>
        <v>33.38056304712557</v>
      </c>
      <c r="EP944" s="35">
        <f t="shared" si="2647"/>
        <v>33.742483802744665</v>
      </c>
      <c r="EQ944" s="35">
        <f t="shared" ref="EQ944:FF944" si="2648">EQ775+EP944</f>
        <v>34.105093404638318</v>
      </c>
      <c r="ER944" s="35">
        <f t="shared" si="2648"/>
        <v>34.479074655103943</v>
      </c>
      <c r="ES944" s="35">
        <f t="shared" si="2648"/>
        <v>34.852599859144298</v>
      </c>
      <c r="ET944" s="35">
        <f t="shared" si="2648"/>
        <v>35.226330449798795</v>
      </c>
      <c r="EU944" s="35">
        <f t="shared" si="2648"/>
        <v>35.575951059814969</v>
      </c>
      <c r="EV944" s="35">
        <f t="shared" si="2648"/>
        <v>35.926740924039471</v>
      </c>
      <c r="EW944" s="35">
        <f t="shared" si="2648"/>
        <v>36.276118304568385</v>
      </c>
      <c r="EX944" s="35">
        <f t="shared" si="2648"/>
        <v>36.639322062642677</v>
      </c>
      <c r="EY944" s="35">
        <f t="shared" si="2648"/>
        <v>37.000920655666334</v>
      </c>
      <c r="EZ944" s="35">
        <f t="shared" si="2648"/>
        <v>37.362297949755423</v>
      </c>
      <c r="FA944" s="35">
        <f t="shared" si="2648"/>
        <v>37.722313037034205</v>
      </c>
      <c r="FB944" s="35">
        <f t="shared" si="2648"/>
        <v>38.081600718270082</v>
      </c>
      <c r="FC944" s="35">
        <f t="shared" si="2648"/>
        <v>38.441613182557951</v>
      </c>
      <c r="FD944" s="35">
        <f t="shared" si="2648"/>
        <v>38.812307818513695</v>
      </c>
      <c r="FE944" s="35">
        <f t="shared" si="2648"/>
        <v>39.183562461600204</v>
      </c>
      <c r="FF944" s="35">
        <f t="shared" si="2648"/>
        <v>39.55440063965068</v>
      </c>
      <c r="FG944" s="35"/>
      <c r="FH944" s="35"/>
      <c r="FI944" s="35"/>
      <c r="FJ944" s="35"/>
      <c r="FK944" s="35"/>
      <c r="FL944" s="35"/>
      <c r="FM944" s="15"/>
      <c r="FN944" s="15"/>
      <c r="FO944" s="15"/>
      <c r="FP944" s="15"/>
      <c r="FQ944" s="15"/>
      <c r="FR944" s="15"/>
      <c r="FS944" s="15"/>
      <c r="FT944" s="15"/>
      <c r="FU944" s="15"/>
      <c r="FV944" s="15"/>
      <c r="FW944" s="15"/>
      <c r="FX944" s="15"/>
      <c r="FY944" s="15"/>
      <c r="FZ944" s="15"/>
      <c r="GA944" s="15"/>
      <c r="GB944" s="15"/>
      <c r="GC944" s="15"/>
      <c r="GD944" s="15"/>
      <c r="GE944" s="15"/>
      <c r="GF944" s="15"/>
      <c r="GG944" s="15"/>
      <c r="GH944" s="15"/>
      <c r="GI944" s="15"/>
      <c r="GJ944" s="15"/>
      <c r="GK944" s="15"/>
      <c r="GL944" s="15"/>
      <c r="GM944" s="15"/>
      <c r="GN944" s="15"/>
      <c r="GO944" s="15"/>
      <c r="GP944" s="15"/>
      <c r="GQ944" s="15"/>
      <c r="GR944" s="15"/>
      <c r="GS944" s="15"/>
      <c r="GT944" s="15"/>
      <c r="GU944" s="15"/>
      <c r="GV944" s="15"/>
      <c r="GW944" s="15"/>
      <c r="GX944" s="15"/>
      <c r="GY944" s="15"/>
      <c r="GZ944" s="15"/>
      <c r="HA944" s="15"/>
      <c r="HB944" s="15"/>
      <c r="HC944" s="15"/>
      <c r="HD944" s="15"/>
      <c r="HE944" s="15"/>
      <c r="HF944" s="15"/>
      <c r="HG944" s="15"/>
      <c r="HH944" s="15"/>
      <c r="HI944" s="15"/>
      <c r="HJ944" s="15"/>
      <c r="HK944" s="15"/>
      <c r="HL944" s="15"/>
      <c r="HM944" s="15"/>
      <c r="HN944" s="15"/>
      <c r="HO944" s="15"/>
      <c r="HP944" s="15"/>
      <c r="HQ944" s="15"/>
      <c r="HR944" s="15"/>
      <c r="HS944" s="15"/>
      <c r="HT944" s="15"/>
      <c r="HU944" s="15"/>
      <c r="HV944" s="15"/>
      <c r="HW944" s="15"/>
      <c r="HX944" s="15"/>
      <c r="HY944" s="15"/>
      <c r="HZ944" s="15"/>
      <c r="IA944" s="15"/>
      <c r="IB944" s="15"/>
    </row>
    <row r="945" spans="2:236" x14ac:dyDescent="0.25">
      <c r="B945" s="15">
        <f t="shared" si="2443"/>
        <v>48</v>
      </c>
      <c r="C945" s="36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  <c r="AB945" s="15"/>
      <c r="AC945" s="15"/>
      <c r="AD945" s="15"/>
      <c r="AE945" s="15"/>
      <c r="AF945" s="15"/>
      <c r="AG945" s="15"/>
      <c r="AH945" s="15"/>
      <c r="AI945" s="15"/>
      <c r="AJ945" s="15"/>
      <c r="AK945" s="15"/>
      <c r="AL945" s="15"/>
      <c r="AM945" s="15"/>
      <c r="AN945" s="15"/>
      <c r="AO945" s="15"/>
      <c r="AP945" s="15"/>
      <c r="AQ945" s="15"/>
      <c r="AR945" s="15"/>
      <c r="AS945" s="15"/>
      <c r="AT945" s="15"/>
      <c r="AU945" s="15"/>
      <c r="AV945" s="15"/>
      <c r="AW945" s="15"/>
      <c r="AX945" s="15"/>
      <c r="AY945" s="15">
        <f>AY776</f>
        <v>0.24316637063674204</v>
      </c>
      <c r="AZ945" s="35">
        <f t="shared" ref="AZ945:CE945" si="2649">AZ776+AY945</f>
        <v>0.52410357758450277</v>
      </c>
      <c r="BA945" s="35">
        <f t="shared" si="2649"/>
        <v>0.81610162450501611</v>
      </c>
      <c r="BB945" s="35">
        <f t="shared" si="2649"/>
        <v>1.1143891551431655</v>
      </c>
      <c r="BC945" s="35">
        <f t="shared" si="2649"/>
        <v>1.394396311105218</v>
      </c>
      <c r="BD945" s="35">
        <f t="shared" si="2649"/>
        <v>1.6775323057105069</v>
      </c>
      <c r="BE945" s="35">
        <f t="shared" si="2649"/>
        <v>1.9641839756661321</v>
      </c>
      <c r="BF945" s="35">
        <f t="shared" si="2649"/>
        <v>2.2674468324390324</v>
      </c>
      <c r="BG945" s="35">
        <f t="shared" si="2649"/>
        <v>2.5737114086808877</v>
      </c>
      <c r="BH945" s="35">
        <f t="shared" si="2649"/>
        <v>2.8823211613406747</v>
      </c>
      <c r="BI945" s="35">
        <f t="shared" si="2649"/>
        <v>3.1911812707464793</v>
      </c>
      <c r="BJ945" s="35">
        <f t="shared" si="2649"/>
        <v>3.5022834241746459</v>
      </c>
      <c r="BK945" s="35">
        <f t="shared" si="2649"/>
        <v>3.8150132087278052</v>
      </c>
      <c r="BL945" s="35">
        <f t="shared" si="2649"/>
        <v>4.1396626282007114</v>
      </c>
      <c r="BM945" s="35">
        <f t="shared" si="2649"/>
        <v>4.4655224790459709</v>
      </c>
      <c r="BN945" s="35">
        <f t="shared" si="2649"/>
        <v>4.792605709184917</v>
      </c>
      <c r="BO945" s="35">
        <f t="shared" si="2649"/>
        <v>5.0994357038658791</v>
      </c>
      <c r="BP945" s="35">
        <f t="shared" si="2649"/>
        <v>5.4066654397964493</v>
      </c>
      <c r="BQ945" s="35">
        <f t="shared" si="2649"/>
        <v>5.7157972907309329</v>
      </c>
      <c r="BR945" s="35">
        <f t="shared" si="2649"/>
        <v>6.0396915034909062</v>
      </c>
      <c r="BS945" s="35">
        <f t="shared" si="2649"/>
        <v>6.3652571244235991</v>
      </c>
      <c r="BT945" s="35">
        <f t="shared" si="2649"/>
        <v>6.6921334187632686</v>
      </c>
      <c r="BU945" s="35">
        <f t="shared" si="2649"/>
        <v>7.019965441606085</v>
      </c>
      <c r="BV945" s="35">
        <f t="shared" si="2649"/>
        <v>7.349130554439034</v>
      </c>
      <c r="BW945" s="35">
        <f t="shared" si="2649"/>
        <v>7.6786475900411899</v>
      </c>
      <c r="BX945" s="35">
        <f t="shared" si="2649"/>
        <v>8.0176981582352269</v>
      </c>
      <c r="BY945" s="35">
        <f t="shared" si="2649"/>
        <v>8.357607375548703</v>
      </c>
      <c r="BZ945" s="35">
        <f t="shared" si="2649"/>
        <v>8.6990893398660702</v>
      </c>
      <c r="CA945" s="35">
        <f t="shared" si="2649"/>
        <v>9.0200425663162846</v>
      </c>
      <c r="CB945" s="35">
        <f t="shared" si="2649"/>
        <v>9.3429937071267126</v>
      </c>
      <c r="CC945" s="35">
        <f t="shared" si="2649"/>
        <v>9.668004997057178</v>
      </c>
      <c r="CD945" s="35">
        <f t="shared" si="2649"/>
        <v>10.009501388479048</v>
      </c>
      <c r="CE945" s="35">
        <f t="shared" si="2649"/>
        <v>10.352941845293838</v>
      </c>
      <c r="CF945" s="35">
        <f t="shared" ref="CF945:DK945" si="2650">CF776+CE945</f>
        <v>10.698203943162312</v>
      </c>
      <c r="CG945" s="35">
        <f t="shared" si="2650"/>
        <v>11.045410702613944</v>
      </c>
      <c r="CH945" s="35">
        <f t="shared" si="2650"/>
        <v>11.394105241399503</v>
      </c>
      <c r="CI945" s="35">
        <f t="shared" si="2650"/>
        <v>11.745612051501961</v>
      </c>
      <c r="CJ945" s="35">
        <f t="shared" si="2650"/>
        <v>12.111356763836717</v>
      </c>
      <c r="CK945" s="35">
        <f t="shared" si="2650"/>
        <v>12.483684843413091</v>
      </c>
      <c r="CL945" s="35">
        <f t="shared" si="2650"/>
        <v>12.860942703156402</v>
      </c>
      <c r="CM945" s="35">
        <f t="shared" si="2650"/>
        <v>13.215824547239274</v>
      </c>
      <c r="CN945" s="35">
        <f t="shared" si="2650"/>
        <v>13.57325512539594</v>
      </c>
      <c r="CO945" s="35">
        <f t="shared" si="2650"/>
        <v>13.932199327255406</v>
      </c>
      <c r="CP945" s="35">
        <f t="shared" si="2650"/>
        <v>14.307875888922267</v>
      </c>
      <c r="CQ945" s="35">
        <f t="shared" si="2650"/>
        <v>14.682475339801153</v>
      </c>
      <c r="CR945" s="35">
        <f t="shared" si="2650"/>
        <v>15.056945382187246</v>
      </c>
      <c r="CS945" s="35">
        <f t="shared" si="2650"/>
        <v>15.427078204664424</v>
      </c>
      <c r="CT945" s="35">
        <f t="shared" si="2650"/>
        <v>15.790190448398672</v>
      </c>
      <c r="CU945" s="35">
        <f t="shared" si="2650"/>
        <v>16.154802942402227</v>
      </c>
      <c r="CV945" s="35">
        <f t="shared" si="2650"/>
        <v>16.532232969511735</v>
      </c>
      <c r="CW945" s="35">
        <f t="shared" si="2650"/>
        <v>16.916591506957239</v>
      </c>
      <c r="CX945" s="35">
        <f t="shared" si="2650"/>
        <v>17.298493953993841</v>
      </c>
      <c r="CY945" s="35">
        <f t="shared" si="2650"/>
        <v>17.655369574499389</v>
      </c>
      <c r="CZ945" s="35">
        <f t="shared" si="2650"/>
        <v>18.013832614048081</v>
      </c>
      <c r="DA945" s="35">
        <f t="shared" si="2650"/>
        <v>18.371940558054078</v>
      </c>
      <c r="DB945" s="35">
        <f t="shared" si="2650"/>
        <v>18.745005037272239</v>
      </c>
      <c r="DC945" s="35">
        <f t="shared" si="2650"/>
        <v>19.115642621852448</v>
      </c>
      <c r="DD945" s="35">
        <f t="shared" si="2650"/>
        <v>19.486991517024599</v>
      </c>
      <c r="DE945" s="35">
        <f t="shared" si="2650"/>
        <v>19.856758045245449</v>
      </c>
      <c r="DF945" s="35">
        <f t="shared" si="2650"/>
        <v>20.226973104548382</v>
      </c>
      <c r="DG945" s="35">
        <f t="shared" si="2650"/>
        <v>20.597067255838304</v>
      </c>
      <c r="DH945" s="35">
        <f t="shared" si="2650"/>
        <v>20.977521945046266</v>
      </c>
      <c r="DI945" s="35">
        <f t="shared" si="2650"/>
        <v>21.357924377769741</v>
      </c>
      <c r="DJ945" s="35">
        <f t="shared" si="2650"/>
        <v>21.7375639737486</v>
      </c>
      <c r="DK945" s="35">
        <f t="shared" si="2650"/>
        <v>22.092192476646044</v>
      </c>
      <c r="DL945" s="35">
        <f t="shared" ref="DL945:EQ945" si="2651">DL776+DK945</f>
        <v>22.445953562161272</v>
      </c>
      <c r="DM945" s="35">
        <f t="shared" si="2651"/>
        <v>22.799259991734161</v>
      </c>
      <c r="DN945" s="35">
        <f t="shared" si="2651"/>
        <v>23.167291054743512</v>
      </c>
      <c r="DO945" s="35">
        <f t="shared" si="2651"/>
        <v>23.537066777025526</v>
      </c>
      <c r="DP945" s="35">
        <f t="shared" si="2651"/>
        <v>23.909290989914663</v>
      </c>
      <c r="DQ945" s="35">
        <f t="shared" si="2651"/>
        <v>24.281855288878933</v>
      </c>
      <c r="DR945" s="35">
        <f t="shared" si="2651"/>
        <v>24.654269405547197</v>
      </c>
      <c r="DS945" s="35">
        <f t="shared" si="2651"/>
        <v>25.024673073265046</v>
      </c>
      <c r="DT945" s="35">
        <f t="shared" si="2651"/>
        <v>25.404452779795939</v>
      </c>
      <c r="DU945" s="35">
        <f t="shared" si="2651"/>
        <v>25.782934741749411</v>
      </c>
      <c r="DV945" s="35">
        <f t="shared" si="2651"/>
        <v>26.160974873148884</v>
      </c>
      <c r="DW945" s="35">
        <f t="shared" si="2651"/>
        <v>26.513575512846341</v>
      </c>
      <c r="DX945" s="35">
        <f t="shared" si="2651"/>
        <v>26.864395278227938</v>
      </c>
      <c r="DY945" s="35">
        <f t="shared" si="2651"/>
        <v>27.214385666105603</v>
      </c>
      <c r="DZ945" s="35">
        <f t="shared" si="2651"/>
        <v>27.579037299259205</v>
      </c>
      <c r="EA945" s="35">
        <f t="shared" si="2651"/>
        <v>27.944856942634477</v>
      </c>
      <c r="EB945" s="35">
        <f t="shared" si="2651"/>
        <v>28.31111410465785</v>
      </c>
      <c r="EC945" s="35">
        <f t="shared" si="2651"/>
        <v>28.677052270366758</v>
      </c>
      <c r="ED945" s="35">
        <f t="shared" si="2651"/>
        <v>29.0431227481122</v>
      </c>
      <c r="EE945" s="35">
        <f t="shared" si="2651"/>
        <v>29.408363139590058</v>
      </c>
      <c r="EF945" s="35">
        <f t="shared" si="2651"/>
        <v>29.783907315629829</v>
      </c>
      <c r="EG945" s="35">
        <f t="shared" si="2651"/>
        <v>30.158173671300531</v>
      </c>
      <c r="EH945" s="35">
        <f t="shared" si="2651"/>
        <v>30.532038298875545</v>
      </c>
      <c r="EI945" s="35">
        <f t="shared" si="2651"/>
        <v>30.880297067231297</v>
      </c>
      <c r="EJ945" s="35">
        <f t="shared" si="2651"/>
        <v>31.228110364374793</v>
      </c>
      <c r="EK945" s="35">
        <f t="shared" si="2651"/>
        <v>31.575965243488771</v>
      </c>
      <c r="EL945" s="35">
        <f t="shared" si="2651"/>
        <v>31.939090947354305</v>
      </c>
      <c r="EM945" s="35">
        <f t="shared" si="2651"/>
        <v>32.302716798082599</v>
      </c>
      <c r="EN945" s="35">
        <f t="shared" si="2651"/>
        <v>32.666097905718033</v>
      </c>
      <c r="EO945" s="35">
        <f t="shared" si="2651"/>
        <v>33.028018132276742</v>
      </c>
      <c r="EP945" s="35">
        <f t="shared" si="2651"/>
        <v>33.389689342300365</v>
      </c>
      <c r="EQ945" s="35">
        <f t="shared" si="2651"/>
        <v>33.75205150037732</v>
      </c>
      <c r="ER945" s="35">
        <f t="shared" ref="ER945:FF945" si="2652">ER776+EQ945</f>
        <v>34.1257801503724</v>
      </c>
      <c r="ES945" s="35">
        <f t="shared" si="2652"/>
        <v>34.499055609613016</v>
      </c>
      <c r="ET945" s="35">
        <f t="shared" si="2652"/>
        <v>34.872538816218061</v>
      </c>
      <c r="EU945" s="35">
        <f t="shared" si="2652"/>
        <v>35.221930291997637</v>
      </c>
      <c r="EV945" s="35">
        <f t="shared" si="2652"/>
        <v>35.572492508945643</v>
      </c>
      <c r="EW945" s="35">
        <f t="shared" si="2652"/>
        <v>35.921645359466247</v>
      </c>
      <c r="EX945" s="35">
        <f t="shared" si="2652"/>
        <v>36.284617945640264</v>
      </c>
      <c r="EY945" s="35">
        <f t="shared" si="2652"/>
        <v>36.645988579699377</v>
      </c>
      <c r="EZ945" s="35">
        <f t="shared" si="2652"/>
        <v>37.007140202966049</v>
      </c>
      <c r="FA945" s="35">
        <f t="shared" si="2652"/>
        <v>37.366932570617855</v>
      </c>
      <c r="FB945" s="35">
        <f t="shared" si="2652"/>
        <v>37.726000039707394</v>
      </c>
      <c r="FC945" s="35">
        <f t="shared" si="2652"/>
        <v>38.085793871430582</v>
      </c>
      <c r="FD945" s="35">
        <f t="shared" si="2652"/>
        <v>38.456265433610092</v>
      </c>
      <c r="FE945" s="35">
        <f t="shared" si="2652"/>
        <v>38.82729867808581</v>
      </c>
      <c r="FF945" s="35">
        <f t="shared" si="2652"/>
        <v>39.197917679908606</v>
      </c>
      <c r="FG945" s="35"/>
      <c r="FH945" s="35"/>
      <c r="FI945" s="35"/>
      <c r="FJ945" s="35"/>
      <c r="FK945" s="35"/>
      <c r="FL945" s="35"/>
      <c r="FM945" s="35"/>
      <c r="FN945" s="15"/>
      <c r="FO945" s="15"/>
      <c r="FP945" s="15"/>
      <c r="FQ945" s="15"/>
      <c r="FR945" s="15"/>
      <c r="FS945" s="15"/>
      <c r="FT945" s="15"/>
      <c r="FU945" s="15"/>
      <c r="FV945" s="15"/>
      <c r="FW945" s="15"/>
      <c r="FX945" s="15"/>
      <c r="FY945" s="15"/>
      <c r="FZ945" s="15"/>
      <c r="GA945" s="15"/>
      <c r="GB945" s="15"/>
      <c r="GC945" s="15"/>
      <c r="GD945" s="15"/>
      <c r="GE945" s="15"/>
      <c r="GF945" s="15"/>
      <c r="GG945" s="15"/>
      <c r="GH945" s="15"/>
      <c r="GI945" s="15"/>
      <c r="GJ945" s="15"/>
      <c r="GK945" s="15"/>
      <c r="GL945" s="15"/>
      <c r="GM945" s="15"/>
      <c r="GN945" s="15"/>
      <c r="GO945" s="15"/>
      <c r="GP945" s="15"/>
      <c r="GQ945" s="15"/>
      <c r="GR945" s="15"/>
      <c r="GS945" s="15"/>
      <c r="GT945" s="15"/>
      <c r="GU945" s="15"/>
      <c r="GV945" s="15"/>
      <c r="GW945" s="15"/>
      <c r="GX945" s="15"/>
      <c r="GY945" s="15"/>
      <c r="GZ945" s="15"/>
      <c r="HA945" s="15"/>
      <c r="HB945" s="15"/>
      <c r="HC945" s="15"/>
      <c r="HD945" s="15"/>
      <c r="HE945" s="15"/>
      <c r="HF945" s="15"/>
      <c r="HG945" s="15"/>
      <c r="HH945" s="15"/>
      <c r="HI945" s="15"/>
      <c r="HJ945" s="15"/>
      <c r="HK945" s="15"/>
      <c r="HL945" s="15"/>
      <c r="HM945" s="15"/>
      <c r="HN945" s="15"/>
      <c r="HO945" s="15"/>
      <c r="HP945" s="15"/>
      <c r="HQ945" s="15"/>
      <c r="HR945" s="15"/>
      <c r="HS945" s="15"/>
      <c r="HT945" s="15"/>
      <c r="HU945" s="15"/>
      <c r="HV945" s="15"/>
      <c r="HW945" s="15"/>
      <c r="HX945" s="15"/>
      <c r="HY945" s="15"/>
      <c r="HZ945" s="15"/>
      <c r="IA945" s="15"/>
      <c r="IB945" s="15"/>
    </row>
    <row r="946" spans="2:236" x14ac:dyDescent="0.25">
      <c r="B946" s="15">
        <f t="shared" si="2443"/>
        <v>49</v>
      </c>
      <c r="C946" s="36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  <c r="AA946" s="15"/>
      <c r="AB946" s="15"/>
      <c r="AC946" s="15"/>
      <c r="AD946" s="15"/>
      <c r="AE946" s="15"/>
      <c r="AF946" s="15"/>
      <c r="AG946" s="15"/>
      <c r="AH946" s="15"/>
      <c r="AI946" s="15"/>
      <c r="AJ946" s="15"/>
      <c r="AK946" s="15"/>
      <c r="AL946" s="15"/>
      <c r="AM946" s="15"/>
      <c r="AN946" s="15"/>
      <c r="AO946" s="15"/>
      <c r="AP946" s="15"/>
      <c r="AQ946" s="15"/>
      <c r="AR946" s="15"/>
      <c r="AS946" s="15"/>
      <c r="AT946" s="15"/>
      <c r="AU946" s="15"/>
      <c r="AV946" s="15"/>
      <c r="AW946" s="15"/>
      <c r="AX946" s="15"/>
      <c r="AY946" s="15"/>
      <c r="AZ946" s="15">
        <f>AZ777</f>
        <v>0.25681434270183562</v>
      </c>
      <c r="BA946" s="35">
        <f t="shared" ref="BA946:CF946" si="2653">BA777+AZ946</f>
        <v>0.53888471676195493</v>
      </c>
      <c r="BB946" s="35">
        <f t="shared" si="2653"/>
        <v>0.83054019091405495</v>
      </c>
      <c r="BC946" s="35">
        <f t="shared" si="2653"/>
        <v>1.1059033341947355</v>
      </c>
      <c r="BD946" s="35">
        <f t="shared" si="2653"/>
        <v>1.3852903042214924</v>
      </c>
      <c r="BE946" s="35">
        <f t="shared" si="2653"/>
        <v>1.6687818147592308</v>
      </c>
      <c r="BF946" s="35">
        <f t="shared" si="2653"/>
        <v>1.9691801693365805</v>
      </c>
      <c r="BG946" s="35">
        <f t="shared" si="2653"/>
        <v>2.2729139628486208</v>
      </c>
      <c r="BH946" s="35">
        <f t="shared" si="2653"/>
        <v>2.5792570652864257</v>
      </c>
      <c r="BI946" s="35">
        <f t="shared" si="2653"/>
        <v>2.886075557452525</v>
      </c>
      <c r="BJ946" s="35">
        <f t="shared" si="2653"/>
        <v>3.1953081834756945</v>
      </c>
      <c r="BK946" s="35">
        <f t="shared" si="2653"/>
        <v>3.5063152035550504</v>
      </c>
      <c r="BL946" s="35">
        <f t="shared" si="2653"/>
        <v>3.8293136902978486</v>
      </c>
      <c r="BM946" s="35">
        <f t="shared" si="2653"/>
        <v>4.1536347388540857</v>
      </c>
      <c r="BN946" s="35">
        <f t="shared" si="2653"/>
        <v>4.4792762871161242</v>
      </c>
      <c r="BO946" s="35">
        <f t="shared" si="2653"/>
        <v>4.7848383307866262</v>
      </c>
      <c r="BP946" s="35">
        <f t="shared" si="2653"/>
        <v>5.0908730868114223</v>
      </c>
      <c r="BQ946" s="35">
        <f t="shared" si="2653"/>
        <v>5.3988693038547684</v>
      </c>
      <c r="BR946" s="35">
        <f t="shared" si="2653"/>
        <v>5.7216362242129986</v>
      </c>
      <c r="BS946" s="35">
        <f t="shared" si="2653"/>
        <v>6.0461253440749116</v>
      </c>
      <c r="BT946" s="35">
        <f t="shared" si="2653"/>
        <v>6.3719722292763743</v>
      </c>
      <c r="BU946" s="35">
        <f t="shared" si="2653"/>
        <v>6.6988187226822014</v>
      </c>
      <c r="BV946" s="35">
        <f t="shared" si="2653"/>
        <v>7.0270372867684863</v>
      </c>
      <c r="BW946" s="35">
        <f t="shared" si="2653"/>
        <v>7.3556462114418029</v>
      </c>
      <c r="BX946" s="35">
        <f t="shared" si="2653"/>
        <v>7.6937997409427972</v>
      </c>
      <c r="BY946" s="35">
        <f t="shared" si="2653"/>
        <v>8.0328442094459476</v>
      </c>
      <c r="BZ946" s="35">
        <f t="shared" si="2653"/>
        <v>8.3734895747648199</v>
      </c>
      <c r="CA946" s="35">
        <f t="shared" si="2653"/>
        <v>8.6936845566064527</v>
      </c>
      <c r="CB946" s="35">
        <f t="shared" si="2653"/>
        <v>9.0158990221357218</v>
      </c>
      <c r="CC946" s="35">
        <f t="shared" si="2653"/>
        <v>9.3401936316529355</v>
      </c>
      <c r="CD946" s="35">
        <f t="shared" si="2653"/>
        <v>9.6809612651484009</v>
      </c>
      <c r="CE946" s="35">
        <f t="shared" si="2653"/>
        <v>10.02369170233621</v>
      </c>
      <c r="CF946" s="35">
        <f t="shared" si="2653"/>
        <v>10.368261629236097</v>
      </c>
      <c r="CG946" s="35">
        <f t="shared" ref="CG946:DL946" si="2654">CG777+CF946</f>
        <v>10.714792777615409</v>
      </c>
      <c r="CH946" s="35">
        <f t="shared" si="2654"/>
        <v>11.062828183064894</v>
      </c>
      <c r="CI946" s="35">
        <f t="shared" si="2654"/>
        <v>11.413688988435574</v>
      </c>
      <c r="CJ946" s="35">
        <f t="shared" si="2654"/>
        <v>11.778779684274127</v>
      </c>
      <c r="CK946" s="35">
        <f t="shared" si="2654"/>
        <v>12.150459484580107</v>
      </c>
      <c r="CL946" s="35">
        <f t="shared" si="2654"/>
        <v>12.527077313517122</v>
      </c>
      <c r="CM946" s="35">
        <f t="shared" si="2654"/>
        <v>12.881372130808266</v>
      </c>
      <c r="CN946" s="35">
        <f t="shared" si="2654"/>
        <v>13.238225877903142</v>
      </c>
      <c r="CO946" s="35">
        <f t="shared" si="2654"/>
        <v>13.596604589886793</v>
      </c>
      <c r="CP946" s="35">
        <f t="shared" si="2654"/>
        <v>13.971703056885673</v>
      </c>
      <c r="CQ946" s="35">
        <f t="shared" si="2654"/>
        <v>14.345739163759843</v>
      </c>
      <c r="CR946" s="35">
        <f t="shared" si="2654"/>
        <v>14.719658563992065</v>
      </c>
      <c r="CS946" s="35">
        <f t="shared" si="2654"/>
        <v>15.089258947154672</v>
      </c>
      <c r="CT946" s="35">
        <f t="shared" si="2654"/>
        <v>15.451859958169894</v>
      </c>
      <c r="CU946" s="35">
        <f t="shared" si="2654"/>
        <v>15.815969796045678</v>
      </c>
      <c r="CV946" s="35">
        <f t="shared" si="2654"/>
        <v>16.192890109901789</v>
      </c>
      <c r="CW946" s="35">
        <f t="shared" si="2654"/>
        <v>16.576739953131273</v>
      </c>
      <c r="CX946" s="35">
        <f t="shared" si="2654"/>
        <v>16.958146862026204</v>
      </c>
      <c r="CY946" s="35">
        <f t="shared" si="2654"/>
        <v>17.314568318479512</v>
      </c>
      <c r="CZ946" s="35">
        <f t="shared" si="2654"/>
        <v>17.672583776678401</v>
      </c>
      <c r="DA946" s="35">
        <f t="shared" si="2654"/>
        <v>18.030252858891654</v>
      </c>
      <c r="DB946" s="35">
        <f t="shared" si="2654"/>
        <v>18.402868455517002</v>
      </c>
      <c r="DC946" s="35">
        <f t="shared" si="2654"/>
        <v>18.773068037352157</v>
      </c>
      <c r="DD946" s="35">
        <f t="shared" si="2654"/>
        <v>19.14398578448958</v>
      </c>
      <c r="DE946" s="35">
        <f t="shared" si="2654"/>
        <v>19.513330400256653</v>
      </c>
      <c r="DF946" s="35">
        <f t="shared" si="2654"/>
        <v>19.88313019170532</v>
      </c>
      <c r="DG946" s="35">
        <f t="shared" si="2654"/>
        <v>20.252816126440489</v>
      </c>
      <c r="DH946" s="35">
        <f t="shared" si="2654"/>
        <v>20.632858047626819</v>
      </c>
      <c r="DI946" s="35">
        <f t="shared" si="2654"/>
        <v>21.01285442266623</v>
      </c>
      <c r="DJ946" s="35">
        <f t="shared" si="2654"/>
        <v>21.392095204826713</v>
      </c>
      <c r="DK946" s="35">
        <f t="shared" si="2654"/>
        <v>21.746356986599178</v>
      </c>
      <c r="DL946" s="35">
        <f t="shared" si="2654"/>
        <v>22.099757873615072</v>
      </c>
      <c r="DM946" s="35">
        <f t="shared" ref="DM946:ER946" si="2655">DM777+DL946</f>
        <v>22.452710015829418</v>
      </c>
      <c r="DN946" s="35">
        <f t="shared" si="2655"/>
        <v>22.820377531893602</v>
      </c>
      <c r="DO946" s="35">
        <f t="shared" si="2655"/>
        <v>23.18979335321314</v>
      </c>
      <c r="DP946" s="35">
        <f t="shared" si="2655"/>
        <v>23.561660530368183</v>
      </c>
      <c r="DQ946" s="35">
        <f t="shared" si="2655"/>
        <v>23.933872570483857</v>
      </c>
      <c r="DR946" s="35">
        <f t="shared" si="2655"/>
        <v>24.30593952769987</v>
      </c>
      <c r="DS946" s="35">
        <f t="shared" si="2655"/>
        <v>24.676002703804027</v>
      </c>
      <c r="DT946" s="35">
        <f t="shared" si="2655"/>
        <v>25.055438080305088</v>
      </c>
      <c r="DU946" s="35">
        <f t="shared" si="2655"/>
        <v>25.433581524246964</v>
      </c>
      <c r="DV946" s="35">
        <f t="shared" si="2655"/>
        <v>25.811288039387023</v>
      </c>
      <c r="DW946" s="35">
        <f t="shared" si="2655"/>
        <v>26.163581605635301</v>
      </c>
      <c r="DX946" s="35">
        <f t="shared" si="2655"/>
        <v>26.514099814834722</v>
      </c>
      <c r="DY946" s="35">
        <f t="shared" si="2655"/>
        <v>26.863793214976713</v>
      </c>
      <c r="DZ946" s="35">
        <f t="shared" si="2655"/>
        <v>27.228139334833848</v>
      </c>
      <c r="EA946" s="35">
        <f t="shared" si="2655"/>
        <v>27.593656316084836</v>
      </c>
      <c r="EB946" s="35">
        <f t="shared" si="2655"/>
        <v>27.959614193695732</v>
      </c>
      <c r="EC946" s="35">
        <f t="shared" si="2655"/>
        <v>28.325256980992418</v>
      </c>
      <c r="ED946" s="35">
        <f t="shared" si="2655"/>
        <v>28.691035532336301</v>
      </c>
      <c r="EE946" s="35">
        <f t="shared" si="2655"/>
        <v>29.055988125599448</v>
      </c>
      <c r="EF946" s="35">
        <f t="shared" si="2655"/>
        <v>29.431239864538732</v>
      </c>
      <c r="EG946" s="35">
        <f t="shared" si="2655"/>
        <v>29.805218165855798</v>
      </c>
      <c r="EH946" s="35">
        <f t="shared" si="2655"/>
        <v>30.178798354566265</v>
      </c>
      <c r="EI946" s="35">
        <f t="shared" si="2655"/>
        <v>30.526795175053874</v>
      </c>
      <c r="EJ946" s="35">
        <f t="shared" si="2655"/>
        <v>30.874349797893441</v>
      </c>
      <c r="EK946" s="35">
        <f t="shared" si="2655"/>
        <v>31.22194884533857</v>
      </c>
      <c r="EL946" s="35">
        <f t="shared" si="2655"/>
        <v>31.584810420330122</v>
      </c>
      <c r="EM946" s="35">
        <f t="shared" si="2655"/>
        <v>31.948174652385582</v>
      </c>
      <c r="EN946" s="35">
        <f t="shared" si="2655"/>
        <v>32.311297127749292</v>
      </c>
      <c r="EO946" s="35">
        <f t="shared" si="2655"/>
        <v>32.672962501282569</v>
      </c>
      <c r="EP946" s="35">
        <f t="shared" si="2655"/>
        <v>33.034381713610223</v>
      </c>
      <c r="EQ946" s="35">
        <f t="shared" si="2655"/>
        <v>33.396494021743216</v>
      </c>
      <c r="ER946" s="35">
        <f t="shared" si="2655"/>
        <v>33.769967640313091</v>
      </c>
      <c r="ES946" s="35">
        <f t="shared" ref="ES946:FF946" si="2656">ES777+ER946</f>
        <v>34.142990975800096</v>
      </c>
      <c r="ET946" s="35">
        <f t="shared" si="2656"/>
        <v>34.516224465685546</v>
      </c>
      <c r="EU946" s="35">
        <f t="shared" si="2656"/>
        <v>34.86538466824242</v>
      </c>
      <c r="EV946" s="35">
        <f t="shared" si="2656"/>
        <v>35.215717133843803</v>
      </c>
      <c r="EW946" s="35">
        <f t="shared" si="2656"/>
        <v>35.564643399438197</v>
      </c>
      <c r="EX946" s="35">
        <f t="shared" si="2656"/>
        <v>35.927382718542468</v>
      </c>
      <c r="EY946" s="35">
        <f t="shared" si="2656"/>
        <v>36.288523347447942</v>
      </c>
      <c r="EZ946" s="35">
        <f t="shared" si="2656"/>
        <v>36.649447293528716</v>
      </c>
      <c r="FA946" s="35">
        <f t="shared" si="2656"/>
        <v>37.009014980103885</v>
      </c>
      <c r="FB946" s="35">
        <f t="shared" si="2656"/>
        <v>37.367860315800684</v>
      </c>
      <c r="FC946" s="35">
        <f t="shared" si="2656"/>
        <v>37.727433625151242</v>
      </c>
      <c r="FD946" s="35">
        <f t="shared" si="2656"/>
        <v>38.097680203043218</v>
      </c>
      <c r="FE946" s="35">
        <f t="shared" si="2656"/>
        <v>38.468490169977471</v>
      </c>
      <c r="FF946" s="35">
        <f t="shared" si="2656"/>
        <v>38.838888152255684</v>
      </c>
      <c r="FG946" s="35"/>
      <c r="FH946" s="35"/>
      <c r="FI946" s="35"/>
      <c r="FJ946" s="35"/>
      <c r="FK946" s="35"/>
      <c r="FL946" s="35"/>
      <c r="FM946" s="35"/>
      <c r="FN946" s="35"/>
      <c r="FO946" s="15"/>
      <c r="FP946" s="15"/>
      <c r="FQ946" s="15"/>
      <c r="FR946" s="15"/>
      <c r="FS946" s="15"/>
      <c r="FT946" s="15"/>
      <c r="FU946" s="15"/>
      <c r="FV946" s="15"/>
      <c r="FW946" s="15"/>
      <c r="FX946" s="15"/>
      <c r="FY946" s="15"/>
      <c r="FZ946" s="15"/>
      <c r="GA946" s="15"/>
      <c r="GB946" s="15"/>
      <c r="GC946" s="15"/>
      <c r="GD946" s="15"/>
      <c r="GE946" s="15"/>
      <c r="GF946" s="15"/>
      <c r="GG946" s="15"/>
      <c r="GH946" s="15"/>
      <c r="GI946" s="15"/>
      <c r="GJ946" s="15"/>
      <c r="GK946" s="15"/>
      <c r="GL946" s="15"/>
      <c r="GM946" s="15"/>
      <c r="GN946" s="15"/>
      <c r="GO946" s="15"/>
      <c r="GP946" s="15"/>
      <c r="GQ946" s="15"/>
      <c r="GR946" s="15"/>
      <c r="GS946" s="15"/>
      <c r="GT946" s="15"/>
      <c r="GU946" s="15"/>
      <c r="GV946" s="15"/>
      <c r="GW946" s="15"/>
      <c r="GX946" s="15"/>
      <c r="GY946" s="15"/>
      <c r="GZ946" s="15"/>
      <c r="HA946" s="15"/>
      <c r="HB946" s="15"/>
      <c r="HC946" s="15"/>
      <c r="HD946" s="15"/>
      <c r="HE946" s="15"/>
      <c r="HF946" s="15"/>
      <c r="HG946" s="15"/>
      <c r="HH946" s="15"/>
      <c r="HI946" s="15"/>
      <c r="HJ946" s="15"/>
      <c r="HK946" s="15"/>
      <c r="HL946" s="15"/>
      <c r="HM946" s="15"/>
      <c r="HN946" s="15"/>
      <c r="HO946" s="15"/>
      <c r="HP946" s="15"/>
      <c r="HQ946" s="15"/>
      <c r="HR946" s="15"/>
      <c r="HS946" s="15"/>
      <c r="HT946" s="15"/>
      <c r="HU946" s="15"/>
      <c r="HV946" s="15"/>
      <c r="HW946" s="15"/>
      <c r="HX946" s="15"/>
      <c r="HY946" s="15"/>
      <c r="HZ946" s="15"/>
      <c r="IA946" s="15"/>
      <c r="IB946" s="15"/>
    </row>
    <row r="947" spans="2:236" x14ac:dyDescent="0.25">
      <c r="B947" s="15">
        <f t="shared" si="2443"/>
        <v>50</v>
      </c>
      <c r="C947" s="36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  <c r="AA947" s="15"/>
      <c r="AB947" s="15"/>
      <c r="AC947" s="15"/>
      <c r="AD947" s="15"/>
      <c r="AE947" s="15"/>
      <c r="AF947" s="15"/>
      <c r="AG947" s="15"/>
      <c r="AH947" s="15"/>
      <c r="AI947" s="15"/>
      <c r="AJ947" s="15"/>
      <c r="AK947" s="15"/>
      <c r="AL947" s="15"/>
      <c r="AM947" s="15"/>
      <c r="AN947" s="15"/>
      <c r="AO947" s="15"/>
      <c r="AP947" s="15"/>
      <c r="AQ947" s="15"/>
      <c r="AR947" s="15"/>
      <c r="AS947" s="15"/>
      <c r="AT947" s="15"/>
      <c r="AU947" s="15"/>
      <c r="AV947" s="15"/>
      <c r="AW947" s="15"/>
      <c r="AX947" s="15"/>
      <c r="AY947" s="15"/>
      <c r="AZ947" s="15"/>
      <c r="BA947" s="15">
        <f>BA778</f>
        <v>0.25785020964980387</v>
      </c>
      <c r="BB947" s="35">
        <f t="shared" ref="BB947:CG947" si="2657">BB778+BA947</f>
        <v>0.53958965810974102</v>
      </c>
      <c r="BC947" s="35">
        <f t="shared" si="2657"/>
        <v>0.80883044047071895</v>
      </c>
      <c r="BD947" s="35">
        <f t="shared" si="2657"/>
        <v>1.0835836838080402</v>
      </c>
      <c r="BE947" s="35">
        <f t="shared" si="2657"/>
        <v>1.3633214623545751</v>
      </c>
      <c r="BF947" s="35">
        <f t="shared" si="2657"/>
        <v>1.6604081087200653</v>
      </c>
      <c r="BG947" s="35">
        <f t="shared" si="2657"/>
        <v>1.9612729517525231</v>
      </c>
      <c r="BH947" s="35">
        <f t="shared" si="2657"/>
        <v>2.2650846225681636</v>
      </c>
      <c r="BI947" s="35">
        <f t="shared" si="2657"/>
        <v>2.569649620807442</v>
      </c>
      <c r="BJ947" s="35">
        <f t="shared" si="2657"/>
        <v>2.8768381671934486</v>
      </c>
      <c r="BK947" s="35">
        <f t="shared" si="2657"/>
        <v>3.1859762315591338</v>
      </c>
      <c r="BL947" s="35">
        <f t="shared" si="2657"/>
        <v>3.5071953856462725</v>
      </c>
      <c r="BM947" s="35">
        <f t="shared" si="2657"/>
        <v>3.8298671713299823</v>
      </c>
      <c r="BN947" s="35">
        <f t="shared" si="2657"/>
        <v>4.1539709481894791</v>
      </c>
      <c r="BO947" s="35">
        <f t="shared" si="2657"/>
        <v>4.4581861687273987</v>
      </c>
      <c r="BP947" s="35">
        <f t="shared" si="2657"/>
        <v>4.7629562600034268</v>
      </c>
      <c r="BQ947" s="35">
        <f t="shared" si="2657"/>
        <v>5.0697545158881425</v>
      </c>
      <c r="BR947" s="35">
        <f t="shared" si="2657"/>
        <v>5.3913357122499974</v>
      </c>
      <c r="BS947" s="35">
        <f t="shared" si="2657"/>
        <v>5.7146954691753153</v>
      </c>
      <c r="BT947" s="35">
        <f t="shared" si="2657"/>
        <v>6.0394649232898452</v>
      </c>
      <c r="BU947" s="35">
        <f t="shared" si="2657"/>
        <v>6.3652821014075052</v>
      </c>
      <c r="BV947" s="35">
        <f t="shared" si="2657"/>
        <v>6.6925139740355597</v>
      </c>
      <c r="BW947" s="35">
        <f t="shared" si="2657"/>
        <v>7.0201779493395007</v>
      </c>
      <c r="BX947" s="35">
        <f t="shared" si="2657"/>
        <v>7.3573995667309919</v>
      </c>
      <c r="BY947" s="35">
        <f t="shared" si="2657"/>
        <v>7.6955470126792793</v>
      </c>
      <c r="BZ947" s="35">
        <f t="shared" si="2657"/>
        <v>8.035325756384502</v>
      </c>
      <c r="CA947" s="35">
        <f t="shared" si="2657"/>
        <v>8.354736290351509</v>
      </c>
      <c r="CB947" s="35">
        <f t="shared" si="2657"/>
        <v>8.6761895316239066</v>
      </c>
      <c r="CC947" s="35">
        <f t="shared" si="2657"/>
        <v>8.9997444013091279</v>
      </c>
      <c r="CD947" s="35">
        <f t="shared" si="2657"/>
        <v>9.3397606101742383</v>
      </c>
      <c r="CE947" s="35">
        <f t="shared" si="2657"/>
        <v>9.681759655965255</v>
      </c>
      <c r="CF947" s="35">
        <f t="shared" si="2657"/>
        <v>10.025617228201876</v>
      </c>
      <c r="CG947" s="35">
        <f t="shared" si="2657"/>
        <v>10.371453661458675</v>
      </c>
      <c r="CH947" s="35">
        <f t="shared" ref="CH947:DM947" si="2658">CH778+CG947</f>
        <v>10.718811843417891</v>
      </c>
      <c r="CI947" s="35">
        <f t="shared" si="2658"/>
        <v>11.069009420583315</v>
      </c>
      <c r="CJ947" s="35">
        <f t="shared" si="2658"/>
        <v>11.433429147011715</v>
      </c>
      <c r="CK947" s="35">
        <f t="shared" si="2658"/>
        <v>11.804444317830221</v>
      </c>
      <c r="CL947" s="35">
        <f t="shared" si="2658"/>
        <v>12.180406398397038</v>
      </c>
      <c r="CM947" s="35">
        <f t="shared" si="2658"/>
        <v>12.534100142465395</v>
      </c>
      <c r="CN947" s="35">
        <f t="shared" si="2658"/>
        <v>12.89036360095079</v>
      </c>
      <c r="CO947" s="35">
        <f t="shared" si="2658"/>
        <v>13.248163951748829</v>
      </c>
      <c r="CP947" s="35">
        <f t="shared" si="2658"/>
        <v>13.622671479029439</v>
      </c>
      <c r="CQ947" s="35">
        <f t="shared" si="2658"/>
        <v>13.996132015583072</v>
      </c>
      <c r="CR947" s="35">
        <f t="shared" si="2658"/>
        <v>14.3694890945095</v>
      </c>
      <c r="CS947" s="35">
        <f t="shared" si="2658"/>
        <v>14.738545996143491</v>
      </c>
      <c r="CT947" s="35">
        <f t="shared" si="2658"/>
        <v>15.100625402421052</v>
      </c>
      <c r="CU947" s="35">
        <f t="shared" si="2658"/>
        <v>15.464222603045812</v>
      </c>
      <c r="CV947" s="35">
        <f t="shared" si="2658"/>
        <v>15.840623293168347</v>
      </c>
      <c r="CW947" s="35">
        <f t="shared" si="2658"/>
        <v>16.223954753284787</v>
      </c>
      <c r="CX947" s="35">
        <f t="shared" si="2658"/>
        <v>16.604856874411002</v>
      </c>
      <c r="CY947" s="35">
        <f t="shared" si="2658"/>
        <v>16.960815855623441</v>
      </c>
      <c r="CZ947" s="35">
        <f t="shared" si="2658"/>
        <v>17.318375699199425</v>
      </c>
      <c r="DA947" s="35">
        <f t="shared" si="2658"/>
        <v>17.675598191407747</v>
      </c>
      <c r="DB947" s="35">
        <f t="shared" si="2658"/>
        <v>18.047757147091509</v>
      </c>
      <c r="DC947" s="35">
        <f t="shared" si="2658"/>
        <v>18.417511293466013</v>
      </c>
      <c r="DD947" s="35">
        <f t="shared" si="2658"/>
        <v>18.787990706774938</v>
      </c>
      <c r="DE947" s="35">
        <f t="shared" si="2658"/>
        <v>19.156906501540266</v>
      </c>
      <c r="DF947" s="35">
        <f t="shared" si="2658"/>
        <v>19.526284342581018</v>
      </c>
      <c r="DG947" s="35">
        <f t="shared" si="2658"/>
        <v>19.895555602977549</v>
      </c>
      <c r="DH947" s="35">
        <f t="shared" si="2658"/>
        <v>20.275178335146194</v>
      </c>
      <c r="DI947" s="35">
        <f t="shared" si="2658"/>
        <v>20.654762439404347</v>
      </c>
      <c r="DJ947" s="35">
        <f t="shared" si="2658"/>
        <v>21.033598403875825</v>
      </c>
      <c r="DK947" s="35">
        <f t="shared" si="2658"/>
        <v>21.387488031385693</v>
      </c>
      <c r="DL947" s="35">
        <f t="shared" si="2658"/>
        <v>21.740523466753466</v>
      </c>
      <c r="DM947" s="35">
        <f t="shared" si="2658"/>
        <v>22.093116234132175</v>
      </c>
      <c r="DN947" s="35">
        <f t="shared" ref="DN947:ES947" si="2659">DN778+DM947</f>
        <v>22.460415061878841</v>
      </c>
      <c r="DO947" s="35">
        <f t="shared" si="2659"/>
        <v>22.8294659683669</v>
      </c>
      <c r="DP947" s="35">
        <f t="shared" si="2659"/>
        <v>23.200971208956325</v>
      </c>
      <c r="DQ947" s="35">
        <f t="shared" si="2659"/>
        <v>23.572826225013973</v>
      </c>
      <c r="DR947" s="35">
        <f t="shared" si="2659"/>
        <v>23.944541393617083</v>
      </c>
      <c r="DS947" s="35">
        <f t="shared" si="2659"/>
        <v>24.3142596017843</v>
      </c>
      <c r="DT947" s="35">
        <f t="shared" si="2659"/>
        <v>24.693346184321115</v>
      </c>
      <c r="DU947" s="35">
        <f t="shared" si="2659"/>
        <v>25.071146781762522</v>
      </c>
      <c r="DV947" s="35">
        <f t="shared" si="2659"/>
        <v>25.44851547245829</v>
      </c>
      <c r="DW947" s="35">
        <f t="shared" si="2659"/>
        <v>25.800498143507816</v>
      </c>
      <c r="DX947" s="35">
        <f t="shared" si="2659"/>
        <v>26.150711092808699</v>
      </c>
      <c r="DY947" s="35">
        <f t="shared" si="2659"/>
        <v>26.500103904964824</v>
      </c>
      <c r="DZ947" s="35">
        <f t="shared" si="2659"/>
        <v>26.864140855390779</v>
      </c>
      <c r="EA947" s="35">
        <f t="shared" si="2659"/>
        <v>27.229351598337303</v>
      </c>
      <c r="EB947" s="35">
        <f t="shared" si="2659"/>
        <v>27.595006699455354</v>
      </c>
      <c r="EC947" s="35">
        <f t="shared" si="2659"/>
        <v>27.960350704371464</v>
      </c>
      <c r="ED947" s="35">
        <f t="shared" si="2659"/>
        <v>28.325834006140845</v>
      </c>
      <c r="EE947" s="35">
        <f t="shared" si="2659"/>
        <v>28.690495564470101</v>
      </c>
      <c r="EF947" s="35">
        <f t="shared" si="2659"/>
        <v>29.065451616560249</v>
      </c>
      <c r="EG947" s="35">
        <f t="shared" si="2659"/>
        <v>29.439138700127021</v>
      </c>
      <c r="EH947" s="35">
        <f t="shared" si="2659"/>
        <v>29.812431362592715</v>
      </c>
      <c r="EI947" s="35">
        <f t="shared" si="2659"/>
        <v>30.160163424627171</v>
      </c>
      <c r="EJ947" s="35">
        <f t="shared" si="2659"/>
        <v>30.507456629231829</v>
      </c>
      <c r="EK947" s="35">
        <f t="shared" si="2659"/>
        <v>30.85479716171395</v>
      </c>
      <c r="EL947" s="35">
        <f t="shared" si="2659"/>
        <v>31.217391868284601</v>
      </c>
      <c r="EM947" s="35">
        <f t="shared" si="2659"/>
        <v>31.580491797966427</v>
      </c>
      <c r="EN947" s="35">
        <f t="shared" si="2659"/>
        <v>31.94335301682186</v>
      </c>
      <c r="EO947" s="35">
        <f t="shared" si="2659"/>
        <v>32.30476097923718</v>
      </c>
      <c r="EP947" s="35">
        <f t="shared" si="2659"/>
        <v>32.665925691338117</v>
      </c>
      <c r="EQ947" s="35">
        <f t="shared" si="2659"/>
        <v>33.027785694436027</v>
      </c>
      <c r="ER947" s="35">
        <f t="shared" si="2659"/>
        <v>33.401001801672024</v>
      </c>
      <c r="ES947" s="35">
        <f t="shared" si="2659"/>
        <v>33.773770587038555</v>
      </c>
      <c r="ET947" s="35">
        <f t="shared" ref="ET947:FF947" si="2660">ET778+ES947</f>
        <v>34.146751981518015</v>
      </c>
      <c r="EU947" s="35">
        <f t="shared" si="2660"/>
        <v>34.495678730096635</v>
      </c>
      <c r="EV947" s="35">
        <f t="shared" si="2660"/>
        <v>34.845779299604509</v>
      </c>
      <c r="EW947" s="35">
        <f t="shared" si="2660"/>
        <v>35.194476886021512</v>
      </c>
      <c r="EX947" s="35">
        <f t="shared" si="2660"/>
        <v>35.556980803175804</v>
      </c>
      <c r="EY947" s="35">
        <f t="shared" si="2660"/>
        <v>35.917889342332685</v>
      </c>
      <c r="EZ947" s="35">
        <f t="shared" si="2660"/>
        <v>36.27858356756775</v>
      </c>
      <c r="FA947" s="35">
        <f t="shared" si="2660"/>
        <v>36.637924575502304</v>
      </c>
      <c r="FB947" s="35">
        <f t="shared" si="2660"/>
        <v>36.996545821519554</v>
      </c>
      <c r="FC947" s="35">
        <f t="shared" si="2660"/>
        <v>37.355896684544504</v>
      </c>
      <c r="FD947" s="35">
        <f t="shared" si="2660"/>
        <v>37.725916333438214</v>
      </c>
      <c r="FE947" s="35">
        <f t="shared" si="2660"/>
        <v>38.09650111057455</v>
      </c>
      <c r="FF947" s="35">
        <f t="shared" si="2660"/>
        <v>38.466676197594516</v>
      </c>
      <c r="FG947" s="35"/>
      <c r="FH947" s="35"/>
      <c r="FI947" s="35"/>
      <c r="FJ947" s="35"/>
      <c r="FK947" s="35"/>
      <c r="FL947" s="35"/>
      <c r="FM947" s="35"/>
      <c r="FN947" s="35"/>
      <c r="FO947" s="35"/>
      <c r="FP947" s="15"/>
      <c r="FQ947" s="15"/>
      <c r="FR947" s="15"/>
      <c r="FS947" s="15"/>
      <c r="FT947" s="15"/>
      <c r="FU947" s="15"/>
      <c r="FV947" s="15"/>
      <c r="FW947" s="15"/>
      <c r="FX947" s="15"/>
      <c r="FY947" s="15"/>
      <c r="FZ947" s="15"/>
      <c r="GA947" s="15"/>
      <c r="GB947" s="15"/>
      <c r="GC947" s="15"/>
      <c r="GD947" s="15"/>
      <c r="GE947" s="15"/>
      <c r="GF947" s="15"/>
      <c r="GG947" s="15"/>
      <c r="GH947" s="15"/>
      <c r="GI947" s="15"/>
      <c r="GJ947" s="15"/>
      <c r="GK947" s="15"/>
      <c r="GL947" s="15"/>
      <c r="GM947" s="15"/>
      <c r="GN947" s="15"/>
      <c r="GO947" s="15"/>
      <c r="GP947" s="15"/>
      <c r="GQ947" s="15"/>
      <c r="GR947" s="15"/>
      <c r="GS947" s="15"/>
      <c r="GT947" s="15"/>
      <c r="GU947" s="15"/>
      <c r="GV947" s="15"/>
      <c r="GW947" s="15"/>
      <c r="GX947" s="15"/>
      <c r="GY947" s="15"/>
      <c r="GZ947" s="15"/>
      <c r="HA947" s="15"/>
      <c r="HB947" s="15"/>
      <c r="HC947" s="15"/>
      <c r="HD947" s="15"/>
      <c r="HE947" s="15"/>
      <c r="HF947" s="15"/>
      <c r="HG947" s="15"/>
      <c r="HH947" s="15"/>
      <c r="HI947" s="15"/>
      <c r="HJ947" s="15"/>
      <c r="HK947" s="15"/>
      <c r="HL947" s="15"/>
      <c r="HM947" s="15"/>
      <c r="HN947" s="15"/>
      <c r="HO947" s="15"/>
      <c r="HP947" s="15"/>
      <c r="HQ947" s="15"/>
      <c r="HR947" s="15"/>
      <c r="HS947" s="15"/>
      <c r="HT947" s="15"/>
      <c r="HU947" s="15"/>
      <c r="HV947" s="15"/>
      <c r="HW947" s="15"/>
      <c r="HX947" s="15"/>
      <c r="HY947" s="15"/>
      <c r="HZ947" s="15"/>
      <c r="IA947" s="15"/>
      <c r="IB947" s="15"/>
    </row>
    <row r="948" spans="2:236" x14ac:dyDescent="0.25">
      <c r="B948" s="15">
        <f t="shared" si="2443"/>
        <v>51</v>
      </c>
      <c r="C948" s="36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  <c r="AA948" s="15"/>
      <c r="AB948" s="15"/>
      <c r="AC948" s="15"/>
      <c r="AD948" s="15"/>
      <c r="AE948" s="15"/>
      <c r="AF948" s="15"/>
      <c r="AG948" s="15"/>
      <c r="AH948" s="15"/>
      <c r="AI948" s="15"/>
      <c r="AJ948" s="15"/>
      <c r="AK948" s="15"/>
      <c r="AL948" s="15"/>
      <c r="AM948" s="15"/>
      <c r="AN948" s="15"/>
      <c r="AO948" s="15"/>
      <c r="AP948" s="15"/>
      <c r="AQ948" s="15"/>
      <c r="AR948" s="15"/>
      <c r="AS948" s="15"/>
      <c r="AT948" s="15"/>
      <c r="AU948" s="15"/>
      <c r="AV948" s="15"/>
      <c r="AW948" s="15"/>
      <c r="AX948" s="15"/>
      <c r="AY948" s="15"/>
      <c r="AZ948" s="15"/>
      <c r="BA948" s="15"/>
      <c r="BB948" s="15">
        <f>BB779</f>
        <v>0.2575476992012331</v>
      </c>
      <c r="BC948" s="35">
        <f t="shared" ref="BC948:CH948" si="2661">BC779+BB948</f>
        <v>0.51763453537611215</v>
      </c>
      <c r="BD948" s="35">
        <f t="shared" si="2661"/>
        <v>0.78627897816907244</v>
      </c>
      <c r="BE948" s="35">
        <f t="shared" si="2661"/>
        <v>1.0613772117491029</v>
      </c>
      <c r="BF948" s="35">
        <f t="shared" si="2661"/>
        <v>1.3545301119276041</v>
      </c>
      <c r="BG948" s="35">
        <f t="shared" si="2661"/>
        <v>1.6520781039981709</v>
      </c>
      <c r="BH948" s="35">
        <f t="shared" si="2661"/>
        <v>1.9530200887357139</v>
      </c>
      <c r="BI948" s="35">
        <f t="shared" si="2661"/>
        <v>2.2550683485160161</v>
      </c>
      <c r="BJ948" s="35">
        <f t="shared" si="2661"/>
        <v>2.5600006830329711</v>
      </c>
      <c r="BK948" s="35">
        <f t="shared" si="2661"/>
        <v>2.8670952928299447</v>
      </c>
      <c r="BL948" s="35">
        <f t="shared" si="2661"/>
        <v>3.1863841227294865</v>
      </c>
      <c r="BM948" s="35">
        <f t="shared" si="2661"/>
        <v>3.5072783754869068</v>
      </c>
      <c r="BN948" s="35">
        <f t="shared" si="2661"/>
        <v>3.8297339943609758</v>
      </c>
      <c r="BO948" s="35">
        <f t="shared" si="2661"/>
        <v>4.1325126246699835</v>
      </c>
      <c r="BP948" s="35">
        <f t="shared" si="2661"/>
        <v>4.4359393834950342</v>
      </c>
      <c r="BQ948" s="35">
        <f t="shared" si="2661"/>
        <v>4.7414698195273886</v>
      </c>
      <c r="BR948" s="35">
        <f t="shared" si="2661"/>
        <v>5.0618002155181037</v>
      </c>
      <c r="BS948" s="35">
        <f t="shared" si="2661"/>
        <v>5.3839720705889729</v>
      </c>
      <c r="BT948" s="35">
        <f t="shared" si="2661"/>
        <v>5.707611186082068</v>
      </c>
      <c r="BU948" s="35">
        <f t="shared" si="2661"/>
        <v>6.0323510313409425</v>
      </c>
      <c r="BV948" s="35">
        <f t="shared" si="2661"/>
        <v>6.3585523750324269</v>
      </c>
      <c r="BW948" s="35">
        <f t="shared" si="2661"/>
        <v>6.6852313260843053</v>
      </c>
      <c r="BX948" s="35">
        <f t="shared" si="2661"/>
        <v>7.0214832274067307</v>
      </c>
      <c r="BY948" s="35">
        <f t="shared" si="2661"/>
        <v>7.3586987780110835</v>
      </c>
      <c r="BZ948" s="35">
        <f t="shared" si="2661"/>
        <v>7.6975785564622443</v>
      </c>
      <c r="CA948" s="35">
        <f t="shared" si="2661"/>
        <v>8.0161764914611009</v>
      </c>
      <c r="CB948" s="35">
        <f t="shared" si="2661"/>
        <v>8.3368422022404935</v>
      </c>
      <c r="CC948" s="35">
        <f t="shared" si="2661"/>
        <v>8.6596326809948856</v>
      </c>
      <c r="CD948" s="35">
        <f t="shared" si="2661"/>
        <v>8.9988732879047415</v>
      </c>
      <c r="CE948" s="35">
        <f t="shared" si="2661"/>
        <v>9.3401181936856617</v>
      </c>
      <c r="CF948" s="35">
        <f t="shared" si="2661"/>
        <v>9.6832419692040244</v>
      </c>
      <c r="CG948" s="35">
        <f t="shared" si="2661"/>
        <v>10.028363429456146</v>
      </c>
      <c r="CH948" s="35">
        <f t="shared" si="2661"/>
        <v>10.375025238281046</v>
      </c>
      <c r="CI948" s="35">
        <f t="shared" ref="CI948:DN948" si="2662">CI779+CH948</f>
        <v>10.724541384701842</v>
      </c>
      <c r="CJ948" s="35">
        <f t="shared" si="2662"/>
        <v>11.088272252650128</v>
      </c>
      <c r="CK948" s="35">
        <f t="shared" si="2662"/>
        <v>11.458605565965389</v>
      </c>
      <c r="CL948" s="35">
        <f t="shared" si="2662"/>
        <v>11.83389535956716</v>
      </c>
      <c r="CM948" s="35">
        <f t="shared" si="2662"/>
        <v>12.186973269550135</v>
      </c>
      <c r="CN948" s="35">
        <f t="shared" si="2662"/>
        <v>12.542632314945918</v>
      </c>
      <c r="CO948" s="35">
        <f t="shared" si="2662"/>
        <v>12.899840811312657</v>
      </c>
      <c r="CP948" s="35">
        <f t="shared" si="2662"/>
        <v>13.273743948292571</v>
      </c>
      <c r="CQ948" s="35">
        <f t="shared" si="2662"/>
        <v>13.646616125565449</v>
      </c>
      <c r="CR948" s="35">
        <f t="shared" si="2662"/>
        <v>14.019398679066008</v>
      </c>
      <c r="CS948" s="35">
        <f t="shared" si="2662"/>
        <v>14.387900571896738</v>
      </c>
      <c r="CT948" s="35">
        <f t="shared" si="2662"/>
        <v>14.749447555919971</v>
      </c>
      <c r="CU948" s="35">
        <f t="shared" si="2662"/>
        <v>15.11252171877957</v>
      </c>
      <c r="CV948" s="35">
        <f t="shared" si="2662"/>
        <v>15.488392467123564</v>
      </c>
      <c r="CW948" s="35">
        <f t="shared" si="2662"/>
        <v>15.871195465076571</v>
      </c>
      <c r="CX948" s="35">
        <f t="shared" si="2662"/>
        <v>16.251583183941598</v>
      </c>
      <c r="CY948" s="35">
        <f t="shared" si="2662"/>
        <v>16.607071057432361</v>
      </c>
      <c r="CZ948" s="35">
        <f t="shared" si="2662"/>
        <v>16.96416694865141</v>
      </c>
      <c r="DA948" s="35">
        <f t="shared" si="2662"/>
        <v>17.32093483537454</v>
      </c>
      <c r="DB948" s="35">
        <f t="shared" si="2662"/>
        <v>17.692629108819556</v>
      </c>
      <c r="DC948" s="35">
        <f t="shared" si="2662"/>
        <v>18.061930120963812</v>
      </c>
      <c r="DD948" s="35">
        <f t="shared" si="2662"/>
        <v>18.431963762110296</v>
      </c>
      <c r="DE948" s="35">
        <f t="shared" si="2662"/>
        <v>18.800443588863953</v>
      </c>
      <c r="DF948" s="35">
        <f t="shared" si="2662"/>
        <v>19.169392570327346</v>
      </c>
      <c r="DG948" s="35">
        <f t="shared" si="2662"/>
        <v>19.538242483382533</v>
      </c>
      <c r="DH948" s="35">
        <f t="shared" si="2662"/>
        <v>19.917439395170682</v>
      </c>
      <c r="DI948" s="35">
        <f t="shared" si="2662"/>
        <v>20.296604815386573</v>
      </c>
      <c r="DJ948" s="35">
        <f t="shared" si="2662"/>
        <v>20.675029768045043</v>
      </c>
      <c r="DK948" s="35">
        <f t="shared" si="2662"/>
        <v>21.028541638763155</v>
      </c>
      <c r="DL948" s="35">
        <f t="shared" si="2662"/>
        <v>21.381206208153056</v>
      </c>
      <c r="DM948" s="35">
        <f t="shared" si="2662"/>
        <v>21.733434359559681</v>
      </c>
      <c r="DN948" s="35">
        <f t="shared" si="2662"/>
        <v>22.100359204717591</v>
      </c>
      <c r="DO948" s="35">
        <f t="shared" ref="DO948:ET948" si="2663">DO779+DN948</f>
        <v>22.469040035656828</v>
      </c>
      <c r="DP948" s="35">
        <f t="shared" si="2663"/>
        <v>22.840178297453146</v>
      </c>
      <c r="DQ948" s="35">
        <f t="shared" si="2663"/>
        <v>23.211671388781514</v>
      </c>
      <c r="DR948" s="35">
        <f t="shared" si="2663"/>
        <v>23.583030009923441</v>
      </c>
      <c r="DS948" s="35">
        <f t="shared" si="2663"/>
        <v>23.952398650215592</v>
      </c>
      <c r="DT948" s="35">
        <f t="shared" si="2663"/>
        <v>24.33113185331683</v>
      </c>
      <c r="DU948" s="35">
        <f t="shared" si="2663"/>
        <v>24.708585159555998</v>
      </c>
      <c r="DV948" s="35">
        <f t="shared" si="2663"/>
        <v>25.085611706186956</v>
      </c>
      <c r="DW948" s="35">
        <f t="shared" si="2663"/>
        <v>25.437279560452865</v>
      </c>
      <c r="DX948" s="35">
        <f t="shared" si="2663"/>
        <v>25.787183450676576</v>
      </c>
      <c r="DY948" s="35">
        <f t="shared" si="2663"/>
        <v>26.136271983021867</v>
      </c>
      <c r="DZ948" s="35">
        <f t="shared" si="2663"/>
        <v>26.499996016093178</v>
      </c>
      <c r="EA948" s="35">
        <f t="shared" si="2663"/>
        <v>26.864896855924222</v>
      </c>
      <c r="EB948" s="35">
        <f t="shared" si="2663"/>
        <v>27.230245603017892</v>
      </c>
      <c r="EC948" s="35">
        <f t="shared" si="2663"/>
        <v>27.595287339330813</v>
      </c>
      <c r="ED948" s="35">
        <f t="shared" si="2663"/>
        <v>27.96047198904207</v>
      </c>
      <c r="EE948" s="35">
        <f t="shared" si="2663"/>
        <v>28.324839199412597</v>
      </c>
      <c r="EF948" s="35">
        <f t="shared" si="2663"/>
        <v>28.699496239214994</v>
      </c>
      <c r="EG948" s="35">
        <f t="shared" si="2663"/>
        <v>29.072888868833026</v>
      </c>
      <c r="EH948" s="35">
        <f t="shared" si="2663"/>
        <v>29.445890847456955</v>
      </c>
      <c r="EI948" s="35">
        <f t="shared" si="2663"/>
        <v>29.793355277274809</v>
      </c>
      <c r="EJ948" s="35">
        <f t="shared" si="2663"/>
        <v>30.140384258742277</v>
      </c>
      <c r="EK948" s="35">
        <f t="shared" si="2663"/>
        <v>30.487463534020645</v>
      </c>
      <c r="EL948" s="35">
        <f t="shared" si="2663"/>
        <v>30.849788573117102</v>
      </c>
      <c r="EM948" s="35">
        <f t="shared" si="2663"/>
        <v>31.212621459078839</v>
      </c>
      <c r="EN948" s="35">
        <f t="shared" si="2663"/>
        <v>31.575218741440302</v>
      </c>
      <c r="EO948" s="35">
        <f t="shared" si="2663"/>
        <v>31.936366680891666</v>
      </c>
      <c r="EP948" s="35">
        <f t="shared" si="2663"/>
        <v>32.297274338214592</v>
      </c>
      <c r="EQ948" s="35">
        <f t="shared" si="2663"/>
        <v>32.658879530694563</v>
      </c>
      <c r="ER948" s="35">
        <f t="shared" si="2663"/>
        <v>33.031835596222749</v>
      </c>
      <c r="ES948" s="35">
        <f t="shared" si="2663"/>
        <v>33.404347356240294</v>
      </c>
      <c r="ET948" s="35">
        <f t="shared" si="2663"/>
        <v>33.777074229219707</v>
      </c>
      <c r="EU948" s="35">
        <f t="shared" ref="EU948:FF948" si="2664">EU779+ET948</f>
        <v>34.125765300045046</v>
      </c>
      <c r="EV948" s="35">
        <f t="shared" si="2664"/>
        <v>34.475631786830597</v>
      </c>
      <c r="EW948" s="35">
        <f t="shared" si="2664"/>
        <v>34.824098559332128</v>
      </c>
      <c r="EX948" s="35">
        <f t="shared" si="2664"/>
        <v>35.18636489879237</v>
      </c>
      <c r="EY948" s="35">
        <f t="shared" si="2664"/>
        <v>35.547039224095371</v>
      </c>
      <c r="EZ948" s="35">
        <f t="shared" si="2664"/>
        <v>35.907501646466535</v>
      </c>
      <c r="FA948" s="35">
        <f t="shared" si="2664"/>
        <v>36.266613941063731</v>
      </c>
      <c r="FB948" s="35">
        <f t="shared" si="2664"/>
        <v>36.625009105095373</v>
      </c>
      <c r="FC948" s="35">
        <f t="shared" si="2664"/>
        <v>36.984135562751966</v>
      </c>
      <c r="FD948" s="35">
        <f t="shared" si="2664"/>
        <v>37.353926302799671</v>
      </c>
      <c r="FE948" s="35">
        <f t="shared" si="2664"/>
        <v>37.724283943650974</v>
      </c>
      <c r="FF948" s="35">
        <f t="shared" si="2664"/>
        <v>38.094234226430295</v>
      </c>
      <c r="FG948" s="35"/>
      <c r="FH948" s="35"/>
      <c r="FI948" s="35"/>
      <c r="FJ948" s="35"/>
      <c r="FK948" s="35"/>
      <c r="FL948" s="35"/>
      <c r="FM948" s="35"/>
      <c r="FN948" s="35"/>
      <c r="FO948" s="35"/>
      <c r="FP948" s="35"/>
      <c r="FQ948" s="15"/>
      <c r="FR948" s="15"/>
      <c r="FS948" s="15"/>
      <c r="FT948" s="15"/>
      <c r="FU948" s="15"/>
      <c r="FV948" s="15"/>
      <c r="FW948" s="15"/>
      <c r="FX948" s="15"/>
      <c r="FY948" s="15"/>
      <c r="FZ948" s="15"/>
      <c r="GA948" s="15"/>
      <c r="GB948" s="15"/>
      <c r="GC948" s="15"/>
      <c r="GD948" s="15"/>
      <c r="GE948" s="15"/>
      <c r="GF948" s="15"/>
      <c r="GG948" s="15"/>
      <c r="GH948" s="15"/>
      <c r="GI948" s="15"/>
      <c r="GJ948" s="15"/>
      <c r="GK948" s="15"/>
      <c r="GL948" s="15"/>
      <c r="GM948" s="15"/>
      <c r="GN948" s="15"/>
      <c r="GO948" s="15"/>
      <c r="GP948" s="15"/>
      <c r="GQ948" s="15"/>
      <c r="GR948" s="15"/>
      <c r="GS948" s="15"/>
      <c r="GT948" s="15"/>
      <c r="GU948" s="15"/>
      <c r="GV948" s="15"/>
      <c r="GW948" s="15"/>
      <c r="GX948" s="15"/>
      <c r="GY948" s="15"/>
      <c r="GZ948" s="15"/>
      <c r="HA948" s="15"/>
      <c r="HB948" s="15"/>
      <c r="HC948" s="15"/>
      <c r="HD948" s="15"/>
      <c r="HE948" s="15"/>
      <c r="HF948" s="15"/>
      <c r="HG948" s="15"/>
      <c r="HH948" s="15"/>
      <c r="HI948" s="15"/>
      <c r="HJ948" s="15"/>
      <c r="HK948" s="15"/>
      <c r="HL948" s="15"/>
      <c r="HM948" s="15"/>
      <c r="HN948" s="15"/>
      <c r="HO948" s="15"/>
      <c r="HP948" s="15"/>
      <c r="HQ948" s="15"/>
      <c r="HR948" s="15"/>
      <c r="HS948" s="15"/>
      <c r="HT948" s="15"/>
      <c r="HU948" s="15"/>
      <c r="HV948" s="15"/>
      <c r="HW948" s="15"/>
      <c r="HX948" s="15"/>
      <c r="HY948" s="15"/>
      <c r="HZ948" s="15"/>
      <c r="IA948" s="15"/>
      <c r="IB948" s="15"/>
    </row>
    <row r="949" spans="2:236" x14ac:dyDescent="0.25">
      <c r="B949" s="15">
        <f t="shared" si="2443"/>
        <v>52</v>
      </c>
      <c r="C949" s="36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  <c r="AB949" s="15"/>
      <c r="AC949" s="15"/>
      <c r="AD949" s="15"/>
      <c r="AE949" s="15"/>
      <c r="AF949" s="15"/>
      <c r="AG949" s="15"/>
      <c r="AH949" s="15"/>
      <c r="AI949" s="15"/>
      <c r="AJ949" s="15"/>
      <c r="AK949" s="15"/>
      <c r="AL949" s="15"/>
      <c r="AM949" s="15"/>
      <c r="AN949" s="15"/>
      <c r="AO949" s="15"/>
      <c r="AP949" s="15"/>
      <c r="AQ949" s="15"/>
      <c r="AR949" s="15"/>
      <c r="AS949" s="15"/>
      <c r="AT949" s="15"/>
      <c r="AU949" s="15"/>
      <c r="AV949" s="15"/>
      <c r="AW949" s="15"/>
      <c r="AX949" s="15"/>
      <c r="AY949" s="15"/>
      <c r="AZ949" s="15"/>
      <c r="BA949" s="15"/>
      <c r="BB949" s="15"/>
      <c r="BC949" s="15">
        <f>BC780</f>
        <v>0.23775430318872529</v>
      </c>
      <c r="BD949" s="35">
        <f t="shared" ref="BD949:CI949" si="2665">BD780+BC949</f>
        <v>0.49726507480840754</v>
      </c>
      <c r="BE949" s="35">
        <f t="shared" si="2665"/>
        <v>0.76624683741021127</v>
      </c>
      <c r="BF949" s="35">
        <f t="shared" si="2665"/>
        <v>1.0545376983264216</v>
      </c>
      <c r="BG949" s="35">
        <f t="shared" si="2665"/>
        <v>1.3481458354975064</v>
      </c>
      <c r="BH949" s="35">
        <f t="shared" si="2665"/>
        <v>1.64577011883302</v>
      </c>
      <c r="BI949" s="35">
        <f t="shared" si="2665"/>
        <v>1.9449653490253604</v>
      </c>
      <c r="BJ949" s="35">
        <f t="shared" si="2665"/>
        <v>2.2473779096415032</v>
      </c>
      <c r="BK949" s="35">
        <f t="shared" si="2665"/>
        <v>2.5522169975067603</v>
      </c>
      <c r="BL949" s="35">
        <f t="shared" si="2665"/>
        <v>2.8693952745711617</v>
      </c>
      <c r="BM949" s="35">
        <f t="shared" si="2665"/>
        <v>3.1883611555927223</v>
      </c>
      <c r="BN949" s="35">
        <f t="shared" si="2665"/>
        <v>3.5090404323592805</v>
      </c>
      <c r="BO949" s="35">
        <f t="shared" si="2665"/>
        <v>3.8102793489932543</v>
      </c>
      <c r="BP949" s="35">
        <f t="shared" si="2665"/>
        <v>4.1122732409283849</v>
      </c>
      <c r="BQ949" s="35">
        <f t="shared" si="2665"/>
        <v>4.4164569931448652</v>
      </c>
      <c r="BR949" s="35">
        <f t="shared" si="2665"/>
        <v>4.7354636487701702</v>
      </c>
      <c r="BS949" s="35">
        <f t="shared" si="2665"/>
        <v>5.0563824060839178</v>
      </c>
      <c r="BT949" s="35">
        <f t="shared" si="2665"/>
        <v>5.3788325934644918</v>
      </c>
      <c r="BU949" s="35">
        <f t="shared" si="2665"/>
        <v>5.7024422031535966</v>
      </c>
      <c r="BV949" s="35">
        <f t="shared" si="2665"/>
        <v>6.0275649437211776</v>
      </c>
      <c r="BW949" s="35">
        <f t="shared" si="2665"/>
        <v>6.3532151071145559</v>
      </c>
      <c r="BX949" s="35">
        <f t="shared" si="2665"/>
        <v>6.6884561671405054</v>
      </c>
      <c r="BY949" s="35">
        <f t="shared" si="2665"/>
        <v>7.0247020191214746</v>
      </c>
      <c r="BZ949" s="35">
        <f t="shared" si="2665"/>
        <v>7.3626478840048231</v>
      </c>
      <c r="CA949" s="35">
        <f t="shared" si="2665"/>
        <v>7.6804028926026442</v>
      </c>
      <c r="CB949" s="35">
        <f t="shared" si="2665"/>
        <v>8.0002528111711033</v>
      </c>
      <c r="CC949" s="35">
        <f t="shared" si="2665"/>
        <v>8.3222524833252418</v>
      </c>
      <c r="CD949" s="35">
        <f t="shared" si="2665"/>
        <v>8.6606916421111872</v>
      </c>
      <c r="CE949" s="35">
        <f t="shared" si="2665"/>
        <v>9.0011581431889081</v>
      </c>
      <c r="CF949" s="35">
        <f t="shared" si="2665"/>
        <v>9.3435252985625112</v>
      </c>
      <c r="CG949" s="35">
        <f t="shared" si="2665"/>
        <v>9.6879102649422251</v>
      </c>
      <c r="CH949" s="35">
        <f t="shared" si="2665"/>
        <v>10.033855394403041</v>
      </c>
      <c r="CI949" s="35">
        <f t="shared" si="2665"/>
        <v>10.382670841467903</v>
      </c>
      <c r="CJ949" s="35">
        <f t="shared" ref="CJ949:DO949" si="2666">CJ780+CI949</f>
        <v>10.745693944964488</v>
      </c>
      <c r="CK949" s="35">
        <f t="shared" si="2666"/>
        <v>11.115327221413342</v>
      </c>
      <c r="CL949" s="35">
        <f t="shared" si="2666"/>
        <v>11.489927301543036</v>
      </c>
      <c r="CM949" s="35">
        <f t="shared" si="2666"/>
        <v>11.842373845521839</v>
      </c>
      <c r="CN949" s="35">
        <f t="shared" si="2666"/>
        <v>12.197413634946594</v>
      </c>
      <c r="CO949" s="35">
        <f t="shared" si="2666"/>
        <v>12.554016114934772</v>
      </c>
      <c r="CP949" s="35">
        <f t="shared" si="2666"/>
        <v>12.927300761105482</v>
      </c>
      <c r="CQ949" s="35">
        <f t="shared" si="2666"/>
        <v>13.299571187249406</v>
      </c>
      <c r="CR949" s="35">
        <f t="shared" si="2666"/>
        <v>13.67176644958105</v>
      </c>
      <c r="CS949" s="35">
        <f t="shared" si="2666"/>
        <v>14.039701288192477</v>
      </c>
      <c r="CT949" s="35">
        <f t="shared" si="2666"/>
        <v>14.400704557254583</v>
      </c>
      <c r="CU949" s="35">
        <f t="shared" si="2666"/>
        <v>14.76324483511292</v>
      </c>
      <c r="CV949" s="35">
        <f t="shared" si="2666"/>
        <v>15.138574890085609</v>
      </c>
      <c r="CW949" s="35">
        <f t="shared" si="2666"/>
        <v>15.520838932327615</v>
      </c>
      <c r="CX949" s="35">
        <f t="shared" si="2666"/>
        <v>15.900702247281744</v>
      </c>
      <c r="CY949" s="35">
        <f t="shared" si="2666"/>
        <v>16.255710040048861</v>
      </c>
      <c r="CZ949" s="35">
        <f t="shared" si="2666"/>
        <v>16.612333318858585</v>
      </c>
      <c r="DA949" s="35">
        <f t="shared" si="2666"/>
        <v>16.968638280829687</v>
      </c>
      <c r="DB949" s="35">
        <f t="shared" si="2666"/>
        <v>17.339859531832925</v>
      </c>
      <c r="DC949" s="35">
        <f t="shared" si="2666"/>
        <v>17.708699430201808</v>
      </c>
      <c r="DD949" s="35">
        <f t="shared" si="2666"/>
        <v>18.078279594596804</v>
      </c>
      <c r="DE949" s="35">
        <f t="shared" si="2666"/>
        <v>18.446316055151726</v>
      </c>
      <c r="DF949" s="35">
        <f t="shared" si="2666"/>
        <v>18.814829029384907</v>
      </c>
      <c r="DG949" s="35">
        <f t="shared" si="2666"/>
        <v>19.183250695804141</v>
      </c>
      <c r="DH949" s="35">
        <f t="shared" si="2666"/>
        <v>19.56201493484528</v>
      </c>
      <c r="DI949" s="35">
        <f t="shared" si="2666"/>
        <v>19.940755047644551</v>
      </c>
      <c r="DJ949" s="35">
        <f t="shared" si="2666"/>
        <v>20.31876259481345</v>
      </c>
      <c r="DK949" s="35">
        <f t="shared" si="2666"/>
        <v>20.671890928675168</v>
      </c>
      <c r="DL949" s="35">
        <f t="shared" si="2666"/>
        <v>21.024179048952288</v>
      </c>
      <c r="DM949" s="35">
        <f t="shared" si="2666"/>
        <v>21.376037182437994</v>
      </c>
      <c r="DN949" s="35">
        <f t="shared" si="2666"/>
        <v>21.742582590830668</v>
      </c>
      <c r="DO949" s="35">
        <f t="shared" si="2666"/>
        <v>22.110888032029553</v>
      </c>
      <c r="DP949" s="35">
        <f t="shared" ref="DP949:EU949" si="2667">DP780+DO949</f>
        <v>22.481654125126351</v>
      </c>
      <c r="DQ949" s="35">
        <f t="shared" si="2667"/>
        <v>22.852780249662846</v>
      </c>
      <c r="DR949" s="35">
        <f t="shared" si="2667"/>
        <v>23.223777429214319</v>
      </c>
      <c r="DS949" s="35">
        <f t="shared" si="2667"/>
        <v>23.592791772824331</v>
      </c>
      <c r="DT949" s="35">
        <f t="shared" si="2667"/>
        <v>23.971166884389632</v>
      </c>
      <c r="DU949" s="35">
        <f t="shared" si="2667"/>
        <v>24.348268333711516</v>
      </c>
      <c r="DV949" s="35">
        <f t="shared" si="2667"/>
        <v>24.72494830068235</v>
      </c>
      <c r="DW949" s="35">
        <f t="shared" si="2667"/>
        <v>25.076297312733502</v>
      </c>
      <c r="DX949" s="35">
        <f t="shared" si="2667"/>
        <v>25.425888245455731</v>
      </c>
      <c r="DY949" s="35">
        <f t="shared" si="2667"/>
        <v>25.774668711009451</v>
      </c>
      <c r="DZ949" s="35">
        <f t="shared" si="2667"/>
        <v>26.138075983471701</v>
      </c>
      <c r="EA949" s="35">
        <f t="shared" si="2667"/>
        <v>26.502663163369668</v>
      </c>
      <c r="EB949" s="35">
        <f t="shared" si="2667"/>
        <v>26.867701890243104</v>
      </c>
      <c r="EC949" s="35">
        <f t="shared" si="2667"/>
        <v>27.232437786422402</v>
      </c>
      <c r="ED949" s="35">
        <f t="shared" si="2667"/>
        <v>27.597320299373539</v>
      </c>
      <c r="EE949" s="35">
        <f t="shared" si="2667"/>
        <v>27.961389769692026</v>
      </c>
      <c r="EF949" s="35">
        <f t="shared" si="2667"/>
        <v>28.335744393370842</v>
      </c>
      <c r="EG949" s="35">
        <f t="shared" si="2667"/>
        <v>28.708839257467318</v>
      </c>
      <c r="EH949" s="35">
        <f t="shared" si="2667"/>
        <v>29.081547321984164</v>
      </c>
      <c r="EI949" s="35">
        <f t="shared" si="2667"/>
        <v>29.428741180463515</v>
      </c>
      <c r="EJ949" s="35">
        <f t="shared" si="2667"/>
        <v>29.775503070840813</v>
      </c>
      <c r="EK949" s="35">
        <f t="shared" si="2667"/>
        <v>30.122318285740942</v>
      </c>
      <c r="EL949" s="35">
        <f t="shared" si="2667"/>
        <v>30.484370796820336</v>
      </c>
      <c r="EM949" s="35">
        <f t="shared" si="2667"/>
        <v>30.846933838170067</v>
      </c>
      <c r="EN949" s="35">
        <f t="shared" si="2667"/>
        <v>31.20926444648601</v>
      </c>
      <c r="EO949" s="35">
        <f t="shared" si="2667"/>
        <v>31.570149695641497</v>
      </c>
      <c r="EP949" s="35">
        <f t="shared" si="2667"/>
        <v>31.930797689956048</v>
      </c>
      <c r="EQ949" s="35">
        <f t="shared" si="2667"/>
        <v>32.29214551415123</v>
      </c>
      <c r="ER949" s="35">
        <f t="shared" si="2667"/>
        <v>32.664838955557634</v>
      </c>
      <c r="ES949" s="35">
        <f t="shared" si="2667"/>
        <v>33.037091164627682</v>
      </c>
      <c r="ET949" s="35">
        <f t="shared" si="2667"/>
        <v>33.409561041156849</v>
      </c>
      <c r="EU949" s="35">
        <f t="shared" si="2667"/>
        <v>33.758014166133648</v>
      </c>
      <c r="EV949" s="35">
        <f t="shared" ref="EV949:FF949" si="2668">EV780+EU949</f>
        <v>34.107644340432728</v>
      </c>
      <c r="EW949" s="35">
        <f t="shared" si="2668"/>
        <v>34.455878122594186</v>
      </c>
      <c r="EX949" s="35">
        <f t="shared" si="2668"/>
        <v>34.817904666553929</v>
      </c>
      <c r="EY949" s="35">
        <f t="shared" si="2668"/>
        <v>35.178342613240162</v>
      </c>
      <c r="EZ949" s="35">
        <f t="shared" si="2668"/>
        <v>35.538571111267714</v>
      </c>
      <c r="FA949" s="35">
        <f t="shared" si="2668"/>
        <v>35.89745261964066</v>
      </c>
      <c r="FB949" s="35">
        <f t="shared" si="2668"/>
        <v>36.255619672345595</v>
      </c>
      <c r="FC949" s="35">
        <f t="shared" si="2668"/>
        <v>36.614519729521085</v>
      </c>
      <c r="FD949" s="35">
        <f t="shared" si="2668"/>
        <v>36.984079544765834</v>
      </c>
      <c r="FE949" s="35">
        <f t="shared" si="2668"/>
        <v>37.354208067675884</v>
      </c>
      <c r="FF949" s="35">
        <f t="shared" si="2668"/>
        <v>37.723931603060109</v>
      </c>
      <c r="FG949" s="35"/>
      <c r="FH949" s="35"/>
      <c r="FI949" s="35"/>
      <c r="FJ949" s="35"/>
      <c r="FK949" s="35"/>
      <c r="FL949" s="35"/>
      <c r="FM949" s="35"/>
      <c r="FN949" s="35"/>
      <c r="FO949" s="35"/>
      <c r="FP949" s="35"/>
      <c r="FQ949" s="35"/>
      <c r="FR949" s="15"/>
      <c r="FS949" s="15"/>
      <c r="FT949" s="15"/>
      <c r="FU949" s="15"/>
      <c r="FV949" s="15"/>
      <c r="FW949" s="15"/>
      <c r="FX949" s="15"/>
      <c r="FY949" s="15"/>
      <c r="FZ949" s="15"/>
      <c r="GA949" s="15"/>
      <c r="GB949" s="15"/>
      <c r="GC949" s="15"/>
      <c r="GD949" s="15"/>
      <c r="GE949" s="15"/>
      <c r="GF949" s="15"/>
      <c r="GG949" s="15"/>
      <c r="GH949" s="15"/>
      <c r="GI949" s="15"/>
      <c r="GJ949" s="15"/>
      <c r="GK949" s="15"/>
      <c r="GL949" s="15"/>
      <c r="GM949" s="15"/>
      <c r="GN949" s="15"/>
      <c r="GO949" s="15"/>
      <c r="GP949" s="15"/>
      <c r="GQ949" s="15"/>
      <c r="GR949" s="15"/>
      <c r="GS949" s="15"/>
      <c r="GT949" s="15"/>
      <c r="GU949" s="15"/>
      <c r="GV949" s="15"/>
      <c r="GW949" s="15"/>
      <c r="GX949" s="15"/>
      <c r="GY949" s="15"/>
      <c r="GZ949" s="15"/>
      <c r="HA949" s="15"/>
      <c r="HB949" s="15"/>
      <c r="HC949" s="15"/>
      <c r="HD949" s="15"/>
      <c r="HE949" s="15"/>
      <c r="HF949" s="15"/>
      <c r="HG949" s="15"/>
      <c r="HH949" s="15"/>
      <c r="HI949" s="15"/>
      <c r="HJ949" s="15"/>
      <c r="HK949" s="15"/>
      <c r="HL949" s="15"/>
      <c r="HM949" s="15"/>
      <c r="HN949" s="15"/>
      <c r="HO949" s="15"/>
      <c r="HP949" s="15"/>
      <c r="HQ949" s="15"/>
      <c r="HR949" s="15"/>
      <c r="HS949" s="15"/>
      <c r="HT949" s="15"/>
      <c r="HU949" s="15"/>
      <c r="HV949" s="15"/>
      <c r="HW949" s="15"/>
      <c r="HX949" s="15"/>
      <c r="HY949" s="15"/>
      <c r="HZ949" s="15"/>
      <c r="IA949" s="15"/>
      <c r="IB949" s="15"/>
    </row>
    <row r="950" spans="2:236" x14ac:dyDescent="0.25">
      <c r="B950" s="15">
        <f t="shared" si="2443"/>
        <v>53</v>
      </c>
      <c r="C950" s="36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  <c r="AB950" s="15"/>
      <c r="AC950" s="15"/>
      <c r="AD950" s="15"/>
      <c r="AE950" s="15"/>
      <c r="AF950" s="15"/>
      <c r="AG950" s="15"/>
      <c r="AH950" s="15"/>
      <c r="AI950" s="15"/>
      <c r="AJ950" s="15"/>
      <c r="AK950" s="15"/>
      <c r="AL950" s="15"/>
      <c r="AM950" s="15"/>
      <c r="AN950" s="15"/>
      <c r="AO950" s="15"/>
      <c r="AP950" s="15"/>
      <c r="AQ950" s="15"/>
      <c r="AR950" s="15"/>
      <c r="AS950" s="15"/>
      <c r="AT950" s="15"/>
      <c r="AU950" s="15"/>
      <c r="AV950" s="15"/>
      <c r="AW950" s="15"/>
      <c r="AX950" s="15"/>
      <c r="AY950" s="15"/>
      <c r="AZ950" s="15"/>
      <c r="BA950" s="15"/>
      <c r="BB950" s="15"/>
      <c r="BC950" s="15"/>
      <c r="BD950" s="15">
        <f>BD781</f>
        <v>0.23722770280814914</v>
      </c>
      <c r="BE950" s="35">
        <f t="shared" ref="BE950:CJ950" si="2669">BE781+BD950</f>
        <v>0.49706432566437841</v>
      </c>
      <c r="BF950" s="35">
        <f t="shared" si="2669"/>
        <v>0.77894539375445981</v>
      </c>
      <c r="BG950" s="35">
        <f t="shared" si="2669"/>
        <v>1.0676839414049064</v>
      </c>
      <c r="BH950" s="35">
        <f t="shared" si="2669"/>
        <v>1.3613673596626741</v>
      </c>
      <c r="BI950" s="35">
        <f t="shared" si="2669"/>
        <v>1.6572641453539743</v>
      </c>
      <c r="BJ950" s="35">
        <f t="shared" si="2669"/>
        <v>1.95682023533911</v>
      </c>
      <c r="BK950" s="35">
        <f t="shared" si="2669"/>
        <v>2.2591403198367277</v>
      </c>
      <c r="BL950" s="35">
        <f t="shared" si="2669"/>
        <v>2.5739890133221279</v>
      </c>
      <c r="BM950" s="35">
        <f t="shared" si="2669"/>
        <v>2.8908464762549162</v>
      </c>
      <c r="BN950" s="35">
        <f t="shared" si="2669"/>
        <v>3.2095986731555097</v>
      </c>
      <c r="BO950" s="35">
        <f t="shared" si="2669"/>
        <v>3.5091781261587789</v>
      </c>
      <c r="BP950" s="35">
        <f t="shared" si="2669"/>
        <v>3.8096362950320977</v>
      </c>
      <c r="BQ950" s="35">
        <f t="shared" si="2669"/>
        <v>4.1123836056219716</v>
      </c>
      <c r="BR950" s="35">
        <f t="shared" si="2669"/>
        <v>4.4299841784168219</v>
      </c>
      <c r="BS950" s="35">
        <f t="shared" si="2669"/>
        <v>4.7495767640079034</v>
      </c>
      <c r="BT950" s="35">
        <f t="shared" si="2669"/>
        <v>5.0707727710489161</v>
      </c>
      <c r="BU950" s="35">
        <f t="shared" si="2669"/>
        <v>5.3931935610187018</v>
      </c>
      <c r="BV950" s="35">
        <f t="shared" si="2669"/>
        <v>5.7171847333746966</v>
      </c>
      <c r="BW950" s="35">
        <f t="shared" si="2669"/>
        <v>6.0417581161528853</v>
      </c>
      <c r="BX950" s="35">
        <f t="shared" si="2669"/>
        <v>6.3759434244566426</v>
      </c>
      <c r="BY950" s="35">
        <f t="shared" si="2669"/>
        <v>6.7111784533266814</v>
      </c>
      <c r="BZ950" s="35">
        <f t="shared" si="2669"/>
        <v>7.0481525194914703</v>
      </c>
      <c r="CA950" s="35">
        <f t="shared" si="2669"/>
        <v>7.3650318319497163</v>
      </c>
      <c r="CB950" s="35">
        <f t="shared" si="2669"/>
        <v>7.6840355116976644</v>
      </c>
      <c r="CC950" s="35">
        <f t="shared" si="2669"/>
        <v>8.0052159979655784</v>
      </c>
      <c r="CD950" s="35">
        <f t="shared" si="2669"/>
        <v>8.3428260123430995</v>
      </c>
      <c r="CE950" s="35">
        <f t="shared" si="2669"/>
        <v>8.6824881691501616</v>
      </c>
      <c r="CF950" s="35">
        <f t="shared" si="2669"/>
        <v>9.0240743598867876</v>
      </c>
      <c r="CG950" s="35">
        <f t="shared" si="2669"/>
        <v>9.3676999250774653</v>
      </c>
      <c r="CH950" s="35">
        <f t="shared" si="2669"/>
        <v>9.7129068029446213</v>
      </c>
      <c r="CI950" s="35">
        <f t="shared" si="2669"/>
        <v>10.061001118271228</v>
      </c>
      <c r="CJ950" s="35">
        <f t="shared" si="2669"/>
        <v>10.423296444074523</v>
      </c>
      <c r="CK950" s="35">
        <f t="shared" ref="CK950:DP950" si="2670">CK781+CJ950</f>
        <v>10.792210470890504</v>
      </c>
      <c r="CL950" s="35">
        <f t="shared" si="2670"/>
        <v>11.166102448732824</v>
      </c>
      <c r="CM950" s="35">
        <f t="shared" si="2670"/>
        <v>11.517901260922185</v>
      </c>
      <c r="CN950" s="35">
        <f t="shared" si="2670"/>
        <v>11.872306176153929</v>
      </c>
      <c r="CO950" s="35">
        <f t="shared" si="2670"/>
        <v>12.228287757509344</v>
      </c>
      <c r="CP950" s="35">
        <f t="shared" si="2670"/>
        <v>12.600939113565888</v>
      </c>
      <c r="CQ950" s="35">
        <f t="shared" si="2670"/>
        <v>12.972593749644588</v>
      </c>
      <c r="CR950" s="35">
        <f t="shared" si="2670"/>
        <v>13.344188353270781</v>
      </c>
      <c r="CS950" s="35">
        <f t="shared" si="2670"/>
        <v>13.711543537927312</v>
      </c>
      <c r="CT950" s="35">
        <f t="shared" si="2670"/>
        <v>14.071991291723727</v>
      </c>
      <c r="CU950" s="35">
        <f t="shared" si="2670"/>
        <v>14.433986360849055</v>
      </c>
      <c r="CV950" s="35">
        <f t="shared" si="2670"/>
        <v>14.808764509056209</v>
      </c>
      <c r="CW950" s="35">
        <f t="shared" si="2670"/>
        <v>15.190478661117512</v>
      </c>
      <c r="CX950" s="35">
        <f t="shared" si="2670"/>
        <v>15.569807159196932</v>
      </c>
      <c r="CY950" s="35">
        <f t="shared" si="2670"/>
        <v>15.924325536912791</v>
      </c>
      <c r="CZ950" s="35">
        <f t="shared" si="2670"/>
        <v>16.28046720165203</v>
      </c>
      <c r="DA950" s="35">
        <f t="shared" si="2670"/>
        <v>16.636300597999799</v>
      </c>
      <c r="DB950" s="35">
        <f t="shared" si="2670"/>
        <v>17.007040170264663</v>
      </c>
      <c r="DC950" s="35">
        <f t="shared" si="2670"/>
        <v>17.375410678702583</v>
      </c>
      <c r="DD950" s="35">
        <f t="shared" si="2670"/>
        <v>17.744529380769279</v>
      </c>
      <c r="DE950" s="35">
        <f t="shared" si="2670"/>
        <v>18.11211481212036</v>
      </c>
      <c r="DF950" s="35">
        <f t="shared" si="2670"/>
        <v>18.480184380270746</v>
      </c>
      <c r="DG950" s="35">
        <f t="shared" si="2670"/>
        <v>18.848170662616852</v>
      </c>
      <c r="DH950" s="35">
        <f t="shared" si="2670"/>
        <v>19.226495144170059</v>
      </c>
      <c r="DI950" s="35">
        <f t="shared" si="2670"/>
        <v>19.604803105440894</v>
      </c>
      <c r="DJ950" s="35">
        <f t="shared" si="2670"/>
        <v>19.982386643971932</v>
      </c>
      <c r="DK950" s="35">
        <f t="shared" si="2670"/>
        <v>20.335125474699559</v>
      </c>
      <c r="DL950" s="35">
        <f t="shared" si="2670"/>
        <v>20.687031385808083</v>
      </c>
      <c r="DM950" s="35">
        <f t="shared" si="2670"/>
        <v>21.038513931004882</v>
      </c>
      <c r="DN950" s="35">
        <f t="shared" si="2670"/>
        <v>21.404674281106807</v>
      </c>
      <c r="DO950" s="35">
        <f t="shared" si="2670"/>
        <v>21.77259885786691</v>
      </c>
      <c r="DP950" s="35">
        <f t="shared" si="2670"/>
        <v>22.142987438015549</v>
      </c>
      <c r="DQ950" s="35">
        <f t="shared" ref="DQ950:EV950" si="2671">DQ781+DP950</f>
        <v>22.513741406023485</v>
      </c>
      <c r="DR950" s="35">
        <f t="shared" si="2671"/>
        <v>22.884372108652634</v>
      </c>
      <c r="DS950" s="35">
        <f t="shared" si="2671"/>
        <v>23.253027292346435</v>
      </c>
      <c r="DT950" s="35">
        <f t="shared" si="2671"/>
        <v>23.631039468264234</v>
      </c>
      <c r="DU950" s="35">
        <f t="shared" si="2671"/>
        <v>24.007784368870336</v>
      </c>
      <c r="DV950" s="35">
        <f t="shared" si="2671"/>
        <v>24.384113199820394</v>
      </c>
      <c r="DW950" s="35">
        <f t="shared" si="2671"/>
        <v>24.735139236149358</v>
      </c>
      <c r="DX950" s="35">
        <f t="shared" si="2671"/>
        <v>25.084413209712839</v>
      </c>
      <c r="DY950" s="35">
        <f t="shared" si="2671"/>
        <v>25.432881722567217</v>
      </c>
      <c r="DZ950" s="35">
        <f t="shared" si="2671"/>
        <v>25.79596829210718</v>
      </c>
      <c r="EA950" s="35">
        <f t="shared" si="2671"/>
        <v>26.160237959697302</v>
      </c>
      <c r="EB950" s="35">
        <f t="shared" si="2671"/>
        <v>26.524962908113292</v>
      </c>
      <c r="EC950" s="35">
        <f t="shared" si="2671"/>
        <v>26.889389304112935</v>
      </c>
      <c r="ED950" s="35">
        <f t="shared" si="2671"/>
        <v>27.253966110331344</v>
      </c>
      <c r="EE950" s="35">
        <f t="shared" si="2671"/>
        <v>27.617734366537167</v>
      </c>
      <c r="EF950" s="35">
        <f t="shared" si="2671"/>
        <v>27.991783089020803</v>
      </c>
      <c r="EG950" s="35">
        <f t="shared" si="2671"/>
        <v>28.364576797952576</v>
      </c>
      <c r="EH950" s="35">
        <f t="shared" si="2671"/>
        <v>28.73698764286085</v>
      </c>
      <c r="EI950" s="35">
        <f t="shared" si="2671"/>
        <v>29.083907923239423</v>
      </c>
      <c r="EJ950" s="35">
        <f t="shared" si="2671"/>
        <v>29.43039978934727</v>
      </c>
      <c r="EK950" s="35">
        <f t="shared" si="2671"/>
        <v>29.776948077682814</v>
      </c>
      <c r="EL950" s="35">
        <f t="shared" si="2671"/>
        <v>30.138725136639803</v>
      </c>
      <c r="EM950" s="35">
        <f t="shared" si="2671"/>
        <v>30.501015470955632</v>
      </c>
      <c r="EN950" s="35">
        <f t="shared" si="2671"/>
        <v>30.863076608211472</v>
      </c>
      <c r="EO950" s="35">
        <f t="shared" si="2671"/>
        <v>31.223696442445107</v>
      </c>
      <c r="EP950" s="35">
        <f t="shared" si="2671"/>
        <v>31.584082110111808</v>
      </c>
      <c r="EQ950" s="35">
        <f t="shared" si="2671"/>
        <v>31.945169954610808</v>
      </c>
      <c r="ER950" s="35">
        <f t="shared" si="2671"/>
        <v>32.317598135800367</v>
      </c>
      <c r="ES950" s="35">
        <f t="shared" si="2671"/>
        <v>32.689588216382575</v>
      </c>
      <c r="ET950" s="35">
        <f t="shared" si="2671"/>
        <v>33.061798571146937</v>
      </c>
      <c r="EU950" s="35">
        <f t="shared" si="2671"/>
        <v>33.410011436505535</v>
      </c>
      <c r="EV950" s="35">
        <f t="shared" si="2671"/>
        <v>33.759403024114391</v>
      </c>
      <c r="EW950" s="35">
        <f t="shared" ref="EW950:FF950" si="2672">EW781+EV950</f>
        <v>34.107401596577169</v>
      </c>
      <c r="EX950" s="35">
        <f t="shared" si="2672"/>
        <v>34.469186083921343</v>
      </c>
      <c r="EY950" s="35">
        <f t="shared" si="2672"/>
        <v>34.829385445377852</v>
      </c>
      <c r="EZ950" s="35">
        <f t="shared" si="2672"/>
        <v>35.189377856974772</v>
      </c>
      <c r="FA950" s="35">
        <f t="shared" si="2672"/>
        <v>35.548026466948137</v>
      </c>
      <c r="FB950" s="35">
        <f t="shared" si="2672"/>
        <v>35.905963340895653</v>
      </c>
      <c r="FC950" s="35">
        <f t="shared" si="2672"/>
        <v>36.264634965390087</v>
      </c>
      <c r="FD950" s="35">
        <f t="shared" si="2672"/>
        <v>36.633961802757028</v>
      </c>
      <c r="FE950" s="35">
        <f t="shared" si="2672"/>
        <v>37.003859189927411</v>
      </c>
      <c r="FF950" s="35">
        <f t="shared" si="2672"/>
        <v>37.373353999653204</v>
      </c>
      <c r="FG950" s="35"/>
      <c r="FH950" s="35"/>
      <c r="FI950" s="35"/>
      <c r="FJ950" s="35"/>
      <c r="FK950" s="35"/>
      <c r="FL950" s="35"/>
      <c r="FM950" s="35"/>
      <c r="FN950" s="35"/>
      <c r="FO950" s="35"/>
      <c r="FP950" s="35"/>
      <c r="FQ950" s="35"/>
      <c r="FR950" s="35"/>
      <c r="FS950" s="15"/>
      <c r="FT950" s="15"/>
      <c r="FU950" s="15"/>
      <c r="FV950" s="15"/>
      <c r="FW950" s="15"/>
      <c r="FX950" s="15"/>
      <c r="FY950" s="15"/>
      <c r="FZ950" s="15"/>
      <c r="GA950" s="15"/>
      <c r="GB950" s="15"/>
      <c r="GC950" s="15"/>
      <c r="GD950" s="15"/>
      <c r="GE950" s="15"/>
      <c r="GF950" s="15"/>
      <c r="GG950" s="15"/>
      <c r="GH950" s="15"/>
      <c r="GI950" s="15"/>
      <c r="GJ950" s="15"/>
      <c r="GK950" s="15"/>
      <c r="GL950" s="15"/>
      <c r="GM950" s="15"/>
      <c r="GN950" s="15"/>
      <c r="GO950" s="15"/>
      <c r="GP950" s="15"/>
      <c r="GQ950" s="15"/>
      <c r="GR950" s="15"/>
      <c r="GS950" s="15"/>
      <c r="GT950" s="15"/>
      <c r="GU950" s="15"/>
      <c r="GV950" s="15"/>
      <c r="GW950" s="15"/>
      <c r="GX950" s="15"/>
      <c r="GY950" s="15"/>
      <c r="GZ950" s="15"/>
      <c r="HA950" s="15"/>
      <c r="HB950" s="15"/>
      <c r="HC950" s="15"/>
      <c r="HD950" s="15"/>
      <c r="HE950" s="15"/>
      <c r="HF950" s="15"/>
      <c r="HG950" s="15"/>
      <c r="HH950" s="15"/>
      <c r="HI950" s="15"/>
      <c r="HJ950" s="15"/>
      <c r="HK950" s="15"/>
      <c r="HL950" s="15"/>
      <c r="HM950" s="15"/>
      <c r="HN950" s="15"/>
      <c r="HO950" s="15"/>
      <c r="HP950" s="15"/>
      <c r="HQ950" s="15"/>
      <c r="HR950" s="15"/>
      <c r="HS950" s="15"/>
      <c r="HT950" s="15"/>
      <c r="HU950" s="15"/>
      <c r="HV950" s="15"/>
      <c r="HW950" s="15"/>
      <c r="HX950" s="15"/>
      <c r="HY950" s="15"/>
      <c r="HZ950" s="15"/>
      <c r="IA950" s="15"/>
      <c r="IB950" s="15"/>
    </row>
    <row r="951" spans="2:236" x14ac:dyDescent="0.25">
      <c r="B951" s="15">
        <f t="shared" si="2443"/>
        <v>54</v>
      </c>
      <c r="C951" s="36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  <c r="AB951" s="15"/>
      <c r="AC951" s="15"/>
      <c r="AD951" s="15"/>
      <c r="AE951" s="15"/>
      <c r="AF951" s="15"/>
      <c r="AG951" s="15"/>
      <c r="AH951" s="15"/>
      <c r="AI951" s="15"/>
      <c r="AJ951" s="15"/>
      <c r="AK951" s="15"/>
      <c r="AL951" s="15"/>
      <c r="AM951" s="15"/>
      <c r="AN951" s="15"/>
      <c r="AO951" s="15"/>
      <c r="AP951" s="15"/>
      <c r="AQ951" s="15"/>
      <c r="AR951" s="15"/>
      <c r="AS951" s="15"/>
      <c r="AT951" s="15"/>
      <c r="AU951" s="15"/>
      <c r="AV951" s="15"/>
      <c r="AW951" s="15"/>
      <c r="AX951" s="15"/>
      <c r="AY951" s="15"/>
      <c r="AZ951" s="15"/>
      <c r="BA951" s="15"/>
      <c r="BB951" s="15"/>
      <c r="BC951" s="15"/>
      <c r="BD951" s="15"/>
      <c r="BE951" s="15">
        <f>BE782</f>
        <v>0.23752557460676768</v>
      </c>
      <c r="BF951" s="35">
        <f t="shared" ref="BF951:CK951" si="2673">BF782+BE951</f>
        <v>0.50982293808289803</v>
      </c>
      <c r="BG951" s="35">
        <f t="shared" si="2673"/>
        <v>0.79214173914313046</v>
      </c>
      <c r="BH951" s="35">
        <f t="shared" si="2673"/>
        <v>1.0809543193181652</v>
      </c>
      <c r="BI951" s="35">
        <f t="shared" si="2673"/>
        <v>1.3729331138553849</v>
      </c>
      <c r="BJ951" s="35">
        <f t="shared" si="2673"/>
        <v>1.6691867810808751</v>
      </c>
      <c r="BK951" s="35">
        <f t="shared" si="2673"/>
        <v>1.9686512684406905</v>
      </c>
      <c r="BL951" s="35">
        <f t="shared" si="2673"/>
        <v>2.2808982453131046</v>
      </c>
      <c r="BM951" s="35">
        <f t="shared" si="2673"/>
        <v>2.5954284809547805</v>
      </c>
      <c r="BN951" s="35">
        <f t="shared" si="2673"/>
        <v>2.9120736722545599</v>
      </c>
      <c r="BO951" s="35">
        <f t="shared" si="2673"/>
        <v>3.2098528420029822</v>
      </c>
      <c r="BP951" s="35">
        <f t="shared" si="2673"/>
        <v>3.5086558482254566</v>
      </c>
      <c r="BQ951" s="35">
        <f t="shared" si="2673"/>
        <v>3.8098636044097924</v>
      </c>
      <c r="BR951" s="35">
        <f t="shared" si="2673"/>
        <v>4.1259643775602752</v>
      </c>
      <c r="BS951" s="35">
        <f t="shared" si="2673"/>
        <v>4.4441482977225446</v>
      </c>
      <c r="BT951" s="35">
        <f t="shared" si="2673"/>
        <v>4.7640169873280271</v>
      </c>
      <c r="BU951" s="35">
        <f t="shared" si="2673"/>
        <v>5.0851837113004228</v>
      </c>
      <c r="BV951" s="35">
        <f t="shared" si="2673"/>
        <v>5.4079846622196923</v>
      </c>
      <c r="BW951" s="35">
        <f t="shared" si="2673"/>
        <v>5.7314283887897748</v>
      </c>
      <c r="BX951" s="35">
        <f t="shared" si="2673"/>
        <v>6.0645086945407529</v>
      </c>
      <c r="BY951" s="35">
        <f t="shared" si="2673"/>
        <v>6.398687990682105</v>
      </c>
      <c r="BZ951" s="35">
        <f t="shared" si="2673"/>
        <v>6.7346490445766847</v>
      </c>
      <c r="CA951" s="35">
        <f t="shared" si="2673"/>
        <v>7.0506171373936093</v>
      </c>
      <c r="CB951" s="35">
        <f t="shared" si="2673"/>
        <v>7.3687416798083705</v>
      </c>
      <c r="CC951" s="35">
        <f t="shared" si="2673"/>
        <v>7.689072406923346</v>
      </c>
      <c r="CD951" s="35">
        <f t="shared" si="2673"/>
        <v>8.0258235217964806</v>
      </c>
      <c r="CE951" s="35">
        <f t="shared" si="2673"/>
        <v>8.3646535379639069</v>
      </c>
      <c r="CF951" s="35">
        <f t="shared" si="2673"/>
        <v>8.7054327391888311</v>
      </c>
      <c r="CG951" s="35">
        <f t="shared" si="2673"/>
        <v>9.0482744692172759</v>
      </c>
      <c r="CH951" s="35">
        <f t="shared" si="2673"/>
        <v>9.3927201335033885</v>
      </c>
      <c r="CI951" s="35">
        <f t="shared" si="2673"/>
        <v>9.7400716108445771</v>
      </c>
      <c r="CJ951" s="35">
        <f t="shared" si="2673"/>
        <v>10.101617936968367</v>
      </c>
      <c r="CK951" s="35">
        <f t="shared" si="2673"/>
        <v>10.469792376146888</v>
      </c>
      <c r="CL951" s="35">
        <f t="shared" ref="CL951:DQ951" si="2674">CL782+CK951</f>
        <v>10.842956817576953</v>
      </c>
      <c r="CM951" s="35">
        <f t="shared" si="2674"/>
        <v>11.194090628457396</v>
      </c>
      <c r="CN951" s="35">
        <f t="shared" si="2674"/>
        <v>11.547844212774274</v>
      </c>
      <c r="CO951" s="35">
        <f t="shared" si="2674"/>
        <v>11.903189235845458</v>
      </c>
      <c r="CP951" s="35">
        <f t="shared" si="2674"/>
        <v>12.275191749758561</v>
      </c>
      <c r="CQ951" s="35">
        <f t="shared" si="2674"/>
        <v>12.646215861090724</v>
      </c>
      <c r="CR951" s="35">
        <f t="shared" si="2674"/>
        <v>13.017195792561587</v>
      </c>
      <c r="CS951" s="35">
        <f t="shared" si="2674"/>
        <v>13.383958129559947</v>
      </c>
      <c r="CT951" s="35">
        <f t="shared" si="2674"/>
        <v>13.743838024746371</v>
      </c>
      <c r="CU951" s="35">
        <f t="shared" si="2674"/>
        <v>14.105276052414631</v>
      </c>
      <c r="CV951" s="35">
        <f t="shared" si="2674"/>
        <v>14.479490587881841</v>
      </c>
      <c r="CW951" s="35">
        <f t="shared" si="2674"/>
        <v>14.860643445636352</v>
      </c>
      <c r="CX951" s="35">
        <f t="shared" si="2674"/>
        <v>15.239426276341119</v>
      </c>
      <c r="CY951" s="35">
        <f t="shared" si="2674"/>
        <v>15.593445520807379</v>
      </c>
      <c r="CZ951" s="35">
        <f t="shared" si="2674"/>
        <v>15.949096207335282</v>
      </c>
      <c r="DA951" s="35">
        <f t="shared" si="2674"/>
        <v>16.304449056336278</v>
      </c>
      <c r="DB951" s="35">
        <f t="shared" si="2674"/>
        <v>16.674697958932885</v>
      </c>
      <c r="DC951" s="35">
        <f t="shared" si="2674"/>
        <v>17.042590487618085</v>
      </c>
      <c r="DD951" s="35">
        <f t="shared" si="2674"/>
        <v>17.411239444945</v>
      </c>
      <c r="DE951" s="35">
        <f t="shared" si="2674"/>
        <v>17.778365904615935</v>
      </c>
      <c r="DF951" s="35">
        <f t="shared" si="2674"/>
        <v>18.145984402989072</v>
      </c>
      <c r="DG951" s="35">
        <f t="shared" si="2674"/>
        <v>18.513527912984173</v>
      </c>
      <c r="DH951" s="35">
        <f t="shared" si="2674"/>
        <v>18.891405307764924</v>
      </c>
      <c r="DI951" s="35">
        <f t="shared" si="2674"/>
        <v>19.269274041301024</v>
      </c>
      <c r="DJ951" s="35">
        <f t="shared" si="2674"/>
        <v>19.646426747982535</v>
      </c>
      <c r="DK951" s="35">
        <f t="shared" si="2674"/>
        <v>19.998769913829246</v>
      </c>
      <c r="DL951" s="35">
        <f t="shared" si="2674"/>
        <v>20.350287670144915</v>
      </c>
      <c r="DM951" s="35">
        <f t="shared" si="2674"/>
        <v>20.701388880168473</v>
      </c>
      <c r="DN951" s="35">
        <f t="shared" si="2674"/>
        <v>21.067158375189123</v>
      </c>
      <c r="DO951" s="35">
        <f t="shared" si="2674"/>
        <v>21.434696444833303</v>
      </c>
      <c r="DP951" s="35">
        <f t="shared" si="2674"/>
        <v>21.804702006370402</v>
      </c>
      <c r="DQ951" s="35">
        <f t="shared" si="2674"/>
        <v>22.175078473775905</v>
      </c>
      <c r="DR951" s="35">
        <f t="shared" ref="DR951:EW951" si="2675">DR782+DQ951</f>
        <v>22.545337516673904</v>
      </c>
      <c r="DS951" s="35">
        <f t="shared" si="2675"/>
        <v>22.913628536906185</v>
      </c>
      <c r="DT951" s="35">
        <f t="shared" si="2675"/>
        <v>23.291272795360122</v>
      </c>
      <c r="DU951" s="35">
        <f t="shared" si="2675"/>
        <v>23.667656324009492</v>
      </c>
      <c r="DV951" s="35">
        <f t="shared" si="2675"/>
        <v>24.043629336752993</v>
      </c>
      <c r="DW951" s="35">
        <f t="shared" si="2675"/>
        <v>24.394328151311775</v>
      </c>
      <c r="DX951" s="35">
        <f t="shared" si="2675"/>
        <v>24.743281056621232</v>
      </c>
      <c r="DY951" s="35">
        <f t="shared" si="2675"/>
        <v>25.091433627966989</v>
      </c>
      <c r="DZ951" s="35">
        <f t="shared" si="2675"/>
        <v>25.454195449286658</v>
      </c>
      <c r="EA951" s="35">
        <f t="shared" si="2675"/>
        <v>25.818143652900272</v>
      </c>
      <c r="EB951" s="35">
        <f t="shared" si="2675"/>
        <v>26.182550969028338</v>
      </c>
      <c r="EC951" s="35">
        <f t="shared" si="2675"/>
        <v>26.546664112915344</v>
      </c>
      <c r="ED951" s="35">
        <f t="shared" si="2675"/>
        <v>26.910931553951432</v>
      </c>
      <c r="EE951" s="35">
        <f t="shared" si="2675"/>
        <v>27.274395036973758</v>
      </c>
      <c r="EF951" s="35">
        <f t="shared" si="2675"/>
        <v>27.648134288976564</v>
      </c>
      <c r="EG951" s="35">
        <f t="shared" si="2675"/>
        <v>28.020623372203445</v>
      </c>
      <c r="EH951" s="35">
        <f t="shared" si="2675"/>
        <v>28.392733614074455</v>
      </c>
      <c r="EI951" s="35">
        <f t="shared" si="2675"/>
        <v>28.739377239559406</v>
      </c>
      <c r="EJ951" s="35">
        <f t="shared" si="2675"/>
        <v>29.085596080714911</v>
      </c>
      <c r="EK951" s="35">
        <f t="shared" si="2675"/>
        <v>29.431874511113399</v>
      </c>
      <c r="EL951" s="35">
        <f t="shared" si="2675"/>
        <v>29.79337312811241</v>
      </c>
      <c r="EM951" s="35">
        <f t="shared" si="2675"/>
        <v>30.155387829368227</v>
      </c>
      <c r="EN951" s="35">
        <f t="shared" si="2675"/>
        <v>30.517176637104587</v>
      </c>
      <c r="EO951" s="35">
        <f t="shared" si="2675"/>
        <v>30.877528272608128</v>
      </c>
      <c r="EP951" s="35">
        <f t="shared" si="2675"/>
        <v>31.237648892772768</v>
      </c>
      <c r="EQ951" s="35">
        <f t="shared" si="2675"/>
        <v>31.598474090687507</v>
      </c>
      <c r="ER951" s="35">
        <f t="shared" si="2675"/>
        <v>31.970634320172611</v>
      </c>
      <c r="ES951" s="35">
        <f t="shared" si="2675"/>
        <v>32.342359641146849</v>
      </c>
      <c r="ET951" s="35">
        <f t="shared" si="2675"/>
        <v>32.714307896895882</v>
      </c>
      <c r="EU951" s="35">
        <f t="shared" si="2675"/>
        <v>33.062278141782222</v>
      </c>
      <c r="EV951" s="35">
        <f t="shared" si="2675"/>
        <v>33.41142882269969</v>
      </c>
      <c r="EW951" s="35">
        <f t="shared" si="2675"/>
        <v>33.759189921872952</v>
      </c>
      <c r="EX951" s="35">
        <f t="shared" ref="EX951:FF951" si="2676">EX782+EW951</f>
        <v>34.120730046881782</v>
      </c>
      <c r="EY951" s="35">
        <f t="shared" si="2676"/>
        <v>34.480688573405544</v>
      </c>
      <c r="EZ951" s="35">
        <f t="shared" si="2676"/>
        <v>34.840442694686445</v>
      </c>
      <c r="FA951" s="35">
        <f t="shared" si="2676"/>
        <v>35.19885625365567</v>
      </c>
      <c r="FB951" s="35">
        <f t="shared" si="2676"/>
        <v>35.556560842230027</v>
      </c>
      <c r="FC951" s="35">
        <f t="shared" si="2676"/>
        <v>35.915001963700178</v>
      </c>
      <c r="FD951" s="35">
        <f t="shared" si="2676"/>
        <v>36.284093731949802</v>
      </c>
      <c r="FE951" s="35">
        <f t="shared" si="2676"/>
        <v>36.653757928430309</v>
      </c>
      <c r="FF951" s="35">
        <f t="shared" si="2676"/>
        <v>37.023021998154015</v>
      </c>
      <c r="FG951" s="35"/>
      <c r="FH951" s="35"/>
      <c r="FI951" s="35"/>
      <c r="FJ951" s="35"/>
      <c r="FK951" s="35"/>
      <c r="FL951" s="35"/>
      <c r="FM951" s="35"/>
      <c r="FN951" s="35"/>
      <c r="FO951" s="35"/>
      <c r="FP951" s="35"/>
      <c r="FQ951" s="35"/>
      <c r="FR951" s="35"/>
      <c r="FS951" s="35"/>
      <c r="FT951" s="15"/>
      <c r="FU951" s="15"/>
      <c r="FV951" s="15"/>
      <c r="FW951" s="15"/>
      <c r="FX951" s="15"/>
      <c r="FY951" s="15"/>
      <c r="FZ951" s="15"/>
      <c r="GA951" s="15"/>
      <c r="GB951" s="15"/>
      <c r="GC951" s="15"/>
      <c r="GD951" s="15"/>
      <c r="GE951" s="15"/>
      <c r="GF951" s="15"/>
      <c r="GG951" s="15"/>
      <c r="GH951" s="15"/>
      <c r="GI951" s="15"/>
      <c r="GJ951" s="15"/>
      <c r="GK951" s="15"/>
      <c r="GL951" s="15"/>
      <c r="GM951" s="15"/>
      <c r="GN951" s="15"/>
      <c r="GO951" s="15"/>
      <c r="GP951" s="15"/>
      <c r="GQ951" s="15"/>
      <c r="GR951" s="15"/>
      <c r="GS951" s="15"/>
      <c r="GT951" s="15"/>
      <c r="GU951" s="15"/>
      <c r="GV951" s="15"/>
      <c r="GW951" s="15"/>
      <c r="GX951" s="15"/>
      <c r="GY951" s="15"/>
      <c r="GZ951" s="15"/>
      <c r="HA951" s="15"/>
      <c r="HB951" s="15"/>
      <c r="HC951" s="15"/>
      <c r="HD951" s="15"/>
      <c r="HE951" s="15"/>
      <c r="HF951" s="15"/>
      <c r="HG951" s="15"/>
      <c r="HH951" s="15"/>
      <c r="HI951" s="15"/>
      <c r="HJ951" s="15"/>
      <c r="HK951" s="15"/>
      <c r="HL951" s="15"/>
      <c r="HM951" s="15"/>
      <c r="HN951" s="15"/>
      <c r="HO951" s="15"/>
      <c r="HP951" s="15"/>
      <c r="HQ951" s="15"/>
      <c r="HR951" s="15"/>
      <c r="HS951" s="15"/>
      <c r="HT951" s="15"/>
      <c r="HU951" s="15"/>
      <c r="HV951" s="15"/>
      <c r="HW951" s="15"/>
      <c r="HX951" s="15"/>
      <c r="HY951" s="15"/>
      <c r="HZ951" s="15"/>
      <c r="IA951" s="15"/>
      <c r="IB951" s="15"/>
    </row>
    <row r="952" spans="2:236" x14ac:dyDescent="0.25">
      <c r="B952" s="15">
        <f t="shared" si="2443"/>
        <v>55</v>
      </c>
      <c r="C952" s="36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  <c r="AB952" s="15"/>
      <c r="AC952" s="15"/>
      <c r="AD952" s="15"/>
      <c r="AE952" s="15"/>
      <c r="AF952" s="15"/>
      <c r="AG952" s="15"/>
      <c r="AH952" s="15"/>
      <c r="AI952" s="15"/>
      <c r="AJ952" s="15"/>
      <c r="AK952" s="15"/>
      <c r="AL952" s="15"/>
      <c r="AM952" s="15"/>
      <c r="AN952" s="15"/>
      <c r="AO952" s="15"/>
      <c r="AP952" s="15"/>
      <c r="AQ952" s="15"/>
      <c r="AR952" s="15"/>
      <c r="AS952" s="15"/>
      <c r="AT952" s="15"/>
      <c r="AU952" s="15"/>
      <c r="AV952" s="15"/>
      <c r="AW952" s="15"/>
      <c r="AX952" s="15"/>
      <c r="AY952" s="15"/>
      <c r="AZ952" s="15"/>
      <c r="BA952" s="15"/>
      <c r="BB952" s="15"/>
      <c r="BC952" s="15"/>
      <c r="BD952" s="15"/>
      <c r="BE952" s="15"/>
      <c r="BF952" s="15">
        <f>BF783</f>
        <v>0.24891636526296232</v>
      </c>
      <c r="BG952" s="35">
        <f t="shared" ref="BG952:CL952" si="2677">BG783+BF952</f>
        <v>0.52163657917912509</v>
      </c>
      <c r="BH952" s="35">
        <f t="shared" si="2677"/>
        <v>0.80402776674178766</v>
      </c>
      <c r="BI952" s="35">
        <f t="shared" si="2677"/>
        <v>1.0911639949529299</v>
      </c>
      <c r="BJ952" s="35">
        <f t="shared" si="2677"/>
        <v>1.3834949455296348</v>
      </c>
      <c r="BK952" s="35">
        <f t="shared" si="2677"/>
        <v>1.679658019992748</v>
      </c>
      <c r="BL952" s="35">
        <f t="shared" si="2677"/>
        <v>1.9889556341890899</v>
      </c>
      <c r="BM952" s="35">
        <f t="shared" si="2677"/>
        <v>2.3008867847581982</v>
      </c>
      <c r="BN952" s="35">
        <f t="shared" si="2677"/>
        <v>2.6152063078411976</v>
      </c>
      <c r="BO952" s="35">
        <f t="shared" si="2677"/>
        <v>2.9110171072236533</v>
      </c>
      <c r="BP952" s="35">
        <f t="shared" si="2677"/>
        <v>3.2080244961459168</v>
      </c>
      <c r="BQ952" s="35">
        <f t="shared" si="2677"/>
        <v>3.5075729603560974</v>
      </c>
      <c r="BR952" s="35">
        <f t="shared" si="2677"/>
        <v>3.8220662730242738</v>
      </c>
      <c r="BS952" s="35">
        <f t="shared" si="2677"/>
        <v>4.1387476388110791</v>
      </c>
      <c r="BT952" s="35">
        <f t="shared" si="2677"/>
        <v>4.4572064460065137</v>
      </c>
      <c r="BU952" s="35">
        <f t="shared" si="2677"/>
        <v>4.777045973553375</v>
      </c>
      <c r="BV952" s="35">
        <f t="shared" si="2677"/>
        <v>5.0985913798270559</v>
      </c>
      <c r="BW952" s="35">
        <f t="shared" si="2677"/>
        <v>5.4208468960698672</v>
      </c>
      <c r="BX952" s="35">
        <f t="shared" si="2677"/>
        <v>5.7527679378295442</v>
      </c>
      <c r="BY952" s="35">
        <f t="shared" si="2677"/>
        <v>6.0858422512976711</v>
      </c>
      <c r="BZ952" s="35">
        <f t="shared" si="2677"/>
        <v>6.4207452860426528</v>
      </c>
      <c r="CA952" s="35">
        <f t="shared" si="2677"/>
        <v>6.735763514798343</v>
      </c>
      <c r="CB952" s="35">
        <f t="shared" si="2677"/>
        <v>7.0529732567826633</v>
      </c>
      <c r="CC952" s="35">
        <f t="shared" si="2677"/>
        <v>7.3724211893750287</v>
      </c>
      <c r="CD952" s="35">
        <f t="shared" si="2677"/>
        <v>7.7082813493042579</v>
      </c>
      <c r="CE952" s="35">
        <f t="shared" si="2677"/>
        <v>8.0462493622118156</v>
      </c>
      <c r="CF952" s="35">
        <f t="shared" si="2677"/>
        <v>8.3861936861423487</v>
      </c>
      <c r="CG952" s="35">
        <f t="shared" si="2677"/>
        <v>8.7282254604764198</v>
      </c>
      <c r="CH952" s="35">
        <f t="shared" si="2677"/>
        <v>9.0718854188940057</v>
      </c>
      <c r="CI952" s="35">
        <f t="shared" si="2677"/>
        <v>9.4184709536109299</v>
      </c>
      <c r="CJ952" s="35">
        <f t="shared" si="2677"/>
        <v>9.7792457349759925</v>
      </c>
      <c r="CK952" s="35">
        <f t="shared" si="2677"/>
        <v>10.146659020153049</v>
      </c>
      <c r="CL952" s="35">
        <f t="shared" si="2677"/>
        <v>10.519075352843515</v>
      </c>
      <c r="CM952" s="35">
        <f t="shared" ref="CM952:DR952" si="2678">CM783+CL952</f>
        <v>10.869525911212195</v>
      </c>
      <c r="CN952" s="35">
        <f t="shared" si="2678"/>
        <v>11.22261079913655</v>
      </c>
      <c r="CO952" s="35">
        <f t="shared" si="2678"/>
        <v>11.57730276354793</v>
      </c>
      <c r="CP952" s="35">
        <f t="shared" si="2678"/>
        <v>11.948640070904322</v>
      </c>
      <c r="CQ952" s="35">
        <f t="shared" si="2678"/>
        <v>12.319018173371221</v>
      </c>
      <c r="CR952" s="35">
        <f t="shared" si="2678"/>
        <v>12.689368724754891</v>
      </c>
      <c r="CS952" s="35">
        <f t="shared" si="2678"/>
        <v>13.055524382878</v>
      </c>
      <c r="CT952" s="35">
        <f t="shared" si="2678"/>
        <v>13.414823494229061</v>
      </c>
      <c r="CU952" s="35">
        <f t="shared" si="2678"/>
        <v>13.775692103184547</v>
      </c>
      <c r="CV952" s="35">
        <f t="shared" si="2678"/>
        <v>14.149330793763605</v>
      </c>
      <c r="CW952" s="35">
        <f t="shared" si="2678"/>
        <v>14.529910452126627</v>
      </c>
      <c r="CX952" s="35">
        <f t="shared" si="2678"/>
        <v>14.90813629890707</v>
      </c>
      <c r="CY952" s="35">
        <f t="shared" si="2678"/>
        <v>15.26164628358219</v>
      </c>
      <c r="CZ952" s="35">
        <f t="shared" si="2678"/>
        <v>15.616796242661117</v>
      </c>
      <c r="DA952" s="35">
        <f t="shared" si="2678"/>
        <v>15.971659200915058</v>
      </c>
      <c r="DB952" s="35">
        <f t="shared" si="2678"/>
        <v>16.341408088252795</v>
      </c>
      <c r="DC952" s="35">
        <f t="shared" si="2678"/>
        <v>16.708813715300003</v>
      </c>
      <c r="DD952" s="35">
        <f t="shared" si="2678"/>
        <v>17.07698433157239</v>
      </c>
      <c r="DE952" s="35">
        <f t="shared" si="2678"/>
        <v>17.443643581854314</v>
      </c>
      <c r="DF952" s="35">
        <f t="shared" si="2678"/>
        <v>17.810803067259418</v>
      </c>
      <c r="DG952" s="35">
        <f t="shared" si="2678"/>
        <v>18.177896152162287</v>
      </c>
      <c r="DH952" s="35">
        <f t="shared" si="2678"/>
        <v>18.555318873302998</v>
      </c>
      <c r="DI952" s="35">
        <f t="shared" si="2678"/>
        <v>18.932741058649047</v>
      </c>
      <c r="DJ952" s="35">
        <f t="shared" si="2678"/>
        <v>19.309455878883629</v>
      </c>
      <c r="DK952" s="35">
        <f t="shared" si="2678"/>
        <v>19.661397012749809</v>
      </c>
      <c r="DL952" s="35">
        <f t="shared" si="2678"/>
        <v>20.012520473855886</v>
      </c>
      <c r="DM952" s="35">
        <f t="shared" si="2678"/>
        <v>20.36323441667777</v>
      </c>
      <c r="DN952" s="35">
        <f t="shared" si="2678"/>
        <v>20.728607076135301</v>
      </c>
      <c r="DO952" s="35">
        <f t="shared" si="2678"/>
        <v>21.095752820061957</v>
      </c>
      <c r="DP952" s="35">
        <f t="shared" si="2678"/>
        <v>21.465369688395345</v>
      </c>
      <c r="DQ952" s="35">
        <f t="shared" si="2678"/>
        <v>21.835363149715089</v>
      </c>
      <c r="DR952" s="35">
        <f t="shared" si="2678"/>
        <v>22.205245195941952</v>
      </c>
      <c r="DS952" s="35">
        <f t="shared" ref="DS952:EX952" si="2679">DS783+DR952</f>
        <v>22.573166902621434</v>
      </c>
      <c r="DT952" s="35">
        <f t="shared" si="2679"/>
        <v>22.95043811806265</v>
      </c>
      <c r="DU952" s="35">
        <f t="shared" si="2679"/>
        <v>23.326455314402843</v>
      </c>
      <c r="DV952" s="35">
        <f t="shared" si="2679"/>
        <v>23.702067695580862</v>
      </c>
      <c r="DW952" s="35">
        <f t="shared" si="2679"/>
        <v>24.0524349250657</v>
      </c>
      <c r="DX952" s="35">
        <f t="shared" si="2679"/>
        <v>24.401062541149944</v>
      </c>
      <c r="DY952" s="35">
        <f t="shared" si="2679"/>
        <v>24.748895075084736</v>
      </c>
      <c r="DZ952" s="35">
        <f t="shared" si="2679"/>
        <v>25.111327995763826</v>
      </c>
      <c r="EA952" s="35">
        <f t="shared" si="2679"/>
        <v>25.474950680503106</v>
      </c>
      <c r="EB952" s="35">
        <f t="shared" si="2679"/>
        <v>25.83903641118134</v>
      </c>
      <c r="EC952" s="35">
        <f t="shared" si="2679"/>
        <v>26.202832455589792</v>
      </c>
      <c r="ED952" s="35">
        <f t="shared" si="2679"/>
        <v>26.56678678114708</v>
      </c>
      <c r="EE952" s="35">
        <f t="shared" si="2679"/>
        <v>26.929941843708271</v>
      </c>
      <c r="EF952" s="35">
        <f t="shared" si="2679"/>
        <v>27.303367968604224</v>
      </c>
      <c r="EG952" s="35">
        <f t="shared" si="2679"/>
        <v>27.675548871723112</v>
      </c>
      <c r="EH952" s="35">
        <f t="shared" si="2679"/>
        <v>28.047355046379437</v>
      </c>
      <c r="EI952" s="35">
        <f t="shared" si="2679"/>
        <v>28.393718867642537</v>
      </c>
      <c r="EJ952" s="35">
        <f t="shared" si="2679"/>
        <v>28.739661613273835</v>
      </c>
      <c r="EK952" s="35">
        <f t="shared" si="2679"/>
        <v>29.085667186900768</v>
      </c>
      <c r="EL952" s="35">
        <f t="shared" si="2679"/>
        <v>29.446884304107929</v>
      </c>
      <c r="EM952" s="35">
        <f t="shared" si="2679"/>
        <v>29.808620380504212</v>
      </c>
      <c r="EN952" s="35">
        <f t="shared" si="2679"/>
        <v>30.170133936745547</v>
      </c>
      <c r="EO952" s="35">
        <f t="shared" si="2679"/>
        <v>30.530214528556069</v>
      </c>
      <c r="EP952" s="35">
        <f t="shared" si="2679"/>
        <v>30.890067321264091</v>
      </c>
      <c r="EQ952" s="35">
        <f t="shared" si="2679"/>
        <v>31.250627148421977</v>
      </c>
      <c r="ER952" s="35">
        <f t="shared" si="2679"/>
        <v>31.622516677537185</v>
      </c>
      <c r="ES952" s="35">
        <f t="shared" si="2679"/>
        <v>31.993974552495317</v>
      </c>
      <c r="ET952" s="35">
        <f t="shared" si="2679"/>
        <v>32.365658078404721</v>
      </c>
      <c r="EU952" s="35">
        <f t="shared" si="2679"/>
        <v>32.713383293411098</v>
      </c>
      <c r="EV952" s="35">
        <f t="shared" si="2679"/>
        <v>33.062290700424811</v>
      </c>
      <c r="EW952" s="35">
        <f t="shared" si="2679"/>
        <v>33.409812017134016</v>
      </c>
      <c r="EX952" s="35">
        <f t="shared" si="2679"/>
        <v>33.771105428134298</v>
      </c>
      <c r="EY952" s="35">
        <f t="shared" ref="EY952:FF952" si="2680">EY783+EX952</f>
        <v>34.130820825642736</v>
      </c>
      <c r="EZ952" s="35">
        <f t="shared" si="2680"/>
        <v>34.490334409685445</v>
      </c>
      <c r="FA952" s="35">
        <f t="shared" si="2680"/>
        <v>34.848510723430934</v>
      </c>
      <c r="FB952" s="35">
        <f t="shared" si="2680"/>
        <v>35.205980879693577</v>
      </c>
      <c r="FC952" s="35">
        <f t="shared" si="2680"/>
        <v>35.564189388555981</v>
      </c>
      <c r="FD952" s="35">
        <f t="shared" si="2680"/>
        <v>35.933043957197356</v>
      </c>
      <c r="FE952" s="35">
        <f t="shared" si="2680"/>
        <v>36.302472869838248</v>
      </c>
      <c r="FF952" s="35">
        <f t="shared" si="2680"/>
        <v>36.671504148128022</v>
      </c>
      <c r="FG952" s="35"/>
      <c r="FH952" s="35"/>
      <c r="FI952" s="35"/>
      <c r="FJ952" s="35"/>
      <c r="FK952" s="35"/>
      <c r="FL952" s="35"/>
      <c r="FM952" s="35"/>
      <c r="FN952" s="35"/>
      <c r="FO952" s="35"/>
      <c r="FP952" s="35"/>
      <c r="FQ952" s="35"/>
      <c r="FR952" s="35"/>
      <c r="FS952" s="35"/>
      <c r="FT952" s="35"/>
      <c r="FU952" s="15"/>
      <c r="FV952" s="15"/>
      <c r="FW952" s="15"/>
      <c r="FX952" s="15"/>
      <c r="FY952" s="15"/>
      <c r="FZ952" s="15"/>
      <c r="GA952" s="15"/>
      <c r="GB952" s="15"/>
      <c r="GC952" s="15"/>
      <c r="GD952" s="15"/>
      <c r="GE952" s="15"/>
      <c r="GF952" s="15"/>
      <c r="GG952" s="15"/>
      <c r="GH952" s="15"/>
      <c r="GI952" s="15"/>
      <c r="GJ952" s="15"/>
      <c r="GK952" s="15"/>
      <c r="GL952" s="15"/>
      <c r="GM952" s="15"/>
      <c r="GN952" s="15"/>
      <c r="GO952" s="15"/>
      <c r="GP952" s="15"/>
      <c r="GQ952" s="15"/>
      <c r="GR952" s="15"/>
      <c r="GS952" s="15"/>
      <c r="GT952" s="15"/>
      <c r="GU952" s="15"/>
      <c r="GV952" s="15"/>
      <c r="GW952" s="15"/>
      <c r="GX952" s="15"/>
      <c r="GY952" s="15"/>
      <c r="GZ952" s="15"/>
      <c r="HA952" s="15"/>
      <c r="HB952" s="15"/>
      <c r="HC952" s="15"/>
      <c r="HD952" s="15"/>
      <c r="HE952" s="15"/>
      <c r="HF952" s="15"/>
      <c r="HG952" s="15"/>
      <c r="HH952" s="15"/>
      <c r="HI952" s="15"/>
      <c r="HJ952" s="15"/>
      <c r="HK952" s="15"/>
      <c r="HL952" s="15"/>
      <c r="HM952" s="15"/>
      <c r="HN952" s="15"/>
      <c r="HO952" s="15"/>
      <c r="HP952" s="15"/>
      <c r="HQ952" s="15"/>
      <c r="HR952" s="15"/>
      <c r="HS952" s="15"/>
      <c r="HT952" s="15"/>
      <c r="HU952" s="15"/>
      <c r="HV952" s="15"/>
      <c r="HW952" s="15"/>
      <c r="HX952" s="15"/>
      <c r="HY952" s="15"/>
      <c r="HZ952" s="15"/>
      <c r="IA952" s="15"/>
      <c r="IB952" s="15"/>
    </row>
    <row r="953" spans="2:236" x14ac:dyDescent="0.25">
      <c r="B953" s="15">
        <f t="shared" si="2443"/>
        <v>56</v>
      </c>
      <c r="C953" s="36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  <c r="AB953" s="15"/>
      <c r="AC953" s="15"/>
      <c r="AD953" s="15"/>
      <c r="AE953" s="15"/>
      <c r="AF953" s="15"/>
      <c r="AG953" s="15"/>
      <c r="AH953" s="15"/>
      <c r="AI953" s="15"/>
      <c r="AJ953" s="15"/>
      <c r="AK953" s="15"/>
      <c r="AL953" s="15"/>
      <c r="AM953" s="15"/>
      <c r="AN953" s="15"/>
      <c r="AO953" s="15"/>
      <c r="AP953" s="15"/>
      <c r="AQ953" s="15"/>
      <c r="AR953" s="15"/>
      <c r="AS953" s="15"/>
      <c r="AT953" s="15"/>
      <c r="AU953" s="15"/>
      <c r="AV953" s="15"/>
      <c r="AW953" s="15"/>
      <c r="AX953" s="15"/>
      <c r="AY953" s="15"/>
      <c r="AZ953" s="15"/>
      <c r="BA953" s="15"/>
      <c r="BB953" s="15"/>
      <c r="BC953" s="15"/>
      <c r="BD953" s="15"/>
      <c r="BE953" s="15"/>
      <c r="BF953" s="15"/>
      <c r="BG953" s="15">
        <f>BG784</f>
        <v>0.24930290736252231</v>
      </c>
      <c r="BH953" s="35">
        <f t="shared" ref="BH953:CM953" si="2681">BH784+BG953</f>
        <v>0.52209304670466894</v>
      </c>
      <c r="BI953" s="35">
        <f t="shared" si="2681"/>
        <v>0.80284515392820754</v>
      </c>
      <c r="BJ953" s="35">
        <f t="shared" si="2681"/>
        <v>1.0903276975526996</v>
      </c>
      <c r="BK953" s="35">
        <f t="shared" si="2681"/>
        <v>1.3825692549124728</v>
      </c>
      <c r="BL953" s="35">
        <f t="shared" si="2681"/>
        <v>1.6884570520001834</v>
      </c>
      <c r="BM953" s="35">
        <f t="shared" si="2681"/>
        <v>1.9974418230648114</v>
      </c>
      <c r="BN953" s="35">
        <f t="shared" si="2681"/>
        <v>2.3091640022746693</v>
      </c>
      <c r="BO953" s="35">
        <f t="shared" si="2681"/>
        <v>2.6028021560802888</v>
      </c>
      <c r="BP953" s="35">
        <f t="shared" si="2681"/>
        <v>2.8978462762375763</v>
      </c>
      <c r="BQ953" s="35">
        <f t="shared" si="2681"/>
        <v>3.195594643415979</v>
      </c>
      <c r="BR953" s="35">
        <f t="shared" si="2681"/>
        <v>3.5083554766943603</v>
      </c>
      <c r="BS953" s="35">
        <f t="shared" si="2681"/>
        <v>3.8234264295235776</v>
      </c>
      <c r="BT953" s="35">
        <f t="shared" si="2681"/>
        <v>4.1403813842493067</v>
      </c>
      <c r="BU953" s="35">
        <f t="shared" si="2681"/>
        <v>4.4588111579234697</v>
      </c>
      <c r="BV953" s="35">
        <f t="shared" si="2681"/>
        <v>4.7790278028965565</v>
      </c>
      <c r="BW953" s="35">
        <f t="shared" si="2681"/>
        <v>5.1000298959794366</v>
      </c>
      <c r="BX953" s="35">
        <f t="shared" si="2681"/>
        <v>5.4307315849514133</v>
      </c>
      <c r="BY953" s="35">
        <f t="shared" si="2681"/>
        <v>5.7626466552839837</v>
      </c>
      <c r="BZ953" s="35">
        <f t="shared" si="2681"/>
        <v>6.0964423142732658</v>
      </c>
      <c r="CA953" s="35">
        <f t="shared" si="2681"/>
        <v>6.4104684776849759</v>
      </c>
      <c r="CB953" s="35">
        <f t="shared" si="2681"/>
        <v>6.7267246229592663</v>
      </c>
      <c r="CC953" s="35">
        <f t="shared" si="2681"/>
        <v>7.0452539495741719</v>
      </c>
      <c r="CD953" s="35">
        <f t="shared" si="2681"/>
        <v>7.3801885176558173</v>
      </c>
      <c r="CE953" s="35">
        <f t="shared" si="2681"/>
        <v>7.7172623560271001</v>
      </c>
      <c r="CF953" s="35">
        <f t="shared" si="2681"/>
        <v>8.0563418418340333</v>
      </c>
      <c r="CG953" s="35">
        <f t="shared" si="2681"/>
        <v>8.3975356701862918</v>
      </c>
      <c r="CH953" s="35">
        <f t="shared" si="2681"/>
        <v>8.7403837398637716</v>
      </c>
      <c r="CI953" s="35">
        <f t="shared" si="2681"/>
        <v>9.0861786875104897</v>
      </c>
      <c r="CJ953" s="35">
        <f t="shared" si="2681"/>
        <v>9.4461579266054496</v>
      </c>
      <c r="CK953" s="35">
        <f t="shared" si="2681"/>
        <v>9.8127871468536654</v>
      </c>
      <c r="CL953" s="35">
        <f t="shared" si="2681"/>
        <v>10.184433555965324</v>
      </c>
      <c r="CM953" s="35">
        <f t="shared" si="2681"/>
        <v>10.534181541697372</v>
      </c>
      <c r="CN953" s="35">
        <f t="shared" ref="CN953:DS953" si="2682">CN784+CM953</f>
        <v>10.886579380613444</v>
      </c>
      <c r="CO953" s="35">
        <f t="shared" si="2682"/>
        <v>11.240600874823039</v>
      </c>
      <c r="CP953" s="35">
        <f t="shared" si="2682"/>
        <v>11.611255732648599</v>
      </c>
      <c r="CQ953" s="35">
        <f t="shared" si="2682"/>
        <v>11.980971533294923</v>
      </c>
      <c r="CR953" s="35">
        <f t="shared" si="2682"/>
        <v>12.350677248582658</v>
      </c>
      <c r="CS953" s="35">
        <f t="shared" si="2682"/>
        <v>12.716211711162595</v>
      </c>
      <c r="CT953" s="35">
        <f t="shared" si="2682"/>
        <v>13.074916488911857</v>
      </c>
      <c r="CU953" s="35">
        <f t="shared" si="2682"/>
        <v>13.435202718419157</v>
      </c>
      <c r="CV953" s="35">
        <f t="shared" si="2682"/>
        <v>13.808252769049052</v>
      </c>
      <c r="CW953" s="35">
        <f t="shared" si="2682"/>
        <v>14.188246787812238</v>
      </c>
      <c r="CX953" s="35">
        <f t="shared" si="2682"/>
        <v>14.565903837007122</v>
      </c>
      <c r="CY953" s="35">
        <f t="shared" si="2682"/>
        <v>14.918894000395239</v>
      </c>
      <c r="CZ953" s="35">
        <f t="shared" si="2682"/>
        <v>15.273533073140129</v>
      </c>
      <c r="DA953" s="35">
        <f t="shared" si="2682"/>
        <v>15.627896413002897</v>
      </c>
      <c r="DB953" s="35">
        <f t="shared" si="2682"/>
        <v>15.997135563162084</v>
      </c>
      <c r="DC953" s="35">
        <f t="shared" si="2682"/>
        <v>16.364045014748868</v>
      </c>
      <c r="DD953" s="35">
        <f t="shared" si="2682"/>
        <v>16.731728361337456</v>
      </c>
      <c r="DE953" s="35">
        <f t="shared" si="2682"/>
        <v>17.097911852312468</v>
      </c>
      <c r="DF953" s="35">
        <f t="shared" si="2682"/>
        <v>17.464604086299627</v>
      </c>
      <c r="DG953" s="35">
        <f t="shared" si="2682"/>
        <v>17.831238814272165</v>
      </c>
      <c r="DH953" s="35">
        <f t="shared" si="2682"/>
        <v>18.208199003333387</v>
      </c>
      <c r="DI953" s="35">
        <f t="shared" si="2682"/>
        <v>18.585167062761315</v>
      </c>
      <c r="DJ953" s="35">
        <f t="shared" si="2682"/>
        <v>18.961436698448431</v>
      </c>
      <c r="DK953" s="35">
        <f t="shared" si="2682"/>
        <v>19.312969217316216</v>
      </c>
      <c r="DL953" s="35">
        <f t="shared" si="2682"/>
        <v>19.663692038154046</v>
      </c>
      <c r="DM953" s="35">
        <f t="shared" si="2682"/>
        <v>20.014012587398771</v>
      </c>
      <c r="DN953" s="35">
        <f t="shared" si="2682"/>
        <v>20.378982238141557</v>
      </c>
      <c r="DO953" s="35">
        <f t="shared" si="2682"/>
        <v>20.74572965336661</v>
      </c>
      <c r="DP953" s="35">
        <f t="shared" si="2682"/>
        <v>21.114951976984621</v>
      </c>
      <c r="DQ953" s="35">
        <f t="shared" si="2682"/>
        <v>21.484556757812008</v>
      </c>
      <c r="DR953" s="35">
        <f t="shared" si="2682"/>
        <v>21.854056309233762</v>
      </c>
      <c r="DS953" s="35">
        <f t="shared" si="2682"/>
        <v>22.221603399110986</v>
      </c>
      <c r="DT953" s="35">
        <f t="shared" ref="DT953:EY953" si="2683">DT784+DS953</f>
        <v>22.598496295871346</v>
      </c>
      <c r="DU953" s="35">
        <f t="shared" si="2683"/>
        <v>22.974142056436687</v>
      </c>
      <c r="DV953" s="35">
        <f t="shared" si="2683"/>
        <v>23.349388855859718</v>
      </c>
      <c r="DW953" s="35">
        <f t="shared" si="2683"/>
        <v>23.699420014727302</v>
      </c>
      <c r="DX953" s="35">
        <f t="shared" si="2683"/>
        <v>24.047718004051891</v>
      </c>
      <c r="DY953" s="35">
        <f t="shared" si="2683"/>
        <v>24.395226293156664</v>
      </c>
      <c r="DZ953" s="35">
        <f t="shared" si="2683"/>
        <v>24.757326049289151</v>
      </c>
      <c r="EA953" s="35">
        <f t="shared" si="2683"/>
        <v>25.120619052879782</v>
      </c>
      <c r="EB953" s="35">
        <f t="shared" si="2683"/>
        <v>25.484379141678115</v>
      </c>
      <c r="EC953" s="35">
        <f t="shared" si="2683"/>
        <v>25.84785414007731</v>
      </c>
      <c r="ED953" s="35">
        <f t="shared" si="2683"/>
        <v>26.211491504468025</v>
      </c>
      <c r="EE953" s="35">
        <f t="shared" si="2683"/>
        <v>26.574334407724038</v>
      </c>
      <c r="EF953" s="35">
        <f t="shared" si="2683"/>
        <v>26.947443658262536</v>
      </c>
      <c r="EG953" s="35">
        <f t="shared" si="2683"/>
        <v>27.31931273989413</v>
      </c>
      <c r="EH953" s="35">
        <f t="shared" si="2683"/>
        <v>27.690811299449184</v>
      </c>
      <c r="EI953" s="35">
        <f t="shared" si="2683"/>
        <v>28.036892092000496</v>
      </c>
      <c r="EJ953" s="35">
        <f t="shared" si="2683"/>
        <v>28.38255559914699</v>
      </c>
      <c r="EK953" s="35">
        <f t="shared" si="2683"/>
        <v>28.728285247321942</v>
      </c>
      <c r="EL953" s="35">
        <f t="shared" si="2683"/>
        <v>29.089217736530998</v>
      </c>
      <c r="EM953" s="35">
        <f t="shared" si="2683"/>
        <v>29.450672128225261</v>
      </c>
      <c r="EN953" s="35">
        <f t="shared" si="2683"/>
        <v>29.811907445313658</v>
      </c>
      <c r="EO953" s="35">
        <f t="shared" si="2683"/>
        <v>30.171714085251963</v>
      </c>
      <c r="EP953" s="35">
        <f t="shared" si="2683"/>
        <v>30.531296209478789</v>
      </c>
      <c r="EQ953" s="35">
        <f t="shared" si="2683"/>
        <v>30.8915878825348</v>
      </c>
      <c r="ER953" s="35">
        <f t="shared" si="2683"/>
        <v>31.263203903573579</v>
      </c>
      <c r="ES953" s="35">
        <f t="shared" si="2683"/>
        <v>31.634391589037548</v>
      </c>
      <c r="ET953" s="35">
        <f t="shared" si="2683"/>
        <v>32.005807699001231</v>
      </c>
      <c r="EU953" s="35">
        <f t="shared" si="2683"/>
        <v>32.353285424635146</v>
      </c>
      <c r="EV953" s="35">
        <f t="shared" si="2683"/>
        <v>32.701947141848322</v>
      </c>
      <c r="EW953" s="35">
        <f t="shared" si="2683"/>
        <v>33.049226319928067</v>
      </c>
      <c r="EX953" s="35">
        <f t="shared" si="2683"/>
        <v>33.41027061788914</v>
      </c>
      <c r="EY953" s="35">
        <f t="shared" si="2683"/>
        <v>33.76974054657817</v>
      </c>
      <c r="EZ953" s="35">
        <f t="shared" ref="EZ953:FF953" si="2684">EZ784+EY953</f>
        <v>34.129011302135808</v>
      </c>
      <c r="FA953" s="35">
        <f t="shared" si="2684"/>
        <v>34.486948133589934</v>
      </c>
      <c r="FB953" s="35">
        <f t="shared" si="2684"/>
        <v>34.844181669096805</v>
      </c>
      <c r="FC953" s="35">
        <f t="shared" si="2684"/>
        <v>35.20215541538839</v>
      </c>
      <c r="FD953" s="35">
        <f t="shared" si="2684"/>
        <v>35.570770613550344</v>
      </c>
      <c r="FE953" s="35">
        <f t="shared" si="2684"/>
        <v>35.939962109914596</v>
      </c>
      <c r="FF953" s="35">
        <f t="shared" si="2684"/>
        <v>36.308758507204473</v>
      </c>
      <c r="FG953" s="35"/>
      <c r="FH953" s="35"/>
      <c r="FI953" s="35"/>
      <c r="FJ953" s="35"/>
      <c r="FK953" s="35"/>
      <c r="FL953" s="35"/>
      <c r="FM953" s="35"/>
      <c r="FN953" s="35"/>
      <c r="FO953" s="35"/>
      <c r="FP953" s="35"/>
      <c r="FQ953" s="35"/>
      <c r="FR953" s="35"/>
      <c r="FS953" s="35"/>
      <c r="FT953" s="35"/>
      <c r="FU953" s="35"/>
      <c r="FV953" s="15"/>
      <c r="FW953" s="15"/>
      <c r="FX953" s="15"/>
      <c r="FY953" s="15"/>
      <c r="FZ953" s="15"/>
      <c r="GA953" s="15"/>
      <c r="GB953" s="15"/>
      <c r="GC953" s="15"/>
      <c r="GD953" s="15"/>
      <c r="GE953" s="15"/>
      <c r="GF953" s="15"/>
      <c r="GG953" s="15"/>
      <c r="GH953" s="15"/>
      <c r="GI953" s="15"/>
      <c r="GJ953" s="15"/>
      <c r="GK953" s="15"/>
      <c r="GL953" s="15"/>
      <c r="GM953" s="15"/>
      <c r="GN953" s="15"/>
      <c r="GO953" s="15"/>
      <c r="GP953" s="15"/>
      <c r="GQ953" s="15"/>
      <c r="GR953" s="15"/>
      <c r="GS953" s="15"/>
      <c r="GT953" s="15"/>
      <c r="GU953" s="15"/>
      <c r="GV953" s="15"/>
      <c r="GW953" s="15"/>
      <c r="GX953" s="15"/>
      <c r="GY953" s="15"/>
      <c r="GZ953" s="15"/>
      <c r="HA953" s="15"/>
      <c r="HB953" s="15"/>
      <c r="HC953" s="15"/>
      <c r="HD953" s="15"/>
      <c r="HE953" s="15"/>
      <c r="HF953" s="15"/>
      <c r="HG953" s="15"/>
      <c r="HH953" s="15"/>
      <c r="HI953" s="15"/>
      <c r="HJ953" s="15"/>
      <c r="HK953" s="15"/>
      <c r="HL953" s="15"/>
      <c r="HM953" s="15"/>
      <c r="HN953" s="15"/>
      <c r="HO953" s="15"/>
      <c r="HP953" s="15"/>
      <c r="HQ953" s="15"/>
      <c r="HR953" s="15"/>
      <c r="HS953" s="15"/>
      <c r="HT953" s="15"/>
      <c r="HU953" s="15"/>
      <c r="HV953" s="15"/>
      <c r="HW953" s="15"/>
      <c r="HX953" s="15"/>
      <c r="HY953" s="15"/>
      <c r="HZ953" s="15"/>
      <c r="IA953" s="15"/>
      <c r="IB953" s="15"/>
    </row>
    <row r="954" spans="2:236" x14ac:dyDescent="0.25">
      <c r="B954" s="15">
        <f t="shared" si="2443"/>
        <v>57</v>
      </c>
      <c r="C954" s="36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  <c r="AB954" s="15"/>
      <c r="AC954" s="15"/>
      <c r="AD954" s="15"/>
      <c r="AE954" s="15"/>
      <c r="AF954" s="15"/>
      <c r="AG954" s="15"/>
      <c r="AH954" s="15"/>
      <c r="AI954" s="15"/>
      <c r="AJ954" s="15"/>
      <c r="AK954" s="15"/>
      <c r="AL954" s="15"/>
      <c r="AM954" s="15"/>
      <c r="AN954" s="15"/>
      <c r="AO954" s="15"/>
      <c r="AP954" s="15"/>
      <c r="AQ954" s="15"/>
      <c r="AR954" s="15"/>
      <c r="AS954" s="15"/>
      <c r="AT954" s="15"/>
      <c r="AU954" s="15"/>
      <c r="AV954" s="15"/>
      <c r="AW954" s="15"/>
      <c r="AX954" s="15"/>
      <c r="AY954" s="15"/>
      <c r="AZ954" s="15"/>
      <c r="BA954" s="15"/>
      <c r="BB954" s="15"/>
      <c r="BC954" s="15"/>
      <c r="BD954" s="15"/>
      <c r="BE954" s="15"/>
      <c r="BF954" s="15"/>
      <c r="BG954" s="15"/>
      <c r="BH954" s="15">
        <f>BH785</f>
        <v>0.24936682859427123</v>
      </c>
      <c r="BI954" s="35">
        <f t="shared" ref="BI954:CN954" si="2685">BI785+BH954</f>
        <v>0.52057361486523401</v>
      </c>
      <c r="BJ954" s="35">
        <f t="shared" si="2685"/>
        <v>0.80166433760471678</v>
      </c>
      <c r="BK954" s="35">
        <f t="shared" si="2685"/>
        <v>1.0890589706287899</v>
      </c>
      <c r="BL954" s="35">
        <f t="shared" si="2685"/>
        <v>1.3908964848439411</v>
      </c>
      <c r="BM954" s="35">
        <f t="shared" si="2685"/>
        <v>1.6964748877042095</v>
      </c>
      <c r="BN954" s="35">
        <f t="shared" si="2685"/>
        <v>2.0052526612712187</v>
      </c>
      <c r="BO954" s="35">
        <f t="shared" si="2685"/>
        <v>2.2964643693625315</v>
      </c>
      <c r="BP954" s="35">
        <f t="shared" si="2685"/>
        <v>2.589341474982251</v>
      </c>
      <c r="BQ954" s="35">
        <f t="shared" si="2685"/>
        <v>2.8851216754048528</v>
      </c>
      <c r="BR954" s="35">
        <f t="shared" si="2685"/>
        <v>3.1960030136601993</v>
      </c>
      <c r="BS954" s="35">
        <f t="shared" si="2685"/>
        <v>3.5093383049980202</v>
      </c>
      <c r="BT954" s="35">
        <f t="shared" si="2685"/>
        <v>3.824681455490198</v>
      </c>
      <c r="BU954" s="35">
        <f t="shared" si="2685"/>
        <v>4.1416075137991468</v>
      </c>
      <c r="BV954" s="35">
        <f t="shared" si="2685"/>
        <v>4.4604127426823714</v>
      </c>
      <c r="BW954" s="35">
        <f t="shared" si="2685"/>
        <v>4.7800883196640225</v>
      </c>
      <c r="BX954" s="35">
        <f t="shared" si="2685"/>
        <v>5.1095037338165055</v>
      </c>
      <c r="BY954" s="35">
        <f t="shared" si="2685"/>
        <v>5.440199473298148</v>
      </c>
      <c r="BZ954" s="35">
        <f t="shared" si="2685"/>
        <v>5.7728333785564603</v>
      </c>
      <c r="CA954" s="35">
        <f t="shared" si="2685"/>
        <v>6.0858211967639164</v>
      </c>
      <c r="CB954" s="35">
        <f t="shared" si="2685"/>
        <v>6.4010813782084739</v>
      </c>
      <c r="CC954" s="35">
        <f t="shared" si="2685"/>
        <v>6.7186531411747739</v>
      </c>
      <c r="CD954" s="35">
        <f t="shared" si="2685"/>
        <v>7.0526245698371071</v>
      </c>
      <c r="CE954" s="35">
        <f t="shared" si="2685"/>
        <v>7.3887694716030596</v>
      </c>
      <c r="CF954" s="35">
        <f t="shared" si="2685"/>
        <v>7.7269518422085479</v>
      </c>
      <c r="CG954" s="35">
        <f t="shared" si="2685"/>
        <v>8.0672776536253146</v>
      </c>
      <c r="CH954" s="35">
        <f t="shared" si="2685"/>
        <v>8.4092857774734409</v>
      </c>
      <c r="CI954" s="35">
        <f t="shared" si="2685"/>
        <v>8.7542637925171505</v>
      </c>
      <c r="CJ954" s="35">
        <f t="shared" si="2685"/>
        <v>9.1134218925181099</v>
      </c>
      <c r="CK954" s="35">
        <f t="shared" si="2685"/>
        <v>9.4792426609087475</v>
      </c>
      <c r="CL954" s="35">
        <f t="shared" si="2685"/>
        <v>9.8500959715477325</v>
      </c>
      <c r="CM954" s="35">
        <f t="shared" si="2685"/>
        <v>10.199120897635993</v>
      </c>
      <c r="CN954" s="35">
        <f t="shared" si="2685"/>
        <v>10.550812260066529</v>
      </c>
      <c r="CO954" s="35">
        <f t="shared" ref="CO954:DT954" si="2686">CO785+CN954</f>
        <v>10.904144882775739</v>
      </c>
      <c r="CP954" s="35">
        <f t="shared" si="2686"/>
        <v>11.274099095922949</v>
      </c>
      <c r="CQ954" s="35">
        <f t="shared" si="2686"/>
        <v>11.64313542706892</v>
      </c>
      <c r="CR954" s="35">
        <f t="shared" si="2686"/>
        <v>12.01218004288376</v>
      </c>
      <c r="CS954" s="35">
        <f t="shared" si="2686"/>
        <v>12.377078054903818</v>
      </c>
      <c r="CT954" s="35">
        <f t="shared" si="2686"/>
        <v>12.735174277782196</v>
      </c>
      <c r="CU954" s="35">
        <f t="shared" si="2686"/>
        <v>13.094864540849011</v>
      </c>
      <c r="CV954" s="35">
        <f t="shared" si="2686"/>
        <v>13.467312553293153</v>
      </c>
      <c r="CW954" s="35">
        <f t="shared" si="2686"/>
        <v>13.846707919760615</v>
      </c>
      <c r="CX954" s="35">
        <f t="shared" si="2686"/>
        <v>14.223783826694463</v>
      </c>
      <c r="CY954" s="35">
        <f t="shared" si="2686"/>
        <v>14.576243143356026</v>
      </c>
      <c r="CZ954" s="35">
        <f t="shared" si="2686"/>
        <v>14.930360734538279</v>
      </c>
      <c r="DA954" s="35">
        <f t="shared" si="2686"/>
        <v>15.28421431962566</v>
      </c>
      <c r="DB954" s="35">
        <f t="shared" si="2686"/>
        <v>15.652933610876302</v>
      </c>
      <c r="DC954" s="35">
        <f t="shared" si="2686"/>
        <v>16.019337239741123</v>
      </c>
      <c r="DD954" s="35">
        <f t="shared" si="2686"/>
        <v>16.386524035813459</v>
      </c>
      <c r="DE954" s="35">
        <f t="shared" si="2686"/>
        <v>16.752222887042731</v>
      </c>
      <c r="DF954" s="35">
        <f t="shared" si="2686"/>
        <v>17.118439318924917</v>
      </c>
      <c r="DG954" s="35">
        <f t="shared" si="2686"/>
        <v>17.484607463291905</v>
      </c>
      <c r="DH954" s="35">
        <f t="shared" si="2686"/>
        <v>17.861096975235469</v>
      </c>
      <c r="DI954" s="35">
        <f t="shared" si="2686"/>
        <v>18.237603059772482</v>
      </c>
      <c r="DJ954" s="35">
        <f t="shared" si="2686"/>
        <v>18.613419956324481</v>
      </c>
      <c r="DK954" s="35">
        <f t="shared" si="2686"/>
        <v>18.964537049950344</v>
      </c>
      <c r="DL954" s="35">
        <f t="shared" si="2686"/>
        <v>19.314852670290467</v>
      </c>
      <c r="DM954" s="35">
        <f t="shared" si="2686"/>
        <v>19.664773495408586</v>
      </c>
      <c r="DN954" s="35">
        <f t="shared" si="2686"/>
        <v>20.029333762038199</v>
      </c>
      <c r="DO954" s="35">
        <f t="shared" si="2686"/>
        <v>20.395676652182846</v>
      </c>
      <c r="DP954" s="35">
        <f t="shared" si="2686"/>
        <v>20.764498394148468</v>
      </c>
      <c r="DQ954" s="35">
        <f t="shared" si="2686"/>
        <v>21.1337086431632</v>
      </c>
      <c r="DR954" s="35">
        <f t="shared" si="2686"/>
        <v>21.502820032948097</v>
      </c>
      <c r="DS954" s="35">
        <f t="shared" si="2686"/>
        <v>21.869987042597192</v>
      </c>
      <c r="DT954" s="35">
        <f t="shared" si="2686"/>
        <v>22.246496188115877</v>
      </c>
      <c r="DU954" s="35">
        <f t="shared" ref="DU954:EZ954" si="2687">DU785+DT954</f>
        <v>22.621765259968193</v>
      </c>
      <c r="DV954" s="35">
        <f t="shared" si="2687"/>
        <v>22.996641384626713</v>
      </c>
      <c r="DW954" s="35">
        <f t="shared" si="2687"/>
        <v>23.346331859822055</v>
      </c>
      <c r="DX954" s="35">
        <f t="shared" si="2687"/>
        <v>23.694295763334928</v>
      </c>
      <c r="DY954" s="35">
        <f t="shared" si="2687"/>
        <v>24.041475484001612</v>
      </c>
      <c r="DZ954" s="35">
        <f t="shared" si="2687"/>
        <v>24.403237695590612</v>
      </c>
      <c r="EA954" s="35">
        <f t="shared" si="2687"/>
        <v>24.766196744007967</v>
      </c>
      <c r="EB954" s="35">
        <f t="shared" si="2687"/>
        <v>25.129627027079259</v>
      </c>
      <c r="EC954" s="35">
        <f t="shared" si="2687"/>
        <v>25.492776929843547</v>
      </c>
      <c r="ED954" s="35">
        <f t="shared" si="2687"/>
        <v>25.856093388258373</v>
      </c>
      <c r="EE954" s="35">
        <f t="shared" si="2687"/>
        <v>26.218620298265172</v>
      </c>
      <c r="EF954" s="35">
        <f t="shared" si="2687"/>
        <v>26.591408833119353</v>
      </c>
      <c r="EG954" s="35">
        <f t="shared" si="2687"/>
        <v>26.962962361637643</v>
      </c>
      <c r="EH954" s="35">
        <f t="shared" si="2687"/>
        <v>27.334149671388108</v>
      </c>
      <c r="EI954" s="35">
        <f t="shared" si="2687"/>
        <v>27.679944132820403</v>
      </c>
      <c r="EJ954" s="35">
        <f t="shared" si="2687"/>
        <v>28.025325183511768</v>
      </c>
      <c r="EK954" s="35">
        <f t="shared" si="2687"/>
        <v>28.370775765210183</v>
      </c>
      <c r="EL954" s="35">
        <f t="shared" si="2687"/>
        <v>28.731420425355751</v>
      </c>
      <c r="EM954" s="35">
        <f t="shared" si="2687"/>
        <v>29.092590002086894</v>
      </c>
      <c r="EN954" s="35">
        <f t="shared" si="2687"/>
        <v>29.453544024415681</v>
      </c>
      <c r="EO954" s="35">
        <f t="shared" si="2687"/>
        <v>29.813073738930338</v>
      </c>
      <c r="EP954" s="35">
        <f t="shared" si="2687"/>
        <v>30.172382290522627</v>
      </c>
      <c r="EQ954" s="35">
        <f t="shared" si="2687"/>
        <v>30.532402964987241</v>
      </c>
      <c r="ER954" s="35">
        <f t="shared" si="2687"/>
        <v>30.903742609256184</v>
      </c>
      <c r="ES954" s="35">
        <f t="shared" si="2687"/>
        <v>31.274657302818269</v>
      </c>
      <c r="ET954" s="35">
        <f t="shared" si="2687"/>
        <v>31.645803253666639</v>
      </c>
      <c r="EU954" s="35">
        <f t="shared" si="2687"/>
        <v>31.99303097875401</v>
      </c>
      <c r="EV954" s="35">
        <f t="shared" si="2687"/>
        <v>32.341444540050183</v>
      </c>
      <c r="EW954" s="35">
        <f t="shared" si="2687"/>
        <v>32.688479174877827</v>
      </c>
      <c r="EX954" s="35">
        <f t="shared" si="2687"/>
        <v>33.049271911949596</v>
      </c>
      <c r="EY954" s="35">
        <f t="shared" si="2687"/>
        <v>33.408493984896687</v>
      </c>
      <c r="EZ954" s="35">
        <f t="shared" si="2687"/>
        <v>33.767519575057385</v>
      </c>
      <c r="FA954" s="35">
        <f t="shared" ref="FA954:FF954" si="2688">FA785+EZ954</f>
        <v>34.12521464302219</v>
      </c>
      <c r="FB954" s="35">
        <f t="shared" si="2688"/>
        <v>34.482209326593988</v>
      </c>
      <c r="FC954" s="35">
        <f t="shared" si="2688"/>
        <v>34.839946118787701</v>
      </c>
      <c r="FD954" s="35">
        <f t="shared" si="2688"/>
        <v>35.208319734046341</v>
      </c>
      <c r="FE954" s="35">
        <f t="shared" si="2688"/>
        <v>35.577271641279822</v>
      </c>
      <c r="FF954" s="35">
        <f t="shared" si="2688"/>
        <v>35.945831028783829</v>
      </c>
      <c r="FG954" s="35"/>
      <c r="FH954" s="35"/>
      <c r="FI954" s="35"/>
      <c r="FJ954" s="35"/>
      <c r="FK954" s="35"/>
      <c r="FL954" s="35"/>
      <c r="FM954" s="35"/>
      <c r="FN954" s="35"/>
      <c r="FO954" s="35"/>
      <c r="FP954" s="35"/>
      <c r="FQ954" s="35"/>
      <c r="FR954" s="35"/>
      <c r="FS954" s="35"/>
      <c r="FT954" s="35"/>
      <c r="FU954" s="35"/>
      <c r="FV954" s="35"/>
      <c r="FW954" s="15"/>
      <c r="FX954" s="15"/>
      <c r="FY954" s="15"/>
      <c r="FZ954" s="15"/>
      <c r="GA954" s="15"/>
      <c r="GB954" s="15"/>
      <c r="GC954" s="15"/>
      <c r="GD954" s="15"/>
      <c r="GE954" s="15"/>
      <c r="GF954" s="15"/>
      <c r="GG954" s="15"/>
      <c r="GH954" s="15"/>
      <c r="GI954" s="15"/>
      <c r="GJ954" s="15"/>
      <c r="GK954" s="15"/>
      <c r="GL954" s="15"/>
      <c r="GM954" s="15"/>
      <c r="GN954" s="15"/>
      <c r="GO954" s="15"/>
      <c r="GP954" s="15"/>
      <c r="GQ954" s="15"/>
      <c r="GR954" s="15"/>
      <c r="GS954" s="15"/>
      <c r="GT954" s="15"/>
      <c r="GU954" s="15"/>
      <c r="GV954" s="15"/>
      <c r="GW954" s="15"/>
      <c r="GX954" s="15"/>
      <c r="GY954" s="15"/>
      <c r="GZ954" s="15"/>
      <c r="HA954" s="15"/>
      <c r="HB954" s="15"/>
      <c r="HC954" s="15"/>
      <c r="HD954" s="15"/>
      <c r="HE954" s="15"/>
      <c r="HF954" s="15"/>
      <c r="HG954" s="15"/>
      <c r="HH954" s="15"/>
      <c r="HI954" s="15"/>
      <c r="HJ954" s="15"/>
      <c r="HK954" s="15"/>
      <c r="HL954" s="15"/>
      <c r="HM954" s="15"/>
      <c r="HN954" s="15"/>
      <c r="HO954" s="15"/>
      <c r="HP954" s="15"/>
      <c r="HQ954" s="15"/>
      <c r="HR954" s="15"/>
      <c r="HS954" s="15"/>
      <c r="HT954" s="15"/>
      <c r="HU954" s="15"/>
      <c r="HV954" s="15"/>
      <c r="HW954" s="15"/>
      <c r="HX954" s="15"/>
      <c r="HY954" s="15"/>
      <c r="HZ954" s="15"/>
      <c r="IA954" s="15"/>
      <c r="IB954" s="15"/>
    </row>
    <row r="955" spans="2:236" x14ac:dyDescent="0.25">
      <c r="B955" s="15">
        <f t="shared" si="2443"/>
        <v>58</v>
      </c>
      <c r="C955" s="36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  <c r="AB955" s="15"/>
      <c r="AC955" s="15"/>
      <c r="AD955" s="15"/>
      <c r="AE955" s="15"/>
      <c r="AF955" s="15"/>
      <c r="AG955" s="15"/>
      <c r="AH955" s="15"/>
      <c r="AI955" s="15"/>
      <c r="AJ955" s="15"/>
      <c r="AK955" s="15"/>
      <c r="AL955" s="15"/>
      <c r="AM955" s="15"/>
      <c r="AN955" s="15"/>
      <c r="AO955" s="15"/>
      <c r="AP955" s="15"/>
      <c r="AQ955" s="15"/>
      <c r="AR955" s="15"/>
      <c r="AS955" s="15"/>
      <c r="AT955" s="15"/>
      <c r="AU955" s="15"/>
      <c r="AV955" s="15"/>
      <c r="AW955" s="15"/>
      <c r="AX955" s="15"/>
      <c r="AY955" s="15"/>
      <c r="AZ955" s="15"/>
      <c r="BA955" s="15"/>
      <c r="BB955" s="15"/>
      <c r="BC955" s="15"/>
      <c r="BD955" s="15"/>
      <c r="BE955" s="15"/>
      <c r="BF955" s="15"/>
      <c r="BG955" s="15"/>
      <c r="BH955" s="15"/>
      <c r="BI955" s="15">
        <f>BI786</f>
        <v>0.247919431210853</v>
      </c>
      <c r="BJ955" s="35">
        <f t="shared" ref="BJ955:CO955" si="2689">BJ786+BI955</f>
        <v>0.51945332037257907</v>
      </c>
      <c r="BK955" s="35">
        <f t="shared" si="2689"/>
        <v>0.80045808709575306</v>
      </c>
      <c r="BL955" s="35">
        <f t="shared" si="2689"/>
        <v>1.097289524809349</v>
      </c>
      <c r="BM955" s="35">
        <f t="shared" si="2689"/>
        <v>1.3988217415088335</v>
      </c>
      <c r="BN955" s="35">
        <f t="shared" si="2689"/>
        <v>1.7041954288923473</v>
      </c>
      <c r="BO955" s="35">
        <f t="shared" si="2689"/>
        <v>1.9926564652196521</v>
      </c>
      <c r="BP955" s="35">
        <f t="shared" si="2689"/>
        <v>2.2831134139607805</v>
      </c>
      <c r="BQ955" s="35">
        <f t="shared" si="2689"/>
        <v>2.5767211935471401</v>
      </c>
      <c r="BR955" s="35">
        <f t="shared" si="2689"/>
        <v>2.8855475539003361</v>
      </c>
      <c r="BS955" s="35">
        <f t="shared" si="2689"/>
        <v>3.196999898085096</v>
      </c>
      <c r="BT955" s="35">
        <f t="shared" si="2689"/>
        <v>3.5106058876045783</v>
      </c>
      <c r="BU955" s="35">
        <f t="shared" si="2689"/>
        <v>3.8259202886263037</v>
      </c>
      <c r="BV955" s="35">
        <f t="shared" si="2689"/>
        <v>4.14322002913873</v>
      </c>
      <c r="BW955" s="35">
        <f t="shared" si="2689"/>
        <v>4.461486574891147</v>
      </c>
      <c r="BX955" s="35">
        <f t="shared" si="2689"/>
        <v>4.7895407055495891</v>
      </c>
      <c r="BY955" s="35">
        <f t="shared" si="2689"/>
        <v>5.1189501933524717</v>
      </c>
      <c r="BZ955" s="35">
        <f t="shared" si="2689"/>
        <v>5.4503621270313083</v>
      </c>
      <c r="CA955" s="35">
        <f t="shared" si="2689"/>
        <v>5.7622606118224704</v>
      </c>
      <c r="CB955" s="35">
        <f t="shared" si="2689"/>
        <v>6.0764783677126131</v>
      </c>
      <c r="CC955" s="35">
        <f t="shared" si="2689"/>
        <v>6.3930500236644399</v>
      </c>
      <c r="CD955" s="35">
        <f t="shared" si="2689"/>
        <v>6.7260174665928414</v>
      </c>
      <c r="CE955" s="35">
        <f t="shared" si="2689"/>
        <v>7.0611957484982462</v>
      </c>
      <c r="CF955" s="35">
        <f t="shared" si="2689"/>
        <v>7.398446127511475</v>
      </c>
      <c r="CG955" s="35">
        <f t="shared" si="2689"/>
        <v>7.7378715262767956</v>
      </c>
      <c r="CH955" s="35">
        <f t="shared" si="2689"/>
        <v>8.0790095615743471</v>
      </c>
      <c r="CI955" s="35">
        <f t="shared" si="2689"/>
        <v>8.4231424126209902</v>
      </c>
      <c r="CJ955" s="35">
        <f t="shared" si="2689"/>
        <v>8.7814520098791462</v>
      </c>
      <c r="CK955" s="35">
        <f t="shared" si="2689"/>
        <v>9.1464383142182495</v>
      </c>
      <c r="CL955" s="35">
        <f t="shared" si="2689"/>
        <v>9.5164738584836961</v>
      </c>
      <c r="CM955" s="35">
        <f t="shared" si="2689"/>
        <v>9.8647539606505639</v>
      </c>
      <c r="CN955" s="35">
        <f t="shared" si="2689"/>
        <v>10.215718245752235</v>
      </c>
      <c r="CO955" s="35">
        <f t="shared" si="2689"/>
        <v>10.568342517949748</v>
      </c>
      <c r="CP955" s="35">
        <f t="shared" ref="CP955:DU955" si="2690">CP786+CO955</f>
        <v>10.937576856970519</v>
      </c>
      <c r="CQ955" s="35">
        <f t="shared" si="2690"/>
        <v>11.305915602920784</v>
      </c>
      <c r="CR955" s="35">
        <f t="shared" si="2690"/>
        <v>11.674281982749289</v>
      </c>
      <c r="CS955" s="35">
        <f t="shared" si="2690"/>
        <v>12.038527492323668</v>
      </c>
      <c r="CT955" s="35">
        <f t="shared" si="2690"/>
        <v>12.396000215737912</v>
      </c>
      <c r="CU955" s="35">
        <f t="shared" si="2690"/>
        <v>12.755080252024442</v>
      </c>
      <c r="CV955" s="35">
        <f t="shared" si="2690"/>
        <v>13.126912180649487</v>
      </c>
      <c r="CW955" s="35">
        <f t="shared" si="2690"/>
        <v>13.505695268690165</v>
      </c>
      <c r="CX955" s="35">
        <f t="shared" si="2690"/>
        <v>13.882177120596294</v>
      </c>
      <c r="CY955" s="35">
        <f t="shared" si="2690"/>
        <v>14.234094069507421</v>
      </c>
      <c r="CZ955" s="35">
        <f t="shared" si="2690"/>
        <v>14.587679118472947</v>
      </c>
      <c r="DA955" s="35">
        <f t="shared" si="2690"/>
        <v>14.94101237702364</v>
      </c>
      <c r="DB955" s="35">
        <f t="shared" si="2690"/>
        <v>15.30920126233679</v>
      </c>
      <c r="DC955" s="35">
        <f t="shared" si="2690"/>
        <v>15.67508902447809</v>
      </c>
      <c r="DD955" s="35">
        <f t="shared" si="2690"/>
        <v>16.041769615480337</v>
      </c>
      <c r="DE955" s="35">
        <f t="shared" si="2690"/>
        <v>16.406974596222803</v>
      </c>
      <c r="DF955" s="35">
        <f t="shared" si="2690"/>
        <v>16.772706344762327</v>
      </c>
      <c r="DG955" s="35">
        <f t="shared" si="2690"/>
        <v>17.138399367057684</v>
      </c>
      <c r="DH955" s="35">
        <f t="shared" si="2690"/>
        <v>17.51440975408336</v>
      </c>
      <c r="DI955" s="35">
        <f t="shared" si="2690"/>
        <v>17.890445728503195</v>
      </c>
      <c r="DJ955" s="35">
        <f t="shared" si="2690"/>
        <v>18.265802060916013</v>
      </c>
      <c r="DK955" s="35">
        <f t="shared" si="2690"/>
        <v>18.616496679714739</v>
      </c>
      <c r="DL955" s="35">
        <f t="shared" si="2690"/>
        <v>18.966398312888618</v>
      </c>
      <c r="DM955" s="35">
        <f t="shared" si="2690"/>
        <v>19.315912868651907</v>
      </c>
      <c r="DN955" s="35">
        <f t="shared" si="2690"/>
        <v>19.680057163296755</v>
      </c>
      <c r="DO955" s="35">
        <f t="shared" si="2690"/>
        <v>20.045989128974409</v>
      </c>
      <c r="DP955" s="35">
        <f t="shared" si="2690"/>
        <v>20.414404057862065</v>
      </c>
      <c r="DQ955" s="35">
        <f t="shared" si="2690"/>
        <v>20.783213738324545</v>
      </c>
      <c r="DR955" s="35">
        <f t="shared" si="2690"/>
        <v>21.151931122963298</v>
      </c>
      <c r="DS955" s="35">
        <f t="shared" si="2690"/>
        <v>21.518712421325553</v>
      </c>
      <c r="DT955" s="35">
        <f t="shared" si="2690"/>
        <v>21.894832218959674</v>
      </c>
      <c r="DU955" s="35">
        <f t="shared" si="2690"/>
        <v>22.269719192944073</v>
      </c>
      <c r="DV955" s="35">
        <f t="shared" ref="DV955:FA955" si="2691">DV786+DU955</f>
        <v>22.644219400662315</v>
      </c>
      <c r="DW955" s="35">
        <f t="shared" si="2691"/>
        <v>22.993564446037222</v>
      </c>
      <c r="DX955" s="35">
        <f t="shared" si="2691"/>
        <v>23.341189677927719</v>
      </c>
      <c r="DY955" s="35">
        <f t="shared" si="2691"/>
        <v>23.688036385420787</v>
      </c>
      <c r="DZ955" s="35">
        <f t="shared" si="2691"/>
        <v>24.04945655151462</v>
      </c>
      <c r="EA955" s="35">
        <f t="shared" si="2691"/>
        <v>24.412077254367727</v>
      </c>
      <c r="EB955" s="35">
        <f t="shared" si="2691"/>
        <v>24.775173456072309</v>
      </c>
      <c r="EC955" s="35">
        <f t="shared" si="2691"/>
        <v>25.137994106339157</v>
      </c>
      <c r="ED955" s="35">
        <f t="shared" si="2691"/>
        <v>25.500985610918807</v>
      </c>
      <c r="EE955" s="35">
        <f t="shared" si="2691"/>
        <v>25.863192594913503</v>
      </c>
      <c r="EF955" s="35">
        <f t="shared" si="2691"/>
        <v>26.235656475049783</v>
      </c>
      <c r="EG955" s="35">
        <f t="shared" si="2691"/>
        <v>26.606890625144764</v>
      </c>
      <c r="EH955" s="35">
        <f t="shared" si="2691"/>
        <v>26.977762960306066</v>
      </c>
      <c r="EI955" s="35">
        <f t="shared" si="2691"/>
        <v>27.323267707402245</v>
      </c>
      <c r="EJ955" s="35">
        <f t="shared" si="2691"/>
        <v>27.668363005908393</v>
      </c>
      <c r="EK955" s="35">
        <f t="shared" si="2691"/>
        <v>28.01353130514218</v>
      </c>
      <c r="EL955" s="35">
        <f t="shared" si="2691"/>
        <v>28.373884859693764</v>
      </c>
      <c r="EM955" s="35">
        <f t="shared" si="2691"/>
        <v>28.734766418293709</v>
      </c>
      <c r="EN955" s="35">
        <f t="shared" si="2691"/>
        <v>29.095436019935075</v>
      </c>
      <c r="EO955" s="35">
        <f t="shared" si="2691"/>
        <v>29.454685767846708</v>
      </c>
      <c r="EP955" s="35">
        <f t="shared" si="2691"/>
        <v>29.81371777736938</v>
      </c>
      <c r="EQ955" s="35">
        <f t="shared" si="2691"/>
        <v>30.173464545547322</v>
      </c>
      <c r="ER955" s="35">
        <f t="shared" si="2691"/>
        <v>30.544524881333576</v>
      </c>
      <c r="ES955" s="35">
        <f t="shared" si="2691"/>
        <v>30.915163719714268</v>
      </c>
      <c r="ET955" s="35">
        <f t="shared" si="2691"/>
        <v>31.28603670935469</v>
      </c>
      <c r="EU955" s="35">
        <f t="shared" si="2691"/>
        <v>31.633011869374187</v>
      </c>
      <c r="EV955" s="35">
        <f t="shared" si="2691"/>
        <v>31.98117475681612</v>
      </c>
      <c r="EW955" s="35">
        <f t="shared" si="2691"/>
        <v>32.3279623937837</v>
      </c>
      <c r="EX955" s="35">
        <f t="shared" si="2691"/>
        <v>32.688501071773246</v>
      </c>
      <c r="EY955" s="35">
        <f t="shared" si="2691"/>
        <v>33.047472853482837</v>
      </c>
      <c r="EZ955" s="35">
        <f t="shared" si="2691"/>
        <v>33.406250894274528</v>
      </c>
      <c r="FA955" s="35">
        <f t="shared" si="2691"/>
        <v>33.763701872087374</v>
      </c>
      <c r="FB955" s="35">
        <f t="shared" ref="FB955:FF955" si="2692">FB786+FA955</f>
        <v>34.120455428530633</v>
      </c>
      <c r="FC955" s="35">
        <f t="shared" si="2692"/>
        <v>34.477953032303965</v>
      </c>
      <c r="FD955" s="35">
        <f t="shared" si="2692"/>
        <v>34.846082809463894</v>
      </c>
      <c r="FE955" s="35">
        <f t="shared" si="2692"/>
        <v>35.214792913121777</v>
      </c>
      <c r="FF955" s="35">
        <f t="shared" si="2692"/>
        <v>35.583113121706006</v>
      </c>
      <c r="FG955" s="35"/>
      <c r="FH955" s="35"/>
      <c r="FI955" s="35"/>
      <c r="FJ955" s="35"/>
      <c r="FK955" s="35"/>
      <c r="FL955" s="35"/>
      <c r="FM955" s="35"/>
      <c r="FN955" s="35"/>
      <c r="FO955" s="35"/>
      <c r="FP955" s="35"/>
      <c r="FQ955" s="35"/>
      <c r="FR955" s="35"/>
      <c r="FS955" s="35"/>
      <c r="FT955" s="35"/>
      <c r="FU955" s="35"/>
      <c r="FV955" s="35"/>
      <c r="FW955" s="35"/>
      <c r="FX955" s="15"/>
      <c r="FY955" s="15"/>
      <c r="FZ955" s="15"/>
      <c r="GA955" s="15"/>
      <c r="GB955" s="15"/>
      <c r="GC955" s="15"/>
      <c r="GD955" s="15"/>
      <c r="GE955" s="15"/>
      <c r="GF955" s="15"/>
      <c r="GG955" s="15"/>
      <c r="GH955" s="15"/>
      <c r="GI955" s="15"/>
      <c r="GJ955" s="15"/>
      <c r="GK955" s="15"/>
      <c r="GL955" s="15"/>
      <c r="GM955" s="15"/>
      <c r="GN955" s="15"/>
      <c r="GO955" s="15"/>
      <c r="GP955" s="15"/>
      <c r="GQ955" s="15"/>
      <c r="GR955" s="15"/>
      <c r="GS955" s="15"/>
      <c r="GT955" s="15"/>
      <c r="GU955" s="15"/>
      <c r="GV955" s="15"/>
      <c r="GW955" s="15"/>
      <c r="GX955" s="15"/>
      <c r="GY955" s="15"/>
      <c r="GZ955" s="15"/>
      <c r="HA955" s="15"/>
      <c r="HB955" s="15"/>
      <c r="HC955" s="15"/>
      <c r="HD955" s="15"/>
      <c r="HE955" s="15"/>
      <c r="HF955" s="15"/>
      <c r="HG955" s="15"/>
      <c r="HH955" s="15"/>
      <c r="HI955" s="15"/>
      <c r="HJ955" s="15"/>
      <c r="HK955" s="15"/>
      <c r="HL955" s="15"/>
      <c r="HM955" s="15"/>
      <c r="HN955" s="15"/>
      <c r="HO955" s="15"/>
      <c r="HP955" s="15"/>
      <c r="HQ955" s="15"/>
      <c r="HR955" s="15"/>
      <c r="HS955" s="15"/>
      <c r="HT955" s="15"/>
      <c r="HU955" s="15"/>
      <c r="HV955" s="15"/>
      <c r="HW955" s="15"/>
      <c r="HX955" s="15"/>
      <c r="HY955" s="15"/>
      <c r="HZ955" s="15"/>
      <c r="IA955" s="15"/>
      <c r="IB955" s="15"/>
    </row>
    <row r="956" spans="2:236" x14ac:dyDescent="0.25">
      <c r="B956" s="15">
        <f t="shared" si="2443"/>
        <v>59</v>
      </c>
      <c r="C956" s="36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  <c r="AB956" s="15"/>
      <c r="AC956" s="15"/>
      <c r="AD956" s="15"/>
      <c r="AE956" s="15"/>
      <c r="AF956" s="15"/>
      <c r="AG956" s="15"/>
      <c r="AH956" s="15"/>
      <c r="AI956" s="15"/>
      <c r="AJ956" s="15"/>
      <c r="AK956" s="15"/>
      <c r="AL956" s="15"/>
      <c r="AM956" s="15"/>
      <c r="AN956" s="15"/>
      <c r="AO956" s="15"/>
      <c r="AP956" s="15"/>
      <c r="AQ956" s="15"/>
      <c r="AR956" s="15"/>
      <c r="AS956" s="15"/>
      <c r="AT956" s="15"/>
      <c r="AU956" s="15"/>
      <c r="AV956" s="15"/>
      <c r="AW956" s="15"/>
      <c r="AX956" s="15"/>
      <c r="AY956" s="15"/>
      <c r="AZ956" s="15"/>
      <c r="BA956" s="15"/>
      <c r="BB956" s="15"/>
      <c r="BC956" s="15"/>
      <c r="BD956" s="15"/>
      <c r="BE956" s="15"/>
      <c r="BF956" s="15"/>
      <c r="BG956" s="15"/>
      <c r="BH956" s="15"/>
      <c r="BI956" s="15"/>
      <c r="BJ956" s="15">
        <f>BJ787</f>
        <v>0.24821844718954764</v>
      </c>
      <c r="BK956" s="35">
        <f t="shared" ref="BK956:CP956" si="2693">BK787+BJ956</f>
        <v>0.51966930276276646</v>
      </c>
      <c r="BL956" s="35">
        <f t="shared" si="2693"/>
        <v>0.80990105842615989</v>
      </c>
      <c r="BM956" s="35">
        <f t="shared" si="2693"/>
        <v>1.1064322620858764</v>
      </c>
      <c r="BN956" s="35">
        <f t="shared" si="2693"/>
        <v>1.4077624739613266</v>
      </c>
      <c r="BO956" s="35">
        <f t="shared" si="2693"/>
        <v>1.6930434037126461</v>
      </c>
      <c r="BP956" s="35">
        <f t="shared" si="2693"/>
        <v>1.9807568098510453</v>
      </c>
      <c r="BQ956" s="35">
        <f t="shared" si="2693"/>
        <v>2.271938394717028</v>
      </c>
      <c r="BR956" s="35">
        <f t="shared" si="2693"/>
        <v>2.5784965139267881</v>
      </c>
      <c r="BS956" s="35">
        <f t="shared" si="2693"/>
        <v>2.8878901057642232</v>
      </c>
      <c r="BT956" s="35">
        <f t="shared" si="2693"/>
        <v>3.1996115214055845</v>
      </c>
      <c r="BU956" s="35">
        <f t="shared" si="2693"/>
        <v>3.513188919829572</v>
      </c>
      <c r="BV956" s="35">
        <f t="shared" si="2693"/>
        <v>3.8288751027766805</v>
      </c>
      <c r="BW956" s="35">
        <f t="shared" si="2693"/>
        <v>4.1456387039722502</v>
      </c>
      <c r="BX956" s="35">
        <f t="shared" si="2693"/>
        <v>4.472246873324103</v>
      </c>
      <c r="BY956" s="35">
        <f t="shared" si="2693"/>
        <v>4.8002951021231217</v>
      </c>
      <c r="BZ956" s="35">
        <f t="shared" si="2693"/>
        <v>5.130417998462911</v>
      </c>
      <c r="CA956" s="35">
        <f t="shared" si="2693"/>
        <v>5.4411706857930469</v>
      </c>
      <c r="CB956" s="35">
        <f t="shared" si="2693"/>
        <v>5.7542948275500763</v>
      </c>
      <c r="CC956" s="35">
        <f t="shared" si="2693"/>
        <v>6.06981972148313</v>
      </c>
      <c r="CD956" s="35">
        <f t="shared" si="2693"/>
        <v>6.4017385728360292</v>
      </c>
      <c r="CE956" s="35">
        <f t="shared" si="2693"/>
        <v>6.7359092409623011</v>
      </c>
      <c r="CF956" s="35">
        <f t="shared" si="2693"/>
        <v>7.0721898211994096</v>
      </c>
      <c r="CG956" s="35">
        <f t="shared" si="2693"/>
        <v>7.4106798027302894</v>
      </c>
      <c r="CH956" s="35">
        <f t="shared" si="2693"/>
        <v>7.7509152764454781</v>
      </c>
      <c r="CI956" s="35">
        <f t="shared" si="2693"/>
        <v>8.0941726335120272</v>
      </c>
      <c r="CJ956" s="35">
        <f t="shared" si="2693"/>
        <v>8.4516044056387258</v>
      </c>
      <c r="CK956" s="35">
        <f t="shared" si="2693"/>
        <v>8.8157284382364534</v>
      </c>
      <c r="CL956" s="35">
        <f t="shared" si="2693"/>
        <v>9.1849199042369154</v>
      </c>
      <c r="CM956" s="35">
        <f t="shared" si="2693"/>
        <v>9.5324320160745799</v>
      </c>
      <c r="CN956" s="35">
        <f t="shared" si="2693"/>
        <v>9.8826473386364473</v>
      </c>
      <c r="CO956" s="35">
        <f t="shared" si="2693"/>
        <v>10.234542604832361</v>
      </c>
      <c r="CP956" s="35">
        <f t="shared" si="2693"/>
        <v>10.603036714063492</v>
      </c>
      <c r="CQ956" s="35">
        <f t="shared" ref="CQ956:DV956" si="2694">CQ787+CP956</f>
        <v>10.970658729338579</v>
      </c>
      <c r="CR956" s="35">
        <f t="shared" si="2694"/>
        <v>11.338328790372762</v>
      </c>
      <c r="CS956" s="35">
        <f t="shared" si="2694"/>
        <v>11.701904883833565</v>
      </c>
      <c r="CT956" s="35">
        <f t="shared" si="2694"/>
        <v>12.058738382536772</v>
      </c>
      <c r="CU956" s="35">
        <f t="shared" si="2694"/>
        <v>12.417193206391831</v>
      </c>
      <c r="CV956" s="35">
        <f t="shared" si="2694"/>
        <v>12.788394309487497</v>
      </c>
      <c r="CW956" s="35">
        <f t="shared" si="2694"/>
        <v>13.166550834561821</v>
      </c>
      <c r="CX956" s="35">
        <f t="shared" si="2694"/>
        <v>13.542425109949177</v>
      </c>
      <c r="CY956" s="35">
        <f t="shared" si="2694"/>
        <v>13.893787639898509</v>
      </c>
      <c r="CZ956" s="35">
        <f t="shared" si="2694"/>
        <v>14.246828588826016</v>
      </c>
      <c r="DA956" s="35">
        <f t="shared" si="2694"/>
        <v>14.599630484684093</v>
      </c>
      <c r="DB956" s="35">
        <f t="shared" si="2694"/>
        <v>14.967277964015743</v>
      </c>
      <c r="DC956" s="35">
        <f t="shared" si="2694"/>
        <v>15.332639393399033</v>
      </c>
      <c r="DD956" s="35">
        <f t="shared" si="2694"/>
        <v>15.698803727737433</v>
      </c>
      <c r="DE956" s="35">
        <f t="shared" si="2694"/>
        <v>16.063505235547723</v>
      </c>
      <c r="DF956" s="35">
        <f t="shared" si="2694"/>
        <v>16.428743069173144</v>
      </c>
      <c r="DG956" s="35">
        <f t="shared" si="2694"/>
        <v>16.793952100852561</v>
      </c>
      <c r="DH956" s="35">
        <f t="shared" si="2694"/>
        <v>17.169474594988625</v>
      </c>
      <c r="DI956" s="35">
        <f t="shared" si="2694"/>
        <v>17.545032021667684</v>
      </c>
      <c r="DJ956" s="35">
        <f t="shared" si="2694"/>
        <v>17.919919679557935</v>
      </c>
      <c r="DK956" s="35">
        <f t="shared" si="2694"/>
        <v>18.27018452160446</v>
      </c>
      <c r="DL956" s="35">
        <f t="shared" si="2694"/>
        <v>18.619665142430396</v>
      </c>
      <c r="DM956" s="35">
        <f t="shared" si="2694"/>
        <v>18.968766657689351</v>
      </c>
      <c r="DN956" s="35">
        <f t="shared" si="2694"/>
        <v>19.332488169072867</v>
      </c>
      <c r="DO956" s="35">
        <f t="shared" si="2694"/>
        <v>19.698002597624331</v>
      </c>
      <c r="DP956" s="35">
        <f t="shared" si="2694"/>
        <v>20.066004277852443</v>
      </c>
      <c r="DQ956" s="35">
        <f t="shared" si="2694"/>
        <v>20.434407158540882</v>
      </c>
      <c r="DR956" s="35">
        <f t="shared" si="2694"/>
        <v>20.802724509352441</v>
      </c>
      <c r="DS956" s="35">
        <f t="shared" si="2694"/>
        <v>21.169114289806924</v>
      </c>
      <c r="DT956" s="35">
        <f t="shared" si="2694"/>
        <v>21.544838971193293</v>
      </c>
      <c r="DU956" s="35">
        <f t="shared" si="2694"/>
        <v>21.919338274779751</v>
      </c>
      <c r="DV956" s="35">
        <f t="shared" si="2694"/>
        <v>22.293457167485279</v>
      </c>
      <c r="DW956" s="35">
        <f t="shared" ref="DW956:FB956" si="2695">DW787+DV956</f>
        <v>22.642451897884328</v>
      </c>
      <c r="DX956" s="35">
        <f t="shared" si="2695"/>
        <v>22.989733740034616</v>
      </c>
      <c r="DY956" s="35">
        <f t="shared" si="2695"/>
        <v>23.336242863266911</v>
      </c>
      <c r="DZ956" s="35">
        <f t="shared" si="2695"/>
        <v>23.697316356818092</v>
      </c>
      <c r="EA956" s="35">
        <f t="shared" si="2695"/>
        <v>24.059594202474145</v>
      </c>
      <c r="EB956" s="35">
        <f t="shared" si="2695"/>
        <v>24.422351930762019</v>
      </c>
      <c r="EC956" s="35">
        <f t="shared" si="2695"/>
        <v>24.784839060063888</v>
      </c>
      <c r="ED956" s="35">
        <f t="shared" si="2695"/>
        <v>25.147501455758963</v>
      </c>
      <c r="EE956" s="35">
        <f t="shared" si="2695"/>
        <v>25.50938447824338</v>
      </c>
      <c r="EF956" s="35">
        <f t="shared" si="2695"/>
        <v>25.881519663100676</v>
      </c>
      <c r="EG956" s="35">
        <f t="shared" si="2695"/>
        <v>26.25243051216302</v>
      </c>
      <c r="EH956" s="35">
        <f t="shared" si="2695"/>
        <v>26.622984054438337</v>
      </c>
      <c r="EI956" s="35">
        <f t="shared" si="2695"/>
        <v>26.9681956201328</v>
      </c>
      <c r="EJ956" s="35">
        <f t="shared" si="2695"/>
        <v>27.313001790077173</v>
      </c>
      <c r="EK956" s="35">
        <f t="shared" si="2695"/>
        <v>27.657884513146385</v>
      </c>
      <c r="EL956" s="35">
        <f t="shared" si="2695"/>
        <v>28.017943607375987</v>
      </c>
      <c r="EM956" s="35">
        <f t="shared" si="2695"/>
        <v>28.37853386916197</v>
      </c>
      <c r="EN956" s="35">
        <f t="shared" si="2695"/>
        <v>28.73891585138205</v>
      </c>
      <c r="EO956" s="35">
        <f t="shared" si="2695"/>
        <v>29.097882521522177</v>
      </c>
      <c r="EP956" s="35">
        <f t="shared" si="2695"/>
        <v>29.456634952005828</v>
      </c>
      <c r="EQ956" s="35">
        <f t="shared" si="2695"/>
        <v>29.81610484084046</v>
      </c>
      <c r="ER956" s="35">
        <f t="shared" si="2695"/>
        <v>30.186882871287281</v>
      </c>
      <c r="ES956" s="35">
        <f t="shared" si="2695"/>
        <v>30.557242928306565</v>
      </c>
      <c r="ET956" s="35">
        <f t="shared" si="2695"/>
        <v>30.927840093781466</v>
      </c>
      <c r="EU956" s="35">
        <f t="shared" si="2695"/>
        <v>31.274560069126068</v>
      </c>
      <c r="EV956" s="35">
        <f t="shared" si="2695"/>
        <v>31.6224697112856</v>
      </c>
      <c r="EW956" s="35">
        <f t="shared" si="2695"/>
        <v>31.969007844206217</v>
      </c>
      <c r="EX956" s="35">
        <f t="shared" si="2695"/>
        <v>32.329289912990234</v>
      </c>
      <c r="EY956" s="35">
        <f t="shared" si="2695"/>
        <v>32.688008917878022</v>
      </c>
      <c r="EZ956" s="35">
        <f t="shared" si="2695"/>
        <v>33.046536976815645</v>
      </c>
      <c r="FA956" s="35">
        <f t="shared" si="2695"/>
        <v>33.403741490960066</v>
      </c>
      <c r="FB956" s="35">
        <f t="shared" si="2695"/>
        <v>33.760251599736286</v>
      </c>
      <c r="FC956" s="35">
        <f t="shared" ref="FC956:FF956" si="2696">FC787+FB956</f>
        <v>34.117507736690577</v>
      </c>
      <c r="FD956" s="35">
        <f t="shared" si="2696"/>
        <v>34.485391376517661</v>
      </c>
      <c r="FE956" s="35">
        <f t="shared" si="2696"/>
        <v>34.853857419344564</v>
      </c>
      <c r="FF956" s="35">
        <f t="shared" si="2696"/>
        <v>35.221936238355646</v>
      </c>
      <c r="FG956" s="35"/>
      <c r="FH956" s="35"/>
      <c r="FI956" s="35"/>
      <c r="FJ956" s="35"/>
      <c r="FK956" s="35"/>
      <c r="FL956" s="35"/>
      <c r="FM956" s="35"/>
      <c r="FN956" s="35"/>
      <c r="FO956" s="35"/>
      <c r="FP956" s="35"/>
      <c r="FQ956" s="35"/>
      <c r="FR956" s="35"/>
      <c r="FS956" s="35"/>
      <c r="FT956" s="35"/>
      <c r="FU956" s="35"/>
      <c r="FV956" s="35"/>
      <c r="FW956" s="35"/>
      <c r="FX956" s="35"/>
      <c r="FY956" s="15"/>
      <c r="FZ956" s="15"/>
      <c r="GA956" s="15"/>
      <c r="GB956" s="15"/>
      <c r="GC956" s="15"/>
      <c r="GD956" s="15"/>
      <c r="GE956" s="15"/>
      <c r="GF956" s="15"/>
      <c r="GG956" s="15"/>
      <c r="GH956" s="15"/>
      <c r="GI956" s="15"/>
      <c r="GJ956" s="15"/>
      <c r="GK956" s="15"/>
      <c r="GL956" s="15"/>
      <c r="GM956" s="15"/>
      <c r="GN956" s="15"/>
      <c r="GO956" s="15"/>
      <c r="GP956" s="15"/>
      <c r="GQ956" s="15"/>
      <c r="GR956" s="15"/>
      <c r="GS956" s="15"/>
      <c r="GT956" s="15"/>
      <c r="GU956" s="15"/>
      <c r="GV956" s="15"/>
      <c r="GW956" s="15"/>
      <c r="GX956" s="15"/>
      <c r="GY956" s="15"/>
      <c r="GZ956" s="15"/>
      <c r="HA956" s="15"/>
      <c r="HB956" s="15"/>
      <c r="HC956" s="15"/>
      <c r="HD956" s="15"/>
      <c r="HE956" s="15"/>
      <c r="HF956" s="15"/>
      <c r="HG956" s="15"/>
      <c r="HH956" s="15"/>
      <c r="HI956" s="15"/>
      <c r="HJ956" s="15"/>
      <c r="HK956" s="15"/>
      <c r="HL956" s="15"/>
      <c r="HM956" s="15"/>
      <c r="HN956" s="15"/>
      <c r="HO956" s="15"/>
      <c r="HP956" s="15"/>
      <c r="HQ956" s="15"/>
      <c r="HR956" s="15"/>
      <c r="HS956" s="15"/>
      <c r="HT956" s="15"/>
      <c r="HU956" s="15"/>
      <c r="HV956" s="15"/>
      <c r="HW956" s="15"/>
      <c r="HX956" s="15"/>
      <c r="HY956" s="15"/>
      <c r="HZ956" s="15"/>
      <c r="IA956" s="15"/>
      <c r="IB956" s="15"/>
    </row>
    <row r="957" spans="2:236" x14ac:dyDescent="0.25">
      <c r="B957" s="15">
        <f t="shared" si="2443"/>
        <v>60</v>
      </c>
      <c r="C957" s="36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  <c r="AA957" s="15"/>
      <c r="AB957" s="15"/>
      <c r="AC957" s="15"/>
      <c r="AD957" s="15"/>
      <c r="AE957" s="15"/>
      <c r="AF957" s="15"/>
      <c r="AG957" s="15"/>
      <c r="AH957" s="15"/>
      <c r="AI957" s="15"/>
      <c r="AJ957" s="15"/>
      <c r="AK957" s="15"/>
      <c r="AL957" s="15"/>
      <c r="AM957" s="15"/>
      <c r="AN957" s="15"/>
      <c r="AO957" s="15"/>
      <c r="AP957" s="15"/>
      <c r="AQ957" s="15"/>
      <c r="AR957" s="15"/>
      <c r="AS957" s="15"/>
      <c r="AT957" s="15"/>
      <c r="AU957" s="15"/>
      <c r="AV957" s="15"/>
      <c r="AW957" s="15"/>
      <c r="AX957" s="15"/>
      <c r="AY957" s="15"/>
      <c r="AZ957" s="15"/>
      <c r="BA957" s="15"/>
      <c r="BB957" s="15"/>
      <c r="BC957" s="15"/>
      <c r="BD957" s="15"/>
      <c r="BE957" s="15"/>
      <c r="BF957" s="15"/>
      <c r="BG957" s="15"/>
      <c r="BH957" s="15"/>
      <c r="BI957" s="15"/>
      <c r="BJ957" s="15"/>
      <c r="BK957" s="15">
        <f>BK788</f>
        <v>0.24814254333656091</v>
      </c>
      <c r="BL957" s="35">
        <f t="shared" ref="BL957:CQ957" si="2697">BL788+BK957</f>
        <v>0.52850667846512123</v>
      </c>
      <c r="BM957" s="35">
        <f t="shared" si="2697"/>
        <v>0.81844487540967203</v>
      </c>
      <c r="BN957" s="35">
        <f t="shared" si="2697"/>
        <v>1.1147774245631747</v>
      </c>
      <c r="BO957" s="35">
        <f t="shared" si="2697"/>
        <v>1.39628092849156</v>
      </c>
      <c r="BP957" s="35">
        <f t="shared" si="2697"/>
        <v>1.6808224702197456</v>
      </c>
      <c r="BQ957" s="35">
        <f t="shared" si="2697"/>
        <v>1.9692536678539114</v>
      </c>
      <c r="BR957" s="35">
        <f t="shared" si="2697"/>
        <v>2.2732785786747005</v>
      </c>
      <c r="BS957" s="35">
        <f t="shared" si="2697"/>
        <v>2.5803997632159499</v>
      </c>
      <c r="BT957" s="35">
        <f t="shared" si="2697"/>
        <v>2.89006064790243</v>
      </c>
      <c r="BU957" s="35">
        <f t="shared" si="2697"/>
        <v>3.2017536442627184</v>
      </c>
      <c r="BV957" s="35">
        <f t="shared" si="2697"/>
        <v>3.515700776541439</v>
      </c>
      <c r="BW957" s="35">
        <f t="shared" si="2697"/>
        <v>3.8308535465894598</v>
      </c>
      <c r="BX957" s="35">
        <f t="shared" si="2697"/>
        <v>4.1559193798808618</v>
      </c>
      <c r="BY957" s="35">
        <f t="shared" si="2697"/>
        <v>4.4825216733868647</v>
      </c>
      <c r="BZ957" s="35">
        <f t="shared" si="2697"/>
        <v>4.8112803626176808</v>
      </c>
      <c r="CA957" s="35">
        <f t="shared" si="2697"/>
        <v>5.1208243674096501</v>
      </c>
      <c r="CB957" s="35">
        <f t="shared" si="2697"/>
        <v>5.4327982091039795</v>
      </c>
      <c r="CC957" s="35">
        <f t="shared" si="2697"/>
        <v>5.7472249394963484</v>
      </c>
      <c r="CD957" s="35">
        <f t="shared" si="2697"/>
        <v>6.0780462824640882</v>
      </c>
      <c r="CE957" s="35">
        <f t="shared" si="2697"/>
        <v>6.4111645697801061</v>
      </c>
      <c r="CF957" s="35">
        <f t="shared" si="2697"/>
        <v>6.7464342225061138</v>
      </c>
      <c r="CG957" s="35">
        <f t="shared" si="2697"/>
        <v>7.083950840654043</v>
      </c>
      <c r="CH957" s="35">
        <f t="shared" si="2697"/>
        <v>7.4232486646616991</v>
      </c>
      <c r="CI957" s="35">
        <f t="shared" si="2697"/>
        <v>7.7655978529774918</v>
      </c>
      <c r="CJ957" s="35">
        <f t="shared" si="2697"/>
        <v>8.1221202978957034</v>
      </c>
      <c r="CK957" s="35">
        <f t="shared" si="2697"/>
        <v>8.485352260537093</v>
      </c>
      <c r="CL957" s="35">
        <f t="shared" si="2697"/>
        <v>8.8536715201985636</v>
      </c>
      <c r="CM957" s="35">
        <f t="shared" si="2697"/>
        <v>9.2003909313755283</v>
      </c>
      <c r="CN957" s="35">
        <f t="shared" si="2697"/>
        <v>9.5498339962654999</v>
      </c>
      <c r="CO957" s="35">
        <f t="shared" si="2697"/>
        <v>9.9009783131953402</v>
      </c>
      <c r="CP957" s="35">
        <f t="shared" si="2697"/>
        <v>10.268710607547678</v>
      </c>
      <c r="CQ957" s="35">
        <f t="shared" si="2697"/>
        <v>10.635595625370804</v>
      </c>
      <c r="CR957" s="35">
        <f t="shared" ref="CR957:DW957" si="2698">CR788+CQ957</f>
        <v>11.002550256888041</v>
      </c>
      <c r="CS957" s="35">
        <f t="shared" si="2698"/>
        <v>11.365439086578572</v>
      </c>
      <c r="CT957" s="35">
        <f t="shared" si="2698"/>
        <v>11.7216167910781</v>
      </c>
      <c r="CU957" s="35">
        <f t="shared" si="2698"/>
        <v>12.079430634052128</v>
      </c>
      <c r="CV957" s="35">
        <f t="shared" si="2698"/>
        <v>12.44998542011321</v>
      </c>
      <c r="CW957" s="35">
        <f t="shared" si="2698"/>
        <v>12.8275003897649</v>
      </c>
      <c r="CX957" s="35">
        <f t="shared" si="2698"/>
        <v>13.20275291379007</v>
      </c>
      <c r="CY957" s="35">
        <f t="shared" si="2698"/>
        <v>13.553548405456697</v>
      </c>
      <c r="CZ957" s="35">
        <f t="shared" si="2698"/>
        <v>13.906033164644038</v>
      </c>
      <c r="DA957" s="35">
        <f t="shared" si="2698"/>
        <v>14.258292165587552</v>
      </c>
      <c r="DB957" s="35">
        <f t="shared" si="2698"/>
        <v>14.625386755685529</v>
      </c>
      <c r="DC957" s="35">
        <f t="shared" si="2698"/>
        <v>14.990210936740125</v>
      </c>
      <c r="DD957" s="35">
        <f t="shared" si="2698"/>
        <v>15.35584854046898</v>
      </c>
      <c r="DE957" s="35">
        <f t="shared" si="2698"/>
        <v>15.720036578004752</v>
      </c>
      <c r="DF957" s="35">
        <f t="shared" si="2698"/>
        <v>16.084770893406894</v>
      </c>
      <c r="DG957" s="35">
        <f t="shared" si="2698"/>
        <v>16.44948671609302</v>
      </c>
      <c r="DH957" s="35">
        <f t="shared" si="2698"/>
        <v>16.824512210417343</v>
      </c>
      <c r="DI957" s="35">
        <f t="shared" si="2698"/>
        <v>17.199582331946225</v>
      </c>
      <c r="DJ957" s="35">
        <f t="shared" si="2698"/>
        <v>17.573992903456627</v>
      </c>
      <c r="DK957" s="35">
        <f t="shared" si="2698"/>
        <v>17.923820400523351</v>
      </c>
      <c r="DL957" s="35">
        <f t="shared" si="2698"/>
        <v>18.272872732353321</v>
      </c>
      <c r="DM957" s="35">
        <f t="shared" si="2698"/>
        <v>18.621554197990683</v>
      </c>
      <c r="DN957" s="35">
        <f t="shared" si="2698"/>
        <v>18.98484587973185</v>
      </c>
      <c r="DO957" s="35">
        <f t="shared" si="2698"/>
        <v>19.349935934252361</v>
      </c>
      <c r="DP957" s="35">
        <f t="shared" si="2698"/>
        <v>19.717517715760472</v>
      </c>
      <c r="DQ957" s="35">
        <f t="shared" si="2698"/>
        <v>20.085507361303758</v>
      </c>
      <c r="DR957" s="35">
        <f t="shared" si="2698"/>
        <v>20.45341845538448</v>
      </c>
      <c r="DS957" s="35">
        <f t="shared" si="2698"/>
        <v>20.819410727307421</v>
      </c>
      <c r="DT957" s="35">
        <f t="shared" si="2698"/>
        <v>21.194734344239819</v>
      </c>
      <c r="DU957" s="35">
        <f t="shared" si="2698"/>
        <v>21.568840233917864</v>
      </c>
      <c r="DV957" s="35">
        <f t="shared" si="2698"/>
        <v>21.942572250497847</v>
      </c>
      <c r="DW957" s="35">
        <f t="shared" si="2698"/>
        <v>22.291211635486356</v>
      </c>
      <c r="DX957" s="35">
        <f t="shared" ref="DX957:FF957" si="2699">DX788+DW957</f>
        <v>22.63814523159234</v>
      </c>
      <c r="DY957" s="35">
        <f t="shared" si="2699"/>
        <v>22.984312067594331</v>
      </c>
      <c r="DZ957" s="35">
        <f t="shared" si="2699"/>
        <v>23.345034130021123</v>
      </c>
      <c r="EA957" s="35">
        <f t="shared" si="2699"/>
        <v>23.706964480452278</v>
      </c>
      <c r="EB957" s="35">
        <f t="shared" si="2699"/>
        <v>24.069379221985809</v>
      </c>
      <c r="EC957" s="35">
        <f t="shared" si="2699"/>
        <v>24.431528445640112</v>
      </c>
      <c r="ED957" s="35">
        <f t="shared" si="2699"/>
        <v>24.793857465844887</v>
      </c>
      <c r="EE957" s="35">
        <f t="shared" si="2699"/>
        <v>25.155412384458074</v>
      </c>
      <c r="EF957" s="35">
        <f t="shared" si="2699"/>
        <v>25.527214727924008</v>
      </c>
      <c r="EG957" s="35">
        <f t="shared" si="2699"/>
        <v>25.897798252240214</v>
      </c>
      <c r="EH957" s="35">
        <f t="shared" si="2699"/>
        <v>26.268029086211797</v>
      </c>
      <c r="EI957" s="35">
        <f t="shared" si="2699"/>
        <v>26.612943916396844</v>
      </c>
      <c r="EJ957" s="35">
        <f t="shared" si="2699"/>
        <v>26.957457497723919</v>
      </c>
      <c r="EK957" s="35">
        <f t="shared" si="2699"/>
        <v>27.302051270331813</v>
      </c>
      <c r="EL957" s="35">
        <f t="shared" si="2699"/>
        <v>27.661812468447028</v>
      </c>
      <c r="EM957" s="35">
        <f t="shared" si="2699"/>
        <v>28.02210807648741</v>
      </c>
      <c r="EN957" s="35">
        <f t="shared" si="2699"/>
        <v>28.382199165142193</v>
      </c>
      <c r="EO957" s="35">
        <f t="shared" si="2699"/>
        <v>28.74087957388004</v>
      </c>
      <c r="EP957" s="35">
        <f t="shared" si="2699"/>
        <v>29.099349318463048</v>
      </c>
      <c r="EQ957" s="35">
        <f t="shared" si="2699"/>
        <v>29.458539287281049</v>
      </c>
      <c r="ER957" s="35">
        <f t="shared" si="2699"/>
        <v>29.829031948166101</v>
      </c>
      <c r="ES957" s="35">
        <f t="shared" si="2699"/>
        <v>30.199110232623013</v>
      </c>
      <c r="ET957" s="35">
        <f t="shared" si="2699"/>
        <v>30.569428648081388</v>
      </c>
      <c r="EU957" s="35">
        <f t="shared" si="2699"/>
        <v>30.915890762242945</v>
      </c>
      <c r="EV957" s="35">
        <f t="shared" si="2699"/>
        <v>31.26354453245786</v>
      </c>
      <c r="EW957" s="35">
        <f t="shared" si="2699"/>
        <v>31.609830601903305</v>
      </c>
      <c r="EX957" s="35">
        <f t="shared" si="2699"/>
        <v>31.96985345777248</v>
      </c>
      <c r="EY957" s="35">
        <f t="shared" si="2699"/>
        <v>32.328317148585889</v>
      </c>
      <c r="EZ957" s="35">
        <f t="shared" si="2699"/>
        <v>32.686592743157561</v>
      </c>
      <c r="FA957" s="35">
        <f t="shared" si="2699"/>
        <v>33.043548371816875</v>
      </c>
      <c r="FB957" s="35">
        <f t="shared" si="2699"/>
        <v>33.39981266565708</v>
      </c>
      <c r="FC957" s="35">
        <f t="shared" si="2699"/>
        <v>33.756825011984752</v>
      </c>
      <c r="FD957" s="35">
        <f t="shared" si="2699"/>
        <v>34.124460169888181</v>
      </c>
      <c r="FE957" s="35">
        <f t="shared" si="2699"/>
        <v>34.492679850549749</v>
      </c>
      <c r="FF957" s="35">
        <f t="shared" si="2699"/>
        <v>34.860515026597042</v>
      </c>
      <c r="FG957" s="35"/>
      <c r="FH957" s="35"/>
      <c r="FI957" s="35"/>
      <c r="FJ957" s="35"/>
      <c r="FK957" s="35"/>
      <c r="FL957" s="35"/>
      <c r="FM957" s="35"/>
      <c r="FN957" s="35"/>
      <c r="FO957" s="35"/>
      <c r="FP957" s="35"/>
      <c r="FQ957" s="35"/>
      <c r="FR957" s="35"/>
      <c r="FS957" s="35"/>
      <c r="FT957" s="35"/>
      <c r="FU957" s="35"/>
      <c r="FV957" s="35"/>
      <c r="FW957" s="35"/>
      <c r="FX957" s="35"/>
      <c r="FY957" s="35"/>
      <c r="FZ957" s="15"/>
      <c r="GA957" s="15"/>
      <c r="GB957" s="15"/>
      <c r="GC957" s="15"/>
      <c r="GD957" s="15"/>
      <c r="GE957" s="15"/>
      <c r="GF957" s="15"/>
      <c r="GG957" s="15"/>
      <c r="GH957" s="15"/>
      <c r="GI957" s="15"/>
      <c r="GJ957" s="15"/>
      <c r="GK957" s="15"/>
      <c r="GL957" s="15"/>
      <c r="GM957" s="15"/>
      <c r="GN957" s="15"/>
      <c r="GO957" s="15"/>
      <c r="GP957" s="15"/>
      <c r="GQ957" s="15"/>
      <c r="GR957" s="15"/>
      <c r="GS957" s="15"/>
      <c r="GT957" s="15"/>
      <c r="GU957" s="15"/>
      <c r="GV957" s="15"/>
      <c r="GW957" s="15"/>
      <c r="GX957" s="15"/>
      <c r="GY957" s="15"/>
      <c r="GZ957" s="15"/>
      <c r="HA957" s="15"/>
      <c r="HB957" s="15"/>
      <c r="HC957" s="15"/>
      <c r="HD957" s="15"/>
      <c r="HE957" s="15"/>
      <c r="HF957" s="15"/>
      <c r="HG957" s="15"/>
      <c r="HH957" s="15"/>
      <c r="HI957" s="15"/>
      <c r="HJ957" s="15"/>
      <c r="HK957" s="15"/>
      <c r="HL957" s="15"/>
      <c r="HM957" s="15"/>
      <c r="HN957" s="15"/>
      <c r="HO957" s="15"/>
      <c r="HP957" s="15"/>
      <c r="HQ957" s="15"/>
      <c r="HR957" s="15"/>
      <c r="HS957" s="15"/>
      <c r="HT957" s="15"/>
      <c r="HU957" s="15"/>
      <c r="HV957" s="15"/>
      <c r="HW957" s="15"/>
      <c r="HX957" s="15"/>
      <c r="HY957" s="15"/>
      <c r="HZ957" s="15"/>
      <c r="IA957" s="15"/>
      <c r="IB957" s="15"/>
    </row>
    <row r="958" spans="2:236" x14ac:dyDescent="0.25">
      <c r="B958" s="15">
        <f t="shared" si="2443"/>
        <v>61</v>
      </c>
      <c r="C958" s="36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  <c r="AB958" s="15"/>
      <c r="AC958" s="15"/>
      <c r="AD958" s="15"/>
      <c r="AE958" s="15"/>
      <c r="AF958" s="15"/>
      <c r="AG958" s="15"/>
      <c r="AH958" s="15"/>
      <c r="AI958" s="15"/>
      <c r="AJ958" s="15"/>
      <c r="AK958" s="15"/>
      <c r="AL958" s="15"/>
      <c r="AM958" s="15"/>
      <c r="AN958" s="15"/>
      <c r="AO958" s="15"/>
      <c r="AP958" s="15"/>
      <c r="AQ958" s="15"/>
      <c r="AR958" s="15"/>
      <c r="AS958" s="15"/>
      <c r="AT958" s="15"/>
      <c r="AU958" s="15"/>
      <c r="AV958" s="15"/>
      <c r="AW958" s="15"/>
      <c r="AX958" s="15"/>
      <c r="AY958" s="15"/>
      <c r="AZ958" s="15"/>
      <c r="BA958" s="15"/>
      <c r="BB958" s="15"/>
      <c r="BC958" s="15"/>
      <c r="BD958" s="15"/>
      <c r="BE958" s="15"/>
      <c r="BF958" s="15"/>
      <c r="BG958" s="15"/>
      <c r="BH958" s="15"/>
      <c r="BI958" s="15"/>
      <c r="BJ958" s="15"/>
      <c r="BK958" s="15"/>
      <c r="BL958" s="15">
        <f>BL789</f>
        <v>0.25629047808394517</v>
      </c>
      <c r="BM958" s="35">
        <f t="shared" ref="BM958:CR958" si="2700">BM789+BL958</f>
        <v>0.53637103522797513</v>
      </c>
      <c r="BN958" s="35">
        <f t="shared" si="2700"/>
        <v>0.82611499450500347</v>
      </c>
      <c r="BO958" s="35">
        <f t="shared" si="2700"/>
        <v>1.1029496683186641</v>
      </c>
      <c r="BP958" s="35">
        <f t="shared" si="2700"/>
        <v>1.3837235745152408</v>
      </c>
      <c r="BQ958" s="35">
        <f t="shared" si="2700"/>
        <v>1.6689749945267713</v>
      </c>
      <c r="BR958" s="35">
        <f t="shared" si="2700"/>
        <v>1.9701282050878732</v>
      </c>
      <c r="BS958" s="35">
        <f t="shared" si="2700"/>
        <v>2.2747115284133894</v>
      </c>
      <c r="BT958" s="35">
        <f t="shared" si="2700"/>
        <v>2.5820980426142821</v>
      </c>
      <c r="BU958" s="35">
        <f t="shared" si="2700"/>
        <v>2.8917306958759141</v>
      </c>
      <c r="BV958" s="35">
        <f t="shared" si="2700"/>
        <v>3.203791204224046</v>
      </c>
      <c r="BW958" s="35">
        <f t="shared" si="2700"/>
        <v>3.5172078620663321</v>
      </c>
      <c r="BX958" s="35">
        <f t="shared" si="2700"/>
        <v>3.8406206450473661</v>
      </c>
      <c r="BY958" s="35">
        <f t="shared" si="2700"/>
        <v>4.1656806302403222</v>
      </c>
      <c r="BZ958" s="35">
        <f t="shared" si="2700"/>
        <v>4.4929902526879255</v>
      </c>
      <c r="CA958" s="35">
        <f t="shared" si="2700"/>
        <v>4.80125509103443</v>
      </c>
      <c r="CB958" s="35">
        <f t="shared" si="2700"/>
        <v>5.1120155004715508</v>
      </c>
      <c r="CC958" s="35">
        <f t="shared" si="2700"/>
        <v>5.425287145581593</v>
      </c>
      <c r="CD958" s="35">
        <f t="shared" si="2700"/>
        <v>5.7549570867287061</v>
      </c>
      <c r="CE958" s="35">
        <f t="shared" si="2700"/>
        <v>6.0869738996569662</v>
      </c>
      <c r="CF958" s="35">
        <f t="shared" si="2700"/>
        <v>6.4211877106157491</v>
      </c>
      <c r="CG958" s="35">
        <f t="shared" si="2700"/>
        <v>6.7576896854723572</v>
      </c>
      <c r="CH958" s="35">
        <f t="shared" si="2700"/>
        <v>7.0960118230614366</v>
      </c>
      <c r="CI958" s="35">
        <f t="shared" si="2700"/>
        <v>7.4374175365161479</v>
      </c>
      <c r="CJ958" s="35">
        <f t="shared" si="2700"/>
        <v>7.7929967167475214</v>
      </c>
      <c r="CK958" s="35">
        <f t="shared" si="2700"/>
        <v>8.155304596158544</v>
      </c>
      <c r="CL958" s="35">
        <f t="shared" si="2700"/>
        <v>8.5227215079482175</v>
      </c>
      <c r="CM958" s="35">
        <f t="shared" si="2700"/>
        <v>8.8686218024983656</v>
      </c>
      <c r="CN958" s="35">
        <f t="shared" si="2700"/>
        <v>9.2172677620818479</v>
      </c>
      <c r="CO958" s="35">
        <f t="shared" si="2700"/>
        <v>9.5676377728199782</v>
      </c>
      <c r="CP958" s="35">
        <f t="shared" si="2700"/>
        <v>9.9345853214735733</v>
      </c>
      <c r="CQ958" s="35">
        <f t="shared" si="2700"/>
        <v>10.300711851010504</v>
      </c>
      <c r="CR958" s="35">
        <f t="shared" si="2700"/>
        <v>10.666930823026471</v>
      </c>
      <c r="CS958" s="35">
        <f t="shared" ref="CS958:DX958" si="2701">CS789+CR958</f>
        <v>11.029113526742533</v>
      </c>
      <c r="CT958" s="35">
        <f t="shared" si="2701"/>
        <v>11.384617952562619</v>
      </c>
      <c r="CU958" s="35">
        <f t="shared" si="2701"/>
        <v>11.741774199640883</v>
      </c>
      <c r="CV958" s="35">
        <f t="shared" si="2701"/>
        <v>12.111666367939746</v>
      </c>
      <c r="CW958" s="35">
        <f t="shared" si="2701"/>
        <v>12.488524027164118</v>
      </c>
      <c r="CX958" s="35">
        <f t="shared" si="2701"/>
        <v>12.863139922503326</v>
      </c>
      <c r="CY958" s="35">
        <f t="shared" si="2701"/>
        <v>13.213355146806437</v>
      </c>
      <c r="CZ958" s="35">
        <f t="shared" si="2701"/>
        <v>13.565271056627404</v>
      </c>
      <c r="DA958" s="35">
        <f t="shared" si="2701"/>
        <v>13.916975099731605</v>
      </c>
      <c r="DB958" s="35">
        <f t="shared" si="2701"/>
        <v>14.283504801181117</v>
      </c>
      <c r="DC958" s="35">
        <f t="shared" si="2701"/>
        <v>14.647780338838906</v>
      </c>
      <c r="DD958" s="35">
        <f t="shared" si="2701"/>
        <v>15.012880288136525</v>
      </c>
      <c r="DE958" s="35">
        <f t="shared" si="2701"/>
        <v>15.376544437983053</v>
      </c>
      <c r="DF958" s="35">
        <f t="shared" si="2701"/>
        <v>15.740765236920238</v>
      </c>
      <c r="DG958" s="35">
        <f t="shared" si="2701"/>
        <v>16.104978261029288</v>
      </c>
      <c r="DH958" s="35">
        <f t="shared" si="2701"/>
        <v>16.479497289383524</v>
      </c>
      <c r="DI958" s="35">
        <f t="shared" si="2701"/>
        <v>16.854071009810738</v>
      </c>
      <c r="DJ958" s="35">
        <f t="shared" si="2701"/>
        <v>17.227995764274755</v>
      </c>
      <c r="DK958" s="35">
        <f t="shared" si="2701"/>
        <v>17.577378066812841</v>
      </c>
      <c r="DL958" s="35">
        <f t="shared" si="2701"/>
        <v>17.925994567618144</v>
      </c>
      <c r="DM958" s="35">
        <f t="shared" si="2701"/>
        <v>18.274248723625355</v>
      </c>
      <c r="DN958" s="35">
        <f t="shared" si="2701"/>
        <v>18.637103281702565</v>
      </c>
      <c r="DO958" s="35">
        <f t="shared" si="2701"/>
        <v>19.001761889298304</v>
      </c>
      <c r="DP958" s="35">
        <f t="shared" si="2701"/>
        <v>19.368916896512058</v>
      </c>
      <c r="DQ958" s="35">
        <f t="shared" si="2701"/>
        <v>19.736486657067204</v>
      </c>
      <c r="DR958" s="35">
        <f t="shared" si="2701"/>
        <v>20.10398506763665</v>
      </c>
      <c r="DS958" s="35">
        <f t="shared" si="2701"/>
        <v>20.469573647407771</v>
      </c>
      <c r="DT958" s="35">
        <f t="shared" si="2701"/>
        <v>20.844490063190523</v>
      </c>
      <c r="DU958" s="35">
        <f t="shared" si="2701"/>
        <v>21.218196616381494</v>
      </c>
      <c r="DV958" s="35">
        <f t="shared" si="2701"/>
        <v>21.59153602509296</v>
      </c>
      <c r="DW958" s="35">
        <f t="shared" si="2701"/>
        <v>21.939814882299775</v>
      </c>
      <c r="DX958" s="35">
        <f t="shared" si="2701"/>
        <v>22.28639523163611</v>
      </c>
      <c r="DY958" s="35">
        <f t="shared" ref="DY958:FF958" si="2702">DY789+DX958</f>
        <v>22.632214939695679</v>
      </c>
      <c r="DZ958" s="35">
        <f t="shared" si="2702"/>
        <v>22.992580675124483</v>
      </c>
      <c r="EA958" s="35">
        <f t="shared" si="2702"/>
        <v>23.3541587604565</v>
      </c>
      <c r="EB958" s="35">
        <f t="shared" si="2702"/>
        <v>23.716225875455244</v>
      </c>
      <c r="EC958" s="35">
        <f t="shared" si="2702"/>
        <v>24.078032687695195</v>
      </c>
      <c r="ED958" s="35">
        <f t="shared" si="2702"/>
        <v>24.440023949639585</v>
      </c>
      <c r="EE958" s="35">
        <f t="shared" si="2702"/>
        <v>24.801246510804926</v>
      </c>
      <c r="EF958" s="35">
        <f t="shared" si="2702"/>
        <v>25.172711756975204</v>
      </c>
      <c r="EG958" s="35">
        <f t="shared" si="2702"/>
        <v>25.542963827720587</v>
      </c>
      <c r="EH958" s="35">
        <f t="shared" si="2702"/>
        <v>25.912867937051875</v>
      </c>
      <c r="EI958" s="35">
        <f t="shared" si="2702"/>
        <v>26.257482387218701</v>
      </c>
      <c r="EJ958" s="35">
        <f t="shared" si="2702"/>
        <v>26.601699833006833</v>
      </c>
      <c r="EK958" s="35">
        <f t="shared" si="2702"/>
        <v>26.946001197229243</v>
      </c>
      <c r="EL958" s="35">
        <f t="shared" si="2702"/>
        <v>27.305460979363879</v>
      </c>
      <c r="EM958" s="35">
        <f t="shared" si="2702"/>
        <v>27.665458495609371</v>
      </c>
      <c r="EN958" s="35">
        <f t="shared" si="2702"/>
        <v>28.025255338414297</v>
      </c>
      <c r="EO958" s="35">
        <f t="shared" si="2702"/>
        <v>28.383646227064993</v>
      </c>
      <c r="EP958" s="35">
        <f t="shared" si="2702"/>
        <v>28.741830106523757</v>
      </c>
      <c r="EQ958" s="35">
        <f t="shared" si="2702"/>
        <v>29.100737044674343</v>
      </c>
      <c r="ER958" s="35">
        <f t="shared" si="2702"/>
        <v>29.4709412020852</v>
      </c>
      <c r="ES958" s="35">
        <f t="shared" si="2702"/>
        <v>29.840734655540317</v>
      </c>
      <c r="ET958" s="35">
        <f t="shared" si="2702"/>
        <v>30.210771330117513</v>
      </c>
      <c r="EU958" s="35">
        <f t="shared" si="2702"/>
        <v>30.556972847790359</v>
      </c>
      <c r="EV958" s="35">
        <f t="shared" si="2702"/>
        <v>30.904368062344069</v>
      </c>
      <c r="EW958" s="35">
        <f t="shared" si="2702"/>
        <v>31.250399453909843</v>
      </c>
      <c r="EX958" s="35">
        <f t="shared" si="2702"/>
        <v>31.610160437841788</v>
      </c>
      <c r="EY958" s="35">
        <f t="shared" si="2702"/>
        <v>31.968366224012659</v>
      </c>
      <c r="EZ958" s="35">
        <f t="shared" si="2702"/>
        <v>32.326386820102073</v>
      </c>
      <c r="FA958" s="35">
        <f t="shared" si="2702"/>
        <v>32.683091091652187</v>
      </c>
      <c r="FB958" s="35">
        <f t="shared" si="2702"/>
        <v>33.039107155114316</v>
      </c>
      <c r="FC958" s="35">
        <f t="shared" si="2702"/>
        <v>33.395873340211466</v>
      </c>
      <c r="FD958" s="35">
        <f t="shared" si="2702"/>
        <v>33.763257624872303</v>
      </c>
      <c r="FE958" s="35">
        <f t="shared" si="2702"/>
        <v>34.131228596636078</v>
      </c>
      <c r="FF958" s="35">
        <f t="shared" si="2702"/>
        <v>34.498817832325443</v>
      </c>
      <c r="FG958" s="35"/>
      <c r="FH958" s="35"/>
      <c r="FI958" s="35"/>
      <c r="FJ958" s="35"/>
      <c r="FK958" s="35"/>
      <c r="FL958" s="35"/>
      <c r="FM958" s="35"/>
      <c r="FN958" s="35"/>
      <c r="FO958" s="35"/>
      <c r="FP958" s="35"/>
      <c r="FQ958" s="35"/>
      <c r="FR958" s="35"/>
      <c r="FS958" s="35"/>
      <c r="FT958" s="35"/>
      <c r="FU958" s="35"/>
      <c r="FV958" s="35"/>
      <c r="FW958" s="35"/>
      <c r="FX958" s="35"/>
      <c r="FY958" s="35"/>
      <c r="FZ958" s="35"/>
      <c r="GA958" s="15"/>
      <c r="GB958" s="15"/>
      <c r="GC958" s="15"/>
      <c r="GD958" s="15"/>
      <c r="GE958" s="15"/>
      <c r="GF958" s="15"/>
      <c r="GG958" s="15"/>
      <c r="GH958" s="15"/>
      <c r="GI958" s="15"/>
      <c r="GJ958" s="15"/>
      <c r="GK958" s="15"/>
      <c r="GL958" s="15"/>
      <c r="GM958" s="15"/>
      <c r="GN958" s="15"/>
      <c r="GO958" s="15"/>
      <c r="GP958" s="15"/>
      <c r="GQ958" s="15"/>
      <c r="GR958" s="15"/>
      <c r="GS958" s="15"/>
      <c r="GT958" s="15"/>
      <c r="GU958" s="15"/>
      <c r="GV958" s="15"/>
      <c r="GW958" s="15"/>
      <c r="GX958" s="15"/>
      <c r="GY958" s="15"/>
      <c r="GZ958" s="15"/>
      <c r="HA958" s="15"/>
      <c r="HB958" s="15"/>
      <c r="HC958" s="15"/>
      <c r="HD958" s="15"/>
      <c r="HE958" s="15"/>
      <c r="HF958" s="15"/>
      <c r="HG958" s="15"/>
      <c r="HH958" s="15"/>
      <c r="HI958" s="15"/>
      <c r="HJ958" s="15"/>
      <c r="HK958" s="15"/>
      <c r="HL958" s="15"/>
      <c r="HM958" s="15"/>
      <c r="HN958" s="15"/>
      <c r="HO958" s="15"/>
      <c r="HP958" s="15"/>
      <c r="HQ958" s="15"/>
      <c r="HR958" s="15"/>
      <c r="HS958" s="15"/>
      <c r="HT958" s="15"/>
      <c r="HU958" s="15"/>
      <c r="HV958" s="15"/>
      <c r="HW958" s="15"/>
      <c r="HX958" s="15"/>
      <c r="HY958" s="15"/>
      <c r="HZ958" s="15"/>
      <c r="IA958" s="15"/>
      <c r="IB958" s="15"/>
    </row>
    <row r="959" spans="2:236" x14ac:dyDescent="0.25">
      <c r="B959" s="15">
        <f t="shared" si="2443"/>
        <v>62</v>
      </c>
      <c r="C959" s="36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  <c r="AA959" s="15"/>
      <c r="AB959" s="15"/>
      <c r="AC959" s="15"/>
      <c r="AD959" s="15"/>
      <c r="AE959" s="15"/>
      <c r="AF959" s="15"/>
      <c r="AG959" s="15"/>
      <c r="AH959" s="15"/>
      <c r="AI959" s="15"/>
      <c r="AJ959" s="15"/>
      <c r="AK959" s="15"/>
      <c r="AL959" s="15"/>
      <c r="AM959" s="15"/>
      <c r="AN959" s="15"/>
      <c r="AO959" s="15"/>
      <c r="AP959" s="15"/>
      <c r="AQ959" s="15"/>
      <c r="AR959" s="15"/>
      <c r="AS959" s="15"/>
      <c r="AT959" s="15"/>
      <c r="AU959" s="15"/>
      <c r="AV959" s="15"/>
      <c r="AW959" s="15"/>
      <c r="AX959" s="15"/>
      <c r="AY959" s="15"/>
      <c r="AZ959" s="15"/>
      <c r="BA959" s="15"/>
      <c r="BB959" s="15"/>
      <c r="BC959" s="15"/>
      <c r="BD959" s="15"/>
      <c r="BE959" s="15"/>
      <c r="BF959" s="15"/>
      <c r="BG959" s="15"/>
      <c r="BH959" s="15"/>
      <c r="BI959" s="15"/>
      <c r="BJ959" s="15"/>
      <c r="BK959" s="15"/>
      <c r="BL959" s="15"/>
      <c r="BM959" s="15">
        <f>BM790</f>
        <v>0.25603124971582297</v>
      </c>
      <c r="BN959" s="35">
        <f t="shared" ref="BN959:CS959" si="2703">BN790+BM959</f>
        <v>0.53592417309958473</v>
      </c>
      <c r="BO959" s="35">
        <f t="shared" si="2703"/>
        <v>0.80660376832145375</v>
      </c>
      <c r="BP959" s="35">
        <f t="shared" si="2703"/>
        <v>1.0827209450266171</v>
      </c>
      <c r="BQ959" s="35">
        <f t="shared" si="2703"/>
        <v>1.3641953299558536</v>
      </c>
      <c r="BR959" s="35">
        <f t="shared" si="2703"/>
        <v>1.6620285104793533</v>
      </c>
      <c r="BS959" s="35">
        <f t="shared" si="2703"/>
        <v>1.9637348589993215</v>
      </c>
      <c r="BT959" s="35">
        <f t="shared" si="2703"/>
        <v>2.2685813194628106</v>
      </c>
      <c r="BU959" s="35">
        <f t="shared" si="2703"/>
        <v>2.575939809590583</v>
      </c>
      <c r="BV959" s="35">
        <f t="shared" si="2703"/>
        <v>2.8859375455240435</v>
      </c>
      <c r="BW959" s="35">
        <f t="shared" si="2703"/>
        <v>3.1974707672519793</v>
      </c>
      <c r="BX959" s="35">
        <f t="shared" si="2703"/>
        <v>3.5191019353040427</v>
      </c>
      <c r="BY959" s="35">
        <f t="shared" si="2703"/>
        <v>3.8425088999258405</v>
      </c>
      <c r="BZ959" s="35">
        <f t="shared" si="2703"/>
        <v>4.1682728738532759</v>
      </c>
      <c r="CA959" s="35">
        <f t="shared" si="2703"/>
        <v>4.4751789759828746</v>
      </c>
      <c r="CB959" s="35">
        <f t="shared" si="2703"/>
        <v>4.7846551922772527</v>
      </c>
      <c r="CC959" s="35">
        <f t="shared" si="2703"/>
        <v>5.0967083572821004</v>
      </c>
      <c r="CD959" s="35">
        <f t="shared" si="2703"/>
        <v>5.4251672153365975</v>
      </c>
      <c r="CE959" s="35">
        <f t="shared" si="2703"/>
        <v>5.7560284656900409</v>
      </c>
      <c r="CF959" s="35">
        <f t="shared" si="2703"/>
        <v>6.0891371798504093</v>
      </c>
      <c r="CG959" s="35">
        <f t="shared" si="2703"/>
        <v>6.4245794320720613</v>
      </c>
      <c r="CH959" s="35">
        <f t="shared" si="2703"/>
        <v>6.7618845048152858</v>
      </c>
      <c r="CI959" s="35">
        <f t="shared" si="2703"/>
        <v>7.1023084703946129</v>
      </c>
      <c r="CJ959" s="35">
        <f t="shared" si="2703"/>
        <v>7.4569077154337267</v>
      </c>
      <c r="CK959" s="35">
        <f t="shared" si="2703"/>
        <v>7.8182570234187914</v>
      </c>
      <c r="CL959" s="35">
        <f t="shared" si="2703"/>
        <v>8.1847392052241617</v>
      </c>
      <c r="CM959" s="35">
        <f t="shared" si="2703"/>
        <v>8.5297920762783779</v>
      </c>
      <c r="CN959" s="35">
        <f t="shared" si="2703"/>
        <v>8.8776143678087855</v>
      </c>
      <c r="CO959" s="35">
        <f t="shared" si="2703"/>
        <v>9.2271851588088403</v>
      </c>
      <c r="CP959" s="35">
        <f t="shared" si="2703"/>
        <v>9.5933235536608308</v>
      </c>
      <c r="CQ959" s="35">
        <f t="shared" si="2703"/>
        <v>9.9586687642228924</v>
      </c>
      <c r="CR959" s="35">
        <f t="shared" si="2703"/>
        <v>10.324130624917975</v>
      </c>
      <c r="CS959" s="35">
        <f t="shared" si="2703"/>
        <v>10.685587235748706</v>
      </c>
      <c r="CT959" s="35">
        <f t="shared" ref="CT959:DY959" si="2704">CT790+CS959</f>
        <v>11.040399904511061</v>
      </c>
      <c r="CU959" s="35">
        <f t="shared" si="2704"/>
        <v>11.396881023181933</v>
      </c>
      <c r="CV959" s="35">
        <f t="shared" si="2704"/>
        <v>11.766093397849204</v>
      </c>
      <c r="CW959" s="35">
        <f t="shared" si="2704"/>
        <v>12.14227716865485</v>
      </c>
      <c r="CX959" s="35">
        <f t="shared" si="2704"/>
        <v>12.516240801291806</v>
      </c>
      <c r="CY959" s="35">
        <f t="shared" si="2704"/>
        <v>12.865861873540561</v>
      </c>
      <c r="CZ959" s="35">
        <f t="shared" si="2704"/>
        <v>13.217195662661513</v>
      </c>
      <c r="DA959" s="35">
        <f t="shared" si="2704"/>
        <v>13.568332116339912</v>
      </c>
      <c r="DB959" s="35">
        <f t="shared" si="2704"/>
        <v>13.93428437752355</v>
      </c>
      <c r="DC959" s="35">
        <f t="shared" si="2704"/>
        <v>14.297999364517594</v>
      </c>
      <c r="DD959" s="35">
        <f t="shared" si="2704"/>
        <v>14.662550255702405</v>
      </c>
      <c r="DE959" s="35">
        <f t="shared" si="2704"/>
        <v>15.025679652997082</v>
      </c>
      <c r="DF959" s="35">
        <f t="shared" si="2704"/>
        <v>15.38937651711746</v>
      </c>
      <c r="DG959" s="35">
        <f t="shared" si="2704"/>
        <v>15.753076758697601</v>
      </c>
      <c r="DH959" s="35">
        <f t="shared" si="2704"/>
        <v>16.127079473739304</v>
      </c>
      <c r="DI959" s="35">
        <f t="shared" si="2704"/>
        <v>16.501147338309899</v>
      </c>
      <c r="DJ959" s="35">
        <f t="shared" si="2704"/>
        <v>16.874577207552719</v>
      </c>
      <c r="DK959" s="35">
        <f t="shared" si="2704"/>
        <v>17.223506168515552</v>
      </c>
      <c r="DL959" s="35">
        <f t="shared" si="2704"/>
        <v>17.5716790159201</v>
      </c>
      <c r="DM959" s="35">
        <f t="shared" si="2704"/>
        <v>17.919498337514771</v>
      </c>
      <c r="DN959" s="35">
        <f t="shared" si="2704"/>
        <v>18.281908216816969</v>
      </c>
      <c r="DO959" s="35">
        <f t="shared" si="2704"/>
        <v>18.646128056021752</v>
      </c>
      <c r="DP959" s="35">
        <f t="shared" si="2704"/>
        <v>19.012849176042973</v>
      </c>
      <c r="DQ959" s="35">
        <f t="shared" si="2704"/>
        <v>19.379992176260476</v>
      </c>
      <c r="DR959" s="35">
        <f t="shared" si="2704"/>
        <v>19.747071262352637</v>
      </c>
      <c r="DS959" s="35">
        <f t="shared" si="2704"/>
        <v>20.112249763761866</v>
      </c>
      <c r="DT959" s="35">
        <f t="shared" si="2704"/>
        <v>20.486752643996869</v>
      </c>
      <c r="DU959" s="35">
        <f t="shared" si="2704"/>
        <v>20.860053750444752</v>
      </c>
      <c r="DV959" s="35">
        <f t="shared" si="2704"/>
        <v>21.232994640843426</v>
      </c>
      <c r="DW959" s="35">
        <f t="shared" si="2704"/>
        <v>21.580907628888085</v>
      </c>
      <c r="DX959" s="35">
        <f t="shared" si="2704"/>
        <v>21.927129579690277</v>
      </c>
      <c r="DY959" s="35">
        <f t="shared" si="2704"/>
        <v>22.27259717513774</v>
      </c>
      <c r="DZ959" s="35">
        <f t="shared" ref="DZ959:FF959" si="2705">DZ790+DY959</f>
        <v>22.632601544302506</v>
      </c>
      <c r="EA959" s="35">
        <f t="shared" si="2705"/>
        <v>22.993822457043475</v>
      </c>
      <c r="EB959" s="35">
        <f t="shared" si="2705"/>
        <v>23.355537173830772</v>
      </c>
      <c r="EC959" s="35">
        <f t="shared" si="2705"/>
        <v>23.716996942658888</v>
      </c>
      <c r="ED959" s="35">
        <f t="shared" si="2705"/>
        <v>24.078645942541428</v>
      </c>
      <c r="EE959" s="35">
        <f t="shared" si="2705"/>
        <v>24.439531776872684</v>
      </c>
      <c r="EF959" s="35">
        <f t="shared" si="2705"/>
        <v>24.81065555557889</v>
      </c>
      <c r="EG959" s="35">
        <f t="shared" si="2705"/>
        <v>25.180571934594642</v>
      </c>
      <c r="EH959" s="35">
        <f t="shared" si="2705"/>
        <v>25.550145198030592</v>
      </c>
      <c r="EI959" s="35">
        <f t="shared" si="2705"/>
        <v>25.894455529734174</v>
      </c>
      <c r="EJ959" s="35">
        <f t="shared" si="2705"/>
        <v>26.238373202843402</v>
      </c>
      <c r="EK959" s="35">
        <f t="shared" si="2705"/>
        <v>26.582378613943561</v>
      </c>
      <c r="EL959" s="35">
        <f t="shared" si="2705"/>
        <v>26.941533372996251</v>
      </c>
      <c r="EM959" s="35">
        <f t="shared" si="2705"/>
        <v>27.301229275268543</v>
      </c>
      <c r="EN959" s="35">
        <f t="shared" si="2705"/>
        <v>27.660728438933692</v>
      </c>
      <c r="EO959" s="35">
        <f t="shared" si="2705"/>
        <v>28.018826471040764</v>
      </c>
      <c r="EP959" s="35">
        <f t="shared" si="2705"/>
        <v>28.376721231201483</v>
      </c>
      <c r="EQ959" s="35">
        <f t="shared" si="2705"/>
        <v>28.735341955583635</v>
      </c>
      <c r="ER959" s="35">
        <f t="shared" si="2705"/>
        <v>29.105254403484629</v>
      </c>
      <c r="ES959" s="35">
        <f t="shared" si="2705"/>
        <v>29.474759897939961</v>
      </c>
      <c r="ET959" s="35">
        <f t="shared" si="2705"/>
        <v>29.844511773540436</v>
      </c>
      <c r="EU959" s="35">
        <f t="shared" si="2705"/>
        <v>30.190449898639265</v>
      </c>
      <c r="EV959" s="35">
        <f t="shared" si="2705"/>
        <v>30.537583814859314</v>
      </c>
      <c r="EW959" s="35">
        <f t="shared" si="2705"/>
        <v>30.883357857352795</v>
      </c>
      <c r="EX959" s="35">
        <f t="shared" si="2705"/>
        <v>31.242854253209561</v>
      </c>
      <c r="EY959" s="35">
        <f t="shared" si="2705"/>
        <v>31.600799489135852</v>
      </c>
      <c r="EZ959" s="35">
        <f t="shared" si="2705"/>
        <v>31.958562499377045</v>
      </c>
      <c r="FA959" s="35">
        <f t="shared" si="2705"/>
        <v>32.315012890815765</v>
      </c>
      <c r="FB959" s="35">
        <f t="shared" si="2705"/>
        <v>32.670778258781432</v>
      </c>
      <c r="FC959" s="35">
        <f t="shared" si="2705"/>
        <v>33.027295863803218</v>
      </c>
      <c r="FD959" s="35">
        <f t="shared" si="2705"/>
        <v>33.394426835746671</v>
      </c>
      <c r="FE959" s="35">
        <f t="shared" si="2705"/>
        <v>33.762146705109373</v>
      </c>
      <c r="FF959" s="35">
        <f t="shared" si="2705"/>
        <v>34.129487657726287</v>
      </c>
      <c r="FG959" s="35"/>
      <c r="FH959" s="35"/>
      <c r="FI959" s="35"/>
      <c r="FJ959" s="35"/>
      <c r="FK959" s="35"/>
      <c r="FL959" s="35"/>
      <c r="FM959" s="35"/>
      <c r="FN959" s="35"/>
      <c r="FO959" s="35"/>
      <c r="FP959" s="35"/>
      <c r="FQ959" s="35"/>
      <c r="FR959" s="35"/>
      <c r="FS959" s="35"/>
      <c r="FT959" s="35"/>
      <c r="FU959" s="35"/>
      <c r="FV959" s="35"/>
      <c r="FW959" s="35"/>
      <c r="FX959" s="35"/>
      <c r="FY959" s="35"/>
      <c r="FZ959" s="35"/>
      <c r="GA959" s="35"/>
      <c r="GB959" s="15"/>
      <c r="GC959" s="15"/>
      <c r="GD959" s="15"/>
      <c r="GE959" s="15"/>
      <c r="GF959" s="15"/>
      <c r="GG959" s="15"/>
      <c r="GH959" s="15"/>
      <c r="GI959" s="15"/>
      <c r="GJ959" s="15"/>
      <c r="GK959" s="15"/>
      <c r="GL959" s="15"/>
      <c r="GM959" s="15"/>
      <c r="GN959" s="15"/>
      <c r="GO959" s="15"/>
      <c r="GP959" s="15"/>
      <c r="GQ959" s="15"/>
      <c r="GR959" s="15"/>
      <c r="GS959" s="15"/>
      <c r="GT959" s="15"/>
      <c r="GU959" s="15"/>
      <c r="GV959" s="15"/>
      <c r="GW959" s="15"/>
      <c r="GX959" s="15"/>
      <c r="GY959" s="15"/>
      <c r="GZ959" s="15"/>
      <c r="HA959" s="15"/>
      <c r="HB959" s="15"/>
      <c r="HC959" s="15"/>
      <c r="HD959" s="15"/>
      <c r="HE959" s="15"/>
      <c r="HF959" s="15"/>
      <c r="HG959" s="15"/>
      <c r="HH959" s="15"/>
      <c r="HI959" s="15"/>
      <c r="HJ959" s="15"/>
      <c r="HK959" s="15"/>
      <c r="HL959" s="15"/>
      <c r="HM959" s="15"/>
      <c r="HN959" s="15"/>
      <c r="HO959" s="15"/>
      <c r="HP959" s="15"/>
      <c r="HQ959" s="15"/>
      <c r="HR959" s="15"/>
      <c r="HS959" s="15"/>
      <c r="HT959" s="15"/>
      <c r="HU959" s="15"/>
      <c r="HV959" s="15"/>
      <c r="HW959" s="15"/>
      <c r="HX959" s="15"/>
      <c r="HY959" s="15"/>
      <c r="HZ959" s="15"/>
      <c r="IA959" s="15"/>
      <c r="IB959" s="15"/>
    </row>
    <row r="960" spans="2:236" x14ac:dyDescent="0.25">
      <c r="B960" s="15">
        <f t="shared" si="2443"/>
        <v>63</v>
      </c>
      <c r="C960" s="36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  <c r="AB960" s="15"/>
      <c r="AC960" s="15"/>
      <c r="AD960" s="15"/>
      <c r="AE960" s="15"/>
      <c r="AF960" s="15"/>
      <c r="AG960" s="15"/>
      <c r="AH960" s="15"/>
      <c r="AI960" s="15"/>
      <c r="AJ960" s="15"/>
      <c r="AK960" s="15"/>
      <c r="AL960" s="15"/>
      <c r="AM960" s="15"/>
      <c r="AN960" s="15"/>
      <c r="AO960" s="15"/>
      <c r="AP960" s="15"/>
      <c r="AQ960" s="15"/>
      <c r="AR960" s="15"/>
      <c r="AS960" s="15"/>
      <c r="AT960" s="15"/>
      <c r="AU960" s="15"/>
      <c r="AV960" s="15"/>
      <c r="AW960" s="15"/>
      <c r="AX960" s="15"/>
      <c r="AY960" s="15"/>
      <c r="AZ960" s="15"/>
      <c r="BA960" s="15"/>
      <c r="BB960" s="15"/>
      <c r="BC960" s="15"/>
      <c r="BD960" s="15"/>
      <c r="BE960" s="15"/>
      <c r="BF960" s="15"/>
      <c r="BG960" s="15"/>
      <c r="BH960" s="15"/>
      <c r="BI960" s="15"/>
      <c r="BJ960" s="15"/>
      <c r="BK960" s="15"/>
      <c r="BL960" s="15"/>
      <c r="BM960" s="15"/>
      <c r="BN960" s="15">
        <f>BN791</f>
        <v>0.25585972725592721</v>
      </c>
      <c r="BO960" s="35">
        <f t="shared" ref="BO960:CT960" si="2706">BO791+BN960</f>
        <v>0.51733645793919147</v>
      </c>
      <c r="BP960" s="35">
        <f t="shared" si="2706"/>
        <v>0.78731450871857622</v>
      </c>
      <c r="BQ960" s="35">
        <f t="shared" si="2706"/>
        <v>1.0641205464814643</v>
      </c>
      <c r="BR960" s="35">
        <f t="shared" si="2706"/>
        <v>1.3580100959041512</v>
      </c>
      <c r="BS960" s="35">
        <f t="shared" si="2706"/>
        <v>1.6563903163786797</v>
      </c>
      <c r="BT960" s="35">
        <f t="shared" si="2706"/>
        <v>1.9583573165462531</v>
      </c>
      <c r="BU960" s="35">
        <f t="shared" si="2706"/>
        <v>2.2631759845103843</v>
      </c>
      <c r="BV960" s="35">
        <f t="shared" si="2706"/>
        <v>2.5708968758823505</v>
      </c>
      <c r="BW960" s="35">
        <f t="shared" si="2706"/>
        <v>2.8803708106488068</v>
      </c>
      <c r="BX960" s="35">
        <f t="shared" si="2706"/>
        <v>3.200069178569632</v>
      </c>
      <c r="BY960" s="35">
        <f t="shared" si="2706"/>
        <v>3.5216945603146117</v>
      </c>
      <c r="BZ960" s="35">
        <f t="shared" si="2706"/>
        <v>3.8458019336920755</v>
      </c>
      <c r="CA960" s="35">
        <f t="shared" si="2706"/>
        <v>4.1512587384895641</v>
      </c>
      <c r="CB960" s="35">
        <f t="shared" si="2706"/>
        <v>4.4593708791871096</v>
      </c>
      <c r="CC960" s="35">
        <f t="shared" si="2706"/>
        <v>4.7701345088377085</v>
      </c>
      <c r="CD960" s="35">
        <f t="shared" si="2706"/>
        <v>5.097315815635457</v>
      </c>
      <c r="CE960" s="35">
        <f t="shared" si="2706"/>
        <v>5.4269616064753317</v>
      </c>
      <c r="CF960" s="35">
        <f t="shared" si="2706"/>
        <v>5.7589109577708077</v>
      </c>
      <c r="CG960" s="35">
        <f t="shared" si="2706"/>
        <v>6.0932440512837891</v>
      </c>
      <c r="CH960" s="35">
        <f t="shared" si="2706"/>
        <v>6.4294868722508571</v>
      </c>
      <c r="CI960" s="35">
        <f t="shared" si="2706"/>
        <v>6.7688874544638313</v>
      </c>
      <c r="CJ960" s="35">
        <f t="shared" si="2706"/>
        <v>7.1224670122460818</v>
      </c>
      <c r="CK960" s="35">
        <f t="shared" si="2706"/>
        <v>7.4828204832325831</v>
      </c>
      <c r="CL960" s="35">
        <f t="shared" si="2706"/>
        <v>7.8483330495049648</v>
      </c>
      <c r="CM960" s="35">
        <f t="shared" si="2706"/>
        <v>8.1925080859946995</v>
      </c>
      <c r="CN960" s="35">
        <f t="shared" si="2706"/>
        <v>8.5394782453156353</v>
      </c>
      <c r="CO960" s="35">
        <f t="shared" si="2706"/>
        <v>8.8882231833696856</v>
      </c>
      <c r="CP960" s="35">
        <f t="shared" si="2706"/>
        <v>9.2535263896408466</v>
      </c>
      <c r="CQ960" s="35">
        <f t="shared" si="2706"/>
        <v>9.6180659797072572</v>
      </c>
      <c r="CR960" s="35">
        <f t="shared" si="2706"/>
        <v>9.9827479398397845</v>
      </c>
      <c r="CS960" s="35">
        <f t="shared" si="2706"/>
        <v>10.343457284927942</v>
      </c>
      <c r="CT960" s="35">
        <f t="shared" si="2706"/>
        <v>10.697558636027221</v>
      </c>
      <c r="CU960" s="35">
        <f t="shared" ref="CU960:DZ960" si="2707">CU791+CT960</f>
        <v>11.053346097145957</v>
      </c>
      <c r="CV960" s="35">
        <f t="shared" si="2707"/>
        <v>11.421860553844448</v>
      </c>
      <c r="CW960" s="35">
        <f t="shared" si="2707"/>
        <v>11.797352968212682</v>
      </c>
      <c r="CX960" s="35">
        <f t="shared" si="2707"/>
        <v>12.170647887464384</v>
      </c>
      <c r="CY960" s="35">
        <f t="shared" si="2707"/>
        <v>12.519660216762864</v>
      </c>
      <c r="CZ960" s="35">
        <f t="shared" si="2707"/>
        <v>12.870397956146155</v>
      </c>
      <c r="DA960" s="35">
        <f t="shared" si="2707"/>
        <v>13.220953578459696</v>
      </c>
      <c r="DB960" s="35">
        <f t="shared" si="2707"/>
        <v>13.58631525606072</v>
      </c>
      <c r="DC960" s="35">
        <f t="shared" si="2707"/>
        <v>13.949457237162031</v>
      </c>
      <c r="DD960" s="35">
        <f t="shared" si="2707"/>
        <v>14.313447153966468</v>
      </c>
      <c r="DE960" s="35">
        <f t="shared" si="2707"/>
        <v>14.676030456576752</v>
      </c>
      <c r="DF960" s="35">
        <f t="shared" si="2707"/>
        <v>15.039192520040341</v>
      </c>
      <c r="DG960" s="35">
        <f t="shared" si="2707"/>
        <v>15.402369575630003</v>
      </c>
      <c r="DH960" s="35">
        <f t="shared" si="2707"/>
        <v>15.775845725048448</v>
      </c>
      <c r="DI960" s="35">
        <f t="shared" si="2707"/>
        <v>16.149397898282565</v>
      </c>
      <c r="DJ960" s="35">
        <f t="shared" si="2707"/>
        <v>16.522323456421613</v>
      </c>
      <c r="DK960" s="35">
        <f t="shared" si="2707"/>
        <v>16.870790613815771</v>
      </c>
      <c r="DL960" s="35">
        <f t="shared" si="2707"/>
        <v>17.218511688975546</v>
      </c>
      <c r="DM960" s="35">
        <f t="shared" si="2707"/>
        <v>17.565888371668969</v>
      </c>
      <c r="DN960" s="35">
        <f t="shared" si="2707"/>
        <v>17.927845741548815</v>
      </c>
      <c r="DO960" s="35">
        <f t="shared" si="2707"/>
        <v>18.291619228824629</v>
      </c>
      <c r="DP960" s="35">
        <f t="shared" si="2707"/>
        <v>18.657899098776856</v>
      </c>
      <c r="DQ960" s="35">
        <f t="shared" si="2707"/>
        <v>19.024608225991152</v>
      </c>
      <c r="DR960" s="35">
        <f t="shared" si="2707"/>
        <v>19.391261121434532</v>
      </c>
      <c r="DS960" s="35">
        <f t="shared" si="2707"/>
        <v>19.756022945438325</v>
      </c>
      <c r="DT960" s="35">
        <f t="shared" si="2707"/>
        <v>20.130105748197863</v>
      </c>
      <c r="DU960" s="35">
        <f t="shared" si="2707"/>
        <v>20.502995100796003</v>
      </c>
      <c r="DV960" s="35">
        <f t="shared" si="2707"/>
        <v>20.875531375144771</v>
      </c>
      <c r="DW960" s="35">
        <f t="shared" si="2707"/>
        <v>21.223072986116023</v>
      </c>
      <c r="DX960" s="35">
        <f t="shared" si="2707"/>
        <v>21.568931228549364</v>
      </c>
      <c r="DY960" s="35">
        <f t="shared" si="2707"/>
        <v>21.914041576160816</v>
      </c>
      <c r="DZ960" s="35">
        <f t="shared" si="2707"/>
        <v>22.273679389933157</v>
      </c>
      <c r="EA960" s="35">
        <f t="shared" ref="EA960:FF960" si="2708">EA791+DZ960</f>
        <v>22.634538078858441</v>
      </c>
      <c r="EB960" s="35">
        <f t="shared" si="2708"/>
        <v>22.99589548808796</v>
      </c>
      <c r="EC960" s="35">
        <f t="shared" si="2708"/>
        <v>23.357003449831783</v>
      </c>
      <c r="ED960" s="35">
        <f t="shared" si="2708"/>
        <v>23.718305557675368</v>
      </c>
      <c r="EE960" s="35">
        <f t="shared" si="2708"/>
        <v>24.078850175124515</v>
      </c>
      <c r="EF960" s="35">
        <f t="shared" si="2708"/>
        <v>24.44962799721424</v>
      </c>
      <c r="EG960" s="35">
        <f t="shared" si="2708"/>
        <v>24.819204332553866</v>
      </c>
      <c r="EH960" s="35">
        <f t="shared" si="2708"/>
        <v>25.188442519705763</v>
      </c>
      <c r="EI960" s="35">
        <f t="shared" si="2708"/>
        <v>25.532444896841952</v>
      </c>
      <c r="EJ960" s="35">
        <f t="shared" si="2708"/>
        <v>25.876059066386031</v>
      </c>
      <c r="EK960" s="35">
        <f t="shared" si="2708"/>
        <v>26.219764889464418</v>
      </c>
      <c r="EL960" s="35">
        <f t="shared" si="2708"/>
        <v>26.57861092777604</v>
      </c>
      <c r="EM960" s="35">
        <f t="shared" si="2708"/>
        <v>26.938001606604356</v>
      </c>
      <c r="EN960" s="35">
        <f t="shared" si="2708"/>
        <v>27.297199573827246</v>
      </c>
      <c r="EO960" s="35">
        <f t="shared" si="2708"/>
        <v>27.655001332311343</v>
      </c>
      <c r="EP960" s="35">
        <f t="shared" si="2708"/>
        <v>28.012603641336277</v>
      </c>
      <c r="EQ960" s="35">
        <f t="shared" si="2708"/>
        <v>28.37093489380737</v>
      </c>
      <c r="ER960" s="35">
        <f t="shared" si="2708"/>
        <v>28.740552351490983</v>
      </c>
      <c r="ES960" s="35">
        <f t="shared" si="2708"/>
        <v>29.109766686961407</v>
      </c>
      <c r="ET960" s="35">
        <f t="shared" si="2708"/>
        <v>29.479230635938865</v>
      </c>
      <c r="EU960" s="35">
        <f t="shared" si="2708"/>
        <v>29.824902509525867</v>
      </c>
      <c r="EV960" s="35">
        <f t="shared" si="2708"/>
        <v>30.171772323796461</v>
      </c>
      <c r="EW960" s="35">
        <f t="shared" si="2708"/>
        <v>30.517286287344284</v>
      </c>
      <c r="EX960" s="35">
        <f t="shared" si="2708"/>
        <v>30.87651531999002</v>
      </c>
      <c r="EY960" s="35">
        <f t="shared" si="2708"/>
        <v>31.234197303242386</v>
      </c>
      <c r="EZ960" s="35">
        <f t="shared" si="2708"/>
        <v>31.591700085303525</v>
      </c>
      <c r="FA960" s="35">
        <f t="shared" si="2708"/>
        <v>31.947894020612541</v>
      </c>
      <c r="FB960" s="35">
        <f t="shared" si="2708"/>
        <v>32.303406176720507</v>
      </c>
      <c r="FC960" s="35">
        <f t="shared" si="2708"/>
        <v>32.65967273307578</v>
      </c>
      <c r="FD960" s="35">
        <f t="shared" si="2708"/>
        <v>33.026547903184628</v>
      </c>
      <c r="FE960" s="35">
        <f t="shared" si="2708"/>
        <v>33.394014228443162</v>
      </c>
      <c r="FF960" s="35">
        <f t="shared" si="2708"/>
        <v>33.761104508582385</v>
      </c>
      <c r="FG960" s="35"/>
      <c r="FH960" s="35"/>
      <c r="FI960" s="35"/>
      <c r="FJ960" s="35"/>
      <c r="FK960" s="35"/>
      <c r="FL960" s="35"/>
      <c r="FM960" s="35"/>
      <c r="FN960" s="35"/>
      <c r="FO960" s="35"/>
      <c r="FP960" s="35"/>
      <c r="FQ960" s="35"/>
      <c r="FR960" s="35"/>
      <c r="FS960" s="35"/>
      <c r="FT960" s="35"/>
      <c r="FU960" s="35"/>
      <c r="FV960" s="35"/>
      <c r="FW960" s="35"/>
      <c r="FX960" s="35"/>
      <c r="FY960" s="35"/>
      <c r="FZ960" s="35"/>
      <c r="GA960" s="35"/>
      <c r="GB960" s="35"/>
      <c r="GC960" s="15"/>
      <c r="GD960" s="15"/>
      <c r="GE960" s="15"/>
      <c r="GF960" s="15"/>
      <c r="GG960" s="15"/>
      <c r="GH960" s="15"/>
      <c r="GI960" s="15"/>
      <c r="GJ960" s="15"/>
      <c r="GK960" s="15"/>
      <c r="GL960" s="15"/>
      <c r="GM960" s="15"/>
      <c r="GN960" s="15"/>
      <c r="GO960" s="15"/>
      <c r="GP960" s="15"/>
      <c r="GQ960" s="15"/>
      <c r="GR960" s="15"/>
      <c r="GS960" s="15"/>
      <c r="GT960" s="15"/>
      <c r="GU960" s="15"/>
      <c r="GV960" s="15"/>
      <c r="GW960" s="15"/>
      <c r="GX960" s="15"/>
      <c r="GY960" s="15"/>
      <c r="GZ960" s="15"/>
      <c r="HA960" s="15"/>
      <c r="HB960" s="15"/>
      <c r="HC960" s="15"/>
      <c r="HD960" s="15"/>
      <c r="HE960" s="15"/>
      <c r="HF960" s="15"/>
      <c r="HG960" s="15"/>
      <c r="HH960" s="15"/>
      <c r="HI960" s="15"/>
      <c r="HJ960" s="15"/>
      <c r="HK960" s="15"/>
      <c r="HL960" s="15"/>
      <c r="HM960" s="15"/>
      <c r="HN960" s="15"/>
      <c r="HO960" s="15"/>
      <c r="HP960" s="15"/>
      <c r="HQ960" s="15"/>
      <c r="HR960" s="15"/>
      <c r="HS960" s="15"/>
      <c r="HT960" s="15"/>
      <c r="HU960" s="15"/>
      <c r="HV960" s="15"/>
      <c r="HW960" s="15"/>
      <c r="HX960" s="15"/>
      <c r="HY960" s="15"/>
      <c r="HZ960" s="15"/>
      <c r="IA960" s="15"/>
      <c r="IB960" s="15"/>
    </row>
    <row r="961" spans="2:236" x14ac:dyDescent="0.25">
      <c r="B961" s="15">
        <f t="shared" si="2443"/>
        <v>64</v>
      </c>
      <c r="C961" s="36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  <c r="AA961" s="15"/>
      <c r="AB961" s="15"/>
      <c r="AC961" s="15"/>
      <c r="AD961" s="15"/>
      <c r="AE961" s="15"/>
      <c r="AF961" s="15"/>
      <c r="AG961" s="15"/>
      <c r="AH961" s="15"/>
      <c r="AI961" s="15"/>
      <c r="AJ961" s="15"/>
      <c r="AK961" s="15"/>
      <c r="AL961" s="15"/>
      <c r="AM961" s="15"/>
      <c r="AN961" s="15"/>
      <c r="AO961" s="15"/>
      <c r="AP961" s="15"/>
      <c r="AQ961" s="15"/>
      <c r="AR961" s="15"/>
      <c r="AS961" s="15"/>
      <c r="AT961" s="15"/>
      <c r="AU961" s="15"/>
      <c r="AV961" s="15"/>
      <c r="AW961" s="15"/>
      <c r="AX961" s="15"/>
      <c r="AY961" s="15"/>
      <c r="AZ961" s="15"/>
      <c r="BA961" s="15"/>
      <c r="BB961" s="15"/>
      <c r="BC961" s="15"/>
      <c r="BD961" s="15"/>
      <c r="BE961" s="15"/>
      <c r="BF961" s="15"/>
      <c r="BG961" s="15"/>
      <c r="BH961" s="15"/>
      <c r="BI961" s="15"/>
      <c r="BJ961" s="15"/>
      <c r="BK961" s="15"/>
      <c r="BL961" s="15"/>
      <c r="BM961" s="15"/>
      <c r="BN961" s="15"/>
      <c r="BO961" s="15">
        <f>BO792</f>
        <v>0.23902485346034602</v>
      </c>
      <c r="BP961" s="35">
        <f t="shared" ref="BP961:CU961" si="2709">BP792+BO961</f>
        <v>0.49982389158573787</v>
      </c>
      <c r="BQ961" s="35">
        <f t="shared" si="2709"/>
        <v>0.7704754874442139</v>
      </c>
      <c r="BR961" s="35">
        <f t="shared" si="2709"/>
        <v>1.0594907800295985</v>
      </c>
      <c r="BS961" s="35">
        <f t="shared" si="2709"/>
        <v>1.3539201260069926</v>
      </c>
      <c r="BT961" s="35">
        <f t="shared" si="2709"/>
        <v>1.6525581246040597</v>
      </c>
      <c r="BU961" s="35">
        <f t="shared" si="2709"/>
        <v>1.9544975947893415</v>
      </c>
      <c r="BV961" s="35">
        <f t="shared" si="2709"/>
        <v>2.2596756693359223</v>
      </c>
      <c r="BW961" s="35">
        <f t="shared" si="2709"/>
        <v>2.5668766067103959</v>
      </c>
      <c r="BX961" s="35">
        <f t="shared" si="2709"/>
        <v>2.8844617146809202</v>
      </c>
      <c r="BY961" s="35">
        <f t="shared" si="2709"/>
        <v>3.2041543310667113</v>
      </c>
      <c r="BZ961" s="35">
        <f t="shared" si="2709"/>
        <v>3.5264762631586568</v>
      </c>
      <c r="CA961" s="35">
        <f t="shared" si="2709"/>
        <v>3.8303797350178241</v>
      </c>
      <c r="CB961" s="35">
        <f t="shared" si="2709"/>
        <v>4.1370368831283697</v>
      </c>
      <c r="CC961" s="35">
        <f t="shared" si="2709"/>
        <v>4.446430762661608</v>
      </c>
      <c r="CD961" s="35">
        <f t="shared" si="2709"/>
        <v>4.7722600182396269</v>
      </c>
      <c r="CE961" s="35">
        <f t="shared" si="2709"/>
        <v>5.1006236412096388</v>
      </c>
      <c r="CF961" s="35">
        <f t="shared" si="2709"/>
        <v>5.431353535718852</v>
      </c>
      <c r="CG961" s="35">
        <f t="shared" si="2709"/>
        <v>5.7645230049955218</v>
      </c>
      <c r="CH961" s="35">
        <f t="shared" si="2709"/>
        <v>6.0996540201282521</v>
      </c>
      <c r="CI961" s="35">
        <f t="shared" si="2709"/>
        <v>6.4379857513205412</v>
      </c>
      <c r="CJ961" s="35">
        <f t="shared" si="2709"/>
        <v>6.7905023773626576</v>
      </c>
      <c r="CK961" s="35">
        <f t="shared" si="2709"/>
        <v>7.1498196142130972</v>
      </c>
      <c r="CL961" s="35">
        <f t="shared" si="2709"/>
        <v>7.5143248700274521</v>
      </c>
      <c r="CM961" s="35">
        <f t="shared" si="2709"/>
        <v>7.8575893098278637</v>
      </c>
      <c r="CN961" s="35">
        <f t="shared" si="2709"/>
        <v>8.2036767568915021</v>
      </c>
      <c r="CO961" s="35">
        <f t="shared" si="2709"/>
        <v>8.5515673023380554</v>
      </c>
      <c r="CP961" s="35">
        <f t="shared" si="2709"/>
        <v>8.9160074881943228</v>
      </c>
      <c r="CQ961" s="35">
        <f t="shared" si="2709"/>
        <v>9.2797155366710928</v>
      </c>
      <c r="CR961" s="35">
        <f t="shared" si="2709"/>
        <v>9.6435933388374462</v>
      </c>
      <c r="CS961" s="35">
        <f t="shared" si="2709"/>
        <v>10.003532925295747</v>
      </c>
      <c r="CT961" s="35">
        <f t="shared" si="2709"/>
        <v>10.356902216719959</v>
      </c>
      <c r="CU961" s="35">
        <f t="shared" si="2709"/>
        <v>10.711976405941506</v>
      </c>
      <c r="CV961" s="35">
        <f t="shared" ref="CV961:EA961" si="2710">CV792+CU961</f>
        <v>11.079773790058667</v>
      </c>
      <c r="CW961" s="35">
        <f t="shared" si="2710"/>
        <v>11.454556415370224</v>
      </c>
      <c r="CX961" s="35">
        <f t="shared" si="2710"/>
        <v>11.827165287361234</v>
      </c>
      <c r="CY961" s="35">
        <f t="shared" si="2710"/>
        <v>12.175553520635791</v>
      </c>
      <c r="CZ961" s="35">
        <f t="shared" si="2710"/>
        <v>12.52568057278312</v>
      </c>
      <c r="DA961" s="35">
        <f t="shared" si="2710"/>
        <v>12.87564146554549</v>
      </c>
      <c r="DB961" s="35">
        <f t="shared" si="2710"/>
        <v>13.240398781168018</v>
      </c>
      <c r="DC961" s="35">
        <f t="shared" si="2710"/>
        <v>13.602954713992151</v>
      </c>
      <c r="DD961" s="35">
        <f t="shared" si="2710"/>
        <v>13.966371191772401</v>
      </c>
      <c r="DE961" s="35">
        <f t="shared" si="2710"/>
        <v>14.328396547746333</v>
      </c>
      <c r="DF961" s="35">
        <f t="shared" si="2710"/>
        <v>14.691012467400283</v>
      </c>
      <c r="DG961" s="35">
        <f t="shared" si="2710"/>
        <v>15.05365548668933</v>
      </c>
      <c r="DH961" s="35">
        <f t="shared" si="2710"/>
        <v>15.426594387388048</v>
      </c>
      <c r="DI961" s="35">
        <f t="shared" si="2710"/>
        <v>15.799620629325394</v>
      </c>
      <c r="DJ961" s="35">
        <f t="shared" si="2710"/>
        <v>16.172032070915822</v>
      </c>
      <c r="DK961" s="35">
        <f t="shared" si="2710"/>
        <v>16.520028628951845</v>
      </c>
      <c r="DL961" s="35">
        <f t="shared" si="2710"/>
        <v>16.867289499166265</v>
      </c>
      <c r="DM961" s="35">
        <f t="shared" si="2710"/>
        <v>17.21421544267973</v>
      </c>
      <c r="DN961" s="35">
        <f t="shared" si="2710"/>
        <v>17.575712181414165</v>
      </c>
      <c r="DO961" s="35">
        <f t="shared" si="2710"/>
        <v>17.939031456649982</v>
      </c>
      <c r="DP961" s="35">
        <f t="shared" si="2710"/>
        <v>18.304862450102636</v>
      </c>
      <c r="DQ961" s="35">
        <f t="shared" si="2710"/>
        <v>18.671130341678047</v>
      </c>
      <c r="DR961" s="35">
        <f t="shared" si="2710"/>
        <v>19.037349943301894</v>
      </c>
      <c r="DS961" s="35">
        <f t="shared" si="2710"/>
        <v>19.401688267072867</v>
      </c>
      <c r="DT961" s="35">
        <f t="shared" si="2710"/>
        <v>19.775344232406127</v>
      </c>
      <c r="DU961" s="35">
        <f t="shared" si="2710"/>
        <v>20.147815317412388</v>
      </c>
      <c r="DV961" s="35">
        <f t="shared" si="2710"/>
        <v>20.519940681526812</v>
      </c>
      <c r="DW961" s="35">
        <f t="shared" si="2710"/>
        <v>20.867105232976222</v>
      </c>
      <c r="DX961" s="35">
        <f t="shared" si="2710"/>
        <v>21.212594291658732</v>
      </c>
      <c r="DY961" s="35">
        <f t="shared" si="2710"/>
        <v>21.557342098647581</v>
      </c>
      <c r="DZ961" s="35">
        <f t="shared" si="2710"/>
        <v>21.916608011169529</v>
      </c>
      <c r="EA961" s="35">
        <f t="shared" si="2710"/>
        <v>22.277099274836512</v>
      </c>
      <c r="EB961" s="35">
        <f t="shared" ref="EB961:FF961" si="2711">EB792+EA961</f>
        <v>22.63809432337489</v>
      </c>
      <c r="EC961" s="35">
        <f t="shared" si="2711"/>
        <v>22.998845576923234</v>
      </c>
      <c r="ED961" s="35">
        <f t="shared" si="2711"/>
        <v>23.359796031133218</v>
      </c>
      <c r="EE961" s="35">
        <f t="shared" si="2711"/>
        <v>23.719994815861906</v>
      </c>
      <c r="EF961" s="35">
        <f t="shared" si="2711"/>
        <v>24.090422068213577</v>
      </c>
      <c r="EG961" s="35">
        <f t="shared" si="2711"/>
        <v>24.459653889442702</v>
      </c>
      <c r="EH961" s="35">
        <f t="shared" si="2711"/>
        <v>24.828552656342758</v>
      </c>
      <c r="EI961" s="35">
        <f t="shared" si="2711"/>
        <v>25.172243141224715</v>
      </c>
      <c r="EJ961" s="35">
        <f t="shared" si="2711"/>
        <v>25.515549978855724</v>
      </c>
      <c r="EK961" s="35">
        <f t="shared" si="2711"/>
        <v>25.858952485324284</v>
      </c>
      <c r="EL961" s="35">
        <f t="shared" si="2711"/>
        <v>26.217486011183283</v>
      </c>
      <c r="EM961" s="35">
        <f t="shared" si="2711"/>
        <v>26.576567766479599</v>
      </c>
      <c r="EN961" s="35">
        <f t="shared" si="2711"/>
        <v>26.935460932786125</v>
      </c>
      <c r="EO961" s="35">
        <f t="shared" si="2711"/>
        <v>27.292962916952</v>
      </c>
      <c r="EP961" s="35">
        <f t="shared" si="2711"/>
        <v>27.650269362492132</v>
      </c>
      <c r="EQ961" s="35">
        <f t="shared" si="2711"/>
        <v>28.008307807150878</v>
      </c>
      <c r="ER961" s="35">
        <f t="shared" si="2711"/>
        <v>28.377626916566914</v>
      </c>
      <c r="ES961" s="35">
        <f t="shared" si="2711"/>
        <v>28.746546818536391</v>
      </c>
      <c r="ET961" s="35">
        <f t="shared" si="2711"/>
        <v>29.115719641265503</v>
      </c>
      <c r="EU961" s="35">
        <f t="shared" si="2711"/>
        <v>29.461122339381596</v>
      </c>
      <c r="EV961" s="35">
        <f t="shared" si="2711"/>
        <v>29.807725185065159</v>
      </c>
      <c r="EW961" s="35">
        <f t="shared" si="2711"/>
        <v>30.152976279135029</v>
      </c>
      <c r="EX961" s="35">
        <f t="shared" si="2711"/>
        <v>30.511935112469715</v>
      </c>
      <c r="EY961" s="35">
        <f t="shared" si="2711"/>
        <v>30.86935108191868</v>
      </c>
      <c r="EZ961" s="35">
        <f t="shared" si="2711"/>
        <v>31.226590936710878</v>
      </c>
      <c r="FA961" s="35">
        <f t="shared" si="2711"/>
        <v>31.58252578514708</v>
      </c>
      <c r="FB961" s="35">
        <f t="shared" si="2711"/>
        <v>31.937782160159532</v>
      </c>
      <c r="FC961" s="35">
        <f t="shared" si="2711"/>
        <v>32.293795147942106</v>
      </c>
      <c r="FD961" s="35">
        <f t="shared" si="2711"/>
        <v>32.660411975907579</v>
      </c>
      <c r="FE961" s="35">
        <f t="shared" si="2711"/>
        <v>33.027622265671035</v>
      </c>
      <c r="FF961" s="35">
        <f t="shared" si="2711"/>
        <v>33.394459435809999</v>
      </c>
      <c r="FG961" s="35"/>
      <c r="FH961" s="35"/>
      <c r="FI961" s="35"/>
      <c r="FJ961" s="35"/>
      <c r="FK961" s="35"/>
      <c r="FL961" s="35"/>
      <c r="FM961" s="35"/>
      <c r="FN961" s="35"/>
      <c r="FO961" s="35"/>
      <c r="FP961" s="35"/>
      <c r="FQ961" s="35"/>
      <c r="FR961" s="35"/>
      <c r="FS961" s="35"/>
      <c r="FT961" s="35"/>
      <c r="FU961" s="35"/>
      <c r="FV961" s="35"/>
      <c r="FW961" s="35"/>
      <c r="FX961" s="35"/>
      <c r="FY961" s="35"/>
      <c r="FZ961" s="35"/>
      <c r="GA961" s="35"/>
      <c r="GB961" s="35"/>
      <c r="GC961" s="35"/>
      <c r="GD961" s="15"/>
      <c r="GE961" s="15"/>
      <c r="GF961" s="15"/>
      <c r="GG961" s="15"/>
      <c r="GH961" s="15"/>
      <c r="GI961" s="15"/>
      <c r="GJ961" s="15"/>
      <c r="GK961" s="15"/>
      <c r="GL961" s="15"/>
      <c r="GM961" s="15"/>
      <c r="GN961" s="15"/>
      <c r="GO961" s="15"/>
      <c r="GP961" s="15"/>
      <c r="GQ961" s="15"/>
      <c r="GR961" s="15"/>
      <c r="GS961" s="15"/>
      <c r="GT961" s="15"/>
      <c r="GU961" s="15"/>
      <c r="GV961" s="15"/>
      <c r="GW961" s="15"/>
      <c r="GX961" s="15"/>
      <c r="GY961" s="15"/>
      <c r="GZ961" s="15"/>
      <c r="HA961" s="15"/>
      <c r="HB961" s="15"/>
      <c r="HC961" s="15"/>
      <c r="HD961" s="15"/>
      <c r="HE961" s="15"/>
      <c r="HF961" s="15"/>
      <c r="HG961" s="15"/>
      <c r="HH961" s="15"/>
      <c r="HI961" s="15"/>
      <c r="HJ961" s="15"/>
      <c r="HK961" s="15"/>
      <c r="HL961" s="15"/>
      <c r="HM961" s="15"/>
      <c r="HN961" s="15"/>
      <c r="HO961" s="15"/>
      <c r="HP961" s="15"/>
      <c r="HQ961" s="15"/>
      <c r="HR961" s="15"/>
      <c r="HS961" s="15"/>
      <c r="HT961" s="15"/>
      <c r="HU961" s="15"/>
      <c r="HV961" s="15"/>
      <c r="HW961" s="15"/>
      <c r="HX961" s="15"/>
      <c r="HY961" s="15"/>
      <c r="HZ961" s="15"/>
      <c r="IA961" s="15"/>
      <c r="IB961" s="15"/>
    </row>
    <row r="962" spans="2:236" x14ac:dyDescent="0.25">
      <c r="B962" s="15">
        <f t="shared" si="2443"/>
        <v>65</v>
      </c>
      <c r="C962" s="36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  <c r="AB962" s="15"/>
      <c r="AC962" s="15"/>
      <c r="AD962" s="15"/>
      <c r="AE962" s="15"/>
      <c r="AF962" s="15"/>
      <c r="AG962" s="15"/>
      <c r="AH962" s="15"/>
      <c r="AI962" s="15"/>
      <c r="AJ962" s="15"/>
      <c r="AK962" s="15"/>
      <c r="AL962" s="15"/>
      <c r="AM962" s="15"/>
      <c r="AN962" s="15"/>
      <c r="AO962" s="15"/>
      <c r="AP962" s="15"/>
      <c r="AQ962" s="15"/>
      <c r="AR962" s="15"/>
      <c r="AS962" s="15"/>
      <c r="AT962" s="15"/>
      <c r="AU962" s="15"/>
      <c r="AV962" s="15"/>
      <c r="AW962" s="15"/>
      <c r="AX962" s="15"/>
      <c r="AY962" s="15"/>
      <c r="AZ962" s="15"/>
      <c r="BA962" s="15"/>
      <c r="BB962" s="15"/>
      <c r="BC962" s="15"/>
      <c r="BD962" s="15"/>
      <c r="BE962" s="15"/>
      <c r="BF962" s="15"/>
      <c r="BG962" s="15"/>
      <c r="BH962" s="15"/>
      <c r="BI962" s="15"/>
      <c r="BJ962" s="15"/>
      <c r="BK962" s="15"/>
      <c r="BL962" s="15"/>
      <c r="BM962" s="15"/>
      <c r="BN962" s="15"/>
      <c r="BO962" s="15"/>
      <c r="BP962" s="15">
        <f>BP793</f>
        <v>0.23840535143462716</v>
      </c>
      <c r="BQ962" s="35">
        <f t="shared" ref="BQ962:CV962" si="2712">BQ793+BP962</f>
        <v>0.49985503470785231</v>
      </c>
      <c r="BR962" s="35">
        <f t="shared" si="2712"/>
        <v>0.78244442761966448</v>
      </c>
      <c r="BS962" s="35">
        <f t="shared" si="2712"/>
        <v>1.0719905640526841</v>
      </c>
      <c r="BT962" s="35">
        <f t="shared" si="2712"/>
        <v>1.3666742748934919</v>
      </c>
      <c r="BU962" s="35">
        <f t="shared" si="2712"/>
        <v>1.6652850470094918</v>
      </c>
      <c r="BV962" s="35">
        <f t="shared" si="2712"/>
        <v>1.9675805289633792</v>
      </c>
      <c r="BW962" s="35">
        <f t="shared" si="2712"/>
        <v>2.2722429460935913</v>
      </c>
      <c r="BX962" s="35">
        <f t="shared" si="2712"/>
        <v>2.5874954824286589</v>
      </c>
      <c r="BY962" s="35">
        <f t="shared" si="2712"/>
        <v>2.9050748768827628</v>
      </c>
      <c r="BZ962" s="35">
        <f t="shared" si="2712"/>
        <v>3.2254598577879765</v>
      </c>
      <c r="CA962" s="35">
        <f t="shared" si="2712"/>
        <v>3.5276891875262306</v>
      </c>
      <c r="CB962" s="35">
        <f t="shared" si="2712"/>
        <v>3.8327868986183486</v>
      </c>
      <c r="CC962" s="35">
        <f t="shared" si="2712"/>
        <v>4.1407197328316432</v>
      </c>
      <c r="CD962" s="35">
        <f t="shared" si="2712"/>
        <v>4.4651128336653985</v>
      </c>
      <c r="CE962" s="35">
        <f t="shared" si="2712"/>
        <v>4.7921195195863575</v>
      </c>
      <c r="CF962" s="35">
        <f t="shared" si="2712"/>
        <v>5.1215630295697361</v>
      </c>
      <c r="CG962" s="35">
        <f t="shared" si="2712"/>
        <v>5.4535085598066111</v>
      </c>
      <c r="CH962" s="35">
        <f t="shared" si="2712"/>
        <v>5.7874731735895653</v>
      </c>
      <c r="CI962" s="35">
        <f t="shared" si="2712"/>
        <v>6.1246861918481494</v>
      </c>
      <c r="CJ962" s="35">
        <f t="shared" si="2712"/>
        <v>6.4760926614105774</v>
      </c>
      <c r="CK962" s="35">
        <f t="shared" si="2712"/>
        <v>6.8343297178958924</v>
      </c>
      <c r="CL962" s="35">
        <f t="shared" si="2712"/>
        <v>7.1977868006822066</v>
      </c>
      <c r="CM962" s="35">
        <f t="shared" si="2712"/>
        <v>7.5401052432940512</v>
      </c>
      <c r="CN962" s="35">
        <f t="shared" si="2712"/>
        <v>7.8852770339326144</v>
      </c>
      <c r="CO962" s="35">
        <f t="shared" si="2712"/>
        <v>8.2322825256060561</v>
      </c>
      <c r="CP962" s="35">
        <f t="shared" si="2712"/>
        <v>8.5958298669599547</v>
      </c>
      <c r="CQ962" s="35">
        <f t="shared" si="2712"/>
        <v>8.9586786635453972</v>
      </c>
      <c r="CR962" s="35">
        <f t="shared" si="2712"/>
        <v>9.3217264337089354</v>
      </c>
      <c r="CS962" s="35">
        <f t="shared" si="2712"/>
        <v>9.6808723195803292</v>
      </c>
      <c r="CT962" s="35">
        <f t="shared" si="2712"/>
        <v>10.033487516148657</v>
      </c>
      <c r="CU962" s="35">
        <f t="shared" si="2712"/>
        <v>10.387827634475588</v>
      </c>
      <c r="CV962" s="35">
        <f t="shared" si="2712"/>
        <v>10.75488766956666</v>
      </c>
      <c r="CW962" s="35">
        <f t="shared" ref="CW962:EB962" si="2713">CW793+CV962</f>
        <v>11.128941025402666</v>
      </c>
      <c r="CX962" s="35">
        <f t="shared" si="2713"/>
        <v>11.500845559064485</v>
      </c>
      <c r="CY962" s="35">
        <f t="shared" si="2713"/>
        <v>11.848593518976697</v>
      </c>
      <c r="CZ962" s="35">
        <f t="shared" si="2713"/>
        <v>12.198094481777693</v>
      </c>
      <c r="DA962" s="35">
        <f t="shared" si="2713"/>
        <v>12.547446039911085</v>
      </c>
      <c r="DB962" s="35">
        <f t="shared" si="2713"/>
        <v>12.911584532326113</v>
      </c>
      <c r="DC962" s="35">
        <f t="shared" si="2713"/>
        <v>13.273540744286482</v>
      </c>
      <c r="DD962" s="35">
        <f t="shared" si="2713"/>
        <v>13.636370730799445</v>
      </c>
      <c r="DE962" s="35">
        <f t="shared" si="2713"/>
        <v>13.997825742768567</v>
      </c>
      <c r="DF962" s="35">
        <f t="shared" si="2713"/>
        <v>14.359883665594747</v>
      </c>
      <c r="DG962" s="35">
        <f t="shared" si="2713"/>
        <v>14.721981321642366</v>
      </c>
      <c r="DH962" s="35">
        <f t="shared" si="2713"/>
        <v>15.094371831665462</v>
      </c>
      <c r="DI962" s="35">
        <f t="shared" si="2713"/>
        <v>15.466861472078943</v>
      </c>
      <c r="DJ962" s="35">
        <f t="shared" si="2713"/>
        <v>15.838748588430642</v>
      </c>
      <c r="DK962" s="35">
        <f t="shared" si="2713"/>
        <v>16.186265397129446</v>
      </c>
      <c r="DL962" s="35">
        <f t="shared" si="2713"/>
        <v>16.533057297057397</v>
      </c>
      <c r="DM962" s="35">
        <f t="shared" si="2713"/>
        <v>16.879524087973326</v>
      </c>
      <c r="DN962" s="35">
        <f t="shared" si="2713"/>
        <v>17.240551766026108</v>
      </c>
      <c r="DO962" s="35">
        <f t="shared" si="2713"/>
        <v>17.603408676939964</v>
      </c>
      <c r="DP962" s="35">
        <f t="shared" si="2713"/>
        <v>17.968782889325162</v>
      </c>
      <c r="DQ962" s="35">
        <f t="shared" si="2713"/>
        <v>18.334601919080523</v>
      </c>
      <c r="DR962" s="35">
        <f t="shared" si="2713"/>
        <v>18.700380874077648</v>
      </c>
      <c r="DS962" s="35">
        <f t="shared" si="2713"/>
        <v>19.064288639285273</v>
      </c>
      <c r="DT962" s="35">
        <f t="shared" si="2713"/>
        <v>19.437510778001002</v>
      </c>
      <c r="DU962" s="35">
        <f t="shared" si="2713"/>
        <v>19.809556864589499</v>
      </c>
      <c r="DV962" s="35">
        <f t="shared" si="2713"/>
        <v>20.181264818073018</v>
      </c>
      <c r="DW962" s="35">
        <f t="shared" si="2713"/>
        <v>20.528046444483941</v>
      </c>
      <c r="DX962" s="35">
        <f t="shared" si="2713"/>
        <v>20.873160670527263</v>
      </c>
      <c r="DY962" s="35">
        <f t="shared" si="2713"/>
        <v>21.217540479091152</v>
      </c>
      <c r="DZ962" s="35">
        <f t="shared" si="2713"/>
        <v>21.576428980479218</v>
      </c>
      <c r="EA962" s="35">
        <f t="shared" si="2713"/>
        <v>21.936547460343778</v>
      </c>
      <c r="EB962" s="35">
        <f t="shared" si="2713"/>
        <v>22.297174944782896</v>
      </c>
      <c r="EC962" s="35">
        <f t="shared" ref="EC962:FF962" si="2714">EC793+EB962</f>
        <v>22.657564445478723</v>
      </c>
      <c r="ED962" s="35">
        <f t="shared" si="2714"/>
        <v>23.018158347081677</v>
      </c>
      <c r="EE962" s="35">
        <f t="shared" si="2714"/>
        <v>23.378006552035938</v>
      </c>
      <c r="EF962" s="35">
        <f t="shared" si="2714"/>
        <v>23.748078492289707</v>
      </c>
      <c r="EG962" s="35">
        <f t="shared" si="2714"/>
        <v>24.116961205521708</v>
      </c>
      <c r="EH962" s="35">
        <f t="shared" si="2714"/>
        <v>24.48551608993149</v>
      </c>
      <c r="EI962" s="35">
        <f t="shared" si="2714"/>
        <v>24.828890639151883</v>
      </c>
      <c r="EJ962" s="35">
        <f t="shared" si="2714"/>
        <v>25.171886215144603</v>
      </c>
      <c r="EK962" s="35">
        <f t="shared" si="2714"/>
        <v>25.514981579013639</v>
      </c>
      <c r="EL962" s="35">
        <f t="shared" si="2714"/>
        <v>25.873198702978137</v>
      </c>
      <c r="EM962" s="35">
        <f t="shared" si="2714"/>
        <v>26.23196774054022</v>
      </c>
      <c r="EN962" s="35">
        <f t="shared" si="2714"/>
        <v>26.590552410964474</v>
      </c>
      <c r="EO962" s="35">
        <f t="shared" si="2714"/>
        <v>26.947751033356845</v>
      </c>
      <c r="EP962" s="35">
        <f t="shared" si="2714"/>
        <v>27.304758119563022</v>
      </c>
      <c r="EQ962" s="35">
        <f t="shared" si="2714"/>
        <v>27.662500339898667</v>
      </c>
      <c r="ER962" s="35">
        <f t="shared" si="2714"/>
        <v>28.031517662853879</v>
      </c>
      <c r="ES962" s="35">
        <f t="shared" si="2714"/>
        <v>28.400139779609646</v>
      </c>
      <c r="ET962" s="35">
        <f t="shared" si="2714"/>
        <v>28.76901820194254</v>
      </c>
      <c r="EU962" s="35">
        <f t="shared" si="2714"/>
        <v>29.114148733337228</v>
      </c>
      <c r="EV962" s="35">
        <f t="shared" si="2714"/>
        <v>29.460481678599805</v>
      </c>
      <c r="EW962" s="35">
        <f t="shared" si="2714"/>
        <v>29.805467049931742</v>
      </c>
      <c r="EX962" s="35">
        <f t="shared" si="2714"/>
        <v>30.16415278483603</v>
      </c>
      <c r="EY962" s="35">
        <f t="shared" si="2714"/>
        <v>30.52129991869565</v>
      </c>
      <c r="EZ962" s="35">
        <f t="shared" si="2714"/>
        <v>30.878274088502444</v>
      </c>
      <c r="FA962" s="35">
        <f t="shared" si="2714"/>
        <v>31.233947162814591</v>
      </c>
      <c r="FB962" s="35">
        <f t="shared" si="2714"/>
        <v>31.588945132912965</v>
      </c>
      <c r="FC962" s="35">
        <f t="shared" si="2714"/>
        <v>31.944701979265584</v>
      </c>
      <c r="FD962" s="35">
        <f t="shared" si="2714"/>
        <v>32.31105787197307</v>
      </c>
      <c r="FE962" s="35">
        <f t="shared" si="2714"/>
        <v>32.678009583612265</v>
      </c>
      <c r="FF962" s="35">
        <f t="shared" si="2714"/>
        <v>33.044591156625692</v>
      </c>
      <c r="FG962" s="35"/>
      <c r="FH962" s="35"/>
      <c r="FI962" s="35"/>
      <c r="FJ962" s="35"/>
      <c r="FK962" s="35"/>
      <c r="FL962" s="35"/>
      <c r="FM962" s="35"/>
      <c r="FN962" s="35"/>
      <c r="FO962" s="35"/>
      <c r="FP962" s="35"/>
      <c r="FQ962" s="35"/>
      <c r="FR962" s="35"/>
      <c r="FS962" s="35"/>
      <c r="FT962" s="35"/>
      <c r="FU962" s="35"/>
      <c r="FV962" s="35"/>
      <c r="FW962" s="35"/>
      <c r="FX962" s="35"/>
      <c r="FY962" s="35"/>
      <c r="FZ962" s="35"/>
      <c r="GA962" s="35"/>
      <c r="GB962" s="35"/>
      <c r="GC962" s="35"/>
      <c r="GD962" s="35"/>
      <c r="GE962" s="15"/>
      <c r="GF962" s="15"/>
      <c r="GG962" s="15"/>
      <c r="GH962" s="15"/>
      <c r="GI962" s="15"/>
      <c r="GJ962" s="15"/>
      <c r="GK962" s="15"/>
      <c r="GL962" s="15"/>
      <c r="GM962" s="15"/>
      <c r="GN962" s="15"/>
      <c r="GO962" s="15"/>
      <c r="GP962" s="15"/>
      <c r="GQ962" s="15"/>
      <c r="GR962" s="15"/>
      <c r="GS962" s="15"/>
      <c r="GT962" s="15"/>
      <c r="GU962" s="15"/>
      <c r="GV962" s="15"/>
      <c r="GW962" s="15"/>
      <c r="GX962" s="15"/>
      <c r="GY962" s="15"/>
      <c r="GZ962" s="15"/>
      <c r="HA962" s="15"/>
      <c r="HB962" s="15"/>
      <c r="HC962" s="15"/>
      <c r="HD962" s="15"/>
      <c r="HE962" s="15"/>
      <c r="HF962" s="15"/>
      <c r="HG962" s="15"/>
      <c r="HH962" s="15"/>
      <c r="HI962" s="15"/>
      <c r="HJ962" s="15"/>
      <c r="HK962" s="15"/>
      <c r="HL962" s="15"/>
      <c r="HM962" s="15"/>
      <c r="HN962" s="15"/>
      <c r="HO962" s="15"/>
      <c r="HP962" s="15"/>
      <c r="HQ962" s="15"/>
      <c r="HR962" s="15"/>
      <c r="HS962" s="15"/>
      <c r="HT962" s="15"/>
      <c r="HU962" s="15"/>
      <c r="HV962" s="15"/>
      <c r="HW962" s="15"/>
      <c r="HX962" s="15"/>
      <c r="HY962" s="15"/>
      <c r="HZ962" s="15"/>
      <c r="IA962" s="15"/>
      <c r="IB962" s="15"/>
    </row>
    <row r="963" spans="2:236" x14ac:dyDescent="0.25">
      <c r="B963" s="15">
        <f t="shared" si="2443"/>
        <v>66</v>
      </c>
      <c r="C963" s="36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  <c r="AA963" s="15"/>
      <c r="AB963" s="15"/>
      <c r="AC963" s="15"/>
      <c r="AD963" s="15"/>
      <c r="AE963" s="15"/>
      <c r="AF963" s="15"/>
      <c r="AG963" s="15"/>
      <c r="AH963" s="15"/>
      <c r="AI963" s="15"/>
      <c r="AJ963" s="15"/>
      <c r="AK963" s="15"/>
      <c r="AL963" s="15"/>
      <c r="AM963" s="15"/>
      <c r="AN963" s="15"/>
      <c r="AO963" s="15"/>
      <c r="AP963" s="15"/>
      <c r="AQ963" s="15"/>
      <c r="AR963" s="15"/>
      <c r="AS963" s="15"/>
      <c r="AT963" s="15"/>
      <c r="AU963" s="15"/>
      <c r="AV963" s="15"/>
      <c r="AW963" s="15"/>
      <c r="AX963" s="15"/>
      <c r="AY963" s="15"/>
      <c r="AZ963" s="15"/>
      <c r="BA963" s="15"/>
      <c r="BB963" s="15"/>
      <c r="BC963" s="15"/>
      <c r="BD963" s="15"/>
      <c r="BE963" s="15"/>
      <c r="BF963" s="15"/>
      <c r="BG963" s="15"/>
      <c r="BH963" s="15"/>
      <c r="BI963" s="15"/>
      <c r="BJ963" s="15"/>
      <c r="BK963" s="15"/>
      <c r="BL963" s="15"/>
      <c r="BM963" s="15"/>
      <c r="BN963" s="15"/>
      <c r="BO963" s="15"/>
      <c r="BP963" s="15"/>
      <c r="BQ963" s="15">
        <f>BQ794</f>
        <v>0.23900012849455579</v>
      </c>
      <c r="BR963" s="35">
        <f t="shared" ref="BR963:CW963" si="2715">BR794+BQ963</f>
        <v>0.51198173438096528</v>
      </c>
      <c r="BS963" s="35">
        <f t="shared" si="2715"/>
        <v>0.79509016848015635</v>
      </c>
      <c r="BT963" s="35">
        <f t="shared" si="2715"/>
        <v>1.0848864510499383</v>
      </c>
      <c r="BU963" s="35">
        <f t="shared" si="2715"/>
        <v>1.3795432959175218</v>
      </c>
      <c r="BV963" s="35">
        <f t="shared" si="2715"/>
        <v>1.6785061549900249</v>
      </c>
      <c r="BW963" s="35">
        <f t="shared" si="2715"/>
        <v>1.9802908502255809</v>
      </c>
      <c r="BX963" s="35">
        <f t="shared" si="2715"/>
        <v>2.2929383328378927</v>
      </c>
      <c r="BY963" s="35">
        <f t="shared" si="2715"/>
        <v>2.6081851976206809</v>
      </c>
      <c r="BZ963" s="35">
        <f t="shared" si="2715"/>
        <v>2.9264523799483539</v>
      </c>
      <c r="CA963" s="35">
        <f t="shared" si="2715"/>
        <v>3.2268655023466293</v>
      </c>
      <c r="CB963" s="35">
        <f t="shared" si="2715"/>
        <v>3.5302824924979541</v>
      </c>
      <c r="CC963" s="35">
        <f t="shared" si="2715"/>
        <v>3.8366494024736419</v>
      </c>
      <c r="CD963" s="35">
        <f t="shared" si="2715"/>
        <v>4.1595106274263669</v>
      </c>
      <c r="CE963" s="35">
        <f t="shared" si="2715"/>
        <v>4.4850759688536943</v>
      </c>
      <c r="CF963" s="35">
        <f t="shared" si="2715"/>
        <v>4.8131580792392024</v>
      </c>
      <c r="CG963" s="35">
        <f t="shared" si="2715"/>
        <v>5.1438124966961141</v>
      </c>
      <c r="CH963" s="35">
        <f t="shared" si="2715"/>
        <v>5.4765502503780921</v>
      </c>
      <c r="CI963" s="35">
        <f t="shared" si="2715"/>
        <v>5.8125896210126182</v>
      </c>
      <c r="CJ963" s="35">
        <f t="shared" si="2715"/>
        <v>6.1628341452821775</v>
      </c>
      <c r="CK963" s="35">
        <f t="shared" si="2715"/>
        <v>6.5199430303277879</v>
      </c>
      <c r="CL963" s="35">
        <f t="shared" si="2715"/>
        <v>6.8823074875338985</v>
      </c>
      <c r="CM963" s="35">
        <f t="shared" si="2715"/>
        <v>7.223641557622102</v>
      </c>
      <c r="CN963" s="35">
        <f t="shared" si="2715"/>
        <v>7.5678620946332682</v>
      </c>
      <c r="CO963" s="35">
        <f t="shared" si="2715"/>
        <v>7.9139495009768819</v>
      </c>
      <c r="CP963" s="35">
        <f t="shared" si="2715"/>
        <v>8.2765719567586338</v>
      </c>
      <c r="CQ963" s="35">
        <f t="shared" si="2715"/>
        <v>8.6385318075971593</v>
      </c>
      <c r="CR963" s="35">
        <f t="shared" si="2715"/>
        <v>9.0007218857616831</v>
      </c>
      <c r="CS963" s="35">
        <f t="shared" si="2715"/>
        <v>9.3590485334790099</v>
      </c>
      <c r="CT963" s="35">
        <f t="shared" si="2715"/>
        <v>9.7108861804279076</v>
      </c>
      <c r="CU963" s="35">
        <f t="shared" si="2715"/>
        <v>10.06447013214119</v>
      </c>
      <c r="CV963" s="35">
        <f t="shared" si="2715"/>
        <v>10.430771317120042</v>
      </c>
      <c r="CW963" s="35">
        <f t="shared" si="2715"/>
        <v>10.804074782147843</v>
      </c>
      <c r="CX963" s="35">
        <f t="shared" ref="CX963:EC963" si="2716">CX794+CW963</f>
        <v>11.175255646658796</v>
      </c>
      <c r="CY963" s="35">
        <f t="shared" si="2716"/>
        <v>11.522346262542255</v>
      </c>
      <c r="CZ963" s="35">
        <f t="shared" si="2716"/>
        <v>11.871204906989121</v>
      </c>
      <c r="DA963" s="35">
        <f t="shared" si="2716"/>
        <v>12.219931762497191</v>
      </c>
      <c r="DB963" s="35">
        <f t="shared" si="2716"/>
        <v>12.583436234946673</v>
      </c>
      <c r="DC963" s="35">
        <f t="shared" si="2716"/>
        <v>12.944778375867294</v>
      </c>
      <c r="DD963" s="35">
        <f t="shared" si="2716"/>
        <v>13.307008188191364</v>
      </c>
      <c r="DE963" s="35">
        <f t="shared" si="2716"/>
        <v>13.667879874359379</v>
      </c>
      <c r="DF963" s="35">
        <f t="shared" si="2716"/>
        <v>14.029367401874097</v>
      </c>
      <c r="DG963" s="35">
        <f t="shared" si="2716"/>
        <v>14.390907858602917</v>
      </c>
      <c r="DH963" s="35">
        <f t="shared" si="2716"/>
        <v>14.762738346552458</v>
      </c>
      <c r="DI963" s="35">
        <f t="shared" si="2716"/>
        <v>15.13468025690832</v>
      </c>
      <c r="DJ963" s="35">
        <f t="shared" si="2716"/>
        <v>15.506032410378308</v>
      </c>
      <c r="DK963" s="35">
        <f t="shared" si="2716"/>
        <v>15.853059943471333</v>
      </c>
      <c r="DL963" s="35">
        <f t="shared" si="2716"/>
        <v>16.199373754808171</v>
      </c>
      <c r="DM963" s="35">
        <f t="shared" si="2716"/>
        <v>16.545372647829108</v>
      </c>
      <c r="DN963" s="35">
        <f t="shared" si="2716"/>
        <v>16.90592250979676</v>
      </c>
      <c r="DO963" s="35">
        <f t="shared" si="2716"/>
        <v>17.268308595135338</v>
      </c>
      <c r="DP963" s="35">
        <f t="shared" si="2716"/>
        <v>17.633217828061735</v>
      </c>
      <c r="DQ963" s="35">
        <f t="shared" si="2716"/>
        <v>17.998580091687657</v>
      </c>
      <c r="DR963" s="35">
        <f t="shared" si="2716"/>
        <v>18.3639107840572</v>
      </c>
      <c r="DS963" s="35">
        <f t="shared" si="2716"/>
        <v>18.727380684310397</v>
      </c>
      <c r="DT963" s="35">
        <f t="shared" si="2716"/>
        <v>19.100161765971816</v>
      </c>
      <c r="DU963" s="35">
        <f t="shared" si="2716"/>
        <v>19.471775895063882</v>
      </c>
      <c r="DV963" s="35">
        <f t="shared" si="2716"/>
        <v>19.843059720880955</v>
      </c>
      <c r="DW963" s="35">
        <f t="shared" si="2716"/>
        <v>20.189452364568783</v>
      </c>
      <c r="DX963" s="35">
        <f t="shared" si="2716"/>
        <v>20.534185927097532</v>
      </c>
      <c r="DY963" s="35">
        <f t="shared" si="2716"/>
        <v>20.8781921064848</v>
      </c>
      <c r="DZ963" s="35">
        <f t="shared" si="2716"/>
        <v>21.236697515071203</v>
      </c>
      <c r="EA963" s="35">
        <f t="shared" si="2716"/>
        <v>21.596437688174447</v>
      </c>
      <c r="EB963" s="35">
        <f t="shared" si="2716"/>
        <v>21.956692247945323</v>
      </c>
      <c r="EC963" s="35">
        <f t="shared" si="2716"/>
        <v>22.316714801108926</v>
      </c>
      <c r="ED963" s="35">
        <f t="shared" ref="ED963:FF963" si="2717">ED794+EC963</f>
        <v>22.676947107648186</v>
      </c>
      <c r="EE963" s="35">
        <f t="shared" si="2717"/>
        <v>23.036439848814783</v>
      </c>
      <c r="EF963" s="35">
        <f t="shared" si="2717"/>
        <v>23.406151599798527</v>
      </c>
      <c r="EG963" s="35">
        <f t="shared" si="2717"/>
        <v>23.774680482447366</v>
      </c>
      <c r="EH963" s="35">
        <f t="shared" si="2717"/>
        <v>24.142886898902521</v>
      </c>
      <c r="EI963" s="35">
        <f t="shared" si="2717"/>
        <v>24.485941358966542</v>
      </c>
      <c r="EJ963" s="35">
        <f t="shared" si="2717"/>
        <v>24.828621638089022</v>
      </c>
      <c r="EK963" s="35">
        <f t="shared" si="2717"/>
        <v>25.171405932053997</v>
      </c>
      <c r="EL963" s="35">
        <f t="shared" si="2717"/>
        <v>25.529302663078504</v>
      </c>
      <c r="EM963" s="35">
        <f t="shared" si="2717"/>
        <v>25.887755090909597</v>
      </c>
      <c r="EN963" s="35">
        <f t="shared" si="2717"/>
        <v>26.246027476501741</v>
      </c>
      <c r="EO963" s="35">
        <f t="shared" si="2717"/>
        <v>26.60291905960079</v>
      </c>
      <c r="EP963" s="35">
        <f t="shared" si="2717"/>
        <v>26.959623203983924</v>
      </c>
      <c r="EQ963" s="35">
        <f t="shared" si="2717"/>
        <v>27.317065699883742</v>
      </c>
      <c r="ER963" s="35">
        <f t="shared" si="2717"/>
        <v>27.685777715103612</v>
      </c>
      <c r="ES963" s="35">
        <f t="shared" si="2717"/>
        <v>28.054098614941108</v>
      </c>
      <c r="ET963" s="35">
        <f t="shared" si="2717"/>
        <v>28.422679285541875</v>
      </c>
      <c r="EU963" s="35">
        <f t="shared" si="2717"/>
        <v>28.767534589295376</v>
      </c>
      <c r="EV963" s="35">
        <f t="shared" si="2717"/>
        <v>29.113594634830356</v>
      </c>
      <c r="EW963" s="35">
        <f t="shared" si="2717"/>
        <v>29.458311365272248</v>
      </c>
      <c r="EX963" s="35">
        <f t="shared" si="2717"/>
        <v>29.816721037458205</v>
      </c>
      <c r="EY963" s="35">
        <f t="shared" si="2717"/>
        <v>30.173596451241256</v>
      </c>
      <c r="EZ963" s="35">
        <f t="shared" si="2717"/>
        <v>30.530302117764691</v>
      </c>
      <c r="FA963" s="35">
        <f t="shared" si="2717"/>
        <v>30.885710672331104</v>
      </c>
      <c r="FB963" s="35">
        <f t="shared" si="2717"/>
        <v>31.24044755733744</v>
      </c>
      <c r="FC963" s="35">
        <f t="shared" si="2717"/>
        <v>31.595945634745203</v>
      </c>
      <c r="FD963" s="35">
        <f t="shared" si="2717"/>
        <v>31.962037944590683</v>
      </c>
      <c r="FE963" s="35">
        <f t="shared" si="2717"/>
        <v>32.328728482622331</v>
      </c>
      <c r="FF963" s="35">
        <f t="shared" si="2717"/>
        <v>32.695051920234377</v>
      </c>
      <c r="FG963" s="35"/>
      <c r="FH963" s="35"/>
      <c r="FI963" s="35"/>
      <c r="FJ963" s="35"/>
      <c r="FK963" s="35"/>
      <c r="FL963" s="35"/>
      <c r="FM963" s="35"/>
      <c r="FN963" s="35"/>
      <c r="FO963" s="35"/>
      <c r="FP963" s="35"/>
      <c r="FQ963" s="35"/>
      <c r="FR963" s="35"/>
      <c r="FS963" s="35"/>
      <c r="FT963" s="35"/>
      <c r="FU963" s="35"/>
      <c r="FV963" s="35"/>
      <c r="FW963" s="35"/>
      <c r="FX963" s="35"/>
      <c r="FY963" s="35"/>
      <c r="FZ963" s="35"/>
      <c r="GA963" s="35"/>
      <c r="GB963" s="35"/>
      <c r="GC963" s="35"/>
      <c r="GD963" s="35"/>
      <c r="GE963" s="35"/>
      <c r="GF963" s="15"/>
      <c r="GG963" s="15"/>
      <c r="GH963" s="15"/>
      <c r="GI963" s="15"/>
      <c r="GJ963" s="15"/>
      <c r="GK963" s="15"/>
      <c r="GL963" s="15"/>
      <c r="GM963" s="15"/>
      <c r="GN963" s="15"/>
      <c r="GO963" s="15"/>
      <c r="GP963" s="15"/>
      <c r="GQ963" s="15"/>
      <c r="GR963" s="15"/>
      <c r="GS963" s="15"/>
      <c r="GT963" s="15"/>
      <c r="GU963" s="15"/>
      <c r="GV963" s="15"/>
      <c r="GW963" s="15"/>
      <c r="GX963" s="15"/>
      <c r="GY963" s="15"/>
      <c r="GZ963" s="15"/>
      <c r="HA963" s="15"/>
      <c r="HB963" s="15"/>
      <c r="HC963" s="15"/>
      <c r="HD963" s="15"/>
      <c r="HE963" s="15"/>
      <c r="HF963" s="15"/>
      <c r="HG963" s="15"/>
      <c r="HH963" s="15"/>
      <c r="HI963" s="15"/>
      <c r="HJ963" s="15"/>
      <c r="HK963" s="15"/>
      <c r="HL963" s="15"/>
      <c r="HM963" s="15"/>
      <c r="HN963" s="15"/>
      <c r="HO963" s="15"/>
      <c r="HP963" s="15"/>
      <c r="HQ963" s="15"/>
      <c r="HR963" s="15"/>
      <c r="HS963" s="15"/>
      <c r="HT963" s="15"/>
      <c r="HU963" s="15"/>
      <c r="HV963" s="15"/>
      <c r="HW963" s="15"/>
      <c r="HX963" s="15"/>
      <c r="HY963" s="15"/>
      <c r="HZ963" s="15"/>
      <c r="IA963" s="15"/>
      <c r="IB963" s="15"/>
    </row>
    <row r="964" spans="2:236" x14ac:dyDescent="0.25">
      <c r="B964" s="15">
        <f t="shared" ref="B964:B1027" si="2718">B963+1</f>
        <v>67</v>
      </c>
      <c r="C964" s="36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  <c r="AB964" s="15"/>
      <c r="AC964" s="15"/>
      <c r="AD964" s="15"/>
      <c r="AE964" s="15"/>
      <c r="AF964" s="15"/>
      <c r="AG964" s="15"/>
      <c r="AH964" s="15"/>
      <c r="AI964" s="15"/>
      <c r="AJ964" s="15"/>
      <c r="AK964" s="15"/>
      <c r="AL964" s="15"/>
      <c r="AM964" s="15"/>
      <c r="AN964" s="15"/>
      <c r="AO964" s="15"/>
      <c r="AP964" s="15"/>
      <c r="AQ964" s="15"/>
      <c r="AR964" s="15"/>
      <c r="AS964" s="15"/>
      <c r="AT964" s="15"/>
      <c r="AU964" s="15"/>
      <c r="AV964" s="15"/>
      <c r="AW964" s="15"/>
      <c r="AX964" s="15"/>
      <c r="AY964" s="15"/>
      <c r="AZ964" s="15"/>
      <c r="BA964" s="15"/>
      <c r="BB964" s="15"/>
      <c r="BC964" s="15"/>
      <c r="BD964" s="15"/>
      <c r="BE964" s="15"/>
      <c r="BF964" s="15"/>
      <c r="BG964" s="15"/>
      <c r="BH964" s="15"/>
      <c r="BI964" s="15"/>
      <c r="BJ964" s="15"/>
      <c r="BK964" s="15"/>
      <c r="BL964" s="15"/>
      <c r="BM964" s="15"/>
      <c r="BN964" s="15"/>
      <c r="BO964" s="15"/>
      <c r="BP964" s="15"/>
      <c r="BQ964" s="15"/>
      <c r="BR964" s="15">
        <f>BR795</f>
        <v>0.24954185473355858</v>
      </c>
      <c r="BS964" s="35">
        <f t="shared" ref="BS964:CX964" si="2719">BS795+BR964</f>
        <v>0.52302485487044537</v>
      </c>
      <c r="BT964" s="35">
        <f t="shared" si="2719"/>
        <v>0.80637787341461364</v>
      </c>
      <c r="BU964" s="35">
        <f t="shared" si="2719"/>
        <v>1.0961477355923563</v>
      </c>
      <c r="BV964" s="35">
        <f t="shared" si="2719"/>
        <v>1.3911520054070947</v>
      </c>
      <c r="BW964" s="35">
        <f t="shared" si="2719"/>
        <v>1.6896097088725686</v>
      </c>
      <c r="BX964" s="35">
        <f t="shared" si="2719"/>
        <v>1.9993040457884161</v>
      </c>
      <c r="BY964" s="35">
        <f t="shared" si="2719"/>
        <v>2.3119459037146801</v>
      </c>
      <c r="BZ964" s="35">
        <f t="shared" si="2719"/>
        <v>2.6278755047661453</v>
      </c>
      <c r="CA964" s="35">
        <f t="shared" si="2719"/>
        <v>2.9263028459286957</v>
      </c>
      <c r="CB964" s="35">
        <f t="shared" si="2719"/>
        <v>3.2278964916512569</v>
      </c>
      <c r="CC964" s="35">
        <f t="shared" si="2719"/>
        <v>3.5325756889288744</v>
      </c>
      <c r="CD964" s="35">
        <f t="shared" si="2719"/>
        <v>3.8537950746187337</v>
      </c>
      <c r="CE964" s="35">
        <f t="shared" si="2719"/>
        <v>4.1778230045137255</v>
      </c>
      <c r="CF964" s="35">
        <f t="shared" si="2719"/>
        <v>4.5044590302666476</v>
      </c>
      <c r="CG964" s="35">
        <f t="shared" si="2719"/>
        <v>4.8337470441450447</v>
      </c>
      <c r="CH964" s="35">
        <f t="shared" si="2719"/>
        <v>5.1651906036685764</v>
      </c>
      <c r="CI964" s="35">
        <f t="shared" si="2719"/>
        <v>5.499995492327546</v>
      </c>
      <c r="CJ964" s="35">
        <f t="shared" si="2719"/>
        <v>5.8490210136776115</v>
      </c>
      <c r="CK964" s="35">
        <f t="shared" si="2719"/>
        <v>6.2049490980722348</v>
      </c>
      <c r="CL964" s="35">
        <f t="shared" si="2719"/>
        <v>6.5661723856980823</v>
      </c>
      <c r="CM964" s="35">
        <f t="shared" si="2719"/>
        <v>6.9064803364615104</v>
      </c>
      <c r="CN964" s="35">
        <f t="shared" si="2719"/>
        <v>7.2497110312774335</v>
      </c>
      <c r="CO964" s="35">
        <f t="shared" si="2719"/>
        <v>7.5948446606624147</v>
      </c>
      <c r="CP964" s="35">
        <f t="shared" si="2719"/>
        <v>7.9565077127318107</v>
      </c>
      <c r="CQ964" s="35">
        <f t="shared" si="2719"/>
        <v>8.317546716666353</v>
      </c>
      <c r="CR964" s="35">
        <f t="shared" si="2719"/>
        <v>8.6788494628827237</v>
      </c>
      <c r="CS964" s="35">
        <f t="shared" si="2719"/>
        <v>9.0363295721441261</v>
      </c>
      <c r="CT964" s="35">
        <f t="shared" si="2719"/>
        <v>9.387364651568916</v>
      </c>
      <c r="CU964" s="35">
        <f t="shared" si="2719"/>
        <v>9.7401689174667059</v>
      </c>
      <c r="CV964" s="35">
        <f t="shared" si="2719"/>
        <v>10.105688410753608</v>
      </c>
      <c r="CW964" s="35">
        <f t="shared" si="2719"/>
        <v>10.478220118168903</v>
      </c>
      <c r="CX964" s="35">
        <f t="shared" si="2719"/>
        <v>10.848656850555026</v>
      </c>
      <c r="CY964" s="35">
        <f t="shared" ref="CY964:ED964" si="2720">CY795+CX964</f>
        <v>11.195072081363726</v>
      </c>
      <c r="CZ964" s="35">
        <f t="shared" si="2720"/>
        <v>11.543271282267446</v>
      </c>
      <c r="DA964" s="35">
        <f t="shared" si="2720"/>
        <v>11.891357242087917</v>
      </c>
      <c r="DB964" s="35">
        <f t="shared" si="2720"/>
        <v>12.254211703987943</v>
      </c>
      <c r="DC964" s="35">
        <f t="shared" si="2720"/>
        <v>12.614924693812185</v>
      </c>
      <c r="DD964" s="35">
        <f t="shared" si="2720"/>
        <v>12.976539970924174</v>
      </c>
      <c r="DE964" s="35">
        <f t="shared" si="2720"/>
        <v>13.336814722220234</v>
      </c>
      <c r="DF964" s="35">
        <f t="shared" si="2720"/>
        <v>13.697718871459385</v>
      </c>
      <c r="DG964" s="35">
        <f t="shared" si="2720"/>
        <v>14.058689748106067</v>
      </c>
      <c r="DH964" s="35">
        <f t="shared" si="2720"/>
        <v>14.429948059762461</v>
      </c>
      <c r="DI964" s="35">
        <f t="shared" si="2720"/>
        <v>14.801330622674513</v>
      </c>
      <c r="DJ964" s="35">
        <f t="shared" si="2720"/>
        <v>15.1721367187127</v>
      </c>
      <c r="DK964" s="35">
        <f t="shared" si="2720"/>
        <v>15.518665049652776</v>
      </c>
      <c r="DL964" s="35">
        <f t="shared" si="2720"/>
        <v>15.864491279106984</v>
      </c>
      <c r="DM964" s="35">
        <f t="shared" si="2720"/>
        <v>16.21001317677905</v>
      </c>
      <c r="DN964" s="35">
        <f t="shared" si="2720"/>
        <v>16.570076121888064</v>
      </c>
      <c r="DO964" s="35">
        <f t="shared" si="2720"/>
        <v>16.931982593304699</v>
      </c>
      <c r="DP964" s="35">
        <f t="shared" si="2720"/>
        <v>17.296418337662054</v>
      </c>
      <c r="DQ964" s="35">
        <f t="shared" si="2720"/>
        <v>17.661315637035305</v>
      </c>
      <c r="DR964" s="35">
        <f t="shared" si="2720"/>
        <v>18.026190173019462</v>
      </c>
      <c r="DS964" s="35">
        <f t="shared" si="2720"/>
        <v>18.389214640394936</v>
      </c>
      <c r="DT964" s="35">
        <f t="shared" si="2720"/>
        <v>18.761547180456148</v>
      </c>
      <c r="DU964" s="35">
        <f t="shared" si="2720"/>
        <v>19.132722152766995</v>
      </c>
      <c r="DV964" s="35">
        <f t="shared" si="2720"/>
        <v>19.503574906096961</v>
      </c>
      <c r="DW964" s="35">
        <f t="shared" si="2720"/>
        <v>19.849572307492384</v>
      </c>
      <c r="DX964" s="35">
        <f t="shared" si="2720"/>
        <v>20.193919184598137</v>
      </c>
      <c r="DY964" s="35">
        <f t="shared" si="2720"/>
        <v>20.537545922654395</v>
      </c>
      <c r="DZ964" s="35">
        <f t="shared" si="2720"/>
        <v>20.895662376728094</v>
      </c>
      <c r="EA964" s="35">
        <f t="shared" si="2720"/>
        <v>21.255018547919178</v>
      </c>
      <c r="EB964" s="35">
        <f t="shared" si="2720"/>
        <v>21.614894657975928</v>
      </c>
      <c r="EC964" s="35">
        <f t="shared" si="2720"/>
        <v>21.974544912030364</v>
      </c>
      <c r="ED964" s="35">
        <f t="shared" si="2720"/>
        <v>22.334410431092028</v>
      </c>
      <c r="EE964" s="35">
        <f t="shared" ref="EE964:FF964" si="2721">EE795+ED964</f>
        <v>22.693542681412659</v>
      </c>
      <c r="EF964" s="35">
        <f t="shared" si="2721"/>
        <v>23.062889225240887</v>
      </c>
      <c r="EG964" s="35">
        <f t="shared" si="2721"/>
        <v>23.431059420470373</v>
      </c>
      <c r="EH964" s="35">
        <f t="shared" si="2721"/>
        <v>23.798912655043086</v>
      </c>
      <c r="EI964" s="35">
        <f t="shared" si="2721"/>
        <v>24.141642757756056</v>
      </c>
      <c r="EJ964" s="35">
        <f t="shared" si="2721"/>
        <v>24.484003594911453</v>
      </c>
      <c r="EK964" s="35">
        <f t="shared" si="2721"/>
        <v>24.82647278622607</v>
      </c>
      <c r="EL964" s="35">
        <f t="shared" si="2721"/>
        <v>25.184045027579458</v>
      </c>
      <c r="EM964" s="35">
        <f t="shared" si="2721"/>
        <v>25.542176852012453</v>
      </c>
      <c r="EN964" s="35">
        <f t="shared" si="2721"/>
        <v>25.900133066163512</v>
      </c>
      <c r="EO964" s="35">
        <f t="shared" si="2721"/>
        <v>26.256713838909238</v>
      </c>
      <c r="EP964" s="35">
        <f t="shared" si="2721"/>
        <v>26.613111369040379</v>
      </c>
      <c r="EQ964" s="35">
        <f t="shared" si="2721"/>
        <v>26.970250553646036</v>
      </c>
      <c r="ER964" s="35">
        <f t="shared" si="2721"/>
        <v>27.3386536536905</v>
      </c>
      <c r="ES964" s="35">
        <f t="shared" si="2721"/>
        <v>27.706669821980682</v>
      </c>
      <c r="ET964" s="35">
        <f t="shared" si="2721"/>
        <v>28.074949309530609</v>
      </c>
      <c r="EU964" s="35">
        <f t="shared" si="2721"/>
        <v>28.419526252561962</v>
      </c>
      <c r="EV964" s="35">
        <f t="shared" si="2721"/>
        <v>28.765310329205821</v>
      </c>
      <c r="EW964" s="35">
        <f t="shared" si="2721"/>
        <v>29.109755433447773</v>
      </c>
      <c r="EX964" s="35">
        <f t="shared" si="2721"/>
        <v>29.467886011210204</v>
      </c>
      <c r="EY964" s="35">
        <f t="shared" si="2721"/>
        <v>29.824486755589795</v>
      </c>
      <c r="EZ964" s="35">
        <f t="shared" si="2721"/>
        <v>30.180921037908149</v>
      </c>
      <c r="FA964" s="35">
        <f t="shared" si="2721"/>
        <v>30.53606226679134</v>
      </c>
      <c r="FB964" s="35">
        <f t="shared" si="2721"/>
        <v>30.890535328310879</v>
      </c>
      <c r="FC964" s="35">
        <f t="shared" si="2721"/>
        <v>31.2457719528201</v>
      </c>
      <c r="FD964" s="35">
        <f t="shared" si="2721"/>
        <v>31.611597975953998</v>
      </c>
      <c r="FE964" s="35">
        <f t="shared" si="2721"/>
        <v>31.978024690355653</v>
      </c>
      <c r="FF964" s="35">
        <f t="shared" si="2721"/>
        <v>32.344087401526878</v>
      </c>
      <c r="FG964" s="35"/>
      <c r="FH964" s="35"/>
      <c r="FI964" s="35"/>
      <c r="FJ964" s="35"/>
      <c r="FK964" s="35"/>
      <c r="FL964" s="35"/>
      <c r="FM964" s="35"/>
      <c r="FN964" s="35"/>
      <c r="FO964" s="35"/>
      <c r="FP964" s="35"/>
      <c r="FQ964" s="35"/>
      <c r="FR964" s="35"/>
      <c r="FS964" s="35"/>
      <c r="FT964" s="35"/>
      <c r="FU964" s="35"/>
      <c r="FV964" s="35"/>
      <c r="FW964" s="35"/>
      <c r="FX964" s="35"/>
      <c r="FY964" s="35"/>
      <c r="FZ964" s="35"/>
      <c r="GA964" s="35"/>
      <c r="GB964" s="35"/>
      <c r="GC964" s="35"/>
      <c r="GD964" s="35"/>
      <c r="GE964" s="35"/>
      <c r="GF964" s="35"/>
      <c r="GG964" s="15"/>
      <c r="GH964" s="15"/>
      <c r="GI964" s="15"/>
      <c r="GJ964" s="15"/>
      <c r="GK964" s="15"/>
      <c r="GL964" s="15"/>
      <c r="GM964" s="15"/>
      <c r="GN964" s="15"/>
      <c r="GO964" s="15"/>
      <c r="GP964" s="15"/>
      <c r="GQ964" s="15"/>
      <c r="GR964" s="15"/>
      <c r="GS964" s="15"/>
      <c r="GT964" s="15"/>
      <c r="GU964" s="15"/>
      <c r="GV964" s="15"/>
      <c r="GW964" s="15"/>
      <c r="GX964" s="15"/>
      <c r="GY964" s="15"/>
      <c r="GZ964" s="15"/>
      <c r="HA964" s="15"/>
      <c r="HB964" s="15"/>
      <c r="HC964" s="15"/>
      <c r="HD964" s="15"/>
      <c r="HE964" s="15"/>
      <c r="HF964" s="15"/>
      <c r="HG964" s="15"/>
      <c r="HH964" s="15"/>
      <c r="HI964" s="15"/>
      <c r="HJ964" s="15"/>
      <c r="HK964" s="15"/>
      <c r="HL964" s="15"/>
      <c r="HM964" s="15"/>
      <c r="HN964" s="15"/>
      <c r="HO964" s="15"/>
      <c r="HP964" s="15"/>
      <c r="HQ964" s="15"/>
      <c r="HR964" s="15"/>
      <c r="HS964" s="15"/>
      <c r="HT964" s="15"/>
      <c r="HU964" s="15"/>
      <c r="HV964" s="15"/>
      <c r="HW964" s="15"/>
      <c r="HX964" s="15"/>
      <c r="HY964" s="15"/>
      <c r="HZ964" s="15"/>
      <c r="IA964" s="15"/>
      <c r="IB964" s="15"/>
    </row>
    <row r="965" spans="2:236" x14ac:dyDescent="0.25">
      <c r="B965" s="15">
        <f t="shared" si="2718"/>
        <v>68</v>
      </c>
      <c r="C965" s="36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  <c r="AA965" s="15"/>
      <c r="AB965" s="15"/>
      <c r="AC965" s="15"/>
      <c r="AD965" s="15"/>
      <c r="AE965" s="15"/>
      <c r="AF965" s="15"/>
      <c r="AG965" s="15"/>
      <c r="AH965" s="15"/>
      <c r="AI965" s="15"/>
      <c r="AJ965" s="15"/>
      <c r="AK965" s="15"/>
      <c r="AL965" s="15"/>
      <c r="AM965" s="15"/>
      <c r="AN965" s="15"/>
      <c r="AO965" s="15"/>
      <c r="AP965" s="15"/>
      <c r="AQ965" s="15"/>
      <c r="AR965" s="15"/>
      <c r="AS965" s="15"/>
      <c r="AT965" s="15"/>
      <c r="AU965" s="15"/>
      <c r="AV965" s="15"/>
      <c r="AW965" s="15"/>
      <c r="AX965" s="15"/>
      <c r="AY965" s="15"/>
      <c r="AZ965" s="15"/>
      <c r="BA965" s="15"/>
      <c r="BB965" s="15"/>
      <c r="BC965" s="15"/>
      <c r="BD965" s="15"/>
      <c r="BE965" s="15"/>
      <c r="BF965" s="15"/>
      <c r="BG965" s="15"/>
      <c r="BH965" s="15"/>
      <c r="BI965" s="15"/>
      <c r="BJ965" s="15"/>
      <c r="BK965" s="15"/>
      <c r="BL965" s="15"/>
      <c r="BM965" s="15"/>
      <c r="BN965" s="15"/>
      <c r="BO965" s="15"/>
      <c r="BP965" s="15"/>
      <c r="BQ965" s="15"/>
      <c r="BR965" s="15"/>
      <c r="BS965" s="15">
        <f>BS796</f>
        <v>0.25000019642588828</v>
      </c>
      <c r="BT965" s="35">
        <f t="shared" ref="BT965:CY965" si="2722">BT796+BS965</f>
        <v>0.52371946535502079</v>
      </c>
      <c r="BU965" s="35">
        <f t="shared" si="2722"/>
        <v>0.80704665093208172</v>
      </c>
      <c r="BV965" s="35">
        <f t="shared" si="2722"/>
        <v>1.0971581758975986</v>
      </c>
      <c r="BW965" s="35">
        <f t="shared" si="2722"/>
        <v>1.3916639789079426</v>
      </c>
      <c r="BX965" s="35">
        <f t="shared" si="2722"/>
        <v>1.6979441250897109</v>
      </c>
      <c r="BY965" s="35">
        <f t="shared" si="2722"/>
        <v>2.0076328904480927</v>
      </c>
      <c r="BZ965" s="35">
        <f t="shared" si="2722"/>
        <v>2.3209518429289999</v>
      </c>
      <c r="CA965" s="35">
        <f t="shared" si="2722"/>
        <v>2.6171873207649323</v>
      </c>
      <c r="CB965" s="35">
        <f t="shared" si="2722"/>
        <v>2.9167873817941601</v>
      </c>
      <c r="CC965" s="35">
        <f t="shared" si="2722"/>
        <v>3.2196356495755776</v>
      </c>
      <c r="CD965" s="35">
        <f t="shared" si="2722"/>
        <v>3.5390855033139021</v>
      </c>
      <c r="CE965" s="35">
        <f t="shared" si="2722"/>
        <v>3.8614656609264082</v>
      </c>
      <c r="CF965" s="35">
        <f t="shared" si="2722"/>
        <v>4.1865592190730823</v>
      </c>
      <c r="CG965" s="35">
        <f t="shared" si="2722"/>
        <v>4.5143958330686731</v>
      </c>
      <c r="CH965" s="35">
        <f t="shared" si="2722"/>
        <v>4.8444697279456781</v>
      </c>
      <c r="CI965" s="35">
        <f t="shared" si="2722"/>
        <v>5.1779723822584485</v>
      </c>
      <c r="CJ965" s="35">
        <f t="shared" si="2722"/>
        <v>5.5257157154104402</v>
      </c>
      <c r="CK965" s="35">
        <f t="shared" si="2722"/>
        <v>5.8804050156301741</v>
      </c>
      <c r="CL965" s="35">
        <f t="shared" si="2722"/>
        <v>6.2404338981010614</v>
      </c>
      <c r="CM965" s="35">
        <f t="shared" si="2722"/>
        <v>6.5796701403301396</v>
      </c>
      <c r="CN965" s="35">
        <f t="shared" si="2722"/>
        <v>6.9218690141833452</v>
      </c>
      <c r="CO965" s="35">
        <f t="shared" si="2722"/>
        <v>7.2660101756803588</v>
      </c>
      <c r="CP965" s="35">
        <f t="shared" si="2722"/>
        <v>7.626676526108696</v>
      </c>
      <c r="CQ965" s="35">
        <f t="shared" si="2722"/>
        <v>7.9867603157283016</v>
      </c>
      <c r="CR965" s="35">
        <f t="shared" si="2722"/>
        <v>8.3471438867530505</v>
      </c>
      <c r="CS965" s="35">
        <f t="shared" si="2722"/>
        <v>8.7037482030513083</v>
      </c>
      <c r="CT965" s="35">
        <f t="shared" si="2722"/>
        <v>9.0539539701824001</v>
      </c>
      <c r="CU965" s="35">
        <f t="shared" si="2722"/>
        <v>9.4059534636272364</v>
      </c>
      <c r="CV965" s="35">
        <f t="shared" si="2722"/>
        <v>9.7706669521087139</v>
      </c>
      <c r="CW965" s="35">
        <f t="shared" si="2722"/>
        <v>10.14240367181276</v>
      </c>
      <c r="CX965" s="35">
        <f t="shared" si="2722"/>
        <v>10.512074573192869</v>
      </c>
      <c r="CY965" s="35">
        <f t="shared" si="2722"/>
        <v>10.857795321267082</v>
      </c>
      <c r="CZ965" s="35">
        <f t="shared" ref="CZ965:EE965" si="2723">CZ796+CY965</f>
        <v>11.205316979959713</v>
      </c>
      <c r="DA965" s="35">
        <f t="shared" si="2723"/>
        <v>11.552744956834033</v>
      </c>
      <c r="DB965" s="35">
        <f t="shared" si="2723"/>
        <v>11.914932559109729</v>
      </c>
      <c r="DC965" s="35">
        <f t="shared" si="2723"/>
        <v>12.275000530051173</v>
      </c>
      <c r="DD965" s="35">
        <f t="shared" si="2723"/>
        <v>12.635986180495529</v>
      </c>
      <c r="DE965" s="35">
        <f t="shared" si="2723"/>
        <v>12.99564971340712</v>
      </c>
      <c r="DF965" s="35">
        <f t="shared" si="2723"/>
        <v>13.355956874075618</v>
      </c>
      <c r="DG965" s="35">
        <f t="shared" si="2723"/>
        <v>13.716345206231772</v>
      </c>
      <c r="DH965" s="35">
        <f t="shared" si="2723"/>
        <v>14.087018628048837</v>
      </c>
      <c r="DI965" s="35">
        <f t="shared" si="2723"/>
        <v>14.457829703939051</v>
      </c>
      <c r="DJ965" s="35">
        <f t="shared" si="2723"/>
        <v>14.828078160635737</v>
      </c>
      <c r="DK965" s="35">
        <f t="shared" si="2723"/>
        <v>15.174096936511514</v>
      </c>
      <c r="DL965" s="35">
        <f t="shared" si="2723"/>
        <v>15.519425691898604</v>
      </c>
      <c r="DM965" s="35">
        <f t="shared" si="2723"/>
        <v>15.864461122638534</v>
      </c>
      <c r="DN965" s="35">
        <f t="shared" si="2723"/>
        <v>16.224027683644646</v>
      </c>
      <c r="DO965" s="35">
        <f t="shared" si="2723"/>
        <v>16.585445406123139</v>
      </c>
      <c r="DP965" s="35">
        <f t="shared" si="2723"/>
        <v>16.949398823857809</v>
      </c>
      <c r="DQ965" s="35">
        <f t="shared" si="2723"/>
        <v>17.313822650146417</v>
      </c>
      <c r="DR965" s="35">
        <f t="shared" si="2723"/>
        <v>17.678232842565755</v>
      </c>
      <c r="DS965" s="35">
        <f t="shared" si="2723"/>
        <v>18.04080403313667</v>
      </c>
      <c r="DT965" s="35">
        <f t="shared" si="2723"/>
        <v>18.412680279142517</v>
      </c>
      <c r="DU965" s="35">
        <f t="shared" si="2723"/>
        <v>18.783408642373058</v>
      </c>
      <c r="DV965" s="35">
        <f t="shared" si="2723"/>
        <v>19.153823138681268</v>
      </c>
      <c r="DW965" s="35">
        <f t="shared" si="2723"/>
        <v>19.499418825943238</v>
      </c>
      <c r="DX965" s="35">
        <f t="shared" si="2723"/>
        <v>19.843372795025193</v>
      </c>
      <c r="DY965" s="35">
        <f t="shared" si="2723"/>
        <v>20.186614089176359</v>
      </c>
      <c r="DZ965" s="35">
        <f t="shared" si="2723"/>
        <v>20.544335538182906</v>
      </c>
      <c r="EA965" s="35">
        <f t="shared" si="2723"/>
        <v>20.903301831840473</v>
      </c>
      <c r="EB965" s="35">
        <f t="shared" si="2723"/>
        <v>21.262793794880196</v>
      </c>
      <c r="EC965" s="35">
        <f t="shared" si="2723"/>
        <v>21.622066234047516</v>
      </c>
      <c r="ED965" s="35">
        <f t="shared" si="2723"/>
        <v>21.981559616388886</v>
      </c>
      <c r="EE965" s="35">
        <f t="shared" si="2723"/>
        <v>22.340326199305935</v>
      </c>
      <c r="EF965" s="35">
        <f t="shared" ref="EF965:FF965" si="2724">EF796+EE965</f>
        <v>22.709302371127183</v>
      </c>
      <c r="EG965" s="35">
        <f t="shared" si="2724"/>
        <v>23.077108881974478</v>
      </c>
      <c r="EH965" s="35">
        <f t="shared" si="2724"/>
        <v>23.444604086732916</v>
      </c>
      <c r="EI965" s="35">
        <f t="shared" si="2724"/>
        <v>23.787005444325118</v>
      </c>
      <c r="EJ965" s="35">
        <f t="shared" si="2724"/>
        <v>24.129042579948628</v>
      </c>
      <c r="EK965" s="35">
        <f t="shared" si="2724"/>
        <v>24.471192526069395</v>
      </c>
      <c r="EL965" s="35">
        <f t="shared" si="2724"/>
        <v>24.828436071029955</v>
      </c>
      <c r="EM965" s="35">
        <f t="shared" si="2724"/>
        <v>25.186243192642685</v>
      </c>
      <c r="EN965" s="35">
        <f t="shared" si="2724"/>
        <v>25.543879247214072</v>
      </c>
      <c r="EO965" s="35">
        <f t="shared" si="2724"/>
        <v>25.900145341348452</v>
      </c>
      <c r="EP965" s="35">
        <f t="shared" si="2724"/>
        <v>26.256232491387969</v>
      </c>
      <c r="EQ965" s="35">
        <f t="shared" si="2724"/>
        <v>26.613064687791589</v>
      </c>
      <c r="ER965" s="35">
        <f t="shared" si="2724"/>
        <v>26.981155175815019</v>
      </c>
      <c r="ES965" s="35">
        <f t="shared" si="2724"/>
        <v>27.348863011925921</v>
      </c>
      <c r="ET965" s="35">
        <f t="shared" si="2724"/>
        <v>27.716837802191133</v>
      </c>
      <c r="EU965" s="35">
        <f t="shared" si="2724"/>
        <v>28.061133176645427</v>
      </c>
      <c r="EV965" s="35">
        <f t="shared" si="2724"/>
        <v>28.40663814287911</v>
      </c>
      <c r="EW965" s="35">
        <f t="shared" si="2724"/>
        <v>28.750808566080313</v>
      </c>
      <c r="EX965" s="35">
        <f t="shared" si="2724"/>
        <v>29.108656947942954</v>
      </c>
      <c r="EY965" s="35">
        <f t="shared" si="2724"/>
        <v>29.464980006515201</v>
      </c>
      <c r="EZ965" s="35">
        <f t="shared" si="2724"/>
        <v>29.821139958947228</v>
      </c>
      <c r="FA965" s="35">
        <f t="shared" si="2724"/>
        <v>30.176010993860608</v>
      </c>
      <c r="FB965" s="35">
        <f t="shared" si="2724"/>
        <v>30.530217433341548</v>
      </c>
      <c r="FC965" s="35">
        <f t="shared" si="2724"/>
        <v>30.885189862699722</v>
      </c>
      <c r="FD965" s="35">
        <f t="shared" si="2724"/>
        <v>31.250746837194011</v>
      </c>
      <c r="FE965" s="35">
        <f t="shared" si="2724"/>
        <v>31.616907021646277</v>
      </c>
      <c r="FF965" s="35">
        <f t="shared" si="2724"/>
        <v>31.982706360891445</v>
      </c>
      <c r="FG965" s="35"/>
      <c r="FH965" s="35"/>
      <c r="FI965" s="35"/>
      <c r="FJ965" s="35"/>
      <c r="FK965" s="35"/>
      <c r="FL965" s="35"/>
      <c r="FM965" s="35"/>
      <c r="FN965" s="35"/>
      <c r="FO965" s="35"/>
      <c r="FP965" s="35"/>
      <c r="FQ965" s="35"/>
      <c r="FR965" s="35"/>
      <c r="FS965" s="35"/>
      <c r="FT965" s="35"/>
      <c r="FU965" s="35"/>
      <c r="FV965" s="35"/>
      <c r="FW965" s="35"/>
      <c r="FX965" s="35"/>
      <c r="FY965" s="35"/>
      <c r="FZ965" s="35"/>
      <c r="GA965" s="35"/>
      <c r="GB965" s="35"/>
      <c r="GC965" s="35"/>
      <c r="GD965" s="35"/>
      <c r="GE965" s="35"/>
      <c r="GF965" s="35"/>
      <c r="GG965" s="35"/>
      <c r="GH965" s="15"/>
      <c r="GI965" s="15"/>
      <c r="GJ965" s="15"/>
      <c r="GK965" s="15"/>
      <c r="GL965" s="15"/>
      <c r="GM965" s="15"/>
      <c r="GN965" s="15"/>
      <c r="GO965" s="15"/>
      <c r="GP965" s="15"/>
      <c r="GQ965" s="15"/>
      <c r="GR965" s="15"/>
      <c r="GS965" s="15"/>
      <c r="GT965" s="15"/>
      <c r="GU965" s="15"/>
      <c r="GV965" s="15"/>
      <c r="GW965" s="15"/>
      <c r="GX965" s="15"/>
      <c r="GY965" s="15"/>
      <c r="GZ965" s="15"/>
      <c r="HA965" s="15"/>
      <c r="HB965" s="15"/>
      <c r="HC965" s="15"/>
      <c r="HD965" s="15"/>
      <c r="HE965" s="15"/>
      <c r="HF965" s="15"/>
      <c r="HG965" s="15"/>
      <c r="HH965" s="15"/>
      <c r="HI965" s="15"/>
      <c r="HJ965" s="15"/>
      <c r="HK965" s="15"/>
      <c r="HL965" s="15"/>
      <c r="HM965" s="15"/>
      <c r="HN965" s="15"/>
      <c r="HO965" s="15"/>
      <c r="HP965" s="15"/>
      <c r="HQ965" s="15"/>
      <c r="HR965" s="15"/>
      <c r="HS965" s="15"/>
      <c r="HT965" s="15"/>
      <c r="HU965" s="15"/>
      <c r="HV965" s="15"/>
      <c r="HW965" s="15"/>
      <c r="HX965" s="15"/>
      <c r="HY965" s="15"/>
      <c r="HZ965" s="15"/>
      <c r="IA965" s="15"/>
      <c r="IB965" s="15"/>
    </row>
    <row r="966" spans="2:236" x14ac:dyDescent="0.25">
      <c r="B966" s="15">
        <f t="shared" si="2718"/>
        <v>69</v>
      </c>
      <c r="C966" s="36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/>
      <c r="AB966" s="15"/>
      <c r="AC966" s="15"/>
      <c r="AD966" s="15"/>
      <c r="AE966" s="15"/>
      <c r="AF966" s="15"/>
      <c r="AG966" s="15"/>
      <c r="AH966" s="15"/>
      <c r="AI966" s="15"/>
      <c r="AJ966" s="15"/>
      <c r="AK966" s="15"/>
      <c r="AL966" s="15"/>
      <c r="AM966" s="15"/>
      <c r="AN966" s="15"/>
      <c r="AO966" s="15"/>
      <c r="AP966" s="15"/>
      <c r="AQ966" s="15"/>
      <c r="AR966" s="15"/>
      <c r="AS966" s="15"/>
      <c r="AT966" s="15"/>
      <c r="AU966" s="15"/>
      <c r="AV966" s="15"/>
      <c r="AW966" s="15"/>
      <c r="AX966" s="15"/>
      <c r="AY966" s="15"/>
      <c r="AZ966" s="15"/>
      <c r="BA966" s="15"/>
      <c r="BB966" s="15"/>
      <c r="BC966" s="15"/>
      <c r="BD966" s="15"/>
      <c r="BE966" s="15"/>
      <c r="BF966" s="15"/>
      <c r="BG966" s="15"/>
      <c r="BH966" s="15"/>
      <c r="BI966" s="15"/>
      <c r="BJ966" s="15"/>
      <c r="BK966" s="15"/>
      <c r="BL966" s="15"/>
      <c r="BM966" s="15"/>
      <c r="BN966" s="15"/>
      <c r="BO966" s="15"/>
      <c r="BP966" s="15"/>
      <c r="BQ966" s="15"/>
      <c r="BR966" s="15"/>
      <c r="BS966" s="15"/>
      <c r="BT966" s="15">
        <f>BT797</f>
        <v>0.25021617783768046</v>
      </c>
      <c r="BU966" s="35">
        <f t="shared" ref="BU966:CZ966" si="2725">BU797+BT966</f>
        <v>0.52391049209752016</v>
      </c>
      <c r="BV966" s="35">
        <f t="shared" si="2725"/>
        <v>0.80757174401035847</v>
      </c>
      <c r="BW966" s="35">
        <f t="shared" si="2725"/>
        <v>1.0971930694107694</v>
      </c>
      <c r="BX966" s="35">
        <f t="shared" si="2725"/>
        <v>1.3994177375966985</v>
      </c>
      <c r="BY966" s="35">
        <f t="shared" si="2725"/>
        <v>1.7056923736440162</v>
      </c>
      <c r="BZ966" s="35">
        <f t="shared" si="2725"/>
        <v>2.01605183798701</v>
      </c>
      <c r="CA966" s="35">
        <f t="shared" si="2725"/>
        <v>2.3098394074149078</v>
      </c>
      <c r="CB966" s="35">
        <f t="shared" si="2725"/>
        <v>2.6072389918260606</v>
      </c>
      <c r="CC966" s="35">
        <f t="shared" si="2725"/>
        <v>2.9080853816514454</v>
      </c>
      <c r="CD966" s="35">
        <f t="shared" si="2725"/>
        <v>3.2256155435795235</v>
      </c>
      <c r="CE966" s="35">
        <f t="shared" si="2725"/>
        <v>3.5462197747851874</v>
      </c>
      <c r="CF966" s="35">
        <f t="shared" si="2725"/>
        <v>3.869660141632882</v>
      </c>
      <c r="CG966" s="35">
        <f t="shared" si="2725"/>
        <v>4.1959486185053105</v>
      </c>
      <c r="CH966" s="35">
        <f t="shared" si="2725"/>
        <v>4.524567649578743</v>
      </c>
      <c r="CI966" s="35">
        <f t="shared" si="2725"/>
        <v>4.8566921301964454</v>
      </c>
      <c r="CJ966" s="35">
        <f t="shared" si="2725"/>
        <v>5.2030829045076565</v>
      </c>
      <c r="CK966" s="35">
        <f t="shared" si="2725"/>
        <v>5.5564692099407464</v>
      </c>
      <c r="CL966" s="35">
        <f t="shared" si="2725"/>
        <v>5.9152450356800577</v>
      </c>
      <c r="CM966" s="35">
        <f t="shared" si="2725"/>
        <v>6.2533595741587193</v>
      </c>
      <c r="CN966" s="35">
        <f t="shared" si="2725"/>
        <v>6.5944807845229274</v>
      </c>
      <c r="CO966" s="35">
        <f t="shared" si="2725"/>
        <v>6.9375873880100372</v>
      </c>
      <c r="CP966" s="35">
        <f t="shared" si="2725"/>
        <v>7.297216604584718</v>
      </c>
      <c r="CQ966" s="35">
        <f t="shared" si="2725"/>
        <v>7.6563080448283536</v>
      </c>
      <c r="CR966" s="35">
        <f t="shared" si="2725"/>
        <v>8.0157381356413815</v>
      </c>
      <c r="CS966" s="35">
        <f t="shared" si="2725"/>
        <v>8.3714352298268846</v>
      </c>
      <c r="CT966" s="35">
        <f t="shared" si="2725"/>
        <v>8.72078302545534</v>
      </c>
      <c r="CU966" s="35">
        <f t="shared" si="2725"/>
        <v>9.0719509282005593</v>
      </c>
      <c r="CV966" s="35">
        <f t="shared" si="2725"/>
        <v>9.4358324784173355</v>
      </c>
      <c r="CW966" s="35">
        <f t="shared" si="2725"/>
        <v>9.8067494837479021</v>
      </c>
      <c r="CX966" s="35">
        <f t="shared" si="2725"/>
        <v>10.175631502415602</v>
      </c>
      <c r="CY966" s="35">
        <f t="shared" si="2725"/>
        <v>10.520637516649591</v>
      </c>
      <c r="CZ966" s="35">
        <f t="shared" si="2725"/>
        <v>10.867462474474715</v>
      </c>
      <c r="DA966" s="35">
        <f t="shared" ref="DA966:EF966" si="2726">DA797+CZ966</f>
        <v>11.21421440982156</v>
      </c>
      <c r="DB966" s="35">
        <f t="shared" si="2726"/>
        <v>11.57571737297614</v>
      </c>
      <c r="DC966" s="35">
        <f t="shared" si="2726"/>
        <v>11.935123605350066</v>
      </c>
      <c r="DD966" s="35">
        <f t="shared" si="2726"/>
        <v>12.295463749346016</v>
      </c>
      <c r="DE966" s="35">
        <f t="shared" si="2726"/>
        <v>12.65450105387062</v>
      </c>
      <c r="DF966" s="35">
        <f t="shared" si="2726"/>
        <v>13.014196941171045</v>
      </c>
      <c r="DG966" s="35">
        <f t="shared" si="2726"/>
        <v>13.373989137993906</v>
      </c>
      <c r="DH966" s="35">
        <f t="shared" si="2726"/>
        <v>13.744064357092594</v>
      </c>
      <c r="DI966" s="35">
        <f t="shared" si="2726"/>
        <v>14.114291247730144</v>
      </c>
      <c r="DJ966" s="35">
        <f t="shared" si="2726"/>
        <v>14.483969962578428</v>
      </c>
      <c r="DK966" s="35">
        <f t="shared" si="2726"/>
        <v>14.829468375697529</v>
      </c>
      <c r="DL966" s="35">
        <f t="shared" si="2726"/>
        <v>15.174289339944774</v>
      </c>
      <c r="DM966" s="35">
        <f t="shared" si="2726"/>
        <v>15.51882843418848</v>
      </c>
      <c r="DN966" s="35">
        <f t="shared" si="2726"/>
        <v>15.877888754510543</v>
      </c>
      <c r="DO966" s="35">
        <f t="shared" si="2726"/>
        <v>16.238808225185061</v>
      </c>
      <c r="DP966" s="35">
        <f t="shared" si="2726"/>
        <v>16.602270129613121</v>
      </c>
      <c r="DQ966" s="35">
        <f t="shared" si="2726"/>
        <v>16.966211645052478</v>
      </c>
      <c r="DR966" s="35">
        <f t="shared" si="2726"/>
        <v>17.330148996433596</v>
      </c>
      <c r="DS966" s="35">
        <f t="shared" si="2726"/>
        <v>17.69225877470377</v>
      </c>
      <c r="DT966" s="35">
        <f t="shared" si="2726"/>
        <v>18.063670691465642</v>
      </c>
      <c r="DU966" s="35">
        <f t="shared" si="2726"/>
        <v>18.433944726561798</v>
      </c>
      <c r="DV966" s="35">
        <f t="shared" si="2726"/>
        <v>18.803913528817688</v>
      </c>
      <c r="DW966" s="35">
        <f t="shared" si="2726"/>
        <v>19.149100806716991</v>
      </c>
      <c r="DX966" s="35">
        <f t="shared" si="2726"/>
        <v>19.492655434156266</v>
      </c>
      <c r="DY966" s="35">
        <f t="shared" si="2726"/>
        <v>19.83550508178023</v>
      </c>
      <c r="DZ966" s="35">
        <f t="shared" si="2726"/>
        <v>20.192825276934936</v>
      </c>
      <c r="EA966" s="35">
        <f t="shared" si="2726"/>
        <v>20.551395628146075</v>
      </c>
      <c r="EB966" s="35">
        <f t="shared" si="2726"/>
        <v>20.910497566327159</v>
      </c>
      <c r="EC966" s="35">
        <f t="shared" si="2726"/>
        <v>21.269386502861355</v>
      </c>
      <c r="ED966" s="35">
        <f t="shared" si="2726"/>
        <v>21.628502235110343</v>
      </c>
      <c r="EE966" s="35">
        <f t="shared" si="2726"/>
        <v>21.986897817716311</v>
      </c>
      <c r="EF966" s="35">
        <f t="shared" si="2726"/>
        <v>22.35549829908199</v>
      </c>
      <c r="EG966" s="35">
        <f t="shared" ref="EG966:FF966" si="2727">EG797+EF966</f>
        <v>22.722935982231075</v>
      </c>
      <c r="EH966" s="35">
        <f t="shared" si="2727"/>
        <v>23.090068169373662</v>
      </c>
      <c r="EI966" s="35">
        <f t="shared" si="2727"/>
        <v>23.432136269343136</v>
      </c>
      <c r="EJ966" s="35">
        <f t="shared" si="2727"/>
        <v>23.773845324536687</v>
      </c>
      <c r="EK966" s="35">
        <f t="shared" si="2727"/>
        <v>24.115671768522645</v>
      </c>
      <c r="EL966" s="35">
        <f t="shared" si="2727"/>
        <v>24.472582295834741</v>
      </c>
      <c r="EM966" s="35">
        <f t="shared" si="2727"/>
        <v>24.830060505142207</v>
      </c>
      <c r="EN966" s="35">
        <f t="shared" si="2727"/>
        <v>25.187372306386674</v>
      </c>
      <c r="EO966" s="35">
        <f t="shared" si="2727"/>
        <v>25.543319752601448</v>
      </c>
      <c r="EP966" s="35">
        <f t="shared" si="2727"/>
        <v>25.899092659646229</v>
      </c>
      <c r="EQ966" s="35">
        <f t="shared" si="2727"/>
        <v>26.255614097415314</v>
      </c>
      <c r="ER966" s="35">
        <f t="shared" si="2727"/>
        <v>26.623388183761254</v>
      </c>
      <c r="ES966" s="35">
        <f t="shared" si="2727"/>
        <v>26.990783997824071</v>
      </c>
      <c r="ET966" s="35">
        <f t="shared" si="2727"/>
        <v>27.358450490577436</v>
      </c>
      <c r="EU966" s="35">
        <f t="shared" si="2727"/>
        <v>27.702461011084438</v>
      </c>
      <c r="EV966" s="35">
        <f t="shared" si="2727"/>
        <v>28.04768365041356</v>
      </c>
      <c r="EW966" s="35">
        <f t="shared" si="2727"/>
        <v>28.391576265715326</v>
      </c>
      <c r="EX966" s="35">
        <f t="shared" si="2727"/>
        <v>28.749139277965362</v>
      </c>
      <c r="EY966" s="35">
        <f t="shared" si="2727"/>
        <v>29.105181564907447</v>
      </c>
      <c r="EZ966" s="35">
        <f t="shared" si="2727"/>
        <v>29.461064174777814</v>
      </c>
      <c r="FA966" s="35">
        <f t="shared" si="2727"/>
        <v>29.815662082959289</v>
      </c>
      <c r="FB966" s="35">
        <f t="shared" si="2727"/>
        <v>30.169599039664835</v>
      </c>
      <c r="FC966" s="35">
        <f t="shared" si="2727"/>
        <v>30.524304471377668</v>
      </c>
      <c r="FD966" s="35">
        <f t="shared" si="2727"/>
        <v>30.889589575311803</v>
      </c>
      <c r="FE966" s="35">
        <f t="shared" si="2727"/>
        <v>31.255480465363789</v>
      </c>
      <c r="FF966" s="35">
        <f t="shared" si="2727"/>
        <v>31.621013730997117</v>
      </c>
      <c r="FG966" s="35"/>
      <c r="FH966" s="35"/>
      <c r="FI966" s="35"/>
      <c r="FJ966" s="35"/>
      <c r="FK966" s="35"/>
      <c r="FL966" s="35"/>
      <c r="FM966" s="35"/>
      <c r="FN966" s="35"/>
      <c r="FO966" s="35"/>
      <c r="FP966" s="35"/>
      <c r="FQ966" s="35"/>
      <c r="FR966" s="35"/>
      <c r="FS966" s="35"/>
      <c r="FT966" s="35"/>
      <c r="FU966" s="35"/>
      <c r="FV966" s="35"/>
      <c r="FW966" s="35"/>
      <c r="FX966" s="35"/>
      <c r="FY966" s="35"/>
      <c r="FZ966" s="35"/>
      <c r="GA966" s="35"/>
      <c r="GB966" s="35"/>
      <c r="GC966" s="35"/>
      <c r="GD966" s="35"/>
      <c r="GE966" s="35"/>
      <c r="GF966" s="35"/>
      <c r="GG966" s="35"/>
      <c r="GH966" s="35"/>
      <c r="GI966" s="15"/>
      <c r="GJ966" s="15"/>
      <c r="GK966" s="15"/>
      <c r="GL966" s="15"/>
      <c r="GM966" s="15"/>
      <c r="GN966" s="15"/>
      <c r="GO966" s="15"/>
      <c r="GP966" s="15"/>
      <c r="GQ966" s="15"/>
      <c r="GR966" s="15"/>
      <c r="GS966" s="15"/>
      <c r="GT966" s="15"/>
      <c r="GU966" s="15"/>
      <c r="GV966" s="15"/>
      <c r="GW966" s="15"/>
      <c r="GX966" s="15"/>
      <c r="GY966" s="15"/>
      <c r="GZ966" s="15"/>
      <c r="HA966" s="15"/>
      <c r="HB966" s="15"/>
      <c r="HC966" s="15"/>
      <c r="HD966" s="15"/>
      <c r="HE966" s="15"/>
      <c r="HF966" s="15"/>
      <c r="HG966" s="15"/>
      <c r="HH966" s="15"/>
      <c r="HI966" s="15"/>
      <c r="HJ966" s="15"/>
      <c r="HK966" s="15"/>
      <c r="HL966" s="15"/>
      <c r="HM966" s="15"/>
      <c r="HN966" s="15"/>
      <c r="HO966" s="15"/>
      <c r="HP966" s="15"/>
      <c r="HQ966" s="15"/>
      <c r="HR966" s="15"/>
      <c r="HS966" s="15"/>
      <c r="HT966" s="15"/>
      <c r="HU966" s="15"/>
      <c r="HV966" s="15"/>
      <c r="HW966" s="15"/>
      <c r="HX966" s="15"/>
      <c r="HY966" s="15"/>
      <c r="HZ966" s="15"/>
      <c r="IA966" s="15"/>
      <c r="IB966" s="15"/>
    </row>
    <row r="967" spans="2:236" x14ac:dyDescent="0.25">
      <c r="B967" s="15">
        <f t="shared" si="2718"/>
        <v>70</v>
      </c>
      <c r="C967" s="36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  <c r="AA967" s="15"/>
      <c r="AB967" s="15"/>
      <c r="AC967" s="15"/>
      <c r="AD967" s="15"/>
      <c r="AE967" s="15"/>
      <c r="AF967" s="15"/>
      <c r="AG967" s="15"/>
      <c r="AH967" s="15"/>
      <c r="AI967" s="15"/>
      <c r="AJ967" s="15"/>
      <c r="AK967" s="15"/>
      <c r="AL967" s="15"/>
      <c r="AM967" s="15"/>
      <c r="AN967" s="15"/>
      <c r="AO967" s="15"/>
      <c r="AP967" s="15"/>
      <c r="AQ967" s="15"/>
      <c r="AR967" s="15"/>
      <c r="AS967" s="15"/>
      <c r="AT967" s="15"/>
      <c r="AU967" s="15"/>
      <c r="AV967" s="15"/>
      <c r="AW967" s="15"/>
      <c r="AX967" s="15"/>
      <c r="AY967" s="15"/>
      <c r="AZ967" s="15"/>
      <c r="BA967" s="15"/>
      <c r="BB967" s="15"/>
      <c r="BC967" s="15"/>
      <c r="BD967" s="15"/>
      <c r="BE967" s="15"/>
      <c r="BF967" s="15"/>
      <c r="BG967" s="15"/>
      <c r="BH967" s="15"/>
      <c r="BI967" s="15"/>
      <c r="BJ967" s="15"/>
      <c r="BK967" s="15"/>
      <c r="BL967" s="15"/>
      <c r="BM967" s="15"/>
      <c r="BN967" s="15"/>
      <c r="BO967" s="15"/>
      <c r="BP967" s="15"/>
      <c r="BQ967" s="15"/>
      <c r="BR967" s="15"/>
      <c r="BS967" s="15"/>
      <c r="BT967" s="15"/>
      <c r="BU967" s="15">
        <f>BU798</f>
        <v>0.25019336591802982</v>
      </c>
      <c r="BV967" s="35">
        <f t="shared" ref="BV967:DA967" si="2728">BV798+BU967</f>
        <v>0.52421038855652968</v>
      </c>
      <c r="BW967" s="35">
        <f t="shared" si="2728"/>
        <v>0.80739233988887038</v>
      </c>
      <c r="BX967" s="35">
        <f t="shared" si="2728"/>
        <v>1.1046045104946696</v>
      </c>
      <c r="BY967" s="35">
        <f t="shared" si="2728"/>
        <v>1.4068237415062446</v>
      </c>
      <c r="BZ967" s="35">
        <f t="shared" si="2728"/>
        <v>1.713761682491898</v>
      </c>
      <c r="CA967" s="35">
        <f t="shared" si="2728"/>
        <v>2.0047742495782401</v>
      </c>
      <c r="CB967" s="35">
        <f t="shared" si="2728"/>
        <v>2.2997163061181727</v>
      </c>
      <c r="CC967" s="35">
        <f t="shared" si="2728"/>
        <v>2.598353065397526</v>
      </c>
      <c r="CD967" s="35">
        <f t="shared" si="2728"/>
        <v>2.913784299581371</v>
      </c>
      <c r="CE967" s="35">
        <f t="shared" si="2728"/>
        <v>3.2324619018974814</v>
      </c>
      <c r="CF967" s="35">
        <f t="shared" si="2728"/>
        <v>3.5541205018623208</v>
      </c>
      <c r="CG967" s="35">
        <f t="shared" si="2728"/>
        <v>3.878749710941201</v>
      </c>
      <c r="CH967" s="35">
        <f t="shared" si="2728"/>
        <v>4.2058169100969547</v>
      </c>
      <c r="CI967" s="35">
        <f t="shared" si="2728"/>
        <v>4.5364774885623493</v>
      </c>
      <c r="CJ967" s="35">
        <f t="shared" si="2728"/>
        <v>4.8814368300282851</v>
      </c>
      <c r="CK967" s="35">
        <f t="shared" si="2728"/>
        <v>5.2334486280990289</v>
      </c>
      <c r="CL967" s="35">
        <f t="shared" si="2728"/>
        <v>5.5909064466973781</v>
      </c>
      <c r="CM967" s="35">
        <f t="shared" si="2728"/>
        <v>5.927844199870437</v>
      </c>
      <c r="CN967" s="35">
        <f t="shared" si="2728"/>
        <v>6.2678374737308751</v>
      </c>
      <c r="CO967" s="35">
        <f t="shared" si="2728"/>
        <v>6.6098635550781877</v>
      </c>
      <c r="CP967" s="35">
        <f t="shared" si="2728"/>
        <v>6.9684116534135265</v>
      </c>
      <c r="CQ967" s="35">
        <f t="shared" si="2728"/>
        <v>7.3264704886226406</v>
      </c>
      <c r="CR967" s="35">
        <f t="shared" si="2728"/>
        <v>7.6849100315781822</v>
      </c>
      <c r="CS967" s="35">
        <f t="shared" si="2728"/>
        <v>8.0396660447379666</v>
      </c>
      <c r="CT967" s="35">
        <f t="shared" si="2728"/>
        <v>8.3881250792641264</v>
      </c>
      <c r="CU967" s="35">
        <f t="shared" si="2728"/>
        <v>8.7384326533640895</v>
      </c>
      <c r="CV967" s="35">
        <f t="shared" si="2728"/>
        <v>9.10145454179567</v>
      </c>
      <c r="CW967" s="35">
        <f t="shared" si="2728"/>
        <v>9.4715254581837947</v>
      </c>
      <c r="CX967" s="35">
        <f t="shared" si="2728"/>
        <v>9.839594057361861</v>
      </c>
      <c r="CY967" s="35">
        <f t="shared" si="2728"/>
        <v>10.18386382408681</v>
      </c>
      <c r="CZ967" s="35">
        <f t="shared" si="2728"/>
        <v>10.529971765257967</v>
      </c>
      <c r="DA967" s="35">
        <f t="shared" si="2728"/>
        <v>10.876028542855291</v>
      </c>
      <c r="DB967" s="35">
        <f t="shared" ref="DB967:EG967" si="2729">DB798+DA967</f>
        <v>11.236828076719009</v>
      </c>
      <c r="DC967" s="35">
        <f t="shared" si="2729"/>
        <v>11.595554927563832</v>
      </c>
      <c r="DD967" s="35">
        <f t="shared" si="2729"/>
        <v>11.955232832788353</v>
      </c>
      <c r="DE967" s="35">
        <f t="shared" si="2729"/>
        <v>12.313628114853049</v>
      </c>
      <c r="DF967" s="35">
        <f t="shared" si="2729"/>
        <v>12.672697717432623</v>
      </c>
      <c r="DG967" s="35">
        <f t="shared" si="2729"/>
        <v>13.031879514541112</v>
      </c>
      <c r="DH967" s="35">
        <f t="shared" si="2729"/>
        <v>13.401342574770059</v>
      </c>
      <c r="DI967" s="35">
        <f t="shared" si="2729"/>
        <v>13.770971983313236</v>
      </c>
      <c r="DJ967" s="35">
        <f t="shared" si="2729"/>
        <v>14.140068296859402</v>
      </c>
      <c r="DK967" s="35">
        <f t="shared" si="2729"/>
        <v>14.485035053732677</v>
      </c>
      <c r="DL967" s="35">
        <f t="shared" si="2729"/>
        <v>14.829337456560644</v>
      </c>
      <c r="DM967" s="35">
        <f t="shared" si="2729"/>
        <v>15.173369920827387</v>
      </c>
      <c r="DN967" s="35">
        <f t="shared" si="2729"/>
        <v>15.531913729726437</v>
      </c>
      <c r="DO967" s="35">
        <f t="shared" si="2729"/>
        <v>15.892325054929337</v>
      </c>
      <c r="DP967" s="35">
        <f t="shared" si="2729"/>
        <v>16.255285889436653</v>
      </c>
      <c r="DQ967" s="35">
        <f t="shared" si="2729"/>
        <v>16.618735907643259</v>
      </c>
      <c r="DR967" s="35">
        <f t="shared" si="2729"/>
        <v>16.982191592019213</v>
      </c>
      <c r="DS967" s="35">
        <f t="shared" si="2729"/>
        <v>17.343831514157287</v>
      </c>
      <c r="DT967" s="35">
        <f t="shared" si="2729"/>
        <v>17.714770767807771</v>
      </c>
      <c r="DU967" s="35">
        <f t="shared" si="2729"/>
        <v>18.084582474200154</v>
      </c>
      <c r="DV967" s="35">
        <f t="shared" si="2729"/>
        <v>18.45409787916471</v>
      </c>
      <c r="DW967" s="35">
        <f t="shared" si="2729"/>
        <v>18.798869817172541</v>
      </c>
      <c r="DX967" s="35">
        <f t="shared" si="2729"/>
        <v>19.142018447281391</v>
      </c>
      <c r="DY967" s="35">
        <f t="shared" si="2729"/>
        <v>19.484470035415477</v>
      </c>
      <c r="DZ967" s="35">
        <f t="shared" si="2729"/>
        <v>19.84138251968016</v>
      </c>
      <c r="EA967" s="35">
        <f t="shared" si="2729"/>
        <v>20.199550664831307</v>
      </c>
      <c r="EB967" s="35">
        <f t="shared" si="2729"/>
        <v>20.558256510949061</v>
      </c>
      <c r="EC967" s="35">
        <f t="shared" si="2729"/>
        <v>20.91675607686825</v>
      </c>
      <c r="ED967" s="35">
        <f t="shared" si="2729"/>
        <v>21.275488473759722</v>
      </c>
      <c r="EE967" s="35">
        <f t="shared" si="2729"/>
        <v>21.633507559518939</v>
      </c>
      <c r="EF967" s="35">
        <f t="shared" si="2729"/>
        <v>22.001726871344975</v>
      </c>
      <c r="EG967" s="35">
        <f t="shared" si="2729"/>
        <v>22.368790430523141</v>
      </c>
      <c r="EH967" s="35">
        <f t="shared" ref="EH967:FF967" si="2730">EH798+EG967</f>
        <v>22.735554466163432</v>
      </c>
      <c r="EI967" s="35">
        <f t="shared" si="2730"/>
        <v>23.077284665816109</v>
      </c>
      <c r="EJ967" s="35">
        <f t="shared" si="2730"/>
        <v>23.418661137201585</v>
      </c>
      <c r="EK967" s="35">
        <f t="shared" si="2730"/>
        <v>23.760159702852022</v>
      </c>
      <c r="EL967" s="35">
        <f t="shared" si="2730"/>
        <v>24.116732771927367</v>
      </c>
      <c r="EM967" s="35">
        <f t="shared" si="2730"/>
        <v>24.473877744835406</v>
      </c>
      <c r="EN967" s="35">
        <f t="shared" si="2730"/>
        <v>24.83086108909524</v>
      </c>
      <c r="EO967" s="35">
        <f t="shared" si="2730"/>
        <v>25.186485812972126</v>
      </c>
      <c r="EP967" s="35">
        <f t="shared" si="2730"/>
        <v>25.541940513208711</v>
      </c>
      <c r="EQ967" s="35">
        <f t="shared" si="2730"/>
        <v>25.898147324728914</v>
      </c>
      <c r="ER967" s="35">
        <f t="shared" si="2730"/>
        <v>26.265601123348461</v>
      </c>
      <c r="ES967" s="35">
        <f t="shared" si="2730"/>
        <v>26.632681132858718</v>
      </c>
      <c r="ET967" s="35">
        <f t="shared" si="2730"/>
        <v>27.000035638646306</v>
      </c>
      <c r="EU967" s="35">
        <f t="shared" si="2730"/>
        <v>27.34375793944281</v>
      </c>
      <c r="EV967" s="35">
        <f t="shared" si="2730"/>
        <v>27.688694957648895</v>
      </c>
      <c r="EW967" s="35">
        <f t="shared" si="2730"/>
        <v>28.032306563567097</v>
      </c>
      <c r="EX967" s="35">
        <f t="shared" si="2730"/>
        <v>28.389580957671434</v>
      </c>
      <c r="EY967" s="35">
        <f t="shared" si="2730"/>
        <v>28.745339315288572</v>
      </c>
      <c r="EZ967" s="35">
        <f t="shared" si="2730"/>
        <v>29.100941500588831</v>
      </c>
      <c r="FA967" s="35">
        <f t="shared" si="2730"/>
        <v>29.455263282576045</v>
      </c>
      <c r="FB967" s="35">
        <f t="shared" si="2730"/>
        <v>29.80892783146361</v>
      </c>
      <c r="FC967" s="35">
        <f t="shared" si="2730"/>
        <v>30.163363400764215</v>
      </c>
      <c r="FD967" s="35">
        <f t="shared" si="2730"/>
        <v>30.528373750225715</v>
      </c>
      <c r="FE967" s="35">
        <f t="shared" si="2730"/>
        <v>30.893992521379214</v>
      </c>
      <c r="FF967" s="35">
        <f t="shared" si="2730"/>
        <v>31.25925695368295</v>
      </c>
      <c r="FG967" s="35"/>
      <c r="FH967" s="35"/>
      <c r="FI967" s="35"/>
      <c r="FJ967" s="35"/>
      <c r="FK967" s="35"/>
      <c r="FL967" s="35"/>
      <c r="FM967" s="35"/>
      <c r="FN967" s="35"/>
      <c r="FO967" s="35"/>
      <c r="FP967" s="35"/>
      <c r="FQ967" s="35"/>
      <c r="FR967" s="35"/>
      <c r="FS967" s="35"/>
      <c r="FT967" s="35"/>
      <c r="FU967" s="35"/>
      <c r="FV967" s="35"/>
      <c r="FW967" s="35"/>
      <c r="FX967" s="35"/>
      <c r="FY967" s="35"/>
      <c r="FZ967" s="35"/>
      <c r="GA967" s="35"/>
      <c r="GB967" s="35"/>
      <c r="GC967" s="35"/>
      <c r="GD967" s="35"/>
      <c r="GE967" s="35"/>
      <c r="GF967" s="35"/>
      <c r="GG967" s="35"/>
      <c r="GH967" s="35"/>
      <c r="GI967" s="35"/>
      <c r="GJ967" s="15"/>
      <c r="GK967" s="15"/>
      <c r="GL967" s="15"/>
      <c r="GM967" s="15"/>
      <c r="GN967" s="15"/>
      <c r="GO967" s="15"/>
      <c r="GP967" s="15"/>
      <c r="GQ967" s="15"/>
      <c r="GR967" s="15"/>
      <c r="GS967" s="15"/>
      <c r="GT967" s="15"/>
      <c r="GU967" s="15"/>
      <c r="GV967" s="15"/>
      <c r="GW967" s="15"/>
      <c r="GX967" s="15"/>
      <c r="GY967" s="15"/>
      <c r="GZ967" s="15"/>
      <c r="HA967" s="15"/>
      <c r="HB967" s="15"/>
      <c r="HC967" s="15"/>
      <c r="HD967" s="15"/>
      <c r="HE967" s="15"/>
      <c r="HF967" s="15"/>
      <c r="HG967" s="15"/>
      <c r="HH967" s="15"/>
      <c r="HI967" s="15"/>
      <c r="HJ967" s="15"/>
      <c r="HK967" s="15"/>
      <c r="HL967" s="15"/>
      <c r="HM967" s="15"/>
      <c r="HN967" s="15"/>
      <c r="HO967" s="15"/>
      <c r="HP967" s="15"/>
      <c r="HQ967" s="15"/>
      <c r="HR967" s="15"/>
      <c r="HS967" s="15"/>
      <c r="HT967" s="15"/>
      <c r="HU967" s="15"/>
      <c r="HV967" s="15"/>
      <c r="HW967" s="15"/>
      <c r="HX967" s="15"/>
      <c r="HY967" s="15"/>
      <c r="HZ967" s="15"/>
      <c r="IA967" s="15"/>
      <c r="IB967" s="15"/>
    </row>
    <row r="968" spans="2:236" x14ac:dyDescent="0.25">
      <c r="B968" s="15">
        <f t="shared" si="2718"/>
        <v>71</v>
      </c>
      <c r="C968" s="36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  <c r="AA968" s="15"/>
      <c r="AB968" s="15"/>
      <c r="AC968" s="15"/>
      <c r="AD968" s="15"/>
      <c r="AE968" s="15"/>
      <c r="AF968" s="15"/>
      <c r="AG968" s="15"/>
      <c r="AH968" s="15"/>
      <c r="AI968" s="15"/>
      <c r="AJ968" s="15"/>
      <c r="AK968" s="15"/>
      <c r="AL968" s="15"/>
      <c r="AM968" s="15"/>
      <c r="AN968" s="15"/>
      <c r="AO968" s="15"/>
      <c r="AP968" s="15"/>
      <c r="AQ968" s="15"/>
      <c r="AR968" s="15"/>
      <c r="AS968" s="15"/>
      <c r="AT968" s="15"/>
      <c r="AU968" s="15"/>
      <c r="AV968" s="15"/>
      <c r="AW968" s="15"/>
      <c r="AX968" s="15"/>
      <c r="AY968" s="15"/>
      <c r="AZ968" s="15"/>
      <c r="BA968" s="15"/>
      <c r="BB968" s="15"/>
      <c r="BC968" s="15"/>
      <c r="BD968" s="15"/>
      <c r="BE968" s="15"/>
      <c r="BF968" s="15"/>
      <c r="BG968" s="15"/>
      <c r="BH968" s="15"/>
      <c r="BI968" s="15"/>
      <c r="BJ968" s="15"/>
      <c r="BK968" s="15"/>
      <c r="BL968" s="15"/>
      <c r="BM968" s="15"/>
      <c r="BN968" s="15"/>
      <c r="BO968" s="15"/>
      <c r="BP968" s="15"/>
      <c r="BQ968" s="15"/>
      <c r="BR968" s="15"/>
      <c r="BS968" s="15"/>
      <c r="BT968" s="15"/>
      <c r="BU968" s="15"/>
      <c r="BV968" s="15">
        <f>BV799</f>
        <v>0.25048836472239028</v>
      </c>
      <c r="BW968" s="35">
        <f t="shared" ref="BW968:DB968" si="2731">BW799+BV968</f>
        <v>0.52404238257214564</v>
      </c>
      <c r="BX968" s="35">
        <f t="shared" si="2731"/>
        <v>0.81464640600001204</v>
      </c>
      <c r="BY968" s="35">
        <f t="shared" si="2731"/>
        <v>1.1118532296088188</v>
      </c>
      <c r="BZ968" s="35">
        <f t="shared" si="2731"/>
        <v>1.4147269826891395</v>
      </c>
      <c r="CA968" s="35">
        <f t="shared" si="2731"/>
        <v>1.7025313141327463</v>
      </c>
      <c r="CB968" s="35">
        <f t="shared" si="2731"/>
        <v>1.9946874634979288</v>
      </c>
      <c r="CC968" s="35">
        <f t="shared" si="2731"/>
        <v>2.2908564716512911</v>
      </c>
      <c r="CD968" s="35">
        <f t="shared" si="2731"/>
        <v>2.6039709537855953</v>
      </c>
      <c r="CE968" s="35">
        <f t="shared" si="2731"/>
        <v>2.9205420435836333</v>
      </c>
      <c r="CF968" s="35">
        <f t="shared" si="2731"/>
        <v>3.2402676785687685</v>
      </c>
      <c r="CG968" s="35">
        <f t="shared" si="2731"/>
        <v>3.5631085716758935</v>
      </c>
      <c r="CH968" s="35">
        <f t="shared" si="2731"/>
        <v>3.888512543018372</v>
      </c>
      <c r="CI968" s="35">
        <f t="shared" si="2731"/>
        <v>4.2176116488024533</v>
      </c>
      <c r="CJ968" s="35">
        <f t="shared" si="2731"/>
        <v>4.5610505160127985</v>
      </c>
      <c r="CK968" s="35">
        <f t="shared" si="2731"/>
        <v>4.9116076527962003</v>
      </c>
      <c r="CL968" s="35">
        <f t="shared" si="2731"/>
        <v>5.2676751277512395</v>
      </c>
      <c r="CM968" s="35">
        <f t="shared" si="2731"/>
        <v>5.6033750986299458</v>
      </c>
      <c r="CN968" s="35">
        <f t="shared" si="2731"/>
        <v>5.9421850483704466</v>
      </c>
      <c r="CO968" s="35">
        <f t="shared" si="2731"/>
        <v>6.2830802012070954</v>
      </c>
      <c r="CP968" s="35">
        <f t="shared" si="2731"/>
        <v>6.6404991485599227</v>
      </c>
      <c r="CQ968" s="35">
        <f t="shared" si="2731"/>
        <v>6.9974815864140361</v>
      </c>
      <c r="CR968" s="35">
        <f t="shared" si="2731"/>
        <v>7.3548903989339642</v>
      </c>
      <c r="CS968" s="35">
        <f t="shared" si="2731"/>
        <v>7.7086687454549567</v>
      </c>
      <c r="CT968" s="35">
        <f t="shared" si="2731"/>
        <v>8.0562058489589248</v>
      </c>
      <c r="CU968" s="35">
        <f t="shared" si="2731"/>
        <v>8.4056222202243642</v>
      </c>
      <c r="CV968" s="35">
        <f t="shared" si="2731"/>
        <v>8.7677547388501313</v>
      </c>
      <c r="CW968" s="35">
        <f t="shared" si="2731"/>
        <v>9.1369513712179717</v>
      </c>
      <c r="CX968" s="35">
        <f t="shared" si="2731"/>
        <v>9.5041803788773187</v>
      </c>
      <c r="CY968" s="35">
        <f t="shared" si="2731"/>
        <v>9.8476909984392886</v>
      </c>
      <c r="CZ968" s="35">
        <f t="shared" si="2731"/>
        <v>10.193060340574389</v>
      </c>
      <c r="DA968" s="35">
        <f t="shared" si="2731"/>
        <v>10.53840168963303</v>
      </c>
      <c r="DB968" s="35">
        <f t="shared" si="2731"/>
        <v>10.898477903548331</v>
      </c>
      <c r="DC968" s="35">
        <f t="shared" ref="DC968:EH968" si="2732">DC799+DB968</f>
        <v>11.25650672699083</v>
      </c>
      <c r="DD968" s="35">
        <f t="shared" si="2732"/>
        <v>11.615504737146136</v>
      </c>
      <c r="DE968" s="35">
        <f t="shared" si="2732"/>
        <v>11.973241354737182</v>
      </c>
      <c r="DF968" s="35">
        <f t="shared" si="2732"/>
        <v>12.331668877102191</v>
      </c>
      <c r="DG968" s="35">
        <f t="shared" si="2732"/>
        <v>12.690225284598288</v>
      </c>
      <c r="DH968" s="35">
        <f t="shared" si="2732"/>
        <v>13.059061538163759</v>
      </c>
      <c r="DI968" s="35">
        <f t="shared" si="2732"/>
        <v>13.428079525273455</v>
      </c>
      <c r="DJ968" s="35">
        <f t="shared" si="2732"/>
        <v>13.796580181280907</v>
      </c>
      <c r="DK968" s="35">
        <f t="shared" si="2732"/>
        <v>14.14100346870268</v>
      </c>
      <c r="DL968" s="35">
        <f t="shared" si="2732"/>
        <v>14.484776055716839</v>
      </c>
      <c r="DM968" s="35">
        <f t="shared" si="2732"/>
        <v>14.828291144355514</v>
      </c>
      <c r="DN968" s="35">
        <f t="shared" si="2732"/>
        <v>15.186307729944705</v>
      </c>
      <c r="DO968" s="35">
        <f t="shared" si="2732"/>
        <v>15.546200600292208</v>
      </c>
      <c r="DP968" s="35">
        <f t="shared" si="2732"/>
        <v>15.908650415252461</v>
      </c>
      <c r="DQ968" s="35">
        <f t="shared" si="2732"/>
        <v>16.271599379924712</v>
      </c>
      <c r="DR968" s="35">
        <f t="shared" si="2732"/>
        <v>16.634564223175044</v>
      </c>
      <c r="DS968" s="35">
        <f t="shared" si="2732"/>
        <v>16.995725518929806</v>
      </c>
      <c r="DT968" s="35">
        <f t="shared" si="2732"/>
        <v>17.36618345974804</v>
      </c>
      <c r="DU968" s="35">
        <f t="shared" si="2732"/>
        <v>17.735524539475303</v>
      </c>
      <c r="DV968" s="35">
        <f t="shared" si="2732"/>
        <v>18.104578562970978</v>
      </c>
      <c r="DW968" s="35">
        <f t="shared" si="2732"/>
        <v>18.44892798248031</v>
      </c>
      <c r="DX968" s="35">
        <f t="shared" si="2732"/>
        <v>18.791663725661071</v>
      </c>
      <c r="DY968" s="35">
        <f t="shared" si="2732"/>
        <v>19.133710619986726</v>
      </c>
      <c r="DZ968" s="35">
        <f t="shared" si="2732"/>
        <v>19.490208717354989</v>
      </c>
      <c r="EA968" s="35">
        <f t="shared" si="2732"/>
        <v>19.847968184084884</v>
      </c>
      <c r="EB968" s="35">
        <f t="shared" si="2732"/>
        <v>20.206271672158884</v>
      </c>
      <c r="EC968" s="35">
        <f t="shared" si="2732"/>
        <v>20.564375810435752</v>
      </c>
      <c r="ED968" s="35">
        <f t="shared" si="2732"/>
        <v>20.922719006547315</v>
      </c>
      <c r="EE968" s="35">
        <f t="shared" si="2732"/>
        <v>21.28035592755597</v>
      </c>
      <c r="EF968" s="35">
        <f t="shared" si="2732"/>
        <v>21.648188422645013</v>
      </c>
      <c r="EG968" s="35">
        <f t="shared" si="2732"/>
        <v>22.014872401613857</v>
      </c>
      <c r="EH968" s="35">
        <f t="shared" si="2732"/>
        <v>22.381262999189147</v>
      </c>
      <c r="EI968" s="35">
        <f t="shared" ref="EI968:FF968" si="2733">EI799+EH968</f>
        <v>22.72265051985374</v>
      </c>
      <c r="EJ968" s="35">
        <f t="shared" si="2733"/>
        <v>23.06368977412415</v>
      </c>
      <c r="EK968" s="35">
        <f t="shared" si="2733"/>
        <v>23.40485596083499</v>
      </c>
      <c r="EL968" s="35">
        <f t="shared" si="2733"/>
        <v>23.761087006680608</v>
      </c>
      <c r="EM968" s="35">
        <f t="shared" si="2733"/>
        <v>24.117894299684025</v>
      </c>
      <c r="EN968" s="35">
        <f t="shared" si="2733"/>
        <v>24.474544868851002</v>
      </c>
      <c r="EO968" s="35">
        <f t="shared" si="2733"/>
        <v>24.829842686580207</v>
      </c>
      <c r="EP968" s="35">
        <f t="shared" si="2733"/>
        <v>25.184975111230628</v>
      </c>
      <c r="EQ968" s="35">
        <f t="shared" si="2733"/>
        <v>25.540863327854179</v>
      </c>
      <c r="ER968" s="35">
        <f t="shared" si="2733"/>
        <v>25.907992852536594</v>
      </c>
      <c r="ES968" s="35">
        <f t="shared" si="2733"/>
        <v>26.274753178779285</v>
      </c>
      <c r="ET968" s="35">
        <f t="shared" si="2733"/>
        <v>26.641791915521907</v>
      </c>
      <c r="EU968" s="35">
        <f t="shared" si="2733"/>
        <v>26.98522254742878</v>
      </c>
      <c r="EV968" s="35">
        <f t="shared" si="2733"/>
        <v>27.329870569683866</v>
      </c>
      <c r="EW968" s="35">
        <f t="shared" si="2733"/>
        <v>27.673197887372996</v>
      </c>
      <c r="EX968" s="35">
        <f t="shared" si="2733"/>
        <v>28.030180337269218</v>
      </c>
      <c r="EY968" s="35">
        <f t="shared" si="2733"/>
        <v>28.385651533423971</v>
      </c>
      <c r="EZ968" s="35">
        <f t="shared" si="2733"/>
        <v>28.740970140362542</v>
      </c>
      <c r="FA968" s="35">
        <f t="shared" si="2733"/>
        <v>29.095012727664095</v>
      </c>
      <c r="FB968" s="35">
        <f t="shared" si="2733"/>
        <v>29.448401877166393</v>
      </c>
      <c r="FC968" s="35">
        <f t="shared" si="2733"/>
        <v>29.802564654891498</v>
      </c>
      <c r="FD968" s="35">
        <f t="shared" si="2733"/>
        <v>30.167297301886141</v>
      </c>
      <c r="FE968" s="35">
        <f t="shared" si="2733"/>
        <v>30.532641067594383</v>
      </c>
      <c r="FF968" s="35">
        <f t="shared" si="2733"/>
        <v>30.897633846906263</v>
      </c>
      <c r="FG968" s="35"/>
      <c r="FH968" s="35"/>
      <c r="FI968" s="35"/>
      <c r="FJ968" s="35"/>
      <c r="FK968" s="35"/>
      <c r="FL968" s="35"/>
      <c r="FM968" s="35"/>
      <c r="FN968" s="35"/>
      <c r="FO968" s="35"/>
      <c r="FP968" s="35"/>
      <c r="FQ968" s="35"/>
      <c r="FR968" s="35"/>
      <c r="FS968" s="35"/>
      <c r="FT968" s="35"/>
      <c r="FU968" s="35"/>
      <c r="FV968" s="35"/>
      <c r="FW968" s="35"/>
      <c r="FX968" s="35"/>
      <c r="FY968" s="35"/>
      <c r="FZ968" s="35"/>
      <c r="GA968" s="35"/>
      <c r="GB968" s="35"/>
      <c r="GC968" s="35"/>
      <c r="GD968" s="35"/>
      <c r="GE968" s="35"/>
      <c r="GF968" s="35"/>
      <c r="GG968" s="35"/>
      <c r="GH968" s="35"/>
      <c r="GI968" s="35"/>
      <c r="GJ968" s="35"/>
      <c r="GK968" s="15"/>
      <c r="GL968" s="15"/>
      <c r="GM968" s="15"/>
      <c r="GN968" s="15"/>
      <c r="GO968" s="15"/>
      <c r="GP968" s="15"/>
      <c r="GQ968" s="15"/>
      <c r="GR968" s="15"/>
      <c r="GS968" s="15"/>
      <c r="GT968" s="15"/>
      <c r="GU968" s="15"/>
      <c r="GV968" s="15"/>
      <c r="GW968" s="15"/>
      <c r="GX968" s="15"/>
      <c r="GY968" s="15"/>
      <c r="GZ968" s="15"/>
      <c r="HA968" s="15"/>
      <c r="HB968" s="15"/>
      <c r="HC968" s="15"/>
      <c r="HD968" s="15"/>
      <c r="HE968" s="15"/>
      <c r="HF968" s="15"/>
      <c r="HG968" s="15"/>
      <c r="HH968" s="15"/>
      <c r="HI968" s="15"/>
      <c r="HJ968" s="15"/>
      <c r="HK968" s="15"/>
      <c r="HL968" s="15"/>
      <c r="HM968" s="15"/>
      <c r="HN968" s="15"/>
      <c r="HO968" s="15"/>
      <c r="HP968" s="15"/>
      <c r="HQ968" s="15"/>
      <c r="HR968" s="15"/>
      <c r="HS968" s="15"/>
      <c r="HT968" s="15"/>
      <c r="HU968" s="15"/>
      <c r="HV968" s="15"/>
      <c r="HW968" s="15"/>
      <c r="HX968" s="15"/>
      <c r="HY968" s="15"/>
      <c r="HZ968" s="15"/>
      <c r="IA968" s="15"/>
      <c r="IB968" s="15"/>
    </row>
    <row r="969" spans="2:236" x14ac:dyDescent="0.25">
      <c r="B969" s="15">
        <f t="shared" si="2718"/>
        <v>72</v>
      </c>
      <c r="C969" s="36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  <c r="AA969" s="15"/>
      <c r="AB969" s="15"/>
      <c r="AC969" s="15"/>
      <c r="AD969" s="15"/>
      <c r="AE969" s="15"/>
      <c r="AF969" s="15"/>
      <c r="AG969" s="15"/>
      <c r="AH969" s="15"/>
      <c r="AI969" s="15"/>
      <c r="AJ969" s="15"/>
      <c r="AK969" s="15"/>
      <c r="AL969" s="15"/>
      <c r="AM969" s="15"/>
      <c r="AN969" s="15"/>
      <c r="AO969" s="15"/>
      <c r="AP969" s="15"/>
      <c r="AQ969" s="15"/>
      <c r="AR969" s="15"/>
      <c r="AS969" s="15"/>
      <c r="AT969" s="15"/>
      <c r="AU969" s="15"/>
      <c r="AV969" s="15"/>
      <c r="AW969" s="15"/>
      <c r="AX969" s="15"/>
      <c r="AY969" s="15"/>
      <c r="AZ969" s="15"/>
      <c r="BA969" s="15"/>
      <c r="BB969" s="15"/>
      <c r="BC969" s="15"/>
      <c r="BD969" s="15"/>
      <c r="BE969" s="15"/>
      <c r="BF969" s="15"/>
      <c r="BG969" s="15"/>
      <c r="BH969" s="15"/>
      <c r="BI969" s="15"/>
      <c r="BJ969" s="15"/>
      <c r="BK969" s="15"/>
      <c r="BL969" s="15"/>
      <c r="BM969" s="15"/>
      <c r="BN969" s="15"/>
      <c r="BO969" s="15"/>
      <c r="BP969" s="15"/>
      <c r="BQ969" s="15"/>
      <c r="BR969" s="15"/>
      <c r="BS969" s="15"/>
      <c r="BT969" s="15"/>
      <c r="BU969" s="15"/>
      <c r="BV969" s="15"/>
      <c r="BW969" s="15">
        <f>BW800</f>
        <v>0.25006511615456606</v>
      </c>
      <c r="BX969" s="35">
        <f t="shared" ref="BX969:DC969" si="2734">BX800+BW969</f>
        <v>0.53078886227601774</v>
      </c>
      <c r="BY969" s="35">
        <f t="shared" si="2734"/>
        <v>0.82138765759079546</v>
      </c>
      <c r="BZ969" s="35">
        <f t="shared" si="2734"/>
        <v>1.1192381478001117</v>
      </c>
      <c r="CA969" s="35">
        <f t="shared" si="2734"/>
        <v>1.4032316408729411</v>
      </c>
      <c r="CB969" s="35">
        <f t="shared" si="2734"/>
        <v>1.6921669472998884</v>
      </c>
      <c r="CC969" s="35">
        <f t="shared" si="2734"/>
        <v>1.9855384589740013</v>
      </c>
      <c r="CD969" s="35">
        <f t="shared" si="2734"/>
        <v>2.2960655549549207</v>
      </c>
      <c r="CE969" s="35">
        <f t="shared" si="2734"/>
        <v>2.6103115207904803</v>
      </c>
      <c r="CF969" s="35">
        <f t="shared" si="2734"/>
        <v>2.9279237155854365</v>
      </c>
      <c r="CG969" s="35">
        <f t="shared" si="2734"/>
        <v>3.2488245388779791</v>
      </c>
      <c r="CH969" s="35">
        <f t="shared" si="2734"/>
        <v>3.572435926241722</v>
      </c>
      <c r="CI969" s="35">
        <f t="shared" si="2734"/>
        <v>3.8998614714013295</v>
      </c>
      <c r="CJ969" s="35">
        <f t="shared" si="2734"/>
        <v>4.2416785232403376</v>
      </c>
      <c r="CK969" s="35">
        <f t="shared" si="2734"/>
        <v>4.5906905124149588</v>
      </c>
      <c r="CL969" s="35">
        <f t="shared" si="2734"/>
        <v>4.9452865663144046</v>
      </c>
      <c r="CM969" s="35">
        <f t="shared" si="2734"/>
        <v>5.2796808213959272</v>
      </c>
      <c r="CN969" s="35">
        <f t="shared" si="2734"/>
        <v>5.6172461110976242</v>
      </c>
      <c r="CO969" s="35">
        <f t="shared" si="2734"/>
        <v>5.956954800884164</v>
      </c>
      <c r="CP969" s="35">
        <f t="shared" si="2734"/>
        <v>6.3131919223475137</v>
      </c>
      <c r="CQ969" s="35">
        <f t="shared" si="2734"/>
        <v>6.6690501398464956</v>
      </c>
      <c r="CR969" s="35">
        <f t="shared" si="2734"/>
        <v>7.0253845091112366</v>
      </c>
      <c r="CS969" s="35">
        <f t="shared" si="2734"/>
        <v>7.378145528955006</v>
      </c>
      <c r="CT969" s="35">
        <f t="shared" si="2734"/>
        <v>7.7247248603022403</v>
      </c>
      <c r="CU969" s="35">
        <f t="shared" si="2734"/>
        <v>8.0732167676840856</v>
      </c>
      <c r="CV969" s="35">
        <f t="shared" si="2734"/>
        <v>8.4344280001289818</v>
      </c>
      <c r="CW969" s="35">
        <f t="shared" si="2734"/>
        <v>8.8027201351436339</v>
      </c>
      <c r="CX969" s="35">
        <f t="shared" si="2734"/>
        <v>9.1690815727266415</v>
      </c>
      <c r="CY969" s="35">
        <f t="shared" si="2734"/>
        <v>9.5118086193258033</v>
      </c>
      <c r="CZ969" s="35">
        <f t="shared" si="2734"/>
        <v>9.8564163896308941</v>
      </c>
      <c r="DA969" s="35">
        <f t="shared" si="2734"/>
        <v>10.201020775571434</v>
      </c>
      <c r="DB969" s="35">
        <f t="shared" si="2734"/>
        <v>10.560352577539874</v>
      </c>
      <c r="DC969" s="35">
        <f t="shared" si="2734"/>
        <v>10.917663635670065</v>
      </c>
      <c r="DD969" s="35">
        <f t="shared" ref="DD969:EI969" si="2735">DD800+DC969</f>
        <v>11.275963090788641</v>
      </c>
      <c r="DE969" s="35">
        <f t="shared" si="2735"/>
        <v>11.633023482904491</v>
      </c>
      <c r="DF969" s="35">
        <f t="shared" si="2735"/>
        <v>11.990792281544119</v>
      </c>
      <c r="DG969" s="35">
        <f t="shared" si="2735"/>
        <v>12.348707526509596</v>
      </c>
      <c r="DH969" s="35">
        <f t="shared" si="2735"/>
        <v>12.716901580599732</v>
      </c>
      <c r="DI969" s="35">
        <f t="shared" si="2735"/>
        <v>13.085293516127656</v>
      </c>
      <c r="DJ969" s="35">
        <f t="shared" si="2735"/>
        <v>13.453184617824419</v>
      </c>
      <c r="DK969" s="35">
        <f t="shared" si="2735"/>
        <v>13.797052065699352</v>
      </c>
      <c r="DL969" s="35">
        <f t="shared" si="2735"/>
        <v>14.140283064587747</v>
      </c>
      <c r="DM969" s="35">
        <f t="shared" si="2735"/>
        <v>14.48326954893918</v>
      </c>
      <c r="DN969" s="35">
        <f t="shared" si="2735"/>
        <v>14.840747728781627</v>
      </c>
      <c r="DO969" s="35">
        <f t="shared" si="2735"/>
        <v>15.20011139208221</v>
      </c>
      <c r="DP969" s="35">
        <f t="shared" si="2735"/>
        <v>15.562039819801656</v>
      </c>
      <c r="DQ969" s="35">
        <f t="shared" si="2735"/>
        <v>15.924477781638615</v>
      </c>
      <c r="DR969" s="35">
        <f t="shared" si="2735"/>
        <v>16.286942240218572</v>
      </c>
      <c r="DS969" s="35">
        <f t="shared" si="2735"/>
        <v>16.647615793383082</v>
      </c>
      <c r="DT969" s="35">
        <f t="shared" si="2735"/>
        <v>17.017583437269121</v>
      </c>
      <c r="DU969" s="35">
        <f t="shared" si="2735"/>
        <v>17.386445277877311</v>
      </c>
      <c r="DV969" s="35">
        <f t="shared" si="2735"/>
        <v>17.755029638943903</v>
      </c>
      <c r="DW969" s="35">
        <f t="shared" si="2735"/>
        <v>18.098949099542597</v>
      </c>
      <c r="DX969" s="35">
        <f t="shared" si="2735"/>
        <v>18.441264819584504</v>
      </c>
      <c r="DY969" s="35">
        <f t="shared" si="2735"/>
        <v>18.782900152624265</v>
      </c>
      <c r="DZ969" s="35">
        <f t="shared" si="2735"/>
        <v>19.138976956654371</v>
      </c>
      <c r="EA969" s="35">
        <f t="shared" si="2735"/>
        <v>19.496321053113906</v>
      </c>
      <c r="EB969" s="35">
        <f t="shared" si="2735"/>
        <v>19.854215708337136</v>
      </c>
      <c r="EC969" s="35">
        <f t="shared" si="2735"/>
        <v>20.211918163502069</v>
      </c>
      <c r="ED969" s="35">
        <f t="shared" si="2735"/>
        <v>20.569866104448352</v>
      </c>
      <c r="EE969" s="35">
        <f t="shared" si="2735"/>
        <v>20.927115013195536</v>
      </c>
      <c r="EF969" s="35">
        <f t="shared" si="2735"/>
        <v>21.294554868284855</v>
      </c>
      <c r="EG969" s="35">
        <f t="shared" si="2735"/>
        <v>21.660853643393676</v>
      </c>
      <c r="EH969" s="35">
        <f t="shared" si="2735"/>
        <v>22.026865356668839</v>
      </c>
      <c r="EI969" s="35">
        <f t="shared" si="2735"/>
        <v>22.367905277561526</v>
      </c>
      <c r="EJ969" s="35">
        <f t="shared" ref="EJ969:FF969" si="2736">EJ800+EI969</f>
        <v>22.708602545707592</v>
      </c>
      <c r="EK969" s="35">
        <f t="shared" si="2736"/>
        <v>23.049431723025915</v>
      </c>
      <c r="EL969" s="35">
        <f t="shared" si="2736"/>
        <v>23.405316050878604</v>
      </c>
      <c r="EM969" s="35">
        <f t="shared" si="2736"/>
        <v>23.761781095985789</v>
      </c>
      <c r="EN969" s="35">
        <f t="shared" si="2736"/>
        <v>24.118094452705957</v>
      </c>
      <c r="EO969" s="35">
        <f t="shared" si="2736"/>
        <v>24.473061066567563</v>
      </c>
      <c r="EP969" s="35">
        <f t="shared" si="2736"/>
        <v>24.827867037613764</v>
      </c>
      <c r="EQ969" s="35">
        <f t="shared" si="2736"/>
        <v>25.183432585600368</v>
      </c>
      <c r="ER969" s="35">
        <f t="shared" si="2736"/>
        <v>25.550233746003407</v>
      </c>
      <c r="ES969" s="35">
        <f t="shared" si="2736"/>
        <v>25.91667041029071</v>
      </c>
      <c r="ET969" s="35">
        <f t="shared" si="2736"/>
        <v>26.283389499709461</v>
      </c>
      <c r="EU969" s="35">
        <f t="shared" si="2736"/>
        <v>26.626524926954513</v>
      </c>
      <c r="EV969" s="35">
        <f t="shared" si="2736"/>
        <v>26.970880494790055</v>
      </c>
      <c r="EW969" s="35">
        <f t="shared" si="2736"/>
        <v>27.313920165171293</v>
      </c>
      <c r="EX969" s="35">
        <f t="shared" si="2736"/>
        <v>27.670607264425271</v>
      </c>
      <c r="EY969" s="35">
        <f t="shared" si="2736"/>
        <v>28.025787989842179</v>
      </c>
      <c r="EZ969" s="35">
        <f t="shared" si="2736"/>
        <v>28.380819790276853</v>
      </c>
      <c r="FA969" s="35">
        <f t="shared" si="2736"/>
        <v>28.73458004293305</v>
      </c>
      <c r="FB969" s="35">
        <f t="shared" si="2736"/>
        <v>29.087690732635455</v>
      </c>
      <c r="FC969" s="35">
        <f t="shared" si="2736"/>
        <v>29.44157772300337</v>
      </c>
      <c r="FD969" s="35">
        <f t="shared" si="2736"/>
        <v>29.806029653269704</v>
      </c>
      <c r="FE969" s="35">
        <f t="shared" si="2736"/>
        <v>30.171095462845638</v>
      </c>
      <c r="FF969" s="35">
        <f t="shared" si="2736"/>
        <v>30.535813707561076</v>
      </c>
      <c r="FG969" s="35"/>
      <c r="FH969" s="35"/>
      <c r="FI969" s="35"/>
      <c r="FJ969" s="35"/>
      <c r="FK969" s="35"/>
      <c r="FL969" s="35"/>
      <c r="FM969" s="35"/>
      <c r="FN969" s="35"/>
      <c r="FO969" s="35"/>
      <c r="FP969" s="35"/>
      <c r="FQ969" s="35"/>
      <c r="FR969" s="35"/>
      <c r="FS969" s="35"/>
      <c r="FT969" s="35"/>
      <c r="FU969" s="35"/>
      <c r="FV969" s="35"/>
      <c r="FW969" s="35"/>
      <c r="FX969" s="35"/>
      <c r="FY969" s="35"/>
      <c r="FZ969" s="35"/>
      <c r="GA969" s="35"/>
      <c r="GB969" s="35"/>
      <c r="GC969" s="35"/>
      <c r="GD969" s="35"/>
      <c r="GE969" s="35"/>
      <c r="GF969" s="35"/>
      <c r="GG969" s="35"/>
      <c r="GH969" s="35"/>
      <c r="GI969" s="35"/>
      <c r="GJ969" s="35"/>
      <c r="GK969" s="35"/>
      <c r="GL969" s="15"/>
      <c r="GM969" s="15"/>
      <c r="GN969" s="15"/>
      <c r="GO969" s="15"/>
      <c r="GP969" s="15"/>
      <c r="GQ969" s="15"/>
      <c r="GR969" s="15"/>
      <c r="GS969" s="15"/>
      <c r="GT969" s="15"/>
      <c r="GU969" s="15"/>
      <c r="GV969" s="15"/>
      <c r="GW969" s="15"/>
      <c r="GX969" s="15"/>
      <c r="GY969" s="15"/>
      <c r="GZ969" s="15"/>
      <c r="HA969" s="15"/>
      <c r="HB969" s="15"/>
      <c r="HC969" s="15"/>
      <c r="HD969" s="15"/>
      <c r="HE969" s="15"/>
      <c r="HF969" s="15"/>
      <c r="HG969" s="15"/>
      <c r="HH969" s="15"/>
      <c r="HI969" s="15"/>
      <c r="HJ969" s="15"/>
      <c r="HK969" s="15"/>
      <c r="HL969" s="15"/>
      <c r="HM969" s="15"/>
      <c r="HN969" s="15"/>
      <c r="HO969" s="15"/>
      <c r="HP969" s="15"/>
      <c r="HQ969" s="15"/>
      <c r="HR969" s="15"/>
      <c r="HS969" s="15"/>
      <c r="HT969" s="15"/>
      <c r="HU969" s="15"/>
      <c r="HV969" s="15"/>
      <c r="HW969" s="15"/>
      <c r="HX969" s="15"/>
      <c r="HY969" s="15"/>
      <c r="HZ969" s="15"/>
      <c r="IA969" s="15"/>
      <c r="IB969" s="15"/>
    </row>
    <row r="970" spans="2:236" x14ac:dyDescent="0.25">
      <c r="B970" s="15">
        <f t="shared" si="2718"/>
        <v>73</v>
      </c>
      <c r="C970" s="36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/>
      <c r="AB970" s="15"/>
      <c r="AC970" s="15"/>
      <c r="AD970" s="15"/>
      <c r="AE970" s="15"/>
      <c r="AF970" s="15"/>
      <c r="AG970" s="15"/>
      <c r="AH970" s="15"/>
      <c r="AI970" s="15"/>
      <c r="AJ970" s="15"/>
      <c r="AK970" s="15"/>
      <c r="AL970" s="15"/>
      <c r="AM970" s="15"/>
      <c r="AN970" s="15"/>
      <c r="AO970" s="15"/>
      <c r="AP970" s="15"/>
      <c r="AQ970" s="15"/>
      <c r="AR970" s="15"/>
      <c r="AS970" s="15"/>
      <c r="AT970" s="15"/>
      <c r="AU970" s="15"/>
      <c r="AV970" s="15"/>
      <c r="AW970" s="15"/>
      <c r="AX970" s="15"/>
      <c r="AY970" s="15"/>
      <c r="AZ970" s="15"/>
      <c r="BA970" s="15"/>
      <c r="BB970" s="15"/>
      <c r="BC970" s="15"/>
      <c r="BD970" s="15"/>
      <c r="BE970" s="15"/>
      <c r="BF970" s="15"/>
      <c r="BG970" s="15"/>
      <c r="BH970" s="15"/>
      <c r="BI970" s="15"/>
      <c r="BJ970" s="15"/>
      <c r="BK970" s="15"/>
      <c r="BL970" s="15"/>
      <c r="BM970" s="15"/>
      <c r="BN970" s="15"/>
      <c r="BO970" s="15"/>
      <c r="BP970" s="15"/>
      <c r="BQ970" s="15"/>
      <c r="BR970" s="15"/>
      <c r="BS970" s="15"/>
      <c r="BT970" s="15"/>
      <c r="BU970" s="15"/>
      <c r="BV970" s="15"/>
      <c r="BW970" s="15"/>
      <c r="BX970" s="15">
        <f>BX801</f>
        <v>0.2566192108344808</v>
      </c>
      <c r="BY970" s="35">
        <f t="shared" ref="BY970:DD970" si="2737">BY801+BX970</f>
        <v>0.53733790659402048</v>
      </c>
      <c r="BZ970" s="35">
        <f t="shared" si="2737"/>
        <v>0.8285660573738618</v>
      </c>
      <c r="CA970" s="35">
        <f t="shared" si="2737"/>
        <v>1.1078494230261045</v>
      </c>
      <c r="CB970" s="35">
        <f t="shared" si="2737"/>
        <v>1.3929589157591398</v>
      </c>
      <c r="CC970" s="35">
        <f t="shared" si="2737"/>
        <v>1.6830961858685685</v>
      </c>
      <c r="CD970" s="35">
        <f t="shared" si="2737"/>
        <v>1.9906901644948578</v>
      </c>
      <c r="CE970" s="35">
        <f t="shared" si="2737"/>
        <v>2.3023393942892811</v>
      </c>
      <c r="CF970" s="35">
        <f t="shared" si="2737"/>
        <v>2.6176188185038147</v>
      </c>
      <c r="CG970" s="35">
        <f t="shared" si="2737"/>
        <v>2.9363984334139279</v>
      </c>
      <c r="CH970" s="35">
        <f t="shared" si="2737"/>
        <v>3.2580651207793623</v>
      </c>
      <c r="CI970" s="35">
        <f t="shared" si="2737"/>
        <v>3.5836869455232039</v>
      </c>
      <c r="CJ970" s="35">
        <f t="shared" si="2737"/>
        <v>3.9237657624394267</v>
      </c>
      <c r="CK970" s="35">
        <f t="shared" si="2737"/>
        <v>4.2711296183860821</v>
      </c>
      <c r="CL970" s="35">
        <f t="shared" si="2737"/>
        <v>4.624162722377295</v>
      </c>
      <c r="CM970" s="35">
        <f t="shared" si="2737"/>
        <v>4.9571751192931464</v>
      </c>
      <c r="CN970" s="35">
        <f t="shared" si="2737"/>
        <v>5.2934274379803075</v>
      </c>
      <c r="CO970" s="35">
        <f t="shared" si="2737"/>
        <v>5.6318881660958988</v>
      </c>
      <c r="CP970" s="35">
        <f t="shared" si="2737"/>
        <v>5.9868854278012655</v>
      </c>
      <c r="CQ970" s="35">
        <f t="shared" si="2737"/>
        <v>6.3415669800519758</v>
      </c>
      <c r="CR970" s="35">
        <f t="shared" si="2737"/>
        <v>6.6967791698796315</v>
      </c>
      <c r="CS970" s="35">
        <f t="shared" si="2737"/>
        <v>7.0484797186740389</v>
      </c>
      <c r="CT970" s="35">
        <f t="shared" si="2737"/>
        <v>7.3940624248659441</v>
      </c>
      <c r="CU970" s="35">
        <f t="shared" si="2737"/>
        <v>7.7415939287617377</v>
      </c>
      <c r="CV970" s="35">
        <f t="shared" si="2737"/>
        <v>8.1018494912203245</v>
      </c>
      <c r="CW970" s="35">
        <f t="shared" si="2737"/>
        <v>8.4692046696319068</v>
      </c>
      <c r="CX970" s="35">
        <f t="shared" si="2737"/>
        <v>8.834668555824809</v>
      </c>
      <c r="CY970" s="35">
        <f t="shared" si="2737"/>
        <v>9.176585917666559</v>
      </c>
      <c r="CZ970" s="35">
        <f t="shared" si="2737"/>
        <v>9.520407612327384</v>
      </c>
      <c r="DA970" s="35">
        <f t="shared" si="2737"/>
        <v>9.8642521132381535</v>
      </c>
      <c r="DB970" s="35">
        <f t="shared" si="2737"/>
        <v>10.222817096272419</v>
      </c>
      <c r="DC970" s="35">
        <f t="shared" si="2737"/>
        <v>10.579389459064959</v>
      </c>
      <c r="DD970" s="35">
        <f t="shared" si="2737"/>
        <v>10.936970606317063</v>
      </c>
      <c r="DE970" s="35">
        <f t="shared" ref="DE970:EJ970" si="2738">DE801+DD970</f>
        <v>11.293336213703546</v>
      </c>
      <c r="DF970" s="35">
        <f t="shared" si="2738"/>
        <v>11.650428726036507</v>
      </c>
      <c r="DG970" s="35">
        <f t="shared" si="2738"/>
        <v>12.007686188748048</v>
      </c>
      <c r="DH970" s="35">
        <f t="shared" si="2738"/>
        <v>12.375221846483958</v>
      </c>
      <c r="DI970" s="35">
        <f t="shared" si="2738"/>
        <v>12.742972356161179</v>
      </c>
      <c r="DJ970" s="35">
        <f t="shared" si="2738"/>
        <v>13.110239318075649</v>
      </c>
      <c r="DK970" s="35">
        <f t="shared" si="2738"/>
        <v>13.453537958590974</v>
      </c>
      <c r="DL970" s="35">
        <f t="shared" si="2738"/>
        <v>13.796215042079769</v>
      </c>
      <c r="DM970" s="35">
        <f t="shared" si="2738"/>
        <v>14.138661176751677</v>
      </c>
      <c r="DN970" s="35">
        <f t="shared" si="2738"/>
        <v>14.495589265769267</v>
      </c>
      <c r="DO970" s="35">
        <f t="shared" si="2738"/>
        <v>14.854412497510866</v>
      </c>
      <c r="DP970" s="35">
        <f t="shared" si="2738"/>
        <v>15.215808724983486</v>
      </c>
      <c r="DQ970" s="35">
        <f t="shared" si="2738"/>
        <v>15.577725316630458</v>
      </c>
      <c r="DR970" s="35">
        <f t="shared" si="2738"/>
        <v>15.939679454520579</v>
      </c>
      <c r="DS970" s="35">
        <f t="shared" si="2738"/>
        <v>16.299855781795671</v>
      </c>
      <c r="DT970" s="35">
        <f t="shared" si="2738"/>
        <v>16.669323790258261</v>
      </c>
      <c r="DU970" s="35">
        <f t="shared" si="2738"/>
        <v>17.03769744635499</v>
      </c>
      <c r="DV970" s="35">
        <f t="shared" si="2738"/>
        <v>17.405803550184039</v>
      </c>
      <c r="DW970" s="35">
        <f t="shared" si="2738"/>
        <v>17.749285334889805</v>
      </c>
      <c r="DX970" s="35">
        <f t="shared" si="2738"/>
        <v>18.091173635323184</v>
      </c>
      <c r="DY970" s="35">
        <f t="shared" si="2738"/>
        <v>18.432390293778276</v>
      </c>
      <c r="DZ970" s="35">
        <f t="shared" si="2738"/>
        <v>18.788038655305979</v>
      </c>
      <c r="EA970" s="35">
        <f t="shared" si="2738"/>
        <v>19.144960458663871</v>
      </c>
      <c r="EB970" s="35">
        <f t="shared" si="2738"/>
        <v>19.502439586658546</v>
      </c>
      <c r="EC970" s="35">
        <f t="shared" si="2738"/>
        <v>19.85973389476564</v>
      </c>
      <c r="ED970" s="35">
        <f t="shared" si="2738"/>
        <v>20.217280327805529</v>
      </c>
      <c r="EE970" s="35">
        <f t="shared" si="2738"/>
        <v>20.574135188394397</v>
      </c>
      <c r="EF970" s="35">
        <f t="shared" si="2738"/>
        <v>20.94117639569107</v>
      </c>
      <c r="EG970" s="35">
        <f t="shared" si="2738"/>
        <v>21.307084167957893</v>
      </c>
      <c r="EH970" s="35">
        <f t="shared" si="2738"/>
        <v>21.672711383592432</v>
      </c>
      <c r="EI970" s="35">
        <f t="shared" si="2738"/>
        <v>22.01339863530475</v>
      </c>
      <c r="EJ970" s="35">
        <f t="shared" si="2738"/>
        <v>22.353749006491999</v>
      </c>
      <c r="EK970" s="35">
        <f t="shared" ref="EK970:FF970" si="2739">EK801+EJ970</f>
        <v>22.694236408346192</v>
      </c>
      <c r="EL970" s="35">
        <f t="shared" si="2739"/>
        <v>23.049769187992148</v>
      </c>
      <c r="EM970" s="35">
        <f t="shared" si="2739"/>
        <v>23.40588728735603</v>
      </c>
      <c r="EN970" s="35">
        <f t="shared" si="2739"/>
        <v>23.761858869961351</v>
      </c>
      <c r="EO970" s="35">
        <f t="shared" si="2739"/>
        <v>24.116489863552747</v>
      </c>
      <c r="EP970" s="35">
        <f t="shared" si="2739"/>
        <v>24.47096508922424</v>
      </c>
      <c r="EQ970" s="35">
        <f t="shared" si="2739"/>
        <v>24.826203785460287</v>
      </c>
      <c r="ER970" s="35">
        <f t="shared" si="2739"/>
        <v>25.192672382926624</v>
      </c>
      <c r="ES970" s="35">
        <f t="shared" si="2739"/>
        <v>25.558781302635747</v>
      </c>
      <c r="ET970" s="35">
        <f t="shared" si="2739"/>
        <v>25.925176766490157</v>
      </c>
      <c r="EU970" s="35">
        <f t="shared" si="2739"/>
        <v>26.268013363366464</v>
      </c>
      <c r="EV970" s="35">
        <f t="shared" si="2739"/>
        <v>26.612072931487639</v>
      </c>
      <c r="EW970" s="35">
        <f t="shared" si="2739"/>
        <v>26.954821512231902</v>
      </c>
      <c r="EX970" s="35">
        <f t="shared" si="2739"/>
        <v>27.311209771054099</v>
      </c>
      <c r="EY970" s="35">
        <f t="shared" si="2739"/>
        <v>27.666096636491627</v>
      </c>
      <c r="EZ970" s="35">
        <f t="shared" si="2739"/>
        <v>28.020838325237516</v>
      </c>
      <c r="FA970" s="35">
        <f t="shared" si="2739"/>
        <v>28.374313029264115</v>
      </c>
      <c r="FB970" s="35">
        <f t="shared" si="2739"/>
        <v>28.727142127471815</v>
      </c>
      <c r="FC970" s="35">
        <f t="shared" si="2739"/>
        <v>29.080750265756517</v>
      </c>
      <c r="FD970" s="35">
        <f t="shared" si="2739"/>
        <v>29.44491839647927</v>
      </c>
      <c r="FE970" s="35">
        <f t="shared" si="2739"/>
        <v>29.809703232908092</v>
      </c>
      <c r="FF970" s="35">
        <f t="shared" si="2739"/>
        <v>30.17414399739204</v>
      </c>
      <c r="FG970" s="35"/>
      <c r="FH970" s="35"/>
      <c r="FI970" s="35"/>
      <c r="FJ970" s="35"/>
      <c r="FK970" s="35"/>
      <c r="FL970" s="35"/>
      <c r="FM970" s="35"/>
      <c r="FN970" s="35"/>
      <c r="FO970" s="35"/>
      <c r="FP970" s="35"/>
      <c r="FQ970" s="35"/>
      <c r="FR970" s="35"/>
      <c r="FS970" s="35"/>
      <c r="FT970" s="35"/>
      <c r="FU970" s="35"/>
      <c r="FV970" s="35"/>
      <c r="FW970" s="35"/>
      <c r="FX970" s="35"/>
      <c r="FY970" s="35"/>
      <c r="FZ970" s="35"/>
      <c r="GA970" s="35"/>
      <c r="GB970" s="35"/>
      <c r="GC970" s="35"/>
      <c r="GD970" s="35"/>
      <c r="GE970" s="35"/>
      <c r="GF970" s="35"/>
      <c r="GG970" s="35"/>
      <c r="GH970" s="35"/>
      <c r="GI970" s="35"/>
      <c r="GJ970" s="35"/>
      <c r="GK970" s="35"/>
      <c r="GL970" s="35"/>
      <c r="GM970" s="15"/>
      <c r="GN970" s="15"/>
      <c r="GO970" s="15"/>
      <c r="GP970" s="15"/>
      <c r="GQ970" s="15"/>
      <c r="GR970" s="15"/>
      <c r="GS970" s="15"/>
      <c r="GT970" s="15"/>
      <c r="GU970" s="15"/>
      <c r="GV970" s="15"/>
      <c r="GW970" s="15"/>
      <c r="GX970" s="15"/>
      <c r="GY970" s="15"/>
      <c r="GZ970" s="15"/>
      <c r="HA970" s="15"/>
      <c r="HB970" s="15"/>
      <c r="HC970" s="15"/>
      <c r="HD970" s="15"/>
      <c r="HE970" s="15"/>
      <c r="HF970" s="15"/>
      <c r="HG970" s="15"/>
      <c r="HH970" s="15"/>
      <c r="HI970" s="15"/>
      <c r="HJ970" s="15"/>
      <c r="HK970" s="15"/>
      <c r="HL970" s="15"/>
      <c r="HM970" s="15"/>
      <c r="HN970" s="15"/>
      <c r="HO970" s="15"/>
      <c r="HP970" s="15"/>
      <c r="HQ970" s="15"/>
      <c r="HR970" s="15"/>
      <c r="HS970" s="15"/>
      <c r="HT970" s="15"/>
      <c r="HU970" s="15"/>
      <c r="HV970" s="15"/>
      <c r="HW970" s="15"/>
      <c r="HX970" s="15"/>
      <c r="HY970" s="15"/>
      <c r="HZ970" s="15"/>
      <c r="IA970" s="15"/>
      <c r="IB970" s="15"/>
    </row>
    <row r="971" spans="2:236" x14ac:dyDescent="0.25">
      <c r="B971" s="15">
        <f t="shared" si="2718"/>
        <v>74</v>
      </c>
      <c r="C971" s="36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  <c r="AA971" s="15"/>
      <c r="AB971" s="15"/>
      <c r="AC971" s="15"/>
      <c r="AD971" s="15"/>
      <c r="AE971" s="15"/>
      <c r="AF971" s="15"/>
      <c r="AG971" s="15"/>
      <c r="AH971" s="15"/>
      <c r="AI971" s="15"/>
      <c r="AJ971" s="15"/>
      <c r="AK971" s="15"/>
      <c r="AL971" s="15"/>
      <c r="AM971" s="15"/>
      <c r="AN971" s="15"/>
      <c r="AO971" s="15"/>
      <c r="AP971" s="15"/>
      <c r="AQ971" s="15"/>
      <c r="AR971" s="15"/>
      <c r="AS971" s="15"/>
      <c r="AT971" s="15"/>
      <c r="AU971" s="15"/>
      <c r="AV971" s="15"/>
      <c r="AW971" s="15"/>
      <c r="AX971" s="15"/>
      <c r="AY971" s="15"/>
      <c r="AZ971" s="15"/>
      <c r="BA971" s="15"/>
      <c r="BB971" s="15"/>
      <c r="BC971" s="15"/>
      <c r="BD971" s="15"/>
      <c r="BE971" s="15"/>
      <c r="BF971" s="15"/>
      <c r="BG971" s="15"/>
      <c r="BH971" s="15"/>
      <c r="BI971" s="15"/>
      <c r="BJ971" s="15"/>
      <c r="BK971" s="15"/>
      <c r="BL971" s="15"/>
      <c r="BM971" s="15"/>
      <c r="BN971" s="15"/>
      <c r="BO971" s="15"/>
      <c r="BP971" s="15"/>
      <c r="BQ971" s="15"/>
      <c r="BR971" s="15"/>
      <c r="BS971" s="15"/>
      <c r="BT971" s="15"/>
      <c r="BU971" s="15"/>
      <c r="BV971" s="15"/>
      <c r="BW971" s="15"/>
      <c r="BX971" s="15"/>
      <c r="BY971" s="15">
        <f>BY802</f>
        <v>0.2566145941253275</v>
      </c>
      <c r="BZ971" s="35">
        <f t="shared" ref="BZ971:DE971" si="2740">BZ802+BY971</f>
        <v>0.53794124782609143</v>
      </c>
      <c r="CA971" s="35">
        <f t="shared" si="2740"/>
        <v>0.81101509123428639</v>
      </c>
      <c r="CB971" s="35">
        <f t="shared" si="2740"/>
        <v>1.0913959473177242</v>
      </c>
      <c r="CC971" s="35">
        <f t="shared" si="2740"/>
        <v>1.3776914884435074</v>
      </c>
      <c r="CD971" s="35">
        <f t="shared" si="2740"/>
        <v>1.6818944315018143</v>
      </c>
      <c r="CE971" s="35">
        <f t="shared" si="2740"/>
        <v>1.9905999447050027</v>
      </c>
      <c r="CF971" s="35">
        <f t="shared" si="2740"/>
        <v>2.3032740930118258</v>
      </c>
      <c r="CG971" s="35">
        <f t="shared" si="2740"/>
        <v>2.6197123629752164</v>
      </c>
      <c r="CH971" s="35">
        <f t="shared" si="2740"/>
        <v>2.9392527794679646</v>
      </c>
      <c r="CI971" s="35">
        <f t="shared" si="2740"/>
        <v>3.2629178227549258</v>
      </c>
      <c r="CJ971" s="35">
        <f t="shared" si="2740"/>
        <v>3.6011232149670911</v>
      </c>
      <c r="CK971" s="35">
        <f t="shared" si="2740"/>
        <v>3.946720628946994</v>
      </c>
      <c r="CL971" s="35">
        <f t="shared" si="2740"/>
        <v>4.2980866108698912</v>
      </c>
      <c r="CM971" s="35">
        <f t="shared" si="2740"/>
        <v>4.6296311919725772</v>
      </c>
      <c r="CN971" s="35">
        <f t="shared" si="2740"/>
        <v>4.9644939741912051</v>
      </c>
      <c r="CO971" s="35">
        <f t="shared" si="2740"/>
        <v>5.3016382484558475</v>
      </c>
      <c r="CP971" s="35">
        <f t="shared" si="2740"/>
        <v>5.65533138404016</v>
      </c>
      <c r="CQ971" s="35">
        <f t="shared" si="2740"/>
        <v>6.0087784905887265</v>
      </c>
      <c r="CR971" s="35">
        <f t="shared" si="2740"/>
        <v>6.362816151295009</v>
      </c>
      <c r="CS971" s="35">
        <f t="shared" si="2740"/>
        <v>6.7134091136259411</v>
      </c>
      <c r="CT971" s="35">
        <f t="shared" si="2740"/>
        <v>7.0579529282327194</v>
      </c>
      <c r="CU971" s="35">
        <f t="shared" si="2740"/>
        <v>7.4044850689013249</v>
      </c>
      <c r="CV971" s="35">
        <f t="shared" si="2740"/>
        <v>7.7637478085978167</v>
      </c>
      <c r="CW971" s="35">
        <f t="shared" si="2740"/>
        <v>8.130131061756833</v>
      </c>
      <c r="CX971" s="35">
        <f t="shared" si="2740"/>
        <v>8.4946651865760945</v>
      </c>
      <c r="CY971" s="35">
        <f t="shared" si="2740"/>
        <v>8.8357448827359786</v>
      </c>
      <c r="CZ971" s="35">
        <f t="shared" si="2740"/>
        <v>9.1787543065585453</v>
      </c>
      <c r="DA971" s="35">
        <f t="shared" si="2740"/>
        <v>9.5218144728986189</v>
      </c>
      <c r="DB971" s="35">
        <f t="shared" si="2740"/>
        <v>9.8795887864756029</v>
      </c>
      <c r="DC971" s="35">
        <f t="shared" si="2740"/>
        <v>10.23540021901456</v>
      </c>
      <c r="DD971" s="35">
        <f t="shared" si="2740"/>
        <v>10.592242112553976</v>
      </c>
      <c r="DE971" s="35">
        <f t="shared" si="2740"/>
        <v>10.947893288993189</v>
      </c>
      <c r="DF971" s="35">
        <f t="shared" ref="DF971:EK971" si="2741">DF802+DE971</f>
        <v>11.304290954095769</v>
      </c>
      <c r="DG971" s="35">
        <f t="shared" si="2741"/>
        <v>11.660873097073155</v>
      </c>
      <c r="DH971" s="35">
        <f t="shared" si="2741"/>
        <v>12.027733292009568</v>
      </c>
      <c r="DI971" s="35">
        <f t="shared" si="2741"/>
        <v>12.39482619846874</v>
      </c>
      <c r="DJ971" s="35">
        <f t="shared" si="2741"/>
        <v>12.761453693281023</v>
      </c>
      <c r="DK971" s="35">
        <f t="shared" si="2741"/>
        <v>13.104169915961929</v>
      </c>
      <c r="DL971" s="35">
        <f t="shared" si="2741"/>
        <v>13.446280161128977</v>
      </c>
      <c r="DM971" s="35">
        <f t="shared" si="2741"/>
        <v>13.788173647036228</v>
      </c>
      <c r="DN971" s="35">
        <f t="shared" si="2741"/>
        <v>14.144539422413736</v>
      </c>
      <c r="DO971" s="35">
        <f t="shared" si="2741"/>
        <v>14.502810493551817</v>
      </c>
      <c r="DP971" s="35">
        <f t="shared" si="2741"/>
        <v>14.863663232779603</v>
      </c>
      <c r="DQ971" s="35">
        <f t="shared" si="2741"/>
        <v>15.225047641584185</v>
      </c>
      <c r="DR971" s="35">
        <f t="shared" si="2741"/>
        <v>15.586481105269316</v>
      </c>
      <c r="DS971" s="35">
        <f t="shared" si="2741"/>
        <v>15.946150333358689</v>
      </c>
      <c r="DT971" s="35">
        <f t="shared" si="2741"/>
        <v>16.315108991863379</v>
      </c>
      <c r="DU971" s="35">
        <f t="shared" si="2741"/>
        <v>16.682985165191837</v>
      </c>
      <c r="DV971" s="35">
        <f t="shared" si="2741"/>
        <v>17.050604084718586</v>
      </c>
      <c r="DW971" s="35">
        <f t="shared" si="2741"/>
        <v>17.393640184075615</v>
      </c>
      <c r="DX971" s="35">
        <f t="shared" si="2741"/>
        <v>17.73509339349404</v>
      </c>
      <c r="DY971" s="35">
        <f t="shared" si="2741"/>
        <v>18.07588400464239</v>
      </c>
      <c r="DZ971" s="35">
        <f t="shared" si="2741"/>
        <v>18.431096518599158</v>
      </c>
      <c r="EA971" s="35">
        <f t="shared" si="2741"/>
        <v>18.78758886272561</v>
      </c>
      <c r="EB971" s="35">
        <f t="shared" si="2741"/>
        <v>19.144645538044479</v>
      </c>
      <c r="EC971" s="35">
        <f t="shared" si="2741"/>
        <v>19.501525015945365</v>
      </c>
      <c r="ED971" s="35">
        <f t="shared" si="2741"/>
        <v>19.858663479952391</v>
      </c>
      <c r="EE971" s="35">
        <f t="shared" si="2741"/>
        <v>20.215118058736085</v>
      </c>
      <c r="EF971" s="35">
        <f t="shared" si="2741"/>
        <v>20.581754416897549</v>
      </c>
      <c r="EG971" s="35">
        <f t="shared" si="2741"/>
        <v>20.947265203579644</v>
      </c>
      <c r="EH971" s="35">
        <f t="shared" si="2741"/>
        <v>21.312502133223241</v>
      </c>
      <c r="EI971" s="35">
        <f t="shared" si="2741"/>
        <v>21.652831490803422</v>
      </c>
      <c r="EJ971" s="35">
        <f t="shared" si="2741"/>
        <v>21.99282990587324</v>
      </c>
      <c r="EK971" s="35">
        <f t="shared" si="2741"/>
        <v>22.332970624453861</v>
      </c>
      <c r="EL971" s="35">
        <f t="shared" ref="EL971:FF971" si="2742">EL802+EK971</f>
        <v>22.688146884209903</v>
      </c>
      <c r="EM971" s="35">
        <f t="shared" si="2742"/>
        <v>23.043913204443829</v>
      </c>
      <c r="EN971" s="35">
        <f t="shared" si="2742"/>
        <v>23.399538321590569</v>
      </c>
      <c r="EO971" s="35">
        <f t="shared" si="2742"/>
        <v>23.753829154782007</v>
      </c>
      <c r="EP971" s="35">
        <f t="shared" si="2742"/>
        <v>24.107969224789905</v>
      </c>
      <c r="EQ971" s="35">
        <f t="shared" si="2742"/>
        <v>24.462876772270619</v>
      </c>
      <c r="ER971" s="35">
        <f t="shared" si="2742"/>
        <v>24.829008495415795</v>
      </c>
      <c r="ES971" s="35">
        <f t="shared" si="2742"/>
        <v>25.19478547981327</v>
      </c>
      <c r="ET971" s="35">
        <f t="shared" si="2742"/>
        <v>25.560853235939572</v>
      </c>
      <c r="EU971" s="35">
        <f t="shared" si="2742"/>
        <v>25.90338728328862</v>
      </c>
      <c r="EV971" s="35">
        <f t="shared" si="2742"/>
        <v>26.247147216223663</v>
      </c>
      <c r="EW971" s="35">
        <f t="shared" si="2742"/>
        <v>26.589601178580779</v>
      </c>
      <c r="EX971" s="35">
        <f t="shared" si="2742"/>
        <v>26.945687020691906</v>
      </c>
      <c r="EY971" s="35">
        <f t="shared" si="2742"/>
        <v>27.30027655397382</v>
      </c>
      <c r="EZ971" s="35">
        <f t="shared" si="2742"/>
        <v>27.654724745978811</v>
      </c>
      <c r="FA971" s="35">
        <f t="shared" si="2742"/>
        <v>28.007910610686785</v>
      </c>
      <c r="FB971" s="35">
        <f t="shared" si="2742"/>
        <v>28.360454911875259</v>
      </c>
      <c r="FC971" s="35">
        <f t="shared" si="2742"/>
        <v>28.713781061970128</v>
      </c>
      <c r="FD971" s="35">
        <f t="shared" si="2742"/>
        <v>29.077662239386726</v>
      </c>
      <c r="FE971" s="35">
        <f t="shared" si="2742"/>
        <v>29.442163017037185</v>
      </c>
      <c r="FF971" s="35">
        <f t="shared" si="2742"/>
        <v>29.806323289440392</v>
      </c>
      <c r="FG971" s="35"/>
      <c r="FH971" s="35"/>
      <c r="FI971" s="35"/>
      <c r="FJ971" s="35"/>
      <c r="FK971" s="35"/>
      <c r="FL971" s="35"/>
      <c r="FM971" s="35"/>
      <c r="FN971" s="35"/>
      <c r="FO971" s="35"/>
      <c r="FP971" s="35"/>
      <c r="FQ971" s="35"/>
      <c r="FR971" s="35"/>
      <c r="FS971" s="35"/>
      <c r="FT971" s="35"/>
      <c r="FU971" s="35"/>
      <c r="FV971" s="35"/>
      <c r="FW971" s="35"/>
      <c r="FX971" s="35"/>
      <c r="FY971" s="35"/>
      <c r="FZ971" s="35"/>
      <c r="GA971" s="35"/>
      <c r="GB971" s="35"/>
      <c r="GC971" s="35"/>
      <c r="GD971" s="35"/>
      <c r="GE971" s="35"/>
      <c r="GF971" s="35"/>
      <c r="GG971" s="35"/>
      <c r="GH971" s="35"/>
      <c r="GI971" s="35"/>
      <c r="GJ971" s="35"/>
      <c r="GK971" s="35"/>
      <c r="GL971" s="35"/>
      <c r="GM971" s="35"/>
      <c r="GN971" s="15"/>
      <c r="GO971" s="15"/>
      <c r="GP971" s="15"/>
      <c r="GQ971" s="15"/>
      <c r="GR971" s="15"/>
      <c r="GS971" s="15"/>
      <c r="GT971" s="15"/>
      <c r="GU971" s="15"/>
      <c r="GV971" s="15"/>
      <c r="GW971" s="15"/>
      <c r="GX971" s="15"/>
      <c r="GY971" s="15"/>
      <c r="GZ971" s="15"/>
      <c r="HA971" s="15"/>
      <c r="HB971" s="15"/>
      <c r="HC971" s="15"/>
      <c r="HD971" s="15"/>
      <c r="HE971" s="15"/>
      <c r="HF971" s="15"/>
      <c r="HG971" s="15"/>
      <c r="HH971" s="15"/>
      <c r="HI971" s="15"/>
      <c r="HJ971" s="15"/>
      <c r="HK971" s="15"/>
      <c r="HL971" s="15"/>
      <c r="HM971" s="15"/>
      <c r="HN971" s="15"/>
      <c r="HO971" s="15"/>
      <c r="HP971" s="15"/>
      <c r="HQ971" s="15"/>
      <c r="HR971" s="15"/>
      <c r="HS971" s="15"/>
      <c r="HT971" s="15"/>
      <c r="HU971" s="15"/>
      <c r="HV971" s="15"/>
      <c r="HW971" s="15"/>
      <c r="HX971" s="15"/>
      <c r="HY971" s="15"/>
      <c r="HZ971" s="15"/>
      <c r="IA971" s="15"/>
      <c r="IB971" s="15"/>
    </row>
    <row r="972" spans="2:236" x14ac:dyDescent="0.25">
      <c r="B972" s="15">
        <f t="shared" si="2718"/>
        <v>75</v>
      </c>
      <c r="C972" s="36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15"/>
      <c r="AB972" s="15"/>
      <c r="AC972" s="15"/>
      <c r="AD972" s="15"/>
      <c r="AE972" s="15"/>
      <c r="AF972" s="15"/>
      <c r="AG972" s="15"/>
      <c r="AH972" s="15"/>
      <c r="AI972" s="15"/>
      <c r="AJ972" s="15"/>
      <c r="AK972" s="15"/>
      <c r="AL972" s="15"/>
      <c r="AM972" s="15"/>
      <c r="AN972" s="15"/>
      <c r="AO972" s="15"/>
      <c r="AP972" s="15"/>
      <c r="AQ972" s="15"/>
      <c r="AR972" s="15"/>
      <c r="AS972" s="15"/>
      <c r="AT972" s="15"/>
      <c r="AU972" s="15"/>
      <c r="AV972" s="15"/>
      <c r="AW972" s="15"/>
      <c r="AX972" s="15"/>
      <c r="AY972" s="15"/>
      <c r="AZ972" s="15"/>
      <c r="BA972" s="15"/>
      <c r="BB972" s="15"/>
      <c r="BC972" s="15"/>
      <c r="BD972" s="15"/>
      <c r="BE972" s="15"/>
      <c r="BF972" s="15"/>
      <c r="BG972" s="15"/>
      <c r="BH972" s="15"/>
      <c r="BI972" s="15"/>
      <c r="BJ972" s="15"/>
      <c r="BK972" s="15"/>
      <c r="BL972" s="15"/>
      <c r="BM972" s="15"/>
      <c r="BN972" s="15"/>
      <c r="BO972" s="15"/>
      <c r="BP972" s="15"/>
      <c r="BQ972" s="15"/>
      <c r="BR972" s="15"/>
      <c r="BS972" s="15"/>
      <c r="BT972" s="15"/>
      <c r="BU972" s="15"/>
      <c r="BV972" s="15"/>
      <c r="BW972" s="15"/>
      <c r="BX972" s="15"/>
      <c r="BY972" s="15"/>
      <c r="BZ972" s="15">
        <f>BZ803</f>
        <v>0.25717034934465977</v>
      </c>
      <c r="CA972" s="35">
        <f t="shared" ref="CA972:DF972" si="2743">CA803+BZ972</f>
        <v>0.5209599259138199</v>
      </c>
      <c r="CB972" s="35">
        <f t="shared" si="2743"/>
        <v>0.7951068584028852</v>
      </c>
      <c r="CC972" s="35">
        <f t="shared" si="2743"/>
        <v>1.0766540918683152</v>
      </c>
      <c r="CD972" s="35">
        <f t="shared" si="2743"/>
        <v>1.3768290613304806</v>
      </c>
      <c r="CE972" s="35">
        <f t="shared" si="2743"/>
        <v>1.6821312849765082</v>
      </c>
      <c r="CF972" s="35">
        <f t="shared" si="2743"/>
        <v>1.9918520357131584</v>
      </c>
      <c r="CG972" s="35">
        <f t="shared" si="2743"/>
        <v>2.3056754537778974</v>
      </c>
      <c r="CH972" s="35">
        <f t="shared" si="2743"/>
        <v>2.6228689374542551</v>
      </c>
      <c r="CI972" s="35">
        <f t="shared" si="2743"/>
        <v>2.9443945003999841</v>
      </c>
      <c r="CJ972" s="35">
        <f t="shared" si="2743"/>
        <v>3.2805674918643857</v>
      </c>
      <c r="CK972" s="35">
        <f t="shared" si="2743"/>
        <v>3.6242610803167854</v>
      </c>
      <c r="CL972" s="35">
        <f t="shared" si="2743"/>
        <v>3.9738402683475371</v>
      </c>
      <c r="CM972" s="35">
        <f t="shared" si="2743"/>
        <v>4.3038192022586763</v>
      </c>
      <c r="CN972" s="35">
        <f t="shared" si="2743"/>
        <v>4.6372060127371126</v>
      </c>
      <c r="CO972" s="35">
        <f t="shared" si="2743"/>
        <v>4.9729570645963994</v>
      </c>
      <c r="CP972" s="35">
        <f t="shared" si="2743"/>
        <v>5.3252744993926573</v>
      </c>
      <c r="CQ972" s="35">
        <f t="shared" si="2743"/>
        <v>5.6774231745058747</v>
      </c>
      <c r="CR972" s="35">
        <f t="shared" si="2743"/>
        <v>6.0302286305319805</v>
      </c>
      <c r="CS972" s="35">
        <f t="shared" si="2743"/>
        <v>6.3796623374775452</v>
      </c>
      <c r="CT972" s="35">
        <f t="shared" si="2743"/>
        <v>6.723121103833928</v>
      </c>
      <c r="CU972" s="35">
        <f t="shared" si="2743"/>
        <v>7.0686114987251374</v>
      </c>
      <c r="CV972" s="35">
        <f t="shared" si="2743"/>
        <v>7.4268411407975945</v>
      </c>
      <c r="CW972" s="35">
        <f t="shared" si="2743"/>
        <v>7.7922146839859892</v>
      </c>
      <c r="CX972" s="35">
        <f t="shared" si="2743"/>
        <v>8.1557843473190523</v>
      </c>
      <c r="CY972" s="35">
        <f t="shared" si="2743"/>
        <v>8.4959963169023762</v>
      </c>
      <c r="CZ972" s="35">
        <f t="shared" si="2743"/>
        <v>8.8381653995929668</v>
      </c>
      <c r="DA972" s="35">
        <f t="shared" si="2743"/>
        <v>9.180415094187909</v>
      </c>
      <c r="DB972" s="35">
        <f t="shared" si="2743"/>
        <v>9.5373732982680064</v>
      </c>
      <c r="DC972" s="35">
        <f t="shared" si="2743"/>
        <v>9.8924001331870883</v>
      </c>
      <c r="DD972" s="35">
        <f t="shared" si="2743"/>
        <v>10.248480521290656</v>
      </c>
      <c r="DE972" s="35">
        <f t="shared" si="2743"/>
        <v>10.603396433987291</v>
      </c>
      <c r="DF972" s="35">
        <f t="shared" si="2743"/>
        <v>10.959079603874265</v>
      </c>
      <c r="DG972" s="35">
        <f t="shared" ref="DG972:EL972" si="2744">DG803+DF972</f>
        <v>11.314967892721716</v>
      </c>
      <c r="DH972" s="35">
        <f t="shared" si="2744"/>
        <v>11.681134615988045</v>
      </c>
      <c r="DI972" s="35">
        <f t="shared" si="2744"/>
        <v>12.047552873342964</v>
      </c>
      <c r="DJ972" s="35">
        <f t="shared" si="2744"/>
        <v>12.413524773087206</v>
      </c>
      <c r="DK972" s="35">
        <f t="shared" si="2744"/>
        <v>12.755644275201011</v>
      </c>
      <c r="DL972" s="35">
        <f t="shared" si="2744"/>
        <v>13.097174118686816</v>
      </c>
      <c r="DM972" s="35">
        <f t="shared" si="2744"/>
        <v>13.438502062458026</v>
      </c>
      <c r="DN972" s="35">
        <f t="shared" si="2744"/>
        <v>13.794292725181052</v>
      </c>
      <c r="DO972" s="35">
        <f t="shared" si="2744"/>
        <v>14.151999366910671</v>
      </c>
      <c r="DP972" s="35">
        <f t="shared" si="2744"/>
        <v>14.512296822509507</v>
      </c>
      <c r="DQ972" s="35">
        <f t="shared" si="2744"/>
        <v>14.873137760842843</v>
      </c>
      <c r="DR972" s="35">
        <f t="shared" si="2744"/>
        <v>15.234039752104554</v>
      </c>
      <c r="DS972" s="35">
        <f t="shared" si="2744"/>
        <v>15.593191592851744</v>
      </c>
      <c r="DT972" s="35">
        <f t="shared" si="2744"/>
        <v>15.961630787357491</v>
      </c>
      <c r="DU972" s="35">
        <f t="shared" si="2744"/>
        <v>16.328999805237832</v>
      </c>
      <c r="DV972" s="35">
        <f t="shared" si="2744"/>
        <v>16.69612226125605</v>
      </c>
      <c r="DW972" s="35">
        <f t="shared" si="2744"/>
        <v>17.038704356180688</v>
      </c>
      <c r="DX972" s="35">
        <f t="shared" si="2744"/>
        <v>17.379714512431541</v>
      </c>
      <c r="DY972" s="35">
        <f t="shared" si="2744"/>
        <v>17.720071429497047</v>
      </c>
      <c r="DZ972" s="35">
        <f t="shared" si="2744"/>
        <v>18.074840420750153</v>
      </c>
      <c r="EA972" s="35">
        <f t="shared" si="2744"/>
        <v>18.430895883003799</v>
      </c>
      <c r="EB972" s="35">
        <f t="shared" si="2744"/>
        <v>18.787522936809157</v>
      </c>
      <c r="EC972" s="35">
        <f t="shared" si="2744"/>
        <v>19.143980670673614</v>
      </c>
      <c r="ED972" s="35">
        <f t="shared" si="2744"/>
        <v>19.500704485414456</v>
      </c>
      <c r="EE972" s="35">
        <f t="shared" si="2744"/>
        <v>19.856752340997108</v>
      </c>
      <c r="EF972" s="35">
        <f t="shared" si="2744"/>
        <v>20.222977445510391</v>
      </c>
      <c r="EG972" s="35">
        <f t="shared" si="2744"/>
        <v>20.588085071122403</v>
      </c>
      <c r="EH972" s="35">
        <f t="shared" si="2744"/>
        <v>20.952925743000879</v>
      </c>
      <c r="EI972" s="35">
        <f t="shared" si="2744"/>
        <v>21.292891818596324</v>
      </c>
      <c r="EJ972" s="35">
        <f t="shared" si="2744"/>
        <v>21.632533063161297</v>
      </c>
      <c r="EK972" s="35">
        <f t="shared" si="2744"/>
        <v>21.972322042426125</v>
      </c>
      <c r="EL972" s="35">
        <f t="shared" si="2744"/>
        <v>22.327136662756576</v>
      </c>
      <c r="EM972" s="35">
        <f t="shared" ref="EM972:FF972" si="2745">EM803+EL972</f>
        <v>22.682546228911598</v>
      </c>
      <c r="EN972" s="35">
        <f t="shared" si="2745"/>
        <v>23.037820053904067</v>
      </c>
      <c r="EO972" s="35">
        <f t="shared" si="2745"/>
        <v>23.391766057502384</v>
      </c>
      <c r="EP972" s="35">
        <f t="shared" si="2745"/>
        <v>23.745566438001944</v>
      </c>
      <c r="EQ972" s="35">
        <f t="shared" si="2745"/>
        <v>24.100138421059601</v>
      </c>
      <c r="ER972" s="35">
        <f t="shared" si="2745"/>
        <v>24.465928841115637</v>
      </c>
      <c r="ES972" s="35">
        <f t="shared" si="2745"/>
        <v>24.83136958695361</v>
      </c>
      <c r="ET972" s="35">
        <f t="shared" si="2745"/>
        <v>25.197105445089527</v>
      </c>
      <c r="EU972" s="35">
        <f t="shared" si="2745"/>
        <v>25.539333126597484</v>
      </c>
      <c r="EV972" s="35">
        <f t="shared" si="2745"/>
        <v>25.882789695171347</v>
      </c>
      <c r="EW972" s="35">
        <f t="shared" si="2745"/>
        <v>26.224945420635031</v>
      </c>
      <c r="EX972" s="35">
        <f t="shared" si="2745"/>
        <v>26.580725179971839</v>
      </c>
      <c r="EY972" s="35">
        <f t="shared" si="2745"/>
        <v>26.935013822868676</v>
      </c>
      <c r="EZ972" s="35">
        <f t="shared" si="2745"/>
        <v>27.289165050248471</v>
      </c>
      <c r="FA972" s="35">
        <f t="shared" si="2745"/>
        <v>27.642058705431847</v>
      </c>
      <c r="FB972" s="35">
        <f t="shared" si="2745"/>
        <v>27.994314927573701</v>
      </c>
      <c r="FC972" s="35">
        <f t="shared" si="2745"/>
        <v>28.3473558794384</v>
      </c>
      <c r="FD972" s="35">
        <f t="shared" si="2745"/>
        <v>28.710946876331914</v>
      </c>
      <c r="FE972" s="35">
        <f t="shared" si="2745"/>
        <v>29.075160438560651</v>
      </c>
      <c r="FF972" s="35">
        <f t="shared" si="2745"/>
        <v>29.439037138534921</v>
      </c>
      <c r="FG972" s="35"/>
      <c r="FH972" s="35"/>
      <c r="FI972" s="35"/>
      <c r="FJ972" s="35"/>
      <c r="FK972" s="35"/>
      <c r="FL972" s="35"/>
      <c r="FM972" s="35"/>
      <c r="FN972" s="35"/>
      <c r="FO972" s="35"/>
      <c r="FP972" s="35"/>
      <c r="FQ972" s="35"/>
      <c r="FR972" s="35"/>
      <c r="FS972" s="35"/>
      <c r="FT972" s="35"/>
      <c r="FU972" s="35"/>
      <c r="FV972" s="35"/>
      <c r="FW972" s="35"/>
      <c r="FX972" s="35"/>
      <c r="FY972" s="35"/>
      <c r="FZ972" s="35"/>
      <c r="GA972" s="35"/>
      <c r="GB972" s="35"/>
      <c r="GC972" s="35"/>
      <c r="GD972" s="35"/>
      <c r="GE972" s="35"/>
      <c r="GF972" s="35"/>
      <c r="GG972" s="35"/>
      <c r="GH972" s="35"/>
      <c r="GI972" s="35"/>
      <c r="GJ972" s="35"/>
      <c r="GK972" s="35"/>
      <c r="GL972" s="35"/>
      <c r="GM972" s="35"/>
      <c r="GN972" s="35"/>
      <c r="GO972" s="15"/>
      <c r="GP972" s="15"/>
      <c r="GQ972" s="15"/>
      <c r="GR972" s="15"/>
      <c r="GS972" s="15"/>
      <c r="GT972" s="15"/>
      <c r="GU972" s="15"/>
      <c r="GV972" s="15"/>
      <c r="GW972" s="15"/>
      <c r="GX972" s="15"/>
      <c r="GY972" s="15"/>
      <c r="GZ972" s="15"/>
      <c r="HA972" s="15"/>
      <c r="HB972" s="15"/>
      <c r="HC972" s="15"/>
      <c r="HD972" s="15"/>
      <c r="HE972" s="15"/>
      <c r="HF972" s="15"/>
      <c r="HG972" s="15"/>
      <c r="HH972" s="15"/>
      <c r="HI972" s="15"/>
      <c r="HJ972" s="15"/>
      <c r="HK972" s="15"/>
      <c r="HL972" s="15"/>
      <c r="HM972" s="15"/>
      <c r="HN972" s="15"/>
      <c r="HO972" s="15"/>
      <c r="HP972" s="15"/>
      <c r="HQ972" s="15"/>
      <c r="HR972" s="15"/>
      <c r="HS972" s="15"/>
      <c r="HT972" s="15"/>
      <c r="HU972" s="15"/>
      <c r="HV972" s="15"/>
      <c r="HW972" s="15"/>
      <c r="HX972" s="15"/>
      <c r="HY972" s="15"/>
      <c r="HZ972" s="15"/>
      <c r="IA972" s="15"/>
      <c r="IB972" s="15"/>
    </row>
    <row r="973" spans="2:236" x14ac:dyDescent="0.25">
      <c r="B973" s="15">
        <f t="shared" si="2718"/>
        <v>76</v>
      </c>
      <c r="C973" s="36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  <c r="AA973" s="15"/>
      <c r="AB973" s="15"/>
      <c r="AC973" s="15"/>
      <c r="AD973" s="15"/>
      <c r="AE973" s="15"/>
      <c r="AF973" s="15"/>
      <c r="AG973" s="15"/>
      <c r="AH973" s="15"/>
      <c r="AI973" s="15"/>
      <c r="AJ973" s="15"/>
      <c r="AK973" s="15"/>
      <c r="AL973" s="15"/>
      <c r="AM973" s="15"/>
      <c r="AN973" s="15"/>
      <c r="AO973" s="15"/>
      <c r="AP973" s="15"/>
      <c r="AQ973" s="15"/>
      <c r="AR973" s="15"/>
      <c r="AS973" s="15"/>
      <c r="AT973" s="15"/>
      <c r="AU973" s="15"/>
      <c r="AV973" s="15"/>
      <c r="AW973" s="15"/>
      <c r="AX973" s="15"/>
      <c r="AY973" s="15"/>
      <c r="AZ973" s="15"/>
      <c r="BA973" s="15"/>
      <c r="BB973" s="15"/>
      <c r="BC973" s="15"/>
      <c r="BD973" s="15"/>
      <c r="BE973" s="15"/>
      <c r="BF973" s="15"/>
      <c r="BG973" s="15"/>
      <c r="BH973" s="15"/>
      <c r="BI973" s="15"/>
      <c r="BJ973" s="15"/>
      <c r="BK973" s="15"/>
      <c r="BL973" s="15"/>
      <c r="BM973" s="15"/>
      <c r="BN973" s="15"/>
      <c r="BO973" s="15"/>
      <c r="BP973" s="15"/>
      <c r="BQ973" s="15"/>
      <c r="BR973" s="15"/>
      <c r="BS973" s="15"/>
      <c r="BT973" s="15"/>
      <c r="BU973" s="15"/>
      <c r="BV973" s="15"/>
      <c r="BW973" s="15"/>
      <c r="BX973" s="15"/>
      <c r="BY973" s="15"/>
      <c r="BZ973" s="15"/>
      <c r="CA973" s="15">
        <f>CA804</f>
        <v>0.24113910526205712</v>
      </c>
      <c r="CB973" s="35">
        <f t="shared" ref="CB973:DG973" si="2746">CB804+CA973</f>
        <v>0.50596528684153541</v>
      </c>
      <c r="CC973" s="35">
        <f t="shared" si="2746"/>
        <v>0.78125266374561675</v>
      </c>
      <c r="CD973" s="35">
        <f t="shared" si="2746"/>
        <v>1.0764491305690793</v>
      </c>
      <c r="CE973" s="35">
        <f t="shared" si="2746"/>
        <v>1.3777088249636602</v>
      </c>
      <c r="CF973" s="35">
        <f t="shared" si="2746"/>
        <v>1.6840150937700051</v>
      </c>
      <c r="CG973" s="35">
        <f t="shared" si="2746"/>
        <v>1.9948742587124606</v>
      </c>
      <c r="CH973" s="35">
        <f t="shared" si="2746"/>
        <v>2.3094466498669588</v>
      </c>
      <c r="CI973" s="35">
        <f t="shared" si="2746"/>
        <v>2.6286106996643097</v>
      </c>
      <c r="CJ973" s="35">
        <f t="shared" si="2746"/>
        <v>2.9625615311475553</v>
      </c>
      <c r="CK973" s="35">
        <f t="shared" si="2746"/>
        <v>3.3041897382599257</v>
      </c>
      <c r="CL973" s="35">
        <f t="shared" si="2746"/>
        <v>3.651843165983641</v>
      </c>
      <c r="CM973" s="35">
        <f t="shared" si="2746"/>
        <v>3.9801440650992017</v>
      </c>
      <c r="CN973" s="35">
        <f t="shared" si="2746"/>
        <v>4.311956528858448</v>
      </c>
      <c r="CO973" s="35">
        <f t="shared" si="2746"/>
        <v>4.6462276937592595</v>
      </c>
      <c r="CP973" s="35">
        <f t="shared" si="2746"/>
        <v>4.9970892042482564</v>
      </c>
      <c r="CQ973" s="35">
        <f t="shared" si="2746"/>
        <v>5.3478681858019277</v>
      </c>
      <c r="CR973" s="35">
        <f t="shared" si="2746"/>
        <v>5.6993775675748299</v>
      </c>
      <c r="CS973" s="35">
        <f t="shared" si="2746"/>
        <v>6.0475950935970113</v>
      </c>
      <c r="CT973" s="35">
        <f t="shared" si="2746"/>
        <v>6.3899181941890175</v>
      </c>
      <c r="CU973" s="35">
        <f t="shared" si="2746"/>
        <v>6.734320559829337</v>
      </c>
      <c r="CV973" s="35">
        <f t="shared" si="2746"/>
        <v>7.0914732910667784</v>
      </c>
      <c r="CW973" s="35">
        <f t="shared" si="2746"/>
        <v>7.4557961643758759</v>
      </c>
      <c r="CX973" s="35">
        <f t="shared" si="2746"/>
        <v>7.8183638716672323</v>
      </c>
      <c r="CY973" s="35">
        <f t="shared" si="2746"/>
        <v>8.1576757297946827</v>
      </c>
      <c r="CZ973" s="35">
        <f t="shared" si="2746"/>
        <v>8.4989743144460448</v>
      </c>
      <c r="DA973" s="35">
        <f t="shared" si="2746"/>
        <v>8.8403855291748368</v>
      </c>
      <c r="DB973" s="35">
        <f t="shared" si="2746"/>
        <v>9.1965004277156002</v>
      </c>
      <c r="DC973" s="35">
        <f t="shared" si="2746"/>
        <v>9.5507174203384864</v>
      </c>
      <c r="DD973" s="35">
        <f t="shared" si="2746"/>
        <v>9.9060126177499015</v>
      </c>
      <c r="DE973" s="35">
        <f t="shared" si="2746"/>
        <v>10.260171135079903</v>
      </c>
      <c r="DF973" s="35">
        <f t="shared" si="2746"/>
        <v>10.6151189750819</v>
      </c>
      <c r="DG973" s="35">
        <f t="shared" si="2746"/>
        <v>10.970293789895793</v>
      </c>
      <c r="DH973" s="35">
        <f t="shared" ref="DH973:EM973" si="2747">DH804+DG973</f>
        <v>11.335748008909771</v>
      </c>
      <c r="DI973" s="35">
        <f t="shared" si="2747"/>
        <v>11.701473629984209</v>
      </c>
      <c r="DJ973" s="35">
        <f t="shared" si="2747"/>
        <v>12.06677294082793</v>
      </c>
      <c r="DK973" s="35">
        <f t="shared" si="2747"/>
        <v>12.408280672516877</v>
      </c>
      <c r="DL973" s="35">
        <f t="shared" si="2747"/>
        <v>12.749215861100465</v>
      </c>
      <c r="DM973" s="35">
        <f t="shared" si="2747"/>
        <v>13.089964730391392</v>
      </c>
      <c r="DN973" s="35">
        <f t="shared" si="2747"/>
        <v>13.445166863002925</v>
      </c>
      <c r="DO973" s="35">
        <f t="shared" si="2747"/>
        <v>13.802296228151949</v>
      </c>
      <c r="DP973" s="35">
        <f t="shared" si="2747"/>
        <v>14.162026061924418</v>
      </c>
      <c r="DQ973" s="35">
        <f t="shared" si="2747"/>
        <v>14.522311734788133</v>
      </c>
      <c r="DR973" s="35">
        <f t="shared" si="2747"/>
        <v>14.882670981065594</v>
      </c>
      <c r="DS973" s="35">
        <f t="shared" si="2747"/>
        <v>15.241294704418143</v>
      </c>
      <c r="DT973" s="35">
        <f t="shared" si="2747"/>
        <v>15.609203895908024</v>
      </c>
      <c r="DU973" s="35">
        <f t="shared" si="2747"/>
        <v>15.976055687875062</v>
      </c>
      <c r="DV973" s="35">
        <f t="shared" si="2747"/>
        <v>16.342672027522624</v>
      </c>
      <c r="DW973" s="35">
        <f t="shared" si="2747"/>
        <v>16.684791470772463</v>
      </c>
      <c r="DX973" s="35">
        <f t="shared" si="2747"/>
        <v>17.025350303903917</v>
      </c>
      <c r="DY973" s="35">
        <f t="shared" si="2747"/>
        <v>17.365265590297781</v>
      </c>
      <c r="DZ973" s="35">
        <f t="shared" si="2747"/>
        <v>17.719583098419459</v>
      </c>
      <c r="EA973" s="35">
        <f t="shared" si="2747"/>
        <v>18.075193985453858</v>
      </c>
      <c r="EB973" s="35">
        <f t="shared" si="2747"/>
        <v>18.431383992299509</v>
      </c>
      <c r="EC973" s="35">
        <f t="shared" si="2747"/>
        <v>18.78741282531513</v>
      </c>
      <c r="ED973" s="35">
        <f t="shared" si="2747"/>
        <v>19.143715079975227</v>
      </c>
      <c r="EE973" s="35">
        <f t="shared" si="2747"/>
        <v>19.499349552523224</v>
      </c>
      <c r="EF973" s="35">
        <f t="shared" si="2747"/>
        <v>19.865156785431893</v>
      </c>
      <c r="EG973" s="35">
        <f t="shared" si="2747"/>
        <v>20.229854872165205</v>
      </c>
      <c r="EH973" s="35">
        <f t="shared" si="2747"/>
        <v>20.594293122115126</v>
      </c>
      <c r="EI973" s="35">
        <f t="shared" si="2747"/>
        <v>20.93389035714052</v>
      </c>
      <c r="EJ973" s="35">
        <f t="shared" si="2747"/>
        <v>21.273169054241759</v>
      </c>
      <c r="EK973" s="35">
        <f t="shared" si="2747"/>
        <v>21.612601083015388</v>
      </c>
      <c r="EL973" s="35">
        <f t="shared" si="2747"/>
        <v>21.96704878975693</v>
      </c>
      <c r="EM973" s="35">
        <f t="shared" si="2747"/>
        <v>22.322096478934466</v>
      </c>
      <c r="EN973" s="35">
        <f t="shared" ref="EN973:FF973" si="2748">EN804+EM973</f>
        <v>22.677014043710646</v>
      </c>
      <c r="EO973" s="35">
        <f t="shared" si="2748"/>
        <v>23.030610413809796</v>
      </c>
      <c r="EP973" s="35">
        <f t="shared" si="2748"/>
        <v>23.384066442071518</v>
      </c>
      <c r="EQ973" s="35">
        <f t="shared" si="2748"/>
        <v>23.738298321331847</v>
      </c>
      <c r="ER973" s="35">
        <f t="shared" si="2748"/>
        <v>24.103742887229139</v>
      </c>
      <c r="ES973" s="35">
        <f t="shared" si="2748"/>
        <v>24.468842974097761</v>
      </c>
      <c r="ET973" s="35">
        <f t="shared" si="2748"/>
        <v>24.834242631479274</v>
      </c>
      <c r="EU973" s="35">
        <f t="shared" si="2748"/>
        <v>25.176160029773683</v>
      </c>
      <c r="EV973" s="35">
        <f t="shared" si="2748"/>
        <v>25.519309407394342</v>
      </c>
      <c r="EW973" s="35">
        <f t="shared" si="2748"/>
        <v>25.8611631841923</v>
      </c>
      <c r="EX973" s="35">
        <f t="shared" si="2748"/>
        <v>26.21663310144277</v>
      </c>
      <c r="EY973" s="35">
        <f t="shared" si="2748"/>
        <v>26.57061720639425</v>
      </c>
      <c r="EZ973" s="35">
        <f t="shared" si="2748"/>
        <v>26.924467915317685</v>
      </c>
      <c r="FA973" s="35">
        <f t="shared" si="2748"/>
        <v>27.277065908301594</v>
      </c>
      <c r="FB973" s="35">
        <f t="shared" si="2748"/>
        <v>27.629030690061786</v>
      </c>
      <c r="FC973" s="35">
        <f t="shared" si="2748"/>
        <v>27.981783157045328</v>
      </c>
      <c r="FD973" s="35">
        <f t="shared" si="2748"/>
        <v>28.345080670117191</v>
      </c>
      <c r="FE973" s="35">
        <f t="shared" si="2748"/>
        <v>28.7090037867594</v>
      </c>
      <c r="FF973" s="35">
        <f t="shared" si="2748"/>
        <v>29.072593763065996</v>
      </c>
      <c r="FG973" s="35"/>
      <c r="FH973" s="35"/>
      <c r="FI973" s="35"/>
      <c r="FJ973" s="35"/>
      <c r="FK973" s="35"/>
      <c r="FL973" s="35"/>
      <c r="FM973" s="35"/>
      <c r="FN973" s="35"/>
      <c r="FO973" s="35"/>
      <c r="FP973" s="35"/>
      <c r="FQ973" s="35"/>
      <c r="FR973" s="35"/>
      <c r="FS973" s="35"/>
      <c r="FT973" s="35"/>
      <c r="FU973" s="35"/>
      <c r="FV973" s="35"/>
      <c r="FW973" s="35"/>
      <c r="FX973" s="35"/>
      <c r="FY973" s="35"/>
      <c r="FZ973" s="35"/>
      <c r="GA973" s="35"/>
      <c r="GB973" s="35"/>
      <c r="GC973" s="35"/>
      <c r="GD973" s="35"/>
      <c r="GE973" s="35"/>
      <c r="GF973" s="35"/>
      <c r="GG973" s="35"/>
      <c r="GH973" s="35"/>
      <c r="GI973" s="35"/>
      <c r="GJ973" s="35"/>
      <c r="GK973" s="35"/>
      <c r="GL973" s="35"/>
      <c r="GM973" s="35"/>
      <c r="GN973" s="35"/>
      <c r="GO973" s="35"/>
      <c r="GP973" s="15"/>
      <c r="GQ973" s="15"/>
      <c r="GR973" s="15"/>
      <c r="GS973" s="15"/>
      <c r="GT973" s="15"/>
      <c r="GU973" s="15"/>
      <c r="GV973" s="15"/>
      <c r="GW973" s="15"/>
      <c r="GX973" s="15"/>
      <c r="GY973" s="15"/>
      <c r="GZ973" s="15"/>
      <c r="HA973" s="15"/>
      <c r="HB973" s="15"/>
      <c r="HC973" s="15"/>
      <c r="HD973" s="15"/>
      <c r="HE973" s="15"/>
      <c r="HF973" s="15"/>
      <c r="HG973" s="15"/>
      <c r="HH973" s="15"/>
      <c r="HI973" s="15"/>
      <c r="HJ973" s="15"/>
      <c r="HK973" s="15"/>
      <c r="HL973" s="15"/>
      <c r="HM973" s="15"/>
      <c r="HN973" s="15"/>
      <c r="HO973" s="15"/>
      <c r="HP973" s="15"/>
      <c r="HQ973" s="15"/>
      <c r="HR973" s="15"/>
      <c r="HS973" s="15"/>
      <c r="HT973" s="15"/>
      <c r="HU973" s="15"/>
      <c r="HV973" s="15"/>
      <c r="HW973" s="15"/>
      <c r="HX973" s="15"/>
      <c r="HY973" s="15"/>
      <c r="HZ973" s="15"/>
      <c r="IA973" s="15"/>
      <c r="IB973" s="15"/>
    </row>
    <row r="974" spans="2:236" x14ac:dyDescent="0.25">
      <c r="B974" s="15">
        <f t="shared" si="2718"/>
        <v>77</v>
      </c>
      <c r="C974" s="36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  <c r="AA974" s="15"/>
      <c r="AB974" s="15"/>
      <c r="AC974" s="15"/>
      <c r="AD974" s="15"/>
      <c r="AE974" s="15"/>
      <c r="AF974" s="15"/>
      <c r="AG974" s="15"/>
      <c r="AH974" s="15"/>
      <c r="AI974" s="15"/>
      <c r="AJ974" s="15"/>
      <c r="AK974" s="15"/>
      <c r="AL974" s="15"/>
      <c r="AM974" s="15"/>
      <c r="AN974" s="15"/>
      <c r="AO974" s="15"/>
      <c r="AP974" s="15"/>
      <c r="AQ974" s="15"/>
      <c r="AR974" s="15"/>
      <c r="AS974" s="15"/>
      <c r="AT974" s="15"/>
      <c r="AU974" s="15"/>
      <c r="AV974" s="15"/>
      <c r="AW974" s="15"/>
      <c r="AX974" s="15"/>
      <c r="AY974" s="15"/>
      <c r="AZ974" s="15"/>
      <c r="BA974" s="15"/>
      <c r="BB974" s="15"/>
      <c r="BC974" s="15"/>
      <c r="BD974" s="15"/>
      <c r="BE974" s="15"/>
      <c r="BF974" s="15"/>
      <c r="BG974" s="15"/>
      <c r="BH974" s="15"/>
      <c r="BI974" s="15"/>
      <c r="BJ974" s="15"/>
      <c r="BK974" s="15"/>
      <c r="BL974" s="15"/>
      <c r="BM974" s="15"/>
      <c r="BN974" s="15"/>
      <c r="BO974" s="15"/>
      <c r="BP974" s="15"/>
      <c r="BQ974" s="15"/>
      <c r="BR974" s="15"/>
      <c r="BS974" s="15"/>
      <c r="BT974" s="15"/>
      <c r="BU974" s="15"/>
      <c r="BV974" s="15"/>
      <c r="BW974" s="15"/>
      <c r="BX974" s="15"/>
      <c r="BY974" s="15"/>
      <c r="BZ974" s="15"/>
      <c r="CA974" s="15"/>
      <c r="CB974" s="15">
        <f>CB805</f>
        <v>0.24208670147851624</v>
      </c>
      <c r="CC974" s="35">
        <f t="shared" ref="CC974:DH974" si="2749">CC805+CB974</f>
        <v>0.50801455338124146</v>
      </c>
      <c r="CD974" s="35">
        <f t="shared" si="2749"/>
        <v>0.79664768972197475</v>
      </c>
      <c r="CE974" s="35">
        <f t="shared" si="2749"/>
        <v>1.0929108909507013</v>
      </c>
      <c r="CF974" s="35">
        <f t="shared" si="2749"/>
        <v>1.3951613358696089</v>
      </c>
      <c r="CG974" s="35">
        <f t="shared" si="2749"/>
        <v>1.7025934685611051</v>
      </c>
      <c r="CH974" s="35">
        <f t="shared" si="2749"/>
        <v>2.0141945320867918</v>
      </c>
      <c r="CI974" s="35">
        <f t="shared" si="2749"/>
        <v>2.3307212058117397</v>
      </c>
      <c r="CJ974" s="35">
        <f t="shared" si="2749"/>
        <v>2.6622192641088214</v>
      </c>
      <c r="CK974" s="35">
        <f t="shared" si="2749"/>
        <v>3.0015892513476312</v>
      </c>
      <c r="CL974" s="35">
        <f t="shared" si="2749"/>
        <v>3.3471535015989038</v>
      </c>
      <c r="CM974" s="35">
        <f t="shared" si="2749"/>
        <v>3.6736458581526419</v>
      </c>
      <c r="CN974" s="35">
        <f t="shared" si="2749"/>
        <v>4.0037709631062963</v>
      </c>
      <c r="CO974" s="35">
        <f t="shared" si="2749"/>
        <v>4.3364636051164567</v>
      </c>
      <c r="CP974" s="35">
        <f t="shared" si="2749"/>
        <v>4.6857786264113681</v>
      </c>
      <c r="CQ974" s="35">
        <f t="shared" si="2749"/>
        <v>5.0351080411957545</v>
      </c>
      <c r="CR974" s="35">
        <f t="shared" si="2749"/>
        <v>5.3852502159610491</v>
      </c>
      <c r="CS974" s="35">
        <f t="shared" si="2749"/>
        <v>5.7321885220554121</v>
      </c>
      <c r="CT974" s="35">
        <f t="shared" si="2749"/>
        <v>6.0733201897195181</v>
      </c>
      <c r="CU974" s="35">
        <f t="shared" si="2749"/>
        <v>6.4165837695312584</v>
      </c>
      <c r="CV974" s="35">
        <f t="shared" si="2749"/>
        <v>6.7726117441202733</v>
      </c>
      <c r="CW974" s="35">
        <f t="shared" si="2749"/>
        <v>7.1358393891075584</v>
      </c>
      <c r="CX974" s="35">
        <f t="shared" si="2749"/>
        <v>7.4973644949945202</v>
      </c>
      <c r="CY974" s="35">
        <f t="shared" si="2749"/>
        <v>7.8357412487924254</v>
      </c>
      <c r="CZ974" s="35">
        <f t="shared" si="2749"/>
        <v>8.1761368470900315</v>
      </c>
      <c r="DA974" s="35">
        <f t="shared" si="2749"/>
        <v>8.516679491839751</v>
      </c>
      <c r="DB974" s="35">
        <f t="shared" si="2749"/>
        <v>8.8719219420564457</v>
      </c>
      <c r="DC974" s="35">
        <f t="shared" si="2749"/>
        <v>9.2253021051889572</v>
      </c>
      <c r="DD974" s="35">
        <f t="shared" si="2749"/>
        <v>9.5797868481496131</v>
      </c>
      <c r="DE974" s="35">
        <f t="shared" si="2749"/>
        <v>9.9331644126929834</v>
      </c>
      <c r="DF974" s="35">
        <f t="shared" si="2749"/>
        <v>10.287354789195044</v>
      </c>
      <c r="DG974" s="35">
        <f t="shared" si="2749"/>
        <v>10.64179532508366</v>
      </c>
      <c r="DH974" s="35">
        <f t="shared" si="2749"/>
        <v>11.006516892577789</v>
      </c>
      <c r="DI974" s="35">
        <f t="shared" ref="DI974:EN974" si="2750">DI805+DH974</f>
        <v>11.371530867717052</v>
      </c>
      <c r="DJ974" s="35">
        <f t="shared" si="2750"/>
        <v>11.736139657412204</v>
      </c>
      <c r="DK974" s="35">
        <f t="shared" si="2750"/>
        <v>12.077019760832597</v>
      </c>
      <c r="DL974" s="35">
        <f t="shared" si="2750"/>
        <v>12.417345296754235</v>
      </c>
      <c r="DM974" s="35">
        <f t="shared" si="2750"/>
        <v>12.757500870936656</v>
      </c>
      <c r="DN974" s="35">
        <f t="shared" si="2750"/>
        <v>13.112100391034064</v>
      </c>
      <c r="DO974" s="35">
        <f t="shared" si="2750"/>
        <v>13.468639011660789</v>
      </c>
      <c r="DP974" s="35">
        <f t="shared" si="2750"/>
        <v>13.827788303771035</v>
      </c>
      <c r="DQ974" s="35">
        <f t="shared" si="2750"/>
        <v>14.187506373371205</v>
      </c>
      <c r="DR974" s="35">
        <f t="shared" si="2750"/>
        <v>14.547311095411363</v>
      </c>
      <c r="DS974" s="35">
        <f t="shared" si="2750"/>
        <v>14.905395499968796</v>
      </c>
      <c r="DT974" s="35">
        <f t="shared" si="2750"/>
        <v>15.272763696754959</v>
      </c>
      <c r="DU974" s="35">
        <f t="shared" si="2750"/>
        <v>15.639087769198619</v>
      </c>
      <c r="DV974" s="35">
        <f t="shared" si="2750"/>
        <v>16.005187942643055</v>
      </c>
      <c r="DW974" s="35">
        <f t="shared" si="2750"/>
        <v>16.346835738767773</v>
      </c>
      <c r="DX974" s="35">
        <f t="shared" si="2750"/>
        <v>16.686934652607327</v>
      </c>
      <c r="DY974" s="35">
        <f t="shared" si="2750"/>
        <v>17.026400064929771</v>
      </c>
      <c r="DZ974" s="35">
        <f t="shared" si="2750"/>
        <v>17.38025782779216</v>
      </c>
      <c r="EA974" s="35">
        <f t="shared" si="2750"/>
        <v>17.735416160288796</v>
      </c>
      <c r="EB974" s="35">
        <f t="shared" si="2750"/>
        <v>18.091161423921168</v>
      </c>
      <c r="EC974" s="35">
        <f t="shared" si="2750"/>
        <v>18.446753943097509</v>
      </c>
      <c r="ED974" s="35">
        <f t="shared" si="2750"/>
        <v>18.802627483986107</v>
      </c>
      <c r="EE974" s="35">
        <f t="shared" si="2750"/>
        <v>19.157841683788725</v>
      </c>
      <c r="EF974" s="35">
        <f t="shared" si="2750"/>
        <v>19.523224202711145</v>
      </c>
      <c r="EG974" s="35">
        <f t="shared" si="2750"/>
        <v>19.887506160203657</v>
      </c>
      <c r="EH974" s="35">
        <f t="shared" si="2750"/>
        <v>20.251535622109259</v>
      </c>
      <c r="EI974" s="35">
        <f t="shared" si="2750"/>
        <v>20.590758278901511</v>
      </c>
      <c r="EJ974" s="35">
        <f t="shared" si="2750"/>
        <v>20.929668881192629</v>
      </c>
      <c r="EK974" s="35">
        <f t="shared" si="2750"/>
        <v>21.268738585828334</v>
      </c>
      <c r="EL974" s="35">
        <f t="shared" si="2750"/>
        <v>21.622813942991915</v>
      </c>
      <c r="EM974" s="35">
        <f t="shared" si="2750"/>
        <v>21.977494477564186</v>
      </c>
      <c r="EN974" s="35">
        <f t="shared" si="2750"/>
        <v>22.33205066631724</v>
      </c>
      <c r="EO974" s="35">
        <f t="shared" ref="EO974:FF974" si="2751">EO805+EN974</f>
        <v>22.685292458312322</v>
      </c>
      <c r="EP974" s="35">
        <f t="shared" si="2751"/>
        <v>23.038399337080318</v>
      </c>
      <c r="EQ974" s="35">
        <f t="shared" si="2751"/>
        <v>23.392286444127105</v>
      </c>
      <c r="ER974" s="35">
        <f t="shared" si="2751"/>
        <v>23.75738047729617</v>
      </c>
      <c r="ES974" s="35">
        <f t="shared" si="2751"/>
        <v>24.122135362714786</v>
      </c>
      <c r="ET974" s="35">
        <f t="shared" si="2751"/>
        <v>24.487194399429058</v>
      </c>
      <c r="EU974" s="35">
        <f t="shared" si="2751"/>
        <v>24.828797491962373</v>
      </c>
      <c r="EV974" s="35">
        <f t="shared" si="2751"/>
        <v>25.171635750707008</v>
      </c>
      <c r="EW974" s="35">
        <f t="shared" si="2751"/>
        <v>25.513183770104586</v>
      </c>
      <c r="EX974" s="35">
        <f t="shared" si="2751"/>
        <v>25.868339989061472</v>
      </c>
      <c r="EY974" s="35">
        <f t="shared" si="2751"/>
        <v>26.222015815729179</v>
      </c>
      <c r="EZ974" s="35">
        <f t="shared" si="2751"/>
        <v>26.575562363144705</v>
      </c>
      <c r="FA974" s="35">
        <f t="shared" si="2751"/>
        <v>26.927861155684358</v>
      </c>
      <c r="FB974" s="35">
        <f t="shared" si="2751"/>
        <v>27.279531053476017</v>
      </c>
      <c r="FC974" s="35">
        <f t="shared" si="2751"/>
        <v>27.631991669508043</v>
      </c>
      <c r="FD974" s="35">
        <f t="shared" si="2751"/>
        <v>27.994992316623339</v>
      </c>
      <c r="FE974" s="35">
        <f t="shared" si="2751"/>
        <v>28.358621681363076</v>
      </c>
      <c r="FF974" s="35">
        <f t="shared" si="2751"/>
        <v>28.721921709367695</v>
      </c>
      <c r="FG974" s="35"/>
      <c r="FH974" s="35"/>
      <c r="FI974" s="35"/>
      <c r="FJ974" s="35"/>
      <c r="FK974" s="35"/>
      <c r="FL974" s="35"/>
      <c r="FM974" s="35"/>
      <c r="FN974" s="35"/>
      <c r="FO974" s="35"/>
      <c r="FP974" s="35"/>
      <c r="FQ974" s="35"/>
      <c r="FR974" s="35"/>
      <c r="FS974" s="35"/>
      <c r="FT974" s="35"/>
      <c r="FU974" s="35"/>
      <c r="FV974" s="35"/>
      <c r="FW974" s="35"/>
      <c r="FX974" s="35"/>
      <c r="FY974" s="35"/>
      <c r="FZ974" s="35"/>
      <c r="GA974" s="35"/>
      <c r="GB974" s="35"/>
      <c r="GC974" s="35"/>
      <c r="GD974" s="35"/>
      <c r="GE974" s="35"/>
      <c r="GF974" s="35"/>
      <c r="GG974" s="35"/>
      <c r="GH974" s="35"/>
      <c r="GI974" s="35"/>
      <c r="GJ974" s="35"/>
      <c r="GK974" s="35"/>
      <c r="GL974" s="35"/>
      <c r="GM974" s="35"/>
      <c r="GN974" s="35"/>
      <c r="GO974" s="35"/>
      <c r="GP974" s="35"/>
      <c r="GQ974" s="15"/>
      <c r="GR974" s="15"/>
      <c r="GS974" s="15"/>
      <c r="GT974" s="15"/>
      <c r="GU974" s="15"/>
      <c r="GV974" s="15"/>
      <c r="GW974" s="15"/>
      <c r="GX974" s="15"/>
      <c r="GY974" s="15"/>
      <c r="GZ974" s="15"/>
      <c r="HA974" s="15"/>
      <c r="HB974" s="15"/>
      <c r="HC974" s="15"/>
      <c r="HD974" s="15"/>
      <c r="HE974" s="15"/>
      <c r="HF974" s="15"/>
      <c r="HG974" s="15"/>
      <c r="HH974" s="15"/>
      <c r="HI974" s="15"/>
      <c r="HJ974" s="15"/>
      <c r="HK974" s="15"/>
      <c r="HL974" s="15"/>
      <c r="HM974" s="15"/>
      <c r="HN974" s="15"/>
      <c r="HO974" s="15"/>
      <c r="HP974" s="15"/>
      <c r="HQ974" s="15"/>
      <c r="HR974" s="15"/>
      <c r="HS974" s="15"/>
      <c r="HT974" s="15"/>
      <c r="HU974" s="15"/>
      <c r="HV974" s="15"/>
      <c r="HW974" s="15"/>
      <c r="HX974" s="15"/>
      <c r="HY974" s="15"/>
      <c r="HZ974" s="15"/>
      <c r="IA974" s="15"/>
      <c r="IB974" s="15"/>
    </row>
    <row r="975" spans="2:236" x14ac:dyDescent="0.25">
      <c r="B975" s="15">
        <f t="shared" si="2718"/>
        <v>78</v>
      </c>
      <c r="C975" s="36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  <c r="AA975" s="15"/>
      <c r="AB975" s="15"/>
      <c r="AC975" s="15"/>
      <c r="AD975" s="15"/>
      <c r="AE975" s="15"/>
      <c r="AF975" s="15"/>
      <c r="AG975" s="15"/>
      <c r="AH975" s="15"/>
      <c r="AI975" s="15"/>
      <c r="AJ975" s="15"/>
      <c r="AK975" s="15"/>
      <c r="AL975" s="15"/>
      <c r="AM975" s="15"/>
      <c r="AN975" s="15"/>
      <c r="AO975" s="15"/>
      <c r="AP975" s="15"/>
      <c r="AQ975" s="15"/>
      <c r="AR975" s="15"/>
      <c r="AS975" s="15"/>
      <c r="AT975" s="15"/>
      <c r="AU975" s="15"/>
      <c r="AV975" s="15"/>
      <c r="AW975" s="15"/>
      <c r="AX975" s="15"/>
      <c r="AY975" s="15"/>
      <c r="AZ975" s="15"/>
      <c r="BA975" s="15"/>
      <c r="BB975" s="15"/>
      <c r="BC975" s="15"/>
      <c r="BD975" s="15"/>
      <c r="BE975" s="15"/>
      <c r="BF975" s="15"/>
      <c r="BG975" s="15"/>
      <c r="BH975" s="15"/>
      <c r="BI975" s="15"/>
      <c r="BJ975" s="15"/>
      <c r="BK975" s="15"/>
      <c r="BL975" s="15"/>
      <c r="BM975" s="15"/>
      <c r="BN975" s="15"/>
      <c r="BO975" s="15"/>
      <c r="BP975" s="15"/>
      <c r="BQ975" s="15"/>
      <c r="BR975" s="15"/>
      <c r="BS975" s="15"/>
      <c r="BT975" s="15"/>
      <c r="BU975" s="15"/>
      <c r="BV975" s="15"/>
      <c r="BW975" s="15"/>
      <c r="BX975" s="15"/>
      <c r="BY975" s="15"/>
      <c r="BZ975" s="15"/>
      <c r="CA975" s="15"/>
      <c r="CB975" s="15"/>
      <c r="CC975" s="15">
        <f>CC806</f>
        <v>0.24309377613058025</v>
      </c>
      <c r="CD975" s="35">
        <f t="shared" ref="CD975:DI975" si="2752">CD806+CC975</f>
        <v>0.5219136435659899</v>
      </c>
      <c r="CE975" s="35">
        <f t="shared" si="2752"/>
        <v>0.81158979678408305</v>
      </c>
      <c r="CF975" s="35">
        <f t="shared" si="2752"/>
        <v>1.108827316607091</v>
      </c>
      <c r="CG975" s="35">
        <f t="shared" si="2752"/>
        <v>1.4121887177644434</v>
      </c>
      <c r="CH975" s="35">
        <f t="shared" si="2752"/>
        <v>1.7203545700608476</v>
      </c>
      <c r="CI975" s="35">
        <f t="shared" si="2752"/>
        <v>2.0338914567690676</v>
      </c>
      <c r="CJ975" s="35">
        <f t="shared" si="2752"/>
        <v>2.3626502183077713</v>
      </c>
      <c r="CK975" s="35">
        <f t="shared" si="2752"/>
        <v>2.6995276302138862</v>
      </c>
      <c r="CL975" s="35">
        <f t="shared" si="2752"/>
        <v>3.0428076426848376</v>
      </c>
      <c r="CM975" s="35">
        <f t="shared" si="2752"/>
        <v>3.367337986435472</v>
      </c>
      <c r="CN975" s="35">
        <f t="shared" si="2752"/>
        <v>3.6956444996501356</v>
      </c>
      <c r="CO975" s="35">
        <f t="shared" si="2752"/>
        <v>4.0266453069031227</v>
      </c>
      <c r="CP975" s="35">
        <f t="shared" si="2752"/>
        <v>4.3743107639667729</v>
      </c>
      <c r="CQ975" s="35">
        <f t="shared" si="2752"/>
        <v>4.7221004425618363</v>
      </c>
      <c r="CR975" s="35">
        <f t="shared" si="2752"/>
        <v>5.070795682112208</v>
      </c>
      <c r="CS975" s="35">
        <f t="shared" si="2752"/>
        <v>5.4163845605443353</v>
      </c>
      <c r="CT975" s="35">
        <f t="shared" si="2752"/>
        <v>5.756263039053171</v>
      </c>
      <c r="CU975" s="35">
        <f t="shared" si="2752"/>
        <v>6.0983319126612416</v>
      </c>
      <c r="CV975" s="35">
        <f t="shared" si="2752"/>
        <v>6.4531826606906018</v>
      </c>
      <c r="CW975" s="35">
        <f t="shared" si="2752"/>
        <v>6.8152664177194318</v>
      </c>
      <c r="CX975" s="35">
        <f t="shared" si="2752"/>
        <v>7.1757047059399168</v>
      </c>
      <c r="CY975" s="35">
        <f t="shared" si="2752"/>
        <v>7.5131084219530733</v>
      </c>
      <c r="CZ975" s="35">
        <f t="shared" si="2752"/>
        <v>7.8525659292582723</v>
      </c>
      <c r="DA975" s="35">
        <f t="shared" si="2752"/>
        <v>8.1922075876725362</v>
      </c>
      <c r="DB975" s="35">
        <f t="shared" si="2752"/>
        <v>8.5465462804429642</v>
      </c>
      <c r="DC975" s="35">
        <f t="shared" si="2752"/>
        <v>8.8990606950983757</v>
      </c>
      <c r="DD975" s="35">
        <f t="shared" si="2752"/>
        <v>9.2527079760146496</v>
      </c>
      <c r="DE975" s="35">
        <f t="shared" si="2752"/>
        <v>9.6052794603687328</v>
      </c>
      <c r="DF975" s="35">
        <f t="shared" si="2752"/>
        <v>9.9586888138316976</v>
      </c>
      <c r="DG975" s="35">
        <f t="shared" si="2752"/>
        <v>10.312372968814227</v>
      </c>
      <c r="DH975" s="35">
        <f t="shared" si="2752"/>
        <v>10.676340520681585</v>
      </c>
      <c r="DI975" s="35">
        <f t="shared" si="2752"/>
        <v>11.040622726888548</v>
      </c>
      <c r="DJ975" s="35">
        <f t="shared" ref="DJ975:EO975" si="2753">DJ806+DI975</f>
        <v>11.404522043831005</v>
      </c>
      <c r="DK975" s="35">
        <f t="shared" si="2753"/>
        <v>11.74475778545396</v>
      </c>
      <c r="DL975" s="35">
        <f t="shared" si="2753"/>
        <v>12.084457865764975</v>
      </c>
      <c r="DM975" s="35">
        <f t="shared" si="2753"/>
        <v>12.424005181374442</v>
      </c>
      <c r="DN975" s="35">
        <f t="shared" si="2753"/>
        <v>12.777987290293963</v>
      </c>
      <c r="DO975" s="35">
        <f t="shared" si="2753"/>
        <v>13.13392103100913</v>
      </c>
      <c r="DP975" s="35">
        <f t="shared" si="2753"/>
        <v>13.492476237340647</v>
      </c>
      <c r="DQ975" s="35">
        <f t="shared" si="2753"/>
        <v>13.851613784263929</v>
      </c>
      <c r="DR975" s="35">
        <f t="shared" si="2753"/>
        <v>14.210851660742771</v>
      </c>
      <c r="DS975" s="35">
        <f t="shared" si="2753"/>
        <v>14.568385041610986</v>
      </c>
      <c r="DT975" s="35">
        <f t="shared" si="2753"/>
        <v>14.935200769164489</v>
      </c>
      <c r="DU975" s="35">
        <f t="shared" si="2753"/>
        <v>15.300986177754078</v>
      </c>
      <c r="DV975" s="35">
        <f t="shared" si="2753"/>
        <v>15.666559712884979</v>
      </c>
      <c r="DW975" s="35">
        <f t="shared" si="2753"/>
        <v>16.007726496499721</v>
      </c>
      <c r="DX975" s="35">
        <f t="shared" si="2753"/>
        <v>16.347356548723447</v>
      </c>
      <c r="DY975" s="35">
        <f t="shared" si="2753"/>
        <v>16.686363518401418</v>
      </c>
      <c r="DZ975" s="35">
        <f t="shared" si="2753"/>
        <v>17.039752954481063</v>
      </c>
      <c r="EA975" s="35">
        <f t="shared" si="2753"/>
        <v>17.394450450705374</v>
      </c>
      <c r="EB975" s="35">
        <f t="shared" si="2753"/>
        <v>17.749742988790768</v>
      </c>
      <c r="EC975" s="35">
        <f t="shared" si="2753"/>
        <v>18.104891510784267</v>
      </c>
      <c r="ED975" s="35">
        <f t="shared" si="2753"/>
        <v>18.460328928144307</v>
      </c>
      <c r="EE975" s="35">
        <f t="shared" si="2753"/>
        <v>18.815115723356314</v>
      </c>
      <c r="EF975" s="35">
        <f t="shared" si="2753"/>
        <v>19.180066449732752</v>
      </c>
      <c r="EG975" s="35">
        <f t="shared" si="2753"/>
        <v>19.543925464132933</v>
      </c>
      <c r="EH975" s="35">
        <f t="shared" si="2753"/>
        <v>19.907539559714657</v>
      </c>
      <c r="EI975" s="35">
        <f t="shared" si="2753"/>
        <v>20.246381712631486</v>
      </c>
      <c r="EJ975" s="35">
        <f t="shared" si="2753"/>
        <v>20.584918494050388</v>
      </c>
      <c r="EK975" s="35">
        <f t="shared" si="2753"/>
        <v>20.923620330618888</v>
      </c>
      <c r="EL975" s="35">
        <f t="shared" si="2753"/>
        <v>21.277317732735007</v>
      </c>
      <c r="EM975" s="35">
        <f t="shared" si="2753"/>
        <v>21.631625673142196</v>
      </c>
      <c r="EN975" s="35">
        <f t="shared" si="2753"/>
        <v>21.985815215550286</v>
      </c>
      <c r="EO975" s="35">
        <f t="shared" si="2753"/>
        <v>22.338697337789174</v>
      </c>
      <c r="EP975" s="35">
        <f t="shared" ref="EP975:FF975" si="2754">EP806+EO975</f>
        <v>22.691450129303472</v>
      </c>
      <c r="EQ975" s="35">
        <f t="shared" si="2754"/>
        <v>23.044987661030046</v>
      </c>
      <c r="ER975" s="35">
        <f t="shared" si="2754"/>
        <v>23.409726349902517</v>
      </c>
      <c r="ES975" s="35">
        <f t="shared" si="2754"/>
        <v>23.774131364131215</v>
      </c>
      <c r="ET975" s="35">
        <f t="shared" si="2754"/>
        <v>24.138845238208326</v>
      </c>
      <c r="EU975" s="35">
        <f t="shared" si="2754"/>
        <v>24.480129892913475</v>
      </c>
      <c r="EV975" s="35">
        <f t="shared" si="2754"/>
        <v>24.822652999400916</v>
      </c>
      <c r="EW975" s="35">
        <f t="shared" si="2754"/>
        <v>25.163891351805535</v>
      </c>
      <c r="EX975" s="35">
        <f t="shared" si="2754"/>
        <v>25.518729915526155</v>
      </c>
      <c r="EY975" s="35">
        <f t="shared" si="2754"/>
        <v>25.872093627165491</v>
      </c>
      <c r="EZ975" s="35">
        <f t="shared" si="2754"/>
        <v>26.225332277358103</v>
      </c>
      <c r="FA975" s="35">
        <f t="shared" si="2754"/>
        <v>26.577328242379618</v>
      </c>
      <c r="FB975" s="35">
        <f t="shared" si="2754"/>
        <v>26.928699727271187</v>
      </c>
      <c r="FC975" s="35">
        <f t="shared" si="2754"/>
        <v>27.280865043913632</v>
      </c>
      <c r="FD975" s="35">
        <f t="shared" si="2754"/>
        <v>27.643565361210776</v>
      </c>
      <c r="FE975" s="35">
        <f t="shared" si="2754"/>
        <v>28.006897588823733</v>
      </c>
      <c r="FF975" s="35">
        <f t="shared" si="2754"/>
        <v>28.369904367871325</v>
      </c>
      <c r="FG975" s="35"/>
      <c r="FH975" s="35"/>
      <c r="FI975" s="35"/>
      <c r="FJ975" s="35"/>
      <c r="FK975" s="35"/>
      <c r="FL975" s="35"/>
      <c r="FM975" s="35"/>
      <c r="FN975" s="35"/>
      <c r="FO975" s="35"/>
      <c r="FP975" s="35"/>
      <c r="FQ975" s="35"/>
      <c r="FR975" s="35"/>
      <c r="FS975" s="35"/>
      <c r="FT975" s="35"/>
      <c r="FU975" s="35"/>
      <c r="FV975" s="35"/>
      <c r="FW975" s="35"/>
      <c r="FX975" s="35"/>
      <c r="FY975" s="35"/>
      <c r="FZ975" s="35"/>
      <c r="GA975" s="35"/>
      <c r="GB975" s="35"/>
      <c r="GC975" s="35"/>
      <c r="GD975" s="35"/>
      <c r="GE975" s="35"/>
      <c r="GF975" s="35"/>
      <c r="GG975" s="35"/>
      <c r="GH975" s="35"/>
      <c r="GI975" s="35"/>
      <c r="GJ975" s="35"/>
      <c r="GK975" s="35"/>
      <c r="GL975" s="35"/>
      <c r="GM975" s="35"/>
      <c r="GN975" s="35"/>
      <c r="GO975" s="35"/>
      <c r="GP975" s="35"/>
      <c r="GQ975" s="35"/>
      <c r="GR975" s="15"/>
      <c r="GS975" s="15"/>
      <c r="GT975" s="15"/>
      <c r="GU975" s="15"/>
      <c r="GV975" s="15"/>
      <c r="GW975" s="15"/>
      <c r="GX975" s="15"/>
      <c r="GY975" s="15"/>
      <c r="GZ975" s="15"/>
      <c r="HA975" s="15"/>
      <c r="HB975" s="15"/>
      <c r="HC975" s="15"/>
      <c r="HD975" s="15"/>
      <c r="HE975" s="15"/>
      <c r="HF975" s="15"/>
      <c r="HG975" s="15"/>
      <c r="HH975" s="15"/>
      <c r="HI975" s="15"/>
      <c r="HJ975" s="15"/>
      <c r="HK975" s="15"/>
      <c r="HL975" s="15"/>
      <c r="HM975" s="15"/>
      <c r="HN975" s="15"/>
      <c r="HO975" s="15"/>
      <c r="HP975" s="15"/>
      <c r="HQ975" s="15"/>
      <c r="HR975" s="15"/>
      <c r="HS975" s="15"/>
      <c r="HT975" s="15"/>
      <c r="HU975" s="15"/>
      <c r="HV975" s="15"/>
      <c r="HW975" s="15"/>
      <c r="HX975" s="15"/>
      <c r="HY975" s="15"/>
      <c r="HZ975" s="15"/>
      <c r="IA975" s="15"/>
      <c r="IB975" s="15"/>
    </row>
    <row r="976" spans="2:236" x14ac:dyDescent="0.25">
      <c r="B976" s="15">
        <f t="shared" si="2718"/>
        <v>79</v>
      </c>
      <c r="C976" s="36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  <c r="AA976" s="15"/>
      <c r="AB976" s="15"/>
      <c r="AC976" s="15"/>
      <c r="AD976" s="15"/>
      <c r="AE976" s="15"/>
      <c r="AF976" s="15"/>
      <c r="AG976" s="15"/>
      <c r="AH976" s="15"/>
      <c r="AI976" s="15"/>
      <c r="AJ976" s="15"/>
      <c r="AK976" s="15"/>
      <c r="AL976" s="15"/>
      <c r="AM976" s="15"/>
      <c r="AN976" s="15"/>
      <c r="AO976" s="15"/>
      <c r="AP976" s="15"/>
      <c r="AQ976" s="15"/>
      <c r="AR976" s="15"/>
      <c r="AS976" s="15"/>
      <c r="AT976" s="15"/>
      <c r="AU976" s="15"/>
      <c r="AV976" s="15"/>
      <c r="AW976" s="15"/>
      <c r="AX976" s="15"/>
      <c r="AY976" s="15"/>
      <c r="AZ976" s="15"/>
      <c r="BA976" s="15"/>
      <c r="BB976" s="15"/>
      <c r="BC976" s="15"/>
      <c r="BD976" s="15"/>
      <c r="BE976" s="15"/>
      <c r="BF976" s="15"/>
      <c r="BG976" s="15"/>
      <c r="BH976" s="15"/>
      <c r="BI976" s="15"/>
      <c r="BJ976" s="15"/>
      <c r="BK976" s="15"/>
      <c r="BL976" s="15"/>
      <c r="BM976" s="15"/>
      <c r="BN976" s="15"/>
      <c r="BO976" s="15"/>
      <c r="BP976" s="15"/>
      <c r="BQ976" s="15"/>
      <c r="BR976" s="15"/>
      <c r="BS976" s="15"/>
      <c r="BT976" s="15"/>
      <c r="BU976" s="15"/>
      <c r="BV976" s="15"/>
      <c r="BW976" s="15"/>
      <c r="BX976" s="15"/>
      <c r="BY976" s="15"/>
      <c r="BZ976" s="15"/>
      <c r="CA976" s="15"/>
      <c r="CB976" s="15"/>
      <c r="CC976" s="15"/>
      <c r="CD976" s="15">
        <f>CD807</f>
        <v>0.25487880998600637</v>
      </c>
      <c r="CE976" s="35">
        <f t="shared" ref="CE976:DJ976" si="2755">CE807+CD976</f>
        <v>0.53470623265629058</v>
      </c>
      <c r="CF976" s="35">
        <f t="shared" si="2755"/>
        <v>0.82533504169268901</v>
      </c>
      <c r="CG976" s="35">
        <f t="shared" si="2755"/>
        <v>1.1236650921719735</v>
      </c>
      <c r="CH976" s="35">
        <f t="shared" si="2755"/>
        <v>1.4277504976988524</v>
      </c>
      <c r="CI976" s="35">
        <f t="shared" si="2755"/>
        <v>1.7378308319106601</v>
      </c>
      <c r="CJ976" s="35">
        <f t="shared" si="2755"/>
        <v>2.0634842669209017</v>
      </c>
      <c r="CK976" s="35">
        <f t="shared" si="2755"/>
        <v>2.3975779303877478</v>
      </c>
      <c r="CL976" s="35">
        <f t="shared" si="2755"/>
        <v>2.7383366495108281</v>
      </c>
      <c r="CM976" s="35">
        <f t="shared" si="2755"/>
        <v>3.0607217931387161</v>
      </c>
      <c r="CN976" s="35">
        <f t="shared" si="2755"/>
        <v>3.3870553916148274</v>
      </c>
      <c r="CO976" s="35">
        <f t="shared" si="2755"/>
        <v>3.7162327830638144</v>
      </c>
      <c r="CP976" s="35">
        <f t="shared" si="2755"/>
        <v>4.0621302644350203</v>
      </c>
      <c r="CQ976" s="35">
        <f t="shared" si="2755"/>
        <v>4.4082775818980453</v>
      </c>
      <c r="CR976" s="35">
        <f t="shared" si="2755"/>
        <v>4.7554358805076955</v>
      </c>
      <c r="CS976" s="35">
        <f t="shared" si="2755"/>
        <v>5.0995966398666939</v>
      </c>
      <c r="CT976" s="35">
        <f t="shared" si="2755"/>
        <v>5.4381531501389819</v>
      </c>
      <c r="CU976" s="35">
        <f t="shared" si="2755"/>
        <v>5.7789653916504307</v>
      </c>
      <c r="CV976" s="35">
        <f t="shared" si="2755"/>
        <v>6.132581105102922</v>
      </c>
      <c r="CW976" s="35">
        <f t="shared" si="2755"/>
        <v>6.4934676117862251</v>
      </c>
      <c r="CX976" s="35">
        <f t="shared" si="2755"/>
        <v>6.8527707963785822</v>
      </c>
      <c r="CY976" s="35">
        <f t="shared" si="2755"/>
        <v>7.1891602085070936</v>
      </c>
      <c r="CZ976" s="35">
        <f t="shared" si="2755"/>
        <v>7.5276415702076749</v>
      </c>
      <c r="DA976" s="35">
        <f t="shared" si="2755"/>
        <v>7.8663472154008582</v>
      </c>
      <c r="DB976" s="35">
        <f t="shared" si="2755"/>
        <v>8.2197484211186911</v>
      </c>
      <c r="DC976" s="35">
        <f t="shared" si="2755"/>
        <v>8.571366018608904</v>
      </c>
      <c r="DD976" s="35">
        <f t="shared" si="2755"/>
        <v>8.9241468966343938</v>
      </c>
      <c r="DE976" s="35">
        <f t="shared" si="2755"/>
        <v>9.2758854389735053</v>
      </c>
      <c r="DF976" s="35">
        <f t="shared" si="2755"/>
        <v>9.6284886397343215</v>
      </c>
      <c r="DG976" s="35">
        <f t="shared" si="2755"/>
        <v>9.9813928879437412</v>
      </c>
      <c r="DH976" s="35">
        <f t="shared" si="2755"/>
        <v>10.34458372812383</v>
      </c>
      <c r="DI976" s="35">
        <f t="shared" si="2755"/>
        <v>10.708112827027813</v>
      </c>
      <c r="DJ976" s="35">
        <f t="shared" si="2755"/>
        <v>11.071282609670872</v>
      </c>
      <c r="DK976" s="35">
        <f t="shared" ref="DK976:EP976" si="2756">DK807+DJ976</f>
        <v>11.410856304752445</v>
      </c>
      <c r="DL976" s="35">
        <f t="shared" si="2756"/>
        <v>11.749914253850337</v>
      </c>
      <c r="DM976" s="35">
        <f t="shared" si="2756"/>
        <v>12.088837544074686</v>
      </c>
      <c r="DN976" s="35">
        <f t="shared" si="2756"/>
        <v>12.442186670121766</v>
      </c>
      <c r="DO976" s="35">
        <f t="shared" si="2756"/>
        <v>12.797500676579979</v>
      </c>
      <c r="DP976" s="35">
        <f t="shared" si="2756"/>
        <v>13.155447581793617</v>
      </c>
      <c r="DQ976" s="35">
        <f t="shared" si="2756"/>
        <v>13.513991062366438</v>
      </c>
      <c r="DR976" s="35">
        <f t="shared" si="2756"/>
        <v>13.872649191116942</v>
      </c>
      <c r="DS976" s="35">
        <f t="shared" si="2756"/>
        <v>14.229619304752813</v>
      </c>
      <c r="DT976" s="35">
        <f t="shared" si="2756"/>
        <v>14.595870572774185</v>
      </c>
      <c r="DU976" s="35">
        <f t="shared" si="2756"/>
        <v>14.961105892418214</v>
      </c>
      <c r="DV976" s="35">
        <f t="shared" si="2756"/>
        <v>15.326141867328007</v>
      </c>
      <c r="DW976" s="35">
        <f t="shared" si="2756"/>
        <v>15.666817879529377</v>
      </c>
      <c r="DX976" s="35">
        <f t="shared" si="2756"/>
        <v>16.005969760063611</v>
      </c>
      <c r="DY976" s="35">
        <f t="shared" si="2756"/>
        <v>16.344509373483998</v>
      </c>
      <c r="DZ976" s="35">
        <f t="shared" si="2756"/>
        <v>16.697421562746371</v>
      </c>
      <c r="EA976" s="35">
        <f t="shared" si="2756"/>
        <v>17.051649620810249</v>
      </c>
      <c r="EB976" s="35">
        <f t="shared" si="2756"/>
        <v>17.406481148484637</v>
      </c>
      <c r="EC976" s="35">
        <f t="shared" si="2756"/>
        <v>17.761177704351486</v>
      </c>
      <c r="ED976" s="35">
        <f t="shared" si="2756"/>
        <v>18.116171318190716</v>
      </c>
      <c r="EE976" s="35">
        <f t="shared" si="2756"/>
        <v>18.470523321682531</v>
      </c>
      <c r="EF976" s="35">
        <f t="shared" si="2756"/>
        <v>18.835034928181759</v>
      </c>
      <c r="EG976" s="35">
        <f t="shared" si="2756"/>
        <v>19.19846395044474</v>
      </c>
      <c r="EH976" s="35">
        <f t="shared" si="2756"/>
        <v>19.561655878343334</v>
      </c>
      <c r="EI976" s="35">
        <f t="shared" si="2756"/>
        <v>19.90011140425834</v>
      </c>
      <c r="EJ976" s="35">
        <f t="shared" si="2756"/>
        <v>20.238268451143817</v>
      </c>
      <c r="EK976" s="35">
        <f t="shared" si="2756"/>
        <v>20.576596697110219</v>
      </c>
      <c r="EL976" s="35">
        <f t="shared" si="2756"/>
        <v>20.929910361080722</v>
      </c>
      <c r="EM976" s="35">
        <f t="shared" si="2756"/>
        <v>21.283840098171233</v>
      </c>
      <c r="EN976" s="35">
        <f t="shared" si="2756"/>
        <v>21.637657562204641</v>
      </c>
      <c r="EO976" s="35">
        <f t="shared" si="2756"/>
        <v>21.990174769249755</v>
      </c>
      <c r="EP976" s="35">
        <f t="shared" si="2756"/>
        <v>22.342568388906713</v>
      </c>
      <c r="EQ976" s="35">
        <f t="shared" ref="EQ976:FF976" si="2757">EQ807+EP976</f>
        <v>22.695751401530952</v>
      </c>
      <c r="ER976" s="35">
        <f t="shared" si="2757"/>
        <v>23.060129795717863</v>
      </c>
      <c r="ES976" s="35">
        <f t="shared" si="2757"/>
        <v>23.424180136268845</v>
      </c>
      <c r="ET976" s="35">
        <f t="shared" si="2757"/>
        <v>23.788544178493922</v>
      </c>
      <c r="EU976" s="35">
        <f t="shared" si="2757"/>
        <v>24.129506149195677</v>
      </c>
      <c r="EV976" s="35">
        <f t="shared" si="2757"/>
        <v>24.47170996023026</v>
      </c>
      <c r="EW976" s="35">
        <f t="shared" si="2757"/>
        <v>24.812634631083132</v>
      </c>
      <c r="EX976" s="35">
        <f t="shared" si="2757"/>
        <v>25.167151477842232</v>
      </c>
      <c r="EY976" s="35">
        <f t="shared" si="2757"/>
        <v>25.52019913748158</v>
      </c>
      <c r="EZ976" s="35">
        <f t="shared" si="2757"/>
        <v>25.873126058449252</v>
      </c>
      <c r="FA976" s="35">
        <f t="shared" si="2757"/>
        <v>26.224815476621707</v>
      </c>
      <c r="FB976" s="35">
        <f t="shared" si="2757"/>
        <v>26.57588493108636</v>
      </c>
      <c r="FC976" s="35">
        <f t="shared" si="2757"/>
        <v>26.927751414436251</v>
      </c>
      <c r="FD976" s="35">
        <f t="shared" si="2757"/>
        <v>27.290147853293007</v>
      </c>
      <c r="FE976" s="35">
        <f t="shared" si="2757"/>
        <v>27.653179476753561</v>
      </c>
      <c r="FF976" s="35">
        <f t="shared" si="2757"/>
        <v>28.015889627415806</v>
      </c>
      <c r="FG976" s="35"/>
      <c r="FH976" s="35"/>
      <c r="FI976" s="35"/>
      <c r="FJ976" s="35"/>
      <c r="FK976" s="35"/>
      <c r="FL976" s="35"/>
      <c r="FM976" s="35"/>
      <c r="FN976" s="35"/>
      <c r="FO976" s="35"/>
      <c r="FP976" s="35"/>
      <c r="FQ976" s="35"/>
      <c r="FR976" s="35"/>
      <c r="FS976" s="35"/>
      <c r="FT976" s="35"/>
      <c r="FU976" s="35"/>
      <c r="FV976" s="35"/>
      <c r="FW976" s="35"/>
      <c r="FX976" s="35"/>
      <c r="FY976" s="35"/>
      <c r="FZ976" s="35"/>
      <c r="GA976" s="35"/>
      <c r="GB976" s="35"/>
      <c r="GC976" s="35"/>
      <c r="GD976" s="35"/>
      <c r="GE976" s="35"/>
      <c r="GF976" s="35"/>
      <c r="GG976" s="35"/>
      <c r="GH976" s="35"/>
      <c r="GI976" s="35"/>
      <c r="GJ976" s="35"/>
      <c r="GK976" s="35"/>
      <c r="GL976" s="35"/>
      <c r="GM976" s="35"/>
      <c r="GN976" s="35"/>
      <c r="GO976" s="35"/>
      <c r="GP976" s="35"/>
      <c r="GQ976" s="35"/>
      <c r="GR976" s="35"/>
      <c r="GS976" s="15"/>
      <c r="GT976" s="15"/>
      <c r="GU976" s="15"/>
      <c r="GV976" s="15"/>
      <c r="GW976" s="15"/>
      <c r="GX976" s="15"/>
      <c r="GY976" s="15"/>
      <c r="GZ976" s="15"/>
      <c r="HA976" s="15"/>
      <c r="HB976" s="15"/>
      <c r="HC976" s="15"/>
      <c r="HD976" s="15"/>
      <c r="HE976" s="15"/>
      <c r="HF976" s="15"/>
      <c r="HG976" s="15"/>
      <c r="HH976" s="15"/>
      <c r="HI976" s="15"/>
      <c r="HJ976" s="15"/>
      <c r="HK976" s="15"/>
      <c r="HL976" s="15"/>
      <c r="HM976" s="15"/>
      <c r="HN976" s="15"/>
      <c r="HO976" s="15"/>
      <c r="HP976" s="15"/>
      <c r="HQ976" s="15"/>
      <c r="HR976" s="15"/>
      <c r="HS976" s="15"/>
      <c r="HT976" s="15"/>
      <c r="HU976" s="15"/>
      <c r="HV976" s="15"/>
      <c r="HW976" s="15"/>
      <c r="HX976" s="15"/>
      <c r="HY976" s="15"/>
      <c r="HZ976" s="15"/>
      <c r="IA976" s="15"/>
      <c r="IB976" s="15"/>
    </row>
    <row r="977" spans="2:236" x14ac:dyDescent="0.25">
      <c r="B977" s="15">
        <f t="shared" si="2718"/>
        <v>80</v>
      </c>
      <c r="C977" s="36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  <c r="AA977" s="15"/>
      <c r="AB977" s="15"/>
      <c r="AC977" s="15"/>
      <c r="AD977" s="15"/>
      <c r="AE977" s="15"/>
      <c r="AF977" s="15"/>
      <c r="AG977" s="15"/>
      <c r="AH977" s="15"/>
      <c r="AI977" s="15"/>
      <c r="AJ977" s="15"/>
      <c r="AK977" s="15"/>
      <c r="AL977" s="15"/>
      <c r="AM977" s="15"/>
      <c r="AN977" s="15"/>
      <c r="AO977" s="15"/>
      <c r="AP977" s="15"/>
      <c r="AQ977" s="15"/>
      <c r="AR977" s="15"/>
      <c r="AS977" s="15"/>
      <c r="AT977" s="15"/>
      <c r="AU977" s="15"/>
      <c r="AV977" s="15"/>
      <c r="AW977" s="15"/>
      <c r="AX977" s="15"/>
      <c r="AY977" s="15"/>
      <c r="AZ977" s="15"/>
      <c r="BA977" s="15"/>
      <c r="BB977" s="15"/>
      <c r="BC977" s="15"/>
      <c r="BD977" s="15"/>
      <c r="BE977" s="15"/>
      <c r="BF977" s="15"/>
      <c r="BG977" s="15"/>
      <c r="BH977" s="15"/>
      <c r="BI977" s="15"/>
      <c r="BJ977" s="15"/>
      <c r="BK977" s="15"/>
      <c r="BL977" s="15"/>
      <c r="BM977" s="15"/>
      <c r="BN977" s="15"/>
      <c r="BO977" s="15"/>
      <c r="BP977" s="15"/>
      <c r="BQ977" s="15"/>
      <c r="BR977" s="15"/>
      <c r="BS977" s="15"/>
      <c r="BT977" s="15"/>
      <c r="BU977" s="15"/>
      <c r="BV977" s="15"/>
      <c r="BW977" s="15"/>
      <c r="BX977" s="15"/>
      <c r="BY977" s="15"/>
      <c r="BZ977" s="15"/>
      <c r="CA977" s="15"/>
      <c r="CB977" s="15"/>
      <c r="CC977" s="15"/>
      <c r="CD977" s="15"/>
      <c r="CE977" s="15">
        <f>CE808</f>
        <v>0.25579985080573742</v>
      </c>
      <c r="CF977" s="35">
        <f t="shared" ref="CF977:DK977" si="2758">CF808+CE977</f>
        <v>0.53654753984716286</v>
      </c>
      <c r="CG977" s="35">
        <f t="shared" si="2758"/>
        <v>0.82824458846401039</v>
      </c>
      <c r="CH977" s="35">
        <f t="shared" si="2758"/>
        <v>1.1272866354573012</v>
      </c>
      <c r="CI977" s="35">
        <f t="shared" si="2758"/>
        <v>1.4332611731033984</v>
      </c>
      <c r="CJ977" s="35">
        <f t="shared" si="2758"/>
        <v>1.7553244780796022</v>
      </c>
      <c r="CK977" s="35">
        <f t="shared" si="2758"/>
        <v>2.086262423623376</v>
      </c>
      <c r="CL977" s="35">
        <f t="shared" si="2758"/>
        <v>2.4242053215634365</v>
      </c>
      <c r="CM977" s="35">
        <f t="shared" si="2758"/>
        <v>2.7442226386690907</v>
      </c>
      <c r="CN977" s="35">
        <f t="shared" si="2758"/>
        <v>3.06839911720561</v>
      </c>
      <c r="CO977" s="35">
        <f t="shared" si="2758"/>
        <v>3.3955983604880289</v>
      </c>
      <c r="CP977" s="35">
        <f t="shared" si="2758"/>
        <v>3.7395903633217946</v>
      </c>
      <c r="CQ977" s="35">
        <f t="shared" si="2758"/>
        <v>4.0839774252551271</v>
      </c>
      <c r="CR977" s="35">
        <f t="shared" si="2758"/>
        <v>4.4294963442874291</v>
      </c>
      <c r="CS977" s="35">
        <f t="shared" si="2758"/>
        <v>4.7721401492941666</v>
      </c>
      <c r="CT977" s="35">
        <f t="shared" si="2758"/>
        <v>5.1092976012059967</v>
      </c>
      <c r="CU977" s="35">
        <f t="shared" si="2758"/>
        <v>5.4487842425797686</v>
      </c>
      <c r="CV977" s="35">
        <f t="shared" si="2758"/>
        <v>5.8011009051987026</v>
      </c>
      <c r="CW977" s="35">
        <f t="shared" si="2758"/>
        <v>6.1607313702460367</v>
      </c>
      <c r="CX977" s="35">
        <f t="shared" si="2758"/>
        <v>6.5188464986123096</v>
      </c>
      <c r="CY977" s="35">
        <f t="shared" si="2758"/>
        <v>6.8541765425919596</v>
      </c>
      <c r="CZ977" s="35">
        <f t="shared" si="2758"/>
        <v>7.191640360786768</v>
      </c>
      <c r="DA977" s="35">
        <f t="shared" si="2758"/>
        <v>7.5293720224335594</v>
      </c>
      <c r="DB977" s="35">
        <f t="shared" si="2758"/>
        <v>7.8817992952055853</v>
      </c>
      <c r="DC977" s="35">
        <f t="shared" si="2758"/>
        <v>8.232486604946148</v>
      </c>
      <c r="DD977" s="35">
        <f t="shared" si="2758"/>
        <v>8.5843699879081345</v>
      </c>
      <c r="DE977" s="35">
        <f t="shared" si="2758"/>
        <v>8.9352468035881483</v>
      </c>
      <c r="DF977" s="35">
        <f t="shared" si="2758"/>
        <v>9.2870169874047122</v>
      </c>
      <c r="DG977" s="35">
        <f t="shared" si="2758"/>
        <v>9.6391162350941784</v>
      </c>
      <c r="DH977" s="35">
        <f t="shared" si="2758"/>
        <v>10.001506205367606</v>
      </c>
      <c r="DI977" s="35">
        <f t="shared" si="2758"/>
        <v>10.364259528248883</v>
      </c>
      <c r="DJ977" s="35">
        <f t="shared" si="2758"/>
        <v>10.726678503383724</v>
      </c>
      <c r="DK977" s="35">
        <f t="shared" si="2758"/>
        <v>11.065571431433865</v>
      </c>
      <c r="DL977" s="35">
        <f t="shared" ref="DL977:EQ977" si="2759">DL808+DK977</f>
        <v>11.403969625793888</v>
      </c>
      <c r="DM977" s="35">
        <f t="shared" si="2759"/>
        <v>11.742252253162613</v>
      </c>
      <c r="DN977" s="35">
        <f t="shared" si="2759"/>
        <v>12.09495198864076</v>
      </c>
      <c r="DO977" s="35">
        <f t="shared" si="2759"/>
        <v>12.449630630557209</v>
      </c>
      <c r="DP977" s="35">
        <f t="shared" si="2759"/>
        <v>12.806954296291256</v>
      </c>
      <c r="DQ977" s="35">
        <f t="shared" si="2759"/>
        <v>13.164889495639347</v>
      </c>
      <c r="DR977" s="35">
        <f t="shared" si="2759"/>
        <v>13.522954351067595</v>
      </c>
      <c r="DS977" s="35">
        <f t="shared" si="2759"/>
        <v>13.879348376751681</v>
      </c>
      <c r="DT977" s="35">
        <f t="shared" si="2759"/>
        <v>14.245022643158324</v>
      </c>
      <c r="DU977" s="35">
        <f t="shared" si="2759"/>
        <v>14.609695935216953</v>
      </c>
      <c r="DV977" s="35">
        <f t="shared" si="2759"/>
        <v>14.974182948222268</v>
      </c>
      <c r="DW977" s="35">
        <f t="shared" si="2759"/>
        <v>15.314358010943311</v>
      </c>
      <c r="DX977" s="35">
        <f t="shared" si="2759"/>
        <v>15.653022018519943</v>
      </c>
      <c r="DY977" s="35">
        <f t="shared" si="2759"/>
        <v>15.991084995500625</v>
      </c>
      <c r="DZ977" s="35">
        <f t="shared" si="2759"/>
        <v>16.343510658718454</v>
      </c>
      <c r="EA977" s="35">
        <f t="shared" si="2759"/>
        <v>16.697260337419397</v>
      </c>
      <c r="EB977" s="35">
        <f t="shared" si="2759"/>
        <v>17.051622249544231</v>
      </c>
      <c r="EC977" s="35">
        <f t="shared" si="2759"/>
        <v>17.405858568317772</v>
      </c>
      <c r="ED977" s="35">
        <f t="shared" si="2759"/>
        <v>17.760400413168263</v>
      </c>
      <c r="EE977" s="35">
        <f t="shared" si="2759"/>
        <v>18.114309968400342</v>
      </c>
      <c r="EF977" s="35">
        <f t="shared" si="2759"/>
        <v>18.478374865409368</v>
      </c>
      <c r="EG977" s="35">
        <f t="shared" si="2759"/>
        <v>18.841366598756075</v>
      </c>
      <c r="EH977" s="35">
        <f t="shared" si="2759"/>
        <v>19.204129322850147</v>
      </c>
      <c r="EI977" s="35">
        <f t="shared" si="2759"/>
        <v>19.542191890992186</v>
      </c>
      <c r="EJ977" s="35">
        <f t="shared" si="2759"/>
        <v>19.87996309259821</v>
      </c>
      <c r="EK977" s="35">
        <f t="shared" si="2759"/>
        <v>20.217911837944065</v>
      </c>
      <c r="EL977" s="35">
        <f t="shared" si="2759"/>
        <v>20.570835794360015</v>
      </c>
      <c r="EM977" s="35">
        <f t="shared" si="2759"/>
        <v>20.924381541236922</v>
      </c>
      <c r="EN977" s="35">
        <f t="shared" si="2759"/>
        <v>21.277821325508928</v>
      </c>
      <c r="EO977" s="35">
        <f t="shared" si="2759"/>
        <v>21.62996821097833</v>
      </c>
      <c r="EP977" s="35">
        <f t="shared" si="2759"/>
        <v>21.981997420601743</v>
      </c>
      <c r="EQ977" s="35">
        <f t="shared" si="2759"/>
        <v>22.334820823318768</v>
      </c>
      <c r="ER977" s="35">
        <f t="shared" ref="ER977:FF977" si="2760">ER808+EQ977</f>
        <v>22.698833827442037</v>
      </c>
      <c r="ES977" s="35">
        <f t="shared" si="2760"/>
        <v>23.062524553268894</v>
      </c>
      <c r="ET977" s="35">
        <f t="shared" si="2760"/>
        <v>23.426533961694116</v>
      </c>
      <c r="EU977" s="35">
        <f t="shared" si="2760"/>
        <v>23.767168883259107</v>
      </c>
      <c r="EV977" s="35">
        <f t="shared" si="2760"/>
        <v>24.109049141229708</v>
      </c>
      <c r="EW977" s="35">
        <f t="shared" si="2760"/>
        <v>24.449656006670018</v>
      </c>
      <c r="EX977" s="35">
        <f t="shared" si="2760"/>
        <v>24.803846965691623</v>
      </c>
      <c r="EY977" s="35">
        <f t="shared" si="2760"/>
        <v>25.156574532105651</v>
      </c>
      <c r="EZ977" s="35">
        <f t="shared" si="2760"/>
        <v>25.509185791743235</v>
      </c>
      <c r="FA977" s="35">
        <f t="shared" si="2760"/>
        <v>25.860564847870972</v>
      </c>
      <c r="FB977" s="35">
        <f t="shared" si="2760"/>
        <v>26.211328562367665</v>
      </c>
      <c r="FC977" s="35">
        <f t="shared" si="2760"/>
        <v>26.56289258980194</v>
      </c>
      <c r="FD977" s="35">
        <f t="shared" si="2760"/>
        <v>26.924981513648227</v>
      </c>
      <c r="FE977" s="35">
        <f t="shared" si="2760"/>
        <v>27.287708981092678</v>
      </c>
      <c r="FF977" s="35">
        <f t="shared" si="2760"/>
        <v>27.650119042279997</v>
      </c>
      <c r="FG977" s="35"/>
      <c r="FH977" s="35"/>
      <c r="FI977" s="35"/>
      <c r="FJ977" s="35"/>
      <c r="FK977" s="35"/>
      <c r="FL977" s="35"/>
      <c r="FM977" s="35"/>
      <c r="FN977" s="35"/>
      <c r="FO977" s="35"/>
      <c r="FP977" s="35"/>
      <c r="FQ977" s="35"/>
      <c r="FR977" s="35"/>
      <c r="FS977" s="35"/>
      <c r="FT977" s="35"/>
      <c r="FU977" s="35"/>
      <c r="FV977" s="35"/>
      <c r="FW977" s="35"/>
      <c r="FX977" s="35"/>
      <c r="FY977" s="35"/>
      <c r="FZ977" s="35"/>
      <c r="GA977" s="35"/>
      <c r="GB977" s="35"/>
      <c r="GC977" s="35"/>
      <c r="GD977" s="35"/>
      <c r="GE977" s="35"/>
      <c r="GF977" s="35"/>
      <c r="GG977" s="35"/>
      <c r="GH977" s="35"/>
      <c r="GI977" s="35"/>
      <c r="GJ977" s="35"/>
      <c r="GK977" s="35"/>
      <c r="GL977" s="35"/>
      <c r="GM977" s="35"/>
      <c r="GN977" s="35"/>
      <c r="GO977" s="35"/>
      <c r="GP977" s="35"/>
      <c r="GQ977" s="35"/>
      <c r="GR977" s="35"/>
      <c r="GS977" s="35"/>
      <c r="GT977" s="15"/>
      <c r="GU977" s="15"/>
      <c r="GV977" s="15"/>
      <c r="GW977" s="15"/>
      <c r="GX977" s="15"/>
      <c r="GY977" s="15"/>
      <c r="GZ977" s="15"/>
      <c r="HA977" s="15"/>
      <c r="HB977" s="15"/>
      <c r="HC977" s="15"/>
      <c r="HD977" s="15"/>
      <c r="HE977" s="15"/>
      <c r="HF977" s="15"/>
      <c r="HG977" s="15"/>
      <c r="HH977" s="15"/>
      <c r="HI977" s="15"/>
      <c r="HJ977" s="15"/>
      <c r="HK977" s="15"/>
      <c r="HL977" s="15"/>
      <c r="HM977" s="15"/>
      <c r="HN977" s="15"/>
      <c r="HO977" s="15"/>
      <c r="HP977" s="15"/>
      <c r="HQ977" s="15"/>
      <c r="HR977" s="15"/>
      <c r="HS977" s="15"/>
      <c r="HT977" s="15"/>
      <c r="HU977" s="15"/>
      <c r="HV977" s="15"/>
      <c r="HW977" s="15"/>
      <c r="HX977" s="15"/>
      <c r="HY977" s="15"/>
      <c r="HZ977" s="15"/>
      <c r="IA977" s="15"/>
      <c r="IB977" s="15"/>
    </row>
    <row r="978" spans="2:236" x14ac:dyDescent="0.25">
      <c r="B978" s="15">
        <f t="shared" si="2718"/>
        <v>81</v>
      </c>
      <c r="C978" s="36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  <c r="AA978" s="15"/>
      <c r="AB978" s="15"/>
      <c r="AC978" s="15"/>
      <c r="AD978" s="15"/>
      <c r="AE978" s="15"/>
      <c r="AF978" s="15"/>
      <c r="AG978" s="15"/>
      <c r="AH978" s="15"/>
      <c r="AI978" s="15"/>
      <c r="AJ978" s="15"/>
      <c r="AK978" s="15"/>
      <c r="AL978" s="15"/>
      <c r="AM978" s="15"/>
      <c r="AN978" s="15"/>
      <c r="AO978" s="15"/>
      <c r="AP978" s="15"/>
      <c r="AQ978" s="15"/>
      <c r="AR978" s="15"/>
      <c r="AS978" s="15"/>
      <c r="AT978" s="15"/>
      <c r="AU978" s="15"/>
      <c r="AV978" s="15"/>
      <c r="AW978" s="15"/>
      <c r="AX978" s="15"/>
      <c r="AY978" s="15"/>
      <c r="AZ978" s="15"/>
      <c r="BA978" s="15"/>
      <c r="BB978" s="15"/>
      <c r="BC978" s="15"/>
      <c r="BD978" s="15"/>
      <c r="BE978" s="15"/>
      <c r="BF978" s="15"/>
      <c r="BG978" s="15"/>
      <c r="BH978" s="15"/>
      <c r="BI978" s="15"/>
      <c r="BJ978" s="15"/>
      <c r="BK978" s="15"/>
      <c r="BL978" s="15"/>
      <c r="BM978" s="15"/>
      <c r="BN978" s="15"/>
      <c r="BO978" s="15"/>
      <c r="BP978" s="15"/>
      <c r="BQ978" s="15"/>
      <c r="BR978" s="15"/>
      <c r="BS978" s="15"/>
      <c r="BT978" s="15"/>
      <c r="BU978" s="15"/>
      <c r="BV978" s="15"/>
      <c r="BW978" s="15"/>
      <c r="BX978" s="15"/>
      <c r="BY978" s="15"/>
      <c r="BZ978" s="15"/>
      <c r="CA978" s="15"/>
      <c r="CB978" s="15"/>
      <c r="CC978" s="15"/>
      <c r="CD978" s="15"/>
      <c r="CE978" s="15"/>
      <c r="CF978" s="15">
        <f>CF809</f>
        <v>0.25664109787935552</v>
      </c>
      <c r="CG978" s="35">
        <f t="shared" ref="CG978:DL978" si="2761">CG809+CF978</f>
        <v>0.53842070730936209</v>
      </c>
      <c r="CH978" s="35">
        <f t="shared" si="2761"/>
        <v>0.83081392207315796</v>
      </c>
      <c r="CI978" s="35">
        <f t="shared" si="2761"/>
        <v>1.131713769295279</v>
      </c>
      <c r="CJ978" s="35">
        <f t="shared" si="2761"/>
        <v>1.4495126103064462</v>
      </c>
      <c r="CK978" s="35">
        <f t="shared" si="2761"/>
        <v>1.7768021673182148</v>
      </c>
      <c r="CL978" s="35">
        <f t="shared" si="2761"/>
        <v>2.1115529889736249</v>
      </c>
      <c r="CM978" s="35">
        <f t="shared" si="2761"/>
        <v>2.4289258791288599</v>
      </c>
      <c r="CN978" s="35">
        <f t="shared" si="2761"/>
        <v>2.7507213743014276</v>
      </c>
      <c r="CO978" s="35">
        <f t="shared" si="2761"/>
        <v>3.0757577755865779</v>
      </c>
      <c r="CP978" s="35">
        <f t="shared" si="2761"/>
        <v>3.4176826037984038</v>
      </c>
      <c r="CQ978" s="35">
        <f t="shared" si="2761"/>
        <v>3.7601725077863102</v>
      </c>
      <c r="CR978" s="35">
        <f t="shared" si="2761"/>
        <v>4.1039343668699821</v>
      </c>
      <c r="CS978" s="35">
        <f t="shared" si="2761"/>
        <v>4.4449601110137573</v>
      </c>
      <c r="CT978" s="35">
        <f t="shared" si="2761"/>
        <v>4.7806314769899698</v>
      </c>
      <c r="CU978" s="35">
        <f t="shared" si="2761"/>
        <v>5.1187152163090861</v>
      </c>
      <c r="CV978" s="35">
        <f t="shared" si="2761"/>
        <v>5.4696615319756861</v>
      </c>
      <c r="CW978" s="35">
        <f t="shared" si="2761"/>
        <v>5.827970850259403</v>
      </c>
      <c r="CX978" s="35">
        <f t="shared" si="2761"/>
        <v>6.1848395825887827</v>
      </c>
      <c r="CY978" s="35">
        <f t="shared" si="2761"/>
        <v>6.5190608388826377</v>
      </c>
      <c r="CZ978" s="35">
        <f t="shared" si="2761"/>
        <v>6.8554619053751065</v>
      </c>
      <c r="DA978" s="35">
        <f t="shared" si="2761"/>
        <v>7.1921782772662786</v>
      </c>
      <c r="DB978" s="35">
        <f t="shared" si="2761"/>
        <v>7.5435921085151083</v>
      </c>
      <c r="DC978" s="35">
        <f t="shared" si="2761"/>
        <v>7.8933129644940356</v>
      </c>
      <c r="DD978" s="35">
        <f t="shared" si="2761"/>
        <v>8.2442653565078672</v>
      </c>
      <c r="DE978" s="35">
        <f t="shared" si="2761"/>
        <v>8.594249521169683</v>
      </c>
      <c r="DF978" s="35">
        <f t="shared" si="2761"/>
        <v>8.9451579008084785</v>
      </c>
      <c r="DG978" s="35">
        <f t="shared" si="2761"/>
        <v>9.2964253221312223</v>
      </c>
      <c r="DH978" s="35">
        <f t="shared" si="2761"/>
        <v>9.6579886542557016</v>
      </c>
      <c r="DI978" s="35">
        <f t="shared" si="2761"/>
        <v>10.019942071997045</v>
      </c>
      <c r="DJ978" s="35">
        <f t="shared" si="2761"/>
        <v>10.381587640128345</v>
      </c>
      <c r="DK978" s="35">
        <f t="shared" si="2761"/>
        <v>10.719779949991008</v>
      </c>
      <c r="DL978" s="35">
        <f t="shared" si="2761"/>
        <v>11.057499733927747</v>
      </c>
      <c r="DM978" s="35">
        <f t="shared" ref="DM978:ER978" si="2762">DM809+DL978</f>
        <v>11.395124115215708</v>
      </c>
      <c r="DN978" s="35">
        <f t="shared" si="2762"/>
        <v>11.747157146379852</v>
      </c>
      <c r="DO978" s="35">
        <f t="shared" si="2762"/>
        <v>12.10118395432224</v>
      </c>
      <c r="DP978" s="35">
        <f t="shared" si="2762"/>
        <v>12.457868661886852</v>
      </c>
      <c r="DQ978" s="35">
        <f t="shared" si="2762"/>
        <v>12.81518064213703</v>
      </c>
      <c r="DR978" s="35">
        <f t="shared" si="2762"/>
        <v>13.172638028344405</v>
      </c>
      <c r="DS978" s="35">
        <f t="shared" si="2762"/>
        <v>13.528442525865874</v>
      </c>
      <c r="DT978" s="35">
        <f t="shared" si="2762"/>
        <v>13.893526657325337</v>
      </c>
      <c r="DU978" s="35">
        <f t="shared" si="2762"/>
        <v>14.257625433752928</v>
      </c>
      <c r="DV978" s="35">
        <f t="shared" si="2762"/>
        <v>14.621551570674219</v>
      </c>
      <c r="DW978" s="35">
        <f t="shared" si="2762"/>
        <v>14.961215058747495</v>
      </c>
      <c r="DX978" s="35">
        <f t="shared" si="2762"/>
        <v>15.2993810754104</v>
      </c>
      <c r="DY978" s="35">
        <f t="shared" si="2762"/>
        <v>15.636957745830802</v>
      </c>
      <c r="DZ978" s="35">
        <f t="shared" si="2762"/>
        <v>15.988887222172067</v>
      </c>
      <c r="EA978" s="35">
        <f t="shared" si="2762"/>
        <v>16.342149220262442</v>
      </c>
      <c r="EB978" s="35">
        <f t="shared" si="2762"/>
        <v>16.696032572256559</v>
      </c>
      <c r="EC978" s="35">
        <f t="shared" si="2762"/>
        <v>17.049800063232855</v>
      </c>
      <c r="ED978" s="35">
        <f t="shared" si="2762"/>
        <v>17.403881871735571</v>
      </c>
      <c r="EE978" s="35">
        <f t="shared" si="2762"/>
        <v>17.757341037564462</v>
      </c>
      <c r="EF978" s="35">
        <f t="shared" si="2762"/>
        <v>18.120951358675722</v>
      </c>
      <c r="EG978" s="35">
        <f t="shared" si="2762"/>
        <v>18.483498245138925</v>
      </c>
      <c r="EH978" s="35">
        <f t="shared" si="2762"/>
        <v>18.845824482027059</v>
      </c>
      <c r="EI978" s="35">
        <f t="shared" si="2762"/>
        <v>19.183487543106118</v>
      </c>
      <c r="EJ978" s="35">
        <f t="shared" si="2762"/>
        <v>19.520866581461753</v>
      </c>
      <c r="EK978" s="35">
        <f t="shared" si="2762"/>
        <v>19.858429719205198</v>
      </c>
      <c r="EL978" s="35">
        <f t="shared" si="2762"/>
        <v>20.210957803085932</v>
      </c>
      <c r="EM978" s="35">
        <f t="shared" si="2762"/>
        <v>20.564113586419143</v>
      </c>
      <c r="EN978" s="35">
        <f t="shared" si="2762"/>
        <v>20.917169912043754</v>
      </c>
      <c r="EO978" s="35">
        <f t="shared" si="2762"/>
        <v>21.268940900998139</v>
      </c>
      <c r="EP978" s="35">
        <f t="shared" si="2762"/>
        <v>21.620600301690249</v>
      </c>
      <c r="EQ978" s="35">
        <f t="shared" si="2762"/>
        <v>21.973058849935324</v>
      </c>
      <c r="ER978" s="35">
        <f t="shared" si="2762"/>
        <v>22.33670121708581</v>
      </c>
      <c r="ES978" s="35">
        <f t="shared" ref="ES978:FF978" si="2763">ES809+ER978</f>
        <v>22.700027242426646</v>
      </c>
      <c r="ET978" s="35">
        <f t="shared" si="2763"/>
        <v>23.063677076561149</v>
      </c>
      <c r="EU978" s="35">
        <f t="shared" si="2763"/>
        <v>23.403980459767247</v>
      </c>
      <c r="EV978" s="35">
        <f t="shared" si="2763"/>
        <v>23.745532787784207</v>
      </c>
      <c r="EW978" s="35">
        <f t="shared" si="2763"/>
        <v>24.085817610069608</v>
      </c>
      <c r="EX978" s="35">
        <f t="shared" si="2763"/>
        <v>24.43967839702248</v>
      </c>
      <c r="EY978" s="35">
        <f t="shared" si="2763"/>
        <v>24.792081720485509</v>
      </c>
      <c r="EZ978" s="35">
        <f t="shared" si="2763"/>
        <v>25.144373282563002</v>
      </c>
      <c r="FA978" s="35">
        <f t="shared" si="2763"/>
        <v>25.495438061786281</v>
      </c>
      <c r="FB978" s="35">
        <f t="shared" si="2763"/>
        <v>25.845892231161571</v>
      </c>
      <c r="FC978" s="35">
        <f t="shared" si="2763"/>
        <v>26.197150087913332</v>
      </c>
      <c r="FD978" s="35">
        <f t="shared" si="2763"/>
        <v>26.558927768881485</v>
      </c>
      <c r="FE978" s="35">
        <f t="shared" si="2763"/>
        <v>26.92134744041795</v>
      </c>
      <c r="FF978" s="35">
        <f t="shared" si="2763"/>
        <v>27.283453866347941</v>
      </c>
      <c r="FG978" s="35"/>
      <c r="FH978" s="35"/>
      <c r="FI978" s="35"/>
      <c r="FJ978" s="35"/>
      <c r="FK978" s="35"/>
      <c r="FL978" s="35"/>
      <c r="FM978" s="35"/>
      <c r="FN978" s="35"/>
      <c r="FO978" s="35"/>
      <c r="FP978" s="35"/>
      <c r="FQ978" s="35"/>
      <c r="FR978" s="35"/>
      <c r="FS978" s="35"/>
      <c r="FT978" s="35"/>
      <c r="FU978" s="35"/>
      <c r="FV978" s="35"/>
      <c r="FW978" s="35"/>
      <c r="FX978" s="35"/>
      <c r="FY978" s="35"/>
      <c r="FZ978" s="35"/>
      <c r="GA978" s="35"/>
      <c r="GB978" s="35"/>
      <c r="GC978" s="35"/>
      <c r="GD978" s="35"/>
      <c r="GE978" s="35"/>
      <c r="GF978" s="35"/>
      <c r="GG978" s="35"/>
      <c r="GH978" s="35"/>
      <c r="GI978" s="35"/>
      <c r="GJ978" s="35"/>
      <c r="GK978" s="35"/>
      <c r="GL978" s="35"/>
      <c r="GM978" s="35"/>
      <c r="GN978" s="35"/>
      <c r="GO978" s="35"/>
      <c r="GP978" s="35"/>
      <c r="GQ978" s="35"/>
      <c r="GR978" s="35"/>
      <c r="GS978" s="35"/>
      <c r="GT978" s="35"/>
      <c r="GU978" s="15"/>
      <c r="GV978" s="15"/>
      <c r="GW978" s="15"/>
      <c r="GX978" s="15"/>
      <c r="GY978" s="15"/>
      <c r="GZ978" s="15"/>
      <c r="HA978" s="15"/>
      <c r="HB978" s="15"/>
      <c r="HC978" s="15"/>
      <c r="HD978" s="15"/>
      <c r="HE978" s="15"/>
      <c r="HF978" s="15"/>
      <c r="HG978" s="15"/>
      <c r="HH978" s="15"/>
      <c r="HI978" s="15"/>
      <c r="HJ978" s="15"/>
      <c r="HK978" s="15"/>
      <c r="HL978" s="15"/>
      <c r="HM978" s="15"/>
      <c r="HN978" s="15"/>
      <c r="HO978" s="15"/>
      <c r="HP978" s="15"/>
      <c r="HQ978" s="15"/>
      <c r="HR978" s="15"/>
      <c r="HS978" s="15"/>
      <c r="HT978" s="15"/>
      <c r="HU978" s="15"/>
      <c r="HV978" s="15"/>
      <c r="HW978" s="15"/>
      <c r="HX978" s="15"/>
      <c r="HY978" s="15"/>
      <c r="HZ978" s="15"/>
      <c r="IA978" s="15"/>
      <c r="IB978" s="15"/>
    </row>
    <row r="979" spans="2:236" x14ac:dyDescent="0.25">
      <c r="B979" s="15">
        <f t="shared" si="2718"/>
        <v>82</v>
      </c>
      <c r="C979" s="36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  <c r="AA979" s="15"/>
      <c r="AB979" s="15"/>
      <c r="AC979" s="15"/>
      <c r="AD979" s="15"/>
      <c r="AE979" s="15"/>
      <c r="AF979" s="15"/>
      <c r="AG979" s="15"/>
      <c r="AH979" s="15"/>
      <c r="AI979" s="15"/>
      <c r="AJ979" s="15"/>
      <c r="AK979" s="15"/>
      <c r="AL979" s="15"/>
      <c r="AM979" s="15"/>
      <c r="AN979" s="15"/>
      <c r="AO979" s="15"/>
      <c r="AP979" s="15"/>
      <c r="AQ979" s="15"/>
      <c r="AR979" s="15"/>
      <c r="AS979" s="15"/>
      <c r="AT979" s="15"/>
      <c r="AU979" s="15"/>
      <c r="AV979" s="15"/>
      <c r="AW979" s="15"/>
      <c r="AX979" s="15"/>
      <c r="AY979" s="15"/>
      <c r="AZ979" s="15"/>
      <c r="BA979" s="15"/>
      <c r="BB979" s="15"/>
      <c r="BC979" s="15"/>
      <c r="BD979" s="15"/>
      <c r="BE979" s="15"/>
      <c r="BF979" s="15"/>
      <c r="BG979" s="15"/>
      <c r="BH979" s="15"/>
      <c r="BI979" s="15"/>
      <c r="BJ979" s="15"/>
      <c r="BK979" s="15"/>
      <c r="BL979" s="15"/>
      <c r="BM979" s="15"/>
      <c r="BN979" s="15"/>
      <c r="BO979" s="15"/>
      <c r="BP979" s="15"/>
      <c r="BQ979" s="15"/>
      <c r="BR979" s="15"/>
      <c r="BS979" s="15"/>
      <c r="BT979" s="15"/>
      <c r="BU979" s="15"/>
      <c r="BV979" s="15"/>
      <c r="BW979" s="15"/>
      <c r="BX979" s="15"/>
      <c r="BY979" s="15"/>
      <c r="BZ979" s="15"/>
      <c r="CA979" s="15"/>
      <c r="CB979" s="15"/>
      <c r="CC979" s="15"/>
      <c r="CD979" s="15"/>
      <c r="CE979" s="15"/>
      <c r="CF979" s="15"/>
      <c r="CG979" s="15">
        <f>CG810</f>
        <v>0.25758441172230739</v>
      </c>
      <c r="CH979" s="35">
        <f t="shared" ref="CH979:DM979" si="2764">CH810+CG979</f>
        <v>0.54003651827189625</v>
      </c>
      <c r="CI979" s="35">
        <f t="shared" si="2764"/>
        <v>0.83424622736068188</v>
      </c>
      <c r="CJ979" s="35">
        <f t="shared" si="2764"/>
        <v>1.1467742679070883</v>
      </c>
      <c r="CK979" s="35">
        <f t="shared" si="2764"/>
        <v>1.4697301597653163</v>
      </c>
      <c r="CL979" s="35">
        <f t="shared" si="2764"/>
        <v>1.8007905582605774</v>
      </c>
      <c r="CM979" s="35">
        <f t="shared" si="2764"/>
        <v>2.1151656683700395</v>
      </c>
      <c r="CN979" s="35">
        <f t="shared" si="2764"/>
        <v>2.4343020428185969</v>
      </c>
      <c r="CO979" s="35">
        <f t="shared" si="2764"/>
        <v>2.7569511448535597</v>
      </c>
      <c r="CP979" s="35">
        <f t="shared" si="2764"/>
        <v>3.096615792476499</v>
      </c>
      <c r="CQ979" s="35">
        <f t="shared" si="2764"/>
        <v>3.4370475485075866</v>
      </c>
      <c r="CR979" s="35">
        <f t="shared" si="2764"/>
        <v>3.7789156937605655</v>
      </c>
      <c r="CS979" s="35">
        <f t="shared" si="2764"/>
        <v>4.1182072270016068</v>
      </c>
      <c r="CT979" s="35">
        <f t="shared" si="2764"/>
        <v>4.4522934579420568</v>
      </c>
      <c r="CU979" s="35">
        <f t="shared" si="2764"/>
        <v>4.7888870285366973</v>
      </c>
      <c r="CV979" s="35">
        <f t="shared" si="2764"/>
        <v>5.1383830859388482</v>
      </c>
      <c r="CW979" s="35">
        <f t="shared" si="2764"/>
        <v>5.4952987486439353</v>
      </c>
      <c r="CX979" s="35">
        <f t="shared" si="2764"/>
        <v>5.8508564797746505</v>
      </c>
      <c r="CY979" s="35">
        <f t="shared" si="2764"/>
        <v>6.183914501074244</v>
      </c>
      <c r="CZ979" s="35">
        <f t="shared" si="2764"/>
        <v>6.5192032384846277</v>
      </c>
      <c r="DA979" s="35">
        <f t="shared" si="2764"/>
        <v>6.8548592125549392</v>
      </c>
      <c r="DB979" s="35">
        <f t="shared" si="2764"/>
        <v>7.2052166226760903</v>
      </c>
      <c r="DC979" s="35">
        <f t="shared" si="2764"/>
        <v>7.5539318197166807</v>
      </c>
      <c r="DD979" s="35">
        <f t="shared" si="2764"/>
        <v>7.9039170274327182</v>
      </c>
      <c r="DE979" s="35">
        <f t="shared" si="2764"/>
        <v>8.252975225978842</v>
      </c>
      <c r="DF979" s="35">
        <f t="shared" si="2764"/>
        <v>8.6029908742988912</v>
      </c>
      <c r="DG979" s="35">
        <f t="shared" si="2764"/>
        <v>8.9533977231651356</v>
      </c>
      <c r="DH979" s="35">
        <f t="shared" si="2764"/>
        <v>9.314106870241293</v>
      </c>
      <c r="DI979" s="35">
        <f t="shared" si="2764"/>
        <v>9.6752346456420906</v>
      </c>
      <c r="DJ979" s="35">
        <f t="shared" si="2764"/>
        <v>10.0360827513367</v>
      </c>
      <c r="DK979" s="35">
        <f t="shared" si="2764"/>
        <v>10.373553354227772</v>
      </c>
      <c r="DL979" s="35">
        <f t="shared" si="2764"/>
        <v>10.710574945303838</v>
      </c>
      <c r="DM979" s="35">
        <f t="shared" si="2764"/>
        <v>11.047522467485464</v>
      </c>
      <c r="DN979" s="35">
        <f t="shared" ref="DN979:ES979" si="2765">DN810+DM979</f>
        <v>11.398870496393165</v>
      </c>
      <c r="DO979" s="35">
        <f t="shared" si="2765"/>
        <v>11.752228091471505</v>
      </c>
      <c r="DP979" s="35">
        <f t="shared" si="2765"/>
        <v>12.108257278283128</v>
      </c>
      <c r="DQ979" s="35">
        <f t="shared" si="2765"/>
        <v>12.464930321259592</v>
      </c>
      <c r="DR979" s="35">
        <f t="shared" si="2765"/>
        <v>12.821765320313704</v>
      </c>
      <c r="DS979" s="35">
        <f t="shared" si="2765"/>
        <v>13.176966183388462</v>
      </c>
      <c r="DT979" s="35">
        <f t="shared" si="2765"/>
        <v>13.541446411971588</v>
      </c>
      <c r="DU979" s="35">
        <f t="shared" si="2765"/>
        <v>13.904957596020019</v>
      </c>
      <c r="DV979" s="35">
        <f t="shared" si="2765"/>
        <v>14.268310394397583</v>
      </c>
      <c r="DW979" s="35">
        <f t="shared" si="2765"/>
        <v>14.607451205063217</v>
      </c>
      <c r="DX979" s="35">
        <f t="shared" si="2765"/>
        <v>14.945108668396323</v>
      </c>
      <c r="DY979" s="35">
        <f t="shared" si="2765"/>
        <v>15.2821889467857</v>
      </c>
      <c r="DZ979" s="35">
        <f t="shared" si="2765"/>
        <v>15.63361216948562</v>
      </c>
      <c r="EA979" s="35">
        <f t="shared" si="2765"/>
        <v>15.986376803207458</v>
      </c>
      <c r="EB979" s="35">
        <f t="shared" si="2765"/>
        <v>16.33977229030851</v>
      </c>
      <c r="EC979" s="35">
        <f t="shared" si="2765"/>
        <v>16.693062023910404</v>
      </c>
      <c r="ED979" s="35">
        <f t="shared" si="2765"/>
        <v>17.046675209108486</v>
      </c>
      <c r="EE979" s="35">
        <f t="shared" si="2765"/>
        <v>17.399675743421529</v>
      </c>
      <c r="EF979" s="35">
        <f t="shared" si="2765"/>
        <v>17.762823329822474</v>
      </c>
      <c r="EG979" s="35">
        <f t="shared" si="2765"/>
        <v>18.124917535794509</v>
      </c>
      <c r="EH979" s="35">
        <f t="shared" si="2765"/>
        <v>18.486799741365996</v>
      </c>
      <c r="EI979" s="35">
        <f t="shared" si="2765"/>
        <v>18.824056515921413</v>
      </c>
      <c r="EJ979" s="35">
        <f t="shared" si="2765"/>
        <v>19.161036854978676</v>
      </c>
      <c r="EK979" s="35">
        <f t="shared" si="2765"/>
        <v>19.49820807104058</v>
      </c>
      <c r="EL979" s="35">
        <f t="shared" si="2765"/>
        <v>19.850333911944887</v>
      </c>
      <c r="EM979" s="35">
        <f t="shared" si="2765"/>
        <v>20.203093562704119</v>
      </c>
      <c r="EN979" s="35">
        <f t="shared" si="2765"/>
        <v>20.555760464620249</v>
      </c>
      <c r="EO979" s="35">
        <f t="shared" si="2765"/>
        <v>20.907149805459113</v>
      </c>
      <c r="EP979" s="35">
        <f t="shared" si="2765"/>
        <v>21.258433829998125</v>
      </c>
      <c r="EQ979" s="35">
        <f t="shared" si="2765"/>
        <v>21.610522118288934</v>
      </c>
      <c r="ER979" s="35">
        <f t="shared" si="2765"/>
        <v>21.973788443082753</v>
      </c>
      <c r="ES979" s="35">
        <f t="shared" si="2765"/>
        <v>22.336744530930588</v>
      </c>
      <c r="ET979" s="35">
        <f t="shared" ref="ET979:FF979" si="2766">ET810+ES979</f>
        <v>22.700029705584292</v>
      </c>
      <c r="EU979" s="35">
        <f t="shared" si="2766"/>
        <v>23.039996931688915</v>
      </c>
      <c r="EV979" s="35">
        <f t="shared" si="2766"/>
        <v>23.381216828439616</v>
      </c>
      <c r="EW979" s="35">
        <f t="shared" si="2766"/>
        <v>23.721175251105866</v>
      </c>
      <c r="EX979" s="35">
        <f t="shared" si="2766"/>
        <v>24.0747014633458</v>
      </c>
      <c r="EY979" s="35">
        <f t="shared" si="2766"/>
        <v>24.426776281150023</v>
      </c>
      <c r="EZ979" s="35">
        <f t="shared" si="2766"/>
        <v>24.778744001071203</v>
      </c>
      <c r="FA979" s="35">
        <f t="shared" si="2766"/>
        <v>25.129490484862092</v>
      </c>
      <c r="FB979" s="35">
        <f t="shared" si="2766"/>
        <v>25.479631204560786</v>
      </c>
      <c r="FC979" s="35">
        <f t="shared" si="2766"/>
        <v>25.830579080116035</v>
      </c>
      <c r="FD979" s="35">
        <f t="shared" si="2766"/>
        <v>26.192041695517585</v>
      </c>
      <c r="FE979" s="35">
        <f t="shared" si="2766"/>
        <v>26.554149839873205</v>
      </c>
      <c r="FF979" s="35">
        <f t="shared" si="2766"/>
        <v>26.915948996886009</v>
      </c>
      <c r="FG979" s="35"/>
      <c r="FH979" s="35"/>
      <c r="FI979" s="35"/>
      <c r="FJ979" s="35"/>
      <c r="FK979" s="35"/>
      <c r="FL979" s="35"/>
      <c r="FM979" s="35"/>
      <c r="FN979" s="35"/>
      <c r="FO979" s="35"/>
      <c r="FP979" s="35"/>
      <c r="FQ979" s="35"/>
      <c r="FR979" s="35"/>
      <c r="FS979" s="35"/>
      <c r="FT979" s="35"/>
      <c r="FU979" s="35"/>
      <c r="FV979" s="35"/>
      <c r="FW979" s="35"/>
      <c r="FX979" s="35"/>
      <c r="FY979" s="35"/>
      <c r="FZ979" s="35"/>
      <c r="GA979" s="35"/>
      <c r="GB979" s="35"/>
      <c r="GC979" s="35"/>
      <c r="GD979" s="35"/>
      <c r="GE979" s="35"/>
      <c r="GF979" s="35"/>
      <c r="GG979" s="35"/>
      <c r="GH979" s="35"/>
      <c r="GI979" s="35"/>
      <c r="GJ979" s="35"/>
      <c r="GK979" s="35"/>
      <c r="GL979" s="35"/>
      <c r="GM979" s="35"/>
      <c r="GN979" s="35"/>
      <c r="GO979" s="35"/>
      <c r="GP979" s="35"/>
      <c r="GQ979" s="35"/>
      <c r="GR979" s="35"/>
      <c r="GS979" s="35"/>
      <c r="GT979" s="35"/>
      <c r="GU979" s="35"/>
      <c r="GV979" s="15"/>
      <c r="GW979" s="15"/>
      <c r="GX979" s="15"/>
      <c r="GY979" s="15"/>
      <c r="GZ979" s="15"/>
      <c r="HA979" s="15"/>
      <c r="HB979" s="15"/>
      <c r="HC979" s="15"/>
      <c r="HD979" s="15"/>
      <c r="HE979" s="15"/>
      <c r="HF979" s="15"/>
      <c r="HG979" s="15"/>
      <c r="HH979" s="15"/>
      <c r="HI979" s="15"/>
      <c r="HJ979" s="15"/>
      <c r="HK979" s="15"/>
      <c r="HL979" s="15"/>
      <c r="HM979" s="15"/>
      <c r="HN979" s="15"/>
      <c r="HO979" s="15"/>
      <c r="HP979" s="15"/>
      <c r="HQ979" s="15"/>
      <c r="HR979" s="15"/>
      <c r="HS979" s="15"/>
      <c r="HT979" s="15"/>
      <c r="HU979" s="15"/>
      <c r="HV979" s="15"/>
      <c r="HW979" s="15"/>
      <c r="HX979" s="15"/>
      <c r="HY979" s="15"/>
      <c r="HZ979" s="15"/>
      <c r="IA979" s="15"/>
      <c r="IB979" s="15"/>
    </row>
    <row r="980" spans="2:236" x14ac:dyDescent="0.25">
      <c r="B980" s="15">
        <f t="shared" si="2718"/>
        <v>83</v>
      </c>
      <c r="C980" s="36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15"/>
      <c r="AB980" s="15"/>
      <c r="AC980" s="15"/>
      <c r="AD980" s="15"/>
      <c r="AE980" s="15"/>
      <c r="AF980" s="15"/>
      <c r="AG980" s="15"/>
      <c r="AH980" s="15"/>
      <c r="AI980" s="15"/>
      <c r="AJ980" s="15"/>
      <c r="AK980" s="15"/>
      <c r="AL980" s="15"/>
      <c r="AM980" s="15"/>
      <c r="AN980" s="15"/>
      <c r="AO980" s="15"/>
      <c r="AP980" s="15"/>
      <c r="AQ980" s="15"/>
      <c r="AR980" s="15"/>
      <c r="AS980" s="15"/>
      <c r="AT980" s="15"/>
      <c r="AU980" s="15"/>
      <c r="AV980" s="15"/>
      <c r="AW980" s="15"/>
      <c r="AX980" s="15"/>
      <c r="AY980" s="15"/>
      <c r="AZ980" s="15"/>
      <c r="BA980" s="15"/>
      <c r="BB980" s="15"/>
      <c r="BC980" s="15"/>
      <c r="BD980" s="15"/>
      <c r="BE980" s="15"/>
      <c r="BF980" s="15"/>
      <c r="BG980" s="15"/>
      <c r="BH980" s="15"/>
      <c r="BI980" s="15"/>
      <c r="BJ980" s="15"/>
      <c r="BK980" s="15"/>
      <c r="BL980" s="15"/>
      <c r="BM980" s="15"/>
      <c r="BN980" s="15"/>
      <c r="BO980" s="15"/>
      <c r="BP980" s="15"/>
      <c r="BQ980" s="15"/>
      <c r="BR980" s="15"/>
      <c r="BS980" s="15"/>
      <c r="BT980" s="15"/>
      <c r="BU980" s="15"/>
      <c r="BV980" s="15"/>
      <c r="BW980" s="15"/>
      <c r="BX980" s="15"/>
      <c r="BY980" s="15"/>
      <c r="BZ980" s="15"/>
      <c r="CA980" s="15"/>
      <c r="CB980" s="15"/>
      <c r="CC980" s="15"/>
      <c r="CD980" s="15"/>
      <c r="CE980" s="15"/>
      <c r="CF980" s="15"/>
      <c r="CG980" s="15"/>
      <c r="CH980" s="15">
        <f>CH811</f>
        <v>0.25819916441957663</v>
      </c>
      <c r="CI980" s="35">
        <f t="shared" ref="CI980:DN980" si="2767">CI811+CH980</f>
        <v>0.5424060061091146</v>
      </c>
      <c r="CJ980" s="35">
        <f t="shared" si="2767"/>
        <v>0.84798536994099716</v>
      </c>
      <c r="CK980" s="35">
        <f t="shared" si="2767"/>
        <v>1.1655849299149192</v>
      </c>
      <c r="CL980" s="35">
        <f t="shared" si="2767"/>
        <v>1.4922617332665549</v>
      </c>
      <c r="CM980" s="35">
        <f t="shared" si="2767"/>
        <v>1.8031710499790508</v>
      </c>
      <c r="CN980" s="35">
        <f t="shared" si="2767"/>
        <v>2.1192929871997332</v>
      </c>
      <c r="CO980" s="35">
        <f t="shared" si="2767"/>
        <v>2.4392759148268031</v>
      </c>
      <c r="CP980" s="35">
        <f t="shared" si="2767"/>
        <v>2.776445822920941</v>
      </c>
      <c r="CQ980" s="35">
        <f t="shared" si="2767"/>
        <v>3.1146272678212279</v>
      </c>
      <c r="CR980" s="35">
        <f t="shared" si="2767"/>
        <v>3.4544410014945917</v>
      </c>
      <c r="CS980" s="35">
        <f t="shared" si="2767"/>
        <v>3.7918634470164529</v>
      </c>
      <c r="CT980" s="35">
        <f t="shared" si="2767"/>
        <v>4.12425075641183</v>
      </c>
      <c r="CU980" s="35">
        <f t="shared" si="2767"/>
        <v>4.4592548370599259</v>
      </c>
      <c r="CV980" s="35">
        <f t="shared" si="2767"/>
        <v>4.8072104237635536</v>
      </c>
      <c r="CW980" s="35">
        <f t="shared" si="2767"/>
        <v>5.1626511603433549</v>
      </c>
      <c r="CX980" s="35">
        <f t="shared" si="2767"/>
        <v>5.5168259382818707</v>
      </c>
      <c r="CY980" s="35">
        <f t="shared" si="2767"/>
        <v>5.8486604299595255</v>
      </c>
      <c r="CZ980" s="35">
        <f t="shared" si="2767"/>
        <v>6.1827822170781701</v>
      </c>
      <c r="DA980" s="35">
        <f t="shared" si="2767"/>
        <v>6.5173283257564751</v>
      </c>
      <c r="DB980" s="35">
        <f t="shared" si="2767"/>
        <v>6.8665823792688334</v>
      </c>
      <c r="DC980" s="35">
        <f t="shared" si="2767"/>
        <v>7.2142492678225691</v>
      </c>
      <c r="DD980" s="35">
        <f t="shared" si="2767"/>
        <v>7.5632280564291721</v>
      </c>
      <c r="DE980" s="35">
        <f t="shared" si="2767"/>
        <v>7.9113242908561379</v>
      </c>
      <c r="DF980" s="35">
        <f t="shared" si="2767"/>
        <v>8.2604138897630115</v>
      </c>
      <c r="DG980" s="35">
        <f t="shared" si="2767"/>
        <v>8.6099292832339547</v>
      </c>
      <c r="DH980" s="35">
        <f t="shared" si="2767"/>
        <v>8.9697547265051547</v>
      </c>
      <c r="DI980" s="35">
        <f t="shared" si="2767"/>
        <v>9.3300293458503631</v>
      </c>
      <c r="DJ980" s="35">
        <f t="shared" si="2767"/>
        <v>9.6900543305024183</v>
      </c>
      <c r="DK980" s="35">
        <f t="shared" si="2767"/>
        <v>10.026780779025215</v>
      </c>
      <c r="DL980" s="35">
        <f t="shared" si="2767"/>
        <v>10.363083161459443</v>
      </c>
      <c r="DM980" s="35">
        <f t="shared" si="2767"/>
        <v>10.699334087333719</v>
      </c>
      <c r="DN980" s="35">
        <f t="shared" si="2767"/>
        <v>11.049977744383108</v>
      </c>
      <c r="DO980" s="35">
        <f t="shared" ref="DO980:ET980" si="2768">DO811+DN980</f>
        <v>11.402647759806893</v>
      </c>
      <c r="DP980" s="35">
        <f t="shared" si="2768"/>
        <v>11.758003948680379</v>
      </c>
      <c r="DQ980" s="35">
        <f t="shared" si="2768"/>
        <v>12.114021492341216</v>
      </c>
      <c r="DR980" s="35">
        <f t="shared" si="2768"/>
        <v>12.470218407048696</v>
      </c>
      <c r="DS980" s="35">
        <f t="shared" si="2768"/>
        <v>12.824800811916866</v>
      </c>
      <c r="DT980" s="35">
        <f t="shared" si="2768"/>
        <v>13.188662687380091</v>
      </c>
      <c r="DU980" s="35">
        <f t="shared" si="2768"/>
        <v>13.551572570438665</v>
      </c>
      <c r="DV980" s="35">
        <f t="shared" si="2768"/>
        <v>13.914338980316472</v>
      </c>
      <c r="DW980" s="35">
        <f t="shared" si="2768"/>
        <v>14.252945499875262</v>
      </c>
      <c r="DX980" s="35">
        <f t="shared" si="2768"/>
        <v>14.590083372690687</v>
      </c>
      <c r="DY980" s="35">
        <f t="shared" si="2768"/>
        <v>14.926656730545364</v>
      </c>
      <c r="DZ980" s="35">
        <f t="shared" si="2768"/>
        <v>15.277563200452361</v>
      </c>
      <c r="EA980" s="35">
        <f t="shared" si="2768"/>
        <v>15.62982037915163</v>
      </c>
      <c r="EB980" s="35">
        <f t="shared" si="2768"/>
        <v>15.982718313942399</v>
      </c>
      <c r="EC980" s="35">
        <f t="shared" si="2768"/>
        <v>16.335521001015731</v>
      </c>
      <c r="ED980" s="35">
        <f t="shared" si="2768"/>
        <v>16.688656637226909</v>
      </c>
      <c r="EE980" s="35">
        <f t="shared" si="2768"/>
        <v>17.041189979289587</v>
      </c>
      <c r="EF980" s="35">
        <f t="shared" si="2768"/>
        <v>17.403866362948804</v>
      </c>
      <c r="EG980" s="35">
        <f t="shared" si="2768"/>
        <v>17.765499763636228</v>
      </c>
      <c r="EH980" s="35">
        <f t="shared" si="2768"/>
        <v>18.126930118645259</v>
      </c>
      <c r="EI980" s="35">
        <f t="shared" si="2768"/>
        <v>18.463773584545635</v>
      </c>
      <c r="EJ980" s="35">
        <f t="shared" si="2768"/>
        <v>18.800348458551277</v>
      </c>
      <c r="EK980" s="35">
        <f t="shared" si="2768"/>
        <v>19.137121220909798</v>
      </c>
      <c r="EL980" s="35">
        <f t="shared" si="2768"/>
        <v>19.488838232364884</v>
      </c>
      <c r="EM980" s="35">
        <f t="shared" si="2768"/>
        <v>19.84119537592434</v>
      </c>
      <c r="EN980" s="35">
        <f t="shared" si="2768"/>
        <v>20.193466693641639</v>
      </c>
      <c r="EO980" s="35">
        <f t="shared" si="2768"/>
        <v>20.544468449468432</v>
      </c>
      <c r="EP980" s="35">
        <f t="shared" si="2768"/>
        <v>20.895371354215907</v>
      </c>
      <c r="EQ980" s="35">
        <f t="shared" si="2768"/>
        <v>21.247083808540811</v>
      </c>
      <c r="ER980" s="35">
        <f t="shared" si="2768"/>
        <v>21.609968519742125</v>
      </c>
      <c r="ES980" s="35">
        <f t="shared" si="2768"/>
        <v>21.972549274914311</v>
      </c>
      <c r="ET980" s="35">
        <f t="shared" si="2768"/>
        <v>22.335464553669066</v>
      </c>
      <c r="EU980" s="35">
        <f t="shared" ref="EU980:FF980" si="2769">EU811+ET980</f>
        <v>22.675090868653918</v>
      </c>
      <c r="EV980" s="35">
        <f t="shared" si="2769"/>
        <v>23.015973702956469</v>
      </c>
      <c r="EW980" s="35">
        <f t="shared" si="2769"/>
        <v>23.355601245697006</v>
      </c>
      <c r="EX980" s="35">
        <f t="shared" si="2769"/>
        <v>23.70878835723812</v>
      </c>
      <c r="EY980" s="35">
        <f t="shared" si="2769"/>
        <v>24.060530288959903</v>
      </c>
      <c r="EZ980" s="35">
        <f t="shared" si="2769"/>
        <v>24.412169909286064</v>
      </c>
      <c r="FA980" s="35">
        <f t="shared" si="2769"/>
        <v>24.762593971225687</v>
      </c>
      <c r="FB980" s="35">
        <f t="shared" si="2769"/>
        <v>25.112417233297275</v>
      </c>
      <c r="FC980" s="35">
        <f t="shared" si="2769"/>
        <v>25.463051217600238</v>
      </c>
      <c r="FD980" s="35">
        <f t="shared" si="2769"/>
        <v>25.824194846217974</v>
      </c>
      <c r="FE980" s="35">
        <f t="shared" si="2769"/>
        <v>26.18598763721247</v>
      </c>
      <c r="FF980" s="35">
        <f t="shared" si="2769"/>
        <v>26.547475800423701</v>
      </c>
      <c r="FG980" s="35"/>
      <c r="FH980" s="35"/>
      <c r="FI980" s="35"/>
      <c r="FJ980" s="35"/>
      <c r="FK980" s="35"/>
      <c r="FL980" s="35"/>
      <c r="FM980" s="35"/>
      <c r="FN980" s="35"/>
      <c r="FO980" s="35"/>
      <c r="FP980" s="35"/>
      <c r="FQ980" s="35"/>
      <c r="FR980" s="35"/>
      <c r="FS980" s="35"/>
      <c r="FT980" s="35"/>
      <c r="FU980" s="35"/>
      <c r="FV980" s="35"/>
      <c r="FW980" s="35"/>
      <c r="FX980" s="35"/>
      <c r="FY980" s="35"/>
      <c r="FZ980" s="35"/>
      <c r="GA980" s="35"/>
      <c r="GB980" s="35"/>
      <c r="GC980" s="35"/>
      <c r="GD980" s="35"/>
      <c r="GE980" s="35"/>
      <c r="GF980" s="35"/>
      <c r="GG980" s="35"/>
      <c r="GH980" s="35"/>
      <c r="GI980" s="35"/>
      <c r="GJ980" s="35"/>
      <c r="GK980" s="35"/>
      <c r="GL980" s="35"/>
      <c r="GM980" s="35"/>
      <c r="GN980" s="35"/>
      <c r="GO980" s="35"/>
      <c r="GP980" s="35"/>
      <c r="GQ980" s="35"/>
      <c r="GR980" s="35"/>
      <c r="GS980" s="35"/>
      <c r="GT980" s="35"/>
      <c r="GU980" s="35"/>
      <c r="GV980" s="35"/>
      <c r="GW980" s="15"/>
      <c r="GX980" s="15"/>
      <c r="GY980" s="15"/>
      <c r="GZ980" s="15"/>
      <c r="HA980" s="15"/>
      <c r="HB980" s="15"/>
      <c r="HC980" s="15"/>
      <c r="HD980" s="15"/>
      <c r="HE980" s="15"/>
      <c r="HF980" s="15"/>
      <c r="HG980" s="15"/>
      <c r="HH980" s="15"/>
      <c r="HI980" s="15"/>
      <c r="HJ980" s="15"/>
      <c r="HK980" s="15"/>
      <c r="HL980" s="15"/>
      <c r="HM980" s="15"/>
      <c r="HN980" s="15"/>
      <c r="HO980" s="15"/>
      <c r="HP980" s="15"/>
      <c r="HQ980" s="15"/>
      <c r="HR980" s="15"/>
      <c r="HS980" s="15"/>
      <c r="HT980" s="15"/>
      <c r="HU980" s="15"/>
      <c r="HV980" s="15"/>
      <c r="HW980" s="15"/>
      <c r="HX980" s="15"/>
      <c r="HY980" s="15"/>
      <c r="HZ980" s="15"/>
      <c r="IA980" s="15"/>
      <c r="IB980" s="15"/>
    </row>
    <row r="981" spans="2:236" x14ac:dyDescent="0.25">
      <c r="B981" s="15">
        <f t="shared" si="2718"/>
        <v>84</v>
      </c>
      <c r="C981" s="36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  <c r="AA981" s="15"/>
      <c r="AB981" s="15"/>
      <c r="AC981" s="15"/>
      <c r="AD981" s="15"/>
      <c r="AE981" s="15"/>
      <c r="AF981" s="15"/>
      <c r="AG981" s="15"/>
      <c r="AH981" s="15"/>
      <c r="AI981" s="15"/>
      <c r="AJ981" s="15"/>
      <c r="AK981" s="15"/>
      <c r="AL981" s="15"/>
      <c r="AM981" s="15"/>
      <c r="AN981" s="15"/>
      <c r="AO981" s="15"/>
      <c r="AP981" s="15"/>
      <c r="AQ981" s="15"/>
      <c r="AR981" s="15"/>
      <c r="AS981" s="15"/>
      <c r="AT981" s="15"/>
      <c r="AU981" s="15"/>
      <c r="AV981" s="15"/>
      <c r="AW981" s="15"/>
      <c r="AX981" s="15"/>
      <c r="AY981" s="15"/>
      <c r="AZ981" s="15"/>
      <c r="BA981" s="15"/>
      <c r="BB981" s="15"/>
      <c r="BC981" s="15"/>
      <c r="BD981" s="15"/>
      <c r="BE981" s="15"/>
      <c r="BF981" s="15"/>
      <c r="BG981" s="15"/>
      <c r="BH981" s="15"/>
      <c r="BI981" s="15"/>
      <c r="BJ981" s="15"/>
      <c r="BK981" s="15"/>
      <c r="BL981" s="15"/>
      <c r="BM981" s="15"/>
      <c r="BN981" s="15"/>
      <c r="BO981" s="15"/>
      <c r="BP981" s="15"/>
      <c r="BQ981" s="15"/>
      <c r="BR981" s="15"/>
      <c r="BS981" s="15"/>
      <c r="BT981" s="15"/>
      <c r="BU981" s="15"/>
      <c r="BV981" s="15"/>
      <c r="BW981" s="15"/>
      <c r="BX981" s="15"/>
      <c r="BY981" s="15"/>
      <c r="BZ981" s="15"/>
      <c r="CA981" s="15"/>
      <c r="CB981" s="15"/>
      <c r="CC981" s="15"/>
      <c r="CD981" s="15"/>
      <c r="CE981" s="15"/>
      <c r="CF981" s="15"/>
      <c r="CG981" s="15"/>
      <c r="CH981" s="15"/>
      <c r="CI981" s="15">
        <f>CI812</f>
        <v>0.25980322803392603</v>
      </c>
      <c r="CJ981" s="35">
        <f t="shared" ref="CJ981:DO981" si="2770">CJ812+CI981</f>
        <v>0.55499316635764373</v>
      </c>
      <c r="CK981" s="35">
        <f t="shared" si="2770"/>
        <v>0.8655312906182282</v>
      </c>
      <c r="CL981" s="35">
        <f t="shared" si="2770"/>
        <v>1.186790049519312</v>
      </c>
      <c r="CM981" s="35">
        <f t="shared" si="2770"/>
        <v>1.4935825930476896</v>
      </c>
      <c r="CN981" s="35">
        <f t="shared" si="2770"/>
        <v>1.8062194791704205</v>
      </c>
      <c r="CO981" s="35">
        <f t="shared" si="2770"/>
        <v>2.1231799733597785</v>
      </c>
      <c r="CP981" s="35">
        <f t="shared" si="2770"/>
        <v>2.457563716005438</v>
      </c>
      <c r="CQ981" s="35">
        <f t="shared" si="2770"/>
        <v>2.7932613150760099</v>
      </c>
      <c r="CR981" s="35">
        <f t="shared" si="2770"/>
        <v>3.1308288228502414</v>
      </c>
      <c r="CS981" s="35">
        <f t="shared" si="2770"/>
        <v>3.4662235726393251</v>
      </c>
      <c r="CT981" s="35">
        <f t="shared" si="2770"/>
        <v>3.796779828273745</v>
      </c>
      <c r="CU981" s="35">
        <f t="shared" si="2770"/>
        <v>4.1300803198553346</v>
      </c>
      <c r="CV981" s="35">
        <f t="shared" si="2770"/>
        <v>4.4763927619619563</v>
      </c>
      <c r="CW981" s="35">
        <f t="shared" si="2770"/>
        <v>4.830266825533104</v>
      </c>
      <c r="CX981" s="35">
        <f t="shared" si="2770"/>
        <v>5.1829780038387554</v>
      </c>
      <c r="CY981" s="35">
        <f t="shared" si="2770"/>
        <v>5.5135218146244824</v>
      </c>
      <c r="CZ981" s="35">
        <f t="shared" si="2770"/>
        <v>5.8464161642465626</v>
      </c>
      <c r="DA981" s="35">
        <f t="shared" si="2770"/>
        <v>6.1797979073033513</v>
      </c>
      <c r="DB981" s="35">
        <f t="shared" si="2770"/>
        <v>6.5278971326077961</v>
      </c>
      <c r="DC981" s="35">
        <f t="shared" si="2770"/>
        <v>6.8744691376281377</v>
      </c>
      <c r="DD981" s="35">
        <f t="shared" si="2770"/>
        <v>7.2223988253382689</v>
      </c>
      <c r="DE981" s="35">
        <f t="shared" si="2770"/>
        <v>7.5694940725962745</v>
      </c>
      <c r="DF981" s="35">
        <f t="shared" si="2770"/>
        <v>7.9176216208482186</v>
      </c>
      <c r="DG981" s="35">
        <f t="shared" si="2770"/>
        <v>8.2662122884488376</v>
      </c>
      <c r="DH981" s="35">
        <f t="shared" si="2770"/>
        <v>8.6251223148729945</v>
      </c>
      <c r="DI981" s="35">
        <f t="shared" si="2770"/>
        <v>8.9845142949657024</v>
      </c>
      <c r="DJ981" s="35">
        <f t="shared" si="2770"/>
        <v>9.3436887288799237</v>
      </c>
      <c r="DK981" s="35">
        <f t="shared" si="2770"/>
        <v>9.679647079632522</v>
      </c>
      <c r="DL981" s="35">
        <f t="shared" si="2770"/>
        <v>10.015207883734279</v>
      </c>
      <c r="DM981" s="35">
        <f t="shared" si="2770"/>
        <v>10.350741245576701</v>
      </c>
      <c r="DN981" s="35">
        <f t="shared" si="2770"/>
        <v>10.700659991295344</v>
      </c>
      <c r="DO981" s="35">
        <f t="shared" si="2770"/>
        <v>11.052622984582396</v>
      </c>
      <c r="DP981" s="35">
        <f t="shared" ref="DP981:EU981" si="2771">DP812+DO981</f>
        <v>11.407287704844499</v>
      </c>
      <c r="DQ981" s="35">
        <f t="shared" si="2771"/>
        <v>11.762632272576115</v>
      </c>
      <c r="DR981" s="35">
        <f t="shared" si="2771"/>
        <v>12.118174563003972</v>
      </c>
      <c r="DS981" s="35">
        <f t="shared" si="2771"/>
        <v>12.472122911563941</v>
      </c>
      <c r="DT981" s="35">
        <f t="shared" si="2771"/>
        <v>12.835351248693399</v>
      </c>
      <c r="DU981" s="35">
        <f t="shared" si="2771"/>
        <v>13.197645442776732</v>
      </c>
      <c r="DV981" s="35">
        <f t="shared" si="2771"/>
        <v>13.559811783630757</v>
      </c>
      <c r="DW981" s="35">
        <f t="shared" si="2771"/>
        <v>13.897871850898829</v>
      </c>
      <c r="DX981" s="35">
        <f t="shared" si="2771"/>
        <v>14.234478588086924</v>
      </c>
      <c r="DY981" s="35">
        <f t="shared" si="2771"/>
        <v>14.570534023655746</v>
      </c>
      <c r="DZ981" s="35">
        <f t="shared" si="2771"/>
        <v>14.920912780413207</v>
      </c>
      <c r="EA981" s="35">
        <f t="shared" si="2771"/>
        <v>15.272651980022987</v>
      </c>
      <c r="EB981" s="35">
        <f t="shared" si="2771"/>
        <v>15.625042268036429</v>
      </c>
      <c r="EC981" s="35">
        <f t="shared" si="2771"/>
        <v>15.97734823741405</v>
      </c>
      <c r="ED981" s="35">
        <f t="shared" si="2771"/>
        <v>16.3299970395359</v>
      </c>
      <c r="EE981" s="35">
        <f t="shared" si="2771"/>
        <v>16.682054290922672</v>
      </c>
      <c r="EF981" s="35">
        <f t="shared" si="2771"/>
        <v>17.04425067645337</v>
      </c>
      <c r="EG981" s="35">
        <f t="shared" si="2771"/>
        <v>17.405414839133201</v>
      </c>
      <c r="EH981" s="35">
        <f t="shared" si="2771"/>
        <v>17.766385233682055</v>
      </c>
      <c r="EI981" s="35">
        <f t="shared" si="2771"/>
        <v>18.102808112697577</v>
      </c>
      <c r="EJ981" s="35">
        <f t="shared" si="2771"/>
        <v>18.438970513718267</v>
      </c>
      <c r="EK981" s="35">
        <f t="shared" si="2771"/>
        <v>18.775338060787803</v>
      </c>
      <c r="EL981" s="35">
        <f t="shared" si="2771"/>
        <v>19.126639428975963</v>
      </c>
      <c r="EM981" s="35">
        <f t="shared" si="2771"/>
        <v>19.478587474536361</v>
      </c>
      <c r="EN981" s="35">
        <f t="shared" si="2771"/>
        <v>19.830456842253565</v>
      </c>
      <c r="EO981" s="35">
        <f t="shared" si="2771"/>
        <v>20.181064881665197</v>
      </c>
      <c r="EP981" s="35">
        <f t="shared" si="2771"/>
        <v>20.531580737943166</v>
      </c>
      <c r="EQ981" s="35">
        <f t="shared" si="2771"/>
        <v>20.882911607658723</v>
      </c>
      <c r="ER981" s="35">
        <f t="shared" si="2771"/>
        <v>21.245408960334597</v>
      </c>
      <c r="ES981" s="35">
        <f t="shared" si="2771"/>
        <v>21.60760882210954</v>
      </c>
      <c r="ET981" s="35">
        <f t="shared" si="2771"/>
        <v>21.970148810389304</v>
      </c>
      <c r="EU981" s="35">
        <f t="shared" si="2771"/>
        <v>22.309429318856704</v>
      </c>
      <c r="EV981" s="35">
        <f t="shared" ref="EV981:FF981" si="2772">EV812+EU981</f>
        <v>22.649970323889171</v>
      </c>
      <c r="EW981" s="35">
        <f t="shared" si="2772"/>
        <v>22.989262377134207</v>
      </c>
      <c r="EX981" s="35">
        <f t="shared" si="2772"/>
        <v>23.342105733329262</v>
      </c>
      <c r="EY981" s="35">
        <f t="shared" si="2772"/>
        <v>23.693510275825798</v>
      </c>
      <c r="EZ981" s="35">
        <f t="shared" si="2772"/>
        <v>24.044817421547918</v>
      </c>
      <c r="FA981" s="35">
        <f t="shared" si="2772"/>
        <v>24.394914822869822</v>
      </c>
      <c r="FB981" s="35">
        <f t="shared" si="2772"/>
        <v>24.744416511756828</v>
      </c>
      <c r="FC981" s="35">
        <f t="shared" si="2772"/>
        <v>25.094732591210747</v>
      </c>
      <c r="FD981" s="35">
        <f t="shared" si="2772"/>
        <v>25.455553209393774</v>
      </c>
      <c r="FE981" s="35">
        <f t="shared" si="2772"/>
        <v>25.817026722228125</v>
      </c>
      <c r="FF981" s="35">
        <f t="shared" si="2772"/>
        <v>26.178200072008472</v>
      </c>
      <c r="FG981" s="35"/>
      <c r="FH981" s="35"/>
      <c r="FI981" s="35"/>
      <c r="FJ981" s="35"/>
      <c r="FK981" s="35"/>
      <c r="FL981" s="35"/>
      <c r="FM981" s="35"/>
      <c r="FN981" s="35"/>
      <c r="FO981" s="35"/>
      <c r="FP981" s="35"/>
      <c r="FQ981" s="35"/>
      <c r="FR981" s="35"/>
      <c r="FS981" s="35"/>
      <c r="FT981" s="35"/>
      <c r="FU981" s="35"/>
      <c r="FV981" s="35"/>
      <c r="FW981" s="35"/>
      <c r="FX981" s="35"/>
      <c r="FY981" s="35"/>
      <c r="FZ981" s="35"/>
      <c r="GA981" s="35"/>
      <c r="GB981" s="35"/>
      <c r="GC981" s="35"/>
      <c r="GD981" s="35"/>
      <c r="GE981" s="35"/>
      <c r="GF981" s="35"/>
      <c r="GG981" s="35"/>
      <c r="GH981" s="35"/>
      <c r="GI981" s="35"/>
      <c r="GJ981" s="35"/>
      <c r="GK981" s="35"/>
      <c r="GL981" s="35"/>
      <c r="GM981" s="35"/>
      <c r="GN981" s="35"/>
      <c r="GO981" s="35"/>
      <c r="GP981" s="35"/>
      <c r="GQ981" s="35"/>
      <c r="GR981" s="35"/>
      <c r="GS981" s="35"/>
      <c r="GT981" s="35"/>
      <c r="GU981" s="35"/>
      <c r="GV981" s="35"/>
      <c r="GW981" s="35"/>
      <c r="GX981" s="15"/>
      <c r="GY981" s="15"/>
      <c r="GZ981" s="15"/>
      <c r="HA981" s="15"/>
      <c r="HB981" s="15"/>
      <c r="HC981" s="15"/>
      <c r="HD981" s="15"/>
      <c r="HE981" s="15"/>
      <c r="HF981" s="15"/>
      <c r="HG981" s="15"/>
      <c r="HH981" s="15"/>
      <c r="HI981" s="15"/>
      <c r="HJ981" s="15"/>
      <c r="HK981" s="15"/>
      <c r="HL981" s="15"/>
      <c r="HM981" s="15"/>
      <c r="HN981" s="15"/>
      <c r="HO981" s="15"/>
      <c r="HP981" s="15"/>
      <c r="HQ981" s="15"/>
      <c r="HR981" s="15"/>
      <c r="HS981" s="15"/>
      <c r="HT981" s="15"/>
      <c r="HU981" s="15"/>
      <c r="HV981" s="15"/>
      <c r="HW981" s="15"/>
      <c r="HX981" s="15"/>
      <c r="HY981" s="15"/>
      <c r="HZ981" s="15"/>
      <c r="IA981" s="15"/>
      <c r="IB981" s="15"/>
    </row>
    <row r="982" spans="2:236" x14ac:dyDescent="0.25">
      <c r="B982" s="15">
        <f t="shared" si="2718"/>
        <v>85</v>
      </c>
      <c r="C982" s="36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  <c r="AA982" s="15"/>
      <c r="AB982" s="15"/>
      <c r="AC982" s="15"/>
      <c r="AD982" s="15"/>
      <c r="AE982" s="15"/>
      <c r="AF982" s="15"/>
      <c r="AG982" s="15"/>
      <c r="AH982" s="15"/>
      <c r="AI982" s="15"/>
      <c r="AJ982" s="15"/>
      <c r="AK982" s="15"/>
      <c r="AL982" s="15"/>
      <c r="AM982" s="15"/>
      <c r="AN982" s="15"/>
      <c r="AO982" s="15"/>
      <c r="AP982" s="15"/>
      <c r="AQ982" s="15"/>
      <c r="AR982" s="15"/>
      <c r="AS982" s="15"/>
      <c r="AT982" s="15"/>
      <c r="AU982" s="15"/>
      <c r="AV982" s="15"/>
      <c r="AW982" s="15"/>
      <c r="AX982" s="15"/>
      <c r="AY982" s="15"/>
      <c r="AZ982" s="15"/>
      <c r="BA982" s="15"/>
      <c r="BB982" s="15"/>
      <c r="BC982" s="15"/>
      <c r="BD982" s="15"/>
      <c r="BE982" s="15"/>
      <c r="BF982" s="15"/>
      <c r="BG982" s="15"/>
      <c r="BH982" s="15"/>
      <c r="BI982" s="15"/>
      <c r="BJ982" s="15"/>
      <c r="BK982" s="15"/>
      <c r="BL982" s="15"/>
      <c r="BM982" s="15"/>
      <c r="BN982" s="15"/>
      <c r="BO982" s="15"/>
      <c r="BP982" s="15"/>
      <c r="BQ982" s="15"/>
      <c r="BR982" s="15"/>
      <c r="BS982" s="15"/>
      <c r="BT982" s="15"/>
      <c r="BU982" s="15"/>
      <c r="BV982" s="15"/>
      <c r="BW982" s="15"/>
      <c r="BX982" s="15"/>
      <c r="BY982" s="15"/>
      <c r="BZ982" s="15"/>
      <c r="CA982" s="15"/>
      <c r="CB982" s="15"/>
      <c r="CC982" s="15"/>
      <c r="CD982" s="15"/>
      <c r="CE982" s="15"/>
      <c r="CF982" s="15"/>
      <c r="CG982" s="15"/>
      <c r="CH982" s="15"/>
      <c r="CI982" s="15"/>
      <c r="CJ982" s="15">
        <f>CJ813</f>
        <v>0.26984325360968431</v>
      </c>
      <c r="CK982" s="35">
        <f t="shared" ref="CK982:DP982" si="2773">CK813+CJ982</f>
        <v>0.56982335893537261</v>
      </c>
      <c r="CL982" s="35">
        <f t="shared" si="2773"/>
        <v>0.88393932433411992</v>
      </c>
      <c r="CM982" s="35">
        <f t="shared" si="2773"/>
        <v>1.1856436105363555</v>
      </c>
      <c r="CN982" s="35">
        <f t="shared" si="2773"/>
        <v>1.4941408486010435</v>
      </c>
      <c r="CO982" s="35">
        <f t="shared" si="2773"/>
        <v>1.8076070471145185</v>
      </c>
      <c r="CP982" s="35">
        <f t="shared" si="2773"/>
        <v>2.13883233186277</v>
      </c>
      <c r="CQ982" s="35">
        <f t="shared" si="2773"/>
        <v>2.4717559317441662</v>
      </c>
      <c r="CR982" s="35">
        <f t="shared" si="2773"/>
        <v>2.8068441028809912</v>
      </c>
      <c r="CS982" s="35">
        <f t="shared" si="2773"/>
        <v>3.1400218369972084</v>
      </c>
      <c r="CT982" s="35">
        <f t="shared" si="2773"/>
        <v>3.4685916583623957</v>
      </c>
      <c r="CU982" s="35">
        <f t="shared" si="2773"/>
        <v>3.8000560656489819</v>
      </c>
      <c r="CV982" s="35">
        <f t="shared" si="2773"/>
        <v>4.1446074125211023</v>
      </c>
      <c r="CW982" s="35">
        <f t="shared" si="2773"/>
        <v>4.4968103827751804</v>
      </c>
      <c r="CX982" s="35">
        <f t="shared" si="2773"/>
        <v>4.8479669191221779</v>
      </c>
      <c r="CY982" s="35">
        <f t="shared" si="2773"/>
        <v>5.1771447834028281</v>
      </c>
      <c r="CZ982" s="35">
        <f t="shared" si="2773"/>
        <v>5.5087443297815337</v>
      </c>
      <c r="DA982" s="35">
        <f t="shared" si="2773"/>
        <v>5.8409013539846777</v>
      </c>
      <c r="DB982" s="35">
        <f t="shared" si="2773"/>
        <v>6.1877890429408975</v>
      </c>
      <c r="DC982" s="35">
        <f t="shared" si="2773"/>
        <v>6.5332150880977942</v>
      </c>
      <c r="DD982" s="35">
        <f t="shared" si="2773"/>
        <v>6.8800490646591372</v>
      </c>
      <c r="DE982" s="35">
        <f t="shared" si="2773"/>
        <v>7.2261008733273266</v>
      </c>
      <c r="DF982" s="35">
        <f t="shared" si="2773"/>
        <v>7.5732273443641276</v>
      </c>
      <c r="DG982" s="35">
        <f t="shared" si="2773"/>
        <v>7.9208573363069279</v>
      </c>
      <c r="DH982" s="35">
        <f t="shared" si="2773"/>
        <v>8.2788177811310959</v>
      </c>
      <c r="DI982" s="35">
        <f t="shared" si="2773"/>
        <v>8.6372954471322885</v>
      </c>
      <c r="DJ982" s="35">
        <f t="shared" si="2773"/>
        <v>8.9955899371458177</v>
      </c>
      <c r="DK982" s="35">
        <f t="shared" si="2773"/>
        <v>9.3307545940291146</v>
      </c>
      <c r="DL982" s="35">
        <f t="shared" si="2773"/>
        <v>9.6655499592812451</v>
      </c>
      <c r="DM982" s="35">
        <f t="shared" si="2773"/>
        <v>10.000343438553813</v>
      </c>
      <c r="DN982" s="35">
        <f t="shared" si="2773"/>
        <v>10.349515452927863</v>
      </c>
      <c r="DO982" s="35">
        <f t="shared" si="2773"/>
        <v>10.700750807323672</v>
      </c>
      <c r="DP982" s="35">
        <f t="shared" si="2773"/>
        <v>11.05470450652536</v>
      </c>
      <c r="DQ982" s="35">
        <f t="shared" ref="DQ982:EV982" si="2774">DQ813+DP982</f>
        <v>11.409357628258551</v>
      </c>
      <c r="DR982" s="35">
        <f t="shared" si="2774"/>
        <v>11.76422784112299</v>
      </c>
      <c r="DS982" s="35">
        <f t="shared" si="2774"/>
        <v>12.117525697853489</v>
      </c>
      <c r="DT982" s="35">
        <f t="shared" si="2774"/>
        <v>12.480104518212482</v>
      </c>
      <c r="DU982" s="35">
        <f t="shared" si="2774"/>
        <v>12.841767903531469</v>
      </c>
      <c r="DV982" s="35">
        <f t="shared" si="2774"/>
        <v>13.203319816854922</v>
      </c>
      <c r="DW982" s="35">
        <f t="shared" si="2774"/>
        <v>13.540820683025478</v>
      </c>
      <c r="DX982" s="35">
        <f t="shared" si="2774"/>
        <v>13.876884195225326</v>
      </c>
      <c r="DY982" s="35">
        <f t="shared" si="2774"/>
        <v>14.21241020046614</v>
      </c>
      <c r="DZ982" s="35">
        <f t="shared" si="2774"/>
        <v>14.562249791058544</v>
      </c>
      <c r="EA982" s="35">
        <f t="shared" si="2774"/>
        <v>14.913460025212398</v>
      </c>
      <c r="EB982" s="35">
        <f t="shared" si="2774"/>
        <v>15.265332138404808</v>
      </c>
      <c r="EC982" s="35">
        <f t="shared" si="2774"/>
        <v>15.617131312552546</v>
      </c>
      <c r="ED982" s="35">
        <f t="shared" si="2774"/>
        <v>15.96928361363627</v>
      </c>
      <c r="EE982" s="35">
        <f t="shared" si="2774"/>
        <v>16.320855517599004</v>
      </c>
      <c r="EF982" s="35">
        <f t="shared" si="2774"/>
        <v>16.682562762667157</v>
      </c>
      <c r="EG982" s="35">
        <f t="shared" si="2774"/>
        <v>17.043248928625985</v>
      </c>
      <c r="EH982" s="35">
        <f t="shared" si="2774"/>
        <v>17.403750945451939</v>
      </c>
      <c r="EI982" s="35">
        <f t="shared" si="2774"/>
        <v>17.739745688811166</v>
      </c>
      <c r="EJ982" s="35">
        <f t="shared" si="2774"/>
        <v>18.075488353332965</v>
      </c>
      <c r="EK982" s="35">
        <f t="shared" si="2774"/>
        <v>18.411443681497001</v>
      </c>
      <c r="EL982" s="35">
        <f t="shared" si="2774"/>
        <v>18.762322353133236</v>
      </c>
      <c r="EM982" s="35">
        <f t="shared" si="2774"/>
        <v>19.113854482401049</v>
      </c>
      <c r="EN982" s="35">
        <f t="shared" si="2774"/>
        <v>19.465315318442666</v>
      </c>
      <c r="EO982" s="35">
        <f t="shared" si="2774"/>
        <v>19.815523305694537</v>
      </c>
      <c r="EP982" s="35">
        <f t="shared" si="2774"/>
        <v>20.165645990587752</v>
      </c>
      <c r="EQ982" s="35">
        <f t="shared" si="2774"/>
        <v>20.516589339785316</v>
      </c>
      <c r="ER982" s="35">
        <f t="shared" si="2774"/>
        <v>20.878693406954781</v>
      </c>
      <c r="ES982" s="35">
        <f t="shared" si="2774"/>
        <v>21.240506641241598</v>
      </c>
      <c r="ET982" s="35">
        <f t="shared" si="2774"/>
        <v>21.602665778950001</v>
      </c>
      <c r="EU982" s="35">
        <f t="shared" si="2774"/>
        <v>21.941595437644381</v>
      </c>
      <c r="EV982" s="35">
        <f t="shared" si="2774"/>
        <v>22.281789704824671</v>
      </c>
      <c r="EW982" s="35">
        <f t="shared" ref="EW982:FF982" si="2775">EW813+EV982</f>
        <v>22.620741523997363</v>
      </c>
      <c r="EX982" s="35">
        <f t="shared" si="2775"/>
        <v>22.973236335905916</v>
      </c>
      <c r="EY982" s="35">
        <f t="shared" si="2775"/>
        <v>23.324298858022416</v>
      </c>
      <c r="EZ982" s="35">
        <f t="shared" si="2775"/>
        <v>23.675269031564</v>
      </c>
      <c r="FA982" s="35">
        <f t="shared" si="2775"/>
        <v>24.02503541644705</v>
      </c>
      <c r="FB982" s="35">
        <f t="shared" si="2775"/>
        <v>24.374211304540143</v>
      </c>
      <c r="FC982" s="35">
        <f t="shared" si="2775"/>
        <v>24.724205357789707</v>
      </c>
      <c r="FD982" s="35">
        <f t="shared" si="2775"/>
        <v>25.084698835338081</v>
      </c>
      <c r="FE982" s="35">
        <f t="shared" si="2775"/>
        <v>25.445849042686014</v>
      </c>
      <c r="FF982" s="35">
        <f t="shared" si="2775"/>
        <v>25.806703660956277</v>
      </c>
      <c r="FG982" s="35"/>
      <c r="FH982" s="35"/>
      <c r="FI982" s="35"/>
      <c r="FJ982" s="35"/>
      <c r="FK982" s="35"/>
      <c r="FL982" s="35"/>
      <c r="FM982" s="35"/>
      <c r="FN982" s="35"/>
      <c r="FO982" s="35"/>
      <c r="FP982" s="35"/>
      <c r="FQ982" s="35"/>
      <c r="FR982" s="35"/>
      <c r="FS982" s="35"/>
      <c r="FT982" s="35"/>
      <c r="FU982" s="35"/>
      <c r="FV982" s="35"/>
      <c r="FW982" s="35"/>
      <c r="FX982" s="35"/>
      <c r="FY982" s="35"/>
      <c r="FZ982" s="35"/>
      <c r="GA982" s="35"/>
      <c r="GB982" s="35"/>
      <c r="GC982" s="35"/>
      <c r="GD982" s="35"/>
      <c r="GE982" s="35"/>
      <c r="GF982" s="35"/>
      <c r="GG982" s="35"/>
      <c r="GH982" s="35"/>
      <c r="GI982" s="35"/>
      <c r="GJ982" s="35"/>
      <c r="GK982" s="35"/>
      <c r="GL982" s="35"/>
      <c r="GM982" s="35"/>
      <c r="GN982" s="35"/>
      <c r="GO982" s="35"/>
      <c r="GP982" s="35"/>
      <c r="GQ982" s="35"/>
      <c r="GR982" s="35"/>
      <c r="GS982" s="35"/>
      <c r="GT982" s="35"/>
      <c r="GU982" s="35"/>
      <c r="GV982" s="35"/>
      <c r="GW982" s="35"/>
      <c r="GX982" s="35"/>
      <c r="GY982" s="15"/>
      <c r="GZ982" s="15"/>
      <c r="HA982" s="15"/>
      <c r="HB982" s="15"/>
      <c r="HC982" s="15"/>
      <c r="HD982" s="15"/>
      <c r="HE982" s="15"/>
      <c r="HF982" s="15"/>
      <c r="HG982" s="15"/>
      <c r="HH982" s="15"/>
      <c r="HI982" s="15"/>
      <c r="HJ982" s="15"/>
      <c r="HK982" s="15"/>
      <c r="HL982" s="15"/>
      <c r="HM982" s="15"/>
      <c r="HN982" s="15"/>
      <c r="HO982" s="15"/>
      <c r="HP982" s="15"/>
      <c r="HQ982" s="15"/>
      <c r="HR982" s="15"/>
      <c r="HS982" s="15"/>
      <c r="HT982" s="15"/>
      <c r="HU982" s="15"/>
      <c r="HV982" s="15"/>
      <c r="HW982" s="15"/>
      <c r="HX982" s="15"/>
      <c r="HY982" s="15"/>
      <c r="HZ982" s="15"/>
      <c r="IA982" s="15"/>
      <c r="IB982" s="15"/>
    </row>
    <row r="983" spans="2:236" x14ac:dyDescent="0.25">
      <c r="B983" s="15">
        <f t="shared" si="2718"/>
        <v>86</v>
      </c>
      <c r="C983" s="36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  <c r="AA983" s="15"/>
      <c r="AB983" s="15"/>
      <c r="AC983" s="15"/>
      <c r="AD983" s="15"/>
      <c r="AE983" s="15"/>
      <c r="AF983" s="15"/>
      <c r="AG983" s="15"/>
      <c r="AH983" s="15"/>
      <c r="AI983" s="15"/>
      <c r="AJ983" s="15"/>
      <c r="AK983" s="15"/>
      <c r="AL983" s="15"/>
      <c r="AM983" s="15"/>
      <c r="AN983" s="15"/>
      <c r="AO983" s="15"/>
      <c r="AP983" s="15"/>
      <c r="AQ983" s="15"/>
      <c r="AR983" s="15"/>
      <c r="AS983" s="15"/>
      <c r="AT983" s="15"/>
      <c r="AU983" s="15"/>
      <c r="AV983" s="15"/>
      <c r="AW983" s="15"/>
      <c r="AX983" s="15"/>
      <c r="AY983" s="15"/>
      <c r="AZ983" s="15"/>
      <c r="BA983" s="15"/>
      <c r="BB983" s="15"/>
      <c r="BC983" s="15"/>
      <c r="BD983" s="15"/>
      <c r="BE983" s="15"/>
      <c r="BF983" s="15"/>
      <c r="BG983" s="15"/>
      <c r="BH983" s="15"/>
      <c r="BI983" s="15"/>
      <c r="BJ983" s="15"/>
      <c r="BK983" s="15"/>
      <c r="BL983" s="15"/>
      <c r="BM983" s="15"/>
      <c r="BN983" s="15"/>
      <c r="BO983" s="15"/>
      <c r="BP983" s="15"/>
      <c r="BQ983" s="15"/>
      <c r="BR983" s="15"/>
      <c r="BS983" s="15"/>
      <c r="BT983" s="15"/>
      <c r="BU983" s="15"/>
      <c r="BV983" s="15"/>
      <c r="BW983" s="15"/>
      <c r="BX983" s="15"/>
      <c r="BY983" s="15"/>
      <c r="BZ983" s="15"/>
      <c r="CA983" s="15"/>
      <c r="CB983" s="15"/>
      <c r="CC983" s="15"/>
      <c r="CD983" s="15"/>
      <c r="CE983" s="15"/>
      <c r="CF983" s="15"/>
      <c r="CG983" s="15"/>
      <c r="CH983" s="15"/>
      <c r="CI983" s="15"/>
      <c r="CJ983" s="15"/>
      <c r="CK983" s="15">
        <f>CK814</f>
        <v>0.27422210966584154</v>
      </c>
      <c r="CL983" s="35">
        <f t="shared" ref="CL983:DQ983" si="2776">CL814+CK983</f>
        <v>0.57765841272577001</v>
      </c>
      <c r="CM983" s="35">
        <f t="shared" si="2776"/>
        <v>0.8726546750830404</v>
      </c>
      <c r="CN983" s="35">
        <f t="shared" si="2776"/>
        <v>1.1760353828904275</v>
      </c>
      <c r="CO983" s="35">
        <f t="shared" si="2776"/>
        <v>1.4853509523593535</v>
      </c>
      <c r="CP983" s="35">
        <f t="shared" si="2776"/>
        <v>1.8129246808365342</v>
      </c>
      <c r="CQ983" s="35">
        <f t="shared" si="2776"/>
        <v>2.1427036147573215</v>
      </c>
      <c r="CR983" s="35">
        <f t="shared" si="2776"/>
        <v>2.4750228226438602</v>
      </c>
      <c r="CS983" s="35">
        <f t="shared" si="2776"/>
        <v>2.8057534617525954</v>
      </c>
      <c r="CT983" s="35">
        <f t="shared" si="2776"/>
        <v>3.1321513813690052</v>
      </c>
      <c r="CU983" s="35">
        <f t="shared" si="2776"/>
        <v>3.461623896968649</v>
      </c>
      <c r="CV983" s="35">
        <f t="shared" si="2776"/>
        <v>3.8042771808831892</v>
      </c>
      <c r="CW983" s="35">
        <f t="shared" si="2776"/>
        <v>4.1546891009263121</v>
      </c>
      <c r="CX983" s="35">
        <f t="shared" si="2776"/>
        <v>4.5041873768876428</v>
      </c>
      <c r="CY983" s="35">
        <f t="shared" si="2776"/>
        <v>4.8319143267909004</v>
      </c>
      <c r="CZ983" s="35">
        <f t="shared" si="2776"/>
        <v>5.1621435639195719</v>
      </c>
      <c r="DA983" s="35">
        <f t="shared" si="2776"/>
        <v>5.4930086527301913</v>
      </c>
      <c r="DB983" s="35">
        <f t="shared" si="2776"/>
        <v>5.8386220070786825</v>
      </c>
      <c r="DC983" s="35">
        <f t="shared" si="2776"/>
        <v>6.1828458197141902</v>
      </c>
      <c r="DD983" s="35">
        <f t="shared" si="2776"/>
        <v>6.5285329701884258</v>
      </c>
      <c r="DE983" s="35">
        <f t="shared" si="2776"/>
        <v>6.8734949815837476</v>
      </c>
      <c r="DF983" s="35">
        <f t="shared" si="2776"/>
        <v>7.2195779201657313</v>
      </c>
      <c r="DG983" s="35">
        <f t="shared" si="2776"/>
        <v>7.566208265668652</v>
      </c>
      <c r="DH983" s="35">
        <f t="shared" si="2776"/>
        <v>7.9231822128101044</v>
      </c>
      <c r="DI983" s="35">
        <f t="shared" si="2776"/>
        <v>8.2807114411233513</v>
      </c>
      <c r="DJ983" s="35">
        <f t="shared" si="2776"/>
        <v>8.6380944091239318</v>
      </c>
      <c r="DK983" s="35">
        <f t="shared" si="2776"/>
        <v>8.9724379438233974</v>
      </c>
      <c r="DL983" s="35">
        <f t="shared" si="2776"/>
        <v>9.3064423627326978</v>
      </c>
      <c r="DM983" s="35">
        <f t="shared" si="2776"/>
        <v>9.6404721534799531</v>
      </c>
      <c r="DN983" s="35">
        <f t="shared" si="2776"/>
        <v>9.9888742107746289</v>
      </c>
      <c r="DO983" s="35">
        <f t="shared" si="2776"/>
        <v>10.339360024165087</v>
      </c>
      <c r="DP983" s="35">
        <f t="shared" si="2776"/>
        <v>10.692581968943298</v>
      </c>
      <c r="DQ983" s="35">
        <f t="shared" si="2776"/>
        <v>11.046524092868452</v>
      </c>
      <c r="DR983" s="35">
        <f t="shared" ref="DR983:EW983" si="2777">DR814+DQ983</f>
        <v>11.400703782756246</v>
      </c>
      <c r="DS983" s="35">
        <f t="shared" si="2777"/>
        <v>11.753333804550914</v>
      </c>
      <c r="DT983" s="35">
        <f t="shared" si="2777"/>
        <v>12.115246271863926</v>
      </c>
      <c r="DU983" s="35">
        <f t="shared" si="2777"/>
        <v>12.476262938824195</v>
      </c>
      <c r="DV983" s="35">
        <f t="shared" si="2777"/>
        <v>12.837185335805916</v>
      </c>
      <c r="DW983" s="35">
        <f t="shared" si="2777"/>
        <v>13.174113620263666</v>
      </c>
      <c r="DX983" s="35">
        <f t="shared" si="2777"/>
        <v>13.509621233961878</v>
      </c>
      <c r="DY983" s="35">
        <f t="shared" si="2777"/>
        <v>13.844605758328674</v>
      </c>
      <c r="DZ983" s="35">
        <f t="shared" si="2777"/>
        <v>14.19389420268271</v>
      </c>
      <c r="EA983" s="35">
        <f t="shared" si="2777"/>
        <v>14.544563991186177</v>
      </c>
      <c r="EB983" s="35">
        <f t="shared" si="2777"/>
        <v>14.895906939039641</v>
      </c>
      <c r="EC983" s="35">
        <f t="shared" si="2777"/>
        <v>15.247188807573959</v>
      </c>
      <c r="ED983" s="35">
        <f t="shared" si="2777"/>
        <v>15.598834534480989</v>
      </c>
      <c r="EE983" s="35">
        <f t="shared" si="2777"/>
        <v>15.949911453591248</v>
      </c>
      <c r="EF983" s="35">
        <f t="shared" si="2777"/>
        <v>16.311120047718518</v>
      </c>
      <c r="EG983" s="35">
        <f t="shared" si="2777"/>
        <v>16.671319112742331</v>
      </c>
      <c r="EH983" s="35">
        <f t="shared" si="2777"/>
        <v>17.031344009189901</v>
      </c>
      <c r="EI983" s="35">
        <f t="shared" si="2777"/>
        <v>17.366902782023079</v>
      </c>
      <c r="EJ983" s="35">
        <f t="shared" si="2777"/>
        <v>17.702218176537436</v>
      </c>
      <c r="EK983" s="35">
        <f t="shared" si="2777"/>
        <v>18.037754026756293</v>
      </c>
      <c r="EL983" s="35">
        <f t="shared" si="2777"/>
        <v>18.388202696083315</v>
      </c>
      <c r="EM983" s="35">
        <f t="shared" si="2777"/>
        <v>18.73931185114041</v>
      </c>
      <c r="EN983" s="35">
        <f t="shared" si="2777"/>
        <v>19.090357346651633</v>
      </c>
      <c r="EO983" s="35">
        <f t="shared" si="2777"/>
        <v>19.44015873114418</v>
      </c>
      <c r="EP983" s="35">
        <f t="shared" si="2777"/>
        <v>19.789881917678748</v>
      </c>
      <c r="EQ983" s="35">
        <f t="shared" si="2777"/>
        <v>20.140431615975494</v>
      </c>
      <c r="ER983" s="35">
        <f t="shared" si="2777"/>
        <v>20.502136279711408</v>
      </c>
      <c r="ES983" s="35">
        <f t="shared" si="2777"/>
        <v>20.863556970714743</v>
      </c>
      <c r="ET983" s="35">
        <f t="shared" si="2777"/>
        <v>21.225329524405616</v>
      </c>
      <c r="EU983" s="35">
        <f t="shared" si="2777"/>
        <v>21.563903135330541</v>
      </c>
      <c r="EV983" s="35">
        <f t="shared" si="2777"/>
        <v>21.903745607820465</v>
      </c>
      <c r="EW983" s="35">
        <f t="shared" si="2777"/>
        <v>22.242352307245362</v>
      </c>
      <c r="EX983" s="35">
        <f t="shared" ref="EX983:FF983" si="2778">EX814+EW983</f>
        <v>22.594493645666432</v>
      </c>
      <c r="EY983" s="35">
        <f t="shared" si="2778"/>
        <v>22.945209382632697</v>
      </c>
      <c r="EZ983" s="35">
        <f t="shared" si="2778"/>
        <v>23.295837958563496</v>
      </c>
      <c r="FA983" s="35">
        <f t="shared" si="2778"/>
        <v>23.64526884915664</v>
      </c>
      <c r="FB983" s="35">
        <f t="shared" si="2778"/>
        <v>23.994114592099915</v>
      </c>
      <c r="FC983" s="35">
        <f t="shared" si="2778"/>
        <v>24.343782385580099</v>
      </c>
      <c r="FD983" s="35">
        <f t="shared" si="2778"/>
        <v>24.703944481404715</v>
      </c>
      <c r="FE983" s="35">
        <f t="shared" si="2778"/>
        <v>25.064767249293588</v>
      </c>
      <c r="FF983" s="35">
        <f t="shared" si="2778"/>
        <v>25.425299115622856</v>
      </c>
      <c r="FG983" s="35"/>
      <c r="FH983" s="35"/>
      <c r="FI983" s="35"/>
      <c r="FJ983" s="35"/>
      <c r="FK983" s="35"/>
      <c r="FL983" s="35"/>
      <c r="FM983" s="35"/>
      <c r="FN983" s="35"/>
      <c r="FO983" s="35"/>
      <c r="FP983" s="35"/>
      <c r="FQ983" s="35"/>
      <c r="FR983" s="35"/>
      <c r="FS983" s="35"/>
      <c r="FT983" s="35"/>
      <c r="FU983" s="35"/>
      <c r="FV983" s="35"/>
      <c r="FW983" s="35"/>
      <c r="FX983" s="35"/>
      <c r="FY983" s="35"/>
      <c r="FZ983" s="35"/>
      <c r="GA983" s="35"/>
      <c r="GB983" s="35"/>
      <c r="GC983" s="35"/>
      <c r="GD983" s="35"/>
      <c r="GE983" s="35"/>
      <c r="GF983" s="35"/>
      <c r="GG983" s="35"/>
      <c r="GH983" s="35"/>
      <c r="GI983" s="35"/>
      <c r="GJ983" s="35"/>
      <c r="GK983" s="35"/>
      <c r="GL983" s="35"/>
      <c r="GM983" s="35"/>
      <c r="GN983" s="35"/>
      <c r="GO983" s="35"/>
      <c r="GP983" s="35"/>
      <c r="GQ983" s="35"/>
      <c r="GR983" s="35"/>
      <c r="GS983" s="35"/>
      <c r="GT983" s="35"/>
      <c r="GU983" s="35"/>
      <c r="GV983" s="35"/>
      <c r="GW983" s="35"/>
      <c r="GX983" s="35"/>
      <c r="GY983" s="35"/>
      <c r="GZ983" s="15"/>
      <c r="HA983" s="15"/>
      <c r="HB983" s="15"/>
      <c r="HC983" s="15"/>
      <c r="HD983" s="15"/>
      <c r="HE983" s="15"/>
      <c r="HF983" s="15"/>
      <c r="HG983" s="15"/>
      <c r="HH983" s="15"/>
      <c r="HI983" s="15"/>
      <c r="HJ983" s="15"/>
      <c r="HK983" s="15"/>
      <c r="HL983" s="15"/>
      <c r="HM983" s="15"/>
      <c r="HN983" s="15"/>
      <c r="HO983" s="15"/>
      <c r="HP983" s="15"/>
      <c r="HQ983" s="15"/>
      <c r="HR983" s="15"/>
      <c r="HS983" s="15"/>
      <c r="HT983" s="15"/>
      <c r="HU983" s="15"/>
      <c r="HV983" s="15"/>
      <c r="HW983" s="15"/>
      <c r="HX983" s="15"/>
      <c r="HY983" s="15"/>
      <c r="HZ983" s="15"/>
      <c r="IA983" s="15"/>
      <c r="IB983" s="15"/>
    </row>
    <row r="984" spans="2:236" x14ac:dyDescent="0.25">
      <c r="B984" s="15">
        <f t="shared" si="2718"/>
        <v>87</v>
      </c>
      <c r="C984" s="36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  <c r="AA984" s="15"/>
      <c r="AB984" s="15"/>
      <c r="AC984" s="15"/>
      <c r="AD984" s="15"/>
      <c r="AE984" s="15"/>
      <c r="AF984" s="15"/>
      <c r="AG984" s="15"/>
      <c r="AH984" s="15"/>
      <c r="AI984" s="15"/>
      <c r="AJ984" s="15"/>
      <c r="AK984" s="15"/>
      <c r="AL984" s="15"/>
      <c r="AM984" s="15"/>
      <c r="AN984" s="15"/>
      <c r="AO984" s="15"/>
      <c r="AP984" s="15"/>
      <c r="AQ984" s="15"/>
      <c r="AR984" s="15"/>
      <c r="AS984" s="15"/>
      <c r="AT984" s="15"/>
      <c r="AU984" s="15"/>
      <c r="AV984" s="15"/>
      <c r="AW984" s="15"/>
      <c r="AX984" s="15"/>
      <c r="AY984" s="15"/>
      <c r="AZ984" s="15"/>
      <c r="BA984" s="15"/>
      <c r="BB984" s="15"/>
      <c r="BC984" s="15"/>
      <c r="BD984" s="15"/>
      <c r="BE984" s="15"/>
      <c r="BF984" s="15"/>
      <c r="BG984" s="15"/>
      <c r="BH984" s="15"/>
      <c r="BI984" s="15"/>
      <c r="BJ984" s="15"/>
      <c r="BK984" s="15"/>
      <c r="BL984" s="15"/>
      <c r="BM984" s="15"/>
      <c r="BN984" s="15"/>
      <c r="BO984" s="15"/>
      <c r="BP984" s="15"/>
      <c r="BQ984" s="15"/>
      <c r="BR984" s="15"/>
      <c r="BS984" s="15"/>
      <c r="BT984" s="15"/>
      <c r="BU984" s="15"/>
      <c r="BV984" s="15"/>
      <c r="BW984" s="15"/>
      <c r="BX984" s="15"/>
      <c r="BY984" s="15"/>
      <c r="BZ984" s="15"/>
      <c r="CA984" s="15"/>
      <c r="CB984" s="15"/>
      <c r="CC984" s="15"/>
      <c r="CD984" s="15"/>
      <c r="CE984" s="15"/>
      <c r="CF984" s="15"/>
      <c r="CG984" s="15"/>
      <c r="CH984" s="15"/>
      <c r="CI984" s="15"/>
      <c r="CJ984" s="15"/>
      <c r="CK984" s="15"/>
      <c r="CL984" s="15">
        <f>CL815</f>
        <v>0.27738153863222803</v>
      </c>
      <c r="CM984" s="35">
        <f t="shared" ref="CM984:DR984" si="2779">CM815+CL984</f>
        <v>0.5623481914814622</v>
      </c>
      <c r="CN984" s="35">
        <f t="shared" si="2779"/>
        <v>0.85898360227072801</v>
      </c>
      <c r="CO984" s="35">
        <f t="shared" si="2779"/>
        <v>1.1631690691812959</v>
      </c>
      <c r="CP984" s="35">
        <f t="shared" si="2779"/>
        <v>1.4864053697696122</v>
      </c>
      <c r="CQ984" s="35">
        <f t="shared" si="2779"/>
        <v>1.8125486925529803</v>
      </c>
      <c r="CR984" s="35">
        <f t="shared" si="2779"/>
        <v>2.1417289433290296</v>
      </c>
      <c r="CS984" s="35">
        <f t="shared" si="2779"/>
        <v>2.4697266271611613</v>
      </c>
      <c r="CT984" s="35">
        <f t="shared" si="2779"/>
        <v>2.7937272475652919</v>
      </c>
      <c r="CU984" s="35">
        <f t="shared" si="2779"/>
        <v>3.1210218944555344</v>
      </c>
      <c r="CV984" s="35">
        <f t="shared" si="2779"/>
        <v>3.4616160486031107</v>
      </c>
      <c r="CW984" s="35">
        <f t="shared" si="2779"/>
        <v>3.8100976209887176</v>
      </c>
      <c r="CX984" s="35">
        <f t="shared" si="2779"/>
        <v>4.1578186008629725</v>
      </c>
      <c r="CY984" s="35">
        <f t="shared" si="2779"/>
        <v>4.4839979315078979</v>
      </c>
      <c r="CZ984" s="35">
        <f t="shared" si="2779"/>
        <v>4.8127716201323212</v>
      </c>
      <c r="DA984" s="35">
        <f t="shared" si="2779"/>
        <v>5.1422694347814959</v>
      </c>
      <c r="DB984" s="35">
        <f t="shared" si="2779"/>
        <v>5.4865385149100359</v>
      </c>
      <c r="DC984" s="35">
        <f t="shared" si="2779"/>
        <v>5.8294977790152522</v>
      </c>
      <c r="DD984" s="35">
        <f t="shared" si="2779"/>
        <v>6.1739817882082981</v>
      </c>
      <c r="DE984" s="35">
        <f t="shared" si="2779"/>
        <v>6.5178031632748166</v>
      </c>
      <c r="DF984" s="35">
        <f t="shared" si="2779"/>
        <v>6.8627962065486265</v>
      </c>
      <c r="DG984" s="35">
        <f t="shared" si="2779"/>
        <v>7.2083845110505349</v>
      </c>
      <c r="DH984" s="35">
        <f t="shared" si="2779"/>
        <v>7.5643319422305897</v>
      </c>
      <c r="DI984" s="35">
        <f t="shared" si="2779"/>
        <v>7.9208758612440695</v>
      </c>
      <c r="DJ984" s="35">
        <f t="shared" si="2779"/>
        <v>8.2773132878399025</v>
      </c>
      <c r="DK984" s="35">
        <f t="shared" si="2779"/>
        <v>8.6108062331491872</v>
      </c>
      <c r="DL984" s="35">
        <f t="shared" si="2779"/>
        <v>8.943992372349598</v>
      </c>
      <c r="DM984" s="35">
        <f t="shared" si="2779"/>
        <v>9.277233025406165</v>
      </c>
      <c r="DN984" s="35">
        <f t="shared" si="2779"/>
        <v>9.6248403520091657</v>
      </c>
      <c r="DO984" s="35">
        <f t="shared" si="2779"/>
        <v>9.9745533112700517</v>
      </c>
      <c r="DP984" s="35">
        <f t="shared" si="2779"/>
        <v>10.327021475632117</v>
      </c>
      <c r="DQ984" s="35">
        <f t="shared" si="2779"/>
        <v>10.680231869064212</v>
      </c>
      <c r="DR984" s="35">
        <f t="shared" si="2779"/>
        <v>11.033701510265754</v>
      </c>
      <c r="DS984" s="35">
        <f t="shared" ref="DS984:EX984" si="2780">DS815+DR984</f>
        <v>11.385645368151826</v>
      </c>
      <c r="DT984" s="35">
        <f t="shared" si="2780"/>
        <v>11.746873716428224</v>
      </c>
      <c r="DU984" s="35">
        <f t="shared" si="2780"/>
        <v>12.107226901292545</v>
      </c>
      <c r="DV984" s="35">
        <f t="shared" si="2780"/>
        <v>12.467503904934283</v>
      </c>
      <c r="DW984" s="35">
        <f t="shared" si="2780"/>
        <v>12.803845546497218</v>
      </c>
      <c r="DX984" s="35">
        <f t="shared" si="2780"/>
        <v>13.138783960103323</v>
      </c>
      <c r="DY984" s="35">
        <f t="shared" si="2780"/>
        <v>13.473214370773134</v>
      </c>
      <c r="DZ984" s="35">
        <f t="shared" si="2780"/>
        <v>13.821939124059474</v>
      </c>
      <c r="EA984" s="35">
        <f t="shared" si="2780"/>
        <v>14.17205645840955</v>
      </c>
      <c r="EB984" s="35">
        <f t="shared" si="2780"/>
        <v>14.522858756391523</v>
      </c>
      <c r="EC984" s="35">
        <f t="shared" si="2780"/>
        <v>14.873612347230454</v>
      </c>
      <c r="ED984" s="35">
        <f t="shared" si="2780"/>
        <v>15.224740994161658</v>
      </c>
      <c r="EE984" s="35">
        <f t="shared" si="2780"/>
        <v>15.575312886041633</v>
      </c>
      <c r="EF984" s="35">
        <f t="shared" si="2780"/>
        <v>15.93601292763481</v>
      </c>
      <c r="EG984" s="35">
        <f t="shared" si="2780"/>
        <v>16.295715420900304</v>
      </c>
      <c r="EH984" s="35">
        <f t="shared" si="2780"/>
        <v>16.655254109446826</v>
      </c>
      <c r="EI984" s="35">
        <f t="shared" si="2780"/>
        <v>16.99036877400545</v>
      </c>
      <c r="EJ984" s="35">
        <f t="shared" si="2780"/>
        <v>17.325249079483957</v>
      </c>
      <c r="EK984" s="35">
        <f t="shared" si="2780"/>
        <v>17.660357922889652</v>
      </c>
      <c r="EL984" s="35">
        <f t="shared" si="2780"/>
        <v>18.010369017707873</v>
      </c>
      <c r="EM984" s="35">
        <f t="shared" si="2780"/>
        <v>18.361047887997998</v>
      </c>
      <c r="EN984" s="35">
        <f t="shared" si="2780"/>
        <v>18.711670994831124</v>
      </c>
      <c r="EO984" s="35">
        <f t="shared" si="2780"/>
        <v>19.061058999858108</v>
      </c>
      <c r="EP984" s="35">
        <f t="shared" si="2780"/>
        <v>19.41037614650261</v>
      </c>
      <c r="EQ984" s="35">
        <f t="shared" si="2780"/>
        <v>19.760525859208201</v>
      </c>
      <c r="ER984" s="35">
        <f t="shared" si="2780"/>
        <v>20.121824801145895</v>
      </c>
      <c r="ES984" s="35">
        <f t="shared" si="2780"/>
        <v>20.482846842484587</v>
      </c>
      <c r="ET984" s="35">
        <f t="shared" si="2780"/>
        <v>20.844226897027717</v>
      </c>
      <c r="EU984" s="35">
        <f t="shared" si="2780"/>
        <v>21.18243910012632</v>
      </c>
      <c r="EV984" s="35">
        <f t="shared" si="2780"/>
        <v>21.521924565930075</v>
      </c>
      <c r="EW984" s="35">
        <f t="shared" si="2780"/>
        <v>21.860181112367481</v>
      </c>
      <c r="EX984" s="35">
        <f t="shared" si="2780"/>
        <v>22.211963901510959</v>
      </c>
      <c r="EY984" s="35">
        <f t="shared" ref="EY984:FF984" si="2781">EY815+EX984</f>
        <v>22.562327949004153</v>
      </c>
      <c r="EZ984" s="35">
        <f t="shared" si="2781"/>
        <v>22.91261016844367</v>
      </c>
      <c r="FA984" s="35">
        <f t="shared" si="2781"/>
        <v>23.261700959602848</v>
      </c>
      <c r="FB984" s="35">
        <f t="shared" si="2781"/>
        <v>23.610212091331686</v>
      </c>
      <c r="FC984" s="35">
        <f t="shared" si="2781"/>
        <v>23.959549274566431</v>
      </c>
      <c r="FD984" s="35">
        <f t="shared" si="2781"/>
        <v>24.319375632108549</v>
      </c>
      <c r="FE984" s="35">
        <f t="shared" si="2781"/>
        <v>24.679866715575258</v>
      </c>
      <c r="FF984" s="35">
        <f t="shared" si="2781"/>
        <v>25.04007170306884</v>
      </c>
      <c r="FG984" s="35"/>
      <c r="FH984" s="35"/>
      <c r="FI984" s="35"/>
      <c r="FJ984" s="35"/>
      <c r="FK984" s="35"/>
      <c r="FL984" s="35"/>
      <c r="FM984" s="35"/>
      <c r="FN984" s="35"/>
      <c r="FO984" s="35"/>
      <c r="FP984" s="35"/>
      <c r="FQ984" s="35"/>
      <c r="FR984" s="35"/>
      <c r="FS984" s="35"/>
      <c r="FT984" s="35"/>
      <c r="FU984" s="35"/>
      <c r="FV984" s="35"/>
      <c r="FW984" s="35"/>
      <c r="FX984" s="35"/>
      <c r="FY984" s="35"/>
      <c r="FZ984" s="35"/>
      <c r="GA984" s="35"/>
      <c r="GB984" s="35"/>
      <c r="GC984" s="35"/>
      <c r="GD984" s="35"/>
      <c r="GE984" s="35"/>
      <c r="GF984" s="35"/>
      <c r="GG984" s="35"/>
      <c r="GH984" s="35"/>
      <c r="GI984" s="35"/>
      <c r="GJ984" s="35"/>
      <c r="GK984" s="35"/>
      <c r="GL984" s="35"/>
      <c r="GM984" s="35"/>
      <c r="GN984" s="35"/>
      <c r="GO984" s="35"/>
      <c r="GP984" s="35"/>
      <c r="GQ984" s="35"/>
      <c r="GR984" s="35"/>
      <c r="GS984" s="35"/>
      <c r="GT984" s="35"/>
      <c r="GU984" s="35"/>
      <c r="GV984" s="35"/>
      <c r="GW984" s="35"/>
      <c r="GX984" s="35"/>
      <c r="GY984" s="35"/>
      <c r="GZ984" s="35"/>
      <c r="HA984" s="15"/>
      <c r="HB984" s="15"/>
      <c r="HC984" s="15"/>
      <c r="HD984" s="15"/>
      <c r="HE984" s="15"/>
      <c r="HF984" s="15"/>
      <c r="HG984" s="15"/>
      <c r="HH984" s="15"/>
      <c r="HI984" s="15"/>
      <c r="HJ984" s="15"/>
      <c r="HK984" s="15"/>
      <c r="HL984" s="15"/>
      <c r="HM984" s="15"/>
      <c r="HN984" s="15"/>
      <c r="HO984" s="15"/>
      <c r="HP984" s="15"/>
      <c r="HQ984" s="15"/>
      <c r="HR984" s="15"/>
      <c r="HS984" s="15"/>
      <c r="HT984" s="15"/>
      <c r="HU984" s="15"/>
      <c r="HV984" s="15"/>
      <c r="HW984" s="15"/>
      <c r="HX984" s="15"/>
      <c r="HY984" s="15"/>
      <c r="HZ984" s="15"/>
      <c r="IA984" s="15"/>
      <c r="IB984" s="15"/>
    </row>
    <row r="985" spans="2:236" x14ac:dyDescent="0.25">
      <c r="B985" s="15">
        <f t="shared" si="2718"/>
        <v>88</v>
      </c>
      <c r="C985" s="36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  <c r="AA985" s="15"/>
      <c r="AB985" s="15"/>
      <c r="AC985" s="15"/>
      <c r="AD985" s="15"/>
      <c r="AE985" s="15"/>
      <c r="AF985" s="15"/>
      <c r="AG985" s="15"/>
      <c r="AH985" s="15"/>
      <c r="AI985" s="15"/>
      <c r="AJ985" s="15"/>
      <c r="AK985" s="15"/>
      <c r="AL985" s="15"/>
      <c r="AM985" s="15"/>
      <c r="AN985" s="15"/>
      <c r="AO985" s="15"/>
      <c r="AP985" s="15"/>
      <c r="AQ985" s="15"/>
      <c r="AR985" s="15"/>
      <c r="AS985" s="15"/>
      <c r="AT985" s="15"/>
      <c r="AU985" s="15"/>
      <c r="AV985" s="15"/>
      <c r="AW985" s="15"/>
      <c r="AX985" s="15"/>
      <c r="AY985" s="15"/>
      <c r="AZ985" s="15"/>
      <c r="BA985" s="15"/>
      <c r="BB985" s="15"/>
      <c r="BC985" s="15"/>
      <c r="BD985" s="15"/>
      <c r="BE985" s="15"/>
      <c r="BF985" s="15"/>
      <c r="BG985" s="15"/>
      <c r="BH985" s="15"/>
      <c r="BI985" s="15"/>
      <c r="BJ985" s="15"/>
      <c r="BK985" s="15"/>
      <c r="BL985" s="15"/>
      <c r="BM985" s="15"/>
      <c r="BN985" s="15"/>
      <c r="BO985" s="15"/>
      <c r="BP985" s="15"/>
      <c r="BQ985" s="15"/>
      <c r="BR985" s="15"/>
      <c r="BS985" s="15"/>
      <c r="BT985" s="15"/>
      <c r="BU985" s="15"/>
      <c r="BV985" s="15"/>
      <c r="BW985" s="15"/>
      <c r="BX985" s="15"/>
      <c r="BY985" s="15"/>
      <c r="BZ985" s="15"/>
      <c r="CA985" s="15"/>
      <c r="CB985" s="15"/>
      <c r="CC985" s="15"/>
      <c r="CD985" s="15"/>
      <c r="CE985" s="15"/>
      <c r="CF985" s="15"/>
      <c r="CG985" s="15"/>
      <c r="CH985" s="15"/>
      <c r="CI985" s="15"/>
      <c r="CJ985" s="15"/>
      <c r="CK985" s="15"/>
      <c r="CL985" s="15"/>
      <c r="CM985" s="15">
        <f>CM816</f>
        <v>0.26049779749190166</v>
      </c>
      <c r="CN985" s="35">
        <f t="shared" ref="CN985:DS985" si="2782">CN816+CM985</f>
        <v>0.5470478691900944</v>
      </c>
      <c r="CO985" s="35">
        <f t="shared" si="2782"/>
        <v>0.8444701462533688</v>
      </c>
      <c r="CP985" s="35">
        <f t="shared" si="2782"/>
        <v>1.1623454642844562</v>
      </c>
      <c r="CQ985" s="35">
        <f t="shared" si="2782"/>
        <v>1.4841702992862071</v>
      </c>
      <c r="CR985" s="35">
        <f t="shared" si="2782"/>
        <v>1.8097215390405057</v>
      </c>
      <c r="CS985" s="35">
        <f t="shared" si="2782"/>
        <v>2.1346210851861738</v>
      </c>
      <c r="CT985" s="35">
        <f t="shared" si="2782"/>
        <v>2.4559443630630367</v>
      </c>
      <c r="CU985" s="35">
        <f t="shared" si="2782"/>
        <v>2.7808351245360701</v>
      </c>
      <c r="CV985" s="35">
        <f t="shared" si="2782"/>
        <v>3.119177894073998</v>
      </c>
      <c r="CW985" s="35">
        <f t="shared" si="2782"/>
        <v>3.46556531236092</v>
      </c>
      <c r="CX985" s="35">
        <f t="shared" si="2782"/>
        <v>3.8113707684171305</v>
      </c>
      <c r="CY985" s="35">
        <f t="shared" si="2782"/>
        <v>4.1358913863074775</v>
      </c>
      <c r="CZ985" s="35">
        <f t="shared" si="2782"/>
        <v>4.4631125126775659</v>
      </c>
      <c r="DA985" s="35">
        <f t="shared" si="2782"/>
        <v>4.791158002706922</v>
      </c>
      <c r="DB985" s="35">
        <f t="shared" si="2782"/>
        <v>5.134004417725837</v>
      </c>
      <c r="DC985" s="35">
        <f t="shared" si="2782"/>
        <v>5.4756297307801782</v>
      </c>
      <c r="DD985" s="35">
        <f t="shared" si="2782"/>
        <v>5.8188482355788631</v>
      </c>
      <c r="DE985" s="35">
        <f t="shared" si="2782"/>
        <v>6.1614729630721916</v>
      </c>
      <c r="DF985" s="35">
        <f t="shared" si="2782"/>
        <v>6.5053252674085433</v>
      </c>
      <c r="DG985" s="35">
        <f t="shared" si="2782"/>
        <v>6.8498252343195274</v>
      </c>
      <c r="DH985" s="35">
        <f t="shared" si="2782"/>
        <v>7.2047026154525895</v>
      </c>
      <c r="DI985" s="35">
        <f t="shared" si="2782"/>
        <v>7.5602212550955787</v>
      </c>
      <c r="DJ985" s="35">
        <f t="shared" si="2782"/>
        <v>7.9156763812711999</v>
      </c>
      <c r="DK985" s="35">
        <f t="shared" si="2782"/>
        <v>8.2482869918969222</v>
      </c>
      <c r="DL985" s="35">
        <f t="shared" si="2782"/>
        <v>8.5806254861885893</v>
      </c>
      <c r="DM985" s="35">
        <f t="shared" si="2782"/>
        <v>8.9130497306914513</v>
      </c>
      <c r="DN985" s="35">
        <f t="shared" si="2782"/>
        <v>9.2598358429878829</v>
      </c>
      <c r="DO985" s="35">
        <f t="shared" si="2782"/>
        <v>9.6087510812933896</v>
      </c>
      <c r="DP985" s="35">
        <f t="shared" si="2782"/>
        <v>9.9604420202558472</v>
      </c>
      <c r="DQ985" s="35">
        <f t="shared" si="2782"/>
        <v>10.312898657922526</v>
      </c>
      <c r="DR985" s="35">
        <f t="shared" si="2782"/>
        <v>10.665637545429171</v>
      </c>
      <c r="DS985" s="35">
        <f t="shared" si="2782"/>
        <v>11.016875836957087</v>
      </c>
      <c r="DT985" s="35">
        <f t="shared" ref="DT985:EY985" si="2783">DT816+DS985</f>
        <v>11.377401290301036</v>
      </c>
      <c r="DU985" s="35">
        <f t="shared" si="2783"/>
        <v>11.737073303622688</v>
      </c>
      <c r="DV985" s="35">
        <f t="shared" si="2783"/>
        <v>12.096688184533331</v>
      </c>
      <c r="DW985" s="35">
        <f t="shared" si="2783"/>
        <v>12.432428387512131</v>
      </c>
      <c r="DX985" s="35">
        <f t="shared" si="2783"/>
        <v>12.766783622888308</v>
      </c>
      <c r="DY985" s="35">
        <f t="shared" si="2783"/>
        <v>13.100646660977633</v>
      </c>
      <c r="DZ985" s="35">
        <f t="shared" si="2783"/>
        <v>13.448794572206452</v>
      </c>
      <c r="EA985" s="35">
        <f t="shared" si="2783"/>
        <v>13.798346877803908</v>
      </c>
      <c r="EB985" s="35">
        <f t="shared" si="2783"/>
        <v>14.148596512873668</v>
      </c>
      <c r="EC985" s="35">
        <f t="shared" si="2783"/>
        <v>14.498810360749291</v>
      </c>
      <c r="ED985" s="35">
        <f t="shared" si="2783"/>
        <v>14.849410960408488</v>
      </c>
      <c r="EE985" s="35">
        <f t="shared" si="2783"/>
        <v>15.199467351341038</v>
      </c>
      <c r="EF985" s="35">
        <f t="shared" si="2783"/>
        <v>15.559648522757756</v>
      </c>
      <c r="EG985" s="35">
        <f t="shared" si="2783"/>
        <v>15.91884458395756</v>
      </c>
      <c r="EH985" s="35">
        <f t="shared" si="2783"/>
        <v>16.277887611143207</v>
      </c>
      <c r="EI985" s="35">
        <f t="shared" si="2783"/>
        <v>16.612549708673068</v>
      </c>
      <c r="EJ985" s="35">
        <f t="shared" si="2783"/>
        <v>16.946986803820959</v>
      </c>
      <c r="EK985" s="35">
        <f t="shared" si="2783"/>
        <v>17.281660826201531</v>
      </c>
      <c r="EL985" s="35">
        <f t="shared" si="2783"/>
        <v>17.631226492842487</v>
      </c>
      <c r="EM985" s="35">
        <f t="shared" si="2783"/>
        <v>17.981467501192061</v>
      </c>
      <c r="EN985" s="35">
        <f t="shared" si="2783"/>
        <v>18.331660918911002</v>
      </c>
      <c r="EO985" s="35">
        <f t="shared" si="2783"/>
        <v>18.680628529603144</v>
      </c>
      <c r="EP985" s="35">
        <f t="shared" si="2783"/>
        <v>19.029532869032483</v>
      </c>
      <c r="EQ985" s="35">
        <f t="shared" si="2783"/>
        <v>19.379276046637379</v>
      </c>
      <c r="ER985" s="35">
        <f t="shared" si="2783"/>
        <v>19.740162737839796</v>
      </c>
      <c r="ES985" s="35">
        <f t="shared" si="2783"/>
        <v>20.100779823073427</v>
      </c>
      <c r="ET985" s="35">
        <f t="shared" si="2783"/>
        <v>20.461761272774226</v>
      </c>
      <c r="EU985" s="35">
        <f t="shared" si="2783"/>
        <v>20.799606538137734</v>
      </c>
      <c r="EV985" s="35">
        <f t="shared" si="2783"/>
        <v>21.138729622762611</v>
      </c>
      <c r="EW985" s="35">
        <f t="shared" si="2783"/>
        <v>21.476630828539285</v>
      </c>
      <c r="EX985" s="35">
        <f t="shared" si="2783"/>
        <v>21.82804983930869</v>
      </c>
      <c r="EY985" s="35">
        <f t="shared" si="2783"/>
        <v>22.178057147156697</v>
      </c>
      <c r="EZ985" s="35">
        <f t="shared" ref="EZ985:FF985" si="2784">EZ816+EY985</f>
        <v>22.527988111844298</v>
      </c>
      <c r="FA985" s="35">
        <f t="shared" si="2784"/>
        <v>22.876734065560481</v>
      </c>
      <c r="FB985" s="35">
        <f t="shared" si="2784"/>
        <v>23.224905993052307</v>
      </c>
      <c r="FC985" s="35">
        <f t="shared" si="2784"/>
        <v>23.573908093685372</v>
      </c>
      <c r="FD985" s="35">
        <f t="shared" si="2784"/>
        <v>23.933394236078708</v>
      </c>
      <c r="FE985" s="35">
        <f t="shared" si="2784"/>
        <v>24.293549274585047</v>
      </c>
      <c r="FF985" s="35">
        <f t="shared" si="2784"/>
        <v>24.653423145547826</v>
      </c>
      <c r="FG985" s="35"/>
      <c r="FH985" s="35"/>
      <c r="FI985" s="35"/>
      <c r="FJ985" s="35"/>
      <c r="FK985" s="35"/>
      <c r="FL985" s="35"/>
      <c r="FM985" s="35"/>
      <c r="FN985" s="35"/>
      <c r="FO985" s="35"/>
      <c r="FP985" s="35"/>
      <c r="FQ985" s="35"/>
      <c r="FR985" s="35"/>
      <c r="FS985" s="35"/>
      <c r="FT985" s="35"/>
      <c r="FU985" s="35"/>
      <c r="FV985" s="35"/>
      <c r="FW985" s="35"/>
      <c r="FX985" s="35"/>
      <c r="FY985" s="35"/>
      <c r="FZ985" s="35"/>
      <c r="GA985" s="35"/>
      <c r="GB985" s="35"/>
      <c r="GC985" s="35"/>
      <c r="GD985" s="35"/>
      <c r="GE985" s="35"/>
      <c r="GF985" s="35"/>
      <c r="GG985" s="35"/>
      <c r="GH985" s="35"/>
      <c r="GI985" s="35"/>
      <c r="GJ985" s="35"/>
      <c r="GK985" s="35"/>
      <c r="GL985" s="35"/>
      <c r="GM985" s="35"/>
      <c r="GN985" s="35"/>
      <c r="GO985" s="35"/>
      <c r="GP985" s="35"/>
      <c r="GQ985" s="35"/>
      <c r="GR985" s="35"/>
      <c r="GS985" s="35"/>
      <c r="GT985" s="35"/>
      <c r="GU985" s="35"/>
      <c r="GV985" s="35"/>
      <c r="GW985" s="35"/>
      <c r="GX985" s="35"/>
      <c r="GY985" s="35"/>
      <c r="GZ985" s="35"/>
      <c r="HA985" s="35"/>
      <c r="HB985" s="15"/>
      <c r="HC985" s="15"/>
      <c r="HD985" s="15"/>
      <c r="HE985" s="15"/>
      <c r="HF985" s="15"/>
      <c r="HG985" s="15"/>
      <c r="HH985" s="15"/>
      <c r="HI985" s="15"/>
      <c r="HJ985" s="15"/>
      <c r="HK985" s="15"/>
      <c r="HL985" s="15"/>
      <c r="HM985" s="15"/>
      <c r="HN985" s="15"/>
      <c r="HO985" s="15"/>
      <c r="HP985" s="15"/>
      <c r="HQ985" s="15"/>
      <c r="HR985" s="15"/>
      <c r="HS985" s="15"/>
      <c r="HT985" s="15"/>
      <c r="HU985" s="15"/>
      <c r="HV985" s="15"/>
      <c r="HW985" s="15"/>
      <c r="HX985" s="15"/>
      <c r="HY985" s="15"/>
      <c r="HZ985" s="15"/>
      <c r="IA985" s="15"/>
      <c r="IB985" s="15"/>
    </row>
    <row r="986" spans="2:236" x14ac:dyDescent="0.25">
      <c r="B986" s="15">
        <f t="shared" si="2718"/>
        <v>89</v>
      </c>
      <c r="C986" s="36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  <c r="AA986" s="15"/>
      <c r="AB986" s="15"/>
      <c r="AC986" s="15"/>
      <c r="AD986" s="15"/>
      <c r="AE986" s="15"/>
      <c r="AF986" s="15"/>
      <c r="AG986" s="15"/>
      <c r="AH986" s="15"/>
      <c r="AI986" s="15"/>
      <c r="AJ986" s="15"/>
      <c r="AK986" s="15"/>
      <c r="AL986" s="15"/>
      <c r="AM986" s="15"/>
      <c r="AN986" s="15"/>
      <c r="AO986" s="15"/>
      <c r="AP986" s="15"/>
      <c r="AQ986" s="15"/>
      <c r="AR986" s="15"/>
      <c r="AS986" s="15"/>
      <c r="AT986" s="15"/>
      <c r="AU986" s="15"/>
      <c r="AV986" s="15"/>
      <c r="AW986" s="15"/>
      <c r="AX986" s="15"/>
      <c r="AY986" s="15"/>
      <c r="AZ986" s="15"/>
      <c r="BA986" s="15"/>
      <c r="BB986" s="15"/>
      <c r="BC986" s="15"/>
      <c r="BD986" s="15"/>
      <c r="BE986" s="15"/>
      <c r="BF986" s="15"/>
      <c r="BG986" s="15"/>
      <c r="BH986" s="15"/>
      <c r="BI986" s="15"/>
      <c r="BJ986" s="15"/>
      <c r="BK986" s="15"/>
      <c r="BL986" s="15"/>
      <c r="BM986" s="15"/>
      <c r="BN986" s="15"/>
      <c r="BO986" s="15"/>
      <c r="BP986" s="15"/>
      <c r="BQ986" s="15"/>
      <c r="BR986" s="15"/>
      <c r="BS986" s="15"/>
      <c r="BT986" s="15"/>
      <c r="BU986" s="15"/>
      <c r="BV986" s="15"/>
      <c r="BW986" s="15"/>
      <c r="BX986" s="15"/>
      <c r="BY986" s="15"/>
      <c r="BZ986" s="15"/>
      <c r="CA986" s="15"/>
      <c r="CB986" s="15"/>
      <c r="CC986" s="15"/>
      <c r="CD986" s="15"/>
      <c r="CE986" s="15"/>
      <c r="CF986" s="15"/>
      <c r="CG986" s="15"/>
      <c r="CH986" s="15"/>
      <c r="CI986" s="15"/>
      <c r="CJ986" s="15"/>
      <c r="CK986" s="15"/>
      <c r="CL986" s="15"/>
      <c r="CM986" s="15"/>
      <c r="CN986" s="15">
        <f>CN817</f>
        <v>0.26194525500504123</v>
      </c>
      <c r="CO986" s="35">
        <f t="shared" ref="CO986:DT986" si="2785">CO817+CN986</f>
        <v>0.54925544022654571</v>
      </c>
      <c r="CP986" s="35">
        <f t="shared" si="2785"/>
        <v>0.86006319140295107</v>
      </c>
      <c r="CQ986" s="35">
        <f t="shared" si="2785"/>
        <v>1.176550453478062</v>
      </c>
      <c r="CR986" s="35">
        <f t="shared" si="2785"/>
        <v>1.4977910452657821</v>
      </c>
      <c r="CS986" s="35">
        <f t="shared" si="2785"/>
        <v>1.8191087725412576</v>
      </c>
      <c r="CT986" s="35">
        <f t="shared" si="2785"/>
        <v>2.1373969565567936</v>
      </c>
      <c r="CU986" s="35">
        <f t="shared" si="2785"/>
        <v>2.4596030199223877</v>
      </c>
      <c r="CV986" s="35">
        <f t="shared" si="2785"/>
        <v>2.7954607587473537</v>
      </c>
      <c r="CW986" s="35">
        <f t="shared" si="2785"/>
        <v>3.1395584979748721</v>
      </c>
      <c r="CX986" s="35">
        <f t="shared" si="2785"/>
        <v>3.4832858817009154</v>
      </c>
      <c r="CY986" s="35">
        <f t="shared" si="2785"/>
        <v>3.8060187818261726</v>
      </c>
      <c r="CZ986" s="35">
        <f t="shared" si="2785"/>
        <v>4.1315758976202241</v>
      </c>
      <c r="DA986" s="35">
        <f t="shared" si="2785"/>
        <v>4.4580722641547679</v>
      </c>
      <c r="DB986" s="35">
        <f t="shared" si="2785"/>
        <v>4.7994075180454105</v>
      </c>
      <c r="DC986" s="35">
        <f t="shared" si="2785"/>
        <v>5.1396210911512616</v>
      </c>
      <c r="DD986" s="35">
        <f t="shared" si="2785"/>
        <v>5.4815046365740843</v>
      </c>
      <c r="DE986" s="35">
        <f t="shared" si="2785"/>
        <v>5.8228706899731488</v>
      </c>
      <c r="DF986" s="35">
        <f t="shared" si="2785"/>
        <v>6.1655262390890311</v>
      </c>
      <c r="DG986" s="35">
        <f t="shared" si="2785"/>
        <v>6.5088870974473352</v>
      </c>
      <c r="DH986" s="35">
        <f t="shared" si="2785"/>
        <v>6.8626468875363003</v>
      </c>
      <c r="DI986" s="35">
        <f t="shared" si="2785"/>
        <v>7.2170967661664758</v>
      </c>
      <c r="DJ986" s="35">
        <f t="shared" si="2785"/>
        <v>7.5715297439094122</v>
      </c>
      <c r="DK986" s="35">
        <f t="shared" si="2785"/>
        <v>7.9032237180704827</v>
      </c>
      <c r="DL986" s="35">
        <f t="shared" si="2785"/>
        <v>8.2346829320525643</v>
      </c>
      <c r="DM986" s="35">
        <f t="shared" si="2785"/>
        <v>8.5662614699510886</v>
      </c>
      <c r="DN986" s="35">
        <f t="shared" si="2785"/>
        <v>8.9121979885806351</v>
      </c>
      <c r="DO986" s="35">
        <f t="shared" si="2785"/>
        <v>9.2602889226682858</v>
      </c>
      <c r="DP986" s="35">
        <f t="shared" si="2785"/>
        <v>9.6111776287583304</v>
      </c>
      <c r="DQ986" s="35">
        <f t="shared" si="2785"/>
        <v>9.9628570664428455</v>
      </c>
      <c r="DR986" s="35">
        <f t="shared" si="2785"/>
        <v>10.314843204384109</v>
      </c>
      <c r="DS986" s="35">
        <f t="shared" si="2785"/>
        <v>10.665355355249844</v>
      </c>
      <c r="DT986" s="35">
        <f t="shared" si="2785"/>
        <v>11.025158038113677</v>
      </c>
      <c r="DU986" s="35">
        <f t="shared" ref="DU986:EZ986" si="2786">DU817+DT986</f>
        <v>11.38413018489187</v>
      </c>
      <c r="DV986" s="35">
        <f t="shared" si="2786"/>
        <v>11.743065289867445</v>
      </c>
      <c r="DW986" s="35">
        <f t="shared" si="2786"/>
        <v>12.078188464232463</v>
      </c>
      <c r="DX986" s="35">
        <f t="shared" si="2786"/>
        <v>12.411945813071522</v>
      </c>
      <c r="DY986" s="35">
        <f t="shared" si="2786"/>
        <v>12.745227545321677</v>
      </c>
      <c r="DZ986" s="35">
        <f t="shared" si="2786"/>
        <v>13.092784811763172</v>
      </c>
      <c r="EA986" s="35">
        <f t="shared" si="2786"/>
        <v>13.441758906409808</v>
      </c>
      <c r="EB986" s="35">
        <f t="shared" si="2786"/>
        <v>13.791443299216494</v>
      </c>
      <c r="EC986" s="35">
        <f t="shared" si="2786"/>
        <v>14.141105411239252</v>
      </c>
      <c r="ED986" s="35">
        <f t="shared" si="2786"/>
        <v>14.491166503359423</v>
      </c>
      <c r="EE986" s="35">
        <f t="shared" si="2786"/>
        <v>14.84069645953965</v>
      </c>
      <c r="EF986" s="35">
        <f t="shared" si="2786"/>
        <v>15.200347999975076</v>
      </c>
      <c r="EG986" s="35">
        <f t="shared" si="2786"/>
        <v>15.559027354487421</v>
      </c>
      <c r="EH986" s="35">
        <f t="shared" si="2786"/>
        <v>15.917564878082366</v>
      </c>
      <c r="EI986" s="35">
        <f t="shared" si="2786"/>
        <v>16.251765609211397</v>
      </c>
      <c r="EJ986" s="35">
        <f t="shared" si="2786"/>
        <v>16.585751052377248</v>
      </c>
      <c r="EK986" s="35">
        <f t="shared" si="2786"/>
        <v>16.91998213744057</v>
      </c>
      <c r="EL986" s="35">
        <f t="shared" si="2786"/>
        <v>17.269094224581885</v>
      </c>
      <c r="EM986" s="35">
        <f t="shared" si="2786"/>
        <v>17.61888951216357</v>
      </c>
      <c r="EN986" s="35">
        <f t="shared" si="2786"/>
        <v>17.968645674083998</v>
      </c>
      <c r="EO986" s="35">
        <f t="shared" si="2786"/>
        <v>18.317185624474821</v>
      </c>
      <c r="EP986" s="35">
        <f t="shared" si="2786"/>
        <v>18.665670151530556</v>
      </c>
      <c r="EQ986" s="35">
        <f t="shared" si="2786"/>
        <v>19.015000018456156</v>
      </c>
      <c r="ER986" s="35">
        <f t="shared" si="2786"/>
        <v>19.375467708579819</v>
      </c>
      <c r="ES986" s="35">
        <f t="shared" si="2786"/>
        <v>19.735673321092982</v>
      </c>
      <c r="ET986" s="35">
        <f t="shared" si="2786"/>
        <v>20.096249860220102</v>
      </c>
      <c r="EU986" s="35">
        <f t="shared" si="2786"/>
        <v>20.433722479785814</v>
      </c>
      <c r="EV986" s="35">
        <f t="shared" si="2786"/>
        <v>20.772477638429748</v>
      </c>
      <c r="EW986" s="35">
        <f t="shared" si="2786"/>
        <v>21.110018154133865</v>
      </c>
      <c r="EX986" s="35">
        <f t="shared" si="2786"/>
        <v>21.461067996989755</v>
      </c>
      <c r="EY986" s="35">
        <f t="shared" si="2786"/>
        <v>21.810713362487846</v>
      </c>
      <c r="EZ986" s="35">
        <f t="shared" si="2786"/>
        <v>22.160288028493902</v>
      </c>
      <c r="FA986" s="35">
        <f t="shared" ref="FA986:FF986" si="2787">FA817+EZ986</f>
        <v>22.508684267989217</v>
      </c>
      <c r="FB986" s="35">
        <f t="shared" si="2787"/>
        <v>22.856512265706211</v>
      </c>
      <c r="FC986" s="35">
        <f t="shared" si="2787"/>
        <v>23.20517468424455</v>
      </c>
      <c r="FD986" s="35">
        <f t="shared" si="2787"/>
        <v>23.564316009201775</v>
      </c>
      <c r="FE986" s="35">
        <f t="shared" si="2787"/>
        <v>23.924130521792094</v>
      </c>
      <c r="FF986" s="35">
        <f t="shared" si="2787"/>
        <v>24.283668923151733</v>
      </c>
      <c r="FG986" s="35"/>
      <c r="FH986" s="35"/>
      <c r="FI986" s="35"/>
      <c r="FJ986" s="35"/>
      <c r="FK986" s="35"/>
      <c r="FL986" s="35"/>
      <c r="FM986" s="35"/>
      <c r="FN986" s="35"/>
      <c r="FO986" s="35"/>
      <c r="FP986" s="35"/>
      <c r="FQ986" s="35"/>
      <c r="FR986" s="35"/>
      <c r="FS986" s="35"/>
      <c r="FT986" s="35"/>
      <c r="FU986" s="35"/>
      <c r="FV986" s="35"/>
      <c r="FW986" s="35"/>
      <c r="FX986" s="35"/>
      <c r="FY986" s="35"/>
      <c r="FZ986" s="35"/>
      <c r="GA986" s="35"/>
      <c r="GB986" s="35"/>
      <c r="GC986" s="35"/>
      <c r="GD986" s="35"/>
      <c r="GE986" s="35"/>
      <c r="GF986" s="35"/>
      <c r="GG986" s="35"/>
      <c r="GH986" s="35"/>
      <c r="GI986" s="35"/>
      <c r="GJ986" s="35"/>
      <c r="GK986" s="35"/>
      <c r="GL986" s="35"/>
      <c r="GM986" s="35"/>
      <c r="GN986" s="35"/>
      <c r="GO986" s="35"/>
      <c r="GP986" s="35"/>
      <c r="GQ986" s="35"/>
      <c r="GR986" s="35"/>
      <c r="GS986" s="35"/>
      <c r="GT986" s="35"/>
      <c r="GU986" s="35"/>
      <c r="GV986" s="35"/>
      <c r="GW986" s="35"/>
      <c r="GX986" s="35"/>
      <c r="GY986" s="35"/>
      <c r="GZ986" s="35"/>
      <c r="HA986" s="35"/>
      <c r="HB986" s="35"/>
      <c r="HC986" s="15"/>
      <c r="HD986" s="15"/>
      <c r="HE986" s="15"/>
      <c r="HF986" s="15"/>
      <c r="HG986" s="15"/>
      <c r="HH986" s="15"/>
      <c r="HI986" s="15"/>
      <c r="HJ986" s="15"/>
      <c r="HK986" s="15"/>
      <c r="HL986" s="15"/>
      <c r="HM986" s="15"/>
      <c r="HN986" s="15"/>
      <c r="HO986" s="15"/>
      <c r="HP986" s="15"/>
      <c r="HQ986" s="15"/>
      <c r="HR986" s="15"/>
      <c r="HS986" s="15"/>
      <c r="HT986" s="15"/>
      <c r="HU986" s="15"/>
      <c r="HV986" s="15"/>
      <c r="HW986" s="15"/>
      <c r="HX986" s="15"/>
      <c r="HY986" s="15"/>
      <c r="HZ986" s="15"/>
      <c r="IA986" s="15"/>
      <c r="IB986" s="15"/>
    </row>
    <row r="987" spans="2:236" x14ac:dyDescent="0.25">
      <c r="B987" s="15">
        <f t="shared" si="2718"/>
        <v>90</v>
      </c>
      <c r="C987" s="36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  <c r="AA987" s="15"/>
      <c r="AB987" s="15"/>
      <c r="AC987" s="15"/>
      <c r="AD987" s="15"/>
      <c r="AE987" s="15"/>
      <c r="AF987" s="15"/>
      <c r="AG987" s="15"/>
      <c r="AH987" s="15"/>
      <c r="AI987" s="15"/>
      <c r="AJ987" s="15"/>
      <c r="AK987" s="15"/>
      <c r="AL987" s="15"/>
      <c r="AM987" s="15"/>
      <c r="AN987" s="15"/>
      <c r="AO987" s="15"/>
      <c r="AP987" s="15"/>
      <c r="AQ987" s="15"/>
      <c r="AR987" s="15"/>
      <c r="AS987" s="15"/>
      <c r="AT987" s="15"/>
      <c r="AU987" s="15"/>
      <c r="AV987" s="15"/>
      <c r="AW987" s="15"/>
      <c r="AX987" s="15"/>
      <c r="AY987" s="15"/>
      <c r="AZ987" s="15"/>
      <c r="BA987" s="15"/>
      <c r="BB987" s="15"/>
      <c r="BC987" s="15"/>
      <c r="BD987" s="15"/>
      <c r="BE987" s="15"/>
      <c r="BF987" s="15"/>
      <c r="BG987" s="15"/>
      <c r="BH987" s="15"/>
      <c r="BI987" s="15"/>
      <c r="BJ987" s="15"/>
      <c r="BK987" s="15"/>
      <c r="BL987" s="15"/>
      <c r="BM987" s="15"/>
      <c r="BN987" s="15"/>
      <c r="BO987" s="15"/>
      <c r="BP987" s="15"/>
      <c r="BQ987" s="15"/>
      <c r="BR987" s="15"/>
      <c r="BS987" s="15"/>
      <c r="BT987" s="15"/>
      <c r="BU987" s="15"/>
      <c r="BV987" s="15"/>
      <c r="BW987" s="15"/>
      <c r="BX987" s="15"/>
      <c r="BY987" s="15"/>
      <c r="BZ987" s="15"/>
      <c r="CA987" s="15"/>
      <c r="CB987" s="15"/>
      <c r="CC987" s="15"/>
      <c r="CD987" s="15"/>
      <c r="CE987" s="15"/>
      <c r="CF987" s="15"/>
      <c r="CG987" s="15"/>
      <c r="CH987" s="15"/>
      <c r="CI987" s="15"/>
      <c r="CJ987" s="15"/>
      <c r="CK987" s="15"/>
      <c r="CL987" s="15"/>
      <c r="CM987" s="15"/>
      <c r="CN987" s="15"/>
      <c r="CO987" s="15">
        <f>CO818</f>
        <v>0.26264010086397499</v>
      </c>
      <c r="CP987" s="35">
        <f t="shared" ref="CP987:DU987" si="2788">CP818+CO987</f>
        <v>0.5628806660311052</v>
      </c>
      <c r="CQ987" s="35">
        <f t="shared" si="2788"/>
        <v>0.8723312229690392</v>
      </c>
      <c r="CR987" s="35">
        <f t="shared" si="2788"/>
        <v>1.1882439316999571</v>
      </c>
      <c r="CS987" s="35">
        <f t="shared" si="2788"/>
        <v>1.5053070672596984</v>
      </c>
      <c r="CT987" s="35">
        <f t="shared" si="2788"/>
        <v>1.8200863186306961</v>
      </c>
      <c r="CU987" s="35">
        <f t="shared" si="2788"/>
        <v>2.1392489496889118</v>
      </c>
      <c r="CV987" s="35">
        <f t="shared" si="2788"/>
        <v>2.4723313660279316</v>
      </c>
      <c r="CW987" s="35">
        <f t="shared" si="2788"/>
        <v>2.8139018059388166</v>
      </c>
      <c r="CX987" s="35">
        <f t="shared" si="2788"/>
        <v>3.1553570938810309</v>
      </c>
      <c r="CY987" s="35">
        <f t="shared" si="2788"/>
        <v>3.4761505731613029</v>
      </c>
      <c r="CZ987" s="35">
        <f t="shared" si="2788"/>
        <v>3.799914261335132</v>
      </c>
      <c r="DA987" s="35">
        <f t="shared" si="2788"/>
        <v>4.1247503028992867</v>
      </c>
      <c r="DB987" s="35">
        <f t="shared" si="2788"/>
        <v>4.464473675275074</v>
      </c>
      <c r="DC987" s="35">
        <f t="shared" si="2788"/>
        <v>4.803187692006798</v>
      </c>
      <c r="DD987" s="35">
        <f t="shared" si="2788"/>
        <v>5.1436584303560178</v>
      </c>
      <c r="DE987" s="35">
        <f t="shared" si="2788"/>
        <v>5.483696729548317</v>
      </c>
      <c r="DF987" s="35">
        <f t="shared" si="2788"/>
        <v>5.8250934913429129</v>
      </c>
      <c r="DG987" s="35">
        <f t="shared" si="2788"/>
        <v>6.1672593049259952</v>
      </c>
      <c r="DH987" s="35">
        <f t="shared" si="2788"/>
        <v>6.5198493683351639</v>
      </c>
      <c r="DI987" s="35">
        <f t="shared" si="2788"/>
        <v>6.8731830022256108</v>
      </c>
      <c r="DJ987" s="35">
        <f t="shared" si="2788"/>
        <v>7.2265504826752185</v>
      </c>
      <c r="DK987" s="35">
        <f t="shared" si="2788"/>
        <v>7.5572906360840966</v>
      </c>
      <c r="DL987" s="35">
        <f t="shared" si="2788"/>
        <v>7.8878363867178223</v>
      </c>
      <c r="DM987" s="35">
        <f t="shared" si="2788"/>
        <v>8.2185376549516427</v>
      </c>
      <c r="DN987" s="35">
        <f t="shared" si="2788"/>
        <v>8.5635940909659034</v>
      </c>
      <c r="DO987" s="35">
        <f t="shared" si="2788"/>
        <v>8.9108322346948441</v>
      </c>
      <c r="DP987" s="35">
        <f t="shared" si="2788"/>
        <v>9.2608919742948252</v>
      </c>
      <c r="DQ987" s="35">
        <f t="shared" si="2788"/>
        <v>9.6117692053421884</v>
      </c>
      <c r="DR987" s="35">
        <f t="shared" si="2788"/>
        <v>9.9629791807973636</v>
      </c>
      <c r="DS987" s="35">
        <f t="shared" si="2788"/>
        <v>10.31274333398388</v>
      </c>
      <c r="DT987" s="35">
        <f t="shared" si="2788"/>
        <v>10.67180217039164</v>
      </c>
      <c r="DU987" s="35">
        <f t="shared" si="2788"/>
        <v>11.030054660711549</v>
      </c>
      <c r="DV987" s="35">
        <f t="shared" ref="DV987:FA987" si="2789">DV818+DU987</f>
        <v>11.388291333054221</v>
      </c>
      <c r="DW987" s="35">
        <f t="shared" si="2789"/>
        <v>11.72278102787957</v>
      </c>
      <c r="DX987" s="35">
        <f t="shared" si="2789"/>
        <v>12.055924992225302</v>
      </c>
      <c r="DY987" s="35">
        <f t="shared" si="2789"/>
        <v>12.388610757552565</v>
      </c>
      <c r="DZ987" s="35">
        <f t="shared" si="2789"/>
        <v>12.735562874440564</v>
      </c>
      <c r="EA987" s="35">
        <f t="shared" si="2789"/>
        <v>13.083944922651572</v>
      </c>
      <c r="EB987" s="35">
        <f t="shared" si="2789"/>
        <v>13.433050886015756</v>
      </c>
      <c r="EC987" s="35">
        <f t="shared" si="2789"/>
        <v>13.782148703935905</v>
      </c>
      <c r="ED987" s="35">
        <f t="shared" si="2789"/>
        <v>14.131658300858534</v>
      </c>
      <c r="EE987" s="35">
        <f t="shared" si="2789"/>
        <v>14.48065039701611</v>
      </c>
      <c r="EF987" s="35">
        <f t="shared" si="2789"/>
        <v>14.839761072966509</v>
      </c>
      <c r="EG987" s="35">
        <f t="shared" si="2789"/>
        <v>15.197913004854977</v>
      </c>
      <c r="EH987" s="35">
        <f t="shared" si="2789"/>
        <v>15.555934769074589</v>
      </c>
      <c r="EI987" s="35">
        <f t="shared" si="2789"/>
        <v>15.88966497255983</v>
      </c>
      <c r="EJ987" s="35">
        <f t="shared" si="2789"/>
        <v>16.223189982163049</v>
      </c>
      <c r="EK987" s="35">
        <f t="shared" si="2789"/>
        <v>16.556969693457678</v>
      </c>
      <c r="EL987" s="35">
        <f t="shared" si="2789"/>
        <v>16.905619734664871</v>
      </c>
      <c r="EM987" s="35">
        <f t="shared" si="2789"/>
        <v>17.254961144801889</v>
      </c>
      <c r="EN987" s="35">
        <f t="shared" si="2789"/>
        <v>17.604272202975615</v>
      </c>
      <c r="EO987" s="35">
        <f t="shared" si="2789"/>
        <v>17.952376962107522</v>
      </c>
      <c r="EP987" s="35">
        <f t="shared" si="2789"/>
        <v>18.300434420881622</v>
      </c>
      <c r="EQ987" s="35">
        <f t="shared" si="2789"/>
        <v>18.64934396342592</v>
      </c>
      <c r="ER987" s="35">
        <f t="shared" si="2789"/>
        <v>19.009385669126132</v>
      </c>
      <c r="ES987" s="35">
        <f t="shared" si="2789"/>
        <v>19.369173071314851</v>
      </c>
      <c r="ET987" s="35">
        <f t="shared" si="2789"/>
        <v>19.729338183985579</v>
      </c>
      <c r="EU987" s="35">
        <f t="shared" si="2789"/>
        <v>20.066432262681385</v>
      </c>
      <c r="EV987" s="35">
        <f t="shared" si="2789"/>
        <v>20.404813771908582</v>
      </c>
      <c r="EW987" s="35">
        <f t="shared" si="2789"/>
        <v>20.74198807861373</v>
      </c>
      <c r="EX987" s="35">
        <f t="shared" si="2789"/>
        <v>21.0926631959844</v>
      </c>
      <c r="EY987" s="35">
        <f t="shared" si="2789"/>
        <v>21.441941256794653</v>
      </c>
      <c r="EZ987" s="35">
        <f t="shared" si="2789"/>
        <v>21.791154427845466</v>
      </c>
      <c r="FA987" s="35">
        <f t="shared" si="2789"/>
        <v>22.139195931311928</v>
      </c>
      <c r="FB987" s="35">
        <f t="shared" ref="FB987:FF987" si="2790">FB818+FA987</f>
        <v>22.486675135312694</v>
      </c>
      <c r="FC987" s="35">
        <f t="shared" si="2790"/>
        <v>22.834993139561334</v>
      </c>
      <c r="FD987" s="35">
        <f t="shared" si="2790"/>
        <v>23.193784913964731</v>
      </c>
      <c r="FE987" s="35">
        <f t="shared" si="2790"/>
        <v>23.55325429414777</v>
      </c>
      <c r="FF987" s="35">
        <f t="shared" si="2790"/>
        <v>23.912452752620659</v>
      </c>
      <c r="FG987" s="35"/>
      <c r="FH987" s="35"/>
      <c r="FI987" s="35"/>
      <c r="FJ987" s="35"/>
      <c r="FK987" s="35"/>
      <c r="FL987" s="35"/>
      <c r="FM987" s="35"/>
      <c r="FN987" s="35"/>
      <c r="FO987" s="35"/>
      <c r="FP987" s="35"/>
      <c r="FQ987" s="35"/>
      <c r="FR987" s="35"/>
      <c r="FS987" s="35"/>
      <c r="FT987" s="35"/>
      <c r="FU987" s="35"/>
      <c r="FV987" s="35"/>
      <c r="FW987" s="35"/>
      <c r="FX987" s="35"/>
      <c r="FY987" s="35"/>
      <c r="FZ987" s="35"/>
      <c r="GA987" s="35"/>
      <c r="GB987" s="35"/>
      <c r="GC987" s="35"/>
      <c r="GD987" s="35"/>
      <c r="GE987" s="35"/>
      <c r="GF987" s="35"/>
      <c r="GG987" s="35"/>
      <c r="GH987" s="35"/>
      <c r="GI987" s="35"/>
      <c r="GJ987" s="35"/>
      <c r="GK987" s="35"/>
      <c r="GL987" s="35"/>
      <c r="GM987" s="35"/>
      <c r="GN987" s="35"/>
      <c r="GO987" s="35"/>
      <c r="GP987" s="35"/>
      <c r="GQ987" s="35"/>
      <c r="GR987" s="35"/>
      <c r="GS987" s="35"/>
      <c r="GT987" s="35"/>
      <c r="GU987" s="35"/>
      <c r="GV987" s="35"/>
      <c r="GW987" s="35"/>
      <c r="GX987" s="35"/>
      <c r="GY987" s="35"/>
      <c r="GZ987" s="35"/>
      <c r="HA987" s="35"/>
      <c r="HB987" s="35"/>
      <c r="HC987" s="35"/>
      <c r="HD987" s="15"/>
      <c r="HE987" s="15"/>
      <c r="HF987" s="15"/>
      <c r="HG987" s="15"/>
      <c r="HH987" s="15"/>
      <c r="HI987" s="15"/>
      <c r="HJ987" s="15"/>
      <c r="HK987" s="15"/>
      <c r="HL987" s="15"/>
      <c r="HM987" s="15"/>
      <c r="HN987" s="15"/>
      <c r="HO987" s="15"/>
      <c r="HP987" s="15"/>
      <c r="HQ987" s="15"/>
      <c r="HR987" s="15"/>
      <c r="HS987" s="15"/>
      <c r="HT987" s="15"/>
      <c r="HU987" s="15"/>
      <c r="HV987" s="15"/>
      <c r="HW987" s="15"/>
      <c r="HX987" s="15"/>
      <c r="HY987" s="15"/>
      <c r="HZ987" s="15"/>
      <c r="IA987" s="15"/>
      <c r="IB987" s="15"/>
    </row>
    <row r="988" spans="2:236" x14ac:dyDescent="0.25">
      <c r="B988" s="15">
        <f t="shared" si="2718"/>
        <v>91</v>
      </c>
      <c r="C988" s="36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  <c r="AA988" s="15"/>
      <c r="AB988" s="15"/>
      <c r="AC988" s="15"/>
      <c r="AD988" s="15"/>
      <c r="AE988" s="15"/>
      <c r="AF988" s="15"/>
      <c r="AG988" s="15"/>
      <c r="AH988" s="15"/>
      <c r="AI988" s="15"/>
      <c r="AJ988" s="15"/>
      <c r="AK988" s="15"/>
      <c r="AL988" s="15"/>
      <c r="AM988" s="15"/>
      <c r="AN988" s="15"/>
      <c r="AO988" s="15"/>
      <c r="AP988" s="15"/>
      <c r="AQ988" s="15"/>
      <c r="AR988" s="15"/>
      <c r="AS988" s="15"/>
      <c r="AT988" s="15"/>
      <c r="AU988" s="15"/>
      <c r="AV988" s="15"/>
      <c r="AW988" s="15"/>
      <c r="AX988" s="15"/>
      <c r="AY988" s="15"/>
      <c r="AZ988" s="15"/>
      <c r="BA988" s="15"/>
      <c r="BB988" s="15"/>
      <c r="BC988" s="15"/>
      <c r="BD988" s="15"/>
      <c r="BE988" s="15"/>
      <c r="BF988" s="15"/>
      <c r="BG988" s="15"/>
      <c r="BH988" s="15"/>
      <c r="BI988" s="15"/>
      <c r="BJ988" s="15"/>
      <c r="BK988" s="15"/>
      <c r="BL988" s="15"/>
      <c r="BM988" s="15"/>
      <c r="BN988" s="15"/>
      <c r="BO988" s="15"/>
      <c r="BP988" s="15"/>
      <c r="BQ988" s="15"/>
      <c r="BR988" s="15"/>
      <c r="BS988" s="15"/>
      <c r="BT988" s="15"/>
      <c r="BU988" s="15"/>
      <c r="BV988" s="15"/>
      <c r="BW988" s="15"/>
      <c r="BX988" s="15"/>
      <c r="BY988" s="15"/>
      <c r="BZ988" s="15"/>
      <c r="CA988" s="15"/>
      <c r="CB988" s="15"/>
      <c r="CC988" s="15"/>
      <c r="CD988" s="15"/>
      <c r="CE988" s="15"/>
      <c r="CF988" s="15"/>
      <c r="CG988" s="15"/>
      <c r="CH988" s="15"/>
      <c r="CI988" s="15"/>
      <c r="CJ988" s="15"/>
      <c r="CK988" s="15"/>
      <c r="CL988" s="15"/>
      <c r="CM988" s="15"/>
      <c r="CN988" s="15"/>
      <c r="CO988" s="15"/>
      <c r="CP988" s="15">
        <f>CP819</f>
        <v>0.27446020494594647</v>
      </c>
      <c r="CQ988" s="35">
        <f t="shared" ref="CQ988:DV988" si="2791">CQ819+CP988</f>
        <v>0.5733897192668288</v>
      </c>
      <c r="CR988" s="35">
        <f t="shared" si="2791"/>
        <v>0.88227849734773933</v>
      </c>
      <c r="CS988" s="35">
        <f t="shared" si="2791"/>
        <v>1.1940830343646114</v>
      </c>
      <c r="CT988" s="35">
        <f t="shared" si="2791"/>
        <v>1.5046942704613699</v>
      </c>
      <c r="CU988" s="35">
        <f t="shared" si="2791"/>
        <v>1.8203383286309913</v>
      </c>
      <c r="CV988" s="35">
        <f t="shared" si="2791"/>
        <v>2.1502745788913313</v>
      </c>
      <c r="CW988" s="35">
        <f t="shared" si="2791"/>
        <v>2.4890224900561591</v>
      </c>
      <c r="CX988" s="35">
        <f t="shared" si="2791"/>
        <v>2.8279698867294139</v>
      </c>
      <c r="CY988" s="35">
        <f t="shared" si="2791"/>
        <v>3.1466428671892213</v>
      </c>
      <c r="CZ988" s="35">
        <f t="shared" si="2791"/>
        <v>3.4684609401330881</v>
      </c>
      <c r="DA988" s="35">
        <f t="shared" si="2791"/>
        <v>3.7915075263275946</v>
      </c>
      <c r="DB988" s="35">
        <f t="shared" si="2791"/>
        <v>4.1295033107238677</v>
      </c>
      <c r="DC988" s="35">
        <f t="shared" si="2791"/>
        <v>4.4666178241632446</v>
      </c>
      <c r="DD988" s="35">
        <f t="shared" si="2791"/>
        <v>4.8055878726333567</v>
      </c>
      <c r="DE988" s="35">
        <f t="shared" si="2791"/>
        <v>5.1442209900881126</v>
      </c>
      <c r="DF988" s="35">
        <f t="shared" si="2791"/>
        <v>5.4842898782346543</v>
      </c>
      <c r="DG988" s="35">
        <f t="shared" si="2791"/>
        <v>5.8251987036001882</v>
      </c>
      <c r="DH988" s="35">
        <f t="shared" si="2791"/>
        <v>6.1765616005959023</v>
      </c>
      <c r="DI988" s="35">
        <f t="shared" si="2791"/>
        <v>6.5287269169160371</v>
      </c>
      <c r="DJ988" s="35">
        <f t="shared" si="2791"/>
        <v>6.8809815613484142</v>
      </c>
      <c r="DK988" s="35">
        <f t="shared" si="2791"/>
        <v>7.2107274428910104</v>
      </c>
      <c r="DL988" s="35">
        <f t="shared" si="2791"/>
        <v>7.5403226746095191</v>
      </c>
      <c r="DM988" s="35">
        <f t="shared" si="2791"/>
        <v>7.87011256830601</v>
      </c>
      <c r="DN988" s="35">
        <f t="shared" si="2791"/>
        <v>8.2142560756794598</v>
      </c>
      <c r="DO988" s="35">
        <f t="shared" si="2791"/>
        <v>8.5606108253831898</v>
      </c>
      <c r="DP988" s="35">
        <f t="shared" si="2791"/>
        <v>8.9098129512343789</v>
      </c>
      <c r="DQ988" s="35">
        <f t="shared" si="2791"/>
        <v>9.2598612429012022</v>
      </c>
      <c r="DR988" s="35">
        <f t="shared" si="2791"/>
        <v>9.6102700825970633</v>
      </c>
      <c r="DS988" s="35">
        <f t="shared" si="2791"/>
        <v>9.9592629729825219</v>
      </c>
      <c r="DT988" s="35">
        <f t="shared" si="2791"/>
        <v>10.317555572968313</v>
      </c>
      <c r="DU988" s="35">
        <f t="shared" si="2791"/>
        <v>10.67506742165881</v>
      </c>
      <c r="DV988" s="35">
        <f t="shared" si="2791"/>
        <v>11.032585912000009</v>
      </c>
      <c r="DW988" s="35">
        <f t="shared" ref="DW988:FB988" si="2792">DW819+DV988</f>
        <v>11.366424741209268</v>
      </c>
      <c r="DX988" s="35">
        <f t="shared" si="2792"/>
        <v>11.698938967293607</v>
      </c>
      <c r="DY988" s="35">
        <f t="shared" si="2792"/>
        <v>12.031013317500538</v>
      </c>
      <c r="DZ988" s="35">
        <f t="shared" si="2792"/>
        <v>12.377345022390266</v>
      </c>
      <c r="EA988" s="35">
        <f t="shared" si="2792"/>
        <v>12.725120484978481</v>
      </c>
      <c r="EB988" s="35">
        <f t="shared" si="2792"/>
        <v>13.073634178187268</v>
      </c>
      <c r="EC988" s="35">
        <f t="shared" si="2792"/>
        <v>13.422154536946092</v>
      </c>
      <c r="ED988" s="35">
        <f t="shared" si="2792"/>
        <v>13.771100085899075</v>
      </c>
      <c r="EE988" s="35">
        <f t="shared" si="2792"/>
        <v>14.119542370982689</v>
      </c>
      <c r="EF988" s="35">
        <f t="shared" si="2792"/>
        <v>14.478100444007685</v>
      </c>
      <c r="EG988" s="35">
        <f t="shared" si="2792"/>
        <v>14.835713766607931</v>
      </c>
      <c r="EH988" s="35">
        <f t="shared" si="2792"/>
        <v>15.19320907516202</v>
      </c>
      <c r="EI988" s="35">
        <f t="shared" si="2792"/>
        <v>15.526459204819691</v>
      </c>
      <c r="EJ988" s="35">
        <f t="shared" si="2792"/>
        <v>15.859514638140467</v>
      </c>
      <c r="EK988" s="35">
        <f t="shared" si="2792"/>
        <v>16.192834199495181</v>
      </c>
      <c r="EL988" s="35">
        <f t="shared" si="2792"/>
        <v>16.541013394362558</v>
      </c>
      <c r="EM988" s="35">
        <f t="shared" si="2792"/>
        <v>16.889892455059041</v>
      </c>
      <c r="EN988" s="35">
        <f t="shared" si="2792"/>
        <v>17.238750264100759</v>
      </c>
      <c r="EO988" s="35">
        <f t="shared" si="2792"/>
        <v>17.586412021080296</v>
      </c>
      <c r="EP988" s="35">
        <f t="shared" si="2792"/>
        <v>17.934034891040433</v>
      </c>
      <c r="EQ988" s="35">
        <f t="shared" si="2792"/>
        <v>18.282516844446011</v>
      </c>
      <c r="ER988" s="35">
        <f t="shared" si="2792"/>
        <v>18.642125336952848</v>
      </c>
      <c r="ES988" s="35">
        <f t="shared" si="2792"/>
        <v>19.001487558651647</v>
      </c>
      <c r="ET988" s="35">
        <f t="shared" si="2792"/>
        <v>19.361234508019553</v>
      </c>
      <c r="EU988" s="35">
        <f t="shared" si="2792"/>
        <v>19.697943954308037</v>
      </c>
      <c r="EV988" s="35">
        <f t="shared" si="2792"/>
        <v>20.035945903169633</v>
      </c>
      <c r="EW988" s="35">
        <f t="shared" si="2792"/>
        <v>20.37274830414929</v>
      </c>
      <c r="EX988" s="35">
        <f t="shared" si="2792"/>
        <v>20.723042962352185</v>
      </c>
      <c r="EY988" s="35">
        <f t="shared" si="2792"/>
        <v>21.07194818895249</v>
      </c>
      <c r="EZ988" s="35">
        <f t="shared" si="2792"/>
        <v>21.420794509338492</v>
      </c>
      <c r="FA988" s="35">
        <f t="shared" si="2792"/>
        <v>21.768476103292187</v>
      </c>
      <c r="FB988" s="35">
        <f t="shared" si="2792"/>
        <v>22.115601504986945</v>
      </c>
      <c r="FC988" s="35">
        <f t="shared" ref="FC988:FF988" si="2793">FC819+FB988</f>
        <v>22.463570224152356</v>
      </c>
      <c r="FD988" s="35">
        <f t="shared" si="2793"/>
        <v>22.822007578327014</v>
      </c>
      <c r="FE988" s="35">
        <f t="shared" si="2793"/>
        <v>23.181127088661626</v>
      </c>
      <c r="FF988" s="35">
        <f t="shared" si="2793"/>
        <v>23.539981005643483</v>
      </c>
      <c r="FG988" s="35"/>
      <c r="FH988" s="35"/>
      <c r="FI988" s="35"/>
      <c r="FJ988" s="35"/>
      <c r="FK988" s="35"/>
      <c r="FL988" s="35"/>
      <c r="FM988" s="35"/>
      <c r="FN988" s="35"/>
      <c r="FO988" s="35"/>
      <c r="FP988" s="35"/>
      <c r="FQ988" s="35"/>
      <c r="FR988" s="35"/>
      <c r="FS988" s="35"/>
      <c r="FT988" s="35"/>
      <c r="FU988" s="35"/>
      <c r="FV988" s="35"/>
      <c r="FW988" s="35"/>
      <c r="FX988" s="35"/>
      <c r="FY988" s="35"/>
      <c r="FZ988" s="35"/>
      <c r="GA988" s="35"/>
      <c r="GB988" s="35"/>
      <c r="GC988" s="35"/>
      <c r="GD988" s="35"/>
      <c r="GE988" s="35"/>
      <c r="GF988" s="35"/>
      <c r="GG988" s="35"/>
      <c r="GH988" s="35"/>
      <c r="GI988" s="35"/>
      <c r="GJ988" s="35"/>
      <c r="GK988" s="35"/>
      <c r="GL988" s="35"/>
      <c r="GM988" s="35"/>
      <c r="GN988" s="35"/>
      <c r="GO988" s="35"/>
      <c r="GP988" s="35"/>
      <c r="GQ988" s="35"/>
      <c r="GR988" s="35"/>
      <c r="GS988" s="35"/>
      <c r="GT988" s="35"/>
      <c r="GU988" s="35"/>
      <c r="GV988" s="35"/>
      <c r="GW988" s="35"/>
      <c r="GX988" s="35"/>
      <c r="GY988" s="35"/>
      <c r="GZ988" s="35"/>
      <c r="HA988" s="35"/>
      <c r="HB988" s="35"/>
      <c r="HC988" s="35"/>
      <c r="HD988" s="35"/>
      <c r="HE988" s="15"/>
      <c r="HF988" s="15"/>
      <c r="HG988" s="15"/>
      <c r="HH988" s="15"/>
      <c r="HI988" s="15"/>
      <c r="HJ988" s="15"/>
      <c r="HK988" s="15"/>
      <c r="HL988" s="15"/>
      <c r="HM988" s="15"/>
      <c r="HN988" s="15"/>
      <c r="HO988" s="15"/>
      <c r="HP988" s="15"/>
      <c r="HQ988" s="15"/>
      <c r="HR988" s="15"/>
      <c r="HS988" s="15"/>
      <c r="HT988" s="15"/>
      <c r="HU988" s="15"/>
      <c r="HV988" s="15"/>
      <c r="HW988" s="15"/>
      <c r="HX988" s="15"/>
      <c r="HY988" s="15"/>
      <c r="HZ988" s="15"/>
      <c r="IA988" s="15"/>
      <c r="IB988" s="15"/>
    </row>
    <row r="989" spans="2:236" x14ac:dyDescent="0.25">
      <c r="B989" s="15">
        <f t="shared" si="2718"/>
        <v>92</v>
      </c>
      <c r="C989" s="36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  <c r="AA989" s="15"/>
      <c r="AB989" s="15"/>
      <c r="AC989" s="15"/>
      <c r="AD989" s="15"/>
      <c r="AE989" s="15"/>
      <c r="AF989" s="15"/>
      <c r="AG989" s="15"/>
      <c r="AH989" s="15"/>
      <c r="AI989" s="15"/>
      <c r="AJ989" s="15"/>
      <c r="AK989" s="15"/>
      <c r="AL989" s="15"/>
      <c r="AM989" s="15"/>
      <c r="AN989" s="15"/>
      <c r="AO989" s="15"/>
      <c r="AP989" s="15"/>
      <c r="AQ989" s="15"/>
      <c r="AR989" s="15"/>
      <c r="AS989" s="15"/>
      <c r="AT989" s="15"/>
      <c r="AU989" s="15"/>
      <c r="AV989" s="15"/>
      <c r="AW989" s="15"/>
      <c r="AX989" s="15"/>
      <c r="AY989" s="15"/>
      <c r="AZ989" s="15"/>
      <c r="BA989" s="15"/>
      <c r="BB989" s="15"/>
      <c r="BC989" s="15"/>
      <c r="BD989" s="15"/>
      <c r="BE989" s="15"/>
      <c r="BF989" s="15"/>
      <c r="BG989" s="15"/>
      <c r="BH989" s="15"/>
      <c r="BI989" s="15"/>
      <c r="BJ989" s="15"/>
      <c r="BK989" s="15"/>
      <c r="BL989" s="15"/>
      <c r="BM989" s="15"/>
      <c r="BN989" s="15"/>
      <c r="BO989" s="15"/>
      <c r="BP989" s="15"/>
      <c r="BQ989" s="15"/>
      <c r="BR989" s="15"/>
      <c r="BS989" s="15"/>
      <c r="BT989" s="15"/>
      <c r="BU989" s="15"/>
      <c r="BV989" s="15"/>
      <c r="BW989" s="15"/>
      <c r="BX989" s="15"/>
      <c r="BY989" s="15"/>
      <c r="BZ989" s="15"/>
      <c r="CA989" s="15"/>
      <c r="CB989" s="15"/>
      <c r="CC989" s="15"/>
      <c r="CD989" s="15"/>
      <c r="CE989" s="15"/>
      <c r="CF989" s="15"/>
      <c r="CG989" s="15"/>
      <c r="CH989" s="15"/>
      <c r="CI989" s="15"/>
      <c r="CJ989" s="15"/>
      <c r="CK989" s="15"/>
      <c r="CL989" s="15"/>
      <c r="CM989" s="15"/>
      <c r="CN989" s="15"/>
      <c r="CO989" s="15"/>
      <c r="CP989" s="15"/>
      <c r="CQ989" s="15">
        <f>CQ820</f>
        <v>0.2732617283718185</v>
      </c>
      <c r="CR989" s="35">
        <f t="shared" ref="CR989:DW989" si="2794">CR820+CQ989</f>
        <v>0.57164856381518481</v>
      </c>
      <c r="CS989" s="35">
        <f t="shared" si="2794"/>
        <v>0.87652051032893274</v>
      </c>
      <c r="CT989" s="35">
        <f t="shared" si="2794"/>
        <v>1.1819801548013491</v>
      </c>
      <c r="CU989" s="35">
        <f t="shared" si="2794"/>
        <v>1.4934447467261536</v>
      </c>
      <c r="CV989" s="35">
        <f t="shared" si="2794"/>
        <v>1.819743651532606</v>
      </c>
      <c r="CW989" s="35">
        <f t="shared" si="2794"/>
        <v>2.1552918825730836</v>
      </c>
      <c r="CX989" s="35">
        <f t="shared" si="2794"/>
        <v>2.4914384257217739</v>
      </c>
      <c r="CY989" s="35">
        <f t="shared" si="2794"/>
        <v>2.807770844434347</v>
      </c>
      <c r="CZ989" s="35">
        <f t="shared" si="2794"/>
        <v>3.1274616458214082</v>
      </c>
      <c r="DA989" s="35">
        <f t="shared" si="2794"/>
        <v>3.4485669261158232</v>
      </c>
      <c r="DB989" s="35">
        <f t="shared" si="2794"/>
        <v>3.7847007608085041</v>
      </c>
      <c r="DC989" s="35">
        <f t="shared" si="2794"/>
        <v>4.1201009530427646</v>
      </c>
      <c r="DD989" s="35">
        <f t="shared" si="2794"/>
        <v>4.4574702891663183</v>
      </c>
      <c r="DE989" s="35">
        <f t="shared" si="2794"/>
        <v>4.7946108164074213</v>
      </c>
      <c r="DF989" s="35">
        <f t="shared" si="2794"/>
        <v>5.133274396409953</v>
      </c>
      <c r="DG989" s="35">
        <f t="shared" si="2794"/>
        <v>5.4728572459718139</v>
      </c>
      <c r="DH989" s="35">
        <f t="shared" si="2794"/>
        <v>5.8229293681324208</v>
      </c>
      <c r="DI989" s="35">
        <f t="shared" si="2794"/>
        <v>6.1738689963432734</v>
      </c>
      <c r="DJ989" s="35">
        <f t="shared" si="2794"/>
        <v>6.52495889094478</v>
      </c>
      <c r="DK989" s="35">
        <f t="shared" si="2794"/>
        <v>6.8536663263546211</v>
      </c>
      <c r="DL989" s="35">
        <f t="shared" si="2794"/>
        <v>7.1822707280732629</v>
      </c>
      <c r="DM989" s="35">
        <f t="shared" si="2794"/>
        <v>7.5111122764003007</v>
      </c>
      <c r="DN989" s="35">
        <f t="shared" si="2794"/>
        <v>7.8543073639763827</v>
      </c>
      <c r="DO989" s="35">
        <f t="shared" si="2794"/>
        <v>8.1997457500425046</v>
      </c>
      <c r="DP989" s="35">
        <f t="shared" si="2794"/>
        <v>8.5480594853837815</v>
      </c>
      <c r="DQ989" s="35">
        <f t="shared" si="2794"/>
        <v>8.8972501913481832</v>
      </c>
      <c r="DR989" s="35">
        <f t="shared" si="2794"/>
        <v>9.2468311982272908</v>
      </c>
      <c r="DS989" s="35">
        <f t="shared" si="2794"/>
        <v>9.5950280101873826</v>
      </c>
      <c r="DT989" s="35">
        <f t="shared" si="2794"/>
        <v>9.9525305413460927</v>
      </c>
      <c r="DU989" s="35">
        <f t="shared" si="2794"/>
        <v>10.309279454907369</v>
      </c>
      <c r="DV989" s="35">
        <f t="shared" si="2794"/>
        <v>10.666058821071106</v>
      </c>
      <c r="DW989" s="35">
        <f t="shared" si="2794"/>
        <v>10.999228380333875</v>
      </c>
      <c r="DX989" s="35">
        <f t="shared" ref="DX989:FF989" si="2795">DX820+DW989</f>
        <v>11.331095584761144</v>
      </c>
      <c r="DY989" s="35">
        <f t="shared" si="2795"/>
        <v>11.66254221858617</v>
      </c>
      <c r="DZ989" s="35">
        <f t="shared" si="2795"/>
        <v>12.008237429633693</v>
      </c>
      <c r="EA989" s="35">
        <f t="shared" si="2795"/>
        <v>12.355391007935312</v>
      </c>
      <c r="EB989" s="35">
        <f t="shared" si="2795"/>
        <v>12.703297886307537</v>
      </c>
      <c r="EC989" s="35">
        <f t="shared" si="2795"/>
        <v>13.05122696840912</v>
      </c>
      <c r="ED989" s="35">
        <f t="shared" si="2795"/>
        <v>13.399595310076059</v>
      </c>
      <c r="EE989" s="35">
        <f t="shared" si="2795"/>
        <v>13.747475269646522</v>
      </c>
      <c r="EF989" s="35">
        <f t="shared" si="2795"/>
        <v>14.105468461112945</v>
      </c>
      <c r="EG989" s="35">
        <f t="shared" si="2795"/>
        <v>14.462531484929372</v>
      </c>
      <c r="EH989" s="35">
        <f t="shared" si="2795"/>
        <v>14.819489171662832</v>
      </c>
      <c r="EI989" s="35">
        <f t="shared" si="2795"/>
        <v>15.15224927128231</v>
      </c>
      <c r="EJ989" s="35">
        <f t="shared" si="2795"/>
        <v>15.484825601438322</v>
      </c>
      <c r="EK989" s="35">
        <f t="shared" si="2795"/>
        <v>15.817675875765136</v>
      </c>
      <c r="EL989" s="35">
        <f t="shared" si="2795"/>
        <v>16.165375069511484</v>
      </c>
      <c r="EM989" s="35">
        <f t="shared" si="2795"/>
        <v>16.51378297458097</v>
      </c>
      <c r="EN989" s="35">
        <f t="shared" si="2795"/>
        <v>16.86217907422278</v>
      </c>
      <c r="EO989" s="35">
        <f t="shared" si="2795"/>
        <v>17.209389722123756</v>
      </c>
      <c r="EP989" s="35">
        <f t="shared" si="2795"/>
        <v>17.556570203189271</v>
      </c>
      <c r="EQ989" s="35">
        <f t="shared" si="2795"/>
        <v>17.904617037751681</v>
      </c>
      <c r="ER989" s="35">
        <f t="shared" si="2795"/>
        <v>18.263784829541461</v>
      </c>
      <c r="ES989" s="35">
        <f t="shared" si="2795"/>
        <v>18.622714655622822</v>
      </c>
      <c r="ET989" s="35">
        <f t="shared" si="2795"/>
        <v>18.982036472306124</v>
      </c>
      <c r="EU989" s="35">
        <f t="shared" si="2795"/>
        <v>19.318354988076358</v>
      </c>
      <c r="EV989" s="35">
        <f t="shared" si="2795"/>
        <v>19.655971268629056</v>
      </c>
      <c r="EW989" s="35">
        <f t="shared" si="2795"/>
        <v>19.992395880518689</v>
      </c>
      <c r="EX989" s="35">
        <f t="shared" si="2795"/>
        <v>20.342304161152462</v>
      </c>
      <c r="EY989" s="35">
        <f t="shared" si="2795"/>
        <v>20.690830848798704</v>
      </c>
      <c r="EZ989" s="35">
        <f t="shared" si="2795"/>
        <v>21.039304795832788</v>
      </c>
      <c r="FA989" s="35">
        <f t="shared" si="2795"/>
        <v>21.386621148053184</v>
      </c>
      <c r="FB989" s="35">
        <f t="shared" si="2795"/>
        <v>21.733387587575475</v>
      </c>
      <c r="FC989" s="35">
        <f t="shared" si="2795"/>
        <v>22.081002006011975</v>
      </c>
      <c r="FD989" s="35">
        <f t="shared" si="2795"/>
        <v>22.439079927657858</v>
      </c>
      <c r="FE989" s="35">
        <f t="shared" si="2795"/>
        <v>22.797844694020956</v>
      </c>
      <c r="FF989" s="35">
        <f t="shared" si="2795"/>
        <v>23.156349340181809</v>
      </c>
      <c r="FG989" s="35"/>
      <c r="FH989" s="35"/>
      <c r="FI989" s="35"/>
      <c r="FJ989" s="35"/>
      <c r="FK989" s="35"/>
      <c r="FL989" s="35"/>
      <c r="FM989" s="35"/>
      <c r="FN989" s="35"/>
      <c r="FO989" s="35"/>
      <c r="FP989" s="35"/>
      <c r="FQ989" s="35"/>
      <c r="FR989" s="35"/>
      <c r="FS989" s="35"/>
      <c r="FT989" s="35"/>
      <c r="FU989" s="35"/>
      <c r="FV989" s="35"/>
      <c r="FW989" s="35"/>
      <c r="FX989" s="35"/>
      <c r="FY989" s="35"/>
      <c r="FZ989" s="35"/>
      <c r="GA989" s="35"/>
      <c r="GB989" s="35"/>
      <c r="GC989" s="35"/>
      <c r="GD989" s="35"/>
      <c r="GE989" s="35"/>
      <c r="GF989" s="35"/>
      <c r="GG989" s="35"/>
      <c r="GH989" s="35"/>
      <c r="GI989" s="35"/>
      <c r="GJ989" s="35"/>
      <c r="GK989" s="35"/>
      <c r="GL989" s="35"/>
      <c r="GM989" s="35"/>
      <c r="GN989" s="35"/>
      <c r="GO989" s="35"/>
      <c r="GP989" s="35"/>
      <c r="GQ989" s="35"/>
      <c r="GR989" s="35"/>
      <c r="GS989" s="35"/>
      <c r="GT989" s="35"/>
      <c r="GU989" s="35"/>
      <c r="GV989" s="35"/>
      <c r="GW989" s="35"/>
      <c r="GX989" s="35"/>
      <c r="GY989" s="35"/>
      <c r="GZ989" s="35"/>
      <c r="HA989" s="35"/>
      <c r="HB989" s="35"/>
      <c r="HC989" s="35"/>
      <c r="HD989" s="35"/>
      <c r="HE989" s="35"/>
      <c r="HF989" s="15"/>
      <c r="HG989" s="15"/>
      <c r="HH989" s="15"/>
      <c r="HI989" s="15"/>
      <c r="HJ989" s="15"/>
      <c r="HK989" s="15"/>
      <c r="HL989" s="15"/>
      <c r="HM989" s="15"/>
      <c r="HN989" s="15"/>
      <c r="HO989" s="15"/>
      <c r="HP989" s="15"/>
      <c r="HQ989" s="15"/>
      <c r="HR989" s="15"/>
      <c r="HS989" s="15"/>
      <c r="HT989" s="15"/>
      <c r="HU989" s="15"/>
      <c r="HV989" s="15"/>
      <c r="HW989" s="15"/>
      <c r="HX989" s="15"/>
      <c r="HY989" s="15"/>
      <c r="HZ989" s="15"/>
      <c r="IA989" s="15"/>
      <c r="IB989" s="15"/>
    </row>
    <row r="990" spans="2:236" x14ac:dyDescent="0.25">
      <c r="B990" s="15">
        <f t="shared" si="2718"/>
        <v>93</v>
      </c>
      <c r="C990" s="36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  <c r="AA990" s="15"/>
      <c r="AB990" s="15"/>
      <c r="AC990" s="15"/>
      <c r="AD990" s="15"/>
      <c r="AE990" s="15"/>
      <c r="AF990" s="15"/>
      <c r="AG990" s="15"/>
      <c r="AH990" s="15"/>
      <c r="AI990" s="15"/>
      <c r="AJ990" s="15"/>
      <c r="AK990" s="15"/>
      <c r="AL990" s="15"/>
      <c r="AM990" s="15"/>
      <c r="AN990" s="15"/>
      <c r="AO990" s="15"/>
      <c r="AP990" s="15"/>
      <c r="AQ990" s="15"/>
      <c r="AR990" s="15"/>
      <c r="AS990" s="15"/>
      <c r="AT990" s="15"/>
      <c r="AU990" s="15"/>
      <c r="AV990" s="15"/>
      <c r="AW990" s="15"/>
      <c r="AX990" s="15"/>
      <c r="AY990" s="15"/>
      <c r="AZ990" s="15"/>
      <c r="BA990" s="15"/>
      <c r="BB990" s="15"/>
      <c r="BC990" s="15"/>
      <c r="BD990" s="15"/>
      <c r="BE990" s="15"/>
      <c r="BF990" s="15"/>
      <c r="BG990" s="15"/>
      <c r="BH990" s="15"/>
      <c r="BI990" s="15"/>
      <c r="BJ990" s="15"/>
      <c r="BK990" s="15"/>
      <c r="BL990" s="15"/>
      <c r="BM990" s="15"/>
      <c r="BN990" s="15"/>
      <c r="BO990" s="15"/>
      <c r="BP990" s="15"/>
      <c r="BQ990" s="15"/>
      <c r="BR990" s="15"/>
      <c r="BS990" s="15"/>
      <c r="BT990" s="15"/>
      <c r="BU990" s="15"/>
      <c r="BV990" s="15"/>
      <c r="BW990" s="15"/>
      <c r="BX990" s="15"/>
      <c r="BY990" s="15"/>
      <c r="BZ990" s="15"/>
      <c r="CA990" s="15"/>
      <c r="CB990" s="15"/>
      <c r="CC990" s="15"/>
      <c r="CD990" s="15"/>
      <c r="CE990" s="15"/>
      <c r="CF990" s="15"/>
      <c r="CG990" s="15"/>
      <c r="CH990" s="15"/>
      <c r="CI990" s="15"/>
      <c r="CJ990" s="15"/>
      <c r="CK990" s="15"/>
      <c r="CL990" s="15"/>
      <c r="CM990" s="15"/>
      <c r="CN990" s="15"/>
      <c r="CO990" s="15"/>
      <c r="CP990" s="15"/>
      <c r="CQ990" s="15"/>
      <c r="CR990" s="15">
        <f>CR821</f>
        <v>0.27276564698501465</v>
      </c>
      <c r="CS990" s="35">
        <f t="shared" ref="CS990:DX990" si="2796">CS821+CR990</f>
        <v>0.56727221954773754</v>
      </c>
      <c r="CT990" s="35">
        <f t="shared" si="2796"/>
        <v>0.8659403444014302</v>
      </c>
      <c r="CU990" s="35">
        <f t="shared" si="2796"/>
        <v>1.1722391915090089</v>
      </c>
      <c r="CV990" s="35">
        <f t="shared" si="2796"/>
        <v>1.4942175484608065</v>
      </c>
      <c r="CW990" s="35">
        <f t="shared" si="2796"/>
        <v>1.8260665653901578</v>
      </c>
      <c r="CX990" s="35">
        <f t="shared" si="2796"/>
        <v>2.1590379999181533</v>
      </c>
      <c r="CY990" s="35">
        <f t="shared" si="2796"/>
        <v>2.4727564414219287</v>
      </c>
      <c r="CZ990" s="35">
        <f t="shared" si="2796"/>
        <v>2.7900992054586329</v>
      </c>
      <c r="DA990" s="35">
        <f t="shared" si="2796"/>
        <v>3.1090819258754685</v>
      </c>
      <c r="DB990" s="35">
        <f t="shared" si="2796"/>
        <v>3.4431958085723822</v>
      </c>
      <c r="DC990" s="35">
        <f t="shared" si="2796"/>
        <v>3.7767483496898366</v>
      </c>
      <c r="DD990" s="35">
        <f t="shared" si="2796"/>
        <v>4.1124020687639424</v>
      </c>
      <c r="DE990" s="35">
        <f t="shared" si="2796"/>
        <v>4.4479505231746712</v>
      </c>
      <c r="DF990" s="35">
        <f t="shared" si="2796"/>
        <v>4.7851213786940461</v>
      </c>
      <c r="DG990" s="35">
        <f t="shared" si="2796"/>
        <v>5.1233009286284217</v>
      </c>
      <c r="DH990" s="35">
        <f t="shared" si="2796"/>
        <v>5.4720114340487518</v>
      </c>
      <c r="DI990" s="35">
        <f t="shared" si="2796"/>
        <v>5.8216618423544579</v>
      </c>
      <c r="DJ990" s="35">
        <f t="shared" si="2796"/>
        <v>6.1715297917809009</v>
      </c>
      <c r="DK990" s="35">
        <f t="shared" si="2796"/>
        <v>6.4991503375333579</v>
      </c>
      <c r="DL990" s="35">
        <f t="shared" si="2796"/>
        <v>6.8267198879035167</v>
      </c>
      <c r="DM990" s="35">
        <f t="shared" si="2796"/>
        <v>7.154572871955561</v>
      </c>
      <c r="DN990" s="35">
        <f t="shared" si="2796"/>
        <v>7.4967810661236189</v>
      </c>
      <c r="DO990" s="35">
        <f t="shared" si="2796"/>
        <v>7.8412674638561066</v>
      </c>
      <c r="DP990" s="35">
        <f t="shared" si="2796"/>
        <v>8.1886596525986466</v>
      </c>
      <c r="DQ990" s="35">
        <f t="shared" si="2796"/>
        <v>8.5369619971059922</v>
      </c>
      <c r="DR990" s="35">
        <f t="shared" si="2796"/>
        <v>8.8856865630868729</v>
      </c>
      <c r="DS990" s="35">
        <f t="shared" si="2796"/>
        <v>9.2330607680948091</v>
      </c>
      <c r="DT990" s="35">
        <f t="shared" si="2796"/>
        <v>9.5897478097122981</v>
      </c>
      <c r="DU990" s="35">
        <f t="shared" si="2796"/>
        <v>9.9457100584200138</v>
      </c>
      <c r="DV990" s="35">
        <f t="shared" si="2796"/>
        <v>10.301728052582169</v>
      </c>
      <c r="DW990" s="35">
        <f t="shared" si="2796"/>
        <v>10.634208825997217</v>
      </c>
      <c r="DX990" s="35">
        <f t="shared" si="2796"/>
        <v>10.96541071313148</v>
      </c>
      <c r="DY990" s="35">
        <f t="shared" ref="DY990:FF990" si="2797">DY821+DX990</f>
        <v>11.296212402670141</v>
      </c>
      <c r="DZ990" s="35">
        <f t="shared" si="2797"/>
        <v>11.641254149976833</v>
      </c>
      <c r="EA990" s="35">
        <f t="shared" si="2797"/>
        <v>11.987769723984393</v>
      </c>
      <c r="EB990" s="35">
        <f t="shared" si="2797"/>
        <v>12.335054483075261</v>
      </c>
      <c r="EC990" s="35">
        <f t="shared" si="2797"/>
        <v>12.682377768236279</v>
      </c>
      <c r="ED990" s="35">
        <f t="shared" si="2797"/>
        <v>13.030155091148149</v>
      </c>
      <c r="EE990" s="35">
        <f t="shared" si="2797"/>
        <v>13.377459606074211</v>
      </c>
      <c r="EF990" s="35">
        <f t="shared" si="2797"/>
        <v>13.734875058518382</v>
      </c>
      <c r="EG990" s="35">
        <f t="shared" si="2797"/>
        <v>14.091375556114995</v>
      </c>
      <c r="EH990" s="35">
        <f t="shared" si="2797"/>
        <v>14.447783952963347</v>
      </c>
      <c r="EI990" s="35">
        <f t="shared" si="2797"/>
        <v>14.780043628979188</v>
      </c>
      <c r="EJ990" s="35">
        <f t="shared" si="2797"/>
        <v>15.112130919890307</v>
      </c>
      <c r="EK990" s="35">
        <f t="shared" si="2797"/>
        <v>15.444502386175371</v>
      </c>
      <c r="EL990" s="35">
        <f t="shared" si="2797"/>
        <v>15.791712047532521</v>
      </c>
      <c r="EM990" s="35">
        <f t="shared" si="2797"/>
        <v>16.139639636180249</v>
      </c>
      <c r="EN990" s="35">
        <f t="shared" si="2797"/>
        <v>16.487565232426292</v>
      </c>
      <c r="EO990" s="35">
        <f t="shared" si="2797"/>
        <v>16.83431635092667</v>
      </c>
      <c r="EP990" s="35">
        <f t="shared" si="2797"/>
        <v>17.18104634739397</v>
      </c>
      <c r="EQ990" s="35">
        <f t="shared" si="2797"/>
        <v>17.528650253519487</v>
      </c>
      <c r="ER990" s="35">
        <f t="shared" si="2797"/>
        <v>17.887369583997167</v>
      </c>
      <c r="ES990" s="35">
        <f t="shared" si="2797"/>
        <v>18.245859541068135</v>
      </c>
      <c r="ET990" s="35">
        <f t="shared" si="2797"/>
        <v>18.604749010750549</v>
      </c>
      <c r="EU990" s="35">
        <f t="shared" si="2797"/>
        <v>18.940670080500066</v>
      </c>
      <c r="EV990" s="35">
        <f t="shared" si="2797"/>
        <v>19.277894377670709</v>
      </c>
      <c r="EW990" s="35">
        <f t="shared" si="2797"/>
        <v>19.613935121030661</v>
      </c>
      <c r="EX990" s="35">
        <f t="shared" si="2797"/>
        <v>19.963450911793377</v>
      </c>
      <c r="EY990" s="35">
        <f t="shared" si="2797"/>
        <v>20.31159317195495</v>
      </c>
      <c r="EZ990" s="35">
        <f t="shared" si="2797"/>
        <v>20.659689047944603</v>
      </c>
      <c r="FA990" s="35">
        <f t="shared" si="2797"/>
        <v>21.006634659965965</v>
      </c>
      <c r="FB990" s="35">
        <f t="shared" si="2797"/>
        <v>21.35303681913053</v>
      </c>
      <c r="FC990" s="35">
        <f t="shared" si="2797"/>
        <v>21.700291769702641</v>
      </c>
      <c r="FD990" s="35">
        <f t="shared" si="2797"/>
        <v>22.058005097459308</v>
      </c>
      <c r="FE990" s="35">
        <f t="shared" si="2797"/>
        <v>22.41641010297241</v>
      </c>
      <c r="FF990" s="35">
        <f t="shared" si="2797"/>
        <v>22.774560612534376</v>
      </c>
      <c r="FG990" s="35"/>
      <c r="FH990" s="35"/>
      <c r="FI990" s="35"/>
      <c r="FJ990" s="35"/>
      <c r="FK990" s="35"/>
      <c r="FL990" s="35"/>
      <c r="FM990" s="35"/>
      <c r="FN990" s="35"/>
      <c r="FO990" s="35"/>
      <c r="FP990" s="35"/>
      <c r="FQ990" s="35"/>
      <c r="FR990" s="35"/>
      <c r="FS990" s="35"/>
      <c r="FT990" s="35"/>
      <c r="FU990" s="35"/>
      <c r="FV990" s="35"/>
      <c r="FW990" s="35"/>
      <c r="FX990" s="35"/>
      <c r="FY990" s="35"/>
      <c r="FZ990" s="35"/>
      <c r="GA990" s="35"/>
      <c r="GB990" s="35"/>
      <c r="GC990" s="35"/>
      <c r="GD990" s="35"/>
      <c r="GE990" s="35"/>
      <c r="GF990" s="35"/>
      <c r="GG990" s="35"/>
      <c r="GH990" s="35"/>
      <c r="GI990" s="35"/>
      <c r="GJ990" s="35"/>
      <c r="GK990" s="35"/>
      <c r="GL990" s="35"/>
      <c r="GM990" s="35"/>
      <c r="GN990" s="35"/>
      <c r="GO990" s="35"/>
      <c r="GP990" s="35"/>
      <c r="GQ990" s="35"/>
      <c r="GR990" s="35"/>
      <c r="GS990" s="35"/>
      <c r="GT990" s="35"/>
      <c r="GU990" s="35"/>
      <c r="GV990" s="35"/>
      <c r="GW990" s="35"/>
      <c r="GX990" s="35"/>
      <c r="GY990" s="35"/>
      <c r="GZ990" s="35"/>
      <c r="HA990" s="35"/>
      <c r="HB990" s="35"/>
      <c r="HC990" s="35"/>
      <c r="HD990" s="35"/>
      <c r="HE990" s="35"/>
      <c r="HF990" s="35"/>
      <c r="HG990" s="15"/>
      <c r="HH990" s="15"/>
      <c r="HI990" s="15"/>
      <c r="HJ990" s="15"/>
      <c r="HK990" s="15"/>
      <c r="HL990" s="15"/>
      <c r="HM990" s="15"/>
      <c r="HN990" s="15"/>
      <c r="HO990" s="15"/>
      <c r="HP990" s="15"/>
      <c r="HQ990" s="15"/>
      <c r="HR990" s="15"/>
      <c r="HS990" s="15"/>
      <c r="HT990" s="15"/>
      <c r="HU990" s="15"/>
      <c r="HV990" s="15"/>
      <c r="HW990" s="15"/>
      <c r="HX990" s="15"/>
      <c r="HY990" s="15"/>
      <c r="HZ990" s="15"/>
      <c r="IA990" s="15"/>
      <c r="IB990" s="15"/>
    </row>
    <row r="991" spans="2:236" x14ac:dyDescent="0.25">
      <c r="B991" s="15">
        <f t="shared" si="2718"/>
        <v>94</v>
      </c>
      <c r="C991" s="36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  <c r="AA991" s="15"/>
      <c r="AB991" s="15"/>
      <c r="AC991" s="15"/>
      <c r="AD991" s="15"/>
      <c r="AE991" s="15"/>
      <c r="AF991" s="15"/>
      <c r="AG991" s="15"/>
      <c r="AH991" s="15"/>
      <c r="AI991" s="15"/>
      <c r="AJ991" s="15"/>
      <c r="AK991" s="15"/>
      <c r="AL991" s="15"/>
      <c r="AM991" s="15"/>
      <c r="AN991" s="15"/>
      <c r="AO991" s="15"/>
      <c r="AP991" s="15"/>
      <c r="AQ991" s="15"/>
      <c r="AR991" s="15"/>
      <c r="AS991" s="15"/>
      <c r="AT991" s="15"/>
      <c r="AU991" s="15"/>
      <c r="AV991" s="15"/>
      <c r="AW991" s="15"/>
      <c r="AX991" s="15"/>
      <c r="AY991" s="15"/>
      <c r="AZ991" s="15"/>
      <c r="BA991" s="15"/>
      <c r="BB991" s="15"/>
      <c r="BC991" s="15"/>
      <c r="BD991" s="15"/>
      <c r="BE991" s="15"/>
      <c r="BF991" s="15"/>
      <c r="BG991" s="15"/>
      <c r="BH991" s="15"/>
      <c r="BI991" s="15"/>
      <c r="BJ991" s="15"/>
      <c r="BK991" s="15"/>
      <c r="BL991" s="15"/>
      <c r="BM991" s="15"/>
      <c r="BN991" s="15"/>
      <c r="BO991" s="15"/>
      <c r="BP991" s="15"/>
      <c r="BQ991" s="15"/>
      <c r="BR991" s="15"/>
      <c r="BS991" s="15"/>
      <c r="BT991" s="15"/>
      <c r="BU991" s="15"/>
      <c r="BV991" s="15"/>
      <c r="BW991" s="15"/>
      <c r="BX991" s="15"/>
      <c r="BY991" s="15"/>
      <c r="BZ991" s="15"/>
      <c r="CA991" s="15"/>
      <c r="CB991" s="15"/>
      <c r="CC991" s="15"/>
      <c r="CD991" s="15"/>
      <c r="CE991" s="15"/>
      <c r="CF991" s="15"/>
      <c r="CG991" s="15"/>
      <c r="CH991" s="15"/>
      <c r="CI991" s="15"/>
      <c r="CJ991" s="15"/>
      <c r="CK991" s="15"/>
      <c r="CL991" s="15"/>
      <c r="CM991" s="15"/>
      <c r="CN991" s="15"/>
      <c r="CO991" s="15"/>
      <c r="CP991" s="15"/>
      <c r="CQ991" s="15"/>
      <c r="CR991" s="15"/>
      <c r="CS991" s="15">
        <f>CS822</f>
        <v>0.26921856551428569</v>
      </c>
      <c r="CT991" s="35">
        <f t="shared" ref="CT991:DY991" si="2798">CT822+CS991</f>
        <v>0.55773224081379369</v>
      </c>
      <c r="CU991" s="35">
        <f t="shared" si="2798"/>
        <v>0.85722090966389242</v>
      </c>
      <c r="CV991" s="35">
        <f t="shared" si="2798"/>
        <v>1.1738591474759701</v>
      </c>
      <c r="CW991" s="35">
        <f t="shared" si="2798"/>
        <v>1.50131412710687</v>
      </c>
      <c r="CX991" s="35">
        <f t="shared" si="2798"/>
        <v>1.8306147551299747</v>
      </c>
      <c r="CY991" s="35">
        <f t="shared" si="2798"/>
        <v>2.1413699350789561</v>
      </c>
      <c r="CZ991" s="35">
        <f t="shared" si="2798"/>
        <v>2.4560903730324064</v>
      </c>
      <c r="DA991" s="35">
        <f t="shared" si="2798"/>
        <v>2.7727302567507586</v>
      </c>
      <c r="DB991" s="35">
        <f t="shared" si="2798"/>
        <v>3.1046355905215868</v>
      </c>
      <c r="DC991" s="35">
        <f t="shared" si="2798"/>
        <v>3.436183691586943</v>
      </c>
      <c r="DD991" s="35">
        <f t="shared" si="2798"/>
        <v>3.7699883629166928</v>
      </c>
      <c r="DE991" s="35">
        <f t="shared" si="2798"/>
        <v>4.1038304599686954</v>
      </c>
      <c r="DF991" s="35">
        <f t="shared" si="2798"/>
        <v>4.4394090994389961</v>
      </c>
      <c r="DG991" s="35">
        <f t="shared" si="2798"/>
        <v>4.7760980583452888</v>
      </c>
      <c r="DH991" s="35">
        <f t="shared" si="2798"/>
        <v>5.1233675448125489</v>
      </c>
      <c r="DI991" s="35">
        <f t="shared" si="2798"/>
        <v>5.4716579766475348</v>
      </c>
      <c r="DJ991" s="35">
        <f t="shared" si="2798"/>
        <v>5.8202406431127098</v>
      </c>
      <c r="DK991" s="35">
        <f t="shared" si="2798"/>
        <v>6.1467209272077117</v>
      </c>
      <c r="DL991" s="35">
        <f t="shared" si="2798"/>
        <v>6.4732073504014878</v>
      </c>
      <c r="DM991" s="35">
        <f t="shared" si="2798"/>
        <v>6.8000278494932704</v>
      </c>
      <c r="DN991" s="35">
        <f t="shared" si="2798"/>
        <v>7.1412072965425848</v>
      </c>
      <c r="DO991" s="35">
        <f t="shared" si="2798"/>
        <v>7.4847030875694891</v>
      </c>
      <c r="DP991" s="35">
        <f t="shared" si="2798"/>
        <v>7.8311379035236577</v>
      </c>
      <c r="DQ991" s="35">
        <f t="shared" si="2798"/>
        <v>8.1785187315694206</v>
      </c>
      <c r="DR991" s="35">
        <f t="shared" si="2798"/>
        <v>8.5263561219804629</v>
      </c>
      <c r="DS991" s="35">
        <f t="shared" si="2798"/>
        <v>8.8728792925491629</v>
      </c>
      <c r="DT991" s="35">
        <f t="shared" si="2798"/>
        <v>9.2287236692423935</v>
      </c>
      <c r="DU991" s="35">
        <f t="shared" si="2798"/>
        <v>9.5838739419063312</v>
      </c>
      <c r="DV991" s="35">
        <f t="shared" si="2798"/>
        <v>9.939106882960834</v>
      </c>
      <c r="DW991" s="35">
        <f t="shared" si="2798"/>
        <v>10.270878137900459</v>
      </c>
      <c r="DX991" s="35">
        <f t="shared" si="2798"/>
        <v>10.601395307099802</v>
      </c>
      <c r="DY991" s="35">
        <f t="shared" si="2798"/>
        <v>10.93153381545735</v>
      </c>
      <c r="DZ991" s="35">
        <f t="shared" ref="DZ991:FF991" si="2799">DZ822+DY991</f>
        <v>11.275904164473118</v>
      </c>
      <c r="EA991" s="35">
        <f t="shared" si="2799"/>
        <v>11.621764724017037</v>
      </c>
      <c r="EB991" s="35">
        <f t="shared" si="2799"/>
        <v>11.968411237727732</v>
      </c>
      <c r="EC991" s="35">
        <f t="shared" si="2799"/>
        <v>12.315113447175692</v>
      </c>
      <c r="ED991" s="35">
        <f t="shared" si="2799"/>
        <v>12.662285237382607</v>
      </c>
      <c r="EE991" s="35">
        <f t="shared" si="2799"/>
        <v>13.009000538371893</v>
      </c>
      <c r="EF991" s="35">
        <f t="shared" si="2799"/>
        <v>13.365824773063281</v>
      </c>
      <c r="EG991" s="35">
        <f t="shared" si="2799"/>
        <v>13.721749940587078</v>
      </c>
      <c r="EH991" s="35">
        <f t="shared" si="2799"/>
        <v>14.077596842531683</v>
      </c>
      <c r="EI991" s="35">
        <f t="shared" si="2799"/>
        <v>14.409345234196332</v>
      </c>
      <c r="EJ991" s="35">
        <f t="shared" si="2799"/>
        <v>14.740933113311897</v>
      </c>
      <c r="EK991" s="35">
        <f t="shared" si="2799"/>
        <v>15.072815841595611</v>
      </c>
      <c r="EL991" s="35">
        <f t="shared" si="2799"/>
        <v>15.419526038806707</v>
      </c>
      <c r="EM991" s="35">
        <f t="shared" si="2799"/>
        <v>15.76696377350366</v>
      </c>
      <c r="EN991" s="35">
        <f t="shared" si="2799"/>
        <v>16.114409718240665</v>
      </c>
      <c r="EO991" s="35">
        <f t="shared" si="2799"/>
        <v>16.460692554866164</v>
      </c>
      <c r="EP991" s="35">
        <f t="shared" si="2799"/>
        <v>16.806963658069648</v>
      </c>
      <c r="EQ991" s="35">
        <f t="shared" si="2799"/>
        <v>17.154116530181074</v>
      </c>
      <c r="ER991" s="35">
        <f t="shared" si="2799"/>
        <v>17.512379350279829</v>
      </c>
      <c r="ES991" s="35">
        <f t="shared" si="2799"/>
        <v>17.870421692391446</v>
      </c>
      <c r="ET991" s="35">
        <f t="shared" si="2799"/>
        <v>18.228871342520289</v>
      </c>
      <c r="EU991" s="35">
        <f t="shared" si="2799"/>
        <v>18.564388221763419</v>
      </c>
      <c r="EV991" s="35">
        <f t="shared" si="2799"/>
        <v>18.901214002501828</v>
      </c>
      <c r="EW991" s="35">
        <f t="shared" si="2799"/>
        <v>19.23686459172918</v>
      </c>
      <c r="EX991" s="35">
        <f t="shared" si="2799"/>
        <v>19.585981576613971</v>
      </c>
      <c r="EY991" s="35">
        <f t="shared" si="2799"/>
        <v>19.933733327838308</v>
      </c>
      <c r="EZ991" s="35">
        <f t="shared" si="2799"/>
        <v>20.2814452515317</v>
      </c>
      <c r="FA991" s="35">
        <f t="shared" si="2799"/>
        <v>20.628014450650422</v>
      </c>
      <c r="FB991" s="35">
        <f t="shared" si="2799"/>
        <v>20.974046845464379</v>
      </c>
      <c r="FC991" s="35">
        <f t="shared" si="2799"/>
        <v>21.320937002494787</v>
      </c>
      <c r="FD991" s="35">
        <f t="shared" si="2799"/>
        <v>21.678280419110912</v>
      </c>
      <c r="FE991" s="35">
        <f t="shared" si="2799"/>
        <v>22.036320497698963</v>
      </c>
      <c r="FF991" s="35">
        <f t="shared" si="2799"/>
        <v>22.394111862373169</v>
      </c>
      <c r="FG991" s="35"/>
      <c r="FH991" s="35"/>
      <c r="FI991" s="35"/>
      <c r="FJ991" s="35"/>
      <c r="FK991" s="35"/>
      <c r="FL991" s="35"/>
      <c r="FM991" s="35"/>
      <c r="FN991" s="35"/>
      <c r="FO991" s="35"/>
      <c r="FP991" s="35"/>
      <c r="FQ991" s="35"/>
      <c r="FR991" s="35"/>
      <c r="FS991" s="35"/>
      <c r="FT991" s="35"/>
      <c r="FU991" s="35"/>
      <c r="FV991" s="35"/>
      <c r="FW991" s="35"/>
      <c r="FX991" s="35"/>
      <c r="FY991" s="35"/>
      <c r="FZ991" s="35"/>
      <c r="GA991" s="35"/>
      <c r="GB991" s="35"/>
      <c r="GC991" s="35"/>
      <c r="GD991" s="35"/>
      <c r="GE991" s="35"/>
      <c r="GF991" s="35"/>
      <c r="GG991" s="35"/>
      <c r="GH991" s="35"/>
      <c r="GI991" s="35"/>
      <c r="GJ991" s="35"/>
      <c r="GK991" s="35"/>
      <c r="GL991" s="35"/>
      <c r="GM991" s="35"/>
      <c r="GN991" s="35"/>
      <c r="GO991" s="35"/>
      <c r="GP991" s="35"/>
      <c r="GQ991" s="35"/>
      <c r="GR991" s="35"/>
      <c r="GS991" s="35"/>
      <c r="GT991" s="35"/>
      <c r="GU991" s="35"/>
      <c r="GV991" s="35"/>
      <c r="GW991" s="35"/>
      <c r="GX991" s="35"/>
      <c r="GY991" s="35"/>
      <c r="GZ991" s="35"/>
      <c r="HA991" s="35"/>
      <c r="HB991" s="35"/>
      <c r="HC991" s="35"/>
      <c r="HD991" s="35"/>
      <c r="HE991" s="35"/>
      <c r="HF991" s="35"/>
      <c r="HG991" s="35"/>
      <c r="HH991" s="15"/>
      <c r="HI991" s="15"/>
      <c r="HJ991" s="15"/>
      <c r="HK991" s="15"/>
      <c r="HL991" s="15"/>
      <c r="HM991" s="15"/>
      <c r="HN991" s="15"/>
      <c r="HO991" s="15"/>
      <c r="HP991" s="15"/>
      <c r="HQ991" s="15"/>
      <c r="HR991" s="15"/>
      <c r="HS991" s="15"/>
      <c r="HT991" s="15"/>
      <c r="HU991" s="15"/>
      <c r="HV991" s="15"/>
      <c r="HW991" s="15"/>
      <c r="HX991" s="15"/>
      <c r="HY991" s="15"/>
      <c r="HZ991" s="15"/>
      <c r="IA991" s="15"/>
      <c r="IB991" s="15"/>
    </row>
    <row r="992" spans="2:236" x14ac:dyDescent="0.25">
      <c r="B992" s="15">
        <f t="shared" si="2718"/>
        <v>95</v>
      </c>
      <c r="C992" s="36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  <c r="AA992" s="15"/>
      <c r="AB992" s="15"/>
      <c r="AC992" s="15"/>
      <c r="AD992" s="15"/>
      <c r="AE992" s="15"/>
      <c r="AF992" s="15"/>
      <c r="AG992" s="15"/>
      <c r="AH992" s="15"/>
      <c r="AI992" s="15"/>
      <c r="AJ992" s="15"/>
      <c r="AK992" s="15"/>
      <c r="AL992" s="15"/>
      <c r="AM992" s="15"/>
      <c r="AN992" s="15"/>
      <c r="AO992" s="15"/>
      <c r="AP992" s="15"/>
      <c r="AQ992" s="15"/>
      <c r="AR992" s="15"/>
      <c r="AS992" s="15"/>
      <c r="AT992" s="15"/>
      <c r="AU992" s="15"/>
      <c r="AV992" s="15"/>
      <c r="AW992" s="15"/>
      <c r="AX992" s="15"/>
      <c r="AY992" s="15"/>
      <c r="AZ992" s="15"/>
      <c r="BA992" s="15"/>
      <c r="BB992" s="15"/>
      <c r="BC992" s="15"/>
      <c r="BD992" s="15"/>
      <c r="BE992" s="15"/>
      <c r="BF992" s="15"/>
      <c r="BG992" s="15"/>
      <c r="BH992" s="15"/>
      <c r="BI992" s="15"/>
      <c r="BJ992" s="15"/>
      <c r="BK992" s="15"/>
      <c r="BL992" s="15"/>
      <c r="BM992" s="15"/>
      <c r="BN992" s="15"/>
      <c r="BO992" s="15"/>
      <c r="BP992" s="15"/>
      <c r="BQ992" s="15"/>
      <c r="BR992" s="15"/>
      <c r="BS992" s="15"/>
      <c r="BT992" s="15"/>
      <c r="BU992" s="15"/>
      <c r="BV992" s="15"/>
      <c r="BW992" s="15"/>
      <c r="BX992" s="15"/>
      <c r="BY992" s="15"/>
      <c r="BZ992" s="15"/>
      <c r="CA992" s="15"/>
      <c r="CB992" s="15"/>
      <c r="CC992" s="15"/>
      <c r="CD992" s="15"/>
      <c r="CE992" s="15"/>
      <c r="CF992" s="15"/>
      <c r="CG992" s="15"/>
      <c r="CH992" s="15"/>
      <c r="CI992" s="15"/>
      <c r="CJ992" s="15"/>
      <c r="CK992" s="15"/>
      <c r="CL992" s="15"/>
      <c r="CM992" s="15"/>
      <c r="CN992" s="15"/>
      <c r="CO992" s="15"/>
      <c r="CP992" s="15"/>
      <c r="CQ992" s="15"/>
      <c r="CR992" s="15"/>
      <c r="CS992" s="15"/>
      <c r="CT992" s="15">
        <f>CT823</f>
        <v>0.2637402524483401</v>
      </c>
      <c r="CU992" s="35">
        <f t="shared" ref="CU992:DZ992" si="2800">CU823+CT992</f>
        <v>0.55304657398106771</v>
      </c>
      <c r="CV992" s="35">
        <f t="shared" si="2800"/>
        <v>0.86264474989608841</v>
      </c>
      <c r="CW992" s="35">
        <f t="shared" si="2800"/>
        <v>1.1846687787616073</v>
      </c>
      <c r="CX992" s="35">
        <f t="shared" si="2800"/>
        <v>1.509609112891646</v>
      </c>
      <c r="CY992" s="35">
        <f t="shared" si="2800"/>
        <v>1.81693840696065</v>
      </c>
      <c r="CZ992" s="35">
        <f t="shared" si="2800"/>
        <v>2.1286861188931967</v>
      </c>
      <c r="DA992" s="35">
        <f t="shared" si="2800"/>
        <v>2.4427094847004076</v>
      </c>
      <c r="DB992" s="35">
        <f t="shared" si="2800"/>
        <v>2.7721770688797704</v>
      </c>
      <c r="DC992" s="35">
        <f t="shared" si="2800"/>
        <v>3.1015335812669096</v>
      </c>
      <c r="DD992" s="35">
        <f t="shared" si="2800"/>
        <v>3.4333322974012672</v>
      </c>
      <c r="DE992" s="35">
        <f t="shared" si="2800"/>
        <v>3.7653353265644118</v>
      </c>
      <c r="DF992" s="35">
        <f t="shared" si="2800"/>
        <v>4.0992074551765505</v>
      </c>
      <c r="DG992" s="35">
        <f t="shared" si="2800"/>
        <v>4.4343064736857389</v>
      </c>
      <c r="DH992" s="35">
        <f t="shared" si="2800"/>
        <v>4.7800453034916028</v>
      </c>
      <c r="DI992" s="35">
        <f t="shared" si="2800"/>
        <v>5.1268964522948304</v>
      </c>
      <c r="DJ992" s="35">
        <f t="shared" si="2800"/>
        <v>5.4741232953053993</v>
      </c>
      <c r="DK992" s="35">
        <f t="shared" si="2800"/>
        <v>5.7994042139054329</v>
      </c>
      <c r="DL992" s="35">
        <f t="shared" si="2800"/>
        <v>6.1247543226803671</v>
      </c>
      <c r="DM992" s="35">
        <f t="shared" si="2800"/>
        <v>6.4504941713760271</v>
      </c>
      <c r="DN992" s="35">
        <f t="shared" si="2800"/>
        <v>6.7905991653473947</v>
      </c>
      <c r="DO992" s="35">
        <f t="shared" si="2800"/>
        <v>7.1330623384786973</v>
      </c>
      <c r="DP992" s="35">
        <f t="shared" si="2800"/>
        <v>7.4785009448466804</v>
      </c>
      <c r="DQ992" s="35">
        <f t="shared" si="2800"/>
        <v>7.8249244314128399</v>
      </c>
      <c r="DR992" s="35">
        <f t="shared" si="2800"/>
        <v>8.1718415355086371</v>
      </c>
      <c r="DS992" s="35">
        <f t="shared" si="2800"/>
        <v>8.5174831309854113</v>
      </c>
      <c r="DT992" s="35">
        <f t="shared" si="2800"/>
        <v>8.8724557221078957</v>
      </c>
      <c r="DU992" s="35">
        <f t="shared" si="2800"/>
        <v>9.2267669604288489</v>
      </c>
      <c r="DV992" s="35">
        <f t="shared" si="2800"/>
        <v>9.5811895890439178</v>
      </c>
      <c r="DW992" s="35">
        <f t="shared" si="2800"/>
        <v>9.9122292572126742</v>
      </c>
      <c r="DX992" s="35">
        <f t="shared" si="2800"/>
        <v>10.242041098294598</v>
      </c>
      <c r="DY992" s="35">
        <f t="shared" si="2800"/>
        <v>10.571497087118104</v>
      </c>
      <c r="DZ992" s="35">
        <f t="shared" si="2800"/>
        <v>10.915177052916302</v>
      </c>
      <c r="EA992" s="35">
        <f t="shared" ref="EA992:FF992" si="2801">EA823+DZ992</f>
        <v>11.260364620886337</v>
      </c>
      <c r="EB992" s="35">
        <f t="shared" si="2801"/>
        <v>11.606355872619556</v>
      </c>
      <c r="EC992" s="35">
        <f t="shared" si="2801"/>
        <v>11.952420907306218</v>
      </c>
      <c r="ED992" s="35">
        <f t="shared" si="2801"/>
        <v>12.298971892699955</v>
      </c>
      <c r="EE992" s="35">
        <f t="shared" si="2801"/>
        <v>12.645083510124424</v>
      </c>
      <c r="EF992" s="35">
        <f t="shared" si="2801"/>
        <v>13.001302380350268</v>
      </c>
      <c r="EG992" s="35">
        <f t="shared" si="2801"/>
        <v>13.356638795271838</v>
      </c>
      <c r="EH992" s="35">
        <f t="shared" si="2801"/>
        <v>13.711911421933836</v>
      </c>
      <c r="EI992" s="35">
        <f t="shared" si="2801"/>
        <v>14.043137168697598</v>
      </c>
      <c r="EJ992" s="35">
        <f t="shared" si="2801"/>
        <v>14.374214797229433</v>
      </c>
      <c r="EK992" s="35">
        <f t="shared" si="2801"/>
        <v>14.705598421350532</v>
      </c>
      <c r="EL992" s="35">
        <f t="shared" si="2801"/>
        <v>15.051798796070766</v>
      </c>
      <c r="EM992" s="35">
        <f t="shared" si="2801"/>
        <v>15.398736738536162</v>
      </c>
      <c r="EN992" s="35">
        <f t="shared" si="2801"/>
        <v>15.745693507438126</v>
      </c>
      <c r="EO992" s="35">
        <f t="shared" si="2801"/>
        <v>16.091498957269053</v>
      </c>
      <c r="EP992" s="35">
        <f t="shared" si="2801"/>
        <v>16.437302426850689</v>
      </c>
      <c r="EQ992" s="35">
        <f t="shared" si="2801"/>
        <v>16.783995846027128</v>
      </c>
      <c r="ER992" s="35">
        <f t="shared" si="2801"/>
        <v>17.141793801620619</v>
      </c>
      <c r="ES992" s="35">
        <f t="shared" si="2801"/>
        <v>17.499380494896553</v>
      </c>
      <c r="ET992" s="35">
        <f t="shared" si="2801"/>
        <v>17.857382580393789</v>
      </c>
      <c r="EU992" s="35">
        <f t="shared" si="2801"/>
        <v>18.192488283226048</v>
      </c>
      <c r="EV992" s="35">
        <f t="shared" si="2801"/>
        <v>18.528908784882134</v>
      </c>
      <c r="EW992" s="35">
        <f t="shared" si="2801"/>
        <v>18.864162717414171</v>
      </c>
      <c r="EX992" s="35">
        <f t="shared" si="2801"/>
        <v>19.212874366228547</v>
      </c>
      <c r="EY992" s="35">
        <f t="shared" si="2801"/>
        <v>19.560229324386267</v>
      </c>
      <c r="EZ992" s="35">
        <f t="shared" si="2801"/>
        <v>19.907551221848074</v>
      </c>
      <c r="FA992" s="35">
        <f t="shared" si="2801"/>
        <v>20.253738152606285</v>
      </c>
      <c r="FB992" s="35">
        <f t="shared" si="2801"/>
        <v>20.599395125297505</v>
      </c>
      <c r="FC992" s="35">
        <f t="shared" si="2801"/>
        <v>20.945914997067693</v>
      </c>
      <c r="FD992" s="35">
        <f t="shared" si="2801"/>
        <v>21.302883022144151</v>
      </c>
      <c r="FE992" s="35">
        <f t="shared" si="2801"/>
        <v>21.660552851698817</v>
      </c>
      <c r="FF992" s="35">
        <f t="shared" si="2801"/>
        <v>22.017979914255275</v>
      </c>
      <c r="FG992" s="35"/>
      <c r="FH992" s="35"/>
      <c r="FI992" s="35"/>
      <c r="FJ992" s="35"/>
      <c r="FK992" s="35"/>
      <c r="FL992" s="35"/>
      <c r="FM992" s="35"/>
      <c r="FN992" s="35"/>
      <c r="FO992" s="35"/>
      <c r="FP992" s="35"/>
      <c r="FQ992" s="35"/>
      <c r="FR992" s="35"/>
      <c r="FS992" s="35"/>
      <c r="FT992" s="35"/>
      <c r="FU992" s="35"/>
      <c r="FV992" s="35"/>
      <c r="FW992" s="35"/>
      <c r="FX992" s="35"/>
      <c r="FY992" s="35"/>
      <c r="FZ992" s="35"/>
      <c r="GA992" s="35"/>
      <c r="GB992" s="35"/>
      <c r="GC992" s="35"/>
      <c r="GD992" s="35"/>
      <c r="GE992" s="35"/>
      <c r="GF992" s="35"/>
      <c r="GG992" s="35"/>
      <c r="GH992" s="35"/>
      <c r="GI992" s="35"/>
      <c r="GJ992" s="35"/>
      <c r="GK992" s="35"/>
      <c r="GL992" s="35"/>
      <c r="GM992" s="35"/>
      <c r="GN992" s="35"/>
      <c r="GO992" s="35"/>
      <c r="GP992" s="35"/>
      <c r="GQ992" s="35"/>
      <c r="GR992" s="35"/>
      <c r="GS992" s="35"/>
      <c r="GT992" s="35"/>
      <c r="GU992" s="35"/>
      <c r="GV992" s="35"/>
      <c r="GW992" s="35"/>
      <c r="GX992" s="35"/>
      <c r="GY992" s="35"/>
      <c r="GZ992" s="35"/>
      <c r="HA992" s="35"/>
      <c r="HB992" s="35"/>
      <c r="HC992" s="35"/>
      <c r="HD992" s="35"/>
      <c r="HE992" s="35"/>
      <c r="HF992" s="35"/>
      <c r="HG992" s="35"/>
      <c r="HH992" s="35"/>
      <c r="HI992" s="15"/>
      <c r="HJ992" s="15"/>
      <c r="HK992" s="15"/>
      <c r="HL992" s="15"/>
      <c r="HM992" s="15"/>
      <c r="HN992" s="15"/>
      <c r="HO992" s="15"/>
      <c r="HP992" s="15"/>
      <c r="HQ992" s="15"/>
      <c r="HR992" s="15"/>
      <c r="HS992" s="15"/>
      <c r="HT992" s="15"/>
      <c r="HU992" s="15"/>
      <c r="HV992" s="15"/>
      <c r="HW992" s="15"/>
      <c r="HX992" s="15"/>
      <c r="HY992" s="15"/>
      <c r="HZ992" s="15"/>
      <c r="IA992" s="15"/>
      <c r="IB992" s="15"/>
    </row>
    <row r="993" spans="2:236" x14ac:dyDescent="0.25">
      <c r="B993" s="15">
        <f t="shared" si="2718"/>
        <v>96</v>
      </c>
      <c r="C993" s="36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  <c r="AA993" s="15"/>
      <c r="AB993" s="15"/>
      <c r="AC993" s="15"/>
      <c r="AD993" s="15"/>
      <c r="AE993" s="15"/>
      <c r="AF993" s="15"/>
      <c r="AG993" s="15"/>
      <c r="AH993" s="15"/>
      <c r="AI993" s="15"/>
      <c r="AJ993" s="15"/>
      <c r="AK993" s="15"/>
      <c r="AL993" s="15"/>
      <c r="AM993" s="15"/>
      <c r="AN993" s="15"/>
      <c r="AO993" s="15"/>
      <c r="AP993" s="15"/>
      <c r="AQ993" s="15"/>
      <c r="AR993" s="15"/>
      <c r="AS993" s="15"/>
      <c r="AT993" s="15"/>
      <c r="AU993" s="15"/>
      <c r="AV993" s="15"/>
      <c r="AW993" s="15"/>
      <c r="AX993" s="15"/>
      <c r="AY993" s="15"/>
      <c r="AZ993" s="15"/>
      <c r="BA993" s="15"/>
      <c r="BB993" s="15"/>
      <c r="BC993" s="15"/>
      <c r="BD993" s="15"/>
      <c r="BE993" s="15"/>
      <c r="BF993" s="15"/>
      <c r="BG993" s="15"/>
      <c r="BH993" s="15"/>
      <c r="BI993" s="15"/>
      <c r="BJ993" s="15"/>
      <c r="BK993" s="15"/>
      <c r="BL993" s="15"/>
      <c r="BM993" s="15"/>
      <c r="BN993" s="15"/>
      <c r="BO993" s="15"/>
      <c r="BP993" s="15"/>
      <c r="BQ993" s="15"/>
      <c r="BR993" s="15"/>
      <c r="BS993" s="15"/>
      <c r="BT993" s="15"/>
      <c r="BU993" s="15"/>
      <c r="BV993" s="15"/>
      <c r="BW993" s="15"/>
      <c r="BX993" s="15"/>
      <c r="BY993" s="15"/>
      <c r="BZ993" s="15"/>
      <c r="CA993" s="15"/>
      <c r="CB993" s="15"/>
      <c r="CC993" s="15"/>
      <c r="CD993" s="15"/>
      <c r="CE993" s="15"/>
      <c r="CF993" s="15"/>
      <c r="CG993" s="15"/>
      <c r="CH993" s="15"/>
      <c r="CI993" s="15"/>
      <c r="CJ993" s="15"/>
      <c r="CK993" s="15"/>
      <c r="CL993" s="15"/>
      <c r="CM993" s="15"/>
      <c r="CN993" s="15"/>
      <c r="CO993" s="15"/>
      <c r="CP993" s="15"/>
      <c r="CQ993" s="15"/>
      <c r="CR993" s="15"/>
      <c r="CS993" s="15"/>
      <c r="CT993" s="15"/>
      <c r="CU993" s="15">
        <f>CU824</f>
        <v>0.26446483757393097</v>
      </c>
      <c r="CV993" s="35">
        <f t="shared" ref="CV993:EA993" si="2802">CV824+CU993</f>
        <v>0.56353695195849296</v>
      </c>
      <c r="CW993" s="35">
        <f t="shared" si="2802"/>
        <v>0.87840117248494942</v>
      </c>
      <c r="CX993" s="35">
        <f t="shared" si="2802"/>
        <v>1.1979522620894174</v>
      </c>
      <c r="CY993" s="35">
        <f t="shared" si="2802"/>
        <v>1.5012121863180599</v>
      </c>
      <c r="CZ993" s="35">
        <f t="shared" si="2802"/>
        <v>1.8095230703122913</v>
      </c>
      <c r="DA993" s="35">
        <f t="shared" si="2802"/>
        <v>2.1205802943691379</v>
      </c>
      <c r="DB993" s="35">
        <f t="shared" si="2802"/>
        <v>2.4473253603836298</v>
      </c>
      <c r="DC993" s="35">
        <f t="shared" si="2802"/>
        <v>2.7742628435421741</v>
      </c>
      <c r="DD993" s="35">
        <f t="shared" si="2802"/>
        <v>3.1038683143905827</v>
      </c>
      <c r="DE993" s="35">
        <f t="shared" si="2802"/>
        <v>3.4338762150895783</v>
      </c>
      <c r="DF993" s="35">
        <f t="shared" si="2802"/>
        <v>3.7659091103751314</v>
      </c>
      <c r="DG993" s="35">
        <f t="shared" si="2802"/>
        <v>4.0993040570323451</v>
      </c>
      <c r="DH993" s="35">
        <f t="shared" si="2802"/>
        <v>4.4434102103936306</v>
      </c>
      <c r="DI993" s="35">
        <f t="shared" si="2802"/>
        <v>4.7887325464387054</v>
      </c>
      <c r="DJ993" s="35">
        <f t="shared" si="2802"/>
        <v>5.1345245016153385</v>
      </c>
      <c r="DK993" s="35">
        <f t="shared" si="2802"/>
        <v>5.4585402296559966</v>
      </c>
      <c r="DL993" s="35">
        <f t="shared" si="2802"/>
        <v>5.7826951247740617</v>
      </c>
      <c r="DM993" s="35">
        <f t="shared" si="2802"/>
        <v>6.107301257454079</v>
      </c>
      <c r="DN993" s="35">
        <f t="shared" si="2802"/>
        <v>6.446281675098442</v>
      </c>
      <c r="DO993" s="35">
        <f t="shared" si="2802"/>
        <v>6.7876663524011223</v>
      </c>
      <c r="DP993" s="35">
        <f t="shared" si="2802"/>
        <v>7.1320665003772259</v>
      </c>
      <c r="DQ993" s="35">
        <f t="shared" si="2802"/>
        <v>7.4774938099360417</v>
      </c>
      <c r="DR993" s="35">
        <f t="shared" si="2802"/>
        <v>7.8234548505219355</v>
      </c>
      <c r="DS993" s="35">
        <f t="shared" si="2802"/>
        <v>8.1681819691797539</v>
      </c>
      <c r="DT993" s="35">
        <f t="shared" si="2802"/>
        <v>8.5222514893931951</v>
      </c>
      <c r="DU993" s="35">
        <f t="shared" si="2802"/>
        <v>8.8756946981895801</v>
      </c>
      <c r="DV993" s="35">
        <f t="shared" si="2802"/>
        <v>9.2292800115039775</v>
      </c>
      <c r="DW993" s="35">
        <f t="shared" si="2802"/>
        <v>9.5595645538663643</v>
      </c>
      <c r="DX993" s="35">
        <f t="shared" si="2802"/>
        <v>9.888649128868968</v>
      </c>
      <c r="DY993" s="35">
        <f t="shared" si="2802"/>
        <v>10.217402054148355</v>
      </c>
      <c r="DZ993" s="35">
        <f t="shared" si="2802"/>
        <v>10.560371505165099</v>
      </c>
      <c r="EA993" s="35">
        <f t="shared" si="2802"/>
        <v>10.904867051581823</v>
      </c>
      <c r="EB993" s="35">
        <f t="shared" ref="EB993:FF993" si="2803">EB824+EA993</f>
        <v>11.250185057434212</v>
      </c>
      <c r="EC993" s="35">
        <f t="shared" si="2803"/>
        <v>11.595595929306608</v>
      </c>
      <c r="ED993" s="35">
        <f t="shared" si="2803"/>
        <v>11.941510017860988</v>
      </c>
      <c r="EE993" s="35">
        <f t="shared" si="2803"/>
        <v>12.287002726249487</v>
      </c>
      <c r="EF993" s="35">
        <f t="shared" si="2803"/>
        <v>12.642601365764948</v>
      </c>
      <c r="EG993" s="35">
        <f t="shared" si="2803"/>
        <v>12.997334940357881</v>
      </c>
      <c r="EH993" s="35">
        <f t="shared" si="2803"/>
        <v>13.35201989381626</v>
      </c>
      <c r="EI993" s="35">
        <f t="shared" si="2803"/>
        <v>13.682711099578569</v>
      </c>
      <c r="EJ993" s="35">
        <f t="shared" si="2803"/>
        <v>14.013267139946912</v>
      </c>
      <c r="EK993" s="35">
        <f t="shared" si="2803"/>
        <v>14.34414082779381</v>
      </c>
      <c r="EL993" s="35">
        <f t="shared" si="2803"/>
        <v>14.689820566658677</v>
      </c>
      <c r="EM993" s="35">
        <f t="shared" si="2803"/>
        <v>15.036248351743573</v>
      </c>
      <c r="EN993" s="35">
        <f t="shared" si="2803"/>
        <v>15.3827060202875</v>
      </c>
      <c r="EO993" s="35">
        <f t="shared" si="2803"/>
        <v>15.72802460396775</v>
      </c>
      <c r="EP993" s="35">
        <f t="shared" si="2803"/>
        <v>16.07335134761199</v>
      </c>
      <c r="EQ993" s="35">
        <f t="shared" si="2803"/>
        <v>16.419576562835569</v>
      </c>
      <c r="ER993" s="35">
        <f t="shared" si="2803"/>
        <v>16.776900976845404</v>
      </c>
      <c r="ES993" s="35">
        <f t="shared" si="2803"/>
        <v>17.134023682925534</v>
      </c>
      <c r="ET993" s="35">
        <f t="shared" si="2803"/>
        <v>17.491570170818122</v>
      </c>
      <c r="EU993" s="35">
        <f t="shared" si="2803"/>
        <v>17.826257456557816</v>
      </c>
      <c r="EV993" s="35">
        <f t="shared" si="2803"/>
        <v>18.162265674412481</v>
      </c>
      <c r="EW993" s="35">
        <f t="shared" si="2803"/>
        <v>18.497116219158038</v>
      </c>
      <c r="EX993" s="35">
        <f t="shared" si="2803"/>
        <v>18.84541577630722</v>
      </c>
      <c r="EY993" s="35">
        <f t="shared" si="2803"/>
        <v>19.19236744416434</v>
      </c>
      <c r="EZ993" s="35">
        <f t="shared" si="2803"/>
        <v>19.539293039032959</v>
      </c>
      <c r="FA993" s="35">
        <f t="shared" si="2803"/>
        <v>19.885091654134367</v>
      </c>
      <c r="FB993" s="35">
        <f t="shared" si="2803"/>
        <v>20.230367364657493</v>
      </c>
      <c r="FC993" s="35">
        <f t="shared" si="2803"/>
        <v>20.576511285424886</v>
      </c>
      <c r="FD993" s="35">
        <f t="shared" si="2803"/>
        <v>20.933098267697517</v>
      </c>
      <c r="FE993" s="35">
        <f t="shared" si="2803"/>
        <v>21.290392362813645</v>
      </c>
      <c r="FF993" s="35">
        <f t="shared" si="2803"/>
        <v>21.647449810256234</v>
      </c>
      <c r="FG993" s="35"/>
      <c r="FH993" s="35"/>
      <c r="FI993" s="35"/>
      <c r="FJ993" s="35"/>
      <c r="FK993" s="35"/>
      <c r="FL993" s="35"/>
      <c r="FM993" s="35"/>
      <c r="FN993" s="35"/>
      <c r="FO993" s="35"/>
      <c r="FP993" s="35"/>
      <c r="FQ993" s="35"/>
      <c r="FR993" s="35"/>
      <c r="FS993" s="35"/>
      <c r="FT993" s="35"/>
      <c r="FU993" s="35"/>
      <c r="FV993" s="35"/>
      <c r="FW993" s="35"/>
      <c r="FX993" s="35"/>
      <c r="FY993" s="35"/>
      <c r="FZ993" s="35"/>
      <c r="GA993" s="35"/>
      <c r="GB993" s="35"/>
      <c r="GC993" s="35"/>
      <c r="GD993" s="35"/>
      <c r="GE993" s="35"/>
      <c r="GF993" s="35"/>
      <c r="GG993" s="35"/>
      <c r="GH993" s="35"/>
      <c r="GI993" s="35"/>
      <c r="GJ993" s="35"/>
      <c r="GK993" s="35"/>
      <c r="GL993" s="35"/>
      <c r="GM993" s="35"/>
      <c r="GN993" s="35"/>
      <c r="GO993" s="35"/>
      <c r="GP993" s="35"/>
      <c r="GQ993" s="35"/>
      <c r="GR993" s="35"/>
      <c r="GS993" s="35"/>
      <c r="GT993" s="35"/>
      <c r="GU993" s="35"/>
      <c r="GV993" s="35"/>
      <c r="GW993" s="35"/>
      <c r="GX993" s="35"/>
      <c r="GY993" s="35"/>
      <c r="GZ993" s="35"/>
      <c r="HA993" s="35"/>
      <c r="HB993" s="35"/>
      <c r="HC993" s="35"/>
      <c r="HD993" s="35"/>
      <c r="HE993" s="35"/>
      <c r="HF993" s="35"/>
      <c r="HG993" s="35"/>
      <c r="HH993" s="35"/>
      <c r="HI993" s="35"/>
      <c r="HJ993" s="15"/>
      <c r="HK993" s="15"/>
      <c r="HL993" s="15"/>
      <c r="HM993" s="15"/>
      <c r="HN993" s="15"/>
      <c r="HO993" s="15"/>
      <c r="HP993" s="15"/>
      <c r="HQ993" s="15"/>
      <c r="HR993" s="15"/>
      <c r="HS993" s="15"/>
      <c r="HT993" s="15"/>
      <c r="HU993" s="15"/>
      <c r="HV993" s="15"/>
      <c r="HW993" s="15"/>
      <c r="HX993" s="15"/>
      <c r="HY993" s="15"/>
      <c r="HZ993" s="15"/>
      <c r="IA993" s="15"/>
      <c r="IB993" s="15"/>
    </row>
    <row r="994" spans="2:236" x14ac:dyDescent="0.25">
      <c r="B994" s="15">
        <f t="shared" si="2718"/>
        <v>97</v>
      </c>
      <c r="C994" s="36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  <c r="AA994" s="15"/>
      <c r="AB994" s="15"/>
      <c r="AC994" s="15"/>
      <c r="AD994" s="15"/>
      <c r="AE994" s="15"/>
      <c r="AF994" s="15"/>
      <c r="AG994" s="15"/>
      <c r="AH994" s="15"/>
      <c r="AI994" s="15"/>
      <c r="AJ994" s="15"/>
      <c r="AK994" s="15"/>
      <c r="AL994" s="15"/>
      <c r="AM994" s="15"/>
      <c r="AN994" s="15"/>
      <c r="AO994" s="15"/>
      <c r="AP994" s="15"/>
      <c r="AQ994" s="15"/>
      <c r="AR994" s="15"/>
      <c r="AS994" s="15"/>
      <c r="AT994" s="15"/>
      <c r="AU994" s="15"/>
      <c r="AV994" s="15"/>
      <c r="AW994" s="15"/>
      <c r="AX994" s="15"/>
      <c r="AY994" s="15"/>
      <c r="AZ994" s="15"/>
      <c r="BA994" s="15"/>
      <c r="BB994" s="15"/>
      <c r="BC994" s="15"/>
      <c r="BD994" s="15"/>
      <c r="BE994" s="15"/>
      <c r="BF994" s="15"/>
      <c r="BG994" s="15"/>
      <c r="BH994" s="15"/>
      <c r="BI994" s="15"/>
      <c r="BJ994" s="15"/>
      <c r="BK994" s="15"/>
      <c r="BL994" s="15"/>
      <c r="BM994" s="15"/>
      <c r="BN994" s="15"/>
      <c r="BO994" s="15"/>
      <c r="BP994" s="15"/>
      <c r="BQ994" s="15"/>
      <c r="BR994" s="15"/>
      <c r="BS994" s="15"/>
      <c r="BT994" s="15"/>
      <c r="BU994" s="15"/>
      <c r="BV994" s="15"/>
      <c r="BW994" s="15"/>
      <c r="BX994" s="15"/>
      <c r="BY994" s="15"/>
      <c r="BZ994" s="15"/>
      <c r="CA994" s="15"/>
      <c r="CB994" s="15"/>
      <c r="CC994" s="15"/>
      <c r="CD994" s="15"/>
      <c r="CE994" s="15"/>
      <c r="CF994" s="15"/>
      <c r="CG994" s="15"/>
      <c r="CH994" s="15"/>
      <c r="CI994" s="15"/>
      <c r="CJ994" s="15"/>
      <c r="CK994" s="15"/>
      <c r="CL994" s="15"/>
      <c r="CM994" s="15"/>
      <c r="CN994" s="15"/>
      <c r="CO994" s="15"/>
      <c r="CP994" s="15"/>
      <c r="CQ994" s="15"/>
      <c r="CR994" s="15"/>
      <c r="CS994" s="15"/>
      <c r="CT994" s="15"/>
      <c r="CU994" s="15"/>
      <c r="CV994" s="15">
        <f>CV825</f>
        <v>0.27339208398409576</v>
      </c>
      <c r="CW994" s="35">
        <f t="shared" ref="CW994:EB994" si="2804">CW825+CV994</f>
        <v>0.57755120216553357</v>
      </c>
      <c r="CX994" s="35">
        <f t="shared" si="2804"/>
        <v>0.88999746619482056</v>
      </c>
      <c r="CY994" s="35">
        <f t="shared" si="2804"/>
        <v>1.1882277227743241</v>
      </c>
      <c r="CZ994" s="35">
        <f t="shared" si="2804"/>
        <v>1.4924562396236269</v>
      </c>
      <c r="DA994" s="35">
        <f t="shared" si="2804"/>
        <v>1.8000842479488606</v>
      </c>
      <c r="DB994" s="35">
        <f t="shared" si="2804"/>
        <v>2.1237430080143036</v>
      </c>
      <c r="DC994" s="35">
        <f t="shared" si="2804"/>
        <v>2.4479788802119598</v>
      </c>
      <c r="DD994" s="35">
        <f t="shared" si="2804"/>
        <v>2.7751634933031974</v>
      </c>
      <c r="DE994" s="35">
        <f t="shared" si="2804"/>
        <v>3.1029899863072914</v>
      </c>
      <c r="DF994" s="35">
        <f t="shared" si="2804"/>
        <v>3.4330275736521676</v>
      </c>
      <c r="DG994" s="35">
        <f t="shared" si="2804"/>
        <v>3.7645859156806685</v>
      </c>
      <c r="DH994" s="35">
        <f t="shared" si="2804"/>
        <v>4.1069421934002905</v>
      </c>
      <c r="DI994" s="35">
        <f t="shared" si="2804"/>
        <v>4.4506338198020075</v>
      </c>
      <c r="DJ994" s="35">
        <f t="shared" si="2804"/>
        <v>4.7949016308189201</v>
      </c>
      <c r="DK994" s="35">
        <f t="shared" si="2804"/>
        <v>5.1175783891470461</v>
      </c>
      <c r="DL994" s="35">
        <f t="shared" si="2804"/>
        <v>5.4404724734101624</v>
      </c>
      <c r="DM994" s="35">
        <f t="shared" si="2804"/>
        <v>5.7638861255210374</v>
      </c>
      <c r="DN994" s="35">
        <f t="shared" si="2804"/>
        <v>6.101686744224585</v>
      </c>
      <c r="DO994" s="35">
        <f t="shared" si="2804"/>
        <v>6.4419426138552165</v>
      </c>
      <c r="DP994" s="35">
        <f t="shared" si="2804"/>
        <v>6.7852581660204097</v>
      </c>
      <c r="DQ994" s="35">
        <f t="shared" si="2804"/>
        <v>7.1296470511478409</v>
      </c>
      <c r="DR994" s="35">
        <f t="shared" si="2804"/>
        <v>7.4746132445382267</v>
      </c>
      <c r="DS994" s="35">
        <f t="shared" si="2804"/>
        <v>7.8183903350333175</v>
      </c>
      <c r="DT994" s="35">
        <f t="shared" si="2804"/>
        <v>8.1715230803540049</v>
      </c>
      <c r="DU994" s="35">
        <f t="shared" si="2804"/>
        <v>8.5240671090788993</v>
      </c>
      <c r="DV994" s="35">
        <f t="shared" si="2804"/>
        <v>8.8767861713173648</v>
      </c>
      <c r="DW994" s="35">
        <f t="shared" si="2804"/>
        <v>9.206290424052149</v>
      </c>
      <c r="DX994" s="35">
        <f t="shared" si="2804"/>
        <v>9.5346243329595453</v>
      </c>
      <c r="DY994" s="35">
        <f t="shared" si="2804"/>
        <v>9.8626523271683908</v>
      </c>
      <c r="DZ994" s="35">
        <f t="shared" si="2804"/>
        <v>10.204889876729593</v>
      </c>
      <c r="EA994" s="35">
        <f t="shared" si="2804"/>
        <v>10.548673222255276</v>
      </c>
      <c r="EB994" s="35">
        <f t="shared" si="2804"/>
        <v>10.893298945056449</v>
      </c>
      <c r="EC994" s="35">
        <f t="shared" ref="EC994:FF994" si="2805">EC825+EB994</f>
        <v>11.238037700378161</v>
      </c>
      <c r="ED994" s="35">
        <f t="shared" si="2805"/>
        <v>11.583297911450039</v>
      </c>
      <c r="EE994" s="35">
        <f t="shared" si="2805"/>
        <v>11.928155667917268</v>
      </c>
      <c r="EF994" s="35">
        <f t="shared" si="2805"/>
        <v>12.283118433916512</v>
      </c>
      <c r="EG994" s="35">
        <f t="shared" si="2805"/>
        <v>12.63723436392249</v>
      </c>
      <c r="EH994" s="35">
        <f t="shared" si="2805"/>
        <v>12.991317582278789</v>
      </c>
      <c r="EI994" s="35">
        <f t="shared" si="2805"/>
        <v>13.321461776124856</v>
      </c>
      <c r="EJ994" s="35">
        <f t="shared" si="2805"/>
        <v>13.651484356281903</v>
      </c>
      <c r="EK994" s="35">
        <f t="shared" si="2805"/>
        <v>13.981836777258682</v>
      </c>
      <c r="EL994" s="35">
        <f t="shared" si="2805"/>
        <v>14.32698458085194</v>
      </c>
      <c r="EM994" s="35">
        <f t="shared" si="2805"/>
        <v>14.6728913880888</v>
      </c>
      <c r="EN994" s="35">
        <f t="shared" si="2805"/>
        <v>15.018839605474453</v>
      </c>
      <c r="EO994" s="35">
        <f t="shared" si="2805"/>
        <v>15.363661445340487</v>
      </c>
      <c r="EP994" s="35">
        <f t="shared" si="2805"/>
        <v>15.708501996813704</v>
      </c>
      <c r="EQ994" s="35">
        <f t="shared" si="2805"/>
        <v>16.054249904679789</v>
      </c>
      <c r="ER994" s="35">
        <f t="shared" si="2805"/>
        <v>16.41109175774719</v>
      </c>
      <c r="ES994" s="35">
        <f t="shared" si="2805"/>
        <v>16.767741815928826</v>
      </c>
      <c r="ET994" s="35">
        <f t="shared" si="2805"/>
        <v>17.124824368794169</v>
      </c>
      <c r="EU994" s="35">
        <f t="shared" si="2805"/>
        <v>17.459085727613694</v>
      </c>
      <c r="EV994" s="35">
        <f t="shared" si="2805"/>
        <v>17.794674401484464</v>
      </c>
      <c r="EW994" s="35">
        <f t="shared" si="2805"/>
        <v>18.129114586413017</v>
      </c>
      <c r="EX994" s="35">
        <f t="shared" si="2805"/>
        <v>18.476995058881133</v>
      </c>
      <c r="EY994" s="35">
        <f t="shared" si="2805"/>
        <v>18.823536714939006</v>
      </c>
      <c r="EZ994" s="35">
        <f t="shared" si="2805"/>
        <v>19.170059518011637</v>
      </c>
      <c r="FA994" s="35">
        <f t="shared" si="2805"/>
        <v>19.515463568621467</v>
      </c>
      <c r="FB994" s="35">
        <f t="shared" si="2805"/>
        <v>19.860351985597678</v>
      </c>
      <c r="FC994" s="35">
        <f t="shared" si="2805"/>
        <v>20.206114107089689</v>
      </c>
      <c r="FD994" s="35">
        <f t="shared" si="2805"/>
        <v>20.562314216214514</v>
      </c>
      <c r="FE994" s="35">
        <f t="shared" si="2805"/>
        <v>20.919226920465828</v>
      </c>
      <c r="FF994" s="35">
        <f t="shared" si="2805"/>
        <v>21.275909276781196</v>
      </c>
      <c r="FG994" s="35"/>
      <c r="FH994" s="35"/>
      <c r="FI994" s="35"/>
      <c r="FJ994" s="35"/>
      <c r="FK994" s="35"/>
      <c r="FL994" s="35"/>
      <c r="FM994" s="35"/>
      <c r="FN994" s="35"/>
      <c r="FO994" s="35"/>
      <c r="FP994" s="35"/>
      <c r="FQ994" s="35"/>
      <c r="FR994" s="35"/>
      <c r="FS994" s="35"/>
      <c r="FT994" s="35"/>
      <c r="FU994" s="35"/>
      <c r="FV994" s="35"/>
      <c r="FW994" s="35"/>
      <c r="FX994" s="35"/>
      <c r="FY994" s="35"/>
      <c r="FZ994" s="35"/>
      <c r="GA994" s="35"/>
      <c r="GB994" s="35"/>
      <c r="GC994" s="35"/>
      <c r="GD994" s="35"/>
      <c r="GE994" s="35"/>
      <c r="GF994" s="35"/>
      <c r="GG994" s="35"/>
      <c r="GH994" s="35"/>
      <c r="GI994" s="35"/>
      <c r="GJ994" s="35"/>
      <c r="GK994" s="35"/>
      <c r="GL994" s="35"/>
      <c r="GM994" s="35"/>
      <c r="GN994" s="35"/>
      <c r="GO994" s="35"/>
      <c r="GP994" s="35"/>
      <c r="GQ994" s="35"/>
      <c r="GR994" s="35"/>
      <c r="GS994" s="35"/>
      <c r="GT994" s="35"/>
      <c r="GU994" s="35"/>
      <c r="GV994" s="35"/>
      <c r="GW994" s="35"/>
      <c r="GX994" s="35"/>
      <c r="GY994" s="35"/>
      <c r="GZ994" s="35"/>
      <c r="HA994" s="35"/>
      <c r="HB994" s="35"/>
      <c r="HC994" s="35"/>
      <c r="HD994" s="35"/>
      <c r="HE994" s="35"/>
      <c r="HF994" s="35"/>
      <c r="HG994" s="35"/>
      <c r="HH994" s="35"/>
      <c r="HI994" s="35"/>
      <c r="HJ994" s="35"/>
      <c r="HK994" s="15"/>
      <c r="HL994" s="15"/>
      <c r="HM994" s="15"/>
      <c r="HN994" s="15"/>
      <c r="HO994" s="15"/>
      <c r="HP994" s="15"/>
      <c r="HQ994" s="15"/>
      <c r="HR994" s="15"/>
      <c r="HS994" s="15"/>
      <c r="HT994" s="15"/>
      <c r="HU994" s="15"/>
      <c r="HV994" s="15"/>
      <c r="HW994" s="15"/>
      <c r="HX994" s="15"/>
      <c r="HY994" s="15"/>
      <c r="HZ994" s="15"/>
      <c r="IA994" s="15"/>
      <c r="IB994" s="15"/>
    </row>
    <row r="995" spans="2:236" x14ac:dyDescent="0.25">
      <c r="B995" s="15">
        <f t="shared" si="2718"/>
        <v>98</v>
      </c>
      <c r="C995" s="36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  <c r="AA995" s="15"/>
      <c r="AB995" s="15"/>
      <c r="AC995" s="15"/>
      <c r="AD995" s="15"/>
      <c r="AE995" s="15"/>
      <c r="AF995" s="15"/>
      <c r="AG995" s="15"/>
      <c r="AH995" s="15"/>
      <c r="AI995" s="15"/>
      <c r="AJ995" s="15"/>
      <c r="AK995" s="15"/>
      <c r="AL995" s="15"/>
      <c r="AM995" s="15"/>
      <c r="AN995" s="15"/>
      <c r="AO995" s="15"/>
      <c r="AP995" s="15"/>
      <c r="AQ995" s="15"/>
      <c r="AR995" s="15"/>
      <c r="AS995" s="15"/>
      <c r="AT995" s="15"/>
      <c r="AU995" s="15"/>
      <c r="AV995" s="15"/>
      <c r="AW995" s="15"/>
      <c r="AX995" s="15"/>
      <c r="AY995" s="15"/>
      <c r="AZ995" s="15"/>
      <c r="BA995" s="15"/>
      <c r="BB995" s="15"/>
      <c r="BC995" s="15"/>
      <c r="BD995" s="15"/>
      <c r="BE995" s="15"/>
      <c r="BF995" s="15"/>
      <c r="BG995" s="15"/>
      <c r="BH995" s="15"/>
      <c r="BI995" s="15"/>
      <c r="BJ995" s="15"/>
      <c r="BK995" s="15"/>
      <c r="BL995" s="15"/>
      <c r="BM995" s="15"/>
      <c r="BN995" s="15"/>
      <c r="BO995" s="15"/>
      <c r="BP995" s="15"/>
      <c r="BQ995" s="15"/>
      <c r="BR995" s="15"/>
      <c r="BS995" s="15"/>
      <c r="BT995" s="15"/>
      <c r="BU995" s="15"/>
      <c r="BV995" s="15"/>
      <c r="BW995" s="15"/>
      <c r="BX995" s="15"/>
      <c r="BY995" s="15"/>
      <c r="BZ995" s="15"/>
      <c r="CA995" s="15"/>
      <c r="CB995" s="15"/>
      <c r="CC995" s="15"/>
      <c r="CD995" s="15"/>
      <c r="CE995" s="15"/>
      <c r="CF995" s="15"/>
      <c r="CG995" s="15"/>
      <c r="CH995" s="15"/>
      <c r="CI995" s="15"/>
      <c r="CJ995" s="15"/>
      <c r="CK995" s="15"/>
      <c r="CL995" s="15"/>
      <c r="CM995" s="15"/>
      <c r="CN995" s="15"/>
      <c r="CO995" s="15"/>
      <c r="CP995" s="15"/>
      <c r="CQ995" s="15"/>
      <c r="CR995" s="15"/>
      <c r="CS995" s="15"/>
      <c r="CT995" s="15"/>
      <c r="CU995" s="15"/>
      <c r="CV995" s="15"/>
      <c r="CW995" s="15">
        <f>CW826</f>
        <v>0.27804228874198433</v>
      </c>
      <c r="CX995" s="35">
        <f t="shared" ref="CX995:EC995" si="2806">CX826+CW995</f>
        <v>0.57986565878808149</v>
      </c>
      <c r="CY995" s="35">
        <f t="shared" si="2806"/>
        <v>0.8714651322998086</v>
      </c>
      <c r="CZ995" s="35">
        <f t="shared" si="2806"/>
        <v>1.1706479170661979</v>
      </c>
      <c r="DA995" s="35">
        <f t="shared" si="2806"/>
        <v>1.4742026002535804</v>
      </c>
      <c r="DB995" s="35">
        <f t="shared" si="2806"/>
        <v>1.7942932203568152</v>
      </c>
      <c r="DC995" s="35">
        <f t="shared" si="2806"/>
        <v>2.1154664874676836</v>
      </c>
      <c r="DD995" s="35">
        <f t="shared" si="2806"/>
        <v>2.4399474474677505</v>
      </c>
      <c r="DE995" s="35">
        <f t="shared" si="2806"/>
        <v>2.7653661487972943</v>
      </c>
      <c r="DF995" s="35">
        <f t="shared" si="2806"/>
        <v>3.0932221322135498</v>
      </c>
      <c r="DG995" s="35">
        <f t="shared" si="2806"/>
        <v>3.4227880180666523</v>
      </c>
      <c r="DH995" s="35">
        <f t="shared" si="2806"/>
        <v>3.7632583250160723</v>
      </c>
      <c r="DI995" s="35">
        <f t="shared" si="2806"/>
        <v>4.1052021837611834</v>
      </c>
      <c r="DJ995" s="35">
        <f t="shared" si="2806"/>
        <v>4.4478442648998824</v>
      </c>
      <c r="DK995" s="35">
        <f t="shared" si="2806"/>
        <v>4.769098763718147</v>
      </c>
      <c r="DL995" s="35">
        <f t="shared" si="2806"/>
        <v>5.0906585133741169</v>
      </c>
      <c r="DM995" s="35">
        <f t="shared" si="2806"/>
        <v>5.4128142377184787</v>
      </c>
      <c r="DN995" s="35">
        <f t="shared" si="2806"/>
        <v>5.7493739042849779</v>
      </c>
      <c r="DO995" s="35">
        <f t="shared" si="2806"/>
        <v>6.0884455358484493</v>
      </c>
      <c r="DP995" s="35">
        <f t="shared" si="2806"/>
        <v>6.4306258957950595</v>
      </c>
      <c r="DQ995" s="35">
        <f t="shared" si="2806"/>
        <v>6.7739302205808993</v>
      </c>
      <c r="DR995" s="35">
        <f t="shared" si="2806"/>
        <v>7.1178593757484654</v>
      </c>
      <c r="DS995" s="35">
        <f t="shared" si="2806"/>
        <v>7.4606478992252008</v>
      </c>
      <c r="DT995" s="35">
        <f t="shared" si="2806"/>
        <v>7.8128074514459609</v>
      </c>
      <c r="DU995" s="35">
        <f t="shared" si="2806"/>
        <v>8.1644187413276441</v>
      </c>
      <c r="DV995" s="35">
        <f t="shared" si="2806"/>
        <v>8.516240465765561</v>
      </c>
      <c r="DW995" s="35">
        <f t="shared" si="2806"/>
        <v>8.8449374637793277</v>
      </c>
      <c r="DX995" s="35">
        <f t="shared" si="2806"/>
        <v>9.1724956913857518</v>
      </c>
      <c r="DY995" s="35">
        <f t="shared" si="2806"/>
        <v>9.499775429637813</v>
      </c>
      <c r="DZ995" s="35">
        <f t="shared" si="2806"/>
        <v>9.8412583132657101</v>
      </c>
      <c r="EA995" s="35">
        <f t="shared" si="2806"/>
        <v>10.18430802047394</v>
      </c>
      <c r="EB995" s="35">
        <f t="shared" si="2806"/>
        <v>10.528221273260892</v>
      </c>
      <c r="EC995" s="35">
        <f t="shared" si="2806"/>
        <v>10.872268906795261</v>
      </c>
      <c r="ED995" s="35">
        <f t="shared" ref="ED995:FF995" si="2807">ED826+EC995</f>
        <v>11.216857294479253</v>
      </c>
      <c r="EE995" s="35">
        <f t="shared" si="2807"/>
        <v>11.561063170236554</v>
      </c>
      <c r="EF995" s="35">
        <f t="shared" si="2807"/>
        <v>11.915373580094039</v>
      </c>
      <c r="EG995" s="35">
        <f t="shared" si="2807"/>
        <v>12.268856287931708</v>
      </c>
      <c r="EH995" s="35">
        <f t="shared" si="2807"/>
        <v>12.622322994069224</v>
      </c>
      <c r="EI995" s="35">
        <f t="shared" si="2807"/>
        <v>12.951907087047609</v>
      </c>
      <c r="EJ995" s="35">
        <f t="shared" si="2807"/>
        <v>13.281383761293554</v>
      </c>
      <c r="EK995" s="35">
        <f t="shared" si="2807"/>
        <v>13.611203050665477</v>
      </c>
      <c r="EL995" s="35">
        <f t="shared" si="2807"/>
        <v>13.9558070995816</v>
      </c>
      <c r="EM995" s="35">
        <f t="shared" si="2807"/>
        <v>14.30118162213188</v>
      </c>
      <c r="EN995" s="35">
        <f t="shared" si="2807"/>
        <v>14.646609582870735</v>
      </c>
      <c r="EO995" s="35">
        <f t="shared" si="2807"/>
        <v>14.990924376994482</v>
      </c>
      <c r="EP995" s="35">
        <f t="shared" si="2807"/>
        <v>15.33526887230701</v>
      </c>
      <c r="EQ995" s="35">
        <f t="shared" si="2807"/>
        <v>15.680529995036858</v>
      </c>
      <c r="ER995" s="35">
        <f t="shared" si="2807"/>
        <v>16.036879904610714</v>
      </c>
      <c r="ES995" s="35">
        <f t="shared" si="2807"/>
        <v>16.393048312556747</v>
      </c>
      <c r="ET995" s="35">
        <f t="shared" si="2807"/>
        <v>16.749658270665925</v>
      </c>
      <c r="EU995" s="35">
        <f t="shared" si="2807"/>
        <v>17.083485908115328</v>
      </c>
      <c r="EV995" s="35">
        <f t="shared" si="2807"/>
        <v>17.418647507948943</v>
      </c>
      <c r="EW995" s="35">
        <f t="shared" si="2807"/>
        <v>17.752670106758753</v>
      </c>
      <c r="EX995" s="35">
        <f t="shared" si="2807"/>
        <v>18.100124251214986</v>
      </c>
      <c r="EY995" s="35">
        <f t="shared" si="2807"/>
        <v>18.446248937752159</v>
      </c>
      <c r="EZ995" s="35">
        <f t="shared" si="2807"/>
        <v>18.792362235838564</v>
      </c>
      <c r="FA995" s="35">
        <f t="shared" si="2807"/>
        <v>19.137365261214327</v>
      </c>
      <c r="FB995" s="35">
        <f t="shared" si="2807"/>
        <v>19.48186015225679</v>
      </c>
      <c r="FC995" s="35">
        <f t="shared" si="2807"/>
        <v>19.827234434597823</v>
      </c>
      <c r="FD995" s="35">
        <f t="shared" si="2807"/>
        <v>20.183041652397982</v>
      </c>
      <c r="FE995" s="35">
        <f t="shared" si="2807"/>
        <v>20.539567130114815</v>
      </c>
      <c r="FF995" s="35">
        <f t="shared" si="2807"/>
        <v>20.895868748561298</v>
      </c>
      <c r="FG995" s="35"/>
      <c r="FH995" s="35"/>
      <c r="FI995" s="35"/>
      <c r="FJ995" s="35"/>
      <c r="FK995" s="35"/>
      <c r="FL995" s="35"/>
      <c r="FM995" s="35"/>
      <c r="FN995" s="35"/>
      <c r="FO995" s="35"/>
      <c r="FP995" s="35"/>
      <c r="FQ995" s="35"/>
      <c r="FR995" s="35"/>
      <c r="FS995" s="35"/>
      <c r="FT995" s="35"/>
      <c r="FU995" s="35"/>
      <c r="FV995" s="35"/>
      <c r="FW995" s="35"/>
      <c r="FX995" s="35"/>
      <c r="FY995" s="35"/>
      <c r="FZ995" s="35"/>
      <c r="GA995" s="35"/>
      <c r="GB995" s="35"/>
      <c r="GC995" s="35"/>
      <c r="GD995" s="35"/>
      <c r="GE995" s="35"/>
      <c r="GF995" s="35"/>
      <c r="GG995" s="35"/>
      <c r="GH995" s="35"/>
      <c r="GI995" s="35"/>
      <c r="GJ995" s="35"/>
      <c r="GK995" s="35"/>
      <c r="GL995" s="35"/>
      <c r="GM995" s="35"/>
      <c r="GN995" s="35"/>
      <c r="GO995" s="35"/>
      <c r="GP995" s="35"/>
      <c r="GQ995" s="35"/>
      <c r="GR995" s="35"/>
      <c r="GS995" s="35"/>
      <c r="GT995" s="35"/>
      <c r="GU995" s="35"/>
      <c r="GV995" s="35"/>
      <c r="GW995" s="35"/>
      <c r="GX995" s="35"/>
      <c r="GY995" s="35"/>
      <c r="GZ995" s="35"/>
      <c r="HA995" s="35"/>
      <c r="HB995" s="35"/>
      <c r="HC995" s="35"/>
      <c r="HD995" s="35"/>
      <c r="HE995" s="35"/>
      <c r="HF995" s="35"/>
      <c r="HG995" s="35"/>
      <c r="HH995" s="35"/>
      <c r="HI995" s="35"/>
      <c r="HJ995" s="35"/>
      <c r="HK995" s="35"/>
      <c r="HL995" s="15"/>
      <c r="HM995" s="15"/>
      <c r="HN995" s="15"/>
      <c r="HO995" s="15"/>
      <c r="HP995" s="15"/>
      <c r="HQ995" s="15"/>
      <c r="HR995" s="15"/>
      <c r="HS995" s="15"/>
      <c r="HT995" s="15"/>
      <c r="HU995" s="15"/>
      <c r="HV995" s="15"/>
      <c r="HW995" s="15"/>
      <c r="HX995" s="15"/>
      <c r="HY995" s="15"/>
      <c r="HZ995" s="15"/>
      <c r="IA995" s="15"/>
      <c r="IB995" s="15"/>
    </row>
    <row r="996" spans="2:236" x14ac:dyDescent="0.25">
      <c r="B996" s="15">
        <f t="shared" si="2718"/>
        <v>99</v>
      </c>
      <c r="C996" s="36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  <c r="AA996" s="15"/>
      <c r="AB996" s="15"/>
      <c r="AC996" s="15"/>
      <c r="AD996" s="15"/>
      <c r="AE996" s="15"/>
      <c r="AF996" s="15"/>
      <c r="AG996" s="15"/>
      <c r="AH996" s="15"/>
      <c r="AI996" s="15"/>
      <c r="AJ996" s="15"/>
      <c r="AK996" s="15"/>
      <c r="AL996" s="15"/>
      <c r="AM996" s="15"/>
      <c r="AN996" s="15"/>
      <c r="AO996" s="15"/>
      <c r="AP996" s="15"/>
      <c r="AQ996" s="15"/>
      <c r="AR996" s="15"/>
      <c r="AS996" s="15"/>
      <c r="AT996" s="15"/>
      <c r="AU996" s="15"/>
      <c r="AV996" s="15"/>
      <c r="AW996" s="15"/>
      <c r="AX996" s="15"/>
      <c r="AY996" s="15"/>
      <c r="AZ996" s="15"/>
      <c r="BA996" s="15"/>
      <c r="BB996" s="15"/>
      <c r="BC996" s="15"/>
      <c r="BD996" s="15"/>
      <c r="BE996" s="15"/>
      <c r="BF996" s="15"/>
      <c r="BG996" s="15"/>
      <c r="BH996" s="15"/>
      <c r="BI996" s="15"/>
      <c r="BJ996" s="15"/>
      <c r="BK996" s="15"/>
      <c r="BL996" s="15"/>
      <c r="BM996" s="15"/>
      <c r="BN996" s="15"/>
      <c r="BO996" s="15"/>
      <c r="BP996" s="15"/>
      <c r="BQ996" s="15"/>
      <c r="BR996" s="15"/>
      <c r="BS996" s="15"/>
      <c r="BT996" s="15"/>
      <c r="BU996" s="15"/>
      <c r="BV996" s="15"/>
      <c r="BW996" s="15"/>
      <c r="BX996" s="15"/>
      <c r="BY996" s="15"/>
      <c r="BZ996" s="15"/>
      <c r="CA996" s="15"/>
      <c r="CB996" s="15"/>
      <c r="CC996" s="15"/>
      <c r="CD996" s="15"/>
      <c r="CE996" s="15"/>
      <c r="CF996" s="15"/>
      <c r="CG996" s="15"/>
      <c r="CH996" s="15"/>
      <c r="CI996" s="15"/>
      <c r="CJ996" s="15"/>
      <c r="CK996" s="15"/>
      <c r="CL996" s="15"/>
      <c r="CM996" s="15"/>
      <c r="CN996" s="15"/>
      <c r="CO996" s="15"/>
      <c r="CP996" s="15"/>
      <c r="CQ996" s="15"/>
      <c r="CR996" s="15"/>
      <c r="CS996" s="15"/>
      <c r="CT996" s="15"/>
      <c r="CU996" s="15"/>
      <c r="CV996" s="15"/>
      <c r="CW996" s="15"/>
      <c r="CX996" s="15">
        <f>CX827</f>
        <v>0.27590710120804524</v>
      </c>
      <c r="CY996" s="35">
        <f t="shared" ref="CY996:ED996" si="2808">CY827+CX996</f>
        <v>0.55759245299937732</v>
      </c>
      <c r="CZ996" s="35">
        <f t="shared" si="2808"/>
        <v>0.85012327640493013</v>
      </c>
      <c r="DA996" s="35">
        <f t="shared" si="2808"/>
        <v>1.1486434032668913</v>
      </c>
      <c r="DB996" s="35">
        <f t="shared" si="2808"/>
        <v>1.4644956798709272</v>
      </c>
      <c r="DC996" s="35">
        <f t="shared" si="2808"/>
        <v>1.7821282080599155</v>
      </c>
      <c r="DD996" s="35">
        <f t="shared" si="2808"/>
        <v>2.1035442479697828</v>
      </c>
      <c r="DE996" s="35">
        <f t="shared" si="2808"/>
        <v>2.4262738886205191</v>
      </c>
      <c r="DF996" s="35">
        <f t="shared" si="2808"/>
        <v>2.7517218637635952</v>
      </c>
      <c r="DG996" s="35">
        <f t="shared" si="2808"/>
        <v>3.0791092637142263</v>
      </c>
      <c r="DH996" s="35">
        <f t="shared" si="2808"/>
        <v>3.4175335592091591</v>
      </c>
      <c r="DI996" s="35">
        <f t="shared" si="2808"/>
        <v>3.7575937191159166</v>
      </c>
      <c r="DJ996" s="35">
        <f t="shared" si="2808"/>
        <v>4.0984933698280264</v>
      </c>
      <c r="DK996" s="35">
        <f t="shared" si="2808"/>
        <v>4.4182308141308058</v>
      </c>
      <c r="DL996" s="35">
        <f t="shared" si="2808"/>
        <v>4.7383732277062158</v>
      </c>
      <c r="DM996" s="35">
        <f t="shared" si="2808"/>
        <v>5.0591976686581805</v>
      </c>
      <c r="DN996" s="35">
        <f t="shared" si="2808"/>
        <v>5.3944482756135619</v>
      </c>
      <c r="DO996" s="35">
        <f t="shared" si="2808"/>
        <v>5.7322742858178541</v>
      </c>
      <c r="DP996" s="35">
        <f t="shared" si="2808"/>
        <v>6.0732637096359463</v>
      </c>
      <c r="DQ996" s="35">
        <f t="shared" si="2808"/>
        <v>6.4154328793271649</v>
      </c>
      <c r="DR996" s="35">
        <f t="shared" si="2808"/>
        <v>6.7582789219492323</v>
      </c>
      <c r="DS996" s="35">
        <f t="shared" si="2808"/>
        <v>7.1000369537198225</v>
      </c>
      <c r="DT996" s="35">
        <f t="shared" si="2808"/>
        <v>7.4511838342758629</v>
      </c>
      <c r="DU996" s="35">
        <f t="shared" si="2808"/>
        <v>7.8018261240132558</v>
      </c>
      <c r="DV996" s="35">
        <f t="shared" si="2808"/>
        <v>8.1527170206352686</v>
      </c>
      <c r="DW996" s="35">
        <f t="shared" si="2808"/>
        <v>8.4805777943764582</v>
      </c>
      <c r="DX996" s="35">
        <f t="shared" si="2808"/>
        <v>8.8073335348421278</v>
      </c>
      <c r="DY996" s="35">
        <f t="shared" si="2808"/>
        <v>9.1338400822471222</v>
      </c>
      <c r="DZ996" s="35">
        <f t="shared" si="2808"/>
        <v>9.4745440183268652</v>
      </c>
      <c r="EA996" s="35">
        <f t="shared" si="2808"/>
        <v>9.8168372687179168</v>
      </c>
      <c r="EB996" s="35">
        <f t="shared" si="2808"/>
        <v>10.160016605963561</v>
      </c>
      <c r="EC996" s="35">
        <f t="shared" si="2808"/>
        <v>10.503352964610018</v>
      </c>
      <c r="ED996" s="35">
        <f t="shared" si="2808"/>
        <v>10.847250531959141</v>
      </c>
      <c r="EE996" s="35">
        <f t="shared" ref="EE996:FF996" si="2809">EE827+ED996</f>
        <v>11.190786635903283</v>
      </c>
      <c r="EF996" s="35">
        <f t="shared" si="2809"/>
        <v>11.544427296807234</v>
      </c>
      <c r="EG996" s="35">
        <f t="shared" si="2809"/>
        <v>11.89726036857726</v>
      </c>
      <c r="EH996" s="35">
        <f t="shared" si="2809"/>
        <v>12.250095013474038</v>
      </c>
      <c r="EI996" s="35">
        <f t="shared" si="2809"/>
        <v>12.579105250901231</v>
      </c>
      <c r="EJ996" s="35">
        <f t="shared" si="2809"/>
        <v>12.90802295674923</v>
      </c>
      <c r="EK996" s="35">
        <f t="shared" si="2809"/>
        <v>13.237296676482925</v>
      </c>
      <c r="EL996" s="35">
        <f t="shared" si="2809"/>
        <v>13.581344594134457</v>
      </c>
      <c r="EM996" s="35">
        <f t="shared" si="2809"/>
        <v>13.926175004828758</v>
      </c>
      <c r="EN996" s="35">
        <f t="shared" si="2809"/>
        <v>14.271071417734582</v>
      </c>
      <c r="EO996" s="35">
        <f t="shared" si="2809"/>
        <v>14.614868411646531</v>
      </c>
      <c r="EP996" s="35">
        <f t="shared" si="2809"/>
        <v>14.958706563131487</v>
      </c>
      <c r="EQ996" s="35">
        <f t="shared" si="2809"/>
        <v>15.303471024705201</v>
      </c>
      <c r="ER996" s="35">
        <f t="shared" si="2809"/>
        <v>15.659319222380493</v>
      </c>
      <c r="ES996" s="35">
        <f t="shared" si="2809"/>
        <v>16.014996615246904</v>
      </c>
      <c r="ET996" s="35">
        <f t="shared" si="2809"/>
        <v>16.371124977274988</v>
      </c>
      <c r="EU996" s="35">
        <f t="shared" si="2809"/>
        <v>16.704510797588114</v>
      </c>
      <c r="EV996" s="35">
        <f t="shared" si="2809"/>
        <v>17.039237507942413</v>
      </c>
      <c r="EW996" s="35">
        <f t="shared" si="2809"/>
        <v>17.372835025720349</v>
      </c>
      <c r="EX996" s="35">
        <f t="shared" si="2809"/>
        <v>17.719855334668278</v>
      </c>
      <c r="EY996" s="35">
        <f t="shared" si="2809"/>
        <v>18.065555844911714</v>
      </c>
      <c r="EZ996" s="35">
        <f t="shared" si="2809"/>
        <v>18.41125268889083</v>
      </c>
      <c r="FA996" s="35">
        <f t="shared" si="2809"/>
        <v>18.755848005284953</v>
      </c>
      <c r="FB996" s="35">
        <f t="shared" si="2809"/>
        <v>19.099942926656908</v>
      </c>
      <c r="FC996" s="35">
        <f t="shared" si="2809"/>
        <v>19.444923128680191</v>
      </c>
      <c r="FD996" s="35">
        <f t="shared" si="2809"/>
        <v>19.80033123980936</v>
      </c>
      <c r="FE996" s="35">
        <f t="shared" si="2809"/>
        <v>20.156463467317593</v>
      </c>
      <c r="FF996" s="35">
        <f t="shared" si="2809"/>
        <v>20.512378522217034</v>
      </c>
      <c r="FG996" s="35"/>
      <c r="FH996" s="35"/>
      <c r="FI996" s="35"/>
      <c r="FJ996" s="35"/>
      <c r="FK996" s="35"/>
      <c r="FL996" s="35"/>
      <c r="FM996" s="35"/>
      <c r="FN996" s="35"/>
      <c r="FO996" s="35"/>
      <c r="FP996" s="35"/>
      <c r="FQ996" s="35"/>
      <c r="FR996" s="35"/>
      <c r="FS996" s="35"/>
      <c r="FT996" s="35"/>
      <c r="FU996" s="35"/>
      <c r="FV996" s="35"/>
      <c r="FW996" s="35"/>
      <c r="FX996" s="35"/>
      <c r="FY996" s="35"/>
      <c r="FZ996" s="35"/>
      <c r="GA996" s="35"/>
      <c r="GB996" s="35"/>
      <c r="GC996" s="35"/>
      <c r="GD996" s="35"/>
      <c r="GE996" s="35"/>
      <c r="GF996" s="35"/>
      <c r="GG996" s="35"/>
      <c r="GH996" s="35"/>
      <c r="GI996" s="35"/>
      <c r="GJ996" s="35"/>
      <c r="GK996" s="35"/>
      <c r="GL996" s="35"/>
      <c r="GM996" s="35"/>
      <c r="GN996" s="35"/>
      <c r="GO996" s="35"/>
      <c r="GP996" s="35"/>
      <c r="GQ996" s="35"/>
      <c r="GR996" s="35"/>
      <c r="GS996" s="35"/>
      <c r="GT996" s="35"/>
      <c r="GU996" s="35"/>
      <c r="GV996" s="35"/>
      <c r="GW996" s="35"/>
      <c r="GX996" s="35"/>
      <c r="GY996" s="35"/>
      <c r="GZ996" s="35"/>
      <c r="HA996" s="35"/>
      <c r="HB996" s="35"/>
      <c r="HC996" s="35"/>
      <c r="HD996" s="35"/>
      <c r="HE996" s="35"/>
      <c r="HF996" s="35"/>
      <c r="HG996" s="35"/>
      <c r="HH996" s="35"/>
      <c r="HI996" s="35"/>
      <c r="HJ996" s="35"/>
      <c r="HK996" s="35"/>
      <c r="HL996" s="35"/>
      <c r="HM996" s="15"/>
      <c r="HN996" s="15"/>
      <c r="HO996" s="15"/>
      <c r="HP996" s="15"/>
      <c r="HQ996" s="15"/>
      <c r="HR996" s="15"/>
      <c r="HS996" s="15"/>
      <c r="HT996" s="15"/>
      <c r="HU996" s="15"/>
      <c r="HV996" s="15"/>
      <c r="HW996" s="15"/>
      <c r="HX996" s="15"/>
      <c r="HY996" s="15"/>
      <c r="HZ996" s="15"/>
      <c r="IA996" s="15"/>
      <c r="IB996" s="15"/>
    </row>
    <row r="997" spans="2:236" x14ac:dyDescent="0.25">
      <c r="B997" s="15">
        <f t="shared" si="2718"/>
        <v>100</v>
      </c>
      <c r="C997" s="36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  <c r="AA997" s="15"/>
      <c r="AB997" s="15"/>
      <c r="AC997" s="15"/>
      <c r="AD997" s="15"/>
      <c r="AE997" s="15"/>
      <c r="AF997" s="15"/>
      <c r="AG997" s="15"/>
      <c r="AH997" s="15"/>
      <c r="AI997" s="15"/>
      <c r="AJ997" s="15"/>
      <c r="AK997" s="15"/>
      <c r="AL997" s="15"/>
      <c r="AM997" s="15"/>
      <c r="AN997" s="15"/>
      <c r="AO997" s="15"/>
      <c r="AP997" s="15"/>
      <c r="AQ997" s="15"/>
      <c r="AR997" s="15"/>
      <c r="AS997" s="15"/>
      <c r="AT997" s="15"/>
      <c r="AU997" s="15"/>
      <c r="AV997" s="15"/>
      <c r="AW997" s="15"/>
      <c r="AX997" s="15"/>
      <c r="AY997" s="15"/>
      <c r="AZ997" s="15"/>
      <c r="BA997" s="15"/>
      <c r="BB997" s="15"/>
      <c r="BC997" s="15"/>
      <c r="BD997" s="15"/>
      <c r="BE997" s="15"/>
      <c r="BF997" s="15"/>
      <c r="BG997" s="15"/>
      <c r="BH997" s="15"/>
      <c r="BI997" s="15"/>
      <c r="BJ997" s="15"/>
      <c r="BK997" s="15"/>
      <c r="BL997" s="15"/>
      <c r="BM997" s="15"/>
      <c r="BN997" s="15"/>
      <c r="BO997" s="15"/>
      <c r="BP997" s="15"/>
      <c r="BQ997" s="15"/>
      <c r="BR997" s="15"/>
      <c r="BS997" s="15"/>
      <c r="BT997" s="15"/>
      <c r="BU997" s="15"/>
      <c r="BV997" s="15"/>
      <c r="BW997" s="15"/>
      <c r="BX997" s="15"/>
      <c r="BY997" s="15"/>
      <c r="BZ997" s="15"/>
      <c r="CA997" s="15"/>
      <c r="CB997" s="15"/>
      <c r="CC997" s="15"/>
      <c r="CD997" s="15"/>
      <c r="CE997" s="15"/>
      <c r="CF997" s="15"/>
      <c r="CG997" s="15"/>
      <c r="CH997" s="15"/>
      <c r="CI997" s="15"/>
      <c r="CJ997" s="15"/>
      <c r="CK997" s="15"/>
      <c r="CL997" s="15"/>
      <c r="CM997" s="15"/>
      <c r="CN997" s="15"/>
      <c r="CO997" s="15"/>
      <c r="CP997" s="15"/>
      <c r="CQ997" s="15"/>
      <c r="CR997" s="15"/>
      <c r="CS997" s="15"/>
      <c r="CT997" s="15"/>
      <c r="CU997" s="15"/>
      <c r="CV997" s="15"/>
      <c r="CW997" s="15"/>
      <c r="CX997" s="15"/>
      <c r="CY997" s="15">
        <f>CY828</f>
        <v>0.25749824757985085</v>
      </c>
      <c r="CZ997" s="35">
        <f t="shared" ref="CZ997:EE997" si="2810">CZ828+CY997</f>
        <v>0.54008328420025231</v>
      </c>
      <c r="DA997" s="35">
        <f t="shared" si="2810"/>
        <v>0.83196618308511483</v>
      </c>
      <c r="DB997" s="35">
        <f t="shared" si="2810"/>
        <v>1.1425799436485531</v>
      </c>
      <c r="DC997" s="35">
        <f t="shared" si="2810"/>
        <v>1.4560066761145998</v>
      </c>
      <c r="DD997" s="35">
        <f t="shared" si="2810"/>
        <v>1.7738793006808962</v>
      </c>
      <c r="DE997" s="35">
        <f t="shared" si="2810"/>
        <v>2.0935605635182375</v>
      </c>
      <c r="DF997" s="35">
        <f t="shared" si="2810"/>
        <v>2.4163192360816552</v>
      </c>
      <c r="DG997" s="35">
        <f t="shared" si="2810"/>
        <v>2.7413020693704211</v>
      </c>
      <c r="DH997" s="35">
        <f t="shared" si="2810"/>
        <v>3.0774893233861329</v>
      </c>
      <c r="DI997" s="35">
        <f t="shared" si="2810"/>
        <v>3.4155059365630214</v>
      </c>
      <c r="DJ997" s="35">
        <f t="shared" si="2810"/>
        <v>3.754527640765438</v>
      </c>
      <c r="DK997" s="35">
        <f t="shared" si="2810"/>
        <v>4.0726391311000958</v>
      </c>
      <c r="DL997" s="35">
        <f t="shared" si="2810"/>
        <v>4.3912697417407625</v>
      </c>
      <c r="DM997" s="35">
        <f t="shared" si="2810"/>
        <v>4.7106800876258754</v>
      </c>
      <c r="DN997" s="35">
        <f t="shared" si="2810"/>
        <v>5.0445452976082894</v>
      </c>
      <c r="DO997" s="35">
        <f t="shared" si="2810"/>
        <v>5.381057322717294</v>
      </c>
      <c r="DP997" s="35">
        <f t="shared" si="2810"/>
        <v>5.7207940799303874</v>
      </c>
      <c r="DQ997" s="35">
        <f t="shared" si="2810"/>
        <v>6.0617723524400322</v>
      </c>
      <c r="DR997" s="35">
        <f t="shared" si="2810"/>
        <v>6.4034847553032765</v>
      </c>
      <c r="DS997" s="35">
        <f t="shared" si="2810"/>
        <v>6.7441665118986629</v>
      </c>
      <c r="DT997" s="35">
        <f t="shared" si="2810"/>
        <v>7.0942577738348565</v>
      </c>
      <c r="DU997" s="35">
        <f t="shared" si="2810"/>
        <v>7.443891754954663</v>
      </c>
      <c r="DV997" s="35">
        <f t="shared" si="2810"/>
        <v>7.7938156367530862</v>
      </c>
      <c r="DW997" s="35">
        <f t="shared" si="2810"/>
        <v>8.1208089770564182</v>
      </c>
      <c r="DX997" s="35">
        <f t="shared" si="2810"/>
        <v>8.4467334319215741</v>
      </c>
      <c r="DY997" s="35">
        <f t="shared" si="2810"/>
        <v>8.7724400687043271</v>
      </c>
      <c r="DZ997" s="35">
        <f t="shared" si="2810"/>
        <v>9.1123390995786853</v>
      </c>
      <c r="EA997" s="35">
        <f t="shared" si="2810"/>
        <v>9.4538515539154542</v>
      </c>
      <c r="EB997" s="35">
        <f t="shared" si="2810"/>
        <v>9.7962741484975133</v>
      </c>
      <c r="EC997" s="35">
        <f t="shared" si="2810"/>
        <v>10.138877822702575</v>
      </c>
      <c r="ED997" s="35">
        <f t="shared" si="2810"/>
        <v>10.482064425406607</v>
      </c>
      <c r="EE997" s="35">
        <f t="shared" si="2810"/>
        <v>10.824911818602365</v>
      </c>
      <c r="EF997" s="35">
        <f t="shared" ref="EF997:FF997" si="2811">EF828+EE997</f>
        <v>11.1778643490491</v>
      </c>
      <c r="EG997" s="35">
        <f t="shared" si="2811"/>
        <v>11.53003046446104</v>
      </c>
      <c r="EH997" s="35">
        <f t="shared" si="2811"/>
        <v>11.882216664310416</v>
      </c>
      <c r="EI997" s="35">
        <f t="shared" si="2811"/>
        <v>12.21063857300601</v>
      </c>
      <c r="EJ997" s="35">
        <f t="shared" si="2811"/>
        <v>12.538983583583189</v>
      </c>
      <c r="EK997" s="35">
        <f t="shared" si="2811"/>
        <v>12.867698679238178</v>
      </c>
      <c r="EL997" s="35">
        <f t="shared" si="2811"/>
        <v>13.211177491006534</v>
      </c>
      <c r="EM997" s="35">
        <f t="shared" si="2811"/>
        <v>13.555451405127531</v>
      </c>
      <c r="EN997" s="35">
        <f t="shared" si="2811"/>
        <v>13.899804459403537</v>
      </c>
      <c r="EO997" s="35">
        <f t="shared" si="2811"/>
        <v>14.243072415229728</v>
      </c>
      <c r="EP997" s="35">
        <f t="shared" si="2811"/>
        <v>14.586393483305253</v>
      </c>
      <c r="EQ997" s="35">
        <f t="shared" si="2811"/>
        <v>14.930650983509</v>
      </c>
      <c r="ER997" s="35">
        <f t="shared" si="2811"/>
        <v>15.285987290427904</v>
      </c>
      <c r="ES997" s="35">
        <f t="shared" si="2811"/>
        <v>15.641163918244972</v>
      </c>
      <c r="ET997" s="35">
        <f t="shared" si="2811"/>
        <v>15.996801320400888</v>
      </c>
      <c r="EU997" s="35">
        <f t="shared" si="2811"/>
        <v>16.329736908461932</v>
      </c>
      <c r="EV997" s="35">
        <f t="shared" si="2811"/>
        <v>16.664020611767043</v>
      </c>
      <c r="EW997" s="35">
        <f t="shared" si="2811"/>
        <v>16.997185269542882</v>
      </c>
      <c r="EX997" s="35">
        <f t="shared" si="2811"/>
        <v>17.343763956422322</v>
      </c>
      <c r="EY997" s="35">
        <f t="shared" si="2811"/>
        <v>17.689032820766652</v>
      </c>
      <c r="EZ997" s="35">
        <f t="shared" si="2811"/>
        <v>18.03430601277369</v>
      </c>
      <c r="FA997" s="35">
        <f t="shared" si="2811"/>
        <v>18.378486701542531</v>
      </c>
      <c r="FB997" s="35">
        <f t="shared" si="2811"/>
        <v>18.722174987089112</v>
      </c>
      <c r="FC997" s="35">
        <f t="shared" si="2811"/>
        <v>19.066754655980198</v>
      </c>
      <c r="FD997" s="35">
        <f t="shared" si="2811"/>
        <v>19.421757237952956</v>
      </c>
      <c r="FE997" s="35">
        <f t="shared" si="2811"/>
        <v>19.777489994228901</v>
      </c>
      <c r="FF997" s="35">
        <f t="shared" si="2811"/>
        <v>20.133012472220571</v>
      </c>
      <c r="FG997" s="35"/>
      <c r="FH997" s="35"/>
      <c r="FI997" s="35"/>
      <c r="FJ997" s="35"/>
      <c r="FK997" s="35"/>
      <c r="FL997" s="35"/>
      <c r="FM997" s="35"/>
      <c r="FN997" s="35"/>
      <c r="FO997" s="35"/>
      <c r="FP997" s="35"/>
      <c r="FQ997" s="35"/>
      <c r="FR997" s="35"/>
      <c r="FS997" s="35"/>
      <c r="FT997" s="35"/>
      <c r="FU997" s="35"/>
      <c r="FV997" s="35"/>
      <c r="FW997" s="35"/>
      <c r="FX997" s="35"/>
      <c r="FY997" s="35"/>
      <c r="FZ997" s="35"/>
      <c r="GA997" s="35"/>
      <c r="GB997" s="35"/>
      <c r="GC997" s="35"/>
      <c r="GD997" s="35"/>
      <c r="GE997" s="35"/>
      <c r="GF997" s="35"/>
      <c r="GG997" s="35"/>
      <c r="GH997" s="35"/>
      <c r="GI997" s="35"/>
      <c r="GJ997" s="35"/>
      <c r="GK997" s="35"/>
      <c r="GL997" s="35"/>
      <c r="GM997" s="35"/>
      <c r="GN997" s="35"/>
      <c r="GO997" s="35"/>
      <c r="GP997" s="35"/>
      <c r="GQ997" s="35"/>
      <c r="GR997" s="35"/>
      <c r="GS997" s="35"/>
      <c r="GT997" s="35"/>
      <c r="GU997" s="35"/>
      <c r="GV997" s="35"/>
      <c r="GW997" s="35"/>
      <c r="GX997" s="35"/>
      <c r="GY997" s="35"/>
      <c r="GZ997" s="35"/>
      <c r="HA997" s="35"/>
      <c r="HB997" s="35"/>
      <c r="HC997" s="35"/>
      <c r="HD997" s="35"/>
      <c r="HE997" s="35"/>
      <c r="HF997" s="35"/>
      <c r="HG997" s="35"/>
      <c r="HH997" s="35"/>
      <c r="HI997" s="35"/>
      <c r="HJ997" s="35"/>
      <c r="HK997" s="35"/>
      <c r="HL997" s="35"/>
      <c r="HM997" s="35"/>
      <c r="HN997" s="15"/>
      <c r="HO997" s="15"/>
      <c r="HP997" s="15"/>
      <c r="HQ997" s="15"/>
      <c r="HR997" s="15"/>
      <c r="HS997" s="15"/>
      <c r="HT997" s="15"/>
      <c r="HU997" s="15"/>
      <c r="HV997" s="15"/>
      <c r="HW997" s="15"/>
      <c r="HX997" s="15"/>
      <c r="HY997" s="15"/>
      <c r="HZ997" s="15"/>
      <c r="IA997" s="15"/>
      <c r="IB997" s="15"/>
    </row>
    <row r="998" spans="2:236" x14ac:dyDescent="0.25">
      <c r="B998" s="15">
        <f t="shared" si="2718"/>
        <v>101</v>
      </c>
      <c r="C998" s="36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  <c r="AA998" s="15"/>
      <c r="AB998" s="15"/>
      <c r="AC998" s="15"/>
      <c r="AD998" s="15"/>
      <c r="AE998" s="15"/>
      <c r="AF998" s="15"/>
      <c r="AG998" s="15"/>
      <c r="AH998" s="15"/>
      <c r="AI998" s="15"/>
      <c r="AJ998" s="15"/>
      <c r="AK998" s="15"/>
      <c r="AL998" s="15"/>
      <c r="AM998" s="15"/>
      <c r="AN998" s="15"/>
      <c r="AO998" s="15"/>
      <c r="AP998" s="15"/>
      <c r="AQ998" s="15"/>
      <c r="AR998" s="15"/>
      <c r="AS998" s="15"/>
      <c r="AT998" s="15"/>
      <c r="AU998" s="15"/>
      <c r="AV998" s="15"/>
      <c r="AW998" s="15"/>
      <c r="AX998" s="15"/>
      <c r="AY998" s="15"/>
      <c r="AZ998" s="15"/>
      <c r="BA998" s="15"/>
      <c r="BB998" s="15"/>
      <c r="BC998" s="15"/>
      <c r="BD998" s="15"/>
      <c r="BE998" s="15"/>
      <c r="BF998" s="15"/>
      <c r="BG998" s="15"/>
      <c r="BH998" s="15"/>
      <c r="BI998" s="15"/>
      <c r="BJ998" s="15"/>
      <c r="BK998" s="15"/>
      <c r="BL998" s="15"/>
      <c r="BM998" s="15"/>
      <c r="BN998" s="15"/>
      <c r="BO998" s="15"/>
      <c r="BP998" s="15"/>
      <c r="BQ998" s="15"/>
      <c r="BR998" s="15"/>
      <c r="BS998" s="15"/>
      <c r="BT998" s="15"/>
      <c r="BU998" s="15"/>
      <c r="BV998" s="15"/>
      <c r="BW998" s="15"/>
      <c r="BX998" s="15"/>
      <c r="BY998" s="15"/>
      <c r="BZ998" s="15"/>
      <c r="CA998" s="15"/>
      <c r="CB998" s="15"/>
      <c r="CC998" s="15"/>
      <c r="CD998" s="15"/>
      <c r="CE998" s="15"/>
      <c r="CF998" s="15"/>
      <c r="CG998" s="15"/>
      <c r="CH998" s="15"/>
      <c r="CI998" s="15"/>
      <c r="CJ998" s="15"/>
      <c r="CK998" s="15"/>
      <c r="CL998" s="15"/>
      <c r="CM998" s="15"/>
      <c r="CN998" s="15"/>
      <c r="CO998" s="15"/>
      <c r="CP998" s="15"/>
      <c r="CQ998" s="15"/>
      <c r="CR998" s="15"/>
      <c r="CS998" s="15"/>
      <c r="CT998" s="15"/>
      <c r="CU998" s="15"/>
      <c r="CV998" s="15"/>
      <c r="CW998" s="15"/>
      <c r="CX998" s="15"/>
      <c r="CY998" s="15"/>
      <c r="CZ998" s="15">
        <f>CZ829</f>
        <v>0.25832068035949768</v>
      </c>
      <c r="DA998" s="35">
        <f t="shared" ref="DA998:EF998" si="2812">DA829+CZ998</f>
        <v>0.54027982131435859</v>
      </c>
      <c r="DB998" s="35">
        <f t="shared" si="2812"/>
        <v>0.84398746682500247</v>
      </c>
      <c r="DC998" s="35">
        <f t="shared" si="2812"/>
        <v>1.1522159117142468</v>
      </c>
      <c r="DD998" s="35">
        <f t="shared" si="2812"/>
        <v>1.4658795614237685</v>
      </c>
      <c r="DE998" s="35">
        <f t="shared" si="2812"/>
        <v>1.7820365337742143</v>
      </c>
      <c r="DF998" s="35">
        <f t="shared" si="2812"/>
        <v>2.1017465543001577</v>
      </c>
      <c r="DG998" s="35">
        <f t="shared" si="2812"/>
        <v>2.424043928656435</v>
      </c>
      <c r="DH998" s="35">
        <f t="shared" si="2812"/>
        <v>2.7577619836031779</v>
      </c>
      <c r="DI998" s="35">
        <f t="shared" si="2812"/>
        <v>3.0935442501494954</v>
      </c>
      <c r="DJ998" s="35">
        <f t="shared" si="2812"/>
        <v>3.430528648084787</v>
      </c>
      <c r="DK998" s="35">
        <f t="shared" si="2812"/>
        <v>3.7468877272282937</v>
      </c>
      <c r="DL998" s="35">
        <f t="shared" si="2812"/>
        <v>4.0638980124583224</v>
      </c>
      <c r="DM998" s="35">
        <f t="shared" si="2812"/>
        <v>4.3818000124391752</v>
      </c>
      <c r="DN998" s="35">
        <f t="shared" si="2812"/>
        <v>4.7141936476717703</v>
      </c>
      <c r="DO998" s="35">
        <f t="shared" si="2812"/>
        <v>5.049315063095718</v>
      </c>
      <c r="DP998" s="35">
        <f t="shared" si="2812"/>
        <v>5.3877304033017861</v>
      </c>
      <c r="DQ998" s="35">
        <f t="shared" si="2812"/>
        <v>5.7274560501721359</v>
      </c>
      <c r="DR998" s="35">
        <f t="shared" si="2812"/>
        <v>6.0679791456005647</v>
      </c>
      <c r="DS998" s="35">
        <f t="shared" si="2812"/>
        <v>6.4075344187708296</v>
      </c>
      <c r="DT998" s="35">
        <f t="shared" si="2812"/>
        <v>6.7565231622604909</v>
      </c>
      <c r="DU998" s="35">
        <f t="shared" si="2812"/>
        <v>7.1051060728424735</v>
      </c>
      <c r="DV998" s="35">
        <f t="shared" si="2812"/>
        <v>7.4540237118805583</v>
      </c>
      <c r="DW998" s="35">
        <f t="shared" si="2812"/>
        <v>7.7801158962680983</v>
      </c>
      <c r="DX998" s="35">
        <f t="shared" si="2812"/>
        <v>8.1051780406862317</v>
      </c>
      <c r="DY998" s="35">
        <f t="shared" si="2812"/>
        <v>8.4300560608492319</v>
      </c>
      <c r="DZ998" s="35">
        <f t="shared" si="2812"/>
        <v>8.7691223707645563</v>
      </c>
      <c r="EA998" s="35">
        <f t="shared" si="2812"/>
        <v>9.1098280097901707</v>
      </c>
      <c r="EB998" s="35">
        <f t="shared" si="2812"/>
        <v>9.4514695132743451</v>
      </c>
      <c r="EC998" s="35">
        <f t="shared" si="2812"/>
        <v>9.7933177142068821</v>
      </c>
      <c r="ED998" s="35">
        <f t="shared" si="2812"/>
        <v>10.13577195205073</v>
      </c>
      <c r="EE998" s="35">
        <f t="shared" si="2812"/>
        <v>10.477910551703392</v>
      </c>
      <c r="EF998" s="35">
        <f t="shared" si="2812"/>
        <v>10.830155493635857</v>
      </c>
      <c r="EG998" s="35">
        <f t="shared" ref="EG998:FF998" si="2813">EG829+EF998</f>
        <v>11.181636347829832</v>
      </c>
      <c r="EH998" s="35">
        <f t="shared" si="2813"/>
        <v>11.533156814095785</v>
      </c>
      <c r="EI998" s="35">
        <f t="shared" si="2813"/>
        <v>11.860975143853677</v>
      </c>
      <c r="EJ998" s="35">
        <f t="shared" si="2813"/>
        <v>12.188733015242999</v>
      </c>
      <c r="EK998" s="35">
        <f t="shared" si="2813"/>
        <v>12.516875768402032</v>
      </c>
      <c r="EL998" s="35">
        <f t="shared" si="2813"/>
        <v>12.859771856669303</v>
      </c>
      <c r="EM998" s="35">
        <f t="shared" si="2813"/>
        <v>13.203476291075708</v>
      </c>
      <c r="EN998" s="35">
        <f t="shared" si="2813"/>
        <v>13.54727361914901</v>
      </c>
      <c r="EO998" s="35">
        <f t="shared" si="2813"/>
        <v>13.890000781858316</v>
      </c>
      <c r="EP998" s="35">
        <f t="shared" si="2813"/>
        <v>14.232793544207286</v>
      </c>
      <c r="EQ998" s="35">
        <f t="shared" si="2813"/>
        <v>14.576533330361098</v>
      </c>
      <c r="ER998" s="35">
        <f t="shared" si="2813"/>
        <v>14.931347130464385</v>
      </c>
      <c r="ES998" s="35">
        <f t="shared" si="2813"/>
        <v>15.286012833584202</v>
      </c>
      <c r="ET998" s="35">
        <f t="shared" si="2813"/>
        <v>15.641149526994464</v>
      </c>
      <c r="EU998" s="35">
        <f t="shared" si="2813"/>
        <v>15.973626128826993</v>
      </c>
      <c r="EV998" s="35">
        <f t="shared" si="2813"/>
        <v>16.307458387303313</v>
      </c>
      <c r="EW998" s="35">
        <f t="shared" si="2813"/>
        <v>16.640182105389041</v>
      </c>
      <c r="EX998" s="35">
        <f t="shared" si="2813"/>
        <v>16.986311088529291</v>
      </c>
      <c r="EY998" s="35">
        <f t="shared" si="2813"/>
        <v>17.331140559713837</v>
      </c>
      <c r="EZ998" s="35">
        <f t="shared" si="2813"/>
        <v>17.675982639376567</v>
      </c>
      <c r="FA998" s="35">
        <f t="shared" si="2813"/>
        <v>18.019741534223691</v>
      </c>
      <c r="FB998" s="35">
        <f t="shared" si="2813"/>
        <v>18.363016283512252</v>
      </c>
      <c r="FC998" s="35">
        <f t="shared" si="2813"/>
        <v>18.707188743725258</v>
      </c>
      <c r="FD998" s="35">
        <f t="shared" si="2813"/>
        <v>19.061779156259707</v>
      </c>
      <c r="FE998" s="35">
        <f t="shared" si="2813"/>
        <v>19.417106012951358</v>
      </c>
      <c r="FF998" s="35">
        <f t="shared" si="2813"/>
        <v>19.772229703662852</v>
      </c>
      <c r="FG998" s="35"/>
      <c r="FH998" s="35"/>
      <c r="FI998" s="35"/>
      <c r="FJ998" s="35"/>
      <c r="FK998" s="35"/>
      <c r="FL998" s="35"/>
      <c r="FM998" s="35"/>
      <c r="FN998" s="35"/>
      <c r="FO998" s="35"/>
      <c r="FP998" s="35"/>
      <c r="FQ998" s="35"/>
      <c r="FR998" s="35"/>
      <c r="FS998" s="35"/>
      <c r="FT998" s="35"/>
      <c r="FU998" s="35"/>
      <c r="FV998" s="35"/>
      <c r="FW998" s="35"/>
      <c r="FX998" s="35"/>
      <c r="FY998" s="35"/>
      <c r="FZ998" s="35"/>
      <c r="GA998" s="35"/>
      <c r="GB998" s="35"/>
      <c r="GC998" s="35"/>
      <c r="GD998" s="35"/>
      <c r="GE998" s="35"/>
      <c r="GF998" s="35"/>
      <c r="GG998" s="35"/>
      <c r="GH998" s="35"/>
      <c r="GI998" s="35"/>
      <c r="GJ998" s="35"/>
      <c r="GK998" s="35"/>
      <c r="GL998" s="35"/>
      <c r="GM998" s="35"/>
      <c r="GN998" s="35"/>
      <c r="GO998" s="35"/>
      <c r="GP998" s="35"/>
      <c r="GQ998" s="35"/>
      <c r="GR998" s="35"/>
      <c r="GS998" s="35"/>
      <c r="GT998" s="35"/>
      <c r="GU998" s="35"/>
      <c r="GV998" s="35"/>
      <c r="GW998" s="35"/>
      <c r="GX998" s="35"/>
      <c r="GY998" s="35"/>
      <c r="GZ998" s="35"/>
      <c r="HA998" s="35"/>
      <c r="HB998" s="35"/>
      <c r="HC998" s="35"/>
      <c r="HD998" s="35"/>
      <c r="HE998" s="35"/>
      <c r="HF998" s="35"/>
      <c r="HG998" s="35"/>
      <c r="HH998" s="35"/>
      <c r="HI998" s="35"/>
      <c r="HJ998" s="35"/>
      <c r="HK998" s="35"/>
      <c r="HL998" s="35"/>
      <c r="HM998" s="35"/>
      <c r="HN998" s="35"/>
      <c r="HO998" s="15"/>
      <c r="HP998" s="15"/>
      <c r="HQ998" s="15"/>
      <c r="HR998" s="15"/>
      <c r="HS998" s="15"/>
      <c r="HT998" s="15"/>
      <c r="HU998" s="15"/>
      <c r="HV998" s="15"/>
      <c r="HW998" s="15"/>
      <c r="HX998" s="15"/>
      <c r="HY998" s="15"/>
      <c r="HZ998" s="15"/>
      <c r="IA998" s="15"/>
      <c r="IB998" s="15"/>
    </row>
    <row r="999" spans="2:236" x14ac:dyDescent="0.25">
      <c r="B999" s="15">
        <f t="shared" si="2718"/>
        <v>102</v>
      </c>
      <c r="C999" s="36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  <c r="AA999" s="15"/>
      <c r="AB999" s="15"/>
      <c r="AC999" s="15"/>
      <c r="AD999" s="15"/>
      <c r="AE999" s="15"/>
      <c r="AF999" s="15"/>
      <c r="AG999" s="15"/>
      <c r="AH999" s="15"/>
      <c r="AI999" s="15"/>
      <c r="AJ999" s="15"/>
      <c r="AK999" s="15"/>
      <c r="AL999" s="15"/>
      <c r="AM999" s="15"/>
      <c r="AN999" s="15"/>
      <c r="AO999" s="15"/>
      <c r="AP999" s="15"/>
      <c r="AQ999" s="15"/>
      <c r="AR999" s="15"/>
      <c r="AS999" s="15"/>
      <c r="AT999" s="15"/>
      <c r="AU999" s="15"/>
      <c r="AV999" s="15"/>
      <c r="AW999" s="15"/>
      <c r="AX999" s="15"/>
      <c r="AY999" s="15"/>
      <c r="AZ999" s="15"/>
      <c r="BA999" s="15"/>
      <c r="BB999" s="15"/>
      <c r="BC999" s="15"/>
      <c r="BD999" s="15"/>
      <c r="BE999" s="15"/>
      <c r="BF999" s="15"/>
      <c r="BG999" s="15"/>
      <c r="BH999" s="15"/>
      <c r="BI999" s="15"/>
      <c r="BJ999" s="15"/>
      <c r="BK999" s="15"/>
      <c r="BL999" s="15"/>
      <c r="BM999" s="15"/>
      <c r="BN999" s="15"/>
      <c r="BO999" s="15"/>
      <c r="BP999" s="15"/>
      <c r="BQ999" s="15"/>
      <c r="BR999" s="15"/>
      <c r="BS999" s="15"/>
      <c r="BT999" s="15"/>
      <c r="BU999" s="15"/>
      <c r="BV999" s="15"/>
      <c r="BW999" s="15"/>
      <c r="BX999" s="15"/>
      <c r="BY999" s="15"/>
      <c r="BZ999" s="15"/>
      <c r="CA999" s="15"/>
      <c r="CB999" s="15"/>
      <c r="CC999" s="15"/>
      <c r="CD999" s="15"/>
      <c r="CE999" s="15"/>
      <c r="CF999" s="15"/>
      <c r="CG999" s="15"/>
      <c r="CH999" s="15"/>
      <c r="CI999" s="15"/>
      <c r="CJ999" s="15"/>
      <c r="CK999" s="15"/>
      <c r="CL999" s="15"/>
      <c r="CM999" s="15"/>
      <c r="CN999" s="15"/>
      <c r="CO999" s="15"/>
      <c r="CP999" s="15"/>
      <c r="CQ999" s="15"/>
      <c r="CR999" s="15"/>
      <c r="CS999" s="15"/>
      <c r="CT999" s="15"/>
      <c r="CU999" s="15"/>
      <c r="CV999" s="15"/>
      <c r="CW999" s="15"/>
      <c r="CX999" s="15"/>
      <c r="CY999" s="15"/>
      <c r="CZ999" s="15"/>
      <c r="DA999" s="15">
        <f>DA830</f>
        <v>0.25774852765074091</v>
      </c>
      <c r="DB999" s="35">
        <f t="shared" ref="DB999:EG999" si="2814">DB830+DA999</f>
        <v>0.55113038440482165</v>
      </c>
      <c r="DC999" s="35">
        <f t="shared" si="2814"/>
        <v>0.85250574880243635</v>
      </c>
      <c r="DD999" s="35">
        <f t="shared" si="2814"/>
        <v>1.1609671815831386</v>
      </c>
      <c r="DE999" s="35">
        <f t="shared" si="2814"/>
        <v>1.4729378961542849</v>
      </c>
      <c r="DF999" s="35">
        <f t="shared" si="2814"/>
        <v>1.789123309157397</v>
      </c>
      <c r="DG999" s="35">
        <f t="shared" si="2814"/>
        <v>2.1083763887184332</v>
      </c>
      <c r="DH999" s="35">
        <f t="shared" si="2814"/>
        <v>2.4393368022152568</v>
      </c>
      <c r="DI999" s="35">
        <f t="shared" si="2814"/>
        <v>2.7726528442095462</v>
      </c>
      <c r="DJ999" s="35">
        <f t="shared" si="2814"/>
        <v>3.1074097186305196</v>
      </c>
      <c r="DK999" s="35">
        <f t="shared" si="2814"/>
        <v>3.4218676795665148</v>
      </c>
      <c r="DL999" s="35">
        <f t="shared" si="2814"/>
        <v>3.7371316199192721</v>
      </c>
      <c r="DM999" s="35">
        <f t="shared" si="2814"/>
        <v>4.0534169996776486</v>
      </c>
      <c r="DN999" s="35">
        <f t="shared" si="2814"/>
        <v>4.3842409782451917</v>
      </c>
      <c r="DO999" s="35">
        <f t="shared" si="2814"/>
        <v>4.7178852819536434</v>
      </c>
      <c r="DP999" s="35">
        <f t="shared" si="2814"/>
        <v>5.0549021471735358</v>
      </c>
      <c r="DQ999" s="35">
        <f t="shared" si="2814"/>
        <v>5.3933064202508945</v>
      </c>
      <c r="DR999" s="35">
        <f t="shared" si="2814"/>
        <v>5.7325785621890422</v>
      </c>
      <c r="DS999" s="35">
        <f t="shared" si="2814"/>
        <v>6.0709520356718265</v>
      </c>
      <c r="DT999" s="35">
        <f t="shared" si="2814"/>
        <v>6.4187868282161133</v>
      </c>
      <c r="DU999" s="35">
        <f t="shared" si="2814"/>
        <v>6.7662719704992327</v>
      </c>
      <c r="DV999" s="35">
        <f t="shared" si="2814"/>
        <v>7.1141406924688297</v>
      </c>
      <c r="DW999" s="35">
        <f t="shared" si="2814"/>
        <v>7.4392951646371968</v>
      </c>
      <c r="DX999" s="35">
        <f t="shared" si="2814"/>
        <v>7.7634614752925675</v>
      </c>
      <c r="DY999" s="35">
        <f t="shared" si="2814"/>
        <v>8.0874799535997397</v>
      </c>
      <c r="DZ999" s="35">
        <f t="shared" si="2814"/>
        <v>8.4256836591101649</v>
      </c>
      <c r="EA999" s="35">
        <f t="shared" si="2814"/>
        <v>8.7655546010619236</v>
      </c>
      <c r="EB999" s="35">
        <f t="shared" si="2814"/>
        <v>9.1063889843593042</v>
      </c>
      <c r="EC999" s="35">
        <f t="shared" si="2814"/>
        <v>9.447457404428075</v>
      </c>
      <c r="ED999" s="35">
        <f t="shared" si="2814"/>
        <v>9.7891564985206063</v>
      </c>
      <c r="EE999" s="35">
        <f t="shared" si="2814"/>
        <v>10.130564969765796</v>
      </c>
      <c r="EF999" s="35">
        <f t="shared" si="2814"/>
        <v>10.482081689913921</v>
      </c>
      <c r="EG999" s="35">
        <f t="shared" si="2814"/>
        <v>10.832857905965481</v>
      </c>
      <c r="EH999" s="35">
        <f t="shared" ref="EH999:FF999" si="2815">EH830+EG999</f>
        <v>11.183694367347625</v>
      </c>
      <c r="EI999" s="35">
        <f t="shared" si="2815"/>
        <v>11.510893025830848</v>
      </c>
      <c r="EJ999" s="35">
        <f t="shared" si="2815"/>
        <v>11.838048538660649</v>
      </c>
      <c r="EK999" s="35">
        <f t="shared" si="2815"/>
        <v>12.165604514304007</v>
      </c>
      <c r="EL999" s="35">
        <f t="shared" si="2815"/>
        <v>12.507903568831098</v>
      </c>
      <c r="EM999" s="35">
        <f t="shared" si="2815"/>
        <v>12.851024896959927</v>
      </c>
      <c r="EN999" s="35">
        <f t="shared" si="2815"/>
        <v>13.194253533662092</v>
      </c>
      <c r="EO999" s="35">
        <f t="shared" si="2815"/>
        <v>13.53642759407615</v>
      </c>
      <c r="EP999" s="35">
        <f t="shared" si="2815"/>
        <v>13.878680311940194</v>
      </c>
      <c r="EQ999" s="35">
        <f t="shared" si="2815"/>
        <v>14.22189114804009</v>
      </c>
      <c r="ER999" s="35">
        <f t="shared" si="2815"/>
        <v>14.576171358927992</v>
      </c>
      <c r="ES999" s="35">
        <f t="shared" si="2815"/>
        <v>14.930315541326348</v>
      </c>
      <c r="ET999" s="35">
        <f t="shared" si="2815"/>
        <v>15.284941367485354</v>
      </c>
      <c r="EU999" s="35">
        <f t="shared" si="2815"/>
        <v>15.616949869108923</v>
      </c>
      <c r="EV999" s="35">
        <f t="shared" si="2815"/>
        <v>15.950321905203587</v>
      </c>
      <c r="EW999" s="35">
        <f t="shared" si="2815"/>
        <v>16.282596285195769</v>
      </c>
      <c r="EX999" s="35">
        <f t="shared" si="2815"/>
        <v>16.628267170506604</v>
      </c>
      <c r="EY999" s="35">
        <f t="shared" si="2815"/>
        <v>16.972649207649631</v>
      </c>
      <c r="EZ999" s="35">
        <f t="shared" si="2815"/>
        <v>17.31705243728371</v>
      </c>
      <c r="FA999" s="35">
        <f t="shared" si="2815"/>
        <v>17.660382110556537</v>
      </c>
      <c r="FB999" s="35">
        <f t="shared" si="2815"/>
        <v>18.003236176153496</v>
      </c>
      <c r="FC999" s="35">
        <f t="shared" si="2815"/>
        <v>18.346994517534714</v>
      </c>
      <c r="FD999" s="35">
        <f t="shared" si="2815"/>
        <v>18.701165891146719</v>
      </c>
      <c r="FE999" s="35">
        <f t="shared" si="2815"/>
        <v>19.056080201906664</v>
      </c>
      <c r="FF999" s="35">
        <f t="shared" si="2815"/>
        <v>19.410798687992248</v>
      </c>
      <c r="FG999" s="35"/>
      <c r="FH999" s="35"/>
      <c r="FI999" s="35"/>
      <c r="FJ999" s="35"/>
      <c r="FK999" s="35"/>
      <c r="FL999" s="35"/>
      <c r="FM999" s="35"/>
      <c r="FN999" s="35"/>
      <c r="FO999" s="35"/>
      <c r="FP999" s="35"/>
      <c r="FQ999" s="35"/>
      <c r="FR999" s="35"/>
      <c r="FS999" s="35"/>
      <c r="FT999" s="35"/>
      <c r="FU999" s="35"/>
      <c r="FV999" s="35"/>
      <c r="FW999" s="35"/>
      <c r="FX999" s="35"/>
      <c r="FY999" s="35"/>
      <c r="FZ999" s="35"/>
      <c r="GA999" s="35"/>
      <c r="GB999" s="35"/>
      <c r="GC999" s="35"/>
      <c r="GD999" s="35"/>
      <c r="GE999" s="35"/>
      <c r="GF999" s="35"/>
      <c r="GG999" s="35"/>
      <c r="GH999" s="35"/>
      <c r="GI999" s="35"/>
      <c r="GJ999" s="35"/>
      <c r="GK999" s="35"/>
      <c r="GL999" s="35"/>
      <c r="GM999" s="35"/>
      <c r="GN999" s="35"/>
      <c r="GO999" s="35"/>
      <c r="GP999" s="35"/>
      <c r="GQ999" s="35"/>
      <c r="GR999" s="35"/>
      <c r="GS999" s="35"/>
      <c r="GT999" s="35"/>
      <c r="GU999" s="35"/>
      <c r="GV999" s="35"/>
      <c r="GW999" s="35"/>
      <c r="GX999" s="35"/>
      <c r="GY999" s="35"/>
      <c r="GZ999" s="35"/>
      <c r="HA999" s="35"/>
      <c r="HB999" s="35"/>
      <c r="HC999" s="35"/>
      <c r="HD999" s="35"/>
      <c r="HE999" s="35"/>
      <c r="HF999" s="35"/>
      <c r="HG999" s="35"/>
      <c r="HH999" s="35"/>
      <c r="HI999" s="35"/>
      <c r="HJ999" s="35"/>
      <c r="HK999" s="35"/>
      <c r="HL999" s="35"/>
      <c r="HM999" s="35"/>
      <c r="HN999" s="35"/>
      <c r="HO999" s="35"/>
      <c r="HP999" s="15"/>
      <c r="HQ999" s="15"/>
      <c r="HR999" s="15"/>
      <c r="HS999" s="15"/>
      <c r="HT999" s="15"/>
      <c r="HU999" s="15"/>
      <c r="HV999" s="15"/>
      <c r="HW999" s="15"/>
      <c r="HX999" s="15"/>
      <c r="HY999" s="15"/>
      <c r="HZ999" s="15"/>
      <c r="IA999" s="15"/>
      <c r="IB999" s="15"/>
    </row>
    <row r="1000" spans="2:236" x14ac:dyDescent="0.25">
      <c r="B1000" s="15">
        <f t="shared" si="2718"/>
        <v>103</v>
      </c>
      <c r="C1000" s="36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  <c r="AA1000" s="15"/>
      <c r="AB1000" s="15"/>
      <c r="AC1000" s="15"/>
      <c r="AD1000" s="15"/>
      <c r="AE1000" s="15"/>
      <c r="AF1000" s="15"/>
      <c r="AG1000" s="15"/>
      <c r="AH1000" s="15"/>
      <c r="AI1000" s="15"/>
      <c r="AJ1000" s="15"/>
      <c r="AK1000" s="15"/>
      <c r="AL1000" s="15"/>
      <c r="AM1000" s="15"/>
      <c r="AN1000" s="15"/>
      <c r="AO1000" s="15"/>
      <c r="AP1000" s="15"/>
      <c r="AQ1000" s="15"/>
      <c r="AR1000" s="15"/>
      <c r="AS1000" s="15"/>
      <c r="AT1000" s="15"/>
      <c r="AU1000" s="15"/>
      <c r="AV1000" s="15"/>
      <c r="AW1000" s="15"/>
      <c r="AX1000" s="15"/>
      <c r="AY1000" s="15"/>
      <c r="AZ1000" s="15"/>
      <c r="BA1000" s="15"/>
      <c r="BB1000" s="15"/>
      <c r="BC1000" s="15"/>
      <c r="BD1000" s="15"/>
      <c r="BE1000" s="15"/>
      <c r="BF1000" s="15"/>
      <c r="BG1000" s="15"/>
      <c r="BH1000" s="15"/>
      <c r="BI1000" s="15"/>
      <c r="BJ1000" s="15"/>
      <c r="BK1000" s="15"/>
      <c r="BL1000" s="15"/>
      <c r="BM1000" s="15"/>
      <c r="BN1000" s="15"/>
      <c r="BO1000" s="15"/>
      <c r="BP1000" s="15"/>
      <c r="BQ1000" s="15"/>
      <c r="BR1000" s="15"/>
      <c r="BS1000" s="15"/>
      <c r="BT1000" s="15"/>
      <c r="BU1000" s="15"/>
      <c r="BV1000" s="15"/>
      <c r="BW1000" s="15"/>
      <c r="BX1000" s="15"/>
      <c r="BY1000" s="15"/>
      <c r="BZ1000" s="15"/>
      <c r="CA1000" s="15"/>
      <c r="CB1000" s="15"/>
      <c r="CC1000" s="15"/>
      <c r="CD1000" s="15"/>
      <c r="CE1000" s="15"/>
      <c r="CF1000" s="15"/>
      <c r="CG1000" s="15"/>
      <c r="CH1000" s="15"/>
      <c r="CI1000" s="15"/>
      <c r="CJ1000" s="15"/>
      <c r="CK1000" s="15"/>
      <c r="CL1000" s="15"/>
      <c r="CM1000" s="15"/>
      <c r="CN1000" s="15"/>
      <c r="CO1000" s="15"/>
      <c r="CP1000" s="15"/>
      <c r="CQ1000" s="15"/>
      <c r="CR1000" s="15"/>
      <c r="CS1000" s="15"/>
      <c r="CT1000" s="15"/>
      <c r="CU1000" s="15"/>
      <c r="CV1000" s="15"/>
      <c r="CW1000" s="15"/>
      <c r="CX1000" s="15"/>
      <c r="CY1000" s="15"/>
      <c r="CZ1000" s="15"/>
      <c r="DA1000" s="15"/>
      <c r="DB1000" s="15">
        <f>DB831</f>
        <v>0.2681904241930953</v>
      </c>
      <c r="DC1000" s="35">
        <f t="shared" ref="DC1000:EH1000" si="2816">DC831+DB1000</f>
        <v>0.55931929530941749</v>
      </c>
      <c r="DD1000" s="35">
        <f t="shared" si="2816"/>
        <v>0.86092246739919254</v>
      </c>
      <c r="DE1000" s="35">
        <f t="shared" si="2816"/>
        <v>1.1677190429391158</v>
      </c>
      <c r="DF1000" s="35">
        <f t="shared" si="2816"/>
        <v>1.4797178215781497</v>
      </c>
      <c r="DG1000" s="35">
        <f t="shared" si="2816"/>
        <v>1.7954513311111433</v>
      </c>
      <c r="DH1000" s="35">
        <f t="shared" si="2816"/>
        <v>2.1232856221372156</v>
      </c>
      <c r="DI1000" s="35">
        <f t="shared" si="2816"/>
        <v>2.4538473446702063</v>
      </c>
      <c r="DJ1000" s="35">
        <f t="shared" si="2816"/>
        <v>2.7861455257505554</v>
      </c>
      <c r="DK1000" s="35">
        <f t="shared" si="2816"/>
        <v>3.0985248667072836</v>
      </c>
      <c r="DL1000" s="35">
        <f t="shared" si="2816"/>
        <v>3.4118942699448134</v>
      </c>
      <c r="DM1000" s="35">
        <f t="shared" si="2816"/>
        <v>3.7264372981820202</v>
      </c>
      <c r="DN1000" s="35">
        <f t="shared" si="2816"/>
        <v>4.0555789446665171</v>
      </c>
      <c r="DO1000" s="35">
        <f t="shared" si="2816"/>
        <v>4.3876476856999913</v>
      </c>
      <c r="DP1000" s="35">
        <f t="shared" si="2816"/>
        <v>4.7231790846469917</v>
      </c>
      <c r="DQ1000" s="35">
        <f t="shared" si="2816"/>
        <v>5.0601849284722213</v>
      </c>
      <c r="DR1000" s="35">
        <f t="shared" si="2816"/>
        <v>5.3981374605393482</v>
      </c>
      <c r="DS1000" s="35">
        <f t="shared" si="2816"/>
        <v>5.7352678774325661</v>
      </c>
      <c r="DT1000" s="35">
        <f t="shared" si="2816"/>
        <v>6.0818920539693737</v>
      </c>
      <c r="DU1000" s="35">
        <f t="shared" si="2816"/>
        <v>6.4282282170492344</v>
      </c>
      <c r="DV1000" s="35">
        <f t="shared" si="2816"/>
        <v>6.7750014198652764</v>
      </c>
      <c r="DW1000" s="35">
        <f t="shared" si="2816"/>
        <v>7.0991784118561068</v>
      </c>
      <c r="DX1000" s="35">
        <f t="shared" si="2816"/>
        <v>7.4224125483438677</v>
      </c>
      <c r="DY1000" s="35">
        <f t="shared" si="2816"/>
        <v>7.7455380691116558</v>
      </c>
      <c r="DZ1000" s="35">
        <f t="shared" si="2816"/>
        <v>8.0828469765051238</v>
      </c>
      <c r="EA1000" s="35">
        <f t="shared" si="2816"/>
        <v>8.4218532670213015</v>
      </c>
      <c r="EB1000" s="35">
        <f t="shared" si="2816"/>
        <v>8.7618526378333534</v>
      </c>
      <c r="EC1000" s="35">
        <f t="shared" si="2816"/>
        <v>9.102115291611705</v>
      </c>
      <c r="ED1000" s="35">
        <f t="shared" si="2816"/>
        <v>9.4430349449641273</v>
      </c>
      <c r="EE1000" s="35">
        <f t="shared" si="2816"/>
        <v>9.7836905784715498</v>
      </c>
      <c r="EF1000" s="35">
        <f t="shared" si="2816"/>
        <v>10.134457157175994</v>
      </c>
      <c r="EG1000" s="35">
        <f t="shared" si="2816"/>
        <v>10.484508187847871</v>
      </c>
      <c r="EH1000" s="35">
        <f t="shared" si="2816"/>
        <v>10.834641302946743</v>
      </c>
      <c r="EI1000" s="35">
        <f t="shared" ref="EI1000:FF1000" si="2817">EI831+EH1000</f>
        <v>11.161203283051732</v>
      </c>
      <c r="EJ1000" s="35">
        <f t="shared" si="2817"/>
        <v>11.487740377522194</v>
      </c>
      <c r="EK1000" s="35">
        <f t="shared" si="2817"/>
        <v>11.814694365653201</v>
      </c>
      <c r="EL1000" s="35">
        <f t="shared" si="2817"/>
        <v>12.156381328683834</v>
      </c>
      <c r="EM1000" s="35">
        <f t="shared" si="2817"/>
        <v>12.498905230895957</v>
      </c>
      <c r="EN1000" s="35">
        <f t="shared" si="2817"/>
        <v>12.841551568527555</v>
      </c>
      <c r="EO1000" s="35">
        <f t="shared" si="2817"/>
        <v>13.183159622694051</v>
      </c>
      <c r="EP1000" s="35">
        <f t="shared" si="2817"/>
        <v>13.524860003934673</v>
      </c>
      <c r="EQ1000" s="35">
        <f t="shared" si="2817"/>
        <v>13.867530136905561</v>
      </c>
      <c r="ER1000" s="35">
        <f t="shared" si="2817"/>
        <v>14.221265178033665</v>
      </c>
      <c r="ES1000" s="35">
        <f t="shared" si="2817"/>
        <v>14.574876778225905</v>
      </c>
      <c r="ET1000" s="35">
        <f t="shared" si="2817"/>
        <v>14.928981142300813</v>
      </c>
      <c r="EU1000" s="35">
        <f t="shared" si="2817"/>
        <v>15.260512046780057</v>
      </c>
      <c r="EV1000" s="35">
        <f t="shared" si="2817"/>
        <v>15.593414721966624</v>
      </c>
      <c r="EW1000" s="35">
        <f t="shared" si="2817"/>
        <v>15.925231027274169</v>
      </c>
      <c r="EX1000" s="35">
        <f t="shared" si="2817"/>
        <v>16.270435089547881</v>
      </c>
      <c r="EY1000" s="35">
        <f t="shared" si="2817"/>
        <v>16.61436134092494</v>
      </c>
      <c r="EZ1000" s="35">
        <f t="shared" si="2817"/>
        <v>16.958317689587918</v>
      </c>
      <c r="FA1000" s="35">
        <f t="shared" si="2817"/>
        <v>17.301210437538003</v>
      </c>
      <c r="FB1000" s="35">
        <f t="shared" si="2817"/>
        <v>17.643636411341571</v>
      </c>
      <c r="FC1000" s="35">
        <f t="shared" si="2817"/>
        <v>17.986973476388389</v>
      </c>
      <c r="FD1000" s="35">
        <f t="shared" si="2817"/>
        <v>18.34071870017015</v>
      </c>
      <c r="FE1000" s="35">
        <f t="shared" si="2817"/>
        <v>18.695213589239366</v>
      </c>
      <c r="FF1000" s="35">
        <f t="shared" si="2817"/>
        <v>19.049520235731119</v>
      </c>
      <c r="FG1000" s="35"/>
      <c r="FH1000" s="35"/>
      <c r="FI1000" s="35"/>
      <c r="FJ1000" s="35"/>
      <c r="FK1000" s="35"/>
      <c r="FL1000" s="35"/>
      <c r="FM1000" s="35"/>
      <c r="FN1000" s="35"/>
      <c r="FO1000" s="35"/>
      <c r="FP1000" s="35"/>
      <c r="FQ1000" s="35"/>
      <c r="FR1000" s="35"/>
      <c r="FS1000" s="35"/>
      <c r="FT1000" s="35"/>
      <c r="FU1000" s="35"/>
      <c r="FV1000" s="35"/>
      <c r="FW1000" s="35"/>
      <c r="FX1000" s="35"/>
      <c r="FY1000" s="35"/>
      <c r="FZ1000" s="35"/>
      <c r="GA1000" s="35"/>
      <c r="GB1000" s="35"/>
      <c r="GC1000" s="35"/>
      <c r="GD1000" s="35"/>
      <c r="GE1000" s="35"/>
      <c r="GF1000" s="35"/>
      <c r="GG1000" s="35"/>
      <c r="GH1000" s="35"/>
      <c r="GI1000" s="35"/>
      <c r="GJ1000" s="35"/>
      <c r="GK1000" s="35"/>
      <c r="GL1000" s="35"/>
      <c r="GM1000" s="35"/>
      <c r="GN1000" s="35"/>
      <c r="GO1000" s="35"/>
      <c r="GP1000" s="35"/>
      <c r="GQ1000" s="35"/>
      <c r="GR1000" s="35"/>
      <c r="GS1000" s="35"/>
      <c r="GT1000" s="35"/>
      <c r="GU1000" s="35"/>
      <c r="GV1000" s="35"/>
      <c r="GW1000" s="35"/>
      <c r="GX1000" s="35"/>
      <c r="GY1000" s="35"/>
      <c r="GZ1000" s="35"/>
      <c r="HA1000" s="35"/>
      <c r="HB1000" s="35"/>
      <c r="HC1000" s="35"/>
      <c r="HD1000" s="35"/>
      <c r="HE1000" s="35"/>
      <c r="HF1000" s="35"/>
      <c r="HG1000" s="35"/>
      <c r="HH1000" s="35"/>
      <c r="HI1000" s="35"/>
      <c r="HJ1000" s="35"/>
      <c r="HK1000" s="35"/>
      <c r="HL1000" s="35"/>
      <c r="HM1000" s="35"/>
      <c r="HN1000" s="35"/>
      <c r="HO1000" s="35"/>
      <c r="HP1000" s="35"/>
      <c r="HQ1000" s="15"/>
      <c r="HR1000" s="15"/>
      <c r="HS1000" s="15"/>
      <c r="HT1000" s="15"/>
      <c r="HU1000" s="15"/>
      <c r="HV1000" s="15"/>
      <c r="HW1000" s="15"/>
      <c r="HX1000" s="15"/>
      <c r="HY1000" s="15"/>
      <c r="HZ1000" s="15"/>
      <c r="IA1000" s="15"/>
      <c r="IB1000" s="15"/>
    </row>
    <row r="1001" spans="2:236" x14ac:dyDescent="0.25">
      <c r="B1001" s="15">
        <f t="shared" si="2718"/>
        <v>104</v>
      </c>
      <c r="C1001" s="36"/>
      <c r="D1001" s="15"/>
      <c r="E1001" s="15"/>
      <c r="F1001" s="15"/>
      <c r="G1001" s="15"/>
      <c r="H1001" s="15"/>
      <c r="I1001" s="15"/>
      <c r="J1001" s="15"/>
      <c r="K1001" s="15"/>
      <c r="L1001" s="15"/>
      <c r="M1001" s="15"/>
      <c r="N1001" s="15"/>
      <c r="O1001" s="15"/>
      <c r="P1001" s="15"/>
      <c r="Q1001" s="15"/>
      <c r="R1001" s="15"/>
      <c r="S1001" s="15"/>
      <c r="T1001" s="15"/>
      <c r="U1001" s="15"/>
      <c r="V1001" s="15"/>
      <c r="W1001" s="15"/>
      <c r="X1001" s="15"/>
      <c r="Y1001" s="15"/>
      <c r="Z1001" s="15"/>
      <c r="AA1001" s="15"/>
      <c r="AB1001" s="15"/>
      <c r="AC1001" s="15"/>
      <c r="AD1001" s="15"/>
      <c r="AE1001" s="15"/>
      <c r="AF1001" s="15"/>
      <c r="AG1001" s="15"/>
      <c r="AH1001" s="15"/>
      <c r="AI1001" s="15"/>
      <c r="AJ1001" s="15"/>
      <c r="AK1001" s="15"/>
      <c r="AL1001" s="15"/>
      <c r="AM1001" s="15"/>
      <c r="AN1001" s="15"/>
      <c r="AO1001" s="15"/>
      <c r="AP1001" s="15"/>
      <c r="AQ1001" s="15"/>
      <c r="AR1001" s="15"/>
      <c r="AS1001" s="15"/>
      <c r="AT1001" s="15"/>
      <c r="AU1001" s="15"/>
      <c r="AV1001" s="15"/>
      <c r="AW1001" s="15"/>
      <c r="AX1001" s="15"/>
      <c r="AY1001" s="15"/>
      <c r="AZ1001" s="15"/>
      <c r="BA1001" s="15"/>
      <c r="BB1001" s="15"/>
      <c r="BC1001" s="15"/>
      <c r="BD1001" s="15"/>
      <c r="BE1001" s="15"/>
      <c r="BF1001" s="15"/>
      <c r="BG1001" s="15"/>
      <c r="BH1001" s="15"/>
      <c r="BI1001" s="15"/>
      <c r="BJ1001" s="15"/>
      <c r="BK1001" s="15"/>
      <c r="BL1001" s="15"/>
      <c r="BM1001" s="15"/>
      <c r="BN1001" s="15"/>
      <c r="BO1001" s="15"/>
      <c r="BP1001" s="15"/>
      <c r="BQ1001" s="15"/>
      <c r="BR1001" s="15"/>
      <c r="BS1001" s="15"/>
      <c r="BT1001" s="15"/>
      <c r="BU1001" s="15"/>
      <c r="BV1001" s="15"/>
      <c r="BW1001" s="15"/>
      <c r="BX1001" s="15"/>
      <c r="BY1001" s="15"/>
      <c r="BZ1001" s="15"/>
      <c r="CA1001" s="15"/>
      <c r="CB1001" s="15"/>
      <c r="CC1001" s="15"/>
      <c r="CD1001" s="15"/>
      <c r="CE1001" s="15"/>
      <c r="CF1001" s="15"/>
      <c r="CG1001" s="15"/>
      <c r="CH1001" s="15"/>
      <c r="CI1001" s="15"/>
      <c r="CJ1001" s="15"/>
      <c r="CK1001" s="15"/>
      <c r="CL1001" s="15"/>
      <c r="CM1001" s="15"/>
      <c r="CN1001" s="15"/>
      <c r="CO1001" s="15"/>
      <c r="CP1001" s="15"/>
      <c r="CQ1001" s="15"/>
      <c r="CR1001" s="15"/>
      <c r="CS1001" s="15"/>
      <c r="CT1001" s="15"/>
      <c r="CU1001" s="15"/>
      <c r="CV1001" s="15"/>
      <c r="CW1001" s="15"/>
      <c r="CX1001" s="15"/>
      <c r="CY1001" s="15"/>
      <c r="CZ1001" s="15"/>
      <c r="DA1001" s="15"/>
      <c r="DB1001" s="15"/>
      <c r="DC1001" s="15">
        <f>DC832</f>
        <v>0.26613089269862422</v>
      </c>
      <c r="DD1001" s="35">
        <f t="shared" ref="DD1001:EI1001" si="2818">DD832+DC1001</f>
        <v>0.5574798262489904</v>
      </c>
      <c r="DE1001" s="35">
        <f t="shared" si="2818"/>
        <v>0.85745515715171949</v>
      </c>
      <c r="DF1001" s="35">
        <f t="shared" si="2818"/>
        <v>1.164279331307543</v>
      </c>
      <c r="DG1001" s="35">
        <f t="shared" si="2818"/>
        <v>1.4758321901636224</v>
      </c>
      <c r="DH1001" s="35">
        <f t="shared" si="2818"/>
        <v>1.80005230855134</v>
      </c>
      <c r="DI1001" s="35">
        <f t="shared" si="2818"/>
        <v>2.1274916744923074</v>
      </c>
      <c r="DJ1001" s="35">
        <f t="shared" si="2818"/>
        <v>2.4570439470900416</v>
      </c>
      <c r="DK1001" s="35">
        <f t="shared" si="2818"/>
        <v>2.7671289512786679</v>
      </c>
      <c r="DL1001" s="35">
        <f t="shared" si="2818"/>
        <v>3.0784269300862945</v>
      </c>
      <c r="DM1001" s="35">
        <f t="shared" si="2818"/>
        <v>3.3910797534346564</v>
      </c>
      <c r="DN1001" s="35">
        <f t="shared" si="2818"/>
        <v>3.7184082258518898</v>
      </c>
      <c r="DO1001" s="35">
        <f t="shared" si="2818"/>
        <v>4.0487883048384461</v>
      </c>
      <c r="DP1001" s="35">
        <f t="shared" si="2818"/>
        <v>4.3827352297135445</v>
      </c>
      <c r="DQ1001" s="35">
        <f t="shared" si="2818"/>
        <v>4.7182556558447866</v>
      </c>
      <c r="DR1001" s="35">
        <f t="shared" si="2818"/>
        <v>5.054811625444259</v>
      </c>
      <c r="DS1001" s="35">
        <f t="shared" si="2818"/>
        <v>5.390630762774669</v>
      </c>
      <c r="DT1001" s="35">
        <f t="shared" si="2818"/>
        <v>5.7359815727490444</v>
      </c>
      <c r="DU1001" s="35">
        <f t="shared" si="2818"/>
        <v>6.0811123357022341</v>
      </c>
      <c r="DV1001" s="35">
        <f t="shared" si="2818"/>
        <v>6.426738913382982</v>
      </c>
      <c r="DW1001" s="35">
        <f t="shared" si="2818"/>
        <v>6.7498949969637181</v>
      </c>
      <c r="DX1001" s="35">
        <f t="shared" si="2818"/>
        <v>7.0721574261918088</v>
      </c>
      <c r="DY1001" s="35">
        <f t="shared" si="2818"/>
        <v>7.3943537656922826</v>
      </c>
      <c r="DZ1001" s="35">
        <f t="shared" si="2818"/>
        <v>7.7307330886573187</v>
      </c>
      <c r="EA1001" s="35">
        <f t="shared" si="2818"/>
        <v>8.0688424576275537</v>
      </c>
      <c r="EB1001" s="35">
        <f t="shared" si="2818"/>
        <v>8.4079768502735384</v>
      </c>
      <c r="EC1001" s="35">
        <f t="shared" si="2818"/>
        <v>8.7474058922506188</v>
      </c>
      <c r="ED1001" s="35">
        <f t="shared" si="2818"/>
        <v>9.0875201307705655</v>
      </c>
      <c r="EE1001" s="35">
        <f t="shared" si="2818"/>
        <v>9.4273987037481426</v>
      </c>
      <c r="EF1001" s="35">
        <f t="shared" si="2818"/>
        <v>9.777391809209135</v>
      </c>
      <c r="EG1001" s="35">
        <f t="shared" si="2818"/>
        <v>10.126695826238533</v>
      </c>
      <c r="EH1001" s="35">
        <f t="shared" si="2818"/>
        <v>10.476105085487452</v>
      </c>
      <c r="EI1001" s="35">
        <f t="shared" si="2818"/>
        <v>10.802012384052045</v>
      </c>
      <c r="EJ1001" s="35">
        <f t="shared" ref="EJ1001:FF1001" si="2819">EJ832+EI1001</f>
        <v>11.127914087446321</v>
      </c>
      <c r="EK1001" s="35">
        <f t="shared" si="2819"/>
        <v>11.454250038157845</v>
      </c>
      <c r="EL1001" s="35">
        <f t="shared" si="2819"/>
        <v>11.79530904352575</v>
      </c>
      <c r="EM1001" s="35">
        <f t="shared" si="2819"/>
        <v>12.137220452173823</v>
      </c>
      <c r="EN1001" s="35">
        <f t="shared" si="2819"/>
        <v>12.479270190918719</v>
      </c>
      <c r="EO1001" s="35">
        <f t="shared" si="2819"/>
        <v>12.820298695388106</v>
      </c>
      <c r="EP1001" s="35">
        <f t="shared" si="2819"/>
        <v>13.161433853916222</v>
      </c>
      <c r="EQ1001" s="35">
        <f t="shared" si="2819"/>
        <v>13.503550976627984</v>
      </c>
      <c r="ER1001" s="35">
        <f t="shared" si="2819"/>
        <v>13.856728734525316</v>
      </c>
      <c r="ES1001" s="35">
        <f t="shared" si="2819"/>
        <v>14.209796193822259</v>
      </c>
      <c r="ET1001" s="35">
        <f t="shared" si="2819"/>
        <v>14.563368035572115</v>
      </c>
      <c r="EU1001" s="35">
        <f t="shared" si="2819"/>
        <v>14.894411438060132</v>
      </c>
      <c r="EV1001" s="35">
        <f t="shared" si="2819"/>
        <v>15.226835229825854</v>
      </c>
      <c r="EW1001" s="35">
        <f t="shared" si="2819"/>
        <v>15.55818436456863</v>
      </c>
      <c r="EX1001" s="35">
        <f t="shared" si="2819"/>
        <v>15.902912527250068</v>
      </c>
      <c r="EY1001" s="35">
        <f t="shared" si="2819"/>
        <v>16.246374311690406</v>
      </c>
      <c r="EZ1001" s="35">
        <f t="shared" si="2819"/>
        <v>16.589875437981348</v>
      </c>
      <c r="FA1001" s="35">
        <f t="shared" si="2819"/>
        <v>16.932323264888296</v>
      </c>
      <c r="FB1001" s="35">
        <f t="shared" si="2819"/>
        <v>17.274313463427543</v>
      </c>
      <c r="FC1001" s="35">
        <f t="shared" si="2819"/>
        <v>17.617221833601931</v>
      </c>
      <c r="FD1001" s="35">
        <f t="shared" si="2819"/>
        <v>17.970533542110765</v>
      </c>
      <c r="FE1001" s="35">
        <f t="shared" si="2819"/>
        <v>18.324601892086047</v>
      </c>
      <c r="FF1001" s="35">
        <f t="shared" si="2819"/>
        <v>18.67848983499724</v>
      </c>
      <c r="FG1001" s="35"/>
      <c r="FH1001" s="35"/>
      <c r="FI1001" s="35"/>
      <c r="FJ1001" s="35"/>
      <c r="FK1001" s="35"/>
      <c r="FL1001" s="35"/>
      <c r="FM1001" s="35"/>
      <c r="FN1001" s="35"/>
      <c r="FO1001" s="35"/>
      <c r="FP1001" s="35"/>
      <c r="FQ1001" s="35"/>
      <c r="FR1001" s="35"/>
      <c r="FS1001" s="35"/>
      <c r="FT1001" s="35"/>
      <c r="FU1001" s="35"/>
      <c r="FV1001" s="35"/>
      <c r="FW1001" s="35"/>
      <c r="FX1001" s="35"/>
      <c r="FY1001" s="35"/>
      <c r="FZ1001" s="35"/>
      <c r="GA1001" s="35"/>
      <c r="GB1001" s="35"/>
      <c r="GC1001" s="35"/>
      <c r="GD1001" s="35"/>
      <c r="GE1001" s="35"/>
      <c r="GF1001" s="35"/>
      <c r="GG1001" s="35"/>
      <c r="GH1001" s="35"/>
      <c r="GI1001" s="35"/>
      <c r="GJ1001" s="35"/>
      <c r="GK1001" s="35"/>
      <c r="GL1001" s="35"/>
      <c r="GM1001" s="35"/>
      <c r="GN1001" s="35"/>
      <c r="GO1001" s="35"/>
      <c r="GP1001" s="35"/>
      <c r="GQ1001" s="35"/>
      <c r="GR1001" s="35"/>
      <c r="GS1001" s="35"/>
      <c r="GT1001" s="35"/>
      <c r="GU1001" s="35"/>
      <c r="GV1001" s="35"/>
      <c r="GW1001" s="35"/>
      <c r="GX1001" s="35"/>
      <c r="GY1001" s="35"/>
      <c r="GZ1001" s="35"/>
      <c r="HA1001" s="35"/>
      <c r="HB1001" s="35"/>
      <c r="HC1001" s="35"/>
      <c r="HD1001" s="35"/>
      <c r="HE1001" s="35"/>
      <c r="HF1001" s="35"/>
      <c r="HG1001" s="35"/>
      <c r="HH1001" s="35"/>
      <c r="HI1001" s="35"/>
      <c r="HJ1001" s="35"/>
      <c r="HK1001" s="35"/>
      <c r="HL1001" s="35"/>
      <c r="HM1001" s="35"/>
      <c r="HN1001" s="35"/>
      <c r="HO1001" s="35"/>
      <c r="HP1001" s="35"/>
      <c r="HQ1001" s="35"/>
      <c r="HR1001" s="15"/>
      <c r="HS1001" s="15"/>
      <c r="HT1001" s="15"/>
      <c r="HU1001" s="15"/>
      <c r="HV1001" s="15"/>
      <c r="HW1001" s="15"/>
      <c r="HX1001" s="15"/>
      <c r="HY1001" s="15"/>
      <c r="HZ1001" s="15"/>
      <c r="IA1001" s="15"/>
      <c r="IB1001" s="15"/>
    </row>
    <row r="1002" spans="2:236" x14ac:dyDescent="0.25">
      <c r="B1002" s="15">
        <f t="shared" si="2718"/>
        <v>105</v>
      </c>
      <c r="C1002" s="36"/>
      <c r="D1002" s="15"/>
      <c r="E1002" s="15"/>
      <c r="F1002" s="15"/>
      <c r="G1002" s="15"/>
      <c r="H1002" s="15"/>
      <c r="I1002" s="15"/>
      <c r="J1002" s="15"/>
      <c r="K1002" s="15"/>
      <c r="L1002" s="15"/>
      <c r="M1002" s="15"/>
      <c r="N1002" s="15"/>
      <c r="O1002" s="15"/>
      <c r="P1002" s="15"/>
      <c r="Q1002" s="15"/>
      <c r="R1002" s="15"/>
      <c r="S1002" s="15"/>
      <c r="T1002" s="15"/>
      <c r="U1002" s="15"/>
      <c r="V1002" s="15"/>
      <c r="W1002" s="15"/>
      <c r="X1002" s="15"/>
      <c r="Y1002" s="15"/>
      <c r="Z1002" s="15"/>
      <c r="AA1002" s="15"/>
      <c r="AB1002" s="15"/>
      <c r="AC1002" s="15"/>
      <c r="AD1002" s="15"/>
      <c r="AE1002" s="15"/>
      <c r="AF1002" s="15"/>
      <c r="AG1002" s="15"/>
      <c r="AH1002" s="15"/>
      <c r="AI1002" s="15"/>
      <c r="AJ1002" s="15"/>
      <c r="AK1002" s="15"/>
      <c r="AL1002" s="15"/>
      <c r="AM1002" s="15"/>
      <c r="AN1002" s="15"/>
      <c r="AO1002" s="15"/>
      <c r="AP1002" s="15"/>
      <c r="AQ1002" s="15"/>
      <c r="AR1002" s="15"/>
      <c r="AS1002" s="15"/>
      <c r="AT1002" s="15"/>
      <c r="AU1002" s="15"/>
      <c r="AV1002" s="15"/>
      <c r="AW1002" s="15"/>
      <c r="AX1002" s="15"/>
      <c r="AY1002" s="15"/>
      <c r="AZ1002" s="15"/>
      <c r="BA1002" s="15"/>
      <c r="BB1002" s="15"/>
      <c r="BC1002" s="15"/>
      <c r="BD1002" s="15"/>
      <c r="BE1002" s="15"/>
      <c r="BF1002" s="15"/>
      <c r="BG1002" s="15"/>
      <c r="BH1002" s="15"/>
      <c r="BI1002" s="15"/>
      <c r="BJ1002" s="15"/>
      <c r="BK1002" s="15"/>
      <c r="BL1002" s="15"/>
      <c r="BM1002" s="15"/>
      <c r="BN1002" s="15"/>
      <c r="BO1002" s="15"/>
      <c r="BP1002" s="15"/>
      <c r="BQ1002" s="15"/>
      <c r="BR1002" s="15"/>
      <c r="BS1002" s="15"/>
      <c r="BT1002" s="15"/>
      <c r="BU1002" s="15"/>
      <c r="BV1002" s="15"/>
      <c r="BW1002" s="15"/>
      <c r="BX1002" s="15"/>
      <c r="BY1002" s="15"/>
      <c r="BZ1002" s="15"/>
      <c r="CA1002" s="15"/>
      <c r="CB1002" s="15"/>
      <c r="CC1002" s="15"/>
      <c r="CD1002" s="15"/>
      <c r="CE1002" s="15"/>
      <c r="CF1002" s="15"/>
      <c r="CG1002" s="15"/>
      <c r="CH1002" s="15"/>
      <c r="CI1002" s="15"/>
      <c r="CJ1002" s="15"/>
      <c r="CK1002" s="15"/>
      <c r="CL1002" s="15"/>
      <c r="CM1002" s="15"/>
      <c r="CN1002" s="15"/>
      <c r="CO1002" s="15"/>
      <c r="CP1002" s="15"/>
      <c r="CQ1002" s="15"/>
      <c r="CR1002" s="15"/>
      <c r="CS1002" s="15"/>
      <c r="CT1002" s="15"/>
      <c r="CU1002" s="15"/>
      <c r="CV1002" s="15"/>
      <c r="CW1002" s="15"/>
      <c r="CX1002" s="15"/>
      <c r="CY1002" s="15"/>
      <c r="CZ1002" s="15"/>
      <c r="DA1002" s="15"/>
      <c r="DB1002" s="15"/>
      <c r="DC1002" s="15"/>
      <c r="DD1002" s="15">
        <f>DD833</f>
        <v>0.26633205932217824</v>
      </c>
      <c r="DE1002" s="35">
        <f t="shared" ref="DE1002:EJ1002" si="2820">DE833+DD1002</f>
        <v>0.55610849683230379</v>
      </c>
      <c r="DF1002" s="35">
        <f t="shared" si="2820"/>
        <v>0.8561108127296424</v>
      </c>
      <c r="DG1002" s="35">
        <f t="shared" si="2820"/>
        <v>1.1624964628318093</v>
      </c>
      <c r="DH1002" s="35">
        <f t="shared" si="2820"/>
        <v>1.4824235587290993</v>
      </c>
      <c r="DI1002" s="35">
        <f t="shared" si="2820"/>
        <v>1.8062531058393394</v>
      </c>
      <c r="DJ1002" s="35">
        <f t="shared" si="2820"/>
        <v>2.1326925567138653</v>
      </c>
      <c r="DK1002" s="35">
        <f t="shared" si="2820"/>
        <v>2.4402152084978983</v>
      </c>
      <c r="DL1002" s="35">
        <f t="shared" si="2820"/>
        <v>2.7492267928326166</v>
      </c>
      <c r="DM1002" s="35">
        <f t="shared" si="2820"/>
        <v>3.0598129284645927</v>
      </c>
      <c r="DN1002" s="35">
        <f t="shared" si="2820"/>
        <v>3.3851743635505942</v>
      </c>
      <c r="DO1002" s="35">
        <f t="shared" si="2820"/>
        <v>3.7137344461983188</v>
      </c>
      <c r="DP1002" s="35">
        <f t="shared" si="2820"/>
        <v>4.0459831579384904</v>
      </c>
      <c r="DQ1002" s="35">
        <f t="shared" si="2820"/>
        <v>4.3799191618145663</v>
      </c>
      <c r="DR1002" s="35">
        <f t="shared" si="2820"/>
        <v>4.7149916966267194</v>
      </c>
      <c r="DS1002" s="35">
        <f t="shared" si="2820"/>
        <v>5.0494230875767503</v>
      </c>
      <c r="DT1002" s="35">
        <f t="shared" si="2820"/>
        <v>5.3934306445059343</v>
      </c>
      <c r="DU1002" s="35">
        <f t="shared" si="2820"/>
        <v>5.7372935271352468</v>
      </c>
      <c r="DV1002" s="35">
        <f t="shared" si="2820"/>
        <v>6.0817171743544103</v>
      </c>
      <c r="DW1002" s="35">
        <f t="shared" si="2820"/>
        <v>6.4038047241353953</v>
      </c>
      <c r="DX1002" s="35">
        <f t="shared" si="2820"/>
        <v>6.7250522743548435</v>
      </c>
      <c r="DY1002" s="35">
        <f t="shared" si="2820"/>
        <v>7.0462800264235153</v>
      </c>
      <c r="DZ1002" s="35">
        <f t="shared" si="2820"/>
        <v>7.3816920554253009</v>
      </c>
      <c r="EA1002" s="35">
        <f t="shared" si="2820"/>
        <v>7.7188696339873593</v>
      </c>
      <c r="EB1002" s="35">
        <f t="shared" si="2820"/>
        <v>8.0571067661628337</v>
      </c>
      <c r="EC1002" s="35">
        <f t="shared" si="2820"/>
        <v>8.3956722809235611</v>
      </c>
      <c r="ED1002" s="35">
        <f t="shared" si="2820"/>
        <v>8.7349532712457929</v>
      </c>
      <c r="EE1002" s="35">
        <f t="shared" si="2820"/>
        <v>9.0740288889193117</v>
      </c>
      <c r="EF1002" s="35">
        <f t="shared" si="2820"/>
        <v>9.4232236343908564</v>
      </c>
      <c r="EG1002" s="35">
        <f t="shared" si="2820"/>
        <v>9.7717574032626313</v>
      </c>
      <c r="EH1002" s="35">
        <f t="shared" si="2820"/>
        <v>10.120421018417984</v>
      </c>
      <c r="EI1002" s="35">
        <f t="shared" si="2820"/>
        <v>10.445654544938645</v>
      </c>
      <c r="EJ1002" s="35">
        <f t="shared" si="2820"/>
        <v>10.77090289049522</v>
      </c>
      <c r="EK1002" s="35">
        <f t="shared" ref="EK1002:FF1002" si="2821">EK833+EJ1002</f>
        <v>11.096603841525445</v>
      </c>
      <c r="EL1002" s="35">
        <f t="shared" si="2821"/>
        <v>11.437018146919588</v>
      </c>
      <c r="EM1002" s="35">
        <f t="shared" si="2821"/>
        <v>11.778301185415257</v>
      </c>
      <c r="EN1002" s="35">
        <f t="shared" si="2821"/>
        <v>12.119739278484586</v>
      </c>
      <c r="EO1002" s="35">
        <f t="shared" si="2821"/>
        <v>12.460174000958501</v>
      </c>
      <c r="EP1002" s="35">
        <f t="shared" si="2821"/>
        <v>12.800730412073065</v>
      </c>
      <c r="EQ1002" s="35">
        <f t="shared" si="2821"/>
        <v>13.142281622720605</v>
      </c>
      <c r="ER1002" s="35">
        <f t="shared" si="2821"/>
        <v>13.494889412871641</v>
      </c>
      <c r="ES1002" s="35">
        <f t="shared" si="2821"/>
        <v>13.847400640663304</v>
      </c>
      <c r="ET1002" s="35">
        <f t="shared" si="2821"/>
        <v>14.200428402698533</v>
      </c>
      <c r="EU1002" s="35">
        <f t="shared" si="2821"/>
        <v>14.530973963249904</v>
      </c>
      <c r="EV1002" s="35">
        <f t="shared" si="2821"/>
        <v>14.862908940071899</v>
      </c>
      <c r="EW1002" s="35">
        <f t="shared" si="2821"/>
        <v>15.193781426175397</v>
      </c>
      <c r="EX1002" s="35">
        <f t="shared" si="2821"/>
        <v>15.538024239439476</v>
      </c>
      <c r="EY1002" s="35">
        <f t="shared" si="2821"/>
        <v>15.881012526198182</v>
      </c>
      <c r="EZ1002" s="35">
        <f t="shared" si="2821"/>
        <v>16.224049759677076</v>
      </c>
      <c r="FA1002" s="35">
        <f t="shared" si="2821"/>
        <v>16.566044360723627</v>
      </c>
      <c r="FB1002" s="35">
        <f t="shared" si="2821"/>
        <v>16.907590809324194</v>
      </c>
      <c r="FC1002" s="35">
        <f t="shared" si="2821"/>
        <v>17.250062790331047</v>
      </c>
      <c r="FD1002" s="35">
        <f t="shared" si="2821"/>
        <v>17.602933349505225</v>
      </c>
      <c r="FE1002" s="35">
        <f t="shared" si="2821"/>
        <v>17.95656778821597</v>
      </c>
      <c r="FF1002" s="35">
        <f t="shared" si="2821"/>
        <v>18.310029922329409</v>
      </c>
      <c r="FG1002" s="35"/>
      <c r="FH1002" s="35"/>
      <c r="FI1002" s="35"/>
      <c r="FJ1002" s="35"/>
      <c r="FK1002" s="35"/>
      <c r="FL1002" s="35"/>
      <c r="FM1002" s="35"/>
      <c r="FN1002" s="35"/>
      <c r="FO1002" s="35"/>
      <c r="FP1002" s="35"/>
      <c r="FQ1002" s="35"/>
      <c r="FR1002" s="35"/>
      <c r="FS1002" s="35"/>
      <c r="FT1002" s="35"/>
      <c r="FU1002" s="35"/>
      <c r="FV1002" s="35"/>
      <c r="FW1002" s="35"/>
      <c r="FX1002" s="35"/>
      <c r="FY1002" s="35"/>
      <c r="FZ1002" s="35"/>
      <c r="GA1002" s="35"/>
      <c r="GB1002" s="35"/>
      <c r="GC1002" s="35"/>
      <c r="GD1002" s="35"/>
      <c r="GE1002" s="35"/>
      <c r="GF1002" s="35"/>
      <c r="GG1002" s="35"/>
      <c r="GH1002" s="35"/>
      <c r="GI1002" s="35"/>
      <c r="GJ1002" s="35"/>
      <c r="GK1002" s="35"/>
      <c r="GL1002" s="35"/>
      <c r="GM1002" s="35"/>
      <c r="GN1002" s="35"/>
      <c r="GO1002" s="35"/>
      <c r="GP1002" s="35"/>
      <c r="GQ1002" s="35"/>
      <c r="GR1002" s="35"/>
      <c r="GS1002" s="35"/>
      <c r="GT1002" s="35"/>
      <c r="GU1002" s="35"/>
      <c r="GV1002" s="35"/>
      <c r="GW1002" s="35"/>
      <c r="GX1002" s="35"/>
      <c r="GY1002" s="35"/>
      <c r="GZ1002" s="35"/>
      <c r="HA1002" s="35"/>
      <c r="HB1002" s="35"/>
      <c r="HC1002" s="35"/>
      <c r="HD1002" s="35"/>
      <c r="HE1002" s="35"/>
      <c r="HF1002" s="35"/>
      <c r="HG1002" s="35"/>
      <c r="HH1002" s="35"/>
      <c r="HI1002" s="35"/>
      <c r="HJ1002" s="35"/>
      <c r="HK1002" s="35"/>
      <c r="HL1002" s="35"/>
      <c r="HM1002" s="35"/>
      <c r="HN1002" s="35"/>
      <c r="HO1002" s="35"/>
      <c r="HP1002" s="35"/>
      <c r="HQ1002" s="35"/>
      <c r="HR1002" s="35"/>
      <c r="HS1002" s="15"/>
      <c r="HT1002" s="15"/>
      <c r="HU1002" s="15"/>
      <c r="HV1002" s="15"/>
      <c r="HW1002" s="15"/>
      <c r="HX1002" s="15"/>
      <c r="HY1002" s="15"/>
      <c r="HZ1002" s="15"/>
      <c r="IA1002" s="15"/>
      <c r="IB1002" s="15"/>
    </row>
    <row r="1003" spans="2:236" x14ac:dyDescent="0.25">
      <c r="B1003" s="15">
        <f t="shared" si="2718"/>
        <v>106</v>
      </c>
      <c r="C1003" s="36"/>
      <c r="D1003" s="15"/>
      <c r="E1003" s="15"/>
      <c r="F1003" s="15"/>
      <c r="G1003" s="15"/>
      <c r="H1003" s="15"/>
      <c r="I1003" s="15"/>
      <c r="J1003" s="15"/>
      <c r="K1003" s="15"/>
      <c r="L1003" s="15"/>
      <c r="M1003" s="15"/>
      <c r="N1003" s="15"/>
      <c r="O1003" s="15"/>
      <c r="P1003" s="15"/>
      <c r="Q1003" s="15"/>
      <c r="R1003" s="15"/>
      <c r="S1003" s="15"/>
      <c r="T1003" s="15"/>
      <c r="U1003" s="15"/>
      <c r="V1003" s="15"/>
      <c r="W1003" s="15"/>
      <c r="X1003" s="15"/>
      <c r="Y1003" s="15"/>
      <c r="Z1003" s="15"/>
      <c r="AA1003" s="15"/>
      <c r="AB1003" s="15"/>
      <c r="AC1003" s="15"/>
      <c r="AD1003" s="15"/>
      <c r="AE1003" s="15"/>
      <c r="AF1003" s="15"/>
      <c r="AG1003" s="15"/>
      <c r="AH1003" s="15"/>
      <c r="AI1003" s="15"/>
      <c r="AJ1003" s="15"/>
      <c r="AK1003" s="15"/>
      <c r="AL1003" s="15"/>
      <c r="AM1003" s="15"/>
      <c r="AN1003" s="15"/>
      <c r="AO1003" s="15"/>
      <c r="AP1003" s="15"/>
      <c r="AQ1003" s="15"/>
      <c r="AR1003" s="15"/>
      <c r="AS1003" s="15"/>
      <c r="AT1003" s="15"/>
      <c r="AU1003" s="15"/>
      <c r="AV1003" s="15"/>
      <c r="AW1003" s="15"/>
      <c r="AX1003" s="15"/>
      <c r="AY1003" s="15"/>
      <c r="AZ1003" s="15"/>
      <c r="BA1003" s="15"/>
      <c r="BB1003" s="15"/>
      <c r="BC1003" s="15"/>
      <c r="BD1003" s="15"/>
      <c r="BE1003" s="15"/>
      <c r="BF1003" s="15"/>
      <c r="BG1003" s="15"/>
      <c r="BH1003" s="15"/>
      <c r="BI1003" s="15"/>
      <c r="BJ1003" s="15"/>
      <c r="BK1003" s="15"/>
      <c r="BL1003" s="15"/>
      <c r="BM1003" s="15"/>
      <c r="BN1003" s="15"/>
      <c r="BO1003" s="15"/>
      <c r="BP1003" s="15"/>
      <c r="BQ1003" s="15"/>
      <c r="BR1003" s="15"/>
      <c r="BS1003" s="15"/>
      <c r="BT1003" s="15"/>
      <c r="BU1003" s="15"/>
      <c r="BV1003" s="15"/>
      <c r="BW1003" s="15"/>
      <c r="BX1003" s="15"/>
      <c r="BY1003" s="15"/>
      <c r="BZ1003" s="15"/>
      <c r="CA1003" s="15"/>
      <c r="CB1003" s="15"/>
      <c r="CC1003" s="15"/>
      <c r="CD1003" s="15"/>
      <c r="CE1003" s="15"/>
      <c r="CF1003" s="15"/>
      <c r="CG1003" s="15"/>
      <c r="CH1003" s="15"/>
      <c r="CI1003" s="15"/>
      <c r="CJ1003" s="15"/>
      <c r="CK1003" s="15"/>
      <c r="CL1003" s="15"/>
      <c r="CM1003" s="15"/>
      <c r="CN1003" s="15"/>
      <c r="CO1003" s="15"/>
      <c r="CP1003" s="15"/>
      <c r="CQ1003" s="15"/>
      <c r="CR1003" s="15"/>
      <c r="CS1003" s="15"/>
      <c r="CT1003" s="15"/>
      <c r="CU1003" s="15"/>
      <c r="CV1003" s="15"/>
      <c r="CW1003" s="15"/>
      <c r="CX1003" s="15"/>
      <c r="CY1003" s="15"/>
      <c r="CZ1003" s="15"/>
      <c r="DA1003" s="15"/>
      <c r="DB1003" s="15"/>
      <c r="DC1003" s="15"/>
      <c r="DD1003" s="15"/>
      <c r="DE1003" s="15">
        <f>DE834</f>
        <v>0.26489458672336114</v>
      </c>
      <c r="DF1003" s="35">
        <f t="shared" ref="DF1003:EK1003" si="2822">DF834+DE1003</f>
        <v>0.55469709176237525</v>
      </c>
      <c r="DG1003" s="35">
        <f t="shared" si="2822"/>
        <v>0.85427063364920564</v>
      </c>
      <c r="DH1003" s="35">
        <f t="shared" si="2822"/>
        <v>1.1688916312599831</v>
      </c>
      <c r="DI1003" s="35">
        <f t="shared" si="2822"/>
        <v>1.4884333274628752</v>
      </c>
      <c r="DJ1003" s="35">
        <f t="shared" si="2822"/>
        <v>1.8112739829589874</v>
      </c>
      <c r="DK1003" s="35">
        <f t="shared" si="2822"/>
        <v>2.1158918961918154</v>
      </c>
      <c r="DL1003" s="35">
        <f t="shared" si="2822"/>
        <v>2.4223499982056484</v>
      </c>
      <c r="DM1003" s="35">
        <f t="shared" si="2822"/>
        <v>2.7306549676489107</v>
      </c>
      <c r="DN1003" s="35">
        <f t="shared" si="2822"/>
        <v>3.0538657089587402</v>
      </c>
      <c r="DO1003" s="35">
        <f t="shared" si="2822"/>
        <v>3.3804513530758107</v>
      </c>
      <c r="DP1003" s="35">
        <f t="shared" si="2822"/>
        <v>3.7108697745611838</v>
      </c>
      <c r="DQ1003" s="35">
        <f t="shared" si="2822"/>
        <v>4.0431076208386552</v>
      </c>
      <c r="DR1003" s="35">
        <f t="shared" si="2822"/>
        <v>4.3765978484650052</v>
      </c>
      <c r="DS1003" s="35">
        <f t="shared" si="2822"/>
        <v>4.7095551691143456</v>
      </c>
      <c r="DT1003" s="35">
        <f t="shared" si="2822"/>
        <v>5.0521411416581179</v>
      </c>
      <c r="DU1003" s="35">
        <f t="shared" si="2822"/>
        <v>5.3946665585833404</v>
      </c>
      <c r="DV1003" s="35">
        <f t="shared" si="2822"/>
        <v>5.7378249231552809</v>
      </c>
      <c r="DW1003" s="35">
        <f t="shared" si="2822"/>
        <v>6.0587914685056203</v>
      </c>
      <c r="DX1003" s="35">
        <f t="shared" si="2822"/>
        <v>6.3789767955984198</v>
      </c>
      <c r="DY1003" s="35">
        <f t="shared" si="2822"/>
        <v>6.6991929270964006</v>
      </c>
      <c r="DZ1003" s="35">
        <f t="shared" si="2822"/>
        <v>7.0335966396279552</v>
      </c>
      <c r="EA1003" s="35">
        <f t="shared" si="2822"/>
        <v>7.3698046287592138</v>
      </c>
      <c r="EB1003" s="35">
        <f t="shared" si="2822"/>
        <v>7.7071096184258607</v>
      </c>
      <c r="EC1003" s="35">
        <f t="shared" si="2822"/>
        <v>8.0447793778174468</v>
      </c>
      <c r="ED1003" s="35">
        <f t="shared" si="2822"/>
        <v>8.3831972175753418</v>
      </c>
      <c r="EE1003" s="35">
        <f t="shared" si="2822"/>
        <v>8.721442131575456</v>
      </c>
      <c r="EF1003" s="35">
        <f t="shared" si="2822"/>
        <v>9.069811912499901</v>
      </c>
      <c r="EG1003" s="35">
        <f t="shared" si="2822"/>
        <v>9.4175506502362154</v>
      </c>
      <c r="EH1003" s="35">
        <f t="shared" si="2822"/>
        <v>9.7654454293802129</v>
      </c>
      <c r="EI1003" s="35">
        <f t="shared" si="2822"/>
        <v>10.089984903148521</v>
      </c>
      <c r="EJ1003" s="35">
        <f t="shared" si="2822"/>
        <v>10.414560838963013</v>
      </c>
      <c r="EK1003" s="35">
        <f t="shared" si="2822"/>
        <v>10.739608834617782</v>
      </c>
      <c r="EL1003" s="35">
        <f t="shared" ref="EL1003:FF1003" si="2823">EL834+EK1003</f>
        <v>11.079360746012846</v>
      </c>
      <c r="EM1003" s="35">
        <f t="shared" si="2823"/>
        <v>11.419998661047469</v>
      </c>
      <c r="EN1003" s="35">
        <f t="shared" si="2823"/>
        <v>11.760809253831191</v>
      </c>
      <c r="EO1003" s="35">
        <f t="shared" si="2823"/>
        <v>12.100635218565435</v>
      </c>
      <c r="EP1003" s="35">
        <f t="shared" si="2823"/>
        <v>12.440598669670168</v>
      </c>
      <c r="EQ1003" s="35">
        <f t="shared" si="2823"/>
        <v>12.781570427057565</v>
      </c>
      <c r="ER1003" s="35">
        <f t="shared" si="2823"/>
        <v>13.133594952036709</v>
      </c>
      <c r="ES1003" s="35">
        <f t="shared" si="2823"/>
        <v>13.485537287746252</v>
      </c>
      <c r="ET1003" s="35">
        <f t="shared" si="2823"/>
        <v>13.838008880816282</v>
      </c>
      <c r="EU1003" s="35">
        <f t="shared" si="2823"/>
        <v>14.168045794713649</v>
      </c>
      <c r="EV1003" s="35">
        <f t="shared" si="2823"/>
        <v>14.499481588798698</v>
      </c>
      <c r="EW1003" s="35">
        <f t="shared" si="2823"/>
        <v>14.829867541086982</v>
      </c>
      <c r="EX1003" s="35">
        <f t="shared" si="2823"/>
        <v>15.173615158042034</v>
      </c>
      <c r="EY1003" s="35">
        <f t="shared" si="2823"/>
        <v>15.51612054498819</v>
      </c>
      <c r="EZ1003" s="35">
        <f t="shared" si="2823"/>
        <v>15.85868486607297</v>
      </c>
      <c r="FA1003" s="35">
        <f t="shared" si="2823"/>
        <v>16.200217608845868</v>
      </c>
      <c r="FB1003" s="35">
        <f t="shared" si="2823"/>
        <v>16.541312024550123</v>
      </c>
      <c r="FC1003" s="35">
        <f t="shared" si="2823"/>
        <v>16.883339630480673</v>
      </c>
      <c r="FD1003" s="35">
        <f t="shared" si="2823"/>
        <v>17.235761122490096</v>
      </c>
      <c r="FE1003" s="35">
        <f t="shared" si="2823"/>
        <v>17.588954008901297</v>
      </c>
      <c r="FF1003" s="35">
        <f t="shared" si="2823"/>
        <v>17.941982974668598</v>
      </c>
      <c r="FG1003" s="35"/>
      <c r="FH1003" s="35"/>
      <c r="FI1003" s="35"/>
      <c r="FJ1003" s="35"/>
      <c r="FK1003" s="35"/>
      <c r="FL1003" s="35"/>
      <c r="FM1003" s="35"/>
      <c r="FN1003" s="35"/>
      <c r="FO1003" s="35"/>
      <c r="FP1003" s="35"/>
      <c r="FQ1003" s="35"/>
      <c r="FR1003" s="35"/>
      <c r="FS1003" s="35"/>
      <c r="FT1003" s="35"/>
      <c r="FU1003" s="35"/>
      <c r="FV1003" s="35"/>
      <c r="FW1003" s="35"/>
      <c r="FX1003" s="35"/>
      <c r="FY1003" s="35"/>
      <c r="FZ1003" s="35"/>
      <c r="GA1003" s="35"/>
      <c r="GB1003" s="35"/>
      <c r="GC1003" s="35"/>
      <c r="GD1003" s="35"/>
      <c r="GE1003" s="35"/>
      <c r="GF1003" s="35"/>
      <c r="GG1003" s="35"/>
      <c r="GH1003" s="35"/>
      <c r="GI1003" s="35"/>
      <c r="GJ1003" s="35"/>
      <c r="GK1003" s="35"/>
      <c r="GL1003" s="35"/>
      <c r="GM1003" s="35"/>
      <c r="GN1003" s="35"/>
      <c r="GO1003" s="35"/>
      <c r="GP1003" s="35"/>
      <c r="GQ1003" s="35"/>
      <c r="GR1003" s="35"/>
      <c r="GS1003" s="35"/>
      <c r="GT1003" s="35"/>
      <c r="GU1003" s="35"/>
      <c r="GV1003" s="35"/>
      <c r="GW1003" s="35"/>
      <c r="GX1003" s="35"/>
      <c r="GY1003" s="35"/>
      <c r="GZ1003" s="35"/>
      <c r="HA1003" s="35"/>
      <c r="HB1003" s="35"/>
      <c r="HC1003" s="35"/>
      <c r="HD1003" s="35"/>
      <c r="HE1003" s="35"/>
      <c r="HF1003" s="35"/>
      <c r="HG1003" s="35"/>
      <c r="HH1003" s="35"/>
      <c r="HI1003" s="35"/>
      <c r="HJ1003" s="35"/>
      <c r="HK1003" s="35"/>
      <c r="HL1003" s="35"/>
      <c r="HM1003" s="35"/>
      <c r="HN1003" s="35"/>
      <c r="HO1003" s="35"/>
      <c r="HP1003" s="35"/>
      <c r="HQ1003" s="35"/>
      <c r="HR1003" s="35"/>
      <c r="HS1003" s="35"/>
      <c r="HT1003" s="15"/>
      <c r="HU1003" s="15"/>
      <c r="HV1003" s="15"/>
      <c r="HW1003" s="15"/>
      <c r="HX1003" s="15"/>
      <c r="HY1003" s="15"/>
      <c r="HZ1003" s="15"/>
      <c r="IA1003" s="15"/>
      <c r="IB1003" s="15"/>
    </row>
    <row r="1004" spans="2:236" x14ac:dyDescent="0.25">
      <c r="B1004" s="15">
        <f t="shared" si="2718"/>
        <v>107</v>
      </c>
      <c r="C1004" s="36"/>
      <c r="D1004" s="15"/>
      <c r="E1004" s="15"/>
      <c r="F1004" s="15"/>
      <c r="G1004" s="15"/>
      <c r="H1004" s="15"/>
      <c r="I1004" s="15"/>
      <c r="J1004" s="15"/>
      <c r="K1004" s="15"/>
      <c r="L1004" s="15"/>
      <c r="M1004" s="15"/>
      <c r="N1004" s="15"/>
      <c r="O1004" s="15"/>
      <c r="P1004" s="15"/>
      <c r="Q1004" s="15"/>
      <c r="R1004" s="15"/>
      <c r="S1004" s="15"/>
      <c r="T1004" s="15"/>
      <c r="U1004" s="15"/>
      <c r="V1004" s="15"/>
      <c r="W1004" s="15"/>
      <c r="X1004" s="15"/>
      <c r="Y1004" s="15"/>
      <c r="Z1004" s="15"/>
      <c r="AA1004" s="15"/>
      <c r="AB1004" s="15"/>
      <c r="AC1004" s="15"/>
      <c r="AD1004" s="15"/>
      <c r="AE1004" s="15"/>
      <c r="AF1004" s="15"/>
      <c r="AG1004" s="15"/>
      <c r="AH1004" s="15"/>
      <c r="AI1004" s="15"/>
      <c r="AJ1004" s="15"/>
      <c r="AK1004" s="15"/>
      <c r="AL1004" s="15"/>
      <c r="AM1004" s="15"/>
      <c r="AN1004" s="15"/>
      <c r="AO1004" s="15"/>
      <c r="AP1004" s="15"/>
      <c r="AQ1004" s="15"/>
      <c r="AR1004" s="15"/>
      <c r="AS1004" s="15"/>
      <c r="AT1004" s="15"/>
      <c r="AU1004" s="15"/>
      <c r="AV1004" s="15"/>
      <c r="AW1004" s="15"/>
      <c r="AX1004" s="15"/>
      <c r="AY1004" s="15"/>
      <c r="AZ1004" s="15"/>
      <c r="BA1004" s="15"/>
      <c r="BB1004" s="15"/>
      <c r="BC1004" s="15"/>
      <c r="BD1004" s="15"/>
      <c r="BE1004" s="15"/>
      <c r="BF1004" s="15"/>
      <c r="BG1004" s="15"/>
      <c r="BH1004" s="15"/>
      <c r="BI1004" s="15"/>
      <c r="BJ1004" s="15"/>
      <c r="BK1004" s="15"/>
      <c r="BL1004" s="15"/>
      <c r="BM1004" s="15"/>
      <c r="BN1004" s="15"/>
      <c r="BO1004" s="15"/>
      <c r="BP1004" s="15"/>
      <c r="BQ1004" s="15"/>
      <c r="BR1004" s="15"/>
      <c r="BS1004" s="15"/>
      <c r="BT1004" s="15"/>
      <c r="BU1004" s="15"/>
      <c r="BV1004" s="15"/>
      <c r="BW1004" s="15"/>
      <c r="BX1004" s="15"/>
      <c r="BY1004" s="15"/>
      <c r="BZ1004" s="15"/>
      <c r="CA1004" s="15"/>
      <c r="CB1004" s="15"/>
      <c r="CC1004" s="15"/>
      <c r="CD1004" s="15"/>
      <c r="CE1004" s="15"/>
      <c r="CF1004" s="15"/>
      <c r="CG1004" s="15"/>
      <c r="CH1004" s="15"/>
      <c r="CI1004" s="15"/>
      <c r="CJ1004" s="15"/>
      <c r="CK1004" s="15"/>
      <c r="CL1004" s="15"/>
      <c r="CM1004" s="15"/>
      <c r="CN1004" s="15"/>
      <c r="CO1004" s="15"/>
      <c r="CP1004" s="15"/>
      <c r="CQ1004" s="15"/>
      <c r="CR1004" s="15"/>
      <c r="CS1004" s="15"/>
      <c r="CT1004" s="15"/>
      <c r="CU1004" s="15"/>
      <c r="CV1004" s="15"/>
      <c r="CW1004" s="15"/>
      <c r="CX1004" s="15"/>
      <c r="CY1004" s="15"/>
      <c r="CZ1004" s="15"/>
      <c r="DA1004" s="15"/>
      <c r="DB1004" s="15"/>
      <c r="DC1004" s="15"/>
      <c r="DD1004" s="15"/>
      <c r="DE1004" s="15"/>
      <c r="DF1004" s="15">
        <f>DF835</f>
        <v>0.26491841594616189</v>
      </c>
      <c r="DG1004" s="35">
        <f t="shared" ref="DG1004:EL1004" si="2824">DG835+DF1004</f>
        <v>0.55430672490815835</v>
      </c>
      <c r="DH1004" s="35">
        <f t="shared" si="2824"/>
        <v>0.86193251147746874</v>
      </c>
      <c r="DI1004" s="35">
        <f t="shared" si="2824"/>
        <v>1.1761745013771605</v>
      </c>
      <c r="DJ1004" s="35">
        <f t="shared" si="2824"/>
        <v>1.4947403999526925</v>
      </c>
      <c r="DK1004" s="35">
        <f t="shared" si="2824"/>
        <v>1.7960000869190949</v>
      </c>
      <c r="DL1004" s="35">
        <f t="shared" si="2824"/>
        <v>2.0995635057020032</v>
      </c>
      <c r="DM1004" s="35">
        <f t="shared" si="2824"/>
        <v>2.4053208318567161</v>
      </c>
      <c r="DN1004" s="35">
        <f t="shared" si="2824"/>
        <v>2.7261576828658574</v>
      </c>
      <c r="DO1004" s="35">
        <f t="shared" si="2824"/>
        <v>3.0505845409792824</v>
      </c>
      <c r="DP1004" s="35">
        <f t="shared" si="2824"/>
        <v>3.3790173564915831</v>
      </c>
      <c r="DQ1004" s="35">
        <f t="shared" si="2824"/>
        <v>3.7094249723698693</v>
      </c>
      <c r="DR1004" s="35">
        <f t="shared" si="2824"/>
        <v>4.041219309294017</v>
      </c>
      <c r="DS1004" s="35">
        <f t="shared" si="2824"/>
        <v>4.3726043113964952</v>
      </c>
      <c r="DT1004" s="35">
        <f t="shared" si="2824"/>
        <v>4.7136802707620022</v>
      </c>
      <c r="DU1004" s="35">
        <f t="shared" si="2824"/>
        <v>5.0547902281297254</v>
      </c>
      <c r="DV1004" s="35">
        <f t="shared" si="2824"/>
        <v>5.3966138672431434</v>
      </c>
      <c r="DW1004" s="35">
        <f t="shared" si="2824"/>
        <v>5.7164013024962248</v>
      </c>
      <c r="DX1004" s="35">
        <f t="shared" si="2824"/>
        <v>6.0354722457187293</v>
      </c>
      <c r="DY1004" s="35">
        <f t="shared" si="2824"/>
        <v>6.354629564534183</v>
      </c>
      <c r="DZ1004" s="35">
        <f t="shared" si="2824"/>
        <v>6.6879801623446902</v>
      </c>
      <c r="EA1004" s="35">
        <f t="shared" si="2824"/>
        <v>7.0231774421884099</v>
      </c>
      <c r="EB1004" s="35">
        <f t="shared" si="2824"/>
        <v>7.359512476040285</v>
      </c>
      <c r="EC1004" s="35">
        <f t="shared" si="2824"/>
        <v>7.6962516565369699</v>
      </c>
      <c r="ED1004" s="35">
        <f t="shared" si="2824"/>
        <v>8.0337741316349707</v>
      </c>
      <c r="EE1004" s="35">
        <f t="shared" si="2824"/>
        <v>8.3711585309091472</v>
      </c>
      <c r="EF1004" s="35">
        <f t="shared" si="2824"/>
        <v>8.7186748383261126</v>
      </c>
      <c r="EG1004" s="35">
        <f t="shared" si="2824"/>
        <v>9.0655920513000812</v>
      </c>
      <c r="EH1004" s="35">
        <f t="shared" si="2824"/>
        <v>9.4126932568911368</v>
      </c>
      <c r="EI1004" s="35">
        <f t="shared" si="2824"/>
        <v>9.7365170906451333</v>
      </c>
      <c r="EJ1004" s="35">
        <f t="shared" si="2824"/>
        <v>10.06040037701475</v>
      </c>
      <c r="EK1004" s="35">
        <f t="shared" si="2824"/>
        <v>10.384776377125469</v>
      </c>
      <c r="EL1004" s="35">
        <f t="shared" si="2824"/>
        <v>10.723847164206449</v>
      </c>
      <c r="EM1004" s="35">
        <f t="shared" ref="EM1004:FF1004" si="2825">EM835+EL1004</f>
        <v>11.063822250131947</v>
      </c>
      <c r="EN1004" s="35">
        <f t="shared" si="2825"/>
        <v>11.403988612513402</v>
      </c>
      <c r="EO1004" s="35">
        <f t="shared" si="2825"/>
        <v>11.743190039756792</v>
      </c>
      <c r="EP1004" s="35">
        <f t="shared" si="2825"/>
        <v>12.082545575838752</v>
      </c>
      <c r="EQ1004" s="35">
        <f t="shared" si="2825"/>
        <v>12.422923650035894</v>
      </c>
      <c r="ER1004" s="35">
        <f t="shared" si="2825"/>
        <v>12.774350953420472</v>
      </c>
      <c r="ES1004" s="35">
        <f t="shared" si="2825"/>
        <v>13.125711124717691</v>
      </c>
      <c r="ET1004" s="35">
        <f t="shared" si="2825"/>
        <v>13.477613889669181</v>
      </c>
      <c r="EU1004" s="35">
        <f t="shared" si="2825"/>
        <v>13.807130854971508</v>
      </c>
      <c r="EV1004" s="35">
        <f t="shared" si="2825"/>
        <v>14.138056632502719</v>
      </c>
      <c r="EW1004" s="35">
        <f t="shared" si="2825"/>
        <v>14.46794573156544</v>
      </c>
      <c r="EX1004" s="35">
        <f t="shared" si="2825"/>
        <v>14.811187882376972</v>
      </c>
      <c r="EY1004" s="35">
        <f t="shared" si="2825"/>
        <v>15.153200572317111</v>
      </c>
      <c r="EZ1004" s="35">
        <f t="shared" si="2825"/>
        <v>15.495282590498777</v>
      </c>
      <c r="FA1004" s="35">
        <f t="shared" si="2825"/>
        <v>15.836344494973995</v>
      </c>
      <c r="FB1004" s="35">
        <f t="shared" si="2825"/>
        <v>16.176978268090597</v>
      </c>
      <c r="FC1004" s="35">
        <f t="shared" si="2825"/>
        <v>16.518553204318501</v>
      </c>
      <c r="FD1004" s="35">
        <f t="shared" si="2825"/>
        <v>16.870517411247427</v>
      </c>
      <c r="FE1004" s="35">
        <f t="shared" si="2825"/>
        <v>17.223260820296488</v>
      </c>
      <c r="FF1004" s="35">
        <f t="shared" si="2825"/>
        <v>17.575848989765191</v>
      </c>
      <c r="FG1004" s="35"/>
      <c r="FH1004" s="35"/>
      <c r="FI1004" s="35"/>
      <c r="FJ1004" s="35"/>
      <c r="FK1004" s="35"/>
      <c r="FL1004" s="35"/>
      <c r="FM1004" s="35"/>
      <c r="FN1004" s="35"/>
      <c r="FO1004" s="35"/>
      <c r="FP1004" s="35"/>
      <c r="FQ1004" s="35"/>
      <c r="FR1004" s="35"/>
      <c r="FS1004" s="35"/>
      <c r="FT1004" s="35"/>
      <c r="FU1004" s="35"/>
      <c r="FV1004" s="35"/>
      <c r="FW1004" s="35"/>
      <c r="FX1004" s="35"/>
      <c r="FY1004" s="35"/>
      <c r="FZ1004" s="35"/>
      <c r="GA1004" s="35"/>
      <c r="GB1004" s="35"/>
      <c r="GC1004" s="35"/>
      <c r="GD1004" s="35"/>
      <c r="GE1004" s="35"/>
      <c r="GF1004" s="35"/>
      <c r="GG1004" s="35"/>
      <c r="GH1004" s="35"/>
      <c r="GI1004" s="35"/>
      <c r="GJ1004" s="35"/>
      <c r="GK1004" s="35"/>
      <c r="GL1004" s="35"/>
      <c r="GM1004" s="35"/>
      <c r="GN1004" s="35"/>
      <c r="GO1004" s="35"/>
      <c r="GP1004" s="35"/>
      <c r="GQ1004" s="35"/>
      <c r="GR1004" s="35"/>
      <c r="GS1004" s="35"/>
      <c r="GT1004" s="35"/>
      <c r="GU1004" s="35"/>
      <c r="GV1004" s="35"/>
      <c r="GW1004" s="35"/>
      <c r="GX1004" s="35"/>
      <c r="GY1004" s="35"/>
      <c r="GZ1004" s="35"/>
      <c r="HA1004" s="35"/>
      <c r="HB1004" s="35"/>
      <c r="HC1004" s="35"/>
      <c r="HD1004" s="35"/>
      <c r="HE1004" s="35"/>
      <c r="HF1004" s="35"/>
      <c r="HG1004" s="35"/>
      <c r="HH1004" s="35"/>
      <c r="HI1004" s="35"/>
      <c r="HJ1004" s="35"/>
      <c r="HK1004" s="35"/>
      <c r="HL1004" s="35"/>
      <c r="HM1004" s="35"/>
      <c r="HN1004" s="35"/>
      <c r="HO1004" s="35"/>
      <c r="HP1004" s="35"/>
      <c r="HQ1004" s="35"/>
      <c r="HR1004" s="35"/>
      <c r="HS1004" s="35"/>
      <c r="HT1004" s="35"/>
      <c r="HU1004" s="15"/>
      <c r="HV1004" s="15"/>
      <c r="HW1004" s="15"/>
      <c r="HX1004" s="15"/>
      <c r="HY1004" s="15"/>
      <c r="HZ1004" s="15"/>
      <c r="IA1004" s="15"/>
      <c r="IB1004" s="15"/>
    </row>
    <row r="1005" spans="2:236" x14ac:dyDescent="0.25">
      <c r="B1005" s="15">
        <f t="shared" si="2718"/>
        <v>108</v>
      </c>
      <c r="C1005" s="36"/>
      <c r="D1005" s="15"/>
      <c r="E1005" s="15"/>
      <c r="F1005" s="15"/>
      <c r="G1005" s="15"/>
      <c r="H1005" s="15"/>
      <c r="I1005" s="15"/>
      <c r="J1005" s="15"/>
      <c r="K1005" s="15"/>
      <c r="L1005" s="15"/>
      <c r="M1005" s="15"/>
      <c r="N1005" s="15"/>
      <c r="O1005" s="15"/>
      <c r="P1005" s="15"/>
      <c r="Q1005" s="15"/>
      <c r="R1005" s="15"/>
      <c r="S1005" s="15"/>
      <c r="T1005" s="15"/>
      <c r="U1005" s="15"/>
      <c r="V1005" s="15"/>
      <c r="W1005" s="15"/>
      <c r="X1005" s="15"/>
      <c r="Y1005" s="15"/>
      <c r="Z1005" s="15"/>
      <c r="AA1005" s="15"/>
      <c r="AB1005" s="15"/>
      <c r="AC1005" s="15"/>
      <c r="AD1005" s="15"/>
      <c r="AE1005" s="15"/>
      <c r="AF1005" s="15"/>
      <c r="AG1005" s="15"/>
      <c r="AH1005" s="15"/>
      <c r="AI1005" s="15"/>
      <c r="AJ1005" s="15"/>
      <c r="AK1005" s="15"/>
      <c r="AL1005" s="15"/>
      <c r="AM1005" s="15"/>
      <c r="AN1005" s="15"/>
      <c r="AO1005" s="15"/>
      <c r="AP1005" s="15"/>
      <c r="AQ1005" s="15"/>
      <c r="AR1005" s="15"/>
      <c r="AS1005" s="15"/>
      <c r="AT1005" s="15"/>
      <c r="AU1005" s="15"/>
      <c r="AV1005" s="15"/>
      <c r="AW1005" s="15"/>
      <c r="AX1005" s="15"/>
      <c r="AY1005" s="15"/>
      <c r="AZ1005" s="15"/>
      <c r="BA1005" s="15"/>
      <c r="BB1005" s="15"/>
      <c r="BC1005" s="15"/>
      <c r="BD1005" s="15"/>
      <c r="BE1005" s="15"/>
      <c r="BF1005" s="15"/>
      <c r="BG1005" s="15"/>
      <c r="BH1005" s="15"/>
      <c r="BI1005" s="15"/>
      <c r="BJ1005" s="15"/>
      <c r="BK1005" s="15"/>
      <c r="BL1005" s="15"/>
      <c r="BM1005" s="15"/>
      <c r="BN1005" s="15"/>
      <c r="BO1005" s="15"/>
      <c r="BP1005" s="15"/>
      <c r="BQ1005" s="15"/>
      <c r="BR1005" s="15"/>
      <c r="BS1005" s="15"/>
      <c r="BT1005" s="15"/>
      <c r="BU1005" s="15"/>
      <c r="BV1005" s="15"/>
      <c r="BW1005" s="15"/>
      <c r="BX1005" s="15"/>
      <c r="BY1005" s="15"/>
      <c r="BZ1005" s="15"/>
      <c r="CA1005" s="15"/>
      <c r="CB1005" s="15"/>
      <c r="CC1005" s="15"/>
      <c r="CD1005" s="15"/>
      <c r="CE1005" s="15"/>
      <c r="CF1005" s="15"/>
      <c r="CG1005" s="15"/>
      <c r="CH1005" s="15"/>
      <c r="CI1005" s="15"/>
      <c r="CJ1005" s="15"/>
      <c r="CK1005" s="15"/>
      <c r="CL1005" s="15"/>
      <c r="CM1005" s="15"/>
      <c r="CN1005" s="15"/>
      <c r="CO1005" s="15"/>
      <c r="CP1005" s="15"/>
      <c r="CQ1005" s="15"/>
      <c r="CR1005" s="15"/>
      <c r="CS1005" s="15"/>
      <c r="CT1005" s="15"/>
      <c r="CU1005" s="15"/>
      <c r="CV1005" s="15"/>
      <c r="CW1005" s="15"/>
      <c r="CX1005" s="15"/>
      <c r="CY1005" s="15"/>
      <c r="CZ1005" s="15"/>
      <c r="DA1005" s="15"/>
      <c r="DB1005" s="15"/>
      <c r="DC1005" s="15"/>
      <c r="DD1005" s="15"/>
      <c r="DE1005" s="15"/>
      <c r="DF1005" s="15"/>
      <c r="DG1005" s="15">
        <f>DG836</f>
        <v>0.26453978509685333</v>
      </c>
      <c r="DH1005" s="35">
        <f t="shared" ref="DH1005:EM1005" si="2826">DH836+DG1005</f>
        <v>0.5617065696122463</v>
      </c>
      <c r="DI1005" s="35">
        <f t="shared" si="2826"/>
        <v>0.86896177524092022</v>
      </c>
      <c r="DJ1005" s="35">
        <f t="shared" si="2826"/>
        <v>1.1822441514444815</v>
      </c>
      <c r="DK1005" s="35">
        <f t="shared" si="2826"/>
        <v>1.4795148366856443</v>
      </c>
      <c r="DL1005" s="35">
        <f t="shared" si="2826"/>
        <v>1.7797316543587764</v>
      </c>
      <c r="DM1005" s="35">
        <f t="shared" si="2826"/>
        <v>2.0826009165369248</v>
      </c>
      <c r="DN1005" s="35">
        <f t="shared" si="2826"/>
        <v>2.4007865684698109</v>
      </c>
      <c r="DO1005" s="35">
        <f t="shared" si="2826"/>
        <v>2.7228306042530215</v>
      </c>
      <c r="DP1005" s="35">
        <f t="shared" si="2826"/>
        <v>3.0490924236482617</v>
      </c>
      <c r="DQ1005" s="35">
        <f t="shared" si="2826"/>
        <v>3.3775144984883476</v>
      </c>
      <c r="DR1005" s="35">
        <f t="shared" si="2826"/>
        <v>3.7074810482157021</v>
      </c>
      <c r="DS1005" s="35">
        <f t="shared" si="2826"/>
        <v>4.0371808652741841</v>
      </c>
      <c r="DT1005" s="35">
        <f t="shared" si="2826"/>
        <v>4.3766461675868493</v>
      </c>
      <c r="DU1005" s="35">
        <f t="shared" si="2826"/>
        <v>4.7162526175954174</v>
      </c>
      <c r="DV1005" s="35">
        <f t="shared" si="2826"/>
        <v>5.0566636971933816</v>
      </c>
      <c r="DW1005" s="35">
        <f t="shared" si="2826"/>
        <v>5.3752073089666519</v>
      </c>
      <c r="DX1005" s="35">
        <f t="shared" si="2826"/>
        <v>5.6931061058195569</v>
      </c>
      <c r="DY1005" s="35">
        <f t="shared" si="2826"/>
        <v>6.0111526186795858</v>
      </c>
      <c r="DZ1005" s="35">
        <f t="shared" si="2826"/>
        <v>6.3434009739545951</v>
      </c>
      <c r="EA1005" s="35">
        <f t="shared" si="2826"/>
        <v>6.6775426399500537</v>
      </c>
      <c r="EB1005" s="35">
        <f t="shared" si="2826"/>
        <v>7.0128665825922374</v>
      </c>
      <c r="EC1005" s="35">
        <f t="shared" si="2826"/>
        <v>7.348637434317661</v>
      </c>
      <c r="ED1005" s="35">
        <f t="shared" si="2826"/>
        <v>7.6852297364192781</v>
      </c>
      <c r="EE1005" s="35">
        <f t="shared" si="2826"/>
        <v>8.0217215052454662</v>
      </c>
      <c r="EF1005" s="35">
        <f t="shared" si="2826"/>
        <v>8.3683537109726238</v>
      </c>
      <c r="EG1005" s="35">
        <f t="shared" si="2826"/>
        <v>8.714421009095263</v>
      </c>
      <c r="EH1005" s="35">
        <f t="shared" si="2826"/>
        <v>9.0607021960789886</v>
      </c>
      <c r="EI1005" s="35">
        <f t="shared" si="2826"/>
        <v>9.3837873638751006</v>
      </c>
      <c r="EJ1005" s="35">
        <f t="shared" si="2826"/>
        <v>9.7069564571852354</v>
      </c>
      <c r="EK1005" s="35">
        <f t="shared" si="2826"/>
        <v>10.03064023451658</v>
      </c>
      <c r="EL1005" s="35">
        <f t="shared" si="2826"/>
        <v>10.369010035709072</v>
      </c>
      <c r="EM1005" s="35">
        <f t="shared" si="2826"/>
        <v>10.708303549906967</v>
      </c>
      <c r="EN1005" s="35">
        <f t="shared" ref="EN1005:FF1005" si="2827">EN836+EM1005</f>
        <v>11.047808000748397</v>
      </c>
      <c r="EO1005" s="35">
        <f t="shared" si="2827"/>
        <v>11.386368239376907</v>
      </c>
      <c r="EP1005" s="35">
        <f t="shared" si="2827"/>
        <v>11.725100102529172</v>
      </c>
      <c r="EQ1005" s="35">
        <f t="shared" si="2827"/>
        <v>12.064869520283821</v>
      </c>
      <c r="ER1005" s="35">
        <f t="shared" si="2827"/>
        <v>12.415684935797641</v>
      </c>
      <c r="ES1005" s="35">
        <f t="shared" si="2827"/>
        <v>12.76644901259894</v>
      </c>
      <c r="ET1005" s="35">
        <f t="shared" si="2827"/>
        <v>13.117769678593962</v>
      </c>
      <c r="EU1005" s="35">
        <f t="shared" si="2827"/>
        <v>13.446754860572227</v>
      </c>
      <c r="EV1005" s="35">
        <f t="shared" si="2827"/>
        <v>13.777159289169898</v>
      </c>
      <c r="EW1005" s="35">
        <f t="shared" si="2827"/>
        <v>14.106540751747799</v>
      </c>
      <c r="EX1005" s="35">
        <f t="shared" si="2827"/>
        <v>14.449266715449681</v>
      </c>
      <c r="EY1005" s="35">
        <f t="shared" si="2827"/>
        <v>14.790776490382147</v>
      </c>
      <c r="EZ1005" s="35">
        <f t="shared" si="2827"/>
        <v>15.132366420577481</v>
      </c>
      <c r="FA1005" s="35">
        <f t="shared" si="2827"/>
        <v>15.472948137430857</v>
      </c>
      <c r="FB1005" s="35">
        <f t="shared" si="2827"/>
        <v>15.81311231157266</v>
      </c>
      <c r="FC1005" s="35">
        <f t="shared" si="2827"/>
        <v>16.154225956277578</v>
      </c>
      <c r="FD1005" s="35">
        <f t="shared" si="2827"/>
        <v>16.505724342523816</v>
      </c>
      <c r="FE1005" s="35">
        <f t="shared" si="2827"/>
        <v>16.858010048788405</v>
      </c>
      <c r="FF1005" s="35">
        <f t="shared" si="2827"/>
        <v>17.210149510464763</v>
      </c>
      <c r="FG1005" s="35"/>
      <c r="FH1005" s="35"/>
      <c r="FI1005" s="35"/>
      <c r="FJ1005" s="35"/>
      <c r="FK1005" s="35"/>
      <c r="FL1005" s="35"/>
      <c r="FM1005" s="35"/>
      <c r="FN1005" s="35"/>
      <c r="FO1005" s="35"/>
      <c r="FP1005" s="35"/>
      <c r="FQ1005" s="35"/>
      <c r="FR1005" s="35"/>
      <c r="FS1005" s="35"/>
      <c r="FT1005" s="35"/>
      <c r="FU1005" s="35"/>
      <c r="FV1005" s="35"/>
      <c r="FW1005" s="35"/>
      <c r="FX1005" s="35"/>
      <c r="FY1005" s="35"/>
      <c r="FZ1005" s="35"/>
      <c r="GA1005" s="35"/>
      <c r="GB1005" s="35"/>
      <c r="GC1005" s="35"/>
      <c r="GD1005" s="35"/>
      <c r="GE1005" s="35"/>
      <c r="GF1005" s="35"/>
      <c r="GG1005" s="35"/>
      <c r="GH1005" s="35"/>
      <c r="GI1005" s="35"/>
      <c r="GJ1005" s="35"/>
      <c r="GK1005" s="35"/>
      <c r="GL1005" s="35"/>
      <c r="GM1005" s="35"/>
      <c r="GN1005" s="35"/>
      <c r="GO1005" s="35"/>
      <c r="GP1005" s="35"/>
      <c r="GQ1005" s="35"/>
      <c r="GR1005" s="35"/>
      <c r="GS1005" s="35"/>
      <c r="GT1005" s="35"/>
      <c r="GU1005" s="35"/>
      <c r="GV1005" s="35"/>
      <c r="GW1005" s="35"/>
      <c r="GX1005" s="35"/>
      <c r="GY1005" s="35"/>
      <c r="GZ1005" s="35"/>
      <c r="HA1005" s="35"/>
      <c r="HB1005" s="35"/>
      <c r="HC1005" s="35"/>
      <c r="HD1005" s="35"/>
      <c r="HE1005" s="35"/>
      <c r="HF1005" s="35"/>
      <c r="HG1005" s="35"/>
      <c r="HH1005" s="35"/>
      <c r="HI1005" s="35"/>
      <c r="HJ1005" s="35"/>
      <c r="HK1005" s="35"/>
      <c r="HL1005" s="35"/>
      <c r="HM1005" s="35"/>
      <c r="HN1005" s="35"/>
      <c r="HO1005" s="35"/>
      <c r="HP1005" s="35"/>
      <c r="HQ1005" s="35"/>
      <c r="HR1005" s="35"/>
      <c r="HS1005" s="35"/>
      <c r="HT1005" s="35"/>
      <c r="HU1005" s="35"/>
      <c r="HV1005" s="15"/>
      <c r="HW1005" s="15"/>
      <c r="HX1005" s="15"/>
      <c r="HY1005" s="15"/>
      <c r="HZ1005" s="15"/>
      <c r="IA1005" s="15"/>
      <c r="IB1005" s="15"/>
    </row>
    <row r="1006" spans="2:236" x14ac:dyDescent="0.25">
      <c r="B1006" s="15">
        <f t="shared" si="2718"/>
        <v>109</v>
      </c>
      <c r="C1006" s="36"/>
      <c r="D1006" s="15"/>
      <c r="E1006" s="15"/>
      <c r="F1006" s="15"/>
      <c r="G1006" s="15"/>
      <c r="H1006" s="15"/>
      <c r="I1006" s="15"/>
      <c r="J1006" s="15"/>
      <c r="K1006" s="15"/>
      <c r="L1006" s="15"/>
      <c r="M1006" s="15"/>
      <c r="N1006" s="15"/>
      <c r="O1006" s="15"/>
      <c r="P1006" s="15"/>
      <c r="Q1006" s="15"/>
      <c r="R1006" s="15"/>
      <c r="S1006" s="15"/>
      <c r="T1006" s="15"/>
      <c r="U1006" s="15"/>
      <c r="V1006" s="15"/>
      <c r="W1006" s="15"/>
      <c r="X1006" s="15"/>
      <c r="Y1006" s="15"/>
      <c r="Z1006" s="15"/>
      <c r="AA1006" s="15"/>
      <c r="AB1006" s="15"/>
      <c r="AC1006" s="15"/>
      <c r="AD1006" s="15"/>
      <c r="AE1006" s="15"/>
      <c r="AF1006" s="15"/>
      <c r="AG1006" s="15"/>
      <c r="AH1006" s="15"/>
      <c r="AI1006" s="15"/>
      <c r="AJ1006" s="15"/>
      <c r="AK1006" s="15"/>
      <c r="AL1006" s="15"/>
      <c r="AM1006" s="15"/>
      <c r="AN1006" s="15"/>
      <c r="AO1006" s="15"/>
      <c r="AP1006" s="15"/>
      <c r="AQ1006" s="15"/>
      <c r="AR1006" s="15"/>
      <c r="AS1006" s="15"/>
      <c r="AT1006" s="15"/>
      <c r="AU1006" s="15"/>
      <c r="AV1006" s="15"/>
      <c r="AW1006" s="15"/>
      <c r="AX1006" s="15"/>
      <c r="AY1006" s="15"/>
      <c r="AZ1006" s="15"/>
      <c r="BA1006" s="15"/>
      <c r="BB1006" s="15"/>
      <c r="BC1006" s="15"/>
      <c r="BD1006" s="15"/>
      <c r="BE1006" s="15"/>
      <c r="BF1006" s="15"/>
      <c r="BG1006" s="15"/>
      <c r="BH1006" s="15"/>
      <c r="BI1006" s="15"/>
      <c r="BJ1006" s="15"/>
      <c r="BK1006" s="15"/>
      <c r="BL1006" s="15"/>
      <c r="BM1006" s="15"/>
      <c r="BN1006" s="15"/>
      <c r="BO1006" s="15"/>
      <c r="BP1006" s="15"/>
      <c r="BQ1006" s="15"/>
      <c r="BR1006" s="15"/>
      <c r="BS1006" s="15"/>
      <c r="BT1006" s="15"/>
      <c r="BU1006" s="15"/>
      <c r="BV1006" s="15"/>
      <c r="BW1006" s="15"/>
      <c r="BX1006" s="15"/>
      <c r="BY1006" s="15"/>
      <c r="BZ1006" s="15"/>
      <c r="CA1006" s="15"/>
      <c r="CB1006" s="15"/>
      <c r="CC1006" s="15"/>
      <c r="CD1006" s="15"/>
      <c r="CE1006" s="15"/>
      <c r="CF1006" s="15"/>
      <c r="CG1006" s="15"/>
      <c r="CH1006" s="15"/>
      <c r="CI1006" s="15"/>
      <c r="CJ1006" s="15"/>
      <c r="CK1006" s="15"/>
      <c r="CL1006" s="15"/>
      <c r="CM1006" s="15"/>
      <c r="CN1006" s="15"/>
      <c r="CO1006" s="15"/>
      <c r="CP1006" s="15"/>
      <c r="CQ1006" s="15"/>
      <c r="CR1006" s="15"/>
      <c r="CS1006" s="15"/>
      <c r="CT1006" s="15"/>
      <c r="CU1006" s="15"/>
      <c r="CV1006" s="15"/>
      <c r="CW1006" s="15"/>
      <c r="CX1006" s="15"/>
      <c r="CY1006" s="15"/>
      <c r="CZ1006" s="15"/>
      <c r="DA1006" s="15"/>
      <c r="DB1006" s="15"/>
      <c r="DC1006" s="15"/>
      <c r="DD1006" s="15"/>
      <c r="DE1006" s="15"/>
      <c r="DF1006" s="15"/>
      <c r="DG1006" s="15"/>
      <c r="DH1006" s="15">
        <f>DH837</f>
        <v>0.27165035655932002</v>
      </c>
      <c r="DI1006" s="35">
        <f t="shared" ref="DI1006:EN1006" si="2828">DI837+DH1006</f>
        <v>0.56845915955515403</v>
      </c>
      <c r="DJ1006" s="35">
        <f t="shared" si="2828"/>
        <v>0.87477608731834366</v>
      </c>
      <c r="DK1006" s="35">
        <f t="shared" si="2828"/>
        <v>1.1671164384495911</v>
      </c>
      <c r="DL1006" s="35">
        <f t="shared" si="2828"/>
        <v>1.4633580631066807</v>
      </c>
      <c r="DM1006" s="35">
        <f t="shared" si="2828"/>
        <v>1.7628883768272505</v>
      </c>
      <c r="DN1006" s="35">
        <f t="shared" si="2828"/>
        <v>2.0780685716848675</v>
      </c>
      <c r="DO1006" s="35">
        <f t="shared" si="2828"/>
        <v>2.3974514329568075</v>
      </c>
      <c r="DP1006" s="35">
        <f t="shared" si="2828"/>
        <v>2.7213169527569026</v>
      </c>
      <c r="DQ1006" s="35">
        <f t="shared" si="2828"/>
        <v>3.0475681024775771</v>
      </c>
      <c r="DR1006" s="35">
        <f t="shared" si="2828"/>
        <v>3.3755517616956574</v>
      </c>
      <c r="DS1006" s="35">
        <f t="shared" si="2828"/>
        <v>3.7034353298392513</v>
      </c>
      <c r="DT1006" s="35">
        <f t="shared" si="2828"/>
        <v>4.0411743565305596</v>
      </c>
      <c r="DU1006" s="35">
        <f t="shared" si="2828"/>
        <v>4.3791770889246866</v>
      </c>
      <c r="DV1006" s="35">
        <f t="shared" si="2828"/>
        <v>4.7180877416008959</v>
      </c>
      <c r="DW1006" s="35">
        <f t="shared" si="2828"/>
        <v>5.0353149967551092</v>
      </c>
      <c r="DX1006" s="35">
        <f t="shared" si="2828"/>
        <v>5.3519773160477984</v>
      </c>
      <c r="DY1006" s="35">
        <f t="shared" si="2828"/>
        <v>5.6688554459092133</v>
      </c>
      <c r="DZ1006" s="35">
        <f t="shared" si="2828"/>
        <v>5.9999474327415703</v>
      </c>
      <c r="EA1006" s="35">
        <f t="shared" si="2828"/>
        <v>6.332984240490001</v>
      </c>
      <c r="EB1006" s="35">
        <f t="shared" si="2828"/>
        <v>6.667252170393442</v>
      </c>
      <c r="EC1006" s="35">
        <f t="shared" si="2828"/>
        <v>7.0020136269548763</v>
      </c>
      <c r="ED1006" s="35">
        <f t="shared" si="2828"/>
        <v>7.3376380226494353</v>
      </c>
      <c r="EE1006" s="35">
        <f t="shared" si="2828"/>
        <v>7.6732024589867986</v>
      </c>
      <c r="EF1006" s="35">
        <f t="shared" si="2828"/>
        <v>8.0189175670006332</v>
      </c>
      <c r="EG1006" s="35">
        <f t="shared" si="2828"/>
        <v>8.3641044497973525</v>
      </c>
      <c r="EH1006" s="35">
        <f t="shared" si="2828"/>
        <v>8.7095372801341693</v>
      </c>
      <c r="EI1006" s="35">
        <f t="shared" si="2828"/>
        <v>9.0318591666593502</v>
      </c>
      <c r="EJ1006" s="35">
        <f t="shared" si="2828"/>
        <v>9.354291087522661</v>
      </c>
      <c r="EK1006" s="35">
        <f t="shared" si="2828"/>
        <v>9.6772611117306884</v>
      </c>
      <c r="EL1006" s="35">
        <f t="shared" si="2828"/>
        <v>10.014908827182687</v>
      </c>
      <c r="EM1006" s="35">
        <f t="shared" si="2828"/>
        <v>10.353500895032001</v>
      </c>
      <c r="EN1006" s="35">
        <f t="shared" si="2828"/>
        <v>10.692324717660748</v>
      </c>
      <c r="EO1006" s="35">
        <f t="shared" ref="EO1006:FF1006" si="2829">EO837+EN1006</f>
        <v>11.030226170019585</v>
      </c>
      <c r="EP1006" s="35">
        <f t="shared" si="2829"/>
        <v>11.368317732168654</v>
      </c>
      <c r="EQ1006" s="35">
        <f t="shared" si="2829"/>
        <v>11.707462716355376</v>
      </c>
      <c r="ER1006" s="35">
        <f t="shared" si="2829"/>
        <v>12.057650811606921</v>
      </c>
      <c r="ES1006" s="35">
        <f t="shared" si="2829"/>
        <v>12.407804155314846</v>
      </c>
      <c r="ET1006" s="35">
        <f t="shared" si="2829"/>
        <v>12.758528793836037</v>
      </c>
      <c r="EU1006" s="35">
        <f t="shared" si="2829"/>
        <v>13.086969785912444</v>
      </c>
      <c r="EV1006" s="35">
        <f t="shared" si="2829"/>
        <v>13.416840998973964</v>
      </c>
      <c r="EW1006" s="35">
        <f t="shared" si="2829"/>
        <v>13.745703545571597</v>
      </c>
      <c r="EX1006" s="35">
        <f t="shared" si="2829"/>
        <v>14.087902119299201</v>
      </c>
      <c r="EY1006" s="35">
        <f t="shared" si="2829"/>
        <v>14.428898312367602</v>
      </c>
      <c r="EZ1006" s="35">
        <f t="shared" si="2829"/>
        <v>14.769985949205354</v>
      </c>
      <c r="FA1006" s="35">
        <f t="shared" si="2829"/>
        <v>15.11007773626903</v>
      </c>
      <c r="FB1006" s="35">
        <f t="shared" si="2829"/>
        <v>15.44976298672081</v>
      </c>
      <c r="FC1006" s="35">
        <f t="shared" si="2829"/>
        <v>15.790406370898189</v>
      </c>
      <c r="FD1006" s="35">
        <f t="shared" si="2829"/>
        <v>16.141430064159902</v>
      </c>
      <c r="FE1006" s="35">
        <f t="shared" si="2829"/>
        <v>16.493249524241033</v>
      </c>
      <c r="FF1006" s="35">
        <f t="shared" si="2829"/>
        <v>16.844932066785816</v>
      </c>
      <c r="FG1006" s="35"/>
      <c r="FH1006" s="35"/>
      <c r="FI1006" s="35"/>
      <c r="FJ1006" s="35"/>
      <c r="FK1006" s="35"/>
      <c r="FL1006" s="35"/>
      <c r="FM1006" s="35"/>
      <c r="FN1006" s="35"/>
      <c r="FO1006" s="35"/>
      <c r="FP1006" s="35"/>
      <c r="FQ1006" s="35"/>
      <c r="FR1006" s="35"/>
      <c r="FS1006" s="35"/>
      <c r="FT1006" s="35"/>
      <c r="FU1006" s="35"/>
      <c r="FV1006" s="35"/>
      <c r="FW1006" s="35"/>
      <c r="FX1006" s="35"/>
      <c r="FY1006" s="35"/>
      <c r="FZ1006" s="35"/>
      <c r="GA1006" s="35"/>
      <c r="GB1006" s="35"/>
      <c r="GC1006" s="35"/>
      <c r="GD1006" s="35"/>
      <c r="GE1006" s="35"/>
      <c r="GF1006" s="35"/>
      <c r="GG1006" s="35"/>
      <c r="GH1006" s="35"/>
      <c r="GI1006" s="35"/>
      <c r="GJ1006" s="35"/>
      <c r="GK1006" s="35"/>
      <c r="GL1006" s="35"/>
      <c r="GM1006" s="35"/>
      <c r="GN1006" s="35"/>
      <c r="GO1006" s="35"/>
      <c r="GP1006" s="35"/>
      <c r="GQ1006" s="35"/>
      <c r="GR1006" s="35"/>
      <c r="GS1006" s="35"/>
      <c r="GT1006" s="35"/>
      <c r="GU1006" s="35"/>
      <c r="GV1006" s="35"/>
      <c r="GW1006" s="35"/>
      <c r="GX1006" s="35"/>
      <c r="GY1006" s="35"/>
      <c r="GZ1006" s="35"/>
      <c r="HA1006" s="35"/>
      <c r="HB1006" s="35"/>
      <c r="HC1006" s="35"/>
      <c r="HD1006" s="35"/>
      <c r="HE1006" s="35"/>
      <c r="HF1006" s="35"/>
      <c r="HG1006" s="35"/>
      <c r="HH1006" s="35"/>
      <c r="HI1006" s="35"/>
      <c r="HJ1006" s="35"/>
      <c r="HK1006" s="35"/>
      <c r="HL1006" s="35"/>
      <c r="HM1006" s="35"/>
      <c r="HN1006" s="35"/>
      <c r="HO1006" s="35"/>
      <c r="HP1006" s="35"/>
      <c r="HQ1006" s="35"/>
      <c r="HR1006" s="35"/>
      <c r="HS1006" s="35"/>
      <c r="HT1006" s="35"/>
      <c r="HU1006" s="35"/>
      <c r="HV1006" s="35"/>
      <c r="HW1006" s="15"/>
      <c r="HX1006" s="15"/>
      <c r="HY1006" s="15"/>
      <c r="HZ1006" s="15"/>
      <c r="IA1006" s="15"/>
      <c r="IB1006" s="15"/>
    </row>
    <row r="1007" spans="2:236" x14ac:dyDescent="0.25">
      <c r="B1007" s="15">
        <f t="shared" si="2718"/>
        <v>110</v>
      </c>
      <c r="C1007" s="36"/>
      <c r="D1007" s="15"/>
      <c r="E1007" s="15"/>
      <c r="F1007" s="15"/>
      <c r="G1007" s="15"/>
      <c r="H1007" s="15"/>
      <c r="I1007" s="15"/>
      <c r="J1007" s="15"/>
      <c r="K1007" s="15"/>
      <c r="L1007" s="15"/>
      <c r="M1007" s="15"/>
      <c r="N1007" s="15"/>
      <c r="O1007" s="15"/>
      <c r="P1007" s="15"/>
      <c r="Q1007" s="15"/>
      <c r="R1007" s="15"/>
      <c r="S1007" s="15"/>
      <c r="T1007" s="15"/>
      <c r="U1007" s="15"/>
      <c r="V1007" s="15"/>
      <c r="W1007" s="15"/>
      <c r="X1007" s="15"/>
      <c r="Y1007" s="15"/>
      <c r="Z1007" s="15"/>
      <c r="AA1007" s="15"/>
      <c r="AB1007" s="15"/>
      <c r="AC1007" s="15"/>
      <c r="AD1007" s="15"/>
      <c r="AE1007" s="15"/>
      <c r="AF1007" s="15"/>
      <c r="AG1007" s="15"/>
      <c r="AH1007" s="15"/>
      <c r="AI1007" s="15"/>
      <c r="AJ1007" s="15"/>
      <c r="AK1007" s="15"/>
      <c r="AL1007" s="15"/>
      <c r="AM1007" s="15"/>
      <c r="AN1007" s="15"/>
      <c r="AO1007" s="15"/>
      <c r="AP1007" s="15"/>
      <c r="AQ1007" s="15"/>
      <c r="AR1007" s="15"/>
      <c r="AS1007" s="15"/>
      <c r="AT1007" s="15"/>
      <c r="AU1007" s="15"/>
      <c r="AV1007" s="15"/>
      <c r="AW1007" s="15"/>
      <c r="AX1007" s="15"/>
      <c r="AY1007" s="15"/>
      <c r="AZ1007" s="15"/>
      <c r="BA1007" s="15"/>
      <c r="BB1007" s="15"/>
      <c r="BC1007" s="15"/>
      <c r="BD1007" s="15"/>
      <c r="BE1007" s="15"/>
      <c r="BF1007" s="15"/>
      <c r="BG1007" s="15"/>
      <c r="BH1007" s="15"/>
      <c r="BI1007" s="15"/>
      <c r="BJ1007" s="15"/>
      <c r="BK1007" s="15"/>
      <c r="BL1007" s="15"/>
      <c r="BM1007" s="15"/>
      <c r="BN1007" s="15"/>
      <c r="BO1007" s="15"/>
      <c r="BP1007" s="15"/>
      <c r="BQ1007" s="15"/>
      <c r="BR1007" s="15"/>
      <c r="BS1007" s="15"/>
      <c r="BT1007" s="15"/>
      <c r="BU1007" s="15"/>
      <c r="BV1007" s="15"/>
      <c r="BW1007" s="15"/>
      <c r="BX1007" s="15"/>
      <c r="BY1007" s="15"/>
      <c r="BZ1007" s="15"/>
      <c r="CA1007" s="15"/>
      <c r="CB1007" s="15"/>
      <c r="CC1007" s="15"/>
      <c r="CD1007" s="15"/>
      <c r="CE1007" s="15"/>
      <c r="CF1007" s="15"/>
      <c r="CG1007" s="15"/>
      <c r="CH1007" s="15"/>
      <c r="CI1007" s="15"/>
      <c r="CJ1007" s="15"/>
      <c r="CK1007" s="15"/>
      <c r="CL1007" s="15"/>
      <c r="CM1007" s="15"/>
      <c r="CN1007" s="15"/>
      <c r="CO1007" s="15"/>
      <c r="CP1007" s="15"/>
      <c r="CQ1007" s="15"/>
      <c r="CR1007" s="15"/>
      <c r="CS1007" s="15"/>
      <c r="CT1007" s="15"/>
      <c r="CU1007" s="15"/>
      <c r="CV1007" s="15"/>
      <c r="CW1007" s="15"/>
      <c r="CX1007" s="15"/>
      <c r="CY1007" s="15"/>
      <c r="CZ1007" s="15"/>
      <c r="DA1007" s="15"/>
      <c r="DB1007" s="15"/>
      <c r="DC1007" s="15"/>
      <c r="DD1007" s="15"/>
      <c r="DE1007" s="15"/>
      <c r="DF1007" s="15"/>
      <c r="DG1007" s="15"/>
      <c r="DH1007" s="15"/>
      <c r="DI1007" s="15">
        <f>DI838</f>
        <v>0.27132311336628129</v>
      </c>
      <c r="DJ1007" s="35">
        <f t="shared" ref="DJ1007:EO1007" si="2830">DJ838+DI1007</f>
        <v>0.5672255391062373</v>
      </c>
      <c r="DK1007" s="35">
        <f t="shared" si="2830"/>
        <v>0.85306606197545154</v>
      </c>
      <c r="DL1007" s="35">
        <f t="shared" si="2830"/>
        <v>1.144394419837873</v>
      </c>
      <c r="DM1007" s="35">
        <f t="shared" si="2830"/>
        <v>1.4399586305918479</v>
      </c>
      <c r="DN1007" s="35">
        <f t="shared" si="2830"/>
        <v>1.7516641564853357</v>
      </c>
      <c r="DO1007" s="35">
        <f t="shared" si="2830"/>
        <v>2.0680302523113845</v>
      </c>
      <c r="DP1007" s="35">
        <f t="shared" si="2830"/>
        <v>2.3892195459727921</v>
      </c>
      <c r="DQ1007" s="35">
        <f t="shared" si="2830"/>
        <v>2.7130744744640243</v>
      </c>
      <c r="DR1007" s="35">
        <f t="shared" si="2830"/>
        <v>3.038890106563648</v>
      </c>
      <c r="DS1007" s="35">
        <f t="shared" si="2830"/>
        <v>3.3648033016013734</v>
      </c>
      <c r="DT1007" s="35">
        <f t="shared" si="2830"/>
        <v>3.7006817930148146</v>
      </c>
      <c r="DU1007" s="35">
        <f t="shared" si="2830"/>
        <v>4.0369656873630237</v>
      </c>
      <c r="DV1007" s="35">
        <f t="shared" si="2830"/>
        <v>4.3742759081763962</v>
      </c>
      <c r="DW1007" s="35">
        <f t="shared" si="2830"/>
        <v>4.6901049235479615</v>
      </c>
      <c r="DX1007" s="35">
        <f t="shared" si="2830"/>
        <v>5.0054586605159681</v>
      </c>
      <c r="DY1007" s="35">
        <f t="shared" si="2830"/>
        <v>5.3211042827341473</v>
      </c>
      <c r="DZ1007" s="35">
        <f t="shared" si="2830"/>
        <v>5.6509799624140893</v>
      </c>
      <c r="EA1007" s="35">
        <f t="shared" si="2830"/>
        <v>5.9828576575631418</v>
      </c>
      <c r="EB1007" s="35">
        <f t="shared" si="2830"/>
        <v>6.3160203117208287</v>
      </c>
      <c r="EC1007" s="35">
        <f t="shared" si="2830"/>
        <v>6.6497275269424305</v>
      </c>
      <c r="ED1007" s="35">
        <f t="shared" si="2830"/>
        <v>6.9843429677494822</v>
      </c>
      <c r="EE1007" s="35">
        <f t="shared" si="2830"/>
        <v>7.3189424534154135</v>
      </c>
      <c r="EF1007" s="35">
        <f t="shared" si="2830"/>
        <v>7.663704810481855</v>
      </c>
      <c r="EG1007" s="35">
        <f t="shared" si="2830"/>
        <v>8.0079784195098593</v>
      </c>
      <c r="EH1007" s="35">
        <f t="shared" si="2830"/>
        <v>8.3525324486436894</v>
      </c>
      <c r="EI1007" s="35">
        <f t="shared" si="2830"/>
        <v>8.674064676575922</v>
      </c>
      <c r="EJ1007" s="35">
        <f t="shared" si="2830"/>
        <v>8.9957348594491418</v>
      </c>
      <c r="EK1007" s="35">
        <f t="shared" si="2830"/>
        <v>9.3179681653015933</v>
      </c>
      <c r="EL1007" s="35">
        <f t="shared" si="2830"/>
        <v>9.6548713358354874</v>
      </c>
      <c r="EM1007" s="35">
        <f t="shared" si="2830"/>
        <v>9.9927408436242509</v>
      </c>
      <c r="EN1007" s="35">
        <f t="shared" si="2830"/>
        <v>10.330864190932223</v>
      </c>
      <c r="EO1007" s="35">
        <f t="shared" si="2830"/>
        <v>10.668088228721055</v>
      </c>
      <c r="EP1007" s="35">
        <f t="shared" ref="EP1007:FF1007" si="2831">EP838+EO1007</f>
        <v>11.005521916572958</v>
      </c>
      <c r="EQ1007" s="35">
        <f t="shared" si="2831"/>
        <v>11.344025818838471</v>
      </c>
      <c r="ER1007" s="35">
        <f t="shared" si="2831"/>
        <v>11.693570332913085</v>
      </c>
      <c r="ES1007" s="35">
        <f t="shared" si="2831"/>
        <v>12.043097540260696</v>
      </c>
      <c r="ET1007" s="35">
        <f t="shared" si="2831"/>
        <v>12.3932115143565</v>
      </c>
      <c r="EU1007" s="35">
        <f t="shared" si="2831"/>
        <v>12.72109529510503</v>
      </c>
      <c r="EV1007" s="35">
        <f t="shared" si="2831"/>
        <v>13.050420852638899</v>
      </c>
      <c r="EW1007" s="35">
        <f t="shared" si="2831"/>
        <v>13.378752672030943</v>
      </c>
      <c r="EX1007" s="35">
        <f t="shared" si="2831"/>
        <v>13.72041213737357</v>
      </c>
      <c r="EY1007" s="35">
        <f t="shared" si="2831"/>
        <v>14.060883602255203</v>
      </c>
      <c r="EZ1007" s="35">
        <f t="shared" si="2831"/>
        <v>14.401458292064218</v>
      </c>
      <c r="FA1007" s="35">
        <f t="shared" si="2831"/>
        <v>14.741049988725601</v>
      </c>
      <c r="FB1007" s="35">
        <f t="shared" si="2831"/>
        <v>15.08024659896247</v>
      </c>
      <c r="FC1007" s="35">
        <f t="shared" si="2831"/>
        <v>15.420410384760791</v>
      </c>
      <c r="FD1007" s="35">
        <f t="shared" si="2831"/>
        <v>15.770950155465504</v>
      </c>
      <c r="FE1007" s="35">
        <f t="shared" si="2831"/>
        <v>16.122294488956999</v>
      </c>
      <c r="FF1007" s="35">
        <f t="shared" si="2831"/>
        <v>16.473511583598746</v>
      </c>
      <c r="FG1007" s="35"/>
      <c r="FH1007" s="35"/>
      <c r="FI1007" s="35"/>
      <c r="FJ1007" s="35"/>
      <c r="FK1007" s="35"/>
      <c r="FL1007" s="35"/>
      <c r="FM1007" s="35"/>
      <c r="FN1007" s="35"/>
      <c r="FO1007" s="35"/>
      <c r="FP1007" s="35"/>
      <c r="FQ1007" s="35"/>
      <c r="FR1007" s="35"/>
      <c r="FS1007" s="35"/>
      <c r="FT1007" s="35"/>
      <c r="FU1007" s="35"/>
      <c r="FV1007" s="35"/>
      <c r="FW1007" s="35"/>
      <c r="FX1007" s="35"/>
      <c r="FY1007" s="35"/>
      <c r="FZ1007" s="35"/>
      <c r="GA1007" s="35"/>
      <c r="GB1007" s="35"/>
      <c r="GC1007" s="35"/>
      <c r="GD1007" s="35"/>
      <c r="GE1007" s="35"/>
      <c r="GF1007" s="35"/>
      <c r="GG1007" s="35"/>
      <c r="GH1007" s="35"/>
      <c r="GI1007" s="35"/>
      <c r="GJ1007" s="35"/>
      <c r="GK1007" s="35"/>
      <c r="GL1007" s="35"/>
      <c r="GM1007" s="35"/>
      <c r="GN1007" s="35"/>
      <c r="GO1007" s="35"/>
      <c r="GP1007" s="35"/>
      <c r="GQ1007" s="35"/>
      <c r="GR1007" s="35"/>
      <c r="GS1007" s="35"/>
      <c r="GT1007" s="35"/>
      <c r="GU1007" s="35"/>
      <c r="GV1007" s="35"/>
      <c r="GW1007" s="35"/>
      <c r="GX1007" s="35"/>
      <c r="GY1007" s="35"/>
      <c r="GZ1007" s="35"/>
      <c r="HA1007" s="35"/>
      <c r="HB1007" s="35"/>
      <c r="HC1007" s="35"/>
      <c r="HD1007" s="35"/>
      <c r="HE1007" s="35"/>
      <c r="HF1007" s="35"/>
      <c r="HG1007" s="35"/>
      <c r="HH1007" s="35"/>
      <c r="HI1007" s="35"/>
      <c r="HJ1007" s="35"/>
      <c r="HK1007" s="35"/>
      <c r="HL1007" s="35"/>
      <c r="HM1007" s="35"/>
      <c r="HN1007" s="35"/>
      <c r="HO1007" s="35"/>
      <c r="HP1007" s="35"/>
      <c r="HQ1007" s="35"/>
      <c r="HR1007" s="35"/>
      <c r="HS1007" s="35"/>
      <c r="HT1007" s="35"/>
      <c r="HU1007" s="35"/>
      <c r="HV1007" s="35"/>
      <c r="HW1007" s="35"/>
      <c r="HX1007" s="15"/>
      <c r="HY1007" s="15"/>
      <c r="HZ1007" s="15"/>
      <c r="IA1007" s="15"/>
      <c r="IB1007" s="15"/>
    </row>
    <row r="1008" spans="2:236" x14ac:dyDescent="0.25">
      <c r="B1008" s="15">
        <f t="shared" si="2718"/>
        <v>111</v>
      </c>
      <c r="C1008" s="36"/>
      <c r="D1008" s="15"/>
      <c r="E1008" s="15"/>
      <c r="F1008" s="15"/>
      <c r="G1008" s="15"/>
      <c r="H1008" s="15"/>
      <c r="I1008" s="15"/>
      <c r="J1008" s="15"/>
      <c r="K1008" s="15"/>
      <c r="L1008" s="15"/>
      <c r="M1008" s="15"/>
      <c r="N1008" s="15"/>
      <c r="O1008" s="15"/>
      <c r="P1008" s="15"/>
      <c r="Q1008" s="15"/>
      <c r="R1008" s="15"/>
      <c r="S1008" s="15"/>
      <c r="T1008" s="15"/>
      <c r="U1008" s="15"/>
      <c r="V1008" s="15"/>
      <c r="W1008" s="15"/>
      <c r="X1008" s="15"/>
      <c r="Y1008" s="15"/>
      <c r="Z1008" s="15"/>
      <c r="AA1008" s="15"/>
      <c r="AB1008" s="15"/>
      <c r="AC1008" s="15"/>
      <c r="AD1008" s="15"/>
      <c r="AE1008" s="15"/>
      <c r="AF1008" s="15"/>
      <c r="AG1008" s="15"/>
      <c r="AH1008" s="15"/>
      <c r="AI1008" s="15"/>
      <c r="AJ1008" s="15"/>
      <c r="AK1008" s="15"/>
      <c r="AL1008" s="15"/>
      <c r="AM1008" s="15"/>
      <c r="AN1008" s="15"/>
      <c r="AO1008" s="15"/>
      <c r="AP1008" s="15"/>
      <c r="AQ1008" s="15"/>
      <c r="AR1008" s="15"/>
      <c r="AS1008" s="15"/>
      <c r="AT1008" s="15"/>
      <c r="AU1008" s="15"/>
      <c r="AV1008" s="15"/>
      <c r="AW1008" s="15"/>
      <c r="AX1008" s="15"/>
      <c r="AY1008" s="15"/>
      <c r="AZ1008" s="15"/>
      <c r="BA1008" s="15"/>
      <c r="BB1008" s="15"/>
      <c r="BC1008" s="15"/>
      <c r="BD1008" s="15"/>
      <c r="BE1008" s="15"/>
      <c r="BF1008" s="15"/>
      <c r="BG1008" s="15"/>
      <c r="BH1008" s="15"/>
      <c r="BI1008" s="15"/>
      <c r="BJ1008" s="15"/>
      <c r="BK1008" s="15"/>
      <c r="BL1008" s="15"/>
      <c r="BM1008" s="15"/>
      <c r="BN1008" s="15"/>
      <c r="BO1008" s="15"/>
      <c r="BP1008" s="15"/>
      <c r="BQ1008" s="15"/>
      <c r="BR1008" s="15"/>
      <c r="BS1008" s="15"/>
      <c r="BT1008" s="15"/>
      <c r="BU1008" s="15"/>
      <c r="BV1008" s="15"/>
      <c r="BW1008" s="15"/>
      <c r="BX1008" s="15"/>
      <c r="BY1008" s="15"/>
      <c r="BZ1008" s="15"/>
      <c r="CA1008" s="15"/>
      <c r="CB1008" s="15"/>
      <c r="CC1008" s="15"/>
      <c r="CD1008" s="15"/>
      <c r="CE1008" s="15"/>
      <c r="CF1008" s="15"/>
      <c r="CG1008" s="15"/>
      <c r="CH1008" s="15"/>
      <c r="CI1008" s="15"/>
      <c r="CJ1008" s="15"/>
      <c r="CK1008" s="15"/>
      <c r="CL1008" s="15"/>
      <c r="CM1008" s="15"/>
      <c r="CN1008" s="15"/>
      <c r="CO1008" s="15"/>
      <c r="CP1008" s="15"/>
      <c r="CQ1008" s="15"/>
      <c r="CR1008" s="15"/>
      <c r="CS1008" s="15"/>
      <c r="CT1008" s="15"/>
      <c r="CU1008" s="15"/>
      <c r="CV1008" s="15"/>
      <c r="CW1008" s="15"/>
      <c r="CX1008" s="15"/>
      <c r="CY1008" s="15"/>
      <c r="CZ1008" s="15"/>
      <c r="DA1008" s="15"/>
      <c r="DB1008" s="15"/>
      <c r="DC1008" s="15"/>
      <c r="DD1008" s="15"/>
      <c r="DE1008" s="15"/>
      <c r="DF1008" s="15"/>
      <c r="DG1008" s="15"/>
      <c r="DH1008" s="15"/>
      <c r="DI1008" s="15"/>
      <c r="DJ1008" s="15">
        <f>DJ839</f>
        <v>0.27049456280960316</v>
      </c>
      <c r="DK1008" s="35">
        <f t="shared" ref="DK1008:EP1008" si="2832">DK839+DJ1008</f>
        <v>0.54661676313790653</v>
      </c>
      <c r="DL1008" s="35">
        <f t="shared" si="2832"/>
        <v>0.83146779316433683</v>
      </c>
      <c r="DM1008" s="35">
        <f t="shared" si="2832"/>
        <v>1.1221299722606382</v>
      </c>
      <c r="DN1008" s="35">
        <f t="shared" si="2832"/>
        <v>1.4297081823055422</v>
      </c>
      <c r="DO1008" s="35">
        <f t="shared" si="2832"/>
        <v>1.7425865353342807</v>
      </c>
      <c r="DP1008" s="35">
        <f t="shared" si="2832"/>
        <v>2.0607420006967963</v>
      </c>
      <c r="DQ1008" s="35">
        <f t="shared" si="2832"/>
        <v>2.3819207905694255</v>
      </c>
      <c r="DR1008" s="35">
        <f t="shared" si="2832"/>
        <v>2.7053434001917656</v>
      </c>
      <c r="DS1008" s="35">
        <f t="shared" si="2832"/>
        <v>3.0291022542272925</v>
      </c>
      <c r="DT1008" s="35">
        <f t="shared" si="2832"/>
        <v>3.3629623280967631</v>
      </c>
      <c r="DU1008" s="35">
        <f t="shared" si="2832"/>
        <v>3.6973937031938133</v>
      </c>
      <c r="DV1008" s="35">
        <f t="shared" si="2832"/>
        <v>4.0329886075755565</v>
      </c>
      <c r="DW1008" s="35">
        <f t="shared" si="2832"/>
        <v>4.3473261890974699</v>
      </c>
      <c r="DX1008" s="35">
        <f t="shared" si="2832"/>
        <v>4.661289944172462</v>
      </c>
      <c r="DY1008" s="35">
        <f t="shared" si="2832"/>
        <v>4.9756311854872841</v>
      </c>
      <c r="DZ1008" s="35">
        <f t="shared" si="2832"/>
        <v>5.3042238031373508</v>
      </c>
      <c r="EA1008" s="35">
        <f t="shared" si="2832"/>
        <v>5.6348823047378112</v>
      </c>
      <c r="EB1008" s="35">
        <f t="shared" si="2832"/>
        <v>5.9668854082960099</v>
      </c>
      <c r="EC1008" s="35">
        <f t="shared" si="2832"/>
        <v>6.2994892018065487</v>
      </c>
      <c r="ED1008" s="35">
        <f t="shared" si="2832"/>
        <v>6.6330508611111885</v>
      </c>
      <c r="EE1008" s="35">
        <f t="shared" si="2832"/>
        <v>6.9666444729766726</v>
      </c>
      <c r="EF1008" s="35">
        <f t="shared" si="2832"/>
        <v>7.3104154297875725</v>
      </c>
      <c r="EG1008" s="35">
        <f t="shared" si="2832"/>
        <v>7.6537402604730618</v>
      </c>
      <c r="EH1008" s="35">
        <f t="shared" si="2832"/>
        <v>7.9973826902026417</v>
      </c>
      <c r="EI1008" s="35">
        <f t="shared" si="2832"/>
        <v>8.3180969214539271</v>
      </c>
      <c r="EJ1008" s="35">
        <f t="shared" si="2832"/>
        <v>8.6389790423474295</v>
      </c>
      <c r="EK1008" s="35">
        <f t="shared" si="2832"/>
        <v>8.9604510794331809</v>
      </c>
      <c r="EL1008" s="35">
        <f t="shared" si="2832"/>
        <v>9.296585749080986</v>
      </c>
      <c r="EM1008" s="35">
        <f t="shared" si="2832"/>
        <v>9.6337102228787153</v>
      </c>
      <c r="EN1008" s="35">
        <f t="shared" si="2832"/>
        <v>9.9711120103821216</v>
      </c>
      <c r="EO1008" s="35">
        <f t="shared" si="2832"/>
        <v>10.307638880202624</v>
      </c>
      <c r="EP1008" s="35">
        <f t="shared" si="2832"/>
        <v>10.6443960912446</v>
      </c>
      <c r="EQ1008" s="35">
        <f t="shared" ref="EQ1008:FF1008" si="2833">EQ839+EP1008</f>
        <v>10.982241316862357</v>
      </c>
      <c r="ER1008" s="35">
        <f t="shared" si="2833"/>
        <v>11.331125090902239</v>
      </c>
      <c r="ES1008" s="35">
        <f t="shared" si="2833"/>
        <v>11.680009931663081</v>
      </c>
      <c r="ET1008" s="35">
        <f t="shared" si="2833"/>
        <v>12.029497839798429</v>
      </c>
      <c r="EU1008" s="35">
        <f t="shared" si="2833"/>
        <v>12.356810725495478</v>
      </c>
      <c r="EV1008" s="35">
        <f t="shared" si="2833"/>
        <v>12.685577571006048</v>
      </c>
      <c r="EW1008" s="35">
        <f t="shared" si="2833"/>
        <v>13.013366281254097</v>
      </c>
      <c r="EX1008" s="35">
        <f t="shared" si="2833"/>
        <v>13.354474367380146</v>
      </c>
      <c r="EY1008" s="35">
        <f t="shared" si="2833"/>
        <v>13.694409444808249</v>
      </c>
      <c r="EZ1008" s="35">
        <f t="shared" si="2833"/>
        <v>14.034460055043722</v>
      </c>
      <c r="FA1008" s="35">
        <f t="shared" si="2833"/>
        <v>14.373541054356467</v>
      </c>
      <c r="FB1008" s="35">
        <f t="shared" si="2833"/>
        <v>14.712238890510216</v>
      </c>
      <c r="FC1008" s="35">
        <f t="shared" si="2833"/>
        <v>15.051913347716331</v>
      </c>
      <c r="FD1008" s="35">
        <f t="shared" si="2833"/>
        <v>15.401959586728857</v>
      </c>
      <c r="FE1008" s="35">
        <f t="shared" si="2833"/>
        <v>15.752819555627553</v>
      </c>
      <c r="FF1008" s="35">
        <f t="shared" si="2833"/>
        <v>16.103562337164618</v>
      </c>
      <c r="FG1008" s="35"/>
      <c r="FH1008" s="35"/>
      <c r="FI1008" s="35"/>
      <c r="FJ1008" s="35"/>
      <c r="FK1008" s="35"/>
      <c r="FL1008" s="35"/>
      <c r="FM1008" s="35"/>
      <c r="FN1008" s="35"/>
      <c r="FO1008" s="35"/>
      <c r="FP1008" s="35"/>
      <c r="FQ1008" s="35"/>
      <c r="FR1008" s="35"/>
      <c r="FS1008" s="35"/>
      <c r="FT1008" s="35"/>
      <c r="FU1008" s="35"/>
      <c r="FV1008" s="35"/>
      <c r="FW1008" s="35"/>
      <c r="FX1008" s="35"/>
      <c r="FY1008" s="35"/>
      <c r="FZ1008" s="35"/>
      <c r="GA1008" s="35"/>
      <c r="GB1008" s="35"/>
      <c r="GC1008" s="35"/>
      <c r="GD1008" s="35"/>
      <c r="GE1008" s="35"/>
      <c r="GF1008" s="35"/>
      <c r="GG1008" s="35"/>
      <c r="GH1008" s="35"/>
      <c r="GI1008" s="35"/>
      <c r="GJ1008" s="35"/>
      <c r="GK1008" s="35"/>
      <c r="GL1008" s="35"/>
      <c r="GM1008" s="35"/>
      <c r="GN1008" s="35"/>
      <c r="GO1008" s="35"/>
      <c r="GP1008" s="35"/>
      <c r="GQ1008" s="35"/>
      <c r="GR1008" s="35"/>
      <c r="GS1008" s="35"/>
      <c r="GT1008" s="35"/>
      <c r="GU1008" s="35"/>
      <c r="GV1008" s="35"/>
      <c r="GW1008" s="35"/>
      <c r="GX1008" s="35"/>
      <c r="GY1008" s="35"/>
      <c r="GZ1008" s="35"/>
      <c r="HA1008" s="35"/>
      <c r="HB1008" s="35"/>
      <c r="HC1008" s="35"/>
      <c r="HD1008" s="35"/>
      <c r="HE1008" s="35"/>
      <c r="HF1008" s="35"/>
      <c r="HG1008" s="35"/>
      <c r="HH1008" s="35"/>
      <c r="HI1008" s="35"/>
      <c r="HJ1008" s="35"/>
      <c r="HK1008" s="35"/>
      <c r="HL1008" s="35"/>
      <c r="HM1008" s="35"/>
      <c r="HN1008" s="35"/>
      <c r="HO1008" s="35"/>
      <c r="HP1008" s="35"/>
      <c r="HQ1008" s="35"/>
      <c r="HR1008" s="35"/>
      <c r="HS1008" s="35"/>
      <c r="HT1008" s="35"/>
      <c r="HU1008" s="35"/>
      <c r="HV1008" s="35"/>
      <c r="HW1008" s="35"/>
      <c r="HX1008" s="35"/>
      <c r="HY1008" s="15"/>
      <c r="HZ1008" s="15"/>
      <c r="IA1008" s="15"/>
      <c r="IB1008" s="15"/>
    </row>
    <row r="1009" spans="2:248" x14ac:dyDescent="0.25">
      <c r="B1009" s="15">
        <f t="shared" si="2718"/>
        <v>112</v>
      </c>
      <c r="C1009" s="36"/>
      <c r="D1009" s="15"/>
      <c r="E1009" s="15"/>
      <c r="F1009" s="15"/>
      <c r="G1009" s="15"/>
      <c r="H1009" s="15"/>
      <c r="I1009" s="15"/>
      <c r="J1009" s="15"/>
      <c r="K1009" s="15"/>
      <c r="L1009" s="15"/>
      <c r="M1009" s="15"/>
      <c r="N1009" s="15"/>
      <c r="O1009" s="15"/>
      <c r="P1009" s="15"/>
      <c r="Q1009" s="15"/>
      <c r="R1009" s="15"/>
      <c r="S1009" s="15"/>
      <c r="T1009" s="15"/>
      <c r="U1009" s="15"/>
      <c r="V1009" s="15"/>
      <c r="W1009" s="15"/>
      <c r="X1009" s="15"/>
      <c r="Y1009" s="15"/>
      <c r="Z1009" s="15"/>
      <c r="AA1009" s="15"/>
      <c r="AB1009" s="15"/>
      <c r="AC1009" s="15"/>
      <c r="AD1009" s="15"/>
      <c r="AE1009" s="15"/>
      <c r="AF1009" s="15"/>
      <c r="AG1009" s="15"/>
      <c r="AH1009" s="15"/>
      <c r="AI1009" s="15"/>
      <c r="AJ1009" s="15"/>
      <c r="AK1009" s="15"/>
      <c r="AL1009" s="15"/>
      <c r="AM1009" s="15"/>
      <c r="AN1009" s="15"/>
      <c r="AO1009" s="15"/>
      <c r="AP1009" s="15"/>
      <c r="AQ1009" s="15"/>
      <c r="AR1009" s="15"/>
      <c r="AS1009" s="15"/>
      <c r="AT1009" s="15"/>
      <c r="AU1009" s="15"/>
      <c r="AV1009" s="15"/>
      <c r="AW1009" s="15"/>
      <c r="AX1009" s="15"/>
      <c r="AY1009" s="15"/>
      <c r="AZ1009" s="15"/>
      <c r="BA1009" s="15"/>
      <c r="BB1009" s="15"/>
      <c r="BC1009" s="15"/>
      <c r="BD1009" s="15"/>
      <c r="BE1009" s="15"/>
      <c r="BF1009" s="15"/>
      <c r="BG1009" s="15"/>
      <c r="BH1009" s="15"/>
      <c r="BI1009" s="15"/>
      <c r="BJ1009" s="15"/>
      <c r="BK1009" s="15"/>
      <c r="BL1009" s="15"/>
      <c r="BM1009" s="15"/>
      <c r="BN1009" s="15"/>
      <c r="BO1009" s="15"/>
      <c r="BP1009" s="15"/>
      <c r="BQ1009" s="15"/>
      <c r="BR1009" s="15"/>
      <c r="BS1009" s="15"/>
      <c r="BT1009" s="15"/>
      <c r="BU1009" s="15"/>
      <c r="BV1009" s="15"/>
      <c r="BW1009" s="15"/>
      <c r="BX1009" s="15"/>
      <c r="BY1009" s="15"/>
      <c r="BZ1009" s="15"/>
      <c r="CA1009" s="15"/>
      <c r="CB1009" s="15"/>
      <c r="CC1009" s="15"/>
      <c r="CD1009" s="15"/>
      <c r="CE1009" s="15"/>
      <c r="CF1009" s="15"/>
      <c r="CG1009" s="15"/>
      <c r="CH1009" s="15"/>
      <c r="CI1009" s="15"/>
      <c r="CJ1009" s="15"/>
      <c r="CK1009" s="15"/>
      <c r="CL1009" s="15"/>
      <c r="CM1009" s="15"/>
      <c r="CN1009" s="15"/>
      <c r="CO1009" s="15"/>
      <c r="CP1009" s="15"/>
      <c r="CQ1009" s="15"/>
      <c r="CR1009" s="15"/>
      <c r="CS1009" s="15"/>
      <c r="CT1009" s="15"/>
      <c r="CU1009" s="15"/>
      <c r="CV1009" s="15"/>
      <c r="CW1009" s="15"/>
      <c r="CX1009" s="15"/>
      <c r="CY1009" s="15"/>
      <c r="CZ1009" s="15"/>
      <c r="DA1009" s="15"/>
      <c r="DB1009" s="15"/>
      <c r="DC1009" s="15"/>
      <c r="DD1009" s="15"/>
      <c r="DE1009" s="15"/>
      <c r="DF1009" s="15"/>
      <c r="DG1009" s="15"/>
      <c r="DH1009" s="15"/>
      <c r="DI1009" s="15"/>
      <c r="DJ1009" s="15"/>
      <c r="DK1009" s="15">
        <f>DK840</f>
        <v>0.25241277989883221</v>
      </c>
      <c r="DL1009" s="35">
        <f t="shared" ref="DL1009:EQ1009" si="2834">DL840+DK1009</f>
        <v>0.52757912925745476</v>
      </c>
      <c r="DM1009" s="35">
        <f t="shared" si="2834"/>
        <v>0.8117787921835331</v>
      </c>
      <c r="DN1009" s="35">
        <f t="shared" si="2834"/>
        <v>1.1142557143593663</v>
      </c>
      <c r="DO1009" s="35">
        <f t="shared" si="2834"/>
        <v>1.4229912220489576</v>
      </c>
      <c r="DP1009" s="35">
        <f t="shared" si="2834"/>
        <v>1.7376392179089473</v>
      </c>
      <c r="DQ1009" s="35">
        <f t="shared" si="2834"/>
        <v>2.0557842786973604</v>
      </c>
      <c r="DR1009" s="35">
        <f t="shared" si="2834"/>
        <v>2.3765343221192352</v>
      </c>
      <c r="DS1009" s="35">
        <f t="shared" si="2834"/>
        <v>2.6979152601231284</v>
      </c>
      <c r="DT1009" s="35">
        <f t="shared" si="2834"/>
        <v>3.0295684627855257</v>
      </c>
      <c r="DU1009" s="35">
        <f t="shared" si="2834"/>
        <v>3.3619901165934589</v>
      </c>
      <c r="DV1009" s="35">
        <f t="shared" si="2834"/>
        <v>3.6957362972289673</v>
      </c>
      <c r="DW1009" s="35">
        <f t="shared" si="2834"/>
        <v>4.0084753845891479</v>
      </c>
      <c r="DX1009" s="35">
        <f t="shared" si="2834"/>
        <v>4.3209565141006463</v>
      </c>
      <c r="DY1009" s="35">
        <f t="shared" si="2834"/>
        <v>4.6339122362906391</v>
      </c>
      <c r="DZ1009" s="35">
        <f t="shared" si="2834"/>
        <v>4.9611469705890068</v>
      </c>
      <c r="EA1009" s="35">
        <f t="shared" si="2834"/>
        <v>5.29051936534864</v>
      </c>
      <c r="EB1009" s="35">
        <f t="shared" si="2834"/>
        <v>5.6213028146550243</v>
      </c>
      <c r="EC1009" s="35">
        <f t="shared" si="2834"/>
        <v>5.9527490026436229</v>
      </c>
      <c r="ED1009" s="35">
        <f t="shared" si="2834"/>
        <v>6.2852077215260413</v>
      </c>
      <c r="EE1009" s="35">
        <f t="shared" si="2834"/>
        <v>6.6177507698650526</v>
      </c>
      <c r="EF1009" s="35">
        <f t="shared" si="2834"/>
        <v>6.960488281576291</v>
      </c>
      <c r="EG1009" s="35">
        <f t="shared" si="2834"/>
        <v>7.3028258457638611</v>
      </c>
      <c r="EH1009" s="35">
        <f t="shared" si="2834"/>
        <v>7.6455212366082428</v>
      </c>
      <c r="EI1009" s="35">
        <f t="shared" si="2834"/>
        <v>7.9653869422948205</v>
      </c>
      <c r="EJ1009" s="35">
        <f t="shared" si="2834"/>
        <v>8.2854527204174779</v>
      </c>
      <c r="EK1009" s="35">
        <f t="shared" si="2834"/>
        <v>8.6061371809622322</v>
      </c>
      <c r="EL1009" s="35">
        <f t="shared" si="2834"/>
        <v>8.9414777401914041</v>
      </c>
      <c r="EM1009" s="35">
        <f t="shared" si="2834"/>
        <v>9.2778332082940391</v>
      </c>
      <c r="EN1009" s="35">
        <f t="shared" si="2834"/>
        <v>9.6144909931735612</v>
      </c>
      <c r="EO1009" s="35">
        <f t="shared" si="2834"/>
        <v>9.9502997100940895</v>
      </c>
      <c r="EP1009" s="35">
        <f t="shared" si="2834"/>
        <v>10.286360718272883</v>
      </c>
      <c r="EQ1009" s="35">
        <f t="shared" si="2834"/>
        <v>10.623528642042299</v>
      </c>
      <c r="ER1009" s="35">
        <f t="shared" ref="ER1009:FF1009" si="2835">ER840+EQ1009</f>
        <v>10.971733541796823</v>
      </c>
      <c r="ES1009" s="35">
        <f t="shared" si="2835"/>
        <v>11.319958889495924</v>
      </c>
      <c r="ET1009" s="35">
        <f t="shared" si="2835"/>
        <v>11.668804503269213</v>
      </c>
      <c r="EU1009" s="35">
        <f t="shared" si="2835"/>
        <v>11.995532095400979</v>
      </c>
      <c r="EV1009" s="35">
        <f t="shared" si="2835"/>
        <v>12.323726508311299</v>
      </c>
      <c r="EW1009" s="35">
        <f t="shared" si="2835"/>
        <v>12.650959113849805</v>
      </c>
      <c r="EX1009" s="35">
        <f t="shared" si="2835"/>
        <v>12.991502957006624</v>
      </c>
      <c r="EY1009" s="35">
        <f t="shared" si="2835"/>
        <v>13.330889438081655</v>
      </c>
      <c r="EZ1009" s="35">
        <f t="shared" si="2835"/>
        <v>13.670404323888771</v>
      </c>
      <c r="FA1009" s="35">
        <f t="shared" si="2835"/>
        <v>14.008963542133124</v>
      </c>
      <c r="FB1009" s="35">
        <f t="shared" si="2835"/>
        <v>14.347152025176612</v>
      </c>
      <c r="FC1009" s="35">
        <f t="shared" si="2835"/>
        <v>14.68632700564611</v>
      </c>
      <c r="FD1009" s="35">
        <f t="shared" si="2835"/>
        <v>15.035869700070721</v>
      </c>
      <c r="FE1009" s="35">
        <f t="shared" si="2835"/>
        <v>15.386235686464028</v>
      </c>
      <c r="FF1009" s="35">
        <f t="shared" si="2835"/>
        <v>15.736494932710032</v>
      </c>
      <c r="FG1009" s="35"/>
      <c r="FH1009" s="35"/>
      <c r="FI1009" s="35"/>
      <c r="FJ1009" s="35"/>
      <c r="FK1009" s="35"/>
      <c r="FL1009" s="35"/>
      <c r="FM1009" s="35"/>
      <c r="FN1009" s="35"/>
      <c r="FO1009" s="35"/>
      <c r="FP1009" s="35"/>
      <c r="FQ1009" s="35"/>
      <c r="FR1009" s="35"/>
      <c r="FS1009" s="35"/>
      <c r="FT1009" s="35"/>
      <c r="FU1009" s="35"/>
      <c r="FV1009" s="35"/>
      <c r="FW1009" s="35"/>
      <c r="FX1009" s="35"/>
      <c r="FY1009" s="35"/>
      <c r="FZ1009" s="35"/>
      <c r="GA1009" s="35"/>
      <c r="GB1009" s="35"/>
      <c r="GC1009" s="35"/>
      <c r="GD1009" s="35"/>
      <c r="GE1009" s="35"/>
      <c r="GF1009" s="35"/>
      <c r="GG1009" s="35"/>
      <c r="GH1009" s="35"/>
      <c r="GI1009" s="35"/>
      <c r="GJ1009" s="35"/>
      <c r="GK1009" s="35"/>
      <c r="GL1009" s="35"/>
      <c r="GM1009" s="35"/>
      <c r="GN1009" s="35"/>
      <c r="GO1009" s="35"/>
      <c r="GP1009" s="35"/>
      <c r="GQ1009" s="35"/>
      <c r="GR1009" s="35"/>
      <c r="GS1009" s="35"/>
      <c r="GT1009" s="35"/>
      <c r="GU1009" s="35"/>
      <c r="GV1009" s="35"/>
      <c r="GW1009" s="35"/>
      <c r="GX1009" s="35"/>
      <c r="GY1009" s="35"/>
      <c r="GZ1009" s="35"/>
      <c r="HA1009" s="35"/>
      <c r="HB1009" s="35"/>
      <c r="HC1009" s="35"/>
      <c r="HD1009" s="35"/>
      <c r="HE1009" s="35"/>
      <c r="HF1009" s="35"/>
      <c r="HG1009" s="35"/>
      <c r="HH1009" s="35"/>
      <c r="HI1009" s="35"/>
      <c r="HJ1009" s="35"/>
      <c r="HK1009" s="35"/>
      <c r="HL1009" s="35"/>
      <c r="HM1009" s="35"/>
      <c r="HN1009" s="35"/>
      <c r="HO1009" s="35"/>
      <c r="HP1009" s="35"/>
      <c r="HQ1009" s="35"/>
      <c r="HR1009" s="35"/>
      <c r="HS1009" s="35"/>
      <c r="HT1009" s="35"/>
      <c r="HU1009" s="35"/>
      <c r="HV1009" s="35"/>
      <c r="HW1009" s="35"/>
      <c r="HX1009" s="35"/>
      <c r="HY1009" s="35"/>
      <c r="HZ1009" s="15"/>
      <c r="IA1009" s="15"/>
      <c r="IB1009" s="15"/>
    </row>
    <row r="1010" spans="2:248" x14ac:dyDescent="0.25">
      <c r="B1010" s="15">
        <f t="shared" si="2718"/>
        <v>113</v>
      </c>
      <c r="C1010" s="36"/>
      <c r="D1010" s="15"/>
      <c r="E1010" s="15"/>
      <c r="F1010" s="15"/>
      <c r="G1010" s="15"/>
      <c r="H1010" s="15"/>
      <c r="I1010" s="15"/>
      <c r="J1010" s="15"/>
      <c r="K1010" s="15"/>
      <c r="L1010" s="15"/>
      <c r="M1010" s="15"/>
      <c r="N1010" s="15"/>
      <c r="O1010" s="15"/>
      <c r="P1010" s="15"/>
      <c r="Q1010" s="15"/>
      <c r="R1010" s="15"/>
      <c r="S1010" s="15"/>
      <c r="T1010" s="15"/>
      <c r="U1010" s="15"/>
      <c r="V1010" s="15"/>
      <c r="W1010" s="15"/>
      <c r="X1010" s="15"/>
      <c r="Y1010" s="15"/>
      <c r="Z1010" s="15"/>
      <c r="AA1010" s="15"/>
      <c r="AB1010" s="15"/>
      <c r="AC1010" s="15"/>
      <c r="AD1010" s="15"/>
      <c r="AE1010" s="15"/>
      <c r="AF1010" s="15"/>
      <c r="AG1010" s="15"/>
      <c r="AH1010" s="15"/>
      <c r="AI1010" s="15"/>
      <c r="AJ1010" s="15"/>
      <c r="AK1010" s="15"/>
      <c r="AL1010" s="15"/>
      <c r="AM1010" s="15"/>
      <c r="AN1010" s="15"/>
      <c r="AO1010" s="15"/>
      <c r="AP1010" s="15"/>
      <c r="AQ1010" s="15"/>
      <c r="AR1010" s="15"/>
      <c r="AS1010" s="15"/>
      <c r="AT1010" s="15"/>
      <c r="AU1010" s="15"/>
      <c r="AV1010" s="15"/>
      <c r="AW1010" s="15"/>
      <c r="AX1010" s="15"/>
      <c r="AY1010" s="15"/>
      <c r="AZ1010" s="15"/>
      <c r="BA1010" s="15"/>
      <c r="BB1010" s="15"/>
      <c r="BC1010" s="15"/>
      <c r="BD1010" s="15"/>
      <c r="BE1010" s="15"/>
      <c r="BF1010" s="15"/>
      <c r="BG1010" s="15"/>
      <c r="BH1010" s="15"/>
      <c r="BI1010" s="15"/>
      <c r="BJ1010" s="15"/>
      <c r="BK1010" s="15"/>
      <c r="BL1010" s="15"/>
      <c r="BM1010" s="15"/>
      <c r="BN1010" s="15"/>
      <c r="BO1010" s="15"/>
      <c r="BP1010" s="15"/>
      <c r="BQ1010" s="15"/>
      <c r="BR1010" s="15"/>
      <c r="BS1010" s="15"/>
      <c r="BT1010" s="15"/>
      <c r="BU1010" s="15"/>
      <c r="BV1010" s="15"/>
      <c r="BW1010" s="15"/>
      <c r="BX1010" s="15"/>
      <c r="BY1010" s="15"/>
      <c r="BZ1010" s="15"/>
      <c r="CA1010" s="15"/>
      <c r="CB1010" s="15"/>
      <c r="CC1010" s="15"/>
      <c r="CD1010" s="15"/>
      <c r="CE1010" s="15"/>
      <c r="CF1010" s="15"/>
      <c r="CG1010" s="15"/>
      <c r="CH1010" s="15"/>
      <c r="CI1010" s="15"/>
      <c r="CJ1010" s="15"/>
      <c r="CK1010" s="15"/>
      <c r="CL1010" s="15"/>
      <c r="CM1010" s="15"/>
      <c r="CN1010" s="15"/>
      <c r="CO1010" s="15"/>
      <c r="CP1010" s="15"/>
      <c r="CQ1010" s="15"/>
      <c r="CR1010" s="15"/>
      <c r="CS1010" s="15"/>
      <c r="CT1010" s="15"/>
      <c r="CU1010" s="15"/>
      <c r="CV1010" s="15"/>
      <c r="CW1010" s="15"/>
      <c r="CX1010" s="15"/>
      <c r="CY1010" s="15"/>
      <c r="CZ1010" s="15"/>
      <c r="DA1010" s="15"/>
      <c r="DB1010" s="15"/>
      <c r="DC1010" s="15"/>
      <c r="DD1010" s="15"/>
      <c r="DE1010" s="15"/>
      <c r="DF1010" s="15"/>
      <c r="DG1010" s="15"/>
      <c r="DH1010" s="15"/>
      <c r="DI1010" s="15"/>
      <c r="DJ1010" s="15"/>
      <c r="DK1010" s="15"/>
      <c r="DL1010" s="15">
        <f>DL841</f>
        <v>0.25153900372241733</v>
      </c>
      <c r="DM1010" s="35">
        <f t="shared" ref="DM1010:FF1010" si="2836">DM841+DL1010</f>
        <v>0.52607613188047231</v>
      </c>
      <c r="DN1010" s="35">
        <f t="shared" si="2836"/>
        <v>0.82182785160045757</v>
      </c>
      <c r="DO1010" s="35">
        <f t="shared" si="2836"/>
        <v>1.1254428772510305</v>
      </c>
      <c r="DP1010" s="35">
        <f t="shared" si="2836"/>
        <v>1.435924595800679</v>
      </c>
      <c r="DQ1010" s="35">
        <f t="shared" si="2836"/>
        <v>1.7505623017906347</v>
      </c>
      <c r="DR1010" s="35">
        <f t="shared" si="2836"/>
        <v>2.0682826658993814</v>
      </c>
      <c r="DS1010" s="35">
        <f t="shared" si="2836"/>
        <v>2.3870079088255989</v>
      </c>
      <c r="DT1010" s="35">
        <f t="shared" si="2836"/>
        <v>2.7162252137272911</v>
      </c>
      <c r="DU1010" s="35">
        <f t="shared" si="2836"/>
        <v>3.0464495045265432</v>
      </c>
      <c r="DV1010" s="35">
        <f t="shared" si="2836"/>
        <v>3.3781900814587806</v>
      </c>
      <c r="DW1010" s="35">
        <f t="shared" si="2836"/>
        <v>3.6892063530978945</v>
      </c>
      <c r="DX1010" s="35">
        <f t="shared" si="2836"/>
        <v>4.0000984290232537</v>
      </c>
      <c r="DY1010" s="35">
        <f t="shared" si="2836"/>
        <v>4.3115762858658613</v>
      </c>
      <c r="DZ1010" s="35">
        <f t="shared" si="2836"/>
        <v>4.6373686705037702</v>
      </c>
      <c r="EA1010" s="35">
        <f t="shared" si="2836"/>
        <v>4.9653799595436459</v>
      </c>
      <c r="EB1010" s="35">
        <f t="shared" si="2836"/>
        <v>5.2948768160210955</v>
      </c>
      <c r="EC1010" s="35">
        <f t="shared" si="2836"/>
        <v>5.6251053956557495</v>
      </c>
      <c r="ED1010" s="35">
        <f t="shared" si="2836"/>
        <v>5.9564070139388825</v>
      </c>
      <c r="EE1010" s="35">
        <f t="shared" si="2836"/>
        <v>6.2878504899502268</v>
      </c>
      <c r="EF1010" s="35">
        <f t="shared" si="2836"/>
        <v>6.6295086418771323</v>
      </c>
      <c r="EG1010" s="35">
        <f t="shared" si="2836"/>
        <v>6.9708170700334859</v>
      </c>
      <c r="EH1010" s="35">
        <f t="shared" si="2836"/>
        <v>7.312527004400116</v>
      </c>
      <c r="EI1010" s="35">
        <f t="shared" si="2836"/>
        <v>7.631511197109484</v>
      </c>
      <c r="EJ1010" s="35">
        <f t="shared" si="2836"/>
        <v>7.9507301653039839</v>
      </c>
      <c r="EK1010" s="35">
        <f t="shared" si="2836"/>
        <v>8.2705987859373113</v>
      </c>
      <c r="EL1010" s="35">
        <f t="shared" si="2836"/>
        <v>8.6051177920382926</v>
      </c>
      <c r="EM1010" s="35">
        <f t="shared" si="2836"/>
        <v>8.9406786280910282</v>
      </c>
      <c r="EN1010" s="35">
        <f t="shared" si="2836"/>
        <v>9.2765684718271686</v>
      </c>
      <c r="EO1010" s="35">
        <f t="shared" si="2836"/>
        <v>9.6116366989940385</v>
      </c>
      <c r="EP1010" s="35">
        <f t="shared" si="2836"/>
        <v>9.9469805484279128</v>
      </c>
      <c r="EQ1010" s="35">
        <f t="shared" si="2836"/>
        <v>10.283451420237624</v>
      </c>
      <c r="ER1010" s="35">
        <f t="shared" si="2836"/>
        <v>10.630958249383708</v>
      </c>
      <c r="ES1010" s="35">
        <f t="shared" si="2836"/>
        <v>10.97850600399407</v>
      </c>
      <c r="ET1010" s="35">
        <f t="shared" si="2836"/>
        <v>11.326692198855948</v>
      </c>
      <c r="EU1010" s="35">
        <f t="shared" si="2836"/>
        <v>11.652819325891581</v>
      </c>
      <c r="EV1010" s="35">
        <f t="shared" si="2836"/>
        <v>11.980426868909419</v>
      </c>
      <c r="EW1010" s="35">
        <f t="shared" si="2836"/>
        <v>12.307089713190569</v>
      </c>
      <c r="EX1010" s="35">
        <f t="shared" si="2836"/>
        <v>12.647055812120501</v>
      </c>
      <c r="EY1010" s="35">
        <f t="shared" si="2836"/>
        <v>12.985880898014395</v>
      </c>
      <c r="EZ1010" s="35">
        <f t="shared" si="2836"/>
        <v>13.324847865584958</v>
      </c>
      <c r="FA1010" s="35">
        <f t="shared" si="2836"/>
        <v>13.662873708978042</v>
      </c>
      <c r="FB1010" s="35">
        <f t="shared" si="2836"/>
        <v>14.000541784365666</v>
      </c>
      <c r="FC1010" s="35">
        <f t="shared" si="2836"/>
        <v>14.339206694168086</v>
      </c>
      <c r="FD1010" s="35">
        <f t="shared" si="2836"/>
        <v>14.688235401036037</v>
      </c>
      <c r="FE1010" s="35">
        <f t="shared" si="2836"/>
        <v>15.038097382882015</v>
      </c>
      <c r="FF1010" s="35">
        <f t="shared" si="2836"/>
        <v>15.387863492391617</v>
      </c>
      <c r="FG1010" s="35"/>
      <c r="FH1010" s="35"/>
      <c r="FI1010" s="35"/>
      <c r="FJ1010" s="35"/>
      <c r="FK1010" s="35"/>
      <c r="FL1010" s="35"/>
      <c r="FM1010" s="35"/>
      <c r="FN1010" s="35"/>
      <c r="FO1010" s="35"/>
      <c r="FP1010" s="35"/>
      <c r="FQ1010" s="35"/>
      <c r="FR1010" s="35"/>
      <c r="FS1010" s="35"/>
      <c r="FT1010" s="35"/>
      <c r="FU1010" s="35"/>
      <c r="FV1010" s="35"/>
      <c r="FW1010" s="35"/>
      <c r="FX1010" s="35"/>
      <c r="FY1010" s="35"/>
      <c r="FZ1010" s="35"/>
      <c r="GA1010" s="35"/>
      <c r="GB1010" s="35"/>
      <c r="GC1010" s="35"/>
      <c r="GD1010" s="35"/>
      <c r="GE1010" s="35"/>
      <c r="GF1010" s="35"/>
      <c r="GG1010" s="35"/>
      <c r="GH1010" s="35"/>
      <c r="GI1010" s="35"/>
      <c r="GJ1010" s="35"/>
      <c r="GK1010" s="35"/>
      <c r="GL1010" s="35"/>
      <c r="GM1010" s="35"/>
      <c r="GN1010" s="35"/>
      <c r="GO1010" s="35"/>
      <c r="GP1010" s="35"/>
      <c r="GQ1010" s="35"/>
      <c r="GR1010" s="35"/>
      <c r="GS1010" s="35"/>
      <c r="GT1010" s="35"/>
      <c r="GU1010" s="35"/>
      <c r="GV1010" s="35"/>
      <c r="GW1010" s="35"/>
      <c r="GX1010" s="35"/>
      <c r="GY1010" s="35"/>
      <c r="GZ1010" s="35"/>
      <c r="HA1010" s="35"/>
      <c r="HB1010" s="35"/>
      <c r="HC1010" s="35"/>
      <c r="HD1010" s="35"/>
      <c r="HE1010" s="35"/>
      <c r="HF1010" s="35"/>
      <c r="HG1010" s="35"/>
      <c r="HH1010" s="35"/>
      <c r="HI1010" s="35"/>
      <c r="HJ1010" s="35"/>
      <c r="HK1010" s="35"/>
      <c r="HL1010" s="35"/>
      <c r="HM1010" s="35"/>
      <c r="HN1010" s="35"/>
      <c r="HO1010" s="35"/>
      <c r="HP1010" s="35"/>
      <c r="HQ1010" s="35"/>
      <c r="HR1010" s="35"/>
      <c r="HS1010" s="35"/>
      <c r="HT1010" s="35"/>
      <c r="HU1010" s="35"/>
      <c r="HV1010" s="35"/>
      <c r="HW1010" s="35"/>
      <c r="HX1010" s="35"/>
      <c r="HY1010" s="35"/>
      <c r="HZ1010" s="35"/>
      <c r="IA1010" s="15"/>
      <c r="IB1010" s="15"/>
    </row>
    <row r="1011" spans="2:248" x14ac:dyDescent="0.25">
      <c r="B1011" s="15">
        <f t="shared" si="2718"/>
        <v>114</v>
      </c>
      <c r="C1011" s="36"/>
      <c r="D1011" s="15"/>
      <c r="E1011" s="15"/>
      <c r="F1011" s="15"/>
      <c r="G1011" s="15"/>
      <c r="H1011" s="15"/>
      <c r="I1011" s="15"/>
      <c r="J1011" s="15"/>
      <c r="K1011" s="15"/>
      <c r="L1011" s="15"/>
      <c r="M1011" s="15"/>
      <c r="N1011" s="15"/>
      <c r="O1011" s="15"/>
      <c r="P1011" s="15"/>
      <c r="Q1011" s="15"/>
      <c r="R1011" s="15"/>
      <c r="S1011" s="15"/>
      <c r="T1011" s="15"/>
      <c r="U1011" s="15"/>
      <c r="V1011" s="15"/>
      <c r="W1011" s="15"/>
      <c r="X1011" s="15"/>
      <c r="Y1011" s="15"/>
      <c r="Z1011" s="15"/>
      <c r="AA1011" s="15"/>
      <c r="AB1011" s="15"/>
      <c r="AC1011" s="15"/>
      <c r="AD1011" s="15"/>
      <c r="AE1011" s="15"/>
      <c r="AF1011" s="15"/>
      <c r="AG1011" s="15"/>
      <c r="AH1011" s="15"/>
      <c r="AI1011" s="15"/>
      <c r="AJ1011" s="15"/>
      <c r="AK1011" s="15"/>
      <c r="AL1011" s="15"/>
      <c r="AM1011" s="15"/>
      <c r="AN1011" s="15"/>
      <c r="AO1011" s="15"/>
      <c r="AP1011" s="15"/>
      <c r="AQ1011" s="15"/>
      <c r="AR1011" s="15"/>
      <c r="AS1011" s="15"/>
      <c r="AT1011" s="15"/>
      <c r="AU1011" s="15"/>
      <c r="AV1011" s="15"/>
      <c r="AW1011" s="15"/>
      <c r="AX1011" s="15"/>
      <c r="AY1011" s="15"/>
      <c r="AZ1011" s="15"/>
      <c r="BA1011" s="15"/>
      <c r="BB1011" s="15"/>
      <c r="BC1011" s="15"/>
      <c r="BD1011" s="15"/>
      <c r="BE1011" s="15"/>
      <c r="BF1011" s="15"/>
      <c r="BG1011" s="15"/>
      <c r="BH1011" s="15"/>
      <c r="BI1011" s="15"/>
      <c r="BJ1011" s="15"/>
      <c r="BK1011" s="15"/>
      <c r="BL1011" s="15"/>
      <c r="BM1011" s="15"/>
      <c r="BN1011" s="15"/>
      <c r="BO1011" s="15"/>
      <c r="BP1011" s="15"/>
      <c r="BQ1011" s="15"/>
      <c r="BR1011" s="15"/>
      <c r="BS1011" s="15"/>
      <c r="BT1011" s="15"/>
      <c r="BU1011" s="15"/>
      <c r="BV1011" s="15"/>
      <c r="BW1011" s="15"/>
      <c r="BX1011" s="15"/>
      <c r="BY1011" s="15"/>
      <c r="BZ1011" s="15"/>
      <c r="CA1011" s="15"/>
      <c r="CB1011" s="15"/>
      <c r="CC1011" s="15"/>
      <c r="CD1011" s="15"/>
      <c r="CE1011" s="15"/>
      <c r="CF1011" s="15"/>
      <c r="CG1011" s="15"/>
      <c r="CH1011" s="15"/>
      <c r="CI1011" s="15"/>
      <c r="CJ1011" s="15"/>
      <c r="CK1011" s="15"/>
      <c r="CL1011" s="15"/>
      <c r="CM1011" s="15"/>
      <c r="CN1011" s="15"/>
      <c r="CO1011" s="15"/>
      <c r="CP1011" s="15"/>
      <c r="CQ1011" s="15"/>
      <c r="CR1011" s="15"/>
      <c r="CS1011" s="15"/>
      <c r="CT1011" s="15"/>
      <c r="CU1011" s="15"/>
      <c r="CV1011" s="15"/>
      <c r="CW1011" s="15"/>
      <c r="CX1011" s="15"/>
      <c r="CY1011" s="15"/>
      <c r="CZ1011" s="15"/>
      <c r="DA1011" s="15"/>
      <c r="DB1011" s="15"/>
      <c r="DC1011" s="15"/>
      <c r="DD1011" s="15"/>
      <c r="DE1011" s="15"/>
      <c r="DF1011" s="15"/>
      <c r="DG1011" s="15"/>
      <c r="DH1011" s="15"/>
      <c r="DI1011" s="15"/>
      <c r="DJ1011" s="15"/>
      <c r="DK1011" s="15"/>
      <c r="DL1011" s="15"/>
      <c r="DM1011" s="15">
        <f>DM842</f>
        <v>0.25096381102795923</v>
      </c>
      <c r="DN1011" s="35">
        <f t="shared" ref="DN1011:FF1011" si="2837">DN842+DM1011</f>
        <v>0.53666023636414939</v>
      </c>
      <c r="DO1011" s="35">
        <f t="shared" si="2837"/>
        <v>0.83352475522746194</v>
      </c>
      <c r="DP1011" s="35">
        <f t="shared" si="2837"/>
        <v>1.1388570302447667</v>
      </c>
      <c r="DQ1011" s="35">
        <f t="shared" si="2837"/>
        <v>1.4493285951733088</v>
      </c>
      <c r="DR1011" s="35">
        <f t="shared" si="2837"/>
        <v>1.7635462865048552</v>
      </c>
      <c r="DS1011" s="35">
        <f t="shared" si="2837"/>
        <v>2.0792609755905698</v>
      </c>
      <c r="DT1011" s="35">
        <f t="shared" si="2837"/>
        <v>2.4057578304819303</v>
      </c>
      <c r="DU1011" s="35">
        <f t="shared" si="2837"/>
        <v>2.7335567184687535</v>
      </c>
      <c r="DV1011" s="35">
        <f t="shared" si="2837"/>
        <v>3.0631044344249405</v>
      </c>
      <c r="DW1011" s="35">
        <f t="shared" si="2837"/>
        <v>3.3722516947543544</v>
      </c>
      <c r="DX1011" s="35">
        <f t="shared" si="2837"/>
        <v>3.6814311297671876</v>
      </c>
      <c r="DY1011" s="35">
        <f t="shared" si="2837"/>
        <v>3.9913250349446416</v>
      </c>
      <c r="DZ1011" s="35">
        <f t="shared" si="2837"/>
        <v>4.3155789358880225</v>
      </c>
      <c r="EA1011" s="35">
        <f t="shared" si="2837"/>
        <v>4.6421444524539348</v>
      </c>
      <c r="EB1011" s="35">
        <f t="shared" si="2837"/>
        <v>4.9702796888832905</v>
      </c>
      <c r="EC1011" s="35">
        <f t="shared" si="2837"/>
        <v>5.299223833872384</v>
      </c>
      <c r="ED1011" s="35">
        <f t="shared" si="2837"/>
        <v>5.6293083748961745</v>
      </c>
      <c r="EE1011" s="35">
        <f t="shared" si="2837"/>
        <v>5.9595982837939507</v>
      </c>
      <c r="EF1011" s="35">
        <f t="shared" si="2837"/>
        <v>6.3001267237895533</v>
      </c>
      <c r="EG1011" s="35">
        <f t="shared" si="2837"/>
        <v>6.640360292676589</v>
      </c>
      <c r="EH1011" s="35">
        <f t="shared" si="2837"/>
        <v>6.9810429777943215</v>
      </c>
      <c r="EI1011" s="35">
        <f t="shared" si="2837"/>
        <v>7.299109898058818</v>
      </c>
      <c r="EJ1011" s="35">
        <f t="shared" si="2837"/>
        <v>7.6174491356100127</v>
      </c>
      <c r="EK1011" s="35">
        <f t="shared" si="2837"/>
        <v>7.9364714679420807</v>
      </c>
      <c r="EL1011" s="35">
        <f t="shared" si="2837"/>
        <v>8.2701394382434348</v>
      </c>
      <c r="EM1011" s="35">
        <f t="shared" si="2837"/>
        <v>8.6048781815102835</v>
      </c>
      <c r="EN1011" s="35">
        <f t="shared" si="2837"/>
        <v>8.9399744932233709</v>
      </c>
      <c r="EO1011" s="35">
        <f t="shared" si="2837"/>
        <v>9.2742784051447948</v>
      </c>
      <c r="EP1011" s="35">
        <f t="shared" si="2837"/>
        <v>9.6088827899014717</v>
      </c>
      <c r="EQ1011" s="35">
        <f t="shared" si="2837"/>
        <v>9.9446356283117225</v>
      </c>
      <c r="ER1011" s="35">
        <f t="shared" si="2837"/>
        <v>10.291424031121283</v>
      </c>
      <c r="ES1011" s="35">
        <f t="shared" si="2837"/>
        <v>10.638275032547833</v>
      </c>
      <c r="ET1011" s="35">
        <f t="shared" si="2837"/>
        <v>10.985783710506384</v>
      </c>
      <c r="EU1011" s="35">
        <f t="shared" si="2837"/>
        <v>11.311294363128694</v>
      </c>
      <c r="EV1011" s="35">
        <f t="shared" si="2837"/>
        <v>11.63829982386285</v>
      </c>
      <c r="EW1011" s="35">
        <f t="shared" si="2837"/>
        <v>11.964378536968209</v>
      </c>
      <c r="EX1011" s="35">
        <f t="shared" si="2837"/>
        <v>12.303752703710742</v>
      </c>
      <c r="EY1011" s="35">
        <f t="shared" si="2837"/>
        <v>12.642002961307975</v>
      </c>
      <c r="EZ1011" s="35">
        <f t="shared" si="2837"/>
        <v>12.980409227634469</v>
      </c>
      <c r="FA1011" s="35">
        <f t="shared" si="2837"/>
        <v>13.317889555847618</v>
      </c>
      <c r="FB1011" s="35">
        <f t="shared" si="2837"/>
        <v>13.655025660313219</v>
      </c>
      <c r="FC1011" s="35">
        <f t="shared" si="2837"/>
        <v>13.993169429329745</v>
      </c>
      <c r="FD1011" s="35">
        <f t="shared" si="2837"/>
        <v>14.341673246935242</v>
      </c>
      <c r="FE1011" s="35">
        <f t="shared" si="2837"/>
        <v>14.691020771726084</v>
      </c>
      <c r="FF1011" s="35">
        <f t="shared" si="2837"/>
        <v>15.040283739616521</v>
      </c>
      <c r="FG1011" s="35"/>
      <c r="FH1011" s="35"/>
      <c r="FI1011" s="35"/>
      <c r="FJ1011" s="35"/>
      <c r="FK1011" s="35"/>
      <c r="FL1011" s="35"/>
      <c r="FM1011" s="35"/>
      <c r="FN1011" s="35"/>
      <c r="FO1011" s="35"/>
      <c r="FP1011" s="35"/>
      <c r="FQ1011" s="35"/>
      <c r="FR1011" s="35"/>
      <c r="FS1011" s="35"/>
      <c r="FT1011" s="35"/>
      <c r="FU1011" s="35"/>
      <c r="FV1011" s="35"/>
      <c r="FW1011" s="35"/>
      <c r="FX1011" s="35"/>
      <c r="FY1011" s="35"/>
      <c r="FZ1011" s="35"/>
      <c r="GA1011" s="35"/>
      <c r="GB1011" s="35"/>
      <c r="GC1011" s="35"/>
      <c r="GD1011" s="35"/>
      <c r="GE1011" s="35"/>
      <c r="GF1011" s="35"/>
      <c r="GG1011" s="35"/>
      <c r="GH1011" s="35"/>
      <c r="GI1011" s="35"/>
      <c r="GJ1011" s="35"/>
      <c r="GK1011" s="35"/>
      <c r="GL1011" s="35"/>
      <c r="GM1011" s="35"/>
      <c r="GN1011" s="35"/>
      <c r="GO1011" s="35"/>
      <c r="GP1011" s="35"/>
      <c r="GQ1011" s="35"/>
      <c r="GR1011" s="35"/>
      <c r="GS1011" s="35"/>
      <c r="GT1011" s="35"/>
      <c r="GU1011" s="35"/>
      <c r="GV1011" s="35"/>
      <c r="GW1011" s="35"/>
      <c r="GX1011" s="35"/>
      <c r="GY1011" s="35"/>
      <c r="GZ1011" s="35"/>
      <c r="HA1011" s="35"/>
      <c r="HB1011" s="35"/>
      <c r="HC1011" s="35"/>
      <c r="HD1011" s="35"/>
      <c r="HE1011" s="35"/>
      <c r="HF1011" s="35"/>
      <c r="HG1011" s="35"/>
      <c r="HH1011" s="35"/>
      <c r="HI1011" s="35"/>
      <c r="HJ1011" s="35"/>
      <c r="HK1011" s="35"/>
      <c r="HL1011" s="35"/>
      <c r="HM1011" s="35"/>
      <c r="HN1011" s="35"/>
      <c r="HO1011" s="35"/>
      <c r="HP1011" s="35"/>
      <c r="HQ1011" s="35"/>
      <c r="HR1011" s="35"/>
      <c r="HS1011" s="35"/>
      <c r="HT1011" s="35"/>
      <c r="HU1011" s="35"/>
      <c r="HV1011" s="35"/>
      <c r="HW1011" s="35"/>
      <c r="HX1011" s="35"/>
      <c r="HY1011" s="35"/>
      <c r="HZ1011" s="35"/>
      <c r="IA1011" s="35"/>
      <c r="IB1011" s="15"/>
    </row>
    <row r="1012" spans="2:248" x14ac:dyDescent="0.25">
      <c r="B1012" s="15">
        <f t="shared" si="2718"/>
        <v>115</v>
      </c>
      <c r="C1012" s="36"/>
      <c r="D1012" s="15"/>
      <c r="E1012" s="15"/>
      <c r="F1012" s="15"/>
      <c r="G1012" s="15"/>
      <c r="H1012" s="15"/>
      <c r="I1012" s="15"/>
      <c r="J1012" s="15"/>
      <c r="K1012" s="15"/>
      <c r="L1012" s="15"/>
      <c r="M1012" s="15"/>
      <c r="N1012" s="15"/>
      <c r="O1012" s="15"/>
      <c r="P1012" s="15"/>
      <c r="Q1012" s="15"/>
      <c r="R1012" s="15"/>
      <c r="S1012" s="15"/>
      <c r="T1012" s="15"/>
      <c r="U1012" s="15"/>
      <c r="V1012" s="15"/>
      <c r="W1012" s="15"/>
      <c r="X1012" s="15"/>
      <c r="Y1012" s="15"/>
      <c r="Z1012" s="15"/>
      <c r="AA1012" s="15"/>
      <c r="AB1012" s="15"/>
      <c r="AC1012" s="15"/>
      <c r="AD1012" s="15"/>
      <c r="AE1012" s="15"/>
      <c r="AF1012" s="15"/>
      <c r="AG1012" s="15"/>
      <c r="AH1012" s="15"/>
      <c r="AI1012" s="15"/>
      <c r="AJ1012" s="15"/>
      <c r="AK1012" s="15"/>
      <c r="AL1012" s="15"/>
      <c r="AM1012" s="15"/>
      <c r="AN1012" s="15"/>
      <c r="AO1012" s="15"/>
      <c r="AP1012" s="15"/>
      <c r="AQ1012" s="15"/>
      <c r="AR1012" s="15"/>
      <c r="AS1012" s="15"/>
      <c r="AT1012" s="15"/>
      <c r="AU1012" s="15"/>
      <c r="AV1012" s="15"/>
      <c r="AW1012" s="15"/>
      <c r="AX1012" s="15"/>
      <c r="AY1012" s="15"/>
      <c r="AZ1012" s="15"/>
      <c r="BA1012" s="15"/>
      <c r="BB1012" s="15"/>
      <c r="BC1012" s="15"/>
      <c r="BD1012" s="15"/>
      <c r="BE1012" s="15"/>
      <c r="BF1012" s="15"/>
      <c r="BG1012" s="15"/>
      <c r="BH1012" s="15"/>
      <c r="BI1012" s="15"/>
      <c r="BJ1012" s="15"/>
      <c r="BK1012" s="15"/>
      <c r="BL1012" s="15"/>
      <c r="BM1012" s="15"/>
      <c r="BN1012" s="15"/>
      <c r="BO1012" s="15"/>
      <c r="BP1012" s="15"/>
      <c r="BQ1012" s="15"/>
      <c r="BR1012" s="15"/>
      <c r="BS1012" s="15"/>
      <c r="BT1012" s="15"/>
      <c r="BU1012" s="15"/>
      <c r="BV1012" s="15"/>
      <c r="BW1012" s="15"/>
      <c r="BX1012" s="15"/>
      <c r="BY1012" s="15"/>
      <c r="BZ1012" s="15"/>
      <c r="CA1012" s="15"/>
      <c r="CB1012" s="15"/>
      <c r="CC1012" s="15"/>
      <c r="CD1012" s="15"/>
      <c r="CE1012" s="15"/>
      <c r="CF1012" s="15"/>
      <c r="CG1012" s="15"/>
      <c r="CH1012" s="15"/>
      <c r="CI1012" s="15"/>
      <c r="CJ1012" s="15"/>
      <c r="CK1012" s="15"/>
      <c r="CL1012" s="15"/>
      <c r="CM1012" s="15"/>
      <c r="CN1012" s="15"/>
      <c r="CO1012" s="15"/>
      <c r="CP1012" s="15"/>
      <c r="CQ1012" s="15"/>
      <c r="CR1012" s="15"/>
      <c r="CS1012" s="15"/>
      <c r="CT1012" s="15"/>
      <c r="CU1012" s="15"/>
      <c r="CV1012" s="15"/>
      <c r="CW1012" s="15"/>
      <c r="CX1012" s="15"/>
      <c r="CY1012" s="15"/>
      <c r="CZ1012" s="15"/>
      <c r="DA1012" s="15"/>
      <c r="DB1012" s="15"/>
      <c r="DC1012" s="15"/>
      <c r="DD1012" s="15"/>
      <c r="DE1012" s="15"/>
      <c r="DF1012" s="15"/>
      <c r="DG1012" s="15"/>
      <c r="DH1012" s="15"/>
      <c r="DI1012" s="15"/>
      <c r="DJ1012" s="15"/>
      <c r="DK1012" s="15"/>
      <c r="DL1012" s="15"/>
      <c r="DM1012" s="15"/>
      <c r="DN1012" s="15">
        <f>DN843</f>
        <v>0.26116490756819122</v>
      </c>
      <c r="DO1012" s="35">
        <f t="shared" ref="DO1012:FF1012" si="2838">DO843+DN1012</f>
        <v>0.54793629787049136</v>
      </c>
      <c r="DP1012" s="35">
        <f t="shared" si="2838"/>
        <v>0.84647988517230044</v>
      </c>
      <c r="DQ1012" s="35">
        <f t="shared" si="2838"/>
        <v>1.1518021749697136</v>
      </c>
      <c r="DR1012" s="35">
        <f t="shared" si="2838"/>
        <v>1.4618592866849036</v>
      </c>
      <c r="DS1012" s="35">
        <f t="shared" si="2838"/>
        <v>1.7740934143343849</v>
      </c>
      <c r="DT1012" s="35">
        <f t="shared" si="2838"/>
        <v>2.0975063077817726</v>
      </c>
      <c r="DU1012" s="35">
        <f t="shared" si="2838"/>
        <v>2.4225964666862145</v>
      </c>
      <c r="DV1012" s="35">
        <f t="shared" si="2838"/>
        <v>2.7497237490783686</v>
      </c>
      <c r="DW1012" s="35">
        <f t="shared" si="2838"/>
        <v>3.0568274940522047</v>
      </c>
      <c r="DX1012" s="35">
        <f t="shared" si="2838"/>
        <v>3.3641489559830497</v>
      </c>
      <c r="DY1012" s="35">
        <f t="shared" si="2838"/>
        <v>3.6723357189666421</v>
      </c>
      <c r="DZ1012" s="35">
        <f t="shared" si="2838"/>
        <v>3.9949406985018108</v>
      </c>
      <c r="EA1012" s="35">
        <f t="shared" si="2838"/>
        <v>4.3199640804257786</v>
      </c>
      <c r="EB1012" s="35">
        <f t="shared" si="2838"/>
        <v>4.6466529980593521</v>
      </c>
      <c r="EC1012" s="35">
        <f t="shared" si="2838"/>
        <v>4.974237807037448</v>
      </c>
      <c r="ED1012" s="35">
        <f t="shared" si="2838"/>
        <v>5.3030384736584715</v>
      </c>
      <c r="EE1012" s="35">
        <f t="shared" si="2838"/>
        <v>5.6321150219358165</v>
      </c>
      <c r="EF1012" s="35">
        <f t="shared" si="2838"/>
        <v>5.9714582752011172</v>
      </c>
      <c r="EG1012" s="35">
        <f t="shared" si="2838"/>
        <v>6.3105668426209443</v>
      </c>
      <c r="EH1012" s="35">
        <f t="shared" si="2838"/>
        <v>6.650176639079076</v>
      </c>
      <c r="EI1012" s="35">
        <f t="shared" si="2838"/>
        <v>6.9672873857820798</v>
      </c>
      <c r="EJ1012" s="35">
        <f t="shared" si="2838"/>
        <v>7.2847112055244896</v>
      </c>
      <c r="EK1012" s="35">
        <f t="shared" si="2838"/>
        <v>7.602854349119001</v>
      </c>
      <c r="EL1012" s="35">
        <f t="shared" si="2838"/>
        <v>7.9356395216666646</v>
      </c>
      <c r="EM1012" s="35">
        <f t="shared" si="2838"/>
        <v>8.2695266701097605</v>
      </c>
      <c r="EN1012" s="35">
        <f t="shared" si="2838"/>
        <v>8.6038020270783164</v>
      </c>
      <c r="EO1012" s="35">
        <f t="shared" si="2838"/>
        <v>8.9373161537040904</v>
      </c>
      <c r="EP1012" s="35">
        <f t="shared" si="2838"/>
        <v>9.2711572812739398</v>
      </c>
      <c r="EQ1012" s="35">
        <f t="shared" si="2838"/>
        <v>9.6061697531478938</v>
      </c>
      <c r="ER1012" s="35">
        <f t="shared" si="2838"/>
        <v>9.9522181048070433</v>
      </c>
      <c r="ES1012" s="35">
        <f t="shared" si="2838"/>
        <v>10.29835203573778</v>
      </c>
      <c r="ET1012" s="35">
        <f t="shared" si="2838"/>
        <v>10.645164038852204</v>
      </c>
      <c r="EU1012" s="35">
        <f t="shared" si="2838"/>
        <v>10.97004129769665</v>
      </c>
      <c r="EV1012" s="35">
        <f t="shared" si="2838"/>
        <v>11.296428623713243</v>
      </c>
      <c r="EW1012" s="35">
        <f t="shared" si="2838"/>
        <v>11.621908064242527</v>
      </c>
      <c r="EX1012" s="35">
        <f t="shared" si="2838"/>
        <v>11.960675369707374</v>
      </c>
      <c r="EY1012" s="35">
        <f t="shared" si="2838"/>
        <v>12.298336682655428</v>
      </c>
      <c r="EZ1012" s="35">
        <f t="shared" si="2838"/>
        <v>12.63616883122692</v>
      </c>
      <c r="FA1012" s="35">
        <f t="shared" si="2838"/>
        <v>12.973090917316259</v>
      </c>
      <c r="FB1012" s="35">
        <f t="shared" si="2838"/>
        <v>13.309682942486491</v>
      </c>
      <c r="FC1012" s="35">
        <f t="shared" si="2838"/>
        <v>13.647293991161085</v>
      </c>
      <c r="FD1012" s="35">
        <f t="shared" si="2838"/>
        <v>13.995261527775734</v>
      </c>
      <c r="FE1012" s="35">
        <f t="shared" si="2838"/>
        <v>14.344083683847558</v>
      </c>
      <c r="FF1012" s="35">
        <f t="shared" si="2838"/>
        <v>14.692833075507219</v>
      </c>
      <c r="FG1012" s="35"/>
      <c r="FH1012" s="35"/>
      <c r="FI1012" s="35"/>
      <c r="FJ1012" s="35"/>
      <c r="FK1012" s="35"/>
      <c r="FL1012" s="35"/>
      <c r="FM1012" s="35"/>
      <c r="FN1012" s="35"/>
      <c r="FO1012" s="35"/>
      <c r="FP1012" s="35"/>
      <c r="FQ1012" s="35"/>
      <c r="FR1012" s="35"/>
      <c r="FS1012" s="35"/>
      <c r="FT1012" s="35"/>
      <c r="FU1012" s="35"/>
      <c r="FV1012" s="35"/>
      <c r="FW1012" s="35"/>
      <c r="FX1012" s="35"/>
      <c r="FY1012" s="35"/>
      <c r="FZ1012" s="35"/>
      <c r="GA1012" s="35"/>
      <c r="GB1012" s="35"/>
      <c r="GC1012" s="35"/>
      <c r="GD1012" s="35"/>
      <c r="GE1012" s="35"/>
      <c r="GF1012" s="35"/>
      <c r="GG1012" s="35"/>
      <c r="GH1012" s="35"/>
      <c r="GI1012" s="35"/>
      <c r="GJ1012" s="35"/>
      <c r="GK1012" s="35"/>
      <c r="GL1012" s="35"/>
      <c r="GM1012" s="35"/>
      <c r="GN1012" s="35"/>
      <c r="GO1012" s="35"/>
      <c r="GP1012" s="35"/>
      <c r="GQ1012" s="35"/>
      <c r="GR1012" s="35"/>
      <c r="GS1012" s="35"/>
      <c r="GT1012" s="35"/>
      <c r="GU1012" s="35"/>
      <c r="GV1012" s="35"/>
      <c r="GW1012" s="35"/>
      <c r="GX1012" s="35"/>
      <c r="GY1012" s="35"/>
      <c r="GZ1012" s="35"/>
      <c r="HA1012" s="35"/>
      <c r="HB1012" s="35"/>
      <c r="HC1012" s="35"/>
      <c r="HD1012" s="35"/>
      <c r="HE1012" s="35"/>
      <c r="HF1012" s="35"/>
      <c r="HG1012" s="35"/>
      <c r="HH1012" s="35"/>
      <c r="HI1012" s="35"/>
      <c r="HJ1012" s="35"/>
      <c r="HK1012" s="35"/>
      <c r="HL1012" s="35"/>
      <c r="HM1012" s="35"/>
      <c r="HN1012" s="35"/>
      <c r="HO1012" s="35"/>
      <c r="HP1012" s="35"/>
      <c r="HQ1012" s="35"/>
      <c r="HR1012" s="35"/>
      <c r="HS1012" s="35"/>
      <c r="HT1012" s="35"/>
      <c r="HU1012" s="35"/>
      <c r="HV1012" s="35"/>
      <c r="HW1012" s="35"/>
      <c r="HX1012" s="35"/>
      <c r="HY1012" s="35"/>
      <c r="HZ1012" s="35"/>
      <c r="IA1012" s="35"/>
      <c r="IB1012" s="35"/>
    </row>
    <row r="1013" spans="2:248" x14ac:dyDescent="0.25">
      <c r="B1013" s="15">
        <f t="shared" si="2718"/>
        <v>116</v>
      </c>
      <c r="C1013" s="36"/>
      <c r="D1013" s="15"/>
      <c r="E1013" s="15"/>
      <c r="F1013" s="15"/>
      <c r="G1013" s="15"/>
      <c r="H1013" s="15"/>
      <c r="I1013" s="15"/>
      <c r="J1013" s="15"/>
      <c r="K1013" s="15"/>
      <c r="L1013" s="15"/>
      <c r="M1013" s="15"/>
      <c r="N1013" s="15"/>
      <c r="O1013" s="15"/>
      <c r="P1013" s="15"/>
      <c r="Q1013" s="15"/>
      <c r="R1013" s="15"/>
      <c r="S1013" s="15"/>
      <c r="T1013" s="15"/>
      <c r="U1013" s="15"/>
      <c r="V1013" s="15"/>
      <c r="W1013" s="15"/>
      <c r="X1013" s="15"/>
      <c r="Y1013" s="15"/>
      <c r="Z1013" s="15"/>
      <c r="AA1013" s="15"/>
      <c r="AB1013" s="15"/>
      <c r="AC1013" s="15"/>
      <c r="AD1013" s="15"/>
      <c r="AE1013" s="15"/>
      <c r="AF1013" s="15"/>
      <c r="AG1013" s="15"/>
      <c r="AH1013" s="15"/>
      <c r="AI1013" s="15"/>
      <c r="AJ1013" s="15"/>
      <c r="AK1013" s="15"/>
      <c r="AL1013" s="15"/>
      <c r="AM1013" s="15"/>
      <c r="AN1013" s="15"/>
      <c r="AO1013" s="15"/>
      <c r="AP1013" s="15"/>
      <c r="AQ1013" s="15"/>
      <c r="AR1013" s="15"/>
      <c r="AS1013" s="15"/>
      <c r="AT1013" s="15"/>
      <c r="AU1013" s="15"/>
      <c r="AV1013" s="15"/>
      <c r="AW1013" s="15"/>
      <c r="AX1013" s="15"/>
      <c r="AY1013" s="15"/>
      <c r="AZ1013" s="15"/>
      <c r="BA1013" s="15"/>
      <c r="BB1013" s="15"/>
      <c r="BC1013" s="15"/>
      <c r="BD1013" s="15"/>
      <c r="BE1013" s="15"/>
      <c r="BF1013" s="15"/>
      <c r="BG1013" s="15"/>
      <c r="BH1013" s="15"/>
      <c r="BI1013" s="15"/>
      <c r="BJ1013" s="15"/>
      <c r="BK1013" s="15"/>
      <c r="BL1013" s="15"/>
      <c r="BM1013" s="15"/>
      <c r="BN1013" s="15"/>
      <c r="BO1013" s="15"/>
      <c r="BP1013" s="15"/>
      <c r="BQ1013" s="15"/>
      <c r="BR1013" s="15"/>
      <c r="BS1013" s="15"/>
      <c r="BT1013" s="15"/>
      <c r="BU1013" s="15"/>
      <c r="BV1013" s="15"/>
      <c r="BW1013" s="15"/>
      <c r="BX1013" s="15"/>
      <c r="BY1013" s="15"/>
      <c r="BZ1013" s="15"/>
      <c r="CA1013" s="15"/>
      <c r="CB1013" s="15"/>
      <c r="CC1013" s="15"/>
      <c r="CD1013" s="15"/>
      <c r="CE1013" s="15"/>
      <c r="CF1013" s="15"/>
      <c r="CG1013" s="15"/>
      <c r="CH1013" s="15"/>
      <c r="CI1013" s="15"/>
      <c r="CJ1013" s="15"/>
      <c r="CK1013" s="15"/>
      <c r="CL1013" s="15"/>
      <c r="CM1013" s="15"/>
      <c r="CN1013" s="15"/>
      <c r="CO1013" s="15"/>
      <c r="CP1013" s="15"/>
      <c r="CQ1013" s="15"/>
      <c r="CR1013" s="15"/>
      <c r="CS1013" s="15"/>
      <c r="CT1013" s="15"/>
      <c r="CU1013" s="15"/>
      <c r="CV1013" s="15"/>
      <c r="CW1013" s="15"/>
      <c r="CX1013" s="15"/>
      <c r="CY1013" s="15"/>
      <c r="CZ1013" s="15"/>
      <c r="DA1013" s="15"/>
      <c r="DB1013" s="15"/>
      <c r="DC1013" s="15"/>
      <c r="DD1013" s="15"/>
      <c r="DE1013" s="15"/>
      <c r="DF1013" s="15"/>
      <c r="DG1013" s="15"/>
      <c r="DH1013" s="15"/>
      <c r="DI1013" s="15"/>
      <c r="DJ1013" s="15"/>
      <c r="DK1013" s="15"/>
      <c r="DL1013" s="15"/>
      <c r="DM1013" s="15"/>
      <c r="DN1013" s="15"/>
      <c r="DO1013" s="15">
        <f>DO844</f>
        <v>0.2621475699367623</v>
      </c>
      <c r="DP1013" s="35">
        <f t="shared" ref="DP1013:FF1013" si="2839">DP844+DO1013</f>
        <v>0.55054094184994695</v>
      </c>
      <c r="DQ1013" s="35">
        <f t="shared" si="2839"/>
        <v>0.84907476594095144</v>
      </c>
      <c r="DR1013" s="35">
        <f t="shared" si="2839"/>
        <v>1.1539894763706897</v>
      </c>
      <c r="DS1013" s="35">
        <f t="shared" si="2839"/>
        <v>1.4620892889167656</v>
      </c>
      <c r="DT1013" s="35">
        <f t="shared" si="2839"/>
        <v>1.7819367529310999</v>
      </c>
      <c r="DU1013" s="35">
        <f t="shared" si="2839"/>
        <v>2.1039562374910377</v>
      </c>
      <c r="DV1013" s="35">
        <f t="shared" si="2839"/>
        <v>2.4283803405377764</v>
      </c>
      <c r="DW1013" s="35">
        <f t="shared" si="2839"/>
        <v>2.7332284964846392</v>
      </c>
      <c r="DX1013" s="35">
        <f t="shared" si="2839"/>
        <v>3.0385185118942211</v>
      </c>
      <c r="DY1013" s="35">
        <f t="shared" si="2839"/>
        <v>3.3448532671276059</v>
      </c>
      <c r="DZ1013" s="35">
        <f t="shared" si="2839"/>
        <v>3.6656810817579051</v>
      </c>
      <c r="EA1013" s="35">
        <f t="shared" si="2839"/>
        <v>3.9890516292485332</v>
      </c>
      <c r="EB1013" s="35">
        <f t="shared" si="2839"/>
        <v>4.3141978295054528</v>
      </c>
      <c r="EC1013" s="35">
        <f t="shared" si="2839"/>
        <v>4.6403387458020022</v>
      </c>
      <c r="ED1013" s="35">
        <f t="shared" si="2839"/>
        <v>4.9677806693251885</v>
      </c>
      <c r="EE1013" s="35">
        <f t="shared" si="2839"/>
        <v>5.2955772638198635</v>
      </c>
      <c r="EF1013" s="35">
        <f t="shared" si="2839"/>
        <v>5.6336738978902421</v>
      </c>
      <c r="EG1013" s="35">
        <f t="shared" si="2839"/>
        <v>5.9716022203524304</v>
      </c>
      <c r="EH1013" s="35">
        <f t="shared" si="2839"/>
        <v>6.3100890778820382</v>
      </c>
      <c r="EI1013" s="35">
        <f t="shared" si="2839"/>
        <v>6.6262011694175289</v>
      </c>
      <c r="EJ1013" s="35">
        <f t="shared" si="2839"/>
        <v>6.9426707488888244</v>
      </c>
      <c r="EK1013" s="35">
        <f t="shared" si="2839"/>
        <v>7.2598990385632556</v>
      </c>
      <c r="EL1013" s="35">
        <f t="shared" si="2839"/>
        <v>7.5917670935737513</v>
      </c>
      <c r="EM1013" s="35">
        <f t="shared" si="2839"/>
        <v>7.9247708643754002</v>
      </c>
      <c r="EN1013" s="35">
        <f t="shared" si="2839"/>
        <v>8.2581958054018862</v>
      </c>
      <c r="EO1013" s="35">
        <f t="shared" si="2839"/>
        <v>8.5908928534891871</v>
      </c>
      <c r="EP1013" s="35">
        <f t="shared" si="2839"/>
        <v>8.9239452890807609</v>
      </c>
      <c r="EQ1013" s="35">
        <f t="shared" si="2839"/>
        <v>9.258193572891189</v>
      </c>
      <c r="ER1013" s="35">
        <f t="shared" si="2839"/>
        <v>9.6034788554405672</v>
      </c>
      <c r="ES1013" s="35">
        <f t="shared" si="2839"/>
        <v>9.9488741318727492</v>
      </c>
      <c r="ET1013" s="35">
        <f t="shared" si="2839"/>
        <v>10.294969145115429</v>
      </c>
      <c r="EU1013" s="35">
        <f t="shared" si="2839"/>
        <v>10.619195099897496</v>
      </c>
      <c r="EV1013" s="35">
        <f t="shared" si="2839"/>
        <v>10.94494732626433</v>
      </c>
      <c r="EW1013" s="35">
        <f t="shared" si="2839"/>
        <v>11.269811516694755</v>
      </c>
      <c r="EX1013" s="35">
        <f t="shared" si="2839"/>
        <v>11.607956230289368</v>
      </c>
      <c r="EY1013" s="35">
        <f t="shared" si="2839"/>
        <v>11.945013744846495</v>
      </c>
      <c r="EZ1013" s="35">
        <f t="shared" si="2839"/>
        <v>12.282257676759601</v>
      </c>
      <c r="FA1013" s="35">
        <f t="shared" si="2839"/>
        <v>12.618608163056251</v>
      </c>
      <c r="FB1013" s="35">
        <f t="shared" si="2839"/>
        <v>12.954643415486622</v>
      </c>
      <c r="FC1013" s="35">
        <f t="shared" si="2839"/>
        <v>13.291709618388133</v>
      </c>
      <c r="FD1013" s="35">
        <f t="shared" si="2839"/>
        <v>13.639128958046127</v>
      </c>
      <c r="FE1013" s="35">
        <f t="shared" si="2839"/>
        <v>13.987414343264843</v>
      </c>
      <c r="FF1013" s="35">
        <f t="shared" si="2839"/>
        <v>14.33563926571218</v>
      </c>
      <c r="FG1013" s="35"/>
      <c r="FH1013" s="35"/>
      <c r="FI1013" s="35"/>
      <c r="FJ1013" s="35"/>
      <c r="FK1013" s="35"/>
      <c r="FL1013" s="35"/>
      <c r="FM1013" s="35"/>
      <c r="FN1013" s="35"/>
      <c r="FO1013" s="35"/>
      <c r="FP1013" s="35"/>
      <c r="FQ1013" s="35"/>
      <c r="FR1013" s="35"/>
      <c r="FS1013" s="35"/>
      <c r="FT1013" s="35"/>
      <c r="FU1013" s="35"/>
      <c r="FV1013" s="35"/>
      <c r="FW1013" s="35"/>
      <c r="FX1013" s="35"/>
      <c r="FY1013" s="35"/>
      <c r="FZ1013" s="35"/>
      <c r="GA1013" s="35"/>
      <c r="GB1013" s="35"/>
      <c r="GC1013" s="35"/>
      <c r="GD1013" s="35"/>
      <c r="GE1013" s="35"/>
      <c r="GF1013" s="35"/>
      <c r="GG1013" s="35"/>
      <c r="GH1013" s="35"/>
      <c r="GI1013" s="35"/>
      <c r="GJ1013" s="35"/>
      <c r="GK1013" s="35"/>
      <c r="GL1013" s="35"/>
      <c r="GM1013" s="35"/>
      <c r="GN1013" s="35"/>
      <c r="GO1013" s="35"/>
      <c r="GP1013" s="35"/>
      <c r="GQ1013" s="35"/>
      <c r="GR1013" s="35"/>
      <c r="GS1013" s="35"/>
      <c r="GT1013" s="35"/>
      <c r="GU1013" s="35"/>
      <c r="GV1013" s="35"/>
      <c r="GW1013" s="35"/>
      <c r="GX1013" s="35"/>
      <c r="GY1013" s="35"/>
      <c r="GZ1013" s="35"/>
      <c r="HA1013" s="35"/>
      <c r="HB1013" s="35"/>
      <c r="HC1013" s="35"/>
      <c r="HD1013" s="35"/>
      <c r="HE1013" s="35"/>
      <c r="HF1013" s="35"/>
      <c r="HG1013" s="35"/>
      <c r="HH1013" s="35"/>
      <c r="HI1013" s="35"/>
      <c r="HJ1013" s="35"/>
      <c r="HK1013" s="35"/>
      <c r="HL1013" s="35"/>
      <c r="HM1013" s="35"/>
      <c r="HN1013" s="35"/>
      <c r="HO1013" s="35"/>
      <c r="HP1013" s="35"/>
      <c r="HQ1013" s="35"/>
      <c r="HR1013" s="35"/>
      <c r="HS1013" s="35"/>
      <c r="HT1013" s="35"/>
      <c r="HU1013" s="35"/>
      <c r="HV1013" s="35"/>
      <c r="HW1013" s="35"/>
      <c r="HX1013" s="35"/>
      <c r="HY1013" s="35"/>
      <c r="HZ1013" s="35"/>
      <c r="IA1013" s="35"/>
      <c r="IB1013" s="35"/>
      <c r="IC1013" s="41"/>
    </row>
    <row r="1014" spans="2:248" x14ac:dyDescent="0.25">
      <c r="B1014" s="15">
        <f t="shared" si="2718"/>
        <v>117</v>
      </c>
      <c r="C1014" s="36"/>
      <c r="D1014" s="15"/>
      <c r="E1014" s="15"/>
      <c r="F1014" s="15"/>
      <c r="G1014" s="15"/>
      <c r="H1014" s="15"/>
      <c r="I1014" s="15"/>
      <c r="J1014" s="15"/>
      <c r="K1014" s="15"/>
      <c r="L1014" s="15"/>
      <c r="M1014" s="15"/>
      <c r="N1014" s="15"/>
      <c r="O1014" s="15"/>
      <c r="P1014" s="15"/>
      <c r="Q1014" s="15"/>
      <c r="R1014" s="15"/>
      <c r="S1014" s="15"/>
      <c r="T1014" s="15"/>
      <c r="U1014" s="15"/>
      <c r="V1014" s="15"/>
      <c r="W1014" s="15"/>
      <c r="X1014" s="15"/>
      <c r="Y1014" s="15"/>
      <c r="Z1014" s="15"/>
      <c r="AA1014" s="15"/>
      <c r="AB1014" s="15"/>
      <c r="AC1014" s="15"/>
      <c r="AD1014" s="15"/>
      <c r="AE1014" s="15"/>
      <c r="AF1014" s="15"/>
      <c r="AG1014" s="15"/>
      <c r="AH1014" s="15"/>
      <c r="AI1014" s="15"/>
      <c r="AJ1014" s="15"/>
      <c r="AK1014" s="15"/>
      <c r="AL1014" s="15"/>
      <c r="AM1014" s="15"/>
      <c r="AN1014" s="15"/>
      <c r="AO1014" s="15"/>
      <c r="AP1014" s="15"/>
      <c r="AQ1014" s="15"/>
      <c r="AR1014" s="15"/>
      <c r="AS1014" s="15"/>
      <c r="AT1014" s="15"/>
      <c r="AU1014" s="15"/>
      <c r="AV1014" s="15"/>
      <c r="AW1014" s="15"/>
      <c r="AX1014" s="15"/>
      <c r="AY1014" s="15"/>
      <c r="AZ1014" s="15"/>
      <c r="BA1014" s="15"/>
      <c r="BB1014" s="15"/>
      <c r="BC1014" s="15"/>
      <c r="BD1014" s="15"/>
      <c r="BE1014" s="15"/>
      <c r="BF1014" s="15"/>
      <c r="BG1014" s="15"/>
      <c r="BH1014" s="15"/>
      <c r="BI1014" s="15"/>
      <c r="BJ1014" s="15"/>
      <c r="BK1014" s="15"/>
      <c r="BL1014" s="15"/>
      <c r="BM1014" s="15"/>
      <c r="BN1014" s="15"/>
      <c r="BO1014" s="15"/>
      <c r="BP1014" s="15"/>
      <c r="BQ1014" s="15"/>
      <c r="BR1014" s="15"/>
      <c r="BS1014" s="15"/>
      <c r="BT1014" s="15"/>
      <c r="BU1014" s="15"/>
      <c r="BV1014" s="15"/>
      <c r="BW1014" s="15"/>
      <c r="BX1014" s="15"/>
      <c r="BY1014" s="15"/>
      <c r="BZ1014" s="15"/>
      <c r="CA1014" s="15"/>
      <c r="CB1014" s="15"/>
      <c r="CC1014" s="15"/>
      <c r="CD1014" s="15"/>
      <c r="CE1014" s="15"/>
      <c r="CF1014" s="15"/>
      <c r="CG1014" s="15"/>
      <c r="CH1014" s="15"/>
      <c r="CI1014" s="15"/>
      <c r="CJ1014" s="15"/>
      <c r="CK1014" s="15"/>
      <c r="CL1014" s="15"/>
      <c r="CM1014" s="15"/>
      <c r="CN1014" s="15"/>
      <c r="CO1014" s="15"/>
      <c r="CP1014" s="15"/>
      <c r="CQ1014" s="15"/>
      <c r="CR1014" s="15"/>
      <c r="CS1014" s="15"/>
      <c r="CT1014" s="15"/>
      <c r="CU1014" s="15"/>
      <c r="CV1014" s="15"/>
      <c r="CW1014" s="15"/>
      <c r="CX1014" s="15"/>
      <c r="CY1014" s="15"/>
      <c r="CZ1014" s="15"/>
      <c r="DA1014" s="15"/>
      <c r="DB1014" s="15"/>
      <c r="DC1014" s="15"/>
      <c r="DD1014" s="15"/>
      <c r="DE1014" s="15"/>
      <c r="DF1014" s="15"/>
      <c r="DG1014" s="15"/>
      <c r="DH1014" s="15"/>
      <c r="DI1014" s="15"/>
      <c r="DJ1014" s="15"/>
      <c r="DK1014" s="15"/>
      <c r="DL1014" s="15"/>
      <c r="DM1014" s="15"/>
      <c r="DN1014" s="15"/>
      <c r="DO1014" s="15"/>
      <c r="DP1014" s="15">
        <f>DP845</f>
        <v>0.26363027899406144</v>
      </c>
      <c r="DQ1014" s="35">
        <f t="shared" ref="DQ1014:FF1014" si="2840">DQ845+DP1014</f>
        <v>0.55201421963689101</v>
      </c>
      <c r="DR1014" s="35">
        <f t="shared" si="2840"/>
        <v>0.85014952638632413</v>
      </c>
      <c r="DS1014" s="35">
        <f t="shared" si="2840"/>
        <v>1.1531394001107429</v>
      </c>
      <c r="DT1014" s="35">
        <f t="shared" si="2840"/>
        <v>1.4687517402735779</v>
      </c>
      <c r="DU1014" s="35">
        <f t="shared" si="2840"/>
        <v>1.787221156881591</v>
      </c>
      <c r="DV1014" s="35">
        <f t="shared" si="2840"/>
        <v>2.1085808768866476</v>
      </c>
      <c r="DW1014" s="35">
        <f t="shared" si="2840"/>
        <v>2.4109099545328028</v>
      </c>
      <c r="DX1014" s="35">
        <f t="shared" si="2840"/>
        <v>2.7139577022394588</v>
      </c>
      <c r="DY1014" s="35">
        <f t="shared" si="2840"/>
        <v>3.0182675332487072</v>
      </c>
      <c r="DZ1014" s="35">
        <f t="shared" si="2840"/>
        <v>3.3371673753943187</v>
      </c>
      <c r="EA1014" s="35">
        <f t="shared" si="2840"/>
        <v>3.6587565406226616</v>
      </c>
      <c r="EB1014" s="35">
        <f t="shared" si="2840"/>
        <v>3.9822492818808075</v>
      </c>
      <c r="EC1014" s="35">
        <f t="shared" si="2840"/>
        <v>4.3068500686178579</v>
      </c>
      <c r="ED1014" s="35">
        <f t="shared" si="2840"/>
        <v>4.6328487292544605</v>
      </c>
      <c r="EE1014" s="35">
        <f t="shared" si="2840"/>
        <v>4.9592907299010109</v>
      </c>
      <c r="EF1014" s="35">
        <f t="shared" si="2840"/>
        <v>5.2960723262758993</v>
      </c>
      <c r="EG1014" s="35">
        <f t="shared" si="2840"/>
        <v>5.6327592274655682</v>
      </c>
      <c r="EH1014" s="35">
        <f t="shared" si="2840"/>
        <v>5.9700680038577225</v>
      </c>
      <c r="EI1014" s="35">
        <f t="shared" si="2840"/>
        <v>6.2851348529500788</v>
      </c>
      <c r="EJ1014" s="35">
        <f t="shared" si="2840"/>
        <v>6.6006077964379344</v>
      </c>
      <c r="EK1014" s="35">
        <f t="shared" si="2840"/>
        <v>6.9168824336442238</v>
      </c>
      <c r="EL1014" s="35">
        <f t="shared" si="2840"/>
        <v>7.2477961673148172</v>
      </c>
      <c r="EM1014" s="35">
        <f t="shared" si="2840"/>
        <v>7.5798822181477332</v>
      </c>
      <c r="EN1014" s="35">
        <f t="shared" si="2840"/>
        <v>7.9124250044121176</v>
      </c>
      <c r="EO1014" s="35">
        <f t="shared" si="2840"/>
        <v>8.2442756518669018</v>
      </c>
      <c r="EP1014" s="35">
        <f t="shared" si="2840"/>
        <v>8.576512140020025</v>
      </c>
      <c r="EQ1014" s="35">
        <f t="shared" si="2840"/>
        <v>8.9099707699549331</v>
      </c>
      <c r="ER1014" s="35">
        <f t="shared" si="2840"/>
        <v>9.2544684314048347</v>
      </c>
      <c r="ES1014" s="35">
        <f t="shared" si="2840"/>
        <v>9.5991020788194472</v>
      </c>
      <c r="ET1014" s="35">
        <f t="shared" si="2840"/>
        <v>9.9444585206144467</v>
      </c>
      <c r="EU1014" s="35">
        <f t="shared" si="2840"/>
        <v>10.268014179317809</v>
      </c>
      <c r="EV1014" s="35">
        <f t="shared" si="2840"/>
        <v>10.593113347513949</v>
      </c>
      <c r="EW1014" s="35">
        <f t="shared" si="2840"/>
        <v>10.917345402082729</v>
      </c>
      <c r="EX1014" s="35">
        <f t="shared" si="2840"/>
        <v>11.254850924556301</v>
      </c>
      <c r="EY1014" s="35">
        <f t="shared" si="2840"/>
        <v>11.591288989523756</v>
      </c>
      <c r="EZ1014" s="35">
        <f t="shared" si="2840"/>
        <v>11.927929869397346</v>
      </c>
      <c r="FA1014" s="35">
        <f t="shared" si="2840"/>
        <v>12.263694718832815</v>
      </c>
      <c r="FB1014" s="35">
        <f t="shared" si="2840"/>
        <v>12.599159876014001</v>
      </c>
      <c r="FC1014" s="35">
        <f t="shared" si="2840"/>
        <v>12.935668521815908</v>
      </c>
      <c r="FD1014" s="35">
        <f t="shared" si="2840"/>
        <v>13.282527186817539</v>
      </c>
      <c r="FE1014" s="35">
        <f t="shared" si="2840"/>
        <v>13.630263874332782</v>
      </c>
      <c r="FF1014" s="35">
        <f t="shared" si="2840"/>
        <v>13.977952944955794</v>
      </c>
      <c r="FG1014" s="35"/>
      <c r="FH1014" s="35"/>
      <c r="FI1014" s="35"/>
      <c r="FJ1014" s="35"/>
      <c r="FK1014" s="35"/>
      <c r="FL1014" s="35"/>
      <c r="FM1014" s="35"/>
      <c r="FN1014" s="35"/>
      <c r="FO1014" s="35"/>
      <c r="FP1014" s="35"/>
      <c r="FQ1014" s="35"/>
      <c r="FR1014" s="35"/>
      <c r="FS1014" s="35"/>
      <c r="FT1014" s="35"/>
      <c r="FU1014" s="35"/>
      <c r="FV1014" s="35"/>
      <c r="FW1014" s="35"/>
      <c r="FX1014" s="35"/>
      <c r="FY1014" s="35"/>
      <c r="FZ1014" s="35"/>
      <c r="GA1014" s="35"/>
      <c r="GB1014" s="35"/>
      <c r="GC1014" s="35"/>
      <c r="GD1014" s="35"/>
      <c r="GE1014" s="35"/>
      <c r="GF1014" s="35"/>
      <c r="GG1014" s="35"/>
      <c r="GH1014" s="35"/>
      <c r="GI1014" s="35"/>
      <c r="GJ1014" s="35"/>
      <c r="GK1014" s="35"/>
      <c r="GL1014" s="35"/>
      <c r="GM1014" s="35"/>
      <c r="GN1014" s="35"/>
      <c r="GO1014" s="35"/>
      <c r="GP1014" s="35"/>
      <c r="GQ1014" s="35"/>
      <c r="GR1014" s="35"/>
      <c r="GS1014" s="35"/>
      <c r="GT1014" s="35"/>
      <c r="GU1014" s="35"/>
      <c r="GV1014" s="35"/>
      <c r="GW1014" s="35"/>
      <c r="GX1014" s="35"/>
      <c r="GY1014" s="35"/>
      <c r="GZ1014" s="35"/>
      <c r="HA1014" s="35"/>
      <c r="HB1014" s="35"/>
      <c r="HC1014" s="35"/>
      <c r="HD1014" s="35"/>
      <c r="HE1014" s="35"/>
      <c r="HF1014" s="35"/>
      <c r="HG1014" s="35"/>
      <c r="HH1014" s="35"/>
      <c r="HI1014" s="35"/>
      <c r="HJ1014" s="35"/>
      <c r="HK1014" s="35"/>
      <c r="HL1014" s="35"/>
      <c r="HM1014" s="35"/>
      <c r="HN1014" s="35"/>
      <c r="HO1014" s="35"/>
      <c r="HP1014" s="35"/>
      <c r="HQ1014" s="35"/>
      <c r="HR1014" s="35"/>
      <c r="HS1014" s="35"/>
      <c r="HT1014" s="35"/>
      <c r="HU1014" s="35"/>
      <c r="HV1014" s="35"/>
      <c r="HW1014" s="35"/>
      <c r="HX1014" s="35"/>
      <c r="HY1014" s="35"/>
      <c r="HZ1014" s="35"/>
      <c r="IA1014" s="35"/>
      <c r="IB1014" s="35"/>
      <c r="IC1014" s="41"/>
      <c r="ID1014" s="41"/>
    </row>
    <row r="1015" spans="2:248" x14ac:dyDescent="0.25">
      <c r="B1015" s="15">
        <f t="shared" si="2718"/>
        <v>118</v>
      </c>
      <c r="C1015" s="36"/>
      <c r="D1015" s="15"/>
      <c r="E1015" s="15"/>
      <c r="F1015" s="15"/>
      <c r="G1015" s="15"/>
      <c r="H1015" s="15"/>
      <c r="I1015" s="15"/>
      <c r="J1015" s="15"/>
      <c r="K1015" s="15"/>
      <c r="L1015" s="15"/>
      <c r="M1015" s="15"/>
      <c r="N1015" s="15"/>
      <c r="O1015" s="15"/>
      <c r="P1015" s="15"/>
      <c r="Q1015" s="15"/>
      <c r="R1015" s="15"/>
      <c r="S1015" s="15"/>
      <c r="T1015" s="15"/>
      <c r="U1015" s="15"/>
      <c r="V1015" s="15"/>
      <c r="W1015" s="15"/>
      <c r="X1015" s="15"/>
      <c r="Y1015" s="15"/>
      <c r="Z1015" s="15"/>
      <c r="AA1015" s="15"/>
      <c r="AB1015" s="15"/>
      <c r="AC1015" s="15"/>
      <c r="AD1015" s="15"/>
      <c r="AE1015" s="15"/>
      <c r="AF1015" s="15"/>
      <c r="AG1015" s="15"/>
      <c r="AH1015" s="15"/>
      <c r="AI1015" s="15"/>
      <c r="AJ1015" s="15"/>
      <c r="AK1015" s="15"/>
      <c r="AL1015" s="15"/>
      <c r="AM1015" s="15"/>
      <c r="AN1015" s="15"/>
      <c r="AO1015" s="15"/>
      <c r="AP1015" s="15"/>
      <c r="AQ1015" s="15"/>
      <c r="AR1015" s="15"/>
      <c r="AS1015" s="15"/>
      <c r="AT1015" s="15"/>
      <c r="AU1015" s="15"/>
      <c r="AV1015" s="15"/>
      <c r="AW1015" s="15"/>
      <c r="AX1015" s="15"/>
      <c r="AY1015" s="15"/>
      <c r="AZ1015" s="15"/>
      <c r="BA1015" s="15"/>
      <c r="BB1015" s="15"/>
      <c r="BC1015" s="15"/>
      <c r="BD1015" s="15"/>
      <c r="BE1015" s="15"/>
      <c r="BF1015" s="15"/>
      <c r="BG1015" s="15"/>
      <c r="BH1015" s="15"/>
      <c r="BI1015" s="15"/>
      <c r="BJ1015" s="15"/>
      <c r="BK1015" s="15"/>
      <c r="BL1015" s="15"/>
      <c r="BM1015" s="15"/>
      <c r="BN1015" s="15"/>
      <c r="BO1015" s="15"/>
      <c r="BP1015" s="15"/>
      <c r="BQ1015" s="15"/>
      <c r="BR1015" s="15"/>
      <c r="BS1015" s="15"/>
      <c r="BT1015" s="15"/>
      <c r="BU1015" s="15"/>
      <c r="BV1015" s="15"/>
      <c r="BW1015" s="15"/>
      <c r="BX1015" s="15"/>
      <c r="BY1015" s="15"/>
      <c r="BZ1015" s="15"/>
      <c r="CA1015" s="15"/>
      <c r="CB1015" s="15"/>
      <c r="CC1015" s="15"/>
      <c r="CD1015" s="15"/>
      <c r="CE1015" s="15"/>
      <c r="CF1015" s="15"/>
      <c r="CG1015" s="15"/>
      <c r="CH1015" s="15"/>
      <c r="CI1015" s="15"/>
      <c r="CJ1015" s="15"/>
      <c r="CK1015" s="15"/>
      <c r="CL1015" s="15"/>
      <c r="CM1015" s="15"/>
      <c r="CN1015" s="15"/>
      <c r="CO1015" s="15"/>
      <c r="CP1015" s="15"/>
      <c r="CQ1015" s="15"/>
      <c r="CR1015" s="15"/>
      <c r="CS1015" s="15"/>
      <c r="CT1015" s="15"/>
      <c r="CU1015" s="15"/>
      <c r="CV1015" s="15"/>
      <c r="CW1015" s="15"/>
      <c r="CX1015" s="15"/>
      <c r="CY1015" s="15"/>
      <c r="CZ1015" s="15"/>
      <c r="DA1015" s="15"/>
      <c r="DB1015" s="15"/>
      <c r="DC1015" s="15"/>
      <c r="DD1015" s="15"/>
      <c r="DE1015" s="15"/>
      <c r="DF1015" s="15"/>
      <c r="DG1015" s="15"/>
      <c r="DH1015" s="15"/>
      <c r="DI1015" s="15"/>
      <c r="DJ1015" s="15"/>
      <c r="DK1015" s="15"/>
      <c r="DL1015" s="15"/>
      <c r="DM1015" s="15"/>
      <c r="DN1015" s="15"/>
      <c r="DO1015" s="15"/>
      <c r="DP1015" s="15"/>
      <c r="DQ1015" s="15">
        <f>DQ846</f>
        <v>0.26362165754614647</v>
      </c>
      <c r="DR1015" s="35">
        <f t="shared" ref="DR1015:FF1015" si="2841">DR846+DQ1015</f>
        <v>0.55162063008116846</v>
      </c>
      <c r="DS1015" s="35">
        <f t="shared" si="2841"/>
        <v>0.84787389650275302</v>
      </c>
      <c r="DT1015" s="35">
        <f t="shared" si="2841"/>
        <v>1.1582517000514154</v>
      </c>
      <c r="DU1015" s="35">
        <f t="shared" si="2841"/>
        <v>1.4725042396352315</v>
      </c>
      <c r="DV1015" s="35">
        <f t="shared" si="2841"/>
        <v>1.7903211651892368</v>
      </c>
      <c r="DW1015" s="35">
        <f t="shared" si="2841"/>
        <v>2.0897945607518302</v>
      </c>
      <c r="DX1015" s="35">
        <f t="shared" si="2841"/>
        <v>2.3903381076278958</v>
      </c>
      <c r="DY1015" s="35">
        <f t="shared" si="2841"/>
        <v>2.6924128701078329</v>
      </c>
      <c r="DZ1015" s="35">
        <f t="shared" si="2841"/>
        <v>3.0092047306927427</v>
      </c>
      <c r="EA1015" s="35">
        <f t="shared" si="2841"/>
        <v>3.3288613482002827</v>
      </c>
      <c r="EB1015" s="35">
        <f t="shared" si="2841"/>
        <v>3.6505720340556498</v>
      </c>
      <c r="EC1015" s="35">
        <f t="shared" si="2841"/>
        <v>3.9735221353736012</v>
      </c>
      <c r="ED1015" s="35">
        <f t="shared" si="2841"/>
        <v>4.2979813382221259</v>
      </c>
      <c r="EE1015" s="35">
        <f t="shared" si="2841"/>
        <v>4.6229844833333624</v>
      </c>
      <c r="EF1015" s="35">
        <f t="shared" si="2841"/>
        <v>4.9583743560409737</v>
      </c>
      <c r="EG1015" s="35">
        <f t="shared" si="2841"/>
        <v>5.2937517027363796</v>
      </c>
      <c r="EH1015" s="35">
        <f t="shared" si="2841"/>
        <v>5.6298213338347338</v>
      </c>
      <c r="EI1015" s="35">
        <f t="shared" si="2841"/>
        <v>5.9437916135812019</v>
      </c>
      <c r="EJ1015" s="35">
        <f t="shared" si="2841"/>
        <v>6.2582214280049575</v>
      </c>
      <c r="EK1015" s="35">
        <f t="shared" si="2841"/>
        <v>6.5735000431461375</v>
      </c>
      <c r="EL1015" s="35">
        <f t="shared" si="2841"/>
        <v>6.9034189831330384</v>
      </c>
      <c r="EM1015" s="35">
        <f t="shared" si="2841"/>
        <v>7.2345500857562399</v>
      </c>
      <c r="EN1015" s="35">
        <f t="shared" si="2841"/>
        <v>7.5661764224720853</v>
      </c>
      <c r="EO1015" s="35">
        <f t="shared" si="2841"/>
        <v>7.897149080331797</v>
      </c>
      <c r="EP1015" s="35">
        <f t="shared" si="2841"/>
        <v>8.2285403395436507</v>
      </c>
      <c r="EQ1015" s="35">
        <f t="shared" si="2841"/>
        <v>8.5611820269018093</v>
      </c>
      <c r="ER1015" s="35">
        <f t="shared" si="2841"/>
        <v>8.9048658205574771</v>
      </c>
      <c r="ES1015" s="35">
        <f t="shared" si="2841"/>
        <v>9.248713333300234</v>
      </c>
      <c r="ET1015" s="35">
        <f t="shared" si="2841"/>
        <v>9.5933082317116831</v>
      </c>
      <c r="EU1015" s="35">
        <f t="shared" si="2841"/>
        <v>9.9161734182553474</v>
      </c>
      <c r="EV1015" s="35">
        <f t="shared" si="2841"/>
        <v>10.240600485114694</v>
      </c>
      <c r="EW1015" s="35">
        <f t="shared" si="2841"/>
        <v>10.564182529107034</v>
      </c>
      <c r="EX1015" s="35">
        <f t="shared" si="2841"/>
        <v>10.901031317626716</v>
      </c>
      <c r="EY1015" s="35">
        <f t="shared" si="2841"/>
        <v>11.236833417531694</v>
      </c>
      <c r="EZ1015" s="35">
        <f t="shared" si="2841"/>
        <v>11.57285561351337</v>
      </c>
      <c r="FA1015" s="35">
        <f t="shared" si="2841"/>
        <v>11.908020055771456</v>
      </c>
      <c r="FB1015" s="35">
        <f t="shared" si="2841"/>
        <v>12.242901117582807</v>
      </c>
      <c r="FC1015" s="35">
        <f t="shared" si="2841"/>
        <v>12.578838865007553</v>
      </c>
      <c r="FD1015" s="35">
        <f t="shared" si="2841"/>
        <v>12.925123774736285</v>
      </c>
      <c r="FE1015" s="35">
        <f t="shared" si="2841"/>
        <v>13.272299275450672</v>
      </c>
      <c r="FF1015" s="35">
        <f t="shared" si="2841"/>
        <v>13.619440587819476</v>
      </c>
      <c r="FG1015" s="35"/>
      <c r="FH1015" s="35"/>
      <c r="FI1015" s="35"/>
      <c r="FJ1015" s="35"/>
      <c r="FK1015" s="35"/>
      <c r="FL1015" s="35"/>
      <c r="FM1015" s="35"/>
      <c r="FN1015" s="35"/>
      <c r="FO1015" s="35"/>
      <c r="FP1015" s="35"/>
      <c r="FQ1015" s="35"/>
      <c r="FR1015" s="35"/>
      <c r="FS1015" s="35"/>
      <c r="FT1015" s="35"/>
      <c r="FU1015" s="35"/>
      <c r="FV1015" s="35"/>
      <c r="FW1015" s="35"/>
      <c r="FX1015" s="35"/>
      <c r="FY1015" s="35"/>
      <c r="FZ1015" s="35"/>
      <c r="GA1015" s="35"/>
      <c r="GB1015" s="35"/>
      <c r="GC1015" s="35"/>
      <c r="GD1015" s="35"/>
      <c r="GE1015" s="35"/>
      <c r="GF1015" s="35"/>
      <c r="GG1015" s="35"/>
      <c r="GH1015" s="35"/>
      <c r="GI1015" s="35"/>
      <c r="GJ1015" s="35"/>
      <c r="GK1015" s="35"/>
      <c r="GL1015" s="35"/>
      <c r="GM1015" s="35"/>
      <c r="GN1015" s="35"/>
      <c r="GO1015" s="35"/>
      <c r="GP1015" s="35"/>
      <c r="GQ1015" s="35"/>
      <c r="GR1015" s="35"/>
      <c r="GS1015" s="35"/>
      <c r="GT1015" s="35"/>
      <c r="GU1015" s="35"/>
      <c r="GV1015" s="35"/>
      <c r="GW1015" s="35"/>
      <c r="GX1015" s="35"/>
      <c r="GY1015" s="35"/>
      <c r="GZ1015" s="35"/>
      <c r="HA1015" s="35"/>
      <c r="HB1015" s="35"/>
      <c r="HC1015" s="35"/>
      <c r="HD1015" s="35"/>
      <c r="HE1015" s="35"/>
      <c r="HF1015" s="35"/>
      <c r="HG1015" s="35"/>
      <c r="HH1015" s="35"/>
      <c r="HI1015" s="35"/>
      <c r="HJ1015" s="35"/>
      <c r="HK1015" s="35"/>
      <c r="HL1015" s="35"/>
      <c r="HM1015" s="35"/>
      <c r="HN1015" s="35"/>
      <c r="HO1015" s="35"/>
      <c r="HP1015" s="35"/>
      <c r="HQ1015" s="35"/>
      <c r="HR1015" s="35"/>
      <c r="HS1015" s="35"/>
      <c r="HT1015" s="35"/>
      <c r="HU1015" s="35"/>
      <c r="HV1015" s="35"/>
      <c r="HW1015" s="35"/>
      <c r="HX1015" s="35"/>
      <c r="HY1015" s="35"/>
      <c r="HZ1015" s="35"/>
      <c r="IA1015" s="35"/>
      <c r="IB1015" s="35"/>
      <c r="IC1015" s="41"/>
      <c r="ID1015" s="41"/>
      <c r="IE1015" s="41"/>
    </row>
    <row r="1016" spans="2:248" x14ac:dyDescent="0.25">
      <c r="B1016" s="15">
        <f t="shared" si="2718"/>
        <v>119</v>
      </c>
      <c r="C1016" s="36"/>
      <c r="D1016" s="15"/>
      <c r="E1016" s="15"/>
      <c r="F1016" s="15"/>
      <c r="G1016" s="15"/>
      <c r="H1016" s="15"/>
      <c r="I1016" s="15"/>
      <c r="J1016" s="15"/>
      <c r="K1016" s="15"/>
      <c r="L1016" s="15"/>
      <c r="M1016" s="15"/>
      <c r="N1016" s="15"/>
      <c r="O1016" s="15"/>
      <c r="P1016" s="15"/>
      <c r="Q1016" s="15"/>
      <c r="R1016" s="15"/>
      <c r="S1016" s="15"/>
      <c r="T1016" s="15"/>
      <c r="U1016" s="15"/>
      <c r="V1016" s="15"/>
      <c r="W1016" s="15"/>
      <c r="X1016" s="15"/>
      <c r="Y1016" s="15"/>
      <c r="Z1016" s="15"/>
      <c r="AA1016" s="15"/>
      <c r="AB1016" s="15"/>
      <c r="AC1016" s="15"/>
      <c r="AD1016" s="15"/>
      <c r="AE1016" s="15"/>
      <c r="AF1016" s="15"/>
      <c r="AG1016" s="15"/>
      <c r="AH1016" s="15"/>
      <c r="AI1016" s="15"/>
      <c r="AJ1016" s="15"/>
      <c r="AK1016" s="15"/>
      <c r="AL1016" s="15"/>
      <c r="AM1016" s="15"/>
      <c r="AN1016" s="15"/>
      <c r="AO1016" s="15"/>
      <c r="AP1016" s="15"/>
      <c r="AQ1016" s="15"/>
      <c r="AR1016" s="15"/>
      <c r="AS1016" s="15"/>
      <c r="AT1016" s="15"/>
      <c r="AU1016" s="15"/>
      <c r="AV1016" s="15"/>
      <c r="AW1016" s="15"/>
      <c r="AX1016" s="15"/>
      <c r="AY1016" s="15"/>
      <c r="AZ1016" s="15"/>
      <c r="BA1016" s="15"/>
      <c r="BB1016" s="15"/>
      <c r="BC1016" s="15"/>
      <c r="BD1016" s="15"/>
      <c r="BE1016" s="15"/>
      <c r="BF1016" s="15"/>
      <c r="BG1016" s="15"/>
      <c r="BH1016" s="15"/>
      <c r="BI1016" s="15"/>
      <c r="BJ1016" s="15"/>
      <c r="BK1016" s="15"/>
      <c r="BL1016" s="15"/>
      <c r="BM1016" s="15"/>
      <c r="BN1016" s="15"/>
      <c r="BO1016" s="15"/>
      <c r="BP1016" s="15"/>
      <c r="BQ1016" s="15"/>
      <c r="BR1016" s="15"/>
      <c r="BS1016" s="15"/>
      <c r="BT1016" s="15"/>
      <c r="BU1016" s="15"/>
      <c r="BV1016" s="15"/>
      <c r="BW1016" s="15"/>
      <c r="BX1016" s="15"/>
      <c r="BY1016" s="15"/>
      <c r="BZ1016" s="15"/>
      <c r="CA1016" s="15"/>
      <c r="CB1016" s="15"/>
      <c r="CC1016" s="15"/>
      <c r="CD1016" s="15"/>
      <c r="CE1016" s="15"/>
      <c r="CF1016" s="15"/>
      <c r="CG1016" s="15"/>
      <c r="CH1016" s="15"/>
      <c r="CI1016" s="15"/>
      <c r="CJ1016" s="15"/>
      <c r="CK1016" s="15"/>
      <c r="CL1016" s="15"/>
      <c r="CM1016" s="15"/>
      <c r="CN1016" s="15"/>
      <c r="CO1016" s="15"/>
      <c r="CP1016" s="15"/>
      <c r="CQ1016" s="15"/>
      <c r="CR1016" s="15"/>
      <c r="CS1016" s="15"/>
      <c r="CT1016" s="15"/>
      <c r="CU1016" s="15"/>
      <c r="CV1016" s="15"/>
      <c r="CW1016" s="15"/>
      <c r="CX1016" s="15"/>
      <c r="CY1016" s="15"/>
      <c r="CZ1016" s="15"/>
      <c r="DA1016" s="15"/>
      <c r="DB1016" s="15"/>
      <c r="DC1016" s="15"/>
      <c r="DD1016" s="15"/>
      <c r="DE1016" s="15"/>
      <c r="DF1016" s="15"/>
      <c r="DG1016" s="15"/>
      <c r="DH1016" s="15"/>
      <c r="DI1016" s="15"/>
      <c r="DJ1016" s="15"/>
      <c r="DK1016" s="15"/>
      <c r="DL1016" s="15"/>
      <c r="DM1016" s="15"/>
      <c r="DN1016" s="15"/>
      <c r="DO1016" s="15"/>
      <c r="DP1016" s="15"/>
      <c r="DQ1016" s="15"/>
      <c r="DR1016" s="15">
        <f>DR847</f>
        <v>0.26326974498660372</v>
      </c>
      <c r="DS1016" s="35">
        <f t="shared" ref="DS1016:FF1016" si="2842">DS847+DR1016</f>
        <v>0.54945066488438665</v>
      </c>
      <c r="DT1016" s="35">
        <f t="shared" si="2842"/>
        <v>0.85292759959435882</v>
      </c>
      <c r="DU1016" s="35">
        <f t="shared" si="2842"/>
        <v>1.1619681553130969</v>
      </c>
      <c r="DV1016" s="35">
        <f t="shared" si="2842"/>
        <v>1.4755768435250558</v>
      </c>
      <c r="DW1016" s="35">
        <f t="shared" si="2842"/>
        <v>1.7717487279834572</v>
      </c>
      <c r="DX1016" s="35">
        <f t="shared" si="2842"/>
        <v>2.0694534582004493</v>
      </c>
      <c r="DY1016" s="35">
        <f t="shared" si="2842"/>
        <v>2.3690320600033079</v>
      </c>
      <c r="DZ1016" s="35">
        <f t="shared" si="2842"/>
        <v>2.6834971751275565</v>
      </c>
      <c r="EA1016" s="35">
        <f t="shared" si="2842"/>
        <v>3.0010408086620455</v>
      </c>
      <c r="EB1016" s="35">
        <f t="shared" si="2842"/>
        <v>3.3208182165344113</v>
      </c>
      <c r="EC1016" s="35">
        <f t="shared" si="2842"/>
        <v>3.6419892517421211</v>
      </c>
      <c r="ED1016" s="35">
        <f t="shared" si="2842"/>
        <v>3.9647984891650587</v>
      </c>
      <c r="EE1016" s="35">
        <f t="shared" si="2842"/>
        <v>4.2882668775938155</v>
      </c>
      <c r="EF1016" s="35">
        <f t="shared" si="2842"/>
        <v>4.6221784553091227</v>
      </c>
      <c r="EG1016" s="35">
        <f t="shared" si="2842"/>
        <v>4.9561698812894761</v>
      </c>
      <c r="EH1016" s="35">
        <f t="shared" si="2842"/>
        <v>5.2909323587853736</v>
      </c>
      <c r="EI1016" s="35">
        <f t="shared" si="2842"/>
        <v>5.6037492300771259</v>
      </c>
      <c r="EJ1016" s="35">
        <f t="shared" si="2842"/>
        <v>5.9170846923120566</v>
      </c>
      <c r="EK1016" s="35">
        <f t="shared" si="2842"/>
        <v>6.2313208209467659</v>
      </c>
      <c r="EL1016" s="35">
        <f t="shared" si="2842"/>
        <v>6.560200769799799</v>
      </c>
      <c r="EM1016" s="35">
        <f t="shared" si="2842"/>
        <v>6.8903364252842252</v>
      </c>
      <c r="EN1016" s="35">
        <f t="shared" si="2842"/>
        <v>7.2210091357464332</v>
      </c>
      <c r="EO1016" s="35">
        <f t="shared" si="2842"/>
        <v>7.5510696711503211</v>
      </c>
      <c r="EP1016" s="35">
        <f t="shared" si="2842"/>
        <v>7.881584156187655</v>
      </c>
      <c r="EQ1016" s="35">
        <f t="shared" si="2842"/>
        <v>8.213379583754211</v>
      </c>
      <c r="ER1016" s="35">
        <f t="shared" si="2842"/>
        <v>8.5562213841346377</v>
      </c>
      <c r="ES1016" s="35">
        <f t="shared" si="2842"/>
        <v>8.8992565650445137</v>
      </c>
      <c r="ET1016" s="35">
        <f t="shared" si="2842"/>
        <v>9.2430654171734314</v>
      </c>
      <c r="EU1016" s="35">
        <f t="shared" si="2842"/>
        <v>9.5652186556633332</v>
      </c>
      <c r="EV1016" s="35">
        <f t="shared" si="2842"/>
        <v>9.8889533907661704</v>
      </c>
      <c r="EW1016" s="35">
        <f t="shared" si="2842"/>
        <v>10.211866469883773</v>
      </c>
      <c r="EX1016" s="35">
        <f t="shared" si="2842"/>
        <v>10.548039954181947</v>
      </c>
      <c r="EY1016" s="35">
        <f t="shared" si="2842"/>
        <v>10.883188634731949</v>
      </c>
      <c r="EZ1016" s="35">
        <f t="shared" si="2842"/>
        <v>11.218575651763581</v>
      </c>
      <c r="FA1016" s="35">
        <f t="shared" si="2842"/>
        <v>11.553124123549972</v>
      </c>
      <c r="FB1016" s="35">
        <f t="shared" si="2842"/>
        <v>11.887406358553159</v>
      </c>
      <c r="FC1016" s="35">
        <f t="shared" si="2842"/>
        <v>12.222759187757269</v>
      </c>
      <c r="FD1016" s="35">
        <f t="shared" si="2842"/>
        <v>12.568456613344166</v>
      </c>
      <c r="FE1016" s="35">
        <f t="shared" si="2842"/>
        <v>12.915057834692762</v>
      </c>
      <c r="FF1016" s="35">
        <f t="shared" si="2842"/>
        <v>13.261638921093105</v>
      </c>
      <c r="FG1016" s="35"/>
      <c r="FH1016" s="35"/>
      <c r="FI1016" s="35"/>
      <c r="FJ1016" s="35"/>
      <c r="FK1016" s="35"/>
      <c r="FL1016" s="35"/>
      <c r="FM1016" s="35"/>
      <c r="FN1016" s="35"/>
      <c r="FO1016" s="35"/>
      <c r="FP1016" s="35"/>
      <c r="FQ1016" s="35"/>
      <c r="FR1016" s="35"/>
      <c r="FS1016" s="35"/>
      <c r="FT1016" s="35"/>
      <c r="FU1016" s="35"/>
      <c r="FV1016" s="35"/>
      <c r="FW1016" s="35"/>
      <c r="FX1016" s="35"/>
      <c r="FY1016" s="35"/>
      <c r="FZ1016" s="35"/>
      <c r="GA1016" s="35"/>
      <c r="GB1016" s="35"/>
      <c r="GC1016" s="35"/>
      <c r="GD1016" s="35"/>
      <c r="GE1016" s="35"/>
      <c r="GF1016" s="35"/>
      <c r="GG1016" s="35"/>
      <c r="GH1016" s="35"/>
      <c r="GI1016" s="35"/>
      <c r="GJ1016" s="35"/>
      <c r="GK1016" s="35"/>
      <c r="GL1016" s="35"/>
      <c r="GM1016" s="35"/>
      <c r="GN1016" s="35"/>
      <c r="GO1016" s="35"/>
      <c r="GP1016" s="35"/>
      <c r="GQ1016" s="35"/>
      <c r="GR1016" s="35"/>
      <c r="GS1016" s="35"/>
      <c r="GT1016" s="35"/>
      <c r="GU1016" s="35"/>
      <c r="GV1016" s="35"/>
      <c r="GW1016" s="35"/>
      <c r="GX1016" s="35"/>
      <c r="GY1016" s="35"/>
      <c r="GZ1016" s="35"/>
      <c r="HA1016" s="35"/>
      <c r="HB1016" s="35"/>
      <c r="HC1016" s="35"/>
      <c r="HD1016" s="35"/>
      <c r="HE1016" s="35"/>
      <c r="HF1016" s="35"/>
      <c r="HG1016" s="35"/>
      <c r="HH1016" s="35"/>
      <c r="HI1016" s="35"/>
      <c r="HJ1016" s="35"/>
      <c r="HK1016" s="35"/>
      <c r="HL1016" s="35"/>
      <c r="HM1016" s="35"/>
      <c r="HN1016" s="35"/>
      <c r="HO1016" s="35"/>
      <c r="HP1016" s="35"/>
      <c r="HQ1016" s="35"/>
      <c r="HR1016" s="35"/>
      <c r="HS1016" s="35"/>
      <c r="HT1016" s="35"/>
      <c r="HU1016" s="35"/>
      <c r="HV1016" s="35"/>
      <c r="HW1016" s="35"/>
      <c r="HX1016" s="35"/>
      <c r="HY1016" s="35"/>
      <c r="HZ1016" s="35"/>
      <c r="IA1016" s="35"/>
      <c r="IB1016" s="35"/>
      <c r="IC1016" s="41"/>
      <c r="ID1016" s="41"/>
      <c r="IE1016" s="41"/>
      <c r="IF1016" s="41"/>
    </row>
    <row r="1017" spans="2:248" x14ac:dyDescent="0.25">
      <c r="B1017" s="15">
        <f t="shared" si="2718"/>
        <v>120</v>
      </c>
      <c r="C1017" s="36"/>
      <c r="D1017" s="16"/>
      <c r="E1017" s="16"/>
      <c r="F1017" s="16"/>
      <c r="G1017" s="16"/>
      <c r="H1017" s="16"/>
      <c r="I1017" s="16"/>
      <c r="J1017" s="16"/>
      <c r="K1017" s="16"/>
      <c r="L1017" s="16"/>
      <c r="M1017" s="16"/>
      <c r="N1017" s="16"/>
      <c r="O1017" s="16"/>
      <c r="P1017" s="16"/>
      <c r="Q1017" s="16"/>
      <c r="R1017" s="16"/>
      <c r="S1017" s="16"/>
      <c r="T1017" s="16"/>
      <c r="U1017" s="16"/>
      <c r="V1017" s="16"/>
      <c r="W1017" s="16"/>
      <c r="X1017" s="16"/>
      <c r="Y1017" s="16"/>
      <c r="Z1017" s="16"/>
      <c r="AA1017" s="16"/>
      <c r="AB1017" s="16"/>
      <c r="AC1017" s="16"/>
      <c r="AD1017" s="16"/>
      <c r="AE1017" s="16"/>
      <c r="AF1017" s="16"/>
      <c r="AG1017" s="16"/>
      <c r="AH1017" s="16"/>
      <c r="AI1017" s="16"/>
      <c r="AJ1017" s="16"/>
      <c r="AK1017" s="16"/>
      <c r="AL1017" s="16"/>
      <c r="AM1017" s="16"/>
      <c r="AN1017" s="16"/>
      <c r="AO1017" s="16"/>
      <c r="AP1017" s="16"/>
      <c r="AQ1017" s="16"/>
      <c r="AR1017" s="16"/>
      <c r="AS1017" s="16"/>
      <c r="AT1017" s="16"/>
      <c r="AU1017" s="16"/>
      <c r="AV1017" s="16"/>
      <c r="AW1017" s="16"/>
      <c r="AX1017" s="16"/>
      <c r="AY1017" s="16"/>
      <c r="AZ1017" s="16"/>
      <c r="BA1017" s="16"/>
      <c r="BB1017" s="16"/>
      <c r="BC1017" s="16"/>
      <c r="BD1017" s="16"/>
      <c r="BE1017" s="16"/>
      <c r="BF1017" s="16"/>
      <c r="BG1017" s="16"/>
      <c r="BH1017" s="16"/>
      <c r="BI1017" s="16"/>
      <c r="BJ1017" s="16"/>
      <c r="BK1017" s="16"/>
      <c r="BL1017" s="16"/>
      <c r="BM1017" s="16"/>
      <c r="BN1017" s="16"/>
      <c r="BO1017" s="16"/>
      <c r="BP1017" s="16"/>
      <c r="BQ1017" s="16"/>
      <c r="BR1017" s="16"/>
      <c r="BS1017" s="16"/>
      <c r="BT1017" s="16"/>
      <c r="BU1017" s="16"/>
      <c r="BV1017" s="16"/>
      <c r="BW1017" s="16"/>
      <c r="BX1017" s="16"/>
      <c r="BY1017" s="16"/>
      <c r="BZ1017" s="16"/>
      <c r="CA1017" s="16"/>
      <c r="CB1017" s="16"/>
      <c r="CC1017" s="16"/>
      <c r="CD1017" s="16"/>
      <c r="CE1017" s="16"/>
      <c r="CF1017" s="16"/>
      <c r="CG1017" s="16"/>
      <c r="CH1017" s="16"/>
      <c r="CI1017" s="16"/>
      <c r="CJ1017" s="16"/>
      <c r="CK1017" s="16"/>
      <c r="CL1017" s="16"/>
      <c r="CM1017" s="16"/>
      <c r="CN1017" s="16"/>
      <c r="CO1017" s="16"/>
      <c r="CP1017" s="16"/>
      <c r="CQ1017" s="16"/>
      <c r="CR1017" s="16"/>
      <c r="CS1017" s="16"/>
      <c r="CT1017" s="16"/>
      <c r="CU1017" s="16"/>
      <c r="CV1017" s="16"/>
      <c r="CW1017" s="16"/>
      <c r="CX1017" s="16"/>
      <c r="CY1017" s="16"/>
      <c r="CZ1017" s="16"/>
      <c r="DA1017" s="16"/>
      <c r="DB1017" s="16"/>
      <c r="DC1017" s="16"/>
      <c r="DD1017" s="16"/>
      <c r="DE1017" s="16"/>
      <c r="DF1017" s="16"/>
      <c r="DG1017" s="16"/>
      <c r="DH1017" s="16"/>
      <c r="DI1017" s="16"/>
      <c r="DJ1017" s="16"/>
      <c r="DK1017" s="16"/>
      <c r="DL1017" s="16"/>
      <c r="DM1017" s="16"/>
      <c r="DN1017" s="16"/>
      <c r="DO1017" s="16"/>
      <c r="DP1017" s="16"/>
      <c r="DQ1017" s="16"/>
      <c r="DR1017" s="16"/>
      <c r="DS1017" s="15">
        <f>DS848</f>
        <v>0.2616078006749103</v>
      </c>
      <c r="DT1017" s="35">
        <f t="shared" ref="DT1017:FF1017" si="2843">DT848+DS1017</f>
        <v>0.55476679058953271</v>
      </c>
      <c r="DU1017" s="35">
        <f t="shared" si="2843"/>
        <v>0.85693620953087368</v>
      </c>
      <c r="DV1017" s="35">
        <f t="shared" si="2843"/>
        <v>1.1653435923689011</v>
      </c>
      <c r="DW1017" s="35">
        <f t="shared" si="2843"/>
        <v>1.4575938430701654</v>
      </c>
      <c r="DX1017" s="35">
        <f t="shared" si="2843"/>
        <v>1.7520165606371345</v>
      </c>
      <c r="DY1017" s="35">
        <f t="shared" si="2843"/>
        <v>2.0487654602742347</v>
      </c>
      <c r="DZ1017" s="35">
        <f t="shared" si="2843"/>
        <v>2.3606320284419553</v>
      </c>
      <c r="EA1017" s="35">
        <f t="shared" si="2843"/>
        <v>2.6758433949588385</v>
      </c>
      <c r="EB1017" s="35">
        <f t="shared" si="2843"/>
        <v>2.9935070204135381</v>
      </c>
      <c r="EC1017" s="35">
        <f t="shared" si="2843"/>
        <v>3.3127480205977173</v>
      </c>
      <c r="ED1017" s="35">
        <f t="shared" si="2843"/>
        <v>3.6337789679008239</v>
      </c>
      <c r="EE1017" s="35">
        <f t="shared" si="2843"/>
        <v>3.9556024294713126</v>
      </c>
      <c r="EF1017" s="35">
        <f t="shared" si="2843"/>
        <v>4.2879371823682622</v>
      </c>
      <c r="EG1017" s="35">
        <f t="shared" si="2843"/>
        <v>4.620456477277652</v>
      </c>
      <c r="EH1017" s="35">
        <f t="shared" si="2843"/>
        <v>4.9538355749574841</v>
      </c>
      <c r="EI1017" s="35">
        <f t="shared" si="2843"/>
        <v>5.2654357350013861</v>
      </c>
      <c r="EJ1017" s="35">
        <f t="shared" si="2843"/>
        <v>5.5776201208618392</v>
      </c>
      <c r="EK1017" s="35">
        <f t="shared" si="2843"/>
        <v>5.8907625714183123</v>
      </c>
      <c r="EL1017" s="35">
        <f t="shared" si="2843"/>
        <v>6.2185550601885398</v>
      </c>
      <c r="EM1017" s="35">
        <f t="shared" si="2843"/>
        <v>6.5476510420518172</v>
      </c>
      <c r="EN1017" s="35">
        <f t="shared" si="2843"/>
        <v>6.8773296833948967</v>
      </c>
      <c r="EO1017" s="35">
        <f t="shared" si="2843"/>
        <v>7.2064410951707645</v>
      </c>
      <c r="EP1017" s="35">
        <f t="shared" si="2843"/>
        <v>7.5360447204237069</v>
      </c>
      <c r="EQ1017" s="35">
        <f t="shared" si="2843"/>
        <v>7.8669623044925006</v>
      </c>
      <c r="ER1017" s="35">
        <f t="shared" si="2843"/>
        <v>8.2089318954007862</v>
      </c>
      <c r="ES1017" s="35">
        <f t="shared" si="2843"/>
        <v>8.5511266720762205</v>
      </c>
      <c r="ET1017" s="35">
        <f t="shared" si="2843"/>
        <v>8.8941232837070672</v>
      </c>
      <c r="EU1017" s="35">
        <f t="shared" si="2843"/>
        <v>9.2155416669896297</v>
      </c>
      <c r="EV1017" s="35">
        <f t="shared" si="2843"/>
        <v>9.5385625366024787</v>
      </c>
      <c r="EW1017" s="35">
        <f t="shared" si="2843"/>
        <v>9.8607865148339275</v>
      </c>
      <c r="EX1017" s="35">
        <f t="shared" si="2843"/>
        <v>10.196265003049998</v>
      </c>
      <c r="EY1017" s="35">
        <f t="shared" si="2843"/>
        <v>10.53074178770332</v>
      </c>
      <c r="EZ1017" s="35">
        <f t="shared" si="2843"/>
        <v>10.865476193067551</v>
      </c>
      <c r="FA1017" s="35">
        <f t="shared" si="2843"/>
        <v>11.199392271668048</v>
      </c>
      <c r="FB1017" s="35">
        <f t="shared" si="2843"/>
        <v>11.533060157533878</v>
      </c>
      <c r="FC1017" s="35">
        <f t="shared" si="2843"/>
        <v>11.867813316325947</v>
      </c>
      <c r="FD1017" s="35">
        <f t="shared" si="2843"/>
        <v>12.212908830622425</v>
      </c>
      <c r="FE1017" s="35">
        <f t="shared" si="2843"/>
        <v>12.558922031195751</v>
      </c>
      <c r="FF1017" s="35">
        <f t="shared" si="2843"/>
        <v>12.904929821479048</v>
      </c>
      <c r="FG1017" s="35"/>
      <c r="FH1017" s="35"/>
      <c r="FI1017" s="35"/>
      <c r="FJ1017" s="35"/>
      <c r="FK1017" s="35"/>
      <c r="FL1017" s="35"/>
      <c r="FM1017" s="35"/>
      <c r="FN1017" s="35"/>
      <c r="FO1017" s="35"/>
      <c r="FP1017" s="35"/>
      <c r="FQ1017" s="35"/>
      <c r="FR1017" s="35"/>
      <c r="FS1017" s="35"/>
      <c r="FT1017" s="35"/>
      <c r="FU1017" s="35"/>
      <c r="FV1017" s="35"/>
      <c r="FW1017" s="35"/>
      <c r="FX1017" s="35"/>
      <c r="FY1017" s="35"/>
      <c r="FZ1017" s="35"/>
      <c r="GA1017" s="35"/>
      <c r="GB1017" s="35"/>
      <c r="GC1017" s="35"/>
      <c r="GD1017" s="35"/>
      <c r="GE1017" s="35"/>
      <c r="GF1017" s="35"/>
      <c r="GG1017" s="35"/>
      <c r="GH1017" s="35"/>
      <c r="GI1017" s="35"/>
      <c r="GJ1017" s="35"/>
      <c r="GK1017" s="35"/>
      <c r="GL1017" s="35"/>
      <c r="GM1017" s="35"/>
      <c r="GN1017" s="35"/>
      <c r="GO1017" s="35"/>
      <c r="GP1017" s="35"/>
      <c r="GQ1017" s="35"/>
      <c r="GR1017" s="35"/>
      <c r="GS1017" s="35"/>
      <c r="GT1017" s="35"/>
      <c r="GU1017" s="35"/>
      <c r="GV1017" s="35"/>
      <c r="GW1017" s="35"/>
      <c r="GX1017" s="35"/>
      <c r="GY1017" s="35"/>
      <c r="GZ1017" s="35"/>
      <c r="HA1017" s="35"/>
      <c r="HB1017" s="35"/>
      <c r="HC1017" s="35"/>
      <c r="HD1017" s="35"/>
      <c r="HE1017" s="35"/>
      <c r="HF1017" s="35"/>
      <c r="HG1017" s="35"/>
      <c r="HH1017" s="35"/>
      <c r="HI1017" s="35"/>
      <c r="HJ1017" s="35"/>
      <c r="HK1017" s="35"/>
      <c r="HL1017" s="35"/>
      <c r="HM1017" s="35"/>
      <c r="HN1017" s="35"/>
      <c r="HO1017" s="35"/>
      <c r="HP1017" s="35"/>
      <c r="HQ1017" s="35"/>
      <c r="HR1017" s="35"/>
      <c r="HS1017" s="35"/>
      <c r="HT1017" s="35"/>
      <c r="HU1017" s="35"/>
      <c r="HV1017" s="35"/>
      <c r="HW1017" s="35"/>
      <c r="HX1017" s="35"/>
      <c r="HY1017" s="35"/>
      <c r="HZ1017" s="35"/>
      <c r="IA1017" s="35"/>
      <c r="IB1017" s="35"/>
      <c r="IC1017" s="41"/>
      <c r="ID1017" s="41"/>
      <c r="IE1017" s="41"/>
      <c r="IF1017" s="41"/>
      <c r="IG1017" s="41"/>
    </row>
    <row r="1018" spans="2:248" x14ac:dyDescent="0.25">
      <c r="B1018" s="15">
        <f t="shared" si="2718"/>
        <v>121</v>
      </c>
      <c r="C1018" s="36"/>
      <c r="D1018" s="16"/>
      <c r="E1018" s="16"/>
      <c r="F1018" s="16"/>
      <c r="G1018" s="16"/>
      <c r="H1018" s="16"/>
      <c r="I1018" s="16"/>
      <c r="J1018" s="16"/>
      <c r="K1018" s="16"/>
      <c r="L1018" s="16"/>
      <c r="M1018" s="16"/>
      <c r="N1018" s="16"/>
      <c r="O1018" s="16"/>
      <c r="P1018" s="16"/>
      <c r="Q1018" s="16"/>
      <c r="R1018" s="16"/>
      <c r="S1018" s="16"/>
      <c r="T1018" s="16"/>
      <c r="U1018" s="16"/>
      <c r="V1018" s="16"/>
      <c r="W1018" s="16"/>
      <c r="X1018" s="16"/>
      <c r="Y1018" s="16"/>
      <c r="Z1018" s="16"/>
      <c r="AA1018" s="16"/>
      <c r="AB1018" s="16"/>
      <c r="AC1018" s="16"/>
      <c r="AD1018" s="16"/>
      <c r="AE1018" s="16"/>
      <c r="AF1018" s="16"/>
      <c r="AG1018" s="16"/>
      <c r="AH1018" s="16"/>
      <c r="AI1018" s="16"/>
      <c r="AJ1018" s="16"/>
      <c r="AK1018" s="16"/>
      <c r="AL1018" s="16"/>
      <c r="AM1018" s="16"/>
      <c r="AN1018" s="16"/>
      <c r="AO1018" s="16"/>
      <c r="AP1018" s="16"/>
      <c r="AQ1018" s="16"/>
      <c r="AR1018" s="16"/>
      <c r="AS1018" s="16"/>
      <c r="AT1018" s="16"/>
      <c r="AU1018" s="16"/>
      <c r="AV1018" s="16"/>
      <c r="AW1018" s="16"/>
      <c r="AX1018" s="16"/>
      <c r="AY1018" s="16"/>
      <c r="AZ1018" s="16"/>
      <c r="BA1018" s="16"/>
      <c r="BB1018" s="16"/>
      <c r="BC1018" s="16"/>
      <c r="BD1018" s="16"/>
      <c r="BE1018" s="16"/>
      <c r="BF1018" s="16"/>
      <c r="BG1018" s="16"/>
      <c r="BH1018" s="16"/>
      <c r="BI1018" s="16"/>
      <c r="BJ1018" s="16"/>
      <c r="BK1018" s="16"/>
      <c r="BL1018" s="16"/>
      <c r="BM1018" s="16"/>
      <c r="BN1018" s="16"/>
      <c r="BO1018" s="16"/>
      <c r="BP1018" s="16"/>
      <c r="BQ1018" s="16"/>
      <c r="BR1018" s="16"/>
      <c r="BS1018" s="16"/>
      <c r="BT1018" s="16"/>
      <c r="BU1018" s="16"/>
      <c r="BV1018" s="16"/>
      <c r="BW1018" s="16"/>
      <c r="BX1018" s="16"/>
      <c r="BY1018" s="16"/>
      <c r="BZ1018" s="16"/>
      <c r="CA1018" s="16"/>
      <c r="CB1018" s="16"/>
      <c r="CC1018" s="16"/>
      <c r="CD1018" s="16"/>
      <c r="CE1018" s="16"/>
      <c r="CF1018" s="16"/>
      <c r="CG1018" s="16"/>
      <c r="CH1018" s="16"/>
      <c r="CI1018" s="16"/>
      <c r="CJ1018" s="16"/>
      <c r="CK1018" s="16"/>
      <c r="CL1018" s="16"/>
      <c r="CM1018" s="16"/>
      <c r="CN1018" s="16"/>
      <c r="CO1018" s="16"/>
      <c r="CP1018" s="16"/>
      <c r="CQ1018" s="16"/>
      <c r="CR1018" s="16"/>
      <c r="CS1018" s="16"/>
      <c r="CT1018" s="16"/>
      <c r="CU1018" s="16"/>
      <c r="CV1018" s="16"/>
      <c r="CW1018" s="16"/>
      <c r="CX1018" s="16"/>
      <c r="CY1018" s="16"/>
      <c r="CZ1018" s="16"/>
      <c r="DA1018" s="16"/>
      <c r="DB1018" s="16"/>
      <c r="DC1018" s="16"/>
      <c r="DD1018" s="16"/>
      <c r="DE1018" s="16"/>
      <c r="DF1018" s="16"/>
      <c r="DG1018" s="16"/>
      <c r="DH1018" s="16"/>
      <c r="DI1018" s="16"/>
      <c r="DJ1018" s="16"/>
      <c r="DK1018" s="16"/>
      <c r="DL1018" s="16"/>
      <c r="DM1018" s="16"/>
      <c r="DN1018" s="16"/>
      <c r="DO1018" s="16"/>
      <c r="DP1018" s="16"/>
      <c r="DQ1018" s="16"/>
      <c r="DR1018" s="16"/>
      <c r="DS1018" s="15"/>
      <c r="DT1018" s="15">
        <f>DT849</f>
        <v>0.26798669396630415</v>
      </c>
      <c r="DU1018" s="35">
        <f t="shared" ref="DU1018:FF1018" si="2844">DU849+DT1018</f>
        <v>0.55988262248090404</v>
      </c>
      <c r="DV1018" s="35">
        <f t="shared" si="2844"/>
        <v>0.86143294636202272</v>
      </c>
      <c r="DW1018" s="35">
        <f t="shared" si="2844"/>
        <v>1.1488361285455999</v>
      </c>
      <c r="DX1018" s="35">
        <f t="shared" si="2844"/>
        <v>1.4393603732031974</v>
      </c>
      <c r="DY1018" s="35">
        <f t="shared" si="2844"/>
        <v>1.7328377976380744</v>
      </c>
      <c r="DZ1018" s="35">
        <f t="shared" si="2844"/>
        <v>2.0417585963213893</v>
      </c>
      <c r="EA1018" s="35">
        <f t="shared" si="2844"/>
        <v>2.354365249317659</v>
      </c>
      <c r="EB1018" s="35">
        <f t="shared" si="2844"/>
        <v>2.6696957264484742</v>
      </c>
      <c r="EC1018" s="35">
        <f t="shared" si="2844"/>
        <v>2.986826489959971</v>
      </c>
      <c r="ED1018" s="35">
        <f t="shared" si="2844"/>
        <v>3.3059282440793538</v>
      </c>
      <c r="EE1018" s="35">
        <f t="shared" si="2844"/>
        <v>3.6259788459677296</v>
      </c>
      <c r="EF1018" s="35">
        <f t="shared" si="2844"/>
        <v>3.9566235840733373</v>
      </c>
      <c r="EG1018" s="35">
        <f t="shared" si="2844"/>
        <v>4.2875726289171752</v>
      </c>
      <c r="EH1018" s="35">
        <f t="shared" si="2844"/>
        <v>4.6194822944801093</v>
      </c>
      <c r="EI1018" s="35">
        <f t="shared" si="2844"/>
        <v>4.9297947911774136</v>
      </c>
      <c r="EJ1018" s="35">
        <f t="shared" si="2844"/>
        <v>5.2407649258623756</v>
      </c>
      <c r="EK1018" s="35">
        <f t="shared" si="2844"/>
        <v>5.5527570090965206</v>
      </c>
      <c r="EL1018" s="35">
        <f t="shared" si="2844"/>
        <v>5.8794086377729835</v>
      </c>
      <c r="EM1018" s="35">
        <f t="shared" si="2844"/>
        <v>6.2074164452281337</v>
      </c>
      <c r="EN1018" s="35">
        <f t="shared" si="2844"/>
        <v>6.5360568521934166</v>
      </c>
      <c r="EO1018" s="35">
        <f t="shared" si="2844"/>
        <v>6.864178888430124</v>
      </c>
      <c r="EP1018" s="35">
        <f t="shared" si="2844"/>
        <v>7.1928347039480256</v>
      </c>
      <c r="EQ1018" s="35">
        <f t="shared" si="2844"/>
        <v>7.5228403173380087</v>
      </c>
      <c r="ER1018" s="35">
        <f t="shared" si="2844"/>
        <v>7.8639051465863385</v>
      </c>
      <c r="ES1018" s="35">
        <f t="shared" si="2844"/>
        <v>8.2052293598555543</v>
      </c>
      <c r="ET1018" s="35">
        <f t="shared" si="2844"/>
        <v>8.5473856617431014</v>
      </c>
      <c r="EU1018" s="35">
        <f t="shared" si="2844"/>
        <v>8.8680447014947745</v>
      </c>
      <c r="EV1018" s="35">
        <f t="shared" si="2844"/>
        <v>9.1903287367699438</v>
      </c>
      <c r="EW1018" s="35">
        <f t="shared" si="2844"/>
        <v>9.5118421808721667</v>
      </c>
      <c r="EX1018" s="35">
        <f t="shared" si="2844"/>
        <v>9.8466047534488101</v>
      </c>
      <c r="EY1018" s="35">
        <f t="shared" si="2844"/>
        <v>10.180390049731555</v>
      </c>
      <c r="EZ1018" s="35">
        <f t="shared" si="2844"/>
        <v>10.514453389725416</v>
      </c>
      <c r="FA1018" s="35">
        <f t="shared" si="2844"/>
        <v>10.847719718878972</v>
      </c>
      <c r="FB1018" s="35">
        <f t="shared" si="2844"/>
        <v>11.180756876120496</v>
      </c>
      <c r="FC1018" s="35">
        <f t="shared" si="2844"/>
        <v>11.514894820304079</v>
      </c>
      <c r="FD1018" s="35">
        <f t="shared" si="2844"/>
        <v>11.859373242537423</v>
      </c>
      <c r="FE1018" s="35">
        <f t="shared" si="2844"/>
        <v>12.204783982008513</v>
      </c>
      <c r="FF1018" s="35">
        <f t="shared" si="2844"/>
        <v>12.55020475829255</v>
      </c>
      <c r="FG1018" s="35"/>
      <c r="FH1018" s="35"/>
      <c r="FI1018" s="35"/>
      <c r="FJ1018" s="35"/>
      <c r="FK1018" s="35"/>
      <c r="FL1018" s="35"/>
      <c r="FM1018" s="35"/>
      <c r="FN1018" s="35"/>
      <c r="FO1018" s="35"/>
      <c r="FP1018" s="35"/>
      <c r="FQ1018" s="35"/>
      <c r="FR1018" s="35"/>
      <c r="FS1018" s="35"/>
      <c r="FT1018" s="35"/>
      <c r="FU1018" s="35"/>
      <c r="FV1018" s="35"/>
      <c r="FW1018" s="35"/>
      <c r="FX1018" s="35"/>
      <c r="FY1018" s="35"/>
      <c r="FZ1018" s="35"/>
      <c r="GA1018" s="35"/>
      <c r="GB1018" s="35"/>
      <c r="GC1018" s="35"/>
      <c r="GD1018" s="35"/>
      <c r="GE1018" s="35"/>
      <c r="GF1018" s="35"/>
      <c r="GG1018" s="35"/>
      <c r="GH1018" s="35"/>
      <c r="GI1018" s="35"/>
      <c r="GJ1018" s="35"/>
      <c r="GK1018" s="35"/>
      <c r="GL1018" s="35"/>
      <c r="GM1018" s="35"/>
      <c r="GN1018" s="35"/>
      <c r="GO1018" s="35"/>
      <c r="GP1018" s="35"/>
      <c r="GQ1018" s="35"/>
      <c r="GR1018" s="35"/>
      <c r="GS1018" s="35"/>
      <c r="GT1018" s="35"/>
      <c r="GU1018" s="35"/>
      <c r="GV1018" s="35"/>
      <c r="GW1018" s="35"/>
      <c r="GX1018" s="35"/>
      <c r="GY1018" s="35"/>
      <c r="GZ1018" s="35"/>
      <c r="HA1018" s="35"/>
      <c r="HB1018" s="35"/>
      <c r="HC1018" s="35"/>
      <c r="HD1018" s="35"/>
      <c r="HE1018" s="35"/>
      <c r="HF1018" s="35"/>
      <c r="HG1018" s="35"/>
      <c r="HH1018" s="35"/>
      <c r="HI1018" s="35"/>
      <c r="HJ1018" s="35"/>
      <c r="HK1018" s="35"/>
      <c r="HL1018" s="35"/>
      <c r="HM1018" s="35"/>
      <c r="HN1018" s="35"/>
      <c r="HO1018" s="35"/>
      <c r="HP1018" s="35"/>
      <c r="HQ1018" s="35"/>
      <c r="HR1018" s="35"/>
      <c r="HS1018" s="35"/>
      <c r="HT1018" s="35"/>
      <c r="HU1018" s="35"/>
      <c r="HV1018" s="35"/>
      <c r="HW1018" s="35"/>
      <c r="HX1018" s="35"/>
      <c r="HY1018" s="35"/>
      <c r="HZ1018" s="35"/>
      <c r="IA1018" s="35"/>
      <c r="IB1018" s="35"/>
      <c r="IC1018" s="41"/>
      <c r="ID1018" s="41"/>
      <c r="IE1018" s="41"/>
      <c r="IF1018" s="41"/>
      <c r="IG1018" s="41"/>
      <c r="IH1018" s="41"/>
    </row>
    <row r="1019" spans="2:248" x14ac:dyDescent="0.25">
      <c r="B1019" s="15">
        <f t="shared" si="2718"/>
        <v>122</v>
      </c>
      <c r="C1019" s="36"/>
      <c r="D1019" s="16"/>
      <c r="E1019" s="16"/>
      <c r="F1019" s="16"/>
      <c r="G1019" s="16"/>
      <c r="H1019" s="16"/>
      <c r="I1019" s="16"/>
      <c r="J1019" s="16"/>
      <c r="K1019" s="16"/>
      <c r="L1019" s="16"/>
      <c r="M1019" s="16"/>
      <c r="N1019" s="16"/>
      <c r="O1019" s="16"/>
      <c r="P1019" s="16"/>
      <c r="Q1019" s="16"/>
      <c r="R1019" s="16"/>
      <c r="S1019" s="16"/>
      <c r="T1019" s="16"/>
      <c r="U1019" s="16"/>
      <c r="V1019" s="16"/>
      <c r="W1019" s="16"/>
      <c r="X1019" s="16"/>
      <c r="Y1019" s="16"/>
      <c r="Z1019" s="16"/>
      <c r="AA1019" s="16"/>
      <c r="AB1019" s="16"/>
      <c r="AC1019" s="16"/>
      <c r="AD1019" s="16"/>
      <c r="AE1019" s="16"/>
      <c r="AF1019" s="16"/>
      <c r="AG1019" s="16"/>
      <c r="AH1019" s="16"/>
      <c r="AI1019" s="16"/>
      <c r="AJ1019" s="16"/>
      <c r="AK1019" s="16"/>
      <c r="AL1019" s="16"/>
      <c r="AM1019" s="16"/>
      <c r="AN1019" s="16"/>
      <c r="AO1019" s="16"/>
      <c r="AP1019" s="16"/>
      <c r="AQ1019" s="16"/>
      <c r="AR1019" s="16"/>
      <c r="AS1019" s="16"/>
      <c r="AT1019" s="16"/>
      <c r="AU1019" s="16"/>
      <c r="AV1019" s="16"/>
      <c r="AW1019" s="16"/>
      <c r="AX1019" s="16"/>
      <c r="AY1019" s="16"/>
      <c r="AZ1019" s="16"/>
      <c r="BA1019" s="16"/>
      <c r="BB1019" s="16"/>
      <c r="BC1019" s="16"/>
      <c r="BD1019" s="16"/>
      <c r="BE1019" s="16"/>
      <c r="BF1019" s="16"/>
      <c r="BG1019" s="16"/>
      <c r="BH1019" s="16"/>
      <c r="BI1019" s="16"/>
      <c r="BJ1019" s="16"/>
      <c r="BK1019" s="16"/>
      <c r="BL1019" s="16"/>
      <c r="BM1019" s="16"/>
      <c r="BN1019" s="16"/>
      <c r="BO1019" s="16"/>
      <c r="BP1019" s="16"/>
      <c r="BQ1019" s="16"/>
      <c r="BR1019" s="16"/>
      <c r="BS1019" s="16"/>
      <c r="BT1019" s="16"/>
      <c r="BU1019" s="16"/>
      <c r="BV1019" s="16"/>
      <c r="BW1019" s="16"/>
      <c r="BX1019" s="16"/>
      <c r="BY1019" s="16"/>
      <c r="BZ1019" s="16"/>
      <c r="CA1019" s="16"/>
      <c r="CB1019" s="16"/>
      <c r="CC1019" s="16"/>
      <c r="CD1019" s="16"/>
      <c r="CE1019" s="16"/>
      <c r="CF1019" s="16"/>
      <c r="CG1019" s="16"/>
      <c r="CH1019" s="16"/>
      <c r="CI1019" s="16"/>
      <c r="CJ1019" s="16"/>
      <c r="CK1019" s="16"/>
      <c r="CL1019" s="16"/>
      <c r="CM1019" s="16"/>
      <c r="CN1019" s="16"/>
      <c r="CO1019" s="16"/>
      <c r="CP1019" s="16"/>
      <c r="CQ1019" s="16"/>
      <c r="CR1019" s="16"/>
      <c r="CS1019" s="16"/>
      <c r="CT1019" s="16"/>
      <c r="CU1019" s="16"/>
      <c r="CV1019" s="16"/>
      <c r="CW1019" s="16"/>
      <c r="CX1019" s="16"/>
      <c r="CY1019" s="16"/>
      <c r="CZ1019" s="16"/>
      <c r="DA1019" s="16"/>
      <c r="DB1019" s="16"/>
      <c r="DC1019" s="16"/>
      <c r="DD1019" s="16"/>
      <c r="DE1019" s="16"/>
      <c r="DF1019" s="16"/>
      <c r="DG1019" s="16"/>
      <c r="DH1019" s="16"/>
      <c r="DI1019" s="16"/>
      <c r="DJ1019" s="16"/>
      <c r="DK1019" s="16"/>
      <c r="DL1019" s="16"/>
      <c r="DM1019" s="16"/>
      <c r="DN1019" s="16"/>
      <c r="DO1019" s="16"/>
      <c r="DP1019" s="16"/>
      <c r="DQ1019" s="16"/>
      <c r="DR1019" s="16"/>
      <c r="DS1019" s="15"/>
      <c r="DT1019" s="15"/>
      <c r="DU1019" s="15">
        <f>DU850</f>
        <v>0.26683208619197979</v>
      </c>
      <c r="DV1019" s="35">
        <f t="shared" ref="DV1019:FF1019" si="2845">DV850+DU1019</f>
        <v>0.55812996832559403</v>
      </c>
      <c r="DW1019" s="35">
        <f t="shared" si="2845"/>
        <v>0.83914309412822208</v>
      </c>
      <c r="DX1019" s="35">
        <f t="shared" si="2845"/>
        <v>1.124848896657795</v>
      </c>
      <c r="DY1019" s="35">
        <f t="shared" si="2845"/>
        <v>1.4144403648793533</v>
      </c>
      <c r="DZ1019" s="35">
        <f t="shared" si="2845"/>
        <v>1.7199555006147034</v>
      </c>
      <c r="EA1019" s="35">
        <f t="shared" si="2845"/>
        <v>2.0296093935750741</v>
      </c>
      <c r="EB1019" s="35">
        <f t="shared" si="2845"/>
        <v>2.3423341729281724</v>
      </c>
      <c r="EC1019" s="35">
        <f t="shared" si="2845"/>
        <v>2.6571357018341022</v>
      </c>
      <c r="ED1019" s="35">
        <f t="shared" si="2845"/>
        <v>2.9741281397206971</v>
      </c>
      <c r="EE1019" s="35">
        <f t="shared" si="2845"/>
        <v>3.2922554396819641</v>
      </c>
      <c r="EF1019" s="35">
        <f t="shared" si="2845"/>
        <v>3.6210787234957387</v>
      </c>
      <c r="EG1019" s="35">
        <f t="shared" si="2845"/>
        <v>3.9503448002596779</v>
      </c>
      <c r="EH1019" s="35">
        <f t="shared" si="2845"/>
        <v>4.2806870945990871</v>
      </c>
      <c r="EI1019" s="35">
        <f t="shared" si="2845"/>
        <v>4.5896318296337819</v>
      </c>
      <c r="EJ1019" s="35">
        <f t="shared" si="2845"/>
        <v>4.89931690450278</v>
      </c>
      <c r="EK1019" s="35">
        <f t="shared" si="2845"/>
        <v>5.2100954845286624</v>
      </c>
      <c r="EL1019" s="35">
        <f t="shared" si="2845"/>
        <v>5.5355471182547547</v>
      </c>
      <c r="EM1019" s="35">
        <f t="shared" si="2845"/>
        <v>5.8624133162136873</v>
      </c>
      <c r="EN1019" s="35">
        <f t="shared" si="2845"/>
        <v>6.1899670551549137</v>
      </c>
      <c r="EO1019" s="35">
        <f t="shared" si="2845"/>
        <v>6.5170557591237319</v>
      </c>
      <c r="EP1019" s="35">
        <f t="shared" si="2845"/>
        <v>6.8447235687170691</v>
      </c>
      <c r="EQ1019" s="35">
        <f t="shared" si="2845"/>
        <v>7.1737802164130331</v>
      </c>
      <c r="ER1019" s="35">
        <f t="shared" si="2845"/>
        <v>7.5139051103456751</v>
      </c>
      <c r="ES1019" s="35">
        <f t="shared" si="2845"/>
        <v>7.854326269454547</v>
      </c>
      <c r="ET1019" s="35">
        <f t="shared" si="2845"/>
        <v>8.1956121058179718</v>
      </c>
      <c r="EU1019" s="35">
        <f t="shared" si="2845"/>
        <v>8.5154855607963729</v>
      </c>
      <c r="EV1019" s="35">
        <f t="shared" si="2845"/>
        <v>8.8370082074577478</v>
      </c>
      <c r="EW1019" s="35">
        <f t="shared" si="2845"/>
        <v>9.1577882557706385</v>
      </c>
      <c r="EX1019" s="35">
        <f t="shared" si="2845"/>
        <v>9.4918126454401364</v>
      </c>
      <c r="EY1019" s="35">
        <f t="shared" si="2845"/>
        <v>9.8248856393779835</v>
      </c>
      <c r="EZ1019" s="35">
        <f t="shared" si="2845"/>
        <v>10.158258345745713</v>
      </c>
      <c r="FA1019" s="35">
        <f t="shared" si="2845"/>
        <v>10.490856552683502</v>
      </c>
      <c r="FB1019" s="35">
        <f t="shared" si="2845"/>
        <v>10.823245670724171</v>
      </c>
      <c r="FC1019" s="35">
        <f t="shared" si="2845"/>
        <v>11.156751997737537</v>
      </c>
      <c r="FD1019" s="35">
        <f t="shared" si="2845"/>
        <v>11.500597332120623</v>
      </c>
      <c r="FE1019" s="35">
        <f t="shared" si="2845"/>
        <v>11.845390415849987</v>
      </c>
      <c r="FF1019" s="35">
        <f t="shared" si="2845"/>
        <v>12.190209762531714</v>
      </c>
      <c r="FG1019" s="35"/>
      <c r="FH1019" s="35"/>
      <c r="FI1019" s="35"/>
      <c r="FJ1019" s="35"/>
      <c r="FK1019" s="35"/>
      <c r="FL1019" s="35"/>
      <c r="FM1019" s="35"/>
      <c r="FN1019" s="35"/>
      <c r="FO1019" s="35"/>
      <c r="FP1019" s="35"/>
      <c r="FQ1019" s="35"/>
      <c r="FR1019" s="35"/>
      <c r="FS1019" s="35"/>
      <c r="FT1019" s="35"/>
      <c r="FU1019" s="35"/>
      <c r="FV1019" s="35"/>
      <c r="FW1019" s="35"/>
      <c r="FX1019" s="35"/>
      <c r="FY1019" s="35"/>
      <c r="FZ1019" s="35"/>
      <c r="GA1019" s="35"/>
      <c r="GB1019" s="35"/>
      <c r="GC1019" s="35"/>
      <c r="GD1019" s="35"/>
      <c r="GE1019" s="35"/>
      <c r="GF1019" s="35"/>
      <c r="GG1019" s="35"/>
      <c r="GH1019" s="35"/>
      <c r="GI1019" s="35"/>
      <c r="GJ1019" s="35"/>
      <c r="GK1019" s="35"/>
      <c r="GL1019" s="35"/>
      <c r="GM1019" s="35"/>
      <c r="GN1019" s="35"/>
      <c r="GO1019" s="35"/>
      <c r="GP1019" s="35"/>
      <c r="GQ1019" s="35"/>
      <c r="GR1019" s="35"/>
      <c r="GS1019" s="35"/>
      <c r="GT1019" s="35"/>
      <c r="GU1019" s="35"/>
      <c r="GV1019" s="35"/>
      <c r="GW1019" s="35"/>
      <c r="GX1019" s="35"/>
      <c r="GY1019" s="35"/>
      <c r="GZ1019" s="35"/>
      <c r="HA1019" s="35"/>
      <c r="HB1019" s="35"/>
      <c r="HC1019" s="35"/>
      <c r="HD1019" s="35"/>
      <c r="HE1019" s="35"/>
      <c r="HF1019" s="35"/>
      <c r="HG1019" s="35"/>
      <c r="HH1019" s="35"/>
      <c r="HI1019" s="35"/>
      <c r="HJ1019" s="35"/>
      <c r="HK1019" s="35"/>
      <c r="HL1019" s="35"/>
      <c r="HM1019" s="35"/>
      <c r="HN1019" s="35"/>
      <c r="HO1019" s="35"/>
      <c r="HP1019" s="35"/>
      <c r="HQ1019" s="35"/>
      <c r="HR1019" s="35"/>
      <c r="HS1019" s="35"/>
      <c r="HT1019" s="35"/>
      <c r="HU1019" s="35"/>
      <c r="HV1019" s="35"/>
      <c r="HW1019" s="35"/>
      <c r="HX1019" s="35"/>
      <c r="HY1019" s="35"/>
      <c r="HZ1019" s="35"/>
      <c r="IA1019" s="35"/>
      <c r="IB1019" s="35"/>
      <c r="IC1019" s="41"/>
      <c r="ID1019" s="41"/>
      <c r="IE1019" s="41"/>
      <c r="IF1019" s="41"/>
      <c r="IG1019" s="41"/>
      <c r="IH1019" s="41"/>
      <c r="II1019" s="41"/>
    </row>
    <row r="1020" spans="2:248" x14ac:dyDescent="0.25">
      <c r="B1020" s="15">
        <f t="shared" si="2718"/>
        <v>123</v>
      </c>
      <c r="C1020" s="36"/>
      <c r="D1020" s="16"/>
      <c r="E1020" s="16"/>
      <c r="F1020" s="16"/>
      <c r="G1020" s="16"/>
      <c r="H1020" s="16"/>
      <c r="I1020" s="16"/>
      <c r="J1020" s="16"/>
      <c r="K1020" s="16"/>
      <c r="L1020" s="16"/>
      <c r="M1020" s="16"/>
      <c r="N1020" s="16"/>
      <c r="O1020" s="16"/>
      <c r="P1020" s="16"/>
      <c r="Q1020" s="16"/>
      <c r="R1020" s="16"/>
      <c r="S1020" s="16"/>
      <c r="T1020" s="16"/>
      <c r="U1020" s="16"/>
      <c r="V1020" s="16"/>
      <c r="W1020" s="16"/>
      <c r="X1020" s="16"/>
      <c r="Y1020" s="16"/>
      <c r="Z1020" s="16"/>
      <c r="AA1020" s="16"/>
      <c r="AB1020" s="16"/>
      <c r="AC1020" s="16"/>
      <c r="AD1020" s="16"/>
      <c r="AE1020" s="16"/>
      <c r="AF1020" s="16"/>
      <c r="AG1020" s="16"/>
      <c r="AH1020" s="16"/>
      <c r="AI1020" s="16"/>
      <c r="AJ1020" s="16"/>
      <c r="AK1020" s="16"/>
      <c r="AL1020" s="16"/>
      <c r="AM1020" s="16"/>
      <c r="AN1020" s="16"/>
      <c r="AO1020" s="16"/>
      <c r="AP1020" s="16"/>
      <c r="AQ1020" s="16"/>
      <c r="AR1020" s="16"/>
      <c r="AS1020" s="16"/>
      <c r="AT1020" s="16"/>
      <c r="AU1020" s="16"/>
      <c r="AV1020" s="16"/>
      <c r="AW1020" s="16"/>
      <c r="AX1020" s="16"/>
      <c r="AY1020" s="16"/>
      <c r="AZ1020" s="16"/>
      <c r="BA1020" s="16"/>
      <c r="BB1020" s="16"/>
      <c r="BC1020" s="16"/>
      <c r="BD1020" s="16"/>
      <c r="BE1020" s="16"/>
      <c r="BF1020" s="16"/>
      <c r="BG1020" s="16"/>
      <c r="BH1020" s="16"/>
      <c r="BI1020" s="16"/>
      <c r="BJ1020" s="16"/>
      <c r="BK1020" s="16"/>
      <c r="BL1020" s="16"/>
      <c r="BM1020" s="16"/>
      <c r="BN1020" s="16"/>
      <c r="BO1020" s="16"/>
      <c r="BP1020" s="16"/>
      <c r="BQ1020" s="16"/>
      <c r="BR1020" s="16"/>
      <c r="BS1020" s="16"/>
      <c r="BT1020" s="16"/>
      <c r="BU1020" s="16"/>
      <c r="BV1020" s="16"/>
      <c r="BW1020" s="16"/>
      <c r="BX1020" s="16"/>
      <c r="BY1020" s="16"/>
      <c r="BZ1020" s="16"/>
      <c r="CA1020" s="16"/>
      <c r="CB1020" s="16"/>
      <c r="CC1020" s="16"/>
      <c r="CD1020" s="16"/>
      <c r="CE1020" s="16"/>
      <c r="CF1020" s="16"/>
      <c r="CG1020" s="16"/>
      <c r="CH1020" s="16"/>
      <c r="CI1020" s="16"/>
      <c r="CJ1020" s="16"/>
      <c r="CK1020" s="16"/>
      <c r="CL1020" s="16"/>
      <c r="CM1020" s="16"/>
      <c r="CN1020" s="16"/>
      <c r="CO1020" s="16"/>
      <c r="CP1020" s="16"/>
      <c r="CQ1020" s="16"/>
      <c r="CR1020" s="16"/>
      <c r="CS1020" s="16"/>
      <c r="CT1020" s="16"/>
      <c r="CU1020" s="16"/>
      <c r="CV1020" s="16"/>
      <c r="CW1020" s="16"/>
      <c r="CX1020" s="16"/>
      <c r="CY1020" s="16"/>
      <c r="CZ1020" s="16"/>
      <c r="DA1020" s="16"/>
      <c r="DB1020" s="16"/>
      <c r="DC1020" s="16"/>
      <c r="DD1020" s="16"/>
      <c r="DE1020" s="16"/>
      <c r="DF1020" s="16"/>
      <c r="DG1020" s="16"/>
      <c r="DH1020" s="16"/>
      <c r="DI1020" s="16"/>
      <c r="DJ1020" s="16"/>
      <c r="DK1020" s="16"/>
      <c r="DL1020" s="16"/>
      <c r="DM1020" s="16"/>
      <c r="DN1020" s="16"/>
      <c r="DO1020" s="16"/>
      <c r="DP1020" s="16"/>
      <c r="DQ1020" s="16"/>
      <c r="DR1020" s="16"/>
      <c r="DS1020" s="15"/>
      <c r="DT1020" s="15"/>
      <c r="DU1020" s="15"/>
      <c r="DV1020" s="15">
        <f>DV851</f>
        <v>0.26628539147002861</v>
      </c>
      <c r="DW1020" s="35">
        <f t="shared" ref="DW1020:FF1020" si="2846">DW851+DV1020</f>
        <v>0.53774432192146415</v>
      </c>
      <c r="DX1020" s="35">
        <f t="shared" si="2846"/>
        <v>0.8170978072196915</v>
      </c>
      <c r="DY1020" s="35">
        <f t="shared" si="2846"/>
        <v>1.1018863037235544</v>
      </c>
      <c r="DZ1020" s="35">
        <f t="shared" si="2846"/>
        <v>1.403356091022786</v>
      </c>
      <c r="EA1020" s="35">
        <f t="shared" si="2846"/>
        <v>1.7095962391189614</v>
      </c>
      <c r="EB1020" s="35">
        <f t="shared" si="2846"/>
        <v>2.0193671426608493</v>
      </c>
      <c r="EC1020" s="35">
        <f t="shared" si="2846"/>
        <v>2.3315673446929681</v>
      </c>
      <c r="ED1020" s="35">
        <f t="shared" si="2846"/>
        <v>2.6462315639360829</v>
      </c>
      <c r="EE1020" s="35">
        <f t="shared" si="2846"/>
        <v>2.9622559889703441</v>
      </c>
      <c r="EF1020" s="35">
        <f t="shared" si="2846"/>
        <v>3.2891032525807327</v>
      </c>
      <c r="EG1020" s="35">
        <f t="shared" si="2846"/>
        <v>3.6165554698164275</v>
      </c>
      <c r="EH1020" s="35">
        <f t="shared" si="2846"/>
        <v>3.9452178815712657</v>
      </c>
      <c r="EI1020" s="35">
        <f t="shared" si="2846"/>
        <v>4.2527036922732471</v>
      </c>
      <c r="EJ1020" s="35">
        <f t="shared" si="2846"/>
        <v>4.5610237709613104</v>
      </c>
      <c r="EK1020" s="35">
        <f t="shared" si="2846"/>
        <v>4.8705180827559102</v>
      </c>
      <c r="EL1020" s="35">
        <f t="shared" si="2846"/>
        <v>5.1947038619206722</v>
      </c>
      <c r="EM1020" s="35">
        <f t="shared" si="2846"/>
        <v>5.5203692766825734</v>
      </c>
      <c r="EN1020" s="35">
        <f t="shared" si="2846"/>
        <v>5.8467829864830358</v>
      </c>
      <c r="EO1020" s="35">
        <f t="shared" si="2846"/>
        <v>6.1727901532211913</v>
      </c>
      <c r="EP1020" s="35">
        <f t="shared" si="2846"/>
        <v>6.4994260610115138</v>
      </c>
      <c r="EQ1020" s="35">
        <f t="shared" si="2846"/>
        <v>6.82749349780023</v>
      </c>
      <c r="ER1020" s="35">
        <f t="shared" si="2846"/>
        <v>7.16664032698813</v>
      </c>
      <c r="ES1020" s="35">
        <f t="shared" si="2846"/>
        <v>7.5061233246619494</v>
      </c>
      <c r="ET1020" s="35">
        <f t="shared" si="2846"/>
        <v>7.8465062084002364</v>
      </c>
      <c r="EU1020" s="35">
        <f t="shared" si="2846"/>
        <v>8.1655658867125211</v>
      </c>
      <c r="EV1020" s="35">
        <f t="shared" si="2846"/>
        <v>8.4863008328441545</v>
      </c>
      <c r="EW1020" s="35">
        <f t="shared" si="2846"/>
        <v>8.8063230456778268</v>
      </c>
      <c r="EX1020" s="35">
        <f t="shared" si="2846"/>
        <v>9.1395855011719078</v>
      </c>
      <c r="EY1020" s="35">
        <f t="shared" si="2846"/>
        <v>9.471924037882161</v>
      </c>
      <c r="EZ1020" s="35">
        <f t="shared" si="2846"/>
        <v>9.8045853223774628</v>
      </c>
      <c r="FA1020" s="35">
        <f t="shared" si="2846"/>
        <v>10.136495924666066</v>
      </c>
      <c r="FB1020" s="35">
        <f t="shared" si="2846"/>
        <v>10.46821867909717</v>
      </c>
      <c r="FC1020" s="35">
        <f t="shared" si="2846"/>
        <v>10.801076053977303</v>
      </c>
      <c r="FD1020" s="35">
        <f t="shared" si="2846"/>
        <v>11.144271421420459</v>
      </c>
      <c r="FE1020" s="35">
        <f t="shared" si="2846"/>
        <v>11.488430839009732</v>
      </c>
      <c r="FF1020" s="35">
        <f t="shared" si="2846"/>
        <v>11.832633587465061</v>
      </c>
      <c r="FG1020" s="35"/>
      <c r="FH1020" s="35"/>
      <c r="FI1020" s="35"/>
      <c r="FJ1020" s="35"/>
      <c r="FK1020" s="35"/>
      <c r="FL1020" s="35"/>
      <c r="FM1020" s="35"/>
      <c r="FN1020" s="35"/>
      <c r="FO1020" s="35"/>
      <c r="FP1020" s="35"/>
      <c r="FQ1020" s="35"/>
      <c r="FR1020" s="35"/>
      <c r="FS1020" s="35"/>
      <c r="FT1020" s="35"/>
      <c r="FU1020" s="35"/>
      <c r="FV1020" s="35"/>
      <c r="FW1020" s="35"/>
      <c r="FX1020" s="35"/>
      <c r="FY1020" s="35"/>
      <c r="FZ1020" s="35"/>
      <c r="GA1020" s="35"/>
      <c r="GB1020" s="35"/>
      <c r="GC1020" s="35"/>
      <c r="GD1020" s="35"/>
      <c r="GE1020" s="35"/>
      <c r="GF1020" s="35"/>
      <c r="GG1020" s="35"/>
      <c r="GH1020" s="35"/>
      <c r="GI1020" s="35"/>
      <c r="GJ1020" s="35"/>
      <c r="GK1020" s="35"/>
      <c r="GL1020" s="35"/>
      <c r="GM1020" s="35"/>
      <c r="GN1020" s="35"/>
      <c r="GO1020" s="35"/>
      <c r="GP1020" s="35"/>
      <c r="GQ1020" s="35"/>
      <c r="GR1020" s="35"/>
      <c r="GS1020" s="35"/>
      <c r="GT1020" s="35"/>
      <c r="GU1020" s="35"/>
      <c r="GV1020" s="35"/>
      <c r="GW1020" s="35"/>
      <c r="GX1020" s="35"/>
      <c r="GY1020" s="35"/>
      <c r="GZ1020" s="35"/>
      <c r="HA1020" s="35"/>
      <c r="HB1020" s="35"/>
      <c r="HC1020" s="35"/>
      <c r="HD1020" s="35"/>
      <c r="HE1020" s="35"/>
      <c r="HF1020" s="35"/>
      <c r="HG1020" s="35"/>
      <c r="HH1020" s="35"/>
      <c r="HI1020" s="35"/>
      <c r="HJ1020" s="35"/>
      <c r="HK1020" s="35"/>
      <c r="HL1020" s="35"/>
      <c r="HM1020" s="35"/>
      <c r="HN1020" s="35"/>
      <c r="HO1020" s="35"/>
      <c r="HP1020" s="35"/>
      <c r="HQ1020" s="35"/>
      <c r="HR1020" s="35"/>
      <c r="HS1020" s="35"/>
      <c r="HT1020" s="35"/>
      <c r="HU1020" s="35"/>
      <c r="HV1020" s="35"/>
      <c r="HW1020" s="35"/>
      <c r="HX1020" s="35"/>
      <c r="HY1020" s="35"/>
      <c r="HZ1020" s="35"/>
      <c r="IA1020" s="35"/>
      <c r="IB1020" s="35"/>
      <c r="IC1020" s="41"/>
      <c r="ID1020" s="41"/>
      <c r="IE1020" s="41"/>
      <c r="IF1020" s="41"/>
      <c r="IG1020" s="41"/>
      <c r="IH1020" s="41"/>
      <c r="II1020" s="41"/>
      <c r="IJ1020" s="41"/>
    </row>
    <row r="1021" spans="2:248" x14ac:dyDescent="0.25">
      <c r="B1021" s="15">
        <f t="shared" si="2718"/>
        <v>124</v>
      </c>
      <c r="C1021" s="36"/>
      <c r="D1021" s="16"/>
      <c r="E1021" s="16"/>
      <c r="F1021" s="16"/>
      <c r="G1021" s="16"/>
      <c r="H1021" s="16"/>
      <c r="I1021" s="16"/>
      <c r="J1021" s="16"/>
      <c r="K1021" s="16"/>
      <c r="L1021" s="16"/>
      <c r="M1021" s="16"/>
      <c r="N1021" s="16"/>
      <c r="O1021" s="16"/>
      <c r="P1021" s="16"/>
      <c r="Q1021" s="16"/>
      <c r="R1021" s="16"/>
      <c r="S1021" s="16"/>
      <c r="T1021" s="16"/>
      <c r="U1021" s="16"/>
      <c r="V1021" s="16"/>
      <c r="W1021" s="16"/>
      <c r="X1021" s="16"/>
      <c r="Y1021" s="16"/>
      <c r="Z1021" s="16"/>
      <c r="AA1021" s="16"/>
      <c r="AB1021" s="16"/>
      <c r="AC1021" s="16"/>
      <c r="AD1021" s="16"/>
      <c r="AE1021" s="16"/>
      <c r="AF1021" s="16"/>
      <c r="AG1021" s="16"/>
      <c r="AH1021" s="16"/>
      <c r="AI1021" s="16"/>
      <c r="AJ1021" s="16"/>
      <c r="AK1021" s="16"/>
      <c r="AL1021" s="16"/>
      <c r="AM1021" s="16"/>
      <c r="AN1021" s="16"/>
      <c r="AO1021" s="16"/>
      <c r="AP1021" s="16"/>
      <c r="AQ1021" s="16"/>
      <c r="AR1021" s="16"/>
      <c r="AS1021" s="16"/>
      <c r="AT1021" s="16"/>
      <c r="AU1021" s="16"/>
      <c r="AV1021" s="16"/>
      <c r="AW1021" s="16"/>
      <c r="AX1021" s="16"/>
      <c r="AY1021" s="16"/>
      <c r="AZ1021" s="16"/>
      <c r="BA1021" s="16"/>
      <c r="BB1021" s="16"/>
      <c r="BC1021" s="16"/>
      <c r="BD1021" s="16"/>
      <c r="BE1021" s="16"/>
      <c r="BF1021" s="16"/>
      <c r="BG1021" s="16"/>
      <c r="BH1021" s="16"/>
      <c r="BI1021" s="16"/>
      <c r="BJ1021" s="16"/>
      <c r="BK1021" s="16"/>
      <c r="BL1021" s="16"/>
      <c r="BM1021" s="16"/>
      <c r="BN1021" s="16"/>
      <c r="BO1021" s="16"/>
      <c r="BP1021" s="16"/>
      <c r="BQ1021" s="16"/>
      <c r="BR1021" s="16"/>
      <c r="BS1021" s="16"/>
      <c r="BT1021" s="16"/>
      <c r="BU1021" s="16"/>
      <c r="BV1021" s="16"/>
      <c r="BW1021" s="16"/>
      <c r="BX1021" s="16"/>
      <c r="BY1021" s="16"/>
      <c r="BZ1021" s="16"/>
      <c r="CA1021" s="16"/>
      <c r="CB1021" s="16"/>
      <c r="CC1021" s="16"/>
      <c r="CD1021" s="16"/>
      <c r="CE1021" s="16"/>
      <c r="CF1021" s="16"/>
      <c r="CG1021" s="16"/>
      <c r="CH1021" s="16"/>
      <c r="CI1021" s="16"/>
      <c r="CJ1021" s="16"/>
      <c r="CK1021" s="16"/>
      <c r="CL1021" s="16"/>
      <c r="CM1021" s="16"/>
      <c r="CN1021" s="16"/>
      <c r="CO1021" s="16"/>
      <c r="CP1021" s="16"/>
      <c r="CQ1021" s="16"/>
      <c r="CR1021" s="16"/>
      <c r="CS1021" s="16"/>
      <c r="CT1021" s="16"/>
      <c r="CU1021" s="16"/>
      <c r="CV1021" s="16"/>
      <c r="CW1021" s="16"/>
      <c r="CX1021" s="16"/>
      <c r="CY1021" s="16"/>
      <c r="CZ1021" s="16"/>
      <c r="DA1021" s="16"/>
      <c r="DB1021" s="16"/>
      <c r="DC1021" s="16"/>
      <c r="DD1021" s="16"/>
      <c r="DE1021" s="16"/>
      <c r="DF1021" s="16"/>
      <c r="DG1021" s="16"/>
      <c r="DH1021" s="16"/>
      <c r="DI1021" s="16"/>
      <c r="DJ1021" s="16"/>
      <c r="DK1021" s="16"/>
      <c r="DL1021" s="16"/>
      <c r="DM1021" s="16"/>
      <c r="DN1021" s="16"/>
      <c r="DO1021" s="16"/>
      <c r="DP1021" s="16"/>
      <c r="DQ1021" s="16"/>
      <c r="DR1021" s="16"/>
      <c r="DS1021" s="15"/>
      <c r="DT1021" s="15"/>
      <c r="DU1021" s="15"/>
      <c r="DV1021" s="15"/>
      <c r="DW1021" s="15">
        <f>DW852</f>
        <v>0.24814992485987056</v>
      </c>
      <c r="DX1021" s="35">
        <f t="shared" ref="DX1021:FF1021" si="2847">DX852+DW1021</f>
        <v>0.51800564110210612</v>
      </c>
      <c r="DY1021" s="35">
        <f t="shared" si="2847"/>
        <v>0.79646221554623697</v>
      </c>
      <c r="DZ1021" s="35">
        <f t="shared" si="2847"/>
        <v>1.0929320252182615</v>
      </c>
      <c r="EA1021" s="35">
        <f t="shared" si="2847"/>
        <v>1.3951172249361978</v>
      </c>
      <c r="EB1021" s="35">
        <f t="shared" si="2847"/>
        <v>1.7014730936437632</v>
      </c>
      <c r="EC1021" s="35">
        <f t="shared" si="2847"/>
        <v>2.0107243748166352</v>
      </c>
      <c r="ED1021" s="35">
        <f t="shared" si="2847"/>
        <v>2.3227884018288272</v>
      </c>
      <c r="EE1021" s="35">
        <f t="shared" si="2847"/>
        <v>2.63649171799669</v>
      </c>
      <c r="EF1021" s="35">
        <f t="shared" si="2847"/>
        <v>2.9611784662546063</v>
      </c>
      <c r="EG1021" s="35">
        <f t="shared" si="2847"/>
        <v>3.2866629025308858</v>
      </c>
      <c r="EH1021" s="35">
        <f t="shared" si="2847"/>
        <v>3.6135147802246501</v>
      </c>
      <c r="EI1021" s="35">
        <f t="shared" si="2847"/>
        <v>3.9194369399280991</v>
      </c>
      <c r="EJ1021" s="35">
        <f t="shared" si="2847"/>
        <v>4.2263010440872169</v>
      </c>
      <c r="EK1021" s="35">
        <f t="shared" si="2847"/>
        <v>4.5344312005256073</v>
      </c>
      <c r="EL1021" s="35">
        <f t="shared" si="2847"/>
        <v>4.8572773072548356</v>
      </c>
      <c r="EM1021" s="35">
        <f t="shared" si="2847"/>
        <v>5.1816760359472154</v>
      </c>
      <c r="EN1021" s="35">
        <f t="shared" si="2847"/>
        <v>5.5068906248215725</v>
      </c>
      <c r="EO1021" s="35">
        <f t="shared" si="2847"/>
        <v>5.8317631451613066</v>
      </c>
      <c r="EP1021" s="35">
        <f t="shared" si="2847"/>
        <v>6.1573190129170463</v>
      </c>
      <c r="EQ1021" s="35">
        <f t="shared" si="2847"/>
        <v>6.4843532893841775</v>
      </c>
      <c r="ER1021" s="35">
        <f t="shared" si="2847"/>
        <v>6.8224805745363</v>
      </c>
      <c r="ES1021" s="35">
        <f t="shared" si="2847"/>
        <v>7.1609873533052779</v>
      </c>
      <c r="ET1021" s="35">
        <f t="shared" si="2847"/>
        <v>7.5004321810910168</v>
      </c>
      <c r="EU1021" s="35">
        <f t="shared" si="2847"/>
        <v>7.818647711350815</v>
      </c>
      <c r="EV1021" s="35">
        <f t="shared" si="2847"/>
        <v>8.1385666891327535</v>
      </c>
      <c r="EW1021" s="35">
        <f t="shared" si="2847"/>
        <v>8.4578048773597736</v>
      </c>
      <c r="EX1021" s="35">
        <f t="shared" si="2847"/>
        <v>8.7902800079750367</v>
      </c>
      <c r="EY1021" s="35">
        <f t="shared" si="2847"/>
        <v>9.1218604560643417</v>
      </c>
      <c r="EZ1021" s="35">
        <f t="shared" si="2847"/>
        <v>9.4537881911900303</v>
      </c>
      <c r="FA1021" s="35">
        <f t="shared" si="2847"/>
        <v>9.7849904917561208</v>
      </c>
      <c r="FB1021" s="35">
        <f t="shared" si="2847"/>
        <v>10.116027451425166</v>
      </c>
      <c r="FC1021" s="35">
        <f t="shared" si="2847"/>
        <v>10.448217523948641</v>
      </c>
      <c r="FD1021" s="35">
        <f t="shared" si="2847"/>
        <v>10.790745085872747</v>
      </c>
      <c r="FE1021" s="35">
        <f t="shared" si="2847"/>
        <v>11.134253942814162</v>
      </c>
      <c r="FF1021" s="35">
        <f t="shared" si="2847"/>
        <v>11.477824110056831</v>
      </c>
      <c r="FG1021" s="35"/>
      <c r="FH1021" s="35"/>
      <c r="FI1021" s="35"/>
      <c r="FJ1021" s="35"/>
      <c r="FK1021" s="35"/>
      <c r="FL1021" s="35"/>
      <c r="FM1021" s="35"/>
      <c r="FN1021" s="35"/>
      <c r="FO1021" s="35"/>
      <c r="FP1021" s="35"/>
      <c r="FQ1021" s="35"/>
      <c r="FR1021" s="35"/>
      <c r="FS1021" s="35"/>
      <c r="FT1021" s="35"/>
      <c r="FU1021" s="35"/>
      <c r="FV1021" s="35"/>
      <c r="FW1021" s="35"/>
      <c r="FX1021" s="35"/>
      <c r="FY1021" s="35"/>
      <c r="FZ1021" s="35"/>
      <c r="GA1021" s="35"/>
      <c r="GB1021" s="35"/>
      <c r="GC1021" s="35"/>
      <c r="GD1021" s="35"/>
      <c r="GE1021" s="35"/>
      <c r="GF1021" s="35"/>
      <c r="GG1021" s="35"/>
      <c r="GH1021" s="35"/>
      <c r="GI1021" s="35"/>
      <c r="GJ1021" s="35"/>
      <c r="GK1021" s="35"/>
      <c r="GL1021" s="35"/>
      <c r="GM1021" s="35"/>
      <c r="GN1021" s="35"/>
      <c r="GO1021" s="35"/>
      <c r="GP1021" s="35"/>
      <c r="GQ1021" s="35"/>
      <c r="GR1021" s="35"/>
      <c r="GS1021" s="35"/>
      <c r="GT1021" s="35"/>
      <c r="GU1021" s="35"/>
      <c r="GV1021" s="35"/>
      <c r="GW1021" s="35"/>
      <c r="GX1021" s="35"/>
      <c r="GY1021" s="35"/>
      <c r="GZ1021" s="35"/>
      <c r="HA1021" s="35"/>
      <c r="HB1021" s="35"/>
      <c r="HC1021" s="35"/>
      <c r="HD1021" s="35"/>
      <c r="HE1021" s="35"/>
      <c r="HF1021" s="35"/>
      <c r="HG1021" s="35"/>
      <c r="HH1021" s="35"/>
      <c r="HI1021" s="35"/>
      <c r="HJ1021" s="35"/>
      <c r="HK1021" s="35"/>
      <c r="HL1021" s="35"/>
      <c r="HM1021" s="35"/>
      <c r="HN1021" s="35"/>
      <c r="HO1021" s="35"/>
      <c r="HP1021" s="35"/>
      <c r="HQ1021" s="35"/>
      <c r="HR1021" s="35"/>
      <c r="HS1021" s="35"/>
      <c r="HT1021" s="35"/>
      <c r="HU1021" s="35"/>
      <c r="HV1021" s="35"/>
      <c r="HW1021" s="35"/>
      <c r="HX1021" s="35"/>
      <c r="HY1021" s="35"/>
      <c r="HZ1021" s="35"/>
      <c r="IA1021" s="35"/>
      <c r="IB1021" s="35"/>
      <c r="IC1021" s="41"/>
      <c r="ID1021" s="41"/>
      <c r="IE1021" s="41"/>
      <c r="IF1021" s="41"/>
      <c r="IG1021" s="41"/>
      <c r="IH1021" s="41"/>
      <c r="II1021" s="41"/>
      <c r="IJ1021" s="41"/>
      <c r="IK1021" s="41"/>
    </row>
    <row r="1022" spans="2:248" x14ac:dyDescent="0.25">
      <c r="B1022" s="15">
        <f t="shared" si="2718"/>
        <v>125</v>
      </c>
      <c r="C1022" s="36"/>
      <c r="D1022" s="16"/>
      <c r="E1022" s="16"/>
      <c r="F1022" s="16"/>
      <c r="G1022" s="16"/>
      <c r="H1022" s="16"/>
      <c r="I1022" s="16"/>
      <c r="J1022" s="16"/>
      <c r="K1022" s="16"/>
      <c r="L1022" s="16"/>
      <c r="M1022" s="16"/>
      <c r="N1022" s="16"/>
      <c r="O1022" s="16"/>
      <c r="P1022" s="16"/>
      <c r="Q1022" s="16"/>
      <c r="R1022" s="16"/>
      <c r="S1022" s="16"/>
      <c r="T1022" s="16"/>
      <c r="U1022" s="16"/>
      <c r="V1022" s="16"/>
      <c r="W1022" s="16"/>
      <c r="X1022" s="16"/>
      <c r="Y1022" s="16"/>
      <c r="Z1022" s="16"/>
      <c r="AA1022" s="16"/>
      <c r="AB1022" s="16"/>
      <c r="AC1022" s="16"/>
      <c r="AD1022" s="16"/>
      <c r="AE1022" s="16"/>
      <c r="AF1022" s="16"/>
      <c r="AG1022" s="16"/>
      <c r="AH1022" s="16"/>
      <c r="AI1022" s="16"/>
      <c r="AJ1022" s="16"/>
      <c r="AK1022" s="16"/>
      <c r="AL1022" s="16"/>
      <c r="AM1022" s="16"/>
      <c r="AN1022" s="16"/>
      <c r="AO1022" s="16"/>
      <c r="AP1022" s="16"/>
      <c r="AQ1022" s="16"/>
      <c r="AR1022" s="16"/>
      <c r="AS1022" s="16"/>
      <c r="AT1022" s="16"/>
      <c r="AU1022" s="16"/>
      <c r="AV1022" s="16"/>
      <c r="AW1022" s="16"/>
      <c r="AX1022" s="16"/>
      <c r="AY1022" s="16"/>
      <c r="AZ1022" s="16"/>
      <c r="BA1022" s="16"/>
      <c r="BB1022" s="16"/>
      <c r="BC1022" s="16"/>
      <c r="BD1022" s="16"/>
      <c r="BE1022" s="16"/>
      <c r="BF1022" s="16"/>
      <c r="BG1022" s="16"/>
      <c r="BH1022" s="16"/>
      <c r="BI1022" s="16"/>
      <c r="BJ1022" s="16"/>
      <c r="BK1022" s="16"/>
      <c r="BL1022" s="16"/>
      <c r="BM1022" s="16"/>
      <c r="BN1022" s="16"/>
      <c r="BO1022" s="16"/>
      <c r="BP1022" s="16"/>
      <c r="BQ1022" s="16"/>
      <c r="BR1022" s="16"/>
      <c r="BS1022" s="16"/>
      <c r="BT1022" s="16"/>
      <c r="BU1022" s="16"/>
      <c r="BV1022" s="16"/>
      <c r="BW1022" s="16"/>
      <c r="BX1022" s="16"/>
      <c r="BY1022" s="16"/>
      <c r="BZ1022" s="16"/>
      <c r="CA1022" s="16"/>
      <c r="CB1022" s="16"/>
      <c r="CC1022" s="16"/>
      <c r="CD1022" s="16"/>
      <c r="CE1022" s="16"/>
      <c r="CF1022" s="16"/>
      <c r="CG1022" s="16"/>
      <c r="CH1022" s="16"/>
      <c r="CI1022" s="16"/>
      <c r="CJ1022" s="16"/>
      <c r="CK1022" s="16"/>
      <c r="CL1022" s="16"/>
      <c r="CM1022" s="16"/>
      <c r="CN1022" s="16"/>
      <c r="CO1022" s="16"/>
      <c r="CP1022" s="16"/>
      <c r="CQ1022" s="16"/>
      <c r="CR1022" s="16"/>
      <c r="CS1022" s="16"/>
      <c r="CT1022" s="16"/>
      <c r="CU1022" s="16"/>
      <c r="CV1022" s="16"/>
      <c r="CW1022" s="16"/>
      <c r="CX1022" s="16"/>
      <c r="CY1022" s="16"/>
      <c r="CZ1022" s="16"/>
      <c r="DA1022" s="16"/>
      <c r="DB1022" s="16"/>
      <c r="DC1022" s="16"/>
      <c r="DD1022" s="16"/>
      <c r="DE1022" s="16"/>
      <c r="DF1022" s="16"/>
      <c r="DG1022" s="16"/>
      <c r="DH1022" s="16"/>
      <c r="DI1022" s="16"/>
      <c r="DJ1022" s="16"/>
      <c r="DK1022" s="16"/>
      <c r="DL1022" s="16"/>
      <c r="DM1022" s="16"/>
      <c r="DN1022" s="16"/>
      <c r="DO1022" s="16"/>
      <c r="DP1022" s="16"/>
      <c r="DQ1022" s="16"/>
      <c r="DR1022" s="16"/>
      <c r="DS1022" s="15"/>
      <c r="DT1022" s="15"/>
      <c r="DU1022" s="15"/>
      <c r="DV1022" s="15"/>
      <c r="DW1022" s="15"/>
      <c r="DX1022" s="15">
        <f>DX853</f>
        <v>0.24668437172855284</v>
      </c>
      <c r="DY1022" s="35">
        <f t="shared" ref="DY1022:FF1022" si="2848">DY853+DX1022</f>
        <v>0.51567367128484909</v>
      </c>
      <c r="DZ1022" s="35">
        <f t="shared" si="2848"/>
        <v>0.80555183926153773</v>
      </c>
      <c r="EA1022" s="35">
        <f t="shared" si="2848"/>
        <v>1.1027251959971356</v>
      </c>
      <c r="EB1022" s="35">
        <f t="shared" si="2848"/>
        <v>1.4050245840613149</v>
      </c>
      <c r="EC1022" s="35">
        <f t="shared" si="2848"/>
        <v>1.7108665589188137</v>
      </c>
      <c r="ED1022" s="35">
        <f t="shared" si="2848"/>
        <v>2.0199829513276746</v>
      </c>
      <c r="EE1022" s="35">
        <f t="shared" si="2848"/>
        <v>2.3310940155786319</v>
      </c>
      <c r="EF1022" s="35">
        <f t="shared" si="2848"/>
        <v>2.6533960326876764</v>
      </c>
      <c r="EG1022" s="35">
        <f t="shared" si="2848"/>
        <v>2.9767289621292408</v>
      </c>
      <c r="EH1022" s="35">
        <f t="shared" si="2848"/>
        <v>3.3016166665249749</v>
      </c>
      <c r="EI1022" s="35">
        <f t="shared" si="2848"/>
        <v>3.605853563568715</v>
      </c>
      <c r="EJ1022" s="35">
        <f t="shared" si="2848"/>
        <v>3.9111571782802499</v>
      </c>
      <c r="EK1022" s="35">
        <f t="shared" si="2848"/>
        <v>4.2178322570562212</v>
      </c>
      <c r="EL1022" s="35">
        <f t="shared" si="2848"/>
        <v>4.5392553578401307</v>
      </c>
      <c r="EM1022" s="35">
        <f t="shared" si="2848"/>
        <v>4.8623135340996715</v>
      </c>
      <c r="EN1022" s="35">
        <f t="shared" si="2848"/>
        <v>5.1862631904062475</v>
      </c>
      <c r="EO1022" s="35">
        <f t="shared" si="2848"/>
        <v>5.5099422515689938</v>
      </c>
      <c r="EP1022" s="35">
        <f t="shared" si="2848"/>
        <v>5.8343650436425936</v>
      </c>
      <c r="EQ1022" s="35">
        <f t="shared" si="2848"/>
        <v>6.1603179628466638</v>
      </c>
      <c r="ER1022" s="35">
        <f t="shared" si="2848"/>
        <v>6.497380406885374</v>
      </c>
      <c r="ES1022" s="35">
        <f t="shared" si="2848"/>
        <v>6.8348695657397256</v>
      </c>
      <c r="ET1022" s="35">
        <f t="shared" si="2848"/>
        <v>7.1733382843821332</v>
      </c>
      <c r="EU1022" s="35">
        <f t="shared" si="2848"/>
        <v>7.4906768493577935</v>
      </c>
      <c r="EV1022" s="35">
        <f t="shared" si="2848"/>
        <v>7.8097494056066932</v>
      </c>
      <c r="EW1022" s="35">
        <f t="shared" si="2848"/>
        <v>8.1281754333231451</v>
      </c>
      <c r="EX1022" s="35">
        <f t="shared" si="2848"/>
        <v>8.4598360308433627</v>
      </c>
      <c r="EY1022" s="35">
        <f t="shared" si="2848"/>
        <v>8.7906331277576193</v>
      </c>
      <c r="EZ1022" s="35">
        <f t="shared" si="2848"/>
        <v>9.1218037113309567</v>
      </c>
      <c r="FA1022" s="35">
        <f t="shared" si="2848"/>
        <v>9.4522756797239982</v>
      </c>
      <c r="FB1022" s="35">
        <f t="shared" si="2848"/>
        <v>9.7826062020357192</v>
      </c>
      <c r="FC1022" s="35">
        <f t="shared" si="2848"/>
        <v>10.114109513676194</v>
      </c>
      <c r="FD1022" s="35">
        <f t="shared" si="2848"/>
        <v>10.455950386746329</v>
      </c>
      <c r="FE1022" s="35">
        <f t="shared" si="2848"/>
        <v>10.798790828166238</v>
      </c>
      <c r="FF1022" s="35">
        <f t="shared" si="2848"/>
        <v>11.141711548614303</v>
      </c>
      <c r="FG1022" s="35"/>
      <c r="FH1022" s="35"/>
      <c r="FI1022" s="35"/>
      <c r="FJ1022" s="35"/>
      <c r="FK1022" s="35"/>
      <c r="FL1022" s="35"/>
      <c r="FM1022" s="35"/>
      <c r="FN1022" s="35"/>
      <c r="FO1022" s="35"/>
      <c r="FP1022" s="35"/>
      <c r="FQ1022" s="35"/>
      <c r="FR1022" s="35"/>
      <c r="FS1022" s="35"/>
      <c r="FT1022" s="35"/>
      <c r="FU1022" s="35"/>
      <c r="FV1022" s="35"/>
      <c r="FW1022" s="35"/>
      <c r="FX1022" s="35"/>
      <c r="FY1022" s="35"/>
      <c r="FZ1022" s="35"/>
      <c r="GA1022" s="35"/>
      <c r="GB1022" s="35"/>
      <c r="GC1022" s="35"/>
      <c r="GD1022" s="35"/>
      <c r="GE1022" s="35"/>
      <c r="GF1022" s="35"/>
      <c r="GG1022" s="35"/>
      <c r="GH1022" s="35"/>
      <c r="GI1022" s="35"/>
      <c r="GJ1022" s="35"/>
      <c r="GK1022" s="35"/>
      <c r="GL1022" s="35"/>
      <c r="GM1022" s="35"/>
      <c r="GN1022" s="35"/>
      <c r="GO1022" s="35"/>
      <c r="GP1022" s="35"/>
      <c r="GQ1022" s="35"/>
      <c r="GR1022" s="35"/>
      <c r="GS1022" s="35"/>
      <c r="GT1022" s="35"/>
      <c r="GU1022" s="35"/>
      <c r="GV1022" s="35"/>
      <c r="GW1022" s="35"/>
      <c r="GX1022" s="35"/>
      <c r="GY1022" s="35"/>
      <c r="GZ1022" s="35"/>
      <c r="HA1022" s="35"/>
      <c r="HB1022" s="35"/>
      <c r="HC1022" s="35"/>
      <c r="HD1022" s="35"/>
      <c r="HE1022" s="35"/>
      <c r="HF1022" s="35"/>
      <c r="HG1022" s="35"/>
      <c r="HH1022" s="35"/>
      <c r="HI1022" s="35"/>
      <c r="HJ1022" s="35"/>
      <c r="HK1022" s="35"/>
      <c r="HL1022" s="35"/>
      <c r="HM1022" s="35"/>
      <c r="HN1022" s="35"/>
      <c r="HO1022" s="35"/>
      <c r="HP1022" s="35"/>
      <c r="HQ1022" s="35"/>
      <c r="HR1022" s="35"/>
      <c r="HS1022" s="35"/>
      <c r="HT1022" s="35"/>
      <c r="HU1022" s="35"/>
      <c r="HV1022" s="35"/>
      <c r="HW1022" s="35"/>
      <c r="HX1022" s="35"/>
      <c r="HY1022" s="35"/>
      <c r="HZ1022" s="35"/>
      <c r="IA1022" s="35"/>
      <c r="IB1022" s="35"/>
      <c r="IC1022" s="41"/>
      <c r="ID1022" s="41"/>
      <c r="IE1022" s="41"/>
      <c r="IF1022" s="41"/>
      <c r="IG1022" s="41"/>
      <c r="IH1022" s="41"/>
      <c r="II1022" s="41"/>
      <c r="IJ1022" s="41"/>
      <c r="IK1022" s="41"/>
      <c r="IL1022" s="41"/>
    </row>
    <row r="1023" spans="2:248" x14ac:dyDescent="0.25">
      <c r="B1023" s="15">
        <f t="shared" si="2718"/>
        <v>126</v>
      </c>
      <c r="C1023" s="36"/>
      <c r="D1023" s="16"/>
      <c r="E1023" s="16"/>
      <c r="F1023" s="16"/>
      <c r="G1023" s="16"/>
      <c r="H1023" s="16"/>
      <c r="I1023" s="16"/>
      <c r="J1023" s="16"/>
      <c r="K1023" s="16"/>
      <c r="L1023" s="16"/>
      <c r="M1023" s="16"/>
      <c r="N1023" s="16"/>
      <c r="O1023" s="16"/>
      <c r="P1023" s="16"/>
      <c r="Q1023" s="16"/>
      <c r="R1023" s="16"/>
      <c r="S1023" s="16"/>
      <c r="T1023" s="16"/>
      <c r="U1023" s="16"/>
      <c r="V1023" s="16"/>
      <c r="W1023" s="16"/>
      <c r="X1023" s="16"/>
      <c r="Y1023" s="16"/>
      <c r="Z1023" s="16"/>
      <c r="AA1023" s="16"/>
      <c r="AB1023" s="16"/>
      <c r="AC1023" s="16"/>
      <c r="AD1023" s="16"/>
      <c r="AE1023" s="16"/>
      <c r="AF1023" s="16"/>
      <c r="AG1023" s="16"/>
      <c r="AH1023" s="16"/>
      <c r="AI1023" s="16"/>
      <c r="AJ1023" s="16"/>
      <c r="AK1023" s="16"/>
      <c r="AL1023" s="16"/>
      <c r="AM1023" s="16"/>
      <c r="AN1023" s="16"/>
      <c r="AO1023" s="16"/>
      <c r="AP1023" s="16"/>
      <c r="AQ1023" s="16"/>
      <c r="AR1023" s="16"/>
      <c r="AS1023" s="16"/>
      <c r="AT1023" s="16"/>
      <c r="AU1023" s="16"/>
      <c r="AV1023" s="16"/>
      <c r="AW1023" s="16"/>
      <c r="AX1023" s="16"/>
      <c r="AY1023" s="16"/>
      <c r="AZ1023" s="16"/>
      <c r="BA1023" s="16"/>
      <c r="BB1023" s="16"/>
      <c r="BC1023" s="16"/>
      <c r="BD1023" s="16"/>
      <c r="BE1023" s="16"/>
      <c r="BF1023" s="16"/>
      <c r="BG1023" s="16"/>
      <c r="BH1023" s="16"/>
      <c r="BI1023" s="16"/>
      <c r="BJ1023" s="16"/>
      <c r="BK1023" s="16"/>
      <c r="BL1023" s="16"/>
      <c r="BM1023" s="16"/>
      <c r="BN1023" s="16"/>
      <c r="BO1023" s="16"/>
      <c r="BP1023" s="16"/>
      <c r="BQ1023" s="16"/>
      <c r="BR1023" s="16"/>
      <c r="BS1023" s="16"/>
      <c r="BT1023" s="16"/>
      <c r="BU1023" s="16"/>
      <c r="BV1023" s="16"/>
      <c r="BW1023" s="16"/>
      <c r="BX1023" s="16"/>
      <c r="BY1023" s="16"/>
      <c r="BZ1023" s="16"/>
      <c r="CA1023" s="16"/>
      <c r="CB1023" s="16"/>
      <c r="CC1023" s="16"/>
      <c r="CD1023" s="16"/>
      <c r="CE1023" s="16"/>
      <c r="CF1023" s="16"/>
      <c r="CG1023" s="16"/>
      <c r="CH1023" s="16"/>
      <c r="CI1023" s="16"/>
      <c r="CJ1023" s="16"/>
      <c r="CK1023" s="16"/>
      <c r="CL1023" s="16"/>
      <c r="CM1023" s="16"/>
      <c r="CN1023" s="16"/>
      <c r="CO1023" s="16"/>
      <c r="CP1023" s="16"/>
      <c r="CQ1023" s="16"/>
      <c r="CR1023" s="16"/>
      <c r="CS1023" s="16"/>
      <c r="CT1023" s="16"/>
      <c r="CU1023" s="16"/>
      <c r="CV1023" s="16"/>
      <c r="CW1023" s="16"/>
      <c r="CX1023" s="16"/>
      <c r="CY1023" s="16"/>
      <c r="CZ1023" s="16"/>
      <c r="DA1023" s="16"/>
      <c r="DB1023" s="16"/>
      <c r="DC1023" s="16"/>
      <c r="DD1023" s="16"/>
      <c r="DE1023" s="16"/>
      <c r="DF1023" s="16"/>
      <c r="DG1023" s="16"/>
      <c r="DH1023" s="16"/>
      <c r="DI1023" s="16"/>
      <c r="DJ1023" s="16"/>
      <c r="DK1023" s="16"/>
      <c r="DL1023" s="16"/>
      <c r="DM1023" s="16"/>
      <c r="DN1023" s="16"/>
      <c r="DO1023" s="16"/>
      <c r="DP1023" s="16"/>
      <c r="DQ1023" s="16"/>
      <c r="DR1023" s="16"/>
      <c r="DS1023" s="15"/>
      <c r="DT1023" s="15"/>
      <c r="DU1023" s="15"/>
      <c r="DV1023" s="15"/>
      <c r="DW1023" s="15"/>
      <c r="DX1023" s="15"/>
      <c r="DY1023" s="15">
        <f>DY854</f>
        <v>0.24589235050031175</v>
      </c>
      <c r="DZ1023" s="35">
        <f t="shared" ref="DZ1023:FF1023" si="2849">DZ854+DY1023</f>
        <v>0.52591491960778491</v>
      </c>
      <c r="EA1023" s="35">
        <f t="shared" si="2849"/>
        <v>0.8164809921441305</v>
      </c>
      <c r="EB1023" s="35">
        <f t="shared" si="2849"/>
        <v>1.1137666433739153</v>
      </c>
      <c r="EC1023" s="35">
        <f t="shared" si="2849"/>
        <v>1.4155589420943833</v>
      </c>
      <c r="ED1023" s="35">
        <f t="shared" si="2849"/>
        <v>1.7212675152540304</v>
      </c>
      <c r="EE1023" s="35">
        <f t="shared" si="2849"/>
        <v>2.0294399462147448</v>
      </c>
      <c r="EF1023" s="35">
        <f t="shared" si="2849"/>
        <v>2.3490786570129742</v>
      </c>
      <c r="EG1023" s="35">
        <f t="shared" si="2849"/>
        <v>2.6700367987170273</v>
      </c>
      <c r="EH1023" s="35">
        <f t="shared" si="2849"/>
        <v>2.992776940776082</v>
      </c>
      <c r="EI1023" s="35">
        <f t="shared" si="2849"/>
        <v>3.2951855662686067</v>
      </c>
      <c r="EJ1023" s="35">
        <f t="shared" si="2849"/>
        <v>3.5988073257583872</v>
      </c>
      <c r="EK1023" s="35">
        <f t="shared" si="2849"/>
        <v>3.9039228763335023</v>
      </c>
      <c r="EL1023" s="35">
        <f t="shared" si="2849"/>
        <v>4.2238281264158051</v>
      </c>
      <c r="EM1023" s="35">
        <f t="shared" si="2849"/>
        <v>4.5454623619930228</v>
      </c>
      <c r="EN1023" s="35">
        <f t="shared" si="2849"/>
        <v>4.8680733216233518</v>
      </c>
      <c r="EO1023" s="35">
        <f t="shared" si="2849"/>
        <v>5.1904934227025699</v>
      </c>
      <c r="EP1023" s="35">
        <f t="shared" si="2849"/>
        <v>5.5137244077313037</v>
      </c>
      <c r="EQ1023" s="35">
        <f t="shared" si="2849"/>
        <v>5.838542869341909</v>
      </c>
      <c r="ER1023" s="35">
        <f t="shared" si="2849"/>
        <v>6.1744907974164098</v>
      </c>
      <c r="ES1023" s="35">
        <f t="shared" si="2849"/>
        <v>6.5109171247648163</v>
      </c>
      <c r="ET1023" s="35">
        <f t="shared" si="2849"/>
        <v>6.8483683379090436</v>
      </c>
      <c r="EU1023" s="35">
        <f t="shared" si="2849"/>
        <v>7.1647943626146837</v>
      </c>
      <c r="EV1023" s="35">
        <f t="shared" si="2849"/>
        <v>7.4829875917147062</v>
      </c>
      <c r="EW1023" s="35">
        <f t="shared" si="2849"/>
        <v>7.8005711478516098</v>
      </c>
      <c r="EX1023" s="35">
        <f t="shared" si="2849"/>
        <v>8.1313879815298105</v>
      </c>
      <c r="EY1023" s="35">
        <f t="shared" si="2849"/>
        <v>8.4613746563752574</v>
      </c>
      <c r="EZ1023" s="35">
        <f t="shared" si="2849"/>
        <v>8.7917628570690312</v>
      </c>
      <c r="FA1023" s="35">
        <f t="shared" si="2849"/>
        <v>9.1214809946206028</v>
      </c>
      <c r="FB1023" s="35">
        <f t="shared" si="2849"/>
        <v>9.4510831071121864</v>
      </c>
      <c r="FC1023" s="35">
        <f t="shared" si="2849"/>
        <v>9.7818789861939095</v>
      </c>
      <c r="FD1023" s="35">
        <f t="shared" si="2849"/>
        <v>10.123013146573772</v>
      </c>
      <c r="FE1023" s="35">
        <f t="shared" si="2849"/>
        <v>10.465166271888398</v>
      </c>
      <c r="FF1023" s="35">
        <f t="shared" si="2849"/>
        <v>10.80741972123832</v>
      </c>
      <c r="FG1023" s="35"/>
      <c r="FH1023" s="35"/>
      <c r="FI1023" s="35"/>
      <c r="FJ1023" s="35"/>
      <c r="FK1023" s="35"/>
      <c r="FL1023" s="35"/>
      <c r="FM1023" s="35"/>
      <c r="FN1023" s="35"/>
      <c r="FO1023" s="35"/>
      <c r="FP1023" s="35"/>
      <c r="FQ1023" s="35"/>
      <c r="FR1023" s="35"/>
      <c r="FS1023" s="35"/>
      <c r="FT1023" s="35"/>
      <c r="FU1023" s="35"/>
      <c r="FV1023" s="35"/>
      <c r="FW1023" s="35"/>
      <c r="FX1023" s="35"/>
      <c r="FY1023" s="35"/>
      <c r="FZ1023" s="35"/>
      <c r="GA1023" s="35"/>
      <c r="GB1023" s="35"/>
      <c r="GC1023" s="35"/>
      <c r="GD1023" s="35"/>
      <c r="GE1023" s="35"/>
      <c r="GF1023" s="35"/>
      <c r="GG1023" s="35"/>
      <c r="GH1023" s="35"/>
      <c r="GI1023" s="35"/>
      <c r="GJ1023" s="35"/>
      <c r="GK1023" s="35"/>
      <c r="GL1023" s="35"/>
      <c r="GM1023" s="35"/>
      <c r="GN1023" s="35"/>
      <c r="GO1023" s="35"/>
      <c r="GP1023" s="35"/>
      <c r="GQ1023" s="35"/>
      <c r="GR1023" s="35"/>
      <c r="GS1023" s="35"/>
      <c r="GT1023" s="35"/>
      <c r="GU1023" s="35"/>
      <c r="GV1023" s="35"/>
      <c r="GW1023" s="35"/>
      <c r="GX1023" s="35"/>
      <c r="GY1023" s="35"/>
      <c r="GZ1023" s="35"/>
      <c r="HA1023" s="35"/>
      <c r="HB1023" s="35"/>
      <c r="HC1023" s="35"/>
      <c r="HD1023" s="35"/>
      <c r="HE1023" s="35"/>
      <c r="HF1023" s="35"/>
      <c r="HG1023" s="35"/>
      <c r="HH1023" s="35"/>
      <c r="HI1023" s="35"/>
      <c r="HJ1023" s="35"/>
      <c r="HK1023" s="35"/>
      <c r="HL1023" s="35"/>
      <c r="HM1023" s="35"/>
      <c r="HN1023" s="35"/>
      <c r="HO1023" s="35"/>
      <c r="HP1023" s="35"/>
      <c r="HQ1023" s="35"/>
      <c r="HR1023" s="35"/>
      <c r="HS1023" s="35"/>
      <c r="HT1023" s="35"/>
      <c r="HU1023" s="35"/>
      <c r="HV1023" s="35"/>
      <c r="HW1023" s="35"/>
      <c r="HX1023" s="35"/>
      <c r="HY1023" s="35"/>
      <c r="HZ1023" s="35"/>
      <c r="IA1023" s="35"/>
      <c r="IB1023" s="35"/>
      <c r="IC1023" s="41"/>
      <c r="ID1023" s="41"/>
      <c r="IE1023" s="41"/>
      <c r="IF1023" s="41"/>
      <c r="IG1023" s="41"/>
      <c r="IH1023" s="41"/>
      <c r="II1023" s="41"/>
      <c r="IJ1023" s="41"/>
      <c r="IK1023" s="41"/>
      <c r="IL1023" s="41"/>
      <c r="IM1023" s="41"/>
    </row>
    <row r="1024" spans="2:248" x14ac:dyDescent="0.25">
      <c r="B1024" s="15">
        <f t="shared" si="2718"/>
        <v>127</v>
      </c>
      <c r="C1024" s="36"/>
      <c r="D1024" s="16"/>
      <c r="E1024" s="16"/>
      <c r="F1024" s="16"/>
      <c r="G1024" s="16"/>
      <c r="H1024" s="16"/>
      <c r="I1024" s="16"/>
      <c r="J1024" s="16"/>
      <c r="K1024" s="16"/>
      <c r="L1024" s="16"/>
      <c r="M1024" s="16"/>
      <c r="N1024" s="16"/>
      <c r="O1024" s="16"/>
      <c r="P1024" s="16"/>
      <c r="Q1024" s="16"/>
      <c r="R1024" s="16"/>
      <c r="S1024" s="16"/>
      <c r="T1024" s="16"/>
      <c r="U1024" s="16"/>
      <c r="V1024" s="16"/>
      <c r="W1024" s="16"/>
      <c r="X1024" s="16"/>
      <c r="Y1024" s="16"/>
      <c r="Z1024" s="16"/>
      <c r="AA1024" s="16"/>
      <c r="AB1024" s="16"/>
      <c r="AC1024" s="16"/>
      <c r="AD1024" s="16"/>
      <c r="AE1024" s="16"/>
      <c r="AF1024" s="16"/>
      <c r="AG1024" s="16"/>
      <c r="AH1024" s="16"/>
      <c r="AI1024" s="16"/>
      <c r="AJ1024" s="16"/>
      <c r="AK1024" s="16"/>
      <c r="AL1024" s="16"/>
      <c r="AM1024" s="16"/>
      <c r="AN1024" s="16"/>
      <c r="AO1024" s="16"/>
      <c r="AP1024" s="16"/>
      <c r="AQ1024" s="16"/>
      <c r="AR1024" s="16"/>
      <c r="AS1024" s="16"/>
      <c r="AT1024" s="16"/>
      <c r="AU1024" s="16"/>
      <c r="AV1024" s="16"/>
      <c r="AW1024" s="16"/>
      <c r="AX1024" s="16"/>
      <c r="AY1024" s="16"/>
      <c r="AZ1024" s="16"/>
      <c r="BA1024" s="16"/>
      <c r="BB1024" s="16"/>
      <c r="BC1024" s="16"/>
      <c r="BD1024" s="16"/>
      <c r="BE1024" s="16"/>
      <c r="BF1024" s="16"/>
      <c r="BG1024" s="16"/>
      <c r="BH1024" s="16"/>
      <c r="BI1024" s="16"/>
      <c r="BJ1024" s="16"/>
      <c r="BK1024" s="16"/>
      <c r="BL1024" s="16"/>
      <c r="BM1024" s="16"/>
      <c r="BN1024" s="16"/>
      <c r="BO1024" s="16"/>
      <c r="BP1024" s="16"/>
      <c r="BQ1024" s="16"/>
      <c r="BR1024" s="16"/>
      <c r="BS1024" s="16"/>
      <c r="BT1024" s="16"/>
      <c r="BU1024" s="16"/>
      <c r="BV1024" s="16"/>
      <c r="BW1024" s="16"/>
      <c r="BX1024" s="16"/>
      <c r="BY1024" s="16"/>
      <c r="BZ1024" s="16"/>
      <c r="CA1024" s="16"/>
      <c r="CB1024" s="16"/>
      <c r="CC1024" s="16"/>
      <c r="CD1024" s="16"/>
      <c r="CE1024" s="16"/>
      <c r="CF1024" s="16"/>
      <c r="CG1024" s="16"/>
      <c r="CH1024" s="16"/>
      <c r="CI1024" s="16"/>
      <c r="CJ1024" s="16"/>
      <c r="CK1024" s="16"/>
      <c r="CL1024" s="16"/>
      <c r="CM1024" s="16"/>
      <c r="CN1024" s="16"/>
      <c r="CO1024" s="16"/>
      <c r="CP1024" s="16"/>
      <c r="CQ1024" s="16"/>
      <c r="CR1024" s="16"/>
      <c r="CS1024" s="16"/>
      <c r="CT1024" s="16"/>
      <c r="CU1024" s="16"/>
      <c r="CV1024" s="16"/>
      <c r="CW1024" s="16"/>
      <c r="CX1024" s="16"/>
      <c r="CY1024" s="16"/>
      <c r="CZ1024" s="16"/>
      <c r="DA1024" s="16"/>
      <c r="DB1024" s="16"/>
      <c r="DC1024" s="16"/>
      <c r="DD1024" s="16"/>
      <c r="DE1024" s="16"/>
      <c r="DF1024" s="16"/>
      <c r="DG1024" s="16"/>
      <c r="DH1024" s="16"/>
      <c r="DI1024" s="16"/>
      <c r="DJ1024" s="16"/>
      <c r="DK1024" s="16"/>
      <c r="DL1024" s="16"/>
      <c r="DM1024" s="16"/>
      <c r="DN1024" s="16"/>
      <c r="DO1024" s="16"/>
      <c r="DP1024" s="16"/>
      <c r="DQ1024" s="16"/>
      <c r="DR1024" s="16"/>
      <c r="DS1024" s="15"/>
      <c r="DT1024" s="15"/>
      <c r="DU1024" s="15"/>
      <c r="DV1024" s="15"/>
      <c r="DW1024" s="15"/>
      <c r="DX1024" s="15"/>
      <c r="DY1024" s="15"/>
      <c r="DZ1024" s="15">
        <f>DZ855</f>
        <v>0.25597824086144338</v>
      </c>
      <c r="EA1024" s="35">
        <f t="shared" ref="EA1024:FF1024" si="2850">EA855+DZ1024</f>
        <v>0.53666532638779829</v>
      </c>
      <c r="EB1024" s="35">
        <f t="shared" si="2850"/>
        <v>0.82734119668832351</v>
      </c>
      <c r="EC1024" s="35">
        <f t="shared" si="2850"/>
        <v>1.1241281688213947</v>
      </c>
      <c r="ED1024" s="35">
        <f t="shared" si="2850"/>
        <v>1.4257888322257273</v>
      </c>
      <c r="EE1024" s="35">
        <f t="shared" si="2850"/>
        <v>1.7305638505351069</v>
      </c>
      <c r="EF1024" s="35">
        <f t="shared" si="2850"/>
        <v>2.0471833792330036</v>
      </c>
      <c r="EG1024" s="35">
        <f t="shared" si="2850"/>
        <v>2.3654893195888453</v>
      </c>
      <c r="EH1024" s="35">
        <f t="shared" si="2850"/>
        <v>2.6858590277638905</v>
      </c>
      <c r="EI1024" s="35">
        <f t="shared" si="2850"/>
        <v>2.9862686814098116</v>
      </c>
      <c r="EJ1024" s="35">
        <f t="shared" si="2850"/>
        <v>3.2880658659364665</v>
      </c>
      <c r="EK1024" s="35">
        <f t="shared" si="2850"/>
        <v>3.5915005972967222</v>
      </c>
      <c r="EL1024" s="35">
        <f t="shared" si="2850"/>
        <v>3.909779040071772</v>
      </c>
      <c r="EM1024" s="35">
        <f t="shared" si="2850"/>
        <v>4.2298944279092323</v>
      </c>
      <c r="EN1024" s="35">
        <f t="shared" si="2850"/>
        <v>4.5510834180500419</v>
      </c>
      <c r="EO1024" s="35">
        <f t="shared" si="2850"/>
        <v>4.872171143220636</v>
      </c>
      <c r="EP1024" s="35">
        <f t="shared" si="2850"/>
        <v>5.1941449109723283</v>
      </c>
      <c r="EQ1024" s="35">
        <f t="shared" si="2850"/>
        <v>5.517770111997339</v>
      </c>
      <c r="ER1024" s="35">
        <f t="shared" si="2850"/>
        <v>5.8525487955105593</v>
      </c>
      <c r="ES1024" s="35">
        <f t="shared" si="2850"/>
        <v>6.1878627102504371</v>
      </c>
      <c r="ET1024" s="35">
        <f t="shared" si="2850"/>
        <v>6.5242512113885471</v>
      </c>
      <c r="EU1024" s="35">
        <f t="shared" si="2850"/>
        <v>6.8397259953969769</v>
      </c>
      <c r="EV1024" s="35">
        <f t="shared" si="2850"/>
        <v>7.1570042265508036</v>
      </c>
      <c r="EW1024" s="35">
        <f t="shared" si="2850"/>
        <v>7.4737125590513314</v>
      </c>
      <c r="EX1024" s="35">
        <f t="shared" si="2850"/>
        <v>7.8036541383340019</v>
      </c>
      <c r="EY1024" s="35">
        <f t="shared" si="2850"/>
        <v>8.1328013078940344</v>
      </c>
      <c r="EZ1024" s="35">
        <f t="shared" si="2850"/>
        <v>8.4623800882766425</v>
      </c>
      <c r="FA1024" s="35">
        <f t="shared" si="2850"/>
        <v>8.7913192743189388</v>
      </c>
      <c r="FB1024" s="35">
        <f t="shared" si="2850"/>
        <v>9.1201695401742757</v>
      </c>
      <c r="FC1024" s="35">
        <f t="shared" si="2850"/>
        <v>9.4502359832804874</v>
      </c>
      <c r="FD1024" s="35">
        <f t="shared" si="2850"/>
        <v>9.7906421587398942</v>
      </c>
      <c r="FE1024" s="35">
        <f t="shared" si="2850"/>
        <v>10.132087925822299</v>
      </c>
      <c r="FF1024" s="35">
        <f t="shared" si="2850"/>
        <v>10.473655235850813</v>
      </c>
      <c r="FG1024" s="35"/>
      <c r="FH1024" s="35"/>
      <c r="FI1024" s="35"/>
      <c r="FJ1024" s="35"/>
      <c r="FK1024" s="35"/>
      <c r="FL1024" s="35"/>
      <c r="FM1024" s="35"/>
      <c r="FN1024" s="35"/>
      <c r="FO1024" s="35"/>
      <c r="FP1024" s="35"/>
      <c r="FQ1024" s="35"/>
      <c r="FR1024" s="35"/>
      <c r="FS1024" s="35"/>
      <c r="FT1024" s="35"/>
      <c r="FU1024" s="35"/>
      <c r="FV1024" s="35"/>
      <c r="FW1024" s="35"/>
      <c r="FX1024" s="35"/>
      <c r="FY1024" s="35"/>
      <c r="FZ1024" s="35"/>
      <c r="GA1024" s="35"/>
      <c r="GB1024" s="35"/>
      <c r="GC1024" s="35"/>
      <c r="GD1024" s="35"/>
      <c r="GE1024" s="35"/>
      <c r="GF1024" s="35"/>
      <c r="GG1024" s="35"/>
      <c r="GH1024" s="35"/>
      <c r="GI1024" s="35"/>
      <c r="GJ1024" s="35"/>
      <c r="GK1024" s="35"/>
      <c r="GL1024" s="35"/>
      <c r="GM1024" s="35"/>
      <c r="GN1024" s="35"/>
      <c r="GO1024" s="35"/>
      <c r="GP1024" s="35"/>
      <c r="GQ1024" s="35"/>
      <c r="GR1024" s="35"/>
      <c r="GS1024" s="35"/>
      <c r="GT1024" s="35"/>
      <c r="GU1024" s="35"/>
      <c r="GV1024" s="35"/>
      <c r="GW1024" s="35"/>
      <c r="GX1024" s="35"/>
      <c r="GY1024" s="35"/>
      <c r="GZ1024" s="35"/>
      <c r="HA1024" s="35"/>
      <c r="HB1024" s="35"/>
      <c r="HC1024" s="35"/>
      <c r="HD1024" s="35"/>
      <c r="HE1024" s="35"/>
      <c r="HF1024" s="35"/>
      <c r="HG1024" s="35"/>
      <c r="HH1024" s="35"/>
      <c r="HI1024" s="35"/>
      <c r="HJ1024" s="35"/>
      <c r="HK1024" s="35"/>
      <c r="HL1024" s="35"/>
      <c r="HM1024" s="35"/>
      <c r="HN1024" s="35"/>
      <c r="HO1024" s="35"/>
      <c r="HP1024" s="35"/>
      <c r="HQ1024" s="35"/>
      <c r="HR1024" s="35"/>
      <c r="HS1024" s="35"/>
      <c r="HT1024" s="35"/>
      <c r="HU1024" s="35"/>
      <c r="HV1024" s="35"/>
      <c r="HW1024" s="35"/>
      <c r="HX1024" s="35"/>
      <c r="HY1024" s="35"/>
      <c r="HZ1024" s="35"/>
      <c r="IA1024" s="35"/>
      <c r="IB1024" s="35"/>
      <c r="IC1024" s="41"/>
      <c r="ID1024" s="41"/>
      <c r="IE1024" s="41"/>
      <c r="IF1024" s="41"/>
      <c r="IG1024" s="41"/>
      <c r="IH1024" s="41"/>
      <c r="II1024" s="41"/>
      <c r="IJ1024" s="41"/>
      <c r="IK1024" s="41"/>
      <c r="IL1024" s="41"/>
      <c r="IM1024" s="41"/>
      <c r="IN1024" s="41"/>
    </row>
    <row r="1025" spans="2:264" x14ac:dyDescent="0.25">
      <c r="B1025" s="15">
        <f t="shared" si="2718"/>
        <v>128</v>
      </c>
      <c r="C1025" s="36"/>
      <c r="D1025" s="16"/>
      <c r="E1025" s="16"/>
      <c r="F1025" s="16"/>
      <c r="G1025" s="16"/>
      <c r="H1025" s="16"/>
      <c r="I1025" s="16"/>
      <c r="J1025" s="16"/>
      <c r="K1025" s="16"/>
      <c r="L1025" s="16"/>
      <c r="M1025" s="16"/>
      <c r="N1025" s="16"/>
      <c r="O1025" s="16"/>
      <c r="P1025" s="16"/>
      <c r="Q1025" s="16"/>
      <c r="R1025" s="16"/>
      <c r="S1025" s="16"/>
      <c r="T1025" s="16"/>
      <c r="U1025" s="16"/>
      <c r="V1025" s="16"/>
      <c r="W1025" s="16"/>
      <c r="X1025" s="16"/>
      <c r="Y1025" s="16"/>
      <c r="Z1025" s="16"/>
      <c r="AA1025" s="16"/>
      <c r="AB1025" s="16"/>
      <c r="AC1025" s="16"/>
      <c r="AD1025" s="16"/>
      <c r="AE1025" s="16"/>
      <c r="AF1025" s="16"/>
      <c r="AG1025" s="16"/>
      <c r="AH1025" s="16"/>
      <c r="AI1025" s="16"/>
      <c r="AJ1025" s="16"/>
      <c r="AK1025" s="16"/>
      <c r="AL1025" s="16"/>
      <c r="AM1025" s="16"/>
      <c r="AN1025" s="16"/>
      <c r="AO1025" s="16"/>
      <c r="AP1025" s="16"/>
      <c r="AQ1025" s="16"/>
      <c r="AR1025" s="16"/>
      <c r="AS1025" s="16"/>
      <c r="AT1025" s="16"/>
      <c r="AU1025" s="16"/>
      <c r="AV1025" s="16"/>
      <c r="AW1025" s="16"/>
      <c r="AX1025" s="16"/>
      <c r="AY1025" s="16"/>
      <c r="AZ1025" s="16"/>
      <c r="BA1025" s="16"/>
      <c r="BB1025" s="16"/>
      <c r="BC1025" s="16"/>
      <c r="BD1025" s="16"/>
      <c r="BE1025" s="16"/>
      <c r="BF1025" s="16"/>
      <c r="BG1025" s="16"/>
      <c r="BH1025" s="16"/>
      <c r="BI1025" s="16"/>
      <c r="BJ1025" s="16"/>
      <c r="BK1025" s="16"/>
      <c r="BL1025" s="16"/>
      <c r="BM1025" s="16"/>
      <c r="BN1025" s="16"/>
      <c r="BO1025" s="16"/>
      <c r="BP1025" s="16"/>
      <c r="BQ1025" s="16"/>
      <c r="BR1025" s="16"/>
      <c r="BS1025" s="16"/>
      <c r="BT1025" s="16"/>
      <c r="BU1025" s="16"/>
      <c r="BV1025" s="16"/>
      <c r="BW1025" s="16"/>
      <c r="BX1025" s="16"/>
      <c r="BY1025" s="16"/>
      <c r="BZ1025" s="16"/>
      <c r="CA1025" s="16"/>
      <c r="CB1025" s="16"/>
      <c r="CC1025" s="16"/>
      <c r="CD1025" s="16"/>
      <c r="CE1025" s="16"/>
      <c r="CF1025" s="16"/>
      <c r="CG1025" s="16"/>
      <c r="CH1025" s="16"/>
      <c r="CI1025" s="16"/>
      <c r="CJ1025" s="16"/>
      <c r="CK1025" s="16"/>
      <c r="CL1025" s="16"/>
      <c r="CM1025" s="16"/>
      <c r="CN1025" s="16"/>
      <c r="CO1025" s="16"/>
      <c r="CP1025" s="16"/>
      <c r="CQ1025" s="16"/>
      <c r="CR1025" s="16"/>
      <c r="CS1025" s="16"/>
      <c r="CT1025" s="16"/>
      <c r="CU1025" s="16"/>
      <c r="CV1025" s="16"/>
      <c r="CW1025" s="16"/>
      <c r="CX1025" s="16"/>
      <c r="CY1025" s="16"/>
      <c r="CZ1025" s="16"/>
      <c r="DA1025" s="16"/>
      <c r="DB1025" s="16"/>
      <c r="DC1025" s="16"/>
      <c r="DD1025" s="16"/>
      <c r="DE1025" s="16"/>
      <c r="DF1025" s="16"/>
      <c r="DG1025" s="16"/>
      <c r="DH1025" s="16"/>
      <c r="DI1025" s="16"/>
      <c r="DJ1025" s="16"/>
      <c r="DK1025" s="16"/>
      <c r="DL1025" s="16"/>
      <c r="DM1025" s="16"/>
      <c r="DN1025" s="16"/>
      <c r="DO1025" s="16"/>
      <c r="DP1025" s="16"/>
      <c r="DQ1025" s="16"/>
      <c r="DR1025" s="16"/>
      <c r="DS1025" s="15"/>
      <c r="DT1025" s="15"/>
      <c r="DU1025" s="15"/>
      <c r="DV1025" s="15"/>
      <c r="DW1025" s="15"/>
      <c r="DX1025" s="15"/>
      <c r="DY1025" s="15"/>
      <c r="DZ1025" s="15"/>
      <c r="EA1025" s="15">
        <f>EA856</f>
        <v>0.25658569812630266</v>
      </c>
      <c r="EB1025" s="35">
        <f t="shared" ref="EB1025:FF1025" si="2851">EB856+EA1025</f>
        <v>0.53737884839089733</v>
      </c>
      <c r="EC1025" s="35">
        <f t="shared" si="2851"/>
        <v>0.82756712711127656</v>
      </c>
      <c r="ED1025" s="35">
        <f t="shared" si="2851"/>
        <v>1.1242246471441208</v>
      </c>
      <c r="EE1025" s="35">
        <f t="shared" si="2851"/>
        <v>1.4249641169667837</v>
      </c>
      <c r="EF1025" s="35">
        <f t="shared" si="2851"/>
        <v>1.7380931089248932</v>
      </c>
      <c r="EG1025" s="35">
        <f t="shared" si="2851"/>
        <v>2.0533924560081243</v>
      </c>
      <c r="EH1025" s="35">
        <f t="shared" si="2851"/>
        <v>2.3711148252889549</v>
      </c>
      <c r="EI1025" s="35">
        <f t="shared" si="2851"/>
        <v>2.6693180560909657</v>
      </c>
      <c r="EJ1025" s="35">
        <f t="shared" si="2851"/>
        <v>2.9691203104985791</v>
      </c>
      <c r="EK1025" s="35">
        <f t="shared" si="2851"/>
        <v>3.2707315908166135</v>
      </c>
      <c r="EL1025" s="35">
        <f t="shared" si="2851"/>
        <v>3.5872567026936362</v>
      </c>
      <c r="EM1025" s="35">
        <f t="shared" si="2851"/>
        <v>3.9057442146148236</v>
      </c>
      <c r="EN1025" s="35">
        <f t="shared" si="2851"/>
        <v>4.2254164595906332</v>
      </c>
      <c r="EO1025" s="35">
        <f t="shared" si="2851"/>
        <v>4.5450889292188403</v>
      </c>
      <c r="EP1025" s="35">
        <f t="shared" si="2851"/>
        <v>4.8657321654995558</v>
      </c>
      <c r="EQ1025" s="35">
        <f t="shared" si="2851"/>
        <v>5.1880986159317706</v>
      </c>
      <c r="ER1025" s="35">
        <f t="shared" si="2851"/>
        <v>5.521647448758694</v>
      </c>
      <c r="ES1025" s="35">
        <f t="shared" si="2851"/>
        <v>5.8557943255788016</v>
      </c>
      <c r="ET1025" s="35">
        <f t="shared" si="2851"/>
        <v>6.1910705391828795</v>
      </c>
      <c r="EU1025" s="35">
        <f t="shared" si="2851"/>
        <v>6.5055518200491242</v>
      </c>
      <c r="EV1025" s="35">
        <f t="shared" si="2851"/>
        <v>6.8218762486006108</v>
      </c>
      <c r="EW1025" s="35">
        <f t="shared" si="2851"/>
        <v>7.1376738531305888</v>
      </c>
      <c r="EX1025" s="35">
        <f t="shared" si="2851"/>
        <v>7.4667061514910227</v>
      </c>
      <c r="EY1025" s="35">
        <f t="shared" si="2851"/>
        <v>7.7949824841479547</v>
      </c>
      <c r="EZ1025" s="35">
        <f t="shared" si="2851"/>
        <v>8.1237227969523769</v>
      </c>
      <c r="FA1025" s="35">
        <f t="shared" si="2851"/>
        <v>8.4518561126344078</v>
      </c>
      <c r="FB1025" s="35">
        <f t="shared" si="2851"/>
        <v>8.7799294773073733</v>
      </c>
      <c r="FC1025" s="35">
        <f t="shared" si="2851"/>
        <v>9.1092430146050898</v>
      </c>
      <c r="FD1025" s="35">
        <f t="shared" si="2851"/>
        <v>9.4488985624830537</v>
      </c>
      <c r="FE1025" s="35">
        <f t="shared" si="2851"/>
        <v>9.7896156796720781</v>
      </c>
      <c r="FF1025" s="35">
        <f t="shared" si="2851"/>
        <v>10.130476842567246</v>
      </c>
      <c r="FG1025" s="35"/>
      <c r="FH1025" s="35"/>
      <c r="FI1025" s="35"/>
      <c r="FJ1025" s="35"/>
      <c r="FK1025" s="35"/>
      <c r="FL1025" s="35"/>
      <c r="FM1025" s="35"/>
      <c r="FN1025" s="35"/>
      <c r="FO1025" s="35"/>
      <c r="FP1025" s="35"/>
      <c r="FQ1025" s="35"/>
      <c r="FR1025" s="35"/>
      <c r="FS1025" s="35"/>
      <c r="FT1025" s="35"/>
      <c r="FU1025" s="35"/>
      <c r="FV1025" s="35"/>
      <c r="FW1025" s="35"/>
      <c r="FX1025" s="35"/>
      <c r="FY1025" s="35"/>
      <c r="FZ1025" s="35"/>
      <c r="GA1025" s="35"/>
      <c r="GB1025" s="35"/>
      <c r="GC1025" s="35"/>
      <c r="GD1025" s="35"/>
      <c r="GE1025" s="35"/>
      <c r="GF1025" s="35"/>
      <c r="GG1025" s="35"/>
      <c r="GH1025" s="35"/>
      <c r="GI1025" s="35"/>
      <c r="GJ1025" s="35"/>
      <c r="GK1025" s="35"/>
      <c r="GL1025" s="35"/>
      <c r="GM1025" s="35"/>
      <c r="GN1025" s="35"/>
      <c r="GO1025" s="35"/>
      <c r="GP1025" s="35"/>
      <c r="GQ1025" s="35"/>
      <c r="GR1025" s="35"/>
      <c r="GS1025" s="35"/>
      <c r="GT1025" s="35"/>
      <c r="GU1025" s="35"/>
      <c r="GV1025" s="35"/>
      <c r="GW1025" s="35"/>
      <c r="GX1025" s="35"/>
      <c r="GY1025" s="35"/>
      <c r="GZ1025" s="35"/>
      <c r="HA1025" s="35"/>
      <c r="HB1025" s="35"/>
      <c r="HC1025" s="35"/>
      <c r="HD1025" s="35"/>
      <c r="HE1025" s="35"/>
      <c r="HF1025" s="35"/>
      <c r="HG1025" s="35"/>
      <c r="HH1025" s="35"/>
      <c r="HI1025" s="35"/>
      <c r="HJ1025" s="35"/>
      <c r="HK1025" s="35"/>
      <c r="HL1025" s="35"/>
      <c r="HM1025" s="35"/>
      <c r="HN1025" s="35"/>
      <c r="HO1025" s="35"/>
      <c r="HP1025" s="35"/>
      <c r="HQ1025" s="35"/>
      <c r="HR1025" s="35"/>
      <c r="HS1025" s="35"/>
      <c r="HT1025" s="35"/>
      <c r="HU1025" s="35"/>
      <c r="HV1025" s="35"/>
      <c r="HW1025" s="35"/>
      <c r="HX1025" s="35"/>
      <c r="HY1025" s="35"/>
      <c r="HZ1025" s="35"/>
      <c r="IA1025" s="35"/>
      <c r="IB1025" s="35"/>
      <c r="IC1025" s="41"/>
      <c r="ID1025" s="41"/>
      <c r="IE1025" s="41"/>
      <c r="IF1025" s="41"/>
      <c r="IG1025" s="41"/>
      <c r="IH1025" s="41"/>
      <c r="II1025" s="41"/>
      <c r="IJ1025" s="41"/>
      <c r="IK1025" s="41"/>
      <c r="IL1025" s="41"/>
      <c r="IM1025" s="41"/>
      <c r="IN1025" s="41"/>
      <c r="IO1025" s="41"/>
    </row>
    <row r="1026" spans="2:264" x14ac:dyDescent="0.25">
      <c r="B1026" s="15">
        <f t="shared" si="2718"/>
        <v>129</v>
      </c>
      <c r="C1026" s="36"/>
      <c r="D1026" s="16"/>
      <c r="E1026" s="16"/>
      <c r="F1026" s="16"/>
      <c r="G1026" s="16"/>
      <c r="H1026" s="16"/>
      <c r="I1026" s="16"/>
      <c r="J1026" s="16"/>
      <c r="K1026" s="16"/>
      <c r="L1026" s="16"/>
      <c r="M1026" s="16"/>
      <c r="N1026" s="16"/>
      <c r="O1026" s="16"/>
      <c r="P1026" s="16"/>
      <c r="Q1026" s="16"/>
      <c r="R1026" s="16"/>
      <c r="S1026" s="16"/>
      <c r="T1026" s="16"/>
      <c r="U1026" s="16"/>
      <c r="V1026" s="16"/>
      <c r="W1026" s="16"/>
      <c r="X1026" s="16"/>
      <c r="Y1026" s="16"/>
      <c r="Z1026" s="16"/>
      <c r="AA1026" s="16"/>
      <c r="AB1026" s="16"/>
      <c r="AC1026" s="16"/>
      <c r="AD1026" s="16"/>
      <c r="AE1026" s="16"/>
      <c r="AF1026" s="16"/>
      <c r="AG1026" s="16"/>
      <c r="AH1026" s="16"/>
      <c r="AI1026" s="16"/>
      <c r="AJ1026" s="16"/>
      <c r="AK1026" s="16"/>
      <c r="AL1026" s="16"/>
      <c r="AM1026" s="16"/>
      <c r="AN1026" s="16"/>
      <c r="AO1026" s="16"/>
      <c r="AP1026" s="16"/>
      <c r="AQ1026" s="16"/>
      <c r="AR1026" s="16"/>
      <c r="AS1026" s="16"/>
      <c r="AT1026" s="16"/>
      <c r="AU1026" s="16"/>
      <c r="AV1026" s="16"/>
      <c r="AW1026" s="16"/>
      <c r="AX1026" s="16"/>
      <c r="AY1026" s="16"/>
      <c r="AZ1026" s="16"/>
      <c r="BA1026" s="16"/>
      <c r="BB1026" s="16"/>
      <c r="BC1026" s="16"/>
      <c r="BD1026" s="16"/>
      <c r="BE1026" s="16"/>
      <c r="BF1026" s="16"/>
      <c r="BG1026" s="16"/>
      <c r="BH1026" s="16"/>
      <c r="BI1026" s="16"/>
      <c r="BJ1026" s="16"/>
      <c r="BK1026" s="16"/>
      <c r="BL1026" s="16"/>
      <c r="BM1026" s="16"/>
      <c r="BN1026" s="16"/>
      <c r="BO1026" s="16"/>
      <c r="BP1026" s="16"/>
      <c r="BQ1026" s="16"/>
      <c r="BR1026" s="16"/>
      <c r="BS1026" s="16"/>
      <c r="BT1026" s="16"/>
      <c r="BU1026" s="16"/>
      <c r="BV1026" s="16"/>
      <c r="BW1026" s="16"/>
      <c r="BX1026" s="16"/>
      <c r="BY1026" s="16"/>
      <c r="BZ1026" s="16"/>
      <c r="CA1026" s="16"/>
      <c r="CB1026" s="16"/>
      <c r="CC1026" s="16"/>
      <c r="CD1026" s="16"/>
      <c r="CE1026" s="16"/>
      <c r="CF1026" s="16"/>
      <c r="CG1026" s="16"/>
      <c r="CH1026" s="16"/>
      <c r="CI1026" s="16"/>
      <c r="CJ1026" s="16"/>
      <c r="CK1026" s="16"/>
      <c r="CL1026" s="16"/>
      <c r="CM1026" s="16"/>
      <c r="CN1026" s="16"/>
      <c r="CO1026" s="16"/>
      <c r="CP1026" s="16"/>
      <c r="CQ1026" s="16"/>
      <c r="CR1026" s="16"/>
      <c r="CS1026" s="16"/>
      <c r="CT1026" s="16"/>
      <c r="CU1026" s="16"/>
      <c r="CV1026" s="16"/>
      <c r="CW1026" s="16"/>
      <c r="CX1026" s="16"/>
      <c r="CY1026" s="16"/>
      <c r="CZ1026" s="16"/>
      <c r="DA1026" s="16"/>
      <c r="DB1026" s="16"/>
      <c r="DC1026" s="16"/>
      <c r="DD1026" s="16"/>
      <c r="DE1026" s="16"/>
      <c r="DF1026" s="16"/>
      <c r="DG1026" s="16"/>
      <c r="DH1026" s="16"/>
      <c r="DI1026" s="16"/>
      <c r="DJ1026" s="16"/>
      <c r="DK1026" s="16"/>
      <c r="DL1026" s="16"/>
      <c r="DM1026" s="16"/>
      <c r="DN1026" s="16"/>
      <c r="DO1026" s="16"/>
      <c r="DP1026" s="16"/>
      <c r="DQ1026" s="16"/>
      <c r="DR1026" s="16"/>
      <c r="DS1026" s="15"/>
      <c r="DT1026" s="15"/>
      <c r="DU1026" s="15"/>
      <c r="DV1026" s="15"/>
      <c r="DW1026" s="15"/>
      <c r="DX1026" s="15"/>
      <c r="DY1026" s="15"/>
      <c r="DZ1026" s="15"/>
      <c r="EA1026" s="15"/>
      <c r="EB1026" s="15">
        <f>EB857</f>
        <v>0.25668265554369435</v>
      </c>
      <c r="EC1026" s="35">
        <f t="shared" ref="EC1026:FF1026" si="2852">EC857+EB1026</f>
        <v>0.53700479190648087</v>
      </c>
      <c r="ED1026" s="35">
        <f t="shared" si="2852"/>
        <v>0.82706649673491472</v>
      </c>
      <c r="EE1026" s="35">
        <f t="shared" si="2852"/>
        <v>1.1228181014908905</v>
      </c>
      <c r="EF1026" s="35">
        <f t="shared" si="2852"/>
        <v>1.4318009293813108</v>
      </c>
      <c r="EG1026" s="35">
        <f t="shared" si="2852"/>
        <v>1.7436242939199684</v>
      </c>
      <c r="EH1026" s="35">
        <f t="shared" si="2852"/>
        <v>2.0583455821120524</v>
      </c>
      <c r="EI1026" s="35">
        <f t="shared" si="2852"/>
        <v>2.3540846442016727</v>
      </c>
      <c r="EJ1026" s="35">
        <f t="shared" si="2852"/>
        <v>2.6516849369387718</v>
      </c>
      <c r="EK1026" s="35">
        <f t="shared" si="2852"/>
        <v>2.9513025159958328</v>
      </c>
      <c r="EL1026" s="35">
        <f t="shared" si="2852"/>
        <v>3.2659255119135056</v>
      </c>
      <c r="EM1026" s="35">
        <f t="shared" si="2852"/>
        <v>3.582658541217465</v>
      </c>
      <c r="EN1026" s="35">
        <f t="shared" si="2852"/>
        <v>3.9007051637818915</v>
      </c>
      <c r="EO1026" s="35">
        <f t="shared" si="2852"/>
        <v>4.2188680496834587</v>
      </c>
      <c r="EP1026" s="35">
        <f t="shared" si="2852"/>
        <v>4.5380979895915576</v>
      </c>
      <c r="EQ1026" s="35">
        <f t="shared" si="2852"/>
        <v>4.8591322858222608</v>
      </c>
      <c r="ER1026" s="35">
        <f t="shared" si="2852"/>
        <v>5.191383769772405</v>
      </c>
      <c r="ES1026" s="35">
        <f t="shared" si="2852"/>
        <v>5.524303116925843</v>
      </c>
      <c r="ET1026" s="35">
        <f t="shared" si="2852"/>
        <v>5.8584124238264614</v>
      </c>
      <c r="EU1026" s="35">
        <f t="shared" si="2852"/>
        <v>6.171853854616943</v>
      </c>
      <c r="EV1026" s="35">
        <f t="shared" si="2852"/>
        <v>6.4871821042988458</v>
      </c>
      <c r="EW1026" s="35">
        <f t="shared" si="2852"/>
        <v>6.8020303572898975</v>
      </c>
      <c r="EX1026" s="35">
        <f t="shared" si="2852"/>
        <v>7.1301164888255899</v>
      </c>
      <c r="EY1026" s="35">
        <f t="shared" si="2852"/>
        <v>7.4574881297878415</v>
      </c>
      <c r="EZ1026" s="35">
        <f t="shared" si="2852"/>
        <v>7.7853586821252065</v>
      </c>
      <c r="FA1026" s="35">
        <f t="shared" si="2852"/>
        <v>8.1126572075752836</v>
      </c>
      <c r="FB1026" s="35">
        <f t="shared" si="2852"/>
        <v>8.4399268230696727</v>
      </c>
      <c r="FC1026" s="35">
        <f t="shared" si="2852"/>
        <v>8.7684623647168998</v>
      </c>
      <c r="FD1026" s="35">
        <f t="shared" si="2852"/>
        <v>9.1073431333338206</v>
      </c>
      <c r="FE1026" s="35">
        <f t="shared" si="2852"/>
        <v>9.4473089372856904</v>
      </c>
      <c r="FF1026" s="35">
        <f t="shared" si="2852"/>
        <v>9.787442697840735</v>
      </c>
      <c r="FG1026" s="35"/>
      <c r="FH1026" s="35"/>
      <c r="FI1026" s="35"/>
      <c r="FJ1026" s="35"/>
      <c r="FK1026" s="35"/>
      <c r="FL1026" s="35"/>
      <c r="FM1026" s="35"/>
      <c r="FN1026" s="35"/>
      <c r="FO1026" s="35"/>
      <c r="FP1026" s="35"/>
      <c r="FQ1026" s="35"/>
      <c r="FR1026" s="35"/>
      <c r="FS1026" s="35"/>
      <c r="FT1026" s="35"/>
      <c r="FU1026" s="35"/>
      <c r="FV1026" s="35"/>
      <c r="FW1026" s="35"/>
      <c r="FX1026" s="35"/>
      <c r="FY1026" s="35"/>
      <c r="FZ1026" s="35"/>
      <c r="GA1026" s="35"/>
      <c r="GB1026" s="35"/>
      <c r="GC1026" s="35"/>
      <c r="GD1026" s="35"/>
      <c r="GE1026" s="35"/>
      <c r="GF1026" s="35"/>
      <c r="GG1026" s="35"/>
      <c r="GH1026" s="35"/>
      <c r="GI1026" s="35"/>
      <c r="GJ1026" s="35"/>
      <c r="GK1026" s="35"/>
      <c r="GL1026" s="35"/>
      <c r="GM1026" s="35"/>
      <c r="GN1026" s="35"/>
      <c r="GO1026" s="35"/>
      <c r="GP1026" s="35"/>
      <c r="GQ1026" s="35"/>
      <c r="GR1026" s="35"/>
      <c r="GS1026" s="35"/>
      <c r="GT1026" s="35"/>
      <c r="GU1026" s="35"/>
      <c r="GV1026" s="35"/>
      <c r="GW1026" s="35"/>
      <c r="GX1026" s="35"/>
      <c r="GY1026" s="35"/>
      <c r="GZ1026" s="35"/>
      <c r="HA1026" s="35"/>
      <c r="HB1026" s="35"/>
      <c r="HC1026" s="35"/>
      <c r="HD1026" s="35"/>
      <c r="HE1026" s="35"/>
      <c r="HF1026" s="35"/>
      <c r="HG1026" s="35"/>
      <c r="HH1026" s="35"/>
      <c r="HI1026" s="35"/>
      <c r="HJ1026" s="35"/>
      <c r="HK1026" s="35"/>
      <c r="HL1026" s="35"/>
      <c r="HM1026" s="35"/>
      <c r="HN1026" s="35"/>
      <c r="HO1026" s="35"/>
      <c r="HP1026" s="35"/>
      <c r="HQ1026" s="35"/>
      <c r="HR1026" s="35"/>
      <c r="HS1026" s="35"/>
      <c r="HT1026" s="35"/>
      <c r="HU1026" s="35"/>
      <c r="HV1026" s="35"/>
      <c r="HW1026" s="35"/>
      <c r="HX1026" s="35"/>
      <c r="HY1026" s="35"/>
      <c r="HZ1026" s="35"/>
      <c r="IA1026" s="35"/>
      <c r="IB1026" s="35"/>
      <c r="IC1026" s="41"/>
      <c r="ID1026" s="41"/>
      <c r="IE1026" s="41"/>
      <c r="IF1026" s="41"/>
      <c r="IG1026" s="41"/>
      <c r="IH1026" s="41"/>
      <c r="II1026" s="41"/>
      <c r="IJ1026" s="41"/>
      <c r="IK1026" s="41"/>
      <c r="IL1026" s="41"/>
      <c r="IM1026" s="41"/>
      <c r="IN1026" s="41"/>
      <c r="IO1026" s="41"/>
      <c r="IP1026" s="41"/>
    </row>
    <row r="1027" spans="2:264" x14ac:dyDescent="0.25">
      <c r="B1027" s="15">
        <f t="shared" si="2718"/>
        <v>130</v>
      </c>
      <c r="C1027" s="36"/>
      <c r="D1027" s="16"/>
      <c r="E1027" s="16"/>
      <c r="F1027" s="16"/>
      <c r="G1027" s="16"/>
      <c r="H1027" s="16"/>
      <c r="I1027" s="16"/>
      <c r="J1027" s="16"/>
      <c r="K1027" s="16"/>
      <c r="L1027" s="16"/>
      <c r="M1027" s="16"/>
      <c r="N1027" s="16"/>
      <c r="O1027" s="16"/>
      <c r="P1027" s="16"/>
      <c r="Q1027" s="16"/>
      <c r="R1027" s="16"/>
      <c r="S1027" s="16"/>
      <c r="T1027" s="16"/>
      <c r="U1027" s="16"/>
      <c r="V1027" s="16"/>
      <c r="W1027" s="16"/>
      <c r="X1027" s="16"/>
      <c r="Y1027" s="16"/>
      <c r="Z1027" s="16"/>
      <c r="AA1027" s="16"/>
      <c r="AB1027" s="16"/>
      <c r="AC1027" s="16"/>
      <c r="AD1027" s="16"/>
      <c r="AE1027" s="16"/>
      <c r="AF1027" s="16"/>
      <c r="AG1027" s="16"/>
      <c r="AH1027" s="16"/>
      <c r="AI1027" s="16"/>
      <c r="AJ1027" s="16"/>
      <c r="AK1027" s="16"/>
      <c r="AL1027" s="16"/>
      <c r="AM1027" s="16"/>
      <c r="AN1027" s="16"/>
      <c r="AO1027" s="16"/>
      <c r="AP1027" s="16"/>
      <c r="AQ1027" s="16"/>
      <c r="AR1027" s="16"/>
      <c r="AS1027" s="16"/>
      <c r="AT1027" s="16"/>
      <c r="AU1027" s="16"/>
      <c r="AV1027" s="16"/>
      <c r="AW1027" s="16"/>
      <c r="AX1027" s="16"/>
      <c r="AY1027" s="16"/>
      <c r="AZ1027" s="16"/>
      <c r="BA1027" s="16"/>
      <c r="BB1027" s="16"/>
      <c r="BC1027" s="16"/>
      <c r="BD1027" s="16"/>
      <c r="BE1027" s="16"/>
      <c r="BF1027" s="16"/>
      <c r="BG1027" s="16"/>
      <c r="BH1027" s="16"/>
      <c r="BI1027" s="16"/>
      <c r="BJ1027" s="16"/>
      <c r="BK1027" s="16"/>
      <c r="BL1027" s="16"/>
      <c r="BM1027" s="16"/>
      <c r="BN1027" s="16"/>
      <c r="BO1027" s="16"/>
      <c r="BP1027" s="16"/>
      <c r="BQ1027" s="16"/>
      <c r="BR1027" s="16"/>
      <c r="BS1027" s="16"/>
      <c r="BT1027" s="16"/>
      <c r="BU1027" s="16"/>
      <c r="BV1027" s="16"/>
      <c r="BW1027" s="16"/>
      <c r="BX1027" s="16"/>
      <c r="BY1027" s="16"/>
      <c r="BZ1027" s="16"/>
      <c r="CA1027" s="16"/>
      <c r="CB1027" s="16"/>
      <c r="CC1027" s="16"/>
      <c r="CD1027" s="16"/>
      <c r="CE1027" s="16"/>
      <c r="CF1027" s="16"/>
      <c r="CG1027" s="16"/>
      <c r="CH1027" s="16"/>
      <c r="CI1027" s="16"/>
      <c r="CJ1027" s="16"/>
      <c r="CK1027" s="16"/>
      <c r="CL1027" s="16"/>
      <c r="CM1027" s="16"/>
      <c r="CN1027" s="16"/>
      <c r="CO1027" s="16"/>
      <c r="CP1027" s="16"/>
      <c r="CQ1027" s="16"/>
      <c r="CR1027" s="16"/>
      <c r="CS1027" s="16"/>
      <c r="CT1027" s="16"/>
      <c r="CU1027" s="16"/>
      <c r="CV1027" s="16"/>
      <c r="CW1027" s="16"/>
      <c r="CX1027" s="16"/>
      <c r="CY1027" s="16"/>
      <c r="CZ1027" s="16"/>
      <c r="DA1027" s="16"/>
      <c r="DB1027" s="16"/>
      <c r="DC1027" s="16"/>
      <c r="DD1027" s="16"/>
      <c r="DE1027" s="16"/>
      <c r="DF1027" s="16"/>
      <c r="DG1027" s="16"/>
      <c r="DH1027" s="16"/>
      <c r="DI1027" s="16"/>
      <c r="DJ1027" s="16"/>
      <c r="DK1027" s="16"/>
      <c r="DL1027" s="16"/>
      <c r="DM1027" s="16"/>
      <c r="DN1027" s="16"/>
      <c r="DO1027" s="16"/>
      <c r="DP1027" s="16"/>
      <c r="DQ1027" s="16"/>
      <c r="DR1027" s="16"/>
      <c r="DS1027" s="15"/>
      <c r="DT1027" s="15"/>
      <c r="DU1027" s="15"/>
      <c r="DV1027" s="15"/>
      <c r="DW1027" s="15"/>
      <c r="DX1027" s="15"/>
      <c r="DY1027" s="15"/>
      <c r="DZ1027" s="15"/>
      <c r="EA1027" s="15"/>
      <c r="EB1027" s="15"/>
      <c r="EC1027" s="15">
        <f>EC858</f>
        <v>0.25625208557074391</v>
      </c>
      <c r="ED1027" s="35">
        <f t="shared" ref="ED1027:FF1027" si="2853">ED858+EC1027</f>
        <v>0.5364519514408892</v>
      </c>
      <c r="EE1027" s="35">
        <f t="shared" si="2853"/>
        <v>0.82562788290477274</v>
      </c>
      <c r="EF1027" s="35">
        <f t="shared" si="2853"/>
        <v>1.1294861268676175</v>
      </c>
      <c r="EG1027" s="35">
        <f t="shared" si="2853"/>
        <v>1.4371806152475033</v>
      </c>
      <c r="EH1027" s="35">
        <f t="shared" si="2853"/>
        <v>1.7484322936408945</v>
      </c>
      <c r="EI1027" s="35">
        <f t="shared" si="2853"/>
        <v>2.0413779203534284</v>
      </c>
      <c r="EJ1027" s="35">
        <f t="shared" si="2853"/>
        <v>2.3365190266887277</v>
      </c>
      <c r="EK1027" s="35">
        <f t="shared" si="2853"/>
        <v>2.6339360004628176</v>
      </c>
      <c r="EL1027" s="35">
        <f t="shared" si="2853"/>
        <v>2.9464792854922539</v>
      </c>
      <c r="EM1027" s="35">
        <f t="shared" si="2853"/>
        <v>3.2613089493844787</v>
      </c>
      <c r="EN1027" s="35">
        <f t="shared" si="2853"/>
        <v>3.5776035181010442</v>
      </c>
      <c r="EO1027" s="35">
        <f t="shared" si="2853"/>
        <v>3.894148457102558</v>
      </c>
      <c r="EP1027" s="35">
        <f t="shared" si="2853"/>
        <v>4.211870903034395</v>
      </c>
      <c r="EQ1027" s="35">
        <f t="shared" si="2853"/>
        <v>4.5314901792209792</v>
      </c>
      <c r="ER1027" s="35">
        <f t="shared" si="2853"/>
        <v>4.862368659839948</v>
      </c>
      <c r="ES1027" s="35">
        <f t="shared" si="2853"/>
        <v>5.1939931065213116</v>
      </c>
      <c r="ET1027" s="35">
        <f t="shared" si="2853"/>
        <v>5.526875021772983</v>
      </c>
      <c r="EU1027" s="35">
        <f t="shared" si="2853"/>
        <v>5.8392255403785551</v>
      </c>
      <c r="EV1027" s="35">
        <f t="shared" si="2853"/>
        <v>6.1535111394345803</v>
      </c>
      <c r="EW1027" s="35">
        <f t="shared" si="2853"/>
        <v>6.467367862374692</v>
      </c>
      <c r="EX1027" s="35">
        <f t="shared" si="2853"/>
        <v>6.7944677005712144</v>
      </c>
      <c r="EY1027" s="35">
        <f t="shared" si="2853"/>
        <v>7.1208979501029486</v>
      </c>
      <c r="EZ1027" s="35">
        <f t="shared" si="2853"/>
        <v>7.4478649290293726</v>
      </c>
      <c r="FA1027" s="35">
        <f t="shared" si="2853"/>
        <v>7.774297508602797</v>
      </c>
      <c r="FB1027" s="35">
        <f t="shared" si="2853"/>
        <v>8.1007345311687242</v>
      </c>
      <c r="FC1027" s="35">
        <f t="shared" si="2853"/>
        <v>8.4284651913468469</v>
      </c>
      <c r="FD1027" s="35">
        <f t="shared" si="2853"/>
        <v>8.7665453619495413</v>
      </c>
      <c r="FE1027" s="35">
        <f t="shared" si="2853"/>
        <v>9.105735678923466</v>
      </c>
      <c r="FF1027" s="35">
        <f t="shared" si="2853"/>
        <v>9.44511941259751</v>
      </c>
      <c r="FG1027" s="35"/>
      <c r="FH1027" s="35"/>
      <c r="FI1027" s="35"/>
      <c r="FJ1027" s="35"/>
      <c r="FK1027" s="35"/>
      <c r="FL1027" s="35"/>
      <c r="FM1027" s="35"/>
      <c r="FN1027" s="35"/>
      <c r="FO1027" s="35"/>
      <c r="FP1027" s="35"/>
      <c r="FQ1027" s="35"/>
      <c r="FR1027" s="35"/>
      <c r="FS1027" s="35"/>
      <c r="FT1027" s="35"/>
      <c r="FU1027" s="35"/>
      <c r="FV1027" s="35"/>
      <c r="FW1027" s="35"/>
      <c r="FX1027" s="35"/>
      <c r="FY1027" s="35"/>
      <c r="FZ1027" s="35"/>
      <c r="GA1027" s="35"/>
      <c r="GB1027" s="35"/>
      <c r="GC1027" s="35"/>
      <c r="GD1027" s="35"/>
      <c r="GE1027" s="35"/>
      <c r="GF1027" s="35"/>
      <c r="GG1027" s="35"/>
      <c r="GH1027" s="35"/>
      <c r="GI1027" s="35"/>
      <c r="GJ1027" s="35"/>
      <c r="GK1027" s="35"/>
      <c r="GL1027" s="35"/>
      <c r="GM1027" s="35"/>
      <c r="GN1027" s="35"/>
      <c r="GO1027" s="35"/>
      <c r="GP1027" s="35"/>
      <c r="GQ1027" s="35"/>
      <c r="GR1027" s="35"/>
      <c r="GS1027" s="35"/>
      <c r="GT1027" s="35"/>
      <c r="GU1027" s="35"/>
      <c r="GV1027" s="35"/>
      <c r="GW1027" s="35"/>
      <c r="GX1027" s="35"/>
      <c r="GY1027" s="35"/>
      <c r="GZ1027" s="35"/>
      <c r="HA1027" s="35"/>
      <c r="HB1027" s="35"/>
      <c r="HC1027" s="35"/>
      <c r="HD1027" s="35"/>
      <c r="HE1027" s="35"/>
      <c r="HF1027" s="35"/>
      <c r="HG1027" s="35"/>
      <c r="HH1027" s="35"/>
      <c r="HI1027" s="35"/>
      <c r="HJ1027" s="35"/>
      <c r="HK1027" s="35"/>
      <c r="HL1027" s="35"/>
      <c r="HM1027" s="35"/>
      <c r="HN1027" s="35"/>
      <c r="HO1027" s="35"/>
      <c r="HP1027" s="35"/>
      <c r="HQ1027" s="35"/>
      <c r="HR1027" s="35"/>
      <c r="HS1027" s="35"/>
      <c r="HT1027" s="35"/>
      <c r="HU1027" s="35"/>
      <c r="HV1027" s="35"/>
      <c r="HW1027" s="35"/>
      <c r="HX1027" s="35"/>
      <c r="HY1027" s="35"/>
      <c r="HZ1027" s="35"/>
      <c r="IA1027" s="35"/>
      <c r="IB1027" s="35"/>
      <c r="IC1027" s="41"/>
      <c r="ID1027" s="41"/>
      <c r="IE1027" s="41"/>
      <c r="IF1027" s="41"/>
      <c r="IG1027" s="41"/>
      <c r="IH1027" s="41"/>
      <c r="II1027" s="41"/>
      <c r="IJ1027" s="41"/>
      <c r="IK1027" s="41"/>
      <c r="IL1027" s="41"/>
      <c r="IM1027" s="41"/>
      <c r="IN1027" s="41"/>
      <c r="IO1027" s="41"/>
      <c r="IP1027" s="41"/>
      <c r="IQ1027" s="41"/>
    </row>
    <row r="1028" spans="2:264" x14ac:dyDescent="0.25">
      <c r="B1028" s="15">
        <f t="shared" ref="B1028:B1058" si="2854">B1027+1</f>
        <v>131</v>
      </c>
      <c r="C1028" s="36"/>
      <c r="D1028" s="16"/>
      <c r="E1028" s="16"/>
      <c r="F1028" s="16"/>
      <c r="G1028" s="16"/>
      <c r="H1028" s="16"/>
      <c r="I1028" s="16"/>
      <c r="J1028" s="16"/>
      <c r="K1028" s="16"/>
      <c r="L1028" s="16"/>
      <c r="M1028" s="16"/>
      <c r="N1028" s="16"/>
      <c r="O1028" s="16"/>
      <c r="P1028" s="16"/>
      <c r="Q1028" s="16"/>
      <c r="R1028" s="16"/>
      <c r="S1028" s="16"/>
      <c r="T1028" s="16"/>
      <c r="U1028" s="16"/>
      <c r="V1028" s="16"/>
      <c r="W1028" s="16"/>
      <c r="X1028" s="16"/>
      <c r="Y1028" s="16"/>
      <c r="Z1028" s="16"/>
      <c r="AA1028" s="16"/>
      <c r="AB1028" s="16"/>
      <c r="AC1028" s="16"/>
      <c r="AD1028" s="16"/>
      <c r="AE1028" s="16"/>
      <c r="AF1028" s="16"/>
      <c r="AG1028" s="16"/>
      <c r="AH1028" s="16"/>
      <c r="AI1028" s="16"/>
      <c r="AJ1028" s="16"/>
      <c r="AK1028" s="16"/>
      <c r="AL1028" s="16"/>
      <c r="AM1028" s="16"/>
      <c r="AN1028" s="16"/>
      <c r="AO1028" s="16"/>
      <c r="AP1028" s="16"/>
      <c r="AQ1028" s="16"/>
      <c r="AR1028" s="16"/>
      <c r="AS1028" s="16"/>
      <c r="AT1028" s="16"/>
      <c r="AU1028" s="16"/>
      <c r="AV1028" s="16"/>
      <c r="AW1028" s="16"/>
      <c r="AX1028" s="16"/>
      <c r="AY1028" s="16"/>
      <c r="AZ1028" s="16"/>
      <c r="BA1028" s="16"/>
      <c r="BB1028" s="16"/>
      <c r="BC1028" s="16"/>
      <c r="BD1028" s="16"/>
      <c r="BE1028" s="16"/>
      <c r="BF1028" s="16"/>
      <c r="BG1028" s="16"/>
      <c r="BH1028" s="16"/>
      <c r="BI1028" s="16"/>
      <c r="BJ1028" s="16"/>
      <c r="BK1028" s="16"/>
      <c r="BL1028" s="16"/>
      <c r="BM1028" s="16"/>
      <c r="BN1028" s="16"/>
      <c r="BO1028" s="16"/>
      <c r="BP1028" s="16"/>
      <c r="BQ1028" s="16"/>
      <c r="BR1028" s="16"/>
      <c r="BS1028" s="16"/>
      <c r="BT1028" s="16"/>
      <c r="BU1028" s="16"/>
      <c r="BV1028" s="16"/>
      <c r="BW1028" s="16"/>
      <c r="BX1028" s="16"/>
      <c r="BY1028" s="16"/>
      <c r="BZ1028" s="16"/>
      <c r="CA1028" s="16"/>
      <c r="CB1028" s="16"/>
      <c r="CC1028" s="16"/>
      <c r="CD1028" s="16"/>
      <c r="CE1028" s="16"/>
      <c r="CF1028" s="16"/>
      <c r="CG1028" s="16"/>
      <c r="CH1028" s="16"/>
      <c r="CI1028" s="16"/>
      <c r="CJ1028" s="16"/>
      <c r="CK1028" s="16"/>
      <c r="CL1028" s="16"/>
      <c r="CM1028" s="16"/>
      <c r="CN1028" s="16"/>
      <c r="CO1028" s="16"/>
      <c r="CP1028" s="16"/>
      <c r="CQ1028" s="16"/>
      <c r="CR1028" s="16"/>
      <c r="CS1028" s="16"/>
      <c r="CT1028" s="16"/>
      <c r="CU1028" s="16"/>
      <c r="CV1028" s="16"/>
      <c r="CW1028" s="16"/>
      <c r="CX1028" s="16"/>
      <c r="CY1028" s="16"/>
      <c r="CZ1028" s="16"/>
      <c r="DA1028" s="16"/>
      <c r="DB1028" s="16"/>
      <c r="DC1028" s="16"/>
      <c r="DD1028" s="16"/>
      <c r="DE1028" s="16"/>
      <c r="DF1028" s="16"/>
      <c r="DG1028" s="16"/>
      <c r="DH1028" s="16"/>
      <c r="DI1028" s="16"/>
      <c r="DJ1028" s="16"/>
      <c r="DK1028" s="16"/>
      <c r="DL1028" s="16"/>
      <c r="DM1028" s="16"/>
      <c r="DN1028" s="16"/>
      <c r="DO1028" s="16"/>
      <c r="DP1028" s="16"/>
      <c r="DQ1028" s="16"/>
      <c r="DR1028" s="16"/>
      <c r="DS1028" s="15"/>
      <c r="DT1028" s="15"/>
      <c r="DU1028" s="15"/>
      <c r="DV1028" s="15"/>
      <c r="DW1028" s="15"/>
      <c r="DX1028" s="15"/>
      <c r="DY1028" s="15"/>
      <c r="DZ1028" s="15"/>
      <c r="EA1028" s="15"/>
      <c r="EB1028" s="15"/>
      <c r="EC1028" s="15"/>
      <c r="ED1028" s="15">
        <f>ED859</f>
        <v>0.25614031391706849</v>
      </c>
      <c r="EE1028" s="35">
        <f t="shared" ref="EE1028:FF1028" si="2855">EE859+ED1028</f>
        <v>0.53548452192612128</v>
      </c>
      <c r="EF1028" s="35">
        <f t="shared" si="2855"/>
        <v>0.83258685144158007</v>
      </c>
      <c r="EG1028" s="35">
        <f t="shared" si="2855"/>
        <v>1.1351781234371743</v>
      </c>
      <c r="EH1028" s="35">
        <f t="shared" si="2855"/>
        <v>1.4423084954101901</v>
      </c>
      <c r="EI1028" s="35">
        <f t="shared" si="2855"/>
        <v>1.7320245756793782</v>
      </c>
      <c r="EJ1028" s="35">
        <f t="shared" si="2855"/>
        <v>2.0243778946935032</v>
      </c>
      <c r="EK1028" s="35">
        <f t="shared" si="2855"/>
        <v>2.3193371969013366</v>
      </c>
      <c r="EL1028" s="35">
        <f t="shared" si="2855"/>
        <v>2.6295849410404242</v>
      </c>
      <c r="EM1028" s="35">
        <f t="shared" si="2855"/>
        <v>2.9423335279343612</v>
      </c>
      <c r="EN1028" s="35">
        <f t="shared" si="2855"/>
        <v>3.2567273661103266</v>
      </c>
      <c r="EO1028" s="35">
        <f t="shared" si="2855"/>
        <v>3.5715285237318444</v>
      </c>
      <c r="EP1028" s="35">
        <f t="shared" si="2855"/>
        <v>3.8876352625235597</v>
      </c>
      <c r="EQ1028" s="35">
        <f t="shared" si="2855"/>
        <v>4.2057452061779665</v>
      </c>
      <c r="ER1028" s="35">
        <f t="shared" si="2855"/>
        <v>4.5351652766278647</v>
      </c>
      <c r="ES1028" s="35">
        <f t="shared" si="2855"/>
        <v>4.865419311160637</v>
      </c>
      <c r="ET1028" s="35">
        <f t="shared" si="2855"/>
        <v>5.1970064715328155</v>
      </c>
      <c r="EU1028" s="35">
        <f t="shared" si="2855"/>
        <v>5.508209532075524</v>
      </c>
      <c r="EV1028" s="35">
        <f t="shared" si="2855"/>
        <v>5.821401280874781</v>
      </c>
      <c r="EW1028" s="35">
        <f t="shared" si="2855"/>
        <v>6.1342202188751065</v>
      </c>
      <c r="EX1028" s="35">
        <f t="shared" si="2855"/>
        <v>6.4602899439420556</v>
      </c>
      <c r="EY1028" s="35">
        <f t="shared" si="2855"/>
        <v>6.785738878051192</v>
      </c>
      <c r="EZ1028" s="35">
        <f t="shared" si="2855"/>
        <v>7.111765629195153</v>
      </c>
      <c r="FA1028" s="35">
        <f t="shared" si="2855"/>
        <v>7.437298598244654</v>
      </c>
      <c r="FB1028" s="35">
        <f t="shared" si="2855"/>
        <v>7.7628719542441376</v>
      </c>
      <c r="FC1028" s="35">
        <f t="shared" si="2855"/>
        <v>8.0897688485693191</v>
      </c>
      <c r="FD1028" s="35">
        <f t="shared" si="2855"/>
        <v>8.4270207542511919</v>
      </c>
      <c r="FE1028" s="35">
        <f t="shared" si="2855"/>
        <v>8.7654097419100232</v>
      </c>
      <c r="FF1028" s="35">
        <f t="shared" si="2855"/>
        <v>9.1040193163511951</v>
      </c>
      <c r="FG1028" s="35"/>
      <c r="FH1028" s="35"/>
      <c r="FI1028" s="35"/>
      <c r="FJ1028" s="35"/>
      <c r="FK1028" s="35"/>
      <c r="FL1028" s="35"/>
      <c r="FM1028" s="35"/>
      <c r="FN1028" s="35"/>
      <c r="FO1028" s="35"/>
      <c r="FP1028" s="35"/>
      <c r="FQ1028" s="35"/>
      <c r="FR1028" s="35"/>
      <c r="FS1028" s="35"/>
      <c r="FT1028" s="35"/>
      <c r="FU1028" s="35"/>
      <c r="FV1028" s="35"/>
      <c r="FW1028" s="35"/>
      <c r="FX1028" s="35"/>
      <c r="FY1028" s="35"/>
      <c r="FZ1028" s="35"/>
      <c r="GA1028" s="35"/>
      <c r="GB1028" s="35"/>
      <c r="GC1028" s="35"/>
      <c r="GD1028" s="35"/>
      <c r="GE1028" s="35"/>
      <c r="GF1028" s="35"/>
      <c r="GG1028" s="35"/>
      <c r="GH1028" s="35"/>
      <c r="GI1028" s="35"/>
      <c r="GJ1028" s="35"/>
      <c r="GK1028" s="35"/>
      <c r="GL1028" s="35"/>
      <c r="GM1028" s="35"/>
      <c r="GN1028" s="35"/>
      <c r="GO1028" s="35"/>
      <c r="GP1028" s="35"/>
      <c r="GQ1028" s="35"/>
      <c r="GR1028" s="35"/>
      <c r="GS1028" s="35"/>
      <c r="GT1028" s="35"/>
      <c r="GU1028" s="35"/>
      <c r="GV1028" s="35"/>
      <c r="GW1028" s="35"/>
      <c r="GX1028" s="35"/>
      <c r="GY1028" s="35"/>
      <c r="GZ1028" s="35"/>
      <c r="HA1028" s="35"/>
      <c r="HB1028" s="35"/>
      <c r="HC1028" s="35"/>
      <c r="HD1028" s="35"/>
      <c r="HE1028" s="35"/>
      <c r="HF1028" s="35"/>
      <c r="HG1028" s="35"/>
      <c r="HH1028" s="35"/>
      <c r="HI1028" s="35"/>
      <c r="HJ1028" s="35"/>
      <c r="HK1028" s="35"/>
      <c r="HL1028" s="35"/>
      <c r="HM1028" s="35"/>
      <c r="HN1028" s="35"/>
      <c r="HO1028" s="35"/>
      <c r="HP1028" s="35"/>
      <c r="HQ1028" s="35"/>
      <c r="HR1028" s="35"/>
      <c r="HS1028" s="35"/>
      <c r="HT1028" s="35"/>
      <c r="HU1028" s="35"/>
      <c r="HV1028" s="35"/>
      <c r="HW1028" s="35"/>
      <c r="HX1028" s="35"/>
      <c r="HY1028" s="35"/>
      <c r="HZ1028" s="35"/>
      <c r="IA1028" s="35"/>
      <c r="IB1028" s="35"/>
      <c r="IC1028" s="41"/>
      <c r="ID1028" s="41"/>
      <c r="IE1028" s="41"/>
      <c r="IF1028" s="41"/>
      <c r="IG1028" s="41"/>
      <c r="IH1028" s="41"/>
      <c r="II1028" s="41"/>
      <c r="IJ1028" s="41"/>
      <c r="IK1028" s="41"/>
      <c r="IL1028" s="41"/>
      <c r="IM1028" s="41"/>
      <c r="IN1028" s="41"/>
      <c r="IO1028" s="41"/>
      <c r="IP1028" s="41"/>
      <c r="IQ1028" s="41"/>
      <c r="IR1028" s="41"/>
    </row>
    <row r="1029" spans="2:264" x14ac:dyDescent="0.25">
      <c r="B1029" s="15">
        <f t="shared" si="2854"/>
        <v>132</v>
      </c>
      <c r="C1029" s="36"/>
      <c r="D1029" s="16"/>
      <c r="E1029" s="16"/>
      <c r="F1029" s="16"/>
      <c r="G1029" s="16"/>
      <c r="H1029" s="16"/>
      <c r="I1029" s="16"/>
      <c r="J1029" s="16"/>
      <c r="K1029" s="16"/>
      <c r="L1029" s="16"/>
      <c r="M1029" s="16"/>
      <c r="N1029" s="16"/>
      <c r="O1029" s="16"/>
      <c r="P1029" s="16"/>
      <c r="Q1029" s="16"/>
      <c r="R1029" s="16"/>
      <c r="S1029" s="16"/>
      <c r="T1029" s="16"/>
      <c r="U1029" s="16"/>
      <c r="V1029" s="16"/>
      <c r="W1029" s="16"/>
      <c r="X1029" s="16"/>
      <c r="Y1029" s="16"/>
      <c r="Z1029" s="16"/>
      <c r="AA1029" s="16"/>
      <c r="AB1029" s="16"/>
      <c r="AC1029" s="16"/>
      <c r="AD1029" s="16"/>
      <c r="AE1029" s="16"/>
      <c r="AF1029" s="16"/>
      <c r="AG1029" s="16"/>
      <c r="AH1029" s="16"/>
      <c r="AI1029" s="16"/>
      <c r="AJ1029" s="16"/>
      <c r="AK1029" s="16"/>
      <c r="AL1029" s="16"/>
      <c r="AM1029" s="16"/>
      <c r="AN1029" s="16"/>
      <c r="AO1029" s="16"/>
      <c r="AP1029" s="16"/>
      <c r="AQ1029" s="16"/>
      <c r="AR1029" s="16"/>
      <c r="AS1029" s="16"/>
      <c r="AT1029" s="16"/>
      <c r="AU1029" s="16"/>
      <c r="AV1029" s="16"/>
      <c r="AW1029" s="16"/>
      <c r="AX1029" s="16"/>
      <c r="AY1029" s="16"/>
      <c r="AZ1029" s="16"/>
      <c r="BA1029" s="16"/>
      <c r="BB1029" s="16"/>
      <c r="BC1029" s="16"/>
      <c r="BD1029" s="16"/>
      <c r="BE1029" s="16"/>
      <c r="BF1029" s="16"/>
      <c r="BG1029" s="16"/>
      <c r="BH1029" s="16"/>
      <c r="BI1029" s="16"/>
      <c r="BJ1029" s="16"/>
      <c r="BK1029" s="16"/>
      <c r="BL1029" s="16"/>
      <c r="BM1029" s="16"/>
      <c r="BN1029" s="16"/>
      <c r="BO1029" s="16"/>
      <c r="BP1029" s="16"/>
      <c r="BQ1029" s="16"/>
      <c r="BR1029" s="16"/>
      <c r="BS1029" s="16"/>
      <c r="BT1029" s="16"/>
      <c r="BU1029" s="16"/>
      <c r="BV1029" s="16"/>
      <c r="BW1029" s="16"/>
      <c r="BX1029" s="16"/>
      <c r="BY1029" s="16"/>
      <c r="BZ1029" s="16"/>
      <c r="CA1029" s="16"/>
      <c r="CB1029" s="16"/>
      <c r="CC1029" s="16"/>
      <c r="CD1029" s="16"/>
      <c r="CE1029" s="16"/>
      <c r="CF1029" s="16"/>
      <c r="CG1029" s="16"/>
      <c r="CH1029" s="16"/>
      <c r="CI1029" s="16"/>
      <c r="CJ1029" s="16"/>
      <c r="CK1029" s="16"/>
      <c r="CL1029" s="16"/>
      <c r="CM1029" s="16"/>
      <c r="CN1029" s="16"/>
      <c r="CO1029" s="16"/>
      <c r="CP1029" s="16"/>
      <c r="CQ1029" s="16"/>
      <c r="CR1029" s="16"/>
      <c r="CS1029" s="16"/>
      <c r="CT1029" s="16"/>
      <c r="CU1029" s="16"/>
      <c r="CV1029" s="16"/>
      <c r="CW1029" s="16"/>
      <c r="CX1029" s="16"/>
      <c r="CY1029" s="16"/>
      <c r="CZ1029" s="16"/>
      <c r="DA1029" s="16"/>
      <c r="DB1029" s="16"/>
      <c r="DC1029" s="16"/>
      <c r="DD1029" s="16"/>
      <c r="DE1029" s="16"/>
      <c r="DF1029" s="16"/>
      <c r="DG1029" s="16"/>
      <c r="DH1029" s="16"/>
      <c r="DI1029" s="16"/>
      <c r="DJ1029" s="16"/>
      <c r="DK1029" s="16"/>
      <c r="DL1029" s="16"/>
      <c r="DM1029" s="16"/>
      <c r="DN1029" s="16"/>
      <c r="DO1029" s="16"/>
      <c r="DP1029" s="16"/>
      <c r="DQ1029" s="16"/>
      <c r="DR1029" s="16"/>
      <c r="DS1029" s="15"/>
      <c r="DT1029" s="15"/>
      <c r="DU1029" s="15"/>
      <c r="DV1029" s="15"/>
      <c r="DW1029" s="15"/>
      <c r="DX1029" s="15"/>
      <c r="DY1029" s="15"/>
      <c r="DZ1029" s="15"/>
      <c r="EA1029" s="15"/>
      <c r="EB1029" s="15"/>
      <c r="EC1029" s="15"/>
      <c r="ED1029" s="15"/>
      <c r="EE1029" s="15">
        <f>EE860</f>
        <v>0.25535812769986521</v>
      </c>
      <c r="EF1029" s="35">
        <f t="shared" ref="EF1029:FF1029" si="2856">EF860+EE1029</f>
        <v>0.5423592433044877</v>
      </c>
      <c r="EG1029" s="35">
        <f t="shared" si="2856"/>
        <v>0.83822277041658966</v>
      </c>
      <c r="EH1029" s="35">
        <f t="shared" si="2856"/>
        <v>1.1402592820652984</v>
      </c>
      <c r="EI1029" s="35">
        <f t="shared" si="2856"/>
        <v>1.4261392103565675</v>
      </c>
      <c r="EJ1029" s="35">
        <f t="shared" si="2856"/>
        <v>1.7152695127576165</v>
      </c>
      <c r="EK1029" s="35">
        <f t="shared" si="2856"/>
        <v>2.007442744894874</v>
      </c>
      <c r="EL1029" s="35">
        <f t="shared" si="2856"/>
        <v>2.3151267918461707</v>
      </c>
      <c r="EM1029" s="35">
        <f t="shared" si="2856"/>
        <v>2.6255783299663795</v>
      </c>
      <c r="EN1029" s="35">
        <f t="shared" si="2856"/>
        <v>2.9378939720253006</v>
      </c>
      <c r="EO1029" s="35">
        <f t="shared" si="2856"/>
        <v>3.250803373563445</v>
      </c>
      <c r="EP1029" s="35">
        <f t="shared" si="2856"/>
        <v>3.5651687449305696</v>
      </c>
      <c r="EQ1029" s="35">
        <f t="shared" si="2856"/>
        <v>3.8816610109109964</v>
      </c>
      <c r="ER1029" s="35">
        <f t="shared" si="2856"/>
        <v>4.209525466708941</v>
      </c>
      <c r="ES1029" s="35">
        <f t="shared" si="2856"/>
        <v>4.5383238434381648</v>
      </c>
      <c r="ET1029" s="35">
        <f t="shared" si="2856"/>
        <v>4.8685407457445145</v>
      </c>
      <c r="EU1029" s="35">
        <f t="shared" si="2856"/>
        <v>5.1785333720080091</v>
      </c>
      <c r="EV1029" s="35">
        <f t="shared" si="2856"/>
        <v>5.490574572381778</v>
      </c>
      <c r="EW1029" s="35">
        <f t="shared" si="2856"/>
        <v>5.8023047647422095</v>
      </c>
      <c r="EX1029" s="35">
        <f t="shared" si="2856"/>
        <v>6.1272963218896539</v>
      </c>
      <c r="EY1029" s="35">
        <f t="shared" si="2856"/>
        <v>6.4517203419484499</v>
      </c>
      <c r="EZ1029" s="35">
        <f t="shared" si="2856"/>
        <v>6.7767669906676629</v>
      </c>
      <c r="FA1029" s="35">
        <f t="shared" si="2856"/>
        <v>7.1013638555802476</v>
      </c>
      <c r="FB1029" s="35">
        <f t="shared" si="2856"/>
        <v>7.4260399689768359</v>
      </c>
      <c r="FC1029" s="35">
        <f t="shared" si="2856"/>
        <v>7.7520719800357627</v>
      </c>
      <c r="FD1029" s="35">
        <f t="shared" si="2856"/>
        <v>8.0884658972625889</v>
      </c>
      <c r="FE1029" s="35">
        <f t="shared" si="2856"/>
        <v>8.4260258634275829</v>
      </c>
      <c r="FF1029" s="35">
        <f t="shared" si="2856"/>
        <v>8.7638354805445253</v>
      </c>
      <c r="FG1029" s="35"/>
      <c r="FH1029" s="35"/>
      <c r="FI1029" s="35"/>
      <c r="FJ1029" s="35"/>
      <c r="FK1029" s="35"/>
      <c r="FL1029" s="35"/>
      <c r="FM1029" s="35"/>
      <c r="FN1029" s="35"/>
      <c r="FO1029" s="35"/>
      <c r="FP1029" s="35"/>
      <c r="FQ1029" s="35"/>
      <c r="FR1029" s="35"/>
      <c r="FS1029" s="35"/>
      <c r="FT1029" s="35"/>
      <c r="FU1029" s="35"/>
      <c r="FV1029" s="35"/>
      <c r="FW1029" s="35"/>
      <c r="FX1029" s="35"/>
      <c r="FY1029" s="35"/>
      <c r="FZ1029" s="35"/>
      <c r="GA1029" s="35"/>
      <c r="GB1029" s="35"/>
      <c r="GC1029" s="35"/>
      <c r="GD1029" s="35"/>
      <c r="GE1029" s="35"/>
      <c r="GF1029" s="35"/>
      <c r="GG1029" s="35"/>
      <c r="GH1029" s="35"/>
      <c r="GI1029" s="35"/>
      <c r="GJ1029" s="35"/>
      <c r="GK1029" s="35"/>
      <c r="GL1029" s="35"/>
      <c r="GM1029" s="35"/>
      <c r="GN1029" s="35"/>
      <c r="GO1029" s="35"/>
      <c r="GP1029" s="35"/>
      <c r="GQ1029" s="35"/>
      <c r="GR1029" s="35"/>
      <c r="GS1029" s="35"/>
      <c r="GT1029" s="35"/>
      <c r="GU1029" s="35"/>
      <c r="GV1029" s="35"/>
      <c r="GW1029" s="35"/>
      <c r="GX1029" s="35"/>
      <c r="GY1029" s="35"/>
      <c r="GZ1029" s="35"/>
      <c r="HA1029" s="35"/>
      <c r="HB1029" s="35"/>
      <c r="HC1029" s="35"/>
      <c r="HD1029" s="35"/>
      <c r="HE1029" s="35"/>
      <c r="HF1029" s="35"/>
      <c r="HG1029" s="35"/>
      <c r="HH1029" s="35"/>
      <c r="HI1029" s="35"/>
      <c r="HJ1029" s="35"/>
      <c r="HK1029" s="35"/>
      <c r="HL1029" s="35"/>
      <c r="HM1029" s="35"/>
      <c r="HN1029" s="35"/>
      <c r="HO1029" s="35"/>
      <c r="HP1029" s="35"/>
      <c r="HQ1029" s="35"/>
      <c r="HR1029" s="35"/>
      <c r="HS1029" s="35"/>
      <c r="HT1029" s="35"/>
      <c r="HU1029" s="35"/>
      <c r="HV1029" s="35"/>
      <c r="HW1029" s="35"/>
      <c r="HX1029" s="35"/>
      <c r="HY1029" s="35"/>
      <c r="HZ1029" s="35"/>
      <c r="IA1029" s="35"/>
      <c r="IB1029" s="35"/>
      <c r="IC1029" s="41"/>
      <c r="ID1029" s="41"/>
      <c r="IE1029" s="41"/>
      <c r="IF1029" s="41"/>
      <c r="IG1029" s="41"/>
      <c r="IH1029" s="41"/>
      <c r="II1029" s="41"/>
      <c r="IJ1029" s="41"/>
      <c r="IK1029" s="41"/>
      <c r="IL1029" s="41"/>
      <c r="IM1029" s="41"/>
      <c r="IN1029" s="41"/>
      <c r="IO1029" s="41"/>
      <c r="IP1029" s="41"/>
      <c r="IQ1029" s="41"/>
      <c r="IR1029" s="41"/>
      <c r="IS1029" s="41"/>
    </row>
    <row r="1030" spans="2:264" x14ac:dyDescent="0.25">
      <c r="B1030" s="15">
        <f t="shared" si="2854"/>
        <v>133</v>
      </c>
      <c r="C1030" s="36"/>
      <c r="D1030" s="16"/>
      <c r="E1030" s="16"/>
      <c r="F1030" s="16"/>
      <c r="G1030" s="16"/>
      <c r="H1030" s="16"/>
      <c r="I1030" s="16"/>
      <c r="J1030" s="16"/>
      <c r="K1030" s="16"/>
      <c r="L1030" s="16"/>
      <c r="M1030" s="16"/>
      <c r="N1030" s="16"/>
      <c r="O1030" s="16"/>
      <c r="P1030" s="16"/>
      <c r="Q1030" s="16"/>
      <c r="R1030" s="16"/>
      <c r="S1030" s="16"/>
      <c r="T1030" s="16"/>
      <c r="U1030" s="16"/>
      <c r="V1030" s="16"/>
      <c r="W1030" s="16"/>
      <c r="X1030" s="16"/>
      <c r="Y1030" s="16"/>
      <c r="Z1030" s="16"/>
      <c r="AA1030" s="16"/>
      <c r="AB1030" s="16"/>
      <c r="AC1030" s="16"/>
      <c r="AD1030" s="16"/>
      <c r="AE1030" s="16"/>
      <c r="AF1030" s="16"/>
      <c r="AG1030" s="16"/>
      <c r="AH1030" s="16"/>
      <c r="AI1030" s="16"/>
      <c r="AJ1030" s="16"/>
      <c r="AK1030" s="16"/>
      <c r="AL1030" s="16"/>
      <c r="AM1030" s="16"/>
      <c r="AN1030" s="16"/>
      <c r="AO1030" s="16"/>
      <c r="AP1030" s="16"/>
      <c r="AQ1030" s="16"/>
      <c r="AR1030" s="16"/>
      <c r="AS1030" s="16"/>
      <c r="AT1030" s="16"/>
      <c r="AU1030" s="16"/>
      <c r="AV1030" s="16"/>
      <c r="AW1030" s="16"/>
      <c r="AX1030" s="16"/>
      <c r="AY1030" s="16"/>
      <c r="AZ1030" s="16"/>
      <c r="BA1030" s="16"/>
      <c r="BB1030" s="16"/>
      <c r="BC1030" s="16"/>
      <c r="BD1030" s="16"/>
      <c r="BE1030" s="16"/>
      <c r="BF1030" s="16"/>
      <c r="BG1030" s="16"/>
      <c r="BH1030" s="16"/>
      <c r="BI1030" s="16"/>
      <c r="BJ1030" s="16"/>
      <c r="BK1030" s="16"/>
      <c r="BL1030" s="16"/>
      <c r="BM1030" s="16"/>
      <c r="BN1030" s="16"/>
      <c r="BO1030" s="16"/>
      <c r="BP1030" s="16"/>
      <c r="BQ1030" s="16"/>
      <c r="BR1030" s="16"/>
      <c r="BS1030" s="16"/>
      <c r="BT1030" s="16"/>
      <c r="BU1030" s="16"/>
      <c r="BV1030" s="16"/>
      <c r="BW1030" s="16"/>
      <c r="BX1030" s="16"/>
      <c r="BY1030" s="16"/>
      <c r="BZ1030" s="16"/>
      <c r="CA1030" s="16"/>
      <c r="CB1030" s="16"/>
      <c r="CC1030" s="16"/>
      <c r="CD1030" s="16"/>
      <c r="CE1030" s="16"/>
      <c r="CF1030" s="16"/>
      <c r="CG1030" s="16"/>
      <c r="CH1030" s="16"/>
      <c r="CI1030" s="16"/>
      <c r="CJ1030" s="16"/>
      <c r="CK1030" s="16"/>
      <c r="CL1030" s="16"/>
      <c r="CM1030" s="16"/>
      <c r="CN1030" s="16"/>
      <c r="CO1030" s="16"/>
      <c r="CP1030" s="16"/>
      <c r="CQ1030" s="16"/>
      <c r="CR1030" s="16"/>
      <c r="CS1030" s="16"/>
      <c r="CT1030" s="16"/>
      <c r="CU1030" s="16"/>
      <c r="CV1030" s="16"/>
      <c r="CW1030" s="16"/>
      <c r="CX1030" s="16"/>
      <c r="CY1030" s="16"/>
      <c r="CZ1030" s="16"/>
      <c r="DA1030" s="16"/>
      <c r="DB1030" s="16"/>
      <c r="DC1030" s="16"/>
      <c r="DD1030" s="16"/>
      <c r="DE1030" s="16"/>
      <c r="DF1030" s="16"/>
      <c r="DG1030" s="16"/>
      <c r="DH1030" s="16"/>
      <c r="DI1030" s="16"/>
      <c r="DJ1030" s="16"/>
      <c r="DK1030" s="16"/>
      <c r="DL1030" s="16"/>
      <c r="DM1030" s="16"/>
      <c r="DN1030" s="16"/>
      <c r="DO1030" s="16"/>
      <c r="DP1030" s="16"/>
      <c r="DQ1030" s="16"/>
      <c r="DR1030" s="16"/>
      <c r="DS1030" s="15"/>
      <c r="DT1030" s="15"/>
      <c r="DU1030" s="15"/>
      <c r="DV1030" s="15"/>
      <c r="DW1030" s="15"/>
      <c r="DX1030" s="15"/>
      <c r="DY1030" s="15"/>
      <c r="DZ1030" s="15"/>
      <c r="EA1030" s="15"/>
      <c r="EB1030" s="15"/>
      <c r="EC1030" s="15"/>
      <c r="ED1030" s="15"/>
      <c r="EE1030" s="15"/>
      <c r="EF1030" s="15">
        <f>EF861</f>
        <v>0.26235756971984153</v>
      </c>
      <c r="EG1030" s="35">
        <f t="shared" ref="EG1030:FF1030" si="2857">EG861+EF1030</f>
        <v>0.54816200109665303</v>
      </c>
      <c r="EH1030" s="35">
        <f t="shared" si="2857"/>
        <v>0.84348310227608025</v>
      </c>
      <c r="EI1030" s="35">
        <f t="shared" si="2857"/>
        <v>1.1246216159853797</v>
      </c>
      <c r="EJ1030" s="35">
        <f t="shared" si="2857"/>
        <v>1.4099235227364479</v>
      </c>
      <c r="EK1030" s="35">
        <f t="shared" si="2857"/>
        <v>1.6988757236083516</v>
      </c>
      <c r="EL1030" s="35">
        <f t="shared" si="2857"/>
        <v>2.0036535075328912</v>
      </c>
      <c r="EM1030" s="35">
        <f t="shared" si="2857"/>
        <v>2.3115396644367672</v>
      </c>
      <c r="EN1030" s="35">
        <f t="shared" si="2857"/>
        <v>2.6215614375777418</v>
      </c>
      <c r="EO1030" s="35">
        <f t="shared" si="2857"/>
        <v>2.9324024553745378</v>
      </c>
      <c r="EP1030" s="35">
        <f t="shared" si="2857"/>
        <v>3.2448786894583725</v>
      </c>
      <c r="EQ1030" s="35">
        <f t="shared" si="2857"/>
        <v>3.5596274642237118</v>
      </c>
      <c r="ER1030" s="35">
        <f t="shared" si="2857"/>
        <v>3.885824637936278</v>
      </c>
      <c r="ES1030" s="35">
        <f t="shared" si="2857"/>
        <v>4.2130703358269601</v>
      </c>
      <c r="ET1030" s="35">
        <f t="shared" si="2857"/>
        <v>4.5418317439971494</v>
      </c>
      <c r="EU1030" s="35">
        <f t="shared" si="2857"/>
        <v>4.8505433499219555</v>
      </c>
      <c r="EV1030" s="35">
        <f t="shared" si="2857"/>
        <v>5.1613708560447726</v>
      </c>
      <c r="EW1030" s="35">
        <f t="shared" si="2857"/>
        <v>5.4719558691871288</v>
      </c>
      <c r="EX1030" s="35">
        <f t="shared" si="2857"/>
        <v>5.7958163146982118</v>
      </c>
      <c r="EY1030" s="35">
        <f t="shared" si="2857"/>
        <v>6.1191676084538456</v>
      </c>
      <c r="EZ1030" s="35">
        <f t="shared" si="2857"/>
        <v>6.4431906100125591</v>
      </c>
      <c r="FA1030" s="35">
        <f t="shared" si="2857"/>
        <v>6.7668116710279165</v>
      </c>
      <c r="FB1030" s="35">
        <f t="shared" si="2857"/>
        <v>7.0905541442657336</v>
      </c>
      <c r="FC1030" s="35">
        <f t="shared" si="2857"/>
        <v>7.4156876487213435</v>
      </c>
      <c r="FD1030" s="35">
        <f t="shared" si="2857"/>
        <v>7.7511915560553586</v>
      </c>
      <c r="FE1030" s="35">
        <f t="shared" si="2857"/>
        <v>8.0878927500415276</v>
      </c>
      <c r="FF1030" s="35">
        <f t="shared" si="2857"/>
        <v>8.4248747650684823</v>
      </c>
      <c r="FG1030" s="35"/>
      <c r="FH1030" s="35"/>
      <c r="FI1030" s="35"/>
      <c r="FJ1030" s="35"/>
      <c r="FK1030" s="35"/>
      <c r="FL1030" s="35"/>
      <c r="FM1030" s="35"/>
      <c r="FN1030" s="35"/>
      <c r="FO1030" s="35"/>
      <c r="FP1030" s="35"/>
      <c r="FQ1030" s="35"/>
      <c r="FR1030" s="35"/>
      <c r="FS1030" s="35"/>
      <c r="FT1030" s="35"/>
      <c r="FU1030" s="35"/>
      <c r="FV1030" s="35"/>
      <c r="FW1030" s="35"/>
      <c r="FX1030" s="35"/>
      <c r="FY1030" s="35"/>
      <c r="FZ1030" s="35"/>
      <c r="GA1030" s="35"/>
      <c r="GB1030" s="35"/>
      <c r="GC1030" s="35"/>
      <c r="GD1030" s="35"/>
      <c r="GE1030" s="35"/>
      <c r="GF1030" s="35"/>
      <c r="GG1030" s="35"/>
      <c r="GH1030" s="35"/>
      <c r="GI1030" s="35"/>
      <c r="GJ1030" s="35"/>
      <c r="GK1030" s="35"/>
      <c r="GL1030" s="35"/>
      <c r="GM1030" s="35"/>
      <c r="GN1030" s="35"/>
      <c r="GO1030" s="35"/>
      <c r="GP1030" s="35"/>
      <c r="GQ1030" s="35"/>
      <c r="GR1030" s="35"/>
      <c r="GS1030" s="35"/>
      <c r="GT1030" s="35"/>
      <c r="GU1030" s="35"/>
      <c r="GV1030" s="35"/>
      <c r="GW1030" s="35"/>
      <c r="GX1030" s="35"/>
      <c r="GY1030" s="35"/>
      <c r="GZ1030" s="35"/>
      <c r="HA1030" s="35"/>
      <c r="HB1030" s="35"/>
      <c r="HC1030" s="35"/>
      <c r="HD1030" s="35"/>
      <c r="HE1030" s="35"/>
      <c r="HF1030" s="35"/>
      <c r="HG1030" s="35"/>
      <c r="HH1030" s="35"/>
      <c r="HI1030" s="35"/>
      <c r="HJ1030" s="35"/>
      <c r="HK1030" s="35"/>
      <c r="HL1030" s="35"/>
      <c r="HM1030" s="35"/>
      <c r="HN1030" s="35"/>
      <c r="HO1030" s="35"/>
      <c r="HP1030" s="35"/>
      <c r="HQ1030" s="35"/>
      <c r="HR1030" s="35"/>
      <c r="HS1030" s="35"/>
      <c r="HT1030" s="35"/>
      <c r="HU1030" s="35"/>
      <c r="HV1030" s="35"/>
      <c r="HW1030" s="35"/>
      <c r="HX1030" s="35"/>
      <c r="HY1030" s="35"/>
      <c r="HZ1030" s="35"/>
      <c r="IA1030" s="35"/>
      <c r="IB1030" s="35"/>
      <c r="IC1030" s="41"/>
      <c r="ID1030" s="41"/>
      <c r="IE1030" s="41"/>
      <c r="IF1030" s="41"/>
      <c r="IG1030" s="41"/>
      <c r="IH1030" s="41"/>
      <c r="II1030" s="41"/>
      <c r="IJ1030" s="41"/>
      <c r="IK1030" s="41"/>
      <c r="IL1030" s="41"/>
      <c r="IM1030" s="41"/>
      <c r="IN1030" s="41"/>
      <c r="IO1030" s="41"/>
      <c r="IP1030" s="41"/>
      <c r="IQ1030" s="41"/>
      <c r="IR1030" s="41"/>
      <c r="IS1030" s="41"/>
      <c r="IT1030" s="41"/>
    </row>
    <row r="1031" spans="2:264" x14ac:dyDescent="0.25">
      <c r="B1031" s="15">
        <f t="shared" si="2854"/>
        <v>134</v>
      </c>
      <c r="C1031" s="36"/>
      <c r="D1031" s="16"/>
      <c r="E1031" s="16"/>
      <c r="F1031" s="16"/>
      <c r="G1031" s="16"/>
      <c r="H1031" s="16"/>
      <c r="I1031" s="16"/>
      <c r="J1031" s="16"/>
      <c r="K1031" s="16"/>
      <c r="L1031" s="16"/>
      <c r="M1031" s="16"/>
      <c r="N1031" s="16"/>
      <c r="O1031" s="16"/>
      <c r="P1031" s="16"/>
      <c r="Q1031" s="16"/>
      <c r="R1031" s="16"/>
      <c r="S1031" s="16"/>
      <c r="T1031" s="16"/>
      <c r="U1031" s="16"/>
      <c r="V1031" s="16"/>
      <c r="W1031" s="16"/>
      <c r="X1031" s="16"/>
      <c r="Y1031" s="16"/>
      <c r="Z1031" s="16"/>
      <c r="AA1031" s="16"/>
      <c r="AB1031" s="16"/>
      <c r="AC1031" s="16"/>
      <c r="AD1031" s="16"/>
      <c r="AE1031" s="16"/>
      <c r="AF1031" s="16"/>
      <c r="AG1031" s="16"/>
      <c r="AH1031" s="16"/>
      <c r="AI1031" s="16"/>
      <c r="AJ1031" s="16"/>
      <c r="AK1031" s="16"/>
      <c r="AL1031" s="16"/>
      <c r="AM1031" s="16"/>
      <c r="AN1031" s="16"/>
      <c r="AO1031" s="16"/>
      <c r="AP1031" s="16"/>
      <c r="AQ1031" s="16"/>
      <c r="AR1031" s="16"/>
      <c r="AS1031" s="16"/>
      <c r="AT1031" s="16"/>
      <c r="AU1031" s="16"/>
      <c r="AV1031" s="16"/>
      <c r="AW1031" s="16"/>
      <c r="AX1031" s="16"/>
      <c r="AY1031" s="16"/>
      <c r="AZ1031" s="16"/>
      <c r="BA1031" s="16"/>
      <c r="BB1031" s="16"/>
      <c r="BC1031" s="16"/>
      <c r="BD1031" s="16"/>
      <c r="BE1031" s="16"/>
      <c r="BF1031" s="16"/>
      <c r="BG1031" s="16"/>
      <c r="BH1031" s="16"/>
      <c r="BI1031" s="16"/>
      <c r="BJ1031" s="16"/>
      <c r="BK1031" s="16"/>
      <c r="BL1031" s="16"/>
      <c r="BM1031" s="16"/>
      <c r="BN1031" s="16"/>
      <c r="BO1031" s="16"/>
      <c r="BP1031" s="16"/>
      <c r="BQ1031" s="16"/>
      <c r="BR1031" s="16"/>
      <c r="BS1031" s="16"/>
      <c r="BT1031" s="16"/>
      <c r="BU1031" s="16"/>
      <c r="BV1031" s="16"/>
      <c r="BW1031" s="16"/>
      <c r="BX1031" s="16"/>
      <c r="BY1031" s="16"/>
      <c r="BZ1031" s="16"/>
      <c r="CA1031" s="16"/>
      <c r="CB1031" s="16"/>
      <c r="CC1031" s="16"/>
      <c r="CD1031" s="16"/>
      <c r="CE1031" s="16"/>
      <c r="CF1031" s="16"/>
      <c r="CG1031" s="16"/>
      <c r="CH1031" s="16"/>
      <c r="CI1031" s="16"/>
      <c r="CJ1031" s="16"/>
      <c r="CK1031" s="16"/>
      <c r="CL1031" s="16"/>
      <c r="CM1031" s="16"/>
      <c r="CN1031" s="16"/>
      <c r="CO1031" s="16"/>
      <c r="CP1031" s="16"/>
      <c r="CQ1031" s="16"/>
      <c r="CR1031" s="16"/>
      <c r="CS1031" s="16"/>
      <c r="CT1031" s="16"/>
      <c r="CU1031" s="16"/>
      <c r="CV1031" s="16"/>
      <c r="CW1031" s="16"/>
      <c r="CX1031" s="16"/>
      <c r="CY1031" s="16"/>
      <c r="CZ1031" s="16"/>
      <c r="DA1031" s="16"/>
      <c r="DB1031" s="16"/>
      <c r="DC1031" s="16"/>
      <c r="DD1031" s="16"/>
      <c r="DE1031" s="16"/>
      <c r="DF1031" s="16"/>
      <c r="DG1031" s="16"/>
      <c r="DH1031" s="16"/>
      <c r="DI1031" s="16"/>
      <c r="DJ1031" s="16"/>
      <c r="DK1031" s="16"/>
      <c r="DL1031" s="16"/>
      <c r="DM1031" s="16"/>
      <c r="DN1031" s="16"/>
      <c r="DO1031" s="16"/>
      <c r="DP1031" s="16"/>
      <c r="DQ1031" s="16"/>
      <c r="DR1031" s="16"/>
      <c r="DS1031" s="15"/>
      <c r="DT1031" s="15"/>
      <c r="DU1031" s="15"/>
      <c r="DV1031" s="15"/>
      <c r="DW1031" s="15"/>
      <c r="DX1031" s="15"/>
      <c r="DY1031" s="15"/>
      <c r="DZ1031" s="15"/>
      <c r="EA1031" s="15"/>
      <c r="EB1031" s="15"/>
      <c r="EC1031" s="15"/>
      <c r="ED1031" s="15"/>
      <c r="EE1031" s="15"/>
      <c r="EF1031" s="15"/>
      <c r="EG1031" s="15">
        <f>EG862</f>
        <v>0.26126363959671578</v>
      </c>
      <c r="EH1031" s="35">
        <f t="shared" ref="EH1031:FF1031" si="2858">EH862+EG1031</f>
        <v>0.546544087038213</v>
      </c>
      <c r="EI1031" s="35">
        <f t="shared" si="2858"/>
        <v>0.82143183156740229</v>
      </c>
      <c r="EJ1031" s="35">
        <f t="shared" si="2858"/>
        <v>1.1020019104177896</v>
      </c>
      <c r="EK1031" s="35">
        <f t="shared" si="2858"/>
        <v>1.3871280738951901</v>
      </c>
      <c r="EL1031" s="35">
        <f t="shared" si="2858"/>
        <v>1.6885458690766644</v>
      </c>
      <c r="EM1031" s="35">
        <f t="shared" si="2858"/>
        <v>1.9935238539023119</v>
      </c>
      <c r="EN1031" s="35">
        <f t="shared" si="2858"/>
        <v>2.300983797141313</v>
      </c>
      <c r="EO1031" s="35">
        <f t="shared" si="2858"/>
        <v>2.6095417767129141</v>
      </c>
      <c r="EP1031" s="35">
        <f t="shared" si="2858"/>
        <v>2.9199524903650844</v>
      </c>
      <c r="EQ1031" s="35">
        <f t="shared" si="2858"/>
        <v>3.2328098238349239</v>
      </c>
      <c r="ER1031" s="35">
        <f t="shared" si="2858"/>
        <v>3.5572100439789964</v>
      </c>
      <c r="ES1031" s="35">
        <f t="shared" si="2858"/>
        <v>3.8827916063406156</v>
      </c>
      <c r="ET1031" s="35">
        <f t="shared" si="2858"/>
        <v>4.2100005102482445</v>
      </c>
      <c r="EU1031" s="35">
        <f t="shared" si="2858"/>
        <v>4.51735141074262</v>
      </c>
      <c r="EV1031" s="35">
        <f t="shared" si="2858"/>
        <v>4.8268944464508774</v>
      </c>
      <c r="EW1031" s="35">
        <f t="shared" si="2858"/>
        <v>5.1362714292291951</v>
      </c>
      <c r="EX1031" s="35">
        <f t="shared" si="2858"/>
        <v>5.4589421335447019</v>
      </c>
      <c r="EY1031" s="35">
        <f t="shared" si="2858"/>
        <v>5.781168024492306</v>
      </c>
      <c r="EZ1031" s="35">
        <f t="shared" si="2858"/>
        <v>6.1041196257381252</v>
      </c>
      <c r="FA1031" s="35">
        <f t="shared" si="2858"/>
        <v>6.4267215290987547</v>
      </c>
      <c r="FB1031" s="35">
        <f t="shared" si="2858"/>
        <v>6.7494907669137092</v>
      </c>
      <c r="FC1031" s="35">
        <f t="shared" si="2858"/>
        <v>7.0736893159346677</v>
      </c>
      <c r="FD1031" s="35">
        <f t="shared" si="2858"/>
        <v>7.4082686132121447</v>
      </c>
      <c r="FE1031" s="35">
        <f t="shared" si="2858"/>
        <v>7.7440789843319555</v>
      </c>
      <c r="FF1031" s="35">
        <f t="shared" si="2858"/>
        <v>8.080203697521382</v>
      </c>
      <c r="FG1031" s="35"/>
      <c r="FH1031" s="35"/>
      <c r="FI1031" s="35"/>
      <c r="FJ1031" s="35"/>
      <c r="FK1031" s="35"/>
      <c r="FL1031" s="35"/>
      <c r="FM1031" s="35"/>
      <c r="FN1031" s="35"/>
      <c r="FO1031" s="35"/>
      <c r="FP1031" s="35"/>
      <c r="FQ1031" s="35"/>
      <c r="FR1031" s="35"/>
      <c r="FS1031" s="35"/>
      <c r="FT1031" s="35"/>
      <c r="FU1031" s="35"/>
      <c r="FV1031" s="35"/>
      <c r="FW1031" s="35"/>
      <c r="FX1031" s="35"/>
      <c r="FY1031" s="35"/>
      <c r="FZ1031" s="35"/>
      <c r="GA1031" s="35"/>
      <c r="GB1031" s="35"/>
      <c r="GC1031" s="35"/>
      <c r="GD1031" s="35"/>
      <c r="GE1031" s="35"/>
      <c r="GF1031" s="35"/>
      <c r="GG1031" s="35"/>
      <c r="GH1031" s="35"/>
      <c r="GI1031" s="35"/>
      <c r="GJ1031" s="35"/>
      <c r="GK1031" s="35"/>
      <c r="GL1031" s="35"/>
      <c r="GM1031" s="35"/>
      <c r="GN1031" s="35"/>
      <c r="GO1031" s="35"/>
      <c r="GP1031" s="35"/>
      <c r="GQ1031" s="35"/>
      <c r="GR1031" s="35"/>
      <c r="GS1031" s="35"/>
      <c r="GT1031" s="35"/>
      <c r="GU1031" s="35"/>
      <c r="GV1031" s="35"/>
      <c r="GW1031" s="35"/>
      <c r="GX1031" s="35"/>
      <c r="GY1031" s="35"/>
      <c r="GZ1031" s="35"/>
      <c r="HA1031" s="35"/>
      <c r="HB1031" s="35"/>
      <c r="HC1031" s="35"/>
      <c r="HD1031" s="35"/>
      <c r="HE1031" s="35"/>
      <c r="HF1031" s="35"/>
      <c r="HG1031" s="35"/>
      <c r="HH1031" s="35"/>
      <c r="HI1031" s="35"/>
      <c r="HJ1031" s="35"/>
      <c r="HK1031" s="35"/>
      <c r="HL1031" s="35"/>
      <c r="HM1031" s="35"/>
      <c r="HN1031" s="35"/>
      <c r="HO1031" s="35"/>
      <c r="HP1031" s="35"/>
      <c r="HQ1031" s="35"/>
      <c r="HR1031" s="35"/>
      <c r="HS1031" s="35"/>
      <c r="HT1031" s="35"/>
      <c r="HU1031" s="35"/>
      <c r="HV1031" s="35"/>
      <c r="HW1031" s="35"/>
      <c r="HX1031" s="35"/>
      <c r="HY1031" s="35"/>
      <c r="HZ1031" s="35"/>
      <c r="IA1031" s="35"/>
      <c r="IB1031" s="35"/>
      <c r="IC1031" s="41"/>
      <c r="ID1031" s="41"/>
      <c r="IE1031" s="41"/>
      <c r="IF1031" s="41"/>
      <c r="IG1031" s="41"/>
      <c r="IH1031" s="41"/>
      <c r="II1031" s="41"/>
      <c r="IJ1031" s="41"/>
      <c r="IK1031" s="41"/>
      <c r="IL1031" s="41"/>
      <c r="IM1031" s="41"/>
      <c r="IN1031" s="41"/>
      <c r="IO1031" s="41"/>
      <c r="IP1031" s="41"/>
      <c r="IQ1031" s="41"/>
      <c r="IR1031" s="41"/>
      <c r="IS1031" s="41"/>
      <c r="IT1031" s="41"/>
      <c r="IU1031" s="41"/>
    </row>
    <row r="1032" spans="2:264" x14ac:dyDescent="0.25">
      <c r="B1032" s="15">
        <f t="shared" si="2854"/>
        <v>135</v>
      </c>
      <c r="C1032" s="36"/>
      <c r="D1032" s="16"/>
      <c r="E1032" s="16"/>
      <c r="F1032" s="16"/>
      <c r="G1032" s="16"/>
      <c r="H1032" s="16"/>
      <c r="I1032" s="16"/>
      <c r="J1032" s="16"/>
      <c r="K1032" s="16"/>
      <c r="L1032" s="16"/>
      <c r="M1032" s="16"/>
      <c r="N1032" s="16"/>
      <c r="O1032" s="16"/>
      <c r="P1032" s="16"/>
      <c r="Q1032" s="16"/>
      <c r="R1032" s="16"/>
      <c r="S1032" s="16"/>
      <c r="T1032" s="16"/>
      <c r="U1032" s="16"/>
      <c r="V1032" s="16"/>
      <c r="W1032" s="16"/>
      <c r="X1032" s="16"/>
      <c r="Y1032" s="16"/>
      <c r="Z1032" s="16"/>
      <c r="AA1032" s="16"/>
      <c r="AB1032" s="16"/>
      <c r="AC1032" s="16"/>
      <c r="AD1032" s="16"/>
      <c r="AE1032" s="16"/>
      <c r="AF1032" s="16"/>
      <c r="AG1032" s="16"/>
      <c r="AH1032" s="16"/>
      <c r="AI1032" s="16"/>
      <c r="AJ1032" s="16"/>
      <c r="AK1032" s="16"/>
      <c r="AL1032" s="16"/>
      <c r="AM1032" s="16"/>
      <c r="AN1032" s="16"/>
      <c r="AO1032" s="16"/>
      <c r="AP1032" s="16"/>
      <c r="AQ1032" s="16"/>
      <c r="AR1032" s="16"/>
      <c r="AS1032" s="16"/>
      <c r="AT1032" s="16"/>
      <c r="AU1032" s="16"/>
      <c r="AV1032" s="16"/>
      <c r="AW1032" s="16"/>
      <c r="AX1032" s="16"/>
      <c r="AY1032" s="16"/>
      <c r="AZ1032" s="16"/>
      <c r="BA1032" s="16"/>
      <c r="BB1032" s="16"/>
      <c r="BC1032" s="16"/>
      <c r="BD1032" s="16"/>
      <c r="BE1032" s="16"/>
      <c r="BF1032" s="16"/>
      <c r="BG1032" s="16"/>
      <c r="BH1032" s="16"/>
      <c r="BI1032" s="16"/>
      <c r="BJ1032" s="16"/>
      <c r="BK1032" s="16"/>
      <c r="BL1032" s="16"/>
      <c r="BM1032" s="16"/>
      <c r="BN1032" s="16"/>
      <c r="BO1032" s="16"/>
      <c r="BP1032" s="16"/>
      <c r="BQ1032" s="16"/>
      <c r="BR1032" s="16"/>
      <c r="BS1032" s="16"/>
      <c r="BT1032" s="16"/>
      <c r="BU1032" s="16"/>
      <c r="BV1032" s="16"/>
      <c r="BW1032" s="16"/>
      <c r="BX1032" s="16"/>
      <c r="BY1032" s="16"/>
      <c r="BZ1032" s="16"/>
      <c r="CA1032" s="16"/>
      <c r="CB1032" s="16"/>
      <c r="CC1032" s="16"/>
      <c r="CD1032" s="16"/>
      <c r="CE1032" s="16"/>
      <c r="CF1032" s="16"/>
      <c r="CG1032" s="16"/>
      <c r="CH1032" s="16"/>
      <c r="CI1032" s="16"/>
      <c r="CJ1032" s="16"/>
      <c r="CK1032" s="16"/>
      <c r="CL1032" s="16"/>
      <c r="CM1032" s="16"/>
      <c r="CN1032" s="16"/>
      <c r="CO1032" s="16"/>
      <c r="CP1032" s="16"/>
      <c r="CQ1032" s="16"/>
      <c r="CR1032" s="16"/>
      <c r="CS1032" s="16"/>
      <c r="CT1032" s="16"/>
      <c r="CU1032" s="16"/>
      <c r="CV1032" s="16"/>
      <c r="CW1032" s="16"/>
      <c r="CX1032" s="16"/>
      <c r="CY1032" s="16"/>
      <c r="CZ1032" s="16"/>
      <c r="DA1032" s="16"/>
      <c r="DB1032" s="16"/>
      <c r="DC1032" s="16"/>
      <c r="DD1032" s="16"/>
      <c r="DE1032" s="16"/>
      <c r="DF1032" s="16"/>
      <c r="DG1032" s="16"/>
      <c r="DH1032" s="16"/>
      <c r="DI1032" s="16"/>
      <c r="DJ1032" s="16"/>
      <c r="DK1032" s="16"/>
      <c r="DL1032" s="16"/>
      <c r="DM1032" s="16"/>
      <c r="DN1032" s="16"/>
      <c r="DO1032" s="16"/>
      <c r="DP1032" s="16"/>
      <c r="DQ1032" s="16"/>
      <c r="DR1032" s="16"/>
      <c r="DS1032" s="15"/>
      <c r="DT1032" s="15"/>
      <c r="DU1032" s="15"/>
      <c r="DV1032" s="15"/>
      <c r="DW1032" s="15"/>
      <c r="DX1032" s="15"/>
      <c r="DY1032" s="15"/>
      <c r="DZ1032" s="15"/>
      <c r="EA1032" s="15"/>
      <c r="EB1032" s="15"/>
      <c r="EC1032" s="15"/>
      <c r="ED1032" s="15"/>
      <c r="EE1032" s="15"/>
      <c r="EF1032" s="15"/>
      <c r="EG1032" s="15"/>
      <c r="EH1032" s="15">
        <f>EH863</f>
        <v>0.26078464789819339</v>
      </c>
      <c r="EI1032" s="35">
        <f t="shared" ref="EI1032:FF1032" si="2859">EI863+EH1032</f>
        <v>0.52632645456992755</v>
      </c>
      <c r="EJ1032" s="35">
        <f t="shared" si="2859"/>
        <v>0.80065840269037691</v>
      </c>
      <c r="EK1032" s="35">
        <f t="shared" si="2859"/>
        <v>1.081055653028288</v>
      </c>
      <c r="EL1032" s="35">
        <f t="shared" si="2859"/>
        <v>1.3784823529619905</v>
      </c>
      <c r="EM1032" s="35">
        <f t="shared" si="2859"/>
        <v>1.68009814195203</v>
      </c>
      <c r="EN1032" s="35">
        <f t="shared" si="2859"/>
        <v>1.9846539389601872</v>
      </c>
      <c r="EO1032" s="35">
        <f t="shared" si="2859"/>
        <v>2.2906621845226232</v>
      </c>
      <c r="EP1032" s="35">
        <f t="shared" si="2859"/>
        <v>2.5987930204102665</v>
      </c>
      <c r="EQ1032" s="35">
        <f t="shared" si="2859"/>
        <v>2.9095823143174409</v>
      </c>
      <c r="ER1032" s="35">
        <f t="shared" si="2859"/>
        <v>3.2320330940765358</v>
      </c>
      <c r="ES1032" s="35">
        <f t="shared" si="2859"/>
        <v>3.5558210941467872</v>
      </c>
      <c r="ET1032" s="35">
        <f t="shared" si="2859"/>
        <v>3.881366049633006</v>
      </c>
      <c r="EU1032" s="35">
        <f t="shared" si="2859"/>
        <v>4.1872655523317128</v>
      </c>
      <c r="EV1032" s="35">
        <f t="shared" si="2859"/>
        <v>4.4954442179237946</v>
      </c>
      <c r="EW1032" s="35">
        <f t="shared" si="2859"/>
        <v>4.8035427244620861</v>
      </c>
      <c r="EX1032" s="35">
        <f t="shared" si="2859"/>
        <v>5.1249583907303444</v>
      </c>
      <c r="EY1032" s="35">
        <f t="shared" si="2859"/>
        <v>5.4460005452196842</v>
      </c>
      <c r="EZ1032" s="35">
        <f t="shared" si="2859"/>
        <v>5.7678281347608387</v>
      </c>
      <c r="FA1032" s="35">
        <f t="shared" si="2859"/>
        <v>6.0893633367498419</v>
      </c>
      <c r="FB1032" s="35">
        <f t="shared" si="2859"/>
        <v>6.411116099498563</v>
      </c>
      <c r="FC1032" s="35">
        <f t="shared" si="2859"/>
        <v>6.734340042040512</v>
      </c>
      <c r="FD1032" s="35">
        <f t="shared" si="2859"/>
        <v>7.0679572215170712</v>
      </c>
      <c r="FE1032" s="35">
        <f t="shared" si="2859"/>
        <v>7.4028421380015121</v>
      </c>
      <c r="FF1032" s="35">
        <f t="shared" si="2859"/>
        <v>7.738077553541256</v>
      </c>
      <c r="FG1032" s="35"/>
      <c r="FH1032" s="35"/>
      <c r="FI1032" s="35"/>
      <c r="FJ1032" s="35"/>
      <c r="FK1032" s="35"/>
      <c r="FL1032" s="35"/>
      <c r="FM1032" s="35"/>
      <c r="FN1032" s="35"/>
      <c r="FO1032" s="35"/>
      <c r="FP1032" s="35"/>
      <c r="FQ1032" s="35"/>
      <c r="FR1032" s="35"/>
      <c r="FS1032" s="35"/>
      <c r="FT1032" s="35"/>
      <c r="FU1032" s="35"/>
      <c r="FV1032" s="35"/>
      <c r="FW1032" s="35"/>
      <c r="FX1032" s="35"/>
      <c r="FY1032" s="35"/>
      <c r="FZ1032" s="35"/>
      <c r="GA1032" s="35"/>
      <c r="GB1032" s="35"/>
      <c r="GC1032" s="35"/>
      <c r="GD1032" s="35"/>
      <c r="GE1032" s="35"/>
      <c r="GF1032" s="35"/>
      <c r="GG1032" s="35"/>
      <c r="GH1032" s="35"/>
      <c r="GI1032" s="35"/>
      <c r="GJ1032" s="35"/>
      <c r="GK1032" s="35"/>
      <c r="GL1032" s="35"/>
      <c r="GM1032" s="35"/>
      <c r="GN1032" s="35"/>
      <c r="GO1032" s="35"/>
      <c r="GP1032" s="35"/>
      <c r="GQ1032" s="35"/>
      <c r="GR1032" s="35"/>
      <c r="GS1032" s="35"/>
      <c r="GT1032" s="35"/>
      <c r="GU1032" s="35"/>
      <c r="GV1032" s="35"/>
      <c r="GW1032" s="35"/>
      <c r="GX1032" s="35"/>
      <c r="GY1032" s="35"/>
      <c r="GZ1032" s="35"/>
      <c r="HA1032" s="35"/>
      <c r="HB1032" s="35"/>
      <c r="HC1032" s="35"/>
      <c r="HD1032" s="35"/>
      <c r="HE1032" s="35"/>
      <c r="HF1032" s="35"/>
      <c r="HG1032" s="35"/>
      <c r="HH1032" s="35"/>
      <c r="HI1032" s="35"/>
      <c r="HJ1032" s="35"/>
      <c r="HK1032" s="35"/>
      <c r="HL1032" s="35"/>
      <c r="HM1032" s="35"/>
      <c r="HN1032" s="35"/>
      <c r="HO1032" s="35"/>
      <c r="HP1032" s="35"/>
      <c r="HQ1032" s="35"/>
      <c r="HR1032" s="35"/>
      <c r="HS1032" s="35"/>
      <c r="HT1032" s="35"/>
      <c r="HU1032" s="35"/>
      <c r="HV1032" s="35"/>
      <c r="HW1032" s="35"/>
      <c r="HX1032" s="35"/>
      <c r="HY1032" s="35"/>
      <c r="HZ1032" s="35"/>
      <c r="IA1032" s="35"/>
      <c r="IB1032" s="35"/>
      <c r="IC1032" s="41"/>
      <c r="ID1032" s="41"/>
      <c r="IE1032" s="41"/>
      <c r="IF1032" s="41"/>
      <c r="IG1032" s="41"/>
      <c r="IH1032" s="41"/>
      <c r="II1032" s="41"/>
      <c r="IJ1032" s="41"/>
      <c r="IK1032" s="41"/>
      <c r="IL1032" s="41"/>
      <c r="IM1032" s="41"/>
      <c r="IN1032" s="41"/>
      <c r="IO1032" s="41"/>
      <c r="IP1032" s="41"/>
      <c r="IQ1032" s="41"/>
      <c r="IR1032" s="41"/>
      <c r="IS1032" s="41"/>
      <c r="IT1032" s="41"/>
      <c r="IU1032" s="41"/>
      <c r="IV1032" s="41"/>
    </row>
    <row r="1033" spans="2:264" x14ac:dyDescent="0.25">
      <c r="B1033" s="15">
        <f t="shared" si="2854"/>
        <v>136</v>
      </c>
      <c r="C1033" s="36"/>
      <c r="D1033" s="16"/>
      <c r="E1033" s="16"/>
      <c r="F1033" s="16"/>
      <c r="G1033" s="16"/>
      <c r="H1033" s="16"/>
      <c r="I1033" s="16"/>
      <c r="J1033" s="16"/>
      <c r="K1033" s="16"/>
      <c r="L1033" s="16"/>
      <c r="M1033" s="16"/>
      <c r="N1033" s="16"/>
      <c r="O1033" s="16"/>
      <c r="P1033" s="16"/>
      <c r="Q1033" s="16"/>
      <c r="R1033" s="16"/>
      <c r="S1033" s="16"/>
      <c r="T1033" s="16"/>
      <c r="U1033" s="16"/>
      <c r="V1033" s="16"/>
      <c r="W1033" s="16"/>
      <c r="X1033" s="16"/>
      <c r="Y1033" s="16"/>
      <c r="Z1033" s="16"/>
      <c r="AA1033" s="16"/>
      <c r="AB1033" s="16"/>
      <c r="AC1033" s="16"/>
      <c r="AD1033" s="16"/>
      <c r="AE1033" s="16"/>
      <c r="AF1033" s="16"/>
      <c r="AG1033" s="16"/>
      <c r="AH1033" s="16"/>
      <c r="AI1033" s="16"/>
      <c r="AJ1033" s="16"/>
      <c r="AK1033" s="16"/>
      <c r="AL1033" s="16"/>
      <c r="AM1033" s="16"/>
      <c r="AN1033" s="16"/>
      <c r="AO1033" s="16"/>
      <c r="AP1033" s="16"/>
      <c r="AQ1033" s="16"/>
      <c r="AR1033" s="16"/>
      <c r="AS1033" s="16"/>
      <c r="AT1033" s="16"/>
      <c r="AU1033" s="16"/>
      <c r="AV1033" s="16"/>
      <c r="AW1033" s="16"/>
      <c r="AX1033" s="16"/>
      <c r="AY1033" s="16"/>
      <c r="AZ1033" s="16"/>
      <c r="BA1033" s="16"/>
      <c r="BB1033" s="16"/>
      <c r="BC1033" s="16"/>
      <c r="BD1033" s="16"/>
      <c r="BE1033" s="16"/>
      <c r="BF1033" s="16"/>
      <c r="BG1033" s="16"/>
      <c r="BH1033" s="16"/>
      <c r="BI1033" s="16"/>
      <c r="BJ1033" s="16"/>
      <c r="BK1033" s="16"/>
      <c r="BL1033" s="16"/>
      <c r="BM1033" s="16"/>
      <c r="BN1033" s="16"/>
      <c r="BO1033" s="16"/>
      <c r="BP1033" s="16"/>
      <c r="BQ1033" s="16"/>
      <c r="BR1033" s="16"/>
      <c r="BS1033" s="16"/>
      <c r="BT1033" s="16"/>
      <c r="BU1033" s="16"/>
      <c r="BV1033" s="16"/>
      <c r="BW1033" s="16"/>
      <c r="BX1033" s="16"/>
      <c r="BY1033" s="16"/>
      <c r="BZ1033" s="16"/>
      <c r="CA1033" s="16"/>
      <c r="CB1033" s="16"/>
      <c r="CC1033" s="16"/>
      <c r="CD1033" s="16"/>
      <c r="CE1033" s="16"/>
      <c r="CF1033" s="16"/>
      <c r="CG1033" s="16"/>
      <c r="CH1033" s="16"/>
      <c r="CI1033" s="16"/>
      <c r="CJ1033" s="16"/>
      <c r="CK1033" s="16"/>
      <c r="CL1033" s="16"/>
      <c r="CM1033" s="16"/>
      <c r="CN1033" s="16"/>
      <c r="CO1033" s="16"/>
      <c r="CP1033" s="16"/>
      <c r="CQ1033" s="16"/>
      <c r="CR1033" s="16"/>
      <c r="CS1033" s="16"/>
      <c r="CT1033" s="16"/>
      <c r="CU1033" s="16"/>
      <c r="CV1033" s="16"/>
      <c r="CW1033" s="16"/>
      <c r="CX1033" s="16"/>
      <c r="CY1033" s="16"/>
      <c r="CZ1033" s="16"/>
      <c r="DA1033" s="16"/>
      <c r="DB1033" s="16"/>
      <c r="DC1033" s="16"/>
      <c r="DD1033" s="16"/>
      <c r="DE1033" s="16"/>
      <c r="DF1033" s="16"/>
      <c r="DG1033" s="16"/>
      <c r="DH1033" s="16"/>
      <c r="DI1033" s="16"/>
      <c r="DJ1033" s="16"/>
      <c r="DK1033" s="16"/>
      <c r="DL1033" s="16"/>
      <c r="DM1033" s="16"/>
      <c r="DN1033" s="16"/>
      <c r="DO1033" s="16"/>
      <c r="DP1033" s="16"/>
      <c r="DQ1033" s="16"/>
      <c r="DR1033" s="16"/>
      <c r="DS1033" s="15"/>
      <c r="DT1033" s="15"/>
      <c r="DU1033" s="15"/>
      <c r="DV1033" s="15"/>
      <c r="DW1033" s="15"/>
      <c r="DX1033" s="15"/>
      <c r="DY1033" s="15"/>
      <c r="DZ1033" s="15"/>
      <c r="EA1033" s="15"/>
      <c r="EB1033" s="15"/>
      <c r="EC1033" s="15"/>
      <c r="ED1033" s="15"/>
      <c r="EE1033" s="15"/>
      <c r="EF1033" s="15"/>
      <c r="EG1033" s="15"/>
      <c r="EH1033" s="15"/>
      <c r="EI1033" s="15">
        <f>EI864</f>
        <v>0.24274087893576851</v>
      </c>
      <c r="EJ1033" s="35">
        <f t="shared" ref="EJ1033:FF1033" si="2860">EJ864+EI1033</f>
        <v>0.50774578578037055</v>
      </c>
      <c r="EK1033" s="35">
        <f t="shared" si="2860"/>
        <v>0.7819087480178184</v>
      </c>
      <c r="EL1033" s="35">
        <f t="shared" si="2860"/>
        <v>1.074402526285555</v>
      </c>
      <c r="EM1033" s="35">
        <f t="shared" si="2860"/>
        <v>1.3720245983772068</v>
      </c>
      <c r="EN1033" s="35">
        <f t="shared" si="2860"/>
        <v>1.673222853912341</v>
      </c>
      <c r="EO1033" s="35">
        <f t="shared" si="2860"/>
        <v>1.9763406654117406</v>
      </c>
      <c r="EP1033" s="35">
        <f t="shared" si="2860"/>
        <v>2.2819252969438009</v>
      </c>
      <c r="EQ1033" s="35">
        <f t="shared" si="2860"/>
        <v>2.5904319325229319</v>
      </c>
      <c r="ER1033" s="35">
        <f t="shared" si="2860"/>
        <v>2.9107512584268203</v>
      </c>
      <c r="ES1033" s="35">
        <f t="shared" si="2860"/>
        <v>3.2325934971679708</v>
      </c>
      <c r="ET1033" s="35">
        <f t="shared" si="2860"/>
        <v>3.5563450920226178</v>
      </c>
      <c r="EU1033" s="35">
        <f t="shared" si="2860"/>
        <v>3.8606890105408604</v>
      </c>
      <c r="EV1033" s="35">
        <f t="shared" si="2860"/>
        <v>4.167412369396593</v>
      </c>
      <c r="EW1033" s="35">
        <f t="shared" si="2860"/>
        <v>4.4741528728572275</v>
      </c>
      <c r="EX1033" s="35">
        <f t="shared" si="2860"/>
        <v>4.7942403139653402</v>
      </c>
      <c r="EY1033" s="35">
        <f t="shared" si="2860"/>
        <v>5.1140337647041809</v>
      </c>
      <c r="EZ1033" s="35">
        <f t="shared" si="2860"/>
        <v>5.4346790809962959</v>
      </c>
      <c r="FA1033" s="35">
        <f t="shared" si="2860"/>
        <v>5.7550952009646403</v>
      </c>
      <c r="FB1033" s="35">
        <f t="shared" si="2860"/>
        <v>6.0757840700730164</v>
      </c>
      <c r="FC1033" s="35">
        <f t="shared" si="2860"/>
        <v>6.3979901055782618</v>
      </c>
      <c r="FD1033" s="35">
        <f t="shared" si="2860"/>
        <v>6.730604364265667</v>
      </c>
      <c r="FE1033" s="35">
        <f t="shared" si="2860"/>
        <v>7.0645262841091618</v>
      </c>
      <c r="FF1033" s="35">
        <f t="shared" si="2860"/>
        <v>7.3988378295247728</v>
      </c>
      <c r="FG1033" s="35"/>
      <c r="FH1033" s="35"/>
      <c r="FI1033" s="35"/>
      <c r="FJ1033" s="35"/>
      <c r="FK1033" s="35"/>
      <c r="FL1033" s="35"/>
      <c r="FM1033" s="35"/>
      <c r="FN1033" s="35"/>
      <c r="FO1033" s="35"/>
      <c r="FP1033" s="35"/>
      <c r="FQ1033" s="35"/>
      <c r="FR1033" s="35"/>
      <c r="FS1033" s="35"/>
      <c r="FT1033" s="35"/>
      <c r="FU1033" s="35"/>
      <c r="FV1033" s="35"/>
      <c r="FW1033" s="35"/>
      <c r="FX1033" s="35"/>
      <c r="FY1033" s="35"/>
      <c r="FZ1033" s="35"/>
      <c r="GA1033" s="35"/>
      <c r="GB1033" s="35"/>
      <c r="GC1033" s="35"/>
      <c r="GD1033" s="35"/>
      <c r="GE1033" s="35"/>
      <c r="GF1033" s="35"/>
      <c r="GG1033" s="35"/>
      <c r="GH1033" s="35"/>
      <c r="GI1033" s="35"/>
      <c r="GJ1033" s="35"/>
      <c r="GK1033" s="35"/>
      <c r="GL1033" s="35"/>
      <c r="GM1033" s="35"/>
      <c r="GN1033" s="35"/>
      <c r="GO1033" s="35"/>
      <c r="GP1033" s="35"/>
      <c r="GQ1033" s="35"/>
      <c r="GR1033" s="35"/>
      <c r="GS1033" s="35"/>
      <c r="GT1033" s="35"/>
      <c r="GU1033" s="35"/>
      <c r="GV1033" s="35"/>
      <c r="GW1033" s="35"/>
      <c r="GX1033" s="35"/>
      <c r="GY1033" s="35"/>
      <c r="GZ1033" s="35"/>
      <c r="HA1033" s="35"/>
      <c r="HB1033" s="35"/>
      <c r="HC1033" s="35"/>
      <c r="HD1033" s="35"/>
      <c r="HE1033" s="35"/>
      <c r="HF1033" s="35"/>
      <c r="HG1033" s="35"/>
      <c r="HH1033" s="35"/>
      <c r="HI1033" s="35"/>
      <c r="HJ1033" s="35"/>
      <c r="HK1033" s="35"/>
      <c r="HL1033" s="35"/>
      <c r="HM1033" s="35"/>
      <c r="HN1033" s="35"/>
      <c r="HO1033" s="35"/>
      <c r="HP1033" s="35"/>
      <c r="HQ1033" s="35"/>
      <c r="HR1033" s="35"/>
      <c r="HS1033" s="35"/>
      <c r="HT1033" s="35"/>
      <c r="HU1033" s="35"/>
      <c r="HV1033" s="35"/>
      <c r="HW1033" s="35"/>
      <c r="HX1033" s="35"/>
      <c r="HY1033" s="35"/>
      <c r="HZ1033" s="35"/>
      <c r="IA1033" s="35"/>
      <c r="IB1033" s="35"/>
      <c r="IC1033" s="41"/>
      <c r="ID1033" s="41"/>
      <c r="IE1033" s="41"/>
      <c r="IF1033" s="41"/>
      <c r="IG1033" s="41"/>
      <c r="IH1033" s="41"/>
      <c r="II1033" s="41"/>
      <c r="IJ1033" s="41"/>
      <c r="IK1033" s="41"/>
      <c r="IL1033" s="41"/>
      <c r="IM1033" s="41"/>
      <c r="IN1033" s="41"/>
      <c r="IO1033" s="41"/>
      <c r="IP1033" s="41"/>
      <c r="IQ1033" s="41"/>
      <c r="IR1033" s="41"/>
      <c r="IS1033" s="41"/>
      <c r="IT1033" s="41"/>
      <c r="IU1033" s="41"/>
      <c r="IV1033" s="41"/>
      <c r="IW1033" s="41"/>
    </row>
    <row r="1034" spans="2:264" x14ac:dyDescent="0.25">
      <c r="B1034" s="15">
        <f t="shared" si="2854"/>
        <v>137</v>
      </c>
      <c r="C1034" s="36"/>
      <c r="D1034" s="16"/>
      <c r="E1034" s="16"/>
      <c r="F1034" s="16"/>
      <c r="G1034" s="16"/>
      <c r="H1034" s="16"/>
      <c r="I1034" s="16"/>
      <c r="J1034" s="16"/>
      <c r="K1034" s="16"/>
      <c r="L1034" s="16"/>
      <c r="M1034" s="16"/>
      <c r="N1034" s="16"/>
      <c r="O1034" s="16"/>
      <c r="P1034" s="16"/>
      <c r="Q1034" s="16"/>
      <c r="R1034" s="16"/>
      <c r="S1034" s="16"/>
      <c r="T1034" s="16"/>
      <c r="U1034" s="16"/>
      <c r="V1034" s="16"/>
      <c r="W1034" s="16"/>
      <c r="X1034" s="16"/>
      <c r="Y1034" s="16"/>
      <c r="Z1034" s="16"/>
      <c r="AA1034" s="16"/>
      <c r="AB1034" s="16"/>
      <c r="AC1034" s="16"/>
      <c r="AD1034" s="16"/>
      <c r="AE1034" s="16"/>
      <c r="AF1034" s="16"/>
      <c r="AG1034" s="16"/>
      <c r="AH1034" s="16"/>
      <c r="AI1034" s="16"/>
      <c r="AJ1034" s="16"/>
      <c r="AK1034" s="16"/>
      <c r="AL1034" s="16"/>
      <c r="AM1034" s="16"/>
      <c r="AN1034" s="16"/>
      <c r="AO1034" s="16"/>
      <c r="AP1034" s="16"/>
      <c r="AQ1034" s="16"/>
      <c r="AR1034" s="16"/>
      <c r="AS1034" s="16"/>
      <c r="AT1034" s="16"/>
      <c r="AU1034" s="16"/>
      <c r="AV1034" s="16"/>
      <c r="AW1034" s="16"/>
      <c r="AX1034" s="16"/>
      <c r="AY1034" s="16"/>
      <c r="AZ1034" s="16"/>
      <c r="BA1034" s="16"/>
      <c r="BB1034" s="16"/>
      <c r="BC1034" s="16"/>
      <c r="BD1034" s="16"/>
      <c r="BE1034" s="16"/>
      <c r="BF1034" s="16"/>
      <c r="BG1034" s="16"/>
      <c r="BH1034" s="16"/>
      <c r="BI1034" s="16"/>
      <c r="BJ1034" s="16"/>
      <c r="BK1034" s="16"/>
      <c r="BL1034" s="16"/>
      <c r="BM1034" s="16"/>
      <c r="BN1034" s="16"/>
      <c r="BO1034" s="16"/>
      <c r="BP1034" s="16"/>
      <c r="BQ1034" s="16"/>
      <c r="BR1034" s="16"/>
      <c r="BS1034" s="16"/>
      <c r="BT1034" s="16"/>
      <c r="BU1034" s="16"/>
      <c r="BV1034" s="16"/>
      <c r="BW1034" s="16"/>
      <c r="BX1034" s="16"/>
      <c r="BY1034" s="16"/>
      <c r="BZ1034" s="16"/>
      <c r="CA1034" s="16"/>
      <c r="CB1034" s="16"/>
      <c r="CC1034" s="16"/>
      <c r="CD1034" s="16"/>
      <c r="CE1034" s="16"/>
      <c r="CF1034" s="16"/>
      <c r="CG1034" s="16"/>
      <c r="CH1034" s="16"/>
      <c r="CI1034" s="16"/>
      <c r="CJ1034" s="16"/>
      <c r="CK1034" s="16"/>
      <c r="CL1034" s="16"/>
      <c r="CM1034" s="16"/>
      <c r="CN1034" s="16"/>
      <c r="CO1034" s="16"/>
      <c r="CP1034" s="16"/>
      <c r="CQ1034" s="16"/>
      <c r="CR1034" s="16"/>
      <c r="CS1034" s="16"/>
      <c r="CT1034" s="16"/>
      <c r="CU1034" s="16"/>
      <c r="CV1034" s="16"/>
      <c r="CW1034" s="16"/>
      <c r="CX1034" s="16"/>
      <c r="CY1034" s="16"/>
      <c r="CZ1034" s="16"/>
      <c r="DA1034" s="16"/>
      <c r="DB1034" s="16"/>
      <c r="DC1034" s="16"/>
      <c r="DD1034" s="16"/>
      <c r="DE1034" s="16"/>
      <c r="DF1034" s="16"/>
      <c r="DG1034" s="16"/>
      <c r="DH1034" s="16"/>
      <c r="DI1034" s="16"/>
      <c r="DJ1034" s="16"/>
      <c r="DK1034" s="16"/>
      <c r="DL1034" s="16"/>
      <c r="DM1034" s="16"/>
      <c r="DN1034" s="16"/>
      <c r="DO1034" s="16"/>
      <c r="DP1034" s="16"/>
      <c r="DQ1034" s="16"/>
      <c r="DR1034" s="16"/>
      <c r="DS1034" s="15"/>
      <c r="DT1034" s="15"/>
      <c r="DU1034" s="15"/>
      <c r="DV1034" s="15"/>
      <c r="DW1034" s="15"/>
      <c r="DX1034" s="15"/>
      <c r="DY1034" s="15"/>
      <c r="DZ1034" s="15"/>
      <c r="EA1034" s="15"/>
      <c r="EB1034" s="15"/>
      <c r="EC1034" s="15"/>
      <c r="ED1034" s="15"/>
      <c r="EE1034" s="15"/>
      <c r="EF1034" s="15"/>
      <c r="EG1034" s="15"/>
      <c r="EH1034" s="15"/>
      <c r="EI1034" s="15"/>
      <c r="EJ1034" s="15">
        <f>EJ865</f>
        <v>0.2422500803772589</v>
      </c>
      <c r="EK1034" s="35">
        <f t="shared" ref="EK1034:FF1034" si="2861">EK865+EJ1034</f>
        <v>0.5070917467079884</v>
      </c>
      <c r="EL1034" s="35">
        <f t="shared" si="2861"/>
        <v>0.79308228544995729</v>
      </c>
      <c r="EM1034" s="35">
        <f t="shared" si="2861"/>
        <v>1.085768195562816</v>
      </c>
      <c r="EN1034" s="35">
        <f t="shared" si="2861"/>
        <v>1.3829782627908211</v>
      </c>
      <c r="EO1034" s="35">
        <f t="shared" si="2861"/>
        <v>1.6827543857283249</v>
      </c>
      <c r="EP1034" s="35">
        <f t="shared" si="2861"/>
        <v>1.9854525844896036</v>
      </c>
      <c r="EQ1034" s="35">
        <f t="shared" si="2861"/>
        <v>2.2914099103348518</v>
      </c>
      <c r="ER1034" s="35">
        <f t="shared" si="2861"/>
        <v>2.6093765825558681</v>
      </c>
      <c r="ES1034" s="35">
        <f t="shared" si="2861"/>
        <v>2.9290913900002309</v>
      </c>
      <c r="ET1034" s="35">
        <f t="shared" si="2861"/>
        <v>3.2508974422981241</v>
      </c>
      <c r="EU1034" s="35">
        <f t="shared" si="2861"/>
        <v>3.5535647923648179</v>
      </c>
      <c r="EV1034" s="35">
        <f t="shared" si="2861"/>
        <v>3.85872837750204</v>
      </c>
      <c r="EW1034" s="35">
        <f t="shared" si="2861"/>
        <v>4.1640203656342702</v>
      </c>
      <c r="EX1034" s="35">
        <f t="shared" si="2861"/>
        <v>4.4826969601432607</v>
      </c>
      <c r="EY1034" s="35">
        <f t="shared" si="2861"/>
        <v>4.8011688894010467</v>
      </c>
      <c r="EZ1034" s="35">
        <f t="shared" si="2861"/>
        <v>5.1205670454575518</v>
      </c>
      <c r="FA1034" s="35">
        <f t="shared" si="2861"/>
        <v>5.439806077384004</v>
      </c>
      <c r="FB1034" s="35">
        <f t="shared" si="2861"/>
        <v>5.7593788100773793</v>
      </c>
      <c r="FC1034" s="35">
        <f t="shared" si="2861"/>
        <v>6.0805194531703686</v>
      </c>
      <c r="FD1034" s="35">
        <f t="shared" si="2861"/>
        <v>6.4120862325412258</v>
      </c>
      <c r="FE1034" s="35">
        <f t="shared" si="2861"/>
        <v>6.745004315484322</v>
      </c>
      <c r="FF1034" s="35">
        <f t="shared" si="2861"/>
        <v>7.0783545130475289</v>
      </c>
      <c r="FG1034" s="35"/>
      <c r="FH1034" s="35"/>
      <c r="FI1034" s="35"/>
      <c r="FJ1034" s="35"/>
      <c r="FK1034" s="35"/>
      <c r="FL1034" s="35"/>
      <c r="FM1034" s="35"/>
      <c r="FN1034" s="35"/>
      <c r="FO1034" s="35"/>
      <c r="FP1034" s="35"/>
      <c r="FQ1034" s="35"/>
      <c r="FR1034" s="35"/>
      <c r="FS1034" s="35"/>
      <c r="FT1034" s="35"/>
      <c r="FU1034" s="35"/>
      <c r="FV1034" s="35"/>
      <c r="FW1034" s="35"/>
      <c r="FX1034" s="35"/>
      <c r="FY1034" s="35"/>
      <c r="FZ1034" s="35"/>
      <c r="GA1034" s="35"/>
      <c r="GB1034" s="35"/>
      <c r="GC1034" s="35"/>
      <c r="GD1034" s="35"/>
      <c r="GE1034" s="35"/>
      <c r="GF1034" s="35"/>
      <c r="GG1034" s="35"/>
      <c r="GH1034" s="35"/>
      <c r="GI1034" s="35"/>
      <c r="GJ1034" s="35"/>
      <c r="GK1034" s="35"/>
      <c r="GL1034" s="35"/>
      <c r="GM1034" s="35"/>
      <c r="GN1034" s="35"/>
      <c r="GO1034" s="35"/>
      <c r="GP1034" s="35"/>
      <c r="GQ1034" s="35"/>
      <c r="GR1034" s="35"/>
      <c r="GS1034" s="35"/>
      <c r="GT1034" s="35"/>
      <c r="GU1034" s="35"/>
      <c r="GV1034" s="35"/>
      <c r="GW1034" s="35"/>
      <c r="GX1034" s="35"/>
      <c r="GY1034" s="35"/>
      <c r="GZ1034" s="35"/>
      <c r="HA1034" s="35"/>
      <c r="HB1034" s="35"/>
      <c r="HC1034" s="35"/>
      <c r="HD1034" s="35"/>
      <c r="HE1034" s="35"/>
      <c r="HF1034" s="35"/>
      <c r="HG1034" s="35"/>
      <c r="HH1034" s="35"/>
      <c r="HI1034" s="35"/>
      <c r="HJ1034" s="35"/>
      <c r="HK1034" s="35"/>
      <c r="HL1034" s="35"/>
      <c r="HM1034" s="35"/>
      <c r="HN1034" s="35"/>
      <c r="HO1034" s="35"/>
      <c r="HP1034" s="35"/>
      <c r="HQ1034" s="35"/>
      <c r="HR1034" s="35"/>
      <c r="HS1034" s="35"/>
      <c r="HT1034" s="35"/>
      <c r="HU1034" s="35"/>
      <c r="HV1034" s="35"/>
      <c r="HW1034" s="35"/>
      <c r="HX1034" s="35"/>
      <c r="HY1034" s="35"/>
      <c r="HZ1034" s="35"/>
      <c r="IA1034" s="35"/>
      <c r="IB1034" s="35"/>
      <c r="IC1034" s="41"/>
      <c r="ID1034" s="41"/>
      <c r="IE1034" s="41"/>
      <c r="IF1034" s="41"/>
      <c r="IG1034" s="41"/>
      <c r="IH1034" s="41"/>
      <c r="II1034" s="41"/>
      <c r="IJ1034" s="41"/>
      <c r="IK1034" s="41"/>
      <c r="IL1034" s="41"/>
      <c r="IM1034" s="41"/>
      <c r="IN1034" s="41"/>
      <c r="IO1034" s="41"/>
      <c r="IP1034" s="41"/>
      <c r="IQ1034" s="41"/>
      <c r="IR1034" s="41"/>
      <c r="IS1034" s="41"/>
      <c r="IT1034" s="41"/>
      <c r="IU1034" s="41"/>
      <c r="IV1034" s="41"/>
      <c r="IW1034" s="41"/>
      <c r="IX1034" s="41"/>
    </row>
    <row r="1035" spans="2:264" x14ac:dyDescent="0.25">
      <c r="B1035" s="15">
        <f t="shared" si="2854"/>
        <v>138</v>
      </c>
      <c r="C1035" s="36"/>
      <c r="D1035" s="16"/>
      <c r="E1035" s="16"/>
      <c r="F1035" s="16"/>
      <c r="G1035" s="16"/>
      <c r="H1035" s="16"/>
      <c r="I1035" s="16"/>
      <c r="J1035" s="16"/>
      <c r="K1035" s="16"/>
      <c r="L1035" s="16"/>
      <c r="M1035" s="16"/>
      <c r="N1035" s="16"/>
      <c r="O1035" s="16"/>
      <c r="P1035" s="16"/>
      <c r="Q1035" s="16"/>
      <c r="R1035" s="16"/>
      <c r="S1035" s="16"/>
      <c r="T1035" s="16"/>
      <c r="U1035" s="16"/>
      <c r="V1035" s="16"/>
      <c r="W1035" s="16"/>
      <c r="X1035" s="16"/>
      <c r="Y1035" s="16"/>
      <c r="Z1035" s="16"/>
      <c r="AA1035" s="16"/>
      <c r="AB1035" s="16"/>
      <c r="AC1035" s="16"/>
      <c r="AD1035" s="16"/>
      <c r="AE1035" s="16"/>
      <c r="AF1035" s="16"/>
      <c r="AG1035" s="16"/>
      <c r="AH1035" s="16"/>
      <c r="AI1035" s="16"/>
      <c r="AJ1035" s="16"/>
      <c r="AK1035" s="16"/>
      <c r="AL1035" s="16"/>
      <c r="AM1035" s="16"/>
      <c r="AN1035" s="16"/>
      <c r="AO1035" s="16"/>
      <c r="AP1035" s="16"/>
      <c r="AQ1035" s="16"/>
      <c r="AR1035" s="16"/>
      <c r="AS1035" s="16"/>
      <c r="AT1035" s="16"/>
      <c r="AU1035" s="16"/>
      <c r="AV1035" s="16"/>
      <c r="AW1035" s="16"/>
      <c r="AX1035" s="16"/>
      <c r="AY1035" s="16"/>
      <c r="AZ1035" s="16"/>
      <c r="BA1035" s="16"/>
      <c r="BB1035" s="16"/>
      <c r="BC1035" s="16"/>
      <c r="BD1035" s="16"/>
      <c r="BE1035" s="16"/>
      <c r="BF1035" s="16"/>
      <c r="BG1035" s="16"/>
      <c r="BH1035" s="16"/>
      <c r="BI1035" s="16"/>
      <c r="BJ1035" s="16"/>
      <c r="BK1035" s="16"/>
      <c r="BL1035" s="16"/>
      <c r="BM1035" s="16"/>
      <c r="BN1035" s="16"/>
      <c r="BO1035" s="16"/>
      <c r="BP1035" s="16"/>
      <c r="BQ1035" s="16"/>
      <c r="BR1035" s="16"/>
      <c r="BS1035" s="16"/>
      <c r="BT1035" s="16"/>
      <c r="BU1035" s="16"/>
      <c r="BV1035" s="16"/>
      <c r="BW1035" s="16"/>
      <c r="BX1035" s="16"/>
      <c r="BY1035" s="16"/>
      <c r="BZ1035" s="16"/>
      <c r="CA1035" s="16"/>
      <c r="CB1035" s="16"/>
      <c r="CC1035" s="16"/>
      <c r="CD1035" s="16"/>
      <c r="CE1035" s="16"/>
      <c r="CF1035" s="16"/>
      <c r="CG1035" s="16"/>
      <c r="CH1035" s="16"/>
      <c r="CI1035" s="16"/>
      <c r="CJ1035" s="16"/>
      <c r="CK1035" s="16"/>
      <c r="CL1035" s="16"/>
      <c r="CM1035" s="16"/>
      <c r="CN1035" s="16"/>
      <c r="CO1035" s="16"/>
      <c r="CP1035" s="16"/>
      <c r="CQ1035" s="16"/>
      <c r="CR1035" s="16"/>
      <c r="CS1035" s="16"/>
      <c r="CT1035" s="16"/>
      <c r="CU1035" s="16"/>
      <c r="CV1035" s="16"/>
      <c r="CW1035" s="16"/>
      <c r="CX1035" s="16"/>
      <c r="CY1035" s="16"/>
      <c r="CZ1035" s="16"/>
      <c r="DA1035" s="16"/>
      <c r="DB1035" s="16"/>
      <c r="DC1035" s="16"/>
      <c r="DD1035" s="16"/>
      <c r="DE1035" s="16"/>
      <c r="DF1035" s="16"/>
      <c r="DG1035" s="16"/>
      <c r="DH1035" s="16"/>
      <c r="DI1035" s="16"/>
      <c r="DJ1035" s="16"/>
      <c r="DK1035" s="16"/>
      <c r="DL1035" s="16"/>
      <c r="DM1035" s="16"/>
      <c r="DN1035" s="16"/>
      <c r="DO1035" s="16"/>
      <c r="DP1035" s="16"/>
      <c r="DQ1035" s="16"/>
      <c r="DR1035" s="16"/>
      <c r="DS1035" s="15"/>
      <c r="DT1035" s="15"/>
      <c r="DU1035" s="15"/>
      <c r="DV1035" s="15"/>
      <c r="DW1035" s="15"/>
      <c r="DX1035" s="15"/>
      <c r="DY1035" s="15"/>
      <c r="DZ1035" s="15"/>
      <c r="EA1035" s="15"/>
      <c r="EB1035" s="15"/>
      <c r="EC1035" s="15"/>
      <c r="ED1035" s="15"/>
      <c r="EE1035" s="15"/>
      <c r="EF1035" s="15"/>
      <c r="EG1035" s="15"/>
      <c r="EH1035" s="15"/>
      <c r="EI1035" s="15"/>
      <c r="EJ1035" s="15"/>
      <c r="EK1035" s="15">
        <f>EK866</f>
        <v>0.24210085662107522</v>
      </c>
      <c r="EL1035" s="35">
        <f t="shared" ref="EL1035:FF1035" si="2862">EL866+EK1035</f>
        <v>0.51836797241641386</v>
      </c>
      <c r="EM1035" s="35">
        <f t="shared" si="2862"/>
        <v>0.8045463711881633</v>
      </c>
      <c r="EN1035" s="35">
        <f t="shared" si="2862"/>
        <v>1.0968271096763511</v>
      </c>
      <c r="EO1035" s="35">
        <f t="shared" si="2862"/>
        <v>1.3926338748692966</v>
      </c>
      <c r="EP1035" s="35">
        <f t="shared" si="2862"/>
        <v>1.6919950110425888</v>
      </c>
      <c r="EQ1035" s="35">
        <f t="shared" si="2862"/>
        <v>1.9950623837925099</v>
      </c>
      <c r="ER1035" s="35">
        <f t="shared" si="2862"/>
        <v>2.3104015743354687</v>
      </c>
      <c r="ES1035" s="35">
        <f t="shared" si="2862"/>
        <v>2.627768168111861</v>
      </c>
      <c r="ET1035" s="35">
        <f t="shared" si="2862"/>
        <v>2.9474470283114389</v>
      </c>
      <c r="EU1035" s="35">
        <f t="shared" si="2862"/>
        <v>3.2482955388126968</v>
      </c>
      <c r="EV1035" s="35">
        <f t="shared" si="2862"/>
        <v>3.5517780401224734</v>
      </c>
      <c r="EW1035" s="35">
        <f t="shared" si="2862"/>
        <v>3.8555175334550347</v>
      </c>
      <c r="EX1035" s="35">
        <f t="shared" si="2862"/>
        <v>4.1726892470410881</v>
      </c>
      <c r="EY1035" s="35">
        <f t="shared" si="2862"/>
        <v>4.4897574503771267</v>
      </c>
      <c r="EZ1035" s="35">
        <f t="shared" si="2862"/>
        <v>4.8078357184770049</v>
      </c>
      <c r="FA1035" s="35">
        <f t="shared" si="2862"/>
        <v>5.1258330599559638</v>
      </c>
      <c r="FB1035" s="35">
        <f t="shared" si="2862"/>
        <v>5.4442318028943752</v>
      </c>
      <c r="FC1035" s="35">
        <f t="shared" si="2862"/>
        <v>5.764254737202867</v>
      </c>
      <c r="FD1035" s="35">
        <f t="shared" si="2862"/>
        <v>6.094725172334412</v>
      </c>
      <c r="FE1035" s="35">
        <f t="shared" si="2862"/>
        <v>6.4265948191480291</v>
      </c>
      <c r="FF1035" s="35">
        <f t="shared" si="2862"/>
        <v>6.7589428985237694</v>
      </c>
      <c r="FG1035" s="35"/>
      <c r="FH1035" s="35"/>
      <c r="FI1035" s="35"/>
      <c r="FJ1035" s="35"/>
      <c r="FK1035" s="35"/>
      <c r="FL1035" s="35"/>
      <c r="FM1035" s="35"/>
      <c r="FN1035" s="35"/>
      <c r="FO1035" s="35"/>
      <c r="FP1035" s="35"/>
      <c r="FQ1035" s="35"/>
      <c r="FR1035" s="35"/>
      <c r="FS1035" s="35"/>
      <c r="FT1035" s="35"/>
      <c r="FU1035" s="35"/>
      <c r="FV1035" s="35"/>
      <c r="FW1035" s="35"/>
      <c r="FX1035" s="35"/>
      <c r="FY1035" s="35"/>
      <c r="FZ1035" s="35"/>
      <c r="GA1035" s="35"/>
      <c r="GB1035" s="35"/>
      <c r="GC1035" s="35"/>
      <c r="GD1035" s="35"/>
      <c r="GE1035" s="35"/>
      <c r="GF1035" s="35"/>
      <c r="GG1035" s="35"/>
      <c r="GH1035" s="35"/>
      <c r="GI1035" s="35"/>
      <c r="GJ1035" s="35"/>
      <c r="GK1035" s="35"/>
      <c r="GL1035" s="35"/>
      <c r="GM1035" s="35"/>
      <c r="GN1035" s="35"/>
      <c r="GO1035" s="35"/>
      <c r="GP1035" s="35"/>
      <c r="GQ1035" s="35"/>
      <c r="GR1035" s="35"/>
      <c r="GS1035" s="35"/>
      <c r="GT1035" s="35"/>
      <c r="GU1035" s="35"/>
      <c r="GV1035" s="35"/>
      <c r="GW1035" s="35"/>
      <c r="GX1035" s="35"/>
      <c r="GY1035" s="35"/>
      <c r="GZ1035" s="35"/>
      <c r="HA1035" s="35"/>
      <c r="HB1035" s="35"/>
      <c r="HC1035" s="35"/>
      <c r="HD1035" s="35"/>
      <c r="HE1035" s="35"/>
      <c r="HF1035" s="35"/>
      <c r="HG1035" s="35"/>
      <c r="HH1035" s="35"/>
      <c r="HI1035" s="35"/>
      <c r="HJ1035" s="35"/>
      <c r="HK1035" s="35"/>
      <c r="HL1035" s="35"/>
      <c r="HM1035" s="35"/>
      <c r="HN1035" s="35"/>
      <c r="HO1035" s="35"/>
      <c r="HP1035" s="35"/>
      <c r="HQ1035" s="35"/>
      <c r="HR1035" s="35"/>
      <c r="HS1035" s="35"/>
      <c r="HT1035" s="35"/>
      <c r="HU1035" s="35"/>
      <c r="HV1035" s="35"/>
      <c r="HW1035" s="35"/>
      <c r="HX1035" s="35"/>
      <c r="HY1035" s="35"/>
      <c r="HZ1035" s="35"/>
      <c r="IA1035" s="35"/>
      <c r="IB1035" s="35"/>
      <c r="IC1035" s="41"/>
      <c r="ID1035" s="41"/>
      <c r="IE1035" s="41"/>
      <c r="IF1035" s="41"/>
      <c r="IG1035" s="41"/>
      <c r="IH1035" s="41"/>
      <c r="II1035" s="41"/>
      <c r="IJ1035" s="41"/>
      <c r="IK1035" s="41"/>
      <c r="IL1035" s="41"/>
      <c r="IM1035" s="41"/>
      <c r="IN1035" s="41"/>
      <c r="IO1035" s="41"/>
      <c r="IP1035" s="41"/>
      <c r="IQ1035" s="41"/>
      <c r="IR1035" s="41"/>
      <c r="IS1035" s="41"/>
      <c r="IT1035" s="41"/>
      <c r="IU1035" s="41"/>
      <c r="IV1035" s="41"/>
      <c r="IW1035" s="41"/>
      <c r="IX1035" s="41"/>
      <c r="IY1035" s="41"/>
    </row>
    <row r="1036" spans="2:264" x14ac:dyDescent="0.25">
      <c r="B1036" s="15">
        <f t="shared" si="2854"/>
        <v>139</v>
      </c>
      <c r="C1036" s="36"/>
      <c r="D1036" s="16"/>
      <c r="E1036" s="16"/>
      <c r="F1036" s="16"/>
      <c r="G1036" s="16"/>
      <c r="H1036" s="16"/>
      <c r="I1036" s="16"/>
      <c r="J1036" s="16"/>
      <c r="K1036" s="16"/>
      <c r="L1036" s="16"/>
      <c r="M1036" s="16"/>
      <c r="N1036" s="16"/>
      <c r="O1036" s="16"/>
      <c r="P1036" s="16"/>
      <c r="Q1036" s="16"/>
      <c r="R1036" s="16"/>
      <c r="S1036" s="16"/>
      <c r="T1036" s="16"/>
      <c r="U1036" s="16"/>
      <c r="V1036" s="16"/>
      <c r="W1036" s="16"/>
      <c r="X1036" s="16"/>
      <c r="Y1036" s="16"/>
      <c r="Z1036" s="16"/>
      <c r="AA1036" s="16"/>
      <c r="AB1036" s="16"/>
      <c r="AC1036" s="16"/>
      <c r="AD1036" s="16"/>
      <c r="AE1036" s="16"/>
      <c r="AF1036" s="16"/>
      <c r="AG1036" s="16"/>
      <c r="AH1036" s="16"/>
      <c r="AI1036" s="16"/>
      <c r="AJ1036" s="16"/>
      <c r="AK1036" s="16"/>
      <c r="AL1036" s="16"/>
      <c r="AM1036" s="16"/>
      <c r="AN1036" s="16"/>
      <c r="AO1036" s="16"/>
      <c r="AP1036" s="16"/>
      <c r="AQ1036" s="16"/>
      <c r="AR1036" s="16"/>
      <c r="AS1036" s="16"/>
      <c r="AT1036" s="16"/>
      <c r="AU1036" s="16"/>
      <c r="AV1036" s="16"/>
      <c r="AW1036" s="16"/>
      <c r="AX1036" s="16"/>
      <c r="AY1036" s="16"/>
      <c r="AZ1036" s="16"/>
      <c r="BA1036" s="16"/>
      <c r="BB1036" s="16"/>
      <c r="BC1036" s="16"/>
      <c r="BD1036" s="16"/>
      <c r="BE1036" s="16"/>
      <c r="BF1036" s="16"/>
      <c r="BG1036" s="16"/>
      <c r="BH1036" s="16"/>
      <c r="BI1036" s="16"/>
      <c r="BJ1036" s="16"/>
      <c r="BK1036" s="16"/>
      <c r="BL1036" s="16"/>
      <c r="BM1036" s="16"/>
      <c r="BN1036" s="16"/>
      <c r="BO1036" s="16"/>
      <c r="BP1036" s="16"/>
      <c r="BQ1036" s="16"/>
      <c r="BR1036" s="16"/>
      <c r="BS1036" s="16"/>
      <c r="BT1036" s="16"/>
      <c r="BU1036" s="16"/>
      <c r="BV1036" s="16"/>
      <c r="BW1036" s="16"/>
      <c r="BX1036" s="16"/>
      <c r="BY1036" s="16"/>
      <c r="BZ1036" s="16"/>
      <c r="CA1036" s="16"/>
      <c r="CB1036" s="16"/>
      <c r="CC1036" s="16"/>
      <c r="CD1036" s="16"/>
      <c r="CE1036" s="16"/>
      <c r="CF1036" s="16"/>
      <c r="CG1036" s="16"/>
      <c r="CH1036" s="16"/>
      <c r="CI1036" s="16"/>
      <c r="CJ1036" s="16"/>
      <c r="CK1036" s="16"/>
      <c r="CL1036" s="16"/>
      <c r="CM1036" s="16"/>
      <c r="CN1036" s="16"/>
      <c r="CO1036" s="16"/>
      <c r="CP1036" s="16"/>
      <c r="CQ1036" s="16"/>
      <c r="CR1036" s="16"/>
      <c r="CS1036" s="16"/>
      <c r="CT1036" s="16"/>
      <c r="CU1036" s="16"/>
      <c r="CV1036" s="16"/>
      <c r="CW1036" s="16"/>
      <c r="CX1036" s="16"/>
      <c r="CY1036" s="16"/>
      <c r="CZ1036" s="16"/>
      <c r="DA1036" s="16"/>
      <c r="DB1036" s="16"/>
      <c r="DC1036" s="16"/>
      <c r="DD1036" s="16"/>
      <c r="DE1036" s="16"/>
      <c r="DF1036" s="16"/>
      <c r="DG1036" s="16"/>
      <c r="DH1036" s="16"/>
      <c r="DI1036" s="16"/>
      <c r="DJ1036" s="16"/>
      <c r="DK1036" s="16"/>
      <c r="DL1036" s="16"/>
      <c r="DM1036" s="16"/>
      <c r="DN1036" s="16"/>
      <c r="DO1036" s="16"/>
      <c r="DP1036" s="16"/>
      <c r="DQ1036" s="16"/>
      <c r="DR1036" s="16"/>
      <c r="DS1036" s="15"/>
      <c r="DT1036" s="15"/>
      <c r="DU1036" s="15"/>
      <c r="DV1036" s="15"/>
      <c r="DW1036" s="15"/>
      <c r="DX1036" s="15"/>
      <c r="DY1036" s="15"/>
      <c r="DZ1036" s="15"/>
      <c r="EA1036" s="15"/>
      <c r="EB1036" s="15"/>
      <c r="EC1036" s="15"/>
      <c r="ED1036" s="15"/>
      <c r="EE1036" s="15"/>
      <c r="EF1036" s="15"/>
      <c r="EG1036" s="15"/>
      <c r="EH1036" s="15"/>
      <c r="EI1036" s="15"/>
      <c r="EJ1036" s="15"/>
      <c r="EK1036" s="15"/>
      <c r="EL1036" s="15">
        <f>EL867</f>
        <v>0.25254525210078199</v>
      </c>
      <c r="EM1036" s="35">
        <f t="shared" ref="EM1036:FF1036" si="2863">EM867+EL1036</f>
        <v>0.52899384085263512</v>
      </c>
      <c r="EN1036" s="35">
        <f t="shared" si="2863"/>
        <v>0.81477607649261163</v>
      </c>
      <c r="EO1036" s="35">
        <f t="shared" si="2863"/>
        <v>1.1056767871810864</v>
      </c>
      <c r="EP1036" s="35">
        <f t="shared" si="2863"/>
        <v>1.4010740604801597</v>
      </c>
      <c r="EQ1036" s="35">
        <f t="shared" si="2863"/>
        <v>1.7008003007245627</v>
      </c>
      <c r="ER1036" s="35">
        <f t="shared" si="2863"/>
        <v>2.0131609207519441</v>
      </c>
      <c r="ES1036" s="35">
        <f t="shared" si="2863"/>
        <v>2.3279049915307204</v>
      </c>
      <c r="ET1036" s="35">
        <f t="shared" si="2863"/>
        <v>2.6452359020845426</v>
      </c>
      <c r="EU1036" s="35">
        <f t="shared" si="2863"/>
        <v>2.9440957533615304</v>
      </c>
      <c r="EV1036" s="35">
        <f t="shared" si="2863"/>
        <v>3.2457545165618673</v>
      </c>
      <c r="EW1036" s="35">
        <f t="shared" si="2863"/>
        <v>3.5478207710977081</v>
      </c>
      <c r="EX1036" s="35">
        <f t="shared" si="2863"/>
        <v>3.8633795781710263</v>
      </c>
      <c r="EY1036" s="35">
        <f t="shared" si="2863"/>
        <v>4.178950495861705</v>
      </c>
      <c r="EZ1036" s="35">
        <f t="shared" si="2863"/>
        <v>4.4956267731766602</v>
      </c>
      <c r="FA1036" s="35">
        <f t="shared" si="2863"/>
        <v>4.8123100154559264</v>
      </c>
      <c r="FB1036" s="35">
        <f t="shared" si="2863"/>
        <v>5.129470336277798</v>
      </c>
      <c r="FC1036" s="35">
        <f t="shared" si="2863"/>
        <v>5.4483176269602991</v>
      </c>
      <c r="FD1036" s="35">
        <f t="shared" si="2863"/>
        <v>5.7776378815827512</v>
      </c>
      <c r="FE1036" s="35">
        <f t="shared" si="2863"/>
        <v>6.1084101827087904</v>
      </c>
      <c r="FF1036" s="35">
        <f t="shared" si="2863"/>
        <v>6.4397116210282679</v>
      </c>
      <c r="FG1036" s="35"/>
      <c r="FH1036" s="35"/>
      <c r="FI1036" s="35"/>
      <c r="FJ1036" s="35"/>
      <c r="FK1036" s="35"/>
      <c r="FL1036" s="35"/>
      <c r="FM1036" s="35"/>
      <c r="FN1036" s="35"/>
      <c r="FO1036" s="35"/>
      <c r="FP1036" s="35"/>
      <c r="FQ1036" s="35"/>
      <c r="FR1036" s="35"/>
      <c r="FS1036" s="35"/>
      <c r="FT1036" s="35"/>
      <c r="FU1036" s="35"/>
      <c r="FV1036" s="35"/>
      <c r="FW1036" s="35"/>
      <c r="FX1036" s="35"/>
      <c r="FY1036" s="35"/>
      <c r="FZ1036" s="35"/>
      <c r="GA1036" s="35"/>
      <c r="GB1036" s="35"/>
      <c r="GC1036" s="35"/>
      <c r="GD1036" s="35"/>
      <c r="GE1036" s="35"/>
      <c r="GF1036" s="35"/>
      <c r="GG1036" s="35"/>
      <c r="GH1036" s="35"/>
      <c r="GI1036" s="35"/>
      <c r="GJ1036" s="35"/>
      <c r="GK1036" s="35"/>
      <c r="GL1036" s="35"/>
      <c r="GM1036" s="35"/>
      <c r="GN1036" s="35"/>
      <c r="GO1036" s="35"/>
      <c r="GP1036" s="35"/>
      <c r="GQ1036" s="35"/>
      <c r="GR1036" s="35"/>
      <c r="GS1036" s="35"/>
      <c r="GT1036" s="35"/>
      <c r="GU1036" s="35"/>
      <c r="GV1036" s="35"/>
      <c r="GW1036" s="35"/>
      <c r="GX1036" s="35"/>
      <c r="GY1036" s="35"/>
      <c r="GZ1036" s="35"/>
      <c r="HA1036" s="35"/>
      <c r="HB1036" s="35"/>
      <c r="HC1036" s="35"/>
      <c r="HD1036" s="35"/>
      <c r="HE1036" s="35"/>
      <c r="HF1036" s="35"/>
      <c r="HG1036" s="35"/>
      <c r="HH1036" s="35"/>
      <c r="HI1036" s="35"/>
      <c r="HJ1036" s="35"/>
      <c r="HK1036" s="35"/>
      <c r="HL1036" s="35"/>
      <c r="HM1036" s="35"/>
      <c r="HN1036" s="35"/>
      <c r="HO1036" s="35"/>
      <c r="HP1036" s="35"/>
      <c r="HQ1036" s="35"/>
      <c r="HR1036" s="35"/>
      <c r="HS1036" s="35"/>
      <c r="HT1036" s="35"/>
      <c r="HU1036" s="35"/>
      <c r="HV1036" s="35"/>
      <c r="HW1036" s="35"/>
      <c r="HX1036" s="35"/>
      <c r="HY1036" s="35"/>
      <c r="HZ1036" s="35"/>
      <c r="IA1036" s="35"/>
      <c r="IB1036" s="35"/>
      <c r="IC1036" s="41"/>
      <c r="ID1036" s="41"/>
      <c r="IE1036" s="41"/>
      <c r="IF1036" s="41"/>
      <c r="IG1036" s="41"/>
      <c r="IH1036" s="41"/>
      <c r="II1036" s="41"/>
      <c r="IJ1036" s="41"/>
      <c r="IK1036" s="41"/>
      <c r="IL1036" s="41"/>
      <c r="IM1036" s="41"/>
      <c r="IN1036" s="41"/>
      <c r="IO1036" s="41"/>
      <c r="IP1036" s="41"/>
      <c r="IQ1036" s="41"/>
      <c r="IR1036" s="41"/>
      <c r="IS1036" s="41"/>
      <c r="IT1036" s="41"/>
      <c r="IU1036" s="41"/>
      <c r="IV1036" s="41"/>
      <c r="IW1036" s="41"/>
      <c r="IX1036" s="41"/>
      <c r="IY1036" s="41"/>
      <c r="IZ1036" s="41"/>
    </row>
    <row r="1037" spans="2:264" x14ac:dyDescent="0.25">
      <c r="B1037" s="15">
        <f t="shared" si="2854"/>
        <v>140</v>
      </c>
      <c r="C1037" s="36"/>
      <c r="D1037" s="16"/>
      <c r="E1037" s="16"/>
      <c r="F1037" s="16"/>
      <c r="G1037" s="16"/>
      <c r="H1037" s="16"/>
      <c r="I1037" s="16"/>
      <c r="J1037" s="16"/>
      <c r="K1037" s="16"/>
      <c r="L1037" s="16"/>
      <c r="M1037" s="16"/>
      <c r="N1037" s="16"/>
      <c r="O1037" s="16"/>
      <c r="P1037" s="16"/>
      <c r="Q1037" s="16"/>
      <c r="R1037" s="16"/>
      <c r="S1037" s="16"/>
      <c r="T1037" s="16"/>
      <c r="U1037" s="16"/>
      <c r="V1037" s="16"/>
      <c r="W1037" s="16"/>
      <c r="X1037" s="16"/>
      <c r="Y1037" s="16"/>
      <c r="Z1037" s="16"/>
      <c r="AA1037" s="16"/>
      <c r="AB1037" s="16"/>
      <c r="AC1037" s="16"/>
      <c r="AD1037" s="16"/>
      <c r="AE1037" s="16"/>
      <c r="AF1037" s="16"/>
      <c r="AG1037" s="16"/>
      <c r="AH1037" s="16"/>
      <c r="AI1037" s="16"/>
      <c r="AJ1037" s="16"/>
      <c r="AK1037" s="16"/>
      <c r="AL1037" s="16"/>
      <c r="AM1037" s="16"/>
      <c r="AN1037" s="16"/>
      <c r="AO1037" s="16"/>
      <c r="AP1037" s="16"/>
      <c r="AQ1037" s="16"/>
      <c r="AR1037" s="16"/>
      <c r="AS1037" s="16"/>
      <c r="AT1037" s="16"/>
      <c r="AU1037" s="16"/>
      <c r="AV1037" s="16"/>
      <c r="AW1037" s="16"/>
      <c r="AX1037" s="16"/>
      <c r="AY1037" s="16"/>
      <c r="AZ1037" s="16"/>
      <c r="BA1037" s="16"/>
      <c r="BB1037" s="16"/>
      <c r="BC1037" s="16"/>
      <c r="BD1037" s="16"/>
      <c r="BE1037" s="16"/>
      <c r="BF1037" s="16"/>
      <c r="BG1037" s="16"/>
      <c r="BH1037" s="16"/>
      <c r="BI1037" s="16"/>
      <c r="BJ1037" s="16"/>
      <c r="BK1037" s="16"/>
      <c r="BL1037" s="16"/>
      <c r="BM1037" s="16"/>
      <c r="BN1037" s="16"/>
      <c r="BO1037" s="16"/>
      <c r="BP1037" s="16"/>
      <c r="BQ1037" s="16"/>
      <c r="BR1037" s="16"/>
      <c r="BS1037" s="16"/>
      <c r="BT1037" s="16"/>
      <c r="BU1037" s="16"/>
      <c r="BV1037" s="16"/>
      <c r="BW1037" s="16"/>
      <c r="BX1037" s="16"/>
      <c r="BY1037" s="16"/>
      <c r="BZ1037" s="16"/>
      <c r="CA1037" s="16"/>
      <c r="CB1037" s="16"/>
      <c r="CC1037" s="16"/>
      <c r="CD1037" s="16"/>
      <c r="CE1037" s="16"/>
      <c r="CF1037" s="16"/>
      <c r="CG1037" s="16"/>
      <c r="CH1037" s="16"/>
      <c r="CI1037" s="16"/>
      <c r="CJ1037" s="16"/>
      <c r="CK1037" s="16"/>
      <c r="CL1037" s="16"/>
      <c r="CM1037" s="16"/>
      <c r="CN1037" s="16"/>
      <c r="CO1037" s="16"/>
      <c r="CP1037" s="16"/>
      <c r="CQ1037" s="16"/>
      <c r="CR1037" s="16"/>
      <c r="CS1037" s="16"/>
      <c r="CT1037" s="16"/>
      <c r="CU1037" s="16"/>
      <c r="CV1037" s="16"/>
      <c r="CW1037" s="16"/>
      <c r="CX1037" s="16"/>
      <c r="CY1037" s="16"/>
      <c r="CZ1037" s="16"/>
      <c r="DA1037" s="16"/>
      <c r="DB1037" s="16"/>
      <c r="DC1037" s="16"/>
      <c r="DD1037" s="16"/>
      <c r="DE1037" s="16"/>
      <c r="DF1037" s="16"/>
      <c r="DG1037" s="16"/>
      <c r="DH1037" s="16"/>
      <c r="DI1037" s="16"/>
      <c r="DJ1037" s="16"/>
      <c r="DK1037" s="16"/>
      <c r="DL1037" s="16"/>
      <c r="DM1037" s="16"/>
      <c r="DN1037" s="16"/>
      <c r="DO1037" s="16"/>
      <c r="DP1037" s="16"/>
      <c r="DQ1037" s="16"/>
      <c r="DR1037" s="16"/>
      <c r="DS1037" s="15"/>
      <c r="DT1037" s="15"/>
      <c r="DU1037" s="15"/>
      <c r="DV1037" s="15"/>
      <c r="DW1037" s="15"/>
      <c r="DX1037" s="15"/>
      <c r="DY1037" s="15"/>
      <c r="DZ1037" s="15"/>
      <c r="EA1037" s="15"/>
      <c r="EB1037" s="15"/>
      <c r="EC1037" s="15"/>
      <c r="ED1037" s="15"/>
      <c r="EE1037" s="15"/>
      <c r="EF1037" s="15"/>
      <c r="EG1037" s="15"/>
      <c r="EH1037" s="15"/>
      <c r="EI1037" s="15"/>
      <c r="EJ1037" s="15"/>
      <c r="EK1037" s="15"/>
      <c r="EL1037" s="15"/>
      <c r="EM1037" s="15">
        <f>EM868</f>
        <v>0.25271114275852646</v>
      </c>
      <c r="EN1037" s="35">
        <f t="shared" ref="EN1037:FF1037" si="2864">EN868+EM1037</f>
        <v>0.52877703757133965</v>
      </c>
      <c r="EO1037" s="35">
        <f t="shared" si="2864"/>
        <v>0.81320992863292474</v>
      </c>
      <c r="EP1037" s="35">
        <f t="shared" si="2864"/>
        <v>1.1037079389880557</v>
      </c>
      <c r="EQ1037" s="35">
        <f t="shared" si="2864"/>
        <v>1.3994654819883172</v>
      </c>
      <c r="ER1037" s="35">
        <f t="shared" si="2864"/>
        <v>1.7083825171403368</v>
      </c>
      <c r="ES1037" s="35">
        <f t="shared" si="2864"/>
        <v>2.0201536386717955</v>
      </c>
      <c r="ET1037" s="35">
        <f t="shared" si="2864"/>
        <v>2.3348623210922805</v>
      </c>
      <c r="EU1037" s="35">
        <f t="shared" si="2864"/>
        <v>2.6315271323797664</v>
      </c>
      <c r="EV1037" s="35">
        <f t="shared" si="2864"/>
        <v>2.9311918804492962</v>
      </c>
      <c r="EW1037" s="35">
        <f t="shared" si="2864"/>
        <v>3.2314429076241025</v>
      </c>
      <c r="EX1037" s="35">
        <f t="shared" si="2864"/>
        <v>3.5452633657166914</v>
      </c>
      <c r="EY1037" s="35">
        <f t="shared" si="2864"/>
        <v>3.8592295173876701</v>
      </c>
      <c r="EZ1037" s="35">
        <f t="shared" si="2864"/>
        <v>4.1744103598426774</v>
      </c>
      <c r="FA1037" s="35">
        <f t="shared" si="2864"/>
        <v>4.4896977601800607</v>
      </c>
      <c r="FB1037" s="35">
        <f t="shared" si="2864"/>
        <v>4.8055474407247907</v>
      </c>
      <c r="FC1037" s="35">
        <f t="shared" si="2864"/>
        <v>5.1231545646499237</v>
      </c>
      <c r="FD1037" s="35">
        <f t="shared" si="2864"/>
        <v>5.4512650207962343</v>
      </c>
      <c r="FE1037" s="35">
        <f t="shared" si="2864"/>
        <v>5.7808860907885364</v>
      </c>
      <c r="FF1037" s="35">
        <f t="shared" si="2864"/>
        <v>6.1110920622338396</v>
      </c>
      <c r="FG1037" s="35"/>
      <c r="FH1037" s="35"/>
      <c r="FI1037" s="35"/>
      <c r="FJ1037" s="35"/>
      <c r="FK1037" s="35"/>
      <c r="FL1037" s="35"/>
      <c r="FM1037" s="35"/>
      <c r="FN1037" s="35"/>
      <c r="FO1037" s="35"/>
      <c r="FP1037" s="35"/>
      <c r="FQ1037" s="35"/>
      <c r="FR1037" s="35"/>
      <c r="FS1037" s="35"/>
      <c r="FT1037" s="35"/>
      <c r="FU1037" s="35"/>
      <c r="FV1037" s="35"/>
      <c r="FW1037" s="35"/>
      <c r="FX1037" s="35"/>
      <c r="FY1037" s="35"/>
      <c r="FZ1037" s="35"/>
      <c r="GA1037" s="35"/>
      <c r="GB1037" s="35"/>
      <c r="GC1037" s="35"/>
      <c r="GD1037" s="35"/>
      <c r="GE1037" s="35"/>
      <c r="GF1037" s="35"/>
      <c r="GG1037" s="35"/>
      <c r="GH1037" s="35"/>
      <c r="GI1037" s="35"/>
      <c r="GJ1037" s="35"/>
      <c r="GK1037" s="35"/>
      <c r="GL1037" s="35"/>
      <c r="GM1037" s="35"/>
      <c r="GN1037" s="35"/>
      <c r="GO1037" s="35"/>
      <c r="GP1037" s="35"/>
      <c r="GQ1037" s="35"/>
      <c r="GR1037" s="35"/>
      <c r="GS1037" s="35"/>
      <c r="GT1037" s="35"/>
      <c r="GU1037" s="35"/>
      <c r="GV1037" s="35"/>
      <c r="GW1037" s="35"/>
      <c r="GX1037" s="35"/>
      <c r="GY1037" s="35"/>
      <c r="GZ1037" s="35"/>
      <c r="HA1037" s="35"/>
      <c r="HB1037" s="35"/>
      <c r="HC1037" s="35"/>
      <c r="HD1037" s="35"/>
      <c r="HE1037" s="35"/>
      <c r="HF1037" s="35"/>
      <c r="HG1037" s="35"/>
      <c r="HH1037" s="35"/>
      <c r="HI1037" s="35"/>
      <c r="HJ1037" s="35"/>
      <c r="HK1037" s="35"/>
      <c r="HL1037" s="35"/>
      <c r="HM1037" s="35"/>
      <c r="HN1037" s="35"/>
      <c r="HO1037" s="35"/>
      <c r="HP1037" s="35"/>
      <c r="HQ1037" s="35"/>
      <c r="HR1037" s="35"/>
      <c r="HS1037" s="35"/>
      <c r="HT1037" s="35"/>
      <c r="HU1037" s="35"/>
      <c r="HV1037" s="35"/>
      <c r="HW1037" s="35"/>
      <c r="HX1037" s="35"/>
      <c r="HY1037" s="35"/>
      <c r="HZ1037" s="35"/>
      <c r="IA1037" s="35"/>
      <c r="IB1037" s="35"/>
      <c r="IC1037" s="41"/>
      <c r="ID1037" s="41"/>
      <c r="IE1037" s="41"/>
      <c r="IF1037" s="41"/>
      <c r="IG1037" s="41"/>
      <c r="IH1037" s="41"/>
      <c r="II1037" s="41"/>
      <c r="IJ1037" s="41"/>
      <c r="IK1037" s="41"/>
      <c r="IL1037" s="41"/>
      <c r="IM1037" s="41"/>
      <c r="IN1037" s="41"/>
      <c r="IO1037" s="41"/>
      <c r="IP1037" s="41"/>
      <c r="IQ1037" s="41"/>
      <c r="IR1037" s="41"/>
      <c r="IS1037" s="41"/>
      <c r="IT1037" s="41"/>
      <c r="IU1037" s="41"/>
      <c r="IV1037" s="41"/>
      <c r="IW1037" s="41"/>
      <c r="IX1037" s="41"/>
      <c r="IY1037" s="41"/>
      <c r="IZ1037" s="41"/>
      <c r="JA1037" s="41"/>
    </row>
    <row r="1038" spans="2:264" x14ac:dyDescent="0.25">
      <c r="B1038" s="15">
        <f t="shared" si="2854"/>
        <v>141</v>
      </c>
      <c r="C1038" s="36"/>
      <c r="D1038" s="16"/>
      <c r="E1038" s="16"/>
      <c r="F1038" s="16"/>
      <c r="G1038" s="16"/>
      <c r="H1038" s="16"/>
      <c r="I1038" s="16"/>
      <c r="J1038" s="16"/>
      <c r="K1038" s="16"/>
      <c r="L1038" s="16"/>
      <c r="M1038" s="16"/>
      <c r="N1038" s="16"/>
      <c r="O1038" s="16"/>
      <c r="P1038" s="16"/>
      <c r="Q1038" s="16"/>
      <c r="R1038" s="16"/>
      <c r="S1038" s="16"/>
      <c r="T1038" s="16"/>
      <c r="U1038" s="16"/>
      <c r="V1038" s="16"/>
      <c r="W1038" s="16"/>
      <c r="X1038" s="16"/>
      <c r="Y1038" s="16"/>
      <c r="Z1038" s="16"/>
      <c r="AA1038" s="16"/>
      <c r="AB1038" s="16"/>
      <c r="AC1038" s="16"/>
      <c r="AD1038" s="16"/>
      <c r="AE1038" s="16"/>
      <c r="AF1038" s="16"/>
      <c r="AG1038" s="16"/>
      <c r="AH1038" s="16"/>
      <c r="AI1038" s="16"/>
      <c r="AJ1038" s="16"/>
      <c r="AK1038" s="16"/>
      <c r="AL1038" s="16"/>
      <c r="AM1038" s="16"/>
      <c r="AN1038" s="16"/>
      <c r="AO1038" s="16"/>
      <c r="AP1038" s="16"/>
      <c r="AQ1038" s="16"/>
      <c r="AR1038" s="16"/>
      <c r="AS1038" s="16"/>
      <c r="AT1038" s="16"/>
      <c r="AU1038" s="16"/>
      <c r="AV1038" s="16"/>
      <c r="AW1038" s="16"/>
      <c r="AX1038" s="16"/>
      <c r="AY1038" s="16"/>
      <c r="AZ1038" s="16"/>
      <c r="BA1038" s="16"/>
      <c r="BB1038" s="16"/>
      <c r="BC1038" s="16"/>
      <c r="BD1038" s="16"/>
      <c r="BE1038" s="16"/>
      <c r="BF1038" s="16"/>
      <c r="BG1038" s="16"/>
      <c r="BH1038" s="16"/>
      <c r="BI1038" s="16"/>
      <c r="BJ1038" s="16"/>
      <c r="BK1038" s="16"/>
      <c r="BL1038" s="16"/>
      <c r="BM1038" s="16"/>
      <c r="BN1038" s="16"/>
      <c r="BO1038" s="16"/>
      <c r="BP1038" s="16"/>
      <c r="BQ1038" s="16"/>
      <c r="BR1038" s="16"/>
      <c r="BS1038" s="16"/>
      <c r="BT1038" s="16"/>
      <c r="BU1038" s="16"/>
      <c r="BV1038" s="16"/>
      <c r="BW1038" s="16"/>
      <c r="BX1038" s="16"/>
      <c r="BY1038" s="16"/>
      <c r="BZ1038" s="16"/>
      <c r="CA1038" s="16"/>
      <c r="CB1038" s="16"/>
      <c r="CC1038" s="16"/>
      <c r="CD1038" s="16"/>
      <c r="CE1038" s="16"/>
      <c r="CF1038" s="16"/>
      <c r="CG1038" s="16"/>
      <c r="CH1038" s="16"/>
      <c r="CI1038" s="16"/>
      <c r="CJ1038" s="16"/>
      <c r="CK1038" s="16"/>
      <c r="CL1038" s="16"/>
      <c r="CM1038" s="16"/>
      <c r="CN1038" s="16"/>
      <c r="CO1038" s="16"/>
      <c r="CP1038" s="16"/>
      <c r="CQ1038" s="16"/>
      <c r="CR1038" s="16"/>
      <c r="CS1038" s="16"/>
      <c r="CT1038" s="16"/>
      <c r="CU1038" s="16"/>
      <c r="CV1038" s="16"/>
      <c r="CW1038" s="16"/>
      <c r="CX1038" s="16"/>
      <c r="CY1038" s="16"/>
      <c r="CZ1038" s="16"/>
      <c r="DA1038" s="16"/>
      <c r="DB1038" s="16"/>
      <c r="DC1038" s="16"/>
      <c r="DD1038" s="16"/>
      <c r="DE1038" s="16"/>
      <c r="DF1038" s="16"/>
      <c r="DG1038" s="16"/>
      <c r="DH1038" s="16"/>
      <c r="DI1038" s="16"/>
      <c r="DJ1038" s="16"/>
      <c r="DK1038" s="16"/>
      <c r="DL1038" s="16"/>
      <c r="DM1038" s="16"/>
      <c r="DN1038" s="16"/>
      <c r="DO1038" s="16"/>
      <c r="DP1038" s="16"/>
      <c r="DQ1038" s="16"/>
      <c r="DR1038" s="16"/>
      <c r="DS1038" s="15"/>
      <c r="DT1038" s="15"/>
      <c r="DU1038" s="15"/>
      <c r="DV1038" s="15"/>
      <c r="DW1038" s="15"/>
      <c r="DX1038" s="15"/>
      <c r="DY1038" s="15"/>
      <c r="DZ1038" s="15"/>
      <c r="EA1038" s="15"/>
      <c r="EB1038" s="15"/>
      <c r="EC1038" s="15"/>
      <c r="ED1038" s="15"/>
      <c r="EE1038" s="15"/>
      <c r="EF1038" s="15"/>
      <c r="EG1038" s="15"/>
      <c r="EH1038" s="15"/>
      <c r="EI1038" s="15"/>
      <c r="EJ1038" s="15"/>
      <c r="EK1038" s="15"/>
      <c r="EL1038" s="15"/>
      <c r="EM1038" s="15"/>
      <c r="EN1038" s="15">
        <f>EN869</f>
        <v>0.25236130909470411</v>
      </c>
      <c r="EO1038" s="35">
        <f t="shared" ref="EO1038:FF1038" si="2865">EO869+EN1038</f>
        <v>0.5271237358399159</v>
      </c>
      <c r="EP1038" s="35">
        <f t="shared" si="2865"/>
        <v>0.8111628801149311</v>
      </c>
      <c r="EQ1038" s="35">
        <f t="shared" si="2865"/>
        <v>1.1020151849773117</v>
      </c>
      <c r="ER1038" s="35">
        <f t="shared" si="2865"/>
        <v>1.4068418268922345</v>
      </c>
      <c r="ES1038" s="35">
        <f t="shared" si="2865"/>
        <v>1.7151758624088613</v>
      </c>
      <c r="ET1038" s="35">
        <f t="shared" si="2865"/>
        <v>2.0269119298466043</v>
      </c>
      <c r="EU1038" s="35">
        <f t="shared" si="2865"/>
        <v>2.3211252849775765</v>
      </c>
      <c r="EV1038" s="35">
        <f t="shared" si="2865"/>
        <v>2.618589081321252</v>
      </c>
      <c r="EW1038" s="35">
        <f t="shared" si="2865"/>
        <v>2.9168553987370074</v>
      </c>
      <c r="EX1038" s="35">
        <f t="shared" si="2865"/>
        <v>3.2287899941308402</v>
      </c>
      <c r="EY1038" s="35">
        <f t="shared" si="2865"/>
        <v>3.5410265704342265</v>
      </c>
      <c r="EZ1038" s="35">
        <f t="shared" si="2865"/>
        <v>3.8546046305107637</v>
      </c>
      <c r="FA1038" s="35">
        <f t="shared" si="2865"/>
        <v>4.1684031546577218</v>
      </c>
      <c r="FB1038" s="35">
        <f t="shared" si="2865"/>
        <v>4.4828606673432949</v>
      </c>
      <c r="FC1038" s="35">
        <f t="shared" si="2865"/>
        <v>4.7991553046123272</v>
      </c>
      <c r="FD1038" s="35">
        <f t="shared" si="2865"/>
        <v>5.1259895646222784</v>
      </c>
      <c r="FE1038" s="35">
        <f t="shared" si="2865"/>
        <v>5.4543997310561645</v>
      </c>
      <c r="FF1038" s="35">
        <f t="shared" si="2865"/>
        <v>5.7834564424407571</v>
      </c>
      <c r="FG1038" s="35"/>
      <c r="FH1038" s="35"/>
      <c r="FI1038" s="35"/>
      <c r="FJ1038" s="35"/>
      <c r="FK1038" s="35"/>
      <c r="FL1038" s="35"/>
      <c r="FM1038" s="35"/>
      <c r="FN1038" s="35"/>
      <c r="FO1038" s="35"/>
      <c r="FP1038" s="35"/>
      <c r="FQ1038" s="35"/>
      <c r="FR1038" s="35"/>
      <c r="FS1038" s="35"/>
      <c r="FT1038" s="35"/>
      <c r="FU1038" s="35"/>
      <c r="FV1038" s="35"/>
      <c r="FW1038" s="35"/>
      <c r="FX1038" s="35"/>
      <c r="FY1038" s="35"/>
      <c r="FZ1038" s="35"/>
      <c r="GA1038" s="35"/>
      <c r="GB1038" s="35"/>
      <c r="GC1038" s="35"/>
      <c r="GD1038" s="35"/>
      <c r="GE1038" s="35"/>
      <c r="GF1038" s="35"/>
      <c r="GG1038" s="35"/>
      <c r="GH1038" s="35"/>
      <c r="GI1038" s="35"/>
      <c r="GJ1038" s="35"/>
      <c r="GK1038" s="35"/>
      <c r="GL1038" s="35"/>
      <c r="GM1038" s="35"/>
      <c r="GN1038" s="35"/>
      <c r="GO1038" s="35"/>
      <c r="GP1038" s="35"/>
      <c r="GQ1038" s="35"/>
      <c r="GR1038" s="35"/>
      <c r="GS1038" s="35"/>
      <c r="GT1038" s="35"/>
      <c r="GU1038" s="35"/>
      <c r="GV1038" s="35"/>
      <c r="GW1038" s="35"/>
      <c r="GX1038" s="35"/>
      <c r="GY1038" s="35"/>
      <c r="GZ1038" s="35"/>
      <c r="HA1038" s="35"/>
      <c r="HB1038" s="35"/>
      <c r="HC1038" s="35"/>
      <c r="HD1038" s="35"/>
      <c r="HE1038" s="35"/>
      <c r="HF1038" s="35"/>
      <c r="HG1038" s="35"/>
      <c r="HH1038" s="35"/>
      <c r="HI1038" s="35"/>
      <c r="HJ1038" s="35"/>
      <c r="HK1038" s="35"/>
      <c r="HL1038" s="35"/>
      <c r="HM1038" s="35"/>
      <c r="HN1038" s="35"/>
      <c r="HO1038" s="35"/>
      <c r="HP1038" s="35"/>
      <c r="HQ1038" s="35"/>
      <c r="HR1038" s="35"/>
      <c r="HS1038" s="35"/>
      <c r="HT1038" s="35"/>
      <c r="HU1038" s="35"/>
      <c r="HV1038" s="35"/>
      <c r="HW1038" s="35"/>
      <c r="HX1038" s="35"/>
      <c r="HY1038" s="35"/>
      <c r="HZ1038" s="35"/>
      <c r="IA1038" s="35"/>
      <c r="IB1038" s="35"/>
      <c r="IC1038" s="41"/>
      <c r="ID1038" s="41"/>
      <c r="IE1038" s="41"/>
      <c r="IF1038" s="41"/>
      <c r="IG1038" s="41"/>
      <c r="IH1038" s="41"/>
      <c r="II1038" s="41"/>
      <c r="IJ1038" s="41"/>
      <c r="IK1038" s="41"/>
      <c r="IL1038" s="41"/>
      <c r="IM1038" s="41"/>
      <c r="IN1038" s="41"/>
      <c r="IO1038" s="41"/>
      <c r="IP1038" s="41"/>
      <c r="IQ1038" s="41"/>
      <c r="IR1038" s="41"/>
      <c r="IS1038" s="41"/>
      <c r="IT1038" s="41"/>
      <c r="IU1038" s="41"/>
      <c r="IV1038" s="41"/>
      <c r="IW1038" s="41"/>
      <c r="IX1038" s="41"/>
      <c r="IY1038" s="41"/>
      <c r="IZ1038" s="41"/>
      <c r="JA1038" s="41"/>
      <c r="JB1038" s="41"/>
    </row>
    <row r="1039" spans="2:264" x14ac:dyDescent="0.25">
      <c r="B1039" s="15">
        <f t="shared" si="2854"/>
        <v>142</v>
      </c>
      <c r="C1039" s="36"/>
      <c r="D1039" s="16"/>
      <c r="E1039" s="16"/>
      <c r="F1039" s="16"/>
      <c r="G1039" s="16"/>
      <c r="H1039" s="16"/>
      <c r="I1039" s="16"/>
      <c r="J1039" s="16"/>
      <c r="K1039" s="16"/>
      <c r="L1039" s="16"/>
      <c r="M1039" s="16"/>
      <c r="N1039" s="16"/>
      <c r="O1039" s="16"/>
      <c r="P1039" s="16"/>
      <c r="Q1039" s="16"/>
      <c r="R1039" s="16"/>
      <c r="S1039" s="16"/>
      <c r="T1039" s="16"/>
      <c r="U1039" s="16"/>
      <c r="V1039" s="16"/>
      <c r="W1039" s="16"/>
      <c r="X1039" s="16"/>
      <c r="Y1039" s="16"/>
      <c r="Z1039" s="16"/>
      <c r="AA1039" s="16"/>
      <c r="AB1039" s="16"/>
      <c r="AC1039" s="16"/>
      <c r="AD1039" s="16"/>
      <c r="AE1039" s="16"/>
      <c r="AF1039" s="16"/>
      <c r="AG1039" s="16"/>
      <c r="AH1039" s="16"/>
      <c r="AI1039" s="16"/>
      <c r="AJ1039" s="16"/>
      <c r="AK1039" s="16"/>
      <c r="AL1039" s="16"/>
      <c r="AM1039" s="16"/>
      <c r="AN1039" s="16"/>
      <c r="AO1039" s="16"/>
      <c r="AP1039" s="16"/>
      <c r="AQ1039" s="16"/>
      <c r="AR1039" s="16"/>
      <c r="AS1039" s="16"/>
      <c r="AT1039" s="16"/>
      <c r="AU1039" s="16"/>
      <c r="AV1039" s="16"/>
      <c r="AW1039" s="16"/>
      <c r="AX1039" s="16"/>
      <c r="AY1039" s="16"/>
      <c r="AZ1039" s="16"/>
      <c r="BA1039" s="16"/>
      <c r="BB1039" s="16"/>
      <c r="BC1039" s="16"/>
      <c r="BD1039" s="16"/>
      <c r="BE1039" s="16"/>
      <c r="BF1039" s="16"/>
      <c r="BG1039" s="16"/>
      <c r="BH1039" s="16"/>
      <c r="BI1039" s="16"/>
      <c r="BJ1039" s="16"/>
      <c r="BK1039" s="16"/>
      <c r="BL1039" s="16"/>
      <c r="BM1039" s="16"/>
      <c r="BN1039" s="16"/>
      <c r="BO1039" s="16"/>
      <c r="BP1039" s="16"/>
      <c r="BQ1039" s="16"/>
      <c r="BR1039" s="16"/>
      <c r="BS1039" s="16"/>
      <c r="BT1039" s="16"/>
      <c r="BU1039" s="16"/>
      <c r="BV1039" s="16"/>
      <c r="BW1039" s="16"/>
      <c r="BX1039" s="16"/>
      <c r="BY1039" s="16"/>
      <c r="BZ1039" s="16"/>
      <c r="CA1039" s="16"/>
      <c r="CB1039" s="16"/>
      <c r="CC1039" s="16"/>
      <c r="CD1039" s="16"/>
      <c r="CE1039" s="16"/>
      <c r="CF1039" s="16"/>
      <c r="CG1039" s="16"/>
      <c r="CH1039" s="16"/>
      <c r="CI1039" s="16"/>
      <c r="CJ1039" s="16"/>
      <c r="CK1039" s="16"/>
      <c r="CL1039" s="16"/>
      <c r="CM1039" s="16"/>
      <c r="CN1039" s="16"/>
      <c r="CO1039" s="16"/>
      <c r="CP1039" s="16"/>
      <c r="CQ1039" s="16"/>
      <c r="CR1039" s="16"/>
      <c r="CS1039" s="16"/>
      <c r="CT1039" s="16"/>
      <c r="CU1039" s="16"/>
      <c r="CV1039" s="16"/>
      <c r="CW1039" s="16"/>
      <c r="CX1039" s="16"/>
      <c r="CY1039" s="16"/>
      <c r="CZ1039" s="16"/>
      <c r="DA1039" s="16"/>
      <c r="DB1039" s="16"/>
      <c r="DC1039" s="16"/>
      <c r="DD1039" s="16"/>
      <c r="DE1039" s="16"/>
      <c r="DF1039" s="16"/>
      <c r="DG1039" s="16"/>
      <c r="DH1039" s="16"/>
      <c r="DI1039" s="16"/>
      <c r="DJ1039" s="16"/>
      <c r="DK1039" s="16"/>
      <c r="DL1039" s="16"/>
      <c r="DM1039" s="16"/>
      <c r="DN1039" s="16"/>
      <c r="DO1039" s="16"/>
      <c r="DP1039" s="16"/>
      <c r="DQ1039" s="16"/>
      <c r="DR1039" s="16"/>
      <c r="DS1039" s="15"/>
      <c r="DT1039" s="15"/>
      <c r="DU1039" s="15"/>
      <c r="DV1039" s="15"/>
      <c r="DW1039" s="15"/>
      <c r="DX1039" s="15"/>
      <c r="DY1039" s="15"/>
      <c r="DZ1039" s="15"/>
      <c r="EA1039" s="15"/>
      <c r="EB1039" s="15"/>
      <c r="EC1039" s="15"/>
      <c r="ED1039" s="15"/>
      <c r="EE1039" s="15"/>
      <c r="EF1039" s="15"/>
      <c r="EG1039" s="15"/>
      <c r="EH1039" s="15"/>
      <c r="EI1039" s="15"/>
      <c r="EJ1039" s="15"/>
      <c r="EK1039" s="15"/>
      <c r="EL1039" s="15"/>
      <c r="EM1039" s="15"/>
      <c r="EN1039" s="15"/>
      <c r="EO1039" s="15">
        <f>EO870</f>
        <v>0.25116976419877962</v>
      </c>
      <c r="EP1039" s="35">
        <f t="shared" ref="EP1039:FF1039" si="2866">EP870+EO1039</f>
        <v>0.52555183119657511</v>
      </c>
      <c r="EQ1039" s="35">
        <f t="shared" si="2866"/>
        <v>0.80993739267609199</v>
      </c>
      <c r="ER1039" s="35">
        <f t="shared" si="2866"/>
        <v>1.1097083824030944</v>
      </c>
      <c r="ES1039" s="35">
        <f t="shared" si="2866"/>
        <v>1.4139597442237779</v>
      </c>
      <c r="ET1039" s="35">
        <f t="shared" si="2866"/>
        <v>1.7222591120966417</v>
      </c>
      <c r="EU1039" s="35">
        <f t="shared" si="2866"/>
        <v>2.0136934430810332</v>
      </c>
      <c r="EV1039" s="35">
        <f t="shared" si="2866"/>
        <v>2.3086991809454376</v>
      </c>
      <c r="EW1039" s="35">
        <f t="shared" si="2866"/>
        <v>2.6047748177078649</v>
      </c>
      <c r="EX1039" s="35">
        <f t="shared" si="2866"/>
        <v>2.9146474729928191</v>
      </c>
      <c r="EY1039" s="35">
        <f t="shared" si="2866"/>
        <v>3.2250077047263939</v>
      </c>
      <c r="EZ1039" s="35">
        <f t="shared" si="2866"/>
        <v>3.5368583273526224</v>
      </c>
      <c r="FA1039" s="35">
        <f t="shared" si="2866"/>
        <v>3.8490610985947558</v>
      </c>
      <c r="FB1039" s="35">
        <f t="shared" si="2866"/>
        <v>4.1620336540538849</v>
      </c>
      <c r="FC1039" s="35">
        <f t="shared" si="2866"/>
        <v>4.4769341622319194</v>
      </c>
      <c r="FD1039" s="35">
        <f t="shared" si="2866"/>
        <v>4.802417805165911</v>
      </c>
      <c r="FE1039" s="35">
        <f t="shared" si="2866"/>
        <v>5.1295506097306678</v>
      </c>
      <c r="FF1039" s="35">
        <f t="shared" si="2866"/>
        <v>5.4573984907976305</v>
      </c>
      <c r="FG1039" s="35"/>
      <c r="FH1039" s="35"/>
      <c r="FI1039" s="35"/>
      <c r="FJ1039" s="35"/>
      <c r="FK1039" s="35"/>
      <c r="FL1039" s="35"/>
      <c r="FM1039" s="35"/>
      <c r="FN1039" s="35"/>
      <c r="FO1039" s="35"/>
      <c r="FP1039" s="35"/>
      <c r="FQ1039" s="35"/>
      <c r="FR1039" s="35"/>
      <c r="FS1039" s="35"/>
      <c r="FT1039" s="35"/>
      <c r="FU1039" s="35"/>
      <c r="FV1039" s="35"/>
      <c r="FW1039" s="35"/>
      <c r="FX1039" s="35"/>
      <c r="FY1039" s="35"/>
      <c r="FZ1039" s="35"/>
      <c r="GA1039" s="35"/>
      <c r="GB1039" s="35"/>
      <c r="GC1039" s="35"/>
      <c r="GD1039" s="35"/>
      <c r="GE1039" s="35"/>
      <c r="GF1039" s="35"/>
      <c r="GG1039" s="35"/>
      <c r="GH1039" s="35"/>
      <c r="GI1039" s="35"/>
      <c r="GJ1039" s="35"/>
      <c r="GK1039" s="35"/>
      <c r="GL1039" s="35"/>
      <c r="GM1039" s="35"/>
      <c r="GN1039" s="35"/>
      <c r="GO1039" s="35"/>
      <c r="GP1039" s="35"/>
      <c r="GQ1039" s="35"/>
      <c r="GR1039" s="35"/>
      <c r="GS1039" s="35"/>
      <c r="GT1039" s="35"/>
      <c r="GU1039" s="35"/>
      <c r="GV1039" s="35"/>
      <c r="GW1039" s="35"/>
      <c r="GX1039" s="35"/>
      <c r="GY1039" s="35"/>
      <c r="GZ1039" s="35"/>
      <c r="HA1039" s="35"/>
      <c r="HB1039" s="35"/>
      <c r="HC1039" s="35"/>
      <c r="HD1039" s="35"/>
      <c r="HE1039" s="35"/>
      <c r="HF1039" s="35"/>
      <c r="HG1039" s="35"/>
      <c r="HH1039" s="35"/>
      <c r="HI1039" s="35"/>
      <c r="HJ1039" s="35"/>
      <c r="HK1039" s="35"/>
      <c r="HL1039" s="35"/>
      <c r="HM1039" s="35"/>
      <c r="HN1039" s="35"/>
      <c r="HO1039" s="35"/>
      <c r="HP1039" s="35"/>
      <c r="HQ1039" s="35"/>
      <c r="HR1039" s="35"/>
      <c r="HS1039" s="35"/>
      <c r="HT1039" s="35"/>
      <c r="HU1039" s="35"/>
      <c r="HV1039" s="35"/>
      <c r="HW1039" s="35"/>
      <c r="HX1039" s="35"/>
      <c r="HY1039" s="35"/>
      <c r="HZ1039" s="35"/>
      <c r="IA1039" s="35"/>
      <c r="IB1039" s="35"/>
      <c r="IC1039" s="41"/>
      <c r="ID1039" s="41"/>
      <c r="IE1039" s="41"/>
      <c r="IF1039" s="41"/>
      <c r="IG1039" s="41"/>
      <c r="IH1039" s="41"/>
      <c r="II1039" s="41"/>
      <c r="IJ1039" s="41"/>
      <c r="IK1039" s="41"/>
      <c r="IL1039" s="41"/>
      <c r="IM1039" s="41"/>
      <c r="IN1039" s="41"/>
      <c r="IO1039" s="41"/>
      <c r="IP1039" s="41"/>
      <c r="IQ1039" s="41"/>
      <c r="IR1039" s="41"/>
      <c r="IS1039" s="41"/>
      <c r="IT1039" s="41"/>
      <c r="IU1039" s="41"/>
      <c r="IV1039" s="41"/>
      <c r="IW1039" s="41"/>
      <c r="IX1039" s="41"/>
      <c r="IY1039" s="41"/>
      <c r="IZ1039" s="41"/>
      <c r="JA1039" s="41"/>
      <c r="JB1039" s="41"/>
      <c r="JC1039" s="41"/>
    </row>
    <row r="1040" spans="2:264" x14ac:dyDescent="0.25">
      <c r="B1040" s="15">
        <f t="shared" si="2854"/>
        <v>143</v>
      </c>
      <c r="C1040" s="36"/>
      <c r="D1040" s="16"/>
      <c r="E1040" s="16"/>
      <c r="F1040" s="16"/>
      <c r="G1040" s="16"/>
      <c r="H1040" s="16"/>
      <c r="I1040" s="16"/>
      <c r="J1040" s="16"/>
      <c r="K1040" s="16"/>
      <c r="L1040" s="16"/>
      <c r="M1040" s="16"/>
      <c r="N1040" s="16"/>
      <c r="O1040" s="16"/>
      <c r="P1040" s="16"/>
      <c r="Q1040" s="16"/>
      <c r="R1040" s="16"/>
      <c r="S1040" s="16"/>
      <c r="T1040" s="16"/>
      <c r="U1040" s="16"/>
      <c r="V1040" s="16"/>
      <c r="W1040" s="16"/>
      <c r="X1040" s="16"/>
      <c r="Y1040" s="16"/>
      <c r="Z1040" s="16"/>
      <c r="AA1040" s="16"/>
      <c r="AB1040" s="16"/>
      <c r="AC1040" s="16"/>
      <c r="AD1040" s="16"/>
      <c r="AE1040" s="16"/>
      <c r="AF1040" s="16"/>
      <c r="AG1040" s="16"/>
      <c r="AH1040" s="16"/>
      <c r="AI1040" s="16"/>
      <c r="AJ1040" s="16"/>
      <c r="AK1040" s="16"/>
      <c r="AL1040" s="16"/>
      <c r="AM1040" s="16"/>
      <c r="AN1040" s="16"/>
      <c r="AO1040" s="16"/>
      <c r="AP1040" s="16"/>
      <c r="AQ1040" s="16"/>
      <c r="AR1040" s="16"/>
      <c r="AS1040" s="16"/>
      <c r="AT1040" s="16"/>
      <c r="AU1040" s="16"/>
      <c r="AV1040" s="16"/>
      <c r="AW1040" s="16"/>
      <c r="AX1040" s="16"/>
      <c r="AY1040" s="16"/>
      <c r="AZ1040" s="16"/>
      <c r="BA1040" s="16"/>
      <c r="BB1040" s="16"/>
      <c r="BC1040" s="16"/>
      <c r="BD1040" s="16"/>
      <c r="BE1040" s="16"/>
      <c r="BF1040" s="16"/>
      <c r="BG1040" s="16"/>
      <c r="BH1040" s="16"/>
      <c r="BI1040" s="16"/>
      <c r="BJ1040" s="16"/>
      <c r="BK1040" s="16"/>
      <c r="BL1040" s="16"/>
      <c r="BM1040" s="16"/>
      <c r="BN1040" s="16"/>
      <c r="BO1040" s="16"/>
      <c r="BP1040" s="16"/>
      <c r="BQ1040" s="16"/>
      <c r="BR1040" s="16"/>
      <c r="BS1040" s="16"/>
      <c r="BT1040" s="16"/>
      <c r="BU1040" s="16"/>
      <c r="BV1040" s="16"/>
      <c r="BW1040" s="16"/>
      <c r="BX1040" s="16"/>
      <c r="BY1040" s="16"/>
      <c r="BZ1040" s="16"/>
      <c r="CA1040" s="16"/>
      <c r="CB1040" s="16"/>
      <c r="CC1040" s="16"/>
      <c r="CD1040" s="16"/>
      <c r="CE1040" s="16"/>
      <c r="CF1040" s="16"/>
      <c r="CG1040" s="16"/>
      <c r="CH1040" s="16"/>
      <c r="CI1040" s="16"/>
      <c r="CJ1040" s="16"/>
      <c r="CK1040" s="16"/>
      <c r="CL1040" s="16"/>
      <c r="CM1040" s="16"/>
      <c r="CN1040" s="16"/>
      <c r="CO1040" s="16"/>
      <c r="CP1040" s="16"/>
      <c r="CQ1040" s="16"/>
      <c r="CR1040" s="16"/>
      <c r="CS1040" s="16"/>
      <c r="CT1040" s="16"/>
      <c r="CU1040" s="16"/>
      <c r="CV1040" s="16"/>
      <c r="CW1040" s="16"/>
      <c r="CX1040" s="16"/>
      <c r="CY1040" s="16"/>
      <c r="CZ1040" s="16"/>
      <c r="DA1040" s="16"/>
      <c r="DB1040" s="16"/>
      <c r="DC1040" s="16"/>
      <c r="DD1040" s="16"/>
      <c r="DE1040" s="16"/>
      <c r="DF1040" s="16"/>
      <c r="DG1040" s="16"/>
      <c r="DH1040" s="16"/>
      <c r="DI1040" s="16"/>
      <c r="DJ1040" s="16"/>
      <c r="DK1040" s="16"/>
      <c r="DL1040" s="16"/>
      <c r="DM1040" s="16"/>
      <c r="DN1040" s="16"/>
      <c r="DO1040" s="16"/>
      <c r="DP1040" s="16"/>
      <c r="DQ1040" s="16"/>
      <c r="DR1040" s="16"/>
      <c r="DS1040" s="15"/>
      <c r="DT1040" s="15"/>
      <c r="DU1040" s="15"/>
      <c r="DV1040" s="15"/>
      <c r="DW1040" s="15"/>
      <c r="DX1040" s="15"/>
      <c r="DY1040" s="15"/>
      <c r="DZ1040" s="15"/>
      <c r="EA1040" s="15"/>
      <c r="EB1040" s="15"/>
      <c r="EC1040" s="15"/>
      <c r="ED1040" s="15"/>
      <c r="EE1040" s="15"/>
      <c r="EF1040" s="15"/>
      <c r="EG1040" s="15"/>
      <c r="EH1040" s="15"/>
      <c r="EI1040" s="15"/>
      <c r="EJ1040" s="15"/>
      <c r="EK1040" s="15"/>
      <c r="EL1040" s="15"/>
      <c r="EM1040" s="15"/>
      <c r="EN1040" s="15"/>
      <c r="EO1040" s="15"/>
      <c r="EP1040" s="15">
        <f>EP871</f>
        <v>0.25082206429963061</v>
      </c>
      <c r="EQ1040" s="35">
        <f t="shared" ref="EQ1040:FF1040" si="2867">EQ871+EP1040</f>
        <v>0.52553877062630239</v>
      </c>
      <c r="ER1040" s="35">
        <f t="shared" si="2867"/>
        <v>0.81864472097839314</v>
      </c>
      <c r="ES1040" s="35">
        <f t="shared" si="2867"/>
        <v>1.1178499718246433</v>
      </c>
      <c r="ET1040" s="35">
        <f t="shared" si="2867"/>
        <v>1.4220671250383905</v>
      </c>
      <c r="EU1040" s="35">
        <f t="shared" si="2867"/>
        <v>1.7102885706909141</v>
      </c>
      <c r="EV1040" s="35">
        <f t="shared" si="2867"/>
        <v>2.0025077998717133</v>
      </c>
      <c r="EW1040" s="35">
        <f t="shared" si="2867"/>
        <v>2.2961368490547609</v>
      </c>
      <c r="EX1040" s="35">
        <f t="shared" si="2867"/>
        <v>2.6037335784597508</v>
      </c>
      <c r="EY1040" s="35">
        <f t="shared" si="2867"/>
        <v>2.9120422768928771</v>
      </c>
      <c r="EZ1040" s="35">
        <f t="shared" si="2867"/>
        <v>3.2220188742870697</v>
      </c>
      <c r="FA1040" s="35">
        <f t="shared" si="2867"/>
        <v>3.5325017842640296</v>
      </c>
      <c r="FB1040" s="35">
        <f t="shared" si="2867"/>
        <v>3.8438827870991874</v>
      </c>
      <c r="FC1040" s="35">
        <f t="shared" si="2867"/>
        <v>4.1572962461008922</v>
      </c>
      <c r="FD1040" s="35">
        <f t="shared" si="2867"/>
        <v>4.4813452576444313</v>
      </c>
      <c r="FE1040" s="35">
        <f t="shared" si="2867"/>
        <v>4.8071262114211519</v>
      </c>
      <c r="FF1040" s="35">
        <f t="shared" si="2867"/>
        <v>5.1336989176459431</v>
      </c>
      <c r="FG1040" s="35"/>
      <c r="FH1040" s="35"/>
      <c r="FI1040" s="35"/>
      <c r="FJ1040" s="35"/>
      <c r="FK1040" s="35"/>
      <c r="FL1040" s="35"/>
      <c r="FM1040" s="35"/>
      <c r="FN1040" s="35"/>
      <c r="FO1040" s="35"/>
      <c r="FP1040" s="35"/>
      <c r="FQ1040" s="35"/>
      <c r="FR1040" s="35"/>
      <c r="FS1040" s="35"/>
      <c r="FT1040" s="35"/>
      <c r="FU1040" s="35"/>
      <c r="FV1040" s="35"/>
      <c r="FW1040" s="35"/>
      <c r="FX1040" s="35"/>
      <c r="FY1040" s="35"/>
      <c r="FZ1040" s="35"/>
      <c r="GA1040" s="35"/>
      <c r="GB1040" s="35"/>
      <c r="GC1040" s="35"/>
      <c r="GD1040" s="35"/>
      <c r="GE1040" s="35"/>
      <c r="GF1040" s="35"/>
      <c r="GG1040" s="35"/>
      <c r="GH1040" s="35"/>
      <c r="GI1040" s="35"/>
      <c r="GJ1040" s="35"/>
      <c r="GK1040" s="35"/>
      <c r="GL1040" s="35"/>
      <c r="GM1040" s="35"/>
      <c r="GN1040" s="35"/>
      <c r="GO1040" s="35"/>
      <c r="GP1040" s="35"/>
      <c r="GQ1040" s="35"/>
      <c r="GR1040" s="35"/>
      <c r="GS1040" s="35"/>
      <c r="GT1040" s="35"/>
      <c r="GU1040" s="35"/>
      <c r="GV1040" s="35"/>
      <c r="GW1040" s="35"/>
      <c r="GX1040" s="35"/>
      <c r="GY1040" s="35"/>
      <c r="GZ1040" s="35"/>
      <c r="HA1040" s="35"/>
      <c r="HB1040" s="35"/>
      <c r="HC1040" s="35"/>
      <c r="HD1040" s="35"/>
      <c r="HE1040" s="35"/>
      <c r="HF1040" s="35"/>
      <c r="HG1040" s="35"/>
      <c r="HH1040" s="35"/>
      <c r="HI1040" s="35"/>
      <c r="HJ1040" s="35"/>
      <c r="HK1040" s="35"/>
      <c r="HL1040" s="35"/>
      <c r="HM1040" s="35"/>
      <c r="HN1040" s="35"/>
      <c r="HO1040" s="35"/>
      <c r="HP1040" s="35"/>
      <c r="HQ1040" s="35"/>
      <c r="HR1040" s="35"/>
      <c r="HS1040" s="35"/>
      <c r="HT1040" s="35"/>
      <c r="HU1040" s="35"/>
      <c r="HV1040" s="35"/>
      <c r="HW1040" s="35"/>
      <c r="HX1040" s="35"/>
      <c r="HY1040" s="35"/>
      <c r="HZ1040" s="35"/>
      <c r="IA1040" s="35"/>
      <c r="IB1040" s="35"/>
      <c r="IC1040" s="41"/>
      <c r="ID1040" s="41"/>
      <c r="IE1040" s="41"/>
      <c r="IF1040" s="41"/>
      <c r="IG1040" s="41"/>
      <c r="IH1040" s="41"/>
      <c r="II1040" s="41"/>
      <c r="IJ1040" s="41"/>
      <c r="IK1040" s="41"/>
      <c r="IL1040" s="41"/>
      <c r="IM1040" s="41"/>
      <c r="IN1040" s="41"/>
      <c r="IO1040" s="41"/>
      <c r="IP1040" s="41"/>
      <c r="IQ1040" s="41"/>
      <c r="IR1040" s="41"/>
      <c r="IS1040" s="41"/>
      <c r="IT1040" s="41"/>
      <c r="IU1040" s="41"/>
      <c r="IV1040" s="41"/>
      <c r="IW1040" s="41"/>
      <c r="IX1040" s="41"/>
      <c r="IY1040" s="41"/>
      <c r="IZ1040" s="41"/>
      <c r="JA1040" s="41"/>
      <c r="JB1040" s="41"/>
      <c r="JC1040" s="41"/>
      <c r="JD1040" s="41"/>
    </row>
    <row r="1041" spans="2:280" x14ac:dyDescent="0.25">
      <c r="B1041" s="15">
        <f t="shared" si="2854"/>
        <v>144</v>
      </c>
      <c r="C1041" s="36"/>
      <c r="D1041" s="16"/>
      <c r="E1041" s="16"/>
      <c r="F1041" s="16"/>
      <c r="G1041" s="16"/>
      <c r="H1041" s="16"/>
      <c r="I1041" s="16"/>
      <c r="J1041" s="16"/>
      <c r="K1041" s="16"/>
      <c r="L1041" s="16"/>
      <c r="M1041" s="16"/>
      <c r="N1041" s="16"/>
      <c r="O1041" s="16"/>
      <c r="P1041" s="16"/>
      <c r="Q1041" s="16"/>
      <c r="R1041" s="16"/>
      <c r="S1041" s="16"/>
      <c r="T1041" s="16"/>
      <c r="U1041" s="16"/>
      <c r="V1041" s="16"/>
      <c r="W1041" s="16"/>
      <c r="X1041" s="16"/>
      <c r="Y1041" s="16"/>
      <c r="Z1041" s="16"/>
      <c r="AA1041" s="16"/>
      <c r="AB1041" s="16"/>
      <c r="AC1041" s="16"/>
      <c r="AD1041" s="16"/>
      <c r="AE1041" s="16"/>
      <c r="AF1041" s="16"/>
      <c r="AG1041" s="16"/>
      <c r="AH1041" s="16"/>
      <c r="AI1041" s="16"/>
      <c r="AJ1041" s="16"/>
      <c r="AK1041" s="16"/>
      <c r="AL1041" s="16"/>
      <c r="AM1041" s="16"/>
      <c r="AN1041" s="16"/>
      <c r="AO1041" s="16"/>
      <c r="AP1041" s="16"/>
      <c r="AQ1041" s="16"/>
      <c r="AR1041" s="16"/>
      <c r="AS1041" s="16"/>
      <c r="AT1041" s="16"/>
      <c r="AU1041" s="16"/>
      <c r="AV1041" s="16"/>
      <c r="AW1041" s="16"/>
      <c r="AX1041" s="16"/>
      <c r="AY1041" s="16"/>
      <c r="AZ1041" s="16"/>
      <c r="BA1041" s="16"/>
      <c r="BB1041" s="16"/>
      <c r="BC1041" s="16"/>
      <c r="BD1041" s="16"/>
      <c r="BE1041" s="16"/>
      <c r="BF1041" s="16"/>
      <c r="BG1041" s="16"/>
      <c r="BH1041" s="16"/>
      <c r="BI1041" s="16"/>
      <c r="BJ1041" s="16"/>
      <c r="BK1041" s="16"/>
      <c r="BL1041" s="16"/>
      <c r="BM1041" s="16"/>
      <c r="BN1041" s="16"/>
      <c r="BO1041" s="16"/>
      <c r="BP1041" s="16"/>
      <c r="BQ1041" s="16"/>
      <c r="BR1041" s="16"/>
      <c r="BS1041" s="16"/>
      <c r="BT1041" s="16"/>
      <c r="BU1041" s="16"/>
      <c r="BV1041" s="16"/>
      <c r="BW1041" s="16"/>
      <c r="BX1041" s="16"/>
      <c r="BY1041" s="16"/>
      <c r="BZ1041" s="16"/>
      <c r="CA1041" s="16"/>
      <c r="CB1041" s="16"/>
      <c r="CC1041" s="16"/>
      <c r="CD1041" s="16"/>
      <c r="CE1041" s="16"/>
      <c r="CF1041" s="16"/>
      <c r="CG1041" s="16"/>
      <c r="CH1041" s="16"/>
      <c r="CI1041" s="16"/>
      <c r="CJ1041" s="16"/>
      <c r="CK1041" s="16"/>
      <c r="CL1041" s="16"/>
      <c r="CM1041" s="16"/>
      <c r="CN1041" s="16"/>
      <c r="CO1041" s="16"/>
      <c r="CP1041" s="16"/>
      <c r="CQ1041" s="16"/>
      <c r="CR1041" s="16"/>
      <c r="CS1041" s="16"/>
      <c r="CT1041" s="16"/>
      <c r="CU1041" s="16"/>
      <c r="CV1041" s="16"/>
      <c r="CW1041" s="16"/>
      <c r="CX1041" s="16"/>
      <c r="CY1041" s="16"/>
      <c r="CZ1041" s="16"/>
      <c r="DA1041" s="16"/>
      <c r="DB1041" s="16"/>
      <c r="DC1041" s="16"/>
      <c r="DD1041" s="16"/>
      <c r="DE1041" s="16"/>
      <c r="DF1041" s="16"/>
      <c r="DG1041" s="16"/>
      <c r="DH1041" s="16"/>
      <c r="DI1041" s="16"/>
      <c r="DJ1041" s="16"/>
      <c r="DK1041" s="16"/>
      <c r="DL1041" s="16"/>
      <c r="DM1041" s="16"/>
      <c r="DN1041" s="16"/>
      <c r="DO1041" s="16"/>
      <c r="DP1041" s="16"/>
      <c r="DQ1041" s="16"/>
      <c r="DR1041" s="16"/>
      <c r="DS1041" s="15"/>
      <c r="DT1041" s="15"/>
      <c r="DU1041" s="15"/>
      <c r="DV1041" s="15"/>
      <c r="DW1041" s="15"/>
      <c r="DX1041" s="15"/>
      <c r="DY1041" s="15"/>
      <c r="DZ1041" s="15"/>
      <c r="EA1041" s="15"/>
      <c r="EB1041" s="15"/>
      <c r="EC1041" s="15"/>
      <c r="ED1041" s="15"/>
      <c r="EE1041" s="15"/>
      <c r="EF1041" s="15"/>
      <c r="EG1041" s="15"/>
      <c r="EH1041" s="15"/>
      <c r="EI1041" s="15"/>
      <c r="EJ1041" s="15"/>
      <c r="EK1041" s="15"/>
      <c r="EL1041" s="15"/>
      <c r="EM1041" s="15"/>
      <c r="EN1041" s="15"/>
      <c r="EO1041" s="15"/>
      <c r="EP1041" s="15"/>
      <c r="EQ1041" s="15">
        <f>EQ872</f>
        <v>0.25112796959505668</v>
      </c>
      <c r="ER1041" s="35">
        <f t="shared" ref="ER1041:FF1041" si="2868">ER872+EQ1041</f>
        <v>0.534268579359364</v>
      </c>
      <c r="ES1041" s="35">
        <f t="shared" si="2868"/>
        <v>0.8268213693391151</v>
      </c>
      <c r="ET1041" s="35">
        <f t="shared" si="2868"/>
        <v>1.1259929789396592</v>
      </c>
      <c r="EU1041" s="35">
        <f t="shared" si="2868"/>
        <v>1.4103980631814139</v>
      </c>
      <c r="EV1041" s="35">
        <f t="shared" si="2868"/>
        <v>1.6993957540075744</v>
      </c>
      <c r="EW1041" s="35">
        <f t="shared" si="2868"/>
        <v>1.9902512981692269</v>
      </c>
      <c r="EX1041" s="35">
        <f t="shared" si="2868"/>
        <v>2.2953062367472201</v>
      </c>
      <c r="EY1041" s="35">
        <f t="shared" si="2868"/>
        <v>2.6013504961154124</v>
      </c>
      <c r="EZ1041" s="35">
        <f t="shared" si="2868"/>
        <v>2.9092780960966249</v>
      </c>
      <c r="FA1041" s="35">
        <f t="shared" si="2868"/>
        <v>3.2178951999305263</v>
      </c>
      <c r="FB1041" s="35">
        <f t="shared" si="2868"/>
        <v>3.5275608684547288</v>
      </c>
      <c r="FC1041" s="35">
        <f t="shared" si="2868"/>
        <v>3.8393805327151331</v>
      </c>
      <c r="FD1041" s="35">
        <f t="shared" si="2868"/>
        <v>4.1618992932644945</v>
      </c>
      <c r="FE1041" s="35">
        <f t="shared" si="2868"/>
        <v>4.4862443051963758</v>
      </c>
      <c r="FF1041" s="35">
        <f t="shared" si="2868"/>
        <v>4.8114674751958146</v>
      </c>
      <c r="FG1041" s="35"/>
      <c r="FH1041" s="35"/>
      <c r="FI1041" s="35"/>
      <c r="FJ1041" s="35"/>
      <c r="FK1041" s="35"/>
      <c r="FL1041" s="35"/>
      <c r="FM1041" s="35"/>
      <c r="FN1041" s="35"/>
      <c r="FO1041" s="35"/>
      <c r="FP1041" s="35"/>
      <c r="FQ1041" s="35"/>
      <c r="FR1041" s="35"/>
      <c r="FS1041" s="35"/>
      <c r="FT1041" s="35"/>
      <c r="FU1041" s="35"/>
      <c r="FV1041" s="35"/>
      <c r="FW1041" s="35"/>
      <c r="FX1041" s="35"/>
      <c r="FY1041" s="35"/>
      <c r="FZ1041" s="35"/>
      <c r="GA1041" s="35"/>
      <c r="GB1041" s="35"/>
      <c r="GC1041" s="35"/>
      <c r="GD1041" s="35"/>
      <c r="GE1041" s="35"/>
      <c r="GF1041" s="35"/>
      <c r="GG1041" s="35"/>
      <c r="GH1041" s="35"/>
      <c r="GI1041" s="35"/>
      <c r="GJ1041" s="35"/>
      <c r="GK1041" s="35"/>
      <c r="GL1041" s="35"/>
      <c r="GM1041" s="35"/>
      <c r="GN1041" s="35"/>
      <c r="GO1041" s="35"/>
      <c r="GP1041" s="35"/>
      <c r="GQ1041" s="35"/>
      <c r="GR1041" s="35"/>
      <c r="GS1041" s="35"/>
      <c r="GT1041" s="35"/>
      <c r="GU1041" s="35"/>
      <c r="GV1041" s="35"/>
      <c r="GW1041" s="35"/>
      <c r="GX1041" s="35"/>
      <c r="GY1041" s="35"/>
      <c r="GZ1041" s="35"/>
      <c r="HA1041" s="35"/>
      <c r="HB1041" s="35"/>
      <c r="HC1041" s="35"/>
      <c r="HD1041" s="35"/>
      <c r="HE1041" s="35"/>
      <c r="HF1041" s="35"/>
      <c r="HG1041" s="35"/>
      <c r="HH1041" s="35"/>
      <c r="HI1041" s="35"/>
      <c r="HJ1041" s="35"/>
      <c r="HK1041" s="35"/>
      <c r="HL1041" s="35"/>
      <c r="HM1041" s="35"/>
      <c r="HN1041" s="35"/>
      <c r="HO1041" s="35"/>
      <c r="HP1041" s="35"/>
      <c r="HQ1041" s="35"/>
      <c r="HR1041" s="35"/>
      <c r="HS1041" s="35"/>
      <c r="HT1041" s="35"/>
      <c r="HU1041" s="35"/>
      <c r="HV1041" s="35"/>
      <c r="HW1041" s="35"/>
      <c r="HX1041" s="35"/>
      <c r="HY1041" s="35"/>
      <c r="HZ1041" s="35"/>
      <c r="IA1041" s="35"/>
      <c r="IB1041" s="35"/>
      <c r="IC1041" s="41"/>
      <c r="ID1041" s="41"/>
      <c r="IE1041" s="41"/>
      <c r="IF1041" s="41"/>
      <c r="IG1041" s="41"/>
      <c r="IH1041" s="41"/>
      <c r="II1041" s="41"/>
      <c r="IJ1041" s="41"/>
      <c r="IK1041" s="41"/>
      <c r="IL1041" s="41"/>
      <c r="IM1041" s="41"/>
      <c r="IN1041" s="41"/>
      <c r="IO1041" s="41"/>
      <c r="IP1041" s="41"/>
      <c r="IQ1041" s="41"/>
      <c r="IR1041" s="41"/>
      <c r="IS1041" s="41"/>
      <c r="IT1041" s="41"/>
      <c r="IU1041" s="41"/>
      <c r="IV1041" s="41"/>
      <c r="IW1041" s="41"/>
      <c r="IX1041" s="41"/>
      <c r="IY1041" s="41"/>
      <c r="IZ1041" s="41"/>
      <c r="JA1041" s="41"/>
      <c r="JB1041" s="41"/>
      <c r="JC1041" s="41"/>
      <c r="JD1041" s="41"/>
      <c r="JE1041" s="41"/>
    </row>
    <row r="1042" spans="2:280" x14ac:dyDescent="0.25">
      <c r="B1042" s="15">
        <f t="shared" si="2854"/>
        <v>145</v>
      </c>
      <c r="C1042" s="36"/>
      <c r="D1042" s="16"/>
      <c r="E1042" s="16"/>
      <c r="F1042" s="16"/>
      <c r="G1042" s="16"/>
      <c r="H1042" s="16"/>
      <c r="I1042" s="16"/>
      <c r="J1042" s="16"/>
      <c r="K1042" s="16"/>
      <c r="L1042" s="16"/>
      <c r="M1042" s="16"/>
      <c r="N1042" s="16"/>
      <c r="O1042" s="16"/>
      <c r="P1042" s="16"/>
      <c r="Q1042" s="16"/>
      <c r="R1042" s="16"/>
      <c r="S1042" s="16"/>
      <c r="T1042" s="16"/>
      <c r="U1042" s="16"/>
      <c r="V1042" s="16"/>
      <c r="W1042" s="16"/>
      <c r="X1042" s="16"/>
      <c r="Y1042" s="16"/>
      <c r="Z1042" s="16"/>
      <c r="AA1042" s="16"/>
      <c r="AB1042" s="16"/>
      <c r="AC1042" s="16"/>
      <c r="AD1042" s="16"/>
      <c r="AE1042" s="16"/>
      <c r="AF1042" s="16"/>
      <c r="AG1042" s="16"/>
      <c r="AH1042" s="16"/>
      <c r="AI1042" s="16"/>
      <c r="AJ1042" s="16"/>
      <c r="AK1042" s="16"/>
      <c r="AL1042" s="16"/>
      <c r="AM1042" s="16"/>
      <c r="AN1042" s="16"/>
      <c r="AO1042" s="16"/>
      <c r="AP1042" s="16"/>
      <c r="AQ1042" s="16"/>
      <c r="AR1042" s="16"/>
      <c r="AS1042" s="16"/>
      <c r="AT1042" s="16"/>
      <c r="AU1042" s="16"/>
      <c r="AV1042" s="16"/>
      <c r="AW1042" s="16"/>
      <c r="AX1042" s="16"/>
      <c r="AY1042" s="16"/>
      <c r="AZ1042" s="16"/>
      <c r="BA1042" s="16"/>
      <c r="BB1042" s="16"/>
      <c r="BC1042" s="16"/>
      <c r="BD1042" s="16"/>
      <c r="BE1042" s="16"/>
      <c r="BF1042" s="16"/>
      <c r="BG1042" s="16"/>
      <c r="BH1042" s="16"/>
      <c r="BI1042" s="16"/>
      <c r="BJ1042" s="16"/>
      <c r="BK1042" s="16"/>
      <c r="BL1042" s="16"/>
      <c r="BM1042" s="16"/>
      <c r="BN1042" s="16"/>
      <c r="BO1042" s="16"/>
      <c r="BP1042" s="16"/>
      <c r="BQ1042" s="16"/>
      <c r="BR1042" s="16"/>
      <c r="BS1042" s="16"/>
      <c r="BT1042" s="16"/>
      <c r="BU1042" s="16"/>
      <c r="BV1042" s="16"/>
      <c r="BW1042" s="16"/>
      <c r="BX1042" s="16"/>
      <c r="BY1042" s="16"/>
      <c r="BZ1042" s="16"/>
      <c r="CA1042" s="16"/>
      <c r="CB1042" s="16"/>
      <c r="CC1042" s="16"/>
      <c r="CD1042" s="16"/>
      <c r="CE1042" s="16"/>
      <c r="CF1042" s="16"/>
      <c r="CG1042" s="16"/>
      <c r="CH1042" s="16"/>
      <c r="CI1042" s="16"/>
      <c r="CJ1042" s="16"/>
      <c r="CK1042" s="16"/>
      <c r="CL1042" s="16"/>
      <c r="CM1042" s="16"/>
      <c r="CN1042" s="16"/>
      <c r="CO1042" s="16"/>
      <c r="CP1042" s="16"/>
      <c r="CQ1042" s="16"/>
      <c r="CR1042" s="16"/>
      <c r="CS1042" s="16"/>
      <c r="CT1042" s="16"/>
      <c r="CU1042" s="16"/>
      <c r="CV1042" s="16"/>
      <c r="CW1042" s="16"/>
      <c r="CX1042" s="16"/>
      <c r="CY1042" s="16"/>
      <c r="CZ1042" s="16"/>
      <c r="DA1042" s="16"/>
      <c r="DB1042" s="16"/>
      <c r="DC1042" s="16"/>
      <c r="DD1042" s="16"/>
      <c r="DE1042" s="16"/>
      <c r="DF1042" s="16"/>
      <c r="DG1042" s="16"/>
      <c r="DH1042" s="16"/>
      <c r="DI1042" s="16"/>
      <c r="DJ1042" s="16"/>
      <c r="DK1042" s="16"/>
      <c r="DL1042" s="16"/>
      <c r="DM1042" s="16"/>
      <c r="DN1042" s="16"/>
      <c r="DO1042" s="16"/>
      <c r="DP1042" s="16"/>
      <c r="DQ1042" s="16"/>
      <c r="DR1042" s="16"/>
      <c r="DS1042" s="15"/>
      <c r="DT1042" s="15"/>
      <c r="DU1042" s="15"/>
      <c r="DV1042" s="15"/>
      <c r="DW1042" s="15"/>
      <c r="DX1042" s="15"/>
      <c r="DY1042" s="15"/>
      <c r="DZ1042" s="15"/>
      <c r="EA1042" s="15"/>
      <c r="EB1042" s="15"/>
      <c r="EC1042" s="15"/>
      <c r="ED1042" s="15"/>
      <c r="EE1042" s="15"/>
      <c r="EF1042" s="15"/>
      <c r="EG1042" s="15"/>
      <c r="EH1042" s="15"/>
      <c r="EI1042" s="15"/>
      <c r="EJ1042" s="15"/>
      <c r="EK1042" s="15"/>
      <c r="EL1042" s="15"/>
      <c r="EM1042" s="15"/>
      <c r="EN1042" s="15"/>
      <c r="EO1042" s="15"/>
      <c r="EP1042" s="15"/>
      <c r="EQ1042" s="15"/>
      <c r="ER1042" s="15">
        <f>ER873</f>
        <v>0.2588285488377427</v>
      </c>
      <c r="ES1042" s="35">
        <f t="shared" ref="ES1042:FF1042" si="2869">ES873+ER1042</f>
        <v>0.54143480518843445</v>
      </c>
      <c r="ET1042" s="35">
        <f t="shared" si="2869"/>
        <v>0.83395470189421439</v>
      </c>
      <c r="EU1042" s="35">
        <f t="shared" si="2869"/>
        <v>1.1136428323376726</v>
      </c>
      <c r="EV1042" s="35">
        <f t="shared" si="2869"/>
        <v>1.3988138834334918</v>
      </c>
      <c r="EW1042" s="35">
        <f t="shared" si="2869"/>
        <v>1.6864629230341581</v>
      </c>
      <c r="EX1042" s="35">
        <f t="shared" si="2869"/>
        <v>1.9886364321136005</v>
      </c>
      <c r="EY1042" s="35">
        <f t="shared" si="2869"/>
        <v>2.2921517293155764</v>
      </c>
      <c r="EZ1042" s="35">
        <f t="shared" si="2869"/>
        <v>2.5978176892908067</v>
      </c>
      <c r="FA1042" s="35">
        <f t="shared" si="2869"/>
        <v>2.9043947821926799</v>
      </c>
      <c r="FB1042" s="35">
        <f t="shared" si="2869"/>
        <v>3.2121995556786667</v>
      </c>
      <c r="FC1042" s="35">
        <f t="shared" si="2869"/>
        <v>3.5223014691319685</v>
      </c>
      <c r="FD1042" s="35">
        <f t="shared" si="2869"/>
        <v>3.8431801319453505</v>
      </c>
      <c r="FE1042" s="35">
        <f t="shared" si="2869"/>
        <v>4.1659934950855844</v>
      </c>
      <c r="FF1042" s="35">
        <f t="shared" si="2869"/>
        <v>4.4897831817788338</v>
      </c>
      <c r="FG1042" s="35"/>
      <c r="FH1042" s="35"/>
      <c r="FI1042" s="35"/>
      <c r="FJ1042" s="35"/>
      <c r="FK1042" s="35"/>
      <c r="FL1042" s="35"/>
      <c r="FM1042" s="35"/>
      <c r="FN1042" s="35"/>
      <c r="FO1042" s="35"/>
      <c r="FP1042" s="35"/>
      <c r="FQ1042" s="35"/>
      <c r="FR1042" s="35"/>
      <c r="FS1042" s="35"/>
      <c r="FT1042" s="35"/>
      <c r="FU1042" s="35"/>
      <c r="FV1042" s="35"/>
      <c r="FW1042" s="35"/>
      <c r="FX1042" s="35"/>
      <c r="FY1042" s="35"/>
      <c r="FZ1042" s="35"/>
      <c r="GA1042" s="35"/>
      <c r="GB1042" s="35"/>
      <c r="GC1042" s="35"/>
      <c r="GD1042" s="35"/>
      <c r="GE1042" s="35"/>
      <c r="GF1042" s="35"/>
      <c r="GG1042" s="35"/>
      <c r="GH1042" s="35"/>
      <c r="GI1042" s="35"/>
      <c r="GJ1042" s="35"/>
      <c r="GK1042" s="35"/>
      <c r="GL1042" s="35"/>
      <c r="GM1042" s="35"/>
      <c r="GN1042" s="35"/>
      <c r="GO1042" s="35"/>
      <c r="GP1042" s="35"/>
      <c r="GQ1042" s="35"/>
      <c r="GR1042" s="35"/>
      <c r="GS1042" s="35"/>
      <c r="GT1042" s="35"/>
      <c r="GU1042" s="35"/>
      <c r="GV1042" s="35"/>
      <c r="GW1042" s="35"/>
      <c r="GX1042" s="35"/>
      <c r="GY1042" s="35"/>
      <c r="GZ1042" s="35"/>
      <c r="HA1042" s="35"/>
      <c r="HB1042" s="35"/>
      <c r="HC1042" s="35"/>
      <c r="HD1042" s="35"/>
      <c r="HE1042" s="35"/>
      <c r="HF1042" s="35"/>
      <c r="HG1042" s="35"/>
      <c r="HH1042" s="35"/>
      <c r="HI1042" s="35"/>
      <c r="HJ1042" s="35"/>
      <c r="HK1042" s="35"/>
      <c r="HL1042" s="35"/>
      <c r="HM1042" s="35"/>
      <c r="HN1042" s="35"/>
      <c r="HO1042" s="35"/>
      <c r="HP1042" s="35"/>
      <c r="HQ1042" s="35"/>
      <c r="HR1042" s="35"/>
      <c r="HS1042" s="35"/>
      <c r="HT1042" s="35"/>
      <c r="HU1042" s="35"/>
      <c r="HV1042" s="35"/>
      <c r="HW1042" s="35"/>
      <c r="HX1042" s="35"/>
      <c r="HY1042" s="35"/>
      <c r="HZ1042" s="35"/>
      <c r="IA1042" s="35"/>
      <c r="IB1042" s="35"/>
      <c r="IC1042" s="41"/>
      <c r="ID1042" s="41"/>
      <c r="IE1042" s="41"/>
      <c r="IF1042" s="41"/>
      <c r="IG1042" s="41"/>
      <c r="IH1042" s="41"/>
      <c r="II1042" s="41"/>
      <c r="IJ1042" s="41"/>
      <c r="IK1042" s="41"/>
      <c r="IL1042" s="41"/>
      <c r="IM1042" s="41"/>
      <c r="IN1042" s="41"/>
      <c r="IO1042" s="41"/>
      <c r="IP1042" s="41"/>
      <c r="IQ1042" s="41"/>
      <c r="IR1042" s="41"/>
      <c r="IS1042" s="41"/>
      <c r="IT1042" s="41"/>
      <c r="IU1042" s="41"/>
      <c r="IV1042" s="41"/>
      <c r="IW1042" s="41"/>
      <c r="IX1042" s="41"/>
      <c r="IY1042" s="41"/>
      <c r="IZ1042" s="41"/>
      <c r="JA1042" s="41"/>
      <c r="JB1042" s="41"/>
      <c r="JC1042" s="41"/>
      <c r="JD1042" s="41"/>
      <c r="JE1042" s="41"/>
      <c r="JF1042" s="41"/>
    </row>
    <row r="1043" spans="2:280" x14ac:dyDescent="0.25">
      <c r="B1043" s="15">
        <f t="shared" si="2854"/>
        <v>146</v>
      </c>
      <c r="C1043" s="36"/>
      <c r="D1043" s="16"/>
      <c r="E1043" s="16"/>
      <c r="F1043" s="16"/>
      <c r="G1043" s="16"/>
      <c r="H1043" s="16"/>
      <c r="I1043" s="16"/>
      <c r="J1043" s="16"/>
      <c r="K1043" s="16"/>
      <c r="L1043" s="16"/>
      <c r="M1043" s="16"/>
      <c r="N1043" s="16"/>
      <c r="O1043" s="16"/>
      <c r="P1043" s="16"/>
      <c r="Q1043" s="16"/>
      <c r="R1043" s="16"/>
      <c r="S1043" s="16"/>
      <c r="T1043" s="16"/>
      <c r="U1043" s="16"/>
      <c r="V1043" s="16"/>
      <c r="W1043" s="16"/>
      <c r="X1043" s="16"/>
      <c r="Y1043" s="16"/>
      <c r="Z1043" s="16"/>
      <c r="AA1043" s="16"/>
      <c r="AB1043" s="16"/>
      <c r="AC1043" s="16"/>
      <c r="AD1043" s="16"/>
      <c r="AE1043" s="16"/>
      <c r="AF1043" s="16"/>
      <c r="AG1043" s="16"/>
      <c r="AH1043" s="16"/>
      <c r="AI1043" s="16"/>
      <c r="AJ1043" s="16"/>
      <c r="AK1043" s="16"/>
      <c r="AL1043" s="16"/>
      <c r="AM1043" s="16"/>
      <c r="AN1043" s="16"/>
      <c r="AO1043" s="16"/>
      <c r="AP1043" s="16"/>
      <c r="AQ1043" s="16"/>
      <c r="AR1043" s="16"/>
      <c r="AS1043" s="16"/>
      <c r="AT1043" s="16"/>
      <c r="AU1043" s="16"/>
      <c r="AV1043" s="16"/>
      <c r="AW1043" s="16"/>
      <c r="AX1043" s="16"/>
      <c r="AY1043" s="16"/>
      <c r="AZ1043" s="16"/>
      <c r="BA1043" s="16"/>
      <c r="BB1043" s="16"/>
      <c r="BC1043" s="16"/>
      <c r="BD1043" s="16"/>
      <c r="BE1043" s="16"/>
      <c r="BF1043" s="16"/>
      <c r="BG1043" s="16"/>
      <c r="BH1043" s="16"/>
      <c r="BI1043" s="16"/>
      <c r="BJ1043" s="16"/>
      <c r="BK1043" s="16"/>
      <c r="BL1043" s="16"/>
      <c r="BM1043" s="16"/>
      <c r="BN1043" s="16"/>
      <c r="BO1043" s="16"/>
      <c r="BP1043" s="16"/>
      <c r="BQ1043" s="16"/>
      <c r="BR1043" s="16"/>
      <c r="BS1043" s="16"/>
      <c r="BT1043" s="16"/>
      <c r="BU1043" s="16"/>
      <c r="BV1043" s="16"/>
      <c r="BW1043" s="16"/>
      <c r="BX1043" s="16"/>
      <c r="BY1043" s="16"/>
      <c r="BZ1043" s="16"/>
      <c r="CA1043" s="16"/>
      <c r="CB1043" s="16"/>
      <c r="CC1043" s="16"/>
      <c r="CD1043" s="16"/>
      <c r="CE1043" s="16"/>
      <c r="CF1043" s="16"/>
      <c r="CG1043" s="16"/>
      <c r="CH1043" s="16"/>
      <c r="CI1043" s="16"/>
      <c r="CJ1043" s="16"/>
      <c r="CK1043" s="16"/>
      <c r="CL1043" s="16"/>
      <c r="CM1043" s="16"/>
      <c r="CN1043" s="16"/>
      <c r="CO1043" s="16"/>
      <c r="CP1043" s="16"/>
      <c r="CQ1043" s="16"/>
      <c r="CR1043" s="16"/>
      <c r="CS1043" s="16"/>
      <c r="CT1043" s="16"/>
      <c r="CU1043" s="16"/>
      <c r="CV1043" s="16"/>
      <c r="CW1043" s="16"/>
      <c r="CX1043" s="16"/>
      <c r="CY1043" s="16"/>
      <c r="CZ1043" s="16"/>
      <c r="DA1043" s="16"/>
      <c r="DB1043" s="16"/>
      <c r="DC1043" s="16"/>
      <c r="DD1043" s="16"/>
      <c r="DE1043" s="16"/>
      <c r="DF1043" s="16"/>
      <c r="DG1043" s="16"/>
      <c r="DH1043" s="16"/>
      <c r="DI1043" s="16"/>
      <c r="DJ1043" s="16"/>
      <c r="DK1043" s="16"/>
      <c r="DL1043" s="16"/>
      <c r="DM1043" s="16"/>
      <c r="DN1043" s="16"/>
      <c r="DO1043" s="16"/>
      <c r="DP1043" s="16"/>
      <c r="DQ1043" s="16"/>
      <c r="DR1043" s="16"/>
      <c r="DS1043" s="15"/>
      <c r="DT1043" s="15"/>
      <c r="DU1043" s="15"/>
      <c r="DV1043" s="15"/>
      <c r="DW1043" s="15"/>
      <c r="DX1043" s="15"/>
      <c r="DY1043" s="15"/>
      <c r="DZ1043" s="15"/>
      <c r="EA1043" s="15"/>
      <c r="EB1043" s="15"/>
      <c r="EC1043" s="15"/>
      <c r="ED1043" s="15"/>
      <c r="EE1043" s="15"/>
      <c r="EF1043" s="15"/>
      <c r="EG1043" s="15"/>
      <c r="EH1043" s="15"/>
      <c r="EI1043" s="15"/>
      <c r="EJ1043" s="15"/>
      <c r="EK1043" s="15"/>
      <c r="EL1043" s="15"/>
      <c r="EM1043" s="15"/>
      <c r="EN1043" s="15"/>
      <c r="EO1043" s="15"/>
      <c r="EP1043" s="15"/>
      <c r="EQ1043" s="15"/>
      <c r="ER1043" s="15"/>
      <c r="ES1043" s="15">
        <f>ES874</f>
        <v>0.25834007804322212</v>
      </c>
      <c r="ET1043" s="35">
        <f t="shared" ref="ET1043:FF1043" si="2870">ET874+ES1043</f>
        <v>0.54091455946188616</v>
      </c>
      <c r="EU1043" s="35">
        <f t="shared" si="2870"/>
        <v>0.81438416821384019</v>
      </c>
      <c r="EV1043" s="35">
        <f t="shared" si="2870"/>
        <v>1.0948255616939497</v>
      </c>
      <c r="EW1043" s="35">
        <f t="shared" si="2870"/>
        <v>1.37866581915458</v>
      </c>
      <c r="EX1043" s="35">
        <f t="shared" si="2870"/>
        <v>1.6775080500290109</v>
      </c>
      <c r="EY1043" s="35">
        <f t="shared" si="2870"/>
        <v>1.9781564605819921</v>
      </c>
      <c r="EZ1043" s="35">
        <f t="shared" si="2870"/>
        <v>2.2812965844253066</v>
      </c>
      <c r="FA1043" s="35">
        <f t="shared" si="2870"/>
        <v>2.5856219564087981</v>
      </c>
      <c r="FB1043" s="35">
        <f t="shared" si="2870"/>
        <v>2.8913920886029016</v>
      </c>
      <c r="FC1043" s="35">
        <f t="shared" si="2870"/>
        <v>3.1996304854615594</v>
      </c>
      <c r="FD1043" s="35">
        <f t="shared" si="2870"/>
        <v>3.518741493296103</v>
      </c>
      <c r="FE1043" s="35">
        <f t="shared" si="2870"/>
        <v>3.8399132605641197</v>
      </c>
      <c r="FF1043" s="35">
        <f t="shared" si="2870"/>
        <v>4.1621739208684083</v>
      </c>
      <c r="FG1043" s="35"/>
      <c r="FH1043" s="35"/>
      <c r="FI1043" s="35"/>
      <c r="FJ1043" s="35"/>
      <c r="FK1043" s="35"/>
      <c r="FL1043" s="35"/>
      <c r="FM1043" s="35"/>
      <c r="FN1043" s="35"/>
      <c r="FO1043" s="35"/>
      <c r="FP1043" s="35"/>
      <c r="FQ1043" s="35"/>
      <c r="FR1043" s="35"/>
      <c r="FS1043" s="35"/>
      <c r="FT1043" s="35"/>
      <c r="FU1043" s="35"/>
      <c r="FV1043" s="35"/>
      <c r="FW1043" s="35"/>
      <c r="FX1043" s="35"/>
      <c r="FY1043" s="35"/>
      <c r="FZ1043" s="35"/>
      <c r="GA1043" s="35"/>
      <c r="GB1043" s="35"/>
      <c r="GC1043" s="35"/>
      <c r="GD1043" s="35"/>
      <c r="GE1043" s="35"/>
      <c r="GF1043" s="35"/>
      <c r="GG1043" s="35"/>
      <c r="GH1043" s="35"/>
      <c r="GI1043" s="35"/>
      <c r="GJ1043" s="35"/>
      <c r="GK1043" s="35"/>
      <c r="GL1043" s="35"/>
      <c r="GM1043" s="35"/>
      <c r="GN1043" s="35"/>
      <c r="GO1043" s="35"/>
      <c r="GP1043" s="35"/>
      <c r="GQ1043" s="35"/>
      <c r="GR1043" s="35"/>
      <c r="GS1043" s="35"/>
      <c r="GT1043" s="35"/>
      <c r="GU1043" s="35"/>
      <c r="GV1043" s="35"/>
      <c r="GW1043" s="35"/>
      <c r="GX1043" s="35"/>
      <c r="GY1043" s="35"/>
      <c r="GZ1043" s="35"/>
      <c r="HA1043" s="35"/>
      <c r="HB1043" s="35"/>
      <c r="HC1043" s="35"/>
      <c r="HD1043" s="35"/>
      <c r="HE1043" s="35"/>
      <c r="HF1043" s="35"/>
      <c r="HG1043" s="35"/>
      <c r="HH1043" s="35"/>
      <c r="HI1043" s="35"/>
      <c r="HJ1043" s="35"/>
      <c r="HK1043" s="35"/>
      <c r="HL1043" s="35"/>
      <c r="HM1043" s="35"/>
      <c r="HN1043" s="35"/>
      <c r="HO1043" s="35"/>
      <c r="HP1043" s="35"/>
      <c r="HQ1043" s="35"/>
      <c r="HR1043" s="35"/>
      <c r="HS1043" s="35"/>
      <c r="HT1043" s="35"/>
      <c r="HU1043" s="35"/>
      <c r="HV1043" s="35"/>
      <c r="HW1043" s="35"/>
      <c r="HX1043" s="35"/>
      <c r="HY1043" s="35"/>
      <c r="HZ1043" s="35"/>
      <c r="IA1043" s="35"/>
      <c r="IB1043" s="35"/>
      <c r="IC1043" s="41"/>
      <c r="ID1043" s="41"/>
      <c r="IE1043" s="41"/>
      <c r="IF1043" s="41"/>
      <c r="IG1043" s="41"/>
      <c r="IH1043" s="41"/>
      <c r="II1043" s="41"/>
      <c r="IJ1043" s="41"/>
      <c r="IK1043" s="41"/>
      <c r="IL1043" s="41"/>
      <c r="IM1043" s="41"/>
      <c r="IN1043" s="41"/>
      <c r="IO1043" s="41"/>
      <c r="IP1043" s="41"/>
      <c r="IQ1043" s="41"/>
      <c r="IR1043" s="41"/>
      <c r="IS1043" s="41"/>
      <c r="IT1043" s="41"/>
      <c r="IU1043" s="41"/>
      <c r="IV1043" s="41"/>
      <c r="IW1043" s="41"/>
      <c r="IX1043" s="41"/>
      <c r="IY1043" s="41"/>
      <c r="IZ1043" s="41"/>
      <c r="JA1043" s="41"/>
      <c r="JB1043" s="41"/>
      <c r="JC1043" s="41"/>
      <c r="JD1043" s="41"/>
      <c r="JE1043" s="41"/>
      <c r="JF1043" s="41"/>
      <c r="JG1043" s="41"/>
    </row>
    <row r="1044" spans="2:280" x14ac:dyDescent="0.25">
      <c r="B1044" s="15">
        <f t="shared" si="2854"/>
        <v>147</v>
      </c>
      <c r="C1044" s="36"/>
      <c r="D1044" s="16"/>
      <c r="E1044" s="16"/>
      <c r="F1044" s="16"/>
      <c r="G1044" s="16"/>
      <c r="H1044" s="16"/>
      <c r="I1044" s="16"/>
      <c r="J1044" s="16"/>
      <c r="K1044" s="16"/>
      <c r="L1044" s="16"/>
      <c r="M1044" s="16"/>
      <c r="N1044" s="16"/>
      <c r="O1044" s="16"/>
      <c r="P1044" s="16"/>
      <c r="Q1044" s="16"/>
      <c r="R1044" s="16"/>
      <c r="S1044" s="16"/>
      <c r="T1044" s="16"/>
      <c r="U1044" s="16"/>
      <c r="V1044" s="16"/>
      <c r="W1044" s="16"/>
      <c r="X1044" s="16"/>
      <c r="Y1044" s="16"/>
      <c r="Z1044" s="16"/>
      <c r="AA1044" s="16"/>
      <c r="AB1044" s="16"/>
      <c r="AC1044" s="16"/>
      <c r="AD1044" s="16"/>
      <c r="AE1044" s="16"/>
      <c r="AF1044" s="16"/>
      <c r="AG1044" s="16"/>
      <c r="AH1044" s="16"/>
      <c r="AI1044" s="16"/>
      <c r="AJ1044" s="16"/>
      <c r="AK1044" s="16"/>
      <c r="AL1044" s="16"/>
      <c r="AM1044" s="16"/>
      <c r="AN1044" s="16"/>
      <c r="AO1044" s="16"/>
      <c r="AP1044" s="16"/>
      <c r="AQ1044" s="16"/>
      <c r="AR1044" s="16"/>
      <c r="AS1044" s="16"/>
      <c r="AT1044" s="16"/>
      <c r="AU1044" s="16"/>
      <c r="AV1044" s="16"/>
      <c r="AW1044" s="16"/>
      <c r="AX1044" s="16"/>
      <c r="AY1044" s="16"/>
      <c r="AZ1044" s="16"/>
      <c r="BA1044" s="16"/>
      <c r="BB1044" s="16"/>
      <c r="BC1044" s="16"/>
      <c r="BD1044" s="16"/>
      <c r="BE1044" s="16"/>
      <c r="BF1044" s="16"/>
      <c r="BG1044" s="16"/>
      <c r="BH1044" s="16"/>
      <c r="BI1044" s="16"/>
      <c r="BJ1044" s="16"/>
      <c r="BK1044" s="16"/>
      <c r="BL1044" s="16"/>
      <c r="BM1044" s="16"/>
      <c r="BN1044" s="16"/>
      <c r="BO1044" s="16"/>
      <c r="BP1044" s="16"/>
      <c r="BQ1044" s="16"/>
      <c r="BR1044" s="16"/>
      <c r="BS1044" s="16"/>
      <c r="BT1044" s="16"/>
      <c r="BU1044" s="16"/>
      <c r="BV1044" s="16"/>
      <c r="BW1044" s="16"/>
      <c r="BX1044" s="16"/>
      <c r="BY1044" s="16"/>
      <c r="BZ1044" s="16"/>
      <c r="CA1044" s="16"/>
      <c r="CB1044" s="16"/>
      <c r="CC1044" s="16"/>
      <c r="CD1044" s="16"/>
      <c r="CE1044" s="16"/>
      <c r="CF1044" s="16"/>
      <c r="CG1044" s="16"/>
      <c r="CH1044" s="16"/>
      <c r="CI1044" s="16"/>
      <c r="CJ1044" s="16"/>
      <c r="CK1044" s="16"/>
      <c r="CL1044" s="16"/>
      <c r="CM1044" s="16"/>
      <c r="CN1044" s="16"/>
      <c r="CO1044" s="16"/>
      <c r="CP1044" s="16"/>
      <c r="CQ1044" s="16"/>
      <c r="CR1044" s="16"/>
      <c r="CS1044" s="16"/>
      <c r="CT1044" s="16"/>
      <c r="CU1044" s="16"/>
      <c r="CV1044" s="16"/>
      <c r="CW1044" s="16"/>
      <c r="CX1044" s="16"/>
      <c r="CY1044" s="16"/>
      <c r="CZ1044" s="16"/>
      <c r="DA1044" s="16"/>
      <c r="DB1044" s="16"/>
      <c r="DC1044" s="16"/>
      <c r="DD1044" s="16"/>
      <c r="DE1044" s="16"/>
      <c r="DF1044" s="16"/>
      <c r="DG1044" s="16"/>
      <c r="DH1044" s="16"/>
      <c r="DI1044" s="16"/>
      <c r="DJ1044" s="16"/>
      <c r="DK1044" s="16"/>
      <c r="DL1044" s="16"/>
      <c r="DM1044" s="16"/>
      <c r="DN1044" s="16"/>
      <c r="DO1044" s="16"/>
      <c r="DP1044" s="16"/>
      <c r="DQ1044" s="16"/>
      <c r="DR1044" s="16"/>
      <c r="DS1044" s="15"/>
      <c r="DT1044" s="15"/>
      <c r="DU1044" s="15"/>
      <c r="DV1044" s="15"/>
      <c r="DW1044" s="15"/>
      <c r="DX1044" s="15"/>
      <c r="DY1044" s="15"/>
      <c r="DZ1044" s="15"/>
      <c r="EA1044" s="15"/>
      <c r="EB1044" s="15"/>
      <c r="EC1044" s="15"/>
      <c r="ED1044" s="15"/>
      <c r="EE1044" s="15"/>
      <c r="EF1044" s="15"/>
      <c r="EG1044" s="15"/>
      <c r="EH1044" s="15"/>
      <c r="EI1044" s="15"/>
      <c r="EJ1044" s="15"/>
      <c r="EK1044" s="15"/>
      <c r="EL1044" s="15"/>
      <c r="EM1044" s="15"/>
      <c r="EN1044" s="15"/>
      <c r="EO1044" s="15"/>
      <c r="EP1044" s="15"/>
      <c r="EQ1044" s="15"/>
      <c r="ER1044" s="15"/>
      <c r="ES1044" s="15"/>
      <c r="ET1044" s="15">
        <f>ET875</f>
        <v>0.25831103148733248</v>
      </c>
      <c r="EU1044" s="35">
        <f t="shared" ref="EU1044:FF1044" si="2871">EU875+ET1044</f>
        <v>0.5224829177319561</v>
      </c>
      <c r="EV1044" s="35">
        <f t="shared" si="2871"/>
        <v>0.79668904164311161</v>
      </c>
      <c r="EW1044" s="35">
        <f t="shared" si="2871"/>
        <v>1.0758217131472254</v>
      </c>
      <c r="EX1044" s="35">
        <f t="shared" si="2871"/>
        <v>1.3707069520107558</v>
      </c>
      <c r="EY1044" s="35">
        <f t="shared" si="2871"/>
        <v>1.6680408976376169</v>
      </c>
      <c r="EZ1044" s="35">
        <f t="shared" si="2871"/>
        <v>1.9683176785725744</v>
      </c>
      <c r="FA1044" s="35">
        <f t="shared" si="2871"/>
        <v>2.2701282922215857</v>
      </c>
      <c r="FB1044" s="35">
        <f t="shared" si="2871"/>
        <v>2.5736526303925262</v>
      </c>
      <c r="FC1044" s="35">
        <f t="shared" si="2871"/>
        <v>2.8798535196359194</v>
      </c>
      <c r="FD1044" s="35">
        <f t="shared" si="2871"/>
        <v>3.1970468719100342</v>
      </c>
      <c r="FE1044" s="35">
        <f t="shared" si="2871"/>
        <v>3.5164493695466708</v>
      </c>
      <c r="FF1044" s="35">
        <f t="shared" si="2871"/>
        <v>3.8370712446266202</v>
      </c>
      <c r="FG1044" s="35"/>
      <c r="FH1044" s="35"/>
      <c r="FI1044" s="35"/>
      <c r="FJ1044" s="35"/>
      <c r="FK1044" s="35"/>
      <c r="FL1044" s="35"/>
      <c r="FM1044" s="35"/>
      <c r="FN1044" s="35"/>
      <c r="FO1044" s="35"/>
      <c r="FP1044" s="35"/>
      <c r="FQ1044" s="35"/>
      <c r="FR1044" s="35"/>
      <c r="FS1044" s="35"/>
      <c r="FT1044" s="35"/>
      <c r="FU1044" s="35"/>
      <c r="FV1044" s="35"/>
      <c r="FW1044" s="35"/>
      <c r="FX1044" s="35"/>
      <c r="FY1044" s="35"/>
      <c r="FZ1044" s="35"/>
      <c r="GA1044" s="35"/>
      <c r="GB1044" s="35"/>
      <c r="GC1044" s="35"/>
      <c r="GD1044" s="35"/>
      <c r="GE1044" s="35"/>
      <c r="GF1044" s="35"/>
      <c r="GG1044" s="35"/>
      <c r="GH1044" s="35"/>
      <c r="GI1044" s="35"/>
      <c r="GJ1044" s="35"/>
      <c r="GK1044" s="35"/>
      <c r="GL1044" s="35"/>
      <c r="GM1044" s="35"/>
      <c r="GN1044" s="35"/>
      <c r="GO1044" s="35"/>
      <c r="GP1044" s="35"/>
      <c r="GQ1044" s="35"/>
      <c r="GR1044" s="35"/>
      <c r="GS1044" s="35"/>
      <c r="GT1044" s="35"/>
      <c r="GU1044" s="35"/>
      <c r="GV1044" s="35"/>
      <c r="GW1044" s="35"/>
      <c r="GX1044" s="35"/>
      <c r="GY1044" s="35"/>
      <c r="GZ1044" s="35"/>
      <c r="HA1044" s="35"/>
      <c r="HB1044" s="35"/>
      <c r="HC1044" s="35"/>
      <c r="HD1044" s="35"/>
      <c r="HE1044" s="35"/>
      <c r="HF1044" s="35"/>
      <c r="HG1044" s="35"/>
      <c r="HH1044" s="35"/>
      <c r="HI1044" s="35"/>
      <c r="HJ1044" s="35"/>
      <c r="HK1044" s="35"/>
      <c r="HL1044" s="35"/>
      <c r="HM1044" s="35"/>
      <c r="HN1044" s="35"/>
      <c r="HO1044" s="35"/>
      <c r="HP1044" s="35"/>
      <c r="HQ1044" s="35"/>
      <c r="HR1044" s="35"/>
      <c r="HS1044" s="35"/>
      <c r="HT1044" s="35"/>
      <c r="HU1044" s="35"/>
      <c r="HV1044" s="35"/>
      <c r="HW1044" s="35"/>
      <c r="HX1044" s="35"/>
      <c r="HY1044" s="35"/>
      <c r="HZ1044" s="35"/>
      <c r="IA1044" s="35"/>
      <c r="IB1044" s="35"/>
      <c r="IC1044" s="41"/>
      <c r="ID1044" s="41"/>
      <c r="IE1044" s="41"/>
      <c r="IF1044" s="41"/>
      <c r="IG1044" s="41"/>
      <c r="IH1044" s="41"/>
      <c r="II1044" s="41"/>
      <c r="IJ1044" s="41"/>
      <c r="IK1044" s="41"/>
      <c r="IL1044" s="41"/>
      <c r="IM1044" s="41"/>
      <c r="IN1044" s="41"/>
      <c r="IO1044" s="41"/>
      <c r="IP1044" s="41"/>
      <c r="IQ1044" s="41"/>
      <c r="IR1044" s="41"/>
      <c r="IS1044" s="41"/>
      <c r="IT1044" s="41"/>
      <c r="IU1044" s="41"/>
      <c r="IV1044" s="41"/>
      <c r="IW1044" s="41"/>
      <c r="IX1044" s="41"/>
      <c r="IY1044" s="41"/>
      <c r="IZ1044" s="41"/>
      <c r="JA1044" s="41"/>
      <c r="JB1044" s="41"/>
      <c r="JC1044" s="41"/>
      <c r="JD1044" s="41"/>
      <c r="JE1044" s="41"/>
      <c r="JF1044" s="41"/>
      <c r="JG1044" s="41"/>
      <c r="JH1044" s="41"/>
    </row>
    <row r="1045" spans="2:280" x14ac:dyDescent="0.25">
      <c r="B1045" s="15">
        <f t="shared" si="2854"/>
        <v>148</v>
      </c>
      <c r="C1045" s="36"/>
      <c r="D1045" s="16"/>
      <c r="E1045" s="16"/>
      <c r="F1045" s="16"/>
      <c r="G1045" s="16"/>
      <c r="H1045" s="16"/>
      <c r="I1045" s="16"/>
      <c r="J1045" s="16"/>
      <c r="K1045" s="16"/>
      <c r="L1045" s="16"/>
      <c r="M1045" s="16"/>
      <c r="N1045" s="16"/>
      <c r="O1045" s="16"/>
      <c r="P1045" s="16"/>
      <c r="Q1045" s="16"/>
      <c r="R1045" s="16"/>
      <c r="S1045" s="16"/>
      <c r="T1045" s="16"/>
      <c r="U1045" s="16"/>
      <c r="V1045" s="16"/>
      <c r="W1045" s="16"/>
      <c r="X1045" s="16"/>
      <c r="Y1045" s="16"/>
      <c r="Z1045" s="16"/>
      <c r="AA1045" s="16"/>
      <c r="AB1045" s="16"/>
      <c r="AC1045" s="16"/>
      <c r="AD1045" s="16"/>
      <c r="AE1045" s="16"/>
      <c r="AF1045" s="16"/>
      <c r="AG1045" s="16"/>
      <c r="AH1045" s="16"/>
      <c r="AI1045" s="16"/>
      <c r="AJ1045" s="16"/>
      <c r="AK1045" s="16"/>
      <c r="AL1045" s="16"/>
      <c r="AM1045" s="16"/>
      <c r="AN1045" s="16"/>
      <c r="AO1045" s="16"/>
      <c r="AP1045" s="16"/>
      <c r="AQ1045" s="16"/>
      <c r="AR1045" s="16"/>
      <c r="AS1045" s="16"/>
      <c r="AT1045" s="16"/>
      <c r="AU1045" s="16"/>
      <c r="AV1045" s="16"/>
      <c r="AW1045" s="16"/>
      <c r="AX1045" s="16"/>
      <c r="AY1045" s="16"/>
      <c r="AZ1045" s="16"/>
      <c r="BA1045" s="16"/>
      <c r="BB1045" s="16"/>
      <c r="BC1045" s="16"/>
      <c r="BD1045" s="16"/>
      <c r="BE1045" s="16"/>
      <c r="BF1045" s="16"/>
      <c r="BG1045" s="16"/>
      <c r="BH1045" s="16"/>
      <c r="BI1045" s="16"/>
      <c r="BJ1045" s="16"/>
      <c r="BK1045" s="16"/>
      <c r="BL1045" s="16"/>
      <c r="BM1045" s="16"/>
      <c r="BN1045" s="16"/>
      <c r="BO1045" s="16"/>
      <c r="BP1045" s="16"/>
      <c r="BQ1045" s="16"/>
      <c r="BR1045" s="16"/>
      <c r="BS1045" s="16"/>
      <c r="BT1045" s="16"/>
      <c r="BU1045" s="16"/>
      <c r="BV1045" s="16"/>
      <c r="BW1045" s="16"/>
      <c r="BX1045" s="16"/>
      <c r="BY1045" s="16"/>
      <c r="BZ1045" s="16"/>
      <c r="CA1045" s="16"/>
      <c r="CB1045" s="16"/>
      <c r="CC1045" s="16"/>
      <c r="CD1045" s="16"/>
      <c r="CE1045" s="16"/>
      <c r="CF1045" s="16"/>
      <c r="CG1045" s="16"/>
      <c r="CH1045" s="16"/>
      <c r="CI1045" s="16"/>
      <c r="CJ1045" s="16"/>
      <c r="CK1045" s="16"/>
      <c r="CL1045" s="16"/>
      <c r="CM1045" s="16"/>
      <c r="CN1045" s="16"/>
      <c r="CO1045" s="16"/>
      <c r="CP1045" s="16"/>
      <c r="CQ1045" s="16"/>
      <c r="CR1045" s="16"/>
      <c r="CS1045" s="16"/>
      <c r="CT1045" s="16"/>
      <c r="CU1045" s="16"/>
      <c r="CV1045" s="16"/>
      <c r="CW1045" s="16"/>
      <c r="CX1045" s="16"/>
      <c r="CY1045" s="16"/>
      <c r="CZ1045" s="16"/>
      <c r="DA1045" s="16"/>
      <c r="DB1045" s="16"/>
      <c r="DC1045" s="16"/>
      <c r="DD1045" s="16"/>
      <c r="DE1045" s="16"/>
      <c r="DF1045" s="16"/>
      <c r="DG1045" s="16"/>
      <c r="DH1045" s="16"/>
      <c r="DI1045" s="16"/>
      <c r="DJ1045" s="16"/>
      <c r="DK1045" s="16"/>
      <c r="DL1045" s="16"/>
      <c r="DM1045" s="16"/>
      <c r="DN1045" s="16"/>
      <c r="DO1045" s="16"/>
      <c r="DP1045" s="16"/>
      <c r="DQ1045" s="16"/>
      <c r="DR1045" s="16"/>
      <c r="DS1045" s="15"/>
      <c r="DT1045" s="15"/>
      <c r="DU1045" s="15"/>
      <c r="DV1045" s="15"/>
      <c r="DW1045" s="15"/>
      <c r="DX1045" s="15"/>
      <c r="DY1045" s="15"/>
      <c r="DZ1045" s="15"/>
      <c r="EA1045" s="15"/>
      <c r="EB1045" s="15"/>
      <c r="EC1045" s="15"/>
      <c r="ED1045" s="15"/>
      <c r="EE1045" s="15"/>
      <c r="EF1045" s="15"/>
      <c r="EG1045" s="15"/>
      <c r="EH1045" s="15"/>
      <c r="EI1045" s="15"/>
      <c r="EJ1045" s="15"/>
      <c r="EK1045" s="15"/>
      <c r="EL1045" s="15"/>
      <c r="EM1045" s="15"/>
      <c r="EN1045" s="15"/>
      <c r="EO1045" s="15"/>
      <c r="EP1045" s="15"/>
      <c r="EQ1045" s="15"/>
      <c r="ER1045" s="15"/>
      <c r="ES1045" s="15"/>
      <c r="ET1045" s="15"/>
      <c r="EU1045" s="15">
        <f>EU876</f>
        <v>0.24148858765735609</v>
      </c>
      <c r="EV1045" s="35">
        <f t="shared" ref="EV1045:FF1045" si="2872">EV876+EU1045</f>
        <v>0.50637194820342746</v>
      </c>
      <c r="EW1045" s="35">
        <f t="shared" si="2872"/>
        <v>0.77929844796259196</v>
      </c>
      <c r="EX1045" s="35">
        <f t="shared" si="2872"/>
        <v>1.0692929161451856</v>
      </c>
      <c r="EY1045" s="35">
        <f t="shared" si="2872"/>
        <v>1.3626898410773061</v>
      </c>
      <c r="EZ1045" s="35">
        <f t="shared" si="2872"/>
        <v>1.6596562540754882</v>
      </c>
      <c r="FA1045" s="35">
        <f t="shared" si="2872"/>
        <v>1.9586160828488381</v>
      </c>
      <c r="FB1045" s="35">
        <f t="shared" si="2872"/>
        <v>2.2596322819377228</v>
      </c>
      <c r="FC1045" s="35">
        <f t="shared" si="2872"/>
        <v>2.56358421337083</v>
      </c>
      <c r="FD1045" s="35">
        <f t="shared" si="2872"/>
        <v>2.8786808642691386</v>
      </c>
      <c r="FE1045" s="35">
        <f t="shared" si="2872"/>
        <v>3.1961639546757827</v>
      </c>
      <c r="FF1045" s="35">
        <f t="shared" si="2872"/>
        <v>3.5150195893680403</v>
      </c>
      <c r="FG1045" s="35"/>
      <c r="FH1045" s="35"/>
      <c r="FI1045" s="35"/>
      <c r="FJ1045" s="35"/>
      <c r="FK1045" s="35"/>
      <c r="FL1045" s="35"/>
      <c r="FM1045" s="35"/>
      <c r="FN1045" s="35"/>
      <c r="FO1045" s="35"/>
      <c r="FP1045" s="35"/>
      <c r="FQ1045" s="35"/>
      <c r="FR1045" s="35"/>
      <c r="FS1045" s="35"/>
      <c r="FT1045" s="35"/>
      <c r="FU1045" s="35"/>
      <c r="FV1045" s="35"/>
      <c r="FW1045" s="35"/>
      <c r="FX1045" s="35"/>
      <c r="FY1045" s="35"/>
      <c r="FZ1045" s="35"/>
      <c r="GA1045" s="35"/>
      <c r="GB1045" s="35"/>
      <c r="GC1045" s="35"/>
      <c r="GD1045" s="35"/>
      <c r="GE1045" s="35"/>
      <c r="GF1045" s="35"/>
      <c r="GG1045" s="35"/>
      <c r="GH1045" s="35"/>
      <c r="GI1045" s="35"/>
      <c r="GJ1045" s="35"/>
      <c r="GK1045" s="35"/>
      <c r="GL1045" s="35"/>
      <c r="GM1045" s="35"/>
      <c r="GN1045" s="35"/>
      <c r="GO1045" s="35"/>
      <c r="GP1045" s="35"/>
      <c r="GQ1045" s="35"/>
      <c r="GR1045" s="35"/>
      <c r="GS1045" s="35"/>
      <c r="GT1045" s="35"/>
      <c r="GU1045" s="35"/>
      <c r="GV1045" s="35"/>
      <c r="GW1045" s="35"/>
      <c r="GX1045" s="35"/>
      <c r="GY1045" s="35"/>
      <c r="GZ1045" s="35"/>
      <c r="HA1045" s="35"/>
      <c r="HB1045" s="35"/>
      <c r="HC1045" s="35"/>
      <c r="HD1045" s="35"/>
      <c r="HE1045" s="35"/>
      <c r="HF1045" s="35"/>
      <c r="HG1045" s="35"/>
      <c r="HH1045" s="35"/>
      <c r="HI1045" s="35"/>
      <c r="HJ1045" s="35"/>
      <c r="HK1045" s="35"/>
      <c r="HL1045" s="35"/>
      <c r="HM1045" s="35"/>
      <c r="HN1045" s="35"/>
      <c r="HO1045" s="35"/>
      <c r="HP1045" s="35"/>
      <c r="HQ1045" s="35"/>
      <c r="HR1045" s="35"/>
      <c r="HS1045" s="35"/>
      <c r="HT1045" s="35"/>
      <c r="HU1045" s="35"/>
      <c r="HV1045" s="35"/>
      <c r="HW1045" s="35"/>
      <c r="HX1045" s="35"/>
      <c r="HY1045" s="35"/>
      <c r="HZ1045" s="35"/>
      <c r="IA1045" s="35"/>
      <c r="IB1045" s="35"/>
      <c r="IC1045" s="41"/>
      <c r="ID1045" s="41"/>
      <c r="IE1045" s="41"/>
      <c r="IF1045" s="41"/>
      <c r="IG1045" s="41"/>
      <c r="IH1045" s="41"/>
      <c r="II1045" s="41"/>
      <c r="IJ1045" s="41"/>
      <c r="IK1045" s="41"/>
      <c r="IL1045" s="41"/>
      <c r="IM1045" s="41"/>
      <c r="IN1045" s="41"/>
      <c r="IO1045" s="41"/>
      <c r="IP1045" s="41"/>
      <c r="IQ1045" s="41"/>
      <c r="IR1045" s="41"/>
      <c r="IS1045" s="41"/>
      <c r="IT1045" s="41"/>
      <c r="IU1045" s="41"/>
      <c r="IV1045" s="41"/>
      <c r="IW1045" s="41"/>
      <c r="IX1045" s="41"/>
      <c r="IY1045" s="41"/>
      <c r="IZ1045" s="41"/>
      <c r="JA1045" s="41"/>
      <c r="JB1045" s="41"/>
      <c r="JC1045" s="41"/>
      <c r="JD1045" s="41"/>
      <c r="JE1045" s="41"/>
      <c r="JF1045" s="41"/>
      <c r="JG1045" s="41"/>
      <c r="JH1045" s="41"/>
      <c r="JI1045" s="41"/>
    </row>
    <row r="1046" spans="2:280" x14ac:dyDescent="0.25">
      <c r="B1046" s="15">
        <f t="shared" si="2854"/>
        <v>149</v>
      </c>
      <c r="C1046" s="36"/>
      <c r="D1046" s="16"/>
      <c r="E1046" s="16"/>
      <c r="F1046" s="16"/>
      <c r="G1046" s="16"/>
      <c r="H1046" s="16"/>
      <c r="I1046" s="16"/>
      <c r="J1046" s="16"/>
      <c r="K1046" s="16"/>
      <c r="L1046" s="16"/>
      <c r="M1046" s="16"/>
      <c r="N1046" s="16"/>
      <c r="O1046" s="16"/>
      <c r="P1046" s="16"/>
      <c r="Q1046" s="16"/>
      <c r="R1046" s="16"/>
      <c r="S1046" s="16"/>
      <c r="T1046" s="16"/>
      <c r="U1046" s="16"/>
      <c r="V1046" s="16"/>
      <c r="W1046" s="16"/>
      <c r="X1046" s="16"/>
      <c r="Y1046" s="16"/>
      <c r="Z1046" s="16"/>
      <c r="AA1046" s="16"/>
      <c r="AB1046" s="16"/>
      <c r="AC1046" s="16"/>
      <c r="AD1046" s="16"/>
      <c r="AE1046" s="16"/>
      <c r="AF1046" s="16"/>
      <c r="AG1046" s="16"/>
      <c r="AH1046" s="16"/>
      <c r="AI1046" s="16"/>
      <c r="AJ1046" s="16"/>
      <c r="AK1046" s="16"/>
      <c r="AL1046" s="16"/>
      <c r="AM1046" s="16"/>
      <c r="AN1046" s="16"/>
      <c r="AO1046" s="16"/>
      <c r="AP1046" s="16"/>
      <c r="AQ1046" s="16"/>
      <c r="AR1046" s="16"/>
      <c r="AS1046" s="16"/>
      <c r="AT1046" s="16"/>
      <c r="AU1046" s="16"/>
      <c r="AV1046" s="16"/>
      <c r="AW1046" s="16"/>
      <c r="AX1046" s="16"/>
      <c r="AY1046" s="16"/>
      <c r="AZ1046" s="16"/>
      <c r="BA1046" s="16"/>
      <c r="BB1046" s="16"/>
      <c r="BC1046" s="16"/>
      <c r="BD1046" s="16"/>
      <c r="BE1046" s="16"/>
      <c r="BF1046" s="16"/>
      <c r="BG1046" s="16"/>
      <c r="BH1046" s="16"/>
      <c r="BI1046" s="16"/>
      <c r="BJ1046" s="16"/>
      <c r="BK1046" s="16"/>
      <c r="BL1046" s="16"/>
      <c r="BM1046" s="16"/>
      <c r="BN1046" s="16"/>
      <c r="BO1046" s="16"/>
      <c r="BP1046" s="16"/>
      <c r="BQ1046" s="16"/>
      <c r="BR1046" s="16"/>
      <c r="BS1046" s="16"/>
      <c r="BT1046" s="16"/>
      <c r="BU1046" s="16"/>
      <c r="BV1046" s="16"/>
      <c r="BW1046" s="16"/>
      <c r="BX1046" s="16"/>
      <c r="BY1046" s="16"/>
      <c r="BZ1046" s="16"/>
      <c r="CA1046" s="16"/>
      <c r="CB1046" s="16"/>
      <c r="CC1046" s="16"/>
      <c r="CD1046" s="16"/>
      <c r="CE1046" s="16"/>
      <c r="CF1046" s="16"/>
      <c r="CG1046" s="16"/>
      <c r="CH1046" s="16"/>
      <c r="CI1046" s="16"/>
      <c r="CJ1046" s="16"/>
      <c r="CK1046" s="16"/>
      <c r="CL1046" s="16"/>
      <c r="CM1046" s="16"/>
      <c r="CN1046" s="16"/>
      <c r="CO1046" s="16"/>
      <c r="CP1046" s="16"/>
      <c r="CQ1046" s="16"/>
      <c r="CR1046" s="16"/>
      <c r="CS1046" s="16"/>
      <c r="CT1046" s="16"/>
      <c r="CU1046" s="16"/>
      <c r="CV1046" s="16"/>
      <c r="CW1046" s="16"/>
      <c r="CX1046" s="16"/>
      <c r="CY1046" s="16"/>
      <c r="CZ1046" s="16"/>
      <c r="DA1046" s="16"/>
      <c r="DB1046" s="16"/>
      <c r="DC1046" s="16"/>
      <c r="DD1046" s="16"/>
      <c r="DE1046" s="16"/>
      <c r="DF1046" s="16"/>
      <c r="DG1046" s="16"/>
      <c r="DH1046" s="16"/>
      <c r="DI1046" s="16"/>
      <c r="DJ1046" s="16"/>
      <c r="DK1046" s="16"/>
      <c r="DL1046" s="16"/>
      <c r="DM1046" s="16"/>
      <c r="DN1046" s="16"/>
      <c r="DO1046" s="16"/>
      <c r="DP1046" s="16"/>
      <c r="DQ1046" s="16"/>
      <c r="DR1046" s="16"/>
      <c r="DS1046" s="15"/>
      <c r="DT1046" s="15"/>
      <c r="DU1046" s="15"/>
      <c r="DV1046" s="15"/>
      <c r="DW1046" s="15"/>
      <c r="DX1046" s="15"/>
      <c r="DY1046" s="15"/>
      <c r="DZ1046" s="15"/>
      <c r="EA1046" s="15"/>
      <c r="EB1046" s="15"/>
      <c r="EC1046" s="15"/>
      <c r="ED1046" s="15"/>
      <c r="EE1046" s="15"/>
      <c r="EF1046" s="15"/>
      <c r="EG1046" s="15"/>
      <c r="EH1046" s="15"/>
      <c r="EI1046" s="15"/>
      <c r="EJ1046" s="15"/>
      <c r="EK1046" s="15"/>
      <c r="EL1046" s="15"/>
      <c r="EM1046" s="15"/>
      <c r="EN1046" s="15"/>
      <c r="EO1046" s="15"/>
      <c r="EP1046" s="15"/>
      <c r="EQ1046" s="15"/>
      <c r="ER1046" s="15"/>
      <c r="ES1046" s="15"/>
      <c r="ET1046" s="15"/>
      <c r="EU1046" s="15"/>
      <c r="EV1046" s="15">
        <f>EV877</f>
        <v>0.24213897073427457</v>
      </c>
      <c r="EW1046" s="35">
        <f t="shared" ref="EW1046:FF1046" si="2873">EW877+EV1046</f>
        <v>0.5057862132069032</v>
      </c>
      <c r="EX1046" s="35">
        <f t="shared" si="2873"/>
        <v>0.78933301095046027</v>
      </c>
      <c r="EY1046" s="35">
        <f t="shared" si="2873"/>
        <v>1.0778638493878308</v>
      </c>
      <c r="EZ1046" s="35">
        <f t="shared" si="2873"/>
        <v>1.3708981082179046</v>
      </c>
      <c r="FA1046" s="35">
        <f t="shared" si="2873"/>
        <v>1.6665620876469471</v>
      </c>
      <c r="FB1046" s="35">
        <f t="shared" si="2873"/>
        <v>1.964735005589034</v>
      </c>
      <c r="FC1046" s="35">
        <f t="shared" si="2873"/>
        <v>2.2661752645714648</v>
      </c>
      <c r="FD1046" s="35">
        <f t="shared" si="2873"/>
        <v>2.5789576208386125</v>
      </c>
      <c r="FE1046" s="35">
        <f t="shared" si="2873"/>
        <v>2.8943420946516922</v>
      </c>
      <c r="FF1046" s="35">
        <f t="shared" si="2873"/>
        <v>3.2112816084147755</v>
      </c>
      <c r="FG1046" s="35"/>
      <c r="FH1046" s="35"/>
      <c r="FI1046" s="35"/>
      <c r="FJ1046" s="35"/>
      <c r="FK1046" s="35"/>
      <c r="FL1046" s="35"/>
      <c r="FM1046" s="35"/>
      <c r="FN1046" s="35"/>
      <c r="FO1046" s="35"/>
      <c r="FP1046" s="35"/>
      <c r="FQ1046" s="35"/>
      <c r="FR1046" s="35"/>
      <c r="FS1046" s="35"/>
      <c r="FT1046" s="35"/>
      <c r="FU1046" s="35"/>
      <c r="FV1046" s="35"/>
      <c r="FW1046" s="35"/>
      <c r="FX1046" s="35"/>
      <c r="FY1046" s="35"/>
      <c r="FZ1046" s="35"/>
      <c r="GA1046" s="35"/>
      <c r="GB1046" s="35"/>
      <c r="GC1046" s="35"/>
      <c r="GD1046" s="35"/>
      <c r="GE1046" s="35"/>
      <c r="GF1046" s="35"/>
      <c r="GG1046" s="35"/>
      <c r="GH1046" s="35"/>
      <c r="GI1046" s="35"/>
      <c r="GJ1046" s="35"/>
      <c r="GK1046" s="35"/>
      <c r="GL1046" s="35"/>
      <c r="GM1046" s="35"/>
      <c r="GN1046" s="35"/>
      <c r="GO1046" s="35"/>
      <c r="GP1046" s="35"/>
      <c r="GQ1046" s="35"/>
      <c r="GR1046" s="35"/>
      <c r="GS1046" s="35"/>
      <c r="GT1046" s="35"/>
      <c r="GU1046" s="35"/>
      <c r="GV1046" s="35"/>
      <c r="GW1046" s="35"/>
      <c r="GX1046" s="35"/>
      <c r="GY1046" s="35"/>
      <c r="GZ1046" s="35"/>
      <c r="HA1046" s="35"/>
      <c r="HB1046" s="35"/>
      <c r="HC1046" s="35"/>
      <c r="HD1046" s="35"/>
      <c r="HE1046" s="35"/>
      <c r="HF1046" s="35"/>
      <c r="HG1046" s="35"/>
      <c r="HH1046" s="35"/>
      <c r="HI1046" s="35"/>
      <c r="HJ1046" s="35"/>
      <c r="HK1046" s="35"/>
      <c r="HL1046" s="35"/>
      <c r="HM1046" s="35"/>
      <c r="HN1046" s="35"/>
      <c r="HO1046" s="35"/>
      <c r="HP1046" s="35"/>
      <c r="HQ1046" s="35"/>
      <c r="HR1046" s="35"/>
      <c r="HS1046" s="35"/>
      <c r="HT1046" s="35"/>
      <c r="HU1046" s="35"/>
      <c r="HV1046" s="35"/>
      <c r="HW1046" s="35"/>
      <c r="HX1046" s="35"/>
      <c r="HY1046" s="35"/>
      <c r="HZ1046" s="35"/>
      <c r="IA1046" s="35"/>
      <c r="IB1046" s="35"/>
      <c r="IC1046" s="41"/>
      <c r="ID1046" s="41"/>
      <c r="IE1046" s="41"/>
      <c r="IF1046" s="41"/>
      <c r="IG1046" s="41"/>
      <c r="IH1046" s="41"/>
      <c r="II1046" s="41"/>
      <c r="IJ1046" s="41"/>
      <c r="IK1046" s="41"/>
      <c r="IL1046" s="41"/>
      <c r="IM1046" s="41"/>
      <c r="IN1046" s="41"/>
      <c r="IO1046" s="41"/>
      <c r="IP1046" s="41"/>
      <c r="IQ1046" s="41"/>
      <c r="IR1046" s="41"/>
      <c r="IS1046" s="41"/>
      <c r="IT1046" s="41"/>
      <c r="IU1046" s="41"/>
      <c r="IV1046" s="41"/>
      <c r="IW1046" s="41"/>
      <c r="IX1046" s="41"/>
      <c r="IY1046" s="41"/>
      <c r="IZ1046" s="41"/>
      <c r="JA1046" s="41"/>
      <c r="JB1046" s="41"/>
      <c r="JC1046" s="41"/>
      <c r="JD1046" s="41"/>
      <c r="JE1046" s="41"/>
      <c r="JF1046" s="41"/>
      <c r="JG1046" s="41"/>
      <c r="JH1046" s="41"/>
      <c r="JI1046" s="41"/>
      <c r="JJ1046" s="41"/>
    </row>
    <row r="1047" spans="2:280" x14ac:dyDescent="0.25">
      <c r="B1047" s="15">
        <f t="shared" si="2854"/>
        <v>150</v>
      </c>
      <c r="C1047" s="36"/>
      <c r="D1047" s="16"/>
      <c r="E1047" s="16"/>
      <c r="F1047" s="16"/>
      <c r="G1047" s="16"/>
      <c r="H1047" s="16"/>
      <c r="I1047" s="16"/>
      <c r="J1047" s="16"/>
      <c r="K1047" s="16"/>
      <c r="L1047" s="16"/>
      <c r="M1047" s="16"/>
      <c r="N1047" s="16"/>
      <c r="O1047" s="16"/>
      <c r="P1047" s="16"/>
      <c r="Q1047" s="16"/>
      <c r="R1047" s="16"/>
      <c r="S1047" s="16"/>
      <c r="T1047" s="16"/>
      <c r="U1047" s="16"/>
      <c r="V1047" s="16"/>
      <c r="W1047" s="16"/>
      <c r="X1047" s="16"/>
      <c r="Y1047" s="16"/>
      <c r="Z1047" s="16"/>
      <c r="AA1047" s="16"/>
      <c r="AB1047" s="16"/>
      <c r="AC1047" s="16"/>
      <c r="AD1047" s="16"/>
      <c r="AE1047" s="16"/>
      <c r="AF1047" s="16"/>
      <c r="AG1047" s="16"/>
      <c r="AH1047" s="16"/>
      <c r="AI1047" s="16"/>
      <c r="AJ1047" s="16"/>
      <c r="AK1047" s="16"/>
      <c r="AL1047" s="16"/>
      <c r="AM1047" s="16"/>
      <c r="AN1047" s="16"/>
      <c r="AO1047" s="16"/>
      <c r="AP1047" s="16"/>
      <c r="AQ1047" s="16"/>
      <c r="AR1047" s="16"/>
      <c r="AS1047" s="16"/>
      <c r="AT1047" s="16"/>
      <c r="AU1047" s="16"/>
      <c r="AV1047" s="16"/>
      <c r="AW1047" s="16"/>
      <c r="AX1047" s="16"/>
      <c r="AY1047" s="16"/>
      <c r="AZ1047" s="16"/>
      <c r="BA1047" s="16"/>
      <c r="BB1047" s="16"/>
      <c r="BC1047" s="16"/>
      <c r="BD1047" s="16"/>
      <c r="BE1047" s="16"/>
      <c r="BF1047" s="16"/>
      <c r="BG1047" s="16"/>
      <c r="BH1047" s="16"/>
      <c r="BI1047" s="16"/>
      <c r="BJ1047" s="16"/>
      <c r="BK1047" s="16"/>
      <c r="BL1047" s="16"/>
      <c r="BM1047" s="16"/>
      <c r="BN1047" s="16"/>
      <c r="BO1047" s="16"/>
      <c r="BP1047" s="16"/>
      <c r="BQ1047" s="16"/>
      <c r="BR1047" s="16"/>
      <c r="BS1047" s="16"/>
      <c r="BT1047" s="16"/>
      <c r="BU1047" s="16"/>
      <c r="BV1047" s="16"/>
      <c r="BW1047" s="16"/>
      <c r="BX1047" s="16"/>
      <c r="BY1047" s="16"/>
      <c r="BZ1047" s="16"/>
      <c r="CA1047" s="16"/>
      <c r="CB1047" s="16"/>
      <c r="CC1047" s="16"/>
      <c r="CD1047" s="16"/>
      <c r="CE1047" s="16"/>
      <c r="CF1047" s="16"/>
      <c r="CG1047" s="16"/>
      <c r="CH1047" s="16"/>
      <c r="CI1047" s="16"/>
      <c r="CJ1047" s="16"/>
      <c r="CK1047" s="16"/>
      <c r="CL1047" s="16"/>
      <c r="CM1047" s="16"/>
      <c r="CN1047" s="16"/>
      <c r="CO1047" s="16"/>
      <c r="CP1047" s="16"/>
      <c r="CQ1047" s="16"/>
      <c r="CR1047" s="16"/>
      <c r="CS1047" s="16"/>
      <c r="CT1047" s="16"/>
      <c r="CU1047" s="16"/>
      <c r="CV1047" s="16"/>
      <c r="CW1047" s="16"/>
      <c r="CX1047" s="16"/>
      <c r="CY1047" s="16"/>
      <c r="CZ1047" s="16"/>
      <c r="DA1047" s="16"/>
      <c r="DB1047" s="16"/>
      <c r="DC1047" s="16"/>
      <c r="DD1047" s="16"/>
      <c r="DE1047" s="16"/>
      <c r="DF1047" s="16"/>
      <c r="DG1047" s="16"/>
      <c r="DH1047" s="16"/>
      <c r="DI1047" s="16"/>
      <c r="DJ1047" s="16"/>
      <c r="DK1047" s="16"/>
      <c r="DL1047" s="16"/>
      <c r="DM1047" s="16"/>
      <c r="DN1047" s="16"/>
      <c r="DO1047" s="16"/>
      <c r="DP1047" s="16"/>
      <c r="DQ1047" s="16"/>
      <c r="DR1047" s="16"/>
      <c r="DS1047" s="15"/>
      <c r="DT1047" s="15"/>
      <c r="DU1047" s="15"/>
      <c r="DV1047" s="15"/>
      <c r="DW1047" s="15"/>
      <c r="DX1047" s="15"/>
      <c r="DY1047" s="15"/>
      <c r="DZ1047" s="15"/>
      <c r="EA1047" s="15"/>
      <c r="EB1047" s="15"/>
      <c r="EC1047" s="15"/>
      <c r="ED1047" s="15"/>
      <c r="EE1047" s="15"/>
      <c r="EF1047" s="15"/>
      <c r="EG1047" s="15"/>
      <c r="EH1047" s="15"/>
      <c r="EI1047" s="15"/>
      <c r="EJ1047" s="15"/>
      <c r="EK1047" s="15"/>
      <c r="EL1047" s="15"/>
      <c r="EM1047" s="15"/>
      <c r="EN1047" s="15"/>
      <c r="EO1047" s="15"/>
      <c r="EP1047" s="15"/>
      <c r="EQ1047" s="15"/>
      <c r="ER1047" s="15"/>
      <c r="ES1047" s="15"/>
      <c r="ET1047" s="15"/>
      <c r="EU1047" s="15"/>
      <c r="EV1047" s="15"/>
      <c r="EW1047" s="15">
        <f>EW878</f>
        <v>0.2410089927794781</v>
      </c>
      <c r="EX1047" s="35">
        <f t="shared" ref="EX1047:FF1047" si="2874">EX878+EW1047</f>
        <v>0.51491545258825222</v>
      </c>
      <c r="EY1047" s="35">
        <f t="shared" si="2874"/>
        <v>0.79703116259437368</v>
      </c>
      <c r="EZ1047" s="35">
        <f t="shared" si="2874"/>
        <v>1.0852053498687486</v>
      </c>
      <c r="FA1047" s="35">
        <f t="shared" si="2874"/>
        <v>1.3769544207485929</v>
      </c>
      <c r="FB1047" s="35">
        <f t="shared" si="2874"/>
        <v>1.6718401645572121</v>
      </c>
      <c r="FC1047" s="35">
        <f t="shared" si="2874"/>
        <v>1.9704331368891412</v>
      </c>
      <c r="FD1047" s="35">
        <f t="shared" si="2874"/>
        <v>2.2806308514874907</v>
      </c>
      <c r="FE1047" s="35">
        <f t="shared" si="2874"/>
        <v>2.5936989166925568</v>
      </c>
      <c r="FF1047" s="35">
        <f t="shared" si="2874"/>
        <v>2.9085434069950602</v>
      </c>
      <c r="FG1047" s="35"/>
      <c r="FH1047" s="35"/>
      <c r="FI1047" s="35"/>
      <c r="FJ1047" s="35"/>
      <c r="FK1047" s="35"/>
      <c r="FL1047" s="35"/>
      <c r="FM1047" s="35"/>
      <c r="FN1047" s="35"/>
      <c r="FO1047" s="35"/>
      <c r="FP1047" s="35"/>
      <c r="FQ1047" s="35"/>
      <c r="FR1047" s="35"/>
      <c r="FS1047" s="35"/>
      <c r="FT1047" s="35"/>
      <c r="FU1047" s="35"/>
      <c r="FV1047" s="35"/>
      <c r="FW1047" s="35"/>
      <c r="FX1047" s="35"/>
      <c r="FY1047" s="35"/>
      <c r="FZ1047" s="35"/>
      <c r="GA1047" s="35"/>
      <c r="GB1047" s="35"/>
      <c r="GC1047" s="35"/>
      <c r="GD1047" s="35"/>
      <c r="GE1047" s="35"/>
      <c r="GF1047" s="35"/>
      <c r="GG1047" s="35"/>
      <c r="GH1047" s="35"/>
      <c r="GI1047" s="35"/>
      <c r="GJ1047" s="35"/>
      <c r="GK1047" s="35"/>
      <c r="GL1047" s="35"/>
      <c r="GM1047" s="35"/>
      <c r="GN1047" s="35"/>
      <c r="GO1047" s="35"/>
      <c r="GP1047" s="35"/>
      <c r="GQ1047" s="35"/>
      <c r="GR1047" s="35"/>
      <c r="GS1047" s="35"/>
      <c r="GT1047" s="35"/>
      <c r="GU1047" s="35"/>
      <c r="GV1047" s="35"/>
      <c r="GW1047" s="35"/>
      <c r="GX1047" s="35"/>
      <c r="GY1047" s="35"/>
      <c r="GZ1047" s="35"/>
      <c r="HA1047" s="35"/>
      <c r="HB1047" s="35"/>
      <c r="HC1047" s="35"/>
      <c r="HD1047" s="35"/>
      <c r="HE1047" s="35"/>
      <c r="HF1047" s="35"/>
      <c r="HG1047" s="35"/>
      <c r="HH1047" s="35"/>
      <c r="HI1047" s="35"/>
      <c r="HJ1047" s="35"/>
      <c r="HK1047" s="35"/>
      <c r="HL1047" s="35"/>
      <c r="HM1047" s="35"/>
      <c r="HN1047" s="35"/>
      <c r="HO1047" s="35"/>
      <c r="HP1047" s="35"/>
      <c r="HQ1047" s="35"/>
      <c r="HR1047" s="35"/>
      <c r="HS1047" s="35"/>
      <c r="HT1047" s="35"/>
      <c r="HU1047" s="35"/>
      <c r="HV1047" s="35"/>
      <c r="HW1047" s="35"/>
      <c r="HX1047" s="35"/>
      <c r="HY1047" s="35"/>
      <c r="HZ1047" s="35"/>
      <c r="IA1047" s="35"/>
      <c r="IB1047" s="35"/>
      <c r="IC1047" s="41"/>
      <c r="ID1047" s="41"/>
      <c r="IE1047" s="41"/>
      <c r="IF1047" s="41"/>
      <c r="IG1047" s="41"/>
      <c r="IH1047" s="41"/>
      <c r="II1047" s="41"/>
      <c r="IJ1047" s="41"/>
      <c r="IK1047" s="41"/>
      <c r="IL1047" s="41"/>
      <c r="IM1047" s="41"/>
      <c r="IN1047" s="41"/>
      <c r="IO1047" s="41"/>
      <c r="IP1047" s="41"/>
      <c r="IQ1047" s="41"/>
      <c r="IR1047" s="41"/>
      <c r="IS1047" s="41"/>
      <c r="IT1047" s="41"/>
      <c r="IU1047" s="41"/>
      <c r="IV1047" s="41"/>
      <c r="IW1047" s="41"/>
      <c r="IX1047" s="41"/>
      <c r="IY1047" s="41"/>
      <c r="IZ1047" s="41"/>
      <c r="JA1047" s="41"/>
      <c r="JB1047" s="41"/>
      <c r="JC1047" s="41"/>
      <c r="JD1047" s="41"/>
      <c r="JE1047" s="41"/>
      <c r="JF1047" s="41"/>
      <c r="JG1047" s="41"/>
      <c r="JH1047" s="41"/>
      <c r="JI1047" s="41"/>
      <c r="JJ1047" s="41"/>
      <c r="JK1047" s="41"/>
    </row>
    <row r="1048" spans="2:280" x14ac:dyDescent="0.25">
      <c r="B1048" s="15">
        <f t="shared" si="2854"/>
        <v>151</v>
      </c>
      <c r="C1048" s="36"/>
      <c r="D1048" s="16"/>
      <c r="E1048" s="16"/>
      <c r="F1048" s="16"/>
      <c r="G1048" s="16"/>
      <c r="H1048" s="16"/>
      <c r="I1048" s="16"/>
      <c r="J1048" s="16"/>
      <c r="K1048" s="16"/>
      <c r="L1048" s="16"/>
      <c r="M1048" s="16"/>
      <c r="N1048" s="16"/>
      <c r="O1048" s="16"/>
      <c r="P1048" s="16"/>
      <c r="Q1048" s="16"/>
      <c r="R1048" s="16"/>
      <c r="S1048" s="16"/>
      <c r="T1048" s="16"/>
      <c r="U1048" s="16"/>
      <c r="V1048" s="16"/>
      <c r="W1048" s="16"/>
      <c r="X1048" s="16"/>
      <c r="Y1048" s="16"/>
      <c r="Z1048" s="16"/>
      <c r="AA1048" s="16"/>
      <c r="AB1048" s="16"/>
      <c r="AC1048" s="16"/>
      <c r="AD1048" s="16"/>
      <c r="AE1048" s="16"/>
      <c r="AF1048" s="16"/>
      <c r="AG1048" s="16"/>
      <c r="AH1048" s="16"/>
      <c r="AI1048" s="16"/>
      <c r="AJ1048" s="16"/>
      <c r="AK1048" s="16"/>
      <c r="AL1048" s="16"/>
      <c r="AM1048" s="16"/>
      <c r="AN1048" s="16"/>
      <c r="AO1048" s="16"/>
      <c r="AP1048" s="16"/>
      <c r="AQ1048" s="16"/>
      <c r="AR1048" s="16"/>
      <c r="AS1048" s="16"/>
      <c r="AT1048" s="16"/>
      <c r="AU1048" s="16"/>
      <c r="AV1048" s="16"/>
      <c r="AW1048" s="16"/>
      <c r="AX1048" s="16"/>
      <c r="AY1048" s="16"/>
      <c r="AZ1048" s="16"/>
      <c r="BA1048" s="16"/>
      <c r="BB1048" s="16"/>
      <c r="BC1048" s="16"/>
      <c r="BD1048" s="16"/>
      <c r="BE1048" s="16"/>
      <c r="BF1048" s="16"/>
      <c r="BG1048" s="16"/>
      <c r="BH1048" s="16"/>
      <c r="BI1048" s="16"/>
      <c r="BJ1048" s="16"/>
      <c r="BK1048" s="16"/>
      <c r="BL1048" s="16"/>
      <c r="BM1048" s="16"/>
      <c r="BN1048" s="16"/>
      <c r="BO1048" s="16"/>
      <c r="BP1048" s="16"/>
      <c r="BQ1048" s="16"/>
      <c r="BR1048" s="16"/>
      <c r="BS1048" s="16"/>
      <c r="BT1048" s="16"/>
      <c r="BU1048" s="16"/>
      <c r="BV1048" s="16"/>
      <c r="BW1048" s="16"/>
      <c r="BX1048" s="16"/>
      <c r="BY1048" s="16"/>
      <c r="BZ1048" s="16"/>
      <c r="CA1048" s="16"/>
      <c r="CB1048" s="16"/>
      <c r="CC1048" s="16"/>
      <c r="CD1048" s="16"/>
      <c r="CE1048" s="16"/>
      <c r="CF1048" s="16"/>
      <c r="CG1048" s="16"/>
      <c r="CH1048" s="16"/>
      <c r="CI1048" s="16"/>
      <c r="CJ1048" s="16"/>
      <c r="CK1048" s="16"/>
      <c r="CL1048" s="16"/>
      <c r="CM1048" s="16"/>
      <c r="CN1048" s="16"/>
      <c r="CO1048" s="16"/>
      <c r="CP1048" s="16"/>
      <c r="CQ1048" s="16"/>
      <c r="CR1048" s="16"/>
      <c r="CS1048" s="16"/>
      <c r="CT1048" s="16"/>
      <c r="CU1048" s="16"/>
      <c r="CV1048" s="16"/>
      <c r="CW1048" s="16"/>
      <c r="CX1048" s="16"/>
      <c r="CY1048" s="16"/>
      <c r="CZ1048" s="16"/>
      <c r="DA1048" s="16"/>
      <c r="DB1048" s="16"/>
      <c r="DC1048" s="16"/>
      <c r="DD1048" s="16"/>
      <c r="DE1048" s="16"/>
      <c r="DF1048" s="16"/>
      <c r="DG1048" s="16"/>
      <c r="DH1048" s="16"/>
      <c r="DI1048" s="16"/>
      <c r="DJ1048" s="16"/>
      <c r="DK1048" s="16"/>
      <c r="DL1048" s="16"/>
      <c r="DM1048" s="16"/>
      <c r="DN1048" s="16"/>
      <c r="DO1048" s="16"/>
      <c r="DP1048" s="16"/>
      <c r="DQ1048" s="16"/>
      <c r="DR1048" s="16"/>
      <c r="DS1048" s="15"/>
      <c r="DT1048" s="15"/>
      <c r="DU1048" s="15"/>
      <c r="DV1048" s="15"/>
      <c r="DW1048" s="15"/>
      <c r="DX1048" s="15"/>
      <c r="DY1048" s="15"/>
      <c r="DZ1048" s="15"/>
      <c r="EA1048" s="15"/>
      <c r="EB1048" s="15"/>
      <c r="EC1048" s="15"/>
      <c r="ED1048" s="15"/>
      <c r="EE1048" s="15"/>
      <c r="EF1048" s="15"/>
      <c r="EG1048" s="15"/>
      <c r="EH1048" s="15"/>
      <c r="EI1048" s="15"/>
      <c r="EJ1048" s="15"/>
      <c r="EK1048" s="15"/>
      <c r="EL1048" s="15"/>
      <c r="EM1048" s="15"/>
      <c r="EN1048" s="15"/>
      <c r="EO1048" s="15"/>
      <c r="EP1048" s="15"/>
      <c r="EQ1048" s="15"/>
      <c r="ER1048" s="15"/>
      <c r="ES1048" s="15"/>
      <c r="ET1048" s="15"/>
      <c r="EU1048" s="15"/>
      <c r="EV1048" s="15"/>
      <c r="EW1048" s="15"/>
      <c r="EX1048" s="15">
        <f>EX879</f>
        <v>0.25038729544519578</v>
      </c>
      <c r="EY1048" s="35">
        <f t="shared" ref="EY1048:FF1048" si="2875">EY879+EX1048</f>
        <v>0.52291132322174061</v>
      </c>
      <c r="EZ1048" s="35">
        <f t="shared" si="2875"/>
        <v>0.80467831176495741</v>
      </c>
      <c r="FA1048" s="35">
        <f t="shared" si="2875"/>
        <v>1.091588626362701</v>
      </c>
      <c r="FB1048" s="35">
        <f t="shared" si="2875"/>
        <v>1.3825697662973466</v>
      </c>
      <c r="FC1048" s="35">
        <f t="shared" si="2875"/>
        <v>1.6778709336529587</v>
      </c>
      <c r="FD1048" s="35">
        <f t="shared" si="2875"/>
        <v>1.9851386421042407</v>
      </c>
      <c r="FE1048" s="35">
        <f t="shared" si="2875"/>
        <v>2.295619704716974</v>
      </c>
      <c r="FF1048" s="35">
        <f t="shared" si="2875"/>
        <v>2.6081517524356528</v>
      </c>
      <c r="FG1048" s="35"/>
      <c r="FH1048" s="35"/>
      <c r="FI1048" s="35"/>
      <c r="FJ1048" s="35"/>
      <c r="FK1048" s="35"/>
      <c r="FL1048" s="35"/>
      <c r="FM1048" s="35"/>
      <c r="FN1048" s="35"/>
      <c r="FO1048" s="35"/>
      <c r="FP1048" s="35"/>
      <c r="FQ1048" s="35"/>
      <c r="FR1048" s="35"/>
      <c r="FS1048" s="35"/>
      <c r="FT1048" s="35"/>
      <c r="FU1048" s="35"/>
      <c r="FV1048" s="35"/>
      <c r="FW1048" s="35"/>
      <c r="FX1048" s="35"/>
      <c r="FY1048" s="35"/>
      <c r="FZ1048" s="35"/>
      <c r="GA1048" s="35"/>
      <c r="GB1048" s="35"/>
      <c r="GC1048" s="35"/>
      <c r="GD1048" s="35"/>
      <c r="GE1048" s="35"/>
      <c r="GF1048" s="35"/>
      <c r="GG1048" s="35"/>
      <c r="GH1048" s="35"/>
      <c r="GI1048" s="35"/>
      <c r="GJ1048" s="35"/>
      <c r="GK1048" s="35"/>
      <c r="GL1048" s="35"/>
      <c r="GM1048" s="35"/>
      <c r="GN1048" s="35"/>
      <c r="GO1048" s="35"/>
      <c r="GP1048" s="35"/>
      <c r="GQ1048" s="35"/>
      <c r="GR1048" s="35"/>
      <c r="GS1048" s="35"/>
      <c r="GT1048" s="35"/>
      <c r="GU1048" s="35"/>
      <c r="GV1048" s="35"/>
      <c r="GW1048" s="35"/>
      <c r="GX1048" s="35"/>
      <c r="GY1048" s="35"/>
      <c r="GZ1048" s="35"/>
      <c r="HA1048" s="35"/>
      <c r="HB1048" s="35"/>
      <c r="HC1048" s="35"/>
      <c r="HD1048" s="35"/>
      <c r="HE1048" s="35"/>
      <c r="HF1048" s="35"/>
      <c r="HG1048" s="35"/>
      <c r="HH1048" s="35"/>
      <c r="HI1048" s="35"/>
      <c r="HJ1048" s="35"/>
      <c r="HK1048" s="35"/>
      <c r="HL1048" s="35"/>
      <c r="HM1048" s="35"/>
      <c r="HN1048" s="35"/>
      <c r="HO1048" s="35"/>
      <c r="HP1048" s="35"/>
      <c r="HQ1048" s="35"/>
      <c r="HR1048" s="35"/>
      <c r="HS1048" s="35"/>
      <c r="HT1048" s="35"/>
      <c r="HU1048" s="35"/>
      <c r="HV1048" s="35"/>
      <c r="HW1048" s="35"/>
      <c r="HX1048" s="35"/>
      <c r="HY1048" s="35"/>
      <c r="HZ1048" s="35"/>
      <c r="IA1048" s="35"/>
      <c r="IB1048" s="35"/>
      <c r="IC1048" s="41"/>
      <c r="ID1048" s="41"/>
      <c r="IE1048" s="41"/>
      <c r="IF1048" s="41"/>
      <c r="IG1048" s="41"/>
      <c r="IH1048" s="41"/>
      <c r="II1048" s="41"/>
      <c r="IJ1048" s="41"/>
      <c r="IK1048" s="41"/>
      <c r="IL1048" s="41"/>
      <c r="IM1048" s="41"/>
      <c r="IN1048" s="41"/>
      <c r="IO1048" s="41"/>
      <c r="IP1048" s="41"/>
      <c r="IQ1048" s="41"/>
      <c r="IR1048" s="41"/>
      <c r="IS1048" s="41"/>
      <c r="IT1048" s="41"/>
      <c r="IU1048" s="41"/>
      <c r="IV1048" s="41"/>
      <c r="IW1048" s="41"/>
      <c r="IX1048" s="41"/>
      <c r="IY1048" s="41"/>
      <c r="IZ1048" s="41"/>
      <c r="JA1048" s="41"/>
      <c r="JB1048" s="41"/>
      <c r="JC1048" s="41"/>
      <c r="JD1048" s="41"/>
      <c r="JE1048" s="41"/>
      <c r="JF1048" s="41"/>
      <c r="JG1048" s="41"/>
      <c r="JH1048" s="41"/>
      <c r="JI1048" s="41"/>
      <c r="JJ1048" s="41"/>
      <c r="JK1048" s="41"/>
      <c r="JL1048" s="41"/>
    </row>
    <row r="1049" spans="2:280" x14ac:dyDescent="0.25">
      <c r="B1049" s="15">
        <f t="shared" si="2854"/>
        <v>152</v>
      </c>
      <c r="C1049" s="36"/>
      <c r="D1049" s="16"/>
      <c r="E1049" s="16"/>
      <c r="F1049" s="16"/>
      <c r="G1049" s="16"/>
      <c r="H1049" s="16"/>
      <c r="I1049" s="16"/>
      <c r="J1049" s="16"/>
      <c r="K1049" s="16"/>
      <c r="L1049" s="16"/>
      <c r="M1049" s="16"/>
      <c r="N1049" s="16"/>
      <c r="O1049" s="16"/>
      <c r="P1049" s="16"/>
      <c r="Q1049" s="16"/>
      <c r="R1049" s="16"/>
      <c r="S1049" s="16"/>
      <c r="T1049" s="16"/>
      <c r="U1049" s="16"/>
      <c r="V1049" s="16"/>
      <c r="W1049" s="16"/>
      <c r="X1049" s="16"/>
      <c r="Y1049" s="16"/>
      <c r="Z1049" s="16"/>
      <c r="AA1049" s="16"/>
      <c r="AB1049" s="16"/>
      <c r="AC1049" s="16"/>
      <c r="AD1049" s="16"/>
      <c r="AE1049" s="16"/>
      <c r="AF1049" s="16"/>
      <c r="AG1049" s="16"/>
      <c r="AH1049" s="16"/>
      <c r="AI1049" s="16"/>
      <c r="AJ1049" s="16"/>
      <c r="AK1049" s="16"/>
      <c r="AL1049" s="16"/>
      <c r="AM1049" s="16"/>
      <c r="AN1049" s="16"/>
      <c r="AO1049" s="16"/>
      <c r="AP1049" s="16"/>
      <c r="AQ1049" s="16"/>
      <c r="AR1049" s="16"/>
      <c r="AS1049" s="16"/>
      <c r="AT1049" s="16"/>
      <c r="AU1049" s="16"/>
      <c r="AV1049" s="16"/>
      <c r="AW1049" s="16"/>
      <c r="AX1049" s="16"/>
      <c r="AY1049" s="16"/>
      <c r="AZ1049" s="16"/>
      <c r="BA1049" s="16"/>
      <c r="BB1049" s="16"/>
      <c r="BC1049" s="16"/>
      <c r="BD1049" s="16"/>
      <c r="BE1049" s="16"/>
      <c r="BF1049" s="16"/>
      <c r="BG1049" s="16"/>
      <c r="BH1049" s="16"/>
      <c r="BI1049" s="16"/>
      <c r="BJ1049" s="16"/>
      <c r="BK1049" s="16"/>
      <c r="BL1049" s="16"/>
      <c r="BM1049" s="16"/>
      <c r="BN1049" s="16"/>
      <c r="BO1049" s="16"/>
      <c r="BP1049" s="16"/>
      <c r="BQ1049" s="16"/>
      <c r="BR1049" s="16"/>
      <c r="BS1049" s="16"/>
      <c r="BT1049" s="16"/>
      <c r="BU1049" s="16"/>
      <c r="BV1049" s="16"/>
      <c r="BW1049" s="16"/>
      <c r="BX1049" s="16"/>
      <c r="BY1049" s="16"/>
      <c r="BZ1049" s="16"/>
      <c r="CA1049" s="16"/>
      <c r="CB1049" s="16"/>
      <c r="CC1049" s="16"/>
      <c r="CD1049" s="16"/>
      <c r="CE1049" s="16"/>
      <c r="CF1049" s="16"/>
      <c r="CG1049" s="16"/>
      <c r="CH1049" s="16"/>
      <c r="CI1049" s="16"/>
      <c r="CJ1049" s="16"/>
      <c r="CK1049" s="16"/>
      <c r="CL1049" s="16"/>
      <c r="CM1049" s="16"/>
      <c r="CN1049" s="16"/>
      <c r="CO1049" s="16"/>
      <c r="CP1049" s="16"/>
      <c r="CQ1049" s="16"/>
      <c r="CR1049" s="16"/>
      <c r="CS1049" s="16"/>
      <c r="CT1049" s="16"/>
      <c r="CU1049" s="16"/>
      <c r="CV1049" s="16"/>
      <c r="CW1049" s="16"/>
      <c r="CX1049" s="16"/>
      <c r="CY1049" s="16"/>
      <c r="CZ1049" s="16"/>
      <c r="DA1049" s="16"/>
      <c r="DB1049" s="16"/>
      <c r="DC1049" s="16"/>
      <c r="DD1049" s="16"/>
      <c r="DE1049" s="16"/>
      <c r="DF1049" s="16"/>
      <c r="DG1049" s="16"/>
      <c r="DH1049" s="16"/>
      <c r="DI1049" s="16"/>
      <c r="DJ1049" s="16"/>
      <c r="DK1049" s="16"/>
      <c r="DL1049" s="16"/>
      <c r="DM1049" s="16"/>
      <c r="DN1049" s="16"/>
      <c r="DO1049" s="16"/>
      <c r="DP1049" s="16"/>
      <c r="DQ1049" s="16"/>
      <c r="DR1049" s="16"/>
      <c r="DS1049" s="15"/>
      <c r="DT1049" s="15"/>
      <c r="DU1049" s="15"/>
      <c r="DV1049" s="15"/>
      <c r="DW1049" s="15"/>
      <c r="DX1049" s="15"/>
      <c r="DY1049" s="15"/>
      <c r="DZ1049" s="15"/>
      <c r="EA1049" s="15"/>
      <c r="EB1049" s="15"/>
      <c r="EC1049" s="15"/>
      <c r="ED1049" s="15"/>
      <c r="EE1049" s="15"/>
      <c r="EF1049" s="15"/>
      <c r="EG1049" s="15"/>
      <c r="EH1049" s="15"/>
      <c r="EI1049" s="15"/>
      <c r="EJ1049" s="15"/>
      <c r="EK1049" s="15"/>
      <c r="EL1049" s="15"/>
      <c r="EM1049" s="15"/>
      <c r="EN1049" s="15"/>
      <c r="EO1049" s="15"/>
      <c r="EP1049" s="15"/>
      <c r="EQ1049" s="15"/>
      <c r="ER1049" s="15"/>
      <c r="ES1049" s="15"/>
      <c r="ET1049" s="15"/>
      <c r="EU1049" s="15"/>
      <c r="EV1049" s="15"/>
      <c r="EW1049" s="15"/>
      <c r="EX1049" s="15"/>
      <c r="EY1049" s="15">
        <f>EY880</f>
        <v>0.24912356687914311</v>
      </c>
      <c r="EZ1049" s="35">
        <f t="shared" ref="EZ1049:FF1049" si="2876">EZ880+EY1049</f>
        <v>0.52131072941113676</v>
      </c>
      <c r="FA1049" s="35">
        <f t="shared" si="2876"/>
        <v>0.80184194593269986</v>
      </c>
      <c r="FB1049" s="35">
        <f t="shared" si="2876"/>
        <v>1.0879970659777691</v>
      </c>
      <c r="FC1049" s="35">
        <f t="shared" si="2876"/>
        <v>1.3793881288055951</v>
      </c>
      <c r="FD1049" s="35">
        <f t="shared" si="2876"/>
        <v>1.6832683986181103</v>
      </c>
      <c r="FE1049" s="35">
        <f t="shared" si="2876"/>
        <v>1.9908167786893838</v>
      </c>
      <c r="FF1049" s="35">
        <f t="shared" si="2876"/>
        <v>2.3007662531356794</v>
      </c>
      <c r="FG1049" s="35"/>
      <c r="FH1049" s="35"/>
      <c r="FI1049" s="35"/>
      <c r="FJ1049" s="35"/>
      <c r="FK1049" s="35"/>
      <c r="FL1049" s="35"/>
      <c r="FM1049" s="35"/>
      <c r="FN1049" s="35"/>
      <c r="FO1049" s="35"/>
      <c r="FP1049" s="35"/>
      <c r="FQ1049" s="35"/>
      <c r="FR1049" s="35"/>
      <c r="FS1049" s="35"/>
      <c r="FT1049" s="35"/>
      <c r="FU1049" s="35"/>
      <c r="FV1049" s="35"/>
      <c r="FW1049" s="35"/>
      <c r="FX1049" s="35"/>
      <c r="FY1049" s="35"/>
      <c r="FZ1049" s="35"/>
      <c r="GA1049" s="35"/>
      <c r="GB1049" s="35"/>
      <c r="GC1049" s="35"/>
      <c r="GD1049" s="35"/>
      <c r="GE1049" s="35"/>
      <c r="GF1049" s="35"/>
      <c r="GG1049" s="35"/>
      <c r="GH1049" s="35"/>
      <c r="GI1049" s="35"/>
      <c r="GJ1049" s="35"/>
      <c r="GK1049" s="35"/>
      <c r="GL1049" s="35"/>
      <c r="GM1049" s="35"/>
      <c r="GN1049" s="35"/>
      <c r="GO1049" s="35"/>
      <c r="GP1049" s="35"/>
      <c r="GQ1049" s="35"/>
      <c r="GR1049" s="35"/>
      <c r="GS1049" s="35"/>
      <c r="GT1049" s="35"/>
      <c r="GU1049" s="35"/>
      <c r="GV1049" s="35"/>
      <c r="GW1049" s="35"/>
      <c r="GX1049" s="35"/>
      <c r="GY1049" s="35"/>
      <c r="GZ1049" s="35"/>
      <c r="HA1049" s="35"/>
      <c r="HB1049" s="35"/>
      <c r="HC1049" s="35"/>
      <c r="HD1049" s="35"/>
      <c r="HE1049" s="35"/>
      <c r="HF1049" s="35"/>
      <c r="HG1049" s="35"/>
      <c r="HH1049" s="35"/>
      <c r="HI1049" s="35"/>
      <c r="HJ1049" s="35"/>
      <c r="HK1049" s="35"/>
      <c r="HL1049" s="35"/>
      <c r="HM1049" s="35"/>
      <c r="HN1049" s="35"/>
      <c r="HO1049" s="35"/>
      <c r="HP1049" s="35"/>
      <c r="HQ1049" s="35"/>
      <c r="HR1049" s="35"/>
      <c r="HS1049" s="35"/>
      <c r="HT1049" s="35"/>
      <c r="HU1049" s="35"/>
      <c r="HV1049" s="35"/>
      <c r="HW1049" s="35"/>
      <c r="HX1049" s="35"/>
      <c r="HY1049" s="35"/>
      <c r="HZ1049" s="35"/>
      <c r="IA1049" s="35"/>
      <c r="IB1049" s="35"/>
      <c r="IC1049" s="41"/>
      <c r="ID1049" s="41"/>
      <c r="IE1049" s="41"/>
      <c r="IF1049" s="41"/>
      <c r="IG1049" s="41"/>
      <c r="IH1049" s="41"/>
      <c r="II1049" s="41"/>
      <c r="IJ1049" s="41"/>
      <c r="IK1049" s="41"/>
      <c r="IL1049" s="41"/>
      <c r="IM1049" s="41"/>
      <c r="IN1049" s="41"/>
      <c r="IO1049" s="41"/>
      <c r="IP1049" s="41"/>
      <c r="IQ1049" s="41"/>
      <c r="IR1049" s="41"/>
      <c r="IS1049" s="41"/>
      <c r="IT1049" s="41"/>
      <c r="IU1049" s="41"/>
      <c r="IV1049" s="41"/>
      <c r="IW1049" s="41"/>
      <c r="IX1049" s="41"/>
      <c r="IY1049" s="41"/>
      <c r="IZ1049" s="41"/>
      <c r="JA1049" s="41"/>
      <c r="JB1049" s="41"/>
      <c r="JC1049" s="41"/>
      <c r="JD1049" s="41"/>
      <c r="JE1049" s="41"/>
      <c r="JF1049" s="41"/>
      <c r="JG1049" s="41"/>
      <c r="JH1049" s="41"/>
      <c r="JI1049" s="41"/>
      <c r="JJ1049" s="41"/>
      <c r="JK1049" s="41"/>
      <c r="JL1049" s="41"/>
      <c r="JM1049" s="41"/>
    </row>
    <row r="1050" spans="2:280" x14ac:dyDescent="0.25">
      <c r="B1050" s="15">
        <f t="shared" si="2854"/>
        <v>153</v>
      </c>
      <c r="C1050" s="36"/>
      <c r="D1050" s="16"/>
      <c r="E1050" s="16"/>
      <c r="F1050" s="16"/>
      <c r="G1050" s="16"/>
      <c r="H1050" s="16"/>
      <c r="I1050" s="16"/>
      <c r="J1050" s="16"/>
      <c r="K1050" s="16"/>
      <c r="L1050" s="16"/>
      <c r="M1050" s="16"/>
      <c r="N1050" s="16"/>
      <c r="O1050" s="16"/>
      <c r="P1050" s="16"/>
      <c r="Q1050" s="16"/>
      <c r="R1050" s="16"/>
      <c r="S1050" s="16"/>
      <c r="T1050" s="16"/>
      <c r="U1050" s="16"/>
      <c r="V1050" s="16"/>
      <c r="W1050" s="16"/>
      <c r="X1050" s="16"/>
      <c r="Y1050" s="16"/>
      <c r="Z1050" s="16"/>
      <c r="AA1050" s="16"/>
      <c r="AB1050" s="16"/>
      <c r="AC1050" s="16"/>
      <c r="AD1050" s="16"/>
      <c r="AE1050" s="16"/>
      <c r="AF1050" s="16"/>
      <c r="AG1050" s="16"/>
      <c r="AH1050" s="16"/>
      <c r="AI1050" s="16"/>
      <c r="AJ1050" s="16"/>
      <c r="AK1050" s="16"/>
      <c r="AL1050" s="16"/>
      <c r="AM1050" s="16"/>
      <c r="AN1050" s="16"/>
      <c r="AO1050" s="16"/>
      <c r="AP1050" s="16"/>
      <c r="AQ1050" s="16"/>
      <c r="AR1050" s="16"/>
      <c r="AS1050" s="16"/>
      <c r="AT1050" s="16"/>
      <c r="AU1050" s="16"/>
      <c r="AV1050" s="16"/>
      <c r="AW1050" s="16"/>
      <c r="AX1050" s="16"/>
      <c r="AY1050" s="16"/>
      <c r="AZ1050" s="16"/>
      <c r="BA1050" s="16"/>
      <c r="BB1050" s="16"/>
      <c r="BC1050" s="16"/>
      <c r="BD1050" s="16"/>
      <c r="BE1050" s="16"/>
      <c r="BF1050" s="16"/>
      <c r="BG1050" s="16"/>
      <c r="BH1050" s="16"/>
      <c r="BI1050" s="16"/>
      <c r="BJ1050" s="16"/>
      <c r="BK1050" s="16"/>
      <c r="BL1050" s="16"/>
      <c r="BM1050" s="16"/>
      <c r="BN1050" s="16"/>
      <c r="BO1050" s="16"/>
      <c r="BP1050" s="16"/>
      <c r="BQ1050" s="16"/>
      <c r="BR1050" s="16"/>
      <c r="BS1050" s="16"/>
      <c r="BT1050" s="16"/>
      <c r="BU1050" s="16"/>
      <c r="BV1050" s="16"/>
      <c r="BW1050" s="16"/>
      <c r="BX1050" s="16"/>
      <c r="BY1050" s="16"/>
      <c r="BZ1050" s="16"/>
      <c r="CA1050" s="16"/>
      <c r="CB1050" s="16"/>
      <c r="CC1050" s="16"/>
      <c r="CD1050" s="16"/>
      <c r="CE1050" s="16"/>
      <c r="CF1050" s="16"/>
      <c r="CG1050" s="16"/>
      <c r="CH1050" s="16"/>
      <c r="CI1050" s="16"/>
      <c r="CJ1050" s="16"/>
      <c r="CK1050" s="16"/>
      <c r="CL1050" s="16"/>
      <c r="CM1050" s="16"/>
      <c r="CN1050" s="16"/>
      <c r="CO1050" s="16"/>
      <c r="CP1050" s="16"/>
      <c r="CQ1050" s="16"/>
      <c r="CR1050" s="16"/>
      <c r="CS1050" s="16"/>
      <c r="CT1050" s="16"/>
      <c r="CU1050" s="16"/>
      <c r="CV1050" s="16"/>
      <c r="CW1050" s="16"/>
      <c r="CX1050" s="16"/>
      <c r="CY1050" s="16"/>
      <c r="CZ1050" s="16"/>
      <c r="DA1050" s="16"/>
      <c r="DB1050" s="16"/>
      <c r="DC1050" s="16"/>
      <c r="DD1050" s="16"/>
      <c r="DE1050" s="16"/>
      <c r="DF1050" s="16"/>
      <c r="DG1050" s="16"/>
      <c r="DH1050" s="16"/>
      <c r="DI1050" s="16"/>
      <c r="DJ1050" s="16"/>
      <c r="DK1050" s="16"/>
      <c r="DL1050" s="16"/>
      <c r="DM1050" s="16"/>
      <c r="DN1050" s="16"/>
      <c r="DO1050" s="16"/>
      <c r="DP1050" s="16"/>
      <c r="DQ1050" s="16"/>
      <c r="DR1050" s="16"/>
      <c r="DS1050" s="15"/>
      <c r="DT1050" s="15"/>
      <c r="DU1050" s="15"/>
      <c r="DV1050" s="15"/>
      <c r="DW1050" s="15"/>
      <c r="DX1050" s="15"/>
      <c r="DY1050" s="15"/>
      <c r="DZ1050" s="15"/>
      <c r="EA1050" s="15"/>
      <c r="EB1050" s="15"/>
      <c r="EC1050" s="15"/>
      <c r="ED1050" s="15"/>
      <c r="EE1050" s="15"/>
      <c r="EF1050" s="15"/>
      <c r="EG1050" s="15"/>
      <c r="EH1050" s="15"/>
      <c r="EI1050" s="15"/>
      <c r="EJ1050" s="15"/>
      <c r="EK1050" s="15"/>
      <c r="EL1050" s="15"/>
      <c r="EM1050" s="15"/>
      <c r="EN1050" s="15"/>
      <c r="EO1050" s="15"/>
      <c r="EP1050" s="15"/>
      <c r="EQ1050" s="15"/>
      <c r="ER1050" s="15"/>
      <c r="ES1050" s="15"/>
      <c r="ET1050" s="15"/>
      <c r="EU1050" s="15"/>
      <c r="EV1050" s="15"/>
      <c r="EW1050" s="15"/>
      <c r="EX1050" s="15"/>
      <c r="EY1050" s="15"/>
      <c r="EZ1050" s="15">
        <f>EZ881</f>
        <v>0.24881562679780472</v>
      </c>
      <c r="FA1050" s="35">
        <f t="shared" ref="FA1050:FF1050" si="2877">FA881+EZ1050</f>
        <v>0.51980903245341836</v>
      </c>
      <c r="FB1050" s="35">
        <f t="shared" si="2877"/>
        <v>0.79960184524464073</v>
      </c>
      <c r="FC1050" s="35">
        <f t="shared" si="2877"/>
        <v>1.0861600894740939</v>
      </c>
      <c r="FD1050" s="35">
        <f t="shared" si="2877"/>
        <v>1.3860166582307039</v>
      </c>
      <c r="FE1050" s="35">
        <f t="shared" si="2877"/>
        <v>1.6901745054301875</v>
      </c>
      <c r="FF1050" s="35">
        <f t="shared" si="2877"/>
        <v>1.9971963185086881</v>
      </c>
      <c r="FG1050" s="35"/>
      <c r="FH1050" s="35"/>
      <c r="FI1050" s="35"/>
      <c r="FJ1050" s="35"/>
      <c r="FK1050" s="35"/>
      <c r="FL1050" s="35"/>
      <c r="FM1050" s="35"/>
      <c r="FN1050" s="35"/>
      <c r="FO1050" s="35"/>
      <c r="FP1050" s="35"/>
      <c r="FQ1050" s="35"/>
      <c r="FR1050" s="35"/>
      <c r="FS1050" s="35"/>
      <c r="FT1050" s="35"/>
      <c r="FU1050" s="35"/>
      <c r="FV1050" s="35"/>
      <c r="FW1050" s="35"/>
      <c r="FX1050" s="35"/>
      <c r="FY1050" s="35"/>
      <c r="FZ1050" s="35"/>
      <c r="GA1050" s="35"/>
      <c r="GB1050" s="35"/>
      <c r="GC1050" s="35"/>
      <c r="GD1050" s="35"/>
      <c r="GE1050" s="35"/>
      <c r="GF1050" s="35"/>
      <c r="GG1050" s="35"/>
      <c r="GH1050" s="35"/>
      <c r="GI1050" s="35"/>
      <c r="GJ1050" s="35"/>
      <c r="GK1050" s="35"/>
      <c r="GL1050" s="35"/>
      <c r="GM1050" s="35"/>
      <c r="GN1050" s="35"/>
      <c r="GO1050" s="35"/>
      <c r="GP1050" s="35"/>
      <c r="GQ1050" s="35"/>
      <c r="GR1050" s="35"/>
      <c r="GS1050" s="35"/>
      <c r="GT1050" s="35"/>
      <c r="GU1050" s="35"/>
      <c r="GV1050" s="35"/>
      <c r="GW1050" s="35"/>
      <c r="GX1050" s="35"/>
      <c r="GY1050" s="35"/>
      <c r="GZ1050" s="35"/>
      <c r="HA1050" s="35"/>
      <c r="HB1050" s="35"/>
      <c r="HC1050" s="35"/>
      <c r="HD1050" s="35"/>
      <c r="HE1050" s="35"/>
      <c r="HF1050" s="35"/>
      <c r="HG1050" s="35"/>
      <c r="HH1050" s="35"/>
      <c r="HI1050" s="35"/>
      <c r="HJ1050" s="35"/>
      <c r="HK1050" s="35"/>
      <c r="HL1050" s="35"/>
      <c r="HM1050" s="35"/>
      <c r="HN1050" s="35"/>
      <c r="HO1050" s="35"/>
      <c r="HP1050" s="35"/>
      <c r="HQ1050" s="35"/>
      <c r="HR1050" s="35"/>
      <c r="HS1050" s="35"/>
      <c r="HT1050" s="35"/>
      <c r="HU1050" s="35"/>
      <c r="HV1050" s="35"/>
      <c r="HW1050" s="35"/>
      <c r="HX1050" s="35"/>
      <c r="HY1050" s="35"/>
      <c r="HZ1050" s="35"/>
      <c r="IA1050" s="35"/>
      <c r="IB1050" s="35"/>
      <c r="IC1050" s="41"/>
      <c r="ID1050" s="41"/>
      <c r="IE1050" s="41"/>
      <c r="IF1050" s="41"/>
      <c r="IG1050" s="41"/>
      <c r="IH1050" s="41"/>
      <c r="II1050" s="41"/>
      <c r="IJ1050" s="41"/>
      <c r="IK1050" s="41"/>
      <c r="IL1050" s="41"/>
      <c r="IM1050" s="41"/>
      <c r="IN1050" s="41"/>
      <c r="IO1050" s="41"/>
      <c r="IP1050" s="41"/>
      <c r="IQ1050" s="41"/>
      <c r="IR1050" s="41"/>
      <c r="IS1050" s="41"/>
      <c r="IT1050" s="41"/>
      <c r="IU1050" s="41"/>
      <c r="IV1050" s="41"/>
      <c r="IW1050" s="41"/>
      <c r="IX1050" s="41"/>
      <c r="IY1050" s="41"/>
      <c r="IZ1050" s="41"/>
      <c r="JA1050" s="41"/>
      <c r="JB1050" s="41"/>
      <c r="JC1050" s="41"/>
      <c r="JD1050" s="41"/>
      <c r="JE1050" s="41"/>
      <c r="JF1050" s="41"/>
      <c r="JG1050" s="41"/>
      <c r="JH1050" s="41"/>
      <c r="JI1050" s="41"/>
      <c r="JJ1050" s="41"/>
      <c r="JK1050" s="41"/>
      <c r="JL1050" s="41"/>
      <c r="JM1050" s="41"/>
      <c r="JN1050" s="41"/>
    </row>
    <row r="1051" spans="2:280" x14ac:dyDescent="0.25">
      <c r="B1051" s="15">
        <f t="shared" si="2854"/>
        <v>154</v>
      </c>
      <c r="C1051" s="36"/>
      <c r="D1051" s="16"/>
      <c r="E1051" s="16"/>
      <c r="F1051" s="16"/>
      <c r="G1051" s="16"/>
      <c r="H1051" s="16"/>
      <c r="I1051" s="16"/>
      <c r="J1051" s="16"/>
      <c r="K1051" s="16"/>
      <c r="L1051" s="16"/>
      <c r="M1051" s="16"/>
      <c r="N1051" s="16"/>
      <c r="O1051" s="16"/>
      <c r="P1051" s="16"/>
      <c r="Q1051" s="16"/>
      <c r="R1051" s="16"/>
      <c r="S1051" s="16"/>
      <c r="T1051" s="16"/>
      <c r="U1051" s="16"/>
      <c r="V1051" s="16"/>
      <c r="W1051" s="16"/>
      <c r="X1051" s="16"/>
      <c r="Y1051" s="16"/>
      <c r="Z1051" s="16"/>
      <c r="AA1051" s="16"/>
      <c r="AB1051" s="16"/>
      <c r="AC1051" s="16"/>
      <c r="AD1051" s="16"/>
      <c r="AE1051" s="16"/>
      <c r="AF1051" s="16"/>
      <c r="AG1051" s="16"/>
      <c r="AH1051" s="16"/>
      <c r="AI1051" s="16"/>
      <c r="AJ1051" s="16"/>
      <c r="AK1051" s="16"/>
      <c r="AL1051" s="16"/>
      <c r="AM1051" s="16"/>
      <c r="AN1051" s="16"/>
      <c r="AO1051" s="16"/>
      <c r="AP1051" s="16"/>
      <c r="AQ1051" s="16"/>
      <c r="AR1051" s="16"/>
      <c r="AS1051" s="16"/>
      <c r="AT1051" s="16"/>
      <c r="AU1051" s="16"/>
      <c r="AV1051" s="16"/>
      <c r="AW1051" s="16"/>
      <c r="AX1051" s="16"/>
      <c r="AY1051" s="16"/>
      <c r="AZ1051" s="16"/>
      <c r="BA1051" s="16"/>
      <c r="BB1051" s="16"/>
      <c r="BC1051" s="16"/>
      <c r="BD1051" s="16"/>
      <c r="BE1051" s="16"/>
      <c r="BF1051" s="16"/>
      <c r="BG1051" s="16"/>
      <c r="BH1051" s="16"/>
      <c r="BI1051" s="16"/>
      <c r="BJ1051" s="16"/>
      <c r="BK1051" s="16"/>
      <c r="BL1051" s="16"/>
      <c r="BM1051" s="16"/>
      <c r="BN1051" s="16"/>
      <c r="BO1051" s="16"/>
      <c r="BP1051" s="16"/>
      <c r="BQ1051" s="16"/>
      <c r="BR1051" s="16"/>
      <c r="BS1051" s="16"/>
      <c r="BT1051" s="16"/>
      <c r="BU1051" s="16"/>
      <c r="BV1051" s="16"/>
      <c r="BW1051" s="16"/>
      <c r="BX1051" s="16"/>
      <c r="BY1051" s="16"/>
      <c r="BZ1051" s="16"/>
      <c r="CA1051" s="16"/>
      <c r="CB1051" s="16"/>
      <c r="CC1051" s="16"/>
      <c r="CD1051" s="16"/>
      <c r="CE1051" s="16"/>
      <c r="CF1051" s="16"/>
      <c r="CG1051" s="16"/>
      <c r="CH1051" s="16"/>
      <c r="CI1051" s="16"/>
      <c r="CJ1051" s="16"/>
      <c r="CK1051" s="16"/>
      <c r="CL1051" s="16"/>
      <c r="CM1051" s="16"/>
      <c r="CN1051" s="16"/>
      <c r="CO1051" s="16"/>
      <c r="CP1051" s="16"/>
      <c r="CQ1051" s="16"/>
      <c r="CR1051" s="16"/>
      <c r="CS1051" s="16"/>
      <c r="CT1051" s="16"/>
      <c r="CU1051" s="16"/>
      <c r="CV1051" s="16"/>
      <c r="CW1051" s="16"/>
      <c r="CX1051" s="16"/>
      <c r="CY1051" s="16"/>
      <c r="CZ1051" s="16"/>
      <c r="DA1051" s="16"/>
      <c r="DB1051" s="16"/>
      <c r="DC1051" s="16"/>
      <c r="DD1051" s="16"/>
      <c r="DE1051" s="16"/>
      <c r="DF1051" s="16"/>
      <c r="DG1051" s="16"/>
      <c r="DH1051" s="16"/>
      <c r="DI1051" s="16"/>
      <c r="DJ1051" s="16"/>
      <c r="DK1051" s="16"/>
      <c r="DL1051" s="16"/>
      <c r="DM1051" s="16"/>
      <c r="DN1051" s="16"/>
      <c r="DO1051" s="16"/>
      <c r="DP1051" s="16"/>
      <c r="DQ1051" s="16"/>
      <c r="DR1051" s="16"/>
      <c r="DS1051" s="15"/>
      <c r="DT1051" s="15"/>
      <c r="DU1051" s="15"/>
      <c r="DV1051" s="15"/>
      <c r="DW1051" s="15"/>
      <c r="DX1051" s="15"/>
      <c r="DY1051" s="15"/>
      <c r="DZ1051" s="15"/>
      <c r="EA1051" s="15"/>
      <c r="EB1051" s="15"/>
      <c r="EC1051" s="15"/>
      <c r="ED1051" s="15"/>
      <c r="EE1051" s="15"/>
      <c r="EF1051" s="15"/>
      <c r="EG1051" s="15"/>
      <c r="EH1051" s="15"/>
      <c r="EI1051" s="15"/>
      <c r="EJ1051" s="15"/>
      <c r="EK1051" s="15"/>
      <c r="EL1051" s="15"/>
      <c r="EM1051" s="15"/>
      <c r="EN1051" s="15"/>
      <c r="EO1051" s="15"/>
      <c r="EP1051" s="15"/>
      <c r="EQ1051" s="15"/>
      <c r="ER1051" s="15"/>
      <c r="ES1051" s="15"/>
      <c r="ET1051" s="15"/>
      <c r="EU1051" s="15"/>
      <c r="EV1051" s="15"/>
      <c r="EW1051" s="15"/>
      <c r="EX1051" s="15"/>
      <c r="EY1051" s="15"/>
      <c r="EZ1051" s="15"/>
      <c r="FA1051" s="15">
        <f>FA882</f>
        <v>0.24772437266708955</v>
      </c>
      <c r="FB1051" s="35">
        <f t="shared" ref="FB1051:FF1051" si="2878">FB882+FA1051</f>
        <v>0.51800447965984864</v>
      </c>
      <c r="FC1051" s="35">
        <f t="shared" si="2878"/>
        <v>0.79819145366487421</v>
      </c>
      <c r="FD1051" s="35">
        <f t="shared" si="2878"/>
        <v>1.0930748005653717</v>
      </c>
      <c r="FE1051" s="35">
        <f t="shared" si="2878"/>
        <v>1.3932052712863052</v>
      </c>
      <c r="FF1051" s="35">
        <f t="shared" si="2878"/>
        <v>1.6968423565721964</v>
      </c>
      <c r="FG1051" s="35"/>
      <c r="FH1051" s="35"/>
      <c r="FI1051" s="35"/>
      <c r="FJ1051" s="35"/>
      <c r="FK1051" s="35"/>
      <c r="FL1051" s="35"/>
      <c r="FM1051" s="35"/>
      <c r="FN1051" s="35"/>
      <c r="FO1051" s="35"/>
      <c r="FP1051" s="35"/>
      <c r="FQ1051" s="35"/>
      <c r="FR1051" s="35"/>
      <c r="FS1051" s="35"/>
      <c r="FT1051" s="35"/>
      <c r="FU1051" s="35"/>
      <c r="FV1051" s="35"/>
      <c r="FW1051" s="35"/>
      <c r="FX1051" s="35"/>
      <c r="FY1051" s="35"/>
      <c r="FZ1051" s="35"/>
      <c r="GA1051" s="35"/>
      <c r="GB1051" s="35"/>
      <c r="GC1051" s="35"/>
      <c r="GD1051" s="35"/>
      <c r="GE1051" s="35"/>
      <c r="GF1051" s="35"/>
      <c r="GG1051" s="35"/>
      <c r="GH1051" s="35"/>
      <c r="GI1051" s="35"/>
      <c r="GJ1051" s="35"/>
      <c r="GK1051" s="35"/>
      <c r="GL1051" s="35"/>
      <c r="GM1051" s="35"/>
      <c r="GN1051" s="35"/>
      <c r="GO1051" s="35"/>
      <c r="GP1051" s="35"/>
      <c r="GQ1051" s="35"/>
      <c r="GR1051" s="35"/>
      <c r="GS1051" s="35"/>
      <c r="GT1051" s="35"/>
      <c r="GU1051" s="35"/>
      <c r="GV1051" s="35"/>
      <c r="GW1051" s="35"/>
      <c r="GX1051" s="35"/>
      <c r="GY1051" s="35"/>
      <c r="GZ1051" s="35"/>
      <c r="HA1051" s="35"/>
      <c r="HB1051" s="35"/>
      <c r="HC1051" s="35"/>
      <c r="HD1051" s="35"/>
      <c r="HE1051" s="35"/>
      <c r="HF1051" s="35"/>
      <c r="HG1051" s="35"/>
      <c r="HH1051" s="35"/>
      <c r="HI1051" s="35"/>
      <c r="HJ1051" s="35"/>
      <c r="HK1051" s="35"/>
      <c r="HL1051" s="35"/>
      <c r="HM1051" s="35"/>
      <c r="HN1051" s="35"/>
      <c r="HO1051" s="35"/>
      <c r="HP1051" s="35"/>
      <c r="HQ1051" s="35"/>
      <c r="HR1051" s="35"/>
      <c r="HS1051" s="35"/>
      <c r="HT1051" s="35"/>
      <c r="HU1051" s="35"/>
      <c r="HV1051" s="35"/>
      <c r="HW1051" s="35"/>
      <c r="HX1051" s="35"/>
      <c r="HY1051" s="35"/>
      <c r="HZ1051" s="35"/>
      <c r="IA1051" s="35"/>
      <c r="IB1051" s="35"/>
      <c r="IC1051" s="41"/>
      <c r="ID1051" s="41"/>
      <c r="IE1051" s="41"/>
      <c r="IF1051" s="41"/>
      <c r="IG1051" s="41"/>
      <c r="IH1051" s="41"/>
      <c r="II1051" s="41"/>
      <c r="IJ1051" s="41"/>
      <c r="IK1051" s="41"/>
      <c r="IL1051" s="41"/>
      <c r="IM1051" s="41"/>
      <c r="IN1051" s="41"/>
      <c r="IO1051" s="41"/>
      <c r="IP1051" s="41"/>
      <c r="IQ1051" s="41"/>
      <c r="IR1051" s="41"/>
      <c r="IS1051" s="41"/>
      <c r="IT1051" s="41"/>
      <c r="IU1051" s="41"/>
      <c r="IV1051" s="41"/>
      <c r="IW1051" s="41"/>
      <c r="IX1051" s="41"/>
      <c r="IY1051" s="41"/>
      <c r="IZ1051" s="41"/>
      <c r="JA1051" s="41"/>
      <c r="JB1051" s="41"/>
      <c r="JC1051" s="41"/>
      <c r="JD1051" s="41"/>
      <c r="JE1051" s="41"/>
      <c r="JF1051" s="41"/>
      <c r="JG1051" s="41"/>
      <c r="JH1051" s="41"/>
      <c r="JI1051" s="41"/>
      <c r="JJ1051" s="41"/>
      <c r="JK1051" s="41"/>
      <c r="JL1051" s="41"/>
      <c r="JM1051" s="41"/>
      <c r="JN1051" s="41"/>
      <c r="JO1051" s="41"/>
    </row>
    <row r="1052" spans="2:280" x14ac:dyDescent="0.25">
      <c r="B1052" s="15">
        <f t="shared" si="2854"/>
        <v>155</v>
      </c>
      <c r="C1052" s="36"/>
      <c r="D1052" s="16"/>
      <c r="E1052" s="16"/>
      <c r="F1052" s="16"/>
      <c r="G1052" s="16"/>
      <c r="H1052" s="16"/>
      <c r="I1052" s="16"/>
      <c r="J1052" s="16"/>
      <c r="K1052" s="16"/>
      <c r="L1052" s="16"/>
      <c r="M1052" s="16"/>
      <c r="N1052" s="16"/>
      <c r="O1052" s="16"/>
      <c r="P1052" s="16"/>
      <c r="Q1052" s="16"/>
      <c r="R1052" s="16"/>
      <c r="S1052" s="16"/>
      <c r="T1052" s="16"/>
      <c r="U1052" s="16"/>
      <c r="V1052" s="16"/>
      <c r="W1052" s="16"/>
      <c r="X1052" s="16"/>
      <c r="Y1052" s="16"/>
      <c r="Z1052" s="16"/>
      <c r="AA1052" s="16"/>
      <c r="AB1052" s="16"/>
      <c r="AC1052" s="16"/>
      <c r="AD1052" s="16"/>
      <c r="AE1052" s="16"/>
      <c r="AF1052" s="16"/>
      <c r="AG1052" s="16"/>
      <c r="AH1052" s="16"/>
      <c r="AI1052" s="16"/>
      <c r="AJ1052" s="16"/>
      <c r="AK1052" s="16"/>
      <c r="AL1052" s="16"/>
      <c r="AM1052" s="16"/>
      <c r="AN1052" s="16"/>
      <c r="AO1052" s="16"/>
      <c r="AP1052" s="16"/>
      <c r="AQ1052" s="16"/>
      <c r="AR1052" s="16"/>
      <c r="AS1052" s="16"/>
      <c r="AT1052" s="16"/>
      <c r="AU1052" s="16"/>
      <c r="AV1052" s="16"/>
      <c r="AW1052" s="16"/>
      <c r="AX1052" s="16"/>
      <c r="AY1052" s="16"/>
      <c r="AZ1052" s="16"/>
      <c r="BA1052" s="16"/>
      <c r="BB1052" s="16"/>
      <c r="BC1052" s="16"/>
      <c r="BD1052" s="16"/>
      <c r="BE1052" s="16"/>
      <c r="BF1052" s="16"/>
      <c r="BG1052" s="16"/>
      <c r="BH1052" s="16"/>
      <c r="BI1052" s="16"/>
      <c r="BJ1052" s="16"/>
      <c r="BK1052" s="16"/>
      <c r="BL1052" s="16"/>
      <c r="BM1052" s="16"/>
      <c r="BN1052" s="16"/>
      <c r="BO1052" s="16"/>
      <c r="BP1052" s="16"/>
      <c r="BQ1052" s="16"/>
      <c r="BR1052" s="16"/>
      <c r="BS1052" s="16"/>
      <c r="BT1052" s="16"/>
      <c r="BU1052" s="16"/>
      <c r="BV1052" s="16"/>
      <c r="BW1052" s="16"/>
      <c r="BX1052" s="16"/>
      <c r="BY1052" s="16"/>
      <c r="BZ1052" s="16"/>
      <c r="CA1052" s="16"/>
      <c r="CB1052" s="16"/>
      <c r="CC1052" s="16"/>
      <c r="CD1052" s="16"/>
      <c r="CE1052" s="16"/>
      <c r="CF1052" s="16"/>
      <c r="CG1052" s="16"/>
      <c r="CH1052" s="16"/>
      <c r="CI1052" s="16"/>
      <c r="CJ1052" s="16"/>
      <c r="CK1052" s="16"/>
      <c r="CL1052" s="16"/>
      <c r="CM1052" s="16"/>
      <c r="CN1052" s="16"/>
      <c r="CO1052" s="16"/>
      <c r="CP1052" s="16"/>
      <c r="CQ1052" s="16"/>
      <c r="CR1052" s="16"/>
      <c r="CS1052" s="16"/>
      <c r="CT1052" s="16"/>
      <c r="CU1052" s="16"/>
      <c r="CV1052" s="16"/>
      <c r="CW1052" s="16"/>
      <c r="CX1052" s="16"/>
      <c r="CY1052" s="16"/>
      <c r="CZ1052" s="16"/>
      <c r="DA1052" s="16"/>
      <c r="DB1052" s="16"/>
      <c r="DC1052" s="16"/>
      <c r="DD1052" s="16"/>
      <c r="DE1052" s="16"/>
      <c r="DF1052" s="16"/>
      <c r="DG1052" s="16"/>
      <c r="DH1052" s="16"/>
      <c r="DI1052" s="16"/>
      <c r="DJ1052" s="16"/>
      <c r="DK1052" s="16"/>
      <c r="DL1052" s="16"/>
      <c r="DM1052" s="16"/>
      <c r="DN1052" s="16"/>
      <c r="DO1052" s="16"/>
      <c r="DP1052" s="16"/>
      <c r="DQ1052" s="16"/>
      <c r="DR1052" s="16"/>
      <c r="DS1052" s="15"/>
      <c r="DT1052" s="15"/>
      <c r="DU1052" s="15"/>
      <c r="DV1052" s="15"/>
      <c r="DW1052" s="15"/>
      <c r="DX1052" s="15"/>
      <c r="DY1052" s="15"/>
      <c r="DZ1052" s="15"/>
      <c r="EA1052" s="15"/>
      <c r="EB1052" s="15"/>
      <c r="EC1052" s="15"/>
      <c r="ED1052" s="15"/>
      <c r="EE1052" s="15"/>
      <c r="EF1052" s="15"/>
      <c r="EG1052" s="15"/>
      <c r="EH1052" s="15"/>
      <c r="EI1052" s="15"/>
      <c r="EJ1052" s="15"/>
      <c r="EK1052" s="15"/>
      <c r="EL1052" s="15"/>
      <c r="EM1052" s="15"/>
      <c r="EN1052" s="15"/>
      <c r="EO1052" s="15"/>
      <c r="EP1052" s="15"/>
      <c r="EQ1052" s="15"/>
      <c r="ER1052" s="15"/>
      <c r="ES1052" s="15"/>
      <c r="ET1052" s="15"/>
      <c r="EU1052" s="15"/>
      <c r="EV1052" s="15"/>
      <c r="EW1052" s="15"/>
      <c r="EX1052" s="15"/>
      <c r="EY1052" s="15"/>
      <c r="EZ1052" s="15"/>
      <c r="FA1052" s="15"/>
      <c r="FB1052" s="15">
        <f>FB883</f>
        <v>0.24707232187879655</v>
      </c>
      <c r="FC1052" s="35">
        <f t="shared" ref="FC1052:FF1052" si="2879">FC883+FB1052</f>
        <v>0.51773318895604925</v>
      </c>
      <c r="FD1052" s="35">
        <f t="shared" si="2879"/>
        <v>0.80606016721030982</v>
      </c>
      <c r="FE1052" s="35">
        <f t="shared" si="2879"/>
        <v>1.1012128733191022</v>
      </c>
      <c r="FF1052" s="35">
        <f t="shared" si="2879"/>
        <v>1.4008294775733339</v>
      </c>
      <c r="FG1052" s="35"/>
      <c r="FH1052" s="35"/>
      <c r="FI1052" s="35"/>
      <c r="FJ1052" s="35"/>
      <c r="FK1052" s="35"/>
      <c r="FL1052" s="35"/>
      <c r="FM1052" s="35"/>
      <c r="FN1052" s="35"/>
      <c r="FO1052" s="35"/>
      <c r="FP1052" s="35"/>
      <c r="FQ1052" s="35"/>
      <c r="FR1052" s="35"/>
      <c r="FS1052" s="35"/>
      <c r="FT1052" s="35"/>
      <c r="FU1052" s="35"/>
      <c r="FV1052" s="35"/>
      <c r="FW1052" s="35"/>
      <c r="FX1052" s="35"/>
      <c r="FY1052" s="35"/>
      <c r="FZ1052" s="35"/>
      <c r="GA1052" s="35"/>
      <c r="GB1052" s="35"/>
      <c r="GC1052" s="35"/>
      <c r="GD1052" s="35"/>
      <c r="GE1052" s="35"/>
      <c r="GF1052" s="35"/>
      <c r="GG1052" s="35"/>
      <c r="GH1052" s="35"/>
      <c r="GI1052" s="35"/>
      <c r="GJ1052" s="35"/>
      <c r="GK1052" s="35"/>
      <c r="GL1052" s="35"/>
      <c r="GM1052" s="35"/>
      <c r="GN1052" s="35"/>
      <c r="GO1052" s="35"/>
      <c r="GP1052" s="35"/>
      <c r="GQ1052" s="35"/>
      <c r="GR1052" s="35"/>
      <c r="GS1052" s="35"/>
      <c r="GT1052" s="35"/>
      <c r="GU1052" s="35"/>
      <c r="GV1052" s="35"/>
      <c r="GW1052" s="35"/>
      <c r="GX1052" s="35"/>
      <c r="GY1052" s="35"/>
      <c r="GZ1052" s="35"/>
      <c r="HA1052" s="35"/>
      <c r="HB1052" s="35"/>
      <c r="HC1052" s="35"/>
      <c r="HD1052" s="35"/>
      <c r="HE1052" s="35"/>
      <c r="HF1052" s="35"/>
      <c r="HG1052" s="35"/>
      <c r="HH1052" s="35"/>
      <c r="HI1052" s="35"/>
      <c r="HJ1052" s="35"/>
      <c r="HK1052" s="35"/>
      <c r="HL1052" s="35"/>
      <c r="HM1052" s="35"/>
      <c r="HN1052" s="35"/>
      <c r="HO1052" s="35"/>
      <c r="HP1052" s="35"/>
      <c r="HQ1052" s="35"/>
      <c r="HR1052" s="35"/>
      <c r="HS1052" s="35"/>
      <c r="HT1052" s="35"/>
      <c r="HU1052" s="35"/>
      <c r="HV1052" s="35"/>
      <c r="HW1052" s="35"/>
      <c r="HX1052" s="35"/>
      <c r="HY1052" s="35"/>
      <c r="HZ1052" s="35"/>
      <c r="IA1052" s="35"/>
      <c r="IB1052" s="35"/>
      <c r="IC1052" s="41"/>
      <c r="ID1052" s="41"/>
      <c r="IE1052" s="41"/>
      <c r="IF1052" s="41"/>
      <c r="IG1052" s="41"/>
      <c r="IH1052" s="41"/>
      <c r="II1052" s="41"/>
      <c r="IJ1052" s="41"/>
      <c r="IK1052" s="41"/>
      <c r="IL1052" s="41"/>
      <c r="IM1052" s="41"/>
      <c r="IN1052" s="41"/>
      <c r="IO1052" s="41"/>
      <c r="IP1052" s="41"/>
      <c r="IQ1052" s="41"/>
      <c r="IR1052" s="41"/>
      <c r="IS1052" s="41"/>
      <c r="IT1052" s="41"/>
      <c r="IU1052" s="41"/>
      <c r="IV1052" s="41"/>
      <c r="IW1052" s="41"/>
      <c r="IX1052" s="41"/>
      <c r="IY1052" s="41"/>
      <c r="IZ1052" s="41"/>
      <c r="JA1052" s="41"/>
      <c r="JB1052" s="41"/>
      <c r="JC1052" s="41"/>
      <c r="JD1052" s="41"/>
      <c r="JE1052" s="41"/>
      <c r="JF1052" s="41"/>
      <c r="JG1052" s="41"/>
      <c r="JH1052" s="41"/>
      <c r="JI1052" s="41"/>
      <c r="JJ1052" s="41"/>
      <c r="JK1052" s="41"/>
      <c r="JL1052" s="41"/>
      <c r="JM1052" s="41"/>
      <c r="JN1052" s="41"/>
      <c r="JO1052" s="41"/>
      <c r="JP1052" s="41"/>
    </row>
    <row r="1053" spans="2:280" x14ac:dyDescent="0.25">
      <c r="B1053" s="15">
        <f t="shared" si="2854"/>
        <v>156</v>
      </c>
      <c r="C1053" s="36"/>
      <c r="D1053" s="16"/>
      <c r="E1053" s="16"/>
      <c r="F1053" s="16"/>
      <c r="G1053" s="16"/>
      <c r="H1053" s="16"/>
      <c r="I1053" s="16"/>
      <c r="J1053" s="16"/>
      <c r="K1053" s="16"/>
      <c r="L1053" s="16"/>
      <c r="M1053" s="16"/>
      <c r="N1053" s="16"/>
      <c r="O1053" s="16"/>
      <c r="P1053" s="16"/>
      <c r="Q1053" s="16"/>
      <c r="R1053" s="16"/>
      <c r="S1053" s="16"/>
      <c r="T1053" s="16"/>
      <c r="U1053" s="16"/>
      <c r="V1053" s="16"/>
      <c r="W1053" s="16"/>
      <c r="X1053" s="16"/>
      <c r="Y1053" s="16"/>
      <c r="Z1053" s="16"/>
      <c r="AA1053" s="16"/>
      <c r="AB1053" s="16"/>
      <c r="AC1053" s="16"/>
      <c r="AD1053" s="16"/>
      <c r="AE1053" s="16"/>
      <c r="AF1053" s="16"/>
      <c r="AG1053" s="16"/>
      <c r="AH1053" s="16"/>
      <c r="AI1053" s="16"/>
      <c r="AJ1053" s="16"/>
      <c r="AK1053" s="16"/>
      <c r="AL1053" s="16"/>
      <c r="AM1053" s="16"/>
      <c r="AN1053" s="16"/>
      <c r="AO1053" s="16"/>
      <c r="AP1053" s="16"/>
      <c r="AQ1053" s="16"/>
      <c r="AR1053" s="16"/>
      <c r="AS1053" s="16"/>
      <c r="AT1053" s="16"/>
      <c r="AU1053" s="16"/>
      <c r="AV1053" s="16"/>
      <c r="AW1053" s="16"/>
      <c r="AX1053" s="16"/>
      <c r="AY1053" s="16"/>
      <c r="AZ1053" s="16"/>
      <c r="BA1053" s="16"/>
      <c r="BB1053" s="16"/>
      <c r="BC1053" s="16"/>
      <c r="BD1053" s="16"/>
      <c r="BE1053" s="16"/>
      <c r="BF1053" s="16"/>
      <c r="BG1053" s="16"/>
      <c r="BH1053" s="16"/>
      <c r="BI1053" s="16"/>
      <c r="BJ1053" s="16"/>
      <c r="BK1053" s="16"/>
      <c r="BL1053" s="16"/>
      <c r="BM1053" s="16"/>
      <c r="BN1053" s="16"/>
      <c r="BO1053" s="16"/>
      <c r="BP1053" s="16"/>
      <c r="BQ1053" s="16"/>
      <c r="BR1053" s="16"/>
      <c r="BS1053" s="16"/>
      <c r="BT1053" s="16"/>
      <c r="BU1053" s="16"/>
      <c r="BV1053" s="16"/>
      <c r="BW1053" s="16"/>
      <c r="BX1053" s="16"/>
      <c r="BY1053" s="16"/>
      <c r="BZ1053" s="16"/>
      <c r="CA1053" s="16"/>
      <c r="CB1053" s="16"/>
      <c r="CC1053" s="16"/>
      <c r="CD1053" s="16"/>
      <c r="CE1053" s="16"/>
      <c r="CF1053" s="16"/>
      <c r="CG1053" s="16"/>
      <c r="CH1053" s="16"/>
      <c r="CI1053" s="16"/>
      <c r="CJ1053" s="16"/>
      <c r="CK1053" s="16"/>
      <c r="CL1053" s="16"/>
      <c r="CM1053" s="16"/>
      <c r="CN1053" s="16"/>
      <c r="CO1053" s="16"/>
      <c r="CP1053" s="16"/>
      <c r="CQ1053" s="16"/>
      <c r="CR1053" s="16"/>
      <c r="CS1053" s="16"/>
      <c r="CT1053" s="16"/>
      <c r="CU1053" s="16"/>
      <c r="CV1053" s="16"/>
      <c r="CW1053" s="16"/>
      <c r="CX1053" s="16"/>
      <c r="CY1053" s="16"/>
      <c r="CZ1053" s="16"/>
      <c r="DA1053" s="16"/>
      <c r="DB1053" s="16"/>
      <c r="DC1053" s="16"/>
      <c r="DD1053" s="16"/>
      <c r="DE1053" s="16"/>
      <c r="DF1053" s="16"/>
      <c r="DG1053" s="16"/>
      <c r="DH1053" s="16"/>
      <c r="DI1053" s="16"/>
      <c r="DJ1053" s="16"/>
      <c r="DK1053" s="16"/>
      <c r="DL1053" s="16"/>
      <c r="DM1053" s="16"/>
      <c r="DN1053" s="16"/>
      <c r="DO1053" s="16"/>
      <c r="DP1053" s="16"/>
      <c r="DQ1053" s="16"/>
      <c r="DR1053" s="16"/>
      <c r="DS1053" s="15"/>
      <c r="DT1053" s="15"/>
      <c r="DU1053" s="15"/>
      <c r="DV1053" s="15"/>
      <c r="DW1053" s="15"/>
      <c r="DX1053" s="15"/>
      <c r="DY1053" s="15"/>
      <c r="DZ1053" s="15"/>
      <c r="EA1053" s="15"/>
      <c r="EB1053" s="15"/>
      <c r="EC1053" s="15"/>
      <c r="ED1053" s="15"/>
      <c r="EE1053" s="15"/>
      <c r="EF1053" s="15"/>
      <c r="EG1053" s="15"/>
      <c r="EH1053" s="15"/>
      <c r="EI1053" s="15"/>
      <c r="EJ1053" s="15"/>
      <c r="EK1053" s="15"/>
      <c r="EL1053" s="15"/>
      <c r="EM1053" s="15"/>
      <c r="EN1053" s="15"/>
      <c r="EO1053" s="15"/>
      <c r="EP1053" s="15"/>
      <c r="EQ1053" s="15"/>
      <c r="ER1053" s="15"/>
      <c r="ES1053" s="15"/>
      <c r="ET1053" s="15"/>
      <c r="EU1053" s="15"/>
      <c r="EV1053" s="15"/>
      <c r="EW1053" s="15"/>
      <c r="EX1053" s="15"/>
      <c r="EY1053" s="15"/>
      <c r="EZ1053" s="15"/>
      <c r="FA1053" s="15"/>
      <c r="FB1053" s="15"/>
      <c r="FC1053" s="15">
        <f>FC884</f>
        <v>0.24742038773980768</v>
      </c>
      <c r="FD1053" s="35">
        <f>FD884+FC1053</f>
        <v>0.52594450619030564</v>
      </c>
      <c r="FE1053" s="35">
        <f>FE884+FD1053</f>
        <v>0.81453485478205379</v>
      </c>
      <c r="FF1053" s="35">
        <f>FF884+FE1053</f>
        <v>1.1091822170720023</v>
      </c>
      <c r="FG1053" s="35"/>
      <c r="FH1053" s="35"/>
      <c r="FI1053" s="35"/>
      <c r="FJ1053" s="35"/>
      <c r="FK1053" s="35"/>
      <c r="FL1053" s="35"/>
      <c r="FM1053" s="35"/>
      <c r="FN1053" s="35"/>
      <c r="FO1053" s="35"/>
      <c r="FP1053" s="35"/>
      <c r="FQ1053" s="35"/>
      <c r="FR1053" s="35"/>
      <c r="FS1053" s="35"/>
      <c r="FT1053" s="35"/>
      <c r="FU1053" s="35"/>
      <c r="FV1053" s="35"/>
      <c r="FW1053" s="35"/>
      <c r="FX1053" s="35"/>
      <c r="FY1053" s="35"/>
      <c r="FZ1053" s="35"/>
      <c r="GA1053" s="35"/>
      <c r="GB1053" s="35"/>
      <c r="GC1053" s="35"/>
      <c r="GD1053" s="35"/>
      <c r="GE1053" s="35"/>
      <c r="GF1053" s="35"/>
      <c r="GG1053" s="35"/>
      <c r="GH1053" s="35"/>
      <c r="GI1053" s="35"/>
      <c r="GJ1053" s="35"/>
      <c r="GK1053" s="35"/>
      <c r="GL1053" s="35"/>
      <c r="GM1053" s="35"/>
      <c r="GN1053" s="35"/>
      <c r="GO1053" s="35"/>
      <c r="GP1053" s="35"/>
      <c r="GQ1053" s="35"/>
      <c r="GR1053" s="35"/>
      <c r="GS1053" s="35"/>
      <c r="GT1053" s="35"/>
      <c r="GU1053" s="35"/>
      <c r="GV1053" s="35"/>
      <c r="GW1053" s="35"/>
      <c r="GX1053" s="35"/>
      <c r="GY1053" s="35"/>
      <c r="GZ1053" s="35"/>
      <c r="HA1053" s="35"/>
      <c r="HB1053" s="35"/>
      <c r="HC1053" s="35"/>
      <c r="HD1053" s="35"/>
      <c r="HE1053" s="35"/>
      <c r="HF1053" s="35"/>
      <c r="HG1053" s="35"/>
      <c r="HH1053" s="35"/>
      <c r="HI1053" s="35"/>
      <c r="HJ1053" s="35"/>
      <c r="HK1053" s="35"/>
      <c r="HL1053" s="35"/>
      <c r="HM1053" s="35"/>
      <c r="HN1053" s="35"/>
      <c r="HO1053" s="35"/>
      <c r="HP1053" s="35"/>
      <c r="HQ1053" s="35"/>
      <c r="HR1053" s="35"/>
      <c r="HS1053" s="35"/>
      <c r="HT1053" s="35"/>
      <c r="HU1053" s="35"/>
      <c r="HV1053" s="35"/>
      <c r="HW1053" s="35"/>
      <c r="HX1053" s="35"/>
      <c r="HY1053" s="35"/>
      <c r="HZ1053" s="35"/>
      <c r="IA1053" s="35"/>
      <c r="IB1053" s="35"/>
      <c r="IC1053" s="41"/>
      <c r="ID1053" s="41"/>
      <c r="IE1053" s="41"/>
      <c r="IF1053" s="41"/>
      <c r="IG1053" s="41"/>
      <c r="IH1053" s="41"/>
      <c r="II1053" s="41"/>
      <c r="IJ1053" s="41"/>
      <c r="IK1053" s="41"/>
      <c r="IL1053" s="41"/>
      <c r="IM1053" s="41"/>
      <c r="IN1053" s="41"/>
      <c r="IO1053" s="41"/>
      <c r="IP1053" s="41"/>
      <c r="IQ1053" s="41"/>
      <c r="IR1053" s="41"/>
      <c r="IS1053" s="41"/>
      <c r="IT1053" s="41"/>
      <c r="IU1053" s="41"/>
      <c r="IV1053" s="41"/>
      <c r="IW1053" s="41"/>
      <c r="IX1053" s="41"/>
      <c r="IY1053" s="41"/>
      <c r="IZ1053" s="41"/>
      <c r="JA1053" s="41"/>
      <c r="JB1053" s="41"/>
      <c r="JC1053" s="41"/>
      <c r="JD1053" s="41"/>
      <c r="JE1053" s="41"/>
      <c r="JF1053" s="41"/>
      <c r="JG1053" s="41"/>
      <c r="JH1053" s="41"/>
      <c r="JI1053" s="41"/>
      <c r="JJ1053" s="41"/>
      <c r="JK1053" s="41"/>
      <c r="JL1053" s="41"/>
      <c r="JM1053" s="41"/>
      <c r="JN1053" s="41"/>
      <c r="JO1053" s="41"/>
      <c r="JP1053" s="41"/>
      <c r="JQ1053" s="41"/>
    </row>
    <row r="1054" spans="2:280" x14ac:dyDescent="0.25">
      <c r="B1054" s="15">
        <f t="shared" si="2854"/>
        <v>157</v>
      </c>
      <c r="C1054" s="36"/>
      <c r="D1054" s="16"/>
      <c r="E1054" s="16"/>
      <c r="F1054" s="16"/>
      <c r="G1054" s="16"/>
      <c r="H1054" s="16"/>
      <c r="I1054" s="16"/>
      <c r="J1054" s="16"/>
      <c r="K1054" s="16"/>
      <c r="L1054" s="16"/>
      <c r="M1054" s="16"/>
      <c r="N1054" s="16"/>
      <c r="O1054" s="16"/>
      <c r="P1054" s="16"/>
      <c r="Q1054" s="16"/>
      <c r="R1054" s="16"/>
      <c r="S1054" s="16"/>
      <c r="T1054" s="16"/>
      <c r="U1054" s="16"/>
      <c r="V1054" s="16"/>
      <c r="W1054" s="16"/>
      <c r="X1054" s="16"/>
      <c r="Y1054" s="16"/>
      <c r="Z1054" s="16"/>
      <c r="AA1054" s="16"/>
      <c r="AB1054" s="16"/>
      <c r="AC1054" s="16"/>
      <c r="AD1054" s="16"/>
      <c r="AE1054" s="16"/>
      <c r="AF1054" s="16"/>
      <c r="AG1054" s="16"/>
      <c r="AH1054" s="16"/>
      <c r="AI1054" s="16"/>
      <c r="AJ1054" s="16"/>
      <c r="AK1054" s="16"/>
      <c r="AL1054" s="16"/>
      <c r="AM1054" s="16"/>
      <c r="AN1054" s="16"/>
      <c r="AO1054" s="16"/>
      <c r="AP1054" s="16"/>
      <c r="AQ1054" s="16"/>
      <c r="AR1054" s="16"/>
      <c r="AS1054" s="16"/>
      <c r="AT1054" s="16"/>
      <c r="AU1054" s="16"/>
      <c r="AV1054" s="16"/>
      <c r="AW1054" s="16"/>
      <c r="AX1054" s="16"/>
      <c r="AY1054" s="16"/>
      <c r="AZ1054" s="16"/>
      <c r="BA1054" s="16"/>
      <c r="BB1054" s="16"/>
      <c r="BC1054" s="16"/>
      <c r="BD1054" s="16"/>
      <c r="BE1054" s="16"/>
      <c r="BF1054" s="16"/>
      <c r="BG1054" s="16"/>
      <c r="BH1054" s="16"/>
      <c r="BI1054" s="16"/>
      <c r="BJ1054" s="16"/>
      <c r="BK1054" s="16"/>
      <c r="BL1054" s="16"/>
      <c r="BM1054" s="16"/>
      <c r="BN1054" s="16"/>
      <c r="BO1054" s="16"/>
      <c r="BP1054" s="16"/>
      <c r="BQ1054" s="16"/>
      <c r="BR1054" s="16"/>
      <c r="BS1054" s="16"/>
      <c r="BT1054" s="16"/>
      <c r="BU1054" s="16"/>
      <c r="BV1054" s="16"/>
      <c r="BW1054" s="16"/>
      <c r="BX1054" s="16"/>
      <c r="BY1054" s="16"/>
      <c r="BZ1054" s="16"/>
      <c r="CA1054" s="16"/>
      <c r="CB1054" s="16"/>
      <c r="CC1054" s="16"/>
      <c r="CD1054" s="16"/>
      <c r="CE1054" s="16"/>
      <c r="CF1054" s="16"/>
      <c r="CG1054" s="16"/>
      <c r="CH1054" s="16"/>
      <c r="CI1054" s="16"/>
      <c r="CJ1054" s="16"/>
      <c r="CK1054" s="16"/>
      <c r="CL1054" s="16"/>
      <c r="CM1054" s="16"/>
      <c r="CN1054" s="16"/>
      <c r="CO1054" s="16"/>
      <c r="CP1054" s="16"/>
      <c r="CQ1054" s="16"/>
      <c r="CR1054" s="16"/>
      <c r="CS1054" s="16"/>
      <c r="CT1054" s="16"/>
      <c r="CU1054" s="16"/>
      <c r="CV1054" s="16"/>
      <c r="CW1054" s="16"/>
      <c r="CX1054" s="16"/>
      <c r="CY1054" s="16"/>
      <c r="CZ1054" s="16"/>
      <c r="DA1054" s="16"/>
      <c r="DB1054" s="16"/>
      <c r="DC1054" s="16"/>
      <c r="DD1054" s="16"/>
      <c r="DE1054" s="16"/>
      <c r="DF1054" s="16"/>
      <c r="DG1054" s="16"/>
      <c r="DH1054" s="16"/>
      <c r="DI1054" s="16"/>
      <c r="DJ1054" s="16"/>
      <c r="DK1054" s="16"/>
      <c r="DL1054" s="16"/>
      <c r="DM1054" s="16"/>
      <c r="DN1054" s="16"/>
      <c r="DO1054" s="16"/>
      <c r="DP1054" s="16"/>
      <c r="DQ1054" s="16"/>
      <c r="DR1054" s="16"/>
      <c r="DS1054" s="15"/>
      <c r="DT1054" s="15"/>
      <c r="DU1054" s="15"/>
      <c r="DV1054" s="15"/>
      <c r="DW1054" s="15"/>
      <c r="DX1054" s="15"/>
      <c r="DY1054" s="15"/>
      <c r="DZ1054" s="15"/>
      <c r="EA1054" s="15"/>
      <c r="EB1054" s="15"/>
      <c r="EC1054" s="15"/>
      <c r="ED1054" s="15"/>
      <c r="EE1054" s="15"/>
      <c r="EF1054" s="15"/>
      <c r="EG1054" s="15"/>
      <c r="EH1054" s="15"/>
      <c r="EI1054" s="15"/>
      <c r="EJ1054" s="15"/>
      <c r="EK1054" s="15"/>
      <c r="EL1054" s="15"/>
      <c r="EM1054" s="15"/>
      <c r="EN1054" s="15"/>
      <c r="EO1054" s="15"/>
      <c r="EP1054" s="15"/>
      <c r="EQ1054" s="15"/>
      <c r="ER1054" s="15"/>
      <c r="ES1054" s="15"/>
      <c r="ET1054" s="15"/>
      <c r="EU1054" s="15"/>
      <c r="EV1054" s="15"/>
      <c r="EW1054" s="15"/>
      <c r="EX1054" s="15"/>
      <c r="EY1054" s="15"/>
      <c r="EZ1054" s="15"/>
      <c r="FA1054" s="15"/>
      <c r="FB1054" s="15"/>
      <c r="FC1054" s="15"/>
      <c r="FD1054" s="15">
        <f>FD885</f>
        <v>0.25460845568872409</v>
      </c>
      <c r="FE1054" s="35">
        <f>FE885+FD1054</f>
        <v>0.53338699012040736</v>
      </c>
      <c r="FF1054" s="35">
        <f>FF885+FE1054</f>
        <v>0.82148323059178074</v>
      </c>
      <c r="FG1054" s="35"/>
      <c r="FH1054" s="35"/>
      <c r="FI1054" s="35"/>
      <c r="FJ1054" s="35"/>
      <c r="FK1054" s="35"/>
      <c r="FL1054" s="35"/>
      <c r="FM1054" s="35"/>
      <c r="FN1054" s="35"/>
      <c r="FO1054" s="35"/>
      <c r="FP1054" s="35"/>
      <c r="FQ1054" s="35"/>
      <c r="FR1054" s="35"/>
      <c r="FS1054" s="35"/>
      <c r="FT1054" s="35"/>
      <c r="FU1054" s="35"/>
      <c r="FV1054" s="35"/>
      <c r="FW1054" s="35"/>
      <c r="FX1054" s="35"/>
      <c r="FY1054" s="35"/>
      <c r="FZ1054" s="35"/>
      <c r="GA1054" s="35"/>
      <c r="GB1054" s="35"/>
      <c r="GC1054" s="35"/>
      <c r="GD1054" s="35"/>
      <c r="GE1054" s="35"/>
      <c r="GF1054" s="35"/>
      <c r="GG1054" s="35"/>
      <c r="GH1054" s="35"/>
      <c r="GI1054" s="35"/>
      <c r="GJ1054" s="35"/>
      <c r="GK1054" s="35"/>
      <c r="GL1054" s="35"/>
      <c r="GM1054" s="35"/>
      <c r="GN1054" s="35"/>
      <c r="GO1054" s="35"/>
      <c r="GP1054" s="35"/>
      <c r="GQ1054" s="35"/>
      <c r="GR1054" s="35"/>
      <c r="GS1054" s="35"/>
      <c r="GT1054" s="35"/>
      <c r="GU1054" s="35"/>
      <c r="GV1054" s="35"/>
      <c r="GW1054" s="35"/>
      <c r="GX1054" s="35"/>
      <c r="GY1054" s="35"/>
      <c r="GZ1054" s="35"/>
      <c r="HA1054" s="35"/>
      <c r="HB1054" s="35"/>
      <c r="HC1054" s="35"/>
      <c r="HD1054" s="35"/>
      <c r="HE1054" s="35"/>
      <c r="HF1054" s="35"/>
      <c r="HG1054" s="35"/>
      <c r="HH1054" s="35"/>
      <c r="HI1054" s="35"/>
      <c r="HJ1054" s="35"/>
      <c r="HK1054" s="35"/>
      <c r="HL1054" s="35"/>
      <c r="HM1054" s="35"/>
      <c r="HN1054" s="35"/>
      <c r="HO1054" s="35"/>
      <c r="HP1054" s="35"/>
      <c r="HQ1054" s="35"/>
      <c r="HR1054" s="35"/>
      <c r="HS1054" s="35"/>
      <c r="HT1054" s="35"/>
      <c r="HU1054" s="35"/>
      <c r="HV1054" s="35"/>
      <c r="HW1054" s="35"/>
      <c r="HX1054" s="35"/>
      <c r="HY1054" s="35"/>
      <c r="HZ1054" s="35"/>
      <c r="IA1054" s="35"/>
      <c r="IB1054" s="35"/>
      <c r="IC1054" s="41"/>
      <c r="ID1054" s="41"/>
      <c r="IE1054" s="41"/>
      <c r="IF1054" s="41"/>
      <c r="IG1054" s="41"/>
      <c r="IH1054" s="41"/>
      <c r="II1054" s="41"/>
      <c r="IJ1054" s="41"/>
      <c r="IK1054" s="41"/>
      <c r="IL1054" s="41"/>
      <c r="IM1054" s="41"/>
      <c r="IN1054" s="41"/>
      <c r="IO1054" s="41"/>
      <c r="IP1054" s="41"/>
      <c r="IQ1054" s="41"/>
      <c r="IR1054" s="41"/>
      <c r="IS1054" s="41"/>
      <c r="IT1054" s="41"/>
      <c r="IU1054" s="41"/>
      <c r="IV1054" s="41"/>
      <c r="IW1054" s="41"/>
      <c r="IX1054" s="41"/>
      <c r="IY1054" s="41"/>
      <c r="IZ1054" s="41"/>
      <c r="JA1054" s="41"/>
      <c r="JB1054" s="41"/>
      <c r="JC1054" s="41"/>
      <c r="JD1054" s="41"/>
      <c r="JE1054" s="41"/>
      <c r="JF1054" s="41"/>
      <c r="JG1054" s="41"/>
      <c r="JH1054" s="41"/>
      <c r="JI1054" s="41"/>
      <c r="JJ1054" s="41"/>
      <c r="JK1054" s="41"/>
      <c r="JL1054" s="41"/>
      <c r="JM1054" s="41"/>
      <c r="JN1054" s="41"/>
      <c r="JO1054" s="41"/>
      <c r="JP1054" s="41"/>
      <c r="JQ1054" s="41"/>
      <c r="JR1054" s="41"/>
    </row>
    <row r="1055" spans="2:280" x14ac:dyDescent="0.25">
      <c r="B1055" s="15">
        <f t="shared" si="2854"/>
        <v>158</v>
      </c>
      <c r="C1055" s="36"/>
      <c r="D1055" s="16"/>
      <c r="E1055" s="16"/>
      <c r="F1055" s="16"/>
      <c r="G1055" s="16"/>
      <c r="H1055" s="16"/>
      <c r="I1055" s="16"/>
      <c r="J1055" s="16"/>
      <c r="K1055" s="16"/>
      <c r="L1055" s="16"/>
      <c r="M1055" s="16"/>
      <c r="N1055" s="16"/>
      <c r="O1055" s="16"/>
      <c r="P1055" s="16"/>
      <c r="Q1055" s="16"/>
      <c r="R1055" s="16"/>
      <c r="S1055" s="16"/>
      <c r="T1055" s="16"/>
      <c r="U1055" s="16"/>
      <c r="V1055" s="16"/>
      <c r="W1055" s="16"/>
      <c r="X1055" s="16"/>
      <c r="Y1055" s="16"/>
      <c r="Z1055" s="16"/>
      <c r="AA1055" s="16"/>
      <c r="AB1055" s="16"/>
      <c r="AC1055" s="16"/>
      <c r="AD1055" s="16"/>
      <c r="AE1055" s="16"/>
      <c r="AF1055" s="16"/>
      <c r="AG1055" s="16"/>
      <c r="AH1055" s="16"/>
      <c r="AI1055" s="16"/>
      <c r="AJ1055" s="16"/>
      <c r="AK1055" s="16"/>
      <c r="AL1055" s="16"/>
      <c r="AM1055" s="16"/>
      <c r="AN1055" s="16"/>
      <c r="AO1055" s="16"/>
      <c r="AP1055" s="16"/>
      <c r="AQ1055" s="16"/>
      <c r="AR1055" s="16"/>
      <c r="AS1055" s="16"/>
      <c r="AT1055" s="16"/>
      <c r="AU1055" s="16"/>
      <c r="AV1055" s="16"/>
      <c r="AW1055" s="16"/>
      <c r="AX1055" s="16"/>
      <c r="AY1055" s="16"/>
      <c r="AZ1055" s="16"/>
      <c r="BA1055" s="16"/>
      <c r="BB1055" s="16"/>
      <c r="BC1055" s="16"/>
      <c r="BD1055" s="16"/>
      <c r="BE1055" s="16"/>
      <c r="BF1055" s="16"/>
      <c r="BG1055" s="16"/>
      <c r="BH1055" s="16"/>
      <c r="BI1055" s="16"/>
      <c r="BJ1055" s="16"/>
      <c r="BK1055" s="16"/>
      <c r="BL1055" s="16"/>
      <c r="BM1055" s="16"/>
      <c r="BN1055" s="16"/>
      <c r="BO1055" s="16"/>
      <c r="BP1055" s="16"/>
      <c r="BQ1055" s="16"/>
      <c r="BR1055" s="16"/>
      <c r="BS1055" s="16"/>
      <c r="BT1055" s="16"/>
      <c r="BU1055" s="16"/>
      <c r="BV1055" s="16"/>
      <c r="BW1055" s="16"/>
      <c r="BX1055" s="16"/>
      <c r="BY1055" s="16"/>
      <c r="BZ1055" s="16"/>
      <c r="CA1055" s="16"/>
      <c r="CB1055" s="16"/>
      <c r="CC1055" s="16"/>
      <c r="CD1055" s="16"/>
      <c r="CE1055" s="16"/>
      <c r="CF1055" s="16"/>
      <c r="CG1055" s="16"/>
      <c r="CH1055" s="16"/>
      <c r="CI1055" s="16"/>
      <c r="CJ1055" s="16"/>
      <c r="CK1055" s="16"/>
      <c r="CL1055" s="16"/>
      <c r="CM1055" s="16"/>
      <c r="CN1055" s="16"/>
      <c r="CO1055" s="16"/>
      <c r="CP1055" s="16"/>
      <c r="CQ1055" s="16"/>
      <c r="CR1055" s="16"/>
      <c r="CS1055" s="16"/>
      <c r="CT1055" s="16"/>
      <c r="CU1055" s="16"/>
      <c r="CV1055" s="16"/>
      <c r="CW1055" s="16"/>
      <c r="CX1055" s="16"/>
      <c r="CY1055" s="16"/>
      <c r="CZ1055" s="16"/>
      <c r="DA1055" s="16"/>
      <c r="DB1055" s="16"/>
      <c r="DC1055" s="16"/>
      <c r="DD1055" s="16"/>
      <c r="DE1055" s="16"/>
      <c r="DF1055" s="16"/>
      <c r="DG1055" s="16"/>
      <c r="DH1055" s="16"/>
      <c r="DI1055" s="16"/>
      <c r="DJ1055" s="16"/>
      <c r="DK1055" s="16"/>
      <c r="DL1055" s="16"/>
      <c r="DM1055" s="16"/>
      <c r="DN1055" s="16"/>
      <c r="DO1055" s="16"/>
      <c r="DP1055" s="16"/>
      <c r="DQ1055" s="16"/>
      <c r="DR1055" s="16"/>
      <c r="DS1055" s="15"/>
      <c r="DT1055" s="15"/>
      <c r="DU1055" s="15"/>
      <c r="DV1055" s="15"/>
      <c r="DW1055" s="15"/>
      <c r="DX1055" s="15"/>
      <c r="DY1055" s="15"/>
      <c r="DZ1055" s="15"/>
      <c r="EA1055" s="15"/>
      <c r="EB1055" s="15"/>
      <c r="EC1055" s="15"/>
      <c r="ED1055" s="15"/>
      <c r="EE1055" s="15"/>
      <c r="EF1055" s="15"/>
      <c r="EG1055" s="15"/>
      <c r="EH1055" s="15"/>
      <c r="EI1055" s="15"/>
      <c r="EJ1055" s="15"/>
      <c r="EK1055" s="15"/>
      <c r="EL1055" s="15"/>
      <c r="EM1055" s="15"/>
      <c r="EN1055" s="15"/>
      <c r="EO1055" s="15"/>
      <c r="EP1055" s="15"/>
      <c r="EQ1055" s="15"/>
      <c r="ER1055" s="15"/>
      <c r="ES1055" s="15"/>
      <c r="ET1055" s="15"/>
      <c r="EU1055" s="15"/>
      <c r="EV1055" s="15"/>
      <c r="EW1055" s="15"/>
      <c r="EX1055" s="15"/>
      <c r="EY1055" s="15"/>
      <c r="EZ1055" s="15"/>
      <c r="FA1055" s="15"/>
      <c r="FB1055" s="15"/>
      <c r="FC1055" s="15"/>
      <c r="FD1055" s="15"/>
      <c r="FE1055" s="15">
        <f>FE886</f>
        <v>0.25484102606874176</v>
      </c>
      <c r="FF1055" s="35">
        <f>FF886+FE1055</f>
        <v>0.53314225161493733</v>
      </c>
      <c r="FG1055" s="35"/>
      <c r="FH1055" s="35"/>
      <c r="FI1055" s="35"/>
      <c r="FJ1055" s="35"/>
      <c r="FK1055" s="35"/>
      <c r="FL1055" s="35"/>
      <c r="FM1055" s="35"/>
      <c r="FN1055" s="35"/>
      <c r="FO1055" s="35"/>
      <c r="FP1055" s="35"/>
      <c r="FQ1055" s="35"/>
      <c r="FR1055" s="35"/>
      <c r="FS1055" s="35"/>
      <c r="FT1055" s="35"/>
      <c r="FU1055" s="35"/>
      <c r="FV1055" s="35"/>
      <c r="FW1055" s="35"/>
      <c r="FX1055" s="35"/>
      <c r="FY1055" s="35"/>
      <c r="FZ1055" s="35"/>
      <c r="GA1055" s="35"/>
      <c r="GB1055" s="35"/>
      <c r="GC1055" s="35"/>
      <c r="GD1055" s="35"/>
      <c r="GE1055" s="35"/>
      <c r="GF1055" s="35"/>
      <c r="GG1055" s="35"/>
      <c r="GH1055" s="35"/>
      <c r="GI1055" s="35"/>
      <c r="GJ1055" s="35"/>
      <c r="GK1055" s="35"/>
      <c r="GL1055" s="35"/>
      <c r="GM1055" s="35"/>
      <c r="GN1055" s="35"/>
      <c r="GO1055" s="35"/>
      <c r="GP1055" s="35"/>
      <c r="GQ1055" s="35"/>
      <c r="GR1055" s="35"/>
      <c r="GS1055" s="35"/>
      <c r="GT1055" s="35"/>
      <c r="GU1055" s="35"/>
      <c r="GV1055" s="35"/>
      <c r="GW1055" s="35"/>
      <c r="GX1055" s="35"/>
      <c r="GY1055" s="35"/>
      <c r="GZ1055" s="35"/>
      <c r="HA1055" s="35"/>
      <c r="HB1055" s="35"/>
      <c r="HC1055" s="35"/>
      <c r="HD1055" s="35"/>
      <c r="HE1055" s="35"/>
      <c r="HF1055" s="35"/>
      <c r="HG1055" s="35"/>
      <c r="HH1055" s="35"/>
      <c r="HI1055" s="35"/>
      <c r="HJ1055" s="35"/>
      <c r="HK1055" s="35"/>
      <c r="HL1055" s="35"/>
      <c r="HM1055" s="35"/>
      <c r="HN1055" s="35"/>
      <c r="HO1055" s="35"/>
      <c r="HP1055" s="35"/>
      <c r="HQ1055" s="35"/>
      <c r="HR1055" s="35"/>
      <c r="HS1055" s="35"/>
      <c r="HT1055" s="35"/>
      <c r="HU1055" s="35"/>
      <c r="HV1055" s="35"/>
      <c r="HW1055" s="35"/>
      <c r="HX1055" s="35"/>
      <c r="HY1055" s="35"/>
      <c r="HZ1055" s="35"/>
      <c r="IA1055" s="35"/>
      <c r="IB1055" s="35"/>
      <c r="IC1055" s="41"/>
      <c r="ID1055" s="41"/>
      <c r="IE1055" s="41"/>
      <c r="IF1055" s="41"/>
      <c r="IG1055" s="41"/>
      <c r="IH1055" s="41"/>
      <c r="II1055" s="41"/>
      <c r="IJ1055" s="41"/>
      <c r="IK1055" s="41"/>
      <c r="IL1055" s="41"/>
      <c r="IM1055" s="41"/>
      <c r="IN1055" s="41"/>
      <c r="IO1055" s="41"/>
      <c r="IP1055" s="41"/>
      <c r="IQ1055" s="41"/>
      <c r="IR1055" s="41"/>
      <c r="IS1055" s="41"/>
      <c r="IT1055" s="41"/>
      <c r="IU1055" s="41"/>
      <c r="IV1055" s="41"/>
      <c r="IW1055" s="41"/>
      <c r="IX1055" s="41"/>
      <c r="IY1055" s="41"/>
      <c r="IZ1055" s="41"/>
      <c r="JA1055" s="41"/>
      <c r="JB1055" s="41"/>
      <c r="JC1055" s="41"/>
      <c r="JD1055" s="41"/>
      <c r="JE1055" s="41"/>
      <c r="JF1055" s="41"/>
      <c r="JG1055" s="41"/>
      <c r="JH1055" s="41"/>
      <c r="JI1055" s="41"/>
      <c r="JJ1055" s="41"/>
      <c r="JK1055" s="41"/>
      <c r="JL1055" s="41"/>
      <c r="JM1055" s="41"/>
      <c r="JN1055" s="41"/>
      <c r="JO1055" s="41"/>
      <c r="JP1055" s="41"/>
      <c r="JQ1055" s="41"/>
      <c r="JR1055" s="41"/>
      <c r="JS1055" s="41"/>
    </row>
    <row r="1056" spans="2:280" x14ac:dyDescent="0.25">
      <c r="B1056" s="15">
        <f t="shared" si="2854"/>
        <v>159</v>
      </c>
      <c r="C1056" s="36"/>
      <c r="D1056" s="16"/>
      <c r="E1056" s="16"/>
      <c r="F1056" s="16"/>
      <c r="G1056" s="16"/>
      <c r="H1056" s="16"/>
      <c r="I1056" s="16"/>
      <c r="J1056" s="16"/>
      <c r="K1056" s="16"/>
      <c r="L1056" s="16"/>
      <c r="M1056" s="16"/>
      <c r="N1056" s="16"/>
      <c r="O1056" s="16"/>
      <c r="P1056" s="16"/>
      <c r="Q1056" s="16"/>
      <c r="R1056" s="16"/>
      <c r="S1056" s="16"/>
      <c r="T1056" s="16"/>
      <c r="U1056" s="16"/>
      <c r="V1056" s="16"/>
      <c r="W1056" s="16"/>
      <c r="X1056" s="16"/>
      <c r="Y1056" s="16"/>
      <c r="Z1056" s="16"/>
      <c r="AA1056" s="16"/>
      <c r="AB1056" s="16"/>
      <c r="AC1056" s="16"/>
      <c r="AD1056" s="16"/>
      <c r="AE1056" s="16"/>
      <c r="AF1056" s="16"/>
      <c r="AG1056" s="16"/>
      <c r="AH1056" s="16"/>
      <c r="AI1056" s="16"/>
      <c r="AJ1056" s="16"/>
      <c r="AK1056" s="16"/>
      <c r="AL1056" s="16"/>
      <c r="AM1056" s="16"/>
      <c r="AN1056" s="16"/>
      <c r="AO1056" s="16"/>
      <c r="AP1056" s="16"/>
      <c r="AQ1056" s="16"/>
      <c r="AR1056" s="16"/>
      <c r="AS1056" s="16"/>
      <c r="AT1056" s="16"/>
      <c r="AU1056" s="16"/>
      <c r="AV1056" s="16"/>
      <c r="AW1056" s="16"/>
      <c r="AX1056" s="16"/>
      <c r="AY1056" s="16"/>
      <c r="AZ1056" s="16"/>
      <c r="BA1056" s="16"/>
      <c r="BB1056" s="16"/>
      <c r="BC1056" s="16"/>
      <c r="BD1056" s="16"/>
      <c r="BE1056" s="16"/>
      <c r="BF1056" s="16"/>
      <c r="BG1056" s="16"/>
      <c r="BH1056" s="16"/>
      <c r="BI1056" s="16"/>
      <c r="BJ1056" s="16"/>
      <c r="BK1056" s="16"/>
      <c r="BL1056" s="16"/>
      <c r="BM1056" s="16"/>
      <c r="BN1056" s="16"/>
      <c r="BO1056" s="16"/>
      <c r="BP1056" s="16"/>
      <c r="BQ1056" s="16"/>
      <c r="BR1056" s="16"/>
      <c r="BS1056" s="16"/>
      <c r="BT1056" s="16"/>
      <c r="BU1056" s="16"/>
      <c r="BV1056" s="16"/>
      <c r="BW1056" s="16"/>
      <c r="BX1056" s="16"/>
      <c r="BY1056" s="16"/>
      <c r="BZ1056" s="16"/>
      <c r="CA1056" s="16"/>
      <c r="CB1056" s="16"/>
      <c r="CC1056" s="16"/>
      <c r="CD1056" s="16"/>
      <c r="CE1056" s="16"/>
      <c r="CF1056" s="16"/>
      <c r="CG1056" s="16"/>
      <c r="CH1056" s="16"/>
      <c r="CI1056" s="16"/>
      <c r="CJ1056" s="16"/>
      <c r="CK1056" s="16"/>
      <c r="CL1056" s="16"/>
      <c r="CM1056" s="16"/>
      <c r="CN1056" s="16"/>
      <c r="CO1056" s="16"/>
      <c r="CP1056" s="16"/>
      <c r="CQ1056" s="16"/>
      <c r="CR1056" s="16"/>
      <c r="CS1056" s="16"/>
      <c r="CT1056" s="16"/>
      <c r="CU1056" s="16"/>
      <c r="CV1056" s="16"/>
      <c r="CW1056" s="16"/>
      <c r="CX1056" s="16"/>
      <c r="CY1056" s="16"/>
      <c r="CZ1056" s="16"/>
      <c r="DA1056" s="16"/>
      <c r="DB1056" s="16"/>
      <c r="DC1056" s="16"/>
      <c r="DD1056" s="16"/>
      <c r="DE1056" s="16"/>
      <c r="DF1056" s="16"/>
      <c r="DG1056" s="16"/>
      <c r="DH1056" s="16"/>
      <c r="DI1056" s="16"/>
      <c r="DJ1056" s="16"/>
      <c r="DK1056" s="16"/>
      <c r="DL1056" s="16"/>
      <c r="DM1056" s="16"/>
      <c r="DN1056" s="16"/>
      <c r="DO1056" s="16"/>
      <c r="DP1056" s="16"/>
      <c r="DQ1056" s="16"/>
      <c r="DR1056" s="16"/>
      <c r="DS1056" s="15"/>
      <c r="DT1056" s="15"/>
      <c r="DU1056" s="15"/>
      <c r="DV1056" s="15"/>
      <c r="DW1056" s="15"/>
      <c r="DX1056" s="15"/>
      <c r="DY1056" s="15"/>
      <c r="DZ1056" s="15"/>
      <c r="EA1056" s="15"/>
      <c r="EB1056" s="15"/>
      <c r="EC1056" s="15"/>
      <c r="ED1056" s="15"/>
      <c r="EE1056" s="15"/>
      <c r="EF1056" s="15"/>
      <c r="EG1056" s="15"/>
      <c r="EH1056" s="15"/>
      <c r="EI1056" s="15"/>
      <c r="EJ1056" s="15"/>
      <c r="EK1056" s="15"/>
      <c r="EL1056" s="15"/>
      <c r="EM1056" s="15"/>
      <c r="EN1056" s="15"/>
      <c r="EO1056" s="15"/>
      <c r="EP1056" s="15"/>
      <c r="EQ1056" s="15"/>
      <c r="ER1056" s="15"/>
      <c r="ES1056" s="15"/>
      <c r="ET1056" s="15"/>
      <c r="EU1056" s="15"/>
      <c r="EV1056" s="15"/>
      <c r="EW1056" s="15"/>
      <c r="EX1056" s="15"/>
      <c r="EY1056" s="15"/>
      <c r="EZ1056" s="15"/>
      <c r="FA1056" s="15"/>
      <c r="FB1056" s="15"/>
      <c r="FC1056" s="15"/>
      <c r="FD1056" s="15"/>
      <c r="FE1056" s="15"/>
      <c r="FF1056" s="15">
        <f>FF887</f>
        <v>0.25440470163516443</v>
      </c>
      <c r="FG1056" s="35"/>
      <c r="FH1056" s="35"/>
      <c r="FI1056" s="35"/>
      <c r="FJ1056" s="35"/>
      <c r="FK1056" s="35"/>
      <c r="FL1056" s="35"/>
      <c r="FM1056" s="35"/>
      <c r="FN1056" s="35"/>
      <c r="FO1056" s="35"/>
      <c r="FP1056" s="35"/>
      <c r="FQ1056" s="35"/>
      <c r="FR1056" s="35"/>
      <c r="FS1056" s="35"/>
      <c r="FT1056" s="35"/>
      <c r="FU1056" s="35"/>
      <c r="FV1056" s="35"/>
      <c r="FW1056" s="35"/>
      <c r="FX1056" s="35"/>
      <c r="FY1056" s="35"/>
      <c r="FZ1056" s="35"/>
      <c r="GA1056" s="35"/>
      <c r="GB1056" s="35"/>
      <c r="GC1056" s="35"/>
      <c r="GD1056" s="35"/>
      <c r="GE1056" s="35"/>
      <c r="GF1056" s="35"/>
      <c r="GG1056" s="35"/>
      <c r="GH1056" s="35"/>
      <c r="GI1056" s="35"/>
      <c r="GJ1056" s="35"/>
      <c r="GK1056" s="35"/>
      <c r="GL1056" s="35"/>
      <c r="GM1056" s="35"/>
      <c r="GN1056" s="35"/>
      <c r="GO1056" s="35"/>
      <c r="GP1056" s="35"/>
      <c r="GQ1056" s="35"/>
      <c r="GR1056" s="35"/>
      <c r="GS1056" s="35"/>
      <c r="GT1056" s="35"/>
      <c r="GU1056" s="35"/>
      <c r="GV1056" s="35"/>
      <c r="GW1056" s="35"/>
      <c r="GX1056" s="35"/>
      <c r="GY1056" s="35"/>
      <c r="GZ1056" s="35"/>
      <c r="HA1056" s="35"/>
      <c r="HB1056" s="35"/>
      <c r="HC1056" s="35"/>
      <c r="HD1056" s="35"/>
      <c r="HE1056" s="35"/>
      <c r="HF1056" s="35"/>
      <c r="HG1056" s="35"/>
      <c r="HH1056" s="35"/>
      <c r="HI1056" s="35"/>
      <c r="HJ1056" s="35"/>
      <c r="HK1056" s="35"/>
      <c r="HL1056" s="35"/>
      <c r="HM1056" s="35"/>
      <c r="HN1056" s="35"/>
      <c r="HO1056" s="35"/>
      <c r="HP1056" s="35"/>
      <c r="HQ1056" s="35"/>
      <c r="HR1056" s="35"/>
      <c r="HS1056" s="35"/>
      <c r="HT1056" s="35"/>
      <c r="HU1056" s="35"/>
      <c r="HV1056" s="35"/>
      <c r="HW1056" s="35"/>
      <c r="HX1056" s="35"/>
      <c r="HY1056" s="35"/>
      <c r="HZ1056" s="35"/>
      <c r="IA1056" s="35"/>
      <c r="IB1056" s="35"/>
      <c r="IC1056" s="41"/>
      <c r="ID1056" s="41"/>
      <c r="IE1056" s="41"/>
      <c r="IF1056" s="41"/>
      <c r="IG1056" s="41"/>
      <c r="IH1056" s="41"/>
      <c r="II1056" s="41"/>
      <c r="IJ1056" s="41"/>
      <c r="IK1056" s="41"/>
      <c r="IL1056" s="41"/>
      <c r="IM1056" s="41"/>
      <c r="IN1056" s="41"/>
      <c r="IO1056" s="41"/>
      <c r="IP1056" s="41"/>
      <c r="IQ1056" s="41"/>
      <c r="IR1056" s="41"/>
      <c r="IS1056" s="41"/>
      <c r="IT1056" s="41"/>
      <c r="IU1056" s="41"/>
      <c r="IV1056" s="41"/>
      <c r="IW1056" s="41"/>
      <c r="IX1056" s="41"/>
      <c r="IY1056" s="41"/>
      <c r="IZ1056" s="41"/>
      <c r="JA1056" s="41"/>
      <c r="JB1056" s="41"/>
      <c r="JC1056" s="41"/>
      <c r="JD1056" s="41"/>
      <c r="JE1056" s="41"/>
      <c r="JF1056" s="41"/>
      <c r="JG1056" s="41"/>
      <c r="JH1056" s="41"/>
      <c r="JI1056" s="41"/>
      <c r="JJ1056" s="41"/>
      <c r="JK1056" s="41"/>
      <c r="JL1056" s="41"/>
      <c r="JM1056" s="41"/>
      <c r="JN1056" s="41"/>
      <c r="JO1056" s="41"/>
      <c r="JP1056" s="41"/>
      <c r="JQ1056" s="41"/>
      <c r="JR1056" s="41"/>
      <c r="JS1056" s="41"/>
      <c r="JT1056" s="41"/>
    </row>
    <row r="1057" spans="2:282" x14ac:dyDescent="0.25">
      <c r="B1057" s="15">
        <f t="shared" si="2854"/>
        <v>160</v>
      </c>
      <c r="C1057" s="36"/>
      <c r="D1057" s="16"/>
      <c r="E1057" s="16"/>
      <c r="F1057" s="16"/>
      <c r="G1057" s="16"/>
      <c r="H1057" s="16"/>
      <c r="I1057" s="16"/>
      <c r="J1057" s="16"/>
      <c r="K1057" s="16"/>
      <c r="L1057" s="16"/>
      <c r="M1057" s="16"/>
      <c r="N1057" s="16"/>
      <c r="O1057" s="16"/>
      <c r="P1057" s="16"/>
      <c r="Q1057" s="16"/>
      <c r="R1057" s="16"/>
      <c r="S1057" s="16"/>
      <c r="T1057" s="16"/>
      <c r="U1057" s="16"/>
      <c r="V1057" s="16"/>
      <c r="W1057" s="16"/>
      <c r="X1057" s="16"/>
      <c r="Y1057" s="16"/>
      <c r="Z1057" s="16"/>
      <c r="AA1057" s="16"/>
      <c r="AB1057" s="16"/>
      <c r="AC1057" s="16"/>
      <c r="AD1057" s="16"/>
      <c r="AE1057" s="16"/>
      <c r="AF1057" s="16"/>
      <c r="AG1057" s="16"/>
      <c r="AH1057" s="16"/>
      <c r="AI1057" s="16"/>
      <c r="AJ1057" s="16"/>
      <c r="AK1057" s="16"/>
      <c r="AL1057" s="16"/>
      <c r="AM1057" s="16"/>
      <c r="AN1057" s="16"/>
      <c r="AO1057" s="16"/>
      <c r="AP1057" s="16"/>
      <c r="AQ1057" s="16"/>
      <c r="AR1057" s="16"/>
      <c r="AS1057" s="16"/>
      <c r="AT1057" s="16"/>
      <c r="AU1057" s="16"/>
      <c r="AV1057" s="16"/>
      <c r="AW1057" s="16"/>
      <c r="AX1057" s="16"/>
      <c r="AY1057" s="16"/>
      <c r="AZ1057" s="16"/>
      <c r="BA1057" s="16"/>
      <c r="BB1057" s="16"/>
      <c r="BC1057" s="16"/>
      <c r="BD1057" s="16"/>
      <c r="BE1057" s="16"/>
      <c r="BF1057" s="16"/>
      <c r="BG1057" s="16"/>
      <c r="BH1057" s="16"/>
      <c r="BI1057" s="16"/>
      <c r="BJ1057" s="16"/>
      <c r="BK1057" s="16"/>
      <c r="BL1057" s="16"/>
      <c r="BM1057" s="16"/>
      <c r="BN1057" s="16"/>
      <c r="BO1057" s="16"/>
      <c r="BP1057" s="16"/>
      <c r="BQ1057" s="16"/>
      <c r="BR1057" s="16"/>
      <c r="BS1057" s="16"/>
      <c r="BT1057" s="16"/>
      <c r="BU1057" s="16"/>
      <c r="BV1057" s="16"/>
      <c r="BW1057" s="16"/>
      <c r="BX1057" s="16"/>
      <c r="BY1057" s="16"/>
      <c r="BZ1057" s="16"/>
      <c r="CA1057" s="16"/>
      <c r="CB1057" s="16"/>
      <c r="CC1057" s="16"/>
      <c r="CD1057" s="16"/>
      <c r="CE1057" s="16"/>
      <c r="CF1057" s="16"/>
      <c r="CG1057" s="16"/>
      <c r="CH1057" s="16"/>
      <c r="CI1057" s="16"/>
      <c r="CJ1057" s="16"/>
      <c r="CK1057" s="16"/>
      <c r="CL1057" s="16"/>
      <c r="CM1057" s="16"/>
      <c r="CN1057" s="16"/>
      <c r="CO1057" s="16"/>
      <c r="CP1057" s="16"/>
      <c r="CQ1057" s="16"/>
      <c r="CR1057" s="16"/>
      <c r="CS1057" s="16"/>
      <c r="CT1057" s="16"/>
      <c r="CU1057" s="16"/>
      <c r="CV1057" s="16"/>
      <c r="CW1057" s="16"/>
      <c r="CX1057" s="16"/>
      <c r="CY1057" s="16"/>
      <c r="CZ1057" s="16"/>
      <c r="DA1057" s="16"/>
      <c r="DB1057" s="16"/>
      <c r="DC1057" s="16"/>
      <c r="DD1057" s="16"/>
      <c r="DE1057" s="16"/>
      <c r="DF1057" s="16"/>
      <c r="DG1057" s="16"/>
      <c r="DH1057" s="16"/>
      <c r="DI1057" s="16"/>
      <c r="DJ1057" s="16"/>
      <c r="DK1057" s="16"/>
      <c r="DL1057" s="16"/>
      <c r="DM1057" s="16"/>
      <c r="DN1057" s="16"/>
      <c r="DO1057" s="16"/>
      <c r="DP1057" s="16"/>
      <c r="DQ1057" s="16"/>
      <c r="DR1057" s="16"/>
      <c r="DS1057" s="15"/>
      <c r="DT1057" s="15"/>
      <c r="DU1057" s="15"/>
      <c r="DV1057" s="15"/>
      <c r="DW1057" s="15"/>
      <c r="DX1057" s="15"/>
      <c r="DY1057" s="15"/>
      <c r="DZ1057" s="15"/>
      <c r="EA1057" s="15"/>
      <c r="EB1057" s="15"/>
      <c r="EC1057" s="15"/>
      <c r="ED1057" s="15"/>
      <c r="EE1057" s="15"/>
      <c r="EF1057" s="15"/>
      <c r="EG1057" s="15"/>
      <c r="EH1057" s="15"/>
      <c r="EI1057" s="15"/>
      <c r="EJ1057" s="15"/>
      <c r="EK1057" s="15"/>
      <c r="EL1057" s="15"/>
      <c r="EM1057" s="15"/>
      <c r="EN1057" s="15"/>
      <c r="EO1057" s="15"/>
      <c r="EP1057" s="15"/>
      <c r="EQ1057" s="15"/>
      <c r="ER1057" s="15"/>
      <c r="ES1057" s="15"/>
      <c r="ET1057" s="15"/>
      <c r="EU1057" s="15"/>
      <c r="EV1057" s="15"/>
      <c r="EW1057" s="15"/>
      <c r="EX1057" s="15"/>
      <c r="EY1057" s="15"/>
      <c r="EZ1057" s="15"/>
      <c r="FA1057" s="15"/>
      <c r="FB1057" s="15"/>
      <c r="FC1057" s="15"/>
      <c r="FD1057" s="15"/>
      <c r="FE1057" s="15"/>
      <c r="FF1057" s="15"/>
      <c r="FG1057" s="15"/>
      <c r="FH1057" s="35"/>
      <c r="FI1057" s="35"/>
      <c r="FJ1057" s="35"/>
      <c r="FK1057" s="35"/>
      <c r="FL1057" s="35"/>
      <c r="FM1057" s="35"/>
      <c r="FN1057" s="35"/>
      <c r="FO1057" s="35"/>
      <c r="FP1057" s="35"/>
      <c r="FQ1057" s="35"/>
      <c r="FR1057" s="35"/>
      <c r="FS1057" s="35"/>
      <c r="FT1057" s="35"/>
      <c r="FU1057" s="35"/>
      <c r="FV1057" s="35"/>
      <c r="FW1057" s="35"/>
      <c r="FX1057" s="35"/>
      <c r="FY1057" s="35"/>
      <c r="FZ1057" s="35"/>
      <c r="GA1057" s="35"/>
      <c r="GB1057" s="35"/>
      <c r="GC1057" s="35"/>
      <c r="GD1057" s="35"/>
      <c r="GE1057" s="35"/>
      <c r="GF1057" s="35"/>
      <c r="GG1057" s="35"/>
      <c r="GH1057" s="35"/>
      <c r="GI1057" s="35"/>
      <c r="GJ1057" s="35"/>
      <c r="GK1057" s="35"/>
      <c r="GL1057" s="35"/>
      <c r="GM1057" s="35"/>
      <c r="GN1057" s="35"/>
      <c r="GO1057" s="35"/>
      <c r="GP1057" s="35"/>
      <c r="GQ1057" s="35"/>
      <c r="GR1057" s="35"/>
      <c r="GS1057" s="35"/>
      <c r="GT1057" s="35"/>
      <c r="GU1057" s="35"/>
      <c r="GV1057" s="35"/>
      <c r="GW1057" s="35"/>
      <c r="GX1057" s="35"/>
      <c r="GY1057" s="35"/>
      <c r="GZ1057" s="35"/>
      <c r="HA1057" s="35"/>
      <c r="HB1057" s="35"/>
      <c r="HC1057" s="35"/>
      <c r="HD1057" s="35"/>
      <c r="HE1057" s="35"/>
      <c r="HF1057" s="35"/>
      <c r="HG1057" s="35"/>
      <c r="HH1057" s="35"/>
      <c r="HI1057" s="35"/>
      <c r="HJ1057" s="35"/>
      <c r="HK1057" s="35"/>
      <c r="HL1057" s="35"/>
      <c r="HM1057" s="35"/>
      <c r="HN1057" s="35"/>
      <c r="HO1057" s="35"/>
      <c r="HP1057" s="35"/>
      <c r="HQ1057" s="35"/>
      <c r="HR1057" s="35"/>
      <c r="HS1057" s="35"/>
      <c r="HT1057" s="35"/>
      <c r="HU1057" s="35"/>
      <c r="HV1057" s="35"/>
      <c r="HW1057" s="35"/>
      <c r="HX1057" s="35"/>
      <c r="HY1057" s="35"/>
      <c r="HZ1057" s="35"/>
      <c r="IA1057" s="35"/>
      <c r="IB1057" s="35"/>
      <c r="IC1057" s="41"/>
      <c r="ID1057" s="41"/>
      <c r="IE1057" s="41"/>
      <c r="IF1057" s="41"/>
      <c r="IG1057" s="41"/>
      <c r="IH1057" s="41"/>
      <c r="II1057" s="41"/>
      <c r="IJ1057" s="41"/>
      <c r="IK1057" s="41"/>
      <c r="IL1057" s="41"/>
      <c r="IM1057" s="41"/>
      <c r="IN1057" s="41"/>
      <c r="IO1057" s="41"/>
      <c r="IP1057" s="41"/>
      <c r="IQ1057" s="41"/>
      <c r="IR1057" s="41"/>
      <c r="IS1057" s="41"/>
      <c r="IT1057" s="41"/>
      <c r="IU1057" s="41"/>
      <c r="IV1057" s="41"/>
      <c r="IW1057" s="41"/>
      <c r="IX1057" s="41"/>
      <c r="IY1057" s="41"/>
      <c r="IZ1057" s="41"/>
      <c r="JA1057" s="41"/>
      <c r="JB1057" s="41"/>
      <c r="JC1057" s="41"/>
      <c r="JD1057" s="41"/>
      <c r="JE1057" s="41"/>
      <c r="JF1057" s="41"/>
      <c r="JG1057" s="41"/>
      <c r="JH1057" s="41"/>
      <c r="JI1057" s="41"/>
      <c r="JJ1057" s="41"/>
      <c r="JK1057" s="41"/>
      <c r="JL1057" s="41"/>
      <c r="JM1057" s="41"/>
      <c r="JN1057" s="41"/>
      <c r="JO1057" s="41"/>
      <c r="JP1057" s="41"/>
      <c r="JQ1057" s="41"/>
      <c r="JR1057" s="41"/>
      <c r="JS1057" s="41"/>
      <c r="JT1057" s="41"/>
      <c r="JU1057" s="41"/>
    </row>
    <row r="1058" spans="2:282" x14ac:dyDescent="0.25">
      <c r="B1058" s="15">
        <f t="shared" si="2854"/>
        <v>161</v>
      </c>
      <c r="C1058" s="36"/>
      <c r="D1058" s="16"/>
      <c r="E1058" s="16"/>
      <c r="F1058" s="16"/>
      <c r="G1058" s="16"/>
      <c r="H1058" s="16"/>
      <c r="I1058" s="16"/>
      <c r="J1058" s="16"/>
      <c r="K1058" s="16"/>
      <c r="L1058" s="16"/>
      <c r="M1058" s="16"/>
      <c r="N1058" s="16"/>
      <c r="O1058" s="16"/>
      <c r="P1058" s="16"/>
      <c r="Q1058" s="16"/>
      <c r="R1058" s="16"/>
      <c r="S1058" s="16"/>
      <c r="T1058" s="16"/>
      <c r="U1058" s="16"/>
      <c r="V1058" s="16"/>
      <c r="W1058" s="16"/>
      <c r="X1058" s="16"/>
      <c r="Y1058" s="16"/>
      <c r="Z1058" s="16"/>
      <c r="AA1058" s="16"/>
      <c r="AB1058" s="16"/>
      <c r="AC1058" s="16"/>
      <c r="AD1058" s="16"/>
      <c r="AE1058" s="16"/>
      <c r="AF1058" s="16"/>
      <c r="AG1058" s="16"/>
      <c r="AH1058" s="16"/>
      <c r="AI1058" s="16"/>
      <c r="AJ1058" s="16"/>
      <c r="AK1058" s="16"/>
      <c r="AL1058" s="16"/>
      <c r="AM1058" s="16"/>
      <c r="AN1058" s="16"/>
      <c r="AO1058" s="16"/>
      <c r="AP1058" s="16"/>
      <c r="AQ1058" s="16"/>
      <c r="AR1058" s="16"/>
      <c r="AS1058" s="16"/>
      <c r="AT1058" s="16"/>
      <c r="AU1058" s="16"/>
      <c r="AV1058" s="16"/>
      <c r="AW1058" s="16"/>
      <c r="AX1058" s="16"/>
      <c r="AY1058" s="16"/>
      <c r="AZ1058" s="16"/>
      <c r="BA1058" s="16"/>
      <c r="BB1058" s="16"/>
      <c r="BC1058" s="16"/>
      <c r="BD1058" s="16"/>
      <c r="BE1058" s="16"/>
      <c r="BF1058" s="16"/>
      <c r="BG1058" s="16"/>
      <c r="BH1058" s="16"/>
      <c r="BI1058" s="16"/>
      <c r="BJ1058" s="16"/>
      <c r="BK1058" s="16"/>
      <c r="BL1058" s="16"/>
      <c r="BM1058" s="16"/>
      <c r="BN1058" s="16"/>
      <c r="BO1058" s="16"/>
      <c r="BP1058" s="16"/>
      <c r="BQ1058" s="16"/>
      <c r="BR1058" s="16"/>
      <c r="BS1058" s="16"/>
      <c r="BT1058" s="16"/>
      <c r="BU1058" s="16"/>
      <c r="BV1058" s="16"/>
      <c r="BW1058" s="16"/>
      <c r="BX1058" s="16"/>
      <c r="BY1058" s="16"/>
      <c r="BZ1058" s="16"/>
      <c r="CA1058" s="16"/>
      <c r="CB1058" s="16"/>
      <c r="CC1058" s="16"/>
      <c r="CD1058" s="16"/>
      <c r="CE1058" s="16"/>
      <c r="CF1058" s="16"/>
      <c r="CG1058" s="16"/>
      <c r="CH1058" s="16"/>
      <c r="CI1058" s="16"/>
      <c r="CJ1058" s="16"/>
      <c r="CK1058" s="16"/>
      <c r="CL1058" s="16"/>
      <c r="CM1058" s="16"/>
      <c r="CN1058" s="16"/>
      <c r="CO1058" s="16"/>
      <c r="CP1058" s="16"/>
      <c r="CQ1058" s="16"/>
      <c r="CR1058" s="16"/>
      <c r="CS1058" s="16"/>
      <c r="CT1058" s="16"/>
      <c r="CU1058" s="16"/>
      <c r="CV1058" s="16"/>
      <c r="CW1058" s="16"/>
      <c r="CX1058" s="16"/>
      <c r="CY1058" s="16"/>
      <c r="CZ1058" s="16"/>
      <c r="DA1058" s="16"/>
      <c r="DB1058" s="16"/>
      <c r="DC1058" s="16"/>
      <c r="DD1058" s="16"/>
      <c r="DE1058" s="16"/>
      <c r="DF1058" s="16"/>
      <c r="DG1058" s="16"/>
      <c r="DH1058" s="16"/>
      <c r="DI1058" s="16"/>
      <c r="DJ1058" s="16"/>
      <c r="DK1058" s="16"/>
      <c r="DL1058" s="16"/>
      <c r="DM1058" s="16"/>
      <c r="DN1058" s="16"/>
      <c r="DO1058" s="16"/>
      <c r="DP1058" s="16"/>
      <c r="DQ1058" s="16"/>
      <c r="DR1058" s="16"/>
      <c r="DS1058" s="15"/>
      <c r="DT1058" s="15"/>
      <c r="DU1058" s="15"/>
      <c r="DV1058" s="15"/>
      <c r="DW1058" s="15"/>
      <c r="DX1058" s="15"/>
      <c r="DY1058" s="15"/>
      <c r="DZ1058" s="15"/>
      <c r="EA1058" s="15"/>
      <c r="EB1058" s="15"/>
      <c r="EC1058" s="15"/>
      <c r="ED1058" s="15"/>
      <c r="EE1058" s="15"/>
      <c r="EF1058" s="15"/>
      <c r="EG1058" s="15"/>
      <c r="EH1058" s="15"/>
      <c r="EI1058" s="15"/>
      <c r="EJ1058" s="15"/>
      <c r="EK1058" s="15"/>
      <c r="EL1058" s="15"/>
      <c r="EM1058" s="15"/>
      <c r="EN1058" s="15"/>
      <c r="EO1058" s="15"/>
      <c r="EP1058" s="15"/>
      <c r="EQ1058" s="15"/>
      <c r="ER1058" s="15"/>
      <c r="ES1058" s="15"/>
      <c r="ET1058" s="15"/>
      <c r="EU1058" s="15"/>
      <c r="EV1058" s="15"/>
      <c r="EW1058" s="15"/>
      <c r="EX1058" s="15"/>
      <c r="EY1058" s="15"/>
      <c r="EZ1058" s="15"/>
      <c r="FA1058" s="15"/>
      <c r="FB1058" s="15"/>
      <c r="FC1058" s="15"/>
      <c r="FD1058" s="15"/>
      <c r="FE1058" s="15"/>
      <c r="FF1058" s="15"/>
      <c r="FG1058" s="15"/>
      <c r="FH1058" s="15"/>
      <c r="FI1058" s="35"/>
      <c r="FJ1058" s="35"/>
      <c r="FK1058" s="35"/>
      <c r="FL1058" s="35"/>
      <c r="FM1058" s="35"/>
      <c r="FN1058" s="35"/>
      <c r="FO1058" s="35"/>
      <c r="FP1058" s="35"/>
      <c r="FQ1058" s="35"/>
      <c r="FR1058" s="35"/>
      <c r="FS1058" s="35"/>
      <c r="FT1058" s="35"/>
      <c r="FU1058" s="35"/>
      <c r="FV1058" s="35"/>
      <c r="FW1058" s="35"/>
      <c r="FX1058" s="35"/>
      <c r="FY1058" s="35"/>
      <c r="FZ1058" s="35"/>
      <c r="GA1058" s="35"/>
      <c r="GB1058" s="35"/>
      <c r="GC1058" s="35"/>
      <c r="GD1058" s="35"/>
      <c r="GE1058" s="35"/>
      <c r="GF1058" s="35"/>
      <c r="GG1058" s="35"/>
      <c r="GH1058" s="35"/>
      <c r="GI1058" s="35"/>
      <c r="GJ1058" s="35"/>
      <c r="GK1058" s="35"/>
      <c r="GL1058" s="35"/>
      <c r="GM1058" s="35"/>
      <c r="GN1058" s="35"/>
      <c r="GO1058" s="35"/>
      <c r="GP1058" s="35"/>
      <c r="GQ1058" s="35"/>
      <c r="GR1058" s="35"/>
      <c r="GS1058" s="35"/>
      <c r="GT1058" s="35"/>
      <c r="GU1058" s="35"/>
      <c r="GV1058" s="35"/>
      <c r="GW1058" s="35"/>
      <c r="GX1058" s="35"/>
      <c r="GY1058" s="35"/>
      <c r="GZ1058" s="35"/>
      <c r="HA1058" s="35"/>
      <c r="HB1058" s="35"/>
      <c r="HC1058" s="35"/>
      <c r="HD1058" s="35"/>
      <c r="HE1058" s="35"/>
      <c r="HF1058" s="35"/>
      <c r="HG1058" s="35"/>
      <c r="HH1058" s="35"/>
      <c r="HI1058" s="35"/>
      <c r="HJ1058" s="35"/>
      <c r="HK1058" s="35"/>
      <c r="HL1058" s="35"/>
      <c r="HM1058" s="35"/>
      <c r="HN1058" s="35"/>
      <c r="HO1058" s="35"/>
      <c r="HP1058" s="35"/>
      <c r="HQ1058" s="35"/>
      <c r="HR1058" s="35"/>
      <c r="HS1058" s="35"/>
      <c r="HT1058" s="35"/>
      <c r="HU1058" s="35"/>
      <c r="HV1058" s="35"/>
      <c r="HW1058" s="35"/>
      <c r="HX1058" s="35"/>
      <c r="HY1058" s="35"/>
      <c r="HZ1058" s="35"/>
      <c r="IA1058" s="35"/>
      <c r="IB1058" s="35"/>
      <c r="IC1058" s="41"/>
      <c r="ID1058" s="41"/>
      <c r="IE1058" s="41"/>
      <c r="IF1058" s="41"/>
      <c r="IG1058" s="41"/>
      <c r="IH1058" s="41"/>
      <c r="II1058" s="41"/>
      <c r="IJ1058" s="41"/>
      <c r="IK1058" s="41"/>
      <c r="IL1058" s="41"/>
      <c r="IM1058" s="41"/>
      <c r="IN1058" s="41"/>
      <c r="IO1058" s="41"/>
      <c r="IP1058" s="41"/>
      <c r="IQ1058" s="41"/>
      <c r="IR1058" s="41"/>
      <c r="IS1058" s="41"/>
      <c r="IT1058" s="41"/>
      <c r="IU1058" s="41"/>
      <c r="IV1058" s="41"/>
      <c r="IW1058" s="41"/>
      <c r="IX1058" s="41"/>
      <c r="IY1058" s="41"/>
      <c r="IZ1058" s="41"/>
      <c r="JA1058" s="41"/>
      <c r="JB1058" s="41"/>
      <c r="JC1058" s="41"/>
      <c r="JD1058" s="41"/>
      <c r="JE1058" s="41"/>
      <c r="JF1058" s="41"/>
      <c r="JG1058" s="41"/>
      <c r="JH1058" s="41"/>
      <c r="JI1058" s="41"/>
      <c r="JJ1058" s="41"/>
      <c r="JK1058" s="41"/>
      <c r="JL1058" s="41"/>
      <c r="JM1058" s="41"/>
      <c r="JN1058" s="41"/>
      <c r="JO1058" s="41"/>
      <c r="JP1058" s="41"/>
      <c r="JQ1058" s="41"/>
      <c r="JR1058" s="41"/>
      <c r="JS1058" s="41"/>
      <c r="JT1058" s="41"/>
      <c r="JU1058" s="41"/>
      <c r="JV1058" s="41"/>
    </row>
    <row r="1059" spans="2:282" x14ac:dyDescent="0.25">
      <c r="B1059" s="15"/>
      <c r="C1059" s="16"/>
      <c r="D1059" s="16"/>
      <c r="E1059" s="16"/>
      <c r="F1059" s="16"/>
      <c r="G1059" s="16"/>
      <c r="H1059" s="16"/>
      <c r="I1059" s="16"/>
      <c r="J1059" s="16"/>
      <c r="K1059" s="16"/>
      <c r="L1059" s="16"/>
      <c r="M1059" s="16"/>
      <c r="N1059" s="16"/>
      <c r="O1059" s="16"/>
      <c r="P1059" s="16"/>
      <c r="Q1059" s="16"/>
      <c r="R1059" s="16"/>
      <c r="S1059" s="16"/>
      <c r="T1059" s="16"/>
      <c r="U1059" s="16"/>
      <c r="V1059" s="16"/>
      <c r="W1059" s="16"/>
      <c r="X1059" s="16"/>
      <c r="Y1059" s="16"/>
      <c r="Z1059" s="16"/>
      <c r="AA1059" s="16"/>
      <c r="AB1059" s="16"/>
      <c r="AC1059" s="16"/>
      <c r="AD1059" s="16"/>
      <c r="AE1059" s="16"/>
      <c r="AF1059" s="16"/>
      <c r="AG1059" s="16"/>
      <c r="AH1059" s="16"/>
      <c r="AI1059" s="16"/>
      <c r="AJ1059" s="16"/>
      <c r="AK1059" s="16"/>
      <c r="AL1059" s="16"/>
      <c r="AM1059" s="16"/>
      <c r="AN1059" s="16"/>
      <c r="AO1059" s="16"/>
      <c r="AP1059" s="16"/>
      <c r="AQ1059" s="16"/>
      <c r="AR1059" s="16"/>
      <c r="AS1059" s="16"/>
      <c r="AT1059" s="16"/>
      <c r="AU1059" s="16"/>
      <c r="AV1059" s="16"/>
      <c r="AW1059" s="16"/>
      <c r="AX1059" s="16"/>
      <c r="AY1059" s="16"/>
      <c r="AZ1059" s="16"/>
      <c r="BA1059" s="16"/>
      <c r="BB1059" s="16"/>
      <c r="BC1059" s="16"/>
      <c r="BD1059" s="16"/>
      <c r="BE1059" s="16"/>
      <c r="BF1059" s="16"/>
      <c r="BG1059" s="16"/>
      <c r="BH1059" s="16"/>
      <c r="BI1059" s="16"/>
      <c r="BJ1059" s="16"/>
      <c r="BK1059" s="16"/>
      <c r="BL1059" s="16"/>
      <c r="BM1059" s="16"/>
      <c r="BN1059" s="16"/>
      <c r="BO1059" s="16"/>
      <c r="BP1059" s="16"/>
      <c r="BQ1059" s="16"/>
      <c r="BR1059" s="16"/>
      <c r="BS1059" s="16"/>
      <c r="BT1059" s="16"/>
      <c r="BU1059" s="16"/>
      <c r="BV1059" s="16"/>
      <c r="BW1059" s="16"/>
      <c r="BX1059" s="16"/>
      <c r="BY1059" s="16"/>
      <c r="BZ1059" s="16"/>
      <c r="CA1059" s="16"/>
      <c r="CB1059" s="16"/>
      <c r="CC1059" s="16"/>
      <c r="CD1059" s="16"/>
      <c r="CE1059" s="16"/>
      <c r="CF1059" s="16"/>
      <c r="CG1059" s="16"/>
      <c r="CH1059" s="16"/>
      <c r="CI1059" s="16"/>
      <c r="CJ1059" s="16"/>
      <c r="CK1059" s="16"/>
      <c r="CL1059" s="16"/>
      <c r="CM1059" s="16"/>
      <c r="CN1059" s="16"/>
      <c r="CO1059" s="16"/>
      <c r="CP1059" s="16"/>
      <c r="CQ1059" s="16"/>
      <c r="CR1059" s="16"/>
      <c r="CS1059" s="16"/>
      <c r="CT1059" s="16"/>
      <c r="CU1059" s="16"/>
      <c r="CV1059" s="16"/>
      <c r="CW1059" s="16"/>
      <c r="CX1059" s="16"/>
      <c r="CY1059" s="16"/>
      <c r="CZ1059" s="16"/>
      <c r="DA1059" s="16"/>
      <c r="DB1059" s="16"/>
      <c r="DC1059" s="16"/>
      <c r="DD1059" s="16"/>
      <c r="DE1059" s="16"/>
      <c r="DF1059" s="16"/>
      <c r="DG1059" s="16"/>
      <c r="DH1059" s="16"/>
      <c r="DI1059" s="16"/>
      <c r="DJ1059" s="16"/>
      <c r="DK1059" s="16"/>
      <c r="DL1059" s="16"/>
      <c r="DM1059" s="16"/>
      <c r="DN1059" s="16"/>
      <c r="DO1059" s="16"/>
      <c r="DP1059" s="16"/>
      <c r="DQ1059" s="16"/>
      <c r="DR1059" s="16"/>
      <c r="DS1059" s="15"/>
      <c r="DT1059" s="15"/>
      <c r="DU1059" s="15"/>
      <c r="DV1059" s="15"/>
      <c r="DW1059" s="15"/>
      <c r="DX1059" s="15"/>
      <c r="DY1059" s="15"/>
      <c r="DZ1059" s="15"/>
      <c r="EA1059" s="15"/>
      <c r="EB1059" s="15"/>
      <c r="EC1059" s="15"/>
      <c r="ED1059" s="15"/>
      <c r="EE1059" s="15"/>
      <c r="EF1059" s="15"/>
      <c r="EG1059" s="15"/>
      <c r="EH1059" s="15"/>
      <c r="EI1059" s="15"/>
      <c r="EJ1059" s="15"/>
      <c r="EK1059" s="15"/>
      <c r="EL1059" s="15"/>
      <c r="EM1059" s="15"/>
      <c r="EN1059" s="15"/>
      <c r="EO1059" s="15"/>
      <c r="EP1059" s="15"/>
      <c r="EQ1059" s="15"/>
      <c r="ER1059" s="15"/>
      <c r="ES1059" s="15"/>
      <c r="ET1059" s="15"/>
      <c r="EU1059" s="15"/>
      <c r="EV1059" s="15"/>
      <c r="EW1059" s="15"/>
      <c r="EX1059" s="15"/>
      <c r="EY1059" s="15"/>
      <c r="EZ1059" s="15"/>
      <c r="FA1059" s="15"/>
      <c r="FB1059" s="15"/>
      <c r="FC1059" s="15"/>
      <c r="FD1059" s="15"/>
      <c r="FE1059" s="15"/>
      <c r="FF1059" s="15"/>
      <c r="FG1059" s="15"/>
      <c r="FH1059" s="15"/>
      <c r="FI1059" s="15"/>
      <c r="FJ1059" s="15"/>
      <c r="FK1059" s="15"/>
      <c r="FL1059" s="15"/>
      <c r="FM1059" s="15"/>
      <c r="FN1059" s="15"/>
      <c r="FO1059" s="15"/>
      <c r="FP1059" s="15"/>
      <c r="FQ1059" s="15"/>
      <c r="FR1059" s="15"/>
      <c r="FS1059" s="15"/>
      <c r="FT1059" s="15"/>
      <c r="FU1059" s="15"/>
      <c r="FV1059" s="15"/>
      <c r="FW1059" s="15"/>
      <c r="FX1059" s="15"/>
      <c r="FY1059" s="15"/>
      <c r="FZ1059" s="15"/>
      <c r="GA1059" s="15"/>
      <c r="GB1059" s="15"/>
      <c r="GC1059" s="15"/>
      <c r="GD1059" s="15"/>
      <c r="GE1059" s="15"/>
      <c r="GF1059" s="15"/>
      <c r="GG1059" s="15"/>
      <c r="GH1059" s="15"/>
      <c r="GI1059" s="15"/>
      <c r="GJ1059" s="15"/>
      <c r="GK1059" s="15"/>
      <c r="GL1059" s="15"/>
      <c r="GM1059" s="15"/>
      <c r="GN1059" s="15"/>
      <c r="GO1059" s="15"/>
      <c r="GP1059" s="15"/>
      <c r="GQ1059" s="15"/>
      <c r="GR1059" s="15"/>
      <c r="GS1059" s="15"/>
      <c r="GT1059" s="15"/>
      <c r="GU1059" s="15"/>
      <c r="GV1059" s="15"/>
      <c r="GW1059" s="15"/>
      <c r="GX1059" s="15"/>
      <c r="GY1059" s="15"/>
      <c r="GZ1059" s="15"/>
      <c r="HA1059" s="15"/>
      <c r="HB1059" s="15"/>
      <c r="HC1059" s="15"/>
      <c r="HD1059" s="15"/>
      <c r="HE1059" s="15"/>
      <c r="HF1059" s="15"/>
      <c r="HG1059" s="15"/>
      <c r="HH1059" s="15"/>
      <c r="HI1059" s="15"/>
      <c r="HJ1059" s="15"/>
      <c r="HK1059" s="15"/>
      <c r="HL1059" s="15"/>
      <c r="HM1059" s="15"/>
      <c r="HN1059" s="15"/>
      <c r="HO1059" s="15"/>
      <c r="HP1059" s="15"/>
      <c r="HQ1059" s="15"/>
      <c r="HR1059" s="15"/>
      <c r="HS1059" s="15"/>
      <c r="HT1059" s="15"/>
      <c r="HU1059" s="15"/>
      <c r="HV1059" s="15"/>
      <c r="HW1059" s="15"/>
      <c r="HX1059" s="15"/>
      <c r="HY1059" s="15"/>
      <c r="HZ1059" s="15"/>
      <c r="IA1059" s="15"/>
      <c r="IB1059" s="15"/>
    </row>
    <row r="1060" spans="2:282" x14ac:dyDescent="0.25">
      <c r="C1060" s="15"/>
      <c r="D1060" s="15"/>
      <c r="E1060" s="15"/>
      <c r="F1060" s="15"/>
      <c r="G1060" s="15"/>
      <c r="H1060" s="15"/>
      <c r="I1060" s="15"/>
      <c r="J1060" s="15"/>
      <c r="K1060" s="15"/>
      <c r="L1060" s="15"/>
      <c r="M1060" s="15"/>
      <c r="N1060" s="15"/>
      <c r="O1060" s="15"/>
      <c r="P1060" s="15"/>
      <c r="Q1060" s="15"/>
      <c r="R1060" s="15"/>
      <c r="S1060" s="15"/>
      <c r="T1060" s="15"/>
      <c r="U1060" s="15"/>
      <c r="V1060" s="15"/>
      <c r="W1060" s="15"/>
      <c r="X1060" s="15"/>
      <c r="Y1060" s="15"/>
      <c r="Z1060" s="15"/>
      <c r="AA1060" s="15"/>
      <c r="AB1060" s="15"/>
      <c r="AC1060" s="15"/>
      <c r="AD1060" s="15"/>
      <c r="AE1060" s="15"/>
      <c r="AF1060" s="15"/>
      <c r="AG1060" s="15"/>
      <c r="AH1060" s="15"/>
      <c r="AI1060" s="15"/>
      <c r="AJ1060" s="15"/>
      <c r="AK1060" s="15"/>
      <c r="AL1060" s="15"/>
      <c r="AM1060" s="15"/>
      <c r="AN1060" s="15"/>
      <c r="AO1060" s="15"/>
      <c r="AP1060" s="15"/>
      <c r="AQ1060" s="15"/>
      <c r="AR1060" s="15"/>
      <c r="AS1060" s="15"/>
      <c r="AT1060" s="15"/>
      <c r="AU1060" s="15"/>
      <c r="AV1060" s="15"/>
      <c r="AW1060" s="15"/>
      <c r="AX1060" s="15"/>
      <c r="AY1060" s="15"/>
      <c r="AZ1060" s="15"/>
      <c r="BA1060" s="15"/>
      <c r="BB1060" s="15"/>
      <c r="BC1060" s="15"/>
      <c r="BD1060" s="15"/>
      <c r="BE1060" s="15"/>
      <c r="BF1060" s="15"/>
      <c r="BG1060" s="15"/>
      <c r="BH1060" s="15"/>
      <c r="BI1060" s="15"/>
      <c r="BJ1060" s="15"/>
      <c r="BK1060" s="15"/>
      <c r="BL1060" s="15"/>
      <c r="BM1060" s="15"/>
      <c r="BN1060" s="15"/>
      <c r="BO1060" s="15"/>
      <c r="BP1060" s="15"/>
      <c r="BQ1060" s="15"/>
      <c r="BR1060" s="15"/>
      <c r="BS1060" s="15"/>
      <c r="BT1060" s="15"/>
      <c r="BU1060" s="15"/>
      <c r="BV1060" s="15"/>
      <c r="BW1060" s="15"/>
      <c r="BX1060" s="15"/>
      <c r="BY1060" s="15"/>
      <c r="BZ1060" s="15"/>
      <c r="CA1060" s="15"/>
      <c r="CB1060" s="15"/>
      <c r="CC1060" s="15"/>
      <c r="CD1060" s="15"/>
      <c r="CE1060" s="15"/>
      <c r="CF1060" s="15"/>
      <c r="CG1060" s="15"/>
      <c r="CH1060" s="15"/>
      <c r="CI1060" s="15"/>
      <c r="CJ1060" s="15"/>
      <c r="CK1060" s="15"/>
      <c r="CL1060" s="15"/>
      <c r="CM1060" s="15"/>
      <c r="CN1060" s="15"/>
      <c r="CO1060" s="15"/>
      <c r="CP1060" s="15"/>
      <c r="CQ1060" s="15"/>
      <c r="CR1060" s="15"/>
      <c r="CS1060" s="15"/>
      <c r="CT1060" s="15"/>
      <c r="CU1060" s="15"/>
      <c r="CV1060" s="15"/>
      <c r="CW1060" s="15"/>
      <c r="CX1060" s="15"/>
      <c r="CY1060" s="15"/>
      <c r="CZ1060" s="15"/>
      <c r="DA1060" s="15"/>
      <c r="DB1060" s="15"/>
      <c r="DC1060" s="15"/>
      <c r="DD1060" s="15"/>
      <c r="DE1060" s="15"/>
      <c r="DF1060" s="15"/>
      <c r="DG1060" s="15"/>
      <c r="DH1060" s="15"/>
      <c r="DI1060" s="15"/>
      <c r="DJ1060" s="15"/>
      <c r="DK1060" s="15"/>
      <c r="DL1060" s="15"/>
      <c r="DM1060" s="15"/>
      <c r="DN1060" s="15"/>
      <c r="DO1060" s="15"/>
      <c r="DP1060" s="15"/>
      <c r="DQ1060" s="15"/>
      <c r="DR1060" s="15"/>
      <c r="DS1060" s="15"/>
      <c r="DT1060" s="15"/>
      <c r="DU1060" s="15"/>
      <c r="DV1060" s="15"/>
      <c r="DW1060" s="15"/>
      <c r="DX1060" s="15"/>
      <c r="DY1060" s="15"/>
      <c r="DZ1060" s="15"/>
      <c r="EA1060" s="15"/>
      <c r="EB1060" s="15"/>
      <c r="EC1060" s="15"/>
      <c r="ED1060" s="15"/>
      <c r="EE1060" s="15"/>
      <c r="EF1060" s="15"/>
      <c r="EG1060" s="15"/>
      <c r="EH1060" s="15"/>
      <c r="EI1060" s="15"/>
      <c r="EJ1060" s="15"/>
      <c r="EK1060" s="15"/>
      <c r="EL1060" s="15"/>
      <c r="EM1060" s="15"/>
      <c r="EN1060" s="15"/>
      <c r="EO1060" s="15"/>
      <c r="EP1060" s="15"/>
      <c r="EQ1060" s="15"/>
      <c r="ER1060" s="15"/>
      <c r="ES1060" s="15"/>
      <c r="ET1060" s="15"/>
      <c r="EU1060" s="15"/>
      <c r="EV1060" s="15"/>
      <c r="EW1060" s="15"/>
      <c r="EX1060" s="15"/>
      <c r="EY1060" s="15"/>
      <c r="EZ1060" s="15"/>
      <c r="FA1060" s="15"/>
      <c r="FB1060" s="15"/>
      <c r="FC1060" s="15"/>
      <c r="FD1060" s="15"/>
      <c r="FE1060" s="15"/>
      <c r="FF1060" s="15"/>
      <c r="FG1060" s="15"/>
      <c r="FH1060" s="15"/>
      <c r="FI1060" s="15"/>
      <c r="FJ1060" s="15"/>
      <c r="FK1060" s="15"/>
      <c r="FL1060" s="15"/>
      <c r="FM1060" s="15"/>
      <c r="FN1060" s="15"/>
      <c r="FO1060" s="15"/>
      <c r="FP1060" s="15"/>
      <c r="FQ1060" s="15"/>
      <c r="FR1060" s="15"/>
      <c r="FS1060" s="15"/>
      <c r="FT1060" s="15"/>
      <c r="FU1060" s="15"/>
      <c r="FV1060" s="15"/>
      <c r="FW1060" s="15"/>
      <c r="FX1060" s="15"/>
      <c r="FY1060" s="15"/>
      <c r="FZ1060" s="15"/>
      <c r="GA1060" s="15"/>
      <c r="GB1060" s="15"/>
      <c r="GC1060" s="15"/>
      <c r="GD1060" s="15"/>
      <c r="GE1060" s="15"/>
      <c r="GF1060" s="15"/>
      <c r="GG1060" s="15"/>
      <c r="GH1060" s="15"/>
      <c r="GI1060" s="15"/>
      <c r="GJ1060" s="15"/>
      <c r="GK1060" s="15"/>
      <c r="GL1060" s="15"/>
      <c r="GM1060" s="15"/>
      <c r="GN1060" s="15"/>
      <c r="GO1060" s="15"/>
      <c r="GP1060" s="15"/>
      <c r="GQ1060" s="15"/>
      <c r="GR1060" s="15"/>
      <c r="GS1060" s="15"/>
      <c r="GT1060" s="15"/>
      <c r="GU1060" s="15"/>
      <c r="GV1060" s="15"/>
      <c r="GW1060" s="15"/>
      <c r="GX1060" s="15"/>
      <c r="GY1060" s="15"/>
      <c r="GZ1060" s="15"/>
      <c r="HA1060" s="15"/>
      <c r="HB1060" s="15"/>
      <c r="HC1060" s="15"/>
      <c r="HD1060" s="15"/>
      <c r="HE1060" s="15"/>
      <c r="HF1060" s="15"/>
      <c r="HG1060" s="15"/>
      <c r="HH1060" s="15"/>
      <c r="HI1060" s="15"/>
      <c r="HJ1060" s="15"/>
      <c r="HK1060" s="15"/>
      <c r="HL1060" s="15"/>
      <c r="HM1060" s="15"/>
      <c r="HN1060" s="15"/>
      <c r="HO1060" s="15"/>
      <c r="HP1060" s="15"/>
      <c r="HQ1060" s="15"/>
      <c r="HR1060" s="15"/>
      <c r="HS1060" s="15"/>
      <c r="HT1060" s="15"/>
      <c r="HU1060" s="15"/>
      <c r="HV1060" s="15"/>
      <c r="HW1060" s="15"/>
      <c r="HX1060" s="15"/>
      <c r="HY1060" s="15"/>
      <c r="HZ1060" s="15"/>
      <c r="IA1060" s="15"/>
      <c r="IB1060" s="15"/>
    </row>
    <row r="1061" spans="2:282" x14ac:dyDescent="0.25">
      <c r="B1061" s="38" t="s">
        <v>62</v>
      </c>
      <c r="C1061" s="42"/>
      <c r="D1061" s="15"/>
      <c r="E1061" s="15"/>
      <c r="F1061" s="15"/>
      <c r="G1061" s="15"/>
      <c r="H1061" s="15"/>
      <c r="I1061" s="15"/>
      <c r="J1061" s="15"/>
      <c r="K1061" s="15"/>
      <c r="L1061" s="15"/>
      <c r="M1061" s="15"/>
      <c r="N1061" s="15"/>
      <c r="O1061" s="15"/>
      <c r="P1061" s="15"/>
      <c r="Q1061" s="15"/>
      <c r="R1061" s="15"/>
      <c r="S1061" s="15"/>
      <c r="T1061" s="15"/>
      <c r="U1061" s="15"/>
      <c r="V1061" s="15"/>
      <c r="W1061" s="15"/>
      <c r="X1061" s="15"/>
      <c r="Y1061" s="15"/>
      <c r="Z1061" s="15"/>
      <c r="AA1061" s="15"/>
      <c r="AB1061" s="15"/>
      <c r="AC1061" s="15"/>
      <c r="AD1061" s="15"/>
      <c r="AE1061" s="15"/>
      <c r="AF1061" s="15"/>
      <c r="AG1061" s="15"/>
      <c r="AH1061" s="15"/>
      <c r="AI1061" s="15"/>
      <c r="AJ1061" s="15"/>
      <c r="AK1061" s="15"/>
      <c r="AL1061" s="15"/>
      <c r="AM1061" s="15"/>
      <c r="AN1061" s="15"/>
      <c r="AO1061" s="15"/>
      <c r="AP1061" s="15"/>
      <c r="AQ1061" s="15"/>
      <c r="AR1061" s="15"/>
      <c r="AS1061" s="15"/>
      <c r="AT1061" s="15"/>
      <c r="AU1061" s="15"/>
      <c r="AV1061" s="15"/>
      <c r="AW1061" s="15"/>
      <c r="AX1061" s="15"/>
      <c r="AY1061" s="15"/>
      <c r="AZ1061" s="15"/>
      <c r="BA1061" s="15"/>
      <c r="BB1061" s="15"/>
      <c r="BC1061" s="15"/>
      <c r="BD1061" s="15"/>
      <c r="BE1061" s="15"/>
      <c r="BF1061" s="15"/>
      <c r="BG1061" s="15"/>
      <c r="BH1061" s="15"/>
      <c r="BI1061" s="15"/>
      <c r="BJ1061" s="15"/>
      <c r="BK1061" s="15"/>
      <c r="BL1061" s="15"/>
      <c r="BM1061" s="15"/>
      <c r="BN1061" s="15"/>
      <c r="BO1061" s="15"/>
      <c r="BP1061" s="15"/>
      <c r="BQ1061" s="15"/>
      <c r="BR1061" s="15"/>
      <c r="BS1061" s="15"/>
      <c r="BT1061" s="15"/>
      <c r="BU1061" s="15"/>
      <c r="BV1061" s="15"/>
      <c r="BW1061" s="15"/>
      <c r="BX1061" s="15"/>
      <c r="BY1061" s="15"/>
      <c r="BZ1061" s="15"/>
      <c r="CA1061" s="15"/>
      <c r="CB1061" s="15"/>
      <c r="CC1061" s="15"/>
      <c r="CD1061" s="15"/>
      <c r="CE1061" s="15"/>
      <c r="CF1061" s="15"/>
      <c r="CG1061" s="15"/>
      <c r="CH1061" s="15"/>
      <c r="CI1061" s="15"/>
      <c r="CJ1061" s="15"/>
      <c r="CK1061" s="15"/>
      <c r="CL1061" s="15"/>
      <c r="CM1061" s="15"/>
      <c r="CN1061" s="15"/>
      <c r="CO1061" s="15"/>
      <c r="CP1061" s="15"/>
      <c r="CQ1061" s="15"/>
      <c r="CR1061" s="15"/>
      <c r="CS1061" s="15"/>
      <c r="CT1061" s="15"/>
      <c r="CU1061" s="15"/>
      <c r="CV1061" s="15"/>
      <c r="CW1061" s="15"/>
      <c r="CX1061" s="15"/>
      <c r="CY1061" s="15"/>
      <c r="CZ1061" s="15"/>
      <c r="DA1061" s="15"/>
      <c r="DB1061" s="15"/>
      <c r="DC1061" s="15"/>
      <c r="DD1061" s="15"/>
      <c r="DE1061" s="15"/>
      <c r="DF1061" s="15"/>
      <c r="DG1061" s="15"/>
      <c r="DH1061" s="15"/>
      <c r="DI1061" s="15"/>
      <c r="DJ1061" s="15"/>
      <c r="DK1061" s="15"/>
      <c r="DL1061" s="15"/>
      <c r="DM1061" s="15"/>
      <c r="DN1061" s="15"/>
      <c r="DO1061" s="15"/>
      <c r="DP1061" s="15"/>
      <c r="DQ1061" s="15"/>
      <c r="DR1061" s="15"/>
      <c r="DS1061" s="15"/>
      <c r="DT1061" s="15"/>
      <c r="DU1061" s="15"/>
      <c r="DV1061" s="15"/>
      <c r="DW1061" s="15"/>
      <c r="DX1061" s="15"/>
      <c r="DY1061" s="15"/>
      <c r="DZ1061" s="15"/>
      <c r="EA1061" s="15"/>
      <c r="EB1061" s="15"/>
      <c r="EC1061" s="15"/>
      <c r="ED1061" s="15"/>
      <c r="EE1061" s="15"/>
      <c r="EF1061" s="15"/>
      <c r="EG1061" s="15"/>
      <c r="EH1061" s="15"/>
      <c r="EI1061" s="15"/>
      <c r="EJ1061" s="15"/>
      <c r="EK1061" s="15"/>
      <c r="EL1061" s="15"/>
      <c r="EM1061" s="15"/>
      <c r="EN1061" s="15"/>
      <c r="EO1061" s="15"/>
      <c r="EP1061" s="15"/>
      <c r="EQ1061" s="15"/>
      <c r="ER1061" s="15"/>
      <c r="ES1061" s="15"/>
      <c r="ET1061" s="15"/>
      <c r="EU1061" s="15"/>
      <c r="EV1061" s="15"/>
      <c r="EW1061" s="15"/>
      <c r="EX1061" s="15"/>
      <c r="EY1061" s="15"/>
      <c r="EZ1061" s="15"/>
      <c r="FA1061" s="15"/>
      <c r="FB1061" s="15"/>
      <c r="FC1061" s="15"/>
      <c r="FD1061" s="15"/>
      <c r="FE1061" s="15"/>
      <c r="FF1061" s="15"/>
      <c r="FG1061" s="15"/>
      <c r="FH1061" s="15"/>
      <c r="FI1061" s="15"/>
      <c r="FJ1061" s="15"/>
      <c r="FK1061" s="15"/>
      <c r="FL1061" s="15"/>
      <c r="FM1061" s="15"/>
      <c r="FN1061" s="15"/>
      <c r="FO1061" s="15"/>
      <c r="FP1061" s="15"/>
      <c r="FQ1061" s="15"/>
      <c r="FR1061" s="15"/>
      <c r="FS1061" s="15"/>
      <c r="FT1061" s="15"/>
      <c r="FU1061" s="15"/>
      <c r="FV1061" s="15"/>
      <c r="FW1061" s="15"/>
      <c r="FX1061" s="15"/>
      <c r="FY1061" s="15"/>
      <c r="FZ1061" s="15"/>
      <c r="GA1061" s="15"/>
      <c r="GB1061" s="15"/>
      <c r="GC1061" s="15"/>
      <c r="GD1061" s="15"/>
      <c r="GE1061" s="15"/>
      <c r="GF1061" s="15"/>
      <c r="GG1061" s="15"/>
      <c r="GH1061" s="15"/>
      <c r="GI1061" s="15"/>
      <c r="GJ1061" s="15"/>
      <c r="GK1061" s="15"/>
      <c r="GL1061" s="15"/>
      <c r="GM1061" s="15"/>
      <c r="GN1061" s="15"/>
      <c r="GO1061" s="15"/>
      <c r="GP1061" s="15"/>
      <c r="GQ1061" s="15"/>
      <c r="GR1061" s="15"/>
      <c r="GS1061" s="15"/>
      <c r="GT1061" s="15"/>
      <c r="GU1061" s="15"/>
      <c r="GV1061" s="15"/>
      <c r="GW1061" s="15"/>
      <c r="GX1061" s="15"/>
      <c r="GY1061" s="15"/>
      <c r="GZ1061" s="15"/>
      <c r="HA1061" s="15"/>
      <c r="HB1061" s="15"/>
      <c r="HC1061" s="15"/>
      <c r="HD1061" s="15"/>
      <c r="HE1061" s="15"/>
      <c r="HF1061" s="15"/>
      <c r="HG1061" s="15"/>
      <c r="HH1061" s="15"/>
      <c r="HI1061" s="15"/>
      <c r="HJ1061" s="15"/>
      <c r="HK1061" s="15"/>
      <c r="HL1061" s="15"/>
      <c r="HM1061" s="15"/>
      <c r="HN1061" s="15"/>
      <c r="HO1061" s="15"/>
      <c r="HP1061" s="15"/>
      <c r="HQ1061" s="15"/>
      <c r="HR1061" s="15"/>
      <c r="HS1061" s="15"/>
      <c r="HT1061" s="15"/>
      <c r="HU1061" s="15"/>
      <c r="HV1061" s="15"/>
      <c r="HW1061" s="15"/>
      <c r="HX1061" s="15"/>
      <c r="HY1061" s="15"/>
      <c r="HZ1061" s="15"/>
      <c r="IA1061" s="15"/>
      <c r="IB1061" s="15"/>
    </row>
    <row r="1062" spans="2:282" x14ac:dyDescent="0.25">
      <c r="C1062" s="15" t="s">
        <v>19</v>
      </c>
      <c r="D1062" s="15"/>
      <c r="E1062" s="15"/>
      <c r="F1062" s="15"/>
      <c r="G1062" s="15"/>
      <c r="H1062" s="15"/>
      <c r="I1062" s="15"/>
      <c r="J1062" s="15"/>
      <c r="K1062" s="15"/>
      <c r="L1062" s="15"/>
      <c r="M1062" s="15"/>
      <c r="N1062" s="15"/>
      <c r="O1062" s="15"/>
      <c r="P1062" s="15"/>
      <c r="Q1062" s="15"/>
      <c r="R1062" s="15"/>
      <c r="S1062" s="15"/>
      <c r="T1062" s="15"/>
      <c r="U1062" s="15"/>
      <c r="V1062" s="15"/>
      <c r="W1062" s="15"/>
      <c r="X1062" s="15"/>
      <c r="Y1062" s="15"/>
      <c r="Z1062" s="15"/>
      <c r="AA1062" s="15"/>
      <c r="AB1062" s="15"/>
      <c r="AC1062" s="15"/>
      <c r="AD1062" s="15"/>
      <c r="AE1062" s="15"/>
      <c r="AF1062" s="15"/>
      <c r="AG1062" s="15"/>
      <c r="AH1062" s="15"/>
      <c r="AI1062" s="15"/>
      <c r="AJ1062" s="15"/>
      <c r="AK1062" s="15"/>
      <c r="AL1062" s="15"/>
      <c r="AM1062" s="15"/>
      <c r="AN1062" s="15"/>
      <c r="AO1062" s="15"/>
      <c r="AP1062" s="15"/>
      <c r="AQ1062" s="15"/>
      <c r="AR1062" s="15"/>
      <c r="AS1062" s="15"/>
      <c r="AT1062" s="15"/>
      <c r="AU1062" s="15"/>
      <c r="AV1062" s="15"/>
      <c r="AW1062" s="15"/>
      <c r="AX1062" s="15"/>
      <c r="AY1062" s="15"/>
      <c r="AZ1062" s="15"/>
      <c r="BA1062" s="15"/>
      <c r="BB1062" s="15"/>
      <c r="BC1062" s="15"/>
      <c r="BD1062" s="15"/>
      <c r="BE1062" s="15"/>
      <c r="BF1062" s="15"/>
      <c r="BG1062" s="15"/>
      <c r="BH1062" s="15"/>
      <c r="BI1062" s="15"/>
      <c r="BJ1062" s="15"/>
      <c r="BK1062" s="15"/>
      <c r="BL1062" s="15"/>
      <c r="BM1062" s="15"/>
      <c r="BN1062" s="15"/>
      <c r="BO1062" s="15"/>
      <c r="BP1062" s="15"/>
      <c r="BQ1062" s="15"/>
      <c r="BR1062" s="15"/>
      <c r="BS1062" s="15"/>
      <c r="BT1062" s="15"/>
      <c r="BU1062" s="15"/>
      <c r="BV1062" s="15"/>
      <c r="BW1062" s="15"/>
      <c r="BX1062" s="15"/>
      <c r="BY1062" s="15"/>
      <c r="BZ1062" s="15"/>
      <c r="CA1062" s="15"/>
      <c r="CB1062" s="15"/>
      <c r="CC1062" s="15"/>
      <c r="CD1062" s="15"/>
      <c r="CE1062" s="15"/>
      <c r="CF1062" s="15"/>
      <c r="CG1062" s="15"/>
      <c r="CH1062" s="15"/>
      <c r="CI1062" s="15"/>
      <c r="CJ1062" s="15"/>
      <c r="CK1062" s="15"/>
      <c r="CL1062" s="15"/>
      <c r="CM1062" s="15"/>
      <c r="CN1062" s="15"/>
      <c r="CO1062" s="15"/>
      <c r="CP1062" s="15"/>
      <c r="CQ1062" s="15"/>
      <c r="CR1062" s="15"/>
      <c r="CS1062" s="15"/>
      <c r="CT1062" s="15"/>
      <c r="CU1062" s="15"/>
      <c r="CV1062" s="15"/>
      <c r="CW1062" s="15"/>
      <c r="CX1062" s="15"/>
      <c r="CY1062" s="15"/>
      <c r="CZ1062" s="15"/>
      <c r="DA1062" s="15"/>
      <c r="DB1062" s="15"/>
      <c r="DC1062" s="15"/>
      <c r="DD1062" s="15"/>
      <c r="DE1062" s="15"/>
      <c r="DF1062" s="15"/>
      <c r="DG1062" s="15"/>
      <c r="DH1062" s="15"/>
      <c r="DI1062" s="15"/>
      <c r="DJ1062" s="15"/>
      <c r="DK1062" s="15"/>
      <c r="DL1062" s="15"/>
      <c r="DM1062" s="15"/>
      <c r="DN1062" s="15"/>
      <c r="DO1062" s="15"/>
      <c r="DP1062" s="15"/>
      <c r="DQ1062" s="15"/>
      <c r="DR1062" s="15"/>
      <c r="DS1062" s="15"/>
      <c r="DT1062" s="15"/>
      <c r="DU1062" s="15"/>
      <c r="DV1062" s="15"/>
      <c r="DW1062" s="15"/>
      <c r="DX1062" s="15"/>
      <c r="DY1062" s="15"/>
      <c r="DZ1062" s="15"/>
      <c r="EA1062" s="15"/>
      <c r="EB1062" s="15"/>
      <c r="EC1062" s="15"/>
      <c r="ED1062" s="15"/>
      <c r="EE1062" s="15"/>
      <c r="EF1062" s="15"/>
      <c r="EG1062" s="15"/>
      <c r="EH1062" s="15"/>
      <c r="EI1062" s="15"/>
      <c r="EJ1062" s="15"/>
      <c r="EK1062" s="15"/>
      <c r="EL1062" s="15"/>
      <c r="EM1062" s="15"/>
      <c r="EN1062" s="15"/>
      <c r="EO1062" s="15"/>
      <c r="EP1062" s="15"/>
      <c r="EQ1062" s="15"/>
      <c r="ER1062" s="15"/>
      <c r="ES1062" s="15"/>
      <c r="ET1062" s="15"/>
      <c r="EU1062" s="15"/>
      <c r="EV1062" s="15"/>
      <c r="EW1062" s="15"/>
      <c r="EX1062" s="15"/>
      <c r="EY1062" s="15"/>
      <c r="EZ1062" s="15"/>
      <c r="FA1062" s="15"/>
      <c r="FB1062" s="15"/>
      <c r="FC1062" s="15"/>
      <c r="FD1062" s="15"/>
      <c r="FE1062" s="15"/>
      <c r="FF1062" s="15"/>
      <c r="FG1062" s="15"/>
      <c r="FH1062" s="15"/>
      <c r="FI1062" s="15"/>
      <c r="FJ1062" s="15"/>
      <c r="FK1062" s="15"/>
      <c r="FL1062" s="15"/>
      <c r="FM1062" s="15"/>
      <c r="FN1062" s="15"/>
      <c r="FO1062" s="15"/>
      <c r="FP1062" s="15"/>
      <c r="FQ1062" s="15"/>
      <c r="FR1062" s="15"/>
      <c r="FS1062" s="15"/>
      <c r="FT1062" s="15"/>
      <c r="FU1062" s="15"/>
      <c r="FV1062" s="15"/>
      <c r="FW1062" s="15"/>
      <c r="FX1062" s="15"/>
      <c r="FY1062" s="15"/>
      <c r="FZ1062" s="15"/>
      <c r="GA1062" s="15"/>
      <c r="GB1062" s="15"/>
      <c r="GC1062" s="15"/>
      <c r="GD1062" s="15"/>
      <c r="GE1062" s="15"/>
      <c r="GF1062" s="15"/>
      <c r="GG1062" s="15"/>
      <c r="GH1062" s="15"/>
      <c r="GI1062" s="15"/>
      <c r="GJ1062" s="15"/>
      <c r="GK1062" s="15"/>
      <c r="GL1062" s="15"/>
      <c r="GM1062" s="15"/>
      <c r="GN1062" s="15"/>
      <c r="GO1062" s="15"/>
      <c r="GP1062" s="15"/>
      <c r="GQ1062" s="15"/>
      <c r="GR1062" s="15"/>
      <c r="GS1062" s="15"/>
      <c r="GT1062" s="15"/>
      <c r="GU1062" s="15"/>
      <c r="GV1062" s="15"/>
      <c r="GW1062" s="15"/>
      <c r="GX1062" s="15"/>
      <c r="GY1062" s="15"/>
      <c r="GZ1062" s="15"/>
      <c r="HA1062" s="15"/>
      <c r="HB1062" s="15"/>
      <c r="HC1062" s="15"/>
      <c r="HD1062" s="15"/>
      <c r="HE1062" s="15"/>
      <c r="HF1062" s="15"/>
      <c r="HG1062" s="15"/>
      <c r="HH1062" s="15"/>
      <c r="HI1062" s="15"/>
      <c r="HJ1062" s="15"/>
      <c r="HK1062" s="15"/>
      <c r="HL1062" s="15"/>
      <c r="HM1062" s="15"/>
      <c r="HN1062" s="15"/>
      <c r="HO1062" s="15"/>
      <c r="HP1062" s="15"/>
      <c r="HQ1062" s="15"/>
      <c r="HR1062" s="15"/>
      <c r="HS1062" s="15"/>
      <c r="HT1062" s="15"/>
      <c r="HU1062" s="15"/>
      <c r="HV1062" s="15"/>
      <c r="HW1062" s="15"/>
      <c r="HX1062" s="15"/>
      <c r="HY1062" s="15"/>
      <c r="HZ1062" s="15"/>
      <c r="IA1062" s="15"/>
      <c r="IB1062" s="15"/>
    </row>
    <row r="1063" spans="2:282" x14ac:dyDescent="0.25">
      <c r="B1063" s="15" t="s">
        <v>4</v>
      </c>
      <c r="C1063" s="33">
        <v>1</v>
      </c>
      <c r="D1063" s="33">
        <f>C1063+1</f>
        <v>2</v>
      </c>
      <c r="E1063" s="33">
        <f t="shared" ref="E1063:BP1063" si="2880">D1063+1</f>
        <v>3</v>
      </c>
      <c r="F1063" s="33">
        <f t="shared" si="2880"/>
        <v>4</v>
      </c>
      <c r="G1063" s="33">
        <f t="shared" si="2880"/>
        <v>5</v>
      </c>
      <c r="H1063" s="33">
        <f t="shared" si="2880"/>
        <v>6</v>
      </c>
      <c r="I1063" s="33">
        <f t="shared" si="2880"/>
        <v>7</v>
      </c>
      <c r="J1063" s="33">
        <f t="shared" si="2880"/>
        <v>8</v>
      </c>
      <c r="K1063" s="33">
        <f t="shared" si="2880"/>
        <v>9</v>
      </c>
      <c r="L1063" s="33">
        <f t="shared" si="2880"/>
        <v>10</v>
      </c>
      <c r="M1063" s="33">
        <f t="shared" si="2880"/>
        <v>11</v>
      </c>
      <c r="N1063" s="33">
        <f t="shared" si="2880"/>
        <v>12</v>
      </c>
      <c r="O1063" s="33">
        <f t="shared" si="2880"/>
        <v>13</v>
      </c>
      <c r="P1063" s="33">
        <f t="shared" si="2880"/>
        <v>14</v>
      </c>
      <c r="Q1063" s="33">
        <f t="shared" si="2880"/>
        <v>15</v>
      </c>
      <c r="R1063" s="33">
        <f t="shared" si="2880"/>
        <v>16</v>
      </c>
      <c r="S1063" s="33">
        <f t="shared" si="2880"/>
        <v>17</v>
      </c>
      <c r="T1063" s="33">
        <f t="shared" si="2880"/>
        <v>18</v>
      </c>
      <c r="U1063" s="33">
        <f t="shared" si="2880"/>
        <v>19</v>
      </c>
      <c r="V1063" s="33">
        <f t="shared" si="2880"/>
        <v>20</v>
      </c>
      <c r="W1063" s="33">
        <f t="shared" si="2880"/>
        <v>21</v>
      </c>
      <c r="X1063" s="33">
        <f t="shared" si="2880"/>
        <v>22</v>
      </c>
      <c r="Y1063" s="33">
        <f t="shared" si="2880"/>
        <v>23</v>
      </c>
      <c r="Z1063" s="33">
        <f t="shared" si="2880"/>
        <v>24</v>
      </c>
      <c r="AA1063" s="33">
        <f t="shared" si="2880"/>
        <v>25</v>
      </c>
      <c r="AB1063" s="33">
        <f t="shared" si="2880"/>
        <v>26</v>
      </c>
      <c r="AC1063" s="33">
        <f t="shared" si="2880"/>
        <v>27</v>
      </c>
      <c r="AD1063" s="33">
        <f t="shared" si="2880"/>
        <v>28</v>
      </c>
      <c r="AE1063" s="33">
        <f t="shared" si="2880"/>
        <v>29</v>
      </c>
      <c r="AF1063" s="33">
        <f t="shared" si="2880"/>
        <v>30</v>
      </c>
      <c r="AG1063" s="33">
        <f t="shared" si="2880"/>
        <v>31</v>
      </c>
      <c r="AH1063" s="33">
        <f t="shared" si="2880"/>
        <v>32</v>
      </c>
      <c r="AI1063" s="33">
        <f t="shared" si="2880"/>
        <v>33</v>
      </c>
      <c r="AJ1063" s="33">
        <f t="shared" si="2880"/>
        <v>34</v>
      </c>
      <c r="AK1063" s="33">
        <f t="shared" si="2880"/>
        <v>35</v>
      </c>
      <c r="AL1063" s="33">
        <f t="shared" si="2880"/>
        <v>36</v>
      </c>
      <c r="AM1063" s="33">
        <f t="shared" si="2880"/>
        <v>37</v>
      </c>
      <c r="AN1063" s="33">
        <f t="shared" si="2880"/>
        <v>38</v>
      </c>
      <c r="AO1063" s="33">
        <f t="shared" si="2880"/>
        <v>39</v>
      </c>
      <c r="AP1063" s="33">
        <f t="shared" si="2880"/>
        <v>40</v>
      </c>
      <c r="AQ1063" s="33">
        <f t="shared" si="2880"/>
        <v>41</v>
      </c>
      <c r="AR1063" s="33">
        <f t="shared" si="2880"/>
        <v>42</v>
      </c>
      <c r="AS1063" s="33">
        <f t="shared" si="2880"/>
        <v>43</v>
      </c>
      <c r="AT1063" s="33">
        <f t="shared" si="2880"/>
        <v>44</v>
      </c>
      <c r="AU1063" s="33">
        <f t="shared" si="2880"/>
        <v>45</v>
      </c>
      <c r="AV1063" s="33">
        <f t="shared" si="2880"/>
        <v>46</v>
      </c>
      <c r="AW1063" s="33">
        <f t="shared" si="2880"/>
        <v>47</v>
      </c>
      <c r="AX1063" s="33">
        <f t="shared" si="2880"/>
        <v>48</v>
      </c>
      <c r="AY1063" s="33">
        <f t="shared" si="2880"/>
        <v>49</v>
      </c>
      <c r="AZ1063" s="33">
        <f t="shared" si="2880"/>
        <v>50</v>
      </c>
      <c r="BA1063" s="33">
        <f t="shared" si="2880"/>
        <v>51</v>
      </c>
      <c r="BB1063" s="33">
        <f t="shared" si="2880"/>
        <v>52</v>
      </c>
      <c r="BC1063" s="33">
        <f t="shared" si="2880"/>
        <v>53</v>
      </c>
      <c r="BD1063" s="33">
        <f t="shared" si="2880"/>
        <v>54</v>
      </c>
      <c r="BE1063" s="33">
        <f t="shared" si="2880"/>
        <v>55</v>
      </c>
      <c r="BF1063" s="33">
        <f t="shared" si="2880"/>
        <v>56</v>
      </c>
      <c r="BG1063" s="33">
        <f t="shared" si="2880"/>
        <v>57</v>
      </c>
      <c r="BH1063" s="33">
        <f t="shared" si="2880"/>
        <v>58</v>
      </c>
      <c r="BI1063" s="33">
        <f t="shared" si="2880"/>
        <v>59</v>
      </c>
      <c r="BJ1063" s="33">
        <f t="shared" si="2880"/>
        <v>60</v>
      </c>
      <c r="BK1063" s="33">
        <f t="shared" si="2880"/>
        <v>61</v>
      </c>
      <c r="BL1063" s="33">
        <f t="shared" si="2880"/>
        <v>62</v>
      </c>
      <c r="BM1063" s="33">
        <f t="shared" si="2880"/>
        <v>63</v>
      </c>
      <c r="BN1063" s="33">
        <f t="shared" si="2880"/>
        <v>64</v>
      </c>
      <c r="BO1063" s="33">
        <f t="shared" si="2880"/>
        <v>65</v>
      </c>
      <c r="BP1063" s="33">
        <f t="shared" si="2880"/>
        <v>66</v>
      </c>
      <c r="BQ1063" s="33">
        <f t="shared" ref="BQ1063:EB1063" si="2881">BP1063+1</f>
        <v>67</v>
      </c>
      <c r="BR1063" s="33">
        <f t="shared" si="2881"/>
        <v>68</v>
      </c>
      <c r="BS1063" s="33">
        <f t="shared" si="2881"/>
        <v>69</v>
      </c>
      <c r="BT1063" s="33">
        <f t="shared" si="2881"/>
        <v>70</v>
      </c>
      <c r="BU1063" s="33">
        <f t="shared" si="2881"/>
        <v>71</v>
      </c>
      <c r="BV1063" s="33">
        <f t="shared" si="2881"/>
        <v>72</v>
      </c>
      <c r="BW1063" s="33">
        <f t="shared" si="2881"/>
        <v>73</v>
      </c>
      <c r="BX1063" s="33">
        <f t="shared" si="2881"/>
        <v>74</v>
      </c>
      <c r="BY1063" s="33">
        <f t="shared" si="2881"/>
        <v>75</v>
      </c>
      <c r="BZ1063" s="33">
        <f t="shared" si="2881"/>
        <v>76</v>
      </c>
      <c r="CA1063" s="33">
        <f t="shared" si="2881"/>
        <v>77</v>
      </c>
      <c r="CB1063" s="33">
        <f t="shared" si="2881"/>
        <v>78</v>
      </c>
      <c r="CC1063" s="33">
        <f t="shared" si="2881"/>
        <v>79</v>
      </c>
      <c r="CD1063" s="33">
        <f t="shared" si="2881"/>
        <v>80</v>
      </c>
      <c r="CE1063" s="33">
        <f t="shared" si="2881"/>
        <v>81</v>
      </c>
      <c r="CF1063" s="33">
        <f t="shared" si="2881"/>
        <v>82</v>
      </c>
      <c r="CG1063" s="33">
        <f t="shared" si="2881"/>
        <v>83</v>
      </c>
      <c r="CH1063" s="33">
        <f t="shared" si="2881"/>
        <v>84</v>
      </c>
      <c r="CI1063" s="33">
        <f t="shared" si="2881"/>
        <v>85</v>
      </c>
      <c r="CJ1063" s="33">
        <f t="shared" si="2881"/>
        <v>86</v>
      </c>
      <c r="CK1063" s="33">
        <f t="shared" si="2881"/>
        <v>87</v>
      </c>
      <c r="CL1063" s="33">
        <f t="shared" si="2881"/>
        <v>88</v>
      </c>
      <c r="CM1063" s="33">
        <f t="shared" si="2881"/>
        <v>89</v>
      </c>
      <c r="CN1063" s="33">
        <f t="shared" si="2881"/>
        <v>90</v>
      </c>
      <c r="CO1063" s="33">
        <f t="shared" si="2881"/>
        <v>91</v>
      </c>
      <c r="CP1063" s="33">
        <f t="shared" si="2881"/>
        <v>92</v>
      </c>
      <c r="CQ1063" s="33">
        <f t="shared" si="2881"/>
        <v>93</v>
      </c>
      <c r="CR1063" s="33">
        <f t="shared" si="2881"/>
        <v>94</v>
      </c>
      <c r="CS1063" s="33">
        <f t="shared" si="2881"/>
        <v>95</v>
      </c>
      <c r="CT1063" s="33">
        <f t="shared" si="2881"/>
        <v>96</v>
      </c>
      <c r="CU1063" s="33">
        <f t="shared" si="2881"/>
        <v>97</v>
      </c>
      <c r="CV1063" s="33">
        <f t="shared" si="2881"/>
        <v>98</v>
      </c>
      <c r="CW1063" s="33">
        <f t="shared" si="2881"/>
        <v>99</v>
      </c>
      <c r="CX1063" s="33">
        <f t="shared" si="2881"/>
        <v>100</v>
      </c>
      <c r="CY1063" s="33">
        <f t="shared" si="2881"/>
        <v>101</v>
      </c>
      <c r="CZ1063" s="33">
        <f t="shared" si="2881"/>
        <v>102</v>
      </c>
      <c r="DA1063" s="33">
        <f t="shared" si="2881"/>
        <v>103</v>
      </c>
      <c r="DB1063" s="33">
        <f t="shared" si="2881"/>
        <v>104</v>
      </c>
      <c r="DC1063" s="33">
        <f t="shared" si="2881"/>
        <v>105</v>
      </c>
      <c r="DD1063" s="33">
        <f t="shared" si="2881"/>
        <v>106</v>
      </c>
      <c r="DE1063" s="33">
        <f t="shared" si="2881"/>
        <v>107</v>
      </c>
      <c r="DF1063" s="33">
        <f t="shared" si="2881"/>
        <v>108</v>
      </c>
      <c r="DG1063" s="33">
        <f t="shared" si="2881"/>
        <v>109</v>
      </c>
      <c r="DH1063" s="33">
        <f t="shared" si="2881"/>
        <v>110</v>
      </c>
      <c r="DI1063" s="33">
        <f t="shared" si="2881"/>
        <v>111</v>
      </c>
      <c r="DJ1063" s="33">
        <f t="shared" si="2881"/>
        <v>112</v>
      </c>
      <c r="DK1063" s="33">
        <f t="shared" si="2881"/>
        <v>113</v>
      </c>
      <c r="DL1063" s="33">
        <f t="shared" si="2881"/>
        <v>114</v>
      </c>
      <c r="DM1063" s="33">
        <f t="shared" si="2881"/>
        <v>115</v>
      </c>
      <c r="DN1063" s="33">
        <f t="shared" si="2881"/>
        <v>116</v>
      </c>
      <c r="DO1063" s="33">
        <f t="shared" si="2881"/>
        <v>117</v>
      </c>
      <c r="DP1063" s="33">
        <f t="shared" si="2881"/>
        <v>118</v>
      </c>
      <c r="DQ1063" s="33">
        <f t="shared" si="2881"/>
        <v>119</v>
      </c>
      <c r="DR1063" s="33">
        <f t="shared" si="2881"/>
        <v>120</v>
      </c>
      <c r="DS1063" s="33">
        <f t="shared" si="2881"/>
        <v>121</v>
      </c>
      <c r="DT1063" s="33">
        <f t="shared" si="2881"/>
        <v>122</v>
      </c>
      <c r="DU1063" s="33">
        <f t="shared" si="2881"/>
        <v>123</v>
      </c>
      <c r="DV1063" s="33">
        <f t="shared" si="2881"/>
        <v>124</v>
      </c>
      <c r="DW1063" s="33">
        <f t="shared" si="2881"/>
        <v>125</v>
      </c>
      <c r="DX1063" s="33">
        <f t="shared" si="2881"/>
        <v>126</v>
      </c>
      <c r="DY1063" s="33">
        <f t="shared" si="2881"/>
        <v>127</v>
      </c>
      <c r="DZ1063" s="33">
        <f t="shared" si="2881"/>
        <v>128</v>
      </c>
      <c r="EA1063" s="33">
        <f t="shared" si="2881"/>
        <v>129</v>
      </c>
      <c r="EB1063" s="33">
        <f t="shared" si="2881"/>
        <v>130</v>
      </c>
      <c r="EC1063" s="33">
        <f t="shared" ref="EC1063:FF1063" si="2882">EB1063+1</f>
        <v>131</v>
      </c>
      <c r="ED1063" s="33">
        <f t="shared" si="2882"/>
        <v>132</v>
      </c>
      <c r="EE1063" s="33">
        <f t="shared" si="2882"/>
        <v>133</v>
      </c>
      <c r="EF1063" s="33">
        <f t="shared" si="2882"/>
        <v>134</v>
      </c>
      <c r="EG1063" s="33">
        <f t="shared" si="2882"/>
        <v>135</v>
      </c>
      <c r="EH1063" s="33">
        <f t="shared" si="2882"/>
        <v>136</v>
      </c>
      <c r="EI1063" s="33">
        <f t="shared" si="2882"/>
        <v>137</v>
      </c>
      <c r="EJ1063" s="33">
        <f t="shared" si="2882"/>
        <v>138</v>
      </c>
      <c r="EK1063" s="33">
        <f t="shared" si="2882"/>
        <v>139</v>
      </c>
      <c r="EL1063" s="33">
        <f t="shared" si="2882"/>
        <v>140</v>
      </c>
      <c r="EM1063" s="33">
        <f t="shared" si="2882"/>
        <v>141</v>
      </c>
      <c r="EN1063" s="33">
        <f t="shared" si="2882"/>
        <v>142</v>
      </c>
      <c r="EO1063" s="33">
        <f t="shared" si="2882"/>
        <v>143</v>
      </c>
      <c r="EP1063" s="33">
        <f t="shared" si="2882"/>
        <v>144</v>
      </c>
      <c r="EQ1063" s="33">
        <f t="shared" si="2882"/>
        <v>145</v>
      </c>
      <c r="ER1063" s="33">
        <f t="shared" si="2882"/>
        <v>146</v>
      </c>
      <c r="ES1063" s="33">
        <f t="shared" si="2882"/>
        <v>147</v>
      </c>
      <c r="ET1063" s="33">
        <f t="shared" si="2882"/>
        <v>148</v>
      </c>
      <c r="EU1063" s="33">
        <f t="shared" si="2882"/>
        <v>149</v>
      </c>
      <c r="EV1063" s="33">
        <f t="shared" si="2882"/>
        <v>150</v>
      </c>
      <c r="EW1063" s="33">
        <f t="shared" si="2882"/>
        <v>151</v>
      </c>
      <c r="EX1063" s="33">
        <f t="shared" si="2882"/>
        <v>152</v>
      </c>
      <c r="EY1063" s="33">
        <f t="shared" si="2882"/>
        <v>153</v>
      </c>
      <c r="EZ1063" s="33">
        <f t="shared" si="2882"/>
        <v>154</v>
      </c>
      <c r="FA1063" s="33">
        <f t="shared" si="2882"/>
        <v>155</v>
      </c>
      <c r="FB1063" s="33">
        <f t="shared" si="2882"/>
        <v>156</v>
      </c>
      <c r="FC1063" s="33">
        <f t="shared" si="2882"/>
        <v>157</v>
      </c>
      <c r="FD1063" s="33">
        <f t="shared" si="2882"/>
        <v>158</v>
      </c>
      <c r="FE1063" s="33">
        <f t="shared" si="2882"/>
        <v>159</v>
      </c>
      <c r="FF1063" s="33">
        <f t="shared" si="2882"/>
        <v>160</v>
      </c>
      <c r="FG1063" s="33"/>
      <c r="FH1063" s="33"/>
      <c r="FI1063" s="33"/>
      <c r="FJ1063" s="33"/>
      <c r="FK1063" s="33"/>
      <c r="FL1063" s="33"/>
      <c r="FM1063" s="33"/>
      <c r="FN1063" s="33"/>
      <c r="FO1063" s="33"/>
      <c r="FP1063" s="33"/>
      <c r="FQ1063" s="33"/>
      <c r="FR1063" s="33"/>
      <c r="FS1063" s="33"/>
      <c r="FT1063" s="33"/>
      <c r="FU1063" s="33"/>
      <c r="FV1063" s="33"/>
      <c r="FW1063" s="33"/>
      <c r="FX1063" s="33"/>
      <c r="FY1063" s="33"/>
      <c r="FZ1063" s="33"/>
      <c r="GA1063" s="33"/>
      <c r="GB1063" s="33"/>
      <c r="GC1063" s="33"/>
      <c r="GD1063" s="33"/>
      <c r="GE1063" s="33"/>
      <c r="GF1063" s="33"/>
      <c r="GG1063" s="33"/>
      <c r="GH1063" s="33"/>
      <c r="GI1063" s="33"/>
      <c r="GJ1063" s="33"/>
      <c r="GK1063" s="33"/>
      <c r="GL1063" s="33"/>
      <c r="GM1063" s="33"/>
      <c r="GN1063" s="33"/>
      <c r="GO1063" s="33"/>
      <c r="GP1063" s="33"/>
      <c r="GQ1063" s="33"/>
      <c r="GR1063" s="33"/>
      <c r="GS1063" s="33"/>
      <c r="GT1063" s="33"/>
      <c r="GU1063" s="33"/>
      <c r="GV1063" s="33"/>
      <c r="GW1063" s="33"/>
      <c r="GX1063" s="33"/>
      <c r="GY1063" s="33"/>
      <c r="GZ1063" s="33"/>
      <c r="HA1063" s="33"/>
      <c r="HB1063" s="33"/>
      <c r="HC1063" s="33"/>
      <c r="HD1063" s="33"/>
      <c r="HE1063" s="33"/>
      <c r="HF1063" s="33"/>
      <c r="HG1063" s="33"/>
      <c r="HH1063" s="33"/>
      <c r="HI1063" s="33"/>
      <c r="HJ1063" s="33"/>
      <c r="HK1063" s="33"/>
      <c r="HL1063" s="33"/>
      <c r="HM1063" s="33"/>
      <c r="HN1063" s="33"/>
      <c r="HO1063" s="33"/>
      <c r="HP1063" s="33"/>
      <c r="HQ1063" s="33"/>
      <c r="HR1063" s="33"/>
      <c r="HS1063" s="33"/>
      <c r="HT1063" s="33"/>
      <c r="HU1063" s="33"/>
      <c r="HV1063" s="33"/>
      <c r="HW1063" s="33"/>
      <c r="HX1063" s="33"/>
      <c r="HY1063" s="33"/>
      <c r="HZ1063" s="33"/>
      <c r="IA1063" s="15"/>
      <c r="IB1063" s="15"/>
    </row>
    <row r="1064" spans="2:282" x14ac:dyDescent="0.25">
      <c r="B1064" s="15">
        <v>1</v>
      </c>
      <c r="C1064" s="34"/>
      <c r="D1064" s="35">
        <f>(1-('Parameters and SSE'!$C$22/('Parameters and SSE'!$C$22+D898))^'Parameters and SSE'!$C$21)</f>
        <v>1.4257125884042043E-2</v>
      </c>
      <c r="E1064" s="35">
        <f>(1-('Parameters and SSE'!$C$22/('Parameters and SSE'!$C$22+E898))^'Parameters and SSE'!$C$21)</f>
        <v>2.950253846280193E-2</v>
      </c>
      <c r="F1064" s="35">
        <f>(1-('Parameters and SSE'!$C$22/('Parameters and SSE'!$C$22+F898))^'Parameters and SSE'!$C$21)</f>
        <v>4.502829217338844E-2</v>
      </c>
      <c r="G1064" s="35">
        <f>(1-('Parameters and SSE'!$C$22/('Parameters and SSE'!$C$22+G898))^'Parameters and SSE'!$C$21)</f>
        <v>5.9995992720252578E-2</v>
      </c>
      <c r="H1064" s="35">
        <f>(1-('Parameters and SSE'!$C$22/('Parameters and SSE'!$C$22+H898))^'Parameters and SSE'!$C$21)</f>
        <v>7.5022159366963215E-2</v>
      </c>
      <c r="I1064" s="35">
        <f>(1-('Parameters and SSE'!$C$22/('Parameters and SSE'!$C$22+I898))^'Parameters and SSE'!$C$21)</f>
        <v>8.9960573573422797E-2</v>
      </c>
      <c r="J1064" s="35">
        <f>(1-('Parameters and SSE'!$C$22/('Parameters and SSE'!$C$22+J898))^'Parameters and SSE'!$C$21)</f>
        <v>0.10537809585315183</v>
      </c>
      <c r="K1064" s="35">
        <f>(1-('Parameters and SSE'!$C$22/('Parameters and SSE'!$C$22+K898))^'Parameters and SSE'!$C$21)</f>
        <v>0.12075546725711905</v>
      </c>
      <c r="L1064" s="35">
        <f>(1-('Parameters and SSE'!$C$22/('Parameters and SSE'!$C$22+L898))^'Parameters and SSE'!$C$21)</f>
        <v>0.13600264160875641</v>
      </c>
      <c r="M1064" s="35">
        <f>(1-('Parameters and SSE'!$C$22/('Parameters and SSE'!$C$22+M898))^'Parameters and SSE'!$C$21)</f>
        <v>0.15101150923157691</v>
      </c>
      <c r="N1064" s="35">
        <f>(1-('Parameters and SSE'!$C$22/('Parameters and SSE'!$C$22+N898))^'Parameters and SSE'!$C$21)</f>
        <v>0.16570636779247461</v>
      </c>
      <c r="O1064" s="35">
        <f>(1-('Parameters and SSE'!$C$22/('Parameters and SSE'!$C$22+O898))^'Parameters and SSE'!$C$21)</f>
        <v>0.1802512098335205</v>
      </c>
      <c r="P1064" s="35">
        <f>(1-('Parameters and SSE'!$C$22/('Parameters and SSE'!$C$22+P898))^'Parameters and SSE'!$C$21)</f>
        <v>0.19515993968778655</v>
      </c>
      <c r="Q1064" s="35">
        <f>(1-('Parameters and SSE'!$C$22/('Parameters and SSE'!$C$22+Q898))^'Parameters and SSE'!$C$21)</f>
        <v>0.20999562974724661</v>
      </c>
      <c r="R1064" s="35">
        <f>(1-('Parameters and SSE'!$C$22/('Parameters and SSE'!$C$22+R898))^'Parameters and SSE'!$C$21)</f>
        <v>0.22454218615239896</v>
      </c>
      <c r="S1064" s="35">
        <f>(1-('Parameters and SSE'!$C$22/('Parameters and SSE'!$C$22+S898))^'Parameters and SSE'!$C$21)</f>
        <v>0.23792122743705635</v>
      </c>
      <c r="T1064" s="35">
        <f>(1-('Parameters and SSE'!$C$22/('Parameters and SSE'!$C$22+T898))^'Parameters and SSE'!$C$21)</f>
        <v>0.25114447503925008</v>
      </c>
      <c r="U1064" s="35">
        <f>(1-('Parameters and SSE'!$C$22/('Parameters and SSE'!$C$22+U898))^'Parameters and SSE'!$C$21)</f>
        <v>0.26426991579040449</v>
      </c>
      <c r="V1064" s="35">
        <f>(1-('Parameters and SSE'!$C$22/('Parameters and SSE'!$C$22+V898))^'Parameters and SSE'!$C$21)</f>
        <v>0.27776476845733056</v>
      </c>
      <c r="W1064" s="35">
        <f>(1-('Parameters and SSE'!$C$22/('Parameters and SSE'!$C$22+W898))^'Parameters and SSE'!$C$21)</f>
        <v>0.29103633916127414</v>
      </c>
      <c r="X1064" s="35">
        <f>(1-('Parameters and SSE'!$C$22/('Parameters and SSE'!$C$22+X898))^'Parameters and SSE'!$C$21)</f>
        <v>0.30407544568022715</v>
      </c>
      <c r="Y1064" s="35">
        <f>(1-('Parameters and SSE'!$C$22/('Parameters and SSE'!$C$22+Y898))^'Parameters and SSE'!$C$21)</f>
        <v>0.31685161091489877</v>
      </c>
      <c r="Z1064" s="35">
        <f>(1-('Parameters and SSE'!$C$22/('Parameters and SSE'!$C$22+Z898))^'Parameters and SSE'!$C$21)</f>
        <v>0.32932981642328518</v>
      </c>
      <c r="AA1064" s="35">
        <f>(1-('Parameters and SSE'!$C$22/('Parameters and SSE'!$C$22+AA898))^'Parameters and SSE'!$C$21)</f>
        <v>0.34159946625809068</v>
      </c>
      <c r="AB1064" s="35">
        <f>(1-('Parameters and SSE'!$C$22/('Parameters and SSE'!$C$22+AB898))^'Parameters and SSE'!$C$21)</f>
        <v>0.35405954389111582</v>
      </c>
      <c r="AC1064" s="35">
        <f>(1-('Parameters and SSE'!$C$22/('Parameters and SSE'!$C$22+AC898))^'Parameters and SSE'!$C$21)</f>
        <v>0.36635460796411434</v>
      </c>
      <c r="AD1064" s="35">
        <f>(1-('Parameters and SSE'!$C$22/('Parameters and SSE'!$C$22+AD898))^'Parameters and SSE'!$C$21)</f>
        <v>0.37844207554215381</v>
      </c>
      <c r="AE1064" s="35">
        <f>(1-('Parameters and SSE'!$C$22/('Parameters and SSE'!$C$22+AE898))^'Parameters and SSE'!$C$21)</f>
        <v>0.38954728743189393</v>
      </c>
      <c r="AF1064" s="35">
        <f>(1-('Parameters and SSE'!$C$22/('Parameters and SSE'!$C$22+AF898))^'Parameters and SSE'!$C$21)</f>
        <v>0.40050586742722627</v>
      </c>
      <c r="AG1064" s="35">
        <f>(1-('Parameters and SSE'!$C$22/('Parameters and SSE'!$C$22+AG898))^'Parameters and SSE'!$C$21)</f>
        <v>0.41129829341382207</v>
      </c>
      <c r="AH1064" s="35">
        <f>(1-('Parameters and SSE'!$C$22/('Parameters and SSE'!$C$22+AH898))^'Parameters and SSE'!$C$21)</f>
        <v>0.42236389726604462</v>
      </c>
      <c r="AI1064" s="35">
        <f>(1-('Parameters and SSE'!$C$22/('Parameters and SSE'!$C$22+AI898))^'Parameters and SSE'!$C$21)</f>
        <v>0.43318878115887915</v>
      </c>
      <c r="AJ1064" s="35">
        <f>(1-('Parameters and SSE'!$C$22/('Parameters and SSE'!$C$22+AJ898))^'Parameters and SSE'!$C$21)</f>
        <v>0.44388243714693365</v>
      </c>
      <c r="AK1064" s="35">
        <f>(1-('Parameters and SSE'!$C$22/('Parameters and SSE'!$C$22+AK898))^'Parameters and SSE'!$C$21)</f>
        <v>0.45434187563235062</v>
      </c>
      <c r="AL1064" s="35">
        <f>(1-('Parameters and SSE'!$C$22/('Parameters and SSE'!$C$22+AL898))^'Parameters and SSE'!$C$21)</f>
        <v>0.46467098291967091</v>
      </c>
      <c r="AM1064" s="35">
        <f>(1-('Parameters and SSE'!$C$22/('Parameters and SSE'!$C$22+AM898))^'Parameters and SSE'!$C$21)</f>
        <v>0.47474703427248766</v>
      </c>
      <c r="AN1064" s="35">
        <f>(1-('Parameters and SSE'!$C$22/('Parameters and SSE'!$C$22+AN898))^'Parameters and SSE'!$C$21)</f>
        <v>0.48492732587898391</v>
      </c>
      <c r="AO1064" s="35">
        <f>(1-('Parameters and SSE'!$C$22/('Parameters and SSE'!$C$22+AO898))^'Parameters and SSE'!$C$21)</f>
        <v>0.49491806873284061</v>
      </c>
      <c r="AP1064" s="35">
        <f>(1-('Parameters and SSE'!$C$22/('Parameters and SSE'!$C$22+AP898))^'Parameters and SSE'!$C$21)</f>
        <v>0.50472218301762339</v>
      </c>
      <c r="AQ1064" s="35">
        <f>(1-('Parameters and SSE'!$C$22/('Parameters and SSE'!$C$22+AQ898))^'Parameters and SSE'!$C$21)</f>
        <v>0.51375392848003698</v>
      </c>
      <c r="AR1064" s="35">
        <f>(1-('Parameters and SSE'!$C$22/('Parameters and SSE'!$C$22+AR898))^'Parameters and SSE'!$C$21)</f>
        <v>0.52265467708285729</v>
      </c>
      <c r="AS1064" s="35">
        <f>(1-('Parameters and SSE'!$C$22/('Parameters and SSE'!$C$22+AS898))^'Parameters and SSE'!$C$21)</f>
        <v>0.53143270359958517</v>
      </c>
      <c r="AT1064" s="35">
        <f>(1-('Parameters and SSE'!$C$22/('Parameters and SSE'!$C$22+AT898))^'Parameters and SSE'!$C$21)</f>
        <v>0.54039502760629565</v>
      </c>
      <c r="AU1064" s="35">
        <f>(1-('Parameters and SSE'!$C$22/('Parameters and SSE'!$C$22+AU898))^'Parameters and SSE'!$C$21)</f>
        <v>0.54917764598520113</v>
      </c>
      <c r="AV1064" s="35">
        <f>(1-('Parameters and SSE'!$C$22/('Parameters and SSE'!$C$22+AV898))^'Parameters and SSE'!$C$21)</f>
        <v>0.55776437947013724</v>
      </c>
      <c r="AW1064" s="35">
        <f>(1-('Parameters and SSE'!$C$22/('Parameters and SSE'!$C$22+AW898))^'Parameters and SSE'!$C$21)</f>
        <v>0.56604724823566521</v>
      </c>
      <c r="AX1064" s="35">
        <f>(1-('Parameters and SSE'!$C$22/('Parameters and SSE'!$C$22+AX898))^'Parameters and SSE'!$C$21)</f>
        <v>0.57418598409416977</v>
      </c>
      <c r="AY1064" s="35">
        <f>(1-('Parameters and SSE'!$C$22/('Parameters and SSE'!$C$22+AY898))^'Parameters and SSE'!$C$21)</f>
        <v>0.58223733390287569</v>
      </c>
      <c r="AZ1064" s="35">
        <f>(1-('Parameters and SSE'!$C$22/('Parameters and SSE'!$C$22+AZ898))^'Parameters and SSE'!$C$21)</f>
        <v>0.59058567613011381</v>
      </c>
      <c r="BA1064" s="35">
        <f>(1-('Parameters and SSE'!$C$22/('Parameters and SSE'!$C$22+BA898))^'Parameters and SSE'!$C$21)</f>
        <v>0.59880977695393056</v>
      </c>
      <c r="BB1064" s="35">
        <f>(1-('Parameters and SSE'!$C$22/('Parameters and SSE'!$C$22+BB898))^'Parameters and SSE'!$C$21)</f>
        <v>0.6068688201295277</v>
      </c>
      <c r="BC1064" s="35">
        <f>(1-('Parameters and SSE'!$C$22/('Parameters and SSE'!$C$22+BC898))^'Parameters and SSE'!$C$21)</f>
        <v>0.61417318873242932</v>
      </c>
      <c r="BD1064" s="35">
        <f>(1-('Parameters and SSE'!$C$22/('Parameters and SSE'!$C$22+BD898))^'Parameters and SSE'!$C$21)</f>
        <v>0.6213342739681994</v>
      </c>
      <c r="BE1064" s="35">
        <f>(1-('Parameters and SSE'!$C$22/('Parameters and SSE'!$C$22+BE898))^'Parameters and SSE'!$C$21)</f>
        <v>0.62837904972484804</v>
      </c>
      <c r="BF1064" s="35">
        <f>(1-('Parameters and SSE'!$C$22/('Parameters and SSE'!$C$22+BF898))^'Parameters and SSE'!$C$21)</f>
        <v>0.63562896327141705</v>
      </c>
      <c r="BG1064" s="35">
        <f>(1-('Parameters and SSE'!$C$22/('Parameters and SSE'!$C$22+BG898))^'Parameters and SSE'!$C$21)</f>
        <v>0.64275595265782426</v>
      </c>
      <c r="BH1064" s="35">
        <f>(1-('Parameters and SSE'!$C$22/('Parameters and SSE'!$C$22+BH898))^'Parameters and SSE'!$C$21)</f>
        <v>0.64975260832244786</v>
      </c>
      <c r="BI1064" s="35">
        <f>(1-('Parameters and SSE'!$C$22/('Parameters and SSE'!$C$22+BI898))^'Parameters and SSE'!$C$21)</f>
        <v>0.65657978798274641</v>
      </c>
      <c r="BJ1064" s="35">
        <f>(1-('Parameters and SSE'!$C$22/('Parameters and SSE'!$C$22+BJ898))^'Parameters and SSE'!$C$21)</f>
        <v>0.66328860983609572</v>
      </c>
      <c r="BK1064" s="35">
        <f>(1-('Parameters and SSE'!$C$22/('Parameters and SSE'!$C$22+BK898))^'Parameters and SSE'!$C$21)</f>
        <v>0.6698708530823545</v>
      </c>
      <c r="BL1064" s="35">
        <f>(1-('Parameters and SSE'!$C$22/('Parameters and SSE'!$C$22+BL898))^'Parameters and SSE'!$C$21)</f>
        <v>0.67654059495890573</v>
      </c>
      <c r="BM1064" s="35">
        <f>(1-('Parameters and SSE'!$C$22/('Parameters and SSE'!$C$22+BM898))^'Parameters and SSE'!$C$21)</f>
        <v>0.68307519919148185</v>
      </c>
      <c r="BN1064" s="35">
        <f>(1-('Parameters and SSE'!$C$22/('Parameters and SSE'!$C$22+BN898))^'Parameters and SSE'!$C$21)</f>
        <v>0.68947946708572461</v>
      </c>
      <c r="BO1064" s="35">
        <f>(1-('Parameters and SSE'!$C$22/('Parameters and SSE'!$C$22+BO898))^'Parameters and SSE'!$C$21)</f>
        <v>0.6953507377521897</v>
      </c>
      <c r="BP1064" s="35">
        <f>(1-('Parameters and SSE'!$C$22/('Parameters and SSE'!$C$22+BP898))^'Parameters and SSE'!$C$21)</f>
        <v>0.70110138959898594</v>
      </c>
      <c r="BQ1064" s="35">
        <f>(1-('Parameters and SSE'!$C$22/('Parameters and SSE'!$C$22+BQ898))^'Parameters and SSE'!$C$21)</f>
        <v>0.70676244358118745</v>
      </c>
      <c r="BR1064" s="35">
        <f>(1-('Parameters and SSE'!$C$22/('Parameters and SSE'!$C$22+BR898))^'Parameters and SSE'!$C$21)</f>
        <v>0.71256383570578463</v>
      </c>
      <c r="BS1064" s="35">
        <f>(1-('Parameters and SSE'!$C$22/('Parameters and SSE'!$C$22+BS898))^'Parameters and SSE'!$C$21)</f>
        <v>0.71826563365180973</v>
      </c>
      <c r="BT1064" s="35">
        <f>(1-('Parameters and SSE'!$C$22/('Parameters and SSE'!$C$22+BT898))^'Parameters and SSE'!$C$21)</f>
        <v>0.7238637758790698</v>
      </c>
      <c r="BU1064" s="35">
        <f>(1-('Parameters and SSE'!$C$22/('Parameters and SSE'!$C$22+BU898))^'Parameters and SSE'!$C$21)</f>
        <v>0.72935468862185471</v>
      </c>
      <c r="BV1064" s="35">
        <f>(1-('Parameters and SSE'!$C$22/('Parameters and SSE'!$C$22+BV898))^'Parameters and SSE'!$C$21)</f>
        <v>0.73474704503974575</v>
      </c>
      <c r="BW1064" s="35">
        <f>(1-('Parameters and SSE'!$C$22/('Parameters and SSE'!$C$22+BW898))^'Parameters and SSE'!$C$21)</f>
        <v>0.74002731041619285</v>
      </c>
      <c r="BX1064" s="35">
        <f>(1-('Parameters and SSE'!$C$22/('Parameters and SSE'!$C$22+BX898))^'Parameters and SSE'!$C$21)</f>
        <v>0.74534084332144346</v>
      </c>
      <c r="BY1064" s="35">
        <f>(1-('Parameters and SSE'!$C$22/('Parameters and SSE'!$C$22+BY898))^'Parameters and SSE'!$C$21)</f>
        <v>0.7505496607208344</v>
      </c>
      <c r="BZ1064" s="35">
        <f>(1-('Parameters and SSE'!$C$22/('Parameters and SSE'!$C$22+BZ898))^'Parameters and SSE'!$C$21)</f>
        <v>0.75566671860430246</v>
      </c>
      <c r="CA1064" s="35">
        <f>(1-('Parameters and SSE'!$C$22/('Parameters and SSE'!$C$22+CA898))^'Parameters and SSE'!$C$21)</f>
        <v>0.76037289883032555</v>
      </c>
      <c r="CB1064" s="35">
        <f>(1-('Parameters and SSE'!$C$22/('Parameters and SSE'!$C$22+CB898))^'Parameters and SSE'!$C$21)</f>
        <v>0.76500980794027207</v>
      </c>
      <c r="CC1064" s="35">
        <f>(1-('Parameters and SSE'!$C$22/('Parameters and SSE'!$C$22+CC898))^'Parameters and SSE'!$C$21)</f>
        <v>0.76957903280686435</v>
      </c>
      <c r="CD1064" s="35">
        <f>(1-('Parameters and SSE'!$C$22/('Parameters and SSE'!$C$22+CD898))^'Parameters and SSE'!$C$21)</f>
        <v>0.7742777262967937</v>
      </c>
      <c r="CE1064" s="35">
        <f>(1-('Parameters and SSE'!$C$22/('Parameters and SSE'!$C$22+CE898))^'Parameters and SSE'!$C$21)</f>
        <v>0.77890028376302733</v>
      </c>
      <c r="CF1064" s="35">
        <f>(1-('Parameters and SSE'!$C$22/('Parameters and SSE'!$C$22+CF898))^'Parameters and SSE'!$C$21)</f>
        <v>0.78344602657790685</v>
      </c>
      <c r="CG1064" s="35">
        <f>(1-('Parameters and SSE'!$C$22/('Parameters and SSE'!$C$22+CG898))^'Parameters and SSE'!$C$21)</f>
        <v>0.78791752019190764</v>
      </c>
      <c r="CH1064" s="35">
        <f>(1-('Parameters and SSE'!$C$22/('Parameters and SSE'!$C$22+CH898))^'Parameters and SSE'!$C$21)</f>
        <v>0.79230994315249703</v>
      </c>
      <c r="CI1064" s="35">
        <f>(1-('Parameters and SSE'!$C$22/('Parameters and SSE'!$C$22+CI898))^'Parameters and SSE'!$C$21)</f>
        <v>0.79664066778837184</v>
      </c>
      <c r="CJ1064" s="35">
        <f>(1-('Parameters and SSE'!$C$22/('Parameters and SSE'!$C$22+CJ898))^'Parameters and SSE'!$C$21)</f>
        <v>0.80104599492586925</v>
      </c>
      <c r="CK1064" s="35">
        <f>(1-('Parameters and SSE'!$C$22/('Parameters and SSE'!$C$22+CK898))^'Parameters and SSE'!$C$21)</f>
        <v>0.8054278036072573</v>
      </c>
      <c r="CL1064" s="35">
        <f>(1-('Parameters and SSE'!$C$22/('Parameters and SSE'!$C$22+CL898))^'Parameters and SSE'!$C$21)</f>
        <v>0.80976459879557228</v>
      </c>
      <c r="CM1064" s="35">
        <f>(1-('Parameters and SSE'!$C$22/('Parameters and SSE'!$C$22+CM898))^'Parameters and SSE'!$C$21)</f>
        <v>0.81375180371189693</v>
      </c>
      <c r="CN1064" s="35">
        <f>(1-('Parameters and SSE'!$C$22/('Parameters and SSE'!$C$22+CN898))^'Parameters and SSE'!$C$21)</f>
        <v>0.81767928414093127</v>
      </c>
      <c r="CO1064" s="35">
        <f>(1-('Parameters and SSE'!$C$22/('Parameters and SSE'!$C$22+CO898))^'Parameters and SSE'!$C$21)</f>
        <v>0.82153634099331485</v>
      </c>
      <c r="CP1064" s="35">
        <f>(1-('Parameters and SSE'!$C$22/('Parameters and SSE'!$C$22+CP898))^'Parameters and SSE'!$C$21)</f>
        <v>0.82548213691957251</v>
      </c>
      <c r="CQ1064" s="35">
        <f>(1-('Parameters and SSE'!$C$22/('Parameters and SSE'!$C$22+CQ898))^'Parameters and SSE'!$C$21)</f>
        <v>0.8293262416479148</v>
      </c>
      <c r="CR1064" s="35">
        <f>(1-('Parameters and SSE'!$C$22/('Parameters and SSE'!$C$22+CR898))^'Parameters and SSE'!$C$21)</f>
        <v>0.83308105539226207</v>
      </c>
      <c r="CS1064" s="35">
        <f>(1-('Parameters and SSE'!$C$22/('Parameters and SSE'!$C$22+CS898))^'Parameters and SSE'!$C$21)</f>
        <v>0.83670806783164342</v>
      </c>
      <c r="CT1064" s="35">
        <f>(1-('Parameters and SSE'!$C$22/('Parameters and SSE'!$C$22+CT898))^'Parameters and SSE'!$C$21)</f>
        <v>0.84018677540367181</v>
      </c>
      <c r="CU1064" s="35">
        <f>(1-('Parameters and SSE'!$C$22/('Parameters and SSE'!$C$22+CU898))^'Parameters and SSE'!$C$21)</f>
        <v>0.84360250584838814</v>
      </c>
      <c r="CV1064" s="35">
        <f>(1-('Parameters and SSE'!$C$22/('Parameters and SSE'!$C$22+CV898))^'Parameters and SSE'!$C$21)</f>
        <v>0.84705867902513921</v>
      </c>
      <c r="CW1064" s="35">
        <f>(1-('Parameters and SSE'!$C$22/('Parameters and SSE'!$C$22+CW898))^'Parameters and SSE'!$C$21)</f>
        <v>0.85049713257205162</v>
      </c>
      <c r="CX1064" s="35">
        <f>(1-('Parameters and SSE'!$C$22/('Parameters and SSE'!$C$22+CX898))^'Parameters and SSE'!$C$21)</f>
        <v>0.85383450196465738</v>
      </c>
      <c r="CY1064" s="35">
        <f>(1-('Parameters and SSE'!$C$22/('Parameters and SSE'!$C$22+CY898))^'Parameters and SSE'!$C$21)</f>
        <v>0.85688354196119931</v>
      </c>
      <c r="CZ1064" s="35">
        <f>(1-('Parameters and SSE'!$C$22/('Parameters and SSE'!$C$22+CZ898))^'Parameters and SSE'!$C$21)</f>
        <v>0.85987996728136074</v>
      </c>
      <c r="DA1064" s="35">
        <f>(1-('Parameters and SSE'!$C$22/('Parameters and SSE'!$C$22+DA898))^'Parameters and SSE'!$C$21)</f>
        <v>0.86280872666786279</v>
      </c>
      <c r="DB1064" s="35">
        <f>(1-('Parameters and SSE'!$C$22/('Parameters and SSE'!$C$22+DB898))^'Parameters and SSE'!$C$21)</f>
        <v>0.86579266794917031</v>
      </c>
      <c r="DC1064" s="35">
        <f>(1-('Parameters and SSE'!$C$22/('Parameters and SSE'!$C$22+DC898))^'Parameters and SSE'!$C$21)</f>
        <v>0.86869096775735888</v>
      </c>
      <c r="DD1064" s="35">
        <f>(1-('Parameters and SSE'!$C$22/('Parameters and SSE'!$C$22+DD898))^'Parameters and SSE'!$C$21)</f>
        <v>0.87153018416553985</v>
      </c>
      <c r="DE1064" s="35">
        <f>(1-('Parameters and SSE'!$C$22/('Parameters and SSE'!$C$22+DE898))^'Parameters and SSE'!$C$21)</f>
        <v>0.87429451439643935</v>
      </c>
      <c r="DF1064" s="35">
        <f>(1-('Parameters and SSE'!$C$22/('Parameters and SSE'!$C$22+DF898))^'Parameters and SSE'!$C$21)</f>
        <v>0.87700089600783504</v>
      </c>
      <c r="DG1064" s="35">
        <f>(1-('Parameters and SSE'!$C$22/('Parameters and SSE'!$C$22+DG898))^'Parameters and SSE'!$C$21)</f>
        <v>0.87964651423375251</v>
      </c>
      <c r="DH1064" s="35">
        <f>(1-('Parameters and SSE'!$C$22/('Parameters and SSE'!$C$22+DH898))^'Parameters and SSE'!$C$21)</f>
        <v>0.88230526882916493</v>
      </c>
      <c r="DI1064" s="35">
        <f>(1-('Parameters and SSE'!$C$22/('Parameters and SSE'!$C$22+DI898))^'Parameters and SSE'!$C$21)</f>
        <v>0.88490337700467825</v>
      </c>
      <c r="DJ1064" s="35">
        <f>(1-('Parameters and SSE'!$C$22/('Parameters and SSE'!$C$22+DJ898))^'Parameters and SSE'!$C$21)</f>
        <v>0.88743760285635997</v>
      </c>
      <c r="DK1064" s="35">
        <f>(1-('Parameters and SSE'!$C$22/('Parameters and SSE'!$C$22+DK898))^'Parameters and SSE'!$C$21)</f>
        <v>0.88975311409318536</v>
      </c>
      <c r="DL1064" s="35">
        <f>(1-('Parameters and SSE'!$C$22/('Parameters and SSE'!$C$22+DL898))^'Parameters and SSE'!$C$21)</f>
        <v>0.89201424308685495</v>
      </c>
      <c r="DM1064" s="35">
        <f>(1-('Parameters and SSE'!$C$22/('Parameters and SSE'!$C$22+DM898))^'Parameters and SSE'!$C$21)</f>
        <v>0.89422497092815956</v>
      </c>
      <c r="DN1064" s="35">
        <f>(1-('Parameters and SSE'!$C$22/('Parameters and SSE'!$C$22+DN898))^'Parameters and SSE'!$C$21)</f>
        <v>0.89647850480583702</v>
      </c>
      <c r="DO1064" s="35">
        <f>(1-('Parameters and SSE'!$C$22/('Parameters and SSE'!$C$22+DO898))^'Parameters and SSE'!$C$21)</f>
        <v>0.89869318900489947</v>
      </c>
      <c r="DP1064" s="35">
        <f>(1-('Parameters and SSE'!$C$22/('Parameters and SSE'!$C$22+DP898))^'Parameters and SSE'!$C$21)</f>
        <v>0.90087354444617818</v>
      </c>
      <c r="DQ1064" s="35">
        <f>(1-('Parameters and SSE'!$C$22/('Parameters and SSE'!$C$22+DQ898))^'Parameters and SSE'!$C$21)</f>
        <v>0.90300779932282504</v>
      </c>
      <c r="DR1064" s="35">
        <f>(1-('Parameters and SSE'!$C$22/('Parameters and SSE'!$C$22+DR898))^'Parameters and SSE'!$C$21)</f>
        <v>0.90509420967510334</v>
      </c>
      <c r="DS1064" s="15">
        <f>(1-('Parameters and SSE'!$C$22/('Parameters and SSE'!$C$22+DS898))^'Parameters and SSE'!$C$21)</f>
        <v>0.90712382304641359</v>
      </c>
      <c r="DT1064" s="15">
        <f>(1-('Parameters and SSE'!$C$22/('Parameters and SSE'!$C$22+DT898))^'Parameters and SSE'!$C$21)</f>
        <v>0.90915875117054146</v>
      </c>
      <c r="DU1064" s="15">
        <f>(1-('Parameters and SSE'!$C$22/('Parameters and SSE'!$C$22+DU898))^'Parameters and SSE'!$C$21)</f>
        <v>0.91114140260770859</v>
      </c>
      <c r="DV1064" s="15">
        <f>(1-('Parameters and SSE'!$C$22/('Parameters and SSE'!$C$22+DV898))^'Parameters and SSE'!$C$21)</f>
        <v>0.91307761549284638</v>
      </c>
      <c r="DW1064" s="15">
        <f>(1-('Parameters and SSE'!$C$22/('Parameters and SSE'!$C$22+DW898))^'Parameters and SSE'!$C$21)</f>
        <v>0.91484466382526475</v>
      </c>
      <c r="DX1064" s="15">
        <f>(1-('Parameters and SSE'!$C$22/('Parameters and SSE'!$C$22+DX898))^'Parameters and SSE'!$C$21)</f>
        <v>0.91656635194246128</v>
      </c>
      <c r="DY1064" s="15">
        <f>(1-('Parameters and SSE'!$C$22/('Parameters and SSE'!$C$22+DY898))^'Parameters and SSE'!$C$21)</f>
        <v>0.91824852978602522</v>
      </c>
      <c r="DZ1064" s="15">
        <f>(1-('Parameters and SSE'!$C$22/('Parameters and SSE'!$C$22+DZ898))^'Parameters and SSE'!$C$21)</f>
        <v>0.91996434691721629</v>
      </c>
      <c r="EA1064" s="15">
        <f>(1-('Parameters and SSE'!$C$22/('Parameters and SSE'!$C$22+EA898))^'Parameters and SSE'!$C$21)</f>
        <v>0.92164873392217661</v>
      </c>
      <c r="EB1064" s="15">
        <f>(1-('Parameters and SSE'!$C$22/('Parameters and SSE'!$C$22+EB898))^'Parameters and SSE'!$C$21)</f>
        <v>0.92329890643342483</v>
      </c>
      <c r="EC1064" s="15">
        <f>(1-('Parameters and SSE'!$C$22/('Parameters and SSE'!$C$22+EC898))^'Parameters and SSE'!$C$21)</f>
        <v>0.92491224083192436</v>
      </c>
      <c r="ED1064" s="15">
        <f>(1-('Parameters and SSE'!$C$22/('Parameters and SSE'!$C$22+ED898))^'Parameters and SSE'!$C$21)</f>
        <v>0.92649153764166814</v>
      </c>
      <c r="EE1064" s="15">
        <f>(1-('Parameters and SSE'!$C$22/('Parameters and SSE'!$C$22+EE898))^'Parameters and SSE'!$C$21)</f>
        <v>0.92803350579252153</v>
      </c>
      <c r="EF1064" s="15">
        <f>(1-('Parameters and SSE'!$C$22/('Parameters and SSE'!$C$22+EF898))^'Parameters and SSE'!$C$21)</f>
        <v>0.92958461299576711</v>
      </c>
      <c r="EG1064" s="15">
        <f>(1-('Parameters and SSE'!$C$22/('Parameters and SSE'!$C$22+EG898))^'Parameters and SSE'!$C$21)</f>
        <v>0.93109656137984464</v>
      </c>
      <c r="EH1064" s="15">
        <f>(1-('Parameters and SSE'!$C$22/('Parameters and SSE'!$C$22+EH898))^'Parameters and SSE'!$C$21)</f>
        <v>0.9325738774233423</v>
      </c>
      <c r="EI1064" s="15">
        <f>(1-('Parameters and SSE'!$C$22/('Parameters and SSE'!$C$22+EI898))^'Parameters and SSE'!$C$21)</f>
        <v>0.93392097248894479</v>
      </c>
      <c r="EJ1064" s="15">
        <f>(1-('Parameters and SSE'!$C$22/('Parameters and SSE'!$C$22+EJ898))^'Parameters and SSE'!$C$21)</f>
        <v>0.93523897512844401</v>
      </c>
      <c r="EK1064" s="15">
        <f>(1-('Parameters and SSE'!$C$22/('Parameters and SSE'!$C$22+EK898))^'Parameters and SSE'!$C$21)</f>
        <v>0.93653035108634963</v>
      </c>
      <c r="EL1064" s="15">
        <f>(1-('Parameters and SSE'!$C$22/('Parameters and SSE'!$C$22+EL898))^'Parameters and SSE'!$C$21)</f>
        <v>0.93785045582785009</v>
      </c>
      <c r="EM1064" s="15">
        <f>(1-('Parameters and SSE'!$C$22/('Parameters and SSE'!$C$22+EM898))^'Parameters and SSE'!$C$21)</f>
        <v>0.93914437803530937</v>
      </c>
      <c r="EN1064" s="15">
        <f>(1-('Parameters and SSE'!$C$22/('Parameters and SSE'!$C$22+EN898))^'Parameters and SSE'!$C$21)</f>
        <v>0.94041004625572466</v>
      </c>
      <c r="EO1064" s="15">
        <f>(1-('Parameters and SSE'!$C$22/('Parameters and SSE'!$C$22+EO898))^'Parameters and SSE'!$C$21)</f>
        <v>0.94164400679687987</v>
      </c>
      <c r="EP1064" s="15">
        <f>(1-('Parameters and SSE'!$C$22/('Parameters and SSE'!$C$22+EP898))^'Parameters and SSE'!$C$21)</f>
        <v>0.94285115355440252</v>
      </c>
      <c r="EQ1064" s="15">
        <f>(1-('Parameters and SSE'!$C$22/('Parameters and SSE'!$C$22+EQ898))^'Parameters and SSE'!$C$21)</f>
        <v>0.94403513861791843</v>
      </c>
      <c r="ER1064" s="15">
        <f>(1-('Parameters and SSE'!$C$22/('Parameters and SSE'!$C$22+ER898))^'Parameters and SSE'!$C$21)</f>
        <v>0.9452301452320776</v>
      </c>
      <c r="ES1064" s="15">
        <f>(1-('Parameters and SSE'!$C$22/('Parameters and SSE'!$C$22+ES898))^'Parameters and SSE'!$C$21)</f>
        <v>0.94639781651832466</v>
      </c>
      <c r="ET1064" s="15">
        <f>(1-('Parameters and SSE'!$C$22/('Parameters and SSE'!$C$22+ET898))^'Parameters and SSE'!$C$21)</f>
        <v>0.94754082010603768</v>
      </c>
      <c r="EU1064" s="15">
        <f>(1-('Parameters and SSE'!$C$22/('Parameters and SSE'!$C$22+EU898))^'Parameters and SSE'!$C$21)</f>
        <v>0.94858765732753725</v>
      </c>
      <c r="EV1064" s="15">
        <f>(1-('Parameters and SSE'!$C$22/('Parameters and SSE'!$C$22+EV898))^'Parameters and SSE'!$C$21)</f>
        <v>0.94961666136671874</v>
      </c>
      <c r="EW1064" s="15">
        <f>(1-('Parameters and SSE'!$C$22/('Parameters and SSE'!$C$22+EW898))^'Parameters and SSE'!$C$21)</f>
        <v>0.95062072225812333</v>
      </c>
      <c r="EX1064" s="15">
        <f>(1-('Parameters and SSE'!$C$22/('Parameters and SSE'!$C$22+EX898))^'Parameters and SSE'!$C$21)</f>
        <v>0.9516429778901786</v>
      </c>
      <c r="EY1064" s="15">
        <f>(1-('Parameters and SSE'!$C$22/('Parameters and SSE'!$C$22+EY898))^'Parameters and SSE'!$C$21)</f>
        <v>0.95263936848180808</v>
      </c>
      <c r="EZ1064" s="15">
        <f>(1-('Parameters and SSE'!$C$22/('Parameters and SSE'!$C$22+EZ898))^'Parameters and SSE'!$C$21)</f>
        <v>0.9536143240186119</v>
      </c>
      <c r="FA1064" s="15">
        <f>(1-('Parameters and SSE'!$C$22/('Parameters and SSE'!$C$22+FA898))^'Parameters and SSE'!$C$21)</f>
        <v>0.95456534438368013</v>
      </c>
      <c r="FB1064" s="15">
        <f>(1-('Parameters and SSE'!$C$22/('Parameters and SSE'!$C$22+FB898))^'Parameters and SSE'!$C$21)</f>
        <v>0.95549471103525863</v>
      </c>
      <c r="FC1064" s="15">
        <f>(1-('Parameters and SSE'!$C$22/('Parameters and SSE'!$C$22+FC898))^'Parameters and SSE'!$C$21)</f>
        <v>0.95640660037311764</v>
      </c>
      <c r="FD1064" s="15">
        <f>(1-('Parameters and SSE'!$C$22/('Parameters and SSE'!$C$22+FD898))^'Parameters and SSE'!$C$21)</f>
        <v>0.95732574089349898</v>
      </c>
      <c r="FE1064" s="15">
        <f>(1-('Parameters and SSE'!$C$22/('Parameters and SSE'!$C$22+FE898))^'Parameters and SSE'!$C$21)</f>
        <v>0.95822656684510688</v>
      </c>
      <c r="FF1064" s="15">
        <f>(1-('Parameters and SSE'!$C$22/('Parameters and SSE'!$C$22+FF898))^'Parameters and SSE'!$C$21)</f>
        <v>0.95910712701655199</v>
      </c>
      <c r="FG1064" s="15"/>
      <c r="FH1064" s="15"/>
      <c r="FI1064" s="15"/>
      <c r="FJ1064" s="15"/>
      <c r="FK1064" s="15"/>
      <c r="FL1064" s="15"/>
      <c r="FM1064" s="15"/>
      <c r="FN1064" s="15"/>
      <c r="FO1064" s="15"/>
      <c r="FP1064" s="15"/>
      <c r="FQ1064" s="15"/>
      <c r="FR1064" s="15"/>
      <c r="FS1064" s="15"/>
      <c r="FT1064" s="15"/>
      <c r="FU1064" s="15"/>
      <c r="FV1064" s="15"/>
      <c r="FW1064" s="15"/>
      <c r="FX1064" s="15"/>
      <c r="FY1064" s="15"/>
      <c r="FZ1064" s="15"/>
      <c r="GA1064" s="15"/>
      <c r="GB1064" s="15"/>
      <c r="GC1064" s="15"/>
      <c r="GD1064" s="15"/>
      <c r="GE1064" s="15"/>
      <c r="GF1064" s="15"/>
      <c r="GG1064" s="15"/>
      <c r="GH1064" s="15"/>
      <c r="GI1064" s="15"/>
      <c r="GJ1064" s="15"/>
      <c r="GK1064" s="15"/>
      <c r="GL1064" s="15"/>
      <c r="GM1064" s="15"/>
      <c r="GN1064" s="15"/>
      <c r="GO1064" s="15"/>
      <c r="GP1064" s="15"/>
      <c r="GQ1064" s="15"/>
      <c r="GR1064" s="15"/>
      <c r="GS1064" s="15"/>
      <c r="GT1064" s="15"/>
      <c r="GU1064" s="15"/>
      <c r="GV1064" s="15"/>
      <c r="GW1064" s="15"/>
      <c r="GX1064" s="15"/>
      <c r="GY1064" s="15"/>
      <c r="GZ1064" s="15"/>
      <c r="HA1064" s="15"/>
      <c r="HB1064" s="15"/>
      <c r="HC1064" s="15"/>
      <c r="HD1064" s="15"/>
      <c r="HE1064" s="15"/>
      <c r="HF1064" s="15"/>
      <c r="HG1064" s="15"/>
      <c r="HH1064" s="15"/>
      <c r="HI1064" s="15"/>
      <c r="HJ1064" s="15"/>
      <c r="HK1064" s="15"/>
      <c r="HL1064" s="15"/>
      <c r="HM1064" s="15"/>
      <c r="HN1064" s="15"/>
      <c r="HO1064" s="15"/>
      <c r="HP1064" s="15"/>
      <c r="HQ1064" s="15"/>
      <c r="HR1064" s="15"/>
      <c r="HS1064" s="15"/>
      <c r="HT1064" s="15"/>
      <c r="HU1064" s="15"/>
      <c r="HV1064" s="15"/>
      <c r="HW1064" s="15"/>
      <c r="HX1064" s="15"/>
      <c r="HY1064" s="15"/>
      <c r="HZ1064" s="15"/>
      <c r="IA1064" s="15"/>
      <c r="IB1064" s="15"/>
    </row>
    <row r="1065" spans="2:282" x14ac:dyDescent="0.25">
      <c r="B1065" s="15">
        <f>B1064+1</f>
        <v>2</v>
      </c>
      <c r="C1065" s="36"/>
      <c r="D1065" s="28"/>
      <c r="E1065" s="35">
        <f>(1-('Parameters and SSE'!$C$22/('Parameters and SSE'!$C$22+E899))^'Parameters and SSE'!$C$21)</f>
        <v>1.4148739420331791E-2</v>
      </c>
      <c r="F1065" s="35">
        <f>(1-('Parameters and SSE'!$C$22/('Parameters and SSE'!$C$22+F899))^'Parameters and SSE'!$C$21)</f>
        <v>2.9389648771086407E-2</v>
      </c>
      <c r="G1065" s="35">
        <f>(1-('Parameters and SSE'!$C$22/('Parameters and SSE'!$C$22+G899))^'Parameters and SSE'!$C$21)</f>
        <v>4.4268410428620508E-2</v>
      </c>
      <c r="H1065" s="35">
        <f>(1-('Parameters and SSE'!$C$22/('Parameters and SSE'!$C$22+H899))^'Parameters and SSE'!$C$21)</f>
        <v>5.9296232191174303E-2</v>
      </c>
      <c r="I1065" s="35">
        <f>(1-('Parameters and SSE'!$C$22/('Parameters and SSE'!$C$22+I899))^'Parameters and SSE'!$C$21)</f>
        <v>7.4290715701428756E-2</v>
      </c>
      <c r="J1065" s="35">
        <f>(1-('Parameters and SSE'!$C$22/('Parameters and SSE'!$C$22+J899))^'Parameters and SSE'!$C$21)</f>
        <v>8.980399514725057E-2</v>
      </c>
      <c r="K1065" s="35">
        <f>(1-('Parameters and SSE'!$C$22/('Parameters and SSE'!$C$22+K899))^'Parameters and SSE'!$C$21)</f>
        <v>0.10530429219279591</v>
      </c>
      <c r="L1065" s="35">
        <f>(1-('Parameters and SSE'!$C$22/('Parameters and SSE'!$C$22+L899))^'Parameters and SSE'!$C$21)</f>
        <v>0.12069405210474404</v>
      </c>
      <c r="M1065" s="35">
        <f>(1-('Parameters and SSE'!$C$22/('Parameters and SSE'!$C$22+M899))^'Parameters and SSE'!$C$21)</f>
        <v>0.13585936528910458</v>
      </c>
      <c r="N1065" s="35">
        <f>(1-('Parameters and SSE'!$C$22/('Parameters and SSE'!$C$22+N899))^'Parameters and SSE'!$C$21)</f>
        <v>0.1507201795505112</v>
      </c>
      <c r="O1065" s="35">
        <f>(1-('Parameters and SSE'!$C$22/('Parameters and SSE'!$C$22+O899))^'Parameters and SSE'!$C$21)</f>
        <v>0.16543978715242591</v>
      </c>
      <c r="P1065" s="35">
        <f>(1-('Parameters and SSE'!$C$22/('Parameters and SSE'!$C$22+P899))^'Parameters and SSE'!$C$21)</f>
        <v>0.18053679255909316</v>
      </c>
      <c r="Q1065" s="35">
        <f>(1-('Parameters and SSE'!$C$22/('Parameters and SSE'!$C$22+Q899))^'Parameters and SSE'!$C$21)</f>
        <v>0.19556768145403802</v>
      </c>
      <c r="R1065" s="35">
        <f>(1-('Parameters and SSE'!$C$22/('Parameters and SSE'!$C$22+R899))^'Parameters and SSE'!$C$21)</f>
        <v>0.21031233057967813</v>
      </c>
      <c r="S1065" s="35">
        <f>(1-('Parameters and SSE'!$C$22/('Parameters and SSE'!$C$22+S899))^'Parameters and SSE'!$C$21)</f>
        <v>0.22387894624845861</v>
      </c>
      <c r="T1065" s="35">
        <f>(1-('Parameters and SSE'!$C$22/('Parameters and SSE'!$C$22+T899))^'Parameters and SSE'!$C$21)</f>
        <v>0.23729226951653648</v>
      </c>
      <c r="U1065" s="35">
        <f>(1-('Parameters and SSE'!$C$22/('Parameters and SSE'!$C$22+U899))^'Parameters and SSE'!$C$21)</f>
        <v>0.25061054503812086</v>
      </c>
      <c r="V1065" s="35">
        <f>(1-('Parameters and SSE'!$C$22/('Parameters and SSE'!$C$22+V899))^'Parameters and SSE'!$C$21)</f>
        <v>0.26430754073435125</v>
      </c>
      <c r="W1065" s="35">
        <f>(1-('Parameters and SSE'!$C$22/('Parameters and SSE'!$C$22+W899))^'Parameters and SSE'!$C$21)</f>
        <v>0.27778139052168538</v>
      </c>
      <c r="X1065" s="35">
        <f>(1-('Parameters and SSE'!$C$22/('Parameters and SSE'!$C$22+X899))^'Parameters and SSE'!$C$21)</f>
        <v>0.29102235221627448</v>
      </c>
      <c r="Y1065" s="35">
        <f>(1-('Parameters and SSE'!$C$22/('Parameters and SSE'!$C$22+Y899))^'Parameters and SSE'!$C$21)</f>
        <v>0.30399910268532893</v>
      </c>
      <c r="Z1065" s="35">
        <f>(1-('Parameters and SSE'!$C$22/('Parameters and SSE'!$C$22+Z899))^'Parameters and SSE'!$C$21)</f>
        <v>0.31667573123063664</v>
      </c>
      <c r="AA1065" s="35">
        <f>(1-('Parameters and SSE'!$C$22/('Parameters and SSE'!$C$22+AA899))^'Parameters and SSE'!$C$21)</f>
        <v>0.32914277321623442</v>
      </c>
      <c r="AB1065" s="35">
        <f>(1-('Parameters and SSE'!$C$22/('Parameters and SSE'!$C$22+AB899))^'Parameters and SSE'!$C$21)</f>
        <v>0.34180547132006123</v>
      </c>
      <c r="AC1065" s="35">
        <f>(1-('Parameters and SSE'!$C$22/('Parameters and SSE'!$C$22+AC899))^'Parameters and SSE'!$C$21)</f>
        <v>0.35430247404610549</v>
      </c>
      <c r="AD1065" s="35">
        <f>(1-('Parameters and SSE'!$C$22/('Parameters and SSE'!$C$22+AD899))^'Parameters and SSE'!$C$21)</f>
        <v>0.36659031145247611</v>
      </c>
      <c r="AE1065" s="35">
        <f>(1-('Parameters and SSE'!$C$22/('Parameters and SSE'!$C$22+AE899))^'Parameters and SSE'!$C$21)</f>
        <v>0.37788117973371127</v>
      </c>
      <c r="AF1065" s="35">
        <f>(1-('Parameters and SSE'!$C$22/('Parameters and SSE'!$C$22+AF899))^'Parameters and SSE'!$C$21)</f>
        <v>0.38902440396454063</v>
      </c>
      <c r="AG1065" s="35">
        <f>(1-('Parameters and SSE'!$C$22/('Parameters and SSE'!$C$22+AG899))^'Parameters and SSE'!$C$21)</f>
        <v>0.40000001060416379</v>
      </c>
      <c r="AH1065" s="35">
        <f>(1-('Parameters and SSE'!$C$22/('Parameters and SSE'!$C$22+AH899))^'Parameters and SSE'!$C$21)</f>
        <v>0.41125473438880589</v>
      </c>
      <c r="AI1065" s="35">
        <f>(1-('Parameters and SSE'!$C$22/('Parameters and SSE'!$C$22+AI899))^'Parameters and SSE'!$C$21)</f>
        <v>0.42226583798678841</v>
      </c>
      <c r="AJ1065" s="35">
        <f>(1-('Parameters and SSE'!$C$22/('Parameters and SSE'!$C$22+AJ899))^'Parameters and SSE'!$C$21)</f>
        <v>0.43314459338265365</v>
      </c>
      <c r="AK1065" s="35">
        <f>(1-('Parameters and SSE'!$C$22/('Parameters and SSE'!$C$22+AK899))^'Parameters and SSE'!$C$21)</f>
        <v>0.44378613403155542</v>
      </c>
      <c r="AL1065" s="35">
        <f>(1-('Parameters and SSE'!$C$22/('Parameters and SSE'!$C$22+AL899))^'Parameters and SSE'!$C$21)</f>
        <v>0.45429606771700015</v>
      </c>
      <c r="AM1065" s="35">
        <f>(1-('Parameters and SSE'!$C$22/('Parameters and SSE'!$C$22+AM899))^'Parameters and SSE'!$C$21)</f>
        <v>0.46454943872154553</v>
      </c>
      <c r="AN1065" s="35">
        <f>(1-('Parameters and SSE'!$C$22/('Parameters and SSE'!$C$22+AN899))^'Parameters and SSE'!$C$21)</f>
        <v>0.47490977863775419</v>
      </c>
      <c r="AO1065" s="35">
        <f>(1-('Parameters and SSE'!$C$22/('Parameters and SSE'!$C$22+AO899))^'Parameters and SSE'!$C$21)</f>
        <v>0.4850780612358242</v>
      </c>
      <c r="AP1065" s="35">
        <f>(1-('Parameters and SSE'!$C$22/('Parameters and SSE'!$C$22+AP899))^'Parameters and SSE'!$C$21)</f>
        <v>0.49505719145968297</v>
      </c>
      <c r="AQ1065" s="35">
        <f>(1-('Parameters and SSE'!$C$22/('Parameters and SSE'!$C$22+AQ899))^'Parameters and SSE'!$C$21)</f>
        <v>0.50425085626335142</v>
      </c>
      <c r="AR1065" s="35">
        <f>(1-('Parameters and SSE'!$C$22/('Parameters and SSE'!$C$22+AR899))^'Parameters and SSE'!$C$21)</f>
        <v>0.51331182093930372</v>
      </c>
      <c r="AS1065" s="35">
        <f>(1-('Parameters and SSE'!$C$22/('Parameters and SSE'!$C$22+AS899))^'Parameters and SSE'!$C$21)</f>
        <v>0.52224846651628609</v>
      </c>
      <c r="AT1065" s="35">
        <f>(1-('Parameters and SSE'!$C$22/('Parameters and SSE'!$C$22+AT899))^'Parameters and SSE'!$C$21)</f>
        <v>0.5313733460359471</v>
      </c>
      <c r="AU1065" s="35">
        <f>(1-('Parameters and SSE'!$C$22/('Parameters and SSE'!$C$22+AU899))^'Parameters and SSE'!$C$21)</f>
        <v>0.54031583696284335</v>
      </c>
      <c r="AV1065" s="35">
        <f>(1-('Parameters and SSE'!$C$22/('Parameters and SSE'!$C$22+AV899))^'Parameters and SSE'!$C$21)</f>
        <v>0.54905941971191474</v>
      </c>
      <c r="AW1065" s="35">
        <f>(1-('Parameters and SSE'!$C$22/('Parameters and SSE'!$C$22+AW899))^'Parameters and SSE'!$C$21)</f>
        <v>0.55749408955892121</v>
      </c>
      <c r="AX1065" s="35">
        <f>(1-('Parameters and SSE'!$C$22/('Parameters and SSE'!$C$22+AX899))^'Parameters and SSE'!$C$21)</f>
        <v>0.56578245963145413</v>
      </c>
      <c r="AY1065" s="35">
        <f>(1-('Parameters and SSE'!$C$22/('Parameters and SSE'!$C$22+AY899))^'Parameters and SSE'!$C$21)</f>
        <v>0.57398229151193658</v>
      </c>
      <c r="AZ1065" s="35">
        <f>(1-('Parameters and SSE'!$C$22/('Parameters and SSE'!$C$22+AZ899))^'Parameters and SSE'!$C$21)</f>
        <v>0.58248505512892901</v>
      </c>
      <c r="BA1065" s="35">
        <f>(1-('Parameters and SSE'!$C$22/('Parameters and SSE'!$C$22+BA899))^'Parameters and SSE'!$C$21)</f>
        <v>0.59086172612790544</v>
      </c>
      <c r="BB1065" s="35">
        <f>(1-('Parameters and SSE'!$C$22/('Parameters and SSE'!$C$22+BB899))^'Parameters and SSE'!$C$21)</f>
        <v>0.59907070201799639</v>
      </c>
      <c r="BC1065" s="35">
        <f>(1-('Parameters and SSE'!$C$22/('Parameters and SSE'!$C$22+BC899))^'Parameters and SSE'!$C$21)</f>
        <v>0.60651132941176722</v>
      </c>
      <c r="BD1065" s="35">
        <f>(1-('Parameters and SSE'!$C$22/('Parameters and SSE'!$C$22+BD899))^'Parameters and SSE'!$C$21)</f>
        <v>0.61380634197011541</v>
      </c>
      <c r="BE1065" s="35">
        <f>(1-('Parameters and SSE'!$C$22/('Parameters and SSE'!$C$22+BE899))^'Parameters and SSE'!$C$21)</f>
        <v>0.62098319568841154</v>
      </c>
      <c r="BF1065" s="35">
        <f>(1-('Parameters and SSE'!$C$22/('Parameters and SSE'!$C$22+BF899))^'Parameters and SSE'!$C$21)</f>
        <v>0.62836936261219811</v>
      </c>
      <c r="BG1065" s="35">
        <f>(1-('Parameters and SSE'!$C$22/('Parameters and SSE'!$C$22+BG899))^'Parameters and SSE'!$C$21)</f>
        <v>0.63563061361562312</v>
      </c>
      <c r="BH1065" s="35">
        <f>(1-('Parameters and SSE'!$C$22/('Parameters and SSE'!$C$22+BH899))^'Parameters and SSE'!$C$21)</f>
        <v>0.64275937975381914</v>
      </c>
      <c r="BI1065" s="35">
        <f>(1-('Parameters and SSE'!$C$22/('Parameters and SSE'!$C$22+BI899))^'Parameters and SSE'!$C$21)</f>
        <v>0.64971575821025906</v>
      </c>
      <c r="BJ1065" s="35">
        <f>(1-('Parameters and SSE'!$C$22/('Parameters and SSE'!$C$22+BJ899))^'Parameters and SSE'!$C$21)</f>
        <v>0.65655181454544276</v>
      </c>
      <c r="BK1065" s="35">
        <f>(1-('Parameters and SSE'!$C$22/('Parameters and SSE'!$C$22+BK899))^'Parameters and SSE'!$C$21)</f>
        <v>0.66325915500759569</v>
      </c>
      <c r="BL1065" s="35">
        <f>(1-('Parameters and SSE'!$C$22/('Parameters and SSE'!$C$22+BL899))^'Parameters and SSE'!$C$21)</f>
        <v>0.67005591916112583</v>
      </c>
      <c r="BM1065" s="35">
        <f>(1-('Parameters and SSE'!$C$22/('Parameters and SSE'!$C$22+BM899))^'Parameters and SSE'!$C$21)</f>
        <v>0.67671522447579502</v>
      </c>
      <c r="BN1065" s="35">
        <f>(1-('Parameters and SSE'!$C$22/('Parameters and SSE'!$C$22+BN899))^'Parameters and SSE'!$C$21)</f>
        <v>0.68324194743620281</v>
      </c>
      <c r="BO1065" s="35">
        <f>(1-('Parameters and SSE'!$C$22/('Parameters and SSE'!$C$22+BO899))^'Parameters and SSE'!$C$21)</f>
        <v>0.68922569386231369</v>
      </c>
      <c r="BP1065" s="35">
        <f>(1-('Parameters and SSE'!$C$22/('Parameters and SSE'!$C$22+BP899))^'Parameters and SSE'!$C$21)</f>
        <v>0.69508670971108999</v>
      </c>
      <c r="BQ1065" s="35">
        <f>(1-('Parameters and SSE'!$C$22/('Parameters and SSE'!$C$22+BQ899))^'Parameters and SSE'!$C$21)</f>
        <v>0.70085659937517342</v>
      </c>
      <c r="BR1065" s="35">
        <f>(1-('Parameters and SSE'!$C$22/('Parameters and SSE'!$C$22+BR899))^'Parameters and SSE'!$C$21)</f>
        <v>0.70676971892760498</v>
      </c>
      <c r="BS1065" s="35">
        <f>(1-('Parameters and SSE'!$C$22/('Parameters and SSE'!$C$22+BS899))^'Parameters and SSE'!$C$21)</f>
        <v>0.71258151454083651</v>
      </c>
      <c r="BT1065" s="35">
        <f>(1-('Parameters and SSE'!$C$22/('Parameters and SSE'!$C$22+BT899))^'Parameters and SSE'!$C$21)</f>
        <v>0.71828783560933362</v>
      </c>
      <c r="BU1065" s="35">
        <f>(1-('Parameters and SSE'!$C$22/('Parameters and SSE'!$C$22+BU899))^'Parameters and SSE'!$C$21)</f>
        <v>0.72388502862807824</v>
      </c>
      <c r="BV1065" s="35">
        <f>(1-('Parameters and SSE'!$C$22/('Parameters and SSE'!$C$22+BV899))^'Parameters and SSE'!$C$21)</f>
        <v>0.72938192448354755</v>
      </c>
      <c r="BW1065" s="35">
        <f>(1-('Parameters and SSE'!$C$22/('Parameters and SSE'!$C$22+BW899))^'Parameters and SSE'!$C$21)</f>
        <v>0.73476471604527727</v>
      </c>
      <c r="BX1065" s="35">
        <f>(1-('Parameters and SSE'!$C$22/('Parameters and SSE'!$C$22+BX899))^'Parameters and SSE'!$C$21)</f>
        <v>0.7401815795737765</v>
      </c>
      <c r="BY1065" s="35">
        <f>(1-('Parameters and SSE'!$C$22/('Parameters and SSE'!$C$22+BY899))^'Parameters and SSE'!$C$21)</f>
        <v>0.7454918444926617</v>
      </c>
      <c r="BZ1065" s="35">
        <f>(1-('Parameters and SSE'!$C$22/('Parameters and SSE'!$C$22+BZ899))^'Parameters and SSE'!$C$21)</f>
        <v>0.75070871036466025</v>
      </c>
      <c r="CA1065" s="35">
        <f>(1-('Parameters and SSE'!$C$22/('Parameters and SSE'!$C$22+CA899))^'Parameters and SSE'!$C$21)</f>
        <v>0.7555068151926575</v>
      </c>
      <c r="CB1065" s="35">
        <f>(1-('Parameters and SSE'!$C$22/('Parameters and SSE'!$C$22+CB899))^'Parameters and SSE'!$C$21)</f>
        <v>0.76023441993346119</v>
      </c>
      <c r="CC1065" s="35">
        <f>(1-('Parameters and SSE'!$C$22/('Parameters and SSE'!$C$22+CC899))^'Parameters and SSE'!$C$21)</f>
        <v>0.76489313669561831</v>
      </c>
      <c r="CD1065" s="35">
        <f>(1-('Parameters and SSE'!$C$22/('Parameters and SSE'!$C$22+CD899))^'Parameters and SSE'!$C$21)</f>
        <v>0.76968398074502331</v>
      </c>
      <c r="CE1065" s="35">
        <f>(1-('Parameters and SSE'!$C$22/('Parameters and SSE'!$C$22+CE899))^'Parameters and SSE'!$C$21)</f>
        <v>0.77439731596509598</v>
      </c>
      <c r="CF1065" s="35">
        <f>(1-('Parameters and SSE'!$C$22/('Parameters and SSE'!$C$22+CF899))^'Parameters and SSE'!$C$21)</f>
        <v>0.77903244442598618</v>
      </c>
      <c r="CG1065" s="35">
        <f>(1-('Parameters and SSE'!$C$22/('Parameters and SSE'!$C$22+CG899))^'Parameters and SSE'!$C$21)</f>
        <v>0.78359197626095167</v>
      </c>
      <c r="CH1065" s="35">
        <f>(1-('Parameters and SSE'!$C$22/('Parameters and SSE'!$C$22+CH899))^'Parameters and SSE'!$C$21)</f>
        <v>0.78807098939694109</v>
      </c>
      <c r="CI1065" s="35">
        <f>(1-('Parameters and SSE'!$C$22/('Parameters and SSE'!$C$22+CI899))^'Parameters and SSE'!$C$21)</f>
        <v>0.79248719347383623</v>
      </c>
      <c r="CJ1065" s="35">
        <f>(1-('Parameters and SSE'!$C$22/('Parameters and SSE'!$C$22+CJ899))^'Parameters and SSE'!$C$21)</f>
        <v>0.79697957940461928</v>
      </c>
      <c r="CK1065" s="35">
        <f>(1-('Parameters and SSE'!$C$22/('Parameters and SSE'!$C$22+CK899))^'Parameters and SSE'!$C$21)</f>
        <v>0.80144808824145986</v>
      </c>
      <c r="CL1065" s="35">
        <f>(1-('Parameters and SSE'!$C$22/('Parameters and SSE'!$C$22+CL899))^'Parameters and SSE'!$C$21)</f>
        <v>0.80587079703409303</v>
      </c>
      <c r="CM1065" s="35">
        <f>(1-('Parameters and SSE'!$C$22/('Parameters and SSE'!$C$22+CM899))^'Parameters and SSE'!$C$21)</f>
        <v>0.8099370826931338</v>
      </c>
      <c r="CN1065" s="35">
        <f>(1-('Parameters and SSE'!$C$22/('Parameters and SSE'!$C$22+CN899))^'Parameters and SSE'!$C$21)</f>
        <v>0.81394254742689864</v>
      </c>
      <c r="CO1065" s="35">
        <f>(1-('Parameters and SSE'!$C$22/('Parameters and SSE'!$C$22+CO899))^'Parameters and SSE'!$C$21)</f>
        <v>0.81787627554038389</v>
      </c>
      <c r="CP1065" s="35">
        <f>(1-('Parameters and SSE'!$C$22/('Parameters and SSE'!$C$22+CP899))^'Parameters and SSE'!$C$21)</f>
        <v>0.82190059373769597</v>
      </c>
      <c r="CQ1065" s="35">
        <f>(1-('Parameters and SSE'!$C$22/('Parameters and SSE'!$C$22+CQ899))^'Parameters and SSE'!$C$21)</f>
        <v>0.82582128150140743</v>
      </c>
      <c r="CR1065" s="35">
        <f>(1-('Parameters and SSE'!$C$22/('Parameters and SSE'!$C$22+CR899))^'Parameters and SSE'!$C$21)</f>
        <v>0.8296509803944766</v>
      </c>
      <c r="CS1065" s="35">
        <f>(1-('Parameters and SSE'!$C$22/('Parameters and SSE'!$C$22+CS899))^'Parameters and SSE'!$C$21)</f>
        <v>0.83335040576297925</v>
      </c>
      <c r="CT1065" s="35">
        <f>(1-('Parameters and SSE'!$C$22/('Parameters and SSE'!$C$22+CT899))^'Parameters and SSE'!$C$21)</f>
        <v>0.83689863693779332</v>
      </c>
      <c r="CU1065" s="35">
        <f>(1-('Parameters and SSE'!$C$22/('Parameters and SSE'!$C$22+CU899))^'Parameters and SSE'!$C$21)</f>
        <v>0.84038270112647551</v>
      </c>
      <c r="CV1065" s="35">
        <f>(1-('Parameters and SSE'!$C$22/('Parameters and SSE'!$C$22+CV899))^'Parameters and SSE'!$C$21)</f>
        <v>0.8439080863990609</v>
      </c>
      <c r="CW1065" s="35">
        <f>(1-('Parameters and SSE'!$C$22/('Parameters and SSE'!$C$22+CW899))^'Parameters and SSE'!$C$21)</f>
        <v>0.84741546613455454</v>
      </c>
      <c r="CX1065" s="35">
        <f>(1-('Parameters and SSE'!$C$22/('Parameters and SSE'!$C$22+CX899))^'Parameters and SSE'!$C$21)</f>
        <v>0.85081980150632086</v>
      </c>
      <c r="CY1065" s="35">
        <f>(1-('Parameters and SSE'!$C$22/('Parameters and SSE'!$C$22+CY899))^'Parameters and SSE'!$C$21)</f>
        <v>0.85393008007750204</v>
      </c>
      <c r="CZ1065" s="35">
        <f>(1-('Parameters and SSE'!$C$22/('Parameters and SSE'!$C$22+CZ899))^'Parameters and SSE'!$C$21)</f>
        <v>0.8569867422448666</v>
      </c>
      <c r="DA1065" s="35">
        <f>(1-('Parameters and SSE'!$C$22/('Parameters and SSE'!$C$22+DA899))^'Parameters and SSE'!$C$21)</f>
        <v>0.85997443118380357</v>
      </c>
      <c r="DB1065" s="35">
        <f>(1-('Parameters and SSE'!$C$22/('Parameters and SSE'!$C$22+DB899))^'Parameters and SSE'!$C$21)</f>
        <v>0.86301846615287758</v>
      </c>
      <c r="DC1065" s="35">
        <f>(1-('Parameters and SSE'!$C$22/('Parameters and SSE'!$C$22+DC899))^'Parameters and SSE'!$C$21)</f>
        <v>0.86597518695866615</v>
      </c>
      <c r="DD1065" s="35">
        <f>(1-('Parameters and SSE'!$C$22/('Parameters and SSE'!$C$22+DD899))^'Parameters and SSE'!$C$21)</f>
        <v>0.8688716835545256</v>
      </c>
      <c r="DE1065" s="35">
        <f>(1-('Parameters and SSE'!$C$22/('Parameters and SSE'!$C$22+DE899))^'Parameters and SSE'!$C$21)</f>
        <v>0.87169183121147809</v>
      </c>
      <c r="DF1065" s="35">
        <f>(1-('Parameters and SSE'!$C$22/('Parameters and SSE'!$C$22+DF899))^'Parameters and SSE'!$C$21)</f>
        <v>0.87445290643295071</v>
      </c>
      <c r="DG1065" s="35">
        <f>(1-('Parameters and SSE'!$C$22/('Parameters and SSE'!$C$22+DG899))^'Parameters and SSE'!$C$21)</f>
        <v>0.87715203488185933</v>
      </c>
      <c r="DH1065" s="35">
        <f>(1-('Parameters and SSE'!$C$22/('Parameters and SSE'!$C$22+DH899))^'Parameters and SSE'!$C$21)</f>
        <v>0.87986460993785576</v>
      </c>
      <c r="DI1065" s="35">
        <f>(1-('Parameters and SSE'!$C$22/('Parameters and SSE'!$C$22+DI899))^'Parameters and SSE'!$C$21)</f>
        <v>0.88251535420711846</v>
      </c>
      <c r="DJ1065" s="35">
        <f>(1-('Parameters and SSE'!$C$22/('Parameters and SSE'!$C$22+DJ899))^'Parameters and SSE'!$C$21)</f>
        <v>0.8851009635168281</v>
      </c>
      <c r="DK1065" s="35">
        <f>(1-('Parameters and SSE'!$C$22/('Parameters and SSE'!$C$22+DK899))^'Parameters and SSE'!$C$21)</f>
        <v>0.88746346022290812</v>
      </c>
      <c r="DL1065" s="35">
        <f>(1-('Parameters and SSE'!$C$22/('Parameters and SSE'!$C$22+DL899))^'Parameters and SSE'!$C$21)</f>
        <v>0.8897705056200238</v>
      </c>
      <c r="DM1065" s="35">
        <f>(1-('Parameters and SSE'!$C$22/('Parameters and SSE'!$C$22+DM899))^'Parameters and SSE'!$C$21)</f>
        <v>0.89202615953075126</v>
      </c>
      <c r="DN1065" s="35">
        <f>(1-('Parameters and SSE'!$C$22/('Parameters and SSE'!$C$22+DN899))^'Parameters and SSE'!$C$21)</f>
        <v>0.89432552312623925</v>
      </c>
      <c r="DO1065" s="35">
        <f>(1-('Parameters and SSE'!$C$22/('Parameters and SSE'!$C$22+DO899))^'Parameters and SSE'!$C$21)</f>
        <v>0.89658528016377059</v>
      </c>
      <c r="DP1065" s="35">
        <f>(1-('Parameters and SSE'!$C$22/('Parameters and SSE'!$C$22+DP899))^'Parameters and SSE'!$C$21)</f>
        <v>0.89881004214681381</v>
      </c>
      <c r="DQ1065" s="35">
        <f>(1-('Parameters and SSE'!$C$22/('Parameters and SSE'!$C$22+DQ899))^'Parameters and SSE'!$C$21)</f>
        <v>0.90098779596892109</v>
      </c>
      <c r="DR1065" s="35">
        <f>(1-('Parameters and SSE'!$C$22/('Parameters and SSE'!$C$22+DR899))^'Parameters and SSE'!$C$21)</f>
        <v>0.90311676033854715</v>
      </c>
      <c r="DS1065" s="35">
        <f>(1-('Parameters and SSE'!$C$22/('Parameters and SSE'!$C$22+DS899))^'Parameters and SSE'!$C$21)</f>
        <v>0.9051877982417571</v>
      </c>
      <c r="DT1065" s="15">
        <f>(1-('Parameters and SSE'!$C$22/('Parameters and SSE'!$C$22+DT899))^'Parameters and SSE'!$C$21)</f>
        <v>0.9072642881803118</v>
      </c>
      <c r="DU1065" s="15">
        <f>(1-('Parameters and SSE'!$C$22/('Parameters and SSE'!$C$22+DU899))^'Parameters and SSE'!$C$21)</f>
        <v>0.90928746162055163</v>
      </c>
      <c r="DV1065" s="15">
        <f>(1-('Parameters and SSE'!$C$22/('Parameters and SSE'!$C$22+DV899))^'Parameters and SSE'!$C$21)</f>
        <v>0.91126327423063647</v>
      </c>
      <c r="DW1065" s="15">
        <f>(1-('Parameters and SSE'!$C$22/('Parameters and SSE'!$C$22+DW899))^'Parameters and SSE'!$C$21)</f>
        <v>0.91306648614186936</v>
      </c>
      <c r="DX1065" s="15">
        <f>(1-('Parameters and SSE'!$C$22/('Parameters and SSE'!$C$22+DX899))^'Parameters and SSE'!$C$21)</f>
        <v>0.91482343167661506</v>
      </c>
      <c r="DY1065" s="15">
        <f>(1-('Parameters and SSE'!$C$22/('Parameters and SSE'!$C$22+DY899))^'Parameters and SSE'!$C$21)</f>
        <v>0.9165400791495989</v>
      </c>
      <c r="DZ1065" s="15">
        <f>(1-('Parameters and SSE'!$C$22/('Parameters and SSE'!$C$22+DZ899))^'Parameters and SSE'!$C$21)</f>
        <v>0.91829107695615331</v>
      </c>
      <c r="EA1065" s="15">
        <f>(1-('Parameters and SSE'!$C$22/('Parameters and SSE'!$C$22+EA899))^'Parameters and SSE'!$C$21)</f>
        <v>0.9200100215847169</v>
      </c>
      <c r="EB1065" s="15">
        <f>(1-('Parameters and SSE'!$C$22/('Parameters and SSE'!$C$22+EB899))^'Parameters and SSE'!$C$21)</f>
        <v>0.92169407047526097</v>
      </c>
      <c r="EC1065" s="15">
        <f>(1-('Parameters and SSE'!$C$22/('Parameters and SSE'!$C$22+EC899))^'Parameters and SSE'!$C$21)</f>
        <v>0.92334054500496543</v>
      </c>
      <c r="ED1065" s="15">
        <f>(1-('Parameters and SSE'!$C$22/('Parameters and SSE'!$C$22+ED899))^'Parameters and SSE'!$C$21)</f>
        <v>0.92495230209852497</v>
      </c>
      <c r="EE1065" s="15">
        <f>(1-('Parameters and SSE'!$C$22/('Parameters and SSE'!$C$22+EE899))^'Parameters and SSE'!$C$21)</f>
        <v>0.92652598192345637</v>
      </c>
      <c r="EF1065" s="15">
        <f>(1-('Parameters and SSE'!$C$22/('Parameters and SSE'!$C$22+EF899))^'Parameters and SSE'!$C$21)</f>
        <v>0.92810900742044367</v>
      </c>
      <c r="EG1065" s="15">
        <f>(1-('Parameters and SSE'!$C$22/('Parameters and SSE'!$C$22+EG899))^'Parameters and SSE'!$C$21)</f>
        <v>0.92965208642346986</v>
      </c>
      <c r="EH1065" s="15">
        <f>(1-('Parameters and SSE'!$C$22/('Parameters and SSE'!$C$22+EH899))^'Parameters and SSE'!$C$21)</f>
        <v>0.93115983748390496</v>
      </c>
      <c r="EI1065" s="15">
        <f>(1-('Parameters and SSE'!$C$22/('Parameters and SSE'!$C$22+EI899))^'Parameters and SSE'!$C$21)</f>
        <v>0.93253470018028273</v>
      </c>
      <c r="EJ1065" s="15">
        <f>(1-('Parameters and SSE'!$C$22/('Parameters and SSE'!$C$22+EJ899))^'Parameters and SSE'!$C$21)</f>
        <v>0.93387988526100119</v>
      </c>
      <c r="EK1065" s="15">
        <f>(1-('Parameters and SSE'!$C$22/('Parameters and SSE'!$C$22+EK899))^'Parameters and SSE'!$C$21)</f>
        <v>0.93519790853602047</v>
      </c>
      <c r="EL1065" s="15">
        <f>(1-('Parameters and SSE'!$C$22/('Parameters and SSE'!$C$22+EL899))^'Parameters and SSE'!$C$21)</f>
        <v>0.936545267778646</v>
      </c>
      <c r="EM1065" s="15">
        <f>(1-('Parameters and SSE'!$C$22/('Parameters and SSE'!$C$22+EM899))^'Parameters and SSE'!$C$21)</f>
        <v>0.93786591805948172</v>
      </c>
      <c r="EN1065" s="15">
        <f>(1-('Parameters and SSE'!$C$22/('Parameters and SSE'!$C$22+EN899))^'Parameters and SSE'!$C$21)</f>
        <v>0.93915774438320387</v>
      </c>
      <c r="EO1065" s="15">
        <f>(1-('Parameters and SSE'!$C$22/('Parameters and SSE'!$C$22+EO899))^'Parameters and SSE'!$C$21)</f>
        <v>0.94041722085536539</v>
      </c>
      <c r="EP1065" s="15">
        <f>(1-('Parameters and SSE'!$C$22/('Parameters and SSE'!$C$22+EP899))^'Parameters and SSE'!$C$21)</f>
        <v>0.94164934177500381</v>
      </c>
      <c r="EQ1065" s="15">
        <f>(1-('Parameters and SSE'!$C$22/('Parameters and SSE'!$C$22+EQ899))^'Parameters and SSE'!$C$21)</f>
        <v>0.94285783412450686</v>
      </c>
      <c r="ER1065" s="15">
        <f>(1-('Parameters and SSE'!$C$22/('Parameters and SSE'!$C$22+ER899))^'Parameters and SSE'!$C$21)</f>
        <v>0.94407758857593105</v>
      </c>
      <c r="ES1065" s="15">
        <f>(1-('Parameters and SSE'!$C$22/('Parameters and SSE'!$C$22+ES899))^'Parameters and SSE'!$C$21)</f>
        <v>0.94526945371948978</v>
      </c>
      <c r="ET1065" s="15">
        <f>(1-('Parameters and SSE'!$C$22/('Parameters and SSE'!$C$22+ET899))^'Parameters and SSE'!$C$21)</f>
        <v>0.94643615178042739</v>
      </c>
      <c r="EU1065" s="15">
        <f>(1-('Parameters and SSE'!$C$22/('Parameters and SSE'!$C$22+EU899))^'Parameters and SSE'!$C$21)</f>
        <v>0.94750470033144485</v>
      </c>
      <c r="EV1065" s="15">
        <f>(1-('Parameters and SSE'!$C$22/('Parameters and SSE'!$C$22+EV899))^'Parameters and SSE'!$C$21)</f>
        <v>0.94855505571400467</v>
      </c>
      <c r="EW1065" s="15">
        <f>(1-('Parameters and SSE'!$C$22/('Parameters and SSE'!$C$22+EW899))^'Parameters and SSE'!$C$21)</f>
        <v>0.94957995991416588</v>
      </c>
      <c r="EX1065" s="15">
        <f>(1-('Parameters and SSE'!$C$22/('Parameters and SSE'!$C$22+EX899))^'Parameters and SSE'!$C$21)</f>
        <v>0.95062344626178041</v>
      </c>
      <c r="EY1065" s="15">
        <f>(1-('Parameters and SSE'!$C$22/('Parameters and SSE'!$C$22+EY899))^'Parameters and SSE'!$C$21)</f>
        <v>0.95164053985390096</v>
      </c>
      <c r="EZ1065" s="15">
        <f>(1-('Parameters and SSE'!$C$22/('Parameters and SSE'!$C$22+EZ899))^'Parameters and SSE'!$C$21)</f>
        <v>0.95263576215534451</v>
      </c>
      <c r="FA1065" s="15">
        <f>(1-('Parameters and SSE'!$C$22/('Parameters and SSE'!$C$22+FA899))^'Parameters and SSE'!$C$21)</f>
        <v>0.95360656054219262</v>
      </c>
      <c r="FB1065" s="15">
        <f>(1-('Parameters and SSE'!$C$22/('Parameters and SSE'!$C$22+FB899))^'Parameters and SSE'!$C$21)</f>
        <v>0.9545552633864659</v>
      </c>
      <c r="FC1065" s="15">
        <f>(1-('Parameters and SSE'!$C$22/('Parameters and SSE'!$C$22+FC899))^'Parameters and SSE'!$C$21)</f>
        <v>0.95548613353295941</v>
      </c>
      <c r="FD1065" s="15">
        <f>(1-('Parameters and SSE'!$C$22/('Parameters and SSE'!$C$22+FD899))^'Parameters and SSE'!$C$21)</f>
        <v>0.9564244141035646</v>
      </c>
      <c r="FE1065" s="15">
        <f>(1-('Parameters and SSE'!$C$22/('Parameters and SSE'!$C$22+FE899))^'Parameters and SSE'!$C$21)</f>
        <v>0.95734400686865995</v>
      </c>
      <c r="FF1065" s="15">
        <f>(1-('Parameters and SSE'!$C$22/('Parameters and SSE'!$C$22+FF899))^'Parameters and SSE'!$C$21)</f>
        <v>0.95824291953487328</v>
      </c>
      <c r="FG1065" s="15"/>
      <c r="FH1065" s="15"/>
      <c r="FI1065" s="15"/>
      <c r="FJ1065" s="15"/>
      <c r="FK1065" s="15"/>
      <c r="FL1065" s="15"/>
      <c r="FM1065" s="15"/>
      <c r="FN1065" s="15"/>
      <c r="FO1065" s="15"/>
      <c r="FP1065" s="15"/>
      <c r="FQ1065" s="15"/>
      <c r="FR1065" s="15"/>
      <c r="FS1065" s="15"/>
      <c r="FT1065" s="15"/>
      <c r="FU1065" s="15"/>
      <c r="FV1065" s="15"/>
      <c r="FW1065" s="15"/>
      <c r="FX1065" s="15"/>
      <c r="FY1065" s="15"/>
      <c r="FZ1065" s="15"/>
      <c r="GA1065" s="15"/>
      <c r="GB1065" s="15"/>
      <c r="GC1065" s="15"/>
      <c r="GD1065" s="15"/>
      <c r="GE1065" s="15"/>
      <c r="GF1065" s="15"/>
      <c r="GG1065" s="15"/>
      <c r="GH1065" s="15"/>
      <c r="GI1065" s="15"/>
      <c r="GJ1065" s="15"/>
      <c r="GK1065" s="15"/>
      <c r="GL1065" s="15"/>
      <c r="GM1065" s="15"/>
      <c r="GN1065" s="15"/>
      <c r="GO1065" s="15"/>
      <c r="GP1065" s="15"/>
      <c r="GQ1065" s="15"/>
      <c r="GR1065" s="15"/>
      <c r="GS1065" s="15"/>
      <c r="GT1065" s="15"/>
      <c r="GU1065" s="15"/>
      <c r="GV1065" s="15"/>
      <c r="GW1065" s="15"/>
      <c r="GX1065" s="15"/>
      <c r="GY1065" s="15"/>
      <c r="GZ1065" s="15"/>
      <c r="HA1065" s="15"/>
      <c r="HB1065" s="15"/>
      <c r="HC1065" s="15"/>
      <c r="HD1065" s="15"/>
      <c r="HE1065" s="15"/>
      <c r="HF1065" s="15"/>
      <c r="HG1065" s="15"/>
      <c r="HH1065" s="15"/>
      <c r="HI1065" s="15"/>
      <c r="HJ1065" s="15"/>
      <c r="HK1065" s="15"/>
      <c r="HL1065" s="15"/>
      <c r="HM1065" s="15"/>
      <c r="HN1065" s="15"/>
      <c r="HO1065" s="15"/>
      <c r="HP1065" s="15"/>
      <c r="HQ1065" s="15"/>
      <c r="HR1065" s="15"/>
      <c r="HS1065" s="15"/>
      <c r="HT1065" s="15"/>
      <c r="HU1065" s="15"/>
      <c r="HV1065" s="15"/>
      <c r="HW1065" s="15"/>
      <c r="HX1065" s="15"/>
      <c r="HY1065" s="15"/>
      <c r="HZ1065" s="15"/>
      <c r="IA1065" s="15"/>
      <c r="IB1065" s="15"/>
    </row>
    <row r="1066" spans="2:282" x14ac:dyDescent="0.25">
      <c r="B1066" s="15">
        <f t="shared" ref="B1066:B1129" si="2883">B1065+1</f>
        <v>3</v>
      </c>
      <c r="C1066" s="36"/>
      <c r="D1066" s="15"/>
      <c r="E1066" s="15"/>
      <c r="F1066" s="35">
        <f>(1-('Parameters and SSE'!$C$22/('Parameters and SSE'!$C$22+F900))^'Parameters and SSE'!$C$21)</f>
        <v>1.4142991104348468E-2</v>
      </c>
      <c r="G1066" s="35">
        <f>(1-('Parameters and SSE'!$C$22/('Parameters and SSE'!$C$22+G900))^'Parameters and SSE'!$C$21)</f>
        <v>2.8746986109808081E-2</v>
      </c>
      <c r="H1066" s="35">
        <f>(1-('Parameters and SSE'!$C$22/('Parameters and SSE'!$C$22+H900))^'Parameters and SSE'!$C$21)</f>
        <v>4.3683513269570429E-2</v>
      </c>
      <c r="I1066" s="35">
        <f>(1-('Parameters and SSE'!$C$22/('Parameters and SSE'!$C$22+I900))^'Parameters and SSE'!$C$21)</f>
        <v>5.8677645307896431E-2</v>
      </c>
      <c r="J1066" s="35">
        <f>(1-('Parameters and SSE'!$C$22/('Parameters and SSE'!$C$22+J900))^'Parameters and SSE'!$C$21)</f>
        <v>7.4247129273859569E-2</v>
      </c>
      <c r="K1066" s="35">
        <f>(1-('Parameters and SSE'!$C$22/('Parameters and SSE'!$C$22+K900))^'Parameters and SSE'!$C$21)</f>
        <v>8.9841743804079943E-2</v>
      </c>
      <c r="L1066" s="35">
        <f>(1-('Parameters and SSE'!$C$22/('Parameters and SSE'!$C$22+L900))^'Parameters and SSE'!$C$21)</f>
        <v>0.10535259390048812</v>
      </c>
      <c r="M1066" s="35">
        <f>(1-('Parameters and SSE'!$C$22/('Parameters and SSE'!$C$22+M900))^'Parameters and SSE'!$C$21)</f>
        <v>0.12065781340641746</v>
      </c>
      <c r="N1066" s="35">
        <f>(1-('Parameters and SSE'!$C$22/('Parameters and SSE'!$C$22+N900))^'Parameters and SSE'!$C$21)</f>
        <v>0.13567163735541521</v>
      </c>
      <c r="O1066" s="35">
        <f>(1-('Parameters and SSE'!$C$22/('Parameters and SSE'!$C$22+O900))^'Parameters and SSE'!$C$21)</f>
        <v>0.15055559559420217</v>
      </c>
      <c r="P1066" s="35">
        <f>(1-('Parameters and SSE'!$C$22/('Parameters and SSE'!$C$22+P900))^'Parameters and SSE'!$C$21)</f>
        <v>0.16583209838463231</v>
      </c>
      <c r="Q1066" s="35">
        <f>(1-('Parameters and SSE'!$C$22/('Parameters and SSE'!$C$22+Q900))^'Parameters and SSE'!$C$21)</f>
        <v>0.18105094698557989</v>
      </c>
      <c r="R1066" s="35">
        <f>(1-('Parameters and SSE'!$C$22/('Parameters and SSE'!$C$22+R900))^'Parameters and SSE'!$C$21)</f>
        <v>0.19598777573865545</v>
      </c>
      <c r="S1066" s="35">
        <f>(1-('Parameters and SSE'!$C$22/('Parameters and SSE'!$C$22+S900))^'Parameters and SSE'!$C$21)</f>
        <v>0.20973741961951986</v>
      </c>
      <c r="T1066" s="35">
        <f>(1-('Parameters and SSE'!$C$22/('Parameters and SSE'!$C$22+T900))^'Parameters and SSE'!$C$21)</f>
        <v>0.22333705809030857</v>
      </c>
      <c r="U1066" s="35">
        <f>(1-('Parameters and SSE'!$C$22/('Parameters and SSE'!$C$22+U900))^'Parameters and SSE'!$C$21)</f>
        <v>0.23684505127161692</v>
      </c>
      <c r="V1066" s="35">
        <f>(1-('Parameters and SSE'!$C$22/('Parameters and SSE'!$C$22+V900))^'Parameters and SSE'!$C$21)</f>
        <v>0.25074152868742328</v>
      </c>
      <c r="W1066" s="35">
        <f>(1-('Parameters and SSE'!$C$22/('Parameters and SSE'!$C$22+W900))^'Parameters and SSE'!$C$21)</f>
        <v>0.26441550422699733</v>
      </c>
      <c r="X1066" s="35">
        <f>(1-('Parameters and SSE'!$C$22/('Parameters and SSE'!$C$22+X900))^'Parameters and SSE'!$C$21)</f>
        <v>0.27785660336040652</v>
      </c>
      <c r="Y1066" s="35">
        <f>(1-('Parameters and SSE'!$C$22/('Parameters and SSE'!$C$22+Y900))^'Parameters and SSE'!$C$21)</f>
        <v>0.29103259895930211</v>
      </c>
      <c r="Z1066" s="35">
        <f>(1-('Parameters and SSE'!$C$22/('Parameters and SSE'!$C$22+Z900))^'Parameters and SSE'!$C$21)</f>
        <v>0.30390663842594845</v>
      </c>
      <c r="AA1066" s="35">
        <f>(1-('Parameters and SSE'!$C$22/('Parameters and SSE'!$C$22+AA900))^'Parameters and SSE'!$C$21)</f>
        <v>0.31657033759988773</v>
      </c>
      <c r="AB1066" s="35">
        <f>(1-('Parameters and SSE'!$C$22/('Parameters and SSE'!$C$22+AB900))^'Parameters and SSE'!$C$21)</f>
        <v>0.32943514787678163</v>
      </c>
      <c r="AC1066" s="35">
        <f>(1-('Parameters and SSE'!$C$22/('Parameters and SSE'!$C$22+AC900))^'Parameters and SSE'!$C$21)</f>
        <v>0.34213380070044397</v>
      </c>
      <c r="AD1066" s="35">
        <f>(1-('Parameters and SSE'!$C$22/('Parameters and SSE'!$C$22+AD900))^'Parameters and SSE'!$C$21)</f>
        <v>0.35462191445837454</v>
      </c>
      <c r="AE1066" s="35">
        <f>(1-('Parameters and SSE'!$C$22/('Parameters and SSE'!$C$22+AE900))^'Parameters and SSE'!$C$21)</f>
        <v>0.36609851143809069</v>
      </c>
      <c r="AF1066" s="35">
        <f>(1-('Parameters and SSE'!$C$22/('Parameters and SSE'!$C$22+AF900))^'Parameters and SSE'!$C$21)</f>
        <v>0.37742659303384685</v>
      </c>
      <c r="AG1066" s="35">
        <f>(1-('Parameters and SSE'!$C$22/('Parameters and SSE'!$C$22+AG900))^'Parameters and SSE'!$C$21)</f>
        <v>0.38858571860424973</v>
      </c>
      <c r="AH1066" s="35">
        <f>(1-('Parameters and SSE'!$C$22/('Parameters and SSE'!$C$22+AH900))^'Parameters and SSE'!$C$21)</f>
        <v>0.400030031217811</v>
      </c>
      <c r="AI1066" s="35">
        <f>(1-('Parameters and SSE'!$C$22/('Parameters and SSE'!$C$22+AI900))^'Parameters and SSE'!$C$21)</f>
        <v>0.41122792429944444</v>
      </c>
      <c r="AJ1066" s="35">
        <f>(1-('Parameters and SSE'!$C$22/('Parameters and SSE'!$C$22+AJ900))^'Parameters and SSE'!$C$21)</f>
        <v>0.42229244388943721</v>
      </c>
      <c r="AK1066" s="35">
        <f>(1-('Parameters and SSE'!$C$22/('Parameters and SSE'!$C$22+AK900))^'Parameters and SSE'!$C$21)</f>
        <v>0.43311682978526667</v>
      </c>
      <c r="AL1066" s="35">
        <f>(1-('Parameters and SSE'!$C$22/('Parameters and SSE'!$C$22+AL900))^'Parameters and SSE'!$C$21)</f>
        <v>0.44380840933910837</v>
      </c>
      <c r="AM1066" s="35">
        <f>(1-('Parameters and SSE'!$C$22/('Parameters and SSE'!$C$22+AM900))^'Parameters and SSE'!$C$21)</f>
        <v>0.45423997759792412</v>
      </c>
      <c r="AN1066" s="35">
        <f>(1-('Parameters and SSE'!$C$22/('Parameters and SSE'!$C$22+AN900))^'Parameters and SSE'!$C$21)</f>
        <v>0.46478132689990503</v>
      </c>
      <c r="AO1066" s="35">
        <f>(1-('Parameters and SSE'!$C$22/('Parameters and SSE'!$C$22+AO900))^'Parameters and SSE'!$C$21)</f>
        <v>0.47512816141455894</v>
      </c>
      <c r="AP1066" s="35">
        <f>(1-('Parameters and SSE'!$C$22/('Parameters and SSE'!$C$22+AP900))^'Parameters and SSE'!$C$21)</f>
        <v>0.48528336466364885</v>
      </c>
      <c r="AQ1066" s="35">
        <f>(1-('Parameters and SSE'!$C$22/('Parameters and SSE'!$C$22+AQ900))^'Parameters and SSE'!$C$21)</f>
        <v>0.49463997759559153</v>
      </c>
      <c r="AR1066" s="35">
        <f>(1-('Parameters and SSE'!$C$22/('Parameters and SSE'!$C$22+AR900))^'Parameters and SSE'!$C$21)</f>
        <v>0.50386222293969096</v>
      </c>
      <c r="AS1066" s="35">
        <f>(1-('Parameters and SSE'!$C$22/('Parameters and SSE'!$C$22+AS900))^'Parameters and SSE'!$C$21)</f>
        <v>0.51295858495396807</v>
      </c>
      <c r="AT1066" s="35">
        <f>(1-('Parameters and SSE'!$C$22/('Parameters and SSE'!$C$22+AT900))^'Parameters and SSE'!$C$21)</f>
        <v>0.52224718673063175</v>
      </c>
      <c r="AU1066" s="35">
        <f>(1-('Parameters and SSE'!$C$22/('Parameters and SSE'!$C$22+AU900))^'Parameters and SSE'!$C$21)</f>
        <v>0.53135073700874802</v>
      </c>
      <c r="AV1066" s="35">
        <f>(1-('Parameters and SSE'!$C$22/('Parameters and SSE'!$C$22+AV900))^'Parameters and SSE'!$C$21)</f>
        <v>0.54025236977502655</v>
      </c>
      <c r="AW1066" s="35">
        <f>(1-('Parameters and SSE'!$C$22/('Parameters and SSE'!$C$22+AW900))^'Parameters and SSE'!$C$21)</f>
        <v>0.54884003600481912</v>
      </c>
      <c r="AX1066" s="35">
        <f>(1-('Parameters and SSE'!$C$22/('Parameters and SSE'!$C$22+AX900))^'Parameters and SSE'!$C$21)</f>
        <v>0.55727924943580565</v>
      </c>
      <c r="AY1066" s="35">
        <f>(1-('Parameters and SSE'!$C$22/('Parameters and SSE'!$C$22+AY900))^'Parameters and SSE'!$C$21)</f>
        <v>0.56562879236550656</v>
      </c>
      <c r="AZ1066" s="35">
        <f>(1-('Parameters and SSE'!$C$22/('Parameters and SSE'!$C$22+AZ900))^'Parameters and SSE'!$C$21)</f>
        <v>0.57428728464948908</v>
      </c>
      <c r="BA1066" s="35">
        <f>(1-('Parameters and SSE'!$C$22/('Parameters and SSE'!$C$22+BA900))^'Parameters and SSE'!$C$21)</f>
        <v>0.58281784515076795</v>
      </c>
      <c r="BB1066" s="35">
        <f>(1-('Parameters and SSE'!$C$22/('Parameters and SSE'!$C$22+BB900))^'Parameters and SSE'!$C$21)</f>
        <v>0.59117807626108887</v>
      </c>
      <c r="BC1066" s="35">
        <f>(1-('Parameters and SSE'!$C$22/('Parameters and SSE'!$C$22+BC900))^'Parameters and SSE'!$C$21)</f>
        <v>0.59875618653350449</v>
      </c>
      <c r="BD1066" s="35">
        <f>(1-('Parameters and SSE'!$C$22/('Parameters and SSE'!$C$22+BD900))^'Parameters and SSE'!$C$21)</f>
        <v>0.60618635005519894</v>
      </c>
      <c r="BE1066" s="35">
        <f>(1-('Parameters and SSE'!$C$22/('Parameters and SSE'!$C$22+BE900))^'Parameters and SSE'!$C$21)</f>
        <v>0.61349650780943232</v>
      </c>
      <c r="BF1066" s="35">
        <f>(1-('Parameters and SSE'!$C$22/('Parameters and SSE'!$C$22+BF900))^'Parameters and SSE'!$C$21)</f>
        <v>0.62102021222262627</v>
      </c>
      <c r="BG1066" s="35">
        <f>(1-('Parameters and SSE'!$C$22/('Parameters and SSE'!$C$22+BG900))^'Parameters and SSE'!$C$21)</f>
        <v>0.62841700857714722</v>
      </c>
      <c r="BH1066" s="35">
        <f>(1-('Parameters and SSE'!$C$22/('Parameters and SSE'!$C$22+BH900))^'Parameters and SSE'!$C$21)</f>
        <v>0.63567916572957039</v>
      </c>
      <c r="BI1066" s="35">
        <f>(1-('Parameters and SSE'!$C$22/('Parameters and SSE'!$C$22+BI900))^'Parameters and SSE'!$C$21)</f>
        <v>0.6427660116027295</v>
      </c>
      <c r="BJ1066" s="35">
        <f>(1-('Parameters and SSE'!$C$22/('Parameters and SSE'!$C$22+BJ900))^'Parameters and SSE'!$C$21)</f>
        <v>0.64973056717248867</v>
      </c>
      <c r="BK1066" s="35">
        <f>(1-('Parameters and SSE'!$C$22/('Parameters and SSE'!$C$22+BK900))^'Parameters and SSE'!$C$21)</f>
        <v>0.65656426295027259</v>
      </c>
      <c r="BL1066" s="35">
        <f>(1-('Parameters and SSE'!$C$22/('Parameters and SSE'!$C$22+BL900))^'Parameters and SSE'!$C$21)</f>
        <v>0.66348934121105041</v>
      </c>
      <c r="BM1066" s="35">
        <f>(1-('Parameters and SSE'!$C$22/('Parameters and SSE'!$C$22+BM900))^'Parameters and SSE'!$C$21)</f>
        <v>0.67027462952757288</v>
      </c>
      <c r="BN1066" s="35">
        <f>(1-('Parameters and SSE'!$C$22/('Parameters and SSE'!$C$22+BN900))^'Parameters and SSE'!$C$21)</f>
        <v>0.67692507935562674</v>
      </c>
      <c r="BO1066" s="35">
        <f>(1-('Parameters and SSE'!$C$22/('Parameters and SSE'!$C$22+BO900))^'Parameters and SSE'!$C$21)</f>
        <v>0.68302248102823993</v>
      </c>
      <c r="BP1066" s="35">
        <f>(1-('Parameters and SSE'!$C$22/('Parameters and SSE'!$C$22+BP900))^'Parameters and SSE'!$C$21)</f>
        <v>0.68899502878389518</v>
      </c>
      <c r="BQ1066" s="35">
        <f>(1-('Parameters and SSE'!$C$22/('Parameters and SSE'!$C$22+BQ900))^'Parameters and SSE'!$C$21)</f>
        <v>0.69487491593058404</v>
      </c>
      <c r="BR1066" s="35">
        <f>(1-('Parameters and SSE'!$C$22/('Parameters and SSE'!$C$22+BR900))^'Parameters and SSE'!$C$21)</f>
        <v>0.70090096568407589</v>
      </c>
      <c r="BS1066" s="35">
        <f>(1-('Parameters and SSE'!$C$22/('Parameters and SSE'!$C$22+BS900))^'Parameters and SSE'!$C$21)</f>
        <v>0.70682395284837818</v>
      </c>
      <c r="BT1066" s="35">
        <f>(1-('Parameters and SSE'!$C$22/('Parameters and SSE'!$C$22+BT900))^'Parameters and SSE'!$C$21)</f>
        <v>0.71263963617825166</v>
      </c>
      <c r="BU1066" s="35">
        <f>(1-('Parameters and SSE'!$C$22/('Parameters and SSE'!$C$22+BU900))^'Parameters and SSE'!$C$21)</f>
        <v>0.718344280959891</v>
      </c>
      <c r="BV1066" s="35">
        <f>(1-('Parameters and SSE'!$C$22/('Parameters and SSE'!$C$22+BV900))^'Parameters and SSE'!$C$21)</f>
        <v>0.72394687698278948</v>
      </c>
      <c r="BW1066" s="35">
        <f>(1-('Parameters and SSE'!$C$22/('Parameters and SSE'!$C$22+BW900))^'Parameters and SSE'!$C$21)</f>
        <v>0.72943334112934455</v>
      </c>
      <c r="BX1066" s="35">
        <f>(1-('Parameters and SSE'!$C$22/('Parameters and SSE'!$C$22+BX900))^'Parameters and SSE'!$C$21)</f>
        <v>0.73495469857343654</v>
      </c>
      <c r="BY1066" s="35">
        <f>(1-('Parameters and SSE'!$C$22/('Parameters and SSE'!$C$22+BY900))^'Parameters and SSE'!$C$21)</f>
        <v>0.74036756068670895</v>
      </c>
      <c r="BZ1066" s="35">
        <f>(1-('Parameters and SSE'!$C$22/('Parameters and SSE'!$C$22+BZ900))^'Parameters and SSE'!$C$21)</f>
        <v>0.74568537289681347</v>
      </c>
      <c r="CA1066" s="35">
        <f>(1-('Parameters and SSE'!$C$22/('Parameters and SSE'!$C$22+CA900))^'Parameters and SSE'!$C$21)</f>
        <v>0.75057645716274002</v>
      </c>
      <c r="CB1066" s="35">
        <f>(1-('Parameters and SSE'!$C$22/('Parameters and SSE'!$C$22+CB900))^'Parameters and SSE'!$C$21)</f>
        <v>0.75539580431431141</v>
      </c>
      <c r="CC1066" s="35">
        <f>(1-('Parameters and SSE'!$C$22/('Parameters and SSE'!$C$22+CC900))^'Parameters and SSE'!$C$21)</f>
        <v>0.760145051677245</v>
      </c>
      <c r="CD1066" s="35">
        <f>(1-('Parameters and SSE'!$C$22/('Parameters and SSE'!$C$22+CD900))^'Parameters and SSE'!$C$21)</f>
        <v>0.76502912176065441</v>
      </c>
      <c r="CE1066" s="35">
        <f>(1-('Parameters and SSE'!$C$22/('Parameters and SSE'!$C$22+CE900))^'Parameters and SSE'!$C$21)</f>
        <v>0.76983429993620356</v>
      </c>
      <c r="CF1066" s="35">
        <f>(1-('Parameters and SSE'!$C$22/('Parameters and SSE'!$C$22+CF900))^'Parameters and SSE'!$C$21)</f>
        <v>0.77455986843693525</v>
      </c>
      <c r="CG1066" s="35">
        <f>(1-('Parameters and SSE'!$C$22/('Parameters and SSE'!$C$22+CG900))^'Parameters and SSE'!$C$21)</f>
        <v>0.77920848231073114</v>
      </c>
      <c r="CH1066" s="35">
        <f>(1-('Parameters and SSE'!$C$22/('Parameters and SSE'!$C$22+CH900))^'Parameters and SSE'!$C$21)</f>
        <v>0.78377511738219541</v>
      </c>
      <c r="CI1066" s="35">
        <f>(1-('Parameters and SSE'!$C$22/('Parameters and SSE'!$C$22+CI900))^'Parameters and SSE'!$C$21)</f>
        <v>0.78827782436014671</v>
      </c>
      <c r="CJ1066" s="35">
        <f>(1-('Parameters and SSE'!$C$22/('Parameters and SSE'!$C$22+CJ900))^'Parameters and SSE'!$C$21)</f>
        <v>0.79285831642030236</v>
      </c>
      <c r="CK1066" s="35">
        <f>(1-('Parameters and SSE'!$C$22/('Parameters and SSE'!$C$22+CK900))^'Parameters and SSE'!$C$21)</f>
        <v>0.79741457333783616</v>
      </c>
      <c r="CL1066" s="35">
        <f>(1-('Parameters and SSE'!$C$22/('Parameters and SSE'!$C$22+CL900))^'Parameters and SSE'!$C$21)</f>
        <v>0.80192423893799492</v>
      </c>
      <c r="CM1066" s="35">
        <f>(1-('Parameters and SSE'!$C$22/('Parameters and SSE'!$C$22+CM900))^'Parameters and SSE'!$C$21)</f>
        <v>0.80607056982007008</v>
      </c>
      <c r="CN1066" s="35">
        <f>(1-('Parameters and SSE'!$C$22/('Parameters and SSE'!$C$22+CN900))^'Parameters and SSE'!$C$21)</f>
        <v>0.81015497399120262</v>
      </c>
      <c r="CO1066" s="35">
        <f>(1-('Parameters and SSE'!$C$22/('Parameters and SSE'!$C$22+CO900))^'Parameters and SSE'!$C$21)</f>
        <v>0.81416631629514713</v>
      </c>
      <c r="CP1066" s="35">
        <f>(1-('Parameters and SSE'!$C$22/('Parameters and SSE'!$C$22+CP900))^'Parameters and SSE'!$C$21)</f>
        <v>0.81827012639497776</v>
      </c>
      <c r="CQ1066" s="35">
        <f>(1-('Parameters and SSE'!$C$22/('Parameters and SSE'!$C$22+CQ900))^'Parameters and SSE'!$C$21)</f>
        <v>0.82226834668085003</v>
      </c>
      <c r="CR1066" s="35">
        <f>(1-('Parameters and SSE'!$C$22/('Parameters and SSE'!$C$22+CR900))^'Parameters and SSE'!$C$21)</f>
        <v>0.82617386279150173</v>
      </c>
      <c r="CS1066" s="35">
        <f>(1-('Parameters and SSE'!$C$22/('Parameters and SSE'!$C$22+CS900))^'Parameters and SSE'!$C$21)</f>
        <v>0.82994660581204482</v>
      </c>
      <c r="CT1066" s="35">
        <f>(1-('Parameters and SSE'!$C$22/('Parameters and SSE'!$C$22+CT900))^'Parameters and SSE'!$C$21)</f>
        <v>0.83356523240277924</v>
      </c>
      <c r="CU1066" s="35">
        <f>(1-('Parameters and SSE'!$C$22/('Parameters and SSE'!$C$22+CU900))^'Parameters and SSE'!$C$21)</f>
        <v>0.83711849028262941</v>
      </c>
      <c r="CV1066" s="35">
        <f>(1-('Parameters and SSE'!$C$22/('Parameters and SSE'!$C$22+CV900))^'Parameters and SSE'!$C$21)</f>
        <v>0.84071396171592094</v>
      </c>
      <c r="CW1066" s="35">
        <f>(1-('Parameters and SSE'!$C$22/('Parameters and SSE'!$C$22+CW900))^'Parameters and SSE'!$C$21)</f>
        <v>0.84429114113029236</v>
      </c>
      <c r="CX1066" s="35">
        <f>(1-('Parameters and SSE'!$C$22/('Parameters and SSE'!$C$22+CX900))^'Parameters and SSE'!$C$21)</f>
        <v>0.84776329403068607</v>
      </c>
      <c r="CY1066" s="35">
        <f>(1-('Parameters and SSE'!$C$22/('Parameters and SSE'!$C$22+CY900))^'Parameters and SSE'!$C$21)</f>
        <v>0.85093559243910244</v>
      </c>
      <c r="CZ1066" s="35">
        <f>(1-('Parameters and SSE'!$C$22/('Parameters and SSE'!$C$22+CZ900))^'Parameters and SSE'!$C$21)</f>
        <v>0.85405326234159351</v>
      </c>
      <c r="DA1066" s="35">
        <f>(1-('Parameters and SSE'!$C$22/('Parameters and SSE'!$C$22+DA900))^'Parameters and SSE'!$C$21)</f>
        <v>0.85710063729981223</v>
      </c>
      <c r="DB1066" s="35">
        <f>(1-('Parameters and SSE'!$C$22/('Parameters and SSE'!$C$22+DB900))^'Parameters and SSE'!$C$21)</f>
        <v>0.86020553970410851</v>
      </c>
      <c r="DC1066" s="35">
        <f>(1-('Parameters and SSE'!$C$22/('Parameters and SSE'!$C$22+DC900))^'Parameters and SSE'!$C$21)</f>
        <v>0.86322143596981393</v>
      </c>
      <c r="DD1066" s="35">
        <f>(1-('Parameters and SSE'!$C$22/('Parameters and SSE'!$C$22+DD900))^'Parameters and SSE'!$C$21)</f>
        <v>0.86617595464613562</v>
      </c>
      <c r="DE1066" s="35">
        <f>(1-('Parameters and SSE'!$C$22/('Parameters and SSE'!$C$22+DE900))^'Parameters and SSE'!$C$21)</f>
        <v>0.86905264474343102</v>
      </c>
      <c r="DF1066" s="35">
        <f>(1-('Parameters and SSE'!$C$22/('Parameters and SSE'!$C$22+DF900))^'Parameters and SSE'!$C$21)</f>
        <v>0.87186912597827804</v>
      </c>
      <c r="DG1066" s="35">
        <f>(1-('Parameters and SSE'!$C$22/('Parameters and SSE'!$C$22+DG900))^'Parameters and SSE'!$C$21)</f>
        <v>0.87462246354787143</v>
      </c>
      <c r="DH1066" s="35">
        <f>(1-('Parameters and SSE'!$C$22/('Parameters and SSE'!$C$22+DH900))^'Parameters and SSE'!$C$21)</f>
        <v>0.87738956391490552</v>
      </c>
      <c r="DI1066" s="35">
        <f>(1-('Parameters and SSE'!$C$22/('Parameters and SSE'!$C$22+DI900))^'Parameters and SSE'!$C$21)</f>
        <v>0.88009363545915731</v>
      </c>
      <c r="DJ1066" s="35">
        <f>(1-('Parameters and SSE'!$C$22/('Parameters and SSE'!$C$22+DJ900))^'Parameters and SSE'!$C$21)</f>
        <v>0.88273130472436434</v>
      </c>
      <c r="DK1066" s="35">
        <f>(1-('Parameters and SSE'!$C$22/('Parameters and SSE'!$C$22+DK900))^'Parameters and SSE'!$C$21)</f>
        <v>0.88514140704714039</v>
      </c>
      <c r="DL1066" s="35">
        <f>(1-('Parameters and SSE'!$C$22/('Parameters and SSE'!$C$22+DL900))^'Parameters and SSE'!$C$21)</f>
        <v>0.88749497634259944</v>
      </c>
      <c r="DM1066" s="35">
        <f>(1-('Parameters and SSE'!$C$22/('Parameters and SSE'!$C$22+DM900))^'Parameters and SSE'!$C$21)</f>
        <v>0.88979615211531227</v>
      </c>
      <c r="DN1066" s="35">
        <f>(1-('Parameters and SSE'!$C$22/('Parameters and SSE'!$C$22+DN900))^'Parameters and SSE'!$C$21)</f>
        <v>0.8921419546264564</v>
      </c>
      <c r="DO1066" s="35">
        <f>(1-('Parameters and SSE'!$C$22/('Parameters and SSE'!$C$22+DO900))^'Parameters and SSE'!$C$21)</f>
        <v>0.894447385033729</v>
      </c>
      <c r="DP1066" s="35">
        <f>(1-('Parameters and SSE'!$C$22/('Parameters and SSE'!$C$22+DP900))^'Parameters and SSE'!$C$21)</f>
        <v>0.89671714656818802</v>
      </c>
      <c r="DQ1066" s="35">
        <f>(1-('Parameters and SSE'!$C$22/('Parameters and SSE'!$C$22+DQ900))^'Parameters and SSE'!$C$21)</f>
        <v>0.89893898153475771</v>
      </c>
      <c r="DR1066" s="35">
        <f>(1-('Parameters and SSE'!$C$22/('Parameters and SSE'!$C$22+DR900))^'Parameters and SSE'!$C$21)</f>
        <v>0.90111107073409713</v>
      </c>
      <c r="DS1066" s="35">
        <f>(1-('Parameters and SSE'!$C$22/('Parameters and SSE'!$C$22+DS900))^'Parameters and SSE'!$C$21)</f>
        <v>0.90322409003594406</v>
      </c>
      <c r="DT1066" s="35">
        <f>(1-('Parameters and SSE'!$C$22/('Parameters and SSE'!$C$22+DT900))^'Parameters and SSE'!$C$21)</f>
        <v>0.90534270169838249</v>
      </c>
      <c r="DU1066" s="15">
        <f>(1-('Parameters and SSE'!$C$22/('Parameters and SSE'!$C$22+DU900))^'Parameters and SSE'!$C$21)</f>
        <v>0.90740694420012613</v>
      </c>
      <c r="DV1066" s="15">
        <f>(1-('Parameters and SSE'!$C$22/('Parameters and SSE'!$C$22+DV900))^'Parameters and SSE'!$C$21)</f>
        <v>0.90942289225396422</v>
      </c>
      <c r="DW1066" s="15">
        <f>(1-('Parameters and SSE'!$C$22/('Parameters and SSE'!$C$22+DW900))^'Parameters and SSE'!$C$21)</f>
        <v>0.91126275795480061</v>
      </c>
      <c r="DX1066" s="15">
        <f>(1-('Parameters and SSE'!$C$22/('Parameters and SSE'!$C$22+DX900))^'Parameters and SSE'!$C$21)</f>
        <v>0.91305543975004744</v>
      </c>
      <c r="DY1066" s="15">
        <f>(1-('Parameters and SSE'!$C$22/('Parameters and SSE'!$C$22+DY900))^'Parameters and SSE'!$C$21)</f>
        <v>0.9148070258755201</v>
      </c>
      <c r="DZ1066" s="15">
        <f>(1-('Parameters and SSE'!$C$22/('Parameters and SSE'!$C$22+DZ900))^'Parameters and SSE'!$C$21)</f>
        <v>0.9165936839504768</v>
      </c>
      <c r="EA1066" s="15">
        <f>(1-('Parameters and SSE'!$C$22/('Parameters and SSE'!$C$22+EA900))^'Parameters and SSE'!$C$21)</f>
        <v>0.91834765818040842</v>
      </c>
      <c r="EB1066" s="15">
        <f>(1-('Parameters and SSE'!$C$22/('Parameters and SSE'!$C$22+EB900))^'Parameters and SSE'!$C$21)</f>
        <v>0.9200660469732983</v>
      </c>
      <c r="EC1066" s="15">
        <f>(1-('Parameters and SSE'!$C$22/('Parameters and SSE'!$C$22+EC900))^'Parameters and SSE'!$C$21)</f>
        <v>0.92174611590230926</v>
      </c>
      <c r="ED1066" s="15">
        <f>(1-('Parameters and SSE'!$C$22/('Parameters and SSE'!$C$22+ED900))^'Parameters and SSE'!$C$21)</f>
        <v>0.92339077901915068</v>
      </c>
      <c r="EE1066" s="15">
        <f>(1-('Parameters and SSE'!$C$22/('Parameters and SSE'!$C$22+EE900))^'Parameters and SSE'!$C$21)</f>
        <v>0.92499660673838813</v>
      </c>
      <c r="EF1066" s="15">
        <f>(1-('Parameters and SSE'!$C$22/('Parameters and SSE'!$C$22+EF900))^'Parameters and SSE'!$C$21)</f>
        <v>0.92661199035246278</v>
      </c>
      <c r="EG1066" s="15">
        <f>(1-('Parameters and SSE'!$C$22/('Parameters and SSE'!$C$22+EG900))^'Parameters and SSE'!$C$21)</f>
        <v>0.92818662968146859</v>
      </c>
      <c r="EH1066" s="15">
        <f>(1-('Parameters and SSE'!$C$22/('Parameters and SSE'!$C$22+EH900))^'Parameters and SSE'!$C$21)</f>
        <v>0.92972523657416761</v>
      </c>
      <c r="EI1066" s="15">
        <f>(1-('Parameters and SSE'!$C$22/('Parameters and SSE'!$C$22+EI900))^'Parameters and SSE'!$C$21)</f>
        <v>0.93112825145964895</v>
      </c>
      <c r="EJ1066" s="15">
        <f>(1-('Parameters and SSE'!$C$22/('Parameters and SSE'!$C$22+EJ900))^'Parameters and SSE'!$C$21)</f>
        <v>0.9325009960235523</v>
      </c>
      <c r="EK1066" s="15">
        <f>(1-('Parameters and SSE'!$C$22/('Parameters and SSE'!$C$22+EK900))^'Parameters and SSE'!$C$21)</f>
        <v>0.93384603680336054</v>
      </c>
      <c r="EL1066" s="15">
        <f>(1-('Parameters and SSE'!$C$22/('Parameters and SSE'!$C$22+EL900))^'Parameters and SSE'!$C$21)</f>
        <v>0.93522102975131427</v>
      </c>
      <c r="EM1066" s="15">
        <f>(1-('Parameters and SSE'!$C$22/('Parameters and SSE'!$C$22+EM900))^'Parameters and SSE'!$C$21)</f>
        <v>0.93656878055615922</v>
      </c>
      <c r="EN1066" s="15">
        <f>(1-('Parameters and SSE'!$C$22/('Parameters and SSE'!$C$22+EN900))^'Parameters and SSE'!$C$21)</f>
        <v>0.9378871300427204</v>
      </c>
      <c r="EO1066" s="15">
        <f>(1-('Parameters and SSE'!$C$22/('Parameters and SSE'!$C$22+EO900))^'Parameters and SSE'!$C$21)</f>
        <v>0.93917247907317014</v>
      </c>
      <c r="EP1066" s="15">
        <f>(1-('Parameters and SSE'!$C$22/('Parameters and SSE'!$C$22+EP900))^'Parameters and SSE'!$C$21)</f>
        <v>0.94042992372101941</v>
      </c>
      <c r="EQ1066" s="15">
        <f>(1-('Parameters and SSE'!$C$22/('Parameters and SSE'!$C$22+EQ900))^'Parameters and SSE'!$C$21)</f>
        <v>0.94166326688269952</v>
      </c>
      <c r="ER1066" s="15">
        <f>(1-('Parameters and SSE'!$C$22/('Parameters and SSE'!$C$22+ER900))^'Parameters and SSE'!$C$21)</f>
        <v>0.94290811656828799</v>
      </c>
      <c r="ES1066" s="15">
        <f>(1-('Parameters and SSE'!$C$22/('Parameters and SSE'!$C$22+ES900))^'Parameters and SSE'!$C$21)</f>
        <v>0.94412451567583966</v>
      </c>
      <c r="ET1066" s="15">
        <f>(1-('Parameters and SSE'!$C$22/('Parameters and SSE'!$C$22+ET900))^'Parameters and SSE'!$C$21)</f>
        <v>0.94531524176659409</v>
      </c>
      <c r="EU1066" s="15">
        <f>(1-('Parameters and SSE'!$C$22/('Parameters and SSE'!$C$22+EU900))^'Parameters and SSE'!$C$21)</f>
        <v>0.94640580770230454</v>
      </c>
      <c r="EV1066" s="15">
        <f>(1-('Parameters and SSE'!$C$22/('Parameters and SSE'!$C$22+EV900))^'Parameters and SSE'!$C$21)</f>
        <v>0.94747781580412893</v>
      </c>
      <c r="EW1066" s="15">
        <f>(1-('Parameters and SSE'!$C$22/('Parameters and SSE'!$C$22+EW900))^'Parameters and SSE'!$C$21)</f>
        <v>0.94852385789893978</v>
      </c>
      <c r="EX1066" s="15">
        <f>(1-('Parameters and SSE'!$C$22/('Parameters and SSE'!$C$22+EX900))^'Parameters and SSE'!$C$21)</f>
        <v>0.94958887541105519</v>
      </c>
      <c r="EY1066" s="15">
        <f>(1-('Parameters and SSE'!$C$22/('Parameters and SSE'!$C$22+EY900))^'Parameters and SSE'!$C$21)</f>
        <v>0.9506269653623628</v>
      </c>
      <c r="EZ1066" s="15">
        <f>(1-('Parameters and SSE'!$C$22/('Parameters and SSE'!$C$22+EZ900))^'Parameters and SSE'!$C$21)</f>
        <v>0.95164274197038268</v>
      </c>
      <c r="FA1066" s="15">
        <f>(1-('Parameters and SSE'!$C$22/('Parameters and SSE'!$C$22+FA900))^'Parameters and SSE'!$C$21)</f>
        <v>0.95263359933773895</v>
      </c>
      <c r="FB1066" s="15">
        <f>(1-('Parameters and SSE'!$C$22/('Parameters and SSE'!$C$22+FB900))^'Parameters and SSE'!$C$21)</f>
        <v>0.95360191339533207</v>
      </c>
      <c r="FC1066" s="15">
        <f>(1-('Parameters and SSE'!$C$22/('Parameters and SSE'!$C$22+FC900))^'Parameters and SSE'!$C$21)</f>
        <v>0.95455203464454996</v>
      </c>
      <c r="FD1066" s="15">
        <f>(1-('Parameters and SSE'!$C$22/('Parameters and SSE'!$C$22+FD900))^'Parameters and SSE'!$C$21)</f>
        <v>0.95550972815756885</v>
      </c>
      <c r="FE1066" s="15">
        <f>(1-('Parameters and SSE'!$C$22/('Parameters and SSE'!$C$22+FE900))^'Parameters and SSE'!$C$21)</f>
        <v>0.95644835563043451</v>
      </c>
      <c r="FF1066" s="15">
        <f>(1-('Parameters and SSE'!$C$22/('Parameters and SSE'!$C$22+FF900))^'Parameters and SSE'!$C$21)</f>
        <v>0.95736588308410553</v>
      </c>
      <c r="FG1066" s="15"/>
      <c r="FH1066" s="15"/>
      <c r="FI1066" s="15"/>
      <c r="FJ1066" s="15"/>
      <c r="FK1066" s="15"/>
      <c r="FL1066" s="15"/>
      <c r="FM1066" s="15"/>
      <c r="FN1066" s="15"/>
      <c r="FO1066" s="15"/>
      <c r="FP1066" s="15"/>
      <c r="FQ1066" s="15"/>
      <c r="FR1066" s="15"/>
      <c r="FS1066" s="15"/>
      <c r="FT1066" s="15"/>
      <c r="FU1066" s="15"/>
      <c r="FV1066" s="15"/>
      <c r="FW1066" s="15"/>
      <c r="FX1066" s="15"/>
      <c r="FY1066" s="15"/>
      <c r="FZ1066" s="15"/>
      <c r="GA1066" s="15"/>
      <c r="GB1066" s="15"/>
      <c r="GC1066" s="15"/>
      <c r="GD1066" s="15"/>
      <c r="GE1066" s="15"/>
      <c r="GF1066" s="15"/>
      <c r="GG1066" s="15"/>
      <c r="GH1066" s="15"/>
      <c r="GI1066" s="15"/>
      <c r="GJ1066" s="15"/>
      <c r="GK1066" s="15"/>
      <c r="GL1066" s="15"/>
      <c r="GM1066" s="15"/>
      <c r="GN1066" s="15"/>
      <c r="GO1066" s="15"/>
      <c r="GP1066" s="15"/>
      <c r="GQ1066" s="15"/>
      <c r="GR1066" s="15"/>
      <c r="GS1066" s="15"/>
      <c r="GT1066" s="15"/>
      <c r="GU1066" s="15"/>
      <c r="GV1066" s="15"/>
      <c r="GW1066" s="15"/>
      <c r="GX1066" s="15"/>
      <c r="GY1066" s="15"/>
      <c r="GZ1066" s="15"/>
      <c r="HA1066" s="15"/>
      <c r="HB1066" s="15"/>
      <c r="HC1066" s="15"/>
      <c r="HD1066" s="15"/>
      <c r="HE1066" s="15"/>
      <c r="HF1066" s="15"/>
      <c r="HG1066" s="15"/>
      <c r="HH1066" s="15"/>
      <c r="HI1066" s="15"/>
      <c r="HJ1066" s="15"/>
      <c r="HK1066" s="15"/>
      <c r="HL1066" s="15"/>
      <c r="HM1066" s="15"/>
      <c r="HN1066" s="15"/>
      <c r="HO1066" s="15"/>
      <c r="HP1066" s="15"/>
      <c r="HQ1066" s="15"/>
      <c r="HR1066" s="15"/>
      <c r="HS1066" s="15"/>
      <c r="HT1066" s="15"/>
      <c r="HU1066" s="15"/>
      <c r="HV1066" s="15"/>
      <c r="HW1066" s="15"/>
      <c r="HX1066" s="15"/>
      <c r="HY1066" s="15"/>
      <c r="HZ1066" s="15"/>
      <c r="IA1066" s="15"/>
      <c r="IB1066" s="15"/>
    </row>
    <row r="1067" spans="2:282" x14ac:dyDescent="0.25">
      <c r="B1067" s="15">
        <f t="shared" si="2883"/>
        <v>4</v>
      </c>
      <c r="C1067" s="36"/>
      <c r="D1067" s="15"/>
      <c r="E1067" s="15"/>
      <c r="F1067" s="15"/>
      <c r="G1067" s="35">
        <f>(1-('Parameters and SSE'!$C$22/('Parameters and SSE'!$C$22+G901))^'Parameters and SSE'!$C$21)</f>
        <v>1.3551497065505513E-2</v>
      </c>
      <c r="H1067" s="35">
        <f>(1-('Parameters and SSE'!$C$22/('Parameters and SSE'!$C$22+H901))^'Parameters and SSE'!$C$21)</f>
        <v>2.8211286932647517E-2</v>
      </c>
      <c r="I1067" s="35">
        <f>(1-('Parameters and SSE'!$C$22/('Parameters and SSE'!$C$22+I901))^'Parameters and SSE'!$C$21)</f>
        <v>4.311341558022852E-2</v>
      </c>
      <c r="J1067" s="35">
        <f>(1-('Parameters and SSE'!$C$22/('Parameters and SSE'!$C$22+J901))^'Parameters and SSE'!$C$21)</f>
        <v>5.8681650840287314E-2</v>
      </c>
      <c r="K1067" s="35">
        <f>(1-('Parameters and SSE'!$C$22/('Parameters and SSE'!$C$22+K901))^'Parameters and SSE'!$C$21)</f>
        <v>7.433196499164163E-2</v>
      </c>
      <c r="L1067" s="35">
        <f>(1-('Parameters and SSE'!$C$22/('Parameters and SSE'!$C$22+L901))^'Parameters and SSE'!$C$21)</f>
        <v>8.9936409893133784E-2</v>
      </c>
      <c r="M1067" s="35">
        <f>(1-('Parameters and SSE'!$C$22/('Parameters and SSE'!$C$22+M901))^'Parameters and SSE'!$C$21)</f>
        <v>0.1053612708563928</v>
      </c>
      <c r="N1067" s="35">
        <f>(1-('Parameters and SSE'!$C$22/('Parameters and SSE'!$C$22+N901))^'Parameters and SSE'!$C$21)</f>
        <v>0.12051281631026944</v>
      </c>
      <c r="O1067" s="35">
        <f>(1-('Parameters and SSE'!$C$22/('Parameters and SSE'!$C$22+O901))^'Parameters and SSE'!$C$21)</f>
        <v>0.13554923169283906</v>
      </c>
      <c r="P1067" s="35">
        <f>(1-('Parameters and SSE'!$C$22/('Parameters and SSE'!$C$22+P901))^'Parameters and SSE'!$C$21)</f>
        <v>0.15099552544355777</v>
      </c>
      <c r="Q1067" s="35">
        <f>(1-('Parameters and SSE'!$C$22/('Parameters and SSE'!$C$22+Q901))^'Parameters and SSE'!$C$21)</f>
        <v>0.16639458568805943</v>
      </c>
      <c r="R1067" s="35">
        <f>(1-('Parameters and SSE'!$C$22/('Parameters and SSE'!$C$22+R901))^'Parameters and SSE'!$C$21)</f>
        <v>0.18151747959554843</v>
      </c>
      <c r="S1067" s="35">
        <f>(1-('Parameters and SSE'!$C$22/('Parameters and SSE'!$C$22+S901))^'Parameters and SSE'!$C$21)</f>
        <v>0.19544562555046641</v>
      </c>
      <c r="T1067" s="35">
        <f>(1-('Parameters and SSE'!$C$22/('Parameters and SSE'!$C$22+T901))^'Parameters and SSE'!$C$21)</f>
        <v>0.20922799405251291</v>
      </c>
      <c r="U1067" s="35">
        <f>(1-('Parameters and SSE'!$C$22/('Parameters and SSE'!$C$22+U901))^'Parameters and SSE'!$C$21)</f>
        <v>0.22292288277823114</v>
      </c>
      <c r="V1067" s="35">
        <f>(1-('Parameters and SSE'!$C$22/('Parameters and SSE'!$C$22+V901))^'Parameters and SSE'!$C$21)</f>
        <v>0.2370165832896699</v>
      </c>
      <c r="W1067" s="35">
        <f>(1-('Parameters and SSE'!$C$22/('Parameters and SSE'!$C$22+W901))^'Parameters and SSE'!$C$21)</f>
        <v>0.25088900656985813</v>
      </c>
      <c r="X1067" s="35">
        <f>(1-('Parameters and SSE'!$C$22/('Parameters and SSE'!$C$22+X901))^'Parameters and SSE'!$C$21)</f>
        <v>0.2645290563202578</v>
      </c>
      <c r="Y1067" s="35">
        <f>(1-('Parameters and SSE'!$C$22/('Parameters and SSE'!$C$22+Y901))^'Parameters and SSE'!$C$21)</f>
        <v>0.27790352914848804</v>
      </c>
      <c r="Z1067" s="35">
        <f>(1-('Parameters and SSE'!$C$22/('Parameters and SSE'!$C$22+Z901))^'Parameters and SSE'!$C$21)</f>
        <v>0.29097456887695206</v>
      </c>
      <c r="AA1067" s="35">
        <f>(1-('Parameters and SSE'!$C$22/('Parameters and SSE'!$C$22+AA901))^'Parameters and SSE'!$C$21)</f>
        <v>0.30383481715837357</v>
      </c>
      <c r="AB1067" s="35">
        <f>(1-('Parameters and SSE'!$C$22/('Parameters and SSE'!$C$22+AB901))^'Parameters and SSE'!$C$21)</f>
        <v>0.31690189877936692</v>
      </c>
      <c r="AC1067" s="35">
        <f>(1-('Parameters and SSE'!$C$22/('Parameters and SSE'!$C$22+AC901))^'Parameters and SSE'!$C$21)</f>
        <v>0.32980259808311929</v>
      </c>
      <c r="AD1067" s="35">
        <f>(1-('Parameters and SSE'!$C$22/('Parameters and SSE'!$C$22+AD901))^'Parameters and SSE'!$C$21)</f>
        <v>0.34249159055425837</v>
      </c>
      <c r="AE1067" s="35">
        <f>(1-('Parameters and SSE'!$C$22/('Parameters and SSE'!$C$22+AE901))^'Parameters and SSE'!$C$21)</f>
        <v>0.35415464579370037</v>
      </c>
      <c r="AF1067" s="35">
        <f>(1-('Parameters and SSE'!$C$22/('Parameters and SSE'!$C$22+AF901))^'Parameters and SSE'!$C$21)</f>
        <v>0.36566846196602032</v>
      </c>
      <c r="AG1067" s="35">
        <f>(1-('Parameters and SSE'!$C$22/('Parameters and SSE'!$C$22+AG901))^'Parameters and SSE'!$C$21)</f>
        <v>0.37701211226471742</v>
      </c>
      <c r="AH1067" s="35">
        <f>(1-('Parameters and SSE'!$C$22/('Parameters and SSE'!$C$22+AH901))^'Parameters and SSE'!$C$21)</f>
        <v>0.38864717936917736</v>
      </c>
      <c r="AI1067" s="35">
        <f>(1-('Parameters and SSE'!$C$22/('Parameters and SSE'!$C$22+AI901))^'Parameters and SSE'!$C$21)</f>
        <v>0.40003312414895542</v>
      </c>
      <c r="AJ1067" s="35">
        <f>(1-('Parameters and SSE'!$C$22/('Parameters and SSE'!$C$22+AJ901))^'Parameters and SSE'!$C$21)</f>
        <v>0.41128476636246136</v>
      </c>
      <c r="AK1067" s="35">
        <f>(1-('Parameters and SSE'!$C$22/('Parameters and SSE'!$C$22+AK901))^'Parameters and SSE'!$C$21)</f>
        <v>0.42229342750514165</v>
      </c>
      <c r="AL1067" s="35">
        <f>(1-('Parameters and SSE'!$C$22/('Parameters and SSE'!$C$22+AL901))^'Parameters and SSE'!$C$21)</f>
        <v>0.43316815832109623</v>
      </c>
      <c r="AM1067" s="35">
        <f>(1-('Parameters and SSE'!$C$22/('Parameters and SSE'!$C$22+AM901))^'Parameters and SSE'!$C$21)</f>
        <v>0.44377947725917388</v>
      </c>
      <c r="AN1067" s="35">
        <f>(1-('Parameters and SSE'!$C$22/('Parameters and SSE'!$C$22+AN901))^'Parameters and SSE'!$C$21)</f>
        <v>0.45450348602307511</v>
      </c>
      <c r="AO1067" s="35">
        <f>(1-('Parameters and SSE'!$C$22/('Parameters and SSE'!$C$22+AO901))^'Parameters and SSE'!$C$21)</f>
        <v>0.46503056636704954</v>
      </c>
      <c r="AP1067" s="35">
        <f>(1-('Parameters and SSE'!$C$22/('Parameters and SSE'!$C$22+AP901))^'Parameters and SSE'!$C$21)</f>
        <v>0.47536357374634497</v>
      </c>
      <c r="AQ1067" s="35">
        <f>(1-('Parameters and SSE'!$C$22/('Parameters and SSE'!$C$22+AQ901))^'Parameters and SSE'!$C$21)</f>
        <v>0.48488478873505458</v>
      </c>
      <c r="AR1067" s="35">
        <f>(1-('Parameters and SSE'!$C$22/('Parameters and SSE'!$C$22+AR901))^'Parameters and SSE'!$C$21)</f>
        <v>0.49426999922798009</v>
      </c>
      <c r="AS1067" s="35">
        <f>(1-('Parameters and SSE'!$C$22/('Parameters and SSE'!$C$22+AS901))^'Parameters and SSE'!$C$21)</f>
        <v>0.50352778987319624</v>
      </c>
      <c r="AT1067" s="35">
        <f>(1-('Parameters and SSE'!$C$22/('Parameters and SSE'!$C$22+AT901))^'Parameters and SSE'!$C$21)</f>
        <v>0.51298191168251162</v>
      </c>
      <c r="AU1067" s="35">
        <f>(1-('Parameters and SSE'!$C$22/('Parameters and SSE'!$C$22+AU901))^'Parameters and SSE'!$C$21)</f>
        <v>0.52224832951813172</v>
      </c>
      <c r="AV1067" s="35">
        <f>(1-('Parameters and SSE'!$C$22/('Parameters and SSE'!$C$22+AV901))^'Parameters and SSE'!$C$21)</f>
        <v>0.53130982335006283</v>
      </c>
      <c r="AW1067" s="35">
        <f>(1-('Parameters and SSE'!$C$22/('Parameters and SSE'!$C$22+AW901))^'Parameters and SSE'!$C$21)</f>
        <v>0.54005227243315301</v>
      </c>
      <c r="AX1067" s="35">
        <f>(1-('Parameters and SSE'!$C$22/('Parameters and SSE'!$C$22+AX901))^'Parameters and SSE'!$C$21)</f>
        <v>0.54864412151407094</v>
      </c>
      <c r="AY1067" s="35">
        <f>(1-('Parameters and SSE'!$C$22/('Parameters and SSE'!$C$22+AY901))^'Parameters and SSE'!$C$21)</f>
        <v>0.55714518345709729</v>
      </c>
      <c r="AZ1067" s="35">
        <f>(1-('Parameters and SSE'!$C$22/('Parameters and SSE'!$C$22+AZ901))^'Parameters and SSE'!$C$21)</f>
        <v>0.56596131408987604</v>
      </c>
      <c r="BA1067" s="35">
        <f>(1-('Parameters and SSE'!$C$22/('Parameters and SSE'!$C$22+BA901))^'Parameters and SSE'!$C$21)</f>
        <v>0.57464767878429268</v>
      </c>
      <c r="BB1067" s="35">
        <f>(1-('Parameters and SSE'!$C$22/('Parameters and SSE'!$C$22+BB901))^'Parameters and SSE'!$C$21)</f>
        <v>0.58316107281226781</v>
      </c>
      <c r="BC1067" s="35">
        <f>(1-('Parameters and SSE'!$C$22/('Parameters and SSE'!$C$22+BC901))^'Parameters and SSE'!$C$21)</f>
        <v>0.59087842194671725</v>
      </c>
      <c r="BD1067" s="35">
        <f>(1-('Parameters and SSE'!$C$22/('Parameters and SSE'!$C$22+BD901))^'Parameters and SSE'!$C$21)</f>
        <v>0.59844548290994715</v>
      </c>
      <c r="BE1067" s="35">
        <f>(1-('Parameters and SSE'!$C$22/('Parameters and SSE'!$C$22+BE901))^'Parameters and SSE'!$C$21)</f>
        <v>0.60589068639939314</v>
      </c>
      <c r="BF1067" s="35">
        <f>(1-('Parameters and SSE'!$C$22/('Parameters and SSE'!$C$22+BF901))^'Parameters and SSE'!$C$21)</f>
        <v>0.61355374430895782</v>
      </c>
      <c r="BG1067" s="35">
        <f>(1-('Parameters and SSE'!$C$22/('Parameters and SSE'!$C$22+BG901))^'Parameters and SSE'!$C$21)</f>
        <v>0.62108789380353335</v>
      </c>
      <c r="BH1067" s="35">
        <f>(1-('Parameters and SSE'!$C$22/('Parameters and SSE'!$C$22+BH901))^'Parameters and SSE'!$C$21)</f>
        <v>0.62848523808104351</v>
      </c>
      <c r="BI1067" s="35">
        <f>(1-('Parameters and SSE'!$C$22/('Parameters and SSE'!$C$22+BI901))^'Parameters and SSE'!$C$21)</f>
        <v>0.63570432409191979</v>
      </c>
      <c r="BJ1067" s="35">
        <f>(1-('Parameters and SSE'!$C$22/('Parameters and SSE'!$C$22+BJ901))^'Parameters and SSE'!$C$21)</f>
        <v>0.64279913996202787</v>
      </c>
      <c r="BK1067" s="35">
        <f>(1-('Parameters and SSE'!$C$22/('Parameters and SSE'!$C$22+BK901))^'Parameters and SSE'!$C$21)</f>
        <v>0.64976093699392723</v>
      </c>
      <c r="BL1067" s="35">
        <f>(1-('Parameters and SSE'!$C$22/('Parameters and SSE'!$C$22+BL901))^'Parameters and SSE'!$C$21)</f>
        <v>0.65681611638008397</v>
      </c>
      <c r="BM1067" s="35">
        <f>(1-('Parameters and SSE'!$C$22/('Parameters and SSE'!$C$22+BM901))^'Parameters and SSE'!$C$21)</f>
        <v>0.6637291555854492</v>
      </c>
      <c r="BN1067" s="35">
        <f>(1-('Parameters and SSE'!$C$22/('Parameters and SSE'!$C$22+BN901))^'Parameters and SSE'!$C$21)</f>
        <v>0.67050508111779217</v>
      </c>
      <c r="BO1067" s="35">
        <f>(1-('Parameters and SSE'!$C$22/('Parameters and SSE'!$C$22+BO901))^'Parameters and SSE'!$C$21)</f>
        <v>0.67671775551753455</v>
      </c>
      <c r="BP1067" s="35">
        <f>(1-('Parameters and SSE'!$C$22/('Parameters and SSE'!$C$22+BP901))^'Parameters and SSE'!$C$21)</f>
        <v>0.6828034326921113</v>
      </c>
      <c r="BQ1067" s="35">
        <f>(1-('Parameters and SSE'!$C$22/('Parameters and SSE'!$C$22+BQ901))^'Parameters and SSE'!$C$21)</f>
        <v>0.688794902612337</v>
      </c>
      <c r="BR1067" s="35">
        <f>(1-('Parameters and SSE'!$C$22/('Parameters and SSE'!$C$22+BR901))^'Parameters and SSE'!$C$21)</f>
        <v>0.69493551989925617</v>
      </c>
      <c r="BS1067" s="35">
        <f>(1-('Parameters and SSE'!$C$22/('Parameters and SSE'!$C$22+BS901))^'Parameters and SSE'!$C$21)</f>
        <v>0.70097132013958463</v>
      </c>
      <c r="BT1067" s="35">
        <f>(1-('Parameters and SSE'!$C$22/('Parameters and SSE'!$C$22+BT901))^'Parameters and SSE'!$C$21)</f>
        <v>0.7068979695291584</v>
      </c>
      <c r="BU1067" s="35">
        <f>(1-('Parameters and SSE'!$C$22/('Parameters and SSE'!$C$22+BU901))^'Parameters and SSE'!$C$21)</f>
        <v>0.71271165036874806</v>
      </c>
      <c r="BV1067" s="35">
        <f>(1-('Parameters and SSE'!$C$22/('Parameters and SSE'!$C$22+BV901))^'Parameters and SSE'!$C$21)</f>
        <v>0.71842151314278979</v>
      </c>
      <c r="BW1067" s="35">
        <f>(1-('Parameters and SSE'!$C$22/('Parameters and SSE'!$C$22+BW901))^'Parameters and SSE'!$C$21)</f>
        <v>0.7240131941200435</v>
      </c>
      <c r="BX1067" s="35">
        <f>(1-('Parameters and SSE'!$C$22/('Parameters and SSE'!$C$22+BX901))^'Parameters and SSE'!$C$21)</f>
        <v>0.72964060954225918</v>
      </c>
      <c r="BY1067" s="35">
        <f>(1-('Parameters and SSE'!$C$22/('Parameters and SSE'!$C$22+BY901))^'Parameters and SSE'!$C$21)</f>
        <v>0.73515761179291239</v>
      </c>
      <c r="BZ1067" s="35">
        <f>(1-('Parameters and SSE'!$C$22/('Parameters and SSE'!$C$22+BZ901))^'Parameters and SSE'!$C$21)</f>
        <v>0.74057789540606367</v>
      </c>
      <c r="CA1067" s="35">
        <f>(1-('Parameters and SSE'!$C$22/('Parameters and SSE'!$C$22+CA901))^'Parameters and SSE'!$C$21)</f>
        <v>0.74556336993889527</v>
      </c>
      <c r="CB1067" s="35">
        <f>(1-('Parameters and SSE'!$C$22/('Parameters and SSE'!$C$22+CB901))^'Parameters and SSE'!$C$21)</f>
        <v>0.75047585734374045</v>
      </c>
      <c r="CC1067" s="35">
        <f>(1-('Parameters and SSE'!$C$22/('Parameters and SSE'!$C$22+CC901))^'Parameters and SSE'!$C$21)</f>
        <v>0.75531702024567393</v>
      </c>
      <c r="CD1067" s="35">
        <f>(1-('Parameters and SSE'!$C$22/('Parameters and SSE'!$C$22+CD901))^'Parameters and SSE'!$C$21)</f>
        <v>0.76029574817671475</v>
      </c>
      <c r="CE1067" s="35">
        <f>(1-('Parameters and SSE'!$C$22/('Parameters and SSE'!$C$22+CE901))^'Parameters and SSE'!$C$21)</f>
        <v>0.76519418535818384</v>
      </c>
      <c r="CF1067" s="35">
        <f>(1-('Parameters and SSE'!$C$22/('Parameters and SSE'!$C$22+CF901))^'Parameters and SSE'!$C$21)</f>
        <v>0.77001159358134019</v>
      </c>
      <c r="CG1067" s="35">
        <f>(1-('Parameters and SSE'!$C$22/('Parameters and SSE'!$C$22+CG901))^'Parameters and SSE'!$C$21)</f>
        <v>0.77475067321808977</v>
      </c>
      <c r="CH1067" s="35">
        <f>(1-('Parameters and SSE'!$C$22/('Parameters and SSE'!$C$22+CH901))^'Parameters and SSE'!$C$21)</f>
        <v>0.77940629612568701</v>
      </c>
      <c r="CI1067" s="35">
        <f>(1-('Parameters and SSE'!$C$22/('Parameters and SSE'!$C$22+CI901))^'Parameters and SSE'!$C$21)</f>
        <v>0.78399685914605222</v>
      </c>
      <c r="CJ1067" s="35">
        <f>(1-('Parameters and SSE'!$C$22/('Parameters and SSE'!$C$22+CJ901))^'Parameters and SSE'!$C$21)</f>
        <v>0.78866684026493417</v>
      </c>
      <c r="CK1067" s="35">
        <f>(1-('Parameters and SSE'!$C$22/('Parameters and SSE'!$C$22+CK901))^'Parameters and SSE'!$C$21)</f>
        <v>0.79331222721683869</v>
      </c>
      <c r="CL1067" s="35">
        <f>(1-('Parameters and SSE'!$C$22/('Parameters and SSE'!$C$22+CL901))^'Parameters and SSE'!$C$21)</f>
        <v>0.7979102236435891</v>
      </c>
      <c r="CM1067" s="35">
        <f>(1-('Parameters and SSE'!$C$22/('Parameters and SSE'!$C$22+CM901))^'Parameters and SSE'!$C$21)</f>
        <v>0.80213786857090241</v>
      </c>
      <c r="CN1067" s="35">
        <f>(1-('Parameters and SSE'!$C$22/('Parameters and SSE'!$C$22+CN901))^'Parameters and SSE'!$C$21)</f>
        <v>0.80630246727762322</v>
      </c>
      <c r="CO1067" s="35">
        <f>(1-('Parameters and SSE'!$C$22/('Parameters and SSE'!$C$22+CO901))^'Parameters and SSE'!$C$21)</f>
        <v>0.81039266146239453</v>
      </c>
      <c r="CP1067" s="35">
        <f>(1-('Parameters and SSE'!$C$22/('Parameters and SSE'!$C$22+CP901))^'Parameters and SSE'!$C$21)</f>
        <v>0.81457723481328415</v>
      </c>
      <c r="CQ1067" s="35">
        <f>(1-('Parameters and SSE'!$C$22/('Parameters and SSE'!$C$22+CQ901))^'Parameters and SSE'!$C$21)</f>
        <v>0.81865423121576864</v>
      </c>
      <c r="CR1067" s="35">
        <f>(1-('Parameters and SSE'!$C$22/('Parameters and SSE'!$C$22+CR901))^'Parameters and SSE'!$C$21)</f>
        <v>0.8226367840466875</v>
      </c>
      <c r="CS1067" s="35">
        <f>(1-('Parameters and SSE'!$C$22/('Parameters and SSE'!$C$22+CS901))^'Parameters and SSE'!$C$21)</f>
        <v>0.82648402724030534</v>
      </c>
      <c r="CT1067" s="35">
        <f>(1-('Parameters and SSE'!$C$22/('Parameters and SSE'!$C$22+CT901))^'Parameters and SSE'!$C$21)</f>
        <v>0.83017418763592088</v>
      </c>
      <c r="CU1067" s="35">
        <f>(1-('Parameters and SSE'!$C$22/('Parameters and SSE'!$C$22+CU901))^'Parameters and SSE'!$C$21)</f>
        <v>0.83379776103388958</v>
      </c>
      <c r="CV1067" s="35">
        <f>(1-('Parameters and SSE'!$C$22/('Parameters and SSE'!$C$22+CV901))^'Parameters and SSE'!$C$21)</f>
        <v>0.83746445780188783</v>
      </c>
      <c r="CW1067" s="35">
        <f>(1-('Parameters and SSE'!$C$22/('Parameters and SSE'!$C$22+CW901))^'Parameters and SSE'!$C$21)</f>
        <v>0.84111257426123465</v>
      </c>
      <c r="CX1067" s="35">
        <f>(1-('Parameters and SSE'!$C$22/('Parameters and SSE'!$C$22+CX901))^'Parameters and SSE'!$C$21)</f>
        <v>0.84465365247710911</v>
      </c>
      <c r="CY1067" s="35">
        <f>(1-('Parameters and SSE'!$C$22/('Parameters and SSE'!$C$22+CY901))^'Parameters and SSE'!$C$21)</f>
        <v>0.84788898618949782</v>
      </c>
      <c r="CZ1067" s="35">
        <f>(1-('Parameters and SSE'!$C$22/('Parameters and SSE'!$C$22+CZ901))^'Parameters and SSE'!$C$21)</f>
        <v>0.85106866497604416</v>
      </c>
      <c r="DA1067" s="35">
        <f>(1-('Parameters and SSE'!$C$22/('Parameters and SSE'!$C$22+DA901))^'Parameters and SSE'!$C$21)</f>
        <v>0.85417670757508979</v>
      </c>
      <c r="DB1067" s="35">
        <f>(1-('Parameters and SSE'!$C$22/('Parameters and SSE'!$C$22+DB901))^'Parameters and SSE'!$C$21)</f>
        <v>0.85734348065242438</v>
      </c>
      <c r="DC1067" s="35">
        <f>(1-('Parameters and SSE'!$C$22/('Parameters and SSE'!$C$22+DC901))^'Parameters and SSE'!$C$21)</f>
        <v>0.86041952983315362</v>
      </c>
      <c r="DD1067" s="35">
        <f>(1-('Parameters and SSE'!$C$22/('Parameters and SSE'!$C$22+DD901))^'Parameters and SSE'!$C$21)</f>
        <v>0.86343303101443569</v>
      </c>
      <c r="DE1067" s="35">
        <f>(1-('Parameters and SSE'!$C$22/('Parameters and SSE'!$C$22+DE901))^'Parameters and SSE'!$C$21)</f>
        <v>0.86636720141443058</v>
      </c>
      <c r="DF1067" s="35">
        <f>(1-('Parameters and SSE'!$C$22/('Parameters and SSE'!$C$22+DF901))^'Parameters and SSE'!$C$21)</f>
        <v>0.86924000952860259</v>
      </c>
      <c r="DG1067" s="35">
        <f>(1-('Parameters and SSE'!$C$22/('Parameters and SSE'!$C$22+DG901))^'Parameters and SSE'!$C$21)</f>
        <v>0.87204845897167393</v>
      </c>
      <c r="DH1067" s="35">
        <f>(1-('Parameters and SSE'!$C$22/('Parameters and SSE'!$C$22+DH901))^'Parameters and SSE'!$C$21)</f>
        <v>0.87487099443919714</v>
      </c>
      <c r="DI1067" s="35">
        <f>(1-('Parameters and SSE'!$C$22/('Parameters and SSE'!$C$22+DI901))^'Parameters and SSE'!$C$21)</f>
        <v>0.87762928477262647</v>
      </c>
      <c r="DJ1067" s="35">
        <f>(1-('Parameters and SSE'!$C$22/('Parameters and SSE'!$C$22+DJ901))^'Parameters and SSE'!$C$21)</f>
        <v>0.88031988596317179</v>
      </c>
      <c r="DK1067" s="35">
        <f>(1-('Parameters and SSE'!$C$22/('Parameters and SSE'!$C$22+DK901))^'Parameters and SSE'!$C$21)</f>
        <v>0.8827783927095969</v>
      </c>
      <c r="DL1067" s="35">
        <f>(1-('Parameters and SSE'!$C$22/('Parameters and SSE'!$C$22+DL901))^'Parameters and SSE'!$C$21)</f>
        <v>0.88517926791549018</v>
      </c>
      <c r="DM1067" s="35">
        <f>(1-('Parameters and SSE'!$C$22/('Parameters and SSE'!$C$22+DM901))^'Parameters and SSE'!$C$21)</f>
        <v>0.88752673202104038</v>
      </c>
      <c r="DN1067" s="35">
        <f>(1-('Parameters and SSE'!$C$22/('Parameters and SSE'!$C$22+DN901))^'Parameters and SSE'!$C$21)</f>
        <v>0.88991975668000101</v>
      </c>
      <c r="DO1067" s="35">
        <f>(1-('Parameters and SSE'!$C$22/('Parameters and SSE'!$C$22+DO901))^'Parameters and SSE'!$C$21)</f>
        <v>0.8922716320718489</v>
      </c>
      <c r="DP1067" s="35">
        <f>(1-('Parameters and SSE'!$C$22/('Parameters and SSE'!$C$22+DP901))^'Parameters and SSE'!$C$21)</f>
        <v>0.8945871546466494</v>
      </c>
      <c r="DQ1067" s="35">
        <f>(1-('Parameters and SSE'!$C$22/('Parameters and SSE'!$C$22+DQ901))^'Parameters and SSE'!$C$21)</f>
        <v>0.89685381791922425</v>
      </c>
      <c r="DR1067" s="35">
        <f>(1-('Parameters and SSE'!$C$22/('Parameters and SSE'!$C$22+DR901))^'Parameters and SSE'!$C$21)</f>
        <v>0.89906976406852945</v>
      </c>
      <c r="DS1067" s="35">
        <f>(1-('Parameters and SSE'!$C$22/('Parameters and SSE'!$C$22+DS901))^'Parameters and SSE'!$C$21)</f>
        <v>0.90122547859356572</v>
      </c>
      <c r="DT1067" s="35">
        <f>(1-('Parameters and SSE'!$C$22/('Parameters and SSE'!$C$22+DT901))^'Parameters and SSE'!$C$21)</f>
        <v>0.90338692929852904</v>
      </c>
      <c r="DU1067" s="35">
        <f>(1-('Parameters and SSE'!$C$22/('Parameters and SSE'!$C$22+DU901))^'Parameters and SSE'!$C$21)</f>
        <v>0.90549294132409286</v>
      </c>
      <c r="DV1067" s="15">
        <f>(1-('Parameters and SSE'!$C$22/('Parameters and SSE'!$C$22+DV901))^'Parameters and SSE'!$C$21)</f>
        <v>0.90754971038794907</v>
      </c>
      <c r="DW1067" s="15">
        <f>(1-('Parameters and SSE'!$C$22/('Parameters and SSE'!$C$22+DW901))^'Parameters and SSE'!$C$21)</f>
        <v>0.90942685687683156</v>
      </c>
      <c r="DX1067" s="15">
        <f>(1-('Parameters and SSE'!$C$22/('Parameters and SSE'!$C$22+DX901))^'Parameters and SSE'!$C$21)</f>
        <v>0.91125588708200056</v>
      </c>
      <c r="DY1067" s="15">
        <f>(1-('Parameters and SSE'!$C$22/('Parameters and SSE'!$C$22+DY901))^'Parameters and SSE'!$C$21)</f>
        <v>0.91304301115900588</v>
      </c>
      <c r="DZ1067" s="15">
        <f>(1-('Parameters and SSE'!$C$22/('Parameters and SSE'!$C$22+DZ901))^'Parameters and SSE'!$C$21)</f>
        <v>0.91486594200532467</v>
      </c>
      <c r="EA1067" s="15">
        <f>(1-('Parameters and SSE'!$C$22/('Parameters and SSE'!$C$22+EA901))^'Parameters and SSE'!$C$21)</f>
        <v>0.91665554831746798</v>
      </c>
      <c r="EB1067" s="15">
        <f>(1-('Parameters and SSE'!$C$22/('Parameters and SSE'!$C$22+EB901))^'Parameters and SSE'!$C$21)</f>
        <v>0.91840886841452873</v>
      </c>
      <c r="EC1067" s="15">
        <f>(1-('Parameters and SSE'!$C$22/('Parameters and SSE'!$C$22+EC901))^'Parameters and SSE'!$C$21)</f>
        <v>0.92012311106031563</v>
      </c>
      <c r="ED1067" s="15">
        <f>(1-('Parameters and SSE'!$C$22/('Parameters and SSE'!$C$22+ED901))^'Parameters and SSE'!$C$21)</f>
        <v>0.92180124837523303</v>
      </c>
      <c r="EE1067" s="15">
        <f>(1-('Parameters and SSE'!$C$22/('Parameters and SSE'!$C$22+EE901))^'Parameters and SSE'!$C$21)</f>
        <v>0.92343977977346903</v>
      </c>
      <c r="EF1067" s="15">
        <f>(1-('Parameters and SSE'!$C$22/('Parameters and SSE'!$C$22+EF901))^'Parameters and SSE'!$C$21)</f>
        <v>0.92508808162378908</v>
      </c>
      <c r="EG1067" s="15">
        <f>(1-('Parameters and SSE'!$C$22/('Parameters and SSE'!$C$22+EG901))^'Parameters and SSE'!$C$21)</f>
        <v>0.92669482826638427</v>
      </c>
      <c r="EH1067" s="15">
        <f>(1-('Parameters and SSE'!$C$22/('Parameters and SSE'!$C$22+EH901))^'Parameters and SSE'!$C$21)</f>
        <v>0.92826482642150376</v>
      </c>
      <c r="EI1067" s="15">
        <f>(1-('Parameters and SSE'!$C$22/('Parameters and SSE'!$C$22+EI901))^'Parameters and SSE'!$C$21)</f>
        <v>0.92969648258446258</v>
      </c>
      <c r="EJ1067" s="15">
        <f>(1-('Parameters and SSE'!$C$22/('Parameters and SSE'!$C$22+EJ901))^'Parameters and SSE'!$C$21)</f>
        <v>0.93109726596320652</v>
      </c>
      <c r="EK1067" s="15">
        <f>(1-('Parameters and SSE'!$C$22/('Parameters and SSE'!$C$22+EK901))^'Parameters and SSE'!$C$21)</f>
        <v>0.9324697946750391</v>
      </c>
      <c r="EL1067" s="15">
        <f>(1-('Parameters and SSE'!$C$22/('Parameters and SSE'!$C$22+EL901))^'Parameters and SSE'!$C$21)</f>
        <v>0.93387290301851977</v>
      </c>
      <c r="EM1067" s="15">
        <f>(1-('Parameters and SSE'!$C$22/('Parameters and SSE'!$C$22+EM901))^'Parameters and SSE'!$C$21)</f>
        <v>0.9352482272671383</v>
      </c>
      <c r="EN1067" s="15">
        <f>(1-('Parameters and SSE'!$C$22/('Parameters and SSE'!$C$22+EN901))^'Parameters and SSE'!$C$21)</f>
        <v>0.93659356326648169</v>
      </c>
      <c r="EO1067" s="15">
        <f>(1-('Parameters and SSE'!$C$22/('Parameters and SSE'!$C$22+EO901))^'Parameters and SSE'!$C$21)</f>
        <v>0.93790523732486653</v>
      </c>
      <c r="EP1067" s="15">
        <f>(1-('Parameters and SSE'!$C$22/('Parameters and SSE'!$C$22+EP901))^'Parameters and SSE'!$C$21)</f>
        <v>0.93918844904042842</v>
      </c>
      <c r="EQ1067" s="15">
        <f>(1-('Parameters and SSE'!$C$22/('Parameters and SSE'!$C$22+EQ901))^'Parameters and SSE'!$C$21)</f>
        <v>0.9404470785277268</v>
      </c>
      <c r="ER1067" s="15">
        <f>(1-('Parameters and SSE'!$C$22/('Parameters and SSE'!$C$22+ER901))^'Parameters and SSE'!$C$21)</f>
        <v>0.94171746370086307</v>
      </c>
      <c r="ES1067" s="15">
        <f>(1-('Parameters and SSE'!$C$22/('Parameters and SSE'!$C$22+ES901))^'Parameters and SSE'!$C$21)</f>
        <v>0.94295882762391281</v>
      </c>
      <c r="ET1067" s="15">
        <f>(1-('Parameters and SSE'!$C$22/('Parameters and SSE'!$C$22+ET901))^'Parameters and SSE'!$C$21)</f>
        <v>0.94417400414068042</v>
      </c>
      <c r="EU1067" s="15">
        <f>(1-('Parameters and SSE'!$C$22/('Parameters and SSE'!$C$22+EU901))^'Parameters and SSE'!$C$21)</f>
        <v>0.94528697489181457</v>
      </c>
      <c r="EV1067" s="15">
        <f>(1-('Parameters and SSE'!$C$22/('Parameters and SSE'!$C$22+EV901))^'Parameters and SSE'!$C$21)</f>
        <v>0.94638101708801414</v>
      </c>
      <c r="EW1067" s="15">
        <f>(1-('Parameters and SSE'!$C$22/('Parameters and SSE'!$C$22+EW901))^'Parameters and SSE'!$C$21)</f>
        <v>0.94744856973284208</v>
      </c>
      <c r="EX1067" s="15">
        <f>(1-('Parameters and SSE'!$C$22/('Parameters and SSE'!$C$22+EX901))^'Parameters and SSE'!$C$21)</f>
        <v>0.94853549835199091</v>
      </c>
      <c r="EY1067" s="15">
        <f>(1-('Parameters and SSE'!$C$22/('Parameters and SSE'!$C$22+EY901))^'Parameters and SSE'!$C$21)</f>
        <v>0.94959495551240203</v>
      </c>
      <c r="EZ1067" s="15">
        <f>(1-('Parameters and SSE'!$C$22/('Parameters and SSE'!$C$22+EZ901))^'Parameters and SSE'!$C$21)</f>
        <v>0.95063164980166703</v>
      </c>
      <c r="FA1067" s="15">
        <f>(1-('Parameters and SSE'!$C$22/('Parameters and SSE'!$C$22+FA901))^'Parameters and SSE'!$C$21)</f>
        <v>0.95164292108741755</v>
      </c>
      <c r="FB1067" s="15">
        <f>(1-('Parameters and SSE'!$C$22/('Parameters and SSE'!$C$22+FB901))^'Parameters and SSE'!$C$21)</f>
        <v>0.95263119368140625</v>
      </c>
      <c r="FC1067" s="15">
        <f>(1-('Parameters and SSE'!$C$22/('Parameters and SSE'!$C$22+FC901))^'Parameters and SSE'!$C$21)</f>
        <v>0.95360090727757807</v>
      </c>
      <c r="FD1067" s="15">
        <f>(1-('Parameters and SSE'!$C$22/('Parameters and SSE'!$C$22+FD901))^'Parameters and SSE'!$C$21)</f>
        <v>0.95457835814678615</v>
      </c>
      <c r="FE1067" s="15">
        <f>(1-('Parameters and SSE'!$C$22/('Parameters and SSE'!$C$22+FE901))^'Parameters and SSE'!$C$21)</f>
        <v>0.95553635832513073</v>
      </c>
      <c r="FF1067" s="15">
        <f>(1-('Parameters and SSE'!$C$22/('Parameters and SSE'!$C$22+FF901))^'Parameters and SSE'!$C$21)</f>
        <v>0.95647283139187422</v>
      </c>
      <c r="FG1067" s="15"/>
      <c r="FH1067" s="15"/>
      <c r="FI1067" s="15"/>
      <c r="FJ1067" s="15"/>
      <c r="FK1067" s="15"/>
      <c r="FL1067" s="15"/>
      <c r="FM1067" s="15"/>
      <c r="FN1067" s="15"/>
      <c r="FO1067" s="15"/>
      <c r="FP1067" s="15"/>
      <c r="FQ1067" s="15"/>
      <c r="FR1067" s="15"/>
      <c r="FS1067" s="15"/>
      <c r="FT1067" s="15"/>
      <c r="FU1067" s="15"/>
      <c r="FV1067" s="15"/>
      <c r="FW1067" s="15"/>
      <c r="FX1067" s="15"/>
      <c r="FY1067" s="15"/>
      <c r="FZ1067" s="15"/>
      <c r="GA1067" s="15"/>
      <c r="GB1067" s="15"/>
      <c r="GC1067" s="15"/>
      <c r="GD1067" s="15"/>
      <c r="GE1067" s="15"/>
      <c r="GF1067" s="15"/>
      <c r="GG1067" s="15"/>
      <c r="GH1067" s="15"/>
      <c r="GI1067" s="15"/>
      <c r="GJ1067" s="15"/>
      <c r="GK1067" s="15"/>
      <c r="GL1067" s="15"/>
      <c r="GM1067" s="15"/>
      <c r="GN1067" s="15"/>
      <c r="GO1067" s="15"/>
      <c r="GP1067" s="15"/>
      <c r="GQ1067" s="15"/>
      <c r="GR1067" s="15"/>
      <c r="GS1067" s="15"/>
      <c r="GT1067" s="15"/>
      <c r="GU1067" s="15"/>
      <c r="GV1067" s="15"/>
      <c r="GW1067" s="15"/>
      <c r="GX1067" s="15"/>
      <c r="GY1067" s="15"/>
      <c r="GZ1067" s="15"/>
      <c r="HA1067" s="15"/>
      <c r="HB1067" s="15"/>
      <c r="HC1067" s="15"/>
      <c r="HD1067" s="15"/>
      <c r="HE1067" s="15"/>
      <c r="HF1067" s="15"/>
      <c r="HG1067" s="15"/>
      <c r="HH1067" s="15"/>
      <c r="HI1067" s="15"/>
      <c r="HJ1067" s="15"/>
      <c r="HK1067" s="15"/>
      <c r="HL1067" s="15"/>
      <c r="HM1067" s="15"/>
      <c r="HN1067" s="15"/>
      <c r="HO1067" s="15"/>
      <c r="HP1067" s="15"/>
      <c r="HQ1067" s="15"/>
      <c r="HR1067" s="15"/>
      <c r="HS1067" s="15"/>
      <c r="HT1067" s="15"/>
      <c r="HU1067" s="15"/>
      <c r="HV1067" s="15"/>
      <c r="HW1067" s="15"/>
      <c r="HX1067" s="15"/>
      <c r="HY1067" s="15"/>
      <c r="HZ1067" s="15"/>
      <c r="IA1067" s="15"/>
      <c r="IB1067" s="15"/>
    </row>
    <row r="1068" spans="2:282" x14ac:dyDescent="0.25">
      <c r="B1068" s="15">
        <f t="shared" si="2883"/>
        <v>5</v>
      </c>
      <c r="C1068" s="36"/>
      <c r="D1068" s="15"/>
      <c r="E1068" s="15"/>
      <c r="F1068" s="15"/>
      <c r="G1068" s="15"/>
      <c r="H1068" s="35">
        <f>(1-('Parameters and SSE'!$C$22/('Parameters and SSE'!$C$22+H902))^'Parameters and SSE'!$C$21)</f>
        <v>1.3595089455392673E-2</v>
      </c>
      <c r="I1068" s="35">
        <f>(1-('Parameters and SSE'!$C$22/('Parameters and SSE'!$C$22+I902))^'Parameters and SSE'!$C$21)</f>
        <v>2.8212342081469499E-2</v>
      </c>
      <c r="J1068" s="35">
        <f>(1-('Parameters and SSE'!$C$22/('Parameters and SSE'!$C$22+J902))^'Parameters and SSE'!$C$21)</f>
        <v>4.3675859138076478E-2</v>
      </c>
      <c r="K1068" s="35">
        <f>(1-('Parameters and SSE'!$C$22/('Parameters and SSE'!$C$22+K902))^'Parameters and SSE'!$C$21)</f>
        <v>5.9315738548781471E-2</v>
      </c>
      <c r="L1068" s="35">
        <f>(1-('Parameters and SSE'!$C$22/('Parameters and SSE'!$C$22+L902))^'Parameters and SSE'!$C$21)</f>
        <v>7.4966745781759547E-2</v>
      </c>
      <c r="M1068" s="35">
        <f>(1-('Parameters and SSE'!$C$22/('Parameters and SSE'!$C$22+M902))^'Parameters and SSE'!$C$21)</f>
        <v>9.0475587876380437E-2</v>
      </c>
      <c r="N1068" s="35">
        <f>(1-('Parameters and SSE'!$C$22/('Parameters and SSE'!$C$22+N902))^'Parameters and SSE'!$C$21)</f>
        <v>0.10573660462222989</v>
      </c>
      <c r="O1068" s="35">
        <f>(1-('Parameters and SSE'!$C$22/('Parameters and SSE'!$C$22+O902))^'Parameters and SSE'!$C$21)</f>
        <v>0.12090202594761024</v>
      </c>
      <c r="P1068" s="35">
        <f>(1-('Parameters and SSE'!$C$22/('Parameters and SSE'!$C$22+P902))^'Parameters and SSE'!$C$21)</f>
        <v>0.13649740089897944</v>
      </c>
      <c r="Q1068" s="35">
        <f>(1-('Parameters and SSE'!$C$22/('Parameters and SSE'!$C$22+Q902))^'Parameters and SSE'!$C$21)</f>
        <v>0.15205854493703397</v>
      </c>
      <c r="R1068" s="35">
        <f>(1-('Parameters and SSE'!$C$22/('Parameters and SSE'!$C$22+R902))^'Parameters and SSE'!$C$21)</f>
        <v>0.16735160537668303</v>
      </c>
      <c r="S1068" s="35">
        <f>(1-('Parameters and SSE'!$C$22/('Parameters and SSE'!$C$22+S902))^'Parameters and SSE'!$C$21)</f>
        <v>0.18144499071632259</v>
      </c>
      <c r="T1068" s="35">
        <f>(1-('Parameters and SSE'!$C$22/('Parameters and SSE'!$C$22+T902))^'Parameters and SSE'!$C$21)</f>
        <v>0.1953980621053244</v>
      </c>
      <c r="U1068" s="35">
        <f>(1-('Parameters and SSE'!$C$22/('Parameters and SSE'!$C$22+U902))^'Parameters and SSE'!$C$21)</f>
        <v>0.20926879070425342</v>
      </c>
      <c r="V1068" s="35">
        <f>(1-('Parameters and SSE'!$C$22/('Parameters and SSE'!$C$22+V902))^'Parameters and SSE'!$C$21)</f>
        <v>0.22354910726139565</v>
      </c>
      <c r="W1068" s="35">
        <f>(1-('Parameters and SSE'!$C$22/('Parameters and SSE'!$C$22+W902))^'Parameters and SSE'!$C$21)</f>
        <v>0.23761018101476838</v>
      </c>
      <c r="X1068" s="35">
        <f>(1-('Parameters and SSE'!$C$22/('Parameters and SSE'!$C$22+X902))^'Parameters and SSE'!$C$21)</f>
        <v>0.25144008930342021</v>
      </c>
      <c r="Y1068" s="35">
        <f>(1-('Parameters and SSE'!$C$22/('Parameters and SSE'!$C$22+Y902))^'Parameters and SSE'!$C$21)</f>
        <v>0.26500458280466599</v>
      </c>
      <c r="Z1068" s="35">
        <f>(1-('Parameters and SSE'!$C$22/('Parameters and SSE'!$C$22+Z902))^'Parameters and SSE'!$C$21)</f>
        <v>0.27826474872890195</v>
      </c>
      <c r="AA1068" s="35">
        <f>(1-('Parameters and SSE'!$C$22/('Parameters and SSE'!$C$22+AA902))^'Parameters and SSE'!$C$21)</f>
        <v>0.29131413692404029</v>
      </c>
      <c r="AB1068" s="35">
        <f>(1-('Parameters and SSE'!$C$22/('Parameters and SSE'!$C$22+AB902))^'Parameters and SSE'!$C$21)</f>
        <v>0.3045762667157117</v>
      </c>
      <c r="AC1068" s="35">
        <f>(1-('Parameters and SSE'!$C$22/('Parameters and SSE'!$C$22+AC902))^'Parameters and SSE'!$C$21)</f>
        <v>0.3176721511971794</v>
      </c>
      <c r="AD1068" s="35">
        <f>(1-('Parameters and SSE'!$C$22/('Parameters and SSE'!$C$22+AD902))^'Parameters and SSE'!$C$21)</f>
        <v>0.330555512200157</v>
      </c>
      <c r="AE1068" s="35">
        <f>(1-('Parameters and SSE'!$C$22/('Parameters and SSE'!$C$22+AE902))^'Parameters and SSE'!$C$21)</f>
        <v>0.34239923849644505</v>
      </c>
      <c r="AF1068" s="35">
        <f>(1-('Parameters and SSE'!$C$22/('Parameters and SSE'!$C$22+AF902))^'Parameters and SSE'!$C$21)</f>
        <v>0.35409325088291754</v>
      </c>
      <c r="AG1068" s="35">
        <f>(1-('Parameters and SSE'!$C$22/('Parameters and SSE'!$C$22+AG902))^'Parameters and SSE'!$C$21)</f>
        <v>0.36561612641640218</v>
      </c>
      <c r="AH1068" s="35">
        <f>(1-('Parameters and SSE'!$C$22/('Parameters and SSE'!$C$22+AH902))^'Parameters and SSE'!$C$21)</f>
        <v>0.37743666052705527</v>
      </c>
      <c r="AI1068" s="35">
        <f>(1-('Parameters and SSE'!$C$22/('Parameters and SSE'!$C$22+AI902))^'Parameters and SSE'!$C$21)</f>
        <v>0.38900561662902566</v>
      </c>
      <c r="AJ1068" s="35">
        <f>(1-('Parameters and SSE'!$C$22/('Parameters and SSE'!$C$22+AJ902))^'Parameters and SSE'!$C$21)</f>
        <v>0.40043952263214055</v>
      </c>
      <c r="AK1068" s="35">
        <f>(1-('Parameters and SSE'!$C$22/('Parameters and SSE'!$C$22+AK902))^'Parameters and SSE'!$C$21)</f>
        <v>0.41162781571820106</v>
      </c>
      <c r="AL1068" s="35">
        <f>(1-('Parameters and SSE'!$C$22/('Parameters and SSE'!$C$22+AL902))^'Parameters and SSE'!$C$21)</f>
        <v>0.42268121245713786</v>
      </c>
      <c r="AM1068" s="35">
        <f>(1-('Parameters and SSE'!$C$22/('Parameters and SSE'!$C$22+AM902))^'Parameters and SSE'!$C$21)</f>
        <v>0.43346799759067656</v>
      </c>
      <c r="AN1068" s="35">
        <f>(1-('Parameters and SSE'!$C$22/('Parameters and SSE'!$C$22+AN902))^'Parameters and SSE'!$C$21)</f>
        <v>0.44437042313609199</v>
      </c>
      <c r="AO1068" s="35">
        <f>(1-('Parameters and SSE'!$C$22/('Parameters and SSE'!$C$22+AO902))^'Parameters and SSE'!$C$21)</f>
        <v>0.45507366514798964</v>
      </c>
      <c r="AP1068" s="35">
        <f>(1-('Parameters and SSE'!$C$22/('Parameters and SSE'!$C$22+AP902))^'Parameters and SSE'!$C$21)</f>
        <v>0.46558054206784472</v>
      </c>
      <c r="AQ1068" s="35">
        <f>(1-('Parameters and SSE'!$C$22/('Parameters and SSE'!$C$22+AQ902))^'Parameters and SSE'!$C$21)</f>
        <v>0.47526279740863375</v>
      </c>
      <c r="AR1068" s="35">
        <f>(1-('Parameters and SSE'!$C$22/('Parameters and SSE'!$C$22+AR902))^'Parameters and SSE'!$C$21)</f>
        <v>0.48480752088122847</v>
      </c>
      <c r="AS1068" s="35">
        <f>(1-('Parameters and SSE'!$C$22/('Parameters and SSE'!$C$22+AS902))^'Parameters and SSE'!$C$21)</f>
        <v>0.49422338955926048</v>
      </c>
      <c r="AT1068" s="35">
        <f>(1-('Parameters and SSE'!$C$22/('Parameters and SSE'!$C$22+AT902))^'Parameters and SSE'!$C$21)</f>
        <v>0.50383966297501748</v>
      </c>
      <c r="AU1068" s="35">
        <f>(1-('Parameters and SSE'!$C$22/('Parameters and SSE'!$C$22+AU902))^'Parameters and SSE'!$C$21)</f>
        <v>0.51326569660203214</v>
      </c>
      <c r="AV1068" s="35">
        <f>(1-('Parameters and SSE'!$C$22/('Parameters and SSE'!$C$22+AV902))^'Parameters and SSE'!$C$21)</f>
        <v>0.52248391783433434</v>
      </c>
      <c r="AW1068" s="35">
        <f>(1-('Parameters and SSE'!$C$22/('Parameters and SSE'!$C$22+AW902))^'Parameters and SSE'!$C$21)</f>
        <v>0.53137816866652865</v>
      </c>
      <c r="AX1068" s="35">
        <f>(1-('Parameters and SSE'!$C$22/('Parameters and SSE'!$C$22+AX902))^'Parameters and SSE'!$C$21)</f>
        <v>0.54011976305550924</v>
      </c>
      <c r="AY1068" s="35">
        <f>(1-('Parameters and SSE'!$C$22/('Parameters and SSE'!$C$22+AY902))^'Parameters and SSE'!$C$21)</f>
        <v>0.54876952146273583</v>
      </c>
      <c r="AZ1068" s="35">
        <f>(1-('Parameters and SSE'!$C$22/('Parameters and SSE'!$C$22+AZ902))^'Parameters and SSE'!$C$21)</f>
        <v>0.55774040062954211</v>
      </c>
      <c r="BA1068" s="35">
        <f>(1-('Parameters and SSE'!$C$22/('Parameters and SSE'!$C$22+BA902))^'Parameters and SSE'!$C$21)</f>
        <v>0.56657975785923087</v>
      </c>
      <c r="BB1068" s="35">
        <f>(1-('Parameters and SSE'!$C$22/('Parameters and SSE'!$C$22+BB902))^'Parameters and SSE'!$C$21)</f>
        <v>0.57524359261197655</v>
      </c>
      <c r="BC1068" s="35">
        <f>(1-('Parameters and SSE'!$C$22/('Parameters and SSE'!$C$22+BC902))^'Parameters and SSE'!$C$21)</f>
        <v>0.58309774161338979</v>
      </c>
      <c r="BD1068" s="35">
        <f>(1-('Parameters and SSE'!$C$22/('Parameters and SSE'!$C$22+BD902))^'Parameters and SSE'!$C$21)</f>
        <v>0.59079933504600557</v>
      </c>
      <c r="BE1068" s="35">
        <f>(1-('Parameters and SSE'!$C$22/('Parameters and SSE'!$C$22+BE902))^'Parameters and SSE'!$C$21)</f>
        <v>0.59837728245969002</v>
      </c>
      <c r="BF1068" s="35">
        <f>(1-('Parameters and SSE'!$C$22/('Parameters and SSE'!$C$22+BF902))^'Parameters and SSE'!$C$21)</f>
        <v>0.60617734977673821</v>
      </c>
      <c r="BG1068" s="35">
        <f>(1-('Parameters and SSE'!$C$22/('Parameters and SSE'!$C$22+BG902))^'Parameters and SSE'!$C$21)</f>
        <v>0.6138465717453867</v>
      </c>
      <c r="BH1068" s="35">
        <f>(1-('Parameters and SSE'!$C$22/('Parameters and SSE'!$C$22+BH902))^'Parameters and SSE'!$C$21)</f>
        <v>0.62137688661438395</v>
      </c>
      <c r="BI1068" s="35">
        <f>(1-('Parameters and SSE'!$C$22/('Parameters and SSE'!$C$22+BI902))^'Parameters and SSE'!$C$21)</f>
        <v>0.62872607101444522</v>
      </c>
      <c r="BJ1068" s="35">
        <f>(1-('Parameters and SSE'!$C$22/('Parameters and SSE'!$C$22+BJ902))^'Parameters and SSE'!$C$21)</f>
        <v>0.63594906257018136</v>
      </c>
      <c r="BK1068" s="35">
        <f>(1-('Parameters and SSE'!$C$22/('Parameters and SSE'!$C$22+BK902))^'Parameters and SSE'!$C$21)</f>
        <v>0.64303693455155964</v>
      </c>
      <c r="BL1068" s="35">
        <f>(1-('Parameters and SSE'!$C$22/('Parameters and SSE'!$C$22+BL902))^'Parameters and SSE'!$C$21)</f>
        <v>0.65022018056407327</v>
      </c>
      <c r="BM1068" s="35">
        <f>(1-('Parameters and SSE'!$C$22/('Parameters and SSE'!$C$22+BM902))^'Parameters and SSE'!$C$21)</f>
        <v>0.65725899529302745</v>
      </c>
      <c r="BN1068" s="35">
        <f>(1-('Parameters and SSE'!$C$22/('Parameters and SSE'!$C$22+BN902))^'Parameters and SSE'!$C$21)</f>
        <v>0.66415847757111979</v>
      </c>
      <c r="BO1068" s="35">
        <f>(1-('Parameters and SSE'!$C$22/('Parameters and SSE'!$C$22+BO902))^'Parameters and SSE'!$C$21)</f>
        <v>0.67048468033137043</v>
      </c>
      <c r="BP1068" s="35">
        <f>(1-('Parameters and SSE'!$C$22/('Parameters and SSE'!$C$22+BP902))^'Parameters and SSE'!$C$21)</f>
        <v>0.67668179230195735</v>
      </c>
      <c r="BQ1068" s="35">
        <f>(1-('Parameters and SSE'!$C$22/('Parameters and SSE'!$C$22+BQ902))^'Parameters and SSE'!$C$21)</f>
        <v>0.68278319006551613</v>
      </c>
      <c r="BR1068" s="35">
        <f>(1-('Parameters and SSE'!$C$22/('Parameters and SSE'!$C$22+BR902))^'Parameters and SSE'!$C$21)</f>
        <v>0.68903669230271869</v>
      </c>
      <c r="BS1068" s="35">
        <f>(1-('Parameters and SSE'!$C$22/('Parameters and SSE'!$C$22+BS902))^'Parameters and SSE'!$C$21)</f>
        <v>0.69518366483876348</v>
      </c>
      <c r="BT1068" s="35">
        <f>(1-('Parameters and SSE'!$C$22/('Parameters and SSE'!$C$22+BT902))^'Parameters and SSE'!$C$21)</f>
        <v>0.70121968168125004</v>
      </c>
      <c r="BU1068" s="35">
        <f>(1-('Parameters and SSE'!$C$22/('Parameters and SSE'!$C$22+BU902))^'Parameters and SSE'!$C$21)</f>
        <v>0.70714084237972463</v>
      </c>
      <c r="BV1068" s="35">
        <f>(1-('Parameters and SSE'!$C$22/('Parameters and SSE'!$C$22+BV902))^'Parameters and SSE'!$C$21)</f>
        <v>0.71295645491345727</v>
      </c>
      <c r="BW1068" s="35">
        <f>(1-('Parameters and SSE'!$C$22/('Parameters and SSE'!$C$22+BW902))^'Parameters and SSE'!$C$21)</f>
        <v>0.71865187801975794</v>
      </c>
      <c r="BX1068" s="35">
        <f>(1-('Parameters and SSE'!$C$22/('Parameters and SSE'!$C$22+BX902))^'Parameters and SSE'!$C$21)</f>
        <v>0.72438387804344473</v>
      </c>
      <c r="BY1068" s="35">
        <f>(1-('Parameters and SSE'!$C$22/('Parameters and SSE'!$C$22+BY902))^'Parameters and SSE'!$C$21)</f>
        <v>0.73000358631056983</v>
      </c>
      <c r="BZ1068" s="35">
        <f>(1-('Parameters and SSE'!$C$22/('Parameters and SSE'!$C$22+BZ902))^'Parameters and SSE'!$C$21)</f>
        <v>0.73552494227190457</v>
      </c>
      <c r="CA1068" s="35">
        <f>(1-('Parameters and SSE'!$C$22/('Parameters and SSE'!$C$22+CA902))^'Parameters and SSE'!$C$21)</f>
        <v>0.74060352901724347</v>
      </c>
      <c r="CB1068" s="35">
        <f>(1-('Parameters and SSE'!$C$22/('Parameters and SSE'!$C$22+CB902))^'Parameters and SSE'!$C$21)</f>
        <v>0.7456079056320577</v>
      </c>
      <c r="CC1068" s="35">
        <f>(1-('Parameters and SSE'!$C$22/('Parameters and SSE'!$C$22+CC902))^'Parameters and SSE'!$C$21)</f>
        <v>0.75053975920010374</v>
      </c>
      <c r="CD1068" s="35">
        <f>(1-('Parameters and SSE'!$C$22/('Parameters and SSE'!$C$22+CD902))^'Parameters and SSE'!$C$21)</f>
        <v>0.75561189345730218</v>
      </c>
      <c r="CE1068" s="35">
        <f>(1-('Parameters and SSE'!$C$22/('Parameters and SSE'!$C$22+CE902))^'Parameters and SSE'!$C$21)</f>
        <v>0.76060236626200128</v>
      </c>
      <c r="CF1068" s="35">
        <f>(1-('Parameters and SSE'!$C$22/('Parameters and SSE'!$C$22+CF902))^'Parameters and SSE'!$C$21)</f>
        <v>0.76551041872945036</v>
      </c>
      <c r="CG1068" s="35">
        <f>(1-('Parameters and SSE'!$C$22/('Parameters and SSE'!$C$22+CG902))^'Parameters and SSE'!$C$21)</f>
        <v>0.77033879548395312</v>
      </c>
      <c r="CH1068" s="35">
        <f>(1-('Parameters and SSE'!$C$22/('Parameters and SSE'!$C$22+CH902))^'Parameters and SSE'!$C$21)</f>
        <v>0.77508226528610757</v>
      </c>
      <c r="CI1068" s="35">
        <f>(1-('Parameters and SSE'!$C$22/('Parameters and SSE'!$C$22+CI902))^'Parameters and SSE'!$C$21)</f>
        <v>0.7797595662459168</v>
      </c>
      <c r="CJ1068" s="35">
        <f>(1-('Parameters and SSE'!$C$22/('Parameters and SSE'!$C$22+CJ902))^'Parameters and SSE'!$C$21)</f>
        <v>0.78451790593462023</v>
      </c>
      <c r="CK1068" s="35">
        <f>(1-('Parameters and SSE'!$C$22/('Parameters and SSE'!$C$22+CK902))^'Parameters and SSE'!$C$21)</f>
        <v>0.78925130527542842</v>
      </c>
      <c r="CL1068" s="35">
        <f>(1-('Parameters and SSE'!$C$22/('Parameters and SSE'!$C$22+CL902))^'Parameters and SSE'!$C$21)</f>
        <v>0.79393653302550782</v>
      </c>
      <c r="CM1068" s="35">
        <f>(1-('Parameters and SSE'!$C$22/('Parameters and SSE'!$C$22+CM902))^'Parameters and SSE'!$C$21)</f>
        <v>0.79824448704564022</v>
      </c>
      <c r="CN1068" s="35">
        <f>(1-('Parameters and SSE'!$C$22/('Parameters and SSE'!$C$22+CN902))^'Parameters and SSE'!$C$21)</f>
        <v>0.80248829601030303</v>
      </c>
      <c r="CO1068" s="35">
        <f>(1-('Parameters and SSE'!$C$22/('Parameters and SSE'!$C$22+CO902))^'Parameters and SSE'!$C$21)</f>
        <v>0.80665638087756764</v>
      </c>
      <c r="CP1068" s="35">
        <f>(1-('Parameters and SSE'!$C$22/('Parameters and SSE'!$C$22+CP902))^'Parameters and SSE'!$C$21)</f>
        <v>0.81092073969561218</v>
      </c>
      <c r="CQ1068" s="35">
        <f>(1-('Parameters and SSE'!$C$22/('Parameters and SSE'!$C$22+CQ902))^'Parameters and SSE'!$C$21)</f>
        <v>0.81507556498288469</v>
      </c>
      <c r="CR1068" s="35">
        <f>(1-('Parameters and SSE'!$C$22/('Parameters and SSE'!$C$22+CR902))^'Parameters and SSE'!$C$21)</f>
        <v>0.81913423443000677</v>
      </c>
      <c r="CS1068" s="35">
        <f>(1-('Parameters and SSE'!$C$22/('Parameters and SSE'!$C$22+CS902))^'Parameters and SSE'!$C$21)</f>
        <v>0.82305509385215436</v>
      </c>
      <c r="CT1068" s="35">
        <f>(1-('Parameters and SSE'!$C$22/('Parameters and SSE'!$C$22+CT902))^'Parameters and SSE'!$C$21)</f>
        <v>0.8268159447689637</v>
      </c>
      <c r="CU1068" s="35">
        <f>(1-('Parameters and SSE'!$C$22/('Parameters and SSE'!$C$22+CU902))^'Parameters and SSE'!$C$21)</f>
        <v>0.83050901000299693</v>
      </c>
      <c r="CV1068" s="35">
        <f>(1-('Parameters and SSE'!$C$22/('Parameters and SSE'!$C$22+CV902))^'Parameters and SSE'!$C$21)</f>
        <v>0.83424610303104685</v>
      </c>
      <c r="CW1068" s="35">
        <f>(1-('Parameters and SSE'!$C$22/('Parameters and SSE'!$C$22+CW902))^'Parameters and SSE'!$C$21)</f>
        <v>0.8379643360436827</v>
      </c>
      <c r="CX1068" s="35">
        <f>(1-('Parameters and SSE'!$C$22/('Parameters and SSE'!$C$22+CX902))^'Parameters and SSE'!$C$21)</f>
        <v>0.84157354735280199</v>
      </c>
      <c r="CY1068" s="35">
        <f>(1-('Parameters and SSE'!$C$22/('Parameters and SSE'!$C$22+CY902))^'Parameters and SSE'!$C$21)</f>
        <v>0.84487119623269358</v>
      </c>
      <c r="CZ1068" s="35">
        <f>(1-('Parameters and SSE'!$C$22/('Parameters and SSE'!$C$22+CZ902))^'Parameters and SSE'!$C$21)</f>
        <v>0.84811217964186658</v>
      </c>
      <c r="DA1068" s="35">
        <f>(1-('Parameters and SSE'!$C$22/('Parameters and SSE'!$C$22+DA902))^'Parameters and SSE'!$C$21)</f>
        <v>0.85128020484185618</v>
      </c>
      <c r="DB1068" s="35">
        <f>(1-('Parameters and SSE'!$C$22/('Parameters and SSE'!$C$22+DB902))^'Parameters and SSE'!$C$21)</f>
        <v>0.8545081540115238</v>
      </c>
      <c r="DC1068" s="35">
        <f>(1-('Parameters and SSE'!$C$22/('Parameters and SSE'!$C$22+DC902))^'Parameters and SSE'!$C$21)</f>
        <v>0.85764368471367103</v>
      </c>
      <c r="DD1068" s="35">
        <f>(1-('Parameters and SSE'!$C$22/('Parameters and SSE'!$C$22+DD902))^'Parameters and SSE'!$C$21)</f>
        <v>0.86071551382321898</v>
      </c>
      <c r="DE1068" s="35">
        <f>(1-('Parameters and SSE'!$C$22/('Parameters and SSE'!$C$22+DE902))^'Parameters and SSE'!$C$21)</f>
        <v>0.86370653021144683</v>
      </c>
      <c r="DF1068" s="35">
        <f>(1-('Parameters and SSE'!$C$22/('Parameters and SSE'!$C$22+DF902))^'Parameters and SSE'!$C$21)</f>
        <v>0.86663504707340611</v>
      </c>
      <c r="DG1068" s="35">
        <f>(1-('Parameters and SSE'!$C$22/('Parameters and SSE'!$C$22+DG902))^'Parameters and SSE'!$C$21)</f>
        <v>0.86949800691498436</v>
      </c>
      <c r="DH1068" s="35">
        <f>(1-('Parameters and SSE'!$C$22/('Parameters and SSE'!$C$22+DH902))^'Parameters and SSE'!$C$21)</f>
        <v>0.87237537579530022</v>
      </c>
      <c r="DI1068" s="35">
        <f>(1-('Parameters and SSE'!$C$22/('Parameters and SSE'!$C$22+DI902))^'Parameters and SSE'!$C$21)</f>
        <v>0.87518729964875874</v>
      </c>
      <c r="DJ1068" s="35">
        <f>(1-('Parameters and SSE'!$C$22/('Parameters and SSE'!$C$22+DJ902))^'Parameters and SSE'!$C$21)</f>
        <v>0.87793026447309919</v>
      </c>
      <c r="DK1068" s="35">
        <f>(1-('Parameters and SSE'!$C$22/('Parameters and SSE'!$C$22+DK902))^'Parameters and SSE'!$C$21)</f>
        <v>0.88043665867535759</v>
      </c>
      <c r="DL1068" s="35">
        <f>(1-('Parameters and SSE'!$C$22/('Parameters and SSE'!$C$22+DL902))^'Parameters and SSE'!$C$21)</f>
        <v>0.88288433710621517</v>
      </c>
      <c r="DM1068" s="35">
        <f>(1-('Parameters and SSE'!$C$22/('Parameters and SSE'!$C$22+DM902))^'Parameters and SSE'!$C$21)</f>
        <v>0.8852776001243583</v>
      </c>
      <c r="DN1068" s="35">
        <f>(1-('Parameters and SSE'!$C$22/('Parameters and SSE'!$C$22+DN902))^'Parameters and SSE'!$C$21)</f>
        <v>0.8877173501310256</v>
      </c>
      <c r="DO1068" s="35">
        <f>(1-('Parameters and SSE'!$C$22/('Parameters and SSE'!$C$22+DO902))^'Parameters and SSE'!$C$21)</f>
        <v>0.89011518433398518</v>
      </c>
      <c r="DP1068" s="35">
        <f>(1-('Parameters and SSE'!$C$22/('Parameters and SSE'!$C$22+DP902))^'Parameters and SSE'!$C$21)</f>
        <v>0.89247599132096467</v>
      </c>
      <c r="DQ1068" s="35">
        <f>(1-('Parameters and SSE'!$C$22/('Parameters and SSE'!$C$22+DQ902))^'Parameters and SSE'!$C$21)</f>
        <v>0.89478701829364926</v>
      </c>
      <c r="DR1068" s="35">
        <f>(1-('Parameters and SSE'!$C$22/('Parameters and SSE'!$C$22+DR902))^'Parameters and SSE'!$C$21)</f>
        <v>0.89704636907776347</v>
      </c>
      <c r="DS1068" s="35">
        <f>(1-('Parameters and SSE'!$C$22/('Parameters and SSE'!$C$22+DS902))^'Parameters and SSE'!$C$21)</f>
        <v>0.89924434062025904</v>
      </c>
      <c r="DT1068" s="35">
        <f>(1-('Parameters and SSE'!$C$22/('Parameters and SSE'!$C$22+DT902))^'Parameters and SSE'!$C$21)</f>
        <v>0.90144819280310662</v>
      </c>
      <c r="DU1068" s="35">
        <f>(1-('Parameters and SSE'!$C$22/('Parameters and SSE'!$C$22+DU902))^'Parameters and SSE'!$C$21)</f>
        <v>0.90359554976109702</v>
      </c>
      <c r="DV1068" s="35">
        <f>(1-('Parameters and SSE'!$C$22/('Parameters and SSE'!$C$22+DV902))^'Parameters and SSE'!$C$21)</f>
        <v>0.90569272685560898</v>
      </c>
      <c r="DW1068" s="15">
        <f>(1-('Parameters and SSE'!$C$22/('Parameters and SSE'!$C$22+DW902))^'Parameters and SSE'!$C$21)</f>
        <v>0.90760677870189765</v>
      </c>
      <c r="DX1068" s="15">
        <f>(1-('Parameters and SSE'!$C$22/('Parameters and SSE'!$C$22+DX902))^'Parameters and SSE'!$C$21)</f>
        <v>0.90947179289897861</v>
      </c>
      <c r="DY1068" s="15">
        <f>(1-('Parameters and SSE'!$C$22/('Parameters and SSE'!$C$22+DY902))^'Parameters and SSE'!$C$21)</f>
        <v>0.91129410019560697</v>
      </c>
      <c r="DZ1068" s="15">
        <f>(1-('Parameters and SSE'!$C$22/('Parameters and SSE'!$C$22+DZ902))^'Parameters and SSE'!$C$21)</f>
        <v>0.91315294333754804</v>
      </c>
      <c r="EA1068" s="15">
        <f>(1-('Parameters and SSE'!$C$22/('Parameters and SSE'!$C$22+EA902))^'Parameters and SSE'!$C$21)</f>
        <v>0.91497782918765524</v>
      </c>
      <c r="EB1068" s="15">
        <f>(1-('Parameters and SSE'!$C$22/('Parameters and SSE'!$C$22+EB902))^'Parameters and SSE'!$C$21)</f>
        <v>0.91676573649296478</v>
      </c>
      <c r="EC1068" s="15">
        <f>(1-('Parameters and SSE'!$C$22/('Parameters and SSE'!$C$22+EC902))^'Parameters and SSE'!$C$21)</f>
        <v>0.91851381768430973</v>
      </c>
      <c r="ED1068" s="15">
        <f>(1-('Parameters and SSE'!$C$22/('Parameters and SSE'!$C$22+ED902))^'Parameters and SSE'!$C$21)</f>
        <v>0.92022510229936594</v>
      </c>
      <c r="EE1068" s="15">
        <f>(1-('Parameters and SSE'!$C$22/('Parameters and SSE'!$C$22+EE902))^'Parameters and SSE'!$C$21)</f>
        <v>0.92189601936396726</v>
      </c>
      <c r="EF1068" s="15">
        <f>(1-('Parameters and SSE'!$C$22/('Parameters and SSE'!$C$22+EF902))^'Parameters and SSE'!$C$21)</f>
        <v>0.9235769207148512</v>
      </c>
      <c r="EG1068" s="15">
        <f>(1-('Parameters and SSE'!$C$22/('Parameters and SSE'!$C$22+EG902))^'Parameters and SSE'!$C$21)</f>
        <v>0.92521546511073105</v>
      </c>
      <c r="EH1068" s="15">
        <f>(1-('Parameters and SSE'!$C$22/('Parameters and SSE'!$C$22+EH902))^'Parameters and SSE'!$C$21)</f>
        <v>0.92681655314691624</v>
      </c>
      <c r="EI1068" s="15">
        <f>(1-('Parameters and SSE'!$C$22/('Parameters and SSE'!$C$22+EI902))^'Parameters and SSE'!$C$21)</f>
        <v>0.92827657672914365</v>
      </c>
      <c r="EJ1068" s="15">
        <f>(1-('Parameters and SSE'!$C$22/('Parameters and SSE'!$C$22+EJ902))^'Parameters and SSE'!$C$21)</f>
        <v>0.9297051318813051</v>
      </c>
      <c r="EK1068" s="15">
        <f>(1-('Parameters and SSE'!$C$22/('Parameters and SSE'!$C$22+EK902))^'Parameters and SSE'!$C$21)</f>
        <v>0.93110488775227074</v>
      </c>
      <c r="EL1068" s="15">
        <f>(1-('Parameters and SSE'!$C$22/('Parameters and SSE'!$C$22+EL902))^'Parameters and SSE'!$C$21)</f>
        <v>0.93253584581321047</v>
      </c>
      <c r="EM1068" s="15">
        <f>(1-('Parameters and SSE'!$C$22/('Parameters and SSE'!$C$22+EM902))^'Parameters and SSE'!$C$21)</f>
        <v>0.93393848397890522</v>
      </c>
      <c r="EN1068" s="15">
        <f>(1-('Parameters and SSE'!$C$22/('Parameters and SSE'!$C$22+EN902))^'Parameters and SSE'!$C$21)</f>
        <v>0.93531055348467551</v>
      </c>
      <c r="EO1068" s="15">
        <f>(1-('Parameters and SSE'!$C$22/('Parameters and SSE'!$C$22+EO902))^'Parameters and SSE'!$C$21)</f>
        <v>0.936648306724429</v>
      </c>
      <c r="EP1068" s="15">
        <f>(1-('Parameters and SSE'!$C$22/('Parameters and SSE'!$C$22+EP902))^'Parameters and SSE'!$C$21)</f>
        <v>0.93795704579680861</v>
      </c>
      <c r="EQ1068" s="15">
        <f>(1-('Parameters and SSE'!$C$22/('Parameters and SSE'!$C$22+EQ902))^'Parameters and SSE'!$C$21)</f>
        <v>0.93924072726829988</v>
      </c>
      <c r="ER1068" s="15">
        <f>(1-('Parameters and SSE'!$C$22/('Parameters and SSE'!$C$22+ER902))^'Parameters and SSE'!$C$21)</f>
        <v>0.94053641218393214</v>
      </c>
      <c r="ES1068" s="15">
        <f>(1-('Parameters and SSE'!$C$22/('Parameters and SSE'!$C$22+ES902))^'Parameters and SSE'!$C$21)</f>
        <v>0.9418025113299433</v>
      </c>
      <c r="ET1068" s="15">
        <f>(1-('Parameters and SSE'!$C$22/('Parameters and SSE'!$C$22+ET902))^'Parameters and SSE'!$C$21)</f>
        <v>0.94304191426630779</v>
      </c>
      <c r="EU1068" s="15">
        <f>(1-('Parameters and SSE'!$C$22/('Parameters and SSE'!$C$22+EU902))^'Parameters and SSE'!$C$21)</f>
        <v>0.94417708532497835</v>
      </c>
      <c r="EV1068" s="15">
        <f>(1-('Parameters and SSE'!$C$22/('Parameters and SSE'!$C$22+EV902))^'Parameters and SSE'!$C$21)</f>
        <v>0.94529296121106676</v>
      </c>
      <c r="EW1068" s="15">
        <f>(1-('Parameters and SSE'!$C$22/('Parameters and SSE'!$C$22+EW902))^'Parameters and SSE'!$C$21)</f>
        <v>0.94638182945736737</v>
      </c>
      <c r="EX1068" s="15">
        <f>(1-('Parameters and SSE'!$C$22/('Parameters and SSE'!$C$22+EX902))^'Parameters and SSE'!$C$21)</f>
        <v>0.94749047131242226</v>
      </c>
      <c r="EY1068" s="15">
        <f>(1-('Parameters and SSE'!$C$22/('Parameters and SSE'!$C$22+EY902))^'Parameters and SSE'!$C$21)</f>
        <v>0.9485711034132025</v>
      </c>
      <c r="EZ1068" s="15">
        <f>(1-('Parameters and SSE'!$C$22/('Parameters and SSE'!$C$22+EZ902))^'Parameters and SSE'!$C$21)</f>
        <v>0.94962852782730245</v>
      </c>
      <c r="FA1068" s="15">
        <f>(1-('Parameters and SSE'!$C$22/('Parameters and SSE'!$C$22+FA902))^'Parameters and SSE'!$C$21)</f>
        <v>0.95066003063499627</v>
      </c>
      <c r="FB1068" s="15">
        <f>(1-('Parameters and SSE'!$C$22/('Parameters and SSE'!$C$22+FB902))^'Parameters and SSE'!$C$21)</f>
        <v>0.95166808405816727</v>
      </c>
      <c r="FC1068" s="15">
        <f>(1-('Parameters and SSE'!$C$22/('Parameters and SSE'!$C$22+FC902))^'Parameters and SSE'!$C$21)</f>
        <v>0.95265721615693066</v>
      </c>
      <c r="FD1068" s="15">
        <f>(1-('Parameters and SSE'!$C$22/('Parameters and SSE'!$C$22+FD902))^'Parameters and SSE'!$C$21)</f>
        <v>0.95365424968139667</v>
      </c>
      <c r="FE1068" s="15">
        <f>(1-('Parameters and SSE'!$C$22/('Parameters and SSE'!$C$22+FE902))^'Parameters and SSE'!$C$21)</f>
        <v>0.95463145186138487</v>
      </c>
      <c r="FF1068" s="15">
        <f>(1-('Parameters and SSE'!$C$22/('Parameters and SSE'!$C$22+FF902))^'Parameters and SSE'!$C$21)</f>
        <v>0.95558670417731806</v>
      </c>
      <c r="FG1068" s="15"/>
      <c r="FH1068" s="15"/>
      <c r="FI1068" s="15"/>
      <c r="FJ1068" s="15"/>
      <c r="FK1068" s="15"/>
      <c r="FL1068" s="15"/>
      <c r="FM1068" s="15"/>
      <c r="FN1068" s="15"/>
      <c r="FO1068" s="15"/>
      <c r="FP1068" s="15"/>
      <c r="FQ1068" s="15"/>
      <c r="FR1068" s="15"/>
      <c r="FS1068" s="15"/>
      <c r="FT1068" s="15"/>
      <c r="FU1068" s="15"/>
      <c r="FV1068" s="15"/>
      <c r="FW1068" s="15"/>
      <c r="FX1068" s="15"/>
      <c r="FY1068" s="15"/>
      <c r="FZ1068" s="15"/>
      <c r="GA1068" s="15"/>
      <c r="GB1068" s="15"/>
      <c r="GC1068" s="15"/>
      <c r="GD1068" s="15"/>
      <c r="GE1068" s="15"/>
      <c r="GF1068" s="15"/>
      <c r="GG1068" s="15"/>
      <c r="GH1068" s="15"/>
      <c r="GI1068" s="15"/>
      <c r="GJ1068" s="15"/>
      <c r="GK1068" s="15"/>
      <c r="GL1068" s="15"/>
      <c r="GM1068" s="15"/>
      <c r="GN1068" s="15"/>
      <c r="GO1068" s="15"/>
      <c r="GP1068" s="15"/>
      <c r="GQ1068" s="15"/>
      <c r="GR1068" s="15"/>
      <c r="GS1068" s="15"/>
      <c r="GT1068" s="15"/>
      <c r="GU1068" s="15"/>
      <c r="GV1068" s="15"/>
      <c r="GW1068" s="15"/>
      <c r="GX1068" s="15"/>
      <c r="GY1068" s="15"/>
      <c r="GZ1068" s="15"/>
      <c r="HA1068" s="15"/>
      <c r="HB1068" s="15"/>
      <c r="HC1068" s="15"/>
      <c r="HD1068" s="15"/>
      <c r="HE1068" s="15"/>
      <c r="HF1068" s="15"/>
      <c r="HG1068" s="15"/>
      <c r="HH1068" s="15"/>
      <c r="HI1068" s="15"/>
      <c r="HJ1068" s="15"/>
      <c r="HK1068" s="15"/>
      <c r="HL1068" s="15"/>
      <c r="HM1068" s="15"/>
      <c r="HN1068" s="15"/>
      <c r="HO1068" s="15"/>
      <c r="HP1068" s="15"/>
      <c r="HQ1068" s="15"/>
      <c r="HR1068" s="15"/>
      <c r="HS1068" s="15"/>
      <c r="HT1068" s="15"/>
      <c r="HU1068" s="15"/>
      <c r="HV1068" s="15"/>
      <c r="HW1068" s="15"/>
      <c r="HX1068" s="15"/>
      <c r="HY1068" s="15"/>
      <c r="HZ1068" s="15"/>
      <c r="IA1068" s="15"/>
      <c r="IB1068" s="15"/>
    </row>
    <row r="1069" spans="2:282" x14ac:dyDescent="0.25">
      <c r="B1069" s="15">
        <f t="shared" si="2883"/>
        <v>6</v>
      </c>
      <c r="C1069" s="36"/>
      <c r="D1069" s="15"/>
      <c r="E1069" s="15"/>
      <c r="F1069" s="15"/>
      <c r="G1069" s="15"/>
      <c r="H1069" s="15"/>
      <c r="I1069" s="35">
        <f>(1-('Parameters and SSE'!$C$22/('Parameters and SSE'!$C$22+I903))^'Parameters and SSE'!$C$21)</f>
        <v>1.3556219422124816E-2</v>
      </c>
      <c r="J1069" s="35">
        <f>(1-('Parameters and SSE'!$C$22/('Parameters and SSE'!$C$22+J903))^'Parameters and SSE'!$C$21)</f>
        <v>2.8724897948528394E-2</v>
      </c>
      <c r="K1069" s="35">
        <f>(1-('Parameters and SSE'!$C$22/('Parameters and SSE'!$C$22+K903))^'Parameters and SSE'!$C$21)</f>
        <v>4.42605361562316E-2</v>
      </c>
      <c r="L1069" s="35">
        <f>(1-('Parameters and SSE'!$C$22/('Parameters and SSE'!$C$22+L903))^'Parameters and SSE'!$C$21)</f>
        <v>5.9902090139129949E-2</v>
      </c>
      <c r="M1069" s="35">
        <f>(1-('Parameters and SSE'!$C$22/('Parameters and SSE'!$C$22+M903))^'Parameters and SSE'!$C$21)</f>
        <v>7.5458177805768578E-2</v>
      </c>
      <c r="N1069" s="35">
        <f>(1-('Parameters and SSE'!$C$22/('Parameters and SSE'!$C$22+N903))^'Parameters and SSE'!$C$21)</f>
        <v>9.0803214868086291E-2</v>
      </c>
      <c r="O1069" s="35">
        <f>(1-('Parameters and SSE'!$C$22/('Parameters and SSE'!$C$22+O903))^'Parameters and SSE'!$C$21)</f>
        <v>0.1060791217233491</v>
      </c>
      <c r="P1069" s="35">
        <f>(1-('Parameters and SSE'!$C$22/('Parameters and SSE'!$C$22+P903))^'Parameters and SSE'!$C$21)</f>
        <v>0.12180928303917782</v>
      </c>
      <c r="Q1069" s="35">
        <f>(1-('Parameters and SSE'!$C$22/('Parameters and SSE'!$C$22+Q903))^'Parameters and SSE'!$C$21)</f>
        <v>0.13752165162948071</v>
      </c>
      <c r="R1069" s="35">
        <f>(1-('Parameters and SSE'!$C$22/('Parameters and SSE'!$C$22+R903))^'Parameters and SSE'!$C$21)</f>
        <v>0.1529767015156106</v>
      </c>
      <c r="S1069" s="35">
        <f>(1-('Parameters and SSE'!$C$22/('Parameters and SSE'!$C$22+S903))^'Parameters and SSE'!$C$21)</f>
        <v>0.16722955398764516</v>
      </c>
      <c r="T1069" s="35">
        <f>(1-('Parameters and SSE'!$C$22/('Parameters and SSE'!$C$22+T903))^'Parameters and SSE'!$C$21)</f>
        <v>0.18134898594155957</v>
      </c>
      <c r="U1069" s="35">
        <f>(1-('Parameters and SSE'!$C$22/('Parameters and SSE'!$C$22+U903))^'Parameters and SSE'!$C$21)</f>
        <v>0.19539233775003051</v>
      </c>
      <c r="V1069" s="35">
        <f>(1-('Parameters and SSE'!$C$22/('Parameters and SSE'!$C$22+V903))^'Parameters and SSE'!$C$21)</f>
        <v>0.2098568907682643</v>
      </c>
      <c r="W1069" s="35">
        <f>(1-('Parameters and SSE'!$C$22/('Parameters and SSE'!$C$22+W903))^'Parameters and SSE'!$C$21)</f>
        <v>0.2241050393205084</v>
      </c>
      <c r="X1069" s="35">
        <f>(1-('Parameters and SSE'!$C$22/('Parameters and SSE'!$C$22+X903))^'Parameters and SSE'!$C$21)</f>
        <v>0.23812389420658675</v>
      </c>
      <c r="Y1069" s="35">
        <f>(1-('Parameters and SSE'!$C$22/('Parameters and SSE'!$C$22+Y903))^'Parameters and SSE'!$C$21)</f>
        <v>0.25187804873653352</v>
      </c>
      <c r="Z1069" s="35">
        <f>(1-('Parameters and SSE'!$C$22/('Parameters and SSE'!$C$22+Z903))^'Parameters and SSE'!$C$21)</f>
        <v>0.26532744064483571</v>
      </c>
      <c r="AA1069" s="35">
        <f>(1-('Parameters and SSE'!$C$22/('Parameters and SSE'!$C$22+AA903))^'Parameters and SSE'!$C$21)</f>
        <v>0.27856645407148928</v>
      </c>
      <c r="AB1069" s="35">
        <f>(1-('Parameters and SSE'!$C$22/('Parameters and SSE'!$C$22+AB903))^'Parameters and SSE'!$C$21)</f>
        <v>0.29202447214072957</v>
      </c>
      <c r="AC1069" s="35">
        <f>(1-('Parameters and SSE'!$C$22/('Parameters and SSE'!$C$22+AC903))^'Parameters and SSE'!$C$21)</f>
        <v>0.30531667591781797</v>
      </c>
      <c r="AD1069" s="35">
        <f>(1-('Parameters and SSE'!$C$22/('Parameters and SSE'!$C$22+AD903))^'Parameters and SSE'!$C$21)</f>
        <v>0.31839578855792283</v>
      </c>
      <c r="AE1069" s="35">
        <f>(1-('Parameters and SSE'!$C$22/('Parameters and SSE'!$C$22+AE903))^'Parameters and SSE'!$C$21)</f>
        <v>0.33042167659509136</v>
      </c>
      <c r="AF1069" s="35">
        <f>(1-('Parameters and SSE'!$C$22/('Parameters and SSE'!$C$22+AF903))^'Parameters and SSE'!$C$21)</f>
        <v>0.34229755090183567</v>
      </c>
      <c r="AG1069" s="35">
        <f>(1-('Parameters and SSE'!$C$22/('Parameters and SSE'!$C$22+AG903))^'Parameters and SSE'!$C$21)</f>
        <v>0.35400146625599926</v>
      </c>
      <c r="AH1069" s="35">
        <f>(1-('Parameters and SSE'!$C$22/('Parameters and SSE'!$C$22+AH903))^'Parameters and SSE'!$C$21)</f>
        <v>0.36600949148023942</v>
      </c>
      <c r="AI1069" s="35">
        <f>(1-('Parameters and SSE'!$C$22/('Parameters and SSE'!$C$22+AI903))^'Parameters and SSE'!$C$21)</f>
        <v>0.37776358623316864</v>
      </c>
      <c r="AJ1069" s="35">
        <f>(1-('Parameters and SSE'!$C$22/('Parameters and SSE'!$C$22+AJ903))^'Parameters and SSE'!$C$21)</f>
        <v>0.38938199135643947</v>
      </c>
      <c r="AK1069" s="35">
        <f>(1-('Parameters and SSE'!$C$22/('Parameters and SSE'!$C$22+AK903))^'Parameters and SSE'!$C$21)</f>
        <v>0.40075222355783879</v>
      </c>
      <c r="AL1069" s="35">
        <f>(1-('Parameters and SSE'!$C$22/('Parameters and SSE'!$C$22+AL903))^'Parameters and SSE'!$C$21)</f>
        <v>0.41198667512560427</v>
      </c>
      <c r="AM1069" s="35">
        <f>(1-('Parameters and SSE'!$C$22/('Parameters and SSE'!$C$22+AM903))^'Parameters and SSE'!$C$21)</f>
        <v>0.42295135693363717</v>
      </c>
      <c r="AN1069" s="35">
        <f>(1-('Parameters and SSE'!$C$22/('Parameters and SSE'!$C$22+AN903))^'Parameters and SSE'!$C$21)</f>
        <v>0.43403474937729858</v>
      </c>
      <c r="AO1069" s="35">
        <f>(1-('Parameters and SSE'!$C$22/('Parameters and SSE'!$C$22+AO903))^'Parameters and SSE'!$C$21)</f>
        <v>0.44491674269039239</v>
      </c>
      <c r="AP1069" s="35">
        <f>(1-('Parameters and SSE'!$C$22/('Parameters and SSE'!$C$22+AP903))^'Parameters and SSE'!$C$21)</f>
        <v>0.45560011037003023</v>
      </c>
      <c r="AQ1069" s="35">
        <f>(1-('Parameters and SSE'!$C$22/('Parameters and SSE'!$C$22+AQ903))^'Parameters and SSE'!$C$21)</f>
        <v>0.46544588929846209</v>
      </c>
      <c r="AR1069" s="35">
        <f>(1-('Parameters and SSE'!$C$22/('Parameters and SSE'!$C$22+AR903))^'Parameters and SSE'!$C$21)</f>
        <v>0.47515263587469092</v>
      </c>
      <c r="AS1069" s="35">
        <f>(1-('Parameters and SSE'!$C$22/('Parameters and SSE'!$C$22+AS903))^'Parameters and SSE'!$C$21)</f>
        <v>0.48472911662841844</v>
      </c>
      <c r="AT1069" s="35">
        <f>(1-('Parameters and SSE'!$C$22/('Parameters and SSE'!$C$22+AT903))^'Parameters and SSE'!$C$21)</f>
        <v>0.49451018570617311</v>
      </c>
      <c r="AU1069" s="35">
        <f>(1-('Parameters and SSE'!$C$22/('Parameters and SSE'!$C$22+AU903))^'Parameters and SSE'!$C$21)</f>
        <v>0.50409847916946871</v>
      </c>
      <c r="AV1069" s="35">
        <f>(1-('Parameters and SSE'!$C$22/('Parameters and SSE'!$C$22+AV903))^'Parameters and SSE'!$C$21)</f>
        <v>0.51347606195762641</v>
      </c>
      <c r="AW1069" s="35">
        <f>(1-('Parameters and SSE'!$C$22/('Parameters and SSE'!$C$22+AW903))^'Parameters and SSE'!$C$21)</f>
        <v>0.52252470027151421</v>
      </c>
      <c r="AX1069" s="35">
        <f>(1-('Parameters and SSE'!$C$22/('Parameters and SSE'!$C$22+AX903))^'Parameters and SSE'!$C$21)</f>
        <v>0.53141862243550153</v>
      </c>
      <c r="AY1069" s="35">
        <f>(1-('Parameters and SSE'!$C$22/('Parameters and SSE'!$C$22+AY903))^'Parameters and SSE'!$C$21)</f>
        <v>0.54021967141508886</v>
      </c>
      <c r="AZ1069" s="35">
        <f>(1-('Parameters and SSE'!$C$22/('Parameters and SSE'!$C$22+AZ903))^'Parameters and SSE'!$C$21)</f>
        <v>0.54934802828810714</v>
      </c>
      <c r="BA1069" s="35">
        <f>(1-('Parameters and SSE'!$C$22/('Parameters and SSE'!$C$22+BA903))^'Parameters and SSE'!$C$21)</f>
        <v>0.55834310408051879</v>
      </c>
      <c r="BB1069" s="35">
        <f>(1-('Parameters and SSE'!$C$22/('Parameters and SSE'!$C$22+BB903))^'Parameters and SSE'!$C$21)</f>
        <v>0.56716008602703927</v>
      </c>
      <c r="BC1069" s="35">
        <f>(1-('Parameters and SSE'!$C$22/('Parameters and SSE'!$C$22+BC903))^'Parameters and SSE'!$C$21)</f>
        <v>0.57515351798642678</v>
      </c>
      <c r="BD1069" s="35">
        <f>(1-('Parameters and SSE'!$C$22/('Parameters and SSE'!$C$22+BD903))^'Parameters and SSE'!$C$21)</f>
        <v>0.58299210607201601</v>
      </c>
      <c r="BE1069" s="35">
        <f>(1-('Parameters and SSE'!$C$22/('Parameters and SSE'!$C$22+BE903))^'Parameters and SSE'!$C$21)</f>
        <v>0.59070524584224038</v>
      </c>
      <c r="BF1069" s="35">
        <f>(1-('Parameters and SSE'!$C$22/('Parameters and SSE'!$C$22+BF903))^'Parameters and SSE'!$C$21)</f>
        <v>0.59864486847877174</v>
      </c>
      <c r="BG1069" s="35">
        <f>(1-('Parameters and SSE'!$C$22/('Parameters and SSE'!$C$22+BG903))^'Parameters and SSE'!$C$21)</f>
        <v>0.60645169066564553</v>
      </c>
      <c r="BH1069" s="35">
        <f>(1-('Parameters and SSE'!$C$22/('Parameters and SSE'!$C$22+BH903))^'Parameters and SSE'!$C$21)</f>
        <v>0.61411748128137367</v>
      </c>
      <c r="BI1069" s="35">
        <f>(1-('Parameters and SSE'!$C$22/('Parameters and SSE'!$C$22+BI903))^'Parameters and SSE'!$C$21)</f>
        <v>0.62159923074566414</v>
      </c>
      <c r="BJ1069" s="35">
        <f>(1-('Parameters and SSE'!$C$22/('Parameters and SSE'!$C$22+BJ903))^'Parameters and SSE'!$C$21)</f>
        <v>0.62895284291900211</v>
      </c>
      <c r="BK1069" s="35">
        <f>(1-('Parameters and SSE'!$C$22/('Parameters and SSE'!$C$22+BK903))^'Parameters and SSE'!$C$21)</f>
        <v>0.63616920856307757</v>
      </c>
      <c r="BL1069" s="35">
        <f>(1-('Parameters and SSE'!$C$22/('Parameters and SSE'!$C$22+BL903))^'Parameters and SSE'!$C$21)</f>
        <v>0.64348299169254775</v>
      </c>
      <c r="BM1069" s="35">
        <f>(1-('Parameters and SSE'!$C$22/('Parameters and SSE'!$C$22+BM903))^'Parameters and SSE'!$C$21)</f>
        <v>0.65065002110184966</v>
      </c>
      <c r="BN1069" s="35">
        <f>(1-('Parameters and SSE'!$C$22/('Parameters and SSE'!$C$22+BN903))^'Parameters and SSE'!$C$21)</f>
        <v>0.65767546838033819</v>
      </c>
      <c r="BO1069" s="35">
        <f>(1-('Parameters and SSE'!$C$22/('Parameters and SSE'!$C$22+BO903))^'Parameters and SSE'!$C$21)</f>
        <v>0.66411742285038144</v>
      </c>
      <c r="BP1069" s="35">
        <f>(1-('Parameters and SSE'!$C$22/('Parameters and SSE'!$C$22+BP903))^'Parameters and SSE'!$C$21)</f>
        <v>0.67042816178150377</v>
      </c>
      <c r="BQ1069" s="35">
        <f>(1-('Parameters and SSE'!$C$22/('Parameters and SSE'!$C$22+BQ903))^'Parameters and SSE'!$C$21)</f>
        <v>0.67664165922492536</v>
      </c>
      <c r="BR1069" s="35">
        <f>(1-('Parameters and SSE'!$C$22/('Parameters and SSE'!$C$22+BR903))^'Parameters and SSE'!$C$21)</f>
        <v>0.68301028597456226</v>
      </c>
      <c r="BS1069" s="35">
        <f>(1-('Parameters and SSE'!$C$22/('Parameters and SSE'!$C$22+BS903))^'Parameters and SSE'!$C$21)</f>
        <v>0.68927064530701132</v>
      </c>
      <c r="BT1069" s="35">
        <f>(1-('Parameters and SSE'!$C$22/('Parameters and SSE'!$C$22+BT903))^'Parameters and SSE'!$C$21)</f>
        <v>0.69541821661765568</v>
      </c>
      <c r="BU1069" s="35">
        <f>(1-('Parameters and SSE'!$C$22/('Parameters and SSE'!$C$22+BU903))^'Parameters and SSE'!$C$21)</f>
        <v>0.70144901447677155</v>
      </c>
      <c r="BV1069" s="35">
        <f>(1-('Parameters and SSE'!$C$22/('Parameters and SSE'!$C$22+BV903))^'Parameters and SSE'!$C$21)</f>
        <v>0.70737250698197607</v>
      </c>
      <c r="BW1069" s="35">
        <f>(1-('Parameters and SSE'!$C$22/('Parameters and SSE'!$C$22+BW903))^'Parameters and SSE'!$C$21)</f>
        <v>0.71317376922758635</v>
      </c>
      <c r="BX1069" s="35">
        <f>(1-('Parameters and SSE'!$C$22/('Parameters and SSE'!$C$22+BX903))^'Parameters and SSE'!$C$21)</f>
        <v>0.71901247499050669</v>
      </c>
      <c r="BY1069" s="35">
        <f>(1-('Parameters and SSE'!$C$22/('Parameters and SSE'!$C$22+BY903))^'Parameters and SSE'!$C$21)</f>
        <v>0.72473697909870671</v>
      </c>
      <c r="BZ1069" s="35">
        <f>(1-('Parameters and SSE'!$C$22/('Parameters and SSE'!$C$22+BZ903))^'Parameters and SSE'!$C$21)</f>
        <v>0.73036147046348998</v>
      </c>
      <c r="CA1069" s="35">
        <f>(1-('Parameters and SSE'!$C$22/('Parameters and SSE'!$C$22+CA903))^'Parameters and SSE'!$C$21)</f>
        <v>0.73553507569330245</v>
      </c>
      <c r="CB1069" s="35">
        <f>(1-('Parameters and SSE'!$C$22/('Parameters and SSE'!$C$22+CB903))^'Parameters and SSE'!$C$21)</f>
        <v>0.74063322812235421</v>
      </c>
      <c r="CC1069" s="35">
        <f>(1-('Parameters and SSE'!$C$22/('Parameters and SSE'!$C$22+CC903))^'Parameters and SSE'!$C$21)</f>
        <v>0.74565763950384878</v>
      </c>
      <c r="CD1069" s="35">
        <f>(1-('Parameters and SSE'!$C$22/('Parameters and SSE'!$C$22+CD903))^'Parameters and SSE'!$C$21)</f>
        <v>0.75082510835588445</v>
      </c>
      <c r="CE1069" s="35">
        <f>(1-('Parameters and SSE'!$C$22/('Parameters and SSE'!$C$22+CE903))^'Parameters and SSE'!$C$21)</f>
        <v>0.75590952180369031</v>
      </c>
      <c r="CF1069" s="35">
        <f>(1-('Parameters and SSE'!$C$22/('Parameters and SSE'!$C$22+CF903))^'Parameters and SSE'!$C$21)</f>
        <v>0.76091009957363354</v>
      </c>
      <c r="CG1069" s="35">
        <f>(1-('Parameters and SSE'!$C$22/('Parameters and SSE'!$C$22+CG903))^'Parameters and SSE'!$C$21)</f>
        <v>0.76582963118904923</v>
      </c>
      <c r="CH1069" s="35">
        <f>(1-('Parameters and SSE'!$C$22/('Parameters and SSE'!$C$22+CH903))^'Parameters and SSE'!$C$21)</f>
        <v>0.77066277990465182</v>
      </c>
      <c r="CI1069" s="35">
        <f>(1-('Parameters and SSE'!$C$22/('Parameters and SSE'!$C$22+CI903))^'Parameters and SSE'!$C$21)</f>
        <v>0.77542863197617073</v>
      </c>
      <c r="CJ1069" s="35">
        <f>(1-('Parameters and SSE'!$C$22/('Parameters and SSE'!$C$22+CJ903))^'Parameters and SSE'!$C$21)</f>
        <v>0.78027718157657422</v>
      </c>
      <c r="CK1069" s="35">
        <f>(1-('Parameters and SSE'!$C$22/('Parameters and SSE'!$C$22+CK903))^'Parameters and SSE'!$C$21)</f>
        <v>0.78510044161689008</v>
      </c>
      <c r="CL1069" s="35">
        <f>(1-('Parameters and SSE'!$C$22/('Parameters and SSE'!$C$22+CL903))^'Parameters and SSE'!$C$21)</f>
        <v>0.78987473670483088</v>
      </c>
      <c r="CM1069" s="35">
        <f>(1-('Parameters and SSE'!$C$22/('Parameters and SSE'!$C$22+CM903))^'Parameters and SSE'!$C$21)</f>
        <v>0.79426469377278575</v>
      </c>
      <c r="CN1069" s="35">
        <f>(1-('Parameters and SSE'!$C$22/('Parameters and SSE'!$C$22+CN903))^'Parameters and SSE'!$C$21)</f>
        <v>0.79858938721590289</v>
      </c>
      <c r="CO1069" s="35">
        <f>(1-('Parameters and SSE'!$C$22/('Parameters and SSE'!$C$22+CO903))^'Parameters and SSE'!$C$21)</f>
        <v>0.80283701240430261</v>
      </c>
      <c r="CP1069" s="35">
        <f>(1-('Parameters and SSE'!$C$22/('Parameters and SSE'!$C$22+CP903))^'Parameters and SSE'!$C$21)</f>
        <v>0.80718284980605481</v>
      </c>
      <c r="CQ1069" s="35">
        <f>(1-('Parameters and SSE'!$C$22/('Parameters and SSE'!$C$22+CQ903))^'Parameters and SSE'!$C$21)</f>
        <v>0.81141715879704157</v>
      </c>
      <c r="CR1069" s="35">
        <f>(1-('Parameters and SSE'!$C$22/('Parameters and SSE'!$C$22+CR903))^'Parameters and SSE'!$C$21)</f>
        <v>0.81555356634477338</v>
      </c>
      <c r="CS1069" s="35">
        <f>(1-('Parameters and SSE'!$C$22/('Parameters and SSE'!$C$22+CS903))^'Parameters and SSE'!$C$21)</f>
        <v>0.81954961310536545</v>
      </c>
      <c r="CT1069" s="35">
        <f>(1-('Parameters and SSE'!$C$22/('Parameters and SSE'!$C$22+CT903))^'Parameters and SSE'!$C$21)</f>
        <v>0.82338266589999076</v>
      </c>
      <c r="CU1069" s="35">
        <f>(1-('Parameters and SSE'!$C$22/('Parameters and SSE'!$C$22+CU903))^'Parameters and SSE'!$C$21)</f>
        <v>0.8271467112672658</v>
      </c>
      <c r="CV1069" s="35">
        <f>(1-('Parameters and SSE'!$C$22/('Parameters and SSE'!$C$22+CV903))^'Parameters and SSE'!$C$21)</f>
        <v>0.83095571079109098</v>
      </c>
      <c r="CW1069" s="35">
        <f>(1-('Parameters and SSE'!$C$22/('Parameters and SSE'!$C$22+CW903))^'Parameters and SSE'!$C$21)</f>
        <v>0.83474556712939507</v>
      </c>
      <c r="CX1069" s="35">
        <f>(1-('Parameters and SSE'!$C$22/('Parameters and SSE'!$C$22+CX903))^'Parameters and SSE'!$C$21)</f>
        <v>0.83842437809879344</v>
      </c>
      <c r="CY1069" s="35">
        <f>(1-('Parameters and SSE'!$C$22/('Parameters and SSE'!$C$22+CY903))^'Parameters and SSE'!$C$21)</f>
        <v>0.84178568560116873</v>
      </c>
      <c r="CZ1069" s="35">
        <f>(1-('Parameters and SSE'!$C$22/('Parameters and SSE'!$C$22+CZ903))^'Parameters and SSE'!$C$21)</f>
        <v>0.84508929730320637</v>
      </c>
      <c r="DA1069" s="35">
        <f>(1-('Parameters and SSE'!$C$22/('Parameters and SSE'!$C$22+DA903))^'Parameters and SSE'!$C$21)</f>
        <v>0.84831860214739008</v>
      </c>
      <c r="DB1069" s="35">
        <f>(1-('Parameters and SSE'!$C$22/('Parameters and SSE'!$C$22+DB903))^'Parameters and SSE'!$C$21)</f>
        <v>0.85160905219556615</v>
      </c>
      <c r="DC1069" s="35">
        <f>(1-('Parameters and SSE'!$C$22/('Parameters and SSE'!$C$22+DC903))^'Parameters and SSE'!$C$21)</f>
        <v>0.85480535436893879</v>
      </c>
      <c r="DD1069" s="35">
        <f>(1-('Parameters and SSE'!$C$22/('Parameters and SSE'!$C$22+DD903))^'Parameters and SSE'!$C$21)</f>
        <v>0.85793677812241587</v>
      </c>
      <c r="DE1069" s="35">
        <f>(1-('Parameters and SSE'!$C$22/('Parameters and SSE'!$C$22+DE903))^'Parameters and SSE'!$C$21)</f>
        <v>0.86098587673196203</v>
      </c>
      <c r="DF1069" s="35">
        <f>(1-('Parameters and SSE'!$C$22/('Parameters and SSE'!$C$22+DF903))^'Parameters and SSE'!$C$21)</f>
        <v>0.86397131547445705</v>
      </c>
      <c r="DG1069" s="35">
        <f>(1-('Parameters and SSE'!$C$22/('Parameters and SSE'!$C$22+DG903))^'Parameters and SSE'!$C$21)</f>
        <v>0.86688997431590709</v>
      </c>
      <c r="DH1069" s="35">
        <f>(1-('Parameters and SSE'!$C$22/('Parameters and SSE'!$C$22+DH903))^'Parameters and SSE'!$C$21)</f>
        <v>0.86982337380800812</v>
      </c>
      <c r="DI1069" s="35">
        <f>(1-('Parameters and SSE'!$C$22/('Parameters and SSE'!$C$22+DI903))^'Parameters and SSE'!$C$21)</f>
        <v>0.87269010368517841</v>
      </c>
      <c r="DJ1069" s="35">
        <f>(1-('Parameters and SSE'!$C$22/('Parameters and SSE'!$C$22+DJ903))^'Parameters and SSE'!$C$21)</f>
        <v>0.8754865783227892</v>
      </c>
      <c r="DK1069" s="35">
        <f>(1-('Parameters and SSE'!$C$22/('Parameters and SSE'!$C$22+DK903))^'Parameters and SSE'!$C$21)</f>
        <v>0.87804190944539384</v>
      </c>
      <c r="DL1069" s="35">
        <f>(1-('Parameters and SSE'!$C$22/('Parameters and SSE'!$C$22+DL903))^'Parameters and SSE'!$C$21)</f>
        <v>0.88053741799023166</v>
      </c>
      <c r="DM1069" s="35">
        <f>(1-('Parameters and SSE'!$C$22/('Parameters and SSE'!$C$22+DM903))^'Parameters and SSE'!$C$21)</f>
        <v>0.88297748591173775</v>
      </c>
      <c r="DN1069" s="35">
        <f>(1-('Parameters and SSE'!$C$22/('Parameters and SSE'!$C$22+DN903))^'Parameters and SSE'!$C$21)</f>
        <v>0.8854649887576409</v>
      </c>
      <c r="DO1069" s="35">
        <f>(1-('Parameters and SSE'!$C$22/('Parameters and SSE'!$C$22+DO903))^'Parameters and SSE'!$C$21)</f>
        <v>0.88790979353353527</v>
      </c>
      <c r="DP1069" s="35">
        <f>(1-('Parameters and SSE'!$C$22/('Parameters and SSE'!$C$22+DP903))^'Parameters and SSE'!$C$21)</f>
        <v>0.89031688294110878</v>
      </c>
      <c r="DQ1069" s="35">
        <f>(1-('Parameters and SSE'!$C$22/('Parameters and SSE'!$C$22+DQ903))^'Parameters and SSE'!$C$21)</f>
        <v>0.89267325238493589</v>
      </c>
      <c r="DR1069" s="35">
        <f>(1-('Parameters and SSE'!$C$22/('Parameters and SSE'!$C$22+DR903))^'Parameters and SSE'!$C$21)</f>
        <v>0.89497696642826252</v>
      </c>
      <c r="DS1069" s="35">
        <f>(1-('Parameters and SSE'!$C$22/('Parameters and SSE'!$C$22+DS903))^'Parameters and SSE'!$C$21)</f>
        <v>0.8972181292332716</v>
      </c>
      <c r="DT1069" s="35">
        <f>(1-('Parameters and SSE'!$C$22/('Parameters and SSE'!$C$22+DT903))^'Parameters and SSE'!$C$21)</f>
        <v>0.89946532129130607</v>
      </c>
      <c r="DU1069" s="35">
        <f>(1-('Parameters and SSE'!$C$22/('Parameters and SSE'!$C$22+DU903))^'Parameters and SSE'!$C$21)</f>
        <v>0.90165493912070338</v>
      </c>
      <c r="DV1069" s="35">
        <f>(1-('Parameters and SSE'!$C$22/('Parameters and SSE'!$C$22+DV903))^'Parameters and SSE'!$C$21)</f>
        <v>0.90379342031561338</v>
      </c>
      <c r="DW1069" s="35">
        <f>(1-('Parameters and SSE'!$C$22/('Parameters and SSE'!$C$22+DW903))^'Parameters and SSE'!$C$21)</f>
        <v>0.90574519669465703</v>
      </c>
      <c r="DX1069" s="15">
        <f>(1-('Parameters and SSE'!$C$22/('Parameters and SSE'!$C$22+DX903))^'Parameters and SSE'!$C$21)</f>
        <v>0.90764699433752027</v>
      </c>
      <c r="DY1069" s="15">
        <f>(1-('Parameters and SSE'!$C$22/('Parameters and SSE'!$C$22+DY903))^'Parameters and SSE'!$C$21)</f>
        <v>0.90950526721680136</v>
      </c>
      <c r="DZ1069" s="15">
        <f>(1-('Parameters and SSE'!$C$22/('Parameters and SSE'!$C$22+DZ903))^'Parameters and SSE'!$C$21)</f>
        <v>0.91140082194032801</v>
      </c>
      <c r="EA1069" s="15">
        <f>(1-('Parameters and SSE'!$C$22/('Parameters and SSE'!$C$22+EA903))^'Parameters and SSE'!$C$21)</f>
        <v>0.91326177322716506</v>
      </c>
      <c r="EB1069" s="15">
        <f>(1-('Parameters and SSE'!$C$22/('Parameters and SSE'!$C$22+EB903))^'Parameters and SSE'!$C$21)</f>
        <v>0.91508503888881376</v>
      </c>
      <c r="EC1069" s="15">
        <f>(1-('Parameters and SSE'!$C$22/('Parameters and SSE'!$C$22+EC903))^'Parameters and SSE'!$C$21)</f>
        <v>0.91686771372851694</v>
      </c>
      <c r="ED1069" s="15">
        <f>(1-('Parameters and SSE'!$C$22/('Parameters and SSE'!$C$22+ED903))^'Parameters and SSE'!$C$21)</f>
        <v>0.91861288594463375</v>
      </c>
      <c r="EE1069" s="15">
        <f>(1-('Parameters and SSE'!$C$22/('Parameters and SSE'!$C$22+EE903))^'Parameters and SSE'!$C$21)</f>
        <v>0.92031691256521753</v>
      </c>
      <c r="EF1069" s="15">
        <f>(1-('Parameters and SSE'!$C$22/('Parameters and SSE'!$C$22+EF903))^'Parameters and SSE'!$C$21)</f>
        <v>0.92203114268378106</v>
      </c>
      <c r="EG1069" s="15">
        <f>(1-('Parameters and SSE'!$C$22/('Parameters and SSE'!$C$22+EG903))^'Parameters and SSE'!$C$21)</f>
        <v>0.92370219674299647</v>
      </c>
      <c r="EH1069" s="15">
        <f>(1-('Parameters and SSE'!$C$22/('Parameters and SSE'!$C$22+EH903))^'Parameters and SSE'!$C$21)</f>
        <v>0.92533507127790493</v>
      </c>
      <c r="EI1069" s="15">
        <f>(1-('Parameters and SSE'!$C$22/('Parameters and SSE'!$C$22+EI903))^'Parameters and SSE'!$C$21)</f>
        <v>0.92682409838464053</v>
      </c>
      <c r="EJ1069" s="15">
        <f>(1-('Parameters and SSE'!$C$22/('Parameters and SSE'!$C$22+EJ903))^'Parameters and SSE'!$C$21)</f>
        <v>0.92828104851908499</v>
      </c>
      <c r="EK1069" s="15">
        <f>(1-('Parameters and SSE'!$C$22/('Parameters and SSE'!$C$22+EK903))^'Parameters and SSE'!$C$21)</f>
        <v>0.92970864298088929</v>
      </c>
      <c r="EL1069" s="15">
        <f>(1-('Parameters and SSE'!$C$22/('Parameters and SSE'!$C$22+EL903))^'Parameters and SSE'!$C$21)</f>
        <v>0.93116807662504109</v>
      </c>
      <c r="EM1069" s="15">
        <f>(1-('Parameters and SSE'!$C$22/('Parameters and SSE'!$C$22+EM903))^'Parameters and SSE'!$C$21)</f>
        <v>0.93259864297672224</v>
      </c>
      <c r="EN1069" s="15">
        <f>(1-('Parameters and SSE'!$C$22/('Parameters and SSE'!$C$22+EN903))^'Parameters and SSE'!$C$21)</f>
        <v>0.93399804763321392</v>
      </c>
      <c r="EO1069" s="15">
        <f>(1-('Parameters and SSE'!$C$22/('Parameters and SSE'!$C$22+EO903))^'Parameters and SSE'!$C$21)</f>
        <v>0.93536246738397877</v>
      </c>
      <c r="EP1069" s="15">
        <f>(1-('Parameters and SSE'!$C$22/('Parameters and SSE'!$C$22+EP903))^'Parameters and SSE'!$C$21)</f>
        <v>0.93669730911106686</v>
      </c>
      <c r="EQ1069" s="15">
        <f>(1-('Parameters and SSE'!$C$22/('Parameters and SSE'!$C$22+EQ903))^'Parameters and SSE'!$C$21)</f>
        <v>0.93800660753440701</v>
      </c>
      <c r="ER1069" s="15">
        <f>(1-('Parameters and SSE'!$C$22/('Parameters and SSE'!$C$22+ER903))^'Parameters and SSE'!$C$21)</f>
        <v>0.93932816313278344</v>
      </c>
      <c r="ES1069" s="15">
        <f>(1-('Parameters and SSE'!$C$22/('Parameters and SSE'!$C$22+ES903))^'Parameters and SSE'!$C$21)</f>
        <v>0.94061955607723291</v>
      </c>
      <c r="ET1069" s="15">
        <f>(1-('Parameters and SSE'!$C$22/('Parameters and SSE'!$C$22+ET903))^'Parameters and SSE'!$C$21)</f>
        <v>0.94188373288053084</v>
      </c>
      <c r="EU1069" s="15">
        <f>(1-('Parameters and SSE'!$C$22/('Parameters and SSE'!$C$22+EU903))^'Parameters and SSE'!$C$21)</f>
        <v>0.94304160622993394</v>
      </c>
      <c r="EV1069" s="15">
        <f>(1-('Parameters and SSE'!$C$22/('Parameters and SSE'!$C$22+EV903))^'Parameters and SSE'!$C$21)</f>
        <v>0.94417980980339578</v>
      </c>
      <c r="EW1069" s="15">
        <f>(1-('Parameters and SSE'!$C$22/('Parameters and SSE'!$C$22+EW903))^'Parameters and SSE'!$C$21)</f>
        <v>0.94529047621930662</v>
      </c>
      <c r="EX1069" s="15">
        <f>(1-('Parameters and SSE'!$C$22/('Parameters and SSE'!$C$22+EX903))^'Parameters and SSE'!$C$21)</f>
        <v>0.94642132317775285</v>
      </c>
      <c r="EY1069" s="15">
        <f>(1-('Parameters and SSE'!$C$22/('Parameters and SSE'!$C$22+EY903))^'Parameters and SSE'!$C$21)</f>
        <v>0.9475236101814859</v>
      </c>
      <c r="EZ1069" s="15">
        <f>(1-('Parameters and SSE'!$C$22/('Parameters and SSE'!$C$22+EZ903))^'Parameters and SSE'!$C$21)</f>
        <v>0.94860223487922091</v>
      </c>
      <c r="FA1069" s="15">
        <f>(1-('Parameters and SSE'!$C$22/('Parameters and SSE'!$C$22+FA903))^'Parameters and SSE'!$C$21)</f>
        <v>0.94965442832723246</v>
      </c>
      <c r="FB1069" s="15">
        <f>(1-('Parameters and SSE'!$C$22/('Parameters and SSE'!$C$22+FB903))^'Parameters and SSE'!$C$21)</f>
        <v>0.95068271172817853</v>
      </c>
      <c r="FC1069" s="15">
        <f>(1-('Parameters and SSE'!$C$22/('Parameters and SSE'!$C$22+FC903))^'Parameters and SSE'!$C$21)</f>
        <v>0.95169170350081078</v>
      </c>
      <c r="FD1069" s="15">
        <f>(1-('Parameters and SSE'!$C$22/('Parameters and SSE'!$C$22+FD903))^'Parameters and SSE'!$C$21)</f>
        <v>0.95270876483225331</v>
      </c>
      <c r="FE1069" s="15">
        <f>(1-('Parameters and SSE'!$C$22/('Parameters and SSE'!$C$22+FE903))^'Parameters and SSE'!$C$21)</f>
        <v>0.9537056057579737</v>
      </c>
      <c r="FF1069" s="15">
        <f>(1-('Parameters and SSE'!$C$22/('Parameters and SSE'!$C$22+FF903))^'Parameters and SSE'!$C$21)</f>
        <v>0.95468006468864008</v>
      </c>
      <c r="FG1069" s="15"/>
      <c r="FH1069" s="15"/>
      <c r="FI1069" s="15"/>
      <c r="FJ1069" s="15"/>
      <c r="FK1069" s="15"/>
      <c r="FL1069" s="15"/>
      <c r="FM1069" s="15"/>
      <c r="FN1069" s="15"/>
      <c r="FO1069" s="15"/>
      <c r="FP1069" s="15"/>
      <c r="FQ1069" s="15"/>
      <c r="FR1069" s="15"/>
      <c r="FS1069" s="15"/>
      <c r="FT1069" s="15"/>
      <c r="FU1069" s="15"/>
      <c r="FV1069" s="15"/>
      <c r="FW1069" s="15"/>
      <c r="FX1069" s="15"/>
      <c r="FY1069" s="15"/>
      <c r="FZ1069" s="15"/>
      <c r="GA1069" s="15"/>
      <c r="GB1069" s="15"/>
      <c r="GC1069" s="15"/>
      <c r="GD1069" s="15"/>
      <c r="GE1069" s="15"/>
      <c r="GF1069" s="15"/>
      <c r="GG1069" s="15"/>
      <c r="GH1069" s="15"/>
      <c r="GI1069" s="15"/>
      <c r="GJ1069" s="15"/>
      <c r="GK1069" s="15"/>
      <c r="GL1069" s="15"/>
      <c r="GM1069" s="15"/>
      <c r="GN1069" s="15"/>
      <c r="GO1069" s="15"/>
      <c r="GP1069" s="15"/>
      <c r="GQ1069" s="15"/>
      <c r="GR1069" s="15"/>
      <c r="GS1069" s="15"/>
      <c r="GT1069" s="15"/>
      <c r="GU1069" s="15"/>
      <c r="GV1069" s="15"/>
      <c r="GW1069" s="15"/>
      <c r="GX1069" s="15"/>
      <c r="GY1069" s="15"/>
      <c r="GZ1069" s="15"/>
      <c r="HA1069" s="15"/>
      <c r="HB1069" s="15"/>
      <c r="HC1069" s="15"/>
      <c r="HD1069" s="15"/>
      <c r="HE1069" s="15"/>
      <c r="HF1069" s="15"/>
      <c r="HG1069" s="15"/>
      <c r="HH1069" s="15"/>
      <c r="HI1069" s="15"/>
      <c r="HJ1069" s="15"/>
      <c r="HK1069" s="15"/>
      <c r="HL1069" s="15"/>
      <c r="HM1069" s="15"/>
      <c r="HN1069" s="15"/>
      <c r="HO1069" s="15"/>
      <c r="HP1069" s="15"/>
      <c r="HQ1069" s="15"/>
      <c r="HR1069" s="15"/>
      <c r="HS1069" s="15"/>
      <c r="HT1069" s="15"/>
      <c r="HU1069" s="15"/>
      <c r="HV1069" s="15"/>
      <c r="HW1069" s="15"/>
      <c r="HX1069" s="15"/>
      <c r="HY1069" s="15"/>
      <c r="HZ1069" s="15"/>
      <c r="IA1069" s="15"/>
      <c r="IB1069" s="15"/>
    </row>
    <row r="1070" spans="2:282" x14ac:dyDescent="0.25">
      <c r="B1070" s="15">
        <f t="shared" si="2883"/>
        <v>7</v>
      </c>
      <c r="C1070" s="36"/>
      <c r="D1070" s="15"/>
      <c r="E1070" s="15"/>
      <c r="F1070" s="15"/>
      <c r="G1070" s="15"/>
      <c r="H1070" s="15"/>
      <c r="I1070" s="15"/>
      <c r="J1070" s="35">
        <f>(1-('Parameters and SSE'!$C$22/('Parameters and SSE'!$C$22+J904))^'Parameters and SSE'!$C$21)</f>
        <v>1.4067403293047565E-2</v>
      </c>
      <c r="K1070" s="35">
        <f>(1-('Parameters and SSE'!$C$22/('Parameters and SSE'!$C$22+K904))^'Parameters and SSE'!$C$21)</f>
        <v>2.9306991184179676E-2</v>
      </c>
      <c r="L1070" s="35">
        <f>(1-('Parameters and SSE'!$C$22/('Parameters and SSE'!$C$22+L904))^'Parameters and SSE'!$C$21)</f>
        <v>4.4844483744477359E-2</v>
      </c>
      <c r="M1070" s="35">
        <f>(1-('Parameters and SSE'!$C$22/('Parameters and SSE'!$C$22+M904))^'Parameters and SSE'!$C$21)</f>
        <v>6.0391356796442475E-2</v>
      </c>
      <c r="N1070" s="35">
        <f>(1-('Parameters and SSE'!$C$22/('Parameters and SSE'!$C$22+N904))^'Parameters and SSE'!$C$21)</f>
        <v>7.5783290758552724E-2</v>
      </c>
      <c r="O1070" s="35">
        <f>(1-('Parameters and SSE'!$C$22/('Parameters and SSE'!$C$22+O904))^'Parameters and SSE'!$C$21)</f>
        <v>9.1143434361833142E-2</v>
      </c>
      <c r="P1070" s="35">
        <f>(1-('Parameters and SSE'!$C$22/('Parameters and SSE'!$C$22+P904))^'Parameters and SSE'!$C$21)</f>
        <v>0.10698838429955848</v>
      </c>
      <c r="Q1070" s="35">
        <f>(1-('Parameters and SSE'!$C$22/('Parameters and SSE'!$C$22+Q904))^'Parameters and SSE'!$C$21)</f>
        <v>0.12283679779734713</v>
      </c>
      <c r="R1070" s="35">
        <f>(1-('Parameters and SSE'!$C$22/('Parameters and SSE'!$C$22+R904))^'Parameters and SSE'!$C$21)</f>
        <v>0.13844228887944199</v>
      </c>
      <c r="S1070" s="35">
        <f>(1-('Parameters and SSE'!$C$22/('Parameters and SSE'!$C$22+S904))^'Parameters and SSE'!$C$21)</f>
        <v>0.15284627806354911</v>
      </c>
      <c r="T1070" s="35">
        <f>(1-('Parameters and SSE'!$C$22/('Parameters and SSE'!$C$22+T904))^'Parameters and SSE'!$C$21)</f>
        <v>0.16712557938576689</v>
      </c>
      <c r="U1070" s="35">
        <f>(1-('Parameters and SSE'!$C$22/('Parameters and SSE'!$C$22+U904))^'Parameters and SSE'!$C$21)</f>
        <v>0.18133648062084784</v>
      </c>
      <c r="V1070" s="35">
        <f>(1-('Parameters and SSE'!$C$22/('Parameters and SSE'!$C$22+V904))^'Parameters and SSE'!$C$21)</f>
        <v>0.19598119473018161</v>
      </c>
      <c r="W1070" s="35">
        <f>(1-('Parameters and SSE'!$C$22/('Parameters and SSE'!$C$22+W904))^'Parameters and SSE'!$C$21)</f>
        <v>0.21041333658305916</v>
      </c>
      <c r="X1070" s="35">
        <f>(1-('Parameters and SSE'!$C$22/('Parameters and SSE'!$C$22+X904))^'Parameters and SSE'!$C$21)</f>
        <v>0.22461887149569526</v>
      </c>
      <c r="Y1070" s="35">
        <f>(1-('Parameters and SSE'!$C$22/('Parameters and SSE'!$C$22+Y904))^'Parameters and SSE'!$C$21)</f>
        <v>0.23856109770747436</v>
      </c>
      <c r="Z1070" s="35">
        <f>(1-('Parameters and SSE'!$C$22/('Parameters and SSE'!$C$22+Z904))^'Parameters and SSE'!$C$21)</f>
        <v>0.25219869158473829</v>
      </c>
      <c r="AA1070" s="35">
        <f>(1-('Parameters and SSE'!$C$22/('Parameters and SSE'!$C$22+AA904))^'Parameters and SSE'!$C$21)</f>
        <v>0.26562677287619862</v>
      </c>
      <c r="AB1070" s="35">
        <f>(1-('Parameters and SSE'!$C$22/('Parameters and SSE'!$C$22+AB904))^'Parameters and SSE'!$C$21)</f>
        <v>0.27928051316318814</v>
      </c>
      <c r="AC1070" s="35">
        <f>(1-('Parameters and SSE'!$C$22/('Parameters and SSE'!$C$22+AC904))^'Parameters and SSE'!$C$21)</f>
        <v>0.29276922130586358</v>
      </c>
      <c r="AD1070" s="35">
        <f>(1-('Parameters and SSE'!$C$22/('Parameters and SSE'!$C$22+AD904))^'Parameters and SSE'!$C$21)</f>
        <v>0.30604457221226233</v>
      </c>
      <c r="AE1070" s="35">
        <f>(1-('Parameters and SSE'!$C$22/('Parameters and SSE'!$C$22+AE904))^'Parameters and SSE'!$C$21)</f>
        <v>0.31825331768059706</v>
      </c>
      <c r="AF1070" s="35">
        <f>(1-('Parameters and SSE'!$C$22/('Parameters and SSE'!$C$22+AF904))^'Parameters and SSE'!$C$21)</f>
        <v>0.33031195938281233</v>
      </c>
      <c r="AG1070" s="35">
        <f>(1-('Parameters and SSE'!$C$22/('Parameters and SSE'!$C$22+AG904))^'Parameters and SSE'!$C$21)</f>
        <v>0.34219800121285038</v>
      </c>
      <c r="AH1070" s="35">
        <f>(1-('Parameters and SSE'!$C$22/('Parameters and SSE'!$C$22+AH904))^'Parameters and SSE'!$C$21)</f>
        <v>0.35439481399413497</v>
      </c>
      <c r="AI1070" s="35">
        <f>(1-('Parameters and SSE'!$C$22/('Parameters and SSE'!$C$22+AI904))^'Parameters and SSE'!$C$21)</f>
        <v>0.36633547904431607</v>
      </c>
      <c r="AJ1070" s="35">
        <f>(1-('Parameters and SSE'!$C$22/('Parameters and SSE'!$C$22+AJ904))^'Parameters and SSE'!$C$21)</f>
        <v>0.37813994550468033</v>
      </c>
      <c r="AK1070" s="35">
        <f>(1-('Parameters and SSE'!$C$22/('Parameters and SSE'!$C$22+AK904))^'Parameters and SSE'!$C$21)</f>
        <v>0.3896937779378461</v>
      </c>
      <c r="AL1070" s="35">
        <f>(1-('Parameters and SSE'!$C$22/('Parameters and SSE'!$C$22+AL904))^'Parameters and SSE'!$C$21)</f>
        <v>0.40111104612140924</v>
      </c>
      <c r="AM1070" s="35">
        <f>(1-('Parameters and SSE'!$C$22/('Parameters and SSE'!$C$22+AM904))^'Parameters and SSE'!$C$21)</f>
        <v>0.41225545287723908</v>
      </c>
      <c r="AN1070" s="35">
        <f>(1-('Parameters and SSE'!$C$22/('Parameters and SSE'!$C$22+AN904))^'Parameters and SSE'!$C$21)</f>
        <v>0.42352176263138142</v>
      </c>
      <c r="AO1070" s="35">
        <f>(1-('Parameters and SSE'!$C$22/('Parameters and SSE'!$C$22+AO904))^'Parameters and SSE'!$C$21)</f>
        <v>0.43458451613531845</v>
      </c>
      <c r="AP1070" s="35">
        <f>(1-('Parameters and SSE'!$C$22/('Parameters and SSE'!$C$22+AP904))^'Parameters and SSE'!$C$21)</f>
        <v>0.44544643286360142</v>
      </c>
      <c r="AQ1070" s="35">
        <f>(1-('Parameters and SSE'!$C$22/('Parameters and SSE'!$C$22+AQ904))^'Parameters and SSE'!$C$21)</f>
        <v>0.45545770585748158</v>
      </c>
      <c r="AR1070" s="35">
        <f>(1-('Parameters and SSE'!$C$22/('Parameters and SSE'!$C$22+AR904))^'Parameters and SSE'!$C$21)</f>
        <v>0.46532848556574635</v>
      </c>
      <c r="AS1070" s="35">
        <f>(1-('Parameters and SSE'!$C$22/('Parameters and SSE'!$C$22+AS904))^'Parameters and SSE'!$C$21)</f>
        <v>0.47506762397873858</v>
      </c>
      <c r="AT1070" s="35">
        <f>(1-('Parameters and SSE'!$C$22/('Parameters and SSE'!$C$22+AT904))^'Parameters and SSE'!$C$21)</f>
        <v>0.48501563854506458</v>
      </c>
      <c r="AU1070" s="35">
        <f>(1-('Parameters and SSE'!$C$22/('Parameters and SSE'!$C$22+AU904))^'Parameters and SSE'!$C$21)</f>
        <v>0.49476835565528265</v>
      </c>
      <c r="AV1070" s="35">
        <f>(1-('Parameters and SSE'!$C$22/('Parameters and SSE'!$C$22+AV904))^'Parameters and SSE'!$C$21)</f>
        <v>0.50430746833355844</v>
      </c>
      <c r="AW1070" s="35">
        <f>(1-('Parameters and SSE'!$C$22/('Parameters and SSE'!$C$22+AW904))^'Parameters and SSE'!$C$21)</f>
        <v>0.51351263383673307</v>
      </c>
      <c r="AX1070" s="35">
        <f>(1-('Parameters and SSE'!$C$22/('Parameters and SSE'!$C$22+AX904))^'Parameters and SSE'!$C$21)</f>
        <v>0.52256103100540319</v>
      </c>
      <c r="AY1070" s="35">
        <f>(1-('Parameters and SSE'!$C$22/('Parameters and SSE'!$C$22+AY904))^'Parameters and SSE'!$C$21)</f>
        <v>0.53151553690133146</v>
      </c>
      <c r="AZ1070" s="35">
        <f>(1-('Parameters and SSE'!$C$22/('Parameters and SSE'!$C$22+AZ904))^'Parameters and SSE'!$C$21)</f>
        <v>0.54080365985165191</v>
      </c>
      <c r="BA1070" s="35">
        <f>(1-('Parameters and SSE'!$C$22/('Parameters and SSE'!$C$22+BA904))^'Parameters and SSE'!$C$21)</f>
        <v>0.54995674855128096</v>
      </c>
      <c r="BB1070" s="35">
        <f>(1-('Parameters and SSE'!$C$22/('Parameters and SSE'!$C$22+BB904))^'Parameters and SSE'!$C$21)</f>
        <v>0.55892916350083421</v>
      </c>
      <c r="BC1070" s="35">
        <f>(1-('Parameters and SSE'!$C$22/('Parameters and SSE'!$C$22+BC904))^'Parameters and SSE'!$C$21)</f>
        <v>0.56706398223315224</v>
      </c>
      <c r="BD1070" s="35">
        <f>(1-('Parameters and SSE'!$C$22/('Parameters and SSE'!$C$22+BD904))^'Parameters and SSE'!$C$21)</f>
        <v>0.57504165713826194</v>
      </c>
      <c r="BE1070" s="35">
        <f>(1-('Parameters and SSE'!$C$22/('Parameters and SSE'!$C$22+BE904))^'Parameters and SSE'!$C$21)</f>
        <v>0.58289207538147103</v>
      </c>
      <c r="BF1070" s="35">
        <f>(1-('Parameters and SSE'!$C$22/('Parameters and SSE'!$C$22+BF904))^'Parameters and SSE'!$C$21)</f>
        <v>0.5909734280439336</v>
      </c>
      <c r="BG1070" s="35">
        <f>(1-('Parameters and SSE'!$C$22/('Parameters and SSE'!$C$22+BG904))^'Parameters and SSE'!$C$21)</f>
        <v>0.59892001484263524</v>
      </c>
      <c r="BH1070" s="35">
        <f>(1-('Parameters and SSE'!$C$22/('Parameters and SSE'!$C$22+BH904))^'Parameters and SSE'!$C$21)</f>
        <v>0.60672343111118887</v>
      </c>
      <c r="BI1070" s="35">
        <f>(1-('Parameters and SSE'!$C$22/('Parameters and SSE'!$C$22+BI904))^'Parameters and SSE'!$C$21)</f>
        <v>0.61433986702189847</v>
      </c>
      <c r="BJ1070" s="35">
        <f>(1-('Parameters and SSE'!$C$22/('Parameters and SSE'!$C$22+BJ904))^'Parameters and SSE'!$C$21)</f>
        <v>0.62182620670214495</v>
      </c>
      <c r="BK1070" s="35">
        <f>(1-('Parameters and SSE'!$C$22/('Parameters and SSE'!$C$22+BK904))^'Parameters and SSE'!$C$21)</f>
        <v>0.62917315424114695</v>
      </c>
      <c r="BL1070" s="35">
        <f>(1-('Parameters and SSE'!$C$22/('Parameters and SSE'!$C$22+BL904))^'Parameters and SSE'!$C$21)</f>
        <v>0.63661961125656252</v>
      </c>
      <c r="BM1070" s="35">
        <f>(1-('Parameters and SSE'!$C$22/('Parameters and SSE'!$C$22+BM904))^'Parameters and SSE'!$C$21)</f>
        <v>0.64391696862971748</v>
      </c>
      <c r="BN1070" s="35">
        <f>(1-('Parameters and SSE'!$C$22/('Parameters and SSE'!$C$22+BN904))^'Parameters and SSE'!$C$21)</f>
        <v>0.65107047080960778</v>
      </c>
      <c r="BO1070" s="35">
        <f>(1-('Parameters and SSE'!$C$22/('Parameters and SSE'!$C$22+BO904))^'Parameters and SSE'!$C$21)</f>
        <v>0.6576301093652489</v>
      </c>
      <c r="BP1070" s="35">
        <f>(1-('Parameters and SSE'!$C$22/('Parameters and SSE'!$C$22+BP904))^'Parameters and SSE'!$C$21)</f>
        <v>0.66405638324598937</v>
      </c>
      <c r="BQ1070" s="35">
        <f>(1-('Parameters and SSE'!$C$22/('Parameters and SSE'!$C$22+BQ904))^'Parameters and SSE'!$C$21)</f>
        <v>0.67038387323348925</v>
      </c>
      <c r="BR1070" s="35">
        <f>(1-('Parameters and SSE'!$C$22/('Parameters and SSE'!$C$22+BR904))^'Parameters and SSE'!$C$21)</f>
        <v>0.67686957894080635</v>
      </c>
      <c r="BS1070" s="35">
        <f>(1-('Parameters and SSE'!$C$22/('Parameters and SSE'!$C$22+BS904))^'Parameters and SSE'!$C$21)</f>
        <v>0.68324526008449404</v>
      </c>
      <c r="BT1070" s="35">
        <f>(1-('Parameters and SSE'!$C$22/('Parameters and SSE'!$C$22+BT904))^'Parameters and SSE'!$C$21)</f>
        <v>0.6895062991706995</v>
      </c>
      <c r="BU1070" s="35">
        <f>(1-('Parameters and SSE'!$C$22/('Parameters and SSE'!$C$22+BU904))^'Parameters and SSE'!$C$21)</f>
        <v>0.69564862368671598</v>
      </c>
      <c r="BV1070" s="35">
        <f>(1-('Parameters and SSE'!$C$22/('Parameters and SSE'!$C$22+BV904))^'Parameters and SSE'!$C$21)</f>
        <v>0.70168186400197241</v>
      </c>
      <c r="BW1070" s="35">
        <f>(1-('Parameters and SSE'!$C$22/('Parameters and SSE'!$C$22+BW904))^'Parameters and SSE'!$C$21)</f>
        <v>0.7075908060695959</v>
      </c>
      <c r="BX1070" s="35">
        <f>(1-('Parameters and SSE'!$C$22/('Parameters and SSE'!$C$22+BX904))^'Parameters and SSE'!$C$21)</f>
        <v>0.71353808134585228</v>
      </c>
      <c r="BY1070" s="35">
        <f>(1-('Parameters and SSE'!$C$22/('Parameters and SSE'!$C$22+BY904))^'Parameters and SSE'!$C$21)</f>
        <v>0.71936921938044396</v>
      </c>
      <c r="BZ1070" s="35">
        <f>(1-('Parameters and SSE'!$C$22/('Parameters and SSE'!$C$22+BZ904))^'Parameters and SSE'!$C$21)</f>
        <v>0.72509866242523202</v>
      </c>
      <c r="CA1070" s="35">
        <f>(1-('Parameters and SSE'!$C$22/('Parameters and SSE'!$C$22+CA904))^'Parameters and SSE'!$C$21)</f>
        <v>0.73036896591038547</v>
      </c>
      <c r="CB1070" s="35">
        <f>(1-('Parameters and SSE'!$C$22/('Parameters and SSE'!$C$22+CB904))^'Parameters and SSE'!$C$21)</f>
        <v>0.73556255802617132</v>
      </c>
      <c r="CC1070" s="35">
        <f>(1-('Parameters and SSE'!$C$22/('Parameters and SSE'!$C$22+CC904))^'Parameters and SSE'!$C$21)</f>
        <v>0.74068117530489364</v>
      </c>
      <c r="CD1070" s="35">
        <f>(1-('Parameters and SSE'!$C$22/('Parameters and SSE'!$C$22+CD904))^'Parameters and SSE'!$C$21)</f>
        <v>0.74594568217129131</v>
      </c>
      <c r="CE1070" s="35">
        <f>(1-('Parameters and SSE'!$C$22/('Parameters and SSE'!$C$22+CE904))^'Parameters and SSE'!$C$21)</f>
        <v>0.7511257204842583</v>
      </c>
      <c r="CF1070" s="35">
        <f>(1-('Parameters and SSE'!$C$22/('Parameters and SSE'!$C$22+CF904))^'Parameters and SSE'!$C$21)</f>
        <v>0.75622048787699869</v>
      </c>
      <c r="CG1070" s="35">
        <f>(1-('Parameters and SSE'!$C$22/('Parameters and SSE'!$C$22+CG904))^'Parameters and SSE'!$C$21)</f>
        <v>0.76123281927351283</v>
      </c>
      <c r="CH1070" s="35">
        <f>(1-('Parameters and SSE'!$C$22/('Parameters and SSE'!$C$22+CH904))^'Parameters and SSE'!$C$21)</f>
        <v>0.76615727022084346</v>
      </c>
      <c r="CI1070" s="35">
        <f>(1-('Parameters and SSE'!$C$22/('Parameters and SSE'!$C$22+CI904))^'Parameters and SSE'!$C$21)</f>
        <v>0.77101328115280998</v>
      </c>
      <c r="CJ1070" s="35">
        <f>(1-('Parameters and SSE'!$C$22/('Parameters and SSE'!$C$22+CJ904))^'Parameters and SSE'!$C$21)</f>
        <v>0.7759536833911822</v>
      </c>
      <c r="CK1070" s="35">
        <f>(1-('Parameters and SSE'!$C$22/('Parameters and SSE'!$C$22+CK904))^'Parameters and SSE'!$C$21)</f>
        <v>0.78086844528085075</v>
      </c>
      <c r="CL1070" s="35">
        <f>(1-('Parameters and SSE'!$C$22/('Parameters and SSE'!$C$22+CL904))^'Parameters and SSE'!$C$21)</f>
        <v>0.78573343902060611</v>
      </c>
      <c r="CM1070" s="35">
        <f>(1-('Parameters and SSE'!$C$22/('Parameters and SSE'!$C$22+CM904))^'Parameters and SSE'!$C$21)</f>
        <v>0.79020690518587566</v>
      </c>
      <c r="CN1070" s="35">
        <f>(1-('Parameters and SSE'!$C$22/('Parameters and SSE'!$C$22+CN904))^'Parameters and SSE'!$C$21)</f>
        <v>0.7946139725155934</v>
      </c>
      <c r="CO1070" s="35">
        <f>(1-('Parameters and SSE'!$C$22/('Parameters and SSE'!$C$22+CO904))^'Parameters and SSE'!$C$21)</f>
        <v>0.79894260643315462</v>
      </c>
      <c r="CP1070" s="35">
        <f>(1-('Parameters and SSE'!$C$22/('Parameters and SSE'!$C$22+CP904))^'Parameters and SSE'!$C$21)</f>
        <v>0.80337143040634695</v>
      </c>
      <c r="CQ1070" s="35">
        <f>(1-('Parameters and SSE'!$C$22/('Parameters and SSE'!$C$22+CQ904))^'Parameters and SSE'!$C$21)</f>
        <v>0.80768669782386115</v>
      </c>
      <c r="CR1070" s="35">
        <f>(1-('Parameters and SSE'!$C$22/('Parameters and SSE'!$C$22+CR904))^'Parameters and SSE'!$C$21)</f>
        <v>0.81190228929334185</v>
      </c>
      <c r="CS1070" s="35">
        <f>(1-('Parameters and SSE'!$C$22/('Parameters and SSE'!$C$22+CS904))^'Parameters and SSE'!$C$21)</f>
        <v>0.81597492505309721</v>
      </c>
      <c r="CT1070" s="35">
        <f>(1-('Parameters and SSE'!$C$22/('Parameters and SSE'!$C$22+CT904))^'Parameters and SSE'!$C$21)</f>
        <v>0.81988152878024378</v>
      </c>
      <c r="CU1070" s="35">
        <f>(1-('Parameters and SSE'!$C$22/('Parameters and SSE'!$C$22+CU904))^'Parameters and SSE'!$C$21)</f>
        <v>0.82371788342353081</v>
      </c>
      <c r="CV1070" s="35">
        <f>(1-('Parameters and SSE'!$C$22/('Parameters and SSE'!$C$22+CV904))^'Parameters and SSE'!$C$21)</f>
        <v>0.82760013884975825</v>
      </c>
      <c r="CW1070" s="35">
        <f>(1-('Parameters and SSE'!$C$22/('Parameters and SSE'!$C$22+CW904))^'Parameters and SSE'!$C$21)</f>
        <v>0.83146296548914389</v>
      </c>
      <c r="CX1070" s="35">
        <f>(1-('Parameters and SSE'!$C$22/('Parameters and SSE'!$C$22+CX904))^'Parameters and SSE'!$C$21)</f>
        <v>0.8352126877848649</v>
      </c>
      <c r="CY1070" s="35">
        <f>(1-('Parameters and SSE'!$C$22/('Parameters and SSE'!$C$22+CY904))^'Parameters and SSE'!$C$21)</f>
        <v>0.8386388560200263</v>
      </c>
      <c r="CZ1070" s="35">
        <f>(1-('Parameters and SSE'!$C$22/('Parameters and SSE'!$C$22+CZ904))^'Parameters and SSE'!$C$21)</f>
        <v>0.84200628094378083</v>
      </c>
      <c r="DA1070" s="35">
        <f>(1-('Parameters and SSE'!$C$22/('Parameters and SSE'!$C$22+DA904))^'Parameters and SSE'!$C$21)</f>
        <v>0.84529802702473589</v>
      </c>
      <c r="DB1070" s="35">
        <f>(1-('Parameters and SSE'!$C$22/('Parameters and SSE'!$C$22+DB904))^'Parameters and SSE'!$C$21)</f>
        <v>0.84865216489432382</v>
      </c>
      <c r="DC1070" s="35">
        <f>(1-('Parameters and SSE'!$C$22/('Parameters and SSE'!$C$22+DC904))^'Parameters and SSE'!$C$21)</f>
        <v>0.85191039475530961</v>
      </c>
      <c r="DD1070" s="35">
        <f>(1-('Parameters and SSE'!$C$22/('Parameters and SSE'!$C$22+DD904))^'Parameters and SSE'!$C$21)</f>
        <v>0.85510254900877813</v>
      </c>
      <c r="DE1070" s="35">
        <f>(1-('Parameters and SSE'!$C$22/('Parameters and SSE'!$C$22+DE904))^'Parameters and SSE'!$C$21)</f>
        <v>0.85821083880569016</v>
      </c>
      <c r="DF1070" s="35">
        <f>(1-('Parameters and SSE'!$C$22/('Parameters and SSE'!$C$22+DF904))^'Parameters and SSE'!$C$21)</f>
        <v>0.86125428809784366</v>
      </c>
      <c r="DG1070" s="35">
        <f>(1-('Parameters and SSE'!$C$22/('Parameters and SSE'!$C$22+DG904))^'Parameters and SSE'!$C$21)</f>
        <v>0.86422971300161833</v>
      </c>
      <c r="DH1070" s="35">
        <f>(1-('Parameters and SSE'!$C$22/('Parameters and SSE'!$C$22+DH904))^'Parameters and SSE'!$C$21)</f>
        <v>0.86722021829188656</v>
      </c>
      <c r="DI1070" s="35">
        <f>(1-('Parameters and SSE'!$C$22/('Parameters and SSE'!$C$22+DI904))^'Parameters and SSE'!$C$21)</f>
        <v>0.87014280759277673</v>
      </c>
      <c r="DJ1070" s="35">
        <f>(1-('Parameters and SSE'!$C$22/('Parameters and SSE'!$C$22+DJ904))^'Parameters and SSE'!$C$21)</f>
        <v>0.87299382216861521</v>
      </c>
      <c r="DK1070" s="35">
        <f>(1-('Parameters and SSE'!$C$22/('Parameters and SSE'!$C$22+DK904))^'Parameters and SSE'!$C$21)</f>
        <v>0.87559903374366044</v>
      </c>
      <c r="DL1070" s="35">
        <f>(1-('Parameters and SSE'!$C$22/('Parameters and SSE'!$C$22+DL904))^'Parameters and SSE'!$C$21)</f>
        <v>0.8781432959466553</v>
      </c>
      <c r="DM1070" s="35">
        <f>(1-('Parameters and SSE'!$C$22/('Parameters and SSE'!$C$22+DM904))^'Parameters and SSE'!$C$21)</f>
        <v>0.88063107381678452</v>
      </c>
      <c r="DN1070" s="35">
        <f>(1-('Parameters and SSE'!$C$22/('Parameters and SSE'!$C$22+DN904))^'Parameters and SSE'!$C$21)</f>
        <v>0.88316725419065834</v>
      </c>
      <c r="DO1070" s="35">
        <f>(1-('Parameters and SSE'!$C$22/('Parameters and SSE'!$C$22+DO904))^'Parameters and SSE'!$C$21)</f>
        <v>0.88565994036630569</v>
      </c>
      <c r="DP1070" s="35">
        <f>(1-('Parameters and SSE'!$C$22/('Parameters and SSE'!$C$22+DP904))^'Parameters and SSE'!$C$21)</f>
        <v>0.88811421092545439</v>
      </c>
      <c r="DQ1070" s="35">
        <f>(1-('Parameters and SSE'!$C$22/('Parameters and SSE'!$C$22+DQ904))^'Parameters and SSE'!$C$21)</f>
        <v>0.89051680452297699</v>
      </c>
      <c r="DR1070" s="35">
        <f>(1-('Parameters and SSE'!$C$22/('Parameters and SSE'!$C$22+DR904))^'Parameters and SSE'!$C$21)</f>
        <v>0.89286574562454279</v>
      </c>
      <c r="DS1070" s="35">
        <f>(1-('Parameters and SSE'!$C$22/('Parameters and SSE'!$C$22+DS904))^'Parameters and SSE'!$C$21)</f>
        <v>0.89515094177600063</v>
      </c>
      <c r="DT1070" s="35">
        <f>(1-('Parameters and SSE'!$C$22/('Parameters and SSE'!$C$22+DT904))^'Parameters and SSE'!$C$21)</f>
        <v>0.89744231978651512</v>
      </c>
      <c r="DU1070" s="35">
        <f>(1-('Parameters and SSE'!$C$22/('Parameters and SSE'!$C$22+DU904))^'Parameters and SSE'!$C$21)</f>
        <v>0.89967502455776194</v>
      </c>
      <c r="DV1070" s="35">
        <f>(1-('Parameters and SSE'!$C$22/('Parameters and SSE'!$C$22+DV904))^'Parameters and SSE'!$C$21)</f>
        <v>0.90185561823594851</v>
      </c>
      <c r="DW1070" s="35">
        <f>(1-('Parameters and SSE'!$C$22/('Parameters and SSE'!$C$22+DW904))^'Parameters and SSE'!$C$21)</f>
        <v>0.90384585836481957</v>
      </c>
      <c r="DX1070" s="35">
        <f>(1-('Parameters and SSE'!$C$22/('Parameters and SSE'!$C$22+DX904))^'Parameters and SSE'!$C$21)</f>
        <v>0.90578516106481488</v>
      </c>
      <c r="DY1070" s="15">
        <f>(1-('Parameters and SSE'!$C$22/('Parameters and SSE'!$C$22+DY904))^'Parameters and SSE'!$C$21)</f>
        <v>0.90768010589443537</v>
      </c>
      <c r="DZ1070" s="15">
        <f>(1-('Parameters and SSE'!$C$22/('Parameters and SSE'!$C$22+DZ904))^'Parameters and SSE'!$C$21)</f>
        <v>0.90961309403243162</v>
      </c>
      <c r="EA1070" s="15">
        <f>(1-('Parameters and SSE'!$C$22/('Parameters and SSE'!$C$22+EA904))^'Parameters and SSE'!$C$21)</f>
        <v>0.91151082068141909</v>
      </c>
      <c r="EB1070" s="15">
        <f>(1-('Parameters and SSE'!$C$22/('Parameters and SSE'!$C$22+EB904))^'Parameters and SSE'!$C$21)</f>
        <v>0.91337014147642359</v>
      </c>
      <c r="EC1070" s="15">
        <f>(1-('Parameters and SSE'!$C$22/('Parameters and SSE'!$C$22+EC904))^'Parameters and SSE'!$C$21)</f>
        <v>0.91518809241346166</v>
      </c>
      <c r="ED1070" s="15">
        <f>(1-('Parameters and SSE'!$C$22/('Parameters and SSE'!$C$22+ED904))^'Parameters and SSE'!$C$21)</f>
        <v>0.9169678214656618</v>
      </c>
      <c r="EE1070" s="15">
        <f>(1-('Parameters and SSE'!$C$22/('Parameters and SSE'!$C$22+EE904))^'Parameters and SSE'!$C$21)</f>
        <v>0.91870561219875924</v>
      </c>
      <c r="EF1070" s="15">
        <f>(1-('Parameters and SSE'!$C$22/('Parameters and SSE'!$C$22+EF904))^'Parameters and SSE'!$C$21)</f>
        <v>0.92045383066133024</v>
      </c>
      <c r="EG1070" s="15">
        <f>(1-('Parameters and SSE'!$C$22/('Parameters and SSE'!$C$22+EG904))^'Parameters and SSE'!$C$21)</f>
        <v>0.92215803841424349</v>
      </c>
      <c r="EH1070" s="15">
        <f>(1-('Parameters and SSE'!$C$22/('Parameters and SSE'!$C$22+EH904))^'Parameters and SSE'!$C$21)</f>
        <v>0.9238233297905234</v>
      </c>
      <c r="EI1070" s="15">
        <f>(1-('Parameters and SSE'!$C$22/('Parameters and SSE'!$C$22+EI904))^'Parameters and SSE'!$C$21)</f>
        <v>0.92534193613775484</v>
      </c>
      <c r="EJ1070" s="15">
        <f>(1-('Parameters and SSE'!$C$22/('Parameters and SSE'!$C$22+EJ904))^'Parameters and SSE'!$C$21)</f>
        <v>0.92682784541959284</v>
      </c>
      <c r="EK1070" s="15">
        <f>(1-('Parameters and SSE'!$C$22/('Parameters and SSE'!$C$22+EK904))^'Parameters and SSE'!$C$21)</f>
        <v>0.92828383209298138</v>
      </c>
      <c r="EL1070" s="15">
        <f>(1-('Parameters and SSE'!$C$22/('Parameters and SSE'!$C$22+EL904))^'Parameters and SSE'!$C$21)</f>
        <v>0.92977230813005141</v>
      </c>
      <c r="EM1070" s="15">
        <f>(1-('Parameters and SSE'!$C$22/('Parameters and SSE'!$C$22+EM904))^'Parameters and SSE'!$C$21)</f>
        <v>0.93123135909225374</v>
      </c>
      <c r="EN1070" s="15">
        <f>(1-('Parameters and SSE'!$C$22/('Parameters and SSE'!$C$22+EN904))^'Parameters and SSE'!$C$21)</f>
        <v>0.93265864400152187</v>
      </c>
      <c r="EO1070" s="15">
        <f>(1-('Parameters and SSE'!$C$22/('Parameters and SSE'!$C$22+EO904))^'Parameters and SSE'!$C$21)</f>
        <v>0.93405026250481193</v>
      </c>
      <c r="EP1070" s="15">
        <f>(1-('Parameters and SSE'!$C$22/('Parameters and SSE'!$C$22+EP904))^'Parameters and SSE'!$C$21)</f>
        <v>0.93541172832975972</v>
      </c>
      <c r="EQ1070" s="15">
        <f>(1-('Parameters and SSE'!$C$22/('Parameters and SSE'!$C$22+EQ904))^'Parameters and SSE'!$C$21)</f>
        <v>0.93674715588644619</v>
      </c>
      <c r="ER1070" s="15">
        <f>(1-('Parameters and SSE'!$C$22/('Parameters and SSE'!$C$22+ER904))^'Parameters and SSE'!$C$21)</f>
        <v>0.93809509986589967</v>
      </c>
      <c r="ES1070" s="15">
        <f>(1-('Parameters and SSE'!$C$22/('Parameters and SSE'!$C$22+ES904))^'Parameters and SSE'!$C$21)</f>
        <v>0.93941229319506592</v>
      </c>
      <c r="ET1070" s="15">
        <f>(1-('Parameters and SSE'!$C$22/('Parameters and SSE'!$C$22+ET904))^'Parameters and SSE'!$C$21)</f>
        <v>0.94070174045546318</v>
      </c>
      <c r="EU1070" s="15">
        <f>(1-('Parameters and SSE'!$C$22/('Parameters and SSE'!$C$22+EU904))^'Parameters and SSE'!$C$21)</f>
        <v>0.94188277153035904</v>
      </c>
      <c r="EV1070" s="15">
        <f>(1-('Parameters and SSE'!$C$22/('Parameters and SSE'!$C$22+EV904))^'Parameters and SSE'!$C$21)</f>
        <v>0.94304375106158278</v>
      </c>
      <c r="EW1070" s="15">
        <f>(1-('Parameters and SSE'!$C$22/('Parameters and SSE'!$C$22+EW904))^'Parameters and SSE'!$C$21)</f>
        <v>0.94417665362399694</v>
      </c>
      <c r="EX1070" s="15">
        <f>(1-('Parameters and SSE'!$C$22/('Parameters and SSE'!$C$22+EX904))^'Parameters and SSE'!$C$21)</f>
        <v>0.94533015218201066</v>
      </c>
      <c r="EY1070" s="15">
        <f>(1-('Parameters and SSE'!$C$22/('Parameters and SSE'!$C$22+EY904))^'Parameters and SSE'!$C$21)</f>
        <v>0.94645452985529444</v>
      </c>
      <c r="EZ1070" s="15">
        <f>(1-('Parameters and SSE'!$C$22/('Parameters and SSE'!$C$22+EZ904))^'Parameters and SSE'!$C$21)</f>
        <v>0.94755478177670471</v>
      </c>
      <c r="FA1070" s="15">
        <f>(1-('Parameters and SSE'!$C$22/('Parameters and SSE'!$C$22+FA904))^'Parameters and SSE'!$C$21)</f>
        <v>0.94862808285117584</v>
      </c>
      <c r="FB1070" s="15">
        <f>(1-('Parameters and SSE'!$C$22/('Parameters and SSE'!$C$22+FB904))^'Parameters and SSE'!$C$21)</f>
        <v>0.94967700423020385</v>
      </c>
      <c r="FC1070" s="15">
        <f>(1-('Parameters and SSE'!$C$22/('Parameters and SSE'!$C$22+FC904))^'Parameters and SSE'!$C$21)</f>
        <v>0.95070625649745988</v>
      </c>
      <c r="FD1070" s="15">
        <f>(1-('Parameters and SSE'!$C$22/('Parameters and SSE'!$C$22+FD904))^'Parameters and SSE'!$C$21)</f>
        <v>0.95174375014041046</v>
      </c>
      <c r="FE1070" s="15">
        <f>(1-('Parameters and SSE'!$C$22/('Parameters and SSE'!$C$22+FE904))^'Parameters and SSE'!$C$21)</f>
        <v>0.95276062674244688</v>
      </c>
      <c r="FF1070" s="15">
        <f>(1-('Parameters and SSE'!$C$22/('Parameters and SSE'!$C$22+FF904))^'Parameters and SSE'!$C$21)</f>
        <v>0.95375468075858671</v>
      </c>
      <c r="FG1070" s="15"/>
      <c r="FH1070" s="15"/>
      <c r="FI1070" s="15"/>
      <c r="FJ1070" s="15"/>
      <c r="FK1070" s="15"/>
      <c r="FL1070" s="15"/>
      <c r="FM1070" s="15"/>
      <c r="FN1070" s="15"/>
      <c r="FO1070" s="15"/>
      <c r="FP1070" s="15"/>
      <c r="FQ1070" s="15"/>
      <c r="FR1070" s="15"/>
      <c r="FS1070" s="15"/>
      <c r="FT1070" s="15"/>
      <c r="FU1070" s="15"/>
      <c r="FV1070" s="15"/>
      <c r="FW1070" s="15"/>
      <c r="FX1070" s="15"/>
      <c r="FY1070" s="15"/>
      <c r="FZ1070" s="15"/>
      <c r="GA1070" s="15"/>
      <c r="GB1070" s="15"/>
      <c r="GC1070" s="15"/>
      <c r="GD1070" s="15"/>
      <c r="GE1070" s="15"/>
      <c r="GF1070" s="15"/>
      <c r="GG1070" s="15"/>
      <c r="GH1070" s="15"/>
      <c r="GI1070" s="15"/>
      <c r="GJ1070" s="15"/>
      <c r="GK1070" s="15"/>
      <c r="GL1070" s="15"/>
      <c r="GM1070" s="15"/>
      <c r="GN1070" s="15"/>
      <c r="GO1070" s="15"/>
      <c r="GP1070" s="15"/>
      <c r="GQ1070" s="15"/>
      <c r="GR1070" s="15"/>
      <c r="GS1070" s="15"/>
      <c r="GT1070" s="15"/>
      <c r="GU1070" s="15"/>
      <c r="GV1070" s="15"/>
      <c r="GW1070" s="15"/>
      <c r="GX1070" s="15"/>
      <c r="GY1070" s="15"/>
      <c r="GZ1070" s="15"/>
      <c r="HA1070" s="15"/>
      <c r="HB1070" s="15"/>
      <c r="HC1070" s="15"/>
      <c r="HD1070" s="15"/>
      <c r="HE1070" s="15"/>
      <c r="HF1070" s="15"/>
      <c r="HG1070" s="15"/>
      <c r="HH1070" s="15"/>
      <c r="HI1070" s="15"/>
      <c r="HJ1070" s="15"/>
      <c r="HK1070" s="15"/>
      <c r="HL1070" s="15"/>
      <c r="HM1070" s="15"/>
      <c r="HN1070" s="15"/>
      <c r="HO1070" s="15"/>
      <c r="HP1070" s="15"/>
      <c r="HQ1070" s="15"/>
      <c r="HR1070" s="15"/>
      <c r="HS1070" s="15"/>
      <c r="HT1070" s="15"/>
      <c r="HU1070" s="15"/>
      <c r="HV1070" s="15"/>
      <c r="HW1070" s="15"/>
      <c r="HX1070" s="15"/>
      <c r="HY1070" s="15"/>
      <c r="HZ1070" s="15"/>
      <c r="IA1070" s="15"/>
      <c r="IB1070" s="15"/>
    </row>
    <row r="1071" spans="2:282" x14ac:dyDescent="0.25">
      <c r="B1071" s="15">
        <f t="shared" si="2883"/>
        <v>8</v>
      </c>
      <c r="C1071" s="36"/>
      <c r="D1071" s="15"/>
      <c r="E1071" s="15"/>
      <c r="F1071" s="15"/>
      <c r="G1071" s="15"/>
      <c r="H1071" s="15"/>
      <c r="I1071" s="15"/>
      <c r="J1071" s="15"/>
      <c r="K1071" s="35">
        <f>(1-('Parameters and SSE'!$C$22/('Parameters and SSE'!$C$22+K905))^'Parameters and SSE'!$C$21)</f>
        <v>1.4140589017591298E-2</v>
      </c>
      <c r="L1071" s="35">
        <f>(1-('Parameters and SSE'!$C$22/('Parameters and SSE'!$C$22+L905))^'Parameters and SSE'!$C$21)</f>
        <v>2.9390058554096599E-2</v>
      </c>
      <c r="M1071" s="35">
        <f>(1-('Parameters and SSE'!$C$22/('Parameters and SSE'!$C$22+M905))^'Parameters and SSE'!$C$21)</f>
        <v>4.4841656335090629E-2</v>
      </c>
      <c r="N1071" s="35">
        <f>(1-('Parameters and SSE'!$C$22/('Parameters and SSE'!$C$22+N905))^'Parameters and SSE'!$C$21)</f>
        <v>6.0232559238888705E-2</v>
      </c>
      <c r="O1071" s="35">
        <f>(1-('Parameters and SSE'!$C$22/('Parameters and SSE'!$C$22+O905))^'Parameters and SSE'!$C$21)</f>
        <v>7.5647724698229335E-2</v>
      </c>
      <c r="P1071" s="35">
        <f>(1-('Parameters and SSE'!$C$22/('Parameters and SSE'!$C$22+P905))^'Parameters and SSE'!$C$21)</f>
        <v>9.1588460984976416E-2</v>
      </c>
      <c r="Q1071" s="35">
        <f>(1-('Parameters and SSE'!$C$22/('Parameters and SSE'!$C$22+Q905))^'Parameters and SSE'!$C$21)</f>
        <v>0.10756102172593396</v>
      </c>
      <c r="R1071" s="35">
        <f>(1-('Parameters and SSE'!$C$22/('Parameters and SSE'!$C$22+R905))^'Parameters and SSE'!$C$21)</f>
        <v>0.12331001291825361</v>
      </c>
      <c r="S1071" s="35">
        <f>(1-('Parameters and SSE'!$C$22/('Parameters and SSE'!$C$22+S905))^'Parameters and SSE'!$C$21)</f>
        <v>0.13786188434826341</v>
      </c>
      <c r="T1071" s="35">
        <f>(1-('Parameters and SSE'!$C$22/('Parameters and SSE'!$C$22+T905))^'Parameters and SSE'!$C$21)</f>
        <v>0.15230015110173301</v>
      </c>
      <c r="U1071" s="35">
        <f>(1-('Parameters and SSE'!$C$22/('Parameters and SSE'!$C$22+U905))^'Parameters and SSE'!$C$21)</f>
        <v>0.16667948001395583</v>
      </c>
      <c r="V1071" s="35">
        <f>(1-('Parameters and SSE'!$C$22/('Parameters and SSE'!$C$22+V905))^'Parameters and SSE'!$C$21)</f>
        <v>0.18150670914650036</v>
      </c>
      <c r="W1071" s="35">
        <f>(1-('Parameters and SSE'!$C$22/('Parameters and SSE'!$C$22+W905))^'Parameters and SSE'!$C$21)</f>
        <v>0.19612631805210445</v>
      </c>
      <c r="X1071" s="35">
        <f>(1-('Parameters and SSE'!$C$22/('Parameters and SSE'!$C$22+X905))^'Parameters and SSE'!$C$21)</f>
        <v>0.21052288471821157</v>
      </c>
      <c r="Y1071" s="35">
        <f>(1-('Parameters and SSE'!$C$22/('Parameters and SSE'!$C$22+Y905))^'Parameters and SSE'!$C$21)</f>
        <v>0.22465821663566454</v>
      </c>
      <c r="Z1071" s="35">
        <f>(1-('Parameters and SSE'!$C$22/('Parameters and SSE'!$C$22+Z905))^'Parameters and SSE'!$C$21)</f>
        <v>0.23848956677828292</v>
      </c>
      <c r="AA1071" s="35">
        <f>(1-('Parameters and SSE'!$C$22/('Parameters and SSE'!$C$22+AA905))^'Parameters and SSE'!$C$21)</f>
        <v>0.25211271527001389</v>
      </c>
      <c r="AB1071" s="35">
        <f>(1-('Parameters and SSE'!$C$22/('Parameters and SSE'!$C$22+AB905))^'Parameters and SSE'!$C$21)</f>
        <v>0.2659687450060314</v>
      </c>
      <c r="AC1071" s="35">
        <f>(1-('Parameters and SSE'!$C$22/('Parameters and SSE'!$C$22+AC905))^'Parameters and SSE'!$C$21)</f>
        <v>0.27966084908703781</v>
      </c>
      <c r="AD1071" s="35">
        <f>(1-('Parameters and SSE'!$C$22/('Parameters and SSE'!$C$22+AD905))^'Parameters and SSE'!$C$21)</f>
        <v>0.29313957043501981</v>
      </c>
      <c r="AE1071" s="35">
        <f>(1-('Parameters and SSE'!$C$22/('Parameters and SSE'!$C$22+AE905))^'Parameters and SSE'!$C$21)</f>
        <v>0.30553801568933026</v>
      </c>
      <c r="AF1071" s="35">
        <f>(1-('Parameters and SSE'!$C$22/('Parameters and SSE'!$C$22+AF905))^'Parameters and SSE'!$C$21)</f>
        <v>0.31778643082970992</v>
      </c>
      <c r="AG1071" s="35">
        <f>(1-('Parameters and SSE'!$C$22/('Parameters and SSE'!$C$22+AG905))^'Parameters and SSE'!$C$21)</f>
        <v>0.32986172406457603</v>
      </c>
      <c r="AH1071" s="35">
        <f>(1-('Parameters and SSE'!$C$22/('Parameters and SSE'!$C$22+AH905))^'Parameters and SSE'!$C$21)</f>
        <v>0.34225483932205203</v>
      </c>
      <c r="AI1071" s="35">
        <f>(1-('Parameters and SSE'!$C$22/('Parameters and SSE'!$C$22+AI905))^'Parameters and SSE'!$C$21)</f>
        <v>0.3543896133235771</v>
      </c>
      <c r="AJ1071" s="35">
        <f>(1-('Parameters and SSE'!$C$22/('Parameters and SSE'!$C$22+AJ905))^'Parameters and SSE'!$C$21)</f>
        <v>0.36638775729335127</v>
      </c>
      <c r="AK1071" s="35">
        <f>(1-('Parameters and SSE'!$C$22/('Parameters and SSE'!$C$22+AK905))^'Parameters and SSE'!$C$21)</f>
        <v>0.37813279084307216</v>
      </c>
      <c r="AL1071" s="35">
        <f>(1-('Parameters and SSE'!$C$22/('Parameters and SSE'!$C$22+AL905))^'Parameters and SSE'!$C$21)</f>
        <v>0.38974051957351152</v>
      </c>
      <c r="AM1071" s="35">
        <f>(1-('Parameters and SSE'!$C$22/('Parameters and SSE'!$C$22+AM905))^'Parameters and SSE'!$C$21)</f>
        <v>0.4010722320629263</v>
      </c>
      <c r="AN1071" s="35">
        <f>(1-('Parameters and SSE'!$C$22/('Parameters and SSE'!$C$22+AN905))^'Parameters and SSE'!$C$21)</f>
        <v>0.41252923489261695</v>
      </c>
      <c r="AO1071" s="35">
        <f>(1-('Parameters and SSE'!$C$22/('Parameters and SSE'!$C$22+AO905))^'Parameters and SSE'!$C$21)</f>
        <v>0.42378048634563736</v>
      </c>
      <c r="AP1071" s="35">
        <f>(1-('Parameters and SSE'!$C$22/('Parameters and SSE'!$C$22+AP905))^'Parameters and SSE'!$C$21)</f>
        <v>0.4348286430367212</v>
      </c>
      <c r="AQ1071" s="35">
        <f>(1-('Parameters and SSE'!$C$22/('Parameters and SSE'!$C$22+AQ905))^'Parameters and SSE'!$C$21)</f>
        <v>0.44501257852705445</v>
      </c>
      <c r="AR1071" s="35">
        <f>(1-('Parameters and SSE'!$C$22/('Parameters and SSE'!$C$22+AR905))^'Parameters and SSE'!$C$21)</f>
        <v>0.45505453214113234</v>
      </c>
      <c r="AS1071" s="35">
        <f>(1-('Parameters and SSE'!$C$22/('Parameters and SSE'!$C$22+AS905))^'Parameters and SSE'!$C$21)</f>
        <v>0.46496344126874212</v>
      </c>
      <c r="AT1071" s="35">
        <f>(1-('Parameters and SSE'!$C$22/('Parameters and SSE'!$C$22+AT905))^'Parameters and SSE'!$C$21)</f>
        <v>0.47508573211771243</v>
      </c>
      <c r="AU1071" s="35">
        <f>(1-('Parameters and SSE'!$C$22/('Parameters and SSE'!$C$22+AU905))^'Parameters and SSE'!$C$21)</f>
        <v>0.48501012026683021</v>
      </c>
      <c r="AV1071" s="35">
        <f>(1-('Parameters and SSE'!$C$22/('Parameters and SSE'!$C$22+AV905))^'Parameters and SSE'!$C$21)</f>
        <v>0.49471790728492482</v>
      </c>
      <c r="AW1071" s="35">
        <f>(1-('Parameters and SSE'!$C$22/('Parameters and SSE'!$C$22+AW905))^'Parameters and SSE'!$C$21)</f>
        <v>0.50408654502383998</v>
      </c>
      <c r="AX1071" s="35">
        <f>(1-('Parameters and SSE'!$C$22/('Parameters and SSE'!$C$22+AX905))^'Parameters and SSE'!$C$21)</f>
        <v>0.51329629102465879</v>
      </c>
      <c r="AY1071" s="35">
        <f>(1-('Parameters and SSE'!$C$22/('Parameters and SSE'!$C$22+AY905))^'Parameters and SSE'!$C$21)</f>
        <v>0.52241110055714346</v>
      </c>
      <c r="AZ1071" s="35">
        <f>(1-('Parameters and SSE'!$C$22/('Parameters and SSE'!$C$22+AZ905))^'Parameters and SSE'!$C$21)</f>
        <v>0.53186613542147532</v>
      </c>
      <c r="BA1071" s="35">
        <f>(1-('Parameters and SSE'!$C$22/('Parameters and SSE'!$C$22+BA905))^'Parameters and SSE'!$C$21)</f>
        <v>0.5411843206983824</v>
      </c>
      <c r="BB1071" s="35">
        <f>(1-('Parameters and SSE'!$C$22/('Parameters and SSE'!$C$22+BB905))^'Parameters and SSE'!$C$21)</f>
        <v>0.55031915149789357</v>
      </c>
      <c r="BC1071" s="35">
        <f>(1-('Parameters and SSE'!$C$22/('Parameters and SSE'!$C$22+BC905))^'Parameters and SSE'!$C$21)</f>
        <v>0.55860172125747876</v>
      </c>
      <c r="BD1071" s="35">
        <f>(1-('Parameters and SSE'!$C$22/('Parameters and SSE'!$C$22+BD905))^'Parameters and SSE'!$C$21)</f>
        <v>0.56672475499089037</v>
      </c>
      <c r="BE1071" s="35">
        <f>(1-('Parameters and SSE'!$C$22/('Parameters and SSE'!$C$22+BE905))^'Parameters and SSE'!$C$21)</f>
        <v>0.57471865254672805</v>
      </c>
      <c r="BF1071" s="35">
        <f>(1-('Parameters and SSE'!$C$22/('Parameters and SSE'!$C$22+BF905))^'Parameters and SSE'!$C$21)</f>
        <v>0.58294814719781352</v>
      </c>
      <c r="BG1071" s="35">
        <f>(1-('Parameters and SSE'!$C$22/('Parameters and SSE'!$C$22+BG905))^'Parameters and SSE'!$C$21)</f>
        <v>0.59104083096242777</v>
      </c>
      <c r="BH1071" s="35">
        <f>(1-('Parameters and SSE'!$C$22/('Parameters and SSE'!$C$22+BH905))^'Parameters and SSE'!$C$21)</f>
        <v>0.59898811690475506</v>
      </c>
      <c r="BI1071" s="35">
        <f>(1-('Parameters and SSE'!$C$22/('Parameters and SSE'!$C$22+BI905))^'Parameters and SSE'!$C$21)</f>
        <v>0.60674535779053906</v>
      </c>
      <c r="BJ1071" s="35">
        <f>(1-('Parameters and SSE'!$C$22/('Parameters and SSE'!$C$22+BJ905))^'Parameters and SSE'!$C$21)</f>
        <v>0.61437046177388943</v>
      </c>
      <c r="BK1071" s="35">
        <f>(1-('Parameters and SSE'!$C$22/('Parameters and SSE'!$C$22+BK905))^'Parameters and SSE'!$C$21)</f>
        <v>0.62185393711995984</v>
      </c>
      <c r="BL1071" s="35">
        <f>(1-('Parameters and SSE'!$C$22/('Parameters and SSE'!$C$22+BL905))^'Parameters and SSE'!$C$21)</f>
        <v>0.62943911561255983</v>
      </c>
      <c r="BM1071" s="35">
        <f>(1-('Parameters and SSE'!$C$22/('Parameters and SSE'!$C$22+BM905))^'Parameters and SSE'!$C$21)</f>
        <v>0.63687274756352108</v>
      </c>
      <c r="BN1071" s="35">
        <f>(1-('Parameters and SSE'!$C$22/('Parameters and SSE'!$C$22+BN905))^'Parameters and SSE'!$C$21)</f>
        <v>0.64416015305115382</v>
      </c>
      <c r="BO1071" s="35">
        <f>(1-('Parameters and SSE'!$C$22/('Parameters and SSE'!$C$22+BO905))^'Parameters and SSE'!$C$21)</f>
        <v>0.65084285518772722</v>
      </c>
      <c r="BP1071" s="35">
        <f>(1-('Parameters and SSE'!$C$22/('Parameters and SSE'!$C$22+BP905))^'Parameters and SSE'!$C$21)</f>
        <v>0.65738994962285346</v>
      </c>
      <c r="BQ1071" s="35">
        <f>(1-('Parameters and SSE'!$C$22/('Parameters and SSE'!$C$22+BQ905))^'Parameters and SSE'!$C$21)</f>
        <v>0.66383665124545166</v>
      </c>
      <c r="BR1071" s="35">
        <f>(1-('Parameters and SSE'!$C$22/('Parameters and SSE'!$C$22+BR905))^'Parameters and SSE'!$C$21)</f>
        <v>0.67044480025812137</v>
      </c>
      <c r="BS1071" s="35">
        <f>(1-('Parameters and SSE'!$C$22/('Parameters and SSE'!$C$22+BS905))^'Parameters and SSE'!$C$21)</f>
        <v>0.67694109074369679</v>
      </c>
      <c r="BT1071" s="35">
        <f>(1-('Parameters and SSE'!$C$22/('Parameters and SSE'!$C$22+BT905))^'Parameters and SSE'!$C$21)</f>
        <v>0.6833208035649353</v>
      </c>
      <c r="BU1071" s="35">
        <f>(1-('Parameters and SSE'!$C$22/('Parameters and SSE'!$C$22+BU905))^'Parameters and SSE'!$C$21)</f>
        <v>0.68957977483474742</v>
      </c>
      <c r="BV1071" s="35">
        <f>(1-('Parameters and SSE'!$C$22/('Parameters and SSE'!$C$22+BV905))^'Parameters and SSE'!$C$21)</f>
        <v>0.69572780437071935</v>
      </c>
      <c r="BW1071" s="35">
        <f>(1-('Parameters and SSE'!$C$22/('Parameters and SSE'!$C$22+BW905))^'Parameters and SSE'!$C$21)</f>
        <v>0.70174937544450211</v>
      </c>
      <c r="BX1071" s="35">
        <f>(1-('Parameters and SSE'!$C$22/('Parameters and SSE'!$C$22+BX905))^'Parameters and SSE'!$C$21)</f>
        <v>0.70781021296339097</v>
      </c>
      <c r="BY1071" s="35">
        <f>(1-('Parameters and SSE'!$C$22/('Parameters and SSE'!$C$22+BY905))^'Parameters and SSE'!$C$21)</f>
        <v>0.71375289112109219</v>
      </c>
      <c r="BZ1071" s="35">
        <f>(1-('Parameters and SSE'!$C$22/('Parameters and SSE'!$C$22+BZ905))^'Parameters and SSE'!$C$21)</f>
        <v>0.71959211695774161</v>
      </c>
      <c r="CA1071" s="35">
        <f>(1-('Parameters and SSE'!$C$22/('Parameters and SSE'!$C$22+CA905))^'Parameters and SSE'!$C$21)</f>
        <v>0.72496357190290495</v>
      </c>
      <c r="CB1071" s="35">
        <f>(1-('Parameters and SSE'!$C$22/('Parameters and SSE'!$C$22+CB905))^'Parameters and SSE'!$C$21)</f>
        <v>0.73025700082440803</v>
      </c>
      <c r="CC1071" s="35">
        <f>(1-('Parameters and SSE'!$C$22/('Parameters and SSE'!$C$22+CC905))^'Parameters and SSE'!$C$21)</f>
        <v>0.73547416603530447</v>
      </c>
      <c r="CD1071" s="35">
        <f>(1-('Parameters and SSE'!$C$22/('Parameters and SSE'!$C$22+CD905))^'Parameters and SSE'!$C$21)</f>
        <v>0.74084018521637185</v>
      </c>
      <c r="CE1071" s="35">
        <f>(1-('Parameters and SSE'!$C$22/('Parameters and SSE'!$C$22+CE905))^'Parameters and SSE'!$C$21)</f>
        <v>0.74612025916554703</v>
      </c>
      <c r="CF1071" s="35">
        <f>(1-('Parameters and SSE'!$C$22/('Parameters and SSE'!$C$22+CF905))^'Parameters and SSE'!$C$21)</f>
        <v>0.75131356227747903</v>
      </c>
      <c r="CG1071" s="35">
        <f>(1-('Parameters and SSE'!$C$22/('Parameters and SSE'!$C$22+CG905))^'Parameters and SSE'!$C$21)</f>
        <v>0.75642297685334836</v>
      </c>
      <c r="CH1071" s="35">
        <f>(1-('Parameters and SSE'!$C$22/('Parameters and SSE'!$C$22+CH905))^'Parameters and SSE'!$C$21)</f>
        <v>0.76144294564874415</v>
      </c>
      <c r="CI1071" s="35">
        <f>(1-('Parameters and SSE'!$C$22/('Parameters and SSE'!$C$22+CI905))^'Parameters and SSE'!$C$21)</f>
        <v>0.76639327952677072</v>
      </c>
      <c r="CJ1071" s="35">
        <f>(1-('Parameters and SSE'!$C$22/('Parameters and SSE'!$C$22+CJ905))^'Parameters and SSE'!$C$21)</f>
        <v>0.77142977794500611</v>
      </c>
      <c r="CK1071" s="35">
        <f>(1-('Parameters and SSE'!$C$22/('Parameters and SSE'!$C$22+CK905))^'Parameters and SSE'!$C$21)</f>
        <v>0.7764402701888431</v>
      </c>
      <c r="CL1071" s="35">
        <f>(1-('Parameters and SSE'!$C$22/('Parameters and SSE'!$C$22+CL905))^'Parameters and SSE'!$C$21)</f>
        <v>0.7814001550733336</v>
      </c>
      <c r="CM1071" s="35">
        <f>(1-('Parameters and SSE'!$C$22/('Parameters and SSE'!$C$22+CM905))^'Parameters and SSE'!$C$21)</f>
        <v>0.78596099146143783</v>
      </c>
      <c r="CN1071" s="35">
        <f>(1-('Parameters and SSE'!$C$22/('Parameters and SSE'!$C$22+CN905))^'Parameters and SSE'!$C$21)</f>
        <v>0.79045424221842353</v>
      </c>
      <c r="CO1071" s="35">
        <f>(1-('Parameters and SSE'!$C$22/('Parameters and SSE'!$C$22+CO905))^'Parameters and SSE'!$C$21)</f>
        <v>0.79486763211733735</v>
      </c>
      <c r="CP1071" s="35">
        <f>(1-('Parameters and SSE'!$C$22/('Parameters and SSE'!$C$22+CP905))^'Parameters and SSE'!$C$21)</f>
        <v>0.7993832822315976</v>
      </c>
      <c r="CQ1071" s="35">
        <f>(1-('Parameters and SSE'!$C$22/('Parameters and SSE'!$C$22+CQ905))^'Parameters and SSE'!$C$21)</f>
        <v>0.80378325457920852</v>
      </c>
      <c r="CR1071" s="35">
        <f>(1-('Parameters and SSE'!$C$22/('Parameters and SSE'!$C$22+CR905))^'Parameters and SSE'!$C$21)</f>
        <v>0.80808169507296346</v>
      </c>
      <c r="CS1071" s="35">
        <f>(1-('Parameters and SSE'!$C$22/('Parameters and SSE'!$C$22+CS905))^'Parameters and SSE'!$C$21)</f>
        <v>0.8122344654861533</v>
      </c>
      <c r="CT1071" s="35">
        <f>(1-('Parameters and SSE'!$C$22/('Parameters and SSE'!$C$22+CT905))^'Parameters and SSE'!$C$21)</f>
        <v>0.8162180257566638</v>
      </c>
      <c r="CU1071" s="35">
        <f>(1-('Parameters and SSE'!$C$22/('Parameters and SSE'!$C$22+CU905))^'Parameters and SSE'!$C$21)</f>
        <v>0.8201300383581106</v>
      </c>
      <c r="CV1071" s="35">
        <f>(1-('Parameters and SSE'!$C$22/('Parameters and SSE'!$C$22+CV905))^'Parameters and SSE'!$C$21)</f>
        <v>0.82408894275158606</v>
      </c>
      <c r="CW1071" s="35">
        <f>(1-('Parameters and SSE'!$C$22/('Parameters and SSE'!$C$22+CW905))^'Parameters and SSE'!$C$21)</f>
        <v>0.82802812004479742</v>
      </c>
      <c r="CX1071" s="35">
        <f>(1-('Parameters and SSE'!$C$22/('Parameters and SSE'!$C$22+CX905))^'Parameters and SSE'!$C$21)</f>
        <v>0.83185203911486871</v>
      </c>
      <c r="CY1071" s="35">
        <f>(1-('Parameters and SSE'!$C$22/('Parameters and SSE'!$C$22+CY905))^'Parameters and SSE'!$C$21)</f>
        <v>0.83534607361075985</v>
      </c>
      <c r="CZ1071" s="35">
        <f>(1-('Parameters and SSE'!$C$22/('Parameters and SSE'!$C$22+CZ905))^'Parameters and SSE'!$C$21)</f>
        <v>0.83878026913193615</v>
      </c>
      <c r="DA1071" s="35">
        <f>(1-('Parameters and SSE'!$C$22/('Parameters and SSE'!$C$22+DA905))^'Parameters and SSE'!$C$21)</f>
        <v>0.84213735060227124</v>
      </c>
      <c r="DB1071" s="35">
        <f>(1-('Parameters and SSE'!$C$22/('Parameters and SSE'!$C$22+DB905))^'Parameters and SSE'!$C$21)</f>
        <v>0.84555812857444845</v>
      </c>
      <c r="DC1071" s="35">
        <f>(1-('Parameters and SSE'!$C$22/('Parameters and SSE'!$C$22+DC905))^'Parameters and SSE'!$C$21)</f>
        <v>0.84888115713489398</v>
      </c>
      <c r="DD1071" s="35">
        <f>(1-('Parameters and SSE'!$C$22/('Parameters and SSE'!$C$22+DD905))^'Parameters and SSE'!$C$21)</f>
        <v>0.85213685769797931</v>
      </c>
      <c r="DE1071" s="35">
        <f>(1-('Parameters and SSE'!$C$22/('Parameters and SSE'!$C$22+DE905))^'Parameters and SSE'!$C$21)</f>
        <v>0.85530708339828054</v>
      </c>
      <c r="DF1071" s="35">
        <f>(1-('Parameters and SSE'!$C$22/('Parameters and SSE'!$C$22+DF905))^'Parameters and SSE'!$C$21)</f>
        <v>0.85841123346756076</v>
      </c>
      <c r="DG1071" s="35">
        <f>(1-('Parameters and SSE'!$C$22/('Parameters and SSE'!$C$22+DG905))^'Parameters and SSE'!$C$21)</f>
        <v>0.86144605718751321</v>
      </c>
      <c r="DH1071" s="35">
        <f>(1-('Parameters and SSE'!$C$22/('Parameters and SSE'!$C$22+DH905))^'Parameters and SSE'!$C$21)</f>
        <v>0.86449631701382135</v>
      </c>
      <c r="DI1071" s="35">
        <f>(1-('Parameters and SSE'!$C$22/('Parameters and SSE'!$C$22+DI905))^'Parameters and SSE'!$C$21)</f>
        <v>0.8674773568756925</v>
      </c>
      <c r="DJ1071" s="35">
        <f>(1-('Parameters and SSE'!$C$22/('Parameters and SSE'!$C$22+DJ905))^'Parameters and SSE'!$C$21)</f>
        <v>0.87038544151407871</v>
      </c>
      <c r="DK1071" s="35">
        <f>(1-('Parameters and SSE'!$C$22/('Parameters and SSE'!$C$22+DK905))^'Parameters and SSE'!$C$21)</f>
        <v>0.87304284767946694</v>
      </c>
      <c r="DL1071" s="35">
        <f>(1-('Parameters and SSE'!$C$22/('Parameters and SSE'!$C$22+DL905))^'Parameters and SSE'!$C$21)</f>
        <v>0.8756381255591712</v>
      </c>
      <c r="DM1071" s="35">
        <f>(1-('Parameters and SSE'!$C$22/('Parameters and SSE'!$C$22+DM905))^'Parameters and SSE'!$C$21)</f>
        <v>0.8781758271164275</v>
      </c>
      <c r="DN1071" s="35">
        <f>(1-('Parameters and SSE'!$C$22/('Parameters and SSE'!$C$22+DN905))^'Parameters and SSE'!$C$21)</f>
        <v>0.88076294379077913</v>
      </c>
      <c r="DO1071" s="35">
        <f>(1-('Parameters and SSE'!$C$22/('Parameters and SSE'!$C$22+DO905))^'Parameters and SSE'!$C$21)</f>
        <v>0.88330573332313522</v>
      </c>
      <c r="DP1071" s="35">
        <f>(1-('Parameters and SSE'!$C$22/('Parameters and SSE'!$C$22+DP905))^'Parameters and SSE'!$C$21)</f>
        <v>0.88580937461266263</v>
      </c>
      <c r="DQ1071" s="35">
        <f>(1-('Parameters and SSE'!$C$22/('Parameters and SSE'!$C$22+DQ905))^'Parameters and SSE'!$C$21)</f>
        <v>0.88826033763775503</v>
      </c>
      <c r="DR1071" s="35">
        <f>(1-('Parameters and SSE'!$C$22/('Parameters and SSE'!$C$22+DR905))^'Parameters and SSE'!$C$21)</f>
        <v>0.8906566048941309</v>
      </c>
      <c r="DS1071" s="35">
        <f>(1-('Parameters and SSE'!$C$22/('Parameters and SSE'!$C$22+DS905))^'Parameters and SSE'!$C$21)</f>
        <v>0.89298787817483538</v>
      </c>
      <c r="DT1071" s="35">
        <f>(1-('Parameters and SSE'!$C$22/('Parameters and SSE'!$C$22+DT905))^'Parameters and SSE'!$C$21)</f>
        <v>0.89532549308654763</v>
      </c>
      <c r="DU1071" s="35">
        <f>(1-('Parameters and SSE'!$C$22/('Parameters and SSE'!$C$22+DU905))^'Parameters and SSE'!$C$21)</f>
        <v>0.89760328481062635</v>
      </c>
      <c r="DV1071" s="35">
        <f>(1-('Parameters and SSE'!$C$22/('Parameters and SSE'!$C$22+DV905))^'Parameters and SSE'!$C$21)</f>
        <v>0.89982794581780656</v>
      </c>
      <c r="DW1071" s="35">
        <f>(1-('Parameters and SSE'!$C$22/('Parameters and SSE'!$C$22+DW905))^'Parameters and SSE'!$C$21)</f>
        <v>0.90185843522773335</v>
      </c>
      <c r="DX1071" s="35">
        <f>(1-('Parameters and SSE'!$C$22/('Parameters and SSE'!$C$22+DX905))^'Parameters and SSE'!$C$21)</f>
        <v>0.90383698406675705</v>
      </c>
      <c r="DY1071" s="35">
        <f>(1-('Parameters and SSE'!$C$22/('Parameters and SSE'!$C$22+DY905))^'Parameters and SSE'!$C$21)</f>
        <v>0.90577030330261832</v>
      </c>
      <c r="DZ1071" s="15">
        <f>(1-('Parameters and SSE'!$C$22/('Parameters and SSE'!$C$22+DZ905))^'Parameters and SSE'!$C$21)</f>
        <v>0.9077424627058952</v>
      </c>
      <c r="EA1071" s="15">
        <f>(1-('Parameters and SSE'!$C$22/('Parameters and SSE'!$C$22+EA905))^'Parameters and SSE'!$C$21)</f>
        <v>0.90967867205644393</v>
      </c>
      <c r="EB1071" s="15">
        <f>(1-('Parameters and SSE'!$C$22/('Parameters and SSE'!$C$22+EB905))^'Parameters and SSE'!$C$21)</f>
        <v>0.91157572192080849</v>
      </c>
      <c r="EC1071" s="15">
        <f>(1-('Parameters and SSE'!$C$22/('Parameters and SSE'!$C$22+EC905))^'Parameters and SSE'!$C$21)</f>
        <v>0.91343058675250444</v>
      </c>
      <c r="ED1071" s="15">
        <f>(1-('Parameters and SSE'!$C$22/('Parameters and SSE'!$C$22+ED905))^'Parameters and SSE'!$C$21)</f>
        <v>0.91524647706998463</v>
      </c>
      <c r="EE1071" s="15">
        <f>(1-('Parameters and SSE'!$C$22/('Parameters and SSE'!$C$22+EE905))^'Parameters and SSE'!$C$21)</f>
        <v>0.91701959956161061</v>
      </c>
      <c r="EF1071" s="15">
        <f>(1-('Parameters and SSE'!$C$22/('Parameters and SSE'!$C$22+EF905))^'Parameters and SSE'!$C$21)</f>
        <v>0.91880338444333709</v>
      </c>
      <c r="EG1071" s="15">
        <f>(1-('Parameters and SSE'!$C$22/('Parameters and SSE'!$C$22+EG905))^'Parameters and SSE'!$C$21)</f>
        <v>0.92054228522645642</v>
      </c>
      <c r="EH1071" s="15">
        <f>(1-('Parameters and SSE'!$C$22/('Parameters and SSE'!$C$22+EH905))^'Parameters and SSE'!$C$21)</f>
        <v>0.92224149857941951</v>
      </c>
      <c r="EI1071" s="15">
        <f>(1-('Parameters and SSE'!$C$22/('Parameters and SSE'!$C$22+EI905))^'Parameters and SSE'!$C$21)</f>
        <v>0.92379105756028157</v>
      </c>
      <c r="EJ1071" s="15">
        <f>(1-('Parameters and SSE'!$C$22/('Parameters and SSE'!$C$22+EJ905))^'Parameters and SSE'!$C$21)</f>
        <v>0.92530727059994156</v>
      </c>
      <c r="EK1071" s="15">
        <f>(1-('Parameters and SSE'!$C$22/('Parameters and SSE'!$C$22+EK905))^'Parameters and SSE'!$C$21)</f>
        <v>0.92679296777825249</v>
      </c>
      <c r="EL1071" s="15">
        <f>(1-('Parameters and SSE'!$C$22/('Parameters and SSE'!$C$22+EL905))^'Parameters and SSE'!$C$21)</f>
        <v>0.92831183469377876</v>
      </c>
      <c r="EM1071" s="15">
        <f>(1-('Parameters and SSE'!$C$22/('Parameters and SSE'!$C$22+EM905))^'Parameters and SSE'!$C$21)</f>
        <v>0.92980069285328415</v>
      </c>
      <c r="EN1071" s="15">
        <f>(1-('Parameters and SSE'!$C$22/('Parameters and SSE'!$C$22+EN905))^'Parameters and SSE'!$C$21)</f>
        <v>0.93125715253878949</v>
      </c>
      <c r="EO1071" s="15">
        <f>(1-('Parameters and SSE'!$C$22/('Parameters and SSE'!$C$22+EO905))^'Parameters and SSE'!$C$21)</f>
        <v>0.93267723267122415</v>
      </c>
      <c r="EP1071" s="15">
        <f>(1-('Parameters and SSE'!$C$22/('Parameters and SSE'!$C$22+EP905))^'Parameters and SSE'!$C$21)</f>
        <v>0.93406655878331446</v>
      </c>
      <c r="EQ1071" s="15">
        <f>(1-('Parameters and SSE'!$C$22/('Parameters and SSE'!$C$22+EQ905))^'Parameters and SSE'!$C$21)</f>
        <v>0.93542932867389295</v>
      </c>
      <c r="ER1071" s="15">
        <f>(1-('Parameters and SSE'!$C$22/('Parameters and SSE'!$C$22+ER905))^'Parameters and SSE'!$C$21)</f>
        <v>0.93680488626255176</v>
      </c>
      <c r="ES1071" s="15">
        <f>(1-('Parameters and SSE'!$C$22/('Parameters and SSE'!$C$22+ES905))^'Parameters and SSE'!$C$21)</f>
        <v>0.93814907789185464</v>
      </c>
      <c r="ET1071" s="15">
        <f>(1-('Parameters and SSE'!$C$22/('Parameters and SSE'!$C$22+ET905))^'Parameters and SSE'!$C$21)</f>
        <v>0.93946496890722364</v>
      </c>
      <c r="EU1071" s="15">
        <f>(1-('Parameters and SSE'!$C$22/('Parameters and SSE'!$C$22+EU905))^'Parameters and SSE'!$C$21)</f>
        <v>0.94067023290051432</v>
      </c>
      <c r="EV1071" s="15">
        <f>(1-('Parameters and SSE'!$C$22/('Parameters and SSE'!$C$22+EV905))^'Parameters and SSE'!$C$21)</f>
        <v>0.94185504584604407</v>
      </c>
      <c r="EW1071" s="15">
        <f>(1-('Parameters and SSE'!$C$22/('Parameters and SSE'!$C$22+EW905))^'Parameters and SSE'!$C$21)</f>
        <v>0.94301121693667112</v>
      </c>
      <c r="EX1071" s="15">
        <f>(1-('Parameters and SSE'!$C$22/('Parameters and SSE'!$C$22+EX905))^'Parameters and SSE'!$C$21)</f>
        <v>0.94418841875028503</v>
      </c>
      <c r="EY1071" s="15">
        <f>(1-('Parameters and SSE'!$C$22/('Parameters and SSE'!$C$22+EY905))^'Parameters and SSE'!$C$21)</f>
        <v>0.94533591269067119</v>
      </c>
      <c r="EZ1071" s="15">
        <f>(1-('Parameters and SSE'!$C$22/('Parameters and SSE'!$C$22+EZ905))^'Parameters and SSE'!$C$21)</f>
        <v>0.94645879590047999</v>
      </c>
      <c r="FA1071" s="15">
        <f>(1-('Parameters and SSE'!$C$22/('Parameters and SSE'!$C$22+FA905))^'Parameters and SSE'!$C$21)</f>
        <v>0.94755418452625395</v>
      </c>
      <c r="FB1071" s="15">
        <f>(1-('Parameters and SSE'!$C$22/('Parameters and SSE'!$C$22+FB905))^'Parameters and SSE'!$C$21)</f>
        <v>0.94862470198717297</v>
      </c>
      <c r="FC1071" s="15">
        <f>(1-('Parameters and SSE'!$C$22/('Parameters and SSE'!$C$22+FC905))^'Parameters and SSE'!$C$21)</f>
        <v>0.94967515531032032</v>
      </c>
      <c r="FD1071" s="15">
        <f>(1-('Parameters and SSE'!$C$22/('Parameters and SSE'!$C$22+FD905))^'Parameters and SSE'!$C$21)</f>
        <v>0.95073402978246246</v>
      </c>
      <c r="FE1071" s="15">
        <f>(1-('Parameters and SSE'!$C$22/('Parameters and SSE'!$C$22+FE905))^'Parameters and SSE'!$C$21)</f>
        <v>0.95177187214465064</v>
      </c>
      <c r="FF1071" s="15">
        <f>(1-('Parameters and SSE'!$C$22/('Parameters and SSE'!$C$22+FF905))^'Parameters and SSE'!$C$21)</f>
        <v>0.95278643085581283</v>
      </c>
      <c r="FG1071" s="15"/>
      <c r="FH1071" s="15"/>
      <c r="FI1071" s="15"/>
      <c r="FJ1071" s="15"/>
      <c r="FK1071" s="15"/>
      <c r="FL1071" s="15"/>
      <c r="FM1071" s="15"/>
      <c r="FN1071" s="15"/>
      <c r="FO1071" s="15"/>
      <c r="FP1071" s="15"/>
      <c r="FQ1071" s="15"/>
      <c r="FR1071" s="15"/>
      <c r="FS1071" s="15"/>
      <c r="FT1071" s="15"/>
      <c r="FU1071" s="15"/>
      <c r="FV1071" s="15"/>
      <c r="FW1071" s="15"/>
      <c r="FX1071" s="15"/>
      <c r="FY1071" s="15"/>
      <c r="FZ1071" s="15"/>
      <c r="GA1071" s="15"/>
      <c r="GB1071" s="15"/>
      <c r="GC1071" s="15"/>
      <c r="GD1071" s="15"/>
      <c r="GE1071" s="15"/>
      <c r="GF1071" s="15"/>
      <c r="GG1071" s="15"/>
      <c r="GH1071" s="15"/>
      <c r="GI1071" s="15"/>
      <c r="GJ1071" s="15"/>
      <c r="GK1071" s="15"/>
      <c r="GL1071" s="15"/>
      <c r="GM1071" s="15"/>
      <c r="GN1071" s="15"/>
      <c r="GO1071" s="15"/>
      <c r="GP1071" s="15"/>
      <c r="GQ1071" s="15"/>
      <c r="GR1071" s="15"/>
      <c r="GS1071" s="15"/>
      <c r="GT1071" s="15"/>
      <c r="GU1071" s="15"/>
      <c r="GV1071" s="15"/>
      <c r="GW1071" s="15"/>
      <c r="GX1071" s="15"/>
      <c r="GY1071" s="15"/>
      <c r="GZ1071" s="15"/>
      <c r="HA1071" s="15"/>
      <c r="HB1071" s="15"/>
      <c r="HC1071" s="15"/>
      <c r="HD1071" s="15"/>
      <c r="HE1071" s="15"/>
      <c r="HF1071" s="15"/>
      <c r="HG1071" s="15"/>
      <c r="HH1071" s="15"/>
      <c r="HI1071" s="15"/>
      <c r="HJ1071" s="15"/>
      <c r="HK1071" s="15"/>
      <c r="HL1071" s="15"/>
      <c r="HM1071" s="15"/>
      <c r="HN1071" s="15"/>
      <c r="HO1071" s="15"/>
      <c r="HP1071" s="15"/>
      <c r="HQ1071" s="15"/>
      <c r="HR1071" s="15"/>
      <c r="HS1071" s="15"/>
      <c r="HT1071" s="15"/>
      <c r="HU1071" s="15"/>
      <c r="HV1071" s="15"/>
      <c r="HW1071" s="15"/>
      <c r="HX1071" s="15"/>
      <c r="HY1071" s="15"/>
      <c r="HZ1071" s="15"/>
      <c r="IA1071" s="15"/>
      <c r="IB1071" s="15"/>
    </row>
    <row r="1072" spans="2:282" x14ac:dyDescent="0.25">
      <c r="B1072" s="15">
        <f t="shared" si="2883"/>
        <v>9</v>
      </c>
      <c r="C1072" s="36"/>
      <c r="D1072" s="15"/>
      <c r="E1072" s="15"/>
      <c r="F1072" s="15"/>
      <c r="G1072" s="15"/>
      <c r="H1072" s="15"/>
      <c r="I1072" s="15"/>
      <c r="J1072" s="15"/>
      <c r="K1072" s="15"/>
      <c r="L1072" s="35">
        <f>(1-('Parameters and SSE'!$C$22/('Parameters and SSE'!$C$22+L906))^'Parameters and SSE'!$C$21)</f>
        <v>1.4150822168466859E-2</v>
      </c>
      <c r="M1072" s="35">
        <f>(1-('Parameters and SSE'!$C$22/('Parameters and SSE'!$C$22+M906))^'Parameters and SSE'!$C$21)</f>
        <v>2.931711422895622E-2</v>
      </c>
      <c r="N1072" s="35">
        <f>(1-('Parameters and SSE'!$C$22/('Parameters and SSE'!$C$22+N906))^'Parameters and SSE'!$C$21)</f>
        <v>4.4614781005292259E-2</v>
      </c>
      <c r="O1072" s="35">
        <f>(1-('Parameters and SSE'!$C$22/('Parameters and SSE'!$C$22+O906))^'Parameters and SSE'!$C$21)</f>
        <v>6.0029979560618507E-2</v>
      </c>
      <c r="P1072" s="35">
        <f>(1-('Parameters and SSE'!$C$22/('Parameters and SSE'!$C$22+P906))^'Parameters and SSE'!$C$21)</f>
        <v>7.6028993296219927E-2</v>
      </c>
      <c r="Q1072" s="35">
        <f>(1-('Parameters and SSE'!$C$22/('Parameters and SSE'!$C$22+Q906))^'Parameters and SSE'!$C$21)</f>
        <v>9.2099374054347094E-2</v>
      </c>
      <c r="R1072" s="35">
        <f>(1-('Parameters and SSE'!$C$22/('Parameters and SSE'!$C$22+R906))^'Parameters and SSE'!$C$21)</f>
        <v>0.10797298605984107</v>
      </c>
      <c r="S1072" s="35">
        <f>(1-('Parameters and SSE'!$C$22/('Parameters and SSE'!$C$22+S906))^'Parameters and SSE'!$C$21)</f>
        <v>0.1226597479479673</v>
      </c>
      <c r="T1072" s="35">
        <f>(1-('Parameters and SSE'!$C$22/('Parameters and SSE'!$C$22+T906))^'Parameters and SSE'!$C$21)</f>
        <v>0.13724724888682571</v>
      </c>
      <c r="U1072" s="35">
        <f>(1-('Parameters and SSE'!$C$22/('Parameters and SSE'!$C$22+U906))^'Parameters and SSE'!$C$21)</f>
        <v>0.15178766017043199</v>
      </c>
      <c r="V1072" s="35">
        <f>(1-('Parameters and SSE'!$C$22/('Parameters and SSE'!$C$22+V906))^'Parameters and SSE'!$C$21)</f>
        <v>0.16679169522061854</v>
      </c>
      <c r="W1072" s="35">
        <f>(1-('Parameters and SSE'!$C$22/('Parameters and SSE'!$C$22+W906))^'Parameters and SSE'!$C$21)</f>
        <v>0.18159459700680958</v>
      </c>
      <c r="X1072" s="35">
        <f>(1-('Parameters and SSE'!$C$22/('Parameters and SSE'!$C$22+X906))^'Parameters and SSE'!$C$21)</f>
        <v>0.19617924054522184</v>
      </c>
      <c r="Y1072" s="35">
        <f>(1-('Parameters and SSE'!$C$22/('Parameters and SSE'!$C$22+Y906))^'Parameters and SSE'!$C$21)</f>
        <v>0.21050570856465256</v>
      </c>
      <c r="Z1072" s="35">
        <f>(1-('Parameters and SSE'!$C$22/('Parameters and SSE'!$C$22+Z906))^'Parameters and SSE'!$C$21)</f>
        <v>0.22452964765882677</v>
      </c>
      <c r="AA1072" s="35">
        <f>(1-('Parameters and SSE'!$C$22/('Parameters and SSE'!$C$22+AA906))^'Parameters and SSE'!$C$21)</f>
        <v>0.23834734608158026</v>
      </c>
      <c r="AB1072" s="35">
        <f>(1-('Parameters and SSE'!$C$22/('Parameters and SSE'!$C$22+AB906))^'Parameters and SSE'!$C$21)</f>
        <v>0.25240569071574592</v>
      </c>
      <c r="AC1072" s="35">
        <f>(1-('Parameters and SSE'!$C$22/('Parameters and SSE'!$C$22+AC906))^'Parameters and SSE'!$C$21)</f>
        <v>0.26630168851374303</v>
      </c>
      <c r="AD1072" s="35">
        <f>(1-('Parameters and SSE'!$C$22/('Parameters and SSE'!$C$22+AD906))^'Parameters and SSE'!$C$21)</f>
        <v>0.27998467652322945</v>
      </c>
      <c r="AE1072" s="35">
        <f>(1-('Parameters and SSE'!$C$22/('Parameters and SSE'!$C$22+AE906))^'Parameters and SSE'!$C$21)</f>
        <v>0.29257397287653031</v>
      </c>
      <c r="AF1072" s="35">
        <f>(1-('Parameters and SSE'!$C$22/('Parameters and SSE'!$C$22+AF906))^'Parameters and SSE'!$C$21)</f>
        <v>0.30501358323659322</v>
      </c>
      <c r="AG1072" s="35">
        <f>(1-('Parameters and SSE'!$C$22/('Parameters and SSE'!$C$22+AG906))^'Parameters and SSE'!$C$21)</f>
        <v>0.31727977972410648</v>
      </c>
      <c r="AH1072" s="35">
        <f>(1-('Parameters and SSE'!$C$22/('Parameters and SSE'!$C$22+AH906))^'Parameters and SSE'!$C$21)</f>
        <v>0.32987112413422148</v>
      </c>
      <c r="AI1072" s="35">
        <f>(1-('Parameters and SSE'!$C$22/('Parameters and SSE'!$C$22+AI906))^'Parameters and SSE'!$C$21)</f>
        <v>0.34220209887734576</v>
      </c>
      <c r="AJ1072" s="35">
        <f>(1-('Parameters and SSE'!$C$22/('Parameters and SSE'!$C$22+AJ906))^'Parameters and SSE'!$C$21)</f>
        <v>0.35439617272953117</v>
      </c>
      <c r="AK1072" s="35">
        <f>(1-('Parameters and SSE'!$C$22/('Parameters and SSE'!$C$22+AK906))^'Parameters and SSE'!$C$21)</f>
        <v>0.36633477655421809</v>
      </c>
      <c r="AL1072" s="35">
        <f>(1-('Parameters and SSE'!$C$22/('Parameters and SSE'!$C$22+AL906))^'Parameters and SSE'!$C$21)</f>
        <v>0.37813545592342357</v>
      </c>
      <c r="AM1072" s="35">
        <f>(1-('Parameters and SSE'!$C$22/('Parameters and SSE'!$C$22+AM906))^'Parameters and SSE'!$C$21)</f>
        <v>0.3896570383302882</v>
      </c>
      <c r="AN1072" s="35">
        <f>(1-('Parameters and SSE'!$C$22/('Parameters and SSE'!$C$22+AN906))^'Parameters and SSE'!$C$21)</f>
        <v>0.40130745139113533</v>
      </c>
      <c r="AO1072" s="35">
        <f>(1-('Parameters and SSE'!$C$22/('Parameters and SSE'!$C$22+AO906))^'Parameters and SSE'!$C$21)</f>
        <v>0.41274998284272613</v>
      </c>
      <c r="AP1072" s="35">
        <f>(1-('Parameters and SSE'!$C$22/('Parameters and SSE'!$C$22+AP906))^'Parameters and SSE'!$C$21)</f>
        <v>0.42398721496553038</v>
      </c>
      <c r="AQ1072" s="35">
        <f>(1-('Parameters and SSE'!$C$22/('Parameters and SSE'!$C$22+AQ906))^'Parameters and SSE'!$C$21)</f>
        <v>0.43434651480788722</v>
      </c>
      <c r="AR1072" s="35">
        <f>(1-('Parameters and SSE'!$C$22/('Parameters and SSE'!$C$22+AR906))^'Parameters and SSE'!$C$21)</f>
        <v>0.44456238694976946</v>
      </c>
      <c r="AS1072" s="35">
        <f>(1-('Parameters and SSE'!$C$22/('Parameters and SSE'!$C$22+AS906))^'Parameters and SSE'!$C$21)</f>
        <v>0.45464384937478874</v>
      </c>
      <c r="AT1072" s="35">
        <f>(1-('Parameters and SSE'!$C$22/('Parameters and SSE'!$C$22+AT906))^'Parameters and SSE'!$C$21)</f>
        <v>0.4649433306573203</v>
      </c>
      <c r="AU1072" s="35">
        <f>(1-('Parameters and SSE'!$C$22/('Parameters and SSE'!$C$22+AU906))^'Parameters and SSE'!$C$21)</f>
        <v>0.47504231344222037</v>
      </c>
      <c r="AV1072" s="35">
        <f>(1-('Parameters and SSE'!$C$22/('Parameters and SSE'!$C$22+AV906))^'Parameters and SSE'!$C$21)</f>
        <v>0.48492169574803912</v>
      </c>
      <c r="AW1072" s="35">
        <f>(1-('Parameters and SSE'!$C$22/('Parameters and SSE'!$C$22+AW906))^'Parameters and SSE'!$C$21)</f>
        <v>0.49445668015244171</v>
      </c>
      <c r="AX1072" s="35">
        <f>(1-('Parameters and SSE'!$C$22/('Parameters and SSE'!$C$22+AX906))^'Parameters and SSE'!$C$21)</f>
        <v>0.50383065213927347</v>
      </c>
      <c r="AY1072" s="35">
        <f>(1-('Parameters and SSE'!$C$22/('Parameters and SSE'!$C$22+AY906))^'Parameters and SSE'!$C$21)</f>
        <v>0.51310866112818865</v>
      </c>
      <c r="AZ1072" s="35">
        <f>(1-('Parameters and SSE'!$C$22/('Parameters and SSE'!$C$22+AZ906))^'Parameters and SSE'!$C$21)</f>
        <v>0.52273365989659681</v>
      </c>
      <c r="BA1072" s="35">
        <f>(1-('Parameters and SSE'!$C$22/('Parameters and SSE'!$C$22+BA906))^'Parameters and SSE'!$C$21)</f>
        <v>0.53221999509712714</v>
      </c>
      <c r="BB1072" s="35">
        <f>(1-('Parameters and SSE'!$C$22/('Parameters and SSE'!$C$22+BB906))^'Parameters and SSE'!$C$21)</f>
        <v>0.54152027754728382</v>
      </c>
      <c r="BC1072" s="35">
        <f>(1-('Parameters and SSE'!$C$22/('Parameters and SSE'!$C$22+BC906))^'Parameters and SSE'!$C$21)</f>
        <v>0.54995338716317099</v>
      </c>
      <c r="BD1072" s="35">
        <f>(1-('Parameters and SSE'!$C$22/('Parameters and SSE'!$C$22+BD906))^'Parameters and SSE'!$C$21)</f>
        <v>0.55822454826864121</v>
      </c>
      <c r="BE1072" s="35">
        <f>(1-('Parameters and SSE'!$C$22/('Parameters and SSE'!$C$22+BE906))^'Parameters and SSE'!$C$21)</f>
        <v>0.56636468110826566</v>
      </c>
      <c r="BF1072" s="35">
        <f>(1-('Parameters and SSE'!$C$22/('Parameters and SSE'!$C$22+BF906))^'Parameters and SSE'!$C$21)</f>
        <v>0.57474518619539539</v>
      </c>
      <c r="BG1072" s="35">
        <f>(1-('Parameters and SSE'!$C$22/('Parameters and SSE'!$C$22+BG906))^'Parameters and SSE'!$C$21)</f>
        <v>0.58298681741429736</v>
      </c>
      <c r="BH1072" s="35">
        <f>(1-('Parameters and SSE'!$C$22/('Parameters and SSE'!$C$22+BH906))^'Parameters and SSE'!$C$21)</f>
        <v>0.59108080032454291</v>
      </c>
      <c r="BI1072" s="35">
        <f>(1-('Parameters and SSE'!$C$22/('Parameters and SSE'!$C$22+BI906))^'Parameters and SSE'!$C$21)</f>
        <v>0.59898163210909372</v>
      </c>
      <c r="BJ1072" s="35">
        <f>(1-('Parameters and SSE'!$C$22/('Parameters and SSE'!$C$22+BJ906))^'Parameters and SSE'!$C$21)</f>
        <v>0.60674826363679002</v>
      </c>
      <c r="BK1072" s="35">
        <f>(1-('Parameters and SSE'!$C$22/('Parameters and SSE'!$C$22+BK906))^'Parameters and SSE'!$C$21)</f>
        <v>0.61437100210798368</v>
      </c>
      <c r="BL1072" s="35">
        <f>(1-('Parameters and SSE'!$C$22/('Parameters and SSE'!$C$22+BL906))^'Parameters and SSE'!$C$21)</f>
        <v>0.62209769756787381</v>
      </c>
      <c r="BM1072" s="35">
        <f>(1-('Parameters and SSE'!$C$22/('Parameters and SSE'!$C$22+BM906))^'Parameters and SSE'!$C$21)</f>
        <v>0.62967036561274314</v>
      </c>
      <c r="BN1072" s="35">
        <f>(1-('Parameters and SSE'!$C$22/('Parameters and SSE'!$C$22+BN906))^'Parameters and SSE'!$C$21)</f>
        <v>0.63709440229300851</v>
      </c>
      <c r="BO1072" s="35">
        <f>(1-('Parameters and SSE'!$C$22/('Parameters and SSE'!$C$22+BO906))^'Parameters and SSE'!$C$21)</f>
        <v>0.6439026876003574</v>
      </c>
      <c r="BP1072" s="35">
        <f>(1-('Parameters and SSE'!$C$22/('Parameters and SSE'!$C$22+BP906))^'Parameters and SSE'!$C$21)</f>
        <v>0.65057308788567636</v>
      </c>
      <c r="BQ1072" s="35">
        <f>(1-('Parameters and SSE'!$C$22/('Parameters and SSE'!$C$22+BQ906))^'Parameters and SSE'!$C$21)</f>
        <v>0.65714146435697085</v>
      </c>
      <c r="BR1072" s="35">
        <f>(1-('Parameters and SSE'!$C$22/('Parameters and SSE'!$C$22+BR906))^'Parameters and SSE'!$C$21)</f>
        <v>0.66387459763153578</v>
      </c>
      <c r="BS1072" s="35">
        <f>(1-('Parameters and SSE'!$C$22/('Parameters and SSE'!$C$22+BS906))^'Parameters and SSE'!$C$21)</f>
        <v>0.67049401084511873</v>
      </c>
      <c r="BT1072" s="35">
        <f>(1-('Parameters and SSE'!$C$22/('Parameters and SSE'!$C$22+BT906))^'Parameters and SSE'!$C$21)</f>
        <v>0.67699488038952826</v>
      </c>
      <c r="BU1072" s="35">
        <f>(1-('Parameters and SSE'!$C$22/('Parameters and SSE'!$C$22+BU906))^'Parameters and SSE'!$C$21)</f>
        <v>0.68337294840206897</v>
      </c>
      <c r="BV1072" s="35">
        <f>(1-('Parameters and SSE'!$C$22/('Parameters and SSE'!$C$22+BV906))^'Parameters and SSE'!$C$21)</f>
        <v>0.68963818706244551</v>
      </c>
      <c r="BW1072" s="35">
        <f>(1-('Parameters and SSE'!$C$22/('Parameters and SSE'!$C$22+BW906))^'Parameters and SSE'!$C$21)</f>
        <v>0.69577476995697163</v>
      </c>
      <c r="BX1072" s="35">
        <f>(1-('Parameters and SSE'!$C$22/('Parameters and SSE'!$C$22+BX906))^'Parameters and SSE'!$C$21)</f>
        <v>0.70195158054636697</v>
      </c>
      <c r="BY1072" s="35">
        <f>(1-('Parameters and SSE'!$C$22/('Parameters and SSE'!$C$22+BY906))^'Parameters and SSE'!$C$21)</f>
        <v>0.70800817462013921</v>
      </c>
      <c r="BZ1072" s="35">
        <f>(1-('Parameters and SSE'!$C$22/('Parameters and SSE'!$C$22+BZ906))^'Parameters and SSE'!$C$21)</f>
        <v>0.71395952912427574</v>
      </c>
      <c r="CA1072" s="35">
        <f>(1-('Parameters and SSE'!$C$22/('Parameters and SSE'!$C$22+CA906))^'Parameters and SSE'!$C$21)</f>
        <v>0.71943430357324423</v>
      </c>
      <c r="CB1072" s="35">
        <f>(1-('Parameters and SSE'!$C$22/('Parameters and SSE'!$C$22+CB906))^'Parameters and SSE'!$C$21)</f>
        <v>0.72482971538699537</v>
      </c>
      <c r="CC1072" s="35">
        <f>(1-('Parameters and SSE'!$C$22/('Parameters and SSE'!$C$22+CC906))^'Parameters and SSE'!$C$21)</f>
        <v>0.73014755286766153</v>
      </c>
      <c r="CD1072" s="35">
        <f>(1-('Parameters and SSE'!$C$22/('Parameters and SSE'!$C$22+CD906))^'Parameters and SSE'!$C$21)</f>
        <v>0.73561727861820736</v>
      </c>
      <c r="CE1072" s="35">
        <f>(1-('Parameters and SSE'!$C$22/('Parameters and SSE'!$C$22+CE906))^'Parameters and SSE'!$C$21)</f>
        <v>0.74099955635638981</v>
      </c>
      <c r="CF1072" s="35">
        <f>(1-('Parameters and SSE'!$C$22/('Parameters and SSE'!$C$22+CF906))^'Parameters and SSE'!$C$21)</f>
        <v>0.74629353639932883</v>
      </c>
      <c r="CG1072" s="35">
        <f>(1-('Parameters and SSE'!$C$22/('Parameters and SSE'!$C$22+CG906))^'Parameters and SSE'!$C$21)</f>
        <v>0.75150214913577851</v>
      </c>
      <c r="CH1072" s="35">
        <f>(1-('Parameters and SSE'!$C$22/('Parameters and SSE'!$C$22+CH906))^'Parameters and SSE'!$C$21)</f>
        <v>0.75661972176275016</v>
      </c>
      <c r="CI1072" s="35">
        <f>(1-('Parameters and SSE'!$C$22/('Parameters and SSE'!$C$22+CI906))^'Parameters and SSE'!$C$21)</f>
        <v>0.76166644338189182</v>
      </c>
      <c r="CJ1072" s="35">
        <f>(1-('Parameters and SSE'!$C$22/('Parameters and SSE'!$C$22+CJ906))^'Parameters and SSE'!$C$21)</f>
        <v>0.7668011465051835</v>
      </c>
      <c r="CK1072" s="35">
        <f>(1-('Parameters and SSE'!$C$22/('Parameters and SSE'!$C$22+CK906))^'Parameters and SSE'!$C$21)</f>
        <v>0.7719094744273568</v>
      </c>
      <c r="CL1072" s="35">
        <f>(1-('Parameters and SSE'!$C$22/('Parameters and SSE'!$C$22+CL906))^'Parameters and SSE'!$C$21)</f>
        <v>0.77696634201266923</v>
      </c>
      <c r="CM1072" s="35">
        <f>(1-('Parameters and SSE'!$C$22/('Parameters and SSE'!$C$22+CM906))^'Parameters and SSE'!$C$21)</f>
        <v>0.78161647855488559</v>
      </c>
      <c r="CN1072" s="35">
        <f>(1-('Parameters and SSE'!$C$22/('Parameters and SSE'!$C$22+CN906))^'Parameters and SSE'!$C$21)</f>
        <v>0.7861978203795652</v>
      </c>
      <c r="CO1072" s="35">
        <f>(1-('Parameters and SSE'!$C$22/('Parameters and SSE'!$C$22+CO906))^'Parameters and SSE'!$C$21)</f>
        <v>0.79069784607193339</v>
      </c>
      <c r="CP1072" s="35">
        <f>(1-('Parameters and SSE'!$C$22/('Parameters and SSE'!$C$22+CP906))^'Parameters and SSE'!$C$21)</f>
        <v>0.79530225186116499</v>
      </c>
      <c r="CQ1072" s="35">
        <f>(1-('Parameters and SSE'!$C$22/('Parameters and SSE'!$C$22+CQ906))^'Parameters and SSE'!$C$21)</f>
        <v>0.79978881519342027</v>
      </c>
      <c r="CR1072" s="35">
        <f>(1-('Parameters and SSE'!$C$22/('Parameters and SSE'!$C$22+CR906))^'Parameters and SSE'!$C$21)</f>
        <v>0.80417195292811983</v>
      </c>
      <c r="CS1072" s="35">
        <f>(1-('Parameters and SSE'!$C$22/('Parameters and SSE'!$C$22+CS906))^'Parameters and SSE'!$C$21)</f>
        <v>0.80840664893545022</v>
      </c>
      <c r="CT1072" s="35">
        <f>(1-('Parameters and SSE'!$C$22/('Parameters and SSE'!$C$22+CT906))^'Parameters and SSE'!$C$21)</f>
        <v>0.81246888870596146</v>
      </c>
      <c r="CU1072" s="35">
        <f>(1-('Parameters and SSE'!$C$22/('Parameters and SSE'!$C$22+CU906))^'Parameters and SSE'!$C$21)</f>
        <v>0.81645825605592548</v>
      </c>
      <c r="CV1072" s="35">
        <f>(1-('Parameters and SSE'!$C$22/('Parameters and SSE'!$C$22+CV906))^'Parameters and SSE'!$C$21)</f>
        <v>0.82049553133717201</v>
      </c>
      <c r="CW1072" s="35">
        <f>(1-('Parameters and SSE'!$C$22/('Parameters and SSE'!$C$22+CW906))^'Parameters and SSE'!$C$21)</f>
        <v>0.82451277736919604</v>
      </c>
      <c r="CX1072" s="35">
        <f>(1-('Parameters and SSE'!$C$22/('Parameters and SSE'!$C$22+CX906))^'Parameters and SSE'!$C$21)</f>
        <v>0.82841256556012888</v>
      </c>
      <c r="CY1072" s="35">
        <f>(1-('Parameters and SSE'!$C$22/('Parameters and SSE'!$C$22+CY906))^'Parameters and SSE'!$C$21)</f>
        <v>0.83197599836812119</v>
      </c>
      <c r="CZ1072" s="35">
        <f>(1-('Parameters and SSE'!$C$22/('Parameters and SSE'!$C$22+CZ906))^'Parameters and SSE'!$C$21)</f>
        <v>0.83547847406102271</v>
      </c>
      <c r="DA1072" s="35">
        <f>(1-('Parameters and SSE'!$C$22/('Parameters and SSE'!$C$22+DA906))^'Parameters and SSE'!$C$21)</f>
        <v>0.83890237020805669</v>
      </c>
      <c r="DB1072" s="35">
        <f>(1-('Parameters and SSE'!$C$22/('Parameters and SSE'!$C$22+DB906))^'Parameters and SSE'!$C$21)</f>
        <v>0.84239129928921685</v>
      </c>
      <c r="DC1072" s="35">
        <f>(1-('Parameters and SSE'!$C$22/('Parameters and SSE'!$C$22+DC906))^'Parameters and SSE'!$C$21)</f>
        <v>0.84578059789525406</v>
      </c>
      <c r="DD1072" s="35">
        <f>(1-('Parameters and SSE'!$C$22/('Parameters and SSE'!$C$22+DD906))^'Parameters and SSE'!$C$21)</f>
        <v>0.84910128968110088</v>
      </c>
      <c r="DE1072" s="35">
        <f>(1-('Parameters and SSE'!$C$22/('Parameters and SSE'!$C$22+DE906))^'Parameters and SSE'!$C$21)</f>
        <v>0.85233486149096516</v>
      </c>
      <c r="DF1072" s="35">
        <f>(1-('Parameters and SSE'!$C$22/('Parameters and SSE'!$C$22+DF906))^'Parameters and SSE'!$C$21)</f>
        <v>0.85550109625213833</v>
      </c>
      <c r="DG1072" s="35">
        <f>(1-('Parameters and SSE'!$C$22/('Parameters and SSE'!$C$22+DG906))^'Parameters and SSE'!$C$21)</f>
        <v>0.85859667477424506</v>
      </c>
      <c r="DH1072" s="35">
        <f>(1-('Parameters and SSE'!$C$22/('Parameters and SSE'!$C$22+DH906))^'Parameters and SSE'!$C$21)</f>
        <v>0.86170805498511649</v>
      </c>
      <c r="DI1072" s="35">
        <f>(1-('Parameters and SSE'!$C$22/('Parameters and SSE'!$C$22+DI906))^'Parameters and SSE'!$C$21)</f>
        <v>0.8647488831332647</v>
      </c>
      <c r="DJ1072" s="35">
        <f>(1-('Parameters and SSE'!$C$22/('Parameters and SSE'!$C$22+DJ906))^'Parameters and SSE'!$C$21)</f>
        <v>0.86771534557345298</v>
      </c>
      <c r="DK1072" s="35">
        <f>(1-('Parameters and SSE'!$C$22/('Parameters and SSE'!$C$22+DK906))^'Parameters and SSE'!$C$21)</f>
        <v>0.87042614376239946</v>
      </c>
      <c r="DL1072" s="35">
        <f>(1-('Parameters and SSE'!$C$22/('Parameters and SSE'!$C$22+DL906))^'Parameters and SSE'!$C$21)</f>
        <v>0.87307360903199838</v>
      </c>
      <c r="DM1072" s="35">
        <f>(1-('Parameters and SSE'!$C$22/('Parameters and SSE'!$C$22+DM906))^'Parameters and SSE'!$C$21)</f>
        <v>0.87566238218006043</v>
      </c>
      <c r="DN1072" s="35">
        <f>(1-('Parameters and SSE'!$C$22/('Parameters and SSE'!$C$22+DN906))^'Parameters and SSE'!$C$21)</f>
        <v>0.8783016076277842</v>
      </c>
      <c r="DO1072" s="35">
        <f>(1-('Parameters and SSE'!$C$22/('Parameters and SSE'!$C$22+DO906))^'Parameters and SSE'!$C$21)</f>
        <v>0.88089565507405854</v>
      </c>
      <c r="DP1072" s="35">
        <f>(1-('Parameters and SSE'!$C$22/('Parameters and SSE'!$C$22+DP906))^'Parameters and SSE'!$C$21)</f>
        <v>0.8834498059883833</v>
      </c>
      <c r="DQ1072" s="35">
        <f>(1-('Parameters and SSE'!$C$22/('Parameters and SSE'!$C$22+DQ906))^'Parameters and SSE'!$C$21)</f>
        <v>0.88595025541214278</v>
      </c>
      <c r="DR1072" s="35">
        <f>(1-('Parameters and SSE'!$C$22/('Parameters and SSE'!$C$22+DR906))^'Parameters and SSE'!$C$21)</f>
        <v>0.88839494283107356</v>
      </c>
      <c r="DS1072" s="35">
        <f>(1-('Parameters and SSE'!$C$22/('Parameters and SSE'!$C$22+DS906))^'Parameters and SSE'!$C$21)</f>
        <v>0.89077335945245251</v>
      </c>
      <c r="DT1072" s="35">
        <f>(1-('Parameters and SSE'!$C$22/('Parameters and SSE'!$C$22+DT906))^'Parameters and SSE'!$C$21)</f>
        <v>0.89315828224062666</v>
      </c>
      <c r="DU1072" s="35">
        <f>(1-('Parameters and SSE'!$C$22/('Parameters and SSE'!$C$22+DU906))^'Parameters and SSE'!$C$21)</f>
        <v>0.89548220628502107</v>
      </c>
      <c r="DV1072" s="35">
        <f>(1-('Parameters and SSE'!$C$22/('Parameters and SSE'!$C$22+DV906))^'Parameters and SSE'!$C$21)</f>
        <v>0.8977519573337549</v>
      </c>
      <c r="DW1072" s="35">
        <f>(1-('Parameters and SSE'!$C$22/('Parameters and SSE'!$C$22+DW906))^'Parameters and SSE'!$C$21)</f>
        <v>0.89982363099445573</v>
      </c>
      <c r="DX1072" s="35">
        <f>(1-('Parameters and SSE'!$C$22/('Parameters and SSE'!$C$22+DX906))^'Parameters and SSE'!$C$21)</f>
        <v>0.9018423384508063</v>
      </c>
      <c r="DY1072" s="35">
        <f>(1-('Parameters and SSE'!$C$22/('Parameters and SSE'!$C$22+DY906))^'Parameters and SSE'!$C$21)</f>
        <v>0.90381492508077821</v>
      </c>
      <c r="DZ1072" s="35">
        <f>(1-('Parameters and SSE'!$C$22/('Parameters and SSE'!$C$22+DZ906))^'Parameters and SSE'!$C$21)</f>
        <v>0.90582716806933383</v>
      </c>
      <c r="EA1072" s="15">
        <f>(1-('Parameters and SSE'!$C$22/('Parameters and SSE'!$C$22+EA906))^'Parameters and SSE'!$C$21)</f>
        <v>0.90780275717643999</v>
      </c>
      <c r="EB1072" s="15">
        <f>(1-('Parameters and SSE'!$C$22/('Parameters and SSE'!$C$22+EB906))^'Parameters and SSE'!$C$21)</f>
        <v>0.90973841634263786</v>
      </c>
      <c r="EC1072" s="15">
        <f>(1-('Parameters and SSE'!$C$22/('Parameters and SSE'!$C$22+EC906))^'Parameters and SSE'!$C$21)</f>
        <v>0.91163105699999636</v>
      </c>
      <c r="ED1072" s="15">
        <f>(1-('Parameters and SSE'!$C$22/('Parameters and SSE'!$C$22+ED906))^'Parameters and SSE'!$C$21)</f>
        <v>0.91348395363048174</v>
      </c>
      <c r="EE1072" s="15">
        <f>(1-('Parameters and SSE'!$C$22/('Parameters and SSE'!$C$22+EE906))^'Parameters and SSE'!$C$21)</f>
        <v>0.9152932342068496</v>
      </c>
      <c r="EF1072" s="15">
        <f>(1-('Parameters and SSE'!$C$22/('Parameters and SSE'!$C$22+EF906))^'Parameters and SSE'!$C$21)</f>
        <v>0.91711341798383983</v>
      </c>
      <c r="EG1072" s="15">
        <f>(1-('Parameters and SSE'!$C$22/('Parameters and SSE'!$C$22+EG906))^'Parameters and SSE'!$C$21)</f>
        <v>0.91888782447043671</v>
      </c>
      <c r="EH1072" s="15">
        <f>(1-('Parameters and SSE'!$C$22/('Parameters and SSE'!$C$22+EH906))^'Parameters and SSE'!$C$21)</f>
        <v>0.92062175502644839</v>
      </c>
      <c r="EI1072" s="15">
        <f>(1-('Parameters and SSE'!$C$22/('Parameters and SSE'!$C$22+EI906))^'Parameters and SSE'!$C$21)</f>
        <v>0.92220299279782914</v>
      </c>
      <c r="EJ1072" s="15">
        <f>(1-('Parameters and SSE'!$C$22/('Parameters and SSE'!$C$22+EJ906))^'Parameters and SSE'!$C$21)</f>
        <v>0.92375022103824955</v>
      </c>
      <c r="EK1072" s="15">
        <f>(1-('Parameters and SSE'!$C$22/('Parameters and SSE'!$C$22+EK906))^'Parameters and SSE'!$C$21)</f>
        <v>0.92526632672746212</v>
      </c>
      <c r="EL1072" s="15">
        <f>(1-('Parameters and SSE'!$C$22/('Parameters and SSE'!$C$22+EL906))^'Parameters and SSE'!$C$21)</f>
        <v>0.9268162990126515</v>
      </c>
      <c r="EM1072" s="15">
        <f>(1-('Parameters and SSE'!$C$22/('Parameters and SSE'!$C$22+EM906))^'Parameters and SSE'!$C$21)</f>
        <v>0.9283356656285997</v>
      </c>
      <c r="EN1072" s="15">
        <f>(1-('Parameters and SSE'!$C$22/('Parameters and SSE'!$C$22+EN906))^'Parameters and SSE'!$C$21)</f>
        <v>0.92982198694348317</v>
      </c>
      <c r="EO1072" s="15">
        <f>(1-('Parameters and SSE'!$C$22/('Parameters and SSE'!$C$22+EO906))^'Parameters and SSE'!$C$21)</f>
        <v>0.93127119922223545</v>
      </c>
      <c r="EP1072" s="15">
        <f>(1-('Parameters and SSE'!$C$22/('Parameters and SSE'!$C$22+EP906))^'Parameters and SSE'!$C$21)</f>
        <v>0.93268904240836048</v>
      </c>
      <c r="EQ1072" s="15">
        <f>(1-('Parameters and SSE'!$C$22/('Parameters and SSE'!$C$22+EQ906))^'Parameters and SSE'!$C$21)</f>
        <v>0.93407979963147858</v>
      </c>
      <c r="ER1072" s="15">
        <f>(1-('Parameters and SSE'!$C$22/('Parameters and SSE'!$C$22+ER906))^'Parameters and SSE'!$C$21)</f>
        <v>0.93548362265163443</v>
      </c>
      <c r="ES1072" s="15">
        <f>(1-('Parameters and SSE'!$C$22/('Parameters and SSE'!$C$22+ES906))^'Parameters and SSE'!$C$21)</f>
        <v>0.93685545029157902</v>
      </c>
      <c r="ET1072" s="15">
        <f>(1-('Parameters and SSE'!$C$22/('Parameters and SSE'!$C$22+ET906))^'Parameters and SSE'!$C$21)</f>
        <v>0.93819841007202875</v>
      </c>
      <c r="EU1072" s="15">
        <f>(1-('Parameters and SSE'!$C$22/('Parameters and SSE'!$C$22+EU906))^'Parameters and SSE'!$C$21)</f>
        <v>0.93942848009205149</v>
      </c>
      <c r="EV1072" s="15">
        <f>(1-('Parameters and SSE'!$C$22/('Parameters and SSE'!$C$22+EV906))^'Parameters and SSE'!$C$21)</f>
        <v>0.94063769044656631</v>
      </c>
      <c r="EW1072" s="15">
        <f>(1-('Parameters and SSE'!$C$22/('Parameters and SSE'!$C$22+EW906))^'Parameters and SSE'!$C$21)</f>
        <v>0.94181768101452734</v>
      </c>
      <c r="EX1072" s="15">
        <f>(1-('Parameters and SSE'!$C$22/('Parameters and SSE'!$C$22+EX906))^'Parameters and SSE'!$C$21)</f>
        <v>0.94301914765307737</v>
      </c>
      <c r="EY1072" s="15">
        <f>(1-('Parameters and SSE'!$C$22/('Parameters and SSE'!$C$22+EY906))^'Parameters and SSE'!$C$21)</f>
        <v>0.94419030584082586</v>
      </c>
      <c r="EZ1072" s="15">
        <f>(1-('Parameters and SSE'!$C$22/('Parameters and SSE'!$C$22+EZ906))^'Parameters and SSE'!$C$21)</f>
        <v>0.94533635712880415</v>
      </c>
      <c r="FA1072" s="15">
        <f>(1-('Parameters and SSE'!$C$22/('Parameters and SSE'!$C$22+FA906))^'Parameters and SSE'!$C$21)</f>
        <v>0.94645435749299356</v>
      </c>
      <c r="FB1072" s="15">
        <f>(1-('Parameters and SSE'!$C$22/('Parameters and SSE'!$C$22+FB906))^'Parameters and SSE'!$C$21)</f>
        <v>0.94754698384238067</v>
      </c>
      <c r="FC1072" s="15">
        <f>(1-('Parameters and SSE'!$C$22/('Parameters and SSE'!$C$22+FC906))^'Parameters and SSE'!$C$21)</f>
        <v>0.9486191419220894</v>
      </c>
      <c r="FD1072" s="15">
        <f>(1-('Parameters and SSE'!$C$22/('Parameters and SSE'!$C$22+FD906))^'Parameters and SSE'!$C$21)</f>
        <v>0.94969990547060112</v>
      </c>
      <c r="FE1072" s="15">
        <f>(1-('Parameters and SSE'!$C$22/('Parameters and SSE'!$C$22+FE906))^'Parameters and SSE'!$C$21)</f>
        <v>0.95075921224249815</v>
      </c>
      <c r="FF1072" s="15">
        <f>(1-('Parameters and SSE'!$C$22/('Parameters and SSE'!$C$22+FF906))^'Parameters and SSE'!$C$21)</f>
        <v>0.9517947635918933</v>
      </c>
      <c r="FG1072" s="15"/>
      <c r="FH1072" s="15"/>
      <c r="FI1072" s="15"/>
      <c r="FJ1072" s="15"/>
      <c r="FK1072" s="15"/>
      <c r="FL1072" s="15"/>
      <c r="FM1072" s="15"/>
      <c r="FN1072" s="15"/>
      <c r="FO1072" s="15"/>
      <c r="FP1072" s="15"/>
      <c r="FQ1072" s="15"/>
      <c r="FR1072" s="15"/>
      <c r="FS1072" s="15"/>
      <c r="FT1072" s="15"/>
      <c r="FU1072" s="15"/>
      <c r="FV1072" s="15"/>
      <c r="FW1072" s="15"/>
      <c r="FX1072" s="15"/>
      <c r="FY1072" s="15"/>
      <c r="FZ1072" s="15"/>
      <c r="GA1072" s="15"/>
      <c r="GB1072" s="15"/>
      <c r="GC1072" s="15"/>
      <c r="GD1072" s="15"/>
      <c r="GE1072" s="15"/>
      <c r="GF1072" s="15"/>
      <c r="GG1072" s="15"/>
      <c r="GH1072" s="15"/>
      <c r="GI1072" s="15"/>
      <c r="GJ1072" s="15"/>
      <c r="GK1072" s="15"/>
      <c r="GL1072" s="15"/>
      <c r="GM1072" s="15"/>
      <c r="GN1072" s="15"/>
      <c r="GO1072" s="15"/>
      <c r="GP1072" s="15"/>
      <c r="GQ1072" s="15"/>
      <c r="GR1072" s="15"/>
      <c r="GS1072" s="15"/>
      <c r="GT1072" s="15"/>
      <c r="GU1072" s="15"/>
      <c r="GV1072" s="15"/>
      <c r="GW1072" s="15"/>
      <c r="GX1072" s="15"/>
      <c r="GY1072" s="15"/>
      <c r="GZ1072" s="15"/>
      <c r="HA1072" s="15"/>
      <c r="HB1072" s="15"/>
      <c r="HC1072" s="15"/>
      <c r="HD1072" s="15"/>
      <c r="HE1072" s="15"/>
      <c r="HF1072" s="15"/>
      <c r="HG1072" s="15"/>
      <c r="HH1072" s="15"/>
      <c r="HI1072" s="15"/>
      <c r="HJ1072" s="15"/>
      <c r="HK1072" s="15"/>
      <c r="HL1072" s="15"/>
      <c r="HM1072" s="15"/>
      <c r="HN1072" s="15"/>
      <c r="HO1072" s="15"/>
      <c r="HP1072" s="15"/>
      <c r="HQ1072" s="15"/>
      <c r="HR1072" s="15"/>
      <c r="HS1072" s="15"/>
      <c r="HT1072" s="15"/>
      <c r="HU1072" s="15"/>
      <c r="HV1072" s="15"/>
      <c r="HW1072" s="15"/>
      <c r="HX1072" s="15"/>
      <c r="HY1072" s="15"/>
      <c r="HZ1072" s="15"/>
      <c r="IA1072" s="15"/>
      <c r="IB1072" s="15"/>
    </row>
    <row r="1073" spans="2:236" x14ac:dyDescent="0.25">
      <c r="B1073" s="15">
        <f t="shared" si="2883"/>
        <v>10</v>
      </c>
      <c r="C1073" s="36"/>
      <c r="D1073" s="15"/>
      <c r="E1073" s="15"/>
      <c r="F1073" s="15"/>
      <c r="G1073" s="15"/>
      <c r="H1073" s="15"/>
      <c r="I1073" s="15"/>
      <c r="J1073" s="15"/>
      <c r="K1073" s="15"/>
      <c r="L1073" s="15"/>
      <c r="M1073" s="35">
        <f>(1-('Parameters and SSE'!$C$22/('Parameters and SSE'!$C$22+M907))^'Parameters and SSE'!$C$21)</f>
        <v>1.4073732537067896E-2</v>
      </c>
      <c r="N1073" s="35">
        <f>(1-('Parameters and SSE'!$C$22/('Parameters and SSE'!$C$22+N907))^'Parameters and SSE'!$C$21)</f>
        <v>2.9088940464740198E-2</v>
      </c>
      <c r="O1073" s="35">
        <f>(1-('Parameters and SSE'!$C$22/('Parameters and SSE'!$C$22+O907))^'Parameters and SSE'!$C$21)</f>
        <v>4.4410721494032357E-2</v>
      </c>
      <c r="P1073" s="35">
        <f>(1-('Parameters and SSE'!$C$22/('Parameters and SSE'!$C$22+P907))^'Parameters and SSE'!$C$21)</f>
        <v>6.0409820656152524E-2</v>
      </c>
      <c r="Q1073" s="35">
        <f>(1-('Parameters and SSE'!$C$22/('Parameters and SSE'!$C$22+Q907))^'Parameters and SSE'!$C$21)</f>
        <v>7.6539104689860582E-2</v>
      </c>
      <c r="R1073" s="35">
        <f>(1-('Parameters and SSE'!$C$22/('Parameters and SSE'!$C$22+R907))^'Parameters and SSE'!$C$21)</f>
        <v>9.2510088209763142E-2</v>
      </c>
      <c r="S1073" s="35">
        <f>(1-('Parameters and SSE'!$C$22/('Parameters and SSE'!$C$22+S907))^'Parameters and SSE'!$C$21)</f>
        <v>0.10731312007299076</v>
      </c>
      <c r="T1073" s="35">
        <f>(1-('Parameters and SSE'!$C$22/('Parameters and SSE'!$C$22+T907))^'Parameters and SSE'!$C$21)</f>
        <v>0.12203581400935792</v>
      </c>
      <c r="U1073" s="35">
        <f>(1-('Parameters and SSE'!$C$22/('Parameters and SSE'!$C$22+U907))^'Parameters and SSE'!$C$21)</f>
        <v>0.13672649507682744</v>
      </c>
      <c r="V1073" s="35">
        <f>(1-('Parameters and SSE'!$C$22/('Parameters and SSE'!$C$22+V907))^'Parameters and SSE'!$C$21)</f>
        <v>0.15189863230537315</v>
      </c>
      <c r="W1073" s="35">
        <f>(1-('Parameters and SSE'!$C$22/('Parameters and SSE'!$C$22+W907))^'Parameters and SSE'!$C$21)</f>
        <v>0.16687810646057555</v>
      </c>
      <c r="X1073" s="35">
        <f>(1-('Parameters and SSE'!$C$22/('Parameters and SSE'!$C$22+X907))^'Parameters and SSE'!$C$21)</f>
        <v>0.18164565737912908</v>
      </c>
      <c r="Y1073" s="35">
        <f>(1-('Parameters and SSE'!$C$22/('Parameters and SSE'!$C$22+Y907))^'Parameters and SSE'!$C$21)</f>
        <v>0.19615933365723337</v>
      </c>
      <c r="Z1073" s="35">
        <f>(1-('Parameters and SSE'!$C$22/('Parameters and SSE'!$C$22+Z907))^'Parameters and SSE'!$C$21)</f>
        <v>0.21037294094139525</v>
      </c>
      <c r="AA1073" s="35">
        <f>(1-('Parameters and SSE'!$C$22/('Parameters and SSE'!$C$22+AA907))^'Parameters and SSE'!$C$21)</f>
        <v>0.22438307066781582</v>
      </c>
      <c r="AB1073" s="35">
        <f>(1-('Parameters and SSE'!$C$22/('Parameters and SSE'!$C$22+AB907))^'Parameters and SSE'!$C$21)</f>
        <v>0.23864222912508559</v>
      </c>
      <c r="AC1073" s="35">
        <f>(1-('Parameters and SSE'!$C$22/('Parameters and SSE'!$C$22+AC907))^'Parameters and SSE'!$C$21)</f>
        <v>0.25274119199824296</v>
      </c>
      <c r="AD1073" s="35">
        <f>(1-('Parameters and SSE'!$C$22/('Parameters and SSE'!$C$22+AD907))^'Parameters and SSE'!$C$21)</f>
        <v>0.26662800509964335</v>
      </c>
      <c r="AE1073" s="35">
        <f>(1-('Parameters and SSE'!$C$22/('Parameters and SSE'!$C$22+AE907))^'Parameters and SSE'!$C$21)</f>
        <v>0.27940812393306858</v>
      </c>
      <c r="AF1073" s="35">
        <f>(1-('Parameters and SSE'!$C$22/('Parameters and SSE'!$C$22+AF907))^'Parameters and SSE'!$C$21)</f>
        <v>0.29203922752784406</v>
      </c>
      <c r="AG1073" s="35">
        <f>(1-('Parameters and SSE'!$C$22/('Parameters and SSE'!$C$22+AG907))^'Parameters and SSE'!$C$21)</f>
        <v>0.3044969062952273</v>
      </c>
      <c r="AH1073" s="35">
        <f>(1-('Parameters and SSE'!$C$22/('Parameters and SSE'!$C$22+AH907))^'Parameters and SSE'!$C$21)</f>
        <v>0.31728733637975903</v>
      </c>
      <c r="AI1073" s="35">
        <f>(1-('Parameters and SSE'!$C$22/('Parameters and SSE'!$C$22+AI907))^'Parameters and SSE'!$C$21)</f>
        <v>0.32981558201202021</v>
      </c>
      <c r="AJ1073" s="35">
        <f>(1-('Parameters and SSE'!$C$22/('Parameters and SSE'!$C$22+AJ907))^'Parameters and SSE'!$C$21)</f>
        <v>0.34220685052656796</v>
      </c>
      <c r="AK1073" s="35">
        <f>(1-('Parameters and SSE'!$C$22/('Parameters and SSE'!$C$22+AK907))^'Parameters and SSE'!$C$21)</f>
        <v>0.35434044636615736</v>
      </c>
      <c r="AL1073" s="35">
        <f>(1-('Parameters and SSE'!$C$22/('Parameters and SSE'!$C$22+AL907))^'Parameters and SSE'!$C$21)</f>
        <v>0.3663356469776754</v>
      </c>
      <c r="AM1073" s="35">
        <f>(1-('Parameters and SSE'!$C$22/('Parameters and SSE'!$C$22+AM907))^'Parameters and SSE'!$C$21)</f>
        <v>0.37804878045305035</v>
      </c>
      <c r="AN1073" s="35">
        <f>(1-('Parameters and SSE'!$C$22/('Parameters and SSE'!$C$22+AN907))^'Parameters and SSE'!$C$21)</f>
        <v>0.38989444128343975</v>
      </c>
      <c r="AO1073" s="35">
        <f>(1-('Parameters and SSE'!$C$22/('Parameters and SSE'!$C$22+AO907))^'Parameters and SSE'!$C$21)</f>
        <v>0.40153018259490791</v>
      </c>
      <c r="AP1073" s="35">
        <f>(1-('Parameters and SSE'!$C$22/('Parameters and SSE'!$C$22+AP907))^'Parameters and SSE'!$C$21)</f>
        <v>0.41295849909986426</v>
      </c>
      <c r="AQ1073" s="35">
        <f>(1-('Parameters and SSE'!$C$22/('Parameters and SSE'!$C$22+AQ907))^'Parameters and SSE'!$C$21)</f>
        <v>0.42349511180895105</v>
      </c>
      <c r="AR1073" s="35">
        <f>(1-('Parameters and SSE'!$C$22/('Parameters and SSE'!$C$22+AR907))^'Parameters and SSE'!$C$21)</f>
        <v>0.43388691184521699</v>
      </c>
      <c r="AS1073" s="35">
        <f>(1-('Parameters and SSE'!$C$22/('Parameters and SSE'!$C$22+AS907))^'Parameters and SSE'!$C$21)</f>
        <v>0.4441429914593612</v>
      </c>
      <c r="AT1073" s="35">
        <f>(1-('Parameters and SSE'!$C$22/('Parameters and SSE'!$C$22+AT907))^'Parameters and SSE'!$C$21)</f>
        <v>0.45462184956307228</v>
      </c>
      <c r="AU1073" s="35">
        <f>(1-('Parameters and SSE'!$C$22/('Parameters and SSE'!$C$22+AU907))^'Parameters and SSE'!$C$21)</f>
        <v>0.46489764283509316</v>
      </c>
      <c r="AV1073" s="35">
        <f>(1-('Parameters and SSE'!$C$22/('Parameters and SSE'!$C$22+AV907))^'Parameters and SSE'!$C$21)</f>
        <v>0.47495085428963657</v>
      </c>
      <c r="AW1073" s="35">
        <f>(1-('Parameters and SSE'!$C$22/('Parameters and SSE'!$C$22+AW907))^'Parameters and SSE'!$C$21)</f>
        <v>0.48465440134052384</v>
      </c>
      <c r="AX1073" s="35">
        <f>(1-('Parameters and SSE'!$C$22/('Parameters and SSE'!$C$22+AX907))^'Parameters and SSE'!$C$21)</f>
        <v>0.4941948333965408</v>
      </c>
      <c r="AY1073" s="35">
        <f>(1-('Parameters and SSE'!$C$22/('Parameters and SSE'!$C$22+AY907))^'Parameters and SSE'!$C$21)</f>
        <v>0.50363830509438345</v>
      </c>
      <c r="AZ1073" s="35">
        <f>(1-('Parameters and SSE'!$C$22/('Parameters and SSE'!$C$22+AZ907))^'Parameters and SSE'!$C$21)</f>
        <v>0.51343566735217383</v>
      </c>
      <c r="BA1073" s="35">
        <f>(1-('Parameters and SSE'!$C$22/('Parameters and SSE'!$C$22+BA907))^'Parameters and SSE'!$C$21)</f>
        <v>0.52309256636375601</v>
      </c>
      <c r="BB1073" s="35">
        <f>(1-('Parameters and SSE'!$C$22/('Parameters and SSE'!$C$22+BB907))^'Parameters and SSE'!$C$21)</f>
        <v>0.53256071260580296</v>
      </c>
      <c r="BC1073" s="35">
        <f>(1-('Parameters and SSE'!$C$22/('Parameters and SSE'!$C$22+BC907))^'Parameters and SSE'!$C$21)</f>
        <v>0.54114658813909333</v>
      </c>
      <c r="BD1073" s="35">
        <f>(1-('Parameters and SSE'!$C$22/('Parameters and SSE'!$C$22+BD907))^'Parameters and SSE'!$C$21)</f>
        <v>0.54956809569456033</v>
      </c>
      <c r="BE1073" s="35">
        <f>(1-('Parameters and SSE'!$C$22/('Parameters and SSE'!$C$22+BE907))^'Parameters and SSE'!$C$21)</f>
        <v>0.55785668133944188</v>
      </c>
      <c r="BF1073" s="35">
        <f>(1-('Parameters and SSE'!$C$22/('Parameters and SSE'!$C$22+BF907))^'Parameters and SSE'!$C$21)</f>
        <v>0.56639051322266842</v>
      </c>
      <c r="BG1073" s="35">
        <f>(1-('Parameters and SSE'!$C$22/('Parameters and SSE'!$C$22+BG907))^'Parameters and SSE'!$C$21)</f>
        <v>0.57478340156580754</v>
      </c>
      <c r="BH1073" s="35">
        <f>(1-('Parameters and SSE'!$C$22/('Parameters and SSE'!$C$22+BH907))^'Parameters and SSE'!$C$21)</f>
        <v>0.58302637958139447</v>
      </c>
      <c r="BI1073" s="35">
        <f>(1-('Parameters and SSE'!$C$22/('Parameters and SSE'!$C$22+BI907))^'Parameters and SSE'!$C$21)</f>
        <v>0.59107307348489635</v>
      </c>
      <c r="BJ1073" s="35">
        <f>(1-('Parameters and SSE'!$C$22/('Parameters and SSE'!$C$22+BJ907))^'Parameters and SSE'!$C$21)</f>
        <v>0.5989834915411496</v>
      </c>
      <c r="BK1073" s="35">
        <f>(1-('Parameters and SSE'!$C$22/('Parameters and SSE'!$C$22+BK907))^'Parameters and SSE'!$C$21)</f>
        <v>0.60674773513273084</v>
      </c>
      <c r="BL1073" s="35">
        <f>(1-('Parameters and SSE'!$C$22/('Parameters and SSE'!$C$22+BL907))^'Parameters and SSE'!$C$21)</f>
        <v>0.61461824454612812</v>
      </c>
      <c r="BM1073" s="35">
        <f>(1-('Parameters and SSE'!$C$22/('Parameters and SSE'!$C$22+BM907))^'Parameters and SSE'!$C$21)</f>
        <v>0.62233222309019443</v>
      </c>
      <c r="BN1073" s="35">
        <f>(1-('Parameters and SSE'!$C$22/('Parameters and SSE'!$C$22+BN907))^'Parameters and SSE'!$C$21)</f>
        <v>0.62989514266148694</v>
      </c>
      <c r="BO1073" s="35">
        <f>(1-('Parameters and SSE'!$C$22/('Parameters and SSE'!$C$22+BO907))^'Parameters and SSE'!$C$21)</f>
        <v>0.63683109521950221</v>
      </c>
      <c r="BP1073" s="35">
        <f>(1-('Parameters and SSE'!$C$22/('Parameters and SSE'!$C$22+BP907))^'Parameters and SSE'!$C$21)</f>
        <v>0.64362686105445155</v>
      </c>
      <c r="BQ1073" s="35">
        <f>(1-('Parameters and SSE'!$C$22/('Parameters and SSE'!$C$22+BQ907))^'Parameters and SSE'!$C$21)</f>
        <v>0.65031895753346169</v>
      </c>
      <c r="BR1073" s="35">
        <f>(1-('Parameters and SSE'!$C$22/('Parameters and SSE'!$C$22+BR907))^'Parameters and SSE'!$C$21)</f>
        <v>0.65717918851063317</v>
      </c>
      <c r="BS1073" s="35">
        <f>(1-('Parameters and SSE'!$C$22/('Parameters and SSE'!$C$22+BS907))^'Parameters and SSE'!$C$21)</f>
        <v>0.66392381852062266</v>
      </c>
      <c r="BT1073" s="35">
        <f>(1-('Parameters and SSE'!$C$22/('Parameters and SSE'!$C$22+BT907))^'Parameters and SSE'!$C$21)</f>
        <v>0.67054791689232784</v>
      </c>
      <c r="BU1073" s="35">
        <f>(1-('Parameters and SSE'!$C$22/('Parameters and SSE'!$C$22+BU907))^'Parameters and SSE'!$C$21)</f>
        <v>0.67704712938781075</v>
      </c>
      <c r="BV1073" s="35">
        <f>(1-('Parameters and SSE'!$C$22/('Parameters and SSE'!$C$22+BV907))^'Parameters and SSE'!$C$21)</f>
        <v>0.68343160277102788</v>
      </c>
      <c r="BW1073" s="35">
        <f>(1-('Parameters and SSE'!$C$22/('Parameters and SSE'!$C$22+BW907))^'Parameters and SSE'!$C$21)</f>
        <v>0.68968519487485747</v>
      </c>
      <c r="BX1073" s="35">
        <f>(1-('Parameters and SSE'!$C$22/('Parameters and SSE'!$C$22+BX907))^'Parameters and SSE'!$C$21)</f>
        <v>0.69598000217459099</v>
      </c>
      <c r="BY1073" s="35">
        <f>(1-('Parameters and SSE'!$C$22/('Parameters and SSE'!$C$22+BY907))^'Parameters and SSE'!$C$21)</f>
        <v>0.70215250903414805</v>
      </c>
      <c r="BZ1073" s="35">
        <f>(1-('Parameters and SSE'!$C$22/('Parameters and SSE'!$C$22+BZ907))^'Parameters and SSE'!$C$21)</f>
        <v>0.70821796643599855</v>
      </c>
      <c r="CA1073" s="35">
        <f>(1-('Parameters and SSE'!$C$22/('Parameters and SSE'!$C$22+CA907))^'Parameters and SSE'!$C$21)</f>
        <v>0.71379788715759829</v>
      </c>
      <c r="CB1073" s="35">
        <f>(1-('Parameters and SSE'!$C$22/('Parameters and SSE'!$C$22+CB907))^'Parameters and SSE'!$C$21)</f>
        <v>0.71929709219578741</v>
      </c>
      <c r="CC1073" s="35">
        <f>(1-('Parameters and SSE'!$C$22/('Parameters and SSE'!$C$22+CC907))^'Parameters and SSE'!$C$21)</f>
        <v>0.72471739590587081</v>
      </c>
      <c r="CD1073" s="35">
        <f>(1-('Parameters and SSE'!$C$22/('Parameters and SSE'!$C$22+CD907))^'Parameters and SSE'!$C$21)</f>
        <v>0.73029268322109908</v>
      </c>
      <c r="CE1073" s="35">
        <f>(1-('Parameters and SSE'!$C$22/('Parameters and SSE'!$C$22+CE907))^'Parameters and SSE'!$C$21)</f>
        <v>0.73577899960208948</v>
      </c>
      <c r="CF1073" s="35">
        <f>(1-('Parameters and SSE'!$C$22/('Parameters and SSE'!$C$22+CF907))^'Parameters and SSE'!$C$21)</f>
        <v>0.74117547047057442</v>
      </c>
      <c r="CG1073" s="35">
        <f>(1-('Parameters and SSE'!$C$22/('Parameters and SSE'!$C$22+CG907))^'Parameters and SSE'!$C$21)</f>
        <v>0.74648507480216719</v>
      </c>
      <c r="CH1073" s="35">
        <f>(1-('Parameters and SSE'!$C$22/('Parameters and SSE'!$C$22+CH907))^'Parameters and SSE'!$C$21)</f>
        <v>0.75170202178942458</v>
      </c>
      <c r="CI1073" s="35">
        <f>(1-('Parameters and SSE'!$C$22/('Parameters and SSE'!$C$22+CI907))^'Parameters and SSE'!$C$21)</f>
        <v>0.75684688531118327</v>
      </c>
      <c r="CJ1073" s="35">
        <f>(1-('Parameters and SSE'!$C$22/('Parameters and SSE'!$C$22+CJ907))^'Parameters and SSE'!$C$21)</f>
        <v>0.7620815860709419</v>
      </c>
      <c r="CK1073" s="35">
        <f>(1-('Parameters and SSE'!$C$22/('Parameters and SSE'!$C$22+CK907))^'Parameters and SSE'!$C$21)</f>
        <v>0.76728954147087403</v>
      </c>
      <c r="CL1073" s="35">
        <f>(1-('Parameters and SSE'!$C$22/('Parameters and SSE'!$C$22+CL907))^'Parameters and SSE'!$C$21)</f>
        <v>0.77244517338270913</v>
      </c>
      <c r="CM1073" s="35">
        <f>(1-('Parameters and SSE'!$C$22/('Parameters and SSE'!$C$22+CM907))^'Parameters and SSE'!$C$21)</f>
        <v>0.77718625539407771</v>
      </c>
      <c r="CN1073" s="35">
        <f>(1-('Parameters and SSE'!$C$22/('Parameters and SSE'!$C$22+CN907))^'Parameters and SSE'!$C$21)</f>
        <v>0.78185731588674479</v>
      </c>
      <c r="CO1073" s="35">
        <f>(1-('Parameters and SSE'!$C$22/('Parameters and SSE'!$C$22+CO907))^'Parameters and SSE'!$C$21)</f>
        <v>0.78644558246647334</v>
      </c>
      <c r="CP1073" s="35">
        <f>(1-('Parameters and SSE'!$C$22/('Parameters and SSE'!$C$22+CP907))^'Parameters and SSE'!$C$21)</f>
        <v>0.79114039273025882</v>
      </c>
      <c r="CQ1073" s="35">
        <f>(1-('Parameters and SSE'!$C$22/('Parameters and SSE'!$C$22+CQ907))^'Parameters and SSE'!$C$21)</f>
        <v>0.79571515989550745</v>
      </c>
      <c r="CR1073" s="35">
        <f>(1-('Parameters and SSE'!$C$22/('Parameters and SSE'!$C$22+CR907))^'Parameters and SSE'!$C$21)</f>
        <v>0.80018457650708141</v>
      </c>
      <c r="CS1073" s="35">
        <f>(1-('Parameters and SSE'!$C$22/('Parameters and SSE'!$C$22+CS907))^'Parameters and SSE'!$C$21)</f>
        <v>0.80450273180507104</v>
      </c>
      <c r="CT1073" s="35">
        <f>(1-('Parameters and SSE'!$C$22/('Parameters and SSE'!$C$22+CT907))^'Parameters and SSE'!$C$21)</f>
        <v>0.80864512755102746</v>
      </c>
      <c r="CU1073" s="35">
        <f>(1-('Parameters and SSE'!$C$22/('Parameters and SSE'!$C$22+CU907))^'Parameters and SSE'!$C$21)</f>
        <v>0.8127133046547963</v>
      </c>
      <c r="CV1073" s="35">
        <f>(1-('Parameters and SSE'!$C$22/('Parameters and SSE'!$C$22+CV907))^'Parameters and SSE'!$C$21)</f>
        <v>0.81683042833073038</v>
      </c>
      <c r="CW1073" s="35">
        <f>(1-('Parameters and SSE'!$C$22/('Parameters and SSE'!$C$22+CW907))^'Parameters and SSE'!$C$21)</f>
        <v>0.82092721825790227</v>
      </c>
      <c r="CX1073" s="35">
        <f>(1-('Parameters and SSE'!$C$22/('Parameters and SSE'!$C$22+CX907))^'Parameters and SSE'!$C$21)</f>
        <v>0.82490431235050443</v>
      </c>
      <c r="CY1073" s="35">
        <f>(1-('Parameters and SSE'!$C$22/('Parameters and SSE'!$C$22+CY907))^'Parameters and SSE'!$C$21)</f>
        <v>0.82853846050170266</v>
      </c>
      <c r="CZ1073" s="35">
        <f>(1-('Parameters and SSE'!$C$22/('Parameters and SSE'!$C$22+CZ907))^'Parameters and SSE'!$C$21)</f>
        <v>0.8321105148139667</v>
      </c>
      <c r="DA1073" s="35">
        <f>(1-('Parameters and SSE'!$C$22/('Parameters and SSE'!$C$22+DA907))^'Parameters and SSE'!$C$21)</f>
        <v>0.83560249874181702</v>
      </c>
      <c r="DB1073" s="35">
        <f>(1-('Parameters and SSE'!$C$22/('Parameters and SSE'!$C$22+DB907))^'Parameters and SSE'!$C$21)</f>
        <v>0.83916088004819711</v>
      </c>
      <c r="DC1073" s="35">
        <f>(1-('Parameters and SSE'!$C$22/('Parameters and SSE'!$C$22+DC907))^'Parameters and SSE'!$C$21)</f>
        <v>0.84261771635112181</v>
      </c>
      <c r="DD1073" s="35">
        <f>(1-('Parameters and SSE'!$C$22/('Parameters and SSE'!$C$22+DD907))^'Parameters and SSE'!$C$21)</f>
        <v>0.84600464489496863</v>
      </c>
      <c r="DE1073" s="35">
        <f>(1-('Parameters and SSE'!$C$22/('Parameters and SSE'!$C$22+DE907))^'Parameters and SSE'!$C$21)</f>
        <v>0.84930277905858587</v>
      </c>
      <c r="DF1073" s="35">
        <f>(1-('Parameters and SSE'!$C$22/('Parameters and SSE'!$C$22+DF907))^'Parameters and SSE'!$C$21)</f>
        <v>0.8525322926815091</v>
      </c>
      <c r="DG1073" s="35">
        <f>(1-('Parameters and SSE'!$C$22/('Parameters and SSE'!$C$22+DG907))^'Parameters and SSE'!$C$21)</f>
        <v>0.85568979665212241</v>
      </c>
      <c r="DH1073" s="35">
        <f>(1-('Parameters and SSE'!$C$22/('Parameters and SSE'!$C$22+DH907))^'Parameters and SSE'!$C$21)</f>
        <v>0.85886347698082488</v>
      </c>
      <c r="DI1073" s="35">
        <f>(1-('Parameters and SSE'!$C$22/('Parameters and SSE'!$C$22+DI907))^'Parameters and SSE'!$C$21)</f>
        <v>0.8619652494108162</v>
      </c>
      <c r="DJ1073" s="35">
        <f>(1-('Parameters and SSE'!$C$22/('Parameters and SSE'!$C$22+DJ907))^'Parameters and SSE'!$C$21)</f>
        <v>0.86499122026516706</v>
      </c>
      <c r="DK1073" s="35">
        <f>(1-('Parameters and SSE'!$C$22/('Parameters and SSE'!$C$22+DK907))^'Parameters and SSE'!$C$21)</f>
        <v>0.86775644618906411</v>
      </c>
      <c r="DL1073" s="35">
        <f>(1-('Parameters and SSE'!$C$22/('Parameters and SSE'!$C$22+DL907))^'Parameters and SSE'!$C$21)</f>
        <v>0.87045711274911941</v>
      </c>
      <c r="DM1073" s="35">
        <f>(1-('Parameters and SSE'!$C$22/('Parameters and SSE'!$C$22+DM907))^'Parameters and SSE'!$C$21)</f>
        <v>0.8730979512034136</v>
      </c>
      <c r="DN1073" s="35">
        <f>(1-('Parameters and SSE'!$C$22/('Parameters and SSE'!$C$22+DN907))^'Parameters and SSE'!$C$21)</f>
        <v>0.87579030083210019</v>
      </c>
      <c r="DO1073" s="35">
        <f>(1-('Parameters and SSE'!$C$22/('Parameters and SSE'!$C$22+DO907))^'Parameters and SSE'!$C$21)</f>
        <v>0.87843660649842814</v>
      </c>
      <c r="DP1073" s="35">
        <f>(1-('Parameters and SSE'!$C$22/('Parameters and SSE'!$C$22+DP907))^'Parameters and SSE'!$C$21)</f>
        <v>0.88104225417557847</v>
      </c>
      <c r="DQ1073" s="35">
        <f>(1-('Parameters and SSE'!$C$22/('Parameters and SSE'!$C$22+DQ907))^'Parameters and SSE'!$C$21)</f>
        <v>0.88359315852169296</v>
      </c>
      <c r="DR1073" s="35">
        <f>(1-('Parameters and SSE'!$C$22/('Parameters and SSE'!$C$22+DR907))^'Parameters and SSE'!$C$21)</f>
        <v>0.88608721508796817</v>
      </c>
      <c r="DS1073" s="35">
        <f>(1-('Parameters and SSE'!$C$22/('Parameters and SSE'!$C$22+DS907))^'Parameters and SSE'!$C$21)</f>
        <v>0.88851370027885446</v>
      </c>
      <c r="DT1073" s="35">
        <f>(1-('Parameters and SSE'!$C$22/('Parameters and SSE'!$C$22+DT907))^'Parameters and SSE'!$C$21)</f>
        <v>0.89094686065905693</v>
      </c>
      <c r="DU1073" s="35">
        <f>(1-('Parameters and SSE'!$C$22/('Parameters and SSE'!$C$22+DU907))^'Parameters and SSE'!$C$21)</f>
        <v>0.8933178248495901</v>
      </c>
      <c r="DV1073" s="35">
        <f>(1-('Parameters and SSE'!$C$22/('Parameters and SSE'!$C$22+DV907))^'Parameters and SSE'!$C$21)</f>
        <v>0.89563355441807857</v>
      </c>
      <c r="DW1073" s="35">
        <f>(1-('Parameters and SSE'!$C$22/('Parameters and SSE'!$C$22+DW907))^'Parameters and SSE'!$C$21)</f>
        <v>0.89774722486820702</v>
      </c>
      <c r="DX1073" s="35">
        <f>(1-('Parameters and SSE'!$C$22/('Parameters and SSE'!$C$22+DX907))^'Parameters and SSE'!$C$21)</f>
        <v>0.89980688420255472</v>
      </c>
      <c r="DY1073" s="35">
        <f>(1-('Parameters and SSE'!$C$22/('Parameters and SSE'!$C$22+DY907))^'Parameters and SSE'!$C$21)</f>
        <v>0.90181951480068467</v>
      </c>
      <c r="DZ1073" s="35">
        <f>(1-('Parameters and SSE'!$C$22/('Parameters and SSE'!$C$22+DZ907))^'Parameters and SSE'!$C$21)</f>
        <v>0.90387263502201365</v>
      </c>
      <c r="EA1073" s="35">
        <f>(1-('Parameters and SSE'!$C$22/('Parameters and SSE'!$C$22+EA907))^'Parameters and SSE'!$C$21)</f>
        <v>0.90588838451020515</v>
      </c>
      <c r="EB1073" s="15">
        <f>(1-('Parameters and SSE'!$C$22/('Parameters and SSE'!$C$22+EB907))^'Parameters and SSE'!$C$21)</f>
        <v>0.9078634192113455</v>
      </c>
      <c r="EC1073" s="15">
        <f>(1-('Parameters and SSE'!$C$22/('Parameters and SSE'!$C$22+EC907))^'Parameters and SSE'!$C$21)</f>
        <v>0.90979458623474352</v>
      </c>
      <c r="ED1073" s="15">
        <f>(1-('Parameters and SSE'!$C$22/('Parameters and SSE'!$C$22+ED907))^'Parameters and SSE'!$C$21)</f>
        <v>0.91168522524714446</v>
      </c>
      <c r="EE1073" s="15">
        <f>(1-('Parameters and SSE'!$C$22/('Parameters and SSE'!$C$22+EE907))^'Parameters and SSE'!$C$21)</f>
        <v>0.91353138389100064</v>
      </c>
      <c r="EF1073" s="15">
        <f>(1-('Parameters and SSE'!$C$22/('Parameters and SSE'!$C$22+EF907))^'Parameters and SSE'!$C$21)</f>
        <v>0.91538869212530904</v>
      </c>
      <c r="EG1073" s="15">
        <f>(1-('Parameters and SSE'!$C$22/('Parameters and SSE'!$C$22+EG907))^'Parameters and SSE'!$C$21)</f>
        <v>0.91719931283173983</v>
      </c>
      <c r="EH1073" s="15">
        <f>(1-('Parameters and SSE'!$C$22/('Parameters and SSE'!$C$22+EH907))^'Parameters and SSE'!$C$21)</f>
        <v>0.91896865410201745</v>
      </c>
      <c r="EI1073" s="15">
        <f>(1-('Parameters and SSE'!$C$22/('Parameters and SSE'!$C$22+EI907))^'Parameters and SSE'!$C$21)</f>
        <v>0.92058220412074288</v>
      </c>
      <c r="EJ1073" s="15">
        <f>(1-('Parameters and SSE'!$C$22/('Parameters and SSE'!$C$22+EJ907))^'Parameters and SSE'!$C$21)</f>
        <v>0.92216106835315337</v>
      </c>
      <c r="EK1073" s="15">
        <f>(1-('Parameters and SSE'!$C$22/('Parameters and SSE'!$C$22+EK907))^'Parameters and SSE'!$C$21)</f>
        <v>0.92370819178381491</v>
      </c>
      <c r="EL1073" s="15">
        <f>(1-('Parameters and SSE'!$C$22/('Parameters and SSE'!$C$22+EL907))^'Parameters and SSE'!$C$21)</f>
        <v>0.9252898932255933</v>
      </c>
      <c r="EM1073" s="15">
        <f>(1-('Parameters and SSE'!$C$22/('Parameters and SSE'!$C$22+EM907))^'Parameters and SSE'!$C$21)</f>
        <v>0.92684038069726404</v>
      </c>
      <c r="EN1073" s="15">
        <f>(1-('Parameters and SSE'!$C$22/('Parameters and SSE'!$C$22+EN907))^'Parameters and SSE'!$C$21)</f>
        <v>0.92835716361912879</v>
      </c>
      <c r="EO1073" s="15">
        <f>(1-('Parameters and SSE'!$C$22/('Parameters and SSE'!$C$22+EO907))^'Parameters and SSE'!$C$21)</f>
        <v>0.92983609390460775</v>
      </c>
      <c r="EP1073" s="15">
        <f>(1-('Parameters and SSE'!$C$22/('Parameters and SSE'!$C$22+EP907))^'Parameters and SSE'!$C$21)</f>
        <v>0.93128302817541886</v>
      </c>
      <c r="EQ1073" s="15">
        <f>(1-('Parameters and SSE'!$C$22/('Parameters and SSE'!$C$22+EQ907))^'Parameters and SSE'!$C$21)</f>
        <v>0.93270233658148982</v>
      </c>
      <c r="ER1073" s="15">
        <f>(1-('Parameters and SSE'!$C$22/('Parameters and SSE'!$C$22+ER907))^'Parameters and SSE'!$C$21)</f>
        <v>0.93413499499202834</v>
      </c>
      <c r="ES1073" s="15">
        <f>(1-('Parameters and SSE'!$C$22/('Parameters and SSE'!$C$22+ES907))^'Parameters and SSE'!$C$21)</f>
        <v>0.93553501640164449</v>
      </c>
      <c r="ET1073" s="15">
        <f>(1-('Parameters and SSE'!$C$22/('Parameters and SSE'!$C$22+ET907))^'Parameters and SSE'!$C$21)</f>
        <v>0.93690559173296017</v>
      </c>
      <c r="EU1073" s="15">
        <f>(1-('Parameters and SSE'!$C$22/('Parameters and SSE'!$C$22+EU907))^'Parameters and SSE'!$C$21)</f>
        <v>0.93816096927889192</v>
      </c>
      <c r="EV1073" s="15">
        <f>(1-('Parameters and SSE'!$C$22/('Parameters and SSE'!$C$22+EV907))^'Parameters and SSE'!$C$21)</f>
        <v>0.9393950706798786</v>
      </c>
      <c r="EW1073" s="15">
        <f>(1-('Parameters and SSE'!$C$22/('Parameters and SSE'!$C$22+EW907))^'Parameters and SSE'!$C$21)</f>
        <v>0.94059936305357916</v>
      </c>
      <c r="EX1073" s="15">
        <f>(1-('Parameters and SSE'!$C$22/('Parameters and SSE'!$C$22+EX907))^'Parameters and SSE'!$C$21)</f>
        <v>0.9418255862538798</v>
      </c>
      <c r="EY1073" s="15">
        <f>(1-('Parameters and SSE'!$C$22/('Parameters and SSE'!$C$22+EY907))^'Parameters and SSE'!$C$21)</f>
        <v>0.94302088863462064</v>
      </c>
      <c r="EZ1073" s="15">
        <f>(1-('Parameters and SSE'!$C$22/('Parameters and SSE'!$C$22+EZ907))^'Parameters and SSE'!$C$21)</f>
        <v>0.94419057824951769</v>
      </c>
      <c r="FA1073" s="15">
        <f>(1-('Parameters and SSE'!$C$22/('Parameters and SSE'!$C$22+FA907))^'Parameters and SSE'!$C$21)</f>
        <v>0.94533164966073902</v>
      </c>
      <c r="FB1073" s="15">
        <f>(1-('Parameters and SSE'!$C$22/('Parameters and SSE'!$C$22+FB907))^'Parameters and SSE'!$C$21)</f>
        <v>0.94644683433187027</v>
      </c>
      <c r="FC1073" s="15">
        <f>(1-('Parameters and SSE'!$C$22/('Parameters and SSE'!$C$22+FC907))^'Parameters and SSE'!$C$21)</f>
        <v>0.94754113871449797</v>
      </c>
      <c r="FD1073" s="15">
        <f>(1-('Parameters and SSE'!$C$22/('Parameters and SSE'!$C$22+FD907))^'Parameters and SSE'!$C$21)</f>
        <v>0.94864423696551581</v>
      </c>
      <c r="FE1073" s="15">
        <f>(1-('Parameters and SSE'!$C$22/('Parameters and SSE'!$C$22+FE907))^'Parameters and SSE'!$C$21)</f>
        <v>0.94972544545046667</v>
      </c>
      <c r="FF1073" s="15">
        <f>(1-('Parameters and SSE'!$C$22/('Parameters and SSE'!$C$22+FF907))^'Parameters and SSE'!$C$21)</f>
        <v>0.95078241744142011</v>
      </c>
      <c r="FG1073" s="15"/>
      <c r="FH1073" s="15"/>
      <c r="FI1073" s="15"/>
      <c r="FJ1073" s="15"/>
      <c r="FK1073" s="15"/>
      <c r="FL1073" s="15"/>
      <c r="FM1073" s="15"/>
      <c r="FN1073" s="15"/>
      <c r="FO1073" s="15"/>
      <c r="FP1073" s="15"/>
      <c r="FQ1073" s="15"/>
      <c r="FR1073" s="15"/>
      <c r="FS1073" s="15"/>
      <c r="FT1073" s="15"/>
      <c r="FU1073" s="15"/>
      <c r="FV1073" s="15"/>
      <c r="FW1073" s="15"/>
      <c r="FX1073" s="15"/>
      <c r="FY1073" s="15"/>
      <c r="FZ1073" s="15"/>
      <c r="GA1073" s="15"/>
      <c r="GB1073" s="15"/>
      <c r="GC1073" s="15"/>
      <c r="GD1073" s="15"/>
      <c r="GE1073" s="15"/>
      <c r="GF1073" s="15"/>
      <c r="GG1073" s="15"/>
      <c r="GH1073" s="15"/>
      <c r="GI1073" s="15"/>
      <c r="GJ1073" s="15"/>
      <c r="GK1073" s="15"/>
      <c r="GL1073" s="15"/>
      <c r="GM1073" s="15"/>
      <c r="GN1073" s="15"/>
      <c r="GO1073" s="15"/>
      <c r="GP1073" s="15"/>
      <c r="GQ1073" s="15"/>
      <c r="GR1073" s="15"/>
      <c r="GS1073" s="15"/>
      <c r="GT1073" s="15"/>
      <c r="GU1073" s="15"/>
      <c r="GV1073" s="15"/>
      <c r="GW1073" s="15"/>
      <c r="GX1073" s="15"/>
      <c r="GY1073" s="15"/>
      <c r="GZ1073" s="15"/>
      <c r="HA1073" s="15"/>
      <c r="HB1073" s="15"/>
      <c r="HC1073" s="15"/>
      <c r="HD1073" s="15"/>
      <c r="HE1073" s="15"/>
      <c r="HF1073" s="15"/>
      <c r="HG1073" s="15"/>
      <c r="HH1073" s="15"/>
      <c r="HI1073" s="15"/>
      <c r="HJ1073" s="15"/>
      <c r="HK1073" s="15"/>
      <c r="HL1073" s="15"/>
      <c r="HM1073" s="15"/>
      <c r="HN1073" s="15"/>
      <c r="HO1073" s="15"/>
      <c r="HP1073" s="15"/>
      <c r="HQ1073" s="15"/>
      <c r="HR1073" s="15"/>
      <c r="HS1073" s="15"/>
      <c r="HT1073" s="15"/>
      <c r="HU1073" s="15"/>
      <c r="HV1073" s="15"/>
      <c r="HW1073" s="15"/>
      <c r="HX1073" s="15"/>
      <c r="HY1073" s="15"/>
      <c r="HZ1073" s="15"/>
      <c r="IA1073" s="15"/>
      <c r="IB1073" s="15"/>
    </row>
    <row r="1074" spans="2:236" x14ac:dyDescent="0.25">
      <c r="B1074" s="15">
        <f t="shared" si="2883"/>
        <v>11</v>
      </c>
      <c r="C1074" s="36"/>
      <c r="D1074" s="15"/>
      <c r="E1074" s="15"/>
      <c r="F1074" s="15"/>
      <c r="G1074" s="15"/>
      <c r="H1074" s="15"/>
      <c r="I1074" s="15"/>
      <c r="J1074" s="15"/>
      <c r="K1074" s="15"/>
      <c r="L1074" s="15"/>
      <c r="M1074" s="15"/>
      <c r="N1074" s="35">
        <f>(1-('Parameters and SSE'!$C$22/('Parameters and SSE'!$C$22+N908))^'Parameters and SSE'!$C$21)</f>
        <v>1.3932341913372115E-2</v>
      </c>
      <c r="O1074" s="35">
        <f>(1-('Parameters and SSE'!$C$22/('Parameters and SSE'!$C$22+O908))^'Parameters and SSE'!$C$21)</f>
        <v>2.8969837315095615E-2</v>
      </c>
      <c r="P1074" s="35">
        <f>(1-('Parameters and SSE'!$C$22/('Parameters and SSE'!$C$22+P908))^'Parameters and SSE'!$C$21)</f>
        <v>4.4870634429760026E-2</v>
      </c>
      <c r="Q1074" s="35">
        <f>(1-('Parameters and SSE'!$C$22/('Parameters and SSE'!$C$22+Q908))^'Parameters and SSE'!$C$21)</f>
        <v>6.0998770716980344E-2</v>
      </c>
      <c r="R1074" s="35">
        <f>(1-('Parameters and SSE'!$C$22/('Parameters and SSE'!$C$22+R908))^'Parameters and SSE'!$C$21)</f>
        <v>7.7027076379925452E-2</v>
      </c>
      <c r="S1074" s="35">
        <f>(1-('Parameters and SSE'!$C$22/('Parameters and SSE'!$C$22+S908))^'Parameters and SSE'!$C$21)</f>
        <v>9.1919675333311468E-2</v>
      </c>
      <c r="T1074" s="35">
        <f>(1-('Parameters and SSE'!$C$22/('Parameters and SSE'!$C$22+T908))^'Parameters and SSE'!$C$21)</f>
        <v>0.10675759537041696</v>
      </c>
      <c r="U1074" s="35">
        <f>(1-('Parameters and SSE'!$C$22/('Parameters and SSE'!$C$22+U908))^'Parameters and SSE'!$C$21)</f>
        <v>0.12158310710033093</v>
      </c>
      <c r="V1074" s="35">
        <f>(1-('Parameters and SSE'!$C$22/('Parameters and SSE'!$C$22+V908))^'Parameters and SSE'!$C$21)</f>
        <v>0.13691072720109421</v>
      </c>
      <c r="W1074" s="35">
        <f>(1-('Parameters and SSE'!$C$22/('Parameters and SSE'!$C$22+W908))^'Parameters and SSE'!$C$21)</f>
        <v>0.15205676789663414</v>
      </c>
      <c r="X1074" s="35">
        <f>(1-('Parameters and SSE'!$C$22/('Parameters and SSE'!$C$22+X908))^'Parameters and SSE'!$C$21)</f>
        <v>0.16699922298125847</v>
      </c>
      <c r="Y1074" s="35">
        <f>(1-('Parameters and SSE'!$C$22/('Parameters and SSE'!$C$22+Y908))^'Parameters and SSE'!$C$21)</f>
        <v>0.18169368566578381</v>
      </c>
      <c r="Z1074" s="35">
        <f>(1-('Parameters and SSE'!$C$22/('Parameters and SSE'!$C$22+Z908))^'Parameters and SSE'!$C$21)</f>
        <v>0.19609181186312041</v>
      </c>
      <c r="AA1074" s="35">
        <f>(1-('Parameters and SSE'!$C$22/('Parameters and SSE'!$C$22+AA908))^'Parameters and SSE'!$C$21)</f>
        <v>0.21029021963634009</v>
      </c>
      <c r="AB1074" s="35">
        <f>(1-('Parameters and SSE'!$C$22/('Parameters and SSE'!$C$22+AB908))^'Parameters and SSE'!$C$21)</f>
        <v>0.22474674942780293</v>
      </c>
      <c r="AC1074" s="35">
        <f>(1-('Parameters and SSE'!$C$22/('Parameters and SSE'!$C$22+AC908))^'Parameters and SSE'!$C$21)</f>
        <v>0.23904593135137087</v>
      </c>
      <c r="AD1074" s="35">
        <f>(1-('Parameters and SSE'!$C$22/('Parameters and SSE'!$C$22+AD908))^'Parameters and SSE'!$C$21)</f>
        <v>0.25313441951193094</v>
      </c>
      <c r="AE1074" s="35">
        <f>(1-('Parameters and SSE'!$C$22/('Parameters and SSE'!$C$22+AE908))^'Parameters and SSE'!$C$21)</f>
        <v>0.26610382133912047</v>
      </c>
      <c r="AF1074" s="35">
        <f>(1-('Parameters and SSE'!$C$22/('Parameters and SSE'!$C$22+AF908))^'Parameters and SSE'!$C$21)</f>
        <v>0.27892527319012916</v>
      </c>
      <c r="AG1074" s="35">
        <f>(1-('Parameters and SSE'!$C$22/('Parameters and SSE'!$C$22+AG908))^'Parameters and SSE'!$C$21)</f>
        <v>0.29157363171503947</v>
      </c>
      <c r="AH1074" s="35">
        <f>(1-('Parameters and SSE'!$C$22/('Parameters and SSE'!$C$22+AH908))^'Parameters and SSE'!$C$21)</f>
        <v>0.30456262188199534</v>
      </c>
      <c r="AI1074" s="35">
        <f>(1-('Parameters and SSE'!$C$22/('Parameters and SSE'!$C$22+AI908))^'Parameters and SSE'!$C$21)</f>
        <v>0.31728788530770524</v>
      </c>
      <c r="AJ1074" s="35">
        <f>(1-('Parameters and SSE'!$C$22/('Parameters and SSE'!$C$22+AJ908))^'Parameters and SSE'!$C$21)</f>
        <v>0.32987633055380317</v>
      </c>
      <c r="AK1074" s="35">
        <f>(1-('Parameters and SSE'!$C$22/('Parameters and SSE'!$C$22+AK908))^'Parameters and SSE'!$C$21)</f>
        <v>0.34220510630232204</v>
      </c>
      <c r="AL1074" s="35">
        <f>(1-('Parameters and SSE'!$C$22/('Parameters and SSE'!$C$22+AL908))^'Parameters and SSE'!$C$21)</f>
        <v>0.35439519819130982</v>
      </c>
      <c r="AM1074" s="35">
        <f>(1-('Parameters and SSE'!$C$22/('Parameters and SSE'!$C$22+AM908))^'Parameters and SSE'!$C$21)</f>
        <v>0.36630040806763864</v>
      </c>
      <c r="AN1074" s="35">
        <f>(1-('Parameters and SSE'!$C$22/('Parameters and SSE'!$C$22+AN908))^'Parameters and SSE'!$C$21)</f>
        <v>0.37834200013784691</v>
      </c>
      <c r="AO1074" s="35">
        <f>(1-('Parameters and SSE'!$C$22/('Parameters and SSE'!$C$22+AO908))^'Parameters and SSE'!$C$21)</f>
        <v>0.39017176056610514</v>
      </c>
      <c r="AP1074" s="35">
        <f>(1-('Parameters and SSE'!$C$22/('Parameters and SSE'!$C$22+AP908))^'Parameters and SSE'!$C$21)</f>
        <v>0.40179208122192966</v>
      </c>
      <c r="AQ1074" s="35">
        <f>(1-('Parameters and SSE'!$C$22/('Parameters and SSE'!$C$22+AQ908))^'Parameters and SSE'!$C$21)</f>
        <v>0.41250696055598857</v>
      </c>
      <c r="AR1074" s="35">
        <f>(1-('Parameters and SSE'!$C$22/('Parameters and SSE'!$C$22+AR908))^'Parameters and SSE'!$C$21)</f>
        <v>0.42307572512830616</v>
      </c>
      <c r="AS1074" s="35">
        <f>(1-('Parameters and SSE'!$C$22/('Parameters and SSE'!$C$22+AS908))^'Parameters and SSE'!$C$21)</f>
        <v>0.43350753329172953</v>
      </c>
      <c r="AT1074" s="35">
        <f>(1-('Parameters and SSE'!$C$22/('Parameters and SSE'!$C$22+AT908))^'Parameters and SSE'!$C$21)</f>
        <v>0.44416698838105295</v>
      </c>
      <c r="AU1074" s="35">
        <f>(1-('Parameters and SSE'!$C$22/('Parameters and SSE'!$C$22+AU908))^'Parameters and SSE'!$C$21)</f>
        <v>0.45462086679328295</v>
      </c>
      <c r="AV1074" s="35">
        <f>(1-('Parameters and SSE'!$C$22/('Parameters and SSE'!$C$22+AV908))^'Parameters and SSE'!$C$21)</f>
        <v>0.46484922609810519</v>
      </c>
      <c r="AW1074" s="35">
        <f>(1-('Parameters and SSE'!$C$22/('Parameters and SSE'!$C$22+AW908))^'Parameters and SSE'!$C$21)</f>
        <v>0.47472267345572949</v>
      </c>
      <c r="AX1074" s="35">
        <f>(1-('Parameters and SSE'!$C$22/('Parameters and SSE'!$C$22+AX908))^'Parameters and SSE'!$C$21)</f>
        <v>0.48443094064319148</v>
      </c>
      <c r="AY1074" s="35">
        <f>(1-('Parameters and SSE'!$C$22/('Parameters and SSE'!$C$22+AY908))^'Parameters and SSE'!$C$21)</f>
        <v>0.49404129217201831</v>
      </c>
      <c r="AZ1074" s="35">
        <f>(1-('Parameters and SSE'!$C$22/('Parameters and SSE'!$C$22+AZ908))^'Parameters and SSE'!$C$21)</f>
        <v>0.50401254370501358</v>
      </c>
      <c r="BA1074" s="35">
        <f>(1-('Parameters and SSE'!$C$22/('Parameters and SSE'!$C$22+BA908))^'Parameters and SSE'!$C$21)</f>
        <v>0.51384156288114835</v>
      </c>
      <c r="BB1074" s="35">
        <f>(1-('Parameters and SSE'!$C$22/('Parameters and SSE'!$C$22+BB908))^'Parameters and SSE'!$C$21)</f>
        <v>0.52347914770708592</v>
      </c>
      <c r="BC1074" s="35">
        <f>(1-('Parameters and SSE'!$C$22/('Parameters and SSE'!$C$22+BC908))^'Parameters and SSE'!$C$21)</f>
        <v>0.53221925876904619</v>
      </c>
      <c r="BD1074" s="35">
        <f>(1-('Parameters and SSE'!$C$22/('Parameters and SSE'!$C$22+BD908))^'Parameters and SSE'!$C$21)</f>
        <v>0.54079259249298328</v>
      </c>
      <c r="BE1074" s="35">
        <f>(1-('Parameters and SSE'!$C$22/('Parameters and SSE'!$C$22+BE908))^'Parameters and SSE'!$C$21)</f>
        <v>0.54923112318631295</v>
      </c>
      <c r="BF1074" s="35">
        <f>(1-('Parameters and SSE'!$C$22/('Parameters and SSE'!$C$22+BF908))^'Parameters and SSE'!$C$21)</f>
        <v>0.55791985384135545</v>
      </c>
      <c r="BG1074" s="35">
        <f>(1-('Parameters and SSE'!$C$22/('Parameters and SSE'!$C$22+BG908))^'Parameters and SSE'!$C$21)</f>
        <v>0.56646557908899364</v>
      </c>
      <c r="BH1074" s="35">
        <f>(1-('Parameters and SSE'!$C$22/('Parameters and SSE'!$C$22+BH908))^'Parameters and SSE'!$C$21)</f>
        <v>0.5748591355380448</v>
      </c>
      <c r="BI1074" s="35">
        <f>(1-('Parameters and SSE'!$C$22/('Parameters and SSE'!$C$22+BI908))^'Parameters and SSE'!$C$21)</f>
        <v>0.58305326687948367</v>
      </c>
      <c r="BJ1074" s="35">
        <f>(1-('Parameters and SSE'!$C$22/('Parameters and SSE'!$C$22+BJ908))^'Parameters and SSE'!$C$21)</f>
        <v>0.5911090480906076</v>
      </c>
      <c r="BK1074" s="35">
        <f>(1-('Parameters and SSE'!$C$22/('Parameters and SSE'!$C$22+BK908))^'Parameters and SSE'!$C$21)</f>
        <v>0.59901637068822589</v>
      </c>
      <c r="BL1074" s="35">
        <f>(1-('Parameters and SSE'!$C$22/('Parameters and SSE'!$C$22+BL908))^'Parameters and SSE'!$C$21)</f>
        <v>0.60703231537740465</v>
      </c>
      <c r="BM1074" s="35">
        <f>(1-('Parameters and SSE'!$C$22/('Parameters and SSE'!$C$22+BM908))^'Parameters and SSE'!$C$21)</f>
        <v>0.61488921809346264</v>
      </c>
      <c r="BN1074" s="35">
        <f>(1-('Parameters and SSE'!$C$22/('Parameters and SSE'!$C$22+BN908))^'Parameters and SSE'!$C$21)</f>
        <v>0.62259262585768116</v>
      </c>
      <c r="BO1074" s="35">
        <f>(1-('Parameters and SSE'!$C$22/('Parameters and SSE'!$C$22+BO908))^'Parameters and SSE'!$C$21)</f>
        <v>0.62965773814519699</v>
      </c>
      <c r="BP1074" s="35">
        <f>(1-('Parameters and SSE'!$C$22/('Parameters and SSE'!$C$22+BP908))^'Parameters and SSE'!$C$21)</f>
        <v>0.63658035070274821</v>
      </c>
      <c r="BQ1074" s="35">
        <f>(1-('Parameters and SSE'!$C$22/('Parameters and SSE'!$C$22+BQ908))^'Parameters and SSE'!$C$21)</f>
        <v>0.64339764370108476</v>
      </c>
      <c r="BR1074" s="35">
        <f>(1-('Parameters and SSE'!$C$22/('Parameters and SSE'!$C$22+BR908))^'Parameters and SSE'!$C$21)</f>
        <v>0.65038650393217601</v>
      </c>
      <c r="BS1074" s="35">
        <f>(1-('Parameters and SSE'!$C$22/('Parameters and SSE'!$C$22+BS908))^'Parameters and SSE'!$C$21)</f>
        <v>0.6572578737183149</v>
      </c>
      <c r="BT1074" s="35">
        <f>(1-('Parameters and SSE'!$C$22/('Parameters and SSE'!$C$22+BT908))^'Parameters and SSE'!$C$21)</f>
        <v>0.66400671307879144</v>
      </c>
      <c r="BU1074" s="35">
        <f>(1-('Parameters and SSE'!$C$22/('Parameters and SSE'!$C$22+BU908))^'Parameters and SSE'!$C$21)</f>
        <v>0.67062856929938586</v>
      </c>
      <c r="BV1074" s="35">
        <f>(1-('Parameters and SSE'!$C$22/('Parameters and SSE'!$C$22+BV908))^'Parameters and SSE'!$C$21)</f>
        <v>0.67713376502957068</v>
      </c>
      <c r="BW1074" s="35">
        <f>(1-('Parameters and SSE'!$C$22/('Parameters and SSE'!$C$22+BW908))^'Parameters and SSE'!$C$21)</f>
        <v>0.68350583757896788</v>
      </c>
      <c r="BX1074" s="35">
        <f>(1-('Parameters and SSE'!$C$22/('Parameters and SSE'!$C$22+BX908))^'Parameters and SSE'!$C$21)</f>
        <v>0.68992013638399818</v>
      </c>
      <c r="BY1074" s="35">
        <f>(1-('Parameters and SSE'!$C$22/('Parameters and SSE'!$C$22+BY908))^'Parameters and SSE'!$C$21)</f>
        <v>0.69621003506772317</v>
      </c>
      <c r="BZ1074" s="35">
        <f>(1-('Parameters and SSE'!$C$22/('Parameters and SSE'!$C$22+BZ908))^'Parameters and SSE'!$C$21)</f>
        <v>0.70239106144924368</v>
      </c>
      <c r="CA1074" s="35">
        <f>(1-('Parameters and SSE'!$C$22/('Parameters and SSE'!$C$22+CA908))^'Parameters and SSE'!$C$21)</f>
        <v>0.7080774883576616</v>
      </c>
      <c r="CB1074" s="35">
        <f>(1-('Parameters and SSE'!$C$22/('Parameters and SSE'!$C$22+CB908))^'Parameters and SSE'!$C$21)</f>
        <v>0.71368183743092239</v>
      </c>
      <c r="CC1074" s="35">
        <f>(1-('Parameters and SSE'!$C$22/('Parameters and SSE'!$C$22+CC908))^'Parameters and SSE'!$C$21)</f>
        <v>0.71920594895661549</v>
      </c>
      <c r="CD1074" s="35">
        <f>(1-('Parameters and SSE'!$C$22/('Parameters and SSE'!$C$22+CD908))^'Parameters and SSE'!$C$21)</f>
        <v>0.72488818808394029</v>
      </c>
      <c r="CE1074" s="35">
        <f>(1-('Parameters and SSE'!$C$22/('Parameters and SSE'!$C$22+CE908))^'Parameters and SSE'!$C$21)</f>
        <v>0.7304799211723696</v>
      </c>
      <c r="CF1074" s="35">
        <f>(1-('Parameters and SSE'!$C$22/('Parameters and SSE'!$C$22+CF908))^'Parameters and SSE'!$C$21)</f>
        <v>0.73598024797130379</v>
      </c>
      <c r="CG1074" s="35">
        <f>(1-('Parameters and SSE'!$C$22/('Parameters and SSE'!$C$22+CG908))^'Parameters and SSE'!$C$21)</f>
        <v>0.74139219626441544</v>
      </c>
      <c r="CH1074" s="35">
        <f>(1-('Parameters and SSE'!$C$22/('Parameters and SSE'!$C$22+CH908))^'Parameters and SSE'!$C$21)</f>
        <v>0.74670985524572164</v>
      </c>
      <c r="CI1074" s="35">
        <f>(1-('Parameters and SSE'!$C$22/('Parameters and SSE'!$C$22+CI908))^'Parameters and SSE'!$C$21)</f>
        <v>0.75195418837621175</v>
      </c>
      <c r="CJ1074" s="35">
        <f>(1-('Parameters and SSE'!$C$22/('Parameters and SSE'!$C$22+CJ908))^'Parameters and SSE'!$C$21)</f>
        <v>0.7572902462614034</v>
      </c>
      <c r="CK1074" s="35">
        <f>(1-('Parameters and SSE'!$C$22/('Parameters and SSE'!$C$22+CK908))^'Parameters and SSE'!$C$21)</f>
        <v>0.76259919016297983</v>
      </c>
      <c r="CL1074" s="35">
        <f>(1-('Parameters and SSE'!$C$22/('Parameters and SSE'!$C$22+CL908))^'Parameters and SSE'!$C$21)</f>
        <v>0.76785494201962945</v>
      </c>
      <c r="CM1074" s="35">
        <f>(1-('Parameters and SSE'!$C$22/('Parameters and SSE'!$C$22+CM908))^'Parameters and SSE'!$C$21)</f>
        <v>0.77268822345169375</v>
      </c>
      <c r="CN1074" s="35">
        <f>(1-('Parameters and SSE'!$C$22/('Parameters and SSE'!$C$22+CN908))^'Parameters and SSE'!$C$21)</f>
        <v>0.77745024499809412</v>
      </c>
      <c r="CO1074" s="35">
        <f>(1-('Parameters and SSE'!$C$22/('Parameters and SSE'!$C$22+CO908))^'Parameters and SSE'!$C$21)</f>
        <v>0.78212797952728386</v>
      </c>
      <c r="CP1074" s="35">
        <f>(1-('Parameters and SSE'!$C$22/('Parameters and SSE'!$C$22+CP908))^'Parameters and SSE'!$C$21)</f>
        <v>0.78691445661475279</v>
      </c>
      <c r="CQ1074" s="35">
        <f>(1-('Parameters and SSE'!$C$22/('Parameters and SSE'!$C$22+CQ908))^'Parameters and SSE'!$C$21)</f>
        <v>0.79157866423894219</v>
      </c>
      <c r="CR1074" s="35">
        <f>(1-('Parameters and SSE'!$C$22/('Parameters and SSE'!$C$22+CR908))^'Parameters and SSE'!$C$21)</f>
        <v>0.79613557413574776</v>
      </c>
      <c r="CS1074" s="35">
        <f>(1-('Parameters and SSE'!$C$22/('Parameters and SSE'!$C$22+CS908))^'Parameters and SSE'!$C$21)</f>
        <v>0.80053836793337774</v>
      </c>
      <c r="CT1074" s="35">
        <f>(1-('Parameters and SSE'!$C$22/('Parameters and SSE'!$C$22+CT908))^'Parameters and SSE'!$C$21)</f>
        <v>0.80476205636116582</v>
      </c>
      <c r="CU1074" s="35">
        <f>(1-('Parameters and SSE'!$C$22/('Parameters and SSE'!$C$22+CU908))^'Parameters and SSE'!$C$21)</f>
        <v>0.80891016482008771</v>
      </c>
      <c r="CV1074" s="35">
        <f>(1-('Parameters and SSE'!$C$22/('Parameters and SSE'!$C$22+CV908))^'Parameters and SSE'!$C$21)</f>
        <v>0.81310827726062185</v>
      </c>
      <c r="CW1074" s="35">
        <f>(1-('Parameters and SSE'!$C$22/('Parameters and SSE'!$C$22+CW908))^'Parameters and SSE'!$C$21)</f>
        <v>0.81728575104305567</v>
      </c>
      <c r="CX1074" s="35">
        <f>(1-('Parameters and SSE'!$C$22/('Parameters and SSE'!$C$22+CX908))^'Parameters and SSE'!$C$21)</f>
        <v>0.82134126267877905</v>
      </c>
      <c r="CY1074" s="35">
        <f>(1-('Parameters and SSE'!$C$22/('Parameters and SSE'!$C$22+CY908))^'Parameters and SSE'!$C$21)</f>
        <v>0.82504714633263676</v>
      </c>
      <c r="CZ1074" s="35">
        <f>(1-('Parameters and SSE'!$C$22/('Parameters and SSE'!$C$22+CZ908))^'Parameters and SSE'!$C$21)</f>
        <v>0.8286897861308502</v>
      </c>
      <c r="DA1074" s="35">
        <f>(1-('Parameters and SSE'!$C$22/('Parameters and SSE'!$C$22+DA908))^'Parameters and SSE'!$C$21)</f>
        <v>0.8322508461080933</v>
      </c>
      <c r="DB1074" s="35">
        <f>(1-('Parameters and SSE'!$C$22/('Parameters and SSE'!$C$22+DB908))^'Parameters and SSE'!$C$21)</f>
        <v>0.83587969071658563</v>
      </c>
      <c r="DC1074" s="35">
        <f>(1-('Parameters and SSE'!$C$22/('Parameters and SSE'!$C$22+DC908))^'Parameters and SSE'!$C$21)</f>
        <v>0.83940505080976369</v>
      </c>
      <c r="DD1074" s="35">
        <f>(1-('Parameters and SSE'!$C$22/('Parameters and SSE'!$C$22+DD908))^'Parameters and SSE'!$C$21)</f>
        <v>0.84285918597954401</v>
      </c>
      <c r="DE1074" s="35">
        <f>(1-('Parameters and SSE'!$C$22/('Parameters and SSE'!$C$22+DE908))^'Parameters and SSE'!$C$21)</f>
        <v>0.84622283048893721</v>
      </c>
      <c r="DF1074" s="35">
        <f>(1-('Parameters and SSE'!$C$22/('Parameters and SSE'!$C$22+DF908))^'Parameters and SSE'!$C$21)</f>
        <v>0.84951655465333353</v>
      </c>
      <c r="DG1074" s="35">
        <f>(1-('Parameters and SSE'!$C$22/('Parameters and SSE'!$C$22+DG908))^'Parameters and SSE'!$C$21)</f>
        <v>0.85273689825539523</v>
      </c>
      <c r="DH1074" s="35">
        <f>(1-('Parameters and SSE'!$C$22/('Parameters and SSE'!$C$22+DH908))^'Parameters and SSE'!$C$21)</f>
        <v>0.85597380083131003</v>
      </c>
      <c r="DI1074" s="35">
        <f>(1-('Parameters and SSE'!$C$22/('Parameters and SSE'!$C$22+DI908))^'Parameters and SSE'!$C$21)</f>
        <v>0.85913742193983267</v>
      </c>
      <c r="DJ1074" s="35">
        <f>(1-('Parameters and SSE'!$C$22/('Parameters and SSE'!$C$22+DJ908))^'Parameters and SSE'!$C$21)</f>
        <v>0.86222378653194287</v>
      </c>
      <c r="DK1074" s="35">
        <f>(1-('Parameters and SSE'!$C$22/('Parameters and SSE'!$C$22+DK908))^'Parameters and SSE'!$C$21)</f>
        <v>0.86504425189174405</v>
      </c>
      <c r="DL1074" s="35">
        <f>(1-('Parameters and SSE'!$C$22/('Parameters and SSE'!$C$22+DL908))^'Parameters and SSE'!$C$21)</f>
        <v>0.86779891499570305</v>
      </c>
      <c r="DM1074" s="35">
        <f>(1-('Parameters and SSE'!$C$22/('Parameters and SSE'!$C$22+DM908))^'Parameters and SSE'!$C$21)</f>
        <v>0.87049259879651375</v>
      </c>
      <c r="DN1074" s="35">
        <f>(1-('Parameters and SSE'!$C$22/('Parameters and SSE'!$C$22+DN908))^'Parameters and SSE'!$C$21)</f>
        <v>0.87323887030123459</v>
      </c>
      <c r="DO1074" s="35">
        <f>(1-('Parameters and SSE'!$C$22/('Parameters and SSE'!$C$22+DO908))^'Parameters and SSE'!$C$21)</f>
        <v>0.87593822063287863</v>
      </c>
      <c r="DP1074" s="35">
        <f>(1-('Parameters and SSE'!$C$22/('Parameters and SSE'!$C$22+DP908))^'Parameters and SSE'!$C$21)</f>
        <v>0.87859614176083445</v>
      </c>
      <c r="DQ1074" s="35">
        <f>(1-('Parameters and SSE'!$C$22/('Parameters and SSE'!$C$22+DQ908))^'Parameters and SSE'!$C$21)</f>
        <v>0.88119826364540255</v>
      </c>
      <c r="DR1074" s="35">
        <f>(1-('Parameters and SSE'!$C$22/('Parameters and SSE'!$C$22+DR908))^'Parameters and SSE'!$C$21)</f>
        <v>0.8837424371416468</v>
      </c>
      <c r="DS1074" s="35">
        <f>(1-('Parameters and SSE'!$C$22/('Parameters and SSE'!$C$22+DS908))^'Parameters and SSE'!$C$21)</f>
        <v>0.88621772049165182</v>
      </c>
      <c r="DT1074" s="35">
        <f>(1-('Parameters and SSE'!$C$22/('Parameters and SSE'!$C$22+DT908))^'Parameters and SSE'!$C$21)</f>
        <v>0.8886998521133519</v>
      </c>
      <c r="DU1074" s="35">
        <f>(1-('Parameters and SSE'!$C$22/('Parameters and SSE'!$C$22+DU908))^'Parameters and SSE'!$C$21)</f>
        <v>0.8911185733294521</v>
      </c>
      <c r="DV1074" s="35">
        <f>(1-('Parameters and SSE'!$C$22/('Parameters and SSE'!$C$22+DV908))^'Parameters and SSE'!$C$21)</f>
        <v>0.89348098350166438</v>
      </c>
      <c r="DW1074" s="35">
        <f>(1-('Parameters and SSE'!$C$22/('Parameters and SSE'!$C$22+DW908))^'Parameters and SSE'!$C$21)</f>
        <v>0.8956372932408001</v>
      </c>
      <c r="DX1074" s="35">
        <f>(1-('Parameters and SSE'!$C$22/('Parameters and SSE'!$C$22+DX908))^'Parameters and SSE'!$C$21)</f>
        <v>0.89773853210533772</v>
      </c>
      <c r="DY1074" s="35">
        <f>(1-('Parameters and SSE'!$C$22/('Parameters and SSE'!$C$22+DY908))^'Parameters and SSE'!$C$21)</f>
        <v>0.89979182150088433</v>
      </c>
      <c r="DZ1074" s="35">
        <f>(1-('Parameters and SSE'!$C$22/('Parameters and SSE'!$C$22+DZ908))^'Parameters and SSE'!$C$21)</f>
        <v>0.90188644768782444</v>
      </c>
      <c r="EA1074" s="35">
        <f>(1-('Parameters and SSE'!$C$22/('Parameters and SSE'!$C$22+EA908))^'Parameters and SSE'!$C$21)</f>
        <v>0.90394297635155718</v>
      </c>
      <c r="EB1074" s="35">
        <f>(1-('Parameters and SSE'!$C$22/('Parameters and SSE'!$C$22+EB908))^'Parameters and SSE'!$C$21)</f>
        <v>0.90595799433968438</v>
      </c>
      <c r="EC1074" s="15">
        <f>(1-('Parameters and SSE'!$C$22/('Parameters and SSE'!$C$22+EC908))^'Parameters and SSE'!$C$21)</f>
        <v>0.90792828338608211</v>
      </c>
      <c r="ED1074" s="15">
        <f>(1-('Parameters and SSE'!$C$22/('Parameters and SSE'!$C$22+ED908))^'Parameters and SSE'!$C$21)</f>
        <v>0.90985724929140732</v>
      </c>
      <c r="EE1074" s="15">
        <f>(1-('Parameters and SSE'!$C$22/('Parameters and SSE'!$C$22+EE908))^'Parameters and SSE'!$C$21)</f>
        <v>0.9117408580656865</v>
      </c>
      <c r="EF1074" s="15">
        <f>(1-('Parameters and SSE'!$C$22/('Parameters and SSE'!$C$22+EF908))^'Parameters and SSE'!$C$21)</f>
        <v>0.9136358675789531</v>
      </c>
      <c r="EG1074" s="15">
        <f>(1-('Parameters and SSE'!$C$22/('Parameters and SSE'!$C$22+EG908))^'Parameters and SSE'!$C$21)</f>
        <v>0.91548326609082187</v>
      </c>
      <c r="EH1074" s="15">
        <f>(1-('Parameters and SSE'!$C$22/('Parameters and SSE'!$C$22+EH908))^'Parameters and SSE'!$C$21)</f>
        <v>0.91728857002831277</v>
      </c>
      <c r="EI1074" s="15">
        <f>(1-('Parameters and SSE'!$C$22/('Parameters and SSE'!$C$22+EI908))^'Parameters and SSE'!$C$21)</f>
        <v>0.91893493671723048</v>
      </c>
      <c r="EJ1074" s="15">
        <f>(1-('Parameters and SSE'!$C$22/('Parameters and SSE'!$C$22+EJ908))^'Parameters and SSE'!$C$21)</f>
        <v>0.92054593152924169</v>
      </c>
      <c r="EK1074" s="15">
        <f>(1-('Parameters and SSE'!$C$22/('Parameters and SSE'!$C$22+EK908))^'Parameters and SSE'!$C$21)</f>
        <v>0.92212455832022677</v>
      </c>
      <c r="EL1074" s="15">
        <f>(1-('Parameters and SSE'!$C$22/('Parameters and SSE'!$C$22+EL908))^'Parameters and SSE'!$C$21)</f>
        <v>0.92373848638748035</v>
      </c>
      <c r="EM1074" s="15">
        <f>(1-('Parameters and SSE'!$C$22/('Parameters and SSE'!$C$22+EM908))^'Parameters and SSE'!$C$21)</f>
        <v>0.92532058334449696</v>
      </c>
      <c r="EN1074" s="15">
        <f>(1-('Parameters and SSE'!$C$22/('Parameters and SSE'!$C$22+EN908))^'Parameters and SSE'!$C$21)</f>
        <v>0.9268683068256145</v>
      </c>
      <c r="EO1074" s="15">
        <f>(1-('Parameters and SSE'!$C$22/('Parameters and SSE'!$C$22+EO908))^'Parameters and SSE'!$C$21)</f>
        <v>0.92837742302506099</v>
      </c>
      <c r="EP1074" s="15">
        <f>(1-('Parameters and SSE'!$C$22/('Parameters and SSE'!$C$22+EP908))^'Parameters and SSE'!$C$21)</f>
        <v>0.92985390704006088</v>
      </c>
      <c r="EQ1074" s="15">
        <f>(1-('Parameters and SSE'!$C$22/('Parameters and SSE'!$C$22+EQ908))^'Parameters and SSE'!$C$21)</f>
        <v>0.93130221737945862</v>
      </c>
      <c r="ER1074" s="15">
        <f>(1-('Parameters and SSE'!$C$22/('Parameters and SSE'!$C$22+ER908))^'Parameters and SSE'!$C$21)</f>
        <v>0.93276416702473819</v>
      </c>
      <c r="ES1074" s="15">
        <f>(1-('Parameters and SSE'!$C$22/('Parameters and SSE'!$C$22+ES908))^'Parameters and SSE'!$C$21)</f>
        <v>0.93419282849645868</v>
      </c>
      <c r="ET1074" s="15">
        <f>(1-('Parameters and SSE'!$C$22/('Parameters and SSE'!$C$22+ET908))^'Parameters and SSE'!$C$21)</f>
        <v>0.93559145708909275</v>
      </c>
      <c r="EU1074" s="15">
        <f>(1-('Parameters and SSE'!$C$22/('Parameters and SSE'!$C$22+EU908))^'Parameters and SSE'!$C$21)</f>
        <v>0.93687254379411355</v>
      </c>
      <c r="EV1074" s="15">
        <f>(1-('Parameters and SSE'!$C$22/('Parameters and SSE'!$C$22+EV908))^'Parameters and SSE'!$C$21)</f>
        <v>0.93813193174502041</v>
      </c>
      <c r="EW1074" s="15">
        <f>(1-('Parameters and SSE'!$C$22/('Parameters and SSE'!$C$22+EW908))^'Parameters and SSE'!$C$21)</f>
        <v>0.93936091252730602</v>
      </c>
      <c r="EX1074" s="15">
        <f>(1-('Parameters and SSE'!$C$22/('Parameters and SSE'!$C$22+EX908))^'Parameters and SSE'!$C$21)</f>
        <v>0.94061228659637086</v>
      </c>
      <c r="EY1074" s="15">
        <f>(1-('Parameters and SSE'!$C$22/('Parameters and SSE'!$C$22+EY908))^'Parameters and SSE'!$C$21)</f>
        <v>0.94183211818091128</v>
      </c>
      <c r="EZ1074" s="15">
        <f>(1-('Parameters and SSE'!$C$22/('Parameters and SSE'!$C$22+EZ908))^'Parameters and SSE'!$C$21)</f>
        <v>0.94302582350784514</v>
      </c>
      <c r="FA1074" s="15">
        <f>(1-('Parameters and SSE'!$C$22/('Parameters and SSE'!$C$22+FA908))^'Parameters and SSE'!$C$21)</f>
        <v>0.9441903347188102</v>
      </c>
      <c r="FB1074" s="15">
        <f>(1-('Parameters and SSE'!$C$22/('Parameters and SSE'!$C$22+FB908))^'Parameters and SSE'!$C$21)</f>
        <v>0.94532843867793015</v>
      </c>
      <c r="FC1074" s="15">
        <f>(1-('Parameters and SSE'!$C$22/('Parameters and SSE'!$C$22+FC908))^'Parameters and SSE'!$C$21)</f>
        <v>0.94644524413278519</v>
      </c>
      <c r="FD1074" s="15">
        <f>(1-('Parameters and SSE'!$C$22/('Parameters and SSE'!$C$22+FD908))^'Parameters and SSE'!$C$21)</f>
        <v>0.94757103527201947</v>
      </c>
      <c r="FE1074" s="15">
        <f>(1-('Parameters and SSE'!$C$22/('Parameters and SSE'!$C$22+FE908))^'Parameters and SSE'!$C$21)</f>
        <v>0.94867449710152529</v>
      </c>
      <c r="FF1074" s="15">
        <f>(1-('Parameters and SSE'!$C$22/('Parameters and SSE'!$C$22+FF908))^'Parameters and SSE'!$C$21)</f>
        <v>0.94975323401836276</v>
      </c>
      <c r="FG1074" s="15"/>
      <c r="FH1074" s="15"/>
      <c r="FI1074" s="15"/>
      <c r="FJ1074" s="15"/>
      <c r="FK1074" s="15"/>
      <c r="FL1074" s="15"/>
      <c r="FM1074" s="15"/>
      <c r="FN1074" s="15"/>
      <c r="FO1074" s="15"/>
      <c r="FP1074" s="15"/>
      <c r="FQ1074" s="15"/>
      <c r="FR1074" s="15"/>
      <c r="FS1074" s="15"/>
      <c r="FT1074" s="15"/>
      <c r="FU1074" s="15"/>
      <c r="FV1074" s="15"/>
      <c r="FW1074" s="15"/>
      <c r="FX1074" s="15"/>
      <c r="FY1074" s="15"/>
      <c r="FZ1074" s="15"/>
      <c r="GA1074" s="15"/>
      <c r="GB1074" s="15"/>
      <c r="GC1074" s="15"/>
      <c r="GD1074" s="15"/>
      <c r="GE1074" s="15"/>
      <c r="GF1074" s="15"/>
      <c r="GG1074" s="15"/>
      <c r="GH1074" s="15"/>
      <c r="GI1074" s="15"/>
      <c r="GJ1074" s="15"/>
      <c r="GK1074" s="15"/>
      <c r="GL1074" s="15"/>
      <c r="GM1074" s="15"/>
      <c r="GN1074" s="15"/>
      <c r="GO1074" s="15"/>
      <c r="GP1074" s="15"/>
      <c r="GQ1074" s="15"/>
      <c r="GR1074" s="15"/>
      <c r="GS1074" s="15"/>
      <c r="GT1074" s="15"/>
      <c r="GU1074" s="15"/>
      <c r="GV1074" s="15"/>
      <c r="GW1074" s="15"/>
      <c r="GX1074" s="15"/>
      <c r="GY1074" s="15"/>
      <c r="GZ1074" s="15"/>
      <c r="HA1074" s="15"/>
      <c r="HB1074" s="15"/>
      <c r="HC1074" s="15"/>
      <c r="HD1074" s="15"/>
      <c r="HE1074" s="15"/>
      <c r="HF1074" s="15"/>
      <c r="HG1074" s="15"/>
      <c r="HH1074" s="15"/>
      <c r="HI1074" s="15"/>
      <c r="HJ1074" s="15"/>
      <c r="HK1074" s="15"/>
      <c r="HL1074" s="15"/>
      <c r="HM1074" s="15"/>
      <c r="HN1074" s="15"/>
      <c r="HO1074" s="15"/>
      <c r="HP1074" s="15"/>
      <c r="HQ1074" s="15"/>
      <c r="HR1074" s="15"/>
      <c r="HS1074" s="15"/>
      <c r="HT1074" s="15"/>
      <c r="HU1074" s="15"/>
      <c r="HV1074" s="15"/>
      <c r="HW1074" s="15"/>
      <c r="HX1074" s="15"/>
      <c r="HY1074" s="15"/>
      <c r="HZ1074" s="15"/>
      <c r="IA1074" s="15"/>
      <c r="IB1074" s="15"/>
    </row>
    <row r="1075" spans="2:236" x14ac:dyDescent="0.25">
      <c r="B1075" s="15">
        <f t="shared" si="2883"/>
        <v>12</v>
      </c>
      <c r="C1075" s="36"/>
      <c r="D1075" s="15"/>
      <c r="E1075" s="15"/>
      <c r="F1075" s="15"/>
      <c r="G1075" s="15"/>
      <c r="H1075" s="15"/>
      <c r="I1075" s="15"/>
      <c r="J1075" s="15"/>
      <c r="K1075" s="15"/>
      <c r="L1075" s="15"/>
      <c r="M1075" s="15"/>
      <c r="N1075" s="15"/>
      <c r="O1075" s="35">
        <f>(1-('Parameters and SSE'!$C$22/('Parameters and SSE'!$C$22+O909))^'Parameters and SSE'!$C$21)</f>
        <v>1.3951020819669147E-2</v>
      </c>
      <c r="P1075" s="35">
        <f>(1-('Parameters and SSE'!$C$22/('Parameters and SSE'!$C$22+P909))^'Parameters and SSE'!$C$21)</f>
        <v>2.9554724954588329E-2</v>
      </c>
      <c r="Q1075" s="35">
        <f>(1-('Parameters and SSE'!$C$22/('Parameters and SSE'!$C$22+Q909))^'Parameters and SSE'!$C$21)</f>
        <v>4.5581838392875329E-2</v>
      </c>
      <c r="R1075" s="35">
        <f>(1-('Parameters and SSE'!$C$22/('Parameters and SSE'!$C$22+R909))^'Parameters and SSE'!$C$21)</f>
        <v>6.1607089084106725E-2</v>
      </c>
      <c r="S1075" s="35">
        <f>(1-('Parameters and SSE'!$C$22/('Parameters and SSE'!$C$22+S909))^'Parameters and SSE'!$C$21)</f>
        <v>7.6551226558413399E-2</v>
      </c>
      <c r="T1075" s="35">
        <f>(1-('Parameters and SSE'!$C$22/('Parameters and SSE'!$C$22+T909))^'Parameters and SSE'!$C$21)</f>
        <v>9.1476899550725244E-2</v>
      </c>
      <c r="U1075" s="35">
        <f>(1-('Parameters and SSE'!$C$22/('Parameters and SSE'!$C$22+U909))^'Parameters and SSE'!$C$21)</f>
        <v>0.10641642496121895</v>
      </c>
      <c r="V1075" s="35">
        <f>(1-('Parameters and SSE'!$C$22/('Parameters and SSE'!$C$22+V909))^'Parameters and SSE'!$C$21)</f>
        <v>0.12188268730745555</v>
      </c>
      <c r="W1075" s="35">
        <f>(1-('Parameters and SSE'!$C$22/('Parameters and SSE'!$C$22+W909))^'Parameters and SSE'!$C$21)</f>
        <v>0.13718197592571502</v>
      </c>
      <c r="X1075" s="35">
        <f>(1-('Parameters and SSE'!$C$22/('Parameters and SSE'!$C$22+X909))^'Parameters and SSE'!$C$21)</f>
        <v>0.15228863988404695</v>
      </c>
      <c r="Y1075" s="35">
        <f>(1-('Parameters and SSE'!$C$22/('Parameters and SSE'!$C$22+Y909))^'Parameters and SSE'!$C$21)</f>
        <v>0.16715522040174846</v>
      </c>
      <c r="Z1075" s="35">
        <f>(1-('Parameters and SSE'!$C$22/('Parameters and SSE'!$C$22+Z909))^'Parameters and SSE'!$C$21)</f>
        <v>0.18173080142190823</v>
      </c>
      <c r="AA1075" s="35">
        <f>(1-('Parameters and SSE'!$C$22/('Parameters and SSE'!$C$22+AA909))^'Parameters and SSE'!$C$21)</f>
        <v>0.19611165768162786</v>
      </c>
      <c r="AB1075" s="35">
        <f>(1-('Parameters and SSE'!$C$22/('Parameters and SSE'!$C$22+AB909))^'Parameters and SSE'!$C$21)</f>
        <v>0.21076057536133996</v>
      </c>
      <c r="AC1075" s="35">
        <f>(1-('Parameters and SSE'!$C$22/('Parameters and SSE'!$C$22+AC909))^'Parameters and SSE'!$C$21)</f>
        <v>0.22525583475906685</v>
      </c>
      <c r="AD1075" s="35">
        <f>(1-('Parameters and SSE'!$C$22/('Parameters and SSE'!$C$22+AD909))^'Parameters and SSE'!$C$21)</f>
        <v>0.23954257395806511</v>
      </c>
      <c r="AE1075" s="35">
        <f>(1-('Parameters and SSE'!$C$22/('Parameters and SSE'!$C$22+AE909))^'Parameters and SSE'!$C$21)</f>
        <v>0.25269862149760358</v>
      </c>
      <c r="AF1075" s="35">
        <f>(1-('Parameters and SSE'!$C$22/('Parameters and SSE'!$C$22+AF909))^'Parameters and SSE'!$C$21)</f>
        <v>0.26570825191344505</v>
      </c>
      <c r="AG1075" s="35">
        <f>(1-('Parameters and SSE'!$C$22/('Parameters and SSE'!$C$22+AG909))^'Parameters and SSE'!$C$21)</f>
        <v>0.27854552635771679</v>
      </c>
      <c r="AH1075" s="35">
        <f>(1-('Parameters and SSE'!$C$22/('Parameters and SSE'!$C$22+AH909))^'Parameters and SSE'!$C$21)</f>
        <v>0.29173160658462549</v>
      </c>
      <c r="AI1075" s="35">
        <f>(1-('Parameters and SSE'!$C$22/('Parameters and SSE'!$C$22+AI909))^'Parameters and SSE'!$C$21)</f>
        <v>0.30465274502726869</v>
      </c>
      <c r="AJ1075" s="35">
        <f>(1-('Parameters and SSE'!$C$22/('Parameters and SSE'!$C$22+AJ909))^'Parameters and SSE'!$C$21)</f>
        <v>0.3174374990319232</v>
      </c>
      <c r="AK1075" s="35">
        <f>(1-('Parameters and SSE'!$C$22/('Parameters and SSE'!$C$22+AK909))^'Parameters and SSE'!$C$21)</f>
        <v>0.32996083545126254</v>
      </c>
      <c r="AL1075" s="35">
        <f>(1-('Parameters and SSE'!$C$22/('Parameters and SSE'!$C$22+AL909))^'Parameters and SSE'!$C$21)</f>
        <v>0.34234541237611515</v>
      </c>
      <c r="AM1075" s="35">
        <f>(1-('Parameters and SSE'!$C$22/('Parameters and SSE'!$C$22+AM909))^'Parameters and SSE'!$C$21)</f>
        <v>0.35444248443351645</v>
      </c>
      <c r="AN1075" s="35">
        <f>(1-('Parameters and SSE'!$C$22/('Parameters and SSE'!$C$22+AN909))^'Parameters and SSE'!$C$21)</f>
        <v>0.3666799597431214</v>
      </c>
      <c r="AO1075" s="35">
        <f>(1-('Parameters and SSE'!$C$22/('Parameters and SSE'!$C$22+AO909))^'Parameters and SSE'!$C$21)</f>
        <v>0.37870384436227844</v>
      </c>
      <c r="AP1075" s="35">
        <f>(1-('Parameters and SSE'!$C$22/('Parameters and SSE'!$C$22+AP909))^'Parameters and SSE'!$C$21)</f>
        <v>0.39051640982047231</v>
      </c>
      <c r="AQ1075" s="35">
        <f>(1-('Parameters and SSE'!$C$22/('Parameters and SSE'!$C$22+AQ909))^'Parameters and SSE'!$C$21)</f>
        <v>0.4014098936652285</v>
      </c>
      <c r="AR1075" s="35">
        <f>(1-('Parameters and SSE'!$C$22/('Parameters and SSE'!$C$22+AR909))^'Parameters and SSE'!$C$21)</f>
        <v>0.41215606103504165</v>
      </c>
      <c r="AS1075" s="35">
        <f>(1-('Parameters and SSE'!$C$22/('Parameters and SSE'!$C$22+AS909))^'Parameters and SSE'!$C$21)</f>
        <v>0.42276412657922224</v>
      </c>
      <c r="AT1075" s="35">
        <f>(1-('Parameters and SSE'!$C$22/('Parameters and SSE'!$C$22+AT909))^'Parameters and SSE'!$C$21)</f>
        <v>0.43360481109868243</v>
      </c>
      <c r="AU1075" s="35">
        <f>(1-('Parameters and SSE'!$C$22/('Parameters and SSE'!$C$22+AU909))^'Parameters and SSE'!$C$21)</f>
        <v>0.4442374796495312</v>
      </c>
      <c r="AV1075" s="35">
        <f>(1-('Parameters and SSE'!$C$22/('Parameters and SSE'!$C$22+AV909))^'Parameters and SSE'!$C$21)</f>
        <v>0.4546417541453156</v>
      </c>
      <c r="AW1075" s="35">
        <f>(1-('Parameters and SSE'!$C$22/('Parameters and SSE'!$C$22+AW909))^'Parameters and SSE'!$C$21)</f>
        <v>0.46468591253471858</v>
      </c>
      <c r="AX1075" s="35">
        <f>(1-('Parameters and SSE'!$C$22/('Parameters and SSE'!$C$22+AX909))^'Parameters and SSE'!$C$21)</f>
        <v>0.47456287656712615</v>
      </c>
      <c r="AY1075" s="35">
        <f>(1-('Parameters and SSE'!$C$22/('Parameters and SSE'!$C$22+AY909))^'Parameters and SSE'!$C$21)</f>
        <v>0.48434102123169687</v>
      </c>
      <c r="AZ1075" s="35">
        <f>(1-('Parameters and SSE'!$C$22/('Parameters and SSE'!$C$22+AZ909))^'Parameters and SSE'!$C$21)</f>
        <v>0.49448716929264458</v>
      </c>
      <c r="BA1075" s="35">
        <f>(1-('Parameters and SSE'!$C$22/('Parameters and SSE'!$C$22+BA909))^'Parameters and SSE'!$C$21)</f>
        <v>0.50448935771960679</v>
      </c>
      <c r="BB1075" s="35">
        <f>(1-('Parameters and SSE'!$C$22/('Parameters and SSE'!$C$22+BB909))^'Parameters and SSE'!$C$21)</f>
        <v>0.51429746206113802</v>
      </c>
      <c r="BC1075" s="35">
        <f>(1-('Parameters and SSE'!$C$22/('Parameters and SSE'!$C$22+BC909))^'Parameters and SSE'!$C$21)</f>
        <v>0.52319283334119093</v>
      </c>
      <c r="BD1075" s="35">
        <f>(1-('Parameters and SSE'!$C$22/('Parameters and SSE'!$C$22+BD909))^'Parameters and SSE'!$C$21)</f>
        <v>0.53191903918931238</v>
      </c>
      <c r="BE1075" s="35">
        <f>(1-('Parameters and SSE'!$C$22/('Parameters and SSE'!$C$22+BE909))^'Parameters and SSE'!$C$21)</f>
        <v>0.54050858268834923</v>
      </c>
      <c r="BF1075" s="35">
        <f>(1-('Parameters and SSE'!$C$22/('Parameters and SSE'!$C$22+BF909))^'Parameters and SSE'!$C$21)</f>
        <v>0.54935334940512337</v>
      </c>
      <c r="BG1075" s="35">
        <f>(1-('Parameters and SSE'!$C$22/('Parameters and SSE'!$C$22+BG909))^'Parameters and SSE'!$C$21)</f>
        <v>0.55805306602616689</v>
      </c>
      <c r="BH1075" s="35">
        <f>(1-('Parameters and SSE'!$C$22/('Parameters and SSE'!$C$22+BH909))^'Parameters and SSE'!$C$21)</f>
        <v>0.5665983685515168</v>
      </c>
      <c r="BI1075" s="35">
        <f>(1-('Parameters and SSE'!$C$22/('Parameters and SSE'!$C$22+BI909))^'Parameters and SSE'!$C$21)</f>
        <v>0.57494110872917326</v>
      </c>
      <c r="BJ1075" s="35">
        <f>(1-('Parameters and SSE'!$C$22/('Parameters and SSE'!$C$22+BJ909))^'Parameters and SSE'!$C$21)</f>
        <v>0.58314343437267779</v>
      </c>
      <c r="BK1075" s="35">
        <f>(1-('Parameters and SSE'!$C$22/('Parameters and SSE'!$C$22+BK909))^'Parameters and SSE'!$C$21)</f>
        <v>0.59119502342637387</v>
      </c>
      <c r="BL1075" s="35">
        <f>(1-('Parameters and SSE'!$C$22/('Parameters and SSE'!$C$22+BL909))^'Parameters and SSE'!$C$21)</f>
        <v>0.59935763454121149</v>
      </c>
      <c r="BM1075" s="35">
        <f>(1-('Parameters and SSE'!$C$22/('Parameters and SSE'!$C$22+BM909))^'Parameters and SSE'!$C$21)</f>
        <v>0.60735869414117039</v>
      </c>
      <c r="BN1075" s="35">
        <f>(1-('Parameters and SSE'!$C$22/('Parameters and SSE'!$C$22+BN909))^'Parameters and SSE'!$C$21)</f>
        <v>0.61520382325203549</v>
      </c>
      <c r="BO1075" s="35">
        <f>(1-('Parameters and SSE'!$C$22/('Parameters and SSE'!$C$22+BO909))^'Parameters and SSE'!$C$21)</f>
        <v>0.62239924761805021</v>
      </c>
      <c r="BP1075" s="35">
        <f>(1-('Parameters and SSE'!$C$22/('Parameters and SSE'!$C$22+BP909))^'Parameters and SSE'!$C$21)</f>
        <v>0.6294498558918693</v>
      </c>
      <c r="BQ1075" s="35">
        <f>(1-('Parameters and SSE'!$C$22/('Parameters and SSE'!$C$22+BQ909))^'Parameters and SSE'!$C$21)</f>
        <v>0.63639349581991167</v>
      </c>
      <c r="BR1075" s="35">
        <f>(1-('Parameters and SSE'!$C$22/('Parameters and SSE'!$C$22+BR909))^'Parameters and SSE'!$C$21)</f>
        <v>0.64351218355966888</v>
      </c>
      <c r="BS1075" s="35">
        <f>(1-('Parameters and SSE'!$C$22/('Parameters and SSE'!$C$22+BS909))^'Parameters and SSE'!$C$21)</f>
        <v>0.65051148936770531</v>
      </c>
      <c r="BT1075" s="35">
        <f>(1-('Parameters and SSE'!$C$22/('Parameters and SSE'!$C$22+BT909))^'Parameters and SSE'!$C$21)</f>
        <v>0.65738626187396099</v>
      </c>
      <c r="BU1075" s="35">
        <f>(1-('Parameters and SSE'!$C$22/('Parameters and SSE'!$C$22+BU909))^'Parameters and SSE'!$C$21)</f>
        <v>0.66413194792841046</v>
      </c>
      <c r="BV1075" s="35">
        <f>(1-('Parameters and SSE'!$C$22/('Parameters and SSE'!$C$22+BV909))^'Parameters and SSE'!$C$21)</f>
        <v>0.6707590468146567</v>
      </c>
      <c r="BW1075" s="35">
        <f>(1-('Parameters and SSE'!$C$22/('Parameters and SSE'!$C$22+BW909))^'Parameters and SSE'!$C$21)</f>
        <v>0.67725077126425515</v>
      </c>
      <c r="BX1075" s="35">
        <f>(1-('Parameters and SSE'!$C$22/('Parameters and SSE'!$C$22+BX909))^'Parameters and SSE'!$C$21)</f>
        <v>0.68378575533566521</v>
      </c>
      <c r="BY1075" s="35">
        <f>(1-('Parameters and SSE'!$C$22/('Parameters and SSE'!$C$22+BY909))^'Parameters and SSE'!$C$21)</f>
        <v>0.69019423038370631</v>
      </c>
      <c r="BZ1075" s="35">
        <f>(1-('Parameters and SSE'!$C$22/('Parameters and SSE'!$C$22+BZ909))^'Parameters and SSE'!$C$21)</f>
        <v>0.69649200308692527</v>
      </c>
      <c r="CA1075" s="35">
        <f>(1-('Parameters and SSE'!$C$22/('Parameters and SSE'!$C$22+CA909))^'Parameters and SSE'!$C$21)</f>
        <v>0.70228603104004927</v>
      </c>
      <c r="CB1075" s="35">
        <f>(1-('Parameters and SSE'!$C$22/('Parameters and SSE'!$C$22+CB909))^'Parameters and SSE'!$C$21)</f>
        <v>0.7079966142721057</v>
      </c>
      <c r="CC1075" s="35">
        <f>(1-('Parameters and SSE'!$C$22/('Parameters and SSE'!$C$22+CC909))^'Parameters and SSE'!$C$21)</f>
        <v>0.71362561876330788</v>
      </c>
      <c r="CD1075" s="35">
        <f>(1-('Parameters and SSE'!$C$22/('Parameters and SSE'!$C$22+CD909))^'Parameters and SSE'!$C$21)</f>
        <v>0.71941593669483295</v>
      </c>
      <c r="CE1075" s="35">
        <f>(1-('Parameters and SSE'!$C$22/('Parameters and SSE'!$C$22+CE909))^'Parameters and SSE'!$C$21)</f>
        <v>0.72511420599556664</v>
      </c>
      <c r="CF1075" s="35">
        <f>(1-('Parameters and SSE'!$C$22/('Parameters and SSE'!$C$22+CF909))^'Parameters and SSE'!$C$21)</f>
        <v>0.73071949997611552</v>
      </c>
      <c r="CG1075" s="35">
        <f>(1-('Parameters and SSE'!$C$22/('Parameters and SSE'!$C$22+CG909))^'Parameters and SSE'!$C$21)</f>
        <v>0.73623489528035835</v>
      </c>
      <c r="CH1075" s="35">
        <f>(1-('Parameters and SSE'!$C$22/('Parameters and SSE'!$C$22+CH909))^'Parameters and SSE'!$C$21)</f>
        <v>0.74165435935363333</v>
      </c>
      <c r="CI1075" s="35">
        <f>(1-('Parameters and SSE'!$C$22/('Parameters and SSE'!$C$22+CI909))^'Parameters and SSE'!$C$21)</f>
        <v>0.74699924905452197</v>
      </c>
      <c r="CJ1075" s="35">
        <f>(1-('Parameters and SSE'!$C$22/('Parameters and SSE'!$C$22+CJ909))^'Parameters and SSE'!$C$21)</f>
        <v>0.75243777901808406</v>
      </c>
      <c r="CK1075" s="35">
        <f>(1-('Parameters and SSE'!$C$22/('Parameters and SSE'!$C$22+CK909))^'Parameters and SSE'!$C$21)</f>
        <v>0.75784882956265864</v>
      </c>
      <c r="CL1075" s="35">
        <f>(1-('Parameters and SSE'!$C$22/('Parameters and SSE'!$C$22+CL909))^'Parameters and SSE'!$C$21)</f>
        <v>0.76320581693204725</v>
      </c>
      <c r="CM1075" s="35">
        <f>(1-('Parameters and SSE'!$C$22/('Parameters and SSE'!$C$22+CM909))^'Parameters and SSE'!$C$21)</f>
        <v>0.76813233133416403</v>
      </c>
      <c r="CN1075" s="35">
        <f>(1-('Parameters and SSE'!$C$22/('Parameters and SSE'!$C$22+CN909))^'Parameters and SSE'!$C$21)</f>
        <v>0.77298633950036844</v>
      </c>
      <c r="CO1075" s="35">
        <f>(1-('Parameters and SSE'!$C$22/('Parameters and SSE'!$C$22+CO909))^'Parameters and SSE'!$C$21)</f>
        <v>0.7777545563784295</v>
      </c>
      <c r="CP1075" s="35">
        <f>(1-('Parameters and SSE'!$C$22/('Parameters and SSE'!$C$22+CP909))^'Parameters and SSE'!$C$21)</f>
        <v>0.78263374535484409</v>
      </c>
      <c r="CQ1075" s="35">
        <f>(1-('Parameters and SSE'!$C$22/('Parameters and SSE'!$C$22+CQ909))^'Parameters and SSE'!$C$21)</f>
        <v>0.78738841864040843</v>
      </c>
      <c r="CR1075" s="35">
        <f>(1-('Parameters and SSE'!$C$22/('Parameters and SSE'!$C$22+CR909))^'Parameters and SSE'!$C$21)</f>
        <v>0.79203382996601812</v>
      </c>
      <c r="CS1075" s="35">
        <f>(1-('Parameters and SSE'!$C$22/('Parameters and SSE'!$C$22+CS909))^'Parameters and SSE'!$C$21)</f>
        <v>0.79652224246066816</v>
      </c>
      <c r="CT1075" s="35">
        <f>(1-('Parameters and SSE'!$C$22/('Parameters and SSE'!$C$22+CT909))^'Parameters and SSE'!$C$21)</f>
        <v>0.80082816961834624</v>
      </c>
      <c r="CU1075" s="35">
        <f>(1-('Parameters and SSE'!$C$22/('Parameters and SSE'!$C$22+CU909))^'Parameters and SSE'!$C$21)</f>
        <v>0.80505714403301687</v>
      </c>
      <c r="CV1075" s="35">
        <f>(1-('Parameters and SSE'!$C$22/('Parameters and SSE'!$C$22+CV909))^'Parameters and SSE'!$C$21)</f>
        <v>0.8093371965988444</v>
      </c>
      <c r="CW1075" s="35">
        <f>(1-('Parameters and SSE'!$C$22/('Parameters and SSE'!$C$22+CW909))^'Parameters and SSE'!$C$21)</f>
        <v>0.81359630635934077</v>
      </c>
      <c r="CX1075" s="35">
        <f>(1-('Parameters and SSE'!$C$22/('Parameters and SSE'!$C$22+CX909))^'Parameters and SSE'!$C$21)</f>
        <v>0.81773116505749455</v>
      </c>
      <c r="CY1075" s="35">
        <f>(1-('Parameters and SSE'!$C$22/('Parameters and SSE'!$C$22+CY909))^'Parameters and SSE'!$C$21)</f>
        <v>0.82150963815467004</v>
      </c>
      <c r="CZ1075" s="35">
        <f>(1-('Parameters and SSE'!$C$22/('Parameters and SSE'!$C$22+CZ909))^'Parameters and SSE'!$C$21)</f>
        <v>0.82522370711443127</v>
      </c>
      <c r="DA1075" s="35">
        <f>(1-('Parameters and SSE'!$C$22/('Parameters and SSE'!$C$22+DA909))^'Parameters and SSE'!$C$21)</f>
        <v>0.82885467205655439</v>
      </c>
      <c r="DB1075" s="35">
        <f>(1-('Parameters and SSE'!$C$22/('Parameters and SSE'!$C$22+DB909))^'Parameters and SSE'!$C$21)</f>
        <v>0.83255482884257903</v>
      </c>
      <c r="DC1075" s="35">
        <f>(1-('Parameters and SSE'!$C$22/('Parameters and SSE'!$C$22+DC909))^'Parameters and SSE'!$C$21)</f>
        <v>0.83614954142120823</v>
      </c>
      <c r="DD1075" s="35">
        <f>(1-('Parameters and SSE'!$C$22/('Parameters and SSE'!$C$22+DD909))^'Parameters and SSE'!$C$21)</f>
        <v>0.83967169903717964</v>
      </c>
      <c r="DE1075" s="35">
        <f>(1-('Parameters and SSE'!$C$22/('Parameters and SSE'!$C$22+DE909))^'Parameters and SSE'!$C$21)</f>
        <v>0.84310165203508292</v>
      </c>
      <c r="DF1075" s="35">
        <f>(1-('Parameters and SSE'!$C$22/('Parameters and SSE'!$C$22+DF909))^'Parameters and SSE'!$C$21)</f>
        <v>0.84646037184242295</v>
      </c>
      <c r="DG1075" s="35">
        <f>(1-('Parameters and SSE'!$C$22/('Parameters and SSE'!$C$22+DG909))^'Parameters and SSE'!$C$21)</f>
        <v>0.84974432609599493</v>
      </c>
      <c r="DH1075" s="35">
        <f>(1-('Parameters and SSE'!$C$22/('Parameters and SSE'!$C$22+DH909))^'Parameters and SSE'!$C$21)</f>
        <v>0.85304522929849447</v>
      </c>
      <c r="DI1075" s="35">
        <f>(1-('Parameters and SSE'!$C$22/('Parameters and SSE'!$C$22+DI909))^'Parameters and SSE'!$C$21)</f>
        <v>0.85627146313084312</v>
      </c>
      <c r="DJ1075" s="35">
        <f>(1-('Parameters and SSE'!$C$22/('Parameters and SSE'!$C$22+DJ909))^'Parameters and SSE'!$C$21)</f>
        <v>0.85941896999842804</v>
      </c>
      <c r="DK1075" s="35">
        <f>(1-('Parameters and SSE'!$C$22/('Parameters and SSE'!$C$22+DK909))^'Parameters and SSE'!$C$21)</f>
        <v>0.8622953616150939</v>
      </c>
      <c r="DL1075" s="35">
        <f>(1-('Parameters and SSE'!$C$22/('Parameters and SSE'!$C$22+DL909))^'Parameters and SSE'!$C$21)</f>
        <v>0.86510469466378059</v>
      </c>
      <c r="DM1075" s="35">
        <f>(1-('Parameters and SSE'!$C$22/('Parameters and SSE'!$C$22+DM909))^'Parameters and SSE'!$C$21)</f>
        <v>0.86785188480553233</v>
      </c>
      <c r="DN1075" s="35">
        <f>(1-('Parameters and SSE'!$C$22/('Parameters and SSE'!$C$22+DN909))^'Parameters and SSE'!$C$21)</f>
        <v>0.87065275462234126</v>
      </c>
      <c r="DO1075" s="35">
        <f>(1-('Parameters and SSE'!$C$22/('Parameters and SSE'!$C$22+DO909))^'Parameters and SSE'!$C$21)</f>
        <v>0.87340581698607078</v>
      </c>
      <c r="DP1075" s="35">
        <f>(1-('Parameters and SSE'!$C$22/('Parameters and SSE'!$C$22+DP909))^'Parameters and SSE'!$C$21)</f>
        <v>0.87611667110766511</v>
      </c>
      <c r="DQ1075" s="35">
        <f>(1-('Parameters and SSE'!$C$22/('Parameters and SSE'!$C$22+DQ909))^'Parameters and SSE'!$C$21)</f>
        <v>0.87877065856303493</v>
      </c>
      <c r="DR1075" s="35">
        <f>(1-('Parameters and SSE'!$C$22/('Parameters and SSE'!$C$22+DR909))^'Parameters and SSE'!$C$21)</f>
        <v>0.8813655848381432</v>
      </c>
      <c r="DS1075" s="35">
        <f>(1-('Parameters and SSE'!$C$22/('Parameters and SSE'!$C$22+DS909))^'Parameters and SSE'!$C$21)</f>
        <v>0.88389028712800588</v>
      </c>
      <c r="DT1075" s="35">
        <f>(1-('Parameters and SSE'!$C$22/('Parameters and SSE'!$C$22+DT909))^'Parameters and SSE'!$C$21)</f>
        <v>0.88642201462411974</v>
      </c>
      <c r="DU1075" s="35">
        <f>(1-('Parameters and SSE'!$C$22/('Parameters and SSE'!$C$22+DU909))^'Parameters and SSE'!$C$21)</f>
        <v>0.88888910360393703</v>
      </c>
      <c r="DV1075" s="35">
        <f>(1-('Parameters and SSE'!$C$22/('Parameters and SSE'!$C$22+DV909))^'Parameters and SSE'!$C$21)</f>
        <v>0.89129879288039415</v>
      </c>
      <c r="DW1075" s="35">
        <f>(1-('Parameters and SSE'!$C$22/('Parameters and SSE'!$C$22+DW909))^'Parameters and SSE'!$C$21)</f>
        <v>0.89349828993770186</v>
      </c>
      <c r="DX1075" s="35">
        <f>(1-('Parameters and SSE'!$C$22/('Parameters and SSE'!$C$22+DX909))^'Parameters and SSE'!$C$21)</f>
        <v>0.89564164399831525</v>
      </c>
      <c r="DY1075" s="35">
        <f>(1-('Parameters and SSE'!$C$22/('Parameters and SSE'!$C$22+DY909))^'Parameters and SSE'!$C$21)</f>
        <v>0.89773611720192836</v>
      </c>
      <c r="DZ1075" s="35">
        <f>(1-('Parameters and SSE'!$C$22/('Parameters and SSE'!$C$22+DZ909))^'Parameters and SSE'!$C$21)</f>
        <v>0.89987278653034175</v>
      </c>
      <c r="EA1075" s="35">
        <f>(1-('Parameters and SSE'!$C$22/('Parameters and SSE'!$C$22+EA909))^'Parameters and SSE'!$C$21)</f>
        <v>0.9019706233409952</v>
      </c>
      <c r="EB1075" s="35">
        <f>(1-('Parameters and SSE'!$C$22/('Parameters and SSE'!$C$22+EB909))^'Parameters and SSE'!$C$21)</f>
        <v>0.90402614442458418</v>
      </c>
      <c r="EC1075" s="35">
        <f>(1-('Parameters and SSE'!$C$22/('Parameters and SSE'!$C$22+EC909))^'Parameters and SSE'!$C$21)</f>
        <v>0.90603606522361413</v>
      </c>
      <c r="ED1075" s="15">
        <f>(1-('Parameters and SSE'!$C$22/('Parameters and SSE'!$C$22+ED909))^'Parameters and SSE'!$C$21)</f>
        <v>0.90800385846961185</v>
      </c>
      <c r="EE1075" s="15">
        <f>(1-('Parameters and SSE'!$C$22/('Parameters and SSE'!$C$22+EE909))^'Parameters and SSE'!$C$21)</f>
        <v>0.90992540741024763</v>
      </c>
      <c r="EF1075" s="15">
        <f>(1-('Parameters and SSE'!$C$22/('Parameters and SSE'!$C$22+EF909))^'Parameters and SSE'!$C$21)</f>
        <v>0.91185861256033662</v>
      </c>
      <c r="EG1075" s="15">
        <f>(1-('Parameters and SSE'!$C$22/('Parameters and SSE'!$C$22+EG909))^'Parameters and SSE'!$C$21)</f>
        <v>0.91374327212930773</v>
      </c>
      <c r="EH1075" s="15">
        <f>(1-('Parameters and SSE'!$C$22/('Parameters and SSE'!$C$22+EH909))^'Parameters and SSE'!$C$21)</f>
        <v>0.91558501223933586</v>
      </c>
      <c r="EI1075" s="15">
        <f>(1-('Parameters and SSE'!$C$22/('Parameters and SSE'!$C$22+EI909))^'Parameters and SSE'!$C$21)</f>
        <v>0.91726462852923296</v>
      </c>
      <c r="EJ1075" s="15">
        <f>(1-('Parameters and SSE'!$C$22/('Parameters and SSE'!$C$22+EJ909))^'Parameters and SSE'!$C$21)</f>
        <v>0.91890817859862672</v>
      </c>
      <c r="EK1075" s="15">
        <f>(1-('Parameters and SSE'!$C$22/('Parameters and SSE'!$C$22+EK909))^'Parameters and SSE'!$C$21)</f>
        <v>0.92051872590836703</v>
      </c>
      <c r="EL1075" s="15">
        <f>(1-('Parameters and SSE'!$C$22/('Parameters and SSE'!$C$22+EL909))^'Parameters and SSE'!$C$21)</f>
        <v>0.92216530812449482</v>
      </c>
      <c r="EM1075" s="15">
        <f>(1-('Parameters and SSE'!$C$22/('Parameters and SSE'!$C$22+EM909))^'Parameters and SSE'!$C$21)</f>
        <v>0.92377943467563195</v>
      </c>
      <c r="EN1075" s="15">
        <f>(1-('Parameters and SSE'!$C$22/('Parameters and SSE'!$C$22+EN909))^'Parameters and SSE'!$C$21)</f>
        <v>0.92535851067979502</v>
      </c>
      <c r="EO1075" s="15">
        <f>(1-('Parameters and SSE'!$C$22/('Parameters and SSE'!$C$22+EO909))^'Parameters and SSE'!$C$21)</f>
        <v>0.92689821542495709</v>
      </c>
      <c r="EP1075" s="15">
        <f>(1-('Parameters and SSE'!$C$22/('Parameters and SSE'!$C$22+EP909))^'Parameters and SSE'!$C$21)</f>
        <v>0.92840464402018286</v>
      </c>
      <c r="EQ1075" s="15">
        <f>(1-('Parameters and SSE'!$C$22/('Parameters and SSE'!$C$22+EQ909))^'Parameters and SSE'!$C$21)</f>
        <v>0.92988234447701945</v>
      </c>
      <c r="ER1075" s="15">
        <f>(1-('Parameters and SSE'!$C$22/('Parameters and SSE'!$C$22+ER909))^'Parameters and SSE'!$C$21)</f>
        <v>0.93137397808566402</v>
      </c>
      <c r="ES1075" s="15">
        <f>(1-('Parameters and SSE'!$C$22/('Parameters and SSE'!$C$22+ES909))^'Parameters and SSE'!$C$21)</f>
        <v>0.93283166427212583</v>
      </c>
      <c r="ET1075" s="15">
        <f>(1-('Parameters and SSE'!$C$22/('Parameters and SSE'!$C$22+ET909))^'Parameters and SSE'!$C$21)</f>
        <v>0.9342587235301002</v>
      </c>
      <c r="EU1075" s="15">
        <f>(1-('Parameters and SSE'!$C$22/('Parameters and SSE'!$C$22+EU909))^'Parameters and SSE'!$C$21)</f>
        <v>0.93556586582243439</v>
      </c>
      <c r="EV1075" s="15">
        <f>(1-('Parameters and SSE'!$C$22/('Parameters and SSE'!$C$22+EV909))^'Parameters and SSE'!$C$21)</f>
        <v>0.93685088158842</v>
      </c>
      <c r="EW1075" s="15">
        <f>(1-('Parameters and SSE'!$C$22/('Parameters and SSE'!$C$22+EW909))^'Parameters and SSE'!$C$21)</f>
        <v>0.93810488448392915</v>
      </c>
      <c r="EX1075" s="15">
        <f>(1-('Parameters and SSE'!$C$22/('Parameters and SSE'!$C$22+EX909))^'Parameters and SSE'!$C$21)</f>
        <v>0.93938174989784629</v>
      </c>
      <c r="EY1075" s="15">
        <f>(1-('Parameters and SSE'!$C$22/('Parameters and SSE'!$C$22+EY909))^'Parameters and SSE'!$C$21)</f>
        <v>0.94062644325336953</v>
      </c>
      <c r="EZ1075" s="15">
        <f>(1-('Parameters and SSE'!$C$22/('Parameters and SSE'!$C$22+EZ909))^'Parameters and SSE'!$C$21)</f>
        <v>0.9418444903864831</v>
      </c>
      <c r="FA1075" s="15">
        <f>(1-('Parameters and SSE'!$C$22/('Parameters and SSE'!$C$22+FA909))^'Parameters and SSE'!$C$21)</f>
        <v>0.94303276014170234</v>
      </c>
      <c r="FB1075" s="15">
        <f>(1-('Parameters and SSE'!$C$22/('Parameters and SSE'!$C$22+FB909))^'Parameters and SSE'!$C$21)</f>
        <v>0.94419409550826872</v>
      </c>
      <c r="FC1075" s="15">
        <f>(1-('Parameters and SSE'!$C$22/('Parameters and SSE'!$C$22+FC909))^'Parameters and SSE'!$C$21)</f>
        <v>0.94533370889860635</v>
      </c>
      <c r="FD1075" s="15">
        <f>(1-('Parameters and SSE'!$C$22/('Parameters and SSE'!$C$22+FD909))^'Parameters and SSE'!$C$21)</f>
        <v>0.94648250284714841</v>
      </c>
      <c r="FE1075" s="15">
        <f>(1-('Parameters and SSE'!$C$22/('Parameters and SSE'!$C$22+FE909))^'Parameters and SSE'!$C$21)</f>
        <v>0.94760852237177351</v>
      </c>
      <c r="FF1075" s="15">
        <f>(1-('Parameters and SSE'!$C$22/('Parameters and SSE'!$C$22+FF909))^'Parameters and SSE'!$C$21)</f>
        <v>0.94870932230286664</v>
      </c>
      <c r="FG1075" s="15"/>
      <c r="FH1075" s="15"/>
      <c r="FI1075" s="15"/>
      <c r="FJ1075" s="15"/>
      <c r="FK1075" s="15"/>
      <c r="FL1075" s="15"/>
      <c r="FM1075" s="15"/>
      <c r="FN1075" s="15"/>
      <c r="FO1075" s="15"/>
      <c r="FP1075" s="15"/>
      <c r="FQ1075" s="15"/>
      <c r="FR1075" s="15"/>
      <c r="FS1075" s="15"/>
      <c r="FT1075" s="15"/>
      <c r="FU1075" s="15"/>
      <c r="FV1075" s="15"/>
      <c r="FW1075" s="15"/>
      <c r="FX1075" s="15"/>
      <c r="FY1075" s="15"/>
      <c r="FZ1075" s="15"/>
      <c r="GA1075" s="15"/>
      <c r="GB1075" s="15"/>
      <c r="GC1075" s="15"/>
      <c r="GD1075" s="15"/>
      <c r="GE1075" s="15"/>
      <c r="GF1075" s="15"/>
      <c r="GG1075" s="15"/>
      <c r="GH1075" s="15"/>
      <c r="GI1075" s="15"/>
      <c r="GJ1075" s="15"/>
      <c r="GK1075" s="15"/>
      <c r="GL1075" s="15"/>
      <c r="GM1075" s="15"/>
      <c r="GN1075" s="15"/>
      <c r="GO1075" s="15"/>
      <c r="GP1075" s="15"/>
      <c r="GQ1075" s="15"/>
      <c r="GR1075" s="15"/>
      <c r="GS1075" s="15"/>
      <c r="GT1075" s="15"/>
      <c r="GU1075" s="15"/>
      <c r="GV1075" s="15"/>
      <c r="GW1075" s="15"/>
      <c r="GX1075" s="15"/>
      <c r="GY1075" s="15"/>
      <c r="GZ1075" s="15"/>
      <c r="HA1075" s="15"/>
      <c r="HB1075" s="15"/>
      <c r="HC1075" s="15"/>
      <c r="HD1075" s="15"/>
      <c r="HE1075" s="15"/>
      <c r="HF1075" s="15"/>
      <c r="HG1075" s="15"/>
      <c r="HH1075" s="15"/>
      <c r="HI1075" s="15"/>
      <c r="HJ1075" s="15"/>
      <c r="HK1075" s="15"/>
      <c r="HL1075" s="15"/>
      <c r="HM1075" s="15"/>
      <c r="HN1075" s="15"/>
      <c r="HO1075" s="15"/>
      <c r="HP1075" s="15"/>
      <c r="HQ1075" s="15"/>
      <c r="HR1075" s="15"/>
      <c r="HS1075" s="15"/>
      <c r="HT1075" s="15"/>
      <c r="HU1075" s="15"/>
      <c r="HV1075" s="15"/>
      <c r="HW1075" s="15"/>
      <c r="HX1075" s="15"/>
      <c r="HY1075" s="15"/>
      <c r="HZ1075" s="15"/>
      <c r="IA1075" s="15"/>
      <c r="IB1075" s="15"/>
    </row>
    <row r="1076" spans="2:236" x14ac:dyDescent="0.25">
      <c r="B1076" s="15">
        <f t="shared" si="2883"/>
        <v>13</v>
      </c>
      <c r="C1076" s="36"/>
      <c r="D1076" s="15"/>
      <c r="E1076" s="15"/>
      <c r="F1076" s="15"/>
      <c r="G1076" s="15"/>
      <c r="H1076" s="15"/>
      <c r="I1076" s="15"/>
      <c r="J1076" s="15"/>
      <c r="K1076" s="15"/>
      <c r="L1076" s="15"/>
      <c r="M1076" s="15"/>
      <c r="N1076" s="15"/>
      <c r="O1076" s="15"/>
      <c r="P1076" s="35">
        <f>(1-('Parameters and SSE'!$C$22/('Parameters and SSE'!$C$22+P910))^'Parameters and SSE'!$C$21)</f>
        <v>1.4476959267934131E-2</v>
      </c>
      <c r="Q1076" s="35">
        <f>(1-('Parameters and SSE'!$C$22/('Parameters and SSE'!$C$22+Q910))^'Parameters and SSE'!$C$21)</f>
        <v>3.0205749831816786E-2</v>
      </c>
      <c r="R1076" s="35">
        <f>(1-('Parameters and SSE'!$C$22/('Parameters and SSE'!$C$22+R910))^'Parameters and SSE'!$C$21)</f>
        <v>4.6131788203884749E-2</v>
      </c>
      <c r="S1076" s="35">
        <f>(1-('Parameters and SSE'!$C$22/('Parameters and SSE'!$C$22+S910))^'Parameters and SSE'!$C$21)</f>
        <v>6.1074011691165997E-2</v>
      </c>
      <c r="T1076" s="35">
        <f>(1-('Parameters and SSE'!$C$22/('Parameters and SSE'!$C$22+T910))^'Parameters and SSE'!$C$21)</f>
        <v>7.6052131600707007E-2</v>
      </c>
      <c r="U1076" s="35">
        <f>(1-('Parameters and SSE'!$C$22/('Parameters and SSE'!$C$22+U910))^'Parameters and SSE'!$C$21)</f>
        <v>9.1080818865724944E-2</v>
      </c>
      <c r="V1076" s="35">
        <f>(1-('Parameters and SSE'!$C$22/('Parameters and SSE'!$C$22+V910))^'Parameters and SSE'!$C$21)</f>
        <v>0.10666692210031192</v>
      </c>
      <c r="W1076" s="35">
        <f>(1-('Parameters and SSE'!$C$22/('Parameters and SSE'!$C$22+W910))^'Parameters and SSE'!$C$21)</f>
        <v>0.12210553872628116</v>
      </c>
      <c r="X1076" s="35">
        <f>(1-('Parameters and SSE'!$C$22/('Parameters and SSE'!$C$22+X910))^'Parameters and SSE'!$C$21)</f>
        <v>0.13736597930156269</v>
      </c>
      <c r="Y1076" s="35">
        <f>(1-('Parameters and SSE'!$C$22/('Parameters and SSE'!$C$22+Y910))^'Parameters and SSE'!$C$21)</f>
        <v>0.1523968414743001</v>
      </c>
      <c r="Z1076" s="35">
        <f>(1-('Parameters and SSE'!$C$22/('Parameters and SSE'!$C$22+Z910))^'Parameters and SSE'!$C$21)</f>
        <v>0.16714402688688423</v>
      </c>
      <c r="AA1076" s="35">
        <f>(1-('Parameters and SSE'!$C$22/('Parameters and SSE'!$C$22+AA910))^'Parameters and SSE'!$C$21)</f>
        <v>0.1817029858557313</v>
      </c>
      <c r="AB1076" s="35">
        <f>(1-('Parameters and SSE'!$C$22/('Parameters and SSE'!$C$22+AB910))^'Parameters and SSE'!$C$21)</f>
        <v>0.19654103840238968</v>
      </c>
      <c r="AC1076" s="35">
        <f>(1-('Parameters and SSE'!$C$22/('Parameters and SSE'!$C$22+AC910))^'Parameters and SSE'!$C$21)</f>
        <v>0.21123011252139789</v>
      </c>
      <c r="AD1076" s="35">
        <f>(1-('Parameters and SSE'!$C$22/('Parameters and SSE'!$C$22+AD910))^'Parameters and SSE'!$C$21)</f>
        <v>0.22571365907027041</v>
      </c>
      <c r="AE1076" s="35">
        <f>(1-('Parameters and SSE'!$C$22/('Parameters and SSE'!$C$22+AE910))^'Parameters and SSE'!$C$21)</f>
        <v>0.23905563266709196</v>
      </c>
      <c r="AF1076" s="35">
        <f>(1-('Parameters and SSE'!$C$22/('Parameters and SSE'!$C$22+AF910))^'Parameters and SSE'!$C$21)</f>
        <v>0.25225324315493303</v>
      </c>
      <c r="AG1076" s="35">
        <f>(1-('Parameters and SSE'!$C$22/('Parameters and SSE'!$C$22+AG910))^'Parameters and SSE'!$C$21)</f>
        <v>0.26527967531939189</v>
      </c>
      <c r="AH1076" s="35">
        <f>(1-('Parameters and SSE'!$C$22/('Parameters and SSE'!$C$22+AH910))^'Parameters and SSE'!$C$21)</f>
        <v>0.27866348737747038</v>
      </c>
      <c r="AI1076" s="35">
        <f>(1-('Parameters and SSE'!$C$22/('Parameters and SSE'!$C$22+AI910))^'Parameters and SSE'!$C$21)</f>
        <v>0.29178146992831366</v>
      </c>
      <c r="AJ1076" s="35">
        <f>(1-('Parameters and SSE'!$C$22/('Parameters and SSE'!$C$22+AJ910))^'Parameters and SSE'!$C$21)</f>
        <v>0.30476378987780084</v>
      </c>
      <c r="AK1076" s="35">
        <f>(1-('Parameters and SSE'!$C$22/('Parameters and SSE'!$C$22+AK910))^'Parameters and SSE'!$C$21)</f>
        <v>0.31748317918470736</v>
      </c>
      <c r="AL1076" s="35">
        <f>(1-('Parameters and SSE'!$C$22/('Parameters and SSE'!$C$22+AL910))^'Parameters and SSE'!$C$21)</f>
        <v>0.33006394827274887</v>
      </c>
      <c r="AM1076" s="35">
        <f>(1-('Parameters and SSE'!$C$22/('Parameters and SSE'!$C$22+AM910))^'Parameters and SSE'!$C$21)</f>
        <v>0.34235475401825533</v>
      </c>
      <c r="AN1076" s="35">
        <f>(1-('Parameters and SSE'!$C$22/('Parameters and SSE'!$C$22+AN910))^'Parameters and SSE'!$C$21)</f>
        <v>0.35479019342608986</v>
      </c>
      <c r="AO1076" s="35">
        <f>(1-('Parameters and SSE'!$C$22/('Parameters and SSE'!$C$22+AO910))^'Parameters and SSE'!$C$21)</f>
        <v>0.3670104153656637</v>
      </c>
      <c r="AP1076" s="35">
        <f>(1-('Parameters and SSE'!$C$22/('Parameters and SSE'!$C$22+AP910))^'Parameters and SSE'!$C$21)</f>
        <v>0.37901755146337879</v>
      </c>
      <c r="AQ1076" s="35">
        <f>(1-('Parameters and SSE'!$C$22/('Parameters and SSE'!$C$22+AQ910))^'Parameters and SSE'!$C$21)</f>
        <v>0.39009191220046535</v>
      </c>
      <c r="AR1076" s="35">
        <f>(1-('Parameters and SSE'!$C$22/('Parameters and SSE'!$C$22+AR910))^'Parameters and SSE'!$C$21)</f>
        <v>0.40101783906816502</v>
      </c>
      <c r="AS1076" s="35">
        <f>(1-('Parameters and SSE'!$C$22/('Parameters and SSE'!$C$22+AS910))^'Parameters and SSE'!$C$21)</f>
        <v>0.41180459354124854</v>
      </c>
      <c r="AT1076" s="35">
        <f>(1-('Parameters and SSE'!$C$22/('Parameters and SSE'!$C$22+AT910))^'Parameters and SSE'!$C$21)</f>
        <v>0.42282909260686219</v>
      </c>
      <c r="AU1076" s="35">
        <f>(1-('Parameters and SSE'!$C$22/('Parameters and SSE'!$C$22+AU910))^'Parameters and SSE'!$C$21)</f>
        <v>0.43364317880607095</v>
      </c>
      <c r="AV1076" s="35">
        <f>(1-('Parameters and SSE'!$C$22/('Parameters and SSE'!$C$22+AV910))^'Parameters and SSE'!$C$21)</f>
        <v>0.44422602352266927</v>
      </c>
      <c r="AW1076" s="35">
        <f>(1-('Parameters and SSE'!$C$22/('Parameters and SSE'!$C$22+AW910))^'Parameters and SSE'!$C$21)</f>
        <v>0.45444353169016494</v>
      </c>
      <c r="AX1076" s="35">
        <f>(1-('Parameters and SSE'!$C$22/('Parameters and SSE'!$C$22+AX910))^'Parameters and SSE'!$C$21)</f>
        <v>0.46449185694696304</v>
      </c>
      <c r="AY1076" s="35">
        <f>(1-('Parameters and SSE'!$C$22/('Parameters and SSE'!$C$22+AY910))^'Parameters and SSE'!$C$21)</f>
        <v>0.4744404972775278</v>
      </c>
      <c r="AZ1076" s="35">
        <f>(1-('Parameters and SSE'!$C$22/('Parameters and SSE'!$C$22+AZ910))^'Parameters and SSE'!$C$21)</f>
        <v>0.48476441007885473</v>
      </c>
      <c r="BA1076" s="35">
        <f>(1-('Parameters and SSE'!$C$22/('Parameters and SSE'!$C$22+BA910))^'Parameters and SSE'!$C$21)</f>
        <v>0.49494265540575633</v>
      </c>
      <c r="BB1076" s="35">
        <f>(1-('Parameters and SSE'!$C$22/('Parameters and SSE'!$C$22+BB910))^'Parameters and SSE'!$C$21)</f>
        <v>0.50492416670486162</v>
      </c>
      <c r="BC1076" s="35">
        <f>(1-('Parameters and SSE'!$C$22/('Parameters and SSE'!$C$22+BC910))^'Parameters and SSE'!$C$21)</f>
        <v>0.51397746430344715</v>
      </c>
      <c r="BD1076" s="35">
        <f>(1-('Parameters and SSE'!$C$22/('Parameters and SSE'!$C$22+BD910))^'Parameters and SSE'!$C$21)</f>
        <v>0.5228592011402442</v>
      </c>
      <c r="BE1076" s="35">
        <f>(1-('Parameters and SSE'!$C$22/('Parameters and SSE'!$C$22+BE910))^'Parameters and SSE'!$C$21)</f>
        <v>0.53160241532711761</v>
      </c>
      <c r="BF1076" s="35">
        <f>(1-('Parameters and SSE'!$C$22/('Parameters and SSE'!$C$22+BF910))^'Parameters and SSE'!$C$21)</f>
        <v>0.54060599514838548</v>
      </c>
      <c r="BG1076" s="35">
        <f>(1-('Parameters and SSE'!$C$22/('Parameters and SSE'!$C$22+BG910))^'Parameters and SSE'!$C$21)</f>
        <v>0.54946247266387216</v>
      </c>
      <c r="BH1076" s="35">
        <f>(1-('Parameters and SSE'!$C$22/('Parameters and SSE'!$C$22+BH910))^'Parameters and SSE'!$C$21)</f>
        <v>0.55816227730141854</v>
      </c>
      <c r="BI1076" s="35">
        <f>(1-('Parameters and SSE'!$C$22/('Parameters and SSE'!$C$22+BI910))^'Parameters and SSE'!$C$21)</f>
        <v>0.56665635028383143</v>
      </c>
      <c r="BJ1076" s="35">
        <f>(1-('Parameters and SSE'!$C$22/('Parameters and SSE'!$C$22+BJ910))^'Parameters and SSE'!$C$21)</f>
        <v>0.57500792975824688</v>
      </c>
      <c r="BK1076" s="35">
        <f>(1-('Parameters and SSE'!$C$22/('Parameters and SSE'!$C$22+BK910))^'Parameters and SSE'!$C$21)</f>
        <v>0.58320647430304329</v>
      </c>
      <c r="BL1076" s="35">
        <f>(1-('Parameters and SSE'!$C$22/('Parameters and SSE'!$C$22+BL910))^'Parameters and SSE'!$C$21)</f>
        <v>0.5915185067594122</v>
      </c>
      <c r="BM1076" s="35">
        <f>(1-('Parameters and SSE'!$C$22/('Parameters and SSE'!$C$22+BM910))^'Parameters and SSE'!$C$21)</f>
        <v>0.59966645092705406</v>
      </c>
      <c r="BN1076" s="35">
        <f>(1-('Parameters and SSE'!$C$22/('Parameters and SSE'!$C$22+BN910))^'Parameters and SSE'!$C$21)</f>
        <v>0.60765600163252942</v>
      </c>
      <c r="BO1076" s="35">
        <f>(1-('Parameters and SSE'!$C$22/('Parameters and SSE'!$C$22+BO910))^'Parameters and SSE'!$C$21)</f>
        <v>0.61498423709917516</v>
      </c>
      <c r="BP1076" s="35">
        <f>(1-('Parameters and SSE'!$C$22/('Parameters and SSE'!$C$22+BP910))^'Parameters and SSE'!$C$21)</f>
        <v>0.62216531064074654</v>
      </c>
      <c r="BQ1076" s="35">
        <f>(1-('Parameters and SSE'!$C$22/('Parameters and SSE'!$C$22+BQ910))^'Parameters and SSE'!$C$21)</f>
        <v>0.62923774934979915</v>
      </c>
      <c r="BR1076" s="35">
        <f>(1-('Parameters and SSE'!$C$22/('Parameters and SSE'!$C$22+BR910))^'Parameters and SSE'!$C$21)</f>
        <v>0.63648879799585067</v>
      </c>
      <c r="BS1076" s="35">
        <f>(1-('Parameters and SSE'!$C$22/('Parameters and SSE'!$C$22+BS910))^'Parameters and SSE'!$C$21)</f>
        <v>0.64361854965772936</v>
      </c>
      <c r="BT1076" s="35">
        <f>(1-('Parameters and SSE'!$C$22/('Parameters and SSE'!$C$22+BT910))^'Parameters and SSE'!$C$21)</f>
        <v>0.65062173845648696</v>
      </c>
      <c r="BU1076" s="35">
        <f>(1-('Parameters and SSE'!$C$22/('Parameters and SSE'!$C$22+BU910))^'Parameters and SSE'!$C$21)</f>
        <v>0.65749370792273099</v>
      </c>
      <c r="BV1076" s="35">
        <f>(1-('Parameters and SSE'!$C$22/('Parameters and SSE'!$C$22+BV910))^'Parameters and SSE'!$C$21)</f>
        <v>0.66424513663203388</v>
      </c>
      <c r="BW1076" s="35">
        <f>(1-('Parameters and SSE'!$C$22/('Parameters and SSE'!$C$22+BW910))^'Parameters and SSE'!$C$21)</f>
        <v>0.67085890546740878</v>
      </c>
      <c r="BX1076" s="35">
        <f>(1-('Parameters and SSE'!$C$22/('Parameters and SSE'!$C$22+BX910))^'Parameters and SSE'!$C$21)</f>
        <v>0.67751699833020684</v>
      </c>
      <c r="BY1076" s="35">
        <f>(1-('Parameters and SSE'!$C$22/('Parameters and SSE'!$C$22+BY910))^'Parameters and SSE'!$C$21)</f>
        <v>0.68404644079651367</v>
      </c>
      <c r="BZ1076" s="35">
        <f>(1-('Parameters and SSE'!$C$22/('Parameters and SSE'!$C$22+BZ910))^'Parameters and SSE'!$C$21)</f>
        <v>0.69046332335524374</v>
      </c>
      <c r="CA1076" s="35">
        <f>(1-('Parameters and SSE'!$C$22/('Parameters and SSE'!$C$22+CA910))^'Parameters and SSE'!$C$21)</f>
        <v>0.69636713897367541</v>
      </c>
      <c r="CB1076" s="35">
        <f>(1-('Parameters and SSE'!$C$22/('Parameters and SSE'!$C$22+CB910))^'Parameters and SSE'!$C$21)</f>
        <v>0.70218612294819871</v>
      </c>
      <c r="CC1076" s="35">
        <f>(1-('Parameters and SSE'!$C$22/('Parameters and SSE'!$C$22+CC910))^'Parameters and SSE'!$C$21)</f>
        <v>0.70792216703181643</v>
      </c>
      <c r="CD1076" s="35">
        <f>(1-('Parameters and SSE'!$C$22/('Parameters and SSE'!$C$22+CD910))^'Parameters and SSE'!$C$21)</f>
        <v>0.71382278304430602</v>
      </c>
      <c r="CE1076" s="35">
        <f>(1-('Parameters and SSE'!$C$22/('Parameters and SSE'!$C$22+CE910))^'Parameters and SSE'!$C$21)</f>
        <v>0.7196297833484846</v>
      </c>
      <c r="CF1076" s="35">
        <f>(1-('Parameters and SSE'!$C$22/('Parameters and SSE'!$C$22+CF910))^'Parameters and SSE'!$C$21)</f>
        <v>0.72534221384605391</v>
      </c>
      <c r="CG1076" s="35">
        <f>(1-('Parameters and SSE'!$C$22/('Parameters and SSE'!$C$22+CG910))^'Parameters and SSE'!$C$21)</f>
        <v>0.73096320064702436</v>
      </c>
      <c r="CH1076" s="35">
        <f>(1-('Parameters and SSE'!$C$22/('Parameters and SSE'!$C$22+CH910))^'Parameters and SSE'!$C$21)</f>
        <v>0.73648658653325494</v>
      </c>
      <c r="CI1076" s="35">
        <f>(1-('Parameters and SSE'!$C$22/('Parameters and SSE'!$C$22+CI910))^'Parameters and SSE'!$C$21)</f>
        <v>0.74193412958699601</v>
      </c>
      <c r="CJ1076" s="35">
        <f>(1-('Parameters and SSE'!$C$22/('Parameters and SSE'!$C$22+CJ910))^'Parameters and SSE'!$C$21)</f>
        <v>0.74747727437000444</v>
      </c>
      <c r="CK1076" s="35">
        <f>(1-('Parameters and SSE'!$C$22/('Parameters and SSE'!$C$22+CK910))^'Parameters and SSE'!$C$21)</f>
        <v>0.75299257255654228</v>
      </c>
      <c r="CL1076" s="35">
        <f>(1-('Parameters and SSE'!$C$22/('Parameters and SSE'!$C$22+CL910))^'Parameters and SSE'!$C$21)</f>
        <v>0.75845292389297581</v>
      </c>
      <c r="CM1076" s="35">
        <f>(1-('Parameters and SSE'!$C$22/('Parameters and SSE'!$C$22+CM910))^'Parameters and SSE'!$C$21)</f>
        <v>0.7634746365250602</v>
      </c>
      <c r="CN1076" s="35">
        <f>(1-('Parameters and SSE'!$C$22/('Parameters and SSE'!$C$22+CN910))^'Parameters and SSE'!$C$21)</f>
        <v>0.76842257507808476</v>
      </c>
      <c r="CO1076" s="35">
        <f>(1-('Parameters and SSE'!$C$22/('Parameters and SSE'!$C$22+CO910))^'Parameters and SSE'!$C$21)</f>
        <v>0.77328319086700736</v>
      </c>
      <c r="CP1076" s="35">
        <f>(1-('Parameters and SSE'!$C$22/('Parameters and SSE'!$C$22+CP910))^'Parameters and SSE'!$C$21)</f>
        <v>0.77825706014246243</v>
      </c>
      <c r="CQ1076" s="35">
        <f>(1-('Parameters and SSE'!$C$22/('Parameters and SSE'!$C$22+CQ910))^'Parameters and SSE'!$C$21)</f>
        <v>0.78310412424629039</v>
      </c>
      <c r="CR1076" s="35">
        <f>(1-('Parameters and SSE'!$C$22/('Parameters and SSE'!$C$22+CR910))^'Parameters and SSE'!$C$21)</f>
        <v>0.78783992457902341</v>
      </c>
      <c r="CS1076" s="35">
        <f>(1-('Parameters and SSE'!$C$22/('Parameters and SSE'!$C$22+CS910))^'Parameters and SSE'!$C$21)</f>
        <v>0.7924157858292048</v>
      </c>
      <c r="CT1076" s="35">
        <f>(1-('Parameters and SSE'!$C$22/('Parameters and SSE'!$C$22+CT910))^'Parameters and SSE'!$C$21)</f>
        <v>0.79680571320847982</v>
      </c>
      <c r="CU1076" s="35">
        <f>(1-('Parameters and SSE'!$C$22/('Parameters and SSE'!$C$22+CU910))^'Parameters and SSE'!$C$21)</f>
        <v>0.80111728917654434</v>
      </c>
      <c r="CV1076" s="35">
        <f>(1-('Parameters and SSE'!$C$22/('Parameters and SSE'!$C$22+CV910))^'Parameters and SSE'!$C$21)</f>
        <v>0.80548104402192167</v>
      </c>
      <c r="CW1076" s="35">
        <f>(1-('Parameters and SSE'!$C$22/('Parameters and SSE'!$C$22+CW910))^'Parameters and SSE'!$C$21)</f>
        <v>0.80982354882512264</v>
      </c>
      <c r="CX1076" s="35">
        <f>(1-('Parameters and SSE'!$C$22/('Parameters and SSE'!$C$22+CX910))^'Parameters and SSE'!$C$21)</f>
        <v>0.81403946761264234</v>
      </c>
      <c r="CY1076" s="35">
        <f>(1-('Parameters and SSE'!$C$22/('Parameters and SSE'!$C$22+CY910))^'Parameters and SSE'!$C$21)</f>
        <v>0.81789210016324021</v>
      </c>
      <c r="CZ1076" s="35">
        <f>(1-('Parameters and SSE'!$C$22/('Parameters and SSE'!$C$22+CZ910))^'Parameters and SSE'!$C$21)</f>
        <v>0.82167914591085045</v>
      </c>
      <c r="DA1076" s="35">
        <f>(1-('Parameters and SSE'!$C$22/('Parameters and SSE'!$C$22+DA910))^'Parameters and SSE'!$C$21)</f>
        <v>0.82538153301338002</v>
      </c>
      <c r="DB1076" s="35">
        <f>(1-('Parameters and SSE'!$C$22/('Parameters and SSE'!$C$22+DB910))^'Parameters and SSE'!$C$21)</f>
        <v>0.82915455232609581</v>
      </c>
      <c r="DC1076" s="35">
        <f>(1-('Parameters and SSE'!$C$22/('Parameters and SSE'!$C$22+DC910))^'Parameters and SSE'!$C$21)</f>
        <v>0.83282012764069602</v>
      </c>
      <c r="DD1076" s="35">
        <f>(1-('Parameters and SSE'!$C$22/('Parameters and SSE'!$C$22+DD910))^'Parameters and SSE'!$C$21)</f>
        <v>0.83641179138858235</v>
      </c>
      <c r="DE1076" s="35">
        <f>(1-('Parameters and SSE'!$C$22/('Parameters and SSE'!$C$22+DE910))^'Parameters and SSE'!$C$21)</f>
        <v>0.83990950146090038</v>
      </c>
      <c r="DF1076" s="35">
        <f>(1-('Parameters and SSE'!$C$22/('Parameters and SSE'!$C$22+DF910))^'Parameters and SSE'!$C$21)</f>
        <v>0.84333463900429306</v>
      </c>
      <c r="DG1076" s="35">
        <f>(1-('Parameters and SSE'!$C$22/('Parameters and SSE'!$C$22+DG910))^'Parameters and SSE'!$C$21)</f>
        <v>0.84668359779411573</v>
      </c>
      <c r="DH1076" s="35">
        <f>(1-('Parameters and SSE'!$C$22/('Parameters and SSE'!$C$22+DH910))^'Parameters and SSE'!$C$21)</f>
        <v>0.85004990613159992</v>
      </c>
      <c r="DI1076" s="35">
        <f>(1-('Parameters and SSE'!$C$22/('Parameters and SSE'!$C$22+DI910))^'Parameters and SSE'!$C$21)</f>
        <v>0.85334012874407761</v>
      </c>
      <c r="DJ1076" s="35">
        <f>(1-('Parameters and SSE'!$C$22/('Parameters and SSE'!$C$22+DJ910))^'Parameters and SSE'!$C$21)</f>
        <v>0.85655012354330329</v>
      </c>
      <c r="DK1076" s="35">
        <f>(1-('Parameters and SSE'!$C$22/('Parameters and SSE'!$C$22+DK910))^'Parameters and SSE'!$C$21)</f>
        <v>0.85948367395892444</v>
      </c>
      <c r="DL1076" s="35">
        <f>(1-('Parameters and SSE'!$C$22/('Parameters and SSE'!$C$22+DL910))^'Parameters and SSE'!$C$21)</f>
        <v>0.86234888338550264</v>
      </c>
      <c r="DM1076" s="35">
        <f>(1-('Parameters and SSE'!$C$22/('Parameters and SSE'!$C$22+DM910))^'Parameters and SSE'!$C$21)</f>
        <v>0.86515076213525455</v>
      </c>
      <c r="DN1076" s="35">
        <f>(1-('Parameters and SSE'!$C$22/('Parameters and SSE'!$C$22+DN910))^'Parameters and SSE'!$C$21)</f>
        <v>0.86800743818780357</v>
      </c>
      <c r="DO1076" s="35">
        <f>(1-('Parameters and SSE'!$C$22/('Parameters and SSE'!$C$22+DO910))^'Parameters and SSE'!$C$21)</f>
        <v>0.87081540239271504</v>
      </c>
      <c r="DP1076" s="35">
        <f>(1-('Parameters and SSE'!$C$22/('Parameters and SSE'!$C$22+DP910))^'Parameters and SSE'!$C$21)</f>
        <v>0.87358036350756263</v>
      </c>
      <c r="DQ1076" s="35">
        <f>(1-('Parameters and SSE'!$C$22/('Parameters and SSE'!$C$22+DQ910))^'Parameters and SSE'!$C$21)</f>
        <v>0.87628736825282971</v>
      </c>
      <c r="DR1076" s="35">
        <f>(1-('Parameters and SSE'!$C$22/('Parameters and SSE'!$C$22+DR910))^'Parameters and SSE'!$C$21)</f>
        <v>0.8789341756532788</v>
      </c>
      <c r="DS1076" s="35">
        <f>(1-('Parameters and SSE'!$C$22/('Parameters and SSE'!$C$22+DS910))^'Parameters and SSE'!$C$21)</f>
        <v>0.8815093968510388</v>
      </c>
      <c r="DT1076" s="35">
        <f>(1-('Parameters and SSE'!$C$22/('Parameters and SSE'!$C$22+DT910))^'Parameters and SSE'!$C$21)</f>
        <v>0.88409182539123177</v>
      </c>
      <c r="DU1076" s="35">
        <f>(1-('Parameters and SSE'!$C$22/('Parameters and SSE'!$C$22+DU910))^'Parameters and SSE'!$C$21)</f>
        <v>0.88660836115489849</v>
      </c>
      <c r="DV1076" s="35">
        <f>(1-('Parameters and SSE'!$C$22/('Parameters and SSE'!$C$22+DV910))^'Parameters and SSE'!$C$21)</f>
        <v>0.88906638543532179</v>
      </c>
      <c r="DW1076" s="35">
        <f>(1-('Parameters and SSE'!$C$22/('Parameters and SSE'!$C$22+DW910))^'Parameters and SSE'!$C$21)</f>
        <v>0.89131003535187481</v>
      </c>
      <c r="DX1076" s="35">
        <f>(1-('Parameters and SSE'!$C$22/('Parameters and SSE'!$C$22+DX910))^'Parameters and SSE'!$C$21)</f>
        <v>0.89349644713915699</v>
      </c>
      <c r="DY1076" s="35">
        <f>(1-('Parameters and SSE'!$C$22/('Parameters and SSE'!$C$22+DY910))^'Parameters and SSE'!$C$21)</f>
        <v>0.8956330267560404</v>
      </c>
      <c r="DZ1076" s="35">
        <f>(1-('Parameters and SSE'!$C$22/('Parameters and SSE'!$C$22+DZ910))^'Parameters and SSE'!$C$21)</f>
        <v>0.89781268201393649</v>
      </c>
      <c r="EA1076" s="35">
        <f>(1-('Parameters and SSE'!$C$22/('Parameters and SSE'!$C$22+EA910))^'Parameters and SSE'!$C$21)</f>
        <v>0.89995275418927201</v>
      </c>
      <c r="EB1076" s="35">
        <f>(1-('Parameters and SSE'!$C$22/('Parameters and SSE'!$C$22+EB910))^'Parameters and SSE'!$C$21)</f>
        <v>0.90204968839491473</v>
      </c>
      <c r="EC1076" s="35">
        <f>(1-('Parameters and SSE'!$C$22/('Parameters and SSE'!$C$22+EC910))^'Parameters and SSE'!$C$21)</f>
        <v>0.90410013224142771</v>
      </c>
      <c r="ED1076" s="35">
        <f>(1-('Parameters and SSE'!$C$22/('Parameters and SSE'!$C$22+ED910))^'Parameters and SSE'!$C$21)</f>
        <v>0.90610762684637824</v>
      </c>
      <c r="EE1076" s="15">
        <f>(1-('Parameters and SSE'!$C$22/('Parameters and SSE'!$C$22+EE910))^'Parameters and SSE'!$C$21)</f>
        <v>0.90806797078267931</v>
      </c>
      <c r="EF1076" s="15">
        <f>(1-('Parameters and SSE'!$C$22/('Parameters and SSE'!$C$22+EF910))^'Parameters and SSE'!$C$21)</f>
        <v>0.91004023293462144</v>
      </c>
      <c r="EG1076" s="15">
        <f>(1-('Parameters and SSE'!$C$22/('Parameters and SSE'!$C$22+EG910))^'Parameters and SSE'!$C$21)</f>
        <v>0.91196299460332764</v>
      </c>
      <c r="EH1076" s="15">
        <f>(1-('Parameters and SSE'!$C$22/('Parameters and SSE'!$C$22+EH910))^'Parameters and SSE'!$C$21)</f>
        <v>0.91384199403339605</v>
      </c>
      <c r="EI1076" s="15">
        <f>(1-('Parameters and SSE'!$C$22/('Parameters and SSE'!$C$22+EI910))^'Parameters and SSE'!$C$21)</f>
        <v>0.91555561171833022</v>
      </c>
      <c r="EJ1076" s="15">
        <f>(1-('Parameters and SSE'!$C$22/('Parameters and SSE'!$C$22+EJ910))^'Parameters and SSE'!$C$21)</f>
        <v>0.91723245373851436</v>
      </c>
      <c r="EK1076" s="15">
        <f>(1-('Parameters and SSE'!$C$22/('Parameters and SSE'!$C$22+EK910))^'Parameters and SSE'!$C$21)</f>
        <v>0.91887564447443015</v>
      </c>
      <c r="EL1076" s="15">
        <f>(1-('Parameters and SSE'!$C$22/('Parameters and SSE'!$C$22+EL910))^'Parameters and SSE'!$C$21)</f>
        <v>0.92055562095047028</v>
      </c>
      <c r="EM1076" s="15">
        <f>(1-('Parameters and SSE'!$C$22/('Parameters and SSE'!$C$22+EM910))^'Parameters and SSE'!$C$21)</f>
        <v>0.9222025036275735</v>
      </c>
      <c r="EN1076" s="15">
        <f>(1-('Parameters and SSE'!$C$22/('Parameters and SSE'!$C$22+EN910))^'Parameters and SSE'!$C$21)</f>
        <v>0.92381364388404341</v>
      </c>
      <c r="EO1076" s="15">
        <f>(1-('Parameters and SSE'!$C$22/('Parameters and SSE'!$C$22+EO910))^'Parameters and SSE'!$C$21)</f>
        <v>0.92538463209403443</v>
      </c>
      <c r="EP1076" s="15">
        <f>(1-('Parameters and SSE'!$C$22/('Parameters and SSE'!$C$22+EP910))^'Parameters and SSE'!$C$21)</f>
        <v>0.92692168607157632</v>
      </c>
      <c r="EQ1076" s="15">
        <f>(1-('Parameters and SSE'!$C$22/('Parameters and SSE'!$C$22+EQ910))^'Parameters and SSE'!$C$21)</f>
        <v>0.92842944533775074</v>
      </c>
      <c r="ER1076" s="15">
        <f>(1-('Parameters and SSE'!$C$22/('Parameters and SSE'!$C$22+ER910))^'Parameters and SSE'!$C$21)</f>
        <v>0.92995143878548781</v>
      </c>
      <c r="ES1076" s="15">
        <f>(1-('Parameters and SSE'!$C$22/('Parameters and SSE'!$C$22+ES910))^'Parameters and SSE'!$C$21)</f>
        <v>0.9314388110362628</v>
      </c>
      <c r="ET1076" s="15">
        <f>(1-('Parameters and SSE'!$C$22/('Parameters and SSE'!$C$22+ET910))^'Parameters and SSE'!$C$21)</f>
        <v>0.93289494924051952</v>
      </c>
      <c r="EU1076" s="15">
        <f>(1-('Parameters and SSE'!$C$22/('Parameters and SSE'!$C$22+EU910))^'Parameters and SSE'!$C$21)</f>
        <v>0.93422874165755454</v>
      </c>
      <c r="EV1076" s="15">
        <f>(1-('Parameters and SSE'!$C$22/('Parameters and SSE'!$C$22+EV910))^'Parameters and SSE'!$C$21)</f>
        <v>0.93553997040758119</v>
      </c>
      <c r="EW1076" s="15">
        <f>(1-('Parameters and SSE'!$C$22/('Parameters and SSE'!$C$22+EW910))^'Parameters and SSE'!$C$21)</f>
        <v>0.9368195671326125</v>
      </c>
      <c r="EX1076" s="15">
        <f>(1-('Parameters and SSE'!$C$22/('Parameters and SSE'!$C$22+EX910))^'Parameters and SSE'!$C$21)</f>
        <v>0.93812250671204855</v>
      </c>
      <c r="EY1076" s="15">
        <f>(1-('Parameters and SSE'!$C$22/('Parameters and SSE'!$C$22+EY910))^'Parameters and SSE'!$C$21)</f>
        <v>0.93939263063731993</v>
      </c>
      <c r="EZ1076" s="15">
        <f>(1-('Parameters and SSE'!$C$22/('Parameters and SSE'!$C$22+EZ910))^'Parameters and SSE'!$C$21)</f>
        <v>0.94063557683816112</v>
      </c>
      <c r="FA1076" s="15">
        <f>(1-('Parameters and SSE'!$C$22/('Parameters and SSE'!$C$22+FA910))^'Parameters and SSE'!$C$21)</f>
        <v>0.9418481493911719</v>
      </c>
      <c r="FB1076" s="15">
        <f>(1-('Parameters and SSE'!$C$22/('Parameters and SSE'!$C$22+FB910))^'Parameters and SSE'!$C$21)</f>
        <v>0.94303324867492677</v>
      </c>
      <c r="FC1076" s="15">
        <f>(1-('Parameters and SSE'!$C$22/('Parameters and SSE'!$C$22+FC910))^'Parameters and SSE'!$C$21)</f>
        <v>0.94419619312476943</v>
      </c>
      <c r="FD1076" s="15">
        <f>(1-('Parameters and SSE'!$C$22/('Parameters and SSE'!$C$22+FD910))^'Parameters and SSE'!$C$21)</f>
        <v>0.94536851779878661</v>
      </c>
      <c r="FE1076" s="15">
        <f>(1-('Parameters and SSE'!$C$22/('Parameters and SSE'!$C$22+FE910))^'Parameters and SSE'!$C$21)</f>
        <v>0.94651761303432569</v>
      </c>
      <c r="FF1076" s="15">
        <f>(1-('Parameters and SSE'!$C$22/('Parameters and SSE'!$C$22+FF910))^'Parameters and SSE'!$C$21)</f>
        <v>0.94764098293952981</v>
      </c>
      <c r="FG1076" s="15"/>
      <c r="FH1076" s="15"/>
      <c r="FI1076" s="15"/>
      <c r="FJ1076" s="15"/>
      <c r="FK1076" s="15"/>
      <c r="FL1076" s="15"/>
      <c r="FM1076" s="15"/>
      <c r="FN1076" s="15"/>
      <c r="FO1076" s="15"/>
      <c r="FP1076" s="15"/>
      <c r="FQ1076" s="15"/>
      <c r="FR1076" s="15"/>
      <c r="FS1076" s="15"/>
      <c r="FT1076" s="15"/>
      <c r="FU1076" s="15"/>
      <c r="FV1076" s="15"/>
      <c r="FW1076" s="15"/>
      <c r="FX1076" s="15"/>
      <c r="FY1076" s="15"/>
      <c r="FZ1076" s="15"/>
      <c r="GA1076" s="15"/>
      <c r="GB1076" s="15"/>
      <c r="GC1076" s="15"/>
      <c r="GD1076" s="15"/>
      <c r="GE1076" s="15"/>
      <c r="GF1076" s="15"/>
      <c r="GG1076" s="15"/>
      <c r="GH1076" s="15"/>
      <c r="GI1076" s="15"/>
      <c r="GJ1076" s="15"/>
      <c r="GK1076" s="15"/>
      <c r="GL1076" s="15"/>
      <c r="GM1076" s="15"/>
      <c r="GN1076" s="15"/>
      <c r="GO1076" s="15"/>
      <c r="GP1076" s="15"/>
      <c r="GQ1076" s="15"/>
      <c r="GR1076" s="15"/>
      <c r="GS1076" s="15"/>
      <c r="GT1076" s="15"/>
      <c r="GU1076" s="15"/>
      <c r="GV1076" s="15"/>
      <c r="GW1076" s="15"/>
      <c r="GX1076" s="15"/>
      <c r="GY1076" s="15"/>
      <c r="GZ1076" s="15"/>
      <c r="HA1076" s="15"/>
      <c r="HB1076" s="15"/>
      <c r="HC1076" s="15"/>
      <c r="HD1076" s="15"/>
      <c r="HE1076" s="15"/>
      <c r="HF1076" s="15"/>
      <c r="HG1076" s="15"/>
      <c r="HH1076" s="15"/>
      <c r="HI1076" s="15"/>
      <c r="HJ1076" s="15"/>
      <c r="HK1076" s="15"/>
      <c r="HL1076" s="15"/>
      <c r="HM1076" s="15"/>
      <c r="HN1076" s="15"/>
      <c r="HO1076" s="15"/>
      <c r="HP1076" s="15"/>
      <c r="HQ1076" s="15"/>
      <c r="HR1076" s="15"/>
      <c r="HS1076" s="15"/>
      <c r="HT1076" s="15"/>
      <c r="HU1076" s="15"/>
      <c r="HV1076" s="15"/>
      <c r="HW1076" s="15"/>
      <c r="HX1076" s="15"/>
      <c r="HY1076" s="15"/>
      <c r="HZ1076" s="15"/>
      <c r="IA1076" s="15"/>
      <c r="IB1076" s="15"/>
    </row>
    <row r="1077" spans="2:236" x14ac:dyDescent="0.25">
      <c r="B1077" s="15">
        <f t="shared" si="2883"/>
        <v>14</v>
      </c>
      <c r="C1077" s="36"/>
      <c r="D1077" s="15"/>
      <c r="E1077" s="15"/>
      <c r="F1077" s="15"/>
      <c r="G1077" s="15"/>
      <c r="H1077" s="15"/>
      <c r="I1077" s="15"/>
      <c r="J1077" s="15"/>
      <c r="K1077" s="15"/>
      <c r="L1077" s="15"/>
      <c r="M1077" s="15"/>
      <c r="N1077" s="15"/>
      <c r="O1077" s="15"/>
      <c r="P1077" s="15"/>
      <c r="Q1077" s="35">
        <f>(1-('Parameters and SSE'!$C$22/('Parameters and SSE'!$C$22+Q911))^'Parameters and SSE'!$C$21)</f>
        <v>1.4600937691822913E-2</v>
      </c>
      <c r="R1077" s="35">
        <f>(1-('Parameters and SSE'!$C$22/('Parameters and SSE'!$C$22+R911))^'Parameters and SSE'!$C$21)</f>
        <v>3.0239089310802436E-2</v>
      </c>
      <c r="S1077" s="35">
        <f>(1-('Parameters and SSE'!$C$22/('Parameters and SSE'!$C$22+S911))^'Parameters and SSE'!$C$21)</f>
        <v>4.5096720086276521E-2</v>
      </c>
      <c r="T1077" s="35">
        <f>(1-('Parameters and SSE'!$C$22/('Parameters and SSE'!$C$22+T911))^'Parameters and SSE'!$C$21)</f>
        <v>6.0080714273835767E-2</v>
      </c>
      <c r="U1077" s="35">
        <f>(1-('Parameters and SSE'!$C$22/('Parameters and SSE'!$C$22+U911))^'Parameters and SSE'!$C$21)</f>
        <v>7.5170070853187276E-2</v>
      </c>
      <c r="V1077" s="35">
        <f>(1-('Parameters and SSE'!$C$22/('Parameters and SSE'!$C$22+V911))^'Parameters and SSE'!$C$21)</f>
        <v>9.0857438110828581E-2</v>
      </c>
      <c r="W1077" s="35">
        <f>(1-('Parameters and SSE'!$C$22/('Parameters and SSE'!$C$22+W911))^'Parameters and SSE'!$C$21)</f>
        <v>0.10642391986523403</v>
      </c>
      <c r="X1077" s="35">
        <f>(1-('Parameters and SSE'!$C$22/('Parameters and SSE'!$C$22+X911))^'Parameters and SSE'!$C$21)</f>
        <v>0.12183148361363161</v>
      </c>
      <c r="Y1077" s="35">
        <f>(1-('Parameters and SSE'!$C$22/('Parameters and SSE'!$C$22+Y911))^'Parameters and SSE'!$C$21)</f>
        <v>0.13702337751163862</v>
      </c>
      <c r="Z1077" s="35">
        <f>(1-('Parameters and SSE'!$C$22/('Parameters and SSE'!$C$22+Z911))^'Parameters and SSE'!$C$21)</f>
        <v>0.1519413948270899</v>
      </c>
      <c r="AA1077" s="35">
        <f>(1-('Parameters and SSE'!$C$22/('Parameters and SSE'!$C$22+AA911))^'Parameters and SSE'!$C$21)</f>
        <v>0.1666795285945416</v>
      </c>
      <c r="AB1077" s="35">
        <f>(1-('Parameters and SSE'!$C$22/('Parameters and SSE'!$C$22+AB911))^'Parameters and SSE'!$C$21)</f>
        <v>0.18170928705443168</v>
      </c>
      <c r="AC1077" s="35">
        <f>(1-('Parameters and SSE'!$C$22/('Parameters and SSE'!$C$22+AC911))^'Parameters and SSE'!$C$21)</f>
        <v>0.19659590423830464</v>
      </c>
      <c r="AD1077" s="35">
        <f>(1-('Parameters and SSE'!$C$22/('Parameters and SSE'!$C$22+AD911))^'Parameters and SSE'!$C$21)</f>
        <v>0.2112808929439931</v>
      </c>
      <c r="AE1077" s="35">
        <f>(1-('Parameters and SSE'!$C$22/('Parameters and SSE'!$C$22+AE911))^'Parameters and SSE'!$C$21)</f>
        <v>0.22481379590171846</v>
      </c>
      <c r="AF1077" s="35">
        <f>(1-('Parameters and SSE'!$C$22/('Parameters and SSE'!$C$22+AF911))^'Parameters and SSE'!$C$21)</f>
        <v>0.23820494632665468</v>
      </c>
      <c r="AG1077" s="35">
        <f>(1-('Parameters and SSE'!$C$22/('Parameters and SSE'!$C$22+AG911))^'Parameters and SSE'!$C$21)</f>
        <v>0.25142653957154104</v>
      </c>
      <c r="AH1077" s="35">
        <f>(1-('Parameters and SSE'!$C$22/('Parameters and SSE'!$C$22+AH911))^'Parameters and SSE'!$C$21)</f>
        <v>0.26501471073349026</v>
      </c>
      <c r="AI1077" s="35">
        <f>(1-('Parameters and SSE'!$C$22/('Parameters and SSE'!$C$22+AI911))^'Parameters and SSE'!$C$21)</f>
        <v>0.27833642689795868</v>
      </c>
      <c r="AJ1077" s="35">
        <f>(1-('Parameters and SSE'!$C$22/('Parameters and SSE'!$C$22+AJ911))^'Parameters and SSE'!$C$21)</f>
        <v>0.29152347391190692</v>
      </c>
      <c r="AK1077" s="35">
        <f>(1-('Parameters and SSE'!$C$22/('Parameters and SSE'!$C$22+AK911))^'Parameters and SSE'!$C$21)</f>
        <v>0.30444622988619929</v>
      </c>
      <c r="AL1077" s="35">
        <f>(1-('Parameters and SSE'!$C$22/('Parameters and SSE'!$C$22+AL911))^'Parameters and SSE'!$C$21)</f>
        <v>0.31723068787437603</v>
      </c>
      <c r="AM1077" s="35">
        <f>(1-('Parameters and SSE'!$C$22/('Parameters and SSE'!$C$22+AM911))^'Parameters and SSE'!$C$21)</f>
        <v>0.32972278152041568</v>
      </c>
      <c r="AN1077" s="35">
        <f>(1-('Parameters and SSE'!$C$22/('Parameters and SSE'!$C$22+AN911))^'Parameters and SSE'!$C$21)</f>
        <v>0.34236403881289201</v>
      </c>
      <c r="AO1077" s="35">
        <f>(1-('Parameters and SSE'!$C$22/('Parameters and SSE'!$C$22+AO911))^'Parameters and SSE'!$C$21)</f>
        <v>0.35478850432157227</v>
      </c>
      <c r="AP1077" s="35">
        <f>(1-('Parameters and SSE'!$C$22/('Parameters and SSE'!$C$22+AP911))^'Parameters and SSE'!$C$21)</f>
        <v>0.36699814811634524</v>
      </c>
      <c r="AQ1077" s="35">
        <f>(1-('Parameters and SSE'!$C$22/('Parameters and SSE'!$C$22+AQ911))^'Parameters and SSE'!$C$21)</f>
        <v>0.37826084755212663</v>
      </c>
      <c r="AR1077" s="35">
        <f>(1-('Parameters and SSE'!$C$22/('Parameters and SSE'!$C$22+AR911))^'Parameters and SSE'!$C$21)</f>
        <v>0.38937402280382005</v>
      </c>
      <c r="AS1077" s="35">
        <f>(1-('Parameters and SSE'!$C$22/('Parameters and SSE'!$C$22+AS911))^'Parameters and SSE'!$C$21)</f>
        <v>0.4003469754256942</v>
      </c>
      <c r="AT1077" s="35">
        <f>(1-('Parameters and SSE'!$C$22/('Parameters and SSE'!$C$22+AT911))^'Parameters and SSE'!$C$21)</f>
        <v>0.41156307371663603</v>
      </c>
      <c r="AU1077" s="35">
        <f>(1-('Parameters and SSE'!$C$22/('Parameters and SSE'!$C$22+AU911))^'Parameters and SSE'!$C$21)</f>
        <v>0.4225663142317293</v>
      </c>
      <c r="AV1077" s="35">
        <f>(1-('Parameters and SSE'!$C$22/('Parameters and SSE'!$C$22+AV911))^'Parameters and SSE'!$C$21)</f>
        <v>0.43333539191066339</v>
      </c>
      <c r="AW1077" s="35">
        <f>(1-('Parameters and SSE'!$C$22/('Parameters and SSE'!$C$22+AW911))^'Parameters and SSE'!$C$21)</f>
        <v>0.44373373025853091</v>
      </c>
      <c r="AX1077" s="35">
        <f>(1-('Parameters and SSE'!$C$22/('Parameters and SSE'!$C$22+AX911))^'Parameters and SSE'!$C$21)</f>
        <v>0.45396084869381104</v>
      </c>
      <c r="AY1077" s="35">
        <f>(1-('Parameters and SSE'!$C$22/('Parameters and SSE'!$C$22+AY911))^'Parameters and SSE'!$C$21)</f>
        <v>0.46408741299596523</v>
      </c>
      <c r="AZ1077" s="35">
        <f>(1-('Parameters and SSE'!$C$22/('Parameters and SSE'!$C$22+AZ911))^'Parameters and SSE'!$C$21)</f>
        <v>0.47459686802542167</v>
      </c>
      <c r="BA1077" s="35">
        <f>(1-('Parameters and SSE'!$C$22/('Parameters and SSE'!$C$22+BA911))^'Parameters and SSE'!$C$21)</f>
        <v>0.48495890266427111</v>
      </c>
      <c r="BB1077" s="35">
        <f>(1-('Parameters and SSE'!$C$22/('Parameters and SSE'!$C$22+BB911))^'Parameters and SSE'!$C$21)</f>
        <v>0.49512146376749688</v>
      </c>
      <c r="BC1077" s="35">
        <f>(1-('Parameters and SSE'!$C$22/('Parameters and SSE'!$C$22+BC911))^'Parameters and SSE'!$C$21)</f>
        <v>0.50433967052582018</v>
      </c>
      <c r="BD1077" s="35">
        <f>(1-('Parameters and SSE'!$C$22/('Parameters and SSE'!$C$22+BD911))^'Parameters and SSE'!$C$21)</f>
        <v>0.51338383535114718</v>
      </c>
      <c r="BE1077" s="35">
        <f>(1-('Parameters and SSE'!$C$22/('Parameters and SSE'!$C$22+BE911))^'Parameters and SSE'!$C$21)</f>
        <v>0.52228755305163199</v>
      </c>
      <c r="BF1077" s="35">
        <f>(1-('Parameters and SSE'!$C$22/('Parameters and SSE'!$C$22+BF911))^'Parameters and SSE'!$C$21)</f>
        <v>0.53145702507027737</v>
      </c>
      <c r="BG1077" s="35">
        <f>(1-('Parameters and SSE'!$C$22/('Parameters and SSE'!$C$22+BG911))^'Parameters and SSE'!$C$21)</f>
        <v>0.54047726730759726</v>
      </c>
      <c r="BH1077" s="35">
        <f>(1-('Parameters and SSE'!$C$22/('Parameters and SSE'!$C$22+BH911))^'Parameters and SSE'!$C$21)</f>
        <v>0.54933849181360372</v>
      </c>
      <c r="BI1077" s="35">
        <f>(1-('Parameters and SSE'!$C$22/('Parameters and SSE'!$C$22+BI911))^'Parameters and SSE'!$C$21)</f>
        <v>0.55799068697812115</v>
      </c>
      <c r="BJ1077" s="35">
        <f>(1-('Parameters and SSE'!$C$22/('Parameters and SSE'!$C$22+BJ911))^'Parameters and SSE'!$C$21)</f>
        <v>0.56649822881521961</v>
      </c>
      <c r="BK1077" s="35">
        <f>(1-('Parameters and SSE'!$C$22/('Parameters and SSE'!$C$22+BK911))^'Parameters and SSE'!$C$21)</f>
        <v>0.57485034549864777</v>
      </c>
      <c r="BL1077" s="35">
        <f>(1-('Parameters and SSE'!$C$22/('Parameters and SSE'!$C$22+BL911))^'Parameters and SSE'!$C$21)</f>
        <v>0.58331853785907661</v>
      </c>
      <c r="BM1077" s="35">
        <f>(1-('Parameters and SSE'!$C$22/('Parameters and SSE'!$C$22+BM911))^'Parameters and SSE'!$C$21)</f>
        <v>0.5916200008107948</v>
      </c>
      <c r="BN1077" s="35">
        <f>(1-('Parameters and SSE'!$C$22/('Parameters and SSE'!$C$22+BN911))^'Parameters and SSE'!$C$21)</f>
        <v>0.59976050534784608</v>
      </c>
      <c r="BO1077" s="35">
        <f>(1-('Parameters and SSE'!$C$22/('Parameters and SSE'!$C$22+BO911))^'Parameters and SSE'!$C$21)</f>
        <v>0.60722756693739199</v>
      </c>
      <c r="BP1077" s="35">
        <f>(1-('Parameters and SSE'!$C$22/('Parameters and SSE'!$C$22+BP911))^'Parameters and SSE'!$C$21)</f>
        <v>0.61454502178250703</v>
      </c>
      <c r="BQ1077" s="35">
        <f>(1-('Parameters and SSE'!$C$22/('Parameters and SSE'!$C$22+BQ911))^'Parameters and SSE'!$C$21)</f>
        <v>0.62175210647521895</v>
      </c>
      <c r="BR1077" s="35">
        <f>(1-('Parameters and SSE'!$C$22/('Parameters and SSE'!$C$22+BR911))^'Parameters and SSE'!$C$21)</f>
        <v>0.62914153149034013</v>
      </c>
      <c r="BS1077" s="35">
        <f>(1-('Parameters and SSE'!$C$22/('Parameters and SSE'!$C$22+BS911))^'Parameters and SSE'!$C$21)</f>
        <v>0.6364076635455661</v>
      </c>
      <c r="BT1077" s="35">
        <f>(1-('Parameters and SSE'!$C$22/('Parameters and SSE'!$C$22+BT911))^'Parameters and SSE'!$C$21)</f>
        <v>0.64354511651747448</v>
      </c>
      <c r="BU1077" s="35">
        <f>(1-('Parameters and SSE'!$C$22/('Parameters and SSE'!$C$22+BU911))^'Parameters and SSE'!$C$21)</f>
        <v>0.65054912541533283</v>
      </c>
      <c r="BV1077" s="35">
        <f>(1-('Parameters and SSE'!$C$22/('Parameters and SSE'!$C$22+BV911))^'Parameters and SSE'!$C$21)</f>
        <v>0.65743055582174481</v>
      </c>
      <c r="BW1077" s="35">
        <f>(1-('Parameters and SSE'!$C$22/('Parameters and SSE'!$C$22+BW911))^'Parameters and SSE'!$C$21)</f>
        <v>0.66417194120240741</v>
      </c>
      <c r="BX1077" s="35">
        <f>(1-('Parameters and SSE'!$C$22/('Parameters and SSE'!$C$22+BX911))^'Parameters and SSE'!$C$21)</f>
        <v>0.67095876796410026</v>
      </c>
      <c r="BY1077" s="35">
        <f>(1-('Parameters and SSE'!$C$22/('Parameters and SSE'!$C$22+BY911))^'Parameters and SSE'!$C$21)</f>
        <v>0.67761470917260991</v>
      </c>
      <c r="BZ1077" s="35">
        <f>(1-('Parameters and SSE'!$C$22/('Parameters and SSE'!$C$22+BZ911))^'Parameters and SSE'!$C$21)</f>
        <v>0.68415615176131617</v>
      </c>
      <c r="CA1077" s="35">
        <f>(1-('Parameters and SSE'!$C$22/('Parameters and SSE'!$C$22+CA911))^'Parameters and SSE'!$C$21)</f>
        <v>0.69017478194718662</v>
      </c>
      <c r="CB1077" s="35">
        <f>(1-('Parameters and SSE'!$C$22/('Parameters and SSE'!$C$22+CB911))^'Parameters and SSE'!$C$21)</f>
        <v>0.69610713312007522</v>
      </c>
      <c r="CC1077" s="35">
        <f>(1-('Parameters and SSE'!$C$22/('Parameters and SSE'!$C$22+CC911))^'Parameters and SSE'!$C$21)</f>
        <v>0.70195512375849045</v>
      </c>
      <c r="CD1077" s="35">
        <f>(1-('Parameters and SSE'!$C$22/('Parameters and SSE'!$C$22+CD911))^'Parameters and SSE'!$C$21)</f>
        <v>0.70797109701528993</v>
      </c>
      <c r="CE1077" s="35">
        <f>(1-('Parameters and SSE'!$C$22/('Parameters and SSE'!$C$22+CE911))^'Parameters and SSE'!$C$21)</f>
        <v>0.71389181826863113</v>
      </c>
      <c r="CF1077" s="35">
        <f>(1-('Parameters and SSE'!$C$22/('Parameters and SSE'!$C$22+CF911))^'Parameters and SSE'!$C$21)</f>
        <v>0.71971630454909463</v>
      </c>
      <c r="CG1077" s="35">
        <f>(1-('Parameters and SSE'!$C$22/('Parameters and SSE'!$C$22+CG911))^'Parameters and SSE'!$C$21)</f>
        <v>0.72544773351299696</v>
      </c>
      <c r="CH1077" s="35">
        <f>(1-('Parameters and SSE'!$C$22/('Parameters and SSE'!$C$22+CH911))^'Parameters and SSE'!$C$21)</f>
        <v>0.73107981737089767</v>
      </c>
      <c r="CI1077" s="35">
        <f>(1-('Parameters and SSE'!$C$22/('Parameters and SSE'!$C$22+CI911))^'Parameters and SSE'!$C$21)</f>
        <v>0.73663473370477306</v>
      </c>
      <c r="CJ1077" s="35">
        <f>(1-('Parameters and SSE'!$C$22/('Parameters and SSE'!$C$22+CJ911))^'Parameters and SSE'!$C$21)</f>
        <v>0.74228730543669208</v>
      </c>
      <c r="CK1077" s="35">
        <f>(1-('Parameters and SSE'!$C$22/('Parameters and SSE'!$C$22+CK911))^'Parameters and SSE'!$C$21)</f>
        <v>0.74791164843075997</v>
      </c>
      <c r="CL1077" s="35">
        <f>(1-('Parameters and SSE'!$C$22/('Parameters and SSE'!$C$22+CL911))^'Parameters and SSE'!$C$21)</f>
        <v>0.75348012206155246</v>
      </c>
      <c r="CM1077" s="35">
        <f>(1-('Parameters and SSE'!$C$22/('Parameters and SSE'!$C$22+CM911))^'Parameters and SSE'!$C$21)</f>
        <v>0.75860141693850958</v>
      </c>
      <c r="CN1077" s="35">
        <f>(1-('Parameters and SSE'!$C$22/('Parameters and SSE'!$C$22+CN911))^'Parameters and SSE'!$C$21)</f>
        <v>0.76364761299796258</v>
      </c>
      <c r="CO1077" s="35">
        <f>(1-('Parameters and SSE'!$C$22/('Parameters and SSE'!$C$22+CO911))^'Parameters and SSE'!$C$21)</f>
        <v>0.76860488566670593</v>
      </c>
      <c r="CP1077" s="35">
        <f>(1-('Parameters and SSE'!$C$22/('Parameters and SSE'!$C$22+CP911))^'Parameters and SSE'!$C$21)</f>
        <v>0.77367779971823181</v>
      </c>
      <c r="CQ1077" s="35">
        <f>(1-('Parameters and SSE'!$C$22/('Parameters and SSE'!$C$22+CQ911))^'Parameters and SSE'!$C$21)</f>
        <v>0.77862151486662878</v>
      </c>
      <c r="CR1077" s="35">
        <f>(1-('Parameters and SSE'!$C$22/('Parameters and SSE'!$C$22+CR911))^'Parameters and SSE'!$C$21)</f>
        <v>0.78345187332914457</v>
      </c>
      <c r="CS1077" s="35">
        <f>(1-('Parameters and SSE'!$C$22/('Parameters and SSE'!$C$22+CS911))^'Parameters and SSE'!$C$21)</f>
        <v>0.78811921794926554</v>
      </c>
      <c r="CT1077" s="35">
        <f>(1-('Parameters and SSE'!$C$22/('Parameters and SSE'!$C$22+CT911))^'Parameters and SSE'!$C$21)</f>
        <v>0.79259702207355998</v>
      </c>
      <c r="CU1077" s="35">
        <f>(1-('Parameters and SSE'!$C$22/('Parameters and SSE'!$C$22+CU911))^'Parameters and SSE'!$C$21)</f>
        <v>0.79699501252183858</v>
      </c>
      <c r="CV1077" s="35">
        <f>(1-('Parameters and SSE'!$C$22/('Parameters and SSE'!$C$22+CV911))^'Parameters and SSE'!$C$21)</f>
        <v>0.80144633430686452</v>
      </c>
      <c r="CW1077" s="35">
        <f>(1-('Parameters and SSE'!$C$22/('Parameters and SSE'!$C$22+CW911))^'Parameters and SSE'!$C$21)</f>
        <v>0.80587608551029422</v>
      </c>
      <c r="CX1077" s="35">
        <f>(1-('Parameters and SSE'!$C$22/('Parameters and SSE'!$C$22+CX911))^'Parameters and SSE'!$C$21)</f>
        <v>0.81017680873254139</v>
      </c>
      <c r="CY1077" s="35">
        <f>(1-('Parameters and SSE'!$C$22/('Parameters and SSE'!$C$22+CY911))^'Parameters and SSE'!$C$21)</f>
        <v>0.81410702703934756</v>
      </c>
      <c r="CZ1077" s="35">
        <f>(1-('Parameters and SSE'!$C$22/('Parameters and SSE'!$C$22+CZ911))^'Parameters and SSE'!$C$21)</f>
        <v>0.81797042190310687</v>
      </c>
      <c r="DA1077" s="35">
        <f>(1-('Parameters and SSE'!$C$22/('Parameters and SSE'!$C$22+DA911))^'Parameters and SSE'!$C$21)</f>
        <v>0.82174753227737274</v>
      </c>
      <c r="DB1077" s="35">
        <f>(1-('Parameters and SSE'!$C$22/('Parameters and SSE'!$C$22+DB911))^'Parameters and SSE'!$C$21)</f>
        <v>0.82559678241132117</v>
      </c>
      <c r="DC1077" s="35">
        <f>(1-('Parameters and SSE'!$C$22/('Parameters and SSE'!$C$22+DC911))^'Parameters and SSE'!$C$21)</f>
        <v>0.82933649687825806</v>
      </c>
      <c r="DD1077" s="35">
        <f>(1-('Parameters and SSE'!$C$22/('Parameters and SSE'!$C$22+DD911))^'Parameters and SSE'!$C$21)</f>
        <v>0.8330008809827405</v>
      </c>
      <c r="DE1077" s="35">
        <f>(1-('Parameters and SSE'!$C$22/('Parameters and SSE'!$C$22+DE911))^'Parameters and SSE'!$C$21)</f>
        <v>0.83656948196695269</v>
      </c>
      <c r="DF1077" s="35">
        <f>(1-('Parameters and SSE'!$C$22/('Parameters and SSE'!$C$22+DF911))^'Parameters and SSE'!$C$21)</f>
        <v>0.84006410960222011</v>
      </c>
      <c r="DG1077" s="35">
        <f>(1-('Parameters and SSE'!$C$22/('Parameters and SSE'!$C$22+DG911))^'Parameters and SSE'!$C$21)</f>
        <v>0.84348108034622338</v>
      </c>
      <c r="DH1077" s="35">
        <f>(1-('Parameters and SSE'!$C$22/('Parameters and SSE'!$C$22+DH911))^'Parameters and SSE'!$C$21)</f>
        <v>0.84691582018773903</v>
      </c>
      <c r="DI1077" s="35">
        <f>(1-('Parameters and SSE'!$C$22/('Parameters and SSE'!$C$22+DI911))^'Parameters and SSE'!$C$21)</f>
        <v>0.85027299280355195</v>
      </c>
      <c r="DJ1077" s="35">
        <f>(1-('Parameters and SSE'!$C$22/('Parameters and SSE'!$C$22+DJ911))^'Parameters and SSE'!$C$21)</f>
        <v>0.85354836766648678</v>
      </c>
      <c r="DK1077" s="35">
        <f>(1-('Parameters and SSE'!$C$22/('Parameters and SSE'!$C$22+DK911))^'Parameters and SSE'!$C$21)</f>
        <v>0.85654172268178574</v>
      </c>
      <c r="DL1077" s="35">
        <f>(1-('Parameters and SSE'!$C$22/('Parameters and SSE'!$C$22+DL911))^'Parameters and SSE'!$C$21)</f>
        <v>0.85946539522087906</v>
      </c>
      <c r="DM1077" s="35">
        <f>(1-('Parameters and SSE'!$C$22/('Parameters and SSE'!$C$22+DM911))^'Parameters and SSE'!$C$21)</f>
        <v>0.86232449460266958</v>
      </c>
      <c r="DN1077" s="35">
        <f>(1-('Parameters and SSE'!$C$22/('Parameters and SSE'!$C$22+DN911))^'Parameters and SSE'!$C$21)</f>
        <v>0.86523956092858201</v>
      </c>
      <c r="DO1077" s="35">
        <f>(1-('Parameters and SSE'!$C$22/('Parameters and SSE'!$C$22+DO911))^'Parameters and SSE'!$C$21)</f>
        <v>0.86810496938745918</v>
      </c>
      <c r="DP1077" s="35">
        <f>(1-('Parameters and SSE'!$C$22/('Parameters and SSE'!$C$22+DP911))^'Parameters and SSE'!$C$21)</f>
        <v>0.87092654333689545</v>
      </c>
      <c r="DQ1077" s="35">
        <f>(1-('Parameters and SSE'!$C$22/('Parameters and SSE'!$C$22+DQ911))^'Parameters and SSE'!$C$21)</f>
        <v>0.8736890209670598</v>
      </c>
      <c r="DR1077" s="35">
        <f>(1-('Parameters and SSE'!$C$22/('Parameters and SSE'!$C$22+DR911))^'Parameters and SSE'!$C$21)</f>
        <v>0.87639011266991695</v>
      </c>
      <c r="DS1077" s="35">
        <f>(1-('Parameters and SSE'!$C$22/('Parameters and SSE'!$C$22+DS911))^'Parameters and SSE'!$C$21)</f>
        <v>0.87901819304412165</v>
      </c>
      <c r="DT1077" s="35">
        <f>(1-('Parameters and SSE'!$C$22/('Parameters and SSE'!$C$22+DT911))^'Parameters and SSE'!$C$21)</f>
        <v>0.88165367151591167</v>
      </c>
      <c r="DU1077" s="35">
        <f>(1-('Parameters and SSE'!$C$22/('Parameters and SSE'!$C$22+DU911))^'Parameters and SSE'!$C$21)</f>
        <v>0.88422194501135054</v>
      </c>
      <c r="DV1077" s="35">
        <f>(1-('Parameters and SSE'!$C$22/('Parameters and SSE'!$C$22+DV911))^'Parameters and SSE'!$C$21)</f>
        <v>0.8867305438890446</v>
      </c>
      <c r="DW1077" s="35">
        <f>(1-('Parameters and SSE'!$C$22/('Parameters and SSE'!$C$22+DW911))^'Parameters and SSE'!$C$21)</f>
        <v>0.88902039261517685</v>
      </c>
      <c r="DX1077" s="35">
        <f>(1-('Parameters and SSE'!$C$22/('Parameters and SSE'!$C$22+DX911))^'Parameters and SSE'!$C$21)</f>
        <v>0.8912518574599152</v>
      </c>
      <c r="DY1077" s="35">
        <f>(1-('Parameters and SSE'!$C$22/('Parameters and SSE'!$C$22+DY911))^'Parameters and SSE'!$C$21)</f>
        <v>0.8934324948536656</v>
      </c>
      <c r="DZ1077" s="35">
        <f>(1-('Parameters and SSE'!$C$22/('Parameters and SSE'!$C$22+DZ911))^'Parameters and SSE'!$C$21)</f>
        <v>0.89565712827761079</v>
      </c>
      <c r="EA1077" s="35">
        <f>(1-('Parameters and SSE'!$C$22/('Parameters and SSE'!$C$22+EA911))^'Parameters and SSE'!$C$21)</f>
        <v>0.89784139337266067</v>
      </c>
      <c r="EB1077" s="35">
        <f>(1-('Parameters and SSE'!$C$22/('Parameters and SSE'!$C$22+EB911))^'Parameters and SSE'!$C$21)</f>
        <v>0.89998166024199611</v>
      </c>
      <c r="EC1077" s="35">
        <f>(1-('Parameters and SSE'!$C$22/('Parameters and SSE'!$C$22+EC911))^'Parameters and SSE'!$C$21)</f>
        <v>0.9020745055107301</v>
      </c>
      <c r="ED1077" s="35">
        <f>(1-('Parameters and SSE'!$C$22/('Parameters and SSE'!$C$22+ED911))^'Parameters and SSE'!$C$21)</f>
        <v>0.90412354184350052</v>
      </c>
      <c r="EE1077" s="35">
        <f>(1-('Parameters and SSE'!$C$22/('Parameters and SSE'!$C$22+EE911))^'Parameters and SSE'!$C$21)</f>
        <v>0.90612447920495343</v>
      </c>
      <c r="EF1077" s="15">
        <f>(1-('Parameters and SSE'!$C$22/('Parameters and SSE'!$C$22+EF911))^'Parameters and SSE'!$C$21)</f>
        <v>0.90813760900477913</v>
      </c>
      <c r="EG1077" s="15">
        <f>(1-('Parameters and SSE'!$C$22/('Parameters and SSE'!$C$22+EG911))^'Parameters and SSE'!$C$21)</f>
        <v>0.91010023921487526</v>
      </c>
      <c r="EH1077" s="15">
        <f>(1-('Parameters and SSE'!$C$22/('Parameters and SSE'!$C$22+EH911))^'Parameters and SSE'!$C$21)</f>
        <v>0.91201822539317257</v>
      </c>
      <c r="EI1077" s="15">
        <f>(1-('Parameters and SSE'!$C$22/('Parameters and SSE'!$C$22+EI911))^'Parameters and SSE'!$C$21)</f>
        <v>0.91376742090735008</v>
      </c>
      <c r="EJ1077" s="15">
        <f>(1-('Parameters and SSE'!$C$22/('Parameters and SSE'!$C$22+EJ911))^'Parameters and SSE'!$C$21)</f>
        <v>0.91547909846770592</v>
      </c>
      <c r="EK1077" s="15">
        <f>(1-('Parameters and SSE'!$C$22/('Parameters and SSE'!$C$22+EK911))^'Parameters and SSE'!$C$21)</f>
        <v>0.9171564461936873</v>
      </c>
      <c r="EL1077" s="15">
        <f>(1-('Parameters and SSE'!$C$22/('Parameters and SSE'!$C$22+EL911))^'Parameters and SSE'!$C$21)</f>
        <v>0.91887136534748337</v>
      </c>
      <c r="EM1077" s="15">
        <f>(1-('Parameters and SSE'!$C$22/('Parameters and SSE'!$C$22+EM911))^'Parameters and SSE'!$C$21)</f>
        <v>0.92055252301513757</v>
      </c>
      <c r="EN1077" s="15">
        <f>(1-('Parameters and SSE'!$C$22/('Parameters and SSE'!$C$22+EN911))^'Parameters and SSE'!$C$21)</f>
        <v>0.92219721433895452</v>
      </c>
      <c r="EO1077" s="15">
        <f>(1-('Parameters and SSE'!$C$22/('Parameters and SSE'!$C$22+EO911))^'Parameters and SSE'!$C$21)</f>
        <v>0.92380093665215557</v>
      </c>
      <c r="EP1077" s="15">
        <f>(1-('Parameters and SSE'!$C$22/('Parameters and SSE'!$C$22+EP911))^'Parameters and SSE'!$C$21)</f>
        <v>0.92537003615978863</v>
      </c>
      <c r="EQ1077" s="15">
        <f>(1-('Parameters and SSE'!$C$22/('Parameters and SSE'!$C$22+EQ911))^'Parameters and SSE'!$C$21)</f>
        <v>0.92690924813234277</v>
      </c>
      <c r="ER1077" s="15">
        <f>(1-('Parameters and SSE'!$C$22/('Parameters and SSE'!$C$22+ER911))^'Parameters and SSE'!$C$21)</f>
        <v>0.92846300929483894</v>
      </c>
      <c r="ES1077" s="15">
        <f>(1-('Parameters and SSE'!$C$22/('Parameters and SSE'!$C$22+ES911))^'Parameters and SSE'!$C$21)</f>
        <v>0.9299814442563985</v>
      </c>
      <c r="ET1077" s="15">
        <f>(1-('Parameters and SSE'!$C$22/('Parameters and SSE'!$C$22+ET911))^'Parameters and SSE'!$C$21)</f>
        <v>0.9314680099123902</v>
      </c>
      <c r="EU1077" s="15">
        <f>(1-('Parameters and SSE'!$C$22/('Parameters and SSE'!$C$22+EU911))^'Parameters and SSE'!$C$21)</f>
        <v>0.93282968833692459</v>
      </c>
      <c r="EV1077" s="15">
        <f>(1-('Parameters and SSE'!$C$22/('Parameters and SSE'!$C$22+EV911))^'Parameters and SSE'!$C$21)</f>
        <v>0.93416834569221541</v>
      </c>
      <c r="EW1077" s="15">
        <f>(1-('Parameters and SSE'!$C$22/('Parameters and SSE'!$C$22+EW911))^'Parameters and SSE'!$C$21)</f>
        <v>0.93547472316336489</v>
      </c>
      <c r="EX1077" s="15">
        <f>(1-('Parameters and SSE'!$C$22/('Parameters and SSE'!$C$22+EX911))^'Parameters and SSE'!$C$21)</f>
        <v>0.9368049461067508</v>
      </c>
      <c r="EY1077" s="15">
        <f>(1-('Parameters and SSE'!$C$22/('Parameters and SSE'!$C$22+EY911))^'Parameters and SSE'!$C$21)</f>
        <v>0.93810167995690841</v>
      </c>
      <c r="EZ1077" s="15">
        <f>(1-('Parameters and SSE'!$C$22/('Parameters and SSE'!$C$22+EZ911))^'Parameters and SSE'!$C$21)</f>
        <v>0.93937067993404</v>
      </c>
      <c r="FA1077" s="15">
        <f>(1-('Parameters and SSE'!$C$22/('Parameters and SSE'!$C$22+FA911))^'Parameters and SSE'!$C$21)</f>
        <v>0.9406086823416534</v>
      </c>
      <c r="FB1077" s="15">
        <f>(1-('Parameters and SSE'!$C$22/('Parameters and SSE'!$C$22+FB911))^'Parameters and SSE'!$C$21)</f>
        <v>0.94181864760776146</v>
      </c>
      <c r="FC1077" s="15">
        <f>(1-('Parameters and SSE'!$C$22/('Parameters and SSE'!$C$22+FC911))^'Parameters and SSE'!$C$21)</f>
        <v>0.94300600510613442</v>
      </c>
      <c r="FD1077" s="15">
        <f>(1-('Parameters and SSE'!$C$22/('Parameters and SSE'!$C$22+FD911))^'Parameters and SSE'!$C$21)</f>
        <v>0.94420295175014091</v>
      </c>
      <c r="FE1077" s="15">
        <f>(1-('Parameters and SSE'!$C$22/('Parameters and SSE'!$C$22+FE911))^'Parameters and SSE'!$C$21)</f>
        <v>0.94537619283370544</v>
      </c>
      <c r="FF1077" s="15">
        <f>(1-('Parameters and SSE'!$C$22/('Parameters and SSE'!$C$22+FF911))^'Parameters and SSE'!$C$21)</f>
        <v>0.94652317938948394</v>
      </c>
      <c r="FG1077" s="15"/>
      <c r="FH1077" s="15"/>
      <c r="FI1077" s="15"/>
      <c r="FJ1077" s="15"/>
      <c r="FK1077" s="15"/>
      <c r="FL1077" s="15"/>
      <c r="FM1077" s="15"/>
      <c r="FN1077" s="15"/>
      <c r="FO1077" s="15"/>
      <c r="FP1077" s="15"/>
      <c r="FQ1077" s="15"/>
      <c r="FR1077" s="15"/>
      <c r="FS1077" s="15"/>
      <c r="FT1077" s="15"/>
      <c r="FU1077" s="15"/>
      <c r="FV1077" s="15"/>
      <c r="FW1077" s="15"/>
      <c r="FX1077" s="15"/>
      <c r="FY1077" s="15"/>
      <c r="FZ1077" s="15"/>
      <c r="GA1077" s="15"/>
      <c r="GB1077" s="15"/>
      <c r="GC1077" s="15"/>
      <c r="GD1077" s="15"/>
      <c r="GE1077" s="15"/>
      <c r="GF1077" s="15"/>
      <c r="GG1077" s="15"/>
      <c r="GH1077" s="15"/>
      <c r="GI1077" s="15"/>
      <c r="GJ1077" s="15"/>
      <c r="GK1077" s="15"/>
      <c r="GL1077" s="15"/>
      <c r="GM1077" s="15"/>
      <c r="GN1077" s="15"/>
      <c r="GO1077" s="15"/>
      <c r="GP1077" s="15"/>
      <c r="GQ1077" s="15"/>
      <c r="GR1077" s="15"/>
      <c r="GS1077" s="15"/>
      <c r="GT1077" s="15"/>
      <c r="GU1077" s="15"/>
      <c r="GV1077" s="15"/>
      <c r="GW1077" s="15"/>
      <c r="GX1077" s="15"/>
      <c r="GY1077" s="15"/>
      <c r="GZ1077" s="15"/>
      <c r="HA1077" s="15"/>
      <c r="HB1077" s="15"/>
      <c r="HC1077" s="15"/>
      <c r="HD1077" s="15"/>
      <c r="HE1077" s="15"/>
      <c r="HF1077" s="15"/>
      <c r="HG1077" s="15"/>
      <c r="HH1077" s="15"/>
      <c r="HI1077" s="15"/>
      <c r="HJ1077" s="15"/>
      <c r="HK1077" s="15"/>
      <c r="HL1077" s="15"/>
      <c r="HM1077" s="15"/>
      <c r="HN1077" s="15"/>
      <c r="HO1077" s="15"/>
      <c r="HP1077" s="15"/>
      <c r="HQ1077" s="15"/>
      <c r="HR1077" s="15"/>
      <c r="HS1077" s="15"/>
      <c r="HT1077" s="15"/>
      <c r="HU1077" s="15"/>
      <c r="HV1077" s="15"/>
      <c r="HW1077" s="15"/>
      <c r="HX1077" s="15"/>
      <c r="HY1077" s="15"/>
      <c r="HZ1077" s="15"/>
      <c r="IA1077" s="15"/>
      <c r="IB1077" s="15"/>
    </row>
    <row r="1078" spans="2:236" x14ac:dyDescent="0.25">
      <c r="B1078" s="15">
        <f t="shared" si="2883"/>
        <v>15</v>
      </c>
      <c r="C1078" s="36"/>
      <c r="D1078" s="15"/>
      <c r="E1078" s="15"/>
      <c r="F1078" s="15"/>
      <c r="G1078" s="15"/>
      <c r="H1078" s="15"/>
      <c r="I1078" s="15"/>
      <c r="J1078" s="15"/>
      <c r="K1078" s="15"/>
      <c r="L1078" s="15"/>
      <c r="M1078" s="15"/>
      <c r="N1078" s="15"/>
      <c r="O1078" s="15"/>
      <c r="P1078" s="15"/>
      <c r="Q1078" s="15"/>
      <c r="R1078" s="35">
        <f>(1-('Parameters and SSE'!$C$22/('Parameters and SSE'!$C$22+R912))^'Parameters and SSE'!$C$21)</f>
        <v>1.4518579392512221E-2</v>
      </c>
      <c r="S1078" s="35">
        <f>(1-('Parameters and SSE'!$C$22/('Parameters and SSE'!$C$22+S912))^'Parameters and SSE'!$C$21)</f>
        <v>2.9109091512901863E-2</v>
      </c>
      <c r="T1078" s="35">
        <f>(1-('Parameters and SSE'!$C$22/('Parameters and SSE'!$C$22+T912))^'Parameters and SSE'!$C$21)</f>
        <v>4.4009460946207279E-2</v>
      </c>
      <c r="U1078" s="35">
        <f>(1-('Parameters and SSE'!$C$22/('Parameters and SSE'!$C$22+U912))^'Parameters and SSE'!$C$21)</f>
        <v>5.9105973028809489E-2</v>
      </c>
      <c r="V1078" s="35">
        <f>(1-('Parameters and SSE'!$C$22/('Parameters and SSE'!$C$22+V912))^'Parameters and SSE'!$C$21)</f>
        <v>7.4858046697145575E-2</v>
      </c>
      <c r="W1078" s="35">
        <f>(1-('Parameters and SSE'!$C$22/('Parameters and SSE'!$C$22+W912))^'Parameters and SSE'!$C$21)</f>
        <v>9.0527107151952335E-2</v>
      </c>
      <c r="X1078" s="35">
        <f>(1-('Parameters and SSE'!$C$22/('Parameters and SSE'!$C$22+X912))^'Parameters and SSE'!$C$21)</f>
        <v>0.10606370348783845</v>
      </c>
      <c r="Y1078" s="35">
        <f>(1-('Parameters and SSE'!$C$22/('Parameters and SSE'!$C$22+Y912))^'Parameters and SSE'!$C$21)</f>
        <v>0.12140345792808938</v>
      </c>
      <c r="Z1078" s="35">
        <f>(1-('Parameters and SSE'!$C$22/('Parameters and SSE'!$C$22+Z912))^'Parameters and SSE'!$C$21)</f>
        <v>0.13648265940347948</v>
      </c>
      <c r="AA1078" s="35">
        <f>(1-('Parameters and SSE'!$C$22/('Parameters and SSE'!$C$22+AA912))^'Parameters and SSE'!$C$21)</f>
        <v>0.15139285756667153</v>
      </c>
      <c r="AB1078" s="35">
        <f>(1-('Parameters and SSE'!$C$22/('Parameters and SSE'!$C$22+AB912))^'Parameters and SSE'!$C$21)</f>
        <v>0.16660897383738948</v>
      </c>
      <c r="AC1078" s="35">
        <f>(1-('Parameters and SSE'!$C$22/('Parameters and SSE'!$C$22+AC912))^'Parameters and SSE'!$C$21)</f>
        <v>0.18168932866983034</v>
      </c>
      <c r="AD1078" s="35">
        <f>(1-('Parameters and SSE'!$C$22/('Parameters and SSE'!$C$22+AD912))^'Parameters and SSE'!$C$21)</f>
        <v>0.19657319363799441</v>
      </c>
      <c r="AE1078" s="35">
        <f>(1-('Parameters and SSE'!$C$22/('Parameters and SSE'!$C$22+AE912))^'Parameters and SSE'!$C$21)</f>
        <v>0.21029555767399732</v>
      </c>
      <c r="AF1078" s="35">
        <f>(1-('Parameters and SSE'!$C$22/('Parameters and SSE'!$C$22+AF912))^'Parameters and SSE'!$C$21)</f>
        <v>0.22387953184232567</v>
      </c>
      <c r="AG1078" s="35">
        <f>(1-('Parameters and SSE'!$C$22/('Parameters and SSE'!$C$22+AG912))^'Parameters and SSE'!$C$21)</f>
        <v>0.23729619418714309</v>
      </c>
      <c r="AH1078" s="35">
        <f>(1-('Parameters and SSE'!$C$22/('Parameters and SSE'!$C$22+AH912))^'Parameters and SSE'!$C$21)</f>
        <v>0.25108917240833284</v>
      </c>
      <c r="AI1078" s="35">
        <f>(1-('Parameters and SSE'!$C$22/('Parameters and SSE'!$C$22+AI912))^'Parameters and SSE'!$C$21)</f>
        <v>0.26461552262823629</v>
      </c>
      <c r="AJ1078" s="35">
        <f>(1-('Parameters and SSE'!$C$22/('Parameters and SSE'!$C$22+AJ912))^'Parameters and SSE'!$C$21)</f>
        <v>0.27800858656185745</v>
      </c>
      <c r="AK1078" s="35">
        <f>(1-('Parameters and SSE'!$C$22/('Parameters and SSE'!$C$22+AK912))^'Parameters and SSE'!$C$21)</f>
        <v>0.29113631689948383</v>
      </c>
      <c r="AL1078" s="35">
        <f>(1-('Parameters and SSE'!$C$22/('Parameters and SSE'!$C$22+AL912))^'Parameters and SSE'!$C$21)</f>
        <v>0.3041263557070818</v>
      </c>
      <c r="AM1078" s="35">
        <f>(1-('Parameters and SSE'!$C$22/('Parameters and SSE'!$C$22+AM912))^'Parameters and SSE'!$C$21)</f>
        <v>0.31682184872718377</v>
      </c>
      <c r="AN1078" s="35">
        <f>(1-('Parameters and SSE'!$C$22/('Parameters and SSE'!$C$22+AN912))^'Parameters and SSE'!$C$21)</f>
        <v>0.32967129987659372</v>
      </c>
      <c r="AO1078" s="35">
        <f>(1-('Parameters and SSE'!$C$22/('Parameters and SSE'!$C$22+AO912))^'Parameters and SSE'!$C$21)</f>
        <v>0.34230255719317071</v>
      </c>
      <c r="AP1078" s="35">
        <f>(1-('Parameters and SSE'!$C$22/('Parameters and SSE'!$C$22+AP912))^'Parameters and SSE'!$C$21)</f>
        <v>0.35471740283125675</v>
      </c>
      <c r="AQ1078" s="35">
        <f>(1-('Parameters and SSE'!$C$22/('Parameters and SSE'!$C$22+AQ912))^'Parameters and SSE'!$C$21)</f>
        <v>0.36617108479950666</v>
      </c>
      <c r="AR1078" s="35">
        <f>(1-('Parameters and SSE'!$C$22/('Parameters and SSE'!$C$22+AR912))^'Parameters and SSE'!$C$21)</f>
        <v>0.37747425936912682</v>
      </c>
      <c r="AS1078" s="35">
        <f>(1-('Parameters and SSE'!$C$22/('Parameters and SSE'!$C$22+AS912))^'Parameters and SSE'!$C$21)</f>
        <v>0.38863625545622338</v>
      </c>
      <c r="AT1078" s="35">
        <f>(1-('Parameters and SSE'!$C$22/('Parameters and SSE'!$C$22+AT912))^'Parameters and SSE'!$C$21)</f>
        <v>0.40004698364774471</v>
      </c>
      <c r="AU1078" s="35">
        <f>(1-('Parameters and SSE'!$C$22/('Parameters and SSE'!$C$22+AU912))^'Parameters and SSE'!$C$21)</f>
        <v>0.41124246322431512</v>
      </c>
      <c r="AV1078" s="35">
        <f>(1-('Parameters and SSE'!$C$22/('Parameters and SSE'!$C$22+AV912))^'Parameters and SSE'!$C$21)</f>
        <v>0.42220089427425267</v>
      </c>
      <c r="AW1078" s="35">
        <f>(1-('Parameters and SSE'!$C$22/('Parameters and SSE'!$C$22+AW912))^'Parameters and SSE'!$C$21)</f>
        <v>0.43278316659634497</v>
      </c>
      <c r="AX1078" s="35">
        <f>(1-('Parameters and SSE'!$C$22/('Parameters and SSE'!$C$22+AX912))^'Parameters and SSE'!$C$21)</f>
        <v>0.44319221406321596</v>
      </c>
      <c r="AY1078" s="35">
        <f>(1-('Parameters and SSE'!$C$22/('Parameters and SSE'!$C$22+AY912))^'Parameters and SSE'!$C$21)</f>
        <v>0.45349988451121415</v>
      </c>
      <c r="AZ1078" s="35">
        <f>(1-('Parameters and SSE'!$C$22/('Parameters and SSE'!$C$22+AZ912))^'Parameters and SSE'!$C$21)</f>
        <v>0.46419826008266474</v>
      </c>
      <c r="BA1078" s="35">
        <f>(1-('Parameters and SSE'!$C$22/('Parameters and SSE'!$C$22+BA912))^'Parameters and SSE'!$C$21)</f>
        <v>0.47474748593254257</v>
      </c>
      <c r="BB1078" s="35">
        <f>(1-('Parameters and SSE'!$C$22/('Parameters and SSE'!$C$22+BB912))^'Parameters and SSE'!$C$21)</f>
        <v>0.4850944989077175</v>
      </c>
      <c r="BC1078" s="35">
        <f>(1-('Parameters and SSE'!$C$22/('Parameters and SSE'!$C$22+BC912))^'Parameters and SSE'!$C$21)</f>
        <v>0.49448075630312838</v>
      </c>
      <c r="BD1078" s="35">
        <f>(1-('Parameters and SSE'!$C$22/('Parameters and SSE'!$C$22+BD912))^'Parameters and SSE'!$C$21)</f>
        <v>0.50369048212701473</v>
      </c>
      <c r="BE1078" s="35">
        <f>(1-('Parameters and SSE'!$C$22/('Parameters and SSE'!$C$22+BE912))^'Parameters and SSE'!$C$21)</f>
        <v>0.51275783511739781</v>
      </c>
      <c r="BF1078" s="35">
        <f>(1-('Parameters and SSE'!$C$22/('Parameters and SSE'!$C$22+BF912))^'Parameters and SSE'!$C$21)</f>
        <v>0.52209647130731918</v>
      </c>
      <c r="BG1078" s="35">
        <f>(1-('Parameters and SSE'!$C$22/('Parameters and SSE'!$C$22+BG912))^'Parameters and SSE'!$C$21)</f>
        <v>0.53128374106287568</v>
      </c>
      <c r="BH1078" s="35">
        <f>(1-('Parameters and SSE'!$C$22/('Parameters and SSE'!$C$22+BH912))^'Parameters and SSE'!$C$21)</f>
        <v>0.54030963195932347</v>
      </c>
      <c r="BI1078" s="35">
        <f>(1-('Parameters and SSE'!$C$22/('Parameters and SSE'!$C$22+BI912))^'Parameters and SSE'!$C$21)</f>
        <v>0.54912315761406649</v>
      </c>
      <c r="BJ1078" s="35">
        <f>(1-('Parameters and SSE'!$C$22/('Parameters and SSE'!$C$22+BJ912))^'Parameters and SSE'!$C$21)</f>
        <v>0.55778985247923885</v>
      </c>
      <c r="BK1078" s="35">
        <f>(1-('Parameters and SSE'!$C$22/('Parameters and SSE'!$C$22+BK912))^'Parameters and SSE'!$C$21)</f>
        <v>0.5662987074708522</v>
      </c>
      <c r="BL1078" s="35">
        <f>(1-('Parameters and SSE'!$C$22/('Parameters and SSE'!$C$22+BL912))^'Parameters and SSE'!$C$21)</f>
        <v>0.57492630290905578</v>
      </c>
      <c r="BM1078" s="35">
        <f>(1-('Parameters and SSE'!$C$22/('Parameters and SSE'!$C$22+BM912))^'Parameters and SSE'!$C$21)</f>
        <v>0.58338449516845037</v>
      </c>
      <c r="BN1078" s="35">
        <f>(1-('Parameters and SSE'!$C$22/('Parameters and SSE'!$C$22+BN912))^'Parameters and SSE'!$C$21)</f>
        <v>0.59167913116678261</v>
      </c>
      <c r="BO1078" s="35">
        <f>(1-('Parameters and SSE'!$C$22/('Parameters and SSE'!$C$22+BO912))^'Parameters and SSE'!$C$21)</f>
        <v>0.59928795915687916</v>
      </c>
      <c r="BP1078" s="35">
        <f>(1-('Parameters and SSE'!$C$22/('Parameters and SSE'!$C$22+BP912))^'Parameters and SSE'!$C$21)</f>
        <v>0.60674470037286277</v>
      </c>
      <c r="BQ1078" s="35">
        <f>(1-('Parameters and SSE'!$C$22/('Parameters and SSE'!$C$22+BQ912))^'Parameters and SSE'!$C$21)</f>
        <v>0.61408931475702055</v>
      </c>
      <c r="BR1078" s="35">
        <f>(1-('Parameters and SSE'!$C$22/('Parameters and SSE'!$C$22+BR912))^'Parameters and SSE'!$C$21)</f>
        <v>0.62162009518902583</v>
      </c>
      <c r="BS1078" s="35">
        <f>(1-('Parameters and SSE'!$C$22/('Parameters and SSE'!$C$22+BS912))^'Parameters and SSE'!$C$21)</f>
        <v>0.62902555839905594</v>
      </c>
      <c r="BT1078" s="35">
        <f>(1-('Parameters and SSE'!$C$22/('Parameters and SSE'!$C$22+BT912))^'Parameters and SSE'!$C$21)</f>
        <v>0.63630019436355112</v>
      </c>
      <c r="BU1078" s="35">
        <f>(1-('Parameters and SSE'!$C$22/('Parameters and SSE'!$C$22+BU912))^'Parameters and SSE'!$C$21)</f>
        <v>0.64343912619592047</v>
      </c>
      <c r="BV1078" s="35">
        <f>(1-('Parameters and SSE'!$C$22/('Parameters and SSE'!$C$22+BV912))^'Parameters and SSE'!$C$21)</f>
        <v>0.65045340962543285</v>
      </c>
      <c r="BW1078" s="35">
        <f>(1-('Parameters and SSE'!$C$22/('Parameters and SSE'!$C$22+BW912))^'Parameters and SSE'!$C$21)</f>
        <v>0.657325222175835</v>
      </c>
      <c r="BX1078" s="35">
        <f>(1-('Parameters and SSE'!$C$22/('Parameters and SSE'!$C$22+BX912))^'Parameters and SSE'!$C$21)</f>
        <v>0.66424362937979886</v>
      </c>
      <c r="BY1078" s="35">
        <f>(1-('Parameters and SSE'!$C$22/('Parameters and SSE'!$C$22+BY912))^'Parameters and SSE'!$C$21)</f>
        <v>0.67102887719779325</v>
      </c>
      <c r="BZ1078" s="35">
        <f>(1-('Parameters and SSE'!$C$22/('Parameters and SSE'!$C$22+BZ912))^'Parameters and SSE'!$C$21)</f>
        <v>0.67769765484082289</v>
      </c>
      <c r="CA1078" s="35">
        <f>(1-('Parameters and SSE'!$C$22/('Parameters and SSE'!$C$22+CA912))^'Parameters and SSE'!$C$21)</f>
        <v>0.68383366643497479</v>
      </c>
      <c r="CB1078" s="35">
        <f>(1-('Parameters and SSE'!$C$22/('Parameters and SSE'!$C$22+CB912))^'Parameters and SSE'!$C$21)</f>
        <v>0.68988192767658685</v>
      </c>
      <c r="CC1078" s="35">
        <f>(1-('Parameters and SSE'!$C$22/('Parameters and SSE'!$C$22+CC912))^'Parameters and SSE'!$C$21)</f>
        <v>0.69584438387649805</v>
      </c>
      <c r="CD1078" s="35">
        <f>(1-('Parameters and SSE'!$C$22/('Parameters and SSE'!$C$22+CD912))^'Parameters and SSE'!$C$21)</f>
        <v>0.70197831817926959</v>
      </c>
      <c r="CE1078" s="35">
        <f>(1-('Parameters and SSE'!$C$22/('Parameters and SSE'!$C$22+CE912))^'Parameters and SSE'!$C$21)</f>
        <v>0.70801533500114444</v>
      </c>
      <c r="CF1078" s="35">
        <f>(1-('Parameters and SSE'!$C$22/('Parameters and SSE'!$C$22+CF912))^'Parameters and SSE'!$C$21)</f>
        <v>0.71395442137954312</v>
      </c>
      <c r="CG1078" s="35">
        <f>(1-('Parameters and SSE'!$C$22/('Parameters and SSE'!$C$22+CG912))^'Parameters and SSE'!$C$21)</f>
        <v>0.71979880724365497</v>
      </c>
      <c r="CH1078" s="35">
        <f>(1-('Parameters and SSE'!$C$22/('Parameters and SSE'!$C$22+CH912))^'Parameters and SSE'!$C$21)</f>
        <v>0.72554207083103006</v>
      </c>
      <c r="CI1078" s="35">
        <f>(1-('Parameters and SSE'!$C$22/('Parameters and SSE'!$C$22+CI912))^'Parameters and SSE'!$C$21)</f>
        <v>0.73120681841391377</v>
      </c>
      <c r="CJ1078" s="35">
        <f>(1-('Parameters and SSE'!$C$22/('Parameters and SSE'!$C$22+CJ912))^'Parameters and SSE'!$C$21)</f>
        <v>0.73697132851820912</v>
      </c>
      <c r="CK1078" s="35">
        <f>(1-('Parameters and SSE'!$C$22/('Parameters and SSE'!$C$22+CK912))^'Parameters and SSE'!$C$21)</f>
        <v>0.74270722527988653</v>
      </c>
      <c r="CL1078" s="35">
        <f>(1-('Parameters and SSE'!$C$22/('Parameters and SSE'!$C$22+CL912))^'Parameters and SSE'!$C$21)</f>
        <v>0.74838631504816922</v>
      </c>
      <c r="CM1078" s="35">
        <f>(1-('Parameters and SSE'!$C$22/('Parameters and SSE'!$C$22+CM912))^'Parameters and SSE'!$C$21)</f>
        <v>0.75360949443196501</v>
      </c>
      <c r="CN1078" s="35">
        <f>(1-('Parameters and SSE'!$C$22/('Parameters and SSE'!$C$22+CN912))^'Parameters and SSE'!$C$21)</f>
        <v>0.75875622472737225</v>
      </c>
      <c r="CO1078" s="35">
        <f>(1-('Parameters and SSE'!$C$22/('Parameters and SSE'!$C$22+CO912))^'Parameters and SSE'!$C$21)</f>
        <v>0.76381239879591667</v>
      </c>
      <c r="CP1078" s="35">
        <f>(1-('Parameters and SSE'!$C$22/('Parameters and SSE'!$C$22+CP912))^'Parameters and SSE'!$C$21)</f>
        <v>0.7689866625100934</v>
      </c>
      <c r="CQ1078" s="35">
        <f>(1-('Parameters and SSE'!$C$22/('Parameters and SSE'!$C$22+CQ912))^'Parameters and SSE'!$C$21)</f>
        <v>0.77402928259774051</v>
      </c>
      <c r="CR1078" s="35">
        <f>(1-('Parameters and SSE'!$C$22/('Parameters and SSE'!$C$22+CR912))^'Parameters and SSE'!$C$21)</f>
        <v>0.77895640875720629</v>
      </c>
      <c r="CS1078" s="35">
        <f>(1-('Parameters and SSE'!$C$22/('Parameters and SSE'!$C$22+CS912))^'Parameters and SSE'!$C$21)</f>
        <v>0.78371737866767821</v>
      </c>
      <c r="CT1078" s="35">
        <f>(1-('Parameters and SSE'!$C$22/('Parameters and SSE'!$C$22+CT912))^'Parameters and SSE'!$C$21)</f>
        <v>0.78828512091123759</v>
      </c>
      <c r="CU1078" s="35">
        <f>(1-('Parameters and SSE'!$C$22/('Parameters and SSE'!$C$22+CU912))^'Parameters and SSE'!$C$21)</f>
        <v>0.79277155662762011</v>
      </c>
      <c r="CV1078" s="35">
        <f>(1-('Parameters and SSE'!$C$22/('Parameters and SSE'!$C$22+CV912))^'Parameters and SSE'!$C$21)</f>
        <v>0.7973125069261604</v>
      </c>
      <c r="CW1078" s="35">
        <f>(1-('Parameters and SSE'!$C$22/('Parameters and SSE'!$C$22+CW912))^'Parameters and SSE'!$C$21)</f>
        <v>0.80183156220174223</v>
      </c>
      <c r="CX1078" s="35">
        <f>(1-('Parameters and SSE'!$C$22/('Parameters and SSE'!$C$22+CX912))^'Parameters and SSE'!$C$21)</f>
        <v>0.80621909340156506</v>
      </c>
      <c r="CY1078" s="35">
        <f>(1-('Parameters and SSE'!$C$22/('Parameters and SSE'!$C$22+CY912))^'Parameters and SSE'!$C$21)</f>
        <v>0.8102287334933902</v>
      </c>
      <c r="CZ1078" s="35">
        <f>(1-('Parameters and SSE'!$C$22/('Parameters and SSE'!$C$22+CZ912))^'Parameters and SSE'!$C$21)</f>
        <v>0.81417028709573169</v>
      </c>
      <c r="DA1078" s="35">
        <f>(1-('Parameters and SSE'!$C$22/('Parameters and SSE'!$C$22+DA912))^'Parameters and SSE'!$C$21)</f>
        <v>0.81802389455978175</v>
      </c>
      <c r="DB1078" s="35">
        <f>(1-('Parameters and SSE'!$C$22/('Parameters and SSE'!$C$22+DB912))^'Parameters and SSE'!$C$21)</f>
        <v>0.82195118786802002</v>
      </c>
      <c r="DC1078" s="35">
        <f>(1-('Parameters and SSE'!$C$22/('Parameters and SSE'!$C$22+DC912))^'Parameters and SSE'!$C$21)</f>
        <v>0.82576680674552294</v>
      </c>
      <c r="DD1078" s="35">
        <f>(1-('Parameters and SSE'!$C$22/('Parameters and SSE'!$C$22+DD912))^'Parameters and SSE'!$C$21)</f>
        <v>0.82950564520260595</v>
      </c>
      <c r="DE1078" s="35">
        <f>(1-('Parameters and SSE'!$C$22/('Parameters and SSE'!$C$22+DE912))^'Parameters and SSE'!$C$21)</f>
        <v>0.83314682986976218</v>
      </c>
      <c r="DF1078" s="35">
        <f>(1-('Parameters and SSE'!$C$22/('Parameters and SSE'!$C$22+DF912))^'Parameters and SSE'!$C$21)</f>
        <v>0.83671260921292634</v>
      </c>
      <c r="DG1078" s="35">
        <f>(1-('Parameters and SSE'!$C$22/('Parameters and SSE'!$C$22+DG912))^'Parameters and SSE'!$C$21)</f>
        <v>0.84019922037806805</v>
      </c>
      <c r="DH1078" s="35">
        <f>(1-('Parameters and SSE'!$C$22/('Parameters and SSE'!$C$22+DH912))^'Parameters and SSE'!$C$21)</f>
        <v>0.84370403241225322</v>
      </c>
      <c r="DI1078" s="35">
        <f>(1-('Parameters and SSE'!$C$22/('Parameters and SSE'!$C$22+DI912))^'Parameters and SSE'!$C$21)</f>
        <v>0.84712976229846837</v>
      </c>
      <c r="DJ1078" s="35">
        <f>(1-('Parameters and SSE'!$C$22/('Parameters and SSE'!$C$22+DJ912))^'Parameters and SSE'!$C$21)</f>
        <v>0.85047208880608038</v>
      </c>
      <c r="DK1078" s="35">
        <f>(1-('Parameters and SSE'!$C$22/('Parameters and SSE'!$C$22+DK912))^'Parameters and SSE'!$C$21)</f>
        <v>0.85352668774032403</v>
      </c>
      <c r="DL1078" s="35">
        <f>(1-('Parameters and SSE'!$C$22/('Parameters and SSE'!$C$22+DL912))^'Parameters and SSE'!$C$21)</f>
        <v>0.85651023207490384</v>
      </c>
      <c r="DM1078" s="35">
        <f>(1-('Parameters and SSE'!$C$22/('Parameters and SSE'!$C$22+DM912))^'Parameters and SSE'!$C$21)</f>
        <v>0.85942793241238813</v>
      </c>
      <c r="DN1078" s="35">
        <f>(1-('Parameters and SSE'!$C$22/('Parameters and SSE'!$C$22+DN912))^'Parameters and SSE'!$C$21)</f>
        <v>0.86240279914503837</v>
      </c>
      <c r="DO1078" s="35">
        <f>(1-('Parameters and SSE'!$C$22/('Parameters and SSE'!$C$22+DO912))^'Parameters and SSE'!$C$21)</f>
        <v>0.86532704070126221</v>
      </c>
      <c r="DP1078" s="35">
        <f>(1-('Parameters and SSE'!$C$22/('Parameters and SSE'!$C$22+DP912))^'Parameters and SSE'!$C$21)</f>
        <v>0.86820659773491515</v>
      </c>
      <c r="DQ1078" s="35">
        <f>(1-('Parameters and SSE'!$C$22/('Parameters and SSE'!$C$22+DQ912))^'Parameters and SSE'!$C$21)</f>
        <v>0.87102589235919237</v>
      </c>
      <c r="DR1078" s="35">
        <f>(1-('Parameters and SSE'!$C$22/('Parameters and SSE'!$C$22+DR912))^'Parameters and SSE'!$C$21)</f>
        <v>0.87378258506597062</v>
      </c>
      <c r="DS1078" s="35">
        <f>(1-('Parameters and SSE'!$C$22/('Parameters and SSE'!$C$22+DS912))^'Parameters and SSE'!$C$21)</f>
        <v>0.87646480807706195</v>
      </c>
      <c r="DT1078" s="35">
        <f>(1-('Parameters and SSE'!$C$22/('Parameters and SSE'!$C$22+DT912))^'Parameters and SSE'!$C$21)</f>
        <v>0.87915462588507498</v>
      </c>
      <c r="DU1078" s="35">
        <f>(1-('Parameters and SSE'!$C$22/('Parameters and SSE'!$C$22+DU912))^'Parameters and SSE'!$C$21)</f>
        <v>0.88177589588673755</v>
      </c>
      <c r="DV1078" s="35">
        <f>(1-('Parameters and SSE'!$C$22/('Parameters and SSE'!$C$22+DV912))^'Parameters and SSE'!$C$21)</f>
        <v>0.88433630104709959</v>
      </c>
      <c r="DW1078" s="35">
        <f>(1-('Parameters and SSE'!$C$22/('Parameters and SSE'!$C$22+DW912))^'Parameters and SSE'!$C$21)</f>
        <v>0.886673474763783</v>
      </c>
      <c r="DX1078" s="35">
        <f>(1-('Parameters and SSE'!$C$22/('Parameters and SSE'!$C$22+DX912))^'Parameters and SSE'!$C$21)</f>
        <v>0.88895109191175392</v>
      </c>
      <c r="DY1078" s="35">
        <f>(1-('Parameters and SSE'!$C$22/('Parameters and SSE'!$C$22+DY912))^'Parameters and SSE'!$C$21)</f>
        <v>0.89117686299690735</v>
      </c>
      <c r="DZ1078" s="35">
        <f>(1-('Parameters and SSE'!$C$22/('Parameters and SSE'!$C$22+DZ912))^'Parameters and SSE'!$C$21)</f>
        <v>0.89344757394307805</v>
      </c>
      <c r="EA1078" s="35">
        <f>(1-('Parameters and SSE'!$C$22/('Parameters and SSE'!$C$22+EA912))^'Parameters and SSE'!$C$21)</f>
        <v>0.89567711306437237</v>
      </c>
      <c r="EB1078" s="35">
        <f>(1-('Parameters and SSE'!$C$22/('Parameters and SSE'!$C$22+EB912))^'Parameters and SSE'!$C$21)</f>
        <v>0.89786177356871799</v>
      </c>
      <c r="EC1078" s="35">
        <f>(1-('Parameters and SSE'!$C$22/('Parameters and SSE'!$C$22+EC912))^'Parameters and SSE'!$C$21)</f>
        <v>0.89999805930437149</v>
      </c>
      <c r="ED1078" s="35">
        <f>(1-('Parameters and SSE'!$C$22/('Parameters and SSE'!$C$22+ED912))^'Parameters and SSE'!$C$21)</f>
        <v>0.90208965618412928</v>
      </c>
      <c r="EE1078" s="35">
        <f>(1-('Parameters and SSE'!$C$22/('Parameters and SSE'!$C$22+EE912))^'Parameters and SSE'!$C$21)</f>
        <v>0.90413218333978795</v>
      </c>
      <c r="EF1078" s="35">
        <f>(1-('Parameters and SSE'!$C$22/('Parameters and SSE'!$C$22+EF912))^'Parameters and SSE'!$C$21)</f>
        <v>0.90618718469201975</v>
      </c>
      <c r="EG1078" s="15">
        <f>(1-('Parameters and SSE'!$C$22/('Parameters and SSE'!$C$22+EG912))^'Parameters and SSE'!$C$21)</f>
        <v>0.9081906635824778</v>
      </c>
      <c r="EH1078" s="15">
        <f>(1-('Parameters and SSE'!$C$22/('Parameters and SSE'!$C$22+EH912))^'Parameters and SSE'!$C$21)</f>
        <v>0.91014859571587603</v>
      </c>
      <c r="EI1078" s="15">
        <f>(1-('Parameters and SSE'!$C$22/('Parameters and SSE'!$C$22+EI912))^'Parameters and SSE'!$C$21)</f>
        <v>0.91193424505059351</v>
      </c>
      <c r="EJ1078" s="15">
        <f>(1-('Parameters and SSE'!$C$22/('Parameters and SSE'!$C$22+EJ912))^'Parameters and SSE'!$C$21)</f>
        <v>0.91368161648304969</v>
      </c>
      <c r="EK1078" s="15">
        <f>(1-('Parameters and SSE'!$C$22/('Parameters and SSE'!$C$22+EK912))^'Parameters and SSE'!$C$21)</f>
        <v>0.91539396340670565</v>
      </c>
      <c r="EL1078" s="15">
        <f>(1-('Parameters and SSE'!$C$22/('Parameters and SSE'!$C$22+EL912))^'Parameters and SSE'!$C$21)</f>
        <v>0.91714468742475852</v>
      </c>
      <c r="EM1078" s="15">
        <f>(1-('Parameters and SSE'!$C$22/('Parameters and SSE'!$C$22+EM912))^'Parameters and SSE'!$C$21)</f>
        <v>0.9188609663875722</v>
      </c>
      <c r="EN1078" s="15">
        <f>(1-('Parameters and SSE'!$C$22/('Parameters and SSE'!$C$22+EN912))^'Parameters and SSE'!$C$21)</f>
        <v>0.92054003777956106</v>
      </c>
      <c r="EO1078" s="15">
        <f>(1-('Parameters and SSE'!$C$22/('Parameters and SSE'!$C$22+EO912))^'Parameters and SSE'!$C$21)</f>
        <v>0.9221773035581442</v>
      </c>
      <c r="EP1078" s="15">
        <f>(1-('Parameters and SSE'!$C$22/('Parameters and SSE'!$C$22+EP912))^'Parameters and SSE'!$C$21)</f>
        <v>0.92377924145941914</v>
      </c>
      <c r="EQ1078" s="15">
        <f>(1-('Parameters and SSE'!$C$22/('Parameters and SSE'!$C$22+EQ912))^'Parameters and SSE'!$C$21)</f>
        <v>0.92535068484324579</v>
      </c>
      <c r="ER1078" s="15">
        <f>(1-('Parameters and SSE'!$C$22/('Parameters and SSE'!$C$22+ER912))^'Parameters and SSE'!$C$21)</f>
        <v>0.92693700073536556</v>
      </c>
      <c r="ES1078" s="15">
        <f>(1-('Parameters and SSE'!$C$22/('Parameters and SSE'!$C$22+ES912))^'Parameters and SSE'!$C$21)</f>
        <v>0.92848726845324692</v>
      </c>
      <c r="ET1078" s="15">
        <f>(1-('Parameters and SSE'!$C$22/('Parameters and SSE'!$C$22+ET912))^'Parameters and SSE'!$C$21)</f>
        <v>0.93000501633714172</v>
      </c>
      <c r="EU1078" s="15">
        <f>(1-('Parameters and SSE'!$C$22/('Parameters and SSE'!$C$22+EU912))^'Parameters and SSE'!$C$21)</f>
        <v>0.93139527292638369</v>
      </c>
      <c r="EV1078" s="15">
        <f>(1-('Parameters and SSE'!$C$22/('Parameters and SSE'!$C$22+EV912))^'Parameters and SSE'!$C$21)</f>
        <v>0.93276204009305363</v>
      </c>
      <c r="EW1078" s="15">
        <f>(1-('Parameters and SSE'!$C$22/('Parameters and SSE'!$C$22+EW912))^'Parameters and SSE'!$C$21)</f>
        <v>0.93409586381301102</v>
      </c>
      <c r="EX1078" s="15">
        <f>(1-('Parameters and SSE'!$C$22/('Parameters and SSE'!$C$22+EX912))^'Parameters and SSE'!$C$21)</f>
        <v>0.93545404850515845</v>
      </c>
      <c r="EY1078" s="15">
        <f>(1-('Parameters and SSE'!$C$22/('Parameters and SSE'!$C$22+EY912))^'Parameters and SSE'!$C$21)</f>
        <v>0.93677805430107741</v>
      </c>
      <c r="EZ1078" s="15">
        <f>(1-('Parameters and SSE'!$C$22/('Parameters and SSE'!$C$22+EZ912))^'Parameters and SSE'!$C$21)</f>
        <v>0.93807375660579018</v>
      </c>
      <c r="FA1078" s="15">
        <f>(1-('Parameters and SSE'!$C$22/('Parameters and SSE'!$C$22+FA912))^'Parameters and SSE'!$C$21)</f>
        <v>0.93933782224031381</v>
      </c>
      <c r="FB1078" s="15">
        <f>(1-('Parameters and SSE'!$C$22/('Parameters and SSE'!$C$22+FB912))^'Parameters and SSE'!$C$21)</f>
        <v>0.94057327315564065</v>
      </c>
      <c r="FC1078" s="15">
        <f>(1-('Parameters and SSE'!$C$22/('Parameters and SSE'!$C$22+FC912))^'Parameters and SSE'!$C$21)</f>
        <v>0.94178565240991718</v>
      </c>
      <c r="FD1078" s="15">
        <f>(1-('Parameters and SSE'!$C$22/('Parameters and SSE'!$C$22+FD912))^'Parameters and SSE'!$C$21)</f>
        <v>0.94300783526944898</v>
      </c>
      <c r="FE1078" s="15">
        <f>(1-('Parameters and SSE'!$C$22/('Parameters and SSE'!$C$22+FE912))^'Parameters and SSE'!$C$21)</f>
        <v>0.94420582488987981</v>
      </c>
      <c r="FF1078" s="15">
        <f>(1-('Parameters and SSE'!$C$22/('Parameters and SSE'!$C$22+FF912))^'Parameters and SSE'!$C$21)</f>
        <v>0.94537701788581718</v>
      </c>
      <c r="FG1078" s="15"/>
      <c r="FH1078" s="15"/>
      <c r="FI1078" s="15"/>
      <c r="FJ1078" s="15"/>
      <c r="FK1078" s="15"/>
      <c r="FL1078" s="15"/>
      <c r="FM1078" s="15"/>
      <c r="FN1078" s="15"/>
      <c r="FO1078" s="15"/>
      <c r="FP1078" s="15"/>
      <c r="FQ1078" s="15"/>
      <c r="FR1078" s="15"/>
      <c r="FS1078" s="15"/>
      <c r="FT1078" s="15"/>
      <c r="FU1078" s="15"/>
      <c r="FV1078" s="15"/>
      <c r="FW1078" s="15"/>
      <c r="FX1078" s="15"/>
      <c r="FY1078" s="15"/>
      <c r="FZ1078" s="15"/>
      <c r="GA1078" s="15"/>
      <c r="GB1078" s="15"/>
      <c r="GC1078" s="15"/>
      <c r="GD1078" s="15"/>
      <c r="GE1078" s="15"/>
      <c r="GF1078" s="15"/>
      <c r="GG1078" s="15"/>
      <c r="GH1078" s="15"/>
      <c r="GI1078" s="15"/>
      <c r="GJ1078" s="15"/>
      <c r="GK1078" s="15"/>
      <c r="GL1078" s="15"/>
      <c r="GM1078" s="15"/>
      <c r="GN1078" s="15"/>
      <c r="GO1078" s="15"/>
      <c r="GP1078" s="15"/>
      <c r="GQ1078" s="15"/>
      <c r="GR1078" s="15"/>
      <c r="GS1078" s="15"/>
      <c r="GT1078" s="15"/>
      <c r="GU1078" s="15"/>
      <c r="GV1078" s="15"/>
      <c r="GW1078" s="15"/>
      <c r="GX1078" s="15"/>
      <c r="GY1078" s="15"/>
      <c r="GZ1078" s="15"/>
      <c r="HA1078" s="15"/>
      <c r="HB1078" s="15"/>
      <c r="HC1078" s="15"/>
      <c r="HD1078" s="15"/>
      <c r="HE1078" s="15"/>
      <c r="HF1078" s="15"/>
      <c r="HG1078" s="15"/>
      <c r="HH1078" s="15"/>
      <c r="HI1078" s="15"/>
      <c r="HJ1078" s="15"/>
      <c r="HK1078" s="15"/>
      <c r="HL1078" s="15"/>
      <c r="HM1078" s="15"/>
      <c r="HN1078" s="15"/>
      <c r="HO1078" s="15"/>
      <c r="HP1078" s="15"/>
      <c r="HQ1078" s="15"/>
      <c r="HR1078" s="15"/>
      <c r="HS1078" s="15"/>
      <c r="HT1078" s="15"/>
      <c r="HU1078" s="15"/>
      <c r="HV1078" s="15"/>
      <c r="HW1078" s="15"/>
      <c r="HX1078" s="15"/>
      <c r="HY1078" s="15"/>
      <c r="HZ1078" s="15"/>
      <c r="IA1078" s="15"/>
      <c r="IB1078" s="15"/>
    </row>
    <row r="1079" spans="2:236" x14ac:dyDescent="0.25">
      <c r="B1079" s="15">
        <f t="shared" si="2883"/>
        <v>16</v>
      </c>
      <c r="C1079" s="36"/>
      <c r="D1079" s="15"/>
      <c r="E1079" s="15"/>
      <c r="F1079" s="15"/>
      <c r="G1079" s="15"/>
      <c r="H1079" s="15"/>
      <c r="I1079" s="15"/>
      <c r="J1079" s="15"/>
      <c r="K1079" s="15"/>
      <c r="L1079" s="15"/>
      <c r="M1079" s="15"/>
      <c r="N1079" s="15"/>
      <c r="O1079" s="15"/>
      <c r="P1079" s="15"/>
      <c r="Q1079" s="15"/>
      <c r="R1079" s="15"/>
      <c r="S1079" s="35">
        <f>(1-('Parameters and SSE'!$C$22/('Parameters and SSE'!$C$22+S913))^'Parameters and SSE'!$C$21)</f>
        <v>1.3544174591038183E-2</v>
      </c>
      <c r="T1079" s="35">
        <f>(1-('Parameters and SSE'!$C$22/('Parameters and SSE'!$C$22+T913))^'Parameters and SSE'!$C$21)</f>
        <v>2.817406765109487E-2</v>
      </c>
      <c r="U1079" s="35">
        <f>(1-('Parameters and SSE'!$C$22/('Parameters and SSE'!$C$22+U913))^'Parameters and SSE'!$C$21)</f>
        <v>4.3183694455431687E-2</v>
      </c>
      <c r="V1079" s="35">
        <f>(1-('Parameters and SSE'!$C$22/('Parameters and SSE'!$C$22+V913))^'Parameters and SSE'!$C$21)</f>
        <v>5.8940583308497274E-2</v>
      </c>
      <c r="W1079" s="35">
        <f>(1-('Parameters and SSE'!$C$22/('Parameters and SSE'!$C$22+W913))^'Parameters and SSE'!$C$21)</f>
        <v>7.4671713728921008E-2</v>
      </c>
      <c r="X1079" s="35">
        <f>(1-('Parameters and SSE'!$C$22/('Parameters and SSE'!$C$22+X913))^'Parameters and SSE'!$C$21)</f>
        <v>9.0308140502285306E-2</v>
      </c>
      <c r="Y1079" s="35">
        <f>(1-('Parameters and SSE'!$C$22/('Parameters and SSE'!$C$22+Y913))^'Parameters and SSE'!$C$21)</f>
        <v>0.10577382698575244</v>
      </c>
      <c r="Z1079" s="35">
        <f>(1-('Parameters and SSE'!$C$22/('Parameters and SSE'!$C$22+Z913))^'Parameters and SSE'!$C$21)</f>
        <v>0.12099728477236082</v>
      </c>
      <c r="AA1079" s="35">
        <f>(1-('Parameters and SSE'!$C$22/('Parameters and SSE'!$C$22+AA913))^'Parameters and SSE'!$C$21)</f>
        <v>0.13606609120487023</v>
      </c>
      <c r="AB1079" s="35">
        <f>(1-('Parameters and SSE'!$C$22/('Parameters and SSE'!$C$22+AB913))^'Parameters and SSE'!$C$21)</f>
        <v>0.15145733474318235</v>
      </c>
      <c r="AC1079" s="35">
        <f>(1-('Parameters and SSE'!$C$22/('Parameters and SSE'!$C$22+AC913))^'Parameters and SSE'!$C$21)</f>
        <v>0.16672220914951252</v>
      </c>
      <c r="AD1079" s="35">
        <f>(1-('Parameters and SSE'!$C$22/('Parameters and SSE'!$C$22+AD913))^'Parameters and SSE'!$C$21)</f>
        <v>0.18179734384300938</v>
      </c>
      <c r="AE1079" s="35">
        <f>(1-('Parameters and SSE'!$C$22/('Parameters and SSE'!$C$22+AE913))^'Parameters and SSE'!$C$21)</f>
        <v>0.19570326196218113</v>
      </c>
      <c r="AF1079" s="35">
        <f>(1-('Parameters and SSE'!$C$22/('Parameters and SSE'!$C$22+AF913))^'Parameters and SSE'!$C$21)</f>
        <v>0.20947510812581216</v>
      </c>
      <c r="AG1079" s="35">
        <f>(1-('Parameters and SSE'!$C$22/('Parameters and SSE'!$C$22+AG913))^'Parameters and SSE'!$C$21)</f>
        <v>0.22308268698122113</v>
      </c>
      <c r="AH1079" s="35">
        <f>(1-('Parameters and SSE'!$C$22/('Parameters and SSE'!$C$22+AH913))^'Parameters and SSE'!$C$21)</f>
        <v>0.23707684668353346</v>
      </c>
      <c r="AI1079" s="35">
        <f>(1-('Parameters and SSE'!$C$22/('Parameters and SSE'!$C$22+AI913))^'Parameters and SSE'!$C$21)</f>
        <v>0.25080481707617253</v>
      </c>
      <c r="AJ1079" s="35">
        <f>(1-('Parameters and SSE'!$C$22/('Parameters and SSE'!$C$22+AJ913))^'Parameters and SSE'!$C$21)</f>
        <v>0.26440137754128612</v>
      </c>
      <c r="AK1079" s="35">
        <f>(1-('Parameters and SSE'!$C$22/('Parameters and SSE'!$C$22+AK913))^'Parameters and SSE'!$C$21)</f>
        <v>0.27773200863212022</v>
      </c>
      <c r="AL1079" s="35">
        <f>(1-('Parameters and SSE'!$C$22/('Parameters and SSE'!$C$22+AL913))^'Parameters and SSE'!$C$21)</f>
        <v>0.29092592199480405</v>
      </c>
      <c r="AM1079" s="35">
        <f>(1-('Parameters and SSE'!$C$22/('Parameters and SSE'!$C$22+AM913))^'Parameters and SSE'!$C$21)</f>
        <v>0.30382344623881485</v>
      </c>
      <c r="AN1079" s="35">
        <f>(1-('Parameters and SSE'!$C$22/('Parameters and SSE'!$C$22+AN913))^'Parameters and SSE'!$C$21)</f>
        <v>0.31687997753617736</v>
      </c>
      <c r="AO1079" s="35">
        <f>(1-('Parameters and SSE'!$C$22/('Parameters and SSE'!$C$22+AO913))^'Parameters and SSE'!$C$21)</f>
        <v>0.32971717186266114</v>
      </c>
      <c r="AP1079" s="35">
        <f>(1-('Parameters and SSE'!$C$22/('Parameters and SSE'!$C$22+AP913))^'Parameters and SSE'!$C$21)</f>
        <v>0.34233659221885726</v>
      </c>
      <c r="AQ1079" s="35">
        <f>(1-('Parameters and SSE'!$C$22/('Parameters and SSE'!$C$22+AQ913))^'Parameters and SSE'!$C$21)</f>
        <v>0.35398085531811052</v>
      </c>
      <c r="AR1079" s="35">
        <f>(1-('Parameters and SSE'!$C$22/('Parameters and SSE'!$C$22+AR913))^'Parameters and SSE'!$C$21)</f>
        <v>0.36547379130116087</v>
      </c>
      <c r="AS1079" s="35">
        <f>(1-('Parameters and SSE'!$C$22/('Parameters and SSE'!$C$22+AS913))^'Parameters and SSE'!$C$21)</f>
        <v>0.37682473903777647</v>
      </c>
      <c r="AT1079" s="35">
        <f>(1-('Parameters and SSE'!$C$22/('Parameters and SSE'!$C$22+AT913))^'Parameters and SSE'!$C$21)</f>
        <v>0.3884301383991946</v>
      </c>
      <c r="AU1079" s="35">
        <f>(1-('Parameters and SSE'!$C$22/('Parameters and SSE'!$C$22+AU913))^'Parameters and SSE'!$C$21)</f>
        <v>0.39981802042244718</v>
      </c>
      <c r="AV1079" s="35">
        <f>(1-('Parameters and SSE'!$C$22/('Parameters and SSE'!$C$22+AV913))^'Parameters and SSE'!$C$21)</f>
        <v>0.41096607603651814</v>
      </c>
      <c r="AW1079" s="35">
        <f>(1-('Parameters and SSE'!$C$22/('Parameters and SSE'!$C$22+AW913))^'Parameters and SSE'!$C$21)</f>
        <v>0.42173264369960017</v>
      </c>
      <c r="AX1079" s="35">
        <f>(1-('Parameters and SSE'!$C$22/('Parameters and SSE'!$C$22+AX913))^'Parameters and SSE'!$C$21)</f>
        <v>0.43232406654626232</v>
      </c>
      <c r="AY1079" s="35">
        <f>(1-('Parameters and SSE'!$C$22/('Parameters and SSE'!$C$22+AY913))^'Parameters and SSE'!$C$21)</f>
        <v>0.44281336927772852</v>
      </c>
      <c r="AZ1079" s="35">
        <f>(1-('Parameters and SSE'!$C$22/('Parameters and SSE'!$C$22+AZ913))^'Parameters and SSE'!$C$21)</f>
        <v>0.45370129397368142</v>
      </c>
      <c r="BA1079" s="35">
        <f>(1-('Parameters and SSE'!$C$22/('Parameters and SSE'!$C$22+BA913))^'Parameters and SSE'!$C$21)</f>
        <v>0.46443840792789692</v>
      </c>
      <c r="BB1079" s="35">
        <f>(1-('Parameters and SSE'!$C$22/('Parameters and SSE'!$C$22+BB913))^'Parameters and SSE'!$C$21)</f>
        <v>0.47497062748563346</v>
      </c>
      <c r="BC1079" s="35">
        <f>(1-('Parameters and SSE'!$C$22/('Parameters and SSE'!$C$22+BC913))^'Parameters and SSE'!$C$21)</f>
        <v>0.4845256802783956</v>
      </c>
      <c r="BD1079" s="35">
        <f>(1-('Parameters and SSE'!$C$22/('Parameters and SSE'!$C$22+BD913))^'Parameters and SSE'!$C$21)</f>
        <v>0.49390175281698179</v>
      </c>
      <c r="BE1079" s="35">
        <f>(1-('Parameters and SSE'!$C$22/('Parameters and SSE'!$C$22+BE913))^'Parameters and SSE'!$C$21)</f>
        <v>0.50313356585487967</v>
      </c>
      <c r="BF1079" s="35">
        <f>(1-('Parameters and SSE'!$C$22/('Parameters and SSE'!$C$22+BF913))^'Parameters and SSE'!$C$21)</f>
        <v>0.51264226601541818</v>
      </c>
      <c r="BG1079" s="35">
        <f>(1-('Parameters and SSE'!$C$22/('Parameters and SSE'!$C$22+BG913))^'Parameters and SSE'!$C$21)</f>
        <v>0.52199749595450529</v>
      </c>
      <c r="BH1079" s="35">
        <f>(1-('Parameters and SSE'!$C$22/('Parameters and SSE'!$C$22+BH913))^'Parameters and SSE'!$C$21)</f>
        <v>0.53118901388124562</v>
      </c>
      <c r="BI1079" s="35">
        <f>(1-('Parameters and SSE'!$C$22/('Parameters and SSE'!$C$22+BI913))^'Parameters and SSE'!$C$21)</f>
        <v>0.54016484928563369</v>
      </c>
      <c r="BJ1079" s="35">
        <f>(1-('Parameters and SSE'!$C$22/('Parameters and SSE'!$C$22+BJ913))^'Parameters and SSE'!$C$21)</f>
        <v>0.54899169875995213</v>
      </c>
      <c r="BK1079" s="35">
        <f>(1-('Parameters and SSE'!$C$22/('Parameters and SSE'!$C$22+BK913))^'Parameters and SSE'!$C$21)</f>
        <v>0.55765831164103785</v>
      </c>
      <c r="BL1079" s="35">
        <f>(1-('Parameters and SSE'!$C$22/('Parameters and SSE'!$C$22+BL913))^'Parameters and SSE'!$C$21)</f>
        <v>0.56644637932793263</v>
      </c>
      <c r="BM1079" s="35">
        <f>(1-('Parameters and SSE'!$C$22/('Parameters and SSE'!$C$22+BM913))^'Parameters and SSE'!$C$21)</f>
        <v>0.57506238248318686</v>
      </c>
      <c r="BN1079" s="35">
        <f>(1-('Parameters and SSE'!$C$22/('Parameters and SSE'!$C$22+BN913))^'Parameters and SSE'!$C$21)</f>
        <v>0.58351224202582097</v>
      </c>
      <c r="BO1079" s="35">
        <f>(1-('Parameters and SSE'!$C$22/('Parameters and SSE'!$C$22+BO913))^'Parameters and SSE'!$C$21)</f>
        <v>0.5912638654993394</v>
      </c>
      <c r="BP1079" s="35">
        <f>(1-('Parameters and SSE'!$C$22/('Parameters and SSE'!$C$22+BP913))^'Parameters and SSE'!$C$21)</f>
        <v>0.59886092692712489</v>
      </c>
      <c r="BQ1079" s="35">
        <f>(1-('Parameters and SSE'!$C$22/('Parameters and SSE'!$C$22+BQ913))^'Parameters and SSE'!$C$21)</f>
        <v>0.60634411328534221</v>
      </c>
      <c r="BR1079" s="35">
        <f>(1-('Parameters and SSE'!$C$22/('Parameters and SSE'!$C$22+BR913))^'Parameters and SSE'!$C$21)</f>
        <v>0.61401734173044786</v>
      </c>
      <c r="BS1079" s="35">
        <f>(1-('Parameters and SSE'!$C$22/('Parameters and SSE'!$C$22+BS913))^'Parameters and SSE'!$C$21)</f>
        <v>0.62156323336726471</v>
      </c>
      <c r="BT1079" s="35">
        <f>(1-('Parameters and SSE'!$C$22/('Parameters and SSE'!$C$22+BT913))^'Parameters and SSE'!$C$21)</f>
        <v>0.62897615188109279</v>
      </c>
      <c r="BU1079" s="35">
        <f>(1-('Parameters and SSE'!$C$22/('Parameters and SSE'!$C$22+BU913))^'Parameters and SSE'!$C$21)</f>
        <v>0.63625110622507841</v>
      </c>
      <c r="BV1079" s="35">
        <f>(1-('Parameters and SSE'!$C$22/('Parameters and SSE'!$C$22+BV913))^'Parameters and SSE'!$C$21)</f>
        <v>0.64339934255053377</v>
      </c>
      <c r="BW1079" s="35">
        <f>(1-('Parameters and SSE'!$C$22/('Parameters and SSE'!$C$22+BW913))^'Parameters and SSE'!$C$21)</f>
        <v>0.65040267826783782</v>
      </c>
      <c r="BX1079" s="35">
        <f>(1-('Parameters and SSE'!$C$22/('Parameters and SSE'!$C$22+BX913))^'Parameters and SSE'!$C$21)</f>
        <v>0.65745378742724092</v>
      </c>
      <c r="BY1079" s="35">
        <f>(1-('Parameters and SSE'!$C$22/('Parameters and SSE'!$C$22+BY913))^'Parameters and SSE'!$C$21)</f>
        <v>0.66436945906076783</v>
      </c>
      <c r="BZ1079" s="35">
        <f>(1-('Parameters and SSE'!$C$22/('Parameters and SSE'!$C$22+BZ913))^'Parameters and SSE'!$C$21)</f>
        <v>0.6711666862524639</v>
      </c>
      <c r="CA1079" s="35">
        <f>(1-('Parameters and SSE'!$C$22/('Parameters and SSE'!$C$22+CA913))^'Parameters and SSE'!$C$21)</f>
        <v>0.67742111919961534</v>
      </c>
      <c r="CB1079" s="35">
        <f>(1-('Parameters and SSE'!$C$22/('Parameters and SSE'!$C$22+CB913))^'Parameters and SSE'!$C$21)</f>
        <v>0.68358632923667373</v>
      </c>
      <c r="CC1079" s="35">
        <f>(1-('Parameters and SSE'!$C$22/('Parameters and SSE'!$C$22+CC913))^'Parameters and SSE'!$C$21)</f>
        <v>0.68966428807850155</v>
      </c>
      <c r="CD1079" s="35">
        <f>(1-('Parameters and SSE'!$C$22/('Parameters and SSE'!$C$22+CD913))^'Parameters and SSE'!$C$21)</f>
        <v>0.69591726357253891</v>
      </c>
      <c r="CE1079" s="35">
        <f>(1-('Parameters and SSE'!$C$22/('Parameters and SSE'!$C$22+CE913))^'Parameters and SSE'!$C$21)</f>
        <v>0.70207165186314913</v>
      </c>
      <c r="CF1079" s="35">
        <f>(1-('Parameters and SSE'!$C$22/('Parameters and SSE'!$C$22+CF913))^'Parameters and SSE'!$C$21)</f>
        <v>0.70812640907499635</v>
      </c>
      <c r="CG1079" s="35">
        <f>(1-('Parameters and SSE'!$C$22/('Parameters and SSE'!$C$22+CG913))^'Parameters and SSE'!$C$21)</f>
        <v>0.71408481728881046</v>
      </c>
      <c r="CH1079" s="35">
        <f>(1-('Parameters and SSE'!$C$22/('Parameters and SSE'!$C$22+CH913))^'Parameters and SSE'!$C$21)</f>
        <v>0.71994031891487653</v>
      </c>
      <c r="CI1079" s="35">
        <f>(1-('Parameters and SSE'!$C$22/('Parameters and SSE'!$C$22+CI913))^'Parameters and SSE'!$C$21)</f>
        <v>0.72571595246290665</v>
      </c>
      <c r="CJ1079" s="35">
        <f>(1-('Parameters and SSE'!$C$22/('Parameters and SSE'!$C$22+CJ913))^'Parameters and SSE'!$C$21)</f>
        <v>0.73159348513821831</v>
      </c>
      <c r="CK1079" s="35">
        <f>(1-('Parameters and SSE'!$C$22/('Parameters and SSE'!$C$22+CK913))^'Parameters and SSE'!$C$21)</f>
        <v>0.7374420252191588</v>
      </c>
      <c r="CL1079" s="35">
        <f>(1-('Parameters and SSE'!$C$22/('Parameters and SSE'!$C$22+CL913))^'Parameters and SSE'!$C$21)</f>
        <v>0.74323282033213667</v>
      </c>
      <c r="CM1079" s="35">
        <f>(1-('Parameters and SSE'!$C$22/('Parameters and SSE'!$C$22+CM913))^'Parameters and SSE'!$C$21)</f>
        <v>0.74855889524492958</v>
      </c>
      <c r="CN1079" s="35">
        <f>(1-('Parameters and SSE'!$C$22/('Parameters and SSE'!$C$22+CN913))^'Parameters and SSE'!$C$21)</f>
        <v>0.75380716476550191</v>
      </c>
      <c r="CO1079" s="35">
        <f>(1-('Parameters and SSE'!$C$22/('Parameters and SSE'!$C$22+CO913))^'Parameters and SSE'!$C$21)</f>
        <v>0.75896323596872928</v>
      </c>
      <c r="CP1079" s="35">
        <f>(1-('Parameters and SSE'!$C$22/('Parameters and SSE'!$C$22+CP913))^'Parameters and SSE'!$C$21)</f>
        <v>0.76423987687044381</v>
      </c>
      <c r="CQ1079" s="35">
        <f>(1-('Parameters and SSE'!$C$22/('Parameters and SSE'!$C$22+CQ913))^'Parameters and SSE'!$C$21)</f>
        <v>0.76938241149975717</v>
      </c>
      <c r="CR1079" s="35">
        <f>(1-('Parameters and SSE'!$C$22/('Parameters and SSE'!$C$22+CR913))^'Parameters and SSE'!$C$21)</f>
        <v>0.77440729967597455</v>
      </c>
      <c r="CS1079" s="35">
        <f>(1-('Parameters and SSE'!$C$22/('Parameters and SSE'!$C$22+CS913))^'Parameters and SSE'!$C$21)</f>
        <v>0.77926286304708769</v>
      </c>
      <c r="CT1079" s="35">
        <f>(1-('Parameters and SSE'!$C$22/('Parameters and SSE'!$C$22+CT913))^'Parameters and SSE'!$C$21)</f>
        <v>0.78392147915226829</v>
      </c>
      <c r="CU1079" s="35">
        <f>(1-('Parameters and SSE'!$C$22/('Parameters and SSE'!$C$22+CU913))^'Parameters and SSE'!$C$21)</f>
        <v>0.78849728579033684</v>
      </c>
      <c r="CV1079" s="35">
        <f>(1-('Parameters and SSE'!$C$22/('Parameters and SSE'!$C$22+CV913))^'Parameters and SSE'!$C$21)</f>
        <v>0.79312880807798924</v>
      </c>
      <c r="CW1079" s="35">
        <f>(1-('Parameters and SSE'!$C$22/('Parameters and SSE'!$C$22+CW913))^'Parameters and SSE'!$C$21)</f>
        <v>0.79773811285295138</v>
      </c>
      <c r="CX1079" s="35">
        <f>(1-('Parameters and SSE'!$C$22/('Parameters and SSE'!$C$22+CX913))^'Parameters and SSE'!$C$21)</f>
        <v>0.8022133761430561</v>
      </c>
      <c r="CY1079" s="35">
        <f>(1-('Parameters and SSE'!$C$22/('Parameters and SSE'!$C$22+CY913))^'Parameters and SSE'!$C$21)</f>
        <v>0.80630328797692308</v>
      </c>
      <c r="CZ1079" s="35">
        <f>(1-('Parameters and SSE'!$C$22/('Parameters and SSE'!$C$22+CZ913))^'Parameters and SSE'!$C$21)</f>
        <v>0.81032384098033572</v>
      </c>
      <c r="DA1079" s="35">
        <f>(1-('Parameters and SSE'!$C$22/('Parameters and SSE'!$C$22+DA913))^'Parameters and SSE'!$C$21)</f>
        <v>0.81425477236641275</v>
      </c>
      <c r="DB1079" s="35">
        <f>(1-('Parameters and SSE'!$C$22/('Parameters and SSE'!$C$22+DB913))^'Parameters and SSE'!$C$21)</f>
        <v>0.8182609564689608</v>
      </c>
      <c r="DC1079" s="35">
        <f>(1-('Parameters and SSE'!$C$22/('Parameters and SSE'!$C$22+DC913))^'Parameters and SSE'!$C$21)</f>
        <v>0.82215330806400877</v>
      </c>
      <c r="DD1079" s="35">
        <f>(1-('Parameters and SSE'!$C$22/('Parameters and SSE'!$C$22+DD913))^'Parameters and SSE'!$C$21)</f>
        <v>0.82596741710892618</v>
      </c>
      <c r="DE1079" s="35">
        <f>(1-('Parameters and SSE'!$C$22/('Parameters and SSE'!$C$22+DE913))^'Parameters and SSE'!$C$21)</f>
        <v>0.82968198476289912</v>
      </c>
      <c r="DF1079" s="35">
        <f>(1-('Parameters and SSE'!$C$22/('Parameters and SSE'!$C$22+DF913))^'Parameters and SSE'!$C$21)</f>
        <v>0.83331970277701695</v>
      </c>
      <c r="DG1079" s="35">
        <f>(1-('Parameters and SSE'!$C$22/('Parameters and SSE'!$C$22+DG913))^'Parameters and SSE'!$C$21)</f>
        <v>0.83687672789695311</v>
      </c>
      <c r="DH1079" s="35">
        <f>(1-('Parameters and SSE'!$C$22/('Parameters and SSE'!$C$22+DH913))^'Parameters and SSE'!$C$21)</f>
        <v>0.84045239371717795</v>
      </c>
      <c r="DI1079" s="35">
        <f>(1-('Parameters and SSE'!$C$22/('Parameters and SSE'!$C$22+DI913))^'Parameters and SSE'!$C$21)</f>
        <v>0.84394744872346128</v>
      </c>
      <c r="DJ1079" s="35">
        <f>(1-('Parameters and SSE'!$C$22/('Parameters and SSE'!$C$22+DJ913))^'Parameters and SSE'!$C$21)</f>
        <v>0.8473574797582859</v>
      </c>
      <c r="DK1079" s="35">
        <f>(1-('Parameters and SSE'!$C$22/('Parameters and SSE'!$C$22+DK913))^'Parameters and SSE'!$C$21)</f>
        <v>0.85047401395929323</v>
      </c>
      <c r="DL1079" s="35">
        <f>(1-('Parameters and SSE'!$C$22/('Parameters and SSE'!$C$22+DL913))^'Parameters and SSE'!$C$21)</f>
        <v>0.85351810843321196</v>
      </c>
      <c r="DM1079" s="35">
        <f>(1-('Parameters and SSE'!$C$22/('Parameters and SSE'!$C$22+DM913))^'Parameters and SSE'!$C$21)</f>
        <v>0.85649507605399511</v>
      </c>
      <c r="DN1079" s="35">
        <f>(1-('Parameters and SSE'!$C$22/('Parameters and SSE'!$C$22+DN913))^'Parameters and SSE'!$C$21)</f>
        <v>0.85953042557163828</v>
      </c>
      <c r="DO1079" s="35">
        <f>(1-('Parameters and SSE'!$C$22/('Parameters and SSE'!$C$22+DO913))^'Parameters and SSE'!$C$21)</f>
        <v>0.86251417392575047</v>
      </c>
      <c r="DP1079" s="35">
        <f>(1-('Parameters and SSE'!$C$22/('Parameters and SSE'!$C$22+DP913))^'Parameters and SSE'!$C$21)</f>
        <v>0.86545238030086358</v>
      </c>
      <c r="DQ1079" s="35">
        <f>(1-('Parameters and SSE'!$C$22/('Parameters and SSE'!$C$22+DQ913))^'Parameters and SSE'!$C$21)</f>
        <v>0.8683291469851544</v>
      </c>
      <c r="DR1079" s="35">
        <f>(1-('Parameters and SSE'!$C$22/('Parameters and SSE'!$C$22+DR913))^'Parameters and SSE'!$C$21)</f>
        <v>0.87114208386326819</v>
      </c>
      <c r="DS1079" s="35">
        <f>(1-('Parameters and SSE'!$C$22/('Parameters and SSE'!$C$22+DS913))^'Parameters and SSE'!$C$21)</f>
        <v>0.87387907783343421</v>
      </c>
      <c r="DT1079" s="35">
        <f>(1-('Parameters and SSE'!$C$22/('Parameters and SSE'!$C$22+DT913))^'Parameters and SSE'!$C$21)</f>
        <v>0.87662386758992472</v>
      </c>
      <c r="DU1079" s="35">
        <f>(1-('Parameters and SSE'!$C$22/('Parameters and SSE'!$C$22+DU913))^'Parameters and SSE'!$C$21)</f>
        <v>0.87929875301317306</v>
      </c>
      <c r="DV1079" s="35">
        <f>(1-('Parameters and SSE'!$C$22/('Parameters and SSE'!$C$22+DV913))^'Parameters and SSE'!$C$21)</f>
        <v>0.88191157132852327</v>
      </c>
      <c r="DW1079" s="35">
        <f>(1-('Parameters and SSE'!$C$22/('Parameters and SSE'!$C$22+DW913))^'Parameters and SSE'!$C$21)</f>
        <v>0.8842966260446532</v>
      </c>
      <c r="DX1079" s="35">
        <f>(1-('Parameters and SSE'!$C$22/('Parameters and SSE'!$C$22+DX913))^'Parameters and SSE'!$C$21)</f>
        <v>0.88662093925440177</v>
      </c>
      <c r="DY1079" s="35">
        <f>(1-('Parameters and SSE'!$C$22/('Parameters and SSE'!$C$22+DY913))^'Parameters and SSE'!$C$21)</f>
        <v>0.88889237725310866</v>
      </c>
      <c r="DZ1079" s="35">
        <f>(1-('Parameters and SSE'!$C$22/('Parameters and SSE'!$C$22+DZ913))^'Parameters and SSE'!$C$21)</f>
        <v>0.89120971158202633</v>
      </c>
      <c r="EA1079" s="35">
        <f>(1-('Parameters and SSE'!$C$22/('Parameters and SSE'!$C$22+EA913))^'Parameters and SSE'!$C$21)</f>
        <v>0.89348506252879512</v>
      </c>
      <c r="EB1079" s="35">
        <f>(1-('Parameters and SSE'!$C$22/('Parameters and SSE'!$C$22+EB913))^'Parameters and SSE'!$C$21)</f>
        <v>0.89571464541686485</v>
      </c>
      <c r="EC1079" s="35">
        <f>(1-('Parameters and SSE'!$C$22/('Parameters and SSE'!$C$22+EC913))^'Parameters and SSE'!$C$21)</f>
        <v>0.89789489037038905</v>
      </c>
      <c r="ED1079" s="35">
        <f>(1-('Parameters and SSE'!$C$22/('Parameters and SSE'!$C$22+ED913))^'Parameters and SSE'!$C$21)</f>
        <v>0.90002955734619416</v>
      </c>
      <c r="EE1079" s="35">
        <f>(1-('Parameters and SSE'!$C$22/('Parameters and SSE'!$C$22+EE913))^'Parameters and SSE'!$C$21)</f>
        <v>0.90211417347782785</v>
      </c>
      <c r="EF1079" s="35">
        <f>(1-('Parameters and SSE'!$C$22/('Parameters and SSE'!$C$22+EF913))^'Parameters and SSE'!$C$21)</f>
        <v>0.90421155019949362</v>
      </c>
      <c r="EG1079" s="35">
        <f>(1-('Parameters and SSE'!$C$22/('Parameters and SSE'!$C$22+EG913))^'Parameters and SSE'!$C$21)</f>
        <v>0.90625637049293395</v>
      </c>
      <c r="EH1079" s="15">
        <f>(1-('Parameters and SSE'!$C$22/('Parameters and SSE'!$C$22+EH913))^'Parameters and SSE'!$C$21)</f>
        <v>0.90825473158158654</v>
      </c>
      <c r="EI1079" s="15">
        <f>(1-('Parameters and SSE'!$C$22/('Parameters and SSE'!$C$22+EI913))^'Parameters and SSE'!$C$21)</f>
        <v>0.91007727653717241</v>
      </c>
      <c r="EJ1079" s="15">
        <f>(1-('Parameters and SSE'!$C$22/('Parameters and SSE'!$C$22+EJ913))^'Parameters and SSE'!$C$21)</f>
        <v>0.91186077539690735</v>
      </c>
      <c r="EK1079" s="15">
        <f>(1-('Parameters and SSE'!$C$22/('Parameters and SSE'!$C$22+EK913))^'Parameters and SSE'!$C$21)</f>
        <v>0.91360854756709697</v>
      </c>
      <c r="EL1079" s="15">
        <f>(1-('Parameters and SSE'!$C$22/('Parameters and SSE'!$C$22+EL913))^'Parameters and SSE'!$C$21)</f>
        <v>0.91539551325735447</v>
      </c>
      <c r="EM1079" s="15">
        <f>(1-('Parameters and SSE'!$C$22/('Parameters and SSE'!$C$22+EM913))^'Parameters and SSE'!$C$21)</f>
        <v>0.91714734291676936</v>
      </c>
      <c r="EN1079" s="15">
        <f>(1-('Parameters and SSE'!$C$22/('Parameters and SSE'!$C$22+EN913))^'Parameters and SSE'!$C$21)</f>
        <v>0.91886121561587597</v>
      </c>
      <c r="EO1079" s="15">
        <f>(1-('Parameters and SSE'!$C$22/('Parameters and SSE'!$C$22+EO913))^'Parameters and SSE'!$C$21)</f>
        <v>0.92053243671230855</v>
      </c>
      <c r="EP1079" s="15">
        <f>(1-('Parameters and SSE'!$C$22/('Parameters and SSE'!$C$22+EP913))^'Parameters and SSE'!$C$21)</f>
        <v>0.92216761703495942</v>
      </c>
      <c r="EQ1079" s="15">
        <f>(1-('Parameters and SSE'!$C$22/('Parameters and SSE'!$C$22+EQ913))^'Parameters and SSE'!$C$21)</f>
        <v>0.92377168919526542</v>
      </c>
      <c r="ER1079" s="15">
        <f>(1-('Parameters and SSE'!$C$22/('Parameters and SSE'!$C$22+ER913))^'Parameters and SSE'!$C$21)</f>
        <v>0.92539096197889092</v>
      </c>
      <c r="ES1079" s="15">
        <f>(1-('Parameters and SSE'!$C$22/('Parameters and SSE'!$C$22+ES913))^'Parameters and SSE'!$C$21)</f>
        <v>0.92697345648540264</v>
      </c>
      <c r="ET1079" s="15">
        <f>(1-('Parameters and SSE'!$C$22/('Parameters and SSE'!$C$22+ET913))^'Parameters and SSE'!$C$21)</f>
        <v>0.92852277333931821</v>
      </c>
      <c r="EU1079" s="15">
        <f>(1-('Parameters and SSE'!$C$22/('Parameters and SSE'!$C$22+EU913))^'Parameters and SSE'!$C$21)</f>
        <v>0.92994196321253753</v>
      </c>
      <c r="EV1079" s="15">
        <f>(1-('Parameters and SSE'!$C$22/('Parameters and SSE'!$C$22+EV913))^'Parameters and SSE'!$C$21)</f>
        <v>0.93133719013039007</v>
      </c>
      <c r="EW1079" s="15">
        <f>(1-('Parameters and SSE'!$C$22/('Parameters and SSE'!$C$22+EW913))^'Parameters and SSE'!$C$21)</f>
        <v>0.93269880239488578</v>
      </c>
      <c r="EX1079" s="15">
        <f>(1-('Parameters and SSE'!$C$22/('Parameters and SSE'!$C$22+EX913))^'Parameters and SSE'!$C$21)</f>
        <v>0.93408529818737507</v>
      </c>
      <c r="EY1079" s="15">
        <f>(1-('Parameters and SSE'!$C$22/('Parameters and SSE'!$C$22+EY913))^'Parameters and SSE'!$C$21)</f>
        <v>0.93543691727236367</v>
      </c>
      <c r="EZ1079" s="15">
        <f>(1-('Parameters and SSE'!$C$22/('Parameters and SSE'!$C$22+EZ913))^'Parameters and SSE'!$C$21)</f>
        <v>0.93675965670685901</v>
      </c>
      <c r="FA1079" s="15">
        <f>(1-('Parameters and SSE'!$C$22/('Parameters and SSE'!$C$22+FA913))^'Parameters and SSE'!$C$21)</f>
        <v>0.93805011292316054</v>
      </c>
      <c r="FB1079" s="15">
        <f>(1-('Parameters and SSE'!$C$22/('Parameters and SSE'!$C$22+FB913))^'Parameters and SSE'!$C$21)</f>
        <v>0.9393113701332525</v>
      </c>
      <c r="FC1079" s="15">
        <f>(1-('Parameters and SSE'!$C$22/('Parameters and SSE'!$C$22+FC913))^'Parameters and SSE'!$C$21)</f>
        <v>0.94054908648072877</v>
      </c>
      <c r="FD1079" s="15">
        <f>(1-('Parameters and SSE'!$C$22/('Parameters and SSE'!$C$22+FD913))^'Parameters and SSE'!$C$21)</f>
        <v>0.94179682412718269</v>
      </c>
      <c r="FE1079" s="15">
        <f>(1-('Parameters and SSE'!$C$22/('Parameters and SSE'!$C$22+FE913))^'Parameters and SSE'!$C$21)</f>
        <v>0.94301987521944386</v>
      </c>
      <c r="FF1079" s="15">
        <f>(1-('Parameters and SSE'!$C$22/('Parameters and SSE'!$C$22+FF913))^'Parameters and SSE'!$C$21)</f>
        <v>0.94421558123798122</v>
      </c>
      <c r="FG1079" s="15"/>
      <c r="FH1079" s="15"/>
      <c r="FI1079" s="15"/>
      <c r="FJ1079" s="15"/>
      <c r="FK1079" s="15"/>
      <c r="FL1079" s="15"/>
      <c r="FM1079" s="15"/>
      <c r="FN1079" s="15"/>
      <c r="FO1079" s="15"/>
      <c r="FP1079" s="15"/>
      <c r="FQ1079" s="15"/>
      <c r="FR1079" s="15"/>
      <c r="FS1079" s="15"/>
      <c r="FT1079" s="15"/>
      <c r="FU1079" s="15"/>
      <c r="FV1079" s="15"/>
      <c r="FW1079" s="15"/>
      <c r="FX1079" s="15"/>
      <c r="FY1079" s="15"/>
      <c r="FZ1079" s="15"/>
      <c r="GA1079" s="15"/>
      <c r="GB1079" s="15"/>
      <c r="GC1079" s="15"/>
      <c r="GD1079" s="15"/>
      <c r="GE1079" s="15"/>
      <c r="GF1079" s="15"/>
      <c r="GG1079" s="15"/>
      <c r="GH1079" s="15"/>
      <c r="GI1079" s="15"/>
      <c r="GJ1079" s="15"/>
      <c r="GK1079" s="15"/>
      <c r="GL1079" s="15"/>
      <c r="GM1079" s="15"/>
      <c r="GN1079" s="15"/>
      <c r="GO1079" s="15"/>
      <c r="GP1079" s="15"/>
      <c r="GQ1079" s="15"/>
      <c r="GR1079" s="15"/>
      <c r="GS1079" s="15"/>
      <c r="GT1079" s="15"/>
      <c r="GU1079" s="15"/>
      <c r="GV1079" s="15"/>
      <c r="GW1079" s="15"/>
      <c r="GX1079" s="15"/>
      <c r="GY1079" s="15"/>
      <c r="GZ1079" s="15"/>
      <c r="HA1079" s="15"/>
      <c r="HB1079" s="15"/>
      <c r="HC1079" s="15"/>
      <c r="HD1079" s="15"/>
      <c r="HE1079" s="15"/>
      <c r="HF1079" s="15"/>
      <c r="HG1079" s="15"/>
      <c r="HH1079" s="15"/>
      <c r="HI1079" s="15"/>
      <c r="HJ1079" s="15"/>
      <c r="HK1079" s="15"/>
      <c r="HL1079" s="15"/>
      <c r="HM1079" s="15"/>
      <c r="HN1079" s="15"/>
      <c r="HO1079" s="15"/>
      <c r="HP1079" s="15"/>
      <c r="HQ1079" s="15"/>
      <c r="HR1079" s="15"/>
      <c r="HS1079" s="15"/>
      <c r="HT1079" s="15"/>
      <c r="HU1079" s="15"/>
      <c r="HV1079" s="15"/>
      <c r="HW1079" s="15"/>
      <c r="HX1079" s="15"/>
      <c r="HY1079" s="15"/>
      <c r="HZ1079" s="15"/>
      <c r="IA1079" s="15"/>
      <c r="IB1079" s="15"/>
    </row>
    <row r="1080" spans="2:236" x14ac:dyDescent="0.25">
      <c r="B1080" s="15">
        <f t="shared" si="2883"/>
        <v>17</v>
      </c>
      <c r="C1080" s="36"/>
      <c r="D1080" s="15"/>
      <c r="E1080" s="15"/>
      <c r="F1080" s="15"/>
      <c r="G1080" s="15"/>
      <c r="H1080" s="15"/>
      <c r="I1080" s="15"/>
      <c r="J1080" s="15"/>
      <c r="K1080" s="15"/>
      <c r="L1080" s="15"/>
      <c r="M1080" s="15"/>
      <c r="N1080" s="15"/>
      <c r="O1080" s="15"/>
      <c r="P1080" s="15"/>
      <c r="Q1080" s="15"/>
      <c r="R1080" s="15"/>
      <c r="S1080" s="15"/>
      <c r="T1080" s="35">
        <f>(1-('Parameters and SSE'!$C$22/('Parameters and SSE'!$C$22+T914))^'Parameters and SSE'!$C$21)</f>
        <v>1.3567244610458107E-2</v>
      </c>
      <c r="U1080" s="35">
        <f>(1-('Parameters and SSE'!$C$22/('Parameters and SSE'!$C$22+U914))^'Parameters and SSE'!$C$21)</f>
        <v>2.8289819107121916E-2</v>
      </c>
      <c r="V1080" s="35">
        <f>(1-('Parameters and SSE'!$C$22/('Parameters and SSE'!$C$22+V914))^'Parameters and SSE'!$C$21)</f>
        <v>4.3940656816738088E-2</v>
      </c>
      <c r="W1080" s="35">
        <f>(1-('Parameters and SSE'!$C$22/('Parameters and SSE'!$C$22+W914))^'Parameters and SSE'!$C$21)</f>
        <v>5.966128178659369E-2</v>
      </c>
      <c r="X1080" s="35">
        <f>(1-('Parameters and SSE'!$C$22/('Parameters and SSE'!$C$22+X914))^'Parameters and SSE'!$C$21)</f>
        <v>7.5344365844383865E-2</v>
      </c>
      <c r="Y1080" s="35">
        <f>(1-('Parameters and SSE'!$C$22/('Parameters and SSE'!$C$22+Y914))^'Parameters and SSE'!$C$21)</f>
        <v>9.0894264023143934E-2</v>
      </c>
      <c r="Z1080" s="35">
        <f>(1-('Parameters and SSE'!$C$22/('Parameters and SSE'!$C$22+Z914))^'Parameters and SSE'!$C$21)</f>
        <v>0.10622773174285804</v>
      </c>
      <c r="AA1080" s="35">
        <f>(1-('Parameters and SSE'!$C$22/('Parameters and SSE'!$C$22+AA914))^'Parameters and SSE'!$C$21)</f>
        <v>0.12142585028334674</v>
      </c>
      <c r="AB1080" s="35">
        <f>(1-('Parameters and SSE'!$C$22/('Parameters and SSE'!$C$22+AB914))^'Parameters and SSE'!$C$21)</f>
        <v>0.13696567257921199</v>
      </c>
      <c r="AC1080" s="35">
        <f>(1-('Parameters and SSE'!$C$22/('Parameters and SSE'!$C$22+AC914))^'Parameters and SSE'!$C$21)</f>
        <v>0.15239123643704089</v>
      </c>
      <c r="AD1080" s="35">
        <f>(1-('Parameters and SSE'!$C$22/('Parameters and SSE'!$C$22+AD914))^'Parameters and SSE'!$C$21)</f>
        <v>0.16763600821683255</v>
      </c>
      <c r="AE1080" s="35">
        <f>(1-('Parameters and SSE'!$C$22/('Parameters and SSE'!$C$22+AE914))^'Parameters and SSE'!$C$21)</f>
        <v>0.18170690638303211</v>
      </c>
      <c r="AF1080" s="35">
        <f>(1-('Parameters and SSE'!$C$22/('Parameters and SSE'!$C$22+AF914))^'Parameters and SSE'!$C$21)</f>
        <v>0.195649328339491</v>
      </c>
      <c r="AG1080" s="35">
        <f>(1-('Parameters and SSE'!$C$22/('Parameters and SSE'!$C$22+AG914))^'Parameters and SSE'!$C$21)</f>
        <v>0.2094316255539499</v>
      </c>
      <c r="AH1080" s="35">
        <f>(1-('Parameters and SSE'!$C$22/('Parameters and SSE'!$C$22+AH914))^'Parameters and SSE'!$C$21)</f>
        <v>0.22361107539379166</v>
      </c>
      <c r="AI1080" s="35">
        <f>(1-('Parameters and SSE'!$C$22/('Parameters and SSE'!$C$22+AI914))^'Parameters and SSE'!$C$21)</f>
        <v>0.23752571493596553</v>
      </c>
      <c r="AJ1080" s="35">
        <f>(1-('Parameters and SSE'!$C$22/('Parameters and SSE'!$C$22+AJ914))^'Parameters and SSE'!$C$21)</f>
        <v>0.25131150488649767</v>
      </c>
      <c r="AK1080" s="35">
        <f>(1-('Parameters and SSE'!$C$22/('Parameters and SSE'!$C$22+AK914))^'Parameters and SSE'!$C$21)</f>
        <v>0.26483150738285677</v>
      </c>
      <c r="AL1080" s="35">
        <f>(1-('Parameters and SSE'!$C$22/('Parameters and SSE'!$C$22+AL914))^'Parameters and SSE'!$C$21)</f>
        <v>0.27821630096618277</v>
      </c>
      <c r="AM1080" s="35">
        <f>(1-('Parameters and SSE'!$C$22/('Parameters and SSE'!$C$22+AM914))^'Parameters and SSE'!$C$21)</f>
        <v>0.29130349489819563</v>
      </c>
      <c r="AN1080" s="35">
        <f>(1-('Parameters and SSE'!$C$22/('Parameters and SSE'!$C$22+AN914))^'Parameters and SSE'!$C$21)</f>
        <v>0.30455489900234045</v>
      </c>
      <c r="AO1080" s="35">
        <f>(1-('Parameters and SSE'!$C$22/('Parameters and SSE'!$C$22+AO914))^'Parameters and SSE'!$C$21)</f>
        <v>0.31758629799340399</v>
      </c>
      <c r="AP1080" s="35">
        <f>(1-('Parameters and SSE'!$C$22/('Parameters and SSE'!$C$22+AP914))^'Parameters and SSE'!$C$21)</f>
        <v>0.33039899812062823</v>
      </c>
      <c r="AQ1080" s="35">
        <f>(1-('Parameters and SSE'!$C$22/('Parameters and SSE'!$C$22+AQ914))^'Parameters and SSE'!$C$21)</f>
        <v>0.34222361757913355</v>
      </c>
      <c r="AR1080" s="35">
        <f>(1-('Parameters and SSE'!$C$22/('Parameters and SSE'!$C$22+AR914))^'Parameters and SSE'!$C$21)</f>
        <v>0.35389639862946454</v>
      </c>
      <c r="AS1080" s="35">
        <f>(1-('Parameters and SSE'!$C$22/('Parameters and SSE'!$C$22+AS914))^'Parameters and SSE'!$C$21)</f>
        <v>0.36542666236296761</v>
      </c>
      <c r="AT1080" s="35">
        <f>(1-('Parameters and SSE'!$C$22/('Parameters and SSE'!$C$22+AT914))^'Parameters and SSE'!$C$21)</f>
        <v>0.37721703007451801</v>
      </c>
      <c r="AU1080" s="35">
        <f>(1-('Parameters and SSE'!$C$22/('Parameters and SSE'!$C$22+AU914))^'Parameters and SSE'!$C$21)</f>
        <v>0.38878792851192046</v>
      </c>
      <c r="AV1080" s="35">
        <f>(1-('Parameters and SSE'!$C$22/('Parameters and SSE'!$C$22+AV914))^'Parameters and SSE'!$C$21)</f>
        <v>0.40011654214942405</v>
      </c>
      <c r="AW1080" s="35">
        <f>(1-('Parameters and SSE'!$C$22/('Parameters and SSE'!$C$22+AW914))^'Parameters and SSE'!$C$21)</f>
        <v>0.41105875751921561</v>
      </c>
      <c r="AX1080" s="35">
        <f>(1-('Parameters and SSE'!$C$22/('Parameters and SSE'!$C$22+AX914))^'Parameters and SSE'!$C$21)</f>
        <v>0.42182414783170386</v>
      </c>
      <c r="AY1080" s="35">
        <f>(1-('Parameters and SSE'!$C$22/('Parameters and SSE'!$C$22+AY914))^'Parameters and SSE'!$C$21)</f>
        <v>0.43248684748892197</v>
      </c>
      <c r="AZ1080" s="35">
        <f>(1-('Parameters and SSE'!$C$22/('Parameters and SSE'!$C$22+AZ914))^'Parameters and SSE'!$C$21)</f>
        <v>0.44355586253075852</v>
      </c>
      <c r="BA1080" s="35">
        <f>(1-('Parameters and SSE'!$C$22/('Parameters and SSE'!$C$22+BA914))^'Parameters and SSE'!$C$21)</f>
        <v>0.45447260649235921</v>
      </c>
      <c r="BB1080" s="35">
        <f>(1-('Parameters and SSE'!$C$22/('Parameters and SSE'!$C$22+BB914))^'Parameters and SSE'!$C$21)</f>
        <v>0.46518200913737395</v>
      </c>
      <c r="BC1080" s="35">
        <f>(1-('Parameters and SSE'!$C$22/('Parameters and SSE'!$C$22+BC914))^'Parameters and SSE'!$C$21)</f>
        <v>0.47489864321219066</v>
      </c>
      <c r="BD1080" s="35">
        <f>(1-('Parameters and SSE'!$C$22/('Parameters and SSE'!$C$22+BD914))^'Parameters and SSE'!$C$21)</f>
        <v>0.48443404279493774</v>
      </c>
      <c r="BE1080" s="35">
        <f>(1-('Parameters and SSE'!$C$22/('Parameters and SSE'!$C$22+BE914))^'Parameters and SSE'!$C$21)</f>
        <v>0.49382345939533301</v>
      </c>
      <c r="BF1080" s="35">
        <f>(1-('Parameters and SSE'!$C$22/('Parameters and SSE'!$C$22+BF914))^'Parameters and SSE'!$C$21)</f>
        <v>0.50349521564745181</v>
      </c>
      <c r="BG1080" s="35">
        <f>(1-('Parameters and SSE'!$C$22/('Parameters and SSE'!$C$22+BG914))^'Parameters and SSE'!$C$21)</f>
        <v>0.51301156207374343</v>
      </c>
      <c r="BH1080" s="35">
        <f>(1-('Parameters and SSE'!$C$22/('Parameters and SSE'!$C$22+BH914))^'Parameters and SSE'!$C$21)</f>
        <v>0.52236203081093913</v>
      </c>
      <c r="BI1080" s="35">
        <f>(1-('Parameters and SSE'!$C$22/('Parameters and SSE'!$C$22+BI914))^'Parameters and SSE'!$C$21)</f>
        <v>0.5314937007228413</v>
      </c>
      <c r="BJ1080" s="35">
        <f>(1-('Parameters and SSE'!$C$22/('Parameters and SSE'!$C$22+BJ914))^'Parameters and SSE'!$C$21)</f>
        <v>0.54047437856196634</v>
      </c>
      <c r="BK1080" s="35">
        <f>(1-('Parameters and SSE'!$C$22/('Parameters and SSE'!$C$22+BK914))^'Parameters and SSE'!$C$21)</f>
        <v>0.54929257686190458</v>
      </c>
      <c r="BL1080" s="35">
        <f>(1-('Parameters and SSE'!$C$22/('Parameters and SSE'!$C$22+BL914))^'Parameters and SSE'!$C$21)</f>
        <v>0.55823489580635899</v>
      </c>
      <c r="BM1080" s="35">
        <f>(1-('Parameters and SSE'!$C$22/('Parameters and SSE'!$C$22+BM914))^'Parameters and SSE'!$C$21)</f>
        <v>0.56700264655382449</v>
      </c>
      <c r="BN1080" s="35">
        <f>(1-('Parameters and SSE'!$C$22/('Parameters and SSE'!$C$22+BN914))^'Parameters and SSE'!$C$21)</f>
        <v>0.5756018169893089</v>
      </c>
      <c r="BO1080" s="35">
        <f>(1-('Parameters and SSE'!$C$22/('Parameters and SSE'!$C$22+BO914))^'Parameters and SSE'!$C$21)</f>
        <v>0.58349084117718752</v>
      </c>
      <c r="BP1080" s="35">
        <f>(1-('Parameters and SSE'!$C$22/('Parameters and SSE'!$C$22+BP914))^'Parameters and SSE'!$C$21)</f>
        <v>0.59122296279853304</v>
      </c>
      <c r="BQ1080" s="35">
        <f>(1-('Parameters and SSE'!$C$22/('Parameters and SSE'!$C$22+BQ914))^'Parameters and SSE'!$C$21)</f>
        <v>0.59883956570378993</v>
      </c>
      <c r="BR1080" s="35">
        <f>(1-('Parameters and SSE'!$C$22/('Parameters and SSE'!$C$22+BR914))^'Parameters and SSE'!$C$21)</f>
        <v>0.60664998146672744</v>
      </c>
      <c r="BS1080" s="35">
        <f>(1-('Parameters and SSE'!$C$22/('Parameters and SSE'!$C$22+BS914))^'Parameters and SSE'!$C$21)</f>
        <v>0.61433115269298089</v>
      </c>
      <c r="BT1080" s="35">
        <f>(1-('Parameters and SSE'!$C$22/('Parameters and SSE'!$C$22+BT914))^'Parameters and SSE'!$C$21)</f>
        <v>0.62187731893974973</v>
      </c>
      <c r="BU1080" s="35">
        <f>(1-('Parameters and SSE'!$C$22/('Parameters and SSE'!$C$22+BU914))^'Parameters and SSE'!$C$21)</f>
        <v>0.62928337675761359</v>
      </c>
      <c r="BV1080" s="35">
        <f>(1-('Parameters and SSE'!$C$22/('Parameters and SSE'!$C$22+BV914))^'Parameters and SSE'!$C$21)</f>
        <v>0.63656075359098385</v>
      </c>
      <c r="BW1080" s="35">
        <f>(1-('Parameters and SSE'!$C$22/('Parameters and SSE'!$C$22+BW914))^'Parameters and SSE'!$C$21)</f>
        <v>0.64369091750722385</v>
      </c>
      <c r="BX1080" s="35">
        <f>(1-('Parameters and SSE'!$C$22/('Parameters and SSE'!$C$22+BX914))^'Parameters and SSE'!$C$21)</f>
        <v>0.65087002110125358</v>
      </c>
      <c r="BY1080" s="35">
        <f>(1-('Parameters and SSE'!$C$22/('Parameters and SSE'!$C$22+BY914))^'Parameters and SSE'!$C$21)</f>
        <v>0.65791151807230841</v>
      </c>
      <c r="BZ1080" s="35">
        <f>(1-('Parameters and SSE'!$C$22/('Parameters and SSE'!$C$22+BZ914))^'Parameters and SSE'!$C$21)</f>
        <v>0.66483269284829749</v>
      </c>
      <c r="CA1080" s="35">
        <f>(1-('Parameters and SSE'!$C$22/('Parameters and SSE'!$C$22+CA914))^'Parameters and SSE'!$C$21)</f>
        <v>0.6712014203137171</v>
      </c>
      <c r="CB1080" s="35">
        <f>(1-('Parameters and SSE'!$C$22/('Parameters and SSE'!$C$22+CB914))^'Parameters and SSE'!$C$21)</f>
        <v>0.67747952591106342</v>
      </c>
      <c r="CC1080" s="35">
        <f>(1-('Parameters and SSE'!$C$22/('Parameters and SSE'!$C$22+CC914))^'Parameters and SSE'!$C$21)</f>
        <v>0.68366900565214905</v>
      </c>
      <c r="CD1080" s="35">
        <f>(1-('Parameters and SSE'!$C$22/('Parameters and SSE'!$C$22+CD914))^'Parameters and SSE'!$C$21)</f>
        <v>0.69003694024845807</v>
      </c>
      <c r="CE1080" s="35">
        <f>(1-('Parameters and SSE'!$C$22/('Parameters and SSE'!$C$22+CE914))^'Parameters and SSE'!$C$21)</f>
        <v>0.696304696154877</v>
      </c>
      <c r="CF1080" s="35">
        <f>(1-('Parameters and SSE'!$C$22/('Parameters and SSE'!$C$22+CF914))^'Parameters and SSE'!$C$21)</f>
        <v>0.70247119847525286</v>
      </c>
      <c r="CG1080" s="35">
        <f>(1-('Parameters and SSE'!$C$22/('Parameters and SSE'!$C$22+CG914))^'Parameters and SSE'!$C$21)</f>
        <v>0.7085397785643508</v>
      </c>
      <c r="CH1080" s="35">
        <f>(1-('Parameters and SSE'!$C$22/('Parameters and SSE'!$C$22+CH914))^'Parameters and SSE'!$C$21)</f>
        <v>0.71450374651417081</v>
      </c>
      <c r="CI1080" s="35">
        <f>(1-('Parameters and SSE'!$C$22/('Parameters and SSE'!$C$22+CI914))^'Parameters and SSE'!$C$21)</f>
        <v>0.72038655757356107</v>
      </c>
      <c r="CJ1080" s="35">
        <f>(1-('Parameters and SSE'!$C$22/('Parameters and SSE'!$C$22+CJ914))^'Parameters and SSE'!$C$21)</f>
        <v>0.72637335080690746</v>
      </c>
      <c r="CK1080" s="35">
        <f>(1-('Parameters and SSE'!$C$22/('Parameters and SSE'!$C$22+CK914))^'Parameters and SSE'!$C$21)</f>
        <v>0.73233080245101856</v>
      </c>
      <c r="CL1080" s="35">
        <f>(1-('Parameters and SSE'!$C$22/('Parameters and SSE'!$C$22+CL914))^'Parameters and SSE'!$C$21)</f>
        <v>0.73822961939880938</v>
      </c>
      <c r="CM1080" s="35">
        <f>(1-('Parameters and SSE'!$C$22/('Parameters and SSE'!$C$22+CM914))^'Parameters and SSE'!$C$21)</f>
        <v>0.74365521204417173</v>
      </c>
      <c r="CN1080" s="35">
        <f>(1-('Parameters and SSE'!$C$22/('Parameters and SSE'!$C$22+CN914))^'Parameters and SSE'!$C$21)</f>
        <v>0.74900170191205095</v>
      </c>
      <c r="CO1080" s="35">
        <f>(1-('Parameters and SSE'!$C$22/('Parameters and SSE'!$C$22+CO914))^'Parameters and SSE'!$C$21)</f>
        <v>0.75425441889414568</v>
      </c>
      <c r="CP1080" s="35">
        <f>(1-('Parameters and SSE'!$C$22/('Parameters and SSE'!$C$22+CP914))^'Parameters and SSE'!$C$21)</f>
        <v>0.75963011894794441</v>
      </c>
      <c r="CQ1080" s="35">
        <f>(1-('Parameters and SSE'!$C$22/('Parameters and SSE'!$C$22+CQ914))^'Parameters and SSE'!$C$21)</f>
        <v>0.76486934343263135</v>
      </c>
      <c r="CR1080" s="35">
        <f>(1-('Parameters and SSE'!$C$22/('Parameters and SSE'!$C$22+CR914))^'Parameters and SSE'!$C$21)</f>
        <v>0.76998885132579964</v>
      </c>
      <c r="CS1080" s="35">
        <f>(1-('Parameters and SSE'!$C$22/('Parameters and SSE'!$C$22+CS914))^'Parameters and SSE'!$C$21)</f>
        <v>0.77493597986317375</v>
      </c>
      <c r="CT1080" s="35">
        <f>(1-('Parameters and SSE'!$C$22/('Parameters and SSE'!$C$22+CT914))^'Parameters and SSE'!$C$21)</f>
        <v>0.77968257192412982</v>
      </c>
      <c r="CU1080" s="35">
        <f>(1-('Parameters and SSE'!$C$22/('Parameters and SSE'!$C$22+CU914))^'Parameters and SSE'!$C$21)</f>
        <v>0.78434491032609821</v>
      </c>
      <c r="CV1080" s="35">
        <f>(1-('Parameters and SSE'!$C$22/('Parameters and SSE'!$C$22+CV914))^'Parameters and SSE'!$C$21)</f>
        <v>0.78906413813179022</v>
      </c>
      <c r="CW1080" s="35">
        <f>(1-('Parameters and SSE'!$C$22/('Parameters and SSE'!$C$22+CW914))^'Parameters and SSE'!$C$21)</f>
        <v>0.79376084687568582</v>
      </c>
      <c r="CX1080" s="35">
        <f>(1-('Parameters and SSE'!$C$22/('Parameters and SSE'!$C$22+CX914))^'Parameters and SSE'!$C$21)</f>
        <v>0.79832108634451693</v>
      </c>
      <c r="CY1080" s="35">
        <f>(1-('Parameters and SSE'!$C$22/('Parameters and SSE'!$C$22+CY914))^'Parameters and SSE'!$C$21)</f>
        <v>0.80248875733526315</v>
      </c>
      <c r="CZ1080" s="35">
        <f>(1-('Parameters and SSE'!$C$22/('Parameters and SSE'!$C$22+CZ914))^'Parameters and SSE'!$C$21)</f>
        <v>0.80658584545870027</v>
      </c>
      <c r="DA1080" s="35">
        <f>(1-('Parameters and SSE'!$C$22/('Parameters and SSE'!$C$22+DA914))^'Parameters and SSE'!$C$21)</f>
        <v>0.81059169688451116</v>
      </c>
      <c r="DB1080" s="35">
        <f>(1-('Parameters and SSE'!$C$22/('Parameters and SSE'!$C$22+DB914))^'Parameters and SSE'!$C$21)</f>
        <v>0.81467432741466017</v>
      </c>
      <c r="DC1080" s="35">
        <f>(1-('Parameters and SSE'!$C$22/('Parameters and SSE'!$C$22+DC914))^'Parameters and SSE'!$C$21)</f>
        <v>0.81864104215089051</v>
      </c>
      <c r="DD1080" s="35">
        <f>(1-('Parameters and SSE'!$C$22/('Parameters and SSE'!$C$22+DD914))^'Parameters and SSE'!$C$21)</f>
        <v>0.82252810496642892</v>
      </c>
      <c r="DE1080" s="35">
        <f>(1-('Parameters and SSE'!$C$22/('Parameters and SSE'!$C$22+DE914))^'Parameters and SSE'!$C$21)</f>
        <v>0.82631380415583655</v>
      </c>
      <c r="DF1080" s="35">
        <f>(1-('Parameters and SSE'!$C$22/('Parameters and SSE'!$C$22+DF914))^'Parameters and SSE'!$C$21)</f>
        <v>0.83002126068032678</v>
      </c>
      <c r="DG1080" s="35">
        <f>(1-('Parameters and SSE'!$C$22/('Parameters and SSE'!$C$22+DG914))^'Parameters and SSE'!$C$21)</f>
        <v>0.83364655292762102</v>
      </c>
      <c r="DH1080" s="35">
        <f>(1-('Parameters and SSE'!$C$22/('Parameters and SSE'!$C$22+DH914))^'Parameters and SSE'!$C$21)</f>
        <v>0.83729091896932162</v>
      </c>
      <c r="DI1080" s="35">
        <f>(1-('Parameters and SSE'!$C$22/('Parameters and SSE'!$C$22+DI914))^'Parameters and SSE'!$C$21)</f>
        <v>0.84085319845797701</v>
      </c>
      <c r="DJ1080" s="35">
        <f>(1-('Parameters and SSE'!$C$22/('Parameters and SSE'!$C$22+DJ914))^'Parameters and SSE'!$C$21)</f>
        <v>0.84432888868117939</v>
      </c>
      <c r="DK1080" s="35">
        <f>(1-('Parameters and SSE'!$C$22/('Parameters and SSE'!$C$22+DK914))^'Parameters and SSE'!$C$21)</f>
        <v>0.84750549254163166</v>
      </c>
      <c r="DL1080" s="35">
        <f>(1-('Parameters and SSE'!$C$22/('Parameters and SSE'!$C$22+DL914))^'Parameters and SSE'!$C$21)</f>
        <v>0.85060831837832174</v>
      </c>
      <c r="DM1080" s="35">
        <f>(1-('Parameters and SSE'!$C$22/('Parameters and SSE'!$C$22+DM914))^'Parameters and SSE'!$C$21)</f>
        <v>0.85364277794511145</v>
      </c>
      <c r="DN1080" s="35">
        <f>(1-('Parameters and SSE'!$C$22/('Parameters and SSE'!$C$22+DN914))^'Parameters and SSE'!$C$21)</f>
        <v>0.85673680348050663</v>
      </c>
      <c r="DO1080" s="35">
        <f>(1-('Parameters and SSE'!$C$22/('Parameters and SSE'!$C$22+DO914))^'Parameters and SSE'!$C$21)</f>
        <v>0.85977828590630134</v>
      </c>
      <c r="DP1080" s="35">
        <f>(1-('Parameters and SSE'!$C$22/('Parameters and SSE'!$C$22+DP914))^'Parameters and SSE'!$C$21)</f>
        <v>0.86277339919139628</v>
      </c>
      <c r="DQ1080" s="35">
        <f>(1-('Parameters and SSE'!$C$22/('Parameters and SSE'!$C$22+DQ914))^'Parameters and SSE'!$C$21)</f>
        <v>0.8657059350688564</v>
      </c>
      <c r="DR1080" s="35">
        <f>(1-('Parameters and SSE'!$C$22/('Parameters and SSE'!$C$22+DR914))^'Parameters and SSE'!$C$21)</f>
        <v>0.86857345404968633</v>
      </c>
      <c r="DS1080" s="35">
        <f>(1-('Parameters and SSE'!$C$22/('Parameters and SSE'!$C$22+DS914))^'Parameters and SSE'!$C$21)</f>
        <v>0.87136360466741658</v>
      </c>
      <c r="DT1080" s="35">
        <f>(1-('Parameters and SSE'!$C$22/('Parameters and SSE'!$C$22+DT914))^'Parameters and SSE'!$C$21)</f>
        <v>0.87416175033244903</v>
      </c>
      <c r="DU1080" s="35">
        <f>(1-('Parameters and SSE'!$C$22/('Parameters and SSE'!$C$22+DU914))^'Parameters and SSE'!$C$21)</f>
        <v>0.87688867907133561</v>
      </c>
      <c r="DV1080" s="35">
        <f>(1-('Parameters and SSE'!$C$22/('Parameters and SSE'!$C$22+DV914))^'Parameters and SSE'!$C$21)</f>
        <v>0.87955237758417582</v>
      </c>
      <c r="DW1080" s="35">
        <f>(1-('Parameters and SSE'!$C$22/('Parameters and SSE'!$C$22+DW914))^'Parameters and SSE'!$C$21)</f>
        <v>0.88198391632111006</v>
      </c>
      <c r="DX1080" s="35">
        <f>(1-('Parameters and SSE'!$C$22/('Parameters and SSE'!$C$22+DX914))^'Parameters and SSE'!$C$21)</f>
        <v>0.88435356639185414</v>
      </c>
      <c r="DY1080" s="35">
        <f>(1-('Parameters and SSE'!$C$22/('Parameters and SSE'!$C$22+DY914))^'Parameters and SSE'!$C$21)</f>
        <v>0.88666934513875839</v>
      </c>
      <c r="DZ1080" s="35">
        <f>(1-('Parameters and SSE'!$C$22/('Parameters and SSE'!$C$22+DZ914))^'Parameters and SSE'!$C$21)</f>
        <v>0.88903195204484731</v>
      </c>
      <c r="EA1080" s="35">
        <f>(1-('Parameters and SSE'!$C$22/('Parameters and SSE'!$C$22+EA914))^'Parameters and SSE'!$C$21)</f>
        <v>0.89135179060405445</v>
      </c>
      <c r="EB1080" s="35">
        <f>(1-('Parameters and SSE'!$C$22/('Parameters and SSE'!$C$22+EB914))^'Parameters and SSE'!$C$21)</f>
        <v>0.89362500035178893</v>
      </c>
      <c r="EC1080" s="35">
        <f>(1-('Parameters and SSE'!$C$22/('Parameters and SSE'!$C$22+EC914))^'Parameters and SSE'!$C$21)</f>
        <v>0.89584793964882292</v>
      </c>
      <c r="ED1080" s="35">
        <f>(1-('Parameters and SSE'!$C$22/('Parameters and SSE'!$C$22+ED914))^'Parameters and SSE'!$C$21)</f>
        <v>0.89802444020298966</v>
      </c>
      <c r="EE1080" s="35">
        <f>(1-('Parameters and SSE'!$C$22/('Parameters and SSE'!$C$22+EE914))^'Parameters and SSE'!$C$21)</f>
        <v>0.90014993962963508</v>
      </c>
      <c r="EF1080" s="35">
        <f>(1-('Parameters and SSE'!$C$22/('Parameters and SSE'!$C$22+EF914))^'Parameters and SSE'!$C$21)</f>
        <v>0.90228848050775612</v>
      </c>
      <c r="EG1080" s="35">
        <f>(1-('Parameters and SSE'!$C$22/('Parameters and SSE'!$C$22+EG914))^'Parameters and SSE'!$C$21)</f>
        <v>0.90437346313668421</v>
      </c>
      <c r="EH1080" s="35">
        <f>(1-('Parameters and SSE'!$C$22/('Parameters and SSE'!$C$22+EH914))^'Parameters and SSE'!$C$21)</f>
        <v>0.90641110263159463</v>
      </c>
      <c r="EI1080" s="15">
        <f>(1-('Parameters and SSE'!$C$22/('Parameters and SSE'!$C$22+EI914))^'Parameters and SSE'!$C$21)</f>
        <v>0.90826949540543001</v>
      </c>
      <c r="EJ1080" s="15">
        <f>(1-('Parameters and SSE'!$C$22/('Parameters and SSE'!$C$22+EJ914))^'Parameters and SSE'!$C$21)</f>
        <v>0.91008809777109101</v>
      </c>
      <c r="EK1080" s="15">
        <f>(1-('Parameters and SSE'!$C$22/('Parameters and SSE'!$C$22+EK914))^'Parameters and SSE'!$C$21)</f>
        <v>0.91187029316439783</v>
      </c>
      <c r="EL1080" s="15">
        <f>(1-('Parameters and SSE'!$C$22/('Parameters and SSE'!$C$22+EL914))^'Parameters and SSE'!$C$21)</f>
        <v>0.91369247745519877</v>
      </c>
      <c r="EM1080" s="15">
        <f>(1-('Parameters and SSE'!$C$22/('Parameters and SSE'!$C$22+EM914))^'Parameters and SSE'!$C$21)</f>
        <v>0.91547885625455416</v>
      </c>
      <c r="EN1080" s="15">
        <f>(1-('Parameters and SSE'!$C$22/('Parameters and SSE'!$C$22+EN914))^'Parameters and SSE'!$C$21)</f>
        <v>0.91722655175792545</v>
      </c>
      <c r="EO1080" s="15">
        <f>(1-('Parameters and SSE'!$C$22/('Parameters and SSE'!$C$22+EO914))^'Parameters and SSE'!$C$21)</f>
        <v>0.91893077532250356</v>
      </c>
      <c r="EP1080" s="15">
        <f>(1-('Parameters and SSE'!$C$22/('Parameters and SSE'!$C$22+EP914))^'Parameters and SSE'!$C$21)</f>
        <v>0.92059826702283842</v>
      </c>
      <c r="EQ1080" s="15">
        <f>(1-('Parameters and SSE'!$C$22/('Parameters and SSE'!$C$22+EQ914))^'Parameters and SSE'!$C$21)</f>
        <v>0.9222340558483213</v>
      </c>
      <c r="ER1080" s="15">
        <f>(1-('Parameters and SSE'!$C$22/('Parameters and SSE'!$C$22+ER914))^'Parameters and SSE'!$C$21)</f>
        <v>0.92388536600060334</v>
      </c>
      <c r="ES1080" s="15">
        <f>(1-('Parameters and SSE'!$C$22/('Parameters and SSE'!$C$22+ES914))^'Parameters and SSE'!$C$21)</f>
        <v>0.92549918986113888</v>
      </c>
      <c r="ET1080" s="15">
        <f>(1-('Parameters and SSE'!$C$22/('Parameters and SSE'!$C$22+ET914))^'Parameters and SSE'!$C$21)</f>
        <v>0.92707919823044549</v>
      </c>
      <c r="EU1080" s="15">
        <f>(1-('Parameters and SSE'!$C$22/('Parameters and SSE'!$C$22+EU914))^'Parameters and SSE'!$C$21)</f>
        <v>0.92852651866189817</v>
      </c>
      <c r="EV1080" s="15">
        <f>(1-('Parameters and SSE'!$C$22/('Parameters and SSE'!$C$22+EV914))^'Parameters and SSE'!$C$21)</f>
        <v>0.9299494171394459</v>
      </c>
      <c r="EW1080" s="15">
        <f>(1-('Parameters and SSE'!$C$22/('Parameters and SSE'!$C$22+EW914))^'Parameters and SSE'!$C$21)</f>
        <v>0.93133804969276102</v>
      </c>
      <c r="EX1080" s="15">
        <f>(1-('Parameters and SSE'!$C$22/('Parameters and SSE'!$C$22+EX914))^'Parameters and SSE'!$C$21)</f>
        <v>0.93275207525500303</v>
      </c>
      <c r="EY1080" s="15">
        <f>(1-('Parameters and SSE'!$C$22/('Parameters and SSE'!$C$22+EY914))^'Parameters and SSE'!$C$21)</f>
        <v>0.93413054689495933</v>
      </c>
      <c r="EZ1080" s="15">
        <f>(1-('Parameters and SSE'!$C$22/('Parameters and SSE'!$C$22+EZ914))^'Parameters and SSE'!$C$21)</f>
        <v>0.93547957989057895</v>
      </c>
      <c r="FA1080" s="15">
        <f>(1-('Parameters and SSE'!$C$22/('Parameters and SSE'!$C$22+FA914))^'Parameters and SSE'!$C$21)</f>
        <v>0.93679570214608332</v>
      </c>
      <c r="FB1080" s="15">
        <f>(1-('Parameters and SSE'!$C$22/('Parameters and SSE'!$C$22+FB914))^'Parameters and SSE'!$C$21)</f>
        <v>0.93808205835039471</v>
      </c>
      <c r="FC1080" s="15">
        <f>(1-('Parameters and SSE'!$C$22/('Parameters and SSE'!$C$22+FC914))^'Parameters and SSE'!$C$21)</f>
        <v>0.93934441851563144</v>
      </c>
      <c r="FD1080" s="15">
        <f>(1-('Parameters and SSE'!$C$22/('Parameters and SSE'!$C$22+FD914))^'Parameters and SSE'!$C$21)</f>
        <v>0.94061701289170019</v>
      </c>
      <c r="FE1080" s="15">
        <f>(1-('Parameters and SSE'!$C$22/('Parameters and SSE'!$C$22+FE914))^'Parameters and SSE'!$C$21)</f>
        <v>0.94186444202550346</v>
      </c>
      <c r="FF1080" s="15">
        <f>(1-('Parameters and SSE'!$C$22/('Parameters and SSE'!$C$22+FF914))^'Parameters and SSE'!$C$21)</f>
        <v>0.94308399370650942</v>
      </c>
      <c r="FG1080" s="15"/>
      <c r="FH1080" s="15"/>
      <c r="FI1080" s="15"/>
      <c r="FJ1080" s="15"/>
      <c r="FK1080" s="15"/>
      <c r="FL1080" s="15"/>
      <c r="FM1080" s="15"/>
      <c r="FN1080" s="15"/>
      <c r="FO1080" s="15"/>
      <c r="FP1080" s="15"/>
      <c r="FQ1080" s="15"/>
      <c r="FR1080" s="15"/>
      <c r="FS1080" s="15"/>
      <c r="FT1080" s="15"/>
      <c r="FU1080" s="15"/>
      <c r="FV1080" s="15"/>
      <c r="FW1080" s="15"/>
      <c r="FX1080" s="15"/>
      <c r="FY1080" s="15"/>
      <c r="FZ1080" s="15"/>
      <c r="GA1080" s="15"/>
      <c r="GB1080" s="15"/>
      <c r="GC1080" s="15"/>
      <c r="GD1080" s="15"/>
      <c r="GE1080" s="15"/>
      <c r="GF1080" s="15"/>
      <c r="GG1080" s="15"/>
      <c r="GH1080" s="15"/>
      <c r="GI1080" s="15"/>
      <c r="GJ1080" s="15"/>
      <c r="GK1080" s="15"/>
      <c r="GL1080" s="15"/>
      <c r="GM1080" s="15"/>
      <c r="GN1080" s="15"/>
      <c r="GO1080" s="15"/>
      <c r="GP1080" s="15"/>
      <c r="GQ1080" s="15"/>
      <c r="GR1080" s="15"/>
      <c r="GS1080" s="15"/>
      <c r="GT1080" s="15"/>
      <c r="GU1080" s="15"/>
      <c r="GV1080" s="15"/>
      <c r="GW1080" s="15"/>
      <c r="GX1080" s="15"/>
      <c r="GY1080" s="15"/>
      <c r="GZ1080" s="15"/>
      <c r="HA1080" s="15"/>
      <c r="HB1080" s="15"/>
      <c r="HC1080" s="15"/>
      <c r="HD1080" s="15"/>
      <c r="HE1080" s="15"/>
      <c r="HF1080" s="15"/>
      <c r="HG1080" s="15"/>
      <c r="HH1080" s="15"/>
      <c r="HI1080" s="15"/>
      <c r="HJ1080" s="15"/>
      <c r="HK1080" s="15"/>
      <c r="HL1080" s="15"/>
      <c r="HM1080" s="15"/>
      <c r="HN1080" s="15"/>
      <c r="HO1080" s="15"/>
      <c r="HP1080" s="15"/>
      <c r="HQ1080" s="15"/>
      <c r="HR1080" s="15"/>
      <c r="HS1080" s="15"/>
      <c r="HT1080" s="15"/>
      <c r="HU1080" s="15"/>
      <c r="HV1080" s="15"/>
      <c r="HW1080" s="15"/>
      <c r="HX1080" s="15"/>
      <c r="HY1080" s="15"/>
      <c r="HZ1080" s="15"/>
      <c r="IA1080" s="15"/>
      <c r="IB1080" s="15"/>
    </row>
    <row r="1081" spans="2:236" x14ac:dyDescent="0.25">
      <c r="B1081" s="15">
        <f t="shared" si="2883"/>
        <v>18</v>
      </c>
      <c r="C1081" s="36"/>
      <c r="D1081" s="15"/>
      <c r="E1081" s="15"/>
      <c r="F1081" s="15"/>
      <c r="G1081" s="15"/>
      <c r="H1081" s="15"/>
      <c r="I1081" s="15"/>
      <c r="J1081" s="15"/>
      <c r="K1081" s="15"/>
      <c r="L1081" s="15"/>
      <c r="M1081" s="15"/>
      <c r="N1081" s="15"/>
      <c r="O1081" s="15"/>
      <c r="P1081" s="15"/>
      <c r="Q1081" s="15"/>
      <c r="R1081" s="15"/>
      <c r="S1081" s="15"/>
      <c r="T1081" s="15"/>
      <c r="U1081" s="35">
        <f>(1-('Parameters and SSE'!$C$22/('Parameters and SSE'!$C$22+U915))^'Parameters and SSE'!$C$21)</f>
        <v>1.3653571626864647E-2</v>
      </c>
      <c r="V1081" s="35">
        <f>(1-('Parameters and SSE'!$C$22/('Parameters and SSE'!$C$22+V915))^'Parameters and SSE'!$C$21)</f>
        <v>2.9005757548065225E-2</v>
      </c>
      <c r="W1081" s="35">
        <f>(1-('Parameters and SSE'!$C$22/('Parameters and SSE'!$C$22+W915))^'Parameters and SSE'!$C$21)</f>
        <v>4.4621425814537208E-2</v>
      </c>
      <c r="X1081" s="35">
        <f>(1-('Parameters and SSE'!$C$22/('Parameters and SSE'!$C$22+X915))^'Parameters and SSE'!$C$21)</f>
        <v>6.0294880455196376E-2</v>
      </c>
      <c r="Y1081" s="35">
        <f>(1-('Parameters and SSE'!$C$22/('Parameters and SSE'!$C$22+Y915))^'Parameters and SSE'!$C$21)</f>
        <v>7.589200393167439E-2</v>
      </c>
      <c r="Z1081" s="35">
        <f>(1-('Parameters and SSE'!$C$22/('Parameters and SSE'!$C$22+Z915))^'Parameters and SSE'!$C$21)</f>
        <v>9.1309760024038122E-2</v>
      </c>
      <c r="AA1081" s="35">
        <f>(1-('Parameters and SSE'!$C$22/('Parameters and SSE'!$C$22+AA915))^'Parameters and SSE'!$C$21)</f>
        <v>0.10661848327960832</v>
      </c>
      <c r="AB1081" s="35">
        <f>(1-('Parameters and SSE'!$C$22/('Parameters and SSE'!$C$22+AB915))^'Parameters and SSE'!$C$21)</f>
        <v>0.12229248999351794</v>
      </c>
      <c r="AC1081" s="35">
        <f>(1-('Parameters and SSE'!$C$22/('Parameters and SSE'!$C$22+AC915))^'Parameters and SSE'!$C$21)</f>
        <v>0.13786782788131424</v>
      </c>
      <c r="AD1081" s="35">
        <f>(1-('Parameters and SSE'!$C$22/('Parameters and SSE'!$C$22+AD915))^'Parameters and SSE'!$C$21)</f>
        <v>0.15327393512525134</v>
      </c>
      <c r="AE1081" s="35">
        <f>(1-('Parameters and SSE'!$C$22/('Parameters and SSE'!$C$22+AE915))^'Parameters and SSE'!$C$21)</f>
        <v>0.16750391109581197</v>
      </c>
      <c r="AF1081" s="35">
        <f>(1-('Parameters and SSE'!$C$22/('Parameters and SSE'!$C$22+AF915))^'Parameters and SSE'!$C$21)</f>
        <v>0.18161243172423436</v>
      </c>
      <c r="AG1081" s="35">
        <f>(1-('Parameters and SSE'!$C$22/('Parameters and SSE'!$C$22+AG915))^'Parameters and SSE'!$C$21)</f>
        <v>0.19556611419491077</v>
      </c>
      <c r="AH1081" s="35">
        <f>(1-('Parameters and SSE'!$C$22/('Parameters and SSE'!$C$22+AH915))^'Parameters and SSE'!$C$21)</f>
        <v>0.20992834973009245</v>
      </c>
      <c r="AI1081" s="35">
        <f>(1-('Parameters and SSE'!$C$22/('Parameters and SSE'!$C$22+AI915))^'Parameters and SSE'!$C$21)</f>
        <v>0.22402795923194518</v>
      </c>
      <c r="AJ1081" s="35">
        <f>(1-('Parameters and SSE'!$C$22/('Parameters and SSE'!$C$22+AJ915))^'Parameters and SSE'!$C$21)</f>
        <v>0.23800193032606676</v>
      </c>
      <c r="AK1081" s="35">
        <f>(1-('Parameters and SSE'!$C$22/('Parameters and SSE'!$C$22+AK915))^'Parameters and SSE'!$C$21)</f>
        <v>0.25171080882535368</v>
      </c>
      <c r="AL1081" s="35">
        <f>(1-('Parameters and SSE'!$C$22/('Parameters and SSE'!$C$22+AL915))^'Parameters and SSE'!$C$21)</f>
        <v>0.26528644793427769</v>
      </c>
      <c r="AM1081" s="35">
        <f>(1-('Parameters and SSE'!$C$22/('Parameters and SSE'!$C$22+AM915))^'Parameters and SSE'!$C$21)</f>
        <v>0.2785636662415989</v>
      </c>
      <c r="AN1081" s="35">
        <f>(1-('Parameters and SSE'!$C$22/('Parameters and SSE'!$C$22+AN915))^'Parameters and SSE'!$C$21)</f>
        <v>0.29201064892909701</v>
      </c>
      <c r="AO1081" s="35">
        <f>(1-('Parameters and SSE'!$C$22/('Parameters and SSE'!$C$22+AO915))^'Parameters and SSE'!$C$21)</f>
        <v>0.30523724950315634</v>
      </c>
      <c r="AP1081" s="35">
        <f>(1-('Parameters and SSE'!$C$22/('Parameters and SSE'!$C$22+AP915))^'Parameters and SSE'!$C$21)</f>
        <v>0.31824447521464883</v>
      </c>
      <c r="AQ1081" s="35">
        <f>(1-('Parameters and SSE'!$C$22/('Parameters and SSE'!$C$22+AQ915))^'Parameters and SSE'!$C$21)</f>
        <v>0.33025081941909429</v>
      </c>
      <c r="AR1081" s="35">
        <f>(1-('Parameters and SSE'!$C$22/('Parameters and SSE'!$C$22+AR915))^'Parameters and SSE'!$C$21)</f>
        <v>0.34210498977294113</v>
      </c>
      <c r="AS1081" s="35">
        <f>(1-('Parameters and SSE'!$C$22/('Parameters and SSE'!$C$22+AS915))^'Parameters and SSE'!$C$21)</f>
        <v>0.35381626820680412</v>
      </c>
      <c r="AT1081" s="35">
        <f>(1-('Parameters and SSE'!$C$22/('Parameters and SSE'!$C$22+AT915))^'Parameters and SSE'!$C$21)</f>
        <v>0.36579350346759165</v>
      </c>
      <c r="AU1081" s="35">
        <f>(1-('Parameters and SSE'!$C$22/('Parameters and SSE'!$C$22+AU915))^'Parameters and SSE'!$C$21)</f>
        <v>0.37754942842737149</v>
      </c>
      <c r="AV1081" s="35">
        <f>(1-('Parameters and SSE'!$C$22/('Parameters and SSE'!$C$22+AV915))^'Parameters and SSE'!$C$21)</f>
        <v>0.38906069955559108</v>
      </c>
      <c r="AW1081" s="35">
        <f>(1-('Parameters and SSE'!$C$22/('Parameters and SSE'!$C$22+AW915))^'Parameters and SSE'!$C$21)</f>
        <v>0.40018070722858812</v>
      </c>
      <c r="AX1081" s="35">
        <f>(1-('Parameters and SSE'!$C$22/('Parameters and SSE'!$C$22+AX915))^'Parameters and SSE'!$C$21)</f>
        <v>0.41112228093661107</v>
      </c>
      <c r="AY1081" s="35">
        <f>(1-('Parameters and SSE'!$C$22/('Parameters and SSE'!$C$22+AY915))^'Parameters and SSE'!$C$21)</f>
        <v>0.42196066981479008</v>
      </c>
      <c r="AZ1081" s="35">
        <f>(1-('Parameters and SSE'!$C$22/('Parameters and SSE'!$C$22+AZ915))^'Parameters and SSE'!$C$21)</f>
        <v>0.43321324985367604</v>
      </c>
      <c r="BA1081" s="35">
        <f>(1-('Parameters and SSE'!$C$22/('Parameters and SSE'!$C$22+BA915))^'Parameters and SSE'!$C$21)</f>
        <v>0.44431215265932444</v>
      </c>
      <c r="BB1081" s="35">
        <f>(1-('Parameters and SSE'!$C$22/('Parameters and SSE'!$C$22+BB915))^'Parameters and SSE'!$C$21)</f>
        <v>0.4552013002595261</v>
      </c>
      <c r="BC1081" s="35">
        <f>(1-('Parameters and SSE'!$C$22/('Parameters and SSE'!$C$22+BC915))^'Parameters and SSE'!$C$21)</f>
        <v>0.46508190820029238</v>
      </c>
      <c r="BD1081" s="35">
        <f>(1-('Parameters and SSE'!$C$22/('Parameters and SSE'!$C$22+BD915))^'Parameters and SSE'!$C$21)</f>
        <v>0.47477904489554057</v>
      </c>
      <c r="BE1081" s="35">
        <f>(1-('Parameters and SSE'!$C$22/('Parameters and SSE'!$C$22+BE915))^'Parameters and SSE'!$C$21)</f>
        <v>0.4843284958259253</v>
      </c>
      <c r="BF1081" s="35">
        <f>(1-('Parameters and SSE'!$C$22/('Parameters and SSE'!$C$22+BF915))^'Parameters and SSE'!$C$21)</f>
        <v>0.4941658684449638</v>
      </c>
      <c r="BG1081" s="35">
        <f>(1-('Parameters and SSE'!$C$22/('Parameters and SSE'!$C$22+BG915))^'Parameters and SSE'!$C$21)</f>
        <v>0.50384590341353408</v>
      </c>
      <c r="BH1081" s="35">
        <f>(1-('Parameters and SSE'!$C$22/('Parameters and SSE'!$C$22+BH915))^'Parameters and SSE'!$C$21)</f>
        <v>0.51335789946950738</v>
      </c>
      <c r="BI1081" s="35">
        <f>(1-('Parameters and SSE'!$C$22/('Parameters and SSE'!$C$22+BI915))^'Parameters and SSE'!$C$21)</f>
        <v>0.52264796575138761</v>
      </c>
      <c r="BJ1081" s="35">
        <f>(1-('Parameters and SSE'!$C$22/('Parameters and SSE'!$C$22+BJ915))^'Parameters and SSE'!$C$21)</f>
        <v>0.53178503409593159</v>
      </c>
      <c r="BK1081" s="35">
        <f>(1-('Parameters and SSE'!$C$22/('Parameters and SSE'!$C$22+BK915))^'Parameters and SSE'!$C$21)</f>
        <v>0.54075737346814789</v>
      </c>
      <c r="BL1081" s="35">
        <f>(1-('Parameters and SSE'!$C$22/('Parameters and SSE'!$C$22+BL915))^'Parameters and SSE'!$C$21)</f>
        <v>0.54985657406455335</v>
      </c>
      <c r="BM1081" s="35">
        <f>(1-('Parameters and SSE'!$C$22/('Parameters and SSE'!$C$22+BM915))^'Parameters and SSE'!$C$21)</f>
        <v>0.55877868796153685</v>
      </c>
      <c r="BN1081" s="35">
        <f>(1-('Parameters and SSE'!$C$22/('Parameters and SSE'!$C$22+BN915))^'Parameters and SSE'!$C$21)</f>
        <v>0.56752976878666805</v>
      </c>
      <c r="BO1081" s="35">
        <f>(1-('Parameters and SSE'!$C$22/('Parameters and SSE'!$C$22+BO915))^'Parameters and SSE'!$C$21)</f>
        <v>0.57555860819358573</v>
      </c>
      <c r="BP1081" s="35">
        <f>(1-('Parameters and SSE'!$C$22/('Parameters and SSE'!$C$22+BP915))^'Parameters and SSE'!$C$21)</f>
        <v>0.58342818398112484</v>
      </c>
      <c r="BQ1081" s="35">
        <f>(1-('Parameters and SSE'!$C$22/('Parameters and SSE'!$C$22+BQ915))^'Parameters and SSE'!$C$21)</f>
        <v>0.59118058760953618</v>
      </c>
      <c r="BR1081" s="35">
        <f>(1-('Parameters and SSE'!$C$22/('Parameters and SSE'!$C$22+BR915))^'Parameters and SSE'!$C$21)</f>
        <v>0.59913066133086235</v>
      </c>
      <c r="BS1081" s="35">
        <f>(1-('Parameters and SSE'!$C$22/('Parameters and SSE'!$C$22+BS915))^'Parameters and SSE'!$C$21)</f>
        <v>0.60694956651353249</v>
      </c>
      <c r="BT1081" s="35">
        <f>(1-('Parameters and SSE'!$C$22/('Parameters and SSE'!$C$22+BT915))^'Parameters and SSE'!$C$21)</f>
        <v>0.61463141500048968</v>
      </c>
      <c r="BU1081" s="35">
        <f>(1-('Parameters and SSE'!$C$22/('Parameters and SSE'!$C$22+BU915))^'Parameters and SSE'!$C$21)</f>
        <v>0.62217098760710909</v>
      </c>
      <c r="BV1081" s="35">
        <f>(1-('Parameters and SSE'!$C$22/('Parameters and SSE'!$C$22+BV915))^'Parameters and SSE'!$C$21)</f>
        <v>0.62957989521964275</v>
      </c>
      <c r="BW1081" s="35">
        <f>(1-('Parameters and SSE'!$C$22/('Parameters and SSE'!$C$22+BW915))^'Parameters and SSE'!$C$21)</f>
        <v>0.63683924896512001</v>
      </c>
      <c r="BX1081" s="35">
        <f>(1-('Parameters and SSE'!$C$22/('Parameters and SSE'!$C$22+BX915))^'Parameters and SSE'!$C$21)</f>
        <v>0.64414874409806755</v>
      </c>
      <c r="BY1081" s="35">
        <f>(1-('Parameters and SSE'!$C$22/('Parameters and SSE'!$C$22+BY915))^'Parameters and SSE'!$C$21)</f>
        <v>0.65131843593138461</v>
      </c>
      <c r="BZ1081" s="35">
        <f>(1-('Parameters and SSE'!$C$22/('Parameters and SSE'!$C$22+BZ915))^'Parameters and SSE'!$C$21)</f>
        <v>0.65836590479745993</v>
      </c>
      <c r="CA1081" s="35">
        <f>(1-('Parameters and SSE'!$C$22/('Parameters and SSE'!$C$22+CA915))^'Parameters and SSE'!$C$21)</f>
        <v>0.66485110134100667</v>
      </c>
      <c r="CB1081" s="35">
        <f>(1-('Parameters and SSE'!$C$22/('Parameters and SSE'!$C$22+CB915))^'Parameters and SSE'!$C$21)</f>
        <v>0.67124426056808606</v>
      </c>
      <c r="CC1081" s="35">
        <f>(1-('Parameters and SSE'!$C$22/('Parameters and SSE'!$C$22+CC915))^'Parameters and SSE'!$C$21)</f>
        <v>0.67754740264353686</v>
      </c>
      <c r="CD1081" s="35">
        <f>(1-('Parameters and SSE'!$C$22/('Parameters and SSE'!$C$22+CD915))^'Parameters and SSE'!$C$21)</f>
        <v>0.68403251347805272</v>
      </c>
      <c r="CE1081" s="35">
        <f>(1-('Parameters and SSE'!$C$22/('Parameters and SSE'!$C$22+CE915))^'Parameters and SSE'!$C$21)</f>
        <v>0.69041583274883855</v>
      </c>
      <c r="CF1081" s="35">
        <f>(1-('Parameters and SSE'!$C$22/('Parameters and SSE'!$C$22+CF915))^'Parameters and SSE'!$C$21)</f>
        <v>0.69669625336500551</v>
      </c>
      <c r="CG1081" s="35">
        <f>(1-('Parameters and SSE'!$C$22/('Parameters and SSE'!$C$22+CG915))^'Parameters and SSE'!$C$21)</f>
        <v>0.7028771563718077</v>
      </c>
      <c r="CH1081" s="35">
        <f>(1-('Parameters and SSE'!$C$22/('Parameters and SSE'!$C$22+CH915))^'Parameters and SSE'!$C$21)</f>
        <v>0.70895171643765753</v>
      </c>
      <c r="CI1081" s="35">
        <f>(1-('Parameters and SSE'!$C$22/('Parameters and SSE'!$C$22+CI915))^'Parameters and SSE'!$C$21)</f>
        <v>0.71494381324696932</v>
      </c>
      <c r="CJ1081" s="35">
        <f>(1-('Parameters and SSE'!$C$22/('Parameters and SSE'!$C$22+CJ915))^'Parameters and SSE'!$C$21)</f>
        <v>0.72104202392937655</v>
      </c>
      <c r="CK1081" s="35">
        <f>(1-('Parameters and SSE'!$C$22/('Parameters and SSE'!$C$22+CK915))^'Parameters and SSE'!$C$21)</f>
        <v>0.72711054464412928</v>
      </c>
      <c r="CL1081" s="35">
        <f>(1-('Parameters and SSE'!$C$22/('Parameters and SSE'!$C$22+CL915))^'Parameters and SSE'!$C$21)</f>
        <v>0.73311953056960411</v>
      </c>
      <c r="CM1081" s="35">
        <f>(1-('Parameters and SSE'!$C$22/('Parameters and SSE'!$C$22+CM915))^'Parameters and SSE'!$C$21)</f>
        <v>0.73864662546120263</v>
      </c>
      <c r="CN1081" s="35">
        <f>(1-('Parameters and SSE'!$C$22/('Parameters and SSE'!$C$22+CN915))^'Parameters and SSE'!$C$21)</f>
        <v>0.74409330036199228</v>
      </c>
      <c r="CO1081" s="35">
        <f>(1-('Parameters and SSE'!$C$22/('Parameters and SSE'!$C$22+CO915))^'Parameters and SSE'!$C$21)</f>
        <v>0.74944460209397956</v>
      </c>
      <c r="CP1081" s="35">
        <f>(1-('Parameters and SSE'!$C$22/('Parameters and SSE'!$C$22+CP915))^'Parameters and SSE'!$C$21)</f>
        <v>0.75492135450849052</v>
      </c>
      <c r="CQ1081" s="35">
        <f>(1-('Parameters and SSE'!$C$22/('Parameters and SSE'!$C$22+CQ915))^'Parameters and SSE'!$C$21)</f>
        <v>0.76025921995640722</v>
      </c>
      <c r="CR1081" s="35">
        <f>(1-('Parameters and SSE'!$C$22/('Parameters and SSE'!$C$22+CR915))^'Parameters and SSE'!$C$21)</f>
        <v>0.76547526219233764</v>
      </c>
      <c r="CS1081" s="35">
        <f>(1-('Parameters and SSE'!$C$22/('Parameters and SSE'!$C$22+CS915))^'Parameters and SSE'!$C$21)</f>
        <v>0.77051581367298105</v>
      </c>
      <c r="CT1081" s="35">
        <f>(1-('Parameters and SSE'!$C$22/('Parameters and SSE'!$C$22+CT915))^'Parameters and SSE'!$C$21)</f>
        <v>0.7753521712404734</v>
      </c>
      <c r="CU1081" s="35">
        <f>(1-('Parameters and SSE'!$C$22/('Parameters and SSE'!$C$22+CU915))^'Parameters and SSE'!$C$21)</f>
        <v>0.78010280595822112</v>
      </c>
      <c r="CV1081" s="35">
        <f>(1-('Parameters and SSE'!$C$22/('Parameters and SSE'!$C$22+CV915))^'Parameters and SSE'!$C$21)</f>
        <v>0.78491153212881171</v>
      </c>
      <c r="CW1081" s="35">
        <f>(1-('Parameters and SSE'!$C$22/('Parameters and SSE'!$C$22+CW915))^'Parameters and SSE'!$C$21)</f>
        <v>0.78969743581212815</v>
      </c>
      <c r="CX1081" s="35">
        <f>(1-('Parameters and SSE'!$C$22/('Parameters and SSE'!$C$22+CX915))^'Parameters and SSE'!$C$21)</f>
        <v>0.79434439675525592</v>
      </c>
      <c r="CY1081" s="35">
        <f>(1-('Parameters and SSE'!$C$22/('Parameters and SSE'!$C$22+CY915))^'Parameters and SSE'!$C$21)</f>
        <v>0.79859142753148993</v>
      </c>
      <c r="CZ1081" s="35">
        <f>(1-('Parameters and SSE'!$C$22/('Parameters and SSE'!$C$22+CZ915))^'Parameters and SSE'!$C$21)</f>
        <v>0.80276662956391776</v>
      </c>
      <c r="DA1081" s="35">
        <f>(1-('Parameters and SSE'!$C$22/('Parameters and SSE'!$C$22+DA915))^'Parameters and SSE'!$C$21)</f>
        <v>0.8068489497075827</v>
      </c>
      <c r="DB1081" s="35">
        <f>(1-('Parameters and SSE'!$C$22/('Parameters and SSE'!$C$22+DB915))^'Parameters and SSE'!$C$21)</f>
        <v>0.81100961011857209</v>
      </c>
      <c r="DC1081" s="35">
        <f>(1-('Parameters and SSE'!$C$22/('Parameters and SSE'!$C$22+DC915))^'Parameters and SSE'!$C$21)</f>
        <v>0.81505223138467264</v>
      </c>
      <c r="DD1081" s="35">
        <f>(1-('Parameters and SSE'!$C$22/('Parameters and SSE'!$C$22+DD915))^'Parameters and SSE'!$C$21)</f>
        <v>0.81901376505986645</v>
      </c>
      <c r="DE1081" s="35">
        <f>(1-('Parameters and SSE'!$C$22/('Parameters and SSE'!$C$22+DE915))^'Parameters and SSE'!$C$21)</f>
        <v>0.82287207778737448</v>
      </c>
      <c r="DF1081" s="35">
        <f>(1-('Parameters and SSE'!$C$22/('Parameters and SSE'!$C$22+DF915))^'Parameters and SSE'!$C$21)</f>
        <v>0.8266507284869955</v>
      </c>
      <c r="DG1081" s="35">
        <f>(1-('Parameters and SSE'!$C$22/('Parameters and SSE'!$C$22+DG915))^'Parameters and SSE'!$C$21)</f>
        <v>0.83034571538218538</v>
      </c>
      <c r="DH1081" s="35">
        <f>(1-('Parameters and SSE'!$C$22/('Parameters and SSE'!$C$22+DH915))^'Parameters and SSE'!$C$21)</f>
        <v>0.83406022076653663</v>
      </c>
      <c r="DI1081" s="35">
        <f>(1-('Parameters and SSE'!$C$22/('Parameters and SSE'!$C$22+DI915))^'Parameters and SSE'!$C$21)</f>
        <v>0.8376911353975397</v>
      </c>
      <c r="DJ1081" s="35">
        <f>(1-('Parameters and SSE'!$C$22/('Parameters and SSE'!$C$22+DJ915))^'Parameters and SSE'!$C$21)</f>
        <v>0.84123386496291164</v>
      </c>
      <c r="DK1081" s="35">
        <f>(1-('Parameters and SSE'!$C$22/('Parameters and SSE'!$C$22+DK915))^'Parameters and SSE'!$C$21)</f>
        <v>0.84447180319926662</v>
      </c>
      <c r="DL1081" s="35">
        <f>(1-('Parameters and SSE'!$C$22/('Parameters and SSE'!$C$22+DL915))^'Parameters and SSE'!$C$21)</f>
        <v>0.84763459886386217</v>
      </c>
      <c r="DM1081" s="35">
        <f>(1-('Parameters and SSE'!$C$22/('Parameters and SSE'!$C$22+DM915))^'Parameters and SSE'!$C$21)</f>
        <v>0.85072776454840504</v>
      </c>
      <c r="DN1081" s="35">
        <f>(1-('Parameters and SSE'!$C$22/('Parameters and SSE'!$C$22+DN915))^'Parameters and SSE'!$C$21)</f>
        <v>0.85388170713995404</v>
      </c>
      <c r="DO1081" s="35">
        <f>(1-('Parameters and SSE'!$C$22/('Parameters and SSE'!$C$22+DO915))^'Parameters and SSE'!$C$21)</f>
        <v>0.85698214656823413</v>
      </c>
      <c r="DP1081" s="35">
        <f>(1-('Parameters and SSE'!$C$22/('Parameters and SSE'!$C$22+DP915))^'Parameters and SSE'!$C$21)</f>
        <v>0.86003537393077045</v>
      </c>
      <c r="DQ1081" s="35">
        <f>(1-('Parameters and SSE'!$C$22/('Parameters and SSE'!$C$22+DQ915))^'Parameters and SSE'!$C$21)</f>
        <v>0.86302486372536824</v>
      </c>
      <c r="DR1081" s="35">
        <f>(1-('Parameters and SSE'!$C$22/('Parameters and SSE'!$C$22+DR915))^'Parameters and SSE'!$C$21)</f>
        <v>0.86594812593671833</v>
      </c>
      <c r="DS1081" s="35">
        <f>(1-('Parameters and SSE'!$C$22/('Parameters and SSE'!$C$22+DS915))^'Parameters and SSE'!$C$21)</f>
        <v>0.86879256555105389</v>
      </c>
      <c r="DT1081" s="35">
        <f>(1-('Parameters and SSE'!$C$22/('Parameters and SSE'!$C$22+DT915))^'Parameters and SSE'!$C$21)</f>
        <v>0.8716452052469823</v>
      </c>
      <c r="DU1081" s="35">
        <f>(1-('Parameters and SSE'!$C$22/('Parameters and SSE'!$C$22+DU915))^'Parameters and SSE'!$C$21)</f>
        <v>0.87442528889647064</v>
      </c>
      <c r="DV1081" s="35">
        <f>(1-('Parameters and SSE'!$C$22/('Parameters and SSE'!$C$22+DV915))^'Parameters and SSE'!$C$21)</f>
        <v>0.87714095576722628</v>
      </c>
      <c r="DW1081" s="35">
        <f>(1-('Parameters and SSE'!$C$22/('Parameters and SSE'!$C$22+DW915))^'Parameters and SSE'!$C$21)</f>
        <v>0.87961997390257096</v>
      </c>
      <c r="DX1081" s="35">
        <f>(1-('Parameters and SSE'!$C$22/('Parameters and SSE'!$C$22+DX915))^'Parameters and SSE'!$C$21)</f>
        <v>0.88203593280475356</v>
      </c>
      <c r="DY1081" s="35">
        <f>(1-('Parameters and SSE'!$C$22/('Parameters and SSE'!$C$22+DY915))^'Parameters and SSE'!$C$21)</f>
        <v>0.88439700402292676</v>
      </c>
      <c r="DZ1081" s="35">
        <f>(1-('Parameters and SSE'!$C$22/('Parameters and SSE'!$C$22+DZ915))^'Parameters and SSE'!$C$21)</f>
        <v>0.88680585635273146</v>
      </c>
      <c r="EA1081" s="35">
        <f>(1-('Parameters and SSE'!$C$22/('Parameters and SSE'!$C$22+EA915))^'Parameters and SSE'!$C$21)</f>
        <v>0.88917113960033167</v>
      </c>
      <c r="EB1081" s="35">
        <f>(1-('Parameters and SSE'!$C$22/('Parameters and SSE'!$C$22+EB915))^'Parameters and SSE'!$C$21)</f>
        <v>0.89148891582381873</v>
      </c>
      <c r="EC1081" s="35">
        <f>(1-('Parameters and SSE'!$C$22/('Parameters and SSE'!$C$22+EC915))^'Parameters and SSE'!$C$21)</f>
        <v>0.89375547001292643</v>
      </c>
      <c r="ED1081" s="35">
        <f>(1-('Parameters and SSE'!$C$22/('Parameters and SSE'!$C$22+ED915))^'Parameters and SSE'!$C$21)</f>
        <v>0.89597470711286631</v>
      </c>
      <c r="EE1081" s="35">
        <f>(1-('Parameters and SSE'!$C$22/('Parameters and SSE'!$C$22+EE915))^'Parameters and SSE'!$C$21)</f>
        <v>0.8981419732287923</v>
      </c>
      <c r="EF1081" s="35">
        <f>(1-('Parameters and SSE'!$C$22/('Parameters and SSE'!$C$22+EF915))^'Parameters and SSE'!$C$21)</f>
        <v>0.90032256866188665</v>
      </c>
      <c r="EG1081" s="35">
        <f>(1-('Parameters and SSE'!$C$22/('Parameters and SSE'!$C$22+EG915))^'Parameters and SSE'!$C$21)</f>
        <v>0.90244858325861532</v>
      </c>
      <c r="EH1081" s="35">
        <f>(1-('Parameters and SSE'!$C$22/('Parameters and SSE'!$C$22+EH915))^'Parameters and SSE'!$C$21)</f>
        <v>0.9045263525198084</v>
      </c>
      <c r="EI1081" s="35">
        <f>(1-('Parameters and SSE'!$C$22/('Parameters and SSE'!$C$22+EI915))^'Parameters and SSE'!$C$21)</f>
        <v>0.90642137087568453</v>
      </c>
      <c r="EJ1081" s="15">
        <f>(1-('Parameters and SSE'!$C$22/('Parameters and SSE'!$C$22+EJ915))^'Parameters and SSE'!$C$21)</f>
        <v>0.90827583907944176</v>
      </c>
      <c r="EK1081" s="15">
        <f>(1-('Parameters and SSE'!$C$22/('Parameters and SSE'!$C$22+EK915))^'Parameters and SSE'!$C$21)</f>
        <v>0.91009320594575382</v>
      </c>
      <c r="EL1081" s="15">
        <f>(1-('Parameters and SSE'!$C$22/('Parameters and SSE'!$C$22+EL915))^'Parameters and SSE'!$C$21)</f>
        <v>0.91195137508041846</v>
      </c>
      <c r="EM1081" s="15">
        <f>(1-('Parameters and SSE'!$C$22/('Parameters and SSE'!$C$22+EM915))^'Parameters and SSE'!$C$21)</f>
        <v>0.91377305538670905</v>
      </c>
      <c r="EN1081" s="15">
        <f>(1-('Parameters and SSE'!$C$22/('Parameters and SSE'!$C$22+EN915))^'Parameters and SSE'!$C$21)</f>
        <v>0.91555531090779296</v>
      </c>
      <c r="EO1081" s="15">
        <f>(1-('Parameters and SSE'!$C$22/('Parameters and SSE'!$C$22+EO915))^'Parameters and SSE'!$C$21)</f>
        <v>0.91729325690982999</v>
      </c>
      <c r="EP1081" s="15">
        <f>(1-('Parameters and SSE'!$C$22/('Parameters and SSE'!$C$22+EP915))^'Parameters and SSE'!$C$21)</f>
        <v>0.91899376549259004</v>
      </c>
      <c r="EQ1081" s="15">
        <f>(1-('Parameters and SSE'!$C$22/('Parameters and SSE'!$C$22+EQ915))^'Parameters and SSE'!$C$21)</f>
        <v>0.92066196409412615</v>
      </c>
      <c r="ER1081" s="15">
        <f>(1-('Parameters and SSE'!$C$22/('Parameters and SSE'!$C$22+ER915))^'Parameters and SSE'!$C$21)</f>
        <v>0.92234601232831492</v>
      </c>
      <c r="ES1081" s="15">
        <f>(1-('Parameters and SSE'!$C$22/('Parameters and SSE'!$C$22+ES915))^'Parameters and SSE'!$C$21)</f>
        <v>0.92399185134776707</v>
      </c>
      <c r="ET1081" s="15">
        <f>(1-('Parameters and SSE'!$C$22/('Parameters and SSE'!$C$22+ET915))^'Parameters and SSE'!$C$21)</f>
        <v>0.92560322363151049</v>
      </c>
      <c r="EU1081" s="15">
        <f>(1-('Parameters and SSE'!$C$22/('Parameters and SSE'!$C$22+EU915))^'Parameters and SSE'!$C$21)</f>
        <v>0.92707929140631973</v>
      </c>
      <c r="EV1081" s="15">
        <f>(1-('Parameters and SSE'!$C$22/('Parameters and SSE'!$C$22+EV915))^'Parameters and SSE'!$C$21)</f>
        <v>0.92853046863209543</v>
      </c>
      <c r="EW1081" s="15">
        <f>(1-('Parameters and SSE'!$C$22/('Parameters and SSE'!$C$22+EW915))^'Parameters and SSE'!$C$21)</f>
        <v>0.92994671482145286</v>
      </c>
      <c r="EX1081" s="15">
        <f>(1-('Parameters and SSE'!$C$22/('Parameters and SSE'!$C$22+EX915))^'Parameters and SSE'!$C$21)</f>
        <v>0.93138887514432533</v>
      </c>
      <c r="EY1081" s="15">
        <f>(1-('Parameters and SSE'!$C$22/('Parameters and SSE'!$C$22+EY915))^'Parameters and SSE'!$C$21)</f>
        <v>0.9327947898904605</v>
      </c>
      <c r="EZ1081" s="15">
        <f>(1-('Parameters and SSE'!$C$22/('Parameters and SSE'!$C$22+EZ915))^'Parameters and SSE'!$C$21)</f>
        <v>0.93417069513124829</v>
      </c>
      <c r="FA1081" s="15">
        <f>(1-('Parameters and SSE'!$C$22/('Parameters and SSE'!$C$22+FA915))^'Parameters and SSE'!$C$21)</f>
        <v>0.93551304870872742</v>
      </c>
      <c r="FB1081" s="15">
        <f>(1-('Parameters and SSE'!$C$22/('Parameters and SSE'!$C$22+FB915))^'Parameters and SSE'!$C$21)</f>
        <v>0.93682505709511055</v>
      </c>
      <c r="FC1081" s="15">
        <f>(1-('Parameters and SSE'!$C$22/('Parameters and SSE'!$C$22+FC915))^'Parameters and SSE'!$C$21)</f>
        <v>0.93811260461501733</v>
      </c>
      <c r="FD1081" s="15">
        <f>(1-('Parameters and SSE'!$C$22/('Parameters and SSE'!$C$22+FD915))^'Parameters and SSE'!$C$21)</f>
        <v>0.93941060433633317</v>
      </c>
      <c r="FE1081" s="15">
        <f>(1-('Parameters and SSE'!$C$22/('Parameters and SSE'!$C$22+FE915))^'Parameters and SSE'!$C$21)</f>
        <v>0.94068294993590595</v>
      </c>
      <c r="FF1081" s="15">
        <f>(1-('Parameters and SSE'!$C$22/('Parameters and SSE'!$C$22+FF915))^'Parameters and SSE'!$C$21)</f>
        <v>0.94192687430574717</v>
      </c>
      <c r="FG1081" s="15"/>
      <c r="FH1081" s="15"/>
      <c r="FI1081" s="15"/>
      <c r="FJ1081" s="15"/>
      <c r="FK1081" s="15"/>
      <c r="FL1081" s="15"/>
      <c r="FM1081" s="15"/>
      <c r="FN1081" s="15"/>
      <c r="FO1081" s="15"/>
      <c r="FP1081" s="15"/>
      <c r="FQ1081" s="15"/>
      <c r="FR1081" s="15"/>
      <c r="FS1081" s="15"/>
      <c r="FT1081" s="15"/>
      <c r="FU1081" s="15"/>
      <c r="FV1081" s="15"/>
      <c r="FW1081" s="15"/>
      <c r="FX1081" s="15"/>
      <c r="FY1081" s="15"/>
      <c r="FZ1081" s="15"/>
      <c r="GA1081" s="15"/>
      <c r="GB1081" s="15"/>
      <c r="GC1081" s="15"/>
      <c r="GD1081" s="15"/>
      <c r="GE1081" s="15"/>
      <c r="GF1081" s="15"/>
      <c r="GG1081" s="15"/>
      <c r="GH1081" s="15"/>
      <c r="GI1081" s="15"/>
      <c r="GJ1081" s="15"/>
      <c r="GK1081" s="15"/>
      <c r="GL1081" s="15"/>
      <c r="GM1081" s="15"/>
      <c r="GN1081" s="15"/>
      <c r="GO1081" s="15"/>
      <c r="GP1081" s="15"/>
      <c r="GQ1081" s="15"/>
      <c r="GR1081" s="15"/>
      <c r="GS1081" s="15"/>
      <c r="GT1081" s="15"/>
      <c r="GU1081" s="15"/>
      <c r="GV1081" s="15"/>
      <c r="GW1081" s="15"/>
      <c r="GX1081" s="15"/>
      <c r="GY1081" s="15"/>
      <c r="GZ1081" s="15"/>
      <c r="HA1081" s="15"/>
      <c r="HB1081" s="15"/>
      <c r="HC1081" s="15"/>
      <c r="HD1081" s="15"/>
      <c r="HE1081" s="15"/>
      <c r="HF1081" s="15"/>
      <c r="HG1081" s="15"/>
      <c r="HH1081" s="15"/>
      <c r="HI1081" s="15"/>
      <c r="HJ1081" s="15"/>
      <c r="HK1081" s="15"/>
      <c r="HL1081" s="15"/>
      <c r="HM1081" s="15"/>
      <c r="HN1081" s="15"/>
      <c r="HO1081" s="15"/>
      <c r="HP1081" s="15"/>
      <c r="HQ1081" s="15"/>
      <c r="HR1081" s="15"/>
      <c r="HS1081" s="15"/>
      <c r="HT1081" s="15"/>
      <c r="HU1081" s="15"/>
      <c r="HV1081" s="15"/>
      <c r="HW1081" s="15"/>
      <c r="HX1081" s="15"/>
      <c r="HY1081" s="15"/>
      <c r="HZ1081" s="15"/>
      <c r="IA1081" s="15"/>
      <c r="IB1081" s="15"/>
    </row>
    <row r="1082" spans="2:236" x14ac:dyDescent="0.25">
      <c r="B1082" s="15">
        <f t="shared" si="2883"/>
        <v>19</v>
      </c>
      <c r="C1082" s="36"/>
      <c r="D1082" s="15"/>
      <c r="E1082" s="15"/>
      <c r="F1082" s="15"/>
      <c r="G1082" s="15"/>
      <c r="H1082" s="15"/>
      <c r="I1082" s="15"/>
      <c r="J1082" s="15"/>
      <c r="K1082" s="15"/>
      <c r="L1082" s="15"/>
      <c r="M1082" s="15"/>
      <c r="N1082" s="15"/>
      <c r="O1082" s="15"/>
      <c r="P1082" s="15"/>
      <c r="Q1082" s="15"/>
      <c r="R1082" s="15"/>
      <c r="S1082" s="15"/>
      <c r="T1082" s="15"/>
      <c r="U1082" s="15"/>
      <c r="V1082" s="35">
        <f>(1-('Parameters and SSE'!$C$22/('Parameters and SSE'!$C$22+V916))^'Parameters and SSE'!$C$21)</f>
        <v>1.4239118576205967E-2</v>
      </c>
      <c r="W1082" s="35">
        <f>(1-('Parameters and SSE'!$C$22/('Parameters and SSE'!$C$22+W916))^'Parameters and SSE'!$C$21)</f>
        <v>2.9559007968019912E-2</v>
      </c>
      <c r="X1082" s="35">
        <f>(1-('Parameters and SSE'!$C$22/('Parameters and SSE'!$C$22+X916))^'Parameters and SSE'!$C$21)</f>
        <v>4.5130045289541232E-2</v>
      </c>
      <c r="Y1082" s="35">
        <f>(1-('Parameters and SSE'!$C$22/('Parameters and SSE'!$C$22+Y916))^'Parameters and SSE'!$C$21)</f>
        <v>6.0719801849544619E-2</v>
      </c>
      <c r="Z1082" s="35">
        <f>(1-('Parameters and SSE'!$C$22/('Parameters and SSE'!$C$22+Z916))^'Parameters and SSE'!$C$21)</f>
        <v>7.6186549693010974E-2</v>
      </c>
      <c r="AA1082" s="35">
        <f>(1-('Parameters and SSE'!$C$22/('Parameters and SSE'!$C$22+AA916))^'Parameters and SSE'!$C$21)</f>
        <v>9.1581567269375497E-2</v>
      </c>
      <c r="AB1082" s="35">
        <f>(1-('Parameters and SSE'!$C$22/('Parameters and SSE'!$C$22+AB916))^'Parameters and SSE'!$C$21)</f>
        <v>0.10737187751958843</v>
      </c>
      <c r="AC1082" s="35">
        <f>(1-('Parameters and SSE'!$C$22/('Parameters and SSE'!$C$22+AC916))^'Parameters and SSE'!$C$21)</f>
        <v>0.12308397528853554</v>
      </c>
      <c r="AD1082" s="35">
        <f>(1-('Parameters and SSE'!$C$22/('Parameters and SSE'!$C$22+AD916))^'Parameters and SSE'!$C$21)</f>
        <v>0.13864191748371146</v>
      </c>
      <c r="AE1082" s="35">
        <f>(1-('Parameters and SSE'!$C$22/('Parameters and SSE'!$C$22+AE916))^'Parameters and SSE'!$C$21)</f>
        <v>0.15302451260971561</v>
      </c>
      <c r="AF1082" s="35">
        <f>(1-('Parameters and SSE'!$C$22/('Parameters and SSE'!$C$22+AF916))^'Parameters and SSE'!$C$21)</f>
        <v>0.16729448906025812</v>
      </c>
      <c r="AG1082" s="35">
        <f>(1-('Parameters and SSE'!$C$22/('Parameters and SSE'!$C$22+AG916))^'Parameters and SSE'!$C$21)</f>
        <v>0.18141633882599761</v>
      </c>
      <c r="AH1082" s="35">
        <f>(1-('Parameters and SSE'!$C$22/('Parameters and SSE'!$C$22+AH916))^'Parameters and SSE'!$C$21)</f>
        <v>0.19595919012354013</v>
      </c>
      <c r="AI1082" s="35">
        <f>(1-('Parameters and SSE'!$C$22/('Parameters and SSE'!$C$22+AI916))^'Parameters and SSE'!$C$21)</f>
        <v>0.21024256202806646</v>
      </c>
      <c r="AJ1082" s="35">
        <f>(1-('Parameters and SSE'!$C$22/('Parameters and SSE'!$C$22+AJ916))^'Parameters and SSE'!$C$21)</f>
        <v>0.22440428003518276</v>
      </c>
      <c r="AK1082" s="35">
        <f>(1-('Parameters and SSE'!$C$22/('Parameters and SSE'!$C$22+AK916))^'Parameters and SSE'!$C$21)</f>
        <v>0.23830224089379071</v>
      </c>
      <c r="AL1082" s="35">
        <f>(1-('Parameters and SSE'!$C$22/('Parameters and SSE'!$C$22+AL916))^'Parameters and SSE'!$C$21)</f>
        <v>0.25206946542560826</v>
      </c>
      <c r="AM1082" s="35">
        <f>(1-('Parameters and SSE'!$C$22/('Parameters and SSE'!$C$22+AM916))^'Parameters and SSE'!$C$21)</f>
        <v>0.26553788432050884</v>
      </c>
      <c r="AN1082" s="35">
        <f>(1-('Parameters and SSE'!$C$22/('Parameters and SSE'!$C$22+AN916))^'Parameters and SSE'!$C$21)</f>
        <v>0.27918203728238511</v>
      </c>
      <c r="AO1082" s="35">
        <f>(1-('Parameters and SSE'!$C$22/('Parameters and SSE'!$C$22+AO916))^'Parameters and SSE'!$C$21)</f>
        <v>0.2926057523575607</v>
      </c>
      <c r="AP1082" s="35">
        <f>(1-('Parameters and SSE'!$C$22/('Parameters and SSE'!$C$22+AP916))^'Parameters and SSE'!$C$21)</f>
        <v>0.30580968748754522</v>
      </c>
      <c r="AQ1082" s="35">
        <f>(1-('Parameters and SSE'!$C$22/('Parameters and SSE'!$C$22+AQ916))^'Parameters and SSE'!$C$21)</f>
        <v>0.31800001995663396</v>
      </c>
      <c r="AR1082" s="35">
        <f>(1-('Parameters and SSE'!$C$22/('Parameters and SSE'!$C$22+AR916))^'Parameters and SSE'!$C$21)</f>
        <v>0.33003803247511221</v>
      </c>
      <c r="AS1082" s="35">
        <f>(1-('Parameters and SSE'!$C$22/('Parameters and SSE'!$C$22+AS916))^'Parameters and SSE'!$C$21)</f>
        <v>0.34193294331371415</v>
      </c>
      <c r="AT1082" s="35">
        <f>(1-('Parameters and SSE'!$C$22/('Parameters and SSE'!$C$22+AT916))^'Parameters and SSE'!$C$21)</f>
        <v>0.35409990433007876</v>
      </c>
      <c r="AU1082" s="35">
        <f>(1-('Parameters and SSE'!$C$22/('Parameters and SSE'!$C$22+AU916))^'Parameters and SSE'!$C$21)</f>
        <v>0.36604382379075207</v>
      </c>
      <c r="AV1082" s="35">
        <f>(1-('Parameters and SSE'!$C$22/('Parameters and SSE'!$C$22+AV916))^'Parameters and SSE'!$C$21)</f>
        <v>0.37774080418503264</v>
      </c>
      <c r="AW1082" s="35">
        <f>(1-('Parameters and SSE'!$C$22/('Parameters and SSE'!$C$22+AW916))^'Parameters and SSE'!$C$21)</f>
        <v>0.38904168103447057</v>
      </c>
      <c r="AX1082" s="35">
        <f>(1-('Parameters and SSE'!$C$22/('Parameters and SSE'!$C$22+AX916))^'Parameters and SSE'!$C$21)</f>
        <v>0.40016258222675705</v>
      </c>
      <c r="AY1082" s="35">
        <f>(1-('Parameters and SSE'!$C$22/('Parameters and SSE'!$C$22+AY916))^'Parameters and SSE'!$C$21)</f>
        <v>0.41117988168360819</v>
      </c>
      <c r="AZ1082" s="35">
        <f>(1-('Parameters and SSE'!$C$22/('Parameters and SSE'!$C$22+AZ916))^'Parameters and SSE'!$C$21)</f>
        <v>0.4226194750354314</v>
      </c>
      <c r="BA1082" s="35">
        <f>(1-('Parameters and SSE'!$C$22/('Parameters and SSE'!$C$22+BA916))^'Parameters and SSE'!$C$21)</f>
        <v>0.43390403406956723</v>
      </c>
      <c r="BB1082" s="35">
        <f>(1-('Parameters and SSE'!$C$22/('Parameters and SSE'!$C$22+BB916))^'Parameters and SSE'!$C$21)</f>
        <v>0.4449764460412684</v>
      </c>
      <c r="BC1082" s="35">
        <f>(1-('Parameters and SSE'!$C$22/('Parameters and SSE'!$C$22+BC916))^'Parameters and SSE'!$C$21)</f>
        <v>0.45502429529794863</v>
      </c>
      <c r="BD1082" s="35">
        <f>(1-('Parameters and SSE'!$C$22/('Parameters and SSE'!$C$22+BD916))^'Parameters and SSE'!$C$21)</f>
        <v>0.46488644314400351</v>
      </c>
      <c r="BE1082" s="35">
        <f>(1-('Parameters and SSE'!$C$22/('Parameters and SSE'!$C$22+BE916))^'Parameters and SSE'!$C$21)</f>
        <v>0.47459921482052303</v>
      </c>
      <c r="BF1082" s="35">
        <f>(1-('Parameters and SSE'!$C$22/('Parameters and SSE'!$C$22+BF916))^'Parameters and SSE'!$C$21)</f>
        <v>0.48460565014090728</v>
      </c>
      <c r="BG1082" s="35">
        <f>(1-('Parameters and SSE'!$C$22/('Parameters and SSE'!$C$22+BG916))^'Parameters and SSE'!$C$21)</f>
        <v>0.49445282180964567</v>
      </c>
      <c r="BH1082" s="35">
        <f>(1-('Parameters and SSE'!$C$22/('Parameters and SSE'!$C$22+BH916))^'Parameters and SSE'!$C$21)</f>
        <v>0.50412978642417239</v>
      </c>
      <c r="BI1082" s="35">
        <f>(1-('Parameters and SSE'!$C$22/('Parameters and SSE'!$C$22+BI916))^'Parameters and SSE'!$C$21)</f>
        <v>0.51358165897164043</v>
      </c>
      <c r="BJ1082" s="35">
        <f>(1-('Parameters and SSE'!$C$22/('Parameters and SSE'!$C$22+BJ916))^'Parameters and SSE'!$C$21)</f>
        <v>0.52287851720980438</v>
      </c>
      <c r="BK1082" s="35">
        <f>(1-('Parameters and SSE'!$C$22/('Parameters and SSE'!$C$22+BK916))^'Parameters and SSE'!$C$21)</f>
        <v>0.53200837837378234</v>
      </c>
      <c r="BL1082" s="35">
        <f>(1-('Parameters and SSE'!$C$22/('Parameters and SSE'!$C$22+BL916))^'Parameters and SSE'!$C$21)</f>
        <v>0.54126793051987487</v>
      </c>
      <c r="BM1082" s="35">
        <f>(1-('Parameters and SSE'!$C$22/('Parameters and SSE'!$C$22+BM916))^'Parameters and SSE'!$C$21)</f>
        <v>0.55034784884424326</v>
      </c>
      <c r="BN1082" s="35">
        <f>(1-('Parameters and SSE'!$C$22/('Parameters and SSE'!$C$22+BN916))^'Parameters and SSE'!$C$21)</f>
        <v>0.55925425179883048</v>
      </c>
      <c r="BO1082" s="35">
        <f>(1-('Parameters and SSE'!$C$22/('Parameters and SSE'!$C$22+BO916))^'Parameters and SSE'!$C$21)</f>
        <v>0.56742606814614893</v>
      </c>
      <c r="BP1082" s="35">
        <f>(1-('Parameters and SSE'!$C$22/('Parameters and SSE'!$C$22+BP916))^'Parameters and SSE'!$C$21)</f>
        <v>0.57543622630269553</v>
      </c>
      <c r="BQ1082" s="35">
        <f>(1-('Parameters and SSE'!$C$22/('Parameters and SSE'!$C$22+BQ916))^'Parameters and SSE'!$C$21)</f>
        <v>0.58332753983262986</v>
      </c>
      <c r="BR1082" s="35">
        <f>(1-('Parameters and SSE'!$C$22/('Parameters and SSE'!$C$22+BR916))^'Parameters and SSE'!$C$21)</f>
        <v>0.59142048730114027</v>
      </c>
      <c r="BS1082" s="35">
        <f>(1-('Parameters and SSE'!$C$22/('Parameters and SSE'!$C$22+BS916))^'Parameters and SSE'!$C$21)</f>
        <v>0.59938031521473745</v>
      </c>
      <c r="BT1082" s="35">
        <f>(1-('Parameters and SSE'!$C$22/('Parameters and SSE'!$C$22+BT916))^'Parameters and SSE'!$C$21)</f>
        <v>0.60720100342899785</v>
      </c>
      <c r="BU1082" s="35">
        <f>(1-('Parameters and SSE'!$C$22/('Parameters and SSE'!$C$22+BU916))^'Parameters and SSE'!$C$21)</f>
        <v>0.61487721307412879</v>
      </c>
      <c r="BV1082" s="35">
        <f>(1-('Parameters and SSE'!$C$22/('Parameters and SSE'!$C$22+BV916))^'Parameters and SSE'!$C$21)</f>
        <v>0.6224207416062526</v>
      </c>
      <c r="BW1082" s="35">
        <f>(1-('Parameters and SSE'!$C$22/('Parameters and SSE'!$C$22+BW916))^'Parameters and SSE'!$C$21)</f>
        <v>0.62981233372180245</v>
      </c>
      <c r="BX1082" s="35">
        <f>(1-('Parameters and SSE'!$C$22/('Parameters and SSE'!$C$22+BX916))^'Parameters and SSE'!$C$21)</f>
        <v>0.6372553102767422</v>
      </c>
      <c r="BY1082" s="35">
        <f>(1-('Parameters and SSE'!$C$22/('Parameters and SSE'!$C$22+BY916))^'Parameters and SSE'!$C$21)</f>
        <v>0.64455624707995463</v>
      </c>
      <c r="BZ1082" s="35">
        <f>(1-('Parameters and SSE'!$C$22/('Parameters and SSE'!$C$22+BZ916))^'Parameters and SSE'!$C$21)</f>
        <v>0.65173302651122655</v>
      </c>
      <c r="CA1082" s="35">
        <f>(1-('Parameters and SSE'!$C$22/('Parameters and SSE'!$C$22+CA916))^'Parameters and SSE'!$C$21)</f>
        <v>0.65833748406961035</v>
      </c>
      <c r="CB1082" s="35">
        <f>(1-('Parameters and SSE'!$C$22/('Parameters and SSE'!$C$22+CB916))^'Parameters and SSE'!$C$21)</f>
        <v>0.66484846441280876</v>
      </c>
      <c r="CC1082" s="35">
        <f>(1-('Parameters and SSE'!$C$22/('Parameters and SSE'!$C$22+CC916))^'Parameters and SSE'!$C$21)</f>
        <v>0.67126801185064644</v>
      </c>
      <c r="CD1082" s="35">
        <f>(1-('Parameters and SSE'!$C$22/('Parameters and SSE'!$C$22+CD916))^'Parameters and SSE'!$C$21)</f>
        <v>0.67787313577112673</v>
      </c>
      <c r="CE1082" s="35">
        <f>(1-('Parameters and SSE'!$C$22/('Parameters and SSE'!$C$22+CE916))^'Parameters and SSE'!$C$21)</f>
        <v>0.68437482485374335</v>
      </c>
      <c r="CF1082" s="35">
        <f>(1-('Parameters and SSE'!$C$22/('Parameters and SSE'!$C$22+CF916))^'Parameters and SSE'!$C$21)</f>
        <v>0.69077193848189511</v>
      </c>
      <c r="CG1082" s="35">
        <f>(1-('Parameters and SSE'!$C$22/('Parameters and SSE'!$C$22+CG916))^'Parameters and SSE'!$C$21)</f>
        <v>0.69706790808363639</v>
      </c>
      <c r="CH1082" s="35">
        <f>(1-('Parameters and SSE'!$C$22/('Parameters and SSE'!$C$22+CH916))^'Parameters and SSE'!$C$21)</f>
        <v>0.70325576909843002</v>
      </c>
      <c r="CI1082" s="35">
        <f>(1-('Parameters and SSE'!$C$22/('Parameters and SSE'!$C$22+CI916))^'Parameters and SSE'!$C$21)</f>
        <v>0.70935983559347859</v>
      </c>
      <c r="CJ1082" s="35">
        <f>(1-('Parameters and SSE'!$C$22/('Parameters and SSE'!$C$22+CJ916))^'Parameters and SSE'!$C$21)</f>
        <v>0.71557220707181513</v>
      </c>
      <c r="CK1082" s="35">
        <f>(1-('Parameters and SSE'!$C$22/('Parameters and SSE'!$C$22+CK916))^'Parameters and SSE'!$C$21)</f>
        <v>0.72175453851016891</v>
      </c>
      <c r="CL1082" s="35">
        <f>(1-('Parameters and SSE'!$C$22/('Parameters and SSE'!$C$22+CL916))^'Parameters and SSE'!$C$21)</f>
        <v>0.72787641949308335</v>
      </c>
      <c r="CM1082" s="35">
        <f>(1-('Parameters and SSE'!$C$22/('Parameters and SSE'!$C$22+CM916))^'Parameters and SSE'!$C$21)</f>
        <v>0.7335075341121241</v>
      </c>
      <c r="CN1082" s="35">
        <f>(1-('Parameters and SSE'!$C$22/('Parameters and SSE'!$C$22+CN916))^'Parameters and SSE'!$C$21)</f>
        <v>0.73905688437497874</v>
      </c>
      <c r="CO1082" s="35">
        <f>(1-('Parameters and SSE'!$C$22/('Parameters and SSE'!$C$22+CO916))^'Parameters and SSE'!$C$21)</f>
        <v>0.74450922667591757</v>
      </c>
      <c r="CP1082" s="35">
        <f>(1-('Parameters and SSE'!$C$22/('Parameters and SSE'!$C$22+CP916))^'Parameters and SSE'!$C$21)</f>
        <v>0.75008955403131716</v>
      </c>
      <c r="CQ1082" s="35">
        <f>(1-('Parameters and SSE'!$C$22/('Parameters and SSE'!$C$22+CQ916))^'Parameters and SSE'!$C$21)</f>
        <v>0.75552852788316949</v>
      </c>
      <c r="CR1082" s="35">
        <f>(1-('Parameters and SSE'!$C$22/('Parameters and SSE'!$C$22+CR916))^'Parameters and SSE'!$C$21)</f>
        <v>0.76084352400035593</v>
      </c>
      <c r="CS1082" s="35">
        <f>(1-('Parameters and SSE'!$C$22/('Parameters and SSE'!$C$22+CS916))^'Parameters and SSE'!$C$21)</f>
        <v>0.76597984446514744</v>
      </c>
      <c r="CT1082" s="35">
        <f>(1-('Parameters and SSE'!$C$22/('Parameters and SSE'!$C$22+CT916))^'Parameters and SSE'!$C$21)</f>
        <v>0.77090822588627372</v>
      </c>
      <c r="CU1082" s="35">
        <f>(1-('Parameters and SSE'!$C$22/('Parameters and SSE'!$C$22+CU916))^'Parameters and SSE'!$C$21)</f>
        <v>0.77574938225425871</v>
      </c>
      <c r="CV1082" s="35">
        <f>(1-('Parameters and SSE'!$C$22/('Parameters and SSE'!$C$22+CV916))^'Parameters and SSE'!$C$21)</f>
        <v>0.7806498663449789</v>
      </c>
      <c r="CW1082" s="35">
        <f>(1-('Parameters and SSE'!$C$22/('Parameters and SSE'!$C$22+CW916))^'Parameters and SSE'!$C$21)</f>
        <v>0.7855272207149343</v>
      </c>
      <c r="CX1082" s="35">
        <f>(1-('Parameters and SSE'!$C$22/('Parameters and SSE'!$C$22+CX916))^'Parameters and SSE'!$C$21)</f>
        <v>0.7902630999782978</v>
      </c>
      <c r="CY1082" s="35">
        <f>(1-('Parameters and SSE'!$C$22/('Parameters and SSE'!$C$22+CY916))^'Parameters and SSE'!$C$21)</f>
        <v>0.7945915040901832</v>
      </c>
      <c r="CZ1082" s="35">
        <f>(1-('Parameters and SSE'!$C$22/('Parameters and SSE'!$C$22+CZ916))^'Parameters and SSE'!$C$21)</f>
        <v>0.79884680497738736</v>
      </c>
      <c r="DA1082" s="35">
        <f>(1-('Parameters and SSE'!$C$22/('Parameters and SSE'!$C$22+DA916))^'Parameters and SSE'!$C$21)</f>
        <v>0.80300753984587114</v>
      </c>
      <c r="DB1082" s="35">
        <f>(1-('Parameters and SSE'!$C$22/('Parameters and SSE'!$C$22+DB916))^'Parameters and SSE'!$C$21)</f>
        <v>0.80724821875101127</v>
      </c>
      <c r="DC1082" s="35">
        <f>(1-('Parameters and SSE'!$C$22/('Parameters and SSE'!$C$22+DC916))^'Parameters and SSE'!$C$21)</f>
        <v>0.81136868379689753</v>
      </c>
      <c r="DD1082" s="35">
        <f>(1-('Parameters and SSE'!$C$22/('Parameters and SSE'!$C$22+DD916))^'Parameters and SSE'!$C$21)</f>
        <v>0.81540659156764361</v>
      </c>
      <c r="DE1082" s="35">
        <f>(1-('Parameters and SSE'!$C$22/('Parameters and SSE'!$C$22+DE916))^'Parameters and SSE'!$C$21)</f>
        <v>0.81933937609680152</v>
      </c>
      <c r="DF1082" s="35">
        <f>(1-('Parameters and SSE'!$C$22/('Parameters and SSE'!$C$22+DF916))^'Parameters and SSE'!$C$21)</f>
        <v>0.82319104529510179</v>
      </c>
      <c r="DG1082" s="35">
        <f>(1-('Parameters and SSE'!$C$22/('Parameters and SSE'!$C$22+DG916))^'Parameters and SSE'!$C$21)</f>
        <v>0.82695751501302051</v>
      </c>
      <c r="DH1082" s="35">
        <f>(1-('Parameters and SSE'!$C$22/('Parameters and SSE'!$C$22+DH916))^'Parameters and SSE'!$C$21)</f>
        <v>0.83074396157560992</v>
      </c>
      <c r="DI1082" s="35">
        <f>(1-('Parameters and SSE'!$C$22/('Parameters and SSE'!$C$22+DI916))^'Parameters and SSE'!$C$21)</f>
        <v>0.83444527670877522</v>
      </c>
      <c r="DJ1082" s="35">
        <f>(1-('Parameters and SSE'!$C$22/('Parameters and SSE'!$C$22+DJ916))^'Parameters and SSE'!$C$21)</f>
        <v>0.83805677199531059</v>
      </c>
      <c r="DK1082" s="35">
        <f>(1-('Parameters and SSE'!$C$22/('Parameters and SSE'!$C$22+DK916))^'Parameters and SSE'!$C$21)</f>
        <v>0.84135762588518181</v>
      </c>
      <c r="DL1082" s="35">
        <f>(1-('Parameters and SSE'!$C$22/('Parameters and SSE'!$C$22+DL916))^'Parameters and SSE'!$C$21)</f>
        <v>0.84458193917237745</v>
      </c>
      <c r="DM1082" s="35">
        <f>(1-('Parameters and SSE'!$C$22/('Parameters and SSE'!$C$22+DM916))^'Parameters and SSE'!$C$21)</f>
        <v>0.84773532777499905</v>
      </c>
      <c r="DN1082" s="35">
        <f>(1-('Parameters and SSE'!$C$22/('Parameters and SSE'!$C$22+DN916))^'Parameters and SSE'!$C$21)</f>
        <v>0.85095073714480307</v>
      </c>
      <c r="DO1082" s="35">
        <f>(1-('Parameters and SSE'!$C$22/('Parameters and SSE'!$C$22+DO916))^'Parameters and SSE'!$C$21)</f>
        <v>0.85411166005846484</v>
      </c>
      <c r="DP1082" s="35">
        <f>(1-('Parameters and SSE'!$C$22/('Parameters and SSE'!$C$22+DP916))^'Parameters and SSE'!$C$21)</f>
        <v>0.85722450769628722</v>
      </c>
      <c r="DQ1082" s="35">
        <f>(1-('Parameters and SSE'!$C$22/('Parameters and SSE'!$C$22+DQ916))^'Parameters and SSE'!$C$21)</f>
        <v>0.86027242901588874</v>
      </c>
      <c r="DR1082" s="35">
        <f>(1-('Parameters and SSE'!$C$22/('Parameters and SSE'!$C$22+DR916))^'Parameters and SSE'!$C$21)</f>
        <v>0.86325288207229189</v>
      </c>
      <c r="DS1082" s="35">
        <f>(1-('Parameters and SSE'!$C$22/('Parameters and SSE'!$C$22+DS916))^'Parameters and SSE'!$C$21)</f>
        <v>0.86615302188043874</v>
      </c>
      <c r="DT1082" s="35">
        <f>(1-('Parameters and SSE'!$C$22/('Parameters and SSE'!$C$22+DT916))^'Parameters and SSE'!$C$21)</f>
        <v>0.86906157346607349</v>
      </c>
      <c r="DU1082" s="35">
        <f>(1-('Parameters and SSE'!$C$22/('Parameters and SSE'!$C$22+DU916))^'Parameters and SSE'!$C$21)</f>
        <v>0.87189619632293203</v>
      </c>
      <c r="DV1082" s="35">
        <f>(1-('Parameters and SSE'!$C$22/('Parameters and SSE'!$C$22+DV916))^'Parameters and SSE'!$C$21)</f>
        <v>0.87466518617143907</v>
      </c>
      <c r="DW1082" s="35">
        <f>(1-('Parameters and SSE'!$C$22/('Parameters and SSE'!$C$22+DW916))^'Parameters and SSE'!$C$21)</f>
        <v>0.87719292238929691</v>
      </c>
      <c r="DX1082" s="35">
        <f>(1-('Parameters and SSE'!$C$22/('Parameters and SSE'!$C$22+DX916))^'Parameters and SSE'!$C$21)</f>
        <v>0.87965639927338157</v>
      </c>
      <c r="DY1082" s="35">
        <f>(1-('Parameters and SSE'!$C$22/('Parameters and SSE'!$C$22+DY916))^'Parameters and SSE'!$C$21)</f>
        <v>0.88206394653691689</v>
      </c>
      <c r="DZ1082" s="35">
        <f>(1-('Parameters and SSE'!$C$22/('Parameters and SSE'!$C$22+DZ916))^'Parameters and SSE'!$C$21)</f>
        <v>0.88452025373937515</v>
      </c>
      <c r="EA1082" s="35">
        <f>(1-('Parameters and SSE'!$C$22/('Parameters and SSE'!$C$22+EA916))^'Parameters and SSE'!$C$21)</f>
        <v>0.88693217113151313</v>
      </c>
      <c r="EB1082" s="35">
        <f>(1-('Parameters and SSE'!$C$22/('Parameters and SSE'!$C$22+EB916))^'Parameters and SSE'!$C$21)</f>
        <v>0.88929568121428115</v>
      </c>
      <c r="EC1082" s="35">
        <f>(1-('Parameters and SSE'!$C$22/('Parameters and SSE'!$C$22+EC916))^'Parameters and SSE'!$C$21)</f>
        <v>0.89160699362989715</v>
      </c>
      <c r="ED1082" s="35">
        <f>(1-('Parameters and SSE'!$C$22/('Parameters and SSE'!$C$22+ED916))^'Parameters and SSE'!$C$21)</f>
        <v>0.893870088427556</v>
      </c>
      <c r="EE1082" s="35">
        <f>(1-('Parameters and SSE'!$C$22/('Parameters and SSE'!$C$22+EE916))^'Parameters and SSE'!$C$21)</f>
        <v>0.89608021774912228</v>
      </c>
      <c r="EF1082" s="35">
        <f>(1-('Parameters and SSE'!$C$22/('Parameters and SSE'!$C$22+EF916))^'Parameters and SSE'!$C$21)</f>
        <v>0.89830397261491024</v>
      </c>
      <c r="EG1082" s="35">
        <f>(1-('Parameters and SSE'!$C$22/('Parameters and SSE'!$C$22+EG916))^'Parameters and SSE'!$C$21)</f>
        <v>0.90047209796668726</v>
      </c>
      <c r="EH1082" s="35">
        <f>(1-('Parameters and SSE'!$C$22/('Parameters and SSE'!$C$22+EH916))^'Parameters and SSE'!$C$21)</f>
        <v>0.90259105280480911</v>
      </c>
      <c r="EI1082" s="35">
        <f>(1-('Parameters and SSE'!$C$22/('Parameters and SSE'!$C$22+EI916))^'Parameters and SSE'!$C$21)</f>
        <v>0.90452366101148485</v>
      </c>
      <c r="EJ1082" s="35">
        <f>(1-('Parameters and SSE'!$C$22/('Parameters and SSE'!$C$22+EJ916))^'Parameters and SSE'!$C$21)</f>
        <v>0.9064149399342577</v>
      </c>
      <c r="EK1082" s="15">
        <f>(1-('Parameters and SSE'!$C$22/('Parameters and SSE'!$C$22+EK916))^'Parameters and SSE'!$C$21)</f>
        <v>0.90826840545316834</v>
      </c>
      <c r="EL1082" s="15">
        <f>(1-('Parameters and SSE'!$C$22/('Parameters and SSE'!$C$22+EL916))^'Parameters and SSE'!$C$21)</f>
        <v>0.91016350865509499</v>
      </c>
      <c r="EM1082" s="15">
        <f>(1-('Parameters and SSE'!$C$22/('Parameters and SSE'!$C$22+EM916))^'Parameters and SSE'!$C$21)</f>
        <v>0.9120214222541132</v>
      </c>
      <c r="EN1082" s="15">
        <f>(1-('Parameters and SSE'!$C$22/('Parameters and SSE'!$C$22+EN916))^'Parameters and SSE'!$C$21)</f>
        <v>0.9138391505725485</v>
      </c>
      <c r="EO1082" s="15">
        <f>(1-('Parameters and SSE'!$C$22/('Parameters and SSE'!$C$22+EO916))^'Parameters and SSE'!$C$21)</f>
        <v>0.91561171021153265</v>
      </c>
      <c r="EP1082" s="15">
        <f>(1-('Parameters and SSE'!$C$22/('Parameters and SSE'!$C$22+EP916))^'Parameters and SSE'!$C$21)</f>
        <v>0.91734610875057776</v>
      </c>
      <c r="EQ1082" s="15">
        <f>(1-('Parameters and SSE'!$C$22/('Parameters and SSE'!$C$22+EQ916))^'Parameters and SSE'!$C$21)</f>
        <v>0.91904757465050135</v>
      </c>
      <c r="ER1082" s="15">
        <f>(1-('Parameters and SSE'!$C$22/('Parameters and SSE'!$C$22+ER916))^'Parameters and SSE'!$C$21)</f>
        <v>0.92076522767925828</v>
      </c>
      <c r="ES1082" s="15">
        <f>(1-('Parameters and SSE'!$C$22/('Parameters and SSE'!$C$22+ES916))^'Parameters and SSE'!$C$21)</f>
        <v>0.92244392992029833</v>
      </c>
      <c r="ET1082" s="15">
        <f>(1-('Parameters and SSE'!$C$22/('Parameters and SSE'!$C$22+ET916))^'Parameters and SSE'!$C$21)</f>
        <v>0.92408749740089191</v>
      </c>
      <c r="EU1082" s="15">
        <f>(1-('Parameters and SSE'!$C$22/('Parameters and SSE'!$C$22+EU916))^'Parameters and SSE'!$C$21)</f>
        <v>0.92559307486714482</v>
      </c>
      <c r="EV1082" s="15">
        <f>(1-('Parameters and SSE'!$C$22/('Parameters and SSE'!$C$22+EV916))^'Parameters and SSE'!$C$21)</f>
        <v>0.92707328115776799</v>
      </c>
      <c r="EW1082" s="15">
        <f>(1-('Parameters and SSE'!$C$22/('Parameters and SSE'!$C$22+EW916))^'Parameters and SSE'!$C$21)</f>
        <v>0.92851787403198882</v>
      </c>
      <c r="EX1082" s="15">
        <f>(1-('Parameters and SSE'!$C$22/('Parameters and SSE'!$C$22+EX916))^'Parameters and SSE'!$C$21)</f>
        <v>0.92998891638281567</v>
      </c>
      <c r="EY1082" s="15">
        <f>(1-('Parameters and SSE'!$C$22/('Parameters and SSE'!$C$22+EY916))^'Parameters and SSE'!$C$21)</f>
        <v>0.93142300350473428</v>
      </c>
      <c r="EZ1082" s="15">
        <f>(1-('Parameters and SSE'!$C$22/('Parameters and SSE'!$C$22+EZ916))^'Parameters and SSE'!$C$21)</f>
        <v>0.93282649544903806</v>
      </c>
      <c r="FA1082" s="15">
        <f>(1-('Parameters and SSE'!$C$22/('Parameters and SSE'!$C$22+FA916))^'Parameters and SSE'!$C$21)</f>
        <v>0.93419577811068899</v>
      </c>
      <c r="FB1082" s="15">
        <f>(1-('Parameters and SSE'!$C$22/('Parameters and SSE'!$C$22+FB916))^'Parameters and SSE'!$C$21)</f>
        <v>0.93553412136680691</v>
      </c>
      <c r="FC1082" s="15">
        <f>(1-('Parameters and SSE'!$C$22/('Parameters and SSE'!$C$22+FC916))^'Parameters and SSE'!$C$21)</f>
        <v>0.93684752687823047</v>
      </c>
      <c r="FD1082" s="15">
        <f>(1-('Parameters and SSE'!$C$22/('Parameters and SSE'!$C$22+FD916))^'Parameters and SSE'!$C$21)</f>
        <v>0.93817160870640903</v>
      </c>
      <c r="FE1082" s="15">
        <f>(1-('Parameters and SSE'!$C$22/('Parameters and SSE'!$C$22+FE916))^'Parameters and SSE'!$C$21)</f>
        <v>0.93946953482285611</v>
      </c>
      <c r="FF1082" s="15">
        <f>(1-('Parameters and SSE'!$C$22/('Parameters and SSE'!$C$22+FF916))^'Parameters and SSE'!$C$21)</f>
        <v>0.94073848174150587</v>
      </c>
      <c r="FG1082" s="15"/>
      <c r="FH1082" s="15"/>
      <c r="FI1082" s="15"/>
      <c r="FJ1082" s="15"/>
      <c r="FK1082" s="15"/>
      <c r="FL1082" s="15"/>
      <c r="FM1082" s="15"/>
      <c r="FN1082" s="15"/>
      <c r="FO1082" s="15"/>
      <c r="FP1082" s="15"/>
      <c r="FQ1082" s="15"/>
      <c r="FR1082" s="15"/>
      <c r="FS1082" s="15"/>
      <c r="FT1082" s="15"/>
      <c r="FU1082" s="15"/>
      <c r="FV1082" s="15"/>
      <c r="FW1082" s="15"/>
      <c r="FX1082" s="15"/>
      <c r="FY1082" s="15"/>
      <c r="FZ1082" s="15"/>
      <c r="GA1082" s="15"/>
      <c r="GB1082" s="15"/>
      <c r="GC1082" s="15"/>
      <c r="GD1082" s="15"/>
      <c r="GE1082" s="15"/>
      <c r="GF1082" s="15"/>
      <c r="GG1082" s="15"/>
      <c r="GH1082" s="15"/>
      <c r="GI1082" s="15"/>
      <c r="GJ1082" s="15"/>
      <c r="GK1082" s="15"/>
      <c r="GL1082" s="15"/>
      <c r="GM1082" s="15"/>
      <c r="GN1082" s="15"/>
      <c r="GO1082" s="15"/>
      <c r="GP1082" s="15"/>
      <c r="GQ1082" s="15"/>
      <c r="GR1082" s="15"/>
      <c r="GS1082" s="15"/>
      <c r="GT1082" s="15"/>
      <c r="GU1082" s="15"/>
      <c r="GV1082" s="15"/>
      <c r="GW1082" s="15"/>
      <c r="GX1082" s="15"/>
      <c r="GY1082" s="15"/>
      <c r="GZ1082" s="15"/>
      <c r="HA1082" s="15"/>
      <c r="HB1082" s="15"/>
      <c r="HC1082" s="15"/>
      <c r="HD1082" s="15"/>
      <c r="HE1082" s="15"/>
      <c r="HF1082" s="15"/>
      <c r="HG1082" s="15"/>
      <c r="HH1082" s="15"/>
      <c r="HI1082" s="15"/>
      <c r="HJ1082" s="15"/>
      <c r="HK1082" s="15"/>
      <c r="HL1082" s="15"/>
      <c r="HM1082" s="15"/>
      <c r="HN1082" s="15"/>
      <c r="HO1082" s="15"/>
      <c r="HP1082" s="15"/>
      <c r="HQ1082" s="15"/>
      <c r="HR1082" s="15"/>
      <c r="HS1082" s="15"/>
      <c r="HT1082" s="15"/>
      <c r="HU1082" s="15"/>
      <c r="HV1082" s="15"/>
      <c r="HW1082" s="15"/>
      <c r="HX1082" s="15"/>
      <c r="HY1082" s="15"/>
      <c r="HZ1082" s="15"/>
      <c r="IA1082" s="15"/>
      <c r="IB1082" s="15"/>
    </row>
    <row r="1083" spans="2:236" x14ac:dyDescent="0.25">
      <c r="B1083" s="15">
        <f t="shared" si="2883"/>
        <v>20</v>
      </c>
      <c r="C1083" s="36"/>
      <c r="D1083" s="15"/>
      <c r="E1083" s="15"/>
      <c r="F1083" s="15"/>
      <c r="G1083" s="15"/>
      <c r="H1083" s="15"/>
      <c r="I1083" s="15"/>
      <c r="J1083" s="15"/>
      <c r="K1083" s="15"/>
      <c r="L1083" s="15"/>
      <c r="M1083" s="15"/>
      <c r="N1083" s="15"/>
      <c r="O1083" s="15"/>
      <c r="P1083" s="15"/>
      <c r="Q1083" s="15"/>
      <c r="R1083" s="15"/>
      <c r="S1083" s="15"/>
      <c r="T1083" s="15"/>
      <c r="U1083" s="15"/>
      <c r="V1083" s="15"/>
      <c r="W1083" s="35">
        <f>(1-('Parameters and SSE'!$C$22/('Parameters and SSE'!$C$22+W917))^'Parameters and SSE'!$C$21)</f>
        <v>1.4217644054138057E-2</v>
      </c>
      <c r="X1083" s="35">
        <f>(1-('Parameters and SSE'!$C$22/('Parameters and SSE'!$C$22+X917))^'Parameters and SSE'!$C$21)</f>
        <v>2.9502838641438878E-2</v>
      </c>
      <c r="Y1083" s="35">
        <f>(1-('Parameters and SSE'!$C$22/('Parameters and SSE'!$C$22+Y917))^'Parameters and SSE'!$C$21)</f>
        <v>4.4999916938483153E-2</v>
      </c>
      <c r="Z1083" s="35">
        <f>(1-('Parameters and SSE'!$C$22/('Parameters and SSE'!$C$22+Z917))^'Parameters and SSE'!$C$21)</f>
        <v>6.0468502796504731E-2</v>
      </c>
      <c r="AA1083" s="35">
        <f>(1-('Parameters and SSE'!$C$22/('Parameters and SSE'!$C$22+AA917))^'Parameters and SSE'!$C$21)</f>
        <v>7.5921553871095226E-2</v>
      </c>
      <c r="AB1083" s="35">
        <f>(1-('Parameters and SSE'!$C$22/('Parameters and SSE'!$C$22+AB917))^'Parameters and SSE'!$C$21)</f>
        <v>9.1810288203475698E-2</v>
      </c>
      <c r="AC1083" s="35">
        <f>(1-('Parameters and SSE'!$C$22/('Parameters and SSE'!$C$22+AC917))^'Parameters and SSE'!$C$21)</f>
        <v>0.10764840811963972</v>
      </c>
      <c r="AD1083" s="35">
        <f>(1-('Parameters and SSE'!$C$22/('Parameters and SSE'!$C$22+AD917))^'Parameters and SSE'!$C$21)</f>
        <v>0.12335231647390799</v>
      </c>
      <c r="AE1083" s="35">
        <f>(1-('Parameters and SSE'!$C$22/('Parameters and SSE'!$C$22+AE917))^'Parameters and SSE'!$C$21)</f>
        <v>0.13788525657086614</v>
      </c>
      <c r="AF1083" s="35">
        <f>(1-('Parameters and SSE'!$C$22/('Parameters and SSE'!$C$22+AF917))^'Parameters and SSE'!$C$21)</f>
        <v>0.15231675651864851</v>
      </c>
      <c r="AG1083" s="35">
        <f>(1-('Parameters and SSE'!$C$22/('Parameters and SSE'!$C$22+AG917))^'Parameters and SSE'!$C$21)</f>
        <v>0.1666086095562952</v>
      </c>
      <c r="AH1083" s="35">
        <f>(1-('Parameters and SSE'!$C$22/('Parameters and SSE'!$C$22+AH917))^'Parameters and SSE'!$C$21)</f>
        <v>0.18133540758420874</v>
      </c>
      <c r="AI1083" s="35">
        <f>(1-('Parameters and SSE'!$C$22/('Parameters and SSE'!$C$22+AI917))^'Parameters and SSE'!$C$21)</f>
        <v>0.1958069564402054</v>
      </c>
      <c r="AJ1083" s="35">
        <f>(1-('Parameters and SSE'!$C$22/('Parameters and SSE'!$C$22+AJ917))^'Parameters and SSE'!$C$21)</f>
        <v>0.2101617288706813</v>
      </c>
      <c r="AK1083" s="35">
        <f>(1-('Parameters and SSE'!$C$22/('Parameters and SSE'!$C$22+AK917))^'Parameters and SSE'!$C$21)</f>
        <v>0.2242547424213891</v>
      </c>
      <c r="AL1083" s="35">
        <f>(1-('Parameters and SSE'!$C$22/('Parameters and SSE'!$C$22+AL917))^'Parameters and SSE'!$C$21)</f>
        <v>0.23822010430908269</v>
      </c>
      <c r="AM1083" s="35">
        <f>(1-('Parameters and SSE'!$C$22/('Parameters and SSE'!$C$22+AM917))^'Parameters and SSE'!$C$21)</f>
        <v>0.2518866670918064</v>
      </c>
      <c r="AN1083" s="35">
        <f>(1-('Parameters and SSE'!$C$22/('Parameters and SSE'!$C$22+AN917))^'Parameters and SSE'!$C$21)</f>
        <v>0.2657354920692353</v>
      </c>
      <c r="AO1083" s="35">
        <f>(1-('Parameters and SSE'!$C$22/('Parameters and SSE'!$C$22+AO917))^'Parameters and SSE'!$C$21)</f>
        <v>0.27936410466878225</v>
      </c>
      <c r="AP1083" s="35">
        <f>(1-('Parameters and SSE'!$C$22/('Parameters and SSE'!$C$22+AP917))^'Parameters and SSE'!$C$21)</f>
        <v>0.29277275300802386</v>
      </c>
      <c r="AQ1083" s="35">
        <f>(1-('Parameters and SSE'!$C$22/('Parameters and SSE'!$C$22+AQ917))^'Parameters and SSE'!$C$21)</f>
        <v>0.30515474636593698</v>
      </c>
      <c r="AR1083" s="35">
        <f>(1-('Parameters and SSE'!$C$22/('Parameters and SSE'!$C$22+AR917))^'Parameters and SSE'!$C$21)</f>
        <v>0.31738442569294101</v>
      </c>
      <c r="AS1083" s="35">
        <f>(1-('Parameters and SSE'!$C$22/('Parameters and SSE'!$C$22+AS917))^'Parameters and SSE'!$C$21)</f>
        <v>0.32947092038966652</v>
      </c>
      <c r="AT1083" s="35">
        <f>(1-('Parameters and SSE'!$C$22/('Parameters and SSE'!$C$22+AT917))^'Parameters and SSE'!$C$21)</f>
        <v>0.34183594412811047</v>
      </c>
      <c r="AU1083" s="35">
        <f>(1-('Parameters and SSE'!$C$22/('Parameters and SSE'!$C$22+AU917))^'Parameters and SSE'!$C$21)</f>
        <v>0.35397622422299357</v>
      </c>
      <c r="AV1083" s="35">
        <f>(1-('Parameters and SSE'!$C$22/('Parameters and SSE'!$C$22+AV917))^'Parameters and SSE'!$C$21)</f>
        <v>0.3658672692987549</v>
      </c>
      <c r="AW1083" s="35">
        <f>(1-('Parameters and SSE'!$C$22/('Parameters and SSE'!$C$22+AW917))^'Parameters and SSE'!$C$21)</f>
        <v>0.37735723083322059</v>
      </c>
      <c r="AX1083" s="35">
        <f>(1-('Parameters and SSE'!$C$22/('Parameters and SSE'!$C$22+AX917))^'Parameters and SSE'!$C$21)</f>
        <v>0.38866567315931788</v>
      </c>
      <c r="AY1083" s="35">
        <f>(1-('Parameters and SSE'!$C$22/('Parameters and SSE'!$C$22+AY917))^'Parameters and SSE'!$C$21)</f>
        <v>0.39987013819169026</v>
      </c>
      <c r="AZ1083" s="35">
        <f>(1-('Parameters and SSE'!$C$22/('Parameters and SSE'!$C$22+AZ917))^'Parameters and SSE'!$C$21)</f>
        <v>0.41150543033660503</v>
      </c>
      <c r="BA1083" s="35">
        <f>(1-('Parameters and SSE'!$C$22/('Parameters and SSE'!$C$22+BA917))^'Parameters and SSE'!$C$21)</f>
        <v>0.42298431862792996</v>
      </c>
      <c r="BB1083" s="35">
        <f>(1-('Parameters and SSE'!$C$22/('Parameters and SSE'!$C$22+BB917))^'Parameters and SSE'!$C$21)</f>
        <v>0.43424860112704655</v>
      </c>
      <c r="BC1083" s="35">
        <f>(1-('Parameters and SSE'!$C$22/('Parameters and SSE'!$C$22+BC917))^'Parameters and SSE'!$C$21)</f>
        <v>0.44447158207257442</v>
      </c>
      <c r="BD1083" s="35">
        <f>(1-('Parameters and SSE'!$C$22/('Parameters and SSE'!$C$22+BD917))^'Parameters and SSE'!$C$21)</f>
        <v>0.45450655869160617</v>
      </c>
      <c r="BE1083" s="35">
        <f>(1-('Parameters and SSE'!$C$22/('Parameters and SSE'!$C$22+BE917))^'Parameters and SSE'!$C$21)</f>
        <v>0.46439041777998769</v>
      </c>
      <c r="BF1083" s="35">
        <f>(1-('Parameters and SSE'!$C$22/('Parameters and SSE'!$C$22+BF917))^'Parameters and SSE'!$C$21)</f>
        <v>0.47457398303678922</v>
      </c>
      <c r="BG1083" s="35">
        <f>(1-('Parameters and SSE'!$C$22/('Parameters and SSE'!$C$22+BG917))^'Parameters and SSE'!$C$21)</f>
        <v>0.48459629162553786</v>
      </c>
      <c r="BH1083" s="35">
        <f>(1-('Parameters and SSE'!$C$22/('Parameters and SSE'!$C$22+BH917))^'Parameters and SSE'!$C$21)</f>
        <v>0.49444614367549966</v>
      </c>
      <c r="BI1083" s="35">
        <f>(1-('Parameters and SSE'!$C$22/('Parameters and SSE'!$C$22+BI917))^'Parameters and SSE'!$C$21)</f>
        <v>0.50406760970044262</v>
      </c>
      <c r="BJ1083" s="35">
        <f>(1-('Parameters and SSE'!$C$22/('Parameters and SSE'!$C$22+BJ917))^'Parameters and SSE'!$C$21)</f>
        <v>0.51353196622701036</v>
      </c>
      <c r="BK1083" s="35">
        <f>(1-('Parameters and SSE'!$C$22/('Parameters and SSE'!$C$22+BK917))^'Parameters and SSE'!$C$21)</f>
        <v>0.52282696467032186</v>
      </c>
      <c r="BL1083" s="35">
        <f>(1-('Parameters and SSE'!$C$22/('Parameters and SSE'!$C$22+BL917))^'Parameters and SSE'!$C$21)</f>
        <v>0.53225463616881408</v>
      </c>
      <c r="BM1083" s="35">
        <f>(1-('Parameters and SSE'!$C$22/('Parameters and SSE'!$C$22+BM917))^'Parameters and SSE'!$C$21)</f>
        <v>0.54150001744655052</v>
      </c>
      <c r="BN1083" s="35">
        <f>(1-('Parameters and SSE'!$C$22/('Parameters and SSE'!$C$22+BN917))^'Parameters and SSE'!$C$21)</f>
        <v>0.55056929340994853</v>
      </c>
      <c r="BO1083" s="35">
        <f>(1-('Parameters and SSE'!$C$22/('Parameters and SSE'!$C$22+BO917))^'Parameters and SSE'!$C$21)</f>
        <v>0.55889104827862979</v>
      </c>
      <c r="BP1083" s="35">
        <f>(1-('Parameters and SSE'!$C$22/('Parameters and SSE'!$C$22+BP917))^'Parameters and SSE'!$C$21)</f>
        <v>0.5670486436136255</v>
      </c>
      <c r="BQ1083" s="35">
        <f>(1-('Parameters and SSE'!$C$22/('Parameters and SSE'!$C$22+BQ917))^'Parameters and SSE'!$C$21)</f>
        <v>0.57508564930260908</v>
      </c>
      <c r="BR1083" s="35">
        <f>(1-('Parameters and SSE'!$C$22/('Parameters and SSE'!$C$22+BR917))^'Parameters and SSE'!$C$21)</f>
        <v>0.58332845493341312</v>
      </c>
      <c r="BS1083" s="35">
        <f>(1-('Parameters and SSE'!$C$22/('Parameters and SSE'!$C$22+BS917))^'Parameters and SSE'!$C$21)</f>
        <v>0.59143610255350598</v>
      </c>
      <c r="BT1083" s="35">
        <f>(1-('Parameters and SSE'!$C$22/('Parameters and SSE'!$C$22+BT917))^'Parameters and SSE'!$C$21)</f>
        <v>0.59940243280186323</v>
      </c>
      <c r="BU1083" s="35">
        <f>(1-('Parameters and SSE'!$C$22/('Parameters and SSE'!$C$22+BU917))^'Parameters and SSE'!$C$21)</f>
        <v>0.60722198054394505</v>
      </c>
      <c r="BV1083" s="35">
        <f>(1-('Parameters and SSE'!$C$22/('Parameters and SSE'!$C$22+BV917))^'Parameters and SSE'!$C$21)</f>
        <v>0.6149067383048763</v>
      </c>
      <c r="BW1083" s="35">
        <f>(1-('Parameters and SSE'!$C$22/('Parameters and SSE'!$C$22+BW917))^'Parameters and SSE'!$C$21)</f>
        <v>0.62243706575978219</v>
      </c>
      <c r="BX1083" s="35">
        <f>(1-('Parameters and SSE'!$C$22/('Parameters and SSE'!$C$22+BX917))^'Parameters and SSE'!$C$21)</f>
        <v>0.63002008708060309</v>
      </c>
      <c r="BY1083" s="35">
        <f>(1-('Parameters and SSE'!$C$22/('Parameters and SSE'!$C$22+BY917))^'Parameters and SSE'!$C$21)</f>
        <v>0.63745872711271745</v>
      </c>
      <c r="BZ1083" s="35">
        <f>(1-('Parameters and SSE'!$C$22/('Parameters and SSE'!$C$22+BZ917))^'Parameters and SSE'!$C$21)</f>
        <v>0.64477118467992978</v>
      </c>
      <c r="CA1083" s="35">
        <f>(1-('Parameters and SSE'!$C$22/('Parameters and SSE'!$C$22+CA917))^'Parameters and SSE'!$C$21)</f>
        <v>0.65150077982596488</v>
      </c>
      <c r="CB1083" s="35">
        <f>(1-('Parameters and SSE'!$C$22/('Parameters and SSE'!$C$22+CB917))^'Parameters and SSE'!$C$21)</f>
        <v>0.65813539046807423</v>
      </c>
      <c r="CC1083" s="35">
        <f>(1-('Parameters and SSE'!$C$22/('Parameters and SSE'!$C$22+CC917))^'Parameters and SSE'!$C$21)</f>
        <v>0.66467708594535024</v>
      </c>
      <c r="CD1083" s="35">
        <f>(1-('Parameters and SSE'!$C$22/('Parameters and SSE'!$C$22+CD917))^'Parameters and SSE'!$C$21)</f>
        <v>0.67140814680802396</v>
      </c>
      <c r="CE1083" s="35">
        <f>(1-('Parameters and SSE'!$C$22/('Parameters and SSE'!$C$22+CE917))^'Parameters and SSE'!$C$21)</f>
        <v>0.678034051414243</v>
      </c>
      <c r="CF1083" s="35">
        <f>(1-('Parameters and SSE'!$C$22/('Parameters and SSE'!$C$22+CF917))^'Parameters and SSE'!$C$21)</f>
        <v>0.68455362370267392</v>
      </c>
      <c r="CG1083" s="35">
        <f>(1-('Parameters and SSE'!$C$22/('Parameters and SSE'!$C$22+CG917))^'Parameters and SSE'!$C$21)</f>
        <v>0.69097034772998533</v>
      </c>
      <c r="CH1083" s="35">
        <f>(1-('Parameters and SSE'!$C$22/('Parameters and SSE'!$C$22+CH917))^'Parameters and SSE'!$C$21)</f>
        <v>0.69727711259678715</v>
      </c>
      <c r="CI1083" s="35">
        <f>(1-('Parameters and SSE'!$C$22/('Parameters and SSE'!$C$22+CI917))^'Parameters and SSE'!$C$21)</f>
        <v>0.70349868802858528</v>
      </c>
      <c r="CJ1083" s="35">
        <f>(1-('Parameters and SSE'!$C$22/('Parameters and SSE'!$C$22+CJ917))^'Parameters and SSE'!$C$21)</f>
        <v>0.7098308700422018</v>
      </c>
      <c r="CK1083" s="35">
        <f>(1-('Parameters and SSE'!$C$22/('Parameters and SSE'!$C$22+CK917))^'Parameters and SSE'!$C$21)</f>
        <v>0.7161326465815484</v>
      </c>
      <c r="CL1083" s="35">
        <f>(1-('Parameters and SSE'!$C$22/('Parameters and SSE'!$C$22+CL917))^'Parameters and SSE'!$C$21)</f>
        <v>0.72237301349786054</v>
      </c>
      <c r="CM1083" s="35">
        <f>(1-('Parameters and SSE'!$C$22/('Parameters and SSE'!$C$22+CM917))^'Parameters and SSE'!$C$21)</f>
        <v>0.72811330077033709</v>
      </c>
      <c r="CN1083" s="35">
        <f>(1-('Parameters and SSE'!$C$22/('Parameters and SSE'!$C$22+CN917))^'Parameters and SSE'!$C$21)</f>
        <v>0.73377041418673628</v>
      </c>
      <c r="CO1083" s="35">
        <f>(1-('Parameters and SSE'!$C$22/('Parameters and SSE'!$C$22+CO917))^'Parameters and SSE'!$C$21)</f>
        <v>0.73932880519238642</v>
      </c>
      <c r="CP1083" s="35">
        <f>(1-('Parameters and SSE'!$C$22/('Parameters and SSE'!$C$22+CP917))^'Parameters and SSE'!$C$21)</f>
        <v>0.74501784254375159</v>
      </c>
      <c r="CQ1083" s="35">
        <f>(1-('Parameters and SSE'!$C$22/('Parameters and SSE'!$C$22+CQ917))^'Parameters and SSE'!$C$21)</f>
        <v>0.75056293876129176</v>
      </c>
      <c r="CR1083" s="35">
        <f>(1-('Parameters and SSE'!$C$22/('Parameters and SSE'!$C$22+CR917))^'Parameters and SSE'!$C$21)</f>
        <v>0.7559817969739977</v>
      </c>
      <c r="CS1083" s="35">
        <f>(1-('Parameters and SSE'!$C$22/('Parameters and SSE'!$C$22+CS917))^'Parameters and SSE'!$C$21)</f>
        <v>0.76121863765716591</v>
      </c>
      <c r="CT1083" s="35">
        <f>(1-('Parameters and SSE'!$C$22/('Parameters and SSE'!$C$22+CT917))^'Parameters and SSE'!$C$21)</f>
        <v>0.76624360926105217</v>
      </c>
      <c r="CU1083" s="35">
        <f>(1-('Parameters and SSE'!$C$22/('Parameters and SSE'!$C$22+CU917))^'Parameters and SSE'!$C$21)</f>
        <v>0.77117977989369912</v>
      </c>
      <c r="CV1083" s="35">
        <f>(1-('Parameters and SSE'!$C$22/('Parameters and SSE'!$C$22+CV917))^'Parameters and SSE'!$C$21)</f>
        <v>0.77617657665874584</v>
      </c>
      <c r="CW1083" s="35">
        <f>(1-('Parameters and SSE'!$C$22/('Parameters and SSE'!$C$22+CW917))^'Parameters and SSE'!$C$21)</f>
        <v>0.78114992194748356</v>
      </c>
      <c r="CX1083" s="35">
        <f>(1-('Parameters and SSE'!$C$22/('Parameters and SSE'!$C$22+CX917))^'Parameters and SSE'!$C$21)</f>
        <v>0.78597913470117775</v>
      </c>
      <c r="CY1083" s="35">
        <f>(1-('Parameters and SSE'!$C$22/('Parameters and SSE'!$C$22+CY917))^'Parameters and SSE'!$C$21)</f>
        <v>0.79039295324744741</v>
      </c>
      <c r="CZ1083" s="35">
        <f>(1-('Parameters and SSE'!$C$22/('Parameters and SSE'!$C$22+CZ917))^'Parameters and SSE'!$C$21)</f>
        <v>0.79473233132170651</v>
      </c>
      <c r="DA1083" s="35">
        <f>(1-('Parameters and SSE'!$C$22/('Parameters and SSE'!$C$22+DA917))^'Parameters and SSE'!$C$21)</f>
        <v>0.79897537608058733</v>
      </c>
      <c r="DB1083" s="35">
        <f>(1-('Parameters and SSE'!$C$22/('Parameters and SSE'!$C$22+DB917))^'Parameters and SSE'!$C$21)</f>
        <v>0.80330004876548711</v>
      </c>
      <c r="DC1083" s="35">
        <f>(1-('Parameters and SSE'!$C$22/('Parameters and SSE'!$C$22+DC917))^'Parameters and SSE'!$C$21)</f>
        <v>0.80750222524737425</v>
      </c>
      <c r="DD1083" s="35">
        <f>(1-('Parameters and SSE'!$C$22/('Parameters and SSE'!$C$22+DD917))^'Parameters and SSE'!$C$21)</f>
        <v>0.81162030212217484</v>
      </c>
      <c r="DE1083" s="35">
        <f>(1-('Parameters and SSE'!$C$22/('Parameters and SSE'!$C$22+DE917))^'Parameters and SSE'!$C$21)</f>
        <v>0.81563125927459668</v>
      </c>
      <c r="DF1083" s="35">
        <f>(1-('Parameters and SSE'!$C$22/('Parameters and SSE'!$C$22+DF917))^'Parameters and SSE'!$C$21)</f>
        <v>0.81955957587876793</v>
      </c>
      <c r="DG1083" s="35">
        <f>(1-('Parameters and SSE'!$C$22/('Parameters and SSE'!$C$22+DG917))^'Parameters and SSE'!$C$21)</f>
        <v>0.82340108128271916</v>
      </c>
      <c r="DH1083" s="35">
        <f>(1-('Parameters and SSE'!$C$22/('Parameters and SSE'!$C$22+DH917))^'Parameters and SSE'!$C$21)</f>
        <v>0.82726304492271263</v>
      </c>
      <c r="DI1083" s="35">
        <f>(1-('Parameters and SSE'!$C$22/('Parameters and SSE'!$C$22+DI917))^'Parameters and SSE'!$C$21)</f>
        <v>0.83103826010300375</v>
      </c>
      <c r="DJ1083" s="35">
        <f>(1-('Parameters and SSE'!$C$22/('Parameters and SSE'!$C$22+DJ917))^'Parameters and SSE'!$C$21)</f>
        <v>0.83472193959434526</v>
      </c>
      <c r="DK1083" s="35">
        <f>(1-('Parameters and SSE'!$C$22/('Parameters and SSE'!$C$22+DK917))^'Parameters and SSE'!$C$21)</f>
        <v>0.83808883697571224</v>
      </c>
      <c r="DL1083" s="35">
        <f>(1-('Parameters and SSE'!$C$22/('Parameters and SSE'!$C$22+DL917))^'Parameters and SSE'!$C$21)</f>
        <v>0.84137772637923036</v>
      </c>
      <c r="DM1083" s="35">
        <f>(1-('Parameters and SSE'!$C$22/('Parameters and SSE'!$C$22+DM917))^'Parameters and SSE'!$C$21)</f>
        <v>0.84459433216540614</v>
      </c>
      <c r="DN1083" s="35">
        <f>(1-('Parameters and SSE'!$C$22/('Parameters and SSE'!$C$22+DN917))^'Parameters and SSE'!$C$21)</f>
        <v>0.84787426455033699</v>
      </c>
      <c r="DO1083" s="35">
        <f>(1-('Parameters and SSE'!$C$22/('Parameters and SSE'!$C$22+DO917))^'Parameters and SSE'!$C$21)</f>
        <v>0.85109867840370024</v>
      </c>
      <c r="DP1083" s="35">
        <f>(1-('Parameters and SSE'!$C$22/('Parameters and SSE'!$C$22+DP917))^'Parameters and SSE'!$C$21)</f>
        <v>0.8542741109428662</v>
      </c>
      <c r="DQ1083" s="35">
        <f>(1-('Parameters and SSE'!$C$22/('Parameters and SSE'!$C$22+DQ917))^'Parameters and SSE'!$C$21)</f>
        <v>0.85738336938226734</v>
      </c>
      <c r="DR1083" s="35">
        <f>(1-('Parameters and SSE'!$C$22/('Parameters and SSE'!$C$22+DR917))^'Parameters and SSE'!$C$21)</f>
        <v>0.86042385725068904</v>
      </c>
      <c r="DS1083" s="35">
        <f>(1-('Parameters and SSE'!$C$22/('Parameters and SSE'!$C$22+DS917))^'Parameters and SSE'!$C$21)</f>
        <v>0.86338246714834788</v>
      </c>
      <c r="DT1083" s="35">
        <f>(1-('Parameters and SSE'!$C$22/('Parameters and SSE'!$C$22+DT917))^'Parameters and SSE'!$C$21)</f>
        <v>0.86634971109097836</v>
      </c>
      <c r="DU1083" s="35">
        <f>(1-('Parameters and SSE'!$C$22/('Parameters and SSE'!$C$22+DU917))^'Parameters and SSE'!$C$21)</f>
        <v>0.86924158539217988</v>
      </c>
      <c r="DV1083" s="35">
        <f>(1-('Parameters and SSE'!$C$22/('Parameters and SSE'!$C$22+DV917))^'Parameters and SSE'!$C$21)</f>
        <v>0.87206654999572497</v>
      </c>
      <c r="DW1083" s="35">
        <f>(1-('Parameters and SSE'!$C$22/('Parameters and SSE'!$C$22+DW917))^'Parameters and SSE'!$C$21)</f>
        <v>0.87464542708854309</v>
      </c>
      <c r="DX1083" s="35">
        <f>(1-('Parameters and SSE'!$C$22/('Parameters and SSE'!$C$22+DX917))^'Parameters and SSE'!$C$21)</f>
        <v>0.87715878508131384</v>
      </c>
      <c r="DY1083" s="35">
        <f>(1-('Parameters and SSE'!$C$22/('Parameters and SSE'!$C$22+DY917))^'Parameters and SSE'!$C$21)</f>
        <v>0.87961511971023509</v>
      </c>
      <c r="DZ1083" s="35">
        <f>(1-('Parameters and SSE'!$C$22/('Parameters and SSE'!$C$22+DZ917))^'Parameters and SSE'!$C$21)</f>
        <v>0.88212124178509632</v>
      </c>
      <c r="EA1083" s="35">
        <f>(1-('Parameters and SSE'!$C$22/('Parameters and SSE'!$C$22+EA917))^'Parameters and SSE'!$C$21)</f>
        <v>0.88458211249778973</v>
      </c>
      <c r="EB1083" s="35">
        <f>(1-('Parameters and SSE'!$C$22/('Parameters and SSE'!$C$22+EB917))^'Parameters and SSE'!$C$21)</f>
        <v>0.88699363082998373</v>
      </c>
      <c r="EC1083" s="35">
        <f>(1-('Parameters and SSE'!$C$22/('Parameters and SSE'!$C$22+EC917))^'Parameters and SSE'!$C$21)</f>
        <v>0.88935192732448831</v>
      </c>
      <c r="ED1083" s="35">
        <f>(1-('Parameters and SSE'!$C$22/('Parameters and SSE'!$C$22+ED917))^'Parameters and SSE'!$C$21)</f>
        <v>0.89166106086528363</v>
      </c>
      <c r="EE1083" s="35">
        <f>(1-('Parameters and SSE'!$C$22/('Parameters and SSE'!$C$22+EE917))^'Parameters and SSE'!$C$21)</f>
        <v>0.89391618495459912</v>
      </c>
      <c r="EF1083" s="35">
        <f>(1-('Parameters and SSE'!$C$22/('Parameters and SSE'!$C$22+EF917))^'Parameters and SSE'!$C$21)</f>
        <v>0.89618524551277778</v>
      </c>
      <c r="EG1083" s="35">
        <f>(1-('Parameters and SSE'!$C$22/('Parameters and SSE'!$C$22+EG917))^'Parameters and SSE'!$C$21)</f>
        <v>0.89839757569133738</v>
      </c>
      <c r="EH1083" s="35">
        <f>(1-('Parameters and SSE'!$C$22/('Parameters and SSE'!$C$22+EH917))^'Parameters and SSE'!$C$21)</f>
        <v>0.90055976412963357</v>
      </c>
      <c r="EI1083" s="35">
        <f>(1-('Parameters and SSE'!$C$22/('Parameters and SSE'!$C$22+EI917))^'Parameters and SSE'!$C$21)</f>
        <v>0.90253183136958015</v>
      </c>
      <c r="EJ1083" s="35">
        <f>(1-('Parameters and SSE'!$C$22/('Parameters and SSE'!$C$22+EJ917))^'Parameters and SSE'!$C$21)</f>
        <v>0.90446175141548946</v>
      </c>
      <c r="EK1083" s="35">
        <f>(1-('Parameters and SSE'!$C$22/('Parameters and SSE'!$C$22+EK917))^'Parameters and SSE'!$C$21)</f>
        <v>0.90635311054598378</v>
      </c>
      <c r="EL1083" s="15">
        <f>(1-('Parameters and SSE'!$C$22/('Parameters and SSE'!$C$22+EL917))^'Parameters and SSE'!$C$21)</f>
        <v>0.90828698426987142</v>
      </c>
      <c r="EM1083" s="15">
        <f>(1-('Parameters and SSE'!$C$22/('Parameters and SSE'!$C$22+EM917))^'Parameters and SSE'!$C$21)</f>
        <v>0.91018293272326467</v>
      </c>
      <c r="EN1083" s="15">
        <f>(1-('Parameters and SSE'!$C$22/('Parameters and SSE'!$C$22+EN917))^'Parameters and SSE'!$C$21)</f>
        <v>0.91203789753749054</v>
      </c>
      <c r="EO1083" s="15">
        <f>(1-('Parameters and SSE'!$C$22/('Parameters and SSE'!$C$22+EO917))^'Parameters and SSE'!$C$21)</f>
        <v>0.91384679174308381</v>
      </c>
      <c r="EP1083" s="15">
        <f>(1-('Parameters and SSE'!$C$22/('Parameters and SSE'!$C$22+EP917))^'Parameters and SSE'!$C$21)</f>
        <v>0.91561676513534007</v>
      </c>
      <c r="EQ1083" s="15">
        <f>(1-('Parameters and SSE'!$C$22/('Parameters and SSE'!$C$22+EQ917))^'Parameters and SSE'!$C$21)</f>
        <v>0.91735315222013425</v>
      </c>
      <c r="ER1083" s="15">
        <f>(1-('Parameters and SSE'!$C$22/('Parameters and SSE'!$C$22+ER917))^'Parameters and SSE'!$C$21)</f>
        <v>0.91910608065005261</v>
      </c>
      <c r="ES1083" s="15">
        <f>(1-('Parameters and SSE'!$C$22/('Parameters and SSE'!$C$22+ES917))^'Parameters and SSE'!$C$21)</f>
        <v>0.92081927979224121</v>
      </c>
      <c r="ET1083" s="15">
        <f>(1-('Parameters and SSE'!$C$22/('Parameters and SSE'!$C$22+ET917))^'Parameters and SSE'!$C$21)</f>
        <v>0.92249664287910371</v>
      </c>
      <c r="EU1083" s="15">
        <f>(1-('Parameters and SSE'!$C$22/('Parameters and SSE'!$C$22+EU917))^'Parameters and SSE'!$C$21)</f>
        <v>0.92403319689593055</v>
      </c>
      <c r="EV1083" s="15">
        <f>(1-('Parameters and SSE'!$C$22/('Parameters and SSE'!$C$22+EV917))^'Parameters and SSE'!$C$21)</f>
        <v>0.92554387516707504</v>
      </c>
      <c r="EW1083" s="15">
        <f>(1-('Parameters and SSE'!$C$22/('Parameters and SSE'!$C$22+EW917))^'Parameters and SSE'!$C$21)</f>
        <v>0.92701822367064657</v>
      </c>
      <c r="EX1083" s="15">
        <f>(1-('Parameters and SSE'!$C$22/('Parameters and SSE'!$C$22+EX917))^'Parameters and SSE'!$C$21)</f>
        <v>0.92851958354556841</v>
      </c>
      <c r="EY1083" s="15">
        <f>(1-('Parameters and SSE'!$C$22/('Parameters and SSE'!$C$22+EY917))^'Parameters and SSE'!$C$21)</f>
        <v>0.9299832432095464</v>
      </c>
      <c r="EZ1083" s="15">
        <f>(1-('Parameters and SSE'!$C$22/('Parameters and SSE'!$C$22+EZ917))^'Parameters and SSE'!$C$21)</f>
        <v>0.93141569285717252</v>
      </c>
      <c r="FA1083" s="15">
        <f>(1-('Parameters and SSE'!$C$22/('Parameters and SSE'!$C$22+FA917))^'Parameters and SSE'!$C$21)</f>
        <v>0.93281324286229728</v>
      </c>
      <c r="FB1083" s="15">
        <f>(1-('Parameters and SSE'!$C$22/('Parameters and SSE'!$C$22+FB917))^'Parameters and SSE'!$C$21)</f>
        <v>0.93417922965967515</v>
      </c>
      <c r="FC1083" s="15">
        <f>(1-('Parameters and SSE'!$C$22/('Parameters and SSE'!$C$22+FC917))^'Parameters and SSE'!$C$21)</f>
        <v>0.93551977807843734</v>
      </c>
      <c r="FD1083" s="15">
        <f>(1-('Parameters and SSE'!$C$22/('Parameters and SSE'!$C$22+FD917))^'Parameters and SSE'!$C$21)</f>
        <v>0.9368712380048998</v>
      </c>
      <c r="FE1083" s="15">
        <f>(1-('Parameters and SSE'!$C$22/('Parameters and SSE'!$C$22+FE917))^'Parameters and SSE'!$C$21)</f>
        <v>0.9381960156439737</v>
      </c>
      <c r="FF1083" s="15">
        <f>(1-('Parameters and SSE'!$C$22/('Parameters and SSE'!$C$22+FF917))^'Parameters and SSE'!$C$21)</f>
        <v>0.93949122833186582</v>
      </c>
      <c r="FG1083" s="15"/>
      <c r="FH1083" s="15"/>
      <c r="FI1083" s="15"/>
      <c r="FJ1083" s="15"/>
      <c r="FK1083" s="15"/>
      <c r="FL1083" s="15"/>
      <c r="FM1083" s="15"/>
      <c r="FN1083" s="15"/>
      <c r="FO1083" s="15"/>
      <c r="FP1083" s="15"/>
      <c r="FQ1083" s="15"/>
      <c r="FR1083" s="15"/>
      <c r="FS1083" s="15"/>
      <c r="FT1083" s="15"/>
      <c r="FU1083" s="15"/>
      <c r="FV1083" s="15"/>
      <c r="FW1083" s="15"/>
      <c r="FX1083" s="15"/>
      <c r="FY1083" s="15"/>
      <c r="FZ1083" s="15"/>
      <c r="GA1083" s="15"/>
      <c r="GB1083" s="15"/>
      <c r="GC1083" s="15"/>
      <c r="GD1083" s="15"/>
      <c r="GE1083" s="15"/>
      <c r="GF1083" s="15"/>
      <c r="GG1083" s="15"/>
      <c r="GH1083" s="15"/>
      <c r="GI1083" s="15"/>
      <c r="GJ1083" s="15"/>
      <c r="GK1083" s="15"/>
      <c r="GL1083" s="15"/>
      <c r="GM1083" s="15"/>
      <c r="GN1083" s="15"/>
      <c r="GO1083" s="15"/>
      <c r="GP1083" s="15"/>
      <c r="GQ1083" s="15"/>
      <c r="GR1083" s="15"/>
      <c r="GS1083" s="15"/>
      <c r="GT1083" s="15"/>
      <c r="GU1083" s="15"/>
      <c r="GV1083" s="15"/>
      <c r="GW1083" s="15"/>
      <c r="GX1083" s="15"/>
      <c r="GY1083" s="15"/>
      <c r="GZ1083" s="15"/>
      <c r="HA1083" s="15"/>
      <c r="HB1083" s="15"/>
      <c r="HC1083" s="15"/>
      <c r="HD1083" s="15"/>
      <c r="HE1083" s="15"/>
      <c r="HF1083" s="15"/>
      <c r="HG1083" s="15"/>
      <c r="HH1083" s="15"/>
      <c r="HI1083" s="15"/>
      <c r="HJ1083" s="15"/>
      <c r="HK1083" s="15"/>
      <c r="HL1083" s="15"/>
      <c r="HM1083" s="15"/>
      <c r="HN1083" s="15"/>
      <c r="HO1083" s="15"/>
      <c r="HP1083" s="15"/>
      <c r="HQ1083" s="15"/>
      <c r="HR1083" s="15"/>
      <c r="HS1083" s="15"/>
      <c r="HT1083" s="15"/>
      <c r="HU1083" s="15"/>
      <c r="HV1083" s="15"/>
      <c r="HW1083" s="15"/>
      <c r="HX1083" s="15"/>
      <c r="HY1083" s="15"/>
      <c r="HZ1083" s="15"/>
      <c r="IA1083" s="15"/>
      <c r="IB1083" s="15"/>
    </row>
    <row r="1084" spans="2:236" x14ac:dyDescent="0.25">
      <c r="B1084" s="15">
        <f t="shared" si="2883"/>
        <v>21</v>
      </c>
      <c r="C1084" s="36"/>
      <c r="D1084" s="15"/>
      <c r="E1084" s="15"/>
      <c r="F1084" s="15"/>
      <c r="G1084" s="15"/>
      <c r="H1084" s="15"/>
      <c r="I1084" s="15"/>
      <c r="J1084" s="15"/>
      <c r="K1084" s="15"/>
      <c r="L1084" s="15"/>
      <c r="M1084" s="15"/>
      <c r="N1084" s="15"/>
      <c r="O1084" s="15"/>
      <c r="P1084" s="15"/>
      <c r="Q1084" s="15"/>
      <c r="R1084" s="15"/>
      <c r="S1084" s="15"/>
      <c r="T1084" s="15"/>
      <c r="U1084" s="15"/>
      <c r="V1084" s="15"/>
      <c r="W1084" s="15"/>
      <c r="X1084" s="35">
        <f>(1-('Parameters and SSE'!$C$22/('Parameters and SSE'!$C$22+X918))^'Parameters and SSE'!$C$21)</f>
        <v>1.4185112480881834E-2</v>
      </c>
      <c r="Y1084" s="35">
        <f>(1-('Parameters and SSE'!$C$22/('Parameters and SSE'!$C$22+Y918))^'Parameters and SSE'!$C$21)</f>
        <v>2.9397304588403728E-2</v>
      </c>
      <c r="Z1084" s="35">
        <f>(1-('Parameters and SSE'!$C$22/('Parameters and SSE'!$C$22+Z918))^'Parameters and SSE'!$C$21)</f>
        <v>4.4773484069937974E-2</v>
      </c>
      <c r="AA1084" s="35">
        <f>(1-('Parameters and SSE'!$C$22/('Parameters and SSE'!$C$22+AA918))^'Parameters and SSE'!$C$21)</f>
        <v>6.0227895677465448E-2</v>
      </c>
      <c r="AB1084" s="35">
        <f>(1-('Parameters and SSE'!$C$22/('Parameters and SSE'!$C$22+AB918))^'Parameters and SSE'!$C$21)</f>
        <v>7.6176087514592594E-2</v>
      </c>
      <c r="AC1084" s="35">
        <f>(1-('Parameters and SSE'!$C$22/('Parameters and SSE'!$C$22+AC918))^'Parameters and SSE'!$C$21)</f>
        <v>9.2112554861931373E-2</v>
      </c>
      <c r="AD1084" s="35">
        <f>(1-('Parameters and SSE'!$C$22/('Parameters and SSE'!$C$22+AD918))^'Parameters and SSE'!$C$21)</f>
        <v>0.10794205237203169</v>
      </c>
      <c r="AE1084" s="35">
        <f>(1-('Parameters and SSE'!$C$22/('Parameters and SSE'!$C$22+AE918))^'Parameters and SSE'!$C$21)</f>
        <v>0.12261093052197425</v>
      </c>
      <c r="AF1084" s="35">
        <f>(1-('Parameters and SSE'!$C$22/('Parameters and SSE'!$C$22+AF918))^'Parameters and SSE'!$C$21)</f>
        <v>0.13719280874003259</v>
      </c>
      <c r="AG1084" s="35">
        <f>(1-('Parameters and SSE'!$C$22/('Parameters and SSE'!$C$22+AG918))^'Parameters and SSE'!$C$21)</f>
        <v>0.15164596207775072</v>
      </c>
      <c r="AH1084" s="35">
        <f>(1-('Parameters and SSE'!$C$22/('Parameters and SSE'!$C$22+AH918))^'Parameters and SSE'!$C$21)</f>
        <v>0.16654959291796001</v>
      </c>
      <c r="AI1084" s="35">
        <f>(1-('Parameters and SSE'!$C$22/('Parameters and SSE'!$C$22+AI918))^'Parameters and SSE'!$C$21)</f>
        <v>0.18120376933796423</v>
      </c>
      <c r="AJ1084" s="35">
        <f>(1-('Parameters and SSE'!$C$22/('Parameters and SSE'!$C$22+AJ918))^'Parameters and SSE'!$C$21)</f>
        <v>0.19574724485242556</v>
      </c>
      <c r="AK1084" s="35">
        <f>(1-('Parameters and SSE'!$C$22/('Parameters and SSE'!$C$22+AK918))^'Parameters and SSE'!$C$21)</f>
        <v>0.21003196927288792</v>
      </c>
      <c r="AL1084" s="35">
        <f>(1-('Parameters and SSE'!$C$22/('Parameters and SSE'!$C$22+AL918))^'Parameters and SSE'!$C$21)</f>
        <v>0.22419292600521146</v>
      </c>
      <c r="AM1084" s="35">
        <f>(1-('Parameters and SSE'!$C$22/('Parameters and SSE'!$C$22+AM918))^'Parameters and SSE'!$C$21)</f>
        <v>0.23805578093216262</v>
      </c>
      <c r="AN1084" s="35">
        <f>(1-('Parameters and SSE'!$C$22/('Parameters and SSE'!$C$22+AN918))^'Parameters and SSE'!$C$21)</f>
        <v>0.25210795408185627</v>
      </c>
      <c r="AO1084" s="35">
        <f>(1-('Parameters and SSE'!$C$22/('Parameters and SSE'!$C$22+AO918))^'Parameters and SSE'!$C$21)</f>
        <v>0.26594063275398849</v>
      </c>
      <c r="AP1084" s="35">
        <f>(1-('Parameters and SSE'!$C$22/('Parameters and SSE'!$C$22+AP918))^'Parameters and SSE'!$C$21)</f>
        <v>0.27955358100072825</v>
      </c>
      <c r="AQ1084" s="35">
        <f>(1-('Parameters and SSE'!$C$22/('Parameters and SSE'!$C$22+AQ918))^'Parameters and SSE'!$C$21)</f>
        <v>0.29212718071067945</v>
      </c>
      <c r="AR1084" s="35">
        <f>(1-('Parameters and SSE'!$C$22/('Parameters and SSE'!$C$22+AR918))^'Parameters and SSE'!$C$21)</f>
        <v>0.30454875762377076</v>
      </c>
      <c r="AS1084" s="35">
        <f>(1-('Parameters and SSE'!$C$22/('Parameters and SSE'!$C$22+AS918))^'Parameters and SSE'!$C$21)</f>
        <v>0.31682731532695763</v>
      </c>
      <c r="AT1084" s="35">
        <f>(1-('Parameters and SSE'!$C$22/('Parameters and SSE'!$C$22+AT918))^'Parameters and SSE'!$C$21)</f>
        <v>0.32939112344926125</v>
      </c>
      <c r="AU1084" s="35">
        <f>(1-('Parameters and SSE'!$C$22/('Parameters and SSE'!$C$22+AU918))^'Parameters and SSE'!$C$21)</f>
        <v>0.34172867867970103</v>
      </c>
      <c r="AV1084" s="35">
        <f>(1-('Parameters and SSE'!$C$22/('Parameters and SSE'!$C$22+AV918))^'Parameters and SSE'!$C$21)</f>
        <v>0.35381486707035115</v>
      </c>
      <c r="AW1084" s="35">
        <f>(1-('Parameters and SSE'!$C$22/('Parameters and SSE'!$C$22+AW918))^'Parameters and SSE'!$C$21)</f>
        <v>0.36549511623667708</v>
      </c>
      <c r="AX1084" s="35">
        <f>(1-('Parameters and SSE'!$C$22/('Parameters and SSE'!$C$22+AX918))^'Parameters and SSE'!$C$21)</f>
        <v>0.37699242808936528</v>
      </c>
      <c r="AY1084" s="35">
        <f>(1-('Parameters and SSE'!$C$22/('Parameters and SSE'!$C$22+AY918))^'Parameters and SSE'!$C$21)</f>
        <v>0.38838550650299164</v>
      </c>
      <c r="AZ1084" s="35">
        <f>(1-('Parameters and SSE'!$C$22/('Parameters and SSE'!$C$22+AZ918))^'Parameters and SSE'!$C$21)</f>
        <v>0.4002181279700544</v>
      </c>
      <c r="BA1084" s="35">
        <f>(1-('Parameters and SSE'!$C$22/('Parameters and SSE'!$C$22+BA918))^'Parameters and SSE'!$C$21)</f>
        <v>0.41189307109495288</v>
      </c>
      <c r="BB1084" s="35">
        <f>(1-('Parameters and SSE'!$C$22/('Parameters and SSE'!$C$22+BB918))^'Parameters and SSE'!$C$21)</f>
        <v>0.42335102409281899</v>
      </c>
      <c r="BC1084" s="35">
        <f>(1-('Parameters and SSE'!$C$22/('Parameters and SSE'!$C$22+BC918))^'Parameters and SSE'!$C$21)</f>
        <v>0.43375085948769787</v>
      </c>
      <c r="BD1084" s="35">
        <f>(1-('Parameters and SSE'!$C$22/('Parameters and SSE'!$C$22+BD918))^'Parameters and SSE'!$C$21)</f>
        <v>0.44396043671113583</v>
      </c>
      <c r="BE1084" s="35">
        <f>(1-('Parameters and SSE'!$C$22/('Parameters and SSE'!$C$22+BE918))^'Parameters and SSE'!$C$21)</f>
        <v>0.45401720278435798</v>
      </c>
      <c r="BF1084" s="35">
        <f>(1-('Parameters and SSE'!$C$22/('Parameters and SSE'!$C$22+BF918))^'Parameters and SSE'!$C$21)</f>
        <v>0.46437984516841002</v>
      </c>
      <c r="BG1084" s="35">
        <f>(1-('Parameters and SSE'!$C$22/('Parameters and SSE'!$C$22+BG918))^'Parameters and SSE'!$C$21)</f>
        <v>0.47457927459198457</v>
      </c>
      <c r="BH1084" s="35">
        <f>(1-('Parameters and SSE'!$C$22/('Parameters and SSE'!$C$22+BH918))^'Parameters and SSE'!$C$21)</f>
        <v>0.48460402645475087</v>
      </c>
      <c r="BI1084" s="35">
        <f>(1-('Parameters and SSE'!$C$22/('Parameters and SSE'!$C$22+BI918))^'Parameters and SSE'!$C$21)</f>
        <v>0.49439710937477899</v>
      </c>
      <c r="BJ1084" s="35">
        <f>(1-('Parameters and SSE'!$C$22/('Parameters and SSE'!$C$22+BJ918))^'Parameters and SSE'!$C$21)</f>
        <v>0.50403100822872693</v>
      </c>
      <c r="BK1084" s="35">
        <f>(1-('Parameters and SSE'!$C$22/('Parameters and SSE'!$C$22+BK918))^'Parameters and SSE'!$C$21)</f>
        <v>0.51349320137514565</v>
      </c>
      <c r="BL1084" s="35">
        <f>(1-('Parameters and SSE'!$C$22/('Parameters and SSE'!$C$22+BL918))^'Parameters and SSE'!$C$21)</f>
        <v>0.5230911273940575</v>
      </c>
      <c r="BM1084" s="35">
        <f>(1-('Parameters and SSE'!$C$22/('Parameters and SSE'!$C$22+BM918))^'Parameters and SSE'!$C$21)</f>
        <v>0.5325041108865296</v>
      </c>
      <c r="BN1084" s="35">
        <f>(1-('Parameters and SSE'!$C$22/('Parameters and SSE'!$C$22+BN918))^'Parameters and SSE'!$C$21)</f>
        <v>0.54173840076203772</v>
      </c>
      <c r="BO1084" s="35">
        <f>(1-('Parameters and SSE'!$C$22/('Parameters and SSE'!$C$22+BO918))^'Parameters and SSE'!$C$21)</f>
        <v>0.55021209524920278</v>
      </c>
      <c r="BP1084" s="35">
        <f>(1-('Parameters and SSE'!$C$22/('Parameters and SSE'!$C$22+BP918))^'Parameters and SSE'!$C$21)</f>
        <v>0.55851912324076758</v>
      </c>
      <c r="BQ1084" s="35">
        <f>(1-('Parameters and SSE'!$C$22/('Parameters and SSE'!$C$22+BQ918))^'Parameters and SSE'!$C$21)</f>
        <v>0.56670381895492183</v>
      </c>
      <c r="BR1084" s="35">
        <f>(1-('Parameters and SSE'!$C$22/('Parameters and SSE'!$C$22+BR918))^'Parameters and SSE'!$C$21)</f>
        <v>0.57509856334339493</v>
      </c>
      <c r="BS1084" s="35">
        <f>(1-('Parameters and SSE'!$C$22/('Parameters and SSE'!$C$22+BS918))^'Parameters and SSE'!$C$21)</f>
        <v>0.58335610717573605</v>
      </c>
      <c r="BT1084" s="35">
        <f>(1-('Parameters and SSE'!$C$22/('Parameters and SSE'!$C$22+BT918))^'Parameters and SSE'!$C$21)</f>
        <v>0.59147014809711851</v>
      </c>
      <c r="BU1084" s="35">
        <f>(1-('Parameters and SSE'!$C$22/('Parameters and SSE'!$C$22+BU918))^'Parameters and SSE'!$C$21)</f>
        <v>0.59943509117476923</v>
      </c>
      <c r="BV1084" s="35">
        <f>(1-('Parameters and SSE'!$C$22/('Parameters and SSE'!$C$22+BV918))^'Parameters and SSE'!$C$21)</f>
        <v>0.6072631251937981</v>
      </c>
      <c r="BW1084" s="35">
        <f>(1-('Parameters and SSE'!$C$22/('Parameters and SSE'!$C$22+BW918))^'Parameters and SSE'!$C$21)</f>
        <v>0.61493421769697321</v>
      </c>
      <c r="BX1084" s="35">
        <f>(1-('Parameters and SSE'!$C$22/('Parameters and SSE'!$C$22+BX918))^'Parameters and SSE'!$C$21)</f>
        <v>0.62265935091778413</v>
      </c>
      <c r="BY1084" s="35">
        <f>(1-('Parameters and SSE'!$C$22/('Parameters and SSE'!$C$22+BY918))^'Parameters and SSE'!$C$21)</f>
        <v>0.63023774404658506</v>
      </c>
      <c r="BZ1084" s="35">
        <f>(1-('Parameters and SSE'!$C$22/('Parameters and SSE'!$C$22+BZ918))^'Parameters and SSE'!$C$21)</f>
        <v>0.6376879158174954</v>
      </c>
      <c r="CA1084" s="35">
        <f>(1-('Parameters and SSE'!$C$22/('Parameters and SSE'!$C$22+CA918))^'Parameters and SSE'!$C$21)</f>
        <v>0.64454454072883549</v>
      </c>
      <c r="CB1084" s="35">
        <f>(1-('Parameters and SSE'!$C$22/('Parameters and SSE'!$C$22+CB918))^'Parameters and SSE'!$C$21)</f>
        <v>0.65130466443773216</v>
      </c>
      <c r="CC1084" s="35">
        <f>(1-('Parameters and SSE'!$C$22/('Parameters and SSE'!$C$22+CC918))^'Parameters and SSE'!$C$21)</f>
        <v>0.65797038087908477</v>
      </c>
      <c r="CD1084" s="35">
        <f>(1-('Parameters and SSE'!$C$22/('Parameters and SSE'!$C$22+CD918))^'Parameters and SSE'!$C$21)</f>
        <v>0.66482932247074489</v>
      </c>
      <c r="CE1084" s="35">
        <f>(1-('Parameters and SSE'!$C$22/('Parameters and SSE'!$C$22+CE918))^'Parameters and SSE'!$C$21)</f>
        <v>0.67158137207977942</v>
      </c>
      <c r="CF1084" s="35">
        <f>(1-('Parameters and SSE'!$C$22/('Parameters and SSE'!$C$22+CF918))^'Parameters and SSE'!$C$21)</f>
        <v>0.67822531688690069</v>
      </c>
      <c r="CG1084" s="35">
        <f>(1-('Parameters and SSE'!$C$22/('Parameters and SSE'!$C$22+CG918))^'Parameters and SSE'!$C$21)</f>
        <v>0.68476469367996096</v>
      </c>
      <c r="CH1084" s="35">
        <f>(1-('Parameters and SSE'!$C$22/('Parameters and SSE'!$C$22+CH918))^'Parameters and SSE'!$C$21)</f>
        <v>0.69119224222781928</v>
      </c>
      <c r="CI1084" s="35">
        <f>(1-('Parameters and SSE'!$C$22/('Parameters and SSE'!$C$22+CI918))^'Parameters and SSE'!$C$21)</f>
        <v>0.69753319449374951</v>
      </c>
      <c r="CJ1084" s="35">
        <f>(1-('Parameters and SSE'!$C$22/('Parameters and SSE'!$C$22+CJ918))^'Parameters and SSE'!$C$21)</f>
        <v>0.70398710160488664</v>
      </c>
      <c r="CK1084" s="35">
        <f>(1-('Parameters and SSE'!$C$22/('Parameters and SSE'!$C$22+CK918))^'Parameters and SSE'!$C$21)</f>
        <v>0.71041024181568357</v>
      </c>
      <c r="CL1084" s="35">
        <f>(1-('Parameters and SSE'!$C$22/('Parameters and SSE'!$C$22+CL918))^'Parameters and SSE'!$C$21)</f>
        <v>0.71677100735048249</v>
      </c>
      <c r="CM1084" s="35">
        <f>(1-('Parameters and SSE'!$C$22/('Parameters and SSE'!$C$22+CM918))^'Parameters and SSE'!$C$21)</f>
        <v>0.72262223801623637</v>
      </c>
      <c r="CN1084" s="35">
        <f>(1-('Parameters and SSE'!$C$22/('Parameters and SSE'!$C$22+CN918))^'Parameters and SSE'!$C$21)</f>
        <v>0.72838887038152555</v>
      </c>
      <c r="CO1084" s="35">
        <f>(1-('Parameters and SSE'!$C$22/('Parameters and SSE'!$C$22+CO918))^'Parameters and SSE'!$C$21)</f>
        <v>0.73405504552387335</v>
      </c>
      <c r="CP1084" s="35">
        <f>(1-('Parameters and SSE'!$C$22/('Parameters and SSE'!$C$22+CP918))^'Parameters and SSE'!$C$21)</f>
        <v>0.73985457947081612</v>
      </c>
      <c r="CQ1084" s="35">
        <f>(1-('Parameters and SSE'!$C$22/('Parameters and SSE'!$C$22+CQ918))^'Parameters and SSE'!$C$21)</f>
        <v>0.7455075494195329</v>
      </c>
      <c r="CR1084" s="35">
        <f>(1-('Parameters and SSE'!$C$22/('Parameters and SSE'!$C$22+CR918))^'Parameters and SSE'!$C$21)</f>
        <v>0.75103199071327587</v>
      </c>
      <c r="CS1084" s="35">
        <f>(1-('Parameters and SSE'!$C$22/('Parameters and SSE'!$C$22+CS918))^'Parameters and SSE'!$C$21)</f>
        <v>0.75637102371197695</v>
      </c>
      <c r="CT1084" s="35">
        <f>(1-('Parameters and SSE'!$C$22/('Parameters and SSE'!$C$22+CT918))^'Parameters and SSE'!$C$21)</f>
        <v>0.76149419822995257</v>
      </c>
      <c r="CU1084" s="35">
        <f>(1-('Parameters and SSE'!$C$22/('Parameters and SSE'!$C$22+CU918))^'Parameters and SSE'!$C$21)</f>
        <v>0.76652697526794544</v>
      </c>
      <c r="CV1084" s="35">
        <f>(1-('Parameters and SSE'!$C$22/('Parameters and SSE'!$C$22+CV918))^'Parameters and SSE'!$C$21)</f>
        <v>0.77162170430249855</v>
      </c>
      <c r="CW1084" s="35">
        <f>(1-('Parameters and SSE'!$C$22/('Parameters and SSE'!$C$22+CW918))^'Parameters and SSE'!$C$21)</f>
        <v>0.77669266029704009</v>
      </c>
      <c r="CX1084" s="35">
        <f>(1-('Parameters and SSE'!$C$22/('Parameters and SSE'!$C$22+CX918))^'Parameters and SSE'!$C$21)</f>
        <v>0.78161678680559188</v>
      </c>
      <c r="CY1084" s="35">
        <f>(1-('Parameters and SSE'!$C$22/('Parameters and SSE'!$C$22+CY918))^'Parameters and SSE'!$C$21)</f>
        <v>0.78611747062088799</v>
      </c>
      <c r="CZ1084" s="35">
        <f>(1-('Parameters and SSE'!$C$22/('Parameters and SSE'!$C$22+CZ918))^'Parameters and SSE'!$C$21)</f>
        <v>0.79054235838515052</v>
      </c>
      <c r="DA1084" s="35">
        <f>(1-('Parameters and SSE'!$C$22/('Parameters and SSE'!$C$22+DA918))^'Parameters and SSE'!$C$21)</f>
        <v>0.79486911961121576</v>
      </c>
      <c r="DB1084" s="35">
        <f>(1-('Parameters and SSE'!$C$22/('Parameters and SSE'!$C$22+DB918))^'Parameters and SSE'!$C$21)</f>
        <v>0.79927922563606901</v>
      </c>
      <c r="DC1084" s="35">
        <f>(1-('Parameters and SSE'!$C$22/('Parameters and SSE'!$C$22+DC918))^'Parameters and SSE'!$C$21)</f>
        <v>0.80356451802744866</v>
      </c>
      <c r="DD1084" s="35">
        <f>(1-('Parameters and SSE'!$C$22/('Parameters and SSE'!$C$22+DD918))^'Parameters and SSE'!$C$21)</f>
        <v>0.80776414582276357</v>
      </c>
      <c r="DE1084" s="35">
        <f>(1-('Parameters and SSE'!$C$22/('Parameters and SSE'!$C$22+DE918))^'Parameters and SSE'!$C$21)</f>
        <v>0.81185462666760333</v>
      </c>
      <c r="DF1084" s="35">
        <f>(1-('Parameters and SSE'!$C$22/('Parameters and SSE'!$C$22+DF918))^'Parameters and SSE'!$C$21)</f>
        <v>0.81586091889132817</v>
      </c>
      <c r="DG1084" s="35">
        <f>(1-('Parameters and SSE'!$C$22/('Parameters and SSE'!$C$22+DG918))^'Parameters and SSE'!$C$21)</f>
        <v>0.81977876361788726</v>
      </c>
      <c r="DH1084" s="35">
        <f>(1-('Parameters and SSE'!$C$22/('Parameters and SSE'!$C$22+DH918))^'Parameters and SSE'!$C$21)</f>
        <v>0.82371755965647586</v>
      </c>
      <c r="DI1084" s="35">
        <f>(1-('Parameters and SSE'!$C$22/('Parameters and SSE'!$C$22+DI918))^'Parameters and SSE'!$C$21)</f>
        <v>0.827567965241785</v>
      </c>
      <c r="DJ1084" s="35">
        <f>(1-('Parameters and SSE'!$C$22/('Parameters and SSE'!$C$22+DJ918))^'Parameters and SSE'!$C$21)</f>
        <v>0.83132509239108332</v>
      </c>
      <c r="DK1084" s="35">
        <f>(1-('Parameters and SSE'!$C$22/('Parameters and SSE'!$C$22+DK918))^'Parameters and SSE'!$C$21)</f>
        <v>0.83475919191656833</v>
      </c>
      <c r="DL1084" s="35">
        <f>(1-('Parameters and SSE'!$C$22/('Parameters and SSE'!$C$22+DL918))^'Parameters and SSE'!$C$21)</f>
        <v>0.83811379285845999</v>
      </c>
      <c r="DM1084" s="35">
        <f>(1-('Parameters and SSE'!$C$22/('Parameters and SSE'!$C$22+DM918))^'Parameters and SSE'!$C$21)</f>
        <v>0.84139472976072205</v>
      </c>
      <c r="DN1084" s="35">
        <f>(1-('Parameters and SSE'!$C$22/('Parameters and SSE'!$C$22+DN918))^'Parameters and SSE'!$C$21)</f>
        <v>0.84474032453129766</v>
      </c>
      <c r="DO1084" s="35">
        <f>(1-('Parameters and SSE'!$C$22/('Parameters and SSE'!$C$22+DO918))^'Parameters and SSE'!$C$21)</f>
        <v>0.84802935284007863</v>
      </c>
      <c r="DP1084" s="35">
        <f>(1-('Parameters and SSE'!$C$22/('Parameters and SSE'!$C$22+DP918))^'Parameters and SSE'!$C$21)</f>
        <v>0.85126848005851019</v>
      </c>
      <c r="DQ1084" s="35">
        <f>(1-('Parameters and SSE'!$C$22/('Parameters and SSE'!$C$22+DQ918))^'Parameters and SSE'!$C$21)</f>
        <v>0.85444016547772317</v>
      </c>
      <c r="DR1084" s="35">
        <f>(1-('Parameters and SSE'!$C$22/('Parameters and SSE'!$C$22+DR918))^'Parameters and SSE'!$C$21)</f>
        <v>0.85754175699623381</v>
      </c>
      <c r="DS1084" s="35">
        <f>(1-('Parameters and SSE'!$C$22/('Parameters and SSE'!$C$22+DS918))^'Parameters and SSE'!$C$21)</f>
        <v>0.86055987998179639</v>
      </c>
      <c r="DT1084" s="35">
        <f>(1-('Parameters and SSE'!$C$22/('Parameters and SSE'!$C$22+DT918))^'Parameters and SSE'!$C$21)</f>
        <v>0.86358686524173178</v>
      </c>
      <c r="DU1084" s="35">
        <f>(1-('Parameters and SSE'!$C$22/('Parameters and SSE'!$C$22+DU918))^'Parameters and SSE'!$C$21)</f>
        <v>0.86653701611775824</v>
      </c>
      <c r="DV1084" s="35">
        <f>(1-('Parameters and SSE'!$C$22/('Parameters and SSE'!$C$22+DV918))^'Parameters and SSE'!$C$21)</f>
        <v>0.86941895958753657</v>
      </c>
      <c r="DW1084" s="35">
        <f>(1-('Parameters and SSE'!$C$22/('Parameters and SSE'!$C$22+DW918))^'Parameters and SSE'!$C$21)</f>
        <v>0.87204989656964116</v>
      </c>
      <c r="DX1084" s="35">
        <f>(1-('Parameters and SSE'!$C$22/('Parameters and SSE'!$C$22+DX918))^'Parameters and SSE'!$C$21)</f>
        <v>0.87461403355928191</v>
      </c>
      <c r="DY1084" s="35">
        <f>(1-('Parameters and SSE'!$C$22/('Parameters and SSE'!$C$22+DY918))^'Parameters and SSE'!$C$21)</f>
        <v>0.87712003520188164</v>
      </c>
      <c r="DZ1084" s="35">
        <f>(1-('Parameters and SSE'!$C$22/('Parameters and SSE'!$C$22+DZ918))^'Parameters and SSE'!$C$21)</f>
        <v>0.87967687179137599</v>
      </c>
      <c r="EA1084" s="35">
        <f>(1-('Parameters and SSE'!$C$22/('Parameters and SSE'!$C$22+EA918))^'Parameters and SSE'!$C$21)</f>
        <v>0.88218758134223407</v>
      </c>
      <c r="EB1084" s="35">
        <f>(1-('Parameters and SSE'!$C$22/('Parameters and SSE'!$C$22+EB918))^'Parameters and SSE'!$C$21)</f>
        <v>0.88464797772947967</v>
      </c>
      <c r="EC1084" s="35">
        <f>(1-('Parameters and SSE'!$C$22/('Parameters and SSE'!$C$22+EC918))^'Parameters and SSE'!$C$21)</f>
        <v>0.8870541108825658</v>
      </c>
      <c r="ED1084" s="35">
        <f>(1-('Parameters and SSE'!$C$22/('Parameters and SSE'!$C$22+ED918))^'Parameters and SSE'!$C$21)</f>
        <v>0.88941011987175722</v>
      </c>
      <c r="EE1084" s="35">
        <f>(1-('Parameters and SSE'!$C$22/('Parameters and SSE'!$C$22+EE918))^'Parameters and SSE'!$C$21)</f>
        <v>0.89171105768903558</v>
      </c>
      <c r="EF1084" s="35">
        <f>(1-('Parameters and SSE'!$C$22/('Parameters and SSE'!$C$22+EF918))^'Parameters and SSE'!$C$21)</f>
        <v>0.89402624978358158</v>
      </c>
      <c r="EG1084" s="35">
        <f>(1-('Parameters and SSE'!$C$22/('Parameters and SSE'!$C$22+EG918))^'Parameters and SSE'!$C$21)</f>
        <v>0.89628359174926131</v>
      </c>
      <c r="EH1084" s="35">
        <f>(1-('Parameters and SSE'!$C$22/('Parameters and SSE'!$C$22+EH918))^'Parameters and SSE'!$C$21)</f>
        <v>0.89848980415427715</v>
      </c>
      <c r="EI1084" s="35">
        <f>(1-('Parameters and SSE'!$C$22/('Parameters and SSE'!$C$22+EI918))^'Parameters and SSE'!$C$21)</f>
        <v>0.90050205278769524</v>
      </c>
      <c r="EJ1084" s="35">
        <f>(1-('Parameters and SSE'!$C$22/('Parameters and SSE'!$C$22+EJ918))^'Parameters and SSE'!$C$21)</f>
        <v>0.90247132228291493</v>
      </c>
      <c r="EK1084" s="35">
        <f>(1-('Parameters and SSE'!$C$22/('Parameters and SSE'!$C$22+EK918))^'Parameters and SSE'!$C$21)</f>
        <v>0.90440127055395914</v>
      </c>
      <c r="EL1084" s="35">
        <f>(1-('Parameters and SSE'!$C$22/('Parameters and SSE'!$C$22+EL918))^'Parameters and SSE'!$C$21)</f>
        <v>0.9063746273473775</v>
      </c>
      <c r="EM1084" s="15">
        <f>(1-('Parameters and SSE'!$C$22/('Parameters and SSE'!$C$22+EM918))^'Parameters and SSE'!$C$21)</f>
        <v>0.90830931058536679</v>
      </c>
      <c r="EN1084" s="15">
        <f>(1-('Parameters and SSE'!$C$22/('Parameters and SSE'!$C$22+EN918))^'Parameters and SSE'!$C$21)</f>
        <v>0.91020219800413793</v>
      </c>
      <c r="EO1084" s="15">
        <f>(1-('Parameters and SSE'!$C$22/('Parameters and SSE'!$C$22+EO918))^'Parameters and SSE'!$C$21)</f>
        <v>0.91204809710079293</v>
      </c>
      <c r="EP1084" s="15">
        <f>(1-('Parameters and SSE'!$C$22/('Parameters and SSE'!$C$22+EP918))^'Parameters and SSE'!$C$21)</f>
        <v>0.91385430245784971</v>
      </c>
      <c r="EQ1084" s="15">
        <f>(1-('Parameters and SSE'!$C$22/('Parameters and SSE'!$C$22+EQ918))^'Parameters and SSE'!$C$21)</f>
        <v>0.91562625654107332</v>
      </c>
      <c r="ER1084" s="15">
        <f>(1-('Parameters and SSE'!$C$22/('Parameters and SSE'!$C$22+ER918))^'Parameters and SSE'!$C$21)</f>
        <v>0.91741511351611904</v>
      </c>
      <c r="ES1084" s="15">
        <f>(1-('Parameters and SSE'!$C$22/('Parameters and SSE'!$C$22+ES918))^'Parameters and SSE'!$C$21)</f>
        <v>0.91916344904700709</v>
      </c>
      <c r="ET1084" s="15">
        <f>(1-('Parameters and SSE'!$C$22/('Parameters and SSE'!$C$22+ET918))^'Parameters and SSE'!$C$21)</f>
        <v>0.92087523495849399</v>
      </c>
      <c r="EU1084" s="15">
        <f>(1-('Parameters and SSE'!$C$22/('Parameters and SSE'!$C$22+EU918))^'Parameters and SSE'!$C$21)</f>
        <v>0.92244334107158421</v>
      </c>
      <c r="EV1084" s="15">
        <f>(1-('Parameters and SSE'!$C$22/('Parameters and SSE'!$C$22+EV918))^'Parameters and SSE'!$C$21)</f>
        <v>0.92398505810783804</v>
      </c>
      <c r="EW1084" s="15">
        <f>(1-('Parameters and SSE'!$C$22/('Parameters and SSE'!$C$22+EW918))^'Parameters and SSE'!$C$21)</f>
        <v>0.92548971629144294</v>
      </c>
      <c r="EX1084" s="15">
        <f>(1-('Parameters and SSE'!$C$22/('Parameters and SSE'!$C$22+EX918))^'Parameters and SSE'!$C$21)</f>
        <v>0.92702195880276883</v>
      </c>
      <c r="EY1084" s="15">
        <f>(1-('Parameters and SSE'!$C$22/('Parameters and SSE'!$C$22+EY918))^'Parameters and SSE'!$C$21)</f>
        <v>0.92851574281703264</v>
      </c>
      <c r="EZ1084" s="15">
        <f>(1-('Parameters and SSE'!$C$22/('Parameters and SSE'!$C$22+EZ918))^'Parameters and SSE'!$C$21)</f>
        <v>0.92997769106457462</v>
      </c>
      <c r="FA1084" s="15">
        <f>(1-('Parameters and SSE'!$C$22/('Parameters and SSE'!$C$22+FA918))^'Parameters and SSE'!$C$21)</f>
        <v>0.93140403695357288</v>
      </c>
      <c r="FB1084" s="15">
        <f>(1-('Parameters and SSE'!$C$22/('Parameters and SSE'!$C$22+FB918))^'Parameters and SSE'!$C$21)</f>
        <v>0.9327981846873622</v>
      </c>
      <c r="FC1084" s="15">
        <f>(1-('Parameters and SSE'!$C$22/('Parameters and SSE'!$C$22+FC918))^'Parameters and SSE'!$C$21)</f>
        <v>0.93416638454035694</v>
      </c>
      <c r="FD1084" s="15">
        <f>(1-('Parameters and SSE'!$C$22/('Parameters and SSE'!$C$22+FD918))^'Parameters and SSE'!$C$21)</f>
        <v>0.93554573600254676</v>
      </c>
      <c r="FE1084" s="15">
        <f>(1-('Parameters and SSE'!$C$22/('Parameters and SSE'!$C$22+FE918))^'Parameters and SSE'!$C$21)</f>
        <v>0.93689786921906038</v>
      </c>
      <c r="FF1084" s="15">
        <f>(1-('Parameters and SSE'!$C$22/('Parameters and SSE'!$C$22+FF918))^'Parameters and SSE'!$C$21)</f>
        <v>0.93821984121049939</v>
      </c>
      <c r="FG1084" s="15"/>
      <c r="FH1084" s="15"/>
      <c r="FI1084" s="15"/>
      <c r="FJ1084" s="15"/>
      <c r="FK1084" s="15"/>
      <c r="FL1084" s="15"/>
      <c r="FM1084" s="15"/>
      <c r="FN1084" s="15"/>
      <c r="FO1084" s="15"/>
      <c r="FP1084" s="15"/>
      <c r="FQ1084" s="15"/>
      <c r="FR1084" s="15"/>
      <c r="FS1084" s="15"/>
      <c r="FT1084" s="15"/>
      <c r="FU1084" s="15"/>
      <c r="FV1084" s="15"/>
      <c r="FW1084" s="15"/>
      <c r="FX1084" s="15"/>
      <c r="FY1084" s="15"/>
      <c r="FZ1084" s="15"/>
      <c r="GA1084" s="15"/>
      <c r="GB1084" s="15"/>
      <c r="GC1084" s="15"/>
      <c r="GD1084" s="15"/>
      <c r="GE1084" s="15"/>
      <c r="GF1084" s="15"/>
      <c r="GG1084" s="15"/>
      <c r="GH1084" s="15"/>
      <c r="GI1084" s="15"/>
      <c r="GJ1084" s="15"/>
      <c r="GK1084" s="15"/>
      <c r="GL1084" s="15"/>
      <c r="GM1084" s="15"/>
      <c r="GN1084" s="15"/>
      <c r="GO1084" s="15"/>
      <c r="GP1084" s="15"/>
      <c r="GQ1084" s="15"/>
      <c r="GR1084" s="15"/>
      <c r="GS1084" s="15"/>
      <c r="GT1084" s="15"/>
      <c r="GU1084" s="15"/>
      <c r="GV1084" s="15"/>
      <c r="GW1084" s="15"/>
      <c r="GX1084" s="15"/>
      <c r="GY1084" s="15"/>
      <c r="GZ1084" s="15"/>
      <c r="HA1084" s="15"/>
      <c r="HB1084" s="15"/>
      <c r="HC1084" s="15"/>
      <c r="HD1084" s="15"/>
      <c r="HE1084" s="15"/>
      <c r="HF1084" s="15"/>
      <c r="HG1084" s="15"/>
      <c r="HH1084" s="15"/>
      <c r="HI1084" s="15"/>
      <c r="HJ1084" s="15"/>
      <c r="HK1084" s="15"/>
      <c r="HL1084" s="15"/>
      <c r="HM1084" s="15"/>
      <c r="HN1084" s="15"/>
      <c r="HO1084" s="15"/>
      <c r="HP1084" s="15"/>
      <c r="HQ1084" s="15"/>
      <c r="HR1084" s="15"/>
      <c r="HS1084" s="15"/>
      <c r="HT1084" s="15"/>
      <c r="HU1084" s="15"/>
      <c r="HV1084" s="15"/>
      <c r="HW1084" s="15"/>
      <c r="HX1084" s="15"/>
      <c r="HY1084" s="15"/>
      <c r="HZ1084" s="15"/>
      <c r="IA1084" s="15"/>
      <c r="IB1084" s="15"/>
    </row>
    <row r="1085" spans="2:236" x14ac:dyDescent="0.25">
      <c r="B1085" s="15">
        <f t="shared" si="2883"/>
        <v>22</v>
      </c>
      <c r="C1085" s="36"/>
      <c r="D1085" s="15"/>
      <c r="E1085" s="15"/>
      <c r="F1085" s="15"/>
      <c r="G1085" s="15"/>
      <c r="H1085" s="15"/>
      <c r="I1085" s="15"/>
      <c r="J1085" s="15"/>
      <c r="K1085" s="15"/>
      <c r="L1085" s="15"/>
      <c r="M1085" s="15"/>
      <c r="N1085" s="15"/>
      <c r="O1085" s="15"/>
      <c r="P1085" s="15"/>
      <c r="Q1085" s="15"/>
      <c r="R1085" s="15"/>
      <c r="S1085" s="15"/>
      <c r="T1085" s="15"/>
      <c r="U1085" s="15"/>
      <c r="V1085" s="15"/>
      <c r="W1085" s="15"/>
      <c r="X1085" s="15"/>
      <c r="Y1085" s="35">
        <f>(1-('Parameters and SSE'!$C$22/('Parameters and SSE'!$C$22+Y919))^'Parameters and SSE'!$C$21)</f>
        <v>1.4116849210599192E-2</v>
      </c>
      <c r="Z1085" s="35">
        <f>(1-('Parameters and SSE'!$C$22/('Parameters and SSE'!$C$22+Z919))^'Parameters and SSE'!$C$21)</f>
        <v>2.920973220093126E-2</v>
      </c>
      <c r="AA1085" s="35">
        <f>(1-('Parameters and SSE'!$C$22/('Parameters and SSE'!$C$22+AA919))^'Parameters and SSE'!$C$21)</f>
        <v>4.4571141063662445E-2</v>
      </c>
      <c r="AB1085" s="35">
        <f>(1-('Parameters and SSE'!$C$22/('Parameters and SSE'!$C$22+AB919))^'Parameters and SSE'!$C$21)</f>
        <v>6.0520096534666057E-2</v>
      </c>
      <c r="AC1085" s="35">
        <f>(1-('Parameters and SSE'!$C$22/('Parameters and SSE'!$C$22+AC919))^'Parameters and SSE'!$C$21)</f>
        <v>7.6515634646948549E-2</v>
      </c>
      <c r="AD1085" s="35">
        <f>(1-('Parameters and SSE'!$C$22/('Parameters and SSE'!$C$22+AD919))^'Parameters and SSE'!$C$21)</f>
        <v>9.244286891140352E-2</v>
      </c>
      <c r="AE1085" s="35">
        <f>(1-('Parameters and SSE'!$C$22/('Parameters and SSE'!$C$22+AE919))^'Parameters and SSE'!$C$21)</f>
        <v>0.10722846019537047</v>
      </c>
      <c r="AF1085" s="35">
        <f>(1-('Parameters and SSE'!$C$22/('Parameters and SSE'!$C$22+AF919))^'Parameters and SSE'!$C$21)</f>
        <v>0.12194605938282166</v>
      </c>
      <c r="AG1085" s="35">
        <f>(1-('Parameters and SSE'!$C$22/('Parameters and SSE'!$C$22+AG919))^'Parameters and SSE'!$C$21)</f>
        <v>0.13654915028997061</v>
      </c>
      <c r="AH1085" s="35">
        <f>(1-('Parameters and SSE'!$C$22/('Parameters and SSE'!$C$22+AH919))^'Parameters and SSE'!$C$21)</f>
        <v>0.15162033437575528</v>
      </c>
      <c r="AI1085" s="35">
        <f>(1-('Parameters and SSE'!$C$22/('Parameters and SSE'!$C$22+AI919))^'Parameters and SSE'!$C$21)</f>
        <v>0.16644986161652298</v>
      </c>
      <c r="AJ1085" s="35">
        <f>(1-('Parameters and SSE'!$C$22/('Parameters and SSE'!$C$22+AJ919))^'Parameters and SSE'!$C$21)</f>
        <v>0.18117626620573968</v>
      </c>
      <c r="AK1085" s="35">
        <f>(1-('Parameters and SSE'!$C$22/('Parameters and SSE'!$C$22+AK919))^'Parameters and SSE'!$C$21)</f>
        <v>0.19564817742092999</v>
      </c>
      <c r="AL1085" s="35">
        <f>(1-('Parameters and SSE'!$C$22/('Parameters and SSE'!$C$22+AL919))^'Parameters and SSE'!$C$21)</f>
        <v>0.21000117831877707</v>
      </c>
      <c r="AM1085" s="35">
        <f>(1-('Parameters and SSE'!$C$22/('Parameters and SSE'!$C$22+AM919))^'Parameters and SSE'!$C$21)</f>
        <v>0.22405761240266597</v>
      </c>
      <c r="AN1085" s="35">
        <f>(1-('Parameters and SSE'!$C$22/('Parameters and SSE'!$C$22+AN919))^'Parameters and SSE'!$C$21)</f>
        <v>0.23831103856325997</v>
      </c>
      <c r="AO1085" s="35">
        <f>(1-('Parameters and SSE'!$C$22/('Parameters and SSE'!$C$22+AO919))^'Parameters and SSE'!$C$21)</f>
        <v>0.2523462737552834</v>
      </c>
      <c r="AP1085" s="35">
        <f>(1-('Parameters and SSE'!$C$22/('Parameters and SSE'!$C$22+AP919))^'Parameters and SSE'!$C$21)</f>
        <v>0.26616250683999887</v>
      </c>
      <c r="AQ1085" s="35">
        <f>(1-('Parameters and SSE'!$C$22/('Parameters and SSE'!$C$22+AQ919))^'Parameters and SSE'!$C$21)</f>
        <v>0.27892715268544432</v>
      </c>
      <c r="AR1085" s="35">
        <f>(1-('Parameters and SSE'!$C$22/('Parameters and SSE'!$C$22+AR919))^'Parameters and SSE'!$C$21)</f>
        <v>0.29154039982720448</v>
      </c>
      <c r="AS1085" s="35">
        <f>(1-('Parameters and SSE'!$C$22/('Parameters and SSE'!$C$22+AS919))^'Parameters and SSE'!$C$21)</f>
        <v>0.30401108154959644</v>
      </c>
      <c r="AT1085" s="35">
        <f>(1-('Parameters and SSE'!$C$22/('Parameters and SSE'!$C$22+AT919))^'Parameters and SSE'!$C$21)</f>
        <v>0.316773998330937</v>
      </c>
      <c r="AU1085" s="35">
        <f>(1-('Parameters and SSE'!$C$22/('Parameters and SSE'!$C$22+AU919))^'Parameters and SSE'!$C$21)</f>
        <v>0.32930937882954558</v>
      </c>
      <c r="AV1085" s="35">
        <f>(1-('Parameters and SSE'!$C$22/('Parameters and SSE'!$C$22+AV919))^'Parameters and SSE'!$C$21)</f>
        <v>0.34159145422475645</v>
      </c>
      <c r="AW1085" s="35">
        <f>(1-('Parameters and SSE'!$C$22/('Parameters and SSE'!$C$22+AW919))^'Parameters and SSE'!$C$21)</f>
        <v>0.35346288884456278</v>
      </c>
      <c r="AX1085" s="35">
        <f>(1-('Parameters and SSE'!$C$22/('Parameters and SSE'!$C$22+AX919))^'Parameters and SSE'!$C$21)</f>
        <v>0.36515011433444611</v>
      </c>
      <c r="AY1085" s="35">
        <f>(1-('Parameters and SSE'!$C$22/('Parameters and SSE'!$C$22+AY919))^'Parameters and SSE'!$C$21)</f>
        <v>0.37673298632953145</v>
      </c>
      <c r="AZ1085" s="35">
        <f>(1-('Parameters and SSE'!$C$22/('Parameters and SSE'!$C$22+AZ919))^'Parameters and SSE'!$C$21)</f>
        <v>0.38876430281797603</v>
      </c>
      <c r="BA1085" s="35">
        <f>(1-('Parameters and SSE'!$C$22/('Parameters and SSE'!$C$22+BA919))^'Parameters and SSE'!$C$21)</f>
        <v>0.40063677668043585</v>
      </c>
      <c r="BB1085" s="35">
        <f>(1-('Parameters and SSE'!$C$22/('Parameters and SSE'!$C$22+BB919))^'Parameters and SSE'!$C$21)</f>
        <v>0.41228996538090978</v>
      </c>
      <c r="BC1085" s="35">
        <f>(1-('Parameters and SSE'!$C$22/('Parameters and SSE'!$C$22+BC919))^'Parameters and SSE'!$C$21)</f>
        <v>0.42286817324965598</v>
      </c>
      <c r="BD1085" s="35">
        <f>(1-('Parameters and SSE'!$C$22/('Parameters and SSE'!$C$22+BD919))^'Parameters and SSE'!$C$21)</f>
        <v>0.43325392928695472</v>
      </c>
      <c r="BE1085" s="35">
        <f>(1-('Parameters and SSE'!$C$22/('Parameters and SSE'!$C$22+BE919))^'Parameters and SSE'!$C$21)</f>
        <v>0.4434852377954418</v>
      </c>
      <c r="BF1085" s="35">
        <f>(1-('Parameters and SSE'!$C$22/('Parameters and SSE'!$C$22+BF919))^'Parameters and SSE'!$C$21)</f>
        <v>0.45402872101474756</v>
      </c>
      <c r="BG1085" s="35">
        <f>(1-('Parameters and SSE'!$C$22/('Parameters and SSE'!$C$22+BG919))^'Parameters and SSE'!$C$21)</f>
        <v>0.46440708025218558</v>
      </c>
      <c r="BH1085" s="35">
        <f>(1-('Parameters and SSE'!$C$22/('Parameters and SSE'!$C$22+BH919))^'Parameters and SSE'!$C$21)</f>
        <v>0.47460857747752694</v>
      </c>
      <c r="BI1085" s="35">
        <f>(1-('Parameters and SSE'!$C$22/('Parameters and SSE'!$C$22+BI919))^'Parameters and SSE'!$C$21)</f>
        <v>0.4845751423397191</v>
      </c>
      <c r="BJ1085" s="35">
        <f>(1-('Parameters and SSE'!$C$22/('Parameters and SSE'!$C$22+BJ919))^'Parameters and SSE'!$C$21)</f>
        <v>0.49438047594684276</v>
      </c>
      <c r="BK1085" s="35">
        <f>(1-('Parameters and SSE'!$C$22/('Parameters and SSE'!$C$22+BK919))^'Parameters and SSE'!$C$21)</f>
        <v>0.50401177611843417</v>
      </c>
      <c r="BL1085" s="35">
        <f>(1-('Parameters and SSE'!$C$22/('Parameters and SSE'!$C$22+BL919))^'Parameters and SSE'!$C$21)</f>
        <v>0.51378194824822154</v>
      </c>
      <c r="BM1085" s="35">
        <f>(1-('Parameters and SSE'!$C$22/('Parameters and SSE'!$C$22+BM919))^'Parameters and SSE'!$C$21)</f>
        <v>0.52336453571487929</v>
      </c>
      <c r="BN1085" s="35">
        <f>(1-('Parameters and SSE'!$C$22/('Parameters and SSE'!$C$22+BN919))^'Parameters and SSE'!$C$21)</f>
        <v>0.5327658485454132</v>
      </c>
      <c r="BO1085" s="35">
        <f>(1-('Parameters and SSE'!$C$22/('Parameters and SSE'!$C$22+BO919))^'Parameters and SSE'!$C$21)</f>
        <v>0.54139336532872007</v>
      </c>
      <c r="BP1085" s="35">
        <f>(1-('Parameters and SSE'!$C$22/('Parameters and SSE'!$C$22+BP919))^'Parameters and SSE'!$C$21)</f>
        <v>0.54985170771216541</v>
      </c>
      <c r="BQ1085" s="35">
        <f>(1-('Parameters and SSE'!$C$22/('Parameters and SSE'!$C$22+BQ919))^'Parameters and SSE'!$C$21)</f>
        <v>0.55818598142228815</v>
      </c>
      <c r="BR1085" s="35">
        <f>(1-('Parameters and SSE'!$C$22/('Parameters and SSE'!$C$22+BR919))^'Parameters and SSE'!$C$21)</f>
        <v>0.56673463455865902</v>
      </c>
      <c r="BS1085" s="35">
        <f>(1-('Parameters and SSE'!$C$22/('Parameters and SSE'!$C$22+BS919))^'Parameters and SSE'!$C$21)</f>
        <v>0.5751440442825666</v>
      </c>
      <c r="BT1085" s="35">
        <f>(1-('Parameters and SSE'!$C$22/('Parameters and SSE'!$C$22+BT919))^'Parameters and SSE'!$C$21)</f>
        <v>0.58340776137625572</v>
      </c>
      <c r="BU1085" s="35">
        <f>(1-('Parameters and SSE'!$C$22/('Parameters and SSE'!$C$22+BU919))^'Parameters and SSE'!$C$21)</f>
        <v>0.59152005748394787</v>
      </c>
      <c r="BV1085" s="35">
        <f>(1-('Parameters and SSE'!$C$22/('Parameters and SSE'!$C$22+BV919))^'Parameters and SSE'!$C$21)</f>
        <v>0.5994933185411695</v>
      </c>
      <c r="BW1085" s="35">
        <f>(1-('Parameters and SSE'!$C$22/('Parameters and SSE'!$C$22+BW919))^'Parameters and SSE'!$C$21)</f>
        <v>0.60730711295500461</v>
      </c>
      <c r="BX1085" s="35">
        <f>(1-('Parameters and SSE'!$C$22/('Parameters and SSE'!$C$22+BX919))^'Parameters and SSE'!$C$21)</f>
        <v>0.61517633312477304</v>
      </c>
      <c r="BY1085" s="35">
        <f>(1-('Parameters and SSE'!$C$22/('Parameters and SSE'!$C$22+BY919))^'Parameters and SSE'!$C$21)</f>
        <v>0.62289644020989765</v>
      </c>
      <c r="BZ1085" s="35">
        <f>(1-('Parameters and SSE'!$C$22/('Parameters and SSE'!$C$22+BZ919))^'Parameters and SSE'!$C$21)</f>
        <v>0.6304862759946317</v>
      </c>
      <c r="CA1085" s="35">
        <f>(1-('Parameters and SSE'!$C$22/('Parameters and SSE'!$C$22+CA919))^'Parameters and SSE'!$C$21)</f>
        <v>0.63747174454493316</v>
      </c>
      <c r="CB1085" s="35">
        <f>(1-('Parameters and SSE'!$C$22/('Parameters and SSE'!$C$22+CB919))^'Parameters and SSE'!$C$21)</f>
        <v>0.64435918789388769</v>
      </c>
      <c r="CC1085" s="35">
        <f>(1-('Parameters and SSE'!$C$22/('Parameters and SSE'!$C$22+CC919))^'Parameters and SSE'!$C$21)</f>
        <v>0.65115072404446983</v>
      </c>
      <c r="CD1085" s="35">
        <f>(1-('Parameters and SSE'!$C$22/('Parameters and SSE'!$C$22+CD919))^'Parameters and SSE'!$C$21)</f>
        <v>0.65813941476778437</v>
      </c>
      <c r="CE1085" s="35">
        <f>(1-('Parameters and SSE'!$C$22/('Parameters and SSE'!$C$22+CE919))^'Parameters and SSE'!$C$21)</f>
        <v>0.66501946555055858</v>
      </c>
      <c r="CF1085" s="35">
        <f>(1-('Parameters and SSE'!$C$22/('Parameters and SSE'!$C$22+CF919))^'Parameters and SSE'!$C$21)</f>
        <v>0.67178962545206278</v>
      </c>
      <c r="CG1085" s="35">
        <f>(1-('Parameters and SSE'!$C$22/('Parameters and SSE'!$C$22+CG919))^'Parameters and SSE'!$C$21)</f>
        <v>0.67845348399675465</v>
      </c>
      <c r="CH1085" s="35">
        <f>(1-('Parameters and SSE'!$C$22/('Parameters and SSE'!$C$22+CH919))^'Parameters and SSE'!$C$21)</f>
        <v>0.68500362864959119</v>
      </c>
      <c r="CI1085" s="35">
        <f>(1-('Parameters and SSE'!$C$22/('Parameters and SSE'!$C$22+CI919))^'Parameters and SSE'!$C$21)</f>
        <v>0.69146575987575432</v>
      </c>
      <c r="CJ1085" s="35">
        <f>(1-('Parameters and SSE'!$C$22/('Parameters and SSE'!$C$22+CJ919))^'Parameters and SSE'!$C$21)</f>
        <v>0.69804324042192256</v>
      </c>
      <c r="CK1085" s="35">
        <f>(1-('Parameters and SSE'!$C$22/('Parameters and SSE'!$C$22+CK919))^'Parameters and SSE'!$C$21)</f>
        <v>0.70458959766274298</v>
      </c>
      <c r="CL1085" s="35">
        <f>(1-('Parameters and SSE'!$C$22/('Parameters and SSE'!$C$22+CL919))^'Parameters and SSE'!$C$21)</f>
        <v>0.71107261059283933</v>
      </c>
      <c r="CM1085" s="35">
        <f>(1-('Parameters and SSE'!$C$22/('Parameters and SSE'!$C$22+CM919))^'Parameters and SSE'!$C$21)</f>
        <v>0.71703649719218143</v>
      </c>
      <c r="CN1085" s="35">
        <f>(1-('Parameters and SSE'!$C$22/('Parameters and SSE'!$C$22+CN919))^'Parameters and SSE'!$C$21)</f>
        <v>0.72291434749764827</v>
      </c>
      <c r="CO1085" s="35">
        <f>(1-('Parameters and SSE'!$C$22/('Parameters and SSE'!$C$22+CO919))^'Parameters and SSE'!$C$21)</f>
        <v>0.72868998692159614</v>
      </c>
      <c r="CP1085" s="35">
        <f>(1-('Parameters and SSE'!$C$22/('Parameters and SSE'!$C$22+CP919))^'Parameters and SSE'!$C$21)</f>
        <v>0.73460174800336286</v>
      </c>
      <c r="CQ1085" s="35">
        <f>(1-('Parameters and SSE'!$C$22/('Parameters and SSE'!$C$22+CQ919))^'Parameters and SSE'!$C$21)</f>
        <v>0.74036428890817063</v>
      </c>
      <c r="CR1085" s="35">
        <f>(1-('Parameters and SSE'!$C$22/('Parameters and SSE'!$C$22+CR919))^'Parameters and SSE'!$C$21)</f>
        <v>0.74599598183478588</v>
      </c>
      <c r="CS1085" s="35">
        <f>(1-('Parameters and SSE'!$C$22/('Parameters and SSE'!$C$22+CS919))^'Parameters and SSE'!$C$21)</f>
        <v>0.75143882901674852</v>
      </c>
      <c r="CT1085" s="35">
        <f>(1-('Parameters and SSE'!$C$22/('Parameters and SSE'!$C$22+CT919))^'Parameters and SSE'!$C$21)</f>
        <v>0.75666177139220248</v>
      </c>
      <c r="CU1085" s="35">
        <f>(1-('Parameters and SSE'!$C$22/('Parameters and SSE'!$C$22+CU919))^'Parameters and SSE'!$C$21)</f>
        <v>0.76179270042154168</v>
      </c>
      <c r="CV1085" s="35">
        <f>(1-('Parameters and SSE'!$C$22/('Parameters and SSE'!$C$22+CV919))^'Parameters and SSE'!$C$21)</f>
        <v>0.76698693457989586</v>
      </c>
      <c r="CW1085" s="35">
        <f>(1-('Parameters and SSE'!$C$22/('Parameters and SSE'!$C$22+CW919))^'Parameters and SSE'!$C$21)</f>
        <v>0.77215707492342478</v>
      </c>
      <c r="CX1085" s="35">
        <f>(1-('Parameters and SSE'!$C$22/('Parameters and SSE'!$C$22+CX919))^'Parameters and SSE'!$C$21)</f>
        <v>0.77717765100249725</v>
      </c>
      <c r="CY1085" s="35">
        <f>(1-('Parameters and SSE'!$C$22/('Parameters and SSE'!$C$22+CY919))^'Parameters and SSE'!$C$21)</f>
        <v>0.78176661060819896</v>
      </c>
      <c r="CZ1085" s="35">
        <f>(1-('Parameters and SSE'!$C$22/('Parameters and SSE'!$C$22+CZ919))^'Parameters and SSE'!$C$21)</f>
        <v>0.7862784012259374</v>
      </c>
      <c r="DA1085" s="35">
        <f>(1-('Parameters and SSE'!$C$22/('Parameters and SSE'!$C$22+DA919))^'Parameters and SSE'!$C$21)</f>
        <v>0.79069024730975535</v>
      </c>
      <c r="DB1085" s="35">
        <f>(1-('Parameters and SSE'!$C$22/('Parameters and SSE'!$C$22+DB919))^'Parameters and SSE'!$C$21)</f>
        <v>0.79518718759451534</v>
      </c>
      <c r="DC1085" s="35">
        <f>(1-('Parameters and SSE'!$C$22/('Parameters and SSE'!$C$22+DC919))^'Parameters and SSE'!$C$21)</f>
        <v>0.79955696309116342</v>
      </c>
      <c r="DD1085" s="35">
        <f>(1-('Parameters and SSE'!$C$22/('Parameters and SSE'!$C$22+DD919))^'Parameters and SSE'!$C$21)</f>
        <v>0.80383948734751443</v>
      </c>
      <c r="DE1085" s="35">
        <f>(1-('Parameters and SSE'!$C$22/('Parameters and SSE'!$C$22+DE919))^'Parameters and SSE'!$C$21)</f>
        <v>0.80801080786439394</v>
      </c>
      <c r="DF1085" s="35">
        <f>(1-('Parameters and SSE'!$C$22/('Parameters and SSE'!$C$22+DF919))^'Parameters and SSE'!$C$21)</f>
        <v>0.81209636978656008</v>
      </c>
      <c r="DG1085" s="35">
        <f>(1-('Parameters and SSE'!$C$22/('Parameters and SSE'!$C$22+DG919))^'Parameters and SSE'!$C$21)</f>
        <v>0.81609182431315519</v>
      </c>
      <c r="DH1085" s="35">
        <f>(1-('Parameters and SSE'!$C$22/('Parameters and SSE'!$C$22+DH919))^'Parameters and SSE'!$C$21)</f>
        <v>0.82010873495457559</v>
      </c>
      <c r="DI1085" s="35">
        <f>(1-('Parameters and SSE'!$C$22/('Parameters and SSE'!$C$22+DI919))^'Parameters and SSE'!$C$21)</f>
        <v>0.82403558914020725</v>
      </c>
      <c r="DJ1085" s="35">
        <f>(1-('Parameters and SSE'!$C$22/('Parameters and SSE'!$C$22+DJ919))^'Parameters and SSE'!$C$21)</f>
        <v>0.82786739621846706</v>
      </c>
      <c r="DK1085" s="35">
        <f>(1-('Parameters and SSE'!$C$22/('Parameters and SSE'!$C$22+DK919))^'Parameters and SSE'!$C$21)</f>
        <v>0.83136982821604632</v>
      </c>
      <c r="DL1085" s="35">
        <f>(1-('Parameters and SSE'!$C$22/('Parameters and SSE'!$C$22+DL919))^'Parameters and SSE'!$C$21)</f>
        <v>0.83479124861479725</v>
      </c>
      <c r="DM1085" s="35">
        <f>(1-('Parameters and SSE'!$C$22/('Parameters and SSE'!$C$22+DM919))^'Parameters and SSE'!$C$21)</f>
        <v>0.83813760382407709</v>
      </c>
      <c r="DN1085" s="35">
        <f>(1-('Parameters and SSE'!$C$22/('Parameters and SSE'!$C$22+DN919))^'Parameters and SSE'!$C$21)</f>
        <v>0.84154997324153147</v>
      </c>
      <c r="DO1085" s="35">
        <f>(1-('Parameters and SSE'!$C$22/('Parameters and SSE'!$C$22+DO919))^'Parameters and SSE'!$C$21)</f>
        <v>0.84490471302576142</v>
      </c>
      <c r="DP1085" s="35">
        <f>(1-('Parameters and SSE'!$C$22/('Parameters and SSE'!$C$22+DP919))^'Parameters and SSE'!$C$21)</f>
        <v>0.84820861875782949</v>
      </c>
      <c r="DQ1085" s="35">
        <f>(1-('Parameters and SSE'!$C$22/('Parameters and SSE'!$C$22+DQ919))^'Parameters and SSE'!$C$21)</f>
        <v>0.85144379575781126</v>
      </c>
      <c r="DR1085" s="35">
        <f>(1-('Parameters and SSE'!$C$22/('Parameters and SSE'!$C$22+DR919))^'Parameters and SSE'!$C$21)</f>
        <v>0.85460753520191557</v>
      </c>
      <c r="DS1085" s="35">
        <f>(1-('Parameters and SSE'!$C$22/('Parameters and SSE'!$C$22+DS919))^'Parameters and SSE'!$C$21)</f>
        <v>0.85768619050391459</v>
      </c>
      <c r="DT1085" s="35">
        <f>(1-('Parameters and SSE'!$C$22/('Parameters and SSE'!$C$22+DT919))^'Parameters and SSE'!$C$21)</f>
        <v>0.86077394233192617</v>
      </c>
      <c r="DU1085" s="35">
        <f>(1-('Parameters and SSE'!$C$22/('Parameters and SSE'!$C$22+DU919))^'Parameters and SSE'!$C$21)</f>
        <v>0.86378337193075427</v>
      </c>
      <c r="DV1085" s="35">
        <f>(1-('Parameters and SSE'!$C$22/('Parameters and SSE'!$C$22+DV919))^'Parameters and SSE'!$C$21)</f>
        <v>0.86672327604657862</v>
      </c>
      <c r="DW1085" s="35">
        <f>(1-('Parameters and SSE'!$C$22/('Parameters and SSE'!$C$22+DW919))^'Parameters and SSE'!$C$21)</f>
        <v>0.86940717165108228</v>
      </c>
      <c r="DX1085" s="35">
        <f>(1-('Parameters and SSE'!$C$22/('Parameters and SSE'!$C$22+DX919))^'Parameters and SSE'!$C$21)</f>
        <v>0.8720229658579034</v>
      </c>
      <c r="DY1085" s="35">
        <f>(1-('Parameters and SSE'!$C$22/('Parameters and SSE'!$C$22+DY919))^'Parameters and SSE'!$C$21)</f>
        <v>0.87457949503467147</v>
      </c>
      <c r="DZ1085" s="35">
        <f>(1-('Parameters and SSE'!$C$22/('Parameters and SSE'!$C$22+DZ919))^'Parameters and SSE'!$C$21)</f>
        <v>0.87718792636057552</v>
      </c>
      <c r="EA1085" s="35">
        <f>(1-('Parameters and SSE'!$C$22/('Parameters and SSE'!$C$22+EA919))^'Parameters and SSE'!$C$21)</f>
        <v>0.87974934129026916</v>
      </c>
      <c r="EB1085" s="35">
        <f>(1-('Parameters and SSE'!$C$22/('Parameters and SSE'!$C$22+EB919))^'Parameters and SSE'!$C$21)</f>
        <v>0.88225946703133196</v>
      </c>
      <c r="EC1085" s="35">
        <f>(1-('Parameters and SSE'!$C$22/('Parameters and SSE'!$C$22+EC919))^'Parameters and SSE'!$C$21)</f>
        <v>0.88471427141023729</v>
      </c>
      <c r="ED1085" s="35">
        <f>(1-('Parameters and SSE'!$C$22/('Parameters and SSE'!$C$22+ED919))^'Parameters and SSE'!$C$21)</f>
        <v>0.88711797499885159</v>
      </c>
      <c r="EE1085" s="35">
        <f>(1-('Parameters and SSE'!$C$22/('Parameters and SSE'!$C$22+EE919))^'Parameters and SSE'!$C$21)</f>
        <v>0.88946552844002325</v>
      </c>
      <c r="EF1085" s="35">
        <f>(1-('Parameters and SSE'!$C$22/('Parameters and SSE'!$C$22+EF919))^'Parameters and SSE'!$C$21)</f>
        <v>0.89182766082427534</v>
      </c>
      <c r="EG1085" s="35">
        <f>(1-('Parameters and SSE'!$C$22/('Parameters and SSE'!$C$22+EG919))^'Parameters and SSE'!$C$21)</f>
        <v>0.89413080495047637</v>
      </c>
      <c r="EH1085" s="35">
        <f>(1-('Parameters and SSE'!$C$22/('Parameters and SSE'!$C$22+EH919))^'Parameters and SSE'!$C$21)</f>
        <v>0.89638181555110985</v>
      </c>
      <c r="EI1085" s="35">
        <f>(1-('Parameters and SSE'!$C$22/('Parameters and SSE'!$C$22+EI919))^'Parameters and SSE'!$C$21)</f>
        <v>0.89843495328397038</v>
      </c>
      <c r="EJ1085" s="35">
        <f>(1-('Parameters and SSE'!$C$22/('Parameters and SSE'!$C$22+EJ919))^'Parameters and SSE'!$C$21)</f>
        <v>0.90044426627429541</v>
      </c>
      <c r="EK1085" s="35">
        <f>(1-('Parameters and SSE'!$C$22/('Parameters and SSE'!$C$22+EK919))^'Parameters and SSE'!$C$21)</f>
        <v>0.90241348527826215</v>
      </c>
      <c r="EL1085" s="35">
        <f>(1-('Parameters and SSE'!$C$22/('Parameters and SSE'!$C$22+EL919))^'Parameters and SSE'!$C$21)</f>
        <v>0.90442702349852866</v>
      </c>
      <c r="EM1085" s="35">
        <f>(1-('Parameters and SSE'!$C$22/('Parameters and SSE'!$C$22+EM919))^'Parameters and SSE'!$C$21)</f>
        <v>0.90640112759766645</v>
      </c>
      <c r="EN1085" s="15">
        <f>(1-('Parameters and SSE'!$C$22/('Parameters and SSE'!$C$22+EN919))^'Parameters and SSE'!$C$21)</f>
        <v>0.90833261023172218</v>
      </c>
      <c r="EO1085" s="15">
        <f>(1-('Parameters and SSE'!$C$22/('Parameters and SSE'!$C$22+EO919))^'Parameters and SSE'!$C$21)</f>
        <v>0.91021617143499511</v>
      </c>
      <c r="EP1085" s="15">
        <f>(1-('Parameters and SSE'!$C$22/('Parameters and SSE'!$C$22+EP919))^'Parameters and SSE'!$C$21)</f>
        <v>0.91205925309343705</v>
      </c>
      <c r="EQ1085" s="15">
        <f>(1-('Parameters and SSE'!$C$22/('Parameters and SSE'!$C$22+EQ919))^'Parameters and SSE'!$C$21)</f>
        <v>0.913867407506184</v>
      </c>
      <c r="ER1085" s="15">
        <f>(1-('Parameters and SSE'!$C$22/('Parameters and SSE'!$C$22+ER919))^'Parameters and SSE'!$C$21)</f>
        <v>0.91569283361930698</v>
      </c>
      <c r="ES1085" s="15">
        <f>(1-('Parameters and SSE'!$C$22/('Parameters and SSE'!$C$22+ES919))^'Parameters and SSE'!$C$21)</f>
        <v>0.91747693280885356</v>
      </c>
      <c r="ET1085" s="15">
        <f>(1-('Parameters and SSE'!$C$22/('Parameters and SSE'!$C$22+ET919))^'Parameters and SSE'!$C$21)</f>
        <v>0.91922375684854041</v>
      </c>
      <c r="EU1085" s="15">
        <f>(1-('Parameters and SSE'!$C$22/('Parameters and SSE'!$C$22+EU919))^'Parameters and SSE'!$C$21)</f>
        <v>0.92082397973081276</v>
      </c>
      <c r="EV1085" s="15">
        <f>(1-('Parameters and SSE'!$C$22/('Parameters and SSE'!$C$22+EV919))^'Parameters and SSE'!$C$21)</f>
        <v>0.92239729166677031</v>
      </c>
      <c r="EW1085" s="15">
        <f>(1-('Parameters and SSE'!$C$22/('Parameters and SSE'!$C$22+EW919))^'Parameters and SSE'!$C$21)</f>
        <v>0.92393280322539462</v>
      </c>
      <c r="EX1085" s="15">
        <f>(1-('Parameters and SSE'!$C$22/('Parameters and SSE'!$C$22+EX919))^'Parameters and SSE'!$C$21)</f>
        <v>0.92549648297876852</v>
      </c>
      <c r="EY1085" s="15">
        <f>(1-('Parameters and SSE'!$C$22/('Parameters and SSE'!$C$22+EY919))^'Parameters and SSE'!$C$21)</f>
        <v>0.92702093294637888</v>
      </c>
      <c r="EZ1085" s="15">
        <f>(1-('Parameters and SSE'!$C$22/('Parameters and SSE'!$C$22+EZ919))^'Parameters and SSE'!$C$21)</f>
        <v>0.92851291073919084</v>
      </c>
      <c r="FA1085" s="15">
        <f>(1-('Parameters and SSE'!$C$22/('Parameters and SSE'!$C$22+FA919))^'Parameters and SSE'!$C$21)</f>
        <v>0.9299685713785798</v>
      </c>
      <c r="FB1085" s="15">
        <f>(1-('Parameters and SSE'!$C$22/('Parameters and SSE'!$C$22+FB919))^'Parameters and SSE'!$C$21)</f>
        <v>0.93139138802212307</v>
      </c>
      <c r="FC1085" s="15">
        <f>(1-('Parameters and SSE'!$C$22/('Parameters and SSE'!$C$22+FC919))^'Parameters and SSE'!$C$21)</f>
        <v>0.93278773862241682</v>
      </c>
      <c r="FD1085" s="15">
        <f>(1-('Parameters and SSE'!$C$22/('Parameters and SSE'!$C$22+FD919))^'Parameters and SSE'!$C$21)</f>
        <v>0.93419548580166401</v>
      </c>
      <c r="FE1085" s="15">
        <f>(1-('Parameters and SSE'!$C$22/('Parameters and SSE'!$C$22+FE919))^'Parameters and SSE'!$C$21)</f>
        <v>0.9355754696090135</v>
      </c>
      <c r="FF1085" s="15">
        <f>(1-('Parameters and SSE'!$C$22/('Parameters and SSE'!$C$22+FF919))^'Parameters and SSE'!$C$21)</f>
        <v>0.93692468562951947</v>
      </c>
      <c r="FG1085" s="15"/>
      <c r="FH1085" s="15"/>
      <c r="FI1085" s="15"/>
      <c r="FJ1085" s="15"/>
      <c r="FK1085" s="15"/>
      <c r="FL1085" s="15"/>
      <c r="FM1085" s="15"/>
      <c r="FN1085" s="15"/>
      <c r="FO1085" s="15"/>
      <c r="FP1085" s="15"/>
      <c r="FQ1085" s="15"/>
      <c r="FR1085" s="15"/>
      <c r="FS1085" s="15"/>
      <c r="FT1085" s="15"/>
      <c r="FU1085" s="15"/>
      <c r="FV1085" s="15"/>
      <c r="FW1085" s="15"/>
      <c r="FX1085" s="15"/>
      <c r="FY1085" s="15"/>
      <c r="FZ1085" s="15"/>
      <c r="GA1085" s="15"/>
      <c r="GB1085" s="15"/>
      <c r="GC1085" s="15"/>
      <c r="GD1085" s="15"/>
      <c r="GE1085" s="15"/>
      <c r="GF1085" s="15"/>
      <c r="GG1085" s="15"/>
      <c r="GH1085" s="15"/>
      <c r="GI1085" s="15"/>
      <c r="GJ1085" s="15"/>
      <c r="GK1085" s="15"/>
      <c r="GL1085" s="15"/>
      <c r="GM1085" s="15"/>
      <c r="GN1085" s="15"/>
      <c r="GO1085" s="15"/>
      <c r="GP1085" s="15"/>
      <c r="GQ1085" s="15"/>
      <c r="GR1085" s="15"/>
      <c r="GS1085" s="15"/>
      <c r="GT1085" s="15"/>
      <c r="GU1085" s="15"/>
      <c r="GV1085" s="15"/>
      <c r="GW1085" s="15"/>
      <c r="GX1085" s="15"/>
      <c r="GY1085" s="15"/>
      <c r="GZ1085" s="15"/>
      <c r="HA1085" s="15"/>
      <c r="HB1085" s="15"/>
      <c r="HC1085" s="15"/>
      <c r="HD1085" s="15"/>
      <c r="HE1085" s="15"/>
      <c r="HF1085" s="15"/>
      <c r="HG1085" s="15"/>
      <c r="HH1085" s="15"/>
      <c r="HI1085" s="15"/>
      <c r="HJ1085" s="15"/>
      <c r="HK1085" s="15"/>
      <c r="HL1085" s="15"/>
      <c r="HM1085" s="15"/>
      <c r="HN1085" s="15"/>
      <c r="HO1085" s="15"/>
      <c r="HP1085" s="15"/>
      <c r="HQ1085" s="15"/>
      <c r="HR1085" s="15"/>
      <c r="HS1085" s="15"/>
      <c r="HT1085" s="15"/>
      <c r="HU1085" s="15"/>
      <c r="HV1085" s="15"/>
      <c r="HW1085" s="15"/>
      <c r="HX1085" s="15"/>
      <c r="HY1085" s="15"/>
      <c r="HZ1085" s="15"/>
      <c r="IA1085" s="15"/>
      <c r="IB1085" s="15"/>
    </row>
    <row r="1086" spans="2:236" x14ac:dyDescent="0.25">
      <c r="B1086" s="15">
        <f t="shared" si="2883"/>
        <v>23</v>
      </c>
      <c r="C1086" s="36"/>
      <c r="D1086" s="15"/>
      <c r="E1086" s="15"/>
      <c r="F1086" s="15"/>
      <c r="G1086" s="15"/>
      <c r="H1086" s="15"/>
      <c r="I1086" s="15"/>
      <c r="J1086" s="15"/>
      <c r="K1086" s="15"/>
      <c r="L1086" s="15"/>
      <c r="M1086" s="15"/>
      <c r="N1086" s="15"/>
      <c r="O1086" s="15"/>
      <c r="P1086" s="15"/>
      <c r="Q1086" s="15"/>
      <c r="R1086" s="15"/>
      <c r="S1086" s="15"/>
      <c r="T1086" s="15"/>
      <c r="U1086" s="15"/>
      <c r="V1086" s="15"/>
      <c r="W1086" s="15"/>
      <c r="X1086" s="15"/>
      <c r="Y1086" s="15"/>
      <c r="Z1086" s="35">
        <f>(1-('Parameters and SSE'!$C$22/('Parameters and SSE'!$C$22+Z920))^'Parameters and SSE'!$C$21)</f>
        <v>1.4005080189591901E-2</v>
      </c>
      <c r="AA1086" s="35">
        <f>(1-('Parameters and SSE'!$C$22/('Parameters and SSE'!$C$22+AA920))^'Parameters and SSE'!$C$21)</f>
        <v>2.9082247859470556E-2</v>
      </c>
      <c r="AB1086" s="35">
        <f>(1-('Parameters and SSE'!$C$22/('Parameters and SSE'!$C$22+AB920))^'Parameters and SSE'!$C$21)</f>
        <v>4.4934032001345048E-2</v>
      </c>
      <c r="AC1086" s="35">
        <f>(1-('Parameters and SSE'!$C$22/('Parameters and SSE'!$C$22+AC920))^'Parameters and SSE'!$C$21)</f>
        <v>6.0929233980972941E-2</v>
      </c>
      <c r="AD1086" s="35">
        <f>(1-('Parameters and SSE'!$C$22/('Parameters and SSE'!$C$22+AD920))^'Parameters and SSE'!$C$21)</f>
        <v>7.6914410725887894E-2</v>
      </c>
      <c r="AE1086" s="35">
        <f>(1-('Parameters and SSE'!$C$22/('Parameters and SSE'!$C$22+AE920))^'Parameters and SSE'!$C$21)</f>
        <v>9.1790180406820632E-2</v>
      </c>
      <c r="AF1086" s="35">
        <f>(1-('Parameters and SSE'!$C$22/('Parameters and SSE'!$C$22+AF920))^'Parameters and SSE'!$C$21)</f>
        <v>0.10662367832758712</v>
      </c>
      <c r="AG1086" s="35">
        <f>(1-('Parameters and SSE'!$C$22/('Parameters and SSE'!$C$22+AG920))^'Parameters and SSE'!$C$21)</f>
        <v>0.12136149711334332</v>
      </c>
      <c r="AH1086" s="35">
        <f>(1-('Parameters and SSE'!$C$22/('Parameters and SSE'!$C$22+AH920))^'Parameters and SSE'!$C$21)</f>
        <v>0.13658784054930917</v>
      </c>
      <c r="AI1086" s="35">
        <f>(1-('Parameters and SSE'!$C$22/('Parameters and SSE'!$C$22+AI920))^'Parameters and SSE'!$C$21)</f>
        <v>0.15158295134496302</v>
      </c>
      <c r="AJ1086" s="35">
        <f>(1-('Parameters and SSE'!$C$22/('Parameters and SSE'!$C$22+AJ920))^'Parameters and SSE'!$C$21)</f>
        <v>0.16648444107231242</v>
      </c>
      <c r="AK1086" s="35">
        <f>(1-('Parameters and SSE'!$C$22/('Parameters and SSE'!$C$22+AK920))^'Parameters and SSE'!$C$21)</f>
        <v>0.18113727046606232</v>
      </c>
      <c r="AL1086" s="35">
        <f>(1-('Parameters and SSE'!$C$22/('Parameters and SSE'!$C$22+AL920))^'Parameters and SSE'!$C$21)</f>
        <v>0.19567725026796257</v>
      </c>
      <c r="AM1086" s="35">
        <f>(1-('Parameters and SSE'!$C$22/('Parameters and SSE'!$C$22+AM920))^'Parameters and SSE'!$C$21)</f>
        <v>0.20992322943952546</v>
      </c>
      <c r="AN1086" s="35">
        <f>(1-('Parameters and SSE'!$C$22/('Parameters and SSE'!$C$22+AN920))^'Parameters and SSE'!$C$21)</f>
        <v>0.22437460282516053</v>
      </c>
      <c r="AO1086" s="35">
        <f>(1-('Parameters and SSE'!$C$22/('Parameters and SSE'!$C$22+AO920))^'Parameters and SSE'!$C$21)</f>
        <v>0.23860979428195894</v>
      </c>
      <c r="AP1086" s="35">
        <f>(1-('Parameters and SSE'!$C$22/('Parameters and SSE'!$C$22+AP920))^'Parameters and SSE'!$C$21)</f>
        <v>0.25262730425104174</v>
      </c>
      <c r="AQ1086" s="35">
        <f>(1-('Parameters and SSE'!$C$22/('Parameters and SSE'!$C$22+AQ920))^'Parameters and SSE'!$C$21)</f>
        <v>0.26558157977213015</v>
      </c>
      <c r="AR1086" s="35">
        <f>(1-('Parameters and SSE'!$C$22/('Parameters and SSE'!$C$22+AR920))^'Parameters and SSE'!$C$21)</f>
        <v>0.27838547362276</v>
      </c>
      <c r="AS1086" s="35">
        <f>(1-('Parameters and SSE'!$C$22/('Parameters and SSE'!$C$22+AS920))^'Parameters and SSE'!$C$21)</f>
        <v>0.29104759464878871</v>
      </c>
      <c r="AT1086" s="35">
        <f>(1-('Parameters and SSE'!$C$22/('Parameters and SSE'!$C$22+AT920))^'Parameters and SSE'!$C$21)</f>
        <v>0.30400921718303497</v>
      </c>
      <c r="AU1086" s="35">
        <f>(1-('Parameters and SSE'!$C$22/('Parameters and SSE'!$C$22+AU920))^'Parameters and SSE'!$C$21)</f>
        <v>0.31674228919512881</v>
      </c>
      <c r="AV1086" s="35">
        <f>(1-('Parameters and SSE'!$C$22/('Parameters and SSE'!$C$22+AV920))^'Parameters and SSE'!$C$21)</f>
        <v>0.32922035082841317</v>
      </c>
      <c r="AW1086" s="35">
        <f>(1-('Parameters and SSE'!$C$22/('Parameters and SSE'!$C$22+AW920))^'Parameters and SSE'!$C$21)</f>
        <v>0.3412832672841819</v>
      </c>
      <c r="AX1086" s="35">
        <f>(1-('Parameters and SSE'!$C$22/('Parameters and SSE'!$C$22+AX920))^'Parameters and SSE'!$C$21)</f>
        <v>0.35316087687355679</v>
      </c>
      <c r="AY1086" s="35">
        <f>(1-('Parameters and SSE'!$C$22/('Parameters and SSE'!$C$22+AY920))^'Parameters and SSE'!$C$21)</f>
        <v>0.36493417022999664</v>
      </c>
      <c r="AZ1086" s="35">
        <f>(1-('Parameters and SSE'!$C$22/('Parameters and SSE'!$C$22+AZ920))^'Parameters and SSE'!$C$21)</f>
        <v>0.37716498851215718</v>
      </c>
      <c r="BA1086" s="35">
        <f>(1-('Parameters and SSE'!$C$22/('Parameters and SSE'!$C$22+BA920))^'Parameters and SSE'!$C$21)</f>
        <v>0.38923593060954453</v>
      </c>
      <c r="BB1086" s="35">
        <f>(1-('Parameters and SSE'!$C$22/('Parameters and SSE'!$C$22+BB920))^'Parameters and SSE'!$C$21)</f>
        <v>0.40108540330019804</v>
      </c>
      <c r="BC1086" s="35">
        <f>(1-('Parameters and SSE'!$C$22/('Parameters and SSE'!$C$22+BC920))^'Parameters and SSE'!$C$21)</f>
        <v>0.41184304179093989</v>
      </c>
      <c r="BD1086" s="35">
        <f>(1-('Parameters and SSE'!$C$22/('Parameters and SSE'!$C$22+BD920))^'Parameters and SSE'!$C$21)</f>
        <v>0.4224061115651484</v>
      </c>
      <c r="BE1086" s="35">
        <f>(1-('Parameters and SSE'!$C$22/('Parameters and SSE'!$C$22+BE920))^'Parameters and SSE'!$C$21)</f>
        <v>0.43281316860453178</v>
      </c>
      <c r="BF1086" s="35">
        <f>(1-('Parameters and SSE'!$C$22/('Parameters and SSE'!$C$22+BF920))^'Parameters and SSE'!$C$21)</f>
        <v>0.44353882082429652</v>
      </c>
      <c r="BG1086" s="35">
        <f>(1-('Parameters and SSE'!$C$22/('Parameters and SSE'!$C$22+BG920))^'Parameters and SSE'!$C$21)</f>
        <v>0.45409749637847807</v>
      </c>
      <c r="BH1086" s="35">
        <f>(1-('Parameters and SSE'!$C$22/('Parameters and SSE'!$C$22+BH920))^'Parameters and SSE'!$C$21)</f>
        <v>0.4644771748663874</v>
      </c>
      <c r="BI1086" s="35">
        <f>(1-('Parameters and SSE'!$C$22/('Parameters and SSE'!$C$22+BI920))^'Parameters and SSE'!$C$21)</f>
        <v>0.47461869155235736</v>
      </c>
      <c r="BJ1086" s="35">
        <f>(1-('Parameters and SSE'!$C$22/('Parameters and SSE'!$C$22+BJ920))^'Parameters and SSE'!$C$21)</f>
        <v>0.4845969681444664</v>
      </c>
      <c r="BK1086" s="35">
        <f>(1-('Parameters and SSE'!$C$22/('Parameters and SSE'!$C$22+BK920))^'Parameters and SSE'!$C$21)</f>
        <v>0.49439891444750916</v>
      </c>
      <c r="BL1086" s="35">
        <f>(1-('Parameters and SSE'!$C$22/('Parameters and SSE'!$C$22+BL920))^'Parameters and SSE'!$C$21)</f>
        <v>0.50434294960902237</v>
      </c>
      <c r="BM1086" s="35">
        <f>(1-('Parameters and SSE'!$C$22/('Parameters and SSE'!$C$22+BM920))^'Parameters and SSE'!$C$21)</f>
        <v>0.51409677892963401</v>
      </c>
      <c r="BN1086" s="35">
        <f>(1-('Parameters and SSE'!$C$22/('Parameters and SSE'!$C$22+BN920))^'Parameters and SSE'!$C$21)</f>
        <v>0.52366677004999107</v>
      </c>
      <c r="BO1086" s="35">
        <f>(1-('Parameters and SSE'!$C$22/('Parameters and SSE'!$C$22+BO920))^'Parameters and SSE'!$C$21)</f>
        <v>0.53244967000515619</v>
      </c>
      <c r="BP1086" s="35">
        <f>(1-('Parameters and SSE'!$C$22/('Parameters and SSE'!$C$22+BP920))^'Parameters and SSE'!$C$21)</f>
        <v>0.54106089556143333</v>
      </c>
      <c r="BQ1086" s="35">
        <f>(1-('Parameters and SSE'!$C$22/('Parameters and SSE'!$C$22+BQ920))^'Parameters and SSE'!$C$21)</f>
        <v>0.54954632921871771</v>
      </c>
      <c r="BR1086" s="35">
        <f>(1-('Parameters and SSE'!$C$22/('Parameters and SSE'!$C$22+BR920))^'Parameters and SSE'!$C$21)</f>
        <v>0.5582505494759793</v>
      </c>
      <c r="BS1086" s="35">
        <f>(1-('Parameters and SSE'!$C$22/('Parameters and SSE'!$C$22+BS920))^'Parameters and SSE'!$C$21)</f>
        <v>0.56681349034982653</v>
      </c>
      <c r="BT1086" s="35">
        <f>(1-('Parameters and SSE'!$C$22/('Parameters and SSE'!$C$22+BT920))^'Parameters and SSE'!$C$21)</f>
        <v>0.57522855193497247</v>
      </c>
      <c r="BU1086" s="35">
        <f>(1-('Parameters and SSE'!$C$22/('Parameters and SSE'!$C$22+BU920))^'Parameters and SSE'!$C$21)</f>
        <v>0.58348986885717347</v>
      </c>
      <c r="BV1086" s="35">
        <f>(1-('Parameters and SSE'!$C$22/('Parameters and SSE'!$C$22+BV920))^'Parameters and SSE'!$C$21)</f>
        <v>0.59161002448938038</v>
      </c>
      <c r="BW1086" s="35">
        <f>(1-('Parameters and SSE'!$C$22/('Parameters and SSE'!$C$22+BW920))^'Parameters and SSE'!$C$21)</f>
        <v>0.59956818167543946</v>
      </c>
      <c r="BX1086" s="35">
        <f>(1-('Parameters and SSE'!$C$22/('Parameters and SSE'!$C$22+BX920))^'Parameters and SSE'!$C$21)</f>
        <v>0.60758318739918438</v>
      </c>
      <c r="BY1086" s="35">
        <f>(1-('Parameters and SSE'!$C$22/('Parameters and SSE'!$C$22+BY920))^'Parameters and SSE'!$C$21)</f>
        <v>0.61544669951415742</v>
      </c>
      <c r="BZ1086" s="35">
        <f>(1-('Parameters and SSE'!$C$22/('Parameters and SSE'!$C$22+BZ920))^'Parameters and SSE'!$C$21)</f>
        <v>0.62317788521892414</v>
      </c>
      <c r="CA1086" s="35">
        <f>(1-('Parameters and SSE'!$C$22/('Parameters and SSE'!$C$22+CA920))^'Parameters and SSE'!$C$21)</f>
        <v>0.63029376954687288</v>
      </c>
      <c r="CB1086" s="35">
        <f>(1-('Parameters and SSE'!$C$22/('Parameters and SSE'!$C$22+CB920))^'Parameters and SSE'!$C$21)</f>
        <v>0.63731010184096493</v>
      </c>
      <c r="CC1086" s="35">
        <f>(1-('Parameters and SSE'!$C$22/('Parameters and SSE'!$C$22+CC920))^'Parameters and SSE'!$C$21)</f>
        <v>0.64422902349577726</v>
      </c>
      <c r="CD1086" s="35">
        <f>(1-('Parameters and SSE'!$C$22/('Parameters and SSE'!$C$22+CD920))^'Parameters and SSE'!$C$21)</f>
        <v>0.65134909304881505</v>
      </c>
      <c r="CE1086" s="35">
        <f>(1-('Parameters and SSE'!$C$22/('Parameters and SSE'!$C$22+CE920))^'Parameters and SSE'!$C$21)</f>
        <v>0.65835876714239827</v>
      </c>
      <c r="CF1086" s="35">
        <f>(1-('Parameters and SSE'!$C$22/('Parameters and SSE'!$C$22+CF920))^'Parameters and SSE'!$C$21)</f>
        <v>0.6652567553257327</v>
      </c>
      <c r="CG1086" s="35">
        <f>(1-('Parameters and SSE'!$C$22/('Parameters and SSE'!$C$22+CG920))^'Parameters and SSE'!$C$21)</f>
        <v>0.67204669968036279</v>
      </c>
      <c r="CH1086" s="35">
        <f>(1-('Parameters and SSE'!$C$22/('Parameters and SSE'!$C$22+CH920))^'Parameters and SSE'!$C$21)</f>
        <v>0.67872103258534855</v>
      </c>
      <c r="CI1086" s="35">
        <f>(1-('Parameters and SSE'!$C$22/('Parameters and SSE'!$C$22+CI920))^'Parameters and SSE'!$C$21)</f>
        <v>0.68530592835374626</v>
      </c>
      <c r="CJ1086" s="35">
        <f>(1-('Parameters and SSE'!$C$22/('Parameters and SSE'!$C$22+CJ920))^'Parameters and SSE'!$C$21)</f>
        <v>0.69200861102769307</v>
      </c>
      <c r="CK1086" s="35">
        <f>(1-('Parameters and SSE'!$C$22/('Parameters and SSE'!$C$22+CK920))^'Parameters and SSE'!$C$21)</f>
        <v>0.69867982079412916</v>
      </c>
      <c r="CL1086" s="35">
        <f>(1-('Parameters and SSE'!$C$22/('Parameters and SSE'!$C$22+CL920))^'Parameters and SSE'!$C$21)</f>
        <v>0.70528671485563543</v>
      </c>
      <c r="CM1086" s="35">
        <f>(1-('Parameters and SSE'!$C$22/('Parameters and SSE'!$C$22+CM920))^'Parameters and SSE'!$C$21)</f>
        <v>0.71136477273517329</v>
      </c>
      <c r="CN1086" s="35">
        <f>(1-('Parameters and SSE'!$C$22/('Parameters and SSE'!$C$22+CN920))^'Parameters and SSE'!$C$21)</f>
        <v>0.71735534621316455</v>
      </c>
      <c r="CO1086" s="35">
        <f>(1-('Parameters and SSE'!$C$22/('Parameters and SSE'!$C$22+CO920))^'Parameters and SSE'!$C$21)</f>
        <v>0.72324194023580768</v>
      </c>
      <c r="CP1086" s="35">
        <f>(1-('Parameters and SSE'!$C$22/('Parameters and SSE'!$C$22+CP920))^'Parameters and SSE'!$C$21)</f>
        <v>0.72926746525253261</v>
      </c>
      <c r="CQ1086" s="35">
        <f>(1-('Parameters and SSE'!$C$22/('Parameters and SSE'!$C$22+CQ920))^'Parameters and SSE'!$C$21)</f>
        <v>0.73514108602590089</v>
      </c>
      <c r="CR1086" s="35">
        <f>(1-('Parameters and SSE'!$C$22/('Parameters and SSE'!$C$22+CR920))^'Parameters and SSE'!$C$21)</f>
        <v>0.74088151560821081</v>
      </c>
      <c r="CS1086" s="35">
        <f>(1-('Parameters and SSE'!$C$22/('Parameters and SSE'!$C$22+CS920))^'Parameters and SSE'!$C$21)</f>
        <v>0.74642962194064322</v>
      </c>
      <c r="CT1086" s="35">
        <f>(1-('Parameters and SSE'!$C$22/('Parameters and SSE'!$C$22+CT920))^'Parameters and SSE'!$C$21)</f>
        <v>0.75175372780188221</v>
      </c>
      <c r="CU1086" s="35">
        <f>(1-('Parameters and SSE'!$C$22/('Parameters and SSE'!$C$22+CU920))^'Parameters and SSE'!$C$21)</f>
        <v>0.75698418849263316</v>
      </c>
      <c r="CV1086" s="35">
        <f>(1-('Parameters and SSE'!$C$22/('Parameters and SSE'!$C$22+CV920))^'Parameters and SSE'!$C$21)</f>
        <v>0.76227933307931062</v>
      </c>
      <c r="CW1086" s="35">
        <f>(1-('Parameters and SSE'!$C$22/('Parameters and SSE'!$C$22+CW920))^'Parameters and SSE'!$C$21)</f>
        <v>0.7675500650475684</v>
      </c>
      <c r="CX1086" s="35">
        <f>(1-('Parameters and SSE'!$C$22/('Parameters and SSE'!$C$22+CX920))^'Parameters and SSE'!$C$21)</f>
        <v>0.77266846534193379</v>
      </c>
      <c r="CY1086" s="35">
        <f>(1-('Parameters and SSE'!$C$22/('Parameters and SSE'!$C$22+CY920))^'Parameters and SSE'!$C$21)</f>
        <v>0.77734696427947803</v>
      </c>
      <c r="CZ1086" s="35">
        <f>(1-('Parameters and SSE'!$C$22/('Parameters and SSE'!$C$22+CZ920))^'Parameters and SSE'!$C$21)</f>
        <v>0.78194690672127298</v>
      </c>
      <c r="DA1086" s="35">
        <f>(1-('Parameters and SSE'!$C$22/('Parameters and SSE'!$C$22+DA920))^'Parameters and SSE'!$C$21)</f>
        <v>0.78644506535529546</v>
      </c>
      <c r="DB1086" s="35">
        <f>(1-('Parameters and SSE'!$C$22/('Parameters and SSE'!$C$22+DB920))^'Parameters and SSE'!$C$21)</f>
        <v>0.79103009770970623</v>
      </c>
      <c r="DC1086" s="35">
        <f>(1-('Parameters and SSE'!$C$22/('Parameters and SSE'!$C$22+DC920))^'Parameters and SSE'!$C$21)</f>
        <v>0.79548558473245246</v>
      </c>
      <c r="DD1086" s="35">
        <f>(1-('Parameters and SSE'!$C$22/('Parameters and SSE'!$C$22+DD920))^'Parameters and SSE'!$C$21)</f>
        <v>0.79985221526170069</v>
      </c>
      <c r="DE1086" s="35">
        <f>(1-('Parameters and SSE'!$C$22/('Parameters and SSE'!$C$22+DE920))^'Parameters and SSE'!$C$21)</f>
        <v>0.80410555948756723</v>
      </c>
      <c r="DF1086" s="35">
        <f>(1-('Parameters and SSE'!$C$22/('Parameters and SSE'!$C$22+DF920))^'Parameters and SSE'!$C$21)</f>
        <v>0.80827155620695879</v>
      </c>
      <c r="DG1086" s="35">
        <f>(1-('Parameters and SSE'!$C$22/('Parameters and SSE'!$C$22+DG920))^'Parameters and SSE'!$C$21)</f>
        <v>0.81234576511431422</v>
      </c>
      <c r="DH1086" s="35">
        <f>(1-('Parameters and SSE'!$C$22/('Parameters and SSE'!$C$22+DH920))^'Parameters and SSE'!$C$21)</f>
        <v>0.81644194622637178</v>
      </c>
      <c r="DI1086" s="35">
        <f>(1-('Parameters and SSE'!$C$22/('Parameters and SSE'!$C$22+DI920))^'Parameters and SSE'!$C$21)</f>
        <v>0.82044638393115654</v>
      </c>
      <c r="DJ1086" s="35">
        <f>(1-('Parameters and SSE'!$C$22/('Parameters and SSE'!$C$22+DJ920))^'Parameters and SSE'!$C$21)</f>
        <v>0.82435398313383557</v>
      </c>
      <c r="DK1086" s="35">
        <f>(1-('Parameters and SSE'!$C$22/('Parameters and SSE'!$C$22+DK920))^'Parameters and SSE'!$C$21)</f>
        <v>0.82792576836785692</v>
      </c>
      <c r="DL1086" s="35">
        <f>(1-('Parameters and SSE'!$C$22/('Parameters and SSE'!$C$22+DL920))^'Parameters and SSE'!$C$21)</f>
        <v>0.83141500929093126</v>
      </c>
      <c r="DM1086" s="35">
        <f>(1-('Parameters and SSE'!$C$22/('Parameters and SSE'!$C$22+DM920))^'Parameters and SSE'!$C$21)</f>
        <v>0.83482776566201855</v>
      </c>
      <c r="DN1086" s="35">
        <f>(1-('Parameters and SSE'!$C$22/('Parameters and SSE'!$C$22+DN920))^'Parameters and SSE'!$C$21)</f>
        <v>0.83830791576543628</v>
      </c>
      <c r="DO1086" s="35">
        <f>(1-('Parameters and SSE'!$C$22/('Parameters and SSE'!$C$22+DO920))^'Parameters and SSE'!$C$21)</f>
        <v>0.84172935978498575</v>
      </c>
      <c r="DP1086" s="35">
        <f>(1-('Parameters and SSE'!$C$22/('Parameters and SSE'!$C$22+DP920))^'Parameters and SSE'!$C$21)</f>
        <v>0.84509902534749404</v>
      </c>
      <c r="DQ1086" s="35">
        <f>(1-('Parameters and SSE'!$C$22/('Parameters and SSE'!$C$22+DQ920))^'Parameters and SSE'!$C$21)</f>
        <v>0.84839865830079975</v>
      </c>
      <c r="DR1086" s="35">
        <f>(1-('Parameters and SSE'!$C$22/('Parameters and SSE'!$C$22+DR920))^'Parameters and SSE'!$C$21)</f>
        <v>0.85162549208098115</v>
      </c>
      <c r="DS1086" s="35">
        <f>(1-('Parameters and SSE'!$C$22/('Parameters and SSE'!$C$22+DS920))^'Parameters and SSE'!$C$21)</f>
        <v>0.85476560383796485</v>
      </c>
      <c r="DT1086" s="35">
        <f>(1-('Parameters and SSE'!$C$22/('Parameters and SSE'!$C$22+DT920))^'Parameters and SSE'!$C$21)</f>
        <v>0.85791505225556575</v>
      </c>
      <c r="DU1086" s="35">
        <f>(1-('Parameters and SSE'!$C$22/('Parameters and SSE'!$C$22+DU920))^'Parameters and SSE'!$C$21)</f>
        <v>0.86098467004786239</v>
      </c>
      <c r="DV1086" s="35">
        <f>(1-('Parameters and SSE'!$C$22/('Parameters and SSE'!$C$22+DV920))^'Parameters and SSE'!$C$21)</f>
        <v>0.86398342618400004</v>
      </c>
      <c r="DW1086" s="35">
        <f>(1-('Parameters and SSE'!$C$22/('Parameters and SSE'!$C$22+DW920))^'Parameters and SSE'!$C$21)</f>
        <v>0.86672109672578401</v>
      </c>
      <c r="DX1086" s="35">
        <f>(1-('Parameters and SSE'!$C$22/('Parameters and SSE'!$C$22+DX920))^'Parameters and SSE'!$C$21)</f>
        <v>0.86938934615048691</v>
      </c>
      <c r="DY1086" s="35">
        <f>(1-('Parameters and SSE'!$C$22/('Parameters and SSE'!$C$22+DY920))^'Parameters and SSE'!$C$21)</f>
        <v>0.87199718508267965</v>
      </c>
      <c r="DZ1086" s="35">
        <f>(1-('Parameters and SSE'!$C$22/('Parameters and SSE'!$C$22+DZ920))^'Parameters and SSE'!$C$21)</f>
        <v>0.87465801158221868</v>
      </c>
      <c r="EA1086" s="35">
        <f>(1-('Parameters and SSE'!$C$22/('Parameters and SSE'!$C$22+EA920))^'Parameters and SSE'!$C$21)</f>
        <v>0.87727092018703323</v>
      </c>
      <c r="EB1086" s="35">
        <f>(1-('Parameters and SSE'!$C$22/('Parameters and SSE'!$C$22+EB920))^'Parameters and SSE'!$C$21)</f>
        <v>0.87983155000151736</v>
      </c>
      <c r="EC1086" s="35">
        <f>(1-('Parameters and SSE'!$C$22/('Parameters and SSE'!$C$22+EC920))^'Parameters and SSE'!$C$21)</f>
        <v>0.8823357853768411</v>
      </c>
      <c r="ED1086" s="35">
        <f>(1-('Parameters and SSE'!$C$22/('Parameters and SSE'!$C$22+ED920))^'Parameters and SSE'!$C$21)</f>
        <v>0.88478792956752406</v>
      </c>
      <c r="EE1086" s="35">
        <f>(1-('Parameters and SSE'!$C$22/('Parameters and SSE'!$C$22+EE920))^'Parameters and SSE'!$C$21)</f>
        <v>0.88718282917651758</v>
      </c>
      <c r="EF1086" s="35">
        <f>(1-('Parameters and SSE'!$C$22/('Parameters and SSE'!$C$22+EF920))^'Parameters and SSE'!$C$21)</f>
        <v>0.88959263889619522</v>
      </c>
      <c r="EG1086" s="35">
        <f>(1-('Parameters and SSE'!$C$22/('Parameters and SSE'!$C$22+EG920))^'Parameters and SSE'!$C$21)</f>
        <v>0.8919423057240633</v>
      </c>
      <c r="EH1086" s="35">
        <f>(1-('Parameters and SSE'!$C$22/('Parameters and SSE'!$C$22+EH920))^'Parameters and SSE'!$C$21)</f>
        <v>0.89423882057901483</v>
      </c>
      <c r="EI1086" s="35">
        <f>(1-('Parameters and SSE'!$C$22/('Parameters and SSE'!$C$22+EI920))^'Parameters and SSE'!$C$21)</f>
        <v>0.89633349301098564</v>
      </c>
      <c r="EJ1086" s="35">
        <f>(1-('Parameters and SSE'!$C$22/('Parameters and SSE'!$C$22+EJ920))^'Parameters and SSE'!$C$21)</f>
        <v>0.89838348282884761</v>
      </c>
      <c r="EK1086" s="35">
        <f>(1-('Parameters and SSE'!$C$22/('Parameters and SSE'!$C$22+EK920))^'Parameters and SSE'!$C$21)</f>
        <v>0.90039259472117172</v>
      </c>
      <c r="EL1086" s="35">
        <f>(1-('Parameters and SSE'!$C$22/('Parameters and SSE'!$C$22+EL920))^'Parameters and SSE'!$C$21)</f>
        <v>0.90244695201727376</v>
      </c>
      <c r="EM1086" s="35">
        <f>(1-('Parameters and SSE'!$C$22/('Parameters and SSE'!$C$22+EM920))^'Parameters and SSE'!$C$21)</f>
        <v>0.9044611035997403</v>
      </c>
      <c r="EN1086" s="35">
        <f>(1-('Parameters and SSE'!$C$22/('Parameters and SSE'!$C$22+EN920))^'Parameters and SSE'!$C$21)</f>
        <v>0.90643179595179046</v>
      </c>
      <c r="EO1086" s="15">
        <f>(1-('Parameters and SSE'!$C$22/('Parameters and SSE'!$C$22+EO920))^'Parameters and SSE'!$C$21)</f>
        <v>0.90835361987111063</v>
      </c>
      <c r="EP1086" s="15">
        <f>(1-('Parameters and SSE'!$C$22/('Parameters and SSE'!$C$22+EP920))^'Parameters and SSE'!$C$21)</f>
        <v>0.91023416683591951</v>
      </c>
      <c r="EQ1086" s="15">
        <f>(1-('Parameters and SSE'!$C$22/('Parameters and SSE'!$C$22+EQ920))^'Parameters and SSE'!$C$21)</f>
        <v>0.91207910068238074</v>
      </c>
      <c r="ER1086" s="15">
        <f>(1-('Parameters and SSE'!$C$22/('Parameters and SSE'!$C$22+ER920))^'Parameters and SSE'!$C$21)</f>
        <v>0.91394168183817415</v>
      </c>
      <c r="ES1086" s="15">
        <f>(1-('Parameters and SSE'!$C$22/('Parameters and SSE'!$C$22+ES920))^'Parameters and SSE'!$C$21)</f>
        <v>0.91576211856116441</v>
      </c>
      <c r="ET1086" s="15">
        <f>(1-('Parameters and SSE'!$C$22/('Parameters and SSE'!$C$22+ET920))^'Parameters and SSE'!$C$21)</f>
        <v>0.91754454380621553</v>
      </c>
      <c r="EU1086" s="15">
        <f>(1-('Parameters and SSE'!$C$22/('Parameters and SSE'!$C$22+EU920))^'Parameters and SSE'!$C$21)</f>
        <v>0.91917740033430573</v>
      </c>
      <c r="EV1086" s="15">
        <f>(1-('Parameters and SSE'!$C$22/('Parameters and SSE'!$C$22+EV920))^'Parameters and SSE'!$C$21)</f>
        <v>0.92078281635677062</v>
      </c>
      <c r="EW1086" s="15">
        <f>(1-('Parameters and SSE'!$C$22/('Parameters and SSE'!$C$22+EW920))^'Parameters and SSE'!$C$21)</f>
        <v>0.92234967920861366</v>
      </c>
      <c r="EX1086" s="15">
        <f>(1-('Parameters and SSE'!$C$22/('Parameters and SSE'!$C$22+EX920))^'Parameters and SSE'!$C$21)</f>
        <v>0.92394530423692744</v>
      </c>
      <c r="EY1086" s="15">
        <f>(1-('Parameters and SSE'!$C$22/('Parameters and SSE'!$C$22+EY920))^'Parameters and SSE'!$C$21)</f>
        <v>0.92550091639928023</v>
      </c>
      <c r="EZ1086" s="15">
        <f>(1-('Parameters and SSE'!$C$22/('Parameters and SSE'!$C$22+EZ920))^'Parameters and SSE'!$C$21)</f>
        <v>0.92702341032844271</v>
      </c>
      <c r="FA1086" s="15">
        <f>(1-('Parameters and SSE'!$C$22/('Parameters and SSE'!$C$22+FA920))^'Parameters and SSE'!$C$21)</f>
        <v>0.92850886134972554</v>
      </c>
      <c r="FB1086" s="15">
        <f>(1-('Parameters and SSE'!$C$22/('Parameters and SSE'!$C$22+FB920))^'Parameters and SSE'!$C$21)</f>
        <v>0.92996081265503694</v>
      </c>
      <c r="FC1086" s="15">
        <f>(1-('Parameters and SSE'!$C$22/('Parameters and SSE'!$C$22+FC920))^'Parameters and SSE'!$C$21)</f>
        <v>0.93138577191675609</v>
      </c>
      <c r="FD1086" s="15">
        <f>(1-('Parameters and SSE'!$C$22/('Parameters and SSE'!$C$22+FD920))^'Parameters and SSE'!$C$21)</f>
        <v>0.9328223772948292</v>
      </c>
      <c r="FE1086" s="15">
        <f>(1-('Parameters and SSE'!$C$22/('Parameters and SSE'!$C$22+FE920))^'Parameters and SSE'!$C$21)</f>
        <v>0.93423066586576042</v>
      </c>
      <c r="FF1086" s="15">
        <f>(1-('Parameters and SSE'!$C$22/('Parameters and SSE'!$C$22+FF920))^'Parameters and SSE'!$C$21)</f>
        <v>0.93560757074605816</v>
      </c>
      <c r="FG1086" s="15"/>
      <c r="FH1086" s="15"/>
      <c r="FI1086" s="15"/>
      <c r="FJ1086" s="15"/>
      <c r="FK1086" s="15"/>
      <c r="FL1086" s="15"/>
      <c r="FM1086" s="15"/>
      <c r="FN1086" s="15"/>
      <c r="FO1086" s="15"/>
      <c r="FP1086" s="15"/>
      <c r="FQ1086" s="15"/>
      <c r="FR1086" s="15"/>
      <c r="FS1086" s="15"/>
      <c r="FT1086" s="15"/>
      <c r="FU1086" s="15"/>
      <c r="FV1086" s="15"/>
      <c r="FW1086" s="15"/>
      <c r="FX1086" s="15"/>
      <c r="FY1086" s="15"/>
      <c r="FZ1086" s="15"/>
      <c r="GA1086" s="15"/>
      <c r="GB1086" s="15"/>
      <c r="GC1086" s="15"/>
      <c r="GD1086" s="15"/>
      <c r="GE1086" s="15"/>
      <c r="GF1086" s="15"/>
      <c r="GG1086" s="15"/>
      <c r="GH1086" s="15"/>
      <c r="GI1086" s="15"/>
      <c r="GJ1086" s="15"/>
      <c r="GK1086" s="15"/>
      <c r="GL1086" s="15"/>
      <c r="GM1086" s="15"/>
      <c r="GN1086" s="15"/>
      <c r="GO1086" s="15"/>
      <c r="GP1086" s="15"/>
      <c r="GQ1086" s="15"/>
      <c r="GR1086" s="15"/>
      <c r="GS1086" s="15"/>
      <c r="GT1086" s="15"/>
      <c r="GU1086" s="15"/>
      <c r="GV1086" s="15"/>
      <c r="GW1086" s="15"/>
      <c r="GX1086" s="15"/>
      <c r="GY1086" s="15"/>
      <c r="GZ1086" s="15"/>
      <c r="HA1086" s="15"/>
      <c r="HB1086" s="15"/>
      <c r="HC1086" s="15"/>
      <c r="HD1086" s="15"/>
      <c r="HE1086" s="15"/>
      <c r="HF1086" s="15"/>
      <c r="HG1086" s="15"/>
      <c r="HH1086" s="15"/>
      <c r="HI1086" s="15"/>
      <c r="HJ1086" s="15"/>
      <c r="HK1086" s="15"/>
      <c r="HL1086" s="15"/>
      <c r="HM1086" s="15"/>
      <c r="HN1086" s="15"/>
      <c r="HO1086" s="15"/>
      <c r="HP1086" s="15"/>
      <c r="HQ1086" s="15"/>
      <c r="HR1086" s="15"/>
      <c r="HS1086" s="15"/>
      <c r="HT1086" s="15"/>
      <c r="HU1086" s="15"/>
      <c r="HV1086" s="15"/>
      <c r="HW1086" s="15"/>
      <c r="HX1086" s="15"/>
      <c r="HY1086" s="15"/>
      <c r="HZ1086" s="15"/>
      <c r="IA1086" s="15"/>
      <c r="IB1086" s="15"/>
    </row>
    <row r="1087" spans="2:236" x14ac:dyDescent="0.25">
      <c r="B1087" s="15">
        <f t="shared" si="2883"/>
        <v>24</v>
      </c>
      <c r="C1087" s="36"/>
      <c r="D1087" s="15"/>
      <c r="E1087" s="15"/>
      <c r="F1087" s="15"/>
      <c r="G1087" s="15"/>
      <c r="H1087" s="15"/>
      <c r="I1087" s="15"/>
      <c r="J1087" s="15"/>
      <c r="K1087" s="15"/>
      <c r="L1087" s="15"/>
      <c r="M1087" s="15"/>
      <c r="N1087" s="15"/>
      <c r="O1087" s="15"/>
      <c r="P1087" s="15"/>
      <c r="Q1087" s="15"/>
      <c r="R1087" s="15"/>
      <c r="S1087" s="15"/>
      <c r="T1087" s="15"/>
      <c r="U1087" s="15"/>
      <c r="V1087" s="15"/>
      <c r="W1087" s="15"/>
      <c r="X1087" s="15"/>
      <c r="Y1087" s="15"/>
      <c r="Z1087" s="15"/>
      <c r="AA1087" s="35">
        <f>(1-('Parameters and SSE'!$C$22/('Parameters and SSE'!$C$22+AA921))^'Parameters and SSE'!$C$21)</f>
        <v>1.3988890555330147E-2</v>
      </c>
      <c r="AB1087" s="35">
        <f>(1-('Parameters and SSE'!$C$22/('Parameters and SSE'!$C$22+AB921))^'Parameters and SSE'!$C$21)</f>
        <v>2.9545695738664945E-2</v>
      </c>
      <c r="AC1087" s="35">
        <f>(1-('Parameters and SSE'!$C$22/('Parameters and SSE'!$C$22+AC921))^'Parameters and SSE'!$C$21)</f>
        <v>4.544189361867601E-2</v>
      </c>
      <c r="AD1087" s="35">
        <f>(1-('Parameters and SSE'!$C$22/('Parameters and SSE'!$C$22+AD921))^'Parameters and SSE'!$C$21)</f>
        <v>6.1425184598782101E-2</v>
      </c>
      <c r="AE1087" s="35">
        <f>(1-('Parameters and SSE'!$C$22/('Parameters and SSE'!$C$22+AE921))^'Parameters and SSE'!$C$21)</f>
        <v>7.6353510808085945E-2</v>
      </c>
      <c r="AF1087" s="35">
        <f>(1-('Parameters and SSE'!$C$22/('Parameters and SSE'!$C$22+AF921))^'Parameters and SSE'!$C$21)</f>
        <v>9.1275808599126984E-2</v>
      </c>
      <c r="AG1087" s="35">
        <f>(1-('Parameters and SSE'!$C$22/('Parameters and SSE'!$C$22+AG921))^'Parameters and SSE'!$C$21)</f>
        <v>0.10612802688717049</v>
      </c>
      <c r="AH1087" s="35">
        <f>(1-('Parameters and SSE'!$C$22/('Parameters and SSE'!$C$22+AH921))^'Parameters and SSE'!$C$21)</f>
        <v>0.12149317814345273</v>
      </c>
      <c r="AI1087" s="35">
        <f>(1-('Parameters and SSE'!$C$22/('Parameters and SSE'!$C$22+AI921))^'Parameters and SSE'!$C$21)</f>
        <v>0.13664105825405681</v>
      </c>
      <c r="AJ1087" s="35">
        <f>(1-('Parameters and SSE'!$C$22/('Parameters and SSE'!$C$22+AJ921))^'Parameters and SSE'!$C$21)</f>
        <v>0.15170733632852829</v>
      </c>
      <c r="AK1087" s="35">
        <f>(1-('Parameters and SSE'!$C$22/('Parameters and SSE'!$C$22+AK921))^'Parameters and SSE'!$C$21)</f>
        <v>0.1665328033925163</v>
      </c>
      <c r="AL1087" s="35">
        <f>(1-('Parameters and SSE'!$C$22/('Parameters and SSE'!$C$22+AL921))^'Parameters and SSE'!$C$21)</f>
        <v>0.1812529903652661</v>
      </c>
      <c r="AM1087" s="35">
        <f>(1-('Parameters and SSE'!$C$22/('Parameters and SSE'!$C$22+AM921))^'Parameters and SSE'!$C$21)</f>
        <v>0.19568302172606378</v>
      </c>
      <c r="AN1087" s="35">
        <f>(1-('Parameters and SSE'!$C$22/('Parameters and SSE'!$C$22+AN921))^'Parameters and SSE'!$C$21)</f>
        <v>0.21032772279732981</v>
      </c>
      <c r="AO1087" s="35">
        <f>(1-('Parameters and SSE'!$C$22/('Parameters and SSE'!$C$22+AO921))^'Parameters and SSE'!$C$21)</f>
        <v>0.22475910447232605</v>
      </c>
      <c r="AP1087" s="35">
        <f>(1-('Parameters and SSE'!$C$22/('Parameters and SSE'!$C$22+AP921))^'Parameters and SSE'!$C$21)</f>
        <v>0.23897483609029913</v>
      </c>
      <c r="AQ1087" s="35">
        <f>(1-('Parameters and SSE'!$C$22/('Parameters and SSE'!$C$22+AQ921))^'Parameters and SSE'!$C$21)</f>
        <v>0.25211643205486878</v>
      </c>
      <c r="AR1087" s="35">
        <f>(1-('Parameters and SSE'!$C$22/('Parameters and SSE'!$C$22+AR921))^'Parameters and SSE'!$C$21)</f>
        <v>0.26510912731651748</v>
      </c>
      <c r="AS1087" s="35">
        <f>(1-('Parameters and SSE'!$C$22/('Parameters and SSE'!$C$22+AS921))^'Parameters and SSE'!$C$21)</f>
        <v>0.27796124000918487</v>
      </c>
      <c r="AT1087" s="35">
        <f>(1-('Parameters and SSE'!$C$22/('Parameters and SSE'!$C$22+AT921))^'Parameters and SSE'!$C$21)</f>
        <v>0.29112042723424447</v>
      </c>
      <c r="AU1087" s="35">
        <f>(1-('Parameters and SSE'!$C$22/('Parameters and SSE'!$C$22+AU921))^'Parameters and SSE'!$C$21)</f>
        <v>0.30405036757068937</v>
      </c>
      <c r="AV1087" s="35">
        <f>(1-('Parameters and SSE'!$C$22/('Parameters and SSE'!$C$22+AV921))^'Parameters and SSE'!$C$21)</f>
        <v>0.31672386894284188</v>
      </c>
      <c r="AW1087" s="35">
        <f>(1-('Parameters and SSE'!$C$22/('Parameters and SSE'!$C$22+AW921))^'Parameters and SSE'!$C$21)</f>
        <v>0.3289779642321865</v>
      </c>
      <c r="AX1087" s="35">
        <f>(1-('Parameters and SSE'!$C$22/('Parameters and SSE'!$C$22+AX921))^'Parameters and SSE'!$C$21)</f>
        <v>0.34104585942744547</v>
      </c>
      <c r="AY1087" s="35">
        <f>(1-('Parameters and SSE'!$C$22/('Parameters and SSE'!$C$22+AY921))^'Parameters and SSE'!$C$21)</f>
        <v>0.35300965635630988</v>
      </c>
      <c r="AZ1087" s="35">
        <f>(1-('Parameters and SSE'!$C$22/('Parameters and SSE'!$C$22+AZ921))^'Parameters and SSE'!$C$21)</f>
        <v>0.36544023331267761</v>
      </c>
      <c r="BA1087" s="35">
        <f>(1-('Parameters and SSE'!$C$22/('Parameters and SSE'!$C$22+BA921))^'Parameters and SSE'!$C$21)</f>
        <v>0.37771005325040852</v>
      </c>
      <c r="BB1087" s="35">
        <f>(1-('Parameters and SSE'!$C$22/('Parameters and SSE'!$C$22+BB921))^'Parameters and SSE'!$C$21)</f>
        <v>0.38975635295310729</v>
      </c>
      <c r="BC1087" s="35">
        <f>(1-('Parameters and SSE'!$C$22/('Parameters and SSE'!$C$22+BC921))^'Parameters and SSE'!$C$21)</f>
        <v>0.40069403193890163</v>
      </c>
      <c r="BD1087" s="35">
        <f>(1-('Parameters and SSE'!$C$22/('Parameters and SSE'!$C$22+BD921))^'Parameters and SSE'!$C$21)</f>
        <v>0.411435119335257</v>
      </c>
      <c r="BE1087" s="35">
        <f>(1-('Parameters and SSE'!$C$22/('Parameters and SSE'!$C$22+BE921))^'Parameters and SSE'!$C$21)</f>
        <v>0.42201871443965988</v>
      </c>
      <c r="BF1087" s="35">
        <f>(1-('Parameters and SSE'!$C$22/('Parameters and SSE'!$C$22+BF921))^'Parameters and SSE'!$C$21)</f>
        <v>0.43292744211322265</v>
      </c>
      <c r="BG1087" s="35">
        <f>(1-('Parameters and SSE'!$C$22/('Parameters and SSE'!$C$22+BG921))^'Parameters and SSE'!$C$21)</f>
        <v>0.44366741217823702</v>
      </c>
      <c r="BH1087" s="35">
        <f>(1-('Parameters and SSE'!$C$22/('Parameters and SSE'!$C$22+BH921))^'Parameters and SSE'!$C$21)</f>
        <v>0.45422631257733359</v>
      </c>
      <c r="BI1087" s="35">
        <f>(1-('Parameters and SSE'!$C$22/('Parameters and SSE'!$C$22+BI921))^'Parameters and SSE'!$C$21)</f>
        <v>0.4645438702722946</v>
      </c>
      <c r="BJ1087" s="35">
        <f>(1-('Parameters and SSE'!$C$22/('Parameters and SSE'!$C$22+BJ921))^'Parameters and SSE'!$C$21)</f>
        <v>0.47469622846803428</v>
      </c>
      <c r="BK1087" s="35">
        <f>(1-('Parameters and SSE'!$C$22/('Parameters and SSE'!$C$22+BK921))^'Parameters and SSE'!$C$21)</f>
        <v>0.48467000141287142</v>
      </c>
      <c r="BL1087" s="35">
        <f>(1-('Parameters and SSE'!$C$22/('Parameters and SSE'!$C$22+BL921))^'Parameters and SSE'!$C$21)</f>
        <v>0.49478915695346148</v>
      </c>
      <c r="BM1087" s="35">
        <f>(1-('Parameters and SSE'!$C$22/('Parameters and SSE'!$C$22+BM921))^'Parameters and SSE'!$C$21)</f>
        <v>0.50471551716386442</v>
      </c>
      <c r="BN1087" s="35">
        <f>(1-('Parameters and SSE'!$C$22/('Parameters and SSE'!$C$22+BN921))^'Parameters and SSE'!$C$21)</f>
        <v>0.51445550315046229</v>
      </c>
      <c r="BO1087" s="35">
        <f>(1-('Parameters and SSE'!$C$22/('Parameters and SSE'!$C$22+BO921))^'Parameters and SSE'!$C$21)</f>
        <v>0.52339503923113861</v>
      </c>
      <c r="BP1087" s="35">
        <f>(1-('Parameters and SSE'!$C$22/('Parameters and SSE'!$C$22+BP921))^'Parameters and SSE'!$C$21)</f>
        <v>0.5321604175335517</v>
      </c>
      <c r="BQ1087" s="35">
        <f>(1-('Parameters and SSE'!$C$22/('Parameters and SSE'!$C$22+BQ921))^'Parameters and SSE'!$C$21)</f>
        <v>0.54079830073590596</v>
      </c>
      <c r="BR1087" s="35">
        <f>(1-('Parameters and SSE'!$C$22/('Parameters and SSE'!$C$22+BR921))^'Parameters and SSE'!$C$21)</f>
        <v>0.54965944899795793</v>
      </c>
      <c r="BS1087" s="35">
        <f>(1-('Parameters and SSE'!$C$22/('Parameters and SSE'!$C$22+BS921))^'Parameters and SSE'!$C$21)</f>
        <v>0.55837729585341689</v>
      </c>
      <c r="BT1087" s="35">
        <f>(1-('Parameters and SSE'!$C$22/('Parameters and SSE'!$C$22+BT921))^'Parameters and SSE'!$C$21)</f>
        <v>0.56694508690459888</v>
      </c>
      <c r="BU1087" s="35">
        <f>(1-('Parameters and SSE'!$C$22/('Parameters and SSE'!$C$22+BU921))^'Parameters and SSE'!$C$21)</f>
        <v>0.5753568161709619</v>
      </c>
      <c r="BV1087" s="35">
        <f>(1-('Parameters and SSE'!$C$22/('Parameters and SSE'!$C$22+BV921))^'Parameters and SSE'!$C$21)</f>
        <v>0.58362526415644256</v>
      </c>
      <c r="BW1087" s="35">
        <f>(1-('Parameters and SSE'!$C$22/('Parameters and SSE'!$C$22+BW921))^'Parameters and SSE'!$C$21)</f>
        <v>0.5917291822458417</v>
      </c>
      <c r="BX1087" s="35">
        <f>(1-('Parameters and SSE'!$C$22/('Parameters and SSE'!$C$22+BX921))^'Parameters and SSE'!$C$21)</f>
        <v>0.59989140909838023</v>
      </c>
      <c r="BY1087" s="35">
        <f>(1-('Parameters and SSE'!$C$22/('Parameters and SSE'!$C$22+BY921))^'Parameters and SSE'!$C$21)</f>
        <v>0.60789976073300989</v>
      </c>
      <c r="BZ1087" s="35">
        <f>(1-('Parameters and SSE'!$C$22/('Parameters and SSE'!$C$22+BZ921))^'Parameters and SSE'!$C$21)</f>
        <v>0.61577373137675362</v>
      </c>
      <c r="CA1087" s="35">
        <f>(1-('Parameters and SSE'!$C$22/('Parameters and SSE'!$C$22+CA921))^'Parameters and SSE'!$C$21)</f>
        <v>0.62302137389643564</v>
      </c>
      <c r="CB1087" s="35">
        <f>(1-('Parameters and SSE'!$C$22/('Parameters and SSE'!$C$22+CB921))^'Parameters and SSE'!$C$21)</f>
        <v>0.63016793904082347</v>
      </c>
      <c r="CC1087" s="35">
        <f>(1-('Parameters and SSE'!$C$22/('Parameters and SSE'!$C$22+CC921))^'Parameters and SSE'!$C$21)</f>
        <v>0.637215590770561</v>
      </c>
      <c r="CD1087" s="35">
        <f>(1-('Parameters and SSE'!$C$22/('Parameters and SSE'!$C$22+CD921))^'Parameters and SSE'!$C$21)</f>
        <v>0.64446844223341104</v>
      </c>
      <c r="CE1087" s="35">
        <f>(1-('Parameters and SSE'!$C$22/('Parameters and SSE'!$C$22+CE921))^'Parameters and SSE'!$C$21)</f>
        <v>0.65160913965711575</v>
      </c>
      <c r="CF1087" s="35">
        <f>(1-('Parameters and SSE'!$C$22/('Parameters and SSE'!$C$22+CF921))^'Parameters and SSE'!$C$21)</f>
        <v>0.65863635166192647</v>
      </c>
      <c r="CG1087" s="35">
        <f>(1-('Parameters and SSE'!$C$22/('Parameters and SSE'!$C$22+CG921))^'Parameters and SSE'!$C$21)</f>
        <v>0.66555377252576076</v>
      </c>
      <c r="CH1087" s="35">
        <f>(1-('Parameters and SSE'!$C$22/('Parameters and SSE'!$C$22+CH921))^'Parameters and SSE'!$C$21)</f>
        <v>0.67235367693479797</v>
      </c>
      <c r="CI1087" s="35">
        <f>(1-('Parameters and SSE'!$C$22/('Parameters and SSE'!$C$22+CI921))^'Parameters and SSE'!$C$21)</f>
        <v>0.67906271752034586</v>
      </c>
      <c r="CJ1087" s="35">
        <f>(1-('Parameters and SSE'!$C$22/('Parameters and SSE'!$C$22+CJ921))^'Parameters and SSE'!$C$21)</f>
        <v>0.68589202281464834</v>
      </c>
      <c r="CK1087" s="35">
        <f>(1-('Parameters and SSE'!$C$22/('Parameters and SSE'!$C$22+CK921))^'Parameters and SSE'!$C$21)</f>
        <v>0.69268951413525071</v>
      </c>
      <c r="CL1087" s="35">
        <f>(1-('Parameters and SSE'!$C$22/('Parameters and SSE'!$C$22+CL921))^'Parameters and SSE'!$C$21)</f>
        <v>0.69942171931317265</v>
      </c>
      <c r="CM1087" s="35">
        <f>(1-('Parameters and SSE'!$C$22/('Parameters and SSE'!$C$22+CM921))^'Parameters and SSE'!$C$21)</f>
        <v>0.70561527701427307</v>
      </c>
      <c r="CN1087" s="35">
        <f>(1-('Parameters and SSE'!$C$22/('Parameters and SSE'!$C$22+CN921))^'Parameters and SSE'!$C$21)</f>
        <v>0.71171989537888136</v>
      </c>
      <c r="CO1087" s="35">
        <f>(1-('Parameters and SSE'!$C$22/('Parameters and SSE'!$C$22+CO921))^'Parameters and SSE'!$C$21)</f>
        <v>0.71771875455323064</v>
      </c>
      <c r="CP1087" s="35">
        <f>(1-('Parameters and SSE'!$C$22/('Parameters and SSE'!$C$22+CP921))^'Parameters and SSE'!$C$21)</f>
        <v>0.72385939686721112</v>
      </c>
      <c r="CQ1087" s="35">
        <f>(1-('Parameters and SSE'!$C$22/('Parameters and SSE'!$C$22+CQ921))^'Parameters and SSE'!$C$21)</f>
        <v>0.72984542814978504</v>
      </c>
      <c r="CR1087" s="35">
        <f>(1-('Parameters and SSE'!$C$22/('Parameters and SSE'!$C$22+CR921))^'Parameters and SSE'!$C$21)</f>
        <v>0.73569590569320931</v>
      </c>
      <c r="CS1087" s="35">
        <f>(1-('Parameters and SSE'!$C$22/('Parameters and SSE'!$C$22+CS921))^'Parameters and SSE'!$C$21)</f>
        <v>0.74135054872378947</v>
      </c>
      <c r="CT1087" s="35">
        <f>(1-('Parameters and SSE'!$C$22/('Parameters and SSE'!$C$22+CT921))^'Parameters and SSE'!$C$21)</f>
        <v>0.74677705348013701</v>
      </c>
      <c r="CU1087" s="35">
        <f>(1-('Parameters and SSE'!$C$22/('Parameters and SSE'!$C$22+CU921))^'Parameters and SSE'!$C$21)</f>
        <v>0.7521082685200422</v>
      </c>
      <c r="CV1087" s="35">
        <f>(1-('Parameters and SSE'!$C$22/('Parameters and SSE'!$C$22+CV921))^'Parameters and SSE'!$C$21)</f>
        <v>0.75750557033090526</v>
      </c>
      <c r="CW1087" s="35">
        <f>(1-('Parameters and SSE'!$C$22/('Parameters and SSE'!$C$22+CW921))^'Parameters and SSE'!$C$21)</f>
        <v>0.76287814382815522</v>
      </c>
      <c r="CX1087" s="35">
        <f>(1-('Parameters and SSE'!$C$22/('Parameters and SSE'!$C$22+CX921))^'Parameters and SSE'!$C$21)</f>
        <v>0.76809559054400356</v>
      </c>
      <c r="CY1087" s="35">
        <f>(1-('Parameters and SSE'!$C$22/('Parameters and SSE'!$C$22+CY921))^'Parameters and SSE'!$C$21)</f>
        <v>0.7728647533532359</v>
      </c>
      <c r="CZ1087" s="35">
        <f>(1-('Parameters and SSE'!$C$22/('Parameters and SSE'!$C$22+CZ921))^'Parameters and SSE'!$C$21)</f>
        <v>0.77755396023777124</v>
      </c>
      <c r="DA1087" s="35">
        <f>(1-('Parameters and SSE'!$C$22/('Parameters and SSE'!$C$22+DA921))^'Parameters and SSE'!$C$21)</f>
        <v>0.78213952608024073</v>
      </c>
      <c r="DB1087" s="35">
        <f>(1-('Parameters and SSE'!$C$22/('Parameters and SSE'!$C$22+DB921))^'Parameters and SSE'!$C$21)</f>
        <v>0.78681377301188127</v>
      </c>
      <c r="DC1087" s="35">
        <f>(1-('Parameters and SSE'!$C$22/('Parameters and SSE'!$C$22+DC921))^'Parameters and SSE'!$C$21)</f>
        <v>0.79135606879002518</v>
      </c>
      <c r="DD1087" s="35">
        <f>(1-('Parameters and SSE'!$C$22/('Parameters and SSE'!$C$22+DD921))^'Parameters and SSE'!$C$21)</f>
        <v>0.79580788710342043</v>
      </c>
      <c r="DE1087" s="35">
        <f>(1-('Parameters and SSE'!$C$22/('Parameters and SSE'!$C$22+DE921))^'Parameters and SSE'!$C$21)</f>
        <v>0.80014431436385558</v>
      </c>
      <c r="DF1087" s="35">
        <f>(1-('Parameters and SSE'!$C$22/('Parameters and SSE'!$C$22+DF921))^'Parameters and SSE'!$C$21)</f>
        <v>0.80439178907776976</v>
      </c>
      <c r="DG1087" s="35">
        <f>(1-('Parameters and SSE'!$C$22/('Parameters and SSE'!$C$22+DG921))^'Parameters and SSE'!$C$21)</f>
        <v>0.80854577796850302</v>
      </c>
      <c r="DH1087" s="35">
        <f>(1-('Parameters and SSE'!$C$22/('Parameters and SSE'!$C$22+DH921))^'Parameters and SSE'!$C$21)</f>
        <v>0.81272226603410358</v>
      </c>
      <c r="DI1087" s="35">
        <f>(1-('Parameters and SSE'!$C$22/('Parameters and SSE'!$C$22+DI921))^'Parameters and SSE'!$C$21)</f>
        <v>0.81680530569195575</v>
      </c>
      <c r="DJ1087" s="35">
        <f>(1-('Parameters and SSE'!$C$22/('Parameters and SSE'!$C$22+DJ921))^'Parameters and SSE'!$C$21)</f>
        <v>0.82078969576197125</v>
      </c>
      <c r="DK1087" s="35">
        <f>(1-('Parameters and SSE'!$C$22/('Parameters and SSE'!$C$22+DK921))^'Parameters and SSE'!$C$21)</f>
        <v>0.8244317514831645</v>
      </c>
      <c r="DL1087" s="35">
        <f>(1-('Parameters and SSE'!$C$22/('Parameters and SSE'!$C$22+DL921))^'Parameters and SSE'!$C$21)</f>
        <v>0.82798971305353719</v>
      </c>
      <c r="DM1087" s="35">
        <f>(1-('Parameters and SSE'!$C$22/('Parameters and SSE'!$C$22+DM921))^'Parameters and SSE'!$C$21)</f>
        <v>0.83146975487853991</v>
      </c>
      <c r="DN1087" s="35">
        <f>(1-('Parameters and SSE'!$C$22/('Parameters and SSE'!$C$22+DN921))^'Parameters and SSE'!$C$21)</f>
        <v>0.83501859136852452</v>
      </c>
      <c r="DO1087" s="35">
        <f>(1-('Parameters and SSE'!$C$22/('Parameters and SSE'!$C$22+DO921))^'Parameters and SSE'!$C$21)</f>
        <v>0.83850763390367389</v>
      </c>
      <c r="DP1087" s="35">
        <f>(1-('Parameters and SSE'!$C$22/('Parameters and SSE'!$C$22+DP921))^'Parameters and SSE'!$C$21)</f>
        <v>0.84194394378512583</v>
      </c>
      <c r="DQ1087" s="35">
        <f>(1-('Parameters and SSE'!$C$22/('Parameters and SSE'!$C$22+DQ921))^'Parameters and SSE'!$C$21)</f>
        <v>0.84530890240314482</v>
      </c>
      <c r="DR1087" s="35">
        <f>(1-('Parameters and SSE'!$C$22/('Parameters and SSE'!$C$22+DR921))^'Parameters and SSE'!$C$21)</f>
        <v>0.84859968450555701</v>
      </c>
      <c r="DS1087" s="35">
        <f>(1-('Parameters and SSE'!$C$22/('Parameters and SSE'!$C$22+DS921))^'Parameters and SSE'!$C$21)</f>
        <v>0.85180208705694971</v>
      </c>
      <c r="DT1087" s="35">
        <f>(1-('Parameters and SSE'!$C$22/('Parameters and SSE'!$C$22+DT921))^'Parameters and SSE'!$C$21)</f>
        <v>0.85501407215928493</v>
      </c>
      <c r="DU1087" s="35">
        <f>(1-('Parameters and SSE'!$C$22/('Parameters and SSE'!$C$22+DU921))^'Parameters and SSE'!$C$21)</f>
        <v>0.85814470010326349</v>
      </c>
      <c r="DV1087" s="35">
        <f>(1-('Parameters and SSE'!$C$22/('Parameters and SSE'!$C$22+DV921))^'Parameters and SSE'!$C$21)</f>
        <v>0.86120311427052365</v>
      </c>
      <c r="DW1087" s="35">
        <f>(1-('Parameters and SSE'!$C$22/('Parameters and SSE'!$C$22+DW921))^'Parameters and SSE'!$C$21)</f>
        <v>0.8639952982462058</v>
      </c>
      <c r="DX1087" s="35">
        <f>(1-('Parameters and SSE'!$C$22/('Parameters and SSE'!$C$22+DX921))^'Parameters and SSE'!$C$21)</f>
        <v>0.86671672515027609</v>
      </c>
      <c r="DY1087" s="35">
        <f>(1-('Parameters and SSE'!$C$22/('Parameters and SSE'!$C$22+DY921))^'Parameters and SSE'!$C$21)</f>
        <v>0.86937658213593449</v>
      </c>
      <c r="DZ1087" s="35">
        <f>(1-('Parameters and SSE'!$C$22/('Parameters and SSE'!$C$22+DZ921))^'Parameters and SSE'!$C$21)</f>
        <v>0.87209052892377281</v>
      </c>
      <c r="EA1087" s="35">
        <f>(1-('Parameters and SSE'!$C$22/('Parameters and SSE'!$C$22+EA921))^'Parameters and SSE'!$C$21)</f>
        <v>0.87475564563426877</v>
      </c>
      <c r="EB1087" s="35">
        <f>(1-('Parameters and SSE'!$C$22/('Parameters and SSE'!$C$22+EB921))^'Parameters and SSE'!$C$21)</f>
        <v>0.87736748195075176</v>
      </c>
      <c r="EC1087" s="35">
        <f>(1-('Parameters and SSE'!$C$22/('Parameters and SSE'!$C$22+EC921))^'Parameters and SSE'!$C$21)</f>
        <v>0.87992183748724728</v>
      </c>
      <c r="ED1087" s="35">
        <f>(1-('Parameters and SSE'!$C$22/('Parameters and SSE'!$C$22+ED921))^'Parameters and SSE'!$C$21)</f>
        <v>0.88242309923511375</v>
      </c>
      <c r="EE1087" s="35">
        <f>(1-('Parameters and SSE'!$C$22/('Parameters and SSE'!$C$22+EE921))^'Parameters and SSE'!$C$21)</f>
        <v>0.88486600820625128</v>
      </c>
      <c r="EF1087" s="35">
        <f>(1-('Parameters and SSE'!$C$22/('Parameters and SSE'!$C$22+EF921))^'Parameters and SSE'!$C$21)</f>
        <v>0.88732416462400077</v>
      </c>
      <c r="EG1087" s="35">
        <f>(1-('Parameters and SSE'!$C$22/('Parameters and SSE'!$C$22+EG921))^'Parameters and SSE'!$C$21)</f>
        <v>0.88972100878382465</v>
      </c>
      <c r="EH1087" s="35">
        <f>(1-('Parameters and SSE'!$C$22/('Parameters and SSE'!$C$22+EH921))^'Parameters and SSE'!$C$21)</f>
        <v>0.89206366961166872</v>
      </c>
      <c r="EI1087" s="35">
        <f>(1-('Parameters and SSE'!$C$22/('Parameters and SSE'!$C$22+EI921))^'Parameters and SSE'!$C$21)</f>
        <v>0.89420046372722861</v>
      </c>
      <c r="EJ1087" s="35">
        <f>(1-('Parameters and SSE'!$C$22/('Parameters and SSE'!$C$22+EJ921))^'Parameters and SSE'!$C$21)</f>
        <v>0.89629170640616407</v>
      </c>
      <c r="EK1087" s="35">
        <f>(1-('Parameters and SSE'!$C$22/('Parameters and SSE'!$C$22+EK921))^'Parameters and SSE'!$C$21)</f>
        <v>0.89834127724954782</v>
      </c>
      <c r="EL1087" s="35">
        <f>(1-('Parameters and SSE'!$C$22/('Parameters and SSE'!$C$22+EL921))^'Parameters and SSE'!$C$21)</f>
        <v>0.90043703397947583</v>
      </c>
      <c r="EM1087" s="35">
        <f>(1-('Parameters and SSE'!$C$22/('Parameters and SSE'!$C$22+EM921))^'Parameters and SSE'!$C$21)</f>
        <v>0.90249180356130365</v>
      </c>
      <c r="EN1087" s="35">
        <f>(1-('Parameters and SSE'!$C$22/('Parameters and SSE'!$C$22+EN921))^'Parameters and SSE'!$C$21)</f>
        <v>0.90450226529985844</v>
      </c>
      <c r="EO1087" s="35">
        <f>(1-('Parameters and SSE'!$C$22/('Parameters and SSE'!$C$22+EO921))^'Parameters and SSE'!$C$21)</f>
        <v>0.90646289912909173</v>
      </c>
      <c r="EP1087" s="15">
        <f>(1-('Parameters and SSE'!$C$22/('Parameters and SSE'!$C$22+EP921))^'Parameters and SSE'!$C$21)</f>
        <v>0.90838144819366884</v>
      </c>
      <c r="EQ1087" s="15">
        <f>(1-('Parameters and SSE'!$C$22/('Parameters and SSE'!$C$22+EQ921))^'Parameters and SSE'!$C$21)</f>
        <v>0.91026368941008873</v>
      </c>
      <c r="ER1087" s="15">
        <f>(1-('Parameters and SSE'!$C$22/('Parameters and SSE'!$C$22+ER921))^'Parameters and SSE'!$C$21)</f>
        <v>0.91216395991098598</v>
      </c>
      <c r="ES1087" s="15">
        <f>(1-('Parameters and SSE'!$C$22/('Parameters and SSE'!$C$22+ES921))^'Parameters and SSE'!$C$21)</f>
        <v>0.91402125766140885</v>
      </c>
      <c r="ET1087" s="15">
        <f>(1-('Parameters and SSE'!$C$22/('Parameters and SSE'!$C$22+ET921))^'Parameters and SSE'!$C$21)</f>
        <v>0.91583979791209769</v>
      </c>
      <c r="EU1087" s="15">
        <f>(1-('Parameters and SSE'!$C$22/('Parameters and SSE'!$C$22+EU921))^'Parameters and SSE'!$C$21)</f>
        <v>0.91750575986667404</v>
      </c>
      <c r="EV1087" s="15">
        <f>(1-('Parameters and SSE'!$C$22/('Parameters and SSE'!$C$22+EV921))^'Parameters and SSE'!$C$21)</f>
        <v>0.91914374486794315</v>
      </c>
      <c r="EW1087" s="15">
        <f>(1-('Parameters and SSE'!$C$22/('Parameters and SSE'!$C$22+EW921))^'Parameters and SSE'!$C$21)</f>
        <v>0.92074241374242316</v>
      </c>
      <c r="EX1087" s="15">
        <f>(1-('Parameters and SSE'!$C$22/('Parameters and SSE'!$C$22+EX921))^'Parameters and SSE'!$C$21)</f>
        <v>0.92237044813970903</v>
      </c>
      <c r="EY1087" s="15">
        <f>(1-('Parameters and SSE'!$C$22/('Parameters and SSE'!$C$22+EY921))^'Parameters and SSE'!$C$21)</f>
        <v>0.92395767594275369</v>
      </c>
      <c r="EZ1087" s="15">
        <f>(1-('Parameters and SSE'!$C$22/('Parameters and SSE'!$C$22+EZ921))^'Parameters and SSE'!$C$21)</f>
        <v>0.92551113075513036</v>
      </c>
      <c r="FA1087" s="15">
        <f>(1-('Parameters and SSE'!$C$22/('Parameters and SSE'!$C$22+FA921))^'Parameters and SSE'!$C$21)</f>
        <v>0.92702680700228557</v>
      </c>
      <c r="FB1087" s="15">
        <f>(1-('Parameters and SSE'!$C$22/('Parameters and SSE'!$C$22+FB921))^'Parameters and SSE'!$C$21)</f>
        <v>0.92850831889088481</v>
      </c>
      <c r="FC1087" s="15">
        <f>(1-('Parameters and SSE'!$C$22/('Parameters and SSE'!$C$22+FC921))^'Parameters and SSE'!$C$21)</f>
        <v>0.9299623056741757</v>
      </c>
      <c r="FD1087" s="15">
        <f>(1-('Parameters and SSE'!$C$22/('Parameters and SSE'!$C$22+FD921))^'Parameters and SSE'!$C$21)</f>
        <v>0.93142819239598418</v>
      </c>
      <c r="FE1087" s="15">
        <f>(1-('Parameters and SSE'!$C$22/('Parameters and SSE'!$C$22+FE921))^'Parameters and SSE'!$C$21)</f>
        <v>0.93286520137728768</v>
      </c>
      <c r="FF1087" s="15">
        <f>(1-('Parameters and SSE'!$C$22/('Parameters and SSE'!$C$22+FF921))^'Parameters and SSE'!$C$21)</f>
        <v>0.93427020231505442</v>
      </c>
      <c r="FG1087" s="15"/>
      <c r="FH1087" s="15"/>
      <c r="FI1087" s="15"/>
      <c r="FJ1087" s="15"/>
      <c r="FK1087" s="15"/>
      <c r="FL1087" s="15"/>
      <c r="FM1087" s="15"/>
      <c r="FN1087" s="15"/>
      <c r="FO1087" s="15"/>
      <c r="FP1087" s="15"/>
      <c r="FQ1087" s="15"/>
      <c r="FR1087" s="15"/>
      <c r="FS1087" s="15"/>
      <c r="FT1087" s="15"/>
      <c r="FU1087" s="15"/>
      <c r="FV1087" s="15"/>
      <c r="FW1087" s="15"/>
      <c r="FX1087" s="15"/>
      <c r="FY1087" s="15"/>
      <c r="FZ1087" s="15"/>
      <c r="GA1087" s="15"/>
      <c r="GB1087" s="15"/>
      <c r="GC1087" s="15"/>
      <c r="GD1087" s="15"/>
      <c r="GE1087" s="15"/>
      <c r="GF1087" s="15"/>
      <c r="GG1087" s="15"/>
      <c r="GH1087" s="15"/>
      <c r="GI1087" s="15"/>
      <c r="GJ1087" s="15"/>
      <c r="GK1087" s="15"/>
      <c r="GL1087" s="15"/>
      <c r="GM1087" s="15"/>
      <c r="GN1087" s="15"/>
      <c r="GO1087" s="15"/>
      <c r="GP1087" s="15"/>
      <c r="GQ1087" s="15"/>
      <c r="GR1087" s="15"/>
      <c r="GS1087" s="15"/>
      <c r="GT1087" s="15"/>
      <c r="GU1087" s="15"/>
      <c r="GV1087" s="15"/>
      <c r="GW1087" s="15"/>
      <c r="GX1087" s="15"/>
      <c r="GY1087" s="15"/>
      <c r="GZ1087" s="15"/>
      <c r="HA1087" s="15"/>
      <c r="HB1087" s="15"/>
      <c r="HC1087" s="15"/>
      <c r="HD1087" s="15"/>
      <c r="HE1087" s="15"/>
      <c r="HF1087" s="15"/>
      <c r="HG1087" s="15"/>
      <c r="HH1087" s="15"/>
      <c r="HI1087" s="15"/>
      <c r="HJ1087" s="15"/>
      <c r="HK1087" s="15"/>
      <c r="HL1087" s="15"/>
      <c r="HM1087" s="15"/>
      <c r="HN1087" s="15"/>
      <c r="HO1087" s="15"/>
      <c r="HP1087" s="15"/>
      <c r="HQ1087" s="15"/>
      <c r="HR1087" s="15"/>
      <c r="HS1087" s="15"/>
      <c r="HT1087" s="15"/>
      <c r="HU1087" s="15"/>
      <c r="HV1087" s="15"/>
      <c r="HW1087" s="15"/>
      <c r="HX1087" s="15"/>
      <c r="HY1087" s="15"/>
      <c r="HZ1087" s="15"/>
      <c r="IA1087" s="15"/>
      <c r="IB1087" s="15"/>
    </row>
    <row r="1088" spans="2:236" x14ac:dyDescent="0.25">
      <c r="B1088" s="15">
        <f t="shared" si="2883"/>
        <v>25</v>
      </c>
      <c r="C1088" s="36"/>
      <c r="D1088" s="15"/>
      <c r="E1088" s="15"/>
      <c r="F1088" s="15"/>
      <c r="G1088" s="15"/>
      <c r="H1088" s="15"/>
      <c r="I1088" s="15"/>
      <c r="J1088" s="15"/>
      <c r="K1088" s="15"/>
      <c r="L1088" s="15"/>
      <c r="M1088" s="15"/>
      <c r="N1088" s="15"/>
      <c r="O1088" s="15"/>
      <c r="P1088" s="15"/>
      <c r="Q1088" s="15"/>
      <c r="R1088" s="15"/>
      <c r="S1088" s="15"/>
      <c r="T1088" s="15"/>
      <c r="U1088" s="15"/>
      <c r="V1088" s="15"/>
      <c r="W1088" s="15"/>
      <c r="X1088" s="15"/>
      <c r="Y1088" s="15"/>
      <c r="Z1088" s="15"/>
      <c r="AA1088" s="15"/>
      <c r="AB1088" s="35">
        <f>(1-('Parameters and SSE'!$C$22/('Parameters and SSE'!$C$22+AB922))^'Parameters and SSE'!$C$21)</f>
        <v>1.4433975254465103E-2</v>
      </c>
      <c r="AC1088" s="35">
        <f>(1-('Parameters and SSE'!$C$22/('Parameters and SSE'!$C$22+AC922))^'Parameters and SSE'!$C$21)</f>
        <v>3.0034789453273869E-2</v>
      </c>
      <c r="AD1088" s="35">
        <f>(1-('Parameters and SSE'!$C$22/('Parameters and SSE'!$C$22+AD922))^'Parameters and SSE'!$C$21)</f>
        <v>4.5919593640259215E-2</v>
      </c>
      <c r="AE1088" s="35">
        <f>(1-('Parameters and SSE'!$C$22/('Parameters and SSE'!$C$22+AE922))^'Parameters and SSE'!$C$21)</f>
        <v>6.084643512139265E-2</v>
      </c>
      <c r="AF1088" s="35">
        <f>(1-('Parameters and SSE'!$C$22/('Parameters and SSE'!$C$22+AF922))^'Parameters and SSE'!$C$21)</f>
        <v>7.5821593301304002E-2</v>
      </c>
      <c r="AG1088" s="35">
        <f>(1-('Parameters and SSE'!$C$22/('Parameters and SSE'!$C$22+AG922))^'Parameters and SSE'!$C$21)</f>
        <v>9.0762867710799999E-2</v>
      </c>
      <c r="AH1088" s="35">
        <f>(1-('Parameters and SSE'!$C$22/('Parameters and SSE'!$C$22+AH922))^'Parameters and SSE'!$C$21)</f>
        <v>0.10624748937643869</v>
      </c>
      <c r="AI1088" s="35">
        <f>(1-('Parameters and SSE'!$C$22/('Parameters and SSE'!$C$22+AI922))^'Parameters and SSE'!$C$21)</f>
        <v>0.12153370614234849</v>
      </c>
      <c r="AJ1088" s="35">
        <f>(1-('Parameters and SSE'!$C$22/('Parameters and SSE'!$C$22+AJ922))^'Parameters and SSE'!$C$21)</f>
        <v>0.13675372076358827</v>
      </c>
      <c r="AK1088" s="35">
        <f>(1-('Parameters and SSE'!$C$22/('Parameters and SSE'!$C$22+AK922))^'Parameters and SSE'!$C$21)</f>
        <v>0.15174337431434792</v>
      </c>
      <c r="AL1088" s="35">
        <f>(1-('Parameters and SSE'!$C$22/('Parameters and SSE'!$C$22+AL922))^'Parameters and SSE'!$C$21)</f>
        <v>0.16663722915897894</v>
      </c>
      <c r="AM1088" s="35">
        <f>(1-('Parameters and SSE'!$C$22/('Parameters and SSE'!$C$22+AM922))^'Parameters and SSE'!$C$21)</f>
        <v>0.18124633539642832</v>
      </c>
      <c r="AN1088" s="35">
        <f>(1-('Parameters and SSE'!$C$22/('Parameters and SSE'!$C$22+AN922))^'Parameters and SSE'!$C$21)</f>
        <v>0.19608048708399939</v>
      </c>
      <c r="AO1088" s="35">
        <f>(1-('Parameters and SSE'!$C$22/('Parameters and SSE'!$C$22+AO922))^'Parameters and SSE'!$C$21)</f>
        <v>0.2107051906155234</v>
      </c>
      <c r="AP1088" s="35">
        <f>(1-('Parameters and SSE'!$C$22/('Parameters and SSE'!$C$22+AP922))^'Parameters and SSE'!$C$21)</f>
        <v>0.2251171009836862</v>
      </c>
      <c r="AQ1088" s="35">
        <f>(1-('Parameters and SSE'!$C$22/('Parameters and SSE'!$C$22+AQ922))^'Parameters and SSE'!$C$21)</f>
        <v>0.23844473808131983</v>
      </c>
      <c r="AR1088" s="35">
        <f>(1-('Parameters and SSE'!$C$22/('Parameters and SSE'!$C$22+AR922))^'Parameters and SSE'!$C$21)</f>
        <v>0.25162548268370788</v>
      </c>
      <c r="AS1088" s="35">
        <f>(1-('Parameters and SSE'!$C$22/('Parameters and SSE'!$C$22+AS922))^'Parameters and SSE'!$C$21)</f>
        <v>0.26466728158646657</v>
      </c>
      <c r="AT1088" s="35">
        <f>(1-('Parameters and SSE'!$C$22/('Parameters and SSE'!$C$22+AT922))^'Parameters and SSE'!$C$21)</f>
        <v>0.2780241136188395</v>
      </c>
      <c r="AU1088" s="35">
        <f>(1-('Parameters and SSE'!$C$22/('Parameters and SSE'!$C$22+AU922))^'Parameters and SSE'!$C$21)</f>
        <v>0.29115134167560675</v>
      </c>
      <c r="AV1088" s="35">
        <f>(1-('Parameters and SSE'!$C$22/('Parameters and SSE'!$C$22+AV922))^'Parameters and SSE'!$C$21)</f>
        <v>0.30402098962858937</v>
      </c>
      <c r="AW1088" s="35">
        <f>(1-('Parameters and SSE'!$C$22/('Parameters and SSE'!$C$22+AW922))^'Parameters and SSE'!$C$21)</f>
        <v>0.31646720180460897</v>
      </c>
      <c r="AX1088" s="35">
        <f>(1-('Parameters and SSE'!$C$22/('Parameters and SSE'!$C$22+AX922))^'Parameters and SSE'!$C$21)</f>
        <v>0.32872653102397087</v>
      </c>
      <c r="AY1088" s="35">
        <f>(1-('Parameters and SSE'!$C$22/('Parameters and SSE'!$C$22+AY922))^'Parameters and SSE'!$C$21)</f>
        <v>0.34088217114315511</v>
      </c>
      <c r="AZ1088" s="35">
        <f>(1-('Parameters and SSE'!$C$22/('Parameters and SSE'!$C$22+AZ922))^'Parameters and SSE'!$C$21)</f>
        <v>0.35351408947180407</v>
      </c>
      <c r="BA1088" s="35">
        <f>(1-('Parameters and SSE'!$C$22/('Parameters and SSE'!$C$22+BA922))^'Parameters and SSE'!$C$21)</f>
        <v>0.36598452238147627</v>
      </c>
      <c r="BB1088" s="35">
        <f>(1-('Parameters and SSE'!$C$22/('Parameters and SSE'!$C$22+BB922))^'Parameters and SSE'!$C$21)</f>
        <v>0.37822950812188816</v>
      </c>
      <c r="BC1088" s="35">
        <f>(1-('Parameters and SSE'!$C$22/('Parameters and SSE'!$C$22+BC922))^'Parameters and SSE'!$C$21)</f>
        <v>0.38934904409234306</v>
      </c>
      <c r="BD1088" s="35">
        <f>(1-('Parameters and SSE'!$C$22/('Parameters and SSE'!$C$22+BD922))^'Parameters and SSE'!$C$21)</f>
        <v>0.40027004812800149</v>
      </c>
      <c r="BE1088" s="35">
        <f>(1-('Parameters and SSE'!$C$22/('Parameters and SSE'!$C$22+BE922))^'Parameters and SSE'!$C$21)</f>
        <v>0.41103215744763499</v>
      </c>
      <c r="BF1088" s="35">
        <f>(1-('Parameters and SSE'!$C$22/('Parameters and SSE'!$C$22+BF922))^'Parameters and SSE'!$C$21)</f>
        <v>0.42212609848578808</v>
      </c>
      <c r="BG1088" s="35">
        <f>(1-('Parameters and SSE'!$C$22/('Parameters and SSE'!$C$22+BG922))^'Parameters and SSE'!$C$21)</f>
        <v>0.43304956115766569</v>
      </c>
      <c r="BH1088" s="35">
        <f>(1-('Parameters and SSE'!$C$22/('Parameters and SSE'!$C$22+BH922))^'Parameters and SSE'!$C$21)</f>
        <v>0.44378993013659962</v>
      </c>
      <c r="BI1088" s="35">
        <f>(1-('Parameters and SSE'!$C$22/('Parameters and SSE'!$C$22+BI922))^'Parameters and SSE'!$C$21)</f>
        <v>0.45428580242273975</v>
      </c>
      <c r="BJ1088" s="35">
        <f>(1-('Parameters and SSE'!$C$22/('Parameters and SSE'!$C$22+BJ922))^'Parameters and SSE'!$C$21)</f>
        <v>0.46461455161077436</v>
      </c>
      <c r="BK1088" s="35">
        <f>(1-('Parameters and SSE'!$C$22/('Parameters and SSE'!$C$22+BK922))^'Parameters and SSE'!$C$21)</f>
        <v>0.47476248668574428</v>
      </c>
      <c r="BL1088" s="35">
        <f>(1-('Parameters and SSE'!$C$22/('Parameters and SSE'!$C$22+BL922))^'Parameters and SSE'!$C$21)</f>
        <v>0.48505919625582616</v>
      </c>
      <c r="BM1088" s="35">
        <f>(1-('Parameters and SSE'!$C$22/('Parameters and SSE'!$C$22+BM922))^'Parameters and SSE'!$C$21)</f>
        <v>0.49516053435356022</v>
      </c>
      <c r="BN1088" s="35">
        <f>(1-('Parameters and SSE'!$C$22/('Parameters and SSE'!$C$22+BN922))^'Parameters and SSE'!$C$21)</f>
        <v>0.5050729716904222</v>
      </c>
      <c r="BO1088" s="35">
        <f>(1-('Parameters and SSE'!$C$22/('Parameters and SSE'!$C$22+BO922))^'Parameters and SSE'!$C$21)</f>
        <v>0.514171446188882</v>
      </c>
      <c r="BP1088" s="35">
        <f>(1-('Parameters and SSE'!$C$22/('Parameters and SSE'!$C$22+BP922))^'Parameters and SSE'!$C$21)</f>
        <v>0.52309327851285992</v>
      </c>
      <c r="BQ1088" s="35">
        <f>(1-('Parameters and SSE'!$C$22/('Parameters and SSE'!$C$22+BQ922))^'Parameters and SSE'!$C$21)</f>
        <v>0.5318859201242101</v>
      </c>
      <c r="BR1088" s="35">
        <f>(1-('Parameters and SSE'!$C$22/('Parameters and SSE'!$C$22+BR922))^'Parameters and SSE'!$C$21)</f>
        <v>0.54090640535365175</v>
      </c>
      <c r="BS1088" s="35">
        <f>(1-('Parameters and SSE'!$C$22/('Parameters and SSE'!$C$22+BS922))^'Parameters and SSE'!$C$21)</f>
        <v>0.54978156642921072</v>
      </c>
      <c r="BT1088" s="35">
        <f>(1-('Parameters and SSE'!$C$22/('Parameters and SSE'!$C$22+BT922))^'Parameters and SSE'!$C$21)</f>
        <v>0.55850448963365951</v>
      </c>
      <c r="BU1088" s="35">
        <f>(1-('Parameters and SSE'!$C$22/('Parameters and SSE'!$C$22+BU922))^'Parameters and SSE'!$C$21)</f>
        <v>0.5670690238738203</v>
      </c>
      <c r="BV1088" s="35">
        <f>(1-('Parameters and SSE'!$C$22/('Parameters and SSE'!$C$22+BV922))^'Parameters and SSE'!$C$21)</f>
        <v>0.57548814781383228</v>
      </c>
      <c r="BW1088" s="35">
        <f>(1-('Parameters and SSE'!$C$22/('Parameters and SSE'!$C$22+BW922))^'Parameters and SSE'!$C$21)</f>
        <v>0.58374019277886302</v>
      </c>
      <c r="BX1088" s="35">
        <f>(1-('Parameters and SSE'!$C$22/('Parameters and SSE'!$C$22+BX922))^'Parameters and SSE'!$C$21)</f>
        <v>0.59205205269362504</v>
      </c>
      <c r="BY1088" s="35">
        <f>(1-('Parameters and SSE'!$C$22/('Parameters and SSE'!$C$22+BY922))^'Parameters and SSE'!$C$21)</f>
        <v>0.60020763773121266</v>
      </c>
      <c r="BZ1088" s="35">
        <f>(1-('Parameters and SSE'!$C$22/('Parameters and SSE'!$C$22+BZ922))^'Parameters and SSE'!$C$21)</f>
        <v>0.60822677296517957</v>
      </c>
      <c r="CA1088" s="35">
        <f>(1-('Parameters and SSE'!$C$22/('Parameters and SSE'!$C$22+CA922))^'Parameters and SSE'!$C$21)</f>
        <v>0.61560838673725438</v>
      </c>
      <c r="CB1088" s="35">
        <f>(1-('Parameters and SSE'!$C$22/('Parameters and SSE'!$C$22+CB922))^'Parameters and SSE'!$C$21)</f>
        <v>0.6228873882089625</v>
      </c>
      <c r="CC1088" s="35">
        <f>(1-('Parameters and SSE'!$C$22/('Parameters and SSE'!$C$22+CC922))^'Parameters and SSE'!$C$21)</f>
        <v>0.63006596325686215</v>
      </c>
      <c r="CD1088" s="35">
        <f>(1-('Parameters and SSE'!$C$22/('Parameters and SSE'!$C$22+CD922))^'Parameters and SSE'!$C$21)</f>
        <v>0.637453874071923</v>
      </c>
      <c r="CE1088" s="35">
        <f>(1-('Parameters and SSE'!$C$22/('Parameters and SSE'!$C$22+CE922))^'Parameters and SSE'!$C$21)</f>
        <v>0.64472785660850462</v>
      </c>
      <c r="CF1088" s="35">
        <f>(1-('Parameters and SSE'!$C$22/('Parameters and SSE'!$C$22+CF922))^'Parameters and SSE'!$C$21)</f>
        <v>0.65188653690454523</v>
      </c>
      <c r="CG1088" s="35">
        <f>(1-('Parameters and SSE'!$C$22/('Parameters and SSE'!$C$22+CG922))^'Parameters and SSE'!$C$21)</f>
        <v>0.6589336614516168</v>
      </c>
      <c r="CH1088" s="35">
        <f>(1-('Parameters and SSE'!$C$22/('Parameters and SSE'!$C$22+CH922))^'Parameters and SSE'!$C$21)</f>
        <v>0.66586134363752603</v>
      </c>
      <c r="CI1088" s="35">
        <f>(1-('Parameters and SSE'!$C$22/('Parameters and SSE'!$C$22+CI922))^'Parameters and SSE'!$C$21)</f>
        <v>0.67269672205036202</v>
      </c>
      <c r="CJ1088" s="35">
        <f>(1-('Parameters and SSE'!$C$22/('Parameters and SSE'!$C$22+CJ922))^'Parameters and SSE'!$C$21)</f>
        <v>0.67965489845689342</v>
      </c>
      <c r="CK1088" s="35">
        <f>(1-('Parameters and SSE'!$C$22/('Parameters and SSE'!$C$22+CK922))^'Parameters and SSE'!$C$21)</f>
        <v>0.6865809251678443</v>
      </c>
      <c r="CL1088" s="35">
        <f>(1-('Parameters and SSE'!$C$22/('Parameters and SSE'!$C$22+CL922))^'Parameters and SSE'!$C$21)</f>
        <v>0.69344068896504729</v>
      </c>
      <c r="CM1088" s="35">
        <f>(1-('Parameters and SSE'!$C$22/('Parameters and SSE'!$C$22+CM922))^'Parameters and SSE'!$C$21)</f>
        <v>0.69975182768847755</v>
      </c>
      <c r="CN1088" s="35">
        <f>(1-('Parameters and SSE'!$C$22/('Parameters and SSE'!$C$22+CN922))^'Parameters and SSE'!$C$21)</f>
        <v>0.70597255502030842</v>
      </c>
      <c r="CO1088" s="35">
        <f>(1-('Parameters and SSE'!$C$22/('Parameters and SSE'!$C$22+CO922))^'Parameters and SSE'!$C$21)</f>
        <v>0.71208571988979597</v>
      </c>
      <c r="CP1088" s="35">
        <f>(1-('Parameters and SSE'!$C$22/('Parameters and SSE'!$C$22+CP922))^'Parameters and SSE'!$C$21)</f>
        <v>0.71834358058559444</v>
      </c>
      <c r="CQ1088" s="35">
        <f>(1-('Parameters and SSE'!$C$22/('Parameters and SSE'!$C$22+CQ922))^'Parameters and SSE'!$C$21)</f>
        <v>0.72444408236353475</v>
      </c>
      <c r="CR1088" s="35">
        <f>(1-('Parameters and SSE'!$C$22/('Parameters and SSE'!$C$22+CR922))^'Parameters and SSE'!$C$21)</f>
        <v>0.73040663242374348</v>
      </c>
      <c r="CS1088" s="35">
        <f>(1-('Parameters and SSE'!$C$22/('Parameters and SSE'!$C$22+CS922))^'Parameters and SSE'!$C$21)</f>
        <v>0.7361697794647124</v>
      </c>
      <c r="CT1088" s="35">
        <f>(1-('Parameters and SSE'!$C$22/('Parameters and SSE'!$C$22+CT922))^'Parameters and SSE'!$C$21)</f>
        <v>0.7417005808177688</v>
      </c>
      <c r="CU1088" s="35">
        <f>(1-('Parameters and SSE'!$C$22/('Parameters and SSE'!$C$22+CU922))^'Parameters and SSE'!$C$21)</f>
        <v>0.74713442389222184</v>
      </c>
      <c r="CV1088" s="35">
        <f>(1-('Parameters and SSE'!$C$22/('Parameters and SSE'!$C$22+CV922))^'Parameters and SSE'!$C$21)</f>
        <v>0.7526357891182901</v>
      </c>
      <c r="CW1088" s="35">
        <f>(1-('Parameters and SSE'!$C$22/('Parameters and SSE'!$C$22+CW922))^'Parameters and SSE'!$C$21)</f>
        <v>0.758112110738554</v>
      </c>
      <c r="CX1088" s="35">
        <f>(1-('Parameters and SSE'!$C$22/('Parameters and SSE'!$C$22+CX922))^'Parameters and SSE'!$C$21)</f>
        <v>0.76343046410582305</v>
      </c>
      <c r="CY1088" s="35">
        <f>(1-('Parameters and SSE'!$C$22/('Parameters and SSE'!$C$22+CY922))^'Parameters and SSE'!$C$21)</f>
        <v>0.76829199878768584</v>
      </c>
      <c r="CZ1088" s="35">
        <f>(1-('Parameters and SSE'!$C$22/('Parameters and SSE'!$C$22+CZ922))^'Parameters and SSE'!$C$21)</f>
        <v>0.77307215665300166</v>
      </c>
      <c r="DA1088" s="35">
        <f>(1-('Parameters and SSE'!$C$22/('Parameters and SSE'!$C$22+DA922))^'Parameters and SSE'!$C$21)</f>
        <v>0.77774678582268675</v>
      </c>
      <c r="DB1088" s="35">
        <f>(1-('Parameters and SSE'!$C$22/('Parameters and SSE'!$C$22+DB922))^'Parameters and SSE'!$C$21)</f>
        <v>0.78251194238060362</v>
      </c>
      <c r="DC1088" s="35">
        <f>(1-('Parameters and SSE'!$C$22/('Parameters and SSE'!$C$22+DC922))^'Parameters and SSE'!$C$21)</f>
        <v>0.78714270073187209</v>
      </c>
      <c r="DD1088" s="35">
        <f>(1-('Parameters and SSE'!$C$22/('Parameters and SSE'!$C$22+DD922))^'Parameters and SSE'!$C$21)</f>
        <v>0.79168133403993535</v>
      </c>
      <c r="DE1088" s="35">
        <f>(1-('Parameters and SSE'!$C$22/('Parameters and SSE'!$C$22+DE922))^'Parameters and SSE'!$C$21)</f>
        <v>0.79610243540040904</v>
      </c>
      <c r="DF1088" s="35">
        <f>(1-('Parameters and SSE'!$C$22/('Parameters and SSE'!$C$22+DF922))^'Parameters and SSE'!$C$21)</f>
        <v>0.80043295231309408</v>
      </c>
      <c r="DG1088" s="35">
        <f>(1-('Parameters and SSE'!$C$22/('Parameters and SSE'!$C$22+DG922))^'Parameters and SSE'!$C$21)</f>
        <v>0.80466825649402796</v>
      </c>
      <c r="DH1088" s="35">
        <f>(1-('Parameters and SSE'!$C$22/('Parameters and SSE'!$C$22+DH922))^'Parameters and SSE'!$C$21)</f>
        <v>0.80892660062095922</v>
      </c>
      <c r="DI1088" s="35">
        <f>(1-('Parameters and SSE'!$C$22/('Parameters and SSE'!$C$22+DI922))^'Parameters and SSE'!$C$21)</f>
        <v>0.81308976197203864</v>
      </c>
      <c r="DJ1088" s="35">
        <f>(1-('Parameters and SSE'!$C$22/('Parameters and SSE'!$C$22+DJ922))^'Parameters and SSE'!$C$21)</f>
        <v>0.81715243098885271</v>
      </c>
      <c r="DK1088" s="35">
        <f>(1-('Parameters and SSE'!$C$22/('Parameters and SSE'!$C$22+DK922))^'Parameters and SSE'!$C$21)</f>
        <v>0.82086612186546071</v>
      </c>
      <c r="DL1088" s="35">
        <f>(1-('Parameters and SSE'!$C$22/('Parameters and SSE'!$C$22+DL922))^'Parameters and SSE'!$C$21)</f>
        <v>0.82449414140874411</v>
      </c>
      <c r="DM1088" s="35">
        <f>(1-('Parameters and SSE'!$C$22/('Parameters and SSE'!$C$22+DM922))^'Parameters and SSE'!$C$21)</f>
        <v>0.8280427807168691</v>
      </c>
      <c r="DN1088" s="35">
        <f>(1-('Parameters and SSE'!$C$22/('Parameters and SSE'!$C$22+DN922))^'Parameters and SSE'!$C$21)</f>
        <v>0.83166164559475697</v>
      </c>
      <c r="DO1088" s="35">
        <f>(1-('Parameters and SSE'!$C$22/('Parameters and SSE'!$C$22+DO922))^'Parameters and SSE'!$C$21)</f>
        <v>0.83521960997835554</v>
      </c>
      <c r="DP1088" s="35">
        <f>(1-('Parameters and SSE'!$C$22/('Parameters and SSE'!$C$22+DP922))^'Parameters and SSE'!$C$21)</f>
        <v>0.83872387133319015</v>
      </c>
      <c r="DQ1088" s="35">
        <f>(1-('Parameters and SSE'!$C$22/('Parameters and SSE'!$C$22+DQ922))^'Parameters and SSE'!$C$21)</f>
        <v>0.84215543930972059</v>
      </c>
      <c r="DR1088" s="35">
        <f>(1-('Parameters and SSE'!$C$22/('Parameters and SSE'!$C$22+DR922))^'Parameters and SSE'!$C$21)</f>
        <v>0.84551142866457951</v>
      </c>
      <c r="DS1088" s="35">
        <f>(1-('Parameters and SSE'!$C$22/('Parameters and SSE'!$C$22+DS922))^'Parameters and SSE'!$C$21)</f>
        <v>0.84877735050042835</v>
      </c>
      <c r="DT1088" s="35">
        <f>(1-('Parameters and SSE'!$C$22/('Parameters and SSE'!$C$22+DT922))^'Parameters and SSE'!$C$21)</f>
        <v>0.8520531077921969</v>
      </c>
      <c r="DU1088" s="35">
        <f>(1-('Parameters and SSE'!$C$22/('Parameters and SSE'!$C$22+DU922))^'Parameters and SSE'!$C$21)</f>
        <v>0.85524595331516329</v>
      </c>
      <c r="DV1088" s="35">
        <f>(1-('Parameters and SSE'!$C$22/('Parameters and SSE'!$C$22+DV922))^'Parameters and SSE'!$C$21)</f>
        <v>0.85836520817248907</v>
      </c>
      <c r="DW1088" s="35">
        <f>(1-('Parameters and SSE'!$C$22/('Parameters and SSE'!$C$22+DW922))^'Parameters and SSE'!$C$21)</f>
        <v>0.86121298800192747</v>
      </c>
      <c r="DX1088" s="35">
        <f>(1-('Parameters and SSE'!$C$22/('Parameters and SSE'!$C$22+DX922))^'Parameters and SSE'!$C$21)</f>
        <v>0.86398864991227708</v>
      </c>
      <c r="DY1088" s="35">
        <f>(1-('Parameters and SSE'!$C$22/('Parameters and SSE'!$C$22+DY922))^'Parameters and SSE'!$C$21)</f>
        <v>0.8667015609840667</v>
      </c>
      <c r="DZ1088" s="35">
        <f>(1-('Parameters and SSE'!$C$22/('Parameters and SSE'!$C$22+DZ922))^'Parameters and SSE'!$C$21)</f>
        <v>0.86946968762776189</v>
      </c>
      <c r="EA1088" s="35">
        <f>(1-('Parameters and SSE'!$C$22/('Parameters and SSE'!$C$22+EA922))^'Parameters and SSE'!$C$21)</f>
        <v>0.87218805536078325</v>
      </c>
      <c r="EB1088" s="35">
        <f>(1-('Parameters and SSE'!$C$22/('Parameters and SSE'!$C$22+EB922))^'Parameters and SSE'!$C$21)</f>
        <v>0.8748521225753122</v>
      </c>
      <c r="EC1088" s="35">
        <f>(1-('Parameters and SSE'!$C$22/('Parameters and SSE'!$C$22+EC922))^'Parameters and SSE'!$C$21)</f>
        <v>0.87745760236484649</v>
      </c>
      <c r="ED1088" s="35">
        <f>(1-('Parameters and SSE'!$C$22/('Parameters and SSE'!$C$22+ED922))^'Parameters and SSE'!$C$21)</f>
        <v>0.88000896704905673</v>
      </c>
      <c r="EE1088" s="35">
        <f>(1-('Parameters and SSE'!$C$22/('Parameters and SSE'!$C$22+EE922))^'Parameters and SSE'!$C$21)</f>
        <v>0.8825008498457414</v>
      </c>
      <c r="EF1088" s="35">
        <f>(1-('Parameters and SSE'!$C$22/('Parameters and SSE'!$C$22+EF922))^'Parameters and SSE'!$C$21)</f>
        <v>0.88500832551287356</v>
      </c>
      <c r="EG1088" s="35">
        <f>(1-('Parameters and SSE'!$C$22/('Parameters and SSE'!$C$22+EG922))^'Parameters and SSE'!$C$21)</f>
        <v>0.88745329729822708</v>
      </c>
      <c r="EH1088" s="35">
        <f>(1-('Parameters and SSE'!$C$22/('Parameters and SSE'!$C$22+EH922))^'Parameters and SSE'!$C$21)</f>
        <v>0.88984303483170279</v>
      </c>
      <c r="EI1088" s="35">
        <f>(1-('Parameters and SSE'!$C$22/('Parameters and SSE'!$C$22+EI922))^'Parameters and SSE'!$C$21)</f>
        <v>0.89202280126208644</v>
      </c>
      <c r="EJ1088" s="35">
        <f>(1-('Parameters and SSE'!$C$22/('Parameters and SSE'!$C$22+EJ922))^'Parameters and SSE'!$C$21)</f>
        <v>0.89415613089057233</v>
      </c>
      <c r="EK1088" s="35">
        <f>(1-('Parameters and SSE'!$C$22/('Parameters and SSE'!$C$22+EK922))^'Parameters and SSE'!$C$21)</f>
        <v>0.89624697968735123</v>
      </c>
      <c r="EL1088" s="35">
        <f>(1-('Parameters and SSE'!$C$22/('Parameters and SSE'!$C$22+EL922))^'Parameters and SSE'!$C$21)</f>
        <v>0.89838497487507518</v>
      </c>
      <c r="EM1088" s="35">
        <f>(1-('Parameters and SSE'!$C$22/('Parameters and SSE'!$C$22+EM922))^'Parameters and SSE'!$C$21)</f>
        <v>0.90048118660449861</v>
      </c>
      <c r="EN1088" s="35">
        <f>(1-('Parameters and SSE'!$C$22/('Parameters and SSE'!$C$22+EN922))^'Parameters and SSE'!$C$21)</f>
        <v>0.90253222558463009</v>
      </c>
      <c r="EO1088" s="35">
        <f>(1-('Parameters and SSE'!$C$22/('Parameters and SSE'!$C$22+EO922))^'Parameters and SSE'!$C$21)</f>
        <v>0.90453245857510323</v>
      </c>
      <c r="EP1088" s="35">
        <f>(1-('Parameters and SSE'!$C$22/('Parameters and SSE'!$C$22+EP922))^'Parameters and SSE'!$C$21)</f>
        <v>0.90648978341526376</v>
      </c>
      <c r="EQ1088" s="15">
        <f>(1-('Parameters and SSE'!$C$22/('Parameters and SSE'!$C$22+EQ922))^'Parameters and SSE'!$C$21)</f>
        <v>0.90841009235688885</v>
      </c>
      <c r="ER1088" s="15">
        <f>(1-('Parameters and SSE'!$C$22/('Parameters and SSE'!$C$22+ER922))^'Parameters and SSE'!$C$21)</f>
        <v>0.91034882116943339</v>
      </c>
      <c r="ES1088" s="15">
        <f>(1-('Parameters and SSE'!$C$22/('Parameters and SSE'!$C$22+ES922))^'Parameters and SSE'!$C$21)</f>
        <v>0.91224373281632432</v>
      </c>
      <c r="ET1088" s="15">
        <f>(1-('Parameters and SSE'!$C$22/('Parameters and SSE'!$C$22+ET922))^'Parameters and SSE'!$C$21)</f>
        <v>0.91409912647796876</v>
      </c>
      <c r="EU1088" s="15">
        <f>(1-('Parameters and SSE'!$C$22/('Parameters and SSE'!$C$22+EU922))^'Parameters and SSE'!$C$21)</f>
        <v>0.91579887141459226</v>
      </c>
      <c r="EV1088" s="15">
        <f>(1-('Parameters and SSE'!$C$22/('Parameters and SSE'!$C$22+EV922))^'Parameters and SSE'!$C$21)</f>
        <v>0.91747009261996704</v>
      </c>
      <c r="EW1088" s="15">
        <f>(1-('Parameters and SSE'!$C$22/('Parameters and SSE'!$C$22+EW922))^'Parameters and SSE'!$C$21)</f>
        <v>0.9191012197357894</v>
      </c>
      <c r="EX1088" s="15">
        <f>(1-('Parameters and SSE'!$C$22/('Parameters and SSE'!$C$22+EX922))^'Parameters and SSE'!$C$21)</f>
        <v>0.92076232872542818</v>
      </c>
      <c r="EY1088" s="15">
        <f>(1-('Parameters and SSE'!$C$22/('Parameters and SSE'!$C$22+EY922))^'Parameters and SSE'!$C$21)</f>
        <v>0.92238182171469996</v>
      </c>
      <c r="EZ1088" s="15">
        <f>(1-('Parameters and SSE'!$C$22/('Parameters and SSE'!$C$22+EZ922))^'Parameters and SSE'!$C$21)</f>
        <v>0.92396687409488476</v>
      </c>
      <c r="FA1088" s="15">
        <f>(1-('Parameters and SSE'!$C$22/('Parameters and SSE'!$C$22+FA922))^'Parameters and SSE'!$C$21)</f>
        <v>0.92551339769186236</v>
      </c>
      <c r="FB1088" s="15">
        <f>(1-('Parameters and SSE'!$C$22/('Parameters and SSE'!$C$22+FB922))^'Parameters and SSE'!$C$21)</f>
        <v>0.92702507915311005</v>
      </c>
      <c r="FC1088" s="15">
        <f>(1-('Parameters and SSE'!$C$22/('Parameters and SSE'!$C$22+FC922))^'Parameters and SSE'!$C$21)</f>
        <v>0.92850869199338615</v>
      </c>
      <c r="FD1088" s="15">
        <f>(1-('Parameters and SSE'!$C$22/('Parameters and SSE'!$C$22+FD922))^'Parameters and SSE'!$C$21)</f>
        <v>0.93000446435784045</v>
      </c>
      <c r="FE1088" s="15">
        <f>(1-('Parameters and SSE'!$C$22/('Parameters and SSE'!$C$22+FE922))^'Parameters and SSE'!$C$21)</f>
        <v>0.93147078698914565</v>
      </c>
      <c r="FF1088" s="15">
        <f>(1-('Parameters and SSE'!$C$22/('Parameters and SSE'!$C$22+FF922))^'Parameters and SSE'!$C$21)</f>
        <v>0.93290446482612865</v>
      </c>
      <c r="FG1088" s="15"/>
      <c r="FH1088" s="15"/>
      <c r="FI1088" s="15"/>
      <c r="FJ1088" s="15"/>
      <c r="FK1088" s="15"/>
      <c r="FL1088" s="15"/>
      <c r="FM1088" s="15"/>
      <c r="FN1088" s="15"/>
      <c r="FO1088" s="15"/>
      <c r="FP1088" s="15"/>
      <c r="FQ1088" s="15"/>
      <c r="FR1088" s="15"/>
      <c r="FS1088" s="15"/>
      <c r="FT1088" s="15"/>
      <c r="FU1088" s="15"/>
      <c r="FV1088" s="15"/>
      <c r="FW1088" s="15"/>
      <c r="FX1088" s="15"/>
      <c r="FY1088" s="15"/>
      <c r="FZ1088" s="15"/>
      <c r="GA1088" s="15"/>
      <c r="GB1088" s="15"/>
      <c r="GC1088" s="15"/>
      <c r="GD1088" s="15"/>
      <c r="GE1088" s="15"/>
      <c r="GF1088" s="15"/>
      <c r="GG1088" s="15"/>
      <c r="GH1088" s="15"/>
      <c r="GI1088" s="15"/>
      <c r="GJ1088" s="15"/>
      <c r="GK1088" s="15"/>
      <c r="GL1088" s="15"/>
      <c r="GM1088" s="15"/>
      <c r="GN1088" s="15"/>
      <c r="GO1088" s="15"/>
      <c r="GP1088" s="15"/>
      <c r="GQ1088" s="15"/>
      <c r="GR1088" s="15"/>
      <c r="GS1088" s="15"/>
      <c r="GT1088" s="15"/>
      <c r="GU1088" s="15"/>
      <c r="GV1088" s="15"/>
      <c r="GW1088" s="15"/>
      <c r="GX1088" s="15"/>
      <c r="GY1088" s="15"/>
      <c r="GZ1088" s="15"/>
      <c r="HA1088" s="15"/>
      <c r="HB1088" s="15"/>
      <c r="HC1088" s="15"/>
      <c r="HD1088" s="15"/>
      <c r="HE1088" s="15"/>
      <c r="HF1088" s="15"/>
      <c r="HG1088" s="15"/>
      <c r="HH1088" s="15"/>
      <c r="HI1088" s="15"/>
      <c r="HJ1088" s="15"/>
      <c r="HK1088" s="15"/>
      <c r="HL1088" s="15"/>
      <c r="HM1088" s="15"/>
      <c r="HN1088" s="15"/>
      <c r="HO1088" s="15"/>
      <c r="HP1088" s="15"/>
      <c r="HQ1088" s="15"/>
      <c r="HR1088" s="15"/>
      <c r="HS1088" s="15"/>
      <c r="HT1088" s="15"/>
      <c r="HU1088" s="15"/>
      <c r="HV1088" s="15"/>
      <c r="HW1088" s="15"/>
      <c r="HX1088" s="15"/>
      <c r="HY1088" s="15"/>
      <c r="HZ1088" s="15"/>
      <c r="IA1088" s="15"/>
      <c r="IB1088" s="15"/>
    </row>
    <row r="1089" spans="2:236" x14ac:dyDescent="0.25">
      <c r="B1089" s="15">
        <f t="shared" si="2883"/>
        <v>26</v>
      </c>
      <c r="C1089" s="36"/>
      <c r="D1089" s="15"/>
      <c r="E1089" s="15"/>
      <c r="F1089" s="15"/>
      <c r="G1089" s="15"/>
      <c r="H1089" s="15"/>
      <c r="I1089" s="15"/>
      <c r="J1089" s="15"/>
      <c r="K1089" s="15"/>
      <c r="L1089" s="15"/>
      <c r="M1089" s="15"/>
      <c r="N1089" s="15"/>
      <c r="O1089" s="15"/>
      <c r="P1089" s="15"/>
      <c r="Q1089" s="15"/>
      <c r="R1089" s="15"/>
      <c r="S1089" s="15"/>
      <c r="T1089" s="15"/>
      <c r="U1089" s="15"/>
      <c r="V1089" s="15"/>
      <c r="W1089" s="15"/>
      <c r="X1089" s="15"/>
      <c r="Y1089" s="15"/>
      <c r="Z1089" s="15"/>
      <c r="AA1089" s="15"/>
      <c r="AB1089" s="15"/>
      <c r="AC1089" s="35">
        <f>(1-('Parameters and SSE'!$C$22/('Parameters and SSE'!$C$22+AC923))^'Parameters and SSE'!$C$21)</f>
        <v>1.4481419823817787E-2</v>
      </c>
      <c r="AD1089" s="35">
        <f>(1-('Parameters and SSE'!$C$22/('Parameters and SSE'!$C$22+AD923))^'Parameters and SSE'!$C$21)</f>
        <v>3.0078207193933948E-2</v>
      </c>
      <c r="AE1089" s="35">
        <f>(1-('Parameters and SSE'!$C$22/('Parameters and SSE'!$C$22+AE923))^'Parameters and SSE'!$C$21)</f>
        <v>4.4919695067059617E-2</v>
      </c>
      <c r="AF1089" s="35">
        <f>(1-('Parameters and SSE'!$C$22/('Parameters and SSE'!$C$22+AF923))^'Parameters and SSE'!$C$21)</f>
        <v>5.9899866327006057E-2</v>
      </c>
      <c r="AG1089" s="35">
        <f>(1-('Parameters and SSE'!$C$22/('Parameters and SSE'!$C$22+AG923))^'Parameters and SSE'!$C$21)</f>
        <v>7.4900585270142428E-2</v>
      </c>
      <c r="AH1089" s="35">
        <f>(1-('Parameters and SSE'!$C$22/('Parameters and SSE'!$C$22+AH923))^'Parameters and SSE'!$C$21)</f>
        <v>9.0484885336790888E-2</v>
      </c>
      <c r="AI1089" s="35">
        <f>(1-('Parameters and SSE'!$C$22/('Parameters and SSE'!$C$22+AI923))^'Parameters and SSE'!$C$21)</f>
        <v>0.10589676582767871</v>
      </c>
      <c r="AJ1089" s="35">
        <f>(1-('Parameters and SSE'!$C$22/('Parameters and SSE'!$C$22+AJ923))^'Parameters and SSE'!$C$21)</f>
        <v>0.12126256074728181</v>
      </c>
      <c r="AK1089" s="35">
        <f>(1-('Parameters and SSE'!$C$22/('Parameters and SSE'!$C$22+AK923))^'Parameters and SSE'!$C$21)</f>
        <v>0.13641185794231148</v>
      </c>
      <c r="AL1089" s="35">
        <f>(1-('Parameters and SSE'!$C$22/('Parameters and SSE'!$C$22+AL923))^'Parameters and SSE'!$C$21)</f>
        <v>0.15147730703832307</v>
      </c>
      <c r="AM1089" s="35">
        <f>(1-('Parameters and SSE'!$C$22/('Parameters and SSE'!$C$22+AM923))^'Parameters and SSE'!$C$21)</f>
        <v>0.16626529599884521</v>
      </c>
      <c r="AN1089" s="35">
        <f>(1-('Parameters and SSE'!$C$22/('Parameters and SSE'!$C$22+AN923))^'Parameters and SSE'!$C$21)</f>
        <v>0.18129018115904727</v>
      </c>
      <c r="AO1089" s="35">
        <f>(1-('Parameters and SSE'!$C$22/('Parameters and SSE'!$C$22+AO923))^'Parameters and SSE'!$C$21)</f>
        <v>0.19611064868322525</v>
      </c>
      <c r="AP1089" s="35">
        <f>(1-('Parameters and SSE'!$C$22/('Parameters and SSE'!$C$22+AP923))^'Parameters and SSE'!$C$21)</f>
        <v>0.21072209754294302</v>
      </c>
      <c r="AQ1089" s="35">
        <f>(1-('Parameters and SSE'!$C$22/('Parameters and SSE'!$C$22+AQ923))^'Parameters and SSE'!$C$21)</f>
        <v>0.22423961530097736</v>
      </c>
      <c r="AR1089" s="35">
        <f>(1-('Parameters and SSE'!$C$22/('Parameters and SSE'!$C$22+AR923))^'Parameters and SSE'!$C$21)</f>
        <v>0.2376128161442711</v>
      </c>
      <c r="AS1089" s="35">
        <f>(1-('Parameters and SSE'!$C$22/('Parameters and SSE'!$C$22+AS923))^'Parameters and SSE'!$C$21)</f>
        <v>0.25084917780530547</v>
      </c>
      <c r="AT1089" s="35">
        <f>(1-('Parameters and SSE'!$C$22/('Parameters and SSE'!$C$22+AT923))^'Parameters and SSE'!$C$21)</f>
        <v>0.26440910716288324</v>
      </c>
      <c r="AU1089" s="35">
        <f>(1-('Parameters and SSE'!$C$22/('Parameters and SSE'!$C$22+AU923))^'Parameters and SSE'!$C$21)</f>
        <v>0.27773937575788132</v>
      </c>
      <c r="AV1089" s="35">
        <f>(1-('Parameters and SSE'!$C$22/('Parameters and SSE'!$C$22+AV923))^'Parameters and SSE'!$C$21)</f>
        <v>0.29081114983884426</v>
      </c>
      <c r="AW1089" s="35">
        <f>(1-('Parameters and SSE'!$C$22/('Parameters and SSE'!$C$22+AW923))^'Parameters and SSE'!$C$21)</f>
        <v>0.30345555216442432</v>
      </c>
      <c r="AX1089" s="35">
        <f>(1-('Parameters and SSE'!$C$22/('Parameters and SSE'!$C$22+AX923))^'Parameters and SSE'!$C$21)</f>
        <v>0.3159125522114129</v>
      </c>
      <c r="AY1089" s="35">
        <f>(1-('Parameters and SSE'!$C$22/('Parameters and SSE'!$C$22+AY923))^'Parameters and SSE'!$C$21)</f>
        <v>0.32826644637728253</v>
      </c>
      <c r="AZ1089" s="35">
        <f>(1-('Parameters and SSE'!$C$22/('Parameters and SSE'!$C$22+AZ923))^'Parameters and SSE'!$C$21)</f>
        <v>0.3411065821575533</v>
      </c>
      <c r="BA1089" s="35">
        <f>(1-('Parameters and SSE'!$C$22/('Parameters and SSE'!$C$22+BA923))^'Parameters and SSE'!$C$21)</f>
        <v>0.35378460918964183</v>
      </c>
      <c r="BB1089" s="35">
        <f>(1-('Parameters and SSE'!$C$22/('Parameters and SSE'!$C$22+BB923))^'Parameters and SSE'!$C$21)</f>
        <v>0.36623530870902121</v>
      </c>
      <c r="BC1089" s="35">
        <f>(1-('Parameters and SSE'!$C$22/('Parameters and SSE'!$C$22+BC923))^'Parameters and SSE'!$C$21)</f>
        <v>0.37754322581242539</v>
      </c>
      <c r="BD1089" s="35">
        <f>(1-('Parameters and SSE'!$C$22/('Parameters and SSE'!$C$22+BD923))^'Parameters and SSE'!$C$21)</f>
        <v>0.38865068125540081</v>
      </c>
      <c r="BE1089" s="35">
        <f>(1-('Parameters and SSE'!$C$22/('Parameters and SSE'!$C$22+BE923))^'Parameters and SSE'!$C$21)</f>
        <v>0.3995978599209784</v>
      </c>
      <c r="BF1089" s="35">
        <f>(1-('Parameters and SSE'!$C$22/('Parameters and SSE'!$C$22+BF923))^'Parameters and SSE'!$C$21)</f>
        <v>0.41088388229517159</v>
      </c>
      <c r="BG1089" s="35">
        <f>(1-('Parameters and SSE'!$C$22/('Parameters and SSE'!$C$22+BG923))^'Parameters and SSE'!$C$21)</f>
        <v>0.4219977018429083</v>
      </c>
      <c r="BH1089" s="35">
        <f>(1-('Parameters and SSE'!$C$22/('Parameters and SSE'!$C$22+BH923))^'Parameters and SSE'!$C$21)</f>
        <v>0.43292638184429655</v>
      </c>
      <c r="BI1089" s="35">
        <f>(1-('Parameters and SSE'!$C$22/('Parameters and SSE'!$C$22+BI923))^'Parameters and SSE'!$C$21)</f>
        <v>0.4436073403737123</v>
      </c>
      <c r="BJ1089" s="35">
        <f>(1-('Parameters and SSE'!$C$22/('Parameters and SSE'!$C$22+BJ923))^'Parameters and SSE'!$C$21)</f>
        <v>0.4541192225739128</v>
      </c>
      <c r="BK1089" s="35">
        <f>(1-('Parameters and SSE'!$C$22/('Parameters and SSE'!$C$22+BK923))^'Parameters and SSE'!$C$21)</f>
        <v>0.46444801583905282</v>
      </c>
      <c r="BL1089" s="35">
        <f>(1-('Parameters and SSE'!$C$22/('Parameters and SSE'!$C$22+BL923))^'Parameters and SSE'!$C$21)</f>
        <v>0.47492914273703601</v>
      </c>
      <c r="BM1089" s="35">
        <f>(1-('Parameters and SSE'!$C$22/('Parameters and SSE'!$C$22+BM923))^'Parameters and SSE'!$C$21)</f>
        <v>0.48521225595844175</v>
      </c>
      <c r="BN1089" s="35">
        <f>(1-('Parameters and SSE'!$C$22/('Parameters and SSE'!$C$22+BN923))^'Parameters and SSE'!$C$21)</f>
        <v>0.49530387419739752</v>
      </c>
      <c r="BO1089" s="35">
        <f>(1-('Parameters and SSE'!$C$22/('Parameters and SSE'!$C$22+BO923))^'Parameters and SSE'!$C$21)</f>
        <v>0.50456751510365971</v>
      </c>
      <c r="BP1089" s="35">
        <f>(1-('Parameters and SSE'!$C$22/('Parameters and SSE'!$C$22+BP923))^'Parameters and SSE'!$C$21)</f>
        <v>0.5136519553665454</v>
      </c>
      <c r="BQ1089" s="35">
        <f>(1-('Parameters and SSE'!$C$22/('Parameters and SSE'!$C$22+BQ923))^'Parameters and SSE'!$C$21)</f>
        <v>0.52260546398197349</v>
      </c>
      <c r="BR1089" s="35">
        <f>(1-('Parameters and SSE'!$C$22/('Parameters and SSE'!$C$22+BR923))^'Parameters and SSE'!$C$21)</f>
        <v>0.53179159607526982</v>
      </c>
      <c r="BS1089" s="35">
        <f>(1-('Parameters and SSE'!$C$22/('Parameters and SSE'!$C$22+BS923))^'Parameters and SSE'!$C$21)</f>
        <v>0.54083032020526445</v>
      </c>
      <c r="BT1089" s="35">
        <f>(1-('Parameters and SSE'!$C$22/('Parameters and SSE'!$C$22+BT923))^'Parameters and SSE'!$C$21)</f>
        <v>0.54971455525595658</v>
      </c>
      <c r="BU1089" s="35">
        <f>(1-('Parameters and SSE'!$C$22/('Parameters and SSE'!$C$22+BU923))^'Parameters and SSE'!$C$21)</f>
        <v>0.55843799761204971</v>
      </c>
      <c r="BV1089" s="35">
        <f>(1-('Parameters and SSE'!$C$22/('Parameters and SSE'!$C$22+BV923))^'Parameters and SSE'!$C$21)</f>
        <v>0.56701383053367349</v>
      </c>
      <c r="BW1089" s="35">
        <f>(1-('Parameters and SSE'!$C$22/('Parameters and SSE'!$C$22+BW923))^'Parameters and SSE'!$C$21)</f>
        <v>0.57541994709418454</v>
      </c>
      <c r="BX1089" s="35">
        <f>(1-('Parameters and SSE'!$C$22/('Parameters and SSE'!$C$22+BX923))^'Parameters and SSE'!$C$21)</f>
        <v>0.58388745833470357</v>
      </c>
      <c r="BY1089" s="35">
        <f>(1-('Parameters and SSE'!$C$22/('Parameters and SSE'!$C$22+BY923))^'Parameters and SSE'!$C$21)</f>
        <v>0.59219621069115802</v>
      </c>
      <c r="BZ1089" s="35">
        <f>(1-('Parameters and SSE'!$C$22/('Parameters and SSE'!$C$22+BZ923))^'Parameters and SSE'!$C$21)</f>
        <v>0.60036637235573609</v>
      </c>
      <c r="CA1089" s="35">
        <f>(1-('Parameters and SSE'!$C$22/('Parameters and SSE'!$C$22+CA923))^'Parameters and SSE'!$C$21)</f>
        <v>0.60788737698321693</v>
      </c>
      <c r="CB1089" s="35">
        <f>(1-('Parameters and SSE'!$C$22/('Parameters and SSE'!$C$22+CB923))^'Parameters and SSE'!$C$21)</f>
        <v>0.61530418131891818</v>
      </c>
      <c r="CC1089" s="35">
        <f>(1-('Parameters and SSE'!$C$22/('Parameters and SSE'!$C$22+CC923))^'Parameters and SSE'!$C$21)</f>
        <v>0.62261899335650606</v>
      </c>
      <c r="CD1089" s="35">
        <f>(1-('Parameters and SSE'!$C$22/('Parameters and SSE'!$C$22+CD923))^'Parameters and SSE'!$C$21)</f>
        <v>0.63014745336427447</v>
      </c>
      <c r="CE1089" s="35">
        <f>(1-('Parameters and SSE'!$C$22/('Parameters and SSE'!$C$22+CE923))^'Parameters and SSE'!$C$21)</f>
        <v>0.63756014655752491</v>
      </c>
      <c r="CF1089" s="35">
        <f>(1-('Parameters and SSE'!$C$22/('Parameters and SSE'!$C$22+CF923))^'Parameters and SSE'!$C$21)</f>
        <v>0.64485565405706435</v>
      </c>
      <c r="CG1089" s="35">
        <f>(1-('Parameters and SSE'!$C$22/('Parameters and SSE'!$C$22+CG923))^'Parameters and SSE'!$C$21)</f>
        <v>0.65203777613777059</v>
      </c>
      <c r="CH1089" s="35">
        <f>(1-('Parameters and SSE'!$C$22/('Parameters and SSE'!$C$22+CH923))^'Parameters and SSE'!$C$21)</f>
        <v>0.65909845777944109</v>
      </c>
      <c r="CI1089" s="35">
        <f>(1-('Parameters and SSE'!$C$22/('Parameters and SSE'!$C$22+CI923))^'Parameters and SSE'!$C$21)</f>
        <v>0.66606534291279029</v>
      </c>
      <c r="CJ1089" s="35">
        <f>(1-('Parameters and SSE'!$C$22/('Parameters and SSE'!$C$22+CJ923))^'Parameters and SSE'!$C$21)</f>
        <v>0.67315766889265072</v>
      </c>
      <c r="CK1089" s="35">
        <f>(1-('Parameters and SSE'!$C$22/('Parameters and SSE'!$C$22+CK923))^'Parameters and SSE'!$C$21)</f>
        <v>0.68021750138165893</v>
      </c>
      <c r="CL1089" s="35">
        <f>(1-('Parameters and SSE'!$C$22/('Parameters and SSE'!$C$22+CL923))^'Parameters and SSE'!$C$21)</f>
        <v>0.68721005953204206</v>
      </c>
      <c r="CM1089" s="35">
        <f>(1-('Parameters and SSE'!$C$22/('Parameters and SSE'!$C$22+CM923))^'Parameters and SSE'!$C$21)</f>
        <v>0.69364361018416731</v>
      </c>
      <c r="CN1089" s="35">
        <f>(1-('Parameters and SSE'!$C$22/('Parameters and SSE'!$C$22+CN923))^'Parameters and SSE'!$C$21)</f>
        <v>0.69998522130733432</v>
      </c>
      <c r="CO1089" s="35">
        <f>(1-('Parameters and SSE'!$C$22/('Parameters and SSE'!$C$22+CO923))^'Parameters and SSE'!$C$21)</f>
        <v>0.70621739668209016</v>
      </c>
      <c r="CP1089" s="35">
        <f>(1-('Parameters and SSE'!$C$22/('Parameters and SSE'!$C$22+CP923))^'Parameters and SSE'!$C$21)</f>
        <v>0.71259730454933135</v>
      </c>
      <c r="CQ1089" s="35">
        <f>(1-('Parameters and SSE'!$C$22/('Parameters and SSE'!$C$22+CQ923))^'Parameters and SSE'!$C$21)</f>
        <v>0.71881699626506235</v>
      </c>
      <c r="CR1089" s="35">
        <f>(1-('Parameters and SSE'!$C$22/('Parameters and SSE'!$C$22+CR923))^'Parameters and SSE'!$C$21)</f>
        <v>0.72489624302632993</v>
      </c>
      <c r="CS1089" s="35">
        <f>(1-('Parameters and SSE'!$C$22/('Parameters and SSE'!$C$22+CS923))^'Parameters and SSE'!$C$21)</f>
        <v>0.73077237436058273</v>
      </c>
      <c r="CT1089" s="35">
        <f>(1-('Parameters and SSE'!$C$22/('Parameters and SSE'!$C$22+CT923))^'Parameters and SSE'!$C$21)</f>
        <v>0.73641178192133849</v>
      </c>
      <c r="CU1089" s="35">
        <f>(1-('Parameters and SSE'!$C$22/('Parameters and SSE'!$C$22+CU923))^'Parameters and SSE'!$C$21)</f>
        <v>0.74195249657243822</v>
      </c>
      <c r="CV1089" s="35">
        <f>(1-('Parameters and SSE'!$C$22/('Parameters and SSE'!$C$22+CV923))^'Parameters and SSE'!$C$21)</f>
        <v>0.7475622309238672</v>
      </c>
      <c r="CW1089" s="35">
        <f>(1-('Parameters and SSE'!$C$22/('Parameters and SSE'!$C$22+CW923))^'Parameters and SSE'!$C$21)</f>
        <v>0.75314659605200351</v>
      </c>
      <c r="CX1089" s="35">
        <f>(1-('Parameters and SSE'!$C$22/('Parameters and SSE'!$C$22+CX923))^'Parameters and SSE'!$C$21)</f>
        <v>0.75857003635895071</v>
      </c>
      <c r="CY1089" s="35">
        <f>(1-('Parameters and SSE'!$C$22/('Parameters and SSE'!$C$22+CY923))^'Parameters and SSE'!$C$21)</f>
        <v>0.76352777184077136</v>
      </c>
      <c r="CZ1089" s="35">
        <f>(1-('Parameters and SSE'!$C$22/('Parameters and SSE'!$C$22+CZ923))^'Parameters and SSE'!$C$21)</f>
        <v>0.76840265278607967</v>
      </c>
      <c r="DA1089" s="35">
        <f>(1-('Parameters and SSE'!$C$22/('Parameters and SSE'!$C$22+DA923))^'Parameters and SSE'!$C$21)</f>
        <v>0.77317004104366838</v>
      </c>
      <c r="DB1089" s="35">
        <f>(1-('Parameters and SSE'!$C$22/('Parameters and SSE'!$C$22+DB923))^'Parameters and SSE'!$C$21)</f>
        <v>0.77802988153006436</v>
      </c>
      <c r="DC1089" s="35">
        <f>(1-('Parameters and SSE'!$C$22/('Parameters and SSE'!$C$22+DC923))^'Parameters and SSE'!$C$21)</f>
        <v>0.78275277697857282</v>
      </c>
      <c r="DD1089" s="35">
        <f>(1-('Parameters and SSE'!$C$22/('Parameters and SSE'!$C$22+DD923))^'Parameters and SSE'!$C$21)</f>
        <v>0.78738183308389353</v>
      </c>
      <c r="DE1089" s="35">
        <f>(1-('Parameters and SSE'!$C$22/('Parameters and SSE'!$C$22+DE923))^'Parameters and SSE'!$C$21)</f>
        <v>0.79189112898761871</v>
      </c>
      <c r="DF1089" s="35">
        <f>(1-('Parameters and SSE'!$C$22/('Parameters and SSE'!$C$22+DF923))^'Parameters and SSE'!$C$21)</f>
        <v>0.79630814221494983</v>
      </c>
      <c r="DG1089" s="35">
        <f>(1-('Parameters and SSE'!$C$22/('Parameters and SSE'!$C$22+DG923))^'Parameters and SSE'!$C$21)</f>
        <v>0.80062814540783767</v>
      </c>
      <c r="DH1089" s="35">
        <f>(1-('Parameters and SSE'!$C$22/('Parameters and SSE'!$C$22+DH923))^'Parameters and SSE'!$C$21)</f>
        <v>0.80497175322125036</v>
      </c>
      <c r="DI1089" s="35">
        <f>(1-('Parameters and SSE'!$C$22/('Parameters and SSE'!$C$22+DI923))^'Parameters and SSE'!$C$21)</f>
        <v>0.80921837301894228</v>
      </c>
      <c r="DJ1089" s="35">
        <f>(1-('Parameters and SSE'!$C$22/('Parameters and SSE'!$C$22+DJ923))^'Parameters and SSE'!$C$21)</f>
        <v>0.81336258224536162</v>
      </c>
      <c r="DK1089" s="35">
        <f>(1-('Parameters and SSE'!$C$22/('Parameters and SSE'!$C$22+DK923))^'Parameters and SSE'!$C$21)</f>
        <v>0.81715089383955797</v>
      </c>
      <c r="DL1089" s="35">
        <f>(1-('Parameters and SSE'!$C$22/('Parameters and SSE'!$C$22+DL923))^'Parameters and SSE'!$C$21)</f>
        <v>0.82085189220476984</v>
      </c>
      <c r="DM1089" s="35">
        <f>(1-('Parameters and SSE'!$C$22/('Parameters and SSE'!$C$22+DM923))^'Parameters and SSE'!$C$21)</f>
        <v>0.82447198991809101</v>
      </c>
      <c r="DN1089" s="35">
        <f>(1-('Parameters and SSE'!$C$22/('Parameters and SSE'!$C$22+DN923))^'Parameters and SSE'!$C$21)</f>
        <v>0.82816380473981732</v>
      </c>
      <c r="DO1089" s="35">
        <f>(1-('Parameters and SSE'!$C$22/('Parameters and SSE'!$C$22+DO923))^'Parameters and SSE'!$C$21)</f>
        <v>0.83179356728053877</v>
      </c>
      <c r="DP1089" s="35">
        <f>(1-('Parameters and SSE'!$C$22/('Parameters and SSE'!$C$22+DP923))^'Parameters and SSE'!$C$21)</f>
        <v>0.83536861679660457</v>
      </c>
      <c r="DQ1089" s="35">
        <f>(1-('Parameters and SSE'!$C$22/('Parameters and SSE'!$C$22+DQ923))^'Parameters and SSE'!$C$21)</f>
        <v>0.83886957562292941</v>
      </c>
      <c r="DR1089" s="35">
        <f>(1-('Parameters and SSE'!$C$22/('Parameters and SSE'!$C$22+DR923))^'Parameters and SSE'!$C$21)</f>
        <v>0.84229349595891778</v>
      </c>
      <c r="DS1089" s="35">
        <f>(1-('Parameters and SSE'!$C$22/('Parameters and SSE'!$C$22+DS923))^'Parameters and SSE'!$C$21)</f>
        <v>0.8456255910416729</v>
      </c>
      <c r="DT1089" s="35">
        <f>(1-('Parameters and SSE'!$C$22/('Parameters and SSE'!$C$22+DT923))^'Parameters and SSE'!$C$21)</f>
        <v>0.84896778577412413</v>
      </c>
      <c r="DU1089" s="35">
        <f>(1-('Parameters and SSE'!$C$22/('Parameters and SSE'!$C$22+DU923))^'Parameters and SSE'!$C$21)</f>
        <v>0.85222544983923365</v>
      </c>
      <c r="DV1089" s="35">
        <f>(1-('Parameters and SSE'!$C$22/('Parameters and SSE'!$C$22+DV923))^'Parameters and SSE'!$C$21)</f>
        <v>0.85540808943697966</v>
      </c>
      <c r="DW1089" s="35">
        <f>(1-('Parameters and SSE'!$C$22/('Parameters and SSE'!$C$22+DW923))^'Parameters and SSE'!$C$21)</f>
        <v>0.85831379042382261</v>
      </c>
      <c r="DX1089" s="35">
        <f>(1-('Parameters and SSE'!$C$22/('Parameters and SSE'!$C$22+DX923))^'Parameters and SSE'!$C$21)</f>
        <v>0.86114595625413204</v>
      </c>
      <c r="DY1089" s="35">
        <f>(1-('Parameters and SSE'!$C$22/('Parameters and SSE'!$C$22+DY923))^'Parameters and SSE'!$C$21)</f>
        <v>0.86391414142137002</v>
      </c>
      <c r="DZ1089" s="35">
        <f>(1-('Parameters and SSE'!$C$22/('Parameters and SSE'!$C$22+DZ923))^'Parameters and SSE'!$C$21)</f>
        <v>0.86673871553418436</v>
      </c>
      <c r="EA1089" s="35">
        <f>(1-('Parameters and SSE'!$C$22/('Parameters and SSE'!$C$22+EA923))^'Parameters and SSE'!$C$21)</f>
        <v>0.86951256350480954</v>
      </c>
      <c r="EB1089" s="35">
        <f>(1-('Parameters and SSE'!$C$22/('Parameters and SSE'!$C$22+EB923))^'Parameters and SSE'!$C$21)</f>
        <v>0.87223104858094869</v>
      </c>
      <c r="EC1089" s="35">
        <f>(1-('Parameters and SSE'!$C$22/('Parameters and SSE'!$C$22+EC923))^'Parameters and SSE'!$C$21)</f>
        <v>0.87488979368069519</v>
      </c>
      <c r="ED1089" s="35">
        <f>(1-('Parameters and SSE'!$C$22/('Parameters and SSE'!$C$22+ED923))^'Parameters and SSE'!$C$21)</f>
        <v>0.87749335999462141</v>
      </c>
      <c r="EE1089" s="35">
        <f>(1-('Parameters and SSE'!$C$22/('Parameters and SSE'!$C$22+EE923))^'Parameters and SSE'!$C$21)</f>
        <v>0.8800362684012657</v>
      </c>
      <c r="EF1089" s="35">
        <f>(1-('Parameters and SSE'!$C$22/('Parameters and SSE'!$C$22+EF923))^'Parameters and SSE'!$C$21)</f>
        <v>0.88259512995305955</v>
      </c>
      <c r="EG1089" s="35">
        <f>(1-('Parameters and SSE'!$C$22/('Parameters and SSE'!$C$22+EG923))^'Parameters and SSE'!$C$21)</f>
        <v>0.8850902464265159</v>
      </c>
      <c r="EH1089" s="35">
        <f>(1-('Parameters and SSE'!$C$22/('Parameters and SSE'!$C$22+EH923))^'Parameters and SSE'!$C$21)</f>
        <v>0.88752903402473482</v>
      </c>
      <c r="EI1089" s="35">
        <f>(1-('Parameters and SSE'!$C$22/('Parameters and SSE'!$C$22+EI923))^'Parameters and SSE'!$C$21)</f>
        <v>0.88975357438023539</v>
      </c>
      <c r="EJ1089" s="35">
        <f>(1-('Parameters and SSE'!$C$22/('Parameters and SSE'!$C$22+EJ923))^'Parameters and SSE'!$C$21)</f>
        <v>0.89193075573028646</v>
      </c>
      <c r="EK1089" s="35">
        <f>(1-('Parameters and SSE'!$C$22/('Parameters and SSE'!$C$22+EK923))^'Parameters and SSE'!$C$21)</f>
        <v>0.89406461359684342</v>
      </c>
      <c r="EL1089" s="35">
        <f>(1-('Parameters and SSE'!$C$22/('Parameters and SSE'!$C$22+EL923))^'Parameters and SSE'!$C$21)</f>
        <v>0.89624661890695079</v>
      </c>
      <c r="EM1089" s="35">
        <f>(1-('Parameters and SSE'!$C$22/('Parameters and SSE'!$C$22+EM923))^'Parameters and SSE'!$C$21)</f>
        <v>0.89838601130322404</v>
      </c>
      <c r="EN1089" s="35">
        <f>(1-('Parameters and SSE'!$C$22/('Parameters and SSE'!$C$22+EN923))^'Parameters and SSE'!$C$21)</f>
        <v>0.90047933000351299</v>
      </c>
      <c r="EO1089" s="35">
        <f>(1-('Parameters and SSE'!$C$22/('Parameters and SSE'!$C$22+EO923))^'Parameters and SSE'!$C$21)</f>
        <v>0.90252082382646093</v>
      </c>
      <c r="EP1089" s="35">
        <f>(1-('Parameters and SSE'!$C$22/('Parameters and SSE'!$C$22+EP923))^'Parameters and SSE'!$C$21)</f>
        <v>0.90451855178012441</v>
      </c>
      <c r="EQ1089" s="35">
        <f>(1-('Parameters and SSE'!$C$22/('Parameters and SSE'!$C$22+EQ923))^'Parameters and SSE'!$C$21)</f>
        <v>0.90647852627697334</v>
      </c>
      <c r="ER1089" s="15">
        <f>(1-('Parameters and SSE'!$C$22/('Parameters and SSE'!$C$22+ER923))^'Parameters and SSE'!$C$21)</f>
        <v>0.90845732782967425</v>
      </c>
      <c r="ES1089" s="15">
        <f>(1-('Parameters and SSE'!$C$22/('Parameters and SSE'!$C$22+ES923))^'Parameters and SSE'!$C$21)</f>
        <v>0.91039143254877519</v>
      </c>
      <c r="ET1089" s="15">
        <f>(1-('Parameters and SSE'!$C$22/('Parameters and SSE'!$C$22+ET923))^'Parameters and SSE'!$C$21)</f>
        <v>0.91228522705399706</v>
      </c>
      <c r="EU1089" s="15">
        <f>(1-('Parameters and SSE'!$C$22/('Parameters and SSE'!$C$22+EU923))^'Parameters and SSE'!$C$21)</f>
        <v>0.91402017364456334</v>
      </c>
      <c r="EV1089" s="15">
        <f>(1-('Parameters and SSE'!$C$22/('Parameters and SSE'!$C$22+EV923))^'Parameters and SSE'!$C$21)</f>
        <v>0.91572602691899596</v>
      </c>
      <c r="EW1089" s="15">
        <f>(1-('Parameters and SSE'!$C$22/('Parameters and SSE'!$C$22+EW923))^'Parameters and SSE'!$C$21)</f>
        <v>0.91739097561415062</v>
      </c>
      <c r="EX1089" s="15">
        <f>(1-('Parameters and SSE'!$C$22/('Parameters and SSE'!$C$22+EX923))^'Parameters and SSE'!$C$21)</f>
        <v>0.91908654856771288</v>
      </c>
      <c r="EY1089" s="15">
        <f>(1-('Parameters and SSE'!$C$22/('Parameters and SSE'!$C$22+EY923))^'Parameters and SSE'!$C$21)</f>
        <v>0.92073966225179837</v>
      </c>
      <c r="EZ1089" s="15">
        <f>(1-('Parameters and SSE'!$C$22/('Parameters and SSE'!$C$22+EZ923))^'Parameters and SSE'!$C$21)</f>
        <v>0.92235763979164087</v>
      </c>
      <c r="FA1089" s="15">
        <f>(1-('Parameters and SSE'!$C$22/('Parameters and SSE'!$C$22+FA923))^'Parameters and SSE'!$C$21)</f>
        <v>0.92393630693329021</v>
      </c>
      <c r="FB1089" s="15">
        <f>(1-('Parameters and SSE'!$C$22/('Parameters and SSE'!$C$22+FB923))^'Parameters and SSE'!$C$21)</f>
        <v>0.92547942579950193</v>
      </c>
      <c r="FC1089" s="15">
        <f>(1-('Parameters and SSE'!$C$22/('Parameters and SSE'!$C$22+FC923))^'Parameters and SSE'!$C$21)</f>
        <v>0.92699390980042928</v>
      </c>
      <c r="FD1089" s="15">
        <f>(1-('Parameters and SSE'!$C$22/('Parameters and SSE'!$C$22+FD923))^'Parameters and SSE'!$C$21)</f>
        <v>0.92852082393060897</v>
      </c>
      <c r="FE1089" s="15">
        <f>(1-('Parameters and SSE'!$C$22/('Parameters and SSE'!$C$22+FE923))^'Parameters and SSE'!$C$21)</f>
        <v>0.93001769239827015</v>
      </c>
      <c r="FF1089" s="15">
        <f>(1-('Parameters and SSE'!$C$22/('Parameters and SSE'!$C$22+FF923))^'Parameters and SSE'!$C$21)</f>
        <v>0.93148125265455106</v>
      </c>
      <c r="FG1089" s="15"/>
      <c r="FH1089" s="15"/>
      <c r="FI1089" s="15"/>
      <c r="FJ1089" s="15"/>
      <c r="FK1089" s="15"/>
      <c r="FL1089" s="15"/>
      <c r="FM1089" s="15"/>
      <c r="FN1089" s="15"/>
      <c r="FO1089" s="15"/>
      <c r="FP1089" s="15"/>
      <c r="FQ1089" s="15"/>
      <c r="FR1089" s="15"/>
      <c r="FS1089" s="15"/>
      <c r="FT1089" s="15"/>
      <c r="FU1089" s="15"/>
      <c r="FV1089" s="15"/>
      <c r="FW1089" s="15"/>
      <c r="FX1089" s="15"/>
      <c r="FY1089" s="15"/>
      <c r="FZ1089" s="15"/>
      <c r="GA1089" s="15"/>
      <c r="GB1089" s="15"/>
      <c r="GC1089" s="15"/>
      <c r="GD1089" s="15"/>
      <c r="GE1089" s="15"/>
      <c r="GF1089" s="15"/>
      <c r="GG1089" s="15"/>
      <c r="GH1089" s="15"/>
      <c r="GI1089" s="15"/>
      <c r="GJ1089" s="15"/>
      <c r="GK1089" s="15"/>
      <c r="GL1089" s="15"/>
      <c r="GM1089" s="15"/>
      <c r="GN1089" s="15"/>
      <c r="GO1089" s="15"/>
      <c r="GP1089" s="15"/>
      <c r="GQ1089" s="15"/>
      <c r="GR1089" s="15"/>
      <c r="GS1089" s="15"/>
      <c r="GT1089" s="15"/>
      <c r="GU1089" s="15"/>
      <c r="GV1089" s="15"/>
      <c r="GW1089" s="15"/>
      <c r="GX1089" s="15"/>
      <c r="GY1089" s="15"/>
      <c r="GZ1089" s="15"/>
      <c r="HA1089" s="15"/>
      <c r="HB1089" s="15"/>
      <c r="HC1089" s="15"/>
      <c r="HD1089" s="15"/>
      <c r="HE1089" s="15"/>
      <c r="HF1089" s="15"/>
      <c r="HG1089" s="15"/>
      <c r="HH1089" s="15"/>
      <c r="HI1089" s="15"/>
      <c r="HJ1089" s="15"/>
      <c r="HK1089" s="15"/>
      <c r="HL1089" s="15"/>
      <c r="HM1089" s="15"/>
      <c r="HN1089" s="15"/>
      <c r="HO1089" s="15"/>
      <c r="HP1089" s="15"/>
      <c r="HQ1089" s="15"/>
      <c r="HR1089" s="15"/>
      <c r="HS1089" s="15"/>
      <c r="HT1089" s="15"/>
      <c r="HU1089" s="15"/>
      <c r="HV1089" s="15"/>
      <c r="HW1089" s="15"/>
      <c r="HX1089" s="15"/>
      <c r="HY1089" s="15"/>
      <c r="HZ1089" s="15"/>
      <c r="IA1089" s="15"/>
      <c r="IB1089" s="15"/>
    </row>
    <row r="1090" spans="2:236" x14ac:dyDescent="0.25">
      <c r="B1090" s="15">
        <f t="shared" si="2883"/>
        <v>27</v>
      </c>
      <c r="C1090" s="36"/>
      <c r="D1090" s="15"/>
      <c r="E1090" s="15"/>
      <c r="F1090" s="15"/>
      <c r="G1090" s="15"/>
      <c r="H1090" s="15"/>
      <c r="I1090" s="15"/>
      <c r="J1090" s="15"/>
      <c r="K1090" s="15"/>
      <c r="L1090" s="15"/>
      <c r="M1090" s="15"/>
      <c r="N1090" s="15"/>
      <c r="O1090" s="15"/>
      <c r="P1090" s="15"/>
      <c r="Q1090" s="15"/>
      <c r="R1090" s="15"/>
      <c r="S1090" s="15"/>
      <c r="T1090" s="15"/>
      <c r="U1090" s="15"/>
      <c r="V1090" s="15"/>
      <c r="W1090" s="15"/>
      <c r="X1090" s="15"/>
      <c r="Y1090" s="15"/>
      <c r="Z1090" s="15"/>
      <c r="AA1090" s="15"/>
      <c r="AB1090" s="15"/>
      <c r="AC1090" s="15"/>
      <c r="AD1090" s="35">
        <f>(1-('Parameters and SSE'!$C$22/('Parameters and SSE'!$C$22+AD924))^'Parameters and SSE'!$C$21)</f>
        <v>1.4478381326043621E-2</v>
      </c>
      <c r="AE1090" s="35">
        <f>(1-('Parameters and SSE'!$C$22/('Parameters and SSE'!$C$22+AE924))^'Parameters and SSE'!$C$21)</f>
        <v>2.9051201030530938E-2</v>
      </c>
      <c r="AF1090" s="35">
        <f>(1-('Parameters and SSE'!$C$22/('Parameters and SSE'!$C$22+AF924))^'Parameters and SSE'!$C$21)</f>
        <v>4.3945882550990079E-2</v>
      </c>
      <c r="AG1090" s="35">
        <f>(1-('Parameters and SSE'!$C$22/('Parameters and SSE'!$C$22+AG924))^'Parameters and SSE'!$C$21)</f>
        <v>5.8951801322606023E-2</v>
      </c>
      <c r="AH1090" s="35">
        <f>(1-('Parameters and SSE'!$C$22/('Parameters and SSE'!$C$22+AH924))^'Parameters and SSE'!$C$21)</f>
        <v>7.4598362470112201E-2</v>
      </c>
      <c r="AI1090" s="35">
        <f>(1-('Parameters and SSE'!$C$22/('Parameters and SSE'!$C$22+AI924))^'Parameters and SSE'!$C$21)</f>
        <v>9.0109772898349427E-2</v>
      </c>
      <c r="AJ1090" s="35">
        <f>(1-('Parameters and SSE'!$C$22/('Parameters and SSE'!$C$22+AJ924))^'Parameters and SSE'!$C$21)</f>
        <v>0.10560220373884022</v>
      </c>
      <c r="AK1090" s="35">
        <f>(1-('Parameters and SSE'!$C$22/('Parameters and SSE'!$C$22+AK924))^'Parameters and SSE'!$C$21)</f>
        <v>0.1208969184016323</v>
      </c>
      <c r="AL1090" s="35">
        <f>(1-('Parameters and SSE'!$C$22/('Parameters and SSE'!$C$22+AL924))^'Parameters and SSE'!$C$21)</f>
        <v>0.13612313050423763</v>
      </c>
      <c r="AM1090" s="35">
        <f>(1-('Parameters and SSE'!$C$22/('Parameters and SSE'!$C$22+AM924))^'Parameters and SSE'!$C$21)</f>
        <v>0.15108179868364124</v>
      </c>
      <c r="AN1090" s="35">
        <f>(1-('Parameters and SSE'!$C$22/('Parameters and SSE'!$C$22+AN924))^'Parameters and SSE'!$C$21)</f>
        <v>0.16629098312052015</v>
      </c>
      <c r="AO1090" s="35">
        <f>(1-('Parameters and SSE'!$C$22/('Parameters and SSE'!$C$22+AO924))^'Parameters and SSE'!$C$21)</f>
        <v>0.18130235113011839</v>
      </c>
      <c r="AP1090" s="35">
        <f>(1-('Parameters and SSE'!$C$22/('Parameters and SSE'!$C$22+AP924))^'Parameters and SSE'!$C$21)</f>
        <v>0.19610972357657674</v>
      </c>
      <c r="AQ1090" s="35">
        <f>(1-('Parameters and SSE'!$C$22/('Parameters and SSE'!$C$22+AQ924))^'Parameters and SSE'!$C$21)</f>
        <v>0.20981467155789035</v>
      </c>
      <c r="AR1090" s="35">
        <f>(1-('Parameters and SSE'!$C$22/('Parameters and SSE'!$C$22+AR924))^'Parameters and SSE'!$C$21)</f>
        <v>0.2233786390175998</v>
      </c>
      <c r="AS1090" s="35">
        <f>(1-('Parameters and SSE'!$C$22/('Parameters and SSE'!$C$22+AS924))^'Parameters and SSE'!$C$21)</f>
        <v>0.23680850608527182</v>
      </c>
      <c r="AT1090" s="35">
        <f>(1-('Parameters and SSE'!$C$22/('Parameters and SSE'!$C$22+AT924))^'Parameters and SSE'!$C$21)</f>
        <v>0.25057099013480433</v>
      </c>
      <c r="AU1090" s="35">
        <f>(1-('Parameters and SSE'!$C$22/('Parameters and SSE'!$C$22+AU924))^'Parameters and SSE'!$C$21)</f>
        <v>0.26410422666627664</v>
      </c>
      <c r="AV1090" s="35">
        <f>(1-('Parameters and SSE'!$C$22/('Parameters and SSE'!$C$22+AV924))^'Parameters and SSE'!$C$21)</f>
        <v>0.27737844986757731</v>
      </c>
      <c r="AW1090" s="35">
        <f>(1-('Parameters and SSE'!$C$22/('Parameters and SSE'!$C$22+AW924))^'Parameters and SSE'!$C$21)</f>
        <v>0.29022168964756867</v>
      </c>
      <c r="AX1090" s="35">
        <f>(1-('Parameters and SSE'!$C$22/('Parameters and SSE'!$C$22+AX924))^'Parameters and SSE'!$C$21)</f>
        <v>0.30287729015509302</v>
      </c>
      <c r="AY1090" s="35">
        <f>(1-('Parameters and SSE'!$C$22/('Parameters and SSE'!$C$22+AY924))^'Parameters and SSE'!$C$21)</f>
        <v>0.31543061879641987</v>
      </c>
      <c r="AZ1090" s="35">
        <f>(1-('Parameters and SSE'!$C$22/('Parameters and SSE'!$C$22+AZ924))^'Parameters and SSE'!$C$21)</f>
        <v>0.32848044160951739</v>
      </c>
      <c r="BA1090" s="35">
        <f>(1-('Parameters and SSE'!$C$22/('Parameters and SSE'!$C$22+BA924))^'Parameters and SSE'!$C$21)</f>
        <v>0.3413677315949305</v>
      </c>
      <c r="BB1090" s="35">
        <f>(1-('Parameters and SSE'!$C$22/('Parameters and SSE'!$C$22+BB924))^'Parameters and SSE'!$C$21)</f>
        <v>0.3540259780502073</v>
      </c>
      <c r="BC1090" s="35">
        <f>(1-('Parameters and SSE'!$C$22/('Parameters and SSE'!$C$22+BC924))^'Parameters and SSE'!$C$21)</f>
        <v>0.36552410063999907</v>
      </c>
      <c r="BD1090" s="35">
        <f>(1-('Parameters and SSE'!$C$22/('Parameters and SSE'!$C$22+BD924))^'Parameters and SSE'!$C$21)</f>
        <v>0.37681994144698061</v>
      </c>
      <c r="BE1090" s="35">
        <f>(1-('Parameters and SSE'!$C$22/('Parameters and SSE'!$C$22+BE924))^'Parameters and SSE'!$C$21)</f>
        <v>0.38795422403527124</v>
      </c>
      <c r="BF1090" s="35">
        <f>(1-('Parameters and SSE'!$C$22/('Parameters and SSE'!$C$22+BF924))^'Parameters and SSE'!$C$21)</f>
        <v>0.39943454822020452</v>
      </c>
      <c r="BG1090" s="35">
        <f>(1-('Parameters and SSE'!$C$22/('Parameters and SSE'!$C$22+BG924))^'Parameters and SSE'!$C$21)</f>
        <v>0.41074102399889756</v>
      </c>
      <c r="BH1090" s="35">
        <f>(1-('Parameters and SSE'!$C$22/('Parameters and SSE'!$C$22+BH924))^'Parameters and SSE'!$C$21)</f>
        <v>0.42186037906702578</v>
      </c>
      <c r="BI1090" s="35">
        <f>(1-('Parameters and SSE'!$C$22/('Parameters and SSE'!$C$22+BI924))^'Parameters and SSE'!$C$21)</f>
        <v>0.43272882797373713</v>
      </c>
      <c r="BJ1090" s="35">
        <f>(1-('Parameters and SSE'!$C$22/('Parameters and SSE'!$C$22+BJ924))^'Parameters and SSE'!$C$21)</f>
        <v>0.44342629529846667</v>
      </c>
      <c r="BK1090" s="35">
        <f>(1-('Parameters and SSE'!$C$22/('Parameters and SSE'!$C$22+BK924))^'Parameters and SSE'!$C$21)</f>
        <v>0.45393843531304612</v>
      </c>
      <c r="BL1090" s="35">
        <f>(1-('Parameters and SSE'!$C$22/('Parameters and SSE'!$C$22+BL924))^'Parameters and SSE'!$C$21)</f>
        <v>0.4646065805442906</v>
      </c>
      <c r="BM1090" s="35">
        <f>(1-('Parameters and SSE'!$C$22/('Parameters and SSE'!$C$22+BM924))^'Parameters and SSE'!$C$21)</f>
        <v>0.4750740910149639</v>
      </c>
      <c r="BN1090" s="35">
        <f>(1-('Parameters and SSE'!$C$22/('Parameters and SSE'!$C$22+BN924))^'Parameters and SSE'!$C$21)</f>
        <v>0.48534752844039519</v>
      </c>
      <c r="BO1090" s="35">
        <f>(1-('Parameters and SSE'!$C$22/('Parameters and SSE'!$C$22+BO924))^'Parameters and SSE'!$C$21)</f>
        <v>0.49477881332543616</v>
      </c>
      <c r="BP1090" s="35">
        <f>(1-('Parameters and SSE'!$C$22/('Parameters and SSE'!$C$22+BP924))^'Parameters and SSE'!$C$21)</f>
        <v>0.5040283422778804</v>
      </c>
      <c r="BQ1090" s="35">
        <f>(1-('Parameters and SSE'!$C$22/('Parameters and SSE'!$C$22+BQ924))^'Parameters and SSE'!$C$21)</f>
        <v>0.51314521062238827</v>
      </c>
      <c r="BR1090" s="35">
        <f>(1-('Parameters and SSE'!$C$22/('Parameters and SSE'!$C$22+BR924))^'Parameters and SSE'!$C$21)</f>
        <v>0.5224995939069379</v>
      </c>
      <c r="BS1090" s="35">
        <f>(1-('Parameters and SSE'!$C$22/('Parameters and SSE'!$C$22+BS924))^'Parameters and SSE'!$C$21)</f>
        <v>0.53170448780028567</v>
      </c>
      <c r="BT1090" s="35">
        <f>(1-('Parameters and SSE'!$C$22/('Parameters and SSE'!$C$22+BT924))^'Parameters and SSE'!$C$21)</f>
        <v>0.54075263822421138</v>
      </c>
      <c r="BU1090" s="35">
        <f>(1-('Parameters and SSE'!$C$22/('Parameters and SSE'!$C$22+BU924))^'Parameters and SSE'!$C$21)</f>
        <v>0.54963758385354877</v>
      </c>
      <c r="BV1090" s="35">
        <f>(1-('Parameters and SSE'!$C$22/('Parameters and SSE'!$C$22+BV924))^'Parameters and SSE'!$C$21)</f>
        <v>0.5583727133915356</v>
      </c>
      <c r="BW1090" s="35">
        <f>(1-('Parameters and SSE'!$C$22/('Parameters and SSE'!$C$22+BW924))^'Parameters and SSE'!$C$21)</f>
        <v>0.56693547208042139</v>
      </c>
      <c r="BX1090" s="35">
        <f>(1-('Parameters and SSE'!$C$22/('Parameters and SSE'!$C$22+BX924))^'Parameters and SSE'!$C$21)</f>
        <v>0.57556125700012106</v>
      </c>
      <c r="BY1090" s="35">
        <f>(1-('Parameters and SSE'!$C$22/('Parameters and SSE'!$C$22+BY924))^'Parameters and SSE'!$C$21)</f>
        <v>0.58402578110917003</v>
      </c>
      <c r="BZ1090" s="35">
        <f>(1-('Parameters and SSE'!$C$22/('Parameters and SSE'!$C$22+BZ924))^'Parameters and SSE'!$C$21)</f>
        <v>0.59234955969828884</v>
      </c>
      <c r="CA1090" s="35">
        <f>(1-('Parameters and SSE'!$C$22/('Parameters and SSE'!$C$22+CA924))^'Parameters and SSE'!$C$21)</f>
        <v>0.60001236562672933</v>
      </c>
      <c r="CB1090" s="35">
        <f>(1-('Parameters and SSE'!$C$22/('Parameters and SSE'!$C$22+CB924))^'Parameters and SSE'!$C$21)</f>
        <v>0.60756937401210764</v>
      </c>
      <c r="CC1090" s="35">
        <f>(1-('Parameters and SSE'!$C$22/('Parameters and SSE'!$C$22+CC924))^'Parameters and SSE'!$C$21)</f>
        <v>0.61502281414943938</v>
      </c>
      <c r="CD1090" s="35">
        <f>(1-('Parameters and SSE'!$C$22/('Parameters and SSE'!$C$22+CD924))^'Parameters and SSE'!$C$21)</f>
        <v>0.62269430728753994</v>
      </c>
      <c r="CE1090" s="35">
        <f>(1-('Parameters and SSE'!$C$22/('Parameters and SSE'!$C$22+CE924))^'Parameters and SSE'!$C$21)</f>
        <v>0.6302481789442731</v>
      </c>
      <c r="CF1090" s="35">
        <f>(1-('Parameters and SSE'!$C$22/('Parameters and SSE'!$C$22+CF924))^'Parameters and SSE'!$C$21)</f>
        <v>0.63768296343254338</v>
      </c>
      <c r="CG1090" s="35">
        <f>(1-('Parameters and SSE'!$C$22/('Parameters and SSE'!$C$22+CG924))^'Parameters and SSE'!$C$21)</f>
        <v>0.64500251475046289</v>
      </c>
      <c r="CH1090" s="35">
        <f>(1-('Parameters and SSE'!$C$22/('Parameters and SSE'!$C$22+CH924))^'Parameters and SSE'!$C$21)</f>
        <v>0.65219860546069408</v>
      </c>
      <c r="CI1090" s="35">
        <f>(1-('Parameters and SSE'!$C$22/('Parameters and SSE'!$C$22+CI924))^'Parameters and SSE'!$C$21)</f>
        <v>0.6592993931147817</v>
      </c>
      <c r="CJ1090" s="35">
        <f>(1-('Parameters and SSE'!$C$22/('Parameters and SSE'!$C$22+CJ924))^'Parameters and SSE'!$C$21)</f>
        <v>0.66652832572300102</v>
      </c>
      <c r="CK1090" s="35">
        <f>(1-('Parameters and SSE'!$C$22/('Parameters and SSE'!$C$22+CK924))^'Parameters and SSE'!$C$21)</f>
        <v>0.67372442748705441</v>
      </c>
      <c r="CL1090" s="35">
        <f>(1-('Parameters and SSE'!$C$22/('Parameters and SSE'!$C$22+CL924))^'Parameters and SSE'!$C$21)</f>
        <v>0.68085223712500365</v>
      </c>
      <c r="CM1090" s="35">
        <f>(1-('Parameters and SSE'!$C$22/('Parameters and SSE'!$C$22+CM924))^'Parameters and SSE'!$C$21)</f>
        <v>0.68741047550651646</v>
      </c>
      <c r="CN1090" s="35">
        <f>(1-('Parameters and SSE'!$C$22/('Parameters and SSE'!$C$22+CN924))^'Parameters and SSE'!$C$21)</f>
        <v>0.6938752279411905</v>
      </c>
      <c r="CO1090" s="35">
        <f>(1-('Parameters and SSE'!$C$22/('Parameters and SSE'!$C$22+CO924))^'Parameters and SSE'!$C$21)</f>
        <v>0.70022864600506862</v>
      </c>
      <c r="CP1090" s="35">
        <f>(1-('Parameters and SSE'!$C$22/('Parameters and SSE'!$C$22+CP924))^'Parameters and SSE'!$C$21)</f>
        <v>0.70673289984774146</v>
      </c>
      <c r="CQ1090" s="35">
        <f>(1-('Parameters and SSE'!$C$22/('Parameters and SSE'!$C$22+CQ924))^'Parameters and SSE'!$C$21)</f>
        <v>0.71307403570148042</v>
      </c>
      <c r="CR1090" s="35">
        <f>(1-('Parameters and SSE'!$C$22/('Parameters and SSE'!$C$22+CR924))^'Parameters and SSE'!$C$21)</f>
        <v>0.71927219492601346</v>
      </c>
      <c r="CS1090" s="35">
        <f>(1-('Parameters and SSE'!$C$22/('Parameters and SSE'!$C$22+CS924))^'Parameters and SSE'!$C$21)</f>
        <v>0.72526346396847319</v>
      </c>
      <c r="CT1090" s="35">
        <f>(1-('Parameters and SSE'!$C$22/('Parameters and SSE'!$C$22+CT924))^'Parameters and SSE'!$C$21)</f>
        <v>0.7310135552286644</v>
      </c>
      <c r="CU1090" s="35">
        <f>(1-('Parameters and SSE'!$C$22/('Parameters and SSE'!$C$22+CU924))^'Parameters and SSE'!$C$21)</f>
        <v>0.73666319290845439</v>
      </c>
      <c r="CV1090" s="35">
        <f>(1-('Parameters and SSE'!$C$22/('Parameters and SSE'!$C$22+CV924))^'Parameters and SSE'!$C$21)</f>
        <v>0.74238338366848744</v>
      </c>
      <c r="CW1090" s="35">
        <f>(1-('Parameters and SSE'!$C$22/('Parameters and SSE'!$C$22+CW924))^'Parameters and SSE'!$C$21)</f>
        <v>0.74807788025739974</v>
      </c>
      <c r="CX1090" s="35">
        <f>(1-('Parameters and SSE'!$C$22/('Parameters and SSE'!$C$22+CX924))^'Parameters and SSE'!$C$21)</f>
        <v>0.7536084448923932</v>
      </c>
      <c r="CY1090" s="35">
        <f>(1-('Parameters and SSE'!$C$22/('Parameters and SSE'!$C$22+CY924))^'Parameters and SSE'!$C$21)</f>
        <v>0.75866425201581444</v>
      </c>
      <c r="CZ1090" s="35">
        <f>(1-('Parameters and SSE'!$C$22/('Parameters and SSE'!$C$22+CZ924))^'Parameters and SSE'!$C$21)</f>
        <v>0.76363570353944987</v>
      </c>
      <c r="DA1090" s="35">
        <f>(1-('Parameters and SSE'!$C$22/('Parameters and SSE'!$C$22+DA924))^'Parameters and SSE'!$C$21)</f>
        <v>0.76849766521431573</v>
      </c>
      <c r="DB1090" s="35">
        <f>(1-('Parameters and SSE'!$C$22/('Parameters and SSE'!$C$22+DB924))^'Parameters and SSE'!$C$21)</f>
        <v>0.77345404675660134</v>
      </c>
      <c r="DC1090" s="35">
        <f>(1-('Parameters and SSE'!$C$22/('Parameters and SSE'!$C$22+DC924))^'Parameters and SSE'!$C$21)</f>
        <v>0.77827089139330297</v>
      </c>
      <c r="DD1090" s="35">
        <f>(1-('Parameters and SSE'!$C$22/('Parameters and SSE'!$C$22+DD924))^'Parameters and SSE'!$C$21)</f>
        <v>0.78299215336072281</v>
      </c>
      <c r="DE1090" s="35">
        <f>(1-('Parameters and SSE'!$C$22/('Parameters and SSE'!$C$22+DE924))^'Parameters and SSE'!$C$21)</f>
        <v>0.78759138738312418</v>
      </c>
      <c r="DF1090" s="35">
        <f>(1-('Parameters and SSE'!$C$22/('Parameters and SSE'!$C$22+DF924))^'Parameters and SSE'!$C$21)</f>
        <v>0.79209661117372221</v>
      </c>
      <c r="DG1090" s="35">
        <f>(1-('Parameters and SSE'!$C$22/('Parameters and SSE'!$C$22+DG924))^'Parameters and SSE'!$C$21)</f>
        <v>0.79650299605906616</v>
      </c>
      <c r="DH1090" s="35">
        <f>(1-('Parameters and SSE'!$C$22/('Parameters and SSE'!$C$22+DH924))^'Parameters and SSE'!$C$21)</f>
        <v>0.80093356546200689</v>
      </c>
      <c r="DI1090" s="35">
        <f>(1-('Parameters and SSE'!$C$22/('Parameters and SSE'!$C$22+DI924))^'Parameters and SSE'!$C$21)</f>
        <v>0.80526530951097475</v>
      </c>
      <c r="DJ1090" s="35">
        <f>(1-('Parameters and SSE'!$C$22/('Parameters and SSE'!$C$22+DJ924))^'Parameters and SSE'!$C$21)</f>
        <v>0.80949269013143621</v>
      </c>
      <c r="DK1090" s="35">
        <f>(1-('Parameters and SSE'!$C$22/('Parameters and SSE'!$C$22+DK924))^'Parameters and SSE'!$C$21)</f>
        <v>0.8133571184202073</v>
      </c>
      <c r="DL1090" s="35">
        <f>(1-('Parameters and SSE'!$C$22/('Parameters and SSE'!$C$22+DL924))^'Parameters and SSE'!$C$21)</f>
        <v>0.81713256167707071</v>
      </c>
      <c r="DM1090" s="35">
        <f>(1-('Parameters and SSE'!$C$22/('Parameters and SSE'!$C$22+DM924))^'Parameters and SSE'!$C$21)</f>
        <v>0.82082555619517983</v>
      </c>
      <c r="DN1090" s="35">
        <f>(1-('Parameters and SSE'!$C$22/('Parameters and SSE'!$C$22+DN924))^'Parameters and SSE'!$C$21)</f>
        <v>0.82459179227912527</v>
      </c>
      <c r="DO1090" s="35">
        <f>(1-('Parameters and SSE'!$C$22/('Parameters and SSE'!$C$22+DO924))^'Parameters and SSE'!$C$21)</f>
        <v>0.82829480388403987</v>
      </c>
      <c r="DP1090" s="35">
        <f>(1-('Parameters and SSE'!$C$22/('Parameters and SSE'!$C$22+DP924))^'Parameters and SSE'!$C$21)</f>
        <v>0.83194207478290128</v>
      </c>
      <c r="DQ1090" s="35">
        <f>(1-('Parameters and SSE'!$C$22/('Parameters and SSE'!$C$22+DQ924))^'Parameters and SSE'!$C$21)</f>
        <v>0.83551383200625406</v>
      </c>
      <c r="DR1090" s="35">
        <f>(1-('Parameters and SSE'!$C$22/('Parameters and SSE'!$C$22+DR924))^'Parameters and SSE'!$C$21)</f>
        <v>0.83900706376326317</v>
      </c>
      <c r="DS1090" s="35">
        <f>(1-('Parameters and SSE'!$C$22/('Parameters and SSE'!$C$22+DS924))^'Parameters and SSE'!$C$21)</f>
        <v>0.84240667919666923</v>
      </c>
      <c r="DT1090" s="35">
        <f>(1-('Parameters and SSE'!$C$22/('Parameters and SSE'!$C$22+DT924))^'Parameters and SSE'!$C$21)</f>
        <v>0.84581666620562657</v>
      </c>
      <c r="DU1090" s="35">
        <f>(1-('Parameters and SSE'!$C$22/('Parameters and SSE'!$C$22+DU924))^'Parameters and SSE'!$C$21)</f>
        <v>0.84914047289668915</v>
      </c>
      <c r="DV1090" s="35">
        <f>(1-('Parameters and SSE'!$C$22/('Parameters and SSE'!$C$22+DV924))^'Parameters and SSE'!$C$21)</f>
        <v>0.85238779419185207</v>
      </c>
      <c r="DW1090" s="35">
        <f>(1-('Parameters and SSE'!$C$22/('Parameters and SSE'!$C$22+DW924))^'Parameters and SSE'!$C$21)</f>
        <v>0.85535260339628505</v>
      </c>
      <c r="DX1090" s="35">
        <f>(1-('Parameters and SSE'!$C$22/('Parameters and SSE'!$C$22+DX924))^'Parameters and SSE'!$C$21)</f>
        <v>0.85824243293488822</v>
      </c>
      <c r="DY1090" s="35">
        <f>(1-('Parameters and SSE'!$C$22/('Parameters and SSE'!$C$22+DY924))^'Parameters and SSE'!$C$21)</f>
        <v>0.86106702843878624</v>
      </c>
      <c r="DZ1090" s="35">
        <f>(1-('Parameters and SSE'!$C$22/('Parameters and SSE'!$C$22+DZ924))^'Parameters and SSE'!$C$21)</f>
        <v>0.86394921209805753</v>
      </c>
      <c r="EA1090" s="35">
        <f>(1-('Parameters and SSE'!$C$22/('Parameters and SSE'!$C$22+EA924))^'Parameters and SSE'!$C$21)</f>
        <v>0.86677968414523576</v>
      </c>
      <c r="EB1090" s="35">
        <f>(1-('Parameters and SSE'!$C$22/('Parameters and SSE'!$C$22+EB924))^'Parameters and SSE'!$C$21)</f>
        <v>0.86955371063050424</v>
      </c>
      <c r="EC1090" s="35">
        <f>(1-('Parameters and SSE'!$C$22/('Parameters and SSE'!$C$22+EC924))^'Parameters and SSE'!$C$21)</f>
        <v>0.87226682233863773</v>
      </c>
      <c r="ED1090" s="35">
        <f>(1-('Parameters and SSE'!$C$22/('Parameters and SSE'!$C$22+ED924))^'Parameters and SSE'!$C$21)</f>
        <v>0.87492367107482272</v>
      </c>
      <c r="EE1090" s="35">
        <f>(1-('Parameters and SSE'!$C$22/('Parameters and SSE'!$C$22+EE924))^'Parameters and SSE'!$C$21)</f>
        <v>0.87751866296025194</v>
      </c>
      <c r="EF1090" s="35">
        <f>(1-('Parameters and SSE'!$C$22/('Parameters and SSE'!$C$22+EF924))^'Parameters and SSE'!$C$21)</f>
        <v>0.88012997715321672</v>
      </c>
      <c r="EG1090" s="35">
        <f>(1-('Parameters and SSE'!$C$22/('Parameters and SSE'!$C$22+EG924))^'Parameters and SSE'!$C$21)</f>
        <v>0.8826762806728351</v>
      </c>
      <c r="EH1090" s="35">
        <f>(1-('Parameters and SSE'!$C$22/('Parameters and SSE'!$C$22+EH924))^'Parameters and SSE'!$C$21)</f>
        <v>0.88516513925209128</v>
      </c>
      <c r="EI1090" s="35">
        <f>(1-('Parameters and SSE'!$C$22/('Parameters and SSE'!$C$22+EI924))^'Parameters and SSE'!$C$21)</f>
        <v>0.88743538659826049</v>
      </c>
      <c r="EJ1090" s="35">
        <f>(1-('Parameters and SSE'!$C$22/('Parameters and SSE'!$C$22+EJ924))^'Parameters and SSE'!$C$21)</f>
        <v>0.88965733460087271</v>
      </c>
      <c r="EK1090" s="35">
        <f>(1-('Parameters and SSE'!$C$22/('Parameters and SSE'!$C$22+EK924))^'Parameters and SSE'!$C$21)</f>
        <v>0.89183509993039656</v>
      </c>
      <c r="EL1090" s="35">
        <f>(1-('Parameters and SSE'!$C$22/('Parameters and SSE'!$C$22+EL924))^'Parameters and SSE'!$C$21)</f>
        <v>0.89406203572868415</v>
      </c>
      <c r="EM1090" s="35">
        <f>(1-('Parameters and SSE'!$C$22/('Parameters and SSE'!$C$22+EM924))^'Parameters and SSE'!$C$21)</f>
        <v>0.89624551284909515</v>
      </c>
      <c r="EN1090" s="35">
        <f>(1-('Parameters and SSE'!$C$22/('Parameters and SSE'!$C$22+EN924))^'Parameters and SSE'!$C$21)</f>
        <v>0.89838199746254188</v>
      </c>
      <c r="EO1090" s="35">
        <f>(1-('Parameters and SSE'!$C$22/('Parameters and SSE'!$C$22+EO924))^'Parameters and SSE'!$C$21)</f>
        <v>0.90046561791119184</v>
      </c>
      <c r="EP1090" s="35">
        <f>(1-('Parameters and SSE'!$C$22/('Parameters and SSE'!$C$22+EP924))^'Parameters and SSE'!$C$21)</f>
        <v>0.90250459769291635</v>
      </c>
      <c r="EQ1090" s="35">
        <f>(1-('Parameters and SSE'!$C$22/('Parameters and SSE'!$C$22+EQ924))^'Parameters and SSE'!$C$21)</f>
        <v>0.90450507185379792</v>
      </c>
      <c r="ER1090" s="35">
        <f>(1-('Parameters and SSE'!$C$22/('Parameters and SSE'!$C$22+ER924))^'Parameters and SSE'!$C$21)</f>
        <v>0.90652478970846351</v>
      </c>
      <c r="ES1090" s="15">
        <f>(1-('Parameters and SSE'!$C$22/('Parameters and SSE'!$C$22+ES924))^'Parameters and SSE'!$C$21)</f>
        <v>0.90849891340834943</v>
      </c>
      <c r="ET1090" s="15">
        <f>(1-('Parameters and SSE'!$C$22/('Parameters and SSE'!$C$22+ET924))^'Parameters and SSE'!$C$21)</f>
        <v>0.9104319188041704</v>
      </c>
      <c r="EU1090" s="15">
        <f>(1-('Parameters and SSE'!$C$22/('Parameters and SSE'!$C$22+EU924))^'Parameters and SSE'!$C$21)</f>
        <v>0.91220281034681316</v>
      </c>
      <c r="EV1090" s="15">
        <f>(1-('Parameters and SSE'!$C$22/('Parameters and SSE'!$C$22+EV924))^'Parameters and SSE'!$C$21)</f>
        <v>0.91394402766018545</v>
      </c>
      <c r="EW1090" s="15">
        <f>(1-('Parameters and SSE'!$C$22/('Parameters and SSE'!$C$22+EW924))^'Parameters and SSE'!$C$21)</f>
        <v>0.91564351344573236</v>
      </c>
      <c r="EX1090" s="15">
        <f>(1-('Parameters and SSE'!$C$22/('Parameters and SSE'!$C$22+EX924))^'Parameters and SSE'!$C$21)</f>
        <v>0.91737428014465516</v>
      </c>
      <c r="EY1090" s="15">
        <f>(1-('Parameters and SSE'!$C$22/('Parameters and SSE'!$C$22+EY924))^'Parameters and SSE'!$C$21)</f>
        <v>0.91906172710896827</v>
      </c>
      <c r="EZ1090" s="15">
        <f>(1-('Parameters and SSE'!$C$22/('Parameters and SSE'!$C$22+EZ924))^'Parameters and SSE'!$C$21)</f>
        <v>0.92071332828776309</v>
      </c>
      <c r="FA1090" s="15">
        <f>(1-('Parameters and SSE'!$C$22/('Parameters and SSE'!$C$22+FA924))^'Parameters and SSE'!$C$21)</f>
        <v>0.92232482148223704</v>
      </c>
      <c r="FB1090" s="15">
        <f>(1-('Parameters and SSE'!$C$22/('Parameters and SSE'!$C$22+FB924))^'Parameters and SSE'!$C$21)</f>
        <v>0.92390004585454577</v>
      </c>
      <c r="FC1090" s="15">
        <f>(1-('Parameters and SSE'!$C$22/('Parameters and SSE'!$C$22+FC924))^'Parameters and SSE'!$C$21)</f>
        <v>0.92544605765078614</v>
      </c>
      <c r="FD1090" s="15">
        <f>(1-('Parameters and SSE'!$C$22/('Parameters and SSE'!$C$22+FD924))^'Parameters and SSE'!$C$21)</f>
        <v>0.92700477650626822</v>
      </c>
      <c r="FE1090" s="15">
        <f>(1-('Parameters and SSE'!$C$22/('Parameters and SSE'!$C$22+FE924))^'Parameters and SSE'!$C$21)</f>
        <v>0.92853284163873495</v>
      </c>
      <c r="FF1090" s="15">
        <f>(1-('Parameters and SSE'!$C$22/('Parameters and SSE'!$C$22+FF924))^'Parameters and SSE'!$C$21)</f>
        <v>0.93002692154284849</v>
      </c>
      <c r="FG1090" s="15"/>
      <c r="FH1090" s="15"/>
      <c r="FI1090" s="15"/>
      <c r="FJ1090" s="15"/>
      <c r="FK1090" s="15"/>
      <c r="FL1090" s="15"/>
      <c r="FM1090" s="15"/>
      <c r="FN1090" s="15"/>
      <c r="FO1090" s="15"/>
      <c r="FP1090" s="15"/>
      <c r="FQ1090" s="15"/>
      <c r="FR1090" s="15"/>
      <c r="FS1090" s="15"/>
      <c r="FT1090" s="15"/>
      <c r="FU1090" s="15"/>
      <c r="FV1090" s="15"/>
      <c r="FW1090" s="15"/>
      <c r="FX1090" s="15"/>
      <c r="FY1090" s="15"/>
      <c r="FZ1090" s="15"/>
      <c r="GA1090" s="15"/>
      <c r="GB1090" s="15"/>
      <c r="GC1090" s="15"/>
      <c r="GD1090" s="15"/>
      <c r="GE1090" s="15"/>
      <c r="GF1090" s="15"/>
      <c r="GG1090" s="15"/>
      <c r="GH1090" s="15"/>
      <c r="GI1090" s="15"/>
      <c r="GJ1090" s="15"/>
      <c r="GK1090" s="15"/>
      <c r="GL1090" s="15"/>
      <c r="GM1090" s="15"/>
      <c r="GN1090" s="15"/>
      <c r="GO1090" s="15"/>
      <c r="GP1090" s="15"/>
      <c r="GQ1090" s="15"/>
      <c r="GR1090" s="15"/>
      <c r="GS1090" s="15"/>
      <c r="GT1090" s="15"/>
      <c r="GU1090" s="15"/>
      <c r="GV1090" s="15"/>
      <c r="GW1090" s="15"/>
      <c r="GX1090" s="15"/>
      <c r="GY1090" s="15"/>
      <c r="GZ1090" s="15"/>
      <c r="HA1090" s="15"/>
      <c r="HB1090" s="15"/>
      <c r="HC1090" s="15"/>
      <c r="HD1090" s="15"/>
      <c r="HE1090" s="15"/>
      <c r="HF1090" s="15"/>
      <c r="HG1090" s="15"/>
      <c r="HH1090" s="15"/>
      <c r="HI1090" s="15"/>
      <c r="HJ1090" s="15"/>
      <c r="HK1090" s="15"/>
      <c r="HL1090" s="15"/>
      <c r="HM1090" s="15"/>
      <c r="HN1090" s="15"/>
      <c r="HO1090" s="15"/>
      <c r="HP1090" s="15"/>
      <c r="HQ1090" s="15"/>
      <c r="HR1090" s="15"/>
      <c r="HS1090" s="15"/>
      <c r="HT1090" s="15"/>
      <c r="HU1090" s="15"/>
      <c r="HV1090" s="15"/>
      <c r="HW1090" s="15"/>
      <c r="HX1090" s="15"/>
      <c r="HY1090" s="15"/>
      <c r="HZ1090" s="15"/>
      <c r="IA1090" s="15"/>
      <c r="IB1090" s="15"/>
    </row>
    <row r="1091" spans="2:236" x14ac:dyDescent="0.25">
      <c r="B1091" s="15">
        <f t="shared" si="2883"/>
        <v>28</v>
      </c>
      <c r="C1091" s="36"/>
      <c r="D1091" s="15"/>
      <c r="E1091" s="15"/>
      <c r="F1091" s="15"/>
      <c r="G1091" s="15"/>
      <c r="H1091" s="15"/>
      <c r="I1091" s="15"/>
      <c r="J1091" s="15"/>
      <c r="K1091" s="15"/>
      <c r="L1091" s="15"/>
      <c r="M1091" s="15"/>
      <c r="N1091" s="15"/>
      <c r="O1091" s="15"/>
      <c r="P1091" s="15"/>
      <c r="Q1091" s="15"/>
      <c r="R1091" s="15"/>
      <c r="S1091" s="15"/>
      <c r="T1091" s="15"/>
      <c r="U1091" s="15"/>
      <c r="V1091" s="15"/>
      <c r="W1091" s="15"/>
      <c r="X1091" s="15"/>
      <c r="Y1091" s="15"/>
      <c r="Z1091" s="15"/>
      <c r="AA1091" s="15"/>
      <c r="AB1091" s="15"/>
      <c r="AC1091" s="15"/>
      <c r="AD1091" s="15"/>
      <c r="AE1091" s="35">
        <f>(1-('Parameters and SSE'!$C$22/('Parameters and SSE'!$C$22+AE925))^'Parameters and SSE'!$C$21)</f>
        <v>1.3527184660254821E-2</v>
      </c>
      <c r="AF1091" s="35">
        <f>(1-('Parameters and SSE'!$C$22/('Parameters and SSE'!$C$22+AF925))^'Parameters and SSE'!$C$21)</f>
        <v>2.8150867255401057E-2</v>
      </c>
      <c r="AG1091" s="35">
        <f>(1-('Parameters and SSE'!$C$22/('Parameters and SSE'!$C$22+AG925))^'Parameters and SSE'!$C$21)</f>
        <v>4.3069765924226955E-2</v>
      </c>
      <c r="AH1091" s="35">
        <f>(1-('Parameters and SSE'!$C$22/('Parameters and SSE'!$C$22+AH925))^'Parameters and SSE'!$C$21)</f>
        <v>5.8720389541899953E-2</v>
      </c>
      <c r="AI1091" s="35">
        <f>(1-('Parameters and SSE'!$C$22/('Parameters and SSE'!$C$22+AI925))^'Parameters and SSE'!$C$21)</f>
        <v>7.4292495274334458E-2</v>
      </c>
      <c r="AJ1091" s="35">
        <f>(1-('Parameters and SSE'!$C$22/('Parameters and SSE'!$C$22+AJ925))^'Parameters and SSE'!$C$21)</f>
        <v>8.9883698432203896E-2</v>
      </c>
      <c r="AK1091" s="35">
        <f>(1-('Parameters and SSE'!$C$22/('Parameters and SSE'!$C$22+AK925))^'Parameters and SSE'!$C$21)</f>
        <v>0.10530320043935315</v>
      </c>
      <c r="AL1091" s="35">
        <f>(1-('Parameters and SSE'!$C$22/('Parameters and SSE'!$C$22+AL925))^'Parameters and SSE'!$C$21)</f>
        <v>0.12067430847678606</v>
      </c>
      <c r="AM1091" s="35">
        <f>(1-('Parameters and SSE'!$C$22/('Parameters and SSE'!$C$22+AM925))^'Parameters and SSE'!$C$21)</f>
        <v>0.13579135922700869</v>
      </c>
      <c r="AN1091" s="35">
        <f>(1-('Parameters and SSE'!$C$22/('Parameters and SSE'!$C$22+AN925))^'Parameters and SSE'!$C$21)</f>
        <v>0.15117483892333128</v>
      </c>
      <c r="AO1091" s="35">
        <f>(1-('Parameters and SSE'!$C$22/('Parameters and SSE'!$C$22+AO925))^'Parameters and SSE'!$C$21)</f>
        <v>0.1663691346733851</v>
      </c>
      <c r="AP1091" s="35">
        <f>(1-('Parameters and SSE'!$C$22/('Parameters and SSE'!$C$22+AP925))^'Parameters and SSE'!$C$21)</f>
        <v>0.18136604764089248</v>
      </c>
      <c r="AQ1091" s="35">
        <f>(1-('Parameters and SSE'!$C$22/('Parameters and SSE'!$C$22+AQ925))^'Parameters and SSE'!$C$21)</f>
        <v>0.19525362076259767</v>
      </c>
      <c r="AR1091" s="35">
        <f>(1-('Parameters and SSE'!$C$22/('Parameters and SSE'!$C$22+AR925))^'Parameters and SSE'!$C$21)</f>
        <v>0.20900449220231965</v>
      </c>
      <c r="AS1091" s="35">
        <f>(1-('Parameters and SSE'!$C$22/('Parameters and SSE'!$C$22+AS925))^'Parameters and SSE'!$C$21)</f>
        <v>0.22262477802804803</v>
      </c>
      <c r="AT1091" s="35">
        <f>(1-('Parameters and SSE'!$C$22/('Parameters and SSE'!$C$22+AT925))^'Parameters and SSE'!$C$21)</f>
        <v>0.23658729468766226</v>
      </c>
      <c r="AU1091" s="35">
        <f>(1-('Parameters and SSE'!$C$22/('Parameters and SSE'!$C$22+AU925))^'Parameters and SSE'!$C$21)</f>
        <v>0.25032155998945049</v>
      </c>
      <c r="AV1091" s="35">
        <f>(1-('Parameters and SSE'!$C$22/('Parameters and SSE'!$C$22+AV925))^'Parameters and SSE'!$C$21)</f>
        <v>0.26379678882515534</v>
      </c>
      <c r="AW1091" s="35">
        <f>(1-('Parameters and SSE'!$C$22/('Parameters and SSE'!$C$22+AW925))^'Parameters and SSE'!$C$21)</f>
        <v>0.27683785594990062</v>
      </c>
      <c r="AX1091" s="35">
        <f>(1-('Parameters and SSE'!$C$22/('Parameters and SSE'!$C$22+AX925))^'Parameters and SSE'!$C$21)</f>
        <v>0.28969139612587569</v>
      </c>
      <c r="AY1091" s="35">
        <f>(1-('Parameters and SSE'!$C$22/('Parameters and SSE'!$C$22+AY925))^'Parameters and SSE'!$C$21)</f>
        <v>0.30244379812249012</v>
      </c>
      <c r="AZ1091" s="35">
        <f>(1-('Parameters and SSE'!$C$22/('Parameters and SSE'!$C$22+AZ925))^'Parameters and SSE'!$C$21)</f>
        <v>0.31570320722728951</v>
      </c>
      <c r="BA1091" s="35">
        <f>(1-('Parameters and SSE'!$C$22/('Parameters and SSE'!$C$22+BA925))^'Parameters and SSE'!$C$21)</f>
        <v>0.32879990581220164</v>
      </c>
      <c r="BB1091" s="35">
        <f>(1-('Parameters and SSE'!$C$22/('Parameters and SSE'!$C$22+BB925))^'Parameters and SSE'!$C$21)</f>
        <v>0.34166605982935561</v>
      </c>
      <c r="BC1091" s="35">
        <f>(1-('Parameters and SSE'!$C$22/('Parameters and SSE'!$C$22+BC925))^'Parameters and SSE'!$C$21)</f>
        <v>0.35335489334463865</v>
      </c>
      <c r="BD1091" s="35">
        <f>(1-('Parameters and SSE'!$C$22/('Parameters and SSE'!$C$22+BD925))^'Parameters and SSE'!$C$21)</f>
        <v>0.36483977380768329</v>
      </c>
      <c r="BE1091" s="35">
        <f>(1-('Parameters and SSE'!$C$22/('Parameters and SSE'!$C$22+BE925))^'Parameters and SSE'!$C$21)</f>
        <v>0.37616194755329257</v>
      </c>
      <c r="BF1091" s="35">
        <f>(1-('Parameters and SSE'!$C$22/('Parameters and SSE'!$C$22+BF925))^'Parameters and SSE'!$C$21)</f>
        <v>0.38783752085310508</v>
      </c>
      <c r="BG1091" s="35">
        <f>(1-('Parameters and SSE'!$C$22/('Parameters and SSE'!$C$22+BG925))^'Parameters and SSE'!$C$21)</f>
        <v>0.39933770979788963</v>
      </c>
      <c r="BH1091" s="35">
        <f>(1-('Parameters and SSE'!$C$22/('Parameters and SSE'!$C$22+BH925))^'Parameters and SSE'!$C$21)</f>
        <v>0.41064889227932799</v>
      </c>
      <c r="BI1091" s="35">
        <f>(1-('Parameters and SSE'!$C$22/('Parameters and SSE'!$C$22+BI925))^'Parameters and SSE'!$C$21)</f>
        <v>0.42170606031951696</v>
      </c>
      <c r="BJ1091" s="35">
        <f>(1-('Parameters and SSE'!$C$22/('Parameters and SSE'!$C$22+BJ925))^'Parameters and SSE'!$C$21)</f>
        <v>0.4325904160161208</v>
      </c>
      <c r="BK1091" s="35">
        <f>(1-('Parameters and SSE'!$C$22/('Parameters and SSE'!$C$22+BK925))^'Parameters and SSE'!$C$21)</f>
        <v>0.44328726956596709</v>
      </c>
      <c r="BL1091" s="35">
        <f>(1-('Parameters and SSE'!$C$22/('Parameters and SSE'!$C$22+BL925))^'Parameters and SSE'!$C$21)</f>
        <v>0.45414390241445335</v>
      </c>
      <c r="BM1091" s="35">
        <f>(1-('Parameters and SSE'!$C$22/('Parameters and SSE'!$C$22+BM925))^'Parameters and SSE'!$C$21)</f>
        <v>0.46479732788388906</v>
      </c>
      <c r="BN1091" s="35">
        <f>(1-('Parameters and SSE'!$C$22/('Parameters and SSE'!$C$22+BN925))^'Parameters and SSE'!$C$21)</f>
        <v>0.47525414436077784</v>
      </c>
      <c r="BO1091" s="35">
        <f>(1-('Parameters and SSE'!$C$22/('Parameters and SSE'!$C$22+BO925))^'Parameters and SSE'!$C$21)</f>
        <v>0.4848545653905928</v>
      </c>
      <c r="BP1091" s="35">
        <f>(1-('Parameters and SSE'!$C$22/('Parameters and SSE'!$C$22+BP925))^'Parameters and SSE'!$C$21)</f>
        <v>0.49427070152088282</v>
      </c>
      <c r="BQ1091" s="35">
        <f>(1-('Parameters and SSE'!$C$22/('Parameters and SSE'!$C$22+BQ925))^'Parameters and SSE'!$C$21)</f>
        <v>0.5035524776603475</v>
      </c>
      <c r="BR1091" s="35">
        <f>(1-('Parameters and SSE'!$C$22/('Parameters and SSE'!$C$22+BR925))^'Parameters and SSE'!$C$21)</f>
        <v>0.51307675084993609</v>
      </c>
      <c r="BS1091" s="35">
        <f>(1-('Parameters and SSE'!$C$22/('Parameters and SSE'!$C$22+BS925))^'Parameters and SSE'!$C$21)</f>
        <v>0.52244947441498613</v>
      </c>
      <c r="BT1091" s="35">
        <f>(1-('Parameters and SSE'!$C$22/('Parameters and SSE'!$C$22+BT925))^'Parameters and SSE'!$C$21)</f>
        <v>0.53166321617495427</v>
      </c>
      <c r="BU1091" s="35">
        <f>(1-('Parameters and SSE'!$C$22/('Parameters and SSE'!$C$22+BU925))^'Parameters and SSE'!$C$21)</f>
        <v>0.54071135227140243</v>
      </c>
      <c r="BV1091" s="35">
        <f>(1-('Parameters and SSE'!$C$22/('Parameters and SSE'!$C$22+BV925))^'Parameters and SSE'!$C$21)</f>
        <v>0.5496074760608578</v>
      </c>
      <c r="BW1091" s="35">
        <f>(1-('Parameters and SSE'!$C$22/('Parameters and SSE'!$C$22+BW925))^'Parameters and SSE'!$C$21)</f>
        <v>0.5583285774252722</v>
      </c>
      <c r="BX1091" s="35">
        <f>(1-('Parameters and SSE'!$C$22/('Parameters and SSE'!$C$22+BX925))^'Parameters and SSE'!$C$21)</f>
        <v>0.56711438432906736</v>
      </c>
      <c r="BY1091" s="35">
        <f>(1-('Parameters and SSE'!$C$22/('Parameters and SSE'!$C$22+BY925))^'Parameters and SSE'!$C$21)</f>
        <v>0.57573642909926126</v>
      </c>
      <c r="BZ1091" s="35">
        <f>(1-('Parameters and SSE'!$C$22/('Parameters and SSE'!$C$22+BZ925))^'Parameters and SSE'!$C$21)</f>
        <v>0.58421557584235395</v>
      </c>
      <c r="CA1091" s="35">
        <f>(1-('Parameters and SSE'!$C$22/('Parameters and SSE'!$C$22+CA925))^'Parameters and SSE'!$C$21)</f>
        <v>0.59202182265697634</v>
      </c>
      <c r="CB1091" s="35">
        <f>(1-('Parameters and SSE'!$C$22/('Parameters and SSE'!$C$22+CB925))^'Parameters and SSE'!$C$21)</f>
        <v>0.59972067769214288</v>
      </c>
      <c r="CC1091" s="35">
        <f>(1-('Parameters and SSE'!$C$22/('Parameters and SSE'!$C$22+CC925))^'Parameters and SSE'!$C$21)</f>
        <v>0.60731439038421287</v>
      </c>
      <c r="CD1091" s="35">
        <f>(1-('Parameters and SSE'!$C$22/('Parameters and SSE'!$C$22+CD925))^'Parameters and SSE'!$C$21)</f>
        <v>0.61513063361120635</v>
      </c>
      <c r="CE1091" s="35">
        <f>(1-('Parameters and SSE'!$C$22/('Parameters and SSE'!$C$22+CE925))^'Parameters and SSE'!$C$21)</f>
        <v>0.62282739776182605</v>
      </c>
      <c r="CF1091" s="35">
        <f>(1-('Parameters and SSE'!$C$22/('Parameters and SSE'!$C$22+CF925))^'Parameters and SSE'!$C$21)</f>
        <v>0.63040316849126965</v>
      </c>
      <c r="CG1091" s="35">
        <f>(1-('Parameters and SSE'!$C$22/('Parameters and SSE'!$C$22+CG925))^'Parameters and SSE'!$C$21)</f>
        <v>0.63786185297915754</v>
      </c>
      <c r="CH1091" s="35">
        <f>(1-('Parameters and SSE'!$C$22/('Parameters and SSE'!$C$22+CH925))^'Parameters and SSE'!$C$21)</f>
        <v>0.64519504808768524</v>
      </c>
      <c r="CI1091" s="35">
        <f>(1-('Parameters and SSE'!$C$22/('Parameters and SSE'!$C$22+CI925))^'Parameters and SSE'!$C$21)</f>
        <v>0.65243143038993789</v>
      </c>
      <c r="CJ1091" s="35">
        <f>(1-('Parameters and SSE'!$C$22/('Parameters and SSE'!$C$22+CJ925))^'Parameters and SSE'!$C$21)</f>
        <v>0.65979871144637414</v>
      </c>
      <c r="CK1091" s="35">
        <f>(1-('Parameters and SSE'!$C$22/('Parameters and SSE'!$C$22+CK925))^'Parameters and SSE'!$C$21)</f>
        <v>0.66713283509764221</v>
      </c>
      <c r="CL1091" s="35">
        <f>(1-('Parameters and SSE'!$C$22/('Parameters and SSE'!$C$22+CL925))^'Parameters and SSE'!$C$21)</f>
        <v>0.67439765027776077</v>
      </c>
      <c r="CM1091" s="35">
        <f>(1-('Parameters and SSE'!$C$22/('Parameters and SSE'!$C$22+CM925))^'Parameters and SSE'!$C$21)</f>
        <v>0.68108220622058235</v>
      </c>
      <c r="CN1091" s="35">
        <f>(1-('Parameters and SSE'!$C$22/('Parameters and SSE'!$C$22+CN925))^'Parameters and SSE'!$C$21)</f>
        <v>0.6876717215983843</v>
      </c>
      <c r="CO1091" s="35">
        <f>(1-('Parameters and SSE'!$C$22/('Parameters and SSE'!$C$22+CO925))^'Parameters and SSE'!$C$21)</f>
        <v>0.69414799042747477</v>
      </c>
      <c r="CP1091" s="35">
        <f>(1-('Parameters and SSE'!$C$22/('Parameters and SSE'!$C$22+CP925))^'Parameters and SSE'!$C$21)</f>
        <v>0.70077825095548196</v>
      </c>
      <c r="CQ1091" s="35">
        <f>(1-('Parameters and SSE'!$C$22/('Parameters and SSE'!$C$22+CQ925))^'Parameters and SSE'!$C$21)</f>
        <v>0.70724246384757372</v>
      </c>
      <c r="CR1091" s="35">
        <f>(1-('Parameters and SSE'!$C$22/('Parameters and SSE'!$C$22+CR925))^'Parameters and SSE'!$C$21)</f>
        <v>0.7135611447551069</v>
      </c>
      <c r="CS1091" s="35">
        <f>(1-('Parameters and SSE'!$C$22/('Parameters and SSE'!$C$22+CS925))^'Parameters and SSE'!$C$21)</f>
        <v>0.71966911932346411</v>
      </c>
      <c r="CT1091" s="35">
        <f>(1-('Parameters and SSE'!$C$22/('Parameters and SSE'!$C$22+CT925))^'Parameters and SSE'!$C$21)</f>
        <v>0.72553141039652613</v>
      </c>
      <c r="CU1091" s="35">
        <f>(1-('Parameters and SSE'!$C$22/('Parameters and SSE'!$C$22+CU925))^'Parameters and SSE'!$C$21)</f>
        <v>0.73129147159930619</v>
      </c>
      <c r="CV1091" s="35">
        <f>(1-('Parameters and SSE'!$C$22/('Parameters and SSE'!$C$22+CV925))^'Parameters and SSE'!$C$21)</f>
        <v>0.73712364882207204</v>
      </c>
      <c r="CW1091" s="35">
        <f>(1-('Parameters and SSE'!$C$22/('Parameters and SSE'!$C$22+CW925))^'Parameters and SSE'!$C$21)</f>
        <v>0.74292981069614383</v>
      </c>
      <c r="CX1091" s="35">
        <f>(1-('Parameters and SSE'!$C$22/('Parameters and SSE'!$C$22+CX925))^'Parameters and SSE'!$C$21)</f>
        <v>0.74856899943751365</v>
      </c>
      <c r="CY1091" s="35">
        <f>(1-('Parameters and SSE'!$C$22/('Parameters and SSE'!$C$22+CY925))^'Parameters and SSE'!$C$21)</f>
        <v>0.75372425807820664</v>
      </c>
      <c r="CZ1091" s="35">
        <f>(1-('Parameters and SSE'!$C$22/('Parameters and SSE'!$C$22+CZ925))^'Parameters and SSE'!$C$21)</f>
        <v>0.75879364536914951</v>
      </c>
      <c r="DA1091" s="35">
        <f>(1-('Parameters and SSE'!$C$22/('Parameters and SSE'!$C$22+DA925))^'Parameters and SSE'!$C$21)</f>
        <v>0.76375152354692188</v>
      </c>
      <c r="DB1091" s="35">
        <f>(1-('Parameters and SSE'!$C$22/('Parameters and SSE'!$C$22+DB925))^'Parameters and SSE'!$C$21)</f>
        <v>0.76880582332252789</v>
      </c>
      <c r="DC1091" s="35">
        <f>(1-('Parameters and SSE'!$C$22/('Parameters and SSE'!$C$22+DC925))^'Parameters and SSE'!$C$21)</f>
        <v>0.77371796322669983</v>
      </c>
      <c r="DD1091" s="35">
        <f>(1-('Parameters and SSE'!$C$22/('Parameters and SSE'!$C$22+DD925))^'Parameters and SSE'!$C$21)</f>
        <v>0.77853275776393038</v>
      </c>
      <c r="DE1091" s="35">
        <f>(1-('Parameters and SSE'!$C$22/('Parameters and SSE'!$C$22+DE925))^'Parameters and SSE'!$C$21)</f>
        <v>0.78322322930570254</v>
      </c>
      <c r="DF1091" s="35">
        <f>(1-('Parameters and SSE'!$C$22/('Parameters and SSE'!$C$22+DF925))^'Parameters and SSE'!$C$21)</f>
        <v>0.78781794318283482</v>
      </c>
      <c r="DG1091" s="35">
        <f>(1-('Parameters and SSE'!$C$22/('Parameters and SSE'!$C$22+DG925))^'Parameters and SSE'!$C$21)</f>
        <v>0.79231196760716149</v>
      </c>
      <c r="DH1091" s="35">
        <f>(1-('Parameters and SSE'!$C$22/('Parameters and SSE'!$C$22+DH925))^'Parameters and SSE'!$C$21)</f>
        <v>0.79683076968794397</v>
      </c>
      <c r="DI1091" s="35">
        <f>(1-('Parameters and SSE'!$C$22/('Parameters and SSE'!$C$22+DI925))^'Parameters and SSE'!$C$21)</f>
        <v>0.80124888683691275</v>
      </c>
      <c r="DJ1091" s="35">
        <f>(1-('Parameters and SSE'!$C$22/('Parameters and SSE'!$C$22+DJ925))^'Parameters and SSE'!$C$21)</f>
        <v>0.8055606634487501</v>
      </c>
      <c r="DK1091" s="35">
        <f>(1-('Parameters and SSE'!$C$22/('Parameters and SSE'!$C$22+DK925))^'Parameters and SSE'!$C$21)</f>
        <v>0.80950233301408869</v>
      </c>
      <c r="DL1091" s="35">
        <f>(1-('Parameters and SSE'!$C$22/('Parameters and SSE'!$C$22+DL925))^'Parameters and SSE'!$C$21)</f>
        <v>0.8133533246548954</v>
      </c>
      <c r="DM1091" s="35">
        <f>(1-('Parameters and SSE'!$C$22/('Parameters and SSE'!$C$22+DM925))^'Parameters and SSE'!$C$21)</f>
        <v>0.81712029997222713</v>
      </c>
      <c r="DN1091" s="35">
        <f>(1-('Parameters and SSE'!$C$22/('Parameters and SSE'!$C$22+DN925))^'Parameters and SSE'!$C$21)</f>
        <v>0.82096206746009182</v>
      </c>
      <c r="DO1091" s="35">
        <f>(1-('Parameters and SSE'!$C$22/('Parameters and SSE'!$C$22+DO925))^'Parameters and SSE'!$C$21)</f>
        <v>0.82473942417429669</v>
      </c>
      <c r="DP1091" s="35">
        <f>(1-('Parameters and SSE'!$C$22/('Parameters and SSE'!$C$22+DP925))^'Parameters and SSE'!$C$21)</f>
        <v>0.8284600004012217</v>
      </c>
      <c r="DQ1091" s="35">
        <f>(1-('Parameters and SSE'!$C$22/('Parameters and SSE'!$C$22+DQ925))^'Parameters and SSE'!$C$21)</f>
        <v>0.83210362175911234</v>
      </c>
      <c r="DR1091" s="35">
        <f>(1-('Parameters and SSE'!$C$22/('Parameters and SSE'!$C$22+DR925))^'Parameters and SSE'!$C$21)</f>
        <v>0.83566721130791155</v>
      </c>
      <c r="DS1091" s="35">
        <f>(1-('Parameters and SSE'!$C$22/('Parameters and SSE'!$C$22+DS925))^'Parameters and SSE'!$C$21)</f>
        <v>0.83913536929495702</v>
      </c>
      <c r="DT1091" s="35">
        <f>(1-('Parameters and SSE'!$C$22/('Parameters and SSE'!$C$22+DT925))^'Parameters and SSE'!$C$21)</f>
        <v>0.84261417773805036</v>
      </c>
      <c r="DU1091" s="35">
        <f>(1-('Parameters and SSE'!$C$22/('Parameters and SSE'!$C$22+DU925))^'Parameters and SSE'!$C$21)</f>
        <v>0.84600513389781384</v>
      </c>
      <c r="DV1091" s="35">
        <f>(1-('Parameters and SSE'!$C$22/('Parameters and SSE'!$C$22+DV925))^'Parameters and SSE'!$C$21)</f>
        <v>0.84931812410438345</v>
      </c>
      <c r="DW1091" s="35">
        <f>(1-('Parameters and SSE'!$C$22/('Parameters and SSE'!$C$22+DW925))^'Parameters and SSE'!$C$21)</f>
        <v>0.85234294596454574</v>
      </c>
      <c r="DX1091" s="35">
        <f>(1-('Parameters and SSE'!$C$22/('Parameters and SSE'!$C$22+DX925))^'Parameters and SSE'!$C$21)</f>
        <v>0.85529132368778649</v>
      </c>
      <c r="DY1091" s="35">
        <f>(1-('Parameters and SSE'!$C$22/('Parameters and SSE'!$C$22+DY925))^'Parameters and SSE'!$C$21)</f>
        <v>0.8581731968283367</v>
      </c>
      <c r="DZ1091" s="35">
        <f>(1-('Parameters and SSE'!$C$22/('Parameters and SSE'!$C$22+DZ925))^'Parameters and SSE'!$C$21)</f>
        <v>0.86111387784559756</v>
      </c>
      <c r="EA1091" s="35">
        <f>(1-('Parameters and SSE'!$C$22/('Parameters and SSE'!$C$22+EA925))^'Parameters and SSE'!$C$21)</f>
        <v>0.86400184861895379</v>
      </c>
      <c r="EB1091" s="35">
        <f>(1-('Parameters and SSE'!$C$22/('Parameters and SSE'!$C$22+EB925))^'Parameters and SSE'!$C$21)</f>
        <v>0.86683227639021698</v>
      </c>
      <c r="EC1091" s="35">
        <f>(1-('Parameters and SSE'!$C$22/('Parameters and SSE'!$C$22+EC925))^'Parameters and SSE'!$C$21)</f>
        <v>0.8696005982691799</v>
      </c>
      <c r="ED1091" s="35">
        <f>(1-('Parameters and SSE'!$C$22/('Parameters and SSE'!$C$22+ED925))^'Parameters and SSE'!$C$21)</f>
        <v>0.8723115579691374</v>
      </c>
      <c r="EE1091" s="35">
        <f>(1-('Parameters and SSE'!$C$22/('Parameters and SSE'!$C$22+EE925))^'Parameters and SSE'!$C$21)</f>
        <v>0.87495944495867861</v>
      </c>
      <c r="EF1091" s="35">
        <f>(1-('Parameters and SSE'!$C$22/('Parameters and SSE'!$C$22+EF925))^'Parameters and SSE'!$C$21)</f>
        <v>0.8776240308917036</v>
      </c>
      <c r="EG1091" s="35">
        <f>(1-('Parameters and SSE'!$C$22/('Parameters and SSE'!$C$22+EG925))^'Parameters and SSE'!$C$21)</f>
        <v>0.88022232245420429</v>
      </c>
      <c r="EH1091" s="35">
        <f>(1-('Parameters and SSE'!$C$22/('Parameters and SSE'!$C$22+EH925))^'Parameters and SSE'!$C$21)</f>
        <v>0.88276203714039814</v>
      </c>
      <c r="EI1091" s="35">
        <f>(1-('Parameters and SSE'!$C$22/('Parameters and SSE'!$C$22+EI925))^'Parameters and SSE'!$C$21)</f>
        <v>0.8850787095737751</v>
      </c>
      <c r="EJ1091" s="35">
        <f>(1-('Parameters and SSE'!$C$22/('Parameters and SSE'!$C$22+EJ925))^'Parameters and SSE'!$C$21)</f>
        <v>0.88734612886841235</v>
      </c>
      <c r="EK1091" s="35">
        <f>(1-('Parameters and SSE'!$C$22/('Parameters and SSE'!$C$22+EK925))^'Parameters and SSE'!$C$21)</f>
        <v>0.88956849404472227</v>
      </c>
      <c r="EL1091" s="35">
        <f>(1-('Parameters and SSE'!$C$22/('Parameters and SSE'!$C$22+EL925))^'Parameters and SSE'!$C$21)</f>
        <v>0.89184107013931935</v>
      </c>
      <c r="EM1091" s="35">
        <f>(1-('Parameters and SSE'!$C$22/('Parameters and SSE'!$C$22+EM925))^'Parameters and SSE'!$C$21)</f>
        <v>0.89406932969385267</v>
      </c>
      <c r="EN1091" s="35">
        <f>(1-('Parameters and SSE'!$C$22/('Parameters and SSE'!$C$22+EN925))^'Parameters and SSE'!$C$21)</f>
        <v>0.89624966460509659</v>
      </c>
      <c r="EO1091" s="35">
        <f>(1-('Parameters and SSE'!$C$22/('Parameters and SSE'!$C$22+EO925))^'Parameters and SSE'!$C$21)</f>
        <v>0.89837608075198405</v>
      </c>
      <c r="EP1091" s="35">
        <f>(1-('Parameters and SSE'!$C$22/('Parameters and SSE'!$C$22+EP925))^'Parameters and SSE'!$C$21)</f>
        <v>0.90045696866123293</v>
      </c>
      <c r="EQ1091" s="35">
        <f>(1-('Parameters and SSE'!$C$22/('Parameters and SSE'!$C$22+EQ925))^'Parameters and SSE'!$C$21)</f>
        <v>0.9024985879017805</v>
      </c>
      <c r="ER1091" s="35">
        <f>(1-('Parameters and SSE'!$C$22/('Parameters and SSE'!$C$22+ER925))^'Parameters and SSE'!$C$21)</f>
        <v>0.90455987520094905</v>
      </c>
      <c r="ES1091" s="35">
        <f>(1-('Parameters and SSE'!$C$22/('Parameters and SSE'!$C$22+ES925))^'Parameters and SSE'!$C$21)</f>
        <v>0.90657465775654278</v>
      </c>
      <c r="ET1091" s="15">
        <f>(1-('Parameters and SSE'!$C$22/('Parameters and SSE'!$C$22+ET925))^'Parameters and SSE'!$C$21)</f>
        <v>0.90854750201537693</v>
      </c>
      <c r="EU1091" s="15">
        <f>(1-('Parameters and SSE'!$C$22/('Parameters and SSE'!$C$22+EU925))^'Parameters and SSE'!$C$21)</f>
        <v>0.91035491507806454</v>
      </c>
      <c r="EV1091" s="15">
        <f>(1-('Parameters and SSE'!$C$22/('Parameters and SSE'!$C$22+EV925))^'Parameters and SSE'!$C$21)</f>
        <v>0.91213206453470619</v>
      </c>
      <c r="EW1091" s="15">
        <f>(1-('Parameters and SSE'!$C$22/('Parameters and SSE'!$C$22+EW925))^'Parameters and SSE'!$C$21)</f>
        <v>0.91386664305181642</v>
      </c>
      <c r="EX1091" s="15">
        <f>(1-('Parameters and SSE'!$C$22/('Parameters and SSE'!$C$22+EX925))^'Parameters and SSE'!$C$21)</f>
        <v>0.91563317053477589</v>
      </c>
      <c r="EY1091" s="15">
        <f>(1-('Parameters and SSE'!$C$22/('Parameters and SSE'!$C$22+EY925))^'Parameters and SSE'!$C$21)</f>
        <v>0.917355504763402</v>
      </c>
      <c r="EZ1091" s="15">
        <f>(1-('Parameters and SSE'!$C$22/('Parameters and SSE'!$C$22+EZ925))^'Parameters and SSE'!$C$21)</f>
        <v>0.91904127289406901</v>
      </c>
      <c r="FA1091" s="15">
        <f>(1-('Parameters and SSE'!$C$22/('Parameters and SSE'!$C$22+FA925))^'Parameters and SSE'!$C$21)</f>
        <v>0.92068612331473354</v>
      </c>
      <c r="FB1091" s="15">
        <f>(1-('Parameters and SSE'!$C$22/('Parameters and SSE'!$C$22+FB925))^'Parameters and SSE'!$C$21)</f>
        <v>0.92229397342679831</v>
      </c>
      <c r="FC1091" s="15">
        <f>(1-('Parameters and SSE'!$C$22/('Parameters and SSE'!$C$22+FC925))^'Parameters and SSE'!$C$21)</f>
        <v>0.92387202458730056</v>
      </c>
      <c r="FD1091" s="15">
        <f>(1-('Parameters and SSE'!$C$22/('Parameters and SSE'!$C$22+FD925))^'Parameters and SSE'!$C$21)</f>
        <v>0.92546306492979558</v>
      </c>
      <c r="FE1091" s="15">
        <f>(1-('Parameters and SSE'!$C$22/('Parameters and SSE'!$C$22+FE925))^'Parameters and SSE'!$C$21)</f>
        <v>0.92702283429188026</v>
      </c>
      <c r="FF1091" s="15">
        <f>(1-('Parameters and SSE'!$C$22/('Parameters and SSE'!$C$22+FF925))^'Parameters and SSE'!$C$21)</f>
        <v>0.9285479310522603</v>
      </c>
      <c r="FG1091" s="15"/>
      <c r="FH1091" s="15"/>
      <c r="FI1091" s="15"/>
      <c r="FJ1091" s="15"/>
      <c r="FK1091" s="15"/>
      <c r="FL1091" s="15"/>
      <c r="FM1091" s="15"/>
      <c r="FN1091" s="15"/>
      <c r="FO1091" s="15"/>
      <c r="FP1091" s="15"/>
      <c r="FQ1091" s="15"/>
      <c r="FR1091" s="15"/>
      <c r="FS1091" s="15"/>
      <c r="FT1091" s="15"/>
      <c r="FU1091" s="15"/>
      <c r="FV1091" s="15"/>
      <c r="FW1091" s="15"/>
      <c r="FX1091" s="15"/>
      <c r="FY1091" s="15"/>
      <c r="FZ1091" s="15"/>
      <c r="GA1091" s="15"/>
      <c r="GB1091" s="15"/>
      <c r="GC1091" s="15"/>
      <c r="GD1091" s="15"/>
      <c r="GE1091" s="15"/>
      <c r="GF1091" s="15"/>
      <c r="GG1091" s="15"/>
      <c r="GH1091" s="15"/>
      <c r="GI1091" s="15"/>
      <c r="GJ1091" s="15"/>
      <c r="GK1091" s="15"/>
      <c r="GL1091" s="15"/>
      <c r="GM1091" s="15"/>
      <c r="GN1091" s="15"/>
      <c r="GO1091" s="15"/>
      <c r="GP1091" s="15"/>
      <c r="GQ1091" s="15"/>
      <c r="GR1091" s="15"/>
      <c r="GS1091" s="15"/>
      <c r="GT1091" s="15"/>
      <c r="GU1091" s="15"/>
      <c r="GV1091" s="15"/>
      <c r="GW1091" s="15"/>
      <c r="GX1091" s="15"/>
      <c r="GY1091" s="15"/>
      <c r="GZ1091" s="15"/>
      <c r="HA1091" s="15"/>
      <c r="HB1091" s="15"/>
      <c r="HC1091" s="15"/>
      <c r="HD1091" s="15"/>
      <c r="HE1091" s="15"/>
      <c r="HF1091" s="15"/>
      <c r="HG1091" s="15"/>
      <c r="HH1091" s="15"/>
      <c r="HI1091" s="15"/>
      <c r="HJ1091" s="15"/>
      <c r="HK1091" s="15"/>
      <c r="HL1091" s="15"/>
      <c r="HM1091" s="15"/>
      <c r="HN1091" s="15"/>
      <c r="HO1091" s="15"/>
      <c r="HP1091" s="15"/>
      <c r="HQ1091" s="15"/>
      <c r="HR1091" s="15"/>
      <c r="HS1091" s="15"/>
      <c r="HT1091" s="15"/>
      <c r="HU1091" s="15"/>
      <c r="HV1091" s="15"/>
      <c r="HW1091" s="15"/>
      <c r="HX1091" s="15"/>
      <c r="HY1091" s="15"/>
      <c r="HZ1091" s="15"/>
      <c r="IA1091" s="15"/>
      <c r="IB1091" s="15"/>
    </row>
    <row r="1092" spans="2:236" x14ac:dyDescent="0.25">
      <c r="B1092" s="15">
        <f t="shared" si="2883"/>
        <v>29</v>
      </c>
      <c r="C1092" s="36"/>
      <c r="D1092" s="15"/>
      <c r="E1092" s="15"/>
      <c r="F1092" s="15"/>
      <c r="G1092" s="15"/>
      <c r="H1092" s="15"/>
      <c r="I1092" s="15"/>
      <c r="J1092" s="15"/>
      <c r="K1092" s="15"/>
      <c r="L1092" s="15"/>
      <c r="M1092" s="15"/>
      <c r="N1092" s="15"/>
      <c r="O1092" s="15"/>
      <c r="P1092" s="15"/>
      <c r="Q1092" s="15"/>
      <c r="R1092" s="15"/>
      <c r="S1092" s="15"/>
      <c r="T1092" s="15"/>
      <c r="U1092" s="15"/>
      <c r="V1092" s="15"/>
      <c r="W1092" s="15"/>
      <c r="X1092" s="15"/>
      <c r="Y1092" s="15"/>
      <c r="Z1092" s="15"/>
      <c r="AA1092" s="15"/>
      <c r="AB1092" s="15"/>
      <c r="AC1092" s="15"/>
      <c r="AD1092" s="15"/>
      <c r="AE1092" s="15"/>
      <c r="AF1092" s="35">
        <f>(1-('Parameters and SSE'!$C$22/('Parameters and SSE'!$C$22+AF926))^'Parameters and SSE'!$C$21)</f>
        <v>1.3561246288625206E-2</v>
      </c>
      <c r="AG1092" s="35">
        <f>(1-('Parameters and SSE'!$C$22/('Parameters and SSE'!$C$22+AG926))^'Parameters and SSE'!$C$21)</f>
        <v>2.8194542094782116E-2</v>
      </c>
      <c r="AH1092" s="35">
        <f>(1-('Parameters and SSE'!$C$22/('Parameters and SSE'!$C$22+AH926))^'Parameters and SSE'!$C$21)</f>
        <v>4.3739481165305794E-2</v>
      </c>
      <c r="AI1092" s="35">
        <f>(1-('Parameters and SSE'!$C$22/('Parameters and SSE'!$C$22+AI926))^'Parameters and SSE'!$C$21)</f>
        <v>5.9300796109771015E-2</v>
      </c>
      <c r="AJ1092" s="35">
        <f>(1-('Parameters and SSE'!$C$22/('Parameters and SSE'!$C$22+AJ926))^'Parameters and SSE'!$C$21)</f>
        <v>7.4938099446291928E-2</v>
      </c>
      <c r="AK1092" s="35">
        <f>(1-('Parameters and SSE'!$C$22/('Parameters and SSE'!$C$22+AK926))^'Parameters and SSE'!$C$21)</f>
        <v>9.04411322754477E-2</v>
      </c>
      <c r="AL1092" s="35">
        <f>(1-('Parameters and SSE'!$C$22/('Parameters and SSE'!$C$22+AL926))^'Parameters and SSE'!$C$21)</f>
        <v>0.10592289483967932</v>
      </c>
      <c r="AM1092" s="35">
        <f>(1-('Parameters and SSE'!$C$22/('Parameters and SSE'!$C$22+AM926))^'Parameters and SSE'!$C$21)</f>
        <v>0.12116927031110647</v>
      </c>
      <c r="AN1092" s="35">
        <f>(1-('Parameters and SSE'!$C$22/('Parameters and SSE'!$C$22+AN926))^'Parameters and SSE'!$C$21)</f>
        <v>0.13670084729215504</v>
      </c>
      <c r="AO1092" s="35">
        <f>(1-('Parameters and SSE'!$C$22/('Parameters and SSE'!$C$22+AO926))^'Parameters and SSE'!$C$21)</f>
        <v>0.15205468233439401</v>
      </c>
      <c r="AP1092" s="35">
        <f>(1-('Parameters and SSE'!$C$22/('Parameters and SSE'!$C$22+AP926))^'Parameters and SSE'!$C$21)</f>
        <v>0.16721994087517589</v>
      </c>
      <c r="AQ1092" s="35">
        <f>(1-('Parameters and SSE'!$C$22/('Parameters and SSE'!$C$22+AQ926))^'Parameters and SSE'!$C$21)</f>
        <v>0.18127188978700204</v>
      </c>
      <c r="AR1092" s="35">
        <f>(1-('Parameters and SSE'!$C$22/('Parameters and SSE'!$C$22+AR926))^'Parameters and SSE'!$C$21)</f>
        <v>0.19519269180060117</v>
      </c>
      <c r="AS1092" s="35">
        <f>(1-('Parameters and SSE'!$C$22/('Parameters and SSE'!$C$22+AS926))^'Parameters and SSE'!$C$21)</f>
        <v>0.2089874761725079</v>
      </c>
      <c r="AT1092" s="35">
        <f>(1-('Parameters and SSE'!$C$22/('Parameters and SSE'!$C$22+AT926))^'Parameters and SSE'!$C$21)</f>
        <v>0.22313446990618691</v>
      </c>
      <c r="AU1092" s="35">
        <f>(1-('Parameters and SSE'!$C$22/('Parameters and SSE'!$C$22+AU926))^'Parameters and SSE'!$C$21)</f>
        <v>0.23705510053745626</v>
      </c>
      <c r="AV1092" s="35">
        <f>(1-('Parameters and SSE'!$C$22/('Parameters and SSE'!$C$22+AV926))^'Parameters and SSE'!$C$21)</f>
        <v>0.2507174834313638</v>
      </c>
      <c r="AW1092" s="35">
        <f>(1-('Parameters and SSE'!$C$22/('Parameters and SSE'!$C$22+AW926))^'Parameters and SSE'!$C$21)</f>
        <v>0.26394341983899328</v>
      </c>
      <c r="AX1092" s="35">
        <f>(1-('Parameters and SSE'!$C$22/('Parameters and SSE'!$C$22+AX926))^'Parameters and SSE'!$C$21)</f>
        <v>0.2769825120488375</v>
      </c>
      <c r="AY1092" s="35">
        <f>(1-('Parameters and SSE'!$C$22/('Parameters and SSE'!$C$22+AY926))^'Parameters and SSE'!$C$21)</f>
        <v>0.28992203276858275</v>
      </c>
      <c r="AZ1092" s="35">
        <f>(1-('Parameters and SSE'!$C$22/('Parameters and SSE'!$C$22+AZ926))^'Parameters and SSE'!$C$21)</f>
        <v>0.30337890932630418</v>
      </c>
      <c r="BA1092" s="35">
        <f>(1-('Parameters and SSE'!$C$22/('Parameters and SSE'!$C$22+BA926))^'Parameters and SSE'!$C$21)</f>
        <v>0.31667332242035739</v>
      </c>
      <c r="BB1092" s="35">
        <f>(1-('Parameters and SSE'!$C$22/('Parameters and SSE'!$C$22+BB926))^'Parameters and SSE'!$C$21)</f>
        <v>0.32973613952548309</v>
      </c>
      <c r="BC1092" s="35">
        <f>(1-('Parameters and SSE'!$C$22/('Parameters and SSE'!$C$22+BC926))^'Parameters and SSE'!$C$21)</f>
        <v>0.34160566683433014</v>
      </c>
      <c r="BD1092" s="35">
        <f>(1-('Parameters and SSE'!$C$22/('Parameters and SSE'!$C$22+BD926))^'Parameters and SSE'!$C$21)</f>
        <v>0.35326991988456602</v>
      </c>
      <c r="BE1092" s="35">
        <f>(1-('Parameters and SSE'!$C$22/('Parameters and SSE'!$C$22+BE926))^'Parameters and SSE'!$C$21)</f>
        <v>0.36477061220197649</v>
      </c>
      <c r="BF1092" s="35">
        <f>(1-('Parameters and SSE'!$C$22/('Parameters and SSE'!$C$22+BF926))^'Parameters and SSE'!$C$21)</f>
        <v>0.37663191908488369</v>
      </c>
      <c r="BG1092" s="35">
        <f>(1-('Parameters and SSE'!$C$22/('Parameters and SSE'!$C$22+BG926))^'Parameters and SSE'!$C$21)</f>
        <v>0.38831658495438059</v>
      </c>
      <c r="BH1092" s="35">
        <f>(1-('Parameters and SSE'!$C$22/('Parameters and SSE'!$C$22+BH926))^'Parameters and SSE'!$C$21)</f>
        <v>0.39981063424468521</v>
      </c>
      <c r="BI1092" s="35">
        <f>(1-('Parameters and SSE'!$C$22/('Parameters and SSE'!$C$22+BI926))^'Parameters and SSE'!$C$21)</f>
        <v>0.41104787409881527</v>
      </c>
      <c r="BJ1092" s="35">
        <f>(1-('Parameters and SSE'!$C$22/('Parameters and SSE'!$C$22+BJ926))^'Parameters and SSE'!$C$21)</f>
        <v>0.4221107084295922</v>
      </c>
      <c r="BK1092" s="35">
        <f>(1-('Parameters and SSE'!$C$22/('Parameters and SSE'!$C$22+BK926))^'Parameters and SSE'!$C$21)</f>
        <v>0.43298410448455626</v>
      </c>
      <c r="BL1092" s="35">
        <f>(1-('Parameters and SSE'!$C$22/('Parameters and SSE'!$C$22+BL926))^'Parameters and SSE'!$C$21)</f>
        <v>0.44402102129589982</v>
      </c>
      <c r="BM1092" s="35">
        <f>(1-('Parameters and SSE'!$C$22/('Parameters and SSE'!$C$22+BM926))^'Parameters and SSE'!$C$21)</f>
        <v>0.45485239430715552</v>
      </c>
      <c r="BN1092" s="35">
        <f>(1-('Parameters and SSE'!$C$22/('Parameters and SSE'!$C$22+BN926))^'Parameters and SSE'!$C$21)</f>
        <v>0.4654848456143974</v>
      </c>
      <c r="BO1092" s="35">
        <f>(1-('Parameters and SSE'!$C$22/('Parameters and SSE'!$C$22+BO926))^'Parameters and SSE'!$C$21)</f>
        <v>0.47524735797808682</v>
      </c>
      <c r="BP1092" s="35">
        <f>(1-('Parameters and SSE'!$C$22/('Parameters and SSE'!$C$22+BP926))^'Parameters and SSE'!$C$21)</f>
        <v>0.48482325129010728</v>
      </c>
      <c r="BQ1092" s="35">
        <f>(1-('Parameters and SSE'!$C$22/('Parameters and SSE'!$C$22+BQ926))^'Parameters and SSE'!$C$21)</f>
        <v>0.4942632384774176</v>
      </c>
      <c r="BR1092" s="35">
        <f>(1-('Parameters and SSE'!$C$22/('Parameters and SSE'!$C$22+BR926))^'Parameters and SSE'!$C$21)</f>
        <v>0.50395058420830674</v>
      </c>
      <c r="BS1092" s="35">
        <f>(1-('Parameters and SSE'!$C$22/('Parameters and SSE'!$C$22+BS926))^'Parameters and SSE'!$C$21)</f>
        <v>0.51348447970361377</v>
      </c>
      <c r="BT1092" s="35">
        <f>(1-('Parameters and SSE'!$C$22/('Parameters and SSE'!$C$22+BT926))^'Parameters and SSE'!$C$21)</f>
        <v>0.52285731580075079</v>
      </c>
      <c r="BU1092" s="35">
        <f>(1-('Parameters and SSE'!$C$22/('Parameters and SSE'!$C$22+BU926))^'Parameters and SSE'!$C$21)</f>
        <v>0.53206230684974032</v>
      </c>
      <c r="BV1092" s="35">
        <f>(1-('Parameters and SSE'!$C$22/('Parameters and SSE'!$C$22+BV926))^'Parameters and SSE'!$C$21)</f>
        <v>0.5411132377376634</v>
      </c>
      <c r="BW1092" s="35">
        <f>(1-('Parameters and SSE'!$C$22/('Parameters and SSE'!$C$22+BW926))^'Parameters and SSE'!$C$21)</f>
        <v>0.54998665559113602</v>
      </c>
      <c r="BX1092" s="35">
        <f>(1-('Parameters and SSE'!$C$22/('Parameters and SSE'!$C$22+BX926))^'Parameters and SSE'!$C$21)</f>
        <v>0.55892645155881104</v>
      </c>
      <c r="BY1092" s="35">
        <f>(1-('Parameters and SSE'!$C$22/('Parameters and SSE'!$C$22+BY926))^'Parameters and SSE'!$C$21)</f>
        <v>0.56770013239540162</v>
      </c>
      <c r="BZ1092" s="35">
        <f>(1-('Parameters and SSE'!$C$22/('Parameters and SSE'!$C$22+BZ926))^'Parameters and SSE'!$C$21)</f>
        <v>0.57632889406915466</v>
      </c>
      <c r="CA1092" s="35">
        <f>(1-('Parameters and SSE'!$C$22/('Parameters and SSE'!$C$22+CA926))^'Parameters and SSE'!$C$21)</f>
        <v>0.58427331466053989</v>
      </c>
      <c r="CB1092" s="35">
        <f>(1-('Parameters and SSE'!$C$22/('Parameters and SSE'!$C$22+CB926))^'Parameters and SSE'!$C$21)</f>
        <v>0.59210884933041719</v>
      </c>
      <c r="CC1092" s="35">
        <f>(1-('Parameters and SSE'!$C$22/('Parameters and SSE'!$C$22+CC926))^'Parameters and SSE'!$C$21)</f>
        <v>0.59983776438335568</v>
      </c>
      <c r="CD1092" s="35">
        <f>(1-('Parameters and SSE'!$C$22/('Parameters and SSE'!$C$22+CD926))^'Parameters and SSE'!$C$21)</f>
        <v>0.60779356522773487</v>
      </c>
      <c r="CE1092" s="35">
        <f>(1-('Parameters and SSE'!$C$22/('Parameters and SSE'!$C$22+CE926))^'Parameters and SSE'!$C$21)</f>
        <v>0.61562813401704219</v>
      </c>
      <c r="CF1092" s="35">
        <f>(1-('Parameters and SSE'!$C$22/('Parameters and SSE'!$C$22+CF926))^'Parameters and SSE'!$C$21)</f>
        <v>0.62333990712556742</v>
      </c>
      <c r="CG1092" s="35">
        <f>(1-('Parameters and SSE'!$C$22/('Parameters and SSE'!$C$22+CG926))^'Parameters and SSE'!$C$21)</f>
        <v>0.63093284081621803</v>
      </c>
      <c r="CH1092" s="35">
        <f>(1-('Parameters and SSE'!$C$22/('Parameters and SSE'!$C$22+CH926))^'Parameters and SSE'!$C$21)</f>
        <v>0.6383983602895148</v>
      </c>
      <c r="CI1092" s="35">
        <f>(1-('Parameters and SSE'!$C$22/('Parameters and SSE'!$C$22+CI926))^'Parameters and SSE'!$C$21)</f>
        <v>0.64576564113012402</v>
      </c>
      <c r="CJ1092" s="35">
        <f>(1-('Parameters and SSE'!$C$22/('Parameters and SSE'!$C$22+CJ926))^'Parameters and SSE'!$C$21)</f>
        <v>0.65326651031386795</v>
      </c>
      <c r="CK1092" s="35">
        <f>(1-('Parameters and SSE'!$C$22/('Parameters and SSE'!$C$22+CK926))^'Parameters and SSE'!$C$21)</f>
        <v>0.6607339372271368</v>
      </c>
      <c r="CL1092" s="35">
        <f>(1-('Parameters and SSE'!$C$22/('Parameters and SSE'!$C$22+CL926))^'Parameters and SSE'!$C$21)</f>
        <v>0.66813110352682181</v>
      </c>
      <c r="CM1092" s="35">
        <f>(1-('Parameters and SSE'!$C$22/('Parameters and SSE'!$C$22+CM926))^'Parameters and SSE'!$C$21)</f>
        <v>0.67493771167003547</v>
      </c>
      <c r="CN1092" s="35">
        <f>(1-('Parameters and SSE'!$C$22/('Parameters and SSE'!$C$22+CN926))^'Parameters and SSE'!$C$21)</f>
        <v>0.68164780159434413</v>
      </c>
      <c r="CO1092" s="35">
        <f>(1-('Parameters and SSE'!$C$22/('Parameters and SSE'!$C$22+CO926))^'Parameters and SSE'!$C$21)</f>
        <v>0.68824282039058438</v>
      </c>
      <c r="CP1092" s="35">
        <f>(1-('Parameters and SSE'!$C$22/('Parameters and SSE'!$C$22+CP926))^'Parameters and SSE'!$C$21)</f>
        <v>0.69499490502954941</v>
      </c>
      <c r="CQ1092" s="35">
        <f>(1-('Parameters and SSE'!$C$22/('Parameters and SSE'!$C$22+CQ926))^'Parameters and SSE'!$C$21)</f>
        <v>0.70157813221399945</v>
      </c>
      <c r="CR1092" s="35">
        <f>(1-('Parameters and SSE'!$C$22/('Parameters and SSE'!$C$22+CR926))^'Parameters and SSE'!$C$21)</f>
        <v>0.70801337785437091</v>
      </c>
      <c r="CS1092" s="35">
        <f>(1-('Parameters and SSE'!$C$22/('Parameters and SSE'!$C$22+CS926))^'Parameters and SSE'!$C$21)</f>
        <v>0.71423424639065836</v>
      </c>
      <c r="CT1092" s="35">
        <f>(1-('Parameters and SSE'!$C$22/('Parameters and SSE'!$C$22+CT926))^'Parameters and SSE'!$C$21)</f>
        <v>0.72020509149481549</v>
      </c>
      <c r="CU1092" s="35">
        <f>(1-('Parameters and SSE'!$C$22/('Parameters and SSE'!$C$22+CU926))^'Parameters and SSE'!$C$21)</f>
        <v>0.72607200589784981</v>
      </c>
      <c r="CV1092" s="35">
        <f>(1-('Parameters and SSE'!$C$22/('Parameters and SSE'!$C$22+CV926))^'Parameters and SSE'!$C$21)</f>
        <v>0.73201256641069556</v>
      </c>
      <c r="CW1092" s="35">
        <f>(1-('Parameters and SSE'!$C$22/('Parameters and SSE'!$C$22+CW926))^'Parameters and SSE'!$C$21)</f>
        <v>0.73792681814565431</v>
      </c>
      <c r="CX1092" s="35">
        <f>(1-('Parameters and SSE'!$C$22/('Parameters and SSE'!$C$22+CX926))^'Parameters and SSE'!$C$21)</f>
        <v>0.74367116949589951</v>
      </c>
      <c r="CY1092" s="35">
        <f>(1-('Parameters and SSE'!$C$22/('Parameters and SSE'!$C$22+CY926))^'Parameters and SSE'!$C$21)</f>
        <v>0.74892272492162537</v>
      </c>
      <c r="CZ1092" s="35">
        <f>(1-('Parameters and SSE'!$C$22/('Parameters and SSE'!$C$22+CZ926))^'Parameters and SSE'!$C$21)</f>
        <v>0.75408695495845535</v>
      </c>
      <c r="DA1092" s="35">
        <f>(1-('Parameters and SSE'!$C$22/('Parameters and SSE'!$C$22+DA926))^'Parameters and SSE'!$C$21)</f>
        <v>0.75913773341658874</v>
      </c>
      <c r="DB1092" s="35">
        <f>(1-('Parameters and SSE'!$C$22/('Parameters and SSE'!$C$22+DB926))^'Parameters and SSE'!$C$21)</f>
        <v>0.76428688537230438</v>
      </c>
      <c r="DC1092" s="35">
        <f>(1-('Parameters and SSE'!$C$22/('Parameters and SSE'!$C$22+DC926))^'Parameters and SSE'!$C$21)</f>
        <v>0.76929134920246489</v>
      </c>
      <c r="DD1092" s="35">
        <f>(1-('Parameters and SSE'!$C$22/('Parameters and SSE'!$C$22+DD926))^'Parameters and SSE'!$C$21)</f>
        <v>0.7741967719670888</v>
      </c>
      <c r="DE1092" s="35">
        <f>(1-('Parameters and SSE'!$C$22/('Parameters and SSE'!$C$22+DE926))^'Parameters and SSE'!$C$21)</f>
        <v>0.77897565941081259</v>
      </c>
      <c r="DF1092" s="35">
        <f>(1-('Parameters and SSE'!$C$22/('Parameters and SSE'!$C$22+DF926))^'Parameters and SSE'!$C$21)</f>
        <v>0.78365710676963152</v>
      </c>
      <c r="DG1092" s="35">
        <f>(1-('Parameters and SSE'!$C$22/('Parameters and SSE'!$C$22+DG926))^'Parameters and SSE'!$C$21)</f>
        <v>0.78823608163505943</v>
      </c>
      <c r="DH1092" s="35">
        <f>(1-('Parameters and SSE'!$C$22/('Parameters and SSE'!$C$22+DH926))^'Parameters and SSE'!$C$21)</f>
        <v>0.79284041951794015</v>
      </c>
      <c r="DI1092" s="35">
        <f>(1-('Parameters and SSE'!$C$22/('Parameters and SSE'!$C$22+DI926))^'Parameters and SSE'!$C$21)</f>
        <v>0.79734227979115524</v>
      </c>
      <c r="DJ1092" s="35">
        <f>(1-('Parameters and SSE'!$C$22/('Parameters and SSE'!$C$22+DJ926))^'Parameters and SSE'!$C$21)</f>
        <v>0.80173589223184449</v>
      </c>
      <c r="DK1092" s="35">
        <f>(1-('Parameters and SSE'!$C$22/('Parameters and SSE'!$C$22+DK926))^'Parameters and SSE'!$C$21)</f>
        <v>0.80575246838618786</v>
      </c>
      <c r="DL1092" s="35">
        <f>(1-('Parameters and SSE'!$C$22/('Parameters and SSE'!$C$22+DL926))^'Parameters and SSE'!$C$21)</f>
        <v>0.80967673279705776</v>
      </c>
      <c r="DM1092" s="35">
        <f>(1-('Parameters and SSE'!$C$22/('Parameters and SSE'!$C$22+DM926))^'Parameters and SSE'!$C$21)</f>
        <v>0.81351546808858433</v>
      </c>
      <c r="DN1092" s="35">
        <f>(1-('Parameters and SSE'!$C$22/('Parameters and SSE'!$C$22+DN926))^'Parameters and SSE'!$C$21)</f>
        <v>0.81743050726912647</v>
      </c>
      <c r="DO1092" s="35">
        <f>(1-('Parameters and SSE'!$C$22/('Parameters and SSE'!$C$22+DO926))^'Parameters and SSE'!$C$21)</f>
        <v>0.8212799923643016</v>
      </c>
      <c r="DP1092" s="35">
        <f>(1-('Parameters and SSE'!$C$22/('Parameters and SSE'!$C$22+DP926))^'Parameters and SSE'!$C$21)</f>
        <v>0.82507169545949144</v>
      </c>
      <c r="DQ1092" s="35">
        <f>(1-('Parameters and SSE'!$C$22/('Parameters and SSE'!$C$22+DQ926))^'Parameters and SSE'!$C$21)</f>
        <v>0.82878505232075839</v>
      </c>
      <c r="DR1092" s="35">
        <f>(1-('Parameters and SSE'!$C$22/('Parameters and SSE'!$C$22+DR926))^'Parameters and SSE'!$C$21)</f>
        <v>0.83241692237031584</v>
      </c>
      <c r="DS1092" s="35">
        <f>(1-('Parameters and SSE'!$C$22/('Parameters and SSE'!$C$22+DS926))^'Parameters and SSE'!$C$21)</f>
        <v>0.83595160562669357</v>
      </c>
      <c r="DT1092" s="35">
        <f>(1-('Parameters and SSE'!$C$22/('Parameters and SSE'!$C$22+DT926))^'Parameters and SSE'!$C$21)</f>
        <v>0.83949721636765984</v>
      </c>
      <c r="DU1092" s="35">
        <f>(1-('Parameters and SSE'!$C$22/('Parameters and SSE'!$C$22+DU926))^'Parameters and SSE'!$C$21)</f>
        <v>0.84295335804177485</v>
      </c>
      <c r="DV1092" s="35">
        <f>(1-('Parameters and SSE'!$C$22/('Parameters and SSE'!$C$22+DV926))^'Parameters and SSE'!$C$21)</f>
        <v>0.84633010238323436</v>
      </c>
      <c r="DW1092" s="35">
        <f>(1-('Parameters and SSE'!$C$22/('Parameters and SSE'!$C$22+DW926))^'Parameters and SSE'!$C$21)</f>
        <v>0.84941319220703182</v>
      </c>
      <c r="DX1092" s="35">
        <f>(1-('Parameters and SSE'!$C$22/('Parameters and SSE'!$C$22+DX926))^'Parameters and SSE'!$C$21)</f>
        <v>0.85241842082396369</v>
      </c>
      <c r="DY1092" s="35">
        <f>(1-('Parameters and SSE'!$C$22/('Parameters and SSE'!$C$22+DY926))^'Parameters and SSE'!$C$21)</f>
        <v>0.85535591576989034</v>
      </c>
      <c r="DZ1092" s="35">
        <f>(1-('Parameters and SSE'!$C$22/('Parameters and SSE'!$C$22+DZ926))^'Parameters and SSE'!$C$21)</f>
        <v>0.85835340775249591</v>
      </c>
      <c r="EA1092" s="35">
        <f>(1-('Parameters and SSE'!$C$22/('Parameters and SSE'!$C$22+EA926))^'Parameters and SSE'!$C$21)</f>
        <v>0.86129722425229704</v>
      </c>
      <c r="EB1092" s="35">
        <f>(1-('Parameters and SSE'!$C$22/('Parameters and SSE'!$C$22+EB926))^'Parameters and SSE'!$C$21)</f>
        <v>0.86418243630503</v>
      </c>
      <c r="EC1092" s="35">
        <f>(1-('Parameters and SSE'!$C$22/('Parameters and SSE'!$C$22+EC926))^'Parameters and SSE'!$C$21)</f>
        <v>0.86700438977818317</v>
      </c>
      <c r="ED1092" s="35">
        <f>(1-('Parameters and SSE'!$C$22/('Parameters and SSE'!$C$22+ED926))^'Parameters and SSE'!$C$21)</f>
        <v>0.86976791741750836</v>
      </c>
      <c r="EE1092" s="35">
        <f>(1-('Parameters and SSE'!$C$22/('Parameters and SSE'!$C$22+EE926))^'Parameters and SSE'!$C$21)</f>
        <v>0.8724671951205426</v>
      </c>
      <c r="EF1092" s="35">
        <f>(1-('Parameters and SSE'!$C$22/('Parameters and SSE'!$C$22+EF926))^'Parameters and SSE'!$C$21)</f>
        <v>0.87518354164954026</v>
      </c>
      <c r="EG1092" s="35">
        <f>(1-('Parameters and SSE'!$C$22/('Parameters and SSE'!$C$22+EG926))^'Parameters and SSE'!$C$21)</f>
        <v>0.87783235035710927</v>
      </c>
      <c r="EH1092" s="35">
        <f>(1-('Parameters and SSE'!$C$22/('Parameters and SSE'!$C$22+EH926))^'Parameters and SSE'!$C$21)</f>
        <v>0.88042148596209635</v>
      </c>
      <c r="EI1092" s="35">
        <f>(1-('Parameters and SSE'!$C$22/('Parameters and SSE'!$C$22+EI926))^'Parameters and SSE'!$C$21)</f>
        <v>0.88278327657563371</v>
      </c>
      <c r="EJ1092" s="35">
        <f>(1-('Parameters and SSE'!$C$22/('Parameters and SSE'!$C$22+EJ926))^'Parameters and SSE'!$C$21)</f>
        <v>0.88509489015052878</v>
      </c>
      <c r="EK1092" s="35">
        <f>(1-('Parameters and SSE'!$C$22/('Parameters and SSE'!$C$22+EK926))^'Parameters and SSE'!$C$21)</f>
        <v>0.88736060557515406</v>
      </c>
      <c r="EL1092" s="35">
        <f>(1-('Parameters and SSE'!$C$22/('Parameters and SSE'!$C$22+EL926))^'Parameters and SSE'!$C$21)</f>
        <v>0.88967754622067019</v>
      </c>
      <c r="EM1092" s="35">
        <f>(1-('Parameters and SSE'!$C$22/('Parameters and SSE'!$C$22+EM926))^'Parameters and SSE'!$C$21)</f>
        <v>0.89194933938948595</v>
      </c>
      <c r="EN1092" s="35">
        <f>(1-('Parameters and SSE'!$C$22/('Parameters and SSE'!$C$22+EN926))^'Parameters and SSE'!$C$21)</f>
        <v>0.89417230461557617</v>
      </c>
      <c r="EO1092" s="35">
        <f>(1-('Parameters and SSE'!$C$22/('Parameters and SSE'!$C$22+EO926))^'Parameters and SSE'!$C$21)</f>
        <v>0.89634032854797441</v>
      </c>
      <c r="EP1092" s="35">
        <f>(1-('Parameters and SSE'!$C$22/('Parameters and SSE'!$C$22+EP926))^'Parameters and SSE'!$C$21)</f>
        <v>0.89846196393900668</v>
      </c>
      <c r="EQ1092" s="35">
        <f>(1-('Parameters and SSE'!$C$22/('Parameters and SSE'!$C$22+EQ926))^'Parameters and SSE'!$C$21)</f>
        <v>0.90054359129209149</v>
      </c>
      <c r="ER1092" s="35">
        <f>(1-('Parameters and SSE'!$C$22/('Parameters and SSE'!$C$22+ER926))^'Parameters and SSE'!$C$21)</f>
        <v>0.90264530190573933</v>
      </c>
      <c r="ES1092" s="35">
        <f>(1-('Parameters and SSE'!$C$22/('Parameters and SSE'!$C$22+ES926))^'Parameters and SSE'!$C$21)</f>
        <v>0.9046996247905682</v>
      </c>
      <c r="ET1092" s="35">
        <f>(1-('Parameters and SSE'!$C$22/('Parameters and SSE'!$C$22+ET926))^'Parameters and SSE'!$C$21)</f>
        <v>0.90671121435625956</v>
      </c>
      <c r="EU1092" s="15">
        <f>(1-('Parameters and SSE'!$C$22/('Parameters and SSE'!$C$22+EU926))^'Parameters and SSE'!$C$21)</f>
        <v>0.90855414857608885</v>
      </c>
      <c r="EV1092" s="15">
        <f>(1-('Parameters and SSE'!$C$22/('Parameters and SSE'!$C$22+EV926))^'Parameters and SSE'!$C$21)</f>
        <v>0.91036624798245858</v>
      </c>
      <c r="EW1092" s="15">
        <f>(1-('Parameters and SSE'!$C$22/('Parameters and SSE'!$C$22+EW926))^'Parameters and SSE'!$C$21)</f>
        <v>0.91213496193377275</v>
      </c>
      <c r="EX1092" s="15">
        <f>(1-('Parameters and SSE'!$C$22/('Parameters and SSE'!$C$22+EX926))^'Parameters and SSE'!$C$21)</f>
        <v>0.91393627666420096</v>
      </c>
      <c r="EY1092" s="15">
        <f>(1-('Parameters and SSE'!$C$22/('Parameters and SSE'!$C$22+EY926))^'Parameters and SSE'!$C$21)</f>
        <v>0.91569255033391117</v>
      </c>
      <c r="EZ1092" s="15">
        <f>(1-('Parameters and SSE'!$C$22/('Parameters and SSE'!$C$22+EZ926))^'Parameters and SSE'!$C$21)</f>
        <v>0.91741155902773819</v>
      </c>
      <c r="FA1092" s="15">
        <f>(1-('Parameters and SSE'!$C$22/('Parameters and SSE'!$C$22+FA926))^'Parameters and SSE'!$C$21)</f>
        <v>0.91908886403478141</v>
      </c>
      <c r="FB1092" s="15">
        <f>(1-('Parameters and SSE'!$C$22/('Parameters and SSE'!$C$22+FB926))^'Parameters and SSE'!$C$21)</f>
        <v>0.92072845876952103</v>
      </c>
      <c r="FC1092" s="15">
        <f>(1-('Parameters and SSE'!$C$22/('Parameters and SSE'!$C$22+FC926))^'Parameters and SSE'!$C$21)</f>
        <v>0.92233768568935681</v>
      </c>
      <c r="FD1092" s="15">
        <f>(1-('Parameters and SSE'!$C$22/('Parameters and SSE'!$C$22+FD926))^'Parameters and SSE'!$C$21)</f>
        <v>0.92396017799685792</v>
      </c>
      <c r="FE1092" s="15">
        <f>(1-('Parameters and SSE'!$C$22/('Parameters and SSE'!$C$22+FE926))^'Parameters and SSE'!$C$21)</f>
        <v>0.92555080032423154</v>
      </c>
      <c r="FF1092" s="15">
        <f>(1-('Parameters and SSE'!$C$22/('Parameters and SSE'!$C$22+FF926))^'Parameters and SSE'!$C$21)</f>
        <v>0.9271060827290043</v>
      </c>
      <c r="FG1092" s="15"/>
      <c r="FH1092" s="15"/>
      <c r="FI1092" s="15"/>
      <c r="FJ1092" s="15"/>
      <c r="FK1092" s="15"/>
      <c r="FL1092" s="15"/>
      <c r="FM1092" s="15"/>
      <c r="FN1092" s="15"/>
      <c r="FO1092" s="15"/>
      <c r="FP1092" s="15"/>
      <c r="FQ1092" s="15"/>
      <c r="FR1092" s="15"/>
      <c r="FS1092" s="15"/>
      <c r="FT1092" s="15"/>
      <c r="FU1092" s="15"/>
      <c r="FV1092" s="15"/>
      <c r="FW1092" s="15"/>
      <c r="FX1092" s="15"/>
      <c r="FY1092" s="15"/>
      <c r="FZ1092" s="15"/>
      <c r="GA1092" s="15"/>
      <c r="GB1092" s="15"/>
      <c r="GC1092" s="15"/>
      <c r="GD1092" s="15"/>
      <c r="GE1092" s="15"/>
      <c r="GF1092" s="15"/>
      <c r="GG1092" s="15"/>
      <c r="GH1092" s="15"/>
      <c r="GI1092" s="15"/>
      <c r="GJ1092" s="15"/>
      <c r="GK1092" s="15"/>
      <c r="GL1092" s="15"/>
      <c r="GM1092" s="15"/>
      <c r="GN1092" s="15"/>
      <c r="GO1092" s="15"/>
      <c r="GP1092" s="15"/>
      <c r="GQ1092" s="15"/>
      <c r="GR1092" s="15"/>
      <c r="GS1092" s="15"/>
      <c r="GT1092" s="15"/>
      <c r="GU1092" s="15"/>
      <c r="GV1092" s="15"/>
      <c r="GW1092" s="15"/>
      <c r="GX1092" s="15"/>
      <c r="GY1092" s="15"/>
      <c r="GZ1092" s="15"/>
      <c r="HA1092" s="15"/>
      <c r="HB1092" s="15"/>
      <c r="HC1092" s="15"/>
      <c r="HD1092" s="15"/>
      <c r="HE1092" s="15"/>
      <c r="HF1092" s="15"/>
      <c r="HG1092" s="15"/>
      <c r="HH1092" s="15"/>
      <c r="HI1092" s="15"/>
      <c r="HJ1092" s="15"/>
      <c r="HK1092" s="15"/>
      <c r="HL1092" s="15"/>
      <c r="HM1092" s="15"/>
      <c r="HN1092" s="15"/>
      <c r="HO1092" s="15"/>
      <c r="HP1092" s="15"/>
      <c r="HQ1092" s="15"/>
      <c r="HR1092" s="15"/>
      <c r="HS1092" s="15"/>
      <c r="HT1092" s="15"/>
      <c r="HU1092" s="15"/>
      <c r="HV1092" s="15"/>
      <c r="HW1092" s="15"/>
      <c r="HX1092" s="15"/>
      <c r="HY1092" s="15"/>
      <c r="HZ1092" s="15"/>
      <c r="IA1092" s="15"/>
      <c r="IB1092" s="15"/>
    </row>
    <row r="1093" spans="2:236" x14ac:dyDescent="0.25">
      <c r="B1093" s="15">
        <f t="shared" si="2883"/>
        <v>30</v>
      </c>
      <c r="C1093" s="36"/>
      <c r="D1093" s="15"/>
      <c r="E1093" s="15"/>
      <c r="F1093" s="15"/>
      <c r="G1093" s="15"/>
      <c r="H1093" s="15"/>
      <c r="I1093" s="15"/>
      <c r="J1093" s="15"/>
      <c r="K1093" s="15"/>
      <c r="L1093" s="15"/>
      <c r="M1093" s="15"/>
      <c r="N1093" s="15"/>
      <c r="O1093" s="15"/>
      <c r="P1093" s="15"/>
      <c r="Q1093" s="15"/>
      <c r="R1093" s="15"/>
      <c r="S1093" s="15"/>
      <c r="T1093" s="15"/>
      <c r="U1093" s="15"/>
      <c r="V1093" s="15"/>
      <c r="W1093" s="15"/>
      <c r="X1093" s="15"/>
      <c r="Y1093" s="15"/>
      <c r="Z1093" s="15"/>
      <c r="AA1093" s="15"/>
      <c r="AB1093" s="15"/>
      <c r="AC1093" s="15"/>
      <c r="AD1093" s="15"/>
      <c r="AE1093" s="15"/>
      <c r="AF1093" s="15"/>
      <c r="AG1093" s="35">
        <f>(1-('Parameters and SSE'!$C$22/('Parameters and SSE'!$C$22+AG927))^'Parameters and SSE'!$C$21)</f>
        <v>1.3570638767209542E-2</v>
      </c>
      <c r="AH1093" s="35">
        <f>(1-('Parameters and SSE'!$C$22/('Parameters and SSE'!$C$22+AH927))^'Parameters and SSE'!$C$21)</f>
        <v>2.8818703371768839E-2</v>
      </c>
      <c r="AI1093" s="35">
        <f>(1-('Parameters and SSE'!$C$22/('Parameters and SSE'!$C$22+AI927))^'Parameters and SSE'!$C$21)</f>
        <v>4.4275819069588884E-2</v>
      </c>
      <c r="AJ1093" s="35">
        <f>(1-('Parameters and SSE'!$C$22/('Parameters and SSE'!$C$22+AJ927))^'Parameters and SSE'!$C$21)</f>
        <v>5.9903174129415482E-2</v>
      </c>
      <c r="AK1093" s="35">
        <f>(1-('Parameters and SSE'!$C$22/('Parameters and SSE'!$C$22+AK927))^'Parameters and SSE'!$C$21)</f>
        <v>7.5452931419983327E-2</v>
      </c>
      <c r="AL1093" s="35">
        <f>(1-('Parameters and SSE'!$C$22/('Parameters and SSE'!$C$22+AL927))^'Parameters and SSE'!$C$21)</f>
        <v>9.1019445953256617E-2</v>
      </c>
      <c r="AM1093" s="35">
        <f>(1-('Parameters and SSE'!$C$22/('Parameters and SSE'!$C$22+AM927))^'Parameters and SSE'!$C$21)</f>
        <v>0.10637644738292462</v>
      </c>
      <c r="AN1093" s="35">
        <f>(1-('Parameters and SSE'!$C$22/('Parameters and SSE'!$C$22+AN927))^'Parameters and SSE'!$C$21)</f>
        <v>0.12204180373194118</v>
      </c>
      <c r="AO1093" s="35">
        <f>(1-('Parameters and SSE'!$C$22/('Parameters and SSE'!$C$22+AO927))^'Parameters and SSE'!$C$21)</f>
        <v>0.13754438000255975</v>
      </c>
      <c r="AP1093" s="35">
        <f>(1-('Parameters and SSE'!$C$22/('Parameters and SSE'!$C$22+AP927))^'Parameters and SSE'!$C$21)</f>
        <v>0.15286978986663757</v>
      </c>
      <c r="AQ1093" s="35">
        <f>(1-('Parameters and SSE'!$C$22/('Parameters and SSE'!$C$22+AQ927))^'Parameters and SSE'!$C$21)</f>
        <v>0.16708027852932872</v>
      </c>
      <c r="AR1093" s="35">
        <f>(1-('Parameters and SSE'!$C$22/('Parameters and SSE'!$C$22+AR927))^'Parameters and SSE'!$C$21)</f>
        <v>0.1811665979872884</v>
      </c>
      <c r="AS1093" s="35">
        <f>(1-('Parameters and SSE'!$C$22/('Parameters and SSE'!$C$22+AS927))^'Parameters and SSE'!$C$21)</f>
        <v>0.195132600859382</v>
      </c>
      <c r="AT1093" s="35">
        <f>(1-('Parameters and SSE'!$C$22/('Parameters and SSE'!$C$22+AT927))^'Parameters and SSE'!$C$21)</f>
        <v>0.2094616300249168</v>
      </c>
      <c r="AU1093" s="35">
        <f>(1-('Parameters and SSE'!$C$22/('Parameters and SSE'!$C$22+AU927))^'Parameters and SSE'!$C$21)</f>
        <v>0.22356698178621381</v>
      </c>
      <c r="AV1093" s="35">
        <f>(1-('Parameters and SSE'!$C$22/('Parameters and SSE'!$C$22+AV927))^'Parameters and SSE'!$C$21)</f>
        <v>0.23741553381760494</v>
      </c>
      <c r="AW1093" s="35">
        <f>(1-('Parameters and SSE'!$C$22/('Parameters and SSE'!$C$22+AW927))^'Parameters and SSE'!$C$21)</f>
        <v>0.25082590574342056</v>
      </c>
      <c r="AX1093" s="35">
        <f>(1-('Parameters and SSE'!$C$22/('Parameters and SSE'!$C$22+AX927))^'Parameters and SSE'!$C$21)</f>
        <v>0.26405056437749952</v>
      </c>
      <c r="AY1093" s="35">
        <f>(1-('Parameters and SSE'!$C$22/('Parameters and SSE'!$C$22+AY927))^'Parameters and SSE'!$C$21)</f>
        <v>0.27717760081162024</v>
      </c>
      <c r="AZ1093" s="35">
        <f>(1-('Parameters and SSE'!$C$22/('Parameters and SSE'!$C$22+AZ927))^'Parameters and SSE'!$C$21)</f>
        <v>0.29083270950364193</v>
      </c>
      <c r="BA1093" s="35">
        <f>(1-('Parameters and SSE'!$C$22/('Parameters and SSE'!$C$22+BA927))^'Parameters and SSE'!$C$21)</f>
        <v>0.30432590229819556</v>
      </c>
      <c r="BB1093" s="35">
        <f>(1-('Parameters and SSE'!$C$22/('Parameters and SSE'!$C$22+BB927))^'Parameters and SSE'!$C$21)</f>
        <v>0.31758670078175388</v>
      </c>
      <c r="BC1093" s="35">
        <f>(1-('Parameters and SSE'!$C$22/('Parameters and SSE'!$C$22+BC927))^'Parameters and SSE'!$C$21)</f>
        <v>0.32963833959945077</v>
      </c>
      <c r="BD1093" s="35">
        <f>(1-('Parameters and SSE'!$C$22/('Parameters and SSE'!$C$22+BD927))^'Parameters and SSE'!$C$21)</f>
        <v>0.3414835516303919</v>
      </c>
      <c r="BE1093" s="35">
        <f>(1-('Parameters and SSE'!$C$22/('Parameters and SSE'!$C$22+BE927))^'Parameters and SSE'!$C$21)</f>
        <v>0.35316449934792393</v>
      </c>
      <c r="BF1093" s="35">
        <f>(1-('Parameters and SSE'!$C$22/('Parameters and SSE'!$C$22+BF927))^'Parameters and SSE'!$C$21)</f>
        <v>0.36521349417951787</v>
      </c>
      <c r="BG1093" s="35">
        <f>(1-('Parameters and SSE'!$C$22/('Parameters and SSE'!$C$22+BG927))^'Parameters and SSE'!$C$21)</f>
        <v>0.37708471008590527</v>
      </c>
      <c r="BH1093" s="35">
        <f>(1-('Parameters and SSE'!$C$22/('Parameters and SSE'!$C$22+BH927))^'Parameters and SSE'!$C$21)</f>
        <v>0.38876379913519976</v>
      </c>
      <c r="BI1093" s="35">
        <f>(1-('Parameters and SSE'!$C$22/('Parameters and SSE'!$C$22+BI927))^'Parameters and SSE'!$C$21)</f>
        <v>0.40018335561903584</v>
      </c>
      <c r="BJ1093" s="35">
        <f>(1-('Parameters and SSE'!$C$22/('Parameters and SSE'!$C$22+BJ927))^'Parameters and SSE'!$C$21)</f>
        <v>0.41142698817521228</v>
      </c>
      <c r="BK1093" s="35">
        <f>(1-('Parameters and SSE'!$C$22/('Parameters and SSE'!$C$22+BK927))^'Parameters and SSE'!$C$21)</f>
        <v>0.42247930661711786</v>
      </c>
      <c r="BL1093" s="35">
        <f>(1-('Parameters and SSE'!$C$22/('Parameters and SSE'!$C$22+BL927))^'Parameters and SSE'!$C$21)</f>
        <v>0.43369901797877686</v>
      </c>
      <c r="BM1093" s="35">
        <f>(1-('Parameters and SSE'!$C$22/('Parameters and SSE'!$C$22+BM927))^'Parameters and SSE'!$C$21)</f>
        <v>0.44471088973081696</v>
      </c>
      <c r="BN1093" s="35">
        <f>(1-('Parameters and SSE'!$C$22/('Parameters and SSE'!$C$22+BN927))^'Parameters and SSE'!$C$21)</f>
        <v>0.45552156047411374</v>
      </c>
      <c r="BO1093" s="35">
        <f>(1-('Parameters and SSE'!$C$22/('Parameters and SSE'!$C$22+BO927))^'Parameters and SSE'!$C$21)</f>
        <v>0.4654486057649706</v>
      </c>
      <c r="BP1093" s="35">
        <f>(1-('Parameters and SSE'!$C$22/('Parameters and SSE'!$C$22+BP927))^'Parameters and SSE'!$C$21)</f>
        <v>0.47518671360746267</v>
      </c>
      <c r="BQ1093" s="35">
        <f>(1-('Parameters and SSE'!$C$22/('Parameters and SSE'!$C$22+BQ927))^'Parameters and SSE'!$C$21)</f>
        <v>0.48478739228071122</v>
      </c>
      <c r="BR1093" s="35">
        <f>(1-('Parameters and SSE'!$C$22/('Parameters and SSE'!$C$22+BR927))^'Parameters and SSE'!$C$21)</f>
        <v>0.49464041253096203</v>
      </c>
      <c r="BS1093" s="35">
        <f>(1-('Parameters and SSE'!$C$22/('Parameters and SSE'!$C$22+BS927))^'Parameters and SSE'!$C$21)</f>
        <v>0.50433809374395766</v>
      </c>
      <c r="BT1093" s="35">
        <f>(1-('Parameters and SSE'!$C$22/('Parameters and SSE'!$C$22+BT927))^'Parameters and SSE'!$C$21)</f>
        <v>0.51387264322986725</v>
      </c>
      <c r="BU1093" s="35">
        <f>(1-('Parameters and SSE'!$C$22/('Parameters and SSE'!$C$22+BU927))^'Parameters and SSE'!$C$21)</f>
        <v>0.523237107456753</v>
      </c>
      <c r="BV1093" s="35">
        <f>(1-('Parameters and SSE'!$C$22/('Parameters and SSE'!$C$22+BV927))^'Parameters and SSE'!$C$21)</f>
        <v>0.53244546292609263</v>
      </c>
      <c r="BW1093" s="35">
        <f>(1-('Parameters and SSE'!$C$22/('Parameters and SSE'!$C$22+BW927))^'Parameters and SSE'!$C$21)</f>
        <v>0.54147380362357367</v>
      </c>
      <c r="BX1093" s="35">
        <f>(1-('Parameters and SSE'!$C$22/('Parameters and SSE'!$C$22+BX927))^'Parameters and SSE'!$C$21)</f>
        <v>0.55057025329981901</v>
      </c>
      <c r="BY1093" s="35">
        <f>(1-('Parameters and SSE'!$C$22/('Parameters and SSE'!$C$22+BY927))^'Parameters and SSE'!$C$21)</f>
        <v>0.55949822186735898</v>
      </c>
      <c r="BZ1093" s="35">
        <f>(1-('Parameters and SSE'!$C$22/('Parameters and SSE'!$C$22+BZ927))^'Parameters and SSE'!$C$21)</f>
        <v>0.56827924070615854</v>
      </c>
      <c r="CA1093" s="35">
        <f>(1-('Parameters and SSE'!$C$22/('Parameters and SSE'!$C$22+CA927))^'Parameters and SSE'!$C$21)</f>
        <v>0.57636429770040465</v>
      </c>
      <c r="CB1093" s="35">
        <f>(1-('Parameters and SSE'!$C$22/('Parameters and SSE'!$C$22+CB927))^'Parameters and SSE'!$C$21)</f>
        <v>0.58433896884046943</v>
      </c>
      <c r="CC1093" s="35">
        <f>(1-('Parameters and SSE'!$C$22/('Parameters and SSE'!$C$22+CC927))^'Parameters and SSE'!$C$21)</f>
        <v>0.5922055361551708</v>
      </c>
      <c r="CD1093" s="35">
        <f>(1-('Parameters and SSE'!$C$22/('Parameters and SSE'!$C$22+CD927))^'Parameters and SSE'!$C$21)</f>
        <v>0.60030344289102999</v>
      </c>
      <c r="CE1093" s="35">
        <f>(1-('Parameters and SSE'!$C$22/('Parameters and SSE'!$C$22+CE927))^'Parameters and SSE'!$C$21)</f>
        <v>0.60827835106999006</v>
      </c>
      <c r="CF1093" s="35">
        <f>(1-('Parameters and SSE'!$C$22/('Parameters and SSE'!$C$22+CF927))^'Parameters and SSE'!$C$21)</f>
        <v>0.61612864558909997</v>
      </c>
      <c r="CG1093" s="35">
        <f>(1-('Parameters and SSE'!$C$22/('Parameters and SSE'!$C$22+CG927))^'Parameters and SSE'!$C$21)</f>
        <v>0.6238583315007773</v>
      </c>
      <c r="CH1093" s="35">
        <f>(1-('Parameters and SSE'!$C$22/('Parameters and SSE'!$C$22+CH927))^'Parameters and SSE'!$C$21)</f>
        <v>0.63145865800260914</v>
      </c>
      <c r="CI1093" s="35">
        <f>(1-('Parameters and SSE'!$C$22/('Parameters and SSE'!$C$22+CI927))^'Parameters and SSE'!$C$21)</f>
        <v>0.63895930802970424</v>
      </c>
      <c r="CJ1093" s="35">
        <f>(1-('Parameters and SSE'!$C$22/('Parameters and SSE'!$C$22+CJ927))^'Parameters and SSE'!$C$21)</f>
        <v>0.64659630129641088</v>
      </c>
      <c r="CK1093" s="35">
        <f>(1-('Parameters and SSE'!$C$22/('Parameters and SSE'!$C$22+CK927))^'Parameters and SSE'!$C$21)</f>
        <v>0.65419957610208324</v>
      </c>
      <c r="CL1093" s="35">
        <f>(1-('Parameters and SSE'!$C$22/('Parameters and SSE'!$C$22+CL927))^'Parameters and SSE'!$C$21)</f>
        <v>0.66173163348363095</v>
      </c>
      <c r="CM1093" s="35">
        <f>(1-('Parameters and SSE'!$C$22/('Parameters and SSE'!$C$22+CM927))^'Parameters and SSE'!$C$21)</f>
        <v>0.66866264798703801</v>
      </c>
      <c r="CN1093" s="35">
        <f>(1-('Parameters and SSE'!$C$22/('Parameters and SSE'!$C$22+CN927))^'Parameters and SSE'!$C$21)</f>
        <v>0.67549564922682781</v>
      </c>
      <c r="CO1093" s="35">
        <f>(1-('Parameters and SSE'!$C$22/('Parameters and SSE'!$C$22+CO927))^'Parameters and SSE'!$C$21)</f>
        <v>0.68221172995041746</v>
      </c>
      <c r="CP1093" s="35">
        <f>(1-('Parameters and SSE'!$C$22/('Parameters and SSE'!$C$22+CP927))^'Parameters and SSE'!$C$21)</f>
        <v>0.68908802104861677</v>
      </c>
      <c r="CQ1093" s="35">
        <f>(1-('Parameters and SSE'!$C$22/('Parameters and SSE'!$C$22+CQ927))^'Parameters and SSE'!$C$21)</f>
        <v>0.69579259994243292</v>
      </c>
      <c r="CR1093" s="35">
        <f>(1-('Parameters and SSE'!$C$22/('Parameters and SSE'!$C$22+CR927))^'Parameters and SSE'!$C$21)</f>
        <v>0.70234670907664909</v>
      </c>
      <c r="CS1093" s="35">
        <f>(1-('Parameters and SSE'!$C$22/('Parameters and SSE'!$C$22+CS927))^'Parameters and SSE'!$C$21)</f>
        <v>0.70868270676145695</v>
      </c>
      <c r="CT1093" s="35">
        <f>(1-('Parameters and SSE'!$C$22/('Parameters and SSE'!$C$22+CT927))^'Parameters and SSE'!$C$21)</f>
        <v>0.71476426327333931</v>
      </c>
      <c r="CU1093" s="35">
        <f>(1-('Parameters and SSE'!$C$22/('Parameters and SSE'!$C$22+CU927))^'Parameters and SSE'!$C$21)</f>
        <v>0.72074016214811309</v>
      </c>
      <c r="CV1093" s="35">
        <f>(1-('Parameters and SSE'!$C$22/('Parameters and SSE'!$C$22+CV927))^'Parameters and SSE'!$C$21)</f>
        <v>0.72679127535792332</v>
      </c>
      <c r="CW1093" s="35">
        <f>(1-('Parameters and SSE'!$C$22/('Parameters and SSE'!$C$22+CW927))^'Parameters and SSE'!$C$21)</f>
        <v>0.73281578793021263</v>
      </c>
      <c r="CX1093" s="35">
        <f>(1-('Parameters and SSE'!$C$22/('Parameters and SSE'!$C$22+CX927))^'Parameters and SSE'!$C$21)</f>
        <v>0.73866742110333794</v>
      </c>
      <c r="CY1093" s="35">
        <f>(1-('Parameters and SSE'!$C$22/('Parameters and SSE'!$C$22+CY927))^'Parameters and SSE'!$C$21)</f>
        <v>0.74401721999381665</v>
      </c>
      <c r="CZ1093" s="35">
        <f>(1-('Parameters and SSE'!$C$22/('Parameters and SSE'!$C$22+CZ927))^'Parameters and SSE'!$C$21)</f>
        <v>0.74927821581867149</v>
      </c>
      <c r="DA1093" s="35">
        <f>(1-('Parameters and SSE'!$C$22/('Parameters and SSE'!$C$22+DA927))^'Parameters and SSE'!$C$21)</f>
        <v>0.75442378368522178</v>
      </c>
      <c r="DB1093" s="35">
        <f>(1-('Parameters and SSE'!$C$22/('Parameters and SSE'!$C$22+DB927))^'Parameters and SSE'!$C$21)</f>
        <v>0.75966972211314643</v>
      </c>
      <c r="DC1093" s="35">
        <f>(1-('Parameters and SSE'!$C$22/('Parameters and SSE'!$C$22+DC927))^'Parameters and SSE'!$C$21)</f>
        <v>0.76476839781825146</v>
      </c>
      <c r="DD1093" s="35">
        <f>(1-('Parameters and SSE'!$C$22/('Parameters and SSE'!$C$22+DD927))^'Parameters and SSE'!$C$21)</f>
        <v>0.76976630704881099</v>
      </c>
      <c r="DE1093" s="35">
        <f>(1-('Parameters and SSE'!$C$22/('Parameters and SSE'!$C$22+DE927))^'Parameters and SSE'!$C$21)</f>
        <v>0.77463542797523632</v>
      </c>
      <c r="DF1093" s="35">
        <f>(1-('Parameters and SSE'!$C$22/('Parameters and SSE'!$C$22+DF927))^'Parameters and SSE'!$C$21)</f>
        <v>0.77940539629219407</v>
      </c>
      <c r="DG1093" s="35">
        <f>(1-('Parameters and SSE'!$C$22/('Parameters and SSE'!$C$22+DG927))^'Parameters and SSE'!$C$21)</f>
        <v>0.78407107659822217</v>
      </c>
      <c r="DH1093" s="35">
        <f>(1-('Parameters and SSE'!$C$22/('Parameters and SSE'!$C$22+DH927))^'Parameters and SSE'!$C$21)</f>
        <v>0.78876272158728145</v>
      </c>
      <c r="DI1093" s="35">
        <f>(1-('Parameters and SSE'!$C$22/('Parameters and SSE'!$C$22+DI927))^'Parameters and SSE'!$C$21)</f>
        <v>0.79335006320796397</v>
      </c>
      <c r="DJ1093" s="35">
        <f>(1-('Parameters and SSE'!$C$22/('Parameters and SSE'!$C$22+DJ927))^'Parameters and SSE'!$C$21)</f>
        <v>0.7978272139563175</v>
      </c>
      <c r="DK1093" s="35">
        <f>(1-('Parameters and SSE'!$C$22/('Parameters and SSE'!$C$22+DK927))^'Parameters and SSE'!$C$21)</f>
        <v>0.80192025839264192</v>
      </c>
      <c r="DL1093" s="35">
        <f>(1-('Parameters and SSE'!$C$22/('Parameters and SSE'!$C$22+DL927))^'Parameters and SSE'!$C$21)</f>
        <v>0.80591932635302044</v>
      </c>
      <c r="DM1093" s="35">
        <f>(1-('Parameters and SSE'!$C$22/('Parameters and SSE'!$C$22+DM927))^'Parameters and SSE'!$C$21)</f>
        <v>0.80983132379684242</v>
      </c>
      <c r="DN1093" s="35">
        <f>(1-('Parameters and SSE'!$C$22/('Parameters and SSE'!$C$22+DN927))^'Parameters and SSE'!$C$21)</f>
        <v>0.81382117151452116</v>
      </c>
      <c r="DO1093" s="35">
        <f>(1-('Parameters and SSE'!$C$22/('Parameters and SSE'!$C$22+DO927))^'Parameters and SSE'!$C$21)</f>
        <v>0.81774430079099691</v>
      </c>
      <c r="DP1093" s="35">
        <f>(1-('Parameters and SSE'!$C$22/('Parameters and SSE'!$C$22+DP927))^'Parameters and SSE'!$C$21)</f>
        <v>0.82160862834193837</v>
      </c>
      <c r="DQ1093" s="35">
        <f>(1-('Parameters and SSE'!$C$22/('Parameters and SSE'!$C$22+DQ927))^'Parameters and SSE'!$C$21)</f>
        <v>0.82539319171681869</v>
      </c>
      <c r="DR1093" s="35">
        <f>(1-('Parameters and SSE'!$C$22/('Parameters and SSE'!$C$22+DR927))^'Parameters and SSE'!$C$21)</f>
        <v>0.82909478518465041</v>
      </c>
      <c r="DS1093" s="35">
        <f>(1-('Parameters and SSE'!$C$22/('Parameters and SSE'!$C$22+DS927))^'Parameters and SSE'!$C$21)</f>
        <v>0.83269740200580922</v>
      </c>
      <c r="DT1093" s="35">
        <f>(1-('Parameters and SSE'!$C$22/('Parameters and SSE'!$C$22+DT927))^'Parameters and SSE'!$C$21)</f>
        <v>0.83631123164085486</v>
      </c>
      <c r="DU1093" s="35">
        <f>(1-('Parameters and SSE'!$C$22/('Parameters and SSE'!$C$22+DU927))^'Parameters and SSE'!$C$21)</f>
        <v>0.83983394347809559</v>
      </c>
      <c r="DV1093" s="35">
        <f>(1-('Parameters and SSE'!$C$22/('Parameters and SSE'!$C$22+DV927))^'Parameters and SSE'!$C$21)</f>
        <v>0.84327579843093159</v>
      </c>
      <c r="DW1093" s="35">
        <f>(1-('Parameters and SSE'!$C$22/('Parameters and SSE'!$C$22+DW927))^'Parameters and SSE'!$C$21)</f>
        <v>0.84641839792507279</v>
      </c>
      <c r="DX1093" s="35">
        <f>(1-('Parameters and SSE'!$C$22/('Parameters and SSE'!$C$22+DX927))^'Parameters and SSE'!$C$21)</f>
        <v>0.84948169077352664</v>
      </c>
      <c r="DY1093" s="35">
        <f>(1-('Parameters and SSE'!$C$22/('Parameters and SSE'!$C$22+DY927))^'Parameters and SSE'!$C$21)</f>
        <v>0.85247599637837446</v>
      </c>
      <c r="DZ1093" s="35">
        <f>(1-('Parameters and SSE'!$C$22/('Parameters and SSE'!$C$22+DZ927))^'Parameters and SSE'!$C$21)</f>
        <v>0.85553151536221239</v>
      </c>
      <c r="EA1093" s="35">
        <f>(1-('Parameters and SSE'!$C$22/('Parameters and SSE'!$C$22+EA927))^'Parameters and SSE'!$C$21)</f>
        <v>0.85853237468358512</v>
      </c>
      <c r="EB1093" s="35">
        <f>(1-('Parameters and SSE'!$C$22/('Parameters and SSE'!$C$22+EB927))^'Parameters and SSE'!$C$21)</f>
        <v>0.86147354701446344</v>
      </c>
      <c r="EC1093" s="35">
        <f>(1-('Parameters and SSE'!$C$22/('Parameters and SSE'!$C$22+EC927))^'Parameters and SSE'!$C$21)</f>
        <v>0.86435028492147659</v>
      </c>
      <c r="ED1093" s="35">
        <f>(1-('Parameters and SSE'!$C$22/('Parameters and SSE'!$C$22+ED927))^'Parameters and SSE'!$C$21)</f>
        <v>0.86716751199927566</v>
      </c>
      <c r="EE1093" s="35">
        <f>(1-('Parameters and SSE'!$C$22/('Parameters and SSE'!$C$22+EE927))^'Parameters and SSE'!$C$21)</f>
        <v>0.86991928803417506</v>
      </c>
      <c r="EF1093" s="35">
        <f>(1-('Parameters and SSE'!$C$22/('Parameters and SSE'!$C$22+EF927))^'Parameters and SSE'!$C$21)</f>
        <v>0.87268851219991728</v>
      </c>
      <c r="EG1093" s="35">
        <f>(1-('Parameters and SSE'!$C$22/('Parameters and SSE'!$C$22+EG927))^'Parameters and SSE'!$C$21)</f>
        <v>0.87538892965626436</v>
      </c>
      <c r="EH1093" s="35">
        <f>(1-('Parameters and SSE'!$C$22/('Parameters and SSE'!$C$22+EH927))^'Parameters and SSE'!$C$21)</f>
        <v>0.87802855543502045</v>
      </c>
      <c r="EI1093" s="35">
        <f>(1-('Parameters and SSE'!$C$22/('Parameters and SSE'!$C$22+EI927))^'Parameters and SSE'!$C$21)</f>
        <v>0.88043644156604184</v>
      </c>
      <c r="EJ1093" s="35">
        <f>(1-('Parameters and SSE'!$C$22/('Parameters and SSE'!$C$22+EJ927))^'Parameters and SSE'!$C$21)</f>
        <v>0.88279320785037585</v>
      </c>
      <c r="EK1093" s="35">
        <f>(1-('Parameters and SSE'!$C$22/('Parameters and SSE'!$C$22+EK927))^'Parameters and SSE'!$C$21)</f>
        <v>0.88510321471139286</v>
      </c>
      <c r="EL1093" s="35">
        <f>(1-('Parameters and SSE'!$C$22/('Parameters and SSE'!$C$22+EL927))^'Parameters and SSE'!$C$21)</f>
        <v>0.88746548419873872</v>
      </c>
      <c r="EM1093" s="35">
        <f>(1-('Parameters and SSE'!$C$22/('Parameters and SSE'!$C$22+EM927))^'Parameters and SSE'!$C$21)</f>
        <v>0.88978175826666261</v>
      </c>
      <c r="EN1093" s="35">
        <f>(1-('Parameters and SSE'!$C$22/('Parameters and SSE'!$C$22+EN927))^'Parameters and SSE'!$C$21)</f>
        <v>0.89204828245110424</v>
      </c>
      <c r="EO1093" s="35">
        <f>(1-('Parameters and SSE'!$C$22/('Parameters and SSE'!$C$22+EO927))^'Parameters and SSE'!$C$21)</f>
        <v>0.89425882150889191</v>
      </c>
      <c r="EP1093" s="35">
        <f>(1-('Parameters and SSE'!$C$22/('Parameters and SSE'!$C$22+EP927))^'Parameters and SSE'!$C$21)</f>
        <v>0.89642209389335614</v>
      </c>
      <c r="EQ1093" s="35">
        <f>(1-('Parameters and SSE'!$C$22/('Parameters and SSE'!$C$22+EQ927))^'Parameters and SSE'!$C$21)</f>
        <v>0.89854460362987976</v>
      </c>
      <c r="ER1093" s="35">
        <f>(1-('Parameters and SSE'!$C$22/('Parameters and SSE'!$C$22+ER927))^'Parameters and SSE'!$C$21)</f>
        <v>0.90068762180376316</v>
      </c>
      <c r="ES1093" s="35">
        <f>(1-('Parameters and SSE'!$C$22/('Parameters and SSE'!$C$22+ES927))^'Parameters and SSE'!$C$21)</f>
        <v>0.90278235082314751</v>
      </c>
      <c r="ET1093" s="35">
        <f>(1-('Parameters and SSE'!$C$22/('Parameters and SSE'!$C$22+ET927))^'Parameters and SSE'!$C$21)</f>
        <v>0.90483353493469687</v>
      </c>
      <c r="EU1093" s="35">
        <f>(1-('Parameters and SSE'!$C$22/('Parameters and SSE'!$C$22+EU927))^'Parameters and SSE'!$C$21)</f>
        <v>0.9067127696264532</v>
      </c>
      <c r="EV1093" s="15">
        <f>(1-('Parameters and SSE'!$C$22/('Parameters and SSE'!$C$22+EV927))^'Parameters and SSE'!$C$21)</f>
        <v>0.90856058647137883</v>
      </c>
      <c r="EW1093" s="15">
        <f>(1-('Parameters and SSE'!$C$22/('Parameters and SSE'!$C$22+EW927))^'Parameters and SSE'!$C$21)</f>
        <v>0.91036418613711556</v>
      </c>
      <c r="EX1093" s="15">
        <f>(1-('Parameters and SSE'!$C$22/('Parameters and SSE'!$C$22+EX927))^'Parameters and SSE'!$C$21)</f>
        <v>0.91220105340817836</v>
      </c>
      <c r="EY1093" s="15">
        <f>(1-('Parameters and SSE'!$C$22/('Parameters and SSE'!$C$22+EY927))^'Parameters and SSE'!$C$21)</f>
        <v>0.91399201382663686</v>
      </c>
      <c r="EZ1093" s="15">
        <f>(1-('Parameters and SSE'!$C$22/('Parameters and SSE'!$C$22+EZ927))^'Parameters and SSE'!$C$21)</f>
        <v>0.9157449956430701</v>
      </c>
      <c r="FA1093" s="15">
        <f>(1-('Parameters and SSE'!$C$22/('Parameters and SSE'!$C$22+FA927))^'Parameters and SSE'!$C$21)</f>
        <v>0.91745547108870662</v>
      </c>
      <c r="FB1093" s="15">
        <f>(1-('Parameters and SSE'!$C$22/('Parameters and SSE'!$C$22+FB927))^'Parameters and SSE'!$C$21)</f>
        <v>0.91912751122874181</v>
      </c>
      <c r="FC1093" s="15">
        <f>(1-('Parameters and SSE'!$C$22/('Parameters and SSE'!$C$22+FC927))^'Parameters and SSE'!$C$21)</f>
        <v>0.92076860270282557</v>
      </c>
      <c r="FD1093" s="15">
        <f>(1-('Parameters and SSE'!$C$22/('Parameters and SSE'!$C$22+FD927))^'Parameters and SSE'!$C$21)</f>
        <v>0.92242324244446505</v>
      </c>
      <c r="FE1093" s="15">
        <f>(1-('Parameters and SSE'!$C$22/('Parameters and SSE'!$C$22+FE927))^'Parameters and SSE'!$C$21)</f>
        <v>0.92404540051854256</v>
      </c>
      <c r="FF1093" s="15">
        <f>(1-('Parameters and SSE'!$C$22/('Parameters and SSE'!$C$22+FF927))^'Parameters and SSE'!$C$21)</f>
        <v>0.92563153711820556</v>
      </c>
      <c r="FG1093" s="15"/>
      <c r="FH1093" s="15"/>
      <c r="FI1093" s="15"/>
      <c r="FJ1093" s="15"/>
      <c r="FK1093" s="15"/>
      <c r="FL1093" s="15"/>
      <c r="FM1093" s="15"/>
      <c r="FN1093" s="15"/>
      <c r="FO1093" s="15"/>
      <c r="FP1093" s="15"/>
      <c r="FQ1093" s="15"/>
      <c r="FR1093" s="15"/>
      <c r="FS1093" s="15"/>
      <c r="FT1093" s="15"/>
      <c r="FU1093" s="15"/>
      <c r="FV1093" s="15"/>
      <c r="FW1093" s="15"/>
      <c r="FX1093" s="15"/>
      <c r="FY1093" s="15"/>
      <c r="FZ1093" s="15"/>
      <c r="GA1093" s="15"/>
      <c r="GB1093" s="15"/>
      <c r="GC1093" s="15"/>
      <c r="GD1093" s="15"/>
      <c r="GE1093" s="15"/>
      <c r="GF1093" s="15"/>
      <c r="GG1093" s="15"/>
      <c r="GH1093" s="15"/>
      <c r="GI1093" s="15"/>
      <c r="GJ1093" s="15"/>
      <c r="GK1093" s="15"/>
      <c r="GL1093" s="15"/>
      <c r="GM1093" s="15"/>
      <c r="GN1093" s="15"/>
      <c r="GO1093" s="15"/>
      <c r="GP1093" s="15"/>
      <c r="GQ1093" s="15"/>
      <c r="GR1093" s="15"/>
      <c r="GS1093" s="15"/>
      <c r="GT1093" s="15"/>
      <c r="GU1093" s="15"/>
      <c r="GV1093" s="15"/>
      <c r="GW1093" s="15"/>
      <c r="GX1093" s="15"/>
      <c r="GY1093" s="15"/>
      <c r="GZ1093" s="15"/>
      <c r="HA1093" s="15"/>
      <c r="HB1093" s="15"/>
      <c r="HC1093" s="15"/>
      <c r="HD1093" s="15"/>
      <c r="HE1093" s="15"/>
      <c r="HF1093" s="15"/>
      <c r="HG1093" s="15"/>
      <c r="HH1093" s="15"/>
      <c r="HI1093" s="15"/>
      <c r="HJ1093" s="15"/>
      <c r="HK1093" s="15"/>
      <c r="HL1093" s="15"/>
      <c r="HM1093" s="15"/>
      <c r="HN1093" s="15"/>
      <c r="HO1093" s="15"/>
      <c r="HP1093" s="15"/>
      <c r="HQ1093" s="15"/>
      <c r="HR1093" s="15"/>
      <c r="HS1093" s="15"/>
      <c r="HT1093" s="15"/>
      <c r="HU1093" s="15"/>
      <c r="HV1093" s="15"/>
      <c r="HW1093" s="15"/>
      <c r="HX1093" s="15"/>
      <c r="HY1093" s="15"/>
      <c r="HZ1093" s="15"/>
      <c r="IA1093" s="15"/>
      <c r="IB1093" s="15"/>
    </row>
    <row r="1094" spans="2:236" x14ac:dyDescent="0.25">
      <c r="B1094" s="15">
        <f t="shared" si="2883"/>
        <v>31</v>
      </c>
      <c r="C1094" s="36"/>
      <c r="D1094" s="15"/>
      <c r="E1094" s="15"/>
      <c r="F1094" s="15"/>
      <c r="G1094" s="15"/>
      <c r="H1094" s="15"/>
      <c r="I1094" s="15"/>
      <c r="J1094" s="15"/>
      <c r="K1094" s="15"/>
      <c r="L1094" s="15"/>
      <c r="M1094" s="15"/>
      <c r="N1094" s="15"/>
      <c r="O1094" s="15"/>
      <c r="P1094" s="15"/>
      <c r="Q1094" s="15"/>
      <c r="R1094" s="15"/>
      <c r="S1094" s="15"/>
      <c r="T1094" s="15"/>
      <c r="U1094" s="15"/>
      <c r="V1094" s="15"/>
      <c r="W1094" s="15"/>
      <c r="X1094" s="15"/>
      <c r="Y1094" s="15"/>
      <c r="Z1094" s="15"/>
      <c r="AA1094" s="15"/>
      <c r="AB1094" s="15"/>
      <c r="AC1094" s="15"/>
      <c r="AD1094" s="15"/>
      <c r="AE1094" s="15"/>
      <c r="AF1094" s="15"/>
      <c r="AG1094" s="15"/>
      <c r="AH1094" s="35">
        <f>(1-('Parameters and SSE'!$C$22/('Parameters and SSE'!$C$22+AH928))^'Parameters and SSE'!$C$21)</f>
        <v>1.4141283628615442E-2</v>
      </c>
      <c r="AI1094" s="35">
        <f>(1-('Parameters and SSE'!$C$22/('Parameters and SSE'!$C$22+AI928))^'Parameters and SSE'!$C$21)</f>
        <v>2.9304154964800544E-2</v>
      </c>
      <c r="AJ1094" s="35">
        <f>(1-('Parameters and SSE'!$C$22/('Parameters and SSE'!$C$22+AJ928))^'Parameters and SSE'!$C$21)</f>
        <v>4.4827836005994048E-2</v>
      </c>
      <c r="AK1094" s="35">
        <f>(1-('Parameters and SSE'!$C$22/('Parameters and SSE'!$C$22+AK928))^'Parameters and SSE'!$C$21)</f>
        <v>6.0368672206914109E-2</v>
      </c>
      <c r="AL1094" s="35">
        <f>(1-('Parameters and SSE'!$C$22/('Parameters and SSE'!$C$22+AL928))^'Parameters and SSE'!$C$21)</f>
        <v>7.5983075734577743E-2</v>
      </c>
      <c r="AM1094" s="35">
        <f>(1-('Parameters and SSE'!$C$22/('Parameters and SSE'!$C$22+AM928))^'Parameters and SSE'!$C$21)</f>
        <v>9.1425105802161455E-2</v>
      </c>
      <c r="AN1094" s="35">
        <f>(1-('Parameters and SSE'!$C$22/('Parameters and SSE'!$C$22+AN928))^'Parameters and SSE'!$C$21)</f>
        <v>0.10720513334274739</v>
      </c>
      <c r="AO1094" s="35">
        <f>(1-('Parameters and SSE'!$C$22/('Parameters and SSE'!$C$22+AO928))^'Parameters and SSE'!$C$21)</f>
        <v>0.12284227003209813</v>
      </c>
      <c r="AP1094" s="35">
        <f>(1-('Parameters and SSE'!$C$22/('Parameters and SSE'!$C$22+AP928))^'Parameters and SSE'!$C$21)</f>
        <v>0.13831716389196136</v>
      </c>
      <c r="AQ1094" s="35">
        <f>(1-('Parameters and SSE'!$C$22/('Parameters and SSE'!$C$22+AQ928))^'Parameters and SSE'!$C$21)</f>
        <v>0.15267861231382807</v>
      </c>
      <c r="AR1094" s="35">
        <f>(1-('Parameters and SSE'!$C$22/('Parameters and SSE'!$C$22+AR928))^'Parameters and SSE'!$C$21)</f>
        <v>0.16692469195867632</v>
      </c>
      <c r="AS1094" s="35">
        <f>(1-('Parameters and SSE'!$C$22/('Parameters and SSE'!$C$22+AS928))^'Parameters and SSE'!$C$21)</f>
        <v>0.18105757936393141</v>
      </c>
      <c r="AT1094" s="35">
        <f>(1-('Parameters and SSE'!$C$22/('Parameters and SSE'!$C$22+AT928))^'Parameters and SSE'!$C$21)</f>
        <v>0.19556533601959847</v>
      </c>
      <c r="AU1094" s="35">
        <f>(1-('Parameters and SSE'!$C$22/('Parameters and SSE'!$C$22+AU928))^'Parameters and SSE'!$C$21)</f>
        <v>0.20985307484608928</v>
      </c>
      <c r="AV1094" s="35">
        <f>(1-('Parameters and SSE'!$C$22/('Parameters and SSE'!$C$22+AV928))^'Parameters and SSE'!$C$21)</f>
        <v>0.22388625915776406</v>
      </c>
      <c r="AW1094" s="35">
        <f>(1-('Parameters and SSE'!$C$22/('Parameters and SSE'!$C$22+AW928))^'Parameters and SSE'!$C$21)</f>
        <v>0.23748019511756047</v>
      </c>
      <c r="AX1094" s="35">
        <f>(1-('Parameters and SSE'!$C$22/('Parameters and SSE'!$C$22+AX928))^'Parameters and SSE'!$C$21)</f>
        <v>0.25089008011412506</v>
      </c>
      <c r="AY1094" s="35">
        <f>(1-('Parameters and SSE'!$C$22/('Parameters and SSE'!$C$22+AY928))^'Parameters and SSE'!$C$21)</f>
        <v>0.26420474034926378</v>
      </c>
      <c r="AZ1094" s="35">
        <f>(1-('Parameters and SSE'!$C$22/('Parameters and SSE'!$C$22+AZ928))^'Parameters and SSE'!$C$21)</f>
        <v>0.27805859990006188</v>
      </c>
      <c r="BA1094" s="35">
        <f>(1-('Parameters and SSE'!$C$22/('Parameters and SSE'!$C$22+BA928))^'Parameters and SSE'!$C$21)</f>
        <v>0.29175144001812936</v>
      </c>
      <c r="BB1094" s="35">
        <f>(1-('Parameters and SSE'!$C$22/('Parameters and SSE'!$C$22+BB928))^'Parameters and SSE'!$C$21)</f>
        <v>0.3052113819403367</v>
      </c>
      <c r="BC1094" s="35">
        <f>(1-('Parameters and SSE'!$C$22/('Parameters and SSE'!$C$22+BC928))^'Parameters and SSE'!$C$21)</f>
        <v>0.31744643737292688</v>
      </c>
      <c r="BD1094" s="35">
        <f>(1-('Parameters and SSE'!$C$22/('Parameters and SSE'!$C$22+BD928))^'Parameters and SSE'!$C$21)</f>
        <v>0.32947410886551021</v>
      </c>
      <c r="BE1094" s="35">
        <f>(1-('Parameters and SSE'!$C$22/('Parameters and SSE'!$C$22+BE928))^'Parameters and SSE'!$C$21)</f>
        <v>0.34133698531610157</v>
      </c>
      <c r="BF1094" s="35">
        <f>(1-('Parameters and SSE'!$C$22/('Parameters and SSE'!$C$22+BF928))^'Parameters and SSE'!$C$21)</f>
        <v>0.35357557619015334</v>
      </c>
      <c r="BG1094" s="35">
        <f>(1-('Parameters and SSE'!$C$22/('Parameters and SSE'!$C$22+BG928))^'Parameters and SSE'!$C$21)</f>
        <v>0.36563538640443227</v>
      </c>
      <c r="BH1094" s="35">
        <f>(1-('Parameters and SSE'!$C$22/('Parameters and SSE'!$C$22+BH928))^'Parameters and SSE'!$C$21)</f>
        <v>0.37750167439025195</v>
      </c>
      <c r="BI1094" s="35">
        <f>(1-('Parameters and SSE'!$C$22/('Parameters and SSE'!$C$22+BI928))^'Parameters and SSE'!$C$21)</f>
        <v>0.38910579156610681</v>
      </c>
      <c r="BJ1094" s="35">
        <f>(1-('Parameters and SSE'!$C$22/('Parameters and SSE'!$C$22+BJ928))^'Parameters and SSE'!$C$21)</f>
        <v>0.40053255239870655</v>
      </c>
      <c r="BK1094" s="35">
        <f>(1-('Parameters and SSE'!$C$22/('Parameters and SSE'!$C$22+BK928))^'Parameters and SSE'!$C$21)</f>
        <v>0.41176619329606079</v>
      </c>
      <c r="BL1094" s="35">
        <f>(1-('Parameters and SSE'!$C$22/('Parameters and SSE'!$C$22+BL928))^'Parameters and SSE'!$C$21)</f>
        <v>0.42317123939872592</v>
      </c>
      <c r="BM1094" s="35">
        <f>(1-('Parameters and SSE'!$C$22/('Parameters and SSE'!$C$22+BM928))^'Parameters and SSE'!$C$21)</f>
        <v>0.43436619828417256</v>
      </c>
      <c r="BN1094" s="35">
        <f>(1-('Parameters and SSE'!$C$22/('Parameters and SSE'!$C$22+BN928))^'Parameters and SSE'!$C$21)</f>
        <v>0.44535771685924053</v>
      </c>
      <c r="BO1094" s="35">
        <f>(1-('Parameters and SSE'!$C$22/('Parameters and SSE'!$C$22+BO928))^'Parameters and SSE'!$C$21)</f>
        <v>0.45545178294507627</v>
      </c>
      <c r="BP1094" s="35">
        <f>(1-('Parameters and SSE'!$C$22/('Parameters and SSE'!$C$22+BP928))^'Parameters and SSE'!$C$21)</f>
        <v>0.46535461347007445</v>
      </c>
      <c r="BQ1094" s="35">
        <f>(1-('Parameters and SSE'!$C$22/('Parameters and SSE'!$C$22+BQ928))^'Parameters and SSE'!$C$21)</f>
        <v>0.47511851905715918</v>
      </c>
      <c r="BR1094" s="35">
        <f>(1-('Parameters and SSE'!$C$22/('Parameters and SSE'!$C$22+BR928))^'Parameters and SSE'!$C$21)</f>
        <v>0.48513987690469262</v>
      </c>
      <c r="BS1094" s="35">
        <f>(1-('Parameters and SSE'!$C$22/('Parameters and SSE'!$C$22+BS928))^'Parameters and SSE'!$C$21)</f>
        <v>0.49500402202953298</v>
      </c>
      <c r="BT1094" s="35">
        <f>(1-('Parameters and SSE'!$C$22/('Parameters and SSE'!$C$22+BT928))^'Parameters and SSE'!$C$21)</f>
        <v>0.50470297117490137</v>
      </c>
      <c r="BU1094" s="35">
        <f>(1-('Parameters and SSE'!$C$22/('Parameters and SSE'!$C$22+BU928))^'Parameters and SSE'!$C$21)</f>
        <v>0.51422959638345356</v>
      </c>
      <c r="BV1094" s="35">
        <f>(1-('Parameters and SSE'!$C$22/('Parameters and SSE'!$C$22+BV928))^'Parameters and SSE'!$C$21)</f>
        <v>0.52359806559788269</v>
      </c>
      <c r="BW1094" s="35">
        <f>(1-('Parameters and SSE'!$C$22/('Parameters and SSE'!$C$22+BW928))^'Parameters and SSE'!$C$21)</f>
        <v>0.53278400876168253</v>
      </c>
      <c r="BX1094" s="35">
        <f>(1-('Parameters and SSE'!$C$22/('Parameters and SSE'!$C$22+BX928))^'Parameters and SSE'!$C$21)</f>
        <v>0.54203985343916239</v>
      </c>
      <c r="BY1094" s="35">
        <f>(1-('Parameters and SSE'!$C$22/('Parameters and SSE'!$C$22+BY928))^'Parameters and SSE'!$C$21)</f>
        <v>0.55112483924454991</v>
      </c>
      <c r="BZ1094" s="35">
        <f>(1-('Parameters and SSE'!$C$22/('Parameters and SSE'!$C$22+BZ928))^'Parameters and SSE'!$C$21)</f>
        <v>0.56006083646180704</v>
      </c>
      <c r="CA1094" s="35">
        <f>(1-('Parameters and SSE'!$C$22/('Parameters and SSE'!$C$22+CA928))^'Parameters and SSE'!$C$21)</f>
        <v>0.56828906728283779</v>
      </c>
      <c r="CB1094" s="35">
        <f>(1-('Parameters and SSE'!$C$22/('Parameters and SSE'!$C$22+CB928))^'Parameters and SSE'!$C$21)</f>
        <v>0.57640540742083379</v>
      </c>
      <c r="CC1094" s="35">
        <f>(1-('Parameters and SSE'!$C$22/('Parameters and SSE'!$C$22+CC928))^'Parameters and SSE'!$C$21)</f>
        <v>0.58441215335181163</v>
      </c>
      <c r="CD1094" s="35">
        <f>(1-('Parameters and SSE'!$C$22/('Parameters and SSE'!$C$22+CD928))^'Parameters and SSE'!$C$21)</f>
        <v>0.59265479471006133</v>
      </c>
      <c r="CE1094" s="35">
        <f>(1-('Parameters and SSE'!$C$22/('Parameters and SSE'!$C$22+CE928))^'Parameters and SSE'!$C$21)</f>
        <v>0.60077265791613765</v>
      </c>
      <c r="CF1094" s="35">
        <f>(1-('Parameters and SSE'!$C$22/('Parameters and SSE'!$C$22+CF928))^'Parameters and SSE'!$C$21)</f>
        <v>0.60876407404540123</v>
      </c>
      <c r="CG1094" s="35">
        <f>(1-('Parameters and SSE'!$C$22/('Parameters and SSE'!$C$22+CG928))^'Parameters and SSE'!$C$21)</f>
        <v>0.61663309656589593</v>
      </c>
      <c r="CH1094" s="35">
        <f>(1-('Parameters and SSE'!$C$22/('Parameters and SSE'!$C$22+CH928))^'Parameters and SSE'!$C$21)</f>
        <v>0.62437079412513818</v>
      </c>
      <c r="CI1094" s="35">
        <f>(1-('Parameters and SSE'!$C$22/('Parameters and SSE'!$C$22+CI928))^'Parameters and SSE'!$C$21)</f>
        <v>0.63200736556375747</v>
      </c>
      <c r="CJ1094" s="35">
        <f>(1-('Parameters and SSE'!$C$22/('Parameters and SSE'!$C$22+CJ928))^'Parameters and SSE'!$C$21)</f>
        <v>0.63978310318148823</v>
      </c>
      <c r="CK1094" s="35">
        <f>(1-('Parameters and SSE'!$C$22/('Parameters and SSE'!$C$22+CK928))^'Parameters and SSE'!$C$21)</f>
        <v>0.64752485565412155</v>
      </c>
      <c r="CL1094" s="35">
        <f>(1-('Parameters and SSE'!$C$22/('Parameters and SSE'!$C$22+CL928))^'Parameters and SSE'!$C$21)</f>
        <v>0.6551944295739317</v>
      </c>
      <c r="CM1094" s="35">
        <f>(1-('Parameters and SSE'!$C$22/('Parameters and SSE'!$C$22+CM928))^'Parameters and SSE'!$C$21)</f>
        <v>0.66225228427125493</v>
      </c>
      <c r="CN1094" s="35">
        <f>(1-('Parameters and SSE'!$C$22/('Parameters and SSE'!$C$22+CN928))^'Parameters and SSE'!$C$21)</f>
        <v>0.66921061307926133</v>
      </c>
      <c r="CO1094" s="35">
        <f>(1-('Parameters and SSE'!$C$22/('Parameters and SSE'!$C$22+CO928))^'Parameters and SSE'!$C$21)</f>
        <v>0.67605014669883079</v>
      </c>
      <c r="CP1094" s="35">
        <f>(1-('Parameters and SSE'!$C$22/('Parameters and SSE'!$C$22+CP928))^'Parameters and SSE'!$C$21)</f>
        <v>0.68305310837589595</v>
      </c>
      <c r="CQ1094" s="35">
        <f>(1-('Parameters and SSE'!$C$22/('Parameters and SSE'!$C$22+CQ928))^'Parameters and SSE'!$C$21)</f>
        <v>0.68988145695559622</v>
      </c>
      <c r="CR1094" s="35">
        <f>(1-('Parameters and SSE'!$C$22/('Parameters and SSE'!$C$22+CR928))^'Parameters and SSE'!$C$21)</f>
        <v>0.69655680787633512</v>
      </c>
      <c r="CS1094" s="35">
        <f>(1-('Parameters and SSE'!$C$22/('Parameters and SSE'!$C$22+CS928))^'Parameters and SSE'!$C$21)</f>
        <v>0.70301024749955787</v>
      </c>
      <c r="CT1094" s="35">
        <f>(1-('Parameters and SSE'!$C$22/('Parameters and SSE'!$C$22+CT928))^'Parameters and SSE'!$C$21)</f>
        <v>0.70920474795404387</v>
      </c>
      <c r="CU1094" s="35">
        <f>(1-('Parameters and SSE'!$C$22/('Parameters and SSE'!$C$22+CU928))^'Parameters and SSE'!$C$21)</f>
        <v>0.71529183705300303</v>
      </c>
      <c r="CV1094" s="35">
        <f>(1-('Parameters and SSE'!$C$22/('Parameters and SSE'!$C$22+CV928))^'Parameters and SSE'!$C$21)</f>
        <v>0.72145574840421445</v>
      </c>
      <c r="CW1094" s="35">
        <f>(1-('Parameters and SSE'!$C$22/('Parameters and SSE'!$C$22+CW928))^'Parameters and SSE'!$C$21)</f>
        <v>0.72759276909576276</v>
      </c>
      <c r="CX1094" s="35">
        <f>(1-('Parameters and SSE'!$C$22/('Parameters and SSE'!$C$22+CX928))^'Parameters and SSE'!$C$21)</f>
        <v>0.73355387798840876</v>
      </c>
      <c r="CY1094" s="35">
        <f>(1-('Parameters and SSE'!$C$22/('Parameters and SSE'!$C$22+CY928))^'Parameters and SSE'!$C$21)</f>
        <v>0.73900393579442014</v>
      </c>
      <c r="CZ1094" s="35">
        <f>(1-('Parameters and SSE'!$C$22/('Parameters and SSE'!$C$22+CZ928))^'Parameters and SSE'!$C$21)</f>
        <v>0.74436368854146306</v>
      </c>
      <c r="DA1094" s="35">
        <f>(1-('Parameters and SSE'!$C$22/('Parameters and SSE'!$C$22+DA928))^'Parameters and SSE'!$C$21)</f>
        <v>0.74960600198076643</v>
      </c>
      <c r="DB1094" s="35">
        <f>(1-('Parameters and SSE'!$C$22/('Parameters and SSE'!$C$22+DB928))^'Parameters and SSE'!$C$21)</f>
        <v>0.75495072995356771</v>
      </c>
      <c r="DC1094" s="35">
        <f>(1-('Parameters and SSE'!$C$22/('Parameters and SSE'!$C$22+DC928))^'Parameters and SSE'!$C$21)</f>
        <v>0.76014557274697458</v>
      </c>
      <c r="DD1094" s="35">
        <f>(1-('Parameters and SSE'!$C$22/('Parameters and SSE'!$C$22+DD928))^'Parameters and SSE'!$C$21)</f>
        <v>0.76523789301082212</v>
      </c>
      <c r="DE1094" s="35">
        <f>(1-('Parameters and SSE'!$C$22/('Parameters and SSE'!$C$22+DE928))^'Parameters and SSE'!$C$21)</f>
        <v>0.77019912999243367</v>
      </c>
      <c r="DF1094" s="35">
        <f>(1-('Parameters and SSE'!$C$22/('Parameters and SSE'!$C$22+DF928))^'Parameters and SSE'!$C$21)</f>
        <v>0.77505947076590531</v>
      </c>
      <c r="DG1094" s="35">
        <f>(1-('Parameters and SSE'!$C$22/('Parameters and SSE'!$C$22+DG928))^'Parameters and SSE'!$C$21)</f>
        <v>0.77981367447032623</v>
      </c>
      <c r="DH1094" s="35">
        <f>(1-('Parameters and SSE'!$C$22/('Parameters and SSE'!$C$22+DH928))^'Parameters and SSE'!$C$21)</f>
        <v>0.78459446150893741</v>
      </c>
      <c r="DI1094" s="35">
        <f>(1-('Parameters and SSE'!$C$22/('Parameters and SSE'!$C$22+DI928))^'Parameters and SSE'!$C$21)</f>
        <v>0.78926908524128414</v>
      </c>
      <c r="DJ1094" s="35">
        <f>(1-('Parameters and SSE'!$C$22/('Parameters and SSE'!$C$22+DJ928))^'Parameters and SSE'!$C$21)</f>
        <v>0.79383153811521312</v>
      </c>
      <c r="DK1094" s="35">
        <f>(1-('Parameters and SSE'!$C$22/('Parameters and SSE'!$C$22+DK928))^'Parameters and SSE'!$C$21)</f>
        <v>0.79800266886604287</v>
      </c>
      <c r="DL1094" s="35">
        <f>(1-('Parameters and SSE'!$C$22/('Parameters and SSE'!$C$22+DL928))^'Parameters and SSE'!$C$21)</f>
        <v>0.80207812644704557</v>
      </c>
      <c r="DM1094" s="35">
        <f>(1-('Parameters and SSE'!$C$22/('Parameters and SSE'!$C$22+DM928))^'Parameters and SSE'!$C$21)</f>
        <v>0.80606494254293282</v>
      </c>
      <c r="DN1094" s="35">
        <f>(1-('Parameters and SSE'!$C$22/('Parameters and SSE'!$C$22+DN928))^'Parameters and SSE'!$C$21)</f>
        <v>0.81013119127952893</v>
      </c>
      <c r="DO1094" s="35">
        <f>(1-('Parameters and SSE'!$C$22/('Parameters and SSE'!$C$22+DO928))^'Parameters and SSE'!$C$21)</f>
        <v>0.81412953547203859</v>
      </c>
      <c r="DP1094" s="35">
        <f>(1-('Parameters and SSE'!$C$22/('Parameters and SSE'!$C$22+DP928))^'Parameters and SSE'!$C$21)</f>
        <v>0.81806803939636519</v>
      </c>
      <c r="DQ1094" s="35">
        <f>(1-('Parameters and SSE'!$C$22/('Parameters and SSE'!$C$22+DQ928))^'Parameters and SSE'!$C$21)</f>
        <v>0.82192533371360832</v>
      </c>
      <c r="DR1094" s="35">
        <f>(1-('Parameters and SSE'!$C$22/('Parameters and SSE'!$C$22+DR928))^'Parameters and SSE'!$C$21)</f>
        <v>0.82569814596488067</v>
      </c>
      <c r="DS1094" s="35">
        <f>(1-('Parameters and SSE'!$C$22/('Parameters and SSE'!$C$22+DS928))^'Parameters and SSE'!$C$21)</f>
        <v>0.82937015588157836</v>
      </c>
      <c r="DT1094" s="35">
        <f>(1-('Parameters and SSE'!$C$22/('Parameters and SSE'!$C$22+DT928))^'Parameters and SSE'!$C$21)</f>
        <v>0.83305367258876195</v>
      </c>
      <c r="DU1094" s="35">
        <f>(1-('Parameters and SSE'!$C$22/('Parameters and SSE'!$C$22+DU928))^'Parameters and SSE'!$C$21)</f>
        <v>0.83664438969842692</v>
      </c>
      <c r="DV1094" s="35">
        <f>(1-('Parameters and SSE'!$C$22/('Parameters and SSE'!$C$22+DV928))^'Parameters and SSE'!$C$21)</f>
        <v>0.84015276121235782</v>
      </c>
      <c r="DW1094" s="35">
        <f>(1-('Parameters and SSE'!$C$22/('Parameters and SSE'!$C$22+DW928))^'Parameters and SSE'!$C$21)</f>
        <v>0.8433561574051428</v>
      </c>
      <c r="DX1094" s="35">
        <f>(1-('Parameters and SSE'!$C$22/('Parameters and SSE'!$C$22+DX928))^'Parameters and SSE'!$C$21)</f>
        <v>0.84647877214078582</v>
      </c>
      <c r="DY1094" s="35">
        <f>(1-('Parameters and SSE'!$C$22/('Parameters and SSE'!$C$22+DY928))^'Parameters and SSE'!$C$21)</f>
        <v>0.84953112071145154</v>
      </c>
      <c r="DZ1094" s="35">
        <f>(1-('Parameters and SSE'!$C$22/('Parameters and SSE'!$C$22+DZ928))^'Parameters and SSE'!$C$21)</f>
        <v>0.85264592720879595</v>
      </c>
      <c r="EA1094" s="35">
        <f>(1-('Parameters and SSE'!$C$22/('Parameters and SSE'!$C$22+EA928))^'Parameters and SSE'!$C$21)</f>
        <v>0.85570507025857678</v>
      </c>
      <c r="EB1094" s="35">
        <f>(1-('Parameters and SSE'!$C$22/('Parameters and SSE'!$C$22+EB928))^'Parameters and SSE'!$C$21)</f>
        <v>0.8587034219304136</v>
      </c>
      <c r="EC1094" s="35">
        <f>(1-('Parameters and SSE'!$C$22/('Parameters and SSE'!$C$22+EC928))^'Parameters and SSE'!$C$21)</f>
        <v>0.86163613935413008</v>
      </c>
      <c r="ED1094" s="35">
        <f>(1-('Parameters and SSE'!$C$22/('Parameters and SSE'!$C$22+ED928))^'Parameters and SSE'!$C$21)</f>
        <v>0.86450823885439332</v>
      </c>
      <c r="EE1094" s="35">
        <f>(1-('Parameters and SSE'!$C$22/('Parameters and SSE'!$C$22+EE928))^'Parameters and SSE'!$C$21)</f>
        <v>0.86731366147118694</v>
      </c>
      <c r="EF1094" s="35">
        <f>(1-('Parameters and SSE'!$C$22/('Parameters and SSE'!$C$22+EF928))^'Parameters and SSE'!$C$21)</f>
        <v>0.87013692131350995</v>
      </c>
      <c r="EG1094" s="35">
        <f>(1-('Parameters and SSE'!$C$22/('Parameters and SSE'!$C$22+EG928))^'Parameters and SSE'!$C$21)</f>
        <v>0.87289007920838135</v>
      </c>
      <c r="EH1094" s="35">
        <f>(1-('Parameters and SSE'!$C$22/('Parameters and SSE'!$C$22+EH928))^'Parameters and SSE'!$C$21)</f>
        <v>0.87558130370064258</v>
      </c>
      <c r="EI1094" s="35">
        <f>(1-('Parameters and SSE'!$C$22/('Parameters and SSE'!$C$22+EI928))^'Parameters and SSE'!$C$21)</f>
        <v>0.87803629861107091</v>
      </c>
      <c r="EJ1094" s="35">
        <f>(1-('Parameters and SSE'!$C$22/('Parameters and SSE'!$C$22+EJ928))^'Parameters and SSE'!$C$21)</f>
        <v>0.88043921127941349</v>
      </c>
      <c r="EK1094" s="35">
        <f>(1-('Parameters and SSE'!$C$22/('Parameters and SSE'!$C$22+EK928))^'Parameters and SSE'!$C$21)</f>
        <v>0.88279448539123229</v>
      </c>
      <c r="EL1094" s="35">
        <f>(1-('Parameters and SSE'!$C$22/('Parameters and SSE'!$C$22+EL928))^'Parameters and SSE'!$C$21)</f>
        <v>0.88520308350250099</v>
      </c>
      <c r="EM1094" s="35">
        <f>(1-('Parameters and SSE'!$C$22/('Parameters and SSE'!$C$22+EM928))^'Parameters and SSE'!$C$21)</f>
        <v>0.88756482063387554</v>
      </c>
      <c r="EN1094" s="35">
        <f>(1-('Parameters and SSE'!$C$22/('Parameters and SSE'!$C$22+EN928))^'Parameters and SSE'!$C$21)</f>
        <v>0.8898758666267681</v>
      </c>
      <c r="EO1094" s="35">
        <f>(1-('Parameters and SSE'!$C$22/('Parameters and SSE'!$C$22+EO928))^'Parameters and SSE'!$C$21)</f>
        <v>0.89212986158441532</v>
      </c>
      <c r="EP1094" s="35">
        <f>(1-('Parameters and SSE'!$C$22/('Parameters and SSE'!$C$22+EP928))^'Parameters and SSE'!$C$21)</f>
        <v>0.89433569326362794</v>
      </c>
      <c r="EQ1094" s="35">
        <f>(1-('Parameters and SSE'!$C$22/('Parameters and SSE'!$C$22+EQ928))^'Parameters and SSE'!$C$21)</f>
        <v>0.8964999918937645</v>
      </c>
      <c r="ER1094" s="35">
        <f>(1-('Parameters and SSE'!$C$22/('Parameters and SSE'!$C$22+ER928))^'Parameters and SSE'!$C$21)</f>
        <v>0.89868523449196469</v>
      </c>
      <c r="ES1094" s="35">
        <f>(1-('Parameters and SSE'!$C$22/('Parameters and SSE'!$C$22+ES928))^'Parameters and SSE'!$C$21)</f>
        <v>0.90082126740000956</v>
      </c>
      <c r="ET1094" s="35">
        <f>(1-('Parameters and SSE'!$C$22/('Parameters and SSE'!$C$22+ET928))^'Parameters and SSE'!$C$21)</f>
        <v>0.90291292664399958</v>
      </c>
      <c r="EU1094" s="35">
        <f>(1-('Parameters and SSE'!$C$22/('Parameters and SSE'!$C$22+EU928))^'Parameters and SSE'!$C$21)</f>
        <v>0.90482926989788259</v>
      </c>
      <c r="EV1094" s="35">
        <f>(1-('Parameters and SSE'!$C$22/('Parameters and SSE'!$C$22+EV928))^'Parameters and SSE'!$C$21)</f>
        <v>0.90671360001731971</v>
      </c>
      <c r="EW1094" s="15">
        <f>(1-('Parameters and SSE'!$C$22/('Parameters and SSE'!$C$22+EW928))^'Parameters and SSE'!$C$21)</f>
        <v>0.90855286339715657</v>
      </c>
      <c r="EX1094" s="15">
        <f>(1-('Parameters and SSE'!$C$22/('Parameters and SSE'!$C$22+EX928))^'Parameters and SSE'!$C$21)</f>
        <v>0.91042607678401177</v>
      </c>
      <c r="EY1094" s="15">
        <f>(1-('Parameters and SSE'!$C$22/('Parameters and SSE'!$C$22+EY928))^'Parameters and SSE'!$C$21)</f>
        <v>0.91225249888368809</v>
      </c>
      <c r="EZ1094" s="15">
        <f>(1-('Parameters and SSE'!$C$22/('Parameters and SSE'!$C$22+EZ928))^'Parameters and SSE'!$C$21)</f>
        <v>0.91404021346888642</v>
      </c>
      <c r="FA1094" s="15">
        <f>(1-('Parameters and SSE'!$C$22/('Parameters and SSE'!$C$22+FA928))^'Parameters and SSE'!$C$21)</f>
        <v>0.91578460168099807</v>
      </c>
      <c r="FB1094" s="15">
        <f>(1-('Parameters and SSE'!$C$22/('Parameters and SSE'!$C$22+FB928))^'Parameters and SSE'!$C$21)</f>
        <v>0.91748981393361784</v>
      </c>
      <c r="FC1094" s="15">
        <f>(1-('Parameters and SSE'!$C$22/('Parameters and SSE'!$C$22+FC928))^'Parameters and SSE'!$C$21)</f>
        <v>0.91916348424410432</v>
      </c>
      <c r="FD1094" s="15">
        <f>(1-('Parameters and SSE'!$C$22/('Parameters and SSE'!$C$22+FD928))^'Parameters and SSE'!$C$21)</f>
        <v>0.92085099262916348</v>
      </c>
      <c r="FE1094" s="15">
        <f>(1-('Parameters and SSE'!$C$22/('Parameters and SSE'!$C$22+FE928))^'Parameters and SSE'!$C$21)</f>
        <v>0.92250539450760605</v>
      </c>
      <c r="FF1094" s="15">
        <f>(1-('Parameters and SSE'!$C$22/('Parameters and SSE'!$C$22+FF928))^'Parameters and SSE'!$C$21)</f>
        <v>0.92412307860747178</v>
      </c>
      <c r="FG1094" s="15"/>
      <c r="FH1094" s="15"/>
      <c r="FI1094" s="15"/>
      <c r="FJ1094" s="15"/>
      <c r="FK1094" s="15"/>
      <c r="FL1094" s="15"/>
      <c r="FM1094" s="15"/>
      <c r="FN1094" s="15"/>
      <c r="FO1094" s="15"/>
      <c r="FP1094" s="15"/>
      <c r="FQ1094" s="15"/>
      <c r="FR1094" s="15"/>
      <c r="FS1094" s="15"/>
      <c r="FT1094" s="15"/>
      <c r="FU1094" s="15"/>
      <c r="FV1094" s="15"/>
      <c r="FW1094" s="15"/>
      <c r="FX1094" s="15"/>
      <c r="FY1094" s="15"/>
      <c r="FZ1094" s="15"/>
      <c r="GA1094" s="15"/>
      <c r="GB1094" s="15"/>
      <c r="GC1094" s="15"/>
      <c r="GD1094" s="15"/>
      <c r="GE1094" s="15"/>
      <c r="GF1094" s="15"/>
      <c r="GG1094" s="15"/>
      <c r="GH1094" s="15"/>
      <c r="GI1094" s="15"/>
      <c r="GJ1094" s="15"/>
      <c r="GK1094" s="15"/>
      <c r="GL1094" s="15"/>
      <c r="GM1094" s="15"/>
      <c r="GN1094" s="15"/>
      <c r="GO1094" s="15"/>
      <c r="GP1094" s="15"/>
      <c r="GQ1094" s="15"/>
      <c r="GR1094" s="15"/>
      <c r="GS1094" s="15"/>
      <c r="GT1094" s="15"/>
      <c r="GU1094" s="15"/>
      <c r="GV1094" s="15"/>
      <c r="GW1094" s="15"/>
      <c r="GX1094" s="15"/>
      <c r="GY1094" s="15"/>
      <c r="GZ1094" s="15"/>
      <c r="HA1094" s="15"/>
      <c r="HB1094" s="15"/>
      <c r="HC1094" s="15"/>
      <c r="HD1094" s="15"/>
      <c r="HE1094" s="15"/>
      <c r="HF1094" s="15"/>
      <c r="HG1094" s="15"/>
      <c r="HH1094" s="15"/>
      <c r="HI1094" s="15"/>
      <c r="HJ1094" s="15"/>
      <c r="HK1094" s="15"/>
      <c r="HL1094" s="15"/>
      <c r="HM1094" s="15"/>
      <c r="HN1094" s="15"/>
      <c r="HO1094" s="15"/>
      <c r="HP1094" s="15"/>
      <c r="HQ1094" s="15"/>
      <c r="HR1094" s="15"/>
      <c r="HS1094" s="15"/>
      <c r="HT1094" s="15"/>
      <c r="HU1094" s="15"/>
      <c r="HV1094" s="15"/>
      <c r="HW1094" s="15"/>
      <c r="HX1094" s="15"/>
      <c r="HY1094" s="15"/>
      <c r="HZ1094" s="15"/>
      <c r="IA1094" s="15"/>
      <c r="IB1094" s="15"/>
    </row>
    <row r="1095" spans="2:236" x14ac:dyDescent="0.25">
      <c r="B1095" s="15">
        <f t="shared" si="2883"/>
        <v>32</v>
      </c>
      <c r="C1095" s="36"/>
      <c r="D1095" s="15"/>
      <c r="E1095" s="15"/>
      <c r="F1095" s="15"/>
      <c r="G1095" s="15"/>
      <c r="H1095" s="15"/>
      <c r="I1095" s="15"/>
      <c r="J1095" s="15"/>
      <c r="K1095" s="15"/>
      <c r="L1095" s="15"/>
      <c r="M1095" s="15"/>
      <c r="N1095" s="15"/>
      <c r="O1095" s="15"/>
      <c r="P1095" s="15"/>
      <c r="Q1095" s="15"/>
      <c r="R1095" s="15"/>
      <c r="S1095" s="15"/>
      <c r="T1095" s="15"/>
      <c r="U1095" s="15"/>
      <c r="V1095" s="15"/>
      <c r="W1095" s="15"/>
      <c r="X1095" s="15"/>
      <c r="Y1095" s="15"/>
      <c r="Z1095" s="15"/>
      <c r="AA1095" s="15"/>
      <c r="AB1095" s="15"/>
      <c r="AC1095" s="15"/>
      <c r="AD1095" s="15"/>
      <c r="AE1095" s="15"/>
      <c r="AF1095" s="15"/>
      <c r="AG1095" s="15"/>
      <c r="AH1095" s="15"/>
      <c r="AI1095" s="35">
        <f>(1-('Parameters and SSE'!$C$22/('Parameters and SSE'!$C$22+AI929))^'Parameters and SSE'!$C$21)</f>
        <v>1.4070418995953737E-2</v>
      </c>
      <c r="AJ1095" s="35">
        <f>(1-('Parameters and SSE'!$C$22/('Parameters and SSE'!$C$22+AJ929))^'Parameters and SSE'!$C$21)</f>
        <v>2.9307375944153558E-2</v>
      </c>
      <c r="AK1095" s="35">
        <f>(1-('Parameters and SSE'!$C$22/('Parameters and SSE'!$C$22+AK929))^'Parameters and SSE'!$C$21)</f>
        <v>4.4754026024381943E-2</v>
      </c>
      <c r="AL1095" s="35">
        <f>(1-('Parameters and SSE'!$C$22/('Parameters and SSE'!$C$22+AL929))^'Parameters and SSE'!$C$21)</f>
        <v>6.0368476837686313E-2</v>
      </c>
      <c r="AM1095" s="35">
        <f>(1-('Parameters and SSE'!$C$22/('Parameters and SSE'!$C$22+AM929))^'Parameters and SSE'!$C$21)</f>
        <v>7.5866947704574694E-2</v>
      </c>
      <c r="AN1095" s="35">
        <f>(1-('Parameters and SSE'!$C$22/('Parameters and SSE'!$C$22+AN929))^'Parameters and SSE'!$C$21)</f>
        <v>9.1743526138746034E-2</v>
      </c>
      <c r="AO1095" s="35">
        <f>(1-('Parameters and SSE'!$C$22/('Parameters and SSE'!$C$22+AO929))^'Parameters and SSE'!$C$21)</f>
        <v>0.1075042802374111</v>
      </c>
      <c r="AP1095" s="35">
        <f>(1-('Parameters and SSE'!$C$22/('Parameters and SSE'!$C$22+AP929))^'Parameters and SSE'!$C$21)</f>
        <v>0.1231225610910488</v>
      </c>
      <c r="AQ1095" s="35">
        <f>(1-('Parameters and SSE'!$C$22/('Parameters and SSE'!$C$22+AQ929))^'Parameters and SSE'!$C$21)</f>
        <v>0.13763245364811449</v>
      </c>
      <c r="AR1095" s="35">
        <f>(1-('Parameters and SSE'!$C$22/('Parameters and SSE'!$C$22+AR929))^'Parameters and SSE'!$C$21)</f>
        <v>0.15203811544113166</v>
      </c>
      <c r="AS1095" s="35">
        <f>(1-('Parameters and SSE'!$C$22/('Parameters and SSE'!$C$22+AS929))^'Parameters and SSE'!$C$21)</f>
        <v>0.16633947898293566</v>
      </c>
      <c r="AT1095" s="35">
        <f>(1-('Parameters and SSE'!$C$22/('Parameters and SSE'!$C$22+AT929))^'Parameters and SSE'!$C$21)</f>
        <v>0.18102903180809404</v>
      </c>
      <c r="AU1095" s="35">
        <f>(1-('Parameters and SSE'!$C$22/('Parameters and SSE'!$C$22+AU929))^'Parameters and SSE'!$C$21)</f>
        <v>0.19550332150401206</v>
      </c>
      <c r="AV1095" s="35">
        <f>(1-('Parameters and SSE'!$C$22/('Parameters and SSE'!$C$22+AV929))^'Parameters and SSE'!$C$21)</f>
        <v>0.20972614803821532</v>
      </c>
      <c r="AW1095" s="35">
        <f>(1-('Parameters and SSE'!$C$22/('Parameters and SSE'!$C$22+AW929))^'Parameters and SSE'!$C$21)</f>
        <v>0.22350924354445723</v>
      </c>
      <c r="AX1095" s="35">
        <f>(1-('Parameters and SSE'!$C$22/('Parameters and SSE'!$C$22+AX929))^'Parameters and SSE'!$C$21)</f>
        <v>0.23711049274105389</v>
      </c>
      <c r="AY1095" s="35">
        <f>(1-('Parameters and SSE'!$C$22/('Parameters and SSE'!$C$22+AY929))^'Parameters and SSE'!$C$21)</f>
        <v>0.25061939602216499</v>
      </c>
      <c r="AZ1095" s="35">
        <f>(1-('Parameters and SSE'!$C$22/('Parameters and SSE'!$C$22+AZ929))^'Parameters and SSE'!$C$21)</f>
        <v>0.26467936792375835</v>
      </c>
      <c r="BA1095" s="35">
        <f>(1-('Parameters and SSE'!$C$22/('Parameters and SSE'!$C$22+BA929))^'Parameters and SSE'!$C$21)</f>
        <v>0.27857954222050052</v>
      </c>
      <c r="BB1095" s="35">
        <f>(1-('Parameters and SSE'!$C$22/('Parameters and SSE'!$C$22+BB929))^'Parameters and SSE'!$C$21)</f>
        <v>0.2922465391517679</v>
      </c>
      <c r="BC1095" s="35">
        <f>(1-('Parameters and SSE'!$C$22/('Parameters and SSE'!$C$22+BC929))^'Parameters and SSE'!$C$21)</f>
        <v>0.30467248712434081</v>
      </c>
      <c r="BD1095" s="35">
        <f>(1-('Parameters and SSE'!$C$22/('Parameters and SSE'!$C$22+BD929))^'Parameters and SSE'!$C$21)</f>
        <v>0.31689021451304134</v>
      </c>
      <c r="BE1095" s="35">
        <f>(1-('Parameters and SSE'!$C$22/('Parameters and SSE'!$C$22+BE929))^'Parameters and SSE'!$C$21)</f>
        <v>0.32894273073359293</v>
      </c>
      <c r="BF1095" s="35">
        <f>(1-('Parameters and SSE'!$C$22/('Parameters and SSE'!$C$22+BF929))^'Parameters and SSE'!$C$21)</f>
        <v>0.34137907736641893</v>
      </c>
      <c r="BG1095" s="35">
        <f>(1-('Parameters and SSE'!$C$22/('Parameters and SSE'!$C$22+BG929))^'Parameters and SSE'!$C$21)</f>
        <v>0.35363570606328254</v>
      </c>
      <c r="BH1095" s="35">
        <f>(1-('Parameters and SSE'!$C$22/('Parameters and SSE'!$C$22+BH929))^'Parameters and SSE'!$C$21)</f>
        <v>0.36569744985775321</v>
      </c>
      <c r="BI1095" s="35">
        <f>(1-('Parameters and SSE'!$C$22/('Parameters and SSE'!$C$22+BI929))^'Parameters and SSE'!$C$21)</f>
        <v>0.37749434941380833</v>
      </c>
      <c r="BJ1095" s="35">
        <f>(1-('Parameters and SSE'!$C$22/('Parameters and SSE'!$C$22+BJ929))^'Parameters and SSE'!$C$21)</f>
        <v>0.38911246764861762</v>
      </c>
      <c r="BK1095" s="35">
        <f>(1-('Parameters and SSE'!$C$22/('Parameters and SSE'!$C$22+BK929))^'Parameters and SSE'!$C$21)</f>
        <v>0.40053564168334488</v>
      </c>
      <c r="BL1095" s="35">
        <f>(1-('Parameters and SSE'!$C$22/('Parameters and SSE'!$C$22+BL929))^'Parameters and SSE'!$C$21)</f>
        <v>0.41213447223383859</v>
      </c>
      <c r="BM1095" s="35">
        <f>(1-('Parameters and SSE'!$C$22/('Parameters and SSE'!$C$22+BM929))^'Parameters and SSE'!$C$21)</f>
        <v>0.42352091636997791</v>
      </c>
      <c r="BN1095" s="35">
        <f>(1-('Parameters and SSE'!$C$22/('Parameters and SSE'!$C$22+BN929))^'Parameters and SSE'!$C$21)</f>
        <v>0.43470162335314277</v>
      </c>
      <c r="BO1095" s="35">
        <f>(1-('Parameters and SSE'!$C$22/('Parameters and SSE'!$C$22+BO929))^'Parameters and SSE'!$C$21)</f>
        <v>0.44497045053543005</v>
      </c>
      <c r="BP1095" s="35">
        <f>(1-('Parameters and SSE'!$C$22/('Parameters and SSE'!$C$22+BP929))^'Parameters and SSE'!$C$21)</f>
        <v>0.4550456707135212</v>
      </c>
      <c r="BQ1095" s="35">
        <f>(1-('Parameters and SSE'!$C$22/('Parameters and SSE'!$C$22+BQ929))^'Parameters and SSE'!$C$21)</f>
        <v>0.46498043038165404</v>
      </c>
      <c r="BR1095" s="35">
        <f>(1-('Parameters and SSE'!$C$22/('Parameters and SSE'!$C$22+BR929))^'Parameters and SSE'!$C$21)</f>
        <v>0.47517801987721675</v>
      </c>
      <c r="BS1095" s="35">
        <f>(1-('Parameters and SSE'!$C$22/('Parameters and SSE'!$C$22+BS929))^'Parameters and SSE'!$C$21)</f>
        <v>0.48521646051691458</v>
      </c>
      <c r="BT1095" s="35">
        <f>(1-('Parameters and SSE'!$C$22/('Parameters and SSE'!$C$22+BT929))^'Parameters and SSE'!$C$21)</f>
        <v>0.49508756675476562</v>
      </c>
      <c r="BU1095" s="35">
        <f>(1-('Parameters and SSE'!$C$22/('Parameters and SSE'!$C$22+BU929))^'Parameters and SSE'!$C$21)</f>
        <v>0.50478402547497248</v>
      </c>
      <c r="BV1095" s="35">
        <f>(1-('Parameters and SSE'!$C$22/('Parameters and SSE'!$C$22+BV929))^'Parameters and SSE'!$C$21)</f>
        <v>0.5143202028897097</v>
      </c>
      <c r="BW1095" s="35">
        <f>(1-('Parameters and SSE'!$C$22/('Parameters and SSE'!$C$22+BW929))^'Parameters and SSE'!$C$21)</f>
        <v>0.52367124086614358</v>
      </c>
      <c r="BX1095" s="35">
        <f>(1-('Parameters and SSE'!$C$22/('Parameters and SSE'!$C$22+BX929))^'Parameters and SSE'!$C$21)</f>
        <v>0.5330940739838893</v>
      </c>
      <c r="BY1095" s="35">
        <f>(1-('Parameters and SSE'!$C$22/('Parameters and SSE'!$C$22+BY929))^'Parameters and SSE'!$C$21)</f>
        <v>0.54234357165885305</v>
      </c>
      <c r="BZ1095" s="35">
        <f>(1-('Parameters and SSE'!$C$22/('Parameters and SSE'!$C$22+BZ929))^'Parameters and SSE'!$C$21)</f>
        <v>0.55144195776867844</v>
      </c>
      <c r="CA1095" s="35">
        <f>(1-('Parameters and SSE'!$C$22/('Parameters and SSE'!$C$22+CA929))^'Parameters and SSE'!$C$21)</f>
        <v>0.55982021970588192</v>
      </c>
      <c r="CB1095" s="35">
        <f>(1-('Parameters and SSE'!$C$22/('Parameters and SSE'!$C$22+CB929))^'Parameters and SSE'!$C$21)</f>
        <v>0.56808502429527652</v>
      </c>
      <c r="CC1095" s="35">
        <f>(1-('Parameters and SSE'!$C$22/('Parameters and SSE'!$C$22+CC929))^'Parameters and SSE'!$C$21)</f>
        <v>0.57623868221549523</v>
      </c>
      <c r="CD1095" s="35">
        <f>(1-('Parameters and SSE'!$C$22/('Parameters and SSE'!$C$22+CD929))^'Parameters and SSE'!$C$21)</f>
        <v>0.584633019481542</v>
      </c>
      <c r="CE1095" s="35">
        <f>(1-('Parameters and SSE'!$C$22/('Parameters and SSE'!$C$22+CE929))^'Parameters and SSE'!$C$21)</f>
        <v>0.5929007217799056</v>
      </c>
      <c r="CF1095" s="35">
        <f>(1-('Parameters and SSE'!$C$22/('Parameters and SSE'!$C$22+CF929))^'Parameters and SSE'!$C$21)</f>
        <v>0.60104006299885238</v>
      </c>
      <c r="CG1095" s="35">
        <f>(1-('Parameters and SSE'!$C$22/('Parameters and SSE'!$C$22+CG929))^'Parameters and SSE'!$C$21)</f>
        <v>0.60905514664887261</v>
      </c>
      <c r="CH1095" s="35">
        <f>(1-('Parameters and SSE'!$C$22/('Parameters and SSE'!$C$22+CH929))^'Parameters and SSE'!$C$21)</f>
        <v>0.61693685145987454</v>
      </c>
      <c r="CI1095" s="35">
        <f>(1-('Parameters and SSE'!$C$22/('Parameters and SSE'!$C$22+CI929))^'Parameters and SSE'!$C$21)</f>
        <v>0.62471591651712099</v>
      </c>
      <c r="CJ1095" s="35">
        <f>(1-('Parameters and SSE'!$C$22/('Parameters and SSE'!$C$22+CJ929))^'Parameters and SSE'!$C$21)</f>
        <v>0.6326371129797731</v>
      </c>
      <c r="CK1095" s="35">
        <f>(1-('Parameters and SSE'!$C$22/('Parameters and SSE'!$C$22+CK929))^'Parameters and SSE'!$C$21)</f>
        <v>0.64052405013990255</v>
      </c>
      <c r="CL1095" s="35">
        <f>(1-('Parameters and SSE'!$C$22/('Parameters and SSE'!$C$22+CL929))^'Parameters and SSE'!$C$21)</f>
        <v>0.64833780613134651</v>
      </c>
      <c r="CM1095" s="35">
        <f>(1-('Parameters and SSE'!$C$22/('Parameters and SSE'!$C$22+CM929))^'Parameters and SSE'!$C$21)</f>
        <v>0.65552865342425237</v>
      </c>
      <c r="CN1095" s="35">
        <f>(1-('Parameters and SSE'!$C$22/('Parameters and SSE'!$C$22+CN929))^'Parameters and SSE'!$C$21)</f>
        <v>0.66261839284977331</v>
      </c>
      <c r="CO1095" s="35">
        <f>(1-('Parameters and SSE'!$C$22/('Parameters and SSE'!$C$22+CO929))^'Parameters and SSE'!$C$21)</f>
        <v>0.66958737513902322</v>
      </c>
      <c r="CP1095" s="35">
        <f>(1-('Parameters and SSE'!$C$22/('Parameters and SSE'!$C$22+CP929))^'Parameters and SSE'!$C$21)</f>
        <v>0.67672316303453939</v>
      </c>
      <c r="CQ1095" s="35">
        <f>(1-('Parameters and SSE'!$C$22/('Parameters and SSE'!$C$22+CQ929))^'Parameters and SSE'!$C$21)</f>
        <v>0.68368129927566368</v>
      </c>
      <c r="CR1095" s="35">
        <f>(1-('Parameters and SSE'!$C$22/('Parameters and SSE'!$C$22+CR929))^'Parameters and SSE'!$C$21)</f>
        <v>0.6904837900879145</v>
      </c>
      <c r="CS1095" s="35">
        <f>(1-('Parameters and SSE'!$C$22/('Parameters and SSE'!$C$22+CS929))^'Parameters and SSE'!$C$21)</f>
        <v>0.69706038766833744</v>
      </c>
      <c r="CT1095" s="35">
        <f>(1-('Parameters and SSE'!$C$22/('Parameters and SSE'!$C$22+CT929))^'Parameters and SSE'!$C$21)</f>
        <v>0.70337333165846205</v>
      </c>
      <c r="CU1095" s="35">
        <f>(1-('Parameters and SSE'!$C$22/('Parameters and SSE'!$C$22+CU929))^'Parameters and SSE'!$C$21)</f>
        <v>0.70957702748940465</v>
      </c>
      <c r="CV1095" s="35">
        <f>(1-('Parameters and SSE'!$C$22/('Parameters and SSE'!$C$22+CV929))^'Parameters and SSE'!$C$21)</f>
        <v>0.71585923402619889</v>
      </c>
      <c r="CW1095" s="35">
        <f>(1-('Parameters and SSE'!$C$22/('Parameters and SSE'!$C$22+CW929))^'Parameters and SSE'!$C$21)</f>
        <v>0.72211424782664579</v>
      </c>
      <c r="CX1095" s="35">
        <f>(1-('Parameters and SSE'!$C$22/('Parameters and SSE'!$C$22+CX929))^'Parameters and SSE'!$C$21)</f>
        <v>0.72819017149843823</v>
      </c>
      <c r="CY1095" s="35">
        <f>(1-('Parameters and SSE'!$C$22/('Parameters and SSE'!$C$22+CY929))^'Parameters and SSE'!$C$21)</f>
        <v>0.73374537941869755</v>
      </c>
      <c r="CZ1095" s="35">
        <f>(1-('Parameters and SSE'!$C$22/('Parameters and SSE'!$C$22+CZ929))^'Parameters and SSE'!$C$21)</f>
        <v>0.73920870852381304</v>
      </c>
      <c r="DA1095" s="35">
        <f>(1-('Parameters and SSE'!$C$22/('Parameters and SSE'!$C$22+DA929))^'Parameters and SSE'!$C$21)</f>
        <v>0.74455249021188219</v>
      </c>
      <c r="DB1095" s="35">
        <f>(1-('Parameters and SSE'!$C$22/('Parameters and SSE'!$C$22+DB929))^'Parameters and SSE'!$C$21)</f>
        <v>0.75000083152684893</v>
      </c>
      <c r="DC1095" s="35">
        <f>(1-('Parameters and SSE'!$C$22/('Parameters and SSE'!$C$22+DC929))^'Parameters and SSE'!$C$21)</f>
        <v>0.75529653838711686</v>
      </c>
      <c r="DD1095" s="35">
        <f>(1-('Parameters and SSE'!$C$22/('Parameters and SSE'!$C$22+DD929))^'Parameters and SSE'!$C$21)</f>
        <v>0.76048788203339435</v>
      </c>
      <c r="DE1095" s="35">
        <f>(1-('Parameters and SSE'!$C$22/('Parameters and SSE'!$C$22+DE929))^'Parameters and SSE'!$C$21)</f>
        <v>0.76554573634720424</v>
      </c>
      <c r="DF1095" s="35">
        <f>(1-('Parameters and SSE'!$C$22/('Parameters and SSE'!$C$22+DF929))^'Parameters and SSE'!$C$21)</f>
        <v>0.77050086661892647</v>
      </c>
      <c r="DG1095" s="35">
        <f>(1-('Parameters and SSE'!$C$22/('Parameters and SSE'!$C$22+DG929))^'Parameters and SSE'!$C$21)</f>
        <v>0.77534792127942098</v>
      </c>
      <c r="DH1095" s="35">
        <f>(1-('Parameters and SSE'!$C$22/('Parameters and SSE'!$C$22+DH929))^'Parameters and SSE'!$C$21)</f>
        <v>0.78022220901176809</v>
      </c>
      <c r="DI1095" s="35">
        <f>(1-('Parameters and SSE'!$C$22/('Parameters and SSE'!$C$22+DI929))^'Parameters and SSE'!$C$21)</f>
        <v>0.78498838333317522</v>
      </c>
      <c r="DJ1095" s="35">
        <f>(1-('Parameters and SSE'!$C$22/('Parameters and SSE'!$C$22+DJ929))^'Parameters and SSE'!$C$21)</f>
        <v>0.78964031069237928</v>
      </c>
      <c r="DK1095" s="35">
        <f>(1-('Parameters and SSE'!$C$22/('Parameters and SSE'!$C$22+DK929))^'Parameters and SSE'!$C$21)</f>
        <v>0.79389334778635479</v>
      </c>
      <c r="DL1095" s="35">
        <f>(1-('Parameters and SSE'!$C$22/('Parameters and SSE'!$C$22+DL929))^'Parameters and SSE'!$C$21)</f>
        <v>0.79804893257894194</v>
      </c>
      <c r="DM1095" s="35">
        <f>(1-('Parameters and SSE'!$C$22/('Parameters and SSE'!$C$22+DM929))^'Parameters and SSE'!$C$21)</f>
        <v>0.80211422857373604</v>
      </c>
      <c r="DN1095" s="35">
        <f>(1-('Parameters and SSE'!$C$22/('Parameters and SSE'!$C$22+DN929))^'Parameters and SSE'!$C$21)</f>
        <v>0.80626061750611999</v>
      </c>
      <c r="DO1095" s="35">
        <f>(1-('Parameters and SSE'!$C$22/('Parameters and SSE'!$C$22+DO929))^'Parameters and SSE'!$C$21)</f>
        <v>0.81033785819879289</v>
      </c>
      <c r="DP1095" s="35">
        <f>(1-('Parameters and SSE'!$C$22/('Parameters and SSE'!$C$22+DP929))^'Parameters and SSE'!$C$21)</f>
        <v>0.81435416966764718</v>
      </c>
      <c r="DQ1095" s="35">
        <f>(1-('Parameters and SSE'!$C$22/('Parameters and SSE'!$C$22+DQ929))^'Parameters and SSE'!$C$21)</f>
        <v>0.81828775572550205</v>
      </c>
      <c r="DR1095" s="35">
        <f>(1-('Parameters and SSE'!$C$22/('Parameters and SSE'!$C$22+DR929))^'Parameters and SSE'!$C$21)</f>
        <v>0.82213527387779606</v>
      </c>
      <c r="DS1095" s="35">
        <f>(1-('Parameters and SSE'!$C$22/('Parameters and SSE'!$C$22+DS929))^'Parameters and SSE'!$C$21)</f>
        <v>0.8258800749359102</v>
      </c>
      <c r="DT1095" s="35">
        <f>(1-('Parameters and SSE'!$C$22/('Parameters and SSE'!$C$22+DT929))^'Parameters and SSE'!$C$21)</f>
        <v>0.82963669145483898</v>
      </c>
      <c r="DU1095" s="35">
        <f>(1-('Parameters and SSE'!$C$22/('Parameters and SSE'!$C$22+DU929))^'Parameters and SSE'!$C$21)</f>
        <v>0.83329874448398011</v>
      </c>
      <c r="DV1095" s="35">
        <f>(1-('Parameters and SSE'!$C$22/('Parameters and SSE'!$C$22+DV929))^'Parameters and SSE'!$C$21)</f>
        <v>0.83687689053859404</v>
      </c>
      <c r="DW1095" s="35">
        <f>(1-('Parameters and SSE'!$C$22/('Parameters and SSE'!$C$22+DW929))^'Parameters and SSE'!$C$21)</f>
        <v>0.84014406146085141</v>
      </c>
      <c r="DX1095" s="35">
        <f>(1-('Parameters and SSE'!$C$22/('Parameters and SSE'!$C$22+DX929))^'Parameters and SSE'!$C$21)</f>
        <v>0.84332890406636385</v>
      </c>
      <c r="DY1095" s="35">
        <f>(1-('Parameters and SSE'!$C$22/('Parameters and SSE'!$C$22+DY929))^'Parameters and SSE'!$C$21)</f>
        <v>0.84644213911024335</v>
      </c>
      <c r="DZ1095" s="35">
        <f>(1-('Parameters and SSE'!$C$22/('Parameters and SSE'!$C$22+DZ929))^'Parameters and SSE'!$C$21)</f>
        <v>0.84961913776077447</v>
      </c>
      <c r="EA1095" s="35">
        <f>(1-('Parameters and SSE'!$C$22/('Parameters and SSE'!$C$22+EA929))^'Parameters and SSE'!$C$21)</f>
        <v>0.85273942014448612</v>
      </c>
      <c r="EB1095" s="35">
        <f>(1-('Parameters and SSE'!$C$22/('Parameters and SSE'!$C$22+EB929))^'Parameters and SSE'!$C$21)</f>
        <v>0.85579775278164305</v>
      </c>
      <c r="EC1095" s="35">
        <f>(1-('Parameters and SSE'!$C$22/('Parameters and SSE'!$C$22+EC929))^'Parameters and SSE'!$C$21)</f>
        <v>0.85878919267221721</v>
      </c>
      <c r="ED1095" s="35">
        <f>(1-('Parameters and SSE'!$C$22/('Parameters and SSE'!$C$22+ED929))^'Parameters and SSE'!$C$21)</f>
        <v>0.86171885339892329</v>
      </c>
      <c r="EE1095" s="35">
        <f>(1-('Parameters and SSE'!$C$22/('Parameters and SSE'!$C$22+EE929))^'Parameters and SSE'!$C$21)</f>
        <v>0.86458055142227153</v>
      </c>
      <c r="EF1095" s="35">
        <f>(1-('Parameters and SSE'!$C$22/('Parameters and SSE'!$C$22+EF929))^'Parameters and SSE'!$C$21)</f>
        <v>0.86746049490973143</v>
      </c>
      <c r="EG1095" s="35">
        <f>(1-('Parameters and SSE'!$C$22/('Parameters and SSE'!$C$22+EG929))^'Parameters and SSE'!$C$21)</f>
        <v>0.87026897780433565</v>
      </c>
      <c r="EH1095" s="35">
        <f>(1-('Parameters and SSE'!$C$22/('Parameters and SSE'!$C$22+EH929))^'Parameters and SSE'!$C$21)</f>
        <v>0.87301432967547787</v>
      </c>
      <c r="EI1095" s="35">
        <f>(1-('Parameters and SSE'!$C$22/('Parameters and SSE'!$C$22+EI929))^'Parameters and SSE'!$C$21)</f>
        <v>0.87551874204174929</v>
      </c>
      <c r="EJ1095" s="35">
        <f>(1-('Parameters and SSE'!$C$22/('Parameters and SSE'!$C$22+EJ929))^'Parameters and SSE'!$C$21)</f>
        <v>0.87797006264842514</v>
      </c>
      <c r="EK1095" s="35">
        <f>(1-('Parameters and SSE'!$C$22/('Parameters and SSE'!$C$22+EK929))^'Parameters and SSE'!$C$21)</f>
        <v>0.88037282251550031</v>
      </c>
      <c r="EL1095" s="35">
        <f>(1-('Parameters and SSE'!$C$22/('Parameters and SSE'!$C$22+EL929))^'Parameters and SSE'!$C$21)</f>
        <v>0.88283001979876463</v>
      </c>
      <c r="EM1095" s="35">
        <f>(1-('Parameters and SSE'!$C$22/('Parameters and SSE'!$C$22+EM929))^'Parameters and SSE'!$C$21)</f>
        <v>0.88523944813843436</v>
      </c>
      <c r="EN1095" s="35">
        <f>(1-('Parameters and SSE'!$C$22/('Parameters and SSE'!$C$22+EN929))^'Parameters and SSE'!$C$21)</f>
        <v>0.88759719796505476</v>
      </c>
      <c r="EO1095" s="35">
        <f>(1-('Parameters and SSE'!$C$22/('Parameters and SSE'!$C$22+EO929))^'Parameters and SSE'!$C$21)</f>
        <v>0.88989677861324457</v>
      </c>
      <c r="EP1095" s="35">
        <f>(1-('Parameters and SSE'!$C$22/('Parameters and SSE'!$C$22+EP929))^'Parameters and SSE'!$C$21)</f>
        <v>0.89214725543580164</v>
      </c>
      <c r="EQ1095" s="35">
        <f>(1-('Parameters and SSE'!$C$22/('Parameters and SSE'!$C$22+EQ929))^'Parameters and SSE'!$C$21)</f>
        <v>0.89435539104642736</v>
      </c>
      <c r="ER1095" s="35">
        <f>(1-('Parameters and SSE'!$C$22/('Parameters and SSE'!$C$22+ER929))^'Parameters and SSE'!$C$21)</f>
        <v>0.89658492749063889</v>
      </c>
      <c r="ES1095" s="35">
        <f>(1-('Parameters and SSE'!$C$22/('Parameters and SSE'!$C$22+ES929))^'Parameters and SSE'!$C$21)</f>
        <v>0.8987642885769449</v>
      </c>
      <c r="ET1095" s="35">
        <f>(1-('Parameters and SSE'!$C$22/('Parameters and SSE'!$C$22+ET929))^'Parameters and SSE'!$C$21)</f>
        <v>0.90089840660554676</v>
      </c>
      <c r="EU1095" s="35">
        <f>(1-('Parameters and SSE'!$C$22/('Parameters and SSE'!$C$22+EU929))^'Parameters and SSE'!$C$21)</f>
        <v>0.90285367706198161</v>
      </c>
      <c r="EV1095" s="35">
        <f>(1-('Parameters and SSE'!$C$22/('Parameters and SSE'!$C$22+EV929))^'Parameters and SSE'!$C$21)</f>
        <v>0.90477630990323277</v>
      </c>
      <c r="EW1095" s="35">
        <f>(1-('Parameters and SSE'!$C$22/('Parameters and SSE'!$C$22+EW929))^'Parameters and SSE'!$C$21)</f>
        <v>0.90665298478745004</v>
      </c>
      <c r="EX1095" s="15">
        <f>(1-('Parameters and SSE'!$C$22/('Parameters and SSE'!$C$22+EX929))^'Parameters and SSE'!$C$21)</f>
        <v>0.9085643254961453</v>
      </c>
      <c r="EY1095" s="15">
        <f>(1-('Parameters and SSE'!$C$22/('Parameters and SSE'!$C$22+EY929))^'Parameters and SSE'!$C$21)</f>
        <v>0.91042794710867514</v>
      </c>
      <c r="EZ1095" s="15">
        <f>(1-('Parameters and SSE'!$C$22/('Parameters and SSE'!$C$22+EZ929))^'Parameters and SSE'!$C$21)</f>
        <v>0.91225209654020156</v>
      </c>
      <c r="FA1095" s="15">
        <f>(1-('Parameters and SSE'!$C$22/('Parameters and SSE'!$C$22+FA929))^'Parameters and SSE'!$C$21)</f>
        <v>0.91403205937744558</v>
      </c>
      <c r="FB1095" s="15">
        <f>(1-('Parameters and SSE'!$C$22/('Parameters and SSE'!$C$22+FB929))^'Parameters and SSE'!$C$21)</f>
        <v>0.91577206927015364</v>
      </c>
      <c r="FC1095" s="15">
        <f>(1-('Parameters and SSE'!$C$22/('Parameters and SSE'!$C$22+FC929))^'Parameters and SSE'!$C$21)</f>
        <v>0.91747991483439817</v>
      </c>
      <c r="FD1095" s="15">
        <f>(1-('Parameters and SSE'!$C$22/('Parameters and SSE'!$C$22+FD929))^'Parameters and SSE'!$C$21)</f>
        <v>0.91920190243913003</v>
      </c>
      <c r="FE1095" s="15">
        <f>(1-('Parameters and SSE'!$C$22/('Parameters and SSE'!$C$22+FE929))^'Parameters and SSE'!$C$21)</f>
        <v>0.92089012803580428</v>
      </c>
      <c r="FF1095" s="15">
        <f>(1-('Parameters and SSE'!$C$22/('Parameters and SSE'!$C$22+FF929))^'Parameters and SSE'!$C$21)</f>
        <v>0.92254090538540245</v>
      </c>
      <c r="FG1095" s="15"/>
      <c r="FH1095" s="15"/>
      <c r="FI1095" s="15"/>
      <c r="FJ1095" s="15"/>
      <c r="FK1095" s="15"/>
      <c r="FL1095" s="15"/>
      <c r="FM1095" s="15"/>
      <c r="FN1095" s="15"/>
      <c r="FO1095" s="15"/>
      <c r="FP1095" s="15"/>
      <c r="FQ1095" s="15"/>
      <c r="FR1095" s="15"/>
      <c r="FS1095" s="15"/>
      <c r="FT1095" s="15"/>
      <c r="FU1095" s="15"/>
      <c r="FV1095" s="15"/>
      <c r="FW1095" s="15"/>
      <c r="FX1095" s="15"/>
      <c r="FY1095" s="15"/>
      <c r="FZ1095" s="15"/>
      <c r="GA1095" s="15"/>
      <c r="GB1095" s="15"/>
      <c r="GC1095" s="15"/>
      <c r="GD1095" s="15"/>
      <c r="GE1095" s="15"/>
      <c r="GF1095" s="15"/>
      <c r="GG1095" s="15"/>
      <c r="GH1095" s="15"/>
      <c r="GI1095" s="15"/>
      <c r="GJ1095" s="15"/>
      <c r="GK1095" s="15"/>
      <c r="GL1095" s="15"/>
      <c r="GM1095" s="15"/>
      <c r="GN1095" s="15"/>
      <c r="GO1095" s="15"/>
      <c r="GP1095" s="15"/>
      <c r="GQ1095" s="15"/>
      <c r="GR1095" s="15"/>
      <c r="GS1095" s="15"/>
      <c r="GT1095" s="15"/>
      <c r="GU1095" s="15"/>
      <c r="GV1095" s="15"/>
      <c r="GW1095" s="15"/>
      <c r="GX1095" s="15"/>
      <c r="GY1095" s="15"/>
      <c r="GZ1095" s="15"/>
      <c r="HA1095" s="15"/>
      <c r="HB1095" s="15"/>
      <c r="HC1095" s="15"/>
      <c r="HD1095" s="15"/>
      <c r="HE1095" s="15"/>
      <c r="HF1095" s="15"/>
      <c r="HG1095" s="15"/>
      <c r="HH1095" s="15"/>
      <c r="HI1095" s="15"/>
      <c r="HJ1095" s="15"/>
      <c r="HK1095" s="15"/>
      <c r="HL1095" s="15"/>
      <c r="HM1095" s="15"/>
      <c r="HN1095" s="15"/>
      <c r="HO1095" s="15"/>
      <c r="HP1095" s="15"/>
      <c r="HQ1095" s="15"/>
      <c r="HR1095" s="15"/>
      <c r="HS1095" s="15"/>
      <c r="HT1095" s="15"/>
      <c r="HU1095" s="15"/>
      <c r="HV1095" s="15"/>
      <c r="HW1095" s="15"/>
      <c r="HX1095" s="15"/>
      <c r="HY1095" s="15"/>
      <c r="HZ1095" s="15"/>
      <c r="IA1095" s="15"/>
      <c r="IB1095" s="15"/>
    </row>
    <row r="1096" spans="2:236" x14ac:dyDescent="0.25">
      <c r="B1096" s="15">
        <f t="shared" si="2883"/>
        <v>33</v>
      </c>
      <c r="C1096" s="36"/>
      <c r="D1096" s="15"/>
      <c r="E1096" s="15"/>
      <c r="F1096" s="15"/>
      <c r="G1096" s="15"/>
      <c r="H1096" s="15"/>
      <c r="I1096" s="15"/>
      <c r="J1096" s="15"/>
      <c r="K1096" s="15"/>
      <c r="L1096" s="15"/>
      <c r="M1096" s="15"/>
      <c r="N1096" s="15"/>
      <c r="O1096" s="15"/>
      <c r="P1096" s="15"/>
      <c r="Q1096" s="15"/>
      <c r="R1096" s="15"/>
      <c r="S1096" s="15"/>
      <c r="T1096" s="15"/>
      <c r="U1096" s="15"/>
      <c r="V1096" s="15"/>
      <c r="W1096" s="15"/>
      <c r="X1096" s="15"/>
      <c r="Y1096" s="15"/>
      <c r="Z1096" s="15"/>
      <c r="AA1096" s="15"/>
      <c r="AB1096" s="15"/>
      <c r="AC1096" s="15"/>
      <c r="AD1096" s="15"/>
      <c r="AE1096" s="15"/>
      <c r="AF1096" s="15"/>
      <c r="AG1096" s="15"/>
      <c r="AH1096" s="15"/>
      <c r="AI1096" s="15"/>
      <c r="AJ1096" s="35">
        <f>(1-('Parameters and SSE'!$C$22/('Parameters and SSE'!$C$22+AJ930))^'Parameters and SSE'!$C$21)</f>
        <v>1.4138189712790572E-2</v>
      </c>
      <c r="AK1096" s="35">
        <f>(1-('Parameters and SSE'!$C$22/('Parameters and SSE'!$C$22+AK930))^'Parameters and SSE'!$C$21)</f>
        <v>2.9298519459814876E-2</v>
      </c>
      <c r="AL1096" s="35">
        <f>(1-('Parameters and SSE'!$C$22/('Parameters and SSE'!$C$22+AL930))^'Parameters and SSE'!$C$21)</f>
        <v>4.4817286810696855E-2</v>
      </c>
      <c r="AM1096" s="35">
        <f>(1-('Parameters and SSE'!$C$22/('Parameters and SSE'!$C$22+AM930))^'Parameters and SSE'!$C$21)</f>
        <v>6.0314752306325548E-2</v>
      </c>
      <c r="AN1096" s="35">
        <f>(1-('Parameters and SSE'!$C$22/('Parameters and SSE'!$C$22+AN930))^'Parameters and SSE'!$C$21)</f>
        <v>7.6248311215063036E-2</v>
      </c>
      <c r="AO1096" s="35">
        <f>(1-('Parameters and SSE'!$C$22/('Parameters and SSE'!$C$22+AO930))^'Parameters and SSE'!$C$21)</f>
        <v>9.2104503736447518E-2</v>
      </c>
      <c r="AP1096" s="35">
        <f>(1-('Parameters and SSE'!$C$22/('Parameters and SSE'!$C$22+AP930))^'Parameters and SSE'!$C$21)</f>
        <v>0.10784526326343902</v>
      </c>
      <c r="AQ1096" s="35">
        <f>(1-('Parameters and SSE'!$C$22/('Parameters and SSE'!$C$22+AQ930))^'Parameters and SSE'!$C$21)</f>
        <v>0.12248861314665083</v>
      </c>
      <c r="AR1096" s="35">
        <f>(1-('Parameters and SSE'!$C$22/('Parameters and SSE'!$C$22+AR930))^'Parameters and SSE'!$C$21)</f>
        <v>0.13704212923105674</v>
      </c>
      <c r="AS1096" s="35">
        <f>(1-('Parameters and SSE'!$C$22/('Parameters and SSE'!$C$22+AS930))^'Parameters and SSE'!$C$21)</f>
        <v>0.15150265871527846</v>
      </c>
      <c r="AT1096" s="35">
        <f>(1-('Parameters and SSE'!$C$22/('Parameters and SSE'!$C$22+AT930))^'Parameters and SSE'!$C$21)</f>
        <v>0.16636629123855828</v>
      </c>
      <c r="AU1096" s="35">
        <f>(1-('Parameters and SSE'!$C$22/('Parameters and SSE'!$C$22+AU930))^'Parameters and SSE'!$C$21)</f>
        <v>0.18102096750227459</v>
      </c>
      <c r="AV1096" s="35">
        <f>(1-('Parameters and SSE'!$C$22/('Parameters and SSE'!$C$22+AV930))^'Parameters and SSE'!$C$21)</f>
        <v>0.1954285192947518</v>
      </c>
      <c r="AW1096" s="35">
        <f>(1-('Parameters and SSE'!$C$22/('Parameters and SSE'!$C$22+AW930))^'Parameters and SSE'!$C$21)</f>
        <v>0.20939691581897213</v>
      </c>
      <c r="AX1096" s="35">
        <f>(1-('Parameters and SSE'!$C$22/('Parameters and SSE'!$C$22+AX930))^'Parameters and SSE'!$C$21)</f>
        <v>0.22318646678047649</v>
      </c>
      <c r="AY1096" s="35">
        <f>(1-('Parameters and SSE'!$C$22/('Parameters and SSE'!$C$22+AY930))^'Parameters and SSE'!$C$21)</f>
        <v>0.23688719746046516</v>
      </c>
      <c r="AZ1096" s="35">
        <f>(1-('Parameters and SSE'!$C$22/('Parameters and SSE'!$C$22+AZ930))^'Parameters and SSE'!$C$21)</f>
        <v>0.25115132739417934</v>
      </c>
      <c r="BA1096" s="35">
        <f>(1-('Parameters and SSE'!$C$22/('Parameters and SSE'!$C$22+BA930))^'Parameters and SSE'!$C$21)</f>
        <v>0.26525738474598348</v>
      </c>
      <c r="BB1096" s="35">
        <f>(1-('Parameters and SSE'!$C$22/('Parameters and SSE'!$C$22+BB930))^'Parameters and SSE'!$C$21)</f>
        <v>0.27913042286427991</v>
      </c>
      <c r="BC1096" s="35">
        <f>(1-('Parameters and SSE'!$C$22/('Parameters and SSE'!$C$22+BC930))^'Parameters and SSE'!$C$21)</f>
        <v>0.2917466698288449</v>
      </c>
      <c r="BD1096" s="35">
        <f>(1-('Parameters and SSE'!$C$22/('Parameters and SSE'!$C$22+BD930))^'Parameters and SSE'!$C$21)</f>
        <v>0.30415415327512452</v>
      </c>
      <c r="BE1096" s="35">
        <f>(1-('Parameters and SSE'!$C$22/('Parameters and SSE'!$C$22+BE930))^'Parameters and SSE'!$C$21)</f>
        <v>0.31639626315080271</v>
      </c>
      <c r="BF1096" s="35">
        <f>(1-('Parameters and SSE'!$C$22/('Parameters and SSE'!$C$22+BF930))^'Parameters and SSE'!$C$21)</f>
        <v>0.32903055024977901</v>
      </c>
      <c r="BG1096" s="35">
        <f>(1-('Parameters and SSE'!$C$22/('Parameters and SSE'!$C$22+BG930))^'Parameters and SSE'!$C$21)</f>
        <v>0.34148438720789809</v>
      </c>
      <c r="BH1096" s="35">
        <f>(1-('Parameters and SSE'!$C$22/('Parameters and SSE'!$C$22+BH930))^'Parameters and SSE'!$C$21)</f>
        <v>0.35374215594186342</v>
      </c>
      <c r="BI1096" s="35">
        <f>(1-('Parameters and SSE'!$C$22/('Parameters and SSE'!$C$22+BI930))^'Parameters and SSE'!$C$21)</f>
        <v>0.36573255985183939</v>
      </c>
      <c r="BJ1096" s="35">
        <f>(1-('Parameters and SSE'!$C$22/('Parameters and SSE'!$C$22+BJ930))^'Parameters and SSE'!$C$21)</f>
        <v>0.37754289551253684</v>
      </c>
      <c r="BK1096" s="35">
        <f>(1-('Parameters and SSE'!$C$22/('Parameters and SSE'!$C$22+BK930))^'Parameters and SSE'!$C$21)</f>
        <v>0.38915658293724786</v>
      </c>
      <c r="BL1096" s="35">
        <f>(1-('Parameters and SSE'!$C$22/('Parameters and SSE'!$C$22+BL930))^'Parameters and SSE'!$C$21)</f>
        <v>0.40095031990491636</v>
      </c>
      <c r="BM1096" s="35">
        <f>(1-('Parameters and SSE'!$C$22/('Parameters and SSE'!$C$22+BM930))^'Parameters and SSE'!$C$21)</f>
        <v>0.41252946630897547</v>
      </c>
      <c r="BN1096" s="35">
        <f>(1-('Parameters and SSE'!$C$22/('Parameters and SSE'!$C$22+BN930))^'Parameters and SSE'!$C$21)</f>
        <v>0.42390066212325705</v>
      </c>
      <c r="BO1096" s="35">
        <f>(1-('Parameters and SSE'!$C$22/('Parameters and SSE'!$C$22+BO930))^'Parameters and SSE'!$C$21)</f>
        <v>0.43434553409481036</v>
      </c>
      <c r="BP1096" s="35">
        <f>(1-('Parameters and SSE'!$C$22/('Parameters and SSE'!$C$22+BP930))^'Parameters and SSE'!$C$21)</f>
        <v>0.44459448440234761</v>
      </c>
      <c r="BQ1096" s="35">
        <f>(1-('Parameters and SSE'!$C$22/('Parameters and SSE'!$C$22+BQ930))^'Parameters and SSE'!$C$21)</f>
        <v>0.45470149467440601</v>
      </c>
      <c r="BR1096" s="35">
        <f>(1-('Parameters and SSE'!$C$22/('Parameters and SSE'!$C$22+BR930))^'Parameters and SSE'!$C$21)</f>
        <v>0.46507682173841547</v>
      </c>
      <c r="BS1096" s="35">
        <f>(1-('Parameters and SSE'!$C$22/('Parameters and SSE'!$C$22+BS930))^'Parameters and SSE'!$C$21)</f>
        <v>0.47529110786045281</v>
      </c>
      <c r="BT1096" s="35">
        <f>(1-('Parameters and SSE'!$C$22/('Parameters and SSE'!$C$22+BT930))^'Parameters and SSE'!$C$21)</f>
        <v>0.48533595795832407</v>
      </c>
      <c r="BU1096" s="35">
        <f>(1-('Parameters and SSE'!$C$22/('Parameters and SSE'!$C$22+BU930))^'Parameters and SSE'!$C$21)</f>
        <v>0.49520386700316654</v>
      </c>
      <c r="BV1096" s="35">
        <f>(1-('Parameters and SSE'!$C$22/('Parameters and SSE'!$C$22+BV930))^'Parameters and SSE'!$C$21)</f>
        <v>0.50490939680178726</v>
      </c>
      <c r="BW1096" s="35">
        <f>(1-('Parameters and SSE'!$C$22/('Parameters and SSE'!$C$22+BW930))^'Parameters and SSE'!$C$21)</f>
        <v>0.51442719213371357</v>
      </c>
      <c r="BX1096" s="35">
        <f>(1-('Parameters and SSE'!$C$22/('Parameters and SSE'!$C$22+BX930))^'Parameters and SSE'!$C$21)</f>
        <v>0.52401873730763393</v>
      </c>
      <c r="BY1096" s="35">
        <f>(1-('Parameters and SSE'!$C$22/('Parameters and SSE'!$C$22+BY930))^'Parameters and SSE'!$C$21)</f>
        <v>0.53343448407675798</v>
      </c>
      <c r="BZ1096" s="35">
        <f>(1-('Parameters and SSE'!$C$22/('Parameters and SSE'!$C$22+BZ930))^'Parameters and SSE'!$C$21)</f>
        <v>0.5426970104013833</v>
      </c>
      <c r="CA1096" s="35">
        <f>(1-('Parameters and SSE'!$C$22/('Parameters and SSE'!$C$22+CA930))^'Parameters and SSE'!$C$21)</f>
        <v>0.55122695306807989</v>
      </c>
      <c r="CB1096" s="35">
        <f>(1-('Parameters and SSE'!$C$22/('Parameters and SSE'!$C$22+CB930))^'Parameters and SSE'!$C$21)</f>
        <v>0.55964188375048396</v>
      </c>
      <c r="CC1096" s="35">
        <f>(1-('Parameters and SSE'!$C$22/('Parameters and SSE'!$C$22+CC930))^'Parameters and SSE'!$C$21)</f>
        <v>0.56794412542062367</v>
      </c>
      <c r="CD1096" s="35">
        <f>(1-('Parameters and SSE'!$C$22/('Parameters and SSE'!$C$22+CD930))^'Parameters and SSE'!$C$21)</f>
        <v>0.57649191201280781</v>
      </c>
      <c r="CE1096" s="35">
        <f>(1-('Parameters and SSE'!$C$22/('Parameters and SSE'!$C$22+CE930))^'Parameters and SSE'!$C$21)</f>
        <v>0.58491121118545264</v>
      </c>
      <c r="CF1096" s="35">
        <f>(1-('Parameters and SSE'!$C$22/('Parameters and SSE'!$C$22+CF930))^'Parameters and SSE'!$C$21)</f>
        <v>0.59320023714323467</v>
      </c>
      <c r="CG1096" s="35">
        <f>(1-('Parameters and SSE'!$C$22/('Parameters and SSE'!$C$22+CG930))^'Parameters and SSE'!$C$21)</f>
        <v>0.60136314233593979</v>
      </c>
      <c r="CH1096" s="35">
        <f>(1-('Parameters and SSE'!$C$22/('Parameters and SSE'!$C$22+CH930))^'Parameters and SSE'!$C$21)</f>
        <v>0.60939061168029929</v>
      </c>
      <c r="CI1096" s="35">
        <f>(1-('Parameters and SSE'!$C$22/('Parameters and SSE'!$C$22+CI930))^'Parameters and SSE'!$C$21)</f>
        <v>0.61731392965949694</v>
      </c>
      <c r="CJ1096" s="35">
        <f>(1-('Parameters and SSE'!$C$22/('Parameters and SSE'!$C$22+CJ930))^'Parameters and SSE'!$C$21)</f>
        <v>0.62538240108712473</v>
      </c>
      <c r="CK1096" s="35">
        <f>(1-('Parameters and SSE'!$C$22/('Parameters and SSE'!$C$22+CK930))^'Parameters and SSE'!$C$21)</f>
        <v>0.63341635518380401</v>
      </c>
      <c r="CL1096" s="35">
        <f>(1-('Parameters and SSE'!$C$22/('Parameters and SSE'!$C$22+CL930))^'Parameters and SSE'!$C$21)</f>
        <v>0.64137613158322559</v>
      </c>
      <c r="CM1096" s="35">
        <f>(1-('Parameters and SSE'!$C$22/('Parameters and SSE'!$C$22+CM930))^'Parameters and SSE'!$C$21)</f>
        <v>0.64870168356298363</v>
      </c>
      <c r="CN1096" s="35">
        <f>(1-('Parameters and SSE'!$C$22/('Parameters and SSE'!$C$22+CN930))^'Parameters and SSE'!$C$21)</f>
        <v>0.65592454072435102</v>
      </c>
      <c r="CO1096" s="35">
        <f>(1-('Parameters and SSE'!$C$22/('Parameters and SSE'!$C$22+CO930))^'Parameters and SSE'!$C$21)</f>
        <v>0.6630246679261802</v>
      </c>
      <c r="CP1096" s="35">
        <f>(1-('Parameters and SSE'!$C$22/('Parameters and SSE'!$C$22+CP930))^'Parameters and SSE'!$C$21)</f>
        <v>0.67029503712650063</v>
      </c>
      <c r="CQ1096" s="35">
        <f>(1-('Parameters and SSE'!$C$22/('Parameters and SSE'!$C$22+CQ930))^'Parameters and SSE'!$C$21)</f>
        <v>0.67738468982592859</v>
      </c>
      <c r="CR1096" s="35">
        <f>(1-('Parameters and SSE'!$C$22/('Parameters and SSE'!$C$22+CR930))^'Parameters and SSE'!$C$21)</f>
        <v>0.68431602713314843</v>
      </c>
      <c r="CS1096" s="35">
        <f>(1-('Parameters and SSE'!$C$22/('Parameters and SSE'!$C$22+CS930))^'Parameters and SSE'!$C$21)</f>
        <v>0.69101744800703324</v>
      </c>
      <c r="CT1096" s="35">
        <f>(1-('Parameters and SSE'!$C$22/('Parameters and SSE'!$C$22+CT930))^'Parameters and SSE'!$C$21)</f>
        <v>0.69745044834778769</v>
      </c>
      <c r="CU1096" s="35">
        <f>(1-('Parameters and SSE'!$C$22/('Parameters and SSE'!$C$22+CU930))^'Parameters and SSE'!$C$21)</f>
        <v>0.70377234935035671</v>
      </c>
      <c r="CV1096" s="35">
        <f>(1-('Parameters and SSE'!$C$22/('Parameters and SSE'!$C$22+CV930))^'Parameters and SSE'!$C$21)</f>
        <v>0.71017448318198073</v>
      </c>
      <c r="CW1096" s="35">
        <f>(1-('Parameters and SSE'!$C$22/('Parameters and SSE'!$C$22+CW930))^'Parameters and SSE'!$C$21)</f>
        <v>0.71654912831734419</v>
      </c>
      <c r="CX1096" s="35">
        <f>(1-('Parameters and SSE'!$C$22/('Parameters and SSE'!$C$22+CX930))^'Parameters and SSE'!$C$21)</f>
        <v>0.72274147058100069</v>
      </c>
      <c r="CY1096" s="35">
        <f>(1-('Parameters and SSE'!$C$22/('Parameters and SSE'!$C$22+CY930))^'Parameters and SSE'!$C$21)</f>
        <v>0.7284033058895707</v>
      </c>
      <c r="CZ1096" s="35">
        <f>(1-('Parameters and SSE'!$C$22/('Parameters and SSE'!$C$22+CZ930))^'Parameters and SSE'!$C$21)</f>
        <v>0.73397167446573608</v>
      </c>
      <c r="DA1096" s="35">
        <f>(1-('Parameters and SSE'!$C$22/('Parameters and SSE'!$C$22+DA930))^'Parameters and SSE'!$C$21)</f>
        <v>0.73941836529197547</v>
      </c>
      <c r="DB1096" s="35">
        <f>(1-('Parameters and SSE'!$C$22/('Parameters and SSE'!$C$22+DB930))^'Parameters and SSE'!$C$21)</f>
        <v>0.74497179885718801</v>
      </c>
      <c r="DC1096" s="35">
        <f>(1-('Parameters and SSE'!$C$22/('Parameters and SSE'!$C$22+DC930))^'Parameters and SSE'!$C$21)</f>
        <v>0.75036981665431612</v>
      </c>
      <c r="DD1096" s="35">
        <f>(1-('Parameters and SSE'!$C$22/('Parameters and SSE'!$C$22+DD930))^'Parameters and SSE'!$C$21)</f>
        <v>0.755661611007725</v>
      </c>
      <c r="DE1096" s="35">
        <f>(1-('Parameters and SSE'!$C$22/('Parameters and SSE'!$C$22+DE930))^'Parameters and SSE'!$C$21)</f>
        <v>0.76081748179564168</v>
      </c>
      <c r="DF1096" s="35">
        <f>(1-('Parameters and SSE'!$C$22/('Parameters and SSE'!$C$22+DF930))^'Parameters and SSE'!$C$21)</f>
        <v>0.76586878042990536</v>
      </c>
      <c r="DG1096" s="35">
        <f>(1-('Parameters and SSE'!$C$22/('Parameters and SSE'!$C$22+DG930))^'Parameters and SSE'!$C$21)</f>
        <v>0.77081004261115771</v>
      </c>
      <c r="DH1096" s="35">
        <f>(1-('Parameters and SSE'!$C$22/('Parameters and SSE'!$C$22+DH930))^'Parameters and SSE'!$C$21)</f>
        <v>0.77577920291584834</v>
      </c>
      <c r="DI1096" s="35">
        <f>(1-('Parameters and SSE'!$C$22/('Parameters and SSE'!$C$22+DI930))^'Parameters and SSE'!$C$21)</f>
        <v>0.78063827668145347</v>
      </c>
      <c r="DJ1096" s="35">
        <f>(1-('Parameters and SSE'!$C$22/('Parameters and SSE'!$C$22+DJ930))^'Parameters and SSE'!$C$21)</f>
        <v>0.7853810021094243</v>
      </c>
      <c r="DK1096" s="35">
        <f>(1-('Parameters and SSE'!$C$22/('Parameters and SSE'!$C$22+DK930))^'Parameters and SSE'!$C$21)</f>
        <v>0.7897171618314287</v>
      </c>
      <c r="DL1096" s="35">
        <f>(1-('Parameters and SSE'!$C$22/('Parameters and SSE'!$C$22+DL930))^'Parameters and SSE'!$C$21)</f>
        <v>0.79395406805478108</v>
      </c>
      <c r="DM1096" s="35">
        <f>(1-('Parameters and SSE'!$C$22/('Parameters and SSE'!$C$22+DM930))^'Parameters and SSE'!$C$21)</f>
        <v>0.79809901776907111</v>
      </c>
      <c r="DN1096" s="35">
        <f>(1-('Parameters and SSE'!$C$22/('Parameters and SSE'!$C$22+DN930))^'Parameters and SSE'!$C$21)</f>
        <v>0.80232674973027462</v>
      </c>
      <c r="DO1096" s="35">
        <f>(1-('Parameters and SSE'!$C$22/('Parameters and SSE'!$C$22+DO930))^'Parameters and SSE'!$C$21)</f>
        <v>0.80648407515380671</v>
      </c>
      <c r="DP1096" s="35">
        <f>(1-('Parameters and SSE'!$C$22/('Parameters and SSE'!$C$22+DP930))^'Parameters and SSE'!$C$21)</f>
        <v>0.81057936992193236</v>
      </c>
      <c r="DQ1096" s="35">
        <f>(1-('Parameters and SSE'!$C$22/('Parameters and SSE'!$C$22+DQ930))^'Parameters and SSE'!$C$21)</f>
        <v>0.81459040433470553</v>
      </c>
      <c r="DR1096" s="35">
        <f>(1-('Parameters and SSE'!$C$22/('Parameters and SSE'!$C$22+DR930))^'Parameters and SSE'!$C$21)</f>
        <v>0.81851376456177083</v>
      </c>
      <c r="DS1096" s="35">
        <f>(1-('Parameters and SSE'!$C$22/('Parameters and SSE'!$C$22+DS930))^'Parameters and SSE'!$C$21)</f>
        <v>0.82233246723726539</v>
      </c>
      <c r="DT1096" s="35">
        <f>(1-('Parameters and SSE'!$C$22/('Parameters and SSE'!$C$22+DT930))^'Parameters and SSE'!$C$21)</f>
        <v>0.8261633021308642</v>
      </c>
      <c r="DU1096" s="35">
        <f>(1-('Parameters and SSE'!$C$22/('Parameters and SSE'!$C$22+DU930))^'Parameters and SSE'!$C$21)</f>
        <v>0.82989778589454732</v>
      </c>
      <c r="DV1096" s="35">
        <f>(1-('Parameters and SSE'!$C$22/('Parameters and SSE'!$C$22+DV930))^'Parameters and SSE'!$C$21)</f>
        <v>0.83354678044000297</v>
      </c>
      <c r="DW1096" s="35">
        <f>(1-('Parameters and SSE'!$C$22/('Parameters and SSE'!$C$22+DW930))^'Parameters and SSE'!$C$21)</f>
        <v>0.83687871041108897</v>
      </c>
      <c r="DX1096" s="35">
        <f>(1-('Parameters and SSE'!$C$22/('Parameters and SSE'!$C$22+DX930))^'Parameters and SSE'!$C$21)</f>
        <v>0.84012674386921049</v>
      </c>
      <c r="DY1096" s="35">
        <f>(1-('Parameters and SSE'!$C$22/('Parameters and SSE'!$C$22+DY930))^'Parameters and SSE'!$C$21)</f>
        <v>0.84330181003624549</v>
      </c>
      <c r="DZ1096" s="35">
        <f>(1-('Parameters and SSE'!$C$22/('Parameters and SSE'!$C$22+DZ930))^'Parameters and SSE'!$C$21)</f>
        <v>0.84654196819930694</v>
      </c>
      <c r="EA1096" s="35">
        <f>(1-('Parameters and SSE'!$C$22/('Parameters and SSE'!$C$22+EA930))^'Parameters and SSE'!$C$21)</f>
        <v>0.8497243432909144</v>
      </c>
      <c r="EB1096" s="35">
        <f>(1-('Parameters and SSE'!$C$22/('Parameters and SSE'!$C$22+EB930))^'Parameters and SSE'!$C$21)</f>
        <v>0.85284359450465763</v>
      </c>
      <c r="EC1096" s="35">
        <f>(1-('Parameters and SSE'!$C$22/('Parameters and SSE'!$C$22+EC930))^'Parameters and SSE'!$C$21)</f>
        <v>0.85589467700751998</v>
      </c>
      <c r="ED1096" s="35">
        <f>(1-('Parameters and SSE'!$C$22/('Parameters and SSE'!$C$22+ED930))^'Parameters and SSE'!$C$21)</f>
        <v>0.85888280302983788</v>
      </c>
      <c r="EE1096" s="35">
        <f>(1-('Parameters and SSE'!$C$22/('Parameters and SSE'!$C$22+EE930))^'Parameters and SSE'!$C$21)</f>
        <v>0.86180166236391953</v>
      </c>
      <c r="EF1096" s="35">
        <f>(1-('Parameters and SSE'!$C$22/('Parameters and SSE'!$C$22+EF930))^'Parameters and SSE'!$C$21)</f>
        <v>0.86473918384760151</v>
      </c>
      <c r="EG1096" s="35">
        <f>(1-('Parameters and SSE'!$C$22/('Parameters and SSE'!$C$22+EG930))^'Parameters and SSE'!$C$21)</f>
        <v>0.86760386660458222</v>
      </c>
      <c r="EH1096" s="35">
        <f>(1-('Parameters and SSE'!$C$22/('Parameters and SSE'!$C$22+EH930))^'Parameters and SSE'!$C$21)</f>
        <v>0.87040420364637927</v>
      </c>
      <c r="EI1096" s="35">
        <f>(1-('Parameters and SSE'!$C$22/('Parameters and SSE'!$C$22+EI930))^'Parameters and SSE'!$C$21)</f>
        <v>0.87295881825744792</v>
      </c>
      <c r="EJ1096" s="35">
        <f>(1-('Parameters and SSE'!$C$22/('Parameters and SSE'!$C$22+EJ930))^'Parameters and SSE'!$C$21)</f>
        <v>0.87545931710031177</v>
      </c>
      <c r="EK1096" s="35">
        <f>(1-('Parameters and SSE'!$C$22/('Parameters and SSE'!$C$22+EK930))^'Parameters and SSE'!$C$21)</f>
        <v>0.87791031982920675</v>
      </c>
      <c r="EL1096" s="35">
        <f>(1-('Parameters and SSE'!$C$22/('Parameters and SSE'!$C$22+EL930))^'Parameters and SSE'!$C$21)</f>
        <v>0.880416892652369</v>
      </c>
      <c r="EM1096" s="35">
        <f>(1-('Parameters and SSE'!$C$22/('Parameters and SSE'!$C$22+EM930))^'Parameters and SSE'!$C$21)</f>
        <v>0.88287477553732474</v>
      </c>
      <c r="EN1096" s="35">
        <f>(1-('Parameters and SSE'!$C$22/('Parameters and SSE'!$C$22+EN930))^'Parameters and SSE'!$C$21)</f>
        <v>0.88527997814874704</v>
      </c>
      <c r="EO1096" s="35">
        <f>(1-('Parameters and SSE'!$C$22/('Parameters and SSE'!$C$22+EO930))^'Parameters and SSE'!$C$21)</f>
        <v>0.88762587686539396</v>
      </c>
      <c r="EP1096" s="35">
        <f>(1-('Parameters and SSE'!$C$22/('Parameters and SSE'!$C$22+EP930))^'Parameters and SSE'!$C$21)</f>
        <v>0.88992171740290738</v>
      </c>
      <c r="EQ1096" s="35">
        <f>(1-('Parameters and SSE'!$C$22/('Parameters and SSE'!$C$22+EQ930))^'Parameters and SSE'!$C$21)</f>
        <v>0.89217439681731947</v>
      </c>
      <c r="ER1096" s="35">
        <f>(1-('Parameters and SSE'!$C$22/('Parameters and SSE'!$C$22+ER930))^'Parameters and SSE'!$C$21)</f>
        <v>0.89444894256044116</v>
      </c>
      <c r="ES1096" s="35">
        <f>(1-('Parameters and SSE'!$C$22/('Parameters and SSE'!$C$22+ES930))^'Parameters and SSE'!$C$21)</f>
        <v>0.8966723329060412</v>
      </c>
      <c r="ET1096" s="35">
        <f>(1-('Parameters and SSE'!$C$22/('Parameters and SSE'!$C$22+ET930))^'Parameters and SSE'!$C$21)</f>
        <v>0.89884959791394436</v>
      </c>
      <c r="EU1096" s="35">
        <f>(1-('Parameters and SSE'!$C$22/('Parameters and SSE'!$C$22+EU930))^'Parameters and SSE'!$C$21)</f>
        <v>0.90084442756982264</v>
      </c>
      <c r="EV1096" s="35">
        <f>(1-('Parameters and SSE'!$C$22/('Parameters and SSE'!$C$22+EV930))^'Parameters and SSE'!$C$21)</f>
        <v>0.90280598598139006</v>
      </c>
      <c r="EW1096" s="35">
        <f>(1-('Parameters and SSE'!$C$22/('Parameters and SSE'!$C$22+EW930))^'Parameters and SSE'!$C$21)</f>
        <v>0.90472068167750108</v>
      </c>
      <c r="EX1096" s="35">
        <f>(1-('Parameters and SSE'!$C$22/('Parameters and SSE'!$C$22+EX930))^'Parameters and SSE'!$C$21)</f>
        <v>0.9066707716378517</v>
      </c>
      <c r="EY1096" s="15">
        <f>(1-('Parameters and SSE'!$C$22/('Parameters and SSE'!$C$22+EY930))^'Parameters and SSE'!$C$21)</f>
        <v>0.90857220049426202</v>
      </c>
      <c r="EZ1096" s="15">
        <f>(1-('Parameters and SSE'!$C$22/('Parameters and SSE'!$C$22+EZ930))^'Parameters and SSE'!$C$21)</f>
        <v>0.91043338091114379</v>
      </c>
      <c r="FA1096" s="15">
        <f>(1-('Parameters and SSE'!$C$22/('Parameters and SSE'!$C$22+FA930))^'Parameters and SSE'!$C$21)</f>
        <v>0.91224950130199622</v>
      </c>
      <c r="FB1096" s="15">
        <f>(1-('Parameters and SSE'!$C$22/('Parameters and SSE'!$C$22+FB930))^'Parameters and SSE'!$C$21)</f>
        <v>0.91402487986222403</v>
      </c>
      <c r="FC1096" s="15">
        <f>(1-('Parameters and SSE'!$C$22/('Parameters and SSE'!$C$22+FC930))^'Parameters and SSE'!$C$21)</f>
        <v>0.91576746229758976</v>
      </c>
      <c r="FD1096" s="15">
        <f>(1-('Parameters and SSE'!$C$22/('Parameters and SSE'!$C$22+FD930))^'Parameters and SSE'!$C$21)</f>
        <v>0.9175244965405015</v>
      </c>
      <c r="FE1096" s="15">
        <f>(1-('Parameters and SSE'!$C$22/('Parameters and SSE'!$C$22+FE930))^'Parameters and SSE'!$C$21)</f>
        <v>0.91924710327283066</v>
      </c>
      <c r="FF1096" s="15">
        <f>(1-('Parameters and SSE'!$C$22/('Parameters and SSE'!$C$22+FF930))^'Parameters and SSE'!$C$21)</f>
        <v>0.92093152000940215</v>
      </c>
      <c r="FG1096" s="15"/>
      <c r="FH1096" s="15"/>
      <c r="FI1096" s="15"/>
      <c r="FJ1096" s="15"/>
      <c r="FK1096" s="15"/>
      <c r="FL1096" s="15"/>
      <c r="FM1096" s="15"/>
      <c r="FN1096" s="15"/>
      <c r="FO1096" s="15"/>
      <c r="FP1096" s="15"/>
      <c r="FQ1096" s="15"/>
      <c r="FR1096" s="15"/>
      <c r="FS1096" s="15"/>
      <c r="FT1096" s="15"/>
      <c r="FU1096" s="15"/>
      <c r="FV1096" s="15"/>
      <c r="FW1096" s="15"/>
      <c r="FX1096" s="15"/>
      <c r="FY1096" s="15"/>
      <c r="FZ1096" s="15"/>
      <c r="GA1096" s="15"/>
      <c r="GB1096" s="15"/>
      <c r="GC1096" s="15"/>
      <c r="GD1096" s="15"/>
      <c r="GE1096" s="15"/>
      <c r="GF1096" s="15"/>
      <c r="GG1096" s="15"/>
      <c r="GH1096" s="15"/>
      <c r="GI1096" s="15"/>
      <c r="GJ1096" s="15"/>
      <c r="GK1096" s="15"/>
      <c r="GL1096" s="15"/>
      <c r="GM1096" s="15"/>
      <c r="GN1096" s="15"/>
      <c r="GO1096" s="15"/>
      <c r="GP1096" s="15"/>
      <c r="GQ1096" s="15"/>
      <c r="GR1096" s="15"/>
      <c r="GS1096" s="15"/>
      <c r="GT1096" s="15"/>
      <c r="GU1096" s="15"/>
      <c r="GV1096" s="15"/>
      <c r="GW1096" s="15"/>
      <c r="GX1096" s="15"/>
      <c r="GY1096" s="15"/>
      <c r="GZ1096" s="15"/>
      <c r="HA1096" s="15"/>
      <c r="HB1096" s="15"/>
      <c r="HC1096" s="15"/>
      <c r="HD1096" s="15"/>
      <c r="HE1096" s="15"/>
      <c r="HF1096" s="15"/>
      <c r="HG1096" s="15"/>
      <c r="HH1096" s="15"/>
      <c r="HI1096" s="15"/>
      <c r="HJ1096" s="15"/>
      <c r="HK1096" s="15"/>
      <c r="HL1096" s="15"/>
      <c r="HM1096" s="15"/>
      <c r="HN1096" s="15"/>
      <c r="HO1096" s="15"/>
      <c r="HP1096" s="15"/>
      <c r="HQ1096" s="15"/>
      <c r="HR1096" s="15"/>
      <c r="HS1096" s="15"/>
      <c r="HT1096" s="15"/>
      <c r="HU1096" s="15"/>
      <c r="HV1096" s="15"/>
      <c r="HW1096" s="15"/>
      <c r="HX1096" s="15"/>
      <c r="HY1096" s="15"/>
      <c r="HZ1096" s="15"/>
      <c r="IA1096" s="15"/>
      <c r="IB1096" s="15"/>
    </row>
    <row r="1097" spans="2:236" x14ac:dyDescent="0.25">
      <c r="B1097" s="15">
        <f t="shared" si="2883"/>
        <v>34</v>
      </c>
      <c r="C1097" s="36"/>
      <c r="D1097" s="15"/>
      <c r="E1097" s="15"/>
      <c r="F1097" s="15"/>
      <c r="G1097" s="15"/>
      <c r="H1097" s="15"/>
      <c r="I1097" s="15"/>
      <c r="J1097" s="15"/>
      <c r="K1097" s="15"/>
      <c r="L1097" s="15"/>
      <c r="M1097" s="15"/>
      <c r="N1097" s="15"/>
      <c r="O1097" s="15"/>
      <c r="P1097" s="15"/>
      <c r="Q1097" s="15"/>
      <c r="R1097" s="15"/>
      <c r="S1097" s="15"/>
      <c r="T1097" s="15"/>
      <c r="U1097" s="15"/>
      <c r="V1097" s="15"/>
      <c r="W1097" s="15"/>
      <c r="X1097" s="15"/>
      <c r="Y1097" s="15"/>
      <c r="Z1097" s="15"/>
      <c r="AA1097" s="15"/>
      <c r="AB1097" s="15"/>
      <c r="AC1097" s="15"/>
      <c r="AD1097" s="15"/>
      <c r="AE1097" s="15"/>
      <c r="AF1097" s="15"/>
      <c r="AG1097" s="15"/>
      <c r="AH1097" s="15"/>
      <c r="AI1097" s="15"/>
      <c r="AJ1097" s="15"/>
      <c r="AK1097" s="35">
        <f>(1-('Parameters and SSE'!$C$22/('Parameters and SSE'!$C$22+AK931))^'Parameters and SSE'!$C$21)</f>
        <v>1.4068014475320134E-2</v>
      </c>
      <c r="AL1097" s="35">
        <f>(1-('Parameters and SSE'!$C$22/('Parameters and SSE'!$C$22+AL931))^'Parameters and SSE'!$C$21)</f>
        <v>2.9300095520132685E-2</v>
      </c>
      <c r="AM1097" s="35">
        <f>(1-('Parameters and SSE'!$C$22/('Parameters and SSE'!$C$22+AM931))^'Parameters and SSE'!$C$21)</f>
        <v>4.4703574895685882E-2</v>
      </c>
      <c r="AN1097" s="35">
        <f>(1-('Parameters and SSE'!$C$22/('Parameters and SSE'!$C$22+AN931))^'Parameters and SSE'!$C$21)</f>
        <v>6.0637154046328412E-2</v>
      </c>
      <c r="AO1097" s="35">
        <f>(1-('Parameters and SSE'!$C$22/('Parameters and SSE'!$C$22+AO931))^'Parameters and SSE'!$C$21)</f>
        <v>7.6551367082370203E-2</v>
      </c>
      <c r="AP1097" s="35">
        <f>(1-('Parameters and SSE'!$C$22/('Parameters and SSE'!$C$22+AP931))^'Parameters and SSE'!$C$21)</f>
        <v>9.2388548712882379E-2</v>
      </c>
      <c r="AQ1097" s="35">
        <f>(1-('Parameters and SSE'!$C$22/('Parameters and SSE'!$C$22+AQ931))^'Parameters and SSE'!$C$21)</f>
        <v>0.1071476838800639</v>
      </c>
      <c r="AR1097" s="35">
        <f>(1-('Parameters and SSE'!$C$22/('Parameters and SSE'!$C$22+AR931))^'Parameters and SSE'!$C$21)</f>
        <v>0.12183593152315331</v>
      </c>
      <c r="AS1097" s="35">
        <f>(1-('Parameters and SSE'!$C$22/('Parameters and SSE'!$C$22+AS931))^'Parameters and SSE'!$C$21)</f>
        <v>0.13644575179920937</v>
      </c>
      <c r="AT1097" s="35">
        <f>(1-('Parameters and SSE'!$C$22/('Parameters and SSE'!$C$22+AT931))^'Parameters and SSE'!$C$21)</f>
        <v>0.15147574169630673</v>
      </c>
      <c r="AU1097" s="35">
        <f>(1-('Parameters and SSE'!$C$22/('Parameters and SSE'!$C$22+AU931))^'Parameters and SSE'!$C$21)</f>
        <v>0.16630503598526036</v>
      </c>
      <c r="AV1097" s="35">
        <f>(1-('Parameters and SSE'!$C$22/('Parameters and SSE'!$C$22+AV931))^'Parameters and SSE'!$C$21)</f>
        <v>0.1808930735655081</v>
      </c>
      <c r="AW1097" s="35">
        <f>(1-('Parameters and SSE'!$C$22/('Parameters and SSE'!$C$22+AW931))^'Parameters and SSE'!$C$21)</f>
        <v>0.19504377916562565</v>
      </c>
      <c r="AX1097" s="35">
        <f>(1-('Parameters and SSE'!$C$22/('Parameters and SSE'!$C$22+AX931))^'Parameters and SSE'!$C$21)</f>
        <v>0.20901958384993391</v>
      </c>
      <c r="AY1097" s="35">
        <f>(1-('Parameters and SSE'!$C$22/('Parameters and SSE'!$C$22+AY931))^'Parameters and SSE'!$C$21)</f>
        <v>0.2229108578370802</v>
      </c>
      <c r="AZ1097" s="35">
        <f>(1-('Parameters and SSE'!$C$22/('Parameters and SSE'!$C$22+AZ931))^'Parameters and SSE'!$C$21)</f>
        <v>0.23737847246125754</v>
      </c>
      <c r="BA1097" s="35">
        <f>(1-('Parameters and SSE'!$C$22/('Parameters and SSE'!$C$22+BA931))^'Parameters and SSE'!$C$21)</f>
        <v>0.25169031111521722</v>
      </c>
      <c r="BB1097" s="35">
        <f>(1-('Parameters and SSE'!$C$22/('Parameters and SSE'!$C$22+BB931))^'Parameters and SSE'!$C$21)</f>
        <v>0.26576977032656002</v>
      </c>
      <c r="BC1097" s="35">
        <f>(1-('Parameters and SSE'!$C$22/('Parameters and SSE'!$C$22+BC931))^'Parameters and SSE'!$C$21)</f>
        <v>0.27857704032605568</v>
      </c>
      <c r="BD1097" s="35">
        <f>(1-('Parameters and SSE'!$C$22/('Parameters and SSE'!$C$22+BD931))^'Parameters and SSE'!$C$21)</f>
        <v>0.29117531693456311</v>
      </c>
      <c r="BE1097" s="35">
        <f>(1-('Parameters and SSE'!$C$22/('Parameters and SSE'!$C$22+BE931))^'Parameters and SSE'!$C$21)</f>
        <v>0.30360832786057024</v>
      </c>
      <c r="BF1097" s="35">
        <f>(1-('Parameters and SSE'!$C$22/('Parameters and SSE'!$C$22+BF931))^'Parameters and SSE'!$C$21)</f>
        <v>0.3164421674048028</v>
      </c>
      <c r="BG1097" s="35">
        <f>(1-('Parameters and SSE'!$C$22/('Parameters and SSE'!$C$22+BG931))^'Parameters and SSE'!$C$21)</f>
        <v>0.32909503518626559</v>
      </c>
      <c r="BH1097" s="35">
        <f>(1-('Parameters and SSE'!$C$22/('Parameters and SSE'!$C$22+BH931))^'Parameters and SSE'!$C$21)</f>
        <v>0.34155083033945455</v>
      </c>
      <c r="BI1097" s="35">
        <f>(1-('Parameters and SSE'!$C$22/('Parameters and SSE'!$C$22+BI931))^'Parameters and SSE'!$C$21)</f>
        <v>0.35373688058224306</v>
      </c>
      <c r="BJ1097" s="35">
        <f>(1-('Parameters and SSE'!$C$22/('Parameters and SSE'!$C$22+BJ931))^'Parameters and SSE'!$C$21)</f>
        <v>0.36574170872920364</v>
      </c>
      <c r="BK1097" s="35">
        <f>(1-('Parameters and SSE'!$C$22/('Parameters and SSE'!$C$22+BK931))^'Parameters and SSE'!$C$21)</f>
        <v>0.37754829549175728</v>
      </c>
      <c r="BL1097" s="35">
        <f>(1-('Parameters and SSE'!$C$22/('Parameters and SSE'!$C$22+BL931))^'Parameters and SSE'!$C$21)</f>
        <v>0.38953950119756153</v>
      </c>
      <c r="BM1097" s="35">
        <f>(1-('Parameters and SSE'!$C$22/('Parameters and SSE'!$C$22+BM931))^'Parameters and SSE'!$C$21)</f>
        <v>0.40131399234108622</v>
      </c>
      <c r="BN1097" s="35">
        <f>(1-('Parameters and SSE'!$C$22/('Parameters and SSE'!$C$22+BN931))^'Parameters and SSE'!$C$21)</f>
        <v>0.41287838722843151</v>
      </c>
      <c r="BO1097" s="35">
        <f>(1-('Parameters and SSE'!$C$22/('Parameters and SSE'!$C$22+BO931))^'Parameters and SSE'!$C$21)</f>
        <v>0.42350189085376411</v>
      </c>
      <c r="BP1097" s="35">
        <f>(1-('Parameters and SSE'!$C$22/('Parameters and SSE'!$C$22+BP931))^'Parameters and SSE'!$C$21)</f>
        <v>0.43392719772290078</v>
      </c>
      <c r="BQ1097" s="35">
        <f>(1-('Parameters and SSE'!$C$22/('Parameters and SSE'!$C$22+BQ931))^'Parameters and SSE'!$C$21)</f>
        <v>0.44420912973660132</v>
      </c>
      <c r="BR1097" s="35">
        <f>(1-('Parameters and SSE'!$C$22/('Parameters and SSE'!$C$22+BR931))^'Parameters and SSE'!$C$21)</f>
        <v>0.45476501481367171</v>
      </c>
      <c r="BS1097" s="35">
        <f>(1-('Parameters and SSE'!$C$22/('Parameters and SSE'!$C$22+BS931))^'Parameters and SSE'!$C$21)</f>
        <v>0.46515799599198271</v>
      </c>
      <c r="BT1097" s="35">
        <f>(1-('Parameters and SSE'!$C$22/('Parameters and SSE'!$C$22+BT931))^'Parameters and SSE'!$C$21)</f>
        <v>0.47537945971151752</v>
      </c>
      <c r="BU1097" s="35">
        <f>(1-('Parameters and SSE'!$C$22/('Parameters and SSE'!$C$22+BU931))^'Parameters and SSE'!$C$21)</f>
        <v>0.48542170075428259</v>
      </c>
      <c r="BV1097" s="35">
        <f>(1-('Parameters and SSE'!$C$22/('Parameters and SSE'!$C$22+BV931))^'Parameters and SSE'!$C$21)</f>
        <v>0.49529947521599671</v>
      </c>
      <c r="BW1097" s="35">
        <f>(1-('Parameters and SSE'!$C$22/('Parameters and SSE'!$C$22+BW931))^'Parameters and SSE'!$C$21)</f>
        <v>0.50498691806830875</v>
      </c>
      <c r="BX1097" s="35">
        <f>(1-('Parameters and SSE'!$C$22/('Parameters and SSE'!$C$22+BX931))^'Parameters and SSE'!$C$21)</f>
        <v>0.51475013948141868</v>
      </c>
      <c r="BY1097" s="35">
        <f>(1-('Parameters and SSE'!$C$22/('Parameters and SSE'!$C$22+BY931))^'Parameters and SSE'!$C$21)</f>
        <v>0.52433509353614971</v>
      </c>
      <c r="BZ1097" s="35">
        <f>(1-('Parameters and SSE'!$C$22/('Parameters and SSE'!$C$22+BZ931))^'Parameters and SSE'!$C$21)</f>
        <v>0.53376471536820924</v>
      </c>
      <c r="CA1097" s="35">
        <f>(1-('Parameters and SSE'!$C$22/('Parameters and SSE'!$C$22+CA931))^'Parameters and SSE'!$C$21)</f>
        <v>0.54244909957337772</v>
      </c>
      <c r="CB1097" s="35">
        <f>(1-('Parameters and SSE'!$C$22/('Parameters and SSE'!$C$22+CB931))^'Parameters and SSE'!$C$21)</f>
        <v>0.55101691644249984</v>
      </c>
      <c r="CC1097" s="35">
        <f>(1-('Parameters and SSE'!$C$22/('Parameters and SSE'!$C$22+CC931))^'Parameters and SSE'!$C$21)</f>
        <v>0.55947049943345872</v>
      </c>
      <c r="CD1097" s="35">
        <f>(1-('Parameters and SSE'!$C$22/('Parameters and SSE'!$C$22+CD931))^'Parameters and SSE'!$C$21)</f>
        <v>0.56817460870106395</v>
      </c>
      <c r="CE1097" s="35">
        <f>(1-('Parameters and SSE'!$C$22/('Parameters and SSE'!$C$22+CE931))^'Parameters and SSE'!$C$21)</f>
        <v>0.5767483674939835</v>
      </c>
      <c r="CF1097" s="35">
        <f>(1-('Parameters and SSE'!$C$22/('Parameters and SSE'!$C$22+CF931))^'Parameters and SSE'!$C$21)</f>
        <v>0.58518992743642095</v>
      </c>
      <c r="CG1097" s="35">
        <f>(1-('Parameters and SSE'!$C$22/('Parameters and SSE'!$C$22+CG931))^'Parameters and SSE'!$C$21)</f>
        <v>0.5935034892084412</v>
      </c>
      <c r="CH1097" s="35">
        <f>(1-('Parameters and SSE'!$C$22/('Parameters and SSE'!$C$22+CH931))^'Parameters and SSE'!$C$21)</f>
        <v>0.60167953865118018</v>
      </c>
      <c r="CI1097" s="35">
        <f>(1-('Parameters and SSE'!$C$22/('Parameters and SSE'!$C$22+CI931))^'Parameters and SSE'!$C$21)</f>
        <v>0.6097499147982568</v>
      </c>
      <c r="CJ1097" s="35">
        <f>(1-('Parameters and SSE'!$C$22/('Parameters and SSE'!$C$22+CJ931))^'Parameters and SSE'!$C$21)</f>
        <v>0.61796854376053867</v>
      </c>
      <c r="CK1097" s="35">
        <f>(1-('Parameters and SSE'!$C$22/('Parameters and SSE'!$C$22+CK931))^'Parameters and SSE'!$C$21)</f>
        <v>0.626152410207792</v>
      </c>
      <c r="CL1097" s="35">
        <f>(1-('Parameters and SSE'!$C$22/('Parameters and SSE'!$C$22+CL931))^'Parameters and SSE'!$C$21)</f>
        <v>0.63426109990473845</v>
      </c>
      <c r="CM1097" s="35">
        <f>(1-('Parameters and SSE'!$C$22/('Parameters and SSE'!$C$22+CM931))^'Parameters and SSE'!$C$21)</f>
        <v>0.64172404023477836</v>
      </c>
      <c r="CN1097" s="35">
        <f>(1-('Parameters and SSE'!$C$22/('Parameters and SSE'!$C$22+CN931))^'Parameters and SSE'!$C$21)</f>
        <v>0.6490826811718271</v>
      </c>
      <c r="CO1097" s="35">
        <f>(1-('Parameters and SSE'!$C$22/('Parameters and SSE'!$C$22+CO931))^'Parameters and SSE'!$C$21)</f>
        <v>0.65631659306352619</v>
      </c>
      <c r="CP1097" s="35">
        <f>(1-('Parameters and SSE'!$C$22/('Parameters and SSE'!$C$22+CP931))^'Parameters and SSE'!$C$21)</f>
        <v>0.6637242657019784</v>
      </c>
      <c r="CQ1097" s="35">
        <f>(1-('Parameters and SSE'!$C$22/('Parameters and SSE'!$C$22+CQ931))^'Parameters and SSE'!$C$21)</f>
        <v>0.67094810749659795</v>
      </c>
      <c r="CR1097" s="35">
        <f>(1-('Parameters and SSE'!$C$22/('Parameters and SSE'!$C$22+CR931))^'Parameters and SSE'!$C$21)</f>
        <v>0.6780109214390091</v>
      </c>
      <c r="CS1097" s="35">
        <f>(1-('Parameters and SSE'!$C$22/('Parameters and SSE'!$C$22+CS931))^'Parameters and SSE'!$C$21)</f>
        <v>0.68483972455657871</v>
      </c>
      <c r="CT1097" s="35">
        <f>(1-('Parameters and SSE'!$C$22/('Parameters and SSE'!$C$22+CT931))^'Parameters and SSE'!$C$21)</f>
        <v>0.69139525253245804</v>
      </c>
      <c r="CU1097" s="35">
        <f>(1-('Parameters and SSE'!$C$22/('Parameters and SSE'!$C$22+CU931))^'Parameters and SSE'!$C$21)</f>
        <v>0.69783780139705287</v>
      </c>
      <c r="CV1097" s="35">
        <f>(1-('Parameters and SSE'!$C$22/('Parameters and SSE'!$C$22+CV931))^'Parameters and SSE'!$C$21)</f>
        <v>0.70436235018884064</v>
      </c>
      <c r="CW1097" s="35">
        <f>(1-('Parameters and SSE'!$C$22/('Parameters and SSE'!$C$22+CW931))^'Parameters and SSE'!$C$21)</f>
        <v>0.71085911733459217</v>
      </c>
      <c r="CX1097" s="35">
        <f>(1-('Parameters and SSE'!$C$22/('Parameters and SSE'!$C$22+CX931))^'Parameters and SSE'!$C$21)</f>
        <v>0.71717031060173331</v>
      </c>
      <c r="CY1097" s="35">
        <f>(1-('Parameters and SSE'!$C$22/('Parameters and SSE'!$C$22+CY931))^'Parameters and SSE'!$C$21)</f>
        <v>0.72294100864129573</v>
      </c>
      <c r="CZ1097" s="35">
        <f>(1-('Parameters and SSE'!$C$22/('Parameters and SSE'!$C$22+CZ931))^'Parameters and SSE'!$C$21)</f>
        <v>0.72861662578204323</v>
      </c>
      <c r="DA1097" s="35">
        <f>(1-('Parameters and SSE'!$C$22/('Parameters and SSE'!$C$22+DA931))^'Parameters and SSE'!$C$21)</f>
        <v>0.73416839671531764</v>
      </c>
      <c r="DB1097" s="35">
        <f>(1-('Parameters and SSE'!$C$22/('Parameters and SSE'!$C$22+DB931))^'Parameters and SSE'!$C$21)</f>
        <v>0.73982914621920737</v>
      </c>
      <c r="DC1097" s="35">
        <f>(1-('Parameters and SSE'!$C$22/('Parameters and SSE'!$C$22+DC931))^'Parameters and SSE'!$C$21)</f>
        <v>0.74533164612883529</v>
      </c>
      <c r="DD1097" s="35">
        <f>(1-('Parameters and SSE'!$C$22/('Parameters and SSE'!$C$22+DD931))^'Parameters and SSE'!$C$21)</f>
        <v>0.75072602891293283</v>
      </c>
      <c r="DE1097" s="35">
        <f>(1-('Parameters and SSE'!$C$22/('Parameters and SSE'!$C$22+DE931))^'Parameters and SSE'!$C$21)</f>
        <v>0.75598200779246705</v>
      </c>
      <c r="DF1097" s="35">
        <f>(1-('Parameters and SSE'!$C$22/('Parameters and SSE'!$C$22+DF931))^'Parameters and SSE'!$C$21)</f>
        <v>0.76113153238882436</v>
      </c>
      <c r="DG1097" s="35">
        <f>(1-('Parameters and SSE'!$C$22/('Parameters and SSE'!$C$22+DG931))^'Parameters and SSE'!$C$21)</f>
        <v>0.76616902289163402</v>
      </c>
      <c r="DH1097" s="35">
        <f>(1-('Parameters and SSE'!$C$22/('Parameters and SSE'!$C$22+DH931))^'Parameters and SSE'!$C$21)</f>
        <v>0.77123509591150663</v>
      </c>
      <c r="DI1097" s="35">
        <f>(1-('Parameters and SSE'!$C$22/('Parameters and SSE'!$C$22+DI931))^'Parameters and SSE'!$C$21)</f>
        <v>0.776189071698271</v>
      </c>
      <c r="DJ1097" s="35">
        <f>(1-('Parameters and SSE'!$C$22/('Parameters and SSE'!$C$22+DJ931))^'Parameters and SSE'!$C$21)</f>
        <v>0.78102455709346874</v>
      </c>
      <c r="DK1097" s="35">
        <f>(1-('Parameters and SSE'!$C$22/('Parameters and SSE'!$C$22+DK931))^'Parameters and SSE'!$C$21)</f>
        <v>0.78544563953885249</v>
      </c>
      <c r="DL1097" s="35">
        <f>(1-('Parameters and SSE'!$C$22/('Parameters and SSE'!$C$22+DL931))^'Parameters and SSE'!$C$21)</f>
        <v>0.78976563205894046</v>
      </c>
      <c r="DM1097" s="35">
        <f>(1-('Parameters and SSE'!$C$22/('Parameters and SSE'!$C$22+DM931))^'Parameters and SSE'!$C$21)</f>
        <v>0.79399196776282954</v>
      </c>
      <c r="DN1097" s="35">
        <f>(1-('Parameters and SSE'!$C$22/('Parameters and SSE'!$C$22+DN931))^'Parameters and SSE'!$C$21)</f>
        <v>0.79830281537417236</v>
      </c>
      <c r="DO1097" s="35">
        <f>(1-('Parameters and SSE'!$C$22/('Parameters and SSE'!$C$22+DO931))^'Parameters and SSE'!$C$21)</f>
        <v>0.8025419742353963</v>
      </c>
      <c r="DP1097" s="35">
        <f>(1-('Parameters and SSE'!$C$22/('Parameters and SSE'!$C$22+DP931))^'Parameters and SSE'!$C$21)</f>
        <v>0.80671798033897657</v>
      </c>
      <c r="DQ1097" s="35">
        <f>(1-('Parameters and SSE'!$C$22/('Parameters and SSE'!$C$22+DQ931))^'Parameters and SSE'!$C$21)</f>
        <v>0.8108081607980151</v>
      </c>
      <c r="DR1097" s="35">
        <f>(1-('Parameters and SSE'!$C$22/('Parameters and SSE'!$C$22+DR931))^'Parameters and SSE'!$C$21)</f>
        <v>0.81480902867328941</v>
      </c>
      <c r="DS1097" s="35">
        <f>(1-('Parameters and SSE'!$C$22/('Parameters and SSE'!$C$22+DS931))^'Parameters and SSE'!$C$21)</f>
        <v>0.81870325886012574</v>
      </c>
      <c r="DT1097" s="35">
        <f>(1-('Parameters and SSE'!$C$22/('Parameters and SSE'!$C$22+DT931))^'Parameters and SSE'!$C$21)</f>
        <v>0.82260994788281894</v>
      </c>
      <c r="DU1097" s="35">
        <f>(1-('Parameters and SSE'!$C$22/('Parameters and SSE'!$C$22+DU931))^'Parameters and SSE'!$C$21)</f>
        <v>0.82641846150766418</v>
      </c>
      <c r="DV1097" s="35">
        <f>(1-('Parameters and SSE'!$C$22/('Parameters and SSE'!$C$22+DV931))^'Parameters and SSE'!$C$21)</f>
        <v>0.83013987138175471</v>
      </c>
      <c r="DW1097" s="35">
        <f>(1-('Parameters and SSE'!$C$22/('Parameters and SSE'!$C$22+DW931))^'Parameters and SSE'!$C$21)</f>
        <v>0.83353799488650526</v>
      </c>
      <c r="DX1097" s="35">
        <f>(1-('Parameters and SSE'!$C$22/('Parameters and SSE'!$C$22+DX931))^'Parameters and SSE'!$C$21)</f>
        <v>0.83685062110863628</v>
      </c>
      <c r="DY1097" s="35">
        <f>(1-('Parameters and SSE'!$C$22/('Parameters and SSE'!$C$22+DY931))^'Parameters and SSE'!$C$21)</f>
        <v>0.84008889220928595</v>
      </c>
      <c r="DZ1097" s="35">
        <f>(1-('Parameters and SSE'!$C$22/('Parameters and SSE'!$C$22+DZ931))^'Parameters and SSE'!$C$21)</f>
        <v>0.84339361529432832</v>
      </c>
      <c r="EA1097" s="35">
        <f>(1-('Parameters and SSE'!$C$22/('Parameters and SSE'!$C$22+EA931))^'Parameters and SSE'!$C$21)</f>
        <v>0.84663946679300039</v>
      </c>
      <c r="EB1097" s="35">
        <f>(1-('Parameters and SSE'!$C$22/('Parameters and SSE'!$C$22+EB931))^'Parameters and SSE'!$C$21)</f>
        <v>0.84982099606637429</v>
      </c>
      <c r="EC1097" s="35">
        <f>(1-('Parameters and SSE'!$C$22/('Parameters and SSE'!$C$22+EC931))^'Parameters and SSE'!$C$21)</f>
        <v>0.85293305405670639</v>
      </c>
      <c r="ED1097" s="35">
        <f>(1-('Parameters and SSE'!$C$22/('Parameters and SSE'!$C$22+ED931))^'Parameters and SSE'!$C$21)</f>
        <v>0.85598095373056771</v>
      </c>
      <c r="EE1097" s="35">
        <f>(1-('Parameters and SSE'!$C$22/('Parameters and SSE'!$C$22+EE931))^'Parameters and SSE'!$C$21)</f>
        <v>0.85895825526376457</v>
      </c>
      <c r="EF1097" s="35">
        <f>(1-('Parameters and SSE'!$C$22/('Parameters and SSE'!$C$22+EF931))^'Parameters and SSE'!$C$21)</f>
        <v>0.86195464667152311</v>
      </c>
      <c r="EG1097" s="35">
        <f>(1-('Parameters and SSE'!$C$22/('Parameters and SSE'!$C$22+EG931))^'Parameters and SSE'!$C$21)</f>
        <v>0.86487679193531508</v>
      </c>
      <c r="EH1097" s="35">
        <f>(1-('Parameters and SSE'!$C$22/('Parameters and SSE'!$C$22+EH931))^'Parameters and SSE'!$C$21)</f>
        <v>0.86773335107073768</v>
      </c>
      <c r="EI1097" s="35">
        <f>(1-('Parameters and SSE'!$C$22/('Parameters and SSE'!$C$22+EI931))^'Parameters and SSE'!$C$21)</f>
        <v>0.87033929863109338</v>
      </c>
      <c r="EJ1097" s="35">
        <f>(1-('Parameters and SSE'!$C$22/('Parameters and SSE'!$C$22+EJ931))^'Parameters and SSE'!$C$21)</f>
        <v>0.87289008464473994</v>
      </c>
      <c r="EK1097" s="35">
        <f>(1-('Parameters and SSE'!$C$22/('Parameters and SSE'!$C$22+EK931))^'Parameters and SSE'!$C$21)</f>
        <v>0.87539041932183004</v>
      </c>
      <c r="EL1097" s="35">
        <f>(1-('Parameters and SSE'!$C$22/('Parameters and SSE'!$C$22+EL931))^'Parameters and SSE'!$C$21)</f>
        <v>0.87794748360505415</v>
      </c>
      <c r="EM1097" s="35">
        <f>(1-('Parameters and SSE'!$C$22/('Parameters and SSE'!$C$22+EM931))^'Parameters and SSE'!$C$21)</f>
        <v>0.88045491737207549</v>
      </c>
      <c r="EN1097" s="35">
        <f>(1-('Parameters and SSE'!$C$22/('Parameters and SSE'!$C$22+EN931))^'Parameters and SSE'!$C$21)</f>
        <v>0.88290864762273169</v>
      </c>
      <c r="EO1097" s="35">
        <f>(1-('Parameters and SSE'!$C$22/('Parameters and SSE'!$C$22+EO931))^'Parameters and SSE'!$C$21)</f>
        <v>0.88530191469177255</v>
      </c>
      <c r="EP1097" s="35">
        <f>(1-('Parameters and SSE'!$C$22/('Parameters and SSE'!$C$22+EP931))^'Parameters and SSE'!$C$21)</f>
        <v>0.88764414867428554</v>
      </c>
      <c r="EQ1097" s="35">
        <f>(1-('Parameters and SSE'!$C$22/('Parameters and SSE'!$C$22+EQ931))^'Parameters and SSE'!$C$21)</f>
        <v>0.88994238405860238</v>
      </c>
      <c r="ER1097" s="35">
        <f>(1-('Parameters and SSE'!$C$22/('Parameters and SSE'!$C$22+ER931))^'Parameters and SSE'!$C$21)</f>
        <v>0.89226296289339979</v>
      </c>
      <c r="ES1097" s="35">
        <f>(1-('Parameters and SSE'!$C$22/('Parameters and SSE'!$C$22+ES931))^'Parameters and SSE'!$C$21)</f>
        <v>0.89453138501567619</v>
      </c>
      <c r="ET1097" s="35">
        <f>(1-('Parameters and SSE'!$C$22/('Parameters and SSE'!$C$22+ET931))^'Parameters and SSE'!$C$21)</f>
        <v>0.89675278040980155</v>
      </c>
      <c r="EU1097" s="35">
        <f>(1-('Parameters and SSE'!$C$22/('Parameters and SSE'!$C$22+EU931))^'Parameters and SSE'!$C$21)</f>
        <v>0.8987880717638902</v>
      </c>
      <c r="EV1097" s="35">
        <f>(1-('Parameters and SSE'!$C$22/('Parameters and SSE'!$C$22+EV931))^'Parameters and SSE'!$C$21)</f>
        <v>0.90078944460887445</v>
      </c>
      <c r="EW1097" s="35">
        <f>(1-('Parameters and SSE'!$C$22/('Parameters and SSE'!$C$22+EW931))^'Parameters and SSE'!$C$21)</f>
        <v>0.90274303010658719</v>
      </c>
      <c r="EX1097" s="35">
        <f>(1-('Parameters and SSE'!$C$22/('Parameters and SSE'!$C$22+EX931))^'Parameters and SSE'!$C$21)</f>
        <v>0.9047327557532957</v>
      </c>
      <c r="EY1097" s="35">
        <f>(1-('Parameters and SSE'!$C$22/('Parameters and SSE'!$C$22+EY931))^'Parameters and SSE'!$C$21)</f>
        <v>0.90667285751008242</v>
      </c>
      <c r="EZ1097" s="15">
        <f>(1-('Parameters and SSE'!$C$22/('Parameters and SSE'!$C$22+EZ931))^'Parameters and SSE'!$C$21)</f>
        <v>0.90857191753673816</v>
      </c>
      <c r="FA1097" s="15">
        <f>(1-('Parameters and SSE'!$C$22/('Parameters and SSE'!$C$22+FA931))^'Parameters and SSE'!$C$21)</f>
        <v>0.91042502480055887</v>
      </c>
      <c r="FB1097" s="15">
        <f>(1-('Parameters and SSE'!$C$22/('Parameters and SSE'!$C$22+FB931))^'Parameters and SSE'!$C$21)</f>
        <v>0.91223658393632268</v>
      </c>
      <c r="FC1097" s="15">
        <f>(1-('Parameters and SSE'!$C$22/('Parameters and SSE'!$C$22+FC931))^'Parameters and SSE'!$C$21)</f>
        <v>0.91401470130708984</v>
      </c>
      <c r="FD1097" s="15">
        <f>(1-('Parameters and SSE'!$C$22/('Parameters and SSE'!$C$22+FD931))^'Parameters and SSE'!$C$21)</f>
        <v>0.91580758802994877</v>
      </c>
      <c r="FE1097" s="15">
        <f>(1-('Parameters and SSE'!$C$22/('Parameters and SSE'!$C$22+FE931))^'Parameters and SSE'!$C$21)</f>
        <v>0.91756536708129344</v>
      </c>
      <c r="FF1097" s="15">
        <f>(1-('Parameters and SSE'!$C$22/('Parameters and SSE'!$C$22+FF931))^'Parameters and SSE'!$C$21)</f>
        <v>0.91928419793884575</v>
      </c>
      <c r="FG1097" s="15"/>
      <c r="FH1097" s="15"/>
      <c r="FI1097" s="15"/>
      <c r="FJ1097" s="15"/>
      <c r="FK1097" s="15"/>
      <c r="FL1097" s="15"/>
      <c r="FM1097" s="15"/>
      <c r="FN1097" s="15"/>
      <c r="FO1097" s="15"/>
      <c r="FP1097" s="15"/>
      <c r="FQ1097" s="15"/>
      <c r="FR1097" s="15"/>
      <c r="FS1097" s="15"/>
      <c r="FT1097" s="15"/>
      <c r="FU1097" s="15"/>
      <c r="FV1097" s="15"/>
      <c r="FW1097" s="15"/>
      <c r="FX1097" s="15"/>
      <c r="FY1097" s="15"/>
      <c r="FZ1097" s="15"/>
      <c r="GA1097" s="15"/>
      <c r="GB1097" s="15"/>
      <c r="GC1097" s="15"/>
      <c r="GD1097" s="15"/>
      <c r="GE1097" s="15"/>
      <c r="GF1097" s="15"/>
      <c r="GG1097" s="15"/>
      <c r="GH1097" s="15"/>
      <c r="GI1097" s="15"/>
      <c r="GJ1097" s="15"/>
      <c r="GK1097" s="15"/>
      <c r="GL1097" s="15"/>
      <c r="GM1097" s="15"/>
      <c r="GN1097" s="15"/>
      <c r="GO1097" s="15"/>
      <c r="GP1097" s="15"/>
      <c r="GQ1097" s="15"/>
      <c r="GR1097" s="15"/>
      <c r="GS1097" s="15"/>
      <c r="GT1097" s="15"/>
      <c r="GU1097" s="15"/>
      <c r="GV1097" s="15"/>
      <c r="GW1097" s="15"/>
      <c r="GX1097" s="15"/>
      <c r="GY1097" s="15"/>
      <c r="GZ1097" s="15"/>
      <c r="HA1097" s="15"/>
      <c r="HB1097" s="15"/>
      <c r="HC1097" s="15"/>
      <c r="HD1097" s="15"/>
      <c r="HE1097" s="15"/>
      <c r="HF1097" s="15"/>
      <c r="HG1097" s="15"/>
      <c r="HH1097" s="15"/>
      <c r="HI1097" s="15"/>
      <c r="HJ1097" s="15"/>
      <c r="HK1097" s="15"/>
      <c r="HL1097" s="15"/>
      <c r="HM1097" s="15"/>
      <c r="HN1097" s="15"/>
      <c r="HO1097" s="15"/>
      <c r="HP1097" s="15"/>
      <c r="HQ1097" s="15"/>
      <c r="HR1097" s="15"/>
      <c r="HS1097" s="15"/>
      <c r="HT1097" s="15"/>
      <c r="HU1097" s="15"/>
      <c r="HV1097" s="15"/>
      <c r="HW1097" s="15"/>
      <c r="HX1097" s="15"/>
      <c r="HY1097" s="15"/>
      <c r="HZ1097" s="15"/>
      <c r="IA1097" s="15"/>
      <c r="IB1097" s="15"/>
    </row>
    <row r="1098" spans="2:236" x14ac:dyDescent="0.25">
      <c r="B1098" s="15">
        <f t="shared" si="2883"/>
        <v>35</v>
      </c>
      <c r="C1098" s="36"/>
      <c r="D1098" s="15"/>
      <c r="E1098" s="15"/>
      <c r="F1098" s="15"/>
      <c r="G1098" s="15"/>
      <c r="H1098" s="15"/>
      <c r="I1098" s="15"/>
      <c r="J1098" s="15"/>
      <c r="K1098" s="15"/>
      <c r="L1098" s="15"/>
      <c r="M1098" s="15"/>
      <c r="N1098" s="15"/>
      <c r="O1098" s="15"/>
      <c r="P1098" s="15"/>
      <c r="Q1098" s="15"/>
      <c r="R1098" s="15"/>
      <c r="S1098" s="15"/>
      <c r="T1098" s="15"/>
      <c r="U1098" s="15"/>
      <c r="V1098" s="15"/>
      <c r="W1098" s="15"/>
      <c r="X1098" s="15"/>
      <c r="Y1098" s="15"/>
      <c r="Z1098" s="15"/>
      <c r="AA1098" s="15"/>
      <c r="AB1098" s="15"/>
      <c r="AC1098" s="15"/>
      <c r="AD1098" s="15"/>
      <c r="AE1098" s="15"/>
      <c r="AF1098" s="15"/>
      <c r="AG1098" s="15"/>
      <c r="AH1098" s="15"/>
      <c r="AI1098" s="15"/>
      <c r="AJ1098" s="15"/>
      <c r="AK1098" s="15"/>
      <c r="AL1098" s="35">
        <f>(1-('Parameters and SSE'!$C$22/('Parameters and SSE'!$C$22+AL932))^'Parameters and SSE'!$C$21)</f>
        <v>1.4133627654809633E-2</v>
      </c>
      <c r="AM1098" s="35">
        <f>(1-('Parameters and SSE'!$C$22/('Parameters and SSE'!$C$22+AM932))^'Parameters and SSE'!$C$21)</f>
        <v>2.9251531576055312E-2</v>
      </c>
      <c r="AN1098" s="35">
        <f>(1-('Parameters and SSE'!$C$22/('Parameters and SSE'!$C$22+AN932))^'Parameters and SSE'!$C$21)</f>
        <v>4.5087460844179361E-2</v>
      </c>
      <c r="AO1098" s="35">
        <f>(1-('Parameters and SSE'!$C$22/('Parameters and SSE'!$C$22+AO932))^'Parameters and SSE'!$C$21)</f>
        <v>6.1000750716008523E-2</v>
      </c>
      <c r="AP1098" s="35">
        <f>(1-('Parameters and SSE'!$C$22/('Parameters and SSE'!$C$22+AP932))^'Parameters and SSE'!$C$21)</f>
        <v>7.6894937570821775E-2</v>
      </c>
      <c r="AQ1098" s="35">
        <f>(1-('Parameters and SSE'!$C$22/('Parameters and SSE'!$C$22+AQ932))^'Parameters and SSE'!$C$21)</f>
        <v>9.1743508086356229E-2</v>
      </c>
      <c r="AR1098" s="35">
        <f>(1-('Parameters and SSE'!$C$22/('Parameters and SSE'!$C$22+AR932))^'Parameters and SSE'!$C$21)</f>
        <v>0.10654683854743541</v>
      </c>
      <c r="AS1098" s="35">
        <f>(1-('Parameters and SSE'!$C$22/('Parameters and SSE'!$C$22+AS932))^'Parameters and SSE'!$C$21)</f>
        <v>0.12129086432401248</v>
      </c>
      <c r="AT1098" s="35">
        <f>(1-('Parameters and SSE'!$C$22/('Parameters and SSE'!$C$22+AT932))^'Parameters and SSE'!$C$21)</f>
        <v>0.13647498520225587</v>
      </c>
      <c r="AU1098" s="35">
        <f>(1-('Parameters and SSE'!$C$22/('Parameters and SSE'!$C$22+AU932))^'Parameters and SSE'!$C$21)</f>
        <v>0.1514692608548126</v>
      </c>
      <c r="AV1098" s="35">
        <f>(1-('Parameters and SSE'!$C$22/('Parameters and SSE'!$C$22+AV932))^'Parameters and SSE'!$C$21)</f>
        <v>0.16623014066032904</v>
      </c>
      <c r="AW1098" s="35">
        <f>(1-('Parameters and SSE'!$C$22/('Parameters and SSE'!$C$22+AW932))^'Parameters and SSE'!$C$21)</f>
        <v>0.18055714571445158</v>
      </c>
      <c r="AX1098" s="35">
        <f>(1-('Parameters and SSE'!$C$22/('Parameters and SSE'!$C$22+AX932))^'Parameters and SSE'!$C$21)</f>
        <v>0.19471438656235263</v>
      </c>
      <c r="AY1098" s="35">
        <f>(1-('Parameters and SSE'!$C$22/('Parameters and SSE'!$C$22+AY932))^'Parameters and SSE'!$C$21)</f>
        <v>0.20879232817730031</v>
      </c>
      <c r="AZ1098" s="35">
        <f>(1-('Parameters and SSE'!$C$22/('Parameters and SSE'!$C$22+AZ932))^'Parameters and SSE'!$C$21)</f>
        <v>0.22346018702524606</v>
      </c>
      <c r="BA1098" s="35">
        <f>(1-('Parameters and SSE'!$C$22/('Parameters and SSE'!$C$22+BA932))^'Parameters and SSE'!$C$21)</f>
        <v>0.23797527027944565</v>
      </c>
      <c r="BB1098" s="35">
        <f>(1-('Parameters and SSE'!$C$22/('Parameters and SSE'!$C$22+BB932))^'Parameters and SSE'!$C$21)</f>
        <v>0.25225921847371646</v>
      </c>
      <c r="BC1098" s="35">
        <f>(1-('Parameters and SSE'!$C$22/('Parameters and SSE'!$C$22+BC932))^'Parameters and SSE'!$C$21)</f>
        <v>0.26525619454704641</v>
      </c>
      <c r="BD1098" s="35">
        <f>(1-('Parameters and SSE'!$C$22/('Parameters and SSE'!$C$22+BD932))^'Parameters and SSE'!$C$21)</f>
        <v>0.27804434427882108</v>
      </c>
      <c r="BE1098" s="35">
        <f>(1-('Parameters and SSE'!$C$22/('Parameters and SSE'!$C$22+BE932))^'Parameters and SSE'!$C$21)</f>
        <v>0.29066767411194472</v>
      </c>
      <c r="BF1098" s="35">
        <f>(1-('Parameters and SSE'!$C$22/('Parameters and SSE'!$C$22+BF932))^'Parameters and SSE'!$C$21)</f>
        <v>0.30370076447142003</v>
      </c>
      <c r="BG1098" s="35">
        <f>(1-('Parameters and SSE'!$C$22/('Parameters and SSE'!$C$22+BG932))^'Parameters and SSE'!$C$21)</f>
        <v>0.31655263024070257</v>
      </c>
      <c r="BH1098" s="35">
        <f>(1-('Parameters and SSE'!$C$22/('Parameters and SSE'!$C$22+BH932))^'Parameters and SSE'!$C$21)</f>
        <v>0.32920665335553145</v>
      </c>
      <c r="BI1098" s="35">
        <f>(1-('Parameters and SSE'!$C$22/('Parameters and SSE'!$C$22+BI932))^'Parameters and SSE'!$C$21)</f>
        <v>0.34158875356410157</v>
      </c>
      <c r="BJ1098" s="35">
        <f>(1-('Parameters and SSE'!$C$22/('Parameters and SSE'!$C$22+BJ932))^'Parameters and SSE'!$C$21)</f>
        <v>0.35378865627930423</v>
      </c>
      <c r="BK1098" s="35">
        <f>(1-('Parameters and SSE'!$C$22/('Parameters and SSE'!$C$22+BK932))^'Parameters and SSE'!$C$21)</f>
        <v>0.365788880238053</v>
      </c>
      <c r="BL1098" s="35">
        <f>(1-('Parameters and SSE'!$C$22/('Parameters and SSE'!$C$22+BL932))^'Parameters and SSE'!$C$21)</f>
        <v>0.37797845844292155</v>
      </c>
      <c r="BM1098" s="35">
        <f>(1-('Parameters and SSE'!$C$22/('Parameters and SSE'!$C$22+BM932))^'Parameters and SSE'!$C$21)</f>
        <v>0.3899493216598322</v>
      </c>
      <c r="BN1098" s="35">
        <f>(1-('Parameters and SSE'!$C$22/('Parameters and SSE'!$C$22+BN932))^'Parameters and SSE'!$C$21)</f>
        <v>0.40170805138993793</v>
      </c>
      <c r="BO1098" s="35">
        <f>(1-('Parameters and SSE'!$C$22/('Parameters and SSE'!$C$22+BO932))^'Parameters and SSE'!$C$21)</f>
        <v>0.41251133690599806</v>
      </c>
      <c r="BP1098" s="35">
        <f>(1-('Parameters and SSE'!$C$22/('Parameters and SSE'!$C$22+BP932))^'Parameters and SSE'!$C$21)</f>
        <v>0.4231142255317647</v>
      </c>
      <c r="BQ1098" s="35">
        <f>(1-('Parameters and SSE'!$C$22/('Parameters and SSE'!$C$22+BQ932))^'Parameters and SSE'!$C$21)</f>
        <v>0.43357237615331345</v>
      </c>
      <c r="BR1098" s="35">
        <f>(1-('Parameters and SSE'!$C$22/('Parameters and SSE'!$C$22+BR932))^'Parameters and SSE'!$C$21)</f>
        <v>0.44431023604141628</v>
      </c>
      <c r="BS1098" s="35">
        <f>(1-('Parameters and SSE'!$C$22/('Parameters and SSE'!$C$22+BS932))^'Parameters and SSE'!$C$21)</f>
        <v>0.45488338642832826</v>
      </c>
      <c r="BT1098" s="35">
        <f>(1-('Parameters and SSE'!$C$22/('Parameters and SSE'!$C$22+BT932))^'Parameters and SSE'!$C$21)</f>
        <v>0.46528298674286206</v>
      </c>
      <c r="BU1098" s="35">
        <f>(1-('Parameters and SSE'!$C$22/('Parameters and SSE'!$C$22+BU932))^'Parameters and SSE'!$C$21)</f>
        <v>0.47550112365962449</v>
      </c>
      <c r="BV1098" s="35">
        <f>(1-('Parameters and SSE'!$C$22/('Parameters and SSE'!$C$22+BV932))^'Parameters and SSE'!$C$21)</f>
        <v>0.48555274374073676</v>
      </c>
      <c r="BW1098" s="35">
        <f>(1-('Parameters and SSE'!$C$22/('Parameters and SSE'!$C$22+BW932))^'Parameters and SSE'!$C$21)</f>
        <v>0.49541146228805877</v>
      </c>
      <c r="BX1098" s="35">
        <f>(1-('Parameters and SSE'!$C$22/('Parameters and SSE'!$C$22+BX932))^'Parameters and SSE'!$C$21)</f>
        <v>0.5053480564475149</v>
      </c>
      <c r="BY1098" s="35">
        <f>(1-('Parameters and SSE'!$C$22/('Parameters and SSE'!$C$22+BY932))^'Parameters and SSE'!$C$21)</f>
        <v>0.51510393529832588</v>
      </c>
      <c r="BZ1098" s="35">
        <f>(1-('Parameters and SSE'!$C$22/('Parameters and SSE'!$C$22+BZ932))^'Parameters and SSE'!$C$21)</f>
        <v>0.52470239089761916</v>
      </c>
      <c r="CA1098" s="35">
        <f>(1-('Parameters and SSE'!$C$22/('Parameters and SSE'!$C$22+CA932))^'Parameters and SSE'!$C$21)</f>
        <v>0.53354285963145243</v>
      </c>
      <c r="CB1098" s="35">
        <f>(1-('Parameters and SSE'!$C$22/('Parameters and SSE'!$C$22+CB932))^'Parameters and SSE'!$C$21)</f>
        <v>0.54226522274678324</v>
      </c>
      <c r="CC1098" s="35">
        <f>(1-('Parameters and SSE'!$C$22/('Parameters and SSE'!$C$22+CC932))^'Parameters and SSE'!$C$21)</f>
        <v>0.55087182184680139</v>
      </c>
      <c r="CD1098" s="35">
        <f>(1-('Parameters and SSE'!$C$22/('Parameters and SSE'!$C$22+CD932))^'Parameters and SSE'!$C$21)</f>
        <v>0.55973401479834883</v>
      </c>
      <c r="CE1098" s="35">
        <f>(1-('Parameters and SSE'!$C$22/('Parameters and SSE'!$C$22+CE932))^'Parameters and SSE'!$C$21)</f>
        <v>0.56846400265149699</v>
      </c>
      <c r="CF1098" s="35">
        <f>(1-('Parameters and SSE'!$C$22/('Parameters and SSE'!$C$22+CF932))^'Parameters and SSE'!$C$21)</f>
        <v>0.57705987159482186</v>
      </c>
      <c r="CG1098" s="35">
        <f>(1-('Parameters and SSE'!$C$22/('Parameters and SSE'!$C$22+CG932))^'Parameters and SSE'!$C$21)</f>
        <v>0.58552586911733406</v>
      </c>
      <c r="CH1098" s="35">
        <f>(1-('Parameters and SSE'!$C$22/('Parameters and SSE'!$C$22+CH932))^'Parameters and SSE'!$C$21)</f>
        <v>0.59385227776509142</v>
      </c>
      <c r="CI1098" s="35">
        <f>(1-('Parameters and SSE'!$C$22/('Parameters and SSE'!$C$22+CI932))^'Parameters and SSE'!$C$21)</f>
        <v>0.60207149609155319</v>
      </c>
      <c r="CJ1098" s="35">
        <f>(1-('Parameters and SSE'!$C$22/('Parameters and SSE'!$C$22+CJ932))^'Parameters and SSE'!$C$21)</f>
        <v>0.61044212695397315</v>
      </c>
      <c r="CK1098" s="35">
        <f>(1-('Parameters and SSE'!$C$22/('Parameters and SSE'!$C$22+CK932))^'Parameters and SSE'!$C$21)</f>
        <v>0.61877776907445337</v>
      </c>
      <c r="CL1098" s="35">
        <f>(1-('Parameters and SSE'!$C$22/('Parameters and SSE'!$C$22+CL932))^'Parameters and SSE'!$C$21)</f>
        <v>0.62703724398901572</v>
      </c>
      <c r="CM1098" s="35">
        <f>(1-('Parameters and SSE'!$C$22/('Parameters and SSE'!$C$22+CM932))^'Parameters and SSE'!$C$21)</f>
        <v>0.63463931810219731</v>
      </c>
      <c r="CN1098" s="35">
        <f>(1-('Parameters and SSE'!$C$22/('Parameters and SSE'!$C$22+CN932))^'Parameters and SSE'!$C$21)</f>
        <v>0.64213548507390072</v>
      </c>
      <c r="CO1098" s="35">
        <f>(1-('Parameters and SSE'!$C$22/('Parameters and SSE'!$C$22+CO932))^'Parameters and SSE'!$C$21)</f>
        <v>0.64950491457440862</v>
      </c>
      <c r="CP1098" s="35">
        <f>(1-('Parameters and SSE'!$C$22/('Parameters and SSE'!$C$22+CP932))^'Parameters and SSE'!$C$21)</f>
        <v>0.6570516854003623</v>
      </c>
      <c r="CQ1098" s="35">
        <f>(1-('Parameters and SSE'!$C$22/('Parameters and SSE'!$C$22+CQ932))^'Parameters and SSE'!$C$21)</f>
        <v>0.66441148574849462</v>
      </c>
      <c r="CR1098" s="35">
        <f>(1-('Parameters and SSE'!$C$22/('Parameters and SSE'!$C$22+CR932))^'Parameters and SSE'!$C$21)</f>
        <v>0.6716075245413764</v>
      </c>
      <c r="CS1098" s="35">
        <f>(1-('Parameters and SSE'!$C$22/('Parameters and SSE'!$C$22+CS932))^'Parameters and SSE'!$C$21)</f>
        <v>0.67856541719033459</v>
      </c>
      <c r="CT1098" s="35">
        <f>(1-('Parameters and SSE'!$C$22/('Parameters and SSE'!$C$22+CT932))^'Parameters and SSE'!$C$21)</f>
        <v>0.68524512746335342</v>
      </c>
      <c r="CU1098" s="35">
        <f>(1-('Parameters and SSE'!$C$22/('Parameters and SSE'!$C$22+CU932))^'Parameters and SSE'!$C$21)</f>
        <v>0.69180996523767635</v>
      </c>
      <c r="CV1098" s="35">
        <f>(1-('Parameters and SSE'!$C$22/('Parameters and SSE'!$C$22+CV932))^'Parameters and SSE'!$C$21)</f>
        <v>0.69845860570448348</v>
      </c>
      <c r="CW1098" s="35">
        <f>(1-('Parameters and SSE'!$C$22/('Parameters and SSE'!$C$22+CW932))^'Parameters and SSE'!$C$21)</f>
        <v>0.70507917891292049</v>
      </c>
      <c r="CX1098" s="35">
        <f>(1-('Parameters and SSE'!$C$22/('Parameters and SSE'!$C$22+CX932))^'Parameters and SSE'!$C$21)</f>
        <v>0.71151087283760872</v>
      </c>
      <c r="CY1098" s="35">
        <f>(1-('Parameters and SSE'!$C$22/('Parameters and SSE'!$C$22+CY932))^'Parameters and SSE'!$C$21)</f>
        <v>0.71739195394746524</v>
      </c>
      <c r="CZ1098" s="35">
        <f>(1-('Parameters and SSE'!$C$22/('Parameters and SSE'!$C$22+CZ932))^'Parameters and SSE'!$C$21)</f>
        <v>0.72317632619746042</v>
      </c>
      <c r="DA1098" s="35">
        <f>(1-('Parameters and SSE'!$C$22/('Parameters and SSE'!$C$22+DA932))^'Parameters and SSE'!$C$21)</f>
        <v>0.72883466162821242</v>
      </c>
      <c r="DB1098" s="35">
        <f>(1-('Parameters and SSE'!$C$22/('Parameters and SSE'!$C$22+DB932))^'Parameters and SSE'!$C$21)</f>
        <v>0.73460425134435936</v>
      </c>
      <c r="DC1098" s="35">
        <f>(1-('Parameters and SSE'!$C$22/('Parameters and SSE'!$C$22+DC932))^'Parameters and SSE'!$C$21)</f>
        <v>0.74021272529099591</v>
      </c>
      <c r="DD1098" s="35">
        <f>(1-('Parameters and SSE'!$C$22/('Parameters and SSE'!$C$22+DD932))^'Parameters and SSE'!$C$21)</f>
        <v>0.74571116890687394</v>
      </c>
      <c r="DE1098" s="35">
        <f>(1-('Parameters and SSE'!$C$22/('Parameters and SSE'!$C$22+DE932))^'Parameters and SSE'!$C$21)</f>
        <v>0.75106869979522395</v>
      </c>
      <c r="DF1098" s="35">
        <f>(1-('Parameters and SSE'!$C$22/('Parameters and SSE'!$C$22+DF932))^'Parameters and SSE'!$C$21)</f>
        <v>0.75631787389775496</v>
      </c>
      <c r="DG1098" s="35">
        <f>(1-('Parameters and SSE'!$C$22/('Parameters and SSE'!$C$22+DG932))^'Parameters and SSE'!$C$21)</f>
        <v>0.76145299376420139</v>
      </c>
      <c r="DH1098" s="35">
        <f>(1-('Parameters and SSE'!$C$22/('Parameters and SSE'!$C$22+DH932))^'Parameters and SSE'!$C$21)</f>
        <v>0.7666173968631691</v>
      </c>
      <c r="DI1098" s="35">
        <f>(1-('Parameters and SSE'!$C$22/('Parameters and SSE'!$C$22+DI932))^'Parameters and SSE'!$C$21)</f>
        <v>0.7716676687269346</v>
      </c>
      <c r="DJ1098" s="35">
        <f>(1-('Parameters and SSE'!$C$22/('Parameters and SSE'!$C$22+DJ932))^'Parameters and SSE'!$C$21)</f>
        <v>0.77659728247637771</v>
      </c>
      <c r="DK1098" s="35">
        <f>(1-('Parameters and SSE'!$C$22/('Parameters and SSE'!$C$22+DK932))^'Parameters and SSE'!$C$21)</f>
        <v>0.78110454549168673</v>
      </c>
      <c r="DL1098" s="35">
        <f>(1-('Parameters and SSE'!$C$22/('Parameters and SSE'!$C$22+DL932))^'Parameters and SSE'!$C$21)</f>
        <v>0.78550885969709761</v>
      </c>
      <c r="DM1098" s="35">
        <f>(1-('Parameters and SSE'!$C$22/('Parameters and SSE'!$C$22+DM932))^'Parameters and SSE'!$C$21)</f>
        <v>0.78981779601839963</v>
      </c>
      <c r="DN1098" s="35">
        <f>(1-('Parameters and SSE'!$C$22/('Parameters and SSE'!$C$22+DN932))^'Parameters and SSE'!$C$21)</f>
        <v>0.7942130042673694</v>
      </c>
      <c r="DO1098" s="35">
        <f>(1-('Parameters and SSE'!$C$22/('Parameters and SSE'!$C$22+DO932))^'Parameters and SSE'!$C$21)</f>
        <v>0.79853522676455391</v>
      </c>
      <c r="DP1098" s="35">
        <f>(1-('Parameters and SSE'!$C$22/('Parameters and SSE'!$C$22+DP932))^'Parameters and SSE'!$C$21)</f>
        <v>0.80279316179531701</v>
      </c>
      <c r="DQ1098" s="35">
        <f>(1-('Parameters and SSE'!$C$22/('Parameters and SSE'!$C$22+DQ932))^'Parameters and SSE'!$C$21)</f>
        <v>0.80696368636496296</v>
      </c>
      <c r="DR1098" s="35">
        <f>(1-('Parameters and SSE'!$C$22/('Parameters and SSE'!$C$22+DR932))^'Parameters and SSE'!$C$21)</f>
        <v>0.81104323905804521</v>
      </c>
      <c r="DS1098" s="35">
        <f>(1-('Parameters and SSE'!$C$22/('Parameters and SSE'!$C$22+DS932))^'Parameters and SSE'!$C$21)</f>
        <v>0.81501414756270885</v>
      </c>
      <c r="DT1098" s="35">
        <f>(1-('Parameters and SSE'!$C$22/('Parameters and SSE'!$C$22+DT932))^'Parameters and SSE'!$C$21)</f>
        <v>0.81899785015723003</v>
      </c>
      <c r="DU1098" s="35">
        <f>(1-('Parameters and SSE'!$C$22/('Parameters and SSE'!$C$22+DU932))^'Parameters and SSE'!$C$21)</f>
        <v>0.82288152871289133</v>
      </c>
      <c r="DV1098" s="35">
        <f>(1-('Parameters and SSE'!$C$22/('Parameters and SSE'!$C$22+DV932))^'Parameters and SSE'!$C$21)</f>
        <v>0.82667646758283686</v>
      </c>
      <c r="DW1098" s="35">
        <f>(1-('Parameters and SSE'!$C$22/('Parameters and SSE'!$C$22+DW932))^'Parameters and SSE'!$C$21)</f>
        <v>0.83014180554296457</v>
      </c>
      <c r="DX1098" s="35">
        <f>(1-('Parameters and SSE'!$C$22/('Parameters and SSE'!$C$22+DX932))^'Parameters and SSE'!$C$21)</f>
        <v>0.83352002350660914</v>
      </c>
      <c r="DY1098" s="35">
        <f>(1-('Parameters and SSE'!$C$22/('Parameters and SSE'!$C$22+DY932))^'Parameters and SSE'!$C$21)</f>
        <v>0.83682247967630463</v>
      </c>
      <c r="DZ1098" s="35">
        <f>(1-('Parameters and SSE'!$C$22/('Parameters and SSE'!$C$22+DZ932))^'Parameters and SSE'!$C$21)</f>
        <v>0.84019277155720984</v>
      </c>
      <c r="EA1098" s="35">
        <f>(1-('Parameters and SSE'!$C$22/('Parameters and SSE'!$C$22+EA932))^'Parameters and SSE'!$C$21)</f>
        <v>0.84350308899326598</v>
      </c>
      <c r="EB1098" s="35">
        <f>(1-('Parameters and SSE'!$C$22/('Parameters and SSE'!$C$22+EB932))^'Parameters and SSE'!$C$21)</f>
        <v>0.84674786965797122</v>
      </c>
      <c r="EC1098" s="35">
        <f>(1-('Parameters and SSE'!$C$22/('Parameters and SSE'!$C$22+EC932))^'Parameters and SSE'!$C$21)</f>
        <v>0.84992185849019941</v>
      </c>
      <c r="ED1098" s="35">
        <f>(1-('Parameters and SSE'!$C$22/('Parameters and SSE'!$C$22+ED932))^'Parameters and SSE'!$C$21)</f>
        <v>0.85303047062527215</v>
      </c>
      <c r="EE1098" s="35">
        <f>(1-('Parameters and SSE'!$C$22/('Parameters and SSE'!$C$22+EE932))^'Parameters and SSE'!$C$21)</f>
        <v>0.85606713444357307</v>
      </c>
      <c r="EF1098" s="35">
        <f>(1-('Parameters and SSE'!$C$22/('Parameters and SSE'!$C$22+EF932))^'Parameters and SSE'!$C$21)</f>
        <v>0.85912332477159814</v>
      </c>
      <c r="EG1098" s="35">
        <f>(1-('Parameters and SSE'!$C$22/('Parameters and SSE'!$C$22+EG932))^'Parameters and SSE'!$C$21)</f>
        <v>0.86210384142629848</v>
      </c>
      <c r="EH1098" s="35">
        <f>(1-('Parameters and SSE'!$C$22/('Parameters and SSE'!$C$22+EH932))^'Parameters and SSE'!$C$21)</f>
        <v>0.86501751392961612</v>
      </c>
      <c r="EI1098" s="35">
        <f>(1-('Parameters and SSE'!$C$22/('Parameters and SSE'!$C$22+EI932))^'Parameters and SSE'!$C$21)</f>
        <v>0.86767560997022786</v>
      </c>
      <c r="EJ1098" s="35">
        <f>(1-('Parameters and SSE'!$C$22/('Parameters and SSE'!$C$22+EJ932))^'Parameters and SSE'!$C$21)</f>
        <v>0.87027748372900382</v>
      </c>
      <c r="EK1098" s="35">
        <f>(1-('Parameters and SSE'!$C$22/('Parameters and SSE'!$C$22+EK932))^'Parameters and SSE'!$C$21)</f>
        <v>0.87282793731644603</v>
      </c>
      <c r="EL1098" s="35">
        <f>(1-('Parameters and SSE'!$C$22/('Parameters and SSE'!$C$22+EL932))^'Parameters and SSE'!$C$21)</f>
        <v>0.87543630014117768</v>
      </c>
      <c r="EM1098" s="35">
        <f>(1-('Parameters and SSE'!$C$22/('Parameters and SSE'!$C$22+EM932))^'Parameters and SSE'!$C$21)</f>
        <v>0.87799407842052024</v>
      </c>
      <c r="EN1098" s="35">
        <f>(1-('Parameters and SSE'!$C$22/('Parameters and SSE'!$C$22+EN932))^'Parameters and SSE'!$C$21)</f>
        <v>0.88049711507481632</v>
      </c>
      <c r="EO1098" s="35">
        <f>(1-('Parameters and SSE'!$C$22/('Parameters and SSE'!$C$22+EO932))^'Parameters and SSE'!$C$21)</f>
        <v>0.88293851211430352</v>
      </c>
      <c r="EP1098" s="35">
        <f>(1-('Parameters and SSE'!$C$22/('Parameters and SSE'!$C$22+EP932))^'Parameters and SSE'!$C$21)</f>
        <v>0.88532788688495756</v>
      </c>
      <c r="EQ1098" s="35">
        <f>(1-('Parameters and SSE'!$C$22/('Parameters and SSE'!$C$22+EQ932))^'Parameters and SSE'!$C$21)</f>
        <v>0.88767241344279757</v>
      </c>
      <c r="ER1098" s="35">
        <f>(1-('Parameters and SSE'!$C$22/('Parameters and SSE'!$C$22+ER932))^'Parameters and SSE'!$C$21)</f>
        <v>0.89003976962783038</v>
      </c>
      <c r="ES1098" s="35">
        <f>(1-('Parameters and SSE'!$C$22/('Parameters and SSE'!$C$22+ES932))^'Parameters and SSE'!$C$21)</f>
        <v>0.89235395291075803</v>
      </c>
      <c r="ET1098" s="35">
        <f>(1-('Parameters and SSE'!$C$22/('Parameters and SSE'!$C$22+ET932))^'Parameters and SSE'!$C$21)</f>
        <v>0.89462019474121002</v>
      </c>
      <c r="EU1098" s="35">
        <f>(1-('Parameters and SSE'!$C$22/('Parameters and SSE'!$C$22+EU932))^'Parameters and SSE'!$C$21)</f>
        <v>0.89669660543517393</v>
      </c>
      <c r="EV1098" s="35">
        <f>(1-('Parameters and SSE'!$C$22/('Parameters and SSE'!$C$22+EV932))^'Parameters and SSE'!$C$21)</f>
        <v>0.89873844089613741</v>
      </c>
      <c r="EW1098" s="35">
        <f>(1-('Parameters and SSE'!$C$22/('Parameters and SSE'!$C$22+EW932))^'Parameters and SSE'!$C$21)</f>
        <v>0.90073155034405183</v>
      </c>
      <c r="EX1098" s="35">
        <f>(1-('Parameters and SSE'!$C$22/('Parameters and SSE'!$C$22+EX932))^'Parameters and SSE'!$C$21)</f>
        <v>0.90276155902074362</v>
      </c>
      <c r="EY1098" s="35">
        <f>(1-('Parameters and SSE'!$C$22/('Parameters and SSE'!$C$22+EY932))^'Parameters and SSE'!$C$21)</f>
        <v>0.90474096629856759</v>
      </c>
      <c r="EZ1098" s="35">
        <f>(1-('Parameters and SSE'!$C$22/('Parameters and SSE'!$C$22+EZ932))^'Parameters and SSE'!$C$21)</f>
        <v>0.90667852654251313</v>
      </c>
      <c r="FA1098" s="15">
        <f>(1-('Parameters and SSE'!$C$22/('Parameters and SSE'!$C$22+FA932))^'Parameters and SSE'!$C$21)</f>
        <v>0.90856922758522607</v>
      </c>
      <c r="FB1098" s="15">
        <f>(1-('Parameters and SSE'!$C$22/('Parameters and SSE'!$C$22+FB932))^'Parameters and SSE'!$C$21)</f>
        <v>0.91041756186081002</v>
      </c>
      <c r="FC1098" s="15">
        <f>(1-('Parameters and SSE'!$C$22/('Parameters and SSE'!$C$22+FC932))^'Parameters and SSE'!$C$21)</f>
        <v>0.91223179898038775</v>
      </c>
      <c r="FD1098" s="15">
        <f>(1-('Parameters and SSE'!$C$22/('Parameters and SSE'!$C$22+FD932))^'Parameters and SSE'!$C$21)</f>
        <v>0.91406112908426118</v>
      </c>
      <c r="FE1098" s="15">
        <f>(1-('Parameters and SSE'!$C$22/('Parameters and SSE'!$C$22+FE932))^'Parameters and SSE'!$C$21)</f>
        <v>0.91585466098617319</v>
      </c>
      <c r="FF1098" s="15">
        <f>(1-('Parameters and SSE'!$C$22/('Parameters and SSE'!$C$22+FF932))^'Parameters and SSE'!$C$21)</f>
        <v>0.91760847479194763</v>
      </c>
      <c r="FG1098" s="15"/>
      <c r="FH1098" s="15"/>
      <c r="FI1098" s="15"/>
      <c r="FJ1098" s="15"/>
      <c r="FK1098" s="15"/>
      <c r="FL1098" s="15"/>
      <c r="FM1098" s="15"/>
      <c r="FN1098" s="15"/>
      <c r="FO1098" s="15"/>
      <c r="FP1098" s="15"/>
      <c r="FQ1098" s="15"/>
      <c r="FR1098" s="15"/>
      <c r="FS1098" s="15"/>
      <c r="FT1098" s="15"/>
      <c r="FU1098" s="15"/>
      <c r="FV1098" s="15"/>
      <c r="FW1098" s="15"/>
      <c r="FX1098" s="15"/>
      <c r="FY1098" s="15"/>
      <c r="FZ1098" s="15"/>
      <c r="GA1098" s="15"/>
      <c r="GB1098" s="15"/>
      <c r="GC1098" s="15"/>
      <c r="GD1098" s="15"/>
      <c r="GE1098" s="15"/>
      <c r="GF1098" s="15"/>
      <c r="GG1098" s="15"/>
      <c r="GH1098" s="15"/>
      <c r="GI1098" s="15"/>
      <c r="GJ1098" s="15"/>
      <c r="GK1098" s="15"/>
      <c r="GL1098" s="15"/>
      <c r="GM1098" s="15"/>
      <c r="GN1098" s="15"/>
      <c r="GO1098" s="15"/>
      <c r="GP1098" s="15"/>
      <c r="GQ1098" s="15"/>
      <c r="GR1098" s="15"/>
      <c r="GS1098" s="15"/>
      <c r="GT1098" s="15"/>
      <c r="GU1098" s="15"/>
      <c r="GV1098" s="15"/>
      <c r="GW1098" s="15"/>
      <c r="GX1098" s="15"/>
      <c r="GY1098" s="15"/>
      <c r="GZ1098" s="15"/>
      <c r="HA1098" s="15"/>
      <c r="HB1098" s="15"/>
      <c r="HC1098" s="15"/>
      <c r="HD1098" s="15"/>
      <c r="HE1098" s="15"/>
      <c r="HF1098" s="15"/>
      <c r="HG1098" s="15"/>
      <c r="HH1098" s="15"/>
      <c r="HI1098" s="15"/>
      <c r="HJ1098" s="15"/>
      <c r="HK1098" s="15"/>
      <c r="HL1098" s="15"/>
      <c r="HM1098" s="15"/>
      <c r="HN1098" s="15"/>
      <c r="HO1098" s="15"/>
      <c r="HP1098" s="15"/>
      <c r="HQ1098" s="15"/>
      <c r="HR1098" s="15"/>
      <c r="HS1098" s="15"/>
      <c r="HT1098" s="15"/>
      <c r="HU1098" s="15"/>
      <c r="HV1098" s="15"/>
      <c r="HW1098" s="15"/>
      <c r="HX1098" s="15"/>
      <c r="HY1098" s="15"/>
      <c r="HZ1098" s="15"/>
      <c r="IA1098" s="15"/>
      <c r="IB1098" s="15"/>
    </row>
    <row r="1099" spans="2:236" x14ac:dyDescent="0.25">
      <c r="B1099" s="15">
        <f t="shared" si="2883"/>
        <v>36</v>
      </c>
      <c r="C1099" s="36"/>
      <c r="D1099" s="15"/>
      <c r="E1099" s="15"/>
      <c r="F1099" s="15"/>
      <c r="G1099" s="15"/>
      <c r="H1099" s="15"/>
      <c r="I1099" s="15"/>
      <c r="J1099" s="15"/>
      <c r="K1099" s="15"/>
      <c r="L1099" s="15"/>
      <c r="M1099" s="15"/>
      <c r="N1099" s="15"/>
      <c r="O1099" s="15"/>
      <c r="P1099" s="15"/>
      <c r="Q1099" s="15"/>
      <c r="R1099" s="15"/>
      <c r="S1099" s="15"/>
      <c r="T1099" s="15"/>
      <c r="U1099" s="15"/>
      <c r="V1099" s="15"/>
      <c r="W1099" s="15"/>
      <c r="X1099" s="15"/>
      <c r="Y1099" s="15"/>
      <c r="Z1099" s="15"/>
      <c r="AA1099" s="15"/>
      <c r="AB1099" s="15"/>
      <c r="AC1099" s="15"/>
      <c r="AD1099" s="15"/>
      <c r="AE1099" s="15"/>
      <c r="AF1099" s="15"/>
      <c r="AG1099" s="15"/>
      <c r="AH1099" s="15"/>
      <c r="AI1099" s="15"/>
      <c r="AJ1099" s="15"/>
      <c r="AK1099" s="15"/>
      <c r="AL1099" s="15"/>
      <c r="AM1099" s="35">
        <f>(1-('Parameters and SSE'!$C$22/('Parameters and SSE'!$C$22+AM933))^'Parameters and SSE'!$C$21)</f>
        <v>1.4028553750462858E-2</v>
      </c>
      <c r="AN1099" s="35">
        <f>(1-('Parameters and SSE'!$C$22/('Parameters and SSE'!$C$22+AN933))^'Parameters and SSE'!$C$21)</f>
        <v>2.9571893867707866E-2</v>
      </c>
      <c r="AO1099" s="35">
        <f>(1-('Parameters and SSE'!$C$22/('Parameters and SSE'!$C$22+AO933))^'Parameters and SSE'!$C$21)</f>
        <v>4.5388799539576197E-2</v>
      </c>
      <c r="AP1099" s="35">
        <f>(1-('Parameters and SSE'!$C$22/('Parameters and SSE'!$C$22+AP933))^'Parameters and SSE'!$C$21)</f>
        <v>6.1283206597837814E-2</v>
      </c>
      <c r="AQ1099" s="35">
        <f>(1-('Parameters and SSE'!$C$22/('Parameters and SSE'!$C$22+AQ933))^'Parameters and SSE'!$C$21)</f>
        <v>7.6186186825044966E-2</v>
      </c>
      <c r="AR1099" s="35">
        <f>(1-('Parameters and SSE'!$C$22/('Parameters and SSE'!$C$22+AR933))^'Parameters and SSE'!$C$21)</f>
        <v>9.1080078631749384E-2</v>
      </c>
      <c r="AS1099" s="35">
        <f>(1-('Parameters and SSE'!$C$22/('Parameters and SSE'!$C$22+AS933))^'Parameters and SSE'!$C$21)</f>
        <v>0.10594048713878301</v>
      </c>
      <c r="AT1099" s="35">
        <f>(1-('Parameters and SSE'!$C$22/('Parameters and SSE'!$C$22+AT933))^'Parameters and SSE'!$C$21)</f>
        <v>0.12126502345064616</v>
      </c>
      <c r="AU1099" s="35">
        <f>(1-('Parameters and SSE'!$C$22/('Parameters and SSE'!$C$22+AU933))^'Parameters and SSE'!$C$21)</f>
        <v>0.13641402606529596</v>
      </c>
      <c r="AV1099" s="35">
        <f>(1-('Parameters and SSE'!$C$22/('Parameters and SSE'!$C$22+AV933))^'Parameters and SSE'!$C$21)</f>
        <v>0.15134006780149856</v>
      </c>
      <c r="AW1099" s="35">
        <f>(1-('Parameters and SSE'!$C$22/('Parameters and SSE'!$C$22+AW933))^'Parameters and SSE'!$C$21)</f>
        <v>0.16583771927554836</v>
      </c>
      <c r="AX1099" s="35">
        <f>(1-('Parameters and SSE'!$C$22/('Parameters and SSE'!$C$22+AX933))^'Parameters and SSE'!$C$21)</f>
        <v>0.18017221411028361</v>
      </c>
      <c r="AY1099" s="35">
        <f>(1-('Parameters and SSE'!$C$22/('Parameters and SSE'!$C$22+AY933))^'Parameters and SSE'!$C$21)</f>
        <v>0.19443379077442735</v>
      </c>
      <c r="AZ1099" s="35">
        <f>(1-('Parameters and SSE'!$C$22/('Parameters and SSE'!$C$22+AZ933))^'Parameters and SSE'!$C$21)</f>
        <v>0.20929970123241015</v>
      </c>
      <c r="BA1099" s="35">
        <f>(1-('Parameters and SSE'!$C$22/('Parameters and SSE'!$C$22+BA933))^'Parameters and SSE'!$C$21)</f>
        <v>0.22401666103102391</v>
      </c>
      <c r="BB1099" s="35">
        <f>(1-('Parameters and SSE'!$C$22/('Parameters and SSE'!$C$22+BB933))^'Parameters and SSE'!$C$21)</f>
        <v>0.23850441948912593</v>
      </c>
      <c r="BC1099" s="35">
        <f>(1-('Parameters and SSE'!$C$22/('Parameters and SSE'!$C$22+BC933))^'Parameters and SSE'!$C$21)</f>
        <v>0.251691000996905</v>
      </c>
      <c r="BD1099" s="35">
        <f>(1-('Parameters and SSE'!$C$22/('Parameters and SSE'!$C$22+BD933))^'Parameters and SSE'!$C$21)</f>
        <v>0.26466936153999276</v>
      </c>
      <c r="BE1099" s="35">
        <f>(1-('Parameters and SSE'!$C$22/('Parameters and SSE'!$C$22+BE933))^'Parameters and SSE'!$C$21)</f>
        <v>0.27748371957211393</v>
      </c>
      <c r="BF1099" s="35">
        <f>(1-('Parameters and SSE'!$C$22/('Parameters and SSE'!$C$22+BF933))^'Parameters and SSE'!$C$21)</f>
        <v>0.29071713580654768</v>
      </c>
      <c r="BG1099" s="35">
        <f>(1-('Parameters and SSE'!$C$22/('Parameters and SSE'!$C$22+BG933))^'Parameters and SSE'!$C$21)</f>
        <v>0.30376936057823167</v>
      </c>
      <c r="BH1099" s="35">
        <f>(1-('Parameters and SSE'!$C$22/('Parameters and SSE'!$C$22+BH933))^'Parameters and SSE'!$C$21)</f>
        <v>0.31662321614333544</v>
      </c>
      <c r="BI1099" s="35">
        <f>(1-('Parameters and SSE'!$C$22/('Parameters and SSE'!$C$22+BI933))^'Parameters and SSE'!$C$21)</f>
        <v>0.32920316849691977</v>
      </c>
      <c r="BJ1099" s="35">
        <f>(1-('Parameters and SSE'!$C$22/('Parameters and SSE'!$C$22+BJ933))^'Parameters and SSE'!$C$21)</f>
        <v>0.3416001278380234</v>
      </c>
      <c r="BK1099" s="35">
        <f>(1-('Parameters and SSE'!$C$22/('Parameters and SSE'!$C$22+BK933))^'Parameters and SSE'!$C$21)</f>
        <v>0.35379612282711514</v>
      </c>
      <c r="BL1099" s="35">
        <f>(1-('Parameters and SSE'!$C$22/('Parameters and SSE'!$C$22+BL933))^'Parameters and SSE'!$C$21)</f>
        <v>0.36618641222175141</v>
      </c>
      <c r="BM1099" s="35">
        <f>(1-('Parameters and SSE'!$C$22/('Parameters and SSE'!$C$22+BM933))^'Parameters and SSE'!$C$21)</f>
        <v>0.37835609876359322</v>
      </c>
      <c r="BN1099" s="35">
        <f>(1-('Parameters and SSE'!$C$22/('Parameters and SSE'!$C$22+BN933))^'Parameters and SSE'!$C$21)</f>
        <v>0.39031171065456105</v>
      </c>
      <c r="BO1099" s="35">
        <f>(1-('Parameters and SSE'!$C$22/('Parameters and SSE'!$C$22+BO933))^'Parameters and SSE'!$C$21)</f>
        <v>0.4012972356531167</v>
      </c>
      <c r="BP1099" s="35">
        <f>(1-('Parameters and SSE'!$C$22/('Parameters and SSE'!$C$22+BP933))^'Parameters and SSE'!$C$21)</f>
        <v>0.41208022352172702</v>
      </c>
      <c r="BQ1099" s="35">
        <f>(1-('Parameters and SSE'!$C$22/('Parameters and SSE'!$C$22+BQ933))^'Parameters and SSE'!$C$21)</f>
        <v>0.4227171724286678</v>
      </c>
      <c r="BR1099" s="35">
        <f>(1-('Parameters and SSE'!$C$22/('Parameters and SSE'!$C$22+BR933))^'Parameters and SSE'!$C$21)</f>
        <v>0.43363974865257282</v>
      </c>
      <c r="BS1099" s="35">
        <f>(1-('Parameters and SSE'!$C$22/('Parameters and SSE'!$C$22+BS933))^'Parameters and SSE'!$C$21)</f>
        <v>0.44439585363365741</v>
      </c>
      <c r="BT1099" s="35">
        <f>(1-('Parameters and SSE'!$C$22/('Parameters and SSE'!$C$22+BT933))^'Parameters and SSE'!$C$21)</f>
        <v>0.45497640934465411</v>
      </c>
      <c r="BU1099" s="35">
        <f>(1-('Parameters and SSE'!$C$22/('Parameters and SSE'!$C$22+BU933))^'Parameters and SSE'!$C$21)</f>
        <v>0.46537328472226647</v>
      </c>
      <c r="BV1099" s="35">
        <f>(1-('Parameters and SSE'!$C$22/('Parameters and SSE'!$C$22+BV933))^'Parameters and SSE'!$C$21)</f>
        <v>0.47560161420571356</v>
      </c>
      <c r="BW1099" s="35">
        <f>(1-('Parameters and SSE'!$C$22/('Parameters and SSE'!$C$22+BW933))^'Parameters and SSE'!$C$21)</f>
        <v>0.48563447968047679</v>
      </c>
      <c r="BX1099" s="35">
        <f>(1-('Parameters and SSE'!$C$22/('Parameters and SSE'!$C$22+BX933))^'Parameters and SSE'!$C$21)</f>
        <v>0.49574740012951246</v>
      </c>
      <c r="BY1099" s="35">
        <f>(1-('Parameters and SSE'!$C$22/('Parameters and SSE'!$C$22+BY933))^'Parameters and SSE'!$C$21)</f>
        <v>0.5056771592459558</v>
      </c>
      <c r="BZ1099" s="35">
        <f>(1-('Parameters and SSE'!$C$22/('Parameters and SSE'!$C$22+BZ933))^'Parameters and SSE'!$C$21)</f>
        <v>0.51544740830531832</v>
      </c>
      <c r="CA1099" s="35">
        <f>(1-('Parameters and SSE'!$C$22/('Parameters and SSE'!$C$22+CA933))^'Parameters and SSE'!$C$21)</f>
        <v>0.52444673246546514</v>
      </c>
      <c r="CB1099" s="35">
        <f>(1-('Parameters and SSE'!$C$22/('Parameters and SSE'!$C$22+CB933))^'Parameters and SSE'!$C$21)</f>
        <v>0.53332641739591247</v>
      </c>
      <c r="CC1099" s="35">
        <f>(1-('Parameters and SSE'!$C$22/('Parameters and SSE'!$C$22+CC933))^'Parameters and SSE'!$C$21)</f>
        <v>0.54208881055531311</v>
      </c>
      <c r="CD1099" s="35">
        <f>(1-('Parameters and SSE'!$C$22/('Parameters and SSE'!$C$22+CD933))^'Parameters and SSE'!$C$21)</f>
        <v>0.55111198649957371</v>
      </c>
      <c r="CE1099" s="35">
        <f>(1-('Parameters and SSE'!$C$22/('Parameters and SSE'!$C$22+CE933))^'Parameters and SSE'!$C$21)</f>
        <v>0.56000109637658002</v>
      </c>
      <c r="CF1099" s="35">
        <f>(1-('Parameters and SSE'!$C$22/('Parameters and SSE'!$C$22+CF933))^'Parameters and SSE'!$C$21)</f>
        <v>0.56875415763614967</v>
      </c>
      <c r="CG1099" s="35">
        <f>(1-('Parameters and SSE'!$C$22/('Parameters and SSE'!$C$22+CG933))^'Parameters and SSE'!$C$21)</f>
        <v>0.57737546351882685</v>
      </c>
      <c r="CH1099" s="35">
        <f>(1-('Parameters and SSE'!$C$22/('Parameters and SSE'!$C$22+CH933))^'Parameters and SSE'!$C$21)</f>
        <v>0.58585508763181382</v>
      </c>
      <c r="CI1099" s="35">
        <f>(1-('Parameters and SSE'!$C$22/('Parameters and SSE'!$C$22+CI933))^'Parameters and SSE'!$C$21)</f>
        <v>0.59422599705867252</v>
      </c>
      <c r="CJ1099" s="35">
        <f>(1-('Parameters and SSE'!$C$22/('Parameters and SSE'!$C$22+CJ933))^'Parameters and SSE'!$C$21)</f>
        <v>0.60275156028103105</v>
      </c>
      <c r="CK1099" s="35">
        <f>(1-('Parameters and SSE'!$C$22/('Parameters and SSE'!$C$22+CK933))^'Parameters and SSE'!$C$21)</f>
        <v>0.61124192443671954</v>
      </c>
      <c r="CL1099" s="35">
        <f>(1-('Parameters and SSE'!$C$22/('Parameters and SSE'!$C$22+CL933))^'Parameters and SSE'!$C$21)</f>
        <v>0.61965513102865843</v>
      </c>
      <c r="CM1099" s="35">
        <f>(1-('Parameters and SSE'!$C$22/('Parameters and SSE'!$C$22+CM933))^'Parameters and SSE'!$C$21)</f>
        <v>0.62739907457988164</v>
      </c>
      <c r="CN1099" s="35">
        <f>(1-('Parameters and SSE'!$C$22/('Parameters and SSE'!$C$22+CN933))^'Parameters and SSE'!$C$21)</f>
        <v>0.63503548739225013</v>
      </c>
      <c r="CO1099" s="35">
        <f>(1-('Parameters and SSE'!$C$22/('Parameters and SSE'!$C$22+CO933))^'Parameters and SSE'!$C$21)</f>
        <v>0.64254312948601444</v>
      </c>
      <c r="CP1099" s="35">
        <f>(1-('Parameters and SSE'!$C$22/('Parameters and SSE'!$C$22+CP933))^'Parameters and SSE'!$C$21)</f>
        <v>0.65023177948961597</v>
      </c>
      <c r="CQ1099" s="35">
        <f>(1-('Parameters and SSE'!$C$22/('Parameters and SSE'!$C$22+CQ933))^'Parameters and SSE'!$C$21)</f>
        <v>0.6577302706109196</v>
      </c>
      <c r="CR1099" s="35">
        <f>(1-('Parameters and SSE'!$C$22/('Parameters and SSE'!$C$22+CR933))^'Parameters and SSE'!$C$21)</f>
        <v>0.66506222469603971</v>
      </c>
      <c r="CS1099" s="35">
        <f>(1-('Parameters and SSE'!$C$22/('Parameters and SSE'!$C$22+CS933))^'Parameters and SSE'!$C$21)</f>
        <v>0.67215182602388235</v>
      </c>
      <c r="CT1099" s="35">
        <f>(1-('Parameters and SSE'!$C$22/('Parameters and SSE'!$C$22+CT933))^'Parameters and SSE'!$C$21)</f>
        <v>0.67895824940132632</v>
      </c>
      <c r="CU1099" s="35">
        <f>(1-('Parameters and SSE'!$C$22/('Parameters and SSE'!$C$22+CU933))^'Parameters and SSE'!$C$21)</f>
        <v>0.68564787890527179</v>
      </c>
      <c r="CV1099" s="35">
        <f>(1-('Parameters and SSE'!$C$22/('Parameters and SSE'!$C$22+CV933))^'Parameters and SSE'!$C$21)</f>
        <v>0.69242316120951064</v>
      </c>
      <c r="CW1099" s="35">
        <f>(1-('Parameters and SSE'!$C$22/('Parameters and SSE'!$C$22+CW933))^'Parameters and SSE'!$C$21)</f>
        <v>0.69917009493977389</v>
      </c>
      <c r="CX1099" s="35">
        <f>(1-('Parameters and SSE'!$C$22/('Parameters and SSE'!$C$22+CX933))^'Parameters and SSE'!$C$21)</f>
        <v>0.70572478535241834</v>
      </c>
      <c r="CY1099" s="35">
        <f>(1-('Parameters and SSE'!$C$22/('Parameters and SSE'!$C$22+CY933))^'Parameters and SSE'!$C$21)</f>
        <v>0.71171854412787472</v>
      </c>
      <c r="CZ1099" s="35">
        <f>(1-('Parameters and SSE'!$C$22/('Parameters and SSE'!$C$22+CZ933))^'Parameters and SSE'!$C$21)</f>
        <v>0.71761394004065315</v>
      </c>
      <c r="DA1099" s="35">
        <f>(1-('Parameters and SSE'!$C$22/('Parameters and SSE'!$C$22+DA933))^'Parameters and SSE'!$C$21)</f>
        <v>0.72338107021879061</v>
      </c>
      <c r="DB1099" s="35">
        <f>(1-('Parameters and SSE'!$C$22/('Parameters and SSE'!$C$22+DB933))^'Parameters and SSE'!$C$21)</f>
        <v>0.72926178539154307</v>
      </c>
      <c r="DC1099" s="35">
        <f>(1-('Parameters and SSE'!$C$22/('Parameters and SSE'!$C$22+DC933))^'Parameters and SSE'!$C$21)</f>
        <v>0.7349784654382836</v>
      </c>
      <c r="DD1099" s="35">
        <f>(1-('Parameters and SSE'!$C$22/('Parameters and SSE'!$C$22+DD933))^'Parameters and SSE'!$C$21)</f>
        <v>0.74058316829772486</v>
      </c>
      <c r="DE1099" s="35">
        <f>(1-('Parameters and SSE'!$C$22/('Parameters and SSE'!$C$22+DE933))^'Parameters and SSE'!$C$21)</f>
        <v>0.7460444028836537</v>
      </c>
      <c r="DF1099" s="35">
        <f>(1-('Parameters and SSE'!$C$22/('Parameters and SSE'!$C$22+DF933))^'Parameters and SSE'!$C$21)</f>
        <v>0.75139534383814588</v>
      </c>
      <c r="DG1099" s="35">
        <f>(1-('Parameters and SSE'!$C$22/('Parameters and SSE'!$C$22+DG933))^'Parameters and SSE'!$C$21)</f>
        <v>0.75663017316107906</v>
      </c>
      <c r="DH1099" s="35">
        <f>(1-('Parameters and SSE'!$C$22/('Parameters and SSE'!$C$22+DH933))^'Parameters and SSE'!$C$21)</f>
        <v>0.76189500694046475</v>
      </c>
      <c r="DI1099" s="35">
        <f>(1-('Parameters and SSE'!$C$22/('Parameters and SSE'!$C$22+DI933))^'Parameters and SSE'!$C$21)</f>
        <v>0.76704363737185899</v>
      </c>
      <c r="DJ1099" s="35">
        <f>(1-('Parameters and SSE'!$C$22/('Parameters and SSE'!$C$22+DJ933))^'Parameters and SSE'!$C$21)</f>
        <v>0.7720694006058032</v>
      </c>
      <c r="DK1099" s="35">
        <f>(1-('Parameters and SSE'!$C$22/('Parameters and SSE'!$C$22+DK933))^'Parameters and SSE'!$C$21)</f>
        <v>0.77666469909855518</v>
      </c>
      <c r="DL1099" s="35">
        <f>(1-('Parameters and SSE'!$C$22/('Parameters and SSE'!$C$22+DL933))^'Parameters and SSE'!$C$21)</f>
        <v>0.78115515402695446</v>
      </c>
      <c r="DM1099" s="35">
        <f>(1-('Parameters and SSE'!$C$22/('Parameters and SSE'!$C$22+DM933))^'Parameters and SSE'!$C$21)</f>
        <v>0.78554847681539242</v>
      </c>
      <c r="DN1099" s="35">
        <f>(1-('Parameters and SSE'!$C$22/('Parameters and SSE'!$C$22+DN933))^'Parameters and SSE'!$C$21)</f>
        <v>0.7900298735575727</v>
      </c>
      <c r="DO1099" s="35">
        <f>(1-('Parameters and SSE'!$C$22/('Parameters and SSE'!$C$22+DO933))^'Parameters and SSE'!$C$21)</f>
        <v>0.79443696327770252</v>
      </c>
      <c r="DP1099" s="35">
        <f>(1-('Parameters and SSE'!$C$22/('Parameters and SSE'!$C$22+DP933))^'Parameters and SSE'!$C$21)</f>
        <v>0.79877860987737159</v>
      </c>
      <c r="DQ1099" s="35">
        <f>(1-('Parameters and SSE'!$C$22/('Parameters and SSE'!$C$22+DQ933))^'Parameters and SSE'!$C$21)</f>
        <v>0.80303123025132594</v>
      </c>
      <c r="DR1099" s="35">
        <f>(1-('Parameters and SSE'!$C$22/('Parameters and SSE'!$C$22+DR933))^'Parameters and SSE'!$C$21)</f>
        <v>0.80719118665375866</v>
      </c>
      <c r="DS1099" s="35">
        <f>(1-('Parameters and SSE'!$C$22/('Parameters and SSE'!$C$22+DS933))^'Parameters and SSE'!$C$21)</f>
        <v>0.81124045173617587</v>
      </c>
      <c r="DT1099" s="35">
        <f>(1-('Parameters and SSE'!$C$22/('Parameters and SSE'!$C$22+DT933))^'Parameters and SSE'!$C$21)</f>
        <v>0.81530285665167335</v>
      </c>
      <c r="DU1099" s="35">
        <f>(1-('Parameters and SSE'!$C$22/('Parameters and SSE'!$C$22+DU933))^'Parameters and SSE'!$C$21)</f>
        <v>0.81926335136894146</v>
      </c>
      <c r="DV1099" s="35">
        <f>(1-('Parameters and SSE'!$C$22/('Parameters and SSE'!$C$22+DV933))^'Parameters and SSE'!$C$21)</f>
        <v>0.82313343740543143</v>
      </c>
      <c r="DW1099" s="35">
        <f>(1-('Parameters and SSE'!$C$22/('Parameters and SSE'!$C$22+DW933))^'Parameters and SSE'!$C$21)</f>
        <v>0.82666747154752784</v>
      </c>
      <c r="DX1099" s="35">
        <f>(1-('Parameters and SSE'!$C$22/('Parameters and SSE'!$C$22+DX933))^'Parameters and SSE'!$C$21)</f>
        <v>0.83011272956097126</v>
      </c>
      <c r="DY1099" s="35">
        <f>(1-('Parameters and SSE'!$C$22/('Parameters and SSE'!$C$22+DY933))^'Parameters and SSE'!$C$21)</f>
        <v>0.83348079029329436</v>
      </c>
      <c r="DZ1099" s="35">
        <f>(1-('Parameters and SSE'!$C$22/('Parameters and SSE'!$C$22+DZ933))^'Parameters and SSE'!$C$21)</f>
        <v>0.83691810333014394</v>
      </c>
      <c r="EA1099" s="35">
        <f>(1-('Parameters and SSE'!$C$22/('Parameters and SSE'!$C$22+EA933))^'Parameters and SSE'!$C$21)</f>
        <v>0.84029431683763645</v>
      </c>
      <c r="EB1099" s="35">
        <f>(1-('Parameters and SSE'!$C$22/('Parameters and SSE'!$C$22+EB933))^'Parameters and SSE'!$C$21)</f>
        <v>0.84360375419917344</v>
      </c>
      <c r="EC1099" s="35">
        <f>(1-('Parameters and SSE'!$C$22/('Parameters and SSE'!$C$22+EC933))^'Parameters and SSE'!$C$21)</f>
        <v>0.84684105186492142</v>
      </c>
      <c r="ED1099" s="35">
        <f>(1-('Parameters and SSE'!$C$22/('Parameters and SSE'!$C$22+ED933))^'Parameters and SSE'!$C$21)</f>
        <v>0.85001172928572821</v>
      </c>
      <c r="EE1099" s="35">
        <f>(1-('Parameters and SSE'!$C$22/('Parameters and SSE'!$C$22+EE933))^'Parameters and SSE'!$C$21)</f>
        <v>0.85310907998588514</v>
      </c>
      <c r="EF1099" s="35">
        <f>(1-('Parameters and SSE'!$C$22/('Parameters and SSE'!$C$22+EF933))^'Parameters and SSE'!$C$21)</f>
        <v>0.85622640541836503</v>
      </c>
      <c r="EG1099" s="35">
        <f>(1-('Parameters and SSE'!$C$22/('Parameters and SSE'!$C$22+EG933))^'Parameters and SSE'!$C$21)</f>
        <v>0.85926659952561257</v>
      </c>
      <c r="EH1099" s="35">
        <f>(1-('Parameters and SSE'!$C$22/('Parameters and SSE'!$C$22+EH933))^'Parameters and SSE'!$C$21)</f>
        <v>0.8622386650088375</v>
      </c>
      <c r="EI1099" s="35">
        <f>(1-('Parameters and SSE'!$C$22/('Parameters and SSE'!$C$22+EI933))^'Parameters and SSE'!$C$21)</f>
        <v>0.8649500793940631</v>
      </c>
      <c r="EJ1099" s="35">
        <f>(1-('Parameters and SSE'!$C$22/('Parameters and SSE'!$C$22+EJ933))^'Parameters and SSE'!$C$21)</f>
        <v>0.86760418836660069</v>
      </c>
      <c r="EK1099" s="35">
        <f>(1-('Parameters and SSE'!$C$22/('Parameters and SSE'!$C$22+EK933))^'Parameters and SSE'!$C$21)</f>
        <v>0.87020588791771947</v>
      </c>
      <c r="EL1099" s="35">
        <f>(1-('Parameters and SSE'!$C$22/('Parameters and SSE'!$C$22+EL933))^'Parameters and SSE'!$C$21)</f>
        <v>0.87286670423045731</v>
      </c>
      <c r="EM1099" s="35">
        <f>(1-('Parameters and SSE'!$C$22/('Parameters and SSE'!$C$22+EM933))^'Parameters and SSE'!$C$21)</f>
        <v>0.87547596182053622</v>
      </c>
      <c r="EN1099" s="35">
        <f>(1-('Parameters and SSE'!$C$22/('Parameters and SSE'!$C$22+EN933))^'Parameters and SSE'!$C$21)</f>
        <v>0.87802941755589659</v>
      </c>
      <c r="EO1099" s="35">
        <f>(1-('Parameters and SSE'!$C$22/('Parameters and SSE'!$C$22+EO933))^'Parameters and SSE'!$C$21)</f>
        <v>0.88052003191772288</v>
      </c>
      <c r="EP1099" s="35">
        <f>(1-('Parameters and SSE'!$C$22/('Parameters and SSE'!$C$22+EP933))^'Parameters and SSE'!$C$21)</f>
        <v>0.88295761365386738</v>
      </c>
      <c r="EQ1099" s="35">
        <f>(1-('Parameters and SSE'!$C$22/('Parameters and SSE'!$C$22+EQ933))^'Parameters and SSE'!$C$21)</f>
        <v>0.88534947947760279</v>
      </c>
      <c r="ER1099" s="35">
        <f>(1-('Parameters and SSE'!$C$22/('Parameters and SSE'!$C$22+ER933))^'Parameters and SSE'!$C$21)</f>
        <v>0.88776467324490371</v>
      </c>
      <c r="ES1099" s="35">
        <f>(1-('Parameters and SSE'!$C$22/('Parameters and SSE'!$C$22+ES933))^'Parameters and SSE'!$C$21)</f>
        <v>0.89012565598472237</v>
      </c>
      <c r="ET1099" s="35">
        <f>(1-('Parameters and SSE'!$C$22/('Parameters and SSE'!$C$22+ET933))^'Parameters and SSE'!$C$21)</f>
        <v>0.89243776284810106</v>
      </c>
      <c r="EU1099" s="35">
        <f>(1-('Parameters and SSE'!$C$22/('Parameters and SSE'!$C$22+EU933))^'Parameters and SSE'!$C$21)</f>
        <v>0.89455622775706745</v>
      </c>
      <c r="EV1099" s="35">
        <f>(1-('Parameters and SSE'!$C$22/('Parameters and SSE'!$C$22+EV933))^'Parameters and SSE'!$C$21)</f>
        <v>0.89663944666175177</v>
      </c>
      <c r="EW1099" s="35">
        <f>(1-('Parameters and SSE'!$C$22/('Parameters and SSE'!$C$22+EW933))^'Parameters and SSE'!$C$21)</f>
        <v>0.89867298037361998</v>
      </c>
      <c r="EX1099" s="35">
        <f>(1-('Parameters and SSE'!$C$22/('Parameters and SSE'!$C$22+EX933))^'Parameters and SSE'!$C$21)</f>
        <v>0.90074419054252264</v>
      </c>
      <c r="EY1099" s="35">
        <f>(1-('Parameters and SSE'!$C$22/('Parameters and SSE'!$C$22+EY933))^'Parameters and SSE'!$C$21)</f>
        <v>0.90276380034673764</v>
      </c>
      <c r="EZ1099" s="35">
        <f>(1-('Parameters and SSE'!$C$22/('Parameters and SSE'!$C$22+EZ933))^'Parameters and SSE'!$C$21)</f>
        <v>0.90474074023352857</v>
      </c>
      <c r="FA1099" s="35">
        <f>(1-('Parameters and SSE'!$C$22/('Parameters and SSE'!$C$22+FA933))^'Parameters and SSE'!$C$21)</f>
        <v>0.90666989454097602</v>
      </c>
      <c r="FB1099" s="15">
        <f>(1-('Parameters and SSE'!$C$22/('Parameters and SSE'!$C$22+FB933))^'Parameters and SSE'!$C$21)</f>
        <v>0.9085558454607654</v>
      </c>
      <c r="FC1099" s="15">
        <f>(1-('Parameters and SSE'!$C$22/('Parameters and SSE'!$C$22+FC933))^'Parameters and SSE'!$C$21)</f>
        <v>0.91040702954604846</v>
      </c>
      <c r="FD1099" s="15">
        <f>(1-('Parameters and SSE'!$C$22/('Parameters and SSE'!$C$22+FD933))^'Parameters and SSE'!$C$21)</f>
        <v>0.91227363837022846</v>
      </c>
      <c r="FE1099" s="15">
        <f>(1-('Parameters and SSE'!$C$22/('Parameters and SSE'!$C$22+FE933))^'Parameters and SSE'!$C$21)</f>
        <v>0.91410374332607602</v>
      </c>
      <c r="FF1099" s="15">
        <f>(1-('Parameters and SSE'!$C$22/('Parameters and SSE'!$C$22+FF933))^'Parameters and SSE'!$C$21)</f>
        <v>0.91589334328743</v>
      </c>
      <c r="FG1099" s="15"/>
      <c r="FH1099" s="15"/>
      <c r="FI1099" s="15"/>
      <c r="FJ1099" s="15"/>
      <c r="FK1099" s="15"/>
      <c r="FL1099" s="15"/>
      <c r="FM1099" s="15"/>
      <c r="FN1099" s="15"/>
      <c r="FO1099" s="15"/>
      <c r="FP1099" s="15"/>
      <c r="FQ1099" s="15"/>
      <c r="FR1099" s="15"/>
      <c r="FS1099" s="15"/>
      <c r="FT1099" s="15"/>
      <c r="FU1099" s="15"/>
      <c r="FV1099" s="15"/>
      <c r="FW1099" s="15"/>
      <c r="FX1099" s="15"/>
      <c r="FY1099" s="15"/>
      <c r="FZ1099" s="15"/>
      <c r="GA1099" s="15"/>
      <c r="GB1099" s="15"/>
      <c r="GC1099" s="15"/>
      <c r="GD1099" s="15"/>
      <c r="GE1099" s="15"/>
      <c r="GF1099" s="15"/>
      <c r="GG1099" s="15"/>
      <c r="GH1099" s="15"/>
      <c r="GI1099" s="15"/>
      <c r="GJ1099" s="15"/>
      <c r="GK1099" s="15"/>
      <c r="GL1099" s="15"/>
      <c r="GM1099" s="15"/>
      <c r="GN1099" s="15"/>
      <c r="GO1099" s="15"/>
      <c r="GP1099" s="15"/>
      <c r="GQ1099" s="15"/>
      <c r="GR1099" s="15"/>
      <c r="GS1099" s="15"/>
      <c r="GT1099" s="15"/>
      <c r="GU1099" s="15"/>
      <c r="GV1099" s="15"/>
      <c r="GW1099" s="15"/>
      <c r="GX1099" s="15"/>
      <c r="GY1099" s="15"/>
      <c r="GZ1099" s="15"/>
      <c r="HA1099" s="15"/>
      <c r="HB1099" s="15"/>
      <c r="HC1099" s="15"/>
      <c r="HD1099" s="15"/>
      <c r="HE1099" s="15"/>
      <c r="HF1099" s="15"/>
      <c r="HG1099" s="15"/>
      <c r="HH1099" s="15"/>
      <c r="HI1099" s="15"/>
      <c r="HJ1099" s="15"/>
      <c r="HK1099" s="15"/>
      <c r="HL1099" s="15"/>
      <c r="HM1099" s="15"/>
      <c r="HN1099" s="15"/>
      <c r="HO1099" s="15"/>
      <c r="HP1099" s="15"/>
      <c r="HQ1099" s="15"/>
      <c r="HR1099" s="15"/>
      <c r="HS1099" s="15"/>
      <c r="HT1099" s="15"/>
      <c r="HU1099" s="15"/>
      <c r="HV1099" s="15"/>
      <c r="HW1099" s="15"/>
      <c r="HX1099" s="15"/>
      <c r="HY1099" s="15"/>
      <c r="HZ1099" s="15"/>
      <c r="IA1099" s="15"/>
      <c r="IB1099" s="15"/>
    </row>
    <row r="1100" spans="2:236" x14ac:dyDescent="0.25">
      <c r="B1100" s="15">
        <f t="shared" si="2883"/>
        <v>37</v>
      </c>
      <c r="C1100" s="36"/>
      <c r="D1100" s="15"/>
      <c r="E1100" s="15"/>
      <c r="F1100" s="15"/>
      <c r="G1100" s="15"/>
      <c r="H1100" s="15"/>
      <c r="I1100" s="15"/>
      <c r="J1100" s="15"/>
      <c r="K1100" s="15"/>
      <c r="L1100" s="15"/>
      <c r="M1100" s="15"/>
      <c r="N1100" s="15"/>
      <c r="O1100" s="15"/>
      <c r="P1100" s="15"/>
      <c r="Q1100" s="15"/>
      <c r="R1100" s="15"/>
      <c r="S1100" s="15"/>
      <c r="T1100" s="15"/>
      <c r="U1100" s="15"/>
      <c r="V1100" s="15"/>
      <c r="W1100" s="15"/>
      <c r="X1100" s="15"/>
      <c r="Y1100" s="15"/>
      <c r="Z1100" s="15"/>
      <c r="AA1100" s="15"/>
      <c r="AB1100" s="15"/>
      <c r="AC1100" s="15"/>
      <c r="AD1100" s="15"/>
      <c r="AE1100" s="15"/>
      <c r="AF1100" s="15"/>
      <c r="AG1100" s="15"/>
      <c r="AH1100" s="15"/>
      <c r="AI1100" s="15"/>
      <c r="AJ1100" s="15"/>
      <c r="AK1100" s="15"/>
      <c r="AL1100" s="15"/>
      <c r="AM1100" s="15"/>
      <c r="AN1100" s="35">
        <f>(1-('Parameters and SSE'!$C$22/('Parameters and SSE'!$C$22+AN934))^'Parameters and SSE'!$C$21)</f>
        <v>1.442205774916594E-2</v>
      </c>
      <c r="AO1100" s="35">
        <f>(1-('Parameters and SSE'!$C$22/('Parameters and SSE'!$C$22+AO934))^'Parameters and SSE'!$C$21)</f>
        <v>2.994564209337458E-2</v>
      </c>
      <c r="AP1100" s="35">
        <f>(1-('Parameters and SSE'!$C$22/('Parameters and SSE'!$C$22+AP934))^'Parameters and SSE'!$C$21)</f>
        <v>4.574267018766609E-2</v>
      </c>
      <c r="AQ1100" s="35">
        <f>(1-('Parameters and SSE'!$C$22/('Parameters and SSE'!$C$22+AQ934))^'Parameters and SSE'!$C$21)</f>
        <v>6.0644676922382401E-2</v>
      </c>
      <c r="AR1100" s="35">
        <f>(1-('Parameters and SSE'!$C$22/('Parameters and SSE'!$C$22+AR934))^'Parameters and SSE'!$C$21)</f>
        <v>7.5591831610175353E-2</v>
      </c>
      <c r="AS1100" s="35">
        <f>(1-('Parameters and SSE'!$C$22/('Parameters and SSE'!$C$22+AS934))^'Parameters and SSE'!$C$21)</f>
        <v>9.0541845564542256E-2</v>
      </c>
      <c r="AT1100" s="35">
        <f>(1-('Parameters and SSE'!$C$22/('Parameters and SSE'!$C$22+AT934))^'Parameters and SSE'!$C$21)</f>
        <v>0.10598605006008432</v>
      </c>
      <c r="AU1100" s="35">
        <f>(1-('Parameters and SSE'!$C$22/('Parameters and SSE'!$C$22+AU934))^'Parameters and SSE'!$C$21)</f>
        <v>0.12127390409110306</v>
      </c>
      <c r="AV1100" s="35">
        <f>(1-('Parameters and SSE'!$C$22/('Parameters and SSE'!$C$22+AV934))^'Parameters and SSE'!$C$21)</f>
        <v>0.13635273948275362</v>
      </c>
      <c r="AW1100" s="35">
        <f>(1-('Parameters and SSE'!$C$22/('Parameters and SSE'!$C$22+AW934))^'Parameters and SSE'!$C$21)</f>
        <v>0.15101139322534818</v>
      </c>
      <c r="AX1100" s="35">
        <f>(1-('Parameters and SSE'!$C$22/('Parameters and SSE'!$C$22+AX934))^'Parameters and SSE'!$C$21)</f>
        <v>0.1655154071377728</v>
      </c>
      <c r="AY1100" s="35">
        <f>(1-('Parameters and SSE'!$C$22/('Parameters and SSE'!$C$22+AY934))^'Parameters and SSE'!$C$21)</f>
        <v>0.17995433792050952</v>
      </c>
      <c r="AZ1100" s="35">
        <f>(1-('Parameters and SSE'!$C$22/('Parameters and SSE'!$C$22+AZ934))^'Parameters and SSE'!$C$21)</f>
        <v>0.19501294605126329</v>
      </c>
      <c r="BA1100" s="35">
        <f>(1-('Parameters and SSE'!$C$22/('Parameters and SSE'!$C$22+BA934))^'Parameters and SSE'!$C$21)</f>
        <v>0.20992745617523445</v>
      </c>
      <c r="BB1100" s="35">
        <f>(1-('Parameters and SSE'!$C$22/('Parameters and SSE'!$C$22+BB934))^'Parameters and SSE'!$C$21)</f>
        <v>0.22461556657226023</v>
      </c>
      <c r="BC1100" s="35">
        <f>(1-('Parameters and SSE'!$C$22/('Parameters and SSE'!$C$22+BC934))^'Parameters and SSE'!$C$21)</f>
        <v>0.23798921886735103</v>
      </c>
      <c r="BD1100" s="35">
        <f>(1-('Parameters and SSE'!$C$22/('Parameters and SSE'!$C$22+BD934))^'Parameters and SSE'!$C$21)</f>
        <v>0.25115580854539055</v>
      </c>
      <c r="BE1100" s="35">
        <f>(1-('Parameters and SSE'!$C$22/('Parameters and SSE'!$C$22+BE934))^'Parameters and SSE'!$C$21)</f>
        <v>0.26415967581032929</v>
      </c>
      <c r="BF1100" s="35">
        <f>(1-('Parameters and SSE'!$C$22/('Parameters and SSE'!$C$22+BF934))^'Parameters and SSE'!$C$21)</f>
        <v>0.2775922450417998</v>
      </c>
      <c r="BG1100" s="35">
        <f>(1-('Parameters and SSE'!$C$22/('Parameters and SSE'!$C$22+BG934))^'Parameters and SSE'!$C$21)</f>
        <v>0.29084401690976125</v>
      </c>
      <c r="BH1100" s="35">
        <f>(1-('Parameters and SSE'!$C$22/('Parameters and SSE'!$C$22+BH934))^'Parameters and SSE'!$C$21)</f>
        <v>0.30389720651869978</v>
      </c>
      <c r="BI1100" s="35">
        <f>(1-('Parameters and SSE'!$C$22/('Parameters and SSE'!$C$22+BI934))^'Parameters and SSE'!$C$21)</f>
        <v>0.3166747861316157</v>
      </c>
      <c r="BJ1100" s="35">
        <f>(1-('Parameters and SSE'!$C$22/('Parameters and SSE'!$C$22+BJ934))^'Parameters and SSE'!$C$21)</f>
        <v>0.32926881297737443</v>
      </c>
      <c r="BK1100" s="35">
        <f>(1-('Parameters and SSE'!$C$22/('Parameters and SSE'!$C$22+BK934))^'Parameters and SSE'!$C$21)</f>
        <v>0.34166079621498513</v>
      </c>
      <c r="BL1100" s="35">
        <f>(1-('Parameters and SSE'!$C$22/('Parameters and SSE'!$C$22+BL934))^'Parameters and SSE'!$C$21)</f>
        <v>0.3542522085225871</v>
      </c>
      <c r="BM1100" s="35">
        <f>(1-('Parameters and SSE'!$C$22/('Parameters and SSE'!$C$22+BM934))^'Parameters and SSE'!$C$21)</f>
        <v>0.36662129452040659</v>
      </c>
      <c r="BN1100" s="35">
        <f>(1-('Parameters and SSE'!$C$22/('Parameters and SSE'!$C$22+BN934))^'Parameters and SSE'!$C$21)</f>
        <v>0.37877450904629295</v>
      </c>
      <c r="BO1100" s="35">
        <f>(1-('Parameters and SSE'!$C$22/('Parameters and SSE'!$C$22+BO934))^'Parameters and SSE'!$C$21)</f>
        <v>0.38994306497168785</v>
      </c>
      <c r="BP1100" s="35">
        <f>(1-('Parameters and SSE'!$C$22/('Parameters and SSE'!$C$22+BP934))^'Parameters and SSE'!$C$21)</f>
        <v>0.40090704503530905</v>
      </c>
      <c r="BQ1100" s="35">
        <f>(1-('Parameters and SSE'!$C$22/('Parameters and SSE'!$C$22+BQ934))^'Parameters and SSE'!$C$21)</f>
        <v>0.41172377905400093</v>
      </c>
      <c r="BR1100" s="35">
        <f>(1-('Parameters and SSE'!$C$22/('Parameters and SSE'!$C$22+BR934))^'Parameters and SSE'!$C$21)</f>
        <v>0.42283218655166421</v>
      </c>
      <c r="BS1100" s="35">
        <f>(1-('Parameters and SSE'!$C$22/('Parameters and SSE'!$C$22+BS934))^'Parameters and SSE'!$C$21)</f>
        <v>0.43377243784460251</v>
      </c>
      <c r="BT1100" s="35">
        <f>(1-('Parameters and SSE'!$C$22/('Parameters and SSE'!$C$22+BT934))^'Parameters and SSE'!$C$21)</f>
        <v>0.44453520739486674</v>
      </c>
      <c r="BU1100" s="35">
        <f>(1-('Parameters and SSE'!$C$22/('Parameters and SSE'!$C$22+BU934))^'Parameters and SSE'!$C$21)</f>
        <v>0.45511213712010534</v>
      </c>
      <c r="BV1100" s="35">
        <f>(1-('Parameters and SSE'!$C$22/('Parameters and SSE'!$C$22+BV934))^'Parameters and SSE'!$C$21)</f>
        <v>0.46551854378098234</v>
      </c>
      <c r="BW1100" s="35">
        <f>(1-('Parameters and SSE'!$C$22/('Parameters and SSE'!$C$22+BW934))^'Parameters and SSE'!$C$21)</f>
        <v>0.47572696537213577</v>
      </c>
      <c r="BX1100" s="35">
        <f>(1-('Parameters and SSE'!$C$22/('Parameters and SSE'!$C$22+BX934))^'Parameters and SSE'!$C$21)</f>
        <v>0.48601769697279329</v>
      </c>
      <c r="BY1100" s="35">
        <f>(1-('Parameters and SSE'!$C$22/('Parameters and SSE'!$C$22+BY934))^'Parameters and SSE'!$C$21)</f>
        <v>0.49612285434178538</v>
      </c>
      <c r="BZ1100" s="35">
        <f>(1-('Parameters and SSE'!$C$22/('Parameters and SSE'!$C$22+BZ934))^'Parameters and SSE'!$C$21)</f>
        <v>0.50606644637496534</v>
      </c>
      <c r="CA1100" s="35">
        <f>(1-('Parameters and SSE'!$C$22/('Parameters and SSE'!$C$22+CA934))^'Parameters and SSE'!$C$21)</f>
        <v>0.51522610153958692</v>
      </c>
      <c r="CB1100" s="35">
        <f>(1-('Parameters and SSE'!$C$22/('Parameters and SSE'!$C$22+CB934))^'Parameters and SSE'!$C$21)</f>
        <v>0.52426460903557071</v>
      </c>
      <c r="CC1100" s="35">
        <f>(1-('Parameters and SSE'!$C$22/('Parameters and SSE'!$C$22+CC934))^'Parameters and SSE'!$C$21)</f>
        <v>0.53318431926281307</v>
      </c>
      <c r="CD1100" s="35">
        <f>(1-('Parameters and SSE'!$C$22/('Parameters and SSE'!$C$22+CD934))^'Parameters and SSE'!$C$21)</f>
        <v>0.54237008817923282</v>
      </c>
      <c r="CE1100" s="35">
        <f>(1-('Parameters and SSE'!$C$22/('Parameters and SSE'!$C$22+CE934))^'Parameters and SSE'!$C$21)</f>
        <v>0.55141994564147356</v>
      </c>
      <c r="CF1100" s="35">
        <f>(1-('Parameters and SSE'!$C$22/('Parameters and SSE'!$C$22+CF934))^'Parameters and SSE'!$C$21)</f>
        <v>0.56033183710545442</v>
      </c>
      <c r="CG1100" s="35">
        <f>(1-('Parameters and SSE'!$C$22/('Parameters and SSE'!$C$22+CG934))^'Parameters and SSE'!$C$21)</f>
        <v>0.56911009968108006</v>
      </c>
      <c r="CH1100" s="35">
        <f>(1-('Parameters and SSE'!$C$22/('Parameters and SSE'!$C$22+CH934))^'Parameters and SSE'!$C$21)</f>
        <v>0.57774459360427222</v>
      </c>
      <c r="CI1100" s="35">
        <f>(1-('Parameters and SSE'!$C$22/('Parameters and SSE'!$C$22+CI934))^'Parameters and SSE'!$C$21)</f>
        <v>0.58626885865069323</v>
      </c>
      <c r="CJ1100" s="35">
        <f>(1-('Parameters and SSE'!$C$22/('Parameters and SSE'!$C$22+CJ934))^'Parameters and SSE'!$C$21)</f>
        <v>0.59495108046335132</v>
      </c>
      <c r="CK1100" s="35">
        <f>(1-('Parameters and SSE'!$C$22/('Parameters and SSE'!$C$22+CK934))^'Parameters and SSE'!$C$21)</f>
        <v>0.60359791572835619</v>
      </c>
      <c r="CL1100" s="35">
        <f>(1-('Parameters and SSE'!$C$22/('Parameters and SSE'!$C$22+CL934))^'Parameters and SSE'!$C$21)</f>
        <v>0.61216661592321397</v>
      </c>
      <c r="CM1100" s="35">
        <f>(1-('Parameters and SSE'!$C$22/('Parameters and SSE'!$C$22+CM934))^'Parameters and SSE'!$C$21)</f>
        <v>0.62005407589307171</v>
      </c>
      <c r="CN1100" s="35">
        <f>(1-('Parameters and SSE'!$C$22/('Parameters and SSE'!$C$22+CN934))^'Parameters and SSE'!$C$21)</f>
        <v>0.62783238231530092</v>
      </c>
      <c r="CO1100" s="35">
        <f>(1-('Parameters and SSE'!$C$22/('Parameters and SSE'!$C$22+CO934))^'Parameters and SSE'!$C$21)</f>
        <v>0.63547987946181994</v>
      </c>
      <c r="CP1100" s="35">
        <f>(1-('Parameters and SSE'!$C$22/('Parameters and SSE'!$C$22+CP934))^'Parameters and SSE'!$C$21)</f>
        <v>0.64331211315546988</v>
      </c>
      <c r="CQ1100" s="35">
        <f>(1-('Parameters and SSE'!$C$22/('Parameters and SSE'!$C$22+CQ934))^'Parameters and SSE'!$C$21)</f>
        <v>0.6509509787613672</v>
      </c>
      <c r="CR1100" s="35">
        <f>(1-('Parameters and SSE'!$C$22/('Parameters and SSE'!$C$22+CR934))^'Parameters and SSE'!$C$21)</f>
        <v>0.65842051462292051</v>
      </c>
      <c r="CS1100" s="35">
        <f>(1-('Parameters and SSE'!$C$22/('Parameters and SSE'!$C$22+CS934))^'Parameters and SSE'!$C$21)</f>
        <v>0.66564345483885434</v>
      </c>
      <c r="CT1100" s="35">
        <f>(1-('Parameters and SSE'!$C$22/('Parameters and SSE'!$C$22+CT934))^'Parameters and SSE'!$C$21)</f>
        <v>0.67257817376791973</v>
      </c>
      <c r="CU1100" s="35">
        <f>(1-('Parameters and SSE'!$C$22/('Parameters and SSE'!$C$22+CU934))^'Parameters and SSE'!$C$21)</f>
        <v>0.6793941667518052</v>
      </c>
      <c r="CV1100" s="35">
        <f>(1-('Parameters and SSE'!$C$22/('Parameters and SSE'!$C$22+CV934))^'Parameters and SSE'!$C$21)</f>
        <v>0.68629769906884841</v>
      </c>
      <c r="CW1100" s="35">
        <f>(1-('Parameters and SSE'!$C$22/('Parameters and SSE'!$C$22+CW934))^'Parameters and SSE'!$C$21)</f>
        <v>0.6931726107130336</v>
      </c>
      <c r="CX1100" s="35">
        <f>(1-('Parameters and SSE'!$C$22/('Parameters and SSE'!$C$22+CX934))^'Parameters and SSE'!$C$21)</f>
        <v>0.69985188399984821</v>
      </c>
      <c r="CY1100" s="35">
        <f>(1-('Parameters and SSE'!$C$22/('Parameters and SSE'!$C$22+CY934))^'Parameters and SSE'!$C$21)</f>
        <v>0.70595978422177064</v>
      </c>
      <c r="CZ1100" s="35">
        <f>(1-('Parameters and SSE'!$C$22/('Parameters and SSE'!$C$22+CZ934))^'Parameters and SSE'!$C$21)</f>
        <v>0.71196765592271039</v>
      </c>
      <c r="DA1100" s="35">
        <f>(1-('Parameters and SSE'!$C$22/('Parameters and SSE'!$C$22+DA934))^'Parameters and SSE'!$C$21)</f>
        <v>0.71784501314673577</v>
      </c>
      <c r="DB1100" s="35">
        <f>(1-('Parameters and SSE'!$C$22/('Parameters and SSE'!$C$22+DB934))^'Parameters and SSE'!$C$21)</f>
        <v>0.72383832606662524</v>
      </c>
      <c r="DC1100" s="35">
        <f>(1-('Parameters and SSE'!$C$22/('Parameters and SSE'!$C$22+DC934))^'Parameters and SSE'!$C$21)</f>
        <v>0.72966465467887964</v>
      </c>
      <c r="DD1100" s="35">
        <f>(1-('Parameters and SSE'!$C$22/('Parameters and SSE'!$C$22+DD934))^'Parameters and SSE'!$C$21)</f>
        <v>0.73537704170953067</v>
      </c>
      <c r="DE1100" s="35">
        <f>(1-('Parameters and SSE'!$C$22/('Parameters and SSE'!$C$22+DE934))^'Parameters and SSE'!$C$21)</f>
        <v>0.74094337861009252</v>
      </c>
      <c r="DF1100" s="35">
        <f>(1-('Parameters and SSE'!$C$22/('Parameters and SSE'!$C$22+DF934))^'Parameters and SSE'!$C$21)</f>
        <v>0.74639746648348249</v>
      </c>
      <c r="DG1100" s="35">
        <f>(1-('Parameters and SSE'!$C$22/('Parameters and SSE'!$C$22+DG934))^'Parameters and SSE'!$C$21)</f>
        <v>0.75173336463202245</v>
      </c>
      <c r="DH1100" s="35">
        <f>(1-('Parameters and SSE'!$C$22/('Parameters and SSE'!$C$22+DH934))^'Parameters and SSE'!$C$21)</f>
        <v>0.75710000538833744</v>
      </c>
      <c r="DI1100" s="35">
        <f>(1-('Parameters and SSE'!$C$22/('Parameters and SSE'!$C$22+DI934))^'Parameters and SSE'!$C$21)</f>
        <v>0.76234834908839744</v>
      </c>
      <c r="DJ1100" s="35">
        <f>(1-('Parameters and SSE'!$C$22/('Parameters and SSE'!$C$22+DJ934))^'Parameters and SSE'!$C$21)</f>
        <v>0.76747159254166009</v>
      </c>
      <c r="DK1100" s="35">
        <f>(1-('Parameters and SSE'!$C$22/('Parameters and SSE'!$C$22+DK934))^'Parameters and SSE'!$C$21)</f>
        <v>0.77215615059811293</v>
      </c>
      <c r="DL1100" s="35">
        <f>(1-('Parameters and SSE'!$C$22/('Parameters and SSE'!$C$22+DL934))^'Parameters and SSE'!$C$21)</f>
        <v>0.77673394927030692</v>
      </c>
      <c r="DM1100" s="35">
        <f>(1-('Parameters and SSE'!$C$22/('Parameters and SSE'!$C$22+DM934))^'Parameters and SSE'!$C$21)</f>
        <v>0.7812128420771528</v>
      </c>
      <c r="DN1100" s="35">
        <f>(1-('Parameters and SSE'!$C$22/('Parameters and SSE'!$C$22+DN934))^'Parameters and SSE'!$C$21)</f>
        <v>0.78578164119222116</v>
      </c>
      <c r="DO1100" s="35">
        <f>(1-('Parameters and SSE'!$C$22/('Parameters and SSE'!$C$22+DO934))^'Parameters and SSE'!$C$21)</f>
        <v>0.79027479831408842</v>
      </c>
      <c r="DP1100" s="35">
        <f>(1-('Parameters and SSE'!$C$22/('Parameters and SSE'!$C$22+DP934))^'Parameters and SSE'!$C$21)</f>
        <v>0.7947013450512298</v>
      </c>
      <c r="DQ1100" s="35">
        <f>(1-('Parameters and SSE'!$C$22/('Parameters and SSE'!$C$22+DQ934))^'Parameters and SSE'!$C$21)</f>
        <v>0.79903723139198757</v>
      </c>
      <c r="DR1100" s="35">
        <f>(1-('Parameters and SSE'!$C$22/('Parameters and SSE'!$C$22+DR934))^'Parameters and SSE'!$C$21)</f>
        <v>0.8032787418810674</v>
      </c>
      <c r="DS1100" s="35">
        <f>(1-('Parameters and SSE'!$C$22/('Parameters and SSE'!$C$22+DS934))^'Parameters and SSE'!$C$21)</f>
        <v>0.80740748874356905</v>
      </c>
      <c r="DT1100" s="35">
        <f>(1-('Parameters and SSE'!$C$22/('Parameters and SSE'!$C$22+DT934))^'Parameters and SSE'!$C$21)</f>
        <v>0.81154973020274845</v>
      </c>
      <c r="DU1100" s="35">
        <f>(1-('Parameters and SSE'!$C$22/('Parameters and SSE'!$C$22+DU934))^'Parameters and SSE'!$C$21)</f>
        <v>0.81558815201086365</v>
      </c>
      <c r="DV1100" s="35">
        <f>(1-('Parameters and SSE'!$C$22/('Parameters and SSE'!$C$22+DV934))^'Parameters and SSE'!$C$21)</f>
        <v>0.81953447571750648</v>
      </c>
      <c r="DW1100" s="35">
        <f>(1-('Parameters and SSE'!$C$22/('Parameters and SSE'!$C$22+DW934))^'Parameters and SSE'!$C$21)</f>
        <v>0.82313820618387912</v>
      </c>
      <c r="DX1100" s="35">
        <f>(1-('Parameters and SSE'!$C$22/('Parameters and SSE'!$C$22+DX934))^'Parameters and SSE'!$C$21)</f>
        <v>0.82665148331519389</v>
      </c>
      <c r="DY1100" s="35">
        <f>(1-('Parameters and SSE'!$C$22/('Parameters and SSE'!$C$22+DY934))^'Parameters and SSE'!$C$21)</f>
        <v>0.83008610961388252</v>
      </c>
      <c r="DZ1100" s="35">
        <f>(1-('Parameters and SSE'!$C$22/('Parameters and SSE'!$C$22+DZ934))^'Parameters and SSE'!$C$21)</f>
        <v>0.83359142848954726</v>
      </c>
      <c r="EA1100" s="35">
        <f>(1-('Parameters and SSE'!$C$22/('Parameters and SSE'!$C$22+EA934))^'Parameters and SSE'!$C$21)</f>
        <v>0.83703450907349219</v>
      </c>
      <c r="EB1100" s="35">
        <f>(1-('Parameters and SSE'!$C$22/('Parameters and SSE'!$C$22+EB934))^'Parameters and SSE'!$C$21)</f>
        <v>0.84040955861616229</v>
      </c>
      <c r="EC1100" s="35">
        <f>(1-('Parameters and SSE'!$C$22/('Parameters and SSE'!$C$22+EC934))^'Parameters and SSE'!$C$21)</f>
        <v>0.84371110330963017</v>
      </c>
      <c r="ED1100" s="35">
        <f>(1-('Parameters and SSE'!$C$22/('Parameters and SSE'!$C$22+ED934))^'Parameters and SSE'!$C$21)</f>
        <v>0.84694476830448029</v>
      </c>
      <c r="EE1100" s="35">
        <f>(1-('Parameters and SSE'!$C$22/('Parameters and SSE'!$C$22+EE934))^'Parameters and SSE'!$C$21)</f>
        <v>0.85010371010630748</v>
      </c>
      <c r="EF1100" s="35">
        <f>(1-('Parameters and SSE'!$C$22/('Parameters and SSE'!$C$22+EF934))^'Parameters and SSE'!$C$21)</f>
        <v>0.85328308394195018</v>
      </c>
      <c r="EG1100" s="35">
        <f>(1-('Parameters and SSE'!$C$22/('Parameters and SSE'!$C$22+EG934))^'Parameters and SSE'!$C$21)</f>
        <v>0.85638384933747291</v>
      </c>
      <c r="EH1100" s="35">
        <f>(1-('Parameters and SSE'!$C$22/('Parameters and SSE'!$C$22+EH934))^'Parameters and SSE'!$C$21)</f>
        <v>0.8594151846131437</v>
      </c>
      <c r="EI1100" s="35">
        <f>(1-('Parameters and SSE'!$C$22/('Parameters and SSE'!$C$22+EI934))^'Parameters and SSE'!$C$21)</f>
        <v>0.86218071989923462</v>
      </c>
      <c r="EJ1100" s="35">
        <f>(1-('Parameters and SSE'!$C$22/('Parameters and SSE'!$C$22+EJ934))^'Parameters and SSE'!$C$21)</f>
        <v>0.86488785216495889</v>
      </c>
      <c r="EK1100" s="35">
        <f>(1-('Parameters and SSE'!$C$22/('Parameters and SSE'!$C$22+EK934))^'Parameters and SSE'!$C$21)</f>
        <v>0.86754157259124398</v>
      </c>
      <c r="EL1100" s="35">
        <f>(1-('Parameters and SSE'!$C$22/('Parameters and SSE'!$C$22+EL934))^'Parameters and SSE'!$C$21)</f>
        <v>0.87025563734940281</v>
      </c>
      <c r="EM1100" s="35">
        <f>(1-('Parameters and SSE'!$C$22/('Parameters and SSE'!$C$22+EM934))^'Parameters and SSE'!$C$21)</f>
        <v>0.87291715618667343</v>
      </c>
      <c r="EN1100" s="35">
        <f>(1-('Parameters and SSE'!$C$22/('Parameters and SSE'!$C$22+EN934))^'Parameters and SSE'!$C$21)</f>
        <v>0.8755217985113809</v>
      </c>
      <c r="EO1100" s="35">
        <f>(1-('Parameters and SSE'!$C$22/('Parameters and SSE'!$C$22+EO934))^'Parameters and SSE'!$C$21)</f>
        <v>0.87806238101383594</v>
      </c>
      <c r="EP1100" s="35">
        <f>(1-('Parameters and SSE'!$C$22/('Parameters and SSE'!$C$22+EP934))^'Parameters and SSE'!$C$21)</f>
        <v>0.88054890666089602</v>
      </c>
      <c r="EQ1100" s="35">
        <f>(1-('Parameters and SSE'!$C$22/('Parameters and SSE'!$C$22+EQ934))^'Parameters and SSE'!$C$21)</f>
        <v>0.88298883691732921</v>
      </c>
      <c r="ER1100" s="35">
        <f>(1-('Parameters and SSE'!$C$22/('Parameters and SSE'!$C$22+ER934))^'Parameters and SSE'!$C$21)</f>
        <v>0.88545260255683189</v>
      </c>
      <c r="ES1100" s="35">
        <f>(1-('Parameters and SSE'!$C$22/('Parameters and SSE'!$C$22+ES934))^'Parameters and SSE'!$C$21)</f>
        <v>0.88786110455357514</v>
      </c>
      <c r="ET1100" s="35">
        <f>(1-('Parameters and SSE'!$C$22/('Parameters and SSE'!$C$22+ET934))^'Parameters and SSE'!$C$21)</f>
        <v>0.89021978326928153</v>
      </c>
      <c r="EU1100" s="35">
        <f>(1-('Parameters and SSE'!$C$22/('Parameters and SSE'!$C$22+EU934))^'Parameters and SSE'!$C$21)</f>
        <v>0.89238095171412246</v>
      </c>
      <c r="EV1100" s="35">
        <f>(1-('Parameters and SSE'!$C$22/('Parameters and SSE'!$C$22+EV934))^'Parameters and SSE'!$C$21)</f>
        <v>0.89450619419248978</v>
      </c>
      <c r="EW1100" s="35">
        <f>(1-('Parameters and SSE'!$C$22/('Parameters and SSE'!$C$22+EW934))^'Parameters and SSE'!$C$21)</f>
        <v>0.89658077858084417</v>
      </c>
      <c r="EX1100" s="35">
        <f>(1-('Parameters and SSE'!$C$22/('Parameters and SSE'!$C$22+EX934))^'Parameters and SSE'!$C$21)</f>
        <v>0.89869382983216184</v>
      </c>
      <c r="EY1100" s="35">
        <f>(1-('Parameters and SSE'!$C$22/('Parameters and SSE'!$C$22+EY934))^'Parameters and SSE'!$C$21)</f>
        <v>0.90075426734521735</v>
      </c>
      <c r="EZ1100" s="35">
        <f>(1-('Parameters and SSE'!$C$22/('Parameters and SSE'!$C$22+EZ934))^'Parameters and SSE'!$C$21)</f>
        <v>0.90277120031867786</v>
      </c>
      <c r="FA1100" s="35">
        <f>(1-('Parameters and SSE'!$C$22/('Parameters and SSE'!$C$22+FA934))^'Parameters and SSE'!$C$21)</f>
        <v>0.90473940791877616</v>
      </c>
      <c r="FB1100" s="35">
        <f>(1-('Parameters and SSE'!$C$22/('Parameters and SSE'!$C$22+FB934))^'Parameters and SSE'!$C$21)</f>
        <v>0.90666356343116883</v>
      </c>
      <c r="FC1100" s="15">
        <f>(1-('Parameters and SSE'!$C$22/('Parameters and SSE'!$C$22+FC934))^'Parameters and SSE'!$C$21)</f>
        <v>0.90855227290605589</v>
      </c>
      <c r="FD1100" s="15">
        <f>(1-('Parameters and SSE'!$C$22/('Parameters and SSE'!$C$22+FD934))^'Parameters and SSE'!$C$21)</f>
        <v>0.91045674501349461</v>
      </c>
      <c r="FE1100" s="15">
        <f>(1-('Parameters and SSE'!$C$22/('Parameters and SSE'!$C$22+FE934))^'Parameters and SSE'!$C$21)</f>
        <v>0.91232399744265558</v>
      </c>
      <c r="FF1100" s="15">
        <f>(1-('Parameters and SSE'!$C$22/('Parameters and SSE'!$C$22+FF934))^'Parameters and SSE'!$C$21)</f>
        <v>0.91414994650816128</v>
      </c>
      <c r="FG1100" s="15"/>
      <c r="FH1100" s="15"/>
      <c r="FI1100" s="15"/>
      <c r="FJ1100" s="15"/>
      <c r="FK1100" s="15"/>
      <c r="FL1100" s="15"/>
      <c r="FM1100" s="15"/>
      <c r="FN1100" s="15"/>
      <c r="FO1100" s="15"/>
      <c r="FP1100" s="15"/>
      <c r="FQ1100" s="15"/>
      <c r="FR1100" s="15"/>
      <c r="FS1100" s="15"/>
      <c r="FT1100" s="15"/>
      <c r="FU1100" s="15"/>
      <c r="FV1100" s="15"/>
      <c r="FW1100" s="15"/>
      <c r="FX1100" s="15"/>
      <c r="FY1100" s="15"/>
      <c r="FZ1100" s="15"/>
      <c r="GA1100" s="15"/>
      <c r="GB1100" s="15"/>
      <c r="GC1100" s="15"/>
      <c r="GD1100" s="15"/>
      <c r="GE1100" s="15"/>
      <c r="GF1100" s="15"/>
      <c r="GG1100" s="15"/>
      <c r="GH1100" s="15"/>
      <c r="GI1100" s="15"/>
      <c r="GJ1100" s="15"/>
      <c r="GK1100" s="15"/>
      <c r="GL1100" s="15"/>
      <c r="GM1100" s="15"/>
      <c r="GN1100" s="15"/>
      <c r="GO1100" s="15"/>
      <c r="GP1100" s="15"/>
      <c r="GQ1100" s="15"/>
      <c r="GR1100" s="15"/>
      <c r="GS1100" s="15"/>
      <c r="GT1100" s="15"/>
      <c r="GU1100" s="15"/>
      <c r="GV1100" s="15"/>
      <c r="GW1100" s="15"/>
      <c r="GX1100" s="15"/>
      <c r="GY1100" s="15"/>
      <c r="GZ1100" s="15"/>
      <c r="HA1100" s="15"/>
      <c r="HB1100" s="15"/>
      <c r="HC1100" s="15"/>
      <c r="HD1100" s="15"/>
      <c r="HE1100" s="15"/>
      <c r="HF1100" s="15"/>
      <c r="HG1100" s="15"/>
      <c r="HH1100" s="15"/>
      <c r="HI1100" s="15"/>
      <c r="HJ1100" s="15"/>
      <c r="HK1100" s="15"/>
      <c r="HL1100" s="15"/>
      <c r="HM1100" s="15"/>
      <c r="HN1100" s="15"/>
      <c r="HO1100" s="15"/>
      <c r="HP1100" s="15"/>
      <c r="HQ1100" s="15"/>
      <c r="HR1100" s="15"/>
      <c r="HS1100" s="15"/>
      <c r="HT1100" s="15"/>
      <c r="HU1100" s="15"/>
      <c r="HV1100" s="15"/>
      <c r="HW1100" s="15"/>
      <c r="HX1100" s="15"/>
      <c r="HY1100" s="15"/>
      <c r="HZ1100" s="15"/>
      <c r="IA1100" s="15"/>
      <c r="IB1100" s="15"/>
    </row>
    <row r="1101" spans="2:236" x14ac:dyDescent="0.25">
      <c r="B1101" s="15">
        <f t="shared" si="2883"/>
        <v>38</v>
      </c>
      <c r="C1101" s="36"/>
      <c r="D1101" s="15"/>
      <c r="E1101" s="15"/>
      <c r="F1101" s="15"/>
      <c r="G1101" s="15"/>
      <c r="H1101" s="15"/>
      <c r="I1101" s="15"/>
      <c r="J1101" s="15"/>
      <c r="K1101" s="15"/>
      <c r="L1101" s="15"/>
      <c r="M1101" s="15"/>
      <c r="N1101" s="15"/>
      <c r="O1101" s="15"/>
      <c r="P1101" s="15"/>
      <c r="Q1101" s="15"/>
      <c r="R1101" s="15"/>
      <c r="S1101" s="15"/>
      <c r="T1101" s="15"/>
      <c r="U1101" s="15"/>
      <c r="V1101" s="15"/>
      <c r="W1101" s="15"/>
      <c r="X1101" s="15"/>
      <c r="Y1101" s="15"/>
      <c r="Z1101" s="15"/>
      <c r="AA1101" s="15"/>
      <c r="AB1101" s="15"/>
      <c r="AC1101" s="15"/>
      <c r="AD1101" s="15"/>
      <c r="AE1101" s="15"/>
      <c r="AF1101" s="15"/>
      <c r="AG1101" s="15"/>
      <c r="AH1101" s="15"/>
      <c r="AI1101" s="15"/>
      <c r="AJ1101" s="15"/>
      <c r="AK1101" s="15"/>
      <c r="AL1101" s="15"/>
      <c r="AM1101" s="15"/>
      <c r="AN1101" s="15"/>
      <c r="AO1101" s="35">
        <f>(1-('Parameters and SSE'!$C$22/('Parameters and SSE'!$C$22+AO935))^'Parameters and SSE'!$C$21)</f>
        <v>1.440950662759366E-2</v>
      </c>
      <c r="AP1101" s="35">
        <f>(1-('Parameters and SSE'!$C$22/('Parameters and SSE'!$C$22+AP935))^'Parameters and SSE'!$C$21)</f>
        <v>2.9919789202394798E-2</v>
      </c>
      <c r="AQ1101" s="35">
        <f>(1-('Parameters and SSE'!$C$22/('Parameters and SSE'!$C$22+AQ935))^'Parameters and SSE'!$C$21)</f>
        <v>4.4736249883491896E-2</v>
      </c>
      <c r="AR1101" s="35">
        <f>(1-('Parameters and SSE'!$C$22/('Parameters and SSE'!$C$22+AR935))^'Parameters and SSE'!$C$21)</f>
        <v>5.9688061719052943E-2</v>
      </c>
      <c r="AS1101" s="35">
        <f>(1-('Parameters and SSE'!$C$22/('Parameters and SSE'!$C$22+AS935))^'Parameters and SSE'!$C$21)</f>
        <v>7.469720344679609E-2</v>
      </c>
      <c r="AT1101" s="35">
        <f>(1-('Parameters and SSE'!$C$22/('Parameters and SSE'!$C$22+AT935))^'Parameters and SSE'!$C$21)</f>
        <v>9.0240458542710345E-2</v>
      </c>
      <c r="AU1101" s="35">
        <f>(1-('Parameters and SSE'!$C$22/('Parameters and SSE'!$C$22+AU935))^'Parameters and SSE'!$C$21)</f>
        <v>0.10565362081170371</v>
      </c>
      <c r="AV1101" s="35">
        <f>(1-('Parameters and SSE'!$C$22/('Parameters and SSE'!$C$22+AV935))^'Parameters and SSE'!$C$21)</f>
        <v>0.12087650920559223</v>
      </c>
      <c r="AW1101" s="35">
        <f>(1-('Parameters and SSE'!$C$22/('Parameters and SSE'!$C$22+AW935))^'Parameters and SSE'!$C$21)</f>
        <v>0.13569088476847635</v>
      </c>
      <c r="AX1101" s="35">
        <f>(1-('Parameters and SSE'!$C$22/('Parameters and SSE'!$C$22+AX935))^'Parameters and SSE'!$C$21)</f>
        <v>0.15036156443834381</v>
      </c>
      <c r="AY1101" s="35">
        <f>(1-('Parameters and SSE'!$C$22/('Parameters and SSE'!$C$22+AY935))^'Parameters and SSE'!$C$21)</f>
        <v>0.1649768256707409</v>
      </c>
      <c r="AZ1101" s="35">
        <f>(1-('Parameters and SSE'!$C$22/('Parameters and SSE'!$C$22+AZ935))^'Parameters and SSE'!$C$21)</f>
        <v>0.18022856412252275</v>
      </c>
      <c r="BA1101" s="35">
        <f>(1-('Parameters and SSE'!$C$22/('Parameters and SSE'!$C$22+BA935))^'Parameters and SSE'!$C$21)</f>
        <v>0.19534225602746491</v>
      </c>
      <c r="BB1101" s="35">
        <f>(1-('Parameters and SSE'!$C$22/('Parameters and SSE'!$C$22+BB935))^'Parameters and SSE'!$C$21)</f>
        <v>0.21023329874457186</v>
      </c>
      <c r="BC1101" s="35">
        <f>(1-('Parameters and SSE'!$C$22/('Parameters and SSE'!$C$22+BC935))^'Parameters and SSE'!$C$21)</f>
        <v>0.22379710752041604</v>
      </c>
      <c r="BD1101" s="35">
        <f>(1-('Parameters and SSE'!$C$22/('Parameters and SSE'!$C$22+BD935))^'Parameters and SSE'!$C$21)</f>
        <v>0.23715557341916427</v>
      </c>
      <c r="BE1101" s="35">
        <f>(1-('Parameters and SSE'!$C$22/('Parameters and SSE'!$C$22+BE935))^'Parameters and SSE'!$C$21)</f>
        <v>0.25035306641576871</v>
      </c>
      <c r="BF1101" s="35">
        <f>(1-('Parameters and SSE'!$C$22/('Parameters and SSE'!$C$22+BF935))^'Parameters and SSE'!$C$21)</f>
        <v>0.26398950174840596</v>
      </c>
      <c r="BG1101" s="35">
        <f>(1-('Parameters and SSE'!$C$22/('Parameters and SSE'!$C$22+BG935))^'Parameters and SSE'!$C$21)</f>
        <v>0.27744586869253807</v>
      </c>
      <c r="BH1101" s="35">
        <f>(1-('Parameters and SSE'!$C$22/('Parameters and SSE'!$C$22+BH935))^'Parameters and SSE'!$C$21)</f>
        <v>0.29070370990917704</v>
      </c>
      <c r="BI1101" s="35">
        <f>(1-('Parameters and SSE'!$C$22/('Parameters and SSE'!$C$22+BI935))^'Parameters and SSE'!$C$21)</f>
        <v>0.3036844214395894</v>
      </c>
      <c r="BJ1101" s="35">
        <f>(1-('Parameters and SSE'!$C$22/('Parameters and SSE'!$C$22+BJ935))^'Parameters and SSE'!$C$21)</f>
        <v>0.31648120451486839</v>
      </c>
      <c r="BK1101" s="35">
        <f>(1-('Parameters and SSE'!$C$22/('Parameters and SSE'!$C$22+BK935))^'Parameters and SSE'!$C$21)</f>
        <v>0.32907500589827465</v>
      </c>
      <c r="BL1101" s="35">
        <f>(1-('Parameters and SSE'!$C$22/('Parameters and SSE'!$C$22+BL935))^'Parameters and SSE'!$C$21)</f>
        <v>0.34187367871818031</v>
      </c>
      <c r="BM1101" s="35">
        <f>(1-('Parameters and SSE'!$C$22/('Parameters and SSE'!$C$22+BM935))^'Parameters and SSE'!$C$21)</f>
        <v>0.35444838471769635</v>
      </c>
      <c r="BN1101" s="35">
        <f>(1-('Parameters and SSE'!$C$22/('Parameters and SSE'!$C$22+BN935))^'Parameters and SSE'!$C$21)</f>
        <v>0.36680548519144396</v>
      </c>
      <c r="BO1101" s="35">
        <f>(1-('Parameters and SSE'!$C$22/('Parameters and SSE'!$C$22+BO935))^'Parameters and SSE'!$C$21)</f>
        <v>0.37816298929597336</v>
      </c>
      <c r="BP1101" s="35">
        <f>(1-('Parameters and SSE'!$C$22/('Parameters and SSE'!$C$22+BP935))^'Parameters and SSE'!$C$21)</f>
        <v>0.38931389826545248</v>
      </c>
      <c r="BQ1101" s="35">
        <f>(1-('Parameters and SSE'!$C$22/('Parameters and SSE'!$C$22+BQ935))^'Parameters and SSE'!$C$21)</f>
        <v>0.4003163906449978</v>
      </c>
      <c r="BR1101" s="35">
        <f>(1-('Parameters and SSE'!$C$22/('Parameters and SSE'!$C$22+BR935))^'Parameters and SSE'!$C$21)</f>
        <v>0.4116168748157788</v>
      </c>
      <c r="BS1101" s="35">
        <f>(1-('Parameters and SSE'!$C$22/('Parameters and SSE'!$C$22+BS935))^'Parameters and SSE'!$C$21)</f>
        <v>0.42274752543288163</v>
      </c>
      <c r="BT1101" s="35">
        <f>(1-('Parameters and SSE'!$C$22/('Parameters and SSE'!$C$22+BT935))^'Parameters and SSE'!$C$21)</f>
        <v>0.43369875398399094</v>
      </c>
      <c r="BU1101" s="35">
        <f>(1-('Parameters and SSE'!$C$22/('Parameters and SSE'!$C$22+BU935))^'Parameters and SSE'!$C$21)</f>
        <v>0.44446196124916493</v>
      </c>
      <c r="BV1101" s="35">
        <f>(1-('Parameters and SSE'!$C$22/('Parameters and SSE'!$C$22+BV935))^'Parameters and SSE'!$C$21)</f>
        <v>0.45505264702177406</v>
      </c>
      <c r="BW1101" s="35">
        <f>(1-('Parameters and SSE'!$C$22/('Parameters and SSE'!$C$22+BW935))^'Parameters and SSE'!$C$21)</f>
        <v>0.46544278143084727</v>
      </c>
      <c r="BX1101" s="35">
        <f>(1-('Parameters and SSE'!$C$22/('Parameters and SSE'!$C$22+BX935))^'Parameters and SSE'!$C$21)</f>
        <v>0.47591759973769943</v>
      </c>
      <c r="BY1101" s="35">
        <f>(1-('Parameters and SSE'!$C$22/('Parameters and SSE'!$C$22+BY935))^'Parameters and SSE'!$C$21)</f>
        <v>0.48620438205362559</v>
      </c>
      <c r="BZ1101" s="35">
        <f>(1-('Parameters and SSE'!$C$22/('Parameters and SSE'!$C$22+BZ935))^'Parameters and SSE'!$C$21)</f>
        <v>0.49632750396828396</v>
      </c>
      <c r="CA1101" s="35">
        <f>(1-('Parameters and SSE'!$C$22/('Parameters and SSE'!$C$22+CA935))^'Parameters and SSE'!$C$21)</f>
        <v>0.50565324084856622</v>
      </c>
      <c r="CB1101" s="35">
        <f>(1-('Parameters and SSE'!$C$22/('Parameters and SSE'!$C$22+CB935))^'Parameters and SSE'!$C$21)</f>
        <v>0.51485629327036764</v>
      </c>
      <c r="CC1101" s="35">
        <f>(1-('Parameters and SSE'!$C$22/('Parameters and SSE'!$C$22+CC935))^'Parameters and SSE'!$C$21)</f>
        <v>0.52393901244413277</v>
      </c>
      <c r="CD1101" s="35">
        <f>(1-('Parameters and SSE'!$C$22/('Parameters and SSE'!$C$22+CD935))^'Parameters and SSE'!$C$21)</f>
        <v>0.53329328014957345</v>
      </c>
      <c r="CE1101" s="35">
        <f>(1-('Parameters and SSE'!$C$22/('Parameters and SSE'!$C$22+CE935))^'Parameters and SSE'!$C$21)</f>
        <v>0.54250974542525454</v>
      </c>
      <c r="CF1101" s="35">
        <f>(1-('Parameters and SSE'!$C$22/('Parameters and SSE'!$C$22+CF935))^'Parameters and SSE'!$C$21)</f>
        <v>0.55158627726850085</v>
      </c>
      <c r="CG1101" s="35">
        <f>(1-('Parameters and SSE'!$C$22/('Parameters and SSE'!$C$22+CG935))^'Parameters and SSE'!$C$21)</f>
        <v>0.56052725658251079</v>
      </c>
      <c r="CH1101" s="35">
        <f>(1-('Parameters and SSE'!$C$22/('Parameters and SSE'!$C$22+CH935))^'Parameters and SSE'!$C$21)</f>
        <v>0.56932232084516632</v>
      </c>
      <c r="CI1101" s="35">
        <f>(1-('Parameters and SSE'!$C$22/('Parameters and SSE'!$C$22+CI935))^'Parameters and SSE'!$C$21)</f>
        <v>0.57800560222136532</v>
      </c>
      <c r="CJ1101" s="35">
        <f>(1-('Parameters and SSE'!$C$22/('Parameters and SSE'!$C$22+CJ935))^'Parameters and SSE'!$C$21)</f>
        <v>0.58685028066992651</v>
      </c>
      <c r="CK1101" s="35">
        <f>(1-('Parameters and SSE'!$C$22/('Parameters and SSE'!$C$22+CK935))^'Parameters and SSE'!$C$21)</f>
        <v>0.59565939279751134</v>
      </c>
      <c r="CL1101" s="35">
        <f>(1-('Parameters and SSE'!$C$22/('Parameters and SSE'!$C$22+CL935))^'Parameters and SSE'!$C$21)</f>
        <v>0.60438936988847214</v>
      </c>
      <c r="CM1101" s="35">
        <f>(1-('Parameters and SSE'!$C$22/('Parameters and SSE'!$C$22+CM935))^'Parameters and SSE'!$C$21)</f>
        <v>0.61242569606332165</v>
      </c>
      <c r="CN1101" s="35">
        <f>(1-('Parameters and SSE'!$C$22/('Parameters and SSE'!$C$22+CN935))^'Parameters and SSE'!$C$21)</f>
        <v>0.62035119648092496</v>
      </c>
      <c r="CO1101" s="35">
        <f>(1-('Parameters and SSE'!$C$22/('Parameters and SSE'!$C$22+CO935))^'Parameters and SSE'!$C$21)</f>
        <v>0.62814378329321641</v>
      </c>
      <c r="CP1101" s="35">
        <f>(1-('Parameters and SSE'!$C$22/('Parameters and SSE'!$C$22+CP935))^'Parameters and SSE'!$C$21)</f>
        <v>0.63612498503580683</v>
      </c>
      <c r="CQ1101" s="35">
        <f>(1-('Parameters and SSE'!$C$22/('Parameters and SSE'!$C$22+CQ935))^'Parameters and SSE'!$C$21)</f>
        <v>0.64390949866790648</v>
      </c>
      <c r="CR1101" s="35">
        <f>(1-('Parameters and SSE'!$C$22/('Parameters and SSE'!$C$22+CR935))^'Parameters and SSE'!$C$21)</f>
        <v>0.65152179380398267</v>
      </c>
      <c r="CS1101" s="35">
        <f>(1-('Parameters and SSE'!$C$22/('Parameters and SSE'!$C$22+CS935))^'Parameters and SSE'!$C$21)</f>
        <v>0.65888309890289753</v>
      </c>
      <c r="CT1101" s="35">
        <f>(1-('Parameters and SSE'!$C$22/('Parameters and SSE'!$C$22+CT935))^'Parameters and SSE'!$C$21)</f>
        <v>0.6659509567223455</v>
      </c>
      <c r="CU1101" s="35">
        <f>(1-('Parameters and SSE'!$C$22/('Parameters and SSE'!$C$22+CU935))^'Parameters and SSE'!$C$21)</f>
        <v>0.67289809055748839</v>
      </c>
      <c r="CV1101" s="35">
        <f>(1-('Parameters and SSE'!$C$22/('Parameters and SSE'!$C$22+CV935))^'Parameters and SSE'!$C$21)</f>
        <v>0.67993472837776148</v>
      </c>
      <c r="CW1101" s="35">
        <f>(1-('Parameters and SSE'!$C$22/('Parameters and SSE'!$C$22+CW935))^'Parameters and SSE'!$C$21)</f>
        <v>0.68694246966244232</v>
      </c>
      <c r="CX1101" s="35">
        <f>(1-('Parameters and SSE'!$C$22/('Parameters and SSE'!$C$22+CX935))^'Parameters and SSE'!$C$21)</f>
        <v>0.69375105493862566</v>
      </c>
      <c r="CY1101" s="35">
        <f>(1-('Parameters and SSE'!$C$22/('Parameters and SSE'!$C$22+CY935))^'Parameters and SSE'!$C$21)</f>
        <v>0.69997743464436324</v>
      </c>
      <c r="CZ1101" s="35">
        <f>(1-('Parameters and SSE'!$C$22/('Parameters and SSE'!$C$22+CZ935))^'Parameters and SSE'!$C$21)</f>
        <v>0.70610206178266366</v>
      </c>
      <c r="DA1101" s="35">
        <f>(1-('Parameters and SSE'!$C$22/('Parameters and SSE'!$C$22+DA935))^'Parameters and SSE'!$C$21)</f>
        <v>0.71209384475634718</v>
      </c>
      <c r="DB1101" s="35">
        <f>(1-('Parameters and SSE'!$C$22/('Parameters and SSE'!$C$22+DB935))^'Parameters and SSE'!$C$21)</f>
        <v>0.71820404898463119</v>
      </c>
      <c r="DC1101" s="35">
        <f>(1-('Parameters and SSE'!$C$22/('Parameters and SSE'!$C$22+DC935))^'Parameters and SSE'!$C$21)</f>
        <v>0.72414421154753905</v>
      </c>
      <c r="DD1101" s="35">
        <f>(1-('Parameters and SSE'!$C$22/('Parameters and SSE'!$C$22+DD935))^'Parameters and SSE'!$C$21)</f>
        <v>0.72996839718449702</v>
      </c>
      <c r="DE1101" s="35">
        <f>(1-('Parameters and SSE'!$C$22/('Parameters and SSE'!$C$22+DE935))^'Parameters and SSE'!$C$21)</f>
        <v>0.73564385596525805</v>
      </c>
      <c r="DF1101" s="35">
        <f>(1-('Parameters and SSE'!$C$22/('Parameters and SSE'!$C$22+DF935))^'Parameters and SSE'!$C$21)</f>
        <v>0.74120503910251279</v>
      </c>
      <c r="DG1101" s="35">
        <f>(1-('Parameters and SSE'!$C$22/('Parameters and SSE'!$C$22+DG935))^'Parameters and SSE'!$C$21)</f>
        <v>0.74664587823173667</v>
      </c>
      <c r="DH1101" s="35">
        <f>(1-('Parameters and SSE'!$C$22/('Parameters and SSE'!$C$22+DH935))^'Parameters and SSE'!$C$21)</f>
        <v>0.75211822967064368</v>
      </c>
      <c r="DI1101" s="35">
        <f>(1-('Parameters and SSE'!$C$22/('Parameters and SSE'!$C$22+DI935))^'Parameters and SSE'!$C$21)</f>
        <v>0.75747011316421864</v>
      </c>
      <c r="DJ1101" s="35">
        <f>(1-('Parameters and SSE'!$C$22/('Parameters and SSE'!$C$22+DJ935))^'Parameters and SSE'!$C$21)</f>
        <v>0.76269458058652428</v>
      </c>
      <c r="DK1101" s="35">
        <f>(1-('Parameters and SSE'!$C$22/('Parameters and SSE'!$C$22+DK935))^'Parameters and SSE'!$C$21)</f>
        <v>0.76747182878251063</v>
      </c>
      <c r="DL1101" s="35">
        <f>(1-('Parameters and SSE'!$C$22/('Parameters and SSE'!$C$22+DL935))^'Parameters and SSE'!$C$21)</f>
        <v>0.77214033050743913</v>
      </c>
      <c r="DM1101" s="35">
        <f>(1-('Parameters and SSE'!$C$22/('Parameters and SSE'!$C$22+DM935))^'Parameters and SSE'!$C$21)</f>
        <v>0.77670808665625701</v>
      </c>
      <c r="DN1101" s="35">
        <f>(1-('Parameters and SSE'!$C$22/('Parameters and SSE'!$C$22+DN935))^'Parameters and SSE'!$C$21)</f>
        <v>0.7813676542075243</v>
      </c>
      <c r="DO1101" s="35">
        <f>(1-('Parameters and SSE'!$C$22/('Parameters and SSE'!$C$22+DO935))^'Parameters and SSE'!$C$21)</f>
        <v>0.78595019550961387</v>
      </c>
      <c r="DP1101" s="35">
        <f>(1-('Parameters and SSE'!$C$22/('Parameters and SSE'!$C$22+DP935))^'Parameters and SSE'!$C$21)</f>
        <v>0.79046491621207893</v>
      </c>
      <c r="DQ1101" s="35">
        <f>(1-('Parameters and SSE'!$C$22/('Parameters and SSE'!$C$22+DQ935))^'Parameters and SSE'!$C$21)</f>
        <v>0.79488728126141606</v>
      </c>
      <c r="DR1101" s="35">
        <f>(1-('Parameters and SSE'!$C$22/('Parameters and SSE'!$C$22+DR935))^'Parameters and SSE'!$C$21)</f>
        <v>0.79921349435445643</v>
      </c>
      <c r="DS1101" s="35">
        <f>(1-('Parameters and SSE'!$C$22/('Parameters and SSE'!$C$22+DS935))^'Parameters and SSE'!$C$21)</f>
        <v>0.80342479322990534</v>
      </c>
      <c r="DT1101" s="35">
        <f>(1-('Parameters and SSE'!$C$22/('Parameters and SSE'!$C$22+DT935))^'Parameters and SSE'!$C$21)</f>
        <v>0.80764995684762786</v>
      </c>
      <c r="DU1101" s="35">
        <f>(1-('Parameters and SSE'!$C$22/('Parameters and SSE'!$C$22+DU935))^'Parameters and SSE'!$C$21)</f>
        <v>0.81176931915533712</v>
      </c>
      <c r="DV1101" s="35">
        <f>(1-('Parameters and SSE'!$C$22/('Parameters and SSE'!$C$22+DV935))^'Parameters and SSE'!$C$21)</f>
        <v>0.81579483011894149</v>
      </c>
      <c r="DW1101" s="35">
        <f>(1-('Parameters and SSE'!$C$22/('Parameters and SSE'!$C$22+DW935))^'Parameters and SSE'!$C$21)</f>
        <v>0.819470954732201</v>
      </c>
      <c r="DX1101" s="35">
        <f>(1-('Parameters and SSE'!$C$22/('Parameters and SSE'!$C$22+DX935))^'Parameters and SSE'!$C$21)</f>
        <v>0.82305488510785285</v>
      </c>
      <c r="DY1101" s="35">
        <f>(1-('Parameters and SSE'!$C$22/('Parameters and SSE'!$C$22+DY935))^'Parameters and SSE'!$C$21)</f>
        <v>0.82655865596943068</v>
      </c>
      <c r="DZ1101" s="35">
        <f>(1-('Parameters and SSE'!$C$22/('Parameters and SSE'!$C$22+DZ935))^'Parameters and SSE'!$C$21)</f>
        <v>0.83013461664031518</v>
      </c>
      <c r="EA1101" s="35">
        <f>(1-('Parameters and SSE'!$C$22/('Parameters and SSE'!$C$22+EA935))^'Parameters and SSE'!$C$21)</f>
        <v>0.8336471572324744</v>
      </c>
      <c r="EB1101" s="35">
        <f>(1-('Parameters and SSE'!$C$22/('Parameters and SSE'!$C$22+EB935))^'Parameters and SSE'!$C$21)</f>
        <v>0.83709036428844219</v>
      </c>
      <c r="EC1101" s="35">
        <f>(1-('Parameters and SSE'!$C$22/('Parameters and SSE'!$C$22+EC935))^'Parameters and SSE'!$C$21)</f>
        <v>0.84045864939181592</v>
      </c>
      <c r="ED1101" s="35">
        <f>(1-('Parameters and SSE'!$C$22/('Parameters and SSE'!$C$22+ED935))^'Parameters and SSE'!$C$21)</f>
        <v>0.84375774742469223</v>
      </c>
      <c r="EE1101" s="35">
        <f>(1-('Parameters and SSE'!$C$22/('Parameters and SSE'!$C$22+EE935))^'Parameters and SSE'!$C$21)</f>
        <v>0.84698067248615094</v>
      </c>
      <c r="EF1101" s="35">
        <f>(1-('Parameters and SSE'!$C$22/('Parameters and SSE'!$C$22+EF935))^'Parameters and SSE'!$C$21)</f>
        <v>0.85022450554059259</v>
      </c>
      <c r="EG1101" s="35">
        <f>(1-('Parameters and SSE'!$C$22/('Parameters and SSE'!$C$22+EG935))^'Parameters and SSE'!$C$21)</f>
        <v>0.85338819650302478</v>
      </c>
      <c r="EH1101" s="35">
        <f>(1-('Parameters and SSE'!$C$22/('Parameters and SSE'!$C$22+EH935))^'Parameters and SSE'!$C$21)</f>
        <v>0.85648110607509698</v>
      </c>
      <c r="EI1101" s="35">
        <f>(1-('Parameters and SSE'!$C$22/('Parameters and SSE'!$C$22+EI935))^'Parameters and SSE'!$C$21)</f>
        <v>0.85930286727900496</v>
      </c>
      <c r="EJ1101" s="35">
        <f>(1-('Parameters and SSE'!$C$22/('Parameters and SSE'!$C$22+EJ935))^'Parameters and SSE'!$C$21)</f>
        <v>0.86206508582982488</v>
      </c>
      <c r="EK1101" s="35">
        <f>(1-('Parameters and SSE'!$C$22/('Parameters and SSE'!$C$22+EK935))^'Parameters and SSE'!$C$21)</f>
        <v>0.86477285175706298</v>
      </c>
      <c r="EL1101" s="35">
        <f>(1-('Parameters and SSE'!$C$22/('Parameters and SSE'!$C$22+EL935))^'Parameters and SSE'!$C$21)</f>
        <v>0.8675422380007386</v>
      </c>
      <c r="EM1101" s="35">
        <f>(1-('Parameters and SSE'!$C$22/('Parameters and SSE'!$C$22+EM935))^'Parameters and SSE'!$C$21)</f>
        <v>0.87025805330688222</v>
      </c>
      <c r="EN1101" s="35">
        <f>(1-('Parameters and SSE'!$C$22/('Parameters and SSE'!$C$22+EN935))^'Parameters and SSE'!$C$21)</f>
        <v>0.87291587617782529</v>
      </c>
      <c r="EO1101" s="35">
        <f>(1-('Parameters and SSE'!$C$22/('Parameters and SSE'!$C$22+EO935))^'Parameters and SSE'!$C$21)</f>
        <v>0.87550837386956282</v>
      </c>
      <c r="EP1101" s="35">
        <f>(1-('Parameters and SSE'!$C$22/('Parameters and SSE'!$C$22+EP935))^'Parameters and SSE'!$C$21)</f>
        <v>0.87804575109586969</v>
      </c>
      <c r="EQ1101" s="35">
        <f>(1-('Parameters and SSE'!$C$22/('Parameters and SSE'!$C$22+EQ935))^'Parameters and SSE'!$C$21)</f>
        <v>0.88053561968069705</v>
      </c>
      <c r="ER1101" s="35">
        <f>(1-('Parameters and SSE'!$C$22/('Parameters and SSE'!$C$22+ER935))^'Parameters and SSE'!$C$21)</f>
        <v>0.88304985137345837</v>
      </c>
      <c r="ES1101" s="35">
        <f>(1-('Parameters and SSE'!$C$22/('Parameters and SSE'!$C$22+ES935))^'Parameters and SSE'!$C$21)</f>
        <v>0.88550772623992047</v>
      </c>
      <c r="ET1101" s="35">
        <f>(1-('Parameters and SSE'!$C$22/('Parameters and SSE'!$C$22+ET935))^'Parameters and SSE'!$C$21)</f>
        <v>0.8879147939239751</v>
      </c>
      <c r="EU1101" s="35">
        <f>(1-('Parameters and SSE'!$C$22/('Parameters and SSE'!$C$22+EU935))^'Parameters and SSE'!$C$21)</f>
        <v>0.89012033249355349</v>
      </c>
      <c r="EV1101" s="35">
        <f>(1-('Parameters and SSE'!$C$22/('Parameters and SSE'!$C$22+EV935))^'Parameters and SSE'!$C$21)</f>
        <v>0.89228923898053281</v>
      </c>
      <c r="EW1101" s="35">
        <f>(1-('Parameters and SSE'!$C$22/('Parameters and SSE'!$C$22+EW935))^'Parameters and SSE'!$C$21)</f>
        <v>0.89440647686669716</v>
      </c>
      <c r="EX1101" s="35">
        <f>(1-('Parameters and SSE'!$C$22/('Parameters and SSE'!$C$22+EX935))^'Parameters and SSE'!$C$21)</f>
        <v>0.89656300324772364</v>
      </c>
      <c r="EY1101" s="35">
        <f>(1-('Parameters and SSE'!$C$22/('Parameters and SSE'!$C$22+EY935))^'Parameters and SSE'!$C$21)</f>
        <v>0.89866586329027509</v>
      </c>
      <c r="EZ1101" s="35">
        <f>(1-('Parameters and SSE'!$C$22/('Parameters and SSE'!$C$22+EZ935))^'Parameters and SSE'!$C$21)</f>
        <v>0.90072435190211164</v>
      </c>
      <c r="FA1101" s="35">
        <f>(1-('Parameters and SSE'!$C$22/('Parameters and SSE'!$C$22+FA935))^'Parameters and SSE'!$C$21)</f>
        <v>0.90273313894531149</v>
      </c>
      <c r="FB1101" s="35">
        <f>(1-('Parameters and SSE'!$C$22/('Parameters and SSE'!$C$22+FB935))^'Parameters and SSE'!$C$21)</f>
        <v>0.9046969923367415</v>
      </c>
      <c r="FC1101" s="35">
        <f>(1-('Parameters and SSE'!$C$22/('Parameters and SSE'!$C$22+FC935))^'Parameters and SSE'!$C$21)</f>
        <v>0.90662469422930259</v>
      </c>
      <c r="FD1101" s="15">
        <f>(1-('Parameters and SSE'!$C$22/('Parameters and SSE'!$C$22+FD935))^'Parameters and SSE'!$C$21)</f>
        <v>0.90856851014435669</v>
      </c>
      <c r="FE1101" s="15">
        <f>(1-('Parameters and SSE'!$C$22/('Parameters and SSE'!$C$22+FE935))^'Parameters and SSE'!$C$21)</f>
        <v>0.91047436285775496</v>
      </c>
      <c r="FF1101" s="15">
        <f>(1-('Parameters and SSE'!$C$22/('Parameters and SSE'!$C$22+FF935))^'Parameters and SSE'!$C$21)</f>
        <v>0.91233808287824325</v>
      </c>
      <c r="FG1101" s="15"/>
      <c r="FH1101" s="15"/>
      <c r="FI1101" s="15"/>
      <c r="FJ1101" s="15"/>
      <c r="FK1101" s="15"/>
      <c r="FL1101" s="15"/>
      <c r="FM1101" s="15"/>
      <c r="FN1101" s="15"/>
      <c r="FO1101" s="15"/>
      <c r="FP1101" s="15"/>
      <c r="FQ1101" s="15"/>
      <c r="FR1101" s="15"/>
      <c r="FS1101" s="15"/>
      <c r="FT1101" s="15"/>
      <c r="FU1101" s="15"/>
      <c r="FV1101" s="15"/>
      <c r="FW1101" s="15"/>
      <c r="FX1101" s="15"/>
      <c r="FY1101" s="15"/>
      <c r="FZ1101" s="15"/>
      <c r="GA1101" s="15"/>
      <c r="GB1101" s="15"/>
      <c r="GC1101" s="15"/>
      <c r="GD1101" s="15"/>
      <c r="GE1101" s="15"/>
      <c r="GF1101" s="15"/>
      <c r="GG1101" s="15"/>
      <c r="GH1101" s="15"/>
      <c r="GI1101" s="15"/>
      <c r="GJ1101" s="15"/>
      <c r="GK1101" s="15"/>
      <c r="GL1101" s="15"/>
      <c r="GM1101" s="15"/>
      <c r="GN1101" s="15"/>
      <c r="GO1101" s="15"/>
      <c r="GP1101" s="15"/>
      <c r="GQ1101" s="15"/>
      <c r="GR1101" s="15"/>
      <c r="GS1101" s="15"/>
      <c r="GT1101" s="15"/>
      <c r="GU1101" s="15"/>
      <c r="GV1101" s="15"/>
      <c r="GW1101" s="15"/>
      <c r="GX1101" s="15"/>
      <c r="GY1101" s="15"/>
      <c r="GZ1101" s="15"/>
      <c r="HA1101" s="15"/>
      <c r="HB1101" s="15"/>
      <c r="HC1101" s="15"/>
      <c r="HD1101" s="15"/>
      <c r="HE1101" s="15"/>
      <c r="HF1101" s="15"/>
      <c r="HG1101" s="15"/>
      <c r="HH1101" s="15"/>
      <c r="HI1101" s="15"/>
      <c r="HJ1101" s="15"/>
      <c r="HK1101" s="15"/>
      <c r="HL1101" s="15"/>
      <c r="HM1101" s="15"/>
      <c r="HN1101" s="15"/>
      <c r="HO1101" s="15"/>
      <c r="HP1101" s="15"/>
      <c r="HQ1101" s="15"/>
      <c r="HR1101" s="15"/>
      <c r="HS1101" s="15"/>
      <c r="HT1101" s="15"/>
      <c r="HU1101" s="15"/>
      <c r="HV1101" s="15"/>
      <c r="HW1101" s="15"/>
      <c r="HX1101" s="15"/>
      <c r="HY1101" s="15"/>
      <c r="HZ1101" s="15"/>
      <c r="IA1101" s="15"/>
      <c r="IB1101" s="15"/>
    </row>
    <row r="1102" spans="2:236" x14ac:dyDescent="0.25">
      <c r="B1102" s="15">
        <f t="shared" si="2883"/>
        <v>39</v>
      </c>
      <c r="C1102" s="36"/>
      <c r="D1102" s="15"/>
      <c r="E1102" s="15"/>
      <c r="F1102" s="15"/>
      <c r="G1102" s="15"/>
      <c r="H1102" s="15"/>
      <c r="I1102" s="15"/>
      <c r="J1102" s="15"/>
      <c r="K1102" s="15"/>
      <c r="L1102" s="15"/>
      <c r="M1102" s="15"/>
      <c r="N1102" s="15"/>
      <c r="O1102" s="15"/>
      <c r="P1102" s="15"/>
      <c r="Q1102" s="15"/>
      <c r="R1102" s="15"/>
      <c r="S1102" s="15"/>
      <c r="T1102" s="15"/>
      <c r="U1102" s="15"/>
      <c r="V1102" s="15"/>
      <c r="W1102" s="15"/>
      <c r="X1102" s="15"/>
      <c r="Y1102" s="15"/>
      <c r="Z1102" s="15"/>
      <c r="AA1102" s="15"/>
      <c r="AB1102" s="15"/>
      <c r="AC1102" s="15"/>
      <c r="AD1102" s="15"/>
      <c r="AE1102" s="15"/>
      <c r="AF1102" s="15"/>
      <c r="AG1102" s="15"/>
      <c r="AH1102" s="15"/>
      <c r="AI1102" s="15"/>
      <c r="AJ1102" s="15"/>
      <c r="AK1102" s="15"/>
      <c r="AL1102" s="15"/>
      <c r="AM1102" s="15"/>
      <c r="AN1102" s="15"/>
      <c r="AO1102" s="15"/>
      <c r="AP1102" s="35">
        <f>(1-('Parameters and SSE'!$C$22/('Parameters and SSE'!$C$22+AP936))^'Parameters and SSE'!$C$21)</f>
        <v>1.4396966348451112E-2</v>
      </c>
      <c r="AQ1102" s="35">
        <f>(1-('Parameters and SSE'!$C$22/('Parameters and SSE'!$C$22+AQ936))^'Parameters and SSE'!$C$21)</f>
        <v>2.8944023077059344E-2</v>
      </c>
      <c r="AR1102" s="35">
        <f>(1-('Parameters and SSE'!$C$22/('Parameters and SSE'!$C$22+AR936))^'Parameters and SSE'!$C$21)</f>
        <v>4.3809279498038922E-2</v>
      </c>
      <c r="AS1102" s="35">
        <f>(1-('Parameters and SSE'!$C$22/('Parameters and SSE'!$C$22+AS936))^'Parameters and SSE'!$C$21)</f>
        <v>5.8822379465860108E-2</v>
      </c>
      <c r="AT1102" s="35">
        <f>(1-('Parameters and SSE'!$C$22/('Parameters and SSE'!$C$22+AT936))^'Parameters and SSE'!$C$21)</f>
        <v>7.4426434001871322E-2</v>
      </c>
      <c r="AU1102" s="35">
        <f>(1-('Parameters and SSE'!$C$22/('Parameters and SSE'!$C$22+AU936))^'Parameters and SSE'!$C$21)</f>
        <v>8.9937839361460714E-2</v>
      </c>
      <c r="AV1102" s="35">
        <f>(1-('Parameters and SSE'!$C$22/('Parameters and SSE'!$C$22+AV936))^'Parameters and SSE'!$C$21)</f>
        <v>0.1052848924011226</v>
      </c>
      <c r="AW1102" s="35">
        <f>(1-('Parameters and SSE'!$C$22/('Parameters and SSE'!$C$22+AW936))^'Parameters and SSE'!$C$21)</f>
        <v>0.12024017424485189</v>
      </c>
      <c r="AX1102" s="35">
        <f>(1-('Parameters and SSE'!$C$22/('Parameters and SSE'!$C$22+AX936))^'Parameters and SSE'!$C$21)</f>
        <v>0.1350660695276843</v>
      </c>
      <c r="AY1102" s="35">
        <f>(1-('Parameters and SSE'!$C$22/('Parameters and SSE'!$C$22+AY936))^'Parameters and SSE'!$C$21)</f>
        <v>0.14984864863414227</v>
      </c>
      <c r="AZ1102" s="35">
        <f>(1-('Parameters and SSE'!$C$22/('Parameters and SSE'!$C$22+AZ936))^'Parameters and SSE'!$C$21)</f>
        <v>0.16528604044163719</v>
      </c>
      <c r="BA1102" s="35">
        <f>(1-('Parameters and SSE'!$C$22/('Parameters and SSE'!$C$22+BA936))^'Parameters and SSE'!$C$21)</f>
        <v>0.18059301888516066</v>
      </c>
      <c r="BB1102" s="35">
        <f>(1-('Parameters and SSE'!$C$22/('Parameters and SSE'!$C$22+BB936))^'Parameters and SSE'!$C$21)</f>
        <v>0.19568238987421127</v>
      </c>
      <c r="BC1102" s="35">
        <f>(1-('Parameters and SSE'!$C$22/('Parameters and SSE'!$C$22+BC936))^'Parameters and SSE'!$C$21)</f>
        <v>0.20943305895723552</v>
      </c>
      <c r="BD1102" s="35">
        <f>(1-('Parameters and SSE'!$C$22/('Parameters and SSE'!$C$22+BD936))^'Parameters and SSE'!$C$21)</f>
        <v>0.22298088820549733</v>
      </c>
      <c r="BE1102" s="35">
        <f>(1-('Parameters and SSE'!$C$22/('Parameters and SSE'!$C$22+BE936))^'Parameters and SSE'!$C$21)</f>
        <v>0.23637013687200226</v>
      </c>
      <c r="BF1102" s="35">
        <f>(1-('Parameters and SSE'!$C$22/('Parameters and SSE'!$C$22+BF936))^'Parameters and SSE'!$C$21)</f>
        <v>0.25020904931718113</v>
      </c>
      <c r="BG1102" s="35">
        <f>(1-('Parameters and SSE'!$C$22/('Parameters and SSE'!$C$22+BG936))^'Parameters and SSE'!$C$21)</f>
        <v>0.26386910606575786</v>
      </c>
      <c r="BH1102" s="35">
        <f>(1-('Parameters and SSE'!$C$22/('Parameters and SSE'!$C$22+BH936))^'Parameters and SSE'!$C$21)</f>
        <v>0.27733110724683963</v>
      </c>
      <c r="BI1102" s="35">
        <f>(1-('Parameters and SSE'!$C$22/('Parameters and SSE'!$C$22+BI936))^'Parameters and SSE'!$C$21)</f>
        <v>0.29051481407376367</v>
      </c>
      <c r="BJ1102" s="35">
        <f>(1-('Parameters and SSE'!$C$22/('Parameters and SSE'!$C$22+BJ936))^'Parameters and SSE'!$C$21)</f>
        <v>0.30351451987445877</v>
      </c>
      <c r="BK1102" s="35">
        <f>(1-('Parameters and SSE'!$C$22/('Parameters and SSE'!$C$22+BK936))^'Parameters and SSE'!$C$21)</f>
        <v>0.31631056783372491</v>
      </c>
      <c r="BL1102" s="35">
        <f>(1-('Parameters and SSE'!$C$22/('Parameters and SSE'!$C$22+BL936))^'Parameters and SSE'!$C$21)</f>
        <v>0.32931717879000943</v>
      </c>
      <c r="BM1102" s="35">
        <f>(1-('Parameters and SSE'!$C$22/('Parameters and SSE'!$C$22+BM936))^'Parameters and SSE'!$C$21)</f>
        <v>0.34209838624267996</v>
      </c>
      <c r="BN1102" s="35">
        <f>(1-('Parameters and SSE'!$C$22/('Parameters and SSE'!$C$22+BN936))^'Parameters and SSE'!$C$21)</f>
        <v>0.35466043123532764</v>
      </c>
      <c r="BO1102" s="35">
        <f>(1-('Parameters and SSE'!$C$22/('Parameters and SSE'!$C$22+BO936))^'Parameters and SSE'!$C$21)</f>
        <v>0.36620801647848877</v>
      </c>
      <c r="BP1102" s="35">
        <f>(1-('Parameters and SSE'!$C$22/('Parameters and SSE'!$C$22+BP936))^'Parameters and SSE'!$C$21)</f>
        <v>0.37754710929401325</v>
      </c>
      <c r="BQ1102" s="35">
        <f>(1-('Parameters and SSE'!$C$22/('Parameters and SSE'!$C$22+BQ936))^'Parameters and SSE'!$C$21)</f>
        <v>0.38873672755053612</v>
      </c>
      <c r="BR1102" s="35">
        <f>(1-('Parameters and SSE'!$C$22/('Parameters and SSE'!$C$22+BR936))^'Parameters and SSE'!$C$21)</f>
        <v>0.40023081610311018</v>
      </c>
      <c r="BS1102" s="35">
        <f>(1-('Parameters and SSE'!$C$22/('Parameters and SSE'!$C$22+BS936))^'Parameters and SSE'!$C$21)</f>
        <v>0.41155348375295586</v>
      </c>
      <c r="BT1102" s="35">
        <f>(1-('Parameters and SSE'!$C$22/('Parameters and SSE'!$C$22+BT936))^'Parameters and SSE'!$C$21)</f>
        <v>0.42269486618665297</v>
      </c>
      <c r="BU1102" s="35">
        <f>(1-('Parameters and SSE'!$C$22/('Parameters and SSE'!$C$22+BU936))^'Parameters and SSE'!$C$21)</f>
        <v>0.43364611130071562</v>
      </c>
      <c r="BV1102" s="35">
        <f>(1-('Parameters and SSE'!$C$22/('Parameters and SSE'!$C$22+BV936))^'Parameters and SSE'!$C$21)</f>
        <v>0.44442289515943967</v>
      </c>
      <c r="BW1102" s="35">
        <f>(1-('Parameters and SSE'!$C$22/('Parameters and SSE'!$C$22+BW936))^'Parameters and SSE'!$C$21)</f>
        <v>0.45499660671985553</v>
      </c>
      <c r="BX1102" s="35">
        <f>(1-('Parameters and SSE'!$C$22/('Parameters and SSE'!$C$22+BX936))^'Parameters and SSE'!$C$21)</f>
        <v>0.46565746704917443</v>
      </c>
      <c r="BY1102" s="35">
        <f>(1-('Parameters and SSE'!$C$22/('Parameters and SSE'!$C$22+BY936))^'Parameters and SSE'!$C$21)</f>
        <v>0.47612786484129432</v>
      </c>
      <c r="BZ1102" s="35">
        <f>(1-('Parameters and SSE'!$C$22/('Parameters and SSE'!$C$22+BZ936))^'Parameters and SSE'!$C$21)</f>
        <v>0.48643254076091325</v>
      </c>
      <c r="CA1102" s="35">
        <f>(1-('Parameters and SSE'!$C$22/('Parameters and SSE'!$C$22+CA936))^'Parameters and SSE'!$C$21)</f>
        <v>0.49592628028594721</v>
      </c>
      <c r="CB1102" s="35">
        <f>(1-('Parameters and SSE'!$C$22/('Parameters and SSE'!$C$22+CB936))^'Parameters and SSE'!$C$21)</f>
        <v>0.50529582526748151</v>
      </c>
      <c r="CC1102" s="35">
        <f>(1-('Parameters and SSE'!$C$22/('Parameters and SSE'!$C$22+CC936))^'Parameters and SSE'!$C$21)</f>
        <v>0.51454352423601202</v>
      </c>
      <c r="CD1102" s="35">
        <f>(1-('Parameters and SSE'!$C$22/('Parameters and SSE'!$C$22+CD936))^'Parameters and SSE'!$C$21)</f>
        <v>0.52406836851855243</v>
      </c>
      <c r="CE1102" s="35">
        <f>(1-('Parameters and SSE'!$C$22/('Parameters and SSE'!$C$22+CE936))^'Parameters and SSE'!$C$21)</f>
        <v>0.53345353419436092</v>
      </c>
      <c r="CF1102" s="35">
        <f>(1-('Parameters and SSE'!$C$22/('Parameters and SSE'!$C$22+CF936))^'Parameters and SSE'!$C$21)</f>
        <v>0.54269680988550584</v>
      </c>
      <c r="CG1102" s="35">
        <f>(1-('Parameters and SSE'!$C$22/('Parameters and SSE'!$C$22+CG936))^'Parameters and SSE'!$C$21)</f>
        <v>0.55180261812854348</v>
      </c>
      <c r="CH1102" s="35">
        <f>(1-('Parameters and SSE'!$C$22/('Parameters and SSE'!$C$22+CH936))^'Parameters and SSE'!$C$21)</f>
        <v>0.56076036821101627</v>
      </c>
      <c r="CI1102" s="35">
        <f>(1-('Parameters and SSE'!$C$22/('Parameters and SSE'!$C$22+CI936))^'Parameters and SSE'!$C$21)</f>
        <v>0.56960479022955801</v>
      </c>
      <c r="CJ1102" s="35">
        <f>(1-('Parameters and SSE'!$C$22/('Parameters and SSE'!$C$22+CJ936))^'Parameters and SSE'!$C$21)</f>
        <v>0.57861412426173953</v>
      </c>
      <c r="CK1102" s="35">
        <f>(1-('Parameters and SSE'!$C$22/('Parameters and SSE'!$C$22+CK936))^'Parameters and SSE'!$C$21)</f>
        <v>0.58758773730503955</v>
      </c>
      <c r="CL1102" s="35">
        <f>(1-('Parameters and SSE'!$C$22/('Parameters and SSE'!$C$22+CL936))^'Parameters and SSE'!$C$21)</f>
        <v>0.59648122785818791</v>
      </c>
      <c r="CM1102" s="35">
        <f>(1-('Parameters and SSE'!$C$22/('Parameters and SSE'!$C$22+CM936))^'Parameters and SSE'!$C$21)</f>
        <v>0.60466850755102097</v>
      </c>
      <c r="CN1102" s="35">
        <f>(1-('Parameters and SSE'!$C$22/('Parameters and SSE'!$C$22+CN936))^'Parameters and SSE'!$C$21)</f>
        <v>0.61274328715261661</v>
      </c>
      <c r="CO1102" s="35">
        <f>(1-('Parameters and SSE'!$C$22/('Parameters and SSE'!$C$22+CO936))^'Parameters and SSE'!$C$21)</f>
        <v>0.62068303913425504</v>
      </c>
      <c r="CP1102" s="35">
        <f>(1-('Parameters and SSE'!$C$22/('Parameters and SSE'!$C$22+CP936))^'Parameters and SSE'!$C$21)</f>
        <v>0.6288153598762769</v>
      </c>
      <c r="CQ1102" s="35">
        <f>(1-('Parameters and SSE'!$C$22/('Parameters and SSE'!$C$22+CQ936))^'Parameters and SSE'!$C$21)</f>
        <v>0.63674764341243706</v>
      </c>
      <c r="CR1102" s="35">
        <f>(1-('Parameters and SSE'!$C$22/('Parameters and SSE'!$C$22+CR936))^'Parameters and SSE'!$C$21)</f>
        <v>0.64450479532782423</v>
      </c>
      <c r="CS1102" s="35">
        <f>(1-('Parameters and SSE'!$C$22/('Parameters and SSE'!$C$22+CS936))^'Parameters and SSE'!$C$21)</f>
        <v>0.65200651467801418</v>
      </c>
      <c r="CT1102" s="35">
        <f>(1-('Parameters and SSE'!$C$22/('Parameters and SSE'!$C$22+CT936))^'Parameters and SSE'!$C$21)</f>
        <v>0.65920949843160259</v>
      </c>
      <c r="CU1102" s="35">
        <f>(1-('Parameters and SSE'!$C$22/('Parameters and SSE'!$C$22+CU936))^'Parameters and SSE'!$C$21)</f>
        <v>0.66628974456893564</v>
      </c>
      <c r="CV1102" s="35">
        <f>(1-('Parameters and SSE'!$C$22/('Parameters and SSE'!$C$22+CV936))^'Parameters and SSE'!$C$21)</f>
        <v>0.67346150288880136</v>
      </c>
      <c r="CW1102" s="35">
        <f>(1-('Parameters and SSE'!$C$22/('Parameters and SSE'!$C$22+CW936))^'Parameters and SSE'!$C$21)</f>
        <v>0.68060409825969692</v>
      </c>
      <c r="CX1102" s="35">
        <f>(1-('Parameters and SSE'!$C$22/('Parameters and SSE'!$C$22+CX936))^'Parameters and SSE'!$C$21)</f>
        <v>0.68754397917775112</v>
      </c>
      <c r="CY1102" s="35">
        <f>(1-('Parameters and SSE'!$C$22/('Parameters and SSE'!$C$22+CY936))^'Parameters and SSE'!$C$21)</f>
        <v>0.69389066698741164</v>
      </c>
      <c r="CZ1102" s="35">
        <f>(1-('Parameters and SSE'!$C$22/('Parameters and SSE'!$C$22+CZ936))^'Parameters and SSE'!$C$21)</f>
        <v>0.70013386200687666</v>
      </c>
      <c r="DA1102" s="35">
        <f>(1-('Parameters and SSE'!$C$22/('Parameters and SSE'!$C$22+DA936))^'Parameters and SSE'!$C$21)</f>
        <v>0.70624185689031638</v>
      </c>
      <c r="DB1102" s="35">
        <f>(1-('Parameters and SSE'!$C$22/('Parameters and SSE'!$C$22+DB936))^'Parameters and SSE'!$C$21)</f>
        <v>0.71247078691842725</v>
      </c>
      <c r="DC1102" s="35">
        <f>(1-('Parameters and SSE'!$C$22/('Parameters and SSE'!$C$22+DC936))^'Parameters and SSE'!$C$21)</f>
        <v>0.71852657928920083</v>
      </c>
      <c r="DD1102" s="35">
        <f>(1-('Parameters and SSE'!$C$22/('Parameters and SSE'!$C$22+DD936))^'Parameters and SSE'!$C$21)</f>
        <v>0.72446433615328043</v>
      </c>
      <c r="DE1102" s="35">
        <f>(1-('Parameters and SSE'!$C$22/('Parameters and SSE'!$C$22+DE936))^'Parameters and SSE'!$C$21)</f>
        <v>0.73025065537548939</v>
      </c>
      <c r="DF1102" s="35">
        <f>(1-('Parameters and SSE'!$C$22/('Parameters and SSE'!$C$22+DF936))^'Parameters and SSE'!$C$21)</f>
        <v>0.73592064801193369</v>
      </c>
      <c r="DG1102" s="35">
        <f>(1-('Parameters and SSE'!$C$22/('Parameters and SSE'!$C$22+DG936))^'Parameters and SSE'!$C$21)</f>
        <v>0.74146811543942004</v>
      </c>
      <c r="DH1102" s="35">
        <f>(1-('Parameters and SSE'!$C$22/('Parameters and SSE'!$C$22+DH936))^'Parameters and SSE'!$C$21)</f>
        <v>0.7470478846954709</v>
      </c>
      <c r="DI1102" s="35">
        <f>(1-('Parameters and SSE'!$C$22/('Parameters and SSE'!$C$22+DI936))^'Parameters and SSE'!$C$21)</f>
        <v>0.75250498718197822</v>
      </c>
      <c r="DJ1102" s="35">
        <f>(1-('Parameters and SSE'!$C$22/('Parameters and SSE'!$C$22+DJ936))^'Parameters and SSE'!$C$21)</f>
        <v>0.75783232697272052</v>
      </c>
      <c r="DK1102" s="35">
        <f>(1-('Parameters and SSE'!$C$22/('Parameters and SSE'!$C$22+DK936))^'Parameters and SSE'!$C$21)</f>
        <v>0.76270378064514088</v>
      </c>
      <c r="DL1102" s="35">
        <f>(1-('Parameters and SSE'!$C$22/('Parameters and SSE'!$C$22+DL936))^'Parameters and SSE'!$C$21)</f>
        <v>0.76746447379013727</v>
      </c>
      <c r="DM1102" s="35">
        <f>(1-('Parameters and SSE'!$C$22/('Parameters and SSE'!$C$22+DM936))^'Parameters and SSE'!$C$21)</f>
        <v>0.77212255670919672</v>
      </c>
      <c r="DN1102" s="35">
        <f>(1-('Parameters and SSE'!$C$22/('Parameters and SSE'!$C$22+DN936))^'Parameters and SSE'!$C$21)</f>
        <v>0.77687439276624148</v>
      </c>
      <c r="DO1102" s="35">
        <f>(1-('Parameters and SSE'!$C$22/('Parameters and SSE'!$C$22+DO936))^'Parameters and SSE'!$C$21)</f>
        <v>0.78154780054970119</v>
      </c>
      <c r="DP1102" s="35">
        <f>(1-('Parameters and SSE'!$C$22/('Parameters and SSE'!$C$22+DP936))^'Parameters and SSE'!$C$21)</f>
        <v>0.78615216236978047</v>
      </c>
      <c r="DQ1102" s="35">
        <f>(1-('Parameters and SSE'!$C$22/('Parameters and SSE'!$C$22+DQ936))^'Parameters and SSE'!$C$21)</f>
        <v>0.79066244978237887</v>
      </c>
      <c r="DR1102" s="35">
        <f>(1-('Parameters and SSE'!$C$22/('Parameters and SSE'!$C$22+DR936))^'Parameters and SSE'!$C$21)</f>
        <v>0.79507478398043974</v>
      </c>
      <c r="DS1102" s="35">
        <f>(1-('Parameters and SSE'!$C$22/('Parameters and SSE'!$C$22+DS936))^'Parameters and SSE'!$C$21)</f>
        <v>0.79937002161948811</v>
      </c>
      <c r="DT1102" s="35">
        <f>(1-('Parameters and SSE'!$C$22/('Parameters and SSE'!$C$22+DT936))^'Parameters and SSE'!$C$21)</f>
        <v>0.80367950456406878</v>
      </c>
      <c r="DU1102" s="35">
        <f>(1-('Parameters and SSE'!$C$22/('Parameters and SSE'!$C$22+DU936))^'Parameters and SSE'!$C$21)</f>
        <v>0.80788117517358582</v>
      </c>
      <c r="DV1102" s="35">
        <f>(1-('Parameters and SSE'!$C$22/('Parameters and SSE'!$C$22+DV936))^'Parameters and SSE'!$C$21)</f>
        <v>0.81198721540501739</v>
      </c>
      <c r="DW1102" s="35">
        <f>(1-('Parameters and SSE'!$C$22/('Parameters and SSE'!$C$22+DW936))^'Parameters and SSE'!$C$21)</f>
        <v>0.8157369644115432</v>
      </c>
      <c r="DX1102" s="35">
        <f>(1-('Parameters and SSE'!$C$22/('Parameters and SSE'!$C$22+DX936))^'Parameters and SSE'!$C$21)</f>
        <v>0.8193927518300812</v>
      </c>
      <c r="DY1102" s="35">
        <f>(1-('Parameters and SSE'!$C$22/('Parameters and SSE'!$C$22+DY936))^'Parameters and SSE'!$C$21)</f>
        <v>0.82296684834031408</v>
      </c>
      <c r="DZ1102" s="35">
        <f>(1-('Parameters and SSE'!$C$22/('Parameters and SSE'!$C$22+DZ936))^'Parameters and SSE'!$C$21)</f>
        <v>0.82661466048548715</v>
      </c>
      <c r="EA1102" s="35">
        <f>(1-('Parameters and SSE'!$C$22/('Parameters and SSE'!$C$22+EA936))^'Parameters and SSE'!$C$21)</f>
        <v>0.83019785346462405</v>
      </c>
      <c r="EB1102" s="35">
        <f>(1-('Parameters and SSE'!$C$22/('Parameters and SSE'!$C$22+EB936))^'Parameters and SSE'!$C$21)</f>
        <v>0.83371039087464516</v>
      </c>
      <c r="EC1102" s="35">
        <f>(1-('Parameters and SSE'!$C$22/('Parameters and SSE'!$C$22+EC936))^'Parameters and SSE'!$C$21)</f>
        <v>0.83714656754561256</v>
      </c>
      <c r="ED1102" s="35">
        <f>(1-('Parameters and SSE'!$C$22/('Parameters and SSE'!$C$22+ED936))^'Parameters and SSE'!$C$21)</f>
        <v>0.84051222981581963</v>
      </c>
      <c r="EE1102" s="35">
        <f>(1-('Parameters and SSE'!$C$22/('Parameters and SSE'!$C$22+EE936))^'Parameters and SSE'!$C$21)</f>
        <v>0.84380024675125487</v>
      </c>
      <c r="EF1102" s="35">
        <f>(1-('Parameters and SSE'!$C$22/('Parameters and SSE'!$C$22+EF936))^'Parameters and SSE'!$C$21)</f>
        <v>0.8471096583476857</v>
      </c>
      <c r="EG1102" s="35">
        <f>(1-('Parameters and SSE'!$C$22/('Parameters and SSE'!$C$22+EG936))^'Parameters and SSE'!$C$21)</f>
        <v>0.85033736993883358</v>
      </c>
      <c r="EH1102" s="35">
        <f>(1-('Parameters and SSE'!$C$22/('Parameters and SSE'!$C$22+EH936))^'Parameters and SSE'!$C$21)</f>
        <v>0.85349292762236351</v>
      </c>
      <c r="EI1102" s="35">
        <f>(1-('Parameters and SSE'!$C$22/('Parameters and SSE'!$C$22+EI936))^'Parameters and SSE'!$C$21)</f>
        <v>0.85637189727616592</v>
      </c>
      <c r="EJ1102" s="35">
        <f>(1-('Parameters and SSE'!$C$22/('Parameters and SSE'!$C$22+EJ936))^'Parameters and SSE'!$C$21)</f>
        <v>0.85919016659893765</v>
      </c>
      <c r="EK1102" s="35">
        <f>(1-('Parameters and SSE'!$C$22/('Parameters and SSE'!$C$22+EK936))^'Parameters and SSE'!$C$21)</f>
        <v>0.86195292608831653</v>
      </c>
      <c r="EL1102" s="35">
        <f>(1-('Parameters and SSE'!$C$22/('Parameters and SSE'!$C$22+EL936))^'Parameters and SSE'!$C$21)</f>
        <v>0.86477860608745094</v>
      </c>
      <c r="EM1102" s="35">
        <f>(1-('Parameters and SSE'!$C$22/('Parameters and SSE'!$C$22+EM936))^'Parameters and SSE'!$C$21)</f>
        <v>0.86754967389755233</v>
      </c>
      <c r="EN1102" s="35">
        <f>(1-('Parameters and SSE'!$C$22/('Parameters and SSE'!$C$22+EN936))^'Parameters and SSE'!$C$21)</f>
        <v>0.87026161541106117</v>
      </c>
      <c r="EO1102" s="35">
        <f>(1-('Parameters and SSE'!$C$22/('Parameters and SSE'!$C$22+EO936))^'Parameters and SSE'!$C$21)</f>
        <v>0.87290694570319771</v>
      </c>
      <c r="EP1102" s="35">
        <f>(1-('Parameters and SSE'!$C$22/('Parameters and SSE'!$C$22+EP936))^'Parameters and SSE'!$C$21)</f>
        <v>0.87549607469414792</v>
      </c>
      <c r="EQ1102" s="35">
        <f>(1-('Parameters and SSE'!$C$22/('Parameters and SSE'!$C$22+EQ936))^'Parameters and SSE'!$C$21)</f>
        <v>0.87803676713963663</v>
      </c>
      <c r="ER1102" s="35">
        <f>(1-('Parameters and SSE'!$C$22/('Parameters and SSE'!$C$22+ER936))^'Parameters and SSE'!$C$21)</f>
        <v>0.88060236129181924</v>
      </c>
      <c r="ES1102" s="35">
        <f>(1-('Parameters and SSE'!$C$22/('Parameters and SSE'!$C$22+ES936))^'Parameters and SSE'!$C$21)</f>
        <v>0.88311048748582754</v>
      </c>
      <c r="ET1102" s="35">
        <f>(1-('Parameters and SSE'!$C$22/('Parameters and SSE'!$C$22+ET936))^'Parameters and SSE'!$C$21)</f>
        <v>0.88556680650417774</v>
      </c>
      <c r="EU1102" s="35">
        <f>(1-('Parameters and SSE'!$C$22/('Parameters and SSE'!$C$22+EU936))^'Parameters and SSE'!$C$21)</f>
        <v>0.88781750719167152</v>
      </c>
      <c r="EV1102" s="35">
        <f>(1-('Parameters and SSE'!$C$22/('Parameters and SSE'!$C$22+EV936))^'Parameters and SSE'!$C$21)</f>
        <v>0.89003085826081496</v>
      </c>
      <c r="EW1102" s="35">
        <f>(1-('Parameters and SSE'!$C$22/('Parameters and SSE'!$C$22+EW936))^'Parameters and SSE'!$C$21)</f>
        <v>0.89219151329015611</v>
      </c>
      <c r="EX1102" s="35">
        <f>(1-('Parameters and SSE'!$C$22/('Parameters and SSE'!$C$22+EX936))^'Parameters and SSE'!$C$21)</f>
        <v>0.89439229430655987</v>
      </c>
      <c r="EY1102" s="35">
        <f>(1-('Parameters and SSE'!$C$22/('Parameters and SSE'!$C$22+EY936))^'Parameters and SSE'!$C$21)</f>
        <v>0.89653833862607524</v>
      </c>
      <c r="EZ1102" s="35">
        <f>(1-('Parameters and SSE'!$C$22/('Parameters and SSE'!$C$22+EZ936))^'Parameters and SSE'!$C$21)</f>
        <v>0.89863913012961383</v>
      </c>
      <c r="FA1102" s="35">
        <f>(1-('Parameters and SSE'!$C$22/('Parameters and SSE'!$C$22+FA936))^'Parameters and SSE'!$C$21)</f>
        <v>0.90068922734317924</v>
      </c>
      <c r="FB1102" s="35">
        <f>(1-('Parameters and SSE'!$C$22/('Parameters and SSE'!$C$22+FB936))^'Parameters and SSE'!$C$21)</f>
        <v>0.9026934944534184</v>
      </c>
      <c r="FC1102" s="35">
        <f>(1-('Parameters and SSE'!$C$22/('Parameters and SSE'!$C$22+FC936))^'Parameters and SSE'!$C$21)</f>
        <v>0.90466089283604167</v>
      </c>
      <c r="FD1102" s="35">
        <f>(1-('Parameters and SSE'!$C$22/('Parameters and SSE'!$C$22+FD936))^'Parameters and SSE'!$C$21)</f>
        <v>0.90664476393172655</v>
      </c>
      <c r="FE1102" s="15">
        <f>(1-('Parameters and SSE'!$C$22/('Parameters and SSE'!$C$22+FE936))^'Parameters and SSE'!$C$21)</f>
        <v>0.90858991579022197</v>
      </c>
      <c r="FF1102" s="15">
        <f>(1-('Parameters and SSE'!$C$22/('Parameters and SSE'!$C$22+FF936))^'Parameters and SSE'!$C$21)</f>
        <v>0.91049209150853394</v>
      </c>
      <c r="FG1102" s="15"/>
      <c r="FH1102" s="15"/>
      <c r="FI1102" s="15"/>
      <c r="FJ1102" s="15"/>
      <c r="FK1102" s="15"/>
      <c r="FL1102" s="15"/>
      <c r="FM1102" s="15"/>
      <c r="FN1102" s="15"/>
      <c r="FO1102" s="15"/>
      <c r="FP1102" s="15"/>
      <c r="FQ1102" s="15"/>
      <c r="FR1102" s="15"/>
      <c r="FS1102" s="15"/>
      <c r="FT1102" s="15"/>
      <c r="FU1102" s="15"/>
      <c r="FV1102" s="15"/>
      <c r="FW1102" s="15"/>
      <c r="FX1102" s="15"/>
      <c r="FY1102" s="15"/>
      <c r="FZ1102" s="15"/>
      <c r="GA1102" s="15"/>
      <c r="GB1102" s="15"/>
      <c r="GC1102" s="15"/>
      <c r="GD1102" s="15"/>
      <c r="GE1102" s="15"/>
      <c r="GF1102" s="15"/>
      <c r="GG1102" s="15"/>
      <c r="GH1102" s="15"/>
      <c r="GI1102" s="15"/>
      <c r="GJ1102" s="15"/>
      <c r="GK1102" s="15"/>
      <c r="GL1102" s="15"/>
      <c r="GM1102" s="15"/>
      <c r="GN1102" s="15"/>
      <c r="GO1102" s="15"/>
      <c r="GP1102" s="15"/>
      <c r="GQ1102" s="15"/>
      <c r="GR1102" s="15"/>
      <c r="GS1102" s="15"/>
      <c r="GT1102" s="15"/>
      <c r="GU1102" s="15"/>
      <c r="GV1102" s="15"/>
      <c r="GW1102" s="15"/>
      <c r="GX1102" s="15"/>
      <c r="GY1102" s="15"/>
      <c r="GZ1102" s="15"/>
      <c r="HA1102" s="15"/>
      <c r="HB1102" s="15"/>
      <c r="HC1102" s="15"/>
      <c r="HD1102" s="15"/>
      <c r="HE1102" s="15"/>
      <c r="HF1102" s="15"/>
      <c r="HG1102" s="15"/>
      <c r="HH1102" s="15"/>
      <c r="HI1102" s="15"/>
      <c r="HJ1102" s="15"/>
      <c r="HK1102" s="15"/>
      <c r="HL1102" s="15"/>
      <c r="HM1102" s="15"/>
      <c r="HN1102" s="15"/>
      <c r="HO1102" s="15"/>
      <c r="HP1102" s="15"/>
      <c r="HQ1102" s="15"/>
      <c r="HR1102" s="15"/>
      <c r="HS1102" s="15"/>
      <c r="HT1102" s="15"/>
      <c r="HU1102" s="15"/>
      <c r="HV1102" s="15"/>
      <c r="HW1102" s="15"/>
      <c r="HX1102" s="15"/>
      <c r="HY1102" s="15"/>
      <c r="HZ1102" s="15"/>
      <c r="IA1102" s="15"/>
      <c r="IB1102" s="15"/>
    </row>
    <row r="1103" spans="2:236" x14ac:dyDescent="0.25">
      <c r="B1103" s="15">
        <f t="shared" si="2883"/>
        <v>40</v>
      </c>
      <c r="C1103" s="36"/>
      <c r="D1103" s="15"/>
      <c r="E1103" s="15"/>
      <c r="F1103" s="15"/>
      <c r="G1103" s="15"/>
      <c r="H1103" s="15"/>
      <c r="I1103" s="15"/>
      <c r="J1103" s="15"/>
      <c r="K1103" s="15"/>
      <c r="L1103" s="15"/>
      <c r="M1103" s="15"/>
      <c r="N1103" s="15"/>
      <c r="O1103" s="15"/>
      <c r="P1103" s="15"/>
      <c r="Q1103" s="15"/>
      <c r="R1103" s="15"/>
      <c r="S1103" s="15"/>
      <c r="T1103" s="15"/>
      <c r="U1103" s="15"/>
      <c r="V1103" s="15"/>
      <c r="W1103" s="15"/>
      <c r="X1103" s="15"/>
      <c r="Y1103" s="15"/>
      <c r="Z1103" s="15"/>
      <c r="AA1103" s="15"/>
      <c r="AB1103" s="15"/>
      <c r="AC1103" s="15"/>
      <c r="AD1103" s="15"/>
      <c r="AE1103" s="15"/>
      <c r="AF1103" s="15"/>
      <c r="AG1103" s="15"/>
      <c r="AH1103" s="15"/>
      <c r="AI1103" s="15"/>
      <c r="AJ1103" s="15"/>
      <c r="AK1103" s="15"/>
      <c r="AL1103" s="15"/>
      <c r="AM1103" s="15"/>
      <c r="AN1103" s="15"/>
      <c r="AO1103" s="15"/>
      <c r="AP1103" s="15"/>
      <c r="AQ1103" s="35">
        <f>(1-('Parameters and SSE'!$C$22/('Parameters and SSE'!$C$22+AQ937))^'Parameters and SSE'!$C$21)</f>
        <v>1.3502131473049239E-2</v>
      </c>
      <c r="AR1103" s="35">
        <f>(1-('Parameters and SSE'!$C$22/('Parameters and SSE'!$C$22+AR937))^'Parameters and SSE'!$C$21)</f>
        <v>2.8095668010570507E-2</v>
      </c>
      <c r="AS1103" s="35">
        <f>(1-('Parameters and SSE'!$C$22/('Parameters and SSE'!$C$22+AS937))^'Parameters and SSE'!$C$21)</f>
        <v>4.3020414087183489E-2</v>
      </c>
      <c r="AT1103" s="35">
        <f>(1-('Parameters and SSE'!$C$22/('Parameters and SSE'!$C$22+AT937))^'Parameters and SSE'!$C$21)</f>
        <v>5.8627163732210219E-2</v>
      </c>
      <c r="AU1103" s="35">
        <f>(1-('Parameters and SSE'!$C$22/('Parameters and SSE'!$C$22+AU937))^'Parameters and SSE'!$C$21)</f>
        <v>7.4197904738003584E-2</v>
      </c>
      <c r="AV1103" s="35">
        <f>(1-('Parameters and SSE'!$C$22/('Parameters and SSE'!$C$22+AV937))^'Parameters and SSE'!$C$21)</f>
        <v>8.9641440546101014E-2</v>
      </c>
      <c r="AW1103" s="35">
        <f>(1-('Parameters and SSE'!$C$22/('Parameters and SSE'!$C$22+AW937))^'Parameters and SSE'!$C$21)</f>
        <v>0.10471736883488825</v>
      </c>
      <c r="AX1103" s="35">
        <f>(1-('Parameters and SSE'!$C$22/('Parameters and SSE'!$C$22+AX937))^'Parameters and SSE'!$C$21)</f>
        <v>0.11968293245425699</v>
      </c>
      <c r="AY1103" s="35">
        <f>(1-('Parameters and SSE'!$C$22/('Parameters and SSE'!$C$22+AY937))^'Parameters and SSE'!$C$21)</f>
        <v>0.13462057271346817</v>
      </c>
      <c r="AZ1103" s="35">
        <f>(1-('Parameters and SSE'!$C$22/('Parameters and SSE'!$C$22+AZ937))^'Parameters and SSE'!$C$21)</f>
        <v>0.1502333518040756</v>
      </c>
      <c r="BA1103" s="35">
        <f>(1-('Parameters and SSE'!$C$22/('Parameters and SSE'!$C$22+BA937))^'Parameters and SSE'!$C$21)</f>
        <v>0.16572537707899637</v>
      </c>
      <c r="BB1103" s="35">
        <f>(1-('Parameters and SSE'!$C$22/('Parameters and SSE'!$C$22+BB937))^'Parameters and SSE'!$C$21)</f>
        <v>0.18100646468339143</v>
      </c>
      <c r="BC1103" s="35">
        <f>(1-('Parameters and SSE'!$C$22/('Parameters and SSE'!$C$22+BC937))^'Parameters and SSE'!$C$21)</f>
        <v>0.1949390756281949</v>
      </c>
      <c r="BD1103" s="35">
        <f>(1-('Parameters and SSE'!$C$22/('Parameters and SSE'!$C$22+BD937))^'Parameters and SSE'!$C$21)</f>
        <v>0.20867231333978475</v>
      </c>
      <c r="BE1103" s="35">
        <f>(1-('Parameters and SSE'!$C$22/('Parameters and SSE'!$C$22+BE937))^'Parameters and SSE'!$C$21)</f>
        <v>0.22225014351783356</v>
      </c>
      <c r="BF1103" s="35">
        <f>(1-('Parameters and SSE'!$C$22/('Parameters and SSE'!$C$22+BF937))^'Parameters and SSE'!$C$21)</f>
        <v>0.23628889611626336</v>
      </c>
      <c r="BG1103" s="35">
        <f>(1-('Parameters and SSE'!$C$22/('Parameters and SSE'!$C$22+BG937))^'Parameters and SSE'!$C$21)</f>
        <v>0.25015058559944969</v>
      </c>
      <c r="BH1103" s="35">
        <f>(1-('Parameters and SSE'!$C$22/('Parameters and SSE'!$C$22+BH937))^'Parameters and SSE'!$C$21)</f>
        <v>0.26381518474932164</v>
      </c>
      <c r="BI1103" s="35">
        <f>(1-('Parameters and SSE'!$C$22/('Parameters and SSE'!$C$22+BI937))^'Parameters and SSE'!$C$21)</f>
        <v>0.27720075468229566</v>
      </c>
      <c r="BJ1103" s="35">
        <f>(1-('Parameters and SSE'!$C$22/('Parameters and SSE'!$C$22+BJ937))^'Parameters and SSE'!$C$21)</f>
        <v>0.29040261161536651</v>
      </c>
      <c r="BK1103" s="35">
        <f>(1-('Parameters and SSE'!$C$22/('Parameters and SSE'!$C$22+BK937))^'Parameters and SSE'!$C$21)</f>
        <v>0.30340044757025009</v>
      </c>
      <c r="BL1103" s="35">
        <f>(1-('Parameters and SSE'!$C$22/('Parameters and SSE'!$C$22+BL937))^'Parameters and SSE'!$C$21)</f>
        <v>0.31661480438276446</v>
      </c>
      <c r="BM1103" s="35">
        <f>(1-('Parameters and SSE'!$C$22/('Parameters and SSE'!$C$22+BM937))^'Parameters and SSE'!$C$21)</f>
        <v>0.32960256684743161</v>
      </c>
      <c r="BN1103" s="35">
        <f>(1-('Parameters and SSE'!$C$22/('Parameters and SSE'!$C$22+BN937))^'Parameters and SSE'!$C$21)</f>
        <v>0.34236982424236229</v>
      </c>
      <c r="BO1103" s="35">
        <f>(1-('Parameters and SSE'!$C$22/('Parameters and SSE'!$C$22+BO937))^'Parameters and SSE'!$C$21)</f>
        <v>0.3541079151678187</v>
      </c>
      <c r="BP1103" s="35">
        <f>(1-('Parameters and SSE'!$C$22/('Parameters and SSE'!$C$22+BP937))^'Parameters and SSE'!$C$21)</f>
        <v>0.36563576697467792</v>
      </c>
      <c r="BQ1103" s="35">
        <f>(1-('Parameters and SSE'!$C$22/('Parameters and SSE'!$C$22+BQ937))^'Parameters and SSE'!$C$21)</f>
        <v>0.37701322162006212</v>
      </c>
      <c r="BR1103" s="35">
        <f>(1-('Parameters and SSE'!$C$22/('Parameters and SSE'!$C$22+BR937))^'Parameters and SSE'!$C$21)</f>
        <v>0.38870178007401257</v>
      </c>
      <c r="BS1103" s="35">
        <f>(1-('Parameters and SSE'!$C$22/('Parameters and SSE'!$C$22+BS937))^'Parameters and SSE'!$C$21)</f>
        <v>0.40021744138581183</v>
      </c>
      <c r="BT1103" s="35">
        <f>(1-('Parameters and SSE'!$C$22/('Parameters and SSE'!$C$22+BT937))^'Parameters and SSE'!$C$21)</f>
        <v>0.41155005171060788</v>
      </c>
      <c r="BU1103" s="35">
        <f>(1-('Parameters and SSE'!$C$22/('Parameters and SSE'!$C$22+BU937))^'Parameters and SSE'!$C$21)</f>
        <v>0.42269049353125021</v>
      </c>
      <c r="BV1103" s="35">
        <f>(1-('Parameters and SSE'!$C$22/('Parameters and SSE'!$C$22+BV937))^'Parameters and SSE'!$C$21)</f>
        <v>0.43365461045780351</v>
      </c>
      <c r="BW1103" s="35">
        <f>(1-('Parameters and SSE'!$C$22/('Parameters and SSE'!$C$22+BW937))^'Parameters and SSE'!$C$21)</f>
        <v>0.44441319755021824</v>
      </c>
      <c r="BX1103" s="35">
        <f>(1-('Parameters and SSE'!$C$22/('Parameters and SSE'!$C$22+BX937))^'Parameters and SSE'!$C$21)</f>
        <v>0.45526149109817593</v>
      </c>
      <c r="BY1103" s="35">
        <f>(1-('Parameters and SSE'!$C$22/('Parameters and SSE'!$C$22+BY937))^'Parameters and SSE'!$C$21)</f>
        <v>0.46591694672272266</v>
      </c>
      <c r="BZ1103" s="35">
        <f>(1-('Parameters and SSE'!$C$22/('Parameters and SSE'!$C$22+BZ937))^'Parameters and SSE'!$C$21)</f>
        <v>0.47640466658842318</v>
      </c>
      <c r="CA1103" s="35">
        <f>(1-('Parameters and SSE'!$C$22/('Parameters and SSE'!$C$22+CA937))^'Parameters and SSE'!$C$21)</f>
        <v>0.48606784202829301</v>
      </c>
      <c r="CB1103" s="35">
        <f>(1-('Parameters and SSE'!$C$22/('Parameters and SSE'!$C$22+CB937))^'Parameters and SSE'!$C$21)</f>
        <v>0.49560534998695815</v>
      </c>
      <c r="CC1103" s="35">
        <f>(1-('Parameters and SSE'!$C$22/('Parameters and SSE'!$C$22+CC937))^'Parameters and SSE'!$C$21)</f>
        <v>0.50501953231066765</v>
      </c>
      <c r="CD1103" s="35">
        <f>(1-('Parameters and SSE'!$C$22/('Parameters and SSE'!$C$22+CD937))^'Parameters and SSE'!$C$21)</f>
        <v>0.51471655325494325</v>
      </c>
      <c r="CE1103" s="35">
        <f>(1-('Parameters and SSE'!$C$22/('Parameters and SSE'!$C$22+CE937))^'Parameters and SSE'!$C$21)</f>
        <v>0.52427204453928256</v>
      </c>
      <c r="CF1103" s="35">
        <f>(1-('Parameters and SSE'!$C$22/('Parameters and SSE'!$C$22+CF937))^'Parameters and SSE'!$C$21)</f>
        <v>0.53368371029362072</v>
      </c>
      <c r="CG1103" s="35">
        <f>(1-('Parameters and SSE'!$C$22/('Parameters and SSE'!$C$22+CG937))^'Parameters and SSE'!$C$21)</f>
        <v>0.5429560120288377</v>
      </c>
      <c r="CH1103" s="35">
        <f>(1-('Parameters and SSE'!$C$22/('Parameters and SSE'!$C$22+CH937))^'Parameters and SSE'!$C$21)</f>
        <v>0.55207812567391812</v>
      </c>
      <c r="CI1103" s="35">
        <f>(1-('Parameters and SSE'!$C$22/('Parameters and SSE'!$C$22+CI937))^'Parameters and SSE'!$C$21)</f>
        <v>0.5610853828763338</v>
      </c>
      <c r="CJ1103" s="35">
        <f>(1-('Parameters and SSE'!$C$22/('Parameters and SSE'!$C$22+CJ937))^'Parameters and SSE'!$C$21)</f>
        <v>0.57026113600313177</v>
      </c>
      <c r="CK1103" s="35">
        <f>(1-('Parameters and SSE'!$C$22/('Parameters and SSE'!$C$22+CK937))^'Parameters and SSE'!$C$21)</f>
        <v>0.57940104253304825</v>
      </c>
      <c r="CL1103" s="35">
        <f>(1-('Parameters and SSE'!$C$22/('Parameters and SSE'!$C$22+CL937))^'Parameters and SSE'!$C$21)</f>
        <v>0.58845985758414743</v>
      </c>
      <c r="CM1103" s="35">
        <f>(1-('Parameters and SSE'!$C$22/('Parameters and SSE'!$C$22+CM937))^'Parameters and SSE'!$C$21)</f>
        <v>0.59679978818447443</v>
      </c>
      <c r="CN1103" s="35">
        <f>(1-('Parameters and SSE'!$C$22/('Parameters and SSE'!$C$22+CN937))^'Parameters and SSE'!$C$21)</f>
        <v>0.60502554927580954</v>
      </c>
      <c r="CO1103" s="35">
        <f>(1-('Parameters and SSE'!$C$22/('Parameters and SSE'!$C$22+CO937))^'Parameters and SSE'!$C$21)</f>
        <v>0.61311416702478527</v>
      </c>
      <c r="CP1103" s="35">
        <f>(1-('Parameters and SSE'!$C$22/('Parameters and SSE'!$C$22+CP937))^'Parameters and SSE'!$C$21)</f>
        <v>0.62139937526643996</v>
      </c>
      <c r="CQ1103" s="35">
        <f>(1-('Parameters and SSE'!$C$22/('Parameters and SSE'!$C$22+CQ937))^'Parameters and SSE'!$C$21)</f>
        <v>0.62948117899208067</v>
      </c>
      <c r="CR1103" s="35">
        <f>(1-('Parameters and SSE'!$C$22/('Parameters and SSE'!$C$22+CR937))^'Parameters and SSE'!$C$21)</f>
        <v>0.63738492315581496</v>
      </c>
      <c r="CS1103" s="35">
        <f>(1-('Parameters and SSE'!$C$22/('Parameters and SSE'!$C$22+CS937))^'Parameters and SSE'!$C$21)</f>
        <v>0.6450287572579867</v>
      </c>
      <c r="CT1103" s="35">
        <f>(1-('Parameters and SSE'!$C$22/('Parameters and SSE'!$C$22+CT937))^'Parameters and SSE'!$C$21)</f>
        <v>0.65236852015269819</v>
      </c>
      <c r="CU1103" s="35">
        <f>(1-('Parameters and SSE'!$C$22/('Parameters and SSE'!$C$22+CU937))^'Parameters and SSE'!$C$21)</f>
        <v>0.6595835229627256</v>
      </c>
      <c r="CV1103" s="35">
        <f>(1-('Parameters and SSE'!$C$22/('Parameters and SSE'!$C$22+CV937))^'Parameters and SSE'!$C$21)</f>
        <v>0.66689208651548371</v>
      </c>
      <c r="CW1103" s="35">
        <f>(1-('Parameters and SSE'!$C$22/('Parameters and SSE'!$C$22+CW937))^'Parameters and SSE'!$C$21)</f>
        <v>0.67417123250796207</v>
      </c>
      <c r="CX1103" s="35">
        <f>(1-('Parameters and SSE'!$C$22/('Parameters and SSE'!$C$22+CX937))^'Parameters and SSE'!$C$21)</f>
        <v>0.68124407506153473</v>
      </c>
      <c r="CY1103" s="35">
        <f>(1-('Parameters and SSE'!$C$22/('Parameters and SSE'!$C$22+CY937))^'Parameters and SSE'!$C$21)</f>
        <v>0.68771260990723038</v>
      </c>
      <c r="CZ1103" s="35">
        <f>(1-('Parameters and SSE'!$C$22/('Parameters and SSE'!$C$22+CZ937))^'Parameters and SSE'!$C$21)</f>
        <v>0.69407590105172701</v>
      </c>
      <c r="DA1103" s="35">
        <f>(1-('Parameters and SSE'!$C$22/('Parameters and SSE'!$C$22+DA937))^'Parameters and SSE'!$C$21)</f>
        <v>0.70030161668033408</v>
      </c>
      <c r="DB1103" s="35">
        <f>(1-('Parameters and SSE'!$C$22/('Parameters and SSE'!$C$22+DB937))^'Parameters and SSE'!$C$21)</f>
        <v>0.70665082489884168</v>
      </c>
      <c r="DC1103" s="35">
        <f>(1-('Parameters and SSE'!$C$22/('Parameters and SSE'!$C$22+DC937))^'Parameters and SSE'!$C$21)</f>
        <v>0.71282376935086789</v>
      </c>
      <c r="DD1103" s="35">
        <f>(1-('Parameters and SSE'!$C$22/('Parameters and SSE'!$C$22+DD937))^'Parameters and SSE'!$C$21)</f>
        <v>0.71887660245096274</v>
      </c>
      <c r="DE1103" s="35">
        <f>(1-('Parameters and SSE'!$C$22/('Parameters and SSE'!$C$22+DE937))^'Parameters and SSE'!$C$21)</f>
        <v>0.7247752604911657</v>
      </c>
      <c r="DF1103" s="35">
        <f>(1-('Parameters and SSE'!$C$22/('Parameters and SSE'!$C$22+DF937))^'Parameters and SSE'!$C$21)</f>
        <v>0.7305555224783854</v>
      </c>
      <c r="DG1103" s="35">
        <f>(1-('Parameters and SSE'!$C$22/('Parameters and SSE'!$C$22+DG937))^'Parameters and SSE'!$C$21)</f>
        <v>0.73621105717536062</v>
      </c>
      <c r="DH1103" s="35">
        <f>(1-('Parameters and SSE'!$C$22/('Parameters and SSE'!$C$22+DH937))^'Parameters and SSE'!$C$21)</f>
        <v>0.74189970212055212</v>
      </c>
      <c r="DI1103" s="35">
        <f>(1-('Parameters and SSE'!$C$22/('Parameters and SSE'!$C$22+DI937))^'Parameters and SSE'!$C$21)</f>
        <v>0.7474634595226417</v>
      </c>
      <c r="DJ1103" s="35">
        <f>(1-('Parameters and SSE'!$C$22/('Parameters and SSE'!$C$22+DJ937))^'Parameters and SSE'!$C$21)</f>
        <v>0.75289508306821251</v>
      </c>
      <c r="DK1103" s="35">
        <f>(1-('Parameters and SSE'!$C$22/('Parameters and SSE'!$C$22+DK937))^'Parameters and SSE'!$C$21)</f>
        <v>0.75786204124148226</v>
      </c>
      <c r="DL1103" s="35">
        <f>(1-('Parameters and SSE'!$C$22/('Parameters and SSE'!$C$22+DL937))^'Parameters and SSE'!$C$21)</f>
        <v>0.76271620316952426</v>
      </c>
      <c r="DM1103" s="35">
        <f>(1-('Parameters and SSE'!$C$22/('Parameters and SSE'!$C$22+DM937))^'Parameters and SSE'!$C$21)</f>
        <v>0.7674658702010464</v>
      </c>
      <c r="DN1103" s="35">
        <f>(1-('Parameters and SSE'!$C$22/('Parameters and SSE'!$C$22+DN937))^'Parameters and SSE'!$C$21)</f>
        <v>0.77231126497048552</v>
      </c>
      <c r="DO1103" s="35">
        <f>(1-('Parameters and SSE'!$C$22/('Parameters and SSE'!$C$22+DO937))^'Parameters and SSE'!$C$21)</f>
        <v>0.77707681549638485</v>
      </c>
      <c r="DP1103" s="35">
        <f>(1-('Parameters and SSE'!$C$22/('Parameters and SSE'!$C$22+DP937))^'Parameters and SSE'!$C$21)</f>
        <v>0.78177208293590073</v>
      </c>
      <c r="DQ1103" s="35">
        <f>(1-('Parameters and SSE'!$C$22/('Parameters and SSE'!$C$22+DQ937))^'Parameters and SSE'!$C$21)</f>
        <v>0.78637153818684313</v>
      </c>
      <c r="DR1103" s="35">
        <f>(1-('Parameters and SSE'!$C$22/('Parameters and SSE'!$C$22+DR937))^'Parameters and SSE'!$C$21)</f>
        <v>0.79087121843047259</v>
      </c>
      <c r="DS1103" s="35">
        <f>(1-('Parameters and SSE'!$C$22/('Parameters and SSE'!$C$22+DS937))^'Parameters and SSE'!$C$21)</f>
        <v>0.79525159345869523</v>
      </c>
      <c r="DT1103" s="35">
        <f>(1-('Parameters and SSE'!$C$22/('Parameters and SSE'!$C$22+DT937))^'Parameters and SSE'!$C$21)</f>
        <v>0.79964660444331548</v>
      </c>
      <c r="DU1103" s="35">
        <f>(1-('Parameters and SSE'!$C$22/('Parameters and SSE'!$C$22+DU937))^'Parameters and SSE'!$C$21)</f>
        <v>0.8039317676977733</v>
      </c>
      <c r="DV1103" s="35">
        <f>(1-('Parameters and SSE'!$C$22/('Parameters and SSE'!$C$22+DV937))^'Parameters and SSE'!$C$21)</f>
        <v>0.80811950019256862</v>
      </c>
      <c r="DW1103" s="35">
        <f>(1-('Parameters and SSE'!$C$22/('Parameters and SSE'!$C$22+DW937))^'Parameters and SSE'!$C$21)</f>
        <v>0.81194394059181318</v>
      </c>
      <c r="DX1103" s="35">
        <f>(1-('Parameters and SSE'!$C$22/('Parameters and SSE'!$C$22+DX937))^'Parameters and SSE'!$C$21)</f>
        <v>0.81567262991462153</v>
      </c>
      <c r="DY1103" s="35">
        <f>(1-('Parameters and SSE'!$C$22/('Parameters and SSE'!$C$22+DY937))^'Parameters and SSE'!$C$21)</f>
        <v>0.81931807798263456</v>
      </c>
      <c r="DZ1103" s="35">
        <f>(1-('Parameters and SSE'!$C$22/('Parameters and SSE'!$C$22+DZ937))^'Parameters and SSE'!$C$21)</f>
        <v>0.82303879311478179</v>
      </c>
      <c r="EA1103" s="35">
        <f>(1-('Parameters and SSE'!$C$22/('Parameters and SSE'!$C$22+EA937))^'Parameters and SSE'!$C$21)</f>
        <v>0.82669367570025276</v>
      </c>
      <c r="EB1103" s="35">
        <f>(1-('Parameters and SSE'!$C$22/('Parameters and SSE'!$C$22+EB937))^'Parameters and SSE'!$C$21)</f>
        <v>0.83027656440228204</v>
      </c>
      <c r="EC1103" s="35">
        <f>(1-('Parameters and SSE'!$C$22/('Parameters and SSE'!$C$22+EC937))^'Parameters and SSE'!$C$21)</f>
        <v>0.83378163538687788</v>
      </c>
      <c r="ED1103" s="35">
        <f>(1-('Parameters and SSE'!$C$22/('Parameters and SSE'!$C$22+ED937))^'Parameters and SSE'!$C$21)</f>
        <v>0.83721484790878309</v>
      </c>
      <c r="EE1103" s="35">
        <f>(1-('Parameters and SSE'!$C$22/('Parameters and SSE'!$C$22+EE937))^'Parameters and SSE'!$C$21)</f>
        <v>0.84056892367034108</v>
      </c>
      <c r="EF1103" s="35">
        <f>(1-('Parameters and SSE'!$C$22/('Parameters and SSE'!$C$22+EF937))^'Parameters and SSE'!$C$21)</f>
        <v>0.84394489072027856</v>
      </c>
      <c r="EG1103" s="35">
        <f>(1-('Parameters and SSE'!$C$22/('Parameters and SSE'!$C$22+EG937))^'Parameters and SSE'!$C$21)</f>
        <v>0.84723757927205878</v>
      </c>
      <c r="EH1103" s="35">
        <f>(1-('Parameters and SSE'!$C$22/('Parameters and SSE'!$C$22+EH937))^'Parameters and SSE'!$C$21)</f>
        <v>0.85045672341247591</v>
      </c>
      <c r="EI1103" s="35">
        <f>(1-('Parameters and SSE'!$C$22/('Parameters and SSE'!$C$22+EI937))^'Parameters and SSE'!$C$21)</f>
        <v>0.85339376059210226</v>
      </c>
      <c r="EJ1103" s="35">
        <f>(1-('Parameters and SSE'!$C$22/('Parameters and SSE'!$C$22+EJ937))^'Parameters and SSE'!$C$21)</f>
        <v>0.8562689244515661</v>
      </c>
      <c r="EK1103" s="35">
        <f>(1-('Parameters and SSE'!$C$22/('Parameters and SSE'!$C$22+EK937))^'Parameters and SSE'!$C$21)</f>
        <v>0.85908750734601269</v>
      </c>
      <c r="EL1103" s="35">
        <f>(1-('Parameters and SSE'!$C$22/('Parameters and SSE'!$C$22+EL937))^'Parameters and SSE'!$C$21)</f>
        <v>0.86197033258817868</v>
      </c>
      <c r="EM1103" s="35">
        <f>(1-('Parameters and SSE'!$C$22/('Parameters and SSE'!$C$22+EM937))^'Parameters and SSE'!$C$21)</f>
        <v>0.86479749061455835</v>
      </c>
      <c r="EN1103" s="35">
        <f>(1-('Parameters and SSE'!$C$22/('Parameters and SSE'!$C$22+EN937))^'Parameters and SSE'!$C$21)</f>
        <v>0.86756437318931656</v>
      </c>
      <c r="EO1103" s="35">
        <f>(1-('Parameters and SSE'!$C$22/('Parameters and SSE'!$C$22+EO937))^'Parameters and SSE'!$C$21)</f>
        <v>0.87026334077193479</v>
      </c>
      <c r="EP1103" s="35">
        <f>(1-('Parameters and SSE'!$C$22/('Parameters and SSE'!$C$22+EP937))^'Parameters and SSE'!$C$21)</f>
        <v>0.87290501149754096</v>
      </c>
      <c r="EQ1103" s="35">
        <f>(1-('Parameters and SSE'!$C$22/('Parameters and SSE'!$C$22+EQ937))^'Parameters and SSE'!$C$21)</f>
        <v>0.87549730528944281</v>
      </c>
      <c r="ER1103" s="35">
        <f>(1-('Parameters and SSE'!$C$22/('Parameters and SSE'!$C$22+ER937))^'Parameters and SSE'!$C$21)</f>
        <v>0.87811504930907192</v>
      </c>
      <c r="ES1103" s="35">
        <f>(1-('Parameters and SSE'!$C$22/('Parameters and SSE'!$C$22+ES937))^'Parameters and SSE'!$C$21)</f>
        <v>0.88067419883608977</v>
      </c>
      <c r="ET1103" s="35">
        <f>(1-('Parameters and SSE'!$C$22/('Parameters and SSE'!$C$22+ET937))^'Parameters and SSE'!$C$21)</f>
        <v>0.88318052740167674</v>
      </c>
      <c r="EU1103" s="35">
        <f>(1-('Parameters and SSE'!$C$22/('Parameters and SSE'!$C$22+EU937))^'Parameters and SSE'!$C$21)</f>
        <v>0.88547708685469673</v>
      </c>
      <c r="EV1103" s="35">
        <f>(1-('Parameters and SSE'!$C$22/('Parameters and SSE'!$C$22+EV937))^'Parameters and SSE'!$C$21)</f>
        <v>0.8877355694004736</v>
      </c>
      <c r="EW1103" s="35">
        <f>(1-('Parameters and SSE'!$C$22/('Parameters and SSE'!$C$22+EW937))^'Parameters and SSE'!$C$21)</f>
        <v>0.88994031385055172</v>
      </c>
      <c r="EX1103" s="35">
        <f>(1-('Parameters and SSE'!$C$22/('Parameters and SSE'!$C$22+EX937))^'Parameters and SSE'!$C$21)</f>
        <v>0.89218603602552138</v>
      </c>
      <c r="EY1103" s="35">
        <f>(1-('Parameters and SSE'!$C$22/('Parameters and SSE'!$C$22+EY937))^'Parameters and SSE'!$C$21)</f>
        <v>0.89437593577937013</v>
      </c>
      <c r="EZ1103" s="35">
        <f>(1-('Parameters and SSE'!$C$22/('Parameters and SSE'!$C$22+EZ937))^'Parameters and SSE'!$C$21)</f>
        <v>0.89651968882493349</v>
      </c>
      <c r="FA1103" s="35">
        <f>(1-('Parameters and SSE'!$C$22/('Parameters and SSE'!$C$22+FA937))^'Parameters and SSE'!$C$21)</f>
        <v>0.89861174054500292</v>
      </c>
      <c r="FB1103" s="35">
        <f>(1-('Parameters and SSE'!$C$22/('Parameters and SSE'!$C$22+FB937))^'Parameters and SSE'!$C$21)</f>
        <v>0.90065705282497754</v>
      </c>
      <c r="FC1103" s="35">
        <f>(1-('Parameters and SSE'!$C$22/('Parameters and SSE'!$C$22+FC937))^'Parameters and SSE'!$C$21)</f>
        <v>0.90266476900227655</v>
      </c>
      <c r="FD1103" s="35">
        <f>(1-('Parameters and SSE'!$C$22/('Parameters and SSE'!$C$22+FD937))^'Parameters and SSE'!$C$21)</f>
        <v>0.90468932325988105</v>
      </c>
      <c r="FE1103" s="35">
        <f>(1-('Parameters and SSE'!$C$22/('Parameters and SSE'!$C$22+FE937))^'Parameters and SSE'!$C$21)</f>
        <v>0.90667439142765627</v>
      </c>
      <c r="FF1103" s="15">
        <f>(1-('Parameters and SSE'!$C$22/('Parameters and SSE'!$C$22+FF937))^'Parameters and SSE'!$C$21)</f>
        <v>0.90861562776007376</v>
      </c>
      <c r="FG1103" s="15"/>
      <c r="FH1103" s="15"/>
      <c r="FI1103" s="15"/>
      <c r="FJ1103" s="15"/>
      <c r="FK1103" s="15"/>
      <c r="FL1103" s="15"/>
      <c r="FM1103" s="15"/>
      <c r="FN1103" s="15"/>
      <c r="FO1103" s="15"/>
      <c r="FP1103" s="15"/>
      <c r="FQ1103" s="15"/>
      <c r="FR1103" s="15"/>
      <c r="FS1103" s="15"/>
      <c r="FT1103" s="15"/>
      <c r="FU1103" s="15"/>
      <c r="FV1103" s="15"/>
      <c r="FW1103" s="15"/>
      <c r="FX1103" s="15"/>
      <c r="FY1103" s="15"/>
      <c r="FZ1103" s="15"/>
      <c r="GA1103" s="15"/>
      <c r="GB1103" s="15"/>
      <c r="GC1103" s="15"/>
      <c r="GD1103" s="15"/>
      <c r="GE1103" s="15"/>
      <c r="GF1103" s="15"/>
      <c r="GG1103" s="15"/>
      <c r="GH1103" s="15"/>
      <c r="GI1103" s="15"/>
      <c r="GJ1103" s="15"/>
      <c r="GK1103" s="15"/>
      <c r="GL1103" s="15"/>
      <c r="GM1103" s="15"/>
      <c r="GN1103" s="15"/>
      <c r="GO1103" s="15"/>
      <c r="GP1103" s="15"/>
      <c r="GQ1103" s="15"/>
      <c r="GR1103" s="15"/>
      <c r="GS1103" s="15"/>
      <c r="GT1103" s="15"/>
      <c r="GU1103" s="15"/>
      <c r="GV1103" s="15"/>
      <c r="GW1103" s="15"/>
      <c r="GX1103" s="15"/>
      <c r="GY1103" s="15"/>
      <c r="GZ1103" s="15"/>
      <c r="HA1103" s="15"/>
      <c r="HB1103" s="15"/>
      <c r="HC1103" s="15"/>
      <c r="HD1103" s="15"/>
      <c r="HE1103" s="15"/>
      <c r="HF1103" s="15"/>
      <c r="HG1103" s="15"/>
      <c r="HH1103" s="15"/>
      <c r="HI1103" s="15"/>
      <c r="HJ1103" s="15"/>
      <c r="HK1103" s="15"/>
      <c r="HL1103" s="15"/>
      <c r="HM1103" s="15"/>
      <c r="HN1103" s="15"/>
      <c r="HO1103" s="15"/>
      <c r="HP1103" s="15"/>
      <c r="HQ1103" s="15"/>
      <c r="HR1103" s="15"/>
      <c r="HS1103" s="15"/>
      <c r="HT1103" s="15"/>
      <c r="HU1103" s="15"/>
      <c r="HV1103" s="15"/>
      <c r="HW1103" s="15"/>
      <c r="HX1103" s="15"/>
      <c r="HY1103" s="15"/>
      <c r="HZ1103" s="15"/>
      <c r="IA1103" s="15"/>
      <c r="IB1103" s="15"/>
    </row>
    <row r="1104" spans="2:236" x14ac:dyDescent="0.25">
      <c r="B1104" s="15">
        <f t="shared" si="2883"/>
        <v>41</v>
      </c>
      <c r="C1104" s="36"/>
      <c r="D1104" s="15"/>
      <c r="E1104" s="15"/>
      <c r="F1104" s="15"/>
      <c r="G1104" s="15"/>
      <c r="H1104" s="15"/>
      <c r="I1104" s="15"/>
      <c r="J1104" s="15"/>
      <c r="K1104" s="15"/>
      <c r="L1104" s="15"/>
      <c r="M1104" s="15"/>
      <c r="N1104" s="15"/>
      <c r="O1104" s="15"/>
      <c r="P1104" s="15"/>
      <c r="Q1104" s="15"/>
      <c r="R1104" s="15"/>
      <c r="S1104" s="15"/>
      <c r="T1104" s="15"/>
      <c r="U1104" s="15"/>
      <c r="V1104" s="15"/>
      <c r="W1104" s="15"/>
      <c r="X1104" s="15"/>
      <c r="Y1104" s="15"/>
      <c r="Z1104" s="15"/>
      <c r="AA1104" s="15"/>
      <c r="AB1104" s="15"/>
      <c r="AC1104" s="15"/>
      <c r="AD1104" s="15"/>
      <c r="AE1104" s="15"/>
      <c r="AF1104" s="15"/>
      <c r="AG1104" s="15"/>
      <c r="AH1104" s="15"/>
      <c r="AI1104" s="15"/>
      <c r="AJ1104" s="15"/>
      <c r="AK1104" s="15"/>
      <c r="AL1104" s="15"/>
      <c r="AM1104" s="15"/>
      <c r="AN1104" s="15"/>
      <c r="AO1104" s="15"/>
      <c r="AP1104" s="15"/>
      <c r="AQ1104" s="15"/>
      <c r="AR1104" s="35">
        <f>(1-('Parameters and SSE'!$C$22/('Parameters and SSE'!$C$22+AR938))^'Parameters and SSE'!$C$21)</f>
        <v>1.3532926217556418E-2</v>
      </c>
      <c r="AS1104" s="35">
        <f>(1-('Parameters and SSE'!$C$22/('Parameters and SSE'!$C$22+AS938))^'Parameters and SSE'!$C$21)</f>
        <v>2.8171544956469341E-2</v>
      </c>
      <c r="AT1104" s="35">
        <f>(1-('Parameters and SSE'!$C$22/('Parameters and SSE'!$C$22+AT938))^'Parameters and SSE'!$C$21)</f>
        <v>4.3672462770721676E-2</v>
      </c>
      <c r="AU1104" s="35">
        <f>(1-('Parameters and SSE'!$C$22/('Parameters and SSE'!$C$22+AU938))^'Parameters and SSE'!$C$21)</f>
        <v>5.9231960078243939E-2</v>
      </c>
      <c r="AV1104" s="35">
        <f>(1-('Parameters and SSE'!$C$22/('Parameters and SSE'!$C$22+AV938))^'Parameters and SSE'!$C$21)</f>
        <v>7.4720690595381778E-2</v>
      </c>
      <c r="AW1104" s="35">
        <f>(1-('Parameters and SSE'!$C$22/('Parameters and SSE'!$C$22+AW938))^'Parameters and SSE'!$C$21)</f>
        <v>8.9877781042526417E-2</v>
      </c>
      <c r="AX1104" s="35">
        <f>(1-('Parameters and SSE'!$C$22/('Parameters and SSE'!$C$22+AX938))^'Parameters and SSE'!$C$21)</f>
        <v>0.10495050954761975</v>
      </c>
      <c r="AY1104" s="35">
        <f>(1-('Parameters and SSE'!$C$22/('Parameters and SSE'!$C$22+AY938))^'Parameters and SSE'!$C$21)</f>
        <v>0.12001532229162459</v>
      </c>
      <c r="AZ1104" s="35">
        <f>(1-('Parameters and SSE'!$C$22/('Parameters and SSE'!$C$22+AZ938))^'Parameters and SSE'!$C$21)</f>
        <v>0.13577775944734627</v>
      </c>
      <c r="BA1104" s="35">
        <f>(1-('Parameters and SSE'!$C$22/('Parameters and SSE'!$C$22+BA938))^'Parameters and SSE'!$C$21)</f>
        <v>0.15143183918623138</v>
      </c>
      <c r="BB1104" s="35">
        <f>(1-('Parameters and SSE'!$C$22/('Parameters and SSE'!$C$22+BB938))^'Parameters and SSE'!$C$21)</f>
        <v>0.16688389159748407</v>
      </c>
      <c r="BC1104" s="35">
        <f>(1-('Parameters and SSE'!$C$22/('Parameters and SSE'!$C$22+BC938))^'Parameters and SSE'!$C$21)</f>
        <v>0.18098090664282307</v>
      </c>
      <c r="BD1104" s="35">
        <f>(1-('Parameters and SSE'!$C$22/('Parameters and SSE'!$C$22+BD938))^'Parameters and SSE'!$C$21)</f>
        <v>0.19488336010170149</v>
      </c>
      <c r="BE1104" s="35">
        <f>(1-('Parameters and SSE'!$C$22/('Parameters and SSE'!$C$22+BE938))^'Parameters and SSE'!$C$21)</f>
        <v>0.20863465047299579</v>
      </c>
      <c r="BF1104" s="35">
        <f>(1-('Parameters and SSE'!$C$22/('Parameters and SSE'!$C$22+BF938))^'Parameters and SSE'!$C$21)</f>
        <v>0.22285837677065012</v>
      </c>
      <c r="BG1104" s="35">
        <f>(1-('Parameters and SSE'!$C$22/('Parameters and SSE'!$C$22+BG938))^'Parameters and SSE'!$C$21)</f>
        <v>0.23690766372037353</v>
      </c>
      <c r="BH1104" s="35">
        <f>(1-('Parameters and SSE'!$C$22/('Parameters and SSE'!$C$22+BH938))^'Parameters and SSE'!$C$21)</f>
        <v>0.2507615682927512</v>
      </c>
      <c r="BI1104" s="35">
        <f>(1-('Parameters and SSE'!$C$22/('Parameters and SSE'!$C$22+BI938))^'Parameters and SSE'!$C$21)</f>
        <v>0.26433644019540647</v>
      </c>
      <c r="BJ1104" s="35">
        <f>(1-('Parameters and SSE'!$C$22/('Parameters and SSE'!$C$22+BJ938))^'Parameters and SSE'!$C$21)</f>
        <v>0.27772845536048818</v>
      </c>
      <c r="BK1104" s="35">
        <f>(1-('Parameters and SSE'!$C$22/('Parameters and SSE'!$C$22+BK938))^'Parameters and SSE'!$C$21)</f>
        <v>0.2909166147927621</v>
      </c>
      <c r="BL1104" s="35">
        <f>(1-('Parameters and SSE'!$C$22/('Parameters and SSE'!$C$22+BL938))^'Parameters and SSE'!$C$21)</f>
        <v>0.30432737214605465</v>
      </c>
      <c r="BM1104" s="35">
        <f>(1-('Parameters and SSE'!$C$22/('Parameters and SSE'!$C$22+BM938))^'Parameters and SSE'!$C$21)</f>
        <v>0.31751081196304265</v>
      </c>
      <c r="BN1104" s="35">
        <f>(1-('Parameters and SSE'!$C$22/('Parameters and SSE'!$C$22+BN938))^'Parameters and SSE'!$C$21)</f>
        <v>0.33047282996201399</v>
      </c>
      <c r="BO1104" s="35">
        <f>(1-('Parameters and SSE'!$C$22/('Parameters and SSE'!$C$22+BO938))^'Parameters and SSE'!$C$21)</f>
        <v>0.34239201619143778</v>
      </c>
      <c r="BP1104" s="35">
        <f>(1-('Parameters and SSE'!$C$22/('Parameters and SSE'!$C$22+BP938))^'Parameters and SSE'!$C$21)</f>
        <v>0.35409956101805373</v>
      </c>
      <c r="BQ1104" s="35">
        <f>(1-('Parameters and SSE'!$C$22/('Parameters and SSE'!$C$22+BQ938))^'Parameters and SSE'!$C$21)</f>
        <v>0.36565606260100358</v>
      </c>
      <c r="BR1104" s="35">
        <f>(1-('Parameters and SSE'!$C$22/('Parameters and SSE'!$C$22+BR938))^'Parameters and SSE'!$C$21)</f>
        <v>0.37753021083606231</v>
      </c>
      <c r="BS1104" s="35">
        <f>(1-('Parameters and SSE'!$C$22/('Parameters and SSE'!$C$22+BS938))^'Parameters and SSE'!$C$21)</f>
        <v>0.38923025342751294</v>
      </c>
      <c r="BT1104" s="35">
        <f>(1-('Parameters and SSE'!$C$22/('Parameters and SSE'!$C$22+BT938))^'Parameters and SSE'!$C$21)</f>
        <v>0.40074574010413955</v>
      </c>
      <c r="BU1104" s="35">
        <f>(1-('Parameters and SSE'!$C$22/('Parameters and SSE'!$C$22+BU938))^'Parameters and SSE'!$C$21)</f>
        <v>0.41206728158225658</v>
      </c>
      <c r="BV1104" s="35">
        <f>(1-('Parameters and SSE'!$C$22/('Parameters and SSE'!$C$22+BV938))^'Parameters and SSE'!$C$21)</f>
        <v>0.42321086592375967</v>
      </c>
      <c r="BW1104" s="35">
        <f>(1-('Parameters and SSE'!$C$22/('Parameters and SSE'!$C$22+BW938))^'Parameters and SSE'!$C$21)</f>
        <v>0.43414670475260297</v>
      </c>
      <c r="BX1104" s="35">
        <f>(1-('Parameters and SSE'!$C$22/('Parameters and SSE'!$C$22+BX938))^'Parameters and SSE'!$C$21)</f>
        <v>0.44517483344147823</v>
      </c>
      <c r="BY1104" s="35">
        <f>(1-('Parameters and SSE'!$C$22/('Parameters and SSE'!$C$22+BY938))^'Parameters and SSE'!$C$21)</f>
        <v>0.45600796640431807</v>
      </c>
      <c r="BZ1104" s="35">
        <f>(1-('Parameters and SSE'!$C$22/('Parameters and SSE'!$C$22+BZ938))^'Parameters and SSE'!$C$21)</f>
        <v>0.46667154223619078</v>
      </c>
      <c r="CA1104" s="35">
        <f>(1-('Parameters and SSE'!$C$22/('Parameters and SSE'!$C$22+CA938))^'Parameters and SSE'!$C$21)</f>
        <v>0.47649759631520749</v>
      </c>
      <c r="CB1104" s="35">
        <f>(1-('Parameters and SSE'!$C$22/('Parameters and SSE'!$C$22+CB938))^'Parameters and SSE'!$C$21)</f>
        <v>0.48619665569133541</v>
      </c>
      <c r="CC1104" s="35">
        <f>(1-('Parameters and SSE'!$C$22/('Parameters and SSE'!$C$22+CC938))^'Parameters and SSE'!$C$21)</f>
        <v>0.49577104917191783</v>
      </c>
      <c r="CD1104" s="35">
        <f>(1-('Parameters and SSE'!$C$22/('Parameters and SSE'!$C$22+CD938))^'Parameters and SSE'!$C$21)</f>
        <v>0.50563384168608272</v>
      </c>
      <c r="CE1104" s="35">
        <f>(1-('Parameters and SSE'!$C$22/('Parameters and SSE'!$C$22+CE938))^'Parameters and SSE'!$C$21)</f>
        <v>0.51535339938195457</v>
      </c>
      <c r="CF1104" s="35">
        <f>(1-('Parameters and SSE'!$C$22/('Parameters and SSE'!$C$22+CF938))^'Parameters and SSE'!$C$21)</f>
        <v>0.52492733934803182</v>
      </c>
      <c r="CG1104" s="35">
        <f>(1-('Parameters and SSE'!$C$22/('Parameters and SSE'!$C$22+CG938))^'Parameters and SSE'!$C$21)</f>
        <v>0.53436015543589299</v>
      </c>
      <c r="CH1104" s="35">
        <f>(1-('Parameters and SSE'!$C$22/('Parameters and SSE'!$C$22+CH938))^'Parameters and SSE'!$C$21)</f>
        <v>0.54364079369955798</v>
      </c>
      <c r="CI1104" s="35">
        <f>(1-('Parameters and SSE'!$C$22/('Parameters and SSE'!$C$22+CI938))^'Parameters and SSE'!$C$21)</f>
        <v>0.55280516160559845</v>
      </c>
      <c r="CJ1104" s="35">
        <f>(1-('Parameters and SSE'!$C$22/('Parameters and SSE'!$C$22+CJ938))^'Parameters and SSE'!$C$21)</f>
        <v>0.56214154250393866</v>
      </c>
      <c r="CK1104" s="35">
        <f>(1-('Parameters and SSE'!$C$22/('Parameters and SSE'!$C$22+CK938))^'Parameters and SSE'!$C$21)</f>
        <v>0.5714420126477775</v>
      </c>
      <c r="CL1104" s="35">
        <f>(1-('Parameters and SSE'!$C$22/('Parameters and SSE'!$C$22+CL938))^'Parameters and SSE'!$C$21)</f>
        <v>0.58066051028736099</v>
      </c>
      <c r="CM1104" s="35">
        <f>(1-('Parameters and SSE'!$C$22/('Parameters and SSE'!$C$22+CM938))^'Parameters and SSE'!$C$21)</f>
        <v>0.58914793009528199</v>
      </c>
      <c r="CN1104" s="35">
        <f>(1-('Parameters and SSE'!$C$22/('Parameters and SSE'!$C$22+CN938))^'Parameters and SSE'!$C$21)</f>
        <v>0.59751961204193038</v>
      </c>
      <c r="CO1104" s="35">
        <f>(1-('Parameters and SSE'!$C$22/('Parameters and SSE'!$C$22+CO938))^'Parameters and SSE'!$C$21)</f>
        <v>0.60575214811278721</v>
      </c>
      <c r="CP1104" s="35">
        <f>(1-('Parameters and SSE'!$C$22/('Parameters and SSE'!$C$22+CP938))^'Parameters and SSE'!$C$21)</f>
        <v>0.61418520488406192</v>
      </c>
      <c r="CQ1104" s="35">
        <f>(1-('Parameters and SSE'!$C$22/('Parameters and SSE'!$C$22+CQ938))^'Parameters and SSE'!$C$21)</f>
        <v>0.62241164079802269</v>
      </c>
      <c r="CR1104" s="35">
        <f>(1-('Parameters and SSE'!$C$22/('Parameters and SSE'!$C$22+CR938))^'Parameters and SSE'!$C$21)</f>
        <v>0.63045722259818238</v>
      </c>
      <c r="CS1104" s="35">
        <f>(1-('Parameters and SSE'!$C$22/('Parameters and SSE'!$C$22+CS938))^'Parameters and SSE'!$C$21)</f>
        <v>0.63823859711905939</v>
      </c>
      <c r="CT1104" s="35">
        <f>(1-('Parameters and SSE'!$C$22/('Parameters and SSE'!$C$22+CT938))^'Parameters and SSE'!$C$21)</f>
        <v>0.6457107688271847</v>
      </c>
      <c r="CU1104" s="35">
        <f>(1-('Parameters and SSE'!$C$22/('Parameters and SSE'!$C$22+CU938))^'Parameters and SSE'!$C$21)</f>
        <v>0.65305625313892279</v>
      </c>
      <c r="CV1104" s="35">
        <f>(1-('Parameters and SSE'!$C$22/('Parameters and SSE'!$C$22+CV938))^'Parameters and SSE'!$C$21)</f>
        <v>0.66049731196102068</v>
      </c>
      <c r="CW1104" s="35">
        <f>(1-('Parameters and SSE'!$C$22/('Parameters and SSE'!$C$22+CW938))^'Parameters and SSE'!$C$21)</f>
        <v>0.6679087361331224</v>
      </c>
      <c r="CX1104" s="35">
        <f>(1-('Parameters and SSE'!$C$22/('Parameters and SSE'!$C$22+CX938))^'Parameters and SSE'!$C$21)</f>
        <v>0.67511040802650568</v>
      </c>
      <c r="CY1104" s="35">
        <f>(1-('Parameters and SSE'!$C$22/('Parameters and SSE'!$C$22+CY938))^'Parameters and SSE'!$C$21)</f>
        <v>0.68169702728348003</v>
      </c>
      <c r="CZ1104" s="35">
        <f>(1-('Parameters and SSE'!$C$22/('Parameters and SSE'!$C$22+CZ938))^'Parameters and SSE'!$C$21)</f>
        <v>0.68817672874243074</v>
      </c>
      <c r="DA1104" s="35">
        <f>(1-('Parameters and SSE'!$C$22/('Parameters and SSE'!$C$22+DA938))^'Parameters and SSE'!$C$21)</f>
        <v>0.69451657382155663</v>
      </c>
      <c r="DB1104" s="35">
        <f>(1-('Parameters and SSE'!$C$22/('Parameters and SSE'!$C$22+DB938))^'Parameters and SSE'!$C$21)</f>
        <v>0.70098241253872895</v>
      </c>
      <c r="DC1104" s="35">
        <f>(1-('Parameters and SSE'!$C$22/('Parameters and SSE'!$C$22+DC938))^'Parameters and SSE'!$C$21)</f>
        <v>0.70726897679841216</v>
      </c>
      <c r="DD1104" s="35">
        <f>(1-('Parameters and SSE'!$C$22/('Parameters and SSE'!$C$22+DD938))^'Parameters and SSE'!$C$21)</f>
        <v>0.7134334360748007</v>
      </c>
      <c r="DE1104" s="35">
        <f>(1-('Parameters and SSE'!$C$22/('Parameters and SSE'!$C$22+DE938))^'Parameters and SSE'!$C$21)</f>
        <v>0.71944108353486635</v>
      </c>
      <c r="DF1104" s="35">
        <f>(1-('Parameters and SSE'!$C$22/('Parameters and SSE'!$C$22+DF938))^'Parameters and SSE'!$C$21)</f>
        <v>0.72532834489242504</v>
      </c>
      <c r="DG1104" s="35">
        <f>(1-('Parameters and SSE'!$C$22/('Parameters and SSE'!$C$22+DG938))^'Parameters and SSE'!$C$21)</f>
        <v>0.73108875906259452</v>
      </c>
      <c r="DH1104" s="35">
        <f>(1-('Parameters and SSE'!$C$22/('Parameters and SSE'!$C$22+DH938))^'Parameters and SSE'!$C$21)</f>
        <v>0.7368830847195279</v>
      </c>
      <c r="DI1104" s="35">
        <f>(1-('Parameters and SSE'!$C$22/('Parameters and SSE'!$C$22+DI938))^'Parameters and SSE'!$C$21)</f>
        <v>0.74255038323884359</v>
      </c>
      <c r="DJ1104" s="35">
        <f>(1-('Parameters and SSE'!$C$22/('Parameters and SSE'!$C$22+DJ938))^'Parameters and SSE'!$C$21)</f>
        <v>0.7480832612000774</v>
      </c>
      <c r="DK1104" s="35">
        <f>(1-('Parameters and SSE'!$C$22/('Parameters and SSE'!$C$22+DK938))^'Parameters and SSE'!$C$21)</f>
        <v>0.75314296289829008</v>
      </c>
      <c r="DL1104" s="35">
        <f>(1-('Parameters and SSE'!$C$22/('Parameters and SSE'!$C$22+DL938))^'Parameters and SSE'!$C$21)</f>
        <v>0.75808790394960435</v>
      </c>
      <c r="DM1104" s="35">
        <f>(1-('Parameters and SSE'!$C$22/('Parameters and SSE'!$C$22+DM938))^'Parameters and SSE'!$C$21)</f>
        <v>0.76292653156136936</v>
      </c>
      <c r="DN1104" s="35">
        <f>(1-('Parameters and SSE'!$C$22/('Parameters and SSE'!$C$22+DN938))^'Parameters and SSE'!$C$21)</f>
        <v>0.76786281692722058</v>
      </c>
      <c r="DO1104" s="35">
        <f>(1-('Parameters and SSE'!$C$22/('Parameters and SSE'!$C$22+DO938))^'Parameters and SSE'!$C$21)</f>
        <v>0.77271789412339109</v>
      </c>
      <c r="DP1104" s="35">
        <f>(1-('Parameters and SSE'!$C$22/('Parameters and SSE'!$C$22+DP938))^'Parameters and SSE'!$C$21)</f>
        <v>0.77750149750276631</v>
      </c>
      <c r="DQ1104" s="35">
        <f>(1-('Parameters and SSE'!$C$22/('Parameters and SSE'!$C$22+DQ938))^'Parameters and SSE'!$C$21)</f>
        <v>0.78218761085343402</v>
      </c>
      <c r="DR1104" s="35">
        <f>(1-('Parameters and SSE'!$C$22/('Parameters and SSE'!$C$22+DR938))^'Parameters and SSE'!$C$21)</f>
        <v>0.78677218903512069</v>
      </c>
      <c r="DS1104" s="35">
        <f>(1-('Parameters and SSE'!$C$22/('Parameters and SSE'!$C$22+DS938))^'Parameters and SSE'!$C$21)</f>
        <v>0.7912353250958376</v>
      </c>
      <c r="DT1104" s="35">
        <f>(1-('Parameters and SSE'!$C$22/('Parameters and SSE'!$C$22+DT938))^'Parameters and SSE'!$C$21)</f>
        <v>0.79571348658641006</v>
      </c>
      <c r="DU1104" s="35">
        <f>(1-('Parameters and SSE'!$C$22/('Parameters and SSE'!$C$22+DU938))^'Parameters and SSE'!$C$21)</f>
        <v>0.80007983087887469</v>
      </c>
      <c r="DV1104" s="35">
        <f>(1-('Parameters and SSE'!$C$22/('Parameters and SSE'!$C$22+DV938))^'Parameters and SSE'!$C$21)</f>
        <v>0.80434700281106952</v>
      </c>
      <c r="DW1104" s="35">
        <f>(1-('Parameters and SSE'!$C$22/('Parameters and SSE'!$C$22+DW938))^'Parameters and SSE'!$C$21)</f>
        <v>0.80824408267331282</v>
      </c>
      <c r="DX1104" s="35">
        <f>(1-('Parameters and SSE'!$C$22/('Parameters and SSE'!$C$22+DX938))^'Parameters and SSE'!$C$21)</f>
        <v>0.81204367844869862</v>
      </c>
      <c r="DY1104" s="35">
        <f>(1-('Parameters and SSE'!$C$22/('Parameters and SSE'!$C$22+DY938))^'Parameters and SSE'!$C$21)</f>
        <v>0.81575853205542093</v>
      </c>
      <c r="DZ1104" s="35">
        <f>(1-('Parameters and SSE'!$C$22/('Parameters and SSE'!$C$22+DZ938))^'Parameters and SSE'!$C$21)</f>
        <v>0.81955016892495669</v>
      </c>
      <c r="EA1104" s="35">
        <f>(1-('Parameters and SSE'!$C$22/('Parameters and SSE'!$C$22+EA938))^'Parameters and SSE'!$C$21)</f>
        <v>0.82327479975811502</v>
      </c>
      <c r="EB1104" s="35">
        <f>(1-('Parameters and SSE'!$C$22/('Parameters and SSE'!$C$22+EB938))^'Parameters and SSE'!$C$21)</f>
        <v>0.82692614129548392</v>
      </c>
      <c r="EC1104" s="35">
        <f>(1-('Parameters and SSE'!$C$22/('Parameters and SSE'!$C$22+EC938))^'Parameters and SSE'!$C$21)</f>
        <v>0.83049825384938158</v>
      </c>
      <c r="ED1104" s="35">
        <f>(1-('Parameters and SSE'!$C$22/('Parameters and SSE'!$C$22+ED938))^'Parameters and SSE'!$C$21)</f>
        <v>0.83399720617210682</v>
      </c>
      <c r="EE1104" s="35">
        <f>(1-('Parameters and SSE'!$C$22/('Parameters and SSE'!$C$22+EE938))^'Parameters and SSE'!$C$21)</f>
        <v>0.83741557617575468</v>
      </c>
      <c r="EF1104" s="35">
        <f>(1-('Parameters and SSE'!$C$22/('Parameters and SSE'!$C$22+EF938))^'Parameters and SSE'!$C$21)</f>
        <v>0.84085632670173138</v>
      </c>
      <c r="EG1104" s="35">
        <f>(1-('Parameters and SSE'!$C$22/('Parameters and SSE'!$C$22+EG938))^'Parameters and SSE'!$C$21)</f>
        <v>0.84421226793292992</v>
      </c>
      <c r="EH1104" s="35">
        <f>(1-('Parameters and SSE'!$C$22/('Parameters and SSE'!$C$22+EH938))^'Parameters and SSE'!$C$21)</f>
        <v>0.84749331658823679</v>
      </c>
      <c r="EI1104" s="35">
        <f>(1-('Parameters and SSE'!$C$22/('Parameters and SSE'!$C$22+EI938))^'Parameters and SSE'!$C$21)</f>
        <v>0.85048689010676837</v>
      </c>
      <c r="EJ1104" s="35">
        <f>(1-('Parameters and SSE'!$C$22/('Parameters and SSE'!$C$22+EJ938))^'Parameters and SSE'!$C$21)</f>
        <v>0.85341745273429881</v>
      </c>
      <c r="EK1104" s="35">
        <f>(1-('Parameters and SSE'!$C$22/('Parameters and SSE'!$C$22+EK938))^'Parameters and SSE'!$C$21)</f>
        <v>0.85629039574901811</v>
      </c>
      <c r="EL1104" s="35">
        <f>(1-('Parameters and SSE'!$C$22/('Parameters and SSE'!$C$22+EL938))^'Parameters and SSE'!$C$21)</f>
        <v>0.85922887270746173</v>
      </c>
      <c r="EM1104" s="35">
        <f>(1-('Parameters and SSE'!$C$22/('Parameters and SSE'!$C$22+EM938))^'Parameters and SSE'!$C$21)</f>
        <v>0.86211065930804831</v>
      </c>
      <c r="EN1104" s="35">
        <f>(1-('Parameters and SSE'!$C$22/('Parameters and SSE'!$C$22+EN938))^'Parameters and SSE'!$C$21)</f>
        <v>0.86493105539922344</v>
      </c>
      <c r="EO1104" s="35">
        <f>(1-('Parameters and SSE'!$C$22/('Parameters and SSE'!$C$22+EO938))^'Parameters and SSE'!$C$21)</f>
        <v>0.86768227058270297</v>
      </c>
      <c r="EP1104" s="35">
        <f>(1-('Parameters and SSE'!$C$22/('Parameters and SSE'!$C$22+EP938))^'Parameters and SSE'!$C$21)</f>
        <v>0.87037512556529806</v>
      </c>
      <c r="EQ1104" s="35">
        <f>(1-('Parameters and SSE'!$C$22/('Parameters and SSE'!$C$22+EQ938))^'Parameters and SSE'!$C$21)</f>
        <v>0.87301769122031458</v>
      </c>
      <c r="ER1104" s="35">
        <f>(1-('Parameters and SSE'!$C$22/('Parameters and SSE'!$C$22+ER938))^'Parameters and SSE'!$C$21)</f>
        <v>0.87568624520759297</v>
      </c>
      <c r="ES1104" s="35">
        <f>(1-('Parameters and SSE'!$C$22/('Parameters and SSE'!$C$22+ES938))^'Parameters and SSE'!$C$21)</f>
        <v>0.87829511072435362</v>
      </c>
      <c r="ET1104" s="35">
        <f>(1-('Parameters and SSE'!$C$22/('Parameters and SSE'!$C$22+ET938))^'Parameters and SSE'!$C$21)</f>
        <v>0.88085017095317064</v>
      </c>
      <c r="EU1104" s="35">
        <f>(1-('Parameters and SSE'!$C$22/('Parameters and SSE'!$C$22+EU938))^'Parameters and SSE'!$C$21)</f>
        <v>0.88319142043105403</v>
      </c>
      <c r="EV1104" s="35">
        <f>(1-('Parameters and SSE'!$C$22/('Parameters and SSE'!$C$22+EV938))^'Parameters and SSE'!$C$21)</f>
        <v>0.88549388716914712</v>
      </c>
      <c r="EW1104" s="35">
        <f>(1-('Parameters and SSE'!$C$22/('Parameters and SSE'!$C$22+EW938))^'Parameters and SSE'!$C$21)</f>
        <v>0.88774160305471672</v>
      </c>
      <c r="EX1104" s="35">
        <f>(1-('Parameters and SSE'!$C$22/('Parameters and SSE'!$C$22+EX938))^'Parameters and SSE'!$C$21)</f>
        <v>0.890031129656913</v>
      </c>
      <c r="EY1104" s="35">
        <f>(1-('Parameters and SSE'!$C$22/('Parameters and SSE'!$C$22+EY938))^'Parameters and SSE'!$C$21)</f>
        <v>0.89226377834792614</v>
      </c>
      <c r="EZ1104" s="35">
        <f>(1-('Parameters and SSE'!$C$22/('Parameters and SSE'!$C$22+EZ938))^'Parameters and SSE'!$C$21)</f>
        <v>0.89444941166249636</v>
      </c>
      <c r="FA1104" s="35">
        <f>(1-('Parameters and SSE'!$C$22/('Parameters and SSE'!$C$22+FA938))^'Parameters and SSE'!$C$21)</f>
        <v>0.89658236452763695</v>
      </c>
      <c r="FB1104" s="35">
        <f>(1-('Parameters and SSE'!$C$22/('Parameters and SSE'!$C$22+FB938))^'Parameters and SSE'!$C$21)</f>
        <v>0.8986676939160283</v>
      </c>
      <c r="FC1104" s="35">
        <f>(1-('Parameters and SSE'!$C$22/('Parameters and SSE'!$C$22+FC938))^'Parameters and SSE'!$C$21)</f>
        <v>0.90071472043573886</v>
      </c>
      <c r="FD1104" s="35">
        <f>(1-('Parameters and SSE'!$C$22/('Parameters and SSE'!$C$22+FD938))^'Parameters and SSE'!$C$21)</f>
        <v>0.90277894367582534</v>
      </c>
      <c r="FE1104" s="35">
        <f>(1-('Parameters and SSE'!$C$22/('Parameters and SSE'!$C$22+FE938))^'Parameters and SSE'!$C$21)</f>
        <v>0.90480293543837409</v>
      </c>
      <c r="FF1104" s="35">
        <f>(1-('Parameters and SSE'!$C$22/('Parameters and SSE'!$C$22+FF938))^'Parameters and SSE'!$C$21)</f>
        <v>0.90678226321765854</v>
      </c>
      <c r="FG1104" s="15"/>
      <c r="FH1104" s="15"/>
      <c r="FI1104" s="15"/>
      <c r="FJ1104" s="15"/>
      <c r="FK1104" s="15"/>
      <c r="FL1104" s="15"/>
      <c r="FM1104" s="15"/>
      <c r="FN1104" s="15"/>
      <c r="FO1104" s="15"/>
      <c r="FP1104" s="15"/>
      <c r="FQ1104" s="15"/>
      <c r="FR1104" s="15"/>
      <c r="FS1104" s="15"/>
      <c r="FT1104" s="15"/>
      <c r="FU1104" s="15"/>
      <c r="FV1104" s="15"/>
      <c r="FW1104" s="15"/>
      <c r="FX1104" s="15"/>
      <c r="FY1104" s="15"/>
      <c r="FZ1104" s="15"/>
      <c r="GA1104" s="15"/>
      <c r="GB1104" s="15"/>
      <c r="GC1104" s="15"/>
      <c r="GD1104" s="15"/>
      <c r="GE1104" s="15"/>
      <c r="GF1104" s="15"/>
      <c r="GG1104" s="15"/>
      <c r="GH1104" s="15"/>
      <c r="GI1104" s="15"/>
      <c r="GJ1104" s="15"/>
      <c r="GK1104" s="15"/>
      <c r="GL1104" s="15"/>
      <c r="GM1104" s="15"/>
      <c r="GN1104" s="15"/>
      <c r="GO1104" s="15"/>
      <c r="GP1104" s="15"/>
      <c r="GQ1104" s="15"/>
      <c r="GR1104" s="15"/>
      <c r="GS1104" s="15"/>
      <c r="GT1104" s="15"/>
      <c r="GU1104" s="15"/>
      <c r="GV1104" s="15"/>
      <c r="GW1104" s="15"/>
      <c r="GX1104" s="15"/>
      <c r="GY1104" s="15"/>
      <c r="GZ1104" s="15"/>
      <c r="HA1104" s="15"/>
      <c r="HB1104" s="15"/>
      <c r="HC1104" s="15"/>
      <c r="HD1104" s="15"/>
      <c r="HE1104" s="15"/>
      <c r="HF1104" s="15"/>
      <c r="HG1104" s="15"/>
      <c r="HH1104" s="15"/>
      <c r="HI1104" s="15"/>
      <c r="HJ1104" s="15"/>
      <c r="HK1104" s="15"/>
      <c r="HL1104" s="15"/>
      <c r="HM1104" s="15"/>
      <c r="HN1104" s="15"/>
      <c r="HO1104" s="15"/>
      <c r="HP1104" s="15"/>
      <c r="HQ1104" s="15"/>
      <c r="HR1104" s="15"/>
      <c r="HS1104" s="15"/>
      <c r="HT1104" s="15"/>
      <c r="HU1104" s="15"/>
      <c r="HV1104" s="15"/>
      <c r="HW1104" s="15"/>
      <c r="HX1104" s="15"/>
      <c r="HY1104" s="15"/>
      <c r="HZ1104" s="15"/>
      <c r="IA1104" s="15"/>
      <c r="IB1104" s="15"/>
    </row>
    <row r="1105" spans="2:236" x14ac:dyDescent="0.25">
      <c r="B1105" s="15">
        <f t="shared" si="2883"/>
        <v>42</v>
      </c>
      <c r="C1105" s="36"/>
      <c r="D1105" s="15"/>
      <c r="E1105" s="15"/>
      <c r="F1105" s="15"/>
      <c r="G1105" s="15"/>
      <c r="H1105" s="15"/>
      <c r="I1105" s="15"/>
      <c r="J1105" s="15"/>
      <c r="K1105" s="15"/>
      <c r="L1105" s="15"/>
      <c r="M1105" s="15"/>
      <c r="N1105" s="15"/>
      <c r="O1105" s="15"/>
      <c r="P1105" s="15"/>
      <c r="Q1105" s="15"/>
      <c r="R1105" s="15"/>
      <c r="S1105" s="15"/>
      <c r="T1105" s="15"/>
      <c r="U1105" s="15"/>
      <c r="V1105" s="15"/>
      <c r="W1105" s="15"/>
      <c r="X1105" s="15"/>
      <c r="Y1105" s="15"/>
      <c r="Z1105" s="15"/>
      <c r="AA1105" s="15"/>
      <c r="AB1105" s="15"/>
      <c r="AC1105" s="15"/>
      <c r="AD1105" s="15"/>
      <c r="AE1105" s="15"/>
      <c r="AF1105" s="15"/>
      <c r="AG1105" s="15"/>
      <c r="AH1105" s="15"/>
      <c r="AI1105" s="15"/>
      <c r="AJ1105" s="15"/>
      <c r="AK1105" s="15"/>
      <c r="AL1105" s="15"/>
      <c r="AM1105" s="15"/>
      <c r="AN1105" s="15"/>
      <c r="AO1105" s="15"/>
      <c r="AP1105" s="15"/>
      <c r="AQ1105" s="15"/>
      <c r="AR1105" s="15"/>
      <c r="AS1105" s="35">
        <f>(1-('Parameters and SSE'!$C$22/('Parameters and SSE'!$C$22+AS939))^'Parameters and SSE'!$C$21)</f>
        <v>1.3575185833800241E-2</v>
      </c>
      <c r="AT1105" s="35">
        <f>(1-('Parameters and SSE'!$C$22/('Parameters and SSE'!$C$22+AT939))^'Parameters and SSE'!$C$21)</f>
        <v>2.8779625237980389E-2</v>
      </c>
      <c r="AU1105" s="35">
        <f>(1-('Parameters and SSE'!$C$22/('Parameters and SSE'!$C$22+AU939))^'Parameters and SSE'!$C$21)</f>
        <v>4.4234470705901363E-2</v>
      </c>
      <c r="AV1105" s="35">
        <f>(1-('Parameters and SSE'!$C$22/('Parameters and SSE'!$C$22+AV939))^'Parameters and SSE'!$C$21)</f>
        <v>5.9712860845280824E-2</v>
      </c>
      <c r="AW1105" s="35">
        <f>(1-('Parameters and SSE'!$C$22/('Parameters and SSE'!$C$22+AW939))^'Parameters and SSE'!$C$21)</f>
        <v>7.4915096315776419E-2</v>
      </c>
      <c r="AX1105" s="35">
        <f>(1-('Parameters and SSE'!$C$22/('Parameters and SSE'!$C$22+AX939))^'Parameters and SSE'!$C$21)</f>
        <v>9.0069725103992582E-2</v>
      </c>
      <c r="AY1105" s="35">
        <f>(1-('Parameters and SSE'!$C$22/('Parameters and SSE'!$C$22+AY939))^'Parameters and SSE'!$C$21)</f>
        <v>0.10524317801818817</v>
      </c>
      <c r="AZ1105" s="35">
        <f>(1-('Parameters and SSE'!$C$22/('Parameters and SSE'!$C$22+AZ939))^'Parameters and SSE'!$C$21)</f>
        <v>0.12114068169734005</v>
      </c>
      <c r="BA1105" s="35">
        <f>(1-('Parameters and SSE'!$C$22/('Parameters and SSE'!$C$22+BA939))^'Parameters and SSE'!$C$21)</f>
        <v>0.13694574915137014</v>
      </c>
      <c r="BB1105" s="35">
        <f>(1-('Parameters and SSE'!$C$22/('Parameters and SSE'!$C$22+BB939))^'Parameters and SSE'!$C$21)</f>
        <v>0.15256036337310985</v>
      </c>
      <c r="BC1105" s="35">
        <f>(1-('Parameters and SSE'!$C$22/('Parameters and SSE'!$C$22+BC939))^'Parameters and SSE'!$C$21)</f>
        <v>0.16681587986386648</v>
      </c>
      <c r="BD1105" s="35">
        <f>(1-('Parameters and SSE'!$C$22/('Parameters and SSE'!$C$22+BD939))^'Parameters and SSE'!$C$21)</f>
        <v>0.18088309404674496</v>
      </c>
      <c r="BE1105" s="35">
        <f>(1-('Parameters and SSE'!$C$22/('Parameters and SSE'!$C$22+BE939))^'Parameters and SSE'!$C$21)</f>
        <v>0.19480452692519823</v>
      </c>
      <c r="BF1105" s="35">
        <f>(1-('Parameters and SSE'!$C$22/('Parameters and SSE'!$C$22+BF939))^'Parameters and SSE'!$C$21)</f>
        <v>0.20921072202089519</v>
      </c>
      <c r="BG1105" s="35">
        <f>(1-('Parameters and SSE'!$C$22/('Parameters and SSE'!$C$22+BG939))^'Parameters and SSE'!$C$21)</f>
        <v>0.22344589794102565</v>
      </c>
      <c r="BH1105" s="35">
        <f>(1-('Parameters and SSE'!$C$22/('Parameters and SSE'!$C$22+BH939))^'Parameters and SSE'!$C$21)</f>
        <v>0.23748806146538159</v>
      </c>
      <c r="BI1105" s="35">
        <f>(1-('Parameters and SSE'!$C$22/('Parameters and SSE'!$C$22+BI939))^'Parameters and SSE'!$C$21)</f>
        <v>0.25125174463253674</v>
      </c>
      <c r="BJ1105" s="35">
        <f>(1-('Parameters and SSE'!$C$22/('Parameters and SSE'!$C$22+BJ939))^'Parameters and SSE'!$C$21)</f>
        <v>0.26483388960844323</v>
      </c>
      <c r="BK1105" s="35">
        <f>(1-('Parameters and SSE'!$C$22/('Parameters and SSE'!$C$22+BK939))^'Parameters and SSE'!$C$21)</f>
        <v>0.27821273595523988</v>
      </c>
      <c r="BL1105" s="35">
        <f>(1-('Parameters and SSE'!$C$22/('Parameters and SSE'!$C$22+BL939))^'Parameters and SSE'!$C$21)</f>
        <v>0.29182061443686913</v>
      </c>
      <c r="BM1105" s="35">
        <f>(1-('Parameters and SSE'!$C$22/('Parameters and SSE'!$C$22+BM939))^'Parameters and SSE'!$C$21)</f>
        <v>0.30520074670804642</v>
      </c>
      <c r="BN1105" s="35">
        <f>(1-('Parameters and SSE'!$C$22/('Parameters and SSE'!$C$22+BN939))^'Parameters and SSE'!$C$21)</f>
        <v>0.31835879240139342</v>
      </c>
      <c r="BO1105" s="35">
        <f>(1-('Parameters and SSE'!$C$22/('Parameters and SSE'!$C$22+BO939))^'Parameters and SSE'!$C$21)</f>
        <v>0.33046045967754023</v>
      </c>
      <c r="BP1105" s="35">
        <f>(1-('Parameters and SSE'!$C$22/('Parameters and SSE'!$C$22+BP939))^'Parameters and SSE'!$C$21)</f>
        <v>0.34234925266492178</v>
      </c>
      <c r="BQ1105" s="35">
        <f>(1-('Parameters and SSE'!$C$22/('Parameters and SSE'!$C$22+BQ939))^'Parameters and SSE'!$C$21)</f>
        <v>0.35408650988236001</v>
      </c>
      <c r="BR1105" s="35">
        <f>(1-('Parameters and SSE'!$C$22/('Parameters and SSE'!$C$22+BR939))^'Parameters and SSE'!$C$21)</f>
        <v>0.36614816687662599</v>
      </c>
      <c r="BS1105" s="35">
        <f>(1-('Parameters and SSE'!$C$22/('Parameters and SSE'!$C$22+BS939))^'Parameters and SSE'!$C$21)</f>
        <v>0.3780346296355177</v>
      </c>
      <c r="BT1105" s="35">
        <f>(1-('Parameters and SSE'!$C$22/('Parameters and SSE'!$C$22+BT939))^'Parameters and SSE'!$C$21)</f>
        <v>0.38973513331421905</v>
      </c>
      <c r="BU1105" s="35">
        <f>(1-('Parameters and SSE'!$C$22/('Parameters and SSE'!$C$22+BU939))^'Parameters and SSE'!$C$21)</f>
        <v>0.4012400004790323</v>
      </c>
      <c r="BV1105" s="35">
        <f>(1-('Parameters and SSE'!$C$22/('Parameters and SSE'!$C$22+BV939))^'Parameters and SSE'!$C$21)</f>
        <v>0.41256535388473325</v>
      </c>
      <c r="BW1105" s="35">
        <f>(1-('Parameters and SSE'!$C$22/('Parameters and SSE'!$C$22+BW939))^'Parameters and SSE'!$C$21)</f>
        <v>0.42368080394065999</v>
      </c>
      <c r="BX1105" s="35">
        <f>(1-('Parameters and SSE'!$C$22/('Parameters and SSE'!$C$22+BX939))^'Parameters and SSE'!$C$21)</f>
        <v>0.43489124207246388</v>
      </c>
      <c r="BY1105" s="35">
        <f>(1-('Parameters and SSE'!$C$22/('Parameters and SSE'!$C$22+BY939))^'Parameters and SSE'!$C$21)</f>
        <v>0.44590457029368535</v>
      </c>
      <c r="BZ1105" s="35">
        <f>(1-('Parameters and SSE'!$C$22/('Parameters and SSE'!$C$22+BZ939))^'Parameters and SSE'!$C$21)</f>
        <v>0.45674656113154677</v>
      </c>
      <c r="CA1105" s="35">
        <f>(1-('Parameters and SSE'!$C$22/('Parameters and SSE'!$C$22+CA939))^'Parameters and SSE'!$C$21)</f>
        <v>0.46673792090086141</v>
      </c>
      <c r="CB1105" s="35">
        <f>(1-('Parameters and SSE'!$C$22/('Parameters and SSE'!$C$22+CB939))^'Parameters and SSE'!$C$21)</f>
        <v>0.47660099079537821</v>
      </c>
      <c r="CC1105" s="35">
        <f>(1-('Parameters and SSE'!$C$22/('Parameters and SSE'!$C$22+CC939))^'Parameters and SSE'!$C$21)</f>
        <v>0.48633808197099138</v>
      </c>
      <c r="CD1105" s="35">
        <f>(1-('Parameters and SSE'!$C$22/('Parameters and SSE'!$C$22+CD939))^'Parameters and SSE'!$C$21)</f>
        <v>0.49636926537629389</v>
      </c>
      <c r="CE1105" s="35">
        <f>(1-('Parameters and SSE'!$C$22/('Parameters and SSE'!$C$22+CE939))^'Parameters and SSE'!$C$21)</f>
        <v>0.5062555251862918</v>
      </c>
      <c r="CF1105" s="35">
        <f>(1-('Parameters and SSE'!$C$22/('Parameters and SSE'!$C$22+CF939))^'Parameters and SSE'!$C$21)</f>
        <v>0.5159943864431471</v>
      </c>
      <c r="CG1105" s="35">
        <f>(1-('Parameters and SSE'!$C$22/('Parameters and SSE'!$C$22+CG939))^'Parameters and SSE'!$C$21)</f>
        <v>0.5255903725779465</v>
      </c>
      <c r="CH1105" s="35">
        <f>(1-('Parameters and SSE'!$C$22/('Parameters and SSE'!$C$22+CH939))^'Parameters and SSE'!$C$21)</f>
        <v>0.53503219292299575</v>
      </c>
      <c r="CI1105" s="35">
        <f>(1-('Parameters and SSE'!$C$22/('Parameters and SSE'!$C$22+CI939))^'Parameters and SSE'!$C$21)</f>
        <v>0.54435633772062242</v>
      </c>
      <c r="CJ1105" s="35">
        <f>(1-('Parameters and SSE'!$C$22/('Parameters and SSE'!$C$22+CJ939))^'Parameters and SSE'!$C$21)</f>
        <v>0.55385610378496963</v>
      </c>
      <c r="CK1105" s="35">
        <f>(1-('Parameters and SSE'!$C$22/('Parameters and SSE'!$C$22+CK939))^'Parameters and SSE'!$C$21)</f>
        <v>0.56331992391075514</v>
      </c>
      <c r="CL1105" s="35">
        <f>(1-('Parameters and SSE'!$C$22/('Parameters and SSE'!$C$22+CL939))^'Parameters and SSE'!$C$21)</f>
        <v>0.5727009036818147</v>
      </c>
      <c r="CM1105" s="35">
        <f>(1-('Parameters and SSE'!$C$22/('Parameters and SSE'!$C$22+CM939))^'Parameters and SSE'!$C$21)</f>
        <v>0.5813384231699672</v>
      </c>
      <c r="CN1105" s="35">
        <f>(1-('Parameters and SSE'!$C$22/('Parameters and SSE'!$C$22+CN939))^'Parameters and SSE'!$C$21)</f>
        <v>0.58985863163325636</v>
      </c>
      <c r="CO1105" s="35">
        <f>(1-('Parameters and SSE'!$C$22/('Parameters and SSE'!$C$22+CO939))^'Parameters and SSE'!$C$21)</f>
        <v>0.59823767747937162</v>
      </c>
      <c r="CP1105" s="35">
        <f>(1-('Parameters and SSE'!$C$22/('Parameters and SSE'!$C$22+CP939))^'Parameters and SSE'!$C$21)</f>
        <v>0.60682126626753885</v>
      </c>
      <c r="CQ1105" s="35">
        <f>(1-('Parameters and SSE'!$C$22/('Parameters and SSE'!$C$22+CQ939))^'Parameters and SSE'!$C$21)</f>
        <v>0.61519497946827051</v>
      </c>
      <c r="CR1105" s="35">
        <f>(1-('Parameters and SSE'!$C$22/('Parameters and SSE'!$C$22+CR939))^'Parameters and SSE'!$C$21)</f>
        <v>0.62338501158088211</v>
      </c>
      <c r="CS1105" s="35">
        <f>(1-('Parameters and SSE'!$C$22/('Parameters and SSE'!$C$22+CS939))^'Parameters and SSE'!$C$21)</f>
        <v>0.63130647730267131</v>
      </c>
      <c r="CT1105" s="35">
        <f>(1-('Parameters and SSE'!$C$22/('Parameters and SSE'!$C$22+CT939))^'Parameters and SSE'!$C$21)</f>
        <v>0.63891352922369848</v>
      </c>
      <c r="CU1105" s="35">
        <f>(1-('Parameters and SSE'!$C$22/('Parameters and SSE'!$C$22+CU939))^'Parameters and SSE'!$C$21)</f>
        <v>0.64639194530203037</v>
      </c>
      <c r="CV1105" s="35">
        <f>(1-('Parameters and SSE'!$C$22/('Parameters and SSE'!$C$22+CV939))^'Parameters and SSE'!$C$21)</f>
        <v>0.65396800202284</v>
      </c>
      <c r="CW1105" s="35">
        <f>(1-('Parameters and SSE'!$C$22/('Parameters and SSE'!$C$22+CW939))^'Parameters and SSE'!$C$21)</f>
        <v>0.66151421698904644</v>
      </c>
      <c r="CX1105" s="35">
        <f>(1-('Parameters and SSE'!$C$22/('Parameters and SSE'!$C$22+CX939))^'Parameters and SSE'!$C$21)</f>
        <v>0.66884717852833742</v>
      </c>
      <c r="CY1105" s="35">
        <f>(1-('Parameters and SSE'!$C$22/('Parameters and SSE'!$C$22+CY939))^'Parameters and SSE'!$C$21)</f>
        <v>0.67555414874594266</v>
      </c>
      <c r="CZ1105" s="35">
        <f>(1-('Parameters and SSE'!$C$22/('Parameters and SSE'!$C$22+CZ939))^'Parameters and SSE'!$C$21)</f>
        <v>0.68215250562689111</v>
      </c>
      <c r="DA1105" s="35">
        <f>(1-('Parameters and SSE'!$C$22/('Parameters and SSE'!$C$22+DA939))^'Parameters and SSE'!$C$21)</f>
        <v>0.68860869136698744</v>
      </c>
      <c r="DB1105" s="35">
        <f>(1-('Parameters and SSE'!$C$22/('Parameters and SSE'!$C$22+DB939))^'Parameters and SSE'!$C$21)</f>
        <v>0.69519343026687264</v>
      </c>
      <c r="DC1105" s="35">
        <f>(1-('Parameters and SSE'!$C$22/('Parameters and SSE'!$C$22+DC939))^'Parameters and SSE'!$C$21)</f>
        <v>0.70159583490623678</v>
      </c>
      <c r="DD1105" s="35">
        <f>(1-('Parameters and SSE'!$C$22/('Parameters and SSE'!$C$22+DD939))^'Parameters and SSE'!$C$21)</f>
        <v>0.70787411093727182</v>
      </c>
      <c r="DE1105" s="35">
        <f>(1-('Parameters and SSE'!$C$22/('Parameters and SSE'!$C$22+DE939))^'Parameters and SSE'!$C$21)</f>
        <v>0.71399289509863784</v>
      </c>
      <c r="DF1105" s="35">
        <f>(1-('Parameters and SSE'!$C$22/('Parameters and SSE'!$C$22+DF939))^'Parameters and SSE'!$C$21)</f>
        <v>0.71998927190337758</v>
      </c>
      <c r="DG1105" s="35">
        <f>(1-('Parameters and SSE'!$C$22/('Parameters and SSE'!$C$22+DG939))^'Parameters and SSE'!$C$21)</f>
        <v>0.72585664728122612</v>
      </c>
      <c r="DH1105" s="35">
        <f>(1-('Parameters and SSE'!$C$22/('Parameters and SSE'!$C$22+DH939))^'Parameters and SSE'!$C$21)</f>
        <v>0.73175875872258911</v>
      </c>
      <c r="DI1105" s="35">
        <f>(1-('Parameters and SSE'!$C$22/('Parameters and SSE'!$C$22+DI939))^'Parameters and SSE'!$C$21)</f>
        <v>0.73753166790792024</v>
      </c>
      <c r="DJ1105" s="35">
        <f>(1-('Parameters and SSE'!$C$22/('Parameters and SSE'!$C$22+DJ939))^'Parameters and SSE'!$C$21)</f>
        <v>0.74316783084193383</v>
      </c>
      <c r="DK1105" s="35">
        <f>(1-('Parameters and SSE'!$C$22/('Parameters and SSE'!$C$22+DK939))^'Parameters and SSE'!$C$21)</f>
        <v>0.74832214180531742</v>
      </c>
      <c r="DL1105" s="35">
        <f>(1-('Parameters and SSE'!$C$22/('Parameters and SSE'!$C$22+DL939))^'Parameters and SSE'!$C$21)</f>
        <v>0.75335969366521005</v>
      </c>
      <c r="DM1105" s="35">
        <f>(1-('Parameters and SSE'!$C$22/('Parameters and SSE'!$C$22+DM939))^'Parameters and SSE'!$C$21)</f>
        <v>0.75828908203568912</v>
      </c>
      <c r="DN1105" s="35">
        <f>(1-('Parameters and SSE'!$C$22/('Parameters and SSE'!$C$22+DN939))^'Parameters and SSE'!$C$21)</f>
        <v>0.76331810242143772</v>
      </c>
      <c r="DO1105" s="35">
        <f>(1-('Parameters and SSE'!$C$22/('Parameters and SSE'!$C$22+DO939))^'Parameters and SSE'!$C$21)</f>
        <v>0.76826452805171608</v>
      </c>
      <c r="DP1105" s="35">
        <f>(1-('Parameters and SSE'!$C$22/('Parameters and SSE'!$C$22+DP939))^'Parameters and SSE'!$C$21)</f>
        <v>0.77313826972721222</v>
      </c>
      <c r="DQ1105" s="35">
        <f>(1-('Parameters and SSE'!$C$22/('Parameters and SSE'!$C$22+DQ939))^'Parameters and SSE'!$C$21)</f>
        <v>0.7779128139057494</v>
      </c>
      <c r="DR1105" s="35">
        <f>(1-('Parameters and SSE'!$C$22/('Parameters and SSE'!$C$22+DR939))^'Parameters and SSE'!$C$21)</f>
        <v>0.78258403113358033</v>
      </c>
      <c r="DS1105" s="35">
        <f>(1-('Parameters and SSE'!$C$22/('Parameters and SSE'!$C$22+DS939))^'Parameters and SSE'!$C$21)</f>
        <v>0.78713162966360706</v>
      </c>
      <c r="DT1105" s="35">
        <f>(1-('Parameters and SSE'!$C$22/('Parameters and SSE'!$C$22+DT939))^'Parameters and SSE'!$C$21)</f>
        <v>0.79169465518374182</v>
      </c>
      <c r="DU1105" s="35">
        <f>(1-('Parameters and SSE'!$C$22/('Parameters and SSE'!$C$22+DU939))^'Parameters and SSE'!$C$21)</f>
        <v>0.79614385735137527</v>
      </c>
      <c r="DV1105" s="35">
        <f>(1-('Parameters and SSE'!$C$22/('Parameters and SSE'!$C$22+DV939))^'Parameters and SSE'!$C$21)</f>
        <v>0.80049211329571945</v>
      </c>
      <c r="DW1105" s="35">
        <f>(1-('Parameters and SSE'!$C$22/('Parameters and SSE'!$C$22+DW939))^'Parameters and SSE'!$C$21)</f>
        <v>0.80446333966825878</v>
      </c>
      <c r="DX1105" s="35">
        <f>(1-('Parameters and SSE'!$C$22/('Parameters and SSE'!$C$22+DX939))^'Parameters and SSE'!$C$21)</f>
        <v>0.80833531601692088</v>
      </c>
      <c r="DY1105" s="35">
        <f>(1-('Parameters and SSE'!$C$22/('Parameters and SSE'!$C$22+DY939))^'Parameters and SSE'!$C$21)</f>
        <v>0.81212102096320793</v>
      </c>
      <c r="DZ1105" s="35">
        <f>(1-('Parameters and SSE'!$C$22/('Parameters and SSE'!$C$22+DZ939))^'Parameters and SSE'!$C$21)</f>
        <v>0.81598505985733449</v>
      </c>
      <c r="EA1105" s="35">
        <f>(1-('Parameters and SSE'!$C$22/('Parameters and SSE'!$C$22+EA939))^'Parameters and SSE'!$C$21)</f>
        <v>0.81978089754914163</v>
      </c>
      <c r="EB1105" s="35">
        <f>(1-('Parameters and SSE'!$C$22/('Parameters and SSE'!$C$22+EB939))^'Parameters and SSE'!$C$21)</f>
        <v>0.82350212614364671</v>
      </c>
      <c r="EC1105" s="35">
        <f>(1-('Parameters and SSE'!$C$22/('Parameters and SSE'!$C$22+EC939))^'Parameters and SSE'!$C$21)</f>
        <v>0.82714268750261444</v>
      </c>
      <c r="ED1105" s="35">
        <f>(1-('Parameters and SSE'!$C$22/('Parameters and SSE'!$C$22+ED939))^'Parameters and SSE'!$C$21)</f>
        <v>0.83070876201001864</v>
      </c>
      <c r="EE1105" s="35">
        <f>(1-('Parameters and SSE'!$C$22/('Parameters and SSE'!$C$22+EE939))^'Parameters and SSE'!$C$21)</f>
        <v>0.83419278060348512</v>
      </c>
      <c r="EF1105" s="35">
        <f>(1-('Parameters and SSE'!$C$22/('Parameters and SSE'!$C$22+EF939))^'Parameters and SSE'!$C$21)</f>
        <v>0.83769968159978159</v>
      </c>
      <c r="EG1105" s="35">
        <f>(1-('Parameters and SSE'!$C$22/('Parameters and SSE'!$C$22+EG939))^'Parameters and SSE'!$C$21)</f>
        <v>0.84112021245271107</v>
      </c>
      <c r="EH1105" s="35">
        <f>(1-('Parameters and SSE'!$C$22/('Parameters and SSE'!$C$22+EH939))^'Parameters and SSE'!$C$21)</f>
        <v>0.84446447621944543</v>
      </c>
      <c r="EI1105" s="35">
        <f>(1-('Parameters and SSE'!$C$22/('Parameters and SSE'!$C$22+EI939))^'Parameters and SSE'!$C$21)</f>
        <v>0.84751578490589674</v>
      </c>
      <c r="EJ1105" s="35">
        <f>(1-('Parameters and SSE'!$C$22/('Parameters and SSE'!$C$22+EJ939))^'Parameters and SSE'!$C$21)</f>
        <v>0.85050292277786843</v>
      </c>
      <c r="EK1105" s="35">
        <f>(1-('Parameters and SSE'!$C$22/('Parameters and SSE'!$C$22+EK939))^'Parameters and SSE'!$C$21)</f>
        <v>0.853431382029889</v>
      </c>
      <c r="EL1105" s="35">
        <f>(1-('Parameters and SSE'!$C$22/('Parameters and SSE'!$C$22+EL939))^'Parameters and SSE'!$C$21)</f>
        <v>0.85642669601236465</v>
      </c>
      <c r="EM1105" s="35">
        <f>(1-('Parameters and SSE'!$C$22/('Parameters and SSE'!$C$22+EM939))^'Parameters and SSE'!$C$21)</f>
        <v>0.8593642763782251</v>
      </c>
      <c r="EN1105" s="35">
        <f>(1-('Parameters and SSE'!$C$22/('Parameters and SSE'!$C$22+EN939))^'Parameters and SSE'!$C$21)</f>
        <v>0.86223932900045119</v>
      </c>
      <c r="EO1105" s="35">
        <f>(1-('Parameters and SSE'!$C$22/('Parameters and SSE'!$C$22+EO939))^'Parameters and SSE'!$C$21)</f>
        <v>0.86504390929512098</v>
      </c>
      <c r="EP1105" s="35">
        <f>(1-('Parameters and SSE'!$C$22/('Parameters and SSE'!$C$22+EP939))^'Parameters and SSE'!$C$21)</f>
        <v>0.86778904477260443</v>
      </c>
      <c r="EQ1105" s="35">
        <f>(1-('Parameters and SSE'!$C$22/('Parameters and SSE'!$C$22+EQ939))^'Parameters and SSE'!$C$21)</f>
        <v>0.87048296040390793</v>
      </c>
      <c r="ER1105" s="35">
        <f>(1-('Parameters and SSE'!$C$22/('Parameters and SSE'!$C$22+ER939))^'Parameters and SSE'!$C$21)</f>
        <v>0.87320341542843938</v>
      </c>
      <c r="ES1105" s="35">
        <f>(1-('Parameters and SSE'!$C$22/('Parameters and SSE'!$C$22+ES939))^'Parameters and SSE'!$C$21)</f>
        <v>0.87586306588358831</v>
      </c>
      <c r="ET1105" s="35">
        <f>(1-('Parameters and SSE'!$C$22/('Parameters and SSE'!$C$22+ET939))^'Parameters and SSE'!$C$21)</f>
        <v>0.87846790687742382</v>
      </c>
      <c r="EU1105" s="35">
        <f>(1-('Parameters and SSE'!$C$22/('Parameters and SSE'!$C$22+EU939))^'Parameters and SSE'!$C$21)</f>
        <v>0.88085480963609508</v>
      </c>
      <c r="EV1105" s="35">
        <f>(1-('Parameters and SSE'!$C$22/('Parameters and SSE'!$C$22+EV939))^'Parameters and SSE'!$C$21)</f>
        <v>0.88320220971088337</v>
      </c>
      <c r="EW1105" s="35">
        <f>(1-('Parameters and SSE'!$C$22/('Parameters and SSE'!$C$22+EW939))^'Parameters and SSE'!$C$21)</f>
        <v>0.88549382537809351</v>
      </c>
      <c r="EX1105" s="35">
        <f>(1-('Parameters and SSE'!$C$22/('Parameters and SSE'!$C$22+EX939))^'Parameters and SSE'!$C$21)</f>
        <v>0.88782810381671984</v>
      </c>
      <c r="EY1105" s="35">
        <f>(1-('Parameters and SSE'!$C$22/('Parameters and SSE'!$C$22+EY939))^'Parameters and SSE'!$C$21)</f>
        <v>0.89010442705853654</v>
      </c>
      <c r="EZ1105" s="35">
        <f>(1-('Parameters and SSE'!$C$22/('Parameters and SSE'!$C$22+EZ939))^'Parameters and SSE'!$C$21)</f>
        <v>0.89233284843895411</v>
      </c>
      <c r="FA1105" s="35">
        <f>(1-('Parameters and SSE'!$C$22/('Parameters and SSE'!$C$22+FA939))^'Parameters and SSE'!$C$21)</f>
        <v>0.89450758997252722</v>
      </c>
      <c r="FB1105" s="35">
        <f>(1-('Parameters and SSE'!$C$22/('Parameters and SSE'!$C$22+FB939))^'Parameters and SSE'!$C$21)</f>
        <v>0.89663380572112306</v>
      </c>
      <c r="FC1105" s="35">
        <f>(1-('Parameters and SSE'!$C$22/('Parameters and SSE'!$C$22+FC939))^'Parameters and SSE'!$C$21)</f>
        <v>0.89872099736206956</v>
      </c>
      <c r="FD1105" s="35">
        <f>(1-('Parameters and SSE'!$C$22/('Parameters and SSE'!$C$22+FD939))^'Parameters and SSE'!$C$21)</f>
        <v>0.90082575304185775</v>
      </c>
      <c r="FE1105" s="35">
        <f>(1-('Parameters and SSE'!$C$22/('Parameters and SSE'!$C$22+FE939))^'Parameters and SSE'!$C$21)</f>
        <v>0.90288951648830051</v>
      </c>
      <c r="FF1105" s="35">
        <f>(1-('Parameters and SSE'!$C$22/('Parameters and SSE'!$C$22+FF939))^'Parameters and SSE'!$C$21)</f>
        <v>0.90490776649612314</v>
      </c>
      <c r="FG1105" s="35"/>
      <c r="FH1105" s="15"/>
      <c r="FI1105" s="15"/>
      <c r="FJ1105" s="15"/>
      <c r="FK1105" s="15"/>
      <c r="FL1105" s="15"/>
      <c r="FM1105" s="15"/>
      <c r="FN1105" s="15"/>
      <c r="FO1105" s="15"/>
      <c r="FP1105" s="15"/>
      <c r="FQ1105" s="15"/>
      <c r="FR1105" s="15"/>
      <c r="FS1105" s="15"/>
      <c r="FT1105" s="15"/>
      <c r="FU1105" s="15"/>
      <c r="FV1105" s="15"/>
      <c r="FW1105" s="15"/>
      <c r="FX1105" s="15"/>
      <c r="FY1105" s="15"/>
      <c r="FZ1105" s="15"/>
      <c r="GA1105" s="15"/>
      <c r="GB1105" s="15"/>
      <c r="GC1105" s="15"/>
      <c r="GD1105" s="15"/>
      <c r="GE1105" s="15"/>
      <c r="GF1105" s="15"/>
      <c r="GG1105" s="15"/>
      <c r="GH1105" s="15"/>
      <c r="GI1105" s="15"/>
      <c r="GJ1105" s="15"/>
      <c r="GK1105" s="15"/>
      <c r="GL1105" s="15"/>
      <c r="GM1105" s="15"/>
      <c r="GN1105" s="15"/>
      <c r="GO1105" s="15"/>
      <c r="GP1105" s="15"/>
      <c r="GQ1105" s="15"/>
      <c r="GR1105" s="15"/>
      <c r="GS1105" s="15"/>
      <c r="GT1105" s="15"/>
      <c r="GU1105" s="15"/>
      <c r="GV1105" s="15"/>
      <c r="GW1105" s="15"/>
      <c r="GX1105" s="15"/>
      <c r="GY1105" s="15"/>
      <c r="GZ1105" s="15"/>
      <c r="HA1105" s="15"/>
      <c r="HB1105" s="15"/>
      <c r="HC1105" s="15"/>
      <c r="HD1105" s="15"/>
      <c r="HE1105" s="15"/>
      <c r="HF1105" s="15"/>
      <c r="HG1105" s="15"/>
      <c r="HH1105" s="15"/>
      <c r="HI1105" s="15"/>
      <c r="HJ1105" s="15"/>
      <c r="HK1105" s="15"/>
      <c r="HL1105" s="15"/>
      <c r="HM1105" s="15"/>
      <c r="HN1105" s="15"/>
      <c r="HO1105" s="15"/>
      <c r="HP1105" s="15"/>
      <c r="HQ1105" s="15"/>
      <c r="HR1105" s="15"/>
      <c r="HS1105" s="15"/>
      <c r="HT1105" s="15"/>
      <c r="HU1105" s="15"/>
      <c r="HV1105" s="15"/>
      <c r="HW1105" s="15"/>
      <c r="HX1105" s="15"/>
      <c r="HY1105" s="15"/>
      <c r="HZ1105" s="15"/>
      <c r="IA1105" s="15"/>
      <c r="IB1105" s="15"/>
    </row>
    <row r="1106" spans="2:236" x14ac:dyDescent="0.25">
      <c r="B1106" s="15">
        <f t="shared" si="2883"/>
        <v>43</v>
      </c>
      <c r="C1106" s="36"/>
      <c r="D1106" s="15"/>
      <c r="E1106" s="15"/>
      <c r="F1106" s="15"/>
      <c r="G1106" s="15"/>
      <c r="H1106" s="15"/>
      <c r="I1106" s="15"/>
      <c r="J1106" s="15"/>
      <c r="K1106" s="15"/>
      <c r="L1106" s="15"/>
      <c r="M1106" s="15"/>
      <c r="N1106" s="15"/>
      <c r="O1106" s="15"/>
      <c r="P1106" s="15"/>
      <c r="Q1106" s="15"/>
      <c r="R1106" s="15"/>
      <c r="S1106" s="15"/>
      <c r="T1106" s="15"/>
      <c r="U1106" s="15"/>
      <c r="V1106" s="15"/>
      <c r="W1106" s="15"/>
      <c r="X1106" s="15"/>
      <c r="Y1106" s="15"/>
      <c r="Z1106" s="15"/>
      <c r="AA1106" s="15"/>
      <c r="AB1106" s="15"/>
      <c r="AC1106" s="15"/>
      <c r="AD1106" s="15"/>
      <c r="AE1106" s="15"/>
      <c r="AF1106" s="15"/>
      <c r="AG1106" s="15"/>
      <c r="AH1106" s="15"/>
      <c r="AI1106" s="15"/>
      <c r="AJ1106" s="15"/>
      <c r="AK1106" s="15"/>
      <c r="AL1106" s="15"/>
      <c r="AM1106" s="15"/>
      <c r="AN1106" s="15"/>
      <c r="AO1106" s="15"/>
      <c r="AP1106" s="15"/>
      <c r="AQ1106" s="15"/>
      <c r="AR1106" s="15"/>
      <c r="AS1106" s="15"/>
      <c r="AT1106" s="35">
        <f>(1-('Parameters and SSE'!$C$22/('Parameters and SSE'!$C$22+AT940))^'Parameters and SSE'!$C$21)</f>
        <v>1.4100863221203297E-2</v>
      </c>
      <c r="AU1106" s="35">
        <f>(1-('Parameters and SSE'!$C$22/('Parameters and SSE'!$C$22+AU940))^'Parameters and SSE'!$C$21)</f>
        <v>2.9261518399265052E-2</v>
      </c>
      <c r="AV1106" s="35">
        <f>(1-('Parameters and SSE'!$C$22/('Parameters and SSE'!$C$22+AV940))^'Parameters and SSE'!$C$21)</f>
        <v>4.4637205873266472E-2</v>
      </c>
      <c r="AW1106" s="35">
        <f>(1-('Parameters and SSE'!$C$22/('Parameters and SSE'!$C$22+AW940))^'Parameters and SSE'!$C$21)</f>
        <v>5.9830628333050861E-2</v>
      </c>
      <c r="AX1106" s="35">
        <f>(1-('Parameters and SSE'!$C$22/('Parameters and SSE'!$C$22+AX940))^'Parameters and SSE'!$C$21)</f>
        <v>7.503169334618276E-2</v>
      </c>
      <c r="AY1106" s="35">
        <f>(1-('Parameters and SSE'!$C$22/('Parameters and SSE'!$C$22+AY940))^'Parameters and SSE'!$C$21)</f>
        <v>9.0288906797371005E-2</v>
      </c>
      <c r="AZ1106" s="35">
        <f>(1-('Parameters and SSE'!$C$22/('Parameters and SSE'!$C$22+AZ940))^'Parameters and SSE'!$C$21)</f>
        <v>0.106302515042487</v>
      </c>
      <c r="BA1106" s="35">
        <f>(1-('Parameters and SSE'!$C$22/('Parameters and SSE'!$C$22+BA940))^'Parameters and SSE'!$C$21)</f>
        <v>0.12224454355439773</v>
      </c>
      <c r="BB1106" s="35">
        <f>(1-('Parameters and SSE'!$C$22/('Parameters and SSE'!$C$22+BB940))^'Parameters and SSE'!$C$21)</f>
        <v>0.13801128058525336</v>
      </c>
      <c r="BC1106" s="35">
        <f>(1-('Parameters and SSE'!$C$22/('Parameters and SSE'!$C$22+BC940))^'Parameters and SSE'!$C$21)</f>
        <v>0.15241808839325022</v>
      </c>
      <c r="BD1106" s="35">
        <f>(1-('Parameters and SSE'!$C$22/('Parameters and SSE'!$C$22+BD940))^'Parameters and SSE'!$C$21)</f>
        <v>0.16664470218269123</v>
      </c>
      <c r="BE1106" s="35">
        <f>(1-('Parameters and SSE'!$C$22/('Parameters and SSE'!$C$22+BE940))^'Parameters and SSE'!$C$21)</f>
        <v>0.18073234099164326</v>
      </c>
      <c r="BF1106" s="35">
        <f>(1-('Parameters and SSE'!$C$22/('Parameters and SSE'!$C$22+BF940))^'Parameters and SSE'!$C$21)</f>
        <v>0.19531807573788318</v>
      </c>
      <c r="BG1106" s="35">
        <f>(1-('Parameters and SSE'!$C$22/('Parameters and SSE'!$C$22+BG940))^'Parameters and SSE'!$C$21)</f>
        <v>0.20973717743002895</v>
      </c>
      <c r="BH1106" s="35">
        <f>(1-('Parameters and SSE'!$C$22/('Parameters and SSE'!$C$22+BH940))^'Parameters and SSE'!$C$21)</f>
        <v>0.22396642943609901</v>
      </c>
      <c r="BI1106" s="35">
        <f>(1-('Parameters and SSE'!$C$22/('Parameters and SSE'!$C$22+BI940))^'Parameters and SSE'!$C$21)</f>
        <v>0.23791841110501888</v>
      </c>
      <c r="BJ1106" s="35">
        <f>(1-('Parameters and SSE'!$C$22/('Parameters and SSE'!$C$22+BJ940))^'Parameters and SSE'!$C$21)</f>
        <v>0.25169071520585018</v>
      </c>
      <c r="BK1106" s="35">
        <f>(1-('Parameters and SSE'!$C$22/('Parameters and SSE'!$C$22+BK940))^'Parameters and SSE'!$C$21)</f>
        <v>0.26526073307686682</v>
      </c>
      <c r="BL1106" s="35">
        <f>(1-('Parameters and SSE'!$C$22/('Parameters and SSE'!$C$22+BL940))^'Parameters and SSE'!$C$21)</f>
        <v>0.27906663096227657</v>
      </c>
      <c r="BM1106" s="35">
        <f>(1-('Parameters and SSE'!$C$22/('Parameters and SSE'!$C$22+BM940))^'Parameters and SSE'!$C$21)</f>
        <v>0.29264469056844056</v>
      </c>
      <c r="BN1106" s="35">
        <f>(1-('Parameters and SSE'!$C$22/('Parameters and SSE'!$C$22+BN940))^'Parameters and SSE'!$C$21)</f>
        <v>0.30600028477991903</v>
      </c>
      <c r="BO1106" s="35">
        <f>(1-('Parameters and SSE'!$C$22/('Parameters and SSE'!$C$22+BO940))^'Parameters and SSE'!$C$21)</f>
        <v>0.31828608169366157</v>
      </c>
      <c r="BP1106" s="35">
        <f>(1-('Parameters and SSE'!$C$22/('Parameters and SSE'!$C$22+BP940))^'Parameters and SSE'!$C$21)</f>
        <v>0.33035796107468363</v>
      </c>
      <c r="BQ1106" s="35">
        <f>(1-('Parameters and SSE'!$C$22/('Parameters and SSE'!$C$22+BQ940))^'Parameters and SSE'!$C$21)</f>
        <v>0.34227798344120486</v>
      </c>
      <c r="BR1106" s="35">
        <f>(1-('Parameters and SSE'!$C$22/('Parameters and SSE'!$C$22+BR940))^'Parameters and SSE'!$C$21)</f>
        <v>0.35452939654838267</v>
      </c>
      <c r="BS1106" s="35">
        <f>(1-('Parameters and SSE'!$C$22/('Parameters and SSE'!$C$22+BS940))^'Parameters and SSE'!$C$21)</f>
        <v>0.3666046587293138</v>
      </c>
      <c r="BT1106" s="35">
        <f>(1-('Parameters and SSE'!$C$22/('Parameters and SSE'!$C$22+BT940))^'Parameters and SSE'!$C$21)</f>
        <v>0.37849266972126239</v>
      </c>
      <c r="BU1106" s="35">
        <f>(1-('Parameters and SSE'!$C$22/('Parameters and SSE'!$C$22+BU940))^'Parameters and SSE'!$C$21)</f>
        <v>0.39018344521997084</v>
      </c>
      <c r="BV1106" s="35">
        <f>(1-('Parameters and SSE'!$C$22/('Parameters and SSE'!$C$22+BV940))^'Parameters and SSE'!$C$21)</f>
        <v>0.40169323167523163</v>
      </c>
      <c r="BW1106" s="35">
        <f>(1-('Parameters and SSE'!$C$22/('Parameters and SSE'!$C$22+BW940))^'Parameters and SSE'!$C$21)</f>
        <v>0.41299101802666383</v>
      </c>
      <c r="BX1106" s="35">
        <f>(1-('Parameters and SSE'!$C$22/('Parameters and SSE'!$C$22+BX940))^'Parameters and SSE'!$C$21)</f>
        <v>0.42438661769516195</v>
      </c>
      <c r="BY1106" s="35">
        <f>(1-('Parameters and SSE'!$C$22/('Parameters and SSE'!$C$22+BY940))^'Parameters and SSE'!$C$21)</f>
        <v>0.43558303836422729</v>
      </c>
      <c r="BZ1106" s="35">
        <f>(1-('Parameters and SSE'!$C$22/('Parameters and SSE'!$C$22+BZ940))^'Parameters and SSE'!$C$21)</f>
        <v>0.4466063838961446</v>
      </c>
      <c r="CA1106" s="35">
        <f>(1-('Parameters and SSE'!$C$22/('Parameters and SSE'!$C$22+CA940))^'Parameters and SSE'!$C$21)</f>
        <v>0.45676583328119158</v>
      </c>
      <c r="CB1106" s="35">
        <f>(1-('Parameters and SSE'!$C$22/('Parameters and SSE'!$C$22+CB940))^'Parameters and SSE'!$C$21)</f>
        <v>0.46679573055932422</v>
      </c>
      <c r="CC1106" s="35">
        <f>(1-('Parameters and SSE'!$C$22/('Parameters and SSE'!$C$22+CC940))^'Parameters and SSE'!$C$21)</f>
        <v>0.47669836413254263</v>
      </c>
      <c r="CD1106" s="35">
        <f>(1-('Parameters and SSE'!$C$22/('Parameters and SSE'!$C$22+CD940))^'Parameters and SSE'!$C$21)</f>
        <v>0.48690093147917568</v>
      </c>
      <c r="CE1106" s="35">
        <f>(1-('Parameters and SSE'!$C$22/('Parameters and SSE'!$C$22+CE940))^'Parameters and SSE'!$C$21)</f>
        <v>0.49695690178795215</v>
      </c>
      <c r="CF1106" s="35">
        <f>(1-('Parameters and SSE'!$C$22/('Parameters and SSE'!$C$22+CF940))^'Parameters and SSE'!$C$21)</f>
        <v>0.50686370251904844</v>
      </c>
      <c r="CG1106" s="35">
        <f>(1-('Parameters and SSE'!$C$22/('Parameters and SSE'!$C$22+CG940))^'Parameters and SSE'!$C$21)</f>
        <v>0.516625883702587</v>
      </c>
      <c r="CH1106" s="35">
        <f>(1-('Parameters and SSE'!$C$22/('Parameters and SSE'!$C$22+CH940))^'Parameters and SSE'!$C$21)</f>
        <v>0.52623191031272243</v>
      </c>
      <c r="CI1106" s="35">
        <f>(1-('Parameters and SSE'!$C$22/('Parameters and SSE'!$C$22+CI940))^'Parameters and SSE'!$C$21)</f>
        <v>0.53571886343003894</v>
      </c>
      <c r="CJ1106" s="35">
        <f>(1-('Parameters and SSE'!$C$22/('Parameters and SSE'!$C$22+CJ940))^'Parameters and SSE'!$C$21)</f>
        <v>0.54538514713809494</v>
      </c>
      <c r="CK1106" s="35">
        <f>(1-('Parameters and SSE'!$C$22/('Parameters and SSE'!$C$22+CK940))^'Parameters and SSE'!$C$21)</f>
        <v>0.55501548006873191</v>
      </c>
      <c r="CL1106" s="35">
        <f>(1-('Parameters and SSE'!$C$22/('Parameters and SSE'!$C$22+CL940))^'Parameters and SSE'!$C$21)</f>
        <v>0.56456211728481676</v>
      </c>
      <c r="CM1106" s="35">
        <f>(1-('Parameters and SSE'!$C$22/('Parameters and SSE'!$C$22+CM940))^'Parameters and SSE'!$C$21)</f>
        <v>0.57335269516302512</v>
      </c>
      <c r="CN1106" s="35">
        <f>(1-('Parameters and SSE'!$C$22/('Parameters and SSE'!$C$22+CN940))^'Parameters and SSE'!$C$21)</f>
        <v>0.58202438138328161</v>
      </c>
      <c r="CO1106" s="35">
        <f>(1-('Parameters and SSE'!$C$22/('Parameters and SSE'!$C$22+CO940))^'Parameters and SSE'!$C$21)</f>
        <v>0.5905528702378724</v>
      </c>
      <c r="CP1106" s="35">
        <f>(1-('Parameters and SSE'!$C$22/('Parameters and SSE'!$C$22+CP940))^'Parameters and SSE'!$C$21)</f>
        <v>0.59929002653357566</v>
      </c>
      <c r="CQ1106" s="35">
        <f>(1-('Parameters and SSE'!$C$22/('Parameters and SSE'!$C$22+CQ940))^'Parameters and SSE'!$C$21)</f>
        <v>0.6078140072656415</v>
      </c>
      <c r="CR1106" s="35">
        <f>(1-('Parameters and SSE'!$C$22/('Parameters and SSE'!$C$22+CR940))^'Parameters and SSE'!$C$21)</f>
        <v>0.61615144156399571</v>
      </c>
      <c r="CS1106" s="35">
        <f>(1-('Parameters and SSE'!$C$22/('Parameters and SSE'!$C$22+CS940))^'Parameters and SSE'!$C$21)</f>
        <v>0.62421587883043228</v>
      </c>
      <c r="CT1106" s="35">
        <f>(1-('Parameters and SSE'!$C$22/('Parameters and SSE'!$C$22+CT940))^'Parameters and SSE'!$C$21)</f>
        <v>0.63196060019569944</v>
      </c>
      <c r="CU1106" s="35">
        <f>(1-('Parameters and SSE'!$C$22/('Parameters and SSE'!$C$22+CU940))^'Parameters and SSE'!$C$21)</f>
        <v>0.63957471202387706</v>
      </c>
      <c r="CV1106" s="35">
        <f>(1-('Parameters and SSE'!$C$22/('Parameters and SSE'!$C$22+CV940))^'Parameters and SSE'!$C$21)</f>
        <v>0.64728858831289604</v>
      </c>
      <c r="CW1106" s="35">
        <f>(1-('Parameters and SSE'!$C$22/('Parameters and SSE'!$C$22+CW940))^'Parameters and SSE'!$C$21)</f>
        <v>0.65497242564739122</v>
      </c>
      <c r="CX1106" s="35">
        <f>(1-('Parameters and SSE'!$C$22/('Parameters and SSE'!$C$22+CX940))^'Parameters and SSE'!$C$21)</f>
        <v>0.6624394481792687</v>
      </c>
      <c r="CY1106" s="35">
        <f>(1-('Parameters and SSE'!$C$22/('Parameters and SSE'!$C$22+CY940))^'Parameters and SSE'!$C$21)</f>
        <v>0.6692693213399431</v>
      </c>
      <c r="CZ1106" s="35">
        <f>(1-('Parameters and SSE'!$C$22/('Parameters and SSE'!$C$22+CZ940))^'Parameters and SSE'!$C$21)</f>
        <v>0.67598886044053774</v>
      </c>
      <c r="DA1106" s="35">
        <f>(1-('Parameters and SSE'!$C$22/('Parameters and SSE'!$C$22+DA940))^'Parameters and SSE'!$C$21)</f>
        <v>0.68256387449744738</v>
      </c>
      <c r="DB1106" s="35">
        <f>(1-('Parameters and SSE'!$C$22/('Parameters and SSE'!$C$22+DB940))^'Parameters and SSE'!$C$21)</f>
        <v>0.68927006602639096</v>
      </c>
      <c r="DC1106" s="35">
        <f>(1-('Parameters and SSE'!$C$22/('Parameters and SSE'!$C$22+DC940))^'Parameters and SSE'!$C$21)</f>
        <v>0.6957908073132778</v>
      </c>
      <c r="DD1106" s="35">
        <f>(1-('Parameters and SSE'!$C$22/('Parameters and SSE'!$C$22+DD940))^'Parameters and SSE'!$C$21)</f>
        <v>0.70218536174646462</v>
      </c>
      <c r="DE1106" s="35">
        <f>(1-('Parameters and SSE'!$C$22/('Parameters and SSE'!$C$22+DE940))^'Parameters and SSE'!$C$21)</f>
        <v>0.70841769474639493</v>
      </c>
      <c r="DF1106" s="35">
        <f>(1-('Parameters and SSE'!$C$22/('Parameters and SSE'!$C$22+DF940))^'Parameters and SSE'!$C$21)</f>
        <v>0.71452556326666761</v>
      </c>
      <c r="DG1106" s="35">
        <f>(1-('Parameters and SSE'!$C$22/('Parameters and SSE'!$C$22+DG940))^'Parameters and SSE'!$C$21)</f>
        <v>0.72050223677824343</v>
      </c>
      <c r="DH1106" s="35">
        <f>(1-('Parameters and SSE'!$C$22/('Parameters and SSE'!$C$22+DH940))^'Parameters and SSE'!$C$21)</f>
        <v>0.72651449636147047</v>
      </c>
      <c r="DI1106" s="35">
        <f>(1-('Parameters and SSE'!$C$22/('Parameters and SSE'!$C$22+DI940))^'Parameters and SSE'!$C$21)</f>
        <v>0.73239533796668699</v>
      </c>
      <c r="DJ1106" s="35">
        <f>(1-('Parameters and SSE'!$C$22/('Parameters and SSE'!$C$22+DJ940))^'Parameters and SSE'!$C$21)</f>
        <v>0.73813706318195238</v>
      </c>
      <c r="DK1106" s="35">
        <f>(1-('Parameters and SSE'!$C$22/('Parameters and SSE'!$C$22+DK940))^'Parameters and SSE'!$C$21)</f>
        <v>0.74338807525970352</v>
      </c>
      <c r="DL1106" s="35">
        <f>(1-('Parameters and SSE'!$C$22/('Parameters and SSE'!$C$22+DL940))^'Parameters and SSE'!$C$21)</f>
        <v>0.74852029102200579</v>
      </c>
      <c r="DM1106" s="35">
        <f>(1-('Parameters and SSE'!$C$22/('Parameters and SSE'!$C$22+DM940))^'Parameters and SSE'!$C$21)</f>
        <v>0.75354245738256886</v>
      </c>
      <c r="DN1106" s="35">
        <f>(1-('Parameters and SSE'!$C$22/('Parameters and SSE'!$C$22+DN940))^'Parameters and SSE'!$C$21)</f>
        <v>0.75866627904785489</v>
      </c>
      <c r="DO1106" s="35">
        <f>(1-('Parameters and SSE'!$C$22/('Parameters and SSE'!$C$22+DO940))^'Parameters and SSE'!$C$21)</f>
        <v>0.7637060934496972</v>
      </c>
      <c r="DP1106" s="35">
        <f>(1-('Parameters and SSE'!$C$22/('Parameters and SSE'!$C$22+DP940))^'Parameters and SSE'!$C$21)</f>
        <v>0.76867199150366627</v>
      </c>
      <c r="DQ1106" s="35">
        <f>(1-('Parameters and SSE'!$C$22/('Parameters and SSE'!$C$22+DQ940))^'Parameters and SSE'!$C$21)</f>
        <v>0.7735369509198271</v>
      </c>
      <c r="DR1106" s="35">
        <f>(1-('Parameters and SSE'!$C$22/('Parameters and SSE'!$C$22+DR940))^'Parameters and SSE'!$C$21)</f>
        <v>0.77829675573089729</v>
      </c>
      <c r="DS1106" s="35">
        <f>(1-('Parameters and SSE'!$C$22/('Parameters and SSE'!$C$22+DS940))^'Parameters and SSE'!$C$21)</f>
        <v>0.7829307204164313</v>
      </c>
      <c r="DT1106" s="35">
        <f>(1-('Parameters and SSE'!$C$22/('Parameters and SSE'!$C$22+DT940))^'Parameters and SSE'!$C$21)</f>
        <v>0.78758052672802392</v>
      </c>
      <c r="DU1106" s="35">
        <f>(1-('Parameters and SSE'!$C$22/('Parameters and SSE'!$C$22+DU940))^'Parameters and SSE'!$C$21)</f>
        <v>0.79211446206463754</v>
      </c>
      <c r="DV1106" s="35">
        <f>(1-('Parameters and SSE'!$C$22/('Parameters and SSE'!$C$22+DV940))^'Parameters and SSE'!$C$21)</f>
        <v>0.79654564082294765</v>
      </c>
      <c r="DW1106" s="35">
        <f>(1-('Parameters and SSE'!$C$22/('Parameters and SSE'!$C$22+DW940))^'Parameters and SSE'!$C$21)</f>
        <v>0.80059269837776847</v>
      </c>
      <c r="DX1106" s="35">
        <f>(1-('Parameters and SSE'!$C$22/('Parameters and SSE'!$C$22+DX940))^'Parameters and SSE'!$C$21)</f>
        <v>0.80453870282813966</v>
      </c>
      <c r="DY1106" s="35">
        <f>(1-('Parameters and SSE'!$C$22/('Parameters and SSE'!$C$22+DY940))^'Parameters and SSE'!$C$21)</f>
        <v>0.80839687466985621</v>
      </c>
      <c r="DZ1106" s="35">
        <f>(1-('Parameters and SSE'!$C$22/('Parameters and SSE'!$C$22+DZ940))^'Parameters and SSE'!$C$21)</f>
        <v>0.81233496935457838</v>
      </c>
      <c r="EA1106" s="35">
        <f>(1-('Parameters and SSE'!$C$22/('Parameters and SSE'!$C$22+EA940))^'Parameters and SSE'!$C$21)</f>
        <v>0.81620364313677207</v>
      </c>
      <c r="EB1106" s="35">
        <f>(1-('Parameters and SSE'!$C$22/('Parameters and SSE'!$C$22+EB940))^'Parameters and SSE'!$C$21)</f>
        <v>0.81999636047213753</v>
      </c>
      <c r="EC1106" s="35">
        <f>(1-('Parameters and SSE'!$C$22/('Parameters and SSE'!$C$22+EC940))^'Parameters and SSE'!$C$21)</f>
        <v>0.82370694188929872</v>
      </c>
      <c r="ED1106" s="35">
        <f>(1-('Parameters and SSE'!$C$22/('Parameters and SSE'!$C$22+ED940))^'Parameters and SSE'!$C$21)</f>
        <v>0.82734168180377465</v>
      </c>
      <c r="EE1106" s="35">
        <f>(1-('Parameters and SSE'!$C$22/('Parameters and SSE'!$C$22+EE940))^'Parameters and SSE'!$C$21)</f>
        <v>0.83089286064089596</v>
      </c>
      <c r="EF1106" s="35">
        <f>(1-('Parameters and SSE'!$C$22/('Parameters and SSE'!$C$22+EF940))^'Parameters and SSE'!$C$21)</f>
        <v>0.83446743760730624</v>
      </c>
      <c r="EG1106" s="35">
        <f>(1-('Parameters and SSE'!$C$22/('Parameters and SSE'!$C$22+EG940))^'Parameters and SSE'!$C$21)</f>
        <v>0.83795404978508914</v>
      </c>
      <c r="EH1106" s="35">
        <f>(1-('Parameters and SSE'!$C$22/('Parameters and SSE'!$C$22+EH940))^'Parameters and SSE'!$C$21)</f>
        <v>0.84136299072142318</v>
      </c>
      <c r="EI1106" s="35">
        <f>(1-('Parameters and SSE'!$C$22/('Parameters and SSE'!$C$22+EI940))^'Parameters and SSE'!$C$21)</f>
        <v>0.84447337173116321</v>
      </c>
      <c r="EJ1106" s="35">
        <f>(1-('Parameters and SSE'!$C$22/('Parameters and SSE'!$C$22+EJ940))^'Parameters and SSE'!$C$21)</f>
        <v>0.84751839686570873</v>
      </c>
      <c r="EK1106" s="35">
        <f>(1-('Parameters and SSE'!$C$22/('Parameters and SSE'!$C$22+EK940))^'Parameters and SSE'!$C$21)</f>
        <v>0.85050366147037793</v>
      </c>
      <c r="EL1106" s="35">
        <f>(1-('Parameters and SSE'!$C$22/('Parameters and SSE'!$C$22+EL940))^'Parameters and SSE'!$C$21)</f>
        <v>0.85355713393935451</v>
      </c>
      <c r="EM1106" s="35">
        <f>(1-('Parameters and SSE'!$C$22/('Parameters and SSE'!$C$22+EM940))^'Parameters and SSE'!$C$21)</f>
        <v>0.85655180690820387</v>
      </c>
      <c r="EN1106" s="35">
        <f>(1-('Parameters and SSE'!$C$22/('Parameters and SSE'!$C$22+EN940))^'Parameters and SSE'!$C$21)</f>
        <v>0.85948278998923289</v>
      </c>
      <c r="EO1106" s="35">
        <f>(1-('Parameters and SSE'!$C$22/('Parameters and SSE'!$C$22+EO940))^'Parameters and SSE'!$C$21)</f>
        <v>0.8623419807154904</v>
      </c>
      <c r="EP1106" s="35">
        <f>(1-('Parameters and SSE'!$C$22/('Parameters and SSE'!$C$22+EP940))^'Parameters and SSE'!$C$21)</f>
        <v>0.86514061812795617</v>
      </c>
      <c r="EQ1106" s="35">
        <f>(1-('Parameters and SSE'!$C$22/('Parameters and SSE'!$C$22+EQ940))^'Parameters and SSE'!$C$21)</f>
        <v>0.86788708481191468</v>
      </c>
      <c r="ER1106" s="35">
        <f>(1-('Parameters and SSE'!$C$22/('Parameters and SSE'!$C$22+ER940))^'Parameters and SSE'!$C$21)</f>
        <v>0.8706606562144672</v>
      </c>
      <c r="ES1106" s="35">
        <f>(1-('Parameters and SSE'!$C$22/('Parameters and SSE'!$C$22+ES940))^'Parameters and SSE'!$C$21)</f>
        <v>0.87337228214329077</v>
      </c>
      <c r="ET1106" s="35">
        <f>(1-('Parameters and SSE'!$C$22/('Parameters and SSE'!$C$22+ET940))^'Parameters and SSE'!$C$21)</f>
        <v>0.87602807217407119</v>
      </c>
      <c r="EU1106" s="35">
        <f>(1-('Parameters and SSE'!$C$22/('Parameters and SSE'!$C$22+EU940))^'Parameters and SSE'!$C$21)</f>
        <v>0.87846170074769292</v>
      </c>
      <c r="EV1106" s="35">
        <f>(1-('Parameters and SSE'!$C$22/('Parameters and SSE'!$C$22+EV940))^'Parameters and SSE'!$C$21)</f>
        <v>0.8808550908477395</v>
      </c>
      <c r="EW1106" s="35">
        <f>(1-('Parameters and SSE'!$C$22/('Parameters and SSE'!$C$22+EW940))^'Parameters and SSE'!$C$21)</f>
        <v>0.88319163970233439</v>
      </c>
      <c r="EX1106" s="35">
        <f>(1-('Parameters and SSE'!$C$22/('Parameters and SSE'!$C$22+EX940))^'Parameters and SSE'!$C$21)</f>
        <v>0.88557172447362642</v>
      </c>
      <c r="EY1106" s="35">
        <f>(1-('Parameters and SSE'!$C$22/('Parameters and SSE'!$C$22+EY940))^'Parameters and SSE'!$C$21)</f>
        <v>0.88789275237707255</v>
      </c>
      <c r="EZ1106" s="35">
        <f>(1-('Parameters and SSE'!$C$22/('Parameters and SSE'!$C$22+EZ940))^'Parameters and SSE'!$C$21)</f>
        <v>0.89016497198432443</v>
      </c>
      <c r="FA1106" s="35">
        <f>(1-('Parameters and SSE'!$C$22/('Parameters and SSE'!$C$22+FA940))^'Parameters and SSE'!$C$21)</f>
        <v>0.89238248967100875</v>
      </c>
      <c r="FB1106" s="35">
        <f>(1-('Parameters and SSE'!$C$22/('Parameters and SSE'!$C$22+FB940))^'Parameters and SSE'!$C$21)</f>
        <v>0.89455055882266243</v>
      </c>
      <c r="FC1106" s="35">
        <f>(1-('Parameters and SSE'!$C$22/('Parameters and SSE'!$C$22+FC940))^'Parameters and SSE'!$C$21)</f>
        <v>0.8966788664178168</v>
      </c>
      <c r="FD1106" s="35">
        <f>(1-('Parameters and SSE'!$C$22/('Parameters and SSE'!$C$22+FD940))^'Parameters and SSE'!$C$21)</f>
        <v>0.89882511491468264</v>
      </c>
      <c r="FE1106" s="35">
        <f>(1-('Parameters and SSE'!$C$22/('Parameters and SSE'!$C$22+FE940))^'Parameters and SSE'!$C$21)</f>
        <v>0.9009295932225504</v>
      </c>
      <c r="FF1106" s="35">
        <f>(1-('Parameters and SSE'!$C$22/('Parameters and SSE'!$C$22+FF940))^'Parameters and SSE'!$C$21)</f>
        <v>0.9029876892855212</v>
      </c>
      <c r="FG1106" s="35"/>
      <c r="FH1106" s="35"/>
      <c r="FI1106" s="15"/>
      <c r="FJ1106" s="15"/>
      <c r="FK1106" s="15"/>
      <c r="FL1106" s="15"/>
      <c r="FM1106" s="15"/>
      <c r="FN1106" s="15"/>
      <c r="FO1106" s="15"/>
      <c r="FP1106" s="15"/>
      <c r="FQ1106" s="15"/>
      <c r="FR1106" s="15"/>
      <c r="FS1106" s="15"/>
      <c r="FT1106" s="15"/>
      <c r="FU1106" s="15"/>
      <c r="FV1106" s="15"/>
      <c r="FW1106" s="15"/>
      <c r="FX1106" s="15"/>
      <c r="FY1106" s="15"/>
      <c r="FZ1106" s="15"/>
      <c r="GA1106" s="15"/>
      <c r="GB1106" s="15"/>
      <c r="GC1106" s="15"/>
      <c r="GD1106" s="15"/>
      <c r="GE1106" s="15"/>
      <c r="GF1106" s="15"/>
      <c r="GG1106" s="15"/>
      <c r="GH1106" s="15"/>
      <c r="GI1106" s="15"/>
      <c r="GJ1106" s="15"/>
      <c r="GK1106" s="15"/>
      <c r="GL1106" s="15"/>
      <c r="GM1106" s="15"/>
      <c r="GN1106" s="15"/>
      <c r="GO1106" s="15"/>
      <c r="GP1106" s="15"/>
      <c r="GQ1106" s="15"/>
      <c r="GR1106" s="15"/>
      <c r="GS1106" s="15"/>
      <c r="GT1106" s="15"/>
      <c r="GU1106" s="15"/>
      <c r="GV1106" s="15"/>
      <c r="GW1106" s="15"/>
      <c r="GX1106" s="15"/>
      <c r="GY1106" s="15"/>
      <c r="GZ1106" s="15"/>
      <c r="HA1106" s="15"/>
      <c r="HB1106" s="15"/>
      <c r="HC1106" s="15"/>
      <c r="HD1106" s="15"/>
      <c r="HE1106" s="15"/>
      <c r="HF1106" s="15"/>
      <c r="HG1106" s="15"/>
      <c r="HH1106" s="15"/>
      <c r="HI1106" s="15"/>
      <c r="HJ1106" s="15"/>
      <c r="HK1106" s="15"/>
      <c r="HL1106" s="15"/>
      <c r="HM1106" s="15"/>
      <c r="HN1106" s="15"/>
      <c r="HO1106" s="15"/>
      <c r="HP1106" s="15"/>
      <c r="HQ1106" s="15"/>
      <c r="HR1106" s="15"/>
      <c r="HS1106" s="15"/>
      <c r="HT1106" s="15"/>
      <c r="HU1106" s="15"/>
      <c r="HV1106" s="15"/>
      <c r="HW1106" s="15"/>
      <c r="HX1106" s="15"/>
      <c r="HY1106" s="15"/>
      <c r="HZ1106" s="15"/>
      <c r="IA1106" s="15"/>
      <c r="IB1106" s="15"/>
    </row>
    <row r="1107" spans="2:236" x14ac:dyDescent="0.25">
      <c r="B1107" s="15">
        <f t="shared" si="2883"/>
        <v>44</v>
      </c>
      <c r="C1107" s="36"/>
      <c r="D1107" s="15"/>
      <c r="E1107" s="15"/>
      <c r="F1107" s="15"/>
      <c r="G1107" s="15"/>
      <c r="H1107" s="15"/>
      <c r="I1107" s="15"/>
      <c r="J1107" s="15"/>
      <c r="K1107" s="15"/>
      <c r="L1107" s="15"/>
      <c r="M1107" s="15"/>
      <c r="N1107" s="15"/>
      <c r="O1107" s="15"/>
      <c r="P1107" s="15"/>
      <c r="Q1107" s="15"/>
      <c r="R1107" s="15"/>
      <c r="S1107" s="15"/>
      <c r="T1107" s="15"/>
      <c r="U1107" s="15"/>
      <c r="V1107" s="15"/>
      <c r="W1107" s="15"/>
      <c r="X1107" s="15"/>
      <c r="Y1107" s="15"/>
      <c r="Z1107" s="15"/>
      <c r="AA1107" s="15"/>
      <c r="AB1107" s="15"/>
      <c r="AC1107" s="15"/>
      <c r="AD1107" s="15"/>
      <c r="AE1107" s="15"/>
      <c r="AF1107" s="15"/>
      <c r="AG1107" s="15"/>
      <c r="AH1107" s="15"/>
      <c r="AI1107" s="15"/>
      <c r="AJ1107" s="15"/>
      <c r="AK1107" s="15"/>
      <c r="AL1107" s="15"/>
      <c r="AM1107" s="15"/>
      <c r="AN1107" s="15"/>
      <c r="AO1107" s="15"/>
      <c r="AP1107" s="15"/>
      <c r="AQ1107" s="15"/>
      <c r="AR1107" s="15"/>
      <c r="AS1107" s="15"/>
      <c r="AT1107" s="15"/>
      <c r="AU1107" s="35">
        <f>(1-('Parameters and SSE'!$C$22/('Parameters and SSE'!$C$22+AU941))^'Parameters and SSE'!$C$21)</f>
        <v>1.4067780220810233E-2</v>
      </c>
      <c r="AV1107" s="35">
        <f>(1-('Parameters and SSE'!$C$22/('Parameters and SSE'!$C$22+AV941))^'Parameters and SSE'!$C$21)</f>
        <v>2.9158810705991134E-2</v>
      </c>
      <c r="AW1107" s="35">
        <f>(1-('Parameters and SSE'!$C$22/('Parameters and SSE'!$C$22+AW941))^'Parameters and SSE'!$C$21)</f>
        <v>4.4259383177160716E-2</v>
      </c>
      <c r="AX1107" s="35">
        <f>(1-('Parameters and SSE'!$C$22/('Parameters and SSE'!$C$22+AX941))^'Parameters and SSE'!$C$21)</f>
        <v>5.9459599127874796E-2</v>
      </c>
      <c r="AY1107" s="35">
        <f>(1-('Parameters and SSE'!$C$22/('Parameters and SSE'!$C$22+AY941))^'Parameters and SSE'!$C$21)</f>
        <v>7.4771595779623778E-2</v>
      </c>
      <c r="AZ1107" s="35">
        <f>(1-('Parameters and SSE'!$C$22/('Parameters and SSE'!$C$22+AZ941))^'Parameters and SSE'!$C$21)</f>
        <v>9.0882148322181E-2</v>
      </c>
      <c r="BA1107" s="35">
        <f>(1-('Parameters and SSE'!$C$22/('Parameters and SSE'!$C$22+BA941))^'Parameters and SSE'!$C$21)</f>
        <v>0.10694921761511955</v>
      </c>
      <c r="BB1107" s="35">
        <f>(1-('Parameters and SSE'!$C$22/('Parameters and SSE'!$C$22+BB941))^'Parameters and SSE'!$C$21)</f>
        <v>0.12286111445655168</v>
      </c>
      <c r="BC1107" s="35">
        <f>(1-('Parameters and SSE'!$C$22/('Parameters and SSE'!$C$22+BC941))^'Parameters and SSE'!$C$21)</f>
        <v>0.13741600553025213</v>
      </c>
      <c r="BD1107" s="35">
        <f>(1-('Parameters and SSE'!$C$22/('Parameters and SSE'!$C$22+BD941))^'Parameters and SSE'!$C$21)</f>
        <v>0.15180116462511206</v>
      </c>
      <c r="BE1107" s="35">
        <f>(1-('Parameters and SSE'!$C$22/('Parameters and SSE'!$C$22+BE941))^'Parameters and SSE'!$C$21)</f>
        <v>0.16605592498362398</v>
      </c>
      <c r="BF1107" s="35">
        <f>(1-('Parameters and SSE'!$C$22/('Parameters and SSE'!$C$22+BF941))^'Parameters and SSE'!$C$21)</f>
        <v>0.1808235895066016</v>
      </c>
      <c r="BG1107" s="35">
        <f>(1-('Parameters and SSE'!$C$22/('Parameters and SSE'!$C$22+BG941))^'Parameters and SSE'!$C$21)</f>
        <v>0.1954301324142963</v>
      </c>
      <c r="BH1107" s="35">
        <f>(1-('Parameters and SSE'!$C$22/('Parameters and SSE'!$C$22+BH941))^'Parameters and SSE'!$C$21)</f>
        <v>0.20985087616975084</v>
      </c>
      <c r="BI1107" s="35">
        <f>(1-('Parameters and SSE'!$C$22/('Parameters and SSE'!$C$22+BI941))^'Parameters and SSE'!$C$21)</f>
        <v>0.2239962374193426</v>
      </c>
      <c r="BJ1107" s="35">
        <f>(1-('Parameters and SSE'!$C$22/('Parameters and SSE'!$C$22+BJ941))^'Parameters and SSE'!$C$21)</f>
        <v>0.23796435322439946</v>
      </c>
      <c r="BK1107" s="35">
        <f>(1-('Parameters and SSE'!$C$22/('Parameters and SSE'!$C$22+BK941))^'Parameters and SSE'!$C$21)</f>
        <v>0.2517316489721676</v>
      </c>
      <c r="BL1107" s="35">
        <f>(1-('Parameters and SSE'!$C$22/('Parameters and SSE'!$C$22+BL941))^'Parameters and SSE'!$C$21)</f>
        <v>0.26574225188264855</v>
      </c>
      <c r="BM1107" s="35">
        <f>(1-('Parameters and SSE'!$C$22/('Parameters and SSE'!$C$22+BM941))^'Parameters and SSE'!$C$21)</f>
        <v>0.27952522117076606</v>
      </c>
      <c r="BN1107" s="35">
        <f>(1-('Parameters and SSE'!$C$22/('Parameters and SSE'!$C$22+BN941))^'Parameters and SSE'!$C$21)</f>
        <v>0.29308558402055718</v>
      </c>
      <c r="BO1107" s="35">
        <f>(1-('Parameters and SSE'!$C$22/('Parameters and SSE'!$C$22+BO941))^'Parameters and SSE'!$C$21)</f>
        <v>0.30556243772460778</v>
      </c>
      <c r="BP1107" s="35">
        <f>(1-('Parameters and SSE'!$C$22/('Parameters and SSE'!$C$22+BP941))^'Parameters and SSE'!$C$21)</f>
        <v>0.31782445834878381</v>
      </c>
      <c r="BQ1107" s="35">
        <f>(1-('Parameters and SSE'!$C$22/('Parameters and SSE'!$C$22+BQ941))^'Parameters and SSE'!$C$21)</f>
        <v>0.32993443189203187</v>
      </c>
      <c r="BR1107" s="35">
        <f>(1-('Parameters and SSE'!$C$22/('Parameters and SSE'!$C$22+BR941))^'Parameters and SSE'!$C$21)</f>
        <v>0.34238319173738219</v>
      </c>
      <c r="BS1107" s="35">
        <f>(1-('Parameters and SSE'!$C$22/('Parameters and SSE'!$C$22+BS941))^'Parameters and SSE'!$C$21)</f>
        <v>0.35465491879215916</v>
      </c>
      <c r="BT1107" s="35">
        <f>(1-('Parameters and SSE'!$C$22/('Parameters and SSE'!$C$22+BT941))^'Parameters and SSE'!$C$21)</f>
        <v>0.36673814874340627</v>
      </c>
      <c r="BU1107" s="35">
        <f>(1-('Parameters and SSE'!$C$22/('Parameters and SSE'!$C$22+BU941))^'Parameters and SSE'!$C$21)</f>
        <v>0.37862256481636969</v>
      </c>
      <c r="BV1107" s="35">
        <f>(1-('Parameters and SSE'!$C$22/('Parameters and SSE'!$C$22+BV941))^'Parameters and SSE'!$C$21)</f>
        <v>0.39032453120749777</v>
      </c>
      <c r="BW1107" s="35">
        <f>(1-('Parameters and SSE'!$C$22/('Parameters and SSE'!$C$22+BW941))^'Parameters and SSE'!$C$21)</f>
        <v>0.40181237962522842</v>
      </c>
      <c r="BX1107" s="35">
        <f>(1-('Parameters and SSE'!$C$22/('Parameters and SSE'!$C$22+BX941))^'Parameters and SSE'!$C$21)</f>
        <v>0.41340104727472837</v>
      </c>
      <c r="BY1107" s="35">
        <f>(1-('Parameters and SSE'!$C$22/('Parameters and SSE'!$C$22+BY941))^'Parameters and SSE'!$C$21)</f>
        <v>0.42478843276892364</v>
      </c>
      <c r="BZ1107" s="35">
        <f>(1-('Parameters and SSE'!$C$22/('Parameters and SSE'!$C$22+BZ941))^'Parameters and SSE'!$C$21)</f>
        <v>0.43600097913475766</v>
      </c>
      <c r="CA1107" s="35">
        <f>(1-('Parameters and SSE'!$C$22/('Parameters and SSE'!$C$22+CA941))^'Parameters and SSE'!$C$21)</f>
        <v>0.44633583079398276</v>
      </c>
      <c r="CB1107" s="35">
        <f>(1-('Parameters and SSE'!$C$22/('Parameters and SSE'!$C$22+CB941))^'Parameters and SSE'!$C$21)</f>
        <v>0.45653984937846237</v>
      </c>
      <c r="CC1107" s="35">
        <f>(1-('Parameters and SSE'!$C$22/('Parameters and SSE'!$C$22+CC941))^'Parameters and SSE'!$C$21)</f>
        <v>0.46661529577653049</v>
      </c>
      <c r="CD1107" s="35">
        <f>(1-('Parameters and SSE'!$C$22/('Parameters and SSE'!$C$22+CD941))^'Parameters and SSE'!$C$21)</f>
        <v>0.47699680506612696</v>
      </c>
      <c r="CE1107" s="35">
        <f>(1-('Parameters and SSE'!$C$22/('Parameters and SSE'!$C$22+CE941))^'Parameters and SSE'!$C$21)</f>
        <v>0.4872299983186984</v>
      </c>
      <c r="CF1107" s="35">
        <f>(1-('Parameters and SSE'!$C$22/('Parameters and SSE'!$C$22+CF941))^'Parameters and SSE'!$C$21)</f>
        <v>0.49731219821437855</v>
      </c>
      <c r="CG1107" s="35">
        <f>(1-('Parameters and SSE'!$C$22/('Parameters and SSE'!$C$22+CG941))^'Parameters and SSE'!$C$21)</f>
        <v>0.50724797998671756</v>
      </c>
      <c r="CH1107" s="35">
        <f>(1-('Parameters and SSE'!$C$22/('Parameters and SSE'!$C$22+CH941))^'Parameters and SSE'!$C$21)</f>
        <v>0.51702555102855019</v>
      </c>
      <c r="CI1107" s="35">
        <f>(1-('Parameters and SSE'!$C$22/('Parameters and SSE'!$C$22+CI941))^'Parameters and SSE'!$C$21)</f>
        <v>0.52668260761392116</v>
      </c>
      <c r="CJ1107" s="35">
        <f>(1-('Parameters and SSE'!$C$22/('Parameters and SSE'!$C$22+CJ941))^'Parameters and SSE'!$C$21)</f>
        <v>0.53652288880242138</v>
      </c>
      <c r="CK1107" s="35">
        <f>(1-('Parameters and SSE'!$C$22/('Parameters and SSE'!$C$22+CK941))^'Parameters and SSE'!$C$21)</f>
        <v>0.54632723137571948</v>
      </c>
      <c r="CL1107" s="35">
        <f>(1-('Parameters and SSE'!$C$22/('Parameters and SSE'!$C$22+CL941))^'Parameters and SSE'!$C$21)</f>
        <v>0.55604700030607324</v>
      </c>
      <c r="CM1107" s="35">
        <f>(1-('Parameters and SSE'!$C$22/('Parameters and SSE'!$C$22+CM941))^'Parameters and SSE'!$C$21)</f>
        <v>0.56499755600279233</v>
      </c>
      <c r="CN1107" s="35">
        <f>(1-('Parameters and SSE'!$C$22/('Parameters and SSE'!$C$22+CN941))^'Parameters and SSE'!$C$21)</f>
        <v>0.57382758040477044</v>
      </c>
      <c r="CO1107" s="35">
        <f>(1-('Parameters and SSE'!$C$22/('Parameters and SSE'!$C$22+CO941))^'Parameters and SSE'!$C$21)</f>
        <v>0.58251229199877663</v>
      </c>
      <c r="CP1107" s="35">
        <f>(1-('Parameters and SSE'!$C$22/('Parameters and SSE'!$C$22+CP941))^'Parameters and SSE'!$C$21)</f>
        <v>0.59140999369361502</v>
      </c>
      <c r="CQ1107" s="35">
        <f>(1-('Parameters and SSE'!$C$22/('Parameters and SSE'!$C$22+CQ941))^'Parameters and SSE'!$C$21)</f>
        <v>0.60009108004962952</v>
      </c>
      <c r="CR1107" s="35">
        <f>(1-('Parameters and SSE'!$C$22/('Parameters and SSE'!$C$22+CR941))^'Parameters and SSE'!$C$21)</f>
        <v>0.60858263354121589</v>
      </c>
      <c r="CS1107" s="35">
        <f>(1-('Parameters and SSE'!$C$22/('Parameters and SSE'!$C$22+CS941))^'Parameters and SSE'!$C$21)</f>
        <v>0.61679656589870713</v>
      </c>
      <c r="CT1107" s="35">
        <f>(1-('Parameters and SSE'!$C$22/('Parameters and SSE'!$C$22+CT941))^'Parameters and SSE'!$C$21)</f>
        <v>0.62468524592008556</v>
      </c>
      <c r="CU1107" s="35">
        <f>(1-('Parameters and SSE'!$C$22/('Parameters and SSE'!$C$22+CU941))^'Parameters and SSE'!$C$21)</f>
        <v>0.63244125955309938</v>
      </c>
      <c r="CV1107" s="35">
        <f>(1-('Parameters and SSE'!$C$22/('Parameters and SSE'!$C$22+CV941))^'Parameters and SSE'!$C$21)</f>
        <v>0.64029926531296677</v>
      </c>
      <c r="CW1107" s="35">
        <f>(1-('Parameters and SSE'!$C$22/('Parameters and SSE'!$C$22+CW941))^'Parameters and SSE'!$C$21)</f>
        <v>0.64812703223291912</v>
      </c>
      <c r="CX1107" s="35">
        <f>(1-('Parameters and SSE'!$C$22/('Parameters and SSE'!$C$22+CX941))^'Parameters and SSE'!$C$21)</f>
        <v>0.65573426558041059</v>
      </c>
      <c r="CY1107" s="35">
        <f>(1-('Parameters and SSE'!$C$22/('Parameters and SSE'!$C$22+CY941))^'Parameters and SSE'!$C$21)</f>
        <v>0.66269268463751629</v>
      </c>
      <c r="CZ1107" s="35">
        <f>(1-('Parameters and SSE'!$C$22/('Parameters and SSE'!$C$22+CZ941))^'Parameters and SSE'!$C$21)</f>
        <v>0.669538974506102</v>
      </c>
      <c r="DA1107" s="35">
        <f>(1-('Parameters and SSE'!$C$22/('Parameters and SSE'!$C$22+DA941))^'Parameters and SSE'!$C$21)</f>
        <v>0.67623828151890741</v>
      </c>
      <c r="DB1107" s="35">
        <f>(1-('Parameters and SSE'!$C$22/('Parameters and SSE'!$C$22+DB941))^'Parameters and SSE'!$C$21)</f>
        <v>0.68307151512715936</v>
      </c>
      <c r="DC1107" s="35">
        <f>(1-('Parameters and SSE'!$C$22/('Parameters and SSE'!$C$22+DC941))^'Parameters and SSE'!$C$21)</f>
        <v>0.68971604292144573</v>
      </c>
      <c r="DD1107" s="35">
        <f>(1-('Parameters and SSE'!$C$22/('Parameters and SSE'!$C$22+DD941))^'Parameters and SSE'!$C$21)</f>
        <v>0.69623223436565973</v>
      </c>
      <c r="DE1107" s="35">
        <f>(1-('Parameters and SSE'!$C$22/('Parameters and SSE'!$C$22+DE941))^'Parameters and SSE'!$C$21)</f>
        <v>0.70258335229138469</v>
      </c>
      <c r="DF1107" s="35">
        <f>(1-('Parameters and SSE'!$C$22/('Parameters and SSE'!$C$22+DF941))^'Parameters and SSE'!$C$21)</f>
        <v>0.70880785679038039</v>
      </c>
      <c r="DG1107" s="35">
        <f>(1-('Parameters and SSE'!$C$22/('Parameters and SSE'!$C$22+DG941))^'Parameters and SSE'!$C$21)</f>
        <v>0.71489887430538879</v>
      </c>
      <c r="DH1107" s="35">
        <f>(1-('Parameters and SSE'!$C$22/('Parameters and SSE'!$C$22+DH941))^'Parameters and SSE'!$C$21)</f>
        <v>0.72102636984123292</v>
      </c>
      <c r="DI1107" s="35">
        <f>(1-('Parameters and SSE'!$C$22/('Parameters and SSE'!$C$22+DI941))^'Parameters and SSE'!$C$21)</f>
        <v>0.72702013184678105</v>
      </c>
      <c r="DJ1107" s="35">
        <f>(1-('Parameters and SSE'!$C$22/('Parameters and SSE'!$C$22+DJ941))^'Parameters and SSE'!$C$21)</f>
        <v>0.73287230012281546</v>
      </c>
      <c r="DK1107" s="35">
        <f>(1-('Parameters and SSE'!$C$22/('Parameters and SSE'!$C$22+DK941))^'Parameters and SSE'!$C$21)</f>
        <v>0.73822448640284299</v>
      </c>
      <c r="DL1107" s="35">
        <f>(1-('Parameters and SSE'!$C$22/('Parameters and SSE'!$C$22+DL941))^'Parameters and SSE'!$C$21)</f>
        <v>0.74345574677760018</v>
      </c>
      <c r="DM1107" s="35">
        <f>(1-('Parameters and SSE'!$C$22/('Parameters and SSE'!$C$22+DM941))^'Parameters and SSE'!$C$21)</f>
        <v>0.74857498629283015</v>
      </c>
      <c r="DN1107" s="35">
        <f>(1-('Parameters and SSE'!$C$22/('Parameters and SSE'!$C$22+DN941))^'Parameters and SSE'!$C$21)</f>
        <v>0.75379799975397199</v>
      </c>
      <c r="DO1107" s="35">
        <f>(1-('Parameters and SSE'!$C$22/('Parameters and SSE'!$C$22+DO941))^'Parameters and SSE'!$C$21)</f>
        <v>0.75893552960923705</v>
      </c>
      <c r="DP1107" s="35">
        <f>(1-('Parameters and SSE'!$C$22/('Parameters and SSE'!$C$22+DP941))^'Parameters and SSE'!$C$21)</f>
        <v>0.76399785511323848</v>
      </c>
      <c r="DQ1107" s="35">
        <f>(1-('Parameters and SSE'!$C$22/('Parameters and SSE'!$C$22+DQ941))^'Parameters and SSE'!$C$21)</f>
        <v>0.76895742153111479</v>
      </c>
      <c r="DR1107" s="35">
        <f>(1-('Parameters and SSE'!$C$22/('Parameters and SSE'!$C$22+DR941))^'Parameters and SSE'!$C$21)</f>
        <v>0.77380992224986267</v>
      </c>
      <c r="DS1107" s="35">
        <f>(1-('Parameters and SSE'!$C$22/('Parameters and SSE'!$C$22+DS941))^'Parameters and SSE'!$C$21)</f>
        <v>0.77853425959295186</v>
      </c>
      <c r="DT1107" s="35">
        <f>(1-('Parameters and SSE'!$C$22/('Parameters and SSE'!$C$22+DT941))^'Parameters and SSE'!$C$21)</f>
        <v>0.7832748735800491</v>
      </c>
      <c r="DU1107" s="35">
        <f>(1-('Parameters and SSE'!$C$22/('Parameters and SSE'!$C$22+DU941))^'Parameters and SSE'!$C$21)</f>
        <v>0.78789747502173335</v>
      </c>
      <c r="DV1107" s="35">
        <f>(1-('Parameters and SSE'!$C$22/('Parameters and SSE'!$C$22+DV941))^'Parameters and SSE'!$C$21)</f>
        <v>0.79241542649551044</v>
      </c>
      <c r="DW1107" s="35">
        <f>(1-('Parameters and SSE'!$C$22/('Parameters and SSE'!$C$22+DW941))^'Parameters and SSE'!$C$21)</f>
        <v>0.796541836748068</v>
      </c>
      <c r="DX1107" s="35">
        <f>(1-('Parameters and SSE'!$C$22/('Parameters and SSE'!$C$22+DX941))^'Parameters and SSE'!$C$21)</f>
        <v>0.80056530787829594</v>
      </c>
      <c r="DY1107" s="35">
        <f>(1-('Parameters and SSE'!$C$22/('Parameters and SSE'!$C$22+DY941))^'Parameters and SSE'!$C$21)</f>
        <v>0.80449931341744718</v>
      </c>
      <c r="DZ1107" s="35">
        <f>(1-('Parameters and SSE'!$C$22/('Parameters and SSE'!$C$22+DZ941))^'Parameters and SSE'!$C$21)</f>
        <v>0.8085149052375703</v>
      </c>
      <c r="EA1107" s="35">
        <f>(1-('Parameters and SSE'!$C$22/('Parameters and SSE'!$C$22+EA941))^'Parameters and SSE'!$C$21)</f>
        <v>0.81245980045471955</v>
      </c>
      <c r="EB1107" s="35">
        <f>(1-('Parameters and SSE'!$C$22/('Parameters and SSE'!$C$22+EB941))^'Parameters and SSE'!$C$21)</f>
        <v>0.81632732988652956</v>
      </c>
      <c r="EC1107" s="35">
        <f>(1-('Parameters and SSE'!$C$22/('Parameters and SSE'!$C$22+EC941))^'Parameters and SSE'!$C$21)</f>
        <v>0.82011118703314134</v>
      </c>
      <c r="ED1107" s="35">
        <f>(1-('Parameters and SSE'!$C$22/('Parameters and SSE'!$C$22+ED941))^'Parameters and SSE'!$C$21)</f>
        <v>0.82381778559184815</v>
      </c>
      <c r="EE1107" s="35">
        <f>(1-('Parameters and SSE'!$C$22/('Parameters and SSE'!$C$22+EE941))^'Parameters and SSE'!$C$21)</f>
        <v>0.8274392484271158</v>
      </c>
      <c r="EF1107" s="35">
        <f>(1-('Parameters and SSE'!$C$22/('Parameters and SSE'!$C$22+EF941))^'Parameters and SSE'!$C$21)</f>
        <v>0.83108464959873518</v>
      </c>
      <c r="EG1107" s="35">
        <f>(1-('Parameters and SSE'!$C$22/('Parameters and SSE'!$C$22+EG941))^'Parameters and SSE'!$C$21)</f>
        <v>0.83464041761319474</v>
      </c>
      <c r="EH1107" s="35">
        <f>(1-('Parameters and SSE'!$C$22/('Parameters and SSE'!$C$22+EH941))^'Parameters and SSE'!$C$21)</f>
        <v>0.83811704532761511</v>
      </c>
      <c r="EI1107" s="35">
        <f>(1-('Parameters and SSE'!$C$22/('Parameters and SSE'!$C$22+EI941))^'Parameters and SSE'!$C$21)</f>
        <v>0.84128924783034453</v>
      </c>
      <c r="EJ1107" s="35">
        <f>(1-('Parameters and SSE'!$C$22/('Parameters and SSE'!$C$22+EJ941))^'Parameters and SSE'!$C$21)</f>
        <v>0.8443948545903841</v>
      </c>
      <c r="EK1107" s="35">
        <f>(1-('Parameters and SSE'!$C$22/('Parameters and SSE'!$C$22+EK941))^'Parameters and SSE'!$C$21)</f>
        <v>0.84743956887486283</v>
      </c>
      <c r="EL1107" s="35">
        <f>(1-('Parameters and SSE'!$C$22/('Parameters and SSE'!$C$22+EL941))^'Parameters and SSE'!$C$21)</f>
        <v>0.85055390745969173</v>
      </c>
      <c r="EM1107" s="35">
        <f>(1-('Parameters and SSE'!$C$22/('Parameters and SSE'!$C$22+EM941))^'Parameters and SSE'!$C$21)</f>
        <v>0.85360833132916325</v>
      </c>
      <c r="EN1107" s="35">
        <f>(1-('Parameters and SSE'!$C$22/('Parameters and SSE'!$C$22+EN941))^'Parameters and SSE'!$C$21)</f>
        <v>0.8565978493269969</v>
      </c>
      <c r="EO1107" s="35">
        <f>(1-('Parameters and SSE'!$C$22/('Parameters and SSE'!$C$22+EO941))^'Parameters and SSE'!$C$21)</f>
        <v>0.85951419372565629</v>
      </c>
      <c r="EP1107" s="35">
        <f>(1-('Parameters and SSE'!$C$22/('Parameters and SSE'!$C$22+EP941))^'Parameters and SSE'!$C$21)</f>
        <v>0.86236882492396061</v>
      </c>
      <c r="EQ1107" s="35">
        <f>(1-('Parameters and SSE'!$C$22/('Parameters and SSE'!$C$22+EQ941))^'Parameters and SSE'!$C$21)</f>
        <v>0.86517029044132676</v>
      </c>
      <c r="ER1107" s="35">
        <f>(1-('Parameters and SSE'!$C$22/('Parameters and SSE'!$C$22+ER941))^'Parameters and SSE'!$C$21)</f>
        <v>0.867999452542352</v>
      </c>
      <c r="ES1107" s="35">
        <f>(1-('Parameters and SSE'!$C$22/('Parameters and SSE'!$C$22+ES941))^'Parameters and SSE'!$C$21)</f>
        <v>0.87076547530996495</v>
      </c>
      <c r="ET1107" s="35">
        <f>(1-('Parameters and SSE'!$C$22/('Parameters and SSE'!$C$22+ET941))^'Parameters and SSE'!$C$21)</f>
        <v>0.87347458810176515</v>
      </c>
      <c r="EU1107" s="35">
        <f>(1-('Parameters and SSE'!$C$22/('Parameters and SSE'!$C$22+EU941))^'Parameters and SSE'!$C$21)</f>
        <v>0.87595711960844858</v>
      </c>
      <c r="EV1107" s="35">
        <f>(1-('Parameters and SSE'!$C$22/('Parameters and SSE'!$C$22+EV941))^'Parameters and SSE'!$C$21)</f>
        <v>0.87839864271363677</v>
      </c>
      <c r="EW1107" s="35">
        <f>(1-('Parameters and SSE'!$C$22/('Parameters and SSE'!$C$22+EW941))^'Parameters and SSE'!$C$21)</f>
        <v>0.88078221862387696</v>
      </c>
      <c r="EX1107" s="35">
        <f>(1-('Parameters and SSE'!$C$22/('Parameters and SSE'!$C$22+EX941))^'Parameters and SSE'!$C$21)</f>
        <v>0.88321024441169638</v>
      </c>
      <c r="EY1107" s="35">
        <f>(1-('Parameters and SSE'!$C$22/('Parameters and SSE'!$C$22+EY941))^'Parameters and SSE'!$C$21)</f>
        <v>0.8855780604363358</v>
      </c>
      <c r="EZ1107" s="35">
        <f>(1-('Parameters and SSE'!$C$22/('Parameters and SSE'!$C$22+EZ941))^'Parameters and SSE'!$C$21)</f>
        <v>0.88789611959253256</v>
      </c>
      <c r="FA1107" s="35">
        <f>(1-('Parameters and SSE'!$C$22/('Parameters and SSE'!$C$22+FA941))^'Parameters and SSE'!$C$21)</f>
        <v>0.89015840721614758</v>
      </c>
      <c r="FB1107" s="35">
        <f>(1-('Parameters and SSE'!$C$22/('Parameters and SSE'!$C$22+FB941))^'Parameters and SSE'!$C$21)</f>
        <v>0.8923702806353021</v>
      </c>
      <c r="FC1107" s="35">
        <f>(1-('Parameters and SSE'!$C$22/('Parameters and SSE'!$C$22+FC941))^'Parameters and SSE'!$C$21)</f>
        <v>0.89454162075751875</v>
      </c>
      <c r="FD1107" s="35">
        <f>(1-('Parameters and SSE'!$C$22/('Parameters and SSE'!$C$22+FD941))^'Parameters and SSE'!$C$21)</f>
        <v>0.89673129628780179</v>
      </c>
      <c r="FE1107" s="35">
        <f>(1-('Parameters and SSE'!$C$22/('Parameters and SSE'!$C$22+FE941))^'Parameters and SSE'!$C$21)</f>
        <v>0.89887838747728388</v>
      </c>
      <c r="FF1107" s="35">
        <f>(1-('Parameters and SSE'!$C$22/('Parameters and SSE'!$C$22+FF941))^'Parameters and SSE'!$C$21)</f>
        <v>0.90097818717627842</v>
      </c>
      <c r="FG1107" s="35"/>
      <c r="FH1107" s="35"/>
      <c r="FI1107" s="35"/>
      <c r="FJ1107" s="15"/>
      <c r="FK1107" s="15"/>
      <c r="FL1107" s="15"/>
      <c r="FM1107" s="15"/>
      <c r="FN1107" s="15"/>
      <c r="FO1107" s="15"/>
      <c r="FP1107" s="15"/>
      <c r="FQ1107" s="15"/>
      <c r="FR1107" s="15"/>
      <c r="FS1107" s="15"/>
      <c r="FT1107" s="15"/>
      <c r="FU1107" s="15"/>
      <c r="FV1107" s="15"/>
      <c r="FW1107" s="15"/>
      <c r="FX1107" s="15"/>
      <c r="FY1107" s="15"/>
      <c r="FZ1107" s="15"/>
      <c r="GA1107" s="15"/>
      <c r="GB1107" s="15"/>
      <c r="GC1107" s="15"/>
      <c r="GD1107" s="15"/>
      <c r="GE1107" s="15"/>
      <c r="GF1107" s="15"/>
      <c r="GG1107" s="15"/>
      <c r="GH1107" s="15"/>
      <c r="GI1107" s="15"/>
      <c r="GJ1107" s="15"/>
      <c r="GK1107" s="15"/>
      <c r="GL1107" s="15"/>
      <c r="GM1107" s="15"/>
      <c r="GN1107" s="15"/>
      <c r="GO1107" s="15"/>
      <c r="GP1107" s="15"/>
      <c r="GQ1107" s="15"/>
      <c r="GR1107" s="15"/>
      <c r="GS1107" s="15"/>
      <c r="GT1107" s="15"/>
      <c r="GU1107" s="15"/>
      <c r="GV1107" s="15"/>
      <c r="GW1107" s="15"/>
      <c r="GX1107" s="15"/>
      <c r="GY1107" s="15"/>
      <c r="GZ1107" s="15"/>
      <c r="HA1107" s="15"/>
      <c r="HB1107" s="15"/>
      <c r="HC1107" s="15"/>
      <c r="HD1107" s="15"/>
      <c r="HE1107" s="15"/>
      <c r="HF1107" s="15"/>
      <c r="HG1107" s="15"/>
      <c r="HH1107" s="15"/>
      <c r="HI1107" s="15"/>
      <c r="HJ1107" s="15"/>
      <c r="HK1107" s="15"/>
      <c r="HL1107" s="15"/>
      <c r="HM1107" s="15"/>
      <c r="HN1107" s="15"/>
      <c r="HO1107" s="15"/>
      <c r="HP1107" s="15"/>
      <c r="HQ1107" s="15"/>
      <c r="HR1107" s="15"/>
      <c r="HS1107" s="15"/>
      <c r="HT1107" s="15"/>
      <c r="HU1107" s="15"/>
      <c r="HV1107" s="15"/>
      <c r="HW1107" s="15"/>
      <c r="HX1107" s="15"/>
      <c r="HY1107" s="15"/>
      <c r="HZ1107" s="15"/>
      <c r="IA1107" s="15"/>
      <c r="IB1107" s="15"/>
    </row>
    <row r="1108" spans="2:236" x14ac:dyDescent="0.25">
      <c r="B1108" s="15">
        <f t="shared" si="2883"/>
        <v>45</v>
      </c>
      <c r="C1108" s="36"/>
      <c r="D1108" s="15"/>
      <c r="E1108" s="15"/>
      <c r="F1108" s="15"/>
      <c r="G1108" s="15"/>
      <c r="H1108" s="15"/>
      <c r="I1108" s="15"/>
      <c r="J1108" s="15"/>
      <c r="K1108" s="15"/>
      <c r="L1108" s="15"/>
      <c r="M1108" s="15"/>
      <c r="N1108" s="15"/>
      <c r="O1108" s="15"/>
      <c r="P1108" s="15"/>
      <c r="Q1108" s="15"/>
      <c r="R1108" s="15"/>
      <c r="S1108" s="15"/>
      <c r="T1108" s="15"/>
      <c r="U1108" s="15"/>
      <c r="V1108" s="15"/>
      <c r="W1108" s="15"/>
      <c r="X1108" s="15"/>
      <c r="Y1108" s="15"/>
      <c r="Z1108" s="15"/>
      <c r="AA1108" s="15"/>
      <c r="AB1108" s="15"/>
      <c r="AC1108" s="15"/>
      <c r="AD1108" s="15"/>
      <c r="AE1108" s="15"/>
      <c r="AF1108" s="15"/>
      <c r="AG1108" s="15"/>
      <c r="AH1108" s="15"/>
      <c r="AI1108" s="15"/>
      <c r="AJ1108" s="15"/>
      <c r="AK1108" s="15"/>
      <c r="AL1108" s="15"/>
      <c r="AM1108" s="15"/>
      <c r="AN1108" s="15"/>
      <c r="AO1108" s="15"/>
      <c r="AP1108" s="15"/>
      <c r="AQ1108" s="15"/>
      <c r="AR1108" s="15"/>
      <c r="AS1108" s="15"/>
      <c r="AT1108" s="15"/>
      <c r="AU1108" s="15"/>
      <c r="AV1108" s="35">
        <f>(1-('Parameters and SSE'!$C$22/('Parameters and SSE'!$C$22+AV942))^'Parameters and SSE'!$C$21)</f>
        <v>1.4002658136728297E-2</v>
      </c>
      <c r="AW1108" s="35">
        <f>(1-('Parameters and SSE'!$C$22/('Parameters and SSE'!$C$22+AW942))^'Parameters and SSE'!$C$21)</f>
        <v>2.8823001180340424E-2</v>
      </c>
      <c r="AX1108" s="35">
        <f>(1-('Parameters and SSE'!$C$22/('Parameters and SSE'!$C$22+AX942))^'Parameters and SSE'!$C$21)</f>
        <v>4.3929572189218002E-2</v>
      </c>
      <c r="AY1108" s="35">
        <f>(1-('Parameters and SSE'!$C$22/('Parameters and SSE'!$C$22+AY942))^'Parameters and SSE'!$C$21)</f>
        <v>5.9239964524542832E-2</v>
      </c>
      <c r="AZ1108" s="35">
        <f>(1-('Parameters and SSE'!$C$22/('Parameters and SSE'!$C$22+AZ942))^'Parameters and SSE'!$C$21)</f>
        <v>7.5407687862229511E-2</v>
      </c>
      <c r="BA1108" s="35">
        <f>(1-('Parameters and SSE'!$C$22/('Parameters and SSE'!$C$22+BA942))^'Parameters and SSE'!$C$21)</f>
        <v>9.1571455500688792E-2</v>
      </c>
      <c r="BB1108" s="35">
        <f>(1-('Parameters and SSE'!$C$22/('Parameters and SSE'!$C$22+BB942))^'Parameters and SSE'!$C$21)</f>
        <v>0.10760759650314278</v>
      </c>
      <c r="BC1108" s="35">
        <f>(1-('Parameters and SSE'!$C$22/('Parameters and SSE'!$C$22+BC942))^'Parameters and SSE'!$C$21)</f>
        <v>0.12229589221422776</v>
      </c>
      <c r="BD1108" s="35">
        <f>(1-('Parameters and SSE'!$C$22/('Parameters and SSE'!$C$22+BD942))^'Parameters and SSE'!$C$21)</f>
        <v>0.13682823493265051</v>
      </c>
      <c r="BE1108" s="35">
        <f>(1-('Parameters and SSE'!$C$22/('Parameters and SSE'!$C$22+BE942))^'Parameters and SSE'!$C$21)</f>
        <v>0.15124118181947743</v>
      </c>
      <c r="BF1108" s="35">
        <f>(1-('Parameters and SSE'!$C$22/('Parameters and SSE'!$C$22+BF942))^'Parameters and SSE'!$C$21)</f>
        <v>0.16618337504928693</v>
      </c>
      <c r="BG1108" s="35">
        <f>(1-('Parameters and SSE'!$C$22/('Parameters and SSE'!$C$22+BG942))^'Parameters and SSE'!$C$21)</f>
        <v>0.18097149136337864</v>
      </c>
      <c r="BH1108" s="35">
        <f>(1-('Parameters and SSE'!$C$22/('Parameters and SSE'!$C$22+BH942))^'Parameters and SSE'!$C$21)</f>
        <v>0.19557909063648782</v>
      </c>
      <c r="BI1108" s="35">
        <f>(1-('Parameters and SSE'!$C$22/('Parameters and SSE'!$C$22+BI942))^'Parameters and SSE'!$C$21)</f>
        <v>0.20991421569863611</v>
      </c>
      <c r="BJ1108" s="35">
        <f>(1-('Parameters and SSE'!$C$22/('Parameters and SSE'!$C$22+BJ942))^'Parameters and SSE'!$C$21)</f>
        <v>0.22407534026411891</v>
      </c>
      <c r="BK1108" s="35">
        <f>(1-('Parameters and SSE'!$C$22/('Parameters and SSE'!$C$22+BK942))^'Parameters and SSE'!$C$21)</f>
        <v>0.23803779097910382</v>
      </c>
      <c r="BL1108" s="35">
        <f>(1-('Parameters and SSE'!$C$22/('Parameters and SSE'!$C$22+BL942))^'Parameters and SSE'!$C$21)</f>
        <v>0.25225149684646475</v>
      </c>
      <c r="BM1108" s="35">
        <f>(1-('Parameters and SSE'!$C$22/('Parameters and SSE'!$C$22+BM942))^'Parameters and SSE'!$C$21)</f>
        <v>0.26623827604243699</v>
      </c>
      <c r="BN1108" s="35">
        <f>(1-('Parameters and SSE'!$C$22/('Parameters and SSE'!$C$22+BN942))^'Parameters and SSE'!$C$21)</f>
        <v>0.28000273447926083</v>
      </c>
      <c r="BO1108" s="35">
        <f>(1-('Parameters and SSE'!$C$22/('Parameters and SSE'!$C$22+BO942))^'Parameters and SSE'!$C$21)</f>
        <v>0.2926703549488936</v>
      </c>
      <c r="BP1108" s="35">
        <f>(1-('Parameters and SSE'!$C$22/('Parameters and SSE'!$C$22+BP942))^'Parameters and SSE'!$C$21)</f>
        <v>0.30512251662411261</v>
      </c>
      <c r="BQ1108" s="35">
        <f>(1-('Parameters and SSE'!$C$22/('Parameters and SSE'!$C$22+BQ942))^'Parameters and SSE'!$C$21)</f>
        <v>0.31742269207698126</v>
      </c>
      <c r="BR1108" s="35">
        <f>(1-('Parameters and SSE'!$C$22/('Parameters and SSE'!$C$22+BR942))^'Parameters and SSE'!$C$21)</f>
        <v>0.33006928894121457</v>
      </c>
      <c r="BS1108" s="35">
        <f>(1-('Parameters and SSE'!$C$22/('Parameters and SSE'!$C$22+BS942))^'Parameters and SSE'!$C$21)</f>
        <v>0.34253817211003235</v>
      </c>
      <c r="BT1108" s="35">
        <f>(1-('Parameters and SSE'!$C$22/('Parameters and SSE'!$C$22+BT942))^'Parameters and SSE'!$C$21)</f>
        <v>0.35481748748164932</v>
      </c>
      <c r="BU1108" s="35">
        <f>(1-('Parameters and SSE'!$C$22/('Parameters and SSE'!$C$22+BU942))^'Parameters and SSE'!$C$21)</f>
        <v>0.36689656297997997</v>
      </c>
      <c r="BV1108" s="35">
        <f>(1-('Parameters and SSE'!$C$22/('Parameters and SSE'!$C$22+BV942))^'Parameters and SSE'!$C$21)</f>
        <v>0.37879186276590682</v>
      </c>
      <c r="BW1108" s="35">
        <f>(1-('Parameters and SSE'!$C$22/('Parameters and SSE'!$C$22+BW942))^'Parameters and SSE'!$C$21)</f>
        <v>0.39047104117291709</v>
      </c>
      <c r="BX1108" s="35">
        <f>(1-('Parameters and SSE'!$C$22/('Parameters and SSE'!$C$22+BX942))^'Parameters and SSE'!$C$21)</f>
        <v>0.4022541824029493</v>
      </c>
      <c r="BY1108" s="35">
        <f>(1-('Parameters and SSE'!$C$22/('Parameters and SSE'!$C$22+BY942))^'Parameters and SSE'!$C$21)</f>
        <v>0.41383402943873659</v>
      </c>
      <c r="BZ1108" s="35">
        <f>(1-('Parameters and SSE'!$C$22/('Parameters and SSE'!$C$22+BZ942))^'Parameters and SSE'!$C$21)</f>
        <v>0.42523735605866753</v>
      </c>
      <c r="CA1108" s="35">
        <f>(1-('Parameters and SSE'!$C$22/('Parameters and SSE'!$C$22+CA942))^'Parameters and SSE'!$C$21)</f>
        <v>0.4357491557520784</v>
      </c>
      <c r="CB1108" s="35">
        <f>(1-('Parameters and SSE'!$C$22/('Parameters and SSE'!$C$22+CB942))^'Parameters and SSE'!$C$21)</f>
        <v>0.44612890403646199</v>
      </c>
      <c r="CC1108" s="35">
        <f>(1-('Parameters and SSE'!$C$22/('Parameters and SSE'!$C$22+CC942))^'Parameters and SSE'!$C$21)</f>
        <v>0.45637882744315317</v>
      </c>
      <c r="CD1108" s="35">
        <f>(1-('Parameters and SSE'!$C$22/('Parameters and SSE'!$C$22+CD942))^'Parameters and SSE'!$C$21)</f>
        <v>0.4669410675052551</v>
      </c>
      <c r="CE1108" s="35">
        <f>(1-('Parameters and SSE'!$C$22/('Parameters and SSE'!$C$22+CE942))^'Parameters and SSE'!$C$21)</f>
        <v>0.47735331622561683</v>
      </c>
      <c r="CF1108" s="35">
        <f>(1-('Parameters and SSE'!$C$22/('Parameters and SSE'!$C$22+CF942))^'Parameters and SSE'!$C$21)</f>
        <v>0.48761278516316142</v>
      </c>
      <c r="CG1108" s="35">
        <f>(1-('Parameters and SSE'!$C$22/('Parameters and SSE'!$C$22+CG942))^'Parameters and SSE'!$C$21)</f>
        <v>0.49772407025862309</v>
      </c>
      <c r="CH1108" s="35">
        <f>(1-('Parameters and SSE'!$C$22/('Parameters and SSE'!$C$22+CH942))^'Parameters and SSE'!$C$21)</f>
        <v>0.50767511411849719</v>
      </c>
      <c r="CI1108" s="35">
        <f>(1-('Parameters and SSE'!$C$22/('Parameters and SSE'!$C$22+CI942))^'Parameters and SSE'!$C$21)</f>
        <v>0.51750423126000145</v>
      </c>
      <c r="CJ1108" s="35">
        <f>(1-('Parameters and SSE'!$C$22/('Parameters and SSE'!$C$22+CJ942))^'Parameters and SSE'!$C$21)</f>
        <v>0.52752055532637976</v>
      </c>
      <c r="CK1108" s="35">
        <f>(1-('Parameters and SSE'!$C$22/('Parameters and SSE'!$C$22+CK942))^'Parameters and SSE'!$C$21)</f>
        <v>0.53750099447139621</v>
      </c>
      <c r="CL1108" s="35">
        <f>(1-('Parameters and SSE'!$C$22/('Parameters and SSE'!$C$22+CL942))^'Parameters and SSE'!$C$21)</f>
        <v>0.54739601058374432</v>
      </c>
      <c r="CM1108" s="35">
        <f>(1-('Parameters and SSE'!$C$22/('Parameters and SSE'!$C$22+CM942))^'Parameters and SSE'!$C$21)</f>
        <v>0.55650853267038158</v>
      </c>
      <c r="CN1108" s="35">
        <f>(1-('Parameters and SSE'!$C$22/('Parameters and SSE'!$C$22+CN942))^'Parameters and SSE'!$C$21)</f>
        <v>0.56549889480334936</v>
      </c>
      <c r="CO1108" s="35">
        <f>(1-('Parameters and SSE'!$C$22/('Parameters and SSE'!$C$22+CO942))^'Parameters and SSE'!$C$21)</f>
        <v>0.57434183135968031</v>
      </c>
      <c r="CP1108" s="35">
        <f>(1-('Parameters and SSE'!$C$22/('Parameters and SSE'!$C$22+CP942))^'Parameters and SSE'!$C$21)</f>
        <v>0.58340216501759945</v>
      </c>
      <c r="CQ1108" s="35">
        <f>(1-('Parameters and SSE'!$C$22/('Parameters and SSE'!$C$22+CQ942))^'Parameters and SSE'!$C$21)</f>
        <v>0.59224242600805477</v>
      </c>
      <c r="CR1108" s="35">
        <f>(1-('Parameters and SSE'!$C$22/('Parameters and SSE'!$C$22+CR942))^'Parameters and SSE'!$C$21)</f>
        <v>0.60089015371382604</v>
      </c>
      <c r="CS1108" s="35">
        <f>(1-('Parameters and SSE'!$C$22/('Parameters and SSE'!$C$22+CS942))^'Parameters and SSE'!$C$21)</f>
        <v>0.60925559789948158</v>
      </c>
      <c r="CT1108" s="35">
        <f>(1-('Parameters and SSE'!$C$22/('Parameters and SSE'!$C$22+CT942))^'Parameters and SSE'!$C$21)</f>
        <v>0.6172901999720346</v>
      </c>
      <c r="CU1108" s="35">
        <f>(1-('Parameters and SSE'!$C$22/('Parameters and SSE'!$C$22+CU942))^'Parameters and SSE'!$C$21)</f>
        <v>0.62519007079023303</v>
      </c>
      <c r="CV1108" s="35">
        <f>(1-('Parameters and SSE'!$C$22/('Parameters and SSE'!$C$22+CV942))^'Parameters and SSE'!$C$21)</f>
        <v>0.63319421171963897</v>
      </c>
      <c r="CW1108" s="35">
        <f>(1-('Parameters and SSE'!$C$22/('Parameters and SSE'!$C$22+CW942))^'Parameters and SSE'!$C$21)</f>
        <v>0.64116793011680384</v>
      </c>
      <c r="CX1108" s="35">
        <f>(1-('Parameters and SSE'!$C$22/('Parameters and SSE'!$C$22+CX942))^'Parameters and SSE'!$C$21)</f>
        <v>0.64891736169670688</v>
      </c>
      <c r="CY1108" s="35">
        <f>(1-('Parameters and SSE'!$C$22/('Parameters and SSE'!$C$22+CY942))^'Parameters and SSE'!$C$21)</f>
        <v>0.6560061641069781</v>
      </c>
      <c r="CZ1108" s="35">
        <f>(1-('Parameters and SSE'!$C$22/('Parameters and SSE'!$C$22+CZ942))^'Parameters and SSE'!$C$21)</f>
        <v>0.6629810309002897</v>
      </c>
      <c r="DA1108" s="35">
        <f>(1-('Parameters and SSE'!$C$22/('Parameters and SSE'!$C$22+DA942))^'Parameters and SSE'!$C$21)</f>
        <v>0.66980643515817007</v>
      </c>
      <c r="DB1108" s="35">
        <f>(1-('Parameters and SSE'!$C$22/('Parameters and SSE'!$C$22+DB942))^'Parameters and SSE'!$C$21)</f>
        <v>0.67676856847424993</v>
      </c>
      <c r="DC1108" s="35">
        <f>(1-('Parameters and SSE'!$C$22/('Parameters and SSE'!$C$22+DC942))^'Parameters and SSE'!$C$21)</f>
        <v>0.6835387055006088</v>
      </c>
      <c r="DD1108" s="35">
        <f>(1-('Parameters and SSE'!$C$22/('Parameters and SSE'!$C$22+DD942))^'Parameters and SSE'!$C$21)</f>
        <v>0.69017833704090292</v>
      </c>
      <c r="DE1108" s="35">
        <f>(1-('Parameters and SSE'!$C$22/('Parameters and SSE'!$C$22+DE942))^'Parameters and SSE'!$C$21)</f>
        <v>0.69665001200445786</v>
      </c>
      <c r="DF1108" s="35">
        <f>(1-('Parameters and SSE'!$C$22/('Parameters and SSE'!$C$22+DF942))^'Parameters and SSE'!$C$21)</f>
        <v>0.70299290323873675</v>
      </c>
      <c r="DG1108" s="35">
        <f>(1-('Parameters and SSE'!$C$22/('Parameters and SSE'!$C$22+DG942))^'Parameters and SSE'!$C$21)</f>
        <v>0.70919999124581257</v>
      </c>
      <c r="DH1108" s="35">
        <f>(1-('Parameters and SSE'!$C$22/('Parameters and SSE'!$C$22+DH942))^'Parameters and SSE'!$C$21)</f>
        <v>0.71544447262484678</v>
      </c>
      <c r="DI1108" s="35">
        <f>(1-('Parameters and SSE'!$C$22/('Parameters and SSE'!$C$22+DI942))^'Parameters and SSE'!$C$21)</f>
        <v>0.72155287923595712</v>
      </c>
      <c r="DJ1108" s="35">
        <f>(1-('Parameters and SSE'!$C$22/('Parameters and SSE'!$C$22+DJ942))^'Parameters and SSE'!$C$21)</f>
        <v>0.72751718591589776</v>
      </c>
      <c r="DK1108" s="35">
        <f>(1-('Parameters and SSE'!$C$22/('Parameters and SSE'!$C$22+DK942))^'Parameters and SSE'!$C$21)</f>
        <v>0.73297210728231588</v>
      </c>
      <c r="DL1108" s="35">
        <f>(1-('Parameters and SSE'!$C$22/('Parameters and SSE'!$C$22+DL942))^'Parameters and SSE'!$C$21)</f>
        <v>0.73830394758722506</v>
      </c>
      <c r="DM1108" s="35">
        <f>(1-('Parameters and SSE'!$C$22/('Parameters and SSE'!$C$22+DM942))^'Parameters and SSE'!$C$21)</f>
        <v>0.74352177193170399</v>
      </c>
      <c r="DN1108" s="35">
        <f>(1-('Parameters and SSE'!$C$22/('Parameters and SSE'!$C$22+DN942))^'Parameters and SSE'!$C$21)</f>
        <v>0.7488455287758794</v>
      </c>
      <c r="DO1108" s="35">
        <f>(1-('Parameters and SSE'!$C$22/('Parameters and SSE'!$C$22+DO942))^'Parameters and SSE'!$C$21)</f>
        <v>0.75408230926875164</v>
      </c>
      <c r="DP1108" s="35">
        <f>(1-('Parameters and SSE'!$C$22/('Parameters and SSE'!$C$22+DP942))^'Parameters and SSE'!$C$21)</f>
        <v>0.75924258359969343</v>
      </c>
      <c r="DQ1108" s="35">
        <f>(1-('Parameters and SSE'!$C$22/('Parameters and SSE'!$C$22+DQ942))^'Parameters and SSE'!$C$21)</f>
        <v>0.76429825581252531</v>
      </c>
      <c r="DR1108" s="35">
        <f>(1-('Parameters and SSE'!$C$22/('Parameters and SSE'!$C$22+DR942))^'Parameters and SSE'!$C$21)</f>
        <v>0.76924492680205792</v>
      </c>
      <c r="DS1108" s="35">
        <f>(1-('Parameters and SSE'!$C$22/('Parameters and SSE'!$C$22+DS942))^'Parameters and SSE'!$C$21)</f>
        <v>0.77406107974724714</v>
      </c>
      <c r="DT1108" s="35">
        <f>(1-('Parameters and SSE'!$C$22/('Parameters and SSE'!$C$22+DT942))^'Parameters and SSE'!$C$21)</f>
        <v>0.77889395673614803</v>
      </c>
      <c r="DU1108" s="35">
        <f>(1-('Parameters and SSE'!$C$22/('Parameters and SSE'!$C$22+DU942))^'Parameters and SSE'!$C$21)</f>
        <v>0.78360665048289702</v>
      </c>
      <c r="DV1108" s="35">
        <f>(1-('Parameters and SSE'!$C$22/('Parameters and SSE'!$C$22+DV942))^'Parameters and SSE'!$C$21)</f>
        <v>0.78821277536147227</v>
      </c>
      <c r="DW1108" s="35">
        <f>(1-('Parameters and SSE'!$C$22/('Parameters and SSE'!$C$22+DW942))^'Parameters and SSE'!$C$21)</f>
        <v>0.79241982355232365</v>
      </c>
      <c r="DX1108" s="35">
        <f>(1-('Parameters and SSE'!$C$22/('Parameters and SSE'!$C$22+DX942))^'Parameters and SSE'!$C$21)</f>
        <v>0.79652202008853767</v>
      </c>
      <c r="DY1108" s="35">
        <f>(1-('Parameters and SSE'!$C$22/('Parameters and SSE'!$C$22+DY942))^'Parameters and SSE'!$C$21)</f>
        <v>0.8005330953577241</v>
      </c>
      <c r="DZ1108" s="35">
        <f>(1-('Parameters and SSE'!$C$22/('Parameters and SSE'!$C$22+DZ942))^'Parameters and SSE'!$C$21)</f>
        <v>0.80462745132395586</v>
      </c>
      <c r="EA1108" s="35">
        <f>(1-('Parameters and SSE'!$C$22/('Parameters and SSE'!$C$22+EA942))^'Parameters and SSE'!$C$21)</f>
        <v>0.80864981788282875</v>
      </c>
      <c r="EB1108" s="35">
        <f>(1-('Parameters and SSE'!$C$22/('Parameters and SSE'!$C$22+EB942))^'Parameters and SSE'!$C$21)</f>
        <v>0.81259338980565676</v>
      </c>
      <c r="EC1108" s="35">
        <f>(1-('Parameters and SSE'!$C$22/('Parameters and SSE'!$C$22+EC942))^'Parameters and SSE'!$C$21)</f>
        <v>0.81645173124967707</v>
      </c>
      <c r="ED1108" s="35">
        <f>(1-('Parameters and SSE'!$C$22/('Parameters and SSE'!$C$22+ED942))^'Parameters and SSE'!$C$21)</f>
        <v>0.82023137694300197</v>
      </c>
      <c r="EE1108" s="35">
        <f>(1-('Parameters and SSE'!$C$22/('Parameters and SSE'!$C$22+EE942))^'Parameters and SSE'!$C$21)</f>
        <v>0.82392428936994366</v>
      </c>
      <c r="EF1108" s="35">
        <f>(1-('Parameters and SSE'!$C$22/('Parameters and SSE'!$C$22+EF942))^'Parameters and SSE'!$C$21)</f>
        <v>0.82764169241931573</v>
      </c>
      <c r="EG1108" s="35">
        <f>(1-('Parameters and SSE'!$C$22/('Parameters and SSE'!$C$22+EG942))^'Parameters and SSE'!$C$21)</f>
        <v>0.83126776919999723</v>
      </c>
      <c r="EH1108" s="35">
        <f>(1-('Parameters and SSE'!$C$22/('Parameters and SSE'!$C$22+EH942))^'Parameters and SSE'!$C$21)</f>
        <v>0.83481321499708816</v>
      </c>
      <c r="EI1108" s="35">
        <f>(1-('Parameters and SSE'!$C$22/('Parameters and SSE'!$C$22+EI942))^'Parameters and SSE'!$C$21)</f>
        <v>0.83804827477722288</v>
      </c>
      <c r="EJ1108" s="35">
        <f>(1-('Parameters and SSE'!$C$22/('Parameters and SSE'!$C$22+EJ942))^'Parameters and SSE'!$C$21)</f>
        <v>0.84121548053210582</v>
      </c>
      <c r="EK1108" s="35">
        <f>(1-('Parameters and SSE'!$C$22/('Parameters and SSE'!$C$22+EK942))^'Parameters and SSE'!$C$21)</f>
        <v>0.84432064512033889</v>
      </c>
      <c r="EL1108" s="35">
        <f>(1-('Parameters and SSE'!$C$22/('Parameters and SSE'!$C$22+EL942))^'Parameters and SSE'!$C$21)</f>
        <v>0.84749687658156969</v>
      </c>
      <c r="EM1108" s="35">
        <f>(1-('Parameters and SSE'!$C$22/('Parameters and SSE'!$C$22+EM942))^'Parameters and SSE'!$C$21)</f>
        <v>0.85061206153418878</v>
      </c>
      <c r="EN1108" s="35">
        <f>(1-('Parameters and SSE'!$C$22/('Parameters and SSE'!$C$22+EN942))^'Parameters and SSE'!$C$21)</f>
        <v>0.8536611062178765</v>
      </c>
      <c r="EO1108" s="35">
        <f>(1-('Parameters and SSE'!$C$22/('Parameters and SSE'!$C$22+EO942))^'Parameters and SSE'!$C$21)</f>
        <v>0.85663557470399687</v>
      </c>
      <c r="EP1108" s="35">
        <f>(1-('Parameters and SSE'!$C$22/('Parameters and SSE'!$C$22+EP942))^'Parameters and SSE'!$C$21)</f>
        <v>0.85954715237355672</v>
      </c>
      <c r="EQ1108" s="35">
        <f>(1-('Parameters and SSE'!$C$22/('Parameters and SSE'!$C$22+EQ942))^'Parameters and SSE'!$C$21)</f>
        <v>0.86240455437303709</v>
      </c>
      <c r="ER1108" s="35">
        <f>(1-('Parameters and SSE'!$C$22/('Parameters and SSE'!$C$22+ER942))^'Parameters and SSE'!$C$21)</f>
        <v>0.86529025680391058</v>
      </c>
      <c r="ES1108" s="35">
        <f>(1-('Parameters and SSE'!$C$22/('Parameters and SSE'!$C$22+ES942))^'Parameters and SSE'!$C$21)</f>
        <v>0.86811160747925697</v>
      </c>
      <c r="ET1108" s="35">
        <f>(1-('Parameters and SSE'!$C$22/('Parameters and SSE'!$C$22+ET942))^'Parameters and SSE'!$C$21)</f>
        <v>0.87087495747775212</v>
      </c>
      <c r="EU1108" s="35">
        <f>(1-('Parameters and SSE'!$C$22/('Parameters and SSE'!$C$22+EU942))^'Parameters and SSE'!$C$21)</f>
        <v>0.87340723212111826</v>
      </c>
      <c r="EV1108" s="35">
        <f>(1-('Parameters and SSE'!$C$22/('Parameters and SSE'!$C$22+EV942))^'Parameters and SSE'!$C$21)</f>
        <v>0.87589771668002547</v>
      </c>
      <c r="EW1108" s="35">
        <f>(1-('Parameters and SSE'!$C$22/('Parameters and SSE'!$C$22+EW942))^'Parameters and SSE'!$C$21)</f>
        <v>0.87832913047153482</v>
      </c>
      <c r="EX1108" s="35">
        <f>(1-('Parameters and SSE'!$C$22/('Parameters and SSE'!$C$22+EX942))^'Parameters and SSE'!$C$21)</f>
        <v>0.88080592528737445</v>
      </c>
      <c r="EY1108" s="35">
        <f>(1-('Parameters and SSE'!$C$22/('Parameters and SSE'!$C$22+EY942))^'Parameters and SSE'!$C$21)</f>
        <v>0.88322133891461052</v>
      </c>
      <c r="EZ1108" s="35">
        <f>(1-('Parameters and SSE'!$C$22/('Parameters and SSE'!$C$22+EZ942))^'Parameters and SSE'!$C$21)</f>
        <v>0.88558603201767516</v>
      </c>
      <c r="FA1108" s="35">
        <f>(1-('Parameters and SSE'!$C$22/('Parameters and SSE'!$C$22+FA942))^'Parameters and SSE'!$C$21)</f>
        <v>0.88789386671189108</v>
      </c>
      <c r="FB1108" s="35">
        <f>(1-('Parameters and SSE'!$C$22/('Parameters and SSE'!$C$22+FB942))^'Parameters and SSE'!$C$21)</f>
        <v>0.89015030599040013</v>
      </c>
      <c r="FC1108" s="35">
        <f>(1-('Parameters and SSE'!$C$22/('Parameters and SSE'!$C$22+FC942))^'Parameters and SSE'!$C$21)</f>
        <v>0.89236542799210206</v>
      </c>
      <c r="FD1108" s="35">
        <f>(1-('Parameters and SSE'!$C$22/('Parameters and SSE'!$C$22+FD942))^'Parameters and SSE'!$C$21)</f>
        <v>0.89459928795763355</v>
      </c>
      <c r="FE1108" s="35">
        <f>(1-('Parameters and SSE'!$C$22/('Parameters and SSE'!$C$22+FE942))^'Parameters and SSE'!$C$21)</f>
        <v>0.89678973637967641</v>
      </c>
      <c r="FF1108" s="35">
        <f>(1-('Parameters and SSE'!$C$22/('Parameters and SSE'!$C$22+FF942))^'Parameters and SSE'!$C$21)</f>
        <v>0.89893196928845476</v>
      </c>
      <c r="FG1108" s="35"/>
      <c r="FH1108" s="35"/>
      <c r="FI1108" s="35"/>
      <c r="FJ1108" s="35"/>
      <c r="FK1108" s="15"/>
      <c r="FL1108" s="15"/>
      <c r="FM1108" s="15"/>
      <c r="FN1108" s="15"/>
      <c r="FO1108" s="15"/>
      <c r="FP1108" s="15"/>
      <c r="FQ1108" s="15"/>
      <c r="FR1108" s="15"/>
      <c r="FS1108" s="15"/>
      <c r="FT1108" s="15"/>
      <c r="FU1108" s="15"/>
      <c r="FV1108" s="15"/>
      <c r="FW1108" s="15"/>
      <c r="FX1108" s="15"/>
      <c r="FY1108" s="15"/>
      <c r="FZ1108" s="15"/>
      <c r="GA1108" s="15"/>
      <c r="GB1108" s="15"/>
      <c r="GC1108" s="15"/>
      <c r="GD1108" s="15"/>
      <c r="GE1108" s="15"/>
      <c r="GF1108" s="15"/>
      <c r="GG1108" s="15"/>
      <c r="GH1108" s="15"/>
      <c r="GI1108" s="15"/>
      <c r="GJ1108" s="15"/>
      <c r="GK1108" s="15"/>
      <c r="GL1108" s="15"/>
      <c r="GM1108" s="15"/>
      <c r="GN1108" s="15"/>
      <c r="GO1108" s="15"/>
      <c r="GP1108" s="15"/>
      <c r="GQ1108" s="15"/>
      <c r="GR1108" s="15"/>
      <c r="GS1108" s="15"/>
      <c r="GT1108" s="15"/>
      <c r="GU1108" s="15"/>
      <c r="GV1108" s="15"/>
      <c r="GW1108" s="15"/>
      <c r="GX1108" s="15"/>
      <c r="GY1108" s="15"/>
      <c r="GZ1108" s="15"/>
      <c r="HA1108" s="15"/>
      <c r="HB1108" s="15"/>
      <c r="HC1108" s="15"/>
      <c r="HD1108" s="15"/>
      <c r="HE1108" s="15"/>
      <c r="HF1108" s="15"/>
      <c r="HG1108" s="15"/>
      <c r="HH1108" s="15"/>
      <c r="HI1108" s="15"/>
      <c r="HJ1108" s="15"/>
      <c r="HK1108" s="15"/>
      <c r="HL1108" s="15"/>
      <c r="HM1108" s="15"/>
      <c r="HN1108" s="15"/>
      <c r="HO1108" s="15"/>
      <c r="HP1108" s="15"/>
      <c r="HQ1108" s="15"/>
      <c r="HR1108" s="15"/>
      <c r="HS1108" s="15"/>
      <c r="HT1108" s="15"/>
      <c r="HU1108" s="15"/>
      <c r="HV1108" s="15"/>
      <c r="HW1108" s="15"/>
      <c r="HX1108" s="15"/>
      <c r="HY1108" s="15"/>
      <c r="HZ1108" s="15"/>
      <c r="IA1108" s="15"/>
      <c r="IB1108" s="15"/>
    </row>
    <row r="1109" spans="2:236" x14ac:dyDescent="0.25">
      <c r="B1109" s="15">
        <f t="shared" si="2883"/>
        <v>46</v>
      </c>
      <c r="C1109" s="36"/>
      <c r="D1109" s="15"/>
      <c r="E1109" s="15"/>
      <c r="F1109" s="15"/>
      <c r="G1109" s="15"/>
      <c r="H1109" s="15"/>
      <c r="I1109" s="15"/>
      <c r="J1109" s="15"/>
      <c r="K1109" s="15"/>
      <c r="L1109" s="15"/>
      <c r="M1109" s="15"/>
      <c r="N1109" s="15"/>
      <c r="O1109" s="15"/>
      <c r="P1109" s="15"/>
      <c r="Q1109" s="15"/>
      <c r="R1109" s="15"/>
      <c r="S1109" s="15"/>
      <c r="T1109" s="15"/>
      <c r="U1109" s="15"/>
      <c r="V1109" s="15"/>
      <c r="W1109" s="15"/>
      <c r="X1109" s="15"/>
      <c r="Y1109" s="15"/>
      <c r="Z1109" s="15"/>
      <c r="AA1109" s="15"/>
      <c r="AB1109" s="15"/>
      <c r="AC1109" s="15"/>
      <c r="AD1109" s="15"/>
      <c r="AE1109" s="15"/>
      <c r="AF1109" s="15"/>
      <c r="AG1109" s="15"/>
      <c r="AH1109" s="15"/>
      <c r="AI1109" s="15"/>
      <c r="AJ1109" s="15"/>
      <c r="AK1109" s="15"/>
      <c r="AL1109" s="15"/>
      <c r="AM1109" s="15"/>
      <c r="AN1109" s="15"/>
      <c r="AO1109" s="15"/>
      <c r="AP1109" s="15"/>
      <c r="AQ1109" s="15"/>
      <c r="AR1109" s="15"/>
      <c r="AS1109" s="15"/>
      <c r="AT1109" s="15"/>
      <c r="AU1109" s="15"/>
      <c r="AV1109" s="15"/>
      <c r="AW1109" s="35">
        <f>(1-('Parameters and SSE'!$C$22/('Parameters and SSE'!$C$22+AW943))^'Parameters and SSE'!$C$21)</f>
        <v>1.3750413406528605E-2</v>
      </c>
      <c r="AX1109" s="35">
        <f>(1-('Parameters and SSE'!$C$22/('Parameters and SSE'!$C$22+AX943))^'Parameters and SSE'!$C$21)</f>
        <v>2.857530031362876E-2</v>
      </c>
      <c r="AY1109" s="35">
        <f>(1-('Parameters and SSE'!$C$22/('Parameters and SSE'!$C$22+AY943))^'Parameters and SSE'!$C$21)</f>
        <v>4.379000940785327E-2</v>
      </c>
      <c r="AZ1109" s="35">
        <f>(1-('Parameters and SSE'!$C$22/('Parameters and SSE'!$C$22+AZ943))^'Parameters and SSE'!$C$21)</f>
        <v>5.995473751225211E-2</v>
      </c>
      <c r="BA1109" s="35">
        <f>(1-('Parameters and SSE'!$C$22/('Parameters and SSE'!$C$22+BA943))^'Parameters and SSE'!$C$21)</f>
        <v>7.6174691386029503E-2</v>
      </c>
      <c r="BB1109" s="35">
        <f>(1-('Parameters and SSE'!$C$22/('Parameters and SSE'!$C$22+BB943))^'Parameters and SSE'!$C$21)</f>
        <v>9.2306183464383351E-2</v>
      </c>
      <c r="BC1109" s="35">
        <f>(1-('Parameters and SSE'!$C$22/('Parameters and SSE'!$C$22+BC943))^'Parameters and SSE'!$C$21)</f>
        <v>0.10710800659315334</v>
      </c>
      <c r="BD1109" s="35">
        <f>(1-('Parameters and SSE'!$C$22/('Parameters and SSE'!$C$22+BD943))^'Parameters and SSE'!$C$21)</f>
        <v>0.12177229771054698</v>
      </c>
      <c r="BE1109" s="35">
        <f>(1-('Parameters and SSE'!$C$22/('Parameters and SSE'!$C$22+BE943))^'Parameters and SSE'!$C$21)</f>
        <v>0.1363314709537593</v>
      </c>
      <c r="BF1109" s="35">
        <f>(1-('Parameters and SSE'!$C$22/('Parameters and SSE'!$C$22+BF943))^'Parameters and SSE'!$C$21)</f>
        <v>0.15143823217782315</v>
      </c>
      <c r="BG1109" s="35">
        <f>(1-('Parameters and SSE'!$C$22/('Parameters and SSE'!$C$22+BG943))^'Parameters and SSE'!$C$21)</f>
        <v>0.16639992518714564</v>
      </c>
      <c r="BH1109" s="35">
        <f>(1-('Parameters and SSE'!$C$22/('Parameters and SSE'!$C$22+BH943))^'Parameters and SSE'!$C$21)</f>
        <v>0.18118793268296995</v>
      </c>
      <c r="BI1109" s="35">
        <f>(1-('Parameters and SSE'!$C$22/('Parameters and SSE'!$C$22+BI943))^'Parameters and SSE'!$C$21)</f>
        <v>0.19570764345606007</v>
      </c>
      <c r="BJ1109" s="35">
        <f>(1-('Parameters and SSE'!$C$22/('Parameters and SSE'!$C$22+BJ943))^'Parameters and SSE'!$C$21)</f>
        <v>0.2100575935243072</v>
      </c>
      <c r="BK1109" s="35">
        <f>(1-('Parameters and SSE'!$C$22/('Parameters and SSE'!$C$22+BK943))^'Parameters and SSE'!$C$21)</f>
        <v>0.22421184130533622</v>
      </c>
      <c r="BL1109" s="35">
        <f>(1-('Parameters and SSE'!$C$22/('Parameters and SSE'!$C$22+BL943))^'Parameters and SSE'!$C$21)</f>
        <v>0.23862589319047467</v>
      </c>
      <c r="BM1109" s="35">
        <f>(1-('Parameters and SSE'!$C$22/('Parameters and SSE'!$C$22+BM943))^'Parameters and SSE'!$C$21)</f>
        <v>0.25281432774282964</v>
      </c>
      <c r="BN1109" s="35">
        <f>(1-('Parameters and SSE'!$C$22/('Parameters and SSE'!$C$22+BN943))^'Parameters and SSE'!$C$21)</f>
        <v>0.26678123663632558</v>
      </c>
      <c r="BO1109" s="35">
        <f>(1-('Parameters and SSE'!$C$22/('Parameters and SSE'!$C$22+BO943))^'Parameters and SSE'!$C$21)</f>
        <v>0.27963848944848102</v>
      </c>
      <c r="BP1109" s="35">
        <f>(1-('Parameters and SSE'!$C$22/('Parameters and SSE'!$C$22+BP943))^'Parameters and SSE'!$C$21)</f>
        <v>0.29228000319949743</v>
      </c>
      <c r="BQ1109" s="35">
        <f>(1-('Parameters and SSE'!$C$22/('Parameters and SSE'!$C$22+BQ943))^'Parameters and SSE'!$C$21)</f>
        <v>0.30476988666723159</v>
      </c>
      <c r="BR1109" s="35">
        <f>(1-('Parameters and SSE'!$C$22/('Parameters and SSE'!$C$22+BR943))^'Parameters and SSE'!$C$21)</f>
        <v>0.31761407566512745</v>
      </c>
      <c r="BS1109" s="35">
        <f>(1-('Parameters and SSE'!$C$22/('Parameters and SSE'!$C$22+BS943))^'Parameters and SSE'!$C$21)</f>
        <v>0.33028010730185609</v>
      </c>
      <c r="BT1109" s="35">
        <f>(1-('Parameters and SSE'!$C$22/('Parameters and SSE'!$C$22+BT943))^'Parameters and SSE'!$C$21)</f>
        <v>0.34275570849567183</v>
      </c>
      <c r="BU1109" s="35">
        <f>(1-('Parameters and SSE'!$C$22/('Parameters and SSE'!$C$22+BU943))^'Parameters and SSE'!$C$21)</f>
        <v>0.35502982617460865</v>
      </c>
      <c r="BV1109" s="35">
        <f>(1-('Parameters and SSE'!$C$22/('Parameters and SSE'!$C$22+BV943))^'Parameters and SSE'!$C$21)</f>
        <v>0.36711900295397393</v>
      </c>
      <c r="BW1109" s="35">
        <f>(1-('Parameters and SSE'!$C$22/('Parameters and SSE'!$C$22+BW943))^'Parameters and SSE'!$C$21)</f>
        <v>0.37899019488469499</v>
      </c>
      <c r="BX1109" s="35">
        <f>(1-('Parameters and SSE'!$C$22/('Parameters and SSE'!$C$22+BX943))^'Parameters and SSE'!$C$21)</f>
        <v>0.39096863865358988</v>
      </c>
      <c r="BY1109" s="35">
        <f>(1-('Parameters and SSE'!$C$22/('Parameters and SSE'!$C$22+BY943))^'Parameters and SSE'!$C$21)</f>
        <v>0.40274188866857474</v>
      </c>
      <c r="BZ1109" s="35">
        <f>(1-('Parameters and SSE'!$C$22/('Parameters and SSE'!$C$22+BZ943))^'Parameters and SSE'!$C$21)</f>
        <v>0.41433703825438295</v>
      </c>
      <c r="CA1109" s="35">
        <f>(1-('Parameters and SSE'!$C$22/('Parameters and SSE'!$C$22+CA943))^'Parameters and SSE'!$C$21)</f>
        <v>0.42502684535727198</v>
      </c>
      <c r="CB1109" s="35">
        <f>(1-('Parameters and SSE'!$C$22/('Parameters and SSE'!$C$22+CB943))^'Parameters and SSE'!$C$21)</f>
        <v>0.43558345889773176</v>
      </c>
      <c r="CC1109" s="35">
        <f>(1-('Parameters and SSE'!$C$22/('Parameters and SSE'!$C$22+CC943))^'Parameters and SSE'!$C$21)</f>
        <v>0.44600906325939327</v>
      </c>
      <c r="CD1109" s="35">
        <f>(1-('Parameters and SSE'!$C$22/('Parameters and SSE'!$C$22+CD943))^'Parameters and SSE'!$C$21)</f>
        <v>0.45675335498657654</v>
      </c>
      <c r="CE1109" s="35">
        <f>(1-('Parameters and SSE'!$C$22/('Parameters and SSE'!$C$22+CE943))^'Parameters and SSE'!$C$21)</f>
        <v>0.4673460361527112</v>
      </c>
      <c r="CF1109" s="35">
        <f>(1-('Parameters and SSE'!$C$22/('Parameters and SSE'!$C$22+CF943))^'Parameters and SSE'!$C$21)</f>
        <v>0.47778420035717573</v>
      </c>
      <c r="CG1109" s="35">
        <f>(1-('Parameters and SSE'!$C$22/('Parameters and SSE'!$C$22+CG943))^'Parameters and SSE'!$C$21)</f>
        <v>0.48807245900504359</v>
      </c>
      <c r="CH1109" s="35">
        <f>(1-('Parameters and SSE'!$C$22/('Parameters and SSE'!$C$22+CH943))^'Parameters and SSE'!$C$21)</f>
        <v>0.49819848273558065</v>
      </c>
      <c r="CI1109" s="35">
        <f>(1-('Parameters and SSE'!$C$22/('Parameters and SSE'!$C$22+CI943))^'Parameters and SSE'!$C$21)</f>
        <v>0.5082012053092364</v>
      </c>
      <c r="CJ1109" s="35">
        <f>(1-('Parameters and SSE'!$C$22/('Parameters and SSE'!$C$22+CJ943))^'Parameters and SSE'!$C$21)</f>
        <v>0.51839520136159312</v>
      </c>
      <c r="CK1109" s="35">
        <f>(1-('Parameters and SSE'!$C$22/('Parameters and SSE'!$C$22+CK943))^'Parameters and SSE'!$C$21)</f>
        <v>0.52855341274233458</v>
      </c>
      <c r="CL1109" s="35">
        <f>(1-('Parameters and SSE'!$C$22/('Parameters and SSE'!$C$22+CL943))^'Parameters and SSE'!$C$21)</f>
        <v>0.53862538704657981</v>
      </c>
      <c r="CM1109" s="35">
        <f>(1-('Parameters and SSE'!$C$22/('Parameters and SSE'!$C$22+CM943))^'Parameters and SSE'!$C$21)</f>
        <v>0.54790149443685732</v>
      </c>
      <c r="CN1109" s="35">
        <f>(1-('Parameters and SSE'!$C$22/('Parameters and SSE'!$C$22+CN943))^'Parameters and SSE'!$C$21)</f>
        <v>0.55705383173189416</v>
      </c>
      <c r="CO1109" s="35">
        <f>(1-('Parameters and SSE'!$C$22/('Parameters and SSE'!$C$22+CO943))^'Parameters and SSE'!$C$21)</f>
        <v>0.56605664168616121</v>
      </c>
      <c r="CP1109" s="35">
        <f>(1-('Parameters and SSE'!$C$22/('Parameters and SSE'!$C$22+CP943))^'Parameters and SSE'!$C$21)</f>
        <v>0.57528133371277335</v>
      </c>
      <c r="CQ1109" s="35">
        <f>(1-('Parameters and SSE'!$C$22/('Parameters and SSE'!$C$22+CQ943))^'Parameters and SSE'!$C$21)</f>
        <v>0.58428248909506852</v>
      </c>
      <c r="CR1109" s="35">
        <f>(1-('Parameters and SSE'!$C$22/('Parameters and SSE'!$C$22+CR943))^'Parameters and SSE'!$C$21)</f>
        <v>0.59308810638306042</v>
      </c>
      <c r="CS1109" s="35">
        <f>(1-('Parameters and SSE'!$C$22/('Parameters and SSE'!$C$22+CS943))^'Parameters and SSE'!$C$21)</f>
        <v>0.60160675239062888</v>
      </c>
      <c r="CT1109" s="35">
        <f>(1-('Parameters and SSE'!$C$22/('Parameters and SSE'!$C$22+CT943))^'Parameters and SSE'!$C$21)</f>
        <v>0.60978892773935645</v>
      </c>
      <c r="CU1109" s="35">
        <f>(1-('Parameters and SSE'!$C$22/('Parameters and SSE'!$C$22+CU943))^'Parameters and SSE'!$C$21)</f>
        <v>0.61783430572510167</v>
      </c>
      <c r="CV1109" s="35">
        <f>(1-('Parameters and SSE'!$C$22/('Parameters and SSE'!$C$22+CV943))^'Parameters and SSE'!$C$21)</f>
        <v>0.62598627958513187</v>
      </c>
      <c r="CW1109" s="35">
        <f>(1-('Parameters and SSE'!$C$22/('Parameters and SSE'!$C$22+CW943))^'Parameters and SSE'!$C$21)</f>
        <v>0.63410766601293489</v>
      </c>
      <c r="CX1109" s="35">
        <f>(1-('Parameters and SSE'!$C$22/('Parameters and SSE'!$C$22+CX943))^'Parameters and SSE'!$C$21)</f>
        <v>0.64200098781999237</v>
      </c>
      <c r="CY1109" s="35">
        <f>(1-('Parameters and SSE'!$C$22/('Parameters and SSE'!$C$22+CY943))^'Parameters and SSE'!$C$21)</f>
        <v>0.64922174194643967</v>
      </c>
      <c r="CZ1109" s="35">
        <f>(1-('Parameters and SSE'!$C$22/('Parameters and SSE'!$C$22+CZ943))^'Parameters and SSE'!$C$21)</f>
        <v>0.65632674811507019</v>
      </c>
      <c r="DA1109" s="35">
        <f>(1-('Parameters and SSE'!$C$22/('Parameters and SSE'!$C$22+DA943))^'Parameters and SSE'!$C$21)</f>
        <v>0.66327979684749372</v>
      </c>
      <c r="DB1109" s="35">
        <f>(1-('Parameters and SSE'!$C$22/('Parameters and SSE'!$C$22+DB943))^'Parameters and SSE'!$C$21)</f>
        <v>0.67037242627104066</v>
      </c>
      <c r="DC1109" s="35">
        <f>(1-('Parameters and SSE'!$C$22/('Parameters and SSE'!$C$22+DC943))^'Parameters and SSE'!$C$21)</f>
        <v>0.67726974215000935</v>
      </c>
      <c r="DD1109" s="35">
        <f>(1-('Parameters and SSE'!$C$22/('Parameters and SSE'!$C$22+DD943))^'Parameters and SSE'!$C$21)</f>
        <v>0.68403436951258256</v>
      </c>
      <c r="DE1109" s="35">
        <f>(1-('Parameters and SSE'!$C$22/('Parameters and SSE'!$C$22+DE943))^'Parameters and SSE'!$C$21)</f>
        <v>0.69062813333553164</v>
      </c>
      <c r="DF1109" s="35">
        <f>(1-('Parameters and SSE'!$C$22/('Parameters and SSE'!$C$22+DF943))^'Parameters and SSE'!$C$21)</f>
        <v>0.69709092731722622</v>
      </c>
      <c r="DG1109" s="35">
        <f>(1-('Parameters and SSE'!$C$22/('Parameters and SSE'!$C$22+DG943))^'Parameters and SSE'!$C$21)</f>
        <v>0.7034155833069724</v>
      </c>
      <c r="DH1109" s="35">
        <f>(1-('Parameters and SSE'!$C$22/('Parameters and SSE'!$C$22+DH943))^'Parameters and SSE'!$C$21)</f>
        <v>0.70977857074481054</v>
      </c>
      <c r="DI1109" s="35">
        <f>(1-('Parameters and SSE'!$C$22/('Parameters and SSE'!$C$22+DI943))^'Parameters and SSE'!$C$21)</f>
        <v>0.7160031221639318</v>
      </c>
      <c r="DJ1109" s="35">
        <f>(1-('Parameters and SSE'!$C$22/('Parameters and SSE'!$C$22+DJ943))^'Parameters and SSE'!$C$21)</f>
        <v>0.72208104450116606</v>
      </c>
      <c r="DK1109" s="35">
        <f>(1-('Parameters and SSE'!$C$22/('Parameters and SSE'!$C$22+DK943))^'Parameters and SSE'!$C$21)</f>
        <v>0.72764006292174166</v>
      </c>
      <c r="DL1109" s="35">
        <f>(1-('Parameters and SSE'!$C$22/('Parameters and SSE'!$C$22+DL943))^'Parameters and SSE'!$C$21)</f>
        <v>0.73307382455510262</v>
      </c>
      <c r="DM1109" s="35">
        <f>(1-('Parameters and SSE'!$C$22/('Parameters and SSE'!$C$22+DM943))^'Parameters and SSE'!$C$21)</f>
        <v>0.73839155611199037</v>
      </c>
      <c r="DN1109" s="35">
        <f>(1-('Parameters and SSE'!$C$22/('Parameters and SSE'!$C$22+DN943))^'Parameters and SSE'!$C$21)</f>
        <v>0.74381741527164946</v>
      </c>
      <c r="DO1109" s="35">
        <f>(1-('Parameters and SSE'!$C$22/('Parameters and SSE'!$C$22+DO943))^'Parameters and SSE'!$C$21)</f>
        <v>0.749154792541044</v>
      </c>
      <c r="DP1109" s="35">
        <f>(1-('Parameters and SSE'!$C$22/('Parameters and SSE'!$C$22+DP943))^'Parameters and SSE'!$C$21)</f>
        <v>0.75441435123511946</v>
      </c>
      <c r="DQ1109" s="35">
        <f>(1-('Parameters and SSE'!$C$22/('Parameters and SSE'!$C$22+DQ943))^'Parameters and SSE'!$C$21)</f>
        <v>0.75956744638418605</v>
      </c>
      <c r="DR1109" s="35">
        <f>(1-('Parameters and SSE'!$C$22/('Parameters and SSE'!$C$22+DR943))^'Parameters and SSE'!$C$21)</f>
        <v>0.76460958467267337</v>
      </c>
      <c r="DS1109" s="35">
        <f>(1-('Parameters and SSE'!$C$22/('Parameters and SSE'!$C$22+DS943))^'Parameters and SSE'!$C$21)</f>
        <v>0.76951882388701398</v>
      </c>
      <c r="DT1109" s="35">
        <f>(1-('Parameters and SSE'!$C$22/('Parameters and SSE'!$C$22+DT943))^'Parameters and SSE'!$C$21)</f>
        <v>0.77444524669918158</v>
      </c>
      <c r="DU1109" s="35">
        <f>(1-('Parameters and SSE'!$C$22/('Parameters and SSE'!$C$22+DU943))^'Parameters and SSE'!$C$21)</f>
        <v>0.77924929108977936</v>
      </c>
      <c r="DV1109" s="35">
        <f>(1-('Parameters and SSE'!$C$22/('Parameters and SSE'!$C$22+DV943))^'Parameters and SSE'!$C$21)</f>
        <v>0.78394482633330664</v>
      </c>
      <c r="DW1109" s="35">
        <f>(1-('Parameters and SSE'!$C$22/('Parameters and SSE'!$C$22+DW943))^'Parameters and SSE'!$C$21)</f>
        <v>0.78823364845317223</v>
      </c>
      <c r="DX1109" s="35">
        <f>(1-('Parameters and SSE'!$C$22/('Parameters and SSE'!$C$22+DX943))^'Parameters and SSE'!$C$21)</f>
        <v>0.79241568386503136</v>
      </c>
      <c r="DY1109" s="35">
        <f>(1-('Parameters and SSE'!$C$22/('Parameters and SSE'!$C$22+DY943))^'Parameters and SSE'!$C$21)</f>
        <v>0.79650492312711829</v>
      </c>
      <c r="DZ1109" s="35">
        <f>(1-('Parameters and SSE'!$C$22/('Parameters and SSE'!$C$22+DZ943))^'Parameters and SSE'!$C$21)</f>
        <v>0.80067916579845466</v>
      </c>
      <c r="EA1109" s="35">
        <f>(1-('Parameters and SSE'!$C$22/('Parameters and SSE'!$C$22+EA943))^'Parameters and SSE'!$C$21)</f>
        <v>0.80478011194748023</v>
      </c>
      <c r="EB1109" s="35">
        <f>(1-('Parameters and SSE'!$C$22/('Parameters and SSE'!$C$22+EB943))^'Parameters and SSE'!$C$21)</f>
        <v>0.80880081811540305</v>
      </c>
      <c r="EC1109" s="35">
        <f>(1-('Parameters and SSE'!$C$22/('Parameters and SSE'!$C$22+EC943))^'Parameters and SSE'!$C$21)</f>
        <v>0.81273471701276145</v>
      </c>
      <c r="ED1109" s="35">
        <f>(1-('Parameters and SSE'!$C$22/('Parameters and SSE'!$C$22+ED943))^'Parameters and SSE'!$C$21)</f>
        <v>0.8165884659030298</v>
      </c>
      <c r="EE1109" s="35">
        <f>(1-('Parameters and SSE'!$C$22/('Parameters and SSE'!$C$22+EE943))^'Parameters and SSE'!$C$21)</f>
        <v>0.82035386433789914</v>
      </c>
      <c r="EF1109" s="35">
        <f>(1-('Parameters and SSE'!$C$22/('Parameters and SSE'!$C$22+EF943))^'Parameters and SSE'!$C$21)</f>
        <v>0.82414431711367875</v>
      </c>
      <c r="EG1109" s="35">
        <f>(1-('Parameters and SSE'!$C$22/('Parameters and SSE'!$C$22+EG943))^'Parameters and SSE'!$C$21)</f>
        <v>0.8278417291574327</v>
      </c>
      <c r="EH1109" s="35">
        <f>(1-('Parameters and SSE'!$C$22/('Parameters and SSE'!$C$22+EH943))^'Parameters and SSE'!$C$21)</f>
        <v>0.8314570009133081</v>
      </c>
      <c r="EI1109" s="35">
        <f>(1-('Parameters and SSE'!$C$22/('Parameters and SSE'!$C$22+EI943))^'Parameters and SSE'!$C$21)</f>
        <v>0.83475584130122371</v>
      </c>
      <c r="EJ1109" s="35">
        <f>(1-('Parameters and SSE'!$C$22/('Parameters and SSE'!$C$22+EJ943))^'Parameters and SSE'!$C$21)</f>
        <v>0.83798555348349413</v>
      </c>
      <c r="EK1109" s="35">
        <f>(1-('Parameters and SSE'!$C$22/('Parameters and SSE'!$C$22+EK943))^'Parameters and SSE'!$C$21)</f>
        <v>0.84115206136829823</v>
      </c>
      <c r="EL1109" s="35">
        <f>(1-('Parameters and SSE'!$C$22/('Parameters and SSE'!$C$22+EL943))^'Parameters and SSE'!$C$21)</f>
        <v>0.84439110252636473</v>
      </c>
      <c r="EM1109" s="35">
        <f>(1-('Parameters and SSE'!$C$22/('Parameters and SSE'!$C$22+EM943))^'Parameters and SSE'!$C$21)</f>
        <v>0.84756795106785165</v>
      </c>
      <c r="EN1109" s="35">
        <f>(1-('Parameters and SSE'!$C$22/('Parameters and SSE'!$C$22+EN943))^'Parameters and SSE'!$C$21)</f>
        <v>0.85067740896002508</v>
      </c>
      <c r="EO1109" s="35">
        <f>(1-('Parameters and SSE'!$C$22/('Parameters and SSE'!$C$22+EO943))^'Parameters and SSE'!$C$21)</f>
        <v>0.85371086941428942</v>
      </c>
      <c r="EP1109" s="35">
        <f>(1-('Parameters and SSE'!$C$22/('Parameters and SSE'!$C$22+EP943))^'Parameters and SSE'!$C$21)</f>
        <v>0.85668024600622905</v>
      </c>
      <c r="EQ1109" s="35">
        <f>(1-('Parameters and SSE'!$C$22/('Parameters and SSE'!$C$22+EQ943))^'Parameters and SSE'!$C$21)</f>
        <v>0.85959442389465945</v>
      </c>
      <c r="ER1109" s="35">
        <f>(1-('Parameters and SSE'!$C$22/('Parameters and SSE'!$C$22+ER943))^'Parameters and SSE'!$C$21)</f>
        <v>0.86253751719934102</v>
      </c>
      <c r="ES1109" s="35">
        <f>(1-('Parameters and SSE'!$C$22/('Parameters and SSE'!$C$22+ES943))^'Parameters and SSE'!$C$21)</f>
        <v>0.86541503009712872</v>
      </c>
      <c r="ET1109" s="35">
        <f>(1-('Parameters and SSE'!$C$22/('Parameters and SSE'!$C$22+ET943))^'Parameters and SSE'!$C$21)</f>
        <v>0.86823343710160028</v>
      </c>
      <c r="EU1109" s="35">
        <f>(1-('Parameters and SSE'!$C$22/('Parameters and SSE'!$C$22+EU943))^'Parameters and SSE'!$C$21)</f>
        <v>0.87081620845827168</v>
      </c>
      <c r="EV1109" s="35">
        <f>(1-('Parameters and SSE'!$C$22/('Parameters and SSE'!$C$22+EV943))^'Parameters and SSE'!$C$21)</f>
        <v>0.87335639782149954</v>
      </c>
      <c r="EW1109" s="35">
        <f>(1-('Parameters and SSE'!$C$22/('Parameters and SSE'!$C$22+EW943))^'Parameters and SSE'!$C$21)</f>
        <v>0.87583637733571273</v>
      </c>
      <c r="EX1109" s="35">
        <f>(1-('Parameters and SSE'!$C$22/('Parameters and SSE'!$C$22+EX943))^'Parameters and SSE'!$C$21)</f>
        <v>0.87836268475454848</v>
      </c>
      <c r="EY1109" s="35">
        <f>(1-('Parameters and SSE'!$C$22/('Parameters and SSE'!$C$22+EY943))^'Parameters and SSE'!$C$21)</f>
        <v>0.88082642321541016</v>
      </c>
      <c r="EZ1109" s="35">
        <f>(1-('Parameters and SSE'!$C$22/('Parameters and SSE'!$C$22+EZ943))^'Parameters and SSE'!$C$21)</f>
        <v>0.8832384642300084</v>
      </c>
      <c r="FA1109" s="35">
        <f>(1-('Parameters and SSE'!$C$22/('Parameters and SSE'!$C$22+FA943))^'Parameters and SSE'!$C$21)</f>
        <v>0.88559254471553306</v>
      </c>
      <c r="FB1109" s="35">
        <f>(1-('Parameters and SSE'!$C$22/('Parameters and SSE'!$C$22+FB943))^'Parameters and SSE'!$C$21)</f>
        <v>0.88789423486142294</v>
      </c>
      <c r="FC1109" s="35">
        <f>(1-('Parameters and SSE'!$C$22/('Parameters and SSE'!$C$22+FC943))^'Parameters and SSE'!$C$21)</f>
        <v>0.89015381299362384</v>
      </c>
      <c r="FD1109" s="35">
        <f>(1-('Parameters and SSE'!$C$22/('Parameters and SSE'!$C$22+FD943))^'Parameters and SSE'!$C$21)</f>
        <v>0.89243253913983922</v>
      </c>
      <c r="FE1109" s="35">
        <f>(1-('Parameters and SSE'!$C$22/('Parameters and SSE'!$C$22+FE943))^'Parameters and SSE'!$C$21)</f>
        <v>0.89466701503760704</v>
      </c>
      <c r="FF1109" s="35">
        <f>(1-('Parameters and SSE'!$C$22/('Parameters and SSE'!$C$22+FF943))^'Parameters and SSE'!$C$21)</f>
        <v>0.89685233832886313</v>
      </c>
      <c r="FG1109" s="35"/>
      <c r="FH1109" s="35"/>
      <c r="FI1109" s="35"/>
      <c r="FJ1109" s="35"/>
      <c r="FK1109" s="35"/>
      <c r="FL1109" s="15"/>
      <c r="FM1109" s="15"/>
      <c r="FN1109" s="15"/>
      <c r="FO1109" s="15"/>
      <c r="FP1109" s="15"/>
      <c r="FQ1109" s="15"/>
      <c r="FR1109" s="15"/>
      <c r="FS1109" s="15"/>
      <c r="FT1109" s="15"/>
      <c r="FU1109" s="15"/>
      <c r="FV1109" s="15"/>
      <c r="FW1109" s="15"/>
      <c r="FX1109" s="15"/>
      <c r="FY1109" s="15"/>
      <c r="FZ1109" s="15"/>
      <c r="GA1109" s="15"/>
      <c r="GB1109" s="15"/>
      <c r="GC1109" s="15"/>
      <c r="GD1109" s="15"/>
      <c r="GE1109" s="15"/>
      <c r="GF1109" s="15"/>
      <c r="GG1109" s="15"/>
      <c r="GH1109" s="15"/>
      <c r="GI1109" s="15"/>
      <c r="GJ1109" s="15"/>
      <c r="GK1109" s="15"/>
      <c r="GL1109" s="15"/>
      <c r="GM1109" s="15"/>
      <c r="GN1109" s="15"/>
      <c r="GO1109" s="15"/>
      <c r="GP1109" s="15"/>
      <c r="GQ1109" s="15"/>
      <c r="GR1109" s="15"/>
      <c r="GS1109" s="15"/>
      <c r="GT1109" s="15"/>
      <c r="GU1109" s="15"/>
      <c r="GV1109" s="15"/>
      <c r="GW1109" s="15"/>
      <c r="GX1109" s="15"/>
      <c r="GY1109" s="15"/>
      <c r="GZ1109" s="15"/>
      <c r="HA1109" s="15"/>
      <c r="HB1109" s="15"/>
      <c r="HC1109" s="15"/>
      <c r="HD1109" s="15"/>
      <c r="HE1109" s="15"/>
      <c r="HF1109" s="15"/>
      <c r="HG1109" s="15"/>
      <c r="HH1109" s="15"/>
      <c r="HI1109" s="15"/>
      <c r="HJ1109" s="15"/>
      <c r="HK1109" s="15"/>
      <c r="HL1109" s="15"/>
      <c r="HM1109" s="15"/>
      <c r="HN1109" s="15"/>
      <c r="HO1109" s="15"/>
      <c r="HP1109" s="15"/>
      <c r="HQ1109" s="15"/>
      <c r="HR1109" s="15"/>
      <c r="HS1109" s="15"/>
      <c r="HT1109" s="15"/>
      <c r="HU1109" s="15"/>
      <c r="HV1109" s="15"/>
      <c r="HW1109" s="15"/>
      <c r="HX1109" s="15"/>
      <c r="HY1109" s="15"/>
      <c r="HZ1109" s="15"/>
      <c r="IA1109" s="15"/>
      <c r="IB1109" s="15"/>
    </row>
    <row r="1110" spans="2:236" x14ac:dyDescent="0.25">
      <c r="B1110" s="15">
        <f t="shared" si="2883"/>
        <v>47</v>
      </c>
      <c r="C1110" s="36"/>
      <c r="D1110" s="15"/>
      <c r="E1110" s="15"/>
      <c r="F1110" s="15"/>
      <c r="G1110" s="15"/>
      <c r="H1110" s="15"/>
      <c r="I1110" s="15"/>
      <c r="J1110" s="15"/>
      <c r="K1110" s="15"/>
      <c r="L1110" s="15"/>
      <c r="M1110" s="15"/>
      <c r="N1110" s="15"/>
      <c r="O1110" s="15"/>
      <c r="P1110" s="15"/>
      <c r="Q1110" s="15"/>
      <c r="R1110" s="15"/>
      <c r="S1110" s="15"/>
      <c r="T1110" s="15"/>
      <c r="U1110" s="15"/>
      <c r="V1110" s="15"/>
      <c r="W1110" s="15"/>
      <c r="X1110" s="15"/>
      <c r="Y1110" s="15"/>
      <c r="Z1110" s="15"/>
      <c r="AA1110" s="15"/>
      <c r="AB1110" s="15"/>
      <c r="AC1110" s="15"/>
      <c r="AD1110" s="15"/>
      <c r="AE1110" s="15"/>
      <c r="AF1110" s="15"/>
      <c r="AG1110" s="15"/>
      <c r="AH1110" s="15"/>
      <c r="AI1110" s="15"/>
      <c r="AJ1110" s="15"/>
      <c r="AK1110" s="15"/>
      <c r="AL1110" s="15"/>
      <c r="AM1110" s="15"/>
      <c r="AN1110" s="15"/>
      <c r="AO1110" s="15"/>
      <c r="AP1110" s="15"/>
      <c r="AQ1110" s="15"/>
      <c r="AR1110" s="15"/>
      <c r="AS1110" s="15"/>
      <c r="AT1110" s="15"/>
      <c r="AU1110" s="15"/>
      <c r="AV1110" s="15"/>
      <c r="AW1110" s="15"/>
      <c r="AX1110" s="35">
        <f>(1-('Parameters and SSE'!$C$22/('Parameters and SSE'!$C$22+AX944))^'Parameters and SSE'!$C$21)</f>
        <v>1.3751088986269644E-2</v>
      </c>
      <c r="AY1110" s="35">
        <f>(1-('Parameters and SSE'!$C$22/('Parameters and SSE'!$C$22+AY944))^'Parameters and SSE'!$C$21)</f>
        <v>2.8678283051037368E-2</v>
      </c>
      <c r="AZ1110" s="35">
        <f>(1-('Parameters and SSE'!$C$22/('Parameters and SSE'!$C$22+AZ944))^'Parameters and SSE'!$C$21)</f>
        <v>4.4738076407029759E-2</v>
      </c>
      <c r="BA1110" s="35">
        <f>(1-('Parameters and SSE'!$C$22/('Parameters and SSE'!$C$22+BA944))^'Parameters and SSE'!$C$21)</f>
        <v>6.0951250026108905E-2</v>
      </c>
      <c r="BB1110" s="35">
        <f>(1-('Parameters and SSE'!$C$22/('Parameters and SSE'!$C$22+BB944))^'Parameters and SSE'!$C$21)</f>
        <v>7.7135055283015896E-2</v>
      </c>
      <c r="BC1110" s="35">
        <f>(1-('Parameters and SSE'!$C$22/('Parameters and SSE'!$C$22+BC944))^'Parameters and SSE'!$C$21)</f>
        <v>9.2021317885311538E-2</v>
      </c>
      <c r="BD1110" s="35">
        <f>(1-('Parameters and SSE'!$C$22/('Parameters and SSE'!$C$22+BD944))^'Parameters and SSE'!$C$21)</f>
        <v>0.10679529160763568</v>
      </c>
      <c r="BE1110" s="35">
        <f>(1-('Parameters and SSE'!$C$22/('Parameters and SSE'!$C$22+BE944))^'Parameters and SSE'!$C$21)</f>
        <v>0.12148301805013229</v>
      </c>
      <c r="BF1110" s="35">
        <f>(1-('Parameters and SSE'!$C$22/('Parameters and SSE'!$C$22+BF944))^'Parameters and SSE'!$C$21)</f>
        <v>0.13673931138278295</v>
      </c>
      <c r="BG1110" s="35">
        <f>(1-('Parameters and SSE'!$C$22/('Parameters and SSE'!$C$22+BG944))^'Parameters and SSE'!$C$21)</f>
        <v>0.15186213296988971</v>
      </c>
      <c r="BH1110" s="35">
        <f>(1-('Parameters and SSE'!$C$22/('Parameters and SSE'!$C$22+BH944))^'Parameters and SSE'!$C$21)</f>
        <v>0.16682010351234711</v>
      </c>
      <c r="BI1110" s="35">
        <f>(1-('Parameters and SSE'!$C$22/('Parameters and SSE'!$C$22+BI944))^'Parameters and SSE'!$C$21)</f>
        <v>0.18151558454725769</v>
      </c>
      <c r="BJ1110" s="35">
        <f>(1-('Parameters and SSE'!$C$22/('Parameters and SSE'!$C$22+BJ944))^'Parameters and SSE'!$C$21)</f>
        <v>0.19604679546519721</v>
      </c>
      <c r="BK1110" s="35">
        <f>(1-('Parameters and SSE'!$C$22/('Parameters and SSE'!$C$22+BK944))^'Parameters and SSE'!$C$21)</f>
        <v>0.21038630868382369</v>
      </c>
      <c r="BL1110" s="35">
        <f>(1-('Parameters and SSE'!$C$22/('Parameters and SSE'!$C$22+BL944))^'Parameters and SSE'!$C$21)</f>
        <v>0.22499484660553482</v>
      </c>
      <c r="BM1110" s="35">
        <f>(1-('Parameters and SSE'!$C$22/('Parameters and SSE'!$C$22+BM944))^'Parameters and SSE'!$C$21)</f>
        <v>0.23937982874971542</v>
      </c>
      <c r="BN1110" s="35">
        <f>(1-('Parameters and SSE'!$C$22/('Parameters and SSE'!$C$22+BN944))^'Parameters and SSE'!$C$21)</f>
        <v>0.25354471648853139</v>
      </c>
      <c r="BO1110" s="35">
        <f>(1-('Parameters and SSE'!$C$22/('Parameters and SSE'!$C$22+BO944))^'Parameters and SSE'!$C$21)</f>
        <v>0.2665879259537125</v>
      </c>
      <c r="BP1110" s="35">
        <f>(1-('Parameters and SSE'!$C$22/('Parameters and SSE'!$C$22+BP944))^'Parameters and SSE'!$C$21)</f>
        <v>0.27941555345321334</v>
      </c>
      <c r="BQ1110" s="35">
        <f>(1-('Parameters and SSE'!$C$22/('Parameters and SSE'!$C$22+BQ944))^'Parameters and SSE'!$C$21)</f>
        <v>0.29209227188682674</v>
      </c>
      <c r="BR1110" s="35">
        <f>(1-('Parameters and SSE'!$C$22/('Parameters and SSE'!$C$22+BR944))^'Parameters and SSE'!$C$21)</f>
        <v>0.30513139712901982</v>
      </c>
      <c r="BS1110" s="35">
        <f>(1-('Parameters and SSE'!$C$22/('Parameters and SSE'!$C$22+BS944))^'Parameters and SSE'!$C$21)</f>
        <v>0.31799222215482625</v>
      </c>
      <c r="BT1110" s="35">
        <f>(1-('Parameters and SSE'!$C$22/('Parameters and SSE'!$C$22+BT944))^'Parameters and SSE'!$C$21)</f>
        <v>0.33066202301290681</v>
      </c>
      <c r="BU1110" s="35">
        <f>(1-('Parameters and SSE'!$C$22/('Parameters and SSE'!$C$22+BU944))^'Parameters and SSE'!$C$21)</f>
        <v>0.34312933785057798</v>
      </c>
      <c r="BV1110" s="35">
        <f>(1-('Parameters and SSE'!$C$22/('Parameters and SSE'!$C$22+BV944))^'Parameters and SSE'!$C$21)</f>
        <v>0.35541075983382708</v>
      </c>
      <c r="BW1110" s="35">
        <f>(1-('Parameters and SSE'!$C$22/('Parameters and SSE'!$C$22+BW944))^'Parameters and SSE'!$C$21)</f>
        <v>0.36747252892319038</v>
      </c>
      <c r="BX1110" s="35">
        <f>(1-('Parameters and SSE'!$C$22/('Parameters and SSE'!$C$22+BX944))^'Parameters and SSE'!$C$21)</f>
        <v>0.37964497969300526</v>
      </c>
      <c r="BY1110" s="35">
        <f>(1-('Parameters and SSE'!$C$22/('Parameters and SSE'!$C$22+BY944))^'Parameters and SSE'!$C$21)</f>
        <v>0.39161049878854226</v>
      </c>
      <c r="BZ1110" s="35">
        <f>(1-('Parameters and SSE'!$C$22/('Parameters and SSE'!$C$22+BZ944))^'Parameters and SSE'!$C$21)</f>
        <v>0.40339648136544215</v>
      </c>
      <c r="CA1110" s="35">
        <f>(1-('Parameters and SSE'!$C$22/('Parameters and SSE'!$C$22+CA944))^'Parameters and SSE'!$C$21)</f>
        <v>0.41426349055387268</v>
      </c>
      <c r="CB1110" s="35">
        <f>(1-('Parameters and SSE'!$C$22/('Parameters and SSE'!$C$22+CB944))^'Parameters and SSE'!$C$21)</f>
        <v>0.42499627165998322</v>
      </c>
      <c r="CC1110" s="35">
        <f>(1-('Parameters and SSE'!$C$22/('Parameters and SSE'!$C$22+CC944))^'Parameters and SSE'!$C$21)</f>
        <v>0.43559695779172403</v>
      </c>
      <c r="CD1110" s="35">
        <f>(1-('Parameters and SSE'!$C$22/('Parameters and SSE'!$C$22+CD944))^'Parameters and SSE'!$C$21)</f>
        <v>0.44652277077429692</v>
      </c>
      <c r="CE1110" s="35">
        <f>(1-('Parameters and SSE'!$C$22/('Parameters and SSE'!$C$22+CE944))^'Parameters and SSE'!$C$21)</f>
        <v>0.45729544248198828</v>
      </c>
      <c r="CF1110" s="35">
        <f>(1-('Parameters and SSE'!$C$22/('Parameters and SSE'!$C$22+CF944))^'Parameters and SSE'!$C$21)</f>
        <v>0.46791194152541626</v>
      </c>
      <c r="CG1110" s="35">
        <f>(1-('Parameters and SSE'!$C$22/('Parameters and SSE'!$C$22+CG944))^'Parameters and SSE'!$C$21)</f>
        <v>0.47837688813348089</v>
      </c>
      <c r="CH1110" s="35">
        <f>(1-('Parameters and SSE'!$C$22/('Parameters and SSE'!$C$22+CH944))^'Parameters and SSE'!$C$21)</f>
        <v>0.48867767535853579</v>
      </c>
      <c r="CI1110" s="35">
        <f>(1-('Parameters and SSE'!$C$22/('Parameters and SSE'!$C$22+CI944))^'Parameters and SSE'!$C$21)</f>
        <v>0.49885385010724759</v>
      </c>
      <c r="CJ1110" s="35">
        <f>(1-('Parameters and SSE'!$C$22/('Parameters and SSE'!$C$22+CJ944))^'Parameters and SSE'!$C$21)</f>
        <v>0.50922542075424371</v>
      </c>
      <c r="CK1110" s="35">
        <f>(1-('Parameters and SSE'!$C$22/('Parameters and SSE'!$C$22+CK944))^'Parameters and SSE'!$C$21)</f>
        <v>0.51956136343874726</v>
      </c>
      <c r="CL1110" s="35">
        <f>(1-('Parameters and SSE'!$C$22/('Parameters and SSE'!$C$22+CL944))^'Parameters and SSE'!$C$21)</f>
        <v>0.52981030849718724</v>
      </c>
      <c r="CM1110" s="35">
        <f>(1-('Parameters and SSE'!$C$22/('Parameters and SSE'!$C$22+CM944))^'Parameters and SSE'!$C$21)</f>
        <v>0.53925005892592714</v>
      </c>
      <c r="CN1110" s="35">
        <f>(1-('Parameters and SSE'!$C$22/('Parameters and SSE'!$C$22+CN944))^'Parameters and SSE'!$C$21)</f>
        <v>0.54856447127316577</v>
      </c>
      <c r="CO1110" s="35">
        <f>(1-('Parameters and SSE'!$C$22/('Parameters and SSE'!$C$22+CO944))^'Parameters and SSE'!$C$21)</f>
        <v>0.55772729324042403</v>
      </c>
      <c r="CP1110" s="35">
        <f>(1-('Parameters and SSE'!$C$22/('Parameters and SSE'!$C$22+CP944))^'Parameters and SSE'!$C$21)</f>
        <v>0.56711652554170744</v>
      </c>
      <c r="CQ1110" s="35">
        <f>(1-('Parameters and SSE'!$C$22/('Parameters and SSE'!$C$22+CQ944))^'Parameters and SSE'!$C$21)</f>
        <v>0.57627879035134943</v>
      </c>
      <c r="CR1110" s="35">
        <f>(1-('Parameters and SSE'!$C$22/('Parameters and SSE'!$C$22+CR944))^'Parameters and SSE'!$C$21)</f>
        <v>0.58524254273046394</v>
      </c>
      <c r="CS1110" s="35">
        <f>(1-('Parameters and SSE'!$C$22/('Parameters and SSE'!$C$22+CS944))^'Parameters and SSE'!$C$21)</f>
        <v>0.59391466058656794</v>
      </c>
      <c r="CT1110" s="35">
        <f>(1-('Parameters and SSE'!$C$22/('Parameters and SSE'!$C$22+CT944))^'Parameters and SSE'!$C$21)</f>
        <v>0.6022446983597608</v>
      </c>
      <c r="CU1110" s="35">
        <f>(1-('Parameters and SSE'!$C$22/('Parameters and SSE'!$C$22+CU944))^'Parameters and SSE'!$C$21)</f>
        <v>0.61043589587328528</v>
      </c>
      <c r="CV1110" s="35">
        <f>(1-('Parameters and SSE'!$C$22/('Parameters and SSE'!$C$22+CV944))^'Parameters and SSE'!$C$21)</f>
        <v>0.61873604671620286</v>
      </c>
      <c r="CW1110" s="35">
        <f>(1-('Parameters and SSE'!$C$22/('Parameters and SSE'!$C$22+CW944))^'Parameters and SSE'!$C$21)</f>
        <v>0.62700547067077617</v>
      </c>
      <c r="CX1110" s="35">
        <f>(1-('Parameters and SSE'!$C$22/('Parameters and SSE'!$C$22+CX944))^'Parameters and SSE'!$C$21)</f>
        <v>0.63504306693488399</v>
      </c>
      <c r="CY1110" s="35">
        <f>(1-('Parameters and SSE'!$C$22/('Parameters and SSE'!$C$22+CY944))^'Parameters and SSE'!$C$21)</f>
        <v>0.64239614606920958</v>
      </c>
      <c r="CZ1110" s="35">
        <f>(1-('Parameters and SSE'!$C$22/('Parameters and SSE'!$C$22+CZ944))^'Parameters and SSE'!$C$21)</f>
        <v>0.64963167932286359</v>
      </c>
      <c r="DA1110" s="35">
        <f>(1-('Parameters and SSE'!$C$22/('Parameters and SSE'!$C$22+DA944))^'Parameters and SSE'!$C$21)</f>
        <v>0.65671277124544603</v>
      </c>
      <c r="DB1110" s="35">
        <f>(1-('Parameters and SSE'!$C$22/('Parameters and SSE'!$C$22+DB944))^'Parameters and SSE'!$C$21)</f>
        <v>0.66393632269575753</v>
      </c>
      <c r="DC1110" s="35">
        <f>(1-('Parameters and SSE'!$C$22/('Parameters and SSE'!$C$22+DC944))^'Parameters and SSE'!$C$21)</f>
        <v>0.67096124982701388</v>
      </c>
      <c r="DD1110" s="35">
        <f>(1-('Parameters and SSE'!$C$22/('Parameters and SSE'!$C$22+DD944))^'Parameters and SSE'!$C$21)</f>
        <v>0.67785131436389778</v>
      </c>
      <c r="DE1110" s="35">
        <f>(1-('Parameters and SSE'!$C$22/('Parameters and SSE'!$C$22+DE944))^'Parameters and SSE'!$C$21)</f>
        <v>0.68456761355127282</v>
      </c>
      <c r="DF1110" s="35">
        <f>(1-('Parameters and SSE'!$C$22/('Parameters and SSE'!$C$22+DF944))^'Parameters and SSE'!$C$21)</f>
        <v>0.69115076339370862</v>
      </c>
      <c r="DG1110" s="35">
        <f>(1-('Parameters and SSE'!$C$22/('Parameters and SSE'!$C$22+DG944))^'Parameters and SSE'!$C$21)</f>
        <v>0.69759344549038382</v>
      </c>
      <c r="DH1110" s="35">
        <f>(1-('Parameters and SSE'!$C$22/('Parameters and SSE'!$C$22+DH944))^'Parameters and SSE'!$C$21)</f>
        <v>0.70407541433418164</v>
      </c>
      <c r="DI1110" s="35">
        <f>(1-('Parameters and SSE'!$C$22/('Parameters and SSE'!$C$22+DI944))^'Parameters and SSE'!$C$21)</f>
        <v>0.71041658938819729</v>
      </c>
      <c r="DJ1110" s="35">
        <f>(1-('Parameters and SSE'!$C$22/('Parameters and SSE'!$C$22+DJ944))^'Parameters and SSE'!$C$21)</f>
        <v>0.71660860803979365</v>
      </c>
      <c r="DK1110" s="35">
        <f>(1-('Parameters and SSE'!$C$22/('Parameters and SSE'!$C$22+DK944))^'Parameters and SSE'!$C$21)</f>
        <v>0.72227217459719917</v>
      </c>
      <c r="DL1110" s="35">
        <f>(1-('Parameters and SSE'!$C$22/('Parameters and SSE'!$C$22+DL944))^'Parameters and SSE'!$C$21)</f>
        <v>0.72780830917966766</v>
      </c>
      <c r="DM1110" s="35">
        <f>(1-('Parameters and SSE'!$C$22/('Parameters and SSE'!$C$22+DM944))^'Parameters and SSE'!$C$21)</f>
        <v>0.73322640010811191</v>
      </c>
      <c r="DN1110" s="35">
        <f>(1-('Parameters and SSE'!$C$22/('Parameters and SSE'!$C$22+DN944))^'Parameters and SSE'!$C$21)</f>
        <v>0.73875483315189705</v>
      </c>
      <c r="DO1110" s="35">
        <f>(1-('Parameters and SSE'!$C$22/('Parameters and SSE'!$C$22+DO944))^'Parameters and SSE'!$C$21)</f>
        <v>0.74419328098128479</v>
      </c>
      <c r="DP1110" s="35">
        <f>(1-('Parameters and SSE'!$C$22/('Parameters and SSE'!$C$22+DP944))^'Parameters and SSE'!$C$21)</f>
        <v>0.74955260045558658</v>
      </c>
      <c r="DQ1110" s="35">
        <f>(1-('Parameters and SSE'!$C$22/('Parameters and SSE'!$C$22+DQ944))^'Parameters and SSE'!$C$21)</f>
        <v>0.75480359444839662</v>
      </c>
      <c r="DR1110" s="35">
        <f>(1-('Parameters and SSE'!$C$22/('Parameters and SSE'!$C$22+DR944))^'Parameters and SSE'!$C$21)</f>
        <v>0.75994167441620586</v>
      </c>
      <c r="DS1110" s="35">
        <f>(1-('Parameters and SSE'!$C$22/('Parameters and SSE'!$C$22+DS944))^'Parameters and SSE'!$C$21)</f>
        <v>0.76494447005012123</v>
      </c>
      <c r="DT1110" s="35">
        <f>(1-('Parameters and SSE'!$C$22/('Parameters and SSE'!$C$22+DT944))^'Parameters and SSE'!$C$21)</f>
        <v>0.76996491862994032</v>
      </c>
      <c r="DU1110" s="35">
        <f>(1-('Parameters and SSE'!$C$22/('Parameters and SSE'!$C$22+DU944))^'Parameters and SSE'!$C$21)</f>
        <v>0.77486078949399584</v>
      </c>
      <c r="DV1110" s="35">
        <f>(1-('Parameters and SSE'!$C$22/('Parameters and SSE'!$C$22+DV944))^'Parameters and SSE'!$C$21)</f>
        <v>0.77964620763209957</v>
      </c>
      <c r="DW1110" s="35">
        <f>(1-('Parameters and SSE'!$C$22/('Parameters and SSE'!$C$22+DW944))^'Parameters and SSE'!$C$21)</f>
        <v>0.78401724180745835</v>
      </c>
      <c r="DX1110" s="35">
        <f>(1-('Parameters and SSE'!$C$22/('Parameters and SSE'!$C$22+DX944))^'Parameters and SSE'!$C$21)</f>
        <v>0.78827954940603973</v>
      </c>
      <c r="DY1110" s="35">
        <f>(1-('Parameters and SSE'!$C$22/('Parameters and SSE'!$C$22+DY944))^'Parameters and SSE'!$C$21)</f>
        <v>0.792447382172347</v>
      </c>
      <c r="DZ1110" s="35">
        <f>(1-('Parameters and SSE'!$C$22/('Parameters and SSE'!$C$22+DZ944))^'Parameters and SSE'!$C$21)</f>
        <v>0.79670195585645376</v>
      </c>
      <c r="EA1110" s="35">
        <f>(1-('Parameters and SSE'!$C$22/('Parameters and SSE'!$C$22+EA944))^'Parameters and SSE'!$C$21)</f>
        <v>0.80088192381317602</v>
      </c>
      <c r="EB1110" s="35">
        <f>(1-('Parameters and SSE'!$C$22/('Parameters and SSE'!$C$22+EB944))^'Parameters and SSE'!$C$21)</f>
        <v>0.80498020328042541</v>
      </c>
      <c r="EC1110" s="35">
        <f>(1-('Parameters and SSE'!$C$22/('Parameters and SSE'!$C$22+EC944))^'Parameters and SSE'!$C$21)</f>
        <v>0.80899009446637749</v>
      </c>
      <c r="ED1110" s="35">
        <f>(1-('Parameters and SSE'!$C$22/('Parameters and SSE'!$C$22+ED944))^'Parameters and SSE'!$C$21)</f>
        <v>0.81291837757673802</v>
      </c>
      <c r="EE1110" s="35">
        <f>(1-('Parameters and SSE'!$C$22/('Parameters and SSE'!$C$22+EE944))^'Parameters and SSE'!$C$21)</f>
        <v>0.8167566879910868</v>
      </c>
      <c r="EF1110" s="35">
        <f>(1-('Parameters and SSE'!$C$22/('Parameters and SSE'!$C$22+EF944))^'Parameters and SSE'!$C$21)</f>
        <v>0.82062062409955594</v>
      </c>
      <c r="EG1110" s="35">
        <f>(1-('Parameters and SSE'!$C$22/('Parameters and SSE'!$C$22+EG944))^'Parameters and SSE'!$C$21)</f>
        <v>0.8243897989934531</v>
      </c>
      <c r="EH1110" s="35">
        <f>(1-('Parameters and SSE'!$C$22/('Parameters and SSE'!$C$22+EH944))^'Parameters and SSE'!$C$21)</f>
        <v>0.82807531922475397</v>
      </c>
      <c r="EI1110" s="35">
        <f>(1-('Parameters and SSE'!$C$22/('Parameters and SSE'!$C$22+EI944))^'Parameters and SSE'!$C$21)</f>
        <v>0.83143832964061759</v>
      </c>
      <c r="EJ1110" s="35">
        <f>(1-('Parameters and SSE'!$C$22/('Parameters and SSE'!$C$22+EJ944))^'Parameters and SSE'!$C$21)</f>
        <v>0.83473093316283553</v>
      </c>
      <c r="EK1110" s="35">
        <f>(1-('Parameters and SSE'!$C$22/('Parameters and SSE'!$C$22+EK944))^'Parameters and SSE'!$C$21)</f>
        <v>0.83795916523737368</v>
      </c>
      <c r="EL1110" s="35">
        <f>(1-('Parameters and SSE'!$C$22/('Parameters and SSE'!$C$22+EL944))^'Parameters and SSE'!$C$21)</f>
        <v>0.84126140928172977</v>
      </c>
      <c r="EM1110" s="35">
        <f>(1-('Parameters and SSE'!$C$22/('Parameters and SSE'!$C$22+EM944))^'Parameters and SSE'!$C$21)</f>
        <v>0.84450031053622221</v>
      </c>
      <c r="EN1110" s="35">
        <f>(1-('Parameters and SSE'!$C$22/('Parameters and SSE'!$C$22+EN944))^'Parameters and SSE'!$C$21)</f>
        <v>0.84767056585664269</v>
      </c>
      <c r="EO1110" s="35">
        <f>(1-('Parameters and SSE'!$C$22/('Parameters and SSE'!$C$22+EO944))^'Parameters and SSE'!$C$21)</f>
        <v>0.85076339631428044</v>
      </c>
      <c r="EP1110" s="35">
        <f>(1-('Parameters and SSE'!$C$22/('Parameters and SSE'!$C$22+EP944))^'Parameters and SSE'!$C$21)</f>
        <v>0.85379094495678753</v>
      </c>
      <c r="EQ1110" s="35">
        <f>(1-('Parameters and SSE'!$C$22/('Parameters and SSE'!$C$22+EQ944))^'Parameters and SSE'!$C$21)</f>
        <v>0.85676226789701093</v>
      </c>
      <c r="ER1110" s="35">
        <f>(1-('Parameters and SSE'!$C$22/('Parameters and SSE'!$C$22+ER944))^'Parameters and SSE'!$C$21)</f>
        <v>0.85976312787958808</v>
      </c>
      <c r="ES1110" s="35">
        <f>(1-('Parameters and SSE'!$C$22/('Parameters and SSE'!$C$22+ES944))^'Parameters and SSE'!$C$21)</f>
        <v>0.86269717331902962</v>
      </c>
      <c r="ET1110" s="35">
        <f>(1-('Parameters and SSE'!$C$22/('Parameters and SSE'!$C$22+ET944))^'Parameters and SSE'!$C$21)</f>
        <v>0.86557100282432742</v>
      </c>
      <c r="EU1110" s="35">
        <f>(1-('Parameters and SSE'!$C$22/('Parameters and SSE'!$C$22+EU944))^'Parameters and SSE'!$C$21)</f>
        <v>0.86820460829080326</v>
      </c>
      <c r="EV1110" s="35">
        <f>(1-('Parameters and SSE'!$C$22/('Parameters and SSE'!$C$22+EV944))^'Parameters and SSE'!$C$21)</f>
        <v>0.87079483662482771</v>
      </c>
      <c r="EW1110" s="35">
        <f>(1-('Parameters and SSE'!$C$22/('Parameters and SSE'!$C$22+EW944))^'Parameters and SSE'!$C$21)</f>
        <v>0.8733237103475513</v>
      </c>
      <c r="EX1110" s="35">
        <f>(1-('Parameters and SSE'!$C$22/('Parameters and SSE'!$C$22+EX944))^'Parameters and SSE'!$C$21)</f>
        <v>0.87589986726063163</v>
      </c>
      <c r="EY1110" s="35">
        <f>(1-('Parameters and SSE'!$C$22/('Parameters and SSE'!$C$22+EY944))^'Parameters and SSE'!$C$21)</f>
        <v>0.87841226130372674</v>
      </c>
      <c r="EZ1110" s="35">
        <f>(1-('Parameters and SSE'!$C$22/('Parameters and SSE'!$C$22+EZ944))^'Parameters and SSE'!$C$21)</f>
        <v>0.88087197615625312</v>
      </c>
      <c r="FA1110" s="35">
        <f>(1-('Parameters and SSE'!$C$22/('Parameters and SSE'!$C$22+FA944))^'Parameters and SSE'!$C$21)</f>
        <v>0.88327262256003714</v>
      </c>
      <c r="FB1110" s="35">
        <f>(1-('Parameters and SSE'!$C$22/('Parameters and SSE'!$C$22+FB944))^'Parameters and SSE'!$C$21)</f>
        <v>0.88561987852910395</v>
      </c>
      <c r="FC1110" s="35">
        <f>(1-('Parameters and SSE'!$C$22/('Parameters and SSE'!$C$22+FC944))^'Parameters and SSE'!$C$21)</f>
        <v>0.88792422387362713</v>
      </c>
      <c r="FD1110" s="35">
        <f>(1-('Parameters and SSE'!$C$22/('Parameters and SSE'!$C$22+FD944))^'Parameters and SSE'!$C$21)</f>
        <v>0.89024813181285611</v>
      </c>
      <c r="FE1110" s="35">
        <f>(1-('Parameters and SSE'!$C$22/('Parameters and SSE'!$C$22+FE944))^'Parameters and SSE'!$C$21)</f>
        <v>0.89252694651787068</v>
      </c>
      <c r="FF1110" s="35">
        <f>(1-('Parameters and SSE'!$C$22/('Parameters and SSE'!$C$22+FF944))^'Parameters and SSE'!$C$21)</f>
        <v>0.8947556664558235</v>
      </c>
      <c r="FG1110" s="35"/>
      <c r="FH1110" s="35"/>
      <c r="FI1110" s="35"/>
      <c r="FJ1110" s="35"/>
      <c r="FK1110" s="35"/>
      <c r="FL1110" s="35"/>
      <c r="FM1110" s="15"/>
      <c r="FN1110" s="15"/>
      <c r="FO1110" s="15"/>
      <c r="FP1110" s="15"/>
      <c r="FQ1110" s="15"/>
      <c r="FR1110" s="15"/>
      <c r="FS1110" s="15"/>
      <c r="FT1110" s="15"/>
      <c r="FU1110" s="15"/>
      <c r="FV1110" s="15"/>
      <c r="FW1110" s="15"/>
      <c r="FX1110" s="15"/>
      <c r="FY1110" s="15"/>
      <c r="FZ1110" s="15"/>
      <c r="GA1110" s="15"/>
      <c r="GB1110" s="15"/>
      <c r="GC1110" s="15"/>
      <c r="GD1110" s="15"/>
      <c r="GE1110" s="15"/>
      <c r="GF1110" s="15"/>
      <c r="GG1110" s="15"/>
      <c r="GH1110" s="15"/>
      <c r="GI1110" s="15"/>
      <c r="GJ1110" s="15"/>
      <c r="GK1110" s="15"/>
      <c r="GL1110" s="15"/>
      <c r="GM1110" s="15"/>
      <c r="GN1110" s="15"/>
      <c r="GO1110" s="15"/>
      <c r="GP1110" s="15"/>
      <c r="GQ1110" s="15"/>
      <c r="GR1110" s="15"/>
      <c r="GS1110" s="15"/>
      <c r="GT1110" s="15"/>
      <c r="GU1110" s="15"/>
      <c r="GV1110" s="15"/>
      <c r="GW1110" s="15"/>
      <c r="GX1110" s="15"/>
      <c r="GY1110" s="15"/>
      <c r="GZ1110" s="15"/>
      <c r="HA1110" s="15"/>
      <c r="HB1110" s="15"/>
      <c r="HC1110" s="15"/>
      <c r="HD1110" s="15"/>
      <c r="HE1110" s="15"/>
      <c r="HF1110" s="15"/>
      <c r="HG1110" s="15"/>
      <c r="HH1110" s="15"/>
      <c r="HI1110" s="15"/>
      <c r="HJ1110" s="15"/>
      <c r="HK1110" s="15"/>
      <c r="HL1110" s="15"/>
      <c r="HM1110" s="15"/>
      <c r="HN1110" s="15"/>
      <c r="HO1110" s="15"/>
      <c r="HP1110" s="15"/>
      <c r="HQ1110" s="15"/>
      <c r="HR1110" s="15"/>
      <c r="HS1110" s="15"/>
      <c r="HT1110" s="15"/>
      <c r="HU1110" s="15"/>
      <c r="HV1110" s="15"/>
      <c r="HW1110" s="15"/>
      <c r="HX1110" s="15"/>
      <c r="HY1110" s="15"/>
      <c r="HZ1110" s="15"/>
      <c r="IA1110" s="15"/>
      <c r="IB1110" s="15"/>
    </row>
    <row r="1111" spans="2:236" x14ac:dyDescent="0.25">
      <c r="B1111" s="15">
        <f t="shared" si="2883"/>
        <v>48</v>
      </c>
      <c r="C1111" s="36"/>
      <c r="D1111" s="15"/>
      <c r="E1111" s="15"/>
      <c r="F1111" s="15"/>
      <c r="G1111" s="15"/>
      <c r="H1111" s="15"/>
      <c r="I1111" s="15"/>
      <c r="J1111" s="15"/>
      <c r="K1111" s="15"/>
      <c r="L1111" s="15"/>
      <c r="M1111" s="15"/>
      <c r="N1111" s="15"/>
      <c r="O1111" s="15"/>
      <c r="P1111" s="15"/>
      <c r="Q1111" s="15"/>
      <c r="R1111" s="15"/>
      <c r="S1111" s="15"/>
      <c r="T1111" s="15"/>
      <c r="U1111" s="15"/>
      <c r="V1111" s="15"/>
      <c r="W1111" s="15"/>
      <c r="X1111" s="15"/>
      <c r="Y1111" s="15"/>
      <c r="Z1111" s="15"/>
      <c r="AA1111" s="15"/>
      <c r="AB1111" s="15"/>
      <c r="AC1111" s="15"/>
      <c r="AD1111" s="15"/>
      <c r="AE1111" s="15"/>
      <c r="AF1111" s="15"/>
      <c r="AG1111" s="15"/>
      <c r="AH1111" s="15"/>
      <c r="AI1111" s="15"/>
      <c r="AJ1111" s="15"/>
      <c r="AK1111" s="15"/>
      <c r="AL1111" s="15"/>
      <c r="AM1111" s="15"/>
      <c r="AN1111" s="15"/>
      <c r="AO1111" s="15"/>
      <c r="AP1111" s="15"/>
      <c r="AQ1111" s="15"/>
      <c r="AR1111" s="15"/>
      <c r="AS1111" s="15"/>
      <c r="AT1111" s="15"/>
      <c r="AU1111" s="15"/>
      <c r="AV1111" s="15"/>
      <c r="AW1111" s="15"/>
      <c r="AX1111" s="15"/>
      <c r="AY1111" s="35">
        <f>(1-('Parameters and SSE'!$C$22/('Parameters and SSE'!$C$22+AY945))^'Parameters and SSE'!$C$21)</f>
        <v>1.3846058020033136E-2</v>
      </c>
      <c r="AZ1111" s="35">
        <f>(1-('Parameters and SSE'!$C$22/('Parameters and SSE'!$C$22+AZ945))^'Parameters and SSE'!$C$21)</f>
        <v>2.9602757686135628E-2</v>
      </c>
      <c r="BA1111" s="35">
        <f>(1-('Parameters and SSE'!$C$22/('Parameters and SSE'!$C$22+BA945))^'Parameters and SSE'!$C$21)</f>
        <v>4.5711338812414848E-2</v>
      </c>
      <c r="BB1111" s="35">
        <f>(1-('Parameters and SSE'!$C$22/('Parameters and SSE'!$C$22+BB945))^'Parameters and SSE'!$C$21)</f>
        <v>6.1889048114249556E-2</v>
      </c>
      <c r="BC1111" s="35">
        <f>(1-('Parameters and SSE'!$C$22/('Parameters and SSE'!$C$22+BC945))^'Parameters and SSE'!$C$21)</f>
        <v>7.6824067965379106E-2</v>
      </c>
      <c r="BD1111" s="35">
        <f>(1-('Parameters and SSE'!$C$22/('Parameters and SSE'!$C$22+BD945))^'Parameters and SSE'!$C$21)</f>
        <v>9.1682665361146554E-2</v>
      </c>
      <c r="BE1111" s="35">
        <f>(1-('Parameters and SSE'!$C$22/('Parameters and SSE'!$C$22+BE945))^'Parameters and SSE'!$C$21)</f>
        <v>0.10648058979581743</v>
      </c>
      <c r="BF1111" s="35">
        <f>(1-('Parameters and SSE'!$C$22/('Parameters and SSE'!$C$22+BF945))^'Parameters and SSE'!$C$21)</f>
        <v>0.12187199724919384</v>
      </c>
      <c r="BG1111" s="35">
        <f>(1-('Parameters and SSE'!$C$22/('Parameters and SSE'!$C$22+BG945))^'Parameters and SSE'!$C$21)</f>
        <v>0.13714496433788281</v>
      </c>
      <c r="BH1111" s="35">
        <f>(1-('Parameters and SSE'!$C$22/('Parameters and SSE'!$C$22+BH945))^'Parameters and SSE'!$C$21)</f>
        <v>0.15226447490880779</v>
      </c>
      <c r="BI1111" s="35">
        <f>(1-('Parameters and SSE'!$C$22/('Parameters and SSE'!$C$22+BI945))^'Parameters and SSE'!$C$21)</f>
        <v>0.16712929509984231</v>
      </c>
      <c r="BJ1111" s="35">
        <f>(1-('Parameters and SSE'!$C$22/('Parameters and SSE'!$C$22+BJ945))^'Parameters and SSE'!$C$21)</f>
        <v>0.18183684663103217</v>
      </c>
      <c r="BK1111" s="35">
        <f>(1-('Parameters and SSE'!$C$22/('Parameters and SSE'!$C$22+BK945))^'Parameters and SSE'!$C$21)</f>
        <v>0.19635791513883361</v>
      </c>
      <c r="BL1111" s="35">
        <f>(1-('Parameters and SSE'!$C$22/('Parameters and SSE'!$C$22+BL945))^'Parameters and SSE'!$C$21)</f>
        <v>0.21115811917235894</v>
      </c>
      <c r="BM1111" s="35">
        <f>(1-('Parameters and SSE'!$C$22/('Parameters and SSE'!$C$22+BM945))^'Parameters and SSE'!$C$21)</f>
        <v>0.22573766233702175</v>
      </c>
      <c r="BN1111" s="35">
        <f>(1-('Parameters and SSE'!$C$22/('Parameters and SSE'!$C$22+BN945))^'Parameters and SSE'!$C$21)</f>
        <v>0.24009923069363726</v>
      </c>
      <c r="BO1111" s="35">
        <f>(1-('Parameters and SSE'!$C$22/('Parameters and SSE'!$C$22+BO945))^'Parameters and SSE'!$C$21)</f>
        <v>0.25332771729207826</v>
      </c>
      <c r="BP1111" s="35">
        <f>(1-('Parameters and SSE'!$C$22/('Parameters and SSE'!$C$22+BP945))^'Parameters and SSE'!$C$21)</f>
        <v>0.26634122622252288</v>
      </c>
      <c r="BQ1111" s="35">
        <f>(1-('Parameters and SSE'!$C$22/('Parameters and SSE'!$C$22+BQ945))^'Parameters and SSE'!$C$21)</f>
        <v>0.27920492574565092</v>
      </c>
      <c r="BR1111" s="35">
        <f>(1-('Parameters and SSE'!$C$22/('Parameters and SSE'!$C$22+BR945))^'Parameters and SSE'!$C$21)</f>
        <v>0.29243947864762776</v>
      </c>
      <c r="BS1111" s="35">
        <f>(1-('Parameters and SSE'!$C$22/('Parameters and SSE'!$C$22+BS945))^'Parameters and SSE'!$C$21)</f>
        <v>0.30549588115828996</v>
      </c>
      <c r="BT1111" s="35">
        <f>(1-('Parameters and SSE'!$C$22/('Parameters and SSE'!$C$22+BT945))^'Parameters and SSE'!$C$21)</f>
        <v>0.31836091735849004</v>
      </c>
      <c r="BU1111" s="35">
        <f>(1-('Parameters and SSE'!$C$22/('Parameters and SSE'!$C$22+BU945))^'Parameters and SSE'!$C$21)</f>
        <v>0.33102268101151078</v>
      </c>
      <c r="BV1111" s="35">
        <f>(1-('Parameters and SSE'!$C$22/('Parameters and SSE'!$C$22+BV945))^'Parameters and SSE'!$C$21)</f>
        <v>0.3434977879775013</v>
      </c>
      <c r="BW1111" s="35">
        <f>(1-('Parameters and SSE'!$C$22/('Parameters and SSE'!$C$22+BW945))^'Parameters and SSE'!$C$21)</f>
        <v>0.35575173249072001</v>
      </c>
      <c r="BX1111" s="35">
        <f>(1-('Parameters and SSE'!$C$22/('Parameters and SSE'!$C$22+BX945))^'Parameters and SSE'!$C$21)</f>
        <v>0.36811997311904909</v>
      </c>
      <c r="BY1111" s="35">
        <f>(1-('Parameters and SSE'!$C$22/('Parameters and SSE'!$C$22+BY945))^'Parameters and SSE'!$C$21)</f>
        <v>0.38027966725678264</v>
      </c>
      <c r="BZ1111" s="35">
        <f>(1-('Parameters and SSE'!$C$22/('Parameters and SSE'!$C$22+BZ945))^'Parameters and SSE'!$C$21)</f>
        <v>0.39225849912237098</v>
      </c>
      <c r="CA1111" s="35">
        <f>(1-('Parameters and SSE'!$C$22/('Parameters and SSE'!$C$22+CA945))^'Parameters and SSE'!$C$21)</f>
        <v>0.40330468675391518</v>
      </c>
      <c r="CB1111" s="35">
        <f>(1-('Parameters and SSE'!$C$22/('Parameters and SSE'!$C$22+CB945))^'Parameters and SSE'!$C$21)</f>
        <v>0.41421569366785016</v>
      </c>
      <c r="CC1111" s="35">
        <f>(1-('Parameters and SSE'!$C$22/('Parameters and SSE'!$C$22+CC945))^'Parameters and SSE'!$C$21)</f>
        <v>0.42499359202175513</v>
      </c>
      <c r="CD1111" s="35">
        <f>(1-('Parameters and SSE'!$C$22/('Parameters and SSE'!$C$22+CD945))^'Parameters and SSE'!$C$21)</f>
        <v>0.43610321629721127</v>
      </c>
      <c r="CE1111" s="35">
        <f>(1-('Parameters and SSE'!$C$22/('Parameters and SSE'!$C$22+CE945))^'Parameters and SSE'!$C$21)</f>
        <v>0.44705822389194372</v>
      </c>
      <c r="CF1111" s="35">
        <f>(1-('Parameters and SSE'!$C$22/('Parameters and SSE'!$C$22+CF945))^'Parameters and SSE'!$C$21)</f>
        <v>0.45785544984522553</v>
      </c>
      <c r="CG1111" s="35">
        <f>(1-('Parameters and SSE'!$C$22/('Parameters and SSE'!$C$22+CG945))^'Parameters and SSE'!$C$21)</f>
        <v>0.46849951709414472</v>
      </c>
      <c r="CH1111" s="35">
        <f>(1-('Parameters and SSE'!$C$22/('Parameters and SSE'!$C$22+CH945))^'Parameters and SSE'!$C$21)</f>
        <v>0.47897753161401613</v>
      </c>
      <c r="CI1111" s="35">
        <f>(1-('Parameters and SSE'!$C$22/('Parameters and SSE'!$C$22+CI945))^'Parameters and SSE'!$C$21)</f>
        <v>0.48932965713580745</v>
      </c>
      <c r="CJ1111" s="35">
        <f>(1-('Parameters and SSE'!$C$22/('Parameters and SSE'!$C$22+CJ945))^'Parameters and SSE'!$C$21)</f>
        <v>0.49988141160026045</v>
      </c>
      <c r="CK1111" s="35">
        <f>(1-('Parameters and SSE'!$C$22/('Parameters and SSE'!$C$22+CK945))^'Parameters and SSE'!$C$21)</f>
        <v>0.51039774550012973</v>
      </c>
      <c r="CL1111" s="35">
        <f>(1-('Parameters and SSE'!$C$22/('Parameters and SSE'!$C$22+CL945))^'Parameters and SSE'!$C$21)</f>
        <v>0.52082635520891363</v>
      </c>
      <c r="CM1111" s="35">
        <f>(1-('Parameters and SSE'!$C$22/('Parameters and SSE'!$C$22+CM945))^'Parameters and SSE'!$C$21)</f>
        <v>0.53043227876719634</v>
      </c>
      <c r="CN1111" s="35">
        <f>(1-('Parameters and SSE'!$C$22/('Parameters and SSE'!$C$22+CN945))^'Parameters and SSE'!$C$21)</f>
        <v>0.53991130805400622</v>
      </c>
      <c r="CO1111" s="35">
        <f>(1-('Parameters and SSE'!$C$22/('Parameters and SSE'!$C$22+CO945))^'Parameters and SSE'!$C$21)</f>
        <v>0.54923668514963042</v>
      </c>
      <c r="CP1111" s="35">
        <f>(1-('Parameters and SSE'!$C$22/('Parameters and SSE'!$C$22+CP945))^'Parameters and SSE'!$C$21)</f>
        <v>0.55879310568513574</v>
      </c>
      <c r="CQ1111" s="35">
        <f>(1-('Parameters and SSE'!$C$22/('Parameters and SSE'!$C$22+CQ945))^'Parameters and SSE'!$C$21)</f>
        <v>0.56811910334092885</v>
      </c>
      <c r="CR1111" s="35">
        <f>(1-('Parameters and SSE'!$C$22/('Parameters and SSE'!$C$22+CR945))^'Parameters and SSE'!$C$21)</f>
        <v>0.57724359428592076</v>
      </c>
      <c r="CS1111" s="35">
        <f>(1-('Parameters and SSE'!$C$22/('Parameters and SSE'!$C$22+CS945))^'Parameters and SSE'!$C$21)</f>
        <v>0.58607173685118008</v>
      </c>
      <c r="CT1111" s="35">
        <f>(1-('Parameters and SSE'!$C$22/('Parameters and SSE'!$C$22+CT945))^'Parameters and SSE'!$C$21)</f>
        <v>0.59455212039528837</v>
      </c>
      <c r="CU1111" s="35">
        <f>(1-('Parameters and SSE'!$C$22/('Parameters and SSE'!$C$22+CU945))^'Parameters and SSE'!$C$21)</f>
        <v>0.60289160871601677</v>
      </c>
      <c r="CV1111" s="35">
        <f>(1-('Parameters and SSE'!$C$22/('Parameters and SSE'!$C$22+CV945))^'Parameters and SSE'!$C$21)</f>
        <v>0.61134246945451753</v>
      </c>
      <c r="CW1111" s="35">
        <f>(1-('Parameters and SSE'!$C$22/('Parameters and SSE'!$C$22+CW945))^'Parameters and SSE'!$C$21)</f>
        <v>0.619762482332747</v>
      </c>
      <c r="CX1111" s="35">
        <f>(1-('Parameters and SSE'!$C$22/('Parameters and SSE'!$C$22+CX945))^'Parameters and SSE'!$C$21)</f>
        <v>0.62794685905555225</v>
      </c>
      <c r="CY1111" s="35">
        <f>(1-('Parameters and SSE'!$C$22/('Parameters and SSE'!$C$22+CY945))^'Parameters and SSE'!$C$21)</f>
        <v>0.63543457844628448</v>
      </c>
      <c r="CZ1111" s="35">
        <f>(1-('Parameters and SSE'!$C$22/('Parameters and SSE'!$C$22+CZ945))^'Parameters and SSE'!$C$21)</f>
        <v>0.64280293821823453</v>
      </c>
      <c r="DA1111" s="35">
        <f>(1-('Parameters and SSE'!$C$22/('Parameters and SSE'!$C$22+DA945))^'Parameters and SSE'!$C$21)</f>
        <v>0.65001434370774613</v>
      </c>
      <c r="DB1111" s="35">
        <f>(1-('Parameters and SSE'!$C$22/('Parameters and SSE'!$C$22+DB945))^'Parameters and SSE'!$C$21)</f>
        <v>0.65737115313127348</v>
      </c>
      <c r="DC1111" s="35">
        <f>(1-('Parameters and SSE'!$C$22/('Parameters and SSE'!$C$22+DC945))^'Parameters and SSE'!$C$21)</f>
        <v>0.66452598207159197</v>
      </c>
      <c r="DD1111" s="35">
        <f>(1-('Parameters and SSE'!$C$22/('Parameters and SSE'!$C$22+DD945))^'Parameters and SSE'!$C$21)</f>
        <v>0.67154374821653096</v>
      </c>
      <c r="DE1111" s="35">
        <f>(1-('Parameters and SSE'!$C$22/('Parameters and SSE'!$C$22+DE945))^'Parameters and SSE'!$C$21)</f>
        <v>0.67838480692304404</v>
      </c>
      <c r="DF1111" s="35">
        <f>(1-('Parameters and SSE'!$C$22/('Parameters and SSE'!$C$22+DF945))^'Parameters and SSE'!$C$21)</f>
        <v>0.68509050864910748</v>
      </c>
      <c r="DG1111" s="35">
        <f>(1-('Parameters and SSE'!$C$22/('Parameters and SSE'!$C$22+DG945))^'Parameters and SSE'!$C$21)</f>
        <v>0.69165338115757002</v>
      </c>
      <c r="DH1111" s="35">
        <f>(1-('Parameters and SSE'!$C$22/('Parameters and SSE'!$C$22+DH945))^'Parameters and SSE'!$C$21)</f>
        <v>0.69825652377381719</v>
      </c>
      <c r="DI1111" s="35">
        <f>(1-('Parameters and SSE'!$C$22/('Parameters and SSE'!$C$22+DI945))^'Parameters and SSE'!$C$21)</f>
        <v>0.70471648141289811</v>
      </c>
      <c r="DJ1111" s="35">
        <f>(1-('Parameters and SSE'!$C$22/('Parameters and SSE'!$C$22+DJ945))^'Parameters and SSE'!$C$21)</f>
        <v>0.71102471800486766</v>
      </c>
      <c r="DK1111" s="35">
        <f>(1-('Parameters and SSE'!$C$22/('Parameters and SSE'!$C$22+DK945))^'Parameters and SSE'!$C$21)</f>
        <v>0.71679478501714555</v>
      </c>
      <c r="DL1111" s="35">
        <f>(1-('Parameters and SSE'!$C$22/('Parameters and SSE'!$C$22+DL945))^'Parameters and SSE'!$C$21)</f>
        <v>0.72243521191381799</v>
      </c>
      <c r="DM1111" s="35">
        <f>(1-('Parameters and SSE'!$C$22/('Parameters and SSE'!$C$22+DM945))^'Parameters and SSE'!$C$21)</f>
        <v>0.72795555108534171</v>
      </c>
      <c r="DN1111" s="35">
        <f>(1-('Parameters and SSE'!$C$22/('Parameters and SSE'!$C$22+DN945))^'Parameters and SSE'!$C$21)</f>
        <v>0.7335884958056812</v>
      </c>
      <c r="DO1111" s="35">
        <f>(1-('Parameters and SSE'!$C$22/('Parameters and SSE'!$C$22+DO945))^'Parameters and SSE'!$C$21)</f>
        <v>0.73912993056871001</v>
      </c>
      <c r="DP1111" s="35">
        <f>(1-('Parameters and SSE'!$C$22/('Parameters and SSE'!$C$22+DP945))^'Parameters and SSE'!$C$21)</f>
        <v>0.74459090905486103</v>
      </c>
      <c r="DQ1111" s="35">
        <f>(1-('Parameters and SSE'!$C$22/('Parameters and SSE'!$C$22+DQ945))^'Parameters and SSE'!$C$21)</f>
        <v>0.74994167107061083</v>
      </c>
      <c r="DR1111" s="35">
        <f>(1-('Parameters and SSE'!$C$22/('Parameters and SSE'!$C$22+DR945))^'Parameters and SSE'!$C$21)</f>
        <v>0.75517753058862702</v>
      </c>
      <c r="DS1111" s="35">
        <f>(1-('Parameters and SSE'!$C$22/('Parameters and SSE'!$C$22+DS945))^'Parameters and SSE'!$C$21)</f>
        <v>0.7602756805452443</v>
      </c>
      <c r="DT1111" s="35">
        <f>(1-('Parameters and SSE'!$C$22/('Parameters and SSE'!$C$22+DT945))^'Parameters and SSE'!$C$21)</f>
        <v>0.76539196742658155</v>
      </c>
      <c r="DU1111" s="35">
        <f>(1-('Parameters and SSE'!$C$22/('Parameters and SSE'!$C$22+DU945))^'Parameters and SSE'!$C$21)</f>
        <v>0.77038144025341482</v>
      </c>
      <c r="DV1111" s="35">
        <f>(1-('Parameters and SSE'!$C$22/('Parameters and SSE'!$C$22+DV945))^'Parameters and SSE'!$C$21)</f>
        <v>0.77525848427922384</v>
      </c>
      <c r="DW1111" s="35">
        <f>(1-('Parameters and SSE'!$C$22/('Parameters and SSE'!$C$22+DW945))^'Parameters and SSE'!$C$21)</f>
        <v>0.77971332919360414</v>
      </c>
      <c r="DX1111" s="35">
        <f>(1-('Parameters and SSE'!$C$22/('Parameters and SSE'!$C$22+DX945))^'Parameters and SSE'!$C$21)</f>
        <v>0.78405747407694992</v>
      </c>
      <c r="DY1111" s="35">
        <f>(1-('Parameters and SSE'!$C$22/('Parameters and SSE'!$C$22+DY945))^'Parameters and SSE'!$C$21)</f>
        <v>0.78830543664836905</v>
      </c>
      <c r="DZ1111" s="35">
        <f>(1-('Parameters and SSE'!$C$22/('Parameters and SSE'!$C$22+DZ945))^'Parameters and SSE'!$C$21)</f>
        <v>0.79264191555996921</v>
      </c>
      <c r="EA1111" s="35">
        <f>(1-('Parameters and SSE'!$C$22/('Parameters and SSE'!$C$22+EA945))^'Parameters and SSE'!$C$21)</f>
        <v>0.79690245770973123</v>
      </c>
      <c r="EB1111" s="35">
        <f>(1-('Parameters and SSE'!$C$22/('Parameters and SSE'!$C$22+EB945))^'Parameters and SSE'!$C$21)</f>
        <v>0.80107983806891858</v>
      </c>
      <c r="EC1111" s="35">
        <f>(1-('Parameters and SSE'!$C$22/('Parameters and SSE'!$C$22+EC945))^'Parameters and SSE'!$C$21)</f>
        <v>0.80516722149970366</v>
      </c>
      <c r="ED1111" s="35">
        <f>(1-('Parameters and SSE'!$C$22/('Parameters and SSE'!$C$22+ED945))^'Parameters and SSE'!$C$21)</f>
        <v>0.80917151335003734</v>
      </c>
      <c r="EE1111" s="35">
        <f>(1-('Parameters and SSE'!$C$22/('Parameters and SSE'!$C$22+EE945))^'Parameters and SSE'!$C$21)</f>
        <v>0.813084181358674</v>
      </c>
      <c r="EF1111" s="35">
        <f>(1-('Parameters and SSE'!$C$22/('Parameters and SSE'!$C$22+EF945))^'Parameters and SSE'!$C$21)</f>
        <v>0.81702306089824717</v>
      </c>
      <c r="EG1111" s="35">
        <f>(1-('Parameters and SSE'!$C$22/('Parameters and SSE'!$C$22+EG945))^'Parameters and SSE'!$C$21)</f>
        <v>0.82086542758252845</v>
      </c>
      <c r="EH1111" s="35">
        <f>(1-('Parameters and SSE'!$C$22/('Parameters and SSE'!$C$22+EH945))^'Parameters and SSE'!$C$21)</f>
        <v>0.82462259796495219</v>
      </c>
      <c r="EI1111" s="35">
        <f>(1-('Parameters and SSE'!$C$22/('Parameters and SSE'!$C$22+EI945))^'Parameters and SSE'!$C$21)</f>
        <v>0.82805106133019035</v>
      </c>
      <c r="EJ1111" s="35">
        <f>(1-('Parameters and SSE'!$C$22/('Parameters and SSE'!$C$22+EJ945))^'Parameters and SSE'!$C$21)</f>
        <v>0.83140781592354918</v>
      </c>
      <c r="EK1111" s="35">
        <f>(1-('Parameters and SSE'!$C$22/('Parameters and SSE'!$C$22+EK945))^'Parameters and SSE'!$C$21)</f>
        <v>0.83469901081639664</v>
      </c>
      <c r="EL1111" s="35">
        <f>(1-('Parameters and SSE'!$C$22/('Parameters and SSE'!$C$22+EL945))^'Parameters and SSE'!$C$21)</f>
        <v>0.83806572835275561</v>
      </c>
      <c r="EM1111" s="35">
        <f>(1-('Parameters and SSE'!$C$22/('Parameters and SSE'!$C$22+EM945))^'Parameters and SSE'!$C$21)</f>
        <v>0.84136793204189209</v>
      </c>
      <c r="EN1111" s="35">
        <f>(1-('Parameters and SSE'!$C$22/('Parameters and SSE'!$C$22+EN945))^'Parameters and SSE'!$C$21)</f>
        <v>0.84460021137661168</v>
      </c>
      <c r="EO1111" s="35">
        <f>(1-('Parameters and SSE'!$C$22/('Parameters and SSE'!$C$22+EO945))^'Parameters and SSE'!$C$21)</f>
        <v>0.84775361167239538</v>
      </c>
      <c r="EP1111" s="35">
        <f>(1-('Parameters and SSE'!$C$22/('Parameters and SSE'!$C$22+EP945))^'Parameters and SSE'!$C$21)</f>
        <v>0.85084050995030247</v>
      </c>
      <c r="EQ1111" s="35">
        <f>(1-('Parameters and SSE'!$C$22/('Parameters and SSE'!$C$22+EQ945))^'Parameters and SSE'!$C$21)</f>
        <v>0.8538701366227146</v>
      </c>
      <c r="ER1111" s="35">
        <f>(1-('Parameters and SSE'!$C$22/('Parameters and SSE'!$C$22+ER945))^'Parameters and SSE'!$C$21)</f>
        <v>0.85692993645078419</v>
      </c>
      <c r="ES1111" s="35">
        <f>(1-('Parameters and SSE'!$C$22/('Parameters and SSE'!$C$22+ES945))^'Parameters and SSE'!$C$21)</f>
        <v>0.85992166435588069</v>
      </c>
      <c r="ET1111" s="35">
        <f>(1-('Parameters and SSE'!$C$22/('Parameters and SSE'!$C$22+ET945))^'Parameters and SSE'!$C$21)</f>
        <v>0.86285204545442762</v>
      </c>
      <c r="EU1111" s="35">
        <f>(1-('Parameters and SSE'!$C$22/('Parameters and SSE'!$C$22+EU945))^'Parameters and SSE'!$C$21)</f>
        <v>0.86553752218854307</v>
      </c>
      <c r="EV1111" s="35">
        <f>(1-('Parameters and SSE'!$C$22/('Parameters and SSE'!$C$22+EV945))^'Parameters and SSE'!$C$21)</f>
        <v>0.86817881188861046</v>
      </c>
      <c r="EW1111" s="35">
        <f>(1-('Parameters and SSE'!$C$22/('Parameters and SSE'!$C$22+EW945))^'Parameters and SSE'!$C$21)</f>
        <v>0.87075758022390126</v>
      </c>
      <c r="EX1111" s="35">
        <f>(1-('Parameters and SSE'!$C$22/('Parameters and SSE'!$C$22+EX945))^'Parameters and SSE'!$C$21)</f>
        <v>0.87338460799272122</v>
      </c>
      <c r="EY1111" s="35">
        <f>(1-('Parameters and SSE'!$C$22/('Parameters and SSE'!$C$22+EY945))^'Parameters and SSE'!$C$21)</f>
        <v>0.87594665588238907</v>
      </c>
      <c r="EZ1111" s="35">
        <f>(1-('Parameters and SSE'!$C$22/('Parameters and SSE'!$C$22+EZ945))^'Parameters and SSE'!$C$21)</f>
        <v>0.87845502400456699</v>
      </c>
      <c r="FA1111" s="35">
        <f>(1-('Parameters and SSE'!$C$22/('Parameters and SSE'!$C$22+FA945))^'Parameters and SSE'!$C$21)</f>
        <v>0.88090319425032548</v>
      </c>
      <c r="FB1111" s="35">
        <f>(1-('Parameters and SSE'!$C$22/('Parameters and SSE'!$C$22+FB945))^'Parameters and SSE'!$C$21)</f>
        <v>0.88329695459466606</v>
      </c>
      <c r="FC1111" s="35">
        <f>(1-('Parameters and SSE'!$C$22/('Parameters and SSE'!$C$22+FC945))^'Parameters and SSE'!$C$21)</f>
        <v>0.88564699041279915</v>
      </c>
      <c r="FD1111" s="35">
        <f>(1-('Parameters and SSE'!$C$22/('Parameters and SSE'!$C$22+FD945))^'Parameters and SSE'!$C$21)</f>
        <v>0.8880170131150541</v>
      </c>
      <c r="FE1111" s="35">
        <f>(1-('Parameters and SSE'!$C$22/('Parameters and SSE'!$C$22+FE945))^'Parameters and SSE'!$C$21)</f>
        <v>0.89034108331695805</v>
      </c>
      <c r="FF1111" s="35">
        <f>(1-('Parameters and SSE'!$C$22/('Parameters and SSE'!$C$22+FF945))^'Parameters and SSE'!$C$21)</f>
        <v>0.89261409819552551</v>
      </c>
      <c r="FG1111" s="35"/>
      <c r="FH1111" s="35"/>
      <c r="FI1111" s="35"/>
      <c r="FJ1111" s="35"/>
      <c r="FK1111" s="35"/>
      <c r="FL1111" s="35"/>
      <c r="FM1111" s="35"/>
      <c r="FN1111" s="15"/>
      <c r="FO1111" s="15"/>
      <c r="FP1111" s="15"/>
      <c r="FQ1111" s="15"/>
      <c r="FR1111" s="15"/>
      <c r="FS1111" s="15"/>
      <c r="FT1111" s="15"/>
      <c r="FU1111" s="15"/>
      <c r="FV1111" s="15"/>
      <c r="FW1111" s="15"/>
      <c r="FX1111" s="15"/>
      <c r="FY1111" s="15"/>
      <c r="FZ1111" s="15"/>
      <c r="GA1111" s="15"/>
      <c r="GB1111" s="15"/>
      <c r="GC1111" s="15"/>
      <c r="GD1111" s="15"/>
      <c r="GE1111" s="15"/>
      <c r="GF1111" s="15"/>
      <c r="GG1111" s="15"/>
      <c r="GH1111" s="15"/>
      <c r="GI1111" s="15"/>
      <c r="GJ1111" s="15"/>
      <c r="GK1111" s="15"/>
      <c r="GL1111" s="15"/>
      <c r="GM1111" s="15"/>
      <c r="GN1111" s="15"/>
      <c r="GO1111" s="15"/>
      <c r="GP1111" s="15"/>
      <c r="GQ1111" s="15"/>
      <c r="GR1111" s="15"/>
      <c r="GS1111" s="15"/>
      <c r="GT1111" s="15"/>
      <c r="GU1111" s="15"/>
      <c r="GV1111" s="15"/>
      <c r="GW1111" s="15"/>
      <c r="GX1111" s="15"/>
      <c r="GY1111" s="15"/>
      <c r="GZ1111" s="15"/>
      <c r="HA1111" s="15"/>
      <c r="HB1111" s="15"/>
      <c r="HC1111" s="15"/>
      <c r="HD1111" s="15"/>
      <c r="HE1111" s="15"/>
      <c r="HF1111" s="15"/>
      <c r="HG1111" s="15"/>
      <c r="HH1111" s="15"/>
      <c r="HI1111" s="15"/>
      <c r="HJ1111" s="15"/>
      <c r="HK1111" s="15"/>
      <c r="HL1111" s="15"/>
      <c r="HM1111" s="15"/>
      <c r="HN1111" s="15"/>
      <c r="HO1111" s="15"/>
      <c r="HP1111" s="15"/>
      <c r="HQ1111" s="15"/>
      <c r="HR1111" s="15"/>
      <c r="HS1111" s="15"/>
      <c r="HT1111" s="15"/>
      <c r="HU1111" s="15"/>
      <c r="HV1111" s="15"/>
      <c r="HW1111" s="15"/>
      <c r="HX1111" s="15"/>
      <c r="HY1111" s="15"/>
      <c r="HZ1111" s="15"/>
      <c r="IA1111" s="15"/>
      <c r="IB1111" s="15"/>
    </row>
    <row r="1112" spans="2:236" x14ac:dyDescent="0.25">
      <c r="B1112" s="15">
        <f t="shared" si="2883"/>
        <v>49</v>
      </c>
      <c r="C1112" s="36"/>
      <c r="D1112" s="15"/>
      <c r="E1112" s="15"/>
      <c r="F1112" s="15"/>
      <c r="G1112" s="15"/>
      <c r="H1112" s="15"/>
      <c r="I1112" s="15"/>
      <c r="J1112" s="15"/>
      <c r="K1112" s="15"/>
      <c r="L1112" s="15"/>
      <c r="M1112" s="15"/>
      <c r="N1112" s="15"/>
      <c r="O1112" s="15"/>
      <c r="P1112" s="15"/>
      <c r="Q1112" s="15"/>
      <c r="R1112" s="15"/>
      <c r="S1112" s="15"/>
      <c r="T1112" s="15"/>
      <c r="U1112" s="15"/>
      <c r="V1112" s="15"/>
      <c r="W1112" s="15"/>
      <c r="X1112" s="15"/>
      <c r="Y1112" s="15"/>
      <c r="Z1112" s="15"/>
      <c r="AA1112" s="15"/>
      <c r="AB1112" s="15"/>
      <c r="AC1112" s="15"/>
      <c r="AD1112" s="15"/>
      <c r="AE1112" s="15"/>
      <c r="AF1112" s="15"/>
      <c r="AG1112" s="15"/>
      <c r="AH1112" s="15"/>
      <c r="AI1112" s="15"/>
      <c r="AJ1112" s="15"/>
      <c r="AK1112" s="15"/>
      <c r="AL1112" s="15"/>
      <c r="AM1112" s="15"/>
      <c r="AN1112" s="15"/>
      <c r="AO1112" s="15"/>
      <c r="AP1112" s="15"/>
      <c r="AQ1112" s="15"/>
      <c r="AR1112" s="15"/>
      <c r="AS1112" s="15"/>
      <c r="AT1112" s="15"/>
      <c r="AU1112" s="15"/>
      <c r="AV1112" s="15"/>
      <c r="AW1112" s="15"/>
      <c r="AX1112" s="15"/>
      <c r="AY1112" s="15"/>
      <c r="AZ1112" s="35">
        <f>(1-('Parameters and SSE'!$C$22/('Parameters and SSE'!$C$22+AZ946))^'Parameters and SSE'!$C$21)</f>
        <v>1.4617438807248306E-2</v>
      </c>
      <c r="BA1112" s="35">
        <f>(1-('Parameters and SSE'!$C$22/('Parameters and SSE'!$C$22+BA946))^'Parameters and SSE'!$C$21)</f>
        <v>3.0424723206429749E-2</v>
      </c>
      <c r="BB1112" s="35">
        <f>(1-('Parameters and SSE'!$C$22/('Parameters and SSE'!$C$22+BB946))^'Parameters and SSE'!$C$21)</f>
        <v>4.6500847365274378E-2</v>
      </c>
      <c r="BC1112" s="35">
        <f>(1-('Parameters and SSE'!$C$22/('Parameters and SSE'!$C$22+BC946))^'Parameters and SSE'!$C$21)</f>
        <v>6.1432654246362461E-2</v>
      </c>
      <c r="BD1112" s="35">
        <f>(1-('Parameters and SSE'!$C$22/('Parameters and SSE'!$C$22+BD946))^'Parameters and SSE'!$C$21)</f>
        <v>7.6342157404293953E-2</v>
      </c>
      <c r="BE1112" s="35">
        <f>(1-('Parameters and SSE'!$C$22/('Parameters and SSE'!$C$22+BE946))^'Parameters and SSE'!$C$21)</f>
        <v>9.1227076017373787E-2</v>
      </c>
      <c r="BF1112" s="35">
        <f>(1-('Parameters and SSE'!$C$22/('Parameters and SSE'!$C$22+BF946))^'Parameters and SSE'!$C$21)</f>
        <v>0.10673634710650037</v>
      </c>
      <c r="BG1112" s="35">
        <f>(1-('Parameters and SSE'!$C$22/('Parameters and SSE'!$C$22+BG946))^'Parameters and SSE'!$C$21)</f>
        <v>0.12214700625488173</v>
      </c>
      <c r="BH1112" s="35">
        <f>(1-('Parameters and SSE'!$C$22/('Parameters and SSE'!$C$22+BH946))^'Parameters and SSE'!$C$21)</f>
        <v>0.1374190395479149</v>
      </c>
      <c r="BI1112" s="35">
        <f>(1-('Parameters and SSE'!$C$22/('Parameters and SSE'!$C$22+BI946))^'Parameters and SSE'!$C$21)</f>
        <v>0.15244676024696602</v>
      </c>
      <c r="BJ1112" s="35">
        <f>(1-('Parameters and SSE'!$C$22/('Parameters and SSE'!$C$22+BJ946))^'Parameters and SSE'!$C$21)</f>
        <v>0.16732612874319497</v>
      </c>
      <c r="BK1112" s="35">
        <f>(1-('Parameters and SSE'!$C$22/('Parameters and SSE'!$C$22+BK946))^'Parameters and SSE'!$C$21)</f>
        <v>0.18202572569744857</v>
      </c>
      <c r="BL1112" s="35">
        <f>(1-('Parameters and SSE'!$C$22/('Parameters and SSE'!$C$22+BL946))^'Parameters and SSE'!$C$21)</f>
        <v>0.19701569599248792</v>
      </c>
      <c r="BM1112" s="35">
        <f>(1-('Parameters and SSE'!$C$22/('Parameters and SSE'!$C$22+BM946))^'Parameters and SSE'!$C$21)</f>
        <v>0.21178888957720166</v>
      </c>
      <c r="BN1112" s="35">
        <f>(1-('Parameters and SSE'!$C$22/('Parameters and SSE'!$C$22+BN946))^'Parameters and SSE'!$C$21)</f>
        <v>0.22634703125238342</v>
      </c>
      <c r="BO1112" s="35">
        <f>(1-('Parameters and SSE'!$C$22/('Parameters and SSE'!$C$22+BO946))^'Parameters and SSE'!$C$21)</f>
        <v>0.23976130849249411</v>
      </c>
      <c r="BP1112" s="35">
        <f>(1-('Parameters and SSE'!$C$22/('Parameters and SSE'!$C$22+BP946))^'Parameters and SSE'!$C$21)</f>
        <v>0.2529617164492467</v>
      </c>
      <c r="BQ1112" s="35">
        <f>(1-('Parameters and SSE'!$C$22/('Parameters and SSE'!$C$22+BQ946))^'Parameters and SSE'!$C$21)</f>
        <v>0.26601384059309574</v>
      </c>
      <c r="BR1112" s="35">
        <f>(1-('Parameters and SSE'!$C$22/('Parameters and SSE'!$C$22+BR946))^'Parameters and SSE'!$C$21)</f>
        <v>0.27944570039244132</v>
      </c>
      <c r="BS1112" s="35">
        <f>(1-('Parameters and SSE'!$C$22/('Parameters and SSE'!$C$22+BS946))^'Parameters and SSE'!$C$21)</f>
        <v>0.29269987766676542</v>
      </c>
      <c r="BT1112" s="35">
        <f>(1-('Parameters and SSE'!$C$22/('Parameters and SSE'!$C$22+BT946))^'Parameters and SSE'!$C$21)</f>
        <v>0.30576261417425932</v>
      </c>
      <c r="BU1112" s="35">
        <f>(1-('Parameters and SSE'!$C$22/('Parameters and SSE'!$C$22+BU946))^'Parameters and SSE'!$C$21)</f>
        <v>0.31862151601371025</v>
      </c>
      <c r="BV1112" s="35">
        <f>(1-('Parameters and SSE'!$C$22/('Parameters and SSE'!$C$22+BV946))^'Parameters and SSE'!$C$21)</f>
        <v>0.33129319062018381</v>
      </c>
      <c r="BW1112" s="35">
        <f>(1-('Parameters and SSE'!$C$22/('Parameters and SSE'!$C$22+BW946))^'Parameters and SSE'!$C$21)</f>
        <v>0.3437423486207658</v>
      </c>
      <c r="BX1112" s="35">
        <f>(1-('Parameters and SSE'!$C$22/('Parameters and SSE'!$C$22+BX946))^'Parameters and SSE'!$C$21)</f>
        <v>0.35630963509379188</v>
      </c>
      <c r="BY1112" s="35">
        <f>(1-('Parameters and SSE'!$C$22/('Parameters and SSE'!$C$22+BY946))^'Parameters and SSE'!$C$21)</f>
        <v>0.36866687578552071</v>
      </c>
      <c r="BZ1112" s="35">
        <f>(1-('Parameters and SSE'!$C$22/('Parameters and SSE'!$C$22+BZ946))^'Parameters and SSE'!$C$21)</f>
        <v>0.38084203204866596</v>
      </c>
      <c r="CA1112" s="35">
        <f>(1-('Parameters and SSE'!$C$22/('Parameters and SSE'!$C$22+CA946))^'Parameters and SSE'!$C$21)</f>
        <v>0.39207073201515119</v>
      </c>
      <c r="CB1112" s="35">
        <f>(1-('Parameters and SSE'!$C$22/('Parameters and SSE'!$C$22+CB946))^'Parameters and SSE'!$C$21)</f>
        <v>0.40316337470944008</v>
      </c>
      <c r="CC1112" s="35">
        <f>(1-('Parameters and SSE'!$C$22/('Parameters and SSE'!$C$22+CC946))^'Parameters and SSE'!$C$21)</f>
        <v>0.4141219605746107</v>
      </c>
      <c r="CD1112" s="35">
        <f>(1-('Parameters and SSE'!$C$22/('Parameters and SSE'!$C$22+CD946))^'Parameters and SSE'!$C$21)</f>
        <v>0.42541908137260254</v>
      </c>
      <c r="CE1112" s="35">
        <f>(1-('Parameters and SSE'!$C$22/('Parameters and SSE'!$C$22+CE946))^'Parameters and SSE'!$C$21)</f>
        <v>0.43656015401961112</v>
      </c>
      <c r="CF1112" s="35">
        <f>(1-('Parameters and SSE'!$C$22/('Parameters and SSE'!$C$22+CF946))^'Parameters and SSE'!$C$21)</f>
        <v>0.44754187005729174</v>
      </c>
      <c r="CG1112" s="35">
        <f>(1-('Parameters and SSE'!$C$22/('Parameters and SSE'!$C$22+CG946))^'Parameters and SSE'!$C$21)</f>
        <v>0.45836884877617645</v>
      </c>
      <c r="CH1112" s="35">
        <f>(1-('Parameters and SSE'!$C$22/('Parameters and SSE'!$C$22+CH946))^'Parameters and SSE'!$C$21)</f>
        <v>0.46902789720725235</v>
      </c>
      <c r="CI1112" s="35">
        <f>(1-('Parameters and SSE'!$C$22/('Parameters and SSE'!$C$22+CI946))^'Parameters and SSE'!$C$21)</f>
        <v>0.47955980409940591</v>
      </c>
      <c r="CJ1112" s="35">
        <f>(1-('Parameters and SSE'!$C$22/('Parameters and SSE'!$C$22+CJ946))^'Parameters and SSE'!$C$21)</f>
        <v>0.4902957143035811</v>
      </c>
      <c r="CK1112" s="35">
        <f>(1-('Parameters and SSE'!$C$22/('Parameters and SSE'!$C$22+CK946))^'Parameters and SSE'!$C$21)</f>
        <v>0.50099646209923998</v>
      </c>
      <c r="CL1112" s="35">
        <f>(1-('Parameters and SSE'!$C$22/('Parameters and SSE'!$C$22+CL946))^'Parameters and SSE'!$C$21)</f>
        <v>0.51160878603357607</v>
      </c>
      <c r="CM1112" s="35">
        <f>(1-('Parameters and SSE'!$C$22/('Parameters and SSE'!$C$22+CM946))^'Parameters and SSE'!$C$21)</f>
        <v>0.52138466518207427</v>
      </c>
      <c r="CN1112" s="35">
        <f>(1-('Parameters and SSE'!$C$22/('Parameters and SSE'!$C$22+CN946))^'Parameters and SSE'!$C$21)</f>
        <v>0.53103209243481353</v>
      </c>
      <c r="CO1112" s="35">
        <f>(1-('Parameters and SSE'!$C$22/('Parameters and SSE'!$C$22+CO946))^'Parameters and SSE'!$C$21)</f>
        <v>0.54052378986780591</v>
      </c>
      <c r="CP1112" s="35">
        <f>(1-('Parameters and SSE'!$C$22/('Parameters and SSE'!$C$22+CP946))^'Parameters and SSE'!$C$21)</f>
        <v>0.55025130189576199</v>
      </c>
      <c r="CQ1112" s="35">
        <f>(1-('Parameters and SSE'!$C$22/('Parameters and SSE'!$C$22+CQ946))^'Parameters and SSE'!$C$21)</f>
        <v>0.5597448835345038</v>
      </c>
      <c r="CR1112" s="35">
        <f>(1-('Parameters and SSE'!$C$22/('Parameters and SSE'!$C$22+CR946))^'Parameters and SSE'!$C$21)</f>
        <v>0.56903392017327192</v>
      </c>
      <c r="CS1112" s="35">
        <f>(1-('Parameters and SSE'!$C$22/('Parameters and SSE'!$C$22+CS946))^'Parameters and SSE'!$C$21)</f>
        <v>0.57802180710176088</v>
      </c>
      <c r="CT1112" s="35">
        <f>(1-('Parameters and SSE'!$C$22/('Parameters and SSE'!$C$22+CT946))^'Parameters and SSE'!$C$21)</f>
        <v>0.58665614260260757</v>
      </c>
      <c r="CU1112" s="35">
        <f>(1-('Parameters and SSE'!$C$22/('Parameters and SSE'!$C$22+CU946))^'Parameters and SSE'!$C$21)</f>
        <v>0.59514749904971032</v>
      </c>
      <c r="CV1112" s="35">
        <f>(1-('Parameters and SSE'!$C$22/('Parameters and SSE'!$C$22+CV946))^'Parameters and SSE'!$C$21)</f>
        <v>0.60375272518938261</v>
      </c>
      <c r="CW1112" s="35">
        <f>(1-('Parameters and SSE'!$C$22/('Parameters and SSE'!$C$22+CW946))^'Parameters and SSE'!$C$21)</f>
        <v>0.61232699857282136</v>
      </c>
      <c r="CX1112" s="35">
        <f>(1-('Parameters and SSE'!$C$22/('Parameters and SSE'!$C$22+CX946))^'Parameters and SSE'!$C$21)</f>
        <v>0.62066175214764907</v>
      </c>
      <c r="CY1112" s="35">
        <f>(1-('Parameters and SSE'!$C$22/('Parameters and SSE'!$C$22+CY946))^'Parameters and SSE'!$C$21)</f>
        <v>0.62828742595405085</v>
      </c>
      <c r="CZ1112" s="35">
        <f>(1-('Parameters and SSE'!$C$22/('Parameters and SSE'!$C$22+CZ946))^'Parameters and SSE'!$C$21)</f>
        <v>0.63579189589682283</v>
      </c>
      <c r="DA1112" s="35">
        <f>(1-('Parameters and SSE'!$C$22/('Parameters and SSE'!$C$22+DA946))^'Parameters and SSE'!$C$21)</f>
        <v>0.64313684972866481</v>
      </c>
      <c r="DB1112" s="35">
        <f>(1-('Parameters and SSE'!$C$22/('Parameters and SSE'!$C$22+DB946))^'Parameters and SSE'!$C$21)</f>
        <v>0.65063023803082132</v>
      </c>
      <c r="DC1112" s="35">
        <f>(1-('Parameters and SSE'!$C$22/('Parameters and SSE'!$C$22+DC946))^'Parameters and SSE'!$C$21)</f>
        <v>0.65791821829053254</v>
      </c>
      <c r="DD1112" s="35">
        <f>(1-('Parameters and SSE'!$C$22/('Parameters and SSE'!$C$22+DD946))^'Parameters and SSE'!$C$21)</f>
        <v>0.66506689202737146</v>
      </c>
      <c r="DE1112" s="35">
        <f>(1-('Parameters and SSE'!$C$22/('Parameters and SSE'!$C$22+DE946))^'Parameters and SSE'!$C$21)</f>
        <v>0.67203585314721126</v>
      </c>
      <c r="DF1112" s="35">
        <f>(1-('Parameters and SSE'!$C$22/('Parameters and SSE'!$C$22+DF946))^'Parameters and SSE'!$C$21)</f>
        <v>0.67886720417959923</v>
      </c>
      <c r="DG1112" s="35">
        <f>(1-('Parameters and SSE'!$C$22/('Parameters and SSE'!$C$22+DG946))^'Parameters and SSE'!$C$21)</f>
        <v>0.68555331438818268</v>
      </c>
      <c r="DH1112" s="35">
        <f>(1-('Parameters and SSE'!$C$22/('Parameters and SSE'!$C$22+DH946))^'Parameters and SSE'!$C$21)</f>
        <v>0.69228071230058152</v>
      </c>
      <c r="DI1112" s="35">
        <f>(1-('Parameters and SSE'!$C$22/('Parameters and SSE'!$C$22+DI946))^'Parameters and SSE'!$C$21)</f>
        <v>0.69886248206104284</v>
      </c>
      <c r="DJ1112" s="35">
        <f>(1-('Parameters and SSE'!$C$22/('Parameters and SSE'!$C$22+DJ946))^'Parameters and SSE'!$C$21)</f>
        <v>0.70528990902137023</v>
      </c>
      <c r="DK1112" s="35">
        <f>(1-('Parameters and SSE'!$C$22/('Parameters and SSE'!$C$22+DK946))^'Parameters and SSE'!$C$21)</f>
        <v>0.71116920759885571</v>
      </c>
      <c r="DL1112" s="35">
        <f>(1-('Parameters and SSE'!$C$22/('Parameters and SSE'!$C$22+DL946))^'Parameters and SSE'!$C$21)</f>
        <v>0.71691660800085577</v>
      </c>
      <c r="DM1112" s="35">
        <f>(1-('Parameters and SSE'!$C$22/('Parameters and SSE'!$C$22+DM946))^'Parameters and SSE'!$C$21)</f>
        <v>0.72254183039137931</v>
      </c>
      <c r="DN1112" s="35">
        <f>(1-('Parameters and SSE'!$C$22/('Parameters and SSE'!$C$22+DN946))^'Parameters and SSE'!$C$21)</f>
        <v>0.72828198639461106</v>
      </c>
      <c r="DO1112" s="35">
        <f>(1-('Parameters and SSE'!$C$22/('Parameters and SSE'!$C$22+DO946))^'Parameters and SSE'!$C$21)</f>
        <v>0.73392907436894794</v>
      </c>
      <c r="DP1112" s="35">
        <f>(1-('Parameters and SSE'!$C$22/('Parameters and SSE'!$C$22+DP946))^'Parameters and SSE'!$C$21)</f>
        <v>0.73949434955640547</v>
      </c>
      <c r="DQ1112" s="35">
        <f>(1-('Parameters and SSE'!$C$22/('Parameters and SSE'!$C$22+DQ946))^'Parameters and SSE'!$C$21)</f>
        <v>0.74494747372426917</v>
      </c>
      <c r="DR1112" s="35">
        <f>(1-('Parameters and SSE'!$C$22/('Parameters and SSE'!$C$22+DR946))^'Parameters and SSE'!$C$21)</f>
        <v>0.75028366043722106</v>
      </c>
      <c r="DS1112" s="35">
        <f>(1-('Parameters and SSE'!$C$22/('Parameters and SSE'!$C$22+DS946))^'Parameters and SSE'!$C$21)</f>
        <v>0.75547965409172146</v>
      </c>
      <c r="DT1112" s="35">
        <f>(1-('Parameters and SSE'!$C$22/('Parameters and SSE'!$C$22+DT946))^'Parameters and SSE'!$C$21)</f>
        <v>0.76069428609498757</v>
      </c>
      <c r="DU1112" s="35">
        <f>(1-('Parameters and SSE'!$C$22/('Parameters and SSE'!$C$22+DU946))^'Parameters and SSE'!$C$21)</f>
        <v>0.76577981378555937</v>
      </c>
      <c r="DV1112" s="35">
        <f>(1-('Parameters and SSE'!$C$22/('Parameters and SSE'!$C$22+DV946))^'Parameters and SSE'!$C$21)</f>
        <v>0.7707508891535616</v>
      </c>
      <c r="DW1112" s="35">
        <f>(1-('Parameters and SSE'!$C$22/('Parameters and SSE'!$C$22+DW946))^'Parameters and SSE'!$C$21)</f>
        <v>0.77529174887671237</v>
      </c>
      <c r="DX1112" s="35">
        <f>(1-('Parameters and SSE'!$C$22/('Parameters and SSE'!$C$22+DX946))^'Parameters and SSE'!$C$21)</f>
        <v>0.77971988673920001</v>
      </c>
      <c r="DY1112" s="35">
        <f>(1-('Parameters and SSE'!$C$22/('Parameters and SSE'!$C$22+DY946))^'Parameters and SSE'!$C$21)</f>
        <v>0.78405009317548002</v>
      </c>
      <c r="DZ1112" s="35">
        <f>(1-('Parameters and SSE'!$C$22/('Parameters and SSE'!$C$22+DZ946))^'Parameters and SSE'!$C$21)</f>
        <v>0.78847064156342295</v>
      </c>
      <c r="EA1112" s="35">
        <f>(1-('Parameters and SSE'!$C$22/('Parameters and SSE'!$C$22+EA946))^'Parameters and SSE'!$C$21)</f>
        <v>0.7928138902189471</v>
      </c>
      <c r="EB1112" s="35">
        <f>(1-('Parameters and SSE'!$C$22/('Parameters and SSE'!$C$22+EB946))^'Parameters and SSE'!$C$21)</f>
        <v>0.79707246788381814</v>
      </c>
      <c r="EC1112" s="35">
        <f>(1-('Parameters and SSE'!$C$22/('Parameters and SSE'!$C$22+EC946))^'Parameters and SSE'!$C$21)</f>
        <v>0.80123940028367713</v>
      </c>
      <c r="ED1112" s="35">
        <f>(1-('Parameters and SSE'!$C$22/('Parameters and SSE'!$C$22+ED946))^'Parameters and SSE'!$C$21)</f>
        <v>0.80532172103394051</v>
      </c>
      <c r="EE1112" s="35">
        <f>(1-('Parameters and SSE'!$C$22/('Parameters and SSE'!$C$22+EE946))^'Parameters and SSE'!$C$21)</f>
        <v>0.80931072558636519</v>
      </c>
      <c r="EF1112" s="35">
        <f>(1-('Parameters and SSE'!$C$22/('Parameters and SSE'!$C$22+EF946))^'Parameters and SSE'!$C$21)</f>
        <v>0.81332654573834984</v>
      </c>
      <c r="EG1112" s="35">
        <f>(1-('Parameters and SSE'!$C$22/('Parameters and SSE'!$C$22+EG946))^'Parameters and SSE'!$C$21)</f>
        <v>0.81724405724197946</v>
      </c>
      <c r="EH1112" s="35">
        <f>(1-('Parameters and SSE'!$C$22/('Parameters and SSE'!$C$22+EH946))^'Parameters and SSE'!$C$21)</f>
        <v>0.82107479207592093</v>
      </c>
      <c r="EI1112" s="35">
        <f>(1-('Parameters and SSE'!$C$22/('Parameters and SSE'!$C$22+EI946))^'Parameters and SSE'!$C$21)</f>
        <v>0.82457045922473649</v>
      </c>
      <c r="EJ1112" s="35">
        <f>(1-('Parameters and SSE'!$C$22/('Parameters and SSE'!$C$22+EJ946))^'Parameters and SSE'!$C$21)</f>
        <v>0.82799308287426965</v>
      </c>
      <c r="EK1112" s="35">
        <f>(1-('Parameters and SSE'!$C$22/('Parameters and SSE'!$C$22+EK946))^'Parameters and SSE'!$C$21)</f>
        <v>0.8313489286389395</v>
      </c>
      <c r="EL1112" s="35">
        <f>(1-('Parameters and SSE'!$C$22/('Parameters and SSE'!$C$22+EL946))^'Parameters and SSE'!$C$21)</f>
        <v>0.83478185013132133</v>
      </c>
      <c r="EM1112" s="35">
        <f>(1-('Parameters and SSE'!$C$22/('Parameters and SSE'!$C$22+EM946))^'Parameters and SSE'!$C$21)</f>
        <v>0.83814905713808785</v>
      </c>
      <c r="EN1112" s="35">
        <f>(1-('Parameters and SSE'!$C$22/('Parameters and SSE'!$C$22+EN946))^'Parameters and SSE'!$C$21)</f>
        <v>0.84144502878999528</v>
      </c>
      <c r="EO1112" s="35">
        <f>(1-('Parameters and SSE'!$C$22/('Parameters and SSE'!$C$22+EO946))^'Parameters and SSE'!$C$21)</f>
        <v>0.84466062979864953</v>
      </c>
      <c r="EP1112" s="35">
        <f>(1-('Parameters and SSE'!$C$22/('Parameters and SSE'!$C$22+EP946))^'Parameters and SSE'!$C$21)</f>
        <v>0.84780847734363074</v>
      </c>
      <c r="EQ1112" s="35">
        <f>(1-('Parameters and SSE'!$C$22/('Parameters and SSE'!$C$22+EQ946))^'Parameters and SSE'!$C$21)</f>
        <v>0.85089798073730849</v>
      </c>
      <c r="ER1112" s="35">
        <f>(1-('Parameters and SSE'!$C$22/('Parameters and SSE'!$C$22+ER946))^'Parameters and SSE'!$C$21)</f>
        <v>0.85401831210379742</v>
      </c>
      <c r="ES1112" s="35">
        <f>(1-('Parameters and SSE'!$C$22/('Parameters and SSE'!$C$22+ES946))^'Parameters and SSE'!$C$21)</f>
        <v>0.85706928169870433</v>
      </c>
      <c r="ET1112" s="35">
        <f>(1-('Parameters and SSE'!$C$22/('Parameters and SSE'!$C$22+ET946))^'Parameters and SSE'!$C$21)</f>
        <v>0.86005774447149164</v>
      </c>
      <c r="EU1112" s="35">
        <f>(1-('Parameters and SSE'!$C$22/('Parameters and SSE'!$C$22+EU946))^'Parameters and SSE'!$C$21)</f>
        <v>0.86279649717882356</v>
      </c>
      <c r="EV1112" s="35">
        <f>(1-('Parameters and SSE'!$C$22/('Parameters and SSE'!$C$22+EV946))^'Parameters and SSE'!$C$21)</f>
        <v>0.86549023220772425</v>
      </c>
      <c r="EW1112" s="35">
        <f>(1-('Parameters and SSE'!$C$22/('Parameters and SSE'!$C$22+EW946))^'Parameters and SSE'!$C$21)</f>
        <v>0.86812024863229775</v>
      </c>
      <c r="EX1112" s="35">
        <f>(1-('Parameters and SSE'!$C$22/('Parameters and SSE'!$C$22+EX946))^'Parameters and SSE'!$C$21)</f>
        <v>0.8707995283615052</v>
      </c>
      <c r="EY1112" s="35">
        <f>(1-('Parameters and SSE'!$C$22/('Parameters and SSE'!$C$22+EY946))^'Parameters and SSE'!$C$21)</f>
        <v>0.87341257926663818</v>
      </c>
      <c r="EZ1112" s="35">
        <f>(1-('Parameters and SSE'!$C$22/('Parameters and SSE'!$C$22+EZ946))^'Parameters and SSE'!$C$21)</f>
        <v>0.87597092369910434</v>
      </c>
      <c r="FA1112" s="35">
        <f>(1-('Parameters and SSE'!$C$22/('Parameters and SSE'!$C$22+FA946))^'Parameters and SSE'!$C$21)</f>
        <v>0.87846791112658129</v>
      </c>
      <c r="FB1112" s="35">
        <f>(1-('Parameters and SSE'!$C$22/('Parameters and SSE'!$C$22+FB946))^'Parameters and SSE'!$C$21)</f>
        <v>0.88090944241013946</v>
      </c>
      <c r="FC1112" s="35">
        <f>(1-('Parameters and SSE'!$C$22/('Parameters and SSE'!$C$22+FC946))^'Parameters and SSE'!$C$21)</f>
        <v>0.88330641403133492</v>
      </c>
      <c r="FD1112" s="35">
        <f>(1-('Parameters and SSE'!$C$22/('Parameters and SSE'!$C$22+FD946))^'Parameters and SSE'!$C$21)</f>
        <v>0.8857238093207086</v>
      </c>
      <c r="FE1112" s="35">
        <f>(1-('Parameters and SSE'!$C$22/('Parameters and SSE'!$C$22+FE946))^'Parameters and SSE'!$C$21)</f>
        <v>0.88809437030906302</v>
      </c>
      <c r="FF1112" s="35">
        <f>(1-('Parameters and SSE'!$C$22/('Parameters and SSE'!$C$22+FF946))^'Parameters and SSE'!$C$21)</f>
        <v>0.8904128900650462</v>
      </c>
      <c r="FG1112" s="35"/>
      <c r="FH1112" s="35"/>
      <c r="FI1112" s="35"/>
      <c r="FJ1112" s="35"/>
      <c r="FK1112" s="35"/>
      <c r="FL1112" s="35"/>
      <c r="FM1112" s="35"/>
      <c r="FN1112" s="35"/>
      <c r="FO1112" s="15"/>
      <c r="FP1112" s="15"/>
      <c r="FQ1112" s="15"/>
      <c r="FR1112" s="15"/>
      <c r="FS1112" s="15"/>
      <c r="FT1112" s="15"/>
      <c r="FU1112" s="15"/>
      <c r="FV1112" s="15"/>
      <c r="FW1112" s="15"/>
      <c r="FX1112" s="15"/>
      <c r="FY1112" s="15"/>
      <c r="FZ1112" s="15"/>
      <c r="GA1112" s="15"/>
      <c r="GB1112" s="15"/>
      <c r="GC1112" s="15"/>
      <c r="GD1112" s="15"/>
      <c r="GE1112" s="15"/>
      <c r="GF1112" s="15"/>
      <c r="GG1112" s="15"/>
      <c r="GH1112" s="15"/>
      <c r="GI1112" s="15"/>
      <c r="GJ1112" s="15"/>
      <c r="GK1112" s="15"/>
      <c r="GL1112" s="15"/>
      <c r="GM1112" s="15"/>
      <c r="GN1112" s="15"/>
      <c r="GO1112" s="15"/>
      <c r="GP1112" s="15"/>
      <c r="GQ1112" s="15"/>
      <c r="GR1112" s="15"/>
      <c r="GS1112" s="15"/>
      <c r="GT1112" s="15"/>
      <c r="GU1112" s="15"/>
      <c r="GV1112" s="15"/>
      <c r="GW1112" s="15"/>
      <c r="GX1112" s="15"/>
      <c r="GY1112" s="15"/>
      <c r="GZ1112" s="15"/>
      <c r="HA1112" s="15"/>
      <c r="HB1112" s="15"/>
      <c r="HC1112" s="15"/>
      <c r="HD1112" s="15"/>
      <c r="HE1112" s="15"/>
      <c r="HF1112" s="15"/>
      <c r="HG1112" s="15"/>
      <c r="HH1112" s="15"/>
      <c r="HI1112" s="15"/>
      <c r="HJ1112" s="15"/>
      <c r="HK1112" s="15"/>
      <c r="HL1112" s="15"/>
      <c r="HM1112" s="15"/>
      <c r="HN1112" s="15"/>
      <c r="HO1112" s="15"/>
      <c r="HP1112" s="15"/>
      <c r="HQ1112" s="15"/>
      <c r="HR1112" s="15"/>
      <c r="HS1112" s="15"/>
      <c r="HT1112" s="15"/>
      <c r="HU1112" s="15"/>
      <c r="HV1112" s="15"/>
      <c r="HW1112" s="15"/>
      <c r="HX1112" s="15"/>
      <c r="HY1112" s="15"/>
      <c r="HZ1112" s="15"/>
      <c r="IA1112" s="15"/>
      <c r="IB1112" s="15"/>
    </row>
    <row r="1113" spans="2:236" x14ac:dyDescent="0.25">
      <c r="B1113" s="15">
        <f t="shared" si="2883"/>
        <v>50</v>
      </c>
      <c r="C1113" s="36"/>
      <c r="D1113" s="15"/>
      <c r="E1113" s="15"/>
      <c r="F1113" s="15"/>
      <c r="G1113" s="15"/>
      <c r="H1113" s="15"/>
      <c r="I1113" s="15"/>
      <c r="J1113" s="15"/>
      <c r="K1113" s="15"/>
      <c r="L1113" s="15"/>
      <c r="M1113" s="15"/>
      <c r="N1113" s="15"/>
      <c r="O1113" s="15"/>
      <c r="P1113" s="15"/>
      <c r="Q1113" s="15"/>
      <c r="R1113" s="15"/>
      <c r="S1113" s="15"/>
      <c r="T1113" s="15"/>
      <c r="U1113" s="15"/>
      <c r="V1113" s="15"/>
      <c r="W1113" s="15"/>
      <c r="X1113" s="15"/>
      <c r="Y1113" s="15"/>
      <c r="Z1113" s="15"/>
      <c r="AA1113" s="15"/>
      <c r="AB1113" s="15"/>
      <c r="AC1113" s="15"/>
      <c r="AD1113" s="15"/>
      <c r="AE1113" s="15"/>
      <c r="AF1113" s="15"/>
      <c r="AG1113" s="15"/>
      <c r="AH1113" s="15"/>
      <c r="AI1113" s="15"/>
      <c r="AJ1113" s="15"/>
      <c r="AK1113" s="15"/>
      <c r="AL1113" s="15"/>
      <c r="AM1113" s="15"/>
      <c r="AN1113" s="15"/>
      <c r="AO1113" s="15"/>
      <c r="AP1113" s="15"/>
      <c r="AQ1113" s="15"/>
      <c r="AR1113" s="15"/>
      <c r="AS1113" s="15"/>
      <c r="AT1113" s="15"/>
      <c r="AU1113" s="15"/>
      <c r="AV1113" s="15"/>
      <c r="AW1113" s="15"/>
      <c r="AX1113" s="15"/>
      <c r="AY1113" s="15"/>
      <c r="AZ1113" s="15"/>
      <c r="BA1113" s="35">
        <f>(1-('Parameters and SSE'!$C$22/('Parameters and SSE'!$C$22+BA947))^'Parameters and SSE'!$C$21)</f>
        <v>1.4675961007527105E-2</v>
      </c>
      <c r="BB1113" s="35">
        <f>(1-('Parameters and SSE'!$C$22/('Parameters and SSE'!$C$22+BB947))^'Parameters and SSE'!$C$21)</f>
        <v>3.0463906832290055E-2</v>
      </c>
      <c r="BC1113" s="35">
        <f>(1-('Parameters and SSE'!$C$22/('Parameters and SSE'!$C$22+BC947))^'Parameters and SSE'!$C$21)</f>
        <v>4.5313497488542298E-2</v>
      </c>
      <c r="BD1113" s="35">
        <f>(1-('Parameters and SSE'!$C$22/('Parameters and SSE'!$C$22+BD947))^'Parameters and SSE'!$C$21)</f>
        <v>6.0231166715232654E-2</v>
      </c>
      <c r="BE1113" s="35">
        <f>(1-('Parameters and SSE'!$C$22/('Parameters and SSE'!$C$22+BE947))^'Parameters and SSE'!$C$21)</f>
        <v>7.5178473818020453E-2</v>
      </c>
      <c r="BF1113" s="35">
        <f>(1-('Parameters and SSE'!$C$22/('Parameters and SSE'!$C$22+BF947))^'Parameters and SSE'!$C$21)</f>
        <v>9.0790888405503978E-2</v>
      </c>
      <c r="BG1113" s="35">
        <f>(1-('Parameters and SSE'!$C$22/('Parameters and SSE'!$C$22+BG947))^'Parameters and SSE'!$C$21)</f>
        <v>0.10633153924330774</v>
      </c>
      <c r="BH1113" s="35">
        <f>(1-('Parameters and SSE'!$C$22/('Parameters and SSE'!$C$22+BH947))^'Parameters and SSE'!$C$21)</f>
        <v>0.12175314593157827</v>
      </c>
      <c r="BI1113" s="35">
        <f>(1-('Parameters and SSE'!$C$22/('Parameters and SSE'!$C$22+BI947))^'Parameters and SSE'!$C$21)</f>
        <v>0.13694416868275006</v>
      </c>
      <c r="BJ1113" s="35">
        <f>(1-('Parameters and SSE'!$C$22/('Parameters and SSE'!$C$22+BJ947))^'Parameters and SSE'!$C$21)</f>
        <v>0.15199819090685651</v>
      </c>
      <c r="BK1113" s="35">
        <f>(1-('Parameters and SSE'!$C$22/('Parameters and SSE'!$C$22+BK947))^'Parameters and SSE'!$C$21)</f>
        <v>0.16688097328944462</v>
      </c>
      <c r="BL1113" s="35">
        <f>(1-('Parameters and SSE'!$C$22/('Parameters and SSE'!$C$22+BL947))^'Parameters and SSE'!$C$21)</f>
        <v>0.18206695425258879</v>
      </c>
      <c r="BM1113" s="35">
        <f>(1-('Parameters and SSE'!$C$22/('Parameters and SSE'!$C$22+BM947))^'Parameters and SSE'!$C$21)</f>
        <v>0.19704114362593428</v>
      </c>
      <c r="BN1113" s="35">
        <f>(1-('Parameters and SSE'!$C$22/('Parameters and SSE'!$C$22+BN947))^'Parameters and SSE'!$C$21)</f>
        <v>0.21180406147832365</v>
      </c>
      <c r="BO1113" s="35">
        <f>(1-('Parameters and SSE'!$C$22/('Parameters and SSE'!$C$22+BO947))^'Parameters and SSE'!$C$21)</f>
        <v>0.22541242612220003</v>
      </c>
      <c r="BP1113" s="35">
        <f>(1-('Parameters and SSE'!$C$22/('Parameters and SSE'!$C$22+BP947))^'Parameters and SSE'!$C$21)</f>
        <v>0.23880850874881554</v>
      </c>
      <c r="BQ1113" s="35">
        <f>(1-('Parameters and SSE'!$C$22/('Parameters and SSE'!$C$22+BQ947))^'Parameters and SSE'!$C$21)</f>
        <v>0.25205825132423376</v>
      </c>
      <c r="BR1113" s="35">
        <f>(1-('Parameters and SSE'!$C$22/('Parameters and SSE'!$C$22+BR947))^'Parameters and SSE'!$C$21)</f>
        <v>0.26569734037166071</v>
      </c>
      <c r="BS1113" s="35">
        <f>(1-('Parameters and SSE'!$C$22/('Parameters and SSE'!$C$22+BS947))^'Parameters and SSE'!$C$21)</f>
        <v>0.27915948187759454</v>
      </c>
      <c r="BT1113" s="35">
        <f>(1-('Parameters and SSE'!$C$22/('Parameters and SSE'!$C$22+BT947))^'Parameters and SSE'!$C$21)</f>
        <v>0.29243030643131707</v>
      </c>
      <c r="BU1113" s="35">
        <f>(1-('Parameters and SSE'!$C$22/('Parameters and SSE'!$C$22+BU947))^'Parameters and SSE'!$C$21)</f>
        <v>0.30549687346885002</v>
      </c>
      <c r="BV1113" s="35">
        <f>(1-('Parameters and SSE'!$C$22/('Parameters and SSE'!$C$22+BV947))^'Parameters and SSE'!$C$21)</f>
        <v>0.3183757544089576</v>
      </c>
      <c r="BW1113" s="35">
        <f>(1-('Parameters and SSE'!$C$22/('Parameters and SSE'!$C$22+BW947))^'Parameters and SSE'!$C$21)</f>
        <v>0.33103081138375978</v>
      </c>
      <c r="BX1113" s="35">
        <f>(1-('Parameters and SSE'!$C$22/('Parameters and SSE'!$C$22+BX947))^'Parameters and SSE'!$C$21)</f>
        <v>0.34380814392969428</v>
      </c>
      <c r="BY1113" s="35">
        <f>(1-('Parameters and SSE'!$C$22/('Parameters and SSE'!$C$22+BY947))^'Parameters and SSE'!$C$21)</f>
        <v>0.35637393840705189</v>
      </c>
      <c r="BZ1113" s="35">
        <f>(1-('Parameters and SSE'!$C$22/('Parameters and SSE'!$C$22+BZ947))^'Parameters and SSE'!$C$21)</f>
        <v>0.36875643552888338</v>
      </c>
      <c r="CA1113" s="35">
        <f>(1-('Parameters and SSE'!$C$22/('Parameters and SSE'!$C$22+CA947))^'Parameters and SSE'!$C$21)</f>
        <v>0.38017795159102075</v>
      </c>
      <c r="CB1113" s="35">
        <f>(1-('Parameters and SSE'!$C$22/('Parameters and SSE'!$C$22+CB947))^'Parameters and SSE'!$C$21)</f>
        <v>0.39146253836234213</v>
      </c>
      <c r="CC1113" s="35">
        <f>(1-('Parameters and SSE'!$C$22/('Parameters and SSE'!$C$22+CC947))^'Parameters and SSE'!$C$21)</f>
        <v>0.40261211338267433</v>
      </c>
      <c r="CD1113" s="35">
        <f>(1-('Parameters and SSE'!$C$22/('Parameters and SSE'!$C$22+CD947))^'Parameters and SSE'!$C$21)</f>
        <v>0.41410746374521779</v>
      </c>
      <c r="CE1113" s="35">
        <f>(1-('Parameters and SSE'!$C$22/('Parameters and SSE'!$C$22+CE947))^'Parameters and SSE'!$C$21)</f>
        <v>0.42544529049812019</v>
      </c>
      <c r="CF1113" s="35">
        <f>(1-('Parameters and SSE'!$C$22/('Parameters and SSE'!$C$22+CF947))^'Parameters and SSE'!$C$21)</f>
        <v>0.43662212853441273</v>
      </c>
      <c r="CG1113" s="35">
        <f>(1-('Parameters and SSE'!$C$22/('Parameters and SSE'!$C$22+CG947))^'Parameters and SSE'!$C$21)</f>
        <v>0.44764258902228182</v>
      </c>
      <c r="CH1113" s="35">
        <f>(1-('Parameters and SSE'!$C$22/('Parameters and SSE'!$C$22+CH947))^'Parameters and SSE'!$C$21)</f>
        <v>0.45849315902784871</v>
      </c>
      <c r="CI1113" s="35">
        <f>(1-('Parameters and SSE'!$C$22/('Parameters and SSE'!$C$22+CI947))^'Parameters and SSE'!$C$21)</f>
        <v>0.46921528530830325</v>
      </c>
      <c r="CJ1113" s="35">
        <f>(1-('Parameters and SSE'!$C$22/('Parameters and SSE'!$C$22+CJ947))^'Parameters and SSE'!$C$21)</f>
        <v>0.48014606424973516</v>
      </c>
      <c r="CK1113" s="35">
        <f>(1-('Parameters and SSE'!$C$22/('Parameters and SSE'!$C$22+CK947))^'Parameters and SSE'!$C$21)</f>
        <v>0.49104197281540318</v>
      </c>
      <c r="CL1113" s="35">
        <f>(1-('Parameters and SSE'!$C$22/('Parameters and SSE'!$C$22+CL947))^'Parameters and SSE'!$C$21)</f>
        <v>0.50184873392111462</v>
      </c>
      <c r="CM1113" s="35">
        <f>(1-('Parameters and SSE'!$C$22/('Parameters and SSE'!$C$22+CM947))^'Parameters and SSE'!$C$21)</f>
        <v>0.51180450251114373</v>
      </c>
      <c r="CN1113" s="35">
        <f>(1-('Parameters and SSE'!$C$22/('Parameters and SSE'!$C$22+CN947))^'Parameters and SSE'!$C$21)</f>
        <v>0.52163018294392616</v>
      </c>
      <c r="CO1113" s="35">
        <f>(1-('Parameters and SSE'!$C$22/('Parameters and SSE'!$C$22+CO947))^'Parameters and SSE'!$C$21)</f>
        <v>0.53129794535332331</v>
      </c>
      <c r="CP1113" s="35">
        <f>(1-('Parameters and SSE'!$C$22/('Parameters and SSE'!$C$22+CP947))^'Parameters and SSE'!$C$21)</f>
        <v>0.54120658324400084</v>
      </c>
      <c r="CQ1113" s="35">
        <f>(1-('Parameters and SSE'!$C$22/('Parameters and SSE'!$C$22+CQ947))^'Parameters and SSE'!$C$21)</f>
        <v>0.55087758650315366</v>
      </c>
      <c r="CR1113" s="35">
        <f>(1-('Parameters and SSE'!$C$22/('Parameters and SSE'!$C$22+CR947))^'Parameters and SSE'!$C$21)</f>
        <v>0.56034083604679941</v>
      </c>
      <c r="CS1113" s="35">
        <f>(1-('Parameters and SSE'!$C$22/('Parameters and SSE'!$C$22+CS947))^'Parameters and SSE'!$C$21)</f>
        <v>0.56949785939220843</v>
      </c>
      <c r="CT1113" s="35">
        <f>(1-('Parameters and SSE'!$C$22/('Parameters and SSE'!$C$22+CT947))^'Parameters and SSE'!$C$21)</f>
        <v>0.57829520435025494</v>
      </c>
      <c r="CU1113" s="35">
        <f>(1-('Parameters and SSE'!$C$22/('Parameters and SSE'!$C$22+CU947))^'Parameters and SSE'!$C$21)</f>
        <v>0.58694736915548662</v>
      </c>
      <c r="CV1113" s="35">
        <f>(1-('Parameters and SSE'!$C$22/('Parameters and SSE'!$C$22+CV947))^'Parameters and SSE'!$C$21)</f>
        <v>0.59571605279392537</v>
      </c>
      <c r="CW1113" s="35">
        <f>(1-('Parameters and SSE'!$C$22/('Parameters and SSE'!$C$22+CW947))^'Parameters and SSE'!$C$21)</f>
        <v>0.60445367693697705</v>
      </c>
      <c r="CX1113" s="35">
        <f>(1-('Parameters and SSE'!$C$22/('Parameters and SSE'!$C$22+CX947))^'Parameters and SSE'!$C$21)</f>
        <v>0.6129476725408376</v>
      </c>
      <c r="CY1113" s="35">
        <f>(1-('Parameters and SSE'!$C$22/('Parameters and SSE'!$C$22+CY947))^'Parameters and SSE'!$C$21)</f>
        <v>0.62071943672148266</v>
      </c>
      <c r="CZ1113" s="35">
        <f>(1-('Parameters and SSE'!$C$22/('Parameters and SSE'!$C$22+CZ947))^'Parameters and SSE'!$C$21)</f>
        <v>0.62836804679900116</v>
      </c>
      <c r="DA1113" s="35">
        <f>(1-('Parameters and SSE'!$C$22/('Parameters and SSE'!$C$22+DA947))^'Parameters and SSE'!$C$21)</f>
        <v>0.63585443022069854</v>
      </c>
      <c r="DB1113" s="35">
        <f>(1-('Parameters and SSE'!$C$22/('Parameters and SSE'!$C$22+DB947))^'Parameters and SSE'!$C$21)</f>
        <v>0.64349245967626456</v>
      </c>
      <c r="DC1113" s="35">
        <f>(1-('Parameters and SSE'!$C$22/('Parameters and SSE'!$C$22+DC947))^'Parameters and SSE'!$C$21)</f>
        <v>0.65092145306725113</v>
      </c>
      <c r="DD1113" s="35">
        <f>(1-('Parameters and SSE'!$C$22/('Parameters and SSE'!$C$22+DD947))^'Parameters and SSE'!$C$21)</f>
        <v>0.65820876534269579</v>
      </c>
      <c r="DE1113" s="35">
        <f>(1-('Parameters and SSE'!$C$22/('Parameters and SSE'!$C$22+DE947))^'Parameters and SSE'!$C$21)</f>
        <v>0.6653131837252142</v>
      </c>
      <c r="DF1113" s="35">
        <f>(1-('Parameters and SSE'!$C$22/('Parameters and SSE'!$C$22+DF947))^'Parameters and SSE'!$C$21)</f>
        <v>0.67227760700324724</v>
      </c>
      <c r="DG1113" s="35">
        <f>(1-('Parameters and SSE'!$C$22/('Parameters and SSE'!$C$22+DG947))^'Parameters and SSE'!$C$21)</f>
        <v>0.67909423637119481</v>
      </c>
      <c r="DH1113" s="35">
        <f>(1-('Parameters and SSE'!$C$22/('Parameters and SSE'!$C$22+DH947))^'Parameters and SSE'!$C$21)</f>
        <v>0.6859532319974746</v>
      </c>
      <c r="DI1113" s="35">
        <f>(1-('Parameters and SSE'!$C$22/('Parameters and SSE'!$C$22+DI947))^'Parameters and SSE'!$C$21)</f>
        <v>0.69266401259548704</v>
      </c>
      <c r="DJ1113" s="35">
        <f>(1-('Parameters and SSE'!$C$22/('Parameters and SSE'!$C$22+DJ947))^'Parameters and SSE'!$C$21)</f>
        <v>0.69921767423578429</v>
      </c>
      <c r="DK1113" s="35">
        <f>(1-('Parameters and SSE'!$C$22/('Parameters and SSE'!$C$22+DK947))^'Parameters and SSE'!$C$21)</f>
        <v>0.70521266052589082</v>
      </c>
      <c r="DL1113" s="35">
        <f>(1-('Parameters and SSE'!$C$22/('Parameters and SSE'!$C$22+DL947))^'Parameters and SSE'!$C$21)</f>
        <v>0.71107335745946743</v>
      </c>
      <c r="DM1113" s="35">
        <f>(1-('Parameters and SSE'!$C$22/('Parameters and SSE'!$C$22+DM947))^'Parameters and SSE'!$C$21)</f>
        <v>0.71680966279376279</v>
      </c>
      <c r="DN1113" s="35">
        <f>(1-('Parameters and SSE'!$C$22/('Parameters and SSE'!$C$22+DN947))^'Parameters and SSE'!$C$21)</f>
        <v>0.72266336757867666</v>
      </c>
      <c r="DO1113" s="35">
        <f>(1-('Parameters and SSE'!$C$22/('Parameters and SSE'!$C$22+DO947))^'Parameters and SSE'!$C$21)</f>
        <v>0.72842235422774626</v>
      </c>
      <c r="DP1113" s="35">
        <f>(1-('Parameters and SSE'!$C$22/('Parameters and SSE'!$C$22+DP947))^'Parameters and SSE'!$C$21)</f>
        <v>0.73409809138601201</v>
      </c>
      <c r="DQ1113" s="35">
        <f>(1-('Parameters and SSE'!$C$22/('Parameters and SSE'!$C$22+DQ947))^'Parameters and SSE'!$C$21)</f>
        <v>0.73965962854834866</v>
      </c>
      <c r="DR1113" s="35">
        <f>(1-('Parameters and SSE'!$C$22/('Parameters and SSE'!$C$22+DR947))^'Parameters and SSE'!$C$21)</f>
        <v>0.74510207288354413</v>
      </c>
      <c r="DS1113" s="35">
        <f>(1-('Parameters and SSE'!$C$22/('Parameters and SSE'!$C$22+DS947))^'Parameters and SSE'!$C$21)</f>
        <v>0.75040169369287346</v>
      </c>
      <c r="DT1113" s="35">
        <f>(1-('Parameters and SSE'!$C$22/('Parameters and SSE'!$C$22+DT947))^'Parameters and SSE'!$C$21)</f>
        <v>0.75572048368939448</v>
      </c>
      <c r="DU1113" s="35">
        <f>(1-('Parameters and SSE'!$C$22/('Parameters and SSE'!$C$22+DU947))^'Parameters and SSE'!$C$21)</f>
        <v>0.76090774347493206</v>
      </c>
      <c r="DV1113" s="35">
        <f>(1-('Parameters and SSE'!$C$22/('Parameters and SSE'!$C$22+DV947))^'Parameters and SSE'!$C$21)</f>
        <v>0.76597840751735613</v>
      </c>
      <c r="DW1113" s="35">
        <f>(1-('Parameters and SSE'!$C$22/('Parameters and SSE'!$C$22+DW947))^'Parameters and SSE'!$C$21)</f>
        <v>0.7706103653159323</v>
      </c>
      <c r="DX1113" s="35">
        <f>(1-('Parameters and SSE'!$C$22/('Parameters and SSE'!$C$22+DX947))^'Parameters and SSE'!$C$21)</f>
        <v>0.77512745966126173</v>
      </c>
      <c r="DY1113" s="35">
        <f>(1-('Parameters and SSE'!$C$22/('Parameters and SSE'!$C$22+DY947))^'Parameters and SSE'!$C$21)</f>
        <v>0.77954476980706877</v>
      </c>
      <c r="DZ1113" s="35">
        <f>(1-('Parameters and SSE'!$C$22/('Parameters and SSE'!$C$22+DZ947))^'Parameters and SSE'!$C$21)</f>
        <v>0.78405435505044108</v>
      </c>
      <c r="EA1113" s="35">
        <f>(1-('Parameters and SSE'!$C$22/('Parameters and SSE'!$C$22+EA947))^'Parameters and SSE'!$C$21)</f>
        <v>0.78848519668211348</v>
      </c>
      <c r="EB1113" s="35">
        <f>(1-('Parameters and SSE'!$C$22/('Parameters and SSE'!$C$22+EB947))^'Parameters and SSE'!$C$21)</f>
        <v>0.79282976856507403</v>
      </c>
      <c r="EC1113" s="35">
        <f>(1-('Parameters and SSE'!$C$22/('Parameters and SSE'!$C$22+EC947))^'Parameters and SSE'!$C$21)</f>
        <v>0.79708094906440996</v>
      </c>
      <c r="ED1113" s="35">
        <f>(1-('Parameters and SSE'!$C$22/('Parameters and SSE'!$C$22+ED947))^'Parameters and SSE'!$C$21)</f>
        <v>0.8012459076386147</v>
      </c>
      <c r="EE1113" s="35">
        <f>(1-('Parameters and SSE'!$C$22/('Parameters and SSE'!$C$22+EE947))^'Parameters and SSE'!$C$21)</f>
        <v>0.80531575727758031</v>
      </c>
      <c r="EF1113" s="35">
        <f>(1-('Parameters and SSE'!$C$22/('Parameters and SSE'!$C$22+EF947))^'Parameters and SSE'!$C$21)</f>
        <v>0.80941306181594719</v>
      </c>
      <c r="EG1113" s="35">
        <f>(1-('Parameters and SSE'!$C$22/('Parameters and SSE'!$C$22+EG947))^'Parameters and SSE'!$C$21)</f>
        <v>0.81341015540416317</v>
      </c>
      <c r="EH1113" s="35">
        <f>(1-('Parameters and SSE'!$C$22/('Parameters and SSE'!$C$22+EH947))^'Parameters and SSE'!$C$21)</f>
        <v>0.81731879817656417</v>
      </c>
      <c r="EI1113" s="35">
        <f>(1-('Parameters and SSE'!$C$22/('Parameters and SSE'!$C$22+EI947))^'Parameters and SSE'!$C$21)</f>
        <v>0.82088563663245939</v>
      </c>
      <c r="EJ1113" s="35">
        <f>(1-('Parameters and SSE'!$C$22/('Parameters and SSE'!$C$22+EJ947))^'Parameters and SSE'!$C$21)</f>
        <v>0.82437801767312513</v>
      </c>
      <c r="EK1113" s="35">
        <f>(1-('Parameters and SSE'!$C$22/('Parameters and SSE'!$C$22+EK947))^'Parameters and SSE'!$C$21)</f>
        <v>0.82780233034226514</v>
      </c>
      <c r="EL1113" s="35">
        <f>(1-('Parameters and SSE'!$C$22/('Parameters and SSE'!$C$22+EL947))^'Parameters and SSE'!$C$21)</f>
        <v>0.83130536307347003</v>
      </c>
      <c r="EM1113" s="35">
        <f>(1-('Parameters and SSE'!$C$22/('Parameters and SSE'!$C$22+EM947))^'Parameters and SSE'!$C$21)</f>
        <v>0.83474140938731489</v>
      </c>
      <c r="EN1113" s="35">
        <f>(1-('Parameters and SSE'!$C$22/('Parameters and SSE'!$C$22+EN947))^'Parameters and SSE'!$C$21)</f>
        <v>0.83810483154946236</v>
      </c>
      <c r="EO1113" s="35">
        <f>(1-('Parameters and SSE'!$C$22/('Parameters and SSE'!$C$22+EO947))^'Parameters and SSE'!$C$21)</f>
        <v>0.84138630302505646</v>
      </c>
      <c r="EP1113" s="35">
        <f>(1-('Parameters and SSE'!$C$22/('Parameters and SSE'!$C$22+EP947))^'Parameters and SSE'!$C$21)</f>
        <v>0.84459869533557552</v>
      </c>
      <c r="EQ1113" s="35">
        <f>(1-('Parameters and SSE'!$C$22/('Parameters and SSE'!$C$22+EQ947))^'Parameters and SSE'!$C$21)</f>
        <v>0.8477516072576663</v>
      </c>
      <c r="ER1113" s="35">
        <f>(1-('Parameters and SSE'!$C$22/('Parameters and SSE'!$C$22+ER947))^'Parameters and SSE'!$C$21)</f>
        <v>0.85093604015604285</v>
      </c>
      <c r="ES1113" s="35">
        <f>(1-('Parameters and SSE'!$C$22/('Parameters and SSE'!$C$22+ES947))^'Parameters and SSE'!$C$21)</f>
        <v>0.85404974492199892</v>
      </c>
      <c r="ET1113" s="35">
        <f>(1-('Parameters and SSE'!$C$22/('Parameters and SSE'!$C$22+ET947))^'Parameters and SSE'!$C$21)</f>
        <v>0.85709971400885687</v>
      </c>
      <c r="EU1113" s="35">
        <f>(1-('Parameters and SSE'!$C$22/('Parameters and SSE'!$C$22+EU947))^'Parameters and SSE'!$C$21)</f>
        <v>0.85989488358521649</v>
      </c>
      <c r="EV1113" s="35">
        <f>(1-('Parameters and SSE'!$C$22/('Parameters and SSE'!$C$22+EV947))^'Parameters and SSE'!$C$21)</f>
        <v>0.86264415549695683</v>
      </c>
      <c r="EW1113" s="35">
        <f>(1-('Parameters and SSE'!$C$22/('Parameters and SSE'!$C$22+EW947))^'Parameters and SSE'!$C$21)</f>
        <v>0.86532844062463787</v>
      </c>
      <c r="EX1113" s="35">
        <f>(1-('Parameters and SSE'!$C$22/('Parameters and SSE'!$C$22+EX947))^'Parameters and SSE'!$C$21)</f>
        <v>0.86806305171499543</v>
      </c>
      <c r="EY1113" s="35">
        <f>(1-('Parameters and SSE'!$C$22/('Parameters and SSE'!$C$22+EY947))^'Parameters and SSE'!$C$21)</f>
        <v>0.87073011104891884</v>
      </c>
      <c r="EZ1113" s="35">
        <f>(1-('Parameters and SSE'!$C$22/('Parameters and SSE'!$C$22+EZ947))^'Parameters and SSE'!$C$21)</f>
        <v>0.87334137632943665</v>
      </c>
      <c r="FA1113" s="35">
        <f>(1-('Parameters and SSE'!$C$22/('Parameters and SSE'!$C$22+FA947))^'Parameters and SSE'!$C$21)</f>
        <v>0.87589005681415955</v>
      </c>
      <c r="FB1113" s="35">
        <f>(1-('Parameters and SSE'!$C$22/('Parameters and SSE'!$C$22+FB947))^'Parameters and SSE'!$C$21)</f>
        <v>0.87838217291667708</v>
      </c>
      <c r="FC1113" s="35">
        <f>(1-('Parameters and SSE'!$C$22/('Parameters and SSE'!$C$22+FC947))^'Parameters and SSE'!$C$21)</f>
        <v>0.88082884467261136</v>
      </c>
      <c r="FD1113" s="35">
        <f>(1-('Parameters and SSE'!$C$22/('Parameters and SSE'!$C$22+FD947))^'Parameters and SSE'!$C$21)</f>
        <v>0.88329640223949246</v>
      </c>
      <c r="FE1113" s="35">
        <f>(1-('Parameters and SSE'!$C$22/('Parameters and SSE'!$C$22+FE947))^'Parameters and SSE'!$C$21)</f>
        <v>0.88571619141068669</v>
      </c>
      <c r="FF1113" s="35">
        <f>(1-('Parameters and SSE'!$C$22/('Parameters and SSE'!$C$22+FF947))^'Parameters and SSE'!$C$21)</f>
        <v>0.88808289503030036</v>
      </c>
      <c r="FG1113" s="35"/>
      <c r="FH1113" s="35"/>
      <c r="FI1113" s="35"/>
      <c r="FJ1113" s="35"/>
      <c r="FK1113" s="35"/>
      <c r="FL1113" s="35"/>
      <c r="FM1113" s="35"/>
      <c r="FN1113" s="35"/>
      <c r="FO1113" s="35"/>
      <c r="FP1113" s="15"/>
      <c r="FQ1113" s="15"/>
      <c r="FR1113" s="15"/>
      <c r="FS1113" s="15"/>
      <c r="FT1113" s="15"/>
      <c r="FU1113" s="15"/>
      <c r="FV1113" s="15"/>
      <c r="FW1113" s="15"/>
      <c r="FX1113" s="15"/>
      <c r="FY1113" s="15"/>
      <c r="FZ1113" s="15"/>
      <c r="GA1113" s="15"/>
      <c r="GB1113" s="15"/>
      <c r="GC1113" s="15"/>
      <c r="GD1113" s="15"/>
      <c r="GE1113" s="15"/>
      <c r="GF1113" s="15"/>
      <c r="GG1113" s="15"/>
      <c r="GH1113" s="15"/>
      <c r="GI1113" s="15"/>
      <c r="GJ1113" s="15"/>
      <c r="GK1113" s="15"/>
      <c r="GL1113" s="15"/>
      <c r="GM1113" s="15"/>
      <c r="GN1113" s="15"/>
      <c r="GO1113" s="15"/>
      <c r="GP1113" s="15"/>
      <c r="GQ1113" s="15"/>
      <c r="GR1113" s="15"/>
      <c r="GS1113" s="15"/>
      <c r="GT1113" s="15"/>
      <c r="GU1113" s="15"/>
      <c r="GV1113" s="15"/>
      <c r="GW1113" s="15"/>
      <c r="GX1113" s="15"/>
      <c r="GY1113" s="15"/>
      <c r="GZ1113" s="15"/>
      <c r="HA1113" s="15"/>
      <c r="HB1113" s="15"/>
      <c r="HC1113" s="15"/>
      <c r="HD1113" s="15"/>
      <c r="HE1113" s="15"/>
      <c r="HF1113" s="15"/>
      <c r="HG1113" s="15"/>
      <c r="HH1113" s="15"/>
      <c r="HI1113" s="15"/>
      <c r="HJ1113" s="15"/>
      <c r="HK1113" s="15"/>
      <c r="HL1113" s="15"/>
      <c r="HM1113" s="15"/>
      <c r="HN1113" s="15"/>
      <c r="HO1113" s="15"/>
      <c r="HP1113" s="15"/>
      <c r="HQ1113" s="15"/>
      <c r="HR1113" s="15"/>
      <c r="HS1113" s="15"/>
      <c r="HT1113" s="15"/>
      <c r="HU1113" s="15"/>
      <c r="HV1113" s="15"/>
      <c r="HW1113" s="15"/>
      <c r="HX1113" s="15"/>
      <c r="HY1113" s="15"/>
      <c r="HZ1113" s="15"/>
      <c r="IA1113" s="15"/>
      <c r="IB1113" s="15"/>
    </row>
    <row r="1114" spans="2:236" x14ac:dyDescent="0.25">
      <c r="B1114" s="15">
        <f t="shared" si="2883"/>
        <v>51</v>
      </c>
      <c r="C1114" s="36"/>
      <c r="D1114" s="15"/>
      <c r="E1114" s="15"/>
      <c r="F1114" s="15"/>
      <c r="G1114" s="15"/>
      <c r="H1114" s="15"/>
      <c r="I1114" s="15"/>
      <c r="J1114" s="15"/>
      <c r="K1114" s="15"/>
      <c r="L1114" s="15"/>
      <c r="M1114" s="15"/>
      <c r="N1114" s="15"/>
      <c r="O1114" s="15"/>
      <c r="P1114" s="15"/>
      <c r="Q1114" s="15"/>
      <c r="R1114" s="15"/>
      <c r="S1114" s="15"/>
      <c r="T1114" s="15"/>
      <c r="U1114" s="15"/>
      <c r="V1114" s="15"/>
      <c r="W1114" s="15"/>
      <c r="X1114" s="15"/>
      <c r="Y1114" s="15"/>
      <c r="Z1114" s="15"/>
      <c r="AA1114" s="15"/>
      <c r="AB1114" s="15"/>
      <c r="AC1114" s="15"/>
      <c r="AD1114" s="15"/>
      <c r="AE1114" s="15"/>
      <c r="AF1114" s="15"/>
      <c r="AG1114" s="15"/>
      <c r="AH1114" s="15"/>
      <c r="AI1114" s="15"/>
      <c r="AJ1114" s="15"/>
      <c r="AK1114" s="15"/>
      <c r="AL1114" s="15"/>
      <c r="AM1114" s="15"/>
      <c r="AN1114" s="15"/>
      <c r="AO1114" s="15"/>
      <c r="AP1114" s="15"/>
      <c r="AQ1114" s="15"/>
      <c r="AR1114" s="15"/>
      <c r="AS1114" s="15"/>
      <c r="AT1114" s="15"/>
      <c r="AU1114" s="15"/>
      <c r="AV1114" s="15"/>
      <c r="AW1114" s="15"/>
      <c r="AX1114" s="15"/>
      <c r="AY1114" s="15"/>
      <c r="AZ1114" s="15"/>
      <c r="BA1114" s="15"/>
      <c r="BB1114" s="35">
        <f>(1-('Parameters and SSE'!$C$22/('Parameters and SSE'!$C$22+BB948))^'Parameters and SSE'!$C$21)</f>
        <v>1.4658870779394317E-2</v>
      </c>
      <c r="BC1114" s="35">
        <f>(1-('Parameters and SSE'!$C$22/('Parameters and SSE'!$C$22+BC948))^'Parameters and SSE'!$C$21)</f>
        <v>2.924279959613818E-2</v>
      </c>
      <c r="BD1114" s="35">
        <f>(1-('Parameters and SSE'!$C$22/('Parameters and SSE'!$C$22+BD948))^'Parameters and SSE'!$C$21)</f>
        <v>4.4078536788329625E-2</v>
      </c>
      <c r="BE1114" s="35">
        <f>(1-('Parameters and SSE'!$C$22/('Parameters and SSE'!$C$22+BE948))^'Parameters and SSE'!$C$21)</f>
        <v>5.9034235325931883E-2</v>
      </c>
      <c r="BF1114" s="35">
        <f>(1-('Parameters and SSE'!$C$22/('Parameters and SSE'!$C$22+BF948))^'Parameters and SSE'!$C$21)</f>
        <v>7.471238506259259E-2</v>
      </c>
      <c r="BG1114" s="35">
        <f>(1-('Parameters and SSE'!$C$22/('Parameters and SSE'!$C$22+BG948))^'Parameters and SSE'!$C$21)</f>
        <v>9.0356768122748732E-2</v>
      </c>
      <c r="BH1114" s="35">
        <f>(1-('Parameters and SSE'!$C$22/('Parameters and SSE'!$C$22+BH948))^'Parameters and SSE'!$C$21)</f>
        <v>0.10590883922268823</v>
      </c>
      <c r="BI1114" s="35">
        <f>(1-('Parameters and SSE'!$C$22/('Parameters and SSE'!$C$22+BI948))^'Parameters and SSE'!$C$21)</f>
        <v>0.12124901107012809</v>
      </c>
      <c r="BJ1114" s="35">
        <f>(1-('Parameters and SSE'!$C$22/('Parameters and SSE'!$C$22+BJ948))^'Parameters and SSE'!$C$21)</f>
        <v>0.13646698207036978</v>
      </c>
      <c r="BK1114" s="35">
        <f>(1-('Parameters and SSE'!$C$22/('Parameters and SSE'!$C$22+BK948))^'Parameters and SSE'!$C$21)</f>
        <v>0.1515248162361803</v>
      </c>
      <c r="BL1114" s="35">
        <f>(1-('Parameters and SSE'!$C$22/('Parameters and SSE'!$C$22+BL948))^'Parameters and SSE'!$C$21)</f>
        <v>0.16690043563660795</v>
      </c>
      <c r="BM1114" s="35">
        <f>(1-('Parameters and SSE'!$C$22/('Parameters and SSE'!$C$22+BM948))^'Parameters and SSE'!$C$21)</f>
        <v>0.18207084146669161</v>
      </c>
      <c r="BN1114" s="35">
        <f>(1-('Parameters and SSE'!$C$22/('Parameters and SSE'!$C$22+BN948))^'Parameters and SSE'!$C$21)</f>
        <v>0.19703502056580668</v>
      </c>
      <c r="BO1114" s="35">
        <f>(1-('Parameters and SSE'!$C$22/('Parameters and SSE'!$C$22+BO948))^'Parameters and SSE'!$C$21)</f>
        <v>0.21083513603558002</v>
      </c>
      <c r="BP1114" s="35">
        <f>(1-('Parameters and SSE'!$C$22/('Parameters and SSE'!$C$22+BP948))^'Parameters and SSE'!$C$21)</f>
        <v>0.22442533184501412</v>
      </c>
      <c r="BQ1114" s="35">
        <f>(1-('Parameters and SSE'!$C$22/('Parameters and SSE'!$C$22+BQ948))^'Parameters and SSE'!$C$21)</f>
        <v>0.23787176620243755</v>
      </c>
      <c r="BR1114" s="35">
        <f>(1-('Parameters and SSE'!$C$22/('Parameters and SSE'!$C$22+BR948))^'Parameters and SSE'!$C$21)</f>
        <v>0.2517176765303053</v>
      </c>
      <c r="BS1114" s="35">
        <f>(1-('Parameters and SSE'!$C$22/('Parameters and SSE'!$C$22+BS948))^'Parameters and SSE'!$C$21)</f>
        <v>0.26538784730943876</v>
      </c>
      <c r="BT1114" s="35">
        <f>(1-('Parameters and SSE'!$C$22/('Parameters and SSE'!$C$22+BT948))^'Parameters and SSE'!$C$21)</f>
        <v>0.27886722663413299</v>
      </c>
      <c r="BU1114" s="35">
        <f>(1-('Parameters and SSE'!$C$22/('Parameters and SSE'!$C$22+BU948))^'Parameters and SSE'!$C$21)</f>
        <v>0.29214226736987681</v>
      </c>
      <c r="BV1114" s="35">
        <f>(1-('Parameters and SSE'!$C$22/('Parameters and SSE'!$C$22+BV948))^'Parameters and SSE'!$C$21)</f>
        <v>0.30522945656299971</v>
      </c>
      <c r="BW1114" s="35">
        <f>(1-('Parameters and SSE'!$C$22/('Parameters and SSE'!$C$22+BW948))^'Parameters and SSE'!$C$21)</f>
        <v>0.31809176284708784</v>
      </c>
      <c r="BX1114" s="35">
        <f>(1-('Parameters and SSE'!$C$22/('Parameters and SSE'!$C$22+BX948))^'Parameters and SSE'!$C$21)</f>
        <v>0.33108074807458665</v>
      </c>
      <c r="BY1114" s="35">
        <f>(1-('Parameters and SSE'!$C$22/('Parameters and SSE'!$C$22+BY948))^'Parameters and SSE'!$C$21)</f>
        <v>0.34385689303314781</v>
      </c>
      <c r="BZ1114" s="35">
        <f>(1-('Parameters and SSE'!$C$22/('Parameters and SSE'!$C$22+BZ948))^'Parameters and SSE'!$C$21)</f>
        <v>0.35644869540667201</v>
      </c>
      <c r="CA1114" s="35">
        <f>(1-('Parameters and SSE'!$C$22/('Parameters and SSE'!$C$22+CA948))^'Parameters and SSE'!$C$21)</f>
        <v>0.36806500151227617</v>
      </c>
      <c r="CB1114" s="35">
        <f>(1-('Parameters and SSE'!$C$22/('Parameters and SSE'!$C$22+CB948))^'Parameters and SSE'!$C$21)</f>
        <v>0.37954362810716513</v>
      </c>
      <c r="CC1114" s="35">
        <f>(1-('Parameters and SSE'!$C$22/('Parameters and SSE'!$C$22+CC948))^'Parameters and SSE'!$C$21)</f>
        <v>0.39088639517948165</v>
      </c>
      <c r="CD1114" s="35">
        <f>(1-('Parameters and SSE'!$C$22/('Parameters and SSE'!$C$22+CD948))^'Parameters and SSE'!$C$21)</f>
        <v>0.40258237289397281</v>
      </c>
      <c r="CE1114" s="35">
        <f>(1-('Parameters and SSE'!$C$22/('Parameters and SSE'!$C$22+CE948))^'Parameters and SSE'!$C$21)</f>
        <v>0.41411943506457249</v>
      </c>
      <c r="CF1114" s="35">
        <f>(1-('Parameters and SSE'!$C$22/('Parameters and SSE'!$C$22+CF948))^'Parameters and SSE'!$C$21)</f>
        <v>0.42549394785397554</v>
      </c>
      <c r="CG1114" s="35">
        <f>(1-('Parameters and SSE'!$C$22/('Parameters and SSE'!$C$22+CG948))^'Parameters and SSE'!$C$21)</f>
        <v>0.4367105052401592</v>
      </c>
      <c r="CH1114" s="35">
        <f>(1-('Parameters and SSE'!$C$22/('Parameters and SSE'!$C$22+CH948))^'Parameters and SSE'!$C$21)</f>
        <v>0.44775526194104165</v>
      </c>
      <c r="CI1114" s="35">
        <f>(1-('Parameters and SSE'!$C$22/('Parameters and SSE'!$C$22+CI948))^'Parameters and SSE'!$C$21)</f>
        <v>0.45867032487055914</v>
      </c>
      <c r="CJ1114" s="35">
        <f>(1-('Parameters and SSE'!$C$22/('Parameters and SSE'!$C$22+CJ948))^'Parameters and SSE'!$C$21)</f>
        <v>0.46979882334329726</v>
      </c>
      <c r="CK1114" s="35">
        <f>(1-('Parameters and SSE'!$C$22/('Parameters and SSE'!$C$22+CK948))^'Parameters and SSE'!$C$21)</f>
        <v>0.48089281072314471</v>
      </c>
      <c r="CL1114" s="35">
        <f>(1-('Parameters and SSE'!$C$22/('Parameters and SSE'!$C$22+CL948))^'Parameters and SSE'!$C$21)</f>
        <v>0.49189697493518547</v>
      </c>
      <c r="CM1114" s="35">
        <f>(1-('Parameters and SSE'!$C$22/('Parameters and SSE'!$C$22+CM948))^'Parameters and SSE'!$C$21)</f>
        <v>0.5020354273183838</v>
      </c>
      <c r="CN1114" s="35">
        <f>(1-('Parameters and SSE'!$C$22/('Parameters and SSE'!$C$22+CN948))^'Parameters and SSE'!$C$21)</f>
        <v>0.51204217608208835</v>
      </c>
      <c r="CO1114" s="35">
        <f>(1-('Parameters and SSE'!$C$22/('Parameters and SSE'!$C$22+CO948))^'Parameters and SSE'!$C$21)</f>
        <v>0.52188882692662275</v>
      </c>
      <c r="CP1114" s="35">
        <f>(1-('Parameters and SSE'!$C$22/('Parameters and SSE'!$C$22+CP948))^'Parameters and SSE'!$C$21)</f>
        <v>0.53198153706055495</v>
      </c>
      <c r="CQ1114" s="35">
        <f>(1-('Parameters and SSE'!$C$22/('Parameters and SSE'!$C$22+CQ948))^'Parameters and SSE'!$C$21)</f>
        <v>0.54183288685529907</v>
      </c>
      <c r="CR1114" s="35">
        <f>(1-('Parameters and SSE'!$C$22/('Parameters and SSE'!$C$22+CR948))^'Parameters and SSE'!$C$21)</f>
        <v>0.55147325721278584</v>
      </c>
      <c r="CS1114" s="35">
        <f>(1-('Parameters and SSE'!$C$22/('Parameters and SSE'!$C$22+CS948))^'Parameters and SSE'!$C$21)</f>
        <v>0.56080227298887064</v>
      </c>
      <c r="CT1114" s="35">
        <f>(1-('Parameters and SSE'!$C$22/('Parameters and SSE'!$C$22+CT948))^'Parameters and SSE'!$C$21)</f>
        <v>0.56976540973140377</v>
      </c>
      <c r="CU1114" s="35">
        <f>(1-('Parameters and SSE'!$C$22/('Parameters and SSE'!$C$22+CU948))^'Parameters and SSE'!$C$21)</f>
        <v>0.57858115539657284</v>
      </c>
      <c r="CV1114" s="35">
        <f>(1-('Parameters and SSE'!$C$22/('Parameters and SSE'!$C$22+CV948))^'Parameters and SSE'!$C$21)</f>
        <v>0.58751614165792909</v>
      </c>
      <c r="CW1114" s="35">
        <f>(1-('Parameters and SSE'!$C$22/('Parameters and SSE'!$C$22+CW948))^'Parameters and SSE'!$C$21)</f>
        <v>0.59641998567796883</v>
      </c>
      <c r="CX1114" s="35">
        <f>(1-('Parameters and SSE'!$C$22/('Parameters and SSE'!$C$22+CX948))^'Parameters and SSE'!$C$21)</f>
        <v>0.60507604429867667</v>
      </c>
      <c r="CY1114" s="35">
        <f>(1-('Parameters and SSE'!$C$22/('Parameters and SSE'!$C$22+CY948))^'Parameters and SSE'!$C$21)</f>
        <v>0.61299650756982171</v>
      </c>
      <c r="CZ1114" s="35">
        <f>(1-('Parameters and SSE'!$C$22/('Parameters and SSE'!$C$22+CZ948))^'Parameters and SSE'!$C$21)</f>
        <v>0.62079185091006783</v>
      </c>
      <c r="DA1114" s="35">
        <f>(1-('Parameters and SSE'!$C$22/('Parameters and SSE'!$C$22+DA948))^'Parameters and SSE'!$C$21)</f>
        <v>0.62842222631966793</v>
      </c>
      <c r="DB1114" s="35">
        <f>(1-('Parameters and SSE'!$C$22/('Parameters and SSE'!$C$22+DB948))^'Parameters and SSE'!$C$21)</f>
        <v>0.63620753528259644</v>
      </c>
      <c r="DC1114" s="35">
        <f>(1-('Parameters and SSE'!$C$22/('Parameters and SSE'!$C$22+DC948))^'Parameters and SSE'!$C$21)</f>
        <v>0.64378013067860285</v>
      </c>
      <c r="DD1114" s="35">
        <f>(1-('Parameters and SSE'!$C$22/('Parameters and SSE'!$C$22+DD948))^'Parameters and SSE'!$C$21)</f>
        <v>0.65120864248087029</v>
      </c>
      <c r="DE1114" s="35">
        <f>(1-('Parameters and SSE'!$C$22/('Parameters and SSE'!$C$22+DE948))^'Parameters and SSE'!$C$21)</f>
        <v>0.6584510350596221</v>
      </c>
      <c r="DF1114" s="35">
        <f>(1-('Parameters and SSE'!$C$22/('Parameters and SSE'!$C$22+DF948))^'Parameters and SSE'!$C$21)</f>
        <v>0.66555101706199227</v>
      </c>
      <c r="DG1114" s="35">
        <f>(1-('Parameters and SSE'!$C$22/('Parameters and SSE'!$C$22+DG948))^'Parameters and SSE'!$C$21)</f>
        <v>0.67250061742567568</v>
      </c>
      <c r="DH1114" s="35">
        <f>(1-('Parameters and SSE'!$C$22/('Parameters and SSE'!$C$22+DH948))^'Parameters and SSE'!$C$21)</f>
        <v>0.67949369560114659</v>
      </c>
      <c r="DI1114" s="35">
        <f>(1-('Parameters and SSE'!$C$22/('Parameters and SSE'!$C$22+DI948))^'Parameters and SSE'!$C$21)</f>
        <v>0.6863359351183429</v>
      </c>
      <c r="DJ1114" s="35">
        <f>(1-('Parameters and SSE'!$C$22/('Parameters and SSE'!$C$22+DJ948))^'Parameters and SSE'!$C$21)</f>
        <v>0.6930182382303125</v>
      </c>
      <c r="DK1114" s="35">
        <f>(1-('Parameters and SSE'!$C$22/('Parameters and SSE'!$C$22+DK948))^'Parameters and SSE'!$C$21)</f>
        <v>0.69913112784387565</v>
      </c>
      <c r="DL1114" s="35">
        <f>(1-('Parameters and SSE'!$C$22/('Parameters and SSE'!$C$22+DL948))^'Parameters and SSE'!$C$21)</f>
        <v>0.70510730033092395</v>
      </c>
      <c r="DM1114" s="35">
        <f>(1-('Parameters and SSE'!$C$22/('Parameters and SSE'!$C$22+DM948))^'Parameters and SSE'!$C$21)</f>
        <v>0.71095683376058005</v>
      </c>
      <c r="DN1114" s="35">
        <f>(1-('Parameters and SSE'!$C$22/('Parameters and SSE'!$C$22+DN948))^'Parameters and SSE'!$C$21)</f>
        <v>0.71692628876552766</v>
      </c>
      <c r="DO1114" s="35">
        <f>(1-('Parameters and SSE'!$C$22/('Parameters and SSE'!$C$22+DO948))^'Parameters and SSE'!$C$21)</f>
        <v>0.72279935187963884</v>
      </c>
      <c r="DP1114" s="35">
        <f>(1-('Parameters and SSE'!$C$22/('Parameters and SSE'!$C$22+DP948))^'Parameters and SSE'!$C$21)</f>
        <v>0.72858770882431911</v>
      </c>
      <c r="DQ1114" s="35">
        <f>(1-('Parameters and SSE'!$C$22/('Parameters and SSE'!$C$22+DQ948))^'Parameters and SSE'!$C$21)</f>
        <v>0.73425978437024952</v>
      </c>
      <c r="DR1114" s="35">
        <f>(1-('Parameters and SSE'!$C$22/('Parameters and SSE'!$C$22+DR948))^'Parameters and SSE'!$C$21)</f>
        <v>0.73981057667464034</v>
      </c>
      <c r="DS1114" s="35">
        <f>(1-('Parameters and SSE'!$C$22/('Parameters and SSE'!$C$22+DS948))^'Parameters and SSE'!$C$21)</f>
        <v>0.74521587004394174</v>
      </c>
      <c r="DT1114" s="35">
        <f>(1-('Parameters and SSE'!$C$22/('Parameters and SSE'!$C$22+DT948))^'Parameters and SSE'!$C$21)</f>
        <v>0.75064088057923994</v>
      </c>
      <c r="DU1114" s="35">
        <f>(1-('Parameters and SSE'!$C$22/('Parameters and SSE'!$C$22+DU948))^'Parameters and SSE'!$C$21)</f>
        <v>0.75593189331357502</v>
      </c>
      <c r="DV1114" s="35">
        <f>(1-('Parameters and SSE'!$C$22/('Parameters and SSE'!$C$22+DV948))^'Parameters and SSE'!$C$21)</f>
        <v>0.76110413032846314</v>
      </c>
      <c r="DW1114" s="35">
        <f>(1-('Parameters and SSE'!$C$22/('Parameters and SSE'!$C$22+DW948))^'Parameters and SSE'!$C$21)</f>
        <v>0.76582900658421904</v>
      </c>
      <c r="DX1114" s="35">
        <f>(1-('Parameters and SSE'!$C$22/('Parameters and SSE'!$C$22+DX948))^'Parameters and SSE'!$C$21)</f>
        <v>0.770436839893342</v>
      </c>
      <c r="DY1114" s="35">
        <f>(1-('Parameters and SSE'!$C$22/('Parameters and SSE'!$C$22+DY948))^'Parameters and SSE'!$C$21)</f>
        <v>0.77494300375229053</v>
      </c>
      <c r="DZ1114" s="35">
        <f>(1-('Parameters and SSE'!$C$22/('Parameters and SSE'!$C$22+DZ948))^'Parameters and SSE'!$C$21)</f>
        <v>0.77954341935658011</v>
      </c>
      <c r="EA1114" s="35">
        <f>(1-('Parameters and SSE'!$C$22/('Parameters and SSE'!$C$22+EA948))^'Parameters and SSE'!$C$21)</f>
        <v>0.78406362289738418</v>
      </c>
      <c r="EB1114" s="35">
        <f>(1-('Parameters and SSE'!$C$22/('Parameters and SSE'!$C$22+EB948))^'Parameters and SSE'!$C$21)</f>
        <v>0.788495929960216</v>
      </c>
      <c r="EC1114" s="35">
        <f>(1-('Parameters and SSE'!$C$22/('Parameters and SSE'!$C$22+EC948))^'Parameters and SSE'!$C$21)</f>
        <v>0.7928330682869017</v>
      </c>
      <c r="ED1114" s="35">
        <f>(1-('Parameters and SSE'!$C$22/('Parameters and SSE'!$C$22+ED948))^'Parameters and SSE'!$C$21)</f>
        <v>0.79708234566601932</v>
      </c>
      <c r="EE1114" s="35">
        <f>(1-('Parameters and SSE'!$C$22/('Parameters and SSE'!$C$22+EE948))^'Parameters and SSE'!$C$21)</f>
        <v>0.80123468865150216</v>
      </c>
      <c r="EF1114" s="35">
        <f>(1-('Parameters and SSE'!$C$22/('Parameters and SSE'!$C$22+EF948))^'Parameters and SSE'!$C$21)</f>
        <v>0.80541514257477509</v>
      </c>
      <c r="EG1114" s="35">
        <f>(1-('Parameters and SSE'!$C$22/('Parameters and SSE'!$C$22+EG948))^'Parameters and SSE'!$C$21)</f>
        <v>0.80949344792687883</v>
      </c>
      <c r="EH1114" s="35">
        <f>(1-('Parameters and SSE'!$C$22/('Parameters and SSE'!$C$22+EH948))^'Parameters and SSE'!$C$21)</f>
        <v>0.81348159742098891</v>
      </c>
      <c r="EI1114" s="35">
        <f>(1-('Parameters and SSE'!$C$22/('Parameters and SSE'!$C$22+EI948))^'Parameters and SSE'!$C$21)</f>
        <v>0.81712107068556028</v>
      </c>
      <c r="EJ1114" s="35">
        <f>(1-('Parameters and SSE'!$C$22/('Parameters and SSE'!$C$22+EJ948))^'Parameters and SSE'!$C$21)</f>
        <v>0.82068464632462157</v>
      </c>
      <c r="EK1114" s="35">
        <f>(1-('Parameters and SSE'!$C$22/('Parameters and SSE'!$C$22+EK948))^'Parameters and SSE'!$C$21)</f>
        <v>0.82417883918088752</v>
      </c>
      <c r="EL1114" s="35">
        <f>(1-('Parameters and SSE'!$C$22/('Parameters and SSE'!$C$22+EL948))^'Parameters and SSE'!$C$21)</f>
        <v>0.8277534330695826</v>
      </c>
      <c r="EM1114" s="35">
        <f>(1-('Parameters and SSE'!$C$22/('Parameters and SSE'!$C$22+EM948))^'Parameters and SSE'!$C$21)</f>
        <v>0.8312597449206236</v>
      </c>
      <c r="EN1114" s="35">
        <f>(1-('Parameters and SSE'!$C$22/('Parameters and SSE'!$C$22+EN948))^'Parameters and SSE'!$C$21)</f>
        <v>0.83469201755465183</v>
      </c>
      <c r="EO1114" s="35">
        <f>(1-('Parameters and SSE'!$C$22/('Parameters and SSE'!$C$22+EO948))^'Parameters and SSE'!$C$21)</f>
        <v>0.83804072905290861</v>
      </c>
      <c r="EP1114" s="35">
        <f>(1-('Parameters and SSE'!$C$22/('Parameters and SSE'!$C$22+EP948))^'Parameters and SSE'!$C$21)</f>
        <v>0.84131901040687895</v>
      </c>
      <c r="EQ1114" s="35">
        <f>(1-('Parameters and SSE'!$C$22/('Parameters and SSE'!$C$22+EQ948))^'Parameters and SSE'!$C$21)</f>
        <v>0.84453665366800723</v>
      </c>
      <c r="ER1114" s="35">
        <f>(1-('Parameters and SSE'!$C$22/('Parameters and SSE'!$C$22+ER948))^'Parameters and SSE'!$C$21)</f>
        <v>0.84778652755920714</v>
      </c>
      <c r="ES1114" s="35">
        <f>(1-('Parameters and SSE'!$C$22/('Parameters and SSE'!$C$22+ES948))^'Parameters and SSE'!$C$21)</f>
        <v>0.85096428052421824</v>
      </c>
      <c r="ET1114" s="35">
        <f>(1-('Parameters and SSE'!$C$22/('Parameters and SSE'!$C$22+ET948))^'Parameters and SSE'!$C$21)</f>
        <v>0.85407704526654959</v>
      </c>
      <c r="EU1114" s="35">
        <f>(1-('Parameters and SSE'!$C$22/('Parameters and SSE'!$C$22+EU948))^'Parameters and SSE'!$C$21)</f>
        <v>0.85692981615798636</v>
      </c>
      <c r="EV1114" s="35">
        <f>(1-('Parameters and SSE'!$C$22/('Parameters and SSE'!$C$22+EV948))^'Parameters and SSE'!$C$21)</f>
        <v>0.85973579262153188</v>
      </c>
      <c r="EW1114" s="35">
        <f>(1-('Parameters and SSE'!$C$22/('Parameters and SSE'!$C$22+EW948))^'Parameters and SSE'!$C$21)</f>
        <v>0.86247548908268901</v>
      </c>
      <c r="EX1114" s="35">
        <f>(1-('Parameters and SSE'!$C$22/('Parameters and SSE'!$C$22+EX948))^'Parameters and SSE'!$C$21)</f>
        <v>0.86526659817821727</v>
      </c>
      <c r="EY1114" s="35">
        <f>(1-('Parameters and SSE'!$C$22/('Parameters and SSE'!$C$22+EY948))^'Parameters and SSE'!$C$21)</f>
        <v>0.8679888062751987</v>
      </c>
      <c r="EZ1114" s="35">
        <f>(1-('Parameters and SSE'!$C$22/('Parameters and SSE'!$C$22+EZ948))^'Parameters and SSE'!$C$21)</f>
        <v>0.87065411129415771</v>
      </c>
      <c r="FA1114" s="35">
        <f>(1-('Parameters and SSE'!$C$22/('Parameters and SSE'!$C$22+FA948))^'Parameters and SSE'!$C$21)</f>
        <v>0.87325557922114494</v>
      </c>
      <c r="FB1114" s="35">
        <f>(1-('Parameters and SSE'!$C$22/('Parameters and SSE'!$C$22+FB948))^'Parameters and SSE'!$C$21)</f>
        <v>0.87579935245797902</v>
      </c>
      <c r="FC1114" s="35">
        <f>(1-('Parameters and SSE'!$C$22/('Parameters and SSE'!$C$22+FC948))^'Parameters and SSE'!$C$21)</f>
        <v>0.87829677925247296</v>
      </c>
      <c r="FD1114" s="35">
        <f>(1-('Parameters and SSE'!$C$22/('Parameters and SSE'!$C$22+FD948))^'Parameters and SSE'!$C$21)</f>
        <v>0.88081556515123172</v>
      </c>
      <c r="FE1114" s="35">
        <f>(1-('Parameters and SSE'!$C$22/('Parameters and SSE'!$C$22+FE948))^'Parameters and SSE'!$C$21)</f>
        <v>0.8832856300119275</v>
      </c>
      <c r="FF1114" s="35">
        <f>(1-('Parameters and SSE'!$C$22/('Parameters and SSE'!$C$22+FF948))^'Parameters and SSE'!$C$21)</f>
        <v>0.88570154403304058</v>
      </c>
      <c r="FG1114" s="35"/>
      <c r="FH1114" s="35"/>
      <c r="FI1114" s="35"/>
      <c r="FJ1114" s="35"/>
      <c r="FK1114" s="35"/>
      <c r="FL1114" s="35"/>
      <c r="FM1114" s="35"/>
      <c r="FN1114" s="35"/>
      <c r="FO1114" s="35"/>
      <c r="FP1114" s="35"/>
      <c r="FQ1114" s="15"/>
      <c r="FR1114" s="15"/>
      <c r="FS1114" s="15"/>
      <c r="FT1114" s="15"/>
      <c r="FU1114" s="15"/>
      <c r="FV1114" s="15"/>
      <c r="FW1114" s="15"/>
      <c r="FX1114" s="15"/>
      <c r="FY1114" s="15"/>
      <c r="FZ1114" s="15"/>
      <c r="GA1114" s="15"/>
      <c r="GB1114" s="15"/>
      <c r="GC1114" s="15"/>
      <c r="GD1114" s="15"/>
      <c r="GE1114" s="15"/>
      <c r="GF1114" s="15"/>
      <c r="GG1114" s="15"/>
      <c r="GH1114" s="15"/>
      <c r="GI1114" s="15"/>
      <c r="GJ1114" s="15"/>
      <c r="GK1114" s="15"/>
      <c r="GL1114" s="15"/>
      <c r="GM1114" s="15"/>
      <c r="GN1114" s="15"/>
      <c r="GO1114" s="15"/>
      <c r="GP1114" s="15"/>
      <c r="GQ1114" s="15"/>
      <c r="GR1114" s="15"/>
      <c r="GS1114" s="15"/>
      <c r="GT1114" s="15"/>
      <c r="GU1114" s="15"/>
      <c r="GV1114" s="15"/>
      <c r="GW1114" s="15"/>
      <c r="GX1114" s="15"/>
      <c r="GY1114" s="15"/>
      <c r="GZ1114" s="15"/>
      <c r="HA1114" s="15"/>
      <c r="HB1114" s="15"/>
      <c r="HC1114" s="15"/>
      <c r="HD1114" s="15"/>
      <c r="HE1114" s="15"/>
      <c r="HF1114" s="15"/>
      <c r="HG1114" s="15"/>
      <c r="HH1114" s="15"/>
      <c r="HI1114" s="15"/>
      <c r="HJ1114" s="15"/>
      <c r="HK1114" s="15"/>
      <c r="HL1114" s="15"/>
      <c r="HM1114" s="15"/>
      <c r="HN1114" s="15"/>
      <c r="HO1114" s="15"/>
      <c r="HP1114" s="15"/>
      <c r="HQ1114" s="15"/>
      <c r="HR1114" s="15"/>
      <c r="HS1114" s="15"/>
      <c r="HT1114" s="15"/>
      <c r="HU1114" s="15"/>
      <c r="HV1114" s="15"/>
      <c r="HW1114" s="15"/>
      <c r="HX1114" s="15"/>
      <c r="HY1114" s="15"/>
      <c r="HZ1114" s="15"/>
      <c r="IA1114" s="15"/>
      <c r="IB1114" s="15"/>
    </row>
    <row r="1115" spans="2:236" x14ac:dyDescent="0.25">
      <c r="B1115" s="15">
        <f t="shared" si="2883"/>
        <v>52</v>
      </c>
      <c r="C1115" s="36"/>
      <c r="D1115" s="15"/>
      <c r="E1115" s="15"/>
      <c r="F1115" s="15"/>
      <c r="G1115" s="15"/>
      <c r="H1115" s="15"/>
      <c r="I1115" s="15"/>
      <c r="J1115" s="15"/>
      <c r="K1115" s="15"/>
      <c r="L1115" s="15"/>
      <c r="M1115" s="15"/>
      <c r="N1115" s="15"/>
      <c r="O1115" s="15"/>
      <c r="P1115" s="15"/>
      <c r="Q1115" s="15"/>
      <c r="R1115" s="15"/>
      <c r="S1115" s="15"/>
      <c r="T1115" s="15"/>
      <c r="U1115" s="15"/>
      <c r="V1115" s="15"/>
      <c r="W1115" s="15"/>
      <c r="X1115" s="15"/>
      <c r="Y1115" s="15"/>
      <c r="Z1115" s="15"/>
      <c r="AA1115" s="15"/>
      <c r="AB1115" s="15"/>
      <c r="AC1115" s="15"/>
      <c r="AD1115" s="15"/>
      <c r="AE1115" s="15"/>
      <c r="AF1115" s="15"/>
      <c r="AG1115" s="15"/>
      <c r="AH1115" s="15"/>
      <c r="AI1115" s="15"/>
      <c r="AJ1115" s="15"/>
      <c r="AK1115" s="15"/>
      <c r="AL1115" s="15"/>
      <c r="AM1115" s="15"/>
      <c r="AN1115" s="15"/>
      <c r="AO1115" s="15"/>
      <c r="AP1115" s="15"/>
      <c r="AQ1115" s="15"/>
      <c r="AR1115" s="15"/>
      <c r="AS1115" s="15"/>
      <c r="AT1115" s="15"/>
      <c r="AU1115" s="15"/>
      <c r="AV1115" s="15"/>
      <c r="AW1115" s="15"/>
      <c r="AX1115" s="15"/>
      <c r="AY1115" s="15"/>
      <c r="AZ1115" s="15"/>
      <c r="BA1115" s="15"/>
      <c r="BB1115" s="15"/>
      <c r="BC1115" s="35">
        <f>(1-('Parameters and SSE'!$C$22/('Parameters and SSE'!$C$22+BC949))^'Parameters and SSE'!$C$21)</f>
        <v>1.354000072445205E-2</v>
      </c>
      <c r="BD1115" s="35">
        <f>(1-('Parameters and SSE'!$C$22/('Parameters and SSE'!$C$22+BD949))^'Parameters and SSE'!$C$21)</f>
        <v>2.8108499940952769E-2</v>
      </c>
      <c r="BE1115" s="35">
        <f>(1-('Parameters and SSE'!$C$22/('Parameters and SSE'!$C$22+BE949))^'Parameters and SSE'!$C$21)</f>
        <v>4.2980190419694253E-2</v>
      </c>
      <c r="BF1115" s="35">
        <f>(1-('Parameters and SSE'!$C$22/('Parameters and SSE'!$C$22+BF949))^'Parameters and SSE'!$C$21)</f>
        <v>5.8665275781961568E-2</v>
      </c>
      <c r="BG1115" s="35">
        <f>(1-('Parameters and SSE'!$C$22/('Parameters and SSE'!$C$22+BG949))^'Parameters and SSE'!$C$21)</f>
        <v>7.4373763343065447E-2</v>
      </c>
      <c r="BH1115" s="35">
        <f>(1-('Parameters and SSE'!$C$22/('Parameters and SSE'!$C$22+BH949))^'Parameters and SSE'!$C$21)</f>
        <v>9.002788708664089E-2</v>
      </c>
      <c r="BI1115" s="35">
        <f>(1-('Parameters and SSE'!$C$22/('Parameters and SSE'!$C$22+BI949))^'Parameters and SSE'!$C$21)</f>
        <v>0.10549609274790539</v>
      </c>
      <c r="BJ1115" s="35">
        <f>(1-('Parameters and SSE'!$C$22/('Parameters and SSE'!$C$22+BJ949))^'Parameters and SSE'!$C$21)</f>
        <v>0.12086174149372841</v>
      </c>
      <c r="BK1115" s="35">
        <f>(1-('Parameters and SSE'!$C$22/('Parameters and SSE'!$C$22+BK949))^'Parameters and SSE'!$C$21)</f>
        <v>0.13608184768551379</v>
      </c>
      <c r="BL1115" s="35">
        <f>(1-('Parameters and SSE'!$C$22/('Parameters and SSE'!$C$22+BL949))^'Parameters and SSE'!$C$21)</f>
        <v>0.15163658886783626</v>
      </c>
      <c r="BM1115" s="35">
        <f>(1-('Parameters and SSE'!$C$22/('Parameters and SSE'!$C$22+BM949))^'Parameters and SSE'!$C$21)</f>
        <v>0.16699476240263933</v>
      </c>
      <c r="BN1115" s="35">
        <f>(1-('Parameters and SSE'!$C$22/('Parameters and SSE'!$C$22+BN949))^'Parameters and SSE'!$C$21)</f>
        <v>0.18215337118459451</v>
      </c>
      <c r="BO1115" s="35">
        <f>(1-('Parameters and SSE'!$C$22/('Parameters and SSE'!$C$22+BO949))^'Parameters and SSE'!$C$21)</f>
        <v>0.19614005180139649</v>
      </c>
      <c r="BP1115" s="35">
        <f>(1-('Parameters and SSE'!$C$22/('Parameters and SSE'!$C$22+BP949))^'Parameters and SSE'!$C$21)</f>
        <v>0.2099201517552004</v>
      </c>
      <c r="BQ1115" s="35">
        <f>(1-('Parameters and SSE'!$C$22/('Parameters and SSE'!$C$22+BQ949))^'Parameters and SSE'!$C$21)</f>
        <v>0.22355985446882753</v>
      </c>
      <c r="BR1115" s="35">
        <f>(1-('Parameters and SSE'!$C$22/('Parameters and SSE'!$C$22+BR949))^'Parameters and SSE'!$C$21)</f>
        <v>0.23760970823511218</v>
      </c>
      <c r="BS1115" s="35">
        <f>(1-('Parameters and SSE'!$C$22/('Parameters and SSE'!$C$22+BS949))^'Parameters and SSE'!$C$21)</f>
        <v>0.2514856158767067</v>
      </c>
      <c r="BT1115" s="35">
        <f>(1-('Parameters and SSE'!$C$22/('Parameters and SSE'!$C$22+BT949))^'Parameters and SSE'!$C$21)</f>
        <v>0.26517175784609326</v>
      </c>
      <c r="BU1115" s="35">
        <f>(1-('Parameters and SSE'!$C$22/('Parameters and SSE'!$C$22+BU949))^'Parameters and SSE'!$C$21)</f>
        <v>0.27865390999123552</v>
      </c>
      <c r="BV1115" s="35">
        <f>(1-('Parameters and SSE'!$C$22/('Parameters and SSE'!$C$22+BV949))^'Parameters and SSE'!$C$21)</f>
        <v>0.29194841390427684</v>
      </c>
      <c r="BW1115" s="35">
        <f>(1-('Parameters and SSE'!$C$22/('Parameters and SSE'!$C$22+BW949))^'Parameters and SSE'!$C$21)</f>
        <v>0.30501729762668273</v>
      </c>
      <c r="BX1115" s="35">
        <f>(1-('Parameters and SSE'!$C$22/('Parameters and SSE'!$C$22+BX949))^'Parameters and SSE'!$C$21)</f>
        <v>0.31821753229661309</v>
      </c>
      <c r="BY1115" s="35">
        <f>(1-('Parameters and SSE'!$C$22/('Parameters and SSE'!$C$22+BY949))^'Parameters and SSE'!$C$21)</f>
        <v>0.33120387500247583</v>
      </c>
      <c r="BZ1115" s="35">
        <f>(1-('Parameters and SSE'!$C$22/('Parameters and SSE'!$C$22+BZ949))^'Parameters and SSE'!$C$21)</f>
        <v>0.3440050493068636</v>
      </c>
      <c r="CA1115" s="35">
        <f>(1-('Parameters and SSE'!$C$22/('Parameters and SSE'!$C$22+CA949))^'Parameters and SSE'!$C$21)</f>
        <v>0.3558163876955277</v>
      </c>
      <c r="CB1115" s="35">
        <f>(1-('Parameters and SSE'!$C$22/('Parameters and SSE'!$C$22+CB949))^'Parameters and SSE'!$C$21)</f>
        <v>0.36748945513810538</v>
      </c>
      <c r="CC1115" s="35">
        <f>(1-('Parameters and SSE'!$C$22/('Parameters and SSE'!$C$22+CC949))^'Parameters and SSE'!$C$21)</f>
        <v>0.37902595693373797</v>
      </c>
      <c r="CD1115" s="35">
        <f>(1-('Parameters and SSE'!$C$22/('Parameters and SSE'!$C$22+CD949))^'Parameters and SSE'!$C$21)</f>
        <v>0.39092326120311494</v>
      </c>
      <c r="CE1115" s="35">
        <f>(1-('Parameters and SSE'!$C$22/('Parameters and SSE'!$C$22+CE949))^'Parameters and SSE'!$C$21)</f>
        <v>0.40266037645760722</v>
      </c>
      <c r="CF1115" s="35">
        <f>(1-('Parameters and SSE'!$C$22/('Parameters and SSE'!$C$22+CF949))^'Parameters and SSE'!$C$21)</f>
        <v>0.41423348709387531</v>
      </c>
      <c r="CG1115" s="35">
        <f>(1-('Parameters and SSE'!$C$22/('Parameters and SSE'!$C$22+CG949))^'Parameters and SSE'!$C$21)</f>
        <v>0.42564715889865756</v>
      </c>
      <c r="CH1115" s="35">
        <f>(1-('Parameters and SSE'!$C$22/('Parameters and SSE'!$C$22+CH949))^'Parameters and SSE'!$C$21)</f>
        <v>0.43688720271585857</v>
      </c>
      <c r="CI1115" s="35">
        <f>(1-('Parameters and SSE'!$C$22/('Parameters and SSE'!$C$22+CI949))^'Parameters and SSE'!$C$21)</f>
        <v>0.4479963808485955</v>
      </c>
      <c r="CJ1115" s="35">
        <f>(1-('Parameters and SSE'!$C$22/('Parameters and SSE'!$C$22+CJ949))^'Parameters and SSE'!$C$21)</f>
        <v>0.45932388800662471</v>
      </c>
      <c r="CK1115" s="35">
        <f>(1-('Parameters and SSE'!$C$22/('Parameters and SSE'!$C$22+CK949))^'Parameters and SSE'!$C$21)</f>
        <v>0.47061732205250373</v>
      </c>
      <c r="CL1115" s="35">
        <f>(1-('Parameters and SSE'!$C$22/('Parameters and SSE'!$C$22+CL949))^'Parameters and SSE'!$C$21)</f>
        <v>0.48182032373314487</v>
      </c>
      <c r="CM1115" s="35">
        <f>(1-('Parameters and SSE'!$C$22/('Parameters and SSE'!$C$22+CM949))^'Parameters and SSE'!$C$21)</f>
        <v>0.49214284832086097</v>
      </c>
      <c r="CN1115" s="35">
        <f>(1-('Parameters and SSE'!$C$22/('Parameters and SSE'!$C$22+CN949))^'Parameters and SSE'!$C$21)</f>
        <v>0.50233209756077057</v>
      </c>
      <c r="CO1115" s="35">
        <f>(1-('Parameters and SSE'!$C$22/('Parameters and SSE'!$C$22+CO949))^'Parameters and SSE'!$C$21)</f>
        <v>0.51235910370230697</v>
      </c>
      <c r="CP1115" s="35">
        <f>(1-('Parameters and SSE'!$C$22/('Parameters and SSE'!$C$22+CP949))^'Parameters and SSE'!$C$21)</f>
        <v>0.52263744608663998</v>
      </c>
      <c r="CQ1115" s="35">
        <f>(1-('Parameters and SSE'!$C$22/('Parameters and SSE'!$C$22+CQ949))^'Parameters and SSE'!$C$21)</f>
        <v>0.53267071790294218</v>
      </c>
      <c r="CR1115" s="35">
        <f>(1-('Parameters and SSE'!$C$22/('Parameters and SSE'!$C$22+CR949))^'Parameters and SSE'!$C$21)</f>
        <v>0.54248979992918278</v>
      </c>
      <c r="CS1115" s="35">
        <f>(1-('Parameters and SSE'!$C$22/('Parameters and SSE'!$C$22+CS949))^'Parameters and SSE'!$C$21)</f>
        <v>0.55199239278667145</v>
      </c>
      <c r="CT1115" s="35">
        <f>(1-('Parameters and SSE'!$C$22/('Parameters and SSE'!$C$22+CT949))^'Parameters and SSE'!$C$21)</f>
        <v>0.56112288497889518</v>
      </c>
      <c r="CU1115" s="35">
        <f>(1-('Parameters and SSE'!$C$22/('Parameters and SSE'!$C$22+CU949))^'Parameters and SSE'!$C$21)</f>
        <v>0.57010378801044581</v>
      </c>
      <c r="CV1115" s="35">
        <f>(1-('Parameters and SSE'!$C$22/('Parameters and SSE'!$C$22+CV949))^'Parameters and SSE'!$C$21)</f>
        <v>0.57920671238001908</v>
      </c>
      <c r="CW1115" s="35">
        <f>(1-('Parameters and SSE'!$C$22/('Parameters and SSE'!$C$22+CW949))^'Parameters and SSE'!$C$21)</f>
        <v>0.58827844238598059</v>
      </c>
      <c r="CX1115" s="35">
        <f>(1-('Parameters and SSE'!$C$22/('Parameters and SSE'!$C$22+CX949))^'Parameters and SSE'!$C$21)</f>
        <v>0.59709821771402605</v>
      </c>
      <c r="CY1115" s="35">
        <f>(1-('Parameters and SSE'!$C$22/('Parameters and SSE'!$C$22+CY949))^'Parameters and SSE'!$C$21)</f>
        <v>0.60516892260735033</v>
      </c>
      <c r="CZ1115" s="35">
        <f>(1-('Parameters and SSE'!$C$22/('Parameters and SSE'!$C$22+CZ949))^'Parameters and SSE'!$C$21)</f>
        <v>0.61311254476782251</v>
      </c>
      <c r="DA1115" s="35">
        <f>(1-('Parameters and SSE'!$C$22/('Parameters and SSE'!$C$22+DA949))^'Parameters and SSE'!$C$21)</f>
        <v>0.62088845081569488</v>
      </c>
      <c r="DB1115" s="35">
        <f>(1-('Parameters and SSE'!$C$22/('Parameters and SSE'!$C$22+DB949))^'Parameters and SSE'!$C$21)</f>
        <v>0.62882263472831745</v>
      </c>
      <c r="DC1115" s="35">
        <f>(1-('Parameters and SSE'!$C$22/('Parameters and SSE'!$C$22+DC949))^'Parameters and SSE'!$C$21)</f>
        <v>0.63654040810634327</v>
      </c>
      <c r="DD1115" s="35">
        <f>(1-('Parameters and SSE'!$C$22/('Parameters and SSE'!$C$22+DD949))^'Parameters and SSE'!$C$21)</f>
        <v>0.64411168822550213</v>
      </c>
      <c r="DE1115" s="35">
        <f>(1-('Parameters and SSE'!$C$22/('Parameters and SSE'!$C$22+DE949))^'Parameters and SSE'!$C$21)</f>
        <v>0.65149360592723382</v>
      </c>
      <c r="DF1115" s="35">
        <f>(1-('Parameters and SSE'!$C$22/('Parameters and SSE'!$C$22+DF949))^'Parameters and SSE'!$C$21)</f>
        <v>0.65873068737348695</v>
      </c>
      <c r="DG1115" s="35">
        <f>(1-('Parameters and SSE'!$C$22/('Parameters and SSE'!$C$22+DG949))^'Parameters and SSE'!$C$21)</f>
        <v>0.66581478602022215</v>
      </c>
      <c r="DH1115" s="35">
        <f>(1-('Parameters and SSE'!$C$22/('Parameters and SSE'!$C$22+DH949))^'Parameters and SSE'!$C$21)</f>
        <v>0.67294350239461975</v>
      </c>
      <c r="DI1115" s="35">
        <f>(1-('Parameters and SSE'!$C$22/('Parameters and SSE'!$C$22+DI949))^'Parameters and SSE'!$C$21)</f>
        <v>0.67991874085785453</v>
      </c>
      <c r="DJ1115" s="35">
        <f>(1-('Parameters and SSE'!$C$22/('Parameters and SSE'!$C$22+DJ949))^'Parameters and SSE'!$C$21)</f>
        <v>0.68673120642870034</v>
      </c>
      <c r="DK1115" s="35">
        <f>(1-('Parameters and SSE'!$C$22/('Parameters and SSE'!$C$22+DK949))^'Parameters and SSE'!$C$21)</f>
        <v>0.69296340554365277</v>
      </c>
      <c r="DL1115" s="35">
        <f>(1-('Parameters and SSE'!$C$22/('Parameters and SSE'!$C$22+DL949))^'Parameters and SSE'!$C$21)</f>
        <v>0.69905644210277174</v>
      </c>
      <c r="DM1115" s="35">
        <f>(1-('Parameters and SSE'!$C$22/('Parameters and SSE'!$C$22+DM949))^'Parameters and SSE'!$C$21)</f>
        <v>0.70502057580840027</v>
      </c>
      <c r="DN1115" s="35">
        <f>(1-('Parameters and SSE'!$C$22/('Parameters and SSE'!$C$22+DN949))^'Parameters and SSE'!$C$21)</f>
        <v>0.71110719443254911</v>
      </c>
      <c r="DO1115" s="35">
        <f>(1-('Parameters and SSE'!$C$22/('Parameters and SSE'!$C$22+DO949))^'Parameters and SSE'!$C$21)</f>
        <v>0.71709573723790343</v>
      </c>
      <c r="DP1115" s="35">
        <f>(1-('Parameters and SSE'!$C$22/('Parameters and SSE'!$C$22+DP949))^'Parameters and SSE'!$C$21)</f>
        <v>0.72299810911071294</v>
      </c>
      <c r="DQ1115" s="35">
        <f>(1-('Parameters and SSE'!$C$22/('Parameters and SSE'!$C$22+DQ949))^'Parameters and SSE'!$C$21)</f>
        <v>0.72878210176148672</v>
      </c>
      <c r="DR1115" s="35">
        <f>(1-('Parameters and SSE'!$C$22/('Parameters and SSE'!$C$22+DR949))^'Parameters and SSE'!$C$21)</f>
        <v>0.73444260233055236</v>
      </c>
      <c r="DS1115" s="35">
        <f>(1-('Parameters and SSE'!$C$22/('Parameters and SSE'!$C$22+DS949))^'Parameters and SSE'!$C$21)</f>
        <v>0.73995490336472147</v>
      </c>
      <c r="DT1115" s="35">
        <f>(1-('Parameters and SSE'!$C$22/('Parameters and SSE'!$C$22+DT949))^'Parameters and SSE'!$C$21)</f>
        <v>0.74548748469623638</v>
      </c>
      <c r="DU1115" s="35">
        <f>(1-('Parameters and SSE'!$C$22/('Parameters and SSE'!$C$22+DU949))^'Parameters and SSE'!$C$21)</f>
        <v>0.75088357711461651</v>
      </c>
      <c r="DV1115" s="35">
        <f>(1-('Parameters and SSE'!$C$22/('Parameters and SSE'!$C$22+DV949))^'Parameters and SSE'!$C$21)</f>
        <v>0.75615869341102804</v>
      </c>
      <c r="DW1115" s="35">
        <f>(1-('Parameters and SSE'!$C$22/('Parameters and SSE'!$C$22+DW949))^'Parameters and SSE'!$C$21)</f>
        <v>0.76097768963618495</v>
      </c>
      <c r="DX1115" s="35">
        <f>(1-('Parameters and SSE'!$C$22/('Parameters and SSE'!$C$22+DX949))^'Parameters and SSE'!$C$21)</f>
        <v>0.76567744129618698</v>
      </c>
      <c r="DY1115" s="35">
        <f>(1-('Parameters and SSE'!$C$22/('Parameters and SSE'!$C$22+DY949))^'Parameters and SSE'!$C$21)</f>
        <v>0.77027361950875251</v>
      </c>
      <c r="DZ1115" s="35">
        <f>(1-('Parameters and SSE'!$C$22/('Parameters and SSE'!$C$22+DZ949))^'Parameters and SSE'!$C$21)</f>
        <v>0.77496605771579641</v>
      </c>
      <c r="EA1115" s="35">
        <f>(1-('Parameters and SSE'!$C$22/('Parameters and SSE'!$C$22+EA949))^'Parameters and SSE'!$C$21)</f>
        <v>0.77957680173324584</v>
      </c>
      <c r="EB1115" s="35">
        <f>(1-('Parameters and SSE'!$C$22/('Parameters and SSE'!$C$22+EB949))^'Parameters and SSE'!$C$21)</f>
        <v>0.78409800644984906</v>
      </c>
      <c r="EC1115" s="35">
        <f>(1-('Parameters and SSE'!$C$22/('Parameters and SSE'!$C$22+EC949))^'Parameters and SSE'!$C$21)</f>
        <v>0.78852224664553794</v>
      </c>
      <c r="ED1115" s="35">
        <f>(1-('Parameters and SSE'!$C$22/('Parameters and SSE'!$C$22+ED949))^'Parameters and SSE'!$C$21)</f>
        <v>0.79285696994858457</v>
      </c>
      <c r="EE1115" s="35">
        <f>(1-('Parameters and SSE'!$C$22/('Parameters and SSE'!$C$22+EE949))^'Parameters and SSE'!$C$21)</f>
        <v>0.79709291366189106</v>
      </c>
      <c r="EF1115" s="35">
        <f>(1-('Parameters and SSE'!$C$22/('Parameters and SSE'!$C$22+EF949))^'Parameters and SSE'!$C$21)</f>
        <v>0.80135763777448998</v>
      </c>
      <c r="EG1115" s="35">
        <f>(1-('Parameters and SSE'!$C$22/('Parameters and SSE'!$C$22+EG949))^'Parameters and SSE'!$C$21)</f>
        <v>0.80551825400638721</v>
      </c>
      <c r="EH1115" s="35">
        <f>(1-('Parameters and SSE'!$C$22/('Parameters and SSE'!$C$22+EH949))^'Parameters and SSE'!$C$21)</f>
        <v>0.80958699048997051</v>
      </c>
      <c r="EI1115" s="35">
        <f>(1-('Parameters and SSE'!$C$22/('Parameters and SSE'!$C$22+EI949))^'Parameters and SSE'!$C$21)</f>
        <v>0.81330008916165397</v>
      </c>
      <c r="EJ1115" s="35">
        <f>(1-('Parameters and SSE'!$C$22/('Parameters and SSE'!$C$22+EJ949))^'Parameters and SSE'!$C$21)</f>
        <v>0.81693583382750923</v>
      </c>
      <c r="EK1115" s="35">
        <f>(1-('Parameters and SSE'!$C$22/('Parameters and SSE'!$C$22+EK949))^'Parameters and SSE'!$C$21)</f>
        <v>0.82050086663731669</v>
      </c>
      <c r="EL1115" s="35">
        <f>(1-('Parameters and SSE'!$C$22/('Parameters and SSE'!$C$22+EL949))^'Parameters and SSE'!$C$21)</f>
        <v>0.82414800790725706</v>
      </c>
      <c r="EM1115" s="35">
        <f>(1-('Parameters and SSE'!$C$22/('Parameters and SSE'!$C$22+EM949))^'Parameters and SSE'!$C$21)</f>
        <v>0.82772555693897143</v>
      </c>
      <c r="EN1115" s="35">
        <f>(1-('Parameters and SSE'!$C$22/('Parameters and SSE'!$C$22+EN949))^'Parameters and SSE'!$C$21)</f>
        <v>0.83122763526010424</v>
      </c>
      <c r="EO1115" s="35">
        <f>(1-('Parameters and SSE'!$C$22/('Parameters and SSE'!$C$22+EO949))^'Parameters and SSE'!$C$21)</f>
        <v>0.83464452264892874</v>
      </c>
      <c r="EP1115" s="35">
        <f>(1-('Parameters and SSE'!$C$22/('Parameters and SSE'!$C$22+EP949))^'Parameters and SSE'!$C$21)</f>
        <v>0.83798961297966679</v>
      </c>
      <c r="EQ1115" s="35">
        <f>(1-('Parameters and SSE'!$C$22/('Parameters and SSE'!$C$22+EQ949))^'Parameters and SSE'!$C$21)</f>
        <v>0.8412728941091776</v>
      </c>
      <c r="ER1115" s="35">
        <f>(1-('Parameters and SSE'!$C$22/('Parameters and SSE'!$C$22+ER949))^'Parameters and SSE'!$C$21)</f>
        <v>0.84458912821825705</v>
      </c>
      <c r="ES1115" s="35">
        <f>(1-('Parameters and SSE'!$C$22/('Parameters and SSE'!$C$22+ES949))^'Parameters and SSE'!$C$21)</f>
        <v>0.84783183170943233</v>
      </c>
      <c r="ET1115" s="35">
        <f>(1-('Parameters and SSE'!$C$22/('Parameters and SSE'!$C$22+ET949))^'Parameters and SSE'!$C$21)</f>
        <v>0.85100827934862</v>
      </c>
      <c r="EU1115" s="35">
        <f>(1-('Parameters and SSE'!$C$22/('Parameters and SSE'!$C$22+EU949))^'Parameters and SSE'!$C$21)</f>
        <v>0.85391946766472171</v>
      </c>
      <c r="EV1115" s="35">
        <f>(1-('Parameters and SSE'!$C$22/('Parameters and SSE'!$C$22+EV949))^'Parameters and SSE'!$C$21)</f>
        <v>0.85678295422332074</v>
      </c>
      <c r="EW1115" s="35">
        <f>(1-('Parameters and SSE'!$C$22/('Parameters and SSE'!$C$22+EW949))^'Parameters and SSE'!$C$21)</f>
        <v>0.85957885123875288</v>
      </c>
      <c r="EX1115" s="35">
        <f>(1-('Parameters and SSE'!$C$22/('Parameters and SSE'!$C$22+EX949))^'Parameters and SSE'!$C$21)</f>
        <v>0.86242726510679613</v>
      </c>
      <c r="EY1115" s="35">
        <f>(1-('Parameters and SSE'!$C$22/('Parameters and SSE'!$C$22+EY949))^'Parameters and SSE'!$C$21)</f>
        <v>0.8652054114687423</v>
      </c>
      <c r="EZ1115" s="35">
        <f>(1-('Parameters and SSE'!$C$22/('Parameters and SSE'!$C$22+EZ949))^'Parameters and SSE'!$C$21)</f>
        <v>0.86792553177234211</v>
      </c>
      <c r="FA1115" s="35">
        <f>(1-('Parameters and SSE'!$C$22/('Parameters and SSE'!$C$22+FA949))^'Parameters and SSE'!$C$21)</f>
        <v>0.87058054655454697</v>
      </c>
      <c r="FB1115" s="35">
        <f>(1-('Parameters and SSE'!$C$22/('Parameters and SSE'!$C$22+FB949))^'Parameters and SSE'!$C$21)</f>
        <v>0.87317672184102579</v>
      </c>
      <c r="FC1115" s="35">
        <f>(1-('Parameters and SSE'!$C$22/('Parameters and SSE'!$C$22+FC949))^'Parameters and SSE'!$C$21)</f>
        <v>0.87572563728156738</v>
      </c>
      <c r="FD1115" s="35">
        <f>(1-('Parameters and SSE'!$C$22/('Parameters and SSE'!$C$22+FD949))^'Parameters and SSE'!$C$21)</f>
        <v>0.87829639366191059</v>
      </c>
      <c r="FE1115" s="35">
        <f>(1-('Parameters and SSE'!$C$22/('Parameters and SSE'!$C$22+FE949))^'Parameters and SSE'!$C$21)</f>
        <v>0.88081746421598206</v>
      </c>
      <c r="FF1115" s="35">
        <f>(1-('Parameters and SSE'!$C$22/('Parameters and SSE'!$C$22+FF949))^'Parameters and SSE'!$C$21)</f>
        <v>0.88328330476619354</v>
      </c>
      <c r="FG1115" s="35"/>
      <c r="FH1115" s="35"/>
      <c r="FI1115" s="35"/>
      <c r="FJ1115" s="35"/>
      <c r="FK1115" s="35"/>
      <c r="FL1115" s="35"/>
      <c r="FM1115" s="35"/>
      <c r="FN1115" s="35"/>
      <c r="FO1115" s="35"/>
      <c r="FP1115" s="35"/>
      <c r="FQ1115" s="35"/>
      <c r="FR1115" s="15"/>
      <c r="FS1115" s="15"/>
      <c r="FT1115" s="15"/>
      <c r="FU1115" s="15"/>
      <c r="FV1115" s="15"/>
      <c r="FW1115" s="15"/>
      <c r="FX1115" s="15"/>
      <c r="FY1115" s="15"/>
      <c r="FZ1115" s="15"/>
      <c r="GA1115" s="15"/>
      <c r="GB1115" s="15"/>
      <c r="GC1115" s="15"/>
      <c r="GD1115" s="15"/>
      <c r="GE1115" s="15"/>
      <c r="GF1115" s="15"/>
      <c r="GG1115" s="15"/>
      <c r="GH1115" s="15"/>
      <c r="GI1115" s="15"/>
      <c r="GJ1115" s="15"/>
      <c r="GK1115" s="15"/>
      <c r="GL1115" s="15"/>
      <c r="GM1115" s="15"/>
      <c r="GN1115" s="15"/>
      <c r="GO1115" s="15"/>
      <c r="GP1115" s="15"/>
      <c r="GQ1115" s="15"/>
      <c r="GR1115" s="15"/>
      <c r="GS1115" s="15"/>
      <c r="GT1115" s="15"/>
      <c r="GU1115" s="15"/>
      <c r="GV1115" s="15"/>
      <c r="GW1115" s="15"/>
      <c r="GX1115" s="15"/>
      <c r="GY1115" s="15"/>
      <c r="GZ1115" s="15"/>
      <c r="HA1115" s="15"/>
      <c r="HB1115" s="15"/>
      <c r="HC1115" s="15"/>
      <c r="HD1115" s="15"/>
      <c r="HE1115" s="15"/>
      <c r="HF1115" s="15"/>
      <c r="HG1115" s="15"/>
      <c r="HH1115" s="15"/>
      <c r="HI1115" s="15"/>
      <c r="HJ1115" s="15"/>
      <c r="HK1115" s="15"/>
      <c r="HL1115" s="15"/>
      <c r="HM1115" s="15"/>
      <c r="HN1115" s="15"/>
      <c r="HO1115" s="15"/>
      <c r="HP1115" s="15"/>
      <c r="HQ1115" s="15"/>
      <c r="HR1115" s="15"/>
      <c r="HS1115" s="15"/>
      <c r="HT1115" s="15"/>
      <c r="HU1115" s="15"/>
      <c r="HV1115" s="15"/>
      <c r="HW1115" s="15"/>
      <c r="HX1115" s="15"/>
      <c r="HY1115" s="15"/>
      <c r="HZ1115" s="15"/>
      <c r="IA1115" s="15"/>
      <c r="IB1115" s="15"/>
    </row>
    <row r="1116" spans="2:236" x14ac:dyDescent="0.25">
      <c r="B1116" s="15">
        <f t="shared" si="2883"/>
        <v>53</v>
      </c>
      <c r="C1116" s="36"/>
      <c r="D1116" s="15"/>
      <c r="E1116" s="15"/>
      <c r="F1116" s="15"/>
      <c r="G1116" s="15"/>
      <c r="H1116" s="15"/>
      <c r="I1116" s="15"/>
      <c r="J1116" s="15"/>
      <c r="K1116" s="15"/>
      <c r="L1116" s="15"/>
      <c r="M1116" s="15"/>
      <c r="N1116" s="15"/>
      <c r="O1116" s="15"/>
      <c r="P1116" s="15"/>
      <c r="Q1116" s="15"/>
      <c r="R1116" s="15"/>
      <c r="S1116" s="15"/>
      <c r="T1116" s="15"/>
      <c r="U1116" s="15"/>
      <c r="V1116" s="15"/>
      <c r="W1116" s="15"/>
      <c r="X1116" s="15"/>
      <c r="Y1116" s="15"/>
      <c r="Z1116" s="15"/>
      <c r="AA1116" s="15"/>
      <c r="AB1116" s="15"/>
      <c r="AC1116" s="15"/>
      <c r="AD1116" s="15"/>
      <c r="AE1116" s="15"/>
      <c r="AF1116" s="15"/>
      <c r="AG1116" s="15"/>
      <c r="AH1116" s="15"/>
      <c r="AI1116" s="15"/>
      <c r="AJ1116" s="15"/>
      <c r="AK1116" s="15"/>
      <c r="AL1116" s="15"/>
      <c r="AM1116" s="15"/>
      <c r="AN1116" s="15"/>
      <c r="AO1116" s="15"/>
      <c r="AP1116" s="15"/>
      <c r="AQ1116" s="15"/>
      <c r="AR1116" s="15"/>
      <c r="AS1116" s="15"/>
      <c r="AT1116" s="15"/>
      <c r="AU1116" s="15"/>
      <c r="AV1116" s="15"/>
      <c r="AW1116" s="15"/>
      <c r="AX1116" s="15"/>
      <c r="AY1116" s="15"/>
      <c r="AZ1116" s="15"/>
      <c r="BA1116" s="15"/>
      <c r="BB1116" s="15"/>
      <c r="BC1116" s="15"/>
      <c r="BD1116" s="35">
        <f>(1-('Parameters and SSE'!$C$22/('Parameters and SSE'!$C$22+BD950))^'Parameters and SSE'!$C$21)</f>
        <v>1.351021589454704E-2</v>
      </c>
      <c r="BE1116" s="35">
        <f>(1-('Parameters and SSE'!$C$22/('Parameters and SSE'!$C$22+BE950))^'Parameters and SSE'!$C$21)</f>
        <v>2.8097314330226109E-2</v>
      </c>
      <c r="BF1116" s="35">
        <f>(1-('Parameters and SSE'!$C$22/('Parameters and SSE'!$C$22+BF950))^'Parameters and SSE'!$C$21)</f>
        <v>4.3676589476760119E-2</v>
      </c>
      <c r="BG1116" s="35">
        <f>(1-('Parameters and SSE'!$C$22/('Parameters and SSE'!$C$22+BG950))^'Parameters and SSE'!$C$21)</f>
        <v>5.9374324700937287E-2</v>
      </c>
      <c r="BH1116" s="35">
        <f>(1-('Parameters and SSE'!$C$22/('Parameters and SSE'!$C$22+BH950))^'Parameters and SSE'!$C$21)</f>
        <v>7.5074894089933508E-2</v>
      </c>
      <c r="BI1116" s="35">
        <f>(1-('Parameters and SSE'!$C$22/('Parameters and SSE'!$C$22+BI950))^'Parameters and SSE'!$C$21)</f>
        <v>9.0627064472551977E-2</v>
      </c>
      <c r="BJ1116" s="35">
        <f>(1-('Parameters and SSE'!$C$22/('Parameters and SSE'!$C$22+BJ950))^'Parameters and SSE'!$C$21)</f>
        <v>0.10610350237160548</v>
      </c>
      <c r="BK1116" s="35">
        <f>(1-('Parameters and SSE'!$C$22/('Parameters and SSE'!$C$22+BK950))^'Parameters and SSE'!$C$21)</f>
        <v>0.12145399493286424</v>
      </c>
      <c r="BL1116" s="35">
        <f>(1-('Parameters and SSE'!$C$22/('Parameters and SSE'!$C$22+BL950))^'Parameters and SSE'!$C$21)</f>
        <v>0.13715868608660675</v>
      </c>
      <c r="BM1116" s="35">
        <f>(1-('Parameters and SSE'!$C$22/('Parameters and SSE'!$C$22+BM950))^'Parameters and SSE'!$C$21)</f>
        <v>0.15267834338918473</v>
      </c>
      <c r="BN1116" s="35">
        <f>(1-('Parameters and SSE'!$C$22/('Parameters and SSE'!$C$22+BN950))^'Parameters and SSE'!$C$21)</f>
        <v>0.16800735381504006</v>
      </c>
      <c r="BO1116" s="35">
        <f>(1-('Parameters and SSE'!$C$22/('Parameters and SSE'!$C$22+BO950))^'Parameters and SSE'!$C$21)</f>
        <v>0.18215982001632725</v>
      </c>
      <c r="BP1116" s="35">
        <f>(1-('Parameters and SSE'!$C$22/('Parameters and SSE'!$C$22+BP950))^'Parameters and SSE'!$C$21)</f>
        <v>0.19611045236275215</v>
      </c>
      <c r="BQ1116" s="35">
        <f>(1-('Parameters and SSE'!$C$22/('Parameters and SSE'!$C$22+BQ950))^'Parameters and SSE'!$C$21)</f>
        <v>0.20992514402867457</v>
      </c>
      <c r="BR1116" s="35">
        <f>(1-('Parameters and SSE'!$C$22/('Parameters and SSE'!$C$22+BR950))^'Parameters and SSE'!$C$21)</f>
        <v>0.22416088345465413</v>
      </c>
      <c r="BS1116" s="35">
        <f>(1-('Parameters and SSE'!$C$22/('Parameters and SSE'!$C$22+BS950))^'Parameters and SSE'!$C$21)</f>
        <v>0.23822534020975583</v>
      </c>
      <c r="BT1116" s="35">
        <f>(1-('Parameters and SSE'!$C$22/('Parameters and SSE'!$C$22+BT950))^'Parameters and SSE'!$C$21)</f>
        <v>0.25210183811501397</v>
      </c>
      <c r="BU1116" s="35">
        <f>(1-('Parameters and SSE'!$C$22/('Parameters and SSE'!$C$22+BU950))^'Parameters and SSE'!$C$21)</f>
        <v>0.26577540481905382</v>
      </c>
      <c r="BV1116" s="35">
        <f>(1-('Parameters and SSE'!$C$22/('Parameters and SSE'!$C$22+BV950))^'Parameters and SSE'!$C$21)</f>
        <v>0.27926214575623087</v>
      </c>
      <c r="BW1116" s="35">
        <f>(1-('Parameters and SSE'!$C$22/('Parameters and SSE'!$C$22+BW950))^'Parameters and SSE'!$C$21)</f>
        <v>0.2925231318828817</v>
      </c>
      <c r="BX1116" s="35">
        <f>(1-('Parameters and SSE'!$C$22/('Parameters and SSE'!$C$22+BX950))^'Parameters and SSE'!$C$21)</f>
        <v>0.30592030687752358</v>
      </c>
      <c r="BY1116" s="35">
        <f>(1-('Parameters and SSE'!$C$22/('Parameters and SSE'!$C$22+BY950))^'Parameters and SSE'!$C$21)</f>
        <v>0.31910304444886439</v>
      </c>
      <c r="BZ1116" s="35">
        <f>(1-('Parameters and SSE'!$C$22/('Parameters and SSE'!$C$22+BZ950))^'Parameters and SSE'!$C$21)</f>
        <v>0.33210022774754111</v>
      </c>
      <c r="CA1116" s="35">
        <f>(1-('Parameters and SSE'!$C$22/('Parameters and SSE'!$C$22+CA950))^'Parameters and SSE'!$C$21)</f>
        <v>0.34409447017278838</v>
      </c>
      <c r="CB1116" s="35">
        <f>(1-('Parameters and SSE'!$C$22/('Parameters and SSE'!$C$22+CB950))^'Parameters and SSE'!$C$21)</f>
        <v>0.35595017165197285</v>
      </c>
      <c r="CC1116" s="35">
        <f>(1-('Parameters and SSE'!$C$22/('Parameters and SSE'!$C$22+CC950))^'Parameters and SSE'!$C$21)</f>
        <v>0.36766890140769215</v>
      </c>
      <c r="CD1116" s="35">
        <f>(1-('Parameters and SSE'!$C$22/('Parameters and SSE'!$C$22+CD950))^'Parameters and SSE'!$C$21)</f>
        <v>0.37975581952173476</v>
      </c>
      <c r="CE1116" s="35">
        <f>(1-('Parameters and SSE'!$C$22/('Parameters and SSE'!$C$22+CE950))^'Parameters and SSE'!$C$21)</f>
        <v>0.39168157349682931</v>
      </c>
      <c r="CF1116" s="35">
        <f>(1-('Parameters and SSE'!$C$22/('Parameters and SSE'!$C$22+CF950))^'Parameters and SSE'!$C$21)</f>
        <v>0.40344215531254513</v>
      </c>
      <c r="CG1116" s="35">
        <f>(1-('Parameters and SSE'!$C$22/('Parameters and SSE'!$C$22+CG950))^'Parameters and SSE'!$C$21)</f>
        <v>0.41504208544789134</v>
      </c>
      <c r="CH1116" s="35">
        <f>(1-('Parameters and SSE'!$C$22/('Parameters and SSE'!$C$22+CH950))^'Parameters and SSE'!$C$21)</f>
        <v>0.42646683292725096</v>
      </c>
      <c r="CI1116" s="35">
        <f>(1-('Parameters and SSE'!$C$22/('Parameters and SSE'!$C$22+CI950))^'Parameters and SSE'!$C$21)</f>
        <v>0.43775976522588278</v>
      </c>
      <c r="CJ1116" s="35">
        <f>(1-('Parameters and SSE'!$C$22/('Parameters and SSE'!$C$22+CJ950))^'Parameters and SSE'!$C$21)</f>
        <v>0.44927581163826691</v>
      </c>
      <c r="CK1116" s="35">
        <f>(1-('Parameters and SSE'!$C$22/('Parameters and SSE'!$C$22+CK950))^'Parameters and SSE'!$C$21)</f>
        <v>0.46075834423962647</v>
      </c>
      <c r="CL1116" s="35">
        <f>(1-('Parameters and SSE'!$C$22/('Parameters and SSE'!$C$22+CL950))^'Parameters and SSE'!$C$21)</f>
        <v>0.47215000232134563</v>
      </c>
      <c r="CM1116" s="35">
        <f>(1-('Parameters and SSE'!$C$22/('Parameters and SSE'!$C$22+CM950))^'Parameters and SSE'!$C$21)</f>
        <v>0.48264729070182799</v>
      </c>
      <c r="CN1116" s="35">
        <f>(1-('Parameters and SSE'!$C$22/('Parameters and SSE'!$C$22+CN950))^'Parameters and SSE'!$C$21)</f>
        <v>0.49300991906290925</v>
      </c>
      <c r="CO1116" s="35">
        <f>(1-('Parameters and SSE'!$C$22/('Parameters and SSE'!$C$22+CO950))^'Parameters and SSE'!$C$21)</f>
        <v>0.50320836673145197</v>
      </c>
      <c r="CP1116" s="35">
        <f>(1-('Parameters and SSE'!$C$22/('Parameters and SSE'!$C$22+CP950))^'Parameters and SSE'!$C$21)</f>
        <v>0.5136632652491907</v>
      </c>
      <c r="CQ1116" s="35">
        <f>(1-('Parameters and SSE'!$C$22/('Parameters and SSE'!$C$22+CQ950))^'Parameters and SSE'!$C$21)</f>
        <v>0.52386965643635208</v>
      </c>
      <c r="CR1116" s="35">
        <f>(1-('Parameters and SSE'!$C$22/('Parameters and SSE'!$C$22+CR950))^'Parameters and SSE'!$C$21)</f>
        <v>0.53385888846781793</v>
      </c>
      <c r="CS1116" s="35">
        <f>(1-('Parameters and SSE'!$C$22/('Parameters and SSE'!$C$22+CS950))^'Parameters and SSE'!$C$21)</f>
        <v>0.54352682150559284</v>
      </c>
      <c r="CT1116" s="35">
        <f>(1-('Parameters and SSE'!$C$22/('Parameters and SSE'!$C$22+CT950))^'Parameters and SSE'!$C$21)</f>
        <v>0.55281679924063232</v>
      </c>
      <c r="CU1116" s="35">
        <f>(1-('Parameters and SSE'!$C$22/('Parameters and SSE'!$C$22+CU950))^'Parameters and SSE'!$C$21)</f>
        <v>0.56195516029965398</v>
      </c>
      <c r="CV1116" s="35">
        <f>(1-('Parameters and SSE'!$C$22/('Parameters and SSE'!$C$22+CV950))^'Parameters and SSE'!$C$21)</f>
        <v>0.57121825950077276</v>
      </c>
      <c r="CW1116" s="35">
        <f>(1-('Parameters and SSE'!$C$22/('Parameters and SSE'!$C$22+CW950))^'Parameters and SSE'!$C$21)</f>
        <v>0.58045017807117605</v>
      </c>
      <c r="CX1116" s="35">
        <f>(1-('Parameters and SSE'!$C$22/('Parameters and SSE'!$C$22+CX950))^'Parameters and SSE'!$C$21)</f>
        <v>0.5894262231655325</v>
      </c>
      <c r="CY1116" s="35">
        <f>(1-('Parameters and SSE'!$C$22/('Parameters and SSE'!$C$22+CY950))^'Parameters and SSE'!$C$21)</f>
        <v>0.59764038695815014</v>
      </c>
      <c r="CZ1116" s="35">
        <f>(1-('Parameters and SSE'!$C$22/('Parameters and SSE'!$C$22+CZ950))^'Parameters and SSE'!$C$21)</f>
        <v>0.60572564161927633</v>
      </c>
      <c r="DA1116" s="35">
        <f>(1-('Parameters and SSE'!$C$22/('Parameters and SSE'!$C$22+DA950))^'Parameters and SSE'!$C$21)</f>
        <v>0.61364060020399713</v>
      </c>
      <c r="DB1116" s="35">
        <f>(1-('Parameters and SSE'!$C$22/('Parameters and SSE'!$C$22+DB950))^'Parameters and SSE'!$C$21)</f>
        <v>0.6217170767474981</v>
      </c>
      <c r="DC1116" s="35">
        <f>(1-('Parameters and SSE'!$C$22/('Parameters and SSE'!$C$22+DC950))^'Parameters and SSE'!$C$21)</f>
        <v>0.62957365145162547</v>
      </c>
      <c r="DD1116" s="35">
        <f>(1-('Parameters and SSE'!$C$22/('Parameters and SSE'!$C$22+DD950))^'Parameters and SSE'!$C$21)</f>
        <v>0.63728146897184346</v>
      </c>
      <c r="DE1116" s="35">
        <f>(1-('Parameters and SSE'!$C$22/('Parameters and SSE'!$C$22+DE950))^'Parameters and SSE'!$C$21)</f>
        <v>0.64479685996823155</v>
      </c>
      <c r="DF1116" s="35">
        <f>(1-('Parameters and SSE'!$C$22/('Parameters and SSE'!$C$22+DF950))^'Parameters and SSE'!$C$21)</f>
        <v>0.65216512978342223</v>
      </c>
      <c r="DG1116" s="35">
        <f>(1-('Parameters and SSE'!$C$22/('Parameters and SSE'!$C$22+DG950))^'Parameters and SSE'!$C$21)</f>
        <v>0.6593779614408305</v>
      </c>
      <c r="DH1116" s="35">
        <f>(1-('Parameters and SSE'!$C$22/('Parameters and SSE'!$C$22+DH950))^'Parameters and SSE'!$C$21)</f>
        <v>0.66663653487601637</v>
      </c>
      <c r="DI1116" s="35">
        <f>(1-('Parameters and SSE'!$C$22/('Parameters and SSE'!$C$22+DI950))^'Parameters and SSE'!$C$21)</f>
        <v>0.67373913512951178</v>
      </c>
      <c r="DJ1116" s="35">
        <f>(1-('Parameters and SSE'!$C$22/('Parameters and SSE'!$C$22+DJ950))^'Parameters and SSE'!$C$21)</f>
        <v>0.6806762760256071</v>
      </c>
      <c r="DK1116" s="35">
        <f>(1-('Parameters and SSE'!$C$22/('Parameters and SSE'!$C$22+DK950))^'Parameters and SSE'!$C$21)</f>
        <v>0.68702278101047998</v>
      </c>
      <c r="DL1116" s="35">
        <f>(1-('Parameters and SSE'!$C$22/('Parameters and SSE'!$C$22+DL950))^'Parameters and SSE'!$C$21)</f>
        <v>0.69322780476831514</v>
      </c>
      <c r="DM1116" s="35">
        <f>(1-('Parameters and SSE'!$C$22/('Parameters and SSE'!$C$22+DM950))^'Parameters and SSE'!$C$21)</f>
        <v>0.69930177932564375</v>
      </c>
      <c r="DN1116" s="35">
        <f>(1-('Parameters and SSE'!$C$22/('Parameters and SSE'!$C$22+DN950))^'Parameters and SSE'!$C$21)</f>
        <v>0.70550071870025277</v>
      </c>
      <c r="DO1116" s="35">
        <f>(1-('Parameters and SSE'!$C$22/('Parameters and SSE'!$C$22+DO950))^'Parameters and SSE'!$C$21)</f>
        <v>0.71159999020791753</v>
      </c>
      <c r="DP1116" s="35">
        <f>(1-('Parameters and SSE'!$C$22/('Parameters and SSE'!$C$22+DP950))^'Parameters and SSE'!$C$21)</f>
        <v>0.71761170770314697</v>
      </c>
      <c r="DQ1116" s="35">
        <f>(1-('Parameters and SSE'!$C$22/('Parameters and SSE'!$C$22+DQ950))^'Parameters and SSE'!$C$21)</f>
        <v>0.723503054537882</v>
      </c>
      <c r="DR1116" s="35">
        <f>(1-('Parameters and SSE'!$C$22/('Parameters and SSE'!$C$22+DR950))^'Parameters and SSE'!$C$21)</f>
        <v>0.72926881001836596</v>
      </c>
      <c r="DS1116" s="35">
        <f>(1-('Parameters and SSE'!$C$22/('Parameters and SSE'!$C$22+DS950))^'Parameters and SSE'!$C$21)</f>
        <v>0.73488379347186628</v>
      </c>
      <c r="DT1116" s="35">
        <f>(1-('Parameters and SSE'!$C$22/('Parameters and SSE'!$C$22+DT950))^'Parameters and SSE'!$C$21)</f>
        <v>0.74051961577029213</v>
      </c>
      <c r="DU1116" s="35">
        <f>(1-('Parameters and SSE'!$C$22/('Parameters and SSE'!$C$22+DU950))^'Parameters and SSE'!$C$21)</f>
        <v>0.74601657570821156</v>
      </c>
      <c r="DV1116" s="35">
        <f>(1-('Parameters and SSE'!$C$22/('Parameters and SSE'!$C$22+DV950))^'Parameters and SSE'!$C$21)</f>
        <v>0.75139046389541664</v>
      </c>
      <c r="DW1116" s="35">
        <f>(1-('Parameters and SSE'!$C$22/('Parameters and SSE'!$C$22+DW950))^'Parameters and SSE'!$C$21)</f>
        <v>0.75629983690308356</v>
      </c>
      <c r="DX1116" s="35">
        <f>(1-('Parameters and SSE'!$C$22/('Parameters and SSE'!$C$22+DX950))^'Parameters and SSE'!$C$21)</f>
        <v>0.76108786479643986</v>
      </c>
      <c r="DY1116" s="35">
        <f>(1-('Parameters and SSE'!$C$22/('Parameters and SSE'!$C$22+DY950))^'Parameters and SSE'!$C$21)</f>
        <v>0.76577050356543652</v>
      </c>
      <c r="DZ1116" s="35">
        <f>(1-('Parameters and SSE'!$C$22/('Parameters and SSE'!$C$22+DZ950))^'Parameters and SSE'!$C$21)</f>
        <v>0.77055134427568839</v>
      </c>
      <c r="EA1116" s="35">
        <f>(1-('Parameters and SSE'!$C$22/('Parameters and SSE'!$C$22+EA950))^'Parameters and SSE'!$C$21)</f>
        <v>0.77524907960425016</v>
      </c>
      <c r="EB1116" s="35">
        <f>(1-('Parameters and SSE'!$C$22/('Parameters and SSE'!$C$22+EB950))^'Parameters and SSE'!$C$21)</f>
        <v>0.77985570933203463</v>
      </c>
      <c r="EC1116" s="35">
        <f>(1-('Parameters and SSE'!$C$22/('Parameters and SSE'!$C$22+EC950))^'Parameters and SSE'!$C$21)</f>
        <v>0.78436366051130013</v>
      </c>
      <c r="ED1116" s="35">
        <f>(1-('Parameters and SSE'!$C$22/('Parameters and SSE'!$C$22+ED950))^'Parameters and SSE'!$C$21)</f>
        <v>0.788780514446634</v>
      </c>
      <c r="EE1116" s="35">
        <f>(1-('Parameters and SSE'!$C$22/('Parameters and SSE'!$C$22+EE950))^'Parameters and SSE'!$C$21)</f>
        <v>0.79309682582854091</v>
      </c>
      <c r="EF1116" s="35">
        <f>(1-('Parameters and SSE'!$C$22/('Parameters and SSE'!$C$22+EF950))^'Parameters and SSE'!$C$21)</f>
        <v>0.79744257174862776</v>
      </c>
      <c r="EG1116" s="35">
        <f>(1-('Parameters and SSE'!$C$22/('Parameters and SSE'!$C$22+EG950))^'Parameters and SSE'!$C$21)</f>
        <v>0.8016823361773654</v>
      </c>
      <c r="EH1116" s="35">
        <f>(1-('Parameters and SSE'!$C$22/('Parameters and SSE'!$C$22+EH950))^'Parameters and SSE'!$C$21)</f>
        <v>0.80582857294085464</v>
      </c>
      <c r="EI1116" s="35">
        <f>(1-('Parameters and SSE'!$C$22/('Parameters and SSE'!$C$22+EI950))^'Parameters and SSE'!$C$21)</f>
        <v>0.80961248548734654</v>
      </c>
      <c r="EJ1116" s="35">
        <f>(1-('Parameters and SSE'!$C$22/('Parameters and SSE'!$C$22+EJ950))^'Parameters and SSE'!$C$21)</f>
        <v>0.81331765127195355</v>
      </c>
      <c r="EK1116" s="35">
        <f>(1-('Parameters and SSE'!$C$22/('Parameters and SSE'!$C$22+EK950))^'Parameters and SSE'!$C$21)</f>
        <v>0.81695083443167493</v>
      </c>
      <c r="EL1116" s="35">
        <f>(1-('Parameters and SSE'!$C$22/('Parameters and SSE'!$C$22+EL950))^'Parameters and SSE'!$C$21)</f>
        <v>0.82066777647732225</v>
      </c>
      <c r="EM1116" s="35">
        <f>(1-('Parameters and SSE'!$C$22/('Parameters and SSE'!$C$22+EM950))^'Parameters and SSE'!$C$21)</f>
        <v>0.82431387331996087</v>
      </c>
      <c r="EN1116" s="35">
        <f>(1-('Parameters and SSE'!$C$22/('Parameters and SSE'!$C$22+EN950))^'Parameters and SSE'!$C$21)</f>
        <v>0.82788312933527575</v>
      </c>
      <c r="EO1116" s="35">
        <f>(1-('Parameters and SSE'!$C$22/('Parameters and SSE'!$C$22+EO950))^'Parameters and SSE'!$C$21)</f>
        <v>0.83136563299461708</v>
      </c>
      <c r="EP1116" s="35">
        <f>(1-('Parameters and SSE'!$C$22/('Parameters and SSE'!$C$22+EP950))^'Parameters and SSE'!$C$21)</f>
        <v>0.83477503073644765</v>
      </c>
      <c r="EQ1116" s="35">
        <f>(1-('Parameters and SSE'!$C$22/('Parameters and SSE'!$C$22+EQ950))^'Parameters and SSE'!$C$21)</f>
        <v>0.83812149851389783</v>
      </c>
      <c r="ER1116" s="35">
        <f>(1-('Parameters and SSE'!$C$22/('Parameters and SSE'!$C$22+ER950))^'Parameters and SSE'!$C$21)</f>
        <v>0.84150162115489713</v>
      </c>
      <c r="ES1116" s="35">
        <f>(1-('Parameters and SSE'!$C$22/('Parameters and SSE'!$C$22+ES950))^'Parameters and SSE'!$C$21)</f>
        <v>0.84480686230697799</v>
      </c>
      <c r="ET1116" s="35">
        <f>(1-('Parameters and SSE'!$C$22/('Parameters and SSE'!$C$22+ET950))^'Parameters and SSE'!$C$21)</f>
        <v>0.84804463314811174</v>
      </c>
      <c r="EU1116" s="35">
        <f>(1-('Parameters and SSE'!$C$22/('Parameters and SSE'!$C$22+EU950))^'Parameters and SSE'!$C$21)</f>
        <v>0.85101207966782844</v>
      </c>
      <c r="EV1116" s="35">
        <f>(1-('Parameters and SSE'!$C$22/('Parameters and SSE'!$C$22+EV950))^'Parameters and SSE'!$C$21)</f>
        <v>0.85393095572419508</v>
      </c>
      <c r="EW1116" s="35">
        <f>(1-('Parameters and SSE'!$C$22/('Parameters and SSE'!$C$22+EW950))^'Parameters and SSE'!$C$21)</f>
        <v>0.85678098586788165</v>
      </c>
      <c r="EX1116" s="35">
        <f>(1-('Parameters and SSE'!$C$22/('Parameters and SSE'!$C$22+EX950))^'Parameters and SSE'!$C$21)</f>
        <v>0.85968460140977065</v>
      </c>
      <c r="EY1116" s="35">
        <f>(1-('Parameters and SSE'!$C$22/('Parameters and SSE'!$C$22+EY950))^'Parameters and SSE'!$C$21)</f>
        <v>0.8625166378893625</v>
      </c>
      <c r="EZ1116" s="35">
        <f>(1-('Parameters and SSE'!$C$22/('Parameters and SSE'!$C$22+EZ950))^'Parameters and SSE'!$C$21)</f>
        <v>0.86528957106530202</v>
      </c>
      <c r="FA1116" s="35">
        <f>(1-('Parameters and SSE'!$C$22/('Parameters and SSE'!$C$22+FA950))^'Parameters and SSE'!$C$21)</f>
        <v>0.86799618105663812</v>
      </c>
      <c r="FB1116" s="35">
        <f>(1-('Parameters and SSE'!$C$22/('Parameters and SSE'!$C$22+FB950))^'Parameters and SSE'!$C$21)</f>
        <v>0.87064285272875064</v>
      </c>
      <c r="FC1116" s="35">
        <f>(1-('Parameters and SSE'!$C$22/('Parameters and SSE'!$C$22+FC950))^'Parameters and SSE'!$C$21)</f>
        <v>0.87324138848346033</v>
      </c>
      <c r="FD1116" s="35">
        <f>(1-('Parameters and SSE'!$C$22/('Parameters and SSE'!$C$22+FD950))^'Parameters and SSE'!$C$21)</f>
        <v>0.87586223365817417</v>
      </c>
      <c r="FE1116" s="35">
        <f>(1-('Parameters and SSE'!$C$22/('Parameters and SSE'!$C$22+FE950))^'Parameters and SSE'!$C$21)</f>
        <v>0.87843246717896795</v>
      </c>
      <c r="FF1116" s="35">
        <f>(1-('Parameters and SSE'!$C$22/('Parameters and SSE'!$C$22+FF950))^'Parameters and SSE'!$C$21)</f>
        <v>0.8809464344021144</v>
      </c>
      <c r="FG1116" s="35"/>
      <c r="FH1116" s="35"/>
      <c r="FI1116" s="35"/>
      <c r="FJ1116" s="35"/>
      <c r="FK1116" s="35"/>
      <c r="FL1116" s="35"/>
      <c r="FM1116" s="35"/>
      <c r="FN1116" s="35"/>
      <c r="FO1116" s="35"/>
      <c r="FP1116" s="35"/>
      <c r="FQ1116" s="35"/>
      <c r="FR1116" s="35"/>
      <c r="FS1116" s="15"/>
      <c r="FT1116" s="15"/>
      <c r="FU1116" s="15"/>
      <c r="FV1116" s="15"/>
      <c r="FW1116" s="15"/>
      <c r="FX1116" s="15"/>
      <c r="FY1116" s="15"/>
      <c r="FZ1116" s="15"/>
      <c r="GA1116" s="15"/>
      <c r="GB1116" s="15"/>
      <c r="GC1116" s="15"/>
      <c r="GD1116" s="15"/>
      <c r="GE1116" s="15"/>
      <c r="GF1116" s="15"/>
      <c r="GG1116" s="15"/>
      <c r="GH1116" s="15"/>
      <c r="GI1116" s="15"/>
      <c r="GJ1116" s="15"/>
      <c r="GK1116" s="15"/>
      <c r="GL1116" s="15"/>
      <c r="GM1116" s="15"/>
      <c r="GN1116" s="15"/>
      <c r="GO1116" s="15"/>
      <c r="GP1116" s="15"/>
      <c r="GQ1116" s="15"/>
      <c r="GR1116" s="15"/>
      <c r="GS1116" s="15"/>
      <c r="GT1116" s="15"/>
      <c r="GU1116" s="15"/>
      <c r="GV1116" s="15"/>
      <c r="GW1116" s="15"/>
      <c r="GX1116" s="15"/>
      <c r="GY1116" s="15"/>
      <c r="GZ1116" s="15"/>
      <c r="HA1116" s="15"/>
      <c r="HB1116" s="15"/>
      <c r="HC1116" s="15"/>
      <c r="HD1116" s="15"/>
      <c r="HE1116" s="15"/>
      <c r="HF1116" s="15"/>
      <c r="HG1116" s="15"/>
      <c r="HH1116" s="15"/>
      <c r="HI1116" s="15"/>
      <c r="HJ1116" s="15"/>
      <c r="HK1116" s="15"/>
      <c r="HL1116" s="15"/>
      <c r="HM1116" s="15"/>
      <c r="HN1116" s="15"/>
      <c r="HO1116" s="15"/>
      <c r="HP1116" s="15"/>
      <c r="HQ1116" s="15"/>
      <c r="HR1116" s="15"/>
      <c r="HS1116" s="15"/>
      <c r="HT1116" s="15"/>
      <c r="HU1116" s="15"/>
      <c r="HV1116" s="15"/>
      <c r="HW1116" s="15"/>
      <c r="HX1116" s="15"/>
      <c r="HY1116" s="15"/>
      <c r="HZ1116" s="15"/>
      <c r="IA1116" s="15"/>
      <c r="IB1116" s="15"/>
    </row>
    <row r="1117" spans="2:236" x14ac:dyDescent="0.25">
      <c r="B1117" s="15">
        <f t="shared" si="2883"/>
        <v>54</v>
      </c>
      <c r="C1117" s="36"/>
      <c r="D1117" s="15"/>
      <c r="E1117" s="15"/>
      <c r="F1117" s="15"/>
      <c r="G1117" s="15"/>
      <c r="H1117" s="15"/>
      <c r="I1117" s="15"/>
      <c r="J1117" s="15"/>
      <c r="K1117" s="15"/>
      <c r="L1117" s="15"/>
      <c r="M1117" s="15"/>
      <c r="N1117" s="15"/>
      <c r="O1117" s="15"/>
      <c r="P1117" s="15"/>
      <c r="Q1117" s="15"/>
      <c r="R1117" s="15"/>
      <c r="S1117" s="15"/>
      <c r="T1117" s="15"/>
      <c r="U1117" s="15"/>
      <c r="V1117" s="15"/>
      <c r="W1117" s="15"/>
      <c r="X1117" s="15"/>
      <c r="Y1117" s="15"/>
      <c r="Z1117" s="15"/>
      <c r="AA1117" s="15"/>
      <c r="AB1117" s="15"/>
      <c r="AC1117" s="15"/>
      <c r="AD1117" s="15"/>
      <c r="AE1117" s="15"/>
      <c r="AF1117" s="15"/>
      <c r="AG1117" s="15"/>
      <c r="AH1117" s="15"/>
      <c r="AI1117" s="15"/>
      <c r="AJ1117" s="15"/>
      <c r="AK1117" s="15"/>
      <c r="AL1117" s="15"/>
      <c r="AM1117" s="15"/>
      <c r="AN1117" s="15"/>
      <c r="AO1117" s="15"/>
      <c r="AP1117" s="15"/>
      <c r="AQ1117" s="15"/>
      <c r="AR1117" s="15"/>
      <c r="AS1117" s="15"/>
      <c r="AT1117" s="15"/>
      <c r="AU1117" s="15"/>
      <c r="AV1117" s="15"/>
      <c r="AW1117" s="15"/>
      <c r="AX1117" s="15"/>
      <c r="AY1117" s="15"/>
      <c r="AZ1117" s="15"/>
      <c r="BA1117" s="15"/>
      <c r="BB1117" s="15"/>
      <c r="BC1117" s="15"/>
      <c r="BD1117" s="15"/>
      <c r="BE1117" s="35">
        <f>(1-('Parameters and SSE'!$C$22/('Parameters and SSE'!$C$22+BE951))^'Parameters and SSE'!$C$21)</f>
        <v>1.3527063811380136E-2</v>
      </c>
      <c r="BF1117" s="35">
        <f>(1-('Parameters and SSE'!$C$22/('Parameters and SSE'!$C$22+BF951))^'Parameters and SSE'!$C$21)</f>
        <v>2.8807958339238215E-2</v>
      </c>
      <c r="BG1117" s="35">
        <f>(1-('Parameters and SSE'!$C$22/('Parameters and SSE'!$C$22+BG951))^'Parameters and SSE'!$C$21)</f>
        <v>4.4399747250369992E-2</v>
      </c>
      <c r="BH1117" s="35">
        <f>(1-('Parameters and SSE'!$C$22/('Parameters and SSE'!$C$22+BH951))^'Parameters and SSE'!$C$21)</f>
        <v>6.0089523689114244E-2</v>
      </c>
      <c r="BI1117" s="35">
        <f>(1-('Parameters and SSE'!$C$22/('Parameters and SSE'!$C$22+BI951))^'Parameters and SSE'!$C$21)</f>
        <v>7.5687781853368885E-2</v>
      </c>
      <c r="BJ1117" s="35">
        <f>(1-('Parameters and SSE'!$C$22/('Parameters and SSE'!$C$22+BJ951))^'Parameters and SSE'!$C$21)</f>
        <v>9.1248165434023254E-2</v>
      </c>
      <c r="BK1117" s="35">
        <f>(1-('Parameters and SSE'!$C$22/('Parameters and SSE'!$C$22+BK951))^'Parameters and SSE'!$C$21)</f>
        <v>0.10670927592898816</v>
      </c>
      <c r="BL1117" s="35">
        <f>(1-('Parameters and SSE'!$C$22/('Parameters and SSE'!$C$22+BL951))^'Parameters and SSE'!$C$21)</f>
        <v>0.12254847795530954</v>
      </c>
      <c r="BM1117" s="35">
        <f>(1-('Parameters and SSE'!$C$22/('Parameters and SSE'!$C$22+BM951))^'Parameters and SSE'!$C$21)</f>
        <v>0.138217756540433</v>
      </c>
      <c r="BN1117" s="35">
        <f>(1-('Parameters and SSE'!$C$22/('Parameters and SSE'!$C$22+BN951))^'Parameters and SSE'!$C$21)</f>
        <v>0.15370795183811425</v>
      </c>
      <c r="BO1117" s="35">
        <f>(1-('Parameters and SSE'!$C$22/('Parameters and SSE'!$C$22+BO951))^'Parameters and SSE'!$C$21)</f>
        <v>0.1680194649195994</v>
      </c>
      <c r="BP1117" s="35">
        <f>(1-('Parameters and SSE'!$C$22/('Parameters and SSE'!$C$22+BP951))^'Parameters and SSE'!$C$21)</f>
        <v>0.18213535907580936</v>
      </c>
      <c r="BQ1117" s="35">
        <f>(1-('Parameters and SSE'!$C$22/('Parameters and SSE'!$C$22+BQ951))^'Parameters and SSE'!$C$21)</f>
        <v>0.19612091542026011</v>
      </c>
      <c r="BR1117" s="35">
        <f>(1-('Parameters and SSE'!$C$22/('Parameters and SSE'!$C$22+BR951))^'Parameters and SSE'!$C$21)</f>
        <v>0.21053921893516248</v>
      </c>
      <c r="BS1117" s="35">
        <f>(1-('Parameters and SSE'!$C$22/('Parameters and SSE'!$C$22+BS951))^'Parameters and SSE'!$C$21)</f>
        <v>0.2247897103124239</v>
      </c>
      <c r="BT1117" s="35">
        <f>(1-('Parameters and SSE'!$C$22/('Parameters and SSE'!$C$22+BT951))^'Parameters and SSE'!$C$21)</f>
        <v>0.2388547231600433</v>
      </c>
      <c r="BU1117" s="35">
        <f>(1-('Parameters and SSE'!$C$22/('Parameters and SSE'!$C$22+BU951))^'Parameters and SSE'!$C$21)</f>
        <v>0.25271842971008485</v>
      </c>
      <c r="BV1117" s="35">
        <f>(1-('Parameters and SSE'!$C$22/('Parameters and SSE'!$C$22+BV951))^'Parameters and SSE'!$C$21)</f>
        <v>0.26639661020994643</v>
      </c>
      <c r="BW1117" s="35">
        <f>(1-('Parameters and SSE'!$C$22/('Parameters and SSE'!$C$22+BW951))^'Parameters and SSE'!$C$21)</f>
        <v>0.27984930903058447</v>
      </c>
      <c r="BX1117" s="35">
        <f>(1-('Parameters and SSE'!$C$22/('Parameters and SSE'!$C$22+BX951))^'Parameters and SSE'!$C$21)</f>
        <v>0.29344338183533603</v>
      </c>
      <c r="BY1117" s="35">
        <f>(1-('Parameters and SSE'!$C$22/('Parameters and SSE'!$C$22+BY951))^'Parameters and SSE'!$C$21)</f>
        <v>0.30682277948765158</v>
      </c>
      <c r="BZ1117" s="35">
        <f>(1-('Parameters and SSE'!$C$22/('Parameters and SSE'!$C$22+BZ951))^'Parameters and SSE'!$C$21)</f>
        <v>0.32001650344888277</v>
      </c>
      <c r="CA1117" s="35">
        <f>(1-('Parameters and SSE'!$C$22/('Parameters and SSE'!$C$22+CA951))^'Parameters and SSE'!$C$21)</f>
        <v>0.33219436303890759</v>
      </c>
      <c r="CB1117" s="35">
        <f>(1-('Parameters and SSE'!$C$22/('Parameters and SSE'!$C$22+CB951))^'Parameters and SSE'!$C$21)</f>
        <v>0.34423360057514463</v>
      </c>
      <c r="CC1117" s="35">
        <f>(1-('Parameters and SSE'!$C$22/('Parameters and SSE'!$C$22+CC951))^'Parameters and SSE'!$C$21)</f>
        <v>0.35613562673894339</v>
      </c>
      <c r="CD1117" s="35">
        <f>(1-('Parameters and SSE'!$C$22/('Parameters and SSE'!$C$22+CD951))^'Parameters and SSE'!$C$21)</f>
        <v>0.36841342786479336</v>
      </c>
      <c r="CE1117" s="35">
        <f>(1-('Parameters and SSE'!$C$22/('Parameters and SSE'!$C$22+CE951))^'Parameters and SSE'!$C$21)</f>
        <v>0.38052922469293882</v>
      </c>
      <c r="CF1117" s="35">
        <f>(1-('Parameters and SSE'!$C$22/('Parameters and SSE'!$C$22+CF951))^'Parameters and SSE'!$C$21)</f>
        <v>0.39247880015138303</v>
      </c>
      <c r="CG1117" s="35">
        <f>(1-('Parameters and SSE'!$C$22/('Parameters and SSE'!$C$22+CG951))^'Parameters and SSE'!$C$21)</f>
        <v>0.4042666157524869</v>
      </c>
      <c r="CH1117" s="35">
        <f>(1-('Parameters and SSE'!$C$22/('Parameters and SSE'!$C$22+CH951))^'Parameters and SSE'!$C$21)</f>
        <v>0.41587778392950159</v>
      </c>
      <c r="CI1117" s="35">
        <f>(1-('Parameters and SSE'!$C$22/('Parameters and SSE'!$C$22+CI951))^'Parameters and SSE'!$C$21)</f>
        <v>0.42735627280948896</v>
      </c>
      <c r="CJ1117" s="35">
        <f>(1-('Parameters and SSE'!$C$22/('Parameters and SSE'!$C$22+CJ951))^'Parameters and SSE'!$C$21)</f>
        <v>0.43906279703537454</v>
      </c>
      <c r="CK1117" s="35">
        <f>(1-('Parameters and SSE'!$C$22/('Parameters and SSE'!$C$22+CK951))^'Parameters and SSE'!$C$21)</f>
        <v>0.45073645551401387</v>
      </c>
      <c r="CL1117" s="35">
        <f>(1-('Parameters and SSE'!$C$22/('Parameters and SSE'!$C$22+CL951))^'Parameters and SSE'!$C$21)</f>
        <v>0.46231886938123534</v>
      </c>
      <c r="CM1117" s="35">
        <f>(1-('Parameters and SSE'!$C$22/('Parameters and SSE'!$C$22+CM951))^'Parameters and SSE'!$C$21)</f>
        <v>0.47299293175761004</v>
      </c>
      <c r="CN1117" s="35">
        <f>(1-('Parameters and SSE'!$C$22/('Parameters and SSE'!$C$22+CN951))^'Parameters and SSE'!$C$21)</f>
        <v>0.48353099323430759</v>
      </c>
      <c r="CO1117" s="35">
        <f>(1-('Parameters and SSE'!$C$22/('Parameters and SSE'!$C$22+CO951))^'Parameters and SSE'!$C$21)</f>
        <v>0.49390296851891835</v>
      </c>
      <c r="CP1117" s="35">
        <f>(1-('Parameters and SSE'!$C$22/('Parameters and SSE'!$C$22+CP951))^'Parameters and SSE'!$C$21)</f>
        <v>0.5045366247969727</v>
      </c>
      <c r="CQ1117" s="35">
        <f>(1-('Parameters and SSE'!$C$22/('Parameters and SSE'!$C$22+CQ951))^'Parameters and SSE'!$C$21)</f>
        <v>0.51491834335306552</v>
      </c>
      <c r="CR1117" s="35">
        <f>(1-('Parameters and SSE'!$C$22/('Parameters and SSE'!$C$22+CR951))^'Parameters and SSE'!$C$21)</f>
        <v>0.5250799408326875</v>
      </c>
      <c r="CS1117" s="35">
        <f>(1-('Parameters and SSE'!$C$22/('Parameters and SSE'!$C$22+CS951))^'Parameters and SSE'!$C$21)</f>
        <v>0.5349154081357349</v>
      </c>
      <c r="CT1117" s="35">
        <f>(1-('Parameters and SSE'!$C$22/('Parameters and SSE'!$C$22+CT951))^'Parameters and SSE'!$C$21)</f>
        <v>0.54436702505919832</v>
      </c>
      <c r="CU1117" s="35">
        <f>(1-('Parameters and SSE'!$C$22/('Parameters and SSE'!$C$22+CU951))^'Parameters and SSE'!$C$21)</f>
        <v>0.55366500498051774</v>
      </c>
      <c r="CV1117" s="35">
        <f>(1-('Parameters and SSE'!$C$22/('Parameters and SSE'!$C$22+CV951))^'Parameters and SSE'!$C$21)</f>
        <v>0.5630905105601024</v>
      </c>
      <c r="CW1117" s="35">
        <f>(1-('Parameters and SSE'!$C$22/('Parameters and SSE'!$C$22+CW951))^'Parameters and SSE'!$C$21)</f>
        <v>0.57248488136289888</v>
      </c>
      <c r="CX1117" s="35">
        <f>(1-('Parameters and SSE'!$C$22/('Parameters and SSE'!$C$22+CX951))^'Parameters and SSE'!$C$21)</f>
        <v>0.58161943409003991</v>
      </c>
      <c r="CY1117" s="35">
        <f>(1-('Parameters and SSE'!$C$22/('Parameters and SSE'!$C$22+CY951))^'Parameters and SSE'!$C$21)</f>
        <v>0.589979136597931</v>
      </c>
      <c r="CZ1117" s="35">
        <f>(1-('Parameters and SSE'!$C$22/('Parameters and SSE'!$C$22+CZ951))^'Parameters and SSE'!$C$21)</f>
        <v>0.59820810062767915</v>
      </c>
      <c r="DA1117" s="35">
        <f>(1-('Parameters and SSE'!$C$22/('Parameters and SSE'!$C$22+DA951))^'Parameters and SSE'!$C$21)</f>
        <v>0.60626417277241484</v>
      </c>
      <c r="DB1117" s="35">
        <f>(1-('Parameters and SSE'!$C$22/('Parameters and SSE'!$C$22+DB951))^'Parameters and SSE'!$C$21)</f>
        <v>0.61448507258678464</v>
      </c>
      <c r="DC1117" s="35">
        <f>(1-('Parameters and SSE'!$C$22/('Parameters and SSE'!$C$22+DC951))^'Parameters and SSE'!$C$21)</f>
        <v>0.62248254720526641</v>
      </c>
      <c r="DD1117" s="35">
        <f>(1-('Parameters and SSE'!$C$22/('Parameters and SSE'!$C$22+DD951))^'Parameters and SSE'!$C$21)</f>
        <v>0.63032898546289229</v>
      </c>
      <c r="DE1117" s="35">
        <f>(1-('Parameters and SSE'!$C$22/('Parameters and SSE'!$C$22+DE951))^'Parameters and SSE'!$C$21)</f>
        <v>0.63797990406050542</v>
      </c>
      <c r="DF1117" s="35">
        <f>(1-('Parameters and SSE'!$C$22/('Parameters and SSE'!$C$22+DF951))^'Parameters and SSE'!$C$21)</f>
        <v>0.64548139804082483</v>
      </c>
      <c r="DG1117" s="35">
        <f>(1-('Parameters and SSE'!$C$22/('Parameters and SSE'!$C$22+DG951))^'Parameters and SSE'!$C$21)</f>
        <v>0.6528249760615531</v>
      </c>
      <c r="DH1117" s="35">
        <f>(1-('Parameters and SSE'!$C$22/('Parameters and SSE'!$C$22+DH951))^'Parameters and SSE'!$C$21)</f>
        <v>0.66021545272173698</v>
      </c>
      <c r="DI1117" s="35">
        <f>(1-('Parameters and SSE'!$C$22/('Parameters and SSE'!$C$22+DI951))^'Parameters and SSE'!$C$21)</f>
        <v>0.66744743603602608</v>
      </c>
      <c r="DJ1117" s="35">
        <f>(1-('Parameters and SSE'!$C$22/('Parameters and SSE'!$C$22+DJ951))^'Parameters and SSE'!$C$21)</f>
        <v>0.67451124445096444</v>
      </c>
      <c r="DK1117" s="35">
        <f>(1-('Parameters and SSE'!$C$22/('Parameters and SSE'!$C$22+DK951))^'Parameters and SSE'!$C$21)</f>
        <v>0.68097389357934524</v>
      </c>
      <c r="DL1117" s="35">
        <f>(1-('Parameters and SSE'!$C$22/('Parameters and SSE'!$C$22+DL951))^'Parameters and SSE'!$C$21)</f>
        <v>0.68729271644337819</v>
      </c>
      <c r="DM1117" s="35">
        <f>(1-('Parameters and SSE'!$C$22/('Parameters and SSE'!$C$22+DM951))^'Parameters and SSE'!$C$21)</f>
        <v>0.69347831933982929</v>
      </c>
      <c r="DN1117" s="35">
        <f>(1-('Parameters and SSE'!$C$22/('Parameters and SSE'!$C$22+DN951))^'Parameters and SSE'!$C$21)</f>
        <v>0.6997914175533041</v>
      </c>
      <c r="DO1117" s="35">
        <f>(1-('Parameters and SSE'!$C$22/('Parameters and SSE'!$C$22+DO951))^'Parameters and SSE'!$C$21)</f>
        <v>0.70600323963960432</v>
      </c>
      <c r="DP1117" s="35">
        <f>(1-('Parameters and SSE'!$C$22/('Parameters and SSE'!$C$22+DP951))^'Parameters and SSE'!$C$21)</f>
        <v>0.71212611128094794</v>
      </c>
      <c r="DQ1117" s="35">
        <f>(1-('Parameters and SSE'!$C$22/('Parameters and SSE'!$C$22+DQ951))^'Parameters and SSE'!$C$21)</f>
        <v>0.7181265968188304</v>
      </c>
      <c r="DR1117" s="35">
        <f>(1-('Parameters and SSE'!$C$22/('Parameters and SSE'!$C$22+DR951))^'Parameters and SSE'!$C$21)</f>
        <v>0.72399936530002829</v>
      </c>
      <c r="DS1117" s="35">
        <f>(1-('Parameters and SSE'!$C$22/('Parameters and SSE'!$C$22+DS951))^'Parameters and SSE'!$C$21)</f>
        <v>0.72971875426978761</v>
      </c>
      <c r="DT1117" s="35">
        <f>(1-('Parameters and SSE'!$C$22/('Parameters and SSE'!$C$22+DT951))^'Parameters and SSE'!$C$21)</f>
        <v>0.73545955780146055</v>
      </c>
      <c r="DU1117" s="35">
        <f>(1-('Parameters and SSE'!$C$22/('Parameters and SSE'!$C$22+DU951))^'Parameters and SSE'!$C$21)</f>
        <v>0.74105909293292316</v>
      </c>
      <c r="DV1117" s="35">
        <f>(1-('Parameters and SSE'!$C$22/('Parameters and SSE'!$C$22+DV951))^'Parameters and SSE'!$C$21)</f>
        <v>0.74653343223375468</v>
      </c>
      <c r="DW1117" s="35">
        <f>(1-('Parameters and SSE'!$C$22/('Parameters and SSE'!$C$22+DW951))^'Parameters and SSE'!$C$21)</f>
        <v>0.75153472465155136</v>
      </c>
      <c r="DX1117" s="35">
        <f>(1-('Parameters and SSE'!$C$22/('Parameters and SSE'!$C$22+DX951))^'Parameters and SSE'!$C$21)</f>
        <v>0.75641254125189139</v>
      </c>
      <c r="DY1117" s="35">
        <f>(1-('Parameters and SSE'!$C$22/('Parameters and SSE'!$C$22+DY951))^'Parameters and SSE'!$C$21)</f>
        <v>0.76118312734935278</v>
      </c>
      <c r="DZ1117" s="35">
        <f>(1-('Parameters and SSE'!$C$22/('Parameters and SSE'!$C$22+DZ951))^'Parameters and SSE'!$C$21)</f>
        <v>0.7660538961461234</v>
      </c>
      <c r="EA1117" s="35">
        <f>(1-('Parameters and SSE'!$C$22/('Parameters and SSE'!$C$22+EA951))^'Parameters and SSE'!$C$21)</f>
        <v>0.77084012925164869</v>
      </c>
      <c r="EB1117" s="35">
        <f>(1-('Parameters and SSE'!$C$22/('Parameters and SSE'!$C$22+EB951))^'Parameters and SSE'!$C$21)</f>
        <v>0.77553366833453707</v>
      </c>
      <c r="EC1117" s="35">
        <f>(1-('Parameters and SSE'!$C$22/('Parameters and SSE'!$C$22+EC951))^'Parameters and SSE'!$C$21)</f>
        <v>0.78012678982501771</v>
      </c>
      <c r="ED1117" s="35">
        <f>(1-('Parameters and SSE'!$C$22/('Parameters and SSE'!$C$22+ED951))^'Parameters and SSE'!$C$21)</f>
        <v>0.78462721071870001</v>
      </c>
      <c r="EE1117" s="35">
        <f>(1-('Parameters and SSE'!$C$22/('Parameters and SSE'!$C$22+EE951))^'Parameters and SSE'!$C$21)</f>
        <v>0.78902529959346268</v>
      </c>
      <c r="EF1117" s="35">
        <f>(1-('Parameters and SSE'!$C$22/('Parameters and SSE'!$C$22+EF951))^'Parameters and SSE'!$C$21)</f>
        <v>0.79345349289759459</v>
      </c>
      <c r="EG1117" s="35">
        <f>(1-('Parameters and SSE'!$C$22/('Parameters and SSE'!$C$22+EG951))^'Parameters and SSE'!$C$21)</f>
        <v>0.79777380222987349</v>
      </c>
      <c r="EH1117" s="35">
        <f>(1-('Parameters and SSE'!$C$22/('Parameters and SSE'!$C$22+EH951))^'Parameters and SSE'!$C$21)</f>
        <v>0.80199891080338015</v>
      </c>
      <c r="EI1117" s="35">
        <f>(1-('Parameters and SSE'!$C$22/('Parameters and SSE'!$C$22+EI951))^'Parameters and SSE'!$C$21)</f>
        <v>0.8058548938385186</v>
      </c>
      <c r="EJ1117" s="35">
        <f>(1-('Parameters and SSE'!$C$22/('Parameters and SSE'!$C$22+EJ951))^'Parameters and SSE'!$C$21)</f>
        <v>0.80963071584118418</v>
      </c>
      <c r="EK1117" s="35">
        <f>(1-('Parameters and SSE'!$C$22/('Parameters and SSE'!$C$22+EK951))^'Parameters and SSE'!$C$21)</f>
        <v>0.81333326490477897</v>
      </c>
      <c r="EL1117" s="35">
        <f>(1-('Parameters and SSE'!$C$22/('Parameters and SSE'!$C$22+EL951))^'Parameters and SSE'!$C$21)</f>
        <v>0.81712125581376471</v>
      </c>
      <c r="EM1117" s="35">
        <f>(1-('Parameters and SSE'!$C$22/('Parameters and SSE'!$C$22+EM951))^'Parameters and SSE'!$C$21)</f>
        <v>0.82083712915444174</v>
      </c>
      <c r="EN1117" s="35">
        <f>(1-('Parameters and SSE'!$C$22/('Parameters and SSE'!$C$22+EN951))^'Parameters and SSE'!$C$21)</f>
        <v>0.8244747698670275</v>
      </c>
      <c r="EO1117" s="35">
        <f>(1-('Parameters and SSE'!$C$22/('Parameters and SSE'!$C$22+EO951))^'Parameters and SSE'!$C$21)</f>
        <v>0.82802407148464374</v>
      </c>
      <c r="EP1117" s="35">
        <f>(1-('Parameters and SSE'!$C$22/('Parameters and SSE'!$C$22+EP951))^'Parameters and SSE'!$C$21)</f>
        <v>0.83149893737372038</v>
      </c>
      <c r="EQ1117" s="35">
        <f>(1-('Parameters and SSE'!$C$22/('Parameters and SSE'!$C$22+EQ951))^'Parameters and SSE'!$C$21)</f>
        <v>0.83490973482248998</v>
      </c>
      <c r="ER1117" s="35">
        <f>(1-('Parameters and SSE'!$C$22/('Parameters and SSE'!$C$22+ER951))^'Parameters and SSE'!$C$21)</f>
        <v>0.83835490422605718</v>
      </c>
      <c r="ES1117" s="35">
        <f>(1-('Parameters and SSE'!$C$22/('Parameters and SSE'!$C$22+ES951))^'Parameters and SSE'!$C$21)</f>
        <v>0.84172381920337602</v>
      </c>
      <c r="ET1117" s="35">
        <f>(1-('Parameters and SSE'!$C$22/('Parameters and SSE'!$C$22+ET951))^'Parameters and SSE'!$C$21)</f>
        <v>0.84502402967141599</v>
      </c>
      <c r="EU1117" s="35">
        <f>(1-('Parameters and SSE'!$C$22/('Parameters and SSE'!$C$22+EU951))^'Parameters and SSE'!$C$21)</f>
        <v>0.84804876065818213</v>
      </c>
      <c r="EV1117" s="35">
        <f>(1-('Parameters and SSE'!$C$22/('Parameters and SSE'!$C$22+EV951))^'Parameters and SSE'!$C$21)</f>
        <v>0.85102403856850251</v>
      </c>
      <c r="EW1117" s="35">
        <f>(1-('Parameters and SSE'!$C$22/('Parameters and SSE'!$C$22+EW951))^'Parameters and SSE'!$C$21)</f>
        <v>0.85392919308954829</v>
      </c>
      <c r="EX1117" s="35">
        <f>(1-('Parameters and SSE'!$C$22/('Parameters and SSE'!$C$22+EX951))^'Parameters and SSE'!$C$21)</f>
        <v>0.85688902299189018</v>
      </c>
      <c r="EY1117" s="35">
        <f>(1-('Parameters and SSE'!$C$22/('Parameters and SSE'!$C$22+EY951))^'Parameters and SSE'!$C$21)</f>
        <v>0.85977594002176394</v>
      </c>
      <c r="EZ1117" s="35">
        <f>(1-('Parameters and SSE'!$C$22/('Parameters and SSE'!$C$22+EZ951))^'Parameters and SSE'!$C$21)</f>
        <v>0.86260265843673201</v>
      </c>
      <c r="FA1117" s="35">
        <f>(1-('Parameters and SSE'!$C$22/('Parameters and SSE'!$C$22+FA951))^'Parameters and SSE'!$C$21)</f>
        <v>0.86536181524152733</v>
      </c>
      <c r="FB1117" s="35">
        <f>(1-('Parameters and SSE'!$C$22/('Parameters and SSE'!$C$22+FB951))^'Parameters and SSE'!$C$21)</f>
        <v>0.86805991622407419</v>
      </c>
      <c r="FC1117" s="35">
        <f>(1-('Parameters and SSE'!$C$22/('Parameters and SSE'!$C$22+FC951))^'Parameters and SSE'!$C$21)</f>
        <v>0.87070899056110562</v>
      </c>
      <c r="FD1117" s="35">
        <f>(1-('Parameters and SSE'!$C$22/('Parameters and SSE'!$C$22+FD951))^'Parameters and SSE'!$C$21)</f>
        <v>0.87338085299521728</v>
      </c>
      <c r="FE1117" s="35">
        <f>(1-('Parameters and SSE'!$C$22/('Parameters and SSE'!$C$22+FE951))^'Parameters and SSE'!$C$21)</f>
        <v>0.87600116227009051</v>
      </c>
      <c r="FF1117" s="35">
        <f>(1-('Parameters and SSE'!$C$22/('Parameters and SSE'!$C$22+FF951))^'Parameters and SSE'!$C$21)</f>
        <v>0.87856415113854169</v>
      </c>
      <c r="FG1117" s="35"/>
      <c r="FH1117" s="35"/>
      <c r="FI1117" s="35"/>
      <c r="FJ1117" s="35"/>
      <c r="FK1117" s="35"/>
      <c r="FL1117" s="35"/>
      <c r="FM1117" s="35"/>
      <c r="FN1117" s="35"/>
      <c r="FO1117" s="35"/>
      <c r="FP1117" s="35"/>
      <c r="FQ1117" s="35"/>
      <c r="FR1117" s="35"/>
      <c r="FS1117" s="35"/>
      <c r="FT1117" s="15"/>
      <c r="FU1117" s="15"/>
      <c r="FV1117" s="15"/>
      <c r="FW1117" s="15"/>
      <c r="FX1117" s="15"/>
      <c r="FY1117" s="15"/>
      <c r="FZ1117" s="15"/>
      <c r="GA1117" s="15"/>
      <c r="GB1117" s="15"/>
      <c r="GC1117" s="15"/>
      <c r="GD1117" s="15"/>
      <c r="GE1117" s="15"/>
      <c r="GF1117" s="15"/>
      <c r="GG1117" s="15"/>
      <c r="GH1117" s="15"/>
      <c r="GI1117" s="15"/>
      <c r="GJ1117" s="15"/>
      <c r="GK1117" s="15"/>
      <c r="GL1117" s="15"/>
      <c r="GM1117" s="15"/>
      <c r="GN1117" s="15"/>
      <c r="GO1117" s="15"/>
      <c r="GP1117" s="15"/>
      <c r="GQ1117" s="15"/>
      <c r="GR1117" s="15"/>
      <c r="GS1117" s="15"/>
      <c r="GT1117" s="15"/>
      <c r="GU1117" s="15"/>
      <c r="GV1117" s="15"/>
      <c r="GW1117" s="15"/>
      <c r="GX1117" s="15"/>
      <c r="GY1117" s="15"/>
      <c r="GZ1117" s="15"/>
      <c r="HA1117" s="15"/>
      <c r="HB1117" s="15"/>
      <c r="HC1117" s="15"/>
      <c r="HD1117" s="15"/>
      <c r="HE1117" s="15"/>
      <c r="HF1117" s="15"/>
      <c r="HG1117" s="15"/>
      <c r="HH1117" s="15"/>
      <c r="HI1117" s="15"/>
      <c r="HJ1117" s="15"/>
      <c r="HK1117" s="15"/>
      <c r="HL1117" s="15"/>
      <c r="HM1117" s="15"/>
      <c r="HN1117" s="15"/>
      <c r="HO1117" s="15"/>
      <c r="HP1117" s="15"/>
      <c r="HQ1117" s="15"/>
      <c r="HR1117" s="15"/>
      <c r="HS1117" s="15"/>
      <c r="HT1117" s="15"/>
      <c r="HU1117" s="15"/>
      <c r="HV1117" s="15"/>
      <c r="HW1117" s="15"/>
      <c r="HX1117" s="15"/>
      <c r="HY1117" s="15"/>
      <c r="HZ1117" s="15"/>
      <c r="IA1117" s="15"/>
      <c r="IB1117" s="15"/>
    </row>
    <row r="1118" spans="2:236" x14ac:dyDescent="0.25">
      <c r="B1118" s="15">
        <f t="shared" si="2883"/>
        <v>55</v>
      </c>
      <c r="C1118" s="36"/>
      <c r="D1118" s="15"/>
      <c r="E1118" s="15"/>
      <c r="F1118" s="15"/>
      <c r="G1118" s="15"/>
      <c r="H1118" s="15"/>
      <c r="I1118" s="15"/>
      <c r="J1118" s="15"/>
      <c r="K1118" s="15"/>
      <c r="L1118" s="15"/>
      <c r="M1118" s="15"/>
      <c r="N1118" s="15"/>
      <c r="O1118" s="15"/>
      <c r="P1118" s="15"/>
      <c r="Q1118" s="15"/>
      <c r="R1118" s="15"/>
      <c r="S1118" s="15"/>
      <c r="T1118" s="15"/>
      <c r="U1118" s="15"/>
      <c r="V1118" s="15"/>
      <c r="W1118" s="15"/>
      <c r="X1118" s="15"/>
      <c r="Y1118" s="15"/>
      <c r="Z1118" s="15"/>
      <c r="AA1118" s="15"/>
      <c r="AB1118" s="15"/>
      <c r="AC1118" s="15"/>
      <c r="AD1118" s="15"/>
      <c r="AE1118" s="15"/>
      <c r="AF1118" s="15"/>
      <c r="AG1118" s="15"/>
      <c r="AH1118" s="15"/>
      <c r="AI1118" s="15"/>
      <c r="AJ1118" s="15"/>
      <c r="AK1118" s="15"/>
      <c r="AL1118" s="15"/>
      <c r="AM1118" s="15"/>
      <c r="AN1118" s="15"/>
      <c r="AO1118" s="15"/>
      <c r="AP1118" s="15"/>
      <c r="AQ1118" s="15"/>
      <c r="AR1118" s="15"/>
      <c r="AS1118" s="15"/>
      <c r="AT1118" s="15"/>
      <c r="AU1118" s="15"/>
      <c r="AV1118" s="15"/>
      <c r="AW1118" s="15"/>
      <c r="AX1118" s="15"/>
      <c r="AY1118" s="15"/>
      <c r="AZ1118" s="15"/>
      <c r="BA1118" s="15"/>
      <c r="BB1118" s="15"/>
      <c r="BC1118" s="15"/>
      <c r="BD1118" s="15"/>
      <c r="BE1118" s="15"/>
      <c r="BF1118" s="35">
        <f>(1-('Parameters and SSE'!$C$22/('Parameters and SSE'!$C$22+BF952))^'Parameters and SSE'!$C$21)</f>
        <v>1.4171120688722172E-2</v>
      </c>
      <c r="BG1118" s="35">
        <f>(1-('Parameters and SSE'!$C$22/('Parameters and SSE'!$C$22+BG952))^'Parameters and SSE'!$C$21)</f>
        <v>2.9465501896161039E-2</v>
      </c>
      <c r="BH1118" s="35">
        <f>(1-('Parameters and SSE'!$C$22/('Parameters and SSE'!$C$22+BH952))^'Parameters and SSE'!$C$21)</f>
        <v>4.5050628648188096E-2</v>
      </c>
      <c r="BI1118" s="35">
        <f>(1-('Parameters and SSE'!$C$22/('Parameters and SSE'!$C$22+BI952))^'Parameters and SSE'!$C$21)</f>
        <v>6.0639395416311914E-2</v>
      </c>
      <c r="BJ1118" s="35">
        <f>(1-('Parameters and SSE'!$C$22/('Parameters and SSE'!$C$22+BJ952))^'Parameters and SSE'!$C$21)</f>
        <v>7.6247113067031469E-2</v>
      </c>
      <c r="BK1118" s="35">
        <f>(1-('Parameters and SSE'!$C$22/('Parameters and SSE'!$C$22+BK952))^'Parameters and SSE'!$C$21)</f>
        <v>9.1793304758144068E-2</v>
      </c>
      <c r="BL1118" s="35">
        <f>(1-('Parameters and SSE'!$C$22/('Parameters and SSE'!$C$22+BL952))^'Parameters and SSE'!$C$21)</f>
        <v>0.10774793887580691</v>
      </c>
      <c r="BM1118" s="35">
        <f>(1-('Parameters and SSE'!$C$22/('Parameters and SSE'!$C$22+BM952))^'Parameters and SSE'!$C$21)</f>
        <v>0.12355274647571357</v>
      </c>
      <c r="BN1118" s="35">
        <f>(1-('Parameters and SSE'!$C$22/('Parameters and SSE'!$C$22+BN952))^'Parameters and SSE'!$C$21)</f>
        <v>0.13919358472457133</v>
      </c>
      <c r="BO1118" s="35">
        <f>(1-('Parameters and SSE'!$C$22/('Parameters and SSE'!$C$22+BO952))^'Parameters and SSE'!$C$21)</f>
        <v>0.15365673377459699</v>
      </c>
      <c r="BP1118" s="35">
        <f>(1-('Parameters and SSE'!$C$22/('Parameters and SSE'!$C$22+BP952))^'Parameters and SSE'!$C$21)</f>
        <v>0.16793234058150841</v>
      </c>
      <c r="BQ1118" s="35">
        <f>(1-('Parameters and SSE'!$C$22/('Parameters and SSE'!$C$22+BQ952))^'Parameters and SSE'!$C$21)</f>
        <v>0.18208463956523646</v>
      </c>
      <c r="BR1118" s="35">
        <f>(1-('Parameters and SSE'!$C$22/('Parameters and SSE'!$C$22+BR952))^'Parameters and SSE'!$C$21)</f>
        <v>0.1966824034816147</v>
      </c>
      <c r="BS1118" s="35">
        <f>(1-('Parameters and SSE'!$C$22/('Parameters and SSE'!$C$22+BS952))^'Parameters and SSE'!$C$21)</f>
        <v>0.2111167942900084</v>
      </c>
      <c r="BT1118" s="35">
        <f>(1-('Parameters and SSE'!$C$22/('Parameters and SSE'!$C$22+BT952))^'Parameters and SSE'!$C$21)</f>
        <v>0.22536898225969304</v>
      </c>
      <c r="BU1118" s="35">
        <f>(1-('Parameters and SSE'!$C$22/('Parameters and SSE'!$C$22+BU952))^'Parameters and SSE'!$C$21)</f>
        <v>0.23942214759619351</v>
      </c>
      <c r="BV1118" s="35">
        <f>(1-('Parameters and SSE'!$C$22/('Parameters and SSE'!$C$22+BV952))^'Parameters and SSE'!$C$21)</f>
        <v>0.25329163549443423</v>
      </c>
      <c r="BW1118" s="35">
        <f>(1-('Parameters and SSE'!$C$22/('Parameters and SSE'!$C$22+BW952))^'Parameters and SSE'!$C$21)</f>
        <v>0.26693637584753727</v>
      </c>
      <c r="BX1118" s="35">
        <f>(1-('Parameters and SSE'!$C$22/('Parameters and SSE'!$C$22+BX952))^'Parameters and SSE'!$C$21)</f>
        <v>0.28072808399808657</v>
      </c>
      <c r="BY1118" s="35">
        <f>(1-('Parameters and SSE'!$C$22/('Parameters and SSE'!$C$22+BY952))^'Parameters and SSE'!$C$21)</f>
        <v>0.29430521932347076</v>
      </c>
      <c r="BZ1118" s="35">
        <f>(1-('Parameters and SSE'!$C$22/('Parameters and SSE'!$C$22+BZ952))^'Parameters and SSE'!$C$21)</f>
        <v>0.30769685404566482</v>
      </c>
      <c r="CA1118" s="35">
        <f>(1-('Parameters and SSE'!$C$22/('Parameters and SSE'!$C$22+CA952))^'Parameters and SSE'!$C$21)</f>
        <v>0.32005984716269431</v>
      </c>
      <c r="CB1118" s="35">
        <f>(1-('Parameters and SSE'!$C$22/('Parameters and SSE'!$C$22+CB952))^'Parameters and SSE'!$C$21)</f>
        <v>0.33228434177894561</v>
      </c>
      <c r="CC1118" s="35">
        <f>(1-('Parameters and SSE'!$C$22/('Parameters and SSE'!$C$22+CC952))^'Parameters and SSE'!$C$21)</f>
        <v>0.34437156385918644</v>
      </c>
      <c r="CD1118" s="35">
        <f>(1-('Parameters and SSE'!$C$22/('Parameters and SSE'!$C$22+CD952))^'Parameters and SSE'!$C$21)</f>
        <v>0.35684239382003791</v>
      </c>
      <c r="CE1118" s="35">
        <f>(1-('Parameters and SSE'!$C$22/('Parameters and SSE'!$C$22+CE952))^'Parameters and SSE'!$C$21)</f>
        <v>0.36915051959354139</v>
      </c>
      <c r="CF1118" s="35">
        <f>(1-('Parameters and SSE'!$C$22/('Parameters and SSE'!$C$22+CF952))^'Parameters and SSE'!$C$21)</f>
        <v>0.38129149575103882</v>
      </c>
      <c r="CG1118" s="35">
        <f>(1-('Parameters and SSE'!$C$22/('Parameters and SSE'!$C$22+CG952))^'Parameters and SSE'!$C$21)</f>
        <v>0.39326970950882922</v>
      </c>
      <c r="CH1118" s="35">
        <f>(1-('Parameters and SSE'!$C$22/('Parameters and SSE'!$C$22+CH952))^'Parameters and SSE'!$C$21)</f>
        <v>0.40506989910378399</v>
      </c>
      <c r="CI1118" s="35">
        <f>(1-('Parameters and SSE'!$C$22/('Parameters and SSE'!$C$22+CI952))^'Parameters and SSE'!$C$21)</f>
        <v>0.41673663069745448</v>
      </c>
      <c r="CJ1118" s="35">
        <f>(1-('Parameters and SSE'!$C$22/('Parameters and SSE'!$C$22+CJ952))^'Parameters and SSE'!$C$21)</f>
        <v>0.42863648192662218</v>
      </c>
      <c r="CK1118" s="35">
        <f>(1-('Parameters and SSE'!$C$22/('Parameters and SSE'!$C$22+CK952))^'Parameters and SSE'!$C$21)</f>
        <v>0.4405042101774661</v>
      </c>
      <c r="CL1118" s="35">
        <f>(1-('Parameters and SSE'!$C$22/('Parameters and SSE'!$C$22+CL952))^'Parameters and SSE'!$C$21)</f>
        <v>0.45228039631452621</v>
      </c>
      <c r="CM1118" s="35">
        <f>(1-('Parameters and SSE'!$C$22/('Parameters and SSE'!$C$22+CM952))^'Parameters and SSE'!$C$21)</f>
        <v>0.46313409450238407</v>
      </c>
      <c r="CN1118" s="35">
        <f>(1-('Parameters and SSE'!$C$22/('Parameters and SSE'!$C$22+CN952))^'Parameters and SSE'!$C$21)</f>
        <v>0.4738504896299417</v>
      </c>
      <c r="CO1118" s="35">
        <f>(1-('Parameters and SSE'!$C$22/('Parameters and SSE'!$C$22+CO952))^'Parameters and SSE'!$C$21)</f>
        <v>0.48439891704547933</v>
      </c>
      <c r="CP1118" s="35">
        <f>(1-('Parameters and SSE'!$C$22/('Parameters and SSE'!$C$22+CP952))^'Parameters and SSE'!$C$21)</f>
        <v>0.49521439724988126</v>
      </c>
      <c r="CQ1118" s="35">
        <f>(1-('Parameters and SSE'!$C$22/('Parameters and SSE'!$C$22+CQ952))^'Parameters and SSE'!$C$21)</f>
        <v>0.50577449972317157</v>
      </c>
      <c r="CR1118" s="35">
        <f>(1-('Parameters and SSE'!$C$22/('Parameters and SSE'!$C$22+CR952))^'Parameters and SSE'!$C$21)</f>
        <v>0.51611151272260791</v>
      </c>
      <c r="CS1118" s="35">
        <f>(1-('Parameters and SSE'!$C$22/('Parameters and SSE'!$C$22+CS952))^'Parameters and SSE'!$C$21)</f>
        <v>0.5261175198680057</v>
      </c>
      <c r="CT1118" s="35">
        <f>(1-('Parameters and SSE'!$C$22/('Parameters and SSE'!$C$22+CT952))^'Parameters and SSE'!$C$21)</f>
        <v>0.53573371269707204</v>
      </c>
      <c r="CU1118" s="35">
        <f>(1-('Parameters and SSE'!$C$22/('Parameters and SSE'!$C$22+CU952))^'Parameters and SSE'!$C$21)</f>
        <v>0.54519424563117769</v>
      </c>
      <c r="CV1118" s="35">
        <f>(1-('Parameters and SSE'!$C$22/('Parameters and SSE'!$C$22+CV952))^'Parameters and SSE'!$C$21)</f>
        <v>0.55478517588646592</v>
      </c>
      <c r="CW1118" s="35">
        <f>(1-('Parameters and SSE'!$C$22/('Parameters and SSE'!$C$22+CW952))^'Parameters and SSE'!$C$21)</f>
        <v>0.56434504939780661</v>
      </c>
      <c r="CX1118" s="35">
        <f>(1-('Parameters and SSE'!$C$22/('Parameters and SSE'!$C$22+CX952))^'Parameters and SSE'!$C$21)</f>
        <v>0.57364111509814419</v>
      </c>
      <c r="CY1118" s="35">
        <f>(1-('Parameters and SSE'!$C$22/('Parameters and SSE'!$C$22+CY952))^'Parameters and SSE'!$C$21)</f>
        <v>0.58214914057412281</v>
      </c>
      <c r="CZ1118" s="35">
        <f>(1-('Parameters and SSE'!$C$22/('Parameters and SSE'!$C$22+CZ952))^'Parameters and SSE'!$C$21)</f>
        <v>0.590524586154763</v>
      </c>
      <c r="DA1118" s="35">
        <f>(1-('Parameters and SSE'!$C$22/('Parameters and SSE'!$C$22+DA952))^'Parameters and SSE'!$C$21)</f>
        <v>0.5987245153358387</v>
      </c>
      <c r="DB1118" s="35">
        <f>(1-('Parameters and SSE'!$C$22/('Parameters and SSE'!$C$22+DB952))^'Parameters and SSE'!$C$21)</f>
        <v>0.60709266716898325</v>
      </c>
      <c r="DC1118" s="35">
        <f>(1-('Parameters and SSE'!$C$22/('Parameters and SSE'!$C$22+DC952))^'Parameters and SSE'!$C$21)</f>
        <v>0.61523382098820967</v>
      </c>
      <c r="DD1118" s="35">
        <f>(1-('Parameters and SSE'!$C$22/('Parameters and SSE'!$C$22+DD952))^'Parameters and SSE'!$C$21)</f>
        <v>0.62322163261234154</v>
      </c>
      <c r="DE1118" s="35">
        <f>(1-('Parameters and SSE'!$C$22/('Parameters and SSE'!$C$22+DE952))^'Parameters and SSE'!$C$21)</f>
        <v>0.63101078707208447</v>
      </c>
      <c r="DF1118" s="35">
        <f>(1-('Parameters and SSE'!$C$22/('Parameters and SSE'!$C$22+DF952))^'Parameters and SSE'!$C$21)</f>
        <v>0.63864818344096286</v>
      </c>
      <c r="DG1118" s="35">
        <f>(1-('Parameters and SSE'!$C$22/('Parameters and SSE'!$C$22+DG952))^'Parameters and SSE'!$C$21)</f>
        <v>0.64612515123861547</v>
      </c>
      <c r="DH1118" s="35">
        <f>(1-('Parameters and SSE'!$C$22/('Parameters and SSE'!$C$22+DH952))^'Parameters and SSE'!$C$21)</f>
        <v>0.65365021248509114</v>
      </c>
      <c r="DI1118" s="35">
        <f>(1-('Parameters and SSE'!$C$22/('Parameters and SSE'!$C$22+DI952))^'Parameters and SSE'!$C$21)</f>
        <v>0.66101422274650123</v>
      </c>
      <c r="DJ1118" s="35">
        <f>(1-('Parameters and SSE'!$C$22/('Parameters and SSE'!$C$22+DJ952))^'Parameters and SSE'!$C$21)</f>
        <v>0.66820729997961059</v>
      </c>
      <c r="DK1118" s="35">
        <f>(1-('Parameters and SSE'!$C$22/('Parameters and SSE'!$C$22+DK952))^'Parameters and SSE'!$C$21)</f>
        <v>0.67478848962935556</v>
      </c>
      <c r="DL1118" s="35">
        <f>(1-('Parameters and SSE'!$C$22/('Parameters and SSE'!$C$22+DL952))^'Parameters and SSE'!$C$21)</f>
        <v>0.68122346996179206</v>
      </c>
      <c r="DM1118" s="35">
        <f>(1-('Parameters and SSE'!$C$22/('Parameters and SSE'!$C$22+DM952))^'Parameters and SSE'!$C$21)</f>
        <v>0.68752302433924695</v>
      </c>
      <c r="DN1118" s="35">
        <f>(1-('Parameters and SSE'!$C$22/('Parameters and SSE'!$C$22+DN952))^'Parameters and SSE'!$C$21)</f>
        <v>0.69395266688295176</v>
      </c>
      <c r="DO1118" s="35">
        <f>(1-('Parameters and SSE'!$C$22/('Parameters and SSE'!$C$22+DO952))^'Parameters and SSE'!$C$21)</f>
        <v>0.70027940071727235</v>
      </c>
      <c r="DP1118" s="35">
        <f>(1-('Parameters and SSE'!$C$22/('Parameters and SSE'!$C$22+DP952))^'Parameters and SSE'!$C$21)</f>
        <v>0.70651576723448084</v>
      </c>
      <c r="DQ1118" s="35">
        <f>(1-('Parameters and SSE'!$C$22/('Parameters and SSE'!$C$22+DQ952))^'Parameters and SSE'!$C$21)</f>
        <v>0.71262769816063998</v>
      </c>
      <c r="DR1118" s="35">
        <f>(1-('Parameters and SSE'!$C$22/('Parameters and SSE'!$C$22+DR952))^'Parameters and SSE'!$C$21)</f>
        <v>0.71860974934513455</v>
      </c>
      <c r="DS1118" s="35">
        <f>(1-('Parameters and SSE'!$C$22/('Parameters and SSE'!$C$22+DS952))^'Parameters and SSE'!$C$21)</f>
        <v>0.72443576570385604</v>
      </c>
      <c r="DT1118" s="35">
        <f>(1-('Parameters and SSE'!$C$22/('Parameters and SSE'!$C$22+DT952))^'Parameters and SSE'!$C$21)</f>
        <v>0.73028379188578019</v>
      </c>
      <c r="DU1118" s="35">
        <f>(1-('Parameters and SSE'!$C$22/('Parameters and SSE'!$C$22+DU952))^'Parameters and SSE'!$C$21)</f>
        <v>0.73598809918091357</v>
      </c>
      <c r="DV1118" s="35">
        <f>(1-('Parameters and SSE'!$C$22/('Parameters and SSE'!$C$22+DV952))^'Parameters and SSE'!$C$21)</f>
        <v>0.74156504762336106</v>
      </c>
      <c r="DW1118" s="35">
        <f>(1-('Parameters and SSE'!$C$22/('Parameters and SSE'!$C$22+DW952))^'Parameters and SSE'!$C$21)</f>
        <v>0.74666023989960606</v>
      </c>
      <c r="DX1118" s="35">
        <f>(1-('Parameters and SSE'!$C$22/('Parameters and SSE'!$C$22+DX952))^'Parameters and SSE'!$C$21)</f>
        <v>0.75162978505325306</v>
      </c>
      <c r="DY1118" s="35">
        <f>(1-('Parameters and SSE'!$C$22/('Parameters and SSE'!$C$22+DY952))^'Parameters and SSE'!$C$21)</f>
        <v>0.75649022356879547</v>
      </c>
      <c r="DZ1118" s="35">
        <f>(1-('Parameters and SSE'!$C$22/('Parameters and SSE'!$C$22+DZ952))^'Parameters and SSE'!$C$21)</f>
        <v>0.76145287347450452</v>
      </c>
      <c r="EA1118" s="35">
        <f>(1-('Parameters and SSE'!$C$22/('Parameters and SSE'!$C$22+EA952))^'Parameters and SSE'!$C$21)</f>
        <v>0.76632953116522728</v>
      </c>
      <c r="EB1118" s="35">
        <f>(1-('Parameters and SSE'!$C$22/('Parameters and SSE'!$C$22+EB952))^'Parameters and SSE'!$C$21)</f>
        <v>0.77111187645361479</v>
      </c>
      <c r="EC1118" s="35">
        <f>(1-('Parameters and SSE'!$C$22/('Parameters and SSE'!$C$22+EC952))^'Parameters and SSE'!$C$21)</f>
        <v>0.77579203155191656</v>
      </c>
      <c r="ED1118" s="35">
        <f>(1-('Parameters and SSE'!$C$22/('Parameters and SSE'!$C$22+ED952))^'Parameters and SSE'!$C$21)</f>
        <v>0.78037785181842845</v>
      </c>
      <c r="EE1118" s="35">
        <f>(1-('Parameters and SSE'!$C$22/('Parameters and SSE'!$C$22+EE952))^'Parameters and SSE'!$C$21)</f>
        <v>0.78485951534959841</v>
      </c>
      <c r="EF1118" s="35">
        <f>(1-('Parameters and SSE'!$C$22/('Parameters and SSE'!$C$22+EF952))^'Parameters and SSE'!$C$21)</f>
        <v>0.78937197185652286</v>
      </c>
      <c r="EG1118" s="35">
        <f>(1-('Parameters and SSE'!$C$22/('Parameters and SSE'!$C$22+EG952))^'Parameters and SSE'!$C$21)</f>
        <v>0.79377460377230524</v>
      </c>
      <c r="EH1118" s="35">
        <f>(1-('Parameters and SSE'!$C$22/('Parameters and SSE'!$C$22+EH952))^'Parameters and SSE'!$C$21)</f>
        <v>0.79808032848970378</v>
      </c>
      <c r="EI1118" s="35">
        <f>(1-('Parameters and SSE'!$C$22/('Parameters and SSE'!$C$22+EI952))^'Parameters and SSE'!$C$21)</f>
        <v>0.80200997905787141</v>
      </c>
      <c r="EJ1118" s="35">
        <f>(1-('Parameters and SSE'!$C$22/('Parameters and SSE'!$C$22+EJ952))^'Parameters and SSE'!$C$21)</f>
        <v>0.80585802591516686</v>
      </c>
      <c r="EK1118" s="35">
        <f>(1-('Parameters and SSE'!$C$22/('Parameters and SSE'!$C$22+EK952))^'Parameters and SSE'!$C$21)</f>
        <v>0.80963148367585425</v>
      </c>
      <c r="EL1118" s="35">
        <f>(1-('Parameters and SSE'!$C$22/('Parameters and SSE'!$C$22+EL952))^'Parameters and SSE'!$C$21)</f>
        <v>0.8134921065010301</v>
      </c>
      <c r="EM1118" s="35">
        <f>(1-('Parameters and SSE'!$C$22/('Parameters and SSE'!$C$22+EM952))^'Parameters and SSE'!$C$21)</f>
        <v>0.81727931378198382</v>
      </c>
      <c r="EN1118" s="35">
        <f>(1-('Parameters and SSE'!$C$22/('Parameters and SSE'!$C$22+EN952))^'Parameters and SSE'!$C$21)</f>
        <v>0.82098686818724087</v>
      </c>
      <c r="EO1118" s="35">
        <f>(1-('Parameters and SSE'!$C$22/('Parameters and SSE'!$C$22+EO952))^'Parameters and SSE'!$C$21)</f>
        <v>0.82460446377369578</v>
      </c>
      <c r="EP1118" s="35">
        <f>(1-('Parameters and SSE'!$C$22/('Parameters and SSE'!$C$22+EP952))^'Parameters and SSE'!$C$21)</f>
        <v>0.82814626641939493</v>
      </c>
      <c r="EQ1118" s="35">
        <f>(1-('Parameters and SSE'!$C$22/('Parameters and SSE'!$C$22+EQ952))^'Parameters and SSE'!$C$21)</f>
        <v>0.83162283889513744</v>
      </c>
      <c r="ER1118" s="35">
        <f>(1-('Parameters and SSE'!$C$22/('Parameters and SSE'!$C$22+ER952))^'Parameters and SSE'!$C$21)</f>
        <v>0.83513451880465339</v>
      </c>
      <c r="ES1118" s="35">
        <f>(1-('Parameters and SSE'!$C$22/('Parameters and SSE'!$C$22+ES952))^'Parameters and SSE'!$C$21)</f>
        <v>0.83856854264980796</v>
      </c>
      <c r="ET1118" s="35">
        <f>(1-('Parameters and SSE'!$C$22/('Parameters and SSE'!$C$22+ET952))^'Parameters and SSE'!$C$21)</f>
        <v>0.84193260207416398</v>
      </c>
      <c r="EU1118" s="35">
        <f>(1-('Parameters and SSE'!$C$22/('Parameters and SSE'!$C$22+EU952))^'Parameters and SSE'!$C$21)</f>
        <v>0.84501591235293316</v>
      </c>
      <c r="EV1118" s="35">
        <f>(1-('Parameters and SSE'!$C$22/('Parameters and SSE'!$C$22+EV952))^'Parameters and SSE'!$C$21)</f>
        <v>0.84804886874485919</v>
      </c>
      <c r="EW1118" s="35">
        <f>(1-('Parameters and SSE'!$C$22/('Parameters and SSE'!$C$22+EW952))^'Parameters and SSE'!$C$21)</f>
        <v>0.85101039703089665</v>
      </c>
      <c r="EX1118" s="35">
        <f>(1-('Parameters and SSE'!$C$22/('Parameters and SSE'!$C$22+EX952))^'Parameters and SSE'!$C$21)</f>
        <v>0.85402771707227032</v>
      </c>
      <c r="EY1118" s="35">
        <f>(1-('Parameters and SSE'!$C$22/('Parameters and SSE'!$C$22+EY952))^'Parameters and SSE'!$C$21)</f>
        <v>0.85697076178689546</v>
      </c>
      <c r="EZ1118" s="35">
        <f>(1-('Parameters and SSE'!$C$22/('Parameters and SSE'!$C$22+EZ952))^'Parameters and SSE'!$C$21)</f>
        <v>0.85985248924302971</v>
      </c>
      <c r="FA1118" s="35">
        <f>(1-('Parameters and SSE'!$C$22/('Parameters and SSE'!$C$22+FA952))^'Parameters and SSE'!$C$21)</f>
        <v>0.86266538997344211</v>
      </c>
      <c r="FB1118" s="35">
        <f>(1-('Parameters and SSE'!$C$22/('Parameters and SSE'!$C$22+FB952))^'Parameters and SSE'!$C$21)</f>
        <v>0.86541609334422032</v>
      </c>
      <c r="FC1118" s="35">
        <f>(1-('Parameters and SSE'!$C$22/('Parameters and SSE'!$C$22+FC952))^'Parameters and SSE'!$C$21)</f>
        <v>0.8681168603952889</v>
      </c>
      <c r="FD1118" s="35">
        <f>(1-('Parameters and SSE'!$C$22/('Parameters and SSE'!$C$22+FD952))^'Parameters and SSE'!$C$21)</f>
        <v>0.8708409065196967</v>
      </c>
      <c r="FE1118" s="35">
        <f>(1-('Parameters and SSE'!$C$22/('Parameters and SSE'!$C$22+FE952))^'Parameters and SSE'!$C$21)</f>
        <v>0.8735124377807717</v>
      </c>
      <c r="FF1118" s="35">
        <f>(1-('Parameters and SSE'!$C$22/('Parameters and SSE'!$C$22+FF952))^'Parameters and SSE'!$C$21)</f>
        <v>0.87612557167194438</v>
      </c>
      <c r="FG1118" s="35"/>
      <c r="FH1118" s="35"/>
      <c r="FI1118" s="35"/>
      <c r="FJ1118" s="35"/>
      <c r="FK1118" s="35"/>
      <c r="FL1118" s="35"/>
      <c r="FM1118" s="35"/>
      <c r="FN1118" s="35"/>
      <c r="FO1118" s="35"/>
      <c r="FP1118" s="35"/>
      <c r="FQ1118" s="35"/>
      <c r="FR1118" s="35"/>
      <c r="FS1118" s="35"/>
      <c r="FT1118" s="35"/>
      <c r="FU1118" s="15"/>
      <c r="FV1118" s="15"/>
      <c r="FW1118" s="15"/>
      <c r="FX1118" s="15"/>
      <c r="FY1118" s="15"/>
      <c r="FZ1118" s="15"/>
      <c r="GA1118" s="15"/>
      <c r="GB1118" s="15"/>
      <c r="GC1118" s="15"/>
      <c r="GD1118" s="15"/>
      <c r="GE1118" s="15"/>
      <c r="GF1118" s="15"/>
      <c r="GG1118" s="15"/>
      <c r="GH1118" s="15"/>
      <c r="GI1118" s="15"/>
      <c r="GJ1118" s="15"/>
      <c r="GK1118" s="15"/>
      <c r="GL1118" s="15"/>
      <c r="GM1118" s="15"/>
      <c r="GN1118" s="15"/>
      <c r="GO1118" s="15"/>
      <c r="GP1118" s="15"/>
      <c r="GQ1118" s="15"/>
      <c r="GR1118" s="15"/>
      <c r="GS1118" s="15"/>
      <c r="GT1118" s="15"/>
      <c r="GU1118" s="15"/>
      <c r="GV1118" s="15"/>
      <c r="GW1118" s="15"/>
      <c r="GX1118" s="15"/>
      <c r="GY1118" s="15"/>
      <c r="GZ1118" s="15"/>
      <c r="HA1118" s="15"/>
      <c r="HB1118" s="15"/>
      <c r="HC1118" s="15"/>
      <c r="HD1118" s="15"/>
      <c r="HE1118" s="15"/>
      <c r="HF1118" s="15"/>
      <c r="HG1118" s="15"/>
      <c r="HH1118" s="15"/>
      <c r="HI1118" s="15"/>
      <c r="HJ1118" s="15"/>
      <c r="HK1118" s="15"/>
      <c r="HL1118" s="15"/>
      <c r="HM1118" s="15"/>
      <c r="HN1118" s="15"/>
      <c r="HO1118" s="15"/>
      <c r="HP1118" s="15"/>
      <c r="HQ1118" s="15"/>
      <c r="HR1118" s="15"/>
      <c r="HS1118" s="15"/>
      <c r="HT1118" s="15"/>
      <c r="HU1118" s="15"/>
      <c r="HV1118" s="15"/>
      <c r="HW1118" s="15"/>
      <c r="HX1118" s="15"/>
      <c r="HY1118" s="15"/>
      <c r="HZ1118" s="15"/>
      <c r="IA1118" s="15"/>
      <c r="IB1118" s="15"/>
    </row>
    <row r="1119" spans="2:236" x14ac:dyDescent="0.25">
      <c r="B1119" s="15">
        <f t="shared" si="2883"/>
        <v>56</v>
      </c>
      <c r="C1119" s="36"/>
      <c r="D1119" s="15"/>
      <c r="E1119" s="15"/>
      <c r="F1119" s="15"/>
      <c r="G1119" s="15"/>
      <c r="H1119" s="15"/>
      <c r="I1119" s="15"/>
      <c r="J1119" s="15"/>
      <c r="K1119" s="15"/>
      <c r="L1119" s="15"/>
      <c r="M1119" s="15"/>
      <c r="N1119" s="15"/>
      <c r="O1119" s="15"/>
      <c r="P1119" s="15"/>
      <c r="Q1119" s="15"/>
      <c r="R1119" s="15"/>
      <c r="S1119" s="15"/>
      <c r="T1119" s="15"/>
      <c r="U1119" s="15"/>
      <c r="V1119" s="15"/>
      <c r="W1119" s="15"/>
      <c r="X1119" s="15"/>
      <c r="Y1119" s="15"/>
      <c r="Z1119" s="15"/>
      <c r="AA1119" s="15"/>
      <c r="AB1119" s="15"/>
      <c r="AC1119" s="15"/>
      <c r="AD1119" s="15"/>
      <c r="AE1119" s="15"/>
      <c r="AF1119" s="15"/>
      <c r="AG1119" s="15"/>
      <c r="AH1119" s="15"/>
      <c r="AI1119" s="15"/>
      <c r="AJ1119" s="15"/>
      <c r="AK1119" s="15"/>
      <c r="AL1119" s="15"/>
      <c r="AM1119" s="15"/>
      <c r="AN1119" s="15"/>
      <c r="AO1119" s="15"/>
      <c r="AP1119" s="15"/>
      <c r="AQ1119" s="15"/>
      <c r="AR1119" s="15"/>
      <c r="AS1119" s="15"/>
      <c r="AT1119" s="15"/>
      <c r="AU1119" s="15"/>
      <c r="AV1119" s="15"/>
      <c r="AW1119" s="15"/>
      <c r="AX1119" s="15"/>
      <c r="AY1119" s="15"/>
      <c r="AZ1119" s="15"/>
      <c r="BA1119" s="15"/>
      <c r="BB1119" s="15"/>
      <c r="BC1119" s="15"/>
      <c r="BD1119" s="15"/>
      <c r="BE1119" s="15"/>
      <c r="BF1119" s="15"/>
      <c r="BG1119" s="35">
        <f>(1-('Parameters and SSE'!$C$22/('Parameters and SSE'!$C$22+BG953))^'Parameters and SSE'!$C$21)</f>
        <v>1.4192969084602436E-2</v>
      </c>
      <c r="BH1119" s="35">
        <f>(1-('Parameters and SSE'!$C$22/('Parameters and SSE'!$C$22+BH953))^'Parameters and SSE'!$C$21)</f>
        <v>2.949089974203889E-2</v>
      </c>
      <c r="BI1119" s="35">
        <f>(1-('Parameters and SSE'!$C$22/('Parameters and SSE'!$C$22+BI953))^'Parameters and SSE'!$C$21)</f>
        <v>4.4985888514167516E-2</v>
      </c>
      <c r="BJ1119" s="35">
        <f>(1-('Parameters and SSE'!$C$22/('Parameters and SSE'!$C$22+BJ953))^'Parameters and SSE'!$C$21)</f>
        <v>6.0594366368899699E-2</v>
      </c>
      <c r="BK1119" s="35">
        <f>(1-('Parameters and SSE'!$C$22/('Parameters and SSE'!$C$22+BK953))^'Parameters and SSE'!$C$21)</f>
        <v>7.6198104166001146E-2</v>
      </c>
      <c r="BL1119" s="35">
        <f>(1-('Parameters and SSE'!$C$22/('Parameters and SSE'!$C$22+BL953))^'Parameters and SSE'!$C$21)</f>
        <v>9.2251133423043474E-2</v>
      </c>
      <c r="BM1119" s="35">
        <f>(1-('Parameters and SSE'!$C$22/('Parameters and SSE'!$C$22+BM953))^'Parameters and SSE'!$C$21)</f>
        <v>0.10818168671792283</v>
      </c>
      <c r="BN1119" s="35">
        <f>(1-('Parameters and SSE'!$C$22/('Parameters and SSE'!$C$22+BN953))^'Parameters and SSE'!$C$21)</f>
        <v>0.12396827342254024</v>
      </c>
      <c r="BO1119" s="35">
        <f>(1-('Parameters and SSE'!$C$22/('Parameters and SSE'!$C$22+BO953))^'Parameters and SSE'!$C$21)</f>
        <v>0.13858170012801119</v>
      </c>
      <c r="BP1119" s="35">
        <f>(1-('Parameters and SSE'!$C$22/('Parameters and SSE'!$C$22+BP953))^'Parameters and SSE'!$C$21)</f>
        <v>0.15301800243794184</v>
      </c>
      <c r="BQ1119" s="35">
        <f>(1-('Parameters and SSE'!$C$22/('Parameters and SSE'!$C$22+BQ953))^'Parameters and SSE'!$C$21)</f>
        <v>0.16733978974964092</v>
      </c>
      <c r="BR1119" s="35">
        <f>(1-('Parameters and SSE'!$C$22/('Parameters and SSE'!$C$22+BR953))^'Parameters and SSE'!$C$21)</f>
        <v>0.18212129081085227</v>
      </c>
      <c r="BS1119" s="35">
        <f>(1-('Parameters and SSE'!$C$22/('Parameters and SSE'!$C$22+BS953))^'Parameters and SSE'!$C$21)</f>
        <v>0.19674496464905844</v>
      </c>
      <c r="BT1119" s="35">
        <f>(1-('Parameters and SSE'!$C$22/('Parameters and SSE'!$C$22+BT953))^'Parameters and SSE'!$C$21)</f>
        <v>0.21119057977934541</v>
      </c>
      <c r="BU1119" s="35">
        <f>(1-('Parameters and SSE'!$C$22/('Parameters and SSE'!$C$22+BU953))^'Parameters and SSE'!$C$21)</f>
        <v>0.22544013874830005</v>
      </c>
      <c r="BV1119" s="35">
        <f>(1-('Parameters and SSE'!$C$22/('Parameters and SSE'!$C$22+BV953))^'Parameters and SSE'!$C$21)</f>
        <v>0.2395084207874425</v>
      </c>
      <c r="BW1119" s="35">
        <f>(1-('Parameters and SSE'!$C$22/('Parameters and SSE'!$C$22+BW953))^'Parameters and SSE'!$C$21)</f>
        <v>0.25335310876540207</v>
      </c>
      <c r="BX1119" s="35">
        <f>(1-('Parameters and SSE'!$C$22/('Parameters and SSE'!$C$22+BX953))^'Parameters and SSE'!$C$21)</f>
        <v>0.26735091669220412</v>
      </c>
      <c r="BY1119" s="35">
        <f>(1-('Parameters and SSE'!$C$22/('Parameters and SSE'!$C$22+BY953))^'Parameters and SSE'!$C$21)</f>
        <v>0.2811345297342005</v>
      </c>
      <c r="BZ1119" s="35">
        <f>(1-('Parameters and SSE'!$C$22/('Parameters and SSE'!$C$22+BZ953))^'Parameters and SSE'!$C$21)</f>
        <v>0.29473304932019362</v>
      </c>
      <c r="CA1119" s="35">
        <f>(1-('Parameters and SSE'!$C$22/('Parameters and SSE'!$C$22+CA953))^'Parameters and SSE'!$C$21)</f>
        <v>0.30728974836069278</v>
      </c>
      <c r="CB1119" s="35">
        <f>(1-('Parameters and SSE'!$C$22/('Parameters and SSE'!$C$22+CB953))^'Parameters and SSE'!$C$21)</f>
        <v>0.31970822850550551</v>
      </c>
      <c r="CC1119" s="35">
        <f>(1-('Parameters and SSE'!$C$22/('Parameters and SSE'!$C$22+CC953))^'Parameters and SSE'!$C$21)</f>
        <v>0.33198950070716793</v>
      </c>
      <c r="CD1119" s="35">
        <f>(1-('Parameters and SSE'!$C$22/('Parameters and SSE'!$C$22+CD953))^'Parameters and SSE'!$C$21)</f>
        <v>0.34466270406539823</v>
      </c>
      <c r="CE1119" s="35">
        <f>(1-('Parameters and SSE'!$C$22/('Parameters and SSE'!$C$22+CE953))^'Parameters and SSE'!$C$21)</f>
        <v>0.35717256988096713</v>
      </c>
      <c r="CF1119" s="35">
        <f>(1-('Parameters and SSE'!$C$22/('Parameters and SSE'!$C$22+CF953))^'Parameters and SSE'!$C$21)</f>
        <v>0.3695143995508372</v>
      </c>
      <c r="CG1119" s="35">
        <f>(1-('Parameters and SSE'!$C$22/('Parameters and SSE'!$C$22+CG953))^'Parameters and SSE'!$C$21)</f>
        <v>0.38169249073637357</v>
      </c>
      <c r="CH1119" s="35">
        <f>(1-('Parameters and SSE'!$C$22/('Parameters and SSE'!$C$22+CH953))^'Parameters and SSE'!$C$21)</f>
        <v>0.39369117888472205</v>
      </c>
      <c r="CI1119" s="35">
        <f>(1-('Parameters and SSE'!$C$22/('Parameters and SSE'!$C$22+CI953))^'Parameters and SSE'!$C$21)</f>
        <v>0.40555564977314262</v>
      </c>
      <c r="CJ1119" s="35">
        <f>(1-('Parameters and SSE'!$C$22/('Parameters and SSE'!$C$22+CJ953))^'Parameters and SSE'!$C$21)</f>
        <v>0.41765863454688801</v>
      </c>
      <c r="CK1119" s="35">
        <f>(1-('Parameters and SSE'!$C$22/('Parameters and SSE'!$C$22+CK953))^'Parameters and SSE'!$C$21)</f>
        <v>0.42973032477817341</v>
      </c>
      <c r="CL1119" s="35">
        <f>(1-('Parameters and SSE'!$C$22/('Parameters and SSE'!$C$22+CL953))^'Parameters and SSE'!$C$21)</f>
        <v>0.44171020312982578</v>
      </c>
      <c r="CM1119" s="35">
        <f>(1-('Parameters and SSE'!$C$22/('Parameters and SSE'!$C$22+CM953))^'Parameters and SSE'!$C$21)</f>
        <v>0.45275276889335125</v>
      </c>
      <c r="CN1119" s="35">
        <f>(1-('Parameters and SSE'!$C$22/('Parameters and SSE'!$C$22+CN953))^'Parameters and SSE'!$C$21)</f>
        <v>0.46365669406262766</v>
      </c>
      <c r="CO1119" s="35">
        <f>(1-('Parameters and SSE'!$C$22/('Parameters and SSE'!$C$22+CO953))^'Parameters and SSE'!$C$21)</f>
        <v>0.47439070111753945</v>
      </c>
      <c r="CP1119" s="35">
        <f>(1-('Parameters and SSE'!$C$22/('Parameters and SSE'!$C$22+CP953))^'Parameters and SSE'!$C$21)</f>
        <v>0.48539743691040182</v>
      </c>
      <c r="CQ1119" s="35">
        <f>(1-('Parameters and SSE'!$C$22/('Parameters and SSE'!$C$22+CQ953))^'Parameters and SSE'!$C$21)</f>
        <v>0.49614519993500417</v>
      </c>
      <c r="CR1119" s="35">
        <f>(1-('Parameters and SSE'!$C$22/('Parameters and SSE'!$C$22+CR953))^'Parameters and SSE'!$C$21)</f>
        <v>0.50666677159705031</v>
      </c>
      <c r="CS1119" s="35">
        <f>(1-('Parameters and SSE'!$C$22/('Parameters and SSE'!$C$22+CS953))^'Parameters and SSE'!$C$21)</f>
        <v>0.5168522260219317</v>
      </c>
      <c r="CT1119" s="35">
        <f>(1-('Parameters and SSE'!$C$22/('Parameters and SSE'!$C$22+CT953))^'Parameters and SSE'!$C$21)</f>
        <v>0.52664160684761074</v>
      </c>
      <c r="CU1119" s="35">
        <f>(1-('Parameters and SSE'!$C$22/('Parameters and SSE'!$C$22+CU953))^'Parameters and SSE'!$C$21)</f>
        <v>0.53627321356352087</v>
      </c>
      <c r="CV1119" s="35">
        <f>(1-('Parameters and SSE'!$C$22/('Parameters and SSE'!$C$22+CV953))^'Parameters and SSE'!$C$21)</f>
        <v>0.54603825333100764</v>
      </c>
      <c r="CW1119" s="35">
        <f>(1-('Parameters and SSE'!$C$22/('Parameters and SSE'!$C$22+CW953))^'Parameters and SSE'!$C$21)</f>
        <v>0.55577233091335909</v>
      </c>
      <c r="CX1119" s="35">
        <f>(1-('Parameters and SSE'!$C$22/('Parameters and SSE'!$C$22+CX953))^'Parameters and SSE'!$C$21)</f>
        <v>0.56523841230181737</v>
      </c>
      <c r="CY1119" s="35">
        <f>(1-('Parameters and SSE'!$C$22/('Parameters and SSE'!$C$22+CY953))^'Parameters and SSE'!$C$21)</f>
        <v>0.57390257840167203</v>
      </c>
      <c r="CZ1119" s="35">
        <f>(1-('Parameters and SSE'!$C$22/('Parameters and SSE'!$C$22+CZ953))^'Parameters and SSE'!$C$21)</f>
        <v>0.58243223454577486</v>
      </c>
      <c r="DA1119" s="35">
        <f>(1-('Parameters and SSE'!$C$22/('Parameters and SSE'!$C$22+DA953))^'Parameters and SSE'!$C$21)</f>
        <v>0.5907836188860327</v>
      </c>
      <c r="DB1119" s="35">
        <f>(1-('Parameters and SSE'!$C$22/('Parameters and SSE'!$C$22+DB953))^'Parameters and SSE'!$C$21)</f>
        <v>0.59930680733077868</v>
      </c>
      <c r="DC1119" s="35">
        <f>(1-('Parameters and SSE'!$C$22/('Parameters and SSE'!$C$22+DC953))^'Parameters and SSE'!$C$21)</f>
        <v>0.60759924249918007</v>
      </c>
      <c r="DD1119" s="35">
        <f>(1-('Parameters and SSE'!$C$22/('Parameters and SSE'!$C$22+DD953))^'Parameters and SSE'!$C$21)</f>
        <v>0.61573591346291856</v>
      </c>
      <c r="DE1119" s="35">
        <f>(1-('Parameters and SSE'!$C$22/('Parameters and SSE'!$C$22+DE953))^'Parameters and SSE'!$C$21)</f>
        <v>0.62367062886965174</v>
      </c>
      <c r="DF1119" s="35">
        <f>(1-('Parameters and SSE'!$C$22/('Parameters and SSE'!$C$22+DF953))^'Parameters and SSE'!$C$21)</f>
        <v>0.63145113381569584</v>
      </c>
      <c r="DG1119" s="35">
        <f>(1-('Parameters and SSE'!$C$22/('Parameters and SSE'!$C$22+DG953))^'Parameters and SSE'!$C$21)</f>
        <v>0.63906856864966799</v>
      </c>
      <c r="DH1119" s="35">
        <f>(1-('Parameters and SSE'!$C$22/('Parameters and SSE'!$C$22+DH953))^'Parameters and SSE'!$C$21)</f>
        <v>0.64673535913792257</v>
      </c>
      <c r="DI1119" s="35">
        <f>(1-('Parameters and SSE'!$C$22/('Parameters and SSE'!$C$22+DI953))^'Parameters and SSE'!$C$21)</f>
        <v>0.65423840884778017</v>
      </c>
      <c r="DJ1119" s="35">
        <f>(1-('Parameters and SSE'!$C$22/('Parameters and SSE'!$C$22+DJ953))^'Parameters and SSE'!$C$21)</f>
        <v>0.66156762417474613</v>
      </c>
      <c r="DK1119" s="35">
        <f>(1-('Parameters and SSE'!$C$22/('Parameters and SSE'!$C$22+DK953))^'Parameters and SSE'!$C$21)</f>
        <v>0.66827365629165547</v>
      </c>
      <c r="DL1119" s="35">
        <f>(1-('Parameters and SSE'!$C$22/('Parameters and SSE'!$C$22+DL953))^'Parameters and SSE'!$C$21)</f>
        <v>0.67483097184934782</v>
      </c>
      <c r="DM1119" s="35">
        <f>(1-('Parameters and SSE'!$C$22/('Parameters and SSE'!$C$22+DM953))^'Parameters and SSE'!$C$21)</f>
        <v>0.68125054040382449</v>
      </c>
      <c r="DN1119" s="35">
        <f>(1-('Parameters and SSE'!$C$22/('Parameters and SSE'!$C$22+DN953))^'Parameters and SSE'!$C$21)</f>
        <v>0.68780293005541127</v>
      </c>
      <c r="DO1119" s="35">
        <f>(1-('Parameters and SSE'!$C$22/('Parameters and SSE'!$C$22+DO953))^'Parameters and SSE'!$C$21)</f>
        <v>0.69425069345793067</v>
      </c>
      <c r="DP1119" s="35">
        <f>(1-('Parameters and SSE'!$C$22/('Parameters and SSE'!$C$22+DP953))^'Parameters and SSE'!$C$21)</f>
        <v>0.70060659899345401</v>
      </c>
      <c r="DQ1119" s="35">
        <f>(1-('Parameters and SSE'!$C$22/('Parameters and SSE'!$C$22+DQ953))^'Parameters and SSE'!$C$21)</f>
        <v>0.70683591188945649</v>
      </c>
      <c r="DR1119" s="35">
        <f>(1-('Parameters and SSE'!$C$22/('Parameters and SSE'!$C$22+DR953))^'Parameters and SSE'!$C$21)</f>
        <v>0.71293306858135175</v>
      </c>
      <c r="DS1119" s="35">
        <f>(1-('Parameters and SSE'!$C$22/('Parameters and SSE'!$C$22+DS953))^'Parameters and SSE'!$C$21)</f>
        <v>0.71887139493007979</v>
      </c>
      <c r="DT1119" s="35">
        <f>(1-('Parameters and SSE'!$C$22/('Parameters and SSE'!$C$22+DT953))^'Parameters and SSE'!$C$21)</f>
        <v>0.72483235926088208</v>
      </c>
      <c r="DU1119" s="35">
        <f>(1-('Parameters and SSE'!$C$22/('Parameters and SSE'!$C$22+DU953))^'Parameters and SSE'!$C$21)</f>
        <v>0.73064702464064002</v>
      </c>
      <c r="DV1119" s="35">
        <f>(1-('Parameters and SSE'!$C$22/('Parameters and SSE'!$C$22+DV953))^'Parameters and SSE'!$C$21)</f>
        <v>0.73633205375860689</v>
      </c>
      <c r="DW1119" s="35">
        <f>(1-('Parameters and SSE'!$C$22/('Parameters and SSE'!$C$22+DW953))^'Parameters and SSE'!$C$21)</f>
        <v>0.74152615380150699</v>
      </c>
      <c r="DX1119" s="35">
        <f>(1-('Parameters and SSE'!$C$22/('Parameters and SSE'!$C$22+DX953))^'Parameters and SSE'!$C$21)</f>
        <v>0.74659232032659073</v>
      </c>
      <c r="DY1119" s="35">
        <f>(1-('Parameters and SSE'!$C$22/('Parameters and SSE'!$C$22+DY953))^'Parameters and SSE'!$C$21)</f>
        <v>0.75154740463839076</v>
      </c>
      <c r="DZ1119" s="35">
        <f>(1-('Parameters and SSE'!$C$22/('Parameters and SSE'!$C$22+DZ953))^'Parameters and SSE'!$C$21)</f>
        <v>0.75660683783653149</v>
      </c>
      <c r="EA1119" s="35">
        <f>(1-('Parameters and SSE'!$C$22/('Parameters and SSE'!$C$22+EA953))^'Parameters and SSE'!$C$21)</f>
        <v>0.7615787450926621</v>
      </c>
      <c r="EB1119" s="35">
        <f>(1-('Parameters and SSE'!$C$22/('Parameters and SSE'!$C$22+EB953))^'Parameters and SSE'!$C$21)</f>
        <v>0.76645463565669292</v>
      </c>
      <c r="EC1119" s="35">
        <f>(1-('Parameters and SSE'!$C$22/('Parameters and SSE'!$C$22+EC953))^'Parameters and SSE'!$C$21)</f>
        <v>0.77122646922800375</v>
      </c>
      <c r="ED1119" s="35">
        <f>(1-('Parameters and SSE'!$C$22/('Parameters and SSE'!$C$22+ED953))^'Parameters and SSE'!$C$21)</f>
        <v>0.77590224685235731</v>
      </c>
      <c r="EE1119" s="35">
        <f>(1-('Parameters and SSE'!$C$22/('Parameters and SSE'!$C$22+EE953))^'Parameters and SSE'!$C$21)</f>
        <v>0.78047194592418645</v>
      </c>
      <c r="EF1119" s="35">
        <f>(1-('Parameters and SSE'!$C$22/('Parameters and SSE'!$C$22+EF953))^'Parameters and SSE'!$C$21)</f>
        <v>0.78507316351828282</v>
      </c>
      <c r="EG1119" s="35">
        <f>(1-('Parameters and SSE'!$C$22/('Parameters and SSE'!$C$22+EG953))^'Parameters and SSE'!$C$21)</f>
        <v>0.78956251251636655</v>
      </c>
      <c r="EH1119" s="35">
        <f>(1-('Parameters and SSE'!$C$22/('Parameters and SSE'!$C$22+EH953))^'Parameters and SSE'!$C$21)</f>
        <v>0.79395315695073643</v>
      </c>
      <c r="EI1119" s="35">
        <f>(1-('Parameters and SSE'!$C$22/('Parameters and SSE'!$C$22+EI953))^'Parameters and SSE'!$C$21)</f>
        <v>0.79796040781910593</v>
      </c>
      <c r="EJ1119" s="35">
        <f>(1-('Parameters and SSE'!$C$22/('Parameters and SSE'!$C$22+EJ953))^'Parameters and SSE'!$C$21)</f>
        <v>0.80188453539834559</v>
      </c>
      <c r="EK1119" s="35">
        <f>(1-('Parameters and SSE'!$C$22/('Parameters and SSE'!$C$22+EK953))^'Parameters and SSE'!$C$21)</f>
        <v>0.80573268754976768</v>
      </c>
      <c r="EL1119" s="35">
        <f>(1-('Parameters and SSE'!$C$22/('Parameters and SSE'!$C$22+EL953))^'Parameters and SSE'!$C$21)</f>
        <v>0.80966982004856913</v>
      </c>
      <c r="EM1119" s="35">
        <f>(1-('Parameters and SSE'!$C$22/('Parameters and SSE'!$C$22+EM953))^'Parameters and SSE'!$C$21)</f>
        <v>0.8135321697636978</v>
      </c>
      <c r="EN1119" s="35">
        <f>(1-('Parameters and SSE'!$C$22/('Parameters and SSE'!$C$22+EN953))^'Parameters and SSE'!$C$21)</f>
        <v>0.81731337054255393</v>
      </c>
      <c r="EO1119" s="35">
        <f>(1-('Parameters and SSE'!$C$22/('Parameters and SSE'!$C$22+EO953))^'Parameters and SSE'!$C$21)</f>
        <v>0.82100290629752304</v>
      </c>
      <c r="EP1119" s="35">
        <f>(1-('Parameters and SSE'!$C$22/('Parameters and SSE'!$C$22+EP953))^'Parameters and SSE'!$C$21)</f>
        <v>0.82461521941755833</v>
      </c>
      <c r="EQ1119" s="35">
        <f>(1-('Parameters and SSE'!$C$22/('Parameters and SSE'!$C$22+EQ953))^'Parameters and SSE'!$C$21)</f>
        <v>0.82816107857752264</v>
      </c>
      <c r="ER1119" s="35">
        <f>(1-('Parameters and SSE'!$C$22/('Parameters and SSE'!$C$22+ER953))^'Parameters and SSE'!$C$21)</f>
        <v>0.831742819859421</v>
      </c>
      <c r="ES1119" s="35">
        <f>(1-('Parameters and SSE'!$C$22/('Parameters and SSE'!$C$22+ES953))^'Parameters and SSE'!$C$21)</f>
        <v>0.83524542853331918</v>
      </c>
      <c r="ET1119" s="35">
        <f>(1-('Parameters and SSE'!$C$22/('Parameters and SSE'!$C$22+ET953))^'Parameters and SSE'!$C$21)</f>
        <v>0.83867674552586291</v>
      </c>
      <c r="EU1119" s="35">
        <f>(1-('Parameters and SSE'!$C$22/('Parameters and SSE'!$C$22+EU953))^'Parameters and SSE'!$C$21)</f>
        <v>0.84182176230352501</v>
      </c>
      <c r="EV1119" s="35">
        <f>(1-('Parameters and SSE'!$C$22/('Parameters and SSE'!$C$22+EV953))^'Parameters and SSE'!$C$21)</f>
        <v>0.84491547621356222</v>
      </c>
      <c r="EW1119" s="35">
        <f>(1-('Parameters and SSE'!$C$22/('Parameters and SSE'!$C$22+EW953))^'Parameters and SSE'!$C$21)</f>
        <v>0.84793638756253609</v>
      </c>
      <c r="EX1119" s="35">
        <f>(1-('Parameters and SSE'!$C$22/('Parameters and SSE'!$C$22+EX953))^'Parameters and SSE'!$C$21)</f>
        <v>0.8510142665289343</v>
      </c>
      <c r="EY1119" s="35">
        <f>(1-('Parameters and SSE'!$C$22/('Parameters and SSE'!$C$22+EY953))^'Parameters and SSE'!$C$21)</f>
        <v>0.85401643487110868</v>
      </c>
      <c r="EZ1119" s="35">
        <f>(1-('Parameters and SSE'!$C$22/('Parameters and SSE'!$C$22+EZ953))^'Parameters and SSE'!$C$21)</f>
        <v>0.85695610747967277</v>
      </c>
      <c r="FA1119" s="35">
        <f>(1-('Parameters and SSE'!$C$22/('Parameters and SSE'!$C$22+FA953))^'Parameters and SSE'!$C$21)</f>
        <v>0.8598256205958259</v>
      </c>
      <c r="FB1119" s="35">
        <f>(1-('Parameters and SSE'!$C$22/('Parameters and SSE'!$C$22+FB953))^'Parameters and SSE'!$C$21)</f>
        <v>0.86263173375892155</v>
      </c>
      <c r="FC1119" s="35">
        <f>(1-('Parameters and SSE'!$C$22/('Parameters and SSE'!$C$22+FC953))^'Parameters and SSE'!$C$21)</f>
        <v>0.86538695224520046</v>
      </c>
      <c r="FD1119" s="35">
        <f>(1-('Parameters and SSE'!$C$22/('Parameters and SSE'!$C$22+FD953))^'Parameters and SSE'!$C$21)</f>
        <v>0.86816596683834812</v>
      </c>
      <c r="FE1119" s="35">
        <f>(1-('Parameters and SSE'!$C$22/('Parameters and SSE'!$C$22+FE953))^'Parameters and SSE'!$C$21)</f>
        <v>0.87089145339059726</v>
      </c>
      <c r="FF1119" s="35">
        <f>(1-('Parameters and SSE'!$C$22/('Parameters and SSE'!$C$22+FF953))^'Parameters and SSE'!$C$21)</f>
        <v>0.8735574079861711</v>
      </c>
      <c r="FG1119" s="35"/>
      <c r="FH1119" s="35"/>
      <c r="FI1119" s="35"/>
      <c r="FJ1119" s="35"/>
      <c r="FK1119" s="35"/>
      <c r="FL1119" s="35"/>
      <c r="FM1119" s="35"/>
      <c r="FN1119" s="35"/>
      <c r="FO1119" s="35"/>
      <c r="FP1119" s="35"/>
      <c r="FQ1119" s="35"/>
      <c r="FR1119" s="35"/>
      <c r="FS1119" s="35"/>
      <c r="FT1119" s="35"/>
      <c r="FU1119" s="35"/>
      <c r="FV1119" s="15"/>
      <c r="FW1119" s="15"/>
      <c r="FX1119" s="15"/>
      <c r="FY1119" s="15"/>
      <c r="FZ1119" s="15"/>
      <c r="GA1119" s="15"/>
      <c r="GB1119" s="15"/>
      <c r="GC1119" s="15"/>
      <c r="GD1119" s="15"/>
      <c r="GE1119" s="15"/>
      <c r="GF1119" s="15"/>
      <c r="GG1119" s="15"/>
      <c r="GH1119" s="15"/>
      <c r="GI1119" s="15"/>
      <c r="GJ1119" s="15"/>
      <c r="GK1119" s="15"/>
      <c r="GL1119" s="15"/>
      <c r="GM1119" s="15"/>
      <c r="GN1119" s="15"/>
      <c r="GO1119" s="15"/>
      <c r="GP1119" s="15"/>
      <c r="GQ1119" s="15"/>
      <c r="GR1119" s="15"/>
      <c r="GS1119" s="15"/>
      <c r="GT1119" s="15"/>
      <c r="GU1119" s="15"/>
      <c r="GV1119" s="15"/>
      <c r="GW1119" s="15"/>
      <c r="GX1119" s="15"/>
      <c r="GY1119" s="15"/>
      <c r="GZ1119" s="15"/>
      <c r="HA1119" s="15"/>
      <c r="HB1119" s="15"/>
      <c r="HC1119" s="15"/>
      <c r="HD1119" s="15"/>
      <c r="HE1119" s="15"/>
      <c r="HF1119" s="15"/>
      <c r="HG1119" s="15"/>
      <c r="HH1119" s="15"/>
      <c r="HI1119" s="15"/>
      <c r="HJ1119" s="15"/>
      <c r="HK1119" s="15"/>
      <c r="HL1119" s="15"/>
      <c r="HM1119" s="15"/>
      <c r="HN1119" s="15"/>
      <c r="HO1119" s="15"/>
      <c r="HP1119" s="15"/>
      <c r="HQ1119" s="15"/>
      <c r="HR1119" s="15"/>
      <c r="HS1119" s="15"/>
      <c r="HT1119" s="15"/>
      <c r="HU1119" s="15"/>
      <c r="HV1119" s="15"/>
      <c r="HW1119" s="15"/>
      <c r="HX1119" s="15"/>
      <c r="HY1119" s="15"/>
      <c r="HZ1119" s="15"/>
      <c r="IA1119" s="15"/>
      <c r="IB1119" s="15"/>
    </row>
    <row r="1120" spans="2:236" x14ac:dyDescent="0.25">
      <c r="B1120" s="15">
        <f t="shared" si="2883"/>
        <v>57</v>
      </c>
      <c r="C1120" s="36"/>
      <c r="D1120" s="15"/>
      <c r="E1120" s="15"/>
      <c r="F1120" s="15"/>
      <c r="G1120" s="15"/>
      <c r="H1120" s="15"/>
      <c r="I1120" s="15"/>
      <c r="J1120" s="15"/>
      <c r="K1120" s="15"/>
      <c r="L1120" s="15"/>
      <c r="M1120" s="15"/>
      <c r="N1120" s="15"/>
      <c r="O1120" s="15"/>
      <c r="P1120" s="15"/>
      <c r="Q1120" s="15"/>
      <c r="R1120" s="15"/>
      <c r="S1120" s="15"/>
      <c r="T1120" s="15"/>
      <c r="U1120" s="15"/>
      <c r="V1120" s="15"/>
      <c r="W1120" s="15"/>
      <c r="X1120" s="15"/>
      <c r="Y1120" s="15"/>
      <c r="Z1120" s="15"/>
      <c r="AA1120" s="15"/>
      <c r="AB1120" s="15"/>
      <c r="AC1120" s="15"/>
      <c r="AD1120" s="15"/>
      <c r="AE1120" s="15"/>
      <c r="AF1120" s="15"/>
      <c r="AG1120" s="15"/>
      <c r="AH1120" s="15"/>
      <c r="AI1120" s="15"/>
      <c r="AJ1120" s="15"/>
      <c r="AK1120" s="15"/>
      <c r="AL1120" s="15"/>
      <c r="AM1120" s="15"/>
      <c r="AN1120" s="15"/>
      <c r="AO1120" s="15"/>
      <c r="AP1120" s="15"/>
      <c r="AQ1120" s="15"/>
      <c r="AR1120" s="15"/>
      <c r="AS1120" s="15"/>
      <c r="AT1120" s="15"/>
      <c r="AU1120" s="15"/>
      <c r="AV1120" s="15"/>
      <c r="AW1120" s="15"/>
      <c r="AX1120" s="15"/>
      <c r="AY1120" s="15"/>
      <c r="AZ1120" s="15"/>
      <c r="BA1120" s="15"/>
      <c r="BB1120" s="15"/>
      <c r="BC1120" s="15"/>
      <c r="BD1120" s="15"/>
      <c r="BE1120" s="15"/>
      <c r="BF1120" s="15"/>
      <c r="BG1120" s="15"/>
      <c r="BH1120" s="35">
        <f>(1-('Parameters and SSE'!$C$22/('Parameters and SSE'!$C$22+BH954))^'Parameters and SSE'!$C$21)</f>
        <v>1.4196582037031336E-2</v>
      </c>
      <c r="BI1120" s="35">
        <f>(1-('Parameters and SSE'!$C$22/('Parameters and SSE'!$C$22+BI954))^'Parameters and SSE'!$C$21)</f>
        <v>2.9406355985813204E-2</v>
      </c>
      <c r="BJ1120" s="35">
        <f>(1-('Parameters and SSE'!$C$22/('Parameters and SSE'!$C$22+BJ954))^'Parameters and SSE'!$C$21)</f>
        <v>4.4921242318365917E-2</v>
      </c>
      <c r="BK1120" s="35">
        <f>(1-('Parameters and SSE'!$C$22/('Parameters and SSE'!$C$22+BK954))^'Parameters and SSE'!$C$21)</f>
        <v>6.0526049722323894E-2</v>
      </c>
      <c r="BL1120" s="35">
        <f>(1-('Parameters and SSE'!$C$22/('Parameters and SSE'!$C$22+BL954))^'Parameters and SSE'!$C$21)</f>
        <v>7.6638879161452511E-2</v>
      </c>
      <c r="BM1120" s="35">
        <f>(1-('Parameters and SSE'!$C$22/('Parameters and SSE'!$C$22+BM954))^'Parameters and SSE'!$C$21)</f>
        <v>9.2668112829282112E-2</v>
      </c>
      <c r="BN1120" s="35">
        <f>(1-('Parameters and SSE'!$C$22/('Parameters and SSE'!$C$22+BN954))^'Parameters and SSE'!$C$21)</f>
        <v>0.10858072832504029</v>
      </c>
      <c r="BO1120" s="35">
        <f>(1-('Parameters and SSE'!$C$22/('Parameters and SSE'!$C$22+BO954))^'Parameters and SSE'!$C$21)</f>
        <v>0.12333065423825784</v>
      </c>
      <c r="BP1120" s="35">
        <f>(1-('Parameters and SSE'!$C$22/('Parameters and SSE'!$C$22+BP954))^'Parameters and SSE'!$C$21)</f>
        <v>0.13791720266308027</v>
      </c>
      <c r="BQ1120" s="35">
        <f>(1-('Parameters and SSE'!$C$22/('Parameters and SSE'!$C$22+BQ954))^'Parameters and SSE'!$C$21)</f>
        <v>0.15240045062230767</v>
      </c>
      <c r="BR1120" s="35">
        <f>(1-('Parameters and SSE'!$C$22/('Parameters and SSE'!$C$22+BR954))^'Parameters and SSE'!$C$21)</f>
        <v>0.16735926415436386</v>
      </c>
      <c r="BS1120" s="35">
        <f>(1-('Parameters and SSE'!$C$22/('Parameters and SSE'!$C$22+BS954))^'Parameters and SSE'!$C$21)</f>
        <v>0.18216732186111262</v>
      </c>
      <c r="BT1120" s="35">
        <f>(1-('Parameters and SSE'!$C$22/('Parameters and SSE'!$C$22+BT954))^'Parameters and SSE'!$C$21)</f>
        <v>0.19680268592813865</v>
      </c>
      <c r="BU1120" s="35">
        <f>(1-('Parameters and SSE'!$C$22/('Parameters and SSE'!$C$22+BU954))^'Parameters and SSE'!$C$21)</f>
        <v>0.21124595138867397</v>
      </c>
      <c r="BV1120" s="35">
        <f>(1-('Parameters and SSE'!$C$22/('Parameters and SSE'!$C$22+BV954))^'Parameters and SSE'!$C$21)</f>
        <v>0.22551115001204025</v>
      </c>
      <c r="BW1120" s="35">
        <f>(1-('Parameters and SSE'!$C$22/('Parameters and SSE'!$C$22+BW954))^'Parameters and SSE'!$C$21)</f>
        <v>0.2395545832625966</v>
      </c>
      <c r="BX1120" s="35">
        <f>(1-('Parameters and SSE'!$C$22/('Parameters and SSE'!$C$22+BX954))^'Parameters and SSE'!$C$21)</f>
        <v>0.25375783469624447</v>
      </c>
      <c r="BY1120" s="35">
        <f>(1-('Parameters and SSE'!$C$22/('Parameters and SSE'!$C$22+BY954))^'Parameters and SSE'!$C$21)</f>
        <v>0.26774775665630679</v>
      </c>
      <c r="BZ1120" s="35">
        <f>(1-('Parameters and SSE'!$C$22/('Parameters and SSE'!$C$22+BZ954))^'Parameters and SSE'!$C$21)</f>
        <v>0.28155340583551003</v>
      </c>
      <c r="CA1120" s="35">
        <f>(1-('Parameters and SSE'!$C$22/('Parameters and SSE'!$C$22+CA954))^'Parameters and SSE'!$C$21)</f>
        <v>0.29430436927982995</v>
      </c>
      <c r="CB1120" s="35">
        <f>(1-('Parameters and SSE'!$C$22/('Parameters and SSE'!$C$22+CB954))^'Parameters and SSE'!$C$21)</f>
        <v>0.30691767705251483</v>
      </c>
      <c r="CC1120" s="35">
        <f>(1-('Parameters and SSE'!$C$22/('Parameters and SSE'!$C$22+CC954))^'Parameters and SSE'!$C$21)</f>
        <v>0.31939408803276548</v>
      </c>
      <c r="CD1120" s="35">
        <f>(1-('Parameters and SSE'!$C$22/('Parameters and SSE'!$C$22+CD954))^'Parameters and SSE'!$C$21)</f>
        <v>0.3322710264098393</v>
      </c>
      <c r="CE1120" s="35">
        <f>(1-('Parameters and SSE'!$C$22/('Parameters and SSE'!$C$22+CE954))^'Parameters and SSE'!$C$21)</f>
        <v>0.34498418984844592</v>
      </c>
      <c r="CF1120" s="35">
        <f>(1-('Parameters and SSE'!$C$22/('Parameters and SSE'!$C$22+CF954))^'Parameters and SSE'!$C$21)</f>
        <v>0.35752860102543993</v>
      </c>
      <c r="CG1120" s="35">
        <f>(1-('Parameters and SSE'!$C$22/('Parameters and SSE'!$C$22+CG954))^'Parameters and SSE'!$C$21)</f>
        <v>0.36990844701064307</v>
      </c>
      <c r="CH1120" s="35">
        <f>(1-('Parameters and SSE'!$C$22/('Parameters and SSE'!$C$22+CH954))^'Parameters and SSE'!$C$21)</f>
        <v>0.38210763901507672</v>
      </c>
      <c r="CI1120" s="35">
        <f>(1-('Parameters and SSE'!$C$22/('Parameters and SSE'!$C$22+CI954))^'Parameters and SSE'!$C$21)</f>
        <v>0.39417197367566181</v>
      </c>
      <c r="CJ1120" s="35">
        <f>(1-('Parameters and SSE'!$C$22/('Parameters and SSE'!$C$22+CJ954))^'Parameters and SSE'!$C$21)</f>
        <v>0.40648039326132046</v>
      </c>
      <c r="CK1120" s="35">
        <f>(1-('Parameters and SSE'!$C$22/('Parameters and SSE'!$C$22+CK954))^'Parameters and SSE'!$C$21)</f>
        <v>0.41875846559416885</v>
      </c>
      <c r="CL1120" s="35">
        <f>(1-('Parameters and SSE'!$C$22/('Parameters and SSE'!$C$22+CL954))^'Parameters and SSE'!$C$21)</f>
        <v>0.43094455343608506</v>
      </c>
      <c r="CM1120" s="35">
        <f>(1-('Parameters and SSE'!$C$22/('Parameters and SSE'!$C$22+CM954))^'Parameters and SSE'!$C$21)</f>
        <v>0.44217840566653976</v>
      </c>
      <c r="CN1120" s="35">
        <f>(1-('Parameters and SSE'!$C$22/('Parameters and SSE'!$C$22+CN954))^'Parameters and SSE'!$C$21)</f>
        <v>0.45327233952214385</v>
      </c>
      <c r="CO1120" s="35">
        <f>(1-('Parameters and SSE'!$C$22/('Parameters and SSE'!$C$22+CO954))^'Parameters and SSE'!$C$21)</f>
        <v>0.46419444943078048</v>
      </c>
      <c r="CP1120" s="35">
        <f>(1-('Parameters and SSE'!$C$22/('Parameters and SSE'!$C$22+CP954))^'Parameters and SSE'!$C$21)</f>
        <v>0.47539510881410962</v>
      </c>
      <c r="CQ1120" s="35">
        <f>(1-('Parameters and SSE'!$C$22/('Parameters and SSE'!$C$22+CQ954))^'Parameters and SSE'!$C$21)</f>
        <v>0.4863332122549624</v>
      </c>
      <c r="CR1120" s="35">
        <f>(1-('Parameters and SSE'!$C$22/('Parameters and SSE'!$C$22+CR954))^'Parameters and SSE'!$C$21)</f>
        <v>0.49704203489120113</v>
      </c>
      <c r="CS1120" s="35">
        <f>(1-('Parameters and SSE'!$C$22/('Parameters and SSE'!$C$22+CS954))^'Parameters and SSE'!$C$21)</f>
        <v>0.50740960572693994</v>
      </c>
      <c r="CT1120" s="35">
        <f>(1-('Parameters and SSE'!$C$22/('Parameters and SSE'!$C$22+CT954))^'Parameters and SSE'!$C$21)</f>
        <v>0.51737479672494191</v>
      </c>
      <c r="CU1120" s="35">
        <f>(1-('Parameters and SSE'!$C$22/('Parameters and SSE'!$C$22+CU954))^'Parameters and SSE'!$C$21)</f>
        <v>0.52718010999428966</v>
      </c>
      <c r="CV1120" s="35">
        <f>(1-('Parameters and SSE'!$C$22/('Parameters and SSE'!$C$22+CV954))^'Parameters and SSE'!$C$21)</f>
        <v>0.5371219797479494</v>
      </c>
      <c r="CW1120" s="35">
        <f>(1-('Parameters and SSE'!$C$22/('Parameters and SSE'!$C$22+CW954))^'Parameters and SSE'!$C$21)</f>
        <v>0.54703302229491912</v>
      </c>
      <c r="CX1120" s="35">
        <f>(1-('Parameters and SSE'!$C$22/('Parameters and SSE'!$C$22+CX954))^'Parameters and SSE'!$C$21)</f>
        <v>0.55667184979277962</v>
      </c>
      <c r="CY1120" s="35">
        <f>(1-('Parameters and SSE'!$C$22/('Parameters and SSE'!$C$22+CY954))^'Parameters and SSE'!$C$21)</f>
        <v>0.56549469484661341</v>
      </c>
      <c r="CZ1120" s="35">
        <f>(1-('Parameters and SSE'!$C$22/('Parameters and SSE'!$C$22+CZ954))^'Parameters and SSE'!$C$21)</f>
        <v>0.57418109687944485</v>
      </c>
      <c r="DA1120" s="35">
        <f>(1-('Parameters and SSE'!$C$22/('Parameters and SSE'!$C$22+DA954))^'Parameters and SSE'!$C$21)</f>
        <v>0.58268645281108289</v>
      </c>
      <c r="DB1120" s="35">
        <f>(1-('Parameters and SSE'!$C$22/('Parameters and SSE'!$C$22+DB954))^'Parameters and SSE'!$C$21)</f>
        <v>0.5913672796333953</v>
      </c>
      <c r="DC1120" s="35">
        <f>(1-('Parameters and SSE'!$C$22/('Parameters and SSE'!$C$22+DC954))^'Parameters and SSE'!$C$21)</f>
        <v>0.59981355899772981</v>
      </c>
      <c r="DD1120" s="35">
        <f>(1-('Parameters and SSE'!$C$22/('Parameters and SSE'!$C$22+DD954))^'Parameters and SSE'!$C$21)</f>
        <v>0.6081016336539431</v>
      </c>
      <c r="DE1120" s="35">
        <f>(1-('Parameters and SSE'!$C$22/('Parameters and SSE'!$C$22+DE954))^'Parameters and SSE'!$C$21)</f>
        <v>0.616184418964148</v>
      </c>
      <c r="DF1120" s="35">
        <f>(1-('Parameters and SSE'!$C$22/('Parameters and SSE'!$C$22+DF954))^'Parameters and SSE'!$C$21)</f>
        <v>0.62411051883183</v>
      </c>
      <c r="DG1120" s="35">
        <f>(1-('Parameters and SSE'!$C$22/('Parameters and SSE'!$C$22+DG954))^'Parameters and SSE'!$C$21)</f>
        <v>0.63187087957795884</v>
      </c>
      <c r="DH1120" s="35">
        <f>(1-('Parameters and SSE'!$C$22/('Parameters and SSE'!$C$22+DH954))^'Parameters and SSE'!$C$21)</f>
        <v>0.63968189814550613</v>
      </c>
      <c r="DI1120" s="35">
        <f>(1-('Parameters and SSE'!$C$22/('Parameters and SSE'!$C$22+DI954))^'Parameters and SSE'!$C$21)</f>
        <v>0.64732645558683943</v>
      </c>
      <c r="DJ1120" s="35">
        <f>(1-('Parameters and SSE'!$C$22/('Parameters and SSE'!$C$22+DJ954))^'Parameters and SSE'!$C$21)</f>
        <v>0.65479424159949673</v>
      </c>
      <c r="DK1120" s="35">
        <f>(1-('Parameters and SSE'!$C$22/('Parameters and SSE'!$C$22+DK954))^'Parameters and SSE'!$C$21)</f>
        <v>0.66162736064613026</v>
      </c>
      <c r="DL1120" s="35">
        <f>(1-('Parameters and SSE'!$C$22/('Parameters and SSE'!$C$22+DL954))^'Parameters and SSE'!$C$21)</f>
        <v>0.6683092235085919</v>
      </c>
      <c r="DM1120" s="35">
        <f>(1-('Parameters and SSE'!$C$22/('Parameters and SSE'!$C$22+DM954))^'Parameters and SSE'!$C$21)</f>
        <v>0.67485098829939683</v>
      </c>
      <c r="DN1120" s="35">
        <f>(1-('Parameters and SSE'!$C$22/('Parameters and SSE'!$C$22+DN954))^'Parameters and SSE'!$C$21)</f>
        <v>0.68152836865324429</v>
      </c>
      <c r="DO1120" s="35">
        <f>(1-('Parameters and SSE'!$C$22/('Parameters and SSE'!$C$22+DO954))^'Parameters and SSE'!$C$21)</f>
        <v>0.68809938517496139</v>
      </c>
      <c r="DP1120" s="35">
        <f>(1-('Parameters and SSE'!$C$22/('Parameters and SSE'!$C$22+DP954))^'Parameters and SSE'!$C$21)</f>
        <v>0.69457703671726223</v>
      </c>
      <c r="DQ1120" s="35">
        <f>(1-('Parameters and SSE'!$C$22/('Parameters and SSE'!$C$22+DQ954))^'Parameters and SSE'!$C$21)</f>
        <v>0.70092590900522023</v>
      </c>
      <c r="DR1120" s="35">
        <f>(1-('Parameters and SSE'!$C$22/('Parameters and SSE'!$C$22+DR954))^'Parameters and SSE'!$C$21)</f>
        <v>0.70714031610088024</v>
      </c>
      <c r="DS1120" s="35">
        <f>(1-('Parameters and SSE'!$C$22/('Parameters and SSE'!$C$22+DS954))^'Parameters and SSE'!$C$21)</f>
        <v>0.7131930543682673</v>
      </c>
      <c r="DT1120" s="35">
        <f>(1-('Parameters and SSE'!$C$22/('Parameters and SSE'!$C$22+DT954))^'Parameters and SSE'!$C$21)</f>
        <v>0.7192690794336839</v>
      </c>
      <c r="DU1120" s="35">
        <f>(1-('Parameters and SSE'!$C$22/('Parameters and SSE'!$C$22+DU954))^'Parameters and SSE'!$C$21)</f>
        <v>0.72519618544255682</v>
      </c>
      <c r="DV1120" s="35">
        <f>(1-('Parameters and SSE'!$C$22/('Parameters and SSE'!$C$22+DV954))^'Parameters and SSE'!$C$21)</f>
        <v>0.7309913427976904</v>
      </c>
      <c r="DW1120" s="35">
        <f>(1-('Parameters and SSE'!$C$22/('Parameters and SSE'!$C$22+DW954))^'Parameters and SSE'!$C$21)</f>
        <v>0.73628623135525917</v>
      </c>
      <c r="DX1120" s="35">
        <f>(1-('Parameters and SSE'!$C$22/('Parameters and SSE'!$C$22+DX954))^'Parameters and SSE'!$C$21)</f>
        <v>0.74145086299278828</v>
      </c>
      <c r="DY1120" s="35">
        <f>(1-('Parameters and SSE'!$C$22/('Parameters and SSE'!$C$22+DY954))^'Parameters and SSE'!$C$21)</f>
        <v>0.74650240527107359</v>
      </c>
      <c r="DZ1120" s="35">
        <f>(1-('Parameters and SSE'!$C$22/('Parameters and SSE'!$C$22+DZ954))^'Parameters and SSE'!$C$21)</f>
        <v>0.75166048098618332</v>
      </c>
      <c r="EA1120" s="35">
        <f>(1-('Parameters and SSE'!$C$22/('Parameters and SSE'!$C$22+EA954))^'Parameters and SSE'!$C$21)</f>
        <v>0.75672947348058062</v>
      </c>
      <c r="EB1120" s="35">
        <f>(1-('Parameters and SSE'!$C$22/('Parameters and SSE'!$C$22+EB954))^'Parameters and SSE'!$C$21)</f>
        <v>0.76170071778711856</v>
      </c>
      <c r="EC1120" s="35">
        <f>(1-('Parameters and SSE'!$C$22/('Parameters and SSE'!$C$22+EC954))^'Parameters and SSE'!$C$21)</f>
        <v>0.76656600757444171</v>
      </c>
      <c r="ED1120" s="35">
        <f>(1-('Parameters and SSE'!$C$22/('Parameters and SSE'!$C$22+ED954))^'Parameters and SSE'!$C$21)</f>
        <v>0.77133349203898915</v>
      </c>
      <c r="EE1120" s="35">
        <f>(1-('Parameters and SSE'!$C$22/('Parameters and SSE'!$C$22+EE954))^'Parameters and SSE'!$C$21)</f>
        <v>0.7759929436193248</v>
      </c>
      <c r="EF1120" s="35">
        <f>(1-('Parameters and SSE'!$C$22/('Parameters and SSE'!$C$22+EF954))^'Parameters and SSE'!$C$21)</f>
        <v>0.78068465821395516</v>
      </c>
      <c r="EG1120" s="35">
        <f>(1-('Parameters and SSE'!$C$22/('Parameters and SSE'!$C$22+EG954))^'Parameters and SSE'!$C$21)</f>
        <v>0.78526242481841413</v>
      </c>
      <c r="EH1120" s="35">
        <f>(1-('Parameters and SSE'!$C$22/('Parameters and SSE'!$C$22+EH954))^'Parameters and SSE'!$C$21)</f>
        <v>0.78973965861224948</v>
      </c>
      <c r="EI1120" s="35">
        <f>(1-('Parameters and SSE'!$C$22/('Parameters and SSE'!$C$22+EI954))^'Parameters and SSE'!$C$21)</f>
        <v>0.7938260393273201</v>
      </c>
      <c r="EJ1120" s="35">
        <f>(1-('Parameters and SSE'!$C$22/('Parameters and SSE'!$C$22+EJ954))^'Parameters and SSE'!$C$21)</f>
        <v>0.79782775079653234</v>
      </c>
      <c r="EK1120" s="35">
        <f>(1-('Parameters and SSE'!$C$22/('Parameters and SSE'!$C$22+EK954))^'Parameters and SSE'!$C$21)</f>
        <v>0.80175207653272595</v>
      </c>
      <c r="EL1120" s="35">
        <f>(1-('Parameters and SSE'!$C$22/('Parameters and SSE'!$C$22+EL954))^'Parameters and SSE'!$C$21)</f>
        <v>0.8057672372957837</v>
      </c>
      <c r="EM1120" s="35">
        <f>(1-('Parameters and SSE'!$C$22/('Parameters and SSE'!$C$22+EM954))^'Parameters and SSE'!$C$21)</f>
        <v>0.80970622423839345</v>
      </c>
      <c r="EN1120" s="35">
        <f>(1-('Parameters and SSE'!$C$22/('Parameters and SSE'!$C$22+EN954))^'Parameters and SSE'!$C$21)</f>
        <v>0.81356253961686398</v>
      </c>
      <c r="EO1120" s="35">
        <f>(1-('Parameters and SSE'!$C$22/('Parameters and SSE'!$C$22+EO954))^'Parameters and SSE'!$C$21)</f>
        <v>0.81732545279123081</v>
      </c>
      <c r="EP1120" s="35">
        <f>(1-('Parameters and SSE'!$C$22/('Parameters and SSE'!$C$22+EP954))^'Parameters and SSE'!$C$21)</f>
        <v>0.82100968797799934</v>
      </c>
      <c r="EQ1120" s="35">
        <f>(1-('Parameters and SSE'!$C$22/('Parameters and SSE'!$C$22+EQ954))^'Parameters and SSE'!$C$21)</f>
        <v>0.82462622370227456</v>
      </c>
      <c r="ER1120" s="35">
        <f>(1-('Parameters and SSE'!$C$22/('Parameters and SSE'!$C$22+ER954))^'Parameters and SSE'!$C$21)</f>
        <v>0.82827943455401043</v>
      </c>
      <c r="ES1120" s="35">
        <f>(1-('Parameters and SSE'!$C$22/('Parameters and SSE'!$C$22+ES954))^'Parameters and SSE'!$C$21)</f>
        <v>0.83185200925435643</v>
      </c>
      <c r="ET1120" s="35">
        <f>(1-('Parameters and SSE'!$C$22/('Parameters and SSE'!$C$22+ET954))^'Parameters and SSE'!$C$21)</f>
        <v>0.83535194084994702</v>
      </c>
      <c r="EU1120" s="35">
        <f>(1-('Parameters and SSE'!$C$22/('Parameters and SSE'!$C$22+EU954))^'Parameters and SSE'!$C$21)</f>
        <v>0.83855991142091901</v>
      </c>
      <c r="EV1120" s="35">
        <f>(1-('Parameters and SSE'!$C$22/('Parameters and SSE'!$C$22+EV954))^'Parameters and SSE'!$C$21)</f>
        <v>0.84171561310065957</v>
      </c>
      <c r="EW1120" s="35">
        <f>(1-('Parameters and SSE'!$C$22/('Parameters and SSE'!$C$22+EW954))^'Parameters and SSE'!$C$21)</f>
        <v>0.8447971119781571</v>
      </c>
      <c r="EX1120" s="35">
        <f>(1-('Parameters and SSE'!$C$22/('Parameters and SSE'!$C$22+EX954))^'Parameters and SSE'!$C$21)</f>
        <v>0.84793678024459362</v>
      </c>
      <c r="EY1120" s="35">
        <f>(1-('Parameters and SSE'!$C$22/('Parameters and SSE'!$C$22+EY954))^'Parameters and SSE'!$C$21)</f>
        <v>0.85099927541507747</v>
      </c>
      <c r="EZ1120" s="35">
        <f>(1-('Parameters and SSE'!$C$22/('Parameters and SSE'!$C$22+EZ954))^'Parameters and SSE'!$C$21)</f>
        <v>0.85399807429756824</v>
      </c>
      <c r="FA1120" s="35">
        <f>(1-('Parameters and SSE'!$C$22/('Parameters and SSE'!$C$22+FA954))^'Parameters and SSE'!$C$21)</f>
        <v>0.85692535557330429</v>
      </c>
      <c r="FB1120" s="35">
        <f>(1-('Parameters and SSE'!$C$22/('Parameters and SSE'!$C$22+FB954))^'Parameters and SSE'!$C$21)</f>
        <v>0.85978801149158912</v>
      </c>
      <c r="FC1120" s="35">
        <f>(1-('Parameters and SSE'!$C$22/('Parameters and SSE'!$C$22+FC954))^'Parameters and SSE'!$C$21)</f>
        <v>0.86259879645620952</v>
      </c>
      <c r="FD1120" s="35">
        <f>(1-('Parameters and SSE'!$C$22/('Parameters and SSE'!$C$22+FD954))^'Parameters and SSE'!$C$21)</f>
        <v>0.86543390682128063</v>
      </c>
      <c r="FE1120" s="35">
        <f>(1-('Parameters and SSE'!$C$22/('Parameters and SSE'!$C$22+FE954))^'Parameters and SSE'!$C$21)</f>
        <v>0.86821445681281451</v>
      </c>
      <c r="FF1120" s="35">
        <f>(1-('Parameters and SSE'!$C$22/('Parameters and SSE'!$C$22+FF954))^'Parameters and SSE'!$C$21)</f>
        <v>0.8709343185167342</v>
      </c>
      <c r="FG1120" s="35"/>
      <c r="FH1120" s="35"/>
      <c r="FI1120" s="35"/>
      <c r="FJ1120" s="35"/>
      <c r="FK1120" s="35"/>
      <c r="FL1120" s="35"/>
      <c r="FM1120" s="35"/>
      <c r="FN1120" s="35"/>
      <c r="FO1120" s="35"/>
      <c r="FP1120" s="35"/>
      <c r="FQ1120" s="35"/>
      <c r="FR1120" s="35"/>
      <c r="FS1120" s="35"/>
      <c r="FT1120" s="35"/>
      <c r="FU1120" s="35"/>
      <c r="FV1120" s="35"/>
      <c r="FW1120" s="15"/>
      <c r="FX1120" s="15"/>
      <c r="FY1120" s="15"/>
      <c r="FZ1120" s="15"/>
      <c r="GA1120" s="15"/>
      <c r="GB1120" s="15"/>
      <c r="GC1120" s="15"/>
      <c r="GD1120" s="15"/>
      <c r="GE1120" s="15"/>
      <c r="GF1120" s="15"/>
      <c r="GG1120" s="15"/>
      <c r="GH1120" s="15"/>
      <c r="GI1120" s="15"/>
      <c r="GJ1120" s="15"/>
      <c r="GK1120" s="15"/>
      <c r="GL1120" s="15"/>
      <c r="GM1120" s="15"/>
      <c r="GN1120" s="15"/>
      <c r="GO1120" s="15"/>
      <c r="GP1120" s="15"/>
      <c r="GQ1120" s="15"/>
      <c r="GR1120" s="15"/>
      <c r="GS1120" s="15"/>
      <c r="GT1120" s="15"/>
      <c r="GU1120" s="15"/>
      <c r="GV1120" s="15"/>
      <c r="GW1120" s="15"/>
      <c r="GX1120" s="15"/>
      <c r="GY1120" s="15"/>
      <c r="GZ1120" s="15"/>
      <c r="HA1120" s="15"/>
      <c r="HB1120" s="15"/>
      <c r="HC1120" s="15"/>
      <c r="HD1120" s="15"/>
      <c r="HE1120" s="15"/>
      <c r="HF1120" s="15"/>
      <c r="HG1120" s="15"/>
      <c r="HH1120" s="15"/>
      <c r="HI1120" s="15"/>
      <c r="HJ1120" s="15"/>
      <c r="HK1120" s="15"/>
      <c r="HL1120" s="15"/>
      <c r="HM1120" s="15"/>
      <c r="HN1120" s="15"/>
      <c r="HO1120" s="15"/>
      <c r="HP1120" s="15"/>
      <c r="HQ1120" s="15"/>
      <c r="HR1120" s="15"/>
      <c r="HS1120" s="15"/>
      <c r="HT1120" s="15"/>
      <c r="HU1120" s="15"/>
      <c r="HV1120" s="15"/>
      <c r="HW1120" s="15"/>
      <c r="HX1120" s="15"/>
      <c r="HY1120" s="15"/>
      <c r="HZ1120" s="15"/>
      <c r="IA1120" s="15"/>
      <c r="IB1120" s="15"/>
    </row>
    <row r="1121" spans="2:236" x14ac:dyDescent="0.25">
      <c r="B1121" s="15">
        <f t="shared" si="2883"/>
        <v>58</v>
      </c>
      <c r="C1121" s="36"/>
      <c r="D1121" s="15"/>
      <c r="E1121" s="15"/>
      <c r="F1121" s="15"/>
      <c r="G1121" s="15"/>
      <c r="H1121" s="15"/>
      <c r="I1121" s="15"/>
      <c r="J1121" s="15"/>
      <c r="K1121" s="15"/>
      <c r="L1121" s="15"/>
      <c r="M1121" s="15"/>
      <c r="N1121" s="15"/>
      <c r="O1121" s="15"/>
      <c r="P1121" s="15"/>
      <c r="Q1121" s="15"/>
      <c r="R1121" s="15"/>
      <c r="S1121" s="15"/>
      <c r="T1121" s="15"/>
      <c r="U1121" s="15"/>
      <c r="V1121" s="15"/>
      <c r="W1121" s="15"/>
      <c r="X1121" s="15"/>
      <c r="Y1121" s="15"/>
      <c r="Z1121" s="15"/>
      <c r="AA1121" s="15"/>
      <c r="AB1121" s="15"/>
      <c r="AC1121" s="15"/>
      <c r="AD1121" s="15"/>
      <c r="AE1121" s="15"/>
      <c r="AF1121" s="15"/>
      <c r="AG1121" s="15"/>
      <c r="AH1121" s="15"/>
      <c r="AI1121" s="15"/>
      <c r="AJ1121" s="15"/>
      <c r="AK1121" s="15"/>
      <c r="AL1121" s="15"/>
      <c r="AM1121" s="15"/>
      <c r="AN1121" s="15"/>
      <c r="AO1121" s="15"/>
      <c r="AP1121" s="15"/>
      <c r="AQ1121" s="15"/>
      <c r="AR1121" s="15"/>
      <c r="AS1121" s="15"/>
      <c r="AT1121" s="15"/>
      <c r="AU1121" s="15"/>
      <c r="AV1121" s="15"/>
      <c r="AW1121" s="15"/>
      <c r="AX1121" s="15"/>
      <c r="AY1121" s="15"/>
      <c r="AZ1121" s="15"/>
      <c r="BA1121" s="15"/>
      <c r="BB1121" s="15"/>
      <c r="BC1121" s="15"/>
      <c r="BD1121" s="15"/>
      <c r="BE1121" s="15"/>
      <c r="BF1121" s="15"/>
      <c r="BG1121" s="15"/>
      <c r="BH1121" s="15"/>
      <c r="BI1121" s="35">
        <f>(1-('Parameters and SSE'!$C$22/('Parameters and SSE'!$C$22+BI955))^'Parameters and SSE'!$C$21)</f>
        <v>1.4114769053534593E-2</v>
      </c>
      <c r="BJ1121" s="35">
        <f>(1-('Parameters and SSE'!$C$22/('Parameters and SSE'!$C$22+BJ955))^'Parameters and SSE'!$C$21)</f>
        <v>2.9344016158624586E-2</v>
      </c>
      <c r="BK1121" s="35">
        <f>(1-('Parameters and SSE'!$C$22/('Parameters and SSE'!$C$22+BK955))^'Parameters and SSE'!$C$21)</f>
        <v>4.4855199128383427E-2</v>
      </c>
      <c r="BL1121" s="35">
        <f>(1-('Parameters and SSE'!$C$22/('Parameters and SSE'!$C$22+BL955))^'Parameters and SSE'!$C$21)</f>
        <v>6.0969148192736577E-2</v>
      </c>
      <c r="BM1121" s="35">
        <f>(1-('Parameters and SSE'!$C$22/('Parameters and SSE'!$C$22+BM955))^'Parameters and SSE'!$C$21)</f>
        <v>7.7058180401083032E-2</v>
      </c>
      <c r="BN1121" s="35">
        <f>(1-('Parameters and SSE'!$C$22/('Parameters and SSE'!$C$22+BN955))^'Parameters and SSE'!$C$21)</f>
        <v>9.3069448792229226E-2</v>
      </c>
      <c r="BO1121" s="35">
        <f>(1-('Parameters and SSE'!$C$22/('Parameters and SSE'!$C$22+BO955))^'Parameters and SSE'!$C$21)</f>
        <v>0.10793712261978916</v>
      </c>
      <c r="BP1121" s="35">
        <f>(1-('Parameters and SSE'!$C$22/('Parameters and SSE'!$C$22+BP955))^'Parameters and SSE'!$C$21)</f>
        <v>0.12265982998019709</v>
      </c>
      <c r="BQ1121" s="35">
        <f>(1-('Parameters and SSE'!$C$22/('Parameters and SSE'!$C$22+BQ955))^'Parameters and SSE'!$C$21)</f>
        <v>0.13729372358965153</v>
      </c>
      <c r="BR1121" s="35">
        <f>(1-('Parameters and SSE'!$C$22/('Parameters and SSE'!$C$22+BR955))^'Parameters and SSE'!$C$21)</f>
        <v>0.15242112673579378</v>
      </c>
      <c r="BS1121" s="35">
        <f>(1-('Parameters and SSE'!$C$22/('Parameters and SSE'!$C$22+BS955))^'Parameters and SSE'!$C$21)</f>
        <v>0.16740680176203238</v>
      </c>
      <c r="BT1121" s="35">
        <f>(1-('Parameters and SSE'!$C$22/('Parameters and SSE'!$C$22+BT955))^'Parameters and SSE'!$C$21)</f>
        <v>0.18222668561196753</v>
      </c>
      <c r="BU1121" s="35">
        <f>(1-('Parameters and SSE'!$C$22/('Parameters and SSE'!$C$22+BU955))^'Parameters and SSE'!$C$21)</f>
        <v>0.19685965837051222</v>
      </c>
      <c r="BV1121" s="35">
        <f>(1-('Parameters and SSE'!$C$22/('Parameters and SSE'!$C$22+BV955))^'Parameters and SSE'!$C$21)</f>
        <v>0.21131876609812095</v>
      </c>
      <c r="BW1121" s="35">
        <f>(1-('Parameters and SSE'!$C$22/('Parameters and SSE'!$C$22+BW955))^'Parameters and SSE'!$C$21)</f>
        <v>0.22555875804805436</v>
      </c>
      <c r="BX1121" s="35">
        <f>(1-('Parameters and SSE'!$C$22/('Parameters and SSE'!$C$22+BX955))^'Parameters and SSE'!$C$21)</f>
        <v>0.2399659048239694</v>
      </c>
      <c r="BY1121" s="35">
        <f>(1-('Parameters and SSE'!$C$22/('Parameters and SSE'!$C$22+BY955))^'Parameters and SSE'!$C$21)</f>
        <v>0.2541611711557541</v>
      </c>
      <c r="BZ1121" s="35">
        <f>(1-('Parameters and SSE'!$C$22/('Parameters and SSE'!$C$22+BZ955))^'Parameters and SSE'!$C$21)</f>
        <v>0.26817347648471068</v>
      </c>
      <c r="CA1121" s="35">
        <f>(1-('Parameters and SSE'!$C$22/('Parameters and SSE'!$C$22+CA955))^'Parameters and SSE'!$C$21)</f>
        <v>0.28111865086799792</v>
      </c>
      <c r="CB1121" s="35">
        <f>(1-('Parameters and SSE'!$C$22/('Parameters and SSE'!$C$22+CB955))^'Parameters and SSE'!$C$21)</f>
        <v>0.29392706556202908</v>
      </c>
      <c r="CC1121" s="35">
        <f>(1-('Parameters and SSE'!$C$22/('Parameters and SSE'!$C$22+CC955))^'Parameters and SSE'!$C$21)</f>
        <v>0.30659918299237754</v>
      </c>
      <c r="CD1121" s="35">
        <f>(1-('Parameters and SSE'!$C$22/('Parameters and SSE'!$C$22+CD955))^'Parameters and SSE'!$C$21)</f>
        <v>0.31968071195369641</v>
      </c>
      <c r="CE1121" s="35">
        <f>(1-('Parameters and SSE'!$C$22/('Parameters and SSE'!$C$22+CE955))^'Parameters and SSE'!$C$21)</f>
        <v>0.33259825805425447</v>
      </c>
      <c r="CF1121" s="35">
        <f>(1-('Parameters and SSE'!$C$22/('Parameters and SSE'!$C$22+CF955))^'Parameters and SSE'!$C$21)</f>
        <v>0.34534653571655816</v>
      </c>
      <c r="CG1121" s="35">
        <f>(1-('Parameters and SSE'!$C$22/('Parameters and SSE'!$C$22+CG955))^'Parameters and SSE'!$C$21)</f>
        <v>0.35792959677833003</v>
      </c>
      <c r="CH1121" s="35">
        <f>(1-('Parameters and SSE'!$C$22/('Parameters and SSE'!$C$22+CH955))^'Parameters and SSE'!$C$21)</f>
        <v>0.37033090440800853</v>
      </c>
      <c r="CI1121" s="35">
        <f>(1-('Parameters and SSE'!$C$22/('Parameters and SSE'!$C$22+CI955))^'Parameters and SSE'!$C$21)</f>
        <v>0.38259685346778949</v>
      </c>
      <c r="CJ1121" s="35">
        <f>(1-('Parameters and SSE'!$C$22/('Parameters and SSE'!$C$22+CJ955))^'Parameters and SSE'!$C$21)</f>
        <v>0.39511264171761762</v>
      </c>
      <c r="CK1121" s="35">
        <f>(1-('Parameters and SSE'!$C$22/('Parameters and SSE'!$C$22+CK955))^'Parameters and SSE'!$C$21)</f>
        <v>0.40759916234387983</v>
      </c>
      <c r="CL1121" s="35">
        <f>(1-('Parameters and SSE'!$C$22/('Parameters and SSE'!$C$22+CL955))^'Parameters and SSE'!$C$21)</f>
        <v>0.41999363694938363</v>
      </c>
      <c r="CM1121" s="35">
        <f>(1-('Parameters and SSE'!$C$22/('Parameters and SSE'!$C$22+CM955))^'Parameters and SSE'!$C$21)</f>
        <v>0.43142089045912935</v>
      </c>
      <c r="CN1121" s="35">
        <f>(1-('Parameters and SSE'!$C$22/('Parameters and SSE'!$C$22+CN955))^'Parameters and SSE'!$C$21)</f>
        <v>0.44270701968849746</v>
      </c>
      <c r="CO1121" s="35">
        <f>(1-('Parameters and SSE'!$C$22/('Parameters and SSE'!$C$22+CO955))^'Parameters and SSE'!$C$21)</f>
        <v>0.45381947571394532</v>
      </c>
      <c r="CP1121" s="35">
        <f>(1-('Parameters and SSE'!$C$22/('Parameters and SSE'!$C$22+CP955))^'Parameters and SSE'!$C$21)</f>
        <v>0.46521644665522621</v>
      </c>
      <c r="CQ1121" s="35">
        <f>(1-('Parameters and SSE'!$C$22/('Parameters and SSE'!$C$22+CQ955))^'Parameters and SSE'!$C$21)</f>
        <v>0.47634730326344654</v>
      </c>
      <c r="CR1121" s="35">
        <f>(1-('Parameters and SSE'!$C$22/('Parameters and SSE'!$C$22+CR955))^'Parameters and SSE'!$C$21)</f>
        <v>0.48724581339768502</v>
      </c>
      <c r="CS1121" s="35">
        <f>(1-('Parameters and SSE'!$C$22/('Parameters and SSE'!$C$22+CS955))^'Parameters and SSE'!$C$21)</f>
        <v>0.49779792725071448</v>
      </c>
      <c r="CT1121" s="35">
        <f>(1-('Parameters and SSE'!$C$22/('Parameters and SSE'!$C$22+CT955))^'Parameters and SSE'!$C$21)</f>
        <v>0.50794132201582487</v>
      </c>
      <c r="CU1121" s="35">
        <f>(1-('Parameters and SSE'!$C$22/('Parameters and SSE'!$C$22+CU955))^'Parameters and SSE'!$C$21)</f>
        <v>0.51792275382649655</v>
      </c>
      <c r="CV1121" s="35">
        <f>(1-('Parameters and SSE'!$C$22/('Parameters and SSE'!$C$22+CV955))^'Parameters and SSE'!$C$21)</f>
        <v>0.52804395409870897</v>
      </c>
      <c r="CW1121" s="35">
        <f>(1-('Parameters and SSE'!$C$22/('Parameters and SSE'!$C$22+CW955))^'Parameters and SSE'!$C$21)</f>
        <v>0.53813450691496589</v>
      </c>
      <c r="CX1121" s="35">
        <f>(1-('Parameters and SSE'!$C$22/('Parameters and SSE'!$C$22+CX955))^'Parameters and SSE'!$C$21)</f>
        <v>0.54794860462081019</v>
      </c>
      <c r="CY1121" s="35">
        <f>(1-('Parameters and SSE'!$C$22/('Parameters and SSE'!$C$22+CY955))^'Parameters and SSE'!$C$21)</f>
        <v>0.55693248094153502</v>
      </c>
      <c r="CZ1121" s="35">
        <f>(1-('Parameters and SSE'!$C$22/('Parameters and SSE'!$C$22+CZ955))^'Parameters and SSE'!$C$21)</f>
        <v>0.56577798364617693</v>
      </c>
      <c r="DA1121" s="35">
        <f>(1-('Parameters and SSE'!$C$22/('Parameters and SSE'!$C$22+DA955))^'Parameters and SSE'!$C$21)</f>
        <v>0.57443965321613455</v>
      </c>
      <c r="DB1121" s="35">
        <f>(1-('Parameters and SSE'!$C$22/('Parameters and SSE'!$C$22+DB955))^'Parameters and SSE'!$C$21)</f>
        <v>0.58328054451556111</v>
      </c>
      <c r="DC1121" s="35">
        <f>(1-('Parameters and SSE'!$C$22/('Parameters and SSE'!$C$22+DC955))^'Parameters and SSE'!$C$21)</f>
        <v>0.59188306214255704</v>
      </c>
      <c r="DD1121" s="35">
        <f>(1-('Parameters and SSE'!$C$22/('Parameters and SSE'!$C$22+DD955))^'Parameters and SSE'!$C$21)</f>
        <v>0.60032492120985237</v>
      </c>
      <c r="DE1121" s="35">
        <f>(1-('Parameters and SSE'!$C$22/('Parameters and SSE'!$C$22+DE955))^'Parameters and SSE'!$C$21)</f>
        <v>0.60855812763155159</v>
      </c>
      <c r="DF1121" s="35">
        <f>(1-('Parameters and SSE'!$C$22/('Parameters and SSE'!$C$22+DF955))^'Parameters and SSE'!$C$21)</f>
        <v>0.61663215577875485</v>
      </c>
      <c r="DG1121" s="35">
        <f>(1-('Parameters and SSE'!$C$22/('Parameters and SSE'!$C$22+DG955))^'Parameters and SSE'!$C$21)</f>
        <v>0.62453775311077353</v>
      </c>
      <c r="DH1121" s="35">
        <f>(1-('Parameters and SSE'!$C$22/('Parameters and SSE'!$C$22+DH955))^'Parameters and SSE'!$C$21)</f>
        <v>0.63249535095111264</v>
      </c>
      <c r="DI1121" s="35">
        <f>(1-('Parameters and SSE'!$C$22/('Parameters and SSE'!$C$22+DI955))^'Parameters and SSE'!$C$21)</f>
        <v>0.64028374133927501</v>
      </c>
      <c r="DJ1121" s="35">
        <f>(1-('Parameters and SSE'!$C$22/('Parameters and SSE'!$C$22+DJ955))^'Parameters and SSE'!$C$21)</f>
        <v>0.64789239220231942</v>
      </c>
      <c r="DK1121" s="35">
        <f>(1-('Parameters and SSE'!$C$22/('Parameters and SSE'!$C$22+DK955))^'Parameters and SSE'!$C$21)</f>
        <v>0.65485471712841126</v>
      </c>
      <c r="DL1121" s="35">
        <f>(1-('Parameters and SSE'!$C$22/('Parameters and SSE'!$C$22+DL955))^'Parameters and SSE'!$C$21)</f>
        <v>0.6616632177009858</v>
      </c>
      <c r="DM1121" s="35">
        <f>(1-('Parameters and SSE'!$C$22/('Parameters and SSE'!$C$22+DM955))^'Parameters and SSE'!$C$21)</f>
        <v>0.66832924265721649</v>
      </c>
      <c r="DN1121" s="35">
        <f>(1-('Parameters and SSE'!$C$22/('Parameters and SSE'!$C$22+DN955))^'Parameters and SSE'!$C$21)</f>
        <v>0.67513373770674134</v>
      </c>
      <c r="DO1121" s="35">
        <f>(1-('Parameters and SSE'!$C$22/('Parameters and SSE'!$C$22+DO955))^'Parameters and SSE'!$C$21)</f>
        <v>0.68183011413453709</v>
      </c>
      <c r="DP1121" s="35">
        <f>(1-('Parameters and SSE'!$C$22/('Parameters and SSE'!$C$22+DP955))^'Parameters and SSE'!$C$21)</f>
        <v>0.68843160445102747</v>
      </c>
      <c r="DQ1121" s="35">
        <f>(1-('Parameters and SSE'!$C$22/('Parameters and SSE'!$C$22+DQ955))^'Parameters and SSE'!$C$21)</f>
        <v>0.69490210243695527</v>
      </c>
      <c r="DR1121" s="35">
        <f>(1-('Parameters and SSE'!$C$22/('Parameters and SSE'!$C$22+DR955))^'Parameters and SSE'!$C$21)</f>
        <v>0.70123579685575632</v>
      </c>
      <c r="DS1121" s="35">
        <f>(1-('Parameters and SSE'!$C$22/('Parameters and SSE'!$C$22+DS955))^'Parameters and SSE'!$C$21)</f>
        <v>0.70740494453857805</v>
      </c>
      <c r="DT1121" s="35">
        <f>(1-('Parameters and SSE'!$C$22/('Parameters and SSE'!$C$22+DT955))^'Parameters and SSE'!$C$21)</f>
        <v>0.71359804880580335</v>
      </c>
      <c r="DU1121" s="35">
        <f>(1-('Parameters and SSE'!$C$22/('Parameters and SSE'!$C$22+DU955))^'Parameters and SSE'!$C$21)</f>
        <v>0.71963957709785498</v>
      </c>
      <c r="DV1121" s="35">
        <f>(1-('Parameters and SSE'!$C$22/('Parameters and SSE'!$C$22+DV955))^'Parameters and SSE'!$C$21)</f>
        <v>0.72554681224502049</v>
      </c>
      <c r="DW1121" s="35">
        <f>(1-('Parameters and SSE'!$C$22/('Parameters and SSE'!$C$22+DW955))^'Parameters and SSE'!$C$21)</f>
        <v>0.73094428107351761</v>
      </c>
      <c r="DX1121" s="35">
        <f>(1-('Parameters and SSE'!$C$22/('Parameters and SSE'!$C$22+DX955))^'Parameters and SSE'!$C$21)</f>
        <v>0.73620913527606824</v>
      </c>
      <c r="DY1121" s="35">
        <f>(1-('Parameters and SSE'!$C$22/('Parameters and SSE'!$C$22+DY955))^'Parameters and SSE'!$C$21)</f>
        <v>0.74135886377765126</v>
      </c>
      <c r="DZ1121" s="35">
        <f>(1-('Parameters and SSE'!$C$22/('Parameters and SSE'!$C$22+DZ955))^'Parameters and SSE'!$C$21)</f>
        <v>0.74661735603517176</v>
      </c>
      <c r="EA1121" s="35">
        <f>(1-('Parameters and SSE'!$C$22/('Parameters and SSE'!$C$22+EA955))^'Parameters and SSE'!$C$21)</f>
        <v>0.7517851861784427</v>
      </c>
      <c r="EB1121" s="35">
        <f>(1-('Parameters and SSE'!$C$22/('Parameters and SSE'!$C$22+EB955))^'Parameters and SSE'!$C$21)</f>
        <v>0.75685351148062596</v>
      </c>
      <c r="EC1121" s="35">
        <f>(1-('Parameters and SSE'!$C$22/('Parameters and SSE'!$C$22+EC955))^'Parameters and SSE'!$C$21)</f>
        <v>0.76181395616468151</v>
      </c>
      <c r="ED1121" s="35">
        <f>(1-('Parameters and SSE'!$C$22/('Parameters and SSE'!$C$22+ED955))^'Parameters and SSE'!$C$21)</f>
        <v>0.7666748198787674</v>
      </c>
      <c r="EE1121" s="35">
        <f>(1-('Parameters and SSE'!$C$22/('Parameters and SSE'!$C$22+EE955))^'Parameters and SSE'!$C$21)</f>
        <v>0.77142566598830031</v>
      </c>
      <c r="EF1121" s="35">
        <f>(1-('Parameters and SSE'!$C$22/('Parameters and SSE'!$C$22+EF955))^'Parameters and SSE'!$C$21)</f>
        <v>0.77620953840420703</v>
      </c>
      <c r="EG1121" s="35">
        <f>(1-('Parameters and SSE'!$C$22/('Parameters and SSE'!$C$22+EG955))^'Parameters and SSE'!$C$21)</f>
        <v>0.78087735022671034</v>
      </c>
      <c r="EH1121" s="35">
        <f>(1-('Parameters and SSE'!$C$22/('Parameters and SSE'!$C$22+EH955))^'Parameters and SSE'!$C$21)</f>
        <v>0.78544277205012358</v>
      </c>
      <c r="EI1121" s="35">
        <f>(1-('Parameters and SSE'!$C$22/('Parameters and SSE'!$C$22+EI955))^'Parameters and SSE'!$C$21)</f>
        <v>0.78960974767759162</v>
      </c>
      <c r="EJ1121" s="35">
        <f>(1-('Parameters and SSE'!$C$22/('Parameters and SSE'!$C$22+EJ955))^'Parameters and SSE'!$C$21)</f>
        <v>0.79369048333692604</v>
      </c>
      <c r="EK1121" s="35">
        <f>(1-('Parameters and SSE'!$C$22/('Parameters and SSE'!$C$22+EK955))^'Parameters and SSE'!$C$21)</f>
        <v>0.79769240046418199</v>
      </c>
      <c r="EL1121" s="35">
        <f>(1-('Parameters and SSE'!$C$22/('Parameters and SSE'!$C$22+EL955))^'Parameters and SSE'!$C$21)</f>
        <v>0.80178704553989366</v>
      </c>
      <c r="EM1121" s="35">
        <f>(1-('Parameters and SSE'!$C$22/('Parameters and SSE'!$C$22+EM955))^'Parameters and SSE'!$C$21)</f>
        <v>0.80580410340529551</v>
      </c>
      <c r="EN1121" s="35">
        <f>(1-('Parameters and SSE'!$C$22/('Parameters and SSE'!$C$22+EN955))^'Parameters and SSE'!$C$21)</f>
        <v>0.80973694203991475</v>
      </c>
      <c r="EO1121" s="35">
        <f>(1-('Parameters and SSE'!$C$22/('Parameters and SSE'!$C$22+EO955))^'Parameters and SSE'!$C$21)</f>
        <v>0.81357461199199688</v>
      </c>
      <c r="EP1121" s="35">
        <f>(1-('Parameters and SSE'!$C$22/('Parameters and SSE'!$C$22+EP955))^'Parameters and SSE'!$C$21)</f>
        <v>0.81733212437928282</v>
      </c>
      <c r="EQ1121" s="35">
        <f>(1-('Parameters and SSE'!$C$22/('Parameters and SSE'!$C$22+EQ955))^'Parameters and SSE'!$C$21)</f>
        <v>0.82102067134118395</v>
      </c>
      <c r="ER1121" s="35">
        <f>(1-('Parameters and SSE'!$C$22/('Parameters and SSE'!$C$22+ER955))^'Parameters and SSE'!$C$21)</f>
        <v>0.82474670440696995</v>
      </c>
      <c r="ES1121" s="35">
        <f>(1-('Parameters and SSE'!$C$22/('Parameters and SSE'!$C$22+ES955))^'Parameters and SSE'!$C$21)</f>
        <v>0.82839057221007961</v>
      </c>
      <c r="ET1121" s="35">
        <f>(1-('Parameters and SSE'!$C$22/('Parameters and SSE'!$C$22+ET955))^'Parameters and SSE'!$C$21)</f>
        <v>0.83196042261965275</v>
      </c>
      <c r="EU1121" s="35">
        <f>(1-('Parameters and SSE'!$C$22/('Parameters and SSE'!$C$22+EU955))^'Parameters and SSE'!$C$21)</f>
        <v>0.83523254603447683</v>
      </c>
      <c r="EV1121" s="35">
        <f>(1-('Parameters and SSE'!$C$22/('Parameters and SSE'!$C$22+EV955))^'Parameters and SSE'!$C$21)</f>
        <v>0.83845141844183979</v>
      </c>
      <c r="EW1121" s="35">
        <f>(1-('Parameters and SSE'!$C$22/('Parameters and SSE'!$C$22+EW955))^'Parameters and SSE'!$C$21)</f>
        <v>0.8415946632886544</v>
      </c>
      <c r="EX1121" s="35">
        <f>(1-('Parameters and SSE'!$C$22/('Parameters and SSE'!$C$22+EX955))^'Parameters and SSE'!$C$21)</f>
        <v>0.84479730449443824</v>
      </c>
      <c r="EY1121" s="35">
        <f>(1-('Parameters and SSE'!$C$22/('Parameters and SSE'!$C$22+EY955))^'Parameters and SSE'!$C$21)</f>
        <v>0.84792128425934044</v>
      </c>
      <c r="EZ1121" s="35">
        <f>(1-('Parameters and SSE'!$C$22/('Parameters and SSE'!$C$22+EZ955))^'Parameters and SSE'!$C$21)</f>
        <v>0.85098034619346341</v>
      </c>
      <c r="FA1121" s="35">
        <f>(1-('Parameters and SSE'!$C$22/('Parameters and SSE'!$C$22+FA955))^'Parameters and SSE'!$C$21)</f>
        <v>0.85396650825580367</v>
      </c>
      <c r="FB1121" s="35">
        <f>(1-('Parameters and SSE'!$C$22/('Parameters and SSE'!$C$22+FB955))^'Parameters and SSE'!$C$21)</f>
        <v>0.85688679783127164</v>
      </c>
      <c r="FC1121" s="35">
        <f>(1-('Parameters and SSE'!$C$22/('Parameters and SSE'!$C$22+FC955))^'Parameters and SSE'!$C$21)</f>
        <v>0.85975422314706451</v>
      </c>
      <c r="FD1121" s="35">
        <f>(1-('Parameters and SSE'!$C$22/('Parameters and SSE'!$C$22+FD955))^'Parameters and SSE'!$C$21)</f>
        <v>0.86264651518887148</v>
      </c>
      <c r="FE1121" s="35">
        <f>(1-('Parameters and SSE'!$C$22/('Parameters and SSE'!$C$22+FE955))^'Parameters and SSE'!$C$21)</f>
        <v>0.86548319629058734</v>
      </c>
      <c r="FF1121" s="35">
        <f>(1-('Parameters and SSE'!$C$22/('Parameters and SSE'!$C$22+FF955))^'Parameters and SSE'!$C$21)</f>
        <v>0.8682580120325758</v>
      </c>
      <c r="FG1121" s="35"/>
      <c r="FH1121" s="35"/>
      <c r="FI1121" s="35"/>
      <c r="FJ1121" s="35"/>
      <c r="FK1121" s="35"/>
      <c r="FL1121" s="35"/>
      <c r="FM1121" s="35"/>
      <c r="FN1121" s="35"/>
      <c r="FO1121" s="35"/>
      <c r="FP1121" s="35"/>
      <c r="FQ1121" s="35"/>
      <c r="FR1121" s="35"/>
      <c r="FS1121" s="35"/>
      <c r="FT1121" s="35"/>
      <c r="FU1121" s="35"/>
      <c r="FV1121" s="35"/>
      <c r="FW1121" s="35"/>
      <c r="FX1121" s="15"/>
      <c r="FY1121" s="15"/>
      <c r="FZ1121" s="15"/>
      <c r="GA1121" s="15"/>
      <c r="GB1121" s="15"/>
      <c r="GC1121" s="15"/>
      <c r="GD1121" s="15"/>
      <c r="GE1121" s="15"/>
      <c r="GF1121" s="15"/>
      <c r="GG1121" s="15"/>
      <c r="GH1121" s="15"/>
      <c r="GI1121" s="15"/>
      <c r="GJ1121" s="15"/>
      <c r="GK1121" s="15"/>
      <c r="GL1121" s="15"/>
      <c r="GM1121" s="15"/>
      <c r="GN1121" s="15"/>
      <c r="GO1121" s="15"/>
      <c r="GP1121" s="15"/>
      <c r="GQ1121" s="15"/>
      <c r="GR1121" s="15"/>
      <c r="GS1121" s="15"/>
      <c r="GT1121" s="15"/>
      <c r="GU1121" s="15"/>
      <c r="GV1121" s="15"/>
      <c r="GW1121" s="15"/>
      <c r="GX1121" s="15"/>
      <c r="GY1121" s="15"/>
      <c r="GZ1121" s="15"/>
      <c r="HA1121" s="15"/>
      <c r="HB1121" s="15"/>
      <c r="HC1121" s="15"/>
      <c r="HD1121" s="15"/>
      <c r="HE1121" s="15"/>
      <c r="HF1121" s="15"/>
      <c r="HG1121" s="15"/>
      <c r="HH1121" s="15"/>
      <c r="HI1121" s="15"/>
      <c r="HJ1121" s="15"/>
      <c r="HK1121" s="15"/>
      <c r="HL1121" s="15"/>
      <c r="HM1121" s="15"/>
      <c r="HN1121" s="15"/>
      <c r="HO1121" s="15"/>
      <c r="HP1121" s="15"/>
      <c r="HQ1121" s="15"/>
      <c r="HR1121" s="15"/>
      <c r="HS1121" s="15"/>
      <c r="HT1121" s="15"/>
      <c r="HU1121" s="15"/>
      <c r="HV1121" s="15"/>
      <c r="HW1121" s="15"/>
      <c r="HX1121" s="15"/>
      <c r="HY1121" s="15"/>
      <c r="HZ1121" s="15"/>
      <c r="IA1121" s="15"/>
      <c r="IB1121" s="15"/>
    </row>
    <row r="1122" spans="2:236" x14ac:dyDescent="0.25">
      <c r="B1122" s="15">
        <f t="shared" si="2883"/>
        <v>59</v>
      </c>
      <c r="C1122" s="36"/>
      <c r="D1122" s="15"/>
      <c r="E1122" s="15"/>
      <c r="F1122" s="15"/>
      <c r="G1122" s="15"/>
      <c r="H1122" s="15"/>
      <c r="I1122" s="15"/>
      <c r="J1122" s="15"/>
      <c r="K1122" s="15"/>
      <c r="L1122" s="15"/>
      <c r="M1122" s="15"/>
      <c r="N1122" s="15"/>
      <c r="O1122" s="15"/>
      <c r="P1122" s="15"/>
      <c r="Q1122" s="15"/>
      <c r="R1122" s="15"/>
      <c r="S1122" s="15"/>
      <c r="T1122" s="15"/>
      <c r="U1122" s="15"/>
      <c r="V1122" s="15"/>
      <c r="W1122" s="15"/>
      <c r="X1122" s="15"/>
      <c r="Y1122" s="15"/>
      <c r="Z1122" s="15"/>
      <c r="AA1122" s="15"/>
      <c r="AB1122" s="15"/>
      <c r="AC1122" s="15"/>
      <c r="AD1122" s="15"/>
      <c r="AE1122" s="15"/>
      <c r="AF1122" s="15"/>
      <c r="AG1122" s="15"/>
      <c r="AH1122" s="15"/>
      <c r="AI1122" s="15"/>
      <c r="AJ1122" s="15"/>
      <c r="AK1122" s="15"/>
      <c r="AL1122" s="15"/>
      <c r="AM1122" s="15"/>
      <c r="AN1122" s="15"/>
      <c r="AO1122" s="15"/>
      <c r="AP1122" s="15"/>
      <c r="AQ1122" s="15"/>
      <c r="AR1122" s="15"/>
      <c r="AS1122" s="15"/>
      <c r="AT1122" s="15"/>
      <c r="AU1122" s="15"/>
      <c r="AV1122" s="15"/>
      <c r="AW1122" s="15"/>
      <c r="AX1122" s="15"/>
      <c r="AY1122" s="15"/>
      <c r="AZ1122" s="15"/>
      <c r="BA1122" s="15"/>
      <c r="BB1122" s="15"/>
      <c r="BC1122" s="15"/>
      <c r="BD1122" s="15"/>
      <c r="BE1122" s="15"/>
      <c r="BF1122" s="15"/>
      <c r="BG1122" s="15"/>
      <c r="BH1122" s="15"/>
      <c r="BI1122" s="15"/>
      <c r="BJ1122" s="35">
        <f>(1-('Parameters and SSE'!$C$22/('Parameters and SSE'!$C$22+BJ956))^'Parameters and SSE'!$C$21)</f>
        <v>1.4131671253484579E-2</v>
      </c>
      <c r="BK1122" s="35">
        <f>(1-('Parameters and SSE'!$C$22/('Parameters and SSE'!$C$22+BK956))^'Parameters and SSE'!$C$21)</f>
        <v>2.9356035012844339E-2</v>
      </c>
      <c r="BL1122" s="35">
        <f>(1-('Parameters and SSE'!$C$22/('Parameters and SSE'!$C$22+BL956))^'Parameters and SSE'!$C$21)</f>
        <v>4.5372086606625728E-2</v>
      </c>
      <c r="BM1122" s="35">
        <f>(1-('Parameters and SSE'!$C$22/('Parameters and SSE'!$C$22+BM956))^'Parameters and SSE'!$C$21)</f>
        <v>6.146110816474526E-2</v>
      </c>
      <c r="BN1122" s="35">
        <f>(1-('Parameters and SSE'!$C$22/('Parameters and SSE'!$C$22+BN956))^'Parameters and SSE'!$C$21)</f>
        <v>7.7530977326598305E-2</v>
      </c>
      <c r="BO1122" s="35">
        <f>(1-('Parameters and SSE'!$C$22/('Parameters and SSE'!$C$22+BO956))^'Parameters and SSE'!$C$21)</f>
        <v>9.2489677032421835E-2</v>
      </c>
      <c r="BP1122" s="35">
        <f>(1-('Parameters and SSE'!$C$22/('Parameters and SSE'!$C$22+BP956))^'Parameters and SSE'!$C$21)</f>
        <v>0.10732867719748451</v>
      </c>
      <c r="BQ1122" s="35">
        <f>(1-('Parameters and SSE'!$C$22/('Parameters and SSE'!$C$22+BQ956))^'Parameters and SSE'!$C$21)</f>
        <v>0.12209793932987401</v>
      </c>
      <c r="BR1122" s="35">
        <f>(1-('Parameters and SSE'!$C$22/('Parameters and SSE'!$C$22+BR956))^'Parameters and SSE'!$C$21)</f>
        <v>0.13738145706972471</v>
      </c>
      <c r="BS1122" s="35">
        <f>(1-('Parameters and SSE'!$C$22/('Parameters and SSE'!$C$22+BS956))^'Parameters and SSE'!$C$21)</f>
        <v>0.15253484697185515</v>
      </c>
      <c r="BT1122" s="35">
        <f>(1-('Parameters and SSE'!$C$22/('Parameters and SSE'!$C$22+BT956))^'Parameters and SSE'!$C$21)</f>
        <v>0.16753132714297592</v>
      </c>
      <c r="BU1122" s="35">
        <f>(1-('Parameters and SSE'!$C$22/('Parameters and SSE'!$C$22+BU956))^'Parameters and SSE'!$C$21)</f>
        <v>0.18234764141012538</v>
      </c>
      <c r="BV1122" s="35">
        <f>(1-('Parameters and SSE'!$C$22/('Parameters and SSE'!$C$22+BV956))^'Parameters and SSE'!$C$21)</f>
        <v>0.19699553029050265</v>
      </c>
      <c r="BW1122" s="35">
        <f>(1-('Parameters and SSE'!$C$22/('Parameters and SSE'!$C$22+BW956))^'Parameters and SSE'!$C$21)</f>
        <v>0.21142797104411237</v>
      </c>
      <c r="BX1122" s="35">
        <f>(1-('Parameters and SSE'!$C$22/('Parameters and SSE'!$C$22+BX956))^'Parameters and SSE'!$C$21)</f>
        <v>0.22603565011302373</v>
      </c>
      <c r="BY1122" s="35">
        <f>(1-('Parameters and SSE'!$C$22/('Parameters and SSE'!$C$22+BY956))^'Parameters and SSE'!$C$21)</f>
        <v>0.24043361119754991</v>
      </c>
      <c r="BZ1122" s="35">
        <f>(1-('Parameters and SSE'!$C$22/('Parameters and SSE'!$C$22+BZ956))^'Parameters and SSE'!$C$21)</f>
        <v>0.25465051835552566</v>
      </c>
      <c r="CA1122" s="35">
        <f>(1-('Parameters and SSE'!$C$22/('Parameters and SSE'!$C$22+CA956))^'Parameters and SSE'!$C$21)</f>
        <v>0.26778845211659386</v>
      </c>
      <c r="CB1122" s="35">
        <f>(1-('Parameters and SSE'!$C$22/('Parameters and SSE'!$C$22+CB956))^'Parameters and SSE'!$C$21)</f>
        <v>0.28079092080668355</v>
      </c>
      <c r="CC1122" s="35">
        <f>(1-('Parameters and SSE'!$C$22/('Parameters and SSE'!$C$22+CC956))^'Parameters and SSE'!$C$21)</f>
        <v>0.29365803680287539</v>
      </c>
      <c r="CD1122" s="35">
        <f>(1-('Parameters and SSE'!$C$22/('Parameters and SSE'!$C$22+CD956))^'Parameters and SSE'!$C$21)</f>
        <v>0.30694373246233353</v>
      </c>
      <c r="CE1122" s="35">
        <f>(1-('Parameters and SSE'!$C$22/('Parameters and SSE'!$C$22+CE956))^'Parameters and SSE'!$C$21)</f>
        <v>0.32006551450482679</v>
      </c>
      <c r="CF1122" s="35">
        <f>(1-('Parameters and SSE'!$C$22/('Parameters and SSE'!$C$22+CF956))^'Parameters and SSE'!$C$21)</f>
        <v>0.33301775499146014</v>
      </c>
      <c r="CG1122" s="35">
        <f>(1-('Parameters and SSE'!$C$22/('Parameters and SSE'!$C$22+CG956))^'Parameters and SSE'!$C$21)</f>
        <v>0.34580434134391858</v>
      </c>
      <c r="CH1122" s="35">
        <f>(1-('Parameters and SSE'!$C$22/('Parameters and SSE'!$C$22+CH956))^'Parameters and SSE'!$C$21)</f>
        <v>0.35840826292588013</v>
      </c>
      <c r="CI1122" s="35">
        <f>(1-('Parameters and SSE'!$C$22/('Parameters and SSE'!$C$22+CI956))^'Parameters and SSE'!$C$21)</f>
        <v>0.3708764931768026</v>
      </c>
      <c r="CJ1122" s="35">
        <f>(1-('Parameters and SSE'!$C$22/('Parameters and SSE'!$C$22+CJ956))^'Parameters and SSE'!$C$21)</f>
        <v>0.38360049388120565</v>
      </c>
      <c r="CK1122" s="35">
        <f>(1-('Parameters and SSE'!$C$22/('Parameters and SSE'!$C$22+CK956))^'Parameters and SSE'!$C$21)</f>
        <v>0.39629645565097571</v>
      </c>
      <c r="CL1122" s="35">
        <f>(1-('Parameters and SSE'!$C$22/('Parameters and SSE'!$C$22+CL956))^'Parameters and SSE'!$C$21)</f>
        <v>0.40890044150761051</v>
      </c>
      <c r="CM1122" s="35">
        <f>(1-('Parameters and SSE'!$C$22/('Parameters and SSE'!$C$22+CM956))^'Parameters and SSE'!$C$21)</f>
        <v>0.42052225092703999</v>
      </c>
      <c r="CN1122" s="35">
        <f>(1-('Parameters and SSE'!$C$22/('Parameters and SSE'!$C$22+CN956))^'Parameters and SSE'!$C$21)</f>
        <v>0.43200182316694646</v>
      </c>
      <c r="CO1122" s="35">
        <f>(1-('Parameters and SSE'!$C$22/('Parameters and SSE'!$C$22+CO956))^'Parameters and SSE'!$C$21)</f>
        <v>0.44330595226974268</v>
      </c>
      <c r="CP1122" s="35">
        <f>(1-('Parameters and SSE'!$C$22/('Parameters and SSE'!$C$22+CP956))^'Parameters and SSE'!$C$21)</f>
        <v>0.45490069077128725</v>
      </c>
      <c r="CQ1122" s="35">
        <f>(1-('Parameters and SSE'!$C$22/('Parameters and SSE'!$C$22+CQ956))^'Parameters and SSE'!$C$21)</f>
        <v>0.46622581009716479</v>
      </c>
      <c r="CR1122" s="35">
        <f>(1-('Parameters and SSE'!$C$22/('Parameters and SSE'!$C$22+CR956))^'Parameters and SSE'!$C$21)</f>
        <v>0.47731556619844551</v>
      </c>
      <c r="CS1122" s="35">
        <f>(1-('Parameters and SSE'!$C$22/('Parameters and SSE'!$C$22+CS956))^'Parameters and SSE'!$C$21)</f>
        <v>0.48805380513142993</v>
      </c>
      <c r="CT1122" s="35">
        <f>(1-('Parameters and SSE'!$C$22/('Parameters and SSE'!$C$22+CT956))^'Parameters and SSE'!$C$21)</f>
        <v>0.49837699038212369</v>
      </c>
      <c r="CU1122" s="35">
        <f>(1-('Parameters and SSE'!$C$22/('Parameters and SSE'!$C$22+CU956))^'Parameters and SSE'!$C$21)</f>
        <v>0.50853616323652939</v>
      </c>
      <c r="CV1122" s="35">
        <f>(1-('Parameters and SSE'!$C$22/('Parameters and SSE'!$C$22+CV956))^'Parameters and SSE'!$C$21)</f>
        <v>0.51883839828624545</v>
      </c>
      <c r="CW1122" s="35">
        <f>(1-('Parameters and SSE'!$C$22/('Parameters and SSE'!$C$22+CW956))^'Parameters and SSE'!$C$21)</f>
        <v>0.52911021680667814</v>
      </c>
      <c r="CX1122" s="35">
        <f>(1-('Parameters and SSE'!$C$22/('Parameters and SSE'!$C$22+CX956))^'Parameters and SSE'!$C$21)</f>
        <v>0.53910134422257516</v>
      </c>
      <c r="CY1122" s="35">
        <f>(1-('Parameters and SSE'!$C$22/('Parameters and SSE'!$C$22+CY956))^'Parameters and SSE'!$C$21)</f>
        <v>0.54824790728648765</v>
      </c>
      <c r="CZ1122" s="35">
        <f>(1-('Parameters and SSE'!$C$22/('Parameters and SSE'!$C$22+CZ956))^'Parameters and SSE'!$C$21)</f>
        <v>0.55725418215655964</v>
      </c>
      <c r="DA1122" s="35">
        <f>(1-('Parameters and SSE'!$C$22/('Parameters and SSE'!$C$22+DA956))^'Parameters and SSE'!$C$21)</f>
        <v>0.56607384091324198</v>
      </c>
      <c r="DB1122" s="35">
        <f>(1-('Parameters and SSE'!$C$22/('Parameters and SSE'!$C$22+DB956))^'Parameters and SSE'!$C$21)</f>
        <v>0.57507654500457084</v>
      </c>
      <c r="DC1122" s="35">
        <f>(1-('Parameters and SSE'!$C$22/('Parameters and SSE'!$C$22+DC956))^'Parameters and SSE'!$C$21)</f>
        <v>0.5838370377635147</v>
      </c>
      <c r="DD1122" s="35">
        <f>(1-('Parameters and SSE'!$C$22/('Parameters and SSE'!$C$22+DD956))^'Parameters and SSE'!$C$21)</f>
        <v>0.59243441917986184</v>
      </c>
      <c r="DE1122" s="35">
        <f>(1-('Parameters and SSE'!$C$22/('Parameters and SSE'!$C$22+DE956))^'Parameters and SSE'!$C$21)</f>
        <v>0.60081977300586875</v>
      </c>
      <c r="DF1122" s="35">
        <f>(1-('Parameters and SSE'!$C$22/('Parameters and SSE'!$C$22+DF956))^'Parameters and SSE'!$C$21)</f>
        <v>0.60904345179607033</v>
      </c>
      <c r="DG1122" s="35">
        <f>(1-('Parameters and SSE'!$C$22/('Parameters and SSE'!$C$22+DG956))^'Parameters and SSE'!$C$21)</f>
        <v>0.61709599984953489</v>
      </c>
      <c r="DH1122" s="35">
        <f>(1-('Parameters and SSE'!$C$22/('Parameters and SSE'!$C$22+DH956))^'Parameters and SSE'!$C$21)</f>
        <v>0.62520192934024399</v>
      </c>
      <c r="DI1122" s="35">
        <f>(1-('Parameters and SSE'!$C$22/('Parameters and SSE'!$C$22+DI956))^'Parameters and SSE'!$C$21)</f>
        <v>0.63313589335096543</v>
      </c>
      <c r="DJ1122" s="35">
        <f>(1-('Parameters and SSE'!$C$22/('Parameters and SSE'!$C$22+DJ956))^'Parameters and SSE'!$C$21)</f>
        <v>0.64088713361741112</v>
      </c>
      <c r="DK1122" s="35">
        <f>(1-('Parameters and SSE'!$C$22/('Parameters and SSE'!$C$22+DK956))^'Parameters and SSE'!$C$21)</f>
        <v>0.64798026338811721</v>
      </c>
      <c r="DL1122" s="35">
        <f>(1-('Parameters and SSE'!$C$22/('Parameters and SSE'!$C$22+DL956))^'Parameters and SSE'!$C$21)</f>
        <v>0.65491698472390647</v>
      </c>
      <c r="DM1122" s="35">
        <f>(1-('Parameters and SSE'!$C$22/('Parameters and SSE'!$C$22+DM956))^'Parameters and SSE'!$C$21)</f>
        <v>0.66170883811071524</v>
      </c>
      <c r="DN1122" s="35">
        <f>(1-('Parameters and SSE'!$C$22/('Parameters and SSE'!$C$22+DN956))^'Parameters and SSE'!$C$21)</f>
        <v>0.6686420669457287</v>
      </c>
      <c r="DO1122" s="35">
        <f>(1-('Parameters and SSE'!$C$22/('Parameters and SSE'!$C$22+DO956))^'Parameters and SSE'!$C$21)</f>
        <v>0.67546541419282846</v>
      </c>
      <c r="DP1122" s="35">
        <f>(1-('Parameters and SSE'!$C$22/('Parameters and SSE'!$C$22+DP956))^'Parameters and SSE'!$C$21)</f>
        <v>0.68219234816026675</v>
      </c>
      <c r="DQ1122" s="35">
        <f>(1-('Parameters and SSE'!$C$22/('Parameters and SSE'!$C$22+DQ956))^'Parameters and SSE'!$C$21)</f>
        <v>0.68878606084413463</v>
      </c>
      <c r="DR1122" s="35">
        <f>(1-('Parameters and SSE'!$C$22/('Parameters and SSE'!$C$22+DR956))^'Parameters and SSE'!$C$21)</f>
        <v>0.69524061314258456</v>
      </c>
      <c r="DS1122" s="35">
        <f>(1-('Parameters and SSE'!$C$22/('Parameters and SSE'!$C$22+DS956))^'Parameters and SSE'!$C$21)</f>
        <v>0.70152771428924077</v>
      </c>
      <c r="DT1122" s="35">
        <f>(1-('Parameters and SSE'!$C$22/('Parameters and SSE'!$C$22+DT956))^'Parameters and SSE'!$C$21)</f>
        <v>0.70783946179303348</v>
      </c>
      <c r="DU1122" s="35">
        <f>(1-('Parameters and SSE'!$C$22/('Parameters and SSE'!$C$22+DU956))^'Parameters and SSE'!$C$21)</f>
        <v>0.7139969514476141</v>
      </c>
      <c r="DV1122" s="35">
        <f>(1-('Parameters and SSE'!$C$22/('Parameters and SSE'!$C$22+DV956))^'Parameters and SSE'!$C$21)</f>
        <v>0.72001778189913201</v>
      </c>
      <c r="DW1122" s="35">
        <f>(1-('Parameters and SSE'!$C$22/('Parameters and SSE'!$C$22+DW956))^'Parameters and SSE'!$C$21)</f>
        <v>0.72551922859939988</v>
      </c>
      <c r="DX1122" s="35">
        <f>(1-('Parameters and SSE'!$C$22/('Parameters and SSE'!$C$22+DX956))^'Parameters and SSE'!$C$21)</f>
        <v>0.73088567890848322</v>
      </c>
      <c r="DY1122" s="35">
        <f>(1-('Parameters and SSE'!$C$22/('Parameters and SSE'!$C$22+DY956))^'Parameters and SSE'!$C$21)</f>
        <v>0.73613494690353365</v>
      </c>
      <c r="DZ1122" s="35">
        <f>(1-('Parameters and SSE'!$C$22/('Parameters and SSE'!$C$22+DZ956))^'Parameters and SSE'!$C$21)</f>
        <v>0.74149524735127548</v>
      </c>
      <c r="EA1122" s="35">
        <f>(1-('Parameters and SSE'!$C$22/('Parameters and SSE'!$C$22+EA956))^'Parameters and SSE'!$C$21)</f>
        <v>0.74676329227864313</v>
      </c>
      <c r="EB1122" s="35">
        <f>(1-('Parameters and SSE'!$C$22/('Parameters and SSE'!$C$22+EB956))^'Parameters and SSE'!$C$21)</f>
        <v>0.75193005826575743</v>
      </c>
      <c r="EC1122" s="35">
        <f>(1-('Parameters and SSE'!$C$22/('Parameters and SSE'!$C$22+EC956))^'Parameters and SSE'!$C$21)</f>
        <v>0.75698699724900198</v>
      </c>
      <c r="ED1122" s="35">
        <f>(1-('Parameters and SSE'!$C$22/('Parameters and SSE'!$C$22+ED956))^'Parameters and SSE'!$C$21)</f>
        <v>0.76194256099611868</v>
      </c>
      <c r="EE1122" s="35">
        <f>(1-('Parameters and SSE'!$C$22/('Parameters and SSE'!$C$22+EE956))^'Parameters and SSE'!$C$21)</f>
        <v>0.76678610040617845</v>
      </c>
      <c r="EF1122" s="35">
        <f>(1-('Parameters and SSE'!$C$22/('Parameters and SSE'!$C$22+EF956))^'Parameters and SSE'!$C$21)</f>
        <v>0.77166344624097172</v>
      </c>
      <c r="EG1122" s="35">
        <f>(1-('Parameters and SSE'!$C$22/('Parameters and SSE'!$C$22+EG956))^'Parameters and SSE'!$C$21)</f>
        <v>0.77642259443991868</v>
      </c>
      <c r="EH1122" s="35">
        <f>(1-('Parameters and SSE'!$C$22/('Parameters and SSE'!$C$22+EH956))^'Parameters and SSE'!$C$21)</f>
        <v>0.7810774742655523</v>
      </c>
      <c r="EI1122" s="35">
        <f>(1-('Parameters and SSE'!$C$22/('Parameters and SSE'!$C$22+EI956))^'Parameters and SSE'!$C$21)</f>
        <v>0.78532621018862669</v>
      </c>
      <c r="EJ1122" s="35">
        <f>(1-('Parameters and SSE'!$C$22/('Parameters and SSE'!$C$22+EJ956))^'Parameters and SSE'!$C$21)</f>
        <v>0.78948711716521247</v>
      </c>
      <c r="EK1122" s="35">
        <f>(1-('Parameters and SSE'!$C$22/('Parameters and SSE'!$C$22+EK956))^'Parameters and SSE'!$C$21)</f>
        <v>0.7935677562731831</v>
      </c>
      <c r="EL1122" s="35">
        <f>(1-('Parameters and SSE'!$C$22/('Parameters and SSE'!$C$22+EL956))^'Parameters and SSE'!$C$21)</f>
        <v>0.79774304813516872</v>
      </c>
      <c r="EM1122" s="35">
        <f>(1-('Parameters and SSE'!$C$22/('Parameters and SSE'!$C$22+EM956))^'Parameters and SSE'!$C$21)</f>
        <v>0.80183932289471249</v>
      </c>
      <c r="EN1122" s="35">
        <f>(1-('Parameters and SSE'!$C$22/('Parameters and SSE'!$C$22+EN956))^'Parameters and SSE'!$C$21)</f>
        <v>0.80584981202598194</v>
      </c>
      <c r="EO1122" s="35">
        <f>(1-('Parameters and SSE'!$C$22/('Parameters and SSE'!$C$22+EO956))^'Parameters and SSE'!$C$21)</f>
        <v>0.80976334377061698</v>
      </c>
      <c r="EP1122" s="35">
        <f>(1-('Parameters and SSE'!$C$22/('Parameters and SSE'!$C$22+EP956))^'Parameters and SSE'!$C$21)</f>
        <v>0.81359522013022723</v>
      </c>
      <c r="EQ1122" s="35">
        <f>(1-('Parameters and SSE'!$C$22/('Parameters and SSE'!$C$22+EQ956))^'Parameters and SSE'!$C$21)</f>
        <v>0.81735684980807544</v>
      </c>
      <c r="ER1122" s="35">
        <f>(1-('Parameters and SSE'!$C$22/('Parameters and SSE'!$C$22+ER956))^'Parameters and SSE'!$C$21)</f>
        <v>0.82115679210343706</v>
      </c>
      <c r="ES1122" s="35">
        <f>(1-('Parameters and SSE'!$C$22/('Parameters and SSE'!$C$22+ES956))^'Parameters and SSE'!$C$21)</f>
        <v>0.82487302054749767</v>
      </c>
      <c r="ET1122" s="35">
        <f>(1-('Parameters and SSE'!$C$22/('Parameters and SSE'!$C$22+ET956))^'Parameters and SSE'!$C$21)</f>
        <v>0.82851383993946492</v>
      </c>
      <c r="EU1122" s="35">
        <f>(1-('Parameters and SSE'!$C$22/('Parameters and SSE'!$C$22+EU956))^'Parameters and SSE'!$C$21)</f>
        <v>0.83185108259065133</v>
      </c>
      <c r="EV1122" s="35">
        <f>(1-('Parameters and SSE'!$C$22/('Parameters and SSE'!$C$22+EV956))^'Parameters and SSE'!$C$21)</f>
        <v>0.8351340799983884</v>
      </c>
      <c r="EW1122" s="35">
        <f>(1-('Parameters and SSE'!$C$22/('Parameters and SSE'!$C$22+EW956))^'Parameters and SSE'!$C$21)</f>
        <v>0.83834000612178494</v>
      </c>
      <c r="EX1122" s="35">
        <f>(1-('Parameters and SSE'!$C$22/('Parameters and SSE'!$C$22+EX956))^'Parameters and SSE'!$C$21)</f>
        <v>0.8416065767367007</v>
      </c>
      <c r="EY1122" s="35">
        <f>(1-('Parameters and SSE'!$C$22/('Parameters and SSE'!$C$22+EY956))^'Parameters and SSE'!$C$21)</f>
        <v>0.84479297744684412</v>
      </c>
      <c r="EZ1122" s="35">
        <f>(1-('Parameters and SSE'!$C$22/('Parameters and SSE'!$C$22+EZ956))^'Parameters and SSE'!$C$21)</f>
        <v>0.84791322256377433</v>
      </c>
      <c r="FA1122" s="35">
        <f>(1-('Parameters and SSE'!$C$22/('Parameters and SSE'!$C$22+FA956))^'Parameters and SSE'!$C$21)</f>
        <v>0.85095916671655769</v>
      </c>
      <c r="FB1122" s="35">
        <f>(1-('Parameters and SSE'!$C$22/('Parameters and SSE'!$C$22+FB956))^'Parameters and SSE'!$C$21)</f>
        <v>0.85393797434365815</v>
      </c>
      <c r="FC1122" s="35">
        <f>(1-('Parameters and SSE'!$C$22/('Parameters and SSE'!$C$22+FC956))^'Parameters and SSE'!$C$21)</f>
        <v>0.85686291126277514</v>
      </c>
      <c r="FD1122" s="35">
        <f>(1-('Parameters and SSE'!$C$22/('Parameters and SSE'!$C$22+FD956))^'Parameters and SSE'!$C$21)</f>
        <v>0.85981326665709379</v>
      </c>
      <c r="FE1122" s="35">
        <f>(1-('Parameters and SSE'!$C$22/('Parameters and SSE'!$C$22+FE956))^'Parameters and SSE'!$C$21)</f>
        <v>0.86270694638258127</v>
      </c>
      <c r="FF1122" s="35">
        <f>(1-('Parameters and SSE'!$C$22/('Parameters and SSE'!$C$22+FF956))^'Parameters and SSE'!$C$21)</f>
        <v>0.86553756743982291</v>
      </c>
      <c r="FG1122" s="35"/>
      <c r="FH1122" s="35"/>
      <c r="FI1122" s="35"/>
      <c r="FJ1122" s="35"/>
      <c r="FK1122" s="35"/>
      <c r="FL1122" s="35"/>
      <c r="FM1122" s="35"/>
      <c r="FN1122" s="35"/>
      <c r="FO1122" s="35"/>
      <c r="FP1122" s="35"/>
      <c r="FQ1122" s="35"/>
      <c r="FR1122" s="35"/>
      <c r="FS1122" s="35"/>
      <c r="FT1122" s="35"/>
      <c r="FU1122" s="35"/>
      <c r="FV1122" s="35"/>
      <c r="FW1122" s="35"/>
      <c r="FX1122" s="35"/>
      <c r="FY1122" s="15"/>
      <c r="FZ1122" s="15"/>
      <c r="GA1122" s="15"/>
      <c r="GB1122" s="15"/>
      <c r="GC1122" s="15"/>
      <c r="GD1122" s="15"/>
      <c r="GE1122" s="15"/>
      <c r="GF1122" s="15"/>
      <c r="GG1122" s="15"/>
      <c r="GH1122" s="15"/>
      <c r="GI1122" s="15"/>
      <c r="GJ1122" s="15"/>
      <c r="GK1122" s="15"/>
      <c r="GL1122" s="15"/>
      <c r="GM1122" s="15"/>
      <c r="GN1122" s="15"/>
      <c r="GO1122" s="15"/>
      <c r="GP1122" s="15"/>
      <c r="GQ1122" s="15"/>
      <c r="GR1122" s="15"/>
      <c r="GS1122" s="15"/>
      <c r="GT1122" s="15"/>
      <c r="GU1122" s="15"/>
      <c r="GV1122" s="15"/>
      <c r="GW1122" s="15"/>
      <c r="GX1122" s="15"/>
      <c r="GY1122" s="15"/>
      <c r="GZ1122" s="15"/>
      <c r="HA1122" s="15"/>
      <c r="HB1122" s="15"/>
      <c r="HC1122" s="15"/>
      <c r="HD1122" s="15"/>
      <c r="HE1122" s="15"/>
      <c r="HF1122" s="15"/>
      <c r="HG1122" s="15"/>
      <c r="HH1122" s="15"/>
      <c r="HI1122" s="15"/>
      <c r="HJ1122" s="15"/>
      <c r="HK1122" s="15"/>
      <c r="HL1122" s="15"/>
      <c r="HM1122" s="15"/>
      <c r="HN1122" s="15"/>
      <c r="HO1122" s="15"/>
      <c r="HP1122" s="15"/>
      <c r="HQ1122" s="15"/>
      <c r="HR1122" s="15"/>
      <c r="HS1122" s="15"/>
      <c r="HT1122" s="15"/>
      <c r="HU1122" s="15"/>
      <c r="HV1122" s="15"/>
      <c r="HW1122" s="15"/>
      <c r="HX1122" s="15"/>
      <c r="HY1122" s="15"/>
      <c r="HZ1122" s="15"/>
      <c r="IA1122" s="15"/>
      <c r="IB1122" s="15"/>
    </row>
    <row r="1123" spans="2:236" x14ac:dyDescent="0.25">
      <c r="B1123" s="15">
        <f t="shared" si="2883"/>
        <v>60</v>
      </c>
      <c r="C1123" s="36"/>
      <c r="D1123" s="15"/>
      <c r="E1123" s="15"/>
      <c r="F1123" s="15"/>
      <c r="G1123" s="15"/>
      <c r="H1123" s="15"/>
      <c r="I1123" s="15"/>
      <c r="J1123" s="15"/>
      <c r="K1123" s="15"/>
      <c r="L1123" s="15"/>
      <c r="M1123" s="15"/>
      <c r="N1123" s="15"/>
      <c r="O1123" s="15"/>
      <c r="P1123" s="15"/>
      <c r="Q1123" s="15"/>
      <c r="R1123" s="15"/>
      <c r="S1123" s="15"/>
      <c r="T1123" s="15"/>
      <c r="U1123" s="15"/>
      <c r="V1123" s="15"/>
      <c r="W1123" s="15"/>
      <c r="X1123" s="15"/>
      <c r="Y1123" s="15"/>
      <c r="Z1123" s="15"/>
      <c r="AA1123" s="15"/>
      <c r="AB1123" s="15"/>
      <c r="AC1123" s="15"/>
      <c r="AD1123" s="15"/>
      <c r="AE1123" s="15"/>
      <c r="AF1123" s="15"/>
      <c r="AG1123" s="15"/>
      <c r="AH1123" s="15"/>
      <c r="AI1123" s="15"/>
      <c r="AJ1123" s="15"/>
      <c r="AK1123" s="15"/>
      <c r="AL1123" s="15"/>
      <c r="AM1123" s="15"/>
      <c r="AN1123" s="15"/>
      <c r="AO1123" s="15"/>
      <c r="AP1123" s="15"/>
      <c r="AQ1123" s="15"/>
      <c r="AR1123" s="15"/>
      <c r="AS1123" s="15"/>
      <c r="AT1123" s="15"/>
      <c r="AU1123" s="15"/>
      <c r="AV1123" s="15"/>
      <c r="AW1123" s="15"/>
      <c r="AX1123" s="15"/>
      <c r="AY1123" s="15"/>
      <c r="AZ1123" s="15"/>
      <c r="BA1123" s="15"/>
      <c r="BB1123" s="15"/>
      <c r="BC1123" s="15"/>
      <c r="BD1123" s="15"/>
      <c r="BE1123" s="15"/>
      <c r="BF1123" s="15"/>
      <c r="BG1123" s="15"/>
      <c r="BH1123" s="15"/>
      <c r="BI1123" s="15"/>
      <c r="BJ1123" s="15"/>
      <c r="BK1123" s="35">
        <f>(1-('Parameters and SSE'!$C$22/('Parameters and SSE'!$C$22+BK957))^'Parameters and SSE'!$C$21)</f>
        <v>1.412738073414177E-2</v>
      </c>
      <c r="BL1123" s="35">
        <f>(1-('Parameters and SSE'!$C$22/('Parameters and SSE'!$C$22+BL957))^'Parameters and SSE'!$C$21)</f>
        <v>2.9847683385746726E-2</v>
      </c>
      <c r="BM1123" s="35">
        <f>(1-('Parameters and SSE'!$C$22/('Parameters and SSE'!$C$22+BM957))^'Parameters and SSE'!$C$21)</f>
        <v>4.5839513741703808E-2</v>
      </c>
      <c r="BN1123" s="35">
        <f>(1-('Parameters and SSE'!$C$22/('Parameters and SSE'!$C$22+BN957))^'Parameters and SSE'!$C$21)</f>
        <v>6.1909925107416552E-2</v>
      </c>
      <c r="BO1123" s="35">
        <f>(1-('Parameters and SSE'!$C$22/('Parameters and SSE'!$C$22+BO957))^'Parameters and SSE'!$C$21)</f>
        <v>7.6923774583816384E-2</v>
      </c>
      <c r="BP1123" s="35">
        <f>(1-('Parameters and SSE'!$C$22/('Parameters and SSE'!$C$22+BP957))^'Parameters and SSE'!$C$21)</f>
        <v>9.1853906433513655E-2</v>
      </c>
      <c r="BQ1123" s="35">
        <f>(1-('Parameters and SSE'!$C$22/('Parameters and SSE'!$C$22+BQ957))^'Parameters and SSE'!$C$21)</f>
        <v>0.10674010897733144</v>
      </c>
      <c r="BR1123" s="35">
        <f>(1-('Parameters and SSE'!$C$22/('Parameters and SSE'!$C$22+BR957))^'Parameters and SSE'!$C$21)</f>
        <v>0.12216534417050717</v>
      </c>
      <c r="BS1123" s="35">
        <f>(1-('Parameters and SSE'!$C$22/('Parameters and SSE'!$C$22+BS957))^'Parameters and SSE'!$C$21)</f>
        <v>0.13747550261658292</v>
      </c>
      <c r="BT1123" s="35">
        <f>(1-('Parameters and SSE'!$C$22/('Parameters and SSE'!$C$22+BT957))^'Parameters and SSE'!$C$21)</f>
        <v>0.15264020321082583</v>
      </c>
      <c r="BU1123" s="35">
        <f>(1-('Parameters and SSE'!$C$22/('Parameters and SSE'!$C$22+BU957))^'Parameters and SSE'!$C$21)</f>
        <v>0.16763345217599357</v>
      </c>
      <c r="BV1123" s="35">
        <f>(1-('Parameters and SSE'!$C$22/('Parameters and SSE'!$C$22+BV957))^'Parameters and SSE'!$C$21)</f>
        <v>0.18246524699867805</v>
      </c>
      <c r="BW1123" s="35">
        <f>(1-('Parameters and SSE'!$C$22/('Parameters and SSE'!$C$22+BW957))^'Parameters and SSE'!$C$21)</f>
        <v>0.19708649260956757</v>
      </c>
      <c r="BX1123" s="35">
        <f>(1-('Parameters and SSE'!$C$22/('Parameters and SSE'!$C$22+BX957))^'Parameters and SSE'!$C$21)</f>
        <v>0.21189198130685249</v>
      </c>
      <c r="BY1123" s="35">
        <f>(1-('Parameters and SSE'!$C$22/('Parameters and SSE'!$C$22+BY957))^'Parameters and SSE'!$C$21)</f>
        <v>0.22649074920791912</v>
      </c>
      <c r="BZ1123" s="35">
        <f>(1-('Parameters and SSE'!$C$22/('Parameters and SSE'!$C$22+BZ957))^'Parameters and SSE'!$C$21)</f>
        <v>0.24091105870683382</v>
      </c>
      <c r="CA1123" s="35">
        <f>(1-('Parameters and SSE'!$C$22/('Parameters and SSE'!$C$22+CA957))^'Parameters and SSE'!$C$21)</f>
        <v>0.25424116687039811</v>
      </c>
      <c r="CB1123" s="35">
        <f>(1-('Parameters and SSE'!$C$22/('Parameters and SSE'!$C$22+CB957))^'Parameters and SSE'!$C$21)</f>
        <v>0.26743755627243326</v>
      </c>
      <c r="CC1123" s="35">
        <f>(1-('Parameters and SSE'!$C$22/('Parameters and SSE'!$C$22+CC957))^'Parameters and SSE'!$C$21)</f>
        <v>0.28049992394309986</v>
      </c>
      <c r="CD1123" s="35">
        <f>(1-('Parameters and SSE'!$C$22/('Parameters and SSE'!$C$22+CD957))^'Parameters and SSE'!$C$21)</f>
        <v>0.29399039889487755</v>
      </c>
      <c r="CE1123" s="35">
        <f>(1-('Parameters and SSE'!$C$22/('Parameters and SSE'!$C$22+CE957))^'Parameters and SSE'!$C$21)</f>
        <v>0.30731733097266789</v>
      </c>
      <c r="CF1123" s="35">
        <f>(1-('Parameters and SSE'!$C$22/('Parameters and SSE'!$C$22+CF957))^'Parameters and SSE'!$C$21)</f>
        <v>0.32047470906368869</v>
      </c>
      <c r="CG1123" s="35">
        <f>(1-('Parameters and SSE'!$C$22/('Parameters and SSE'!$C$22+CG957))^'Parameters and SSE'!$C$21)</f>
        <v>0.33346622223603772</v>
      </c>
      <c r="CH1123" s="35">
        <f>(1-('Parameters and SSE'!$C$22/('Parameters and SSE'!$C$22+CH957))^'Parameters and SSE'!$C$21)</f>
        <v>0.34627435464892664</v>
      </c>
      <c r="CI1123" s="35">
        <f>(1-('Parameters and SSE'!$C$22/('Parameters and SSE'!$C$22+CI957))^'Parameters and SSE'!$C$21)</f>
        <v>0.35894663935332194</v>
      </c>
      <c r="CJ1123" s="35">
        <f>(1-('Parameters and SSE'!$C$22/('Parameters and SSE'!$C$22+CJ957))^'Parameters and SSE'!$C$21)</f>
        <v>0.37188084324910098</v>
      </c>
      <c r="CK1123" s="35">
        <f>(1-('Parameters and SSE'!$C$22/('Parameters and SSE'!$C$22+CK957))^'Parameters and SSE'!$C$21)</f>
        <v>0.38478839919300012</v>
      </c>
      <c r="CL1123" s="35">
        <f>(1-('Parameters and SSE'!$C$22/('Parameters and SSE'!$C$22+CL957))^'Parameters and SSE'!$C$21)</f>
        <v>0.3976041865142077</v>
      </c>
      <c r="CM1123" s="35">
        <f>(1-('Parameters and SSE'!$C$22/('Parameters and SSE'!$C$22+CM957))^'Parameters and SSE'!$C$21)</f>
        <v>0.40942279280914085</v>
      </c>
      <c r="CN1123" s="35">
        <f>(1-('Parameters and SSE'!$C$22/('Parameters and SSE'!$C$22+CN957))^'Parameters and SSE'!$C$21)</f>
        <v>0.4210981388329611</v>
      </c>
      <c r="CO1123" s="35">
        <f>(1-('Parameters and SSE'!$C$22/('Parameters and SSE'!$C$22+CO957))^'Parameters and SSE'!$C$21)</f>
        <v>0.43259634352500831</v>
      </c>
      <c r="CP1123" s="35">
        <f>(1-('Parameters and SSE'!$C$22/('Parameters and SSE'!$C$22+CP957))^'Parameters and SSE'!$C$21)</f>
        <v>0.44439141715218677</v>
      </c>
      <c r="CQ1123" s="35">
        <f>(1-('Parameters and SSE'!$C$22/('Parameters and SSE'!$C$22+CQ957))^'Parameters and SSE'!$C$21)</f>
        <v>0.45591340191134888</v>
      </c>
      <c r="CR1123" s="35">
        <f>(1-('Parameters and SSE'!$C$22/('Parameters and SSE'!$C$22+CR957))^'Parameters and SSE'!$C$21)</f>
        <v>0.46719703954260472</v>
      </c>
      <c r="CS1123" s="35">
        <f>(1-('Parameters and SSE'!$C$22/('Parameters and SSE'!$C$22+CS957))^'Parameters and SSE'!$C$21)</f>
        <v>0.4781240344491221</v>
      </c>
      <c r="CT1123" s="35">
        <f>(1-('Parameters and SSE'!$C$22/('Parameters and SSE'!$C$22+CT957))^'Parameters and SSE'!$C$21)</f>
        <v>0.48862961036113728</v>
      </c>
      <c r="CU1123" s="35">
        <f>(1-('Parameters and SSE'!$C$22/('Parameters and SSE'!$C$22+CU957))^'Parameters and SSE'!$C$21)</f>
        <v>0.49896914878429066</v>
      </c>
      <c r="CV1123" s="35">
        <f>(1-('Parameters and SSE'!$C$22/('Parameters and SSE'!$C$22+CV957))^'Parameters and SSE'!$C$21)</f>
        <v>0.50945514338626707</v>
      </c>
      <c r="CW1123" s="35">
        <f>(1-('Parameters and SSE'!$C$22/('Parameters and SSE'!$C$22+CW957))^'Parameters and SSE'!$C$21)</f>
        <v>0.51991100461409867</v>
      </c>
      <c r="CX1123" s="35">
        <f>(1-('Parameters and SSE'!$C$22/('Parameters and SSE'!$C$22+CX957))^'Parameters and SSE'!$C$21)</f>
        <v>0.53008191856590681</v>
      </c>
      <c r="CY1123" s="35">
        <f>(1-('Parameters and SSE'!$C$22/('Parameters and SSE'!$C$22+CY957))^'Parameters and SSE'!$C$21)</f>
        <v>0.53939373996331663</v>
      </c>
      <c r="CZ1123" s="35">
        <f>(1-('Parameters and SSE'!$C$22/('Parameters and SSE'!$C$22+CZ957))^'Parameters and SSE'!$C$21)</f>
        <v>0.54856336336924338</v>
      </c>
      <c r="DA1123" s="35">
        <f>(1-('Parameters and SSE'!$C$22/('Parameters and SSE'!$C$22+DA957))^'Parameters and SSE'!$C$21)</f>
        <v>0.55754357555907763</v>
      </c>
      <c r="DB1123" s="35">
        <f>(1-('Parameters and SSE'!$C$22/('Parameters and SSE'!$C$22+DB957))^'Parameters and SSE'!$C$21)</f>
        <v>0.56671075036343121</v>
      </c>
      <c r="DC1123" s="35">
        <f>(1-('Parameters and SSE'!$C$22/('Parameters and SSE'!$C$22+DC957))^'Parameters and SSE'!$C$21)</f>
        <v>0.5756318425127005</v>
      </c>
      <c r="DD1123" s="35">
        <f>(1-('Parameters and SSE'!$C$22/('Parameters and SSE'!$C$22+DD957))^'Parameters and SSE'!$C$21)</f>
        <v>0.5843873571571625</v>
      </c>
      <c r="DE1123" s="35">
        <f>(1-('Parameters and SSE'!$C$22/('Parameters and SSE'!$C$22+DE957))^'Parameters and SSE'!$C$21)</f>
        <v>0.59292743799297409</v>
      </c>
      <c r="DF1123" s="35">
        <f>(1-('Parameters and SSE'!$C$22/('Parameters and SSE'!$C$22+DF957))^'Parameters and SSE'!$C$21)</f>
        <v>0.60130332840223555</v>
      </c>
      <c r="DG1123" s="35">
        <f>(1-('Parameters and SSE'!$C$22/('Parameters and SSE'!$C$22+DG957))^'Parameters and SSE'!$C$21)</f>
        <v>0.60950536409118761</v>
      </c>
      <c r="DH1123" s="35">
        <f>(1-('Parameters and SSE'!$C$22/('Parameters and SSE'!$C$22+DH957))^'Parameters and SSE'!$C$21)</f>
        <v>0.6177622073842981</v>
      </c>
      <c r="DI1123" s="35">
        <f>(1-('Parameters and SSE'!$C$22/('Parameters and SSE'!$C$22+DI957))^'Parameters and SSE'!$C$21)</f>
        <v>0.62584429929589636</v>
      </c>
      <c r="DJ1123" s="35">
        <f>(1-('Parameters and SSE'!$C$22/('Parameters and SSE'!$C$22+DJ957))^'Parameters and SSE'!$C$21)</f>
        <v>0.63374064970668975</v>
      </c>
      <c r="DK1123" s="35">
        <f>(1-('Parameters and SSE'!$C$22/('Parameters and SSE'!$C$22+DK957))^'Parameters and SSE'!$C$21)</f>
        <v>0.64096691301135533</v>
      </c>
      <c r="DL1123" s="35">
        <f>(1-('Parameters and SSE'!$C$22/('Parameters and SSE'!$C$22+DL957))^'Parameters and SSE'!$C$21)</f>
        <v>0.64803415283890753</v>
      </c>
      <c r="DM1123" s="35">
        <f>(1-('Parameters and SSE'!$C$22/('Parameters and SSE'!$C$22+DM957))^'Parameters and SSE'!$C$21)</f>
        <v>0.65495410363945483</v>
      </c>
      <c r="DN1123" s="35">
        <f>(1-('Parameters and SSE'!$C$22/('Parameters and SSE'!$C$22+DN957))^'Parameters and SSE'!$C$21)</f>
        <v>0.66201840159781122</v>
      </c>
      <c r="DO1123" s="35">
        <f>(1-('Parameters and SSE'!$C$22/('Parameters and SSE'!$C$22+DO957))^'Parameters and SSE'!$C$21)</f>
        <v>0.66897103636410793</v>
      </c>
      <c r="DP1123" s="35">
        <f>(1-('Parameters and SSE'!$C$22/('Parameters and SSE'!$C$22+DP957))^'Parameters and SSE'!$C$21)</f>
        <v>0.6758257155103824</v>
      </c>
      <c r="DQ1123" s="35">
        <f>(1-('Parameters and SSE'!$C$22/('Parameters and SSE'!$C$22+DQ957))^'Parameters and SSE'!$C$21)</f>
        <v>0.68254491552964591</v>
      </c>
      <c r="DR1123" s="35">
        <f>(1-('Parameters and SSE'!$C$22/('Parameters and SSE'!$C$22+DR957))^'Parameters and SSE'!$C$21)</f>
        <v>0.68912256620490209</v>
      </c>
      <c r="DS1123" s="35">
        <f>(1-('Parameters and SSE'!$C$22/('Parameters and SSE'!$C$22+DS957))^'Parameters and SSE'!$C$21)</f>
        <v>0.69552981810368109</v>
      </c>
      <c r="DT1123" s="35">
        <f>(1-('Parameters and SSE'!$C$22/('Parameters and SSE'!$C$22+DT957))^'Parameters and SSE'!$C$21)</f>
        <v>0.70196242933336916</v>
      </c>
      <c r="DU1123" s="35">
        <f>(1-('Parameters and SSE'!$C$22/('Parameters and SSE'!$C$22+DU957))^'Parameters and SSE'!$C$21)</f>
        <v>0.70823806045301119</v>
      </c>
      <c r="DV1123" s="35">
        <f>(1-('Parameters and SSE'!$C$22/('Parameters and SSE'!$C$22+DV957))^'Parameters and SSE'!$C$21)</f>
        <v>0.7143746310900545</v>
      </c>
      <c r="DW1123" s="35">
        <f>(1-('Parameters and SSE'!$C$22/('Parameters and SSE'!$C$22+DW957))^'Parameters and SSE'!$C$21)</f>
        <v>0.7199820270078453</v>
      </c>
      <c r="DX1123" s="35">
        <f>(1-('Parameters and SSE'!$C$22/('Parameters and SSE'!$C$22+DX957))^'Parameters and SSE'!$C$21)</f>
        <v>0.72545200708875868</v>
      </c>
      <c r="DY1123" s="35">
        <f>(1-('Parameters and SSE'!$C$22/('Parameters and SSE'!$C$22+DY957))^'Parameters and SSE'!$C$21)</f>
        <v>0.7308027161691063</v>
      </c>
      <c r="DZ1123" s="35">
        <f>(1-('Parameters and SSE'!$C$22/('Parameters and SSE'!$C$22+DZ957))^'Parameters and SSE'!$C$21)</f>
        <v>0.73626677679721619</v>
      </c>
      <c r="EA1123" s="35">
        <f>(1-('Parameters and SSE'!$C$22/('Parameters and SSE'!$C$22+EA957))^'Parameters and SSE'!$C$21)</f>
        <v>0.74163696474383234</v>
      </c>
      <c r="EB1123" s="35">
        <f>(1-('Parameters and SSE'!$C$22/('Parameters and SSE'!$C$22+EB957))^'Parameters and SSE'!$C$21)</f>
        <v>0.74690407198878184</v>
      </c>
      <c r="EC1123" s="35">
        <f>(1-('Parameters and SSE'!$C$22/('Parameters and SSE'!$C$22+EC957))^'Parameters and SSE'!$C$21)</f>
        <v>0.75205937441626569</v>
      </c>
      <c r="ED1123" s="35">
        <f>(1-('Parameters and SSE'!$C$22/('Parameters and SSE'!$C$22+ED957))^'Parameters and SSE'!$C$21)</f>
        <v>0.75711147843856863</v>
      </c>
      <c r="EE1123" s="35">
        <f>(1-('Parameters and SSE'!$C$22/('Parameters and SSE'!$C$22+EE957))^'Parameters and SSE'!$C$21)</f>
        <v>0.76204951795201759</v>
      </c>
      <c r="EF1123" s="35">
        <f>(1-('Parameters and SSE'!$C$22/('Parameters and SSE'!$C$22+EF957))^'Parameters and SSE'!$C$21)</f>
        <v>0.76702216468791529</v>
      </c>
      <c r="EG1123" s="35">
        <f>(1-('Parameters and SSE'!$C$22/('Parameters and SSE'!$C$22+EG957))^'Parameters and SSE'!$C$21)</f>
        <v>0.77187444019122753</v>
      </c>
      <c r="EH1123" s="35">
        <f>(1-('Parameters and SSE'!$C$22/('Parameters and SSE'!$C$22+EH957))^'Parameters and SSE'!$C$21)</f>
        <v>0.77662053708474066</v>
      </c>
      <c r="EI1123" s="35">
        <f>(1-('Parameters and SSE'!$C$22/('Parameters and SSE'!$C$22+EI957))^'Parameters and SSE'!$C$21)</f>
        <v>0.78095264534319675</v>
      </c>
      <c r="EJ1123" s="35">
        <f>(1-('Parameters and SSE'!$C$22/('Parameters and SSE'!$C$22+EJ957))^'Parameters and SSE'!$C$21)</f>
        <v>0.78519530840903184</v>
      </c>
      <c r="EK1123" s="35">
        <f>(1-('Parameters and SSE'!$C$22/('Parameters and SSE'!$C$22+EK957))^'Parameters and SSE'!$C$21)</f>
        <v>0.78935622949918272</v>
      </c>
      <c r="EL1123" s="35">
        <f>(1-('Parameters and SSE'!$C$22/('Parameters and SSE'!$C$22+EL957))^'Parameters and SSE'!$C$21)</f>
        <v>0.79361377020158663</v>
      </c>
      <c r="EM1123" s="35">
        <f>(1-('Parameters and SSE'!$C$22/('Parameters and SSE'!$C$22+EM957))^'Parameters and SSE'!$C$21)</f>
        <v>0.79779083928683947</v>
      </c>
      <c r="EN1123" s="35">
        <f>(1-('Parameters and SSE'!$C$22/('Parameters and SSE'!$C$22+EN957))^'Parameters and SSE'!$C$21)</f>
        <v>0.80188052876755966</v>
      </c>
      <c r="EO1123" s="35">
        <f>(1-('Parameters and SSE'!$C$22/('Parameters and SSE'!$C$22+EO957))^'Parameters and SSE'!$C$21)</f>
        <v>0.80587143989178256</v>
      </c>
      <c r="EP1123" s="35">
        <f>(1-('Parameters and SSE'!$C$22/('Parameters and SSE'!$C$22+EP957))^'Parameters and SSE'!$C$21)</f>
        <v>0.80977917112674436</v>
      </c>
      <c r="EQ1123" s="35">
        <f>(1-('Parameters and SSE'!$C$22/('Parameters and SSE'!$C$22+EQ957))^'Parameters and SSE'!$C$21)</f>
        <v>0.81361535188024636</v>
      </c>
      <c r="ER1123" s="35">
        <f>(1-('Parameters and SSE'!$C$22/('Parameters and SSE'!$C$22+ER957))^'Parameters and SSE'!$C$21)</f>
        <v>0.81749069150024223</v>
      </c>
      <c r="ES1123" s="35">
        <f>(1-('Parameters and SSE'!$C$22/('Parameters and SSE'!$C$22+ES957))^'Parameters and SSE'!$C$21)</f>
        <v>0.82128074051522137</v>
      </c>
      <c r="ET1123" s="35">
        <f>(1-('Parameters and SSE'!$C$22/('Parameters and SSE'!$C$22+ET957))^'Parameters and SSE'!$C$21)</f>
        <v>0.82499396362783983</v>
      </c>
      <c r="EU1123" s="35">
        <f>(1-('Parameters and SSE'!$C$22/('Parameters and SSE'!$C$22+EU957))^'Parameters and SSE'!$C$21)</f>
        <v>0.82839764453493636</v>
      </c>
      <c r="EV1123" s="35">
        <f>(1-('Parameters and SSE'!$C$22/('Parameters and SSE'!$C$22+EV957))^'Parameters and SSE'!$C$21)</f>
        <v>0.83174606822714459</v>
      </c>
      <c r="EW1123" s="35">
        <f>(1-('Parameters and SSE'!$C$22/('Parameters and SSE'!$C$22+EW957))^'Parameters and SSE'!$C$21)</f>
        <v>0.83501594990902173</v>
      </c>
      <c r="EX1123" s="35">
        <f>(1-('Parameters and SSE'!$C$22/('Parameters and SSE'!$C$22+EX957))^'Parameters and SSE'!$C$21)</f>
        <v>0.83834775189846378</v>
      </c>
      <c r="EY1123" s="35">
        <f>(1-('Parameters and SSE'!$C$22/('Parameters and SSE'!$C$22+EY957))^'Parameters and SSE'!$C$21)</f>
        <v>0.84159784702423368</v>
      </c>
      <c r="EZ1123" s="35">
        <f>(1-('Parameters and SSE'!$C$22/('Parameters and SSE'!$C$22+EZ957))^'Parameters and SSE'!$C$21)</f>
        <v>0.84478052567338902</v>
      </c>
      <c r="FA1123" s="35">
        <f>(1-('Parameters and SSE'!$C$22/('Parameters and SSE'!$C$22+FA957))^'Parameters and SSE'!$C$21)</f>
        <v>0.84788747566789047</v>
      </c>
      <c r="FB1123" s="35">
        <f>(1-('Parameters and SSE'!$C$22/('Parameters and SSE'!$C$22+FB957))^'Parameters and SSE'!$C$21)</f>
        <v>0.85092600116887518</v>
      </c>
      <c r="FC1123" s="35">
        <f>(1-('Parameters and SSE'!$C$22/('Parameters and SSE'!$C$22+FC957))^'Parameters and SSE'!$C$21)</f>
        <v>0.85390963075017878</v>
      </c>
      <c r="FD1123" s="35">
        <f>(1-('Parameters and SSE'!$C$22/('Parameters and SSE'!$C$22+FD957))^'Parameters and SSE'!$C$21)</f>
        <v>0.85691924375358042</v>
      </c>
      <c r="FE1123" s="35">
        <f>(1-('Parameters and SSE'!$C$22/('Parameters and SSE'!$C$22+FE957))^'Parameters and SSE'!$C$21)</f>
        <v>0.85987109627074509</v>
      </c>
      <c r="FF1123" s="35">
        <f>(1-('Parameters and SSE'!$C$22/('Parameters and SSE'!$C$22+FF957))^'Parameters and SSE'!$C$21)</f>
        <v>0.86275867396620631</v>
      </c>
      <c r="FG1123" s="35"/>
      <c r="FH1123" s="35"/>
      <c r="FI1123" s="35"/>
      <c r="FJ1123" s="35"/>
      <c r="FK1123" s="35"/>
      <c r="FL1123" s="35"/>
      <c r="FM1123" s="35"/>
      <c r="FN1123" s="35"/>
      <c r="FO1123" s="35"/>
      <c r="FP1123" s="35"/>
      <c r="FQ1123" s="35"/>
      <c r="FR1123" s="35"/>
      <c r="FS1123" s="35"/>
      <c r="FT1123" s="35"/>
      <c r="FU1123" s="35"/>
      <c r="FV1123" s="35"/>
      <c r="FW1123" s="35"/>
      <c r="FX1123" s="35"/>
      <c r="FY1123" s="35"/>
      <c r="FZ1123" s="15"/>
      <c r="GA1123" s="15"/>
      <c r="GB1123" s="15"/>
      <c r="GC1123" s="15"/>
      <c r="GD1123" s="15"/>
      <c r="GE1123" s="15"/>
      <c r="GF1123" s="15"/>
      <c r="GG1123" s="15"/>
      <c r="GH1123" s="15"/>
      <c r="GI1123" s="15"/>
      <c r="GJ1123" s="15"/>
      <c r="GK1123" s="15"/>
      <c r="GL1123" s="15"/>
      <c r="GM1123" s="15"/>
      <c r="GN1123" s="15"/>
      <c r="GO1123" s="15"/>
      <c r="GP1123" s="15"/>
      <c r="GQ1123" s="15"/>
      <c r="GR1123" s="15"/>
      <c r="GS1123" s="15"/>
      <c r="GT1123" s="15"/>
      <c r="GU1123" s="15"/>
      <c r="GV1123" s="15"/>
      <c r="GW1123" s="15"/>
      <c r="GX1123" s="15"/>
      <c r="GY1123" s="15"/>
      <c r="GZ1123" s="15"/>
      <c r="HA1123" s="15"/>
      <c r="HB1123" s="15"/>
      <c r="HC1123" s="15"/>
      <c r="HD1123" s="15"/>
      <c r="HE1123" s="15"/>
      <c r="HF1123" s="15"/>
      <c r="HG1123" s="15"/>
      <c r="HH1123" s="15"/>
      <c r="HI1123" s="15"/>
      <c r="HJ1123" s="15"/>
      <c r="HK1123" s="15"/>
      <c r="HL1123" s="15"/>
      <c r="HM1123" s="15"/>
      <c r="HN1123" s="15"/>
      <c r="HO1123" s="15"/>
      <c r="HP1123" s="15"/>
      <c r="HQ1123" s="15"/>
      <c r="HR1123" s="15"/>
      <c r="HS1123" s="15"/>
      <c r="HT1123" s="15"/>
      <c r="HU1123" s="15"/>
      <c r="HV1123" s="15"/>
      <c r="HW1123" s="15"/>
      <c r="HX1123" s="15"/>
      <c r="HY1123" s="15"/>
      <c r="HZ1123" s="15"/>
      <c r="IA1123" s="15"/>
      <c r="IB1123" s="15"/>
    </row>
    <row r="1124" spans="2:236" x14ac:dyDescent="0.25">
      <c r="B1124" s="15">
        <f t="shared" si="2883"/>
        <v>61</v>
      </c>
      <c r="C1124" s="36"/>
      <c r="D1124" s="15"/>
      <c r="E1124" s="15"/>
      <c r="F1124" s="15"/>
      <c r="G1124" s="15"/>
      <c r="H1124" s="15"/>
      <c r="I1124" s="15"/>
      <c r="J1124" s="15"/>
      <c r="K1124" s="15"/>
      <c r="L1124" s="15"/>
      <c r="M1124" s="15"/>
      <c r="N1124" s="15"/>
      <c r="O1124" s="15"/>
      <c r="P1124" s="15"/>
      <c r="Q1124" s="15"/>
      <c r="R1124" s="15"/>
      <c r="S1124" s="15"/>
      <c r="T1124" s="15"/>
      <c r="U1124" s="15"/>
      <c r="V1124" s="15"/>
      <c r="W1124" s="15"/>
      <c r="X1124" s="15"/>
      <c r="Y1124" s="15"/>
      <c r="Z1124" s="15"/>
      <c r="AA1124" s="15"/>
      <c r="AB1124" s="15"/>
      <c r="AC1124" s="15"/>
      <c r="AD1124" s="15"/>
      <c r="AE1124" s="15"/>
      <c r="AF1124" s="15"/>
      <c r="AG1124" s="15"/>
      <c r="AH1124" s="15"/>
      <c r="AI1124" s="15"/>
      <c r="AJ1124" s="15"/>
      <c r="AK1124" s="15"/>
      <c r="AL1124" s="15"/>
      <c r="AM1124" s="15"/>
      <c r="AN1124" s="15"/>
      <c r="AO1124" s="15"/>
      <c r="AP1124" s="15"/>
      <c r="AQ1124" s="15"/>
      <c r="AR1124" s="15"/>
      <c r="AS1124" s="15"/>
      <c r="AT1124" s="15"/>
      <c r="AU1124" s="15"/>
      <c r="AV1124" s="15"/>
      <c r="AW1124" s="15"/>
      <c r="AX1124" s="15"/>
      <c r="AY1124" s="15"/>
      <c r="AZ1124" s="15"/>
      <c r="BA1124" s="15"/>
      <c r="BB1124" s="15"/>
      <c r="BC1124" s="15"/>
      <c r="BD1124" s="15"/>
      <c r="BE1124" s="15"/>
      <c r="BF1124" s="15"/>
      <c r="BG1124" s="15"/>
      <c r="BH1124" s="15"/>
      <c r="BI1124" s="15"/>
      <c r="BJ1124" s="15"/>
      <c r="BK1124" s="15"/>
      <c r="BL1124" s="35">
        <f>(1-('Parameters and SSE'!$C$22/('Parameters and SSE'!$C$22+BL958))^'Parameters and SSE'!$C$21)</f>
        <v>1.458784128994417E-2</v>
      </c>
      <c r="BM1124" s="35">
        <f>(1-('Parameters and SSE'!$C$22/('Parameters and SSE'!$C$22+BM958))^'Parameters and SSE'!$C$21)</f>
        <v>3.0284989164509613E-2</v>
      </c>
      <c r="BN1124" s="35">
        <f>(1-('Parameters and SSE'!$C$22/('Parameters and SSE'!$C$22+BN958))^'Parameters and SSE'!$C$21)</f>
        <v>4.6258945148625497E-2</v>
      </c>
      <c r="BO1124" s="35">
        <f>(1-('Parameters and SSE'!$C$22/('Parameters and SSE'!$C$22+BO958))^'Parameters and SSE'!$C$21)</f>
        <v>6.1273744473339109E-2</v>
      </c>
      <c r="BP1124" s="35">
        <f>(1-('Parameters and SSE'!$C$22/('Parameters and SSE'!$C$22+BP958))^'Parameters and SSE'!$C$21)</f>
        <v>7.6259216983926126E-2</v>
      </c>
      <c r="BQ1124" s="35">
        <f>(1-('Parameters and SSE'!$C$22/('Parameters and SSE'!$C$22+BQ958))^'Parameters and SSE'!$C$21)</f>
        <v>9.1237136294662902E-2</v>
      </c>
      <c r="BR1124" s="35">
        <f>(1-('Parameters and SSE'!$C$22/('Parameters and SSE'!$C$22+BR958))^'Parameters and SSE'!$C$21)</f>
        <v>0.10678486914776997</v>
      </c>
      <c r="BS1124" s="35">
        <f>(1-('Parameters and SSE'!$C$22/('Parameters and SSE'!$C$22+BS958))^'Parameters and SSE'!$C$21)</f>
        <v>0.12223740892363821</v>
      </c>
      <c r="BT1124" s="35">
        <f>(1-('Parameters and SSE'!$C$22/('Parameters and SSE'!$C$22+BT958))^'Parameters and SSE'!$C$21)</f>
        <v>0.13755941124220039</v>
      </c>
      <c r="BU1124" s="35">
        <f>(1-('Parameters and SSE'!$C$22/('Parameters and SSE'!$C$22+BU958))^'Parameters and SSE'!$C$21)</f>
        <v>0.15272125692167626</v>
      </c>
      <c r="BV1124" s="35">
        <f>(1-('Parameters and SSE'!$C$22/('Parameters and SSE'!$C$22+BV958))^'Parameters and SSE'!$C$21)</f>
        <v>0.16773058050394307</v>
      </c>
      <c r="BW1124" s="35">
        <f>(1-('Parameters and SSE'!$C$22/('Parameters and SSE'!$C$22+BW958))^'Parameters and SSE'!$C$21)</f>
        <v>0.18253580084490539</v>
      </c>
      <c r="BX1124" s="35">
        <f>(1-('Parameters and SSE'!$C$22/('Parameters and SSE'!$C$22+BX958))^'Parameters and SSE'!$C$21)</f>
        <v>0.19753539961334321</v>
      </c>
      <c r="BY1124" s="35">
        <f>(1-('Parameters and SSE'!$C$22/('Parameters and SSE'!$C$22+BY958))^'Parameters and SSE'!$C$21)</f>
        <v>0.21233229336451254</v>
      </c>
      <c r="BZ1124" s="35">
        <f>(1-('Parameters and SSE'!$C$22/('Parameters and SSE'!$C$22+BZ958))^'Parameters and SSE'!$C$21)</f>
        <v>0.22695415430183108</v>
      </c>
      <c r="CA1124" s="35">
        <f>(1-('Parameters and SSE'!$C$22/('Parameters and SSE'!$C$22+CA958))^'Parameters and SSE'!$C$21)</f>
        <v>0.2404753468205133</v>
      </c>
      <c r="CB1124" s="35">
        <f>(1-('Parameters and SSE'!$C$22/('Parameters and SSE'!$C$22+CB958))^'Parameters and SSE'!$C$21)</f>
        <v>0.25386510127856787</v>
      </c>
      <c r="CC1124" s="35">
        <f>(1-('Parameters and SSE'!$C$22/('Parameters and SSE'!$C$22+CC958))^'Parameters and SSE'!$C$21)</f>
        <v>0.26712261877497367</v>
      </c>
      <c r="CD1124" s="35">
        <f>(1-('Parameters and SSE'!$C$22/('Parameters and SSE'!$C$22+CD958))^'Parameters and SSE'!$C$21)</f>
        <v>0.28081817335116455</v>
      </c>
      <c r="CE1124" s="35">
        <f>(1-('Parameters and SSE'!$C$22/('Parameters and SSE'!$C$22+CE958))^'Parameters and SSE'!$C$21)</f>
        <v>0.29435090632675509</v>
      </c>
      <c r="CF1124" s="35">
        <f>(1-('Parameters and SSE'!$C$22/('Parameters and SSE'!$C$22+CF958))^'Parameters and SSE'!$C$21)</f>
        <v>0.30771437485340014</v>
      </c>
      <c r="CG1124" s="35">
        <f>(1-('Parameters and SSE'!$C$22/('Parameters and SSE'!$C$22+CG958))^'Parameters and SSE'!$C$21)</f>
        <v>0.32091202931624496</v>
      </c>
      <c r="CH1124" s="35">
        <f>(1-('Parameters and SSE'!$C$22/('Parameters and SSE'!$C$22+CH958))^'Parameters and SSE'!$C$21)</f>
        <v>0.33392581235047991</v>
      </c>
      <c r="CI1124" s="35">
        <f>(1-('Parameters and SSE'!$C$22/('Parameters and SSE'!$C$22+CI958))^'Parameters and SSE'!$C$21)</f>
        <v>0.34680379288478824</v>
      </c>
      <c r="CJ1124" s="35">
        <f>(1-('Parameters and SSE'!$C$22/('Parameters and SSE'!$C$22+CJ958))^'Parameters and SSE'!$C$21)</f>
        <v>0.35995007720905758</v>
      </c>
      <c r="CK1124" s="35">
        <f>(1-('Parameters and SSE'!$C$22/('Parameters and SSE'!$C$22+CK958))^'Parameters and SSE'!$C$21)</f>
        <v>0.37307128575174764</v>
      </c>
      <c r="CL1124" s="35">
        <f>(1-('Parameters and SSE'!$C$22/('Parameters and SSE'!$C$22+CL958))^'Parameters and SSE'!$C$21)</f>
        <v>0.38610108729059456</v>
      </c>
      <c r="CM1124" s="35">
        <f>(1-('Parameters and SSE'!$C$22/('Parameters and SSE'!$C$22+CM958))^'Parameters and SSE'!$C$21)</f>
        <v>0.39811867348192609</v>
      </c>
      <c r="CN1124" s="35">
        <f>(1-('Parameters and SSE'!$C$22/('Parameters and SSE'!$C$22+CN958))^'Parameters and SSE'!$C$21)</f>
        <v>0.40999207869103327</v>
      </c>
      <c r="CO1124" s="35">
        <f>(1-('Parameters and SSE'!$C$22/('Parameters and SSE'!$C$22+CO958))^'Parameters and SSE'!$C$21)</f>
        <v>0.42168672733042545</v>
      </c>
      <c r="CP1124" s="35">
        <f>(1-('Parameters and SSE'!$C$22/('Parameters and SSE'!$C$22+CP958))^'Parameters and SSE'!$C$21)</f>
        <v>0.43368467842284986</v>
      </c>
      <c r="CQ1124" s="35">
        <f>(1-('Parameters and SSE'!$C$22/('Parameters and SSE'!$C$22+CQ958))^'Parameters and SSE'!$C$21)</f>
        <v>0.44540611542727615</v>
      </c>
      <c r="CR1124" s="35">
        <f>(1-('Parameters and SSE'!$C$22/('Parameters and SSE'!$C$22+CR958))^'Parameters and SSE'!$C$21)</f>
        <v>0.45688626237077823</v>
      </c>
      <c r="CS1124" s="35">
        <f>(1-('Parameters and SSE'!$C$22/('Parameters and SSE'!$C$22+CS958))^'Parameters and SSE'!$C$21)</f>
        <v>0.46800464350180648</v>
      </c>
      <c r="CT1124" s="35">
        <f>(1-('Parameters and SSE'!$C$22/('Parameters and SSE'!$C$22+CT958))^'Parameters and SSE'!$C$21)</f>
        <v>0.47869521568989626</v>
      </c>
      <c r="CU1124" s="35">
        <f>(1-('Parameters and SSE'!$C$22/('Parameters and SSE'!$C$22+CU958))^'Parameters and SSE'!$C$21)</f>
        <v>0.48921775503443621</v>
      </c>
      <c r="CV1124" s="35">
        <f>(1-('Parameters and SSE'!$C$22/('Parameters and SSE'!$C$22+CV958))^'Parameters and SSE'!$C$21)</f>
        <v>0.49989025009208954</v>
      </c>
      <c r="CW1124" s="35">
        <f>(1-('Parameters and SSE'!$C$22/('Parameters and SSE'!$C$22+CW958))^'Parameters and SSE'!$C$21)</f>
        <v>0.51053295189631109</v>
      </c>
      <c r="CX1124" s="35">
        <f>(1-('Parameters and SSE'!$C$22/('Parameters and SSE'!$C$22+CX958))^'Parameters and SSE'!$C$21)</f>
        <v>0.5208864338333179</v>
      </c>
      <c r="CY1124" s="35">
        <f>(1-('Parameters and SSE'!$C$22/('Parameters and SSE'!$C$22+CY958))^'Parameters and SSE'!$C$21)</f>
        <v>0.53036611134811662</v>
      </c>
      <c r="CZ1124" s="35">
        <f>(1-('Parameters and SSE'!$C$22/('Parameters and SSE'!$C$22+CZ958))^'Parameters and SSE'!$C$21)</f>
        <v>0.53970168877486335</v>
      </c>
      <c r="DA1124" s="35">
        <f>(1-('Parameters and SSE'!$C$22/('Parameters and SSE'!$C$22+DA958))^'Parameters and SSE'!$C$21)</f>
        <v>0.54884505019768315</v>
      </c>
      <c r="DB1124" s="35">
        <f>(1-('Parameters and SSE'!$C$22/('Parameters and SSE'!$C$22+DB958))^'Parameters and SSE'!$C$21)</f>
        <v>0.55817938876858753</v>
      </c>
      <c r="DC1124" s="35">
        <f>(1-('Parameters and SSE'!$C$22/('Parameters and SSE'!$C$22+DC958))^'Parameters and SSE'!$C$21)</f>
        <v>0.56726374143820246</v>
      </c>
      <c r="DD1124" s="35">
        <f>(1-('Parameters and SSE'!$C$22/('Parameters and SSE'!$C$22+DD958))^'Parameters and SSE'!$C$21)</f>
        <v>0.57618003885058866</v>
      </c>
      <c r="DE1124" s="35">
        <f>(1-('Parameters and SSE'!$C$22/('Parameters and SSE'!$C$22+DE958))^'Parameters and SSE'!$C$21)</f>
        <v>0.58487746628306092</v>
      </c>
      <c r="DF1124" s="35">
        <f>(1-('Parameters and SSE'!$C$22/('Parameters and SSE'!$C$22+DF958))^'Parameters and SSE'!$C$21)</f>
        <v>0.59340817060159301</v>
      </c>
      <c r="DG1124" s="35">
        <f>(1-('Parameters and SSE'!$C$22/('Parameters and SSE'!$C$22+DG958))^'Parameters and SSE'!$C$21)</f>
        <v>0.60176227324195675</v>
      </c>
      <c r="DH1124" s="35">
        <f>(1-('Parameters and SSE'!$C$22/('Parameters and SSE'!$C$22+DH958))^'Parameters and SSE'!$C$21)</f>
        <v>0.61017265703669787</v>
      </c>
      <c r="DI1124" s="35">
        <f>(1-('Parameters and SSE'!$C$22/('Parameters and SSE'!$C$22+DI958))^'Parameters and SSE'!$C$21)</f>
        <v>0.61840547646822253</v>
      </c>
      <c r="DJ1124" s="35">
        <f>(1-('Parameters and SSE'!$C$22/('Parameters and SSE'!$C$22+DJ958))^'Parameters and SSE'!$C$21)</f>
        <v>0.62644950367345276</v>
      </c>
      <c r="DK1124" s="35">
        <f>(1-('Parameters and SSE'!$C$22/('Parameters and SSE'!$C$22+DK958))^'Parameters and SSE'!$C$21)</f>
        <v>0.63381127259985415</v>
      </c>
      <c r="DL1124" s="35">
        <f>(1-('Parameters and SSE'!$C$22/('Parameters and SSE'!$C$22+DL958))^'Parameters and SSE'!$C$21)</f>
        <v>0.64101137236437944</v>
      </c>
      <c r="DM1124" s="35">
        <f>(1-('Parameters and SSE'!$C$22/('Parameters and SSE'!$C$22+DM958))^'Parameters and SSE'!$C$21)</f>
        <v>0.64806173355472341</v>
      </c>
      <c r="DN1124" s="35">
        <f>(1-('Parameters and SSE'!$C$22/('Parameters and SSE'!$C$22+DN958))^'Parameters and SSE'!$C$21)</f>
        <v>0.65525948204918749</v>
      </c>
      <c r="DO1124" s="35">
        <f>(1-('Parameters and SSE'!$C$22/('Parameters and SSE'!$C$22+DO958))^'Parameters and SSE'!$C$21)</f>
        <v>0.66234376748527213</v>
      </c>
      <c r="DP1124" s="35">
        <f>(1-('Parameters and SSE'!$C$22/('Parameters and SSE'!$C$22+DP958))^'Parameters and SSE'!$C$21)</f>
        <v>0.66932854017776222</v>
      </c>
      <c r="DQ1124" s="35">
        <f>(1-('Parameters and SSE'!$C$22/('Parameters and SSE'!$C$22+DQ958))^'Parameters and SSE'!$C$21)</f>
        <v>0.67617554706440375</v>
      </c>
      <c r="DR1124" s="35">
        <f>(1-('Parameters and SSE'!$C$22/('Parameters and SSE'!$C$22+DR958))^'Parameters and SSE'!$C$21)</f>
        <v>0.6828785834406268</v>
      </c>
      <c r="DS1124" s="35">
        <f>(1-('Parameters and SSE'!$C$22/('Parameters and SSE'!$C$22+DS958))^'Parameters and SSE'!$C$21)</f>
        <v>0.68940822985299799</v>
      </c>
      <c r="DT1124" s="35">
        <f>(1-('Parameters and SSE'!$C$22/('Parameters and SSE'!$C$22+DT958))^'Parameters and SSE'!$C$21)</f>
        <v>0.69596397278669819</v>
      </c>
      <c r="DU1124" s="35">
        <f>(1-('Parameters and SSE'!$C$22/('Parameters and SSE'!$C$22+DU958))^'Parameters and SSE'!$C$21)</f>
        <v>0.7023599725873293</v>
      </c>
      <c r="DV1124" s="35">
        <f>(1-('Parameters and SSE'!$C$22/('Parameters and SSE'!$C$22+DV958))^'Parameters and SSE'!$C$21)</f>
        <v>0.70861447509697806</v>
      </c>
      <c r="DW1124" s="35">
        <f>(1-('Parameters and SSE'!$C$22/('Parameters and SSE'!$C$22+DW958))^'Parameters and SSE'!$C$21)</f>
        <v>0.71432983498676794</v>
      </c>
      <c r="DX1124" s="35">
        <f>(1-('Parameters and SSE'!$C$22/('Parameters and SSE'!$C$22+DX958))^'Parameters and SSE'!$C$21)</f>
        <v>0.71990532144113684</v>
      </c>
      <c r="DY1124" s="35">
        <f>(1-('Parameters and SSE'!$C$22/('Parameters and SSE'!$C$22+DY958))^'Parameters and SSE'!$C$21)</f>
        <v>0.72535941575553742</v>
      </c>
      <c r="DZ1124" s="35">
        <f>(1-('Parameters and SSE'!$C$22/('Parameters and SSE'!$C$22+DZ958))^'Parameters and SSE'!$C$21)</f>
        <v>0.73092923256563114</v>
      </c>
      <c r="EA1124" s="35">
        <f>(1-('Parameters and SSE'!$C$22/('Parameters and SSE'!$C$22+EA958))^'Parameters and SSE'!$C$21)</f>
        <v>0.73640353555182791</v>
      </c>
      <c r="EB1124" s="35">
        <f>(1-('Parameters and SSE'!$C$22/('Parameters and SSE'!$C$22+EB958))^'Parameters and SSE'!$C$21)</f>
        <v>0.74177292807492201</v>
      </c>
      <c r="EC1124" s="35">
        <f>(1-('Parameters and SSE'!$C$22/('Parameters and SSE'!$C$22+EC958))^'Parameters and SSE'!$C$21)</f>
        <v>0.74702850609271287</v>
      </c>
      <c r="ED1124" s="35">
        <f>(1-('Parameters and SSE'!$C$22/('Parameters and SSE'!$C$22+ED958))^'Parameters and SSE'!$C$21)</f>
        <v>0.75217903322386115</v>
      </c>
      <c r="EE1124" s="35">
        <f>(1-('Parameters and SSE'!$C$22/('Parameters and SSE'!$C$22+EE958))^'Parameters and SSE'!$C$21)</f>
        <v>0.75721342170034633</v>
      </c>
      <c r="EF1124" s="35">
        <f>(1-('Parameters and SSE'!$C$22/('Parameters and SSE'!$C$22+EF958))^'Parameters and SSE'!$C$21)</f>
        <v>0.76228323959005584</v>
      </c>
      <c r="EG1124" s="35">
        <f>(1-('Parameters and SSE'!$C$22/('Parameters and SSE'!$C$22+EG958))^'Parameters and SSE'!$C$21)</f>
        <v>0.76723047545938361</v>
      </c>
      <c r="EH1124" s="35">
        <f>(1-('Parameters and SSE'!$C$22/('Parameters and SSE'!$C$22+EH958))^'Parameters and SSE'!$C$21)</f>
        <v>0.77206959007607079</v>
      </c>
      <c r="EI1124" s="35">
        <f>(1-('Parameters and SSE'!$C$22/('Parameters and SSE'!$C$22+EI958))^'Parameters and SSE'!$C$21)</f>
        <v>0.7764867210010068</v>
      </c>
      <c r="EJ1124" s="35">
        <f>(1-('Parameters and SSE'!$C$22/('Parameters and SSE'!$C$22+EJ958))^'Parameters and SSE'!$C$21)</f>
        <v>0.78081276273682443</v>
      </c>
      <c r="EK1124" s="35">
        <f>(1-('Parameters and SSE'!$C$22/('Parameters and SSE'!$C$22+EK958))^'Parameters and SSE'!$C$21)</f>
        <v>0.78505556318425496</v>
      </c>
      <c r="EL1124" s="35">
        <f>(1-('Parameters and SSE'!$C$22/('Parameters and SSE'!$C$22+EL958))^'Parameters and SSE'!$C$21)</f>
        <v>0.78939699331732605</v>
      </c>
      <c r="EM1124" s="35">
        <f>(1-('Parameters and SSE'!$C$22/('Parameters and SSE'!$C$22+EM958))^'Parameters and SSE'!$C$21)</f>
        <v>0.7936564722516134</v>
      </c>
      <c r="EN1124" s="35">
        <f>(1-('Parameters and SSE'!$C$22/('Parameters and SSE'!$C$22+EN958))^'Parameters and SSE'!$C$21)</f>
        <v>0.79782694950013333</v>
      </c>
      <c r="EO1124" s="35">
        <f>(1-('Parameters and SSE'!$C$22/('Parameters and SSE'!$C$22+EO958))^'Parameters and SSE'!$C$21)</f>
        <v>0.80189679450599538</v>
      </c>
      <c r="EP1124" s="35">
        <f>(1-('Parameters and SSE'!$C$22/('Parameters and SSE'!$C$22+EP958))^'Parameters and SSE'!$C$21)</f>
        <v>0.80588190790955316</v>
      </c>
      <c r="EQ1124" s="35">
        <f>(1-('Parameters and SSE'!$C$22/('Parameters and SSE'!$C$22+EQ958))^'Parameters and SSE'!$C$21)</f>
        <v>0.80979414405627703</v>
      </c>
      <c r="ER1124" s="35">
        <f>(1-('Parameters and SSE'!$C$22/('Parameters and SSE'!$C$22+ER958))^'Parameters and SSE'!$C$21)</f>
        <v>0.81374640565310508</v>
      </c>
      <c r="ES1124" s="35">
        <f>(1-('Parameters and SSE'!$C$22/('Parameters and SSE'!$C$22+ES958))^'Parameters and SSE'!$C$21)</f>
        <v>0.81761177114468697</v>
      </c>
      <c r="ET1124" s="35">
        <f>(1-('Parameters and SSE'!$C$22/('Parameters and SSE'!$C$22+ET958))^'Parameters and SSE'!$C$21)</f>
        <v>0.82139886817587726</v>
      </c>
      <c r="EU1124" s="35">
        <f>(1-('Parameters and SSE'!$C$22/('Parameters and SSE'!$C$22+EU958))^'Parameters and SSE'!$C$21)</f>
        <v>0.82487033904982066</v>
      </c>
      <c r="EV1124" s="35">
        <f>(1-('Parameters and SSE'!$C$22/('Parameters and SSE'!$C$22+EV958))^'Parameters and SSE'!$C$21)</f>
        <v>0.82828552264853217</v>
      </c>
      <c r="EW1124" s="35">
        <f>(1-('Parameters and SSE'!$C$22/('Parameters and SSE'!$C$22+EW958))^'Parameters and SSE'!$C$21)</f>
        <v>0.83162066591920691</v>
      </c>
      <c r="EX1124" s="35">
        <f>(1-('Parameters and SSE'!$C$22/('Parameters and SSE'!$C$22+EX958))^'Parameters and SSE'!$C$21)</f>
        <v>0.83501903376785469</v>
      </c>
      <c r="EY1124" s="35">
        <f>(1-('Parameters and SSE'!$C$22/('Parameters and SSE'!$C$22+EY958))^'Parameters and SSE'!$C$21)</f>
        <v>0.83833412866461954</v>
      </c>
      <c r="EZ1124" s="35">
        <f>(1-('Parameters and SSE'!$C$22/('Parameters and SSE'!$C$22+EZ958))^'Parameters and SSE'!$C$21)</f>
        <v>0.84158052257497851</v>
      </c>
      <c r="FA1124" s="35">
        <f>(1-('Parameters and SSE'!$C$22/('Parameters and SSE'!$C$22+FA958))^'Parameters and SSE'!$C$21)</f>
        <v>0.84474973294408473</v>
      </c>
      <c r="FB1124" s="35">
        <f>(1-('Parameters and SSE'!$C$22/('Parameters and SSE'!$C$22+FB958))^'Parameters and SSE'!$C$21)</f>
        <v>0.84784920638696359</v>
      </c>
      <c r="FC1124" s="35">
        <f>(1-('Parameters and SSE'!$C$22/('Parameters and SSE'!$C$22+FC958))^'Parameters and SSE'!$C$21)</f>
        <v>0.85089273952504763</v>
      </c>
      <c r="FD1124" s="35">
        <f>(1-('Parameters and SSE'!$C$22/('Parameters and SSE'!$C$22+FD958))^'Parameters and SSE'!$C$21)</f>
        <v>0.85396283462547951</v>
      </c>
      <c r="FE1124" s="35">
        <f>(1-('Parameters and SSE'!$C$22/('Parameters and SSE'!$C$22+FE958))^'Parameters and SSE'!$C$21)</f>
        <v>0.85697406388485964</v>
      </c>
      <c r="FF1124" s="35">
        <f>(1-('Parameters and SSE'!$C$22/('Parameters and SSE'!$C$22+FF958))^'Parameters and SSE'!$C$21)</f>
        <v>0.85991977880162818</v>
      </c>
      <c r="FG1124" s="35"/>
      <c r="FH1124" s="35"/>
      <c r="FI1124" s="35"/>
      <c r="FJ1124" s="35"/>
      <c r="FK1124" s="35"/>
      <c r="FL1124" s="35"/>
      <c r="FM1124" s="35"/>
      <c r="FN1124" s="35"/>
      <c r="FO1124" s="35"/>
      <c r="FP1124" s="35"/>
      <c r="FQ1124" s="35"/>
      <c r="FR1124" s="35"/>
      <c r="FS1124" s="35"/>
      <c r="FT1124" s="35"/>
      <c r="FU1124" s="35"/>
      <c r="FV1124" s="35"/>
      <c r="FW1124" s="35"/>
      <c r="FX1124" s="35"/>
      <c r="FY1124" s="35"/>
      <c r="FZ1124" s="35"/>
      <c r="GA1124" s="15"/>
      <c r="GB1124" s="15"/>
      <c r="GC1124" s="15"/>
      <c r="GD1124" s="15"/>
      <c r="GE1124" s="15"/>
      <c r="GF1124" s="15"/>
      <c r="GG1124" s="15"/>
      <c r="GH1124" s="15"/>
      <c r="GI1124" s="15"/>
      <c r="GJ1124" s="15"/>
      <c r="GK1124" s="15"/>
      <c r="GL1124" s="15"/>
      <c r="GM1124" s="15"/>
      <c r="GN1124" s="15"/>
      <c r="GO1124" s="15"/>
      <c r="GP1124" s="15"/>
      <c r="GQ1124" s="15"/>
      <c r="GR1124" s="15"/>
      <c r="GS1124" s="15"/>
      <c r="GT1124" s="15"/>
      <c r="GU1124" s="15"/>
      <c r="GV1124" s="15"/>
      <c r="GW1124" s="15"/>
      <c r="GX1124" s="15"/>
      <c r="GY1124" s="15"/>
      <c r="GZ1124" s="15"/>
      <c r="HA1124" s="15"/>
      <c r="HB1124" s="15"/>
      <c r="HC1124" s="15"/>
      <c r="HD1124" s="15"/>
      <c r="HE1124" s="15"/>
      <c r="HF1124" s="15"/>
      <c r="HG1124" s="15"/>
      <c r="HH1124" s="15"/>
      <c r="HI1124" s="15"/>
      <c r="HJ1124" s="15"/>
      <c r="HK1124" s="15"/>
      <c r="HL1124" s="15"/>
      <c r="HM1124" s="15"/>
      <c r="HN1124" s="15"/>
      <c r="HO1124" s="15"/>
      <c r="HP1124" s="15"/>
      <c r="HQ1124" s="15"/>
      <c r="HR1124" s="15"/>
      <c r="HS1124" s="15"/>
      <c r="HT1124" s="15"/>
      <c r="HU1124" s="15"/>
      <c r="HV1124" s="15"/>
      <c r="HW1124" s="15"/>
      <c r="HX1124" s="15"/>
      <c r="HY1124" s="15"/>
      <c r="HZ1124" s="15"/>
      <c r="IA1124" s="15"/>
      <c r="IB1124" s="15"/>
    </row>
    <row r="1125" spans="2:236" x14ac:dyDescent="0.25">
      <c r="B1125" s="15">
        <f t="shared" si="2883"/>
        <v>62</v>
      </c>
      <c r="C1125" s="36"/>
      <c r="D1125" s="15"/>
      <c r="E1125" s="15"/>
      <c r="F1125" s="15"/>
      <c r="G1125" s="15"/>
      <c r="H1125" s="15"/>
      <c r="I1125" s="15"/>
      <c r="J1125" s="15"/>
      <c r="K1125" s="15"/>
      <c r="L1125" s="15"/>
      <c r="M1125" s="15"/>
      <c r="N1125" s="15"/>
      <c r="O1125" s="15"/>
      <c r="P1125" s="15"/>
      <c r="Q1125" s="15"/>
      <c r="R1125" s="15"/>
      <c r="S1125" s="15"/>
      <c r="T1125" s="15"/>
      <c r="U1125" s="15"/>
      <c r="V1125" s="15"/>
      <c r="W1125" s="15"/>
      <c r="X1125" s="15"/>
      <c r="Y1125" s="15"/>
      <c r="Z1125" s="15"/>
      <c r="AA1125" s="15"/>
      <c r="AB1125" s="15"/>
      <c r="AC1125" s="15"/>
      <c r="AD1125" s="15"/>
      <c r="AE1125" s="15"/>
      <c r="AF1125" s="15"/>
      <c r="AG1125" s="15"/>
      <c r="AH1125" s="15"/>
      <c r="AI1125" s="15"/>
      <c r="AJ1125" s="15"/>
      <c r="AK1125" s="15"/>
      <c r="AL1125" s="15"/>
      <c r="AM1125" s="15"/>
      <c r="AN1125" s="15"/>
      <c r="AO1125" s="15"/>
      <c r="AP1125" s="15"/>
      <c r="AQ1125" s="15"/>
      <c r="AR1125" s="15"/>
      <c r="AS1125" s="15"/>
      <c r="AT1125" s="15"/>
      <c r="AU1125" s="15"/>
      <c r="AV1125" s="15"/>
      <c r="AW1125" s="15"/>
      <c r="AX1125" s="15"/>
      <c r="AY1125" s="15"/>
      <c r="AZ1125" s="15"/>
      <c r="BA1125" s="15"/>
      <c r="BB1125" s="15"/>
      <c r="BC1125" s="15"/>
      <c r="BD1125" s="15"/>
      <c r="BE1125" s="15"/>
      <c r="BF1125" s="15"/>
      <c r="BG1125" s="15"/>
      <c r="BH1125" s="15"/>
      <c r="BI1125" s="15"/>
      <c r="BJ1125" s="15"/>
      <c r="BK1125" s="15"/>
      <c r="BL1125" s="15"/>
      <c r="BM1125" s="35">
        <f>(1-('Parameters and SSE'!$C$22/('Parameters and SSE'!$C$22+BM959))^'Parameters and SSE'!$C$21)</f>
        <v>1.4573194968703795E-2</v>
      </c>
      <c r="BN1125" s="35">
        <f>(1-('Parameters and SSE'!$C$22/('Parameters and SSE'!$C$22+BN959))^'Parameters and SSE'!$C$21)</f>
        <v>3.0260146246114838E-2</v>
      </c>
      <c r="BO1125" s="35">
        <f>(1-('Parameters and SSE'!$C$22/('Parameters and SSE'!$C$22+BO959))^'Parameters and SSE'!$C$21)</f>
        <v>4.5191632198393172E-2</v>
      </c>
      <c r="BP1125" s="35">
        <f>(1-('Parameters and SSE'!$C$22/('Parameters and SSE'!$C$22+BP959))^'Parameters and SSE'!$C$21)</f>
        <v>6.0184693620735086E-2</v>
      </c>
      <c r="BQ1125" s="35">
        <f>(1-('Parameters and SSE'!$C$22/('Parameters and SSE'!$C$22+BQ959))^'Parameters and SSE'!$C$21)</f>
        <v>7.5224790516783324E-2</v>
      </c>
      <c r="BR1125" s="35">
        <f>(1-('Parameters and SSE'!$C$22/('Parameters and SSE'!$C$22+BR959))^'Parameters and SSE'!$C$21)</f>
        <v>9.0875311818012672E-2</v>
      </c>
      <c r="BS1125" s="35">
        <f>(1-('Parameters and SSE'!$C$22/('Parameters and SSE'!$C$22+BS959))^'Parameters and SSE'!$C$21)</f>
        <v>0.10645759570953217</v>
      </c>
      <c r="BT1125" s="35">
        <f>(1-('Parameters and SSE'!$C$22/('Parameters and SSE'!$C$22+BT959))^'Parameters and SSE'!$C$21)</f>
        <v>0.12192907163773448</v>
      </c>
      <c r="BU1125" s="35">
        <f>(1-('Parameters and SSE'!$C$22/('Parameters and SSE'!$C$22+BU959))^'Parameters and SSE'!$C$21)</f>
        <v>0.13725510600391011</v>
      </c>
      <c r="BV1125" s="35">
        <f>(1-('Parameters and SSE'!$C$22/('Parameters and SSE'!$C$22+BV959))^'Parameters and SSE'!$C$21)</f>
        <v>0.15244006012057776</v>
      </c>
      <c r="BW1125" s="35">
        <f>(1-('Parameters and SSE'!$C$22/('Parameters and SSE'!$C$22+BW959))^'Parameters and SSE'!$C$21)</f>
        <v>0.16742925476280546</v>
      </c>
      <c r="BX1125" s="35">
        <f>(1-('Parameters and SSE'!$C$22/('Parameters and SSE'!$C$22+BX959))^'Parameters and SSE'!$C$21)</f>
        <v>0.18262446273671973</v>
      </c>
      <c r="BY1125" s="35">
        <f>(1-('Parameters and SSE'!$C$22/('Parameters and SSE'!$C$22+BY959))^'Parameters and SSE'!$C$21)</f>
        <v>0.19762215682016893</v>
      </c>
      <c r="BZ1125" s="35">
        <f>(1-('Parameters and SSE'!$C$22/('Parameters and SSE'!$C$22+BZ959))^'Parameters and SSE'!$C$21)</f>
        <v>0.21244918309359373</v>
      </c>
      <c r="CA1125" s="35">
        <f>(1-('Parameters and SSE'!$C$22/('Parameters and SSE'!$C$22+CA959))^'Parameters and SSE'!$C$21)</f>
        <v>0.2261655484611429</v>
      </c>
      <c r="CB1125" s="35">
        <f>(1-('Parameters and SSE'!$C$22/('Parameters and SSE'!$C$22+CB959))^'Parameters and SSE'!$C$21)</f>
        <v>0.23975333917007069</v>
      </c>
      <c r="CC1125" s="35">
        <f>(1-('Parameters and SSE'!$C$22/('Parameters and SSE'!$C$22+CC959))^'Parameters and SSE'!$C$21)</f>
        <v>0.25321115907447933</v>
      </c>
      <c r="CD1125" s="35">
        <f>(1-('Parameters and SSE'!$C$22/('Parameters and SSE'!$C$22+CD959))^'Parameters and SSE'!$C$21)</f>
        <v>0.26711758901687621</v>
      </c>
      <c r="CE1125" s="35">
        <f>(1-('Parameters and SSE'!$C$22/('Parameters and SSE'!$C$22+CE959))^'Parameters and SSE'!$C$21)</f>
        <v>0.28086225933170372</v>
      </c>
      <c r="CF1125" s="35">
        <f>(1-('Parameters and SSE'!$C$22/('Parameters and SSE'!$C$22+CF959))^'Parameters and SSE'!$C$21)</f>
        <v>0.29443823417274717</v>
      </c>
      <c r="CG1125" s="35">
        <f>(1-('Parameters and SSE'!$C$22/('Parameters and SSE'!$C$22+CG959))^'Parameters and SSE'!$C$21)</f>
        <v>0.3078486782899853</v>
      </c>
      <c r="CH1125" s="35">
        <f>(1-('Parameters and SSE'!$C$22/('Parameters and SSE'!$C$22+CH959))^'Parameters and SSE'!$C$21)</f>
        <v>0.32107494253942936</v>
      </c>
      <c r="CI1125" s="35">
        <f>(1-('Parameters and SSE'!$C$22/('Parameters and SSE'!$C$22+CI959))^'Parameters and SSE'!$C$21)</f>
        <v>0.33416562268547578</v>
      </c>
      <c r="CJ1125" s="35">
        <f>(1-('Parameters and SSE'!$C$22/('Parameters and SSE'!$C$22+CJ959))^'Parameters and SSE'!$C$21)</f>
        <v>0.34753136357881254</v>
      </c>
      <c r="CK1125" s="35">
        <f>(1-('Parameters and SSE'!$C$22/('Parameters and SSE'!$C$22+CK959))^'Parameters and SSE'!$C$21)</f>
        <v>0.36087379327070823</v>
      </c>
      <c r="CL1125" s="35">
        <f>(1-('Parameters and SSE'!$C$22/('Parameters and SSE'!$C$22+CL959))^'Parameters and SSE'!$C$21)</f>
        <v>0.37412531253057402</v>
      </c>
      <c r="CM1125" s="35">
        <f>(1-('Parameters and SSE'!$C$22/('Parameters and SSE'!$C$22+CM959))^'Parameters and SSE'!$C$21)</f>
        <v>0.38634914130202969</v>
      </c>
      <c r="CN1125" s="35">
        <f>(1-('Parameters and SSE'!$C$22/('Parameters and SSE'!$C$22+CN959))^'Parameters and SSE'!$C$21)</f>
        <v>0.39842792333351063</v>
      </c>
      <c r="CO1125" s="35">
        <f>(1-('Parameters and SSE'!$C$22/('Parameters and SSE'!$C$22+CO959))^'Parameters and SSE'!$C$21)</f>
        <v>0.41032635264930972</v>
      </c>
      <c r="CP1125" s="35">
        <f>(1-('Parameters and SSE'!$C$22/('Parameters and SSE'!$C$22+CP959))^'Parameters and SSE'!$C$21)</f>
        <v>0.4225348317578651</v>
      </c>
      <c r="CQ1125" s="35">
        <f>(1-('Parameters and SSE'!$C$22/('Parameters and SSE'!$C$22+CQ959))^'Parameters and SSE'!$C$21)</f>
        <v>0.43446330799986366</v>
      </c>
      <c r="CR1125" s="35">
        <f>(1-('Parameters and SSE'!$C$22/('Parameters and SSE'!$C$22+CR959))^'Parameters and SSE'!$C$21)</f>
        <v>0.44614749786690511</v>
      </c>
      <c r="CS1125" s="35">
        <f>(1-('Parameters and SSE'!$C$22/('Parameters and SSE'!$C$22+CS959))^'Parameters and SSE'!$C$21)</f>
        <v>0.45746465423433558</v>
      </c>
      <c r="CT1125" s="35">
        <f>(1-('Parameters and SSE'!$C$22/('Parameters and SSE'!$C$22+CT959))^'Parameters and SSE'!$C$21)</f>
        <v>0.46834741053234286</v>
      </c>
      <c r="CU1125" s="35">
        <f>(1-('Parameters and SSE'!$C$22/('Parameters and SSE'!$C$22+CU959))^'Parameters and SSE'!$C$21)</f>
        <v>0.47906010223130968</v>
      </c>
      <c r="CV1125" s="35">
        <f>(1-('Parameters and SSE'!$C$22/('Parameters and SSE'!$C$22+CV959))^'Parameters and SSE'!$C$21)</f>
        <v>0.48992642456101465</v>
      </c>
      <c r="CW1125" s="35">
        <f>(1-('Parameters and SSE'!$C$22/('Parameters and SSE'!$C$22+CW959))^'Parameters and SSE'!$C$21)</f>
        <v>0.50076334294921532</v>
      </c>
      <c r="CX1125" s="35">
        <f>(1-('Parameters and SSE'!$C$22/('Parameters and SSE'!$C$22+CX959))^'Parameters and SSE'!$C$21)</f>
        <v>0.51130663254570274</v>
      </c>
      <c r="CY1125" s="35">
        <f>(1-('Parameters and SSE'!$C$22/('Parameters and SSE'!$C$22+CY959))^'Parameters and SSE'!$C$21)</f>
        <v>0.52096084969580136</v>
      </c>
      <c r="CZ1125" s="35">
        <f>(1-('Parameters and SSE'!$C$22/('Parameters and SSE'!$C$22+CZ959))^'Parameters and SSE'!$C$21)</f>
        <v>0.53046901366155685</v>
      </c>
      <c r="DA1125" s="35">
        <f>(1-('Parameters and SSE'!$C$22/('Parameters and SSE'!$C$22+DA959))^'Parameters and SSE'!$C$21)</f>
        <v>0.53978206731971246</v>
      </c>
      <c r="DB1125" s="35">
        <f>(1-('Parameters and SSE'!$C$22/('Parameters and SSE'!$C$22+DB959))^'Parameters and SSE'!$C$21)</f>
        <v>0.54929029528285711</v>
      </c>
      <c r="DC1125" s="35">
        <f>(1-('Parameters and SSE'!$C$22/('Parameters and SSE'!$C$22+DC959))^'Parameters and SSE'!$C$21)</f>
        <v>0.55854449682470064</v>
      </c>
      <c r="DD1125" s="35">
        <f>(1-('Parameters and SSE'!$C$22/('Parameters and SSE'!$C$22+DD959))^'Parameters and SSE'!$C$21)</f>
        <v>0.5676280835273867</v>
      </c>
      <c r="DE1125" s="35">
        <f>(1-('Parameters and SSE'!$C$22/('Parameters and SSE'!$C$22+DE959))^'Parameters and SSE'!$C$21)</f>
        <v>0.57648924163537729</v>
      </c>
      <c r="DF1125" s="35">
        <f>(1-('Parameters and SSE'!$C$22/('Parameters and SSE'!$C$22+DF959))^'Parameters and SSE'!$C$21)</f>
        <v>0.58518105648003838</v>
      </c>
      <c r="DG1125" s="35">
        <f>(1-('Parameters and SSE'!$C$22/('Parameters and SSE'!$C$22+DG959))^'Parameters and SSE'!$C$21)</f>
        <v>0.59369342505803213</v>
      </c>
      <c r="DH1125" s="35">
        <f>(1-('Parameters and SSE'!$C$22/('Parameters and SSE'!$C$22+DH959))^'Parameters and SSE'!$C$21)</f>
        <v>0.60226362182535076</v>
      </c>
      <c r="DI1125" s="35">
        <f>(1-('Parameters and SSE'!$C$22/('Parameters and SSE'!$C$22+DI959))^'Parameters and SSE'!$C$21)</f>
        <v>0.61065333876811601</v>
      </c>
      <c r="DJ1125" s="35">
        <f>(1-('Parameters and SSE'!$C$22/('Parameters and SSE'!$C$22+DJ959))^'Parameters and SSE'!$C$21)</f>
        <v>0.6188510993508769</v>
      </c>
      <c r="DK1125" s="35">
        <f>(1-('Parameters and SSE'!$C$22/('Parameters and SSE'!$C$22+DK959))^'Parameters and SSE'!$C$21)</f>
        <v>0.62635394114285214</v>
      </c>
      <c r="DL1125" s="35">
        <f>(1-('Parameters and SSE'!$C$22/('Parameters and SSE'!$C$22+DL959))^'Parameters and SSE'!$C$21)</f>
        <v>0.63369236839297638</v>
      </c>
      <c r="DM1125" s="35">
        <f>(1-('Parameters and SSE'!$C$22/('Parameters and SSE'!$C$22+DM959))^'Parameters and SSE'!$C$21)</f>
        <v>0.64087851506254245</v>
      </c>
      <c r="DN1125" s="35">
        <f>(1-('Parameters and SSE'!$C$22/('Parameters and SSE'!$C$22+DN959))^'Parameters and SSE'!$C$21)</f>
        <v>0.64821522261316933</v>
      </c>
      <c r="DO1125" s="35">
        <f>(1-('Parameters and SSE'!$C$22/('Parameters and SSE'!$C$22+DO959))^'Parameters and SSE'!$C$21)</f>
        <v>0.65543660058913811</v>
      </c>
      <c r="DP1125" s="35">
        <f>(1-('Parameters and SSE'!$C$22/('Parameters and SSE'!$C$22+DP959))^'Parameters and SSE'!$C$21)</f>
        <v>0.66255685150728905</v>
      </c>
      <c r="DQ1125" s="35">
        <f>(1-('Parameters and SSE'!$C$22/('Parameters and SSE'!$C$22+DQ959))^'Parameters and SSE'!$C$21)</f>
        <v>0.66953696198979562</v>
      </c>
      <c r="DR1125" s="35">
        <f>(1-('Parameters and SSE'!$C$22/('Parameters and SSE'!$C$22+DR959))^'Parameters and SSE'!$C$21)</f>
        <v>0.67637058669576144</v>
      </c>
      <c r="DS1125" s="35">
        <f>(1-('Parameters and SSE'!$C$22/('Parameters and SSE'!$C$22+DS959))^'Parameters and SSE'!$C$21)</f>
        <v>0.68302771192446221</v>
      </c>
      <c r="DT1125" s="35">
        <f>(1-('Parameters and SSE'!$C$22/('Parameters and SSE'!$C$22+DT959))^'Parameters and SSE'!$C$21)</f>
        <v>0.68971170704461127</v>
      </c>
      <c r="DU1125" s="35">
        <f>(1-('Parameters and SSE'!$C$22/('Parameters and SSE'!$C$22+DU959))^'Parameters and SSE'!$C$21)</f>
        <v>0.69623308629874781</v>
      </c>
      <c r="DV1125" s="35">
        <f>(1-('Parameters and SSE'!$C$22/('Parameters and SSE'!$C$22+DV959))^'Parameters and SSE'!$C$21)</f>
        <v>0.70261043485726171</v>
      </c>
      <c r="DW1125" s="35">
        <f>(1-('Parameters and SSE'!$C$22/('Parameters and SSE'!$C$22+DW959))^'Parameters and SSE'!$C$21)</f>
        <v>0.7084382617217313</v>
      </c>
      <c r="DX1125" s="35">
        <f>(1-('Parameters and SSE'!$C$22/('Parameters and SSE'!$C$22+DX959))^'Parameters and SSE'!$C$21)</f>
        <v>0.71412365890640273</v>
      </c>
      <c r="DY1125" s="35">
        <f>(1-('Parameters and SSE'!$C$22/('Parameters and SSE'!$C$22+DY959))^'Parameters and SSE'!$C$21)</f>
        <v>0.71968545787008387</v>
      </c>
      <c r="DZ1125" s="35">
        <f>(1-('Parameters and SSE'!$C$22/('Parameters and SSE'!$C$22+DZ959))^'Parameters and SSE'!$C$21)</f>
        <v>0.7253654528807536</v>
      </c>
      <c r="EA1125" s="35">
        <f>(1-('Parameters and SSE'!$C$22/('Parameters and SSE'!$C$22+EA959))^'Parameters and SSE'!$C$21)</f>
        <v>0.73094822766582357</v>
      </c>
      <c r="EB1125" s="35">
        <f>(1-('Parameters and SSE'!$C$22/('Parameters and SSE'!$C$22+EB959))^'Parameters and SSE'!$C$21)</f>
        <v>0.73642418882243743</v>
      </c>
      <c r="EC1125" s="35">
        <f>(1-('Parameters and SSE'!$C$22/('Parameters and SSE'!$C$22+EC959))^'Parameters and SSE'!$C$21)</f>
        <v>0.74178424459730952</v>
      </c>
      <c r="ED1125" s="35">
        <f>(1-('Parameters and SSE'!$C$22/('Parameters and SSE'!$C$22+ED959))^'Parameters and SSE'!$C$21)</f>
        <v>0.74703732216680852</v>
      </c>
      <c r="EE1125" s="35">
        <f>(1-('Parameters and SSE'!$C$22/('Parameters and SSE'!$C$22+EE959))^'Parameters and SSE'!$C$21)</f>
        <v>0.75217210257808653</v>
      </c>
      <c r="EF1125" s="35">
        <f>(1-('Parameters and SSE'!$C$22/('Parameters and SSE'!$C$22+EF959))^'Parameters and SSE'!$C$21)</f>
        <v>0.75734317163962495</v>
      </c>
      <c r="EG1125" s="35">
        <f>(1-('Parameters and SSE'!$C$22/('Parameters and SSE'!$C$22+EG959))^'Parameters and SSE'!$C$21)</f>
        <v>0.76238935746417447</v>
      </c>
      <c r="EH1125" s="35">
        <f>(1-('Parameters and SSE'!$C$22/('Parameters and SSE'!$C$22+EH959))^'Parameters and SSE'!$C$21)</f>
        <v>0.76732540003011063</v>
      </c>
      <c r="EI1125" s="35">
        <f>(1-('Parameters and SSE'!$C$22/('Parameters and SSE'!$C$22+EI959))^'Parameters and SSE'!$C$21)</f>
        <v>0.77183112971237</v>
      </c>
      <c r="EJ1125" s="35">
        <f>(1-('Parameters and SSE'!$C$22/('Parameters and SSE'!$C$22+EJ959))^'Parameters and SSE'!$C$21)</f>
        <v>0.77624405888336068</v>
      </c>
      <c r="EK1125" s="35">
        <f>(1-('Parameters and SSE'!$C$22/('Parameters and SSE'!$C$22+EK959))^'Parameters and SSE'!$C$21)</f>
        <v>0.78057218607837919</v>
      </c>
      <c r="EL1125" s="35">
        <f>(1-('Parameters and SSE'!$C$22/('Parameters and SSE'!$C$22+EL959))^'Parameters and SSE'!$C$21)</f>
        <v>0.78500103936956733</v>
      </c>
      <c r="EM1125" s="35">
        <f>(1-('Parameters and SSE'!$C$22/('Parameters and SSE'!$C$22+EM959))^'Parameters and SSE'!$C$21)</f>
        <v>0.78934640118021548</v>
      </c>
      <c r="EN1125" s="35">
        <f>(1-('Parameters and SSE'!$C$22/('Parameters and SSE'!$C$22+EN959))^'Parameters and SSE'!$C$21)</f>
        <v>0.79360107239803701</v>
      </c>
      <c r="EO1125" s="35">
        <f>(1-('Parameters and SSE'!$C$22/('Parameters and SSE'!$C$22+EO959))^'Parameters and SSE'!$C$21)</f>
        <v>0.79775318076539992</v>
      </c>
      <c r="EP1125" s="35">
        <f>(1-('Parameters and SSE'!$C$22/('Parameters and SSE'!$C$22+EP959))^'Parameters and SSE'!$C$21)</f>
        <v>0.80181894172667434</v>
      </c>
      <c r="EQ1125" s="35">
        <f>(1-('Parameters and SSE'!$C$22/('Parameters and SSE'!$C$22+EQ959))^'Parameters and SSE'!$C$21)</f>
        <v>0.80581044395819945</v>
      </c>
      <c r="ER1125" s="35">
        <f>(1-('Parameters and SSE'!$C$22/('Parameters and SSE'!$C$22+ER959))^'Parameters and SSE'!$C$21)</f>
        <v>0.80984287607119521</v>
      </c>
      <c r="ES1125" s="35">
        <f>(1-('Parameters and SSE'!$C$22/('Parameters and SSE'!$C$22+ES959))^'Parameters and SSE'!$C$21)</f>
        <v>0.81378673997639162</v>
      </c>
      <c r="ET1125" s="35">
        <f>(1-('Parameters and SSE'!$C$22/('Parameters and SSE'!$C$22+ET959))^'Parameters and SSE'!$C$21)</f>
        <v>0.81765083305465702</v>
      </c>
      <c r="EU1125" s="35">
        <f>(1-('Parameters and SSE'!$C$22/('Parameters and SSE'!$C$22+EU959))^'Parameters and SSE'!$C$21)</f>
        <v>0.82119295989376484</v>
      </c>
      <c r="EV1125" s="35">
        <f>(1-('Parameters and SSE'!$C$22/('Parameters and SSE'!$C$22+EV959))^'Parameters and SSE'!$C$21)</f>
        <v>0.82467772678501283</v>
      </c>
      <c r="EW1125" s="35">
        <f>(1-('Parameters and SSE'!$C$22/('Parameters and SSE'!$C$22+EW959))^'Parameters and SSE'!$C$21)</f>
        <v>0.8280808925478943</v>
      </c>
      <c r="EX1125" s="35">
        <f>(1-('Parameters and SSE'!$C$22/('Parameters and SSE'!$C$22+EX959))^'Parameters and SSE'!$C$21)</f>
        <v>0.8315486432120387</v>
      </c>
      <c r="EY1125" s="35">
        <f>(1-('Parameters and SSE'!$C$22/('Parameters and SSE'!$C$22+EY959))^'Parameters and SSE'!$C$21)</f>
        <v>0.83493148939259831</v>
      </c>
      <c r="EZ1125" s="35">
        <f>(1-('Parameters and SSE'!$C$22/('Parameters and SSE'!$C$22+EZ959))^'Parameters and SSE'!$C$21)</f>
        <v>0.83824429648858545</v>
      </c>
      <c r="FA1125" s="35">
        <f>(1-('Parameters and SSE'!$C$22/('Parameters and SSE'!$C$22+FA959))^'Parameters and SSE'!$C$21)</f>
        <v>0.84147840429405685</v>
      </c>
      <c r="FB1125" s="35">
        <f>(1-('Parameters and SSE'!$C$22/('Parameters and SSE'!$C$22+FB959))^'Parameters and SSE'!$C$21)</f>
        <v>0.84464140785388753</v>
      </c>
      <c r="FC1125" s="35">
        <f>(1-('Parameters and SSE'!$C$22/('Parameters and SSE'!$C$22+FC959))^'Parameters and SSE'!$C$21)</f>
        <v>0.84774738314362652</v>
      </c>
      <c r="FD1125" s="35">
        <f>(1-('Parameters and SSE'!$C$22/('Parameters and SSE'!$C$22+FD959))^'Parameters and SSE'!$C$21)</f>
        <v>0.85088052410822257</v>
      </c>
      <c r="FE1125" s="35">
        <f>(1-('Parameters and SSE'!$C$22/('Parameters and SSE'!$C$22+FE959))^'Parameters and SSE'!$C$21)</f>
        <v>0.85395364764745207</v>
      </c>
      <c r="FF1125" s="35">
        <f>(1-('Parameters and SSE'!$C$22/('Parameters and SSE'!$C$22+FF959))^'Parameters and SSE'!$C$21)</f>
        <v>0.8569599653606661</v>
      </c>
      <c r="FG1125" s="35"/>
      <c r="FH1125" s="35"/>
      <c r="FI1125" s="35"/>
      <c r="FJ1125" s="35"/>
      <c r="FK1125" s="35"/>
      <c r="FL1125" s="35"/>
      <c r="FM1125" s="35"/>
      <c r="FN1125" s="35"/>
      <c r="FO1125" s="35"/>
      <c r="FP1125" s="35"/>
      <c r="FQ1125" s="35"/>
      <c r="FR1125" s="35"/>
      <c r="FS1125" s="35"/>
      <c r="FT1125" s="35"/>
      <c r="FU1125" s="35"/>
      <c r="FV1125" s="35"/>
      <c r="FW1125" s="35"/>
      <c r="FX1125" s="35"/>
      <c r="FY1125" s="35"/>
      <c r="FZ1125" s="35"/>
      <c r="GA1125" s="35"/>
      <c r="GB1125" s="15"/>
      <c r="GC1125" s="15"/>
      <c r="GD1125" s="15"/>
      <c r="GE1125" s="15"/>
      <c r="GF1125" s="15"/>
      <c r="GG1125" s="15"/>
      <c r="GH1125" s="15"/>
      <c r="GI1125" s="15"/>
      <c r="GJ1125" s="15"/>
      <c r="GK1125" s="15"/>
      <c r="GL1125" s="15"/>
      <c r="GM1125" s="15"/>
      <c r="GN1125" s="15"/>
      <c r="GO1125" s="15"/>
      <c r="GP1125" s="15"/>
      <c r="GQ1125" s="15"/>
      <c r="GR1125" s="15"/>
      <c r="GS1125" s="15"/>
      <c r="GT1125" s="15"/>
      <c r="GU1125" s="15"/>
      <c r="GV1125" s="15"/>
      <c r="GW1125" s="15"/>
      <c r="GX1125" s="15"/>
      <c r="GY1125" s="15"/>
      <c r="GZ1125" s="15"/>
      <c r="HA1125" s="15"/>
      <c r="HB1125" s="15"/>
      <c r="HC1125" s="15"/>
      <c r="HD1125" s="15"/>
      <c r="HE1125" s="15"/>
      <c r="HF1125" s="15"/>
      <c r="HG1125" s="15"/>
      <c r="HH1125" s="15"/>
      <c r="HI1125" s="15"/>
      <c r="HJ1125" s="15"/>
      <c r="HK1125" s="15"/>
      <c r="HL1125" s="15"/>
      <c r="HM1125" s="15"/>
      <c r="HN1125" s="15"/>
      <c r="HO1125" s="15"/>
      <c r="HP1125" s="15"/>
      <c r="HQ1125" s="15"/>
      <c r="HR1125" s="15"/>
      <c r="HS1125" s="15"/>
      <c r="HT1125" s="15"/>
      <c r="HU1125" s="15"/>
      <c r="HV1125" s="15"/>
      <c r="HW1125" s="15"/>
      <c r="HX1125" s="15"/>
      <c r="HY1125" s="15"/>
      <c r="HZ1125" s="15"/>
      <c r="IA1125" s="15"/>
      <c r="IB1125" s="15"/>
    </row>
    <row r="1126" spans="2:236" x14ac:dyDescent="0.25">
      <c r="B1126" s="15">
        <f t="shared" si="2883"/>
        <v>63</v>
      </c>
      <c r="C1126" s="36"/>
      <c r="D1126" s="15"/>
      <c r="E1126" s="15"/>
      <c r="F1126" s="15"/>
      <c r="G1126" s="15"/>
      <c r="H1126" s="15"/>
      <c r="I1126" s="15"/>
      <c r="J1126" s="15"/>
      <c r="K1126" s="15"/>
      <c r="L1126" s="15"/>
      <c r="M1126" s="15"/>
      <c r="N1126" s="15"/>
      <c r="O1126" s="15"/>
      <c r="P1126" s="15"/>
      <c r="Q1126" s="15"/>
      <c r="R1126" s="15"/>
      <c r="S1126" s="15"/>
      <c r="T1126" s="15"/>
      <c r="U1126" s="15"/>
      <c r="V1126" s="15"/>
      <c r="W1126" s="15"/>
      <c r="X1126" s="15"/>
      <c r="Y1126" s="15"/>
      <c r="Z1126" s="15"/>
      <c r="AA1126" s="15"/>
      <c r="AB1126" s="15"/>
      <c r="AC1126" s="15"/>
      <c r="AD1126" s="15"/>
      <c r="AE1126" s="15"/>
      <c r="AF1126" s="15"/>
      <c r="AG1126" s="15"/>
      <c r="AH1126" s="15"/>
      <c r="AI1126" s="15"/>
      <c r="AJ1126" s="15"/>
      <c r="AK1126" s="15"/>
      <c r="AL1126" s="15"/>
      <c r="AM1126" s="15"/>
      <c r="AN1126" s="15"/>
      <c r="AO1126" s="15"/>
      <c r="AP1126" s="15"/>
      <c r="AQ1126" s="15"/>
      <c r="AR1126" s="15"/>
      <c r="AS1126" s="15"/>
      <c r="AT1126" s="15"/>
      <c r="AU1126" s="15"/>
      <c r="AV1126" s="15"/>
      <c r="AW1126" s="15"/>
      <c r="AX1126" s="15"/>
      <c r="AY1126" s="15"/>
      <c r="AZ1126" s="15"/>
      <c r="BA1126" s="15"/>
      <c r="BB1126" s="15"/>
      <c r="BC1126" s="15"/>
      <c r="BD1126" s="15"/>
      <c r="BE1126" s="15"/>
      <c r="BF1126" s="15"/>
      <c r="BG1126" s="15"/>
      <c r="BH1126" s="15"/>
      <c r="BI1126" s="15"/>
      <c r="BJ1126" s="15"/>
      <c r="BK1126" s="15"/>
      <c r="BL1126" s="15"/>
      <c r="BM1126" s="15"/>
      <c r="BN1126" s="35">
        <f>(1-('Parameters and SSE'!$C$22/('Parameters and SSE'!$C$22+BN960))^'Parameters and SSE'!$C$21)</f>
        <v>1.456350388323735E-2</v>
      </c>
      <c r="BO1126" s="35">
        <f>(1-('Parameters and SSE'!$C$22/('Parameters and SSE'!$C$22+BO960))^'Parameters and SSE'!$C$21)</f>
        <v>2.9226210380641771E-2</v>
      </c>
      <c r="BP1126" s="35">
        <f>(1-('Parameters and SSE'!$C$22/('Parameters and SSE'!$C$22+BP960))^'Parameters and SSE'!$C$21)</f>
        <v>4.4135279604770594E-2</v>
      </c>
      <c r="BQ1126" s="35">
        <f>(1-('Parameters and SSE'!$C$22/('Parameters and SSE'!$C$22+BQ960))^'Parameters and SSE'!$C$21)</f>
        <v>5.9182184413264838E-2</v>
      </c>
      <c r="BR1126" s="35">
        <f>(1-('Parameters and SSE'!$C$22/('Parameters and SSE'!$C$22+BR960))^'Parameters and SSE'!$C$21)</f>
        <v>7.4896910739241429E-2</v>
      </c>
      <c r="BS1126" s="35">
        <f>(1-('Parameters and SSE'!$C$22/('Parameters and SSE'!$C$22+BS960))^'Parameters and SSE'!$C$21)</f>
        <v>9.0581526191356954E-2</v>
      </c>
      <c r="BT1126" s="35">
        <f>(1-('Parameters and SSE'!$C$22/('Parameters and SSE'!$C$22+BT960))^'Parameters and SSE'!$C$21)</f>
        <v>0.10618222749754325</v>
      </c>
      <c r="BU1126" s="35">
        <f>(1-('Parameters and SSE'!$C$22/('Parameters and SSE'!$C$22+BU960))^'Parameters and SSE'!$C$21)</f>
        <v>0.12165710362530302</v>
      </c>
      <c r="BV1126" s="35">
        <f>(1-('Parameters and SSE'!$C$22/('Parameters and SSE'!$C$22+BV960))^'Parameters and SSE'!$C$21)</f>
        <v>0.137005832100356</v>
      </c>
      <c r="BW1126" s="35">
        <f>(1-('Parameters and SSE'!$C$22/('Parameters and SSE'!$C$22+BW960))^'Parameters and SSE'!$C$21)</f>
        <v>0.15216976492243628</v>
      </c>
      <c r="BX1126" s="35">
        <f>(1-('Parameters and SSE'!$C$22/('Parameters and SSE'!$C$22+BX960))^'Parameters and SSE'!$C$21)</f>
        <v>0.16755314686358769</v>
      </c>
      <c r="BY1126" s="35">
        <f>(1-('Parameters and SSE'!$C$22/('Parameters and SSE'!$C$22+BY960))^'Parameters and SSE'!$C$21)</f>
        <v>0.18274580826470943</v>
      </c>
      <c r="BZ1126" s="35">
        <f>(1-('Parameters and SSE'!$C$22/('Parameters and SSE'!$C$22+BZ960))^'Parameters and SSE'!$C$21)</f>
        <v>0.19777343499909217</v>
      </c>
      <c r="CA1126" s="35">
        <f>(1-('Parameters and SSE'!$C$22/('Parameters and SSE'!$C$22+CA960))^'Parameters and SSE'!$C$21)</f>
        <v>0.21168166096684127</v>
      </c>
      <c r="CB1126" s="35">
        <f>(1-('Parameters and SSE'!$C$22/('Parameters and SSE'!$C$22+CB960))^'Parameters and SSE'!$C$21)</f>
        <v>0.22546495648403764</v>
      </c>
      <c r="CC1126" s="35">
        <f>(1-('Parameters and SSE'!$C$22/('Parameters and SSE'!$C$22+CC960))^'Parameters and SSE'!$C$21)</f>
        <v>0.23912119994023817</v>
      </c>
      <c r="CD1126" s="35">
        <f>(1-('Parameters and SSE'!$C$22/('Parameters and SSE'!$C$22+CD960))^'Parameters and SSE'!$C$21)</f>
        <v>0.25323712151966249</v>
      </c>
      <c r="CE1126" s="35">
        <f>(1-('Parameters and SSE'!$C$22/('Parameters and SSE'!$C$22+CE960))^'Parameters and SSE'!$C$21)</f>
        <v>0.26719284041103886</v>
      </c>
      <c r="CF1126" s="35">
        <f>(1-('Parameters and SSE'!$C$22/('Parameters and SSE'!$C$22+CF960))^'Parameters and SSE'!$C$21)</f>
        <v>0.28098085697729491</v>
      </c>
      <c r="CG1126" s="35">
        <f>(1-('Parameters and SSE'!$C$22/('Parameters and SSE'!$C$22+CG960))^'Parameters and SSE'!$C$21)</f>
        <v>0.29460399147839444</v>
      </c>
      <c r="CH1126" s="35">
        <f>(1-('Parameters and SSE'!$C$22/('Parameters and SSE'!$C$22+CH960))^'Parameters and SSE'!$C$21)</f>
        <v>0.3080429538636672</v>
      </c>
      <c r="CI1126" s="35">
        <f>(1-('Parameters and SSE'!$C$22/('Parameters and SSE'!$C$22+CI960))^'Parameters and SSE'!$C$21)</f>
        <v>0.3213468268177665</v>
      </c>
      <c r="CJ1126" s="35">
        <f>(1-('Parameters and SSE'!$C$22/('Parameters and SSE'!$C$22+CJ960))^'Parameters and SSE'!$C$21)</f>
        <v>0.3349327845146447</v>
      </c>
      <c r="CK1126" s="35">
        <f>(1-('Parameters and SSE'!$C$22/('Parameters and SSE'!$C$22+CK960))^'Parameters and SSE'!$C$21)</f>
        <v>0.34849742725513455</v>
      </c>
      <c r="CL1126" s="35">
        <f>(1-('Parameters and SSE'!$C$22/('Parameters and SSE'!$C$22+CL960))^'Parameters and SSE'!$C$21)</f>
        <v>0.36197186030300077</v>
      </c>
      <c r="CM1126" s="35">
        <f>(1-('Parameters and SSE'!$C$22/('Parameters and SSE'!$C$22+CM960))^'Parameters and SSE'!$C$21)</f>
        <v>0.37440321150334022</v>
      </c>
      <c r="CN1126" s="35">
        <f>(1-('Parameters and SSE'!$C$22/('Parameters and SSE'!$C$22+CN960))^'Parameters and SSE'!$C$21)</f>
        <v>0.38668879366306719</v>
      </c>
      <c r="CO1126" s="35">
        <f>(1-('Parameters and SSE'!$C$22/('Parameters and SSE'!$C$22+CO960))^'Parameters and SSE'!$C$21)</f>
        <v>0.39879254960334354</v>
      </c>
      <c r="CP1126" s="35">
        <f>(1-('Parameters and SSE'!$C$22/('Parameters and SSE'!$C$22+CP960))^'Parameters and SSE'!$C$21)</f>
        <v>0.41121328011032199</v>
      </c>
      <c r="CQ1126" s="35">
        <f>(1-('Parameters and SSE'!$C$22/('Parameters and SSE'!$C$22+CQ960))^'Parameters and SSE'!$C$21)</f>
        <v>0.42335060431744376</v>
      </c>
      <c r="CR1126" s="35">
        <f>(1-('Parameters and SSE'!$C$22/('Parameters and SSE'!$C$22+CR960))^'Parameters and SSE'!$C$21)</f>
        <v>0.43524072238532541</v>
      </c>
      <c r="CS1126" s="35">
        <f>(1-('Parameters and SSE'!$C$22/('Parameters and SSE'!$C$22+CS960))^'Parameters and SSE'!$C$21)</f>
        <v>0.44675858238592692</v>
      </c>
      <c r="CT1126" s="35">
        <f>(1-('Parameters and SSE'!$C$22/('Parameters and SSE'!$C$22+CT960))^'Parameters and SSE'!$C$21)</f>
        <v>0.45783546868663083</v>
      </c>
      <c r="CU1126" s="35">
        <f>(1-('Parameters and SSE'!$C$22/('Parameters and SSE'!$C$22+CU960))^'Parameters and SSE'!$C$21)</f>
        <v>0.46874031238438951</v>
      </c>
      <c r="CV1126" s="35">
        <f>(1-('Parameters and SSE'!$C$22/('Parameters and SSE'!$C$22+CV960))^'Parameters and SSE'!$C$21)</f>
        <v>0.47980257093028622</v>
      </c>
      <c r="CW1126" s="35">
        <f>(1-('Parameters and SSE'!$C$22/('Parameters and SSE'!$C$22+CW960))^'Parameters and SSE'!$C$21)</f>
        <v>0.4908358854630549</v>
      </c>
      <c r="CX1126" s="35">
        <f>(1-('Parameters and SSE'!$C$22/('Parameters and SSE'!$C$22+CX960))^'Parameters and SSE'!$C$21)</f>
        <v>0.50157117340074442</v>
      </c>
      <c r="CY1126" s="35">
        <f>(1-('Parameters and SSE'!$C$22/('Parameters and SSE'!$C$22+CY960))^'Parameters and SSE'!$C$21)</f>
        <v>0.51140199611017367</v>
      </c>
      <c r="CZ1126" s="35">
        <f>(1-('Parameters and SSE'!$C$22/('Parameters and SSE'!$C$22+CZ960))^'Parameters and SSE'!$C$21)</f>
        <v>0.52108483654940063</v>
      </c>
      <c r="DA1126" s="35">
        <f>(1-('Parameters and SSE'!$C$22/('Parameters and SSE'!$C$22+DA960))^'Parameters and SSE'!$C$21)</f>
        <v>0.53056968083174971</v>
      </c>
      <c r="DB1126" s="35">
        <f>(1-('Parameters and SSE'!$C$22/('Parameters and SSE'!$C$22+DB960))^'Parameters and SSE'!$C$21)</f>
        <v>0.54025399067042135</v>
      </c>
      <c r="DC1126" s="35">
        <f>(1-('Parameters and SSE'!$C$22/('Parameters and SSE'!$C$22+DC960))^'Parameters and SSE'!$C$21)</f>
        <v>0.5496802216862986</v>
      </c>
      <c r="DD1126" s="35">
        <f>(1-('Parameters and SSE'!$C$22/('Parameters and SSE'!$C$22+DD960))^'Parameters and SSE'!$C$21)</f>
        <v>0.55893328169881729</v>
      </c>
      <c r="DE1126" s="35">
        <f>(1-('Parameters and SSE'!$C$22/('Parameters and SSE'!$C$22+DE960))^'Parameters and SSE'!$C$21)</f>
        <v>0.56796034159573683</v>
      </c>
      <c r="DF1126" s="35">
        <f>(1-('Parameters and SSE'!$C$22/('Parameters and SSE'!$C$22+DF960))^'Parameters and SSE'!$C$21)</f>
        <v>0.57681543457883278</v>
      </c>
      <c r="DG1126" s="35">
        <f>(1-('Parameters and SSE'!$C$22/('Parameters and SSE'!$C$22+DG960))^'Parameters and SSE'!$C$21)</f>
        <v>0.58548822754457364</v>
      </c>
      <c r="DH1126" s="35">
        <f>(1-('Parameters and SSE'!$C$22/('Parameters and SSE'!$C$22+DH960))^'Parameters and SSE'!$C$21)</f>
        <v>0.59422044489231896</v>
      </c>
      <c r="DI1126" s="35">
        <f>(1-('Parameters and SSE'!$C$22/('Parameters and SSE'!$C$22+DI960))^'Parameters and SSE'!$C$21)</f>
        <v>0.6027692530235913</v>
      </c>
      <c r="DJ1126" s="35">
        <f>(1-('Parameters and SSE'!$C$22/('Parameters and SSE'!$C$22+DJ960))^'Parameters and SSE'!$C$21)</f>
        <v>0.61112292099276277</v>
      </c>
      <c r="DK1126" s="35">
        <f>(1-('Parameters and SSE'!$C$22/('Parameters and SSE'!$C$22+DK960))^'Parameters and SSE'!$C$21)</f>
        <v>0.61876885183256658</v>
      </c>
      <c r="DL1126" s="35">
        <f>(1-('Parameters and SSE'!$C$22/('Parameters and SSE'!$C$22+DL960))^'Parameters and SSE'!$C$21)</f>
        <v>0.62624760308073224</v>
      </c>
      <c r="DM1126" s="35">
        <f>(1-('Parameters and SSE'!$C$22/('Parameters and SSE'!$C$22+DM960))^'Parameters and SSE'!$C$21)</f>
        <v>0.63357151339188866</v>
      </c>
      <c r="DN1126" s="35">
        <f>(1-('Parameters and SSE'!$C$22/('Parameters and SSE'!$C$22+DN960))^'Parameters and SSE'!$C$21)</f>
        <v>0.64104922249068952</v>
      </c>
      <c r="DO1126" s="35">
        <f>(1-('Parameters and SSE'!$C$22/('Parameters and SSE'!$C$22+DO960))^'Parameters and SSE'!$C$21)</f>
        <v>0.64840972532468955</v>
      </c>
      <c r="DP1126" s="35">
        <f>(1-('Parameters and SSE'!$C$22/('Parameters and SSE'!$C$22+DP960))^'Parameters and SSE'!$C$21)</f>
        <v>0.65566747924813962</v>
      </c>
      <c r="DQ1126" s="35">
        <f>(1-('Parameters and SSE'!$C$22/('Parameters and SSE'!$C$22+DQ960))^'Parameters and SSE'!$C$21)</f>
        <v>0.66278269809735368</v>
      </c>
      <c r="DR1126" s="35">
        <f>(1-('Parameters and SSE'!$C$22/('Parameters and SSE'!$C$22+DR960))^'Parameters and SSE'!$C$21)</f>
        <v>0.6697488926108468</v>
      </c>
      <c r="DS1126" s="35">
        <f>(1-('Parameters and SSE'!$C$22/('Parameters and SSE'!$C$22+DS960))^'Parameters and SSE'!$C$21)</f>
        <v>0.6765354446285502</v>
      </c>
      <c r="DT1126" s="35">
        <f>(1-('Parameters and SSE'!$C$22/('Parameters and SSE'!$C$22+DT960))^'Parameters and SSE'!$C$21)</f>
        <v>0.68334966502227523</v>
      </c>
      <c r="DU1126" s="35">
        <f>(1-('Parameters and SSE'!$C$22/('Parameters and SSE'!$C$22+DU960))^'Parameters and SSE'!$C$21)</f>
        <v>0.68999836520268087</v>
      </c>
      <c r="DV1126" s="35">
        <f>(1-('Parameters and SSE'!$C$22/('Parameters and SSE'!$C$22+DV960))^'Parameters and SSE'!$C$21)</f>
        <v>0.69650047392214776</v>
      </c>
      <c r="DW1126" s="35">
        <f>(1-('Parameters and SSE'!$C$22/('Parameters and SSE'!$C$22+DW960))^'Parameters and SSE'!$C$21)</f>
        <v>0.70244253047119276</v>
      </c>
      <c r="DX1126" s="35">
        <f>(1-('Parameters and SSE'!$C$22/('Parameters and SSE'!$C$22+DX960))^'Parameters and SSE'!$C$21)</f>
        <v>0.70823957059559839</v>
      </c>
      <c r="DY1126" s="35">
        <f>(1-('Parameters and SSE'!$C$22/('Parameters and SSE'!$C$22+DY960))^'Parameters and SSE'!$C$21)</f>
        <v>0.71391078068537772</v>
      </c>
      <c r="DZ1126" s="35">
        <f>(1-('Parameters and SSE'!$C$22/('Parameters and SSE'!$C$22+DZ960))^'Parameters and SSE'!$C$21)</f>
        <v>0.71970270857558349</v>
      </c>
      <c r="EA1126" s="35">
        <f>(1-('Parameters and SSE'!$C$22/('Parameters and SSE'!$C$22+EA960))^'Parameters and SSE'!$C$21)</f>
        <v>0.72539569133171544</v>
      </c>
      <c r="EB1126" s="35">
        <f>(1-('Parameters and SSE'!$C$22/('Parameters and SSE'!$C$22+EB960))^'Parameters and SSE'!$C$21)</f>
        <v>0.73097993508350068</v>
      </c>
      <c r="EC1126" s="35">
        <f>(1-('Parameters and SSE'!$C$22/('Parameters and SSE'!$C$22+EC960))^'Parameters and SSE'!$C$21)</f>
        <v>0.73644615678302494</v>
      </c>
      <c r="ED1126" s="35">
        <f>(1-('Parameters and SSE'!$C$22/('Parameters and SSE'!$C$22+ED960))^'Parameters and SSE'!$C$21)</f>
        <v>0.74180344926603836</v>
      </c>
      <c r="EE1126" s="35">
        <f>(1-('Parameters and SSE'!$C$22/('Parameters and SSE'!$C$22+EE960))^'Parameters and SSE'!$C$21)</f>
        <v>0.74704025811994768</v>
      </c>
      <c r="EF1126" s="35">
        <f>(1-('Parameters and SSE'!$C$22/('Parameters and SSE'!$C$22+EF960))^'Parameters and SSE'!$C$21)</f>
        <v>0.75231423582439083</v>
      </c>
      <c r="EG1126" s="35">
        <f>(1-('Parameters and SSE'!$C$22/('Parameters and SSE'!$C$22+EG960))^'Parameters and SSE'!$C$21)</f>
        <v>0.75746099804380607</v>
      </c>
      <c r="EH1126" s="35">
        <f>(1-('Parameters and SSE'!$C$22/('Parameters and SSE'!$C$22+EH960))^'Parameters and SSE'!$C$21)</f>
        <v>0.76249556807137442</v>
      </c>
      <c r="EI1126" s="35">
        <f>(1-('Parameters and SSE'!$C$22/('Parameters and SSE'!$C$22+EI960))^'Parameters and SSE'!$C$21)</f>
        <v>0.76709136407978662</v>
      </c>
      <c r="EJ1126" s="35">
        <f>(1-('Parameters and SSE'!$C$22/('Parameters and SSE'!$C$22+EJ960))^'Parameters and SSE'!$C$21)</f>
        <v>0.77159262505939785</v>
      </c>
      <c r="EK1126" s="35">
        <f>(1-('Parameters and SSE'!$C$22/('Parameters and SSE'!$C$22+EK960))^'Parameters and SSE'!$C$21)</f>
        <v>0.77600750234866345</v>
      </c>
      <c r="EL1126" s="35">
        <f>(1-('Parameters and SSE'!$C$22/('Parameters and SSE'!$C$22+EL960))^'Parameters and SSE'!$C$21)</f>
        <v>0.78052524206893092</v>
      </c>
      <c r="EM1126" s="35">
        <f>(1-('Parameters and SSE'!$C$22/('Parameters and SSE'!$C$22+EM960))^'Parameters and SSE'!$C$21)</f>
        <v>0.78495792903643946</v>
      </c>
      <c r="EN1126" s="35">
        <f>(1-('Parameters and SSE'!$C$22/('Parameters and SSE'!$C$22+EN960))^'Parameters and SSE'!$C$21)</f>
        <v>0.78929821271494427</v>
      </c>
      <c r="EO1126" s="35">
        <f>(1-('Parameters and SSE'!$C$22/('Parameters and SSE'!$C$22+EO960))^'Parameters and SSE'!$C$21)</f>
        <v>0.7935339747564174</v>
      </c>
      <c r="EP1126" s="35">
        <f>(1-('Parameters and SSE'!$C$22/('Parameters and SSE'!$C$22+EP960))^'Parameters and SSE'!$C$21)</f>
        <v>0.79768175042838529</v>
      </c>
      <c r="EQ1126" s="35">
        <f>(1-('Parameters and SSE'!$C$22/('Parameters and SSE'!$C$22+EQ960))^'Parameters and SSE'!$C$21)</f>
        <v>0.80175386645510738</v>
      </c>
      <c r="ER1126" s="35">
        <f>(1-('Parameters and SSE'!$C$22/('Parameters and SSE'!$C$22+ER960))^'Parameters and SSE'!$C$21)</f>
        <v>0.80586783612838264</v>
      </c>
      <c r="ES1126" s="35">
        <f>(1-('Parameters and SSE'!$C$22/('Parameters and SSE'!$C$22+ES960))^'Parameters and SSE'!$C$21)</f>
        <v>0.80989154078904679</v>
      </c>
      <c r="ET1126" s="35">
        <f>(1-('Parameters and SSE'!$C$22/('Parameters and SSE'!$C$22+ET960))^'Parameters and SSE'!$C$21)</f>
        <v>0.81383395021214544</v>
      </c>
      <c r="EU1126" s="35">
        <f>(1-('Parameters and SSE'!$C$22/('Parameters and SSE'!$C$22+EU960))^'Parameters and SSE'!$C$21)</f>
        <v>0.8174479478083283</v>
      </c>
      <c r="EV1126" s="35">
        <f>(1-('Parameters and SSE'!$C$22/('Parameters and SSE'!$C$22+EV960))^'Parameters and SSE'!$C$21)</f>
        <v>0.82100349737648048</v>
      </c>
      <c r="EW1126" s="35">
        <f>(1-('Parameters and SSE'!$C$22/('Parameters and SSE'!$C$22+EW960))^'Parameters and SSE'!$C$21)</f>
        <v>0.82447586101081161</v>
      </c>
      <c r="EX1126" s="35">
        <f>(1-('Parameters and SSE'!$C$22/('Parameters and SSE'!$C$22+EX960))^'Parameters and SSE'!$C$21)</f>
        <v>0.82801419629052142</v>
      </c>
      <c r="EY1126" s="35">
        <f>(1-('Parameters and SSE'!$C$22/('Parameters and SSE'!$C$22+EY960))^'Parameters and SSE'!$C$21)</f>
        <v>0.83146597010413803</v>
      </c>
      <c r="EZ1126" s="35">
        <f>(1-('Parameters and SSE'!$C$22/('Parameters and SSE'!$C$22+EZ960))^'Parameters and SSE'!$C$21)</f>
        <v>0.83484634619113163</v>
      </c>
      <c r="FA1126" s="35">
        <f>(1-('Parameters and SSE'!$C$22/('Parameters and SSE'!$C$22+FA960))^'Parameters and SSE'!$C$21)</f>
        <v>0.83814648342672615</v>
      </c>
      <c r="FB1126" s="35">
        <f>(1-('Parameters and SSE'!$C$22/('Parameters and SSE'!$C$22+FB960))^'Parameters and SSE'!$C$21)</f>
        <v>0.841374127702467</v>
      </c>
      <c r="FC1126" s="35">
        <f>(1-('Parameters and SSE'!$C$22/('Parameters and SSE'!$C$22+FC960))^'Parameters and SSE'!$C$21)</f>
        <v>0.84454363908519603</v>
      </c>
      <c r="FD1126" s="35">
        <f>(1-('Parameters and SSE'!$C$22/('Parameters and SSE'!$C$22+FD960))^'Parameters and SSE'!$C$21)</f>
        <v>0.84774093278666474</v>
      </c>
      <c r="FE1126" s="35">
        <f>(1-('Parameters and SSE'!$C$22/('Parameters and SSE'!$C$22+FE960))^'Parameters and SSE'!$C$21)</f>
        <v>0.85087703954429972</v>
      </c>
      <c r="FF1126" s="35">
        <f>(1-('Parameters and SSE'!$C$22/('Parameters and SSE'!$C$22+FF960))^'Parameters and SSE'!$C$21)</f>
        <v>0.85394502846142339</v>
      </c>
      <c r="FG1126" s="35"/>
      <c r="FH1126" s="35"/>
      <c r="FI1126" s="35"/>
      <c r="FJ1126" s="35"/>
      <c r="FK1126" s="35"/>
      <c r="FL1126" s="35"/>
      <c r="FM1126" s="35"/>
      <c r="FN1126" s="35"/>
      <c r="FO1126" s="35"/>
      <c r="FP1126" s="35"/>
      <c r="FQ1126" s="35"/>
      <c r="FR1126" s="35"/>
      <c r="FS1126" s="35"/>
      <c r="FT1126" s="35"/>
      <c r="FU1126" s="35"/>
      <c r="FV1126" s="35"/>
      <c r="FW1126" s="35"/>
      <c r="FX1126" s="35"/>
      <c r="FY1126" s="35"/>
      <c r="FZ1126" s="35"/>
      <c r="GA1126" s="35"/>
      <c r="GB1126" s="35"/>
      <c r="GC1126" s="15"/>
      <c r="GD1126" s="15"/>
      <c r="GE1126" s="15"/>
      <c r="GF1126" s="15"/>
      <c r="GG1126" s="15"/>
      <c r="GH1126" s="15"/>
      <c r="GI1126" s="15"/>
      <c r="GJ1126" s="15"/>
      <c r="GK1126" s="15"/>
      <c r="GL1126" s="15"/>
      <c r="GM1126" s="15"/>
      <c r="GN1126" s="15"/>
      <c r="GO1126" s="15"/>
      <c r="GP1126" s="15"/>
      <c r="GQ1126" s="15"/>
      <c r="GR1126" s="15"/>
      <c r="GS1126" s="15"/>
      <c r="GT1126" s="15"/>
      <c r="GU1126" s="15"/>
      <c r="GV1126" s="15"/>
      <c r="GW1126" s="15"/>
      <c r="GX1126" s="15"/>
      <c r="GY1126" s="15"/>
      <c r="GZ1126" s="15"/>
      <c r="HA1126" s="15"/>
      <c r="HB1126" s="15"/>
      <c r="HC1126" s="15"/>
      <c r="HD1126" s="15"/>
      <c r="HE1126" s="15"/>
      <c r="HF1126" s="15"/>
      <c r="HG1126" s="15"/>
      <c r="HH1126" s="15"/>
      <c r="HI1126" s="15"/>
      <c r="HJ1126" s="15"/>
      <c r="HK1126" s="15"/>
      <c r="HL1126" s="15"/>
      <c r="HM1126" s="15"/>
      <c r="HN1126" s="15"/>
      <c r="HO1126" s="15"/>
      <c r="HP1126" s="15"/>
      <c r="HQ1126" s="15"/>
      <c r="HR1126" s="15"/>
      <c r="HS1126" s="15"/>
      <c r="HT1126" s="15"/>
      <c r="HU1126" s="15"/>
      <c r="HV1126" s="15"/>
      <c r="HW1126" s="15"/>
      <c r="HX1126" s="15"/>
      <c r="HY1126" s="15"/>
      <c r="HZ1126" s="15"/>
      <c r="IA1126" s="15"/>
      <c r="IB1126" s="15"/>
    </row>
    <row r="1127" spans="2:236" x14ac:dyDescent="0.25">
      <c r="B1127" s="15">
        <f t="shared" si="2883"/>
        <v>64</v>
      </c>
      <c r="C1127" s="36"/>
      <c r="D1127" s="15"/>
      <c r="E1127" s="15"/>
      <c r="F1127" s="15"/>
      <c r="G1127" s="15"/>
      <c r="H1127" s="15"/>
      <c r="I1127" s="15"/>
      <c r="J1127" s="15"/>
      <c r="K1127" s="15"/>
      <c r="L1127" s="15"/>
      <c r="M1127" s="15"/>
      <c r="N1127" s="15"/>
      <c r="O1127" s="15"/>
      <c r="P1127" s="15"/>
      <c r="Q1127" s="15"/>
      <c r="R1127" s="15"/>
      <c r="S1127" s="15"/>
      <c r="T1127" s="15"/>
      <c r="U1127" s="15"/>
      <c r="V1127" s="15"/>
      <c r="W1127" s="15"/>
      <c r="X1127" s="15"/>
      <c r="Y1127" s="15"/>
      <c r="Z1127" s="15"/>
      <c r="AA1127" s="15"/>
      <c r="AB1127" s="15"/>
      <c r="AC1127" s="15"/>
      <c r="AD1127" s="15"/>
      <c r="AE1127" s="15"/>
      <c r="AF1127" s="15"/>
      <c r="AG1127" s="15"/>
      <c r="AH1127" s="15"/>
      <c r="AI1127" s="15"/>
      <c r="AJ1127" s="15"/>
      <c r="AK1127" s="15"/>
      <c r="AL1127" s="15"/>
      <c r="AM1127" s="15"/>
      <c r="AN1127" s="15"/>
      <c r="AO1127" s="15"/>
      <c r="AP1127" s="15"/>
      <c r="AQ1127" s="15"/>
      <c r="AR1127" s="15"/>
      <c r="AS1127" s="15"/>
      <c r="AT1127" s="15"/>
      <c r="AU1127" s="15"/>
      <c r="AV1127" s="15"/>
      <c r="AW1127" s="15"/>
      <c r="AX1127" s="15"/>
      <c r="AY1127" s="15"/>
      <c r="AZ1127" s="15"/>
      <c r="BA1127" s="15"/>
      <c r="BB1127" s="15"/>
      <c r="BC1127" s="15"/>
      <c r="BD1127" s="15"/>
      <c r="BE1127" s="15"/>
      <c r="BF1127" s="15"/>
      <c r="BG1127" s="15"/>
      <c r="BH1127" s="15"/>
      <c r="BI1127" s="15"/>
      <c r="BJ1127" s="15"/>
      <c r="BK1127" s="15"/>
      <c r="BL1127" s="15"/>
      <c r="BM1127" s="15"/>
      <c r="BN1127" s="15"/>
      <c r="BO1127" s="35">
        <f>(1-('Parameters and SSE'!$C$22/('Parameters and SSE'!$C$22+BO961))^'Parameters and SSE'!$C$21)</f>
        <v>1.361186007496662E-2</v>
      </c>
      <c r="BP1127" s="35">
        <f>(1-('Parameters and SSE'!$C$22/('Parameters and SSE'!$C$22+BP961))^'Parameters and SSE'!$C$21)</f>
        <v>2.8251064183602348E-2</v>
      </c>
      <c r="BQ1127" s="35">
        <f>(1-('Parameters and SSE'!$C$22/('Parameters and SSE'!$C$22+BQ961))^'Parameters and SSE'!$C$21)</f>
        <v>4.3212149661311594E-2</v>
      </c>
      <c r="BR1127" s="35">
        <f>(1-('Parameters and SSE'!$C$22/('Parameters and SSE'!$C$22+BR961))^'Parameters and SSE'!$C$21)</f>
        <v>5.8932485756732933E-2</v>
      </c>
      <c r="BS1127" s="35">
        <f>(1-('Parameters and SSE'!$C$22/('Parameters and SSE'!$C$22+BS961))^'Parameters and SSE'!$C$21)</f>
        <v>7.4680036826429985E-2</v>
      </c>
      <c r="BT1127" s="35">
        <f>(1-('Parameters and SSE'!$C$22/('Parameters and SSE'!$C$22+BT961))^'Parameters and SSE'!$C$21)</f>
        <v>9.0381790180798172E-2</v>
      </c>
      <c r="BU1127" s="35">
        <f>(1-('Parameters and SSE'!$C$22/('Parameters and SSE'!$C$22+BU961))^'Parameters and SSE'!$C$21)</f>
        <v>0.10598452978803541</v>
      </c>
      <c r="BV1127" s="35">
        <f>(1-('Parameters and SSE'!$C$22/('Parameters and SSE'!$C$22+BV961))^'Parameters and SSE'!$C$21)</f>
        <v>0.12148094095539419</v>
      </c>
      <c r="BW1127" s="35">
        <f>(1-('Parameters and SSE'!$C$22/('Parameters and SSE'!$C$22+BW961))^'Parameters and SSE'!$C$21)</f>
        <v>0.1368070569163361</v>
      </c>
      <c r="BX1127" s="35">
        <f>(1-('Parameters and SSE'!$C$22/('Parameters and SSE'!$C$22+BX961))^'Parameters and SSE'!$C$21)</f>
        <v>0.15236840897173753</v>
      </c>
      <c r="BY1127" s="35">
        <f>(1-('Parameters and SSE'!$C$22/('Parameters and SSE'!$C$22+BY961))^'Parameters and SSE'!$C$21)</f>
        <v>0.1677478891786498</v>
      </c>
      <c r="BZ1127" s="35">
        <f>(1-('Parameters and SSE'!$C$22/('Parameters and SSE'!$C$22+BZ961))^'Parameters and SSE'!$C$21)</f>
        <v>0.18296956409232423</v>
      </c>
      <c r="CA1127" s="35">
        <f>(1-('Parameters and SSE'!$C$22/('Parameters and SSE'!$C$22+CA961))^'Parameters and SSE'!$C$21)</f>
        <v>0.19706470926124442</v>
      </c>
      <c r="CB1127" s="35">
        <f>(1-('Parameters and SSE'!$C$22/('Parameters and SSE'!$C$22+CB961))^'Parameters and SSE'!$C$21)</f>
        <v>0.21103952331079112</v>
      </c>
      <c r="CC1127" s="35">
        <f>(1-('Parameters and SSE'!$C$22/('Parameters and SSE'!$C$22+CC961))^'Parameters and SSE'!$C$21)</f>
        <v>0.22489099407598345</v>
      </c>
      <c r="CD1127" s="35">
        <f>(1-('Parameters and SSE'!$C$22/('Parameters and SSE'!$C$22+CD961))^'Parameters and SSE'!$C$21)</f>
        <v>0.23921376429364372</v>
      </c>
      <c r="CE1127" s="35">
        <f>(1-('Parameters and SSE'!$C$22/('Parameters and SSE'!$C$22+CE961))^'Parameters and SSE'!$C$21)</f>
        <v>0.25337848027404597</v>
      </c>
      <c r="CF1127" s="35">
        <f>(1-('Parameters and SSE'!$C$22/('Parameters and SSE'!$C$22+CF961))^'Parameters and SSE'!$C$21)</f>
        <v>0.26737699196828624</v>
      </c>
      <c r="CG1127" s="35">
        <f>(1-('Parameters and SSE'!$C$22/('Parameters and SSE'!$C$22+CG961))^'Parameters and SSE'!$C$21)</f>
        <v>0.28121170333791201</v>
      </c>
      <c r="CH1127" s="35">
        <f>(1-('Parameters and SSE'!$C$22/('Parameters and SSE'!$C$22+CH961))^'Parameters and SSE'!$C$21)</f>
        <v>0.29486262569866062</v>
      </c>
      <c r="CI1127" s="35">
        <f>(1-('Parameters and SSE'!$C$22/('Parameters and SSE'!$C$22+CI961))^'Parameters and SSE'!$C$21)</f>
        <v>0.30837927737130832</v>
      </c>
      <c r="CJ1127" s="35">
        <f>(1-('Parameters and SSE'!$C$22/('Parameters and SSE'!$C$22+CJ961))^'Parameters and SSE'!$C$21)</f>
        <v>0.32218531906949199</v>
      </c>
      <c r="CK1127" s="35">
        <f>(1-('Parameters and SSE'!$C$22/('Parameters and SSE'!$C$22+CK961))^'Parameters and SSE'!$C$21)</f>
        <v>0.33597230409940104</v>
      </c>
      <c r="CL1127" s="35">
        <f>(1-('Parameters and SSE'!$C$22/('Parameters and SSE'!$C$22+CL961))^'Parameters and SSE'!$C$21)</f>
        <v>0.3496700151736557</v>
      </c>
      <c r="CM1127" s="35">
        <f>(1-('Parameters and SSE'!$C$22/('Parameters and SSE'!$C$22+CM961))^'Parameters and SSE'!$C$21)</f>
        <v>0.36230942141730227</v>
      </c>
      <c r="CN1127" s="35">
        <f>(1-('Parameters and SSE'!$C$22/('Parameters and SSE'!$C$22+CN961))^'Parameters and SSE'!$C$21)</f>
        <v>0.37480250604084608</v>
      </c>
      <c r="CO1127" s="35">
        <f>(1-('Parameters and SSE'!$C$22/('Parameters and SSE'!$C$22+CO961))^'Parameters and SSE'!$C$21)</f>
        <v>0.38711243954517283</v>
      </c>
      <c r="CP1127" s="35">
        <f>(1-('Parameters and SSE'!$C$22/('Parameters and SSE'!$C$22+CP961))^'Parameters and SSE'!$C$21)</f>
        <v>0.39974644566362016</v>
      </c>
      <c r="CQ1127" s="35">
        <f>(1-('Parameters and SSE'!$C$22/('Parameters and SSE'!$C$22+CQ961))^'Parameters and SSE'!$C$21)</f>
        <v>0.41209375568596718</v>
      </c>
      <c r="CR1127" s="35">
        <f>(1-('Parameters and SSE'!$C$22/('Parameters and SSE'!$C$22+CR961))^'Parameters and SSE'!$C$21)</f>
        <v>0.42419104089153448</v>
      </c>
      <c r="CS1127" s="35">
        <f>(1-('Parameters and SSE'!$C$22/('Parameters and SSE'!$C$22+CS961))^'Parameters and SSE'!$C$21)</f>
        <v>0.43591091632455647</v>
      </c>
      <c r="CT1127" s="35">
        <f>(1-('Parameters and SSE'!$C$22/('Parameters and SSE'!$C$22+CT961))^'Parameters and SSE'!$C$21)</f>
        <v>0.44718329379940081</v>
      </c>
      <c r="CU1127" s="35">
        <f>(1-('Parameters and SSE'!$C$22/('Parameters and SSE'!$C$22+CU961))^'Parameters and SSE'!$C$21)</f>
        <v>0.45828172090142572</v>
      </c>
      <c r="CV1127" s="35">
        <f>(1-('Parameters and SSE'!$C$22/('Parameters and SSE'!$C$22+CV961))^'Parameters and SSE'!$C$21)</f>
        <v>0.46954145505788702</v>
      </c>
      <c r="CW1127" s="35">
        <f>(1-('Parameters and SSE'!$C$22/('Parameters and SSE'!$C$22+CW961))^'Parameters and SSE'!$C$21)</f>
        <v>0.48077278358181341</v>
      </c>
      <c r="CX1127" s="35">
        <f>(1-('Parameters and SSE'!$C$22/('Parameters and SSE'!$C$22+CX961))^'Parameters and SSE'!$C$21)</f>
        <v>0.49170171969278709</v>
      </c>
      <c r="CY1127" s="35">
        <f>(1-('Parameters and SSE'!$C$22/('Parameters and SSE'!$C$22+CY961))^'Parameters and SSE'!$C$21)</f>
        <v>0.50171072337143929</v>
      </c>
      <c r="CZ1127" s="35">
        <f>(1-('Parameters and SSE'!$C$22/('Parameters and SSE'!$C$22+CZ961))^'Parameters and SSE'!$C$21)</f>
        <v>0.51156985139708921</v>
      </c>
      <c r="DA1127" s="35">
        <f>(1-('Parameters and SSE'!$C$22/('Parameters and SSE'!$C$22+DA961))^'Parameters and SSE'!$C$21)</f>
        <v>0.52122811957975301</v>
      </c>
      <c r="DB1127" s="35">
        <f>(1-('Parameters and SSE'!$C$22/('Parameters and SSE'!$C$22+DB961))^'Parameters and SSE'!$C$21)</f>
        <v>0.53109023262374122</v>
      </c>
      <c r="DC1127" s="35">
        <f>(1-('Parameters and SSE'!$C$22/('Parameters and SSE'!$C$22+DC961))^'Parameters and SSE'!$C$21)</f>
        <v>0.54069021853011823</v>
      </c>
      <c r="DD1127" s="35">
        <f>(1-('Parameters and SSE'!$C$22/('Parameters and SSE'!$C$22+DD961))^'Parameters and SSE'!$C$21)</f>
        <v>0.55011449217813013</v>
      </c>
      <c r="DE1127" s="35">
        <f>(1-('Parameters and SSE'!$C$22/('Parameters and SSE'!$C$22+DE961))^'Parameters and SSE'!$C$21)</f>
        <v>0.55930919497948084</v>
      </c>
      <c r="DF1127" s="35">
        <f>(1-('Parameters and SSE'!$C$22/('Parameters and SSE'!$C$22+DF961))^'Parameters and SSE'!$C$21)</f>
        <v>0.56832931453854507</v>
      </c>
      <c r="DG1127" s="35">
        <f>(1-('Parameters and SSE'!$C$22/('Parameters and SSE'!$C$22+DG961))^'Parameters and SSE'!$C$21)</f>
        <v>0.57716428222168181</v>
      </c>
      <c r="DH1127" s="35">
        <f>(1-('Parameters and SSE'!$C$22/('Parameters and SSE'!$C$22+DH961))^'Parameters and SSE'!$C$21)</f>
        <v>0.58606031915158097</v>
      </c>
      <c r="DI1127" s="35">
        <f>(1-('Parameters and SSE'!$C$22/('Parameters and SSE'!$C$22+DI961))^'Parameters and SSE'!$C$21)</f>
        <v>0.59477001427067244</v>
      </c>
      <c r="DJ1127" s="35">
        <f>(1-('Parameters and SSE'!$C$22/('Parameters and SSE'!$C$22+DJ961))^'Parameters and SSE'!$C$21)</f>
        <v>0.60328137682232619</v>
      </c>
      <c r="DK1127" s="35">
        <f>(1-('Parameters and SSE'!$C$22/('Parameters and SSE'!$C$22+DK961))^'Parameters and SSE'!$C$21)</f>
        <v>0.61107206055065477</v>
      </c>
      <c r="DL1127" s="35">
        <f>(1-('Parameters and SSE'!$C$22/('Parameters and SSE'!$C$22+DL961))^'Parameters and SSE'!$C$21)</f>
        <v>0.61869278922936655</v>
      </c>
      <c r="DM1127" s="35">
        <f>(1-('Parameters and SSE'!$C$22/('Parameters and SSE'!$C$22+DM961))^'Parameters and SSE'!$C$21)</f>
        <v>0.62615610681566558</v>
      </c>
      <c r="DN1127" s="35">
        <f>(1-('Parameters and SSE'!$C$22/('Parameters and SSE'!$C$22+DN961))^'Parameters and SSE'!$C$21)</f>
        <v>0.63377651981684213</v>
      </c>
      <c r="DO1127" s="35">
        <f>(1-('Parameters and SSE'!$C$22/('Parameters and SSE'!$C$22+DO961))^'Parameters and SSE'!$C$21)</f>
        <v>0.64127784635943397</v>
      </c>
      <c r="DP1127" s="35">
        <f>(1-('Parameters and SSE'!$C$22/('Parameters and SSE'!$C$22+DP961))^'Parameters and SSE'!$C$21)</f>
        <v>0.64867480051753335</v>
      </c>
      <c r="DQ1127" s="35">
        <f>(1-('Parameters and SSE'!$C$22/('Parameters and SSE'!$C$22+DQ961))^'Parameters and SSE'!$C$21)</f>
        <v>0.65592681257074847</v>
      </c>
      <c r="DR1127" s="35">
        <f>(1-('Parameters and SSE'!$C$22/('Parameters and SSE'!$C$22+DR961))^'Parameters and SSE'!$C$21)</f>
        <v>0.6630272462456237</v>
      </c>
      <c r="DS1127" s="35">
        <f>(1-('Parameters and SSE'!$C$22/('Parameters and SSE'!$C$22+DS961))^'Parameters and SSE'!$C$21)</f>
        <v>0.6699448699833781</v>
      </c>
      <c r="DT1127" s="35">
        <f>(1-('Parameters and SSE'!$C$22/('Parameters and SSE'!$C$22+DT961))^'Parameters and SSE'!$C$21)</f>
        <v>0.67689098545918758</v>
      </c>
      <c r="DU1127" s="35">
        <f>(1-('Parameters and SSE'!$C$22/('Parameters and SSE'!$C$22+DU961))^'Parameters and SSE'!$C$21)</f>
        <v>0.68366865306606206</v>
      </c>
      <c r="DV1127" s="35">
        <f>(1-('Parameters and SSE'!$C$22/('Parameters and SSE'!$C$22+DV961))^'Parameters and SSE'!$C$21)</f>
        <v>0.69029714847133627</v>
      </c>
      <c r="DW1127" s="35">
        <f>(1-('Parameters and SSE'!$C$22/('Parameters and SSE'!$C$22+DW961))^'Parameters and SSE'!$C$21)</f>
        <v>0.69635493536259441</v>
      </c>
      <c r="DX1127" s="35">
        <f>(1-('Parameters and SSE'!$C$22/('Parameters and SSE'!$C$22+DX961))^'Parameters and SSE'!$C$21)</f>
        <v>0.70226509568521012</v>
      </c>
      <c r="DY1127" s="35">
        <f>(1-('Parameters and SSE'!$C$22/('Parameters and SSE'!$C$22+DY961))^'Parameters and SSE'!$C$21)</f>
        <v>0.70804717462490363</v>
      </c>
      <c r="DZ1127" s="35">
        <f>(1-('Parameters and SSE'!$C$22/('Parameters and SSE'!$C$22+DZ961))^'Parameters and SSE'!$C$21)</f>
        <v>0.71395253668462511</v>
      </c>
      <c r="EA1127" s="35">
        <f>(1-('Parameters and SSE'!$C$22/('Parameters and SSE'!$C$22+EA961))^'Parameters and SSE'!$C$21)</f>
        <v>0.719757215154883</v>
      </c>
      <c r="EB1127" s="35">
        <f>(1-('Parameters and SSE'!$C$22/('Parameters and SSE'!$C$22+EB961))^'Parameters and SSE'!$C$21)</f>
        <v>0.72545121237800692</v>
      </c>
      <c r="EC1127" s="35">
        <f>(1-('Parameters and SSE'!$C$22/('Parameters and SSE'!$C$22+EC961))^'Parameters and SSE'!$C$21)</f>
        <v>0.73102505078821545</v>
      </c>
      <c r="ED1127" s="35">
        <f>(1-('Parameters and SSE'!$C$22/('Parameters and SSE'!$C$22+ED961))^'Parameters and SSE'!$C$21)</f>
        <v>0.73648799054565783</v>
      </c>
      <c r="EE1127" s="35">
        <f>(1-('Parameters and SSE'!$C$22/('Parameters and SSE'!$C$22+EE961))^'Parameters and SSE'!$C$21)</f>
        <v>0.74182823796379171</v>
      </c>
      <c r="EF1127" s="35">
        <f>(1-('Parameters and SSE'!$C$22/('Parameters and SSE'!$C$22+EF961))^'Parameters and SSE'!$C$21)</f>
        <v>0.74720655428755323</v>
      </c>
      <c r="EG1127" s="35">
        <f>(1-('Parameters and SSE'!$C$22/('Parameters and SSE'!$C$22+EG961))^'Parameters and SSE'!$C$21)</f>
        <v>0.75245529780862719</v>
      </c>
      <c r="EH1127" s="35">
        <f>(1-('Parameters and SSE'!$C$22/('Parameters and SSE'!$C$22+EH961))^'Parameters and SSE'!$C$21)</f>
        <v>0.75758977855615672</v>
      </c>
      <c r="EI1127" s="35">
        <f>(1-('Parameters and SSE'!$C$22/('Parameters and SSE'!$C$22+EI961))^'Parameters and SSE'!$C$21)</f>
        <v>0.76227691144438969</v>
      </c>
      <c r="EJ1127" s="35">
        <f>(1-('Parameters and SSE'!$C$22/('Parameters and SSE'!$C$22+EJ961))^'Parameters and SSE'!$C$21)</f>
        <v>0.76686775600958279</v>
      </c>
      <c r="EK1127" s="35">
        <f>(1-('Parameters and SSE'!$C$22/('Parameters and SSE'!$C$22+EK961))^'Parameters and SSE'!$C$21)</f>
        <v>0.77137061818817543</v>
      </c>
      <c r="EL1127" s="35">
        <f>(1-('Parameters and SSE'!$C$22/('Parameters and SSE'!$C$22+EL961))^'Parameters and SSE'!$C$21)</f>
        <v>0.77597851501450255</v>
      </c>
      <c r="EM1127" s="35">
        <f>(1-('Parameters and SSE'!$C$22/('Parameters and SSE'!$C$22+EM961))^'Parameters and SSE'!$C$21)</f>
        <v>0.78049978078968574</v>
      </c>
      <c r="EN1127" s="35">
        <f>(1-('Parameters and SSE'!$C$22/('Parameters and SSE'!$C$22+EN961))^'Parameters and SSE'!$C$21)</f>
        <v>0.78492691104542711</v>
      </c>
      <c r="EO1127" s="35">
        <f>(1-('Parameters and SSE'!$C$22/('Parameters and SSE'!$C$22+EO961))^'Parameters and SSE'!$C$21)</f>
        <v>0.78924753744522402</v>
      </c>
      <c r="EP1127" s="35">
        <f>(1-('Parameters and SSE'!$C$22/('Parameters and SSE'!$C$22+EP961))^'Parameters and SSE'!$C$21)</f>
        <v>0.79347851937577252</v>
      </c>
      <c r="EQ1127" s="35">
        <f>(1-('Parameters and SSE'!$C$22/('Parameters and SSE'!$C$22+EQ961))^'Parameters and SSE'!$C$21)</f>
        <v>0.79763242478581953</v>
      </c>
      <c r="ER1127" s="35">
        <f>(1-('Parameters and SSE'!$C$22/('Parameters and SSE'!$C$22+ER961))^'Parameters and SSE'!$C$21)</f>
        <v>0.80182912545010288</v>
      </c>
      <c r="ES1127" s="35">
        <f>(1-('Parameters and SSE'!$C$22/('Parameters and SSE'!$C$22+ES961))^'Parameters and SSE'!$C$21)</f>
        <v>0.80593384367139631</v>
      </c>
      <c r="ET1127" s="35">
        <f>(1-('Parameters and SSE'!$C$22/('Parameters and SSE'!$C$22+ET961))^'Parameters and SSE'!$C$21)</f>
        <v>0.80995572388163528</v>
      </c>
      <c r="EU1127" s="35">
        <f>(1-('Parameters and SSE'!$C$22/('Parameters and SSE'!$C$22+EU961))^'Parameters and SSE'!$C$21)</f>
        <v>0.81364265521269474</v>
      </c>
      <c r="EV1127" s="35">
        <f>(1-('Parameters and SSE'!$C$22/('Parameters and SSE'!$C$22+EV961))^'Parameters and SSE'!$C$21)</f>
        <v>0.81727003769598316</v>
      </c>
      <c r="EW1127" s="35">
        <f>(1-('Parameters and SSE'!$C$22/('Parameters and SSE'!$C$22+EW961))^'Parameters and SSE'!$C$21)</f>
        <v>0.82081262912736652</v>
      </c>
      <c r="EX1127" s="35">
        <f>(1-('Parameters and SSE'!$C$22/('Parameters and SSE'!$C$22+EX961))^'Parameters and SSE'!$C$21)</f>
        <v>0.82442260280983892</v>
      </c>
      <c r="EY1127" s="35">
        <f>(1-('Parameters and SSE'!$C$22/('Parameters and SSE'!$C$22+EY961))^'Parameters and SSE'!$C$21)</f>
        <v>0.82794433641066822</v>
      </c>
      <c r="EZ1127" s="35">
        <f>(1-('Parameters and SSE'!$C$22/('Parameters and SSE'!$C$22+EZ961))^'Parameters and SSE'!$C$21)</f>
        <v>0.83139329626995684</v>
      </c>
      <c r="FA1127" s="35">
        <f>(1-('Parameters and SSE'!$C$22/('Parameters and SSE'!$C$22+FA961))^'Parameters and SSE'!$C$21)</f>
        <v>0.83476045743266281</v>
      </c>
      <c r="FB1127" s="35">
        <f>(1-('Parameters and SSE'!$C$22/('Parameters and SSE'!$C$22+FB961))^'Parameters and SSE'!$C$21)</f>
        <v>0.83805371871887024</v>
      </c>
      <c r="FC1127" s="35">
        <f>(1-('Parameters and SSE'!$C$22/('Parameters and SSE'!$C$22+FC961))^'Parameters and SSE'!$C$21)</f>
        <v>0.84128772841602961</v>
      </c>
      <c r="FD1127" s="35">
        <f>(1-('Parameters and SSE'!$C$22/('Parameters and SSE'!$C$22+FD961))^'Parameters and SSE'!$C$21)</f>
        <v>0.84455014901773118</v>
      </c>
      <c r="FE1127" s="35">
        <f>(1-('Parameters and SSE'!$C$22/('Parameters and SSE'!$C$22+FE961))^'Parameters and SSE'!$C$21)</f>
        <v>0.84775019792295092</v>
      </c>
      <c r="FF1127" s="35">
        <f>(1-('Parameters and SSE'!$C$22/('Parameters and SSE'!$C$22+FF961))^'Parameters and SSE'!$C$21)</f>
        <v>0.850880799419788</v>
      </c>
      <c r="FG1127" s="35"/>
      <c r="FH1127" s="35"/>
      <c r="FI1127" s="35"/>
      <c r="FJ1127" s="35"/>
      <c r="FK1127" s="35"/>
      <c r="FL1127" s="35"/>
      <c r="FM1127" s="35"/>
      <c r="FN1127" s="35"/>
      <c r="FO1127" s="35"/>
      <c r="FP1127" s="35"/>
      <c r="FQ1127" s="35"/>
      <c r="FR1127" s="35"/>
      <c r="FS1127" s="35"/>
      <c r="FT1127" s="35"/>
      <c r="FU1127" s="35"/>
      <c r="FV1127" s="35"/>
      <c r="FW1127" s="35"/>
      <c r="FX1127" s="35"/>
      <c r="FY1127" s="35"/>
      <c r="FZ1127" s="35"/>
      <c r="GA1127" s="35"/>
      <c r="GB1127" s="35"/>
      <c r="GC1127" s="35"/>
      <c r="GD1127" s="15"/>
      <c r="GE1127" s="15"/>
      <c r="GF1127" s="15"/>
      <c r="GG1127" s="15"/>
      <c r="GH1127" s="15"/>
      <c r="GI1127" s="15"/>
      <c r="GJ1127" s="15"/>
      <c r="GK1127" s="15"/>
      <c r="GL1127" s="15"/>
      <c r="GM1127" s="15"/>
      <c r="GN1127" s="15"/>
      <c r="GO1127" s="15"/>
      <c r="GP1127" s="15"/>
      <c r="GQ1127" s="15"/>
      <c r="GR1127" s="15"/>
      <c r="GS1127" s="15"/>
      <c r="GT1127" s="15"/>
      <c r="GU1127" s="15"/>
      <c r="GV1127" s="15"/>
      <c r="GW1127" s="15"/>
      <c r="GX1127" s="15"/>
      <c r="GY1127" s="15"/>
      <c r="GZ1127" s="15"/>
      <c r="HA1127" s="15"/>
      <c r="HB1127" s="15"/>
      <c r="HC1127" s="15"/>
      <c r="HD1127" s="15"/>
      <c r="HE1127" s="15"/>
      <c r="HF1127" s="15"/>
      <c r="HG1127" s="15"/>
      <c r="HH1127" s="15"/>
      <c r="HI1127" s="15"/>
      <c r="HJ1127" s="15"/>
      <c r="HK1127" s="15"/>
      <c r="HL1127" s="15"/>
      <c r="HM1127" s="15"/>
      <c r="HN1127" s="15"/>
      <c r="HO1127" s="15"/>
      <c r="HP1127" s="15"/>
      <c r="HQ1127" s="15"/>
      <c r="HR1127" s="15"/>
      <c r="HS1127" s="15"/>
      <c r="HT1127" s="15"/>
      <c r="HU1127" s="15"/>
      <c r="HV1127" s="15"/>
      <c r="HW1127" s="15"/>
      <c r="HX1127" s="15"/>
      <c r="HY1127" s="15"/>
      <c r="HZ1127" s="15"/>
      <c r="IA1127" s="15"/>
      <c r="IB1127" s="15"/>
    </row>
    <row r="1128" spans="2:236" x14ac:dyDescent="0.25">
      <c r="B1128" s="15">
        <f t="shared" si="2883"/>
        <v>65</v>
      </c>
      <c r="C1128" s="36"/>
      <c r="D1128" s="15"/>
      <c r="E1128" s="15"/>
      <c r="F1128" s="15"/>
      <c r="G1128" s="15"/>
      <c r="H1128" s="15"/>
      <c r="I1128" s="15"/>
      <c r="J1128" s="15"/>
      <c r="K1128" s="15"/>
      <c r="L1128" s="15"/>
      <c r="M1128" s="15"/>
      <c r="N1128" s="15"/>
      <c r="O1128" s="15"/>
      <c r="P1128" s="15"/>
      <c r="Q1128" s="15"/>
      <c r="R1128" s="15"/>
      <c r="S1128" s="15"/>
      <c r="T1128" s="15"/>
      <c r="U1128" s="15"/>
      <c r="V1128" s="15"/>
      <c r="W1128" s="15"/>
      <c r="X1128" s="15"/>
      <c r="Y1128" s="15"/>
      <c r="Z1128" s="15"/>
      <c r="AA1128" s="15"/>
      <c r="AB1128" s="15"/>
      <c r="AC1128" s="15"/>
      <c r="AD1128" s="15"/>
      <c r="AE1128" s="15"/>
      <c r="AF1128" s="15"/>
      <c r="AG1128" s="15"/>
      <c r="AH1128" s="15"/>
      <c r="AI1128" s="15"/>
      <c r="AJ1128" s="15"/>
      <c r="AK1128" s="15"/>
      <c r="AL1128" s="15"/>
      <c r="AM1128" s="15"/>
      <c r="AN1128" s="15"/>
      <c r="AO1128" s="15"/>
      <c r="AP1128" s="15"/>
      <c r="AQ1128" s="15"/>
      <c r="AR1128" s="15"/>
      <c r="AS1128" s="15"/>
      <c r="AT1128" s="15"/>
      <c r="AU1128" s="15"/>
      <c r="AV1128" s="15"/>
      <c r="AW1128" s="15"/>
      <c r="AX1128" s="15"/>
      <c r="AY1128" s="15"/>
      <c r="AZ1128" s="15"/>
      <c r="BA1128" s="15"/>
      <c r="BB1128" s="15"/>
      <c r="BC1128" s="15"/>
      <c r="BD1128" s="15"/>
      <c r="BE1128" s="15"/>
      <c r="BF1128" s="15"/>
      <c r="BG1128" s="15"/>
      <c r="BH1128" s="15"/>
      <c r="BI1128" s="15"/>
      <c r="BJ1128" s="15"/>
      <c r="BK1128" s="15"/>
      <c r="BL1128" s="15"/>
      <c r="BM1128" s="15"/>
      <c r="BN1128" s="15"/>
      <c r="BO1128" s="15"/>
      <c r="BP1128" s="35">
        <f>(1-('Parameters and SSE'!$C$22/('Parameters and SSE'!$C$22+BP962))^'Parameters and SSE'!$C$21)</f>
        <v>1.3576823148124473E-2</v>
      </c>
      <c r="BQ1128" s="35">
        <f>(1-('Parameters and SSE'!$C$22/('Parameters and SSE'!$C$22+BQ962))^'Parameters and SSE'!$C$21)</f>
        <v>2.8252799190121691E-2</v>
      </c>
      <c r="BR1128" s="35">
        <f>(1-('Parameters and SSE'!$C$22/('Parameters and SSE'!$C$22+BR962))^'Parameters and SSE'!$C$21)</f>
        <v>4.3868389660800422E-2</v>
      </c>
      <c r="BS1128" s="35">
        <f>(1-('Parameters and SSE'!$C$22/('Parameters and SSE'!$C$22+BS962))^'Parameters and SSE'!$C$21)</f>
        <v>5.9606487540173281E-2</v>
      </c>
      <c r="BT1128" s="35">
        <f>(1-('Parameters and SSE'!$C$22/('Parameters and SSE'!$C$22+BT962))^'Parameters and SSE'!$C$21)</f>
        <v>7.5356166760787602E-2</v>
      </c>
      <c r="BU1128" s="35">
        <f>(1-('Parameters and SSE'!$C$22/('Parameters and SSE'!$C$22+BU962))^'Parameters and SSE'!$C$21)</f>
        <v>9.1044954475933082E-2</v>
      </c>
      <c r="BV1128" s="35">
        <f>(1-('Parameters and SSE'!$C$22/('Parameters and SSE'!$C$22+BV962))^'Parameters and SSE'!$C$21)</f>
        <v>0.10665446884548024</v>
      </c>
      <c r="BW1128" s="35">
        <f>(1-('Parameters and SSE'!$C$22/('Parameters and SSE'!$C$22+BW962))^'Parameters and SSE'!$C$21)</f>
        <v>0.12211325726431099</v>
      </c>
      <c r="BX1128" s="35">
        <f>(1-('Parameters and SSE'!$C$22/('Parameters and SSE'!$C$22+BX962))^'Parameters and SSE'!$C$21)</f>
        <v>0.13782603351934009</v>
      </c>
      <c r="BY1128" s="35">
        <f>(1-('Parameters and SSE'!$C$22/('Parameters and SSE'!$C$22+BY962))^'Parameters and SSE'!$C$21)</f>
        <v>0.15336861999805629</v>
      </c>
      <c r="BZ1128" s="35">
        <f>(1-('Parameters and SSE'!$C$22/('Parameters and SSE'!$C$22+BZ962))^'Parameters and SSE'!$C$21)</f>
        <v>0.1687627968236034</v>
      </c>
      <c r="CA1128" s="35">
        <f>(1-('Parameters and SSE'!$C$22/('Parameters and SSE'!$C$22+CA962))^'Parameters and SSE'!$C$21)</f>
        <v>0.18302631207940645</v>
      </c>
      <c r="CB1128" s="35">
        <f>(1-('Parameters and SSE'!$C$22/('Parameters and SSE'!$C$22+CB962))^'Parameters and SSE'!$C$21)</f>
        <v>0.19717537173780642</v>
      </c>
      <c r="CC1128" s="35">
        <f>(1-('Parameters and SSE'!$C$22/('Parameters and SSE'!$C$22+CC962))^'Parameters and SSE'!$C$21)</f>
        <v>0.21120585988147589</v>
      </c>
      <c r="CD1128" s="35">
        <f>(1-('Parameters and SSE'!$C$22/('Parameters and SSE'!$C$22+CD962))^'Parameters and SSE'!$C$21)</f>
        <v>0.22571950539955388</v>
      </c>
      <c r="CE1128" s="35">
        <f>(1-('Parameters and SSE'!$C$22/('Parameters and SSE'!$C$22+CE962))^'Parameters and SSE'!$C$21)</f>
        <v>0.24007808330081593</v>
      </c>
      <c r="CF1128" s="35">
        <f>(1-('Parameters and SSE'!$C$22/('Parameters and SSE'!$C$22+CF962))^'Parameters and SSE'!$C$21)</f>
        <v>0.25427269295006383</v>
      </c>
      <c r="CG1128" s="35">
        <f>(1-('Parameters and SSE'!$C$22/('Parameters and SSE'!$C$22+CG962))^'Parameters and SSE'!$C$21)</f>
        <v>0.2683052319811654</v>
      </c>
      <c r="CH1128" s="35">
        <f>(1-('Parameters and SSE'!$C$22/('Parameters and SSE'!$C$22+CH962))^'Parameters and SSE'!$C$21)</f>
        <v>0.28215496119945649</v>
      </c>
      <c r="CI1128" s="35">
        <f>(1-('Parameters and SSE'!$C$22/('Parameters and SSE'!$C$22+CI962))^'Parameters and SSE'!$C$21)</f>
        <v>0.29587172864539935</v>
      </c>
      <c r="CJ1128" s="35">
        <f>(1-('Parameters and SSE'!$C$22/('Parameters and SSE'!$C$22+CJ962))^'Parameters and SSE'!$C$21)</f>
        <v>0.30988524868628742</v>
      </c>
      <c r="CK1128" s="35">
        <f>(1-('Parameters and SSE'!$C$22/('Parameters and SSE'!$C$22+CK962))^'Parameters and SSE'!$C$21)</f>
        <v>0.32388228248065176</v>
      </c>
      <c r="CL1128" s="35">
        <f>(1-('Parameters and SSE'!$C$22/('Parameters and SSE'!$C$22+CL962))^'Parameters and SSE'!$C$21)</f>
        <v>0.33779132180606086</v>
      </c>
      <c r="CM1128" s="35">
        <f>(1-('Parameters and SSE'!$C$22/('Parameters and SSE'!$C$22+CM962))^'Parameters and SSE'!$C$21)</f>
        <v>0.35062797576463445</v>
      </c>
      <c r="CN1128" s="35">
        <f>(1-('Parameters and SSE'!$C$22/('Parameters and SSE'!$C$22+CN962))^'Parameters and SSE'!$C$21)</f>
        <v>0.3633180760795206</v>
      </c>
      <c r="CO1128" s="35">
        <f>(1-('Parameters and SSE'!$C$22/('Parameters and SSE'!$C$22+CO962))^'Parameters and SSE'!$C$21)</f>
        <v>0.37582403006159093</v>
      </c>
      <c r="CP1128" s="35">
        <f>(1-('Parameters and SSE'!$C$22/('Parameters and SSE'!$C$22+CP962))^'Parameters and SSE'!$C$21)</f>
        <v>0.38866105382998284</v>
      </c>
      <c r="CQ1128" s="35">
        <f>(1-('Parameters and SSE'!$C$22/('Parameters and SSE'!$C$22+CQ962))^'Parameters and SSE'!$C$21)</f>
        <v>0.40120847513068492</v>
      </c>
      <c r="CR1128" s="35">
        <f>(1-('Parameters and SSE'!$C$22/('Parameters and SSE'!$C$22+CR962))^'Parameters and SSE'!$C$21)</f>
        <v>0.4135033891619303</v>
      </c>
      <c r="CS1128" s="35">
        <f>(1-('Parameters and SSE'!$C$22/('Parameters and SSE'!$C$22+CS962))^'Parameters and SSE'!$C$21)</f>
        <v>0.42541616144293515</v>
      </c>
      <c r="CT1128" s="35">
        <f>(1-('Parameters and SSE'!$C$22/('Parameters and SSE'!$C$22+CT962))^'Parameters and SSE'!$C$21)</f>
        <v>0.436875368411763</v>
      </c>
      <c r="CU1128" s="35">
        <f>(1-('Parameters and SSE'!$C$22/('Parameters and SSE'!$C$22+CU962))^'Parameters and SSE'!$C$21)</f>
        <v>0.44815895046556209</v>
      </c>
      <c r="CV1128" s="35">
        <f>(1-('Parameters and SSE'!$C$22/('Parameters and SSE'!$C$22+CV962))^'Parameters and SSE'!$C$21)</f>
        <v>0.4596077042688298</v>
      </c>
      <c r="CW1128" s="35">
        <f>(1-('Parameters and SSE'!$C$22/('Parameters and SSE'!$C$22+CW962))^'Parameters and SSE'!$C$21)</f>
        <v>0.47102870173814371</v>
      </c>
      <c r="CX1128" s="35">
        <f>(1-('Parameters and SSE'!$C$22/('Parameters and SSE'!$C$22+CX962))^'Parameters and SSE'!$C$21)</f>
        <v>0.48214324775699502</v>
      </c>
      <c r="CY1128" s="35">
        <f>(1-('Parameters and SSE'!$C$22/('Parameters and SSE'!$C$22+CY962))^'Parameters and SSE'!$C$21)</f>
        <v>0.49232314071376537</v>
      </c>
      <c r="CZ1128" s="35">
        <f>(1-('Parameters and SSE'!$C$22/('Parameters and SSE'!$C$22+CZ962))^'Parameters and SSE'!$C$21)</f>
        <v>0.50235143811680261</v>
      </c>
      <c r="DA1128" s="35">
        <f>(1-('Parameters and SSE'!$C$22/('Parameters and SSE'!$C$22+DA962))^'Parameters and SSE'!$C$21)</f>
        <v>0.51217621658719359</v>
      </c>
      <c r="DB1128" s="35">
        <f>(1-('Parameters and SSE'!$C$22/('Parameters and SSE'!$C$22+DB962))^'Parameters and SSE'!$C$21)</f>
        <v>0.52220913132931568</v>
      </c>
      <c r="DC1128" s="35">
        <f>(1-('Parameters and SSE'!$C$22/('Parameters and SSE'!$C$22+DC962))^'Parameters and SSE'!$C$21)</f>
        <v>0.53197611065734596</v>
      </c>
      <c r="DD1128" s="35">
        <f>(1-('Parameters and SSE'!$C$22/('Parameters and SSE'!$C$22+DD962))^'Parameters and SSE'!$C$21)</f>
        <v>0.54156501052749284</v>
      </c>
      <c r="DE1128" s="35">
        <f>(1-('Parameters and SSE'!$C$22/('Parameters and SSE'!$C$22+DE962))^'Parameters and SSE'!$C$21)</f>
        <v>0.55092097599077827</v>
      </c>
      <c r="DF1128" s="35">
        <f>(1-('Parameters and SSE'!$C$22/('Parameters and SSE'!$C$22+DF962))^'Parameters and SSE'!$C$21)</f>
        <v>0.56009990669092014</v>
      </c>
      <c r="DG1128" s="35">
        <f>(1-('Parameters and SSE'!$C$22/('Parameters and SSE'!$C$22+DG962))^'Parameters and SSE'!$C$21)</f>
        <v>0.56909100208516117</v>
      </c>
      <c r="DH1128" s="35">
        <f>(1-('Parameters and SSE'!$C$22/('Parameters and SSE'!$C$22+DH962))^'Parameters and SSE'!$C$21)</f>
        <v>0.57814480933693269</v>
      </c>
      <c r="DI1128" s="35">
        <f>(1-('Parameters and SSE'!$C$22/('Parameters and SSE'!$C$22+DI962))^'Parameters and SSE'!$C$21)</f>
        <v>0.58700950618319503</v>
      </c>
      <c r="DJ1128" s="35">
        <f>(1-('Parameters and SSE'!$C$22/('Parameters and SSE'!$C$22+DJ962))^'Parameters and SSE'!$C$21)</f>
        <v>0.59567284699575906</v>
      </c>
      <c r="DK1128" s="35">
        <f>(1-('Parameters and SSE'!$C$22/('Parameters and SSE'!$C$22+DK962))^'Parameters and SSE'!$C$21)</f>
        <v>0.60360308155294384</v>
      </c>
      <c r="DL1128" s="35">
        <f>(1-('Parameters and SSE'!$C$22/('Parameters and SSE'!$C$22+DL962))^'Parameters and SSE'!$C$21)</f>
        <v>0.61136072707570932</v>
      </c>
      <c r="DM1128" s="35">
        <f>(1-('Parameters and SSE'!$C$22/('Parameters and SSE'!$C$22+DM962))^'Parameters and SSE'!$C$21)</f>
        <v>0.61895852221712244</v>
      </c>
      <c r="DN1128" s="35">
        <f>(1-('Parameters and SSE'!$C$22/('Parameters and SSE'!$C$22+DN962))^'Parameters and SSE'!$C$21)</f>
        <v>0.62671663173899828</v>
      </c>
      <c r="DO1128" s="35">
        <f>(1-('Parameters and SSE'!$C$22/('Parameters and SSE'!$C$22+DO962))^'Parameters and SSE'!$C$21)</f>
        <v>0.6343538778745319</v>
      </c>
      <c r="DP1128" s="35">
        <f>(1-('Parameters and SSE'!$C$22/('Parameters and SSE'!$C$22+DP962))^'Parameters and SSE'!$C$21)</f>
        <v>0.64188522024180861</v>
      </c>
      <c r="DQ1128" s="35">
        <f>(1-('Parameters and SSE'!$C$22/('Parameters and SSE'!$C$22+DQ962))^'Parameters and SSE'!$C$21)</f>
        <v>0.64926933038534129</v>
      </c>
      <c r="DR1128" s="35">
        <f>(1-('Parameters and SSE'!$C$22/('Parameters and SSE'!$C$22+DR962))^'Parameters and SSE'!$C$21)</f>
        <v>0.65649942764931613</v>
      </c>
      <c r="DS1128" s="35">
        <f>(1-('Parameters and SSE'!$C$22/('Parameters and SSE'!$C$22+DS962))^'Parameters and SSE'!$C$21)</f>
        <v>0.66354368548194276</v>
      </c>
      <c r="DT1128" s="35">
        <f>(1-('Parameters and SSE'!$C$22/('Parameters and SSE'!$C$22+DT962))^'Parameters and SSE'!$C$21)</f>
        <v>0.67061725980420983</v>
      </c>
      <c r="DU1128" s="35">
        <f>(1-('Parameters and SSE'!$C$22/('Parameters and SSE'!$C$22+DU962))^'Parameters and SSE'!$C$21)</f>
        <v>0.67751958487190467</v>
      </c>
      <c r="DV1128" s="35">
        <f>(1-('Parameters and SSE'!$C$22/('Parameters and SSE'!$C$22+DV962))^'Parameters and SSE'!$C$21)</f>
        <v>0.68427026955544878</v>
      </c>
      <c r="DW1128" s="35">
        <f>(1-('Parameters and SSE'!$C$22/('Parameters and SSE'!$C$22+DW962))^'Parameters and SSE'!$C$21)</f>
        <v>0.69043996620386161</v>
      </c>
      <c r="DX1128" s="35">
        <f>(1-('Parameters and SSE'!$C$22/('Parameters and SSE'!$C$22+DX962))^'Parameters and SSE'!$C$21)</f>
        <v>0.69645953358370627</v>
      </c>
      <c r="DY1128" s="35">
        <f>(1-('Parameters and SSE'!$C$22/('Parameters and SSE'!$C$22+DY962))^'Parameters and SSE'!$C$21)</f>
        <v>0.70234886229627924</v>
      </c>
      <c r="DZ1128" s="35">
        <f>(1-('Parameters and SSE'!$C$22/('Parameters and SSE'!$C$22+DZ962))^'Parameters and SSE'!$C$21)</f>
        <v>0.70836397590298428</v>
      </c>
      <c r="EA1128" s="35">
        <f>(1-('Parameters and SSE'!$C$22/('Parameters and SSE'!$C$22+EA962))^'Parameters and SSE'!$C$21)</f>
        <v>0.71427674341406022</v>
      </c>
      <c r="EB1128" s="35">
        <f>(1-('Parameters and SSE'!$C$22/('Parameters and SSE'!$C$22+EB962))^'Parameters and SSE'!$C$21)</f>
        <v>0.720076968781867</v>
      </c>
      <c r="EC1128" s="35">
        <f>(1-('Parameters and SSE'!$C$22/('Parameters and SSE'!$C$22+EC962))^'Parameters and SSE'!$C$21)</f>
        <v>0.72575498495542834</v>
      </c>
      <c r="ED1128" s="35">
        <f>(1-('Parameters and SSE'!$C$22/('Parameters and SSE'!$C$22+ED962))^'Parameters and SSE'!$C$21)</f>
        <v>0.73132021290218185</v>
      </c>
      <c r="EE1128" s="35">
        <f>(1-('Parameters and SSE'!$C$22/('Parameters and SSE'!$C$22+EE962))^'Parameters and SSE'!$C$21)</f>
        <v>0.73676062613383864</v>
      </c>
      <c r="EF1128" s="35">
        <f>(1-('Parameters and SSE'!$C$22/('Parameters and SSE'!$C$22+EF962))^'Parameters and SSE'!$C$21)</f>
        <v>0.74223999576387634</v>
      </c>
      <c r="EG1128" s="35">
        <f>(1-('Parameters and SSE'!$C$22/('Parameters and SSE'!$C$22+EG962))^'Parameters and SSE'!$C$21)</f>
        <v>0.74758752474230739</v>
      </c>
      <c r="EH1128" s="35">
        <f>(1-('Parameters and SSE'!$C$22/('Parameters and SSE'!$C$22+EH962))^'Parameters and SSE'!$C$21)</f>
        <v>0.75281879977871102</v>
      </c>
      <c r="EI1128" s="35">
        <f>(1-('Parameters and SSE'!$C$22/('Parameters and SSE'!$C$22+EI962))^'Parameters and SSE'!$C$21)</f>
        <v>0.75759443324580777</v>
      </c>
      <c r="EJ1128" s="35">
        <f>(1-('Parameters and SSE'!$C$22/('Parameters and SSE'!$C$22+EJ962))^'Parameters and SSE'!$C$21)</f>
        <v>0.76227209143241437</v>
      </c>
      <c r="EK1128" s="35">
        <f>(1-('Parameters and SSE'!$C$22/('Parameters and SSE'!$C$22+EK962))^'Parameters and SSE'!$C$21)</f>
        <v>0.76686022935284404</v>
      </c>
      <c r="EL1128" s="35">
        <f>(1-('Parameters and SSE'!$C$22/('Parameters and SSE'!$C$22+EL962))^'Parameters and SSE'!$C$21)</f>
        <v>0.77155551876711415</v>
      </c>
      <c r="EM1128" s="35">
        <f>(1-('Parameters and SSE'!$C$22/('Parameters and SSE'!$C$22+EM962))^'Parameters and SSE'!$C$21)</f>
        <v>0.77616265840605414</v>
      </c>
      <c r="EN1128" s="35">
        <f>(1-('Parameters and SSE'!$C$22/('Parameters and SSE'!$C$22+EN962))^'Parameters and SSE'!$C$21)</f>
        <v>0.78067399389543479</v>
      </c>
      <c r="EO1128" s="35">
        <f>(1-('Parameters and SSE'!$C$22/('Parameters and SSE'!$C$22+EO962))^'Parameters and SSE'!$C$21)</f>
        <v>0.78507691379905398</v>
      </c>
      <c r="EP1128" s="35">
        <f>(1-('Parameters and SSE'!$C$22/('Parameters and SSE'!$C$22+EP962))^'Parameters and SSE'!$C$21)</f>
        <v>0.78938859112421378</v>
      </c>
      <c r="EQ1128" s="35">
        <f>(1-('Parameters and SSE'!$C$22/('Parameters and SSE'!$C$22+EQ962))^'Parameters and SSE'!$C$21)</f>
        <v>0.79362182719120422</v>
      </c>
      <c r="ER1128" s="35">
        <f>(1-('Parameters and SSE'!$C$22/('Parameters and SSE'!$C$22+ER962))^'Parameters and SSE'!$C$21)</f>
        <v>0.79789878118072555</v>
      </c>
      <c r="ES1128" s="35">
        <f>(1-('Parameters and SSE'!$C$22/('Parameters and SSE'!$C$22+ES962))^'Parameters and SSE'!$C$21)</f>
        <v>0.80208209578260137</v>
      </c>
      <c r="ET1128" s="35">
        <f>(1-('Parameters and SSE'!$C$22/('Parameters and SSE'!$C$22+ET962))^'Parameters and SSE'!$C$21)</f>
        <v>0.80618108431795266</v>
      </c>
      <c r="EU1128" s="35">
        <f>(1-('Parameters and SSE'!$C$22/('Parameters and SSE'!$C$22+EU962))^'Parameters and SSE'!$C$21)</f>
        <v>0.80993878890924476</v>
      </c>
      <c r="EV1128" s="35">
        <f>(1-('Parameters and SSE'!$C$22/('Parameters and SSE'!$C$22+EV962))^'Parameters and SSE'!$C$21)</f>
        <v>0.81363588368666884</v>
      </c>
      <c r="EW1128" s="35">
        <f>(1-('Parameters and SSE'!$C$22/('Parameters and SSE'!$C$22+EW962))^'Parameters and SSE'!$C$21)</f>
        <v>0.81724663661511898</v>
      </c>
      <c r="EX1128" s="35">
        <f>(1-('Parameters and SSE'!$C$22/('Parameters and SSE'!$C$22+EX962))^'Parameters and SSE'!$C$21)</f>
        <v>0.8209261478980987</v>
      </c>
      <c r="EY1128" s="35">
        <f>(1-('Parameters and SSE'!$C$22/('Parameters and SSE'!$C$22+EY962))^'Parameters and SSE'!$C$21)</f>
        <v>0.82451579647959061</v>
      </c>
      <c r="EZ1128" s="35">
        <f>(1-('Parameters and SSE'!$C$22/('Parameters and SSE'!$C$22+EZ962))^'Parameters and SSE'!$C$21)</f>
        <v>0.82803134201938788</v>
      </c>
      <c r="FA1128" s="35">
        <f>(1-('Parameters and SSE'!$C$22/('Parameters and SSE'!$C$22+FA962))^'Parameters and SSE'!$C$21)</f>
        <v>0.83146358067816029</v>
      </c>
      <c r="FB1128" s="35">
        <f>(1-('Parameters and SSE'!$C$22/('Parameters and SSE'!$C$22+FB962))^'Parameters and SSE'!$C$21)</f>
        <v>0.83482055936086919</v>
      </c>
      <c r="FC1128" s="35">
        <f>(1-('Parameters and SSE'!$C$22/('Parameters and SSE'!$C$22+FC962))^'Parameters and SSE'!$C$21)</f>
        <v>0.8381172058911982</v>
      </c>
      <c r="FD1128" s="35">
        <f>(1-('Parameters and SSE'!$C$22/('Parameters and SSE'!$C$22+FD962))^'Parameters and SSE'!$C$21)</f>
        <v>0.84144287951876329</v>
      </c>
      <c r="FE1128" s="35">
        <f>(1-('Parameters and SSE'!$C$22/('Parameters and SSE'!$C$22+FE962))^'Parameters and SSE'!$C$21)</f>
        <v>0.84470503637879435</v>
      </c>
      <c r="FF1128" s="35">
        <f>(1-('Parameters and SSE'!$C$22/('Parameters and SSE'!$C$22+FF962))^'Parameters and SSE'!$C$21)</f>
        <v>0.84789645977957473</v>
      </c>
      <c r="FG1128" s="35"/>
      <c r="FH1128" s="35"/>
      <c r="FI1128" s="35"/>
      <c r="FJ1128" s="35"/>
      <c r="FK1128" s="35"/>
      <c r="FL1128" s="35"/>
      <c r="FM1128" s="35"/>
      <c r="FN1128" s="35"/>
      <c r="FO1128" s="35"/>
      <c r="FP1128" s="35"/>
      <c r="FQ1128" s="35"/>
      <c r="FR1128" s="35"/>
      <c r="FS1128" s="35"/>
      <c r="FT1128" s="35"/>
      <c r="FU1128" s="35"/>
      <c r="FV1128" s="35"/>
      <c r="FW1128" s="35"/>
      <c r="FX1128" s="35"/>
      <c r="FY1128" s="35"/>
      <c r="FZ1128" s="35"/>
      <c r="GA1128" s="35"/>
      <c r="GB1128" s="35"/>
      <c r="GC1128" s="35"/>
      <c r="GD1128" s="35"/>
      <c r="GE1128" s="15"/>
      <c r="GF1128" s="15"/>
      <c r="GG1128" s="15"/>
      <c r="GH1128" s="15"/>
      <c r="GI1128" s="15"/>
      <c r="GJ1128" s="15"/>
      <c r="GK1128" s="15"/>
      <c r="GL1128" s="15"/>
      <c r="GM1128" s="15"/>
      <c r="GN1128" s="15"/>
      <c r="GO1128" s="15"/>
      <c r="GP1128" s="15"/>
      <c r="GQ1128" s="15"/>
      <c r="GR1128" s="15"/>
      <c r="GS1128" s="15"/>
      <c r="GT1128" s="15"/>
      <c r="GU1128" s="15"/>
      <c r="GV1128" s="15"/>
      <c r="GW1128" s="15"/>
      <c r="GX1128" s="15"/>
      <c r="GY1128" s="15"/>
      <c r="GZ1128" s="15"/>
      <c r="HA1128" s="15"/>
      <c r="HB1128" s="15"/>
      <c r="HC1128" s="15"/>
      <c r="HD1128" s="15"/>
      <c r="HE1128" s="15"/>
      <c r="HF1128" s="15"/>
      <c r="HG1128" s="15"/>
      <c r="HH1128" s="15"/>
      <c r="HI1128" s="15"/>
      <c r="HJ1128" s="15"/>
      <c r="HK1128" s="15"/>
      <c r="HL1128" s="15"/>
      <c r="HM1128" s="15"/>
      <c r="HN1128" s="15"/>
      <c r="HO1128" s="15"/>
      <c r="HP1128" s="15"/>
      <c r="HQ1128" s="15"/>
      <c r="HR1128" s="15"/>
      <c r="HS1128" s="15"/>
      <c r="HT1128" s="15"/>
      <c r="HU1128" s="15"/>
      <c r="HV1128" s="15"/>
      <c r="HW1128" s="15"/>
      <c r="HX1128" s="15"/>
      <c r="HY1128" s="15"/>
      <c r="HZ1128" s="15"/>
      <c r="IA1128" s="15"/>
      <c r="IB1128" s="15"/>
    </row>
    <row r="1129" spans="2:236" x14ac:dyDescent="0.25">
      <c r="B1129" s="15">
        <f t="shared" si="2883"/>
        <v>66</v>
      </c>
      <c r="C1129" s="36"/>
      <c r="D1129" s="15"/>
      <c r="E1129" s="15"/>
      <c r="F1129" s="15"/>
      <c r="G1129" s="15"/>
      <c r="H1129" s="15"/>
      <c r="I1129" s="15"/>
      <c r="J1129" s="15"/>
      <c r="K1129" s="15"/>
      <c r="L1129" s="15"/>
      <c r="M1129" s="15"/>
      <c r="N1129" s="15"/>
      <c r="O1129" s="15"/>
      <c r="P1129" s="15"/>
      <c r="Q1129" s="15"/>
      <c r="R1129" s="15"/>
      <c r="S1129" s="15"/>
      <c r="T1129" s="15"/>
      <c r="U1129" s="15"/>
      <c r="V1129" s="15"/>
      <c r="W1129" s="15"/>
      <c r="X1129" s="15"/>
      <c r="Y1129" s="15"/>
      <c r="Z1129" s="15"/>
      <c r="AA1129" s="15"/>
      <c r="AB1129" s="15"/>
      <c r="AC1129" s="15"/>
      <c r="AD1129" s="15"/>
      <c r="AE1129" s="15"/>
      <c r="AF1129" s="15"/>
      <c r="AG1129" s="15"/>
      <c r="AH1129" s="15"/>
      <c r="AI1129" s="15"/>
      <c r="AJ1129" s="15"/>
      <c r="AK1129" s="15"/>
      <c r="AL1129" s="15"/>
      <c r="AM1129" s="15"/>
      <c r="AN1129" s="15"/>
      <c r="AO1129" s="15"/>
      <c r="AP1129" s="15"/>
      <c r="AQ1129" s="15"/>
      <c r="AR1129" s="15"/>
      <c r="AS1129" s="15"/>
      <c r="AT1129" s="15"/>
      <c r="AU1129" s="15"/>
      <c r="AV1129" s="15"/>
      <c r="AW1129" s="15"/>
      <c r="AX1129" s="15"/>
      <c r="AY1129" s="15"/>
      <c r="AZ1129" s="15"/>
      <c r="BA1129" s="15"/>
      <c r="BB1129" s="15"/>
      <c r="BC1129" s="15"/>
      <c r="BD1129" s="15"/>
      <c r="BE1129" s="15"/>
      <c r="BF1129" s="15"/>
      <c r="BG1129" s="15"/>
      <c r="BH1129" s="15"/>
      <c r="BI1129" s="15"/>
      <c r="BJ1129" s="15"/>
      <c r="BK1129" s="15"/>
      <c r="BL1129" s="15"/>
      <c r="BM1129" s="15"/>
      <c r="BN1129" s="15"/>
      <c r="BO1129" s="15"/>
      <c r="BP1129" s="15"/>
      <c r="BQ1129" s="35">
        <f>(1-('Parameters and SSE'!$C$22/('Parameters and SSE'!$C$22+BQ963))^'Parameters and SSE'!$C$21)</f>
        <v>1.3610461739008373E-2</v>
      </c>
      <c r="BR1129" s="35">
        <f>(1-('Parameters and SSE'!$C$22/('Parameters and SSE'!$C$22+BR963))^'Parameters and SSE'!$C$21)</f>
        <v>2.892814973787261E-2</v>
      </c>
      <c r="BS1129" s="35">
        <f>(1-('Parameters and SSE'!$C$22/('Parameters and SSE'!$C$22+BS963))^'Parameters and SSE'!$C$21)</f>
        <v>4.4561245500267077E-2</v>
      </c>
      <c r="BT1129" s="35">
        <f>(1-('Parameters and SSE'!$C$22/('Parameters and SSE'!$C$22+BT963))^'Parameters and SSE'!$C$21)</f>
        <v>6.0301338411030359E-2</v>
      </c>
      <c r="BU1129" s="35">
        <f>(1-('Parameters and SSE'!$C$22/('Parameters and SSE'!$C$22+BU963))^'Parameters and SSE'!$C$21)</f>
        <v>7.6037882353257591E-2</v>
      </c>
      <c r="BV1129" s="35">
        <f>(1-('Parameters and SSE'!$C$22/('Parameters and SSE'!$C$22+BV963))^'Parameters and SSE'!$C$21)</f>
        <v>9.1733354053045946E-2</v>
      </c>
      <c r="BW1129" s="35">
        <f>(1-('Parameters and SSE'!$C$22/('Parameters and SSE'!$C$22+BW963))^'Parameters and SSE'!$C$21)</f>
        <v>0.10730484355703895</v>
      </c>
      <c r="BX1129" s="35">
        <f>(1-('Parameters and SSE'!$C$22/('Parameters and SSE'!$C$22+BX963))^'Parameters and SSE'!$C$21)</f>
        <v>0.12315353726467937</v>
      </c>
      <c r="BY1129" s="35">
        <f>(1-('Parameters and SSE'!$C$22/('Parameters and SSE'!$C$22+BY963))^'Parameters and SSE'!$C$21)</f>
        <v>0.13884729401880302</v>
      </c>
      <c r="BZ1129" s="35">
        <f>(1-('Parameters and SSE'!$C$22/('Parameters and SSE'!$C$22+BZ963))^'Parameters and SSE'!$C$21)</f>
        <v>0.15440466425990251</v>
      </c>
      <c r="CA1129" s="35">
        <f>(1-('Parameters and SSE'!$C$22/('Parameters and SSE'!$C$22+CA963))^'Parameters and SSE'!$C$21)</f>
        <v>0.16882971212620224</v>
      </c>
      <c r="CB1129" s="35">
        <f>(1-('Parameters and SSE'!$C$22/('Parameters and SSE'!$C$22+CB963))^'Parameters and SSE'!$C$21)</f>
        <v>0.18314762936741991</v>
      </c>
      <c r="CC1129" s="35">
        <f>(1-('Parameters and SSE'!$C$22/('Parameters and SSE'!$C$22+CC963))^'Parameters and SSE'!$C$21)</f>
        <v>0.19735290725120724</v>
      </c>
      <c r="CD1129" s="35">
        <f>(1-('Parameters and SSE'!$C$22/('Parameters and SSE'!$C$22+CD963))^'Parameters and SSE'!$C$21)</f>
        <v>0.21205400468049063</v>
      </c>
      <c r="CE1129" s="35">
        <f>(1-('Parameters and SSE'!$C$22/('Parameters and SSE'!$C$22+CE963))^'Parameters and SSE'!$C$21)</f>
        <v>0.22660384415561041</v>
      </c>
      <c r="CF1129" s="35">
        <f>(1-('Parameters and SSE'!$C$22/('Parameters and SSE'!$C$22+CF963))^'Parameters and SSE'!$C$21)</f>
        <v>0.24099263883756794</v>
      </c>
      <c r="CG1129" s="35">
        <f>(1-('Parameters and SSE'!$C$22/('Parameters and SSE'!$C$22+CG963))^'Parameters and SSE'!$C$21)</f>
        <v>0.25522167108971083</v>
      </c>
      <c r="CH1129" s="35">
        <f>(1-('Parameters and SSE'!$C$22/('Parameters and SSE'!$C$22+CH963))^'Parameters and SSE'!$C$21)</f>
        <v>0.26926936535429224</v>
      </c>
      <c r="CI1129" s="35">
        <f>(1-('Parameters and SSE'!$C$22/('Parameters and SSE'!$C$22+CI963))^'Parameters and SSE'!$C$21)</f>
        <v>0.28318582589363839</v>
      </c>
      <c r="CJ1129" s="35">
        <f>(1-('Parameters and SSE'!$C$22/('Parameters and SSE'!$C$22+CJ963))^'Parameters and SSE'!$C$21)</f>
        <v>0.29740676346149797</v>
      </c>
      <c r="CK1129" s="35">
        <f>(1-('Parameters and SSE'!$C$22/('Parameters and SSE'!$C$22+CK963))^'Parameters and SSE'!$C$21)</f>
        <v>0.31161411566142716</v>
      </c>
      <c r="CL1129" s="35">
        <f>(1-('Parameters and SSE'!$C$22/('Parameters and SSE'!$C$22+CL963))^'Parameters and SSE'!$C$21)</f>
        <v>0.32573504520124752</v>
      </c>
      <c r="CM1129" s="35">
        <f>(1-('Parameters and SSE'!$C$22/('Parameters and SSE'!$C$22+CM963))^'Parameters and SSE'!$C$21)</f>
        <v>0.3387697080408153</v>
      </c>
      <c r="CN1129" s="35">
        <f>(1-('Parameters and SSE'!$C$22/('Parameters and SSE'!$C$22+CN963))^'Parameters and SSE'!$C$21)</f>
        <v>0.3516577916048117</v>
      </c>
      <c r="CO1129" s="35">
        <f>(1-('Parameters and SSE'!$C$22/('Parameters and SSE'!$C$22+CO963))^'Parameters and SSE'!$C$21)</f>
        <v>0.3643609121332414</v>
      </c>
      <c r="CP1129" s="35">
        <f>(1-('Parameters and SSE'!$C$22/('Parameters and SSE'!$C$22+CP963))^'Parameters and SSE'!$C$21)</f>
        <v>0.37740231118387757</v>
      </c>
      <c r="CQ1129" s="35">
        <f>(1-('Parameters and SSE'!$C$22/('Parameters and SSE'!$C$22+CQ963))^'Parameters and SSE'!$C$21)</f>
        <v>0.3901513338610908</v>
      </c>
      <c r="CR1129" s="35">
        <f>(1-('Parameters and SSE'!$C$22/('Parameters and SSE'!$C$22+CR963))^'Parameters and SSE'!$C$21)</f>
        <v>0.40264548368737696</v>
      </c>
      <c r="CS1129" s="35">
        <f>(1-('Parameters and SSE'!$C$22/('Parameters and SSE'!$C$22+CS963))^'Parameters and SSE'!$C$21)</f>
        <v>0.41475284092106657</v>
      </c>
      <c r="CT1129" s="35">
        <f>(1-('Parameters and SSE'!$C$22/('Parameters and SSE'!$C$22+CT963))^'Parameters and SSE'!$C$21)</f>
        <v>0.42640061744400759</v>
      </c>
      <c r="CU1129" s="35">
        <f>(1-('Parameters and SSE'!$C$22/('Parameters and SSE'!$C$22+CU963))^'Parameters and SSE'!$C$21)</f>
        <v>0.43787117386435215</v>
      </c>
      <c r="CV1129" s="35">
        <f>(1-('Parameters and SSE'!$C$22/('Parameters and SSE'!$C$22+CV963))^'Parameters and SSE'!$C$21)</f>
        <v>0.44951089409268996</v>
      </c>
      <c r="CW1129" s="35">
        <f>(1-('Parameters and SSE'!$C$22/('Parameters and SSE'!$C$22+CW963))^'Parameters and SSE'!$C$21)</f>
        <v>0.46112359716979623</v>
      </c>
      <c r="CX1129" s="35">
        <f>(1-('Parameters and SSE'!$C$22/('Parameters and SSE'!$C$22+CX963))^'Parameters and SSE'!$C$21)</f>
        <v>0.47242582149213874</v>
      </c>
      <c r="CY1129" s="35">
        <f>(1-('Parameters and SSE'!$C$22/('Parameters and SSE'!$C$22+CY963))^'Parameters and SSE'!$C$21)</f>
        <v>0.48277857160176951</v>
      </c>
      <c r="CZ1129" s="35">
        <f>(1-('Parameters and SSE'!$C$22/('Parameters and SSE'!$C$22+CZ963))^'Parameters and SSE'!$C$21)</f>
        <v>0.49297804424675562</v>
      </c>
      <c r="DA1129" s="35">
        <f>(1-('Parameters and SSE'!$C$22/('Parameters and SSE'!$C$22+DA963))^'Parameters and SSE'!$C$21)</f>
        <v>0.50297136031805678</v>
      </c>
      <c r="DB1129" s="35">
        <f>(1-('Parameters and SSE'!$C$22/('Parameters and SSE'!$C$22+DB963))^'Parameters and SSE'!$C$21)</f>
        <v>0.51317720734098637</v>
      </c>
      <c r="DC1129" s="35">
        <f>(1-('Parameters and SSE'!$C$22/('Parameters and SSE'!$C$22+DC963))^'Parameters and SSE'!$C$21)</f>
        <v>0.52311331009110618</v>
      </c>
      <c r="DD1129" s="35">
        <f>(1-('Parameters and SSE'!$C$22/('Parameters and SSE'!$C$22+DD963))^'Parameters and SSE'!$C$21)</f>
        <v>0.53286897931154753</v>
      </c>
      <c r="DE1129" s="35">
        <f>(1-('Parameters and SSE'!$C$22/('Parameters and SSE'!$C$22+DE963))^'Parameters and SSE'!$C$21)</f>
        <v>0.54238834661843627</v>
      </c>
      <c r="DF1129" s="35">
        <f>(1-('Parameters and SSE'!$C$22/('Parameters and SSE'!$C$22+DF963))^'Parameters and SSE'!$C$21)</f>
        <v>0.55172823202080745</v>
      </c>
      <c r="DG1129" s="35">
        <f>(1-('Parameters and SSE'!$C$22/('Parameters and SSE'!$C$22+DG963))^'Parameters and SSE'!$C$21)</f>
        <v>0.56087759667029236</v>
      </c>
      <c r="DH1129" s="35">
        <f>(1-('Parameters and SSE'!$C$22/('Parameters and SSE'!$C$22+DH963))^'Parameters and SSE'!$C$21)</f>
        <v>0.57009137111572239</v>
      </c>
      <c r="DI1129" s="35">
        <f>(1-('Parameters and SSE'!$C$22/('Parameters and SSE'!$C$22+DI963))^'Parameters and SSE'!$C$21)</f>
        <v>0.5791132586462524</v>
      </c>
      <c r="DJ1129" s="35">
        <f>(1-('Parameters and SSE'!$C$22/('Parameters and SSE'!$C$22+DJ963))^'Parameters and SSE'!$C$21)</f>
        <v>0.58793075242795012</v>
      </c>
      <c r="DK1129" s="35">
        <f>(1-('Parameters and SSE'!$C$22/('Parameters and SSE'!$C$22+DK963))^'Parameters and SSE'!$C$21)</f>
        <v>0.59600255916523681</v>
      </c>
      <c r="DL1129" s="35">
        <f>(1-('Parameters and SSE'!$C$22/('Parameters and SSE'!$C$22+DL963))^'Parameters and SSE'!$C$21)</f>
        <v>0.60389912722904715</v>
      </c>
      <c r="DM1129" s="35">
        <f>(1-('Parameters and SSE'!$C$22/('Parameters and SSE'!$C$22+DM963))^'Parameters and SSE'!$C$21)</f>
        <v>0.61163339089360025</v>
      </c>
      <c r="DN1129" s="35">
        <f>(1-('Parameters and SSE'!$C$22/('Parameters and SSE'!$C$22+DN963))^'Parameters and SSE'!$C$21)</f>
        <v>0.61953125619966465</v>
      </c>
      <c r="DO1129" s="35">
        <f>(1-('Parameters and SSE'!$C$22/('Parameters and SSE'!$C$22+DO963))^'Parameters and SSE'!$C$21)</f>
        <v>0.62730647422205177</v>
      </c>
      <c r="DP1129" s="35">
        <f>(1-('Parameters and SSE'!$C$22/('Parameters and SSE'!$C$22+DP963))^'Parameters and SSE'!$C$21)</f>
        <v>0.63497425252028539</v>
      </c>
      <c r="DQ1129" s="35">
        <f>(1-('Parameters and SSE'!$C$22/('Parameters and SSE'!$C$22+DQ963))^'Parameters and SSE'!$C$21)</f>
        <v>0.64249249103905792</v>
      </c>
      <c r="DR1129" s="35">
        <f>(1-('Parameters and SSE'!$C$22/('Parameters and SSE'!$C$22+DR963))^'Parameters and SSE'!$C$21)</f>
        <v>0.64985426116126077</v>
      </c>
      <c r="DS1129" s="35">
        <f>(1-('Parameters and SSE'!$C$22/('Parameters and SSE'!$C$22+DS963))^'Parameters and SSE'!$C$21)</f>
        <v>0.65702713073935326</v>
      </c>
      <c r="DT1129" s="35">
        <f>(1-('Parameters and SSE'!$C$22/('Parameters and SSE'!$C$22+DT963))^'Parameters and SSE'!$C$21)</f>
        <v>0.66423016929138545</v>
      </c>
      <c r="DU1129" s="35">
        <f>(1-('Parameters and SSE'!$C$22/('Parameters and SSE'!$C$22+DU963))^'Parameters and SSE'!$C$21)</f>
        <v>0.67125912713660119</v>
      </c>
      <c r="DV1129" s="35">
        <f>(1-('Parameters and SSE'!$C$22/('Parameters and SSE'!$C$22+DV963))^'Parameters and SSE'!$C$21)</f>
        <v>0.67813395048375846</v>
      </c>
      <c r="DW1129" s="35">
        <f>(1-('Parameters and SSE'!$C$22/('Parameters and SSE'!$C$22+DW963))^'Parameters and SSE'!$C$21)</f>
        <v>0.68441735371143442</v>
      </c>
      <c r="DX1129" s="35">
        <f>(1-('Parameters and SSE'!$C$22/('Parameters and SSE'!$C$22+DX963))^'Parameters and SSE'!$C$21)</f>
        <v>0.69054809536548212</v>
      </c>
      <c r="DY1129" s="35">
        <f>(1-('Parameters and SSE'!$C$22/('Parameters and SSE'!$C$22+DY963))^'Parameters and SSE'!$C$21)</f>
        <v>0.69654641619102997</v>
      </c>
      <c r="DZ1129" s="35">
        <f>(1-('Parameters and SSE'!$C$22/('Parameters and SSE'!$C$22+DZ963))^'Parameters and SSE'!$C$21)</f>
        <v>0.70267307424164582</v>
      </c>
      <c r="EA1129" s="35">
        <f>(1-('Parameters and SSE'!$C$22/('Parameters and SSE'!$C$22+EA963))^'Parameters and SSE'!$C$21)</f>
        <v>0.70869570604302012</v>
      </c>
      <c r="EB1129" s="35">
        <f>(1-('Parameters and SSE'!$C$22/('Parameters and SSE'!$C$22+EB963))^'Parameters and SSE'!$C$21)</f>
        <v>0.71460391327307327</v>
      </c>
      <c r="EC1129" s="35">
        <f>(1-('Parameters and SSE'!$C$22/('Parameters and SSE'!$C$22+EC963))^'Parameters and SSE'!$C$21)</f>
        <v>0.72038783563346609</v>
      </c>
      <c r="ED1129" s="35">
        <f>(1-('Parameters and SSE'!$C$22/('Parameters and SSE'!$C$22+ED963))^'Parameters and SSE'!$C$21)</f>
        <v>0.72605705696121348</v>
      </c>
      <c r="EE1129" s="35">
        <f>(1-('Parameters and SSE'!$C$22/('Parameters and SSE'!$C$22+EE963))^'Parameters and SSE'!$C$21)</f>
        <v>0.73159931350249829</v>
      </c>
      <c r="EF1129" s="35">
        <f>(1-('Parameters and SSE'!$C$22/('Parameters and SSE'!$C$22+EF963))^'Parameters and SSE'!$C$21)</f>
        <v>0.7371814363464213</v>
      </c>
      <c r="EG1129" s="35">
        <f>(1-('Parameters and SSE'!$C$22/('Parameters and SSE'!$C$22+EG963))^'Parameters and SSE'!$C$21)</f>
        <v>0.74262941972875884</v>
      </c>
      <c r="EH1129" s="35">
        <f>(1-('Parameters and SSE'!$C$22/('Parameters and SSE'!$C$22+EH963))^'Parameters and SSE'!$C$21)</f>
        <v>0.74795913117804469</v>
      </c>
      <c r="EI1129" s="35">
        <f>(1-('Parameters and SSE'!$C$22/('Parameters and SSE'!$C$22+EI963))^'Parameters and SSE'!$C$21)</f>
        <v>0.75282477258670255</v>
      </c>
      <c r="EJ1129" s="35">
        <f>(1-('Parameters and SSE'!$C$22/('Parameters and SSE'!$C$22+EJ963))^'Parameters and SSE'!$C$21)</f>
        <v>0.75759072857811549</v>
      </c>
      <c r="EK1129" s="35">
        <f>(1-('Parameters and SSE'!$C$22/('Parameters and SSE'!$C$22+EK963))^'Parameters and SSE'!$C$21)</f>
        <v>0.76226560542371224</v>
      </c>
      <c r="EL1129" s="35">
        <f>(1-('Parameters and SSE'!$C$22/('Parameters and SSE'!$C$22+EL963))^'Parameters and SSE'!$C$21)</f>
        <v>0.76704979225077718</v>
      </c>
      <c r="EM1129" s="35">
        <f>(1-('Parameters and SSE'!$C$22/('Parameters and SSE'!$C$22+EM963))^'Parameters and SSE'!$C$21)</f>
        <v>0.77174428956159635</v>
      </c>
      <c r="EN1129" s="35">
        <f>(1-('Parameters and SSE'!$C$22/('Parameters and SSE'!$C$22+EN963))^'Parameters and SSE'!$C$21)</f>
        <v>0.77634129015473385</v>
      </c>
      <c r="EO1129" s="35">
        <f>(1-('Parameters and SSE'!$C$22/('Parameters and SSE'!$C$22+EO963))^'Parameters and SSE'!$C$21)</f>
        <v>0.78082793493398739</v>
      </c>
      <c r="EP1129" s="35">
        <f>(1-('Parameters and SSE'!$C$22/('Parameters and SSE'!$C$22+EP963))^'Parameters and SSE'!$C$21)</f>
        <v>0.78522171565485821</v>
      </c>
      <c r="EQ1129" s="35">
        <f>(1-('Parameters and SSE'!$C$22/('Parameters and SSE'!$C$22+EQ963))^'Parameters and SSE'!$C$21)</f>
        <v>0.78953567080336828</v>
      </c>
      <c r="ER1129" s="35">
        <f>(1-('Parameters and SSE'!$C$22/('Parameters and SSE'!$C$22+ER963))^'Parameters and SSE'!$C$21)</f>
        <v>0.79389428689835129</v>
      </c>
      <c r="ES1129" s="35">
        <f>(1-('Parameters and SSE'!$C$22/('Parameters and SSE'!$C$22+ES963))^'Parameters and SSE'!$C$21)</f>
        <v>0.79815758161987849</v>
      </c>
      <c r="ET1129" s="35">
        <f>(1-('Parameters and SSE'!$C$22/('Parameters and SSE'!$C$22+ET963))^'Parameters and SSE'!$C$21)</f>
        <v>0.80233503988792088</v>
      </c>
      <c r="EU1129" s="35">
        <f>(1-('Parameters and SSE'!$C$22/('Parameters and SSE'!$C$22+EU963))^'Parameters and SSE'!$C$21)</f>
        <v>0.80616477069859049</v>
      </c>
      <c r="EV1129" s="35">
        <f>(1-('Parameters and SSE'!$C$22/('Parameters and SSE'!$C$22+EV963))^'Parameters and SSE'!$C$21)</f>
        <v>0.80993281515865778</v>
      </c>
      <c r="EW1129" s="35">
        <f>(1-('Parameters and SSE'!$C$22/('Parameters and SSE'!$C$22+EW963))^'Parameters and SSE'!$C$21)</f>
        <v>0.8136129425096833</v>
      </c>
      <c r="EX1129" s="35">
        <f>(1-('Parameters and SSE'!$C$22/('Parameters and SSE'!$C$22+EX963))^'Parameters and SSE'!$C$21)</f>
        <v>0.81736323188377424</v>
      </c>
      <c r="EY1129" s="35">
        <f>(1-('Parameters and SSE'!$C$22/('Parameters and SSE'!$C$22+EY963))^'Parameters and SSE'!$C$21)</f>
        <v>0.82102200995169206</v>
      </c>
      <c r="EZ1129" s="35">
        <f>(1-('Parameters and SSE'!$C$22/('Parameters and SSE'!$C$22+EZ963))^'Parameters and SSE'!$C$21)</f>
        <v>0.82460533473761455</v>
      </c>
      <c r="FA1129" s="35">
        <f>(1-('Parameters and SSE'!$C$22/('Parameters and SSE'!$C$22+FA963))^'Parameters and SSE'!$C$21)</f>
        <v>0.8281038201235198</v>
      </c>
      <c r="FB1129" s="35">
        <f>(1-('Parameters and SSE'!$C$22/('Parameters and SSE'!$C$22+FB963))^'Parameters and SSE'!$C$21)</f>
        <v>0.83152566357641</v>
      </c>
      <c r="FC1129" s="35">
        <f>(1-('Parameters and SSE'!$C$22/('Parameters and SSE'!$C$22+FC963))^'Parameters and SSE'!$C$21)</f>
        <v>0.83488607733390874</v>
      </c>
      <c r="FD1129" s="35">
        <f>(1-('Parameters and SSE'!$C$22/('Parameters and SSE'!$C$22+FD963))^'Parameters and SSE'!$C$21)</f>
        <v>0.83827614796957672</v>
      </c>
      <c r="FE1129" s="35">
        <f>(1-('Parameters and SSE'!$C$22/('Parameters and SSE'!$C$22+FE963))^'Parameters and SSE'!$C$21)</f>
        <v>0.84160153844770058</v>
      </c>
      <c r="FF1129" s="35">
        <f>(1-('Parameters and SSE'!$C$22/('Parameters and SSE'!$C$22+FF963))^'Parameters and SSE'!$C$21)</f>
        <v>0.84485488839769363</v>
      </c>
      <c r="FG1129" s="35"/>
      <c r="FH1129" s="35"/>
      <c r="FI1129" s="35"/>
      <c r="FJ1129" s="35"/>
      <c r="FK1129" s="35"/>
      <c r="FL1129" s="35"/>
      <c r="FM1129" s="35"/>
      <c r="FN1129" s="35"/>
      <c r="FO1129" s="35"/>
      <c r="FP1129" s="35"/>
      <c r="FQ1129" s="35"/>
      <c r="FR1129" s="35"/>
      <c r="FS1129" s="35"/>
      <c r="FT1129" s="35"/>
      <c r="FU1129" s="35"/>
      <c r="FV1129" s="35"/>
      <c r="FW1129" s="35"/>
      <c r="FX1129" s="35"/>
      <c r="FY1129" s="35"/>
      <c r="FZ1129" s="35"/>
      <c r="GA1129" s="35"/>
      <c r="GB1129" s="35"/>
      <c r="GC1129" s="35"/>
      <c r="GD1129" s="35"/>
      <c r="GE1129" s="35"/>
      <c r="GF1129" s="15"/>
      <c r="GG1129" s="15"/>
      <c r="GH1129" s="15"/>
      <c r="GI1129" s="15"/>
      <c r="GJ1129" s="15"/>
      <c r="GK1129" s="15"/>
      <c r="GL1129" s="15"/>
      <c r="GM1129" s="15"/>
      <c r="GN1129" s="15"/>
      <c r="GO1129" s="15"/>
      <c r="GP1129" s="15"/>
      <c r="GQ1129" s="15"/>
      <c r="GR1129" s="15"/>
      <c r="GS1129" s="15"/>
      <c r="GT1129" s="15"/>
      <c r="GU1129" s="15"/>
      <c r="GV1129" s="15"/>
      <c r="GW1129" s="15"/>
      <c r="GX1129" s="15"/>
      <c r="GY1129" s="15"/>
      <c r="GZ1129" s="15"/>
      <c r="HA1129" s="15"/>
      <c r="HB1129" s="15"/>
      <c r="HC1129" s="15"/>
      <c r="HD1129" s="15"/>
      <c r="HE1129" s="15"/>
      <c r="HF1129" s="15"/>
      <c r="HG1129" s="15"/>
      <c r="HH1129" s="15"/>
      <c r="HI1129" s="15"/>
      <c r="HJ1129" s="15"/>
      <c r="HK1129" s="15"/>
      <c r="HL1129" s="15"/>
      <c r="HM1129" s="15"/>
      <c r="HN1129" s="15"/>
      <c r="HO1129" s="15"/>
      <c r="HP1129" s="15"/>
      <c r="HQ1129" s="15"/>
      <c r="HR1129" s="15"/>
      <c r="HS1129" s="15"/>
      <c r="HT1129" s="15"/>
      <c r="HU1129" s="15"/>
      <c r="HV1129" s="15"/>
      <c r="HW1129" s="15"/>
      <c r="HX1129" s="15"/>
      <c r="HY1129" s="15"/>
      <c r="HZ1129" s="15"/>
      <c r="IA1129" s="15"/>
      <c r="IB1129" s="15"/>
    </row>
    <row r="1130" spans="2:236" x14ac:dyDescent="0.25">
      <c r="B1130" s="15">
        <f t="shared" ref="B1130:B1193" si="2884">B1129+1</f>
        <v>67</v>
      </c>
      <c r="C1130" s="36"/>
      <c r="D1130" s="15"/>
      <c r="E1130" s="15"/>
      <c r="F1130" s="15"/>
      <c r="G1130" s="15"/>
      <c r="H1130" s="15"/>
      <c r="I1130" s="15"/>
      <c r="J1130" s="15"/>
      <c r="K1130" s="15"/>
      <c r="L1130" s="15"/>
      <c r="M1130" s="15"/>
      <c r="N1130" s="15"/>
      <c r="O1130" s="15"/>
      <c r="P1130" s="15"/>
      <c r="Q1130" s="15"/>
      <c r="R1130" s="15"/>
      <c r="S1130" s="15"/>
      <c r="T1130" s="15"/>
      <c r="U1130" s="15"/>
      <c r="V1130" s="15"/>
      <c r="W1130" s="15"/>
      <c r="X1130" s="15"/>
      <c r="Y1130" s="15"/>
      <c r="Z1130" s="15"/>
      <c r="AA1130" s="15"/>
      <c r="AB1130" s="15"/>
      <c r="AC1130" s="15"/>
      <c r="AD1130" s="15"/>
      <c r="AE1130" s="15"/>
      <c r="AF1130" s="15"/>
      <c r="AG1130" s="15"/>
      <c r="AH1130" s="15"/>
      <c r="AI1130" s="15"/>
      <c r="AJ1130" s="15"/>
      <c r="AK1130" s="15"/>
      <c r="AL1130" s="15"/>
      <c r="AM1130" s="15"/>
      <c r="AN1130" s="15"/>
      <c r="AO1130" s="15"/>
      <c r="AP1130" s="15"/>
      <c r="AQ1130" s="15"/>
      <c r="AR1130" s="15"/>
      <c r="AS1130" s="15"/>
      <c r="AT1130" s="15"/>
      <c r="AU1130" s="15"/>
      <c r="AV1130" s="15"/>
      <c r="AW1130" s="15"/>
      <c r="AX1130" s="15"/>
      <c r="AY1130" s="15"/>
      <c r="AZ1130" s="15"/>
      <c r="BA1130" s="15"/>
      <c r="BB1130" s="15"/>
      <c r="BC1130" s="15"/>
      <c r="BD1130" s="15"/>
      <c r="BE1130" s="15"/>
      <c r="BF1130" s="15"/>
      <c r="BG1130" s="15"/>
      <c r="BH1130" s="15"/>
      <c r="BI1130" s="15"/>
      <c r="BJ1130" s="15"/>
      <c r="BK1130" s="15"/>
      <c r="BL1130" s="15"/>
      <c r="BM1130" s="15"/>
      <c r="BN1130" s="15"/>
      <c r="BO1130" s="15"/>
      <c r="BP1130" s="15"/>
      <c r="BQ1130" s="15"/>
      <c r="BR1130" s="35">
        <f>(1-('Parameters and SSE'!$C$22/('Parameters and SSE'!$C$22+BR964))^'Parameters and SSE'!$C$21)</f>
        <v>1.4206474786924717E-2</v>
      </c>
      <c r="BS1130" s="35">
        <f>(1-('Parameters and SSE'!$C$22/('Parameters and SSE'!$C$22+BS964))^'Parameters and SSE'!$C$21)</f>
        <v>2.9542743456936749E-2</v>
      </c>
      <c r="BT1130" s="35">
        <f>(1-('Parameters and SSE'!$C$22/('Parameters and SSE'!$C$22+BT964))^'Parameters and SSE'!$C$21)</f>
        <v>4.5179268143696438E-2</v>
      </c>
      <c r="BU1130" s="35">
        <f>(1-('Parameters and SSE'!$C$22/('Parameters and SSE'!$C$22+BU964))^'Parameters and SSE'!$C$21)</f>
        <v>6.0907691625193161E-2</v>
      </c>
      <c r="BV1130" s="35">
        <f>(1-('Parameters and SSE'!$C$22/('Parameters and SSE'!$C$22+BV964))^'Parameters and SSE'!$C$21)</f>
        <v>7.6652400968530321E-2</v>
      </c>
      <c r="BW1130" s="35">
        <f>(1-('Parameters and SSE'!$C$22/('Parameters and SSE'!$C$22+BW964))^'Parameters and SSE'!$C$21)</f>
        <v>9.2311090917941208E-2</v>
      </c>
      <c r="BX1130" s="35">
        <f>(1-('Parameters and SSE'!$C$22/('Parameters and SSE'!$C$22+BX964))^'Parameters and SSE'!$C$21)</f>
        <v>0.10827684063126819</v>
      </c>
      <c r="BY1130" s="35">
        <f>(1-('Parameters and SSE'!$C$22/('Parameters and SSE'!$C$22+BY964))^'Parameters and SSE'!$C$21)</f>
        <v>0.12410788392136685</v>
      </c>
      <c r="BZ1130" s="35">
        <f>(1-('Parameters and SSE'!$C$22/('Parameters and SSE'!$C$22+BZ964))^'Parameters and SSE'!$C$21)</f>
        <v>0.13981809214900398</v>
      </c>
      <c r="CA1130" s="35">
        <f>(1-('Parameters and SSE'!$C$22/('Parameters and SSE'!$C$22+CA964))^'Parameters and SSE'!$C$21)</f>
        <v>0.15439742164224912</v>
      </c>
      <c r="CB1130" s="35">
        <f>(1-('Parameters and SSE'!$C$22/('Parameters and SSE'!$C$22+CB964))^'Parameters and SSE'!$C$21)</f>
        <v>0.16887878862697803</v>
      </c>
      <c r="CC1130" s="35">
        <f>(1-('Parameters and SSE'!$C$22/('Parameters and SSE'!$C$22+CC964))^'Parameters and SSE'!$C$21)</f>
        <v>0.18325489218414293</v>
      </c>
      <c r="CD1130" s="35">
        <f>(1-('Parameters and SSE'!$C$22/('Parameters and SSE'!$C$22+CD964))^'Parameters and SSE'!$C$21)</f>
        <v>0.19814051128911847</v>
      </c>
      <c r="CE1130" s="35">
        <f>(1-('Parameters and SSE'!$C$22/('Parameters and SSE'!$C$22+CE964))^'Parameters and SSE'!$C$21)</f>
        <v>0.21287966798854774</v>
      </c>
      <c r="CF1130" s="35">
        <f>(1-('Parameters and SSE'!$C$22/('Parameters and SSE'!$C$22+CF964))^'Parameters and SSE'!$C$21)</f>
        <v>0.2274615137052125</v>
      </c>
      <c r="CG1130" s="35">
        <f>(1-('Parameters and SSE'!$C$22/('Parameters and SSE'!$C$22+CG964))^'Parameters and SSE'!$C$21)</f>
        <v>0.24188657770976152</v>
      </c>
      <c r="CH1130" s="35">
        <f>(1-('Parameters and SSE'!$C$22/('Parameters and SSE'!$C$22+CH964))^'Parameters and SSE'!$C$21)</f>
        <v>0.25613233917095635</v>
      </c>
      <c r="CI1130" s="35">
        <f>(1-('Parameters and SSE'!$C$22/('Parameters and SSE'!$C$22+CI964))^'Parameters and SSE'!$C$21)</f>
        <v>0.2702490720555909</v>
      </c>
      <c r="CJ1130" s="35">
        <f>(1-('Parameters and SSE'!$C$22/('Parameters and SSE'!$C$22+CJ964))^'Parameters and SSE'!$C$21)</f>
        <v>0.28467844701208478</v>
      </c>
      <c r="CK1130" s="35">
        <f>(1-('Parameters and SSE'!$C$22/('Parameters and SSE'!$C$22+CK964))^'Parameters and SSE'!$C$21)</f>
        <v>0.29909751473869539</v>
      </c>
      <c r="CL1130" s="35">
        <f>(1-('Parameters and SSE'!$C$22/('Parameters and SSE'!$C$22+CL964))^'Parameters and SSE'!$C$21)</f>
        <v>0.31343205747790659</v>
      </c>
      <c r="CM1130" s="35">
        <f>(1-('Parameters and SSE'!$C$22/('Parameters and SSE'!$C$22+CM964))^'Parameters and SSE'!$C$21)</f>
        <v>0.32666659388957764</v>
      </c>
      <c r="CN1130" s="35">
        <f>(1-('Parameters and SSE'!$C$22/('Parameters and SSE'!$C$22+CN964))^'Parameters and SSE'!$C$21)</f>
        <v>0.33975474639155245</v>
      </c>
      <c r="CO1130" s="35">
        <f>(1-('Parameters and SSE'!$C$22/('Parameters and SSE'!$C$22+CO964))^'Parameters and SSE'!$C$21)</f>
        <v>0.35265730476453983</v>
      </c>
      <c r="CP1130" s="35">
        <f>(1-('Parameters and SSE'!$C$22/('Parameters and SSE'!$C$22+CP964))^'Parameters and SSE'!$C$21)</f>
        <v>0.36590561277659173</v>
      </c>
      <c r="CQ1130" s="35">
        <f>(1-('Parameters and SSE'!$C$22/('Parameters and SSE'!$C$22+CQ964))^'Parameters and SSE'!$C$21)</f>
        <v>0.37885889461369149</v>
      </c>
      <c r="CR1130" s="35">
        <f>(1-('Parameters and SSE'!$C$22/('Parameters and SSE'!$C$22+CR964))^'Parameters and SSE'!$C$21)</f>
        <v>0.39155504715948153</v>
      </c>
      <c r="CS1130" s="35">
        <f>(1-('Parameters and SSE'!$C$22/('Parameters and SSE'!$C$22+CS964))^'Parameters and SSE'!$C$21)</f>
        <v>0.40385981494596912</v>
      </c>
      <c r="CT1130" s="35">
        <f>(1-('Parameters and SSE'!$C$22/('Parameters and SSE'!$C$22+CT964))^'Parameters and SSE'!$C$21)</f>
        <v>0.41569900693900974</v>
      </c>
      <c r="CU1130" s="35">
        <f>(1-('Parameters and SSE'!$C$22/('Parameters and SSE'!$C$22+CU964))^'Parameters and SSE'!$C$21)</f>
        <v>0.42735945636102834</v>
      </c>
      <c r="CV1130" s="35">
        <f>(1-('Parameters and SSE'!$C$22/('Parameters and SSE'!$C$22+CV964))^'Parameters and SSE'!$C$21)</f>
        <v>0.43919321458320748</v>
      </c>
      <c r="CW1130" s="35">
        <f>(1-('Parameters and SSE'!$C$22/('Parameters and SSE'!$C$22+CW964))^'Parameters and SSE'!$C$21)</f>
        <v>0.45100079061146847</v>
      </c>
      <c r="CX1130" s="35">
        <f>(1-('Parameters and SSE'!$C$22/('Parameters and SSE'!$C$22+CX964))^'Parameters and SSE'!$C$21)</f>
        <v>0.46249386961595729</v>
      </c>
      <c r="CY1130" s="35">
        <f>(1-('Parameters and SSE'!$C$22/('Parameters and SSE'!$C$22+CY964))^'Parameters and SSE'!$C$21)</f>
        <v>0.4730224659044131</v>
      </c>
      <c r="CZ1130" s="35">
        <f>(1-('Parameters and SSE'!$C$22/('Parameters and SSE'!$C$22+CZ964))^'Parameters and SSE'!$C$21)</f>
        <v>0.48339613128033865</v>
      </c>
      <c r="DA1130" s="35">
        <f>(1-('Parameters and SSE'!$C$22/('Parameters and SSE'!$C$22+DA964))^'Parameters and SSE'!$C$21)</f>
        <v>0.49356100847188622</v>
      </c>
      <c r="DB1130" s="35">
        <f>(1-('Parameters and SSE'!$C$22/('Parameters and SSE'!$C$22+DB964))^'Parameters and SSE'!$C$21)</f>
        <v>0.50394294049804877</v>
      </c>
      <c r="DC1130" s="35">
        <f>(1-('Parameters and SSE'!$C$22/('Parameters and SSE'!$C$22+DC964))^'Parameters and SSE'!$C$21)</f>
        <v>0.51405129607741085</v>
      </c>
      <c r="DD1130" s="35">
        <f>(1-('Parameters and SSE'!$C$22/('Parameters and SSE'!$C$22+DD964))^'Parameters and SSE'!$C$21)</f>
        <v>0.52397686292293555</v>
      </c>
      <c r="DE1130" s="35">
        <f>(1-('Parameters and SSE'!$C$22/('Parameters and SSE'!$C$22+DE964))^'Parameters and SSE'!$C$21)</f>
        <v>0.53366273605788528</v>
      </c>
      <c r="DF1130" s="35">
        <f>(1-('Parameters and SSE'!$C$22/('Parameters and SSE'!$C$22+DF964))^'Parameters and SSE'!$C$21)</f>
        <v>0.54316666954341863</v>
      </c>
      <c r="DG1130" s="35">
        <f>(1-('Parameters and SSE'!$C$22/('Parameters and SSE'!$C$22+DG964))^'Parameters and SSE'!$C$21)</f>
        <v>0.55247737836487476</v>
      </c>
      <c r="DH1130" s="35">
        <f>(1-('Parameters and SSE'!$C$22/('Parameters and SSE'!$C$22+DH964))^'Parameters and SSE'!$C$21)</f>
        <v>0.56185425958080615</v>
      </c>
      <c r="DI1130" s="35">
        <f>(1-('Parameters and SSE'!$C$22/('Parameters and SSE'!$C$22+DI964))^'Parameters and SSE'!$C$21)</f>
        <v>0.57103645236381806</v>
      </c>
      <c r="DJ1130" s="35">
        <f>(1-('Parameters and SSE'!$C$22/('Parameters and SSE'!$C$22+DJ964))^'Parameters and SSE'!$C$21)</f>
        <v>0.58001118078871272</v>
      </c>
      <c r="DK1130" s="35">
        <f>(1-('Parameters and SSE'!$C$22/('Parameters and SSE'!$C$22+DK964))^'Parameters and SSE'!$C$21)</f>
        <v>0.58822741330184147</v>
      </c>
      <c r="DL1130" s="35">
        <f>(1-('Parameters and SSE'!$C$22/('Parameters and SSE'!$C$22+DL964))^'Parameters and SSE'!$C$21)</f>
        <v>0.59626572558311708</v>
      </c>
      <c r="DM1130" s="35">
        <f>(1-('Parameters and SSE'!$C$22/('Parameters and SSE'!$C$22+DM964))^'Parameters and SSE'!$C$21)</f>
        <v>0.60413924960840681</v>
      </c>
      <c r="DN1130" s="35">
        <f>(1-('Parameters and SSE'!$C$22/('Parameters and SSE'!$C$22+DN964))^'Parameters and SSE'!$C$21)</f>
        <v>0.61217974938050979</v>
      </c>
      <c r="DO1130" s="35">
        <f>(1-('Parameters and SSE'!$C$22/('Parameters and SSE'!$C$22+DO964))^'Parameters and SSE'!$C$21)</f>
        <v>0.62009579978175466</v>
      </c>
      <c r="DP1130" s="35">
        <f>(1-('Parameters and SSE'!$C$22/('Parameters and SSE'!$C$22+DP964))^'Parameters and SSE'!$C$21)</f>
        <v>0.62790286016840358</v>
      </c>
      <c r="DQ1130" s="35">
        <f>(1-('Parameters and SSE'!$C$22/('Parameters and SSE'!$C$22+DQ964))^'Parameters and SSE'!$C$21)</f>
        <v>0.6355580415178923</v>
      </c>
      <c r="DR1130" s="35">
        <f>(1-('Parameters and SSE'!$C$22/('Parameters and SSE'!$C$22+DR964))^'Parameters and SSE'!$C$21)</f>
        <v>0.64305426283072176</v>
      </c>
      <c r="DS1130" s="35">
        <f>(1-('Parameters and SSE'!$C$22/('Parameters and SSE'!$C$22+DS964))^'Parameters and SSE'!$C$21)</f>
        <v>0.65035847225470067</v>
      </c>
      <c r="DT1130" s="35">
        <f>(1-('Parameters and SSE'!$C$22/('Parameters and SSE'!$C$22+DT964))^'Parameters and SSE'!$C$21)</f>
        <v>0.65769373509826956</v>
      </c>
      <c r="DU1130" s="35">
        <f>(1-('Parameters and SSE'!$C$22/('Parameters and SSE'!$C$22+DU964))^'Parameters and SSE'!$C$21)</f>
        <v>0.6648520384760781</v>
      </c>
      <c r="DV1130" s="35">
        <f>(1-('Parameters and SSE'!$C$22/('Parameters and SSE'!$C$22+DV964))^'Parameters and SSE'!$C$21)</f>
        <v>0.67185367206911639</v>
      </c>
      <c r="DW1130" s="35">
        <f>(1-('Parameters and SSE'!$C$22/('Parameters and SSE'!$C$22+DW964))^'Parameters and SSE'!$C$21)</f>
        <v>0.67825323956787542</v>
      </c>
      <c r="DX1130" s="35">
        <f>(1-('Parameters and SSE'!$C$22/('Parameters and SSE'!$C$22+DX964))^'Parameters and SSE'!$C$21)</f>
        <v>0.68449756826316055</v>
      </c>
      <c r="DY1130" s="35">
        <f>(1-('Parameters and SSE'!$C$22/('Parameters and SSE'!$C$22+DY964))^'Parameters and SSE'!$C$21)</f>
        <v>0.6906072558356442</v>
      </c>
      <c r="DZ1130" s="35">
        <f>(1-('Parameters and SSE'!$C$22/('Parameters and SSE'!$C$22+DZ964))^'Parameters and SSE'!$C$21)</f>
        <v>0.69684789772391276</v>
      </c>
      <c r="EA1130" s="35">
        <f>(1-('Parameters and SSE'!$C$22/('Parameters and SSE'!$C$22+EA964))^'Parameters and SSE'!$C$21)</f>
        <v>0.70298280522355983</v>
      </c>
      <c r="EB1130" s="35">
        <f>(1-('Parameters and SSE'!$C$22/('Parameters and SSE'!$C$22+EB964))^'Parameters and SSE'!$C$21)</f>
        <v>0.70900137270557151</v>
      </c>
      <c r="EC1130" s="35">
        <f>(1-('Parameters and SSE'!$C$22/('Parameters and SSE'!$C$22+EC964))^'Parameters and SSE'!$C$21)</f>
        <v>0.71489354177053999</v>
      </c>
      <c r="ED1130" s="35">
        <f>(1-('Parameters and SSE'!$C$22/('Parameters and SSE'!$C$22+ED964))^'Parameters and SSE'!$C$21)</f>
        <v>0.72066906215533499</v>
      </c>
      <c r="EE1130" s="35">
        <f>(1-('Parameters and SSE'!$C$22/('Parameters and SSE'!$C$22+EE964))^'Parameters and SSE'!$C$21)</f>
        <v>0.7263154270340304</v>
      </c>
      <c r="EF1130" s="35">
        <f>(1-('Parameters and SSE'!$C$22/('Parameters and SSE'!$C$22+EF964))^'Parameters and SSE'!$C$21)</f>
        <v>0.73200259523824163</v>
      </c>
      <c r="EG1130" s="35">
        <f>(1-('Parameters and SSE'!$C$22/('Parameters and SSE'!$C$22+EG964))^'Parameters and SSE'!$C$21)</f>
        <v>0.73755328043086543</v>
      </c>
      <c r="EH1130" s="35">
        <f>(1-('Parameters and SSE'!$C$22/('Parameters and SSE'!$C$22+EH964))^'Parameters and SSE'!$C$21)</f>
        <v>0.7429836367440632</v>
      </c>
      <c r="EI1130" s="35">
        <f>(1-('Parameters and SSE'!$C$22/('Parameters and SSE'!$C$22+EI964))^'Parameters and SSE'!$C$21)</f>
        <v>0.74794131084150794</v>
      </c>
      <c r="EJ1130" s="35">
        <f>(1-('Parameters and SSE'!$C$22/('Parameters and SSE'!$C$22+EJ964))^'Parameters and SSE'!$C$21)</f>
        <v>0.75279755594906028</v>
      </c>
      <c r="EK1130" s="35">
        <f>(1-('Parameters and SSE'!$C$22/('Parameters and SSE'!$C$22+EK964))^'Parameters and SSE'!$C$21)</f>
        <v>0.75756113266368352</v>
      </c>
      <c r="EL1130" s="35">
        <f>(1-('Parameters and SSE'!$C$22/('Parameters and SSE'!$C$22+EL964))^'Parameters and SSE'!$C$21)</f>
        <v>0.76243623144930284</v>
      </c>
      <c r="EM1130" s="35">
        <f>(1-('Parameters and SSE'!$C$22/('Parameters and SSE'!$C$22+EM964))^'Parameters and SSE'!$C$21)</f>
        <v>0.76722007071144449</v>
      </c>
      <c r="EN1130" s="35">
        <f>(1-('Parameters and SSE'!$C$22/('Parameters and SSE'!$C$22+EN964))^'Parameters and SSE'!$C$21)</f>
        <v>0.77190468664491874</v>
      </c>
      <c r="EO1130" s="35">
        <f>(1-('Parameters and SSE'!$C$22/('Parameters and SSE'!$C$22+EO964))^'Parameters and SSE'!$C$21)</f>
        <v>0.77647696653812348</v>
      </c>
      <c r="EP1130" s="35">
        <f>(1-('Parameters and SSE'!$C$22/('Parameters and SSE'!$C$22+EP964))^'Parameters and SSE'!$C$21)</f>
        <v>0.78095472786736375</v>
      </c>
      <c r="EQ1130" s="35">
        <f>(1-('Parameters and SSE'!$C$22/('Parameters and SSE'!$C$22+EQ964))^'Parameters and SSE'!$C$21)</f>
        <v>0.78535125145215157</v>
      </c>
      <c r="ER1130" s="35">
        <f>(1-('Parameters and SSE'!$C$22/('Parameters and SSE'!$C$22+ER964))^'Parameters and SSE'!$C$21)</f>
        <v>0.7897934043733118</v>
      </c>
      <c r="ES1130" s="35">
        <f>(1-('Parameters and SSE'!$C$22/('Parameters and SSE'!$C$22+ES964))^'Parameters and SSE'!$C$21)</f>
        <v>0.79413851893060183</v>
      </c>
      <c r="ET1130" s="35">
        <f>(1-('Parameters and SSE'!$C$22/('Parameters and SSE'!$C$22+ET964))^'Parameters and SSE'!$C$21)</f>
        <v>0.79839625534976533</v>
      </c>
      <c r="EU1130" s="35">
        <f>(1-('Parameters and SSE'!$C$22/('Parameters and SSE'!$C$22+EU964))^'Parameters and SSE'!$C$21)</f>
        <v>0.80229967532899737</v>
      </c>
      <c r="EV1130" s="35">
        <f>(1-('Parameters and SSE'!$C$22/('Parameters and SSE'!$C$22+EV964))^'Parameters and SSE'!$C$21)</f>
        <v>0.806140310423202</v>
      </c>
      <c r="EW1130" s="35">
        <f>(1-('Parameters and SSE'!$C$22/('Parameters and SSE'!$C$22+EW964))^'Parameters and SSE'!$C$21)</f>
        <v>0.80989141943614318</v>
      </c>
      <c r="EX1130" s="35">
        <f>(1-('Parameters and SSE'!$C$22/('Parameters and SSE'!$C$22+EX964))^'Parameters and SSE'!$C$21)</f>
        <v>0.81371412938889054</v>
      </c>
      <c r="EY1130" s="35">
        <f>(1-('Parameters and SSE'!$C$22/('Parameters and SSE'!$C$22+EY964))^'Parameters and SSE'!$C$21)</f>
        <v>0.81744364379391554</v>
      </c>
      <c r="EZ1130" s="35">
        <f>(1-('Parameters and SSE'!$C$22/('Parameters and SSE'!$C$22+EZ964))^'Parameters and SSE'!$C$21)</f>
        <v>0.82109632579415948</v>
      </c>
      <c r="FA1130" s="35">
        <f>(1-('Parameters and SSE'!$C$22/('Parameters and SSE'!$C$22+FA964))^'Parameters and SSE'!$C$21)</f>
        <v>0.82466260258021218</v>
      </c>
      <c r="FB1130" s="35">
        <f>(1-('Parameters and SSE'!$C$22/('Parameters and SSE'!$C$22+FB964))^'Parameters and SSE'!$C$21)</f>
        <v>0.8281508255270521</v>
      </c>
      <c r="FC1130" s="35">
        <f>(1-('Parameters and SSE'!$C$22/('Parameters and SSE'!$C$22+FC964))^'Parameters and SSE'!$C$21)</f>
        <v>0.83157649778755971</v>
      </c>
      <c r="FD1130" s="35">
        <f>(1-('Parameters and SSE'!$C$22/('Parameters and SSE'!$C$22+FD964))^'Parameters and SSE'!$C$21)</f>
        <v>0.83503247360457056</v>
      </c>
      <c r="FE1130" s="35">
        <f>(1-('Parameters and SSE'!$C$22/('Parameters and SSE'!$C$22+FE964))^'Parameters and SSE'!$C$21)</f>
        <v>0.83842258072530518</v>
      </c>
      <c r="FF1130" s="35">
        <f>(1-('Parameters and SSE'!$C$22/('Parameters and SSE'!$C$22+FF964))^'Parameters and SSE'!$C$21)</f>
        <v>0.84173931160182347</v>
      </c>
      <c r="FG1130" s="35"/>
      <c r="FH1130" s="35"/>
      <c r="FI1130" s="35"/>
      <c r="FJ1130" s="35"/>
      <c r="FK1130" s="35"/>
      <c r="FL1130" s="35"/>
      <c r="FM1130" s="35"/>
      <c r="FN1130" s="35"/>
      <c r="FO1130" s="35"/>
      <c r="FP1130" s="35"/>
      <c r="FQ1130" s="35"/>
      <c r="FR1130" s="35"/>
      <c r="FS1130" s="35"/>
      <c r="FT1130" s="35"/>
      <c r="FU1130" s="35"/>
      <c r="FV1130" s="35"/>
      <c r="FW1130" s="35"/>
      <c r="FX1130" s="35"/>
      <c r="FY1130" s="35"/>
      <c r="FZ1130" s="35"/>
      <c r="GA1130" s="35"/>
      <c r="GB1130" s="35"/>
      <c r="GC1130" s="35"/>
      <c r="GD1130" s="35"/>
      <c r="GE1130" s="35"/>
      <c r="GF1130" s="35"/>
      <c r="GG1130" s="15"/>
      <c r="GH1130" s="15"/>
      <c r="GI1130" s="15"/>
      <c r="GJ1130" s="15"/>
      <c r="GK1130" s="15"/>
      <c r="GL1130" s="15"/>
      <c r="GM1130" s="15"/>
      <c r="GN1130" s="15"/>
      <c r="GO1130" s="15"/>
      <c r="GP1130" s="15"/>
      <c r="GQ1130" s="15"/>
      <c r="GR1130" s="15"/>
      <c r="GS1130" s="15"/>
      <c r="GT1130" s="15"/>
      <c r="GU1130" s="15"/>
      <c r="GV1130" s="15"/>
      <c r="GW1130" s="15"/>
      <c r="GX1130" s="15"/>
      <c r="GY1130" s="15"/>
      <c r="GZ1130" s="15"/>
      <c r="HA1130" s="15"/>
      <c r="HB1130" s="15"/>
      <c r="HC1130" s="15"/>
      <c r="HD1130" s="15"/>
      <c r="HE1130" s="15"/>
      <c r="HF1130" s="15"/>
      <c r="HG1130" s="15"/>
      <c r="HH1130" s="15"/>
      <c r="HI1130" s="15"/>
      <c r="HJ1130" s="15"/>
      <c r="HK1130" s="15"/>
      <c r="HL1130" s="15"/>
      <c r="HM1130" s="15"/>
      <c r="HN1130" s="15"/>
      <c r="HO1130" s="15"/>
      <c r="HP1130" s="15"/>
      <c r="HQ1130" s="15"/>
      <c r="HR1130" s="15"/>
      <c r="HS1130" s="15"/>
      <c r="HT1130" s="15"/>
      <c r="HU1130" s="15"/>
      <c r="HV1130" s="15"/>
      <c r="HW1130" s="15"/>
      <c r="HX1130" s="15"/>
      <c r="HY1130" s="15"/>
      <c r="HZ1130" s="15"/>
      <c r="IA1130" s="15"/>
      <c r="IB1130" s="15"/>
    </row>
    <row r="1131" spans="2:236" x14ac:dyDescent="0.25">
      <c r="B1131" s="15">
        <f t="shared" si="2884"/>
        <v>68</v>
      </c>
      <c r="C1131" s="36"/>
      <c r="D1131" s="15"/>
      <c r="E1131" s="15"/>
      <c r="F1131" s="15"/>
      <c r="G1131" s="15"/>
      <c r="H1131" s="15"/>
      <c r="I1131" s="15"/>
      <c r="J1131" s="15"/>
      <c r="K1131" s="15"/>
      <c r="L1131" s="15"/>
      <c r="M1131" s="15"/>
      <c r="N1131" s="15"/>
      <c r="O1131" s="15"/>
      <c r="P1131" s="15"/>
      <c r="Q1131" s="15"/>
      <c r="R1131" s="15"/>
      <c r="S1131" s="15"/>
      <c r="T1131" s="15"/>
      <c r="U1131" s="15"/>
      <c r="V1131" s="15"/>
      <c r="W1131" s="15"/>
      <c r="X1131" s="15"/>
      <c r="Y1131" s="15"/>
      <c r="Z1131" s="15"/>
      <c r="AA1131" s="15"/>
      <c r="AB1131" s="15"/>
      <c r="AC1131" s="15"/>
      <c r="AD1131" s="15"/>
      <c r="AE1131" s="15"/>
      <c r="AF1131" s="15"/>
      <c r="AG1131" s="15"/>
      <c r="AH1131" s="15"/>
      <c r="AI1131" s="15"/>
      <c r="AJ1131" s="15"/>
      <c r="AK1131" s="15"/>
      <c r="AL1131" s="15"/>
      <c r="AM1131" s="15"/>
      <c r="AN1131" s="15"/>
      <c r="AO1131" s="15"/>
      <c r="AP1131" s="15"/>
      <c r="AQ1131" s="15"/>
      <c r="AR1131" s="15"/>
      <c r="AS1131" s="15"/>
      <c r="AT1131" s="15"/>
      <c r="AU1131" s="15"/>
      <c r="AV1131" s="15"/>
      <c r="AW1131" s="15"/>
      <c r="AX1131" s="15"/>
      <c r="AY1131" s="15"/>
      <c r="AZ1131" s="15"/>
      <c r="BA1131" s="15"/>
      <c r="BB1131" s="15"/>
      <c r="BC1131" s="15"/>
      <c r="BD1131" s="15"/>
      <c r="BE1131" s="15"/>
      <c r="BF1131" s="15"/>
      <c r="BG1131" s="15"/>
      <c r="BH1131" s="15"/>
      <c r="BI1131" s="15"/>
      <c r="BJ1131" s="15"/>
      <c r="BK1131" s="15"/>
      <c r="BL1131" s="15"/>
      <c r="BM1131" s="15"/>
      <c r="BN1131" s="15"/>
      <c r="BO1131" s="15"/>
      <c r="BP1131" s="15"/>
      <c r="BQ1131" s="15"/>
      <c r="BR1131" s="15"/>
      <c r="BS1131" s="35">
        <f>(1-('Parameters and SSE'!$C$22/('Parameters and SSE'!$C$22+BS965))^'Parameters and SSE'!$C$21)</f>
        <v>1.4232380499488384E-2</v>
      </c>
      <c r="BT1131" s="35">
        <f>(1-('Parameters and SSE'!$C$22/('Parameters and SSE'!$C$22+BT965))^'Parameters and SSE'!$C$21)</f>
        <v>2.9581388211762594E-2</v>
      </c>
      <c r="BU1131" s="35">
        <f>(1-('Parameters and SSE'!$C$22/('Parameters and SSE'!$C$22+BU965))^'Parameters and SSE'!$C$21)</f>
        <v>4.5215872316234584E-2</v>
      </c>
      <c r="BV1131" s="35">
        <f>(1-('Parameters and SSE'!$C$22/('Parameters and SSE'!$C$22+BV965))^'Parameters and SSE'!$C$21)</f>
        <v>6.0962078570913514E-2</v>
      </c>
      <c r="BW1131" s="35">
        <f>(1-('Parameters and SSE'!$C$22/('Parameters and SSE'!$C$22+BW965))^'Parameters and SSE'!$C$21)</f>
        <v>7.6679493322972969E-2</v>
      </c>
      <c r="BX1131" s="35">
        <f>(1-('Parameters and SSE'!$C$22/('Parameters and SSE'!$C$22+BX965))^'Parameters and SSE'!$C$21)</f>
        <v>9.2744501789193246E-2</v>
      </c>
      <c r="BY1131" s="35">
        <f>(1-('Parameters and SSE'!$C$22/('Parameters and SSE'!$C$22+BY965))^'Parameters and SSE'!$C$21)</f>
        <v>0.10870229420097344</v>
      </c>
      <c r="BZ1131" s="35">
        <f>(1-('Parameters and SSE'!$C$22/('Parameters and SSE'!$C$22+BZ965))^'Parameters and SSE'!$C$21)</f>
        <v>0.12455969590850469</v>
      </c>
      <c r="CA1131" s="35">
        <f>(1-('Parameters and SSE'!$C$22/('Parameters and SSE'!$C$22+CA965))^'Parameters and SSE'!$C$21)</f>
        <v>0.13929126562168725</v>
      </c>
      <c r="CB1131" s="35">
        <f>(1-('Parameters and SSE'!$C$22/('Parameters and SSE'!$C$22+CB965))^'Parameters and SSE'!$C$21)</f>
        <v>0.15393641569389616</v>
      </c>
      <c r="CC1131" s="35">
        <f>(1-('Parameters and SSE'!$C$22/('Parameters and SSE'!$C$22+CC965))^'Parameters and SSE'!$C$21)</f>
        <v>0.16848547929230051</v>
      </c>
      <c r="CD1131" s="35">
        <f>(1-('Parameters and SSE'!$C$22/('Parameters and SSE'!$C$22+CD965))^'Parameters and SSE'!$C$21)</f>
        <v>0.18355930740806781</v>
      </c>
      <c r="CE1131" s="35">
        <f>(1-('Parameters and SSE'!$C$22/('Parameters and SSE'!$C$22+CE965))^'Parameters and SSE'!$C$21)</f>
        <v>0.19849261564473752</v>
      </c>
      <c r="CF1131" s="35">
        <f>(1-('Parameters and SSE'!$C$22/('Parameters and SSE'!$C$22+CF965))^'Parameters and SSE'!$C$21)</f>
        <v>0.21327325709907952</v>
      </c>
      <c r="CG1131" s="35">
        <f>(1-('Parameters and SSE'!$C$22/('Parameters and SSE'!$C$22+CG965))^'Parameters and SSE'!$C$21)</f>
        <v>0.22790083012297935</v>
      </c>
      <c r="CH1131" s="35">
        <f>(1-('Parameters and SSE'!$C$22/('Parameters and SSE'!$C$22+CH965))^'Parameters and SSE'!$C$21)</f>
        <v>0.24235171919705978</v>
      </c>
      <c r="CI1131" s="35">
        <f>(1-('Parameters and SSE'!$C$22/('Parameters and SSE'!$C$22+CI965))^'Parameters and SSE'!$C$21)</f>
        <v>0.25667628399680575</v>
      </c>
      <c r="CJ1131" s="35">
        <f>(1-('Parameters and SSE'!$C$22/('Parameters and SSE'!$C$22+CJ965))^'Parameters and SSE'!$C$21)</f>
        <v>0.27132232276728419</v>
      </c>
      <c r="CK1131" s="35">
        <f>(1-('Parameters and SSE'!$C$22/('Parameters and SSE'!$C$22+CK965))^'Parameters and SSE'!$C$21)</f>
        <v>0.28596176432389431</v>
      </c>
      <c r="CL1131" s="35">
        <f>(1-('Parameters and SSE'!$C$22/('Parameters and SSE'!$C$22+CL965))^'Parameters and SSE'!$C$21)</f>
        <v>0.30051891192558589</v>
      </c>
      <c r="CM1131" s="35">
        <f>(1-('Parameters and SSE'!$C$22/('Parameters and SSE'!$C$22+CM965))^'Parameters and SSE'!$C$21)</f>
        <v>0.31396193663994709</v>
      </c>
      <c r="CN1131" s="35">
        <f>(1-('Parameters and SSE'!$C$22/('Parameters and SSE'!$C$22+CN965))^'Parameters and SSE'!$C$21)</f>
        <v>0.32725895217529977</v>
      </c>
      <c r="CO1131" s="35">
        <f>(1-('Parameters and SSE'!$C$22/('Parameters and SSE'!$C$22+CO965))^'Parameters and SSE'!$C$21)</f>
        <v>0.34036986108334533</v>
      </c>
      <c r="CP1131" s="35">
        <f>(1-('Parameters and SSE'!$C$22/('Parameters and SSE'!$C$22+CP965))^'Parameters and SSE'!$C$21)</f>
        <v>0.35383445626007881</v>
      </c>
      <c r="CQ1131" s="35">
        <f>(1-('Parameters and SSE'!$C$22/('Parameters and SSE'!$C$22+CQ965))^'Parameters and SSE'!$C$21)</f>
        <v>0.367001368730419</v>
      </c>
      <c r="CR1131" s="35">
        <f>(1-('Parameters and SSE'!$C$22/('Parameters and SSE'!$C$22+CR965))^'Parameters and SSE'!$C$21)</f>
        <v>0.37990888995236405</v>
      </c>
      <c r="CS1131" s="35">
        <f>(1-('Parameters and SSE'!$C$22/('Parameters and SSE'!$C$22+CS965))^'Parameters and SSE'!$C$21)</f>
        <v>0.39242030543962081</v>
      </c>
      <c r="CT1131" s="35">
        <f>(1-('Parameters and SSE'!$C$22/('Parameters and SSE'!$C$22+CT965))^'Parameters and SSE'!$C$21)</f>
        <v>0.40445994137960539</v>
      </c>
      <c r="CU1131" s="35">
        <f>(1-('Parameters and SSE'!$C$22/('Parameters and SSE'!$C$22+CU965))^'Parameters and SSE'!$C$21)</f>
        <v>0.41631930360965685</v>
      </c>
      <c r="CV1131" s="35">
        <f>(1-('Parameters and SSE'!$C$22/('Parameters and SSE'!$C$22+CV965))^'Parameters and SSE'!$C$21)</f>
        <v>0.42835637415321182</v>
      </c>
      <c r="CW1131" s="35">
        <f>(1-('Parameters and SSE'!$C$22/('Parameters and SSE'!$C$22+CW965))^'Parameters and SSE'!$C$21)</f>
        <v>0.44036818934725874</v>
      </c>
      <c r="CX1131" s="35">
        <f>(1-('Parameters and SSE'!$C$22/('Parameters and SSE'!$C$22+CX965))^'Parameters and SSE'!$C$21)</f>
        <v>0.45206134183375501</v>
      </c>
      <c r="CY1131" s="35">
        <f>(1-('Parameters and SSE'!$C$22/('Parameters and SSE'!$C$22+CY965))^'Parameters and SSE'!$C$21)</f>
        <v>0.4627743158258748</v>
      </c>
      <c r="CZ1131" s="35">
        <f>(1-('Parameters and SSE'!$C$22/('Parameters and SSE'!$C$22+CZ965))^'Parameters and SSE'!$C$21)</f>
        <v>0.47333065872988389</v>
      </c>
      <c r="DA1131" s="35">
        <f>(1-('Parameters and SSE'!$C$22/('Parameters and SSE'!$C$22+DA965))^'Parameters and SSE'!$C$21)</f>
        <v>0.4836754835194963</v>
      </c>
      <c r="DB1131" s="35">
        <f>(1-('Parameters and SSE'!$C$22/('Parameters and SSE'!$C$22+DB965))^'Parameters and SSE'!$C$21)</f>
        <v>0.49424213607278111</v>
      </c>
      <c r="DC1131" s="35">
        <f>(1-('Parameters and SSE'!$C$22/('Parameters and SSE'!$C$22+DC965))^'Parameters and SSE'!$C$21)</f>
        <v>0.50453121697477554</v>
      </c>
      <c r="DD1131" s="35">
        <f>(1-('Parameters and SSE'!$C$22/('Parameters and SSE'!$C$22+DD965))^'Parameters and SSE'!$C$21)</f>
        <v>0.51463506047955376</v>
      </c>
      <c r="DE1131" s="35">
        <f>(1-('Parameters and SSE'!$C$22/('Parameters and SSE'!$C$22+DE965))^'Parameters and SSE'!$C$21)</f>
        <v>0.52449567123720775</v>
      </c>
      <c r="DF1131" s="35">
        <f>(1-('Parameters and SSE'!$C$22/('Parameters and SSE'!$C$22+DF965))^'Parameters and SSE'!$C$21)</f>
        <v>0.53417178115850283</v>
      </c>
      <c r="DG1131" s="35">
        <f>(1-('Parameters and SSE'!$C$22/('Parameters and SSE'!$C$22+DG965))^'Parameters and SSE'!$C$21)</f>
        <v>0.543651844823831</v>
      </c>
      <c r="DH1131" s="35">
        <f>(1-('Parameters and SSE'!$C$22/('Parameters and SSE'!$C$22+DH965))^'Parameters and SSE'!$C$21)</f>
        <v>0.55319994615958623</v>
      </c>
      <c r="DI1131" s="35">
        <f>(1-('Parameters and SSE'!$C$22/('Parameters and SSE'!$C$22+DI965))^'Parameters and SSE'!$C$21)</f>
        <v>0.56255043193682419</v>
      </c>
      <c r="DJ1131" s="35">
        <f>(1-('Parameters and SSE'!$C$22/('Parameters and SSE'!$C$22+DJ965))^'Parameters and SSE'!$C$21)</f>
        <v>0.57169024216562447</v>
      </c>
      <c r="DK1131" s="35">
        <f>(1-('Parameters and SSE'!$C$22/('Parameters and SSE'!$C$22+DK965))^'Parameters and SSE'!$C$21)</f>
        <v>0.58005811883005443</v>
      </c>
      <c r="DL1131" s="35">
        <f>(1-('Parameters and SSE'!$C$22/('Parameters and SSE'!$C$22+DL965))^'Parameters and SSE'!$C$21)</f>
        <v>0.58824526911875064</v>
      </c>
      <c r="DM1131" s="35">
        <f>(1-('Parameters and SSE'!$C$22/('Parameters and SSE'!$C$22+DM965))^'Parameters and SSE'!$C$21)</f>
        <v>0.59626503156323118</v>
      </c>
      <c r="DN1131" s="35">
        <f>(1-('Parameters and SSE'!$C$22/('Parameters and SSE'!$C$22+DN965))^'Parameters and SSE'!$C$21)</f>
        <v>0.60445532108972322</v>
      </c>
      <c r="DO1131" s="35">
        <f>(1-('Parameters and SSE'!$C$22/('Parameters and SSE'!$C$22+DO965))^'Parameters and SSE'!$C$21)</f>
        <v>0.61251927625395597</v>
      </c>
      <c r="DP1131" s="35">
        <f>(1-('Parameters and SSE'!$C$22/('Parameters and SSE'!$C$22+DP965))^'Parameters and SSE'!$C$21)</f>
        <v>0.62047262014796511</v>
      </c>
      <c r="DQ1131" s="35">
        <f>(1-('Parameters and SSE'!$C$22/('Parameters and SSE'!$C$22+DQ965))^'Parameters and SSE'!$C$21)</f>
        <v>0.62827163445229806</v>
      </c>
      <c r="DR1131" s="35">
        <f>(1-('Parameters and SSE'!$C$22/('Parameters and SSE'!$C$22+DR965))^'Parameters and SSE'!$C$21)</f>
        <v>0.63590907746197733</v>
      </c>
      <c r="DS1131" s="35">
        <f>(1-('Parameters and SSE'!$C$22/('Parameters and SSE'!$C$22+DS965))^'Parameters and SSE'!$C$21)</f>
        <v>0.64335124578212854</v>
      </c>
      <c r="DT1131" s="35">
        <f>(1-('Parameters and SSE'!$C$22/('Parameters and SSE'!$C$22+DT965))^'Parameters and SSE'!$C$21)</f>
        <v>0.65082540144031276</v>
      </c>
      <c r="DU1131" s="35">
        <f>(1-('Parameters and SSE'!$C$22/('Parameters and SSE'!$C$22+DU965))^'Parameters and SSE'!$C$21)</f>
        <v>0.65811957816096567</v>
      </c>
      <c r="DV1131" s="35">
        <f>(1-('Parameters and SSE'!$C$22/('Parameters and SSE'!$C$22+DV965))^'Parameters and SSE'!$C$21)</f>
        <v>0.66525442594609496</v>
      </c>
      <c r="DW1131" s="35">
        <f>(1-('Parameters and SSE'!$C$22/('Parameters and SSE'!$C$22+DW965))^'Parameters and SSE'!$C$21)</f>
        <v>0.67177602751661869</v>
      </c>
      <c r="DX1131" s="35">
        <f>(1-('Parameters and SSE'!$C$22/('Parameters and SSE'!$C$22+DX965))^'Parameters and SSE'!$C$21)</f>
        <v>0.67813968598681962</v>
      </c>
      <c r="DY1131" s="35">
        <f>(1-('Parameters and SSE'!$C$22/('Parameters and SSE'!$C$22+DY965))^'Parameters and SSE'!$C$21)</f>
        <v>0.68436637367945963</v>
      </c>
      <c r="DZ1131" s="35">
        <f>(1-('Parameters and SSE'!$C$22/('Parameters and SSE'!$C$22+DZ965))^'Parameters and SSE'!$C$21)</f>
        <v>0.69072676793245358</v>
      </c>
      <c r="EA1131" s="35">
        <f>(1-('Parameters and SSE'!$C$22/('Parameters and SSE'!$C$22+EA965))^'Parameters and SSE'!$C$21)</f>
        <v>0.69697963576712341</v>
      </c>
      <c r="EB1131" s="35">
        <f>(1-('Parameters and SSE'!$C$22/('Parameters and SSE'!$C$22+EB965))^'Parameters and SSE'!$C$21)</f>
        <v>0.70311415350491324</v>
      </c>
      <c r="EC1131" s="35">
        <f>(1-('Parameters and SSE'!$C$22/('Parameters and SSE'!$C$22+EC965))^'Parameters and SSE'!$C$21)</f>
        <v>0.70912005437503878</v>
      </c>
      <c r="ED1131" s="35">
        <f>(1-('Parameters and SSE'!$C$22/('Parameters and SSE'!$C$22+ED965))^'Parameters and SSE'!$C$21)</f>
        <v>0.71500726220213573</v>
      </c>
      <c r="EE1131" s="35">
        <f>(1-('Parameters and SSE'!$C$22/('Parameters and SSE'!$C$22+EE965))^'Parameters and SSE'!$C$21)</f>
        <v>0.72076301456365788</v>
      </c>
      <c r="EF1131" s="35">
        <f>(1-('Parameters and SSE'!$C$22/('Parameters and SSE'!$C$22+EF965))^'Parameters and SSE'!$C$21)</f>
        <v>0.7265605564956279</v>
      </c>
      <c r="EG1131" s="35">
        <f>(1-('Parameters and SSE'!$C$22/('Parameters and SSE'!$C$22+EG965))^'Parameters and SSE'!$C$21)</f>
        <v>0.73221915455153974</v>
      </c>
      <c r="EH1131" s="35">
        <f>(1-('Parameters and SSE'!$C$22/('Parameters and SSE'!$C$22+EH965))^'Parameters and SSE'!$C$21)</f>
        <v>0.73775526384215118</v>
      </c>
      <c r="EI1131" s="35">
        <f>(1-('Parameters and SSE'!$C$22/('Parameters and SSE'!$C$22+EI965))^'Parameters and SSE'!$C$21)</f>
        <v>0.74280964286281959</v>
      </c>
      <c r="EJ1131" s="35">
        <f>(1-('Parameters and SSE'!$C$22/('Parameters and SSE'!$C$22+EJ965))^'Parameters and SSE'!$C$21)</f>
        <v>0.74776076192563956</v>
      </c>
      <c r="EK1131" s="35">
        <f>(1-('Parameters and SSE'!$C$22/('Parameters and SSE'!$C$22+EK965))^'Parameters and SSE'!$C$21)</f>
        <v>0.75261754367628286</v>
      </c>
      <c r="EL1131" s="35">
        <f>(1-('Parameters and SSE'!$C$22/('Parameters and SSE'!$C$22+EL965))^'Parameters and SSE'!$C$21)</f>
        <v>0.75758817292567482</v>
      </c>
      <c r="EM1131" s="35">
        <f>(1-('Parameters and SSE'!$C$22/('Parameters and SSE'!$C$22+EM965))^'Parameters and SSE'!$C$21)</f>
        <v>0.76246589378563834</v>
      </c>
      <c r="EN1131" s="35">
        <f>(1-('Parameters and SSE'!$C$22/('Parameters and SSE'!$C$22+EN965))^'Parameters and SSE'!$C$21)</f>
        <v>0.76724257779686145</v>
      </c>
      <c r="EO1131" s="35">
        <f>(1-('Parameters and SSE'!$C$22/('Parameters and SSE'!$C$22+EO965))^'Parameters and SSE'!$C$21)</f>
        <v>0.77190484565369677</v>
      </c>
      <c r="EP1131" s="35">
        <f>(1-('Parameters and SSE'!$C$22/('Parameters and SSE'!$C$22+EP965))^'Parameters and SSE'!$C$21)</f>
        <v>0.77647085702727192</v>
      </c>
      <c r="EQ1131" s="35">
        <f>(1-('Parameters and SSE'!$C$22/('Parameters and SSE'!$C$22+EQ965))^'Parameters and SSE'!$C$21)</f>
        <v>0.78095414731819379</v>
      </c>
      <c r="ER1131" s="35">
        <f>(1-('Parameters and SSE'!$C$22/('Parameters and SSE'!$C$22+ER965))^'Parameters and SSE'!$C$21)</f>
        <v>0.7854840851605539</v>
      </c>
      <c r="ES1131" s="35">
        <f>(1-('Parameters and SSE'!$C$22/('Parameters and SSE'!$C$22+ES965))^'Parameters and SSE'!$C$21)</f>
        <v>0.78991518086521284</v>
      </c>
      <c r="ET1131" s="35">
        <f>(1-('Parameters and SSE'!$C$22/('Parameters and SSE'!$C$22+ET965))^'Parameters and SSE'!$C$21)</f>
        <v>0.79425727881972685</v>
      </c>
      <c r="EU1131" s="35">
        <f>(1-('Parameters and SSE'!$C$22/('Parameters and SSE'!$C$22+EU965))^'Parameters and SSE'!$C$21)</f>
        <v>0.79823813661360155</v>
      </c>
      <c r="EV1131" s="35">
        <f>(1-('Parameters and SSE'!$C$22/('Parameters and SSE'!$C$22+EV965))^'Parameters and SSE'!$C$21)</f>
        <v>0.80215505548491239</v>
      </c>
      <c r="EW1131" s="35">
        <f>(1-('Parameters and SSE'!$C$22/('Parameters and SSE'!$C$22+EW965))^'Parameters and SSE'!$C$21)</f>
        <v>0.80598075778752054</v>
      </c>
      <c r="EX1131" s="35">
        <f>(1-('Parameters and SSE'!$C$22/('Parameters and SSE'!$C$22+EX965))^'Parameters and SSE'!$C$21)</f>
        <v>0.80987957348002981</v>
      </c>
      <c r="EY1131" s="35">
        <f>(1-('Parameters and SSE'!$C$22/('Parameters and SSE'!$C$22+EY965))^'Parameters and SSE'!$C$21)</f>
        <v>0.81368342396335969</v>
      </c>
      <c r="EZ1131" s="35">
        <f>(1-('Parameters and SSE'!$C$22/('Parameters and SSE'!$C$22+EZ965))^'Parameters and SSE'!$C$21)</f>
        <v>0.8174089929906011</v>
      </c>
      <c r="FA1131" s="35">
        <f>(1-('Parameters and SSE'!$C$22/('Parameters and SSE'!$C$22+FA965))^'Parameters and SSE'!$C$21)</f>
        <v>0.82104651152685171</v>
      </c>
      <c r="FB1131" s="35">
        <f>(1-('Parameters and SSE'!$C$22/('Parameters and SSE'!$C$22+FB965))^'Parameters and SSE'!$C$21)</f>
        <v>0.82460449265818625</v>
      </c>
      <c r="FC1131" s="35">
        <f>(1-('Parameters and SSE'!$C$22/('Parameters and SSE'!$C$22+FC965))^'Parameters and SSE'!$C$21)</f>
        <v>0.82809874523312055</v>
      </c>
      <c r="FD1131" s="35">
        <f>(1-('Parameters and SSE'!$C$22/('Parameters and SSE'!$C$22+FD965))^'Parameters and SSE'!$C$21)</f>
        <v>0.83162398111960767</v>
      </c>
      <c r="FE1131" s="35">
        <f>(1-('Parameters and SSE'!$C$22/('Parameters and SSE'!$C$22+FE965))^'Parameters and SSE'!$C$21)</f>
        <v>0.83508209940502809</v>
      </c>
      <c r="FF1131" s="35">
        <f>(1-('Parameters and SSE'!$C$22/('Parameters and SSE'!$C$22+FF965))^'Parameters and SSE'!$C$21)</f>
        <v>0.83846543785014582</v>
      </c>
      <c r="FG1131" s="35"/>
      <c r="FH1131" s="35"/>
      <c r="FI1131" s="35"/>
      <c r="FJ1131" s="35"/>
      <c r="FK1131" s="35"/>
      <c r="FL1131" s="35"/>
      <c r="FM1131" s="35"/>
      <c r="FN1131" s="35"/>
      <c r="FO1131" s="35"/>
      <c r="FP1131" s="35"/>
      <c r="FQ1131" s="35"/>
      <c r="FR1131" s="35"/>
      <c r="FS1131" s="35"/>
      <c r="FT1131" s="35"/>
      <c r="FU1131" s="35"/>
      <c r="FV1131" s="35"/>
      <c r="FW1131" s="35"/>
      <c r="FX1131" s="35"/>
      <c r="FY1131" s="35"/>
      <c r="FZ1131" s="35"/>
      <c r="GA1131" s="35"/>
      <c r="GB1131" s="35"/>
      <c r="GC1131" s="35"/>
      <c r="GD1131" s="35"/>
      <c r="GE1131" s="35"/>
      <c r="GF1131" s="35"/>
      <c r="GG1131" s="35"/>
      <c r="GH1131" s="15"/>
      <c r="GI1131" s="15"/>
      <c r="GJ1131" s="15"/>
      <c r="GK1131" s="15"/>
      <c r="GL1131" s="15"/>
      <c r="GM1131" s="15"/>
      <c r="GN1131" s="15"/>
      <c r="GO1131" s="15"/>
      <c r="GP1131" s="15"/>
      <c r="GQ1131" s="15"/>
      <c r="GR1131" s="15"/>
      <c r="GS1131" s="15"/>
      <c r="GT1131" s="15"/>
      <c r="GU1131" s="15"/>
      <c r="GV1131" s="15"/>
      <c r="GW1131" s="15"/>
      <c r="GX1131" s="15"/>
      <c r="GY1131" s="15"/>
      <c r="GZ1131" s="15"/>
      <c r="HA1131" s="15"/>
      <c r="HB1131" s="15"/>
      <c r="HC1131" s="15"/>
      <c r="HD1131" s="15"/>
      <c r="HE1131" s="15"/>
      <c r="HF1131" s="15"/>
      <c r="HG1131" s="15"/>
      <c r="HH1131" s="15"/>
      <c r="HI1131" s="15"/>
      <c r="HJ1131" s="15"/>
      <c r="HK1131" s="15"/>
      <c r="HL1131" s="15"/>
      <c r="HM1131" s="15"/>
      <c r="HN1131" s="15"/>
      <c r="HO1131" s="15"/>
      <c r="HP1131" s="15"/>
      <c r="HQ1131" s="15"/>
      <c r="HR1131" s="15"/>
      <c r="HS1131" s="15"/>
      <c r="HT1131" s="15"/>
      <c r="HU1131" s="15"/>
      <c r="HV1131" s="15"/>
      <c r="HW1131" s="15"/>
      <c r="HX1131" s="15"/>
      <c r="HY1131" s="15"/>
      <c r="HZ1131" s="15"/>
      <c r="IA1131" s="15"/>
      <c r="IB1131" s="15"/>
    </row>
    <row r="1132" spans="2:236" x14ac:dyDescent="0.25">
      <c r="B1132" s="15">
        <f t="shared" si="2884"/>
        <v>69</v>
      </c>
      <c r="C1132" s="36"/>
      <c r="D1132" s="15"/>
      <c r="E1132" s="15"/>
      <c r="F1132" s="15"/>
      <c r="G1132" s="15"/>
      <c r="H1132" s="15"/>
      <c r="I1132" s="15"/>
      <c r="J1132" s="15"/>
      <c r="K1132" s="15"/>
      <c r="L1132" s="15"/>
      <c r="M1132" s="15"/>
      <c r="N1132" s="15"/>
      <c r="O1132" s="15"/>
      <c r="P1132" s="15"/>
      <c r="Q1132" s="15"/>
      <c r="R1132" s="15"/>
      <c r="S1132" s="15"/>
      <c r="T1132" s="15"/>
      <c r="U1132" s="15"/>
      <c r="V1132" s="15"/>
      <c r="W1132" s="15"/>
      <c r="X1132" s="15"/>
      <c r="Y1132" s="15"/>
      <c r="Z1132" s="15"/>
      <c r="AA1132" s="15"/>
      <c r="AB1132" s="15"/>
      <c r="AC1132" s="15"/>
      <c r="AD1132" s="15"/>
      <c r="AE1132" s="15"/>
      <c r="AF1132" s="15"/>
      <c r="AG1132" s="15"/>
      <c r="AH1132" s="15"/>
      <c r="AI1132" s="15"/>
      <c r="AJ1132" s="15"/>
      <c r="AK1132" s="15"/>
      <c r="AL1132" s="15"/>
      <c r="AM1132" s="15"/>
      <c r="AN1132" s="15"/>
      <c r="AO1132" s="15"/>
      <c r="AP1132" s="15"/>
      <c r="AQ1132" s="15"/>
      <c r="AR1132" s="15"/>
      <c r="AS1132" s="15"/>
      <c r="AT1132" s="15"/>
      <c r="AU1132" s="15"/>
      <c r="AV1132" s="15"/>
      <c r="AW1132" s="15"/>
      <c r="AX1132" s="15"/>
      <c r="AY1132" s="15"/>
      <c r="AZ1132" s="15"/>
      <c r="BA1132" s="15"/>
      <c r="BB1132" s="15"/>
      <c r="BC1132" s="15"/>
      <c r="BD1132" s="15"/>
      <c r="BE1132" s="15"/>
      <c r="BF1132" s="15"/>
      <c r="BG1132" s="15"/>
      <c r="BH1132" s="15"/>
      <c r="BI1132" s="15"/>
      <c r="BJ1132" s="15"/>
      <c r="BK1132" s="15"/>
      <c r="BL1132" s="15"/>
      <c r="BM1132" s="15"/>
      <c r="BN1132" s="15"/>
      <c r="BO1132" s="15"/>
      <c r="BP1132" s="15"/>
      <c r="BQ1132" s="15"/>
      <c r="BR1132" s="15"/>
      <c r="BS1132" s="15"/>
      <c r="BT1132" s="35">
        <f>(1-('Parameters and SSE'!$C$22/('Parameters and SSE'!$C$22+BT966))^'Parameters and SSE'!$C$21)</f>
        <v>1.4244587644503315E-2</v>
      </c>
      <c r="BU1132" s="35">
        <f>(1-('Parameters and SSE'!$C$22/('Parameters and SSE'!$C$22+BU966))^'Parameters and SSE'!$C$21)</f>
        <v>2.9592015740666722E-2</v>
      </c>
      <c r="BV1132" s="35">
        <f>(1-('Parameters and SSE'!$C$22/('Parameters and SSE'!$C$22+BV966))^'Parameters and SSE'!$C$21)</f>
        <v>4.5244611224375952E-2</v>
      </c>
      <c r="BW1132" s="35">
        <f>(1-('Parameters and SSE'!$C$22/('Parameters and SSE'!$C$22+BW966))^'Parameters and SSE'!$C$21)</f>
        <v>6.0963956657498541E-2</v>
      </c>
      <c r="BX1132" s="35">
        <f>(1-('Parameters and SSE'!$C$22/('Parameters and SSE'!$C$22+BX966))^'Parameters and SSE'!$C$21)</f>
        <v>7.7089704993240415E-2</v>
      </c>
      <c r="BY1132" s="35">
        <f>(1-('Parameters and SSE'!$C$22/('Parameters and SSE'!$C$22+BY966))^'Parameters and SSE'!$C$21)</f>
        <v>9.3147243607733743E-2</v>
      </c>
      <c r="BZ1132" s="35">
        <f>(1-('Parameters and SSE'!$C$22/('Parameters and SSE'!$C$22+BZ966))^'Parameters and SSE'!$C$21)</f>
        <v>0.10913214275965255</v>
      </c>
      <c r="CA1132" s="35">
        <f>(1-('Parameters and SSE'!$C$22/('Parameters and SSE'!$C$22+CA966))^'Parameters and SSE'!$C$21)</f>
        <v>0.12400217087636667</v>
      </c>
      <c r="CB1132" s="35">
        <f>(1-('Parameters and SSE'!$C$22/('Parameters and SSE'!$C$22+CB966))^'Parameters and SSE'!$C$21)</f>
        <v>0.13880061514172815</v>
      </c>
      <c r="CC1132" s="35">
        <f>(1-('Parameters and SSE'!$C$22/('Parameters and SSE'!$C$22+CC966))^'Parameters and SSE'!$C$21)</f>
        <v>0.15351459905817244</v>
      </c>
      <c r="CD1132" s="35">
        <f>(1-('Parameters and SSE'!$C$22/('Parameters and SSE'!$C$22+CD966))^'Parameters and SSE'!$C$21)</f>
        <v>0.16877020846768576</v>
      </c>
      <c r="CE1132" s="35">
        <f>(1-('Parameters and SSE'!$C$22/('Parameters and SSE'!$C$22+CE966))^'Parameters and SSE'!$C$21)</f>
        <v>0.18389279265200109</v>
      </c>
      <c r="CF1132" s="35">
        <f>(1-('Parameters and SSE'!$C$22/('Parameters and SSE'!$C$22+CF966))^'Parameters and SSE'!$C$21)</f>
        <v>0.19886859649712574</v>
      </c>
      <c r="CG1132" s="35">
        <f>(1-('Parameters and SSE'!$C$22/('Parameters and SSE'!$C$22+CG966))^'Parameters and SSE'!$C$21)</f>
        <v>0.21369605302096961</v>
      </c>
      <c r="CH1132" s="35">
        <f>(1-('Parameters and SSE'!$C$22/('Parameters and SSE'!$C$22+CH966))^'Parameters and SSE'!$C$21)</f>
        <v>0.2283502762981261</v>
      </c>
      <c r="CI1132" s="35">
        <f>(1-('Parameters and SSE'!$C$22/('Parameters and SSE'!$C$22+CI966))^'Parameters and SSE'!$C$21)</f>
        <v>0.2428815669637413</v>
      </c>
      <c r="CJ1132" s="35">
        <f>(1-('Parameters and SSE'!$C$22/('Parameters and SSE'!$C$22+CJ966))^'Parameters and SSE'!$C$21)</f>
        <v>0.25774372862894601</v>
      </c>
      <c r="CK1132" s="35">
        <f>(1-('Parameters and SSE'!$C$22/('Parameters and SSE'!$C$22+CK966))^'Parameters and SSE'!$C$21)</f>
        <v>0.27260351599196675</v>
      </c>
      <c r="CL1132" s="35">
        <f>(1-('Parameters and SSE'!$C$22/('Parameters and SSE'!$C$22+CL966))^'Parameters and SSE'!$C$21)</f>
        <v>0.28738368704764172</v>
      </c>
      <c r="CM1132" s="35">
        <f>(1-('Parameters and SSE'!$C$22/('Parameters and SSE'!$C$22+CM966))^'Parameters and SSE'!$C$21)</f>
        <v>0.3010359481685313</v>
      </c>
      <c r="CN1132" s="35">
        <f>(1-('Parameters and SSE'!$C$22/('Parameters and SSE'!$C$22+CN966))^'Parameters and SSE'!$C$21)</f>
        <v>0.31454288208669767</v>
      </c>
      <c r="CO1132" s="35">
        <f>(1-('Parameters and SSE'!$C$22/('Parameters and SSE'!$C$22+CO966))^'Parameters and SSE'!$C$21)</f>
        <v>0.32786346000115563</v>
      </c>
      <c r="CP1132" s="35">
        <f>(1-('Parameters and SSE'!$C$22/('Parameters and SSE'!$C$22+CP966))^'Parameters and SSE'!$C$21)</f>
        <v>0.34154595403903498</v>
      </c>
      <c r="CQ1132" s="35">
        <f>(1-('Parameters and SSE'!$C$22/('Parameters and SSE'!$C$22+CQ966))^'Parameters and SSE'!$C$21)</f>
        <v>0.35492830194673608</v>
      </c>
      <c r="CR1132" s="35">
        <f>(1-('Parameters and SSE'!$C$22/('Parameters and SSE'!$C$22+CR966))^'Parameters and SSE'!$C$21)</f>
        <v>0.36804916461349768</v>
      </c>
      <c r="CS1132" s="35">
        <f>(1-('Parameters and SSE'!$C$22/('Parameters and SSE'!$C$22+CS966))^'Parameters and SSE'!$C$21)</f>
        <v>0.38076931971638905</v>
      </c>
      <c r="CT1132" s="35">
        <f>(1-('Parameters and SSE'!$C$22/('Parameters and SSE'!$C$22+CT966))^'Parameters and SSE'!$C$21)</f>
        <v>0.39301157040256263</v>
      </c>
      <c r="CU1132" s="35">
        <f>(1-('Parameters and SSE'!$C$22/('Parameters and SSE'!$C$22+CU966))^'Parameters and SSE'!$C$21)</f>
        <v>0.40507212632089518</v>
      </c>
      <c r="CV1132" s="35">
        <f>(1-('Parameters and SSE'!$C$22/('Parameters and SSE'!$C$22+CV966))^'Parameters and SSE'!$C$21)</f>
        <v>0.41731495846589806</v>
      </c>
      <c r="CW1132" s="35">
        <f>(1-('Parameters and SSE'!$C$22/('Parameters and SSE'!$C$22+CW966))^'Parameters and SSE'!$C$21)</f>
        <v>0.42953358192444069</v>
      </c>
      <c r="CX1132" s="35">
        <f>(1-('Parameters and SSE'!$C$22/('Parameters and SSE'!$C$22+CX966))^'Parameters and SSE'!$C$21)</f>
        <v>0.44142942205566105</v>
      </c>
      <c r="CY1132" s="35">
        <f>(1-('Parameters and SSE'!$C$22/('Parameters and SSE'!$C$22+CY966))^'Parameters and SSE'!$C$21)</f>
        <v>0.4523292644089919</v>
      </c>
      <c r="CZ1132" s="35">
        <f>(1-('Parameters and SSE'!$C$22/('Parameters and SSE'!$C$22+CZ966))^'Parameters and SSE'!$C$21)</f>
        <v>0.46307082621900786</v>
      </c>
      <c r="DA1132" s="35">
        <f>(1-('Parameters and SSE'!$C$22/('Parameters and SSE'!$C$22+DA966))^'Parameters and SSE'!$C$21)</f>
        <v>0.47359816904185237</v>
      </c>
      <c r="DB1132" s="35">
        <f>(1-('Parameters and SSE'!$C$22/('Parameters and SSE'!$C$22+DB966))^'Parameters and SSE'!$C$21)</f>
        <v>0.48435224480780104</v>
      </c>
      <c r="DC1132" s="35">
        <f>(1-('Parameters and SSE'!$C$22/('Parameters and SSE'!$C$22+DC966))^'Parameters and SSE'!$C$21)</f>
        <v>0.49482475377284296</v>
      </c>
      <c r="DD1132" s="35">
        <f>(1-('Parameters and SSE'!$C$22/('Parameters and SSE'!$C$22+DD966))^'Parameters and SSE'!$C$21)</f>
        <v>0.50510959373937869</v>
      </c>
      <c r="DE1132" s="35">
        <f>(1-('Parameters and SSE'!$C$22/('Parameters and SSE'!$C$22+DE966))^'Parameters and SSE'!$C$21)</f>
        <v>0.51514765700566212</v>
      </c>
      <c r="DF1132" s="35">
        <f>(1-('Parameters and SSE'!$C$22/('Parameters and SSE'!$C$22+DF966))^'Parameters and SSE'!$C$21)</f>
        <v>0.52499866365174708</v>
      </c>
      <c r="DG1132" s="35">
        <f>(1-('Parameters and SSE'!$C$22/('Parameters and SSE'!$C$22+DG966))^'Parameters and SSE'!$C$21)</f>
        <v>0.53465079953767924</v>
      </c>
      <c r="DH1132" s="35">
        <f>(1-('Parameters and SSE'!$C$22/('Parameters and SSE'!$C$22+DH966))^'Parameters and SSE'!$C$21)</f>
        <v>0.54437290803685556</v>
      </c>
      <c r="DI1132" s="35">
        <f>(1-('Parameters and SSE'!$C$22/('Parameters and SSE'!$C$22+DI966))^'Parameters and SSE'!$C$21)</f>
        <v>0.55389446313429613</v>
      </c>
      <c r="DJ1132" s="35">
        <f>(1-('Parameters and SSE'!$C$22/('Parameters and SSE'!$C$22+DJ966))^'Parameters and SSE'!$C$21)</f>
        <v>0.56320211265169007</v>
      </c>
      <c r="DK1132" s="35">
        <f>(1-('Parameters and SSE'!$C$22/('Parameters and SSE'!$C$22+DK966))^'Parameters and SSE'!$C$21)</f>
        <v>0.57172419574607547</v>
      </c>
      <c r="DL1132" s="35">
        <f>(1-('Parameters and SSE'!$C$22/('Parameters and SSE'!$C$22+DL966))^'Parameters and SSE'!$C$21)</f>
        <v>0.58006272570714712</v>
      </c>
      <c r="DM1132" s="35">
        <f>(1-('Parameters and SSE'!$C$22/('Parameters and SSE'!$C$22+DM966))^'Parameters and SSE'!$C$21)</f>
        <v>0.58823124876373822</v>
      </c>
      <c r="DN1132" s="35">
        <f>(1-('Parameters and SSE'!$C$22/('Parameters and SSE'!$C$22+DN966))^'Parameters and SSE'!$C$21)</f>
        <v>0.59657393586854424</v>
      </c>
      <c r="DO1132" s="35">
        <f>(1-('Parameters and SSE'!$C$22/('Parameters and SSE'!$C$22+DO966))^'Parameters and SSE'!$C$21)</f>
        <v>0.60478839386511041</v>
      </c>
      <c r="DP1132" s="35">
        <f>(1-('Parameters and SSE'!$C$22/('Parameters and SSE'!$C$22+DP966))^'Parameters and SSE'!$C$21)</f>
        <v>0.61289061260023825</v>
      </c>
      <c r="DQ1132" s="35">
        <f>(1-('Parameters and SSE'!$C$22/('Parameters and SSE'!$C$22+DQ966))^'Parameters and SSE'!$C$21)</f>
        <v>0.62083602817444705</v>
      </c>
      <c r="DR1132" s="35">
        <f>(1-('Parameters and SSE'!$C$22/('Parameters and SSE'!$C$22+DR966))^'Parameters and SSE'!$C$21)</f>
        <v>0.62861723366273559</v>
      </c>
      <c r="DS1132" s="35">
        <f>(1-('Parameters and SSE'!$C$22/('Parameters and SSE'!$C$22+DS966))^'Parameters and SSE'!$C$21)</f>
        <v>0.63619986074576262</v>
      </c>
      <c r="DT1132" s="35">
        <f>(1-('Parameters and SSE'!$C$22/('Parameters and SSE'!$C$22+DT966))^'Parameters and SSE'!$C$21)</f>
        <v>0.64381544319003448</v>
      </c>
      <c r="DU1132" s="35">
        <f>(1-('Parameters and SSE'!$C$22/('Parameters and SSE'!$C$22+DU966))^'Parameters and SSE'!$C$21)</f>
        <v>0.65124798829317387</v>
      </c>
      <c r="DV1132" s="35">
        <f>(1-('Parameters and SSE'!$C$22/('Parameters and SSE'!$C$22+DV966))^'Parameters and SSE'!$C$21)</f>
        <v>0.65851851163679187</v>
      </c>
      <c r="DW1132" s="35">
        <f>(1-('Parameters and SSE'!$C$22/('Parameters and SSE'!$C$22+DW966))^'Parameters and SSE'!$C$21)</f>
        <v>0.66516441519614566</v>
      </c>
      <c r="DX1132" s="35">
        <f>(1-('Parameters and SSE'!$C$22/('Parameters and SSE'!$C$22+DX966))^'Parameters and SSE'!$C$21)</f>
        <v>0.67164963321820603</v>
      </c>
      <c r="DY1132" s="35">
        <f>(1-('Parameters and SSE'!$C$22/('Parameters and SSE'!$C$22+DY966))^'Parameters and SSE'!$C$21)</f>
        <v>0.6779955186676897</v>
      </c>
      <c r="DZ1132" s="35">
        <f>(1-('Parameters and SSE'!$C$22/('Parameters and SSE'!$C$22+DZ966))^'Parameters and SSE'!$C$21)</f>
        <v>0.6844779259145426</v>
      </c>
      <c r="EA1132" s="35">
        <f>(1-('Parameters and SSE'!$C$22/('Parameters and SSE'!$C$22+EA966))^'Parameters and SSE'!$C$21)</f>
        <v>0.6908509916919342</v>
      </c>
      <c r="EB1132" s="35">
        <f>(1-('Parameters and SSE'!$C$22/('Parameters and SSE'!$C$22+EB966))^'Parameters and SSE'!$C$21)</f>
        <v>0.69710366940228996</v>
      </c>
      <c r="EC1132" s="35">
        <f>(1-('Parameters and SSE'!$C$22/('Parameters and SSE'!$C$22+EC966))^'Parameters and SSE'!$C$21)</f>
        <v>0.70322547919413325</v>
      </c>
      <c r="ED1132" s="35">
        <f>(1-('Parameters and SSE'!$C$22/('Parameters and SSE'!$C$22+ED966))^'Parameters and SSE'!$C$21)</f>
        <v>0.70922652160934019</v>
      </c>
      <c r="EE1132" s="35">
        <f>(1-('Parameters and SSE'!$C$22/('Parameters and SSE'!$C$22+EE966))^'Parameters and SSE'!$C$21)</f>
        <v>0.71509377304083821</v>
      </c>
      <c r="EF1132" s="35">
        <f>(1-('Parameters and SSE'!$C$22/('Parameters and SSE'!$C$22+EF966))^'Parameters and SSE'!$C$21)</f>
        <v>0.7210038278098323</v>
      </c>
      <c r="EG1132" s="35">
        <f>(1-('Parameters and SSE'!$C$22/('Parameters and SSE'!$C$22+EG966))^'Parameters and SSE'!$C$21)</f>
        <v>0.7267724382071501</v>
      </c>
      <c r="EH1132" s="35">
        <f>(1-('Parameters and SSE'!$C$22/('Parameters and SSE'!$C$22+EH966))^'Parameters and SSE'!$C$21)</f>
        <v>0.73241636556384326</v>
      </c>
      <c r="EI1132" s="35">
        <f>(1-('Parameters and SSE'!$C$22/('Parameters and SSE'!$C$22+EI966))^'Parameters and SSE'!$C$21)</f>
        <v>0.73756934455451906</v>
      </c>
      <c r="EJ1132" s="35">
        <f>(1-('Parameters and SSE'!$C$22/('Parameters and SSE'!$C$22+EJ966))^'Parameters and SSE'!$C$21)</f>
        <v>0.74261720294122902</v>
      </c>
      <c r="EK1132" s="35">
        <f>(1-('Parameters and SSE'!$C$22/('Parameters and SSE'!$C$22+EK966))^'Parameters and SSE'!$C$21)</f>
        <v>0.7475690281824301</v>
      </c>
      <c r="EL1132" s="35">
        <f>(1-('Parameters and SSE'!$C$22/('Parameters and SSE'!$C$22+EL966))^'Parameters and SSE'!$C$21)</f>
        <v>0.75263707813765757</v>
      </c>
      <c r="EM1132" s="35">
        <f>(1-('Parameters and SSE'!$C$22/('Parameters and SSE'!$C$22+EM966))^'Parameters and SSE'!$C$21)</f>
        <v>0.75761054391243476</v>
      </c>
      <c r="EN1132" s="35">
        <f>(1-('Parameters and SSE'!$C$22/('Parameters and SSE'!$C$22+EN966))^'Parameters and SSE'!$C$21)</f>
        <v>0.76248112874980245</v>
      </c>
      <c r="EO1132" s="35">
        <f>(1-('Parameters and SSE'!$C$22/('Parameters and SSE'!$C$22+EO966))^'Parameters and SSE'!$C$21)</f>
        <v>0.767235181052768</v>
      </c>
      <c r="EP1132" s="35">
        <f>(1-('Parameters and SSE'!$C$22/('Parameters and SSE'!$C$22+EP966))^'Parameters and SSE'!$C$21)</f>
        <v>0.7718912091497514</v>
      </c>
      <c r="EQ1132" s="35">
        <f>(1-('Parameters and SSE'!$C$22/('Parameters and SSE'!$C$22+EQ966))^'Parameters and SSE'!$C$21)</f>
        <v>0.77646300780554012</v>
      </c>
      <c r="ER1132" s="35">
        <f>(1-('Parameters and SSE'!$C$22/('Parameters and SSE'!$C$22+ER966))^'Parameters and SSE'!$C$21)</f>
        <v>0.78108249730154422</v>
      </c>
      <c r="ES1132" s="35">
        <f>(1-('Parameters and SSE'!$C$22/('Parameters and SSE'!$C$22+ES966))^'Parameters and SSE'!$C$21)</f>
        <v>0.78560130903306447</v>
      </c>
      <c r="ET1132" s="35">
        <f>(1-('Parameters and SSE'!$C$22/('Parameters and SSE'!$C$22+ET966))^'Parameters and SSE'!$C$21)</f>
        <v>0.79002947496995279</v>
      </c>
      <c r="EU1132" s="35">
        <f>(1-('Parameters and SSE'!$C$22/('Parameters and SSE'!$C$22+EU966))^'Parameters and SSE'!$C$21)</f>
        <v>0.79408934070775994</v>
      </c>
      <c r="EV1132" s="35">
        <f>(1-('Parameters and SSE'!$C$22/('Parameters and SSE'!$C$22+EV966))^'Parameters and SSE'!$C$21)</f>
        <v>0.79808409360914889</v>
      </c>
      <c r="EW1132" s="35">
        <f>(1-('Parameters and SSE'!$C$22/('Parameters and SSE'!$C$22+EW966))^'Parameters and SSE'!$C$21)</f>
        <v>0.80198590845522488</v>
      </c>
      <c r="EX1132" s="35">
        <f>(1-('Parameters and SSE'!$C$22/('Parameters and SSE'!$C$22+EX966))^'Parameters and SSE'!$C$21)</f>
        <v>0.80596238331102177</v>
      </c>
      <c r="EY1132" s="35">
        <f>(1-('Parameters and SSE'!$C$22/('Parameters and SSE'!$C$22+EY966))^'Parameters and SSE'!$C$21)</f>
        <v>0.80984209040850175</v>
      </c>
      <c r="EZ1132" s="35">
        <f>(1-('Parameters and SSE'!$C$22/('Parameters and SSE'!$C$22+EZ966))^'Parameters and SSE'!$C$21)</f>
        <v>0.81364204044651423</v>
      </c>
      <c r="FA1132" s="35">
        <f>(1-('Parameters and SSE'!$C$22/('Parameters and SSE'!$C$22+FA966))^'Parameters and SSE'!$C$21)</f>
        <v>0.81735226393461458</v>
      </c>
      <c r="FB1132" s="35">
        <f>(1-('Parameters and SSE'!$C$22/('Parameters and SSE'!$C$22+FB966))^'Parameters and SSE'!$C$21)</f>
        <v>0.82098143878860774</v>
      </c>
      <c r="FC1132" s="35">
        <f>(1-('Parameters and SSE'!$C$22/('Parameters and SSE'!$C$22+FC966))^'Parameters and SSE'!$C$21)</f>
        <v>0.82454568567094633</v>
      </c>
      <c r="FD1132" s="35">
        <f>(1-('Parameters and SSE'!$C$22/('Parameters and SSE'!$C$22+FD966))^'Parameters and SSE'!$C$21)</f>
        <v>0.82814161231426064</v>
      </c>
      <c r="FE1132" s="35">
        <f>(1-('Parameters and SSE'!$C$22/('Parameters and SSE'!$C$22+FE966))^'Parameters and SSE'!$C$21)</f>
        <v>0.83166914924523605</v>
      </c>
      <c r="FF1132" s="35">
        <f>(1-('Parameters and SSE'!$C$22/('Parameters and SSE'!$C$22+FF966))^'Parameters and SSE'!$C$21)</f>
        <v>0.8351204761735902</v>
      </c>
      <c r="FG1132" s="35"/>
      <c r="FH1132" s="35"/>
      <c r="FI1132" s="35"/>
      <c r="FJ1132" s="35"/>
      <c r="FK1132" s="35"/>
      <c r="FL1132" s="35"/>
      <c r="FM1132" s="35"/>
      <c r="FN1132" s="35"/>
      <c r="FO1132" s="35"/>
      <c r="FP1132" s="35"/>
      <c r="FQ1132" s="35"/>
      <c r="FR1132" s="35"/>
      <c r="FS1132" s="35"/>
      <c r="FT1132" s="35"/>
      <c r="FU1132" s="35"/>
      <c r="FV1132" s="35"/>
      <c r="FW1132" s="35"/>
      <c r="FX1132" s="35"/>
      <c r="FY1132" s="35"/>
      <c r="FZ1132" s="35"/>
      <c r="GA1132" s="35"/>
      <c r="GB1132" s="35"/>
      <c r="GC1132" s="35"/>
      <c r="GD1132" s="35"/>
      <c r="GE1132" s="35"/>
      <c r="GF1132" s="35"/>
      <c r="GG1132" s="35"/>
      <c r="GH1132" s="35"/>
      <c r="GI1132" s="15"/>
      <c r="GJ1132" s="15"/>
      <c r="GK1132" s="15"/>
      <c r="GL1132" s="15"/>
      <c r="GM1132" s="15"/>
      <c r="GN1132" s="15"/>
      <c r="GO1132" s="15"/>
      <c r="GP1132" s="15"/>
      <c r="GQ1132" s="15"/>
      <c r="GR1132" s="15"/>
      <c r="GS1132" s="15"/>
      <c r="GT1132" s="15"/>
      <c r="GU1132" s="15"/>
      <c r="GV1132" s="15"/>
      <c r="GW1132" s="15"/>
      <c r="GX1132" s="15"/>
      <c r="GY1132" s="15"/>
      <c r="GZ1132" s="15"/>
      <c r="HA1132" s="15"/>
      <c r="HB1132" s="15"/>
      <c r="HC1132" s="15"/>
      <c r="HD1132" s="15"/>
      <c r="HE1132" s="15"/>
      <c r="HF1132" s="15"/>
      <c r="HG1132" s="15"/>
      <c r="HH1132" s="15"/>
      <c r="HI1132" s="15"/>
      <c r="HJ1132" s="15"/>
      <c r="HK1132" s="15"/>
      <c r="HL1132" s="15"/>
      <c r="HM1132" s="15"/>
      <c r="HN1132" s="15"/>
      <c r="HO1132" s="15"/>
      <c r="HP1132" s="15"/>
      <c r="HQ1132" s="15"/>
      <c r="HR1132" s="15"/>
      <c r="HS1132" s="15"/>
      <c r="HT1132" s="15"/>
      <c r="HU1132" s="15"/>
      <c r="HV1132" s="15"/>
      <c r="HW1132" s="15"/>
      <c r="HX1132" s="15"/>
      <c r="HY1132" s="15"/>
      <c r="HZ1132" s="15"/>
      <c r="IA1132" s="15"/>
      <c r="IB1132" s="15"/>
    </row>
    <row r="1133" spans="2:236" x14ac:dyDescent="0.25">
      <c r="B1133" s="15">
        <f t="shared" si="2884"/>
        <v>70</v>
      </c>
      <c r="C1133" s="36"/>
      <c r="D1133" s="15"/>
      <c r="E1133" s="15"/>
      <c r="F1133" s="15"/>
      <c r="G1133" s="15"/>
      <c r="H1133" s="15"/>
      <c r="I1133" s="15"/>
      <c r="J1133" s="15"/>
      <c r="K1133" s="15"/>
      <c r="L1133" s="15"/>
      <c r="M1133" s="15"/>
      <c r="N1133" s="15"/>
      <c r="O1133" s="15"/>
      <c r="P1133" s="15"/>
      <c r="Q1133" s="15"/>
      <c r="R1133" s="15"/>
      <c r="S1133" s="15"/>
      <c r="T1133" s="15"/>
      <c r="U1133" s="15"/>
      <c r="V1133" s="15"/>
      <c r="W1133" s="15"/>
      <c r="X1133" s="15"/>
      <c r="Y1133" s="15"/>
      <c r="Z1133" s="15"/>
      <c r="AA1133" s="15"/>
      <c r="AB1133" s="15"/>
      <c r="AC1133" s="15"/>
      <c r="AD1133" s="15"/>
      <c r="AE1133" s="15"/>
      <c r="AF1133" s="15"/>
      <c r="AG1133" s="15"/>
      <c r="AH1133" s="15"/>
      <c r="AI1133" s="15"/>
      <c r="AJ1133" s="15"/>
      <c r="AK1133" s="15"/>
      <c r="AL1133" s="15"/>
      <c r="AM1133" s="15"/>
      <c r="AN1133" s="15"/>
      <c r="AO1133" s="15"/>
      <c r="AP1133" s="15"/>
      <c r="AQ1133" s="15"/>
      <c r="AR1133" s="15"/>
      <c r="AS1133" s="15"/>
      <c r="AT1133" s="15"/>
      <c r="AU1133" s="15"/>
      <c r="AV1133" s="15"/>
      <c r="AW1133" s="15"/>
      <c r="AX1133" s="15"/>
      <c r="AY1133" s="15"/>
      <c r="AZ1133" s="15"/>
      <c r="BA1133" s="15"/>
      <c r="BB1133" s="15"/>
      <c r="BC1133" s="15"/>
      <c r="BD1133" s="15"/>
      <c r="BE1133" s="15"/>
      <c r="BF1133" s="15"/>
      <c r="BG1133" s="15"/>
      <c r="BH1133" s="15"/>
      <c r="BI1133" s="15"/>
      <c r="BJ1133" s="15"/>
      <c r="BK1133" s="15"/>
      <c r="BL1133" s="15"/>
      <c r="BM1133" s="15"/>
      <c r="BN1133" s="15"/>
      <c r="BO1133" s="15"/>
      <c r="BP1133" s="15"/>
      <c r="BQ1133" s="15"/>
      <c r="BR1133" s="15"/>
      <c r="BS1133" s="15"/>
      <c r="BT1133" s="15"/>
      <c r="BU1133" s="35">
        <f>(1-('Parameters and SSE'!$C$22/('Parameters and SSE'!$C$22+BU967))^'Parameters and SSE'!$C$21)</f>
        <v>1.4243298335142041E-2</v>
      </c>
      <c r="BV1133" s="35">
        <f>(1-('Parameters and SSE'!$C$22/('Parameters and SSE'!$C$22+BV967))^'Parameters and SSE'!$C$21)</f>
        <v>2.9608699860926957E-2</v>
      </c>
      <c r="BW1133" s="35">
        <f>(1-('Parameters and SSE'!$C$22/('Parameters and SSE'!$C$22+BW967))^'Parameters and SSE'!$C$21)</f>
        <v>4.523479234205352E-2</v>
      </c>
      <c r="BX1133" s="35">
        <f>(1-('Parameters and SSE'!$C$22/('Parameters and SSE'!$C$22+BX967))^'Parameters and SSE'!$C$21)</f>
        <v>6.136277974608495E-2</v>
      </c>
      <c r="BY1133" s="35">
        <f>(1-('Parameters and SSE'!$C$22/('Parameters and SSE'!$C$22+BY967))^'Parameters and SSE'!$C$21)</f>
        <v>7.7481347456472616E-2</v>
      </c>
      <c r="BZ1133" s="35">
        <f>(1-('Parameters and SSE'!$C$22/('Parameters and SSE'!$C$22+BZ967))^'Parameters and SSE'!$C$21)</f>
        <v>9.3566482350843305E-2</v>
      </c>
      <c r="CA1133" s="35">
        <f>(1-('Parameters and SSE'!$C$22/('Parameters and SSE'!$C$22+CA967))^'Parameters and SSE'!$C$21)</f>
        <v>0.10855629230376118</v>
      </c>
      <c r="CB1133" s="35">
        <f>(1-('Parameters and SSE'!$C$22/('Parameters and SSE'!$C$22+CB967))^'Parameters and SSE'!$C$21)</f>
        <v>0.1234939709371734</v>
      </c>
      <c r="CC1133" s="35">
        <f>(1-('Parameters and SSE'!$C$22/('Parameters and SSE'!$C$22+CC967))^'Parameters and SSE'!$C$21)</f>
        <v>0.13836212420814853</v>
      </c>
      <c r="CD1133" s="35">
        <f>(1-('Parameters and SSE'!$C$22/('Parameters and SSE'!$C$22+CD967))^'Parameters and SSE'!$C$21)</f>
        <v>0.15379086962168975</v>
      </c>
      <c r="CE1133" s="35">
        <f>(1-('Parameters and SSE'!$C$22/('Parameters and SSE'!$C$22+CE967))^'Parameters and SSE'!$C$21)</f>
        <v>0.1690960733467175</v>
      </c>
      <c r="CF1133" s="35">
        <f>(1-('Parameters and SSE'!$C$22/('Parameters and SSE'!$C$22+CF967))^'Parameters and SSE'!$C$21)</f>
        <v>0.18426194520087447</v>
      </c>
      <c r="CG1133" s="35">
        <f>(1-('Parameters and SSE'!$C$22/('Parameters and SSE'!$C$22+CG967))^'Parameters and SSE'!$C$21)</f>
        <v>0.19928543832743595</v>
      </c>
      <c r="CH1133" s="35">
        <f>(1-('Parameters and SSE'!$C$22/('Parameters and SSE'!$C$22+CH967))^'Parameters and SSE'!$C$21)</f>
        <v>0.21414016652194812</v>
      </c>
      <c r="CI1133" s="35">
        <f>(1-('Parameters and SSE'!$C$22/('Parameters and SSE'!$C$22+CI967))^'Parameters and SSE'!$C$21)</f>
        <v>0.22887618310013425</v>
      </c>
      <c r="CJ1133" s="35">
        <f>(1-('Parameters and SSE'!$C$22/('Parameters and SSE'!$C$22+CJ967))^'Parameters and SSE'!$C$21)</f>
        <v>0.24395312153941839</v>
      </c>
      <c r="CK1133" s="35">
        <f>(1-('Parameters and SSE'!$C$22/('Parameters and SSE'!$C$22+CK967))^'Parameters and SSE'!$C$21)</f>
        <v>0.25903251028608865</v>
      </c>
      <c r="CL1133" s="35">
        <f>(1-('Parameters and SSE'!$C$22/('Parameters and SSE'!$C$22+CL967))^'Parameters and SSE'!$C$21)</f>
        <v>0.27403548345163664</v>
      </c>
      <c r="CM1133" s="35">
        <f>(1-('Parameters and SSE'!$C$22/('Parameters and SSE'!$C$22+CM967))^'Parameters and SSE'!$C$21)</f>
        <v>0.28789719365857591</v>
      </c>
      <c r="CN1133" s="35">
        <f>(1-('Parameters and SSE'!$C$22/('Parameters and SSE'!$C$22+CN967))^'Parameters and SSE'!$C$21)</f>
        <v>0.30161461773418308</v>
      </c>
      <c r="CO1133" s="35">
        <f>(1-('Parameters and SSE'!$C$22/('Parameters and SSE'!$C$22+CO967))^'Parameters and SSE'!$C$21)</f>
        <v>0.31514574489468972</v>
      </c>
      <c r="CP1133" s="35">
        <f>(1-('Parameters and SSE'!$C$22/('Parameters and SSE'!$C$22+CP967))^'Parameters and SSE'!$C$21)</f>
        <v>0.32904733349299675</v>
      </c>
      <c r="CQ1133" s="35">
        <f>(1-('Parameters and SSE'!$C$22/('Parameters and SSE'!$C$22+CQ967))^'Parameters and SSE'!$C$21)</f>
        <v>0.34264654371284187</v>
      </c>
      <c r="CR1133" s="35">
        <f>(1-('Parameters and SSE'!$C$22/('Parameters and SSE'!$C$22+CR967))^'Parameters and SSE'!$C$21)</f>
        <v>0.35598237474116678</v>
      </c>
      <c r="CS1133" s="35">
        <f>(1-('Parameters and SSE'!$C$22/('Parameters and SSE'!$C$22+CS967))^'Parameters and SSE'!$C$21)</f>
        <v>0.36891304704376271</v>
      </c>
      <c r="CT1133" s="35">
        <f>(1-('Parameters and SSE'!$C$22/('Parameters and SSE'!$C$22+CT967))^'Parameters and SSE'!$C$21)</f>
        <v>0.38135979849543489</v>
      </c>
      <c r="CU1133" s="35">
        <f>(1-('Parameters and SSE'!$C$22/('Parameters and SSE'!$C$22+CU967))^'Parameters and SSE'!$C$21)</f>
        <v>0.3936235639063993</v>
      </c>
      <c r="CV1133" s="35">
        <f>(1-('Parameters and SSE'!$C$22/('Parameters and SSE'!$C$22+CV967))^'Parameters and SSE'!$C$21)</f>
        <v>0.40607435190690422</v>
      </c>
      <c r="CW1133" s="35">
        <f>(1-('Parameters and SSE'!$C$22/('Parameters and SSE'!$C$22+CW967))^'Parameters and SSE'!$C$21)</f>
        <v>0.41850211084440814</v>
      </c>
      <c r="CX1133" s="35">
        <f>(1-('Parameters and SSE'!$C$22/('Parameters and SSE'!$C$22+CX967))^'Parameters and SSE'!$C$21)</f>
        <v>0.43060302838340925</v>
      </c>
      <c r="CY1133" s="35">
        <f>(1-('Parameters and SSE'!$C$22/('Parameters and SSE'!$C$22+CY967))^'Parameters and SSE'!$C$21)</f>
        <v>0.44169203327076878</v>
      </c>
      <c r="CZ1133" s="35">
        <f>(1-('Parameters and SSE'!$C$22/('Parameters and SSE'!$C$22+CZ967))^'Parameters and SSE'!$C$21)</f>
        <v>0.45262116984046064</v>
      </c>
      <c r="DA1133" s="35">
        <f>(1-('Parameters and SSE'!$C$22/('Parameters and SSE'!$C$22+DA967))^'Parameters and SSE'!$C$21)</f>
        <v>0.46333342654939902</v>
      </c>
      <c r="DB1133" s="35">
        <f>(1-('Parameters and SSE'!$C$22/('Parameters and SSE'!$C$22+DB967))^'Parameters and SSE'!$C$21)</f>
        <v>0.47427745666519827</v>
      </c>
      <c r="DC1133" s="35">
        <f>(1-('Parameters and SSE'!$C$22/('Parameters and SSE'!$C$22+DC967))^'Parameters and SSE'!$C$21)</f>
        <v>0.48493593547335589</v>
      </c>
      <c r="DD1133" s="35">
        <f>(1-('Parameters and SSE'!$C$22/('Parameters and SSE'!$C$22+DD967))^'Parameters and SSE'!$C$21)</f>
        <v>0.49540433913681869</v>
      </c>
      <c r="DE1133" s="35">
        <f>(1-('Parameters and SSE'!$C$22/('Parameters and SSE'!$C$22+DE967))^'Parameters and SSE'!$C$21)</f>
        <v>0.50562242585396078</v>
      </c>
      <c r="DF1133" s="35">
        <f>(1-('Parameters and SSE'!$C$22/('Parameters and SSE'!$C$22+DF967))^'Parameters and SSE'!$C$21)</f>
        <v>0.51565091276018182</v>
      </c>
      <c r="DG1133" s="35">
        <f>(1-('Parameters and SSE'!$C$22/('Parameters and SSE'!$C$22+DG967))^'Parameters and SSE'!$C$21)</f>
        <v>0.52547770835131002</v>
      </c>
      <c r="DH1133" s="35">
        <f>(1-('Parameters and SSE'!$C$22/('Parameters and SSE'!$C$22+DH967))^'Parameters and SSE'!$C$21)</f>
        <v>0.53537648408194549</v>
      </c>
      <c r="DI1133" s="35">
        <f>(1-('Parameters and SSE'!$C$22/('Parameters and SSE'!$C$22+DI967))^'Parameters and SSE'!$C$21)</f>
        <v>0.54507176400899415</v>
      </c>
      <c r="DJ1133" s="35">
        <f>(1-('Parameters and SSE'!$C$22/('Parameters and SSE'!$C$22+DJ967))^'Parameters and SSE'!$C$21)</f>
        <v>0.55454989543237687</v>
      </c>
      <c r="DK1133" s="35">
        <f>(1-('Parameters and SSE'!$C$22/('Parameters and SSE'!$C$22+DK967))^'Parameters and SSE'!$C$21)</f>
        <v>0.56322864481155466</v>
      </c>
      <c r="DL1133" s="35">
        <f>(1-('Parameters and SSE'!$C$22/('Parameters and SSE'!$C$22+DL967))^'Parameters and SSE'!$C$21)</f>
        <v>0.57172099838983459</v>
      </c>
      <c r="DM1133" s="35">
        <f>(1-('Parameters and SSE'!$C$22/('Parameters and SSE'!$C$22+DM967))^'Parameters and SSE'!$C$21)</f>
        <v>0.58004071082329567</v>
      </c>
      <c r="DN1133" s="35">
        <f>(1-('Parameters and SSE'!$C$22/('Parameters and SSE'!$C$22+DN967))^'Parameters and SSE'!$C$21)</f>
        <v>0.58853831013601265</v>
      </c>
      <c r="DO1133" s="35">
        <f>(1-('Parameters and SSE'!$C$22/('Parameters and SSE'!$C$22+DO967))^'Parameters and SSE'!$C$21)</f>
        <v>0.59690577935625599</v>
      </c>
      <c r="DP1133" s="35">
        <f>(1-('Parameters and SSE'!$C$22/('Parameters and SSE'!$C$22+DP967))^'Parameters and SSE'!$C$21)</f>
        <v>0.60515937776092932</v>
      </c>
      <c r="DQ1133" s="35">
        <f>(1-('Parameters and SSE'!$C$22/('Parameters and SSE'!$C$22+DQ967))^'Parameters and SSE'!$C$21)</f>
        <v>0.61325367990005286</v>
      </c>
      <c r="DR1133" s="35">
        <f>(1-('Parameters and SSE'!$C$22/('Parameters and SSE'!$C$22+DR967))^'Parameters and SSE'!$C$21)</f>
        <v>0.6211811090273055</v>
      </c>
      <c r="DS1133" s="35">
        <f>(1-('Parameters and SSE'!$C$22/('Parameters and SSE'!$C$22+DS967))^'Parameters and SSE'!$C$21)</f>
        <v>0.62890661870697184</v>
      </c>
      <c r="DT1133" s="35">
        <f>(1-('Parameters and SSE'!$C$22/('Parameters and SSE'!$C$22+DT967))^'Parameters and SSE'!$C$21)</f>
        <v>0.63666608703761129</v>
      </c>
      <c r="DU1133" s="35">
        <f>(1-('Parameters and SSE'!$C$22/('Parameters and SSE'!$C$22+DU967))^'Parameters and SSE'!$C$21)</f>
        <v>0.64423942388416866</v>
      </c>
      <c r="DV1133" s="35">
        <f>(1-('Parameters and SSE'!$C$22/('Parameters and SSE'!$C$22+DV967))^'Parameters and SSE'!$C$21)</f>
        <v>0.65164801533534189</v>
      </c>
      <c r="DW1133" s="35">
        <f>(1-('Parameters and SSE'!$C$22/('Parameters and SSE'!$C$22+DW967))^'Parameters and SSE'!$C$21)</f>
        <v>0.65842042701518522</v>
      </c>
      <c r="DX1133" s="35">
        <f>(1-('Parameters and SSE'!$C$22/('Parameters and SSE'!$C$22+DX967))^'Parameters and SSE'!$C$21)</f>
        <v>0.66502937510425775</v>
      </c>
      <c r="DY1133" s="35">
        <f>(1-('Parameters and SSE'!$C$22/('Parameters and SSE'!$C$22+DY967))^'Parameters and SSE'!$C$21)</f>
        <v>0.67149659892153546</v>
      </c>
      <c r="DZ1133" s="35">
        <f>(1-('Parameters and SSE'!$C$22/('Parameters and SSE'!$C$22+DZ967))^'Parameters and SSE'!$C$21)</f>
        <v>0.67810322248771937</v>
      </c>
      <c r="EA1133" s="35">
        <f>(1-('Parameters and SSE'!$C$22/('Parameters and SSE'!$C$22+EA967))^'Parameters and SSE'!$C$21)</f>
        <v>0.68459866838073569</v>
      </c>
      <c r="EB1133" s="35">
        <f>(1-('Parameters and SSE'!$C$22/('Parameters and SSE'!$C$22+EB967))^'Parameters and SSE'!$C$21)</f>
        <v>0.69097166224347439</v>
      </c>
      <c r="EC1133" s="35">
        <f>(1-('Parameters and SSE'!$C$22/('Parameters and SSE'!$C$22+EC967))^'Parameters and SSE'!$C$21)</f>
        <v>0.69721150645758767</v>
      </c>
      <c r="ED1133" s="35">
        <f>(1-('Parameters and SSE'!$C$22/('Parameters and SSE'!$C$22+ED967))^'Parameters and SSE'!$C$21)</f>
        <v>0.7033284807635628</v>
      </c>
      <c r="EE1133" s="35">
        <f>(1-('Parameters and SSE'!$C$22/('Parameters and SSE'!$C$22+EE967))^'Parameters and SSE'!$C$21)</f>
        <v>0.70930929483026706</v>
      </c>
      <c r="EF1133" s="35">
        <f>(1-('Parameters and SSE'!$C$22/('Parameters and SSE'!$C$22+EF967))^'Parameters and SSE'!$C$21)</f>
        <v>0.71533395386608234</v>
      </c>
      <c r="EG1133" s="35">
        <f>(1-('Parameters and SSE'!$C$22/('Parameters and SSE'!$C$22+EG967))^'Parameters and SSE'!$C$21)</f>
        <v>0.72121463020007104</v>
      </c>
      <c r="EH1133" s="35">
        <f>(1-('Parameters and SSE'!$C$22/('Parameters and SSE'!$C$22+EH967))^'Parameters and SSE'!$C$21)</f>
        <v>0.72696839643884315</v>
      </c>
      <c r="EI1133" s="35">
        <f>(1-('Parameters and SSE'!$C$22/('Parameters and SSE'!$C$22+EI967))^'Parameters and SSE'!$C$21)</f>
        <v>0.73222183056210244</v>
      </c>
      <c r="EJ1133" s="35">
        <f>(1-('Parameters and SSE'!$C$22/('Parameters and SSE'!$C$22+EJ967))^'Parameters and SSE'!$C$21)</f>
        <v>0.73736825507129433</v>
      </c>
      <c r="EK1133" s="35">
        <f>(1-('Parameters and SSE'!$C$22/('Parameters and SSE'!$C$22+EK967))^'Parameters and SSE'!$C$21)</f>
        <v>0.74241692489603395</v>
      </c>
      <c r="EL1133" s="35">
        <f>(1-('Parameters and SSE'!$C$22/('Parameters and SSE'!$C$22+EL967))^'Parameters and SSE'!$C$21)</f>
        <v>0.74758424803514334</v>
      </c>
      <c r="EM1133" s="35">
        <f>(1-('Parameters and SSE'!$C$22/('Parameters and SSE'!$C$22+EM967))^'Parameters and SSE'!$C$21)</f>
        <v>0.75265528543791493</v>
      </c>
      <c r="EN1133" s="35">
        <f>(1-('Parameters and SSE'!$C$22/('Parameters and SSE'!$C$22+EN967))^'Parameters and SSE'!$C$21)</f>
        <v>0.75762156843544859</v>
      </c>
      <c r="EO1133" s="35">
        <f>(1-('Parameters and SSE'!$C$22/('Parameters and SSE'!$C$22+EO967))^'Parameters and SSE'!$C$21)</f>
        <v>0.76246916750869731</v>
      </c>
      <c r="EP1133" s="35">
        <f>(1-('Parameters and SSE'!$C$22/('Parameters and SSE'!$C$22+EP967))^'Parameters and SSE'!$C$21)</f>
        <v>0.76721694594204926</v>
      </c>
      <c r="EQ1133" s="35">
        <f>(1-('Parameters and SSE'!$C$22/('Parameters and SSE'!$C$22+EQ967))^'Parameters and SSE'!$C$21)</f>
        <v>0.7718789625233915</v>
      </c>
      <c r="ER1133" s="35">
        <f>(1-('Parameters and SSE'!$C$22/('Parameters and SSE'!$C$22+ER967))^'Parameters and SSE'!$C$21)</f>
        <v>0.77658973833844924</v>
      </c>
      <c r="ES1133" s="35">
        <f>(1-('Parameters and SSE'!$C$22/('Parameters and SSE'!$C$22+ES967))^'Parameters and SSE'!$C$21)</f>
        <v>0.78119796995849966</v>
      </c>
      <c r="ET1133" s="35">
        <f>(1-('Parameters and SSE'!$C$22/('Parameters and SSE'!$C$22+ET967))^'Parameters and SSE'!$C$21)</f>
        <v>0.78571388026301348</v>
      </c>
      <c r="EU1133" s="35">
        <f>(1-('Parameters and SSE'!$C$22/('Parameters and SSE'!$C$22+EU967))^'Parameters and SSE'!$C$21)</f>
        <v>0.78985429680577246</v>
      </c>
      <c r="EV1133" s="35">
        <f>(1-('Parameters and SSE'!$C$22/('Parameters and SSE'!$C$22+EV967))^'Parameters and SSE'!$C$21)</f>
        <v>0.79392840743563531</v>
      </c>
      <c r="EW1133" s="35">
        <f>(1-('Parameters and SSE'!$C$22/('Parameters and SSE'!$C$22+EW967))^'Parameters and SSE'!$C$21)</f>
        <v>0.79790782840500063</v>
      </c>
      <c r="EX1133" s="35">
        <f>(1-('Parameters and SSE'!$C$22/('Parameters and SSE'!$C$22+EX967))^'Parameters and SSE'!$C$21)</f>
        <v>0.80196348994547662</v>
      </c>
      <c r="EY1133" s="35">
        <f>(1-('Parameters and SSE'!$C$22/('Parameters and SSE'!$C$22+EY967))^'Parameters and SSE'!$C$21)</f>
        <v>0.80592054917347145</v>
      </c>
      <c r="EZ1133" s="35">
        <f>(1-('Parameters and SSE'!$C$22/('Parameters and SSE'!$C$22+EZ967))^'Parameters and SSE'!$C$21)</f>
        <v>0.80979634994158345</v>
      </c>
      <c r="FA1133" s="35">
        <f>(1-('Parameters and SSE'!$C$22/('Parameters and SSE'!$C$22+FA967))^'Parameters and SSE'!$C$21)</f>
        <v>0.81358071812070087</v>
      </c>
      <c r="FB1133" s="35">
        <f>(1-('Parameters and SSE'!$C$22/('Parameters and SSE'!$C$22+FB967))^'Parameters and SSE'!$C$21)</f>
        <v>0.81728249950381604</v>
      </c>
      <c r="FC1133" s="35">
        <f>(1-('Parameters and SSE'!$C$22/('Parameters and SSE'!$C$22+FC967))^'Parameters and SSE'!$C$21)</f>
        <v>0.82091813257079904</v>
      </c>
      <c r="FD1133" s="35">
        <f>(1-('Parameters and SSE'!$C$22/('Parameters and SSE'!$C$22+FD967))^'Parameters and SSE'!$C$21)</f>
        <v>0.82458615855384587</v>
      </c>
      <c r="FE1133" s="35">
        <f>(1-('Parameters and SSE'!$C$22/('Parameters and SSE'!$C$22+FE967))^'Parameters and SSE'!$C$21)</f>
        <v>0.82818450012805689</v>
      </c>
      <c r="FF1133" s="35">
        <f>(1-('Parameters and SSE'!$C$22/('Parameters and SSE'!$C$22+FF967))^'Parameters and SSE'!$C$21)</f>
        <v>0.83170517562737123</v>
      </c>
      <c r="FG1133" s="35"/>
      <c r="FH1133" s="35"/>
      <c r="FI1133" s="35"/>
      <c r="FJ1133" s="35"/>
      <c r="FK1133" s="35"/>
      <c r="FL1133" s="35"/>
      <c r="FM1133" s="35"/>
      <c r="FN1133" s="35"/>
      <c r="FO1133" s="35"/>
      <c r="FP1133" s="35"/>
      <c r="FQ1133" s="35"/>
      <c r="FR1133" s="35"/>
      <c r="FS1133" s="35"/>
      <c r="FT1133" s="35"/>
      <c r="FU1133" s="35"/>
      <c r="FV1133" s="35"/>
      <c r="FW1133" s="35"/>
      <c r="FX1133" s="35"/>
      <c r="FY1133" s="35"/>
      <c r="FZ1133" s="35"/>
      <c r="GA1133" s="35"/>
      <c r="GB1133" s="35"/>
      <c r="GC1133" s="35"/>
      <c r="GD1133" s="35"/>
      <c r="GE1133" s="35"/>
      <c r="GF1133" s="35"/>
      <c r="GG1133" s="35"/>
      <c r="GH1133" s="35"/>
      <c r="GI1133" s="35"/>
      <c r="GJ1133" s="15"/>
      <c r="GK1133" s="15"/>
      <c r="GL1133" s="15"/>
      <c r="GM1133" s="15"/>
      <c r="GN1133" s="15"/>
      <c r="GO1133" s="15"/>
      <c r="GP1133" s="15"/>
      <c r="GQ1133" s="15"/>
      <c r="GR1133" s="15"/>
      <c r="GS1133" s="15"/>
      <c r="GT1133" s="15"/>
      <c r="GU1133" s="15"/>
      <c r="GV1133" s="15"/>
      <c r="GW1133" s="15"/>
      <c r="GX1133" s="15"/>
      <c r="GY1133" s="15"/>
      <c r="GZ1133" s="15"/>
      <c r="HA1133" s="15"/>
      <c r="HB1133" s="15"/>
      <c r="HC1133" s="15"/>
      <c r="HD1133" s="15"/>
      <c r="HE1133" s="15"/>
      <c r="HF1133" s="15"/>
      <c r="HG1133" s="15"/>
      <c r="HH1133" s="15"/>
      <c r="HI1133" s="15"/>
      <c r="HJ1133" s="15"/>
      <c r="HK1133" s="15"/>
      <c r="HL1133" s="15"/>
      <c r="HM1133" s="15"/>
      <c r="HN1133" s="15"/>
      <c r="HO1133" s="15"/>
      <c r="HP1133" s="15"/>
      <c r="HQ1133" s="15"/>
      <c r="HR1133" s="15"/>
      <c r="HS1133" s="15"/>
      <c r="HT1133" s="15"/>
      <c r="HU1133" s="15"/>
      <c r="HV1133" s="15"/>
      <c r="HW1133" s="15"/>
      <c r="HX1133" s="15"/>
      <c r="HY1133" s="15"/>
      <c r="HZ1133" s="15"/>
      <c r="IA1133" s="15"/>
      <c r="IB1133" s="15"/>
    </row>
    <row r="1134" spans="2:236" x14ac:dyDescent="0.25">
      <c r="B1134" s="15">
        <f t="shared" si="2884"/>
        <v>71</v>
      </c>
      <c r="C1134" s="36"/>
      <c r="D1134" s="15"/>
      <c r="E1134" s="15"/>
      <c r="F1134" s="15"/>
      <c r="G1134" s="15"/>
      <c r="H1134" s="15"/>
      <c r="I1134" s="15"/>
      <c r="J1134" s="15"/>
      <c r="K1134" s="15"/>
      <c r="L1134" s="15"/>
      <c r="M1134" s="15"/>
      <c r="N1134" s="15"/>
      <c r="O1134" s="15"/>
      <c r="P1134" s="15"/>
      <c r="Q1134" s="15"/>
      <c r="R1134" s="15"/>
      <c r="S1134" s="15"/>
      <c r="T1134" s="15"/>
      <c r="U1134" s="15"/>
      <c r="V1134" s="15"/>
      <c r="W1134" s="15"/>
      <c r="X1134" s="15"/>
      <c r="Y1134" s="15"/>
      <c r="Z1134" s="15"/>
      <c r="AA1134" s="15"/>
      <c r="AB1134" s="15"/>
      <c r="AC1134" s="15"/>
      <c r="AD1134" s="15"/>
      <c r="AE1134" s="15"/>
      <c r="AF1134" s="15"/>
      <c r="AG1134" s="15"/>
      <c r="AH1134" s="15"/>
      <c r="AI1134" s="15"/>
      <c r="AJ1134" s="15"/>
      <c r="AK1134" s="15"/>
      <c r="AL1134" s="15"/>
      <c r="AM1134" s="15"/>
      <c r="AN1134" s="15"/>
      <c r="AO1134" s="15"/>
      <c r="AP1134" s="15"/>
      <c r="AQ1134" s="15"/>
      <c r="AR1134" s="15"/>
      <c r="AS1134" s="15"/>
      <c r="AT1134" s="15"/>
      <c r="AU1134" s="15"/>
      <c r="AV1134" s="15"/>
      <c r="AW1134" s="15"/>
      <c r="AX1134" s="15"/>
      <c r="AY1134" s="15"/>
      <c r="AZ1134" s="15"/>
      <c r="BA1134" s="15"/>
      <c r="BB1134" s="15"/>
      <c r="BC1134" s="15"/>
      <c r="BD1134" s="15"/>
      <c r="BE1134" s="15"/>
      <c r="BF1134" s="15"/>
      <c r="BG1134" s="15"/>
      <c r="BH1134" s="15"/>
      <c r="BI1134" s="15"/>
      <c r="BJ1134" s="15"/>
      <c r="BK1134" s="15"/>
      <c r="BL1134" s="15"/>
      <c r="BM1134" s="15"/>
      <c r="BN1134" s="15"/>
      <c r="BO1134" s="15"/>
      <c r="BP1134" s="15"/>
      <c r="BQ1134" s="15"/>
      <c r="BR1134" s="15"/>
      <c r="BS1134" s="15"/>
      <c r="BT1134" s="15"/>
      <c r="BU1134" s="15"/>
      <c r="BV1134" s="35">
        <f>(1-('Parameters and SSE'!$C$22/('Parameters and SSE'!$C$22+BV968))^'Parameters and SSE'!$C$21)</f>
        <v>1.4259971273791305E-2</v>
      </c>
      <c r="BW1134" s="35">
        <f>(1-('Parameters and SSE'!$C$22/('Parameters and SSE'!$C$22+BW968))^'Parameters and SSE'!$C$21)</f>
        <v>2.9599353230464809E-2</v>
      </c>
      <c r="BX1134" s="35">
        <f>(1-('Parameters and SSE'!$C$22/('Parameters and SSE'!$C$22+BX968))^'Parameters and SSE'!$C$21)</f>
        <v>4.5631730193012698E-2</v>
      </c>
      <c r="BY1134" s="35">
        <f>(1-('Parameters and SSE'!$C$22/('Parameters and SSE'!$C$22+BY968))^'Parameters and SSE'!$C$21)</f>
        <v>6.1752681552099453E-2</v>
      </c>
      <c r="BZ1134" s="35">
        <f>(1-('Parameters and SSE'!$C$22/('Parameters and SSE'!$C$22+BZ968))^'Parameters and SSE'!$C$21)</f>
        <v>7.7899100195860438E-2</v>
      </c>
      <c r="CA1134" s="35">
        <f>(1-('Parameters and SSE'!$C$22/('Parameters and SSE'!$C$22+CA968))^'Parameters and SSE'!$C$21)</f>
        <v>9.298295842374571E-2</v>
      </c>
      <c r="CB1134" s="35">
        <f>(1-('Parameters and SSE'!$C$22/('Parameters and SSE'!$C$22+CB968))^'Parameters and SSE'!$C$21)</f>
        <v>0.10804092858996195</v>
      </c>
      <c r="CC1134" s="35">
        <f>(1-('Parameters and SSE'!$C$22/('Parameters and SSE'!$C$22+CC968))^'Parameters and SSE'!$C$21)</f>
        <v>0.12304894601161009</v>
      </c>
      <c r="CD1134" s="35">
        <f>(1-('Parameters and SSE'!$C$22/('Parameters and SSE'!$C$22+CD968))^'Parameters and SSE'!$C$21)</f>
        <v>0.13863937444541163</v>
      </c>
      <c r="CE1134" s="35">
        <f>(1-('Parameters and SSE'!$C$22/('Parameters and SSE'!$C$22+CE968))^'Parameters and SSE'!$C$21)</f>
        <v>0.15411835204934587</v>
      </c>
      <c r="CF1134" s="35">
        <f>(1-('Parameters and SSE'!$C$22/('Parameters and SSE'!$C$22+CF968))^'Parameters and SSE'!$C$21)</f>
        <v>0.16946744661830249</v>
      </c>
      <c r="CG1134" s="35">
        <f>(1-('Parameters and SSE'!$C$22/('Parameters and SSE'!$C$22+CG968))^'Parameters and SSE'!$C$21)</f>
        <v>0.18468169825813663</v>
      </c>
      <c r="CH1134" s="35">
        <f>(1-('Parameters and SSE'!$C$22/('Parameters and SSE'!$C$22+CH968))^'Parameters and SSE'!$C$21)</f>
        <v>0.19973291240245383</v>
      </c>
      <c r="CI1134" s="35">
        <f>(1-('Parameters and SSE'!$C$22/('Parameters and SSE'!$C$22+CI968))^'Parameters and SSE'!$C$21)</f>
        <v>0.21467064681926928</v>
      </c>
      <c r="CJ1134" s="35">
        <f>(1-('Parameters and SSE'!$C$22/('Parameters and SSE'!$C$22+CJ968))^'Parameters and SSE'!$C$21)</f>
        <v>0.22996012283436529</v>
      </c>
      <c r="CK1134" s="35">
        <f>(1-('Parameters and SSE'!$C$22/('Parameters and SSE'!$C$22+CK968))^'Parameters and SSE'!$C$21)</f>
        <v>0.24525758611546666</v>
      </c>
      <c r="CL1134" s="35">
        <f>(1-('Parameters and SSE'!$C$22/('Parameters and SSE'!$C$22+CL968))^'Parameters and SSE'!$C$21)</f>
        <v>0.26048245110936252</v>
      </c>
      <c r="CM1134" s="35">
        <f>(1-('Parameters and SSE'!$C$22/('Parameters and SSE'!$C$22+CM968))^'Parameters and SSE'!$C$21)</f>
        <v>0.27455325437584177</v>
      </c>
      <c r="CN1134" s="35">
        <f>(1-('Parameters and SSE'!$C$22/('Parameters and SSE'!$C$22+CN968))^'Parameters and SSE'!$C$21)</f>
        <v>0.28848123322414576</v>
      </c>
      <c r="CO1134" s="35">
        <f>(1-('Parameters and SSE'!$C$22/('Parameters and SSE'!$C$22+CO968))^'Parameters and SSE'!$C$21)</f>
        <v>0.30222333575504567</v>
      </c>
      <c r="CP1134" s="35">
        <f>(1-('Parameters and SSE'!$C$22/('Parameters and SSE'!$C$22+CP968))^'Parameters and SSE'!$C$21)</f>
        <v>0.31634478844589642</v>
      </c>
      <c r="CQ1134" s="35">
        <f>(1-('Parameters and SSE'!$C$22/('Parameters and SSE'!$C$22+CQ968))^'Parameters and SSE'!$C$21)</f>
        <v>0.33016190490377828</v>
      </c>
      <c r="CR1134" s="35">
        <f>(1-('Parameters and SSE'!$C$22/('Parameters and SSE'!$C$22+CR968))^'Parameters and SSE'!$C$21)</f>
        <v>0.34371398442739498</v>
      </c>
      <c r="CS1134" s="35">
        <f>(1-('Parameters and SSE'!$C$22/('Parameters and SSE'!$C$22+CS968))^'Parameters and SSE'!$C$21)</f>
        <v>0.3568566395021272</v>
      </c>
      <c r="CT1134" s="35">
        <f>(1-('Parameters and SSE'!$C$22/('Parameters and SSE'!$C$22+CT968))^'Parameters and SSE'!$C$21)</f>
        <v>0.36950949779137499</v>
      </c>
      <c r="CU1134" s="35">
        <f>(1-('Parameters and SSE'!$C$22/('Parameters and SSE'!$C$22+CU968))^'Parameters and SSE'!$C$21)</f>
        <v>0.38197823035047385</v>
      </c>
      <c r="CV1134" s="35">
        <f>(1-('Parameters and SSE'!$C$22/('Parameters and SSE'!$C$22+CV968))^'Parameters and SSE'!$C$21)</f>
        <v>0.39463892234335962</v>
      </c>
      <c r="CW1134" s="35">
        <f>(1-('Parameters and SSE'!$C$22/('Parameters and SSE'!$C$22+CW968))^'Parameters and SSE'!$C$21)</f>
        <v>0.40727791259270674</v>
      </c>
      <c r="CX1134" s="35">
        <f>(1-('Parameters and SSE'!$C$22/('Parameters and SSE'!$C$22+CX968))^'Parameters and SSE'!$C$21)</f>
        <v>0.41958608448284629</v>
      </c>
      <c r="CY1134" s="35">
        <f>(1-('Parameters and SSE'!$C$22/('Parameters and SSE'!$C$22+CY968))^'Parameters and SSE'!$C$21)</f>
        <v>0.4308663612751038</v>
      </c>
      <c r="CZ1134" s="35">
        <f>(1-('Parameters and SSE'!$C$22/('Parameters and SSE'!$C$22+CZ968))^'Parameters and SSE'!$C$21)</f>
        <v>0.44198525536440458</v>
      </c>
      <c r="DA1134" s="35">
        <f>(1-('Parameters and SSE'!$C$22/('Parameters and SSE'!$C$22+DA968))^'Parameters and SSE'!$C$21)</f>
        <v>0.45288466019991824</v>
      </c>
      <c r="DB1134" s="35">
        <f>(1-('Parameters and SSE'!$C$22/('Parameters and SSE'!$C$22+DB968))^'Parameters and SSE'!$C$21)</f>
        <v>0.46402101821315711</v>
      </c>
      <c r="DC1134" s="35">
        <f>(1-('Parameters and SSE'!$C$22/('Parameters and SSE'!$C$22+DC968))^'Parameters and SSE'!$C$21)</f>
        <v>0.47486786188967711</v>
      </c>
      <c r="DD1134" s="35">
        <f>(1-('Parameters and SSE'!$C$22/('Parameters and SSE'!$C$22+DD968))^'Parameters and SSE'!$C$21)</f>
        <v>0.48552225840205987</v>
      </c>
      <c r="DE1134" s="35">
        <f>(1-('Parameters and SSE'!$C$22/('Parameters and SSE'!$C$22+DE968))^'Parameters and SSE'!$C$21)</f>
        <v>0.49592281016856987</v>
      </c>
      <c r="DF1134" s="35">
        <f>(1-('Parameters and SSE'!$C$22/('Parameters and SSE'!$C$22+DF968))^'Parameters and SSE'!$C$21)</f>
        <v>0.50613123885086364</v>
      </c>
      <c r="DG1134" s="35">
        <f>(1-('Parameters and SSE'!$C$22/('Parameters and SSE'!$C$22+DG968))^'Parameters and SSE'!$C$21)</f>
        <v>0.51613516653342639</v>
      </c>
      <c r="DH1134" s="35">
        <f>(1-('Parameters and SSE'!$C$22/('Parameters and SSE'!$C$22+DH968))^'Parameters and SSE'!$C$21)</f>
        <v>0.52621315781329847</v>
      </c>
      <c r="DI1134" s="35">
        <f>(1-('Parameters and SSE'!$C$22/('Parameters and SSE'!$C$22+DI968))^'Parameters and SSE'!$C$21)</f>
        <v>0.5360847124611493</v>
      </c>
      <c r="DJ1134" s="35">
        <f>(1-('Parameters and SSE'!$C$22/('Parameters and SSE'!$C$22+DJ968))^'Parameters and SSE'!$C$21)</f>
        <v>0.5457358686515148</v>
      </c>
      <c r="DK1134" s="35">
        <f>(1-('Parameters and SSE'!$C$22/('Parameters and SSE'!$C$22+DK968))^'Parameters and SSE'!$C$21)</f>
        <v>0.55457365579180173</v>
      </c>
      <c r="DL1134" s="35">
        <f>(1-('Parameters and SSE'!$C$22/('Parameters and SSE'!$C$22+DL968))^'Parameters and SSE'!$C$21)</f>
        <v>0.5632221931404926</v>
      </c>
      <c r="DM1134" s="35">
        <f>(1-('Parameters and SSE'!$C$22/('Parameters and SSE'!$C$22+DM968))^'Parameters and SSE'!$C$21)</f>
        <v>0.57169544409760154</v>
      </c>
      <c r="DN1134" s="35">
        <f>(1-('Parameters and SSE'!$C$22/('Parameters and SSE'!$C$22+DN968))^'Parameters and SSE'!$C$21)</f>
        <v>0.58035039131326138</v>
      </c>
      <c r="DO1134" s="35">
        <f>(1-('Parameters and SSE'!$C$22/('Parameters and SSE'!$C$22+DO968))^'Parameters and SSE'!$C$21)</f>
        <v>0.58887330465163013</v>
      </c>
      <c r="DP1134" s="35">
        <f>(1-('Parameters and SSE'!$C$22/('Parameters and SSE'!$C$22+DP968))^'Parameters and SSE'!$C$21)</f>
        <v>0.59728071516355064</v>
      </c>
      <c r="DQ1134" s="35">
        <f>(1-('Parameters and SSE'!$C$22/('Parameters and SSE'!$C$22+DQ968))^'Parameters and SSE'!$C$21)</f>
        <v>0.60552632009888563</v>
      </c>
      <c r="DR1134" s="35">
        <f>(1-('Parameters and SSE'!$C$22/('Parameters and SSE'!$C$22+DR968))^'Parameters and SSE'!$C$21)</f>
        <v>0.61360236817567249</v>
      </c>
      <c r="DS1134" s="35">
        <f>(1-('Parameters and SSE'!$C$22/('Parameters and SSE'!$C$22+DS968))^'Parameters and SSE'!$C$21)</f>
        <v>0.62147312176612379</v>
      </c>
      <c r="DT1134" s="35">
        <f>(1-('Parameters and SSE'!$C$22/('Parameters and SSE'!$C$22+DT968))^'Parameters and SSE'!$C$21)</f>
        <v>0.62937887387103997</v>
      </c>
      <c r="DU1134" s="35">
        <f>(1-('Parameters and SSE'!$C$22/('Parameters and SSE'!$C$22+DU968))^'Parameters and SSE'!$C$21)</f>
        <v>0.63709536755241047</v>
      </c>
      <c r="DV1134" s="35">
        <f>(1-('Parameters and SSE'!$C$22/('Parameters and SSE'!$C$22+DV968))^'Parameters and SSE'!$C$21)</f>
        <v>0.64464436403101977</v>
      </c>
      <c r="DW1134" s="35">
        <f>(1-('Parameters and SSE'!$C$22/('Parameters and SSE'!$C$22+DW968))^'Parameters and SSE'!$C$21)</f>
        <v>0.6515454402929004</v>
      </c>
      <c r="DX1134" s="35">
        <f>(1-('Parameters and SSE'!$C$22/('Parameters and SSE'!$C$22+DX968))^'Parameters and SSE'!$C$21)</f>
        <v>0.65828024157903653</v>
      </c>
      <c r="DY1134" s="35">
        <f>(1-('Parameters and SSE'!$C$22/('Parameters and SSE'!$C$22+DY968))^'Parameters and SSE'!$C$21)</f>
        <v>0.66487089902022334</v>
      </c>
      <c r="DZ1134" s="35">
        <f>(1-('Parameters and SSE'!$C$22/('Parameters and SSE'!$C$22+DZ968))^'Parameters and SSE'!$C$21)</f>
        <v>0.67160389689676214</v>
      </c>
      <c r="EA1134" s="35">
        <f>(1-('Parameters and SSE'!$C$22/('Parameters and SSE'!$C$22+EA968))^'Parameters and SSE'!$C$21)</f>
        <v>0.67822386145447511</v>
      </c>
      <c r="EB1134" s="35">
        <f>(1-('Parameters and SSE'!$C$22/('Parameters and SSE'!$C$22+EB968))^'Parameters and SSE'!$C$21)</f>
        <v>0.6847192857403519</v>
      </c>
      <c r="EC1134" s="35">
        <f>(1-('Parameters and SSE'!$C$22/('Parameters and SSE'!$C$22+EC968))^'Parameters and SSE'!$C$21)</f>
        <v>0.69107924968249113</v>
      </c>
      <c r="ED1134" s="35">
        <f>(1-('Parameters and SSE'!$C$22/('Parameters and SSE'!$C$22+ED968))^'Parameters and SSE'!$C$21)</f>
        <v>0.69731421456842169</v>
      </c>
      <c r="EE1134" s="35">
        <f>(1-('Parameters and SSE'!$C$22/('Parameters and SSE'!$C$22+EE968))^'Parameters and SSE'!$C$21)</f>
        <v>0.70341061782397374</v>
      </c>
      <c r="EF1134" s="35">
        <f>(1-('Parameters and SSE'!$C$22/('Parameters and SSE'!$C$22+EF968))^'Parameters and SSE'!$C$21)</f>
        <v>0.70955193599688537</v>
      </c>
      <c r="EG1134" s="35">
        <f>(1-('Parameters and SSE'!$C$22/('Parameters and SSE'!$C$22+EG968))^'Parameters and SSE'!$C$21)</f>
        <v>0.71554669686091699</v>
      </c>
      <c r="EH1134" s="35">
        <f>(1-('Parameters and SSE'!$C$22/('Parameters and SSE'!$C$22+EH968))^'Parameters and SSE'!$C$21)</f>
        <v>0.72141228919577638</v>
      </c>
      <c r="EI1134" s="35">
        <f>(1-('Parameters and SSE'!$C$22/('Parameters and SSE'!$C$22+EI968))^'Parameters and SSE'!$C$21)</f>
        <v>0.72676800349373938</v>
      </c>
      <c r="EJ1134" s="35">
        <f>(1-('Parameters and SSE'!$C$22/('Parameters and SSE'!$C$22+EJ968))^'Parameters and SSE'!$C$21)</f>
        <v>0.73201479193808161</v>
      </c>
      <c r="EK1134" s="35">
        <f>(1-('Parameters and SSE'!$C$22/('Parameters and SSE'!$C$22+EK968))^'Parameters and SSE'!$C$21)</f>
        <v>0.7371620794975865</v>
      </c>
      <c r="EL1134" s="35">
        <f>(1-('Parameters and SSE'!$C$22/('Parameters and SSE'!$C$22+EL968))^'Parameters and SSE'!$C$21)</f>
        <v>0.7424305001931073</v>
      </c>
      <c r="EM1134" s="35">
        <f>(1-('Parameters and SSE'!$C$22/('Parameters and SSE'!$C$22+EM968))^'Parameters and SSE'!$C$21)</f>
        <v>0.74760090882779351</v>
      </c>
      <c r="EN1134" s="35">
        <f>(1-('Parameters and SSE'!$C$22/('Parameters and SSE'!$C$22+EN968))^'Parameters and SSE'!$C$21)</f>
        <v>0.7526646612184984</v>
      </c>
      <c r="EO1134" s="35">
        <f>(1-('Parameters and SSE'!$C$22/('Parameters and SSE'!$C$22+EO968))^'Parameters and SSE'!$C$21)</f>
        <v>0.75760754433236333</v>
      </c>
      <c r="EP1134" s="35">
        <f>(1-('Parameters and SSE'!$C$22/('Parameters and SSE'!$C$22+EP968))^'Parameters and SSE'!$C$21)</f>
        <v>0.7624487825787325</v>
      </c>
      <c r="EQ1134" s="35">
        <f>(1-('Parameters and SSE'!$C$22/('Parameters and SSE'!$C$22+EQ968))^'Parameters and SSE'!$C$21)</f>
        <v>0.7672027033286426</v>
      </c>
      <c r="ER1134" s="35">
        <f>(1-('Parameters and SSE'!$C$22/('Parameters and SSE'!$C$22+ER968))^'Parameters and SSE'!$C$21)</f>
        <v>0.77200647694474112</v>
      </c>
      <c r="ES1134" s="35">
        <f>(1-('Parameters and SSE'!$C$22/('Parameters and SSE'!$C$22+ES968))^'Parameters and SSE'!$C$21)</f>
        <v>0.77670580999805816</v>
      </c>
      <c r="ET1134" s="35">
        <f>(1-('Parameters and SSE'!$C$22/('Parameters and SSE'!$C$22+ET968))^'Parameters and SSE'!$C$21)</f>
        <v>0.781311119530118</v>
      </c>
      <c r="EU1134" s="35">
        <f>(1-('Parameters and SSE'!$C$22/('Parameters and SSE'!$C$22+EU968))^'Parameters and SSE'!$C$21)</f>
        <v>0.78553361030577862</v>
      </c>
      <c r="EV1134" s="35">
        <f>(1-('Parameters and SSE'!$C$22/('Parameters and SSE'!$C$22+EV968))^'Parameters and SSE'!$C$21)</f>
        <v>0.78968858352563132</v>
      </c>
      <c r="EW1134" s="35">
        <f>(1-('Parameters and SSE'!$C$22/('Parameters and SSE'!$C$22+EW968))^'Parameters and SSE'!$C$21)</f>
        <v>0.79374708606982314</v>
      </c>
      <c r="EX1134" s="35">
        <f>(1-('Parameters and SSE'!$C$22/('Parameters and SSE'!$C$22+EX968))^'Parameters and SSE'!$C$21)</f>
        <v>0.79788344361165131</v>
      </c>
      <c r="EY1134" s="35">
        <f>(1-('Parameters and SSE'!$C$22/('Parameters and SSE'!$C$22+EY968))^'Parameters and SSE'!$C$21)</f>
        <v>0.80191933298406903</v>
      </c>
      <c r="EZ1134" s="35">
        <f>(1-('Parameters and SSE'!$C$22/('Parameters and SSE'!$C$22+EZ968))^'Parameters and SSE'!$C$21)</f>
        <v>0.80587243730605218</v>
      </c>
      <c r="FA1134" s="35">
        <f>(1-('Parameters and SSE'!$C$22/('Parameters and SSE'!$C$22+FA968))^'Parameters and SSE'!$C$21)</f>
        <v>0.80973237365369743</v>
      </c>
      <c r="FB1134" s="35">
        <f>(1-('Parameters and SSE'!$C$22/('Parameters and SSE'!$C$22+FB968))^'Parameters and SSE'!$C$21)</f>
        <v>0.81350815868982451</v>
      </c>
      <c r="FC1134" s="35">
        <f>(1-('Parameters and SSE'!$C$22/('Parameters and SSE'!$C$22+FC968))^'Parameters and SSE'!$C$21)</f>
        <v>0.81721655463117415</v>
      </c>
      <c r="FD1134" s="35">
        <f>(1-('Parameters and SSE'!$C$22/('Parameters and SSE'!$C$22+FD968))^'Parameters and SSE'!$C$21)</f>
        <v>0.8209580734272689</v>
      </c>
      <c r="FE1134" s="35">
        <f>(1-('Parameters and SSE'!$C$22/('Parameters and SSE'!$C$22+FE968))^'Parameters and SSE'!$C$21)</f>
        <v>0.82462859102579034</v>
      </c>
      <c r="FF1134" s="35">
        <f>(1-('Parameters and SSE'!$C$22/('Parameters and SSE'!$C$22+FF968))^'Parameters and SSE'!$C$21)</f>
        <v>0.82821996107950113</v>
      </c>
      <c r="FG1134" s="35"/>
      <c r="FH1134" s="35"/>
      <c r="FI1134" s="35"/>
      <c r="FJ1134" s="35"/>
      <c r="FK1134" s="35"/>
      <c r="FL1134" s="35"/>
      <c r="FM1134" s="35"/>
      <c r="FN1134" s="35"/>
      <c r="FO1134" s="35"/>
      <c r="FP1134" s="35"/>
      <c r="FQ1134" s="35"/>
      <c r="FR1134" s="35"/>
      <c r="FS1134" s="35"/>
      <c r="FT1134" s="35"/>
      <c r="FU1134" s="35"/>
      <c r="FV1134" s="35"/>
      <c r="FW1134" s="35"/>
      <c r="FX1134" s="35"/>
      <c r="FY1134" s="35"/>
      <c r="FZ1134" s="35"/>
      <c r="GA1134" s="35"/>
      <c r="GB1134" s="35"/>
      <c r="GC1134" s="35"/>
      <c r="GD1134" s="35"/>
      <c r="GE1134" s="35"/>
      <c r="GF1134" s="35"/>
      <c r="GG1134" s="35"/>
      <c r="GH1134" s="35"/>
      <c r="GI1134" s="35"/>
      <c r="GJ1134" s="35"/>
      <c r="GK1134" s="15"/>
      <c r="GL1134" s="15"/>
      <c r="GM1134" s="15"/>
      <c r="GN1134" s="15"/>
      <c r="GO1134" s="15"/>
      <c r="GP1134" s="15"/>
      <c r="GQ1134" s="15"/>
      <c r="GR1134" s="15"/>
      <c r="GS1134" s="15"/>
      <c r="GT1134" s="15"/>
      <c r="GU1134" s="15"/>
      <c r="GV1134" s="15"/>
      <c r="GW1134" s="15"/>
      <c r="GX1134" s="15"/>
      <c r="GY1134" s="15"/>
      <c r="GZ1134" s="15"/>
      <c r="HA1134" s="15"/>
      <c r="HB1134" s="15"/>
      <c r="HC1134" s="15"/>
      <c r="HD1134" s="15"/>
      <c r="HE1134" s="15"/>
      <c r="HF1134" s="15"/>
      <c r="HG1134" s="15"/>
      <c r="HH1134" s="15"/>
      <c r="HI1134" s="15"/>
      <c r="HJ1134" s="15"/>
      <c r="HK1134" s="15"/>
      <c r="HL1134" s="15"/>
      <c r="HM1134" s="15"/>
      <c r="HN1134" s="15"/>
      <c r="HO1134" s="15"/>
      <c r="HP1134" s="15"/>
      <c r="HQ1134" s="15"/>
      <c r="HR1134" s="15"/>
      <c r="HS1134" s="15"/>
      <c r="HT1134" s="15"/>
      <c r="HU1134" s="15"/>
      <c r="HV1134" s="15"/>
      <c r="HW1134" s="15"/>
      <c r="HX1134" s="15"/>
      <c r="HY1134" s="15"/>
      <c r="HZ1134" s="15"/>
      <c r="IA1134" s="15"/>
      <c r="IB1134" s="15"/>
    </row>
    <row r="1135" spans="2:236" x14ac:dyDescent="0.25">
      <c r="B1135" s="15">
        <f t="shared" si="2884"/>
        <v>72</v>
      </c>
      <c r="C1135" s="36"/>
      <c r="D1135" s="15"/>
      <c r="E1135" s="15"/>
      <c r="F1135" s="15"/>
      <c r="G1135" s="15"/>
      <c r="H1135" s="15"/>
      <c r="I1135" s="15"/>
      <c r="J1135" s="15"/>
      <c r="K1135" s="15"/>
      <c r="L1135" s="15"/>
      <c r="M1135" s="15"/>
      <c r="N1135" s="15"/>
      <c r="O1135" s="15"/>
      <c r="P1135" s="15"/>
      <c r="Q1135" s="15"/>
      <c r="R1135" s="15"/>
      <c r="S1135" s="15"/>
      <c r="T1135" s="15"/>
      <c r="U1135" s="15"/>
      <c r="V1135" s="15"/>
      <c r="W1135" s="15"/>
      <c r="X1135" s="15"/>
      <c r="Y1135" s="15"/>
      <c r="Z1135" s="15"/>
      <c r="AA1135" s="15"/>
      <c r="AB1135" s="15"/>
      <c r="AC1135" s="15"/>
      <c r="AD1135" s="15"/>
      <c r="AE1135" s="15"/>
      <c r="AF1135" s="15"/>
      <c r="AG1135" s="15"/>
      <c r="AH1135" s="15"/>
      <c r="AI1135" s="15"/>
      <c r="AJ1135" s="15"/>
      <c r="AK1135" s="15"/>
      <c r="AL1135" s="15"/>
      <c r="AM1135" s="15"/>
      <c r="AN1135" s="15"/>
      <c r="AO1135" s="15"/>
      <c r="AP1135" s="15"/>
      <c r="AQ1135" s="15"/>
      <c r="AR1135" s="15"/>
      <c r="AS1135" s="15"/>
      <c r="AT1135" s="15"/>
      <c r="AU1135" s="15"/>
      <c r="AV1135" s="15"/>
      <c r="AW1135" s="15"/>
      <c r="AX1135" s="15"/>
      <c r="AY1135" s="15"/>
      <c r="AZ1135" s="15"/>
      <c r="BA1135" s="15"/>
      <c r="BB1135" s="15"/>
      <c r="BC1135" s="15"/>
      <c r="BD1135" s="15"/>
      <c r="BE1135" s="15"/>
      <c r="BF1135" s="15"/>
      <c r="BG1135" s="15"/>
      <c r="BH1135" s="15"/>
      <c r="BI1135" s="15"/>
      <c r="BJ1135" s="15"/>
      <c r="BK1135" s="15"/>
      <c r="BL1135" s="15"/>
      <c r="BM1135" s="15"/>
      <c r="BN1135" s="15"/>
      <c r="BO1135" s="15"/>
      <c r="BP1135" s="15"/>
      <c r="BQ1135" s="15"/>
      <c r="BR1135" s="15"/>
      <c r="BS1135" s="15"/>
      <c r="BT1135" s="15"/>
      <c r="BU1135" s="15"/>
      <c r="BV1135" s="15"/>
      <c r="BW1135" s="35">
        <f>(1-('Parameters and SSE'!$C$22/('Parameters and SSE'!$C$22+BW969))^'Parameters and SSE'!$C$21)</f>
        <v>1.4236049741163659E-2</v>
      </c>
      <c r="BX1135" s="35">
        <f>(1-('Parameters and SSE'!$C$22/('Parameters and SSE'!$C$22+BX969))^'Parameters and SSE'!$C$21)</f>
        <v>2.9974607041488799E-2</v>
      </c>
      <c r="BY1135" s="35">
        <f>(1-('Parameters and SSE'!$C$22/('Parameters and SSE'!$C$22+BY969))^'Parameters and SSE'!$C$21)</f>
        <v>4.6000458257571708E-2</v>
      </c>
      <c r="BZ1135" s="35">
        <f>(1-('Parameters and SSE'!$C$22/('Parameters and SSE'!$C$22+BZ969))^'Parameters and SSE'!$C$21)</f>
        <v>6.2149741737391739E-2</v>
      </c>
      <c r="CA1135" s="35">
        <f>(1-('Parameters and SSE'!$C$22/('Parameters and SSE'!$C$22+CA969))^'Parameters and SSE'!$C$21)</f>
        <v>7.7291411776762242E-2</v>
      </c>
      <c r="CB1135" s="35">
        <f>(1-('Parameters and SSE'!$C$22/('Parameters and SSE'!$C$22+CB969))^'Parameters and SSE'!$C$21)</f>
        <v>9.2444095986561114E-2</v>
      </c>
      <c r="CC1135" s="35">
        <f>(1-('Parameters and SSE'!$C$22/('Parameters and SSE'!$C$22+CC969))^'Parameters and SSE'!$C$21)</f>
        <v>0.10757321954866472</v>
      </c>
      <c r="CD1135" s="35">
        <f>(1-('Parameters and SSE'!$C$22/('Parameters and SSE'!$C$22+CD969))^'Parameters and SSE'!$C$21)</f>
        <v>0.12331062312642538</v>
      </c>
      <c r="CE1135" s="35">
        <f>(1-('Parameters and SSE'!$C$22/('Parameters and SSE'!$C$22+CE969))^'Parameters and SSE'!$C$21)</f>
        <v>0.13895218196916537</v>
      </c>
      <c r="CF1135" s="35">
        <f>(1-('Parameters and SSE'!$C$22/('Parameters and SSE'!$C$22+CF969))^'Parameters and SSE'!$C$21)</f>
        <v>0.15447592445598179</v>
      </c>
      <c r="CG1135" s="35">
        <f>(1-('Parameters and SSE'!$C$22/('Parameters and SSE'!$C$22+CG969))^'Parameters and SSE'!$C$21)</f>
        <v>0.16987436203522899</v>
      </c>
      <c r="CH1135" s="35">
        <f>(1-('Parameters and SSE'!$C$22/('Parameters and SSE'!$C$22+CH969))^'Parameters and SSE'!$C$21)</f>
        <v>0.18511706643434434</v>
      </c>
      <c r="CI1135" s="35">
        <f>(1-('Parameters and SSE'!$C$22/('Parameters and SSE'!$C$22+CI969))^'Parameters and SSE'!$C$21)</f>
        <v>0.20025276798632197</v>
      </c>
      <c r="CJ1135" s="35">
        <f>(1-('Parameters and SSE'!$C$22/('Parameters and SSE'!$C$22+CJ969))^'Parameters and SSE'!$C$21)</f>
        <v>0.21575196104643068</v>
      </c>
      <c r="CK1135" s="35">
        <f>(1-('Parameters and SSE'!$C$22/('Parameters and SSE'!$C$22+CK969))^'Parameters and SSE'!$C$21)</f>
        <v>0.23126553108721759</v>
      </c>
      <c r="CL1135" s="35">
        <f>(1-('Parameters and SSE'!$C$22/('Parameters and SSE'!$C$22+CL969))^'Parameters and SSE'!$C$21)</f>
        <v>0.24671105078117483</v>
      </c>
      <c r="CM1135" s="35">
        <f>(1-('Parameters and SSE'!$C$22/('Parameters and SSE'!$C$22+CM969))^'Parameters and SSE'!$C$21)</f>
        <v>0.26099037274077941</v>
      </c>
      <c r="CN1135" s="35">
        <f>(1-('Parameters and SSE'!$C$22/('Parameters and SSE'!$C$22+CN969))^'Parameters and SSE'!$C$21)</f>
        <v>0.27512882272508998</v>
      </c>
      <c r="CO1135" s="35">
        <f>(1-('Parameters and SSE'!$C$22/('Parameters and SSE'!$C$22+CO969))^'Parameters and SSE'!$C$21)</f>
        <v>0.28908223618852347</v>
      </c>
      <c r="CP1135" s="35">
        <f>(1-('Parameters and SSE'!$C$22/('Parameters and SSE'!$C$22+CP969))^'Parameters and SSE'!$C$21)</f>
        <v>0.30342427769860703</v>
      </c>
      <c r="CQ1135" s="35">
        <f>(1-('Parameters and SSE'!$C$22/('Parameters and SSE'!$C$22+CQ969))^'Parameters and SSE'!$C$21)</f>
        <v>0.31746034068420692</v>
      </c>
      <c r="CR1135" s="35">
        <f>(1-('Parameters and SSE'!$C$22/('Parameters and SSE'!$C$22+CR969))^'Parameters and SSE'!$C$21)</f>
        <v>0.33122997904020546</v>
      </c>
      <c r="CS1135" s="35">
        <f>(1-('Parameters and SSE'!$C$22/('Parameters and SSE'!$C$22+CS969))^'Parameters and SSE'!$C$21)</f>
        <v>0.3445861400077207</v>
      </c>
      <c r="CT1135" s="35">
        <f>(1-('Parameters and SSE'!$C$22/('Parameters and SSE'!$C$22+CT969))^'Parameters and SSE'!$C$21)</f>
        <v>0.35744679021974723</v>
      </c>
      <c r="CU1135" s="35">
        <f>(1-('Parameters and SSE'!$C$22/('Parameters and SSE'!$C$22+CU969))^'Parameters and SSE'!$C$21)</f>
        <v>0.37012234579335712</v>
      </c>
      <c r="CV1135" s="35">
        <f>(1-('Parameters and SSE'!$C$22/('Parameters and SSE'!$C$22+CV969))^'Parameters and SSE'!$C$21)</f>
        <v>0.38299500789999574</v>
      </c>
      <c r="CW1135" s="35">
        <f>(1-('Parameters and SSE'!$C$22/('Parameters and SSE'!$C$22+CW969))^'Parameters and SSE'!$C$21)</f>
        <v>0.39584745931211418</v>
      </c>
      <c r="CX1135" s="35">
        <f>(1-('Parameters and SSE'!$C$22/('Parameters and SSE'!$C$22+CX969))^'Parameters and SSE'!$C$21)</f>
        <v>0.40836520711665447</v>
      </c>
      <c r="CY1135" s="35">
        <f>(1-('Parameters and SSE'!$C$22/('Parameters and SSE'!$C$22+CY969))^'Parameters and SSE'!$C$21)</f>
        <v>0.41983900923318629</v>
      </c>
      <c r="CZ1135" s="35">
        <f>(1-('Parameters and SSE'!$C$22/('Parameters and SSE'!$C$22+CZ969))^'Parameters and SSE'!$C$21)</f>
        <v>0.43114999572673041</v>
      </c>
      <c r="DA1135" s="35">
        <f>(1-('Parameters and SSE'!$C$22/('Parameters and SSE'!$C$22+DA969))^'Parameters and SSE'!$C$21)</f>
        <v>0.44223894103045136</v>
      </c>
      <c r="DB1135" s="35">
        <f>(1-('Parameters and SSE'!$C$22/('Parameters and SSE'!$C$22+DB969))^'Parameters and SSE'!$C$21)</f>
        <v>0.45357017038117553</v>
      </c>
      <c r="DC1135" s="35">
        <f>(1-('Parameters and SSE'!$C$22/('Parameters and SSE'!$C$22+DC969))^'Parameters and SSE'!$C$21)</f>
        <v>0.46460794686480267</v>
      </c>
      <c r="DD1135" s="35">
        <f>(1-('Parameters and SSE'!$C$22/('Parameters and SSE'!$C$22+DD969))^'Parameters and SSE'!$C$21)</f>
        <v>0.47545094189677439</v>
      </c>
      <c r="DE1135" s="35">
        <f>(1-('Parameters and SSE'!$C$22/('Parameters and SSE'!$C$22+DE969))^'Parameters and SSE'!$C$21)</f>
        <v>0.48603657859564542</v>
      </c>
      <c r="DF1135" s="35">
        <f>(1-('Parameters and SSE'!$C$22/('Parameters and SSE'!$C$22+DF969))^'Parameters and SSE'!$C$21)</f>
        <v>0.49642759094979005</v>
      </c>
      <c r="DG1135" s="35">
        <f>(1-('Parameters and SSE'!$C$22/('Parameters and SSE'!$C$22+DG969))^'Parameters and SSE'!$C$21)</f>
        <v>0.506611304748389</v>
      </c>
      <c r="DH1135" s="35">
        <f>(1-('Parameters and SSE'!$C$22/('Parameters and SSE'!$C$22+DH969))^'Parameters and SSE'!$C$21)</f>
        <v>0.5168712474335686</v>
      </c>
      <c r="DI1135" s="35">
        <f>(1-('Parameters and SSE'!$C$22/('Parameters and SSE'!$C$22+DI969))^'Parameters and SSE'!$C$21)</f>
        <v>0.52692181454428733</v>
      </c>
      <c r="DJ1135" s="35">
        <f>(1-('Parameters and SSE'!$C$22/('Parameters and SSE'!$C$22+DJ969))^'Parameters and SSE'!$C$21)</f>
        <v>0.53674872579516864</v>
      </c>
      <c r="DK1135" s="35">
        <f>(1-('Parameters and SSE'!$C$22/('Parameters and SSE'!$C$22+DK969))^'Parameters and SSE'!$C$21)</f>
        <v>0.54574809700315385</v>
      </c>
      <c r="DL1135" s="35">
        <f>(1-('Parameters and SSE'!$C$22/('Parameters and SSE'!$C$22+DL969))^'Parameters and SSE'!$C$21)</f>
        <v>0.55455535225188324</v>
      </c>
      <c r="DM1135" s="35">
        <f>(1-('Parameters and SSE'!$C$22/('Parameters and SSE'!$C$22+DM969))^'Parameters and SSE'!$C$21)</f>
        <v>0.5631846639776461</v>
      </c>
      <c r="DN1135" s="35">
        <f>(1-('Parameters and SSE'!$C$22/('Parameters and SSE'!$C$22+DN969))^'Parameters and SSE'!$C$21)</f>
        <v>0.57199957415100111</v>
      </c>
      <c r="DO1135" s="35">
        <f>(1-('Parameters and SSE'!$C$22/('Parameters and SSE'!$C$22+DO969))^'Parameters and SSE'!$C$21)</f>
        <v>0.58068054350016651</v>
      </c>
      <c r="DP1135" s="35">
        <f>(1-('Parameters and SSE'!$C$22/('Parameters and SSE'!$C$22+DP969))^'Parameters and SSE'!$C$21)</f>
        <v>0.58924437733833046</v>
      </c>
      <c r="DQ1135" s="35">
        <f>(1-('Parameters and SSE'!$C$22/('Parameters and SSE'!$C$22+DQ969))^'Parameters and SSE'!$C$21)</f>
        <v>0.59764387868704638</v>
      </c>
      <c r="DR1135" s="35">
        <f>(1-('Parameters and SSE'!$C$22/('Parameters and SSE'!$C$22+DR969))^'Parameters and SSE'!$C$21)</f>
        <v>0.60587111665453663</v>
      </c>
      <c r="DS1135" s="35">
        <f>(1-('Parameters and SSE'!$C$22/('Parameters and SSE'!$C$22+DS969))^'Parameters and SSE'!$C$21)</f>
        <v>0.61388964837918381</v>
      </c>
      <c r="DT1135" s="35">
        <f>(1-('Parameters and SSE'!$C$22/('Parameters and SSE'!$C$22+DT969))^'Parameters and SSE'!$C$21)</f>
        <v>0.62194425748851723</v>
      </c>
      <c r="DU1135" s="35">
        <f>(1-('Parameters and SSE'!$C$22/('Parameters and SSE'!$C$22+DU969))^'Parameters and SSE'!$C$21)</f>
        <v>0.62980644578773726</v>
      </c>
      <c r="DV1135" s="35">
        <f>(1-('Parameters and SSE'!$C$22/('Parameters and SSE'!$C$22+DV969))^'Parameters and SSE'!$C$21)</f>
        <v>0.63749835459373538</v>
      </c>
      <c r="DW1135" s="35">
        <f>(1-('Parameters and SSE'!$C$22/('Parameters and SSE'!$C$22+DW969))^'Parameters and SSE'!$C$21)</f>
        <v>0.64453040889126056</v>
      </c>
      <c r="DX1135" s="35">
        <f>(1-('Parameters and SSE'!$C$22/('Parameters and SSE'!$C$22+DX969))^'Parameters and SSE'!$C$21)</f>
        <v>0.6513933408472905</v>
      </c>
      <c r="DY1135" s="35">
        <f>(1-('Parameters and SSE'!$C$22/('Parameters and SSE'!$C$22+DY969))^'Parameters and SSE'!$C$21)</f>
        <v>0.65810967926395914</v>
      </c>
      <c r="DZ1135" s="35">
        <f>(1-('Parameters and SSE'!$C$22/('Parameters and SSE'!$C$22+DZ969))^'Parameters and SSE'!$C$21)</f>
        <v>0.66497136585859373</v>
      </c>
      <c r="EA1135" s="35">
        <f>(1-('Parameters and SSE'!$C$22/('Parameters and SSE'!$C$22+EA969))^'Parameters and SSE'!$C$21)</f>
        <v>0.671718142402427</v>
      </c>
      <c r="EB1135" s="35">
        <f>(1-('Parameters and SSE'!$C$22/('Parameters and SSE'!$C$22+EB969))^'Parameters and SSE'!$C$21)</f>
        <v>0.67833826416498977</v>
      </c>
      <c r="EC1135" s="35">
        <f>(1-('Parameters and SSE'!$C$22/('Parameters and SSE'!$C$22+EC969))^'Parameters and SSE'!$C$21)</f>
        <v>0.68482058360228359</v>
      </c>
      <c r="ED1135" s="35">
        <f>(1-('Parameters and SSE'!$C$22/('Parameters and SSE'!$C$22+ED969))^'Parameters and SSE'!$C$21)</f>
        <v>0.69117574607419541</v>
      </c>
      <c r="EE1135" s="35">
        <f>(1-('Parameters and SSE'!$C$22/('Parameters and SSE'!$C$22+EE969))^'Parameters and SSE'!$C$21)</f>
        <v>0.69738991085514446</v>
      </c>
      <c r="EF1135" s="35">
        <f>(1-('Parameters and SSE'!$C$22/('Parameters and SSE'!$C$22+EF969))^'Parameters and SSE'!$C$21)</f>
        <v>0.70365009063335404</v>
      </c>
      <c r="EG1135" s="35">
        <f>(1-('Parameters and SSE'!$C$22/('Parameters and SSE'!$C$22+EG969))^'Parameters and SSE'!$C$21)</f>
        <v>0.70976109939510557</v>
      </c>
      <c r="EH1135" s="35">
        <f>(1-('Parameters and SSE'!$C$22/('Parameters and SSE'!$C$22+EH969))^'Parameters and SSE'!$C$21)</f>
        <v>0.71574064735211518</v>
      </c>
      <c r="EI1135" s="35">
        <f>(1-('Parameters and SSE'!$C$22/('Parameters and SSE'!$C$22+EI969))^'Parameters and SSE'!$C$21)</f>
        <v>0.72120059737804476</v>
      </c>
      <c r="EJ1135" s="35">
        <f>(1-('Parameters and SSE'!$C$22/('Parameters and SSE'!$C$22+EJ969))^'Parameters and SSE'!$C$21)</f>
        <v>0.72654967595697473</v>
      </c>
      <c r="EK1135" s="35">
        <f>(1-('Parameters and SSE'!$C$22/('Parameters and SSE'!$C$22+EK969))^'Parameters and SSE'!$C$21)</f>
        <v>0.73179748085562735</v>
      </c>
      <c r="EL1135" s="35">
        <f>(1-('Parameters and SSE'!$C$22/('Parameters and SSE'!$C$22+EL969))^'Parameters and SSE'!$C$21)</f>
        <v>0.73716895340810917</v>
      </c>
      <c r="EM1135" s="35">
        <f>(1-('Parameters and SSE'!$C$22/('Parameters and SSE'!$C$22+EM969))^'Parameters and SSE'!$C$21)</f>
        <v>0.74244066086671956</v>
      </c>
      <c r="EN1135" s="35">
        <f>(1-('Parameters and SSE'!$C$22/('Parameters and SSE'!$C$22+EN969))^'Parameters and SSE'!$C$21)</f>
        <v>0.74760377968310943</v>
      </c>
      <c r="EO1135" s="35">
        <f>(1-('Parameters and SSE'!$C$22/('Parameters and SSE'!$C$22+EO969))^'Parameters and SSE'!$C$21)</f>
        <v>0.75264380733043401</v>
      </c>
      <c r="EP1135" s="35">
        <f>(1-('Parameters and SSE'!$C$22/('Parameters and SSE'!$C$22+EP969))^'Parameters and SSE'!$C$21)</f>
        <v>0.757580335958141</v>
      </c>
      <c r="EQ1135" s="35">
        <f>(1-('Parameters and SSE'!$C$22/('Parameters and SSE'!$C$22+EQ969))^'Parameters and SSE'!$C$21)</f>
        <v>0.76242796641042576</v>
      </c>
      <c r="ER1135" s="35">
        <f>(1-('Parameters and SSE'!$C$22/('Parameters and SSE'!$C$22+ER969))^'Parameters and SSE'!$C$21)</f>
        <v>0.76732657022902251</v>
      </c>
      <c r="ES1135" s="35">
        <f>(1-('Parameters and SSE'!$C$22/('Parameters and SSE'!$C$22+ES969))^'Parameters and SSE'!$C$21)</f>
        <v>0.77211880491131635</v>
      </c>
      <c r="ET1135" s="35">
        <f>(1-('Parameters and SSE'!$C$22/('Parameters and SSE'!$C$22+ET969))^'Parameters and SSE'!$C$21)</f>
        <v>0.77681528515036291</v>
      </c>
      <c r="EU1135" s="35">
        <f>(1-('Parameters and SSE'!$C$22/('Parameters and SSE'!$C$22+EU969))^'Parameters and SSE'!$C$21)</f>
        <v>0.78112148081275712</v>
      </c>
      <c r="EV1135" s="35">
        <f>(1-('Parameters and SSE'!$C$22/('Parameters and SSE'!$C$22+EV969))^'Parameters and SSE'!$C$21)</f>
        <v>0.78535892727822643</v>
      </c>
      <c r="EW1135" s="35">
        <f>(1-('Parameters and SSE'!$C$22/('Parameters and SSE'!$C$22+EW969))^'Parameters and SSE'!$C$21)</f>
        <v>0.7894980904546961</v>
      </c>
      <c r="EX1135" s="35">
        <f>(1-('Parameters and SSE'!$C$22/('Parameters and SSE'!$C$22+EX969))^'Parameters and SSE'!$C$21)</f>
        <v>0.79371675917549189</v>
      </c>
      <c r="EY1135" s="35">
        <f>(1-('Parameters and SSE'!$C$22/('Parameters and SSE'!$C$22+EY969))^'Parameters and SSE'!$C$21)</f>
        <v>0.79783306025158929</v>
      </c>
      <c r="EZ1135" s="35">
        <f>(1-('Parameters and SSE'!$C$22/('Parameters and SSE'!$C$22+EZ969))^'Parameters and SSE'!$C$21)</f>
        <v>0.80186502261590509</v>
      </c>
      <c r="FA1135" s="35">
        <f>(1-('Parameters and SSE'!$C$22/('Parameters and SSE'!$C$22+FA969))^'Parameters and SSE'!$C$21)</f>
        <v>0.80580205010907069</v>
      </c>
      <c r="FB1135" s="35">
        <f>(1-('Parameters and SSE'!$C$22/('Parameters and SSE'!$C$22+FB969))^'Parameters and SSE'!$C$21)</f>
        <v>0.80965333347184809</v>
      </c>
      <c r="FC1135" s="35">
        <f>(1-('Parameters and SSE'!$C$22/('Parameters and SSE'!$C$22+FC969))^'Parameters and SSE'!$C$21)</f>
        <v>0.81343596499584514</v>
      </c>
      <c r="FD1135" s="35">
        <f>(1-('Parameters and SSE'!$C$22/('Parameters and SSE'!$C$22+FD969))^'Parameters and SSE'!$C$21)</f>
        <v>0.81725246716223554</v>
      </c>
      <c r="FE1135" s="35">
        <f>(1-('Parameters and SSE'!$C$22/('Parameters and SSE'!$C$22+FE969))^'Parameters and SSE'!$C$21)</f>
        <v>0.82099662760782144</v>
      </c>
      <c r="FF1135" s="35">
        <f>(1-('Parameters and SSE'!$C$22/('Parameters and SSE'!$C$22+FF969))^'Parameters and SSE'!$C$21)</f>
        <v>0.82466013177390252</v>
      </c>
      <c r="FG1135" s="35"/>
      <c r="FH1135" s="35"/>
      <c r="FI1135" s="35"/>
      <c r="FJ1135" s="35"/>
      <c r="FK1135" s="35"/>
      <c r="FL1135" s="35"/>
      <c r="FM1135" s="35"/>
      <c r="FN1135" s="35"/>
      <c r="FO1135" s="35"/>
      <c r="FP1135" s="35"/>
      <c r="FQ1135" s="35"/>
      <c r="FR1135" s="35"/>
      <c r="FS1135" s="35"/>
      <c r="FT1135" s="35"/>
      <c r="FU1135" s="35"/>
      <c r="FV1135" s="35"/>
      <c r="FW1135" s="35"/>
      <c r="FX1135" s="35"/>
      <c r="FY1135" s="35"/>
      <c r="FZ1135" s="35"/>
      <c r="GA1135" s="35"/>
      <c r="GB1135" s="35"/>
      <c r="GC1135" s="35"/>
      <c r="GD1135" s="35"/>
      <c r="GE1135" s="35"/>
      <c r="GF1135" s="35"/>
      <c r="GG1135" s="35"/>
      <c r="GH1135" s="35"/>
      <c r="GI1135" s="35"/>
      <c r="GJ1135" s="35"/>
      <c r="GK1135" s="35"/>
      <c r="GL1135" s="15"/>
      <c r="GM1135" s="15"/>
      <c r="GN1135" s="15"/>
      <c r="GO1135" s="15"/>
      <c r="GP1135" s="15"/>
      <c r="GQ1135" s="15"/>
      <c r="GR1135" s="15"/>
      <c r="GS1135" s="15"/>
      <c r="GT1135" s="15"/>
      <c r="GU1135" s="15"/>
      <c r="GV1135" s="15"/>
      <c r="GW1135" s="15"/>
      <c r="GX1135" s="15"/>
      <c r="GY1135" s="15"/>
      <c r="GZ1135" s="15"/>
      <c r="HA1135" s="15"/>
      <c r="HB1135" s="15"/>
      <c r="HC1135" s="15"/>
      <c r="HD1135" s="15"/>
      <c r="HE1135" s="15"/>
      <c r="HF1135" s="15"/>
      <c r="HG1135" s="15"/>
      <c r="HH1135" s="15"/>
      <c r="HI1135" s="15"/>
      <c r="HJ1135" s="15"/>
      <c r="HK1135" s="15"/>
      <c r="HL1135" s="15"/>
      <c r="HM1135" s="15"/>
      <c r="HN1135" s="15"/>
      <c r="HO1135" s="15"/>
      <c r="HP1135" s="15"/>
      <c r="HQ1135" s="15"/>
      <c r="HR1135" s="15"/>
      <c r="HS1135" s="15"/>
      <c r="HT1135" s="15"/>
      <c r="HU1135" s="15"/>
      <c r="HV1135" s="15"/>
      <c r="HW1135" s="15"/>
      <c r="HX1135" s="15"/>
      <c r="HY1135" s="15"/>
      <c r="HZ1135" s="15"/>
      <c r="IA1135" s="15"/>
      <c r="IB1135" s="15"/>
    </row>
    <row r="1136" spans="2:236" x14ac:dyDescent="0.25">
      <c r="B1136" s="15">
        <f t="shared" si="2884"/>
        <v>73</v>
      </c>
      <c r="C1136" s="36"/>
      <c r="D1136" s="15"/>
      <c r="E1136" s="15"/>
      <c r="F1136" s="15"/>
      <c r="G1136" s="15"/>
      <c r="H1136" s="15"/>
      <c r="I1136" s="15"/>
      <c r="J1136" s="15"/>
      <c r="K1136" s="15"/>
      <c r="L1136" s="15"/>
      <c r="M1136" s="15"/>
      <c r="N1136" s="15"/>
      <c r="O1136" s="15"/>
      <c r="P1136" s="15"/>
      <c r="Q1136" s="15"/>
      <c r="R1136" s="15"/>
      <c r="S1136" s="15"/>
      <c r="T1136" s="15"/>
      <c r="U1136" s="15"/>
      <c r="V1136" s="15"/>
      <c r="W1136" s="15"/>
      <c r="X1136" s="15"/>
      <c r="Y1136" s="15"/>
      <c r="Z1136" s="15"/>
      <c r="AA1136" s="15"/>
      <c r="AB1136" s="15"/>
      <c r="AC1136" s="15"/>
      <c r="AD1136" s="15"/>
      <c r="AE1136" s="15"/>
      <c r="AF1136" s="15"/>
      <c r="AG1136" s="15"/>
      <c r="AH1136" s="15"/>
      <c r="AI1136" s="15"/>
      <c r="AJ1136" s="15"/>
      <c r="AK1136" s="15"/>
      <c r="AL1136" s="15"/>
      <c r="AM1136" s="15"/>
      <c r="AN1136" s="15"/>
      <c r="AO1136" s="15"/>
      <c r="AP1136" s="15"/>
      <c r="AQ1136" s="15"/>
      <c r="AR1136" s="15"/>
      <c r="AS1136" s="15"/>
      <c r="AT1136" s="15"/>
      <c r="AU1136" s="15"/>
      <c r="AV1136" s="15"/>
      <c r="AW1136" s="15"/>
      <c r="AX1136" s="15"/>
      <c r="AY1136" s="15"/>
      <c r="AZ1136" s="15"/>
      <c r="BA1136" s="15"/>
      <c r="BB1136" s="15"/>
      <c r="BC1136" s="15"/>
      <c r="BD1136" s="15"/>
      <c r="BE1136" s="15"/>
      <c r="BF1136" s="15"/>
      <c r="BG1136" s="15"/>
      <c r="BH1136" s="15"/>
      <c r="BI1136" s="15"/>
      <c r="BJ1136" s="15"/>
      <c r="BK1136" s="15"/>
      <c r="BL1136" s="15"/>
      <c r="BM1136" s="15"/>
      <c r="BN1136" s="15"/>
      <c r="BO1136" s="15"/>
      <c r="BP1136" s="15"/>
      <c r="BQ1136" s="15"/>
      <c r="BR1136" s="15"/>
      <c r="BS1136" s="15"/>
      <c r="BT1136" s="15"/>
      <c r="BU1136" s="15"/>
      <c r="BV1136" s="15"/>
      <c r="BW1136" s="15"/>
      <c r="BX1136" s="35">
        <f>(1-('Parameters and SSE'!$C$22/('Parameters and SSE'!$C$22+BX970))^'Parameters and SSE'!$C$21)</f>
        <v>1.4606414271808976E-2</v>
      </c>
      <c r="BY1136" s="35">
        <f>(1-('Parameters and SSE'!$C$22/('Parameters and SSE'!$C$22+BY970))^'Parameters and SSE'!$C$21)</f>
        <v>3.0338739359885181E-2</v>
      </c>
      <c r="BZ1136" s="35">
        <f>(1-('Parameters and SSE'!$C$22/('Parameters and SSE'!$C$22+BZ970))^'Parameters and SSE'!$C$21)</f>
        <v>4.6392939496797903E-2</v>
      </c>
      <c r="CA1136" s="35">
        <f>(1-('Parameters and SSE'!$C$22/('Parameters and SSE'!$C$22+CA970))^'Parameters and SSE'!$C$21)</f>
        <v>6.1537340707642829E-2</v>
      </c>
      <c r="CB1136" s="35">
        <f>(1-('Parameters and SSE'!$C$22/('Parameters and SSE'!$C$22+CB970))^'Parameters and SSE'!$C$21)</f>
        <v>7.6748014564285372E-2</v>
      </c>
      <c r="CC1136" s="35">
        <f>(1-('Parameters and SSE'!$C$22/('Parameters and SSE'!$C$22+CC970))^'Parameters and SSE'!$C$21)</f>
        <v>9.1972226059728324E-2</v>
      </c>
      <c r="CD1136" s="35">
        <f>(1-('Parameters and SSE'!$C$22/('Parameters and SSE'!$C$22+CD970))^'Parameters and SSE'!$C$21)</f>
        <v>0.10783661180919224</v>
      </c>
      <c r="CE1136" s="35">
        <f>(1-('Parameters and SSE'!$C$22/('Parameters and SSE'!$C$22+CE970))^'Parameters and SSE'!$C$21)</f>
        <v>0.12362568368922988</v>
      </c>
      <c r="CF1136" s="35">
        <f>(1-('Parameters and SSE'!$C$22/('Parameters and SSE'!$C$22+CF970))^'Parameters and SSE'!$C$21)</f>
        <v>0.13931254067460419</v>
      </c>
      <c r="CG1136" s="35">
        <f>(1-('Parameters and SSE'!$C$22/('Parameters and SSE'!$C$22+CG970))^'Parameters and SSE'!$C$21)</f>
        <v>0.15488625703055925</v>
      </c>
      <c r="CH1136" s="35">
        <f>(1-('Parameters and SSE'!$C$22/('Parameters and SSE'!$C$22+CH970))^'Parameters and SSE'!$C$21)</f>
        <v>0.17031356599163772</v>
      </c>
      <c r="CI1136" s="35">
        <f>(1-('Parameters and SSE'!$C$22/('Parameters and SSE'!$C$22+CI970))^'Parameters and SSE'!$C$21)</f>
        <v>0.1856419131774707</v>
      </c>
      <c r="CJ1136" s="35">
        <f>(1-('Parameters and SSE'!$C$22/('Parameters and SSE'!$C$22+CJ970))^'Parameters and SSE'!$C$21)</f>
        <v>0.20134663009083076</v>
      </c>
      <c r="CK1136" s="35">
        <f>(1-('Parameters and SSE'!$C$22/('Parameters and SSE'!$C$22+CK970))^'Parameters and SSE'!$C$21)</f>
        <v>0.21707314724224602</v>
      </c>
      <c r="CL1136" s="35">
        <f>(1-('Parameters and SSE'!$C$22/('Parameters and SSE'!$C$22+CL970))^'Parameters and SSE'!$C$21)</f>
        <v>0.23273704033795017</v>
      </c>
      <c r="CM1136" s="35">
        <f>(1-('Parameters and SSE'!$C$22/('Parameters and SSE'!$C$22+CM970))^'Parameters and SSE'!$C$21)</f>
        <v>0.24722344628636939</v>
      </c>
      <c r="CN1136" s="35">
        <f>(1-('Parameters and SSE'!$C$22/('Parameters and SSE'!$C$22+CN970))^'Parameters and SSE'!$C$21)</f>
        <v>0.26157151594502859</v>
      </c>
      <c r="CO1136" s="35">
        <f>(1-('Parameters and SSE'!$C$22/('Parameters and SSE'!$C$22+CO970))^'Parameters and SSE'!$C$21)</f>
        <v>0.27573588630625756</v>
      </c>
      <c r="CP1136" s="35">
        <f>(1-('Parameters and SSE'!$C$22/('Parameters and SSE'!$C$22+CP970))^'Parameters and SSE'!$C$21)</f>
        <v>0.29029859100389621</v>
      </c>
      <c r="CQ1136" s="35">
        <f>(1-('Parameters and SSE'!$C$22/('Parameters and SSE'!$C$22+CQ970))^'Parameters and SSE'!$C$21)</f>
        <v>0.30455405256296908</v>
      </c>
      <c r="CR1136" s="35">
        <f>(1-('Parameters and SSE'!$C$22/('Parameters and SSE'!$C$22+CR970))^'Parameters and SSE'!$C$21)</f>
        <v>0.31854202319673985</v>
      </c>
      <c r="CS1136" s="35">
        <f>(1-('Parameters and SSE'!$C$22/('Parameters and SSE'!$C$22+CS970))^'Parameters and SSE'!$C$21)</f>
        <v>0.33211272578435591</v>
      </c>
      <c r="CT1136" s="35">
        <f>(1-('Parameters and SSE'!$C$22/('Parameters and SSE'!$C$22+CT970))^'Parameters and SSE'!$C$21)</f>
        <v>0.34518241139421602</v>
      </c>
      <c r="CU1136" s="35">
        <f>(1-('Parameters and SSE'!$C$22/('Parameters and SSE'!$C$22+CU970))^'Parameters and SSE'!$C$21)</f>
        <v>0.3580662343222023</v>
      </c>
      <c r="CV1136" s="35">
        <f>(1-('Parameters and SSE'!$C$22/('Parameters and SSE'!$C$22+CV970))^'Parameters and SSE'!$C$21)</f>
        <v>0.37115253591331898</v>
      </c>
      <c r="CW1136" s="35">
        <f>(1-('Parameters and SSE'!$C$22/('Parameters and SSE'!$C$22+CW970))^'Parameters and SSE'!$C$21)</f>
        <v>0.38422030093971737</v>
      </c>
      <c r="CX1136" s="35">
        <f>(1-('Parameters and SSE'!$C$22/('Parameters and SSE'!$C$22+CX970))^'Parameters and SSE'!$C$21)</f>
        <v>0.39694959485138004</v>
      </c>
      <c r="CY1136" s="35">
        <f>(1-('Parameters and SSE'!$C$22/('Parameters and SSE'!$C$22+CY970))^'Parameters and SSE'!$C$21)</f>
        <v>0.40861886680169957</v>
      </c>
      <c r="CZ1136" s="35">
        <f>(1-('Parameters and SSE'!$C$22/('Parameters and SSE'!$C$22+CZ970))^'Parameters and SSE'!$C$21)</f>
        <v>0.42012398760583936</v>
      </c>
      <c r="DA1136" s="35">
        <f>(1-('Parameters and SSE'!$C$22/('Parameters and SSE'!$C$22+DA970))^'Parameters and SSE'!$C$21)</f>
        <v>0.43140458868554998</v>
      </c>
      <c r="DB1136" s="35">
        <f>(1-('Parameters and SSE'!$C$22/('Parameters and SSE'!$C$22+DB970))^'Parameters and SSE'!$C$21)</f>
        <v>0.44293295917956332</v>
      </c>
      <c r="DC1136" s="35">
        <f>(1-('Parameters and SSE'!$C$22/('Parameters and SSE'!$C$22+DC970))^'Parameters and SSE'!$C$21)</f>
        <v>0.45416397825235877</v>
      </c>
      <c r="DD1136" s="35">
        <f>(1-('Parameters and SSE'!$C$22/('Parameters and SSE'!$C$22+DD970))^'Parameters and SSE'!$C$21)</f>
        <v>0.46519793138198762</v>
      </c>
      <c r="DE1136" s="35">
        <f>(1-('Parameters and SSE'!$C$22/('Parameters and SSE'!$C$22+DE970))^'Parameters and SSE'!$C$21)</f>
        <v>0.47597103934731566</v>
      </c>
      <c r="DF1136" s="35">
        <f>(1-('Parameters and SSE'!$C$22/('Parameters and SSE'!$C$22+DF970))^'Parameters and SSE'!$C$21)</f>
        <v>0.48654705404977105</v>
      </c>
      <c r="DG1136" s="35">
        <f>(1-('Parameters and SSE'!$C$22/('Parameters and SSE'!$C$22+DG970))^'Parameters and SSE'!$C$21)</f>
        <v>0.49691299466892258</v>
      </c>
      <c r="DH1136" s="35">
        <f>(1-('Parameters and SSE'!$C$22/('Parameters and SSE'!$C$22+DH970))^'Parameters and SSE'!$C$21)</f>
        <v>0.50735741478184226</v>
      </c>
      <c r="DI1136" s="35">
        <f>(1-('Parameters and SSE'!$C$22/('Parameters and SSE'!$C$22+DI970))^'Parameters and SSE'!$C$21)</f>
        <v>0.51758953117426643</v>
      </c>
      <c r="DJ1136" s="35">
        <f>(1-('Parameters and SSE'!$C$22/('Parameters and SSE'!$C$22+DJ970))^'Parameters and SSE'!$C$21)</f>
        <v>0.52759473552835523</v>
      </c>
      <c r="DK1136" s="35">
        <f>(1-('Parameters and SSE'!$C$22/('Parameters and SSE'!$C$22+DK970))^'Parameters and SSE'!$C$21)</f>
        <v>0.53675806459821818</v>
      </c>
      <c r="DL1136" s="35">
        <f>(1-('Parameters and SSE'!$C$22/('Parameters and SSE'!$C$22+DL970))^'Parameters and SSE'!$C$21)</f>
        <v>0.54572640625421431</v>
      </c>
      <c r="DM1136" s="35">
        <f>(1-('Parameters and SSE'!$C$22/('Parameters and SSE'!$C$22+DM970))^'Parameters and SSE'!$C$21)</f>
        <v>0.55451414165320101</v>
      </c>
      <c r="DN1136" s="35">
        <f>(1-('Parameters and SSE'!$C$22/('Parameters and SSE'!$C$22+DN970))^'Parameters and SSE'!$C$21)</f>
        <v>0.56349146989611865</v>
      </c>
      <c r="DO1136" s="35">
        <f>(1-('Parameters and SSE'!$C$22/('Parameters and SSE'!$C$22+DO970))^'Parameters and SSE'!$C$21)</f>
        <v>0.57233295226559644</v>
      </c>
      <c r="DP1136" s="35">
        <f>(1-('Parameters and SSE'!$C$22/('Parameters and SSE'!$C$22+DP970))^'Parameters and SSE'!$C$21)</f>
        <v>0.58105567030034222</v>
      </c>
      <c r="DQ1136" s="35">
        <f>(1-('Parameters and SSE'!$C$22/('Parameters and SSE'!$C$22+DQ970))^'Parameters and SSE'!$C$21)</f>
        <v>0.5896115164786434</v>
      </c>
      <c r="DR1136" s="35">
        <f>(1-('Parameters and SSE'!$C$22/('Parameters and SSE'!$C$22+DR970))^'Parameters and SSE'!$C$21)</f>
        <v>0.59799237514772507</v>
      </c>
      <c r="DS1136" s="35">
        <f>(1-('Parameters and SSE'!$C$22/('Parameters and SSE'!$C$22+DS970))^'Parameters and SSE'!$C$21)</f>
        <v>0.60616108458196938</v>
      </c>
      <c r="DT1136" s="35">
        <f>(1-('Parameters and SSE'!$C$22/('Parameters and SSE'!$C$22+DT970))^'Parameters and SSE'!$C$21)</f>
        <v>0.61436699051197952</v>
      </c>
      <c r="DU1136" s="35">
        <f>(1-('Parameters and SSE'!$C$22/('Parameters and SSE'!$C$22+DU970))^'Parameters and SSE'!$C$21)</f>
        <v>0.62237728269599546</v>
      </c>
      <c r="DV1136" s="35">
        <f>(1-('Parameters and SSE'!$C$22/('Parameters and SSE'!$C$22+DV970))^'Parameters and SSE'!$C$21)</f>
        <v>0.63021448698572313</v>
      </c>
      <c r="DW1136" s="35">
        <f>(1-('Parameters and SSE'!$C$22/('Parameters and SSE'!$C$22+DW970))^'Parameters and SSE'!$C$21)</f>
        <v>0.63737972064452419</v>
      </c>
      <c r="DX1136" s="35">
        <f>(1-('Parameters and SSE'!$C$22/('Parameters and SSE'!$C$22+DX970))^'Parameters and SSE'!$C$21)</f>
        <v>0.64437295256469884</v>
      </c>
      <c r="DY1136" s="35">
        <f>(1-('Parameters and SSE'!$C$22/('Parameters and SSE'!$C$22+DY970))^'Parameters and SSE'!$C$21)</f>
        <v>0.65121711460796694</v>
      </c>
      <c r="DZ1136" s="35">
        <f>(1-('Parameters and SSE'!$C$22/('Parameters and SSE'!$C$22+DZ970))^'Parameters and SSE'!$C$21)</f>
        <v>0.65820969850875677</v>
      </c>
      <c r="EA1136" s="35">
        <f>(1-('Parameters and SSE'!$C$22/('Parameters and SSE'!$C$22+EA970))^'Parameters and SSE'!$C$21)</f>
        <v>0.66508547739931978</v>
      </c>
      <c r="EB1136" s="35">
        <f>(1-('Parameters and SSE'!$C$22/('Parameters and SSE'!$C$22+EB970))^'Parameters and SSE'!$C$21)</f>
        <v>0.67183246368574634</v>
      </c>
      <c r="EC1136" s="35">
        <f>(1-('Parameters and SSE'!$C$22/('Parameters and SSE'!$C$22+EC970))^'Parameters and SSE'!$C$21)</f>
        <v>0.67843927741926979</v>
      </c>
      <c r="ED1136" s="35">
        <f>(1-('Parameters and SSE'!$C$22/('Parameters and SSE'!$C$22+ED970))^'Parameters and SSE'!$C$21)</f>
        <v>0.684916750320677</v>
      </c>
      <c r="EE1136" s="35">
        <f>(1-('Parameters and SSE'!$C$22/('Parameters and SSE'!$C$22+EE970))^'Parameters and SSE'!$C$21)</f>
        <v>0.69125075773627942</v>
      </c>
      <c r="EF1136" s="35">
        <f>(1-('Parameters and SSE'!$C$22/('Parameters and SSE'!$C$22+EF970))^'Parameters and SSE'!$C$21)</f>
        <v>0.69763191050854922</v>
      </c>
      <c r="EG1136" s="35">
        <f>(1-('Parameters and SSE'!$C$22/('Parameters and SSE'!$C$22+EG970))^'Parameters and SSE'!$C$21)</f>
        <v>0.70386124240381287</v>
      </c>
      <c r="EH1136" s="35">
        <f>(1-('Parameters and SSE'!$C$22/('Parameters and SSE'!$C$22+EH970))^'Parameters and SSE'!$C$21)</f>
        <v>0.70995679000483247</v>
      </c>
      <c r="EI1136" s="35">
        <f>(1-('Parameters and SSE'!$C$22/('Parameters and SSE'!$C$22+EI970))^'Parameters and SSE'!$C$21)</f>
        <v>0.71552285387243519</v>
      </c>
      <c r="EJ1136" s="35">
        <f>(1-('Parameters and SSE'!$C$22/('Parameters and SSE'!$C$22+EJ970))^'Parameters and SSE'!$C$21)</f>
        <v>0.7209760735087164</v>
      </c>
      <c r="EK1136" s="35">
        <f>(1-('Parameters and SSE'!$C$22/('Parameters and SSE'!$C$22+EK970))^'Parameters and SSE'!$C$21)</f>
        <v>0.72632622205816033</v>
      </c>
      <c r="EL1136" s="35">
        <f>(1-('Parameters and SSE'!$C$22/('Parameters and SSE'!$C$22+EL970))^'Parameters and SSE'!$C$21)</f>
        <v>0.73180262630560655</v>
      </c>
      <c r="EM1136" s="35">
        <f>(1-('Parameters and SSE'!$C$22/('Parameters and SSE'!$C$22+EM970))^'Parameters and SSE'!$C$21)</f>
        <v>0.7371774876344791</v>
      </c>
      <c r="EN1136" s="35">
        <f>(1-('Parameters and SSE'!$C$22/('Parameters and SSE'!$C$22+EN970))^'Parameters and SSE'!$C$21)</f>
        <v>0.7424417993636343</v>
      </c>
      <c r="EO1136" s="35">
        <f>(1-('Parameters and SSE'!$C$22/('Parameters and SSE'!$C$22+EO970))^'Parameters and SSE'!$C$21)</f>
        <v>0.74758076365124526</v>
      </c>
      <c r="EP1136" s="35">
        <f>(1-('Parameters and SSE'!$C$22/('Parameters and SSE'!$C$22+EP970))^'Parameters and SSE'!$C$21)</f>
        <v>0.75261434669945759</v>
      </c>
      <c r="EQ1136" s="35">
        <f>(1-('Parameters and SSE'!$C$22/('Parameters and SSE'!$C$22+EQ970))^'Parameters and SSE'!$C$21)</f>
        <v>0.75755742748782728</v>
      </c>
      <c r="ER1136" s="35">
        <f>(1-('Parameters and SSE'!$C$22/('Parameters and SSE'!$C$22+ER970))^'Parameters and SSE'!$C$21)</f>
        <v>0.76255262875333241</v>
      </c>
      <c r="ES1136" s="35">
        <f>(1-('Parameters and SSE'!$C$22/('Parameters and SSE'!$C$22+ES970))^'Parameters and SSE'!$C$21)</f>
        <v>0.76743950192498911</v>
      </c>
      <c r="ET1136" s="35">
        <f>(1-('Parameters and SSE'!$C$22/('Parameters and SSE'!$C$22+ET970))^'Parameters and SSE'!$C$21)</f>
        <v>0.77222886266790747</v>
      </c>
      <c r="EU1136" s="35">
        <f>(1-('Parameters and SSE'!$C$22/('Parameters and SSE'!$C$22+EU970))^'Parameters and SSE'!$C$21)</f>
        <v>0.77662033765395821</v>
      </c>
      <c r="EV1136" s="35">
        <f>(1-('Parameters and SSE'!$C$22/('Parameters and SSE'!$C$22+EV970))^'Parameters and SSE'!$C$21)</f>
        <v>0.78094181302124022</v>
      </c>
      <c r="EW1136" s="35">
        <f>(1-('Parameters and SSE'!$C$22/('Parameters and SSE'!$C$22+EW970))^'Parameters and SSE'!$C$21)</f>
        <v>0.78516316246756312</v>
      </c>
      <c r="EX1136" s="35">
        <f>(1-('Parameters and SSE'!$C$22/('Parameters and SSE'!$C$22+EX970))^'Parameters and SSE'!$C$21)</f>
        <v>0.78946570340280764</v>
      </c>
      <c r="EY1136" s="35">
        <f>(1-('Parameters and SSE'!$C$22/('Parameters and SSE'!$C$22+EY970))^'Parameters and SSE'!$C$21)</f>
        <v>0.79366394520460937</v>
      </c>
      <c r="EZ1136" s="35">
        <f>(1-('Parameters and SSE'!$C$22/('Parameters and SSE'!$C$22+EZ970))^'Parameters and SSE'!$C$21)</f>
        <v>0.79777626891628928</v>
      </c>
      <c r="FA1136" s="35">
        <f>(1-('Parameters and SSE'!$C$22/('Parameters and SSE'!$C$22+FA970))^'Parameters and SSE'!$C$21)</f>
        <v>0.80179186081733234</v>
      </c>
      <c r="FB1136" s="35">
        <f>(1-('Parameters and SSE'!$C$22/('Parameters and SSE'!$C$22+FB970))^'Parameters and SSE'!$C$21)</f>
        <v>0.80572008879955481</v>
      </c>
      <c r="FC1136" s="35">
        <f>(1-('Parameters and SSE'!$C$22/('Parameters and SSE'!$C$22+FC970))^'Parameters and SSE'!$C$21)</f>
        <v>0.8095783813365971</v>
      </c>
      <c r="FD1136" s="35">
        <f>(1-('Parameters and SSE'!$C$22/('Parameters and SSE'!$C$22+FD970))^'Parameters and SSE'!$C$21)</f>
        <v>0.81347130996796435</v>
      </c>
      <c r="FE1136" s="35">
        <f>(1-('Parameters and SSE'!$C$22/('Parameters and SSE'!$C$22+FE970))^'Parameters and SSE'!$C$21)</f>
        <v>0.81729053375089755</v>
      </c>
      <c r="FF1136" s="35">
        <f>(1-('Parameters and SSE'!$C$22/('Parameters and SSE'!$C$22+FF970))^'Parameters and SSE'!$C$21)</f>
        <v>0.82102756647316344</v>
      </c>
      <c r="FG1136" s="35"/>
      <c r="FH1136" s="35"/>
      <c r="FI1136" s="35"/>
      <c r="FJ1136" s="35"/>
      <c r="FK1136" s="35"/>
      <c r="FL1136" s="35"/>
      <c r="FM1136" s="35"/>
      <c r="FN1136" s="35"/>
      <c r="FO1136" s="35"/>
      <c r="FP1136" s="35"/>
      <c r="FQ1136" s="35"/>
      <c r="FR1136" s="35"/>
      <c r="FS1136" s="35"/>
      <c r="FT1136" s="35"/>
      <c r="FU1136" s="35"/>
      <c r="FV1136" s="35"/>
      <c r="FW1136" s="35"/>
      <c r="FX1136" s="35"/>
      <c r="FY1136" s="35"/>
      <c r="FZ1136" s="35"/>
      <c r="GA1136" s="35"/>
      <c r="GB1136" s="35"/>
      <c r="GC1136" s="35"/>
      <c r="GD1136" s="35"/>
      <c r="GE1136" s="35"/>
      <c r="GF1136" s="35"/>
      <c r="GG1136" s="35"/>
      <c r="GH1136" s="35"/>
      <c r="GI1136" s="35"/>
      <c r="GJ1136" s="35"/>
      <c r="GK1136" s="35"/>
      <c r="GL1136" s="35"/>
      <c r="GM1136" s="15"/>
      <c r="GN1136" s="15"/>
      <c r="GO1136" s="15"/>
      <c r="GP1136" s="15"/>
      <c r="GQ1136" s="15"/>
      <c r="GR1136" s="15"/>
      <c r="GS1136" s="15"/>
      <c r="GT1136" s="15"/>
      <c r="GU1136" s="15"/>
      <c r="GV1136" s="15"/>
      <c r="GW1136" s="15"/>
      <c r="GX1136" s="15"/>
      <c r="GY1136" s="15"/>
      <c r="GZ1136" s="15"/>
      <c r="HA1136" s="15"/>
      <c r="HB1136" s="15"/>
      <c r="HC1136" s="15"/>
      <c r="HD1136" s="15"/>
      <c r="HE1136" s="15"/>
      <c r="HF1136" s="15"/>
      <c r="HG1136" s="15"/>
      <c r="HH1136" s="15"/>
      <c r="HI1136" s="15"/>
      <c r="HJ1136" s="15"/>
      <c r="HK1136" s="15"/>
      <c r="HL1136" s="15"/>
      <c r="HM1136" s="15"/>
      <c r="HN1136" s="15"/>
      <c r="HO1136" s="15"/>
      <c r="HP1136" s="15"/>
      <c r="HQ1136" s="15"/>
      <c r="HR1136" s="15"/>
      <c r="HS1136" s="15"/>
      <c r="HT1136" s="15"/>
      <c r="HU1136" s="15"/>
      <c r="HV1136" s="15"/>
      <c r="HW1136" s="15"/>
      <c r="HX1136" s="15"/>
      <c r="HY1136" s="15"/>
      <c r="HZ1136" s="15"/>
      <c r="IA1136" s="15"/>
      <c r="IB1136" s="15"/>
    </row>
    <row r="1137" spans="2:236" x14ac:dyDescent="0.25">
      <c r="B1137" s="15">
        <f t="shared" si="2884"/>
        <v>74</v>
      </c>
      <c r="C1137" s="36"/>
      <c r="D1137" s="15"/>
      <c r="E1137" s="15"/>
      <c r="F1137" s="15"/>
      <c r="G1137" s="15"/>
      <c r="H1137" s="15"/>
      <c r="I1137" s="15"/>
      <c r="J1137" s="15"/>
      <c r="K1137" s="15"/>
      <c r="L1137" s="15"/>
      <c r="M1137" s="15"/>
      <c r="N1137" s="15"/>
      <c r="O1137" s="15"/>
      <c r="P1137" s="15"/>
      <c r="Q1137" s="15"/>
      <c r="R1137" s="15"/>
      <c r="S1137" s="15"/>
      <c r="T1137" s="15"/>
      <c r="U1137" s="15"/>
      <c r="V1137" s="15"/>
      <c r="W1137" s="15"/>
      <c r="X1137" s="15"/>
      <c r="Y1137" s="15"/>
      <c r="Z1137" s="15"/>
      <c r="AA1137" s="15"/>
      <c r="AB1137" s="15"/>
      <c r="AC1137" s="15"/>
      <c r="AD1137" s="15"/>
      <c r="AE1137" s="15"/>
      <c r="AF1137" s="15"/>
      <c r="AG1137" s="15"/>
      <c r="AH1137" s="15"/>
      <c r="AI1137" s="15"/>
      <c r="AJ1137" s="15"/>
      <c r="AK1137" s="15"/>
      <c r="AL1137" s="15"/>
      <c r="AM1137" s="15"/>
      <c r="AN1137" s="15"/>
      <c r="AO1137" s="15"/>
      <c r="AP1137" s="15"/>
      <c r="AQ1137" s="15"/>
      <c r="AR1137" s="15"/>
      <c r="AS1137" s="15"/>
      <c r="AT1137" s="15"/>
      <c r="AU1137" s="15"/>
      <c r="AV1137" s="15"/>
      <c r="AW1137" s="15"/>
      <c r="AX1137" s="15"/>
      <c r="AY1137" s="15"/>
      <c r="AZ1137" s="15"/>
      <c r="BA1137" s="15"/>
      <c r="BB1137" s="15"/>
      <c r="BC1137" s="15"/>
      <c r="BD1137" s="15"/>
      <c r="BE1137" s="15"/>
      <c r="BF1137" s="15"/>
      <c r="BG1137" s="15"/>
      <c r="BH1137" s="15"/>
      <c r="BI1137" s="15"/>
      <c r="BJ1137" s="15"/>
      <c r="BK1137" s="15"/>
      <c r="BL1137" s="15"/>
      <c r="BM1137" s="15"/>
      <c r="BN1137" s="15"/>
      <c r="BO1137" s="15"/>
      <c r="BP1137" s="15"/>
      <c r="BQ1137" s="15"/>
      <c r="BR1137" s="15"/>
      <c r="BS1137" s="15"/>
      <c r="BT1137" s="15"/>
      <c r="BU1137" s="15"/>
      <c r="BV1137" s="15"/>
      <c r="BW1137" s="15"/>
      <c r="BX1137" s="15"/>
      <c r="BY1137" s="35">
        <f>(1-('Parameters and SSE'!$C$22/('Parameters and SSE'!$C$22+BY971))^'Parameters and SSE'!$C$21)</f>
        <v>1.4606153436080516E-2</v>
      </c>
      <c r="BZ1137" s="35">
        <f>(1-('Parameters and SSE'!$C$22/('Parameters and SSE'!$C$22+BZ971))^'Parameters and SSE'!$C$21)</f>
        <v>3.0372278712759937E-2</v>
      </c>
      <c r="CA1137" s="35">
        <f>(1-('Parameters and SSE'!$C$22/('Parameters and SSE'!$C$22+CA971))^'Parameters and SSE'!$C$21)</f>
        <v>4.5433047742090227E-2</v>
      </c>
      <c r="CB1137" s="35">
        <f>(1-('Parameters and SSE'!$C$22/('Parameters and SSE'!$C$22+CB971))^'Parameters and SSE'!$C$21)</f>
        <v>6.0651884122093436E-2</v>
      </c>
      <c r="CC1137" s="35">
        <f>(1-('Parameters and SSE'!$C$22/('Parameters and SSE'!$C$22+CC971))^'Parameters and SSE'!$C$21)</f>
        <v>7.5939817014033961E-2</v>
      </c>
      <c r="CD1137" s="35">
        <f>(1-('Parameters and SSE'!$C$22/('Parameters and SSE'!$C$22+CD971))^'Parameters and SSE'!$C$21)</f>
        <v>9.1909691093351231E-2</v>
      </c>
      <c r="CE1137" s="35">
        <f>(1-('Parameters and SSE'!$C$22/('Parameters and SSE'!$C$22+CE971))^'Parameters and SSE'!$C$21)</f>
        <v>0.10783199979747182</v>
      </c>
      <c r="CF1137" s="35">
        <f>(1-('Parameters and SSE'!$C$22/('Parameters and SSE'!$C$22+CF971))^'Parameters and SSE'!$C$21)</f>
        <v>0.12367261276845676</v>
      </c>
      <c r="CG1137" s="35">
        <f>(1-('Parameters and SSE'!$C$22/('Parameters and SSE'!$C$22+CG971))^'Parameters and SSE'!$C$21)</f>
        <v>0.13941575564707442</v>
      </c>
      <c r="CH1137" s="35">
        <f>(1-('Parameters and SSE'!$C$22/('Parameters and SSE'!$C$22+CH971))^'Parameters and SSE'!$C$21)</f>
        <v>0.1550244148724218</v>
      </c>
      <c r="CI1137" s="35">
        <f>(1-('Parameters and SSE'!$C$22/('Parameters and SSE'!$C$22+CI971))^'Parameters and SSE'!$C$21)</f>
        <v>0.17054412076967473</v>
      </c>
      <c r="CJ1137" s="35">
        <f>(1-('Parameters and SSE'!$C$22/('Parameters and SSE'!$C$22+CJ971))^'Parameters and SSE'!$C$21)</f>
        <v>0.18645462236826549</v>
      </c>
      <c r="CK1137" s="35">
        <f>(1-('Parameters and SSE'!$C$22/('Parameters and SSE'!$C$22+CK971))^'Parameters and SSE'!$C$21)</f>
        <v>0.20239562906895259</v>
      </c>
      <c r="CL1137" s="35">
        <f>(1-('Parameters and SSE'!$C$22/('Parameters and SSE'!$C$22+CL971))^'Parameters and SSE'!$C$21)</f>
        <v>0.21828048334489902</v>
      </c>
      <c r="CM1137" s="35">
        <f>(1-('Parameters and SSE'!$C$22/('Parameters and SSE'!$C$22+CM971))^'Parameters and SSE'!$C$21)</f>
        <v>0.23297717627237979</v>
      </c>
      <c r="CN1137" s="35">
        <f>(1-('Parameters and SSE'!$C$22/('Parameters and SSE'!$C$22+CN971))^'Parameters and SSE'!$C$21)</f>
        <v>0.24753871376228087</v>
      </c>
      <c r="CO1137" s="35">
        <f>(1-('Parameters and SSE'!$C$22/('Parameters and SSE'!$C$22+CO971))^'Parameters and SSE'!$C$21)</f>
        <v>0.26191841148917872</v>
      </c>
      <c r="CP1137" s="35">
        <f>(1-('Parameters and SSE'!$C$22/('Parameters and SSE'!$C$22+CP971))^'Parameters and SSE'!$C$21)</f>
        <v>0.27670678313444197</v>
      </c>
      <c r="CQ1137" s="35">
        <f>(1-('Parameters and SSE'!$C$22/('Parameters and SSE'!$C$22+CQ971))^'Parameters and SSE'!$C$21)</f>
        <v>0.29118697948947692</v>
      </c>
      <c r="CR1137" s="35">
        <f>(1-('Parameters and SSE'!$C$22/('Parameters and SSE'!$C$22+CR971))^'Parameters and SSE'!$C$21)</f>
        <v>0.30539889685472943</v>
      </c>
      <c r="CS1137" s="35">
        <f>(1-('Parameters and SSE'!$C$22/('Parameters and SSE'!$C$22+CS971))^'Parameters and SSE'!$C$21)</f>
        <v>0.31918991327663027</v>
      </c>
      <c r="CT1137" s="35">
        <f>(1-('Parameters and SSE'!$C$22/('Parameters and SSE'!$C$22+CT971))^'Parameters and SSE'!$C$21)</f>
        <v>0.33247447219986059</v>
      </c>
      <c r="CU1137" s="35">
        <f>(1-('Parameters and SSE'!$C$22/('Parameters and SSE'!$C$22+CU971))^'Parameters and SSE'!$C$21)</f>
        <v>0.34557256380413537</v>
      </c>
      <c r="CV1137" s="35">
        <f>(1-('Parameters and SSE'!$C$22/('Parameters and SSE'!$C$22+CV971))^'Parameters and SSE'!$C$21)</f>
        <v>0.35887882751221234</v>
      </c>
      <c r="CW1137" s="35">
        <f>(1-('Parameters and SSE'!$C$22/('Parameters and SSE'!$C$22+CW971))^'Parameters and SSE'!$C$21)</f>
        <v>0.37216842689786533</v>
      </c>
      <c r="CX1137" s="35">
        <f>(1-('Parameters and SSE'!$C$22/('Parameters and SSE'!$C$22+CX971))^'Parameters and SSE'!$C$21)</f>
        <v>0.38511580304066151</v>
      </c>
      <c r="CY1137" s="35">
        <f>(1-('Parameters and SSE'!$C$22/('Parameters and SSE'!$C$22+CY971))^'Parameters and SSE'!$C$21)</f>
        <v>0.3969866900090917</v>
      </c>
      <c r="CZ1137" s="35">
        <f>(1-('Parameters and SSE'!$C$22/('Parameters and SSE'!$C$22+CZ971))^'Parameters and SSE'!$C$21)</f>
        <v>0.40869214166554579</v>
      </c>
      <c r="DA1137" s="35">
        <f>(1-('Parameters and SSE'!$C$22/('Parameters and SSE'!$C$22+DA971))^'Parameters and SSE'!$C$21)</f>
        <v>0.42017059881882424</v>
      </c>
      <c r="DB1137" s="35">
        <f>(1-('Parameters and SSE'!$C$22/('Parameters and SSE'!$C$22+DB971))^'Parameters and SSE'!$C$21)</f>
        <v>0.43190256548489026</v>
      </c>
      <c r="DC1137" s="35">
        <f>(1-('Parameters and SSE'!$C$22/('Parameters and SSE'!$C$22+DC971))^'Parameters and SSE'!$C$21)</f>
        <v>0.44333322345068515</v>
      </c>
      <c r="DD1137" s="35">
        <f>(1-('Parameters and SSE'!$C$22/('Parameters and SSE'!$C$22+DD971))^'Parameters and SSE'!$C$21)</f>
        <v>0.45456451728312852</v>
      </c>
      <c r="DE1137" s="35">
        <f>(1-('Parameters and SSE'!$C$22/('Parameters and SSE'!$C$22+DE971))^'Parameters and SSE'!$C$21)</f>
        <v>0.46553141803999121</v>
      </c>
      <c r="DF1137" s="35">
        <f>(1-('Parameters and SSE'!$C$22/('Parameters and SSE'!$C$22+DF971))^'Parameters and SSE'!$C$21)</f>
        <v>0.4762987234555347</v>
      </c>
      <c r="DG1137" s="35">
        <f>(1-('Parameters and SSE'!$C$22/('Parameters and SSE'!$C$22+DG971))^'Parameters and SSE'!$C$21)</f>
        <v>0.48685313023006183</v>
      </c>
      <c r="DH1137" s="35">
        <f>(1-('Parameters and SSE'!$C$22/('Parameters and SSE'!$C$22+DH971))^'Parameters and SSE'!$C$21)</f>
        <v>0.49748838654884808</v>
      </c>
      <c r="DI1137" s="35">
        <f>(1-('Parameters and SSE'!$C$22/('Parameters and SSE'!$C$22+DI971))^'Parameters and SSE'!$C$21)</f>
        <v>0.50790834872501511</v>
      </c>
      <c r="DJ1137" s="35">
        <f>(1-('Parameters and SSE'!$C$22/('Parameters and SSE'!$C$22+DJ971))^'Parameters and SSE'!$C$21)</f>
        <v>0.51809806487978505</v>
      </c>
      <c r="DK1137" s="35">
        <f>(1-('Parameters and SSE'!$C$22/('Parameters and SSE'!$C$22+DK971))^'Parameters and SSE'!$C$21)</f>
        <v>0.52743110020497641</v>
      </c>
      <c r="DL1137" s="35">
        <f>(1-('Parameters and SSE'!$C$22/('Parameters and SSE'!$C$22+DL971))^'Parameters and SSE'!$C$21)</f>
        <v>0.53656620284198719</v>
      </c>
      <c r="DM1137" s="35">
        <f>(1-('Parameters and SSE'!$C$22/('Parameters and SSE'!$C$22+DM971))^'Parameters and SSE'!$C$21)</f>
        <v>0.54551796727601243</v>
      </c>
      <c r="DN1137" s="35">
        <f>(1-('Parameters and SSE'!$C$22/('Parameters and SSE'!$C$22+DN971))^'Parameters and SSE'!$C$21)</f>
        <v>0.55466348393337905</v>
      </c>
      <c r="DO1137" s="35">
        <f>(1-('Parameters and SSE'!$C$22/('Parameters and SSE'!$C$22+DO971))^'Parameters and SSE'!$C$21)</f>
        <v>0.56367120398957815</v>
      </c>
      <c r="DP1137" s="35">
        <f>(1-('Parameters and SSE'!$C$22/('Parameters and SSE'!$C$22+DP971))^'Parameters and SSE'!$C$21)</f>
        <v>0.57255849323382524</v>
      </c>
      <c r="DQ1137" s="35">
        <f>(1-('Parameters and SSE'!$C$22/('Parameters and SSE'!$C$22+DQ971))^'Parameters and SSE'!$C$21)</f>
        <v>0.58127629925674651</v>
      </c>
      <c r="DR1137" s="35">
        <f>(1-('Parameters and SSE'!$C$22/('Parameters and SSE'!$C$22+DR971))^'Parameters and SSE'!$C$21)</f>
        <v>0.58981631325932149</v>
      </c>
      <c r="DS1137" s="35">
        <f>(1-('Parameters and SSE'!$C$22/('Parameters and SSE'!$C$22+DS971))^'Parameters and SSE'!$C$21)</f>
        <v>0.5981406270380123</v>
      </c>
      <c r="DT1137" s="35">
        <f>(1-('Parameters and SSE'!$C$22/('Parameters and SSE'!$C$22+DT971))^'Parameters and SSE'!$C$21)</f>
        <v>0.6065033121479122</v>
      </c>
      <c r="DU1137" s="35">
        <f>(1-('Parameters and SSE'!$C$22/('Parameters and SSE'!$C$22+DU971))^'Parameters and SSE'!$C$21)</f>
        <v>0.61466708905370282</v>
      </c>
      <c r="DV1137" s="35">
        <f>(1-('Parameters and SSE'!$C$22/('Parameters and SSE'!$C$22+DV971))^'Parameters and SSE'!$C$21)</f>
        <v>0.62265488076847797</v>
      </c>
      <c r="DW1137" s="35">
        <f>(1-('Parameters and SSE'!$C$22/('Parameters and SSE'!$C$22+DW971))^'Parameters and SSE'!$C$21)</f>
        <v>0.62995815571172398</v>
      </c>
      <c r="DX1137" s="35">
        <f>(1-('Parameters and SSE'!$C$22/('Parameters and SSE'!$C$22+DX971))^'Parameters and SSE'!$C$21)</f>
        <v>0.63708645472618841</v>
      </c>
      <c r="DY1137" s="35">
        <f>(1-('Parameters and SSE'!$C$22/('Parameters and SSE'!$C$22+DY971))^'Parameters and SSE'!$C$21)</f>
        <v>0.64406312652293107</v>
      </c>
      <c r="DZ1137" s="35">
        <f>(1-('Parameters and SSE'!$C$22/('Parameters and SSE'!$C$22+DZ971))^'Parameters and SSE'!$C$21)</f>
        <v>0.65119141592949503</v>
      </c>
      <c r="EA1137" s="35">
        <f>(1-('Parameters and SSE'!$C$22/('Parameters and SSE'!$C$22+EA971))^'Parameters and SSE'!$C$21)</f>
        <v>0.65820094462213852</v>
      </c>
      <c r="EB1137" s="35">
        <f>(1-('Parameters and SSE'!$C$22/('Parameters and SSE'!$C$22+EB971))^'Parameters and SSE'!$C$21)</f>
        <v>0.6650794725144501</v>
      </c>
      <c r="EC1137" s="35">
        <f>(1-('Parameters and SSE'!$C$22/('Parameters and SSE'!$C$22+EC971))^'Parameters and SSE'!$C$21)</f>
        <v>0.67181537800504265</v>
      </c>
      <c r="ED1137" s="35">
        <f>(1-('Parameters and SSE'!$C$22/('Parameters and SSE'!$C$22+ED971))^'Parameters and SSE'!$C$21)</f>
        <v>0.6784196854193143</v>
      </c>
      <c r="EE1137" s="35">
        <f>(1-('Parameters and SSE'!$C$22/('Parameters and SSE'!$C$22+EE971))^'Parameters and SSE'!$C$21)</f>
        <v>0.68487797507025516</v>
      </c>
      <c r="EF1137" s="35">
        <f>(1-('Parameters and SSE'!$C$22/('Parameters and SSE'!$C$22+EF971))^'Parameters and SSE'!$C$21)</f>
        <v>0.69138458889555332</v>
      </c>
      <c r="EG1137" s="35">
        <f>(1-('Parameters and SSE'!$C$22/('Parameters and SSE'!$C$22+EG971))^'Parameters and SSE'!$C$21)</f>
        <v>0.69773663985911838</v>
      </c>
      <c r="EH1137" s="35">
        <f>(1-('Parameters and SSE'!$C$22/('Parameters and SSE'!$C$22+EH971))^'Parameters and SSE'!$C$21)</f>
        <v>0.70395250251428887</v>
      </c>
      <c r="EI1137" s="35">
        <f>(1-('Parameters and SSE'!$C$22/('Parameters and SSE'!$C$22+EI971))^'Parameters and SSE'!$C$21)</f>
        <v>0.70962863287865585</v>
      </c>
      <c r="EJ1137" s="35">
        <f>(1-('Parameters and SSE'!$C$22/('Parameters and SSE'!$C$22+EJ971))^'Parameters and SSE'!$C$21)</f>
        <v>0.71518987739742235</v>
      </c>
      <c r="EK1137" s="35">
        <f>(1-('Parameters and SSE'!$C$22/('Parameters and SSE'!$C$22+EK971))^'Parameters and SSE'!$C$21)</f>
        <v>0.7206461907759194</v>
      </c>
      <c r="EL1137" s="35">
        <f>(1-('Parameters and SSE'!$C$22/('Parameters and SSE'!$C$22+EL971))^'Parameters and SSE'!$C$21)</f>
        <v>0.7262314488735252</v>
      </c>
      <c r="EM1137" s="35">
        <f>(1-('Parameters and SSE'!$C$22/('Parameters and SSE'!$C$22+EM971))^'Parameters and SSE'!$C$21)</f>
        <v>0.73171332391446264</v>
      </c>
      <c r="EN1137" s="35">
        <f>(1-('Parameters and SSE'!$C$22/('Parameters and SSE'!$C$22+EN971))^'Parameters and SSE'!$C$21)</f>
        <v>0.73708261892436244</v>
      </c>
      <c r="EO1137" s="35">
        <f>(1-('Parameters and SSE'!$C$22/('Parameters and SSE'!$C$22+EO971))^'Parameters and SSE'!$C$21)</f>
        <v>0.74232422937248277</v>
      </c>
      <c r="EP1137" s="35">
        <f>(1-('Parameters and SSE'!$C$22/('Parameters and SSE'!$C$22+EP971))^'Parameters and SSE'!$C$21)</f>
        <v>0.74745850924587542</v>
      </c>
      <c r="EQ1137" s="35">
        <f>(1-('Parameters and SSE'!$C$22/('Parameters and SSE'!$C$22+EQ971))^'Parameters and SSE'!$C$21)</f>
        <v>0.7525006258475726</v>
      </c>
      <c r="ER1137" s="35">
        <f>(1-('Parameters and SSE'!$C$22/('Parameters and SSE'!$C$22+ER971))^'Parameters and SSE'!$C$21)</f>
        <v>0.75759605633778049</v>
      </c>
      <c r="ES1137" s="35">
        <f>(1-('Parameters and SSE'!$C$22/('Parameters and SSE'!$C$22+ES971))^'Parameters and SSE'!$C$21)</f>
        <v>0.7625811291753557</v>
      </c>
      <c r="ET1137" s="35">
        <f>(1-('Parameters and SSE'!$C$22/('Parameters and SSE'!$C$22+ET971))^'Parameters and SSE'!$C$21)</f>
        <v>0.76746686833315114</v>
      </c>
      <c r="EU1137" s="35">
        <f>(1-('Parameters and SSE'!$C$22/('Parameters and SSE'!$C$22+EU971))^'Parameters and SSE'!$C$21)</f>
        <v>0.77194683681591103</v>
      </c>
      <c r="EV1137" s="35">
        <f>(1-('Parameters and SSE'!$C$22/('Parameters and SSE'!$C$22+EV971))^'Parameters and SSE'!$C$21)</f>
        <v>0.77635551050087837</v>
      </c>
      <c r="EW1137" s="35">
        <f>(1-('Parameters and SSE'!$C$22/('Parameters and SSE'!$C$22+EW971))^'Parameters and SSE'!$C$21)</f>
        <v>0.78066214837154313</v>
      </c>
      <c r="EX1137" s="35">
        <f>(1-('Parameters and SSE'!$C$22/('Parameters and SSE'!$C$22+EX971))^'Parameters and SSE'!$C$21)</f>
        <v>0.78505172953510216</v>
      </c>
      <c r="EY1137" s="35">
        <f>(1-('Parameters and SSE'!$C$22/('Parameters and SSE'!$C$22+EY971))^'Parameters and SSE'!$C$21)</f>
        <v>0.78933500923407918</v>
      </c>
      <c r="EZ1137" s="35">
        <f>(1-('Parameters and SSE'!$C$22/('Parameters and SSE'!$C$22+EZ971))^'Parameters and SSE'!$C$21)</f>
        <v>0.79353073377028394</v>
      </c>
      <c r="FA1137" s="35">
        <f>(1-('Parameters and SSE'!$C$22/('Parameters and SSE'!$C$22+FA971))^'Parameters and SSE'!$C$21)</f>
        <v>0.79762786348389492</v>
      </c>
      <c r="FB1137" s="35">
        <f>(1-('Parameters and SSE'!$C$22/('Parameters and SSE'!$C$22+FB971))^'Parameters and SSE'!$C$21)</f>
        <v>0.80163594997840149</v>
      </c>
      <c r="FC1137" s="35">
        <f>(1-('Parameters and SSE'!$C$22/('Parameters and SSE'!$C$22+FC971))^'Parameters and SSE'!$C$21)</f>
        <v>0.80557277051711673</v>
      </c>
      <c r="FD1137" s="35">
        <f>(1-('Parameters and SSE'!$C$22/('Parameters and SSE'!$C$22+FD971))^'Parameters and SSE'!$C$21)</f>
        <v>0.80954502328678646</v>
      </c>
      <c r="FE1137" s="35">
        <f>(1-('Parameters and SSE'!$C$22/('Parameters and SSE'!$C$22+FE971))^'Parameters and SSE'!$C$21)</f>
        <v>0.81344215800707242</v>
      </c>
      <c r="FF1137" s="35">
        <f>(1-('Parameters and SSE'!$C$22/('Parameters and SSE'!$C$22+FF971))^'Parameters and SSE'!$C$21)</f>
        <v>0.81725551019020259</v>
      </c>
      <c r="FG1137" s="35"/>
      <c r="FH1137" s="35"/>
      <c r="FI1137" s="35"/>
      <c r="FJ1137" s="35"/>
      <c r="FK1137" s="35"/>
      <c r="FL1137" s="35"/>
      <c r="FM1137" s="35"/>
      <c r="FN1137" s="35"/>
      <c r="FO1137" s="35"/>
      <c r="FP1137" s="35"/>
      <c r="FQ1137" s="35"/>
      <c r="FR1137" s="35"/>
      <c r="FS1137" s="35"/>
      <c r="FT1137" s="35"/>
      <c r="FU1137" s="35"/>
      <c r="FV1137" s="35"/>
      <c r="FW1137" s="35"/>
      <c r="FX1137" s="35"/>
      <c r="FY1137" s="35"/>
      <c r="FZ1137" s="35"/>
      <c r="GA1137" s="35"/>
      <c r="GB1137" s="35"/>
      <c r="GC1137" s="35"/>
      <c r="GD1137" s="35"/>
      <c r="GE1137" s="35"/>
      <c r="GF1137" s="35"/>
      <c r="GG1137" s="35"/>
      <c r="GH1137" s="35"/>
      <c r="GI1137" s="35"/>
      <c r="GJ1137" s="35"/>
      <c r="GK1137" s="35"/>
      <c r="GL1137" s="35"/>
      <c r="GM1137" s="35"/>
      <c r="GN1137" s="15"/>
      <c r="GO1137" s="15"/>
      <c r="GP1137" s="15"/>
      <c r="GQ1137" s="15"/>
      <c r="GR1137" s="15"/>
      <c r="GS1137" s="15"/>
      <c r="GT1137" s="15"/>
      <c r="GU1137" s="15"/>
      <c r="GV1137" s="15"/>
      <c r="GW1137" s="15"/>
      <c r="GX1137" s="15"/>
      <c r="GY1137" s="15"/>
      <c r="GZ1137" s="15"/>
      <c r="HA1137" s="15"/>
      <c r="HB1137" s="15"/>
      <c r="HC1137" s="15"/>
      <c r="HD1137" s="15"/>
      <c r="HE1137" s="15"/>
      <c r="HF1137" s="15"/>
      <c r="HG1137" s="15"/>
      <c r="HH1137" s="15"/>
      <c r="HI1137" s="15"/>
      <c r="HJ1137" s="15"/>
      <c r="HK1137" s="15"/>
      <c r="HL1137" s="15"/>
      <c r="HM1137" s="15"/>
      <c r="HN1137" s="15"/>
      <c r="HO1137" s="15"/>
      <c r="HP1137" s="15"/>
      <c r="HQ1137" s="15"/>
      <c r="HR1137" s="15"/>
      <c r="HS1137" s="15"/>
      <c r="HT1137" s="15"/>
      <c r="HU1137" s="15"/>
      <c r="HV1137" s="15"/>
      <c r="HW1137" s="15"/>
      <c r="HX1137" s="15"/>
      <c r="HY1137" s="15"/>
      <c r="HZ1137" s="15"/>
      <c r="IA1137" s="15"/>
      <c r="IB1137" s="15"/>
    </row>
    <row r="1138" spans="2:236" x14ac:dyDescent="0.25">
      <c r="B1138" s="15">
        <f t="shared" si="2884"/>
        <v>75</v>
      </c>
      <c r="C1138" s="36"/>
      <c r="D1138" s="15"/>
      <c r="E1138" s="15"/>
      <c r="F1138" s="15"/>
      <c r="G1138" s="15"/>
      <c r="H1138" s="15"/>
      <c r="I1138" s="15"/>
      <c r="J1138" s="15"/>
      <c r="K1138" s="15"/>
      <c r="L1138" s="15"/>
      <c r="M1138" s="15"/>
      <c r="N1138" s="15"/>
      <c r="O1138" s="15"/>
      <c r="P1138" s="15"/>
      <c r="Q1138" s="15"/>
      <c r="R1138" s="15"/>
      <c r="S1138" s="15"/>
      <c r="T1138" s="15"/>
      <c r="U1138" s="15"/>
      <c r="V1138" s="15"/>
      <c r="W1138" s="15"/>
      <c r="X1138" s="15"/>
      <c r="Y1138" s="15"/>
      <c r="Z1138" s="15"/>
      <c r="AA1138" s="15"/>
      <c r="AB1138" s="15"/>
      <c r="AC1138" s="15"/>
      <c r="AD1138" s="15"/>
      <c r="AE1138" s="15"/>
      <c r="AF1138" s="15"/>
      <c r="AG1138" s="15"/>
      <c r="AH1138" s="15"/>
      <c r="AI1138" s="15"/>
      <c r="AJ1138" s="15"/>
      <c r="AK1138" s="15"/>
      <c r="AL1138" s="15"/>
      <c r="AM1138" s="15"/>
      <c r="AN1138" s="15"/>
      <c r="AO1138" s="15"/>
      <c r="AP1138" s="15"/>
      <c r="AQ1138" s="15"/>
      <c r="AR1138" s="15"/>
      <c r="AS1138" s="15"/>
      <c r="AT1138" s="15"/>
      <c r="AU1138" s="15"/>
      <c r="AV1138" s="15"/>
      <c r="AW1138" s="15"/>
      <c r="AX1138" s="15"/>
      <c r="AY1138" s="15"/>
      <c r="AZ1138" s="15"/>
      <c r="BA1138" s="15"/>
      <c r="BB1138" s="15"/>
      <c r="BC1138" s="15"/>
      <c r="BD1138" s="15"/>
      <c r="BE1138" s="15"/>
      <c r="BF1138" s="15"/>
      <c r="BG1138" s="15"/>
      <c r="BH1138" s="15"/>
      <c r="BI1138" s="15"/>
      <c r="BJ1138" s="15"/>
      <c r="BK1138" s="15"/>
      <c r="BL1138" s="15"/>
      <c r="BM1138" s="15"/>
      <c r="BN1138" s="15"/>
      <c r="BO1138" s="15"/>
      <c r="BP1138" s="15"/>
      <c r="BQ1138" s="15"/>
      <c r="BR1138" s="15"/>
      <c r="BS1138" s="15"/>
      <c r="BT1138" s="15"/>
      <c r="BU1138" s="15"/>
      <c r="BV1138" s="15"/>
      <c r="BW1138" s="15"/>
      <c r="BX1138" s="15"/>
      <c r="BY1138" s="15"/>
      <c r="BZ1138" s="35">
        <f>(1-('Parameters and SSE'!$C$22/('Parameters and SSE'!$C$22+BZ972))^'Parameters and SSE'!$C$21)</f>
        <v>1.4637552105381424E-2</v>
      </c>
      <c r="CA1138" s="35">
        <f>(1-('Parameters and SSE'!$C$22/('Parameters and SSE'!$C$22+CA972))^'Parameters and SSE'!$C$21)</f>
        <v>2.9427851688376361E-2</v>
      </c>
      <c r="CB1138" s="35">
        <f>(1-('Parameters and SSE'!$C$22/('Parameters and SSE'!$C$22+CB972))^'Parameters and SSE'!$C$21)</f>
        <v>4.4562159601439943E-2</v>
      </c>
      <c r="CC1138" s="35">
        <f>(1-('Parameters and SSE'!$C$22/('Parameters and SSE'!$C$22+CC972))^'Parameters and SSE'!$C$21)</f>
        <v>5.9857825498282002E-2</v>
      </c>
      <c r="CD1138" s="35">
        <f>(1-('Parameters and SSE'!$C$22/('Parameters and SSE'!$C$22+CD972))^'Parameters and SSE'!$C$21)</f>
        <v>7.5894142272044829E-2</v>
      </c>
      <c r="CE1138" s="35">
        <f>(1-('Parameters and SSE'!$C$22/('Parameters and SSE'!$C$22+CE972))^'Parameters and SSE'!$C$21)</f>
        <v>9.1922016437570697E-2</v>
      </c>
      <c r="CF1138" s="35">
        <f>(1-('Parameters and SSE'!$C$22/('Parameters and SSE'!$C$22+CF972))^'Parameters and SSE'!$C$21)</f>
        <v>0.10789600421312351</v>
      </c>
      <c r="CG1138" s="35">
        <f>(1-('Parameters and SSE'!$C$22/('Parameters and SSE'!$C$22+CG972))^'Parameters and SSE'!$C$21)</f>
        <v>0.12379316798888285</v>
      </c>
      <c r="CH1138" s="35">
        <f>(1-('Parameters and SSE'!$C$22/('Parameters and SSE'!$C$22+CH972))^'Parameters and SSE'!$C$21)</f>
        <v>0.13957135608594207</v>
      </c>
      <c r="CI1138" s="35">
        <f>(1-('Parameters and SSE'!$C$22/('Parameters and SSE'!$C$22+CI972))^'Parameters and SSE'!$C$21)</f>
        <v>0.15527323030628437</v>
      </c>
      <c r="CJ1138" s="35">
        <f>(1-('Parameters and SSE'!$C$22/('Parameters and SSE'!$C$22+CJ972))^'Parameters and SSE'!$C$21)</f>
        <v>0.17138212347310133</v>
      </c>
      <c r="CK1138" s="35">
        <f>(1-('Parameters and SSE'!$C$22/('Parameters and SSE'!$C$22+CK972))^'Parameters and SSE'!$C$21)</f>
        <v>0.18753182419748438</v>
      </c>
      <c r="CL1138" s="35">
        <f>(1-('Parameters and SSE'!$C$22/('Parameters and SSE'!$C$22+CL972))^'Parameters and SSE'!$C$21)</f>
        <v>0.20363316429982803</v>
      </c>
      <c r="CM1138" s="35">
        <f>(1-('Parameters and SSE'!$C$22/('Parameters and SSE'!$C$22+CM972))^'Parameters and SSE'!$C$21)</f>
        <v>0.21853699001433968</v>
      </c>
      <c r="CN1138" s="35">
        <f>(1-('Parameters and SSE'!$C$22/('Parameters and SSE'!$C$22+CN972))^'Parameters and SSE'!$C$21)</f>
        <v>0.23330968307054578</v>
      </c>
      <c r="CO1138" s="35">
        <f>(1-('Parameters and SSE'!$C$22/('Parameters and SSE'!$C$22+CO972))^'Parameters and SSE'!$C$21)</f>
        <v>0.24790310471844623</v>
      </c>
      <c r="CP1138" s="35">
        <f>(1-('Parameters and SSE'!$C$22/('Parameters and SSE'!$C$22+CP972))^'Parameters and SSE'!$C$21)</f>
        <v>0.26291609541516969</v>
      </c>
      <c r="CQ1138" s="35">
        <f>(1-('Parameters and SSE'!$C$22/('Parameters and SSE'!$C$22+CQ972))^'Parameters and SSE'!$C$21)</f>
        <v>0.27762051189585701</v>
      </c>
      <c r="CR1138" s="35">
        <f>(1-('Parameters and SSE'!$C$22/('Parameters and SSE'!$C$22+CR972))^'Parameters and SSE'!$C$21)</f>
        <v>0.29205630922824566</v>
      </c>
      <c r="CS1138" s="35">
        <f>(1-('Parameters and SSE'!$C$22/('Parameters and SSE'!$C$22+CS972))^'Parameters and SSE'!$C$21)</f>
        <v>0.3060679489856124</v>
      </c>
      <c r="CT1138" s="35">
        <f>(1-('Parameters and SSE'!$C$22/('Parameters and SSE'!$C$22+CT972))^'Parameters and SSE'!$C$21)</f>
        <v>0.3195679982921108</v>
      </c>
      <c r="CU1138" s="35">
        <f>(1-('Parameters and SSE'!$C$22/('Parameters and SSE'!$C$22+CU972))^'Parameters and SSE'!$C$21)</f>
        <v>0.33288124734943303</v>
      </c>
      <c r="CV1138" s="35">
        <f>(1-('Parameters and SSE'!$C$22/('Parameters and SSE'!$C$22+CV972))^'Parameters and SSE'!$C$21)</f>
        <v>0.3464086330294095</v>
      </c>
      <c r="CW1138" s="35">
        <f>(1-('Parameters and SSE'!$C$22/('Parameters and SSE'!$C$22+CW972))^'Parameters and SSE'!$C$21)</f>
        <v>0.35992145848828927</v>
      </c>
      <c r="CX1138" s="35">
        <f>(1-('Parameters and SSE'!$C$22/('Parameters and SSE'!$C$22+CX972))^'Parameters and SSE'!$C$21)</f>
        <v>0.37308847952254942</v>
      </c>
      <c r="CY1138" s="35">
        <f>(1-('Parameters and SSE'!$C$22/('Parameters and SSE'!$C$22+CY972))^'Parameters and SSE'!$C$21)</f>
        <v>0.38516258573398954</v>
      </c>
      <c r="CZ1138" s="35">
        <f>(1-('Parameters and SSE'!$C$22/('Parameters and SSE'!$C$22+CZ972))^'Parameters and SSE'!$C$21)</f>
        <v>0.39707010372223794</v>
      </c>
      <c r="DA1138" s="35">
        <f>(1-('Parameters and SSE'!$C$22/('Parameters and SSE'!$C$22+DA972))^'Parameters and SSE'!$C$21)</f>
        <v>0.40874825733156428</v>
      </c>
      <c r="DB1138" s="35">
        <f>(1-('Parameters and SSE'!$C$22/('Parameters and SSE'!$C$22+DB972))^'Parameters and SSE'!$C$21)</f>
        <v>0.42068583256012226</v>
      </c>
      <c r="DC1138" s="35">
        <f>(1-('Parameters and SSE'!$C$22/('Parameters and SSE'!$C$22+DC972))^'Parameters and SSE'!$C$21)</f>
        <v>0.4323182092332214</v>
      </c>
      <c r="DD1138" s="35">
        <f>(1-('Parameters and SSE'!$C$22/('Parameters and SSE'!$C$22+DD972))^'Parameters and SSE'!$C$21)</f>
        <v>0.44374899595718398</v>
      </c>
      <c r="DE1138" s="35">
        <f>(1-('Parameters and SSE'!$C$22/('Parameters and SSE'!$C$22+DE972))^'Parameters and SSE'!$C$21)</f>
        <v>0.45491188984465036</v>
      </c>
      <c r="DF1138" s="35">
        <f>(1-('Parameters and SSE'!$C$22/('Parameters and SSE'!$C$22+DF972))^'Parameters and SSE'!$C$21)</f>
        <v>0.46587273685668518</v>
      </c>
      <c r="DG1138" s="35">
        <f>(1-('Parameters and SSE'!$C$22/('Parameters and SSE'!$C$22+DG972))^'Parameters and SSE'!$C$21)</f>
        <v>0.47661789934217258</v>
      </c>
      <c r="DH1138" s="35">
        <f>(1-('Parameters and SSE'!$C$22/('Parameters and SSE'!$C$22+DH972))^'Parameters and SSE'!$C$21)</f>
        <v>0.48744637798309576</v>
      </c>
      <c r="DI1138" s="35">
        <f>(1-('Parameters and SSE'!$C$22/('Parameters and SSE'!$C$22+DI972))^'Parameters and SSE'!$C$21)</f>
        <v>0.49805659694704474</v>
      </c>
      <c r="DJ1138" s="35">
        <f>(1-('Parameters and SSE'!$C$22/('Parameters and SSE'!$C$22+DJ972))^'Parameters and SSE'!$C$21)</f>
        <v>0.50843325010449458</v>
      </c>
      <c r="DK1138" s="35">
        <f>(1-('Parameters and SSE'!$C$22/('Parameters and SSE'!$C$22+DK972))^'Parameters and SSE'!$C$21)</f>
        <v>0.51793827071793019</v>
      </c>
      <c r="DL1138" s="35">
        <f>(1-('Parameters and SSE'!$C$22/('Parameters and SSE'!$C$22+DL972))^'Parameters and SSE'!$C$21)</f>
        <v>0.52724241784142589</v>
      </c>
      <c r="DM1138" s="35">
        <f>(1-('Parameters and SSE'!$C$22/('Parameters and SSE'!$C$22+DM972))^'Parameters and SSE'!$C$21)</f>
        <v>0.53636049799871244</v>
      </c>
      <c r="DN1138" s="35">
        <f>(1-('Parameters and SSE'!$C$22/('Parameters and SSE'!$C$22+DN972))^'Parameters and SSE'!$C$21)</f>
        <v>0.54567658711461631</v>
      </c>
      <c r="DO1138" s="35">
        <f>(1-('Parameters and SSE'!$C$22/('Parameters and SSE'!$C$22+DO972))^'Parameters and SSE'!$C$21)</f>
        <v>0.55485293818658588</v>
      </c>
      <c r="DP1138" s="35">
        <f>(1-('Parameters and SSE'!$C$22/('Parameters and SSE'!$C$22+DP972))^'Parameters and SSE'!$C$21)</f>
        <v>0.56390720254409277</v>
      </c>
      <c r="DQ1138" s="35">
        <f>(1-('Parameters and SSE'!$C$22/('Parameters and SSE'!$C$22+DQ972))^'Parameters and SSE'!$C$21)</f>
        <v>0.57278936636538669</v>
      </c>
      <c r="DR1138" s="35">
        <f>(1-('Parameters and SSE'!$C$22/('Parameters and SSE'!$C$22+DR972))^'Parameters and SSE'!$C$21)</f>
        <v>0.58149092208297781</v>
      </c>
      <c r="DS1138" s="35">
        <f>(1-('Parameters and SSE'!$C$22/('Parameters and SSE'!$C$22+DS972))^'Parameters and SSE'!$C$21)</f>
        <v>0.58997320107646067</v>
      </c>
      <c r="DT1138" s="35">
        <f>(1-('Parameters and SSE'!$C$22/('Parameters and SSE'!$C$22+DT972))^'Parameters and SSE'!$C$21)</f>
        <v>0.59849507068652563</v>
      </c>
      <c r="DU1138" s="35">
        <f>(1-('Parameters and SSE'!$C$22/('Parameters and SSE'!$C$22+DU972))^'Parameters and SSE'!$C$21)</f>
        <v>0.60681471197939385</v>
      </c>
      <c r="DV1138" s="35">
        <f>(1-('Parameters and SSE'!$C$22/('Parameters and SSE'!$C$22+DV972))^'Parameters and SSE'!$C$21)</f>
        <v>0.61495544909218669</v>
      </c>
      <c r="DW1138" s="35">
        <f>(1-('Parameters and SSE'!$C$22/('Parameters and SSE'!$C$22+DW972))^'Parameters and SSE'!$C$21)</f>
        <v>0.62239894686648434</v>
      </c>
      <c r="DX1138" s="35">
        <f>(1-('Parameters and SSE'!$C$22/('Parameters and SSE'!$C$22+DX972))^'Parameters and SSE'!$C$21)</f>
        <v>0.62966446593901182</v>
      </c>
      <c r="DY1138" s="35">
        <f>(1-('Parameters and SSE'!$C$22/('Parameters and SSE'!$C$22+DY972))^'Parameters and SSE'!$C$21)</f>
        <v>0.63677577692691378</v>
      </c>
      <c r="DZ1138" s="35">
        <f>(1-('Parameters and SSE'!$C$22/('Parameters and SSE'!$C$22+DZ972))^'Parameters and SSE'!$C$21)</f>
        <v>0.64404196964399962</v>
      </c>
      <c r="EA1138" s="35">
        <f>(1-('Parameters and SSE'!$C$22/('Parameters and SSE'!$C$22+EA972))^'Parameters and SSE'!$C$21)</f>
        <v>0.65118743046851557</v>
      </c>
      <c r="EB1138" s="35">
        <f>(1-('Parameters and SSE'!$C$22/('Parameters and SSE'!$C$22+EB972))^'Parameters and SSE'!$C$21)</f>
        <v>0.65819966154956111</v>
      </c>
      <c r="EC1138" s="35">
        <f>(1-('Parameters and SSE'!$C$22/('Parameters and SSE'!$C$22+EC972))^'Parameters and SSE'!$C$21)</f>
        <v>0.66506679451290229</v>
      </c>
      <c r="ED1138" s="35">
        <f>(1-('Parameters and SSE'!$C$22/('Parameters and SSE'!$C$22+ED972))^'Parameters and SSE'!$C$21)</f>
        <v>0.67180004838716689</v>
      </c>
      <c r="EE1138" s="35">
        <f>(1-('Parameters and SSE'!$C$22/('Parameters and SSE'!$C$22+EE972))^'Parameters and SSE'!$C$21)</f>
        <v>0.67838470250251381</v>
      </c>
      <c r="EF1138" s="35">
        <f>(1-('Parameters and SSE'!$C$22/('Parameters and SSE'!$C$22+EF972))^'Parameters and SSE'!$C$21)</f>
        <v>0.68501889183902831</v>
      </c>
      <c r="EG1138" s="35">
        <f>(1-('Parameters and SSE'!$C$22/('Parameters and SSE'!$C$22+EG972))^'Parameters and SSE'!$C$21)</f>
        <v>0.69149574193423957</v>
      </c>
      <c r="EH1138" s="35">
        <f>(1-('Parameters and SSE'!$C$22/('Parameters and SSE'!$C$22+EH972))^'Parameters and SSE'!$C$21)</f>
        <v>0.69783397011197668</v>
      </c>
      <c r="EI1138" s="35">
        <f>(1-('Parameters and SSE'!$C$22/('Parameters and SSE'!$C$22+EI972))^'Parameters and SSE'!$C$21)</f>
        <v>0.70362205246694043</v>
      </c>
      <c r="EJ1138" s="35">
        <f>(1-('Parameters and SSE'!$C$22/('Parameters and SSE'!$C$22+EJ972))^'Parameters and SSE'!$C$21)</f>
        <v>0.70929318141010333</v>
      </c>
      <c r="EK1138" s="35">
        <f>(1-('Parameters and SSE'!$C$22/('Parameters and SSE'!$C$22+EK972))^'Parameters and SSE'!$C$21)</f>
        <v>0.71485749569905055</v>
      </c>
      <c r="EL1138" s="35">
        <f>(1-('Parameters and SSE'!$C$22/('Parameters and SSE'!$C$22+EL972))^'Parameters and SSE'!$C$21)</f>
        <v>0.72055349879427655</v>
      </c>
      <c r="EM1138" s="35">
        <f>(1-('Parameters and SSE'!$C$22/('Parameters and SSE'!$C$22+EM972))^'Parameters and SSE'!$C$21)</f>
        <v>0.72614425494638013</v>
      </c>
      <c r="EN1138" s="35">
        <f>(1-('Parameters and SSE'!$C$22/('Parameters and SSE'!$C$22+EN972))^'Parameters and SSE'!$C$21)</f>
        <v>0.73162037300939153</v>
      </c>
      <c r="EO1138" s="35">
        <f>(1-('Parameters and SSE'!$C$22/('Parameters and SSE'!$C$22+EO972))^'Parameters and SSE'!$C$21)</f>
        <v>0.73696643581324017</v>
      </c>
      <c r="EP1138" s="35">
        <f>(1-('Parameters and SSE'!$C$22/('Parameters and SSE'!$C$22+EP972))^'Parameters and SSE'!$C$21)</f>
        <v>0.74220319141081481</v>
      </c>
      <c r="EQ1138" s="35">
        <f>(1-('Parameters and SSE'!$C$22/('Parameters and SSE'!$C$22+EQ972))^'Parameters and SSE'!$C$21)</f>
        <v>0.74734610006103774</v>
      </c>
      <c r="ER1138" s="35">
        <f>(1-('Parameters and SSE'!$C$22/('Parameters and SSE'!$C$22+ER972))^'Parameters and SSE'!$C$21)</f>
        <v>0.75254354378187427</v>
      </c>
      <c r="ES1138" s="35">
        <f>(1-('Parameters and SSE'!$C$22/('Parameters and SSE'!$C$22+ES972))^'Parameters and SSE'!$C$21)</f>
        <v>0.75762857049500543</v>
      </c>
      <c r="ET1138" s="35">
        <f>(1-('Parameters and SSE'!$C$22/('Parameters and SSE'!$C$22+ET972))^'Parameters and SSE'!$C$21)</f>
        <v>0.76261241577221894</v>
      </c>
      <c r="EU1138" s="35">
        <f>(1-('Parameters and SSE'!$C$22/('Parameters and SSE'!$C$22+EU972))^'Parameters and SSE'!$C$21)</f>
        <v>0.767182469402101</v>
      </c>
      <c r="EV1138" s="35">
        <f>(1-('Parameters and SSE'!$C$22/('Parameters and SSE'!$C$22+EV972))^'Parameters and SSE'!$C$21)</f>
        <v>0.77167991474713893</v>
      </c>
      <c r="EW1138" s="35">
        <f>(1-('Parameters and SSE'!$C$22/('Parameters and SSE'!$C$22+EW972))^'Parameters and SSE'!$C$21)</f>
        <v>0.77607338466525022</v>
      </c>
      <c r="EX1138" s="35">
        <f>(1-('Parameters and SSE'!$C$22/('Parameters and SSE'!$C$22+EX972))^'Parameters and SSE'!$C$21)</f>
        <v>0.78055158613255626</v>
      </c>
      <c r="EY1138" s="35">
        <f>(1-('Parameters and SSE'!$C$22/('Parameters and SSE'!$C$22+EY972))^'Parameters and SSE'!$C$21)</f>
        <v>0.78492145200729435</v>
      </c>
      <c r="EZ1138" s="35">
        <f>(1-('Parameters and SSE'!$C$22/('Parameters and SSE'!$C$22+EZ972))^'Parameters and SSE'!$C$21)</f>
        <v>0.78920210018138204</v>
      </c>
      <c r="FA1138" s="35">
        <f>(1-('Parameters and SSE'!$C$22/('Parameters and SSE'!$C$22+FA972))^'Parameters and SSE'!$C$21)</f>
        <v>0.79338226063288109</v>
      </c>
      <c r="FB1138" s="35">
        <f>(1-('Parameters and SSE'!$C$22/('Parameters and SSE'!$C$22+FB972))^'Parameters and SSE'!$C$21)</f>
        <v>0.79747167175154177</v>
      </c>
      <c r="FC1138" s="35">
        <f>(1-('Parameters and SSE'!$C$22/('Parameters and SSE'!$C$22+FC972))^'Parameters and SSE'!$C$21)</f>
        <v>0.80148846574753096</v>
      </c>
      <c r="FD1138" s="35">
        <f>(1-('Parameters and SSE'!$C$22/('Parameters and SSE'!$C$22+FD972))^'Parameters and SSE'!$C$21)</f>
        <v>0.8055415065093956</v>
      </c>
      <c r="FE1138" s="35">
        <f>(1-('Parameters and SSE'!$C$22/('Parameters and SSE'!$C$22+FE972))^'Parameters and SSE'!$C$21)</f>
        <v>0.80951799355814513</v>
      </c>
      <c r="FF1138" s="35">
        <f>(1-('Parameters and SSE'!$C$22/('Parameters and SSE'!$C$22+FF972))^'Parameters and SSE'!$C$21)</f>
        <v>0.81340908060764017</v>
      </c>
      <c r="FG1138" s="35"/>
      <c r="FH1138" s="35"/>
      <c r="FI1138" s="35"/>
      <c r="FJ1138" s="35"/>
      <c r="FK1138" s="35"/>
      <c r="FL1138" s="35"/>
      <c r="FM1138" s="35"/>
      <c r="FN1138" s="35"/>
      <c r="FO1138" s="35"/>
      <c r="FP1138" s="35"/>
      <c r="FQ1138" s="35"/>
      <c r="FR1138" s="35"/>
      <c r="FS1138" s="35"/>
      <c r="FT1138" s="35"/>
      <c r="FU1138" s="35"/>
      <c r="FV1138" s="35"/>
      <c r="FW1138" s="35"/>
      <c r="FX1138" s="35"/>
      <c r="FY1138" s="35"/>
      <c r="FZ1138" s="35"/>
      <c r="GA1138" s="35"/>
      <c r="GB1138" s="35"/>
      <c r="GC1138" s="35"/>
      <c r="GD1138" s="35"/>
      <c r="GE1138" s="35"/>
      <c r="GF1138" s="35"/>
      <c r="GG1138" s="35"/>
      <c r="GH1138" s="35"/>
      <c r="GI1138" s="35"/>
      <c r="GJ1138" s="35"/>
      <c r="GK1138" s="35"/>
      <c r="GL1138" s="35"/>
      <c r="GM1138" s="35"/>
      <c r="GN1138" s="35"/>
      <c r="GO1138" s="15"/>
      <c r="GP1138" s="15"/>
      <c r="GQ1138" s="15"/>
      <c r="GR1138" s="15"/>
      <c r="GS1138" s="15"/>
      <c r="GT1138" s="15"/>
      <c r="GU1138" s="15"/>
      <c r="GV1138" s="15"/>
      <c r="GW1138" s="15"/>
      <c r="GX1138" s="15"/>
      <c r="GY1138" s="15"/>
      <c r="GZ1138" s="15"/>
      <c r="HA1138" s="15"/>
      <c r="HB1138" s="15"/>
      <c r="HC1138" s="15"/>
      <c r="HD1138" s="15"/>
      <c r="HE1138" s="15"/>
      <c r="HF1138" s="15"/>
      <c r="HG1138" s="15"/>
      <c r="HH1138" s="15"/>
      <c r="HI1138" s="15"/>
      <c r="HJ1138" s="15"/>
      <c r="HK1138" s="15"/>
      <c r="HL1138" s="15"/>
      <c r="HM1138" s="15"/>
      <c r="HN1138" s="15"/>
      <c r="HO1138" s="15"/>
      <c r="HP1138" s="15"/>
      <c r="HQ1138" s="15"/>
      <c r="HR1138" s="15"/>
      <c r="HS1138" s="15"/>
      <c r="HT1138" s="15"/>
      <c r="HU1138" s="15"/>
      <c r="HV1138" s="15"/>
      <c r="HW1138" s="15"/>
      <c r="HX1138" s="15"/>
      <c r="HY1138" s="15"/>
      <c r="HZ1138" s="15"/>
      <c r="IA1138" s="15"/>
      <c r="IB1138" s="15"/>
    </row>
    <row r="1139" spans="2:236" x14ac:dyDescent="0.25">
      <c r="B1139" s="15">
        <f t="shared" si="2884"/>
        <v>76</v>
      </c>
      <c r="C1139" s="36"/>
      <c r="D1139" s="15"/>
      <c r="E1139" s="15"/>
      <c r="F1139" s="15"/>
      <c r="G1139" s="15"/>
      <c r="H1139" s="15"/>
      <c r="I1139" s="15"/>
      <c r="J1139" s="15"/>
      <c r="K1139" s="15"/>
      <c r="L1139" s="15"/>
      <c r="M1139" s="15"/>
      <c r="N1139" s="15"/>
      <c r="O1139" s="15"/>
      <c r="P1139" s="15"/>
      <c r="Q1139" s="15"/>
      <c r="R1139" s="15"/>
      <c r="S1139" s="15"/>
      <c r="T1139" s="15"/>
      <c r="U1139" s="15"/>
      <c r="V1139" s="15"/>
      <c r="W1139" s="15"/>
      <c r="X1139" s="15"/>
      <c r="Y1139" s="15"/>
      <c r="Z1139" s="15"/>
      <c r="AA1139" s="15"/>
      <c r="AB1139" s="15"/>
      <c r="AC1139" s="15"/>
      <c r="AD1139" s="15"/>
      <c r="AE1139" s="15"/>
      <c r="AF1139" s="15"/>
      <c r="AG1139" s="15"/>
      <c r="AH1139" s="15"/>
      <c r="AI1139" s="15"/>
      <c r="AJ1139" s="15"/>
      <c r="AK1139" s="15"/>
      <c r="AL1139" s="15"/>
      <c r="AM1139" s="15"/>
      <c r="AN1139" s="15"/>
      <c r="AO1139" s="15"/>
      <c r="AP1139" s="15"/>
      <c r="AQ1139" s="15"/>
      <c r="AR1139" s="15"/>
      <c r="AS1139" s="15"/>
      <c r="AT1139" s="15"/>
      <c r="AU1139" s="15"/>
      <c r="AV1139" s="15"/>
      <c r="AW1139" s="15"/>
      <c r="AX1139" s="15"/>
      <c r="AY1139" s="15"/>
      <c r="AZ1139" s="15"/>
      <c r="BA1139" s="15"/>
      <c r="BB1139" s="15"/>
      <c r="BC1139" s="15"/>
      <c r="BD1139" s="15"/>
      <c r="BE1139" s="15"/>
      <c r="BF1139" s="15"/>
      <c r="BG1139" s="15"/>
      <c r="BH1139" s="15"/>
      <c r="BI1139" s="15"/>
      <c r="BJ1139" s="15"/>
      <c r="BK1139" s="15"/>
      <c r="BL1139" s="15"/>
      <c r="BM1139" s="15"/>
      <c r="BN1139" s="15"/>
      <c r="BO1139" s="15"/>
      <c r="BP1139" s="15"/>
      <c r="BQ1139" s="15"/>
      <c r="BR1139" s="15"/>
      <c r="BS1139" s="15"/>
      <c r="BT1139" s="15"/>
      <c r="BU1139" s="15"/>
      <c r="BV1139" s="15"/>
      <c r="BW1139" s="15"/>
      <c r="BX1139" s="15"/>
      <c r="BY1139" s="15"/>
      <c r="BZ1139" s="15"/>
      <c r="CA1139" s="35">
        <f>(1-('Parameters and SSE'!$C$22/('Parameters and SSE'!$C$22+CA973))^'Parameters and SSE'!$C$21)</f>
        <v>1.3731425531575692E-2</v>
      </c>
      <c r="CB1139" s="35">
        <f>(1-('Parameters and SSE'!$C$22/('Parameters and SSE'!$C$22+CB973))^'Parameters and SSE'!$C$21)</f>
        <v>2.859314557934689E-2</v>
      </c>
      <c r="CC1139" s="35">
        <f>(1-('Parameters and SSE'!$C$22/('Parameters and SSE'!$C$22+CC973))^'Parameters and SSE'!$C$21)</f>
        <v>4.3803067253453953E-2</v>
      </c>
      <c r="CD1139" s="35">
        <f>(1-('Parameters and SSE'!$C$22/('Parameters and SSE'!$C$22+CD973))^'Parameters and SSE'!$C$21)</f>
        <v>5.9846780655971044E-2</v>
      </c>
      <c r="CE1139" s="35">
        <f>(1-('Parameters and SSE'!$C$22/('Parameters and SSE'!$C$22+CE973))^'Parameters and SSE'!$C$21)</f>
        <v>7.5940735144947147E-2</v>
      </c>
      <c r="CF1139" s="35">
        <f>(1-('Parameters and SSE'!$C$22/('Parameters and SSE'!$C$22+CF973))^'Parameters and SSE'!$C$21)</f>
        <v>9.2020039791044561E-2</v>
      </c>
      <c r="CG1139" s="35">
        <f>(1-('Parameters and SSE'!$C$22/('Parameters and SSE'!$C$22+CG973))^'Parameters and SSE'!$C$21)</f>
        <v>0.10805047523441624</v>
      </c>
      <c r="CH1139" s="35">
        <f>(1-('Parameters and SSE'!$C$22/('Parameters and SSE'!$C$22+CH973))^'Parameters and SSE'!$C$21)</f>
        <v>0.12398245919287654</v>
      </c>
      <c r="CI1139" s="35">
        <f>(1-('Parameters and SSE'!$C$22/('Parameters and SSE'!$C$22+CI973))^'Parameters and SSE'!$C$21)</f>
        <v>0.13985431838109919</v>
      </c>
      <c r="CJ1139" s="35">
        <f>(1-('Parameters and SSE'!$C$22/('Parameters and SSE'!$C$22+CJ973))^'Parameters and SSE'!$C$21)</f>
        <v>0.15615176918035878</v>
      </c>
      <c r="CK1139" s="35">
        <f>(1-('Parameters and SSE'!$C$22/('Parameters and SSE'!$C$22+CK973))^'Parameters and SSE'!$C$21)</f>
        <v>0.17250236958703935</v>
      </c>
      <c r="CL1139" s="35">
        <f>(1-('Parameters and SSE'!$C$22/('Parameters and SSE'!$C$22+CL973))^'Parameters and SSE'!$C$21)</f>
        <v>0.18881405471914492</v>
      </c>
      <c r="CM1139" s="35">
        <f>(1-('Parameters and SSE'!$C$22/('Parameters and SSE'!$C$22+CM973))^'Parameters and SSE'!$C$21)</f>
        <v>0.20392054497097623</v>
      </c>
      <c r="CN1139" s="35">
        <f>(1-('Parameters and SSE'!$C$22/('Parameters and SSE'!$C$22+CN973))^'Parameters and SSE'!$C$21)</f>
        <v>0.2189009518739865</v>
      </c>
      <c r="CO1139" s="35">
        <f>(1-('Parameters and SSE'!$C$22/('Parameters and SSE'!$C$22+CO973))^'Parameters and SSE'!$C$21)</f>
        <v>0.23370551242478443</v>
      </c>
      <c r="CP1139" s="35">
        <f>(1-('Parameters and SSE'!$C$22/('Parameters and SSE'!$C$22+CP973))^'Parameters and SSE'!$C$21)</f>
        <v>0.24894117491383849</v>
      </c>
      <c r="CQ1139" s="35">
        <f>(1-('Parameters and SSE'!$C$22/('Parameters and SSE'!$C$22+CQ973))^'Parameters and SSE'!$C$21)</f>
        <v>0.2638685038678108</v>
      </c>
      <c r="CR1139" s="35">
        <f>(1-('Parameters and SSE'!$C$22/('Parameters and SSE'!$C$22+CR973))^'Parameters and SSE'!$C$21)</f>
        <v>0.27852740680892851</v>
      </c>
      <c r="CS1139" s="35">
        <f>(1-('Parameters and SSE'!$C$22/('Parameters and SSE'!$C$22+CS973))^'Parameters and SSE'!$C$21)</f>
        <v>0.29275934980364238</v>
      </c>
      <c r="CT1139" s="35">
        <f>(1-('Parameters and SSE'!$C$22/('Parameters and SSE'!$C$22+CT973))^'Parameters and SSE'!$C$21)</f>
        <v>0.30647494620450977</v>
      </c>
      <c r="CU1139" s="35">
        <f>(1-('Parameters and SSE'!$C$22/('Parameters and SSE'!$C$22+CU973))^'Parameters and SSE'!$C$21)</f>
        <v>0.3200037275666836</v>
      </c>
      <c r="CV1139" s="35">
        <f>(1-('Parameters and SSE'!$C$22/('Parameters and SSE'!$C$22+CV973))^'Parameters and SSE'!$C$21)</f>
        <v>0.33375290663030976</v>
      </c>
      <c r="CW1139" s="35">
        <f>(1-('Parameters and SSE'!$C$22/('Parameters and SSE'!$C$22+CW973))^'Parameters and SSE'!$C$21)</f>
        <v>0.3474898911881259</v>
      </c>
      <c r="CX1139" s="35">
        <f>(1-('Parameters and SSE'!$C$22/('Parameters and SSE'!$C$22+CX973))^'Parameters and SSE'!$C$21)</f>
        <v>0.36087769763426725</v>
      </c>
      <c r="CY1139" s="35">
        <f>(1-('Parameters and SSE'!$C$22/('Parameters and SSE'!$C$22+CY973))^'Parameters and SSE'!$C$21)</f>
        <v>0.37315626003278446</v>
      </c>
      <c r="CZ1139" s="35">
        <f>(1-('Parameters and SSE'!$C$22/('Parameters and SSE'!$C$22+CZ973))^'Parameters and SSE'!$C$21)</f>
        <v>0.3852672347489916</v>
      </c>
      <c r="DA1139" s="35">
        <f>(1-('Parameters and SSE'!$C$22/('Parameters and SSE'!$C$22+DA973))^'Parameters and SSE'!$C$21)</f>
        <v>0.39714660165477689</v>
      </c>
      <c r="DB1139" s="35">
        <f>(1-('Parameters and SSE'!$C$22/('Parameters and SSE'!$C$22+DB973))^'Parameters and SSE'!$C$21)</f>
        <v>0.40929148072030297</v>
      </c>
      <c r="DC1139" s="35">
        <f>(1-('Parameters and SSE'!$C$22/('Parameters and SSE'!$C$22+DC973))^'Parameters and SSE'!$C$21)</f>
        <v>0.42112735882874741</v>
      </c>
      <c r="DD1139" s="35">
        <f>(1-('Parameters and SSE'!$C$22/('Parameters and SSE'!$C$22+DD973))^'Parameters and SSE'!$C$21)</f>
        <v>0.43275950923381223</v>
      </c>
      <c r="DE1139" s="35">
        <f>(1-('Parameters and SSE'!$C$22/('Parameters and SSE'!$C$22+DE973))^'Parameters and SSE'!$C$21)</f>
        <v>0.44412033108699278</v>
      </c>
      <c r="DF1139" s="35">
        <f>(1-('Parameters and SSE'!$C$22/('Parameters and SSE'!$C$22+DF973))^'Parameters and SSE'!$C$21)</f>
        <v>0.45527671816505988</v>
      </c>
      <c r="DG1139" s="35">
        <f>(1-('Parameters and SSE'!$C$22/('Parameters and SSE'!$C$22+DG973))^'Parameters and SSE'!$C$21)</f>
        <v>0.4662146858694558</v>
      </c>
      <c r="DH1139" s="35">
        <f>(1-('Parameters and SSE'!$C$22/('Parameters and SSE'!$C$22+DH973))^'Parameters and SSE'!$C$21)</f>
        <v>0.47723853787754122</v>
      </c>
      <c r="DI1139" s="35">
        <f>(1-('Parameters and SSE'!$C$22/('Parameters and SSE'!$C$22+DI973))^'Parameters and SSE'!$C$21)</f>
        <v>0.48804120046760191</v>
      </c>
      <c r="DJ1139" s="35">
        <f>(1-('Parameters and SSE'!$C$22/('Parameters and SSE'!$C$22+DJ973))^'Parameters and SSE'!$C$21)</f>
        <v>0.49860700214885612</v>
      </c>
      <c r="DK1139" s="35">
        <f>(1-('Parameters and SSE'!$C$22/('Parameters and SSE'!$C$22+DK973))^'Parameters and SSE'!$C$21)</f>
        <v>0.50828609600588659</v>
      </c>
      <c r="DL1139" s="35">
        <f>(1-('Parameters and SSE'!$C$22/('Parameters and SSE'!$C$22+DL973))^'Parameters and SSE'!$C$21)</f>
        <v>0.51776138825913787</v>
      </c>
      <c r="DM1139" s="35">
        <f>(1-('Parameters and SSE'!$C$22/('Parameters and SSE'!$C$22+DM973))^'Parameters and SSE'!$C$21)</f>
        <v>0.52704789541833386</v>
      </c>
      <c r="DN1139" s="35">
        <f>(1-('Parameters and SSE'!$C$22/('Parameters and SSE'!$C$22+DN973))^'Parameters and SSE'!$C$21)</f>
        <v>0.53653676544306261</v>
      </c>
      <c r="DO1139" s="35">
        <f>(1-('Parameters and SSE'!$C$22/('Parameters and SSE'!$C$22+DO973))^'Parameters and SSE'!$C$21)</f>
        <v>0.54588397125012578</v>
      </c>
      <c r="DP1139" s="35">
        <f>(1-('Parameters and SSE'!$C$22/('Parameters and SSE'!$C$22+DP973))^'Parameters and SSE'!$C$21)</f>
        <v>0.55510745036610298</v>
      </c>
      <c r="DQ1139" s="35">
        <f>(1-('Parameters and SSE'!$C$22/('Parameters and SSE'!$C$22+DQ973))^'Parameters and SSE'!$C$21)</f>
        <v>0.56415621164990548</v>
      </c>
      <c r="DR1139" s="35">
        <f>(1-('Parameters and SSE'!$C$22/('Parameters and SSE'!$C$22+DR973))^'Parameters and SSE'!$C$21)</f>
        <v>0.57302154301094732</v>
      </c>
      <c r="DS1139" s="35">
        <f>(1-('Parameters and SSE'!$C$22/('Parameters and SSE'!$C$22+DS973))^'Parameters and SSE'!$C$21)</f>
        <v>0.58166400187629042</v>
      </c>
      <c r="DT1139" s="35">
        <f>(1-('Parameters and SSE'!$C$22/('Parameters and SSE'!$C$22+DT973))^'Parameters and SSE'!$C$21)</f>
        <v>0.590347316687585</v>
      </c>
      <c r="DU1139" s="35">
        <f>(1-('Parameters and SSE'!$C$22/('Parameters and SSE'!$C$22+DU973))^'Parameters and SSE'!$C$21)</f>
        <v>0.59882506295094862</v>
      </c>
      <c r="DV1139" s="35">
        <f>(1-('Parameters and SSE'!$C$22/('Parameters and SSE'!$C$22+DV973))^'Parameters and SSE'!$C$21)</f>
        <v>0.60712096929012893</v>
      </c>
      <c r="DW1139" s="35">
        <f>(1-('Parameters and SSE'!$C$22/('Parameters and SSE'!$C$22+DW973))^'Parameters and SSE'!$C$21)</f>
        <v>0.61470675045342893</v>
      </c>
      <c r="DX1139" s="35">
        <f>(1-('Parameters and SSE'!$C$22/('Parameters and SSE'!$C$22+DX973))^'Parameters and SSE'!$C$21)</f>
        <v>0.6221115259751635</v>
      </c>
      <c r="DY1139" s="35">
        <f>(1-('Parameters and SSE'!$C$22/('Parameters and SSE'!$C$22+DY973))^'Parameters and SSE'!$C$21)</f>
        <v>0.62935949290700854</v>
      </c>
      <c r="DZ1139" s="35">
        <f>(1-('Parameters and SSE'!$C$22/('Parameters and SSE'!$C$22+DZ973))^'Parameters and SSE'!$C$21)</f>
        <v>0.63676567298224329</v>
      </c>
      <c r="EA1139" s="35">
        <f>(1-('Parameters and SSE'!$C$22/('Parameters and SSE'!$C$22+EA973))^'Parameters and SSE'!$C$21)</f>
        <v>0.64404913770556171</v>
      </c>
      <c r="EB1139" s="35">
        <f>(1-('Parameters and SSE'!$C$22/('Parameters and SSE'!$C$22+EB973))^'Parameters and SSE'!$C$21)</f>
        <v>0.65119712627807425</v>
      </c>
      <c r="EC1139" s="35">
        <f>(1-('Parameters and SSE'!$C$22/('Parameters and SSE'!$C$22+EC973))^'Parameters and SSE'!$C$21)</f>
        <v>0.65819751851145458</v>
      </c>
      <c r="ED1139" s="35">
        <f>(1-('Parameters and SSE'!$C$22/('Parameters and SSE'!$C$22+ED973))^'Parameters and SSE'!$C$21)</f>
        <v>0.66506172997040769</v>
      </c>
      <c r="EE1139" s="35">
        <f>(1-('Parameters and SSE'!$C$22/('Parameters and SSE'!$C$22+EE973))^'Parameters and SSE'!$C$21)</f>
        <v>0.67177473318286307</v>
      </c>
      <c r="EF1139" s="35">
        <f>(1-('Parameters and SSE'!$C$22/('Parameters and SSE'!$C$22+EF973))^'Parameters and SSE'!$C$21)</f>
        <v>0.67853851512888663</v>
      </c>
      <c r="EG1139" s="35">
        <f>(1-('Parameters and SSE'!$C$22/('Parameters and SSE'!$C$22+EG973))^'Parameters and SSE'!$C$21)</f>
        <v>0.68514215028156489</v>
      </c>
      <c r="EH1139" s="35">
        <f>(1-('Parameters and SSE'!$C$22/('Parameters and SSE'!$C$22+EH973))^'Parameters and SSE'!$C$21)</f>
        <v>0.69160470318483314</v>
      </c>
      <c r="EI1139" s="35">
        <f>(1-('Parameters and SSE'!$C$22/('Parameters and SSE'!$C$22+EI973))^'Parameters and SSE'!$C$21)</f>
        <v>0.69750654042231219</v>
      </c>
      <c r="EJ1139" s="35">
        <f>(1-('Parameters and SSE'!$C$22/('Parameters and SSE'!$C$22+EJ973))^'Parameters and SSE'!$C$21)</f>
        <v>0.70328933308765751</v>
      </c>
      <c r="EK1139" s="35">
        <f>(1-('Parameters and SSE'!$C$22/('Parameters and SSE'!$C$22+EK973))^'Parameters and SSE'!$C$21)</f>
        <v>0.70896340628575794</v>
      </c>
      <c r="EL1139" s="35">
        <f>(1-('Parameters and SSE'!$C$22/('Parameters and SSE'!$C$22+EL973))^'Parameters and SSE'!$C$21)</f>
        <v>0.71477196624189265</v>
      </c>
      <c r="EM1139" s="35">
        <f>(1-('Parameters and SSE'!$C$22/('Parameters and SSE'!$C$22+EM973))^'Parameters and SSE'!$C$21)</f>
        <v>0.7204733937024651</v>
      </c>
      <c r="EN1139" s="35">
        <f>(1-('Parameters and SSE'!$C$22/('Parameters and SSE'!$C$22+EN973))^'Parameters and SSE'!$C$21)</f>
        <v>0.72605809955584988</v>
      </c>
      <c r="EO1139" s="35">
        <f>(1-('Parameters and SSE'!$C$22/('Parameters and SSE'!$C$22+EO973))^'Parameters and SSE'!$C$21)</f>
        <v>0.73151034820726268</v>
      </c>
      <c r="EP1139" s="35">
        <f>(1-('Parameters and SSE'!$C$22/('Parameters and SSE'!$C$22+EP973))^'Parameters and SSE'!$C$21)</f>
        <v>0.73685128773096953</v>
      </c>
      <c r="EQ1139" s="35">
        <f>(1-('Parameters and SSE'!$C$22/('Parameters and SSE'!$C$22+EQ973))^'Parameters and SSE'!$C$21)</f>
        <v>0.74209667572862947</v>
      </c>
      <c r="ER1139" s="35">
        <f>(1-('Parameters and SSE'!$C$22/('Parameters and SSE'!$C$22+ER973))^'Parameters and SSE'!$C$21)</f>
        <v>0.74739784750516836</v>
      </c>
      <c r="ES1139" s="35">
        <f>(1-('Parameters and SSE'!$C$22/('Parameters and SSE'!$C$22+ES973))^'Parameters and SSE'!$C$21)</f>
        <v>0.75258451508305124</v>
      </c>
      <c r="ET1139" s="35">
        <f>(1-('Parameters and SSE'!$C$22/('Parameters and SSE'!$C$22+ET973))^'Parameters and SSE'!$C$21)</f>
        <v>0.75766812874215084</v>
      </c>
      <c r="EU1139" s="35">
        <f>(1-('Parameters and SSE'!$C$22/('Parameters and SSE'!$C$22+EU973))^'Parameters and SSE'!$C$21)</f>
        <v>0.76232979954714963</v>
      </c>
      <c r="EV1139" s="35">
        <f>(1-('Parameters and SSE'!$C$22/('Parameters and SSE'!$C$22+EV973))^'Parameters and SSE'!$C$21)</f>
        <v>0.76691753158275067</v>
      </c>
      <c r="EW1139" s="35">
        <f>(1-('Parameters and SSE'!$C$22/('Parameters and SSE'!$C$22+EW973))^'Parameters and SSE'!$C$21)</f>
        <v>0.77139932055198179</v>
      </c>
      <c r="EX1139" s="35">
        <f>(1-('Parameters and SSE'!$C$22/('Parameters and SSE'!$C$22+EX973))^'Parameters and SSE'!$C$21)</f>
        <v>0.7759676650306957</v>
      </c>
      <c r="EY1139" s="35">
        <f>(1-('Parameters and SSE'!$C$22/('Parameters and SSE'!$C$22+EY973))^'Parameters and SSE'!$C$21)</f>
        <v>0.78042560970843211</v>
      </c>
      <c r="EZ1139" s="35">
        <f>(1-('Parameters and SSE'!$C$22/('Parameters and SSE'!$C$22+EZ973))^'Parameters and SSE'!$C$21)</f>
        <v>0.78479265013118504</v>
      </c>
      <c r="FA1139" s="35">
        <f>(1-('Parameters and SSE'!$C$22/('Parameters and SSE'!$C$22+FA973))^'Parameters and SSE'!$C$21)</f>
        <v>0.78905728161236366</v>
      </c>
      <c r="FB1139" s="35">
        <f>(1-('Parameters and SSE'!$C$22/('Parameters and SSE'!$C$22+FB973))^'Parameters and SSE'!$C$21)</f>
        <v>0.79322943225823339</v>
      </c>
      <c r="FC1139" s="35">
        <f>(1-('Parameters and SSE'!$C$22/('Parameters and SSE'!$C$22+FC973))^'Parameters and SSE'!$C$21)</f>
        <v>0.79732759513737705</v>
      </c>
      <c r="FD1139" s="35">
        <f>(1-('Parameters and SSE'!$C$22/('Parameters and SSE'!$C$22+FD973))^'Parameters and SSE'!$C$21)</f>
        <v>0.8014628375314482</v>
      </c>
      <c r="FE1139" s="35">
        <f>(1-('Parameters and SSE'!$C$22/('Parameters and SSE'!$C$22+FE973))^'Parameters and SSE'!$C$21)</f>
        <v>0.80552006929195019</v>
      </c>
      <c r="FF1139" s="35">
        <f>(1-('Parameters and SSE'!$C$22/('Parameters and SSE'!$C$22+FF973))^'Parameters and SSE'!$C$21)</f>
        <v>0.80949025890387882</v>
      </c>
      <c r="FG1139" s="35"/>
      <c r="FH1139" s="35"/>
      <c r="FI1139" s="35"/>
      <c r="FJ1139" s="35"/>
      <c r="FK1139" s="35"/>
      <c r="FL1139" s="35"/>
      <c r="FM1139" s="35"/>
      <c r="FN1139" s="35"/>
      <c r="FO1139" s="35"/>
      <c r="FP1139" s="35"/>
      <c r="FQ1139" s="35"/>
      <c r="FR1139" s="35"/>
      <c r="FS1139" s="35"/>
      <c r="FT1139" s="35"/>
      <c r="FU1139" s="35"/>
      <c r="FV1139" s="35"/>
      <c r="FW1139" s="35"/>
      <c r="FX1139" s="35"/>
      <c r="FY1139" s="35"/>
      <c r="FZ1139" s="35"/>
      <c r="GA1139" s="35"/>
      <c r="GB1139" s="35"/>
      <c r="GC1139" s="35"/>
      <c r="GD1139" s="35"/>
      <c r="GE1139" s="35"/>
      <c r="GF1139" s="35"/>
      <c r="GG1139" s="35"/>
      <c r="GH1139" s="35"/>
      <c r="GI1139" s="35"/>
      <c r="GJ1139" s="35"/>
      <c r="GK1139" s="35"/>
      <c r="GL1139" s="35"/>
      <c r="GM1139" s="35"/>
      <c r="GN1139" s="35"/>
      <c r="GO1139" s="35"/>
      <c r="GP1139" s="15"/>
      <c r="GQ1139" s="15"/>
      <c r="GR1139" s="15"/>
      <c r="GS1139" s="15"/>
      <c r="GT1139" s="15"/>
      <c r="GU1139" s="15"/>
      <c r="GV1139" s="15"/>
      <c r="GW1139" s="15"/>
      <c r="GX1139" s="15"/>
      <c r="GY1139" s="15"/>
      <c r="GZ1139" s="15"/>
      <c r="HA1139" s="15"/>
      <c r="HB1139" s="15"/>
      <c r="HC1139" s="15"/>
      <c r="HD1139" s="15"/>
      <c r="HE1139" s="15"/>
      <c r="HF1139" s="15"/>
      <c r="HG1139" s="15"/>
      <c r="HH1139" s="15"/>
      <c r="HI1139" s="15"/>
      <c r="HJ1139" s="15"/>
      <c r="HK1139" s="15"/>
      <c r="HL1139" s="15"/>
      <c r="HM1139" s="15"/>
      <c r="HN1139" s="15"/>
      <c r="HO1139" s="15"/>
      <c r="HP1139" s="15"/>
      <c r="HQ1139" s="15"/>
      <c r="HR1139" s="15"/>
      <c r="HS1139" s="15"/>
      <c r="HT1139" s="15"/>
      <c r="HU1139" s="15"/>
      <c r="HV1139" s="15"/>
      <c r="HW1139" s="15"/>
      <c r="HX1139" s="15"/>
      <c r="HY1139" s="15"/>
      <c r="HZ1139" s="15"/>
      <c r="IA1139" s="15"/>
      <c r="IB1139" s="15"/>
    </row>
    <row r="1140" spans="2:236" x14ac:dyDescent="0.25">
      <c r="B1140" s="15">
        <f t="shared" si="2884"/>
        <v>77</v>
      </c>
      <c r="C1140" s="36"/>
      <c r="D1140" s="15"/>
      <c r="E1140" s="15"/>
      <c r="F1140" s="15"/>
      <c r="G1140" s="15"/>
      <c r="H1140" s="15"/>
      <c r="I1140" s="15"/>
      <c r="J1140" s="15"/>
      <c r="K1140" s="15"/>
      <c r="L1140" s="15"/>
      <c r="M1140" s="15"/>
      <c r="N1140" s="15"/>
      <c r="O1140" s="15"/>
      <c r="P1140" s="15"/>
      <c r="Q1140" s="15"/>
      <c r="R1140" s="15"/>
      <c r="S1140" s="15"/>
      <c r="T1140" s="15"/>
      <c r="U1140" s="15"/>
      <c r="V1140" s="15"/>
      <c r="W1140" s="15"/>
      <c r="X1140" s="15"/>
      <c r="Y1140" s="15"/>
      <c r="Z1140" s="15"/>
      <c r="AA1140" s="15"/>
      <c r="AB1140" s="15"/>
      <c r="AC1140" s="15"/>
      <c r="AD1140" s="15"/>
      <c r="AE1140" s="15"/>
      <c r="AF1140" s="15"/>
      <c r="AG1140" s="15"/>
      <c r="AH1140" s="15"/>
      <c r="AI1140" s="15"/>
      <c r="AJ1140" s="15"/>
      <c r="AK1140" s="15"/>
      <c r="AL1140" s="15"/>
      <c r="AM1140" s="15"/>
      <c r="AN1140" s="15"/>
      <c r="AO1140" s="15"/>
      <c r="AP1140" s="15"/>
      <c r="AQ1140" s="15"/>
      <c r="AR1140" s="15"/>
      <c r="AS1140" s="15"/>
      <c r="AT1140" s="15"/>
      <c r="AU1140" s="15"/>
      <c r="AV1140" s="15"/>
      <c r="AW1140" s="15"/>
      <c r="AX1140" s="15"/>
      <c r="AY1140" s="15"/>
      <c r="AZ1140" s="15"/>
      <c r="BA1140" s="15"/>
      <c r="BB1140" s="15"/>
      <c r="BC1140" s="15"/>
      <c r="BD1140" s="15"/>
      <c r="BE1140" s="15"/>
      <c r="BF1140" s="15"/>
      <c r="BG1140" s="15"/>
      <c r="BH1140" s="15"/>
      <c r="BI1140" s="15"/>
      <c r="BJ1140" s="15"/>
      <c r="BK1140" s="15"/>
      <c r="BL1140" s="15"/>
      <c r="BM1140" s="15"/>
      <c r="BN1140" s="15"/>
      <c r="BO1140" s="15"/>
      <c r="BP1140" s="15"/>
      <c r="BQ1140" s="15"/>
      <c r="BR1140" s="15"/>
      <c r="BS1140" s="15"/>
      <c r="BT1140" s="15"/>
      <c r="BU1140" s="15"/>
      <c r="BV1140" s="15"/>
      <c r="BW1140" s="15"/>
      <c r="BX1140" s="15"/>
      <c r="BY1140" s="15"/>
      <c r="BZ1140" s="15"/>
      <c r="CA1140" s="15"/>
      <c r="CB1140" s="35">
        <f>(1-('Parameters and SSE'!$C$22/('Parameters and SSE'!$C$22+CB974))^'Parameters and SSE'!$C$21)</f>
        <v>1.3785009387850988E-2</v>
      </c>
      <c r="CC1140" s="35">
        <f>(1-('Parameters and SSE'!$C$22/('Parameters and SSE'!$C$22+CC974))^'Parameters and SSE'!$C$21)</f>
        <v>2.8707264648641928E-2</v>
      </c>
      <c r="CD1140" s="35">
        <f>(1-('Parameters and SSE'!$C$22/('Parameters and SSE'!$C$22+CD974))^'Parameters and SSE'!$C$21)</f>
        <v>4.464654659782985E-2</v>
      </c>
      <c r="CE1140" s="35">
        <f>(1-('Parameters and SSE'!$C$22/('Parameters and SSE'!$C$22+CE974))^'Parameters and SSE'!$C$21)</f>
        <v>6.0733447127485518E-2</v>
      </c>
      <c r="CF1140" s="35">
        <f>(1-('Parameters and SSE'!$C$22/('Parameters and SSE'!$C$22+CF974))^'Parameters and SSE'!$C$21)</f>
        <v>7.6864543287320619E-2</v>
      </c>
      <c r="CG1140" s="35">
        <f>(1-('Parameters and SSE'!$C$22/('Parameters and SSE'!$C$22+CG974))^'Parameters and SSE'!$C$21)</f>
        <v>9.2986188974859552E-2</v>
      </c>
      <c r="CH1140" s="35">
        <f>(1-('Parameters and SSE'!$C$22/('Parameters and SSE'!$C$22+CH974))^'Parameters and SSE'!$C$21)</f>
        <v>0.10903733171487839</v>
      </c>
      <c r="CI1140" s="35">
        <f>(1-('Parameters and SSE'!$C$22/('Parameters and SSE'!$C$22+CI974))^'Parameters and SSE'!$C$21)</f>
        <v>0.12504954226094012</v>
      </c>
      <c r="CJ1140" s="35">
        <f>(1-('Parameters and SSE'!$C$22/('Parameters and SSE'!$C$22+CJ974))^'Parameters and SSE'!$C$21)</f>
        <v>0.14150871911436114</v>
      </c>
      <c r="CK1140" s="35">
        <f>(1-('Parameters and SSE'!$C$22/('Parameters and SSE'!$C$22+CK974))^'Parameters and SSE'!$C$21)</f>
        <v>0.15803600074486002</v>
      </c>
      <c r="CL1140" s="35">
        <f>(1-('Parameters and SSE'!$C$22/('Parameters and SSE'!$C$22+CL974))^'Parameters and SSE'!$C$21)</f>
        <v>0.17453594916084347</v>
      </c>
      <c r="CM1140" s="35">
        <f>(1-('Parameters and SSE'!$C$22/('Parameters and SSE'!$C$22+CM974))^'Parameters and SSE'!$C$21)</f>
        <v>0.18982617244419531</v>
      </c>
      <c r="CN1140" s="35">
        <f>(1-('Parameters and SSE'!$C$22/('Parameters and SSE'!$C$22+CN974))^'Parameters and SSE'!$C$21)</f>
        <v>0.20499673145950537</v>
      </c>
      <c r="CO1140" s="35">
        <f>(1-('Parameters and SSE'!$C$22/('Parameters and SSE'!$C$22+CO974))^'Parameters and SSE'!$C$21)</f>
        <v>0.2199960604962784</v>
      </c>
      <c r="CP1140" s="35">
        <f>(1-('Parameters and SSE'!$C$22/('Parameters and SSE'!$C$22+CP974))^'Parameters and SSE'!$C$21)</f>
        <v>0.23543839709142267</v>
      </c>
      <c r="CQ1140" s="35">
        <f>(1-('Parameters and SSE'!$C$22/('Parameters and SSE'!$C$22+CQ974))^'Parameters and SSE'!$C$21)</f>
        <v>0.25057367158268129</v>
      </c>
      <c r="CR1140" s="35">
        <f>(1-('Parameters and SSE'!$C$22/('Parameters and SSE'!$C$22+CR974))^'Parameters and SSE'!$C$21)</f>
        <v>0.26544157703658045</v>
      </c>
      <c r="CS1140" s="35">
        <f>(1-('Parameters and SSE'!$C$22/('Parameters and SSE'!$C$22+CS974))^'Parameters and SSE'!$C$21)</f>
        <v>0.27988063031153598</v>
      </c>
      <c r="CT1140" s="35">
        <f>(1-('Parameters and SSE'!$C$22/('Parameters and SSE'!$C$22+CT974))^'Parameters and SSE'!$C$21)</f>
        <v>0.2937994788055831</v>
      </c>
      <c r="CU1140" s="35">
        <f>(1-('Parameters and SSE'!$C$22/('Parameters and SSE'!$C$22+CU974))^'Parameters and SSE'!$C$21)</f>
        <v>0.30753202867230833</v>
      </c>
      <c r="CV1140" s="35">
        <f>(1-('Parameters and SSE'!$C$22/('Parameters and SSE'!$C$22+CV974))^'Parameters and SSE'!$C$21)</f>
        <v>0.32149137493464508</v>
      </c>
      <c r="CW1140" s="35">
        <f>(1-('Parameters and SSE'!$C$22/('Parameters and SSE'!$C$22+CW974))^'Parameters and SSE'!$C$21)</f>
        <v>0.33544119833482833</v>
      </c>
      <c r="CX1140" s="35">
        <f>(1-('Parameters and SSE'!$C$22/('Parameters and SSE'!$C$22+CX974))^'Parameters and SSE'!$C$21)</f>
        <v>0.34903901710926444</v>
      </c>
      <c r="CY1140" s="35">
        <f>(1-('Parameters and SSE'!$C$22/('Parameters and SSE'!$C$22+CY974))^'Parameters and SSE'!$C$21)</f>
        <v>0.36151236855954649</v>
      </c>
      <c r="CZ1140" s="35">
        <f>(1-('Parameters and SSE'!$C$22/('Parameters and SSE'!$C$22+CZ974))^'Parameters and SSE'!$C$21)</f>
        <v>0.37381745445155734</v>
      </c>
      <c r="DA1140" s="35">
        <f>(1-('Parameters and SSE'!$C$22/('Parameters and SSE'!$C$22+DA974))^'Parameters and SSE'!$C$21)</f>
        <v>0.38588903760973836</v>
      </c>
      <c r="DB1140" s="35">
        <f>(1-('Parameters and SSE'!$C$22/('Parameters and SSE'!$C$22+DB974))^'Parameters and SSE'!$C$21)</f>
        <v>0.39823218222290768</v>
      </c>
      <c r="DC1140" s="35">
        <f>(1-('Parameters and SSE'!$C$22/('Parameters and SSE'!$C$22+DC974))^'Parameters and SSE'!$C$21)</f>
        <v>0.4102628974529432</v>
      </c>
      <c r="DD1140" s="35">
        <f>(1-('Parameters and SSE'!$C$22/('Parameters and SSE'!$C$22+DD974))^'Parameters and SSE'!$C$21)</f>
        <v>0.42208802699610692</v>
      </c>
      <c r="DE1140" s="35">
        <f>(1-('Parameters and SSE'!$C$22/('Parameters and SSE'!$C$22+DE974))^'Parameters and SSE'!$C$21)</f>
        <v>0.4336387060473722</v>
      </c>
      <c r="DF1140" s="35">
        <f>(1-('Parameters and SSE'!$C$22/('Parameters and SSE'!$C$22+DF974))^'Parameters and SSE'!$C$21)</f>
        <v>0.44498281550697105</v>
      </c>
      <c r="DG1140" s="35">
        <f>(1-('Parameters and SSE'!$C$22/('Parameters and SSE'!$C$22+DG974))^'Parameters and SSE'!$C$21)</f>
        <v>0.45610602239925424</v>
      </c>
      <c r="DH1140" s="35">
        <f>(1-('Parameters and SSE'!$C$22/('Parameters and SSE'!$C$22+DH974))^'Parameters and SSE'!$C$21)</f>
        <v>0.46731771562820312</v>
      </c>
      <c r="DI1140" s="35">
        <f>(1-('Parameters and SSE'!$C$22/('Parameters and SSE'!$C$22+DI974))^'Parameters and SSE'!$C$21)</f>
        <v>0.47830552691658867</v>
      </c>
      <c r="DJ1140" s="35">
        <f>(1-('Parameters and SSE'!$C$22/('Parameters and SSE'!$C$22+DJ974))^'Parameters and SSE'!$C$21)</f>
        <v>0.48905342124508866</v>
      </c>
      <c r="DK1140" s="35">
        <f>(1-('Parameters and SSE'!$C$22/('Parameters and SSE'!$C$22+DK974))^'Parameters and SSE'!$C$21)</f>
        <v>0.49890019209386616</v>
      </c>
      <c r="DL1140" s="35">
        <f>(1-('Parameters and SSE'!$C$22/('Parameters and SSE'!$C$22+DL974))^'Parameters and SSE'!$C$21)</f>
        <v>0.50854042946590561</v>
      </c>
      <c r="DM1140" s="35">
        <f>(1-('Parameters and SSE'!$C$22/('Parameters and SSE'!$C$22+DM974))^'Parameters and SSE'!$C$21)</f>
        <v>0.5179893441364023</v>
      </c>
      <c r="DN1140" s="35">
        <f>(1-('Parameters and SSE'!$C$22/('Parameters and SSE'!$C$22+DN974))^'Parameters and SSE'!$C$21)</f>
        <v>0.52764489993027641</v>
      </c>
      <c r="DO1140" s="35">
        <f>(1-('Parameters and SSE'!$C$22/('Parameters and SSE'!$C$22+DO974))^'Parameters and SSE'!$C$21)</f>
        <v>0.53715700865686189</v>
      </c>
      <c r="DP1140" s="35">
        <f>(1-('Parameters and SSE'!$C$22/('Parameters and SSE'!$C$22+DP974))^'Parameters and SSE'!$C$21)</f>
        <v>0.54654387868266541</v>
      </c>
      <c r="DQ1140" s="35">
        <f>(1-('Parameters and SSE'!$C$22/('Parameters and SSE'!$C$22+DQ974))^'Parameters and SSE'!$C$21)</f>
        <v>0.5557535699081706</v>
      </c>
      <c r="DR1140" s="35">
        <f>(1-('Parameters and SSE'!$C$22/('Parameters and SSE'!$C$22+DR974))^'Parameters and SSE'!$C$21)</f>
        <v>0.56477716726671368</v>
      </c>
      <c r="DS1140" s="35">
        <f>(1-('Parameters and SSE'!$C$22/('Parameters and SSE'!$C$22+DS974))^'Parameters and SSE'!$C$21)</f>
        <v>0.57357447484157265</v>
      </c>
      <c r="DT1140" s="35">
        <f>(1-('Parameters and SSE'!$C$22/('Parameters and SSE'!$C$22+DT974))^'Parameters and SSE'!$C$21)</f>
        <v>0.5824139170394026</v>
      </c>
      <c r="DU1140" s="35">
        <f>(1-('Parameters and SSE'!$C$22/('Parameters and SSE'!$C$22+DU974))^'Parameters and SSE'!$C$21)</f>
        <v>0.59104461255377128</v>
      </c>
      <c r="DV1140" s="35">
        <f>(1-('Parameters and SSE'!$C$22/('Parameters and SSE'!$C$22+DV974))^'Parameters and SSE'!$C$21)</f>
        <v>0.59949067691571245</v>
      </c>
      <c r="DW1140" s="35">
        <f>(1-('Parameters and SSE'!$C$22/('Parameters and SSE'!$C$22+DW974))^'Parameters and SSE'!$C$21)</f>
        <v>0.60721418857625797</v>
      </c>
      <c r="DX1140" s="35">
        <f>(1-('Parameters and SSE'!$C$22/('Parameters and SSE'!$C$22+DX974))^'Parameters and SSE'!$C$21)</f>
        <v>0.61475380338020946</v>
      </c>
      <c r="DY1140" s="35">
        <f>(1-('Parameters and SSE'!$C$22/('Parameters and SSE'!$C$22+DY974))^'Parameters and SSE'!$C$21)</f>
        <v>0.6221341280820325</v>
      </c>
      <c r="DZ1140" s="35">
        <f>(1-('Parameters and SSE'!$C$22/('Parameters and SSE'!$C$22+DZ974))^'Parameters and SSE'!$C$21)</f>
        <v>0.62967592875387723</v>
      </c>
      <c r="EA1140" s="35">
        <f>(1-('Parameters and SSE'!$C$22/('Parameters and SSE'!$C$22+EA974))^'Parameters and SSE'!$C$21)</f>
        <v>0.63709312711423749</v>
      </c>
      <c r="EB1140" s="35">
        <f>(1-('Parameters and SSE'!$C$22/('Parameters and SSE'!$C$22+EB974))^'Parameters and SSE'!$C$21)</f>
        <v>0.64437270522361723</v>
      </c>
      <c r="EC1140" s="35">
        <f>(1-('Parameters and SSE'!$C$22/('Parameters and SSE'!$C$22+EC974))^'Parameters and SSE'!$C$21)</f>
        <v>0.65150229646694502</v>
      </c>
      <c r="ED1140" s="35">
        <f>(1-('Parameters and SSE'!$C$22/('Parameters and SSE'!$C$22+ED974))^'Parameters and SSE'!$C$21)</f>
        <v>0.65849350472779655</v>
      </c>
      <c r="EE1140" s="35">
        <f>(1-('Parameters and SSE'!$C$22/('Parameters and SSE'!$C$22+EE974))^'Parameters and SSE'!$C$21)</f>
        <v>0.66533100287525837</v>
      </c>
      <c r="EF1140" s="35">
        <f>(1-('Parameters and SSE'!$C$22/('Parameters and SSE'!$C$22+EF974))^'Parameters and SSE'!$C$21)</f>
        <v>0.67222051311487796</v>
      </c>
      <c r="EG1140" s="35">
        <f>(1-('Parameters and SSE'!$C$22/('Parameters and SSE'!$C$22+EG974))^'Parameters and SSE'!$C$21)</f>
        <v>0.67894717857842779</v>
      </c>
      <c r="EH1140" s="35">
        <f>(1-('Parameters and SSE'!$C$22/('Parameters and SSE'!$C$22+EH974))^'Parameters and SSE'!$C$21)</f>
        <v>0.68553039880408351</v>
      </c>
      <c r="EI1140" s="35">
        <f>(1-('Parameters and SSE'!$C$22/('Parameters and SSE'!$C$22+EI974))^'Parameters and SSE'!$C$21)</f>
        <v>0.69154266576724277</v>
      </c>
      <c r="EJ1140" s="35">
        <f>(1-('Parameters and SSE'!$C$22/('Parameters and SSE'!$C$22+EJ974))^'Parameters and SSE'!$C$21)</f>
        <v>0.69743387799919043</v>
      </c>
      <c r="EK1140" s="35">
        <f>(1-('Parameters and SSE'!$C$22/('Parameters and SSE'!$C$22+EK974))^'Parameters and SSE'!$C$21)</f>
        <v>0.70321454020901397</v>
      </c>
      <c r="EL1140" s="35">
        <f>(1-('Parameters and SSE'!$C$22/('Parameters and SSE'!$C$22+EL974))^'Parameters and SSE'!$C$21)</f>
        <v>0.70913242532802423</v>
      </c>
      <c r="EM1140" s="35">
        <f>(1-('Parameters and SSE'!$C$22/('Parameters and SSE'!$C$22+EM974))^'Parameters and SSE'!$C$21)</f>
        <v>0.71494136486852833</v>
      </c>
      <c r="EN1140" s="35">
        <f>(1-('Parameters and SSE'!$C$22/('Parameters and SSE'!$C$22+EN974))^'Parameters and SSE'!$C$21)</f>
        <v>0.72063157622142415</v>
      </c>
      <c r="EO1140" s="35">
        <f>(1-('Parameters and SSE'!$C$22/('Parameters and SSE'!$C$22+EO974))^'Parameters and SSE'!$C$21)</f>
        <v>0.72618701317231804</v>
      </c>
      <c r="EP1140" s="35">
        <f>(1-('Parameters and SSE'!$C$22/('Parameters and SSE'!$C$22+EP974))^'Parameters and SSE'!$C$21)</f>
        <v>0.73162921135828574</v>
      </c>
      <c r="EQ1140" s="35">
        <f>(1-('Parameters and SSE'!$C$22/('Parameters and SSE'!$C$22+EQ974))^'Parameters and SSE'!$C$21)</f>
        <v>0.73697421638784943</v>
      </c>
      <c r="ER1140" s="35">
        <f>(1-('Parameters and SSE'!$C$22/('Parameters and SSE'!$C$22+ER974))^'Parameters and SSE'!$C$21)</f>
        <v>0.74237623401174546</v>
      </c>
      <c r="ES1140" s="35">
        <f>(1-('Parameters and SSE'!$C$22/('Parameters and SSE'!$C$22+ES974))^'Parameters and SSE'!$C$21)</f>
        <v>0.74766173264766689</v>
      </c>
      <c r="ET1140" s="35">
        <f>(1-('Parameters and SSE'!$C$22/('Parameters and SSE'!$C$22+ET974))^'Parameters and SSE'!$C$21)</f>
        <v>0.7528423704137116</v>
      </c>
      <c r="EU1140" s="35">
        <f>(1-('Parameters and SSE'!$C$22/('Parameters and SSE'!$C$22+EU974))^'Parameters and SSE'!$C$21)</f>
        <v>0.75759315043433728</v>
      </c>
      <c r="EV1140" s="35">
        <f>(1-('Parameters and SSE'!$C$22/('Parameters and SSE'!$C$22+EV974))^'Parameters and SSE'!$C$21)</f>
        <v>0.76226870904423683</v>
      </c>
      <c r="EW1140" s="35">
        <f>(1-('Parameters and SSE'!$C$22/('Parameters and SSE'!$C$22+EW974))^'Parameters and SSE'!$C$21)</f>
        <v>0.76683642145423325</v>
      </c>
      <c r="EX1140" s="35">
        <f>(1-('Parameters and SSE'!$C$22/('Parameters and SSE'!$C$22+EX974))^'Parameters and SSE'!$C$21)</f>
        <v>0.77149247480630589</v>
      </c>
      <c r="EY1140" s="35">
        <f>(1-('Parameters and SSE'!$C$22/('Parameters and SSE'!$C$22+EY974))^'Parameters and SSE'!$C$21)</f>
        <v>0.77603613042701203</v>
      </c>
      <c r="EZ1140" s="35">
        <f>(1-('Parameters and SSE'!$C$22/('Parameters and SSE'!$C$22+EZ974))^'Parameters and SSE'!$C$21)</f>
        <v>0.78048725065559799</v>
      </c>
      <c r="FA1140" s="35">
        <f>(1-('Parameters and SSE'!$C$22/('Parameters and SSE'!$C$22+FA974))^'Parameters and SSE'!$C$21)</f>
        <v>0.78483410175958024</v>
      </c>
      <c r="FB1140" s="35">
        <f>(1-('Parameters and SSE'!$C$22/('Parameters and SSE'!$C$22+FB974))^'Parameters and SSE'!$C$21)</f>
        <v>0.78908679585831198</v>
      </c>
      <c r="FC1140" s="35">
        <f>(1-('Parameters and SSE'!$C$22/('Parameters and SSE'!$C$22+FC974))^'Parameters and SSE'!$C$21)</f>
        <v>0.79326417675224292</v>
      </c>
      <c r="FD1140" s="35">
        <f>(1-('Parameters and SSE'!$C$22/('Parameters and SSE'!$C$22+FD974))^'Parameters and SSE'!$C$21)</f>
        <v>0.79747945669372999</v>
      </c>
      <c r="FE1140" s="35">
        <f>(1-('Parameters and SSE'!$C$22/('Parameters and SSE'!$C$22+FE974))^'Parameters and SSE'!$C$21)</f>
        <v>0.80161531596404278</v>
      </c>
      <c r="FF1140" s="35">
        <f>(1-('Parameters and SSE'!$C$22/('Parameters and SSE'!$C$22+FF974))^'Parameters and SSE'!$C$21)</f>
        <v>0.80566254217003275</v>
      </c>
      <c r="FG1140" s="35"/>
      <c r="FH1140" s="35"/>
      <c r="FI1140" s="35"/>
      <c r="FJ1140" s="35"/>
      <c r="FK1140" s="35"/>
      <c r="FL1140" s="35"/>
      <c r="FM1140" s="35"/>
      <c r="FN1140" s="35"/>
      <c r="FO1140" s="35"/>
      <c r="FP1140" s="35"/>
      <c r="FQ1140" s="35"/>
      <c r="FR1140" s="35"/>
      <c r="FS1140" s="35"/>
      <c r="FT1140" s="35"/>
      <c r="FU1140" s="35"/>
      <c r="FV1140" s="35"/>
      <c r="FW1140" s="35"/>
      <c r="FX1140" s="35"/>
      <c r="FY1140" s="35"/>
      <c r="FZ1140" s="35"/>
      <c r="GA1140" s="35"/>
      <c r="GB1140" s="35"/>
      <c r="GC1140" s="35"/>
      <c r="GD1140" s="35"/>
      <c r="GE1140" s="35"/>
      <c r="GF1140" s="35"/>
      <c r="GG1140" s="35"/>
      <c r="GH1140" s="35"/>
      <c r="GI1140" s="35"/>
      <c r="GJ1140" s="35"/>
      <c r="GK1140" s="35"/>
      <c r="GL1140" s="35"/>
      <c r="GM1140" s="35"/>
      <c r="GN1140" s="35"/>
      <c r="GO1140" s="35"/>
      <c r="GP1140" s="35"/>
      <c r="GQ1140" s="15"/>
      <c r="GR1140" s="15"/>
      <c r="GS1140" s="15"/>
      <c r="GT1140" s="15"/>
      <c r="GU1140" s="15"/>
      <c r="GV1140" s="15"/>
      <c r="GW1140" s="15"/>
      <c r="GX1140" s="15"/>
      <c r="GY1140" s="15"/>
      <c r="GZ1140" s="15"/>
      <c r="HA1140" s="15"/>
      <c r="HB1140" s="15"/>
      <c r="HC1140" s="15"/>
      <c r="HD1140" s="15"/>
      <c r="HE1140" s="15"/>
      <c r="HF1140" s="15"/>
      <c r="HG1140" s="15"/>
      <c r="HH1140" s="15"/>
      <c r="HI1140" s="15"/>
      <c r="HJ1140" s="15"/>
      <c r="HK1140" s="15"/>
      <c r="HL1140" s="15"/>
      <c r="HM1140" s="15"/>
      <c r="HN1140" s="15"/>
      <c r="HO1140" s="15"/>
      <c r="HP1140" s="15"/>
      <c r="HQ1140" s="15"/>
      <c r="HR1140" s="15"/>
      <c r="HS1140" s="15"/>
      <c r="HT1140" s="15"/>
      <c r="HU1140" s="15"/>
      <c r="HV1140" s="15"/>
      <c r="HW1140" s="15"/>
      <c r="HX1140" s="15"/>
      <c r="HY1140" s="15"/>
      <c r="HZ1140" s="15"/>
      <c r="IA1140" s="15"/>
      <c r="IB1140" s="15"/>
    </row>
    <row r="1141" spans="2:236" x14ac:dyDescent="0.25">
      <c r="B1141" s="15">
        <f t="shared" si="2884"/>
        <v>78</v>
      </c>
      <c r="C1141" s="36"/>
      <c r="D1141" s="15"/>
      <c r="E1141" s="15"/>
      <c r="F1141" s="15"/>
      <c r="G1141" s="15"/>
      <c r="H1141" s="15"/>
      <c r="I1141" s="15"/>
      <c r="J1141" s="15"/>
      <c r="K1141" s="15"/>
      <c r="L1141" s="15"/>
      <c r="M1141" s="15"/>
      <c r="N1141" s="15"/>
      <c r="O1141" s="15"/>
      <c r="P1141" s="15"/>
      <c r="Q1141" s="15"/>
      <c r="R1141" s="15"/>
      <c r="S1141" s="15"/>
      <c r="T1141" s="15"/>
      <c r="U1141" s="15"/>
      <c r="V1141" s="15"/>
      <c r="W1141" s="15"/>
      <c r="X1141" s="15"/>
      <c r="Y1141" s="15"/>
      <c r="Z1141" s="15"/>
      <c r="AA1141" s="15"/>
      <c r="AB1141" s="15"/>
      <c r="AC1141" s="15"/>
      <c r="AD1141" s="15"/>
      <c r="AE1141" s="15"/>
      <c r="AF1141" s="15"/>
      <c r="AG1141" s="15"/>
      <c r="AH1141" s="15"/>
      <c r="AI1141" s="15"/>
      <c r="AJ1141" s="15"/>
      <c r="AK1141" s="15"/>
      <c r="AL1141" s="15"/>
      <c r="AM1141" s="15"/>
      <c r="AN1141" s="15"/>
      <c r="AO1141" s="15"/>
      <c r="AP1141" s="15"/>
      <c r="AQ1141" s="15"/>
      <c r="AR1141" s="15"/>
      <c r="AS1141" s="15"/>
      <c r="AT1141" s="15"/>
      <c r="AU1141" s="15"/>
      <c r="AV1141" s="15"/>
      <c r="AW1141" s="15"/>
      <c r="AX1141" s="15"/>
      <c r="AY1141" s="15"/>
      <c r="AZ1141" s="15"/>
      <c r="BA1141" s="15"/>
      <c r="BB1141" s="15"/>
      <c r="BC1141" s="15"/>
      <c r="BD1141" s="15"/>
      <c r="BE1141" s="15"/>
      <c r="BF1141" s="15"/>
      <c r="BG1141" s="15"/>
      <c r="BH1141" s="15"/>
      <c r="BI1141" s="15"/>
      <c r="BJ1141" s="15"/>
      <c r="BK1141" s="15"/>
      <c r="BL1141" s="15"/>
      <c r="BM1141" s="15"/>
      <c r="BN1141" s="15"/>
      <c r="BO1141" s="15"/>
      <c r="BP1141" s="15"/>
      <c r="BQ1141" s="15"/>
      <c r="BR1141" s="15"/>
      <c r="BS1141" s="15"/>
      <c r="BT1141" s="15"/>
      <c r="BU1141" s="15"/>
      <c r="BV1141" s="15"/>
      <c r="BW1141" s="15"/>
      <c r="BX1141" s="15"/>
      <c r="BY1141" s="15"/>
      <c r="BZ1141" s="15"/>
      <c r="CA1141" s="15"/>
      <c r="CB1141" s="15"/>
      <c r="CC1141" s="35">
        <f>(1-('Parameters and SSE'!$C$22/('Parameters and SSE'!$C$22+CC975))^'Parameters and SSE'!$C$21)</f>
        <v>1.3841953367713877E-2</v>
      </c>
      <c r="CD1141" s="35">
        <f>(1-('Parameters and SSE'!$C$22/('Parameters and SSE'!$C$22+CD975))^'Parameters and SSE'!$C$21)</f>
        <v>2.9480917834026843E-2</v>
      </c>
      <c r="CE1141" s="35">
        <f>(1-('Parameters and SSE'!$C$22/('Parameters and SSE'!$C$22+CE975))^'Parameters and SSE'!$C$21)</f>
        <v>4.5464494747808337E-2</v>
      </c>
      <c r="CF1141" s="35">
        <f>(1-('Parameters and SSE'!$C$22/('Parameters and SSE'!$C$22+CF975))^'Parameters and SSE'!$C$21)</f>
        <v>6.1589940354009665E-2</v>
      </c>
      <c r="CG1141" s="35">
        <f>(1-('Parameters and SSE'!$C$22/('Parameters and SSE'!$C$22+CG975))^'Parameters and SSE'!$C$21)</f>
        <v>7.7764952315878766E-2</v>
      </c>
      <c r="CH1141" s="35">
        <f>(1-('Parameters and SSE'!$C$22/('Parameters and SSE'!$C$22+CH975))^'Parameters and SSE'!$C$21)</f>
        <v>9.3908869219866631E-2</v>
      </c>
      <c r="CI1141" s="35">
        <f>(1-('Parameters and SSE'!$C$22/('Parameters and SSE'!$C$22+CI975))^'Parameters and SSE'!$C$21)</f>
        <v>0.11004229577563607</v>
      </c>
      <c r="CJ1141" s="35">
        <f>(1-('Parameters and SSE'!$C$22/('Parameters and SSE'!$C$22+CJ975))^'Parameters and SSE'!$C$21)</f>
        <v>0.12664857384062955</v>
      </c>
      <c r="CK1141" s="35">
        <f>(1-('Parameters and SSE'!$C$22/('Parameters and SSE'!$C$22+CK975))^'Parameters and SSE'!$C$21)</f>
        <v>0.14334149388607409</v>
      </c>
      <c r="CL1141" s="35">
        <f>(1-('Parameters and SSE'!$C$22/('Parameters and SSE'!$C$22+CL975))^'Parameters and SSE'!$C$21)</f>
        <v>0.16002139867737142</v>
      </c>
      <c r="CM1141" s="35">
        <f>(1-('Parameters and SSE'!$C$22/('Parameters and SSE'!$C$22+CM975))^'Parameters and SSE'!$C$21)</f>
        <v>0.17548959255586694</v>
      </c>
      <c r="CN1141" s="35">
        <f>(1-('Parameters and SSE'!$C$22/('Parameters and SSE'!$C$22+CN975))^'Parameters and SSE'!$C$21)</f>
        <v>0.19084609823292453</v>
      </c>
      <c r="CO1141" s="35">
        <f>(1-('Parameters and SSE'!$C$22/('Parameters and SSE'!$C$22+CO975))^'Parameters and SSE'!$C$21)</f>
        <v>0.20603724456424555</v>
      </c>
      <c r="CP1141" s="35">
        <f>(1-('Parameters and SSE'!$C$22/('Parameters and SSE'!$C$22+CP975))^'Parameters and SSE'!$C$21)</f>
        <v>0.22168424079155002</v>
      </c>
      <c r="CQ1141" s="35">
        <f>(1-('Parameters and SSE'!$C$22/('Parameters and SSE'!$C$22+CQ975))^'Parameters and SSE'!$C$21)</f>
        <v>0.23702632668001367</v>
      </c>
      <c r="CR1141" s="35">
        <f>(1-('Parameters and SSE'!$C$22/('Parameters and SSE'!$C$22+CR975))^'Parameters and SSE'!$C$21)</f>
        <v>0.25210281880218621</v>
      </c>
      <c r="CS1141" s="35">
        <f>(1-('Parameters and SSE'!$C$22/('Parameters and SSE'!$C$22+CS975))^'Parameters and SSE'!$C$21)</f>
        <v>0.26674915854467807</v>
      </c>
      <c r="CT1141" s="35">
        <f>(1-('Parameters and SSE'!$C$22/('Parameters and SSE'!$C$22+CT975))^'Parameters and SSE'!$C$21)</f>
        <v>0.28087191138591461</v>
      </c>
      <c r="CU1141" s="35">
        <f>(1-('Parameters and SSE'!$C$22/('Parameters and SSE'!$C$22+CU975))^'Parameters and SSE'!$C$21)</f>
        <v>0.29480928813136786</v>
      </c>
      <c r="CV1141" s="35">
        <f>(1-('Parameters and SSE'!$C$22/('Parameters and SSE'!$C$22+CV975))^'Parameters and SSE'!$C$21)</f>
        <v>0.30898024986898431</v>
      </c>
      <c r="CW1141" s="35">
        <f>(1-('Parameters and SSE'!$C$22/('Parameters and SSE'!$C$22+CW975))^'Parameters and SSE'!$C$21)</f>
        <v>0.32314469118796607</v>
      </c>
      <c r="CX1141" s="35">
        <f>(1-('Parameters and SSE'!$C$22/('Parameters and SSE'!$C$22+CX975))^'Parameters and SSE'!$C$21)</f>
        <v>0.33695454564582716</v>
      </c>
      <c r="CY1141" s="35">
        <f>(1-('Parameters and SSE'!$C$22/('Parameters and SSE'!$C$22+CY975))^'Parameters and SSE'!$C$21)</f>
        <v>0.34962477863444463</v>
      </c>
      <c r="CZ1141" s="35">
        <f>(1-('Parameters and SSE'!$C$22/('Parameters and SSE'!$C$22+CZ975))^'Parameters and SSE'!$C$21)</f>
        <v>0.36212624901750745</v>
      </c>
      <c r="DA1141" s="35">
        <f>(1-('Parameters and SSE'!$C$22/('Parameters and SSE'!$C$22+DA975))^'Parameters and SSE'!$C$21)</f>
        <v>0.37439246475152121</v>
      </c>
      <c r="DB1141" s="35">
        <f>(1-('Parameters and SSE'!$C$22/('Parameters and SSE'!$C$22+DB975))^'Parameters and SSE'!$C$21)</f>
        <v>0.38693651988731836</v>
      </c>
      <c r="DC1141" s="35">
        <f>(1-('Parameters and SSE'!$C$22/('Parameters and SSE'!$C$22+DC975))^'Parameters and SSE'!$C$21)</f>
        <v>0.39916480649447705</v>
      </c>
      <c r="DD1141" s="35">
        <f>(1-('Parameters and SSE'!$C$22/('Parameters and SSE'!$C$22+DD975))^'Parameters and SSE'!$C$21)</f>
        <v>0.41118574377894057</v>
      </c>
      <c r="DE1141" s="35">
        <f>(1-('Parameters and SSE'!$C$22/('Parameters and SSE'!$C$22+DE975))^'Parameters and SSE'!$C$21)</f>
        <v>0.42292917007391317</v>
      </c>
      <c r="DF1141" s="35">
        <f>(1-('Parameters and SSE'!$C$22/('Parameters and SSE'!$C$22+DF975))^'Parameters and SSE'!$C$21)</f>
        <v>0.43446395576449737</v>
      </c>
      <c r="DG1141" s="35">
        <f>(1-('Parameters and SSE'!$C$22/('Parameters and SSE'!$C$22+DG975))^'Parameters and SSE'!$C$21)</f>
        <v>0.44577540333636101</v>
      </c>
      <c r="DH1141" s="35">
        <f>(1-('Parameters and SSE'!$C$22/('Parameters and SSE'!$C$22+DH975))^'Parameters and SSE'!$C$21)</f>
        <v>0.45717806225379864</v>
      </c>
      <c r="DI1141" s="35">
        <f>(1-('Parameters and SSE'!$C$22/('Parameters and SSE'!$C$22+DI975))^'Parameters and SSE'!$C$21)</f>
        <v>0.46835417540470836</v>
      </c>
      <c r="DJ1141" s="35">
        <f>(1-('Parameters and SSE'!$C$22/('Parameters and SSE'!$C$22+DJ975))^'Parameters and SSE'!$C$21)</f>
        <v>0.47928733009741531</v>
      </c>
      <c r="DK1141" s="35">
        <f>(1-('Parameters and SSE'!$C$22/('Parameters and SSE'!$C$22+DK975))^'Parameters and SSE'!$C$21)</f>
        <v>0.48930475102298132</v>
      </c>
      <c r="DL1141" s="35">
        <f>(1-('Parameters and SSE'!$C$22/('Parameters and SSE'!$C$22+DL975))^'Parameters and SSE'!$C$21)</f>
        <v>0.49911290880956105</v>
      </c>
      <c r="DM1141" s="35">
        <f>(1-('Parameters and SSE'!$C$22/('Parameters and SSE'!$C$22+DM975))^'Parameters and SSE'!$C$21)</f>
        <v>0.50872720682787897</v>
      </c>
      <c r="DN1141" s="35">
        <f>(1-('Parameters and SSE'!$C$22/('Parameters and SSE'!$C$22+DN975))^'Parameters and SSE'!$C$21)</f>
        <v>0.51855254715512356</v>
      </c>
      <c r="DO1141" s="35">
        <f>(1-('Parameters and SSE'!$C$22/('Parameters and SSE'!$C$22+DO975))^'Parameters and SSE'!$C$21)</f>
        <v>0.52823266585598083</v>
      </c>
      <c r="DP1141" s="35">
        <f>(1-('Parameters and SSE'!$C$22/('Parameters and SSE'!$C$22+DP975))^'Parameters and SSE'!$C$21)</f>
        <v>0.53778604384551509</v>
      </c>
      <c r="DQ1141" s="35">
        <f>(1-('Parameters and SSE'!$C$22/('Parameters and SSE'!$C$22+DQ975))^'Parameters and SSE'!$C$21)</f>
        <v>0.5471597707103194</v>
      </c>
      <c r="DR1141" s="35">
        <f>(1-('Parameters and SSE'!$C$22/('Parameters and SSE'!$C$22+DR975))^'Parameters and SSE'!$C$21)</f>
        <v>0.55634472124441903</v>
      </c>
      <c r="DS1141" s="35">
        <f>(1-('Parameters and SSE'!$C$22/('Parameters and SSE'!$C$22+DS975))^'Parameters and SSE'!$C$21)</f>
        <v>0.56529992830999776</v>
      </c>
      <c r="DT1141" s="35">
        <f>(1-('Parameters and SSE'!$C$22/('Parameters and SSE'!$C$22+DT975))^'Parameters and SSE'!$C$21)</f>
        <v>0.57429860273218769</v>
      </c>
      <c r="DU1141" s="35">
        <f>(1-('Parameters and SSE'!$C$22/('Parameters and SSE'!$C$22+DU975))^'Parameters and SSE'!$C$21)</f>
        <v>0.58308531594590129</v>
      </c>
      <c r="DV1141" s="35">
        <f>(1-('Parameters and SSE'!$C$22/('Parameters and SSE'!$C$22+DV975))^'Parameters and SSE'!$C$21)</f>
        <v>0.59168457566391042</v>
      </c>
      <c r="DW1141" s="35">
        <f>(1-('Parameters and SSE'!$C$22/('Parameters and SSE'!$C$22+DW975))^'Parameters and SSE'!$C$21)</f>
        <v>0.59954862513528462</v>
      </c>
      <c r="DX1141" s="35">
        <f>(1-('Parameters and SSE'!$C$22/('Parameters and SSE'!$C$22+DX975))^'Parameters and SSE'!$C$21)</f>
        <v>0.6072258471679578</v>
      </c>
      <c r="DY1141" s="35">
        <f>(1-('Parameters and SSE'!$C$22/('Parameters and SSE'!$C$22+DY975))^'Parameters and SSE'!$C$21)</f>
        <v>0.61474126486202041</v>
      </c>
      <c r="DZ1141" s="35">
        <f>(1-('Parameters and SSE'!$C$22/('Parameters and SSE'!$C$22+DZ975))^'Parameters and SSE'!$C$21)</f>
        <v>0.62242150665569573</v>
      </c>
      <c r="EA1141" s="35">
        <f>(1-('Parameters and SSE'!$C$22/('Parameters and SSE'!$C$22+EA975))^'Parameters and SSE'!$C$21)</f>
        <v>0.62997523686251289</v>
      </c>
      <c r="EB1141" s="35">
        <f>(1-('Parameters and SSE'!$C$22/('Parameters and SSE'!$C$22+EB975))^'Parameters and SSE'!$C$21)</f>
        <v>0.63738917375108584</v>
      </c>
      <c r="EC1141" s="35">
        <f>(1-('Parameters and SSE'!$C$22/('Parameters and SSE'!$C$22+EC975))^'Parameters and SSE'!$C$21)</f>
        <v>0.64465069783855455</v>
      </c>
      <c r="ED1141" s="35">
        <f>(1-('Parameters and SSE'!$C$22/('Parameters and SSE'!$C$22+ED975))^'Parameters and SSE'!$C$21)</f>
        <v>0.65177160413148727</v>
      </c>
      <c r="EE1141" s="35">
        <f>(1-('Parameters and SSE'!$C$22/('Parameters and SSE'!$C$22+EE975))^'Parameters and SSE'!$C$21)</f>
        <v>0.6587362583484091</v>
      </c>
      <c r="EF1141" s="35">
        <f>(1-('Parameters and SSE'!$C$22/('Parameters and SSE'!$C$22+EF975))^'Parameters and SSE'!$C$21)</f>
        <v>0.66575419713165607</v>
      </c>
      <c r="EG1141" s="35">
        <f>(1-('Parameters and SSE'!$C$22/('Parameters and SSE'!$C$22+EG975))^'Parameters and SSE'!$C$21)</f>
        <v>0.67260654723466318</v>
      </c>
      <c r="EH1141" s="35">
        <f>(1-('Parameters and SSE'!$C$22/('Parameters and SSE'!$C$22+EH975))^'Parameters and SSE'!$C$21)</f>
        <v>0.67931304943420345</v>
      </c>
      <c r="EI1141" s="35">
        <f>(1-('Parameters and SSE'!$C$22/('Parameters and SSE'!$C$22+EI975))^'Parameters and SSE'!$C$21)</f>
        <v>0.68543814873459219</v>
      </c>
      <c r="EJ1141" s="35">
        <f>(1-('Parameters and SSE'!$C$22/('Parameters and SSE'!$C$22+EJ975))^'Parameters and SSE'!$C$21)</f>
        <v>0.691440148505994</v>
      </c>
      <c r="EK1141" s="35">
        <f>(1-('Parameters and SSE'!$C$22/('Parameters and SSE'!$C$22+EK975))^'Parameters and SSE'!$C$21)</f>
        <v>0.69732973631761952</v>
      </c>
      <c r="EL1141" s="35">
        <f>(1-('Parameters and SSE'!$C$22/('Parameters and SSE'!$C$22+EL975))^'Parameters and SSE'!$C$21)</f>
        <v>0.703359351734411</v>
      </c>
      <c r="EM1141" s="35">
        <f>(1-('Parameters and SSE'!$C$22/('Parameters and SSE'!$C$22+EM975))^'Parameters and SSE'!$C$21)</f>
        <v>0.70927817679341576</v>
      </c>
      <c r="EN1141" s="35">
        <f>(1-('Parameters and SSE'!$C$22/('Parameters and SSE'!$C$22+EN975))^'Parameters and SSE'!$C$21)</f>
        <v>0.71507623053763059</v>
      </c>
      <c r="EO1141" s="35">
        <f>(1-('Parameters and SSE'!$C$22/('Parameters and SSE'!$C$22+EO975))^'Parameters and SSE'!$C$21)</f>
        <v>0.72073714866050687</v>
      </c>
      <c r="EP1141" s="35">
        <f>(1-('Parameters and SSE'!$C$22/('Parameters and SSE'!$C$22+EP975))^'Parameters and SSE'!$C$21)</f>
        <v>0.72628286241747109</v>
      </c>
      <c r="EQ1141" s="35">
        <f>(1-('Parameters and SSE'!$C$22/('Parameters and SSE'!$C$22+EQ975))^'Parameters and SSE'!$C$21)</f>
        <v>0.7317297113698823</v>
      </c>
      <c r="ER1141" s="35">
        <f>(1-('Parameters and SSE'!$C$22/('Parameters and SSE'!$C$22+ER975))^'Parameters and SSE'!$C$21)</f>
        <v>0.73723483568001513</v>
      </c>
      <c r="ES1141" s="35">
        <f>(1-('Parameters and SSE'!$C$22/('Parameters and SSE'!$C$22+ES975))^'Parameters and SSE'!$C$21)</f>
        <v>0.74262138722757132</v>
      </c>
      <c r="ET1141" s="35">
        <f>(1-('Parameters and SSE'!$C$22/('Parameters and SSE'!$C$22+ET975))^'Parameters and SSE'!$C$21)</f>
        <v>0.74790123620629667</v>
      </c>
      <c r="EU1141" s="35">
        <f>(1-('Parameters and SSE'!$C$22/('Parameters and SSE'!$C$22+EU975))^'Parameters and SSE'!$C$21)</f>
        <v>0.7527431392797681</v>
      </c>
      <c r="EV1141" s="35">
        <f>(1-('Parameters and SSE'!$C$22/('Parameters and SSE'!$C$22+EV975))^'Parameters and SSE'!$C$21)</f>
        <v>0.75750851415590681</v>
      </c>
      <c r="EW1141" s="35">
        <f>(1-('Parameters and SSE'!$C$22/('Parameters and SSE'!$C$22+EW975))^'Parameters and SSE'!$C$21)</f>
        <v>0.76216410117465683</v>
      </c>
      <c r="EX1141" s="35">
        <f>(1-('Parameters and SSE'!$C$22/('Parameters and SSE'!$C$22+EX975))^'Parameters and SSE'!$C$21)</f>
        <v>0.76690985969385805</v>
      </c>
      <c r="EY1141" s="35">
        <f>(1-('Parameters and SSE'!$C$22/('Parameters and SSE'!$C$22+EY975))^'Parameters and SSE'!$C$21)</f>
        <v>0.7715411814582287</v>
      </c>
      <c r="EZ1141" s="35">
        <f>(1-('Parameters and SSE'!$C$22/('Parameters and SSE'!$C$22+EZ975))^'Parameters and SSE'!$C$21)</f>
        <v>0.77607830365164743</v>
      </c>
      <c r="FA1141" s="35">
        <f>(1-('Parameters and SSE'!$C$22/('Parameters and SSE'!$C$22+FA975))^'Parameters and SSE'!$C$21)</f>
        <v>0.78050925796554438</v>
      </c>
      <c r="FB1141" s="35">
        <f>(1-('Parameters and SSE'!$C$22/('Parameters and SSE'!$C$22+FB975))^'Parameters and SSE'!$C$21)</f>
        <v>0.78484434446321083</v>
      </c>
      <c r="FC1141" s="35">
        <f>(1-('Parameters and SSE'!$C$22/('Parameters and SSE'!$C$22+FC975))^'Parameters and SSE'!$C$21)</f>
        <v>0.78910276548542213</v>
      </c>
      <c r="FD1141" s="35">
        <f>(1-('Parameters and SSE'!$C$22/('Parameters and SSE'!$C$22+FD975))^'Parameters and SSE'!$C$21)</f>
        <v>0.79339992749703392</v>
      </c>
      <c r="FE1141" s="35">
        <f>(1-('Parameters and SSE'!$C$22/('Parameters and SSE'!$C$22+FE975))^'Parameters and SSE'!$C$21)</f>
        <v>0.79761622973311508</v>
      </c>
      <c r="FF1141" s="35">
        <f>(1-('Parameters and SSE'!$C$22/('Parameters and SSE'!$C$22+FF975))^'Parameters and SSE'!$C$21)</f>
        <v>0.80174227452652214</v>
      </c>
      <c r="FG1141" s="35"/>
      <c r="FH1141" s="35"/>
      <c r="FI1141" s="35"/>
      <c r="FJ1141" s="35"/>
      <c r="FK1141" s="35"/>
      <c r="FL1141" s="35"/>
      <c r="FM1141" s="35"/>
      <c r="FN1141" s="35"/>
      <c r="FO1141" s="35"/>
      <c r="FP1141" s="35"/>
      <c r="FQ1141" s="35"/>
      <c r="FR1141" s="35"/>
      <c r="FS1141" s="35"/>
      <c r="FT1141" s="35"/>
      <c r="FU1141" s="35"/>
      <c r="FV1141" s="35"/>
      <c r="FW1141" s="35"/>
      <c r="FX1141" s="35"/>
      <c r="FY1141" s="35"/>
      <c r="FZ1141" s="35"/>
      <c r="GA1141" s="35"/>
      <c r="GB1141" s="35"/>
      <c r="GC1141" s="35"/>
      <c r="GD1141" s="35"/>
      <c r="GE1141" s="35"/>
      <c r="GF1141" s="35"/>
      <c r="GG1141" s="35"/>
      <c r="GH1141" s="35"/>
      <c r="GI1141" s="35"/>
      <c r="GJ1141" s="35"/>
      <c r="GK1141" s="35"/>
      <c r="GL1141" s="35"/>
      <c r="GM1141" s="35"/>
      <c r="GN1141" s="35"/>
      <c r="GO1141" s="35"/>
      <c r="GP1141" s="35"/>
      <c r="GQ1141" s="35"/>
      <c r="GR1141" s="15"/>
      <c r="GS1141" s="15"/>
      <c r="GT1141" s="15"/>
      <c r="GU1141" s="15"/>
      <c r="GV1141" s="15"/>
      <c r="GW1141" s="15"/>
      <c r="GX1141" s="15"/>
      <c r="GY1141" s="15"/>
      <c r="GZ1141" s="15"/>
      <c r="HA1141" s="15"/>
      <c r="HB1141" s="15"/>
      <c r="HC1141" s="15"/>
      <c r="HD1141" s="15"/>
      <c r="HE1141" s="15"/>
      <c r="HF1141" s="15"/>
      <c r="HG1141" s="15"/>
      <c r="HH1141" s="15"/>
      <c r="HI1141" s="15"/>
      <c r="HJ1141" s="15"/>
      <c r="HK1141" s="15"/>
      <c r="HL1141" s="15"/>
      <c r="HM1141" s="15"/>
      <c r="HN1141" s="15"/>
      <c r="HO1141" s="15"/>
      <c r="HP1141" s="15"/>
      <c r="HQ1141" s="15"/>
      <c r="HR1141" s="15"/>
      <c r="HS1141" s="15"/>
      <c r="HT1141" s="15"/>
      <c r="HU1141" s="15"/>
      <c r="HV1141" s="15"/>
      <c r="HW1141" s="15"/>
      <c r="HX1141" s="15"/>
      <c r="HY1141" s="15"/>
      <c r="HZ1141" s="15"/>
      <c r="IA1141" s="15"/>
      <c r="IB1141" s="15"/>
    </row>
    <row r="1142" spans="2:236" x14ac:dyDescent="0.25">
      <c r="B1142" s="15">
        <f t="shared" si="2884"/>
        <v>79</v>
      </c>
      <c r="C1142" s="36"/>
      <c r="D1142" s="15"/>
      <c r="E1142" s="15"/>
      <c r="F1142" s="15"/>
      <c r="G1142" s="15"/>
      <c r="H1142" s="15"/>
      <c r="I1142" s="15"/>
      <c r="J1142" s="15"/>
      <c r="K1142" s="15"/>
      <c r="L1142" s="15"/>
      <c r="M1142" s="15"/>
      <c r="N1142" s="15"/>
      <c r="O1142" s="15"/>
      <c r="P1142" s="15"/>
      <c r="Q1142" s="15"/>
      <c r="R1142" s="15"/>
      <c r="S1142" s="15"/>
      <c r="T1142" s="15"/>
      <c r="U1142" s="15"/>
      <c r="V1142" s="15"/>
      <c r="W1142" s="15"/>
      <c r="X1142" s="15"/>
      <c r="Y1142" s="15"/>
      <c r="Z1142" s="15"/>
      <c r="AA1142" s="15"/>
      <c r="AB1142" s="15"/>
      <c r="AC1142" s="15"/>
      <c r="AD1142" s="15"/>
      <c r="AE1142" s="15"/>
      <c r="AF1142" s="15"/>
      <c r="AG1142" s="15"/>
      <c r="AH1142" s="15"/>
      <c r="AI1142" s="15"/>
      <c r="AJ1142" s="15"/>
      <c r="AK1142" s="15"/>
      <c r="AL1142" s="15"/>
      <c r="AM1142" s="15"/>
      <c r="AN1142" s="15"/>
      <c r="AO1142" s="15"/>
      <c r="AP1142" s="15"/>
      <c r="AQ1142" s="15"/>
      <c r="AR1142" s="15"/>
      <c r="AS1142" s="15"/>
      <c r="AT1142" s="15"/>
      <c r="AU1142" s="15"/>
      <c r="AV1142" s="15"/>
      <c r="AW1142" s="15"/>
      <c r="AX1142" s="15"/>
      <c r="AY1142" s="15"/>
      <c r="AZ1142" s="15"/>
      <c r="BA1142" s="15"/>
      <c r="BB1142" s="15"/>
      <c r="BC1142" s="15"/>
      <c r="BD1142" s="15"/>
      <c r="BE1142" s="15"/>
      <c r="BF1142" s="15"/>
      <c r="BG1142" s="15"/>
      <c r="BH1142" s="15"/>
      <c r="BI1142" s="15"/>
      <c r="BJ1142" s="15"/>
      <c r="BK1142" s="15"/>
      <c r="BL1142" s="15"/>
      <c r="BM1142" s="15"/>
      <c r="BN1142" s="15"/>
      <c r="BO1142" s="15"/>
      <c r="BP1142" s="15"/>
      <c r="BQ1142" s="15"/>
      <c r="BR1142" s="15"/>
      <c r="BS1142" s="15"/>
      <c r="BT1142" s="15"/>
      <c r="BU1142" s="15"/>
      <c r="BV1142" s="15"/>
      <c r="BW1142" s="15"/>
      <c r="BX1142" s="15"/>
      <c r="BY1142" s="15"/>
      <c r="BZ1142" s="15"/>
      <c r="CA1142" s="15"/>
      <c r="CB1142" s="15"/>
      <c r="CC1142" s="15"/>
      <c r="CD1142" s="35">
        <f>(1-('Parameters and SSE'!$C$22/('Parameters and SSE'!$C$22+CD976))^'Parameters and SSE'!$C$21)</f>
        <v>1.4508079834260723E-2</v>
      </c>
      <c r="CE1142" s="35">
        <f>(1-('Parameters and SSE'!$C$22/('Parameters and SSE'!$C$22+CE976))^'Parameters and SSE'!$C$21)</f>
        <v>3.0192432634978394E-2</v>
      </c>
      <c r="CF1142" s="35">
        <f>(1-('Parameters and SSE'!$C$22/('Parameters and SSE'!$C$22+CF976))^'Parameters and SSE'!$C$21)</f>
        <v>4.6216302827265965E-2</v>
      </c>
      <c r="CG1142" s="35">
        <f>(1-('Parameters and SSE'!$C$22/('Parameters and SSE'!$C$22+CG976))^'Parameters and SSE'!$C$21)</f>
        <v>6.2387681345372314E-2</v>
      </c>
      <c r="CH1142" s="35">
        <f>(1-('Parameters and SSE'!$C$22/('Parameters and SSE'!$C$22+CH976))^'Parameters and SSE'!$C$21)</f>
        <v>7.8587087084145413E-2</v>
      </c>
      <c r="CI1142" s="35">
        <f>(1-('Parameters and SSE'!$C$22/('Parameters and SSE'!$C$22+CI976))^'Parameters and SSE'!$C$21)</f>
        <v>9.4815830051495964E-2</v>
      </c>
      <c r="CJ1142" s="35">
        <f>(1-('Parameters and SSE'!$C$22/('Parameters and SSE'!$C$22+CJ976))^'Parameters and SSE'!$C$21)</f>
        <v>0.11155001710526458</v>
      </c>
      <c r="CK1142" s="35">
        <f>(1-('Parameters and SSE'!$C$22/('Parameters and SSE'!$C$22+CK976))^'Parameters and SSE'!$C$21)</f>
        <v>0.12839441426998977</v>
      </c>
      <c r="CL1142" s="35">
        <f>(1-('Parameters and SSE'!$C$22/('Parameters and SSE'!$C$22+CL976))^'Parameters and SSE'!$C$21)</f>
        <v>0.14524380938557235</v>
      </c>
      <c r="CM1142" s="35">
        <f>(1-('Parameters and SSE'!$C$22/('Parameters and SSE'!$C$22+CM976))^'Parameters and SSE'!$C$21)</f>
        <v>0.16088281363612078</v>
      </c>
      <c r="CN1142" s="35">
        <f>(1-('Parameters and SSE'!$C$22/('Parameters and SSE'!$C$22+CN976))^'Parameters and SSE'!$C$21)</f>
        <v>0.17642009741337383</v>
      </c>
      <c r="CO1142" s="35">
        <f>(1-('Parameters and SSE'!$C$22/('Parameters and SSE'!$C$22+CO976))^'Parameters and SSE'!$C$21)</f>
        <v>0.19179946465332032</v>
      </c>
      <c r="CP1142" s="35">
        <f>(1-('Parameters and SSE'!$C$22/('Parameters and SSE'!$C$22+CP976))^'Parameters and SSE'!$C$21)</f>
        <v>0.20764868012554427</v>
      </c>
      <c r="CQ1142" s="35">
        <f>(1-('Parameters and SSE'!$C$22/('Parameters and SSE'!$C$22+CQ976))^'Parameters and SSE'!$C$21)</f>
        <v>0.22319620612790547</v>
      </c>
      <c r="CR1142" s="35">
        <f>(1-('Parameters and SSE'!$C$22/('Parameters and SSE'!$C$22+CR976))^'Parameters and SSE'!$C$21)</f>
        <v>0.23848077528992395</v>
      </c>
      <c r="CS1142" s="35">
        <f>(1-('Parameters and SSE'!$C$22/('Parameters and SSE'!$C$22+CS976))^'Parameters and SSE'!$C$21)</f>
        <v>0.25333459461857977</v>
      </c>
      <c r="CT1142" s="35">
        <f>(1-('Parameters and SSE'!$C$22/('Parameters and SSE'!$C$22+CT976))^'Parameters and SSE'!$C$21)</f>
        <v>0.26766200477349333</v>
      </c>
      <c r="CU1142" s="35">
        <f>(1-('Parameters and SSE'!$C$22/('Parameters and SSE'!$C$22+CU976))^'Parameters and SSE'!$C$21)</f>
        <v>0.2818054345742077</v>
      </c>
      <c r="CV1142" s="35">
        <f>(1-('Parameters and SSE'!$C$22/('Parameters and SSE'!$C$22+CV976))^'Parameters and SSE'!$C$21)</f>
        <v>0.29618968869038387</v>
      </c>
      <c r="CW1142" s="35">
        <f>(1-('Parameters and SSE'!$C$22/('Parameters and SSE'!$C$22+CW976))^'Parameters and SSE'!$C$21)</f>
        <v>0.31057080448334307</v>
      </c>
      <c r="CX1142" s="35">
        <f>(1-('Parameters and SSE'!$C$22/('Parameters and SSE'!$C$22+CX976))^'Parameters and SSE'!$C$21)</f>
        <v>0.32459502911585725</v>
      </c>
      <c r="CY1142" s="35">
        <f>(1-('Parameters and SSE'!$C$22/('Parameters and SSE'!$C$22+CY976))^'Parameters and SSE'!$C$21)</f>
        <v>0.33746455337710624</v>
      </c>
      <c r="CZ1142" s="35">
        <f>(1-('Parameters and SSE'!$C$22/('Parameters and SSE'!$C$22+CZ976))^'Parameters and SSE'!$C$21)</f>
        <v>0.35016502155779083</v>
      </c>
      <c r="DA1142" s="35">
        <f>(1-('Parameters and SSE'!$C$22/('Parameters and SSE'!$C$22+DA976))^'Parameters and SSE'!$C$21)</f>
        <v>0.3626286428220763</v>
      </c>
      <c r="DB1142" s="35">
        <f>(1-('Parameters and SSE'!$C$22/('Parameters and SSE'!$C$22+DB976))^'Parameters and SSE'!$C$21)</f>
        <v>0.37537663887223216</v>
      </c>
      <c r="DC1142" s="35">
        <f>(1-('Parameters and SSE'!$C$22/('Parameters and SSE'!$C$22+DC976))^'Parameters and SSE'!$C$21)</f>
        <v>0.38780562468494295</v>
      </c>
      <c r="DD1142" s="35">
        <f>(1-('Parameters and SSE'!$C$22/('Parameters and SSE'!$C$22+DD976))^'Parameters and SSE'!$C$21)</f>
        <v>0.40002560078088489</v>
      </c>
      <c r="DE1142" s="35">
        <f>(1-('Parameters and SSE'!$C$22/('Parameters and SSE'!$C$22+DE976))^'Parameters and SSE'!$C$21)</f>
        <v>0.41196507110294678</v>
      </c>
      <c r="DF1142" s="35">
        <f>(1-('Parameters and SSE'!$C$22/('Parameters and SSE'!$C$22+DF976))^'Parameters and SSE'!$C$21)</f>
        <v>0.4236938983217382</v>
      </c>
      <c r="DG1142" s="35">
        <f>(1-('Parameters and SSE'!$C$22/('Parameters and SSE'!$C$22+DG976))^'Parameters and SSE'!$C$21)</f>
        <v>0.43519700208710266</v>
      </c>
      <c r="DH1142" s="35">
        <f>(1-('Parameters and SSE'!$C$22/('Parameters and SSE'!$C$22+DH976))^'Parameters and SSE'!$C$21)</f>
        <v>0.44679417815683653</v>
      </c>
      <c r="DI1142" s="35">
        <f>(1-('Parameters and SSE'!$C$22/('Parameters and SSE'!$C$22+DI976))^'Parameters and SSE'!$C$21)</f>
        <v>0.45816217344932253</v>
      </c>
      <c r="DJ1142" s="35">
        <f>(1-('Parameters and SSE'!$C$22/('Parameters and SSE'!$C$22+DJ976))^'Parameters and SSE'!$C$21)</f>
        <v>0.46928418172243636</v>
      </c>
      <c r="DK1142" s="35">
        <f>(1-('Parameters and SSE'!$C$22/('Parameters and SSE'!$C$22+DK976))^'Parameters and SSE'!$C$21)</f>
        <v>0.4794756220504971</v>
      </c>
      <c r="DL1142" s="35">
        <f>(1-('Parameters and SSE'!$C$22/('Parameters and SSE'!$C$22+DL976))^'Parameters and SSE'!$C$21)</f>
        <v>0.48945506919458059</v>
      </c>
      <c r="DM1142" s="35">
        <f>(1-('Parameters and SSE'!$C$22/('Parameters and SSE'!$C$22+DM976))^'Parameters and SSE'!$C$21)</f>
        <v>0.49923811738832902</v>
      </c>
      <c r="DN1142" s="35">
        <f>(1-('Parameters and SSE'!$C$22/('Parameters and SSE'!$C$22+DN976))^'Parameters and SSE'!$C$21)</f>
        <v>0.50923674544166975</v>
      </c>
      <c r="DO1142" s="35">
        <f>(1-('Parameters and SSE'!$C$22/('Parameters and SSE'!$C$22+DO976))^'Parameters and SSE'!$C$21)</f>
        <v>0.51908838407471591</v>
      </c>
      <c r="DP1142" s="35">
        <f>(1-('Parameters and SSE'!$C$22/('Parameters and SSE'!$C$22+DP976))^'Parameters and SSE'!$C$21)</f>
        <v>0.52881178879378998</v>
      </c>
      <c r="DQ1142" s="35">
        <f>(1-('Parameters and SSE'!$C$22/('Parameters and SSE'!$C$22+DQ976))^'Parameters and SSE'!$C$21)</f>
        <v>0.53835305488517426</v>
      </c>
      <c r="DR1142" s="35">
        <f>(1-('Parameters and SSE'!$C$22/('Parameters and SSE'!$C$22+DR976))^'Parameters and SSE'!$C$21)</f>
        <v>0.54770283906007888</v>
      </c>
      <c r="DS1142" s="35">
        <f>(1-('Parameters and SSE'!$C$22/('Parameters and SSE'!$C$22+DS976))^'Parameters and SSE'!$C$21)</f>
        <v>0.556819382952917</v>
      </c>
      <c r="DT1142" s="35">
        <f>(1-('Parameters and SSE'!$C$22/('Parameters and SSE'!$C$22+DT976))^'Parameters and SSE'!$C$21)</f>
        <v>0.56598078579920541</v>
      </c>
      <c r="DU1142" s="35">
        <f>(1-('Parameters and SSE'!$C$22/('Parameters and SSE'!$C$22+DU976))^'Parameters and SSE'!$C$21)</f>
        <v>0.5749269699982662</v>
      </c>
      <c r="DV1142" s="35">
        <f>(1-('Parameters and SSE'!$C$22/('Parameters and SSE'!$C$22+DV976))^'Parameters and SSE'!$C$21)</f>
        <v>0.58368284151074923</v>
      </c>
      <c r="DW1142" s="35">
        <f>(1-('Parameters and SSE'!$C$22/('Parameters and SSE'!$C$22+DW976))^'Parameters and SSE'!$C$21)</f>
        <v>0.59169058491191706</v>
      </c>
      <c r="DX1142" s="35">
        <f>(1-('Parameters and SSE'!$C$22/('Parameters and SSE'!$C$22+DX976))^'Parameters and SSE'!$C$21)</f>
        <v>0.59950852456173109</v>
      </c>
      <c r="DY1142" s="35">
        <f>(1-('Parameters and SSE'!$C$22/('Parameters and SSE'!$C$22+DY976))^'Parameters and SSE'!$C$21)</f>
        <v>0.60716210747126753</v>
      </c>
      <c r="DZ1142" s="35">
        <f>(1-('Parameters and SSE'!$C$22/('Parameters and SSE'!$C$22+DZ976))^'Parameters and SSE'!$C$21)</f>
        <v>0.61498395703121833</v>
      </c>
      <c r="EA1142" s="35">
        <f>(1-('Parameters and SSE'!$C$22/('Parameters and SSE'!$C$22+EA976))^'Parameters and SSE'!$C$21)</f>
        <v>0.62267735933298252</v>
      </c>
      <c r="EB1142" s="35">
        <f>(1-('Parameters and SSE'!$C$22/('Parameters and SSE'!$C$22+EB976))^'Parameters and SSE'!$C$21)</f>
        <v>0.63022876146338347</v>
      </c>
      <c r="EC1142" s="35">
        <f>(1-('Parameters and SSE'!$C$22/('Parameters and SSE'!$C$22+EC976))^'Parameters and SSE'!$C$21)</f>
        <v>0.63762528392371365</v>
      </c>
      <c r="ED1142" s="35">
        <f>(1-('Parameters and SSE'!$C$22/('Parameters and SSE'!$C$22+ED976))^'Parameters and SSE'!$C$21)</f>
        <v>0.64487891606269099</v>
      </c>
      <c r="EE1142" s="35">
        <f>(1-('Parameters and SSE'!$C$22/('Parameters and SSE'!$C$22+EE976))^'Parameters and SSE'!$C$21)</f>
        <v>0.6519737081236272</v>
      </c>
      <c r="EF1142" s="35">
        <f>(1-('Parameters and SSE'!$C$22/('Parameters and SSE'!$C$22+EF976))^'Parameters and SSE'!$C$21)</f>
        <v>0.65912309997377261</v>
      </c>
      <c r="EG1142" s="35">
        <f>(1-('Parameters and SSE'!$C$22/('Parameters and SSE'!$C$22+EG976))^'Parameters and SSE'!$C$21)</f>
        <v>0.66610410677190313</v>
      </c>
      <c r="EH1142" s="35">
        <f>(1-('Parameters and SSE'!$C$22/('Parameters and SSE'!$C$22+EH976))^'Parameters and SSE'!$C$21)</f>
        <v>0.67293681759441504</v>
      </c>
      <c r="EI1142" s="35">
        <f>(1-('Parameters and SSE'!$C$22/('Parameters and SSE'!$C$22+EI976))^'Parameters and SSE'!$C$21)</f>
        <v>0.6791774376851617</v>
      </c>
      <c r="EJ1142" s="35">
        <f>(1-('Parameters and SSE'!$C$22/('Parameters and SSE'!$C$22+EJ976))^'Parameters and SSE'!$C$21)</f>
        <v>0.68529287389153426</v>
      </c>
      <c r="EK1142" s="35">
        <f>(1-('Parameters and SSE'!$C$22/('Parameters and SSE'!$C$22+EK976))^'Parameters and SSE'!$C$21)</f>
        <v>0.6912940003327237</v>
      </c>
      <c r="EL1142" s="35">
        <f>(1-('Parameters and SSE'!$C$22/('Parameters and SSE'!$C$22+EL976))^'Parameters and SSE'!$C$21)</f>
        <v>0.69743803496080448</v>
      </c>
      <c r="EM1142" s="35">
        <f>(1-('Parameters and SSE'!$C$22/('Parameters and SSE'!$C$22+EM976))^'Parameters and SSE'!$C$21)</f>
        <v>0.70346939827166777</v>
      </c>
      <c r="EN1142" s="35">
        <f>(1-('Parameters and SSE'!$C$22/('Parameters and SSE'!$C$22+EN976))^'Parameters and SSE'!$C$21)</f>
        <v>0.70937790558269032</v>
      </c>
      <c r="EO1142" s="35">
        <f>(1-('Parameters and SSE'!$C$22/('Parameters and SSE'!$C$22+EO976))^'Parameters and SSE'!$C$21)</f>
        <v>0.71514686619176193</v>
      </c>
      <c r="EP1142" s="35">
        <f>(1-('Parameters and SSE'!$C$22/('Parameters and SSE'!$C$22+EP976))^'Parameters and SSE'!$C$21)</f>
        <v>0.7207986160152422</v>
      </c>
      <c r="EQ1142" s="35">
        <f>(1-('Parameters and SSE'!$C$22/('Parameters and SSE'!$C$22+EQ976))^'Parameters and SSE'!$C$21)</f>
        <v>0.72634979524467413</v>
      </c>
      <c r="ER1142" s="35">
        <f>(1-('Parameters and SSE'!$C$22/('Parameters and SSE'!$C$22+ER976))^'Parameters and SSE'!$C$21)</f>
        <v>0.73196054988347425</v>
      </c>
      <c r="ES1142" s="35">
        <f>(1-('Parameters and SSE'!$C$22/('Parameters and SSE'!$C$22+ES976))^'Parameters and SSE'!$C$21)</f>
        <v>0.73745063387532528</v>
      </c>
      <c r="ET1142" s="35">
        <f>(1-('Parameters and SSE'!$C$22/('Parameters and SSE'!$C$22+ET976))^'Parameters and SSE'!$C$21)</f>
        <v>0.74283213425429251</v>
      </c>
      <c r="EU1142" s="35">
        <f>(1-('Parameters and SSE'!$C$22/('Parameters and SSE'!$C$22+EU976))^'Parameters and SSE'!$C$21)</f>
        <v>0.74776740675086839</v>
      </c>
      <c r="EV1142" s="35">
        <f>(1-('Parameters and SSE'!$C$22/('Parameters and SSE'!$C$22+EV976))^'Parameters and SSE'!$C$21)</f>
        <v>0.75262481685924054</v>
      </c>
      <c r="EW1142" s="35">
        <f>(1-('Parameters and SSE'!$C$22/('Parameters and SSE'!$C$22+EW976))^'Parameters and SSE'!$C$21)</f>
        <v>0.75737045403982117</v>
      </c>
      <c r="EX1142" s="35">
        <f>(1-('Parameters and SSE'!$C$22/('Parameters and SSE'!$C$22+EX976))^'Parameters and SSE'!$C$21)</f>
        <v>0.76220814314152885</v>
      </c>
      <c r="EY1142" s="35">
        <f>(1-('Parameters and SSE'!$C$22/('Parameters and SSE'!$C$22+EY976))^'Parameters and SSE'!$C$21)</f>
        <v>0.76692931021862965</v>
      </c>
      <c r="EZ1142" s="35">
        <f>(1-('Parameters and SSE'!$C$22/('Parameters and SSE'!$C$22+EZ976))^'Parameters and SSE'!$C$21)</f>
        <v>0.77155457630116642</v>
      </c>
      <c r="FA1142" s="35">
        <f>(1-('Parameters and SSE'!$C$22/('Parameters and SSE'!$C$22+FA976))^'Parameters and SSE'!$C$21)</f>
        <v>0.77607173236806914</v>
      </c>
      <c r="FB1142" s="35">
        <f>(1-('Parameters and SSE'!$C$22/('Parameters and SSE'!$C$22+FB976))^'Parameters and SSE'!$C$21)</f>
        <v>0.78049127083166159</v>
      </c>
      <c r="FC1142" s="35">
        <f>(1-('Parameters and SSE'!$C$22/('Parameters and SSE'!$C$22+FC976))^'Parameters and SSE'!$C$21)</f>
        <v>0.78483276129258872</v>
      </c>
      <c r="FD1142" s="35">
        <f>(1-('Parameters and SSE'!$C$22/('Parameters and SSE'!$C$22+FD976))^'Parameters and SSE'!$C$21)</f>
        <v>0.78921385927557774</v>
      </c>
      <c r="FE1142" s="35">
        <f>(1-('Parameters and SSE'!$C$22/('Parameters and SSE'!$C$22+FE976))^'Parameters and SSE'!$C$21)</f>
        <v>0.79351262565662539</v>
      </c>
      <c r="FF1142" s="35">
        <f>(1-('Parameters and SSE'!$C$22/('Parameters and SSE'!$C$22+FF976))^'Parameters and SSE'!$C$21)</f>
        <v>0.79771947262074916</v>
      </c>
      <c r="FG1142" s="35"/>
      <c r="FH1142" s="35"/>
      <c r="FI1142" s="35"/>
      <c r="FJ1142" s="35"/>
      <c r="FK1142" s="35"/>
      <c r="FL1142" s="35"/>
      <c r="FM1142" s="35"/>
      <c r="FN1142" s="35"/>
      <c r="FO1142" s="35"/>
      <c r="FP1142" s="35"/>
      <c r="FQ1142" s="35"/>
      <c r="FR1142" s="35"/>
      <c r="FS1142" s="35"/>
      <c r="FT1142" s="35"/>
      <c r="FU1142" s="35"/>
      <c r="FV1142" s="35"/>
      <c r="FW1142" s="35"/>
      <c r="FX1142" s="35"/>
      <c r="FY1142" s="35"/>
      <c r="FZ1142" s="35"/>
      <c r="GA1142" s="35"/>
      <c r="GB1142" s="35"/>
      <c r="GC1142" s="35"/>
      <c r="GD1142" s="35"/>
      <c r="GE1142" s="35"/>
      <c r="GF1142" s="35"/>
      <c r="GG1142" s="35"/>
      <c r="GH1142" s="35"/>
      <c r="GI1142" s="35"/>
      <c r="GJ1142" s="35"/>
      <c r="GK1142" s="35"/>
      <c r="GL1142" s="35"/>
      <c r="GM1142" s="35"/>
      <c r="GN1142" s="35"/>
      <c r="GO1142" s="35"/>
      <c r="GP1142" s="35"/>
      <c r="GQ1142" s="35"/>
      <c r="GR1142" s="35"/>
      <c r="GS1142" s="15"/>
      <c r="GT1142" s="15"/>
      <c r="GU1142" s="15"/>
      <c r="GV1142" s="15"/>
      <c r="GW1142" s="15"/>
      <c r="GX1142" s="15"/>
      <c r="GY1142" s="15"/>
      <c r="GZ1142" s="15"/>
      <c r="HA1142" s="15"/>
      <c r="HB1142" s="15"/>
      <c r="HC1142" s="15"/>
      <c r="HD1142" s="15"/>
      <c r="HE1142" s="15"/>
      <c r="HF1142" s="15"/>
      <c r="HG1142" s="15"/>
      <c r="HH1142" s="15"/>
      <c r="HI1142" s="15"/>
      <c r="HJ1142" s="15"/>
      <c r="HK1142" s="15"/>
      <c r="HL1142" s="15"/>
      <c r="HM1142" s="15"/>
      <c r="HN1142" s="15"/>
      <c r="HO1142" s="15"/>
      <c r="HP1142" s="15"/>
      <c r="HQ1142" s="15"/>
      <c r="HR1142" s="15"/>
      <c r="HS1142" s="15"/>
      <c r="HT1142" s="15"/>
      <c r="HU1142" s="15"/>
      <c r="HV1142" s="15"/>
      <c r="HW1142" s="15"/>
      <c r="HX1142" s="15"/>
      <c r="HY1142" s="15"/>
      <c r="HZ1142" s="15"/>
      <c r="IA1142" s="15"/>
      <c r="IB1142" s="15"/>
    </row>
    <row r="1143" spans="2:236" x14ac:dyDescent="0.25">
      <c r="B1143" s="15">
        <f t="shared" si="2884"/>
        <v>80</v>
      </c>
      <c r="C1143" s="36"/>
      <c r="D1143" s="15"/>
      <c r="E1143" s="15"/>
      <c r="F1143" s="15"/>
      <c r="G1143" s="15"/>
      <c r="H1143" s="15"/>
      <c r="I1143" s="15"/>
      <c r="J1143" s="15"/>
      <c r="K1143" s="15"/>
      <c r="L1143" s="15"/>
      <c r="M1143" s="15"/>
      <c r="N1143" s="15"/>
      <c r="O1143" s="15"/>
      <c r="P1143" s="15"/>
      <c r="Q1143" s="15"/>
      <c r="R1143" s="15"/>
      <c r="S1143" s="15"/>
      <c r="T1143" s="15"/>
      <c r="U1143" s="15"/>
      <c r="V1143" s="15"/>
      <c r="W1143" s="15"/>
      <c r="X1143" s="15"/>
      <c r="Y1143" s="15"/>
      <c r="Z1143" s="15"/>
      <c r="AA1143" s="15"/>
      <c r="AB1143" s="15"/>
      <c r="AC1143" s="15"/>
      <c r="AD1143" s="15"/>
      <c r="AE1143" s="15"/>
      <c r="AF1143" s="15"/>
      <c r="AG1143" s="15"/>
      <c r="AH1143" s="15"/>
      <c r="AI1143" s="15"/>
      <c r="AJ1143" s="15"/>
      <c r="AK1143" s="15"/>
      <c r="AL1143" s="15"/>
      <c r="AM1143" s="15"/>
      <c r="AN1143" s="15"/>
      <c r="AO1143" s="15"/>
      <c r="AP1143" s="15"/>
      <c r="AQ1143" s="15"/>
      <c r="AR1143" s="15"/>
      <c r="AS1143" s="15"/>
      <c r="AT1143" s="15"/>
      <c r="AU1143" s="15"/>
      <c r="AV1143" s="15"/>
      <c r="AW1143" s="15"/>
      <c r="AX1143" s="15"/>
      <c r="AY1143" s="15"/>
      <c r="AZ1143" s="15"/>
      <c r="BA1143" s="15"/>
      <c r="BB1143" s="15"/>
      <c r="BC1143" s="15"/>
      <c r="BD1143" s="15"/>
      <c r="BE1143" s="15"/>
      <c r="BF1143" s="15"/>
      <c r="BG1143" s="15"/>
      <c r="BH1143" s="15"/>
      <c r="BI1143" s="15"/>
      <c r="BJ1143" s="15"/>
      <c r="BK1143" s="15"/>
      <c r="BL1143" s="15"/>
      <c r="BM1143" s="15"/>
      <c r="BN1143" s="15"/>
      <c r="BO1143" s="15"/>
      <c r="BP1143" s="15"/>
      <c r="BQ1143" s="15"/>
      <c r="BR1143" s="15"/>
      <c r="BS1143" s="15"/>
      <c r="BT1143" s="15"/>
      <c r="BU1143" s="15"/>
      <c r="BV1143" s="15"/>
      <c r="BW1143" s="15"/>
      <c r="BX1143" s="15"/>
      <c r="BY1143" s="15"/>
      <c r="BZ1143" s="15"/>
      <c r="CA1143" s="15"/>
      <c r="CB1143" s="15"/>
      <c r="CC1143" s="15"/>
      <c r="CD1143" s="15"/>
      <c r="CE1143" s="35">
        <f>(1-('Parameters and SSE'!$C$22/('Parameters and SSE'!$C$22+CE977))^'Parameters and SSE'!$C$21)</f>
        <v>1.4560120818025157E-2</v>
      </c>
      <c r="CF1143" s="35">
        <f>(1-('Parameters and SSE'!$C$22/('Parameters and SSE'!$C$22+CF977))^'Parameters and SSE'!$C$21)</f>
        <v>3.0294801611568944E-2</v>
      </c>
      <c r="CG1143" s="35">
        <f>(1-('Parameters and SSE'!$C$22/('Parameters and SSE'!$C$22+CG977))^'Parameters and SSE'!$C$21)</f>
        <v>4.6375366560878706E-2</v>
      </c>
      <c r="CH1143" s="35">
        <f>(1-('Parameters and SSE'!$C$22/('Parameters and SSE'!$C$22+CH977))^'Parameters and SSE'!$C$21)</f>
        <v>6.258228703330504E-2</v>
      </c>
      <c r="CI1143" s="35">
        <f>(1-('Parameters and SSE'!$C$22/('Parameters and SSE'!$C$22+CI977))^'Parameters and SSE'!$C$21)</f>
        <v>7.887804126905551E-2</v>
      </c>
      <c r="CJ1143" s="35">
        <f>(1-('Parameters and SSE'!$C$22/('Parameters and SSE'!$C$22+CJ977))^'Parameters and SSE'!$C$21)</f>
        <v>9.5722777957900962E-2</v>
      </c>
      <c r="CK1143" s="35">
        <f>(1-('Parameters and SSE'!$C$22/('Parameters and SSE'!$C$22+CK977))^'Parameters and SSE'!$C$21)</f>
        <v>0.11270878800304274</v>
      </c>
      <c r="CL1143" s="35">
        <f>(1-('Parameters and SSE'!$C$22/('Parameters and SSE'!$C$22+CL977))^'Parameters and SSE'!$C$21)</f>
        <v>0.12972300810229631</v>
      </c>
      <c r="CM1143" s="35">
        <f>(1-('Parameters and SSE'!$C$22/('Parameters and SSE'!$C$22+CM977))^'Parameters and SSE'!$C$21)</f>
        <v>0.14553195344303393</v>
      </c>
      <c r="CN1143" s="35">
        <f>(1-('Parameters and SSE'!$C$22/('Parameters and SSE'!$C$22+CN977))^'Parameters and SSE'!$C$21)</f>
        <v>0.16125171111233005</v>
      </c>
      <c r="CO1143" s="35">
        <f>(1-('Parameters and SSE'!$C$22/('Parameters and SSE'!$C$22+CO977))^'Parameters and SSE'!$C$21)</f>
        <v>0.17682292940763222</v>
      </c>
      <c r="CP1143" s="35">
        <f>(1-('Parameters and SSE'!$C$22/('Parameters and SSE'!$C$22+CP977))^'Parameters and SSE'!$C$21)</f>
        <v>0.19287969798282645</v>
      </c>
      <c r="CQ1143" s="35">
        <f>(1-('Parameters and SSE'!$C$22/('Parameters and SSE'!$C$22+CQ977))^'Parameters and SSE'!$C$21)</f>
        <v>0.20863916117962711</v>
      </c>
      <c r="CR1143" s="35">
        <f>(1-('Parameters and SSE'!$C$22/('Parameters and SSE'!$C$22+CR977))^'Parameters and SSE'!$C$21)</f>
        <v>0.22413921654362745</v>
      </c>
      <c r="CS1143" s="35">
        <f>(1-('Parameters and SSE'!$C$22/('Parameters and SSE'!$C$22+CS977))^'Parameters and SSE'!$C$21)</f>
        <v>0.23920854439181849</v>
      </c>
      <c r="CT1143" s="35">
        <f>(1-('Parameters and SSE'!$C$22/('Parameters and SSE'!$C$22+CT977))^'Parameters and SSE'!$C$21)</f>
        <v>0.25374903098370039</v>
      </c>
      <c r="CU1143" s="35">
        <f>(1-('Parameters and SSE'!$C$22/('Parameters and SSE'!$C$22+CU977))^'Parameters and SSE'!$C$21)</f>
        <v>0.26810739427316499</v>
      </c>
      <c r="CV1143" s="35">
        <f>(1-('Parameters and SSE'!$C$22/('Parameters and SSE'!$C$22+CV977))^'Parameters and SSE'!$C$21)</f>
        <v>0.28271447483285705</v>
      </c>
      <c r="CW1143" s="35">
        <f>(1-('Parameters and SSE'!$C$22/('Parameters and SSE'!$C$22+CW977))^'Parameters and SSE'!$C$21)</f>
        <v>0.29732223771716404</v>
      </c>
      <c r="CX1143" s="35">
        <f>(1-('Parameters and SSE'!$C$22/('Parameters and SSE'!$C$22+CX977))^'Parameters and SSE'!$C$21)</f>
        <v>0.31157093643202127</v>
      </c>
      <c r="CY1143" s="35">
        <f>(1-('Parameters and SSE'!$C$22/('Parameters and SSE'!$C$22+CY977))^'Parameters and SSE'!$C$21)</f>
        <v>0.32464933009518471</v>
      </c>
      <c r="CZ1143" s="35">
        <f>(1-('Parameters and SSE'!$C$22/('Parameters and SSE'!$C$22+CZ977))^'Parameters and SSE'!$C$21)</f>
        <v>0.33755851618598576</v>
      </c>
      <c r="DA1143" s="35">
        <f>(1-('Parameters and SSE'!$C$22/('Parameters and SSE'!$C$22+DA977))^'Parameters and SSE'!$C$21)</f>
        <v>0.35022931782037248</v>
      </c>
      <c r="DB1143" s="35">
        <f>(1-('Parameters and SSE'!$C$22/('Parameters and SSE'!$C$22+DB977))^'Parameters and SSE'!$C$21)</f>
        <v>0.36319147143976216</v>
      </c>
      <c r="DC1143" s="35">
        <f>(1-('Parameters and SSE'!$C$22/('Parameters and SSE'!$C$22+DC977))^'Parameters and SSE'!$C$21)</f>
        <v>0.37583131178191065</v>
      </c>
      <c r="DD1143" s="35">
        <f>(1-('Parameters and SSE'!$C$22/('Parameters and SSE'!$C$22+DD977))^'Parameters and SSE'!$C$21)</f>
        <v>0.38826048530661139</v>
      </c>
      <c r="DE1143" s="35">
        <f>(1-('Parameters and SSE'!$C$22/('Parameters and SSE'!$C$22+DE977))^'Parameters and SSE'!$C$21)</f>
        <v>0.40040608072944661</v>
      </c>
      <c r="DF1143" s="35">
        <f>(1-('Parameters and SSE'!$C$22/('Parameters and SSE'!$C$22+DF977))^'Parameters and SSE'!$C$21)</f>
        <v>0.41233899314242684</v>
      </c>
      <c r="DG1143" s="35">
        <f>(1-('Parameters and SSE'!$C$22/('Parameters and SSE'!$C$22+DG977))^'Parameters and SSE'!$C$21)</f>
        <v>0.42404373052643241</v>
      </c>
      <c r="DH1143" s="35">
        <f>(1-('Parameters and SSE'!$C$22/('Parameters and SSE'!$C$22+DH977))^'Parameters and SSE'!$C$21)</f>
        <v>0.43584560172525244</v>
      </c>
      <c r="DI1143" s="35">
        <f>(1-('Parameters and SSE'!$C$22/('Parameters and SSE'!$C$22+DI977))^'Parameters and SSE'!$C$21)</f>
        <v>0.44741556467874588</v>
      </c>
      <c r="DJ1143" s="35">
        <f>(1-('Parameters and SSE'!$C$22/('Parameters and SSE'!$C$22+DJ977))^'Parameters and SSE'!$C$21)</f>
        <v>0.45873639278287459</v>
      </c>
      <c r="DK1143" s="35">
        <f>(1-('Parameters and SSE'!$C$22/('Parameters and SSE'!$C$22+DK977))^'Parameters and SSE'!$C$21)</f>
        <v>0.46911106872288999</v>
      </c>
      <c r="DL1143" s="35">
        <f>(1-('Parameters and SSE'!$C$22/('Parameters and SSE'!$C$22+DL977))^'Parameters and SSE'!$C$21)</f>
        <v>0.47927090569407826</v>
      </c>
      <c r="DM1143" s="35">
        <f>(1-('Parameters and SSE'!$C$22/('Parameters and SSE'!$C$22+DM977))^'Parameters and SSE'!$C$21)</f>
        <v>0.48923169521756149</v>
      </c>
      <c r="DN1143" s="35">
        <f>(1-('Parameters and SSE'!$C$22/('Parameters and SSE'!$C$22+DN977))^'Parameters and SSE'!$C$21)</f>
        <v>0.49941286769991622</v>
      </c>
      <c r="DO1143" s="35">
        <f>(1-('Parameters and SSE'!$C$22/('Parameters and SSE'!$C$22+DO977))^'Parameters and SSE'!$C$21)</f>
        <v>0.50944520990423081</v>
      </c>
      <c r="DP1143" s="35">
        <f>(1-('Parameters and SSE'!$C$22/('Parameters and SSE'!$C$22+DP977))^'Parameters and SSE'!$C$21)</f>
        <v>0.51934776426001839</v>
      </c>
      <c r="DQ1143" s="35">
        <f>(1-('Parameters and SSE'!$C$22/('Parameters and SSE'!$C$22+DQ977))^'Parameters and SSE'!$C$21)</f>
        <v>0.52906557622548989</v>
      </c>
      <c r="DR1143" s="35">
        <f>(1-('Parameters and SSE'!$C$22/('Parameters and SSE'!$C$22+DR977))^'Parameters and SSE'!$C$21)</f>
        <v>0.53858907064596595</v>
      </c>
      <c r="DS1143" s="35">
        <f>(1-('Parameters and SSE'!$C$22/('Parameters and SSE'!$C$22+DS977))^'Parameters and SSE'!$C$21)</f>
        <v>0.54787565339691002</v>
      </c>
      <c r="DT1143" s="35">
        <f>(1-('Parameters and SSE'!$C$22/('Parameters and SSE'!$C$22+DT977))^'Parameters and SSE'!$C$21)</f>
        <v>0.55720857441400529</v>
      </c>
      <c r="DU1143" s="35">
        <f>(1-('Parameters and SSE'!$C$22/('Parameters and SSE'!$C$22+DU977))^'Parameters and SSE'!$C$21)</f>
        <v>0.56632285474529964</v>
      </c>
      <c r="DV1143" s="35">
        <f>(1-('Parameters and SSE'!$C$22/('Parameters and SSE'!$C$22+DV977))^'Parameters and SSE'!$C$21)</f>
        <v>0.57524381875186958</v>
      </c>
      <c r="DW1143" s="35">
        <f>(1-('Parameters and SSE'!$C$22/('Parameters and SSE'!$C$22+DW977))^'Parameters and SSE'!$C$21)</f>
        <v>0.58340304580482671</v>
      </c>
      <c r="DX1143" s="35">
        <f>(1-('Parameters and SSE'!$C$22/('Parameters and SSE'!$C$22+DX977))^'Parameters and SSE'!$C$21)</f>
        <v>0.59136933908448741</v>
      </c>
      <c r="DY1143" s="35">
        <f>(1-('Parameters and SSE'!$C$22/('Parameters and SSE'!$C$22+DY977))^'Parameters and SSE'!$C$21)</f>
        <v>0.59916859159850311</v>
      </c>
      <c r="DZ1143" s="35">
        <f>(1-('Parameters and SSE'!$C$22/('Parameters and SSE'!$C$22+DZ977))^'Parameters and SSE'!$C$21)</f>
        <v>0.60713974678279192</v>
      </c>
      <c r="EA1143" s="35">
        <f>(1-('Parameters and SSE'!$C$22/('Parameters and SSE'!$C$22+EA977))^'Parameters and SSE'!$C$21)</f>
        <v>0.61498041970610284</v>
      </c>
      <c r="EB1143" s="35">
        <f>(1-('Parameters and SSE'!$C$22/('Parameters and SSE'!$C$22+EB977))^'Parameters and SSE'!$C$21)</f>
        <v>0.62267677088003226</v>
      </c>
      <c r="EC1143" s="35">
        <f>(1-('Parameters and SSE'!$C$22/('Parameters and SSE'!$C$22+EC977))^'Parameters and SSE'!$C$21)</f>
        <v>0.63021564603399982</v>
      </c>
      <c r="ED1143" s="35">
        <f>(1-('Parameters and SSE'!$C$22/('Parameters and SSE'!$C$22+ED977))^'Parameters and SSE'!$C$21)</f>
        <v>0.6376092388993202</v>
      </c>
      <c r="EE1143" s="35">
        <f>(1-('Parameters and SSE'!$C$22/('Parameters and SSE'!$C$22+EE977))^'Parameters and SSE'!$C$21)</f>
        <v>0.64484126654820018</v>
      </c>
      <c r="EF1143" s="35">
        <f>(1-('Parameters and SSE'!$C$22/('Parameters and SSE'!$C$22+EF977))^'Parameters and SSE'!$C$21)</f>
        <v>0.65212928460181963</v>
      </c>
      <c r="EG1143" s="35">
        <f>(1-('Parameters and SSE'!$C$22/('Parameters and SSE'!$C$22+EG977))^'Parameters and SSE'!$C$21)</f>
        <v>0.65924597193738532</v>
      </c>
      <c r="EH1143" s="35">
        <f>(1-('Parameters and SSE'!$C$22/('Parameters and SSE'!$C$22+EH977))^'Parameters and SSE'!$C$21)</f>
        <v>0.66621178455388685</v>
      </c>
      <c r="EI1143" s="35">
        <f>(1-('Parameters and SSE'!$C$22/('Parameters and SSE'!$C$22+EI977))^'Parameters and SSE'!$C$21)</f>
        <v>0.67257423737776922</v>
      </c>
      <c r="EJ1143" s="35">
        <f>(1-('Parameters and SSE'!$C$22/('Parameters and SSE'!$C$22+EJ977))^'Parameters and SSE'!$C$21)</f>
        <v>0.67880931034879288</v>
      </c>
      <c r="EK1143" s="35">
        <f>(1-('Parameters and SSE'!$C$22/('Parameters and SSE'!$C$22+EK977))^'Parameters and SSE'!$C$21)</f>
        <v>0.68492807407534861</v>
      </c>
      <c r="EL1143" s="35">
        <f>(1-('Parameters and SSE'!$C$22/('Parameters and SSE'!$C$22+EL977))^'Parameters and SSE'!$C$21)</f>
        <v>0.69119278601197087</v>
      </c>
      <c r="EM1143" s="35">
        <f>(1-('Parameters and SSE'!$C$22/('Parameters and SSE'!$C$22+EM977))^'Parameters and SSE'!$C$21)</f>
        <v>0.69734284454164219</v>
      </c>
      <c r="EN1143" s="35">
        <f>(1-('Parameters and SSE'!$C$22/('Parameters and SSE'!$C$22+EN977))^'Parameters and SSE'!$C$21)</f>
        <v>0.7033678499075815</v>
      </c>
      <c r="EO1143" s="35">
        <f>(1-('Parameters and SSE'!$C$22/('Parameters and SSE'!$C$22+EO977))^'Parameters and SSE'!$C$21)</f>
        <v>0.70925076695867739</v>
      </c>
      <c r="EP1143" s="35">
        <f>(1-('Parameters and SSE'!$C$22/('Parameters and SSE'!$C$22+EP977))^'Parameters and SSE'!$C$21)</f>
        <v>0.71501435824813675</v>
      </c>
      <c r="EQ1143" s="35">
        <f>(1-('Parameters and SSE'!$C$22/('Parameters and SSE'!$C$22+EQ977))^'Parameters and SSE'!$C$21)</f>
        <v>0.72067558090520178</v>
      </c>
      <c r="ER1143" s="35">
        <f>(1-('Parameters and SSE'!$C$22/('Parameters and SSE'!$C$22+ER977))^'Parameters and SSE'!$C$21)</f>
        <v>0.72639775126409711</v>
      </c>
      <c r="ES1143" s="35">
        <f>(1-('Parameters and SSE'!$C$22/('Parameters and SSE'!$C$22+ES977))^'Parameters and SSE'!$C$21)</f>
        <v>0.73199703912173297</v>
      </c>
      <c r="ET1143" s="35">
        <f>(1-('Parameters and SSE'!$C$22/('Parameters and SSE'!$C$22+ET977))^'Parameters and SSE'!$C$21)</f>
        <v>0.73748576011008238</v>
      </c>
      <c r="EU1143" s="35">
        <f>(1-('Parameters and SSE'!$C$22/('Parameters and SSE'!$C$22+EU977))^'Parameters and SSE'!$C$21)</f>
        <v>0.74251951819139927</v>
      </c>
      <c r="EV1143" s="35">
        <f>(1-('Parameters and SSE'!$C$22/('Parameters and SSE'!$C$22+EV977))^'Parameters and SSE'!$C$21)</f>
        <v>0.7474740072199868</v>
      </c>
      <c r="EW1143" s="35">
        <f>(1-('Parameters and SSE'!$C$22/('Parameters and SSE'!$C$22+EW977))^'Parameters and SSE'!$C$21)</f>
        <v>0.75231463002363674</v>
      </c>
      <c r="EX1143" s="35">
        <f>(1-('Parameters and SSE'!$C$22/('Parameters and SSE'!$C$22+EX977))^'Parameters and SSE'!$C$21)</f>
        <v>0.75724928873667285</v>
      </c>
      <c r="EY1143" s="35">
        <f>(1-('Parameters and SSE'!$C$22/('Parameters and SSE'!$C$22+EY977))^'Parameters and SSE'!$C$21)</f>
        <v>0.7620652262892903</v>
      </c>
      <c r="EZ1143" s="35">
        <f>(1-('Parameters and SSE'!$C$22/('Parameters and SSE'!$C$22+EZ977))^'Parameters and SSE'!$C$21)</f>
        <v>0.76678346853268087</v>
      </c>
      <c r="FA1143" s="35">
        <f>(1-('Parameters and SSE'!$C$22/('Parameters and SSE'!$C$22+FA977))^'Parameters and SSE'!$C$21)</f>
        <v>0.77139155247664049</v>
      </c>
      <c r="FB1143" s="35">
        <f>(1-('Parameters and SSE'!$C$22/('Parameters and SSE'!$C$22+FB977))^'Parameters and SSE'!$C$21)</f>
        <v>0.7759001733737535</v>
      </c>
      <c r="FC1143" s="35">
        <f>(1-('Parameters and SSE'!$C$22/('Parameters and SSE'!$C$22+FC977))^'Parameters and SSE'!$C$21)</f>
        <v>0.78032928817245573</v>
      </c>
      <c r="FD1143" s="35">
        <f>(1-('Parameters and SSE'!$C$22/('Parameters and SSE'!$C$22+FD977))^'Parameters and SSE'!$C$21)</f>
        <v>0.7847989247349223</v>
      </c>
      <c r="FE1143" s="35">
        <f>(1-('Parameters and SSE'!$C$22/('Parameters and SSE'!$C$22+FE977))^'Parameters and SSE'!$C$21)</f>
        <v>0.78918467731383746</v>
      </c>
      <c r="FF1143" s="35">
        <f>(1-('Parameters and SSE'!$C$22/('Parameters and SSE'!$C$22+FF977))^'Parameters and SSE'!$C$21)</f>
        <v>0.79347675748222568</v>
      </c>
      <c r="FG1143" s="35"/>
      <c r="FH1143" s="35"/>
      <c r="FI1143" s="35"/>
      <c r="FJ1143" s="35"/>
      <c r="FK1143" s="35"/>
      <c r="FL1143" s="35"/>
      <c r="FM1143" s="35"/>
      <c r="FN1143" s="35"/>
      <c r="FO1143" s="35"/>
      <c r="FP1143" s="35"/>
      <c r="FQ1143" s="35"/>
      <c r="FR1143" s="35"/>
      <c r="FS1143" s="35"/>
      <c r="FT1143" s="35"/>
      <c r="FU1143" s="35"/>
      <c r="FV1143" s="35"/>
      <c r="FW1143" s="35"/>
      <c r="FX1143" s="35"/>
      <c r="FY1143" s="35"/>
      <c r="FZ1143" s="35"/>
      <c r="GA1143" s="35"/>
      <c r="GB1143" s="35"/>
      <c r="GC1143" s="35"/>
      <c r="GD1143" s="35"/>
      <c r="GE1143" s="35"/>
      <c r="GF1143" s="35"/>
      <c r="GG1143" s="35"/>
      <c r="GH1143" s="35"/>
      <c r="GI1143" s="35"/>
      <c r="GJ1143" s="35"/>
      <c r="GK1143" s="35"/>
      <c r="GL1143" s="35"/>
      <c r="GM1143" s="35"/>
      <c r="GN1143" s="35"/>
      <c r="GO1143" s="35"/>
      <c r="GP1143" s="35"/>
      <c r="GQ1143" s="35"/>
      <c r="GR1143" s="35"/>
      <c r="GS1143" s="35"/>
      <c r="GT1143" s="15"/>
      <c r="GU1143" s="15"/>
      <c r="GV1143" s="15"/>
      <c r="GW1143" s="15"/>
      <c r="GX1143" s="15"/>
      <c r="GY1143" s="15"/>
      <c r="GZ1143" s="15"/>
      <c r="HA1143" s="15"/>
      <c r="HB1143" s="15"/>
      <c r="HC1143" s="15"/>
      <c r="HD1143" s="15"/>
      <c r="HE1143" s="15"/>
      <c r="HF1143" s="15"/>
      <c r="HG1143" s="15"/>
      <c r="HH1143" s="15"/>
      <c r="HI1143" s="15"/>
      <c r="HJ1143" s="15"/>
      <c r="HK1143" s="15"/>
      <c r="HL1143" s="15"/>
      <c r="HM1143" s="15"/>
      <c r="HN1143" s="15"/>
      <c r="HO1143" s="15"/>
      <c r="HP1143" s="15"/>
      <c r="HQ1143" s="15"/>
      <c r="HR1143" s="15"/>
      <c r="HS1143" s="15"/>
      <c r="HT1143" s="15"/>
      <c r="HU1143" s="15"/>
      <c r="HV1143" s="15"/>
      <c r="HW1143" s="15"/>
      <c r="HX1143" s="15"/>
      <c r="HY1143" s="15"/>
      <c r="HZ1143" s="15"/>
      <c r="IA1143" s="15"/>
      <c r="IB1143" s="15"/>
    </row>
    <row r="1144" spans="2:236" x14ac:dyDescent="0.25">
      <c r="B1144" s="15">
        <f t="shared" si="2884"/>
        <v>81</v>
      </c>
      <c r="C1144" s="36"/>
      <c r="D1144" s="15"/>
      <c r="E1144" s="15"/>
      <c r="F1144" s="15"/>
      <c r="G1144" s="15"/>
      <c r="H1144" s="15"/>
      <c r="I1144" s="15"/>
      <c r="J1144" s="15"/>
      <c r="K1144" s="15"/>
      <c r="L1144" s="15"/>
      <c r="M1144" s="15"/>
      <c r="N1144" s="15"/>
      <c r="O1144" s="15"/>
      <c r="P1144" s="15"/>
      <c r="Q1144" s="15"/>
      <c r="R1144" s="15"/>
      <c r="S1144" s="15"/>
      <c r="T1144" s="15"/>
      <c r="U1144" s="15"/>
      <c r="V1144" s="15"/>
      <c r="W1144" s="15"/>
      <c r="X1144" s="15"/>
      <c r="Y1144" s="15"/>
      <c r="Z1144" s="15"/>
      <c r="AA1144" s="15"/>
      <c r="AB1144" s="15"/>
      <c r="AC1144" s="15"/>
      <c r="AD1144" s="15"/>
      <c r="AE1144" s="15"/>
      <c r="AF1144" s="15"/>
      <c r="AG1144" s="15"/>
      <c r="AH1144" s="15"/>
      <c r="AI1144" s="15"/>
      <c r="AJ1144" s="15"/>
      <c r="AK1144" s="15"/>
      <c r="AL1144" s="15"/>
      <c r="AM1144" s="15"/>
      <c r="AN1144" s="15"/>
      <c r="AO1144" s="15"/>
      <c r="AP1144" s="15"/>
      <c r="AQ1144" s="15"/>
      <c r="AR1144" s="15"/>
      <c r="AS1144" s="15"/>
      <c r="AT1144" s="15"/>
      <c r="AU1144" s="15"/>
      <c r="AV1144" s="15"/>
      <c r="AW1144" s="15"/>
      <c r="AX1144" s="15"/>
      <c r="AY1144" s="15"/>
      <c r="AZ1144" s="15"/>
      <c r="BA1144" s="15"/>
      <c r="BB1144" s="15"/>
      <c r="BC1144" s="15"/>
      <c r="BD1144" s="15"/>
      <c r="BE1144" s="15"/>
      <c r="BF1144" s="15"/>
      <c r="BG1144" s="15"/>
      <c r="BH1144" s="15"/>
      <c r="BI1144" s="15"/>
      <c r="BJ1144" s="15"/>
      <c r="BK1144" s="15"/>
      <c r="BL1144" s="15"/>
      <c r="BM1144" s="15"/>
      <c r="BN1144" s="15"/>
      <c r="BO1144" s="15"/>
      <c r="BP1144" s="15"/>
      <c r="BQ1144" s="15"/>
      <c r="BR1144" s="15"/>
      <c r="BS1144" s="15"/>
      <c r="BT1144" s="15"/>
      <c r="BU1144" s="15"/>
      <c r="BV1144" s="15"/>
      <c r="BW1144" s="15"/>
      <c r="BX1144" s="15"/>
      <c r="BY1144" s="15"/>
      <c r="BZ1144" s="15"/>
      <c r="CA1144" s="15"/>
      <c r="CB1144" s="15"/>
      <c r="CC1144" s="15"/>
      <c r="CD1144" s="15"/>
      <c r="CE1144" s="15"/>
      <c r="CF1144" s="35">
        <f>(1-('Parameters and SSE'!$C$22/('Parameters and SSE'!$C$22+CF978))^'Parameters and SSE'!$C$21)</f>
        <v>1.4607650849480458E-2</v>
      </c>
      <c r="CG1144" s="35">
        <f>(1-('Parameters and SSE'!$C$22/('Parameters and SSE'!$C$22+CG978))^'Parameters and SSE'!$C$21)</f>
        <v>3.0398930725892392E-2</v>
      </c>
      <c r="CH1144" s="35">
        <f>(1-('Parameters and SSE'!$C$22/('Parameters and SSE'!$C$22+CH978))^'Parameters and SSE'!$C$21)</f>
        <v>4.6515808779915679E-2</v>
      </c>
      <c r="CI1144" s="35">
        <f>(1-('Parameters and SSE'!$C$22/('Parameters and SSE'!$C$22+CI978))^'Parameters and SSE'!$C$21)</f>
        <v>6.2820126362696849E-2</v>
      </c>
      <c r="CJ1144" s="35">
        <f>(1-('Parameters and SSE'!$C$22/('Parameters and SSE'!$C$22+CJ978))^'Parameters and SSE'!$C$21)</f>
        <v>7.9735550834610036E-2</v>
      </c>
      <c r="CK1144" s="35">
        <f>(1-('Parameters and SSE'!$C$22/('Parameters and SSE'!$C$22+CK978))^'Parameters and SSE'!$C$21)</f>
        <v>9.6835025541898934E-2</v>
      </c>
      <c r="CL1144" s="35">
        <f>(1-('Parameters and SSE'!$C$22/('Parameters and SSE'!$C$22+CL978))^'Parameters and SSE'!$C$21)</f>
        <v>0.11399358817229699</v>
      </c>
      <c r="CM1144" s="35">
        <f>(1-('Parameters and SSE'!$C$22/('Parameters and SSE'!$C$22+CM978))^'Parameters and SSE'!$C$21)</f>
        <v>0.12995833108771382</v>
      </c>
      <c r="CN1144" s="35">
        <f>(1-('Parameters and SSE'!$C$22/('Parameters and SSE'!$C$22+CN978))^'Parameters and SSE'!$C$21)</f>
        <v>0.14584998046676712</v>
      </c>
      <c r="CO1144" s="35">
        <f>(1-('Parameters and SSE'!$C$22/('Parameters and SSE'!$C$22+CO978))^'Parameters and SSE'!$C$21)</f>
        <v>0.16160514340380128</v>
      </c>
      <c r="CP1144" s="35">
        <f>(1-('Parameters and SSE'!$C$22/('Parameters and SSE'!$C$22+CP978))^'Parameters and SSE'!$C$21)</f>
        <v>0.17786336290307059</v>
      </c>
      <c r="CQ1144" s="35">
        <f>(1-('Parameters and SSE'!$C$22/('Parameters and SSE'!$C$22+CQ978))^'Parameters and SSE'!$C$21)</f>
        <v>0.19383036936764397</v>
      </c>
      <c r="CR1144" s="35">
        <f>(1-('Parameters and SSE'!$C$22/('Parameters and SSE'!$C$22+CR978))^'Parameters and SSE'!$C$21)</f>
        <v>0.20954285648958493</v>
      </c>
      <c r="CS1144" s="35">
        <f>(1-('Parameters and SSE'!$C$22/('Parameters and SSE'!$C$22+CS978))^'Parameters and SSE'!$C$21)</f>
        <v>0.22482573583368981</v>
      </c>
      <c r="CT1144" s="35">
        <f>(1-('Parameters and SSE'!$C$22/('Parameters and SSE'!$C$22+CT978))^'Parameters and SSE'!$C$21)</f>
        <v>0.23957822487683333</v>
      </c>
      <c r="CU1144" s="35">
        <f>(1-('Parameters and SSE'!$C$22/('Parameters and SSE'!$C$22+CU978))^'Parameters and SSE'!$C$21)</f>
        <v>0.25415114097828639</v>
      </c>
      <c r="CV1144" s="35">
        <f>(1-('Parameters and SSE'!$C$22/('Parameters and SSE'!$C$22+CV978))^'Parameters and SSE'!$C$21)</f>
        <v>0.26898125481120916</v>
      </c>
      <c r="CW1144" s="35">
        <f>(1-('Parameters and SSE'!$C$22/('Parameters and SSE'!$C$22+CW978))^'Parameters and SSE'!$C$21)</f>
        <v>0.28381638823520561</v>
      </c>
      <c r="CX1144" s="35">
        <f>(1-('Parameters and SSE'!$C$22/('Parameters and SSE'!$C$22+CX978))^'Parameters and SSE'!$C$21)</f>
        <v>0.29829070751323628</v>
      </c>
      <c r="CY1144" s="35">
        <f>(1-('Parameters and SSE'!$C$22/('Parameters and SSE'!$C$22+CY978))^'Parameters and SSE'!$C$21)</f>
        <v>0.31157937693821536</v>
      </c>
      <c r="CZ1144" s="35">
        <f>(1-('Parameters and SSE'!$C$22/('Parameters and SSE'!$C$22+CZ978))^'Parameters and SSE'!$C$21)</f>
        <v>0.32469897707341133</v>
      </c>
      <c r="DA1144" s="35">
        <f>(1-('Parameters and SSE'!$C$22/('Parameters and SSE'!$C$22+DA978))^'Parameters and SSE'!$C$21)</f>
        <v>0.33757889386747331</v>
      </c>
      <c r="DB1144" s="35">
        <f>(1-('Parameters and SSE'!$C$22/('Parameters and SSE'!$C$22+DB978))^'Parameters and SSE'!$C$21)</f>
        <v>0.35075743343756161</v>
      </c>
      <c r="DC1144" s="35">
        <f>(1-('Parameters and SSE'!$C$22/('Parameters and SSE'!$C$22+DC978))^'Parameters and SSE'!$C$21)</f>
        <v>0.36361052160138585</v>
      </c>
      <c r="DD1144" s="35">
        <f>(1-('Parameters and SSE'!$C$22/('Parameters and SSE'!$C$22+DD978))^'Parameters and SSE'!$C$21)</f>
        <v>0.37625144256770371</v>
      </c>
      <c r="DE1144" s="35">
        <f>(1-('Parameters and SSE'!$C$22/('Parameters and SSE'!$C$22+DE978))^'Parameters and SSE'!$C$21)</f>
        <v>0.38860583013257688</v>
      </c>
      <c r="DF1144" s="35">
        <f>(1-('Parameters and SSE'!$C$22/('Parameters and SSE'!$C$22+DF978))^'Parameters and SSE'!$C$21)</f>
        <v>0.40074560570195239</v>
      </c>
      <c r="DG1144" s="35">
        <f>(1-('Parameters and SSE'!$C$22/('Parameters and SSE'!$C$22+DG978))^'Parameters and SSE'!$C$21)</f>
        <v>0.41265484374674199</v>
      </c>
      <c r="DH1144" s="35">
        <f>(1-('Parameters and SSE'!$C$22/('Parameters and SSE'!$C$22+DH978))^'Parameters and SSE'!$C$21)</f>
        <v>0.42466443371735585</v>
      </c>
      <c r="DI1144" s="35">
        <f>(1-('Parameters and SSE'!$C$22/('Parameters and SSE'!$C$22+DI978))^'Parameters and SSE'!$C$21)</f>
        <v>0.43643944962196879</v>
      </c>
      <c r="DJ1144" s="35">
        <f>(1-('Parameters and SSE'!$C$22/('Parameters and SSE'!$C$22+DJ978))^'Parameters and SSE'!$C$21)</f>
        <v>0.4479622264398353</v>
      </c>
      <c r="DK1144" s="35">
        <f>(1-('Parameters and SSE'!$C$22/('Parameters and SSE'!$C$22+DK978))^'Parameters and SSE'!$C$21)</f>
        <v>0.45852309840378258</v>
      </c>
      <c r="DL1144" s="35">
        <f>(1-('Parameters and SSE'!$C$22/('Parameters and SSE'!$C$22+DL978))^'Parameters and SSE'!$C$21)</f>
        <v>0.46886630848180277</v>
      </c>
      <c r="DM1144" s="35">
        <f>(1-('Parameters and SSE'!$C$22/('Parameters and SSE'!$C$22+DM978))^'Parameters and SSE'!$C$21)</f>
        <v>0.47900784137676333</v>
      </c>
      <c r="DN1144" s="35">
        <f>(1-('Parameters and SSE'!$C$22/('Parameters and SSE'!$C$22+DN978))^'Parameters and SSE'!$C$21)</f>
        <v>0.48937470124670346</v>
      </c>
      <c r="DO1144" s="35">
        <f>(1-('Parameters and SSE'!$C$22/('Parameters and SSE'!$C$22+DO978))^'Parameters and SSE'!$C$21)</f>
        <v>0.49959091359396623</v>
      </c>
      <c r="DP1144" s="35">
        <f>(1-('Parameters and SSE'!$C$22/('Parameters and SSE'!$C$22+DP978))^'Parameters and SSE'!$C$21)</f>
        <v>0.50967580803751067</v>
      </c>
      <c r="DQ1144" s="35">
        <f>(1-('Parameters and SSE'!$C$22/('Parameters and SSE'!$C$22+DQ978))^'Parameters and SSE'!$C$21)</f>
        <v>0.51957335699482354</v>
      </c>
      <c r="DR1144" s="35">
        <f>(1-('Parameters and SSE'!$C$22/('Parameters and SSE'!$C$22+DR978))^'Parameters and SSE'!$C$21)</f>
        <v>0.52927374479550271</v>
      </c>
      <c r="DS1144" s="35">
        <f>(1-('Parameters and SSE'!$C$22/('Parameters and SSE'!$C$22+DS978))^'Parameters and SSE'!$C$21)</f>
        <v>0.53873352191054202</v>
      </c>
      <c r="DT1144" s="35">
        <f>(1-('Parameters and SSE'!$C$22/('Parameters and SSE'!$C$22+DT978))^'Parameters and SSE'!$C$21)</f>
        <v>0.54824118171898739</v>
      </c>
      <c r="DU1144" s="35">
        <f>(1-('Parameters and SSE'!$C$22/('Parameters and SSE'!$C$22+DU978))^'Parameters and SSE'!$C$21)</f>
        <v>0.55752674939688562</v>
      </c>
      <c r="DV1144" s="35">
        <f>(1-('Parameters and SSE'!$C$22/('Parameters and SSE'!$C$22+DV978))^'Parameters and SSE'!$C$21)</f>
        <v>0.56661597231744198</v>
      </c>
      <c r="DW1144" s="35">
        <f>(1-('Parameters and SSE'!$C$22/('Parameters and SSE'!$C$22+DW978))^'Parameters and SSE'!$C$21)</f>
        <v>0.574929616013508</v>
      </c>
      <c r="DX1144" s="35">
        <f>(1-('Parameters and SSE'!$C$22/('Parameters and SSE'!$C$22+DX978))^'Parameters and SSE'!$C$21)</f>
        <v>0.58304716050896821</v>
      </c>
      <c r="DY1144" s="35">
        <f>(1-('Parameters and SSE'!$C$22/('Parameters and SSE'!$C$22+DY978))^'Parameters and SSE'!$C$21)</f>
        <v>0.59099495118218515</v>
      </c>
      <c r="DZ1144" s="35">
        <f>(1-('Parameters and SSE'!$C$22/('Parameters and SSE'!$C$22+DZ978))^'Parameters and SSE'!$C$21)</f>
        <v>0.59911837503220178</v>
      </c>
      <c r="EA1144" s="35">
        <f>(1-('Parameters and SSE'!$C$22/('Parameters and SSE'!$C$22+EA978))^'Parameters and SSE'!$C$21)</f>
        <v>0.60710926284170341</v>
      </c>
      <c r="EB1144" s="35">
        <f>(1-('Parameters and SSE'!$C$22/('Parameters and SSE'!$C$22+EB978))^'Parameters and SSE'!$C$21)</f>
        <v>0.61495348114988047</v>
      </c>
      <c r="EC1144" s="35">
        <f>(1-('Parameters and SSE'!$C$22/('Parameters and SSE'!$C$22+EC978))^'Parameters and SSE'!$C$21)</f>
        <v>0.62263759374460781</v>
      </c>
      <c r="ED1144" s="35">
        <f>(1-('Parameters and SSE'!$C$22/('Parameters and SSE'!$C$22+ED978))^'Parameters and SSE'!$C$21)</f>
        <v>0.63017400134635815</v>
      </c>
      <c r="EE1144" s="35">
        <f>(1-('Parameters and SSE'!$C$22/('Parameters and SSE'!$C$22+EE978))^'Parameters and SSE'!$C$21)</f>
        <v>0.63754607961413057</v>
      </c>
      <c r="EF1144" s="35">
        <f>(1-('Parameters and SSE'!$C$22/('Parameters and SSE'!$C$22+EF978))^'Parameters and SSE'!$C$21)</f>
        <v>0.64497558351819695</v>
      </c>
      <c r="EG1144" s="35">
        <f>(1-('Parameters and SSE'!$C$22/('Parameters and SSE'!$C$22+EG978))^'Parameters and SSE'!$C$21)</f>
        <v>0.65223076541328284</v>
      </c>
      <c r="EH1144" s="35">
        <f>(1-('Parameters and SSE'!$C$22/('Parameters and SSE'!$C$22+EH978))^'Parameters and SSE'!$C$21)</f>
        <v>0.65933245457027523</v>
      </c>
      <c r="EI1144" s="35">
        <f>(1-('Parameters and SSE'!$C$22/('Parameters and SSE'!$C$22+EI978))^'Parameters and SSE'!$C$21)</f>
        <v>0.66581929223860925</v>
      </c>
      <c r="EJ1144" s="35">
        <f>(1-('Parameters and SSE'!$C$22/('Parameters and SSE'!$C$22+EJ978))^'Parameters and SSE'!$C$21)</f>
        <v>0.67217651948587975</v>
      </c>
      <c r="EK1144" s="35">
        <f>(1-('Parameters and SSE'!$C$22/('Parameters and SSE'!$C$22+EK978))^'Parameters and SSE'!$C$21)</f>
        <v>0.67841540669335187</v>
      </c>
      <c r="EL1144" s="35">
        <f>(1-('Parameters and SSE'!$C$22/('Parameters and SSE'!$C$22+EL978))^'Parameters and SSE'!$C$21)</f>
        <v>0.68480335708150242</v>
      </c>
      <c r="EM1144" s="35">
        <f>(1-('Parameters and SSE'!$C$22/('Parameters and SSE'!$C$22+EM978))^'Parameters and SSE'!$C$21)</f>
        <v>0.69107464012241704</v>
      </c>
      <c r="EN1144" s="35">
        <f>(1-('Parameters and SSE'!$C$22/('Parameters and SSE'!$C$22+EN978))^'Parameters and SSE'!$C$21)</f>
        <v>0.69721863566842579</v>
      </c>
      <c r="EO1144" s="35">
        <f>(1-('Parameters and SSE'!$C$22/('Parameters and SSE'!$C$22+EO978))^'Parameters and SSE'!$C$21)</f>
        <v>0.7032179560026286</v>
      </c>
      <c r="EP1144" s="35">
        <f>(1-('Parameters and SSE'!$C$22/('Parameters and SSE'!$C$22+EP978))^'Parameters and SSE'!$C$21)</f>
        <v>0.70909579877448059</v>
      </c>
      <c r="EQ1144" s="35">
        <f>(1-('Parameters and SSE'!$C$22/('Parameters and SSE'!$C$22+EQ978))^'Parameters and SSE'!$C$21)</f>
        <v>0.71486944428379007</v>
      </c>
      <c r="ER1144" s="35">
        <f>(1-('Parameters and SSE'!$C$22/('Parameters and SSE'!$C$22+ER978))^'Parameters and SSE'!$C$21)</f>
        <v>0.72070544748709331</v>
      </c>
      <c r="ES1144" s="35">
        <f>(1-('Parameters and SSE'!$C$22/('Parameters and SSE'!$C$22+ES978))^'Parameters and SSE'!$C$21)</f>
        <v>0.72641631600234291</v>
      </c>
      <c r="ET1144" s="35">
        <f>(1-('Parameters and SSE'!$C$22/('Parameters and SSE'!$C$22+ET978))^'Parameters and SSE'!$C$21)</f>
        <v>0.73201459848971773</v>
      </c>
      <c r="EU1144" s="35">
        <f>(1-('Parameters and SSE'!$C$22/('Parameters and SSE'!$C$22+EU978))^'Parameters and SSE'!$C$21)</f>
        <v>0.73714899869738071</v>
      </c>
      <c r="EV1144" s="35">
        <f>(1-('Parameters and SSE'!$C$22/('Parameters and SSE'!$C$22+EV978))^'Parameters and SSE'!$C$21)</f>
        <v>0.74220269836228248</v>
      </c>
      <c r="EW1144" s="35">
        <f>(1-('Parameters and SSE'!$C$22/('Parameters and SSE'!$C$22+EW978))^'Parameters and SSE'!$C$21)</f>
        <v>0.74714039820051503</v>
      </c>
      <c r="EX1144" s="35">
        <f>(1-('Parameters and SSE'!$C$22/('Parameters and SSE'!$C$22+EX978))^'Parameters and SSE'!$C$21)</f>
        <v>0.75217416726437647</v>
      </c>
      <c r="EY1144" s="35">
        <f>(1-('Parameters and SSE'!$C$22/('Parameters and SSE'!$C$22+EY978))^'Parameters and SSE'!$C$21)</f>
        <v>0.75708697287440507</v>
      </c>
      <c r="EZ1144" s="35">
        <f>(1-('Parameters and SSE'!$C$22/('Parameters and SSE'!$C$22+EZ978))^'Parameters and SSE'!$C$21)</f>
        <v>0.76190025427075403</v>
      </c>
      <c r="FA1144" s="35">
        <f>(1-('Parameters and SSE'!$C$22/('Parameters and SSE'!$C$22+FA978))^'Parameters and SSE'!$C$21)</f>
        <v>0.76660128849417242</v>
      </c>
      <c r="FB1144" s="35">
        <f>(1-('Parameters and SSE'!$C$22/('Parameters and SSE'!$C$22+FB978))^'Parameters and SSE'!$C$21)</f>
        <v>0.77120097779621699</v>
      </c>
      <c r="FC1144" s="35">
        <f>(1-('Parameters and SSE'!$C$22/('Parameters and SSE'!$C$22+FC978))^'Parameters and SSE'!$C$21)</f>
        <v>0.77571967480750714</v>
      </c>
      <c r="FD1144" s="35">
        <f>(1-('Parameters and SSE'!$C$22/('Parameters and SSE'!$C$22+FD978))^'Parameters and SSE'!$C$21)</f>
        <v>0.78027983261529277</v>
      </c>
      <c r="FE1144" s="35">
        <f>(1-('Parameters and SSE'!$C$22/('Parameters and SSE'!$C$22+FE978))^'Parameters and SSE'!$C$21)</f>
        <v>0.78475452349545594</v>
      </c>
      <c r="FF1144" s="35">
        <f>(1-('Parameters and SSE'!$C$22/('Parameters and SSE'!$C$22+FF978))^'Parameters and SSE'!$C$21)</f>
        <v>0.78913375363588878</v>
      </c>
      <c r="FG1144" s="35"/>
      <c r="FH1144" s="35"/>
      <c r="FI1144" s="35"/>
      <c r="FJ1144" s="35"/>
      <c r="FK1144" s="35"/>
      <c r="FL1144" s="35"/>
      <c r="FM1144" s="35"/>
      <c r="FN1144" s="35"/>
      <c r="FO1144" s="35"/>
      <c r="FP1144" s="35"/>
      <c r="FQ1144" s="35"/>
      <c r="FR1144" s="35"/>
      <c r="FS1144" s="35"/>
      <c r="FT1144" s="35"/>
      <c r="FU1144" s="35"/>
      <c r="FV1144" s="35"/>
      <c r="FW1144" s="35"/>
      <c r="FX1144" s="35"/>
      <c r="FY1144" s="35"/>
      <c r="FZ1144" s="35"/>
      <c r="GA1144" s="35"/>
      <c r="GB1144" s="35"/>
      <c r="GC1144" s="35"/>
      <c r="GD1144" s="35"/>
      <c r="GE1144" s="35"/>
      <c r="GF1144" s="35"/>
      <c r="GG1144" s="35"/>
      <c r="GH1144" s="35"/>
      <c r="GI1144" s="35"/>
      <c r="GJ1144" s="35"/>
      <c r="GK1144" s="35"/>
      <c r="GL1144" s="35"/>
      <c r="GM1144" s="35"/>
      <c r="GN1144" s="35"/>
      <c r="GO1144" s="35"/>
      <c r="GP1144" s="35"/>
      <c r="GQ1144" s="35"/>
      <c r="GR1144" s="35"/>
      <c r="GS1144" s="35"/>
      <c r="GT1144" s="35"/>
      <c r="GU1144" s="15"/>
      <c r="GV1144" s="15"/>
      <c r="GW1144" s="15"/>
      <c r="GX1144" s="15"/>
      <c r="GY1144" s="15"/>
      <c r="GZ1144" s="15"/>
      <c r="HA1144" s="15"/>
      <c r="HB1144" s="15"/>
      <c r="HC1144" s="15"/>
      <c r="HD1144" s="15"/>
      <c r="HE1144" s="15"/>
      <c r="HF1144" s="15"/>
      <c r="HG1144" s="15"/>
      <c r="HH1144" s="15"/>
      <c r="HI1144" s="15"/>
      <c r="HJ1144" s="15"/>
      <c r="HK1144" s="15"/>
      <c r="HL1144" s="15"/>
      <c r="HM1144" s="15"/>
      <c r="HN1144" s="15"/>
      <c r="HO1144" s="15"/>
      <c r="HP1144" s="15"/>
      <c r="HQ1144" s="15"/>
      <c r="HR1144" s="15"/>
      <c r="HS1144" s="15"/>
      <c r="HT1144" s="15"/>
      <c r="HU1144" s="15"/>
      <c r="HV1144" s="15"/>
      <c r="HW1144" s="15"/>
      <c r="HX1144" s="15"/>
      <c r="HY1144" s="15"/>
      <c r="HZ1144" s="15"/>
      <c r="IA1144" s="15"/>
      <c r="IB1144" s="15"/>
    </row>
    <row r="1145" spans="2:236" x14ac:dyDescent="0.25">
      <c r="B1145" s="15">
        <f t="shared" si="2884"/>
        <v>82</v>
      </c>
      <c r="C1145" s="36"/>
      <c r="D1145" s="15"/>
      <c r="E1145" s="15"/>
      <c r="F1145" s="15"/>
      <c r="G1145" s="15"/>
      <c r="H1145" s="15"/>
      <c r="I1145" s="15"/>
      <c r="J1145" s="15"/>
      <c r="K1145" s="15"/>
      <c r="L1145" s="15"/>
      <c r="M1145" s="15"/>
      <c r="N1145" s="15"/>
      <c r="O1145" s="15"/>
      <c r="P1145" s="15"/>
      <c r="Q1145" s="15"/>
      <c r="R1145" s="15"/>
      <c r="S1145" s="15"/>
      <c r="T1145" s="15"/>
      <c r="U1145" s="15"/>
      <c r="V1145" s="15"/>
      <c r="W1145" s="15"/>
      <c r="X1145" s="15"/>
      <c r="Y1145" s="15"/>
      <c r="Z1145" s="15"/>
      <c r="AA1145" s="15"/>
      <c r="AB1145" s="15"/>
      <c r="AC1145" s="15"/>
      <c r="AD1145" s="15"/>
      <c r="AE1145" s="15"/>
      <c r="AF1145" s="15"/>
      <c r="AG1145" s="15"/>
      <c r="AH1145" s="15"/>
      <c r="AI1145" s="15"/>
      <c r="AJ1145" s="15"/>
      <c r="AK1145" s="15"/>
      <c r="AL1145" s="15"/>
      <c r="AM1145" s="15"/>
      <c r="AN1145" s="15"/>
      <c r="AO1145" s="15"/>
      <c r="AP1145" s="15"/>
      <c r="AQ1145" s="15"/>
      <c r="AR1145" s="15"/>
      <c r="AS1145" s="15"/>
      <c r="AT1145" s="15"/>
      <c r="AU1145" s="15"/>
      <c r="AV1145" s="15"/>
      <c r="AW1145" s="15"/>
      <c r="AX1145" s="15"/>
      <c r="AY1145" s="15"/>
      <c r="AZ1145" s="15"/>
      <c r="BA1145" s="15"/>
      <c r="BB1145" s="15"/>
      <c r="BC1145" s="15"/>
      <c r="BD1145" s="15"/>
      <c r="BE1145" s="15"/>
      <c r="BF1145" s="15"/>
      <c r="BG1145" s="15"/>
      <c r="BH1145" s="15"/>
      <c r="BI1145" s="15"/>
      <c r="BJ1145" s="15"/>
      <c r="BK1145" s="15"/>
      <c r="BL1145" s="15"/>
      <c r="BM1145" s="15"/>
      <c r="BN1145" s="15"/>
      <c r="BO1145" s="15"/>
      <c r="BP1145" s="15"/>
      <c r="BQ1145" s="15"/>
      <c r="BR1145" s="15"/>
      <c r="BS1145" s="15"/>
      <c r="BT1145" s="15"/>
      <c r="BU1145" s="15"/>
      <c r="BV1145" s="15"/>
      <c r="BW1145" s="15"/>
      <c r="BX1145" s="15"/>
      <c r="BY1145" s="15"/>
      <c r="BZ1145" s="15"/>
      <c r="CA1145" s="15"/>
      <c r="CB1145" s="15"/>
      <c r="CC1145" s="15"/>
      <c r="CD1145" s="15"/>
      <c r="CE1145" s="15"/>
      <c r="CF1145" s="15"/>
      <c r="CG1145" s="35">
        <f>(1-('Parameters and SSE'!$C$22/('Parameters and SSE'!$C$22+CG979))^'Parameters and SSE'!$C$21)</f>
        <v>1.4660944857094349E-2</v>
      </c>
      <c r="CH1145" s="35">
        <f>(1-('Parameters and SSE'!$C$22/('Parameters and SSE'!$C$22+CH979))^'Parameters and SSE'!$C$21)</f>
        <v>3.0488744387328737E-2</v>
      </c>
      <c r="CI1145" s="35">
        <f>(1-('Parameters and SSE'!$C$22/('Parameters and SSE'!$C$22+CI979))^'Parameters and SSE'!$C$21)</f>
        <v>4.6703389371442694E-2</v>
      </c>
      <c r="CJ1145" s="35">
        <f>(1-('Parameters and SSE'!$C$22/('Parameters and SSE'!$C$22+CJ979))^'Parameters and SSE'!$C$21)</f>
        <v>6.3628768286053239E-2</v>
      </c>
      <c r="CK1145" s="35">
        <f>(1-('Parameters and SSE'!$C$22/('Parameters and SSE'!$C$22+CK979))^'Parameters and SSE'!$C$21)</f>
        <v>8.0801211445444276E-2</v>
      </c>
      <c r="CL1145" s="35">
        <f>(1-('Parameters and SSE'!$C$22/('Parameters and SSE'!$C$22+CL979))^'Parameters and SSE'!$C$21)</f>
        <v>9.807566504545262E-2</v>
      </c>
      <c r="CM1145" s="35">
        <f>(1-('Parameters and SSE'!$C$22/('Parameters and SSE'!$C$22+CM979))^'Parameters and SSE'!$C$21)</f>
        <v>0.11417696501033625</v>
      </c>
      <c r="CN1145" s="35">
        <f>(1-('Parameters and SSE'!$C$22/('Parameters and SSE'!$C$22+CN979))^'Parameters and SSE'!$C$21)</f>
        <v>0.1302262584758227</v>
      </c>
      <c r="CO1145" s="35">
        <f>(1-('Parameters and SSE'!$C$22/('Parameters and SSE'!$C$22+CO979))^'Parameters and SSE'!$C$21)</f>
        <v>0.14615473336662588</v>
      </c>
      <c r="CP1145" s="35">
        <f>(1-('Parameters and SSE'!$C$22/('Parameters and SSE'!$C$22+CP979))^'Parameters and SSE'!$C$21)</f>
        <v>0.16260612800659713</v>
      </c>
      <c r="CQ1145" s="35">
        <f>(1-('Parameters and SSE'!$C$22/('Parameters and SSE'!$C$22+CQ979))^'Parameters and SSE'!$C$21)</f>
        <v>0.17877459550146235</v>
      </c>
      <c r="CR1145" s="35">
        <f>(1-('Parameters and SSE'!$C$22/('Parameters and SSE'!$C$22+CR979))^'Parameters and SSE'!$C$21)</f>
        <v>0.19469512031761649</v>
      </c>
      <c r="CS1145" s="35">
        <f>(1-('Parameters and SSE'!$C$22/('Parameters and SSE'!$C$22+CS979))^'Parameters and SSE'!$C$21)</f>
        <v>0.2101885266320509</v>
      </c>
      <c r="CT1145" s="35">
        <f>(1-('Parameters and SSE'!$C$22/('Parameters and SSE'!$C$22+CT979))^'Parameters and SSE'!$C$21)</f>
        <v>0.22515108855145927</v>
      </c>
      <c r="CU1145" s="35">
        <f>(1-('Parameters and SSE'!$C$22/('Parameters and SSE'!$C$22+CU979))^'Parameters and SSE'!$C$21)</f>
        <v>0.23993746720929887</v>
      </c>
      <c r="CV1145" s="35">
        <f>(1-('Parameters and SSE'!$C$22/('Parameters and SSE'!$C$22+CV979))^'Parameters and SSE'!$C$21)</f>
        <v>0.2549902095338713</v>
      </c>
      <c r="CW1145" s="35">
        <f>(1-('Parameters and SSE'!$C$22/('Parameters and SSE'!$C$22+CW979))^'Parameters and SSE'!$C$21)</f>
        <v>0.27005291510578544</v>
      </c>
      <c r="CX1145" s="35">
        <f>(1-('Parameters and SSE'!$C$22/('Parameters and SSE'!$C$22+CX979))^'Parameters and SSE'!$C$21)</f>
        <v>0.28475356458598045</v>
      </c>
      <c r="CY1145" s="35">
        <f>(1-('Parameters and SSE'!$C$22/('Parameters and SSE'!$C$22+CY979))^'Parameters and SSE'!$C$21)</f>
        <v>0.29825357014172071</v>
      </c>
      <c r="CZ1145" s="35">
        <f>(1-('Parameters and SSE'!$C$22/('Parameters and SSE'!$C$22+CZ979))^'Parameters and SSE'!$C$21)</f>
        <v>0.31158498443503535</v>
      </c>
      <c r="DA1145" s="35">
        <f>(1-('Parameters and SSE'!$C$22/('Parameters and SSE'!$C$22+DA979))^'Parameters and SSE'!$C$21)</f>
        <v>0.32467569859532774</v>
      </c>
      <c r="DB1145" s="35">
        <f>(1-('Parameters and SSE'!$C$22/('Parameters and SSE'!$C$22+DB979))^'Parameters and SSE'!$C$21)</f>
        <v>0.3380726275113598</v>
      </c>
      <c r="DC1145" s="35">
        <f>(1-('Parameters and SSE'!$C$22/('Parameters and SSE'!$C$22+DC979))^'Parameters and SSE'!$C$21)</f>
        <v>0.35114116564560116</v>
      </c>
      <c r="DD1145" s="35">
        <f>(1-('Parameters and SSE'!$C$22/('Parameters and SSE'!$C$22+DD979))^'Parameters and SSE'!$C$21)</f>
        <v>0.36399622030367174</v>
      </c>
      <c r="DE1145" s="35">
        <f>(1-('Parameters and SSE'!$C$22/('Parameters and SSE'!$C$22+DE979))^'Parameters and SSE'!$C$21)</f>
        <v>0.37656192776423492</v>
      </c>
      <c r="DF1145" s="35">
        <f>(1-('Parameters and SSE'!$C$22/('Parameters and SSE'!$C$22+DF979))^'Parameters and SSE'!$C$21)</f>
        <v>0.38891122558590008</v>
      </c>
      <c r="DG1145" s="35">
        <f>(1-('Parameters and SSE'!$C$22/('Parameters and SSE'!$C$22+DG979))^'Parameters and SSE'!$C$21)</f>
        <v>0.40102773040274697</v>
      </c>
      <c r="DH1145" s="35">
        <f>(1-('Parameters and SSE'!$C$22/('Parameters and SSE'!$C$22+DH979))^'Parameters and SSE'!$C$21)</f>
        <v>0.41324797515132661</v>
      </c>
      <c r="DI1145" s="35">
        <f>(1-('Parameters and SSE'!$C$22/('Parameters and SSE'!$C$22+DI979))^'Parameters and SSE'!$C$21)</f>
        <v>0.4252310558480723</v>
      </c>
      <c r="DJ1145" s="35">
        <f>(1-('Parameters and SSE'!$C$22/('Parameters and SSE'!$C$22+DJ979))^'Parameters and SSE'!$C$21)</f>
        <v>0.43695884938798868</v>
      </c>
      <c r="DK1145" s="35">
        <f>(1-('Parameters and SSE'!$C$22/('Parameters and SSE'!$C$22+DK979))^'Parameters and SSE'!$C$21)</f>
        <v>0.44770883105887815</v>
      </c>
      <c r="DL1145" s="35">
        <f>(1-('Parameters and SSE'!$C$22/('Parameters and SSE'!$C$22+DL979))^'Parameters and SSE'!$C$21)</f>
        <v>0.4582383597598908</v>
      </c>
      <c r="DM1145" s="35">
        <f>(1-('Parameters and SSE'!$C$22/('Parameters and SSE'!$C$22+DM979))^'Parameters and SSE'!$C$21)</f>
        <v>0.46856360819151432</v>
      </c>
      <c r="DN1145" s="35">
        <f>(1-('Parameters and SSE'!$C$22/('Parameters and SSE'!$C$22+DN979))^'Parameters and SSE'!$C$21)</f>
        <v>0.47911927458406678</v>
      </c>
      <c r="DO1145" s="35">
        <f>(1-('Parameters and SSE'!$C$22/('Parameters and SSE'!$C$22+DO979))^'Parameters and SSE'!$C$21)</f>
        <v>0.48952250627927274</v>
      </c>
      <c r="DP1145" s="35">
        <f>(1-('Parameters and SSE'!$C$22/('Parameters and SSE'!$C$22+DP979))^'Parameters and SSE'!$C$21)</f>
        <v>0.4997929196826506</v>
      </c>
      <c r="DQ1145" s="35">
        <f>(1-('Parameters and SSE'!$C$22/('Parameters and SSE'!$C$22+DQ979))^'Parameters and SSE'!$C$21)</f>
        <v>0.50987339043670976</v>
      </c>
      <c r="DR1145" s="35">
        <f>(1-('Parameters and SSE'!$C$22/('Parameters and SSE'!$C$22+DR979))^'Parameters and SSE'!$C$21)</f>
        <v>0.51975385315233824</v>
      </c>
      <c r="DS1145" s="35">
        <f>(1-('Parameters and SSE'!$C$22/('Parameters and SSE'!$C$22+DS979))^'Parameters and SSE'!$C$21)</f>
        <v>0.52938998273000593</v>
      </c>
      <c r="DT1145" s="35">
        <f>(1-('Parameters and SSE'!$C$22/('Parameters and SSE'!$C$22+DT979))^'Parameters and SSE'!$C$21)</f>
        <v>0.53907560845315894</v>
      </c>
      <c r="DU1145" s="35">
        <f>(1-('Parameters and SSE'!$C$22/('Parameters and SSE'!$C$22+DU979))^'Parameters and SSE'!$C$21)</f>
        <v>0.548535664607402</v>
      </c>
      <c r="DV1145" s="35">
        <f>(1-('Parameters and SSE'!$C$22/('Parameters and SSE'!$C$22+DV979))^'Parameters and SSE'!$C$21)</f>
        <v>0.5577963258302453</v>
      </c>
      <c r="DW1145" s="35">
        <f>(1-('Parameters and SSE'!$C$22/('Parameters and SSE'!$C$22+DW979))^'Parameters and SSE'!$C$21)</f>
        <v>0.56626733379314287</v>
      </c>
      <c r="DX1145" s="35">
        <f>(1-('Parameters and SSE'!$C$22/('Parameters and SSE'!$C$22+DX979))^'Parameters and SSE'!$C$21)</f>
        <v>0.57453904389003219</v>
      </c>
      <c r="DY1145" s="35">
        <f>(1-('Parameters and SSE'!$C$22/('Parameters and SSE'!$C$22+DY979))^'Parameters and SSE'!$C$21)</f>
        <v>0.58263826003720565</v>
      </c>
      <c r="DZ1145" s="35">
        <f>(1-('Parameters and SSE'!$C$22/('Parameters and SSE'!$C$22+DZ979))^'Parameters and SSE'!$C$21)</f>
        <v>0.59091693700861025</v>
      </c>
      <c r="EA1145" s="35">
        <f>(1-('Parameters and SSE'!$C$22/('Parameters and SSE'!$C$22+EA979))^'Parameters and SSE'!$C$21)</f>
        <v>0.59906100712890797</v>
      </c>
      <c r="EB1145" s="35">
        <f>(1-('Parameters and SSE'!$C$22/('Parameters and SSE'!$C$22+EB979))^'Parameters and SSE'!$C$21)</f>
        <v>0.60705603534388031</v>
      </c>
      <c r="EC1145" s="35">
        <f>(1-('Parameters and SSE'!$C$22/('Parameters and SSE'!$C$22+EC979))^'Parameters and SSE'!$C$21)</f>
        <v>0.61488829611162443</v>
      </c>
      <c r="ED1145" s="35">
        <f>(1-('Parameters and SSE'!$C$22/('Parameters and SSE'!$C$22+ED979))^'Parameters and SSE'!$C$21)</f>
        <v>0.62257039962724348</v>
      </c>
      <c r="EE1145" s="35">
        <f>(1-('Parameters and SSE'!$C$22/('Parameters and SSE'!$C$22+EE979))^'Parameters and SSE'!$C$21)</f>
        <v>0.63008537168253242</v>
      </c>
      <c r="EF1145" s="35">
        <f>(1-('Parameters and SSE'!$C$22/('Parameters and SSE'!$C$22+EF979))^'Parameters and SSE'!$C$21)</f>
        <v>0.63765925094595044</v>
      </c>
      <c r="EG1145" s="35">
        <f>(1-('Parameters and SSE'!$C$22/('Parameters and SSE'!$C$22+EG979))^'Parameters and SSE'!$C$21)</f>
        <v>0.64505577199070396</v>
      </c>
      <c r="EH1145" s="35">
        <f>(1-('Parameters and SSE'!$C$22/('Parameters and SSE'!$C$22+EH979))^'Parameters and SSE'!$C$21)</f>
        <v>0.65229614366886812</v>
      </c>
      <c r="EI1145" s="35">
        <f>(1-('Parameters and SSE'!$C$22/('Parameters and SSE'!$C$22+EI979))^'Parameters and SSE'!$C$21)</f>
        <v>0.65890994795405677</v>
      </c>
      <c r="EJ1145" s="35">
        <f>(1-('Parameters and SSE'!$C$22/('Parameters and SSE'!$C$22+EJ979))^'Parameters and SSE'!$C$21)</f>
        <v>0.66539187710320635</v>
      </c>
      <c r="EK1145" s="35">
        <f>(1-('Parameters and SSE'!$C$22/('Parameters and SSE'!$C$22+EK979))^'Parameters and SSE'!$C$21)</f>
        <v>0.67175340452233279</v>
      </c>
      <c r="EL1145" s="35">
        <f>(1-('Parameters and SSE'!$C$22/('Parameters and SSE'!$C$22+EL979))^'Parameters and SSE'!$C$21)</f>
        <v>0.67826718674031539</v>
      </c>
      <c r="EM1145" s="35">
        <f>(1-('Parameters and SSE'!$C$22/('Parameters and SSE'!$C$22+EM979))^'Parameters and SSE'!$C$21)</f>
        <v>0.68466225615320209</v>
      </c>
      <c r="EN1145" s="35">
        <f>(1-('Parameters and SSE'!$C$22/('Parameters and SSE'!$C$22+EN979))^'Parameters and SSE'!$C$21)</f>
        <v>0.69092776677880341</v>
      </c>
      <c r="EO1145" s="35">
        <f>(1-('Parameters and SSE'!$C$22/('Parameters and SSE'!$C$22+EO979))^'Parameters and SSE'!$C$21)</f>
        <v>0.69704597005278268</v>
      </c>
      <c r="EP1145" s="35">
        <f>(1-('Parameters and SSE'!$C$22/('Parameters and SSE'!$C$22+EP979))^'Parameters and SSE'!$C$21)</f>
        <v>0.7030405072399446</v>
      </c>
      <c r="EQ1145" s="35">
        <f>(1-('Parameters and SSE'!$C$22/('Parameters and SSE'!$C$22+EQ979))^'Parameters and SSE'!$C$21)</f>
        <v>0.70892898808306926</v>
      </c>
      <c r="ER1145" s="35">
        <f>(1-('Parameters and SSE'!$C$22/('Parameters and SSE'!$C$22+ER979))^'Parameters and SSE'!$C$21)</f>
        <v>0.71488127537882562</v>
      </c>
      <c r="ES1145" s="35">
        <f>(1-('Parameters and SSE'!$C$22/('Parameters and SSE'!$C$22+ES979))^'Parameters and SSE'!$C$21)</f>
        <v>0.72070613540964124</v>
      </c>
      <c r="ET1145" s="35">
        <f>(1-('Parameters and SSE'!$C$22/('Parameters and SSE'!$C$22+ET979))^'Parameters and SSE'!$C$21)</f>
        <v>0.72641635431786067</v>
      </c>
      <c r="EU1145" s="35">
        <f>(1-('Parameters and SSE'!$C$22/('Parameters and SSE'!$C$22+EU979))^'Parameters and SSE'!$C$21)</f>
        <v>0.7316535849629775</v>
      </c>
      <c r="EV1145" s="35">
        <f>(1-('Parameters and SSE'!$C$22/('Parameters and SSE'!$C$22+EV979))^'Parameters and SSE'!$C$21)</f>
        <v>0.73680865877312129</v>
      </c>
      <c r="EW1145" s="35">
        <f>(1-('Parameters and SSE'!$C$22/('Parameters and SSE'!$C$22+EW979))^'Parameters and SSE'!$C$21)</f>
        <v>0.74184555861429913</v>
      </c>
      <c r="EX1145" s="35">
        <f>(1-('Parameters and SSE'!$C$22/('Parameters and SSE'!$C$22+EX979))^'Parameters and SSE'!$C$21)</f>
        <v>0.7469806114299643</v>
      </c>
      <c r="EY1145" s="35">
        <f>(1-('Parameters and SSE'!$C$22/('Parameters and SSE'!$C$22+EY979))^'Parameters and SSE'!$C$21)</f>
        <v>0.751992415023093</v>
      </c>
      <c r="EZ1145" s="35">
        <f>(1-('Parameters and SSE'!$C$22/('Parameters and SSE'!$C$22+EZ979))^'Parameters and SSE'!$C$21)</f>
        <v>0.75690283069613007</v>
      </c>
      <c r="FA1145" s="35">
        <f>(1-('Parameters and SSE'!$C$22/('Parameters and SSE'!$C$22+FA979))^'Parameters and SSE'!$C$21)</f>
        <v>0.7616988694027691</v>
      </c>
      <c r="FB1145" s="35">
        <f>(1-('Parameters and SSE'!$C$22/('Parameters and SSE'!$C$22+FB979))^'Parameters and SSE'!$C$21)</f>
        <v>0.76639164459422737</v>
      </c>
      <c r="FC1145" s="35">
        <f>(1-('Parameters and SSE'!$C$22/('Parameters and SSE'!$C$22+FC979))^'Parameters and SSE'!$C$21)</f>
        <v>0.77100191302982513</v>
      </c>
      <c r="FD1145" s="35">
        <f>(1-('Parameters and SSE'!$C$22/('Parameters and SSE'!$C$22+FD979))^'Parameters and SSE'!$C$21)</f>
        <v>0.77565460674711784</v>
      </c>
      <c r="FE1145" s="35">
        <f>(1-('Parameters and SSE'!$C$22/('Parameters and SSE'!$C$22+FE979))^'Parameters and SSE'!$C$21)</f>
        <v>0.78022021978963374</v>
      </c>
      <c r="FF1145" s="35">
        <f>(1-('Parameters and SSE'!$C$22/('Parameters and SSE'!$C$22+FF979))^'Parameters and SSE'!$C$21)</f>
        <v>0.784688548091792</v>
      </c>
      <c r="FG1145" s="35"/>
      <c r="FH1145" s="35"/>
      <c r="FI1145" s="35"/>
      <c r="FJ1145" s="35"/>
      <c r="FK1145" s="35"/>
      <c r="FL1145" s="35"/>
      <c r="FM1145" s="35"/>
      <c r="FN1145" s="35"/>
      <c r="FO1145" s="35"/>
      <c r="FP1145" s="35"/>
      <c r="FQ1145" s="35"/>
      <c r="FR1145" s="35"/>
      <c r="FS1145" s="35"/>
      <c r="FT1145" s="35"/>
      <c r="FU1145" s="35"/>
      <c r="FV1145" s="35"/>
      <c r="FW1145" s="35"/>
      <c r="FX1145" s="35"/>
      <c r="FY1145" s="35"/>
      <c r="FZ1145" s="35"/>
      <c r="GA1145" s="35"/>
      <c r="GB1145" s="35"/>
      <c r="GC1145" s="35"/>
      <c r="GD1145" s="35"/>
      <c r="GE1145" s="35"/>
      <c r="GF1145" s="35"/>
      <c r="GG1145" s="35"/>
      <c r="GH1145" s="35"/>
      <c r="GI1145" s="35"/>
      <c r="GJ1145" s="35"/>
      <c r="GK1145" s="35"/>
      <c r="GL1145" s="35"/>
      <c r="GM1145" s="35"/>
      <c r="GN1145" s="35"/>
      <c r="GO1145" s="35"/>
      <c r="GP1145" s="35"/>
      <c r="GQ1145" s="35"/>
      <c r="GR1145" s="35"/>
      <c r="GS1145" s="35"/>
      <c r="GT1145" s="35"/>
      <c r="GU1145" s="35"/>
      <c r="GV1145" s="15"/>
      <c r="GW1145" s="15"/>
      <c r="GX1145" s="15"/>
      <c r="GY1145" s="15"/>
      <c r="GZ1145" s="15"/>
      <c r="HA1145" s="15"/>
      <c r="HB1145" s="15"/>
      <c r="HC1145" s="15"/>
      <c r="HD1145" s="15"/>
      <c r="HE1145" s="15"/>
      <c r="HF1145" s="15"/>
      <c r="HG1145" s="15"/>
      <c r="HH1145" s="15"/>
      <c r="HI1145" s="15"/>
      <c r="HJ1145" s="15"/>
      <c r="HK1145" s="15"/>
      <c r="HL1145" s="15"/>
      <c r="HM1145" s="15"/>
      <c r="HN1145" s="15"/>
      <c r="HO1145" s="15"/>
      <c r="HP1145" s="15"/>
      <c r="HQ1145" s="15"/>
      <c r="HR1145" s="15"/>
      <c r="HS1145" s="15"/>
      <c r="HT1145" s="15"/>
      <c r="HU1145" s="15"/>
      <c r="HV1145" s="15"/>
      <c r="HW1145" s="15"/>
      <c r="HX1145" s="15"/>
      <c r="HY1145" s="15"/>
      <c r="HZ1145" s="15"/>
      <c r="IA1145" s="15"/>
      <c r="IB1145" s="15"/>
    </row>
    <row r="1146" spans="2:236" x14ac:dyDescent="0.25">
      <c r="B1146" s="15">
        <f t="shared" si="2884"/>
        <v>83</v>
      </c>
      <c r="C1146" s="36"/>
      <c r="D1146" s="15"/>
      <c r="E1146" s="15"/>
      <c r="F1146" s="15"/>
      <c r="G1146" s="15"/>
      <c r="H1146" s="15"/>
      <c r="I1146" s="15"/>
      <c r="J1146" s="15"/>
      <c r="K1146" s="15"/>
      <c r="L1146" s="15"/>
      <c r="M1146" s="15"/>
      <c r="N1146" s="15"/>
      <c r="O1146" s="15"/>
      <c r="P1146" s="15"/>
      <c r="Q1146" s="15"/>
      <c r="R1146" s="15"/>
      <c r="S1146" s="15"/>
      <c r="T1146" s="15"/>
      <c r="U1146" s="15"/>
      <c r="V1146" s="15"/>
      <c r="W1146" s="15"/>
      <c r="X1146" s="15"/>
      <c r="Y1146" s="15"/>
      <c r="Z1146" s="15"/>
      <c r="AA1146" s="15"/>
      <c r="AB1146" s="15"/>
      <c r="AC1146" s="15"/>
      <c r="AD1146" s="15"/>
      <c r="AE1146" s="15"/>
      <c r="AF1146" s="15"/>
      <c r="AG1146" s="15"/>
      <c r="AH1146" s="15"/>
      <c r="AI1146" s="15"/>
      <c r="AJ1146" s="15"/>
      <c r="AK1146" s="15"/>
      <c r="AL1146" s="15"/>
      <c r="AM1146" s="15"/>
      <c r="AN1146" s="15"/>
      <c r="AO1146" s="15"/>
      <c r="AP1146" s="15"/>
      <c r="AQ1146" s="15"/>
      <c r="AR1146" s="15"/>
      <c r="AS1146" s="15"/>
      <c r="AT1146" s="15"/>
      <c r="AU1146" s="15"/>
      <c r="AV1146" s="15"/>
      <c r="AW1146" s="15"/>
      <c r="AX1146" s="15"/>
      <c r="AY1146" s="15"/>
      <c r="AZ1146" s="15"/>
      <c r="BA1146" s="15"/>
      <c r="BB1146" s="15"/>
      <c r="BC1146" s="15"/>
      <c r="BD1146" s="15"/>
      <c r="BE1146" s="15"/>
      <c r="BF1146" s="15"/>
      <c r="BG1146" s="15"/>
      <c r="BH1146" s="15"/>
      <c r="BI1146" s="15"/>
      <c r="BJ1146" s="15"/>
      <c r="BK1146" s="15"/>
      <c r="BL1146" s="15"/>
      <c r="BM1146" s="15"/>
      <c r="BN1146" s="15"/>
      <c r="BO1146" s="15"/>
      <c r="BP1146" s="15"/>
      <c r="BQ1146" s="15"/>
      <c r="BR1146" s="15"/>
      <c r="BS1146" s="15"/>
      <c r="BT1146" s="15"/>
      <c r="BU1146" s="15"/>
      <c r="BV1146" s="15"/>
      <c r="BW1146" s="15"/>
      <c r="BX1146" s="15"/>
      <c r="BY1146" s="15"/>
      <c r="BZ1146" s="15"/>
      <c r="CA1146" s="15"/>
      <c r="CB1146" s="15"/>
      <c r="CC1146" s="15"/>
      <c r="CD1146" s="15"/>
      <c r="CE1146" s="15"/>
      <c r="CF1146" s="15"/>
      <c r="CG1146" s="15"/>
      <c r="CH1146" s="35">
        <f>(1-('Parameters and SSE'!$C$22/('Parameters and SSE'!$C$22+CH980))^'Parameters and SSE'!$C$21)</f>
        <v>1.4695674721690422E-2</v>
      </c>
      <c r="CI1146" s="35">
        <f>(1-('Parameters and SSE'!$C$22/('Parameters and SSE'!$C$22+CI980))^'Parameters and SSE'!$C$21)</f>
        <v>3.0620435479284169E-2</v>
      </c>
      <c r="CJ1146" s="35">
        <f>(1-('Parameters and SSE'!$C$22/('Parameters and SSE'!$C$22+CJ980))^'Parameters and SSE'!$C$21)</f>
        <v>4.7453882110488621E-2</v>
      </c>
      <c r="CK1146" s="35">
        <f>(1-('Parameters and SSE'!$C$22/('Parameters and SSE'!$C$22+CK980))^'Parameters and SSE'!$C$21)</f>
        <v>6.4637781082554913E-2</v>
      </c>
      <c r="CL1146" s="35">
        <f>(1-('Parameters and SSE'!$C$22/('Parameters and SSE'!$C$22+CL980))^'Parameters and SSE'!$C$21)</f>
        <v>8.1987380140032151E-2</v>
      </c>
      <c r="CM1146" s="35">
        <f>(1-('Parameters and SSE'!$C$22/('Parameters and SSE'!$C$22+CM980))^'Parameters and SSE'!$C$21)</f>
        <v>9.8198686505027832E-2</v>
      </c>
      <c r="CN1146" s="35">
        <f>(1-('Parameters and SSE'!$C$22/('Parameters and SSE'!$C$22+CN980))^'Parameters and SSE'!$C$21)</f>
        <v>0.11438641780045322</v>
      </c>
      <c r="CO1146" s="35">
        <f>(1-('Parameters and SSE'!$C$22/('Parameters and SSE'!$C$22+CO980))^'Parameters and SSE'!$C$21)</f>
        <v>0.13047406323099364</v>
      </c>
      <c r="CP1146" s="35">
        <f>(1-('Parameters and SSE'!$C$22/('Parameters and SSE'!$C$22+CP980))^'Parameters and SSE'!$C$21)</f>
        <v>0.14710768271698682</v>
      </c>
      <c r="CQ1146" s="35">
        <f>(1-('Parameters and SSE'!$C$22/('Parameters and SSE'!$C$22+CQ980))^'Parameters and SSE'!$C$21)</f>
        <v>0.16346953802949926</v>
      </c>
      <c r="CR1146" s="35">
        <f>(1-('Parameters and SSE'!$C$22/('Parameters and SSE'!$C$22+CR980))^'Parameters and SSE'!$C$21)</f>
        <v>0.17959219138792359</v>
      </c>
      <c r="CS1146" s="35">
        <f>(1-('Parameters and SSE'!$C$22/('Parameters and SSE'!$C$22+CS980))^'Parameters and SSE'!$C$21)</f>
        <v>0.19529194314114429</v>
      </c>
      <c r="CT1146" s="35">
        <f>(1-('Parameters and SSE'!$C$22/('Parameters and SSE'!$C$22+CT980))^'Parameters and SSE'!$C$21)</f>
        <v>0.21046176148470641</v>
      </c>
      <c r="CU1146" s="35">
        <f>(1-('Parameters and SSE'!$C$22/('Parameters and SSE'!$C$22+CU980))^'Parameters and SSE'!$C$21)</f>
        <v>0.22545981130514936</v>
      </c>
      <c r="CV1146" s="35">
        <f>(1-('Parameters and SSE'!$C$22/('Parameters and SSE'!$C$22+CV980))^'Parameters and SSE'!$C$21)</f>
        <v>0.24073420399369139</v>
      </c>
      <c r="CW1146" s="35">
        <f>(1-('Parameters and SSE'!$C$22/('Parameters and SSE'!$C$22+CW980))^'Parameters and SSE'!$C$21)</f>
        <v>0.25602422223696886</v>
      </c>
      <c r="CX1146" s="35">
        <f>(1-('Parameters and SSE'!$C$22/('Parameters and SSE'!$C$22+CX980))^'Parameters and SSE'!$C$21)</f>
        <v>0.27095155088231926</v>
      </c>
      <c r="CY1146" s="35">
        <f>(1-('Parameters and SSE'!$C$22/('Parameters and SSE'!$C$22+CY980))^'Parameters and SSE'!$C$21)</f>
        <v>0.28466368896946492</v>
      </c>
      <c r="CZ1146" s="35">
        <f>(1-('Parameters and SSE'!$C$22/('Parameters and SSE'!$C$22+CZ980))^'Parameters and SSE'!$C$21)</f>
        <v>0.29820811193975982</v>
      </c>
      <c r="DA1146" s="35">
        <f>(1-('Parameters and SSE'!$C$22/('Parameters and SSE'!$C$22+DA980))^'Parameters and SSE'!$C$21)</f>
        <v>0.31151114931637014</v>
      </c>
      <c r="DB1146" s="35">
        <f>(1-('Parameters and SSE'!$C$22/('Parameters and SSE'!$C$22+DB980))^'Parameters and SSE'!$C$21)</f>
        <v>0.32512835065546308</v>
      </c>
      <c r="DC1146" s="35">
        <f>(1-('Parameters and SSE'!$C$22/('Parameters and SSE'!$C$22+DC980))^'Parameters and SSE'!$C$21)</f>
        <v>0.33841445683604687</v>
      </c>
      <c r="DD1146" s="35">
        <f>(1-('Parameters and SSE'!$C$22/('Parameters and SSE'!$C$22+DD980))^'Parameters and SSE'!$C$21)</f>
        <v>0.35148597704721607</v>
      </c>
      <c r="DE1146" s="35">
        <f>(1-('Parameters and SSE'!$C$22/('Parameters and SSE'!$C$22+DE980))^'Parameters and SSE'!$C$21)</f>
        <v>0.36426550309558703</v>
      </c>
      <c r="DF1146" s="35">
        <f>(1-('Parameters and SSE'!$C$22/('Parameters and SSE'!$C$22+DF980))^'Parameters and SSE'!$C$21)</f>
        <v>0.37682697447446167</v>
      </c>
      <c r="DG1146" s="35">
        <f>(1-('Parameters and SSE'!$C$22/('Parameters and SSE'!$C$22+DG980))^'Parameters and SSE'!$C$21)</f>
        <v>0.38915352251683555</v>
      </c>
      <c r="DH1146" s="35">
        <f>(1-('Parameters and SSE'!$C$22/('Parameters and SSE'!$C$22+DH980))^'Parameters and SSE'!$C$21)</f>
        <v>0.4015873846204675</v>
      </c>
      <c r="DI1146" s="35">
        <f>(1-('Parameters and SSE'!$C$22/('Parameters and SSE'!$C$22+DI980))^'Parameters and SSE'!$C$21)</f>
        <v>0.4137815821697729</v>
      </c>
      <c r="DJ1146" s="35">
        <f>(1-('Parameters and SSE'!$C$22/('Parameters and SSE'!$C$22+DJ980))^'Parameters and SSE'!$C$21)</f>
        <v>0.42571751223595555</v>
      </c>
      <c r="DK1146" s="35">
        <f>(1-('Parameters and SSE'!$C$22/('Parameters and SSE'!$C$22+DK980))^'Parameters and SSE'!$C$21)</f>
        <v>0.43665957497701346</v>
      </c>
      <c r="DL1146" s="35">
        <f>(1-('Parameters and SSE'!$C$22/('Parameters and SSE'!$C$22+DL980))^'Parameters and SSE'!$C$21)</f>
        <v>0.44737843328888249</v>
      </c>
      <c r="DM1146" s="35">
        <f>(1-('Parameters and SSE'!$C$22/('Parameters and SSE'!$C$22+DM980))^'Parameters and SSE'!$C$21)</f>
        <v>0.4578904416132672</v>
      </c>
      <c r="DN1146" s="35">
        <f>(1-('Parameters and SSE'!$C$22/('Parameters and SSE'!$C$22+DN980))^'Parameters and SSE'!$C$21)</f>
        <v>0.46863811494188401</v>
      </c>
      <c r="DO1146" s="35">
        <f>(1-('Parameters and SSE'!$C$22/('Parameters and SSE'!$C$22+DO980))^'Parameters and SSE'!$C$21)</f>
        <v>0.47923160207254889</v>
      </c>
      <c r="DP1146" s="35">
        <f>(1-('Parameters and SSE'!$C$22/('Parameters and SSE'!$C$22+DP980))^'Parameters and SSE'!$C$21)</f>
        <v>0.48969080523337671</v>
      </c>
      <c r="DQ1146" s="35">
        <f>(1-('Parameters and SSE'!$C$22/('Parameters and SSE'!$C$22+DQ980))^'Parameters and SSE'!$C$21)</f>
        <v>0.49995747838190285</v>
      </c>
      <c r="DR1146" s="35">
        <f>(1-('Parameters and SSE'!$C$22/('Parameters and SSE'!$C$22+DR980))^'Parameters and SSE'!$C$21)</f>
        <v>0.51002129648128225</v>
      </c>
      <c r="DS1146" s="35">
        <f>(1-('Parameters and SSE'!$C$22/('Parameters and SSE'!$C$22+DS980))^'Parameters and SSE'!$C$21)</f>
        <v>0.51983703765978295</v>
      </c>
      <c r="DT1146" s="35">
        <f>(1-('Parameters and SSE'!$C$22/('Parameters and SSE'!$C$22+DT980))^'Parameters and SSE'!$C$21)</f>
        <v>0.52970396224013461</v>
      </c>
      <c r="DU1146" s="35">
        <f>(1-('Parameters and SSE'!$C$22/('Parameters and SSE'!$C$22+DU980))^'Parameters and SSE'!$C$21)</f>
        <v>0.53934181524207581</v>
      </c>
      <c r="DV1146" s="35">
        <f>(1-('Parameters and SSE'!$C$22/('Parameters and SSE'!$C$22+DV980))^'Parameters and SSE'!$C$21)</f>
        <v>0.54877720268614971</v>
      </c>
      <c r="DW1146" s="35">
        <f>(1-('Parameters and SSE'!$C$22/('Parameters and SSE'!$C$22+DW980))^'Parameters and SSE'!$C$21)</f>
        <v>0.5574086248243949</v>
      </c>
      <c r="DX1146" s="35">
        <f>(1-('Parameters and SSE'!$C$22/('Parameters and SSE'!$C$22+DX980))^'Parameters and SSE'!$C$21)</f>
        <v>0.56583751750963807</v>
      </c>
      <c r="DY1146" s="35">
        <f>(1-('Parameters and SSE'!$C$22/('Parameters and SSE'!$C$22+DY980))^'Parameters and SSE'!$C$21)</f>
        <v>0.57409114940769923</v>
      </c>
      <c r="DZ1146" s="35">
        <f>(1-('Parameters and SSE'!$C$22/('Parameters and SSE'!$C$22+DZ980))^'Parameters and SSE'!$C$21)</f>
        <v>0.5825281716170847</v>
      </c>
      <c r="EA1146" s="35">
        <f>(1-('Parameters and SSE'!$C$22/('Parameters and SSE'!$C$22+EA980))^'Parameters and SSE'!$C$21)</f>
        <v>0.5908284996397335</v>
      </c>
      <c r="EB1146" s="35">
        <f>(1-('Parameters and SSE'!$C$22/('Parameters and SSE'!$C$22+EB980))^'Parameters and SSE'!$C$21)</f>
        <v>0.59897738881439211</v>
      </c>
      <c r="EC1146" s="35">
        <f>(1-('Parameters and SSE'!$C$22/('Parameters and SSE'!$C$22+EC980))^'Parameters and SSE'!$C$21)</f>
        <v>0.60696081650267375</v>
      </c>
      <c r="ED1146" s="35">
        <f>(1-('Parameters and SSE'!$C$22/('Parameters and SSE'!$C$22+ED980))^'Parameters and SSE'!$C$21)</f>
        <v>0.61479160485557793</v>
      </c>
      <c r="EE1146" s="35">
        <f>(1-('Parameters and SSE'!$C$22/('Parameters and SSE'!$C$22+EE980))^'Parameters and SSE'!$C$21)</f>
        <v>0.62245242094021302</v>
      </c>
      <c r="EF1146" s="35">
        <f>(1-('Parameters and SSE'!$C$22/('Parameters and SSE'!$C$22+EF980))^'Parameters and SSE'!$C$21)</f>
        <v>0.63017367459137597</v>
      </c>
      <c r="EG1146" s="35">
        <f>(1-('Parameters and SSE'!$C$22/('Parameters and SSE'!$C$22+EG980))^'Parameters and SSE'!$C$21)</f>
        <v>0.63771448783024876</v>
      </c>
      <c r="EH1146" s="35">
        <f>(1-('Parameters and SSE'!$C$22/('Parameters and SSE'!$C$22+EH980))^'Parameters and SSE'!$C$21)</f>
        <v>0.64509645557216144</v>
      </c>
      <c r="EI1146" s="35">
        <f>(1-('Parameters and SSE'!$C$22/('Parameters and SSE'!$C$22+EI980))^'Parameters and SSE'!$C$21)</f>
        <v>0.65183990770289424</v>
      </c>
      <c r="EJ1146" s="35">
        <f>(1-('Parameters and SSE'!$C$22/('Parameters and SSE'!$C$22+EJ980))^'Parameters and SSE'!$C$21)</f>
        <v>0.65844918496313865</v>
      </c>
      <c r="EK1146" s="35">
        <f>(1-('Parameters and SSE'!$C$22/('Parameters and SSE'!$C$22+EK980))^'Parameters and SSE'!$C$21)</f>
        <v>0.66493596711828518</v>
      </c>
      <c r="EL1146" s="35">
        <f>(1-('Parameters and SSE'!$C$22/('Parameters and SSE'!$C$22+EL980))^'Parameters and SSE'!$C$21)</f>
        <v>0.67157827570634954</v>
      </c>
      <c r="EM1146" s="35">
        <f>(1-('Parameters and SSE'!$C$22/('Parameters and SSE'!$C$22+EM980))^'Parameters and SSE'!$C$21)</f>
        <v>0.67809979364465578</v>
      </c>
      <c r="EN1146" s="35">
        <f>(1-('Parameters and SSE'!$C$22/('Parameters and SSE'!$C$22+EN980))^'Parameters and SSE'!$C$21)</f>
        <v>0.6844894434258153</v>
      </c>
      <c r="EO1146" s="35">
        <f>(1-('Parameters and SSE'!$C$22/('Parameters and SSE'!$C$22+EO980))^'Parameters and SSE'!$C$21)</f>
        <v>0.69072910699826928</v>
      </c>
      <c r="EP1146" s="35">
        <f>(1-('Parameters and SSE'!$C$22/('Parameters and SSE'!$C$22+EP980))^'Parameters and SSE'!$C$21)</f>
        <v>0.69684287806710254</v>
      </c>
      <c r="EQ1146" s="35">
        <f>(1-('Parameters and SSE'!$C$22/('Parameters and SSE'!$C$22+EQ980))^'Parameters and SSE'!$C$21)</f>
        <v>0.7028487023127874</v>
      </c>
      <c r="ER1146" s="35">
        <f>(1-('Parameters and SSE'!$C$22/('Parameters and SSE'!$C$22+ER980))^'Parameters and SSE'!$C$21)</f>
        <v>0.70891982231768247</v>
      </c>
      <c r="ES1146" s="35">
        <f>(1-('Parameters and SSE'!$C$22/('Parameters and SSE'!$C$22+ES980))^'Parameters and SSE'!$C$21)</f>
        <v>0.71486118071339666</v>
      </c>
      <c r="ET1146" s="35">
        <f>(1-('Parameters and SSE'!$C$22/('Parameters and SSE'!$C$22+ET980))^'Parameters and SSE'!$C$21)</f>
        <v>0.72068580573470464</v>
      </c>
      <c r="EU1146" s="35">
        <f>(1-('Parameters and SSE'!$C$22/('Parameters and SSE'!$C$22+EU980))^'Parameters and SSE'!$C$21)</f>
        <v>0.72602814263233817</v>
      </c>
      <c r="EV1146" s="35">
        <f>(1-('Parameters and SSE'!$C$22/('Parameters and SSE'!$C$22+EV980))^'Parameters and SSE'!$C$21)</f>
        <v>0.73128684077500072</v>
      </c>
      <c r="EW1146" s="35">
        <f>(1-('Parameters and SSE'!$C$22/('Parameters and SSE'!$C$22+EW980))^'Parameters and SSE'!$C$21)</f>
        <v>0.73642514879497911</v>
      </c>
      <c r="EX1146" s="35">
        <f>(1-('Parameters and SSE'!$C$22/('Parameters and SSE'!$C$22+EX980))^'Parameters and SSE'!$C$21)</f>
        <v>0.74166374614359099</v>
      </c>
      <c r="EY1146" s="35">
        <f>(1-('Parameters and SSE'!$C$22/('Parameters and SSE'!$C$22+EY980))^'Parameters and SSE'!$C$21)</f>
        <v>0.74677676341561283</v>
      </c>
      <c r="EZ1146" s="35">
        <f>(1-('Parameters and SSE'!$C$22/('Parameters and SSE'!$C$22+EZ980))^'Parameters and SSE'!$C$21)</f>
        <v>0.75178649298555289</v>
      </c>
      <c r="FA1146" s="35">
        <f>(1-('Parameters and SSE'!$C$22/('Parameters and SSE'!$C$22+FA980))^'Parameters and SSE'!$C$21)</f>
        <v>0.75667967334366704</v>
      </c>
      <c r="FB1146" s="35">
        <f>(1-('Parameters and SSE'!$C$22/('Parameters and SSE'!$C$22+FB980))^'Parameters and SSE'!$C$21)</f>
        <v>0.76146763350016944</v>
      </c>
      <c r="FC1146" s="35">
        <f>(1-('Parameters and SSE'!$C$22/('Parameters and SSE'!$C$22+FC980))^'Parameters and SSE'!$C$21)</f>
        <v>0.76617154312188507</v>
      </c>
      <c r="FD1146" s="35">
        <f>(1-('Parameters and SSE'!$C$22/('Parameters and SSE'!$C$22+FD980))^'Parameters and SSE'!$C$21)</f>
        <v>0.77091886909203633</v>
      </c>
      <c r="FE1146" s="35">
        <f>(1-('Parameters and SSE'!$C$22/('Parameters and SSE'!$C$22+FE980))^'Parameters and SSE'!$C$21)</f>
        <v>0.77557746868054456</v>
      </c>
      <c r="FF1146" s="35">
        <f>(1-('Parameters and SSE'!$C$22/('Parameters and SSE'!$C$22+FF980))^'Parameters and SSE'!$C$21)</f>
        <v>0.78013692249463251</v>
      </c>
      <c r="FG1146" s="35"/>
      <c r="FH1146" s="35"/>
      <c r="FI1146" s="35"/>
      <c r="FJ1146" s="35"/>
      <c r="FK1146" s="35"/>
      <c r="FL1146" s="35"/>
      <c r="FM1146" s="35"/>
      <c r="FN1146" s="35"/>
      <c r="FO1146" s="35"/>
      <c r="FP1146" s="35"/>
      <c r="FQ1146" s="35"/>
      <c r="FR1146" s="35"/>
      <c r="FS1146" s="35"/>
      <c r="FT1146" s="35"/>
      <c r="FU1146" s="35"/>
      <c r="FV1146" s="35"/>
      <c r="FW1146" s="35"/>
      <c r="FX1146" s="35"/>
      <c r="FY1146" s="35"/>
      <c r="FZ1146" s="35"/>
      <c r="GA1146" s="35"/>
      <c r="GB1146" s="35"/>
      <c r="GC1146" s="35"/>
      <c r="GD1146" s="35"/>
      <c r="GE1146" s="35"/>
      <c r="GF1146" s="35"/>
      <c r="GG1146" s="35"/>
      <c r="GH1146" s="35"/>
      <c r="GI1146" s="35"/>
      <c r="GJ1146" s="35"/>
      <c r="GK1146" s="35"/>
      <c r="GL1146" s="35"/>
      <c r="GM1146" s="35"/>
      <c r="GN1146" s="35"/>
      <c r="GO1146" s="35"/>
      <c r="GP1146" s="35"/>
      <c r="GQ1146" s="35"/>
      <c r="GR1146" s="35"/>
      <c r="GS1146" s="35"/>
      <c r="GT1146" s="35"/>
      <c r="GU1146" s="35"/>
      <c r="GV1146" s="35"/>
      <c r="GW1146" s="15"/>
      <c r="GX1146" s="15"/>
      <c r="GY1146" s="15"/>
      <c r="GZ1146" s="15"/>
      <c r="HA1146" s="15"/>
      <c r="HB1146" s="15"/>
      <c r="HC1146" s="15"/>
      <c r="HD1146" s="15"/>
      <c r="HE1146" s="15"/>
      <c r="HF1146" s="15"/>
      <c r="HG1146" s="15"/>
      <c r="HH1146" s="15"/>
      <c r="HI1146" s="15"/>
      <c r="HJ1146" s="15"/>
      <c r="HK1146" s="15"/>
      <c r="HL1146" s="15"/>
      <c r="HM1146" s="15"/>
      <c r="HN1146" s="15"/>
      <c r="HO1146" s="15"/>
      <c r="HP1146" s="15"/>
      <c r="HQ1146" s="15"/>
      <c r="HR1146" s="15"/>
      <c r="HS1146" s="15"/>
      <c r="HT1146" s="15"/>
      <c r="HU1146" s="15"/>
      <c r="HV1146" s="15"/>
      <c r="HW1146" s="15"/>
      <c r="HX1146" s="15"/>
      <c r="HY1146" s="15"/>
      <c r="HZ1146" s="15"/>
      <c r="IA1146" s="15"/>
      <c r="IB1146" s="15"/>
    </row>
    <row r="1147" spans="2:236" x14ac:dyDescent="0.25">
      <c r="B1147" s="15">
        <f t="shared" si="2884"/>
        <v>84</v>
      </c>
      <c r="C1147" s="36"/>
      <c r="D1147" s="15"/>
      <c r="E1147" s="15"/>
      <c r="F1147" s="15"/>
      <c r="G1147" s="15"/>
      <c r="H1147" s="15"/>
      <c r="I1147" s="15"/>
      <c r="J1147" s="15"/>
      <c r="K1147" s="15"/>
      <c r="L1147" s="15"/>
      <c r="M1147" s="15"/>
      <c r="N1147" s="15"/>
      <c r="O1147" s="15"/>
      <c r="P1147" s="15"/>
      <c r="Q1147" s="15"/>
      <c r="R1147" s="15"/>
      <c r="S1147" s="15"/>
      <c r="T1147" s="15"/>
      <c r="U1147" s="15"/>
      <c r="V1147" s="15"/>
      <c r="W1147" s="15"/>
      <c r="X1147" s="15"/>
      <c r="Y1147" s="15"/>
      <c r="Z1147" s="15"/>
      <c r="AA1147" s="15"/>
      <c r="AB1147" s="15"/>
      <c r="AC1147" s="15"/>
      <c r="AD1147" s="15"/>
      <c r="AE1147" s="15"/>
      <c r="AF1147" s="15"/>
      <c r="AG1147" s="15"/>
      <c r="AH1147" s="15"/>
      <c r="AI1147" s="15"/>
      <c r="AJ1147" s="15"/>
      <c r="AK1147" s="15"/>
      <c r="AL1147" s="15"/>
      <c r="AM1147" s="15"/>
      <c r="AN1147" s="15"/>
      <c r="AO1147" s="15"/>
      <c r="AP1147" s="15"/>
      <c r="AQ1147" s="15"/>
      <c r="AR1147" s="15"/>
      <c r="AS1147" s="15"/>
      <c r="AT1147" s="15"/>
      <c r="AU1147" s="15"/>
      <c r="AV1147" s="15"/>
      <c r="AW1147" s="15"/>
      <c r="AX1147" s="15"/>
      <c r="AY1147" s="15"/>
      <c r="AZ1147" s="15"/>
      <c r="BA1147" s="15"/>
      <c r="BB1147" s="15"/>
      <c r="BC1147" s="15"/>
      <c r="BD1147" s="15"/>
      <c r="BE1147" s="15"/>
      <c r="BF1147" s="15"/>
      <c r="BG1147" s="15"/>
      <c r="BH1147" s="15"/>
      <c r="BI1147" s="15"/>
      <c r="BJ1147" s="15"/>
      <c r="BK1147" s="15"/>
      <c r="BL1147" s="15"/>
      <c r="BM1147" s="15"/>
      <c r="BN1147" s="15"/>
      <c r="BO1147" s="15"/>
      <c r="BP1147" s="15"/>
      <c r="BQ1147" s="15"/>
      <c r="BR1147" s="15"/>
      <c r="BS1147" s="15"/>
      <c r="BT1147" s="15"/>
      <c r="BU1147" s="15"/>
      <c r="BV1147" s="15"/>
      <c r="BW1147" s="15"/>
      <c r="BX1147" s="15"/>
      <c r="BY1147" s="15"/>
      <c r="BZ1147" s="15"/>
      <c r="CA1147" s="15"/>
      <c r="CB1147" s="15"/>
      <c r="CC1147" s="15"/>
      <c r="CD1147" s="15"/>
      <c r="CE1147" s="15"/>
      <c r="CF1147" s="15"/>
      <c r="CG1147" s="15"/>
      <c r="CH1147" s="15"/>
      <c r="CI1147" s="35">
        <f>(1-('Parameters and SSE'!$C$22/('Parameters and SSE'!$C$22+CI981))^'Parameters and SSE'!$C$21)</f>
        <v>1.4786288956946003E-2</v>
      </c>
      <c r="CJ1147" s="35">
        <f>(1-('Parameters and SSE'!$C$22/('Parameters and SSE'!$C$22+CJ981))^'Parameters and SSE'!$C$21)</f>
        <v>3.1319701259527322E-2</v>
      </c>
      <c r="CK1147" s="35">
        <f>(1-('Parameters and SSE'!$C$22/('Parameters and SSE'!$C$22+CK981))^'Parameters and SSE'!$C$21)</f>
        <v>4.8411453297647178E-2</v>
      </c>
      <c r="CL1147" s="35">
        <f>(1-('Parameters and SSE'!$C$22/('Parameters and SSE'!$C$22+CL981))^'Parameters and SSE'!$C$21)</f>
        <v>6.5773921571755323E-2</v>
      </c>
      <c r="CM1147" s="35">
        <f>(1-('Parameters and SSE'!$C$22/('Parameters and SSE'!$C$22+CM981))^'Parameters and SSE'!$C$21)</f>
        <v>8.2056868626399271E-2</v>
      </c>
      <c r="CN1147" s="35">
        <f>(1-('Parameters and SSE'!$C$22/('Parameters and SSE'!$C$22+CN981))^'Parameters and SSE'!$C$21)</f>
        <v>9.8356201650610764E-2</v>
      </c>
      <c r="CO1147" s="35">
        <f>(1-('Parameters and SSE'!$C$22/('Parameters and SSE'!$C$22+CO981))^'Parameters and SSE'!$C$21)</f>
        <v>0.11458362863172367</v>
      </c>
      <c r="CP1147" s="35">
        <f>(1-('Parameters and SSE'!$C$22/('Parameters and SSE'!$C$22+CP981))^'Parameters and SSE'!$C$21)</f>
        <v>0.13138457439316742</v>
      </c>
      <c r="CQ1147" s="35">
        <f>(1-('Parameters and SSE'!$C$22/('Parameters and SSE'!$C$22+CQ981))^'Parameters and SSE'!$C$21)</f>
        <v>0.14792880669345898</v>
      </c>
      <c r="CR1147" s="35">
        <f>(1-('Parameters and SSE'!$C$22/('Parameters and SSE'!$C$22+CR981))^'Parameters and SSE'!$C$21)</f>
        <v>0.1642454209829195</v>
      </c>
      <c r="CS1147" s="35">
        <f>(1-('Parameters and SSE'!$C$22/('Parameters and SSE'!$C$22+CS981))^'Parameters and SSE'!$C$21)</f>
        <v>0.18014557687733501</v>
      </c>
      <c r="CT1147" s="35">
        <f>(1-('Parameters and SSE'!$C$22/('Parameters and SSE'!$C$22+CT981))^'Parameters and SSE'!$C$21)</f>
        <v>0.19551844563314946</v>
      </c>
      <c r="CU1147" s="35">
        <f>(1-('Parameters and SSE'!$C$22/('Parameters and SSE'!$C$22+CU981))^'Parameters and SSE'!$C$21)</f>
        <v>0.21072523254255127</v>
      </c>
      <c r="CV1147" s="35">
        <f>(1-('Parameters and SSE'!$C$22/('Parameters and SSE'!$C$22+CV981))^'Parameters and SSE'!$C$21)</f>
        <v>0.22621931532431672</v>
      </c>
      <c r="CW1147" s="35">
        <f>(1-('Parameters and SSE'!$C$22/('Parameters and SSE'!$C$22+CW981))^'Parameters and SSE'!$C$21)</f>
        <v>0.2417355468214577</v>
      </c>
      <c r="CX1147" s="35">
        <f>(1-('Parameters and SSE'!$C$22/('Parameters and SSE'!$C$22+CX981))^'Parameters and SSE'!$C$21)</f>
        <v>0.25688919547329714</v>
      </c>
      <c r="CY1147" s="35">
        <f>(1-('Parameters and SSE'!$C$22/('Parameters and SSE'!$C$22+CY981))^'Parameters and SSE'!$C$21)</f>
        <v>0.27081369518537968</v>
      </c>
      <c r="CZ1147" s="35">
        <f>(1-('Parameters and SSE'!$C$22/('Parameters and SSE'!$C$22+CZ981))^'Parameters and SSE'!$C$21)</f>
        <v>0.28457182832298356</v>
      </c>
      <c r="DA1147" s="35">
        <f>(1-('Parameters and SSE'!$C$22/('Parameters and SSE'!$C$22+DA981))^'Parameters and SSE'!$C$21)</f>
        <v>0.29808828560934464</v>
      </c>
      <c r="DB1147" s="35">
        <f>(1-('Parameters and SSE'!$C$22/('Parameters and SSE'!$C$22+DB981))^'Parameters and SSE'!$C$21)</f>
        <v>0.31192725073290739</v>
      </c>
      <c r="DC1147" s="35">
        <f>(1-('Parameters and SSE'!$C$22/('Parameters and SSE'!$C$22+DC981))^'Parameters and SSE'!$C$21)</f>
        <v>0.32543270040878824</v>
      </c>
      <c r="DD1147" s="35">
        <f>(1-('Parameters and SSE'!$C$22/('Parameters and SSE'!$C$22+DD981))^'Parameters and SSE'!$C$21)</f>
        <v>0.33872271432465106</v>
      </c>
      <c r="DE1147" s="35">
        <f>(1-('Parameters and SSE'!$C$22/('Parameters and SSE'!$C$22+DE981))^'Parameters and SSE'!$C$21)</f>
        <v>0.3517182889516357</v>
      </c>
      <c r="DF1147" s="35">
        <f>(1-('Parameters and SSE'!$C$22/('Parameters and SSE'!$C$22+DF981))^'Parameters and SSE'!$C$21)</f>
        <v>0.36449434524244528</v>
      </c>
      <c r="DG1147" s="35">
        <f>(1-('Parameters and SSE'!$C$22/('Parameters and SSE'!$C$22+DG981))^'Parameters and SSE'!$C$21)</f>
        <v>0.37703349830652155</v>
      </c>
      <c r="DH1147" s="35">
        <f>(1-('Parameters and SSE'!$C$22/('Parameters and SSE'!$C$22+DH981))^'Parameters and SSE'!$C$21)</f>
        <v>0.38968374238466064</v>
      </c>
      <c r="DI1147" s="35">
        <f>(1-('Parameters and SSE'!$C$22/('Parameters and SSE'!$C$22+DI981))^'Parameters and SSE'!$C$21)</f>
        <v>0.40209193091861795</v>
      </c>
      <c r="DJ1147" s="35">
        <f>(1-('Parameters and SSE'!$C$22/('Parameters and SSE'!$C$22+DJ981))^'Parameters and SSE'!$C$21)</f>
        <v>0.41423895732335858</v>
      </c>
      <c r="DK1147" s="35">
        <f>(1-('Parameters and SSE'!$C$22/('Parameters and SSE'!$C$22+DK981))^'Parameters and SSE'!$C$21)</f>
        <v>0.42537593740762381</v>
      </c>
      <c r="DL1147" s="35">
        <f>(1-('Parameters and SSE'!$C$22/('Parameters and SSE'!$C$22+DL981))^'Parameters and SSE'!$C$21)</f>
        <v>0.43628701413174875</v>
      </c>
      <c r="DM1147" s="35">
        <f>(1-('Parameters and SSE'!$C$22/('Parameters and SSE'!$C$22+DM981))^'Parameters and SSE'!$C$21)</f>
        <v>0.44698871587823541</v>
      </c>
      <c r="DN1147" s="35">
        <f>(1-('Parameters and SSE'!$C$22/('Parameters and SSE'!$C$22+DN981))^'Parameters and SSE'!$C$21)</f>
        <v>0.45793149164028391</v>
      </c>
      <c r="DO1147" s="35">
        <f>(1-('Parameters and SSE'!$C$22/('Parameters and SSE'!$C$22+DO981))^'Parameters and SSE'!$C$21)</f>
        <v>0.46871837446933551</v>
      </c>
      <c r="DP1147" s="35">
        <f>(1-('Parameters and SSE'!$C$22/('Parameters and SSE'!$C$22+DP981))^'Parameters and SSE'!$C$21)</f>
        <v>0.47936955044174123</v>
      </c>
      <c r="DQ1147" s="35">
        <f>(1-('Parameters and SSE'!$C$22/('Parameters and SSE'!$C$22+DQ981))^'Parameters and SSE'!$C$21)</f>
        <v>0.48982562665132756</v>
      </c>
      <c r="DR1147" s="35">
        <f>(1-('Parameters and SSE'!$C$22/('Parameters and SSE'!$C$22+DR981))^'Parameters and SSE'!$C$21)</f>
        <v>0.50007600784991535</v>
      </c>
      <c r="DS1147" s="35">
        <f>(1-('Parameters and SSE'!$C$22/('Parameters and SSE'!$C$22+DS981))^'Parameters and SSE'!$C$21)</f>
        <v>0.51007455385076261</v>
      </c>
      <c r="DT1147" s="35">
        <f>(1-('Parameters and SSE'!$C$22/('Parameters and SSE'!$C$22+DT981))^'Parameters and SSE'!$C$21)</f>
        <v>0.52012604868030521</v>
      </c>
      <c r="DU1147" s="35">
        <f>(1-('Parameters and SSE'!$C$22/('Parameters and SSE'!$C$22+DU981))^'Parameters and SSE'!$C$21)</f>
        <v>0.52994495106817097</v>
      </c>
      <c r="DV1147" s="35">
        <f>(1-('Parameters and SSE'!$C$22/('Parameters and SSE'!$C$22+DV981))^'Parameters and SSE'!$C$21)</f>
        <v>0.53955830190136167</v>
      </c>
      <c r="DW1147" s="35">
        <f>(1-('Parameters and SSE'!$C$22/('Parameters and SSE'!$C$22+DW981))^'Parameters and SSE'!$C$21)</f>
        <v>0.54835314500466659</v>
      </c>
      <c r="DX1147" s="35">
        <f>(1-('Parameters and SSE'!$C$22/('Parameters and SSE'!$C$22+DX981))^'Parameters and SSE'!$C$21)</f>
        <v>0.55694219814783308</v>
      </c>
      <c r="DY1147" s="35">
        <f>(1-('Parameters and SSE'!$C$22/('Parameters and SSE'!$C$22+DY981))^'Parameters and SSE'!$C$21)</f>
        <v>0.56535320051097493</v>
      </c>
      <c r="DZ1147" s="35">
        <f>(1-('Parameters and SSE'!$C$22/('Parameters and SSE'!$C$22+DZ981))^'Parameters and SSE'!$C$21)</f>
        <v>0.57395162636861774</v>
      </c>
      <c r="EA1147" s="35">
        <f>(1-('Parameters and SSE'!$C$22/('Parameters and SSE'!$C$22+EA981))^'Parameters and SSE'!$C$21)</f>
        <v>0.58241125719213072</v>
      </c>
      <c r="EB1147" s="35">
        <f>(1-('Parameters and SSE'!$C$22/('Parameters and SSE'!$C$22+EB981))^'Parameters and SSE'!$C$21)</f>
        <v>0.5907170305323256</v>
      </c>
      <c r="EC1147" s="35">
        <f>(1-('Parameters and SSE'!$C$22/('Parameters and SSE'!$C$22+EC981))^'Parameters and SSE'!$C$21)</f>
        <v>0.59885461872278123</v>
      </c>
      <c r="ED1147" s="35">
        <f>(1-('Parameters and SSE'!$C$22/('Parameters and SSE'!$C$22+ED981))^'Parameters and SSE'!$C$21)</f>
        <v>0.60683705811537125</v>
      </c>
      <c r="EE1147" s="35">
        <f>(1-('Parameters and SSE'!$C$22/('Parameters and SSE'!$C$22+EE981))^'Parameters and SSE'!$C$21)</f>
        <v>0.61464664806345803</v>
      </c>
      <c r="EF1147" s="35">
        <f>(1-('Parameters and SSE'!$C$22/('Parameters and SSE'!$C$22+EF981))^'Parameters and SSE'!$C$21)</f>
        <v>0.62251825631067403</v>
      </c>
      <c r="EG1147" s="35">
        <f>(1-('Parameters and SSE'!$C$22/('Parameters and SSE'!$C$22+EG981))^'Parameters and SSE'!$C$21)</f>
        <v>0.63020629803831785</v>
      </c>
      <c r="EH1147" s="35">
        <f>(1-('Parameters and SSE'!$C$22/('Parameters and SSE'!$C$22+EH981))^'Parameters and SSE'!$C$21)</f>
        <v>0.63773276050793015</v>
      </c>
      <c r="EI1147" s="35">
        <f>(1-('Parameters and SSE'!$C$22/('Parameters and SSE'!$C$22+EI981))^'Parameters and SSE'!$C$21)</f>
        <v>0.64460852942706603</v>
      </c>
      <c r="EJ1147" s="35">
        <f>(1-('Parameters and SSE'!$C$22/('Parameters and SSE'!$C$22+EJ981))^'Parameters and SSE'!$C$21)</f>
        <v>0.65134779017145916</v>
      </c>
      <c r="EK1147" s="35">
        <f>(1-('Parameters and SSE'!$C$22/('Parameters and SSE'!$C$22+EK981))^'Parameters and SSE'!$C$21)</f>
        <v>0.65796243208101068</v>
      </c>
      <c r="EL1147" s="35">
        <f>(1-('Parameters and SSE'!$C$22/('Parameters and SSE'!$C$22+EL981))^'Parameters and SSE'!$C$21)</f>
        <v>0.66473595295992283</v>
      </c>
      <c r="EM1147" s="35">
        <f>(1-('Parameters and SSE'!$C$22/('Parameters and SSE'!$C$22+EM981))^'Parameters and SSE'!$C$21)</f>
        <v>0.67138657417068259</v>
      </c>
      <c r="EN1147" s="35">
        <f>(1-('Parameters and SSE'!$C$22/('Parameters and SSE'!$C$22+EN981))^'Parameters and SSE'!$C$21)</f>
        <v>0.67790298091888856</v>
      </c>
      <c r="EO1147" s="35">
        <f>(1-('Parameters and SSE'!$C$22/('Parameters and SSE'!$C$22+EO981))^'Parameters and SSE'!$C$21)</f>
        <v>0.68426667695993104</v>
      </c>
      <c r="EP1147" s="35">
        <f>(1-('Parameters and SSE'!$C$22/('Parameters and SSE'!$C$22+EP981))^'Parameters and SSE'!$C$21)</f>
        <v>0.69050221716605376</v>
      </c>
      <c r="EQ1147" s="35">
        <f>(1-('Parameters and SSE'!$C$22/('Parameters and SSE'!$C$22+EQ981))^'Parameters and SSE'!$C$21)</f>
        <v>0.69662788957146171</v>
      </c>
      <c r="ER1147" s="35">
        <f>(1-('Parameters and SSE'!$C$22/('Parameters and SSE'!$C$22+ER981))^'Parameters and SSE'!$C$21)</f>
        <v>0.7028203883621148</v>
      </c>
      <c r="ES1147" s="35">
        <f>(1-('Parameters and SSE'!$C$22/('Parameters and SSE'!$C$22+ES981))^'Parameters and SSE'!$C$21)</f>
        <v>0.70888075025209896</v>
      </c>
      <c r="ET1147" s="35">
        <f>(1-('Parameters and SSE'!$C$22/('Parameters and SSE'!$C$22+ET981))^'Parameters and SSE'!$C$21)</f>
        <v>0.71482225011620026</v>
      </c>
      <c r="EU1147" s="35">
        <f>(1-('Parameters and SSE'!$C$22/('Parameters and SSE'!$C$22+EU981))^'Parameters and SSE'!$C$21)</f>
        <v>0.7202719688303747</v>
      </c>
      <c r="EV1147" s="35">
        <f>(1-('Parameters and SSE'!$C$22/('Parameters and SSE'!$C$22+EV981))^'Parameters and SSE'!$C$21)</f>
        <v>0.72563654183776705</v>
      </c>
      <c r="EW1147" s="35">
        <f>(1-('Parameters and SSE'!$C$22/('Parameters and SSE'!$C$22+EW981))^'Parameters and SSE'!$C$21)</f>
        <v>0.73087846710818283</v>
      </c>
      <c r="EX1147" s="35">
        <f>(1-('Parameters and SSE'!$C$22/('Parameters and SSE'!$C$22+EX981))^'Parameters and SSE'!$C$21)</f>
        <v>0.73622287123873997</v>
      </c>
      <c r="EY1147" s="35">
        <f>(1-('Parameters and SSE'!$C$22/('Parameters and SSE'!$C$22+EY981))^'Parameters and SSE'!$C$21)</f>
        <v>0.74143931984568234</v>
      </c>
      <c r="EZ1147" s="35">
        <f>(1-('Parameters and SSE'!$C$22/('Parameters and SSE'!$C$22+EZ981))^'Parameters and SSE'!$C$21)</f>
        <v>0.74655054535319942</v>
      </c>
      <c r="FA1147" s="35">
        <f>(1-('Parameters and SSE'!$C$22/('Parameters and SSE'!$C$22+FA981))^'Parameters and SSE'!$C$21)</f>
        <v>0.75154300736762347</v>
      </c>
      <c r="FB1147" s="35">
        <f>(1-('Parameters and SSE'!$C$22/('Parameters and SSE'!$C$22+FB981))^'Parameters and SSE'!$C$21)</f>
        <v>0.75642825478787046</v>
      </c>
      <c r="FC1147" s="35">
        <f>(1-('Parameters and SSE'!$C$22/('Parameters and SSE'!$C$22+FC981))^'Parameters and SSE'!$C$21)</f>
        <v>0.76122787895031241</v>
      </c>
      <c r="FD1147" s="35">
        <f>(1-('Parameters and SSE'!$C$22/('Parameters and SSE'!$C$22+FD981))^'Parameters and SSE'!$C$21)</f>
        <v>0.76607193756314906</v>
      </c>
      <c r="FE1147" s="35">
        <f>(1-('Parameters and SSE'!$C$22/('Parameters and SSE'!$C$22+FE981))^'Parameters and SSE'!$C$21)</f>
        <v>0.77082559245570537</v>
      </c>
      <c r="FF1147" s="35">
        <f>(1-('Parameters and SSE'!$C$22/('Parameters and SSE'!$C$22+FF981))^'Parameters and SSE'!$C$21)</f>
        <v>0.77547820379701293</v>
      </c>
      <c r="FG1147" s="35"/>
      <c r="FH1147" s="35"/>
      <c r="FI1147" s="35"/>
      <c r="FJ1147" s="35"/>
      <c r="FK1147" s="35"/>
      <c r="FL1147" s="35"/>
      <c r="FM1147" s="35"/>
      <c r="FN1147" s="35"/>
      <c r="FO1147" s="35"/>
      <c r="FP1147" s="35"/>
      <c r="FQ1147" s="35"/>
      <c r="FR1147" s="35"/>
      <c r="FS1147" s="35"/>
      <c r="FT1147" s="35"/>
      <c r="FU1147" s="35"/>
      <c r="FV1147" s="35"/>
      <c r="FW1147" s="35"/>
      <c r="FX1147" s="35"/>
      <c r="FY1147" s="35"/>
      <c r="FZ1147" s="35"/>
      <c r="GA1147" s="35"/>
      <c r="GB1147" s="35"/>
      <c r="GC1147" s="35"/>
      <c r="GD1147" s="35"/>
      <c r="GE1147" s="35"/>
      <c r="GF1147" s="35"/>
      <c r="GG1147" s="35"/>
      <c r="GH1147" s="35"/>
      <c r="GI1147" s="35"/>
      <c r="GJ1147" s="35"/>
      <c r="GK1147" s="35"/>
      <c r="GL1147" s="35"/>
      <c r="GM1147" s="35"/>
      <c r="GN1147" s="35"/>
      <c r="GO1147" s="35"/>
      <c r="GP1147" s="35"/>
      <c r="GQ1147" s="35"/>
      <c r="GR1147" s="35"/>
      <c r="GS1147" s="35"/>
      <c r="GT1147" s="35"/>
      <c r="GU1147" s="35"/>
      <c r="GV1147" s="35"/>
      <c r="GW1147" s="35"/>
      <c r="GX1147" s="15"/>
      <c r="GY1147" s="15"/>
      <c r="GZ1147" s="15"/>
      <c r="HA1147" s="15"/>
      <c r="HB1147" s="15"/>
      <c r="HC1147" s="15"/>
      <c r="HD1147" s="15"/>
      <c r="HE1147" s="15"/>
      <c r="HF1147" s="15"/>
      <c r="HG1147" s="15"/>
      <c r="HH1147" s="15"/>
      <c r="HI1147" s="15"/>
      <c r="HJ1147" s="15"/>
      <c r="HK1147" s="15"/>
      <c r="HL1147" s="15"/>
      <c r="HM1147" s="15"/>
      <c r="HN1147" s="15"/>
      <c r="HO1147" s="15"/>
      <c r="HP1147" s="15"/>
      <c r="HQ1147" s="15"/>
      <c r="HR1147" s="15"/>
      <c r="HS1147" s="15"/>
      <c r="HT1147" s="15"/>
      <c r="HU1147" s="15"/>
      <c r="HV1147" s="15"/>
      <c r="HW1147" s="15"/>
      <c r="HX1147" s="15"/>
      <c r="HY1147" s="15"/>
      <c r="HZ1147" s="15"/>
      <c r="IA1147" s="15"/>
      <c r="IB1147" s="15"/>
    </row>
    <row r="1148" spans="2:236" x14ac:dyDescent="0.25">
      <c r="B1148" s="15">
        <f t="shared" si="2884"/>
        <v>85</v>
      </c>
      <c r="C1148" s="36"/>
      <c r="D1148" s="15"/>
      <c r="E1148" s="15"/>
      <c r="F1148" s="15"/>
      <c r="G1148" s="15"/>
      <c r="H1148" s="15"/>
      <c r="I1148" s="15"/>
      <c r="J1148" s="15"/>
      <c r="K1148" s="15"/>
      <c r="L1148" s="15"/>
      <c r="M1148" s="15"/>
      <c r="N1148" s="15"/>
      <c r="O1148" s="15"/>
      <c r="P1148" s="15"/>
      <c r="Q1148" s="15"/>
      <c r="R1148" s="15"/>
      <c r="S1148" s="15"/>
      <c r="T1148" s="15"/>
      <c r="U1148" s="15"/>
      <c r="V1148" s="15"/>
      <c r="W1148" s="15"/>
      <c r="X1148" s="15"/>
      <c r="Y1148" s="15"/>
      <c r="Z1148" s="15"/>
      <c r="AA1148" s="15"/>
      <c r="AB1148" s="15"/>
      <c r="AC1148" s="15"/>
      <c r="AD1148" s="15"/>
      <c r="AE1148" s="15"/>
      <c r="AF1148" s="15"/>
      <c r="AG1148" s="15"/>
      <c r="AH1148" s="15"/>
      <c r="AI1148" s="15"/>
      <c r="AJ1148" s="15"/>
      <c r="AK1148" s="15"/>
      <c r="AL1148" s="15"/>
      <c r="AM1148" s="15"/>
      <c r="AN1148" s="15"/>
      <c r="AO1148" s="15"/>
      <c r="AP1148" s="15"/>
      <c r="AQ1148" s="15"/>
      <c r="AR1148" s="15"/>
      <c r="AS1148" s="15"/>
      <c r="AT1148" s="15"/>
      <c r="AU1148" s="15"/>
      <c r="AV1148" s="15"/>
      <c r="AW1148" s="15"/>
      <c r="AX1148" s="15"/>
      <c r="AY1148" s="15"/>
      <c r="AZ1148" s="15"/>
      <c r="BA1148" s="15"/>
      <c r="BB1148" s="15"/>
      <c r="BC1148" s="15"/>
      <c r="BD1148" s="15"/>
      <c r="BE1148" s="15"/>
      <c r="BF1148" s="15"/>
      <c r="BG1148" s="15"/>
      <c r="BH1148" s="15"/>
      <c r="BI1148" s="15"/>
      <c r="BJ1148" s="15"/>
      <c r="BK1148" s="15"/>
      <c r="BL1148" s="15"/>
      <c r="BM1148" s="15"/>
      <c r="BN1148" s="15"/>
      <c r="BO1148" s="15"/>
      <c r="BP1148" s="15"/>
      <c r="BQ1148" s="15"/>
      <c r="BR1148" s="15"/>
      <c r="BS1148" s="15"/>
      <c r="BT1148" s="15"/>
      <c r="BU1148" s="15"/>
      <c r="BV1148" s="15"/>
      <c r="BW1148" s="15"/>
      <c r="BX1148" s="15"/>
      <c r="BY1148" s="15"/>
      <c r="BZ1148" s="15"/>
      <c r="CA1148" s="15"/>
      <c r="CB1148" s="15"/>
      <c r="CC1148" s="15"/>
      <c r="CD1148" s="15"/>
      <c r="CE1148" s="15"/>
      <c r="CF1148" s="15"/>
      <c r="CG1148" s="15"/>
      <c r="CH1148" s="15"/>
      <c r="CI1148" s="15"/>
      <c r="CJ1148" s="35">
        <f>(1-('Parameters and SSE'!$C$22/('Parameters and SSE'!$C$22+CJ982))^'Parameters and SSE'!$C$21)</f>
        <v>1.5353263747074908E-2</v>
      </c>
      <c r="CK1148" s="35">
        <f>(1-('Parameters and SSE'!$C$22/('Parameters and SSE'!$C$22+CK982))^'Parameters and SSE'!$C$21)</f>
        <v>3.214292477102465E-2</v>
      </c>
      <c r="CL1148" s="35">
        <f>(1-('Parameters and SSE'!$C$22/('Parameters and SSE'!$C$22+CL982))^'Parameters and SSE'!$C$21)</f>
        <v>4.9415032968357364E-2</v>
      </c>
      <c r="CM1148" s="35">
        <f>(1-('Parameters and SSE'!$C$22/('Parameters and SSE'!$C$22+CM982))^'Parameters and SSE'!$C$21)</f>
        <v>6.5712532516535638E-2</v>
      </c>
      <c r="CN1148" s="35">
        <f>(1-('Parameters and SSE'!$C$22/('Parameters and SSE'!$C$22+CN982))^'Parameters and SSE'!$C$21)</f>
        <v>8.2086236036619464E-2</v>
      </c>
      <c r="CO1148" s="35">
        <f>(1-('Parameters and SSE'!$C$22/('Parameters and SSE'!$C$22+CO982))^'Parameters and SSE'!$C$21)</f>
        <v>9.8427889393594259E-2</v>
      </c>
      <c r="CP1148" s="35">
        <f>(1-('Parameters and SSE'!$C$22/('Parameters and SSE'!$C$22+CP982))^'Parameters and SSE'!$C$21)</f>
        <v>0.11537732223984709</v>
      </c>
      <c r="CQ1148" s="35">
        <f>(1-('Parameters and SSE'!$C$22/('Parameters and SSE'!$C$22+CQ982))^'Parameters and SSE'!$C$21)</f>
        <v>0.132090513577932</v>
      </c>
      <c r="CR1148" s="35">
        <f>(1-('Parameters and SSE'!$C$22/('Parameters and SSE'!$C$22+CR982))^'Parameters and SSE'!$C$21)</f>
        <v>0.1485914922187499</v>
      </c>
      <c r="CS1148" s="35">
        <f>(1-('Parameters and SSE'!$C$22/('Parameters and SSE'!$C$22+CS982))^'Parameters and SSE'!$C$21)</f>
        <v>0.1646853468880688</v>
      </c>
      <c r="CT1148" s="35">
        <f>(1-('Parameters and SSE'!$C$22/('Parameters and SSE'!$C$22+CT982))^'Parameters and SSE'!$C$21)</f>
        <v>0.18025675209562464</v>
      </c>
      <c r="CU1148" s="35">
        <f>(1-('Parameters and SSE'!$C$22/('Parameters and SSE'!$C$22+CU982))^'Parameters and SSE'!$C$21)</f>
        <v>0.19566934946210324</v>
      </c>
      <c r="CV1148" s="35">
        <f>(1-('Parameters and SSE'!$C$22/('Parameters and SSE'!$C$22+CV982))^'Parameters and SSE'!$C$21)</f>
        <v>0.2113814093386569</v>
      </c>
      <c r="CW1148" s="35">
        <f>(1-('Parameters and SSE'!$C$22/('Parameters and SSE'!$C$22+CW982))^'Parameters and SSE'!$C$21)</f>
        <v>0.22712318766262207</v>
      </c>
      <c r="CX1148" s="35">
        <f>(1-('Parameters and SSE'!$C$22/('Parameters and SSE'!$C$22+CX982))^'Parameters and SSE'!$C$21)</f>
        <v>0.24250336243670712</v>
      </c>
      <c r="CY1148" s="35">
        <f>(1-('Parameters and SSE'!$C$22/('Parameters and SSE'!$C$22+CY982))^'Parameters and SSE'!$C$21)</f>
        <v>0.25664107660105939</v>
      </c>
      <c r="CZ1148" s="35">
        <f>(1-('Parameters and SSE'!$C$22/('Parameters and SSE'!$C$22+CZ982))^'Parameters and SSE'!$C$21)</f>
        <v>0.27061432104836169</v>
      </c>
      <c r="DA1148" s="35">
        <f>(1-('Parameters and SSE'!$C$22/('Parameters and SSE'!$C$22+DA982))^'Parameters and SSE'!$C$21)</f>
        <v>0.28434604969491428</v>
      </c>
      <c r="DB1148" s="35">
        <f>(1-('Parameters and SSE'!$C$22/('Parameters and SSE'!$C$22+DB982))^'Parameters and SSE'!$C$21)</f>
        <v>0.2984091003090017</v>
      </c>
      <c r="DC1148" s="35">
        <f>(1-('Parameters and SSE'!$C$22/('Parameters and SSE'!$C$22+DC982))^'Parameters and SSE'!$C$21)</f>
        <v>0.31213652667542935</v>
      </c>
      <c r="DD1148" s="35">
        <f>(1-('Parameters and SSE'!$C$22/('Parameters and SSE'!$C$22+DD982))^'Parameters and SSE'!$C$21)</f>
        <v>0.32564794616399084</v>
      </c>
      <c r="DE1148" s="35">
        <f>(1-('Parameters and SSE'!$C$22/('Parameters and SSE'!$C$22+DE982))^'Parameters and SSE'!$C$21)</f>
        <v>0.33886269675030767</v>
      </c>
      <c r="DF1148" s="35">
        <f>(1-('Parameters and SSE'!$C$22/('Parameters and SSE'!$C$22+DF982))^'Parameters and SSE'!$C$21)</f>
        <v>0.35185665979690717</v>
      </c>
      <c r="DG1148" s="35">
        <f>(1-('Parameters and SSE'!$C$22/('Parameters and SSE'!$C$22+DG982))^'Parameters and SSE'!$C$21)</f>
        <v>0.36461189744242251</v>
      </c>
      <c r="DH1148" s="35">
        <f>(1-('Parameters and SSE'!$C$22/('Parameters and SSE'!$C$22+DH982))^'Parameters and SSE'!$C$21)</f>
        <v>0.3774822354241012</v>
      </c>
      <c r="DI1148" s="35">
        <f>(1-('Parameters and SSE'!$C$22/('Parameters and SSE'!$C$22+DI982))^'Parameters and SSE'!$C$21)</f>
        <v>0.39010823683882034</v>
      </c>
      <c r="DJ1148" s="35">
        <f>(1-('Parameters and SSE'!$C$22/('Parameters and SSE'!$C$22+DJ982))^'Parameters and SSE'!$C$21)</f>
        <v>0.40247026335221348</v>
      </c>
      <c r="DK1148" s="35">
        <f>(1-('Parameters and SSE'!$C$22/('Parameters and SSE'!$C$22+DK982))^'Parameters and SSE'!$C$21)</f>
        <v>0.41380587564558624</v>
      </c>
      <c r="DL1148" s="35">
        <f>(1-('Parameters and SSE'!$C$22/('Parameters and SSE'!$C$22+DL982))^'Parameters and SSE'!$C$21)</f>
        <v>0.42491293180439738</v>
      </c>
      <c r="DM1148" s="35">
        <f>(1-('Parameters and SSE'!$C$22/('Parameters and SSE'!$C$22+DM982))^'Parameters and SSE'!$C$21)</f>
        <v>0.4358081260919161</v>
      </c>
      <c r="DN1148" s="35">
        <f>(1-('Parameters and SSE'!$C$22/('Parameters and SSE'!$C$22+DN982))^'Parameters and SSE'!$C$21)</f>
        <v>0.44694999424972892</v>
      </c>
      <c r="DO1148" s="35">
        <f>(1-('Parameters and SSE'!$C$22/('Parameters and SSE'!$C$22+DO982))^'Parameters and SSE'!$C$21)</f>
        <v>0.45793430319280115</v>
      </c>
      <c r="DP1148" s="35">
        <f>(1-('Parameters and SSE'!$C$22/('Parameters and SSE'!$C$22+DP982))^'Parameters and SSE'!$C$21)</f>
        <v>0.46878152157979447</v>
      </c>
      <c r="DQ1148" s="35">
        <f>(1-('Parameters and SSE'!$C$22/('Parameters and SSE'!$C$22+DQ982))^'Parameters and SSE'!$C$21)</f>
        <v>0.47943107865094914</v>
      </c>
      <c r="DR1148" s="35">
        <f>(1-('Parameters and SSE'!$C$22/('Parameters and SSE'!$C$22+DR982))^'Parameters and SSE'!$C$21)</f>
        <v>0.48987209668118847</v>
      </c>
      <c r="DS1148" s="35">
        <f>(1-('Parameters and SSE'!$C$22/('Parameters and SSE'!$C$22+DS982))^'Parameters and SSE'!$C$21)</f>
        <v>0.50005749097282437</v>
      </c>
      <c r="DT1148" s="35">
        <f>(1-('Parameters and SSE'!$C$22/('Parameters and SSE'!$C$22+DT982))^'Parameters and SSE'!$C$21)</f>
        <v>0.51029768731358216</v>
      </c>
      <c r="DU1148" s="35">
        <f>(1-('Parameters and SSE'!$C$22/('Parameters and SSE'!$C$22+DU982))^'Parameters and SSE'!$C$21)</f>
        <v>0.52030173624010523</v>
      </c>
      <c r="DV1148" s="35">
        <f>(1-('Parameters and SSE'!$C$22/('Parameters and SSE'!$C$22+DV982))^'Parameters and SSE'!$C$21)</f>
        <v>0.53009711877803678</v>
      </c>
      <c r="DW1148" s="35">
        <f>(1-('Parameters and SSE'!$C$22/('Parameters and SSE'!$C$22+DW982))^'Parameters and SSE'!$C$21)</f>
        <v>0.53905915357321188</v>
      </c>
      <c r="DX1148" s="35">
        <f>(1-('Parameters and SSE'!$C$22/('Parameters and SSE'!$C$22+DX982))^'Parameters and SSE'!$C$21)</f>
        <v>0.54781209430993827</v>
      </c>
      <c r="DY1148" s="35">
        <f>(1-('Parameters and SSE'!$C$22/('Parameters and SSE'!$C$22+DY982))^'Parameters and SSE'!$C$21)</f>
        <v>0.55638415851334155</v>
      </c>
      <c r="DZ1148" s="35">
        <f>(1-('Parameters and SSE'!$C$22/('Parameters and SSE'!$C$22+DZ982))^'Parameters and SSE'!$C$21)</f>
        <v>0.56514780231921358</v>
      </c>
      <c r="EA1148" s="35">
        <f>(1-('Parameters and SSE'!$C$22/('Parameters and SSE'!$C$22+EA982))^'Parameters and SSE'!$C$21)</f>
        <v>0.57377052714151577</v>
      </c>
      <c r="EB1148" s="35">
        <f>(1-('Parameters and SSE'!$C$22/('Parameters and SSE'!$C$22+EB982))^'Parameters and SSE'!$C$21)</f>
        <v>0.58223694298913453</v>
      </c>
      <c r="EC1148" s="35">
        <f>(1-('Parameters and SSE'!$C$22/('Parameters and SSE'!$C$22+EC982))^'Parameters and SSE'!$C$21)</f>
        <v>0.59053240773546978</v>
      </c>
      <c r="ED1148" s="35">
        <f>(1-('Parameters and SSE'!$C$22/('Parameters and SSE'!$C$22+ED982))^'Parameters and SSE'!$C$21)</f>
        <v>0.5986701751220026</v>
      </c>
      <c r="EE1148" s="35">
        <f>(1-('Parameters and SSE'!$C$22/('Parameters and SSE'!$C$22+EE982))^'Parameters and SSE'!$C$21)</f>
        <v>0.60663216602593906</v>
      </c>
      <c r="EF1148" s="35">
        <f>(1-('Parameters and SSE'!$C$22/('Parameters and SSE'!$C$22+EF982))^'Parameters and SSE'!$C$21)</f>
        <v>0.61465781368723893</v>
      </c>
      <c r="EG1148" s="35">
        <f>(1-('Parameters and SSE'!$C$22/('Parameters and SSE'!$C$22+EG982))^'Parameters and SSE'!$C$21)</f>
        <v>0.62249671006086993</v>
      </c>
      <c r="EH1148" s="35">
        <f>(1-('Parameters and SSE'!$C$22/('Parameters and SSE'!$C$22+EH982))^'Parameters and SSE'!$C$21)</f>
        <v>0.63017124284831771</v>
      </c>
      <c r="EI1148" s="35">
        <f>(1-('Parameters and SSE'!$C$22/('Parameters and SSE'!$C$22+EI982))^'Parameters and SSE'!$C$21)</f>
        <v>0.63718261724252445</v>
      </c>
      <c r="EJ1148" s="35">
        <f>(1-('Parameters and SSE'!$C$22/('Parameters and SSE'!$C$22+EJ982))^'Parameters and SSE'!$C$21)</f>
        <v>0.64405510551815226</v>
      </c>
      <c r="EK1148" s="35">
        <f>(1-('Parameters and SSE'!$C$22/('Parameters and SSE'!$C$22+EK982))^'Parameters and SSE'!$C$21)</f>
        <v>0.65080081077167584</v>
      </c>
      <c r="EL1148" s="35">
        <f>(1-('Parameters and SSE'!$C$22/('Parameters and SSE'!$C$22+EL982))^'Parameters and SSE'!$C$21)</f>
        <v>0.65770884394201601</v>
      </c>
      <c r="EM1148" s="35">
        <f>(1-('Parameters and SSE'!$C$22/('Parameters and SSE'!$C$22+EM982))^'Parameters and SSE'!$C$21)</f>
        <v>0.66449182717711075</v>
      </c>
      <c r="EN1148" s="35">
        <f>(1-('Parameters and SSE'!$C$22/('Parameters and SSE'!$C$22+EN982))^'Parameters and SSE'!$C$21)</f>
        <v>0.67113820151751702</v>
      </c>
      <c r="EO1148" s="35">
        <f>(1-('Parameters and SSE'!$C$22/('Parameters and SSE'!$C$22+EO982))^'Parameters and SSE'!$C$21)</f>
        <v>0.67762908204906969</v>
      </c>
      <c r="EP1148" s="35">
        <f>(1-('Parameters and SSE'!$C$22/('Parameters and SSE'!$C$22+EP982))^'Parameters and SSE'!$C$21)</f>
        <v>0.68398949569401923</v>
      </c>
      <c r="EQ1148" s="35">
        <f>(1-('Parameters and SSE'!$C$22/('Parameters and SSE'!$C$22+EQ982))^'Parameters and SSE'!$C$21)</f>
        <v>0.6902380808555173</v>
      </c>
      <c r="ER1148" s="35">
        <f>(1-('Parameters and SSE'!$C$22/('Parameters and SSE'!$C$22+ER982))^'Parameters and SSE'!$C$21)</f>
        <v>0.69655507125344218</v>
      </c>
      <c r="ES1148" s="35">
        <f>(1-('Parameters and SSE'!$C$22/('Parameters and SSE'!$C$22+ES982))^'Parameters and SSE'!$C$21)</f>
        <v>0.70273749717186329</v>
      </c>
      <c r="ET1148" s="35">
        <f>(1-('Parameters and SSE'!$C$22/('Parameters and SSE'!$C$22+ET982))^'Parameters and SSE'!$C$21)</f>
        <v>0.70879888582872219</v>
      </c>
      <c r="EU1148" s="35">
        <f>(1-('Parameters and SSE'!$C$22/('Parameters and SSE'!$C$22+EU982))^'Parameters and SSE'!$C$21)</f>
        <v>0.71435876263278419</v>
      </c>
      <c r="EV1148" s="35">
        <f>(1-('Parameters and SSE'!$C$22/('Parameters and SSE'!$C$22+EV982))^'Parameters and SSE'!$C$21)</f>
        <v>0.7198319545006634</v>
      </c>
      <c r="EW1148" s="35">
        <f>(1-('Parameters and SSE'!$C$22/('Parameters and SSE'!$C$22+EW982))^'Parameters and SSE'!$C$21)</f>
        <v>0.72518018881710855</v>
      </c>
      <c r="EX1148" s="35">
        <f>(1-('Parameters and SSE'!$C$22/('Parameters and SSE'!$C$22+EX982))^'Parameters and SSE'!$C$21)</f>
        <v>0.73063315467500112</v>
      </c>
      <c r="EY1148" s="35">
        <f>(1-('Parameters and SSE'!$C$22/('Parameters and SSE'!$C$22+EY982))^'Parameters and SSE'!$C$21)</f>
        <v>0.73595573367944322</v>
      </c>
      <c r="EZ1148" s="35">
        <f>(1-('Parameters and SSE'!$C$22/('Parameters and SSE'!$C$22+EZ982))^'Parameters and SSE'!$C$21)</f>
        <v>0.74117110933863006</v>
      </c>
      <c r="FA1148" s="35">
        <f>(1-('Parameters and SSE'!$C$22/('Parameters and SSE'!$C$22+FA982))^'Parameters and SSE'!$C$21)</f>
        <v>0.74626545466563798</v>
      </c>
      <c r="FB1148" s="35">
        <f>(1-('Parameters and SSE'!$C$22/('Parameters and SSE'!$C$22+FB982))^'Parameters and SSE'!$C$21)</f>
        <v>0.75125054380937473</v>
      </c>
      <c r="FC1148" s="35">
        <f>(1-('Parameters and SSE'!$C$22/('Parameters and SSE'!$C$22+FC982))^'Parameters and SSE'!$C$21)</f>
        <v>0.75614840050499965</v>
      </c>
      <c r="FD1148" s="35">
        <f>(1-('Parameters and SSE'!$C$22/('Parameters and SSE'!$C$22+FD982))^'Parameters and SSE'!$C$21)</f>
        <v>0.76109174129846435</v>
      </c>
      <c r="FE1148" s="35">
        <f>(1-('Parameters and SSE'!$C$22/('Parameters and SSE'!$C$22+FE982))^'Parameters and SSE'!$C$21)</f>
        <v>0.76594296139458107</v>
      </c>
      <c r="FF1148" s="35">
        <f>(1-('Parameters and SSE'!$C$22/('Parameters and SSE'!$C$22+FF982))^'Parameters and SSE'!$C$21)</f>
        <v>0.77069119439851275</v>
      </c>
      <c r="FG1148" s="35"/>
      <c r="FH1148" s="35"/>
      <c r="FI1148" s="35"/>
      <c r="FJ1148" s="35"/>
      <c r="FK1148" s="35"/>
      <c r="FL1148" s="35"/>
      <c r="FM1148" s="35"/>
      <c r="FN1148" s="35"/>
      <c r="FO1148" s="35"/>
      <c r="FP1148" s="35"/>
      <c r="FQ1148" s="35"/>
      <c r="FR1148" s="35"/>
      <c r="FS1148" s="35"/>
      <c r="FT1148" s="35"/>
      <c r="FU1148" s="35"/>
      <c r="FV1148" s="35"/>
      <c r="FW1148" s="35"/>
      <c r="FX1148" s="35"/>
      <c r="FY1148" s="35"/>
      <c r="FZ1148" s="35"/>
      <c r="GA1148" s="35"/>
      <c r="GB1148" s="35"/>
      <c r="GC1148" s="35"/>
      <c r="GD1148" s="35"/>
      <c r="GE1148" s="35"/>
      <c r="GF1148" s="35"/>
      <c r="GG1148" s="35"/>
      <c r="GH1148" s="35"/>
      <c r="GI1148" s="35"/>
      <c r="GJ1148" s="35"/>
      <c r="GK1148" s="35"/>
      <c r="GL1148" s="35"/>
      <c r="GM1148" s="35"/>
      <c r="GN1148" s="35"/>
      <c r="GO1148" s="35"/>
      <c r="GP1148" s="35"/>
      <c r="GQ1148" s="35"/>
      <c r="GR1148" s="35"/>
      <c r="GS1148" s="35"/>
      <c r="GT1148" s="35"/>
      <c r="GU1148" s="35"/>
      <c r="GV1148" s="35"/>
      <c r="GW1148" s="35"/>
      <c r="GX1148" s="35"/>
      <c r="GY1148" s="15"/>
      <c r="GZ1148" s="15"/>
      <c r="HA1148" s="15"/>
      <c r="HB1148" s="15"/>
      <c r="HC1148" s="15"/>
      <c r="HD1148" s="15"/>
      <c r="HE1148" s="15"/>
      <c r="HF1148" s="15"/>
      <c r="HG1148" s="15"/>
      <c r="HH1148" s="15"/>
      <c r="HI1148" s="15"/>
      <c r="HJ1148" s="15"/>
      <c r="HK1148" s="15"/>
      <c r="HL1148" s="15"/>
      <c r="HM1148" s="15"/>
      <c r="HN1148" s="15"/>
      <c r="HO1148" s="15"/>
      <c r="HP1148" s="15"/>
      <c r="HQ1148" s="15"/>
      <c r="HR1148" s="15"/>
      <c r="HS1148" s="15"/>
      <c r="HT1148" s="15"/>
      <c r="HU1148" s="15"/>
      <c r="HV1148" s="15"/>
      <c r="HW1148" s="15"/>
      <c r="HX1148" s="15"/>
      <c r="HY1148" s="15"/>
      <c r="HZ1148" s="15"/>
      <c r="IA1148" s="15"/>
      <c r="IB1148" s="15"/>
    </row>
    <row r="1149" spans="2:236" x14ac:dyDescent="0.25">
      <c r="B1149" s="15">
        <f t="shared" si="2884"/>
        <v>86</v>
      </c>
      <c r="C1149" s="36"/>
      <c r="D1149" s="15"/>
      <c r="E1149" s="15"/>
      <c r="F1149" s="15"/>
      <c r="G1149" s="15"/>
      <c r="H1149" s="15"/>
      <c r="I1149" s="15"/>
      <c r="J1149" s="15"/>
      <c r="K1149" s="15"/>
      <c r="L1149" s="15"/>
      <c r="M1149" s="15"/>
      <c r="N1149" s="15"/>
      <c r="O1149" s="15"/>
      <c r="P1149" s="15"/>
      <c r="Q1149" s="15"/>
      <c r="R1149" s="15"/>
      <c r="S1149" s="15"/>
      <c r="T1149" s="15"/>
      <c r="U1149" s="15"/>
      <c r="V1149" s="15"/>
      <c r="W1149" s="15"/>
      <c r="X1149" s="15"/>
      <c r="Y1149" s="15"/>
      <c r="Z1149" s="15"/>
      <c r="AA1149" s="15"/>
      <c r="AB1149" s="15"/>
      <c r="AC1149" s="15"/>
      <c r="AD1149" s="15"/>
      <c r="AE1149" s="15"/>
      <c r="AF1149" s="15"/>
      <c r="AG1149" s="15"/>
      <c r="AH1149" s="15"/>
      <c r="AI1149" s="15"/>
      <c r="AJ1149" s="15"/>
      <c r="AK1149" s="15"/>
      <c r="AL1149" s="15"/>
      <c r="AM1149" s="15"/>
      <c r="AN1149" s="15"/>
      <c r="AO1149" s="15"/>
      <c r="AP1149" s="15"/>
      <c r="AQ1149" s="15"/>
      <c r="AR1149" s="15"/>
      <c r="AS1149" s="15"/>
      <c r="AT1149" s="15"/>
      <c r="AU1149" s="15"/>
      <c r="AV1149" s="15"/>
      <c r="AW1149" s="15"/>
      <c r="AX1149" s="15"/>
      <c r="AY1149" s="15"/>
      <c r="AZ1149" s="15"/>
      <c r="BA1149" s="15"/>
      <c r="BB1149" s="15"/>
      <c r="BC1149" s="15"/>
      <c r="BD1149" s="15"/>
      <c r="BE1149" s="15"/>
      <c r="BF1149" s="15"/>
      <c r="BG1149" s="15"/>
      <c r="BH1149" s="15"/>
      <c r="BI1149" s="15"/>
      <c r="BJ1149" s="15"/>
      <c r="BK1149" s="15"/>
      <c r="BL1149" s="15"/>
      <c r="BM1149" s="15"/>
      <c r="BN1149" s="15"/>
      <c r="BO1149" s="15"/>
      <c r="BP1149" s="15"/>
      <c r="BQ1149" s="15"/>
      <c r="BR1149" s="15"/>
      <c r="BS1149" s="15"/>
      <c r="BT1149" s="15"/>
      <c r="BU1149" s="15"/>
      <c r="BV1149" s="15"/>
      <c r="BW1149" s="15"/>
      <c r="BX1149" s="15"/>
      <c r="BY1149" s="15"/>
      <c r="BZ1149" s="15"/>
      <c r="CA1149" s="15"/>
      <c r="CB1149" s="15"/>
      <c r="CC1149" s="15"/>
      <c r="CD1149" s="15"/>
      <c r="CE1149" s="15"/>
      <c r="CF1149" s="15"/>
      <c r="CG1149" s="15"/>
      <c r="CH1149" s="15"/>
      <c r="CI1149" s="15"/>
      <c r="CJ1149" s="15"/>
      <c r="CK1149" s="35">
        <f>(1-('Parameters and SSE'!$C$22/('Parameters and SSE'!$C$22+CK983))^'Parameters and SSE'!$C$21)</f>
        <v>1.5600441229122519E-2</v>
      </c>
      <c r="CL1149" s="35">
        <f>(1-('Parameters and SSE'!$C$22/('Parameters and SSE'!$C$22+CL983))^'Parameters and SSE'!$C$21)</f>
        <v>3.2577564028614558E-2</v>
      </c>
      <c r="CM1149" s="35">
        <f>(1-('Parameters and SSE'!$C$22/('Parameters and SSE'!$C$22+CM983))^'Parameters and SSE'!$C$21)</f>
        <v>4.8799936462457949E-2</v>
      </c>
      <c r="CN1149" s="35">
        <f>(1-('Parameters and SSE'!$C$22/('Parameters and SSE'!$C$22+CN983))^'Parameters and SSE'!$C$21)</f>
        <v>6.5197875355553547E-2</v>
      </c>
      <c r="CO1149" s="35">
        <f>(1-('Parameters and SSE'!$C$22/('Parameters and SSE'!$C$22+CO983))^'Parameters and SSE'!$C$21)</f>
        <v>8.1623727813720293E-2</v>
      </c>
      <c r="CP1149" s="35">
        <f>(1-('Parameters and SSE'!$C$22/('Parameters and SSE'!$C$22+CP983))^'Parameters and SSE'!$C$21)</f>
        <v>9.8702568162814752E-2</v>
      </c>
      <c r="CQ1149" s="35">
        <f>(1-('Parameters and SSE'!$C$22/('Parameters and SSE'!$C$22+CQ983))^'Parameters and SSE'!$C$21)</f>
        <v>0.11557351523690329</v>
      </c>
      <c r="CR1149" s="35">
        <f>(1-('Parameters and SSE'!$C$22/('Parameters and SSE'!$C$22+CR983))^'Parameters and SSE'!$C$21)</f>
        <v>0.1322529311805356</v>
      </c>
      <c r="CS1149" s="35">
        <f>(1-('Parameters and SSE'!$C$22/('Parameters and SSE'!$C$22+CS983))^'Parameters and SSE'!$C$21)</f>
        <v>0.14853830049900263</v>
      </c>
      <c r="CT1149" s="35">
        <f>(1-('Parameters and SSE'!$C$22/('Parameters and SSE'!$C$22+CT983))^'Parameters and SSE'!$C$21)</f>
        <v>0.16430872554707177</v>
      </c>
      <c r="CU1149" s="35">
        <f>(1-('Parameters and SSE'!$C$22/('Parameters and SSE'!$C$22+CU983))^'Parameters and SSE'!$C$21)</f>
        <v>0.17992959117930241</v>
      </c>
      <c r="CV1149" s="35">
        <f>(1-('Parameters and SSE'!$C$22/('Parameters and SSE'!$C$22+CV983))^'Parameters and SSE'!$C$21)</f>
        <v>0.19586373246132194</v>
      </c>
      <c r="CW1149" s="35">
        <f>(1-('Parameters and SSE'!$C$22/('Parameters and SSE'!$C$22+CW983))^'Parameters and SSE'!$C$21)</f>
        <v>0.21183646810768453</v>
      </c>
      <c r="CX1149" s="35">
        <f>(1-('Parameters and SSE'!$C$22/('Parameters and SSE'!$C$22+CX983))^'Parameters and SSE'!$C$21)</f>
        <v>0.22744950009345966</v>
      </c>
      <c r="CY1149" s="35">
        <f>(1-('Parameters and SSE'!$C$22/('Parameters and SSE'!$C$22+CY983))^'Parameters and SSE'!$C$21)</f>
        <v>0.24180704713285306</v>
      </c>
      <c r="CZ1149" s="35">
        <f>(1-('Parameters and SSE'!$C$22/('Parameters and SSE'!$C$22+CZ983))^'Parameters and SSE'!$C$21)</f>
        <v>0.25600260939569131</v>
      </c>
      <c r="DA1149" s="35">
        <f>(1-('Parameters and SSE'!$C$22/('Parameters and SSE'!$C$22+DA983))^'Parameters and SSE'!$C$21)</f>
        <v>0.26995725124696912</v>
      </c>
      <c r="DB1149" s="35">
        <f>(1-('Parameters and SSE'!$C$22/('Parameters and SSE'!$C$22+DB983))^'Parameters and SSE'!$C$21)</f>
        <v>0.28425271133831065</v>
      </c>
      <c r="DC1149" s="35">
        <f>(1-('Parameters and SSE'!$C$22/('Parameters and SSE'!$C$22+DC983))^'Parameters and SSE'!$C$21)</f>
        <v>0.29821066549562247</v>
      </c>
      <c r="DD1149" s="35">
        <f>(1-('Parameters and SSE'!$C$22/('Parameters and SSE'!$C$22+DD983))^'Parameters and SSE'!$C$21)</f>
        <v>0.31195227603543096</v>
      </c>
      <c r="DE1149" s="35">
        <f>(1-('Parameters and SSE'!$C$22/('Parameters and SSE'!$C$22+DE983))^'Parameters and SSE'!$C$21)</f>
        <v>0.32539511523752951</v>
      </c>
      <c r="DF1149" s="35">
        <f>(1-('Parameters and SSE'!$C$22/('Parameters and SSE'!$C$22+DF983))^'Parameters and SSE'!$C$21)</f>
        <v>0.33861602978497096</v>
      </c>
      <c r="DG1149" s="35">
        <f>(1-('Parameters and SSE'!$C$22/('Parameters and SSE'!$C$22+DG983))^'Parameters and SSE'!$C$21)</f>
        <v>0.35159647844530706</v>
      </c>
      <c r="DH1149" s="35">
        <f>(1-('Parameters and SSE'!$C$22/('Parameters and SSE'!$C$22+DH983))^'Parameters and SSE'!$C$21)</f>
        <v>0.36469634572892717</v>
      </c>
      <c r="DI1149" s="35">
        <f>(1-('Parameters and SSE'!$C$22/('Parameters and SSE'!$C$22+DI983))^'Parameters and SSE'!$C$21)</f>
        <v>0.37754961883807192</v>
      </c>
      <c r="DJ1149" s="35">
        <f>(1-('Parameters and SSE'!$C$22/('Parameters and SSE'!$C$22+DJ983))^'Parameters and SSE'!$C$21)</f>
        <v>0.39013608738640526</v>
      </c>
      <c r="DK1149" s="35">
        <f>(1-('Parameters and SSE'!$C$22/('Parameters and SSE'!$C$22+DK983))^'Parameters and SSE'!$C$21)</f>
        <v>0.4016791405297202</v>
      </c>
      <c r="DL1149" s="35">
        <f>(1-('Parameters and SSE'!$C$22/('Parameters and SSE'!$C$22+DL983))^'Parameters and SSE'!$C$21)</f>
        <v>0.41299094163019989</v>
      </c>
      <c r="DM1149" s="35">
        <f>(1-('Parameters and SSE'!$C$22/('Parameters and SSE'!$C$22+DM983))^'Parameters and SSE'!$C$21)</f>
        <v>0.42408834837990184</v>
      </c>
      <c r="DN1149" s="35">
        <f>(1-('Parameters and SSE'!$C$22/('Parameters and SSE'!$C$22+DN983))^'Parameters and SSE'!$C$21)</f>
        <v>0.43543834196745335</v>
      </c>
      <c r="DO1149" s="35">
        <f>(1-('Parameters and SSE'!$C$22/('Parameters and SSE'!$C$22+DO983))^'Parameters and SSE'!$C$21)</f>
        <v>0.44662908889838837</v>
      </c>
      <c r="DP1149" s="35">
        <f>(1-('Parameters and SSE'!$C$22/('Parameters and SSE'!$C$22+DP983))^'Parameters and SSE'!$C$21)</f>
        <v>0.45768134727843302</v>
      </c>
      <c r="DQ1149" s="35">
        <f>(1-('Parameters and SSE'!$C$22/('Parameters and SSE'!$C$22+DQ983))^'Parameters and SSE'!$C$21)</f>
        <v>0.46853330894833778</v>
      </c>
      <c r="DR1149" s="35">
        <f>(1-('Parameters and SSE'!$C$22/('Parameters and SSE'!$C$22+DR983))^'Parameters and SSE'!$C$21)</f>
        <v>0.47917379552517203</v>
      </c>
      <c r="DS1149" s="35">
        <f>(1-('Parameters and SSE'!$C$22/('Parameters and SSE'!$C$22+DS983))^'Parameters and SSE'!$C$21)</f>
        <v>0.48955472925820942</v>
      </c>
      <c r="DT1149" s="35">
        <f>(1-('Parameters and SSE'!$C$22/('Parameters and SSE'!$C$22+DT983))^'Parameters and SSE'!$C$21)</f>
        <v>0.49999243677521477</v>
      </c>
      <c r="DU1149" s="35">
        <f>(1-('Parameters and SSE'!$C$22/('Parameters and SSE'!$C$22+DU983))^'Parameters and SSE'!$C$21)</f>
        <v>0.51019030505130658</v>
      </c>
      <c r="DV1149" s="35">
        <f>(1-('Parameters and SSE'!$C$22/('Parameters and SSE'!$C$22+DV983))^'Parameters and SSE'!$C$21)</f>
        <v>0.52017627246617204</v>
      </c>
      <c r="DW1149" s="35">
        <f>(1-('Parameters and SSE'!$C$22/('Parameters and SSE'!$C$22+DW983))^'Parameters and SSE'!$C$21)</f>
        <v>0.52931337688013647</v>
      </c>
      <c r="DX1149" s="35">
        <f>(1-('Parameters and SSE'!$C$22/('Parameters and SSE'!$C$22+DX983))^'Parameters and SSE'!$C$21)</f>
        <v>0.53823794721602847</v>
      </c>
      <c r="DY1149" s="35">
        <f>(1-('Parameters and SSE'!$C$22/('Parameters and SSE'!$C$22+DY983))^'Parameters and SSE'!$C$21)</f>
        <v>0.54697869970980073</v>
      </c>
      <c r="DZ1149" s="35">
        <f>(1-('Parameters and SSE'!$C$22/('Parameters and SSE'!$C$22+DZ983))^'Parameters and SSE'!$C$21)</f>
        <v>0.55591540180494559</v>
      </c>
      <c r="EA1149" s="35">
        <f>(1-('Parameters and SSE'!$C$22/('Parameters and SSE'!$C$22+EA983))^'Parameters and SSE'!$C$21)</f>
        <v>0.56470897590142011</v>
      </c>
      <c r="EB1149" s="35">
        <f>(1-('Parameters and SSE'!$C$22/('Parameters and SSE'!$C$22+EB983))^'Parameters and SSE'!$C$21)</f>
        <v>0.57334368735574937</v>
      </c>
      <c r="EC1149" s="35">
        <f>(1-('Parameters and SSE'!$C$22/('Parameters and SSE'!$C$22+EC983))^'Parameters and SSE'!$C$21)</f>
        <v>0.58180456314807505</v>
      </c>
      <c r="ED1149" s="35">
        <f>(1-('Parameters and SSE'!$C$22/('Parameters and SSE'!$C$22+ED983))^'Parameters and SSE'!$C$21)</f>
        <v>0.59010508345659474</v>
      </c>
      <c r="EE1149" s="35">
        <f>(1-('Parameters and SSE'!$C$22/('Parameters and SSE'!$C$22+EE983))^'Parameters and SSE'!$C$21)</f>
        <v>0.59822677137093139</v>
      </c>
      <c r="EF1149" s="35">
        <f>(1-('Parameters and SSE'!$C$22/('Parameters and SSE'!$C$22+EF983))^'Parameters and SSE'!$C$21)</f>
        <v>0.60641384339918591</v>
      </c>
      <c r="EG1149" s="35">
        <f>(1-('Parameters and SSE'!$C$22/('Parameters and SSE'!$C$22+EG983))^'Parameters and SSE'!$C$21)</f>
        <v>0.6144108362980798</v>
      </c>
      <c r="EH1149" s="35">
        <f>(1-('Parameters and SSE'!$C$22/('Parameters and SSE'!$C$22+EH983))^'Parameters and SSE'!$C$21)</f>
        <v>0.62224055645045984</v>
      </c>
      <c r="EI1149" s="35">
        <f>(1-('Parameters and SSE'!$C$22/('Parameters and SSE'!$C$22+EI983))^'Parameters and SSE'!$C$21)</f>
        <v>0.62939406176595036</v>
      </c>
      <c r="EJ1149" s="35">
        <f>(1-('Parameters and SSE'!$C$22/('Parameters and SSE'!$C$22+EJ983))^'Parameters and SSE'!$C$21)</f>
        <v>0.63640619547286903</v>
      </c>
      <c r="EK1149" s="35">
        <f>(1-('Parameters and SSE'!$C$22/('Parameters and SSE'!$C$22+EK983))^'Parameters and SSE'!$C$21)</f>
        <v>0.64328928407802188</v>
      </c>
      <c r="EL1149" s="35">
        <f>(1-('Parameters and SSE'!$C$22/('Parameters and SSE'!$C$22+EL983))^'Parameters and SSE'!$C$21)</f>
        <v>0.65033832202994757</v>
      </c>
      <c r="EM1149" s="35">
        <f>(1-('Parameters and SSE'!$C$22/('Parameters and SSE'!$C$22+EM983))^'Parameters and SSE'!$C$21)</f>
        <v>0.65726006173980545</v>
      </c>
      <c r="EN1149" s="35">
        <f>(1-('Parameters and SSE'!$C$22/('Parameters and SSE'!$C$22+EN983))^'Parameters and SSE'!$C$21)</f>
        <v>0.66404268776588005</v>
      </c>
      <c r="EO1149" s="35">
        <f>(1-('Parameters and SSE'!$C$22/('Parameters and SSE'!$C$22+EO983))^'Parameters and SSE'!$C$21)</f>
        <v>0.67066690722205091</v>
      </c>
      <c r="EP1149" s="35">
        <f>(1-('Parameters and SSE'!$C$22/('Parameters and SSE'!$C$22+EP983))^'Parameters and SSE'!$C$21)</f>
        <v>0.67715824145435466</v>
      </c>
      <c r="EQ1149" s="35">
        <f>(1-('Parameters and SSE'!$C$22/('Parameters and SSE'!$C$22+EQ983))^'Parameters and SSE'!$C$21)</f>
        <v>0.68353569579981877</v>
      </c>
      <c r="ER1149" s="35">
        <f>(1-('Parameters and SSE'!$C$22/('Parameters and SSE'!$C$22+ER983))^'Parameters and SSE'!$C$21)</f>
        <v>0.68998321480835423</v>
      </c>
      <c r="ES1149" s="35">
        <f>(1-('Parameters and SSE'!$C$22/('Parameters and SSE'!$C$22+ES983))^'Parameters and SSE'!$C$21)</f>
        <v>0.69629362782011484</v>
      </c>
      <c r="ET1149" s="35">
        <f>(1-('Parameters and SSE'!$C$22/('Parameters and SSE'!$C$22+ET983))^'Parameters and SSE'!$C$21)</f>
        <v>0.70248072630023772</v>
      </c>
      <c r="EU1149" s="35">
        <f>(1-('Parameters and SSE'!$C$22/('Parameters and SSE'!$C$22+EU983))^'Parameters and SSE'!$C$21)</f>
        <v>0.70815611280442281</v>
      </c>
      <c r="EV1149" s="35">
        <f>(1-('Parameters and SSE'!$C$22/('Parameters and SSE'!$C$22+EV983))^'Parameters and SSE'!$C$21)</f>
        <v>0.7137432031863431</v>
      </c>
      <c r="EW1149" s="35">
        <f>(1-('Parameters and SSE'!$C$22/('Parameters and SSE'!$C$22+EW983))^'Parameters and SSE'!$C$21)</f>
        <v>0.71920291654750312</v>
      </c>
      <c r="EX1149" s="35">
        <f>(1-('Parameters and SSE'!$C$22/('Parameters and SSE'!$C$22+EX983))^'Parameters and SSE'!$C$21)</f>
        <v>0.72476972623014824</v>
      </c>
      <c r="EY1149" s="35">
        <f>(1-('Parameters and SSE'!$C$22/('Parameters and SSE'!$C$22+EY983))^'Parameters and SSE'!$C$21)</f>
        <v>0.73020360180558019</v>
      </c>
      <c r="EZ1149" s="35">
        <f>(1-('Parameters and SSE'!$C$22/('Parameters and SSE'!$C$22+EZ983))^'Parameters and SSE'!$C$21)</f>
        <v>0.73552819960723315</v>
      </c>
      <c r="FA1149" s="35">
        <f>(1-('Parameters and SSE'!$C$22/('Parameters and SSE'!$C$22+FA983))^'Parameters and SSE'!$C$21)</f>
        <v>0.74072939189969</v>
      </c>
      <c r="FB1149" s="35">
        <f>(1-('Parameters and SSE'!$C$22/('Parameters and SSE'!$C$22+FB983))^'Parameters and SSE'!$C$21)</f>
        <v>0.74581918886859755</v>
      </c>
      <c r="FC1149" s="35">
        <f>(1-('Parameters and SSE'!$C$22/('Parameters and SSE'!$C$22+FC983))^'Parameters and SSE'!$C$21)</f>
        <v>0.75082006756028685</v>
      </c>
      <c r="FD1149" s="35">
        <f>(1-('Parameters and SSE'!$C$22/('Parameters and SSE'!$C$22+FD983))^'Parameters and SSE'!$C$21)</f>
        <v>0.75586753290107689</v>
      </c>
      <c r="FE1149" s="35">
        <f>(1-('Parameters and SSE'!$C$22/('Parameters and SSE'!$C$22+FE983))^'Parameters and SSE'!$C$21)</f>
        <v>0.76082107844431435</v>
      </c>
      <c r="FF1149" s="35">
        <f>(1-('Parameters and SSE'!$C$22/('Parameters and SSE'!$C$22+FF983))^'Parameters and SSE'!$C$21)</f>
        <v>0.76566960004027407</v>
      </c>
      <c r="FG1149" s="35"/>
      <c r="FH1149" s="35"/>
      <c r="FI1149" s="35"/>
      <c r="FJ1149" s="35"/>
      <c r="FK1149" s="35"/>
      <c r="FL1149" s="35"/>
      <c r="FM1149" s="35"/>
      <c r="FN1149" s="35"/>
      <c r="FO1149" s="35"/>
      <c r="FP1149" s="35"/>
      <c r="FQ1149" s="35"/>
      <c r="FR1149" s="35"/>
      <c r="FS1149" s="35"/>
      <c r="FT1149" s="35"/>
      <c r="FU1149" s="35"/>
      <c r="FV1149" s="35"/>
      <c r="FW1149" s="35"/>
      <c r="FX1149" s="35"/>
      <c r="FY1149" s="35"/>
      <c r="FZ1149" s="35"/>
      <c r="GA1149" s="35"/>
      <c r="GB1149" s="35"/>
      <c r="GC1149" s="35"/>
      <c r="GD1149" s="35"/>
      <c r="GE1149" s="35"/>
      <c r="GF1149" s="35"/>
      <c r="GG1149" s="35"/>
      <c r="GH1149" s="35"/>
      <c r="GI1149" s="35"/>
      <c r="GJ1149" s="35"/>
      <c r="GK1149" s="35"/>
      <c r="GL1149" s="35"/>
      <c r="GM1149" s="35"/>
      <c r="GN1149" s="35"/>
      <c r="GO1149" s="35"/>
      <c r="GP1149" s="35"/>
      <c r="GQ1149" s="35"/>
      <c r="GR1149" s="35"/>
      <c r="GS1149" s="35"/>
      <c r="GT1149" s="35"/>
      <c r="GU1149" s="35"/>
      <c r="GV1149" s="35"/>
      <c r="GW1149" s="35"/>
      <c r="GX1149" s="35"/>
      <c r="GY1149" s="35"/>
      <c r="GZ1149" s="15"/>
      <c r="HA1149" s="15"/>
      <c r="HB1149" s="15"/>
      <c r="HC1149" s="15"/>
      <c r="HD1149" s="15"/>
      <c r="HE1149" s="15"/>
      <c r="HF1149" s="15"/>
      <c r="HG1149" s="15"/>
      <c r="HH1149" s="15"/>
      <c r="HI1149" s="15"/>
      <c r="HJ1149" s="15"/>
      <c r="HK1149" s="15"/>
      <c r="HL1149" s="15"/>
      <c r="HM1149" s="15"/>
      <c r="HN1149" s="15"/>
      <c r="HO1149" s="15"/>
      <c r="HP1149" s="15"/>
      <c r="HQ1149" s="15"/>
      <c r="HR1149" s="15"/>
      <c r="HS1149" s="15"/>
      <c r="HT1149" s="15"/>
      <c r="HU1149" s="15"/>
      <c r="HV1149" s="15"/>
      <c r="HW1149" s="15"/>
      <c r="HX1149" s="15"/>
      <c r="HY1149" s="15"/>
      <c r="HZ1149" s="15"/>
      <c r="IA1149" s="15"/>
      <c r="IB1149" s="15"/>
    </row>
    <row r="1150" spans="2:236" x14ac:dyDescent="0.25">
      <c r="B1150" s="15">
        <f t="shared" si="2884"/>
        <v>87</v>
      </c>
      <c r="C1150" s="36"/>
      <c r="D1150" s="15"/>
      <c r="E1150" s="15"/>
      <c r="F1150" s="15"/>
      <c r="G1150" s="15"/>
      <c r="H1150" s="15"/>
      <c r="I1150" s="15"/>
      <c r="J1150" s="15"/>
      <c r="K1150" s="15"/>
      <c r="L1150" s="15"/>
      <c r="M1150" s="15"/>
      <c r="N1150" s="15"/>
      <c r="O1150" s="15"/>
      <c r="P1150" s="15"/>
      <c r="Q1150" s="15"/>
      <c r="R1150" s="15"/>
      <c r="S1150" s="15"/>
      <c r="T1150" s="15"/>
      <c r="U1150" s="15"/>
      <c r="V1150" s="15"/>
      <c r="W1150" s="15"/>
      <c r="X1150" s="15"/>
      <c r="Y1150" s="15"/>
      <c r="Z1150" s="15"/>
      <c r="AA1150" s="15"/>
      <c r="AB1150" s="15"/>
      <c r="AC1150" s="15"/>
      <c r="AD1150" s="15"/>
      <c r="AE1150" s="15"/>
      <c r="AF1150" s="15"/>
      <c r="AG1150" s="15"/>
      <c r="AH1150" s="15"/>
      <c r="AI1150" s="15"/>
      <c r="AJ1150" s="15"/>
      <c r="AK1150" s="15"/>
      <c r="AL1150" s="15"/>
      <c r="AM1150" s="15"/>
      <c r="AN1150" s="15"/>
      <c r="AO1150" s="15"/>
      <c r="AP1150" s="15"/>
      <c r="AQ1150" s="15"/>
      <c r="AR1150" s="15"/>
      <c r="AS1150" s="15"/>
      <c r="AT1150" s="15"/>
      <c r="AU1150" s="15"/>
      <c r="AV1150" s="15"/>
      <c r="AW1150" s="15"/>
      <c r="AX1150" s="15"/>
      <c r="AY1150" s="15"/>
      <c r="AZ1150" s="15"/>
      <c r="BA1150" s="15"/>
      <c r="BB1150" s="15"/>
      <c r="BC1150" s="15"/>
      <c r="BD1150" s="15"/>
      <c r="BE1150" s="15"/>
      <c r="BF1150" s="15"/>
      <c r="BG1150" s="15"/>
      <c r="BH1150" s="15"/>
      <c r="BI1150" s="15"/>
      <c r="BJ1150" s="15"/>
      <c r="BK1150" s="15"/>
      <c r="BL1150" s="15"/>
      <c r="BM1150" s="15"/>
      <c r="BN1150" s="15"/>
      <c r="BO1150" s="15"/>
      <c r="BP1150" s="15"/>
      <c r="BQ1150" s="15"/>
      <c r="BR1150" s="15"/>
      <c r="BS1150" s="15"/>
      <c r="BT1150" s="15"/>
      <c r="BU1150" s="15"/>
      <c r="BV1150" s="15"/>
      <c r="BW1150" s="15"/>
      <c r="BX1150" s="15"/>
      <c r="BY1150" s="15"/>
      <c r="BZ1150" s="15"/>
      <c r="CA1150" s="15"/>
      <c r="CB1150" s="15"/>
      <c r="CC1150" s="15"/>
      <c r="CD1150" s="15"/>
      <c r="CE1150" s="15"/>
      <c r="CF1150" s="15"/>
      <c r="CG1150" s="15"/>
      <c r="CH1150" s="15"/>
      <c r="CI1150" s="15"/>
      <c r="CJ1150" s="15"/>
      <c r="CK1150" s="15"/>
      <c r="CL1150" s="35">
        <f>(1-('Parameters and SSE'!$C$22/('Parameters and SSE'!$C$22+CL984))^'Parameters and SSE'!$C$21)</f>
        <v>1.5778745753790124E-2</v>
      </c>
      <c r="CM1150" s="35">
        <f>(1-('Parameters and SSE'!$C$22/('Parameters and SSE'!$C$22+CM984))^'Parameters and SSE'!$C$21)</f>
        <v>3.1728066520433029E-2</v>
      </c>
      <c r="CN1150" s="35">
        <f>(1-('Parameters and SSE'!$C$22/('Parameters and SSE'!$C$22+CN984))^'Parameters and SSE'!$C$21)</f>
        <v>4.8054225621507629E-2</v>
      </c>
      <c r="CO1150" s="35">
        <f>(1-('Parameters and SSE'!$C$22/('Parameters and SSE'!$C$22+CO984))^'Parameters and SSE'!$C$21)</f>
        <v>6.4508254446886126E-2</v>
      </c>
      <c r="CP1150" s="35">
        <f>(1-('Parameters and SSE'!$C$22/('Parameters and SSE'!$C$22+CP984))^'Parameters and SSE'!$C$21)</f>
        <v>8.1679221703387483E-2</v>
      </c>
      <c r="CQ1150" s="35">
        <f>(1-('Parameters and SSE'!$C$22/('Parameters and SSE'!$C$22+CQ984))^'Parameters and SSE'!$C$21)</f>
        <v>9.8683149510190193E-2</v>
      </c>
      <c r="CR1150" s="35">
        <f>(1-('Parameters and SSE'!$C$22/('Parameters and SSE'!$C$22+CR984))^'Parameters and SSE'!$C$21)</f>
        <v>0.11552412392588696</v>
      </c>
      <c r="CS1150" s="35">
        <f>(1-('Parameters and SSE'!$C$22/('Parameters and SSE'!$C$22+CS984))^'Parameters and SSE'!$C$21)</f>
        <v>0.13198960873400767</v>
      </c>
      <c r="CT1150" s="35">
        <f>(1-('Parameters and SSE'!$C$22/('Parameters and SSE'!$C$22+CT984))^'Parameters and SSE'!$C$21)</f>
        <v>0.14795154749510508</v>
      </c>
      <c r="CU1150" s="35">
        <f>(1-('Parameters and SSE'!$C$22/('Parameters and SSE'!$C$22+CU984))^'Parameters and SSE'!$C$21)</f>
        <v>0.16377585951065754</v>
      </c>
      <c r="CV1150" s="35">
        <f>(1-('Parameters and SSE'!$C$22/('Parameters and SSE'!$C$22+CV984))^'Parameters and SSE'!$C$21)</f>
        <v>0.17992922259681143</v>
      </c>
      <c r="CW1150" s="35">
        <f>(1-('Parameters and SSE'!$C$22/('Parameters and SSE'!$C$22+CW984))^'Parameters and SSE'!$C$21)</f>
        <v>0.19613168706728012</v>
      </c>
      <c r="CX1150" s="35">
        <f>(1-('Parameters and SSE'!$C$22/('Parameters and SSE'!$C$22+CX984))^'Parameters and SSE'!$C$21)</f>
        <v>0.21197767108144516</v>
      </c>
      <c r="CY1150" s="35">
        <f>(1-('Parameters and SSE'!$C$22/('Parameters and SSE'!$C$22+CY984))^'Parameters and SSE'!$C$21)</f>
        <v>0.22655611459825109</v>
      </c>
      <c r="CZ1150" s="35">
        <f>(1-('Parameters and SSE'!$C$22/('Parameters and SSE'!$C$22+CZ984))^'Parameters and SSE'!$C$21)</f>
        <v>0.24097584928062588</v>
      </c>
      <c r="DA1150" s="35">
        <f>(1-('Parameters and SSE'!$C$22/('Parameters and SSE'!$C$22+DA984))^'Parameters and SSE'!$C$21)</f>
        <v>0.25515589608216604</v>
      </c>
      <c r="DB1150" s="35">
        <f>(1-('Parameters and SSE'!$C$22/('Parameters and SSE'!$C$22+DB984))^'Parameters and SSE'!$C$21)</f>
        <v>0.26968690688190811</v>
      </c>
      <c r="DC1150" s="35">
        <f>(1-('Parameters and SSE'!$C$22/('Parameters and SSE'!$C$22+DC984))^'Parameters and SSE'!$C$21)</f>
        <v>0.28387895508661054</v>
      </c>
      <c r="DD1150" s="35">
        <f>(1-('Parameters and SSE'!$C$22/('Parameters and SSE'!$C$22+DD984))^'Parameters and SSE'!$C$21)</f>
        <v>0.2978546969846424</v>
      </c>
      <c r="DE1150" s="35">
        <f>(1-('Parameters and SSE'!$C$22/('Parameters and SSE'!$C$22+DE984))^'Parameters and SSE'!$C$21)</f>
        <v>0.31152984943881901</v>
      </c>
      <c r="DF1150" s="35">
        <f>(1-('Parameters and SSE'!$C$22/('Parameters and SSE'!$C$22+DF984))^'Parameters and SSE'!$C$21)</f>
        <v>0.32498219327276301</v>
      </c>
      <c r="DG1150" s="35">
        <f>(1-('Parameters and SSE'!$C$22/('Parameters and SSE'!$C$22+DG984))^'Parameters and SSE'!$C$21)</f>
        <v>0.33819253257876725</v>
      </c>
      <c r="DH1150" s="35">
        <f>(1-('Parameters and SSE'!$C$22/('Parameters and SSE'!$C$22+DH984))^'Parameters and SSE'!$C$21)</f>
        <v>0.35152690957940713</v>
      </c>
      <c r="DI1150" s="35">
        <f>(1-('Parameters and SSE'!$C$22/('Parameters and SSE'!$C$22+DI984))^'Parameters and SSE'!$C$21)</f>
        <v>0.36461257038268446</v>
      </c>
      <c r="DJ1150" s="35">
        <f>(1-('Parameters and SSE'!$C$22/('Parameters and SSE'!$C$22+DJ984))^'Parameters and SSE'!$C$21)</f>
        <v>0.37742869476428753</v>
      </c>
      <c r="DK1150" s="35">
        <f>(1-('Parameters and SSE'!$C$22/('Parameters and SSE'!$C$22+DK984))^'Parameters and SSE'!$C$21)</f>
        <v>0.3891841396959288</v>
      </c>
      <c r="DL1150" s="35">
        <f>(1-('Parameters and SSE'!$C$22/('Parameters and SSE'!$C$22+DL984))^'Parameters and SSE'!$C$21)</f>
        <v>0.40070568817541863</v>
      </c>
      <c r="DM1150" s="35">
        <f>(1-('Parameters and SSE'!$C$22/('Parameters and SSE'!$C$22+DM984))^'Parameters and SSE'!$C$21)</f>
        <v>0.41201035088228444</v>
      </c>
      <c r="DN1150" s="35">
        <f>(1-('Parameters and SSE'!$C$22/('Parameters and SSE'!$C$22+DN984))^'Parameters and SSE'!$C$21)</f>
        <v>0.42357375707730938</v>
      </c>
      <c r="DO1150" s="35">
        <f>(1-('Parameters and SSE'!$C$22/('Parameters and SSE'!$C$22+DO984))^'Parameters and SSE'!$C$21)</f>
        <v>0.43497627342465695</v>
      </c>
      <c r="DP1150" s="35">
        <f>(1-('Parameters and SSE'!$C$22/('Parameters and SSE'!$C$22+DP984))^'Parameters and SSE'!$C$21)</f>
        <v>0.44623894609825898</v>
      </c>
      <c r="DQ1150" s="35">
        <f>(1-('Parameters and SSE'!$C$22/('Parameters and SSE'!$C$22+DQ984))^'Parameters and SSE'!$C$21)</f>
        <v>0.45729868897363224</v>
      </c>
      <c r="DR1150" s="35">
        <f>(1-('Parameters and SSE'!$C$22/('Parameters and SSE'!$C$22+DR984))^'Parameters and SSE'!$C$21)</f>
        <v>0.46814400727843386</v>
      </c>
      <c r="DS1150" s="35">
        <f>(1-('Parameters and SSE'!$C$22/('Parameters and SSE'!$C$22+DS984))^'Parameters and SSE'!$C$21)</f>
        <v>0.47872579621749711</v>
      </c>
      <c r="DT1150" s="35">
        <f>(1-('Parameters and SSE'!$C$22/('Parameters and SSE'!$C$22+DT984))^'Parameters and SSE'!$C$21)</f>
        <v>0.48936643872019203</v>
      </c>
      <c r="DU1150" s="35">
        <f>(1-('Parameters and SSE'!$C$22/('Parameters and SSE'!$C$22+DU984))^'Parameters and SSE'!$C$21)</f>
        <v>0.4997634983956778</v>
      </c>
      <c r="DV1150" s="35">
        <f>(1-('Parameters and SSE'!$C$22/('Parameters and SSE'!$C$22+DV984))^'Parameters and SSE'!$C$21)</f>
        <v>0.509945378349976</v>
      </c>
      <c r="DW1150" s="35">
        <f>(1-('Parameters and SSE'!$C$22/('Parameters and SSE'!$C$22+DW984))^'Parameters and SSE'!$C$21)</f>
        <v>0.51926248463276048</v>
      </c>
      <c r="DX1150" s="35">
        <f>(1-('Parameters and SSE'!$C$22/('Parameters and SSE'!$C$22+DX984))^'Parameters and SSE'!$C$21)</f>
        <v>0.52836355452405936</v>
      </c>
      <c r="DY1150" s="35">
        <f>(1-('Parameters and SSE'!$C$22/('Parameters and SSE'!$C$22+DY984))^'Parameters and SSE'!$C$21)</f>
        <v>0.53727781356496296</v>
      </c>
      <c r="DZ1150" s="35">
        <f>(1-('Parameters and SSE'!$C$22/('Parameters and SSE'!$C$22+DZ984))^'Parameters and SSE'!$C$21)</f>
        <v>0.5463925477052729</v>
      </c>
      <c r="EA1150" s="35">
        <f>(1-('Parameters and SSE'!$C$22/('Parameters and SSE'!$C$22+EA984))^'Parameters and SSE'!$C$21)</f>
        <v>0.55536190995443291</v>
      </c>
      <c r="EB1150" s="35">
        <f>(1-('Parameters and SSE'!$C$22/('Parameters and SSE'!$C$22+EB984))^'Parameters and SSE'!$C$21)</f>
        <v>0.56416980858100141</v>
      </c>
      <c r="EC1150" s="35">
        <f>(1-('Parameters and SSE'!$C$22/('Parameters and SSE'!$C$22+EC984))^'Parameters and SSE'!$C$21)</f>
        <v>0.57280092767626756</v>
      </c>
      <c r="ED1150" s="35">
        <f>(1-('Parameters and SSE'!$C$22/('Parameters and SSE'!$C$22+ED984))^'Parameters and SSE'!$C$21)</f>
        <v>0.58126897827260493</v>
      </c>
      <c r="EE1150" s="35">
        <f>(1-('Parameters and SSE'!$C$22/('Parameters and SSE'!$C$22+EE984))^'Parameters and SSE'!$C$21)</f>
        <v>0.58955507195197043</v>
      </c>
      <c r="EF1150" s="35">
        <f>(1-('Parameters and SSE'!$C$22/('Parameters and SSE'!$C$22+EF984))^'Parameters and SSE'!$C$21)</f>
        <v>0.59790834828674555</v>
      </c>
      <c r="EG1150" s="35">
        <f>(1-('Parameters and SSE'!$C$22/('Parameters and SSE'!$C$22+EG984))^'Parameters and SSE'!$C$21)</f>
        <v>0.60606813798302817</v>
      </c>
      <c r="EH1150" s="35">
        <f>(1-('Parameters and SSE'!$C$22/('Parameters and SSE'!$C$22+EH984))^'Parameters and SSE'!$C$21)</f>
        <v>0.61405767684361612</v>
      </c>
      <c r="EI1150" s="35">
        <f>(1-('Parameters and SSE'!$C$22/('Parameters and SSE'!$C$22+EI984))^'Parameters and SSE'!$C$21)</f>
        <v>0.62135756986546531</v>
      </c>
      <c r="EJ1150" s="35">
        <f>(1-('Parameters and SSE'!$C$22/('Parameters and SSE'!$C$22+EJ984))^'Parameters and SSE'!$C$21)</f>
        <v>0.62851354526573355</v>
      </c>
      <c r="EK1150" s="35">
        <f>(1-('Parameters and SSE'!$C$22/('Parameters and SSE'!$C$22+EK984))^'Parameters and SSE'!$C$21)</f>
        <v>0.63553815854145101</v>
      </c>
      <c r="EL1150" s="35">
        <f>(1-('Parameters and SSE'!$C$22/('Parameters and SSE'!$C$22+EL984))^'Parameters and SSE'!$C$21)</f>
        <v>0.64273246460346423</v>
      </c>
      <c r="EM1150" s="35">
        <f>(1-('Parameters and SSE'!$C$22/('Parameters and SSE'!$C$22+EM984))^'Parameters and SSE'!$C$21)</f>
        <v>0.64979716829815359</v>
      </c>
      <c r="EN1150" s="35">
        <f>(1-('Parameters and SSE'!$C$22/('Parameters and SSE'!$C$22+EN984))^'Parameters and SSE'!$C$21)</f>
        <v>0.6567201889747678</v>
      </c>
      <c r="EO1150" s="35">
        <f>(1-('Parameters and SSE'!$C$22/('Parameters and SSE'!$C$22+EO984))^'Parameters and SSE'!$C$21)</f>
        <v>0.66348181241820359</v>
      </c>
      <c r="EP1150" s="35">
        <f>(1-('Parameters and SSE'!$C$22/('Parameters and SSE'!$C$22+EP984))^'Parameters and SSE'!$C$21)</f>
        <v>0.67010806858670713</v>
      </c>
      <c r="EQ1150" s="35">
        <f>(1-('Parameters and SSE'!$C$22/('Parameters and SSE'!$C$22+EQ984))^'Parameters and SSE'!$C$21)</f>
        <v>0.67661834021196854</v>
      </c>
      <c r="ER1150" s="35">
        <f>(1-('Parameters and SSE'!$C$22/('Parameters and SSE'!$C$22+ER984))^'Parameters and SSE'!$C$21)</f>
        <v>0.68320039599666682</v>
      </c>
      <c r="ES1150" s="35">
        <f>(1-('Parameters and SSE'!$C$22/('Parameters and SSE'!$C$22+ES984))^'Parameters and SSE'!$C$21)</f>
        <v>0.68964273496331718</v>
      </c>
      <c r="ET1150" s="35">
        <f>(1-('Parameters and SSE'!$C$22/('Parameters and SSE'!$C$22+ET984))^'Parameters and SSE'!$C$21)</f>
        <v>0.69595942028767388</v>
      </c>
      <c r="EU1150" s="35">
        <f>(1-('Parameters and SSE'!$C$22/('Parameters and SSE'!$C$22+EU984))^'Parameters and SSE'!$C$21)</f>
        <v>0.7017538861182846</v>
      </c>
      <c r="EV1150" s="35">
        <f>(1-('Parameters and SSE'!$C$22/('Parameters and SSE'!$C$22+EV984))^'Parameters and SSE'!$C$21)</f>
        <v>0.70745840157729534</v>
      </c>
      <c r="EW1150" s="35">
        <f>(1-('Parameters and SSE'!$C$22/('Parameters and SSE'!$C$22+EW984))^'Parameters and SSE'!$C$21)</f>
        <v>0.71303305197108391</v>
      </c>
      <c r="EX1150" s="35">
        <f>(1-('Parameters and SSE'!$C$22/('Parameters and SSE'!$C$22+EX984))^'Parameters and SSE'!$C$21)</f>
        <v>0.71871724309731777</v>
      </c>
      <c r="EY1150" s="35">
        <f>(1-('Parameters and SSE'!$C$22/('Parameters and SSE'!$C$22+EY984))^'Parameters and SSE'!$C$21)</f>
        <v>0.72426587966704747</v>
      </c>
      <c r="EZ1150" s="35">
        <f>(1-('Parameters and SSE'!$C$22/('Parameters and SSE'!$C$22+EZ984))^'Parameters and SSE'!$C$21)</f>
        <v>0.72970310509644398</v>
      </c>
      <c r="FA1150" s="35">
        <f>(1-('Parameters and SSE'!$C$22/('Parameters and SSE'!$C$22+FA984))^'Parameters and SSE'!$C$21)</f>
        <v>0.73501448109824885</v>
      </c>
      <c r="FB1150" s="35">
        <f>(1-('Parameters and SSE'!$C$22/('Parameters and SSE'!$C$22+FB984))^'Parameters and SSE'!$C$21)</f>
        <v>0.7402122608571009</v>
      </c>
      <c r="FC1150" s="35">
        <f>(1-('Parameters and SSE'!$C$22/('Parameters and SSE'!$C$22+FC984))^'Parameters and SSE'!$C$21)</f>
        <v>0.74531938855885049</v>
      </c>
      <c r="FD1150" s="35">
        <f>(1-('Parameters and SSE'!$C$22/('Parameters and SSE'!$C$22+FD984))^'Parameters and SSE'!$C$21)</f>
        <v>0.75047424469698287</v>
      </c>
      <c r="FE1150" s="35">
        <f>(1-('Parameters and SSE'!$C$22/('Parameters and SSE'!$C$22+FE984))^'Parameters and SSE'!$C$21)</f>
        <v>0.75553333000167422</v>
      </c>
      <c r="FF1150" s="35">
        <f>(1-('Parameters and SSE'!$C$22/('Parameters and SSE'!$C$22+FF984))^'Parameters and SSE'!$C$21)</f>
        <v>0.76048529479071725</v>
      </c>
      <c r="FG1150" s="35"/>
      <c r="FH1150" s="35"/>
      <c r="FI1150" s="35"/>
      <c r="FJ1150" s="35"/>
      <c r="FK1150" s="35"/>
      <c r="FL1150" s="35"/>
      <c r="FM1150" s="35"/>
      <c r="FN1150" s="35"/>
      <c r="FO1150" s="35"/>
      <c r="FP1150" s="35"/>
      <c r="FQ1150" s="35"/>
      <c r="FR1150" s="35"/>
      <c r="FS1150" s="35"/>
      <c r="FT1150" s="35"/>
      <c r="FU1150" s="35"/>
      <c r="FV1150" s="35"/>
      <c r="FW1150" s="35"/>
      <c r="FX1150" s="35"/>
      <c r="FY1150" s="35"/>
      <c r="FZ1150" s="35"/>
      <c r="GA1150" s="35"/>
      <c r="GB1150" s="35"/>
      <c r="GC1150" s="35"/>
      <c r="GD1150" s="35"/>
      <c r="GE1150" s="35"/>
      <c r="GF1150" s="35"/>
      <c r="GG1150" s="35"/>
      <c r="GH1150" s="35"/>
      <c r="GI1150" s="35"/>
      <c r="GJ1150" s="35"/>
      <c r="GK1150" s="35"/>
      <c r="GL1150" s="35"/>
      <c r="GM1150" s="35"/>
      <c r="GN1150" s="35"/>
      <c r="GO1150" s="35"/>
      <c r="GP1150" s="35"/>
      <c r="GQ1150" s="35"/>
      <c r="GR1150" s="35"/>
      <c r="GS1150" s="35"/>
      <c r="GT1150" s="35"/>
      <c r="GU1150" s="35"/>
      <c r="GV1150" s="35"/>
      <c r="GW1150" s="35"/>
      <c r="GX1150" s="35"/>
      <c r="GY1150" s="35"/>
      <c r="GZ1150" s="35"/>
      <c r="HA1150" s="15"/>
      <c r="HB1150" s="15"/>
      <c r="HC1150" s="15"/>
      <c r="HD1150" s="15"/>
      <c r="HE1150" s="15"/>
      <c r="HF1150" s="15"/>
      <c r="HG1150" s="15"/>
      <c r="HH1150" s="15"/>
      <c r="HI1150" s="15"/>
      <c r="HJ1150" s="15"/>
      <c r="HK1150" s="15"/>
      <c r="HL1150" s="15"/>
      <c r="HM1150" s="15"/>
      <c r="HN1150" s="15"/>
      <c r="HO1150" s="15"/>
      <c r="HP1150" s="15"/>
      <c r="HQ1150" s="15"/>
      <c r="HR1150" s="15"/>
      <c r="HS1150" s="15"/>
      <c r="HT1150" s="15"/>
      <c r="HU1150" s="15"/>
      <c r="HV1150" s="15"/>
      <c r="HW1150" s="15"/>
      <c r="HX1150" s="15"/>
      <c r="HY1150" s="15"/>
      <c r="HZ1150" s="15"/>
      <c r="IA1150" s="15"/>
      <c r="IB1150" s="15"/>
    </row>
    <row r="1151" spans="2:236" x14ac:dyDescent="0.25">
      <c r="B1151" s="15">
        <f t="shared" si="2884"/>
        <v>88</v>
      </c>
      <c r="C1151" s="36"/>
      <c r="D1151" s="15"/>
      <c r="E1151" s="15"/>
      <c r="F1151" s="15"/>
      <c r="G1151" s="15"/>
      <c r="H1151" s="15"/>
      <c r="I1151" s="15"/>
      <c r="J1151" s="15"/>
      <c r="K1151" s="15"/>
      <c r="L1151" s="15"/>
      <c r="M1151" s="15"/>
      <c r="N1151" s="15"/>
      <c r="O1151" s="15"/>
      <c r="P1151" s="15"/>
      <c r="Q1151" s="15"/>
      <c r="R1151" s="15"/>
      <c r="S1151" s="15"/>
      <c r="T1151" s="15"/>
      <c r="U1151" s="15"/>
      <c r="V1151" s="15"/>
      <c r="W1151" s="15"/>
      <c r="X1151" s="15"/>
      <c r="Y1151" s="15"/>
      <c r="Z1151" s="15"/>
      <c r="AA1151" s="15"/>
      <c r="AB1151" s="15"/>
      <c r="AC1151" s="15"/>
      <c r="AD1151" s="15"/>
      <c r="AE1151" s="15"/>
      <c r="AF1151" s="15"/>
      <c r="AG1151" s="15"/>
      <c r="AH1151" s="15"/>
      <c r="AI1151" s="15"/>
      <c r="AJ1151" s="15"/>
      <c r="AK1151" s="15"/>
      <c r="AL1151" s="15"/>
      <c r="AM1151" s="15"/>
      <c r="AN1151" s="15"/>
      <c r="AO1151" s="15"/>
      <c r="AP1151" s="15"/>
      <c r="AQ1151" s="15"/>
      <c r="AR1151" s="15"/>
      <c r="AS1151" s="15"/>
      <c r="AT1151" s="15"/>
      <c r="AU1151" s="15"/>
      <c r="AV1151" s="15"/>
      <c r="AW1151" s="15"/>
      <c r="AX1151" s="15"/>
      <c r="AY1151" s="15"/>
      <c r="AZ1151" s="15"/>
      <c r="BA1151" s="15"/>
      <c r="BB1151" s="15"/>
      <c r="BC1151" s="15"/>
      <c r="BD1151" s="15"/>
      <c r="BE1151" s="15"/>
      <c r="BF1151" s="15"/>
      <c r="BG1151" s="15"/>
      <c r="BH1151" s="15"/>
      <c r="BI1151" s="15"/>
      <c r="BJ1151" s="15"/>
      <c r="BK1151" s="15"/>
      <c r="BL1151" s="15"/>
      <c r="BM1151" s="15"/>
      <c r="BN1151" s="15"/>
      <c r="BO1151" s="15"/>
      <c r="BP1151" s="15"/>
      <c r="BQ1151" s="15"/>
      <c r="BR1151" s="15"/>
      <c r="BS1151" s="15"/>
      <c r="BT1151" s="15"/>
      <c r="BU1151" s="15"/>
      <c r="BV1151" s="15"/>
      <c r="BW1151" s="15"/>
      <c r="BX1151" s="15"/>
      <c r="BY1151" s="15"/>
      <c r="BZ1151" s="15"/>
      <c r="CA1151" s="15"/>
      <c r="CB1151" s="15"/>
      <c r="CC1151" s="15"/>
      <c r="CD1151" s="15"/>
      <c r="CE1151" s="15"/>
      <c r="CF1151" s="15"/>
      <c r="CG1151" s="15"/>
      <c r="CH1151" s="15"/>
      <c r="CI1151" s="15"/>
      <c r="CJ1151" s="15"/>
      <c r="CK1151" s="15"/>
      <c r="CL1151" s="15"/>
      <c r="CM1151" s="35">
        <f>(1-('Parameters and SSE'!$C$22/('Parameters and SSE'!$C$22+CM985))^'Parameters and SSE'!$C$21)</f>
        <v>1.4825522878462949E-2</v>
      </c>
      <c r="CN1151" s="35">
        <f>(1-('Parameters and SSE'!$C$22/('Parameters and SSE'!$C$22+CN985))^'Parameters and SSE'!$C$21)</f>
        <v>3.0878368169827586E-2</v>
      </c>
      <c r="CO1151" s="35">
        <f>(1-('Parameters and SSE'!$C$22/('Parameters and SSE'!$C$22+CO985))^'Parameters and SSE'!$C$21)</f>
        <v>4.7261921675075369E-2</v>
      </c>
      <c r="CP1151" s="35">
        <f>(1-('Parameters and SSE'!$C$22/('Parameters and SSE'!$C$22+CP985))^'Parameters and SSE'!$C$21)</f>
        <v>6.4464092654504923E-2</v>
      </c>
      <c r="CQ1151" s="35">
        <f>(1-('Parameters and SSE'!$C$22/('Parameters and SSE'!$C$22+CQ985))^'Parameters and SSE'!$C$21)</f>
        <v>8.1561586147193998E-2</v>
      </c>
      <c r="CR1151" s="35">
        <f>(1-('Parameters and SSE'!$C$22/('Parameters and SSE'!$C$22+CR985))^'Parameters and SSE'!$C$21)</f>
        <v>9.8537122131545751E-2</v>
      </c>
      <c r="CS1151" s="35">
        <f>(1-('Parameters and SSE'!$C$22/('Parameters and SSE'!$C$22+CS985))^'Parameters and SSE'!$C$21)</f>
        <v>0.11516385045086042</v>
      </c>
      <c r="CT1151" s="35">
        <f>(1-('Parameters and SSE'!$C$22/('Parameters and SSE'!$C$22+CT985))^'Parameters and SSE'!$C$21)</f>
        <v>0.13130398895574147</v>
      </c>
      <c r="CU1151" s="35">
        <f>(1-('Parameters and SSE'!$C$22/('Parameters and SSE'!$C$22+CU985))^'Parameters and SSE'!$C$21)</f>
        <v>0.1473220952324954</v>
      </c>
      <c r="CV1151" s="35">
        <f>(1-('Parameters and SSE'!$C$22/('Parameters and SSE'!$C$22+CV985))^'Parameters and SSE'!$C$21)</f>
        <v>0.1636875380383469</v>
      </c>
      <c r="CW1151" s="35">
        <f>(1-('Parameters and SSE'!$C$22/('Parameters and SSE'!$C$22+CW985))^'Parameters and SSE'!$C$21)</f>
        <v>0.18011467064255859</v>
      </c>
      <c r="CX1151" s="35">
        <f>(1-('Parameters and SSE'!$C$22/('Parameters and SSE'!$C$22+CX985))^'Parameters and SSE'!$C$21)</f>
        <v>0.19619028675768313</v>
      </c>
      <c r="CY1151" s="35">
        <f>(1-('Parameters and SSE'!$C$22/('Parameters and SSE'!$C$22+CY985))^'Parameters and SSE'!$C$21)</f>
        <v>0.21098777954238312</v>
      </c>
      <c r="CZ1151" s="35">
        <f>(1-('Parameters and SSE'!$C$22/('Parameters and SSE'!$C$22+CZ985))^'Parameters and SSE'!$C$21)</f>
        <v>0.22563083791637817</v>
      </c>
      <c r="DA1151" s="35">
        <f>(1-('Parameters and SSE'!$C$22/('Parameters and SSE'!$C$22+DA985))^'Parameters and SSE'!$C$21)</f>
        <v>0.24003625924045102</v>
      </c>
      <c r="DB1151" s="35">
        <f>(1-('Parameters and SSE'!$C$22/('Parameters and SSE'!$C$22+DB985))^'Parameters and SSE'!$C$21)</f>
        <v>0.25480348951050091</v>
      </c>
      <c r="DC1151" s="35">
        <f>(1-('Parameters and SSE'!$C$22/('Parameters and SSE'!$C$22+DC985))^'Parameters and SSE'!$C$21)</f>
        <v>0.26923087258911538</v>
      </c>
      <c r="DD1151" s="35">
        <f>(1-('Parameters and SSE'!$C$22/('Parameters and SSE'!$C$22+DD985))^'Parameters and SSE'!$C$21)</f>
        <v>0.28344246879883817</v>
      </c>
      <c r="DE1151" s="35">
        <f>(1-('Parameters and SSE'!$C$22/('Parameters and SSE'!$C$22+DE985))^'Parameters and SSE'!$C$21)</f>
        <v>0.29735204886727362</v>
      </c>
      <c r="DF1151" s="35">
        <f>(1-('Parameters and SSE'!$C$22/('Parameters and SSE'!$C$22+DF985))^'Parameters and SSE'!$C$21)</f>
        <v>0.31103827323051625</v>
      </c>
      <c r="DG1151" s="35">
        <f>(1-('Parameters and SSE'!$C$22/('Parameters and SSE'!$C$22+DG985))^'Parameters and SSE'!$C$21)</f>
        <v>0.32448123408137775</v>
      </c>
      <c r="DH1151" s="35">
        <f>(1-('Parameters and SSE'!$C$22/('Parameters and SSE'!$C$22+DH985))^'Parameters and SSE'!$C$21)</f>
        <v>0.33805317019638548</v>
      </c>
      <c r="DI1151" s="35">
        <f>(1-('Parameters and SSE'!$C$22/('Parameters and SSE'!$C$22+DI985))^'Parameters and SSE'!$C$21)</f>
        <v>0.35137447044763259</v>
      </c>
      <c r="DJ1151" s="35">
        <f>(1-('Parameters and SSE'!$C$22/('Parameters and SSE'!$C$22+DJ985))^'Parameters and SSE'!$C$21)</f>
        <v>0.3644236649603837</v>
      </c>
      <c r="DK1151" s="35">
        <f>(1-('Parameters and SSE'!$C$22/('Parameters and SSE'!$C$22+DK985))^'Parameters and SSE'!$C$21)</f>
        <v>0.37639482320876461</v>
      </c>
      <c r="DL1151" s="35">
        <f>(1-('Parameters and SSE'!$C$22/('Parameters and SSE'!$C$22+DL985))^'Parameters and SSE'!$C$21)</f>
        <v>0.38812954276843359</v>
      </c>
      <c r="DM1151" s="35">
        <f>(1-('Parameters and SSE'!$C$22/('Parameters and SSE'!$C$22+DM985))^'Parameters and SSE'!$C$21)</f>
        <v>0.39964497186276315</v>
      </c>
      <c r="DN1151" s="35">
        <f>(1-('Parameters and SSE'!$C$22/('Parameters and SSE'!$C$22+DN985))^'Parameters and SSE'!$C$21)</f>
        <v>0.4114255243637287</v>
      </c>
      <c r="DO1151" s="35">
        <f>(1-('Parameters and SSE'!$C$22/('Parameters and SSE'!$C$22+DO985))^'Parameters and SSE'!$C$21)</f>
        <v>0.4230436227871297</v>
      </c>
      <c r="DP1151" s="35">
        <f>(1-('Parameters and SSE'!$C$22/('Parameters and SSE'!$C$22+DP985))^'Parameters and SSE'!$C$21)</f>
        <v>0.43452059563379419</v>
      </c>
      <c r="DQ1151" s="35">
        <f>(1-('Parameters and SSE'!$C$22/('Parameters and SSE'!$C$22+DQ985))^'Parameters and SSE'!$C$21)</f>
        <v>0.44579204519121729</v>
      </c>
      <c r="DR1151" s="35">
        <f>(1-('Parameters and SSE'!$C$22/('Parameters and SSE'!$C$22+DR985))^'Parameters and SSE'!$C$21)</f>
        <v>0.45684614478426622</v>
      </c>
      <c r="DS1151" s="35">
        <f>(1-('Parameters and SSE'!$C$22/('Parameters and SSE'!$C$22+DS985))^'Parameters and SSE'!$C$21)</f>
        <v>0.46763273379787185</v>
      </c>
      <c r="DT1151" s="35">
        <f>(1-('Parameters and SSE'!$C$22/('Parameters and SSE'!$C$22+DT985))^'Parameters and SSE'!$C$21)</f>
        <v>0.4784803643386486</v>
      </c>
      <c r="DU1151" s="35">
        <f>(1-('Parameters and SSE'!$C$22/('Parameters and SSE'!$C$22+DU985))^'Parameters and SSE'!$C$21)</f>
        <v>0.48908065510668142</v>
      </c>
      <c r="DV1151" s="35">
        <f>(1-('Parameters and SSE'!$C$22/('Parameters and SSE'!$C$22+DV985))^'Parameters and SSE'!$C$21)</f>
        <v>0.49946247684266132</v>
      </c>
      <c r="DW1151" s="35">
        <f>(1-('Parameters and SSE'!$C$22/('Parameters and SSE'!$C$22+DW985))^'Parameters and SSE'!$C$21)</f>
        <v>0.50896333445617126</v>
      </c>
      <c r="DX1151" s="35">
        <f>(1-('Parameters and SSE'!$C$22/('Parameters and SSE'!$C$22+DX985))^'Parameters and SSE'!$C$21)</f>
        <v>0.5182446233105138</v>
      </c>
      <c r="DY1151" s="35">
        <f>(1-('Parameters and SSE'!$C$22/('Parameters and SSE'!$C$22+DY985))^'Parameters and SSE'!$C$21)</f>
        <v>0.52733608461780013</v>
      </c>
      <c r="DZ1151" s="35">
        <f>(1-('Parameters and SSE'!$C$22/('Parameters and SSE'!$C$22+DZ985))^'Parameters and SSE'!$C$21)</f>
        <v>0.53663268100337802</v>
      </c>
      <c r="EA1151" s="35">
        <f>(1-('Parameters and SSE'!$C$22/('Parameters and SSE'!$C$22+EA985))^'Parameters and SSE'!$C$21)</f>
        <v>0.54578164889432723</v>
      </c>
      <c r="EB1151" s="35">
        <f>(1-('Parameters and SSE'!$C$22/('Parameters and SSE'!$C$22+EB985))^'Parameters and SSE'!$C$21)</f>
        <v>0.55476652868447962</v>
      </c>
      <c r="EC1151" s="35">
        <f>(1-('Parameters and SSE'!$C$22/('Parameters and SSE'!$C$22+EC985))^'Parameters and SSE'!$C$21)</f>
        <v>0.56357165114413188</v>
      </c>
      <c r="ED1151" s="35">
        <f>(1-('Parameters and SSE'!$C$22/('Parameters and SSE'!$C$22+ED985))^'Parameters and SSE'!$C$21)</f>
        <v>0.57221096055772391</v>
      </c>
      <c r="EE1151" s="35">
        <f>(1-('Parameters and SSE'!$C$22/('Parameters and SSE'!$C$22+EE985))^'Parameters and SSE'!$C$21)</f>
        <v>0.58066514532719027</v>
      </c>
      <c r="EF1151" s="35">
        <f>(1-('Parameters and SSE'!$C$22/('Parameters and SSE'!$C$22+EF985))^'Parameters and SSE'!$C$21)</f>
        <v>0.58918837693439285</v>
      </c>
      <c r="EG1151" s="35">
        <f>(1-('Parameters and SSE'!$C$22/('Parameters and SSE'!$C$22+EG985))^'Parameters and SSE'!$C$21)</f>
        <v>0.59751466112598917</v>
      </c>
      <c r="EH1151" s="35">
        <f>(1-('Parameters and SSE'!$C$22/('Parameters and SSE'!$C$22+EH985))^'Parameters and SSE'!$C$21)</f>
        <v>0.60566767076879424</v>
      </c>
      <c r="EI1151" s="35">
        <f>(1-('Parameters and SSE'!$C$22/('Parameters and SSE'!$C$22+EI985))^'Parameters and SSE'!$C$21)</f>
        <v>0.61311731559175109</v>
      </c>
      <c r="EJ1151" s="35">
        <f>(1-('Parameters and SSE'!$C$22/('Parameters and SSE'!$C$22+EJ985))^'Parameters and SSE'!$C$21)</f>
        <v>0.62042045574555504</v>
      </c>
      <c r="EK1151" s="35">
        <f>(1-('Parameters and SSE'!$C$22/('Parameters and SSE'!$C$22+EK985))^'Parameters and SSE'!$C$21)</f>
        <v>0.6275898796081637</v>
      </c>
      <c r="EL1151" s="35">
        <f>(1-('Parameters and SSE'!$C$22/('Parameters and SSE'!$C$22+EL985))^'Parameters and SSE'!$C$21)</f>
        <v>0.63493284278974693</v>
      </c>
      <c r="EM1151" s="35">
        <f>(1-('Parameters and SSE'!$C$22/('Parameters and SSE'!$C$22+EM985))^'Parameters and SSE'!$C$21)</f>
        <v>0.64214386106881649</v>
      </c>
      <c r="EN1151" s="35">
        <f>(1-('Parameters and SSE'!$C$22/('Parameters and SSE'!$C$22+EN985))^'Parameters and SSE'!$C$21)</f>
        <v>0.64921058119380937</v>
      </c>
      <c r="EO1151" s="35">
        <f>(1-('Parameters and SSE'!$C$22/('Parameters and SSE'!$C$22+EO985))^'Parameters and SSE'!$C$21)</f>
        <v>0.65611285651975004</v>
      </c>
      <c r="EP1151" s="35">
        <f>(1-('Parameters and SSE'!$C$22/('Parameters and SSE'!$C$22+EP985))^'Parameters and SSE'!$C$21)</f>
        <v>0.66287723653874364</v>
      </c>
      <c r="EQ1151" s="35">
        <f>(1-('Parameters and SSE'!$C$22/('Parameters and SSE'!$C$22+EQ985))^'Parameters and SSE'!$C$21)</f>
        <v>0.66952348939647344</v>
      </c>
      <c r="ER1151" s="35">
        <f>(1-('Parameters and SSE'!$C$22/('Parameters and SSE'!$C$22+ER985))^'Parameters and SSE'!$C$21)</f>
        <v>0.67624329860693599</v>
      </c>
      <c r="ES1151" s="35">
        <f>(1-('Parameters and SSE'!$C$22/('Parameters and SSE'!$C$22+ES985))^'Parameters and SSE'!$C$21)</f>
        <v>0.68282072888564771</v>
      </c>
      <c r="ET1151" s="35">
        <f>(1-('Parameters and SSE'!$C$22/('Parameters and SSE'!$C$22+ET985))^'Parameters and SSE'!$C$21)</f>
        <v>0.68927012080260708</v>
      </c>
      <c r="EU1151" s="35">
        <f>(1-('Parameters and SSE'!$C$22/('Parameters and SSE'!$C$22+EU985))^'Parameters and SSE'!$C$21)</f>
        <v>0.6951865419192742</v>
      </c>
      <c r="EV1151" s="35">
        <f>(1-('Parameters and SSE'!$C$22/('Parameters and SSE'!$C$22+EV985))^'Parameters and SSE'!$C$21)</f>
        <v>0.70101132705722824</v>
      </c>
      <c r="EW1151" s="35">
        <f>(1-('Parameters and SSE'!$C$22/('Parameters and SSE'!$C$22+EW985))^'Parameters and SSE'!$C$21)</f>
        <v>0.70670370692146078</v>
      </c>
      <c r="EX1151" s="35">
        <f>(1-('Parameters and SSE'!$C$22/('Parameters and SSE'!$C$22+EX985))^'Parameters and SSE'!$C$21)</f>
        <v>0.71250813936409507</v>
      </c>
      <c r="EY1151" s="35">
        <f>(1-('Parameters and SSE'!$C$22/('Parameters and SSE'!$C$22+EY985))^'Parameters and SSE'!$C$21)</f>
        <v>0.7181743406094665</v>
      </c>
      <c r="EZ1151" s="35">
        <f>(1-('Parameters and SSE'!$C$22/('Parameters and SSE'!$C$22+EZ985))^'Parameters and SSE'!$C$21)</f>
        <v>0.72372695247579788</v>
      </c>
      <c r="FA1151" s="35">
        <f>(1-('Parameters and SSE'!$C$22/('Parameters and SSE'!$C$22+FA985))^'Parameters and SSE'!$C$21)</f>
        <v>0.72915121797930738</v>
      </c>
      <c r="FB1151" s="35">
        <f>(1-('Parameters and SSE'!$C$22/('Parameters and SSE'!$C$22+FB985))^'Parameters and SSE'!$C$21)</f>
        <v>0.73445963875391418</v>
      </c>
      <c r="FC1151" s="35">
        <f>(1-('Parameters and SSE'!$C$22/('Parameters and SSE'!$C$22+FC985))^'Parameters and SSE'!$C$21)</f>
        <v>0.73967563718297091</v>
      </c>
      <c r="FD1151" s="35">
        <f>(1-('Parameters and SSE'!$C$22/('Parameters and SSE'!$C$22+FD985))^'Parameters and SSE'!$C$21)</f>
        <v>0.74494054009384203</v>
      </c>
      <c r="FE1151" s="35">
        <f>(1-('Parameters and SSE'!$C$22/('Parameters and SSE'!$C$22+FE985))^'Parameters and SSE'!$C$21)</f>
        <v>0.75010778119174415</v>
      </c>
      <c r="FF1151" s="35">
        <f>(1-('Parameters and SSE'!$C$22/('Parameters and SSE'!$C$22+FF985))^'Parameters and SSE'!$C$21)</f>
        <v>0.75516575878381376</v>
      </c>
      <c r="FG1151" s="35"/>
      <c r="FH1151" s="35"/>
      <c r="FI1151" s="35"/>
      <c r="FJ1151" s="35"/>
      <c r="FK1151" s="35"/>
      <c r="FL1151" s="35"/>
      <c r="FM1151" s="35"/>
      <c r="FN1151" s="35"/>
      <c r="FO1151" s="35"/>
      <c r="FP1151" s="35"/>
      <c r="FQ1151" s="35"/>
      <c r="FR1151" s="35"/>
      <c r="FS1151" s="35"/>
      <c r="FT1151" s="35"/>
      <c r="FU1151" s="35"/>
      <c r="FV1151" s="35"/>
      <c r="FW1151" s="35"/>
      <c r="FX1151" s="35"/>
      <c r="FY1151" s="35"/>
      <c r="FZ1151" s="35"/>
      <c r="GA1151" s="35"/>
      <c r="GB1151" s="35"/>
      <c r="GC1151" s="35"/>
      <c r="GD1151" s="35"/>
      <c r="GE1151" s="35"/>
      <c r="GF1151" s="35"/>
      <c r="GG1151" s="35"/>
      <c r="GH1151" s="35"/>
      <c r="GI1151" s="35"/>
      <c r="GJ1151" s="35"/>
      <c r="GK1151" s="35"/>
      <c r="GL1151" s="35"/>
      <c r="GM1151" s="35"/>
      <c r="GN1151" s="35"/>
      <c r="GO1151" s="35"/>
      <c r="GP1151" s="35"/>
      <c r="GQ1151" s="35"/>
      <c r="GR1151" s="35"/>
      <c r="GS1151" s="35"/>
      <c r="GT1151" s="35"/>
      <c r="GU1151" s="35"/>
      <c r="GV1151" s="35"/>
      <c r="GW1151" s="35"/>
      <c r="GX1151" s="35"/>
      <c r="GY1151" s="35"/>
      <c r="GZ1151" s="35"/>
      <c r="HA1151" s="35"/>
      <c r="HB1151" s="15"/>
      <c r="HC1151" s="15"/>
      <c r="HD1151" s="15"/>
      <c r="HE1151" s="15"/>
      <c r="HF1151" s="15"/>
      <c r="HG1151" s="15"/>
      <c r="HH1151" s="15"/>
      <c r="HI1151" s="15"/>
      <c r="HJ1151" s="15"/>
      <c r="HK1151" s="15"/>
      <c r="HL1151" s="15"/>
      <c r="HM1151" s="15"/>
      <c r="HN1151" s="15"/>
      <c r="HO1151" s="15"/>
      <c r="HP1151" s="15"/>
      <c r="HQ1151" s="15"/>
      <c r="HR1151" s="15"/>
      <c r="HS1151" s="15"/>
      <c r="HT1151" s="15"/>
      <c r="HU1151" s="15"/>
      <c r="HV1151" s="15"/>
      <c r="HW1151" s="15"/>
      <c r="HX1151" s="15"/>
      <c r="HY1151" s="15"/>
      <c r="HZ1151" s="15"/>
      <c r="IA1151" s="15"/>
      <c r="IB1151" s="15"/>
    </row>
    <row r="1152" spans="2:236" x14ac:dyDescent="0.25">
      <c r="B1152" s="15">
        <f t="shared" si="2884"/>
        <v>89</v>
      </c>
      <c r="C1152" s="36"/>
      <c r="D1152" s="15"/>
      <c r="E1152" s="15"/>
      <c r="F1152" s="15"/>
      <c r="G1152" s="15"/>
      <c r="H1152" s="15"/>
      <c r="I1152" s="15"/>
      <c r="J1152" s="15"/>
      <c r="K1152" s="15"/>
      <c r="L1152" s="15"/>
      <c r="M1152" s="15"/>
      <c r="N1152" s="15"/>
      <c r="O1152" s="15"/>
      <c r="P1152" s="15"/>
      <c r="Q1152" s="15"/>
      <c r="R1152" s="15"/>
      <c r="S1152" s="15"/>
      <c r="T1152" s="15"/>
      <c r="U1152" s="15"/>
      <c r="V1152" s="15"/>
      <c r="W1152" s="15"/>
      <c r="X1152" s="15"/>
      <c r="Y1152" s="15"/>
      <c r="Z1152" s="15"/>
      <c r="AA1152" s="15"/>
      <c r="AB1152" s="15"/>
      <c r="AC1152" s="15"/>
      <c r="AD1152" s="15"/>
      <c r="AE1152" s="15"/>
      <c r="AF1152" s="15"/>
      <c r="AG1152" s="15"/>
      <c r="AH1152" s="15"/>
      <c r="AI1152" s="15"/>
      <c r="AJ1152" s="15"/>
      <c r="AK1152" s="15"/>
      <c r="AL1152" s="15"/>
      <c r="AM1152" s="15"/>
      <c r="AN1152" s="15"/>
      <c r="AO1152" s="15"/>
      <c r="AP1152" s="15"/>
      <c r="AQ1152" s="15"/>
      <c r="AR1152" s="15"/>
      <c r="AS1152" s="15"/>
      <c r="AT1152" s="15"/>
      <c r="AU1152" s="15"/>
      <c r="AV1152" s="15"/>
      <c r="AW1152" s="15"/>
      <c r="AX1152" s="15"/>
      <c r="AY1152" s="15"/>
      <c r="AZ1152" s="15"/>
      <c r="BA1152" s="15"/>
      <c r="BB1152" s="15"/>
      <c r="BC1152" s="15"/>
      <c r="BD1152" s="15"/>
      <c r="BE1152" s="15"/>
      <c r="BF1152" s="15"/>
      <c r="BG1152" s="15"/>
      <c r="BH1152" s="15"/>
      <c r="BI1152" s="15"/>
      <c r="BJ1152" s="15"/>
      <c r="BK1152" s="15"/>
      <c r="BL1152" s="15"/>
      <c r="BM1152" s="15"/>
      <c r="BN1152" s="15"/>
      <c r="BO1152" s="15"/>
      <c r="BP1152" s="15"/>
      <c r="BQ1152" s="15"/>
      <c r="BR1152" s="15"/>
      <c r="BS1152" s="15"/>
      <c r="BT1152" s="15"/>
      <c r="BU1152" s="15"/>
      <c r="BV1152" s="15"/>
      <c r="BW1152" s="15"/>
      <c r="BX1152" s="15"/>
      <c r="BY1152" s="15"/>
      <c r="BZ1152" s="15"/>
      <c r="CA1152" s="15"/>
      <c r="CB1152" s="15"/>
      <c r="CC1152" s="15"/>
      <c r="CD1152" s="15"/>
      <c r="CE1152" s="15"/>
      <c r="CF1152" s="15"/>
      <c r="CG1152" s="15"/>
      <c r="CH1152" s="15"/>
      <c r="CI1152" s="15"/>
      <c r="CJ1152" s="15"/>
      <c r="CK1152" s="15"/>
      <c r="CL1152" s="15"/>
      <c r="CM1152" s="15"/>
      <c r="CN1152" s="35">
        <f>(1-('Parameters and SSE'!$C$22/('Parameters and SSE'!$C$22+CN986))^'Parameters and SSE'!$C$21)</f>
        <v>1.4907279891919756E-2</v>
      </c>
      <c r="CO1152" s="35">
        <f>(1-('Parameters and SSE'!$C$22/('Parameters and SSE'!$C$22+CO986))^'Parameters and SSE'!$C$21)</f>
        <v>3.1001011214658258E-2</v>
      </c>
      <c r="CP1152" s="35">
        <f>(1-('Parameters and SSE'!$C$22/('Parameters and SSE'!$C$22+CP986))^'Parameters and SSE'!$C$21)</f>
        <v>4.8113134954873682E-2</v>
      </c>
      <c r="CQ1152" s="35">
        <f>(1-('Parameters and SSE'!$C$22/('Parameters and SSE'!$C$22+CQ986))^'Parameters and SSE'!$C$21)</f>
        <v>6.5225471943773816E-2</v>
      </c>
      <c r="CR1152" s="35">
        <f>(1-('Parameters and SSE'!$C$22/('Parameters and SSE'!$C$22+CR986))^'Parameters and SSE'!$C$21)</f>
        <v>8.2278233790652244E-2</v>
      </c>
      <c r="CS1152" s="35">
        <f>(1-('Parameters and SSE'!$C$22/('Parameters and SSE'!$C$22+CS986))^'Parameters and SSE'!$C$21)</f>
        <v>9.902189729752553E-2</v>
      </c>
      <c r="CT1152" s="35">
        <f>(1-('Parameters and SSE'!$C$22/('Parameters and SSE'!$C$22+CT986))^'Parameters and SSE'!$C$21)</f>
        <v>0.11530456762993313</v>
      </c>
      <c r="CU1152" s="35">
        <f>(1-('Parameters and SSE'!$C$22/('Parameters and SSE'!$C$22+CU986))^'Parameters and SSE'!$C$21)</f>
        <v>0.13148604755556648</v>
      </c>
      <c r="CV1152" s="35">
        <f>(1-('Parameters and SSE'!$C$22/('Parameters and SSE'!$C$22+CV986))^'Parameters and SSE'!$C$21)</f>
        <v>0.14803614974000812</v>
      </c>
      <c r="CW1152" s="35">
        <f>(1-('Parameters and SSE'!$C$22/('Parameters and SSE'!$C$22+CW986))^'Parameters and SSE'!$C$21)</f>
        <v>0.16466317966957689</v>
      </c>
      <c r="CX1152" s="35">
        <f>(1-('Parameters and SSE'!$C$22/('Parameters and SSE'!$C$22+CX986))^'Parameters and SSE'!$C$21)</f>
        <v>0.18094626700328542</v>
      </c>
      <c r="CY1152" s="35">
        <f>(1-('Parameters and SSE'!$C$22/('Parameters and SSE'!$C$22+CY986))^'Parameters and SSE'!$C$21)</f>
        <v>0.19594391967033331</v>
      </c>
      <c r="CZ1152" s="35">
        <f>(1-('Parameters and SSE'!$C$22/('Parameters and SSE'!$C$22+CZ986))^'Parameters and SSE'!$C$21)</f>
        <v>0.21079281192477117</v>
      </c>
      <c r="DA1152" s="35">
        <f>(1-('Parameters and SSE'!$C$22/('Parameters and SSE'!$C$22+DA986))^'Parameters and SSE'!$C$21)</f>
        <v>0.22540737537563615</v>
      </c>
      <c r="DB1152" s="35">
        <f>(1-('Parameters and SSE'!$C$22/('Parameters and SSE'!$C$22+DB986))^'Parameters and SSE'!$C$21)</f>
        <v>0.24039502132891577</v>
      </c>
      <c r="DC1152" s="35">
        <f>(1-('Parameters and SSE'!$C$22/('Parameters and SSE'!$C$22+DC986))^'Parameters and SSE'!$C$21)</f>
        <v>0.25504299338451686</v>
      </c>
      <c r="DD1152" s="35">
        <f>(1-('Parameters and SSE'!$C$22/('Parameters and SSE'!$C$22+DD986))^'Parameters and SSE'!$C$21)</f>
        <v>0.26947650462917483</v>
      </c>
      <c r="DE1152" s="35">
        <f>(1-('Parameters and SSE'!$C$22/('Parameters and SSE'!$C$22+DE986))^'Parameters and SSE'!$C$21)</f>
        <v>0.28360736612504067</v>
      </c>
      <c r="DF1152" s="35">
        <f>(1-('Parameters and SSE'!$C$22/('Parameters and SSE'!$C$22+DF986))^'Parameters and SSE'!$C$21)</f>
        <v>0.29751496325352578</v>
      </c>
      <c r="DG1152" s="35">
        <f>(1-('Parameters and SSE'!$C$22/('Parameters and SSE'!$C$22+DG986))^'Parameters and SSE'!$C$21)</f>
        <v>0.31117863025517889</v>
      </c>
      <c r="DH1152" s="35">
        <f>(1-('Parameters and SSE'!$C$22/('Parameters and SSE'!$C$22+DH986))^'Parameters and SSE'!$C$21)</f>
        <v>0.32497642846754926</v>
      </c>
      <c r="DI1152" s="35">
        <f>(1-('Parameters and SSE'!$C$22/('Parameters and SSE'!$C$22+DI986))^'Parameters and SSE'!$C$21)</f>
        <v>0.3385221800627678</v>
      </c>
      <c r="DJ1152" s="35">
        <f>(1-('Parameters and SSE'!$C$22/('Parameters and SSE'!$C$22+DJ986))^'Parameters and SSE'!$C$21)</f>
        <v>0.35179374322815515</v>
      </c>
      <c r="DK1152" s="35">
        <f>(1-('Parameters and SSE'!$C$22/('Parameters and SSE'!$C$22+DK986))^'Parameters and SSE'!$C$21)</f>
        <v>0.36397100994083897</v>
      </c>
      <c r="DL1152" s="35">
        <f>(1-('Parameters and SSE'!$C$22/('Parameters and SSE'!$C$22+DL986))^'Parameters and SSE'!$C$21)</f>
        <v>0.37590967314522472</v>
      </c>
      <c r="DM1152" s="35">
        <f>(1-('Parameters and SSE'!$C$22/('Parameters and SSE'!$C$22+DM986))^'Parameters and SSE'!$C$21)</f>
        <v>0.38762698169947851</v>
      </c>
      <c r="DN1152" s="35">
        <f>(1-('Parameters and SSE'!$C$22/('Parameters and SSE'!$C$22+DN986))^'Parameters and SSE'!$C$21)</f>
        <v>0.3996157473642834</v>
      </c>
      <c r="DO1152" s="35">
        <f>(1-('Parameters and SSE'!$C$22/('Parameters and SSE'!$C$22+DO986))^'Parameters and SSE'!$C$21)</f>
        <v>0.41144076258688722</v>
      </c>
      <c r="DP1152" s="35">
        <f>(1-('Parameters and SSE'!$C$22/('Parameters and SSE'!$C$22+DP986))^'Parameters and SSE'!$C$21)</f>
        <v>0.42312360785732905</v>
      </c>
      <c r="DQ1152" s="35">
        <f>(1-('Parameters and SSE'!$C$22/('Parameters and SSE'!$C$22+DQ986))^'Parameters and SSE'!$C$21)</f>
        <v>0.43459860784440352</v>
      </c>
      <c r="DR1152" s="35">
        <f>(1-('Parameters and SSE'!$C$22/('Parameters and SSE'!$C$22+DR986))^'Parameters and SSE'!$C$21)</f>
        <v>0.4458535997517773</v>
      </c>
      <c r="DS1152" s="35">
        <f>(1-('Parameters and SSE'!$C$22/('Parameters and SSE'!$C$22+DS986))^'Parameters and SSE'!$C$21)</f>
        <v>0.45683739082331509</v>
      </c>
      <c r="DT1152" s="35">
        <f>(1-('Parameters and SSE'!$C$22/('Parameters and SSE'!$C$22+DT986))^'Parameters and SSE'!$C$21)</f>
        <v>0.46788446277384799</v>
      </c>
      <c r="DU1152" s="35">
        <f>(1-('Parameters and SSE'!$C$22/('Parameters and SSE'!$C$22+DU986))^'Parameters and SSE'!$C$21)</f>
        <v>0.47868069688920578</v>
      </c>
      <c r="DV1152" s="35">
        <f>(1-('Parameters and SSE'!$C$22/('Parameters and SSE'!$C$22+DV986))^'Parameters and SSE'!$C$21)</f>
        <v>0.48925540273068913</v>
      </c>
      <c r="DW1152" s="35">
        <f>(1-('Parameters and SSE'!$C$22/('Parameters and SSE'!$C$22+DW986))^'Parameters and SSE'!$C$21)</f>
        <v>0.49893362097504035</v>
      </c>
      <c r="DX1152" s="35">
        <f>(1-('Parameters and SSE'!$C$22/('Parameters and SSE'!$C$22+DX986))^'Parameters and SSE'!$C$21)</f>
        <v>0.50838894775489585</v>
      </c>
      <c r="DY1152" s="35">
        <f>(1-('Parameters and SSE'!$C$22/('Parameters and SSE'!$C$22+DY986))^'Parameters and SSE'!$C$21)</f>
        <v>0.51765161403229831</v>
      </c>
      <c r="DZ1152" s="35">
        <f>(1-('Parameters and SSE'!$C$22/('Parameters and SSE'!$C$22+DZ986))^'Parameters and SSE'!$C$21)</f>
        <v>0.52712399593978421</v>
      </c>
      <c r="EA1152" s="35">
        <f>(1-('Parameters and SSE'!$C$22/('Parameters and SSE'!$C$22+EA986))^'Parameters and SSE'!$C$21)</f>
        <v>0.53644664187226154</v>
      </c>
      <c r="EB1152" s="35">
        <f>(1-('Parameters and SSE'!$C$22/('Parameters and SSE'!$C$22+EB986))^'Parameters and SSE'!$C$21)</f>
        <v>0.54560273071843368</v>
      </c>
      <c r="EC1152" s="35">
        <f>(1-('Parameters and SSE'!$C$22/('Parameters and SSE'!$C$22+EC986))^'Parameters and SSE'!$C$21)</f>
        <v>0.55457624581759091</v>
      </c>
      <c r="ED1152" s="35">
        <f>(1-('Parameters and SSE'!$C$22/('Parameters and SSE'!$C$22+ED986))^'Parameters and SSE'!$C$21)</f>
        <v>0.56338135193220062</v>
      </c>
      <c r="EE1152" s="35">
        <f>(1-('Parameters and SSE'!$C$22/('Parameters and SSE'!$C$22+EE986))^'Parameters and SSE'!$C$21)</f>
        <v>0.57199832284757091</v>
      </c>
      <c r="EF1152" s="35">
        <f>(1-('Parameters and SSE'!$C$22/('Parameters and SSE'!$C$22+EF986))^'Parameters and SSE'!$C$21)</f>
        <v>0.58068620034291363</v>
      </c>
      <c r="EG1152" s="35">
        <f>(1-('Parameters and SSE'!$C$22/('Parameters and SSE'!$C$22+EG986))^'Parameters and SSE'!$C$21)</f>
        <v>0.58917382889622671</v>
      </c>
      <c r="EH1152" s="35">
        <f>(1-('Parameters and SSE'!$C$22/('Parameters and SSE'!$C$22+EH986))^'Parameters and SSE'!$C$21)</f>
        <v>0.59748530066742389</v>
      </c>
      <c r="EI1152" s="35">
        <f>(1-('Parameters and SSE'!$C$22/('Parameters and SSE'!$C$22+EI986))^'Parameters and SSE'!$C$21)</f>
        <v>0.60508015039472052</v>
      </c>
      <c r="EJ1152" s="35">
        <f>(1-('Parameters and SSE'!$C$22/('Parameters and SSE'!$C$22+EJ986))^'Parameters and SSE'!$C$21)</f>
        <v>0.61252602533024336</v>
      </c>
      <c r="EK1152" s="35">
        <f>(1-('Parameters and SSE'!$C$22/('Parameters and SSE'!$C$22+EK986))^'Parameters and SSE'!$C$21)</f>
        <v>0.61983593687819805</v>
      </c>
      <c r="EL1152" s="35">
        <f>(1-('Parameters and SSE'!$C$22/('Parameters and SSE'!$C$22+EL986))^'Parameters and SSE'!$C$21)</f>
        <v>0.627323155467989</v>
      </c>
      <c r="EM1152" s="35">
        <f>(1-('Parameters and SSE'!$C$22/('Parameters and SSE'!$C$22+EM986))^'Parameters and SSE'!$C$21)</f>
        <v>0.63467619039603729</v>
      </c>
      <c r="EN1152" s="35">
        <f>(1-('Parameters and SSE'!$C$22/('Parameters and SSE'!$C$22+EN986))^'Parameters and SSE'!$C$21)</f>
        <v>0.64188242137739926</v>
      </c>
      <c r="EO1152" s="35">
        <f>(1-('Parameters and SSE'!$C$22/('Parameters and SSE'!$C$22+EO986))^'Parameters and SSE'!$C$21)</f>
        <v>0.64892127945082301</v>
      </c>
      <c r="EP1152" s="35">
        <f>(1-('Parameters and SSE'!$C$22/('Parameters and SSE'!$C$22+EP986))^'Parameters and SSE'!$C$21)</f>
        <v>0.65581981627973152</v>
      </c>
      <c r="EQ1152" s="35">
        <f>(1-('Parameters and SSE'!$C$22/('Parameters and SSE'!$C$22+EQ986))^'Parameters and SSE'!$C$21)</f>
        <v>0.66259817237690544</v>
      </c>
      <c r="ER1152" s="35">
        <f>(1-('Parameters and SSE'!$C$22/('Parameters and SSE'!$C$22+ER986))^'Parameters and SSE'!$C$21)</f>
        <v>0.66945183359620319</v>
      </c>
      <c r="ES1152" s="35">
        <f>(1-('Parameters and SSE'!$C$22/('Parameters and SSE'!$C$22+ES986))^'Parameters and SSE'!$C$21)</f>
        <v>0.67616055505053585</v>
      </c>
      <c r="ET1152" s="35">
        <f>(1-('Parameters and SSE'!$C$22/('Parameters and SSE'!$C$22+ET986))^'Parameters and SSE'!$C$21)</f>
        <v>0.68273894509313049</v>
      </c>
      <c r="EU1152" s="35">
        <f>(1-('Parameters and SSE'!$C$22/('Parameters and SSE'!$C$22+EU986))^'Parameters and SSE'!$C$21)</f>
        <v>0.68877393499820749</v>
      </c>
      <c r="EV1152" s="35">
        <f>(1-('Parameters and SSE'!$C$22/('Parameters and SSE'!$C$22+EV986))^'Parameters and SSE'!$C$21)</f>
        <v>0.69471567035309567</v>
      </c>
      <c r="EW1152" s="35">
        <f>(1-('Parameters and SSE'!$C$22/('Parameters and SSE'!$C$22+EW986))^'Parameters and SSE'!$C$21)</f>
        <v>0.70052254951986492</v>
      </c>
      <c r="EX1152" s="35">
        <f>(1-('Parameters and SSE'!$C$22/('Parameters and SSE'!$C$22+EX986))^'Parameters and SSE'!$C$21)</f>
        <v>0.70644394335295924</v>
      </c>
      <c r="EY1152" s="35">
        <f>(1-('Parameters and SSE'!$C$22/('Parameters and SSE'!$C$22+EY986))^'Parameters and SSE'!$C$21)</f>
        <v>0.7122245206965665</v>
      </c>
      <c r="EZ1152" s="35">
        <f>(1-('Parameters and SSE'!$C$22/('Parameters and SSE'!$C$22+EZ986))^'Parameters and SSE'!$C$21)</f>
        <v>0.71788940694866743</v>
      </c>
      <c r="FA1152" s="35">
        <f>(1-('Parameters and SSE'!$C$22/('Parameters and SSE'!$C$22+FA986))^'Parameters and SSE'!$C$21)</f>
        <v>0.72342353381070235</v>
      </c>
      <c r="FB1152" s="35">
        <f>(1-('Parameters and SSE'!$C$22/('Parameters and SSE'!$C$22+FB986))^'Parameters and SSE'!$C$21)</f>
        <v>0.7288396435257174</v>
      </c>
      <c r="FC1152" s="35">
        <f>(1-('Parameters and SSE'!$C$22/('Parameters and SSE'!$C$22+FC986))^'Parameters and SSE'!$C$21)</f>
        <v>0.73416162291587572</v>
      </c>
      <c r="FD1152" s="35">
        <f>(1-('Parameters and SSE'!$C$22/('Parameters and SSE'!$C$22+FD986))^'Parameters and SSE'!$C$21)</f>
        <v>0.73953366656519215</v>
      </c>
      <c r="FE1152" s="35">
        <f>(1-('Parameters and SSE'!$C$22/('Parameters and SSE'!$C$22+FE986))^'Parameters and SSE'!$C$21)</f>
        <v>0.74480622177806788</v>
      </c>
      <c r="FF1152" s="35">
        <f>(1-('Parameters and SSE'!$C$22/('Parameters and SSE'!$C$22+FF986))^'Parameters and SSE'!$C$21)</f>
        <v>0.74996744056841724</v>
      </c>
      <c r="FG1152" s="35"/>
      <c r="FH1152" s="35"/>
      <c r="FI1152" s="35"/>
      <c r="FJ1152" s="35"/>
      <c r="FK1152" s="35"/>
      <c r="FL1152" s="35"/>
      <c r="FM1152" s="35"/>
      <c r="FN1152" s="35"/>
      <c r="FO1152" s="35"/>
      <c r="FP1152" s="35"/>
      <c r="FQ1152" s="35"/>
      <c r="FR1152" s="35"/>
      <c r="FS1152" s="35"/>
      <c r="FT1152" s="35"/>
      <c r="FU1152" s="35"/>
      <c r="FV1152" s="35"/>
      <c r="FW1152" s="35"/>
      <c r="FX1152" s="35"/>
      <c r="FY1152" s="35"/>
      <c r="FZ1152" s="35"/>
      <c r="GA1152" s="35"/>
      <c r="GB1152" s="35"/>
      <c r="GC1152" s="35"/>
      <c r="GD1152" s="35"/>
      <c r="GE1152" s="35"/>
      <c r="GF1152" s="35"/>
      <c r="GG1152" s="35"/>
      <c r="GH1152" s="35"/>
      <c r="GI1152" s="35"/>
      <c r="GJ1152" s="35"/>
      <c r="GK1152" s="35"/>
      <c r="GL1152" s="35"/>
      <c r="GM1152" s="35"/>
      <c r="GN1152" s="35"/>
      <c r="GO1152" s="35"/>
      <c r="GP1152" s="35"/>
      <c r="GQ1152" s="35"/>
      <c r="GR1152" s="35"/>
      <c r="GS1152" s="35"/>
      <c r="GT1152" s="35"/>
      <c r="GU1152" s="35"/>
      <c r="GV1152" s="35"/>
      <c r="GW1152" s="35"/>
      <c r="GX1152" s="35"/>
      <c r="GY1152" s="35"/>
      <c r="GZ1152" s="35"/>
      <c r="HA1152" s="35"/>
      <c r="HB1152" s="35"/>
      <c r="HC1152" s="15"/>
      <c r="HD1152" s="15"/>
      <c r="HE1152" s="15"/>
      <c r="HF1152" s="15"/>
      <c r="HG1152" s="15"/>
      <c r="HH1152" s="15"/>
      <c r="HI1152" s="15"/>
      <c r="HJ1152" s="15"/>
      <c r="HK1152" s="15"/>
      <c r="HL1152" s="15"/>
      <c r="HM1152" s="15"/>
      <c r="HN1152" s="15"/>
      <c r="HO1152" s="15"/>
      <c r="HP1152" s="15"/>
      <c r="HQ1152" s="15"/>
      <c r="HR1152" s="15"/>
      <c r="HS1152" s="15"/>
      <c r="HT1152" s="15"/>
      <c r="HU1152" s="15"/>
      <c r="HV1152" s="15"/>
      <c r="HW1152" s="15"/>
      <c r="HX1152" s="15"/>
      <c r="HY1152" s="15"/>
      <c r="HZ1152" s="15"/>
      <c r="IA1152" s="15"/>
      <c r="IB1152" s="15"/>
    </row>
    <row r="1153" spans="2:236" x14ac:dyDescent="0.25">
      <c r="B1153" s="15">
        <f t="shared" si="2884"/>
        <v>90</v>
      </c>
      <c r="C1153" s="36"/>
      <c r="D1153" s="15"/>
      <c r="E1153" s="15"/>
      <c r="F1153" s="15"/>
      <c r="G1153" s="15"/>
      <c r="H1153" s="15"/>
      <c r="I1153" s="15"/>
      <c r="J1153" s="15"/>
      <c r="K1153" s="15"/>
      <c r="L1153" s="15"/>
      <c r="M1153" s="15"/>
      <c r="N1153" s="15"/>
      <c r="O1153" s="15"/>
      <c r="P1153" s="15"/>
      <c r="Q1153" s="15"/>
      <c r="R1153" s="15"/>
      <c r="S1153" s="15"/>
      <c r="T1153" s="15"/>
      <c r="U1153" s="15"/>
      <c r="V1153" s="15"/>
      <c r="W1153" s="15"/>
      <c r="X1153" s="15"/>
      <c r="Y1153" s="15"/>
      <c r="Z1153" s="15"/>
      <c r="AA1153" s="15"/>
      <c r="AB1153" s="15"/>
      <c r="AC1153" s="15"/>
      <c r="AD1153" s="15"/>
      <c r="AE1153" s="15"/>
      <c r="AF1153" s="15"/>
      <c r="AG1153" s="15"/>
      <c r="AH1153" s="15"/>
      <c r="AI1153" s="15"/>
      <c r="AJ1153" s="15"/>
      <c r="AK1153" s="15"/>
      <c r="AL1153" s="15"/>
      <c r="AM1153" s="15"/>
      <c r="AN1153" s="15"/>
      <c r="AO1153" s="15"/>
      <c r="AP1153" s="15"/>
      <c r="AQ1153" s="15"/>
      <c r="AR1153" s="15"/>
      <c r="AS1153" s="15"/>
      <c r="AT1153" s="15"/>
      <c r="AU1153" s="15"/>
      <c r="AV1153" s="15"/>
      <c r="AW1153" s="15"/>
      <c r="AX1153" s="15"/>
      <c r="AY1153" s="15"/>
      <c r="AZ1153" s="15"/>
      <c r="BA1153" s="15"/>
      <c r="BB1153" s="15"/>
      <c r="BC1153" s="15"/>
      <c r="BD1153" s="15"/>
      <c r="BE1153" s="15"/>
      <c r="BF1153" s="15"/>
      <c r="BG1153" s="15"/>
      <c r="BH1153" s="15"/>
      <c r="BI1153" s="15"/>
      <c r="BJ1153" s="15"/>
      <c r="BK1153" s="15"/>
      <c r="BL1153" s="15"/>
      <c r="BM1153" s="15"/>
      <c r="BN1153" s="15"/>
      <c r="BO1153" s="15"/>
      <c r="BP1153" s="15"/>
      <c r="BQ1153" s="15"/>
      <c r="BR1153" s="15"/>
      <c r="BS1153" s="15"/>
      <c r="BT1153" s="15"/>
      <c r="BU1153" s="15"/>
      <c r="BV1153" s="15"/>
      <c r="BW1153" s="15"/>
      <c r="BX1153" s="15"/>
      <c r="BY1153" s="15"/>
      <c r="BZ1153" s="15"/>
      <c r="CA1153" s="15"/>
      <c r="CB1153" s="15"/>
      <c r="CC1153" s="15"/>
      <c r="CD1153" s="15"/>
      <c r="CE1153" s="15"/>
      <c r="CF1153" s="15"/>
      <c r="CG1153" s="15"/>
      <c r="CH1153" s="15"/>
      <c r="CI1153" s="15"/>
      <c r="CJ1153" s="15"/>
      <c r="CK1153" s="15"/>
      <c r="CL1153" s="15"/>
      <c r="CM1153" s="15"/>
      <c r="CN1153" s="15"/>
      <c r="CO1153" s="35">
        <f>(1-('Parameters and SSE'!$C$22/('Parameters and SSE'!$C$22+CO987))^'Parameters and SSE'!$C$21)</f>
        <v>1.4946524574481534E-2</v>
      </c>
      <c r="CP1153" s="35">
        <f>(1-('Parameters and SSE'!$C$22/('Parameters and SSE'!$C$22+CP987))^'Parameters and SSE'!$C$21)</f>
        <v>3.1757623812982083E-2</v>
      </c>
      <c r="CQ1153" s="35">
        <f>(1-('Parameters and SSE'!$C$22/('Parameters and SSE'!$C$22+CQ987))^'Parameters and SSE'!$C$21)</f>
        <v>4.8782300035053683E-2</v>
      </c>
      <c r="CR1153" s="35">
        <f>(1-('Parameters and SSE'!$C$22/('Parameters and SSE'!$C$22+CR987))^'Parameters and SSE'!$C$21)</f>
        <v>6.5851767632968405E-2</v>
      </c>
      <c r="CS1153" s="35">
        <f>(1-('Parameters and SSE'!$C$22/('Parameters and SSE'!$C$22+CS987))^'Parameters and SSE'!$C$21)</f>
        <v>8.2673443917529954E-2</v>
      </c>
      <c r="CT1153" s="35">
        <f>(1-('Parameters and SSE'!$C$22/('Parameters and SSE'!$C$22+CT987))^'Parameters and SSE'!$C$21)</f>
        <v>9.9072364609017249E-2</v>
      </c>
      <c r="CU1153" s="35">
        <f>(1-('Parameters and SSE'!$C$22/('Parameters and SSE'!$C$22+CU987))^'Parameters and SSE'!$C$21)</f>
        <v>0.11539843814497763</v>
      </c>
      <c r="CV1153" s="35">
        <f>(1-('Parameters and SSE'!$C$22/('Parameters and SSE'!$C$22+CV987))^'Parameters and SSE'!$C$21)</f>
        <v>0.13211912423930683</v>
      </c>
      <c r="CW1153" s="35">
        <f>(1-('Parameters and SSE'!$C$22/('Parameters and SSE'!$C$22+CW987))^'Parameters and SSE'!$C$21)</f>
        <v>0.14893562300899599</v>
      </c>
      <c r="CX1153" s="35">
        <f>(1-('Parameters and SSE'!$C$22/('Parameters and SSE'!$C$22+CX987))^'Parameters and SSE'!$C$21)</f>
        <v>0.16541868731428155</v>
      </c>
      <c r="CY1153" s="35">
        <f>(1-('Parameters and SSE'!$C$22/('Parameters and SSE'!$C$22+CY987))^'Parameters and SSE'!$C$21)</f>
        <v>0.18061152118507295</v>
      </c>
      <c r="CZ1153" s="35">
        <f>(1-('Parameters and SSE'!$C$22/('Parameters and SSE'!$C$22+CZ987))^'Parameters and SSE'!$C$21)</f>
        <v>0.19566281853082357</v>
      </c>
      <c r="DA1153" s="35">
        <f>(1-('Parameters and SSE'!$C$22/('Parameters and SSE'!$C$22+DA987))^'Parameters and SSE'!$C$21)</f>
        <v>0.21048434229313284</v>
      </c>
      <c r="DB1153" s="35">
        <f>(1-('Parameters and SSE'!$C$22/('Parameters and SSE'!$C$22+DB987))^'Parameters and SSE'!$C$21)</f>
        <v>0.22569117477473677</v>
      </c>
      <c r="DC1153" s="35">
        <f>(1-('Parameters and SSE'!$C$22/('Parameters and SSE'!$C$22+DC987))^'Parameters and SSE'!$C$21)</f>
        <v>0.24055935985870014</v>
      </c>
      <c r="DD1153" s="35">
        <f>(1-('Parameters and SSE'!$C$22/('Parameters and SSE'!$C$22+DD987))^'Parameters and SSE'!$C$21)</f>
        <v>0.25521510407565695</v>
      </c>
      <c r="DE1153" s="35">
        <f>(1-('Parameters and SSE'!$C$22/('Parameters and SSE'!$C$22+DE987))^'Parameters and SSE'!$C$21)</f>
        <v>0.26956813557762116</v>
      </c>
      <c r="DF1153" s="35">
        <f>(1-('Parameters and SSE'!$C$22/('Parameters and SSE'!$C$22+DF987))^'Parameters and SSE'!$C$21)</f>
        <v>0.28369847171817442</v>
      </c>
      <c r="DG1153" s="35">
        <f>(1-('Parameters and SSE'!$C$22/('Parameters and SSE'!$C$22+DG987))^'Parameters and SSE'!$C$21)</f>
        <v>0.29758460921949859</v>
      </c>
      <c r="DH1153" s="35">
        <f>(1-('Parameters and SSE'!$C$22/('Parameters and SSE'!$C$22+DH987))^'Parameters and SSE'!$C$21)</f>
        <v>0.31161042754565527</v>
      </c>
      <c r="DI1153" s="35">
        <f>(1-('Parameters and SSE'!$C$22/('Parameters and SSE'!$C$22+DI987))^'Parameters and SSE'!$C$21)</f>
        <v>0.32538307791376153</v>
      </c>
      <c r="DJ1153" s="35">
        <f>(1-('Parameters and SSE'!$C$22/('Parameters and SSE'!$C$22+DJ987))^'Parameters and SSE'!$C$21)</f>
        <v>0.33887969541904783</v>
      </c>
      <c r="DK1153" s="35">
        <f>(1-('Parameters and SSE'!$C$22/('Parameters and SSE'!$C$22+DK987))^'Parameters and SSE'!$C$21)</f>
        <v>0.35126577048298535</v>
      </c>
      <c r="DL1153" s="35">
        <f>(1-('Parameters and SSE'!$C$22/('Parameters and SSE'!$C$22+DL987))^'Parameters and SSE'!$C$21)</f>
        <v>0.36341123134011588</v>
      </c>
      <c r="DM1153" s="35">
        <f>(1-('Parameters and SSE'!$C$22/('Parameters and SSE'!$C$22+DM987))^'Parameters and SSE'!$C$21)</f>
        <v>0.37533340480273192</v>
      </c>
      <c r="DN1153" s="35">
        <f>(1-('Parameters and SSE'!$C$22/('Parameters and SSE'!$C$22+DN987))^'Parameters and SSE'!$C$21)</f>
        <v>0.38753361103779083</v>
      </c>
      <c r="DO1153" s="35">
        <f>(1-('Parameters and SSE'!$C$22/('Parameters and SSE'!$C$22+DO987))^'Parameters and SSE'!$C$21)</f>
        <v>0.39956888339266472</v>
      </c>
      <c r="DP1153" s="35">
        <f>(1-('Parameters and SSE'!$C$22/('Parameters and SSE'!$C$22+DP987))^'Parameters and SSE'!$C$21)</f>
        <v>0.41146104413242057</v>
      </c>
      <c r="DQ1153" s="35">
        <f>(1-('Parameters and SSE'!$C$22/('Parameters and SSE'!$C$22+DQ987))^'Parameters and SSE'!$C$21)</f>
        <v>0.42314310600809402</v>
      </c>
      <c r="DR1153" s="35">
        <f>(1-('Parameters and SSE'!$C$22/('Parameters and SSE'!$C$22+DR987))^'Parameters and SSE'!$C$21)</f>
        <v>0.4346025521647755</v>
      </c>
      <c r="DS1153" s="35">
        <f>(1-('Parameters and SSE'!$C$22/('Parameters and SSE'!$C$22+DS987))^'Parameters and SSE'!$C$21)</f>
        <v>0.44578712811972521</v>
      </c>
      <c r="DT1153" s="35">
        <f>(1-('Parameters and SSE'!$C$22/('Parameters and SSE'!$C$22+DT987))^'Parameters and SSE'!$C$21)</f>
        <v>0.45703734522866113</v>
      </c>
      <c r="DU1153" s="35">
        <f>(1-('Parameters and SSE'!$C$22/('Parameters and SSE'!$C$22+DU987))^'Parameters and SSE'!$C$21)</f>
        <v>0.46803323421718401</v>
      </c>
      <c r="DV1153" s="35">
        <f>(1-('Parameters and SSE'!$C$22/('Parameters and SSE'!$C$22+DV987))^'Parameters and SSE'!$C$21)</f>
        <v>0.47880454376917903</v>
      </c>
      <c r="DW1153" s="35">
        <f>(1-('Parameters and SSE'!$C$22/('Parameters and SSE'!$C$22+DW987))^'Parameters and SSE'!$C$21)</f>
        <v>0.48866359852981023</v>
      </c>
      <c r="DX1153" s="35">
        <f>(1-('Parameters and SSE'!$C$22/('Parameters and SSE'!$C$22+DX987))^'Parameters and SSE'!$C$21)</f>
        <v>0.49829642409018271</v>
      </c>
      <c r="DY1153" s="35">
        <f>(1-('Parameters and SSE'!$C$22/('Parameters and SSE'!$C$22+DY987))^'Parameters and SSE'!$C$21)</f>
        <v>0.50773374563110973</v>
      </c>
      <c r="DZ1153" s="35">
        <f>(1-('Parameters and SSE'!$C$22/('Parameters and SSE'!$C$22+DZ987))^'Parameters and SSE'!$C$21)</f>
        <v>0.51738549972690784</v>
      </c>
      <c r="EA1153" s="35">
        <f>(1-('Parameters and SSE'!$C$22/('Parameters and SSE'!$C$22+EA987))^'Parameters and SSE'!$C$21)</f>
        <v>0.526885408327331</v>
      </c>
      <c r="EB1153" s="35">
        <f>(1-('Parameters and SSE'!$C$22/('Parameters and SSE'!$C$22+EB987))^'Parameters and SSE'!$C$21)</f>
        <v>0.53621627773811698</v>
      </c>
      <c r="EC1153" s="35">
        <f>(1-('Parameters and SSE'!$C$22/('Parameters and SSE'!$C$22+EC987))^'Parameters and SSE'!$C$21)</f>
        <v>0.54536173316144909</v>
      </c>
      <c r="ED1153" s="35">
        <f>(1-('Parameters and SSE'!$C$22/('Parameters and SSE'!$C$22+ED987))^'Parameters and SSE'!$C$21)</f>
        <v>0.55433616130071073</v>
      </c>
      <c r="EE1153" s="35">
        <f>(1-('Parameters and SSE'!$C$22/('Parameters and SSE'!$C$22+EE987))^'Parameters and SSE'!$C$21)</f>
        <v>0.56311940956205708</v>
      </c>
      <c r="EF1153" s="35">
        <f>(1-('Parameters and SSE'!$C$22/('Parameters and SSE'!$C$22+EF987))^'Parameters and SSE'!$C$21)</f>
        <v>0.57197549267639758</v>
      </c>
      <c r="EG1153" s="35">
        <f>(1-('Parameters and SSE'!$C$22/('Parameters and SSE'!$C$22+EG987))^'Parameters and SSE'!$C$21)</f>
        <v>0.58062798058842768</v>
      </c>
      <c r="EH1153" s="35">
        <f>(1-('Parameters and SSE'!$C$22/('Parameters and SSE'!$C$22+EH987))^'Parameters and SSE'!$C$21)</f>
        <v>0.58910139144749141</v>
      </c>
      <c r="EI1153" s="35">
        <f>(1-('Parameters and SSE'!$C$22/('Parameters and SSE'!$C$22+EI987))^'Parameters and SSE'!$C$21)</f>
        <v>0.59684465338894499</v>
      </c>
      <c r="EJ1153" s="35">
        <f>(1-('Parameters and SSE'!$C$22/('Parameters and SSE'!$C$22+EJ987))^'Parameters and SSE'!$C$21)</f>
        <v>0.60443643541010861</v>
      </c>
      <c r="EK1153" s="35">
        <f>(1-('Parameters and SSE'!$C$22/('Parameters and SSE'!$C$22+EK987))^'Parameters and SSE'!$C$21)</f>
        <v>0.61188997529256739</v>
      </c>
      <c r="EL1153" s="35">
        <f>(1-('Parameters and SSE'!$C$22/('Parameters and SSE'!$C$22+EL987))^'Parameters and SSE'!$C$21)</f>
        <v>0.61952469217576778</v>
      </c>
      <c r="EM1153" s="35">
        <f>(1-('Parameters and SSE'!$C$22/('Parameters and SSE'!$C$22+EM987))^'Parameters and SSE'!$C$21)</f>
        <v>0.62702295334384273</v>
      </c>
      <c r="EN1153" s="35">
        <f>(1-('Parameters and SSE'!$C$22/('Parameters and SSE'!$C$22+EN987))^'Parameters and SSE'!$C$21)</f>
        <v>0.63437186410720847</v>
      </c>
      <c r="EO1153" s="35">
        <f>(1-('Parameters and SSE'!$C$22/('Parameters and SSE'!$C$22+EO987))^'Parameters and SSE'!$C$21)</f>
        <v>0.64155042225843095</v>
      </c>
      <c r="EP1153" s="35">
        <f>(1-('Parameters and SSE'!$C$22/('Parameters and SSE'!$C$22+EP987))^'Parameters and SSE'!$C$21)</f>
        <v>0.6485861918527851</v>
      </c>
      <c r="EQ1153" s="35">
        <f>(1-('Parameters and SSE'!$C$22/('Parameters and SSE'!$C$22+EQ987))^'Parameters and SSE'!$C$21)</f>
        <v>0.65549969325210511</v>
      </c>
      <c r="ER1153" s="35">
        <f>(1-('Parameters and SSE'!$C$22/('Parameters and SSE'!$C$22+ER987))^'Parameters and SSE'!$C$21)</f>
        <v>0.66249030170237</v>
      </c>
      <c r="ES1153" s="35">
        <f>(1-('Parameters and SSE'!$C$22/('Parameters and SSE'!$C$22+ES987))^'Parameters and SSE'!$C$21)</f>
        <v>0.6693333625361455</v>
      </c>
      <c r="ET1153" s="35">
        <f>(1-('Parameters and SSE'!$C$22/('Parameters and SSE'!$C$22+ET987))^'Parameters and SSE'!$C$21)</f>
        <v>0.67604375717388399</v>
      </c>
      <c r="EU1153" s="35">
        <f>(1-('Parameters and SSE'!$C$22/('Parameters and SSE'!$C$22+EU987))^'Parameters and SSE'!$C$21)</f>
        <v>0.68220008929219689</v>
      </c>
      <c r="EV1153" s="35">
        <f>(1-('Parameters and SSE'!$C$22/('Parameters and SSE'!$C$22+EV987))^'Parameters and SSE'!$C$21)</f>
        <v>0.68826151980710049</v>
      </c>
      <c r="EW1153" s="35">
        <f>(1-('Parameters and SSE'!$C$22/('Parameters and SSE'!$C$22+EW987))^'Parameters and SSE'!$C$21)</f>
        <v>0.69418559452666773</v>
      </c>
      <c r="EX1153" s="35">
        <f>(1-('Parameters and SSE'!$C$22/('Parameters and SSE'!$C$22+EX987))^'Parameters and SSE'!$C$21)</f>
        <v>0.70022671272869941</v>
      </c>
      <c r="EY1153" s="35">
        <f>(1-('Parameters and SSE'!$C$22/('Parameters and SSE'!$C$22+EY987))^'Parameters and SSE'!$C$21)</f>
        <v>0.70612437638453729</v>
      </c>
      <c r="EZ1153" s="35">
        <f>(1-('Parameters and SSE'!$C$22/('Parameters and SSE'!$C$22+EZ987))^'Parameters and SSE'!$C$21)</f>
        <v>0.71190420529116527</v>
      </c>
      <c r="FA1153" s="35">
        <f>(1-('Parameters and SSE'!$C$22/('Parameters and SSE'!$C$22+FA987))^'Parameters and SSE'!$C$21)</f>
        <v>0.71755081184516212</v>
      </c>
      <c r="FB1153" s="35">
        <f>(1-('Parameters and SSE'!$C$22/('Parameters and SSE'!$C$22+FB987))^'Parameters and SSE'!$C$21)</f>
        <v>0.72307718406565025</v>
      </c>
      <c r="FC1153" s="35">
        <f>(1-('Parameters and SSE'!$C$22/('Parameters and SSE'!$C$22+FC987))^'Parameters and SSE'!$C$21)</f>
        <v>0.7285076838280018</v>
      </c>
      <c r="FD1153" s="35">
        <f>(1-('Parameters and SSE'!$C$22/('Parameters and SSE'!$C$22+FD987))^'Parameters and SSE'!$C$21)</f>
        <v>0.73398944197563276</v>
      </c>
      <c r="FE1153" s="35">
        <f>(1-('Parameters and SSE'!$C$22/('Parameters and SSE'!$C$22+FE987))^'Parameters and SSE'!$C$21)</f>
        <v>0.73936984746668832</v>
      </c>
      <c r="FF1153" s="35">
        <f>(1-('Parameters and SSE'!$C$22/('Parameters and SSE'!$C$22+FF987))^'Parameters and SSE'!$C$21)</f>
        <v>0.74463679966257612</v>
      </c>
      <c r="FG1153" s="35"/>
      <c r="FH1153" s="35"/>
      <c r="FI1153" s="35"/>
      <c r="FJ1153" s="35"/>
      <c r="FK1153" s="35"/>
      <c r="FL1153" s="35"/>
      <c r="FM1153" s="35"/>
      <c r="FN1153" s="35"/>
      <c r="FO1153" s="35"/>
      <c r="FP1153" s="35"/>
      <c r="FQ1153" s="35"/>
      <c r="FR1153" s="35"/>
      <c r="FS1153" s="35"/>
      <c r="FT1153" s="35"/>
      <c r="FU1153" s="35"/>
      <c r="FV1153" s="35"/>
      <c r="FW1153" s="35"/>
      <c r="FX1153" s="35"/>
      <c r="FY1153" s="35"/>
      <c r="FZ1153" s="35"/>
      <c r="GA1153" s="35"/>
      <c r="GB1153" s="35"/>
      <c r="GC1153" s="35"/>
      <c r="GD1153" s="35"/>
      <c r="GE1153" s="35"/>
      <c r="GF1153" s="35"/>
      <c r="GG1153" s="35"/>
      <c r="GH1153" s="35"/>
      <c r="GI1153" s="35"/>
      <c r="GJ1153" s="35"/>
      <c r="GK1153" s="35"/>
      <c r="GL1153" s="35"/>
      <c r="GM1153" s="35"/>
      <c r="GN1153" s="35"/>
      <c r="GO1153" s="35"/>
      <c r="GP1153" s="35"/>
      <c r="GQ1153" s="35"/>
      <c r="GR1153" s="35"/>
      <c r="GS1153" s="35"/>
      <c r="GT1153" s="35"/>
      <c r="GU1153" s="35"/>
      <c r="GV1153" s="35"/>
      <c r="GW1153" s="35"/>
      <c r="GX1153" s="35"/>
      <c r="GY1153" s="35"/>
      <c r="GZ1153" s="35"/>
      <c r="HA1153" s="35"/>
      <c r="HB1153" s="35"/>
      <c r="HC1153" s="35"/>
      <c r="HD1153" s="15"/>
      <c r="HE1153" s="15"/>
      <c r="HF1153" s="15"/>
      <c r="HG1153" s="15"/>
      <c r="HH1153" s="15"/>
      <c r="HI1153" s="15"/>
      <c r="HJ1153" s="15"/>
      <c r="HK1153" s="15"/>
      <c r="HL1153" s="15"/>
      <c r="HM1153" s="15"/>
      <c r="HN1153" s="15"/>
      <c r="HO1153" s="15"/>
      <c r="HP1153" s="15"/>
      <c r="HQ1153" s="15"/>
      <c r="HR1153" s="15"/>
      <c r="HS1153" s="15"/>
      <c r="HT1153" s="15"/>
      <c r="HU1153" s="15"/>
      <c r="HV1153" s="15"/>
      <c r="HW1153" s="15"/>
      <c r="HX1153" s="15"/>
      <c r="HY1153" s="15"/>
      <c r="HZ1153" s="15"/>
      <c r="IA1153" s="15"/>
      <c r="IB1153" s="15"/>
    </row>
    <row r="1154" spans="2:236" x14ac:dyDescent="0.25">
      <c r="B1154" s="15">
        <f t="shared" si="2884"/>
        <v>91</v>
      </c>
      <c r="C1154" s="36"/>
      <c r="D1154" s="15"/>
      <c r="E1154" s="15"/>
      <c r="F1154" s="15"/>
      <c r="G1154" s="15"/>
      <c r="H1154" s="15"/>
      <c r="I1154" s="15"/>
      <c r="J1154" s="15"/>
      <c r="K1154" s="15"/>
      <c r="L1154" s="15"/>
      <c r="M1154" s="15"/>
      <c r="N1154" s="15"/>
      <c r="O1154" s="15"/>
      <c r="P1154" s="15"/>
      <c r="Q1154" s="15"/>
      <c r="R1154" s="15"/>
      <c r="S1154" s="15"/>
      <c r="T1154" s="15"/>
      <c r="U1154" s="15"/>
      <c r="V1154" s="15"/>
      <c r="W1154" s="15"/>
      <c r="X1154" s="15"/>
      <c r="Y1154" s="15"/>
      <c r="Z1154" s="15"/>
      <c r="AA1154" s="15"/>
      <c r="AB1154" s="15"/>
      <c r="AC1154" s="15"/>
      <c r="AD1154" s="15"/>
      <c r="AE1154" s="15"/>
      <c r="AF1154" s="15"/>
      <c r="AG1154" s="15"/>
      <c r="AH1154" s="15"/>
      <c r="AI1154" s="15"/>
      <c r="AJ1154" s="15"/>
      <c r="AK1154" s="15"/>
      <c r="AL1154" s="15"/>
      <c r="AM1154" s="15"/>
      <c r="AN1154" s="15"/>
      <c r="AO1154" s="15"/>
      <c r="AP1154" s="15"/>
      <c r="AQ1154" s="15"/>
      <c r="AR1154" s="15"/>
      <c r="AS1154" s="15"/>
      <c r="AT1154" s="15"/>
      <c r="AU1154" s="15"/>
      <c r="AV1154" s="15"/>
      <c r="AW1154" s="15"/>
      <c r="AX1154" s="15"/>
      <c r="AY1154" s="15"/>
      <c r="AZ1154" s="15"/>
      <c r="BA1154" s="15"/>
      <c r="BB1154" s="15"/>
      <c r="BC1154" s="15"/>
      <c r="BD1154" s="15"/>
      <c r="BE1154" s="15"/>
      <c r="BF1154" s="15"/>
      <c r="BG1154" s="15"/>
      <c r="BH1154" s="15"/>
      <c r="BI1154" s="15"/>
      <c r="BJ1154" s="15"/>
      <c r="BK1154" s="15"/>
      <c r="BL1154" s="15"/>
      <c r="BM1154" s="15"/>
      <c r="BN1154" s="15"/>
      <c r="BO1154" s="15"/>
      <c r="BP1154" s="15"/>
      <c r="BQ1154" s="15"/>
      <c r="BR1154" s="15"/>
      <c r="BS1154" s="15"/>
      <c r="BT1154" s="15"/>
      <c r="BU1154" s="15"/>
      <c r="BV1154" s="15"/>
      <c r="BW1154" s="15"/>
      <c r="BX1154" s="15"/>
      <c r="BY1154" s="15"/>
      <c r="BZ1154" s="15"/>
      <c r="CA1154" s="15"/>
      <c r="CB1154" s="15"/>
      <c r="CC1154" s="15"/>
      <c r="CD1154" s="15"/>
      <c r="CE1154" s="15"/>
      <c r="CF1154" s="15"/>
      <c r="CG1154" s="15"/>
      <c r="CH1154" s="15"/>
      <c r="CI1154" s="15"/>
      <c r="CJ1154" s="15"/>
      <c r="CK1154" s="15"/>
      <c r="CL1154" s="15"/>
      <c r="CM1154" s="15"/>
      <c r="CN1154" s="15"/>
      <c r="CO1154" s="15"/>
      <c r="CP1154" s="35">
        <f>(1-('Parameters and SSE'!$C$22/('Parameters and SSE'!$C$22+CP988))^'Parameters and SSE'!$C$21)</f>
        <v>1.561387943105208E-2</v>
      </c>
      <c r="CQ1154" s="35">
        <f>(1-('Parameters and SSE'!$C$22/('Parameters and SSE'!$C$22+CQ988))^'Parameters and SSE'!$C$21)</f>
        <v>3.2340788264335063E-2</v>
      </c>
      <c r="CR1154" s="35">
        <f>(1-('Parameters and SSE'!$C$22/('Parameters and SSE'!$C$22+CR988))^'Parameters and SSE'!$C$21)</f>
        <v>4.9324530795268218E-2</v>
      </c>
      <c r="CS1154" s="35">
        <f>(1-('Parameters and SSE'!$C$22/('Parameters and SSE'!$C$22+CS988))^'Parameters and SSE'!$C$21)</f>
        <v>6.6164348349535884E-2</v>
      </c>
      <c r="CT1154" s="35">
        <f>(1-('Parameters and SSE'!$C$22/('Parameters and SSE'!$C$22+CT988))^'Parameters and SSE'!$C$21)</f>
        <v>8.2641228034581848E-2</v>
      </c>
      <c r="CU1154" s="35">
        <f>(1-('Parameters and SSE'!$C$22/('Parameters and SSE'!$C$22+CU988))^'Parameters and SSE'!$C$21)</f>
        <v>9.9085374549261807E-2</v>
      </c>
      <c r="CV1154" s="35">
        <f>(1-('Parameters and SSE'!$C$22/('Parameters and SSE'!$C$22+CV988))^'Parameters and SSE'!$C$21)</f>
        <v>0.1159570780511745</v>
      </c>
      <c r="CW1154" s="35">
        <f>(1-('Parameters and SSE'!$C$22/('Parameters and SSE'!$C$22+CW988))^'Parameters and SSE'!$C$21)</f>
        <v>0.1329485959295934</v>
      </c>
      <c r="CX1154" s="35">
        <f>(1-('Parameters and SSE'!$C$22/('Parameters and SSE'!$C$22+CX988))^'Parameters and SSE'!$C$21)</f>
        <v>0.14962115942070386</v>
      </c>
      <c r="CY1154" s="35">
        <f>(1-('Parameters and SSE'!$C$22/('Parameters and SSE'!$C$22+CY988))^'Parameters and SSE'!$C$21)</f>
        <v>0.16500204772625648</v>
      </c>
      <c r="CZ1154" s="35">
        <f>(1-('Parameters and SSE'!$C$22/('Parameters and SSE'!$C$22+CZ988))^'Parameters and SSE'!$C$21)</f>
        <v>0.18025061562407652</v>
      </c>
      <c r="DA1154" s="35">
        <f>(1-('Parameters and SSE'!$C$22/('Parameters and SSE'!$C$22+DA988))^'Parameters and SSE'!$C$21)</f>
        <v>0.19527554303553318</v>
      </c>
      <c r="DB1154" s="35">
        <f>(1-('Parameters and SSE'!$C$22/('Parameters and SSE'!$C$22+DB988))^'Parameters and SSE'!$C$21)</f>
        <v>0.21069915817166573</v>
      </c>
      <c r="DC1154" s="35">
        <f>(1-('Parameters and SSE'!$C$22/('Parameters and SSE'!$C$22+DC988))^'Parameters and SSE'!$C$21)</f>
        <v>0.22578620981603248</v>
      </c>
      <c r="DD1154" s="35">
        <f>(1-('Parameters and SSE'!$C$22/('Parameters and SSE'!$C$22+DD988))^'Parameters and SSE'!$C$21)</f>
        <v>0.24066368625805024</v>
      </c>
      <c r="DE1154" s="35">
        <f>(1-('Parameters and SSE'!$C$22/('Parameters and SSE'!$C$22+DE988))^'Parameters and SSE'!$C$21)</f>
        <v>0.25523908266952944</v>
      </c>
      <c r="DF1154" s="35">
        <f>(1-('Parameters and SSE'!$C$22/('Parameters and SSE'!$C$22+DF988))^'Parameters and SSE'!$C$21)</f>
        <v>0.26959292759965237</v>
      </c>
      <c r="DG1154" s="35">
        <f>(1-('Parameters and SSE'!$C$22/('Parameters and SSE'!$C$22+DG988))^'Parameters and SSE'!$C$21)</f>
        <v>0.28370278374652613</v>
      </c>
      <c r="DH1154" s="35">
        <f>(1-('Parameters and SSE'!$C$22/('Parameters and SSE'!$C$22+DH988))^'Parameters and SSE'!$C$21)</f>
        <v>0.29795831779569293</v>
      </c>
      <c r="DI1154" s="35">
        <f>(1-('Parameters and SSE'!$C$22/('Parameters and SSE'!$C$22+DI988))^'Parameters and SSE'!$C$21)</f>
        <v>0.3119599092105596</v>
      </c>
      <c r="DJ1154" s="35">
        <f>(1-('Parameters and SSE'!$C$22/('Parameters and SSE'!$C$22+DJ988))^'Parameters and SSE'!$C$21)</f>
        <v>0.32568391049314083</v>
      </c>
      <c r="DK1154" s="35">
        <f>(1-('Parameters and SSE'!$C$22/('Parameters and SSE'!$C$22+DK988))^'Parameters and SSE'!$C$21)</f>
        <v>0.33828119884931729</v>
      </c>
      <c r="DL1154" s="35">
        <f>(1-('Parameters and SSE'!$C$22/('Parameters and SSE'!$C$22+DL988))^'Parameters and SSE'!$C$21)</f>
        <v>0.35063604914822144</v>
      </c>
      <c r="DM1154" s="35">
        <f>(1-('Parameters and SSE'!$C$22/('Parameters and SSE'!$C$22+DM988))^'Parameters and SSE'!$C$21)</f>
        <v>0.36276583866065049</v>
      </c>
      <c r="DN1154" s="35">
        <f>(1-('Parameters and SSE'!$C$22/('Parameters and SSE'!$C$22+DN988))^'Parameters and SSE'!$C$21)</f>
        <v>0.37518049389976504</v>
      </c>
      <c r="DO1154" s="35">
        <f>(1-('Parameters and SSE'!$C$22/('Parameters and SSE'!$C$22+DO988))^'Parameters and SSE'!$C$21)</f>
        <v>0.38742916590150123</v>
      </c>
      <c r="DP1154" s="35">
        <f>(1-('Parameters and SSE'!$C$22/('Parameters and SSE'!$C$22+DP988))^'Parameters and SSE'!$C$21)</f>
        <v>0.3995339056792504</v>
      </c>
      <c r="DQ1154" s="35">
        <f>(1-('Parameters and SSE'!$C$22/('Parameters and SSE'!$C$22+DQ988))^'Parameters and SSE'!$C$21)</f>
        <v>0.4114263786379827</v>
      </c>
      <c r="DR1154" s="35">
        <f>(1-('Parameters and SSE'!$C$22/('Parameters and SSE'!$C$22+DR988))^'Parameters and SSE'!$C$21)</f>
        <v>0.42309369417383114</v>
      </c>
      <c r="DS1154" s="35">
        <f>(1-('Parameters and SSE'!$C$22/('Parameters and SSE'!$C$22+DS988))^'Parameters and SSE'!$C$21)</f>
        <v>0.43448250543510492</v>
      </c>
      <c r="DT1154" s="35">
        <f>(1-('Parameters and SSE'!$C$22/('Parameters and SSE'!$C$22+DT988))^'Parameters and SSE'!$C$21)</f>
        <v>0.44593944820551024</v>
      </c>
      <c r="DU1154" s="35">
        <f>(1-('Parameters and SSE'!$C$22/('Parameters and SSE'!$C$22+DU988))^'Parameters and SSE'!$C$21)</f>
        <v>0.457138591987587</v>
      </c>
      <c r="DV1154" s="35">
        <f>(1-('Parameters and SSE'!$C$22/('Parameters and SSE'!$C$22+DV988))^'Parameters and SSE'!$C$21)</f>
        <v>0.46811012344430991</v>
      </c>
      <c r="DW1154" s="35">
        <f>(1-('Parameters and SSE'!$C$22/('Parameters and SSE'!$C$22+DW988))^'Parameters and SSE'!$C$21)</f>
        <v>0.47815340437161102</v>
      </c>
      <c r="DX1154" s="35">
        <f>(1-('Parameters and SSE'!$C$22/('Parameters and SSE'!$C$22+DX988))^'Parameters and SSE'!$C$21)</f>
        <v>0.4879671111722641</v>
      </c>
      <c r="DY1154" s="35">
        <f>(1-('Parameters and SSE'!$C$22/('Parameters and SSE'!$C$22+DY988))^'Parameters and SSE'!$C$21)</f>
        <v>0.49758246675347595</v>
      </c>
      <c r="DZ1154" s="35">
        <f>(1-('Parameters and SSE'!$C$22/('Parameters and SSE'!$C$22+DZ988))^'Parameters and SSE'!$C$21)</f>
        <v>0.50741711158432801</v>
      </c>
      <c r="EA1154" s="35">
        <f>(1-('Parameters and SSE'!$C$22/('Parameters and SSE'!$C$22+EA988))^'Parameters and SSE'!$C$21)</f>
        <v>0.5170978050402808</v>
      </c>
      <c r="EB1154" s="35">
        <f>(1-('Parameters and SSE'!$C$22/('Parameters and SSE'!$C$22+EB988))^'Parameters and SSE'!$C$21)</f>
        <v>0.5266069694077814</v>
      </c>
      <c r="EC1154" s="35">
        <f>(1-('Parameters and SSE'!$C$22/('Parameters and SSE'!$C$22+EC988))^'Parameters and SSE'!$C$21)</f>
        <v>0.53592786070559129</v>
      </c>
      <c r="ED1154" s="35">
        <f>(1-('Parameters and SSE'!$C$22/('Parameters and SSE'!$C$22+ED988))^'Parameters and SSE'!$C$21)</f>
        <v>0.54507508856039633</v>
      </c>
      <c r="EE1154" s="35">
        <f>(1-('Parameters and SSE'!$C$22/('Parameters and SSE'!$C$22+EE988))^'Parameters and SSE'!$C$21)</f>
        <v>0.55402806198028554</v>
      </c>
      <c r="EF1154" s="35">
        <f>(1-('Parameters and SSE'!$C$22/('Parameters and SSE'!$C$22+EF988))^'Parameters and SSE'!$C$21)</f>
        <v>0.56305586976471833</v>
      </c>
      <c r="EG1154" s="35">
        <f>(1-('Parameters and SSE'!$C$22/('Parameters and SSE'!$C$22+EG988))^'Parameters and SSE'!$C$21)</f>
        <v>0.57187669511651984</v>
      </c>
      <c r="EH1154" s="35">
        <f>(1-('Parameters and SSE'!$C$22/('Parameters and SSE'!$C$22+EH988))^'Parameters and SSE'!$C$21)</f>
        <v>0.58051548847873846</v>
      </c>
      <c r="EI1154" s="35">
        <f>(1-('Parameters and SSE'!$C$22/('Parameters and SSE'!$C$22+EI988))^'Parameters and SSE'!$C$21)</f>
        <v>0.58841034151519167</v>
      </c>
      <c r="EJ1154" s="35">
        <f>(1-('Parameters and SSE'!$C$22/('Parameters and SSE'!$C$22+EJ988))^'Parameters and SSE'!$C$21)</f>
        <v>0.59615117709038234</v>
      </c>
      <c r="EK1154" s="35">
        <f>(1-('Parameters and SSE'!$C$22/('Parameters and SSE'!$C$22+EK988))^'Parameters and SSE'!$C$21)</f>
        <v>0.60375146248404077</v>
      </c>
      <c r="EL1154" s="35">
        <f>(1-('Parameters and SSE'!$C$22/('Parameters and SSE'!$C$22+EL988))^'Parameters and SSE'!$C$21)</f>
        <v>0.61153689835312786</v>
      </c>
      <c r="EM1154" s="35">
        <f>(1-('Parameters and SSE'!$C$22/('Parameters and SSE'!$C$22+EM988))^'Parameters and SSE'!$C$21)</f>
        <v>0.61918357529466461</v>
      </c>
      <c r="EN1154" s="35">
        <f>(1-('Parameters and SSE'!$C$22/('Parameters and SSE'!$C$22+EN988))^'Parameters and SSE'!$C$21)</f>
        <v>0.62667831672809426</v>
      </c>
      <c r="EO1154" s="35">
        <f>(1-('Parameters and SSE'!$C$22/('Parameters and SSE'!$C$22+EO988))^'Parameters and SSE'!$C$21)</f>
        <v>0.63399967617408015</v>
      </c>
      <c r="EP1154" s="35">
        <f>(1-('Parameters and SSE'!$C$22/('Parameters and SSE'!$C$22+EP988))^'Parameters and SSE'!$C$21)</f>
        <v>0.6411757401028304</v>
      </c>
      <c r="EQ1154" s="35">
        <f>(1-('Parameters and SSE'!$C$22/('Parameters and SSE'!$C$22+EQ988))^'Parameters and SSE'!$C$21)</f>
        <v>0.64822741604990464</v>
      </c>
      <c r="ER1154" s="35">
        <f>(1-('Parameters and SSE'!$C$22/('Parameters and SSE'!$C$22+ER988))^'Parameters and SSE'!$C$21)</f>
        <v>0.65535805527601743</v>
      </c>
      <c r="ES1154" s="35">
        <f>(1-('Parameters and SSE'!$C$22/('Parameters and SSE'!$C$22+ES988))^'Parameters and SSE'!$C$21)</f>
        <v>0.66233849347085161</v>
      </c>
      <c r="ET1154" s="35">
        <f>(1-('Parameters and SSE'!$C$22/('Parameters and SSE'!$C$22+ET988))^'Parameters and SSE'!$C$21)</f>
        <v>0.66918389028460312</v>
      </c>
      <c r="EU1154" s="35">
        <f>(1-('Parameters and SSE'!$C$22/('Parameters and SSE'!$C$22+EU988))^'Parameters and SSE'!$C$21)</f>
        <v>0.67546433087302193</v>
      </c>
      <c r="EV1154" s="35">
        <f>(1-('Parameters and SSE'!$C$22/('Parameters and SSE'!$C$22+EV988))^'Parameters and SSE'!$C$21)</f>
        <v>0.68164819535436694</v>
      </c>
      <c r="EW1154" s="35">
        <f>(1-('Parameters and SSE'!$C$22/('Parameters and SSE'!$C$22+EW988))^'Parameters and SSE'!$C$21)</f>
        <v>0.68769215674381257</v>
      </c>
      <c r="EX1154" s="35">
        <f>(1-('Parameters and SSE'!$C$22/('Parameters and SSE'!$C$22+EX988))^'Parameters and SSE'!$C$21)</f>
        <v>0.69385575791194021</v>
      </c>
      <c r="EY1154" s="35">
        <f>(1-('Parameters and SSE'!$C$22/('Parameters and SSE'!$C$22+EY988))^'Parameters and SSE'!$C$21)</f>
        <v>0.69987321462410224</v>
      </c>
      <c r="EZ1154" s="35">
        <f>(1-('Parameters and SSE'!$C$22/('Parameters and SSE'!$C$22+EZ988))^'Parameters and SSE'!$C$21)</f>
        <v>0.70577065181490783</v>
      </c>
      <c r="FA1154" s="35">
        <f>(1-('Parameters and SSE'!$C$22/('Parameters and SSE'!$C$22+FA988))^'Parameters and SSE'!$C$21)</f>
        <v>0.71153235453263974</v>
      </c>
      <c r="FB1154" s="35">
        <f>(1-('Parameters and SSE'!$C$22/('Parameters and SSE'!$C$22+FB988))^'Parameters and SSE'!$C$21)</f>
        <v>0.71717156167756091</v>
      </c>
      <c r="FC1154" s="35">
        <f>(1-('Parameters and SSE'!$C$22/('Parameters and SSE'!$C$22+FC988))^'Parameters and SSE'!$C$21)</f>
        <v>0.72271312073832372</v>
      </c>
      <c r="FD1154" s="35">
        <f>(1-('Parameters and SSE'!$C$22/('Parameters and SSE'!$C$22+FD988))^'Parameters and SSE'!$C$21)</f>
        <v>0.72830716728446521</v>
      </c>
      <c r="FE1154" s="35">
        <f>(1-('Parameters and SSE'!$C$22/('Parameters and SSE'!$C$22+FE988))^'Parameters and SSE'!$C$21)</f>
        <v>0.73379795995654062</v>
      </c>
      <c r="FF1154" s="35">
        <f>(1-('Parameters and SSE'!$C$22/('Parameters and SSE'!$C$22+FF988))^'Parameters and SSE'!$C$21)</f>
        <v>0.73917313905959037</v>
      </c>
      <c r="FG1154" s="35"/>
      <c r="FH1154" s="35"/>
      <c r="FI1154" s="35"/>
      <c r="FJ1154" s="35"/>
      <c r="FK1154" s="35"/>
      <c r="FL1154" s="35"/>
      <c r="FM1154" s="35"/>
      <c r="FN1154" s="35"/>
      <c r="FO1154" s="35"/>
      <c r="FP1154" s="35"/>
      <c r="FQ1154" s="35"/>
      <c r="FR1154" s="35"/>
      <c r="FS1154" s="35"/>
      <c r="FT1154" s="35"/>
      <c r="FU1154" s="35"/>
      <c r="FV1154" s="35"/>
      <c r="FW1154" s="35"/>
      <c r="FX1154" s="35"/>
      <c r="FY1154" s="35"/>
      <c r="FZ1154" s="35"/>
      <c r="GA1154" s="35"/>
      <c r="GB1154" s="35"/>
      <c r="GC1154" s="35"/>
      <c r="GD1154" s="35"/>
      <c r="GE1154" s="35"/>
      <c r="GF1154" s="35"/>
      <c r="GG1154" s="35"/>
      <c r="GH1154" s="35"/>
      <c r="GI1154" s="35"/>
      <c r="GJ1154" s="35"/>
      <c r="GK1154" s="35"/>
      <c r="GL1154" s="35"/>
      <c r="GM1154" s="35"/>
      <c r="GN1154" s="35"/>
      <c r="GO1154" s="35"/>
      <c r="GP1154" s="35"/>
      <c r="GQ1154" s="35"/>
      <c r="GR1154" s="35"/>
      <c r="GS1154" s="35"/>
      <c r="GT1154" s="35"/>
      <c r="GU1154" s="35"/>
      <c r="GV1154" s="35"/>
      <c r="GW1154" s="35"/>
      <c r="GX1154" s="35"/>
      <c r="GY1154" s="35"/>
      <c r="GZ1154" s="35"/>
      <c r="HA1154" s="35"/>
      <c r="HB1154" s="35"/>
      <c r="HC1154" s="35"/>
      <c r="HD1154" s="35"/>
      <c r="HE1154" s="15"/>
      <c r="HF1154" s="15"/>
      <c r="HG1154" s="15"/>
      <c r="HH1154" s="15"/>
      <c r="HI1154" s="15"/>
      <c r="HJ1154" s="15"/>
      <c r="HK1154" s="15"/>
      <c r="HL1154" s="15"/>
      <c r="HM1154" s="15"/>
      <c r="HN1154" s="15"/>
      <c r="HO1154" s="15"/>
      <c r="HP1154" s="15"/>
      <c r="HQ1154" s="15"/>
      <c r="HR1154" s="15"/>
      <c r="HS1154" s="15"/>
      <c r="HT1154" s="15"/>
      <c r="HU1154" s="15"/>
      <c r="HV1154" s="15"/>
      <c r="HW1154" s="15"/>
      <c r="HX1154" s="15"/>
      <c r="HY1154" s="15"/>
      <c r="HZ1154" s="15"/>
      <c r="IA1154" s="15"/>
      <c r="IB1154" s="15"/>
    </row>
    <row r="1155" spans="2:236" x14ac:dyDescent="0.25">
      <c r="B1155" s="15">
        <f t="shared" si="2884"/>
        <v>92</v>
      </c>
      <c r="C1155" s="36"/>
      <c r="D1155" s="15"/>
      <c r="E1155" s="15"/>
      <c r="F1155" s="15"/>
      <c r="G1155" s="15"/>
      <c r="H1155" s="15"/>
      <c r="I1155" s="15"/>
      <c r="J1155" s="15"/>
      <c r="K1155" s="15"/>
      <c r="L1155" s="15"/>
      <c r="M1155" s="15"/>
      <c r="N1155" s="15"/>
      <c r="O1155" s="15"/>
      <c r="P1155" s="15"/>
      <c r="Q1155" s="15"/>
      <c r="R1155" s="15"/>
      <c r="S1155" s="15"/>
      <c r="T1155" s="15"/>
      <c r="U1155" s="15"/>
      <c r="V1155" s="15"/>
      <c r="W1155" s="15"/>
      <c r="X1155" s="15"/>
      <c r="Y1155" s="15"/>
      <c r="Z1155" s="15"/>
      <c r="AA1155" s="15"/>
      <c r="AB1155" s="15"/>
      <c r="AC1155" s="15"/>
      <c r="AD1155" s="15"/>
      <c r="AE1155" s="15"/>
      <c r="AF1155" s="15"/>
      <c r="AG1155" s="15"/>
      <c r="AH1155" s="15"/>
      <c r="AI1155" s="15"/>
      <c r="AJ1155" s="15"/>
      <c r="AK1155" s="15"/>
      <c r="AL1155" s="15"/>
      <c r="AM1155" s="15"/>
      <c r="AN1155" s="15"/>
      <c r="AO1155" s="15"/>
      <c r="AP1155" s="15"/>
      <c r="AQ1155" s="15"/>
      <c r="AR1155" s="15"/>
      <c r="AS1155" s="15"/>
      <c r="AT1155" s="15"/>
      <c r="AU1155" s="15"/>
      <c r="AV1155" s="15"/>
      <c r="AW1155" s="15"/>
      <c r="AX1155" s="15"/>
      <c r="AY1155" s="15"/>
      <c r="AZ1155" s="15"/>
      <c r="BA1155" s="15"/>
      <c r="BB1155" s="15"/>
      <c r="BC1155" s="15"/>
      <c r="BD1155" s="15"/>
      <c r="BE1155" s="15"/>
      <c r="BF1155" s="15"/>
      <c r="BG1155" s="15"/>
      <c r="BH1155" s="15"/>
      <c r="BI1155" s="15"/>
      <c r="BJ1155" s="15"/>
      <c r="BK1155" s="15"/>
      <c r="BL1155" s="15"/>
      <c r="BM1155" s="15"/>
      <c r="BN1155" s="15"/>
      <c r="BO1155" s="15"/>
      <c r="BP1155" s="15"/>
      <c r="BQ1155" s="15"/>
      <c r="BR1155" s="15"/>
      <c r="BS1155" s="15"/>
      <c r="BT1155" s="15"/>
      <c r="BU1155" s="15"/>
      <c r="BV1155" s="15"/>
      <c r="BW1155" s="15"/>
      <c r="BX1155" s="15"/>
      <c r="BY1155" s="15"/>
      <c r="BZ1155" s="15"/>
      <c r="CA1155" s="15"/>
      <c r="CB1155" s="15"/>
      <c r="CC1155" s="15"/>
      <c r="CD1155" s="15"/>
      <c r="CE1155" s="15"/>
      <c r="CF1155" s="15"/>
      <c r="CG1155" s="15"/>
      <c r="CH1155" s="15"/>
      <c r="CI1155" s="15"/>
      <c r="CJ1155" s="15"/>
      <c r="CK1155" s="15"/>
      <c r="CL1155" s="15"/>
      <c r="CM1155" s="15"/>
      <c r="CN1155" s="15"/>
      <c r="CO1155" s="15"/>
      <c r="CP1155" s="15"/>
      <c r="CQ1155" s="35">
        <f>(1-('Parameters and SSE'!$C$22/('Parameters and SSE'!$C$22+CQ989))^'Parameters and SSE'!$C$21)</f>
        <v>1.5546235013588205E-2</v>
      </c>
      <c r="CR1155" s="35">
        <f>(1-('Parameters and SSE'!$C$22/('Parameters and SSE'!$C$22+CR989))^'Parameters and SSE'!$C$21)</f>
        <v>3.2244193157242695E-2</v>
      </c>
      <c r="CS1155" s="35">
        <f>(1-('Parameters and SSE'!$C$22/('Parameters and SSE'!$C$22+CS989))^'Parameters and SSE'!$C$21)</f>
        <v>4.9010698057802893E-2</v>
      </c>
      <c r="CT1155" s="35">
        <f>(1-('Parameters and SSE'!$C$22/('Parameters and SSE'!$C$22+CT989))^'Parameters and SSE'!$C$21)</f>
        <v>6.5516336038035528E-2</v>
      </c>
      <c r="CU1155" s="35">
        <f>(1-('Parameters and SSE'!$C$22/('Parameters and SSE'!$C$22+CU989))^'Parameters and SSE'!$C$21)</f>
        <v>8.2049616982015849E-2</v>
      </c>
      <c r="CV1155" s="35">
        <f>(1-('Parameters and SSE'!$C$22/('Parameters and SSE'!$C$22+CV989))^'Parameters and SSE'!$C$21)</f>
        <v>9.9054674220029337E-2</v>
      </c>
      <c r="CW1155" s="35">
        <f>(1-('Parameters and SSE'!$C$22/('Parameters and SSE'!$C$22+CW989))^'Parameters and SSE'!$C$21)</f>
        <v>0.11621117418392513</v>
      </c>
      <c r="CX1155" s="35">
        <f>(1-('Parameters and SSE'!$C$22/('Parameters and SSE'!$C$22+CX989))^'Parameters and SSE'!$C$21)</f>
        <v>0.13306859063703613</v>
      </c>
      <c r="CY1155" s="35">
        <f>(1-('Parameters and SSE'!$C$22/('Parameters and SSE'!$C$22+CY989))^'Parameters and SSE'!$C$21)</f>
        <v>0.14863668775464234</v>
      </c>
      <c r="CZ1155" s="35">
        <f>(1-('Parameters and SSE'!$C$22/('Parameters and SSE'!$C$22+CZ989))^'Parameters and SSE'!$C$21)</f>
        <v>0.16408422850082871</v>
      </c>
      <c r="DA1155" s="35">
        <f>(1-('Parameters and SSE'!$C$22/('Parameters and SSE'!$C$22+DA989))^'Parameters and SSE'!$C$21)</f>
        <v>0.17931616652314997</v>
      </c>
      <c r="DB1155" s="35">
        <f>(1-('Parameters and SSE'!$C$22/('Parameters and SSE'!$C$22+DB989))^'Parameters and SSE'!$C$21)</f>
        <v>0.19496183629853758</v>
      </c>
      <c r="DC1155" s="35">
        <f>(1-('Parameters and SSE'!$C$22/('Parameters and SSE'!$C$22+DC989))^'Parameters and SSE'!$C$21)</f>
        <v>0.21027415438217534</v>
      </c>
      <c r="DD1155" s="35">
        <f>(1-('Parameters and SSE'!$C$22/('Parameters and SSE'!$C$22+DD989))^'Parameters and SSE'!$C$21)</f>
        <v>0.22538068210304074</v>
      </c>
      <c r="DE1155" s="35">
        <f>(1-('Parameters and SSE'!$C$22/('Parameters and SSE'!$C$22+DE989))^'Parameters and SSE'!$C$21)</f>
        <v>0.24018643895003455</v>
      </c>
      <c r="DF1155" s="35">
        <f>(1-('Parameters and SSE'!$C$22/('Parameters and SSE'!$C$22+DF989))^'Parameters and SSE'!$C$21)</f>
        <v>0.25477235455152059</v>
      </c>
      <c r="DG1155" s="35">
        <f>(1-('Parameters and SSE'!$C$22/('Parameters and SSE'!$C$22+DG989))^'Parameters and SSE'!$C$21)</f>
        <v>0.26911492507664292</v>
      </c>
      <c r="DH1155" s="35">
        <f>(1-('Parameters and SSE'!$C$22/('Parameters and SSE'!$C$22+DH989))^'Parameters and SSE'!$C$21)</f>
        <v>0.28360977130695064</v>
      </c>
      <c r="DI1155" s="35">
        <f>(1-('Parameters and SSE'!$C$22/('Parameters and SSE'!$C$22+DI989))^'Parameters and SSE'!$C$21)</f>
        <v>0.29785016623243898</v>
      </c>
      <c r="DJ1155" s="35">
        <f>(1-('Parameters and SSE'!$C$22/('Parameters and SSE'!$C$22+DJ989))^'Parameters and SSE'!$C$21)</f>
        <v>0.31181159548588</v>
      </c>
      <c r="DK1155" s="35">
        <f>(1-('Parameters and SSE'!$C$22/('Parameters and SSE'!$C$22+DK989))^'Parameters and SSE'!$C$21)</f>
        <v>0.32462962203767431</v>
      </c>
      <c r="DL1155" s="35">
        <f>(1-('Parameters and SSE'!$C$22/('Parameters and SSE'!$C$22+DL989))^'Parameters and SSE'!$C$21)</f>
        <v>0.33720346879285834</v>
      </c>
      <c r="DM1155" s="35">
        <f>(1-('Parameters and SSE'!$C$22/('Parameters and SSE'!$C$22+DM989))^'Parameters and SSE'!$C$21)</f>
        <v>0.3495505403115462</v>
      </c>
      <c r="DN1155" s="35">
        <f>(1-('Parameters and SSE'!$C$22/('Parameters and SSE'!$C$22+DN989))^'Parameters and SSE'!$C$21)</f>
        <v>0.36218975463778191</v>
      </c>
      <c r="DO1155" s="35">
        <f>(1-('Parameters and SSE'!$C$22/('Parameters and SSE'!$C$22+DO989))^'Parameters and SSE'!$C$21)</f>
        <v>0.37466199668634925</v>
      </c>
      <c r="DP1155" s="35">
        <f>(1-('Parameters and SSE'!$C$22/('Parameters and SSE'!$C$22+DP989))^'Parameters and SSE'!$C$21)</f>
        <v>0.38698954283017772</v>
      </c>
      <c r="DQ1155" s="35">
        <f>(1-('Parameters and SSE'!$C$22/('Parameters and SSE'!$C$22+DQ989))^'Parameters and SSE'!$C$21)</f>
        <v>0.39910263377993649</v>
      </c>
      <c r="DR1155" s="35">
        <f>(1-('Parameters and SSE'!$C$22/('Parameters and SSE'!$C$22+DR989))^'Parameters and SSE'!$C$21)</f>
        <v>0.41098797573454859</v>
      </c>
      <c r="DS1155" s="35">
        <f>(1-('Parameters and SSE'!$C$22/('Parameters and SSE'!$C$22+DS989))^'Parameters and SSE'!$C$21)</f>
        <v>0.42259106594208107</v>
      </c>
      <c r="DT1155" s="35">
        <f>(1-('Parameters and SSE'!$C$22/('Parameters and SSE'!$C$22+DT989))^'Parameters and SSE'!$C$21)</f>
        <v>0.43426495860521108</v>
      </c>
      <c r="DU1155" s="35">
        <f>(1-('Parameters and SSE'!$C$22/('Parameters and SSE'!$C$22+DU989))^'Parameters and SSE'!$C$21)</f>
        <v>0.44567746110185913</v>
      </c>
      <c r="DV1155" s="35">
        <f>(1-('Parameters and SSE'!$C$22/('Parameters and SSE'!$C$22+DV989))^'Parameters and SSE'!$C$21)</f>
        <v>0.45685921311982314</v>
      </c>
      <c r="DW1155" s="35">
        <f>(1-('Parameters and SSE'!$C$22/('Parameters and SSE'!$C$22+DW989))^'Parameters and SSE'!$C$21)</f>
        <v>0.46709595765138845</v>
      </c>
      <c r="DX1155" s="35">
        <f>(1-('Parameters and SSE'!$C$22/('Parameters and SSE'!$C$22+DX989))^'Parameters and SSE'!$C$21)</f>
        <v>0.47709964858311982</v>
      </c>
      <c r="DY1155" s="35">
        <f>(1-('Parameters and SSE'!$C$22/('Parameters and SSE'!$C$22+DY989))^'Parameters and SSE'!$C$21)</f>
        <v>0.48690202743487176</v>
      </c>
      <c r="DZ1155" s="35">
        <f>(1-('Parameters and SSE'!$C$22/('Parameters and SSE'!$C$22+DZ989))^'Parameters and SSE'!$C$21)</f>
        <v>0.49692882524582549</v>
      </c>
      <c r="EA1155" s="35">
        <f>(1-('Parameters and SSE'!$C$22/('Parameters and SSE'!$C$22+EA989))^'Parameters and SSE'!$C$21)</f>
        <v>0.50679948432360866</v>
      </c>
      <c r="EB1155" s="35">
        <f>(1-('Parameters and SSE'!$C$22/('Parameters and SSE'!$C$22+EB989))^'Parameters and SSE'!$C$21)</f>
        <v>0.51649602068250067</v>
      </c>
      <c r="EC1155" s="35">
        <f>(1-('Parameters and SSE'!$C$22/('Parameters and SSE'!$C$22+EC989))^'Parameters and SSE'!$C$21)</f>
        <v>0.52600129981638055</v>
      </c>
      <c r="ED1155" s="35">
        <f>(1-('Parameters and SSE'!$C$22/('Parameters and SSE'!$C$22+ED989))^'Parameters and SSE'!$C$21)</f>
        <v>0.53533016336050121</v>
      </c>
      <c r="EE1155" s="35">
        <f>(1-('Parameters and SSE'!$C$22/('Parameters and SSE'!$C$22+EE989))^'Parameters and SSE'!$C$21)</f>
        <v>0.54446155743834945</v>
      </c>
      <c r="EF1155" s="35">
        <f>(1-('Parameters and SSE'!$C$22/('Parameters and SSE'!$C$22+EF989))^'Parameters and SSE'!$C$21)</f>
        <v>0.5536699034797633</v>
      </c>
      <c r="EG1155" s="35">
        <f>(1-('Parameters and SSE'!$C$22/('Parameters and SSE'!$C$22+EG989))^'Parameters and SSE'!$C$21)</f>
        <v>0.56266772020700095</v>
      </c>
      <c r="EH1155" s="35">
        <f>(1-('Parameters and SSE'!$C$22/('Parameters and SSE'!$C$22+EH989))^'Parameters and SSE'!$C$21)</f>
        <v>0.57148041098956015</v>
      </c>
      <c r="EI1155" s="35">
        <f>(1-('Parameters and SSE'!$C$22/('Parameters and SSE'!$C$22+EI989))^'Parameters and SSE'!$C$21)</f>
        <v>0.57953467084404819</v>
      </c>
      <c r="EJ1155" s="35">
        <f>(1-('Parameters and SSE'!$C$22/('Parameters and SSE'!$C$22+EJ989))^'Parameters and SSE'!$C$21)</f>
        <v>0.58743225471249905</v>
      </c>
      <c r="EK1155" s="35">
        <f>(1-('Parameters and SSE'!$C$22/('Parameters and SSE'!$C$22+EK989))^'Parameters and SSE'!$C$21)</f>
        <v>0.59518687020658589</v>
      </c>
      <c r="EL1155" s="35">
        <f>(1-('Parameters and SSE'!$C$22/('Parameters and SSE'!$C$22+EL989))^'Parameters and SSE'!$C$21)</f>
        <v>0.60313082364650128</v>
      </c>
      <c r="EM1155" s="35">
        <f>(1-('Parameters and SSE'!$C$22/('Parameters and SSE'!$C$22+EM989))^'Parameters and SSE'!$C$21)</f>
        <v>0.61093360370977479</v>
      </c>
      <c r="EN1155" s="35">
        <f>(1-('Parameters and SSE'!$C$22/('Parameters and SSE'!$C$22+EN989))^'Parameters and SSE'!$C$21)</f>
        <v>0.61858173653075554</v>
      </c>
      <c r="EO1155" s="35">
        <f>(1-('Parameters and SSE'!$C$22/('Parameters and SSE'!$C$22+EO989))^'Parameters and SSE'!$C$21)</f>
        <v>0.62605330756314159</v>
      </c>
      <c r="EP1155" s="35">
        <f>(1-('Parameters and SSE'!$C$22/('Parameters and SSE'!$C$22+EP989))^'Parameters and SSE'!$C$21)</f>
        <v>0.63337695210874156</v>
      </c>
      <c r="EQ1155" s="35">
        <f>(1-('Parameters and SSE'!$C$22/('Parameters and SSE'!$C$22+EQ989))^'Parameters and SSE'!$C$21)</f>
        <v>0.6405739843919851</v>
      </c>
      <c r="ER1155" s="35">
        <f>(1-('Parameters and SSE'!$C$22/('Parameters and SSE'!$C$22+ER989))^'Parameters and SSE'!$C$21)</f>
        <v>0.64785193798226204</v>
      </c>
      <c r="ES1155" s="35">
        <f>(1-('Parameters and SSE'!$C$22/('Parameters and SSE'!$C$22+ES989))^'Parameters and SSE'!$C$21)</f>
        <v>0.65497690400884412</v>
      </c>
      <c r="ET1155" s="35">
        <f>(1-('Parameters and SSE'!$C$22/('Parameters and SSE'!$C$22+ET989))^'Parameters and SSE'!$C$21)</f>
        <v>0.66196433434859903</v>
      </c>
      <c r="EU1155" s="35">
        <f>(1-('Parameters and SSE'!$C$22/('Parameters and SSE'!$C$22+EU989))^'Parameters and SSE'!$C$21)</f>
        <v>0.66837535124223624</v>
      </c>
      <c r="EV1155" s="35">
        <f>(1-('Parameters and SSE'!$C$22/('Parameters and SSE'!$C$22+EV989))^'Parameters and SSE'!$C$21)</f>
        <v>0.67468803381655662</v>
      </c>
      <c r="EW1155" s="35">
        <f>(1-('Parameters and SSE'!$C$22/('Parameters and SSE'!$C$22+EW989))^'Parameters and SSE'!$C$21)</f>
        <v>0.68085813644646243</v>
      </c>
      <c r="EX1155" s="35">
        <f>(1-('Parameters and SSE'!$C$22/('Parameters and SSE'!$C$22+EX989))^'Parameters and SSE'!$C$21)</f>
        <v>0.6871506137448482</v>
      </c>
      <c r="EY1155" s="35">
        <f>(1-('Parameters and SSE'!$C$22/('Parameters and SSE'!$C$22+EY989))^'Parameters and SSE'!$C$21)</f>
        <v>0.69329411916903372</v>
      </c>
      <c r="EZ1155" s="35">
        <f>(1-('Parameters and SSE'!$C$22/('Parameters and SSE'!$C$22+EZ989))^'Parameters and SSE'!$C$21)</f>
        <v>0.69931530887975946</v>
      </c>
      <c r="FA1155" s="35">
        <f>(1-('Parameters and SSE'!$C$22/('Parameters and SSE'!$C$22+FA989))^'Parameters and SSE'!$C$21)</f>
        <v>0.70519812321160646</v>
      </c>
      <c r="FB1155" s="35">
        <f>(1-('Parameters and SSE'!$C$22/('Parameters and SSE'!$C$22+FB989))^'Parameters and SSE'!$C$21)</f>
        <v>0.71095606481213558</v>
      </c>
      <c r="FC1155" s="35">
        <f>(1-('Parameters and SSE'!$C$22/('Parameters and SSE'!$C$22+FC989))^'Parameters and SSE'!$C$21)</f>
        <v>0.71661449196041127</v>
      </c>
      <c r="FD1155" s="35">
        <f>(1-('Parameters and SSE'!$C$22/('Parameters and SSE'!$C$22+FD989))^'Parameters and SSE'!$C$21)</f>
        <v>0.72232670197748317</v>
      </c>
      <c r="FE1155" s="35">
        <f>(1-('Parameters and SSE'!$C$22/('Parameters and SSE'!$C$22+FE989))^'Parameters and SSE'!$C$21)</f>
        <v>0.72793365927954534</v>
      </c>
      <c r="FF1155" s="35">
        <f>(1-('Parameters and SSE'!$C$22/('Parameters and SSE'!$C$22+FF989))^'Parameters and SSE'!$C$21)</f>
        <v>0.73342273138198433</v>
      </c>
      <c r="FG1155" s="35"/>
      <c r="FH1155" s="35"/>
      <c r="FI1155" s="35"/>
      <c r="FJ1155" s="35"/>
      <c r="FK1155" s="35"/>
      <c r="FL1155" s="35"/>
      <c r="FM1155" s="35"/>
      <c r="FN1155" s="35"/>
      <c r="FO1155" s="35"/>
      <c r="FP1155" s="35"/>
      <c r="FQ1155" s="35"/>
      <c r="FR1155" s="35"/>
      <c r="FS1155" s="35"/>
      <c r="FT1155" s="35"/>
      <c r="FU1155" s="35"/>
      <c r="FV1155" s="35"/>
      <c r="FW1155" s="35"/>
      <c r="FX1155" s="35"/>
      <c r="FY1155" s="35"/>
      <c r="FZ1155" s="35"/>
      <c r="GA1155" s="35"/>
      <c r="GB1155" s="35"/>
      <c r="GC1155" s="35"/>
      <c r="GD1155" s="35"/>
      <c r="GE1155" s="35"/>
      <c r="GF1155" s="35"/>
      <c r="GG1155" s="35"/>
      <c r="GH1155" s="35"/>
      <c r="GI1155" s="35"/>
      <c r="GJ1155" s="35"/>
      <c r="GK1155" s="35"/>
      <c r="GL1155" s="35"/>
      <c r="GM1155" s="35"/>
      <c r="GN1155" s="35"/>
      <c r="GO1155" s="35"/>
      <c r="GP1155" s="35"/>
      <c r="GQ1155" s="35"/>
      <c r="GR1155" s="35"/>
      <c r="GS1155" s="35"/>
      <c r="GT1155" s="35"/>
      <c r="GU1155" s="35"/>
      <c r="GV1155" s="35"/>
      <c r="GW1155" s="35"/>
      <c r="GX1155" s="35"/>
      <c r="GY1155" s="35"/>
      <c r="GZ1155" s="35"/>
      <c r="HA1155" s="35"/>
      <c r="HB1155" s="35"/>
      <c r="HC1155" s="35"/>
      <c r="HD1155" s="35"/>
      <c r="HE1155" s="35"/>
      <c r="HF1155" s="15"/>
      <c r="HG1155" s="15"/>
      <c r="HH1155" s="15"/>
      <c r="HI1155" s="15"/>
      <c r="HJ1155" s="15"/>
      <c r="HK1155" s="15"/>
      <c r="HL1155" s="15"/>
      <c r="HM1155" s="15"/>
      <c r="HN1155" s="15"/>
      <c r="HO1155" s="15"/>
      <c r="HP1155" s="15"/>
      <c r="HQ1155" s="15"/>
      <c r="HR1155" s="15"/>
      <c r="HS1155" s="15"/>
      <c r="HT1155" s="15"/>
      <c r="HU1155" s="15"/>
      <c r="HV1155" s="15"/>
      <c r="HW1155" s="15"/>
      <c r="HX1155" s="15"/>
      <c r="HY1155" s="15"/>
      <c r="HZ1155" s="15"/>
      <c r="IA1155" s="15"/>
      <c r="IB1155" s="15"/>
    </row>
    <row r="1156" spans="2:236" x14ac:dyDescent="0.25">
      <c r="B1156" s="15">
        <f t="shared" si="2884"/>
        <v>93</v>
      </c>
      <c r="C1156" s="36"/>
      <c r="D1156" s="15"/>
      <c r="E1156" s="15"/>
      <c r="F1156" s="15"/>
      <c r="G1156" s="15"/>
      <c r="H1156" s="15"/>
      <c r="I1156" s="15"/>
      <c r="J1156" s="15"/>
      <c r="K1156" s="15"/>
      <c r="L1156" s="15"/>
      <c r="M1156" s="15"/>
      <c r="N1156" s="15"/>
      <c r="O1156" s="15"/>
      <c r="P1156" s="15"/>
      <c r="Q1156" s="15"/>
      <c r="R1156" s="15"/>
      <c r="S1156" s="15"/>
      <c r="T1156" s="15"/>
      <c r="U1156" s="15"/>
      <c r="V1156" s="15"/>
      <c r="W1156" s="15"/>
      <c r="X1156" s="15"/>
      <c r="Y1156" s="15"/>
      <c r="Z1156" s="15"/>
      <c r="AA1156" s="15"/>
      <c r="AB1156" s="15"/>
      <c r="AC1156" s="15"/>
      <c r="AD1156" s="15"/>
      <c r="AE1156" s="15"/>
      <c r="AF1156" s="15"/>
      <c r="AG1156" s="15"/>
      <c r="AH1156" s="15"/>
      <c r="AI1156" s="15"/>
      <c r="AJ1156" s="15"/>
      <c r="AK1156" s="15"/>
      <c r="AL1156" s="15"/>
      <c r="AM1156" s="15"/>
      <c r="AN1156" s="15"/>
      <c r="AO1156" s="15"/>
      <c r="AP1156" s="15"/>
      <c r="AQ1156" s="15"/>
      <c r="AR1156" s="15"/>
      <c r="AS1156" s="15"/>
      <c r="AT1156" s="15"/>
      <c r="AU1156" s="15"/>
      <c r="AV1156" s="15"/>
      <c r="AW1156" s="15"/>
      <c r="AX1156" s="15"/>
      <c r="AY1156" s="15"/>
      <c r="AZ1156" s="15"/>
      <c r="BA1156" s="15"/>
      <c r="BB1156" s="15"/>
      <c r="BC1156" s="15"/>
      <c r="BD1156" s="15"/>
      <c r="BE1156" s="15"/>
      <c r="BF1156" s="15"/>
      <c r="BG1156" s="15"/>
      <c r="BH1156" s="15"/>
      <c r="BI1156" s="15"/>
      <c r="BJ1156" s="15"/>
      <c r="BK1156" s="15"/>
      <c r="BL1156" s="15"/>
      <c r="BM1156" s="15"/>
      <c r="BN1156" s="15"/>
      <c r="BO1156" s="15"/>
      <c r="BP1156" s="15"/>
      <c r="BQ1156" s="15"/>
      <c r="BR1156" s="15"/>
      <c r="BS1156" s="15"/>
      <c r="BT1156" s="15"/>
      <c r="BU1156" s="15"/>
      <c r="BV1156" s="15"/>
      <c r="BW1156" s="15"/>
      <c r="BX1156" s="15"/>
      <c r="BY1156" s="15"/>
      <c r="BZ1156" s="15"/>
      <c r="CA1156" s="15"/>
      <c r="CB1156" s="15"/>
      <c r="CC1156" s="15"/>
      <c r="CD1156" s="15"/>
      <c r="CE1156" s="15"/>
      <c r="CF1156" s="15"/>
      <c r="CG1156" s="15"/>
      <c r="CH1156" s="15"/>
      <c r="CI1156" s="15"/>
      <c r="CJ1156" s="15"/>
      <c r="CK1156" s="15"/>
      <c r="CL1156" s="15"/>
      <c r="CM1156" s="15"/>
      <c r="CN1156" s="15"/>
      <c r="CO1156" s="15"/>
      <c r="CP1156" s="15"/>
      <c r="CQ1156" s="15"/>
      <c r="CR1156" s="35">
        <f>(1-('Parameters and SSE'!$C$22/('Parameters and SSE'!$C$22+CR990))^'Parameters and SSE'!$C$21)</f>
        <v>1.5518233817739757E-2</v>
      </c>
      <c r="CS1156" s="35">
        <f>(1-('Parameters and SSE'!$C$22/('Parameters and SSE'!$C$22+CS990))^'Parameters and SSE'!$C$21)</f>
        <v>3.2001361270795892E-2</v>
      </c>
      <c r="CT1156" s="35">
        <f>(1-('Parameters and SSE'!$C$22/('Parameters and SSE'!$C$22+CT990))^'Parameters and SSE'!$C$21)</f>
        <v>4.8433765906415127E-2</v>
      </c>
      <c r="CU1156" s="35">
        <f>(1-('Parameters and SSE'!$C$22/('Parameters and SSE'!$C$22+CU990))^'Parameters and SSE'!$C$21)</f>
        <v>6.4994456713815763E-2</v>
      </c>
      <c r="CV1156" s="35">
        <f>(1-('Parameters and SSE'!$C$22/('Parameters and SSE'!$C$22+CV990))^'Parameters and SSE'!$C$21)</f>
        <v>8.2090270810614041E-2</v>
      </c>
      <c r="CW1156" s="35">
        <f>(1-('Parameters and SSE'!$C$22/('Parameters and SSE'!$C$22+CW990))^'Parameters and SSE'!$C$21)</f>
        <v>9.9381042050869062E-2</v>
      </c>
      <c r="CX1156" s="35">
        <f>(1-('Parameters and SSE'!$C$22/('Parameters and SSE'!$C$22+CX990))^'Parameters and SSE'!$C$21)</f>
        <v>0.1164008444713277</v>
      </c>
      <c r="CY1156" s="35">
        <f>(1-('Parameters and SSE'!$C$22/('Parameters and SSE'!$C$22+CY990))^'Parameters and SSE'!$C$21)</f>
        <v>0.13214025842906918</v>
      </c>
      <c r="CZ1156" s="35">
        <f>(1-('Parameters and SSE'!$C$22/('Parameters and SSE'!$C$22+CZ990))^'Parameters and SSE'!$C$21)</f>
        <v>0.14777445723171723</v>
      </c>
      <c r="DA1156" s="35">
        <f>(1-('Parameters and SSE'!$C$22/('Parameters and SSE'!$C$22+DA990))^'Parameters and SSE'!$C$21)</f>
        <v>0.16320380835334758</v>
      </c>
      <c r="DB1156" s="35">
        <f>(1-('Parameters and SSE'!$C$22/('Parameters and SSE'!$C$22+DB990))^'Parameters and SSE'!$C$21)</f>
        <v>0.17906369401274747</v>
      </c>
      <c r="DC1156" s="35">
        <f>(1-('Parameters and SSE'!$C$22/('Parameters and SSE'!$C$22+DC990))^'Parameters and SSE'!$C$21)</f>
        <v>0.1945951737172178</v>
      </c>
      <c r="DD1156" s="35">
        <f>(1-('Parameters and SSE'!$C$22/('Parameters and SSE'!$C$22+DD990))^'Parameters and SSE'!$C$21)</f>
        <v>0.20992597919352385</v>
      </c>
      <c r="DE1156" s="35">
        <f>(1-('Parameters and SSE'!$C$22/('Parameters and SSE'!$C$22+DE990))^'Parameters and SSE'!$C$21)</f>
        <v>0.22495842565021029</v>
      </c>
      <c r="DF1156" s="35">
        <f>(1-('Parameters and SSE'!$C$22/('Parameters and SSE'!$C$22+DF990))^'Parameters and SSE'!$C$21)</f>
        <v>0.23977362523433166</v>
      </c>
      <c r="DG1156" s="35">
        <f>(1-('Parameters and SSE'!$C$22/('Parameters and SSE'!$C$22+DG990))^'Parameters and SSE'!$C$21)</f>
        <v>0.25434686114103566</v>
      </c>
      <c r="DH1156" s="35">
        <f>(1-('Parameters and SSE'!$C$22/('Parameters and SSE'!$C$22+DH990))^'Parameters and SSE'!$C$21)</f>
        <v>0.26907954886550012</v>
      </c>
      <c r="DI1156" s="35">
        <f>(1-('Parameters and SSE'!$C$22/('Parameters and SSE'!$C$22+DI990))^'Parameters and SSE'!$C$21)</f>
        <v>0.28355781439092465</v>
      </c>
      <c r="DJ1156" s="35">
        <f>(1-('Parameters and SSE'!$C$22/('Parameters and SSE'!$C$22+DJ990))^'Parameters and SSE'!$C$21)</f>
        <v>0.29775619576372625</v>
      </c>
      <c r="DK1156" s="35">
        <f>(1-('Parameters and SSE'!$C$22/('Parameters and SSE'!$C$22+DK990))^'Parameters and SSE'!$C$21)</f>
        <v>0.31079487650874493</v>
      </c>
      <c r="DL1156" s="35">
        <f>(1-('Parameters and SSE'!$C$22/('Parameters and SSE'!$C$22+DL990))^'Parameters and SSE'!$C$21)</f>
        <v>0.32358794236700339</v>
      </c>
      <c r="DM1156" s="35">
        <f>(1-('Parameters and SSE'!$C$22/('Parameters and SSE'!$C$22+DM990))^'Parameters and SSE'!$C$21)</f>
        <v>0.33615278200776877</v>
      </c>
      <c r="DN1156" s="35">
        <f>(1-('Parameters and SSE'!$C$22/('Parameters and SSE'!$C$22+DN990))^'Parameters and SSE'!$C$21)</f>
        <v>0.34901730011427479</v>
      </c>
      <c r="DO1156" s="35">
        <f>(1-('Parameters and SSE'!$C$22/('Parameters and SSE'!$C$22+DO990))^'Parameters and SSE'!$C$21)</f>
        <v>0.36171406857763244</v>
      </c>
      <c r="DP1156" s="35">
        <f>(1-('Parameters and SSE'!$C$22/('Parameters and SSE'!$C$22+DP990))^'Parameters and SSE'!$C$21)</f>
        <v>0.37426556554203549</v>
      </c>
      <c r="DQ1156" s="35">
        <f>(1-('Parameters and SSE'!$C$22/('Parameters and SSE'!$C$22+DQ990))^'Parameters and SSE'!$C$21)</f>
        <v>0.38660057783910162</v>
      </c>
      <c r="DR1156" s="35">
        <f>(1-('Parameters and SSE'!$C$22/('Parameters and SSE'!$C$22+DR990))^'Parameters and SSE'!$C$21)</f>
        <v>0.39870538589911253</v>
      </c>
      <c r="DS1156" s="35">
        <f>(1-('Parameters and SSE'!$C$22/('Parameters and SSE'!$C$22+DS990))^'Parameters and SSE'!$C$21)</f>
        <v>0.41052430493161485</v>
      </c>
      <c r="DT1156" s="35">
        <f>(1-('Parameters and SSE'!$C$22/('Parameters and SSE'!$C$22+DT990))^'Parameters and SSE'!$C$21)</f>
        <v>0.42241684131745394</v>
      </c>
      <c r="DU1156" s="35">
        <f>(1-('Parameters and SSE'!$C$22/('Parameters and SSE'!$C$22+DU990))^'Parameters and SSE'!$C$21)</f>
        <v>0.43404448065730517</v>
      </c>
      <c r="DV1156" s="35">
        <f>(1-('Parameters and SSE'!$C$22/('Parameters and SSE'!$C$22+DV990))^'Parameters and SSE'!$C$21)</f>
        <v>0.44543830666369455</v>
      </c>
      <c r="DW1156" s="35">
        <f>(1-('Parameters and SSE'!$C$22/('Parameters and SSE'!$C$22+DW990))^'Parameters and SSE'!$C$21)</f>
        <v>0.45587030559391728</v>
      </c>
      <c r="DX1156" s="35">
        <f>(1-('Parameters and SSE'!$C$22/('Parameters and SSE'!$C$22+DX990))^'Parameters and SSE'!$C$21)</f>
        <v>0.46606581554942472</v>
      </c>
      <c r="DY1156" s="35">
        <f>(1-('Parameters and SSE'!$C$22/('Parameters and SSE'!$C$22+DY990))^'Parameters and SSE'!$C$21)</f>
        <v>0.47605709343786895</v>
      </c>
      <c r="DZ1156" s="35">
        <f>(1-('Parameters and SSE'!$C$22/('Parameters and SSE'!$C$22+DZ990))^'Parameters and SSE'!$C$21)</f>
        <v>0.48627803808323222</v>
      </c>
      <c r="EA1156" s="35">
        <f>(1-('Parameters and SSE'!$C$22/('Parameters and SSE'!$C$22+EA990))^'Parameters and SSE'!$C$21)</f>
        <v>0.49634069569695705</v>
      </c>
      <c r="EB1156" s="35">
        <f>(1-('Parameters and SSE'!$C$22/('Parameters and SSE'!$C$22+EB990))^'Parameters and SSE'!$C$21)</f>
        <v>0.50622666610080747</v>
      </c>
      <c r="EC1156" s="35">
        <f>(1-('Parameters and SSE'!$C$22/('Parameters and SSE'!$C$22+EC990))^'Parameters and SSE'!$C$21)</f>
        <v>0.51591841466788468</v>
      </c>
      <c r="ED1156" s="35">
        <f>(1-('Parameters and SSE'!$C$22/('Parameters and SSE'!$C$22+ED990))^'Parameters and SSE'!$C$21)</f>
        <v>0.52543101280846904</v>
      </c>
      <c r="EE1156" s="35">
        <f>(1-('Parameters and SSE'!$C$22/('Parameters and SSE'!$C$22+EE990))^'Parameters and SSE'!$C$21)</f>
        <v>0.53474293393746786</v>
      </c>
      <c r="EF1156" s="35">
        <f>(1-('Parameters and SSE'!$C$22/('Parameters and SSE'!$C$22+EF990))^'Parameters and SSE'!$C$21)</f>
        <v>0.54413399233306503</v>
      </c>
      <c r="EG1156" s="35">
        <f>(1-('Parameters and SSE'!$C$22/('Parameters and SSE'!$C$22+EG990))^'Parameters and SSE'!$C$21)</f>
        <v>0.55331097148229702</v>
      </c>
      <c r="EH1156" s="35">
        <f>(1-('Parameters and SSE'!$C$22/('Parameters and SSE'!$C$22+EH990))^'Parameters and SSE'!$C$21)</f>
        <v>0.56229972957188945</v>
      </c>
      <c r="EI1156" s="35">
        <f>(1-('Parameters and SSE'!$C$22/('Parameters and SSE'!$C$22+EI990))^'Parameters and SSE'!$C$21)</f>
        <v>0.57051541684145213</v>
      </c>
      <c r="EJ1156" s="35">
        <f>(1-('Parameters and SSE'!$C$22/('Parameters and SSE'!$C$22+EJ990))^'Parameters and SSE'!$C$21)</f>
        <v>0.57857176488802242</v>
      </c>
      <c r="EK1156" s="35">
        <f>(1-('Parameters and SSE'!$C$22/('Parameters and SSE'!$C$22+EK990))^'Parameters and SSE'!$C$21)</f>
        <v>0.58648272234884147</v>
      </c>
      <c r="EL1156" s="35">
        <f>(1-('Parameters and SSE'!$C$22/('Parameters and SSE'!$C$22+EL990))^'Parameters and SSE'!$C$21)</f>
        <v>0.59458728646065973</v>
      </c>
      <c r="EM1156" s="35">
        <f>(1-('Parameters and SSE'!$C$22/('Parameters and SSE'!$C$22+EM990))^'Parameters and SSE'!$C$21)</f>
        <v>0.60254825605583084</v>
      </c>
      <c r="EN1156" s="35">
        <f>(1-('Parameters and SSE'!$C$22/('Parameters and SSE'!$C$22+EN990))^'Parameters and SSE'!$C$21)</f>
        <v>0.6103518540270223</v>
      </c>
      <c r="EO1156" s="35">
        <f>(1-('Parameters and SSE'!$C$22/('Parameters and SSE'!$C$22+EO990))^'Parameters and SSE'!$C$21)</f>
        <v>0.61797568945145365</v>
      </c>
      <c r="EP1156" s="35">
        <f>(1-('Parameters and SSE'!$C$22/('Parameters and SSE'!$C$22+EP990))^'Parameters and SSE'!$C$21)</f>
        <v>0.62544895212670071</v>
      </c>
      <c r="EQ1156" s="35">
        <f>(1-('Parameters and SSE'!$C$22/('Parameters and SSE'!$C$22+EQ990))^'Parameters and SSE'!$C$21)</f>
        <v>0.63279336702094047</v>
      </c>
      <c r="ER1156" s="35">
        <f>(1-('Parameters and SSE'!$C$22/('Parameters and SSE'!$C$22+ER990))^'Parameters and SSE'!$C$21)</f>
        <v>0.64022070756683647</v>
      </c>
      <c r="ES1156" s="35">
        <f>(1-('Parameters and SSE'!$C$22/('Parameters and SSE'!$C$22+ES990))^'Parameters and SSE'!$C$21)</f>
        <v>0.64749225281484923</v>
      </c>
      <c r="ET1156" s="35">
        <f>(1-('Parameters and SSE'!$C$22/('Parameters and SSE'!$C$22+ET990))^'Parameters and SSE'!$C$21)</f>
        <v>0.65462374964149228</v>
      </c>
      <c r="EU1156" s="35">
        <f>(1-('Parameters and SSE'!$C$22/('Parameters and SSE'!$C$22+EU990))^'Parameters and SSE'!$C$21)</f>
        <v>0.66116722659801419</v>
      </c>
      <c r="EV1156" s="35">
        <f>(1-('Parameters and SSE'!$C$22/('Parameters and SSE'!$C$22+EV990))^'Parameters and SSE'!$C$21)</f>
        <v>0.66761059948693391</v>
      </c>
      <c r="EW1156" s="35">
        <f>(1-('Parameters and SSE'!$C$22/('Parameters and SSE'!$C$22+EW990))^'Parameters and SSE'!$C$21)</f>
        <v>0.67390868969931994</v>
      </c>
      <c r="EX1156" s="35">
        <f>(1-('Parameters and SSE'!$C$22/('Parameters and SSE'!$C$22+EX990))^'Parameters and SSE'!$C$21)</f>
        <v>0.68033194240900285</v>
      </c>
      <c r="EY1156" s="35">
        <f>(1-('Parameters and SSE'!$C$22/('Parameters and SSE'!$C$22+EY990))^'Parameters and SSE'!$C$21)</f>
        <v>0.68660336641735276</v>
      </c>
      <c r="EZ1156" s="35">
        <f>(1-('Parameters and SSE'!$C$22/('Parameters and SSE'!$C$22+EZ990))^'Parameters and SSE'!$C$21)</f>
        <v>0.69275015605238832</v>
      </c>
      <c r="FA1156" s="35">
        <f>(1-('Parameters and SSE'!$C$22/('Parameters and SSE'!$C$22+FA990))^'Parameters and SSE'!$C$21)</f>
        <v>0.69875590092047224</v>
      </c>
      <c r="FB1156" s="35">
        <f>(1-('Parameters and SSE'!$C$22/('Parameters and SSE'!$C$22+FB990))^'Parameters and SSE'!$C$21)</f>
        <v>0.70463437054421241</v>
      </c>
      <c r="FC1156" s="35">
        <f>(1-('Parameters and SSE'!$C$22/('Parameters and SSE'!$C$22+FC990))^'Parameters and SSE'!$C$21)</f>
        <v>0.71041144099790032</v>
      </c>
      <c r="FD1156" s="35">
        <f>(1-('Parameters and SSE'!$C$22/('Parameters and SSE'!$C$22+FD990))^'Parameters and SSE'!$C$21)</f>
        <v>0.71624361907534984</v>
      </c>
      <c r="FE1156" s="35">
        <f>(1-('Parameters and SSE'!$C$22/('Parameters and SSE'!$C$22+FE990))^'Parameters and SSE'!$C$21)</f>
        <v>0.7219685243624604</v>
      </c>
      <c r="FF1156" s="35">
        <f>(1-('Parameters and SSE'!$C$22/('Parameters and SSE'!$C$22+FF990))^'Parameters and SSE'!$C$21)</f>
        <v>0.72757324676923685</v>
      </c>
      <c r="FG1156" s="35"/>
      <c r="FH1156" s="35"/>
      <c r="FI1156" s="35"/>
      <c r="FJ1156" s="35"/>
      <c r="FK1156" s="35"/>
      <c r="FL1156" s="35"/>
      <c r="FM1156" s="35"/>
      <c r="FN1156" s="35"/>
      <c r="FO1156" s="35"/>
      <c r="FP1156" s="35"/>
      <c r="FQ1156" s="35"/>
      <c r="FR1156" s="35"/>
      <c r="FS1156" s="35"/>
      <c r="FT1156" s="35"/>
      <c r="FU1156" s="35"/>
      <c r="FV1156" s="35"/>
      <c r="FW1156" s="35"/>
      <c r="FX1156" s="35"/>
      <c r="FY1156" s="35"/>
      <c r="FZ1156" s="35"/>
      <c r="GA1156" s="35"/>
      <c r="GB1156" s="35"/>
      <c r="GC1156" s="35"/>
      <c r="GD1156" s="35"/>
      <c r="GE1156" s="35"/>
      <c r="GF1156" s="35"/>
      <c r="GG1156" s="35"/>
      <c r="GH1156" s="35"/>
      <c r="GI1156" s="35"/>
      <c r="GJ1156" s="35"/>
      <c r="GK1156" s="35"/>
      <c r="GL1156" s="35"/>
      <c r="GM1156" s="35"/>
      <c r="GN1156" s="35"/>
      <c r="GO1156" s="35"/>
      <c r="GP1156" s="35"/>
      <c r="GQ1156" s="35"/>
      <c r="GR1156" s="35"/>
      <c r="GS1156" s="35"/>
      <c r="GT1156" s="35"/>
      <c r="GU1156" s="35"/>
      <c r="GV1156" s="35"/>
      <c r="GW1156" s="35"/>
      <c r="GX1156" s="35"/>
      <c r="GY1156" s="35"/>
      <c r="GZ1156" s="35"/>
      <c r="HA1156" s="35"/>
      <c r="HB1156" s="35"/>
      <c r="HC1156" s="35"/>
      <c r="HD1156" s="35"/>
      <c r="HE1156" s="35"/>
      <c r="HF1156" s="35"/>
      <c r="HG1156" s="15"/>
      <c r="HH1156" s="15"/>
      <c r="HI1156" s="15"/>
      <c r="HJ1156" s="15"/>
      <c r="HK1156" s="15"/>
      <c r="HL1156" s="15"/>
      <c r="HM1156" s="15"/>
      <c r="HN1156" s="15"/>
      <c r="HO1156" s="15"/>
      <c r="HP1156" s="15"/>
      <c r="HQ1156" s="15"/>
      <c r="HR1156" s="15"/>
      <c r="HS1156" s="15"/>
      <c r="HT1156" s="15"/>
      <c r="HU1156" s="15"/>
      <c r="HV1156" s="15"/>
      <c r="HW1156" s="15"/>
      <c r="HX1156" s="15"/>
      <c r="HY1156" s="15"/>
      <c r="HZ1156" s="15"/>
      <c r="IA1156" s="15"/>
      <c r="IB1156" s="15"/>
    </row>
    <row r="1157" spans="2:236" x14ac:dyDescent="0.25">
      <c r="B1157" s="15">
        <f t="shared" si="2884"/>
        <v>94</v>
      </c>
      <c r="C1157" s="36"/>
      <c r="D1157" s="15"/>
      <c r="E1157" s="15"/>
      <c r="F1157" s="15"/>
      <c r="G1157" s="15"/>
      <c r="H1157" s="15"/>
      <c r="I1157" s="15"/>
      <c r="J1157" s="15"/>
      <c r="K1157" s="15"/>
      <c r="L1157" s="15"/>
      <c r="M1157" s="15"/>
      <c r="N1157" s="15"/>
      <c r="O1157" s="15"/>
      <c r="P1157" s="15"/>
      <c r="Q1157" s="15"/>
      <c r="R1157" s="15"/>
      <c r="S1157" s="15"/>
      <c r="T1157" s="15"/>
      <c r="U1157" s="15"/>
      <c r="V1157" s="15"/>
      <c r="W1157" s="15"/>
      <c r="X1157" s="15"/>
      <c r="Y1157" s="15"/>
      <c r="Z1157" s="15"/>
      <c r="AA1157" s="15"/>
      <c r="AB1157" s="15"/>
      <c r="AC1157" s="15"/>
      <c r="AD1157" s="15"/>
      <c r="AE1157" s="15"/>
      <c r="AF1157" s="15"/>
      <c r="AG1157" s="15"/>
      <c r="AH1157" s="15"/>
      <c r="AI1157" s="15"/>
      <c r="AJ1157" s="15"/>
      <c r="AK1157" s="15"/>
      <c r="AL1157" s="15"/>
      <c r="AM1157" s="15"/>
      <c r="AN1157" s="15"/>
      <c r="AO1157" s="15"/>
      <c r="AP1157" s="15"/>
      <c r="AQ1157" s="15"/>
      <c r="AR1157" s="15"/>
      <c r="AS1157" s="15"/>
      <c r="AT1157" s="15"/>
      <c r="AU1157" s="15"/>
      <c r="AV1157" s="15"/>
      <c r="AW1157" s="15"/>
      <c r="AX1157" s="15"/>
      <c r="AY1157" s="15"/>
      <c r="AZ1157" s="15"/>
      <c r="BA1157" s="15"/>
      <c r="BB1157" s="15"/>
      <c r="BC1157" s="15"/>
      <c r="BD1157" s="15"/>
      <c r="BE1157" s="15"/>
      <c r="BF1157" s="15"/>
      <c r="BG1157" s="15"/>
      <c r="BH1157" s="15"/>
      <c r="BI1157" s="15"/>
      <c r="BJ1157" s="15"/>
      <c r="BK1157" s="15"/>
      <c r="BL1157" s="15"/>
      <c r="BM1157" s="15"/>
      <c r="BN1157" s="15"/>
      <c r="BO1157" s="15"/>
      <c r="BP1157" s="15"/>
      <c r="BQ1157" s="15"/>
      <c r="BR1157" s="15"/>
      <c r="BS1157" s="15"/>
      <c r="BT1157" s="15"/>
      <c r="BU1157" s="15"/>
      <c r="BV1157" s="15"/>
      <c r="BW1157" s="15"/>
      <c r="BX1157" s="15"/>
      <c r="BY1157" s="15"/>
      <c r="BZ1157" s="15"/>
      <c r="CA1157" s="15"/>
      <c r="CB1157" s="15"/>
      <c r="CC1157" s="15"/>
      <c r="CD1157" s="15"/>
      <c r="CE1157" s="15"/>
      <c r="CF1157" s="15"/>
      <c r="CG1157" s="15"/>
      <c r="CH1157" s="15"/>
      <c r="CI1157" s="15"/>
      <c r="CJ1157" s="15"/>
      <c r="CK1157" s="15"/>
      <c r="CL1157" s="15"/>
      <c r="CM1157" s="15"/>
      <c r="CN1157" s="15"/>
      <c r="CO1157" s="15"/>
      <c r="CP1157" s="15"/>
      <c r="CQ1157" s="15"/>
      <c r="CR1157" s="15"/>
      <c r="CS1157" s="35">
        <f>(1-('Parameters and SSE'!$C$22/('Parameters and SSE'!$C$22+CS991))^'Parameters and SSE'!$C$21)</f>
        <v>1.531799628846342E-2</v>
      </c>
      <c r="CT1157" s="35">
        <f>(1-('Parameters and SSE'!$C$22/('Parameters and SSE'!$C$22+CT991))^'Parameters and SSE'!$C$21)</f>
        <v>3.1471800240027714E-2</v>
      </c>
      <c r="CU1157" s="35">
        <f>(1-('Parameters and SSE'!$C$22/('Parameters and SSE'!$C$22+CU991))^'Parameters and SSE'!$C$21)</f>
        <v>4.7958033877810391E-2</v>
      </c>
      <c r="CV1157" s="35">
        <f>(1-('Parameters and SSE'!$C$22/('Parameters and SSE'!$C$22+CV991))^'Parameters and SSE'!$C$21)</f>
        <v>6.5081267386724484E-2</v>
      </c>
      <c r="CW1157" s="35">
        <f>(1-('Parameters and SSE'!$C$22/('Parameters and SSE'!$C$22+CW991))^'Parameters and SSE'!$C$21)</f>
        <v>8.246350706028982E-2</v>
      </c>
      <c r="CX1157" s="35">
        <f>(1-('Parameters and SSE'!$C$22/('Parameters and SSE'!$C$22+CX991))^'Parameters and SSE'!$C$21)</f>
        <v>9.961573092475029E-2</v>
      </c>
      <c r="CY1157" s="35">
        <f>(1-('Parameters and SSE'!$C$22/('Parameters and SSE'!$C$22+CY991))^'Parameters and SSE'!$C$21)</f>
        <v>0.11550593054347047</v>
      </c>
      <c r="CZ1157" s="35">
        <f>(1-('Parameters and SSE'!$C$22/('Parameters and SSE'!$C$22+CZ991))^'Parameters and SSE'!$C$21)</f>
        <v>0.13131125530070142</v>
      </c>
      <c r="DA1157" s="35">
        <f>(1-('Parameters and SSE'!$C$22/('Parameters and SSE'!$C$22+DA991))^'Parameters and SSE'!$C$21)</f>
        <v>0.14692613901898377</v>
      </c>
      <c r="DB1157" s="35">
        <f>(1-('Parameters and SSE'!$C$22/('Parameters and SSE'!$C$22+DB991))^'Parameters and SSE'!$C$21)</f>
        <v>0.16299068108481873</v>
      </c>
      <c r="DC1157" s="35">
        <f>(1-('Parameters and SSE'!$C$22/('Parameters and SSE'!$C$22+DC991))^'Parameters and SSE'!$C$21)</f>
        <v>0.17873396771054995</v>
      </c>
      <c r="DD1157" s="35">
        <f>(1-('Parameters and SSE'!$C$22/('Parameters and SSE'!$C$22+DD991))^'Parameters and SSE'!$C$21)</f>
        <v>0.19428335818872322</v>
      </c>
      <c r="DE1157" s="35">
        <f>(1-('Parameters and SSE'!$C$22/('Parameters and SSE'!$C$22+DE991))^'Parameters and SSE'!$C$21)</f>
        <v>0.20953815404184783</v>
      </c>
      <c r="DF1157" s="35">
        <f>(1-('Parameters and SSE'!$C$22/('Parameters and SSE'!$C$22+DF991))^'Parameters and SSE'!$C$21)</f>
        <v>0.22457936712491167</v>
      </c>
      <c r="DG1157" s="35">
        <f>(1-('Parameters and SSE'!$C$22/('Parameters and SSE'!$C$22+DG991))^'Parameters and SSE'!$C$21)</f>
        <v>0.23938087937480568</v>
      </c>
      <c r="DH1157" s="35">
        <f>(1-('Parameters and SSE'!$C$22/('Parameters and SSE'!$C$22+DH991))^'Parameters and SSE'!$C$21)</f>
        <v>0.25434970396729206</v>
      </c>
      <c r="DI1157" s="35">
        <f>(1-('Parameters and SSE'!$C$22/('Parameters and SSE'!$C$22+DI991))^'Parameters and SSE'!$C$21)</f>
        <v>0.26906476494583176</v>
      </c>
      <c r="DJ1157" s="35">
        <f>(1-('Parameters and SSE'!$C$22/('Parameters and SSE'!$C$22+DJ991))^'Parameters and SSE'!$C$21)</f>
        <v>0.28349955376375147</v>
      </c>
      <c r="DK1157" s="35">
        <f>(1-('Parameters and SSE'!$C$22/('Parameters and SSE'!$C$22+DK991))^'Parameters and SSE'!$C$21)</f>
        <v>0.29675879528463245</v>
      </c>
      <c r="DL1157" s="35">
        <f>(1-('Parameters and SSE'!$C$22/('Parameters and SSE'!$C$22+DL991))^'Parameters and SSE'!$C$21)</f>
        <v>0.3097713378206105</v>
      </c>
      <c r="DM1157" s="35">
        <f>(1-('Parameters and SSE'!$C$22/('Parameters and SSE'!$C$22+DM991))^'Parameters and SSE'!$C$21)</f>
        <v>0.3225545028095731</v>
      </c>
      <c r="DN1157" s="35">
        <f>(1-('Parameters and SSE'!$C$22/('Parameters and SSE'!$C$22+DN991))^'Parameters and SSE'!$C$21)</f>
        <v>0.33564517453979725</v>
      </c>
      <c r="DO1157" s="35">
        <f>(1-('Parameters and SSE'!$C$22/('Parameters and SSE'!$C$22+DO991))^'Parameters and SSE'!$C$21)</f>
        <v>0.34856755721395793</v>
      </c>
      <c r="DP1157" s="35">
        <f>(1-('Parameters and SSE'!$C$22/('Parameters and SSE'!$C$22+DP991))^'Parameters and SSE'!$C$21)</f>
        <v>0.36134430317088384</v>
      </c>
      <c r="DQ1157" s="35">
        <f>(1-('Parameters and SSE'!$C$22/('Parameters and SSE'!$C$22+DQ991))^'Parameters and SSE'!$C$21)</f>
        <v>0.37390271172665246</v>
      </c>
      <c r="DR1157" s="35">
        <f>(1-('Parameters and SSE'!$C$22/('Parameters and SSE'!$C$22+DR991))^'Parameters and SSE'!$C$21)</f>
        <v>0.38622861165062239</v>
      </c>
      <c r="DS1157" s="35">
        <f>(1-('Parameters and SSE'!$C$22/('Parameters and SSE'!$C$22+DS991))^'Parameters and SSE'!$C$21)</f>
        <v>0.39826510638898038</v>
      </c>
      <c r="DT1157" s="35">
        <f>(1-('Parameters and SSE'!$C$22/('Parameters and SSE'!$C$22+DT991))^'Parameters and SSE'!$C$21)</f>
        <v>0.41037819231800665</v>
      </c>
      <c r="DU1157" s="35">
        <f>(1-('Parameters and SSE'!$C$22/('Parameters and SSE'!$C$22+DU991))^'Parameters and SSE'!$C$21)</f>
        <v>0.42222296597162678</v>
      </c>
      <c r="DV1157" s="35">
        <f>(1-('Parameters and SSE'!$C$22/('Parameters and SSE'!$C$22+DV991))^'Parameters and SSE'!$C$21)</f>
        <v>0.43383094496337105</v>
      </c>
      <c r="DW1157" s="35">
        <f>(1-('Parameters and SSE'!$C$22/('Parameters and SSE'!$C$22+DW991))^'Parameters and SSE'!$C$21)</f>
        <v>0.44446020435672484</v>
      </c>
      <c r="DX1157" s="35">
        <f>(1-('Parameters and SSE'!$C$22/('Parameters and SSE'!$C$22+DX991))^'Parameters and SSE'!$C$21)</f>
        <v>0.45484958630592787</v>
      </c>
      <c r="DY1157" s="35">
        <f>(1-('Parameters and SSE'!$C$22/('Parameters and SSE'!$C$22+DY991))^'Parameters and SSE'!$C$21)</f>
        <v>0.46503185955571114</v>
      </c>
      <c r="DZ1157" s="35">
        <f>(1-('Parameters and SSE'!$C$22/('Parameters and SSE'!$C$22+DZ991))^'Parameters and SSE'!$C$21)</f>
        <v>0.47544917694170052</v>
      </c>
      <c r="EA1157" s="35">
        <f>(1-('Parameters and SSE'!$C$22/('Parameters and SSE'!$C$22+EA991))^'Parameters and SSE'!$C$21)</f>
        <v>0.48570610028717587</v>
      </c>
      <c r="EB1157" s="35">
        <f>(1-('Parameters and SSE'!$C$22/('Parameters and SSE'!$C$22+EB991))^'Parameters and SSE'!$C$21)</f>
        <v>0.49578380221968998</v>
      </c>
      <c r="EC1157" s="35">
        <f>(1-('Parameters and SSE'!$C$22/('Parameters and SSE'!$C$22+EC991))^'Parameters and SSE'!$C$21)</f>
        <v>0.50566433737847427</v>
      </c>
      <c r="ED1157" s="35">
        <f>(1-('Parameters and SSE'!$C$22/('Parameters and SSE'!$C$22+ED991))^'Parameters and SSE'!$C$21)</f>
        <v>0.51536300454575801</v>
      </c>
      <c r="EE1157" s="35">
        <f>(1-('Parameters and SSE'!$C$22/('Parameters and SSE'!$C$22+EE991))^'Parameters and SSE'!$C$21)</f>
        <v>0.52485779358914963</v>
      </c>
      <c r="EF1157" s="35">
        <f>(1-('Parameters and SSE'!$C$22/('Parameters and SSE'!$C$22+EF991))^'Parameters and SSE'!$C$21)</f>
        <v>0.53443397857982178</v>
      </c>
      <c r="EG1157" s="35">
        <f>(1-('Parameters and SSE'!$C$22/('Parameters and SSE'!$C$22+EG991))^'Parameters and SSE'!$C$21)</f>
        <v>0.5437925292287078</v>
      </c>
      <c r="EH1157" s="35">
        <f>(1-('Parameters and SSE'!$C$22/('Parameters and SSE'!$C$22+EH991))^'Parameters and SSE'!$C$21)</f>
        <v>0.55295976073355435</v>
      </c>
      <c r="EI1157" s="35">
        <f>(1-('Parameters and SSE'!$C$22/('Parameters and SSE'!$C$22+EI991))^'Parameters and SSE'!$C$21)</f>
        <v>0.56133911452353025</v>
      </c>
      <c r="EJ1157" s="35">
        <f>(1-('Parameters and SSE'!$C$22/('Parameters and SSE'!$C$22+EJ991))^'Parameters and SSE'!$C$21)</f>
        <v>0.56955645927113485</v>
      </c>
      <c r="EK1157" s="35">
        <f>(1-('Parameters and SSE'!$C$22/('Parameters and SSE'!$C$22+EK991))^'Parameters and SSE'!$C$21)</f>
        <v>0.57762598547550181</v>
      </c>
      <c r="EL1157" s="35">
        <f>(1-('Parameters and SSE'!$C$22/('Parameters and SSE'!$C$22+EL991))^'Parameters and SSE'!$C$21)</f>
        <v>0.58589347564527072</v>
      </c>
      <c r="EM1157" s="35">
        <f>(1-('Parameters and SSE'!$C$22/('Parameters and SSE'!$C$22+EM991))^'Parameters and SSE'!$C$21)</f>
        <v>0.59401494149935907</v>
      </c>
      <c r="EN1157" s="35">
        <f>(1-('Parameters and SSE'!$C$22/('Parameters and SSE'!$C$22+EN991))^'Parameters and SSE'!$C$21)</f>
        <v>0.60197629616814285</v>
      </c>
      <c r="EO1157" s="35">
        <f>(1-('Parameters and SSE'!$C$22/('Parameters and SSE'!$C$22+EO991))^'Parameters and SSE'!$C$21)</f>
        <v>0.60975466324076499</v>
      </c>
      <c r="EP1157" s="35">
        <f>(1-('Parameters and SSE'!$C$22/('Parameters and SSE'!$C$22+EP991))^'Parameters and SSE'!$C$21)</f>
        <v>0.61737979333390602</v>
      </c>
      <c r="EQ1157" s="35">
        <f>(1-('Parameters and SSE'!$C$22/('Parameters and SSE'!$C$22+EQ991))^'Parameters and SSE'!$C$21)</f>
        <v>0.62487382669229996</v>
      </c>
      <c r="ER1157" s="35">
        <f>(1-('Parameters and SSE'!$C$22/('Parameters and SSE'!$C$22+ER991))^'Parameters and SSE'!$C$21)</f>
        <v>0.63245284013334824</v>
      </c>
      <c r="ES1157" s="35">
        <f>(1-('Parameters and SSE'!$C$22/('Parameters and SSE'!$C$22+ES991))^'Parameters and SSE'!$C$21)</f>
        <v>0.63987322617826736</v>
      </c>
      <c r="ET1157" s="35">
        <f>(1-('Parameters and SSE'!$C$22/('Parameters and SSE'!$C$22+ET991))^'Parameters and SSE'!$C$21)</f>
        <v>0.64715102981589478</v>
      </c>
      <c r="EU1157" s="35">
        <f>(1-('Parameters and SSE'!$C$22/('Parameters and SSE'!$C$22+EU991))^'Parameters and SSE'!$C$21)</f>
        <v>0.65382904191871383</v>
      </c>
      <c r="EV1157" s="35">
        <f>(1-('Parameters and SSE'!$C$22/('Parameters and SSE'!$C$22+EV991))^'Parameters and SSE'!$C$21)</f>
        <v>0.66040516672771599</v>
      </c>
      <c r="EW1157" s="35">
        <f>(1-('Parameters and SSE'!$C$22/('Parameters and SSE'!$C$22+EW991))^'Parameters and SSE'!$C$21)</f>
        <v>0.66683327689770677</v>
      </c>
      <c r="EX1157" s="35">
        <f>(1-('Parameters and SSE'!$C$22/('Parameters and SSE'!$C$22+EX991))^'Parameters and SSE'!$C$21)</f>
        <v>0.67338939493142647</v>
      </c>
      <c r="EY1157" s="35">
        <f>(1-('Parameters and SSE'!$C$22/('Parameters and SSE'!$C$22+EY991))^'Parameters and SSE'!$C$21)</f>
        <v>0.67979079436941059</v>
      </c>
      <c r="EZ1157" s="35">
        <f>(1-('Parameters and SSE'!$C$22/('Parameters and SSE'!$C$22+EZ991))^'Parameters and SSE'!$C$21)</f>
        <v>0.68606521538579202</v>
      </c>
      <c r="FA1157" s="35">
        <f>(1-('Parameters and SSE'!$C$22/('Parameters and SSE'!$C$22+FA991))^'Parameters and SSE'!$C$21)</f>
        <v>0.69219589028592965</v>
      </c>
      <c r="FB1157" s="35">
        <f>(1-('Parameters and SSE'!$C$22/('Parameters and SSE'!$C$22+FB991))^'Parameters and SSE'!$C$21)</f>
        <v>0.69819685894588601</v>
      </c>
      <c r="FC1157" s="35">
        <f>(1-('Parameters and SSE'!$C$22/('Parameters and SSE'!$C$22+FC991))^'Parameters and SSE'!$C$21)</f>
        <v>0.70409452296680164</v>
      </c>
      <c r="FD1157" s="35">
        <f>(1-('Parameters and SSE'!$C$22/('Parameters and SSE'!$C$22+FD991))^'Parameters and SSE'!$C$21)</f>
        <v>0.71004865105133508</v>
      </c>
      <c r="FE1157" s="35">
        <f>(1-('Parameters and SSE'!$C$22/('Parameters and SSE'!$C$22+FE991))^'Parameters and SSE'!$C$21)</f>
        <v>0.71589346238520113</v>
      </c>
      <c r="FF1157" s="35">
        <f>(1-('Parameters and SSE'!$C$22/('Parameters and SSE'!$C$22+FF991))^'Parameters and SSE'!$C$21)</f>
        <v>0.72161576401686034</v>
      </c>
      <c r="FG1157" s="35"/>
      <c r="FH1157" s="35"/>
      <c r="FI1157" s="35"/>
      <c r="FJ1157" s="35"/>
      <c r="FK1157" s="35"/>
      <c r="FL1157" s="35"/>
      <c r="FM1157" s="35"/>
      <c r="FN1157" s="35"/>
      <c r="FO1157" s="35"/>
      <c r="FP1157" s="35"/>
      <c r="FQ1157" s="35"/>
      <c r="FR1157" s="35"/>
      <c r="FS1157" s="35"/>
      <c r="FT1157" s="35"/>
      <c r="FU1157" s="35"/>
      <c r="FV1157" s="35"/>
      <c r="FW1157" s="35"/>
      <c r="FX1157" s="35"/>
      <c r="FY1157" s="35"/>
      <c r="FZ1157" s="35"/>
      <c r="GA1157" s="35"/>
      <c r="GB1157" s="35"/>
      <c r="GC1157" s="35"/>
      <c r="GD1157" s="35"/>
      <c r="GE1157" s="35"/>
      <c r="GF1157" s="35"/>
      <c r="GG1157" s="35"/>
      <c r="GH1157" s="35"/>
      <c r="GI1157" s="35"/>
      <c r="GJ1157" s="35"/>
      <c r="GK1157" s="35"/>
      <c r="GL1157" s="35"/>
      <c r="GM1157" s="35"/>
      <c r="GN1157" s="35"/>
      <c r="GO1157" s="35"/>
      <c r="GP1157" s="35"/>
      <c r="GQ1157" s="35"/>
      <c r="GR1157" s="35"/>
      <c r="GS1157" s="35"/>
      <c r="GT1157" s="35"/>
      <c r="GU1157" s="35"/>
      <c r="GV1157" s="35"/>
      <c r="GW1157" s="35"/>
      <c r="GX1157" s="35"/>
      <c r="GY1157" s="35"/>
      <c r="GZ1157" s="35"/>
      <c r="HA1157" s="35"/>
      <c r="HB1157" s="35"/>
      <c r="HC1157" s="35"/>
      <c r="HD1157" s="35"/>
      <c r="HE1157" s="35"/>
      <c r="HF1157" s="35"/>
      <c r="HG1157" s="35"/>
      <c r="HH1157" s="15"/>
      <c r="HI1157" s="15"/>
      <c r="HJ1157" s="15"/>
      <c r="HK1157" s="15"/>
      <c r="HL1157" s="15"/>
      <c r="HM1157" s="15"/>
      <c r="HN1157" s="15"/>
      <c r="HO1157" s="15"/>
      <c r="HP1157" s="15"/>
      <c r="HQ1157" s="15"/>
      <c r="HR1157" s="15"/>
      <c r="HS1157" s="15"/>
      <c r="HT1157" s="15"/>
      <c r="HU1157" s="15"/>
      <c r="HV1157" s="15"/>
      <c r="HW1157" s="15"/>
      <c r="HX1157" s="15"/>
      <c r="HY1157" s="15"/>
      <c r="HZ1157" s="15"/>
      <c r="IA1157" s="15"/>
      <c r="IB1157" s="15"/>
    </row>
    <row r="1158" spans="2:236" x14ac:dyDescent="0.25">
      <c r="B1158" s="15">
        <f t="shared" si="2884"/>
        <v>95</v>
      </c>
      <c r="C1158" s="36"/>
      <c r="D1158" s="15"/>
      <c r="E1158" s="15"/>
      <c r="F1158" s="15"/>
      <c r="G1158" s="15"/>
      <c r="H1158" s="15"/>
      <c r="I1158" s="15"/>
      <c r="J1158" s="15"/>
      <c r="K1158" s="15"/>
      <c r="L1158" s="15"/>
      <c r="M1158" s="15"/>
      <c r="N1158" s="15"/>
      <c r="O1158" s="15"/>
      <c r="P1158" s="15"/>
      <c r="Q1158" s="15"/>
      <c r="R1158" s="15"/>
      <c r="S1158" s="15"/>
      <c r="T1158" s="15"/>
      <c r="U1158" s="15"/>
      <c r="V1158" s="15"/>
      <c r="W1158" s="15"/>
      <c r="X1158" s="15"/>
      <c r="Y1158" s="15"/>
      <c r="Z1158" s="15"/>
      <c r="AA1158" s="15"/>
      <c r="AB1158" s="15"/>
      <c r="AC1158" s="15"/>
      <c r="AD1158" s="15"/>
      <c r="AE1158" s="15"/>
      <c r="AF1158" s="15"/>
      <c r="AG1158" s="15"/>
      <c r="AH1158" s="15"/>
      <c r="AI1158" s="15"/>
      <c r="AJ1158" s="15"/>
      <c r="AK1158" s="15"/>
      <c r="AL1158" s="15"/>
      <c r="AM1158" s="15"/>
      <c r="AN1158" s="15"/>
      <c r="AO1158" s="15"/>
      <c r="AP1158" s="15"/>
      <c r="AQ1158" s="15"/>
      <c r="AR1158" s="15"/>
      <c r="AS1158" s="15"/>
      <c r="AT1158" s="15"/>
      <c r="AU1158" s="15"/>
      <c r="AV1158" s="15"/>
      <c r="AW1158" s="15"/>
      <c r="AX1158" s="15"/>
      <c r="AY1158" s="15"/>
      <c r="AZ1158" s="15"/>
      <c r="BA1158" s="15"/>
      <c r="BB1158" s="15"/>
      <c r="BC1158" s="15"/>
      <c r="BD1158" s="15"/>
      <c r="BE1158" s="15"/>
      <c r="BF1158" s="15"/>
      <c r="BG1158" s="15"/>
      <c r="BH1158" s="15"/>
      <c r="BI1158" s="15"/>
      <c r="BJ1158" s="15"/>
      <c r="BK1158" s="15"/>
      <c r="BL1158" s="15"/>
      <c r="BM1158" s="15"/>
      <c r="BN1158" s="15"/>
      <c r="BO1158" s="15"/>
      <c r="BP1158" s="15"/>
      <c r="BQ1158" s="15"/>
      <c r="BR1158" s="15"/>
      <c r="BS1158" s="15"/>
      <c r="BT1158" s="15"/>
      <c r="BU1158" s="15"/>
      <c r="BV1158" s="15"/>
      <c r="BW1158" s="15"/>
      <c r="BX1158" s="15"/>
      <c r="BY1158" s="15"/>
      <c r="BZ1158" s="15"/>
      <c r="CA1158" s="15"/>
      <c r="CB1158" s="15"/>
      <c r="CC1158" s="15"/>
      <c r="CD1158" s="15"/>
      <c r="CE1158" s="15"/>
      <c r="CF1158" s="15"/>
      <c r="CG1158" s="15"/>
      <c r="CH1158" s="15"/>
      <c r="CI1158" s="15"/>
      <c r="CJ1158" s="15"/>
      <c r="CK1158" s="15"/>
      <c r="CL1158" s="15"/>
      <c r="CM1158" s="15"/>
      <c r="CN1158" s="15"/>
      <c r="CO1158" s="15"/>
      <c r="CP1158" s="15"/>
      <c r="CQ1158" s="15"/>
      <c r="CR1158" s="15"/>
      <c r="CS1158" s="15"/>
      <c r="CT1158" s="35">
        <f>(1-('Parameters and SSE'!$C$22/('Parameters and SSE'!$C$22+CT992))^'Parameters and SSE'!$C$21)</f>
        <v>1.5008657582853968E-2</v>
      </c>
      <c r="CU1158" s="35">
        <f>(1-('Parameters and SSE'!$C$22/('Parameters and SSE'!$C$22+CU992))^'Parameters and SSE'!$C$21)</f>
        <v>3.121159366718218E-2</v>
      </c>
      <c r="CV1158" s="35">
        <f>(1-('Parameters and SSE'!$C$22/('Parameters and SSE'!$C$22+CV992))^'Parameters and SSE'!$C$21)</f>
        <v>4.8253986528943971E-2</v>
      </c>
      <c r="CW1158" s="35">
        <f>(1-('Parameters and SSE'!$C$22/('Parameters and SSE'!$C$22+CW992))^'Parameters and SSE'!$C$21)</f>
        <v>6.566032942123412E-2</v>
      </c>
      <c r="CX1158" s="35">
        <f>(1-('Parameters and SSE'!$C$22/('Parameters and SSE'!$C$22+CX992))^'Parameters and SSE'!$C$21)</f>
        <v>8.2899578510133853E-2</v>
      </c>
      <c r="CY1158" s="35">
        <f>(1-('Parameters and SSE'!$C$22/('Parameters and SSE'!$C$22+CY992))^'Parameters and SSE'!$C$21)</f>
        <v>9.890983868377512E-2</v>
      </c>
      <c r="CZ1158" s="35">
        <f>(1-('Parameters and SSE'!$C$22/('Parameters and SSE'!$C$22+CZ992))^'Parameters and SSE'!$C$21)</f>
        <v>0.11486291377136881</v>
      </c>
      <c r="DA1158" s="35">
        <f>(1-('Parameters and SSE'!$C$22/('Parameters and SSE'!$C$22+DA992))^'Parameters and SSE'!$C$21)</f>
        <v>0.1306450866747404</v>
      </c>
      <c r="DB1158" s="35">
        <f>(1-('Parameters and SSE'!$C$22/('Parameters and SSE'!$C$22+DB992))^'Parameters and SSE'!$C$21)</f>
        <v>0.14689910676434559</v>
      </c>
      <c r="DC1158" s="35">
        <f>(1-('Parameters and SSE'!$C$22/('Parameters and SSE'!$C$22+DC992))^'Parameters and SSE'!$C$21)</f>
        <v>0.16284195937013102</v>
      </c>
      <c r="DD1158" s="35">
        <f>(1-('Parameters and SSE'!$C$22/('Parameters and SSE'!$C$22+DD992))^'Parameters and SSE'!$C$21)</f>
        <v>0.17859985030165804</v>
      </c>
      <c r="DE1158" s="35">
        <f>(1-('Parameters and SSE'!$C$22/('Parameters and SSE'!$C$22+DE992))^'Parameters and SSE'!$C$21)</f>
        <v>0.19406865861994493</v>
      </c>
      <c r="DF1158" s="35">
        <f>(1-('Parameters and SSE'!$C$22/('Parameters and SSE'!$C$22+DF992))^'Parameters and SSE'!$C$21)</f>
        <v>0.20932890519137037</v>
      </c>
      <c r="DG1158" s="35">
        <f>(1-('Parameters and SSE'!$C$22/('Parameters and SSE'!$C$22+DG992))^'Parameters and SSE'!$C$21)</f>
        <v>0.22435282945526591</v>
      </c>
      <c r="DH1158" s="35">
        <f>(1-('Parameters and SSE'!$C$22/('Parameters and SSE'!$C$22+DH992))^'Parameters and SSE'!$C$21)</f>
        <v>0.23955271089730024</v>
      </c>
      <c r="DI1158" s="35">
        <f>(1-('Parameters and SSE'!$C$22/('Parameters and SSE'!$C$22+DI992))^'Parameters and SSE'!$C$21)</f>
        <v>0.25450028347179521</v>
      </c>
      <c r="DJ1158" s="35">
        <f>(1-('Parameters and SSE'!$C$22/('Parameters and SSE'!$C$22+DJ992))^'Parameters and SSE'!$C$21)</f>
        <v>0.26916787456042757</v>
      </c>
      <c r="DK1158" s="35">
        <f>(1-('Parameters and SSE'!$C$22/('Parameters and SSE'!$C$22+DK992))^'Parameters and SSE'!$C$21)</f>
        <v>0.28264483772646176</v>
      </c>
      <c r="DL1158" s="35">
        <f>(1-('Parameters and SSE'!$C$22/('Parameters and SSE'!$C$22+DL992))^'Parameters and SSE'!$C$21)</f>
        <v>0.29587447316758819</v>
      </c>
      <c r="DM1158" s="35">
        <f>(1-('Parameters and SSE'!$C$22/('Parameters and SSE'!$C$22+DM992))^'Parameters and SSE'!$C$21)</f>
        <v>0.30887396994425975</v>
      </c>
      <c r="DN1158" s="35">
        <f>(1-('Parameters and SSE'!$C$22/('Parameters and SSE'!$C$22+DN992))^'Parameters and SSE'!$C$21)</f>
        <v>0.32218907135056629</v>
      </c>
      <c r="DO1158" s="35">
        <f>(1-('Parameters and SSE'!$C$22/('Parameters and SSE'!$C$22+DO992))^'Parameters and SSE'!$C$21)</f>
        <v>0.33533564788412207</v>
      </c>
      <c r="DP1158" s="35">
        <f>(1-('Parameters and SSE'!$C$22/('Parameters and SSE'!$C$22+DP992))^'Parameters and SSE'!$C$21)</f>
        <v>0.34833648896586</v>
      </c>
      <c r="DQ1158" s="35">
        <f>(1-('Parameters and SSE'!$C$22/('Parameters and SSE'!$C$22+DQ992))^'Parameters and SSE'!$C$21)</f>
        <v>0.36111738239650426</v>
      </c>
      <c r="DR1158" s="35">
        <f>(1-('Parameters and SSE'!$C$22/('Parameters and SSE'!$C$22+DR992))^'Parameters and SSE'!$C$21)</f>
        <v>0.37366367834683933</v>
      </c>
      <c r="DS1158" s="35">
        <f>(1-('Parameters and SSE'!$C$22/('Parameters and SSE'!$C$22+DS992))^'Parameters and SSE'!$C$21)</f>
        <v>0.38591724625752377</v>
      </c>
      <c r="DT1158" s="35">
        <f>(1-('Parameters and SSE'!$C$22/('Parameters and SSE'!$C$22+DT992))^'Parameters and SSE'!$C$21)</f>
        <v>0.39825053963464707</v>
      </c>
      <c r="DU1158" s="35">
        <f>(1-('Parameters and SSE'!$C$22/('Parameters and SSE'!$C$22+DU992))^'Parameters and SSE'!$C$21)</f>
        <v>0.41031226078164762</v>
      </c>
      <c r="DV1158" s="35">
        <f>(1-('Parameters and SSE'!$C$22/('Parameters and SSE'!$C$22+DV992))^'Parameters and SSE'!$C$21)</f>
        <v>0.42213434328856669</v>
      </c>
      <c r="DW1158" s="35">
        <f>(1-('Parameters and SSE'!$C$22/('Parameters and SSE'!$C$22+DW992))^'Parameters and SSE'!$C$21)</f>
        <v>0.43296093016725523</v>
      </c>
      <c r="DX1158" s="35">
        <f>(1-('Parameters and SSE'!$C$22/('Parameters and SSE'!$C$22+DX992))^'Parameters and SSE'!$C$21)</f>
        <v>0.44354435054019403</v>
      </c>
      <c r="DY1158" s="35">
        <f>(1-('Parameters and SSE'!$C$22/('Parameters and SSE'!$C$22+DY992))^'Parameters and SSE'!$C$21)</f>
        <v>0.45391787432272979</v>
      </c>
      <c r="DZ1158" s="35">
        <f>(1-('Parameters and SSE'!$C$22/('Parameters and SSE'!$C$22+DZ992))^'Parameters and SSE'!$C$21)</f>
        <v>0.46453191399292837</v>
      </c>
      <c r="EA1158" s="35">
        <f>(1-('Parameters and SSE'!$C$22/('Parameters and SSE'!$C$22+EA992))^'Parameters and SSE'!$C$21)</f>
        <v>0.47498352940338717</v>
      </c>
      <c r="EB1158" s="35">
        <f>(1-('Parameters and SSE'!$C$22/('Parameters and SSE'!$C$22+EB992))^'Parameters and SSE'!$C$21)</f>
        <v>0.48525345762421424</v>
      </c>
      <c r="EC1158" s="35">
        <f>(1-('Parameters and SSE'!$C$22/('Parameters and SSE'!$C$22+EC992))^'Parameters and SSE'!$C$21)</f>
        <v>0.49532333447935939</v>
      </c>
      <c r="ED1158" s="35">
        <f>(1-('Parameters and SSE'!$C$22/('Parameters and SSE'!$C$22+ED992))^'Parameters and SSE'!$C$21)</f>
        <v>0.50520868038696287</v>
      </c>
      <c r="EE1158" s="35">
        <f>(1-('Parameters and SSE'!$C$22/('Parameters and SSE'!$C$22+EE992))^'Parameters and SSE'!$C$21)</f>
        <v>0.51488699419970752</v>
      </c>
      <c r="EF1158" s="35">
        <f>(1-('Parameters and SSE'!$C$22/('Parameters and SSE'!$C$22+EF992))^'Parameters and SSE'!$C$21)</f>
        <v>0.52464902577480688</v>
      </c>
      <c r="EG1158" s="35">
        <f>(1-('Parameters and SSE'!$C$22/('Parameters and SSE'!$C$22+EG992))^'Parameters and SSE'!$C$21)</f>
        <v>0.53418990509191666</v>
      </c>
      <c r="EH1158" s="35">
        <f>(1-('Parameters and SSE'!$C$22/('Parameters and SSE'!$C$22+EH992))^'Parameters and SSE'!$C$21)</f>
        <v>0.54353640149558924</v>
      </c>
      <c r="EI1158" s="35">
        <f>(1-('Parameters and SSE'!$C$22/('Parameters and SSE'!$C$22+EI992))^'Parameters and SSE'!$C$21)</f>
        <v>0.55208018803466707</v>
      </c>
      <c r="EJ1158" s="35">
        <f>(1-('Parameters and SSE'!$C$22/('Parameters and SSE'!$C$22+EJ992))^'Parameters and SSE'!$C$21)</f>
        <v>0.5604593203184618</v>
      </c>
      <c r="EK1158" s="35">
        <f>(1-('Parameters and SSE'!$C$22/('Parameters and SSE'!$C$22+EK992))^'Parameters and SSE'!$C$21)</f>
        <v>0.56868822879513869</v>
      </c>
      <c r="EL1158" s="35">
        <f>(1-('Parameters and SSE'!$C$22/('Parameters and SSE'!$C$22+EL992))^'Parameters and SSE'!$C$21)</f>
        <v>0.57711951492885882</v>
      </c>
      <c r="EM1158" s="35">
        <f>(1-('Parameters and SSE'!$C$22/('Parameters and SSE'!$C$22+EM992))^'Parameters and SSE'!$C$21)</f>
        <v>0.58540236610108498</v>
      </c>
      <c r="EN1158" s="35">
        <f>(1-('Parameters and SSE'!$C$22/('Parameters and SSE'!$C$22+EN992))^'Parameters and SSE'!$C$21)</f>
        <v>0.59352238141425562</v>
      </c>
      <c r="EO1158" s="35">
        <f>(1-('Parameters and SSE'!$C$22/('Parameters and SSE'!$C$22+EO992))^'Parameters and SSE'!$C$21)</f>
        <v>0.60145619364606717</v>
      </c>
      <c r="EP1158" s="35">
        <f>(1-('Parameters and SSE'!$C$22/('Parameters and SSE'!$C$22+EP992))^'Parameters and SSE'!$C$21)</f>
        <v>0.60923411519610471</v>
      </c>
      <c r="EQ1158" s="35">
        <f>(1-('Parameters and SSE'!$C$22/('Parameters and SSE'!$C$22+EQ992))^'Parameters and SSE'!$C$21)</f>
        <v>0.61687870211648199</v>
      </c>
      <c r="ER1158" s="35">
        <f>(1-('Parameters and SSE'!$C$22/('Parameters and SSE'!$C$22+ER992))^'Parameters and SSE'!$C$21)</f>
        <v>0.62461036054556818</v>
      </c>
      <c r="ES1158" s="35">
        <f>(1-('Parameters and SSE'!$C$22/('Parameters and SSE'!$C$22+ES992))^'Parameters and SSE'!$C$21)</f>
        <v>0.63218056417543678</v>
      </c>
      <c r="ET1158" s="35">
        <f>(1-('Parameters and SSE'!$C$22/('Parameters and SSE'!$C$22+ET992))^'Parameters and SSE'!$C$21)</f>
        <v>0.63960565631188215</v>
      </c>
      <c r="EU1158" s="35">
        <f>(1-('Parameters and SSE'!$C$22/('Parameters and SSE'!$C$22+EU992))^'Parameters and SSE'!$C$21)</f>
        <v>0.64641912500678522</v>
      </c>
      <c r="EV1158" s="35">
        <f>(1-('Parameters and SSE'!$C$22/('Parameters and SSE'!$C$22+EV992))^'Parameters and SSE'!$C$21)</f>
        <v>0.65312892848720783</v>
      </c>
      <c r="EW1158" s="35">
        <f>(1-('Parameters and SSE'!$C$22/('Parameters and SSE'!$C$22+EW992))^'Parameters and SSE'!$C$21)</f>
        <v>0.65968798278806617</v>
      </c>
      <c r="EX1158" s="35">
        <f>(1-('Parameters and SSE'!$C$22/('Parameters and SSE'!$C$22+EX992))^'Parameters and SSE'!$C$21)</f>
        <v>0.66637792688347841</v>
      </c>
      <c r="EY1158" s="35">
        <f>(1-('Parameters and SSE'!$C$22/('Parameters and SSE'!$C$22+EY992))^'Parameters and SSE'!$C$21)</f>
        <v>0.67291025710614627</v>
      </c>
      <c r="EZ1158" s="35">
        <f>(1-('Parameters and SSE'!$C$22/('Parameters and SSE'!$C$22+EZ992))^'Parameters and SSE'!$C$21)</f>
        <v>0.67931326229799482</v>
      </c>
      <c r="FA1158" s="35">
        <f>(1-('Parameters and SSE'!$C$22/('Parameters and SSE'!$C$22+FA992))^'Parameters and SSE'!$C$21)</f>
        <v>0.68556981369617498</v>
      </c>
      <c r="FB1158" s="35">
        <f>(1-('Parameters and SSE'!$C$22/('Parameters and SSE'!$C$22+FB992))^'Parameters and SSE'!$C$21)</f>
        <v>0.69169422252371082</v>
      </c>
      <c r="FC1158" s="35">
        <f>(1-('Parameters and SSE'!$C$22/('Parameters and SSE'!$C$22+FC992))^'Parameters and SSE'!$C$21)</f>
        <v>0.69771341904674578</v>
      </c>
      <c r="FD1158" s="35">
        <f>(1-('Parameters and SSE'!$C$22/('Parameters and SSE'!$C$22+FD992))^'Parameters and SSE'!$C$21)</f>
        <v>0.70379045888828851</v>
      </c>
      <c r="FE1158" s="35">
        <f>(1-('Parameters and SSE'!$C$22/('Parameters and SSE'!$C$22+FE992))^'Parameters and SSE'!$C$21)</f>
        <v>0.70975613364291834</v>
      </c>
      <c r="FF1158" s="35">
        <f>(1-('Parameters and SSE'!$C$22/('Parameters and SSE'!$C$22+FF992))^'Parameters and SSE'!$C$21)</f>
        <v>0.71559696444609866</v>
      </c>
      <c r="FG1158" s="35"/>
      <c r="FH1158" s="35"/>
      <c r="FI1158" s="35"/>
      <c r="FJ1158" s="35"/>
      <c r="FK1158" s="35"/>
      <c r="FL1158" s="35"/>
      <c r="FM1158" s="35"/>
      <c r="FN1158" s="35"/>
      <c r="FO1158" s="35"/>
      <c r="FP1158" s="35"/>
      <c r="FQ1158" s="35"/>
      <c r="FR1158" s="35"/>
      <c r="FS1158" s="35"/>
      <c r="FT1158" s="35"/>
      <c r="FU1158" s="35"/>
      <c r="FV1158" s="35"/>
      <c r="FW1158" s="35"/>
      <c r="FX1158" s="35"/>
      <c r="FY1158" s="35"/>
      <c r="FZ1158" s="35"/>
      <c r="GA1158" s="35"/>
      <c r="GB1158" s="35"/>
      <c r="GC1158" s="35"/>
      <c r="GD1158" s="35"/>
      <c r="GE1158" s="35"/>
      <c r="GF1158" s="35"/>
      <c r="GG1158" s="35"/>
      <c r="GH1158" s="35"/>
      <c r="GI1158" s="35"/>
      <c r="GJ1158" s="35"/>
      <c r="GK1158" s="35"/>
      <c r="GL1158" s="35"/>
      <c r="GM1158" s="35"/>
      <c r="GN1158" s="35"/>
      <c r="GO1158" s="35"/>
      <c r="GP1158" s="35"/>
      <c r="GQ1158" s="35"/>
      <c r="GR1158" s="35"/>
      <c r="GS1158" s="35"/>
      <c r="GT1158" s="35"/>
      <c r="GU1158" s="35"/>
      <c r="GV1158" s="35"/>
      <c r="GW1158" s="35"/>
      <c r="GX1158" s="35"/>
      <c r="GY1158" s="35"/>
      <c r="GZ1158" s="35"/>
      <c r="HA1158" s="35"/>
      <c r="HB1158" s="35"/>
      <c r="HC1158" s="35"/>
      <c r="HD1158" s="35"/>
      <c r="HE1158" s="35"/>
      <c r="HF1158" s="35"/>
      <c r="HG1158" s="35"/>
      <c r="HH1158" s="35"/>
      <c r="HI1158" s="15"/>
      <c r="HJ1158" s="15"/>
      <c r="HK1158" s="15"/>
      <c r="HL1158" s="15"/>
      <c r="HM1158" s="15"/>
      <c r="HN1158" s="15"/>
      <c r="HO1158" s="15"/>
      <c r="HP1158" s="15"/>
      <c r="HQ1158" s="15"/>
      <c r="HR1158" s="15"/>
      <c r="HS1158" s="15"/>
      <c r="HT1158" s="15"/>
      <c r="HU1158" s="15"/>
      <c r="HV1158" s="15"/>
      <c r="HW1158" s="15"/>
      <c r="HX1158" s="15"/>
      <c r="HY1158" s="15"/>
      <c r="HZ1158" s="15"/>
      <c r="IA1158" s="15"/>
      <c r="IB1158" s="15"/>
    </row>
    <row r="1159" spans="2:236" x14ac:dyDescent="0.25">
      <c r="B1159" s="15">
        <f t="shared" si="2884"/>
        <v>96</v>
      </c>
      <c r="C1159" s="36"/>
      <c r="D1159" s="15"/>
      <c r="E1159" s="15"/>
      <c r="F1159" s="15"/>
      <c r="G1159" s="15"/>
      <c r="H1159" s="15"/>
      <c r="I1159" s="15"/>
      <c r="J1159" s="15"/>
      <c r="K1159" s="15"/>
      <c r="L1159" s="15"/>
      <c r="M1159" s="15"/>
      <c r="N1159" s="15"/>
      <c r="O1159" s="15"/>
      <c r="P1159" s="15"/>
      <c r="Q1159" s="15"/>
      <c r="R1159" s="15"/>
      <c r="S1159" s="15"/>
      <c r="T1159" s="15"/>
      <c r="U1159" s="15"/>
      <c r="V1159" s="15"/>
      <c r="W1159" s="15"/>
      <c r="X1159" s="15"/>
      <c r="Y1159" s="15"/>
      <c r="Z1159" s="15"/>
      <c r="AA1159" s="15"/>
      <c r="AB1159" s="15"/>
      <c r="AC1159" s="15"/>
      <c r="AD1159" s="15"/>
      <c r="AE1159" s="15"/>
      <c r="AF1159" s="15"/>
      <c r="AG1159" s="15"/>
      <c r="AH1159" s="15"/>
      <c r="AI1159" s="15"/>
      <c r="AJ1159" s="15"/>
      <c r="AK1159" s="15"/>
      <c r="AL1159" s="15"/>
      <c r="AM1159" s="15"/>
      <c r="AN1159" s="15"/>
      <c r="AO1159" s="15"/>
      <c r="AP1159" s="15"/>
      <c r="AQ1159" s="15"/>
      <c r="AR1159" s="15"/>
      <c r="AS1159" s="15"/>
      <c r="AT1159" s="15"/>
      <c r="AU1159" s="15"/>
      <c r="AV1159" s="15"/>
      <c r="AW1159" s="15"/>
      <c r="AX1159" s="15"/>
      <c r="AY1159" s="15"/>
      <c r="AZ1159" s="15"/>
      <c r="BA1159" s="15"/>
      <c r="BB1159" s="15"/>
      <c r="BC1159" s="15"/>
      <c r="BD1159" s="15"/>
      <c r="BE1159" s="15"/>
      <c r="BF1159" s="15"/>
      <c r="BG1159" s="15"/>
      <c r="BH1159" s="15"/>
      <c r="BI1159" s="15"/>
      <c r="BJ1159" s="15"/>
      <c r="BK1159" s="15"/>
      <c r="BL1159" s="15"/>
      <c r="BM1159" s="15"/>
      <c r="BN1159" s="15"/>
      <c r="BO1159" s="15"/>
      <c r="BP1159" s="15"/>
      <c r="BQ1159" s="15"/>
      <c r="BR1159" s="15"/>
      <c r="BS1159" s="15"/>
      <c r="BT1159" s="15"/>
      <c r="BU1159" s="15"/>
      <c r="BV1159" s="15"/>
      <c r="BW1159" s="15"/>
      <c r="BX1159" s="15"/>
      <c r="BY1159" s="15"/>
      <c r="BZ1159" s="15"/>
      <c r="CA1159" s="15"/>
      <c r="CB1159" s="15"/>
      <c r="CC1159" s="15"/>
      <c r="CD1159" s="15"/>
      <c r="CE1159" s="15"/>
      <c r="CF1159" s="15"/>
      <c r="CG1159" s="15"/>
      <c r="CH1159" s="15"/>
      <c r="CI1159" s="15"/>
      <c r="CJ1159" s="15"/>
      <c r="CK1159" s="15"/>
      <c r="CL1159" s="15"/>
      <c r="CM1159" s="15"/>
      <c r="CN1159" s="15"/>
      <c r="CO1159" s="15"/>
      <c r="CP1159" s="15"/>
      <c r="CQ1159" s="15"/>
      <c r="CR1159" s="15"/>
      <c r="CS1159" s="15"/>
      <c r="CT1159" s="15"/>
      <c r="CU1159" s="35">
        <f>(1-('Parameters and SSE'!$C$22/('Parameters and SSE'!$C$22+CU993))^'Parameters and SSE'!$C$21)</f>
        <v>1.504957765596826E-2</v>
      </c>
      <c r="CV1159" s="35">
        <f>(1-('Parameters and SSE'!$C$22/('Parameters and SSE'!$C$22+CV993))^'Parameters and SSE'!$C$21)</f>
        <v>3.1794052539693696E-2</v>
      </c>
      <c r="CW1159" s="35">
        <f>(1-('Parameters and SSE'!$C$22/('Parameters and SSE'!$C$22+CW993))^'Parameters and SSE'!$C$21)</f>
        <v>4.9113212941868434E-2</v>
      </c>
      <c r="CX1159" s="35">
        <f>(1-('Parameters and SSE'!$C$22/('Parameters and SSE'!$C$22+CX993))^'Parameters and SSE'!$C$21)</f>
        <v>6.6371419093279038E-2</v>
      </c>
      <c r="CY1159" s="35">
        <f>(1-('Parameters and SSE'!$C$22/('Parameters and SSE'!$C$22+CY993))^'Parameters and SSE'!$C$21)</f>
        <v>8.2458146685306932E-2</v>
      </c>
      <c r="CZ1159" s="35">
        <f>(1-('Parameters and SSE'!$C$22/('Parameters and SSE'!$C$22+CZ993))^'Parameters and SSE'!$C$21)</f>
        <v>9.8526869983300847E-2</v>
      </c>
      <c r="DA1159" s="35">
        <f>(1-('Parameters and SSE'!$C$22/('Parameters and SSE'!$C$22+DA993))^'Parameters and SSE'!$C$21)</f>
        <v>0.11445173574533363</v>
      </c>
      <c r="DB1159" s="35">
        <f>(1-('Parameters and SSE'!$C$22/('Parameters and SSE'!$C$22+DB993))^'Parameters and SSE'!$C$21)</f>
        <v>0.13087494649995668</v>
      </c>
      <c r="DC1159" s="35">
        <f>(1-('Parameters and SSE'!$C$22/('Parameters and SSE'!$C$22+DC993))^'Parameters and SSE'!$C$21)</f>
        <v>0.14700102639017221</v>
      </c>
      <c r="DD1159" s="35">
        <f>(1-('Parameters and SSE'!$C$22/('Parameters and SSE'!$C$22+DD993))^'Parameters and SSE'!$C$21)</f>
        <v>0.16295389752510847</v>
      </c>
      <c r="DE1159" s="35">
        <f>(1-('Parameters and SSE'!$C$22/('Parameters and SSE'!$C$22+DE993))^'Parameters and SSE'!$C$21)</f>
        <v>0.17862543556895549</v>
      </c>
      <c r="DF1159" s="35">
        <f>(1-('Parameters and SSE'!$C$22/('Parameters and SSE'!$C$22+DF993))^'Parameters and SSE'!$C$21)</f>
        <v>0.19409513716196902</v>
      </c>
      <c r="DG1159" s="35">
        <f>(1-('Parameters and SSE'!$C$22/('Parameters and SSE'!$C$22+DG993))^'Parameters and SSE'!$C$21)</f>
        <v>0.20933327820516823</v>
      </c>
      <c r="DH1159" s="35">
        <f>(1-('Parameters and SSE'!$C$22/('Parameters and SSE'!$C$22+DH993))^'Parameters and SSE'!$C$21)</f>
        <v>0.2247569550368238</v>
      </c>
      <c r="DI1159" s="35">
        <f>(1-('Parameters and SSE'!$C$22/('Parameters and SSE'!$C$22+DI993))^'Parameters and SSE'!$C$21)</f>
        <v>0.23993074645184131</v>
      </c>
      <c r="DJ1159" s="35">
        <f>(1-('Parameters and SSE'!$C$22/('Parameters and SSE'!$C$22+DJ993))^'Parameters and SSE'!$C$21)</f>
        <v>0.25482566996905631</v>
      </c>
      <c r="DK1159" s="35">
        <f>(1-('Parameters and SSE'!$C$22/('Parameters and SSE'!$C$22+DK993))^'Parameters and SSE'!$C$21)</f>
        <v>0.26851588133797644</v>
      </c>
      <c r="DL1159" s="35">
        <f>(1-('Parameters and SSE'!$C$22/('Parameters and SSE'!$C$22+DL993))^'Parameters and SSE'!$C$21)</f>
        <v>0.28195868490495635</v>
      </c>
      <c r="DM1159" s="35">
        <f>(1-('Parameters and SSE'!$C$22/('Parameters and SSE'!$C$22+DM993))^'Parameters and SSE'!$C$21)</f>
        <v>0.29517105729605486</v>
      </c>
      <c r="DN1159" s="35">
        <f>(1-('Parameters and SSE'!$C$22/('Parameters and SSE'!$C$22+DN993))^'Parameters and SSE'!$C$21)</f>
        <v>0.30870741070284446</v>
      </c>
      <c r="DO1159" s="35">
        <f>(1-('Parameters and SSE'!$C$22/('Parameters and SSE'!$C$22+DO993))^'Parameters and SSE'!$C$21)</f>
        <v>0.32207536263993486</v>
      </c>
      <c r="DP1159" s="35">
        <f>(1-('Parameters and SSE'!$C$22/('Parameters and SSE'!$C$22+DP993))^'Parameters and SSE'!$C$21)</f>
        <v>0.33529779384805258</v>
      </c>
      <c r="DQ1159" s="35">
        <f>(1-('Parameters and SSE'!$C$22/('Parameters and SSE'!$C$22+DQ993))^'Parameters and SSE'!$C$21)</f>
        <v>0.34829895916469134</v>
      </c>
      <c r="DR1159" s="35">
        <f>(1-('Parameters and SSE'!$C$22/('Parameters and SSE'!$C$22+DR993))^'Parameters and SSE'!$C$21)</f>
        <v>0.3610637003077114</v>
      </c>
      <c r="DS1159" s="35">
        <f>(1-('Parameters and SSE'!$C$22/('Parameters and SSE'!$C$22+DS993))^'Parameters and SSE'!$C$21)</f>
        <v>0.37353263251924518</v>
      </c>
      <c r="DT1159" s="35">
        <f>(1-('Parameters and SSE'!$C$22/('Parameters and SSE'!$C$22+DT993))^'Parameters and SSE'!$C$21)</f>
        <v>0.3860845942345531</v>
      </c>
      <c r="DU1159" s="35">
        <f>(1-('Parameters and SSE'!$C$22/('Parameters and SSE'!$C$22+DU993))^'Parameters and SSE'!$C$21)</f>
        <v>0.39836192027860584</v>
      </c>
      <c r="DV1159" s="35">
        <f>(1-('Parameters and SSE'!$C$22/('Parameters and SSE'!$C$22+DV993))^'Parameters and SSE'!$C$21)</f>
        <v>0.41039693698196067</v>
      </c>
      <c r="DW1159" s="35">
        <f>(1-('Parameters and SSE'!$C$22/('Parameters and SSE'!$C$22+DW993))^'Parameters and SSE'!$C$21)</f>
        <v>0.42141990336404878</v>
      </c>
      <c r="DX1159" s="35">
        <f>(1-('Parameters and SSE'!$C$22/('Parameters and SSE'!$C$22+DX993))^'Parameters and SSE'!$C$21)</f>
        <v>0.4321965455693827</v>
      </c>
      <c r="DY1159" s="35">
        <f>(1-('Parameters and SSE'!$C$22/('Parameters and SSE'!$C$22+DY993))^'Parameters and SSE'!$C$21)</f>
        <v>0.44276061963910263</v>
      </c>
      <c r="DZ1159" s="35">
        <f>(1-('Parameters and SSE'!$C$22/('Parameters and SSE'!$C$22+DZ993))^'Parameters and SSE'!$C$21)</f>
        <v>0.45357076110387617</v>
      </c>
      <c r="EA1159" s="35">
        <f>(1-('Parameters and SSE'!$C$22/('Parameters and SSE'!$C$22+EA993))^'Parameters and SSE'!$C$21)</f>
        <v>0.46421654649753386</v>
      </c>
      <c r="EB1159" s="35">
        <f>(1-('Parameters and SSE'!$C$22/('Parameters and SSE'!$C$22+EB993))^'Parameters and SSE'!$C$21)</f>
        <v>0.47467826991211703</v>
      </c>
      <c r="EC1159" s="35">
        <f>(1-('Parameters and SSE'!$C$22/('Parameters and SSE'!$C$22+EC993))^'Parameters and SSE'!$C$21)</f>
        <v>0.48493714119998188</v>
      </c>
      <c r="ED1159" s="35">
        <f>(1-('Parameters and SSE'!$C$22/('Parameters and SSE'!$C$22+ED993))^'Parameters and SSE'!$C$21)</f>
        <v>0.49500889464182107</v>
      </c>
      <c r="EE1159" s="35">
        <f>(1-('Parameters and SSE'!$C$22/('Parameters and SSE'!$C$22+EE993))^'Parameters and SSE'!$C$21)</f>
        <v>0.50487053203747911</v>
      </c>
      <c r="EF1159" s="35">
        <f>(1-('Parameters and SSE'!$C$22/('Parameters and SSE'!$C$22+EF993))^'Parameters and SSE'!$C$21)</f>
        <v>0.51481826886175641</v>
      </c>
      <c r="EG1159" s="35">
        <f>(1-('Parameters and SSE'!$C$22/('Parameters and SSE'!$C$22+EG993))^'Parameters and SSE'!$C$21)</f>
        <v>0.52454139596300642</v>
      </c>
      <c r="EH1159" s="35">
        <f>(1-('Parameters and SSE'!$C$22/('Parameters and SSE'!$C$22+EH993))^'Parameters and SSE'!$C$21)</f>
        <v>0.53406713118911808</v>
      </c>
      <c r="EI1159" s="35">
        <f>(1-('Parameters and SSE'!$C$22/('Parameters and SSE'!$C$22+EI993))^'Parameters and SSE'!$C$21)</f>
        <v>0.54277537224330041</v>
      </c>
      <c r="EJ1159" s="35">
        <f>(1-('Parameters and SSE'!$C$22/('Parameters and SSE'!$C$22+EJ993))^'Parameters and SSE'!$C$21)</f>
        <v>0.55131635539314428</v>
      </c>
      <c r="EK1159" s="35">
        <f>(1-('Parameters and SSE'!$C$22/('Parameters and SSE'!$C$22+EK993))^'Parameters and SSE'!$C$21)</f>
        <v>0.55970474760438726</v>
      </c>
      <c r="EL1159" s="35">
        <f>(1-('Parameters and SSE'!$C$22/('Parameters and SSE'!$C$22+EL993))^'Parameters and SSE'!$C$21)</f>
        <v>0.56829997234299356</v>
      </c>
      <c r="EM1159" s="35">
        <f>(1-('Parameters and SSE'!$C$22/('Parameters and SSE'!$C$22+EM993))^'Parameters and SSE'!$C$21)</f>
        <v>0.57674438557948071</v>
      </c>
      <c r="EN1159" s="35">
        <f>(1-('Parameters and SSE'!$C$22/('Parameters and SSE'!$C$22+EN993))^'Parameters and SSE'!$C$21)</f>
        <v>0.58502326915626623</v>
      </c>
      <c r="EO1159" s="35">
        <f>(1-('Parameters and SSE'!$C$22/('Parameters and SSE'!$C$22+EO993))^'Parameters and SSE'!$C$21)</f>
        <v>0.59311276152255044</v>
      </c>
      <c r="EP1159" s="35">
        <f>(1-('Parameters and SSE'!$C$22/('Parameters and SSE'!$C$22+EP993))^'Parameters and SSE'!$C$21)</f>
        <v>0.60104373505257636</v>
      </c>
      <c r="EQ1159" s="35">
        <f>(1-('Parameters and SSE'!$C$22/('Parameters and SSE'!$C$22+EQ993))^'Parameters and SSE'!$C$21)</f>
        <v>0.60883916006041694</v>
      </c>
      <c r="ER1159" s="35">
        <f>(1-('Parameters and SSE'!$C$22/('Parameters and SSE'!$C$22+ER993))^'Parameters and SSE'!$C$21)</f>
        <v>0.61672377909996423</v>
      </c>
      <c r="ES1159" s="35">
        <f>(1-('Parameters and SSE'!$C$22/('Parameters and SSE'!$C$22+ES993))^'Parameters and SSE'!$C$21)</f>
        <v>0.62444413575346847</v>
      </c>
      <c r="ET1159" s="35">
        <f>(1-('Parameters and SSE'!$C$22/('Parameters and SSE'!$C$22+ET993))^'Parameters and SSE'!$C$21)</f>
        <v>0.63201687033801246</v>
      </c>
      <c r="EU1159" s="35">
        <f>(1-('Parameters and SSE'!$C$22/('Parameters and SSE'!$C$22+EU993))^'Parameters and SSE'!$C$21)</f>
        <v>0.63896614217786196</v>
      </c>
      <c r="EV1159" s="35">
        <f>(1-('Parameters and SSE'!$C$22/('Parameters and SSE'!$C$22+EV993))^'Parameters and SSE'!$C$21)</f>
        <v>0.64580998598975858</v>
      </c>
      <c r="EW1159" s="35">
        <f>(1-('Parameters and SSE'!$C$22/('Parameters and SSE'!$C$22+EW993))^'Parameters and SSE'!$C$21)</f>
        <v>0.65250035718303123</v>
      </c>
      <c r="EX1159" s="35">
        <f>(1-('Parameters and SSE'!$C$22/('Parameters and SSE'!$C$22+EX993))^'Parameters and SSE'!$C$21)</f>
        <v>0.65932452662701513</v>
      </c>
      <c r="EY1159" s="35">
        <f>(1-('Parameters and SSE'!$C$22/('Parameters and SSE'!$C$22+EY993))^'Parameters and SSE'!$C$21)</f>
        <v>0.66598819567355916</v>
      </c>
      <c r="EZ1159" s="35">
        <f>(1-('Parameters and SSE'!$C$22/('Parameters and SSE'!$C$22+EZ993))^'Parameters and SSE'!$C$21)</f>
        <v>0.67252020220583053</v>
      </c>
      <c r="FA1159" s="35">
        <f>(1-('Parameters and SSE'!$C$22/('Parameters and SSE'!$C$22+FA993))^'Parameters and SSE'!$C$21)</f>
        <v>0.67890305398701134</v>
      </c>
      <c r="FB1159" s="35">
        <f>(1-('Parameters and SSE'!$C$22/('Parameters and SSE'!$C$22+FB993))^'Parameters and SSE'!$C$21)</f>
        <v>0.68515133331769673</v>
      </c>
      <c r="FC1159" s="35">
        <f>(1-('Parameters and SSE'!$C$22/('Parameters and SSE'!$C$22+FC993))^'Parameters and SSE'!$C$21)</f>
        <v>0.691292499963572</v>
      </c>
      <c r="FD1159" s="35">
        <f>(1-('Parameters and SSE'!$C$22/('Parameters and SSE'!$C$22+FD993))^'Parameters and SSE'!$C$21)</f>
        <v>0.69749290787116514</v>
      </c>
      <c r="FE1159" s="35">
        <f>(1-('Parameters and SSE'!$C$22/('Parameters and SSE'!$C$22+FE993))^'Parameters and SSE'!$C$21)</f>
        <v>0.70357990789982661</v>
      </c>
      <c r="FF1159" s="35">
        <f>(1-('Parameters and SSE'!$C$22/('Parameters and SSE'!$C$22+FF993))^'Parameters and SSE'!$C$21)</f>
        <v>0.70953973329109876</v>
      </c>
      <c r="FG1159" s="35"/>
      <c r="FH1159" s="35"/>
      <c r="FI1159" s="35"/>
      <c r="FJ1159" s="35"/>
      <c r="FK1159" s="35"/>
      <c r="FL1159" s="35"/>
      <c r="FM1159" s="35"/>
      <c r="FN1159" s="35"/>
      <c r="FO1159" s="35"/>
      <c r="FP1159" s="35"/>
      <c r="FQ1159" s="35"/>
      <c r="FR1159" s="35"/>
      <c r="FS1159" s="35"/>
      <c r="FT1159" s="35"/>
      <c r="FU1159" s="35"/>
      <c r="FV1159" s="35"/>
      <c r="FW1159" s="35"/>
      <c r="FX1159" s="35"/>
      <c r="FY1159" s="35"/>
      <c r="FZ1159" s="35"/>
      <c r="GA1159" s="35"/>
      <c r="GB1159" s="35"/>
      <c r="GC1159" s="35"/>
      <c r="GD1159" s="35"/>
      <c r="GE1159" s="35"/>
      <c r="GF1159" s="35"/>
      <c r="GG1159" s="35"/>
      <c r="GH1159" s="35"/>
      <c r="GI1159" s="35"/>
      <c r="GJ1159" s="35"/>
      <c r="GK1159" s="35"/>
      <c r="GL1159" s="35"/>
      <c r="GM1159" s="35"/>
      <c r="GN1159" s="35"/>
      <c r="GO1159" s="35"/>
      <c r="GP1159" s="35"/>
      <c r="GQ1159" s="35"/>
      <c r="GR1159" s="35"/>
      <c r="GS1159" s="35"/>
      <c r="GT1159" s="35"/>
      <c r="GU1159" s="35"/>
      <c r="GV1159" s="35"/>
      <c r="GW1159" s="35"/>
      <c r="GX1159" s="35"/>
      <c r="GY1159" s="35"/>
      <c r="GZ1159" s="35"/>
      <c r="HA1159" s="35"/>
      <c r="HB1159" s="35"/>
      <c r="HC1159" s="35"/>
      <c r="HD1159" s="35"/>
      <c r="HE1159" s="35"/>
      <c r="HF1159" s="35"/>
      <c r="HG1159" s="35"/>
      <c r="HH1159" s="35"/>
      <c r="HI1159" s="35"/>
      <c r="HJ1159" s="15"/>
      <c r="HK1159" s="15"/>
      <c r="HL1159" s="15"/>
      <c r="HM1159" s="15"/>
      <c r="HN1159" s="15"/>
      <c r="HO1159" s="15"/>
      <c r="HP1159" s="15"/>
      <c r="HQ1159" s="15"/>
      <c r="HR1159" s="15"/>
      <c r="HS1159" s="15"/>
      <c r="HT1159" s="15"/>
      <c r="HU1159" s="15"/>
      <c r="HV1159" s="15"/>
      <c r="HW1159" s="15"/>
      <c r="HX1159" s="15"/>
      <c r="HY1159" s="15"/>
      <c r="HZ1159" s="15"/>
      <c r="IA1159" s="15"/>
      <c r="IB1159" s="15"/>
    </row>
    <row r="1160" spans="2:236" x14ac:dyDescent="0.25">
      <c r="B1160" s="15">
        <f t="shared" si="2884"/>
        <v>97</v>
      </c>
      <c r="C1160" s="36"/>
      <c r="D1160" s="15"/>
      <c r="E1160" s="15"/>
      <c r="F1160" s="15"/>
      <c r="G1160" s="15"/>
      <c r="H1160" s="15"/>
      <c r="I1160" s="15"/>
      <c r="J1160" s="15"/>
      <c r="K1160" s="15"/>
      <c r="L1160" s="15"/>
      <c r="M1160" s="15"/>
      <c r="N1160" s="15"/>
      <c r="O1160" s="15"/>
      <c r="P1160" s="15"/>
      <c r="Q1160" s="15"/>
      <c r="R1160" s="15"/>
      <c r="S1160" s="15"/>
      <c r="T1160" s="15"/>
      <c r="U1160" s="15"/>
      <c r="V1160" s="15"/>
      <c r="W1160" s="15"/>
      <c r="X1160" s="15"/>
      <c r="Y1160" s="15"/>
      <c r="Z1160" s="15"/>
      <c r="AA1160" s="15"/>
      <c r="AB1160" s="15"/>
      <c r="AC1160" s="15"/>
      <c r="AD1160" s="15"/>
      <c r="AE1160" s="15"/>
      <c r="AF1160" s="15"/>
      <c r="AG1160" s="15"/>
      <c r="AH1160" s="15"/>
      <c r="AI1160" s="15"/>
      <c r="AJ1160" s="15"/>
      <c r="AK1160" s="15"/>
      <c r="AL1160" s="15"/>
      <c r="AM1160" s="15"/>
      <c r="AN1160" s="15"/>
      <c r="AO1160" s="15"/>
      <c r="AP1160" s="15"/>
      <c r="AQ1160" s="15"/>
      <c r="AR1160" s="15"/>
      <c r="AS1160" s="15"/>
      <c r="AT1160" s="15"/>
      <c r="AU1160" s="15"/>
      <c r="AV1160" s="15"/>
      <c r="AW1160" s="15"/>
      <c r="AX1160" s="15"/>
      <c r="AY1160" s="15"/>
      <c r="AZ1160" s="15"/>
      <c r="BA1160" s="15"/>
      <c r="BB1160" s="15"/>
      <c r="BC1160" s="15"/>
      <c r="BD1160" s="15"/>
      <c r="BE1160" s="15"/>
      <c r="BF1160" s="15"/>
      <c r="BG1160" s="15"/>
      <c r="BH1160" s="15"/>
      <c r="BI1160" s="15"/>
      <c r="BJ1160" s="15"/>
      <c r="BK1160" s="15"/>
      <c r="BL1160" s="15"/>
      <c r="BM1160" s="15"/>
      <c r="BN1160" s="15"/>
      <c r="BO1160" s="15"/>
      <c r="BP1160" s="15"/>
      <c r="BQ1160" s="15"/>
      <c r="BR1160" s="15"/>
      <c r="BS1160" s="15"/>
      <c r="BT1160" s="15"/>
      <c r="BU1160" s="15"/>
      <c r="BV1160" s="15"/>
      <c r="BW1160" s="15"/>
      <c r="BX1160" s="15"/>
      <c r="BY1160" s="15"/>
      <c r="BZ1160" s="15"/>
      <c r="CA1160" s="15"/>
      <c r="CB1160" s="15"/>
      <c r="CC1160" s="15"/>
      <c r="CD1160" s="15"/>
      <c r="CE1160" s="15"/>
      <c r="CF1160" s="15"/>
      <c r="CG1160" s="15"/>
      <c r="CH1160" s="15"/>
      <c r="CI1160" s="15"/>
      <c r="CJ1160" s="15"/>
      <c r="CK1160" s="15"/>
      <c r="CL1160" s="15"/>
      <c r="CM1160" s="15"/>
      <c r="CN1160" s="15"/>
      <c r="CO1160" s="15"/>
      <c r="CP1160" s="15"/>
      <c r="CQ1160" s="15"/>
      <c r="CR1160" s="15"/>
      <c r="CS1160" s="15"/>
      <c r="CT1160" s="15"/>
      <c r="CU1160" s="15"/>
      <c r="CV1160" s="35">
        <f>(1-('Parameters and SSE'!$C$22/('Parameters and SSE'!$C$22+CV994))^'Parameters and SSE'!$C$21)</f>
        <v>1.5553592772109992E-2</v>
      </c>
      <c r="CW1160" s="35">
        <f>(1-('Parameters and SSE'!$C$22/('Parameters and SSE'!$C$22+CW994))^'Parameters and SSE'!$C$21)</f>
        <v>3.2571617990367008E-2</v>
      </c>
      <c r="CX1160" s="35">
        <f>(1-('Parameters and SSE'!$C$22/('Parameters and SSE'!$C$22+CX994))^'Parameters and SSE'!$C$21)</f>
        <v>4.9745081152193338E-2</v>
      </c>
      <c r="CY1160" s="35">
        <f>(1-('Parameters and SSE'!$C$22/('Parameters and SSE'!$C$22+CY994))^'Parameters and SSE'!$C$21)</f>
        <v>6.5850899784996142E-2</v>
      </c>
      <c r="CZ1160" s="35">
        <f>(1-('Parameters and SSE'!$C$22/('Parameters and SSE'!$C$22+CZ994))^'Parameters and SSE'!$C$21)</f>
        <v>8.1997613165245564E-2</v>
      </c>
      <c r="DA1160" s="35">
        <f>(1-('Parameters and SSE'!$C$22/('Parameters and SSE'!$C$22+DA994))^'Parameters and SSE'!$C$21)</f>
        <v>9.8039160377143109E-2</v>
      </c>
      <c r="DB1160" s="35">
        <f>(1-('Parameters and SSE'!$C$22/('Parameters and SSE'!$C$22+DB994))^'Parameters and SSE'!$C$21)</f>
        <v>0.11461219119424415</v>
      </c>
      <c r="DC1160" s="35">
        <f>(1-('Parameters and SSE'!$C$22/('Parameters and SSE'!$C$22+DC994))^'Parameters and SSE'!$C$21)</f>
        <v>0.13090748531673979</v>
      </c>
      <c r="DD1160" s="35">
        <f>(1-('Parameters and SSE'!$C$22/('Parameters and SSE'!$C$22+DD994))^'Parameters and SSE'!$C$21)</f>
        <v>0.14704503209505393</v>
      </c>
      <c r="DE1160" s="35">
        <f>(1-('Parameters and SSE'!$C$22/('Parameters and SSE'!$C$22+DE994))^'Parameters and SSE'!$C$21)</f>
        <v>0.16291178808796136</v>
      </c>
      <c r="DF1160" s="35">
        <f>(1-('Parameters and SSE'!$C$22/('Parameters and SSE'!$C$22+DF994))^'Parameters and SSE'!$C$21)</f>
        <v>0.17858551609367646</v>
      </c>
      <c r="DG1160" s="35">
        <f>(1-('Parameters and SSE'!$C$22/('Parameters and SSE'!$C$22+DG994))^'Parameters and SSE'!$C$21)</f>
        <v>0.19403407405363582</v>
      </c>
      <c r="DH1160" s="35">
        <f>(1-('Parameters and SSE'!$C$22/('Parameters and SSE'!$C$22+DH994))^'Parameters and SSE'!$C$21)</f>
        <v>0.20967896755486737</v>
      </c>
      <c r="DI1160" s="35">
        <f>(1-('Parameters and SSE'!$C$22/('Parameters and SSE'!$C$22+DI994))^'Parameters and SSE'!$C$21)</f>
        <v>0.22507746875329948</v>
      </c>
      <c r="DJ1160" s="35">
        <f>(1-('Parameters and SSE'!$C$22/('Parameters and SSE'!$C$22+DJ994))^'Parameters and SSE'!$C$21)</f>
        <v>0.24019908652330446</v>
      </c>
      <c r="DK1160" s="35">
        <f>(1-('Parameters and SSE'!$C$22/('Parameters and SSE'!$C$22+DK994))^'Parameters and SSE'!$C$21)</f>
        <v>0.25410261271105539</v>
      </c>
      <c r="DL1160" s="35">
        <f>(1-('Parameters and SSE'!$C$22/('Parameters and SSE'!$C$22+DL994))^'Parameters and SSE'!$C$21)</f>
        <v>0.26775919605672127</v>
      </c>
      <c r="DM1160" s="35">
        <f>(1-('Parameters and SSE'!$C$22/('Parameters and SSE'!$C$22+DM994))^'Parameters and SSE'!$C$21)</f>
        <v>0.28118550964402933</v>
      </c>
      <c r="DN1160" s="35">
        <f>(1-('Parameters and SSE'!$C$22/('Parameters and SSE'!$C$22+DN994))^'Parameters and SSE'!$C$21)</f>
        <v>0.29494462363676044</v>
      </c>
      <c r="DO1160" s="35">
        <f>(1-('Parameters and SSE'!$C$22/('Parameters and SSE'!$C$22+DO994))^'Parameters and SSE'!$C$21)</f>
        <v>0.30853580492716803</v>
      </c>
      <c r="DP1160" s="35">
        <f>(1-('Parameters and SSE'!$C$22/('Parameters and SSE'!$C$22+DP994))^'Parameters and SSE'!$C$21)</f>
        <v>0.32198197998139311</v>
      </c>
      <c r="DQ1160" s="35">
        <f>(1-('Parameters and SSE'!$C$22/('Parameters and SSE'!$C$22+DQ994))^'Parameters and SSE'!$C$21)</f>
        <v>0.33520581612474543</v>
      </c>
      <c r="DR1160" s="35">
        <f>(1-('Parameters and SSE'!$C$22/('Parameters and SSE'!$C$22+DR994))^'Parameters and SSE'!$C$21)</f>
        <v>0.34819160597797583</v>
      </c>
      <c r="DS1160" s="35">
        <f>(1-('Parameters and SSE'!$C$22/('Parameters and SSE'!$C$22+DS994))^'Parameters and SSE'!$C$21)</f>
        <v>0.36087866463379792</v>
      </c>
      <c r="DT1160" s="35">
        <f>(1-('Parameters and SSE'!$C$22/('Parameters and SSE'!$C$22+DT994))^'Parameters and SSE'!$C$21)</f>
        <v>0.37365227584603922</v>
      </c>
      <c r="DU1160" s="35">
        <f>(1-('Parameters and SSE'!$C$22/('Parameters and SSE'!$C$22+DU994))^'Parameters and SSE'!$C$21)</f>
        <v>0.38614830226873131</v>
      </c>
      <c r="DV1160" s="35">
        <f>(1-('Parameters and SSE'!$C$22/('Parameters and SSE'!$C$22+DV994))^'Parameters and SSE'!$C$21)</f>
        <v>0.39839944875544131</v>
      </c>
      <c r="DW1160" s="35">
        <f>(1-('Parameters and SSE'!$C$22/('Parameters and SSE'!$C$22+DW994))^'Parameters and SSE'!$C$21)</f>
        <v>0.40962185614367208</v>
      </c>
      <c r="DX1160" s="35">
        <f>(1-('Parameters and SSE'!$C$22/('Parameters and SSE'!$C$22+DX994))^'Parameters and SSE'!$C$21)</f>
        <v>0.42059483353017524</v>
      </c>
      <c r="DY1160" s="35">
        <f>(1-('Parameters and SSE'!$C$22/('Parameters and SSE'!$C$22+DY994))^'Parameters and SSE'!$C$21)</f>
        <v>0.43135261885256404</v>
      </c>
      <c r="DZ1160" s="35">
        <f>(1-('Parameters and SSE'!$C$22/('Parameters and SSE'!$C$22+DZ994))^'Parameters and SSE'!$C$21)</f>
        <v>0.44236220084715017</v>
      </c>
      <c r="EA1160" s="35">
        <f>(1-('Parameters and SSE'!$C$22/('Parameters and SSE'!$C$22+EA994))^'Parameters and SSE'!$C$21)</f>
        <v>0.45320554034356719</v>
      </c>
      <c r="EB1160" s="35">
        <f>(1-('Parameters and SSE'!$C$22/('Parameters and SSE'!$C$22+EB994))^'Parameters and SSE'!$C$21)</f>
        <v>0.46386247288119953</v>
      </c>
      <c r="EC1160" s="35">
        <f>(1-('Parameters and SSE'!$C$22/('Parameters and SSE'!$C$22+EC994))^'Parameters and SSE'!$C$21)</f>
        <v>0.47431376744966525</v>
      </c>
      <c r="ED1160" s="35">
        <f>(1-('Parameters and SSE'!$C$22/('Parameters and SSE'!$C$22+ED994))^'Parameters and SSE'!$C$21)</f>
        <v>0.48457536948255941</v>
      </c>
      <c r="EE1160" s="35">
        <f>(1-('Parameters and SSE'!$C$22/('Parameters and SSE'!$C$22+EE994))^'Parameters and SSE'!$C$21)</f>
        <v>0.49462376856905521</v>
      </c>
      <c r="EF1160" s="35">
        <f>(1-('Parameters and SSE'!$C$22/('Parameters and SSE'!$C$22+EF994))^'Parameters and SSE'!$C$21)</f>
        <v>0.50476074450026398</v>
      </c>
      <c r="EG1160" s="35">
        <f>(1-('Parameters and SSE'!$C$22/('Parameters and SSE'!$C$22+EG994))^'Parameters and SSE'!$C$21)</f>
        <v>0.51466963440441682</v>
      </c>
      <c r="EH1160" s="35">
        <f>(1-('Parameters and SSE'!$C$22/('Parameters and SSE'!$C$22+EH994))^'Parameters and SSE'!$C$21)</f>
        <v>0.52437810858977407</v>
      </c>
      <c r="EI1160" s="35">
        <f>(1-('Parameters and SSE'!$C$22/('Parameters and SSE'!$C$22+EI994))^'Parameters and SSE'!$C$21)</f>
        <v>0.53325405228605227</v>
      </c>
      <c r="EJ1160" s="35">
        <f>(1-('Parameters and SSE'!$C$22/('Parameters and SSE'!$C$22+EJ994))^'Parameters and SSE'!$C$21)</f>
        <v>0.54196011650587406</v>
      </c>
      <c r="EK1160" s="35">
        <f>(1-('Parameters and SSE'!$C$22/('Parameters and SSE'!$C$22+EK994))^'Parameters and SSE'!$C$21)</f>
        <v>0.55051120645345142</v>
      </c>
      <c r="EL1160" s="35">
        <f>(1-('Parameters and SSE'!$C$22/('Parameters and SSE'!$C$22+EL994))^'Parameters and SSE'!$C$21)</f>
        <v>0.55927370384908104</v>
      </c>
      <c r="EM1160" s="35">
        <f>(1-('Parameters and SSE'!$C$22/('Parameters and SSE'!$C$22+EM994))^'Parameters and SSE'!$C$21)</f>
        <v>0.56788299324499381</v>
      </c>
      <c r="EN1160" s="35">
        <f>(1-('Parameters and SSE'!$C$22/('Parameters and SSE'!$C$22+EN994))^'Parameters and SSE'!$C$21)</f>
        <v>0.57632403030807433</v>
      </c>
      <c r="EO1160" s="35">
        <f>(1-('Parameters and SSE'!$C$22/('Parameters and SSE'!$C$22+EO994))^'Parameters and SSE'!$C$21)</f>
        <v>0.58457244656874729</v>
      </c>
      <c r="EP1160" s="35">
        <f>(1-('Parameters and SSE'!$C$22/('Parameters and SSE'!$C$22+EP994))^'Parameters and SSE'!$C$21)</f>
        <v>0.59265968386775936</v>
      </c>
      <c r="EQ1160" s="35">
        <f>(1-('Parameters and SSE'!$C$22/('Parameters and SSE'!$C$22+EQ994))^'Parameters and SSE'!$C$21)</f>
        <v>0.60060913362750179</v>
      </c>
      <c r="ER1160" s="35">
        <f>(1-('Parameters and SSE'!$C$22/('Parameters and SSE'!$C$22+ER994))^'Parameters and SSE'!$C$21)</f>
        <v>0.60864996547944084</v>
      </c>
      <c r="ES1160" s="35">
        <f>(1-('Parameters and SSE'!$C$22/('Parameters and SSE'!$C$22+ES994))^'Parameters and SSE'!$C$21)</f>
        <v>0.61652368712071182</v>
      </c>
      <c r="ET1160" s="35">
        <f>(1-('Parameters and SSE'!$C$22/('Parameters and SSE'!$C$22+ET994))^'Parameters and SSE'!$C$21)</f>
        <v>0.62424724065067316</v>
      </c>
      <c r="EU1160" s="35">
        <f>(1-('Parameters and SSE'!$C$22/('Parameters and SSE'!$C$22+EU994))^'Parameters and SSE'!$C$21)</f>
        <v>0.63133525322946338</v>
      </c>
      <c r="EV1160" s="35">
        <f>(1-('Parameters and SSE'!$C$22/('Parameters and SSE'!$C$22+EV994))^'Parameters and SSE'!$C$21)</f>
        <v>0.63831605156376858</v>
      </c>
      <c r="EW1160" s="35">
        <f>(1-('Parameters and SSE'!$C$22/('Parameters and SSE'!$C$22+EW994))^'Parameters and SSE'!$C$21)</f>
        <v>0.64514060842856802</v>
      </c>
      <c r="EX1160" s="35">
        <f>(1-('Parameters and SSE'!$C$22/('Parameters and SSE'!$C$22+EX994))^'Parameters and SSE'!$C$21)</f>
        <v>0.65210194913326036</v>
      </c>
      <c r="EY1160" s="35">
        <f>(1-('Parameters and SSE'!$C$22/('Parameters and SSE'!$C$22+EY994))^'Parameters and SSE'!$C$21)</f>
        <v>0.65889985240133031</v>
      </c>
      <c r="EZ1160" s="35">
        <f>(1-('Parameters and SSE'!$C$22/('Parameters and SSE'!$C$22+EZ994))^'Parameters and SSE'!$C$21)</f>
        <v>0.66556371622494814</v>
      </c>
      <c r="FA1160" s="35">
        <f>(1-('Parameters and SSE'!$C$22/('Parameters and SSE'!$C$22+FA994))^'Parameters and SSE'!$C$21)</f>
        <v>0.67207567589342165</v>
      </c>
      <c r="FB1160" s="35">
        <f>(1-('Parameters and SSE'!$C$22/('Parameters and SSE'!$C$22+FB994))^'Parameters and SSE'!$C$21)</f>
        <v>0.67845058990272589</v>
      </c>
      <c r="FC1160" s="35">
        <f>(1-('Parameters and SSE'!$C$22/('Parameters and SSE'!$C$22+FC994))^'Parameters and SSE'!$C$21)</f>
        <v>0.68471645855847196</v>
      </c>
      <c r="FD1160" s="35">
        <f>(1-('Parameters and SSE'!$C$22/('Parameters and SSE'!$C$22+FD994))^'Parameters and SSE'!$C$21)</f>
        <v>0.69104300764698201</v>
      </c>
      <c r="FE1160" s="35">
        <f>(1-('Parameters and SSE'!$C$22/('Parameters and SSE'!$C$22+FE994))^'Parameters and SSE'!$C$21)</f>
        <v>0.69725406960476533</v>
      </c>
      <c r="FF1160" s="35">
        <f>(1-('Parameters and SSE'!$C$22/('Parameters and SSE'!$C$22+FF994))^'Parameters and SSE'!$C$21)</f>
        <v>0.7033355826128993</v>
      </c>
      <c r="FG1160" s="35"/>
      <c r="FH1160" s="35"/>
      <c r="FI1160" s="35"/>
      <c r="FJ1160" s="35"/>
      <c r="FK1160" s="35"/>
      <c r="FL1160" s="35"/>
      <c r="FM1160" s="35"/>
      <c r="FN1160" s="35"/>
      <c r="FO1160" s="35"/>
      <c r="FP1160" s="35"/>
      <c r="FQ1160" s="35"/>
      <c r="FR1160" s="35"/>
      <c r="FS1160" s="35"/>
      <c r="FT1160" s="35"/>
      <c r="FU1160" s="35"/>
      <c r="FV1160" s="35"/>
      <c r="FW1160" s="35"/>
      <c r="FX1160" s="35"/>
      <c r="FY1160" s="35"/>
      <c r="FZ1160" s="35"/>
      <c r="GA1160" s="35"/>
      <c r="GB1160" s="35"/>
      <c r="GC1160" s="35"/>
      <c r="GD1160" s="35"/>
      <c r="GE1160" s="35"/>
      <c r="GF1160" s="35"/>
      <c r="GG1160" s="35"/>
      <c r="GH1160" s="35"/>
      <c r="GI1160" s="35"/>
      <c r="GJ1160" s="35"/>
      <c r="GK1160" s="35"/>
      <c r="GL1160" s="35"/>
      <c r="GM1160" s="35"/>
      <c r="GN1160" s="35"/>
      <c r="GO1160" s="35"/>
      <c r="GP1160" s="35"/>
      <c r="GQ1160" s="35"/>
      <c r="GR1160" s="35"/>
      <c r="GS1160" s="35"/>
      <c r="GT1160" s="35"/>
      <c r="GU1160" s="35"/>
      <c r="GV1160" s="35"/>
      <c r="GW1160" s="35"/>
      <c r="GX1160" s="35"/>
      <c r="GY1160" s="35"/>
      <c r="GZ1160" s="35"/>
      <c r="HA1160" s="35"/>
      <c r="HB1160" s="35"/>
      <c r="HC1160" s="35"/>
      <c r="HD1160" s="35"/>
      <c r="HE1160" s="35"/>
      <c r="HF1160" s="35"/>
      <c r="HG1160" s="35"/>
      <c r="HH1160" s="35"/>
      <c r="HI1160" s="35"/>
      <c r="HJ1160" s="35"/>
      <c r="HK1160" s="15"/>
      <c r="HL1160" s="15"/>
      <c r="HM1160" s="15"/>
      <c r="HN1160" s="15"/>
      <c r="HO1160" s="15"/>
      <c r="HP1160" s="15"/>
      <c r="HQ1160" s="15"/>
      <c r="HR1160" s="15"/>
      <c r="HS1160" s="15"/>
      <c r="HT1160" s="15"/>
      <c r="HU1160" s="15"/>
      <c r="HV1160" s="15"/>
      <c r="HW1160" s="15"/>
      <c r="HX1160" s="15"/>
      <c r="HY1160" s="15"/>
      <c r="HZ1160" s="15"/>
      <c r="IA1160" s="15"/>
      <c r="IB1160" s="15"/>
    </row>
    <row r="1161" spans="2:236" x14ac:dyDescent="0.25">
      <c r="B1161" s="15">
        <f t="shared" si="2884"/>
        <v>98</v>
      </c>
      <c r="C1161" s="36"/>
      <c r="D1161" s="15"/>
      <c r="E1161" s="15"/>
      <c r="F1161" s="15"/>
      <c r="G1161" s="15"/>
      <c r="H1161" s="15"/>
      <c r="I1161" s="15"/>
      <c r="J1161" s="15"/>
      <c r="K1161" s="15"/>
      <c r="L1161" s="15"/>
      <c r="M1161" s="15"/>
      <c r="N1161" s="15"/>
      <c r="O1161" s="15"/>
      <c r="P1161" s="15"/>
      <c r="Q1161" s="15"/>
      <c r="R1161" s="15"/>
      <c r="S1161" s="15"/>
      <c r="T1161" s="15"/>
      <c r="U1161" s="15"/>
      <c r="V1161" s="15"/>
      <c r="W1161" s="15"/>
      <c r="X1161" s="15"/>
      <c r="Y1161" s="15"/>
      <c r="Z1161" s="15"/>
      <c r="AA1161" s="15"/>
      <c r="AB1161" s="15"/>
      <c r="AC1161" s="15"/>
      <c r="AD1161" s="15"/>
      <c r="AE1161" s="15"/>
      <c r="AF1161" s="15"/>
      <c r="AG1161" s="15"/>
      <c r="AH1161" s="15"/>
      <c r="AI1161" s="15"/>
      <c r="AJ1161" s="15"/>
      <c r="AK1161" s="15"/>
      <c r="AL1161" s="15"/>
      <c r="AM1161" s="15"/>
      <c r="AN1161" s="15"/>
      <c r="AO1161" s="15"/>
      <c r="AP1161" s="15"/>
      <c r="AQ1161" s="15"/>
      <c r="AR1161" s="15"/>
      <c r="AS1161" s="15"/>
      <c r="AT1161" s="15"/>
      <c r="AU1161" s="15"/>
      <c r="AV1161" s="15"/>
      <c r="AW1161" s="15"/>
      <c r="AX1161" s="15"/>
      <c r="AY1161" s="15"/>
      <c r="AZ1161" s="15"/>
      <c r="BA1161" s="15"/>
      <c r="BB1161" s="15"/>
      <c r="BC1161" s="15"/>
      <c r="BD1161" s="15"/>
      <c r="BE1161" s="15"/>
      <c r="BF1161" s="15"/>
      <c r="BG1161" s="15"/>
      <c r="BH1161" s="15"/>
      <c r="BI1161" s="15"/>
      <c r="BJ1161" s="15"/>
      <c r="BK1161" s="15"/>
      <c r="BL1161" s="15"/>
      <c r="BM1161" s="15"/>
      <c r="BN1161" s="15"/>
      <c r="BO1161" s="15"/>
      <c r="BP1161" s="15"/>
      <c r="BQ1161" s="15"/>
      <c r="BR1161" s="15"/>
      <c r="BS1161" s="15"/>
      <c r="BT1161" s="15"/>
      <c r="BU1161" s="15"/>
      <c r="BV1161" s="15"/>
      <c r="BW1161" s="15"/>
      <c r="BX1161" s="15"/>
      <c r="BY1161" s="15"/>
      <c r="BZ1161" s="15"/>
      <c r="CA1161" s="15"/>
      <c r="CB1161" s="15"/>
      <c r="CC1161" s="15"/>
      <c r="CD1161" s="15"/>
      <c r="CE1161" s="15"/>
      <c r="CF1161" s="15"/>
      <c r="CG1161" s="15"/>
      <c r="CH1161" s="15"/>
      <c r="CI1161" s="15"/>
      <c r="CJ1161" s="15"/>
      <c r="CK1161" s="15"/>
      <c r="CL1161" s="15"/>
      <c r="CM1161" s="15"/>
      <c r="CN1161" s="15"/>
      <c r="CO1161" s="15"/>
      <c r="CP1161" s="15"/>
      <c r="CQ1161" s="15"/>
      <c r="CR1161" s="15"/>
      <c r="CS1161" s="15"/>
      <c r="CT1161" s="15"/>
      <c r="CU1161" s="15"/>
      <c r="CV1161" s="15"/>
      <c r="CW1161" s="35">
        <f>(1-('Parameters and SSE'!$C$22/('Parameters and SSE'!$C$22+CW995))^'Parameters and SSE'!$C$21)</f>
        <v>1.5816031525793472E-2</v>
      </c>
      <c r="CX1161" s="35">
        <f>(1-('Parameters and SSE'!$C$22/('Parameters and SSE'!$C$22+CX995))^'Parameters and SSE'!$C$21)</f>
        <v>3.2699972615583772E-2</v>
      </c>
      <c r="CY1161" s="35">
        <f>(1-('Parameters and SSE'!$C$22/('Parameters and SSE'!$C$22+CY995))^'Parameters and SSE'!$C$21)</f>
        <v>4.8735074282826196E-2</v>
      </c>
      <c r="CZ1161" s="35">
        <f>(1-('Parameters and SSE'!$C$22/('Parameters and SSE'!$C$22+CZ995))^'Parameters and SSE'!$C$21)</f>
        <v>6.4909175135675179E-2</v>
      </c>
      <c r="DA1161" s="35">
        <f>(1-('Parameters and SSE'!$C$22/('Parameters and SSE'!$C$22+DA995))^'Parameters and SSE'!$C$21)</f>
        <v>8.1036784537554141E-2</v>
      </c>
      <c r="DB1161" s="35">
        <f>(1-('Parameters and SSE'!$C$22/('Parameters and SSE'!$C$22+DB995))^'Parameters and SSE'!$C$21)</f>
        <v>9.7739803064811448E-2</v>
      </c>
      <c r="DC1161" s="35">
        <f>(1-('Parameters and SSE'!$C$22/('Parameters and SSE'!$C$22+DC995))^'Parameters and SSE'!$C$21)</f>
        <v>0.1141922326342224</v>
      </c>
      <c r="DD1161" s="35">
        <f>(1-('Parameters and SSE'!$C$22/('Parameters and SSE'!$C$22+DD995))^'Parameters and SSE'!$C$21)</f>
        <v>0.13050751441298825</v>
      </c>
      <c r="DE1161" s="35">
        <f>(1-('Parameters and SSE'!$C$22/('Parameters and SSE'!$C$22+DE995))^'Parameters and SSE'!$C$21)</f>
        <v>0.14656621150947391</v>
      </c>
      <c r="DF1161" s="35">
        <f>(1-('Parameters and SSE'!$C$22/('Parameters and SSE'!$C$22+DF995))^'Parameters and SSE'!$C$21)</f>
        <v>0.16244334686254081</v>
      </c>
      <c r="DG1161" s="35">
        <f>(1-('Parameters and SSE'!$C$22/('Parameters and SSE'!$C$22+DG995))^'Parameters and SSE'!$C$21)</f>
        <v>0.17810370089902527</v>
      </c>
      <c r="DH1161" s="35">
        <f>(1-('Parameters and SSE'!$C$22/('Parameters and SSE'!$C$22+DH995))^'Parameters and SSE'!$C$21)</f>
        <v>0.19397280339887746</v>
      </c>
      <c r="DI1161" s="35">
        <f>(1-('Parameters and SSE'!$C$22/('Parameters and SSE'!$C$22+DI995))^'Parameters and SSE'!$C$21)</f>
        <v>0.20960023099491909</v>
      </c>
      <c r="DJ1161" s="35">
        <f>(1-('Parameters and SSE'!$C$22/('Parameters and SSE'!$C$22+DJ995))^'Parameters and SSE'!$C$21)</f>
        <v>0.2249537111765042</v>
      </c>
      <c r="DK1161" s="35">
        <f>(1-('Parameters and SSE'!$C$22/('Parameters and SSE'!$C$22+DK995))^'Parameters and SSE'!$C$21)</f>
        <v>0.23907608990300933</v>
      </c>
      <c r="DL1161" s="35">
        <f>(1-('Parameters and SSE'!$C$22/('Parameters and SSE'!$C$22+DL995))^'Parameters and SSE'!$C$21)</f>
        <v>0.25295254239484355</v>
      </c>
      <c r="DM1161" s="35">
        <f>(1-('Parameters and SSE'!$C$22/('Parameters and SSE'!$C$22+DM995))^'Parameters and SSE'!$C$21)</f>
        <v>0.26659933098159017</v>
      </c>
      <c r="DN1161" s="35">
        <f>(1-('Parameters and SSE'!$C$22/('Parameters and SSE'!$C$22+DN995))^'Parameters and SSE'!$C$21)</f>
        <v>0.28058838795030894</v>
      </c>
      <c r="DO1161" s="35">
        <f>(1-('Parameters and SSE'!$C$22/('Parameters and SSE'!$C$22+DO995))^'Parameters and SSE'!$C$21)</f>
        <v>0.29441031489448799</v>
      </c>
      <c r="DP1161" s="35">
        <f>(1-('Parameters and SSE'!$C$22/('Parameters and SSE'!$C$22+DP995))^'Parameters and SSE'!$C$21)</f>
        <v>0.30808803764022608</v>
      </c>
      <c r="DQ1161" s="35">
        <f>(1-('Parameters and SSE'!$C$22/('Parameters and SSE'!$C$22+DQ995))^'Parameters and SSE'!$C$21)</f>
        <v>0.32154254056479914</v>
      </c>
      <c r="DR1161" s="35">
        <f>(1-('Parameters and SSE'!$C$22/('Parameters and SSE'!$C$22+DR995))^'Parameters and SSE'!$C$21)</f>
        <v>0.33475751286270494</v>
      </c>
      <c r="DS1161" s="35">
        <f>(1-('Parameters and SSE'!$C$22/('Parameters and SSE'!$C$22+DS995))^'Parameters and SSE'!$C$21)</f>
        <v>0.34767089176965438</v>
      </c>
      <c r="DT1161" s="35">
        <f>(1-('Parameters and SSE'!$C$22/('Parameters and SSE'!$C$22+DT995))^'Parameters and SSE'!$C$21)</f>
        <v>0.36067462751283974</v>
      </c>
      <c r="DU1161" s="35">
        <f>(1-('Parameters and SSE'!$C$22/('Parameters and SSE'!$C$22+DU995))^'Parameters and SSE'!$C$21)</f>
        <v>0.37339784588344271</v>
      </c>
      <c r="DV1161" s="35">
        <f>(1-('Parameters and SSE'!$C$22/('Parameters and SSE'!$C$22+DV995))^'Parameters and SSE'!$C$21)</f>
        <v>0.38587362674447256</v>
      </c>
      <c r="DW1161" s="35">
        <f>(1-('Parameters and SSE'!$C$22/('Parameters and SSE'!$C$22+DW995))^'Parameters and SSE'!$C$21)</f>
        <v>0.39730341491954979</v>
      </c>
      <c r="DX1161" s="35">
        <f>(1-('Parameters and SSE'!$C$22/('Parameters and SSE'!$C$22+DX995))^'Parameters and SSE'!$C$21)</f>
        <v>0.40848062373762861</v>
      </c>
      <c r="DY1161" s="35">
        <f>(1-('Parameters and SSE'!$C$22/('Parameters and SSE'!$C$22+DY995))^'Parameters and SSE'!$C$21)</f>
        <v>0.4194399818183705</v>
      </c>
      <c r="DZ1161" s="35">
        <f>(1-('Parameters and SSE'!$C$22/('Parameters and SSE'!$C$22+DZ995))^'Parameters and SSE'!$C$21)</f>
        <v>0.43065716418292876</v>
      </c>
      <c r="EA1161" s="35">
        <f>(1-('Parameters and SSE'!$C$22/('Parameters and SSE'!$C$22+EA995))^'Parameters and SSE'!$C$21)</f>
        <v>0.44170619960967372</v>
      </c>
      <c r="EB1161" s="35">
        <f>(1-('Parameters and SSE'!$C$22/('Parameters and SSE'!$C$22+EB995))^'Parameters and SSE'!$C$21)</f>
        <v>0.45256643948554764</v>
      </c>
      <c r="EC1161" s="35">
        <f>(1-('Parameters and SSE'!$C$22/('Parameters and SSE'!$C$22+EC995))^'Parameters and SSE'!$C$21)</f>
        <v>0.46321818753362998</v>
      </c>
      <c r="ED1161" s="35">
        <f>(1-('Parameters and SSE'!$C$22/('Parameters and SSE'!$C$22+ED995))^'Parameters and SSE'!$C$21)</f>
        <v>0.47367760371861845</v>
      </c>
      <c r="EE1161" s="35">
        <f>(1-('Parameters and SSE'!$C$22/('Parameters and SSE'!$C$22+EE995))^'Parameters and SSE'!$C$21)</f>
        <v>0.48392063906986038</v>
      </c>
      <c r="EF1161" s="35">
        <f>(1-('Parameters and SSE'!$C$22/('Parameters and SSE'!$C$22+EF995))^'Parameters and SSE'!$C$21)</f>
        <v>0.4942548690658769</v>
      </c>
      <c r="EG1161" s="35">
        <f>(1-('Parameters and SSE'!$C$22/('Parameters and SSE'!$C$22+EG995))^'Parameters and SSE'!$C$21)</f>
        <v>0.50435742203931855</v>
      </c>
      <c r="EH1161" s="35">
        <f>(1-('Parameters and SSE'!$C$22/('Parameters and SSE'!$C$22+EH995))^'Parameters and SSE'!$C$21)</f>
        <v>0.51425643635848051</v>
      </c>
      <c r="EI1161" s="35">
        <f>(1-('Parameters and SSE'!$C$22/('Parameters and SSE'!$C$22+EI995))^'Parameters and SSE'!$C$21)</f>
        <v>0.52330726679649775</v>
      </c>
      <c r="EJ1161" s="35">
        <f>(1-('Parameters and SSE'!$C$22/('Parameters and SSE'!$C$22+EJ995))^'Parameters and SSE'!$C$21)</f>
        <v>0.53218550631983463</v>
      </c>
      <c r="EK1161" s="35">
        <f>(1-('Parameters and SSE'!$C$22/('Parameters and SSE'!$C$22+EK995))^'Parameters and SSE'!$C$21)</f>
        <v>0.54090630633528103</v>
      </c>
      <c r="EL1161" s="35">
        <f>(1-('Parameters and SSE'!$C$22/('Parameters and SSE'!$C$22+EL995))^'Parameters and SSE'!$C$21)</f>
        <v>0.54984330561680439</v>
      </c>
      <c r="EM1161" s="35">
        <f>(1-('Parameters and SSE'!$C$22/('Parameters and SSE'!$C$22+EM995))^'Parameters and SSE'!$C$21)</f>
        <v>0.55862461503541971</v>
      </c>
      <c r="EN1161" s="35">
        <f>(1-('Parameters and SSE'!$C$22/('Parameters and SSE'!$C$22+EN995))^'Parameters and SSE'!$C$21)</f>
        <v>0.56723484819111203</v>
      </c>
      <c r="EO1161" s="35">
        <f>(1-('Parameters and SSE'!$C$22/('Parameters and SSE'!$C$22+EO995))^'Parameters and SSE'!$C$21)</f>
        <v>0.5756491059887523</v>
      </c>
      <c r="EP1161" s="35">
        <f>(1-('Parameters and SSE'!$C$22/('Parameters and SSE'!$C$22+EP995))^'Parameters and SSE'!$C$21)</f>
        <v>0.58389942298834763</v>
      </c>
      <c r="EQ1161" s="35">
        <f>(1-('Parameters and SSE'!$C$22/('Parameters and SSE'!$C$22+EQ995))^'Parameters and SSE'!$C$21)</f>
        <v>0.59200962878378038</v>
      </c>
      <c r="ER1161" s="35">
        <f>(1-('Parameters and SSE'!$C$22/('Parameters and SSE'!$C$22+ER995))^'Parameters and SSE'!$C$21)</f>
        <v>0.60021351280237178</v>
      </c>
      <c r="ES1161" s="35">
        <f>(1-('Parameters and SSE'!$C$22/('Parameters and SSE'!$C$22+ES995))^'Parameters and SSE'!$C$21)</f>
        <v>0.60824732563913964</v>
      </c>
      <c r="ET1161" s="35">
        <f>(1-('Parameters and SSE'!$C$22/('Parameters and SSE'!$C$22+ET995))^'Parameters and SSE'!$C$21)</f>
        <v>0.61612832334094392</v>
      </c>
      <c r="EU1161" s="35">
        <f>(1-('Parameters and SSE'!$C$22/('Parameters and SSE'!$C$22+EU995))^'Parameters and SSE'!$C$21)</f>
        <v>0.62336118049264866</v>
      </c>
      <c r="EV1161" s="35">
        <f>(1-('Parameters and SSE'!$C$22/('Parameters and SSE'!$C$22+EV995))^'Parameters and SSE'!$C$21)</f>
        <v>0.63048496707742441</v>
      </c>
      <c r="EW1161" s="35">
        <f>(1-('Parameters and SSE'!$C$22/('Parameters and SSE'!$C$22+EW995))^'Parameters and SSE'!$C$21)</f>
        <v>0.63744962920284465</v>
      </c>
      <c r="EX1161" s="35">
        <f>(1-('Parameters and SSE'!$C$22/('Parameters and SSE'!$C$22+EX995))^'Parameters and SSE'!$C$21)</f>
        <v>0.64455420008788211</v>
      </c>
      <c r="EY1161" s="35">
        <f>(1-('Parameters and SSE'!$C$22/('Parameters and SSE'!$C$22+EY995))^'Parameters and SSE'!$C$21)</f>
        <v>0.6514922738630029</v>
      </c>
      <c r="EZ1161" s="35">
        <f>(1-('Parameters and SSE'!$C$22/('Parameters and SSE'!$C$22+EZ995))^'Parameters and SSE'!$C$21)</f>
        <v>0.65829383274912023</v>
      </c>
      <c r="FA1161" s="35">
        <f>(1-('Parameters and SSE'!$C$22/('Parameters and SSE'!$C$22+FA995))^'Parameters and SSE'!$C$21)</f>
        <v>0.66494062247847019</v>
      </c>
      <c r="FB1161" s="35">
        <f>(1-('Parameters and SSE'!$C$22/('Parameters and SSE'!$C$22+FB995))^'Parameters and SSE'!$C$21)</f>
        <v>0.67144778942725858</v>
      </c>
      <c r="FC1161" s="35">
        <f>(1-('Parameters and SSE'!$C$22/('Parameters and SSE'!$C$22+FC995))^'Parameters and SSE'!$C$21)</f>
        <v>0.67784389794498001</v>
      </c>
      <c r="FD1161" s="35">
        <f>(1-('Parameters and SSE'!$C$22/('Parameters and SSE'!$C$22+FD995))^'Parameters and SSE'!$C$21)</f>
        <v>0.68430219513475055</v>
      </c>
      <c r="FE1161" s="35">
        <f>(1-('Parameters and SSE'!$C$22/('Parameters and SSE'!$C$22+FE995))^'Parameters and SSE'!$C$21)</f>
        <v>0.69064283837013563</v>
      </c>
      <c r="FF1161" s="35">
        <f>(1-('Parameters and SSE'!$C$22/('Parameters and SSE'!$C$22+FF995))^'Parameters and SSE'!$C$21)</f>
        <v>0.69685145724588526</v>
      </c>
      <c r="FG1161" s="35"/>
      <c r="FH1161" s="35"/>
      <c r="FI1161" s="35"/>
      <c r="FJ1161" s="35"/>
      <c r="FK1161" s="35"/>
      <c r="FL1161" s="35"/>
      <c r="FM1161" s="35"/>
      <c r="FN1161" s="35"/>
      <c r="FO1161" s="35"/>
      <c r="FP1161" s="35"/>
      <c r="FQ1161" s="35"/>
      <c r="FR1161" s="35"/>
      <c r="FS1161" s="35"/>
      <c r="FT1161" s="35"/>
      <c r="FU1161" s="35"/>
      <c r="FV1161" s="35"/>
      <c r="FW1161" s="35"/>
      <c r="FX1161" s="35"/>
      <c r="FY1161" s="35"/>
      <c r="FZ1161" s="35"/>
      <c r="GA1161" s="35"/>
      <c r="GB1161" s="35"/>
      <c r="GC1161" s="35"/>
      <c r="GD1161" s="35"/>
      <c r="GE1161" s="35"/>
      <c r="GF1161" s="35"/>
      <c r="GG1161" s="35"/>
      <c r="GH1161" s="35"/>
      <c r="GI1161" s="35"/>
      <c r="GJ1161" s="35"/>
      <c r="GK1161" s="35"/>
      <c r="GL1161" s="35"/>
      <c r="GM1161" s="35"/>
      <c r="GN1161" s="35"/>
      <c r="GO1161" s="35"/>
      <c r="GP1161" s="35"/>
      <c r="GQ1161" s="35"/>
      <c r="GR1161" s="35"/>
      <c r="GS1161" s="35"/>
      <c r="GT1161" s="35"/>
      <c r="GU1161" s="35"/>
      <c r="GV1161" s="35"/>
      <c r="GW1161" s="35"/>
      <c r="GX1161" s="35"/>
      <c r="GY1161" s="35"/>
      <c r="GZ1161" s="35"/>
      <c r="HA1161" s="35"/>
      <c r="HB1161" s="35"/>
      <c r="HC1161" s="35"/>
      <c r="HD1161" s="35"/>
      <c r="HE1161" s="35"/>
      <c r="HF1161" s="35"/>
      <c r="HG1161" s="35"/>
      <c r="HH1161" s="35"/>
      <c r="HI1161" s="35"/>
      <c r="HJ1161" s="35"/>
      <c r="HK1161" s="35"/>
      <c r="HL1161" s="15"/>
      <c r="HM1161" s="15"/>
      <c r="HN1161" s="15"/>
      <c r="HO1161" s="15"/>
      <c r="HP1161" s="15"/>
      <c r="HQ1161" s="15"/>
      <c r="HR1161" s="15"/>
      <c r="HS1161" s="15"/>
      <c r="HT1161" s="15"/>
      <c r="HU1161" s="15"/>
      <c r="HV1161" s="15"/>
      <c r="HW1161" s="15"/>
      <c r="HX1161" s="15"/>
      <c r="HY1161" s="15"/>
      <c r="HZ1161" s="15"/>
      <c r="IA1161" s="15"/>
      <c r="IB1161" s="15"/>
    </row>
    <row r="1162" spans="2:236" x14ac:dyDescent="0.25">
      <c r="B1162" s="15">
        <f t="shared" si="2884"/>
        <v>99</v>
      </c>
      <c r="C1162" s="36"/>
      <c r="D1162" s="15"/>
      <c r="E1162" s="15"/>
      <c r="F1162" s="15"/>
      <c r="G1162" s="15"/>
      <c r="H1162" s="15"/>
      <c r="I1162" s="15"/>
      <c r="J1162" s="15"/>
      <c r="K1162" s="15"/>
      <c r="L1162" s="15"/>
      <c r="M1162" s="15"/>
      <c r="N1162" s="15"/>
      <c r="O1162" s="15"/>
      <c r="P1162" s="15"/>
      <c r="Q1162" s="15"/>
      <c r="R1162" s="15"/>
      <c r="S1162" s="15"/>
      <c r="T1162" s="15"/>
      <c r="U1162" s="15"/>
      <c r="V1162" s="15"/>
      <c r="W1162" s="15"/>
      <c r="X1162" s="15"/>
      <c r="Y1162" s="15"/>
      <c r="Z1162" s="15"/>
      <c r="AA1162" s="15"/>
      <c r="AB1162" s="15"/>
      <c r="AC1162" s="15"/>
      <c r="AD1162" s="15"/>
      <c r="AE1162" s="15"/>
      <c r="AF1162" s="15"/>
      <c r="AG1162" s="15"/>
      <c r="AH1162" s="15"/>
      <c r="AI1162" s="15"/>
      <c r="AJ1162" s="15"/>
      <c r="AK1162" s="15"/>
      <c r="AL1162" s="15"/>
      <c r="AM1162" s="15"/>
      <c r="AN1162" s="15"/>
      <c r="AO1162" s="15"/>
      <c r="AP1162" s="15"/>
      <c r="AQ1162" s="15"/>
      <c r="AR1162" s="15"/>
      <c r="AS1162" s="15"/>
      <c r="AT1162" s="15"/>
      <c r="AU1162" s="15"/>
      <c r="AV1162" s="15"/>
      <c r="AW1162" s="15"/>
      <c r="AX1162" s="15"/>
      <c r="AY1162" s="15"/>
      <c r="AZ1162" s="15"/>
      <c r="BA1162" s="15"/>
      <c r="BB1162" s="15"/>
      <c r="BC1162" s="15"/>
      <c r="BD1162" s="15"/>
      <c r="BE1162" s="15"/>
      <c r="BF1162" s="15"/>
      <c r="BG1162" s="15"/>
      <c r="BH1162" s="15"/>
      <c r="BI1162" s="15"/>
      <c r="BJ1162" s="15"/>
      <c r="BK1162" s="15"/>
      <c r="BL1162" s="15"/>
      <c r="BM1162" s="15"/>
      <c r="BN1162" s="15"/>
      <c r="BO1162" s="15"/>
      <c r="BP1162" s="15"/>
      <c r="BQ1162" s="15"/>
      <c r="BR1162" s="15"/>
      <c r="BS1162" s="15"/>
      <c r="BT1162" s="15"/>
      <c r="BU1162" s="15"/>
      <c r="BV1162" s="15"/>
      <c r="BW1162" s="15"/>
      <c r="BX1162" s="15"/>
      <c r="BY1162" s="15"/>
      <c r="BZ1162" s="15"/>
      <c r="CA1162" s="15"/>
      <c r="CB1162" s="15"/>
      <c r="CC1162" s="15"/>
      <c r="CD1162" s="15"/>
      <c r="CE1162" s="15"/>
      <c r="CF1162" s="15"/>
      <c r="CG1162" s="15"/>
      <c r="CH1162" s="15"/>
      <c r="CI1162" s="15"/>
      <c r="CJ1162" s="15"/>
      <c r="CK1162" s="15"/>
      <c r="CL1162" s="15"/>
      <c r="CM1162" s="15"/>
      <c r="CN1162" s="15"/>
      <c r="CO1162" s="15"/>
      <c r="CP1162" s="15"/>
      <c r="CQ1162" s="15"/>
      <c r="CR1162" s="15"/>
      <c r="CS1162" s="15"/>
      <c r="CT1162" s="15"/>
      <c r="CU1162" s="15"/>
      <c r="CV1162" s="15"/>
      <c r="CW1162" s="15"/>
      <c r="CX1162" s="35">
        <f>(1-('Parameters and SSE'!$C$22/('Parameters and SSE'!$C$22+CX996))^'Parameters and SSE'!$C$21)</f>
        <v>1.5695538919650587E-2</v>
      </c>
      <c r="CY1162" s="35">
        <f>(1-('Parameters and SSE'!$C$22/('Parameters and SSE'!$C$22+CY996))^'Parameters and SSE'!$C$21)</f>
        <v>3.1464038497890146E-2</v>
      </c>
      <c r="CZ1162" s="35">
        <f>(1-('Parameters and SSE'!$C$22/('Parameters and SSE'!$C$22+CZ996))^'Parameters and SSE'!$C$21)</f>
        <v>4.7570610537572833E-2</v>
      </c>
      <c r="DA1162" s="35">
        <f>(1-('Parameters and SSE'!$C$22/('Parameters and SSE'!$C$22+DA996))^'Parameters and SSE'!$C$21)</f>
        <v>6.3729078592832833E-2</v>
      </c>
      <c r="DB1162" s="35">
        <f>(1-('Parameters and SSE'!$C$22/('Parameters and SSE'!$C$22+DB996))^'Parameters and SSE'!$C$21)</f>
        <v>8.05254228925667E-2</v>
      </c>
      <c r="DC1162" s="35">
        <f>(1-('Parameters and SSE'!$C$22/('Parameters and SSE'!$C$22+DC996))^'Parameters and SSE'!$C$21)</f>
        <v>9.7110627737543975E-2</v>
      </c>
      <c r="DD1162" s="35">
        <f>(1-('Parameters and SSE'!$C$22/('Parameters and SSE'!$C$22+DD996))^'Parameters and SSE'!$C$21)</f>
        <v>0.11358693436448952</v>
      </c>
      <c r="DE1162" s="35">
        <f>(1-('Parameters and SSE'!$C$22/('Parameters and SSE'!$C$22+DE996))^'Parameters and SSE'!$C$21)</f>
        <v>0.12982613545295751</v>
      </c>
      <c r="DF1162" s="35">
        <f>(1-('Parameters and SSE'!$C$22/('Parameters and SSE'!$C$22+DF996))^'Parameters and SSE'!$C$21)</f>
        <v>0.1458989305891043</v>
      </c>
      <c r="DG1162" s="35">
        <f>(1-('Parameters and SSE'!$C$22/('Parameters and SSE'!$C$22+DG996))^'Parameters and SSE'!$C$21)</f>
        <v>0.16176606383741654</v>
      </c>
      <c r="DH1162" s="35">
        <f>(1-('Parameters and SSE'!$C$22/('Parameters and SSE'!$C$22+DH996))^'Parameters and SSE'!$C$21)</f>
        <v>0.17785634554836494</v>
      </c>
      <c r="DI1162" s="35">
        <f>(1-('Parameters and SSE'!$C$22/('Parameters and SSE'!$C$22+DI996))^'Parameters and SSE'!$C$21)</f>
        <v>0.1937113191447084</v>
      </c>
      <c r="DJ1162" s="35">
        <f>(1-('Parameters and SSE'!$C$22/('Parameters and SSE'!$C$22+DJ996))^'Parameters and SSE'!$C$21)</f>
        <v>0.20929657891779818</v>
      </c>
      <c r="DK1162" s="35">
        <f>(1-('Parameters and SSE'!$C$22/('Parameters and SSE'!$C$22+DK996))^'Parameters and SSE'!$C$21)</f>
        <v>0.22363869414202142</v>
      </c>
      <c r="DL1162" s="35">
        <f>(1-('Parameters and SSE'!$C$22/('Parameters and SSE'!$C$22+DL996))^'Parameters and SSE'!$C$21)</f>
        <v>0.23773666872084276</v>
      </c>
      <c r="DM1162" s="35">
        <f>(1-('Parameters and SSE'!$C$22/('Parameters and SSE'!$C$22+DM996))^'Parameters and SSE'!$C$21)</f>
        <v>0.2516062108614846</v>
      </c>
      <c r="DN1162" s="35">
        <f>(1-('Parameters and SSE'!$C$22/('Parameters and SSE'!$C$22+DN996))^'Parameters and SSE'!$C$21)</f>
        <v>0.26582812160816893</v>
      </c>
      <c r="DO1162" s="35">
        <f>(1-('Parameters and SSE'!$C$22/('Parameters and SSE'!$C$22+DO996))^'Parameters and SSE'!$C$21)</f>
        <v>0.27988416412012618</v>
      </c>
      <c r="DP1162" s="35">
        <f>(1-('Parameters and SSE'!$C$22/('Parameters and SSE'!$C$22+DP996))^'Parameters and SSE'!$C$21)</f>
        <v>0.29379719686400152</v>
      </c>
      <c r="DQ1162" s="35">
        <f>(1-('Parameters and SSE'!$C$22/('Parameters and SSE'!$C$22+DQ996))^'Parameters and SSE'!$C$21)</f>
        <v>0.30748643833995215</v>
      </c>
      <c r="DR1162" s="35">
        <f>(1-('Parameters and SSE'!$C$22/('Parameters and SSE'!$C$22+DR996))^'Parameters and SSE'!$C$21)</f>
        <v>0.32093491573135979</v>
      </c>
      <c r="DS1162" s="35">
        <f>(1-('Parameters and SSE'!$C$22/('Parameters and SSE'!$C$22+DS996))^'Parameters and SSE'!$C$21)</f>
        <v>0.33407912108539162</v>
      </c>
      <c r="DT1162" s="35">
        <f>(1-('Parameters and SSE'!$C$22/('Parameters and SSE'!$C$22+DT996))^'Parameters and SSE'!$C$21)</f>
        <v>0.34731777505744776</v>
      </c>
      <c r="DU1162" s="35">
        <f>(1-('Parameters and SSE'!$C$22/('Parameters and SSE'!$C$22+DU996))^'Parameters and SSE'!$C$21)</f>
        <v>0.36027310264186196</v>
      </c>
      <c r="DV1162" s="35">
        <f>(1-('Parameters and SSE'!$C$22/('Parameters and SSE'!$C$22+DV996))^'Parameters and SSE'!$C$21)</f>
        <v>0.3729785416159177</v>
      </c>
      <c r="DW1162" s="35">
        <f>(1-('Parameters and SSE'!$C$22/('Parameters and SSE'!$C$22+DW996))^'Parameters and SSE'!$C$21)</f>
        <v>0.3846204807357565</v>
      </c>
      <c r="DX1162" s="35">
        <f>(1-('Parameters and SSE'!$C$22/('Parameters and SSE'!$C$22+DX996))^'Parameters and SSE'!$C$21)</f>
        <v>0.39600673448746349</v>
      </c>
      <c r="DY1162" s="35">
        <f>(1-('Parameters and SSE'!$C$22/('Parameters and SSE'!$C$22+DY996))^'Parameters and SSE'!$C$21)</f>
        <v>0.40717251900086771</v>
      </c>
      <c r="DZ1162" s="35">
        <f>(1-('Parameters and SSE'!$C$22/('Parameters and SSE'!$C$22+DZ996))^'Parameters and SSE'!$C$21)</f>
        <v>0.41860239676572442</v>
      </c>
      <c r="EA1162" s="35">
        <f>(1-('Parameters and SSE'!$C$22/('Parameters and SSE'!$C$22+EA996))^'Parameters and SSE'!$C$21)</f>
        <v>0.42986226348249268</v>
      </c>
      <c r="EB1162" s="35">
        <f>(1-('Parameters and SSE'!$C$22/('Parameters and SSE'!$C$22+EB996))^'Parameters and SSE'!$C$21)</f>
        <v>0.44093096494694262</v>
      </c>
      <c r="EC1162" s="35">
        <f>(1-('Parameters and SSE'!$C$22/('Parameters and SSE'!$C$22+EC996))^'Parameters and SSE'!$C$21)</f>
        <v>0.45178831923325247</v>
      </c>
      <c r="ED1162" s="35">
        <f>(1-('Parameters and SSE'!$C$22/('Parameters and SSE'!$C$22+ED996))^'Parameters and SSE'!$C$21)</f>
        <v>0.4624506986877821</v>
      </c>
      <c r="EE1162" s="35">
        <f>(1-('Parameters and SSE'!$C$22/('Parameters and SSE'!$C$22+EE996))^'Parameters and SSE'!$C$21)</f>
        <v>0.47289349487311594</v>
      </c>
      <c r="EF1162" s="35">
        <f>(1-('Parameters and SSE'!$C$22/('Parameters and SSE'!$C$22+EF996))^'Parameters and SSE'!$C$21)</f>
        <v>0.48343022707213645</v>
      </c>
      <c r="EG1162" s="35">
        <f>(1-('Parameters and SSE'!$C$22/('Parameters and SSE'!$C$22+EG996))^'Parameters and SSE'!$C$21)</f>
        <v>0.49373164558491967</v>
      </c>
      <c r="EH1162" s="35">
        <f>(1-('Parameters and SSE'!$C$22/('Parameters and SSE'!$C$22+EH996))^'Parameters and SSE'!$C$21)</f>
        <v>0.50382636415706272</v>
      </c>
      <c r="EI1162" s="35">
        <f>(1-('Parameters and SSE'!$C$22/('Parameters and SSE'!$C$22+EI996))^'Parameters and SSE'!$C$21)</f>
        <v>0.51305685973531046</v>
      </c>
      <c r="EJ1162" s="35">
        <f>(1-('Parameters and SSE'!$C$22/('Parameters and SSE'!$C$22+EJ996))^'Parameters and SSE'!$C$21)</f>
        <v>0.52211201387544226</v>
      </c>
      <c r="EK1162" s="35">
        <f>(1-('Parameters and SSE'!$C$22/('Parameters and SSE'!$C$22+EK996))^'Parameters and SSE'!$C$21)</f>
        <v>0.53100722765618169</v>
      </c>
      <c r="EL1162" s="35">
        <f>(1-('Parameters and SSE'!$C$22/('Parameters and SSE'!$C$22+EL996))^'Parameters and SSE'!$C$21)</f>
        <v>0.5401235965830895</v>
      </c>
      <c r="EM1162" s="35">
        <f>(1-('Parameters and SSE'!$C$22/('Parameters and SSE'!$C$22+EM996))^'Parameters and SSE'!$C$21)</f>
        <v>0.54908175366878909</v>
      </c>
      <c r="EN1162" s="35">
        <f>(1-('Parameters and SSE'!$C$22/('Parameters and SSE'!$C$22+EN996))^'Parameters and SSE'!$C$21)</f>
        <v>0.55786595824353857</v>
      </c>
      <c r="EO1162" s="35">
        <f>(1-('Parameters and SSE'!$C$22/('Parameters and SSE'!$C$22+EO996))^'Parameters and SSE'!$C$21)</f>
        <v>0.56645076307686226</v>
      </c>
      <c r="EP1162" s="35">
        <f>(1-('Parameters and SSE'!$C$22/('Parameters and SSE'!$C$22+EP996))^'Parameters and SSE'!$C$21)</f>
        <v>0.57486880995073664</v>
      </c>
      <c r="EQ1162" s="35">
        <f>(1-('Parameters and SSE'!$C$22/('Parameters and SSE'!$C$22+EQ996))^'Parameters and SSE'!$C$21)</f>
        <v>0.58314437716137912</v>
      </c>
      <c r="ER1162" s="35">
        <f>(1-('Parameters and SSE'!$C$22/('Parameters and SSE'!$C$22+ER996))^'Parameters and SSE'!$C$21)</f>
        <v>0.59151600522386161</v>
      </c>
      <c r="ES1162" s="35">
        <f>(1-('Parameters and SSE'!$C$22/('Parameters and SSE'!$C$22+ES996))^'Parameters and SSE'!$C$21)</f>
        <v>0.59971453531178198</v>
      </c>
      <c r="ET1162" s="35">
        <f>(1-('Parameters and SSE'!$C$22/('Parameters and SSE'!$C$22+ET996))^'Parameters and SSE'!$C$21)</f>
        <v>0.60775754484082389</v>
      </c>
      <c r="EU1162" s="35">
        <f>(1-('Parameters and SSE'!$C$22/('Parameters and SSE'!$C$22+EU996))^'Parameters and SSE'!$C$21)</f>
        <v>0.61513946432810362</v>
      </c>
      <c r="EV1162" s="35">
        <f>(1-('Parameters and SSE'!$C$22/('Parameters and SSE'!$C$22+EV996))^'Parameters and SSE'!$C$21)</f>
        <v>0.62241041738777647</v>
      </c>
      <c r="EW1162" s="35">
        <f>(1-('Parameters and SSE'!$C$22/('Parameters and SSE'!$C$22+EW996))^'Parameters and SSE'!$C$21)</f>
        <v>0.62951929230096793</v>
      </c>
      <c r="EX1162" s="35">
        <f>(1-('Parameters and SSE'!$C$22/('Parameters and SSE'!$C$22+EX996))^'Parameters and SSE'!$C$21)</f>
        <v>0.63677130579400099</v>
      </c>
      <c r="EY1162" s="35">
        <f>(1-('Parameters and SSE'!$C$22/('Parameters and SSE'!$C$22+EY996))^'Parameters and SSE'!$C$21)</f>
        <v>0.64385368501046303</v>
      </c>
      <c r="EZ1162" s="35">
        <f>(1-('Parameters and SSE'!$C$22/('Parameters and SSE'!$C$22+EZ996))^'Parameters and SSE'!$C$21)</f>
        <v>0.65079701258551947</v>
      </c>
      <c r="FA1162" s="35">
        <f>(1-('Parameters and SSE'!$C$22/('Parameters and SSE'!$C$22+FA996))^'Parameters and SSE'!$C$21)</f>
        <v>0.65758263220810509</v>
      </c>
      <c r="FB1162" s="35">
        <f>(1-('Parameters and SSE'!$C$22/('Parameters and SSE'!$C$22+FB996))^'Parameters and SSE'!$C$21)</f>
        <v>0.6642259857635624</v>
      </c>
      <c r="FC1162" s="35">
        <f>(1-('Parameters and SSE'!$C$22/('Parameters and SSE'!$C$22+FC996))^'Parameters and SSE'!$C$21)</f>
        <v>0.67075621764299487</v>
      </c>
      <c r="FD1162" s="35">
        <f>(1-('Parameters and SSE'!$C$22/('Parameters and SSE'!$C$22+FD996))^'Parameters and SSE'!$C$21)</f>
        <v>0.6773502008843918</v>
      </c>
      <c r="FE1162" s="35">
        <f>(1-('Parameters and SSE'!$C$22/('Parameters and SSE'!$C$22+FE996))^'Parameters and SSE'!$C$21)</f>
        <v>0.68382430758740176</v>
      </c>
      <c r="FF1162" s="35">
        <f>(1-('Parameters and SSE'!$C$22/('Parameters and SSE'!$C$22+FF996))^'Parameters and SSE'!$C$21)</f>
        <v>0.69016384884815585</v>
      </c>
      <c r="FG1162" s="35"/>
      <c r="FH1162" s="35"/>
      <c r="FI1162" s="35"/>
      <c r="FJ1162" s="35"/>
      <c r="FK1162" s="35"/>
      <c r="FL1162" s="35"/>
      <c r="FM1162" s="35"/>
      <c r="FN1162" s="35"/>
      <c r="FO1162" s="35"/>
      <c r="FP1162" s="35"/>
      <c r="FQ1162" s="35"/>
      <c r="FR1162" s="35"/>
      <c r="FS1162" s="35"/>
      <c r="FT1162" s="35"/>
      <c r="FU1162" s="35"/>
      <c r="FV1162" s="35"/>
      <c r="FW1162" s="35"/>
      <c r="FX1162" s="35"/>
      <c r="FY1162" s="35"/>
      <c r="FZ1162" s="35"/>
      <c r="GA1162" s="35"/>
      <c r="GB1162" s="35"/>
      <c r="GC1162" s="35"/>
      <c r="GD1162" s="35"/>
      <c r="GE1162" s="35"/>
      <c r="GF1162" s="35"/>
      <c r="GG1162" s="35"/>
      <c r="GH1162" s="35"/>
      <c r="GI1162" s="35"/>
      <c r="GJ1162" s="35"/>
      <c r="GK1162" s="35"/>
      <c r="GL1162" s="35"/>
      <c r="GM1162" s="35"/>
      <c r="GN1162" s="35"/>
      <c r="GO1162" s="35"/>
      <c r="GP1162" s="35"/>
      <c r="GQ1162" s="35"/>
      <c r="GR1162" s="35"/>
      <c r="GS1162" s="35"/>
      <c r="GT1162" s="35"/>
      <c r="GU1162" s="35"/>
      <c r="GV1162" s="35"/>
      <c r="GW1162" s="35"/>
      <c r="GX1162" s="35"/>
      <c r="GY1162" s="35"/>
      <c r="GZ1162" s="35"/>
      <c r="HA1162" s="35"/>
      <c r="HB1162" s="35"/>
      <c r="HC1162" s="35"/>
      <c r="HD1162" s="35"/>
      <c r="HE1162" s="35"/>
      <c r="HF1162" s="35"/>
      <c r="HG1162" s="35"/>
      <c r="HH1162" s="35"/>
      <c r="HI1162" s="35"/>
      <c r="HJ1162" s="35"/>
      <c r="HK1162" s="35"/>
      <c r="HL1162" s="35"/>
      <c r="HM1162" s="15"/>
      <c r="HN1162" s="15"/>
      <c r="HO1162" s="15"/>
      <c r="HP1162" s="15"/>
      <c r="HQ1162" s="15"/>
      <c r="HR1162" s="15"/>
      <c r="HS1162" s="15"/>
      <c r="HT1162" s="15"/>
      <c r="HU1162" s="15"/>
      <c r="HV1162" s="15"/>
      <c r="HW1162" s="15"/>
      <c r="HX1162" s="15"/>
      <c r="HY1162" s="15"/>
      <c r="HZ1162" s="15"/>
      <c r="IA1162" s="15"/>
      <c r="IB1162" s="15"/>
    </row>
    <row r="1163" spans="2:236" x14ac:dyDescent="0.25">
      <c r="B1163" s="15">
        <f t="shared" si="2884"/>
        <v>100</v>
      </c>
      <c r="C1163" s="36"/>
      <c r="D1163" s="15"/>
      <c r="E1163" s="15"/>
      <c r="F1163" s="15"/>
      <c r="G1163" s="15"/>
      <c r="H1163" s="15"/>
      <c r="I1163" s="15"/>
      <c r="J1163" s="15"/>
      <c r="K1163" s="15"/>
      <c r="L1163" s="15"/>
      <c r="M1163" s="15"/>
      <c r="N1163" s="15"/>
      <c r="O1163" s="15"/>
      <c r="P1163" s="15"/>
      <c r="Q1163" s="15"/>
      <c r="R1163" s="15"/>
      <c r="S1163" s="15"/>
      <c r="T1163" s="15"/>
      <c r="U1163" s="15"/>
      <c r="V1163" s="15"/>
      <c r="W1163" s="15"/>
      <c r="X1163" s="15"/>
      <c r="Y1163" s="15"/>
      <c r="Z1163" s="15"/>
      <c r="AA1163" s="15"/>
      <c r="AB1163" s="15"/>
      <c r="AC1163" s="15"/>
      <c r="AD1163" s="15"/>
      <c r="AE1163" s="15"/>
      <c r="AF1163" s="15"/>
      <c r="AG1163" s="15"/>
      <c r="AH1163" s="15"/>
      <c r="AI1163" s="15"/>
      <c r="AJ1163" s="15"/>
      <c r="AK1163" s="15"/>
      <c r="AL1163" s="15"/>
      <c r="AM1163" s="15"/>
      <c r="AN1163" s="15"/>
      <c r="AO1163" s="15"/>
      <c r="AP1163" s="15"/>
      <c r="AQ1163" s="15"/>
      <c r="AR1163" s="15"/>
      <c r="AS1163" s="15"/>
      <c r="AT1163" s="15"/>
      <c r="AU1163" s="15"/>
      <c r="AV1163" s="15"/>
      <c r="AW1163" s="15"/>
      <c r="AX1163" s="15"/>
      <c r="AY1163" s="15"/>
      <c r="AZ1163" s="15"/>
      <c r="BA1163" s="15"/>
      <c r="BB1163" s="15"/>
      <c r="BC1163" s="15"/>
      <c r="BD1163" s="15"/>
      <c r="BE1163" s="15"/>
      <c r="BF1163" s="15"/>
      <c r="BG1163" s="15"/>
      <c r="BH1163" s="15"/>
      <c r="BI1163" s="15"/>
      <c r="BJ1163" s="15"/>
      <c r="BK1163" s="15"/>
      <c r="BL1163" s="15"/>
      <c r="BM1163" s="15"/>
      <c r="BN1163" s="15"/>
      <c r="BO1163" s="15"/>
      <c r="BP1163" s="15"/>
      <c r="BQ1163" s="15"/>
      <c r="BR1163" s="15"/>
      <c r="BS1163" s="15"/>
      <c r="BT1163" s="15"/>
      <c r="BU1163" s="15"/>
      <c r="BV1163" s="15"/>
      <c r="BW1163" s="15"/>
      <c r="BX1163" s="15"/>
      <c r="BY1163" s="15"/>
      <c r="BZ1163" s="15"/>
      <c r="CA1163" s="15"/>
      <c r="CB1163" s="15"/>
      <c r="CC1163" s="15"/>
      <c r="CD1163" s="15"/>
      <c r="CE1163" s="15"/>
      <c r="CF1163" s="15"/>
      <c r="CG1163" s="15"/>
      <c r="CH1163" s="15"/>
      <c r="CI1163" s="15"/>
      <c r="CJ1163" s="15"/>
      <c r="CK1163" s="15"/>
      <c r="CL1163" s="15"/>
      <c r="CM1163" s="15"/>
      <c r="CN1163" s="15"/>
      <c r="CO1163" s="15"/>
      <c r="CP1163" s="15"/>
      <c r="CQ1163" s="15"/>
      <c r="CR1163" s="15"/>
      <c r="CS1163" s="15"/>
      <c r="CT1163" s="15"/>
      <c r="CU1163" s="15"/>
      <c r="CV1163" s="15"/>
      <c r="CW1163" s="15"/>
      <c r="CX1163" s="15"/>
      <c r="CY1163" s="35">
        <f>(1-('Parameters and SSE'!$C$22/('Parameters and SSE'!$C$22+CY997))^'Parameters and SSE'!$C$21)</f>
        <v>1.4656076997976331E-2</v>
      </c>
      <c r="CZ1163" s="35">
        <f>(1-('Parameters and SSE'!$C$22/('Parameters and SSE'!$C$22+CZ997))^'Parameters and SSE'!$C$21)</f>
        <v>3.0491343712302332E-2</v>
      </c>
      <c r="DA1163" s="35">
        <f>(1-('Parameters and SSE'!$C$22/('Parameters and SSE'!$C$22+DA997))^'Parameters and SSE'!$C$21)</f>
        <v>4.6578785701055558E-2</v>
      </c>
      <c r="DB1163" s="35">
        <f>(1-('Parameters and SSE'!$C$22/('Parameters and SSE'!$C$22+DB997))^'Parameters and SSE'!$C$21)</f>
        <v>6.3403633415184735E-2</v>
      </c>
      <c r="DC1163" s="35">
        <f>(1-('Parameters and SSE'!$C$22/('Parameters and SSE'!$C$22+DC997))^'Parameters and SSE'!$C$21)</f>
        <v>8.0077986476886243E-2</v>
      </c>
      <c r="DD1163" s="35">
        <f>(1-('Parameters and SSE'!$C$22/('Parameters and SSE'!$C$22+DD997))^'Parameters and SSE'!$C$21)</f>
        <v>9.668374241219535E-2</v>
      </c>
      <c r="DE1163" s="35">
        <f>(1-('Parameters and SSE'!$C$22/('Parameters and SSE'!$C$22+DE997))^'Parameters and SSE'!$C$21)</f>
        <v>0.11307973726702436</v>
      </c>
      <c r="DF1163" s="35">
        <f>(1-('Parameters and SSE'!$C$22/('Parameters and SSE'!$C$22+DF997))^'Parameters and SSE'!$C$21)</f>
        <v>0.12932973849292451</v>
      </c>
      <c r="DG1163" s="35">
        <f>(1-('Parameters and SSE'!$C$22/('Parameters and SSE'!$C$22+DG997))^'Parameters and SSE'!$C$21)</f>
        <v>0.14538899144909467</v>
      </c>
      <c r="DH1163" s="35">
        <f>(1-('Parameters and SSE'!$C$22/('Parameters and SSE'!$C$22+DH997))^'Parameters and SSE'!$C$21)</f>
        <v>0.16168828689796277</v>
      </c>
      <c r="DI1163" s="35">
        <f>(1-('Parameters and SSE'!$C$22/('Parameters and SSE'!$C$22+DI997))^'Parameters and SSE'!$C$21)</f>
        <v>0.17776087452168332</v>
      </c>
      <c r="DJ1163" s="35">
        <f>(1-('Parameters and SSE'!$C$22/('Parameters and SSE'!$C$22+DJ997))^'Parameters and SSE'!$C$21)</f>
        <v>0.19356975008266497</v>
      </c>
      <c r="DK1163" s="35">
        <f>(1-('Parameters and SSE'!$C$22/('Parameters and SSE'!$C$22+DK997))^'Parameters and SSE'!$C$21)</f>
        <v>0.20812527449874518</v>
      </c>
      <c r="DL1163" s="35">
        <f>(1-('Parameters and SSE'!$C$22/('Parameters and SSE'!$C$22+DL997))^'Parameters and SSE'!$C$21)</f>
        <v>0.22243950585423977</v>
      </c>
      <c r="DM1163" s="35">
        <f>(1-('Parameters and SSE'!$C$22/('Parameters and SSE'!$C$22+DM997))^'Parameters and SSE'!$C$21)</f>
        <v>0.23652740579896425</v>
      </c>
      <c r="DN1163" s="35">
        <f>(1-('Parameters and SSE'!$C$22/('Parameters and SSE'!$C$22+DN997))^'Parameters and SSE'!$C$21)</f>
        <v>0.25097834577789679</v>
      </c>
      <c r="DO1163" s="35">
        <f>(1-('Parameters and SSE'!$C$22/('Parameters and SSE'!$C$22+DO997))^'Parameters and SSE'!$C$21)</f>
        <v>0.26526530450350816</v>
      </c>
      <c r="DP1163" s="35">
        <f>(1-('Parameters and SSE'!$C$22/('Parameters and SSE'!$C$22+DP997))^'Parameters and SSE'!$C$21)</f>
        <v>0.2794109786717327</v>
      </c>
      <c r="DQ1163" s="35">
        <f>(1-('Parameters and SSE'!$C$22/('Parameters and SSE'!$C$22+DQ997))^'Parameters and SSE'!$C$21)</f>
        <v>0.29333276188550883</v>
      </c>
      <c r="DR1163" s="35">
        <f>(1-('Parameters and SSE'!$C$22/('Parameters and SSE'!$C$22+DR997))^'Parameters and SSE'!$C$21)</f>
        <v>0.30701295754427449</v>
      </c>
      <c r="DS1163" s="35">
        <f>(1-('Parameters and SSE'!$C$22/('Parameters and SSE'!$C$22+DS997))^'Parameters and SSE'!$C$21)</f>
        <v>0.32038656503291718</v>
      </c>
      <c r="DT1163" s="35">
        <f>(1-('Parameters and SSE'!$C$22/('Parameters and SSE'!$C$22+DT997))^'Parameters and SSE'!$C$21)</f>
        <v>0.33385899320283585</v>
      </c>
      <c r="DU1163" s="35">
        <f>(1-('Parameters and SSE'!$C$22/('Parameters and SSE'!$C$22+DU997))^'Parameters and SSE'!$C$21)</f>
        <v>0.34704556676040632</v>
      </c>
      <c r="DV1163" s="35">
        <f>(1-('Parameters and SSE'!$C$22/('Parameters and SSE'!$C$22+DV997))^'Parameters and SSE'!$C$21)</f>
        <v>0.35998004444898479</v>
      </c>
      <c r="DW1163" s="35">
        <f>(1-('Parameters and SSE'!$C$22/('Parameters and SSE'!$C$22+DW997))^'Parameters and SSE'!$C$21)</f>
        <v>0.37183375465803936</v>
      </c>
      <c r="DX1163" s="35">
        <f>(1-('Parameters and SSE'!$C$22/('Parameters and SSE'!$C$22+DX997))^'Parameters and SSE'!$C$21)</f>
        <v>0.38342884781972431</v>
      </c>
      <c r="DY1163" s="35">
        <f>(1-('Parameters and SSE'!$C$22/('Parameters and SSE'!$C$22+DY997))^'Parameters and SSE'!$C$21)</f>
        <v>0.39480100622685743</v>
      </c>
      <c r="DZ1163" s="35">
        <f>(1-('Parameters and SSE'!$C$22/('Parameters and SSE'!$C$22+DZ997))^'Parameters and SSE'!$C$21)</f>
        <v>0.40644366657838549</v>
      </c>
      <c r="EA1163" s="35">
        <f>(1-('Parameters and SSE'!$C$22/('Parameters and SSE'!$C$22+EA997))^'Parameters and SSE'!$C$21)</f>
        <v>0.41791457946115007</v>
      </c>
      <c r="EB1163" s="35">
        <f>(1-('Parameters and SSE'!$C$22/('Parameters and SSE'!$C$22+EB997))^'Parameters and SSE'!$C$21)</f>
        <v>0.42919207129771797</v>
      </c>
      <c r="EC1163" s="35">
        <f>(1-('Parameters and SSE'!$C$22/('Parameters and SSE'!$C$22+EC997))^'Parameters and SSE'!$C$21)</f>
        <v>0.44025546150932782</v>
      </c>
      <c r="ED1163" s="35">
        <f>(1-('Parameters and SSE'!$C$22/('Parameters and SSE'!$C$22+ED997))^'Parameters and SSE'!$C$21)</f>
        <v>0.45112132430973584</v>
      </c>
      <c r="EE1163" s="35">
        <f>(1-('Parameters and SSE'!$C$22/('Parameters and SSE'!$C$22+EE997))^'Parameters and SSE'!$C$21)</f>
        <v>0.46176448047604879</v>
      </c>
      <c r="EF1163" s="35">
        <f>(1-('Parameters and SSE'!$C$22/('Parameters and SSE'!$C$22+EF997))^'Parameters and SSE'!$C$21)</f>
        <v>0.47250440462369447</v>
      </c>
      <c r="EG1163" s="35">
        <f>(1-('Parameters and SSE'!$C$22/('Parameters and SSE'!$C$22+EG997))^'Parameters and SSE'!$C$21)</f>
        <v>0.4830054415818108</v>
      </c>
      <c r="EH1163" s="35">
        <f>(1-('Parameters and SSE'!$C$22/('Parameters and SSE'!$C$22+EH997))^'Parameters and SSE'!$C$21)</f>
        <v>0.49329667463458515</v>
      </c>
      <c r="EI1163" s="35">
        <f>(1-('Parameters and SSE'!$C$22/('Parameters and SSE'!$C$22+EI997))^'Parameters and SSE'!$C$21)</f>
        <v>0.50270763798720186</v>
      </c>
      <c r="EJ1163" s="35">
        <f>(1-('Parameters and SSE'!$C$22/('Parameters and SSE'!$C$22+EJ997))^'Parameters and SSE'!$C$21)</f>
        <v>0.5119405506900131</v>
      </c>
      <c r="EK1163" s="35">
        <f>(1-('Parameters and SSE'!$C$22/('Parameters and SSE'!$C$22+EK997))^'Parameters and SSE'!$C$21)</f>
        <v>0.52101105985153051</v>
      </c>
      <c r="EL1163" s="35">
        <f>(1-('Parameters and SSE'!$C$22/('Parameters and SSE'!$C$22+EL997))^'Parameters and SSE'!$C$21)</f>
        <v>0.53030775341996716</v>
      </c>
      <c r="EM1163" s="35">
        <f>(1-('Parameters and SSE'!$C$22/('Parameters and SSE'!$C$22+EM997))^'Parameters and SSE'!$C$21)</f>
        <v>0.53944374501050785</v>
      </c>
      <c r="EN1163" s="35">
        <f>(1-('Parameters and SSE'!$C$22/('Parameters and SSE'!$C$22+EN997))^'Parameters and SSE'!$C$21)</f>
        <v>0.54840293385759331</v>
      </c>
      <c r="EO1163" s="35">
        <f>(1-('Parameters and SSE'!$C$22/('Parameters and SSE'!$C$22+EO997))^'Parameters and SSE'!$C$21)</f>
        <v>0.55715931762543403</v>
      </c>
      <c r="EP1163" s="35">
        <f>(1-('Parameters and SSE'!$C$22/('Parameters and SSE'!$C$22+EP997))^'Parameters and SSE'!$C$21)</f>
        <v>0.56574614552602498</v>
      </c>
      <c r="EQ1163" s="35">
        <f>(1-('Parameters and SSE'!$C$22/('Parameters and SSE'!$C$22+EQ997))^'Parameters and SSE'!$C$21)</f>
        <v>0.57418814443359389</v>
      </c>
      <c r="ER1163" s="35">
        <f>(1-('Parameters and SSE'!$C$22/('Parameters and SSE'!$C$22+ER997))^'Parameters and SSE'!$C$21)</f>
        <v>0.58272863520205975</v>
      </c>
      <c r="ES1163" s="35">
        <f>(1-('Parameters and SSE'!$C$22/('Parameters and SSE'!$C$22+ES997))^'Parameters and SSE'!$C$21)</f>
        <v>0.59109301200774067</v>
      </c>
      <c r="ET1163" s="35">
        <f>(1-('Parameters and SSE'!$C$22/('Parameters and SSE'!$C$22+ET997))^'Parameters and SSE'!$C$21)</f>
        <v>0.59929917333087102</v>
      </c>
      <c r="EU1163" s="35">
        <f>(1-('Parameters and SSE'!$C$22/('Parameters and SSE'!$C$22+EU997))^'Parameters and SSE'!$C$21)</f>
        <v>0.60683122919285415</v>
      </c>
      <c r="EV1163" s="35">
        <f>(1-('Parameters and SSE'!$C$22/('Parameters and SSE'!$C$22+EV997))^'Parameters and SSE'!$C$21)</f>
        <v>0.61425043255846457</v>
      </c>
      <c r="EW1163" s="35">
        <f>(1-('Parameters and SSE'!$C$22/('Parameters and SSE'!$C$22+EW997))^'Parameters and SSE'!$C$21)</f>
        <v>0.62150460431614185</v>
      </c>
      <c r="EX1163" s="35">
        <f>(1-('Parameters and SSE'!$C$22/('Parameters and SSE'!$C$22+EX997))^'Parameters and SSE'!$C$21)</f>
        <v>0.62890519041958126</v>
      </c>
      <c r="EY1163" s="35">
        <f>(1-('Parameters and SSE'!$C$22/('Parameters and SSE'!$C$22+EY997))^'Parameters and SSE'!$C$21)</f>
        <v>0.63613300151264429</v>
      </c>
      <c r="EZ1163" s="35">
        <f>(1-('Parameters and SSE'!$C$22/('Parameters and SSE'!$C$22+EZ997))^'Parameters and SSE'!$C$21)</f>
        <v>0.64321922369358342</v>
      </c>
      <c r="FA1163" s="35">
        <f>(1-('Parameters and SSE'!$C$22/('Parameters and SSE'!$C$22+FA997))^'Parameters and SSE'!$C$21)</f>
        <v>0.65014479390876589</v>
      </c>
      <c r="FB1163" s="35">
        <f>(1-('Parameters and SSE'!$C$22/('Parameters and SSE'!$C$22+FB997))^'Parameters and SSE'!$C$21)</f>
        <v>0.65692545050268836</v>
      </c>
      <c r="FC1163" s="35">
        <f>(1-('Parameters and SSE'!$C$22/('Parameters and SSE'!$C$22+FC997))^'Parameters and SSE'!$C$21)</f>
        <v>0.66359092143895881</v>
      </c>
      <c r="FD1163" s="35">
        <f>(1-('Parameters and SSE'!$C$22/('Parameters and SSE'!$C$22+FD997))^'Parameters and SSE'!$C$21)</f>
        <v>0.67032173529704442</v>
      </c>
      <c r="FE1163" s="35">
        <f>(1-('Parameters and SSE'!$C$22/('Parameters and SSE'!$C$22+FE997))^'Parameters and SSE'!$C$21)</f>
        <v>0.67693044643849154</v>
      </c>
      <c r="FF1163" s="35">
        <f>(1-('Parameters and SSE'!$C$22/('Parameters and SSE'!$C$22+FF997))^'Parameters and SSE'!$C$21)</f>
        <v>0.68340204367488888</v>
      </c>
      <c r="FG1163" s="35"/>
      <c r="FH1163" s="35"/>
      <c r="FI1163" s="35"/>
      <c r="FJ1163" s="35"/>
      <c r="FK1163" s="35"/>
      <c r="FL1163" s="35"/>
      <c r="FM1163" s="35"/>
      <c r="FN1163" s="35"/>
      <c r="FO1163" s="35"/>
      <c r="FP1163" s="35"/>
      <c r="FQ1163" s="35"/>
      <c r="FR1163" s="35"/>
      <c r="FS1163" s="35"/>
      <c r="FT1163" s="35"/>
      <c r="FU1163" s="35"/>
      <c r="FV1163" s="35"/>
      <c r="FW1163" s="35"/>
      <c r="FX1163" s="35"/>
      <c r="FY1163" s="35"/>
      <c r="FZ1163" s="35"/>
      <c r="GA1163" s="35"/>
      <c r="GB1163" s="35"/>
      <c r="GC1163" s="35"/>
      <c r="GD1163" s="35"/>
      <c r="GE1163" s="35"/>
      <c r="GF1163" s="35"/>
      <c r="GG1163" s="35"/>
      <c r="GH1163" s="35"/>
      <c r="GI1163" s="35"/>
      <c r="GJ1163" s="35"/>
      <c r="GK1163" s="35"/>
      <c r="GL1163" s="35"/>
      <c r="GM1163" s="35"/>
      <c r="GN1163" s="35"/>
      <c r="GO1163" s="35"/>
      <c r="GP1163" s="35"/>
      <c r="GQ1163" s="35"/>
      <c r="GR1163" s="35"/>
      <c r="GS1163" s="35"/>
      <c r="GT1163" s="35"/>
      <c r="GU1163" s="35"/>
      <c r="GV1163" s="35"/>
      <c r="GW1163" s="35"/>
      <c r="GX1163" s="35"/>
      <c r="GY1163" s="35"/>
      <c r="GZ1163" s="35"/>
      <c r="HA1163" s="35"/>
      <c r="HB1163" s="35"/>
      <c r="HC1163" s="35"/>
      <c r="HD1163" s="35"/>
      <c r="HE1163" s="35"/>
      <c r="HF1163" s="35"/>
      <c r="HG1163" s="35"/>
      <c r="HH1163" s="35"/>
      <c r="HI1163" s="35"/>
      <c r="HJ1163" s="35"/>
      <c r="HK1163" s="35"/>
      <c r="HL1163" s="35"/>
      <c r="HM1163" s="35"/>
      <c r="HN1163" s="15"/>
      <c r="HO1163" s="15"/>
      <c r="HP1163" s="15"/>
      <c r="HQ1163" s="15"/>
      <c r="HR1163" s="15"/>
      <c r="HS1163" s="15"/>
      <c r="HT1163" s="15"/>
      <c r="HU1163" s="15"/>
      <c r="HV1163" s="15"/>
      <c r="HW1163" s="15"/>
      <c r="HX1163" s="15"/>
      <c r="HY1163" s="15"/>
      <c r="HZ1163" s="15"/>
      <c r="IA1163" s="15"/>
      <c r="IB1163" s="15"/>
    </row>
    <row r="1164" spans="2:236" x14ac:dyDescent="0.25">
      <c r="B1164" s="15">
        <f t="shared" si="2884"/>
        <v>101</v>
      </c>
      <c r="C1164" s="36"/>
      <c r="D1164" s="15"/>
      <c r="E1164" s="15"/>
      <c r="F1164" s="15"/>
      <c r="G1164" s="15"/>
      <c r="H1164" s="15"/>
      <c r="I1164" s="15"/>
      <c r="J1164" s="15"/>
      <c r="K1164" s="15"/>
      <c r="L1164" s="15"/>
      <c r="M1164" s="15"/>
      <c r="N1164" s="15"/>
      <c r="O1164" s="15"/>
      <c r="P1164" s="15"/>
      <c r="Q1164" s="15"/>
      <c r="R1164" s="15"/>
      <c r="S1164" s="15"/>
      <c r="T1164" s="15"/>
      <c r="U1164" s="15"/>
      <c r="V1164" s="15"/>
      <c r="W1164" s="15"/>
      <c r="X1164" s="15"/>
      <c r="Y1164" s="15"/>
      <c r="Z1164" s="15"/>
      <c r="AA1164" s="15"/>
      <c r="AB1164" s="15"/>
      <c r="AC1164" s="15"/>
      <c r="AD1164" s="15"/>
      <c r="AE1164" s="15"/>
      <c r="AF1164" s="15"/>
      <c r="AG1164" s="15"/>
      <c r="AH1164" s="15"/>
      <c r="AI1164" s="15"/>
      <c r="AJ1164" s="15"/>
      <c r="AK1164" s="15"/>
      <c r="AL1164" s="15"/>
      <c r="AM1164" s="15"/>
      <c r="AN1164" s="15"/>
      <c r="AO1164" s="15"/>
      <c r="AP1164" s="15"/>
      <c r="AQ1164" s="15"/>
      <c r="AR1164" s="15"/>
      <c r="AS1164" s="15"/>
      <c r="AT1164" s="15"/>
      <c r="AU1164" s="15"/>
      <c r="AV1164" s="15"/>
      <c r="AW1164" s="15"/>
      <c r="AX1164" s="15"/>
      <c r="AY1164" s="15"/>
      <c r="AZ1164" s="15"/>
      <c r="BA1164" s="15"/>
      <c r="BB1164" s="15"/>
      <c r="BC1164" s="15"/>
      <c r="BD1164" s="15"/>
      <c r="BE1164" s="15"/>
      <c r="BF1164" s="15"/>
      <c r="BG1164" s="15"/>
      <c r="BH1164" s="15"/>
      <c r="BI1164" s="15"/>
      <c r="BJ1164" s="15"/>
      <c r="BK1164" s="15"/>
      <c r="BL1164" s="15"/>
      <c r="BM1164" s="15"/>
      <c r="BN1164" s="15"/>
      <c r="BO1164" s="15"/>
      <c r="BP1164" s="15"/>
      <c r="BQ1164" s="15"/>
      <c r="BR1164" s="15"/>
      <c r="BS1164" s="15"/>
      <c r="BT1164" s="15"/>
      <c r="BU1164" s="15"/>
      <c r="BV1164" s="15"/>
      <c r="BW1164" s="15"/>
      <c r="BX1164" s="15"/>
      <c r="BY1164" s="15"/>
      <c r="BZ1164" s="15"/>
      <c r="CA1164" s="15"/>
      <c r="CB1164" s="15"/>
      <c r="CC1164" s="15"/>
      <c r="CD1164" s="15"/>
      <c r="CE1164" s="15"/>
      <c r="CF1164" s="15"/>
      <c r="CG1164" s="15"/>
      <c r="CH1164" s="15"/>
      <c r="CI1164" s="15"/>
      <c r="CJ1164" s="15"/>
      <c r="CK1164" s="15"/>
      <c r="CL1164" s="15"/>
      <c r="CM1164" s="15"/>
      <c r="CN1164" s="15"/>
      <c r="CO1164" s="15"/>
      <c r="CP1164" s="15"/>
      <c r="CQ1164" s="15"/>
      <c r="CR1164" s="15"/>
      <c r="CS1164" s="15"/>
      <c r="CT1164" s="15"/>
      <c r="CU1164" s="15"/>
      <c r="CV1164" s="15"/>
      <c r="CW1164" s="15"/>
      <c r="CX1164" s="15"/>
      <c r="CY1164" s="15"/>
      <c r="CZ1164" s="35">
        <f>(1-('Parameters and SSE'!$C$22/('Parameters and SSE'!$C$22+CZ998))^'Parameters and SSE'!$C$21)</f>
        <v>1.4702539502438494E-2</v>
      </c>
      <c r="DA1164" s="35">
        <f>(1-('Parameters and SSE'!$C$22/('Parameters and SSE'!$C$22+DA998))^'Parameters and SSE'!$C$21)</f>
        <v>3.050226748225171E-2</v>
      </c>
      <c r="DB1164" s="35">
        <f>(1-('Parameters and SSE'!$C$22/('Parameters and SSE'!$C$22+DB998))^'Parameters and SSE'!$C$21)</f>
        <v>4.7235560325638914E-2</v>
      </c>
      <c r="DC1164" s="35">
        <f>(1-('Parameters and SSE'!$C$22/('Parameters and SSE'!$C$22+DC998))^'Parameters and SSE'!$C$21)</f>
        <v>6.3920773202393644E-2</v>
      </c>
      <c r="DD1164" s="35">
        <f>(1-('Parameters and SSE'!$C$22/('Parameters and SSE'!$C$22+DD998))^'Parameters and SSE'!$C$21)</f>
        <v>8.0598343428304853E-2</v>
      </c>
      <c r="DE1164" s="35">
        <f>(1-('Parameters and SSE'!$C$22/('Parameters and SSE'!$C$22+DE998))^'Parameters and SSE'!$C$21)</f>
        <v>9.710588466066794E-2</v>
      </c>
      <c r="DF1164" s="35">
        <f>(1-('Parameters and SSE'!$C$22/('Parameters and SSE'!$C$22+DF998))^'Parameters and SSE'!$C$21)</f>
        <v>0.11349562841345651</v>
      </c>
      <c r="DG1164" s="35">
        <f>(1-('Parameters and SSE'!$C$22/('Parameters and SSE'!$C$22+DG998))^'Parameters and SSE'!$C$21)</f>
        <v>0.12971496142429606</v>
      </c>
      <c r="DH1164" s="35">
        <f>(1-('Parameters and SSE'!$C$22/('Parameters and SSE'!$C$22+DH998))^'Parameters and SSE'!$C$21)</f>
        <v>0.1461943905751546</v>
      </c>
      <c r="DI1164" s="35">
        <f>(1-('Parameters and SSE'!$C$22/('Parameters and SSE'!$C$22+DI998))^'Parameters and SSE'!$C$21)</f>
        <v>0.16245879901877469</v>
      </c>
      <c r="DJ1164" s="35">
        <f>(1-('Parameters and SSE'!$C$22/('Parameters and SSE'!$C$22+DJ998))^'Parameters and SSE'!$C$21)</f>
        <v>0.17846795711308161</v>
      </c>
      <c r="DK1164" s="35">
        <f>(1-('Parameters and SSE'!$C$22/('Parameters and SSE'!$C$22+DK998))^'Parameters and SSE'!$C$21)</f>
        <v>0.19321688593071484</v>
      </c>
      <c r="DL1164" s="35">
        <f>(1-('Parameters and SSE'!$C$22/('Parameters and SSE'!$C$22+DL998))^'Parameters and SSE'!$C$21)</f>
        <v>0.20772887059694212</v>
      </c>
      <c r="DM1164" s="35">
        <f>(1-('Parameters and SSE'!$C$22/('Parameters and SSE'!$C$22+DM998))^'Parameters and SSE'!$C$21)</f>
        <v>0.22201786414039337</v>
      </c>
      <c r="DN1164" s="35">
        <f>(1-('Parameters and SSE'!$C$22/('Parameters and SSE'!$C$22+DN998))^'Parameters and SSE'!$C$21)</f>
        <v>0.23668093760937758</v>
      </c>
      <c r="DO1164" s="35">
        <f>(1-('Parameters and SSE'!$C$22/('Parameters and SSE'!$C$22+DO998))^'Parameters and SSE'!$C$21)</f>
        <v>0.25118279198684323</v>
      </c>
      <c r="DP1164" s="35">
        <f>(1-('Parameters and SSE'!$C$22/('Parameters and SSE'!$C$22+DP998))^'Parameters and SSE'!$C$21)</f>
        <v>0.26554582602813259</v>
      </c>
      <c r="DQ1164" s="35">
        <f>(1-('Parameters and SSE'!$C$22/('Parameters and SSE'!$C$22+DQ998))^'Parameters and SSE'!$C$21)</f>
        <v>0.27968560656382657</v>
      </c>
      <c r="DR1164" s="35">
        <f>(1-('Parameters and SSE'!$C$22/('Parameters and SSE'!$C$22+DR998))^'Parameters and SSE'!$C$21)</f>
        <v>0.29358365396071295</v>
      </c>
      <c r="DS1164" s="35">
        <f>(1-('Parameters and SSE'!$C$22/('Parameters and SSE'!$C$22+DS998))^'Parameters and SSE'!$C$21)</f>
        <v>0.30717347428245778</v>
      </c>
      <c r="DT1164" s="35">
        <f>(1-('Parameters and SSE'!$C$22/('Parameters and SSE'!$C$22+DT998))^'Parameters and SSE'!$C$21)</f>
        <v>0.32086671833357749</v>
      </c>
      <c r="DU1164" s="35">
        <f>(1-('Parameters and SSE'!$C$22/('Parameters and SSE'!$C$22+DU998))^'Parameters and SSE'!$C$21)</f>
        <v>0.33427214260988258</v>
      </c>
      <c r="DV1164" s="35">
        <f>(1-('Parameters and SSE'!$C$22/('Parameters and SSE'!$C$22+DV998))^'Parameters and SSE'!$C$21)</f>
        <v>0.34742375482591459</v>
      </c>
      <c r="DW1164" s="35">
        <f>(1-('Parameters and SSE'!$C$22/('Parameters and SSE'!$C$22+DW998))^'Parameters and SSE'!$C$21)</f>
        <v>0.35947853562520515</v>
      </c>
      <c r="DX1164" s="35">
        <f>(1-('Parameters and SSE'!$C$22/('Parameters and SSE'!$C$22+DX998))^'Parameters and SSE'!$C$21)</f>
        <v>0.37127218526081651</v>
      </c>
      <c r="DY1164" s="35">
        <f>(1-('Parameters and SSE'!$C$22/('Parameters and SSE'!$C$22+DY998))^'Parameters and SSE'!$C$21)</f>
        <v>0.38284079698197215</v>
      </c>
      <c r="DZ1164" s="35">
        <f>(1-('Parameters and SSE'!$C$22/('Parameters and SSE'!$C$22+DZ998))^'Parameters and SSE'!$C$21)</f>
        <v>0.39468623859489127</v>
      </c>
      <c r="EA1164" s="35">
        <f>(1-('Parameters and SSE'!$C$22/('Parameters and SSE'!$C$22+EA998))^'Parameters and SSE'!$C$21)</f>
        <v>0.40635848544373976</v>
      </c>
      <c r="EB1164" s="35">
        <f>(1-('Parameters and SSE'!$C$22/('Parameters and SSE'!$C$22+EB998))^'Parameters and SSE'!$C$21)</f>
        <v>0.41783534790436705</v>
      </c>
      <c r="EC1164" s="35">
        <f>(1-('Parameters and SSE'!$C$22/('Parameters and SSE'!$C$22+EC998))^'Parameters and SSE'!$C$21)</f>
        <v>0.42909565016304729</v>
      </c>
      <c r="ED1164" s="35">
        <f>(1-('Parameters and SSE'!$C$22/('Parameters and SSE'!$C$22+ED998))^'Parameters and SSE'!$C$21)</f>
        <v>0.44015614221636823</v>
      </c>
      <c r="EE1164" s="35">
        <f>(1-('Parameters and SSE'!$C$22/('Parameters and SSE'!$C$22+EE998))^'Parameters and SSE'!$C$21)</f>
        <v>0.45099108336276106</v>
      </c>
      <c r="EF1164" s="35">
        <f>(1-('Parameters and SSE'!$C$22/('Parameters and SSE'!$C$22+EF998))^'Parameters and SSE'!$C$21)</f>
        <v>0.4619256389728893</v>
      </c>
      <c r="EG1164" s="35">
        <f>(1-('Parameters and SSE'!$C$22/('Parameters and SSE'!$C$22+EG998))^'Parameters and SSE'!$C$21)</f>
        <v>0.47261800942981491</v>
      </c>
      <c r="EH1164" s="35">
        <f>(1-('Parameters and SSE'!$C$22/('Parameters and SSE'!$C$22+EH998))^'Parameters and SSE'!$C$21)</f>
        <v>0.48309771591241968</v>
      </c>
      <c r="EI1164" s="35">
        <f>(1-('Parameters and SSE'!$C$22/('Parameters and SSE'!$C$22+EI998))^'Parameters and SSE'!$C$21)</f>
        <v>0.49268186053292429</v>
      </c>
      <c r="EJ1164" s="35">
        <f>(1-('Parameters and SSE'!$C$22/('Parameters and SSE'!$C$22+EJ998))^'Parameters and SSE'!$C$21)</f>
        <v>0.5020854441860545</v>
      </c>
      <c r="EK1164" s="35">
        <f>(1-('Parameters and SSE'!$C$22/('Parameters and SSE'!$C$22+EK998))^'Parameters and SSE'!$C$21)</f>
        <v>0.51132434246439007</v>
      </c>
      <c r="EL1164" s="35">
        <f>(1-('Parameters and SSE'!$C$22/('Parameters and SSE'!$C$22+EL998))^'Parameters and SSE'!$C$21)</f>
        <v>0.52079433762680583</v>
      </c>
      <c r="EM1164" s="35">
        <f>(1-('Parameters and SSE'!$C$22/('Parameters and SSE'!$C$22+EM998))^'Parameters and SSE'!$C$21)</f>
        <v>0.53010131419006989</v>
      </c>
      <c r="EN1164" s="35">
        <f>(1-('Parameters and SSE'!$C$22/('Parameters and SSE'!$C$22+EN998))^'Parameters and SSE'!$C$21)</f>
        <v>0.53922881893138763</v>
      </c>
      <c r="EO1164" s="35">
        <f>(1-('Parameters and SSE'!$C$22/('Parameters and SSE'!$C$22+EO998))^'Parameters and SSE'!$C$21)</f>
        <v>0.54815030940006348</v>
      </c>
      <c r="EP1164" s="35">
        <f>(1-('Parameters and SSE'!$C$22/('Parameters and SSE'!$C$22+EP998))^'Parameters and SSE'!$C$21)</f>
        <v>0.55689961365086349</v>
      </c>
      <c r="EQ1164" s="35">
        <f>(1-('Parameters and SSE'!$C$22/('Parameters and SSE'!$C$22+EQ998))^'Parameters and SSE'!$C$21)</f>
        <v>0.56550188557830461</v>
      </c>
      <c r="ER1164" s="35">
        <f>(1-('Parameters and SSE'!$C$22/('Parameters and SSE'!$C$22+ER998))^'Parameters and SSE'!$C$21)</f>
        <v>0.57420504714464693</v>
      </c>
      <c r="ES1164" s="35">
        <f>(1-('Parameters and SSE'!$C$22/('Parameters and SSE'!$C$22+ES998))^'Parameters and SSE'!$C$21)</f>
        <v>0.58272924289159445</v>
      </c>
      <c r="ET1164" s="35">
        <f>(1-('Parameters and SSE'!$C$22/('Parameters and SSE'!$C$22+ET998))^'Parameters and SSE'!$C$21)</f>
        <v>0.59109267653689435</v>
      </c>
      <c r="EU1164" s="35">
        <f>(1-('Parameters and SSE'!$C$22/('Parameters and SSE'!$C$22+EU998))^'Parameters and SSE'!$C$21)</f>
        <v>0.59876950209368918</v>
      </c>
      <c r="EV1164" s="35">
        <f>(1-('Parameters and SSE'!$C$22/('Parameters and SSE'!$C$22+EV998))^'Parameters and SSE'!$C$21)</f>
        <v>0.60633169733229086</v>
      </c>
      <c r="EW1164" s="35">
        <f>(1-('Parameters and SSE'!$C$22/('Parameters and SSE'!$C$22+EW998))^'Parameters and SSE'!$C$21)</f>
        <v>0.61372605064431007</v>
      </c>
      <c r="EX1164" s="35">
        <f>(1-('Parameters and SSE'!$C$22/('Parameters and SSE'!$C$22+EX998))^'Parameters and SSE'!$C$21)</f>
        <v>0.62127001672076954</v>
      </c>
      <c r="EY1164" s="35">
        <f>(1-('Parameters and SSE'!$C$22/('Parameters and SSE'!$C$22+EY998))^'Parameters and SSE'!$C$21)</f>
        <v>0.62863821284299815</v>
      </c>
      <c r="EZ1164" s="35">
        <f>(1-('Parameters and SSE'!$C$22/('Parameters and SSE'!$C$22+EZ998))^'Parameters and SSE'!$C$21)</f>
        <v>0.6358624048537469</v>
      </c>
      <c r="FA1164" s="35">
        <f>(1-('Parameters and SSE'!$C$22/('Parameters and SSE'!$C$22+FA998))^'Parameters and SSE'!$C$21)</f>
        <v>0.64292313441438398</v>
      </c>
      <c r="FB1164" s="35">
        <f>(1-('Parameters and SSE'!$C$22/('Parameters and SSE'!$C$22+FB998))^'Parameters and SSE'!$C$21)</f>
        <v>0.6498364237284584</v>
      </c>
      <c r="FC1164" s="35">
        <f>(1-('Parameters and SSE'!$C$22/('Parameters and SSE'!$C$22+FC998))^'Parameters and SSE'!$C$21)</f>
        <v>0.65663256239624368</v>
      </c>
      <c r="FD1164" s="35">
        <f>(1-('Parameters and SSE'!$C$22/('Parameters and SSE'!$C$22+FD998))^'Parameters and SSE'!$C$21)</f>
        <v>0.66349561008445668</v>
      </c>
      <c r="FE1164" s="35">
        <f>(1-('Parameters and SSE'!$C$22/('Parameters and SSE'!$C$22+FE998))^'Parameters and SSE'!$C$21)</f>
        <v>0.67023443081145206</v>
      </c>
      <c r="FF1164" s="35">
        <f>(1-('Parameters and SSE'!$C$22/('Parameters and SSE'!$C$22+FF998))^'Parameters and SSE'!$C$21)</f>
        <v>0.67683370003544074</v>
      </c>
      <c r="FG1164" s="35"/>
      <c r="FH1164" s="35"/>
      <c r="FI1164" s="35"/>
      <c r="FJ1164" s="35"/>
      <c r="FK1164" s="35"/>
      <c r="FL1164" s="35"/>
      <c r="FM1164" s="35"/>
      <c r="FN1164" s="35"/>
      <c r="FO1164" s="35"/>
      <c r="FP1164" s="35"/>
      <c r="FQ1164" s="35"/>
      <c r="FR1164" s="35"/>
      <c r="FS1164" s="35"/>
      <c r="FT1164" s="35"/>
      <c r="FU1164" s="35"/>
      <c r="FV1164" s="35"/>
      <c r="FW1164" s="35"/>
      <c r="FX1164" s="35"/>
      <c r="FY1164" s="35"/>
      <c r="FZ1164" s="35"/>
      <c r="GA1164" s="35"/>
      <c r="GB1164" s="35"/>
      <c r="GC1164" s="35"/>
      <c r="GD1164" s="35"/>
      <c r="GE1164" s="35"/>
      <c r="GF1164" s="35"/>
      <c r="GG1164" s="35"/>
      <c r="GH1164" s="35"/>
      <c r="GI1164" s="35"/>
      <c r="GJ1164" s="35"/>
      <c r="GK1164" s="35"/>
      <c r="GL1164" s="35"/>
      <c r="GM1164" s="35"/>
      <c r="GN1164" s="35"/>
      <c r="GO1164" s="35"/>
      <c r="GP1164" s="35"/>
      <c r="GQ1164" s="35"/>
      <c r="GR1164" s="35"/>
      <c r="GS1164" s="35"/>
      <c r="GT1164" s="35"/>
      <c r="GU1164" s="35"/>
      <c r="GV1164" s="35"/>
      <c r="GW1164" s="35"/>
      <c r="GX1164" s="35"/>
      <c r="GY1164" s="35"/>
      <c r="GZ1164" s="35"/>
      <c r="HA1164" s="35"/>
      <c r="HB1164" s="35"/>
      <c r="HC1164" s="35"/>
      <c r="HD1164" s="35"/>
      <c r="HE1164" s="35"/>
      <c r="HF1164" s="35"/>
      <c r="HG1164" s="35"/>
      <c r="HH1164" s="35"/>
      <c r="HI1164" s="35"/>
      <c r="HJ1164" s="35"/>
      <c r="HK1164" s="35"/>
      <c r="HL1164" s="35"/>
      <c r="HM1164" s="35"/>
      <c r="HN1164" s="35"/>
      <c r="HO1164" s="15"/>
      <c r="HP1164" s="15"/>
      <c r="HQ1164" s="15"/>
      <c r="HR1164" s="15"/>
      <c r="HS1164" s="15"/>
      <c r="HT1164" s="15"/>
      <c r="HU1164" s="15"/>
      <c r="HV1164" s="15"/>
      <c r="HW1164" s="15"/>
      <c r="HX1164" s="15"/>
      <c r="HY1164" s="15"/>
      <c r="HZ1164" s="15"/>
      <c r="IA1164" s="15"/>
      <c r="IB1164" s="15"/>
    </row>
    <row r="1165" spans="2:236" x14ac:dyDescent="0.25">
      <c r="B1165" s="15">
        <f t="shared" si="2884"/>
        <v>102</v>
      </c>
      <c r="C1165" s="36"/>
      <c r="D1165" s="15"/>
      <c r="E1165" s="15"/>
      <c r="F1165" s="15"/>
      <c r="G1165" s="15"/>
      <c r="H1165" s="15"/>
      <c r="I1165" s="15"/>
      <c r="J1165" s="15"/>
      <c r="K1165" s="15"/>
      <c r="L1165" s="15"/>
      <c r="M1165" s="15"/>
      <c r="N1165" s="15"/>
      <c r="O1165" s="15"/>
      <c r="P1165" s="15"/>
      <c r="Q1165" s="15"/>
      <c r="R1165" s="15"/>
      <c r="S1165" s="15"/>
      <c r="T1165" s="15"/>
      <c r="U1165" s="15"/>
      <c r="V1165" s="15"/>
      <c r="W1165" s="15"/>
      <c r="X1165" s="15"/>
      <c r="Y1165" s="15"/>
      <c r="Z1165" s="15"/>
      <c r="AA1165" s="15"/>
      <c r="AB1165" s="15"/>
      <c r="AC1165" s="15"/>
      <c r="AD1165" s="15"/>
      <c r="AE1165" s="15"/>
      <c r="AF1165" s="15"/>
      <c r="AG1165" s="15"/>
      <c r="AH1165" s="15"/>
      <c r="AI1165" s="15"/>
      <c r="AJ1165" s="15"/>
      <c r="AK1165" s="15"/>
      <c r="AL1165" s="15"/>
      <c r="AM1165" s="15"/>
      <c r="AN1165" s="15"/>
      <c r="AO1165" s="15"/>
      <c r="AP1165" s="15"/>
      <c r="AQ1165" s="15"/>
      <c r="AR1165" s="15"/>
      <c r="AS1165" s="15"/>
      <c r="AT1165" s="15"/>
      <c r="AU1165" s="15"/>
      <c r="AV1165" s="15"/>
      <c r="AW1165" s="15"/>
      <c r="AX1165" s="15"/>
      <c r="AY1165" s="15"/>
      <c r="AZ1165" s="15"/>
      <c r="BA1165" s="15"/>
      <c r="BB1165" s="15"/>
      <c r="BC1165" s="15"/>
      <c r="BD1165" s="15"/>
      <c r="BE1165" s="15"/>
      <c r="BF1165" s="15"/>
      <c r="BG1165" s="15"/>
      <c r="BH1165" s="15"/>
      <c r="BI1165" s="15"/>
      <c r="BJ1165" s="15"/>
      <c r="BK1165" s="15"/>
      <c r="BL1165" s="15"/>
      <c r="BM1165" s="15"/>
      <c r="BN1165" s="15"/>
      <c r="BO1165" s="15"/>
      <c r="BP1165" s="15"/>
      <c r="BQ1165" s="15"/>
      <c r="BR1165" s="15"/>
      <c r="BS1165" s="15"/>
      <c r="BT1165" s="15"/>
      <c r="BU1165" s="15"/>
      <c r="BV1165" s="15"/>
      <c r="BW1165" s="15"/>
      <c r="BX1165" s="15"/>
      <c r="BY1165" s="15"/>
      <c r="BZ1165" s="15"/>
      <c r="CA1165" s="15"/>
      <c r="CB1165" s="15"/>
      <c r="CC1165" s="15"/>
      <c r="CD1165" s="15"/>
      <c r="CE1165" s="15"/>
      <c r="CF1165" s="15"/>
      <c r="CG1165" s="15"/>
      <c r="CH1165" s="15"/>
      <c r="CI1165" s="15"/>
      <c r="CJ1165" s="15"/>
      <c r="CK1165" s="15"/>
      <c r="CL1165" s="15"/>
      <c r="CM1165" s="15"/>
      <c r="CN1165" s="15"/>
      <c r="CO1165" s="15"/>
      <c r="CP1165" s="15"/>
      <c r="CQ1165" s="15"/>
      <c r="CR1165" s="15"/>
      <c r="CS1165" s="15"/>
      <c r="CT1165" s="15"/>
      <c r="CU1165" s="15"/>
      <c r="CV1165" s="15"/>
      <c r="CW1165" s="15"/>
      <c r="CX1165" s="15"/>
      <c r="CY1165" s="15"/>
      <c r="CZ1165" s="15"/>
      <c r="DA1165" s="35">
        <f>(1-('Parameters and SSE'!$C$22/('Parameters and SSE'!$C$22+DA999))^'Parameters and SSE'!$C$21)</f>
        <v>1.4670216549775517E-2</v>
      </c>
      <c r="DB1165" s="35">
        <f>(1-('Parameters and SSE'!$C$22/('Parameters and SSE'!$C$22+DB999))^'Parameters and SSE'!$C$21)</f>
        <v>3.1105162689488153E-2</v>
      </c>
      <c r="DC1165" s="35">
        <f>(1-('Parameters and SSE'!$C$22/('Parameters and SSE'!$C$22+DC999))^'Parameters and SSE'!$C$21)</f>
        <v>4.7700675157442363E-2</v>
      </c>
      <c r="DD1165" s="35">
        <f>(1-('Parameters and SSE'!$C$22/('Parameters and SSE'!$C$22+DD999))^'Parameters and SSE'!$C$21)</f>
        <v>6.4390184278304563E-2</v>
      </c>
      <c r="DE1165" s="35">
        <f>(1-('Parameters and SSE'!$C$22/('Parameters and SSE'!$C$22+DE999))^'Parameters and SSE'!$C$21)</f>
        <v>8.0970176006257999E-2</v>
      </c>
      <c r="DF1165" s="35">
        <f>(1-('Parameters and SSE'!$C$22/('Parameters and SSE'!$C$22+DF999))^'Parameters and SSE'!$C$21)</f>
        <v>9.7472468817444868E-2</v>
      </c>
      <c r="DG1165" s="35">
        <f>(1-('Parameters and SSE'!$C$22/('Parameters and SSE'!$C$22+DG999))^'Parameters and SSE'!$C$21)</f>
        <v>0.11383231480828682</v>
      </c>
      <c r="DH1165" s="35">
        <f>(1-('Parameters and SSE'!$C$22/('Parameters and SSE'!$C$22+DH999))^'Parameters and SSE'!$C$21)</f>
        <v>0.13047709627934878</v>
      </c>
      <c r="DI1165" s="35">
        <f>(1-('Parameters and SSE'!$C$22/('Parameters and SSE'!$C$22+DI999))^'Parameters and SSE'!$C$21)</f>
        <v>0.14692235620497218</v>
      </c>
      <c r="DJ1165" s="35">
        <f>(1-('Parameters and SSE'!$C$22/('Parameters and SSE'!$C$22+DJ999))^'Parameters and SSE'!$C$21)</f>
        <v>0.16312366044804305</v>
      </c>
      <c r="DK1165" s="35">
        <f>(1-('Parameters and SSE'!$C$22/('Parameters and SSE'!$C$22+DK999))^'Parameters and SSE'!$C$21)</f>
        <v>0.17806038107810174</v>
      </c>
      <c r="DL1165" s="35">
        <f>(1-('Parameters and SSE'!$C$22/('Parameters and SSE'!$C$22+DL999))^'Parameters and SSE'!$C$21)</f>
        <v>0.19276605533509816</v>
      </c>
      <c r="DM1165" s="35">
        <f>(1-('Parameters and SSE'!$C$22/('Parameters and SSE'!$C$22+DM999))^'Parameters and SSE'!$C$21)</f>
        <v>0.20725330032531519</v>
      </c>
      <c r="DN1165" s="35">
        <f>(1-('Parameters and SSE'!$C$22/('Parameters and SSE'!$C$22+DN999))^'Parameters and SSE'!$C$21)</f>
        <v>0.22212657067249664</v>
      </c>
      <c r="DO1165" s="35">
        <f>(1-('Parameters and SSE'!$C$22/('Parameters and SSE'!$C$22+DO999))^'Parameters and SSE'!$C$21)</f>
        <v>0.23684221723985643</v>
      </c>
      <c r="DP1165" s="35">
        <f>(1-('Parameters and SSE'!$C$22/('Parameters and SSE'!$C$22+DP999))^'Parameters and SSE'!$C$21)</f>
        <v>0.25142219945152722</v>
      </c>
      <c r="DQ1165" s="35">
        <f>(1-('Parameters and SSE'!$C$22/('Parameters and SSE'!$C$22+DQ999))^'Parameters and SSE'!$C$21)</f>
        <v>0.26578014675163342</v>
      </c>
      <c r="DR1165" s="35">
        <f>(1-('Parameters and SSE'!$C$22/('Parameters and SSE'!$C$22+DR999))^'Parameters and SSE'!$C$21)</f>
        <v>0.27989670137771283</v>
      </c>
      <c r="DS1165" s="35">
        <f>(1-('Parameters and SSE'!$C$22/('Parameters and SSE'!$C$22+DS999))^'Parameters and SSE'!$C$21)</f>
        <v>0.29370379288350767</v>
      </c>
      <c r="DT1165" s="35">
        <f>(1-('Parameters and SSE'!$C$22/('Parameters and SSE'!$C$22+DT999))^'Parameters and SSE'!$C$21)</f>
        <v>0.3076192902372471</v>
      </c>
      <c r="DU1165" s="35">
        <f>(1-('Parameters and SSE'!$C$22/('Parameters and SSE'!$C$22+DU999))^'Parameters and SSE'!$C$21)</f>
        <v>0.32124529543458702</v>
      </c>
      <c r="DV1165" s="35">
        <f>(1-('Parameters and SSE'!$C$22/('Parameters and SSE'!$C$22+DV999))^'Parameters and SSE'!$C$21)</f>
        <v>0.33461602254059386</v>
      </c>
      <c r="DW1165" s="35">
        <f>(1-('Parameters and SSE'!$C$22/('Parameters and SSE'!$C$22+DW999))^'Parameters and SSE'!$C$21)</f>
        <v>0.34687392049681631</v>
      </c>
      <c r="DX1165" s="35">
        <f>(1-('Parameters and SSE'!$C$22/('Parameters and SSE'!$C$22+DX999))^'Parameters and SSE'!$C$21)</f>
        <v>0.35886833155739661</v>
      </c>
      <c r="DY1165" s="35">
        <f>(1-('Parameters and SSE'!$C$22/('Parameters and SSE'!$C$22+DY999))^'Parameters and SSE'!$C$21)</f>
        <v>0.37063573977471476</v>
      </c>
      <c r="DZ1165" s="35">
        <f>(1-('Parameters and SSE'!$C$22/('Parameters and SSE'!$C$22+DZ999))^'Parameters and SSE'!$C$21)</f>
        <v>0.38268653095122673</v>
      </c>
      <c r="EA1165" s="35">
        <f>(1-('Parameters and SSE'!$C$22/('Parameters and SSE'!$C$22+EA999))^'Parameters and SSE'!$C$21)</f>
        <v>0.39456279589765231</v>
      </c>
      <c r="EB1165" s="35">
        <f>(1-('Parameters and SSE'!$C$22/('Parameters and SSE'!$C$22+EB999))^'Parameters and SSE'!$C$21)</f>
        <v>0.40624180693105894</v>
      </c>
      <c r="EC1165" s="35">
        <f>(1-('Parameters and SSE'!$C$22/('Parameters and SSE'!$C$22+EC999))^'Parameters and SSE'!$C$21)</f>
        <v>0.4177018723960515</v>
      </c>
      <c r="ED1165" s="35">
        <f>(1-('Parameters and SSE'!$C$22/('Parameters and SSE'!$C$22+ED999))^'Parameters and SSE'!$C$21)</f>
        <v>0.42895990851664212</v>
      </c>
      <c r="EE1165" s="35">
        <f>(1-('Parameters and SSE'!$C$22/('Parameters and SSE'!$C$22+EE999))^'Parameters and SSE'!$C$21)</f>
        <v>0.43998959393918169</v>
      </c>
      <c r="EF1165" s="35">
        <f>(1-('Parameters and SSE'!$C$22/('Parameters and SSE'!$C$22+EF999))^'Parameters and SSE'!$C$21)</f>
        <v>0.45112186555783507</v>
      </c>
      <c r="EG1165" s="35">
        <f>(1-('Parameters and SSE'!$C$22/('Parameters and SSE'!$C$22+EG999))^'Parameters and SSE'!$C$21)</f>
        <v>0.46200867563187276</v>
      </c>
      <c r="EH1165" s="35">
        <f>(1-('Parameters and SSE'!$C$22/('Parameters and SSE'!$C$22+EH999))^'Parameters and SSE'!$C$21)</f>
        <v>0.47267998233964137</v>
      </c>
      <c r="EI1165" s="35">
        <f>(1-('Parameters and SSE'!$C$22/('Parameters and SSE'!$C$22+EI999))^'Parameters and SSE'!$C$21)</f>
        <v>0.48244023785332002</v>
      </c>
      <c r="EJ1165" s="35">
        <f>(1-('Parameters and SSE'!$C$22/('Parameters and SSE'!$C$22+EJ999))^'Parameters and SSE'!$C$21)</f>
        <v>0.49201743076983107</v>
      </c>
      <c r="EK1165" s="35">
        <f>(1-('Parameters and SSE'!$C$22/('Parameters and SSE'!$C$22+EK999))^'Parameters and SSE'!$C$21)</f>
        <v>0.50142766414710871</v>
      </c>
      <c r="EL1165" s="35">
        <f>(1-('Parameters and SSE'!$C$22/('Parameters and SSE'!$C$22+EL999))^'Parameters and SSE'!$C$21)</f>
        <v>0.51107403818891273</v>
      </c>
      <c r="EM1165" s="35">
        <f>(1-('Parameters and SSE'!$C$22/('Parameters and SSE'!$C$22+EM999))^'Parameters and SSE'!$C$21)</f>
        <v>0.52055507800757073</v>
      </c>
      <c r="EN1165" s="35">
        <f>(1-('Parameters and SSE'!$C$22/('Parameters and SSE'!$C$22+EN999))^'Parameters and SSE'!$C$21)</f>
        <v>0.52985396774106153</v>
      </c>
      <c r="EO1165" s="35">
        <f>(1-('Parameters and SSE'!$C$22/('Parameters and SSE'!$C$22+EO999))^'Parameters and SSE'!$C$21)</f>
        <v>0.53894361126143786</v>
      </c>
      <c r="EP1165" s="35">
        <f>(1-('Parameters and SSE'!$C$22/('Parameters and SSE'!$C$22+EP999))^'Parameters and SSE'!$C$21)</f>
        <v>0.54785842276697116</v>
      </c>
      <c r="EQ1165" s="35">
        <f>(1-('Parameters and SSE'!$C$22/('Parameters and SSE'!$C$22+EQ999))^'Parameters and SSE'!$C$21)</f>
        <v>0.55662398827914528</v>
      </c>
      <c r="ER1165" s="35">
        <f>(1-('Parameters and SSE'!$C$22/('Parameters and SSE'!$C$22+ER999))^'Parameters and SSE'!$C$21)</f>
        <v>0.56549291603531482</v>
      </c>
      <c r="ES1165" s="35">
        <f>(1-('Parameters and SSE'!$C$22/('Parameters and SSE'!$C$22+ES999))^'Parameters and SSE'!$C$21)</f>
        <v>0.57417999952956444</v>
      </c>
      <c r="ET1165" s="35">
        <f>(1-('Parameters and SSE'!$C$22/('Parameters and SSE'!$C$22+ET999))^'Parameters and SSE'!$C$21)</f>
        <v>0.58270375119943418</v>
      </c>
      <c r="EU1165" s="35">
        <f>(1-('Parameters and SSE'!$C$22/('Parameters and SSE'!$C$22+EU999))^'Parameters and SSE'!$C$21)</f>
        <v>0.59052817229588217</v>
      </c>
      <c r="EV1165" s="35">
        <f>(1-('Parameters and SSE'!$C$22/('Parameters and SSE'!$C$22+EV999))^'Parameters and SSE'!$C$21)</f>
        <v>0.59823617118990635</v>
      </c>
      <c r="EW1165" s="35">
        <f>(1-('Parameters and SSE'!$C$22/('Parameters and SSE'!$C$22+EW999))^'Parameters and SSE'!$C$21)</f>
        <v>0.60577348181517721</v>
      </c>
      <c r="EX1165" s="35">
        <f>(1-('Parameters and SSE'!$C$22/('Parameters and SSE'!$C$22+EX999))^'Parameters and SSE'!$C$21)</f>
        <v>0.61346368580893729</v>
      </c>
      <c r="EY1165" s="35">
        <f>(1-('Parameters and SSE'!$C$22/('Parameters and SSE'!$C$22+EY999))^'Parameters and SSE'!$C$21)</f>
        <v>0.62097508292127368</v>
      </c>
      <c r="EZ1165" s="35">
        <f>(1-('Parameters and SSE'!$C$22/('Parameters and SSE'!$C$22+EZ999))^'Parameters and SSE'!$C$21)</f>
        <v>0.62834002887715978</v>
      </c>
      <c r="FA1165" s="35">
        <f>(1-('Parameters and SSE'!$C$22/('Parameters and SSE'!$C$22+FA999))^'Parameters and SSE'!$C$21)</f>
        <v>0.63553866071183607</v>
      </c>
      <c r="FB1165" s="35">
        <f>(1-('Parameters and SSE'!$C$22/('Parameters and SSE'!$C$22+FB999))^'Parameters and SSE'!$C$21)</f>
        <v>0.64258728895699746</v>
      </c>
      <c r="FC1165" s="35">
        <f>(1-('Parameters and SSE'!$C$22/('Parameters and SSE'!$C$22+FC999))^'Parameters and SSE'!$C$21)</f>
        <v>0.64951677520680962</v>
      </c>
      <c r="FD1165" s="35">
        <f>(1-('Parameters and SSE'!$C$22/('Parameters and SSE'!$C$22+FD999))^'Parameters and SSE'!$C$21)</f>
        <v>0.65651478209847181</v>
      </c>
      <c r="FE1165" s="35">
        <f>(1-('Parameters and SSE'!$C$22/('Parameters and SSE'!$C$22+FE999))^'Parameters and SSE'!$C$21)</f>
        <v>0.66338640673811988</v>
      </c>
      <c r="FF1165" s="35">
        <f>(1-('Parameters and SSE'!$C$22/('Parameters and SSE'!$C$22+FF999))^'Parameters and SSE'!$C$21)</f>
        <v>0.67011600380086001</v>
      </c>
      <c r="FG1165" s="35"/>
      <c r="FH1165" s="35"/>
      <c r="FI1165" s="35"/>
      <c r="FJ1165" s="35"/>
      <c r="FK1165" s="35"/>
      <c r="FL1165" s="35"/>
      <c r="FM1165" s="35"/>
      <c r="FN1165" s="35"/>
      <c r="FO1165" s="35"/>
      <c r="FP1165" s="35"/>
      <c r="FQ1165" s="35"/>
      <c r="FR1165" s="35"/>
      <c r="FS1165" s="35"/>
      <c r="FT1165" s="35"/>
      <c r="FU1165" s="35"/>
      <c r="FV1165" s="35"/>
      <c r="FW1165" s="35"/>
      <c r="FX1165" s="35"/>
      <c r="FY1165" s="35"/>
      <c r="FZ1165" s="35"/>
      <c r="GA1165" s="35"/>
      <c r="GB1165" s="35"/>
      <c r="GC1165" s="35"/>
      <c r="GD1165" s="35"/>
      <c r="GE1165" s="35"/>
      <c r="GF1165" s="35"/>
      <c r="GG1165" s="35"/>
      <c r="GH1165" s="35"/>
      <c r="GI1165" s="35"/>
      <c r="GJ1165" s="35"/>
      <c r="GK1165" s="35"/>
      <c r="GL1165" s="35"/>
      <c r="GM1165" s="35"/>
      <c r="GN1165" s="35"/>
      <c r="GO1165" s="35"/>
      <c r="GP1165" s="35"/>
      <c r="GQ1165" s="35"/>
      <c r="GR1165" s="35"/>
      <c r="GS1165" s="35"/>
      <c r="GT1165" s="35"/>
      <c r="GU1165" s="35"/>
      <c r="GV1165" s="35"/>
      <c r="GW1165" s="35"/>
      <c r="GX1165" s="35"/>
      <c r="GY1165" s="35"/>
      <c r="GZ1165" s="35"/>
      <c r="HA1165" s="35"/>
      <c r="HB1165" s="35"/>
      <c r="HC1165" s="35"/>
      <c r="HD1165" s="35"/>
      <c r="HE1165" s="35"/>
      <c r="HF1165" s="35"/>
      <c r="HG1165" s="35"/>
      <c r="HH1165" s="35"/>
      <c r="HI1165" s="35"/>
      <c r="HJ1165" s="35"/>
      <c r="HK1165" s="35"/>
      <c r="HL1165" s="35"/>
      <c r="HM1165" s="35"/>
      <c r="HN1165" s="35"/>
      <c r="HO1165" s="35"/>
      <c r="HP1165" s="15"/>
      <c r="HQ1165" s="15"/>
      <c r="HR1165" s="15"/>
      <c r="HS1165" s="15"/>
      <c r="HT1165" s="15"/>
      <c r="HU1165" s="15"/>
      <c r="HV1165" s="15"/>
      <c r="HW1165" s="15"/>
      <c r="HX1165" s="15"/>
      <c r="HY1165" s="15"/>
      <c r="HZ1165" s="15"/>
      <c r="IA1165" s="15"/>
      <c r="IB1165" s="15"/>
    </row>
    <row r="1166" spans="2:236" x14ac:dyDescent="0.25">
      <c r="B1166" s="15">
        <f t="shared" si="2884"/>
        <v>103</v>
      </c>
      <c r="C1166" s="36"/>
      <c r="D1166" s="15"/>
      <c r="E1166" s="15"/>
      <c r="F1166" s="15"/>
      <c r="G1166" s="15"/>
      <c r="H1166" s="15"/>
      <c r="I1166" s="15"/>
      <c r="J1166" s="15"/>
      <c r="K1166" s="15"/>
      <c r="L1166" s="15"/>
      <c r="M1166" s="15"/>
      <c r="N1166" s="15"/>
      <c r="O1166" s="15"/>
      <c r="P1166" s="15"/>
      <c r="Q1166" s="15"/>
      <c r="R1166" s="15"/>
      <c r="S1166" s="15"/>
      <c r="T1166" s="15"/>
      <c r="U1166" s="15"/>
      <c r="V1166" s="15"/>
      <c r="W1166" s="15"/>
      <c r="X1166" s="15"/>
      <c r="Y1166" s="15"/>
      <c r="Z1166" s="15"/>
      <c r="AA1166" s="15"/>
      <c r="AB1166" s="15"/>
      <c r="AC1166" s="15"/>
      <c r="AD1166" s="15"/>
      <c r="AE1166" s="15"/>
      <c r="AF1166" s="15"/>
      <c r="AG1166" s="15"/>
      <c r="AH1166" s="15"/>
      <c r="AI1166" s="15"/>
      <c r="AJ1166" s="15"/>
      <c r="AK1166" s="15"/>
      <c r="AL1166" s="15"/>
      <c r="AM1166" s="15"/>
      <c r="AN1166" s="15"/>
      <c r="AO1166" s="15"/>
      <c r="AP1166" s="15"/>
      <c r="AQ1166" s="15"/>
      <c r="AR1166" s="15"/>
      <c r="AS1166" s="15"/>
      <c r="AT1166" s="15"/>
      <c r="AU1166" s="15"/>
      <c r="AV1166" s="15"/>
      <c r="AW1166" s="15"/>
      <c r="AX1166" s="15"/>
      <c r="AY1166" s="15"/>
      <c r="AZ1166" s="15"/>
      <c r="BA1166" s="15"/>
      <c r="BB1166" s="15"/>
      <c r="BC1166" s="15"/>
      <c r="BD1166" s="15"/>
      <c r="BE1166" s="15"/>
      <c r="BF1166" s="15"/>
      <c r="BG1166" s="15"/>
      <c r="BH1166" s="15"/>
      <c r="BI1166" s="15"/>
      <c r="BJ1166" s="15"/>
      <c r="BK1166" s="15"/>
      <c r="BL1166" s="15"/>
      <c r="BM1166" s="15"/>
      <c r="BN1166" s="15"/>
      <c r="BO1166" s="15"/>
      <c r="BP1166" s="15"/>
      <c r="BQ1166" s="15"/>
      <c r="BR1166" s="15"/>
      <c r="BS1166" s="15"/>
      <c r="BT1166" s="15"/>
      <c r="BU1166" s="15"/>
      <c r="BV1166" s="15"/>
      <c r="BW1166" s="15"/>
      <c r="BX1166" s="15"/>
      <c r="BY1166" s="15"/>
      <c r="BZ1166" s="15"/>
      <c r="CA1166" s="15"/>
      <c r="CB1166" s="15"/>
      <c r="CC1166" s="15"/>
      <c r="CD1166" s="15"/>
      <c r="CE1166" s="15"/>
      <c r="CF1166" s="15"/>
      <c r="CG1166" s="15"/>
      <c r="CH1166" s="15"/>
      <c r="CI1166" s="15"/>
      <c r="CJ1166" s="15"/>
      <c r="CK1166" s="15"/>
      <c r="CL1166" s="15"/>
      <c r="CM1166" s="15"/>
      <c r="CN1166" s="15"/>
      <c r="CO1166" s="15"/>
      <c r="CP1166" s="15"/>
      <c r="CQ1166" s="15"/>
      <c r="CR1166" s="15"/>
      <c r="CS1166" s="15"/>
      <c r="CT1166" s="15"/>
      <c r="CU1166" s="15"/>
      <c r="CV1166" s="15"/>
      <c r="CW1166" s="15"/>
      <c r="CX1166" s="15"/>
      <c r="CY1166" s="15"/>
      <c r="CZ1166" s="15"/>
      <c r="DA1166" s="15"/>
      <c r="DB1166" s="35">
        <f>(1-('Parameters and SSE'!$C$22/('Parameters and SSE'!$C$22+DB1000))^'Parameters and SSE'!$C$21)</f>
        <v>1.5259948662623146E-2</v>
      </c>
      <c r="DC1166" s="35">
        <f>(1-('Parameters and SSE'!$C$22/('Parameters and SSE'!$C$22+DC1000))^'Parameters and SSE'!$C$21)</f>
        <v>3.155991732010055E-2</v>
      </c>
      <c r="DD1166" s="35">
        <f>(1-('Parameters and SSE'!$C$22/('Parameters and SSE'!$C$22+DD1000))^'Parameters and SSE'!$C$21)</f>
        <v>4.8160019962674383E-2</v>
      </c>
      <c r="DE1166" s="35">
        <f>(1-('Parameters and SSE'!$C$22/('Parameters and SSE'!$C$22+DE1000))^'Parameters and SSE'!$C$21)</f>
        <v>6.4752186768020636E-2</v>
      </c>
      <c r="DF1166" s="35">
        <f>(1-('Parameters and SSE'!$C$22/('Parameters and SSE'!$C$22+DF1000))^'Parameters and SSE'!$C$21)</f>
        <v>8.132719947743039E-2</v>
      </c>
      <c r="DG1166" s="35">
        <f>(1-('Parameters and SSE'!$C$22/('Parameters and SSE'!$C$22+DG1000))^'Parameters and SSE'!$C$21)</f>
        <v>9.7799677627380732E-2</v>
      </c>
      <c r="DH1166" s="35">
        <f>(1-('Parameters and SSE'!$C$22/('Parameters and SSE'!$C$22+DH1000))^'Parameters and SSE'!$C$21)</f>
        <v>0.11458898823008179</v>
      </c>
      <c r="DI1166" s="35">
        <f>(1-('Parameters and SSE'!$C$22/('Parameters and SSE'!$C$22+DI1000))^'Parameters and SSE'!$C$21)</f>
        <v>0.131199621805275</v>
      </c>
      <c r="DJ1166" s="35">
        <f>(1-('Parameters and SSE'!$C$22/('Parameters and SSE'!$C$22+DJ1000))^'Parameters and SSE'!$C$21)</f>
        <v>0.14758142991672674</v>
      </c>
      <c r="DK1166" s="35">
        <f>(1-('Parameters and SSE'!$C$22/('Parameters and SSE'!$C$22+DK1000))^'Parameters and SSE'!$C$21)</f>
        <v>0.16269768513590477</v>
      </c>
      <c r="DL1166" s="35">
        <f>(1-('Parameters and SSE'!$C$22/('Parameters and SSE'!$C$22+DL1000))^'Parameters and SSE'!$C$21)</f>
        <v>0.17759079081927986</v>
      </c>
      <c r="DM1166" s="35">
        <f>(1-('Parameters and SSE'!$C$22/('Parameters and SSE'!$C$22+DM1000))^'Parameters and SSE'!$C$21)</f>
        <v>0.19227157844163012</v>
      </c>
      <c r="DN1166" s="35">
        <f>(1-('Parameters and SSE'!$C$22/('Parameters and SSE'!$C$22+DN1000))^'Parameters and SSE'!$C$21)</f>
        <v>0.20735142092266323</v>
      </c>
      <c r="DO1166" s="35">
        <f>(1-('Parameters and SSE'!$C$22/('Parameters and SSE'!$C$22+DO1000))^'Parameters and SSE'!$C$21)</f>
        <v>0.22227826020733388</v>
      </c>
      <c r="DP1166" s="35">
        <f>(1-('Parameters and SSE'!$C$22/('Parameters and SSE'!$C$22+DP1000))^'Parameters and SSE'!$C$21)</f>
        <v>0.23707343233659994</v>
      </c>
      <c r="DQ1166" s="35">
        <f>(1-('Parameters and SSE'!$C$22/('Parameters and SSE'!$C$22+DQ1000))^'Parameters and SSE'!$C$21)</f>
        <v>0.25164849663051025</v>
      </c>
      <c r="DR1166" s="35">
        <f>(1-('Parameters and SSE'!$C$22/('Parameters and SSE'!$C$22+DR1000))^'Parameters and SSE'!$C$21)</f>
        <v>0.26598310051410978</v>
      </c>
      <c r="DS1166" s="35">
        <f>(1-('Parameters and SSE'!$C$22/('Parameters and SSE'!$C$22+DS1000))^'Parameters and SSE'!$C$21)</f>
        <v>0.28000750108068906</v>
      </c>
      <c r="DT1166" s="35">
        <f>(1-('Parameters and SSE'!$C$22/('Parameters and SSE'!$C$22+DT1000))^'Parameters and SSE'!$C$21)</f>
        <v>0.2941457182863968</v>
      </c>
      <c r="DU1166" s="35">
        <f>(1-('Parameters and SSE'!$C$22/('Parameters and SSE'!$C$22+DU1000))^'Parameters and SSE'!$C$21)</f>
        <v>0.30799313149858099</v>
      </c>
      <c r="DV1166" s="35">
        <f>(1-('Parameters and SSE'!$C$22/('Parameters and SSE'!$C$22+DV1000))^'Parameters and SSE'!$C$21)</f>
        <v>0.32158410734136511</v>
      </c>
      <c r="DW1166" s="35">
        <f>(1-('Parameters and SSE'!$C$22/('Parameters and SSE'!$C$22+DW1000))^'Parameters and SSE'!$C$21)</f>
        <v>0.33404642401724216</v>
      </c>
      <c r="DX1166" s="35">
        <f>(1-('Parameters and SSE'!$C$22/('Parameters and SSE'!$C$22+DX1000))^'Parameters and SSE'!$C$21)</f>
        <v>0.34624309858763003</v>
      </c>
      <c r="DY1166" s="35">
        <f>(1-('Parameters and SSE'!$C$22/('Parameters and SSE'!$C$22+DY1000))^'Parameters and SSE'!$C$21)</f>
        <v>0.3582109792229663</v>
      </c>
      <c r="DZ1166" s="35">
        <f>(1-('Parameters and SSE'!$C$22/('Parameters and SSE'!$C$22+DZ1000))^'Parameters and SSE'!$C$21)</f>
        <v>0.37046902501799295</v>
      </c>
      <c r="EA1166" s="35">
        <f>(1-('Parameters and SSE'!$C$22/('Parameters and SSE'!$C$22+EA1000))^'Parameters and SSE'!$C$21)</f>
        <v>0.3825513560817777</v>
      </c>
      <c r="EB1166" s="35">
        <f>(1-('Parameters and SSE'!$C$22/('Parameters and SSE'!$C$22+EB1000))^'Parameters and SSE'!$C$21)</f>
        <v>0.39443468339891774</v>
      </c>
      <c r="EC1166" s="35">
        <f>(1-('Parameters and SSE'!$C$22/('Parameters and SSE'!$C$22+EC1000))^'Parameters and SSE'!$C$21)</f>
        <v>0.4060967778395147</v>
      </c>
      <c r="ED1166" s="35">
        <f>(1-('Parameters and SSE'!$C$22/('Parameters and SSE'!$C$22+ED1000))^'Parameters and SSE'!$C$21)</f>
        <v>0.41755470958541507</v>
      </c>
      <c r="EE1166" s="35">
        <f>(1-('Parameters and SSE'!$C$22/('Parameters and SSE'!$C$22+EE1000))^'Parameters and SSE'!$C$21)</f>
        <v>0.42878155717725286</v>
      </c>
      <c r="EF1166" s="35">
        <f>(1-('Parameters and SSE'!$C$22/('Parameters and SSE'!$C$22+EF1000))^'Parameters and SSE'!$C$21)</f>
        <v>0.44011409246328259</v>
      </c>
      <c r="EG1166" s="35">
        <f>(1-('Parameters and SSE'!$C$22/('Parameters and SSE'!$C$22+EG1000))^'Parameters and SSE'!$C$21)</f>
        <v>0.45119793173728662</v>
      </c>
      <c r="EH1166" s="35">
        <f>(1-('Parameters and SSE'!$C$22/('Parameters and SSE'!$C$22+EH1000))^'Parameters and SSE'!$C$21)</f>
        <v>0.4620634667656971</v>
      </c>
      <c r="EI1166" s="35">
        <f>(1-('Parameters and SSE'!$C$22/('Parameters and SSE'!$C$22+EI1000))^'Parameters and SSE'!$C$21)</f>
        <v>0.47200231299827722</v>
      </c>
      <c r="EJ1166" s="35">
        <f>(1-('Parameters and SSE'!$C$22/('Parameters and SSE'!$C$22+EJ1000))^'Parameters and SSE'!$C$21)</f>
        <v>0.48175561777829112</v>
      </c>
      <c r="EK1166" s="35">
        <f>(1-('Parameters and SSE'!$C$22/('Parameters and SSE'!$C$22+EK1000))^'Parameters and SSE'!$C$21)</f>
        <v>0.49133970923257375</v>
      </c>
      <c r="EL1166" s="35">
        <f>(1-('Parameters and SSE'!$C$22/('Parameters and SSE'!$C$22+EL1000))^'Parameters and SSE'!$C$21)</f>
        <v>0.50116511068804992</v>
      </c>
      <c r="EM1166" s="35">
        <f>(1-('Parameters and SSE'!$C$22/('Parameters and SSE'!$C$22+EM1000))^'Parameters and SSE'!$C$21)</f>
        <v>0.51082287510161417</v>
      </c>
      <c r="EN1166" s="35">
        <f>(1-('Parameters and SSE'!$C$22/('Parameters and SSE'!$C$22+EN1000))^'Parameters and SSE'!$C$21)</f>
        <v>0.52029581405755332</v>
      </c>
      <c r="EO1166" s="35">
        <f>(1-('Parameters and SSE'!$C$22/('Parameters and SSE'!$C$22+EO1000))^'Parameters and SSE'!$C$21)</f>
        <v>0.52955626492324082</v>
      </c>
      <c r="EP1166" s="35">
        <f>(1-('Parameters and SSE'!$C$22/('Parameters and SSE'!$C$22+EP1000))^'Parameters and SSE'!$C$21)</f>
        <v>0.53863923345827081</v>
      </c>
      <c r="EQ1166" s="35">
        <f>(1-('Parameters and SSE'!$C$22/('Parameters and SSE'!$C$22+EQ1000))^'Parameters and SSE'!$C$21)</f>
        <v>0.54757074148831908</v>
      </c>
      <c r="ER1166" s="35">
        <f>(1-('Parameters and SSE'!$C$22/('Parameters and SSE'!$C$22+ER1000))^'Parameters and SSE'!$C$21)</f>
        <v>0.55660815778514783</v>
      </c>
      <c r="ES1166" s="35">
        <f>(1-('Parameters and SSE'!$C$22/('Parameters and SSE'!$C$22+ES1000))^'Parameters and SSE'!$C$21)</f>
        <v>0.56546083519053547</v>
      </c>
      <c r="ET1166" s="35">
        <f>(1-('Parameters and SSE'!$C$22/('Parameters and SSE'!$C$22+ET1000))^'Parameters and SSE'!$C$21)</f>
        <v>0.5741475973052852</v>
      </c>
      <c r="EU1166" s="35">
        <f>(1-('Parameters and SSE'!$C$22/('Parameters and SSE'!$C$22+EU1000))^'Parameters and SSE'!$C$21)</f>
        <v>0.58212211766904942</v>
      </c>
      <c r="EV1166" s="35">
        <f>(1-('Parameters and SSE'!$C$22/('Parameters and SSE'!$C$22+EV1000))^'Parameters and SSE'!$C$21)</f>
        <v>0.58997841668503093</v>
      </c>
      <c r="EW1166" s="35">
        <f>(1-('Parameters and SSE'!$C$22/('Parameters and SSE'!$C$22+EW1000))^'Parameters and SSE'!$C$21)</f>
        <v>0.59766115390774976</v>
      </c>
      <c r="EX1166" s="35">
        <f>(1-('Parameters and SSE'!$C$22/('Parameters and SSE'!$C$22+EX1000))^'Parameters and SSE'!$C$21)</f>
        <v>0.60550014287969145</v>
      </c>
      <c r="EY1166" s="35">
        <f>(1-('Parameters and SSE'!$C$22/('Parameters and SSE'!$C$22+EY1000))^'Parameters and SSE'!$C$21)</f>
        <v>0.61315725497531837</v>
      </c>
      <c r="EZ1166" s="35">
        <f>(1-('Parameters and SSE'!$C$22/('Parameters and SSE'!$C$22+EZ1000))^'Parameters and SSE'!$C$21)</f>
        <v>0.62066544448360761</v>
      </c>
      <c r="FA1166" s="35">
        <f>(1-('Parameters and SSE'!$C$22/('Parameters and SSE'!$C$22+FA1000))^'Parameters and SSE'!$C$21)</f>
        <v>0.62800443512584003</v>
      </c>
      <c r="FB1166" s="35">
        <f>(1-('Parameters and SSE'!$C$22/('Parameters and SSE'!$C$22+FB1000))^'Parameters and SSE'!$C$21)</f>
        <v>0.63519082945006877</v>
      </c>
      <c r="FC1166" s="35">
        <f>(1-('Parameters and SSE'!$C$22/('Parameters and SSE'!$C$22+FC1000))^'Parameters and SSE'!$C$21)</f>
        <v>0.6422560700672737</v>
      </c>
      <c r="FD1166" s="35">
        <f>(1-('Parameters and SSE'!$C$22/('Parameters and SSE'!$C$22+FD1000))^'Parameters and SSE'!$C$21)</f>
        <v>0.64939148701435134</v>
      </c>
      <c r="FE1166" s="35">
        <f>(1-('Parameters and SSE'!$C$22/('Parameters and SSE'!$C$22+FE1000))^'Parameters and SSE'!$C$21)</f>
        <v>0.65639834150661369</v>
      </c>
      <c r="FF1166" s="35">
        <f>(1-('Parameters and SSE'!$C$22/('Parameters and SSE'!$C$22+FF1000))^'Parameters and SSE'!$C$21)</f>
        <v>0.66326066052384314</v>
      </c>
      <c r="FG1166" s="35"/>
      <c r="FH1166" s="35"/>
      <c r="FI1166" s="35"/>
      <c r="FJ1166" s="35"/>
      <c r="FK1166" s="35"/>
      <c r="FL1166" s="35"/>
      <c r="FM1166" s="35"/>
      <c r="FN1166" s="35"/>
      <c r="FO1166" s="35"/>
      <c r="FP1166" s="35"/>
      <c r="FQ1166" s="35"/>
      <c r="FR1166" s="35"/>
      <c r="FS1166" s="35"/>
      <c r="FT1166" s="35"/>
      <c r="FU1166" s="35"/>
      <c r="FV1166" s="35"/>
      <c r="FW1166" s="35"/>
      <c r="FX1166" s="35"/>
      <c r="FY1166" s="35"/>
      <c r="FZ1166" s="35"/>
      <c r="GA1166" s="35"/>
      <c r="GB1166" s="35"/>
      <c r="GC1166" s="35"/>
      <c r="GD1166" s="35"/>
      <c r="GE1166" s="35"/>
      <c r="GF1166" s="35"/>
      <c r="GG1166" s="35"/>
      <c r="GH1166" s="35"/>
      <c r="GI1166" s="35"/>
      <c r="GJ1166" s="35"/>
      <c r="GK1166" s="35"/>
      <c r="GL1166" s="35"/>
      <c r="GM1166" s="35"/>
      <c r="GN1166" s="35"/>
      <c r="GO1166" s="35"/>
      <c r="GP1166" s="35"/>
      <c r="GQ1166" s="35"/>
      <c r="GR1166" s="35"/>
      <c r="GS1166" s="35"/>
      <c r="GT1166" s="35"/>
      <c r="GU1166" s="35"/>
      <c r="GV1166" s="35"/>
      <c r="GW1166" s="35"/>
      <c r="GX1166" s="35"/>
      <c r="GY1166" s="35"/>
      <c r="GZ1166" s="35"/>
      <c r="HA1166" s="35"/>
      <c r="HB1166" s="35"/>
      <c r="HC1166" s="35"/>
      <c r="HD1166" s="35"/>
      <c r="HE1166" s="35"/>
      <c r="HF1166" s="35"/>
      <c r="HG1166" s="35"/>
      <c r="HH1166" s="35"/>
      <c r="HI1166" s="35"/>
      <c r="HJ1166" s="35"/>
      <c r="HK1166" s="35"/>
      <c r="HL1166" s="35"/>
      <c r="HM1166" s="35"/>
      <c r="HN1166" s="35"/>
      <c r="HO1166" s="35"/>
      <c r="HP1166" s="35"/>
      <c r="HQ1166" s="15"/>
      <c r="HR1166" s="15"/>
      <c r="HS1166" s="15"/>
      <c r="HT1166" s="15"/>
      <c r="HU1166" s="15"/>
      <c r="HV1166" s="15"/>
      <c r="HW1166" s="15"/>
      <c r="HX1166" s="15"/>
      <c r="HY1166" s="15"/>
      <c r="HZ1166" s="15"/>
      <c r="IA1166" s="15"/>
      <c r="IB1166" s="15"/>
    </row>
    <row r="1167" spans="2:236" x14ac:dyDescent="0.25">
      <c r="B1167" s="15">
        <f t="shared" si="2884"/>
        <v>104</v>
      </c>
      <c r="C1167" s="36"/>
      <c r="D1167" s="15"/>
      <c r="E1167" s="15"/>
      <c r="F1167" s="15"/>
      <c r="G1167" s="15"/>
      <c r="H1167" s="15"/>
      <c r="I1167" s="15"/>
      <c r="J1167" s="15"/>
      <c r="K1167" s="15"/>
      <c r="L1167" s="15"/>
      <c r="M1167" s="15"/>
      <c r="N1167" s="15"/>
      <c r="O1167" s="15"/>
      <c r="P1167" s="15"/>
      <c r="Q1167" s="15"/>
      <c r="R1167" s="15"/>
      <c r="S1167" s="15"/>
      <c r="T1167" s="15"/>
      <c r="U1167" s="15"/>
      <c r="V1167" s="15"/>
      <c r="W1167" s="15"/>
      <c r="X1167" s="15"/>
      <c r="Y1167" s="15"/>
      <c r="Z1167" s="15"/>
      <c r="AA1167" s="15"/>
      <c r="AB1167" s="15"/>
      <c r="AC1167" s="15"/>
      <c r="AD1167" s="15"/>
      <c r="AE1167" s="15"/>
      <c r="AF1167" s="15"/>
      <c r="AG1167" s="15"/>
      <c r="AH1167" s="15"/>
      <c r="AI1167" s="15"/>
      <c r="AJ1167" s="15"/>
      <c r="AK1167" s="15"/>
      <c r="AL1167" s="15"/>
      <c r="AM1167" s="15"/>
      <c r="AN1167" s="15"/>
      <c r="AO1167" s="15"/>
      <c r="AP1167" s="15"/>
      <c r="AQ1167" s="15"/>
      <c r="AR1167" s="15"/>
      <c r="AS1167" s="15"/>
      <c r="AT1167" s="15"/>
      <c r="AU1167" s="15"/>
      <c r="AV1167" s="15"/>
      <c r="AW1167" s="15"/>
      <c r="AX1167" s="15"/>
      <c r="AY1167" s="15"/>
      <c r="AZ1167" s="15"/>
      <c r="BA1167" s="15"/>
      <c r="BB1167" s="15"/>
      <c r="BC1167" s="15"/>
      <c r="BD1167" s="15"/>
      <c r="BE1167" s="15"/>
      <c r="BF1167" s="15"/>
      <c r="BG1167" s="15"/>
      <c r="BH1167" s="15"/>
      <c r="BI1167" s="15"/>
      <c r="BJ1167" s="15"/>
      <c r="BK1167" s="15"/>
      <c r="BL1167" s="15"/>
      <c r="BM1167" s="15"/>
      <c r="BN1167" s="15"/>
      <c r="BO1167" s="15"/>
      <c r="BP1167" s="15"/>
      <c r="BQ1167" s="15"/>
      <c r="BR1167" s="15"/>
      <c r="BS1167" s="15"/>
      <c r="BT1167" s="15"/>
      <c r="BU1167" s="15"/>
      <c r="BV1167" s="15"/>
      <c r="BW1167" s="15"/>
      <c r="BX1167" s="15"/>
      <c r="BY1167" s="15"/>
      <c r="BZ1167" s="15"/>
      <c r="CA1167" s="15"/>
      <c r="CB1167" s="15"/>
      <c r="CC1167" s="15"/>
      <c r="CD1167" s="15"/>
      <c r="CE1167" s="15"/>
      <c r="CF1167" s="15"/>
      <c r="CG1167" s="15"/>
      <c r="CH1167" s="15"/>
      <c r="CI1167" s="15"/>
      <c r="CJ1167" s="15"/>
      <c r="CK1167" s="15"/>
      <c r="CL1167" s="15"/>
      <c r="CM1167" s="15"/>
      <c r="CN1167" s="15"/>
      <c r="CO1167" s="15"/>
      <c r="CP1167" s="15"/>
      <c r="CQ1167" s="15"/>
      <c r="CR1167" s="15"/>
      <c r="CS1167" s="15"/>
      <c r="CT1167" s="15"/>
      <c r="CU1167" s="15"/>
      <c r="CV1167" s="15"/>
      <c r="CW1167" s="15"/>
      <c r="CX1167" s="15"/>
      <c r="CY1167" s="15"/>
      <c r="CZ1167" s="15"/>
      <c r="DA1167" s="15"/>
      <c r="DB1167" s="15"/>
      <c r="DC1167" s="35">
        <f>(1-('Parameters and SSE'!$C$22/('Parameters and SSE'!$C$22+DC1001))^'Parameters and SSE'!$C$21)</f>
        <v>1.5143659624347272E-2</v>
      </c>
      <c r="DD1167" s="35">
        <f>(1-('Parameters and SSE'!$C$22/('Parameters and SSE'!$C$22+DD1001))^'Parameters and SSE'!$C$21)</f>
        <v>3.1457784832915947E-2</v>
      </c>
      <c r="DE1167" s="35">
        <f>(1-('Parameters and SSE'!$C$22/('Parameters and SSE'!$C$22+DE1001))^'Parameters and SSE'!$C$21)</f>
        <v>4.7970817540593624E-2</v>
      </c>
      <c r="DF1167" s="35">
        <f>(1-('Parameters and SSE'!$C$22/('Parameters and SSE'!$C$22+DF1001))^'Parameters and SSE'!$C$21)</f>
        <v>6.4567783513197918E-2</v>
      </c>
      <c r="DG1167" s="35">
        <f>(1-('Parameters and SSE'!$C$22/('Parameters and SSE'!$C$22+DG1001))^'Parameters and SSE'!$C$21)</f>
        <v>8.1122603449658715E-2</v>
      </c>
      <c r="DH1167" s="35">
        <f>(1-('Parameters and SSE'!$C$22/('Parameters and SSE'!$C$22+DH1001))^'Parameters and SSE'!$C$21)</f>
        <v>9.8037509598549066E-2</v>
      </c>
      <c r="DI1167" s="35">
        <f>(1-('Parameters and SSE'!$C$22/('Parameters and SSE'!$C$22+DI1001))^'Parameters and SSE'!$C$21)</f>
        <v>0.11480233616835978</v>
      </c>
      <c r="DJ1167" s="35">
        <f>(1-('Parameters and SSE'!$C$22/('Parameters and SSE'!$C$22+DJ1001))^'Parameters and SSE'!$C$21)</f>
        <v>0.13135870944646655</v>
      </c>
      <c r="DK1167" s="35">
        <f>(1-('Parameters and SSE'!$C$22/('Parameters and SSE'!$C$22+DK1001))^'Parameters and SSE'!$C$21)</f>
        <v>0.14665238400538361</v>
      </c>
      <c r="DL1167" s="35">
        <f>(1-('Parameters and SSE'!$C$22/('Parameters and SSE'!$C$22+DL1001))^'Parameters and SSE'!$C$21)</f>
        <v>0.16173330436715949</v>
      </c>
      <c r="DM1167" s="35">
        <f>(1-('Parameters and SSE'!$C$22/('Parameters and SSE'!$C$22+DM1001))^'Parameters and SSE'!$C$21)</f>
        <v>0.17660988539528866</v>
      </c>
      <c r="DN1167" s="35">
        <f>(1-('Parameters and SSE'!$C$22/('Parameters and SSE'!$C$22+DN1001))^'Parameters and SSE'!$C$21)</f>
        <v>0.1919001352071148</v>
      </c>
      <c r="DO1167" s="35">
        <f>(1-('Parameters and SSE'!$C$22/('Parameters and SSE'!$C$22+DO1001))^'Parameters and SSE'!$C$21)</f>
        <v>0.20704318435097813</v>
      </c>
      <c r="DP1167" s="35">
        <f>(1-('Parameters and SSE'!$C$22/('Parameters and SSE'!$C$22+DP1001))^'Parameters and SSE'!$C$21)</f>
        <v>0.222059515128193</v>
      </c>
      <c r="DQ1167" s="35">
        <f>(1-('Parameters and SSE'!$C$22/('Parameters and SSE'!$C$22+DQ1001))^'Parameters and SSE'!$C$21)</f>
        <v>0.23685839619212923</v>
      </c>
      <c r="DR1167" s="35">
        <f>(1-('Parameters and SSE'!$C$22/('Parameters and SSE'!$C$22+DR1001))^'Parameters and SSE'!$C$21)</f>
        <v>0.25141832119474361</v>
      </c>
      <c r="DS1167" s="35">
        <f>(1-('Parameters and SSE'!$C$22/('Parameters and SSE'!$C$22+DS1001))^'Parameters and SSE'!$C$21)</f>
        <v>0.2656677171030476</v>
      </c>
      <c r="DT1167" s="35">
        <f>(1-('Parameters and SSE'!$C$22/('Parameters and SSE'!$C$22+DT1001))^'Parameters and SSE'!$C$21)</f>
        <v>0.28003690242386303</v>
      </c>
      <c r="DU1167" s="35">
        <f>(1-('Parameters and SSE'!$C$22/('Parameters and SSE'!$C$22+DU1001))^'Parameters and SSE'!$C$21)</f>
        <v>0.29411423054045194</v>
      </c>
      <c r="DV1167" s="35">
        <f>(1-('Parameters and SSE'!$C$22/('Parameters and SSE'!$C$22+DV1001))^'Parameters and SSE'!$C$21)</f>
        <v>0.30793417452520655</v>
      </c>
      <c r="DW1167" s="35">
        <f>(1-('Parameters and SSE'!$C$22/('Parameters and SSE'!$C$22+DW1001))^'Parameters and SSE'!$C$21)</f>
        <v>0.32060920431766859</v>
      </c>
      <c r="DX1167" s="35">
        <f>(1-('Parameters and SSE'!$C$22/('Parameters and SSE'!$C$22+DX1001))^'Parameters and SSE'!$C$21)</f>
        <v>0.33301651929656639</v>
      </c>
      <c r="DY1167" s="35">
        <f>(1-('Parameters and SSE'!$C$22/('Parameters and SSE'!$C$22+DY1001))^'Parameters and SSE'!$C$21)</f>
        <v>0.34519332037941308</v>
      </c>
      <c r="DZ1167" s="35">
        <f>(1-('Parameters and SSE'!$C$22/('Parameters and SSE'!$C$22+DZ1001))^'Parameters and SSE'!$C$21)</f>
        <v>0.35766748555861294</v>
      </c>
      <c r="EA1167" s="35">
        <f>(1-('Parameters and SSE'!$C$22/('Parameters and SSE'!$C$22+EA1001))^'Parameters and SSE'!$C$21)</f>
        <v>0.36996481093850864</v>
      </c>
      <c r="EB1167" s="35">
        <f>(1-('Parameters and SSE'!$C$22/('Parameters and SSE'!$C$22+EB1001))^'Parameters and SSE'!$C$21)</f>
        <v>0.38206140661414723</v>
      </c>
      <c r="EC1167" s="35">
        <f>(1-('Parameters and SSE'!$C$22/('Parameters and SSE'!$C$22+EC1001))^'Parameters and SSE'!$C$21)</f>
        <v>0.39393446904766127</v>
      </c>
      <c r="ED1167" s="35">
        <f>(1-('Parameters and SSE'!$C$22/('Parameters and SSE'!$C$22+ED1001))^'Parameters and SSE'!$C$21)</f>
        <v>0.40560121765750279</v>
      </c>
      <c r="EE1167" s="35">
        <f>(1-('Parameters and SSE'!$C$22/('Parameters and SSE'!$C$22+EE1001))^'Parameters and SSE'!$C$21)</f>
        <v>0.41703409408596548</v>
      </c>
      <c r="EF1167" s="35">
        <f>(1-('Parameters and SSE'!$C$22/('Parameters and SSE'!$C$22+EF1001))^'Parameters and SSE'!$C$21)</f>
        <v>0.42857596068236425</v>
      </c>
      <c r="EG1167" s="35">
        <f>(1-('Parameters and SSE'!$C$22/('Parameters and SSE'!$C$22+EG1001))^'Parameters and SSE'!$C$21)</f>
        <v>0.43986580489683136</v>
      </c>
      <c r="EH1167" s="35">
        <f>(1-('Parameters and SSE'!$C$22/('Parameters and SSE'!$C$22+EH1001))^'Parameters and SSE'!$C$21)</f>
        <v>0.45093446490725753</v>
      </c>
      <c r="EI1167" s="35">
        <f>(1-('Parameters and SSE'!$C$22/('Parameters and SSE'!$C$22+EI1001))^'Parameters and SSE'!$C$21)</f>
        <v>0.46106012237327576</v>
      </c>
      <c r="EJ1167" s="35">
        <f>(1-('Parameters and SSE'!$C$22/('Parameters and SSE'!$C$22+EJ1001))^'Parameters and SSE'!$C$21)</f>
        <v>0.47099768111986251</v>
      </c>
      <c r="EK1167" s="35">
        <f>(1-('Parameters and SSE'!$C$22/('Parameters and SSE'!$C$22+EK1001))^'Parameters and SSE'!$C$21)</f>
        <v>0.48076370064388008</v>
      </c>
      <c r="EL1167" s="35">
        <f>(1-('Parameters and SSE'!$C$22/('Parameters and SSE'!$C$22+EL1001))^'Parameters and SSE'!$C$21)</f>
        <v>0.49077646974973876</v>
      </c>
      <c r="EM1167" s="35">
        <f>(1-('Parameters and SSE'!$C$22/('Parameters and SSE'!$C$22+EM1001))^'Parameters and SSE'!$C$21)</f>
        <v>0.5006192192237624</v>
      </c>
      <c r="EN1167" s="35">
        <f>(1-('Parameters and SSE'!$C$22/('Parameters and SSE'!$C$22+EN1001))^'Parameters and SSE'!$C$21)</f>
        <v>0.51027436768263601</v>
      </c>
      <c r="EO1167" s="35">
        <f>(1-('Parameters and SSE'!$C$22/('Parameters and SSE'!$C$22+EO1001))^'Parameters and SSE'!$C$21)</f>
        <v>0.51971365661628599</v>
      </c>
      <c r="EP1167" s="35">
        <f>(1-('Parameters and SSE'!$C$22/('Parameters and SSE'!$C$22+EP1001))^'Parameters and SSE'!$C$21)</f>
        <v>0.52897270864623502</v>
      </c>
      <c r="EQ1167" s="35">
        <f>(1-('Parameters and SSE'!$C$22/('Parameters and SSE'!$C$22+EQ1001))^'Parameters and SSE'!$C$21)</f>
        <v>0.53807799982350168</v>
      </c>
      <c r="ER1167" s="35">
        <f>(1-('Parameters and SSE'!$C$22/('Parameters and SSE'!$C$22+ER1001))^'Parameters and SSE'!$C$21)</f>
        <v>0.54729188307432608</v>
      </c>
      <c r="ES1167" s="35">
        <f>(1-('Parameters and SSE'!$C$22/('Parameters and SSE'!$C$22+ES1001))^'Parameters and SSE'!$C$21)</f>
        <v>0.55631801171909534</v>
      </c>
      <c r="ET1167" s="35">
        <f>(1-('Parameters and SSE'!$C$22/('Parameters and SSE'!$C$22+ET1001))^'Parameters and SSE'!$C$21)</f>
        <v>0.56517553363181916</v>
      </c>
      <c r="EU1167" s="35">
        <f>(1-('Parameters and SSE'!$C$22/('Parameters and SSE'!$C$22+EU1001))^'Parameters and SSE'!$C$21)</f>
        <v>0.57330730125656415</v>
      </c>
      <c r="EV1167" s="35">
        <f>(1-('Parameters and SSE'!$C$22/('Parameters and SSE'!$C$22+EV1001))^'Parameters and SSE'!$C$21)</f>
        <v>0.58131897406110933</v>
      </c>
      <c r="EW1167" s="35">
        <f>(1-('Parameters and SSE'!$C$22/('Parameters and SSE'!$C$22+EW1001))^'Parameters and SSE'!$C$21)</f>
        <v>0.58915408486664478</v>
      </c>
      <c r="EX1167" s="35">
        <f>(1-('Parameters and SSE'!$C$22/('Parameters and SSE'!$C$22+EX1001))^'Parameters and SSE'!$C$21)</f>
        <v>0.59714897618521823</v>
      </c>
      <c r="EY1167" s="35">
        <f>(1-('Parameters and SSE'!$C$22/('Parameters and SSE'!$C$22+EY1001))^'Parameters and SSE'!$C$21)</f>
        <v>0.60495878292601368</v>
      </c>
      <c r="EZ1167" s="35">
        <f>(1-('Parameters and SSE'!$C$22/('Parameters and SSE'!$C$22+EZ1001))^'Parameters and SSE'!$C$21)</f>
        <v>0.61261708568644802</v>
      </c>
      <c r="FA1167" s="35">
        <f>(1-('Parameters and SSE'!$C$22/('Parameters and SSE'!$C$22+FA1001))^'Parameters and SSE'!$C$21)</f>
        <v>0.62010317421671024</v>
      </c>
      <c r="FB1167" s="35">
        <f>(1-('Parameters and SSE'!$C$22/('Parameters and SSE'!$C$22+FB1001))^'Parameters and SSE'!$C$21)</f>
        <v>0.6274339563280128</v>
      </c>
      <c r="FC1167" s="35">
        <f>(1-('Parameters and SSE'!$C$22/('Parameters and SSE'!$C$22+FC1001))^'Parameters and SSE'!$C$21)</f>
        <v>0.63464148291153932</v>
      </c>
      <c r="FD1167" s="35">
        <f>(1-('Parameters and SSE'!$C$22/('Parameters and SSE'!$C$22+FD1001))^'Parameters and SSE'!$C$21)</f>
        <v>0.64192092746055252</v>
      </c>
      <c r="FE1167" s="35">
        <f>(1-('Parameters and SSE'!$C$22/('Parameters and SSE'!$C$22+FE1001))^'Parameters and SSE'!$C$21)</f>
        <v>0.64906953019898372</v>
      </c>
      <c r="FF1167" s="35">
        <f>(1-('Parameters and SSE'!$C$22/('Parameters and SSE'!$C$22+FF1001))^'Parameters and SSE'!$C$21)</f>
        <v>0.65607097408063164</v>
      </c>
      <c r="FG1167" s="35"/>
      <c r="FH1167" s="35"/>
      <c r="FI1167" s="35"/>
      <c r="FJ1167" s="35"/>
      <c r="FK1167" s="35"/>
      <c r="FL1167" s="35"/>
      <c r="FM1167" s="35"/>
      <c r="FN1167" s="35"/>
      <c r="FO1167" s="35"/>
      <c r="FP1167" s="35"/>
      <c r="FQ1167" s="35"/>
      <c r="FR1167" s="35"/>
      <c r="FS1167" s="35"/>
      <c r="FT1167" s="35"/>
      <c r="FU1167" s="35"/>
      <c r="FV1167" s="35"/>
      <c r="FW1167" s="35"/>
      <c r="FX1167" s="35"/>
      <c r="FY1167" s="35"/>
      <c r="FZ1167" s="35"/>
      <c r="GA1167" s="35"/>
      <c r="GB1167" s="35"/>
      <c r="GC1167" s="35"/>
      <c r="GD1167" s="35"/>
      <c r="GE1167" s="35"/>
      <c r="GF1167" s="35"/>
      <c r="GG1167" s="35"/>
      <c r="GH1167" s="35"/>
      <c r="GI1167" s="35"/>
      <c r="GJ1167" s="35"/>
      <c r="GK1167" s="35"/>
      <c r="GL1167" s="35"/>
      <c r="GM1167" s="35"/>
      <c r="GN1167" s="35"/>
      <c r="GO1167" s="35"/>
      <c r="GP1167" s="35"/>
      <c r="GQ1167" s="35"/>
      <c r="GR1167" s="35"/>
      <c r="GS1167" s="35"/>
      <c r="GT1167" s="35"/>
      <c r="GU1167" s="35"/>
      <c r="GV1167" s="35"/>
      <c r="GW1167" s="35"/>
      <c r="GX1167" s="35"/>
      <c r="GY1167" s="35"/>
      <c r="GZ1167" s="35"/>
      <c r="HA1167" s="35"/>
      <c r="HB1167" s="35"/>
      <c r="HC1167" s="35"/>
      <c r="HD1167" s="35"/>
      <c r="HE1167" s="35"/>
      <c r="HF1167" s="35"/>
      <c r="HG1167" s="35"/>
      <c r="HH1167" s="35"/>
      <c r="HI1167" s="35"/>
      <c r="HJ1167" s="35"/>
      <c r="HK1167" s="35"/>
      <c r="HL1167" s="35"/>
      <c r="HM1167" s="35"/>
      <c r="HN1167" s="35"/>
      <c r="HO1167" s="35"/>
      <c r="HP1167" s="35"/>
      <c r="HQ1167" s="35"/>
      <c r="HR1167" s="15"/>
      <c r="HS1167" s="15"/>
      <c r="HT1167" s="15"/>
      <c r="HU1167" s="15"/>
      <c r="HV1167" s="15"/>
      <c r="HW1167" s="15"/>
      <c r="HX1167" s="15"/>
      <c r="HY1167" s="15"/>
      <c r="HZ1167" s="15"/>
      <c r="IA1167" s="15"/>
      <c r="IB1167" s="15"/>
    </row>
    <row r="1168" spans="2:236" x14ac:dyDescent="0.25">
      <c r="B1168" s="15">
        <f t="shared" si="2884"/>
        <v>105</v>
      </c>
      <c r="C1168" s="36"/>
      <c r="D1168" s="15"/>
      <c r="E1168" s="15"/>
      <c r="F1168" s="15"/>
      <c r="G1168" s="15"/>
      <c r="H1168" s="15"/>
      <c r="I1168" s="15"/>
      <c r="J1168" s="15"/>
      <c r="K1168" s="15"/>
      <c r="L1168" s="15"/>
      <c r="M1168" s="15"/>
      <c r="N1168" s="15"/>
      <c r="O1168" s="15"/>
      <c r="P1168" s="15"/>
      <c r="Q1168" s="15"/>
      <c r="R1168" s="15"/>
      <c r="S1168" s="15"/>
      <c r="T1168" s="15"/>
      <c r="U1168" s="15"/>
      <c r="V1168" s="15"/>
      <c r="W1168" s="15"/>
      <c r="X1168" s="15"/>
      <c r="Y1168" s="15"/>
      <c r="Z1168" s="15"/>
      <c r="AA1168" s="15"/>
      <c r="AB1168" s="15"/>
      <c r="AC1168" s="15"/>
      <c r="AD1168" s="15"/>
      <c r="AE1168" s="15"/>
      <c r="AF1168" s="15"/>
      <c r="AG1168" s="15"/>
      <c r="AH1168" s="15"/>
      <c r="AI1168" s="15"/>
      <c r="AJ1168" s="15"/>
      <c r="AK1168" s="15"/>
      <c r="AL1168" s="15"/>
      <c r="AM1168" s="15"/>
      <c r="AN1168" s="15"/>
      <c r="AO1168" s="15"/>
      <c r="AP1168" s="15"/>
      <c r="AQ1168" s="15"/>
      <c r="AR1168" s="15"/>
      <c r="AS1168" s="15"/>
      <c r="AT1168" s="15"/>
      <c r="AU1168" s="15"/>
      <c r="AV1168" s="15"/>
      <c r="AW1168" s="15"/>
      <c r="AX1168" s="15"/>
      <c r="AY1168" s="15"/>
      <c r="AZ1168" s="15"/>
      <c r="BA1168" s="15"/>
      <c r="BB1168" s="15"/>
      <c r="BC1168" s="15"/>
      <c r="BD1168" s="15"/>
      <c r="BE1168" s="15"/>
      <c r="BF1168" s="15"/>
      <c r="BG1168" s="15"/>
      <c r="BH1168" s="15"/>
      <c r="BI1168" s="15"/>
      <c r="BJ1168" s="15"/>
      <c r="BK1168" s="15"/>
      <c r="BL1168" s="15"/>
      <c r="BM1168" s="15"/>
      <c r="BN1168" s="15"/>
      <c r="BO1168" s="15"/>
      <c r="BP1168" s="15"/>
      <c r="BQ1168" s="15"/>
      <c r="BR1168" s="15"/>
      <c r="BS1168" s="15"/>
      <c r="BT1168" s="15"/>
      <c r="BU1168" s="15"/>
      <c r="BV1168" s="15"/>
      <c r="BW1168" s="15"/>
      <c r="BX1168" s="15"/>
      <c r="BY1168" s="15"/>
      <c r="BZ1168" s="15"/>
      <c r="CA1168" s="15"/>
      <c r="CB1168" s="15"/>
      <c r="CC1168" s="15"/>
      <c r="CD1168" s="15"/>
      <c r="CE1168" s="15"/>
      <c r="CF1168" s="15"/>
      <c r="CG1168" s="15"/>
      <c r="CH1168" s="15"/>
      <c r="CI1168" s="15"/>
      <c r="CJ1168" s="15"/>
      <c r="CK1168" s="15"/>
      <c r="CL1168" s="15"/>
      <c r="CM1168" s="15"/>
      <c r="CN1168" s="15"/>
      <c r="CO1168" s="15"/>
      <c r="CP1168" s="15"/>
      <c r="CQ1168" s="15"/>
      <c r="CR1168" s="15"/>
      <c r="CS1168" s="15"/>
      <c r="CT1168" s="15"/>
      <c r="CU1168" s="15"/>
      <c r="CV1168" s="15"/>
      <c r="CW1168" s="15"/>
      <c r="CX1168" s="15"/>
      <c r="CY1168" s="15"/>
      <c r="CZ1168" s="15"/>
      <c r="DA1168" s="15"/>
      <c r="DB1168" s="15"/>
      <c r="DC1168" s="15"/>
      <c r="DD1168" s="35">
        <f>(1-('Parameters and SSE'!$C$22/('Parameters and SSE'!$C$22+DD1002))^'Parameters and SSE'!$C$21)</f>
        <v>1.5155018871689352E-2</v>
      </c>
      <c r="DE1168" s="35">
        <f>(1-('Parameters and SSE'!$C$22/('Parameters and SSE'!$C$22+DE1002))^'Parameters and SSE'!$C$21)</f>
        <v>3.1381637719500866E-2</v>
      </c>
      <c r="DF1168" s="35">
        <f>(1-('Parameters and SSE'!$C$22/('Parameters and SSE'!$C$22+DF1002))^'Parameters and SSE'!$C$21)</f>
        <v>4.7897449854635066E-2</v>
      </c>
      <c r="DG1168" s="35">
        <f>(1-('Parameters and SSE'!$C$22/('Parameters and SSE'!$C$22+DG1002))^'Parameters and SSE'!$C$21)</f>
        <v>6.4472189371643229E-2</v>
      </c>
      <c r="DH1168" s="35">
        <f>(1-('Parameters and SSE'!$C$22/('Parameters and SSE'!$C$22+DH1002))^'Parameters and SSE'!$C$21)</f>
        <v>8.146964166604731E-2</v>
      </c>
      <c r="DI1168" s="35">
        <f>(1-('Parameters and SSE'!$C$22/('Parameters and SSE'!$C$22+DI1002))^'Parameters and SSE'!$C$21)</f>
        <v>9.8357939017161056E-2</v>
      </c>
      <c r="DJ1168" s="35">
        <f>(1-('Parameters and SSE'!$C$22/('Parameters and SSE'!$C$22+DJ1002))^'Parameters and SSE'!$C$21)</f>
        <v>0.11506607434208194</v>
      </c>
      <c r="DK1168" s="35">
        <f>(1-('Parameters and SSE'!$C$22/('Parameters and SSE'!$C$22+DK1002))^'Parameters and SSE'!$C$21)</f>
        <v>0.13052085208244502</v>
      </c>
      <c r="DL1168" s="35">
        <f>(1-('Parameters and SSE'!$C$22/('Parameters and SSE'!$C$22+DL1002))^'Parameters and SSE'!$C$21)</f>
        <v>0.14577685105266758</v>
      </c>
      <c r="DM1168" s="35">
        <f>(1-('Parameters and SSE'!$C$22/('Parameters and SSE'!$C$22+DM1002))^'Parameters and SSE'!$C$21)</f>
        <v>0.16083913163590724</v>
      </c>
      <c r="DN1168" s="35">
        <f>(1-('Parameters and SSE'!$C$22/('Parameters and SSE'!$C$22+DN1002))^'Parameters and SSE'!$C$21)</f>
        <v>0.17633137346117278</v>
      </c>
      <c r="DO1168" s="35">
        <f>(1-('Parameters and SSE'!$C$22/('Parameters and SSE'!$C$22+DO1002))^'Parameters and SSE'!$C$21)</f>
        <v>0.19168383631569563</v>
      </c>
      <c r="DP1168" s="35">
        <f>(1-('Parameters and SSE'!$C$22/('Parameters and SSE'!$C$22+DP1002))^'Parameters and SSE'!$C$21)</f>
        <v>0.20691581962780847</v>
      </c>
      <c r="DQ1168" s="35">
        <f>(1-('Parameters and SSE'!$C$22/('Parameters and SSE'!$C$22+DQ1002))^'Parameters and SSE'!$C$21)</f>
        <v>0.2219340914763166</v>
      </c>
      <c r="DR1168" s="35">
        <f>(1-('Parameters and SSE'!$C$22/('Parameters and SSE'!$C$22+DR1002))^'Parameters and SSE'!$C$21)</f>
        <v>0.23671580557286165</v>
      </c>
      <c r="DS1168" s="35">
        <f>(1-('Parameters and SSE'!$C$22/('Parameters and SSE'!$C$22+DS1002))^'Parameters and SSE'!$C$21)</f>
        <v>0.25118742158402796</v>
      </c>
      <c r="DT1168" s="35">
        <f>(1-('Parameters and SSE'!$C$22/('Parameters and SSE'!$C$22+DT1002))^'Parameters and SSE'!$C$21)</f>
        <v>0.26578536616527726</v>
      </c>
      <c r="DU1168" s="35">
        <f>(1-('Parameters and SSE'!$C$22/('Parameters and SSE'!$C$22+DU1002))^'Parameters and SSE'!$C$21)</f>
        <v>0.28009094645404731</v>
      </c>
      <c r="DV1168" s="35">
        <f>(1-('Parameters and SSE'!$C$22/('Parameters and SSE'!$C$22+DV1002))^'Parameters and SSE'!$C$21)</f>
        <v>0.29413865615994705</v>
      </c>
      <c r="DW1168" s="35">
        <f>(1-('Parameters and SSE'!$C$22/('Parameters and SSE'!$C$22+DW1002))^'Parameters and SSE'!$C$21)</f>
        <v>0.30702564152863632</v>
      </c>
      <c r="DX1168" s="35">
        <f>(1-('Parameters and SSE'!$C$22/('Parameters and SSE'!$C$22+DX1002))^'Parameters and SSE'!$C$21)</f>
        <v>0.31964315301760193</v>
      </c>
      <c r="DY1168" s="35">
        <f>(1-('Parameters and SSE'!$C$22/('Parameters and SSE'!$C$22+DY1002))^'Parameters and SSE'!$C$21)</f>
        <v>0.33202869954630754</v>
      </c>
      <c r="DZ1168" s="35">
        <f>(1-('Parameters and SSE'!$C$22/('Parameters and SSE'!$C$22+DZ1002))^'Parameters and SSE'!$C$21)</f>
        <v>0.34471904564177203</v>
      </c>
      <c r="EA1168" s="35">
        <f>(1-('Parameters and SSE'!$C$22/('Parameters and SSE'!$C$22+EA1002))^'Parameters and SSE'!$C$21)</f>
        <v>0.35723164154799747</v>
      </c>
      <c r="EB1168" s="35">
        <f>(1-('Parameters and SSE'!$C$22/('Parameters and SSE'!$C$22+EB1002))^'Parameters and SSE'!$C$21)</f>
        <v>0.36954196995023125</v>
      </c>
      <c r="EC1168" s="35">
        <f>(1-('Parameters and SSE'!$C$22/('Parameters and SSE'!$C$22+EC1002))^'Parameters and SSE'!$C$21)</f>
        <v>0.3816266287128216</v>
      </c>
      <c r="ED1168" s="35">
        <f>(1-('Parameters and SSE'!$C$22/('Parameters and SSE'!$C$22+ED1002))^'Parameters and SSE'!$C$21)</f>
        <v>0.39350296694819054</v>
      </c>
      <c r="EE1168" s="35">
        <f>(1-('Parameters and SSE'!$C$22/('Parameters and SSE'!$C$22+EE1002))^'Parameters and SSE'!$C$21)</f>
        <v>0.405142769479653</v>
      </c>
      <c r="EF1168" s="35">
        <f>(1-('Parameters and SSE'!$C$22/('Parameters and SSE'!$C$22+EF1002))^'Parameters and SSE'!$C$21)</f>
        <v>0.41689500411077385</v>
      </c>
      <c r="EG1168" s="35">
        <f>(1-('Parameters and SSE'!$C$22/('Parameters and SSE'!$C$22+EG1002))^'Parameters and SSE'!$C$21)</f>
        <v>0.42839198638611831</v>
      </c>
      <c r="EH1168" s="35">
        <f>(1-('Parameters and SSE'!$C$22/('Parameters and SSE'!$C$22+EH1002))^'Parameters and SSE'!$C$21)</f>
        <v>0.43966499068497467</v>
      </c>
      <c r="EI1168" s="35">
        <f>(1-('Parameters and SSE'!$C$22/('Parameters and SSE'!$C$22+EI1002))^'Parameters and SSE'!$C$21)</f>
        <v>0.44997866630192562</v>
      </c>
      <c r="EJ1168" s="35">
        <f>(1-('Parameters and SSE'!$C$22/('Parameters and SSE'!$C$22+EJ1002))^'Parameters and SSE'!$C$21)</f>
        <v>0.460101746483354</v>
      </c>
      <c r="EK1168" s="35">
        <f>(1-('Parameters and SSE'!$C$22/('Parameters and SSE'!$C$22+EK1002))^'Parameters and SSE'!$C$21)</f>
        <v>0.4700510160009751</v>
      </c>
      <c r="EL1168" s="35">
        <f>(1-('Parameters and SSE'!$C$22/('Parameters and SSE'!$C$22+EL1002))^'Parameters and SSE'!$C$21)</f>
        <v>0.48025258201080323</v>
      </c>
      <c r="EM1168" s="35">
        <f>(1-('Parameters and SSE'!$C$22/('Parameters and SSE'!$C$22+EM1002))^'Parameters and SSE'!$C$21)</f>
        <v>0.49028179039051256</v>
      </c>
      <c r="EN1168" s="35">
        <f>(1-('Parameters and SSE'!$C$22/('Parameters and SSE'!$C$22+EN1002))^'Parameters and SSE'!$C$21)</f>
        <v>0.50012065780817294</v>
      </c>
      <c r="EO1168" s="35">
        <f>(1-('Parameters and SSE'!$C$22/('Parameters and SSE'!$C$22+EO1002))^'Parameters and SSE'!$C$21)</f>
        <v>0.50974031931332986</v>
      </c>
      <c r="EP1168" s="35">
        <f>(1-('Parameters and SSE'!$C$22/('Parameters and SSE'!$C$22+EP1002))^'Parameters and SSE'!$C$21)</f>
        <v>0.51917701458505827</v>
      </c>
      <c r="EQ1168" s="35">
        <f>(1-('Parameters and SSE'!$C$22/('Parameters and SSE'!$C$22+EQ1002))^'Parameters and SSE'!$C$21)</f>
        <v>0.52845767362225948</v>
      </c>
      <c r="ER1168" s="35">
        <f>(1-('Parameters and SSE'!$C$22/('Parameters and SSE'!$C$22+ER1002))^'Parameters and SSE'!$C$21)</f>
        <v>0.53784967660755156</v>
      </c>
      <c r="ES1168" s="35">
        <f>(1-('Parameters and SSE'!$C$22/('Parameters and SSE'!$C$22+ES1002))^'Parameters and SSE'!$C$21)</f>
        <v>0.54705092166759917</v>
      </c>
      <c r="ET1168" s="35">
        <f>(1-('Parameters and SSE'!$C$22/('Parameters and SSE'!$C$22+ET1002))^'Parameters and SSE'!$C$21)</f>
        <v>0.55608088052505389</v>
      </c>
      <c r="EU1168" s="35">
        <f>(1-('Parameters and SSE'!$C$22/('Parameters and SSE'!$C$22+EU1002))^'Parameters and SSE'!$C$21)</f>
        <v>0.5643714724255835</v>
      </c>
      <c r="EV1168" s="35">
        <f>(1-('Parameters and SSE'!$C$22/('Parameters and SSE'!$C$22+EV1002))^'Parameters and SSE'!$C$21)</f>
        <v>0.57254010740565731</v>
      </c>
      <c r="EW1168" s="35">
        <f>(1-('Parameters and SSE'!$C$22/('Parameters and SSE'!$C$22+EW1002))^'Parameters and SSE'!$C$21)</f>
        <v>0.58052917758774103</v>
      </c>
      <c r="EX1168" s="35">
        <f>(1-('Parameters and SSE'!$C$22/('Parameters and SSE'!$C$22+EX1002))^'Parameters and SSE'!$C$21)</f>
        <v>0.58868162125776879</v>
      </c>
      <c r="EY1168" s="35">
        <f>(1-('Parameters and SSE'!$C$22/('Parameters and SSE'!$C$22+EY1002))^'Parameters and SSE'!$C$21)</f>
        <v>0.59664576450130014</v>
      </c>
      <c r="EZ1168" s="35">
        <f>(1-('Parameters and SSE'!$C$22/('Parameters and SSE'!$C$22+EZ1002))^'Parameters and SSE'!$C$21)</f>
        <v>0.60445581877369348</v>
      </c>
      <c r="FA1168" s="35">
        <f>(1-('Parameters and SSE'!$C$22/('Parameters and SSE'!$C$22+FA1002))^'Parameters and SSE'!$C$21)</f>
        <v>0.61209063312182921</v>
      </c>
      <c r="FB1168" s="35">
        <f>(1-('Parameters and SSE'!$C$22/('Parameters and SSE'!$C$22+FB1002))^'Parameters and SSE'!$C$21)</f>
        <v>0.61956742211247917</v>
      </c>
      <c r="FC1168" s="35">
        <f>(1-('Parameters and SSE'!$C$22/('Parameters and SSE'!$C$22+FC1002))^'Parameters and SSE'!$C$21)</f>
        <v>0.62691885013048143</v>
      </c>
      <c r="FD1168" s="35">
        <f>(1-('Parameters and SSE'!$C$22/('Parameters and SSE'!$C$22+FD1002))^'Parameters and SSE'!$C$21)</f>
        <v>0.63434397698255252</v>
      </c>
      <c r="FE1168" s="35">
        <f>(1-('Parameters and SSE'!$C$22/('Parameters and SSE'!$C$22+FE1002))^'Parameters and SSE'!$C$21)</f>
        <v>0.64163597496340041</v>
      </c>
      <c r="FF1168" s="35">
        <f>(1-('Parameters and SSE'!$C$22/('Parameters and SSE'!$C$22+FF1002))^'Parameters and SSE'!$C$21)</f>
        <v>0.64877817763681556</v>
      </c>
      <c r="FG1168" s="35"/>
      <c r="FH1168" s="35"/>
      <c r="FI1168" s="35"/>
      <c r="FJ1168" s="35"/>
      <c r="FK1168" s="35"/>
      <c r="FL1168" s="35"/>
      <c r="FM1168" s="35"/>
      <c r="FN1168" s="35"/>
      <c r="FO1168" s="35"/>
      <c r="FP1168" s="35"/>
      <c r="FQ1168" s="35"/>
      <c r="FR1168" s="35"/>
      <c r="FS1168" s="35"/>
      <c r="FT1168" s="35"/>
      <c r="FU1168" s="35"/>
      <c r="FV1168" s="35"/>
      <c r="FW1168" s="35"/>
      <c r="FX1168" s="35"/>
      <c r="FY1168" s="35"/>
      <c r="FZ1168" s="35"/>
      <c r="GA1168" s="35"/>
      <c r="GB1168" s="35"/>
      <c r="GC1168" s="35"/>
      <c r="GD1168" s="35"/>
      <c r="GE1168" s="35"/>
      <c r="GF1168" s="35"/>
      <c r="GG1168" s="35"/>
      <c r="GH1168" s="35"/>
      <c r="GI1168" s="35"/>
      <c r="GJ1168" s="35"/>
      <c r="GK1168" s="35"/>
      <c r="GL1168" s="35"/>
      <c r="GM1168" s="35"/>
      <c r="GN1168" s="35"/>
      <c r="GO1168" s="35"/>
      <c r="GP1168" s="35"/>
      <c r="GQ1168" s="35"/>
      <c r="GR1168" s="35"/>
      <c r="GS1168" s="35"/>
      <c r="GT1168" s="35"/>
      <c r="GU1168" s="35"/>
      <c r="GV1168" s="35"/>
      <c r="GW1168" s="35"/>
      <c r="GX1168" s="35"/>
      <c r="GY1168" s="35"/>
      <c r="GZ1168" s="35"/>
      <c r="HA1168" s="35"/>
      <c r="HB1168" s="35"/>
      <c r="HC1168" s="35"/>
      <c r="HD1168" s="35"/>
      <c r="HE1168" s="35"/>
      <c r="HF1168" s="35"/>
      <c r="HG1168" s="35"/>
      <c r="HH1168" s="35"/>
      <c r="HI1168" s="35"/>
      <c r="HJ1168" s="35"/>
      <c r="HK1168" s="35"/>
      <c r="HL1168" s="35"/>
      <c r="HM1168" s="35"/>
      <c r="HN1168" s="35"/>
      <c r="HO1168" s="35"/>
      <c r="HP1168" s="35"/>
      <c r="HQ1168" s="35"/>
      <c r="HR1168" s="35"/>
      <c r="HS1168" s="15"/>
      <c r="HT1168" s="15"/>
      <c r="HU1168" s="15"/>
      <c r="HV1168" s="15"/>
      <c r="HW1168" s="15"/>
      <c r="HX1168" s="15"/>
      <c r="HY1168" s="15"/>
      <c r="HZ1168" s="15"/>
      <c r="IA1168" s="15"/>
      <c r="IB1168" s="15"/>
    </row>
    <row r="1169" spans="2:242" x14ac:dyDescent="0.25">
      <c r="B1169" s="15">
        <f t="shared" si="2884"/>
        <v>106</v>
      </c>
      <c r="C1169" s="36"/>
      <c r="D1169" s="15"/>
      <c r="E1169" s="15"/>
      <c r="F1169" s="15"/>
      <c r="G1169" s="15"/>
      <c r="H1169" s="15"/>
      <c r="I1169" s="15"/>
      <c r="J1169" s="15"/>
      <c r="K1169" s="15"/>
      <c r="L1169" s="15"/>
      <c r="M1169" s="15"/>
      <c r="N1169" s="15"/>
      <c r="O1169" s="15"/>
      <c r="P1169" s="15"/>
      <c r="Q1169" s="15"/>
      <c r="R1169" s="15"/>
      <c r="S1169" s="15"/>
      <c r="T1169" s="15"/>
      <c r="U1169" s="15"/>
      <c r="V1169" s="15"/>
      <c r="W1169" s="15"/>
      <c r="X1169" s="15"/>
      <c r="Y1169" s="15"/>
      <c r="Z1169" s="15"/>
      <c r="AA1169" s="15"/>
      <c r="AB1169" s="15"/>
      <c r="AC1169" s="15"/>
      <c r="AD1169" s="15"/>
      <c r="AE1169" s="15"/>
      <c r="AF1169" s="15"/>
      <c r="AG1169" s="15"/>
      <c r="AH1169" s="15"/>
      <c r="AI1169" s="15"/>
      <c r="AJ1169" s="15"/>
      <c r="AK1169" s="15"/>
      <c r="AL1169" s="15"/>
      <c r="AM1169" s="15"/>
      <c r="AN1169" s="15"/>
      <c r="AO1169" s="15"/>
      <c r="AP1169" s="15"/>
      <c r="AQ1169" s="15"/>
      <c r="AR1169" s="15"/>
      <c r="AS1169" s="15"/>
      <c r="AT1169" s="15"/>
      <c r="AU1169" s="15"/>
      <c r="AV1169" s="15"/>
      <c r="AW1169" s="15"/>
      <c r="AX1169" s="15"/>
      <c r="AY1169" s="15"/>
      <c r="AZ1169" s="15"/>
      <c r="BA1169" s="15"/>
      <c r="BB1169" s="15"/>
      <c r="BC1169" s="15"/>
      <c r="BD1169" s="15"/>
      <c r="BE1169" s="15"/>
      <c r="BF1169" s="15"/>
      <c r="BG1169" s="15"/>
      <c r="BH1169" s="15"/>
      <c r="BI1169" s="15"/>
      <c r="BJ1169" s="15"/>
      <c r="BK1169" s="15"/>
      <c r="BL1169" s="15"/>
      <c r="BM1169" s="15"/>
      <c r="BN1169" s="15"/>
      <c r="BO1169" s="15"/>
      <c r="BP1169" s="15"/>
      <c r="BQ1169" s="15"/>
      <c r="BR1169" s="15"/>
      <c r="BS1169" s="15"/>
      <c r="BT1169" s="15"/>
      <c r="BU1169" s="15"/>
      <c r="BV1169" s="15"/>
      <c r="BW1169" s="15"/>
      <c r="BX1169" s="15"/>
      <c r="BY1169" s="15"/>
      <c r="BZ1169" s="15"/>
      <c r="CA1169" s="15"/>
      <c r="CB1169" s="15"/>
      <c r="CC1169" s="15"/>
      <c r="CD1169" s="15"/>
      <c r="CE1169" s="15"/>
      <c r="CF1169" s="15"/>
      <c r="CG1169" s="15"/>
      <c r="CH1169" s="15"/>
      <c r="CI1169" s="15"/>
      <c r="CJ1169" s="15"/>
      <c r="CK1169" s="15"/>
      <c r="CL1169" s="15"/>
      <c r="CM1169" s="15"/>
      <c r="CN1169" s="15"/>
      <c r="CO1169" s="15"/>
      <c r="CP1169" s="15"/>
      <c r="CQ1169" s="15"/>
      <c r="CR1169" s="15"/>
      <c r="CS1169" s="15"/>
      <c r="CT1169" s="15"/>
      <c r="CU1169" s="15"/>
      <c r="CV1169" s="15"/>
      <c r="CW1169" s="15"/>
      <c r="CX1169" s="15"/>
      <c r="CY1169" s="15"/>
      <c r="CZ1169" s="15"/>
      <c r="DA1169" s="15"/>
      <c r="DB1169" s="15"/>
      <c r="DC1169" s="15"/>
      <c r="DD1169" s="15"/>
      <c r="DE1169" s="35">
        <f>(1-('Parameters and SSE'!$C$22/('Parameters and SSE'!$C$22+DE1003))^'Parameters and SSE'!$C$21)</f>
        <v>1.5073846413742875E-2</v>
      </c>
      <c r="DF1169" s="35">
        <f>(1-('Parameters and SSE'!$C$22/('Parameters and SSE'!$C$22+DF1003))^'Parameters and SSE'!$C$21)</f>
        <v>3.1303258994659355E-2</v>
      </c>
      <c r="DG1169" s="35">
        <f>(1-('Parameters and SSE'!$C$22/('Parameters and SSE'!$C$22+DG1003))^'Parameters and SSE'!$C$21)</f>
        <v>4.7797012732712862E-2</v>
      </c>
      <c r="DH1169" s="35">
        <f>(1-('Parameters and SSE'!$C$22/('Parameters and SSE'!$C$22+DH1003))^'Parameters and SSE'!$C$21)</f>
        <v>6.4815040972114768E-2</v>
      </c>
      <c r="DI1169" s="35">
        <f>(1-('Parameters and SSE'!$C$22/('Parameters and SSE'!$C$22+DI1003))^'Parameters and SSE'!$C$21)</f>
        <v>8.1785943439053654E-2</v>
      </c>
      <c r="DJ1169" s="35">
        <f>(1-('Parameters and SSE'!$C$22/('Parameters and SSE'!$C$22+DJ1003))^'Parameters and SSE'!$C$21)</f>
        <v>9.8617311498139792E-2</v>
      </c>
      <c r="DK1169" s="35">
        <f>(1-('Parameters and SSE'!$C$22/('Parameters and SSE'!$C$22+DK1003))^'Parameters and SSE'!$C$21)</f>
        <v>0.11421382316636797</v>
      </c>
      <c r="DL1169" s="35">
        <f>(1-('Parameters and SSE'!$C$22/('Parameters and SSE'!$C$22+DL1003))^'Parameters and SSE'!$C$21)</f>
        <v>0.12963050144215815</v>
      </c>
      <c r="DM1169" s="35">
        <f>(1-('Parameters and SSE'!$C$22/('Parameters and SSE'!$C$22+DM1003))^'Parameters and SSE'!$C$21)</f>
        <v>0.14486761146212968</v>
      </c>
      <c r="DN1169" s="35">
        <f>(1-('Parameters and SSE'!$C$22/('Parameters and SSE'!$C$22+DN1003))^'Parameters and SSE'!$C$21)</f>
        <v>0.16055323891990603</v>
      </c>
      <c r="DO1169" s="35">
        <f>(1-('Parameters and SSE'!$C$22/('Parameters and SSE'!$C$22+DO1003))^'Parameters and SSE'!$C$21)</f>
        <v>0.1761085570494475</v>
      </c>
      <c r="DP1169" s="35">
        <f>(1-('Parameters and SSE'!$C$22/('Parameters and SSE'!$C$22+DP1003))^'Parameters and SSE'!$C$21)</f>
        <v>0.19155123273432584</v>
      </c>
      <c r="DQ1169" s="35">
        <f>(1-('Parameters and SSE'!$C$22/('Parameters and SSE'!$C$22+DQ1003))^'Parameters and SSE'!$C$21)</f>
        <v>0.20678523753980771</v>
      </c>
      <c r="DR1169" s="35">
        <f>(1-('Parameters and SSE'!$C$22/('Parameters and SSE'!$C$22+DR1003))^'Parameters and SSE'!$C$21)</f>
        <v>0.2217861387530391</v>
      </c>
      <c r="DS1169" s="35">
        <f>(1-('Parameters and SSE'!$C$22/('Parameters and SSE'!$C$22+DS1003))^'Parameters and SSE'!$C$21)</f>
        <v>0.23647824373760673</v>
      </c>
      <c r="DT1169" s="35">
        <f>(1-('Parameters and SSE'!$C$22/('Parameters and SSE'!$C$22+DT1003))^'Parameters and SSE'!$C$21)</f>
        <v>0.25130389954495169</v>
      </c>
      <c r="DU1169" s="35">
        <f>(1-('Parameters and SSE'!$C$22/('Parameters and SSE'!$C$22+DU1003))^'Parameters and SSE'!$C$21)</f>
        <v>0.26583729237031828</v>
      </c>
      <c r="DV1169" s="35">
        <f>(1-('Parameters and SSE'!$C$22/('Parameters and SSE'!$C$22+DV1003))^'Parameters and SSE'!$C$21)</f>
        <v>0.28011283536913678</v>
      </c>
      <c r="DW1169" s="35">
        <f>(1-('Parameters and SSE'!$C$22/('Parameters and SSE'!$C$22+DW1003))^'Parameters and SSE'!$C$21)</f>
        <v>0.29321223619687187</v>
      </c>
      <c r="DX1169" s="35">
        <f>(1-('Parameters and SSE'!$C$22/('Parameters and SSE'!$C$22+DX1003))^'Parameters and SSE'!$C$21)</f>
        <v>0.30604073511722119</v>
      </c>
      <c r="DY1169" s="35">
        <f>(1-('Parameters and SSE'!$C$22/('Parameters and SSE'!$C$22+DY1003))^'Parameters and SSE'!$C$21)</f>
        <v>0.31863609984610242</v>
      </c>
      <c r="DZ1169" s="35">
        <f>(1-('Parameters and SSE'!$C$22/('Parameters and SSE'!$C$22+DZ1003))^'Parameters and SSE'!$C$21)</f>
        <v>0.33154399814285584</v>
      </c>
      <c r="EA1169" s="35">
        <f>(1-('Parameters and SSE'!$C$22/('Parameters and SSE'!$C$22+EA1003))^'Parameters and SSE'!$C$21)</f>
        <v>0.34427345886824501</v>
      </c>
      <c r="EB1169" s="35">
        <f>(1-('Parameters and SSE'!$C$22/('Parameters and SSE'!$C$22+EB1003))^'Parameters and SSE'!$C$21)</f>
        <v>0.35679930393789205</v>
      </c>
      <c r="EC1169" s="35">
        <f>(1-('Parameters and SSE'!$C$22/('Parameters and SSE'!$C$22+EC1003))^'Parameters and SSE'!$C$21)</f>
        <v>0.36909750231312344</v>
      </c>
      <c r="ED1169" s="35">
        <f>(1-('Parameters and SSE'!$C$22/('Parameters and SSE'!$C$22+ED1003))^'Parameters and SSE'!$C$21)</f>
        <v>0.38118551212685547</v>
      </c>
      <c r="EE1169" s="35">
        <f>(1-('Parameters and SSE'!$C$22/('Parameters and SSE'!$C$22+EE1003))^'Parameters and SSE'!$C$21)</f>
        <v>0.39303443580390118</v>
      </c>
      <c r="EF1169" s="35">
        <f>(1-('Parameters and SSE'!$C$22/('Parameters and SSE'!$C$22+EF1003))^'Parameters and SSE'!$C$21)</f>
        <v>0.40499939869335488</v>
      </c>
      <c r="EG1169" s="35">
        <f>(1-('Parameters and SSE'!$C$22/('Parameters and SSE'!$C$22+EG1003))^'Parameters and SSE'!$C$21)</f>
        <v>0.4167059584574988</v>
      </c>
      <c r="EH1169" s="35">
        <f>(1-('Parameters and SSE'!$C$22/('Parameters and SSE'!$C$22+EH1003))^'Parameters and SSE'!$C$21)</f>
        <v>0.42818581737605055</v>
      </c>
      <c r="EI1169" s="35">
        <f>(1-('Parameters and SSE'!$C$22/('Parameters and SSE'!$C$22+EI1003))^'Parameters and SSE'!$C$21)</f>
        <v>0.43868990755393633</v>
      </c>
      <c r="EJ1169" s="35">
        <f>(1-('Parameters and SSE'!$C$22/('Parameters and SSE'!$C$22+EJ1003))^'Parameters and SSE'!$C$21)</f>
        <v>0.44900095149862862</v>
      </c>
      <c r="EK1169" s="35">
        <f>(1-('Parameters and SSE'!$C$22/('Parameters and SSE'!$C$22+EK1003))^'Parameters and SSE'!$C$21)</f>
        <v>0.45913595417868991</v>
      </c>
      <c r="EL1169" s="35">
        <f>(1-('Parameters and SSE'!$C$22/('Parameters and SSE'!$C$22+EL1003))^'Parameters and SSE'!$C$21)</f>
        <v>0.46952894318715765</v>
      </c>
      <c r="EM1169" s="35">
        <f>(1-('Parameters and SSE'!$C$22/('Parameters and SSE'!$C$22+EM1003))^'Parameters and SSE'!$C$21)</f>
        <v>0.47974726648830379</v>
      </c>
      <c r="EN1169" s="35">
        <f>(1-('Parameters and SSE'!$C$22/('Parameters and SSE'!$C$22+EN1003))^'Parameters and SSE'!$C$21)</f>
        <v>0.48977252704814456</v>
      </c>
      <c r="EO1169" s="35">
        <f>(1-('Parameters and SSE'!$C$22/('Parameters and SSE'!$C$22+EO1003))^'Parameters and SSE'!$C$21)</f>
        <v>0.49957523889306155</v>
      </c>
      <c r="EP1169" s="35">
        <f>(1-('Parameters and SSE'!$C$22/('Parameters and SSE'!$C$22+EP1003))^'Parameters and SSE'!$C$21)</f>
        <v>0.50919226272905582</v>
      </c>
      <c r="EQ1169" s="35">
        <f>(1-('Parameters and SSE'!$C$22/('Parameters and SSE'!$C$22+EQ1003))^'Parameters and SSE'!$C$21)</f>
        <v>0.51865098499015017</v>
      </c>
      <c r="ER1169" s="35">
        <f>(1-('Parameters and SSE'!$C$22/('Parameters and SSE'!$C$22+ER1003))^'Parameters and SSE'!$C$21)</f>
        <v>0.52822388793598085</v>
      </c>
      <c r="ES1169" s="35">
        <f>(1-('Parameters and SSE'!$C$22/('Parameters and SSE'!$C$22+ES1003))^'Parameters and SSE'!$C$21)</f>
        <v>0.53760302230111123</v>
      </c>
      <c r="ET1169" s="35">
        <f>(1-('Parameters and SSE'!$C$22/('Parameters and SSE'!$C$22+ET1003))^'Parameters and SSE'!$C$21)</f>
        <v>0.54680818523611352</v>
      </c>
      <c r="EU1169" s="35">
        <f>(1-('Parameters and SSE'!$C$22/('Parameters and SSE'!$C$22+EU1003))^'Parameters and SSE'!$C$21)</f>
        <v>0.55526018162424196</v>
      </c>
      <c r="EV1169" s="35">
        <f>(1-('Parameters and SSE'!$C$22/('Parameters and SSE'!$C$22+EV1003))^'Parameters and SSE'!$C$21)</f>
        <v>0.56358835785121419</v>
      </c>
      <c r="EW1169" s="35">
        <f>(1-('Parameters and SSE'!$C$22/('Parameters and SSE'!$C$22+EW1003))^'Parameters and SSE'!$C$21)</f>
        <v>0.57173394416455703</v>
      </c>
      <c r="EX1169" s="35">
        <f>(1-('Parameters and SSE'!$C$22/('Parameters and SSE'!$C$22+EX1003))^'Parameters and SSE'!$C$21)</f>
        <v>0.5800465829801138</v>
      </c>
      <c r="EY1169" s="35">
        <f>(1-('Parameters and SSE'!$C$22/('Parameters and SSE'!$C$22+EY1003))^'Parameters and SSE'!$C$21)</f>
        <v>0.58816767625944255</v>
      </c>
      <c r="EZ1169" s="35">
        <f>(1-('Parameters and SSE'!$C$22/('Parameters and SSE'!$C$22+EZ1003))^'Parameters and SSE'!$C$21)</f>
        <v>0.59613207485380681</v>
      </c>
      <c r="FA1169" s="35">
        <f>(1-('Parameters and SSE'!$C$22/('Parameters and SSE'!$C$22+FA1003))^'Parameters and SSE'!$C$21)</f>
        <v>0.60391817762276068</v>
      </c>
      <c r="FB1169" s="35">
        <f>(1-('Parameters and SSE'!$C$22/('Parameters and SSE'!$C$22+FB1003))^'Parameters and SSE'!$C$21)</f>
        <v>0.61154350933403445</v>
      </c>
      <c r="FC1169" s="35">
        <f>(1-('Parameters and SSE'!$C$22/('Parameters and SSE'!$C$22+FC1003))^'Parameters and SSE'!$C$21)</f>
        <v>0.61904135695290341</v>
      </c>
      <c r="FD1169" s="35">
        <f>(1-('Parameters and SSE'!$C$22/('Parameters and SSE'!$C$22+FD1003))^'Parameters and SSE'!$C$21)</f>
        <v>0.62661473382277766</v>
      </c>
      <c r="FE1169" s="35">
        <f>(1-('Parameters and SSE'!$C$22/('Parameters and SSE'!$C$22+FE1003))^'Parameters and SSE'!$C$21)</f>
        <v>0.6340526718677475</v>
      </c>
      <c r="FF1169" s="35">
        <f>(1-('Parameters and SSE'!$C$22/('Parameters and SSE'!$C$22+FF1003))^'Parameters and SSE'!$C$21)</f>
        <v>0.64133814773940401</v>
      </c>
      <c r="FG1169" s="35"/>
      <c r="FH1169" s="35"/>
      <c r="FI1169" s="35"/>
      <c r="FJ1169" s="35"/>
      <c r="FK1169" s="35"/>
      <c r="FL1169" s="35"/>
      <c r="FM1169" s="35"/>
      <c r="FN1169" s="35"/>
      <c r="FO1169" s="35"/>
      <c r="FP1169" s="35"/>
      <c r="FQ1169" s="35"/>
      <c r="FR1169" s="35"/>
      <c r="FS1169" s="35"/>
      <c r="FT1169" s="35"/>
      <c r="FU1169" s="35"/>
      <c r="FV1169" s="35"/>
      <c r="FW1169" s="35"/>
      <c r="FX1169" s="35"/>
      <c r="FY1169" s="35"/>
      <c r="FZ1169" s="35"/>
      <c r="GA1169" s="35"/>
      <c r="GB1169" s="35"/>
      <c r="GC1169" s="35"/>
      <c r="GD1169" s="35"/>
      <c r="GE1169" s="35"/>
      <c r="GF1169" s="35"/>
      <c r="GG1169" s="35"/>
      <c r="GH1169" s="35"/>
      <c r="GI1169" s="35"/>
      <c r="GJ1169" s="35"/>
      <c r="GK1169" s="35"/>
      <c r="GL1169" s="35"/>
      <c r="GM1169" s="35"/>
      <c r="GN1169" s="35"/>
      <c r="GO1169" s="35"/>
      <c r="GP1169" s="35"/>
      <c r="GQ1169" s="35"/>
      <c r="GR1169" s="35"/>
      <c r="GS1169" s="35"/>
      <c r="GT1169" s="35"/>
      <c r="GU1169" s="35"/>
      <c r="GV1169" s="35"/>
      <c r="GW1169" s="35"/>
      <c r="GX1169" s="35"/>
      <c r="GY1169" s="35"/>
      <c r="GZ1169" s="35"/>
      <c r="HA1169" s="35"/>
      <c r="HB1169" s="35"/>
      <c r="HC1169" s="35"/>
      <c r="HD1169" s="35"/>
      <c r="HE1169" s="35"/>
      <c r="HF1169" s="35"/>
      <c r="HG1169" s="35"/>
      <c r="HH1169" s="35"/>
      <c r="HI1169" s="35"/>
      <c r="HJ1169" s="35"/>
      <c r="HK1169" s="35"/>
      <c r="HL1169" s="35"/>
      <c r="HM1169" s="35"/>
      <c r="HN1169" s="35"/>
      <c r="HO1169" s="35"/>
      <c r="HP1169" s="35"/>
      <c r="HQ1169" s="35"/>
      <c r="HR1169" s="35"/>
      <c r="HS1169" s="35"/>
      <c r="HT1169" s="15"/>
      <c r="HU1169" s="15"/>
      <c r="HV1169" s="15"/>
      <c r="HW1169" s="15"/>
      <c r="HX1169" s="15"/>
      <c r="HY1169" s="15"/>
      <c r="HZ1169" s="15"/>
      <c r="IA1169" s="15"/>
      <c r="IB1169" s="15"/>
    </row>
    <row r="1170" spans="2:242" x14ac:dyDescent="0.25">
      <c r="B1170" s="15">
        <f t="shared" si="2884"/>
        <v>107</v>
      </c>
      <c r="C1170" s="36"/>
      <c r="D1170" s="15"/>
      <c r="E1170" s="15"/>
      <c r="F1170" s="15"/>
      <c r="G1170" s="15"/>
      <c r="H1170" s="15"/>
      <c r="I1170" s="15"/>
      <c r="J1170" s="15"/>
      <c r="K1170" s="15"/>
      <c r="L1170" s="15"/>
      <c r="M1170" s="15"/>
      <c r="N1170" s="15"/>
      <c r="O1170" s="15"/>
      <c r="P1170" s="15"/>
      <c r="Q1170" s="15"/>
      <c r="R1170" s="15"/>
      <c r="S1170" s="15"/>
      <c r="T1170" s="15"/>
      <c r="U1170" s="15"/>
      <c r="V1170" s="15"/>
      <c r="W1170" s="15"/>
      <c r="X1170" s="15"/>
      <c r="Y1170" s="15"/>
      <c r="Z1170" s="15"/>
      <c r="AA1170" s="15"/>
      <c r="AB1170" s="15"/>
      <c r="AC1170" s="15"/>
      <c r="AD1170" s="15"/>
      <c r="AE1170" s="15"/>
      <c r="AF1170" s="15"/>
      <c r="AG1170" s="15"/>
      <c r="AH1170" s="15"/>
      <c r="AI1170" s="15"/>
      <c r="AJ1170" s="15"/>
      <c r="AK1170" s="15"/>
      <c r="AL1170" s="15"/>
      <c r="AM1170" s="15"/>
      <c r="AN1170" s="15"/>
      <c r="AO1170" s="15"/>
      <c r="AP1170" s="15"/>
      <c r="AQ1170" s="15"/>
      <c r="AR1170" s="15"/>
      <c r="AS1170" s="15"/>
      <c r="AT1170" s="15"/>
      <c r="AU1170" s="15"/>
      <c r="AV1170" s="15"/>
      <c r="AW1170" s="15"/>
      <c r="AX1170" s="15"/>
      <c r="AY1170" s="15"/>
      <c r="AZ1170" s="15"/>
      <c r="BA1170" s="15"/>
      <c r="BB1170" s="15"/>
      <c r="BC1170" s="15"/>
      <c r="BD1170" s="15"/>
      <c r="BE1170" s="15"/>
      <c r="BF1170" s="15"/>
      <c r="BG1170" s="15"/>
      <c r="BH1170" s="15"/>
      <c r="BI1170" s="15"/>
      <c r="BJ1170" s="15"/>
      <c r="BK1170" s="15"/>
      <c r="BL1170" s="15"/>
      <c r="BM1170" s="15"/>
      <c r="BN1170" s="15"/>
      <c r="BO1170" s="15"/>
      <c r="BP1170" s="15"/>
      <c r="BQ1170" s="15"/>
      <c r="BR1170" s="15"/>
      <c r="BS1170" s="15"/>
      <c r="BT1170" s="15"/>
      <c r="BU1170" s="15"/>
      <c r="BV1170" s="15"/>
      <c r="BW1170" s="15"/>
      <c r="BX1170" s="15"/>
      <c r="BY1170" s="15"/>
      <c r="BZ1170" s="15"/>
      <c r="CA1170" s="15"/>
      <c r="CB1170" s="15"/>
      <c r="CC1170" s="15"/>
      <c r="CD1170" s="15"/>
      <c r="CE1170" s="15"/>
      <c r="CF1170" s="15"/>
      <c r="CG1170" s="15"/>
      <c r="CH1170" s="15"/>
      <c r="CI1170" s="15"/>
      <c r="CJ1170" s="15"/>
      <c r="CK1170" s="15"/>
      <c r="CL1170" s="15"/>
      <c r="CM1170" s="15"/>
      <c r="CN1170" s="15"/>
      <c r="CO1170" s="15"/>
      <c r="CP1170" s="15"/>
      <c r="CQ1170" s="15"/>
      <c r="CR1170" s="15"/>
      <c r="CS1170" s="15"/>
      <c r="CT1170" s="15"/>
      <c r="CU1170" s="15"/>
      <c r="CV1170" s="15"/>
      <c r="CW1170" s="15"/>
      <c r="CX1170" s="15"/>
      <c r="CY1170" s="15"/>
      <c r="CZ1170" s="15"/>
      <c r="DA1170" s="15"/>
      <c r="DB1170" s="15"/>
      <c r="DC1170" s="15"/>
      <c r="DD1170" s="15"/>
      <c r="DE1170" s="15"/>
      <c r="DF1170" s="35">
        <f>(1-('Parameters and SSE'!$C$22/('Parameters and SSE'!$C$22+DF1004))^'Parameters and SSE'!$C$21)</f>
        <v>1.507519207799024E-2</v>
      </c>
      <c r="DG1170" s="35">
        <f>(1-('Parameters and SSE'!$C$22/('Parameters and SSE'!$C$22+DG1004))^'Parameters and SSE'!$C$21)</f>
        <v>3.1281579855560349E-2</v>
      </c>
      <c r="DH1170" s="35">
        <f>(1-('Parameters and SSE'!$C$22/('Parameters and SSE'!$C$22+DH1004))^'Parameters and SSE'!$C$21)</f>
        <v>4.8215128415609265E-2</v>
      </c>
      <c r="DI1170" s="35">
        <f>(1-('Parameters and SSE'!$C$22/('Parameters and SSE'!$C$22+DI1004))^'Parameters and SSE'!$C$21)</f>
        <v>6.5205329163480208E-2</v>
      </c>
      <c r="DJ1170" s="35">
        <f>(1-('Parameters and SSE'!$C$22/('Parameters and SSE'!$C$22+DJ1004))^'Parameters and SSE'!$C$21)</f>
        <v>8.2117774786976461E-2</v>
      </c>
      <c r="DK1170" s="35">
        <f>(1-('Parameters and SSE'!$C$22/('Parameters and SSE'!$C$22+DK1004))^'Parameters and SSE'!$C$21)</f>
        <v>9.7828047018292286E-2</v>
      </c>
      <c r="DL1170" s="35">
        <f>(1-('Parameters and SSE'!$C$22/('Parameters and SSE'!$C$22+DL1004))^'Parameters and SSE'!$C$21)</f>
        <v>0.11338473732414467</v>
      </c>
      <c r="DM1170" s="35">
        <f>(1-('Parameters and SSE'!$C$22/('Parameters and SSE'!$C$22+DM1004))^'Parameters and SSE'!$C$21)</f>
        <v>0.12878096257089822</v>
      </c>
      <c r="DN1170" s="35">
        <f>(1-('Parameters and SSE'!$C$22/('Parameters and SSE'!$C$22+DN1004))^'Parameters and SSE'!$C$21)</f>
        <v>0.144647286885491</v>
      </c>
      <c r="DO1170" s="35">
        <f>(1-('Parameters and SSE'!$C$22/('Parameters and SSE'!$C$22+DO1004))^'Parameters and SSE'!$C$21)</f>
        <v>0.16039546576482033</v>
      </c>
      <c r="DP1170" s="35">
        <f>(1-('Parameters and SSE'!$C$22/('Parameters and SSE'!$C$22+DP1004))^'Parameters and SSE'!$C$21)</f>
        <v>0.1760408937066652</v>
      </c>
      <c r="DQ1170" s="35">
        <f>(1-('Parameters and SSE'!$C$22/('Parameters and SSE'!$C$22+DQ1004))^'Parameters and SSE'!$C$21)</f>
        <v>0.19148434557817584</v>
      </c>
      <c r="DR1170" s="35">
        <f>(1-('Parameters and SSE'!$C$22/('Parameters and SSE'!$C$22+DR1004))^'Parameters and SSE'!$C$21)</f>
        <v>0.20669947494833729</v>
      </c>
      <c r="DS1170" s="35">
        <f>(1-('Parameters and SSE'!$C$22/('Parameters and SSE'!$C$22+DS1004))^'Parameters and SSE'!$C$21)</f>
        <v>0.22160820335352771</v>
      </c>
      <c r="DT1170" s="35">
        <f>(1-('Parameters and SSE'!$C$22/('Parameters and SSE'!$C$22+DT1004))^'Parameters and SSE'!$C$21)</f>
        <v>0.23665850654985621</v>
      </c>
      <c r="DU1170" s="35">
        <f>(1-('Parameters and SSE'!$C$22/('Parameters and SSE'!$C$22+DU1004))^'Parameters and SSE'!$C$21)</f>
        <v>0.25141740445849559</v>
      </c>
      <c r="DV1170" s="35">
        <f>(1-('Parameters and SSE'!$C$22/('Parameters and SSE'!$C$22+DV1004))^'Parameters and SSE'!$C$21)</f>
        <v>0.26591909990141227</v>
      </c>
      <c r="DW1170" s="35">
        <f>(1-('Parameters and SSE'!$C$22/('Parameters and SSE'!$C$22+DW1004))^'Parameters and SSE'!$C$21)</f>
        <v>0.27922983656949807</v>
      </c>
      <c r="DX1170" s="35">
        <f>(1-('Parameters and SSE'!$C$22/('Parameters and SSE'!$C$22+DX1004))^'Parameters and SSE'!$C$21)</f>
        <v>0.29226865880508368</v>
      </c>
      <c r="DY1170" s="35">
        <f>(1-('Parameters and SSE'!$C$22/('Parameters and SSE'!$C$22+DY1004))^'Parameters and SSE'!$C$21)</f>
        <v>0.3050735293312905</v>
      </c>
      <c r="DZ1170" s="35">
        <f>(1-('Parameters and SSE'!$C$22/('Parameters and SSE'!$C$22+DZ1004))^'Parameters and SSE'!$C$21)</f>
        <v>0.31819896948277759</v>
      </c>
      <c r="EA1170" s="35">
        <f>(1-('Parameters and SSE'!$C$22/('Parameters and SSE'!$C$22+EA1004))^'Parameters and SSE'!$C$21)</f>
        <v>0.33114555892082209</v>
      </c>
      <c r="EB1170" s="35">
        <f>(1-('Parameters and SSE'!$C$22/('Parameters and SSE'!$C$22+EB1004))^'Parameters and SSE'!$C$21)</f>
        <v>0.34388742281541052</v>
      </c>
      <c r="EC1170" s="35">
        <f>(1-('Parameters and SSE'!$C$22/('Parameters and SSE'!$C$22+EC1004))^'Parameters and SSE'!$C$21)</f>
        <v>0.35639986896898568</v>
      </c>
      <c r="ED1170" s="35">
        <f>(1-('Parameters and SSE'!$C$22/('Parameters and SSE'!$C$22+ED1004))^'Parameters and SSE'!$C$21)</f>
        <v>0.36870043844326561</v>
      </c>
      <c r="EE1170" s="35">
        <f>(1-('Parameters and SSE'!$C$22/('Parameters and SSE'!$C$22+EE1004))^'Parameters and SSE'!$C$21)</f>
        <v>0.38075952546398317</v>
      </c>
      <c r="EF1170" s="35">
        <f>(1-('Parameters and SSE'!$C$22/('Parameters and SSE'!$C$22+EF1004))^'Parameters and SSE'!$C$21)</f>
        <v>0.3929384283386429</v>
      </c>
      <c r="EG1170" s="35">
        <f>(1-('Parameters and SSE'!$C$22/('Parameters and SSE'!$C$22+EG1004))^'Parameters and SSE'!$C$21)</f>
        <v>0.40485589501277719</v>
      </c>
      <c r="EH1170" s="35">
        <f>(1-('Parameters and SSE'!$C$22/('Parameters and SSE'!$C$22+EH1004))^'Parameters and SSE'!$C$21)</f>
        <v>0.41654404240415099</v>
      </c>
      <c r="EI1170" s="35">
        <f>(1-('Parameters and SSE'!$C$22/('Parameters and SSE'!$C$22+EI1004))^'Parameters and SSE'!$C$21)</f>
        <v>0.42723996842801737</v>
      </c>
      <c r="EJ1170" s="35">
        <f>(1-('Parameters and SSE'!$C$22/('Parameters and SSE'!$C$22+EJ1004))^'Parameters and SSE'!$C$21)</f>
        <v>0.43774046994513527</v>
      </c>
      <c r="EK1170" s="35">
        <f>(1-('Parameters and SSE'!$C$22/('Parameters and SSE'!$C$22+EK1004))^'Parameters and SSE'!$C$21)</f>
        <v>0.44806276438355497</v>
      </c>
      <c r="EL1170" s="35">
        <f>(1-('Parameters and SSE'!$C$22/('Parameters and SSE'!$C$22+EL1004))^'Parameters and SSE'!$C$21)</f>
        <v>0.45864886165851182</v>
      </c>
      <c r="EM1170" s="35">
        <f>(1-('Parameters and SSE'!$C$22/('Parameters and SSE'!$C$22+EM1004))^'Parameters and SSE'!$C$21)</f>
        <v>0.46905803746787977</v>
      </c>
      <c r="EN1170" s="35">
        <f>(1-('Parameters and SSE'!$C$22/('Parameters and SSE'!$C$22+EN1004))^'Parameters and SSE'!$C$21)</f>
        <v>0.47927147021278926</v>
      </c>
      <c r="EO1170" s="35">
        <f>(1-('Parameters and SSE'!$C$22/('Parameters and SSE'!$C$22+EO1004))^'Parameters and SSE'!$C$21)</f>
        <v>0.48925904024168332</v>
      </c>
      <c r="EP1170" s="35">
        <f>(1-('Parameters and SSE'!$C$22/('Parameters and SSE'!$C$22+EP1004))^'Parameters and SSE'!$C$21)</f>
        <v>0.49905822936297883</v>
      </c>
      <c r="EQ1170" s="35">
        <f>(1-('Parameters and SSE'!$C$22/('Parameters and SSE'!$C$22+EQ1004))^'Parameters and SSE'!$C$21)</f>
        <v>0.50869687999563906</v>
      </c>
      <c r="ER1170" s="35">
        <f>(1-('Parameters and SSE'!$C$22/('Parameters and SSE'!$C$22+ER1004))^'Parameters and SSE'!$C$21)</f>
        <v>0.51845262706256356</v>
      </c>
      <c r="ES1170" s="35">
        <f>(1-('Parameters and SSE'!$C$22/('Parameters and SSE'!$C$22+ES1004))^'Parameters and SSE'!$C$21)</f>
        <v>0.52801160830666249</v>
      </c>
      <c r="ET1170" s="35">
        <f>(1-('Parameters and SSE'!$C$22/('Parameters and SSE'!$C$22+ET1004))^'Parameters and SSE'!$C$21)</f>
        <v>0.53739394576784916</v>
      </c>
      <c r="EU1170" s="35">
        <f>(1-('Parameters and SSE'!$C$22/('Parameters and SSE'!$C$22+EU1004))^'Parameters and SSE'!$C$21)</f>
        <v>0.54600919834467243</v>
      </c>
      <c r="EV1170" s="35">
        <f>(1-('Parameters and SSE'!$C$22/('Parameters and SSE'!$C$22+EV1004))^'Parameters and SSE'!$C$21)</f>
        <v>0.55449877978774187</v>
      </c>
      <c r="EW1170" s="35">
        <f>(1-('Parameters and SSE'!$C$22/('Parameters and SSE'!$C$22+EW1004))^'Parameters and SSE'!$C$21)</f>
        <v>0.56280274207812164</v>
      </c>
      <c r="EX1170" s="35">
        <f>(1-('Parameters and SSE'!$C$22/('Parameters and SSE'!$C$22+EX1004))^'Parameters and SSE'!$C$21)</f>
        <v>0.57127751006226513</v>
      </c>
      <c r="EY1170" s="35">
        <f>(1-('Parameters and SSE'!$C$22/('Parameters and SSE'!$C$22+EY1004))^'Parameters and SSE'!$C$21)</f>
        <v>0.57955747672498814</v>
      </c>
      <c r="EZ1170" s="35">
        <f>(1-('Parameters and SSE'!$C$22/('Parameters and SSE'!$C$22+EZ1004))^'Parameters and SSE'!$C$21)</f>
        <v>0.58767813767102595</v>
      </c>
      <c r="FA1170" s="35">
        <f>(1-('Parameters and SSE'!$C$22/('Parameters and SSE'!$C$22+FA1004))^'Parameters and SSE'!$C$21)</f>
        <v>0.59561743372166887</v>
      </c>
      <c r="FB1170" s="35">
        <f>(1-('Parameters and SSE'!$C$22/('Parameters and SSE'!$C$22+FB1004))^'Parameters and SSE'!$C$21)</f>
        <v>0.60339320162777788</v>
      </c>
      <c r="FC1170" s="35">
        <f>(1-('Parameters and SSE'!$C$22/('Parameters and SSE'!$C$22+FC1004))^'Parameters and SSE'!$C$21)</f>
        <v>0.61103935706209844</v>
      </c>
      <c r="FD1170" s="35">
        <f>(1-('Parameters and SSE'!$C$22/('Parameters and SSE'!$C$22+FD1004))^'Parameters and SSE'!$C$21)</f>
        <v>0.61876291698691777</v>
      </c>
      <c r="FE1170" s="35">
        <f>(1-('Parameters and SSE'!$C$22/('Parameters and SSE'!$C$22+FE1004))^'Parameters and SSE'!$C$21)</f>
        <v>0.62634871811582626</v>
      </c>
      <c r="FF1170" s="35">
        <f>(1-('Parameters and SSE'!$C$22/('Parameters and SSE'!$C$22+FF1004))^'Parameters and SSE'!$C$21)</f>
        <v>0.63377937396238093</v>
      </c>
      <c r="FG1170" s="35"/>
      <c r="FH1170" s="35"/>
      <c r="FI1170" s="35"/>
      <c r="FJ1170" s="35"/>
      <c r="FK1170" s="35"/>
      <c r="FL1170" s="35"/>
      <c r="FM1170" s="35"/>
      <c r="FN1170" s="35"/>
      <c r="FO1170" s="35"/>
      <c r="FP1170" s="35"/>
      <c r="FQ1170" s="35"/>
      <c r="FR1170" s="35"/>
      <c r="FS1170" s="35"/>
      <c r="FT1170" s="35"/>
      <c r="FU1170" s="35"/>
      <c r="FV1170" s="35"/>
      <c r="FW1170" s="35"/>
      <c r="FX1170" s="35"/>
      <c r="FY1170" s="35"/>
      <c r="FZ1170" s="35"/>
      <c r="GA1170" s="35"/>
      <c r="GB1170" s="35"/>
      <c r="GC1170" s="35"/>
      <c r="GD1170" s="35"/>
      <c r="GE1170" s="35"/>
      <c r="GF1170" s="35"/>
      <c r="GG1170" s="35"/>
      <c r="GH1170" s="35"/>
      <c r="GI1170" s="35"/>
      <c r="GJ1170" s="35"/>
      <c r="GK1170" s="35"/>
      <c r="GL1170" s="35"/>
      <c r="GM1170" s="35"/>
      <c r="GN1170" s="35"/>
      <c r="GO1170" s="35"/>
      <c r="GP1170" s="35"/>
      <c r="GQ1170" s="35"/>
      <c r="GR1170" s="35"/>
      <c r="GS1170" s="35"/>
      <c r="GT1170" s="35"/>
      <c r="GU1170" s="35"/>
      <c r="GV1170" s="35"/>
      <c r="GW1170" s="35"/>
      <c r="GX1170" s="35"/>
      <c r="GY1170" s="35"/>
      <c r="GZ1170" s="35"/>
      <c r="HA1170" s="35"/>
      <c r="HB1170" s="35"/>
      <c r="HC1170" s="35"/>
      <c r="HD1170" s="35"/>
      <c r="HE1170" s="35"/>
      <c r="HF1170" s="35"/>
      <c r="HG1170" s="35"/>
      <c r="HH1170" s="35"/>
      <c r="HI1170" s="35"/>
      <c r="HJ1170" s="35"/>
      <c r="HK1170" s="35"/>
      <c r="HL1170" s="35"/>
      <c r="HM1170" s="35"/>
      <c r="HN1170" s="35"/>
      <c r="HO1170" s="35"/>
      <c r="HP1170" s="35"/>
      <c r="HQ1170" s="35"/>
      <c r="HR1170" s="35"/>
      <c r="HS1170" s="35"/>
      <c r="HT1170" s="35"/>
      <c r="HU1170" s="15"/>
      <c r="HV1170" s="15"/>
      <c r="HW1170" s="15"/>
      <c r="HX1170" s="15"/>
      <c r="HY1170" s="15"/>
      <c r="HZ1170" s="15"/>
      <c r="IA1170" s="15"/>
      <c r="IB1170" s="15"/>
    </row>
    <row r="1171" spans="2:242" x14ac:dyDescent="0.25">
      <c r="B1171" s="15">
        <f t="shared" si="2884"/>
        <v>108</v>
      </c>
      <c r="C1171" s="36"/>
      <c r="D1171" s="15"/>
      <c r="E1171" s="15"/>
      <c r="F1171" s="15"/>
      <c r="G1171" s="15"/>
      <c r="H1171" s="15"/>
      <c r="I1171" s="15"/>
      <c r="J1171" s="15"/>
      <c r="K1171" s="15"/>
      <c r="L1171" s="15"/>
      <c r="M1171" s="15"/>
      <c r="N1171" s="15"/>
      <c r="O1171" s="15"/>
      <c r="P1171" s="15"/>
      <c r="Q1171" s="15"/>
      <c r="R1171" s="15"/>
      <c r="S1171" s="15"/>
      <c r="T1171" s="15"/>
      <c r="U1171" s="15"/>
      <c r="V1171" s="15"/>
      <c r="W1171" s="15"/>
      <c r="X1171" s="15"/>
      <c r="Y1171" s="15"/>
      <c r="Z1171" s="15"/>
      <c r="AA1171" s="15"/>
      <c r="AB1171" s="15"/>
      <c r="AC1171" s="15"/>
      <c r="AD1171" s="15"/>
      <c r="AE1171" s="15"/>
      <c r="AF1171" s="15"/>
      <c r="AG1171" s="15"/>
      <c r="AH1171" s="15"/>
      <c r="AI1171" s="15"/>
      <c r="AJ1171" s="15"/>
      <c r="AK1171" s="15"/>
      <c r="AL1171" s="15"/>
      <c r="AM1171" s="15"/>
      <c r="AN1171" s="15"/>
      <c r="AO1171" s="15"/>
      <c r="AP1171" s="15"/>
      <c r="AQ1171" s="15"/>
      <c r="AR1171" s="15"/>
      <c r="AS1171" s="15"/>
      <c r="AT1171" s="15"/>
      <c r="AU1171" s="15"/>
      <c r="AV1171" s="15"/>
      <c r="AW1171" s="15"/>
      <c r="AX1171" s="15"/>
      <c r="AY1171" s="15"/>
      <c r="AZ1171" s="15"/>
      <c r="BA1171" s="15"/>
      <c r="BB1171" s="15"/>
      <c r="BC1171" s="15"/>
      <c r="BD1171" s="15"/>
      <c r="BE1171" s="15"/>
      <c r="BF1171" s="15"/>
      <c r="BG1171" s="15"/>
      <c r="BH1171" s="15"/>
      <c r="BI1171" s="15"/>
      <c r="BJ1171" s="15"/>
      <c r="BK1171" s="15"/>
      <c r="BL1171" s="15"/>
      <c r="BM1171" s="15"/>
      <c r="BN1171" s="15"/>
      <c r="BO1171" s="15"/>
      <c r="BP1171" s="15"/>
      <c r="BQ1171" s="15"/>
      <c r="BR1171" s="15"/>
      <c r="BS1171" s="15"/>
      <c r="BT1171" s="15"/>
      <c r="BU1171" s="15"/>
      <c r="BV1171" s="15"/>
      <c r="BW1171" s="15"/>
      <c r="BX1171" s="15"/>
      <c r="BY1171" s="15"/>
      <c r="BZ1171" s="15"/>
      <c r="CA1171" s="15"/>
      <c r="CB1171" s="15"/>
      <c r="CC1171" s="15"/>
      <c r="CD1171" s="15"/>
      <c r="CE1171" s="15"/>
      <c r="CF1171" s="15"/>
      <c r="CG1171" s="15"/>
      <c r="CH1171" s="15"/>
      <c r="CI1171" s="15"/>
      <c r="CJ1171" s="15"/>
      <c r="CK1171" s="15"/>
      <c r="CL1171" s="15"/>
      <c r="CM1171" s="15"/>
      <c r="CN1171" s="15"/>
      <c r="CO1171" s="15"/>
      <c r="CP1171" s="15"/>
      <c r="CQ1171" s="15"/>
      <c r="CR1171" s="15"/>
      <c r="CS1171" s="15"/>
      <c r="CT1171" s="15"/>
      <c r="CU1171" s="15"/>
      <c r="CV1171" s="15"/>
      <c r="CW1171" s="15"/>
      <c r="CX1171" s="15"/>
      <c r="CY1171" s="15"/>
      <c r="CZ1171" s="15"/>
      <c r="DA1171" s="15"/>
      <c r="DB1171" s="15"/>
      <c r="DC1171" s="15"/>
      <c r="DD1171" s="15"/>
      <c r="DE1171" s="15"/>
      <c r="DF1171" s="15"/>
      <c r="DG1171" s="35">
        <f>(1-('Parameters and SSE'!$C$22/('Parameters and SSE'!$C$22+DG1005))^'Parameters and SSE'!$C$21)</f>
        <v>1.5053810129515899E-2</v>
      </c>
      <c r="DH1171" s="35">
        <f>(1-('Parameters and SSE'!$C$22/('Parameters and SSE'!$C$22+DH1005))^'Parameters and SSE'!$C$21)</f>
        <v>3.1692449329490224E-2</v>
      </c>
      <c r="DI1171" s="35">
        <f>(1-('Parameters and SSE'!$C$22/('Parameters and SSE'!$C$22+DI1005))^'Parameters and SSE'!$C$21)</f>
        <v>4.8598559231134097E-2</v>
      </c>
      <c r="DJ1171" s="35">
        <f>(1-('Parameters and SSE'!$C$22/('Parameters and SSE'!$C$22+DJ1005))^'Parameters and SSE'!$C$21)</f>
        <v>6.5530475772355379E-2</v>
      </c>
      <c r="DK1171" s="35">
        <f>(1-('Parameters and SSE'!$C$22/('Parameters and SSE'!$C$22+DK1005))^'Parameters and SSE'!$C$21)</f>
        <v>8.1316512542072172E-2</v>
      </c>
      <c r="DL1171" s="35">
        <f>(1-('Parameters and SSE'!$C$22/('Parameters and SSE'!$C$22+DL1005))^'Parameters and SSE'!$C$21)</f>
        <v>9.6986625745384303E-2</v>
      </c>
      <c r="DM1171" s="35">
        <f>(1-('Parameters and SSE'!$C$22/('Parameters and SSE'!$C$22+DM1005))^'Parameters and SSE'!$C$21)</f>
        <v>0.11252262239477862</v>
      </c>
      <c r="DN1171" s="35">
        <f>(1-('Parameters and SSE'!$C$22/('Parameters and SSE'!$C$22+DN1005))^'Parameters and SSE'!$C$21)</f>
        <v>0.12855461981448324</v>
      </c>
      <c r="DO1171" s="35">
        <f>(1-('Parameters and SSE'!$C$22/('Parameters and SSE'!$C$22+DO1005))^'Parameters and SSE'!$C$21)</f>
        <v>0.14448425461466707</v>
      </c>
      <c r="DP1171" s="35">
        <f>(1-('Parameters and SSE'!$C$22/('Parameters and SSE'!$C$22+DP1005))^'Parameters and SSE'!$C$21)</f>
        <v>0.16032370825249831</v>
      </c>
      <c r="DQ1171" s="35">
        <f>(1-('Parameters and SSE'!$C$22/('Parameters and SSE'!$C$22+DQ1005))^'Parameters and SSE'!$C$21)</f>
        <v>0.17596997512497459</v>
      </c>
      <c r="DR1171" s="35">
        <f>(1-('Parameters and SSE'!$C$22/('Parameters and SSE'!$C$22+DR1005))^'Parameters and SSE'!$C$21)</f>
        <v>0.19139434276852829</v>
      </c>
      <c r="DS1171" s="35">
        <f>(1-('Parameters and SSE'!$C$22/('Parameters and SSE'!$C$22+DS1005))^'Parameters and SSE'!$C$21)</f>
        <v>0.2065160271594727</v>
      </c>
      <c r="DT1171" s="35">
        <f>(1-('Parameters and SSE'!$C$22/('Parameters and SSE'!$C$22+DT1005))^'Parameters and SSE'!$C$21)</f>
        <v>0.22178829140142431</v>
      </c>
      <c r="DU1171" s="35">
        <f>(1-('Parameters and SSE'!$C$22/('Parameters and SSE'!$C$22+DU1005))^'Parameters and SSE'!$C$21)</f>
        <v>0.23677089384580119</v>
      </c>
      <c r="DV1171" s="35">
        <f>(1-('Parameters and SSE'!$C$22/('Parameters and SSE'!$C$22+DV1005))^'Parameters and SSE'!$C$21)</f>
        <v>0.25149766618181724</v>
      </c>
      <c r="DW1171" s="35">
        <f>(1-('Parameters and SSE'!$C$22/('Parameters and SSE'!$C$22+DW1005))^'Parameters and SSE'!$C$21)</f>
        <v>0.26501929417508518</v>
      </c>
      <c r="DX1171" s="35">
        <f>(1-('Parameters and SSE'!$C$22/('Parameters and SSE'!$C$22+DX1005))^'Parameters and SSE'!$C$21)</f>
        <v>0.27826846143934936</v>
      </c>
      <c r="DY1171" s="35">
        <f>(1-('Parameters and SSE'!$C$22/('Parameters and SSE'!$C$22+DY1005))^'Parameters and SSE'!$C$21)</f>
        <v>0.29128325083989803</v>
      </c>
      <c r="DZ1171" s="35">
        <f>(1-('Parameters and SSE'!$C$22/('Parameters and SSE'!$C$22+DZ1005))^'Parameters and SSE'!$C$21)</f>
        <v>0.30462701096056155</v>
      </c>
      <c r="EA1171" s="35">
        <f>(1-('Parameters and SSE'!$C$22/('Parameters and SSE'!$C$22+EA1005))^'Parameters and SSE'!$C$21)</f>
        <v>0.3177918083230663</v>
      </c>
      <c r="EB1171" s="35">
        <f>(1-('Parameters and SSE'!$C$22/('Parameters and SSE'!$C$22+EB1005))^'Parameters and SSE'!$C$21)</f>
        <v>0.33075102730416617</v>
      </c>
      <c r="EC1171" s="35">
        <f>(1-('Parameters and SSE'!$C$22/('Parameters and SSE'!$C$22+EC1005))^'Parameters and SSE'!$C$21)</f>
        <v>0.34347927532397649</v>
      </c>
      <c r="ED1171" s="35">
        <f>(1-('Parameters and SSE'!$C$22/('Parameters and SSE'!$C$22+ED1005))^'Parameters and SSE'!$C$21)</f>
        <v>0.35599414706329391</v>
      </c>
      <c r="EE1171" s="35">
        <f>(1-('Parameters and SSE'!$C$22/('Parameters and SSE'!$C$22+EE1005))^'Parameters and SSE'!$C$21)</f>
        <v>0.36826529703081179</v>
      </c>
      <c r="EF1171" s="35">
        <f>(1-('Parameters and SSE'!$C$22/('Parameters and SSE'!$C$22+EF1005))^'Parameters and SSE'!$C$21)</f>
        <v>0.38066023505097746</v>
      </c>
      <c r="EG1171" s="35">
        <f>(1-('Parameters and SSE'!$C$22/('Parameters and SSE'!$C$22+EG1005))^'Parameters and SSE'!$C$21)</f>
        <v>0.39279081772699387</v>
      </c>
      <c r="EH1171" s="35">
        <f>(1-('Parameters and SSE'!$C$22/('Parameters and SSE'!$C$22+EH1005))^'Parameters and SSE'!$C$21)</f>
        <v>0.40468956345367046</v>
      </c>
      <c r="EI1171" s="35">
        <f>(1-('Parameters and SSE'!$C$22/('Parameters and SSE'!$C$22+EI1005))^'Parameters and SSE'!$C$21)</f>
        <v>0.41557955904658916</v>
      </c>
      <c r="EJ1171" s="35">
        <f>(1-('Parameters and SSE'!$C$22/('Parameters and SSE'!$C$22+EJ1005))^'Parameters and SSE'!$C$21)</f>
        <v>0.42627181899445554</v>
      </c>
      <c r="EK1171" s="35">
        <f>(1-('Parameters and SSE'!$C$22/('Parameters and SSE'!$C$22+EK1005))^'Parameters and SSE'!$C$21)</f>
        <v>0.43678376552100295</v>
      </c>
      <c r="EL1171" s="35">
        <f>(1-('Parameters and SSE'!$C$22/('Parameters and SSE'!$C$22+EL1005))^'Parameters and SSE'!$C$21)</f>
        <v>0.44756548636662175</v>
      </c>
      <c r="EM1171" s="35">
        <f>(1-('Parameters and SSE'!$C$22/('Parameters and SSE'!$C$22+EM1005))^'Parameters and SSE'!$C$21)</f>
        <v>0.458168075448944</v>
      </c>
      <c r="EN1171" s="35">
        <f>(1-('Parameters and SSE'!$C$22/('Parameters and SSE'!$C$22+EN1005))^'Parameters and SSE'!$C$21)</f>
        <v>0.46857227339833962</v>
      </c>
      <c r="EO1171" s="35">
        <f>(1-('Parameters and SSE'!$C$22/('Parameters and SSE'!$C$22+EO1005))^'Parameters and SSE'!$C$21)</f>
        <v>0.47874731104742652</v>
      </c>
      <c r="EP1171" s="35">
        <f>(1-('Parameters and SSE'!$C$22/('Parameters and SSE'!$C$22+EP1005))^'Parameters and SSE'!$C$21)</f>
        <v>0.48873129370332502</v>
      </c>
      <c r="EQ1171" s="35">
        <f>(1-('Parameters and SSE'!$C$22/('Parameters and SSE'!$C$22+EQ1005))^'Parameters and SSE'!$C$21)</f>
        <v>0.49855252099435687</v>
      </c>
      <c r="ER1171" s="35">
        <f>(1-('Parameters and SSE'!$C$22/('Parameters and SSE'!$C$22+ER1005))^'Parameters and SSE'!$C$21)</f>
        <v>0.50849385328929386</v>
      </c>
      <c r="ES1171" s="35">
        <f>(1-('Parameters and SSE'!$C$22/('Parameters and SSE'!$C$22+ES1005))^'Parameters and SSE'!$C$21)</f>
        <v>0.51823542376620879</v>
      </c>
      <c r="ET1171" s="35">
        <f>(1-('Parameters and SSE'!$C$22/('Parameters and SSE'!$C$22+ET1005))^'Parameters and SSE'!$C$21)</f>
        <v>0.52779768003825012</v>
      </c>
      <c r="EU1171" s="35">
        <f>(1-('Parameters and SSE'!$C$22/('Parameters and SSE'!$C$22+EU1005))^'Parameters and SSE'!$C$21)</f>
        <v>0.53657875408896261</v>
      </c>
      <c r="EV1171" s="35">
        <f>(1-('Parameters and SSE'!$C$22/('Parameters and SSE'!$C$22+EV1005))^'Parameters and SSE'!$C$21)</f>
        <v>0.54523231063907107</v>
      </c>
      <c r="EW1171" s="35">
        <f>(1-('Parameters and SSE'!$C$22/('Parameters and SSE'!$C$22+EW1005))^'Parameters and SSE'!$C$21)</f>
        <v>0.55369720174748438</v>
      </c>
      <c r="EX1171" s="35">
        <f>(1-('Parameters and SSE'!$C$22/('Parameters and SSE'!$C$22+EX1005))^'Parameters and SSE'!$C$21)</f>
        <v>0.56233674257699162</v>
      </c>
      <c r="EY1171" s="35">
        <f>(1-('Parameters and SSE'!$C$22/('Parameters and SSE'!$C$22+EY1005))^'Parameters and SSE'!$C$21)</f>
        <v>0.57077820152373138</v>
      </c>
      <c r="EZ1171" s="35">
        <f>(1-('Parameters and SSE'!$C$22/('Parameters and SSE'!$C$22+EZ1005))^'Parameters and SSE'!$C$21)</f>
        <v>0.57905772705676828</v>
      </c>
      <c r="FA1171" s="35">
        <f>(1-('Parameters and SSE'!$C$22/('Parameters and SSE'!$C$22+FA1005))^'Parameters and SSE'!$C$21)</f>
        <v>0.58715279204474724</v>
      </c>
      <c r="FB1171" s="35">
        <f>(1-('Parameters and SSE'!$C$22/('Parameters and SSE'!$C$22+FB1005))^'Parameters and SSE'!$C$21)</f>
        <v>0.59508154832190696</v>
      </c>
      <c r="FC1171" s="35">
        <f>(1-('Parameters and SSE'!$C$22/('Parameters and SSE'!$C$22+FC1005))^'Parameters and SSE'!$C$21)</f>
        <v>0.60287854910751337</v>
      </c>
      <c r="FD1171" s="35">
        <f>(1-('Parameters and SSE'!$C$22/('Parameters and SSE'!$C$22+FD1005))^'Parameters and SSE'!$C$21)</f>
        <v>0.61075488255139287</v>
      </c>
      <c r="FE1171" s="35">
        <f>(1-('Parameters and SSE'!$C$22/('Parameters and SSE'!$C$22+FE1005))^'Parameters and SSE'!$C$21)</f>
        <v>0.61849111691547853</v>
      </c>
      <c r="FF1171" s="35">
        <f>(1-('Parameters and SSE'!$C$22/('Parameters and SSE'!$C$22+FF1005))^'Parameters and SSE'!$C$21)</f>
        <v>0.62606949473740259</v>
      </c>
      <c r="FG1171" s="35"/>
      <c r="FH1171" s="35"/>
      <c r="FI1171" s="35"/>
      <c r="FJ1171" s="35"/>
      <c r="FK1171" s="35"/>
      <c r="FL1171" s="35"/>
      <c r="FM1171" s="35"/>
      <c r="FN1171" s="35"/>
      <c r="FO1171" s="35"/>
      <c r="FP1171" s="35"/>
      <c r="FQ1171" s="35"/>
      <c r="FR1171" s="35"/>
      <c r="FS1171" s="35"/>
      <c r="FT1171" s="35"/>
      <c r="FU1171" s="35"/>
      <c r="FV1171" s="35"/>
      <c r="FW1171" s="35"/>
      <c r="FX1171" s="35"/>
      <c r="FY1171" s="35"/>
      <c r="FZ1171" s="35"/>
      <c r="GA1171" s="35"/>
      <c r="GB1171" s="35"/>
      <c r="GC1171" s="35"/>
      <c r="GD1171" s="35"/>
      <c r="GE1171" s="35"/>
      <c r="GF1171" s="35"/>
      <c r="GG1171" s="35"/>
      <c r="GH1171" s="35"/>
      <c r="GI1171" s="35"/>
      <c r="GJ1171" s="35"/>
      <c r="GK1171" s="35"/>
      <c r="GL1171" s="35"/>
      <c r="GM1171" s="35"/>
      <c r="GN1171" s="35"/>
      <c r="GO1171" s="35"/>
      <c r="GP1171" s="35"/>
      <c r="GQ1171" s="35"/>
      <c r="GR1171" s="35"/>
      <c r="GS1171" s="35"/>
      <c r="GT1171" s="35"/>
      <c r="GU1171" s="35"/>
      <c r="GV1171" s="35"/>
      <c r="GW1171" s="35"/>
      <c r="GX1171" s="35"/>
      <c r="GY1171" s="35"/>
      <c r="GZ1171" s="35"/>
      <c r="HA1171" s="35"/>
      <c r="HB1171" s="35"/>
      <c r="HC1171" s="35"/>
      <c r="HD1171" s="35"/>
      <c r="HE1171" s="35"/>
      <c r="HF1171" s="35"/>
      <c r="HG1171" s="35"/>
      <c r="HH1171" s="35"/>
      <c r="HI1171" s="35"/>
      <c r="HJ1171" s="35"/>
      <c r="HK1171" s="35"/>
      <c r="HL1171" s="35"/>
      <c r="HM1171" s="35"/>
      <c r="HN1171" s="35"/>
      <c r="HO1171" s="35"/>
      <c r="HP1171" s="35"/>
      <c r="HQ1171" s="35"/>
      <c r="HR1171" s="35"/>
      <c r="HS1171" s="35"/>
      <c r="HT1171" s="35"/>
      <c r="HU1171" s="35"/>
      <c r="HV1171" s="15"/>
      <c r="HW1171" s="15"/>
      <c r="HX1171" s="15"/>
      <c r="HY1171" s="15"/>
      <c r="HZ1171" s="15"/>
      <c r="IA1171" s="15"/>
      <c r="IB1171" s="15"/>
    </row>
    <row r="1172" spans="2:242" x14ac:dyDescent="0.25">
      <c r="B1172" s="15">
        <f t="shared" si="2884"/>
        <v>109</v>
      </c>
      <c r="C1172" s="36"/>
      <c r="D1172" s="15"/>
      <c r="E1172" s="15"/>
      <c r="F1172" s="15"/>
      <c r="G1172" s="15"/>
      <c r="H1172" s="15"/>
      <c r="I1172" s="15"/>
      <c r="J1172" s="15"/>
      <c r="K1172" s="15"/>
      <c r="L1172" s="15"/>
      <c r="M1172" s="15"/>
      <c r="N1172" s="15"/>
      <c r="O1172" s="15"/>
      <c r="P1172" s="15"/>
      <c r="Q1172" s="15"/>
      <c r="R1172" s="15"/>
      <c r="S1172" s="15"/>
      <c r="T1172" s="15"/>
      <c r="U1172" s="15"/>
      <c r="V1172" s="15"/>
      <c r="W1172" s="15"/>
      <c r="X1172" s="15"/>
      <c r="Y1172" s="15"/>
      <c r="Z1172" s="15"/>
      <c r="AA1172" s="15"/>
      <c r="AB1172" s="15"/>
      <c r="AC1172" s="15"/>
      <c r="AD1172" s="15"/>
      <c r="AE1172" s="15"/>
      <c r="AF1172" s="15"/>
      <c r="AG1172" s="15"/>
      <c r="AH1172" s="15"/>
      <c r="AI1172" s="15"/>
      <c r="AJ1172" s="15"/>
      <c r="AK1172" s="15"/>
      <c r="AL1172" s="15"/>
      <c r="AM1172" s="15"/>
      <c r="AN1172" s="15"/>
      <c r="AO1172" s="15"/>
      <c r="AP1172" s="15"/>
      <c r="AQ1172" s="15"/>
      <c r="AR1172" s="15"/>
      <c r="AS1172" s="15"/>
      <c r="AT1172" s="15"/>
      <c r="AU1172" s="15"/>
      <c r="AV1172" s="15"/>
      <c r="AW1172" s="15"/>
      <c r="AX1172" s="15"/>
      <c r="AY1172" s="15"/>
      <c r="AZ1172" s="15"/>
      <c r="BA1172" s="15"/>
      <c r="BB1172" s="15"/>
      <c r="BC1172" s="15"/>
      <c r="BD1172" s="15"/>
      <c r="BE1172" s="15"/>
      <c r="BF1172" s="15"/>
      <c r="BG1172" s="15"/>
      <c r="BH1172" s="15"/>
      <c r="BI1172" s="15"/>
      <c r="BJ1172" s="15"/>
      <c r="BK1172" s="15"/>
      <c r="BL1172" s="15"/>
      <c r="BM1172" s="15"/>
      <c r="BN1172" s="15"/>
      <c r="BO1172" s="15"/>
      <c r="BP1172" s="15"/>
      <c r="BQ1172" s="15"/>
      <c r="BR1172" s="15"/>
      <c r="BS1172" s="15"/>
      <c r="BT1172" s="15"/>
      <c r="BU1172" s="15"/>
      <c r="BV1172" s="15"/>
      <c r="BW1172" s="15"/>
      <c r="BX1172" s="15"/>
      <c r="BY1172" s="15"/>
      <c r="BZ1172" s="15"/>
      <c r="CA1172" s="15"/>
      <c r="CB1172" s="15"/>
      <c r="CC1172" s="15"/>
      <c r="CD1172" s="15"/>
      <c r="CE1172" s="15"/>
      <c r="CF1172" s="15"/>
      <c r="CG1172" s="15"/>
      <c r="CH1172" s="15"/>
      <c r="CI1172" s="15"/>
      <c r="CJ1172" s="15"/>
      <c r="CK1172" s="15"/>
      <c r="CL1172" s="15"/>
      <c r="CM1172" s="15"/>
      <c r="CN1172" s="15"/>
      <c r="CO1172" s="15"/>
      <c r="CP1172" s="15"/>
      <c r="CQ1172" s="15"/>
      <c r="CR1172" s="15"/>
      <c r="CS1172" s="15"/>
      <c r="CT1172" s="15"/>
      <c r="CU1172" s="15"/>
      <c r="CV1172" s="15"/>
      <c r="CW1172" s="15"/>
      <c r="CX1172" s="15"/>
      <c r="CY1172" s="15"/>
      <c r="CZ1172" s="15"/>
      <c r="DA1172" s="15"/>
      <c r="DB1172" s="15"/>
      <c r="DC1172" s="15"/>
      <c r="DD1172" s="15"/>
      <c r="DE1172" s="15"/>
      <c r="DF1172" s="15"/>
      <c r="DG1172" s="15"/>
      <c r="DH1172" s="35">
        <f>(1-('Parameters and SSE'!$C$22/('Parameters and SSE'!$C$22+DH1006))^'Parameters and SSE'!$C$21)</f>
        <v>1.545527858792406E-2</v>
      </c>
      <c r="DI1172" s="35">
        <f>(1-('Parameters and SSE'!$C$22/('Parameters and SSE'!$C$22+DI1006))^'Parameters and SSE'!$C$21)</f>
        <v>3.2067227525002684E-2</v>
      </c>
      <c r="DJ1172" s="35">
        <f>(1-('Parameters and SSE'!$C$22/('Parameters and SSE'!$C$22+DJ1006))^'Parameters and SSE'!$C$21)</f>
        <v>4.8915599624200556E-2</v>
      </c>
      <c r="DK1172" s="35">
        <f>(1-('Parameters and SSE'!$C$22/('Parameters and SSE'!$C$22+DK1006))^'Parameters and SSE'!$C$21)</f>
        <v>6.4719883730024019E-2</v>
      </c>
      <c r="DL1172" s="35">
        <f>(1-('Parameters and SSE'!$C$22/('Parameters and SSE'!$C$22+DL1006))^'Parameters and SSE'!$C$21)</f>
        <v>8.0465474368112466E-2</v>
      </c>
      <c r="DM1172" s="35">
        <f>(1-('Parameters and SSE'!$C$22/('Parameters and SSE'!$C$22+DM1006))^'Parameters and SSE'!$C$21)</f>
        <v>9.6114640599687107E-2</v>
      </c>
      <c r="DN1172" s="35">
        <f>(1-('Parameters and SSE'!$C$22/('Parameters and SSE'!$C$22+DN1006))^'Parameters and SSE'!$C$21)</f>
        <v>0.11229212547123846</v>
      </c>
      <c r="DO1172" s="35">
        <f>(1-('Parameters and SSE'!$C$22/('Parameters and SSE'!$C$22+DO1006))^'Parameters and SSE'!$C$21)</f>
        <v>0.12838809771509918</v>
      </c>
      <c r="DP1172" s="35">
        <f>(1-('Parameters and SSE'!$C$22/('Parameters and SSE'!$C$22+DP1006))^'Parameters and SSE'!$C$21)</f>
        <v>0.14441007287482199</v>
      </c>
      <c r="DQ1172" s="35">
        <f>(1-('Parameters and SSE'!$C$22/('Parameters and SSE'!$C$22+DQ1006))^'Parameters and SSE'!$C$21)</f>
        <v>0.16025039564908583</v>
      </c>
      <c r="DR1172" s="35">
        <f>(1-('Parameters and SSE'!$C$22/('Parameters and SSE'!$C$22+DR1006))^'Parameters and SSE'!$C$21)</f>
        <v>0.17587734600554694</v>
      </c>
      <c r="DS1172" s="35">
        <f>(1-('Parameters and SSE'!$C$22/('Parameters and SSE'!$C$22+DS1006))^'Parameters and SSE'!$C$21)</f>
        <v>0.19120699550125253</v>
      </c>
      <c r="DT1172" s="35">
        <f>(1-('Parameters and SSE'!$C$22/('Parameters and SSE'!$C$22+DT1006))^'Parameters and SSE'!$C$21)</f>
        <v>0.20669743318766487</v>
      </c>
      <c r="DU1172" s="35">
        <f>(1-('Parameters and SSE'!$C$22/('Parameters and SSE'!$C$22+DU1006))^'Parameters and SSE'!$C$21)</f>
        <v>0.22190103721886811</v>
      </c>
      <c r="DV1172" s="35">
        <f>(1-('Parameters and SSE'!$C$22/('Parameters and SSE'!$C$22+DV1006))^'Parameters and SSE'!$C$21)</f>
        <v>0.23685106127798594</v>
      </c>
      <c r="DW1172" s="35">
        <f>(1-('Parameters and SSE'!$C$22/('Parameters and SSE'!$C$22+DW1006))^'Parameters and SSE'!$C$21)</f>
        <v>0.25058254829841331</v>
      </c>
      <c r="DX1172" s="35">
        <f>(1-('Parameters and SSE'!$C$22/('Parameters and SSE'!$C$22+DX1006))^'Parameters and SSE'!$C$21)</f>
        <v>0.26404158591768989</v>
      </c>
      <c r="DY1172" s="35">
        <f>(1-('Parameters and SSE'!$C$22/('Parameters and SSE'!$C$22+DY1006))^'Parameters and SSE'!$C$21)</f>
        <v>0.27726628386827556</v>
      </c>
      <c r="DZ1172" s="35">
        <f>(1-('Parameters and SSE'!$C$22/('Parameters and SSE'!$C$22+DZ1006))^'Parameters and SSE'!$C$21)</f>
        <v>0.29082876283970949</v>
      </c>
      <c r="EA1172" s="35">
        <f>(1-('Parameters and SSE'!$C$22/('Parameters and SSE'!$C$22+EA1006))^'Parameters and SSE'!$C$21)</f>
        <v>0.30421251885022849</v>
      </c>
      <c r="EB1172" s="35">
        <f>(1-('Parameters and SSE'!$C$22/('Parameters and SSE'!$C$22+EB1006))^'Parameters and SSE'!$C$21)</f>
        <v>0.31739014401180166</v>
      </c>
      <c r="EC1172" s="35">
        <f>(1-('Parameters and SSE'!$C$22/('Parameters and SSE'!$C$22+EC1006))^'Parameters and SSE'!$C$21)</f>
        <v>0.33033550005024725</v>
      </c>
      <c r="ED1172" s="35">
        <f>(1-('Parameters and SSE'!$C$22/('Parameters and SSE'!$C$22+ED1006))^'Parameters and SSE'!$C$21)</f>
        <v>0.3430662001909186</v>
      </c>
      <c r="EE1172" s="35">
        <f>(1-('Parameters and SSE'!$C$22/('Parameters and SSE'!$C$22+EE1006))^'Parameters and SSE'!$C$21)</f>
        <v>0.35555112376174547</v>
      </c>
      <c r="EF1172" s="35">
        <f>(1-('Parameters and SSE'!$C$22/('Parameters and SSE'!$C$22+EF1006))^'Parameters and SSE'!$C$21)</f>
        <v>0.36816402190421382</v>
      </c>
      <c r="EG1172" s="35">
        <f>(1-('Parameters and SSE'!$C$22/('Parameters and SSE'!$C$22+EG1006))^'Parameters and SSE'!$C$21)</f>
        <v>0.38050978099905008</v>
      </c>
      <c r="EH1172" s="35">
        <f>(1-('Parameters and SSE'!$C$22/('Parameters and SSE'!$C$22+EH1006))^'Parameters and SSE'!$C$21)</f>
        <v>0.39262130464163814</v>
      </c>
      <c r="EI1172" s="35">
        <f>(1-('Parameters and SSE'!$C$22/('Parameters and SSE'!$C$22+EI1006))^'Parameters and SSE'!$C$21)</f>
        <v>0.40370749690740426</v>
      </c>
      <c r="EJ1172" s="35">
        <f>(1-('Parameters and SSE'!$C$22/('Parameters and SSE'!$C$22+EJ1006))^'Parameters and SSE'!$C$21)</f>
        <v>0.41459372248459525</v>
      </c>
      <c r="EK1172" s="35">
        <f>(1-('Parameters and SSE'!$C$22/('Parameters and SSE'!$C$22+EK1006))^'Parameters and SSE'!$C$21)</f>
        <v>0.42529759910068476</v>
      </c>
      <c r="EL1172" s="35">
        <f>(1-('Parameters and SSE'!$C$22/('Parameters and SSE'!$C$22+EL1006))^'Parameters and SSE'!$C$21)</f>
        <v>0.43627738345665223</v>
      </c>
      <c r="EM1172" s="35">
        <f>(1-('Parameters and SSE'!$C$22/('Parameters and SSE'!$C$22+EM1006))^'Parameters and SSE'!$C$21)</f>
        <v>0.44707588060343972</v>
      </c>
      <c r="EN1172" s="35">
        <f>(1-('Parameters and SSE'!$C$22/('Parameters and SSE'!$C$22+EN1006))^'Parameters and SSE'!$C$21)</f>
        <v>0.45767337931632623</v>
      </c>
      <c r="EO1172" s="35">
        <f>(1-('Parameters and SSE'!$C$22/('Parameters and SSE'!$C$22+EO1006))^'Parameters and SSE'!$C$21)</f>
        <v>0.46803844433303998</v>
      </c>
      <c r="EP1172" s="35">
        <f>(1-('Parameters and SSE'!$C$22/('Parameters and SSE'!$C$22+EP1006))^'Parameters and SSE'!$C$21)</f>
        <v>0.47820980587096207</v>
      </c>
      <c r="EQ1172" s="35">
        <f>(1-('Parameters and SSE'!$C$22/('Parameters and SSE'!$C$22+EQ1006))^'Parameters and SSE'!$C$21)</f>
        <v>0.48821622120524499</v>
      </c>
      <c r="ER1172" s="35">
        <f>(1-('Parameters and SSE'!$C$22/('Parameters and SSE'!$C$22+ER1006))^'Parameters and SSE'!$C$21)</f>
        <v>0.49834584745379296</v>
      </c>
      <c r="ES1172" s="35">
        <f>(1-('Parameters and SSE'!$C$22/('Parameters and SSE'!$C$22+ES1006))^'Parameters and SSE'!$C$21)</f>
        <v>0.50827272231453124</v>
      </c>
      <c r="ET1172" s="35">
        <f>(1-('Parameters and SSE'!$C$22/('Parameters and SSE'!$C$22+ET1006))^'Parameters and SSE'!$C$21)</f>
        <v>0.51801761910558908</v>
      </c>
      <c r="EU1172" s="35">
        <f>(1-('Parameters and SSE'!$C$22/('Parameters and SSE'!$C$22+EU1006))^'Parameters and SSE'!$C$21)</f>
        <v>0.52696706267997362</v>
      </c>
      <c r="EV1172" s="35">
        <f>(1-('Parameters and SSE'!$C$22/('Parameters and SSE'!$C$22+EV1006))^'Parameters and SSE'!$C$21)</f>
        <v>0.53578715042842151</v>
      </c>
      <c r="EW1172" s="35">
        <f>(1-('Parameters and SSE'!$C$22/('Parameters and SSE'!$C$22+EW1006))^'Parameters and SSE'!$C$21)</f>
        <v>0.54441551260875809</v>
      </c>
      <c r="EX1172" s="35">
        <f>(1-('Parameters and SSE'!$C$22/('Parameters and SSE'!$C$22+EX1006))^'Parameters and SSE'!$C$21)</f>
        <v>0.55322246195062263</v>
      </c>
      <c r="EY1172" s="35">
        <f>(1-('Parameters and SSE'!$C$22/('Parameters and SSE'!$C$22+EY1006))^'Parameters and SSE'!$C$21)</f>
        <v>0.56182802683241118</v>
      </c>
      <c r="EZ1172" s="35">
        <f>(1-('Parameters and SSE'!$C$22/('Parameters and SSE'!$C$22+EZ1006))^'Parameters and SSE'!$C$21)</f>
        <v>0.57026901641354366</v>
      </c>
      <c r="FA1172" s="35">
        <f>(1-('Parameters and SSE'!$C$22/('Parameters and SSE'!$C$22+FA1006))^'Parameters and SSE'!$C$21)</f>
        <v>0.57852242546793431</v>
      </c>
      <c r="FB1172" s="35">
        <f>(1-('Parameters and SSE'!$C$22/('Parameters and SSE'!$C$22+FB1006))^'Parameters and SSE'!$C$21)</f>
        <v>0.58660672379519718</v>
      </c>
      <c r="FC1172" s="35">
        <f>(1-('Parameters and SSE'!$C$22/('Parameters and SSE'!$C$22+FC1006))^'Parameters and SSE'!$C$21)</f>
        <v>0.59455711082213025</v>
      </c>
      <c r="FD1172" s="35">
        <f>(1-('Parameters and SSE'!$C$22/('Parameters and SSE'!$C$22+FD1006))^'Parameters and SSE'!$C$21)</f>
        <v>0.60258881344086901</v>
      </c>
      <c r="FE1172" s="35">
        <f>(1-('Parameters and SSE'!$C$22/('Parameters and SSE'!$C$22+FE1006))^'Parameters and SSE'!$C$21)</f>
        <v>0.61047805797898214</v>
      </c>
      <c r="FF1172" s="35">
        <f>(1-('Parameters and SSE'!$C$22/('Parameters and SSE'!$C$22+FF1006))^'Parameters and SSE'!$C$21)</f>
        <v>0.61820670799672739</v>
      </c>
      <c r="FG1172" s="35"/>
      <c r="FH1172" s="35"/>
      <c r="FI1172" s="35"/>
      <c r="FJ1172" s="35"/>
      <c r="FK1172" s="35"/>
      <c r="FL1172" s="35"/>
      <c r="FM1172" s="35"/>
      <c r="FN1172" s="35"/>
      <c r="FO1172" s="35"/>
      <c r="FP1172" s="35"/>
      <c r="FQ1172" s="35"/>
      <c r="FR1172" s="35"/>
      <c r="FS1172" s="35"/>
      <c r="FT1172" s="35"/>
      <c r="FU1172" s="35"/>
      <c r="FV1172" s="35"/>
      <c r="FW1172" s="35"/>
      <c r="FX1172" s="35"/>
      <c r="FY1172" s="35"/>
      <c r="FZ1172" s="35"/>
      <c r="GA1172" s="35"/>
      <c r="GB1172" s="35"/>
      <c r="GC1172" s="35"/>
      <c r="GD1172" s="35"/>
      <c r="GE1172" s="35"/>
      <c r="GF1172" s="35"/>
      <c r="GG1172" s="35"/>
      <c r="GH1172" s="35"/>
      <c r="GI1172" s="35"/>
      <c r="GJ1172" s="35"/>
      <c r="GK1172" s="35"/>
      <c r="GL1172" s="35"/>
      <c r="GM1172" s="35"/>
      <c r="GN1172" s="35"/>
      <c r="GO1172" s="35"/>
      <c r="GP1172" s="35"/>
      <c r="GQ1172" s="35"/>
      <c r="GR1172" s="35"/>
      <c r="GS1172" s="35"/>
      <c r="GT1172" s="35"/>
      <c r="GU1172" s="35"/>
      <c r="GV1172" s="35"/>
      <c r="GW1172" s="35"/>
      <c r="GX1172" s="35"/>
      <c r="GY1172" s="35"/>
      <c r="GZ1172" s="35"/>
      <c r="HA1172" s="35"/>
      <c r="HB1172" s="35"/>
      <c r="HC1172" s="35"/>
      <c r="HD1172" s="35"/>
      <c r="HE1172" s="35"/>
      <c r="HF1172" s="35"/>
      <c r="HG1172" s="35"/>
      <c r="HH1172" s="35"/>
      <c r="HI1172" s="35"/>
      <c r="HJ1172" s="35"/>
      <c r="HK1172" s="35"/>
      <c r="HL1172" s="35"/>
      <c r="HM1172" s="35"/>
      <c r="HN1172" s="35"/>
      <c r="HO1172" s="35"/>
      <c r="HP1172" s="35"/>
      <c r="HQ1172" s="35"/>
      <c r="HR1172" s="35"/>
      <c r="HS1172" s="35"/>
      <c r="HT1172" s="35"/>
      <c r="HU1172" s="35"/>
      <c r="HV1172" s="35"/>
      <c r="HW1172" s="15"/>
      <c r="HX1172" s="15"/>
      <c r="HY1172" s="15"/>
      <c r="HZ1172" s="15"/>
      <c r="IA1172" s="15"/>
      <c r="IB1172" s="15"/>
    </row>
    <row r="1173" spans="2:242" x14ac:dyDescent="0.25">
      <c r="B1173" s="15">
        <f t="shared" si="2884"/>
        <v>110</v>
      </c>
      <c r="C1173" s="36"/>
      <c r="D1173" s="15"/>
      <c r="E1173" s="15"/>
      <c r="F1173" s="15"/>
      <c r="G1173" s="15"/>
      <c r="H1173" s="15"/>
      <c r="I1173" s="15"/>
      <c r="J1173" s="15"/>
      <c r="K1173" s="15"/>
      <c r="L1173" s="15"/>
      <c r="M1173" s="15"/>
      <c r="N1173" s="15"/>
      <c r="O1173" s="15"/>
      <c r="P1173" s="15"/>
      <c r="Q1173" s="15"/>
      <c r="R1173" s="15"/>
      <c r="S1173" s="15"/>
      <c r="T1173" s="15"/>
      <c r="U1173" s="15"/>
      <c r="V1173" s="15"/>
      <c r="W1173" s="15"/>
      <c r="X1173" s="15"/>
      <c r="Y1173" s="15"/>
      <c r="Z1173" s="15"/>
      <c r="AA1173" s="15"/>
      <c r="AB1173" s="15"/>
      <c r="AC1173" s="15"/>
      <c r="AD1173" s="15"/>
      <c r="AE1173" s="15"/>
      <c r="AF1173" s="15"/>
      <c r="AG1173" s="15"/>
      <c r="AH1173" s="15"/>
      <c r="AI1173" s="15"/>
      <c r="AJ1173" s="15"/>
      <c r="AK1173" s="15"/>
      <c r="AL1173" s="15"/>
      <c r="AM1173" s="15"/>
      <c r="AN1173" s="15"/>
      <c r="AO1173" s="15"/>
      <c r="AP1173" s="15"/>
      <c r="AQ1173" s="15"/>
      <c r="AR1173" s="15"/>
      <c r="AS1173" s="15"/>
      <c r="AT1173" s="15"/>
      <c r="AU1173" s="15"/>
      <c r="AV1173" s="15"/>
      <c r="AW1173" s="15"/>
      <c r="AX1173" s="15"/>
      <c r="AY1173" s="15"/>
      <c r="AZ1173" s="15"/>
      <c r="BA1173" s="15"/>
      <c r="BB1173" s="15"/>
      <c r="BC1173" s="15"/>
      <c r="BD1173" s="15"/>
      <c r="BE1173" s="15"/>
      <c r="BF1173" s="15"/>
      <c r="BG1173" s="15"/>
      <c r="BH1173" s="15"/>
      <c r="BI1173" s="15"/>
      <c r="BJ1173" s="15"/>
      <c r="BK1173" s="15"/>
      <c r="BL1173" s="15"/>
      <c r="BM1173" s="15"/>
      <c r="BN1173" s="15"/>
      <c r="BO1173" s="15"/>
      <c r="BP1173" s="15"/>
      <c r="BQ1173" s="15"/>
      <c r="BR1173" s="15"/>
      <c r="BS1173" s="15"/>
      <c r="BT1173" s="15"/>
      <c r="BU1173" s="15"/>
      <c r="BV1173" s="15"/>
      <c r="BW1173" s="15"/>
      <c r="BX1173" s="15"/>
      <c r="BY1173" s="15"/>
      <c r="BZ1173" s="15"/>
      <c r="CA1173" s="15"/>
      <c r="CB1173" s="15"/>
      <c r="CC1173" s="15"/>
      <c r="CD1173" s="15"/>
      <c r="CE1173" s="15"/>
      <c r="CF1173" s="15"/>
      <c r="CG1173" s="15"/>
      <c r="CH1173" s="15"/>
      <c r="CI1173" s="15"/>
      <c r="CJ1173" s="15"/>
      <c r="CK1173" s="15"/>
      <c r="CL1173" s="15"/>
      <c r="CM1173" s="15"/>
      <c r="CN1173" s="15"/>
      <c r="CO1173" s="15"/>
      <c r="CP1173" s="15"/>
      <c r="CQ1173" s="15"/>
      <c r="CR1173" s="15"/>
      <c r="CS1173" s="15"/>
      <c r="CT1173" s="15"/>
      <c r="CU1173" s="15"/>
      <c r="CV1173" s="15"/>
      <c r="CW1173" s="15"/>
      <c r="CX1173" s="15"/>
      <c r="CY1173" s="15"/>
      <c r="CZ1173" s="15"/>
      <c r="DA1173" s="15"/>
      <c r="DB1173" s="15"/>
      <c r="DC1173" s="15"/>
      <c r="DD1173" s="15"/>
      <c r="DE1173" s="15"/>
      <c r="DF1173" s="15"/>
      <c r="DG1173" s="15"/>
      <c r="DH1173" s="15"/>
      <c r="DI1173" s="35">
        <f>(1-('Parameters and SSE'!$C$22/('Parameters and SSE'!$C$22+DI1007))^'Parameters and SSE'!$C$21)</f>
        <v>1.5436805796010589E-2</v>
      </c>
      <c r="DJ1173" s="35">
        <f>(1-('Parameters and SSE'!$C$22/('Parameters and SSE'!$C$22+DJ1007))^'Parameters and SSE'!$C$21)</f>
        <v>3.1998770764767426E-2</v>
      </c>
      <c r="DK1173" s="35">
        <f>(1-('Parameters and SSE'!$C$22/('Parameters and SSE'!$C$22+DK1007))^'Parameters and SSE'!$C$21)</f>
        <v>4.7731261338954223E-2</v>
      </c>
      <c r="DL1173" s="35">
        <f>(1-('Parameters and SSE'!$C$22/('Parameters and SSE'!$C$22+DL1007))^'Parameters and SSE'!$C$21)</f>
        <v>6.3501034064312512E-2</v>
      </c>
      <c r="DM1173" s="35">
        <f>(1-('Parameters and SSE'!$C$22/('Parameters and SSE'!$C$22+DM1007))^'Parameters and SSE'!$C$21)</f>
        <v>7.9231531018690404E-2</v>
      </c>
      <c r="DN1173" s="35">
        <f>(1-('Parameters and SSE'!$C$22/('Parameters and SSE'!$C$22+DN1007))^'Parameters and SSE'!$C$21)</f>
        <v>9.5533086412512236E-2</v>
      </c>
      <c r="DO1173" s="35">
        <f>(1-('Parameters and SSE'!$C$22/('Parameters and SSE'!$C$22+DO1007))^'Parameters and SSE'!$C$21)</f>
        <v>0.11178140217423216</v>
      </c>
      <c r="DP1173" s="35">
        <f>(1-('Parameters and SSE'!$C$22/('Parameters and SSE'!$C$22+DP1007))^'Parameters and SSE'!$C$21)</f>
        <v>0.12797694550217131</v>
      </c>
      <c r="DQ1173" s="35">
        <f>(1-('Parameters and SSE'!$C$22/('Parameters and SSE'!$C$22+DQ1007))^'Parameters and SSE'!$C$21)</f>
        <v>0.14400600801467223</v>
      </c>
      <c r="DR1173" s="35">
        <f>(1-('Parameters and SSE'!$C$22/('Parameters and SSE'!$C$22+DR1007))^'Parameters and SSE'!$C$21)</f>
        <v>0.15983290252823035</v>
      </c>
      <c r="DS1173" s="35">
        <f>(1-('Parameters and SSE'!$C$22/('Parameters and SSE'!$C$22+DS1007))^'Parameters and SSE'!$C$21)</f>
        <v>0.17536989883852117</v>
      </c>
      <c r="DT1173" s="35">
        <f>(1-('Parameters and SSE'!$C$22/('Parameters and SSE'!$C$22+DT1007))^'Parameters and SSE'!$C$21)</f>
        <v>0.19107946099702056</v>
      </c>
      <c r="DU1173" s="35">
        <f>(1-('Parameters and SSE'!$C$22/('Parameters and SSE'!$C$22+DU1007))^'Parameters and SSE'!$C$21)</f>
        <v>0.20650625142652645</v>
      </c>
      <c r="DV1173" s="35">
        <f>(1-('Parameters and SSE'!$C$22/('Parameters and SSE'!$C$22+DV1007))^'Parameters and SSE'!$C$21)</f>
        <v>0.22168268773499722</v>
      </c>
      <c r="DW1173" s="35">
        <f>(1-('Parameters and SSE'!$C$22/('Parameters and SSE'!$C$22+DW1007))^'Parameters and SSE'!$C$21)</f>
        <v>0.23562771000485494</v>
      </c>
      <c r="DX1173" s="35">
        <f>(1-('Parameters and SSE'!$C$22/('Parameters and SSE'!$C$22+DX1007))^'Parameters and SSE'!$C$21)</f>
        <v>0.24930085925479073</v>
      </c>
      <c r="DY1173" s="35">
        <f>(1-('Parameters and SSE'!$C$22/('Parameters and SSE'!$C$22+DY1007))^'Parameters and SSE'!$C$21)</f>
        <v>0.26274016963285574</v>
      </c>
      <c r="DZ1173" s="35">
        <f>(1-('Parameters and SSE'!$C$22/('Parameters and SSE'!$C$22+DZ1007))^'Parameters and SSE'!$C$21)</f>
        <v>0.27652666882264376</v>
      </c>
      <c r="EA1173" s="35">
        <f>(1-('Parameters and SSE'!$C$22/('Parameters and SSE'!$C$22+EA1007))^'Parameters and SSE'!$C$21)</f>
        <v>0.29013502795728319</v>
      </c>
      <c r="EB1173" s="35">
        <f>(1-('Parameters and SSE'!$C$22/('Parameters and SSE'!$C$22+EB1007))^'Parameters and SSE'!$C$21)</f>
        <v>0.30353697505218191</v>
      </c>
      <c r="EC1173" s="35">
        <f>(1-('Parameters and SSE'!$C$22/('Parameters and SSE'!$C$22+EC1007))^'Parameters and SSE'!$C$21)</f>
        <v>0.31670556278001272</v>
      </c>
      <c r="ED1173" s="35">
        <f>(1-('Parameters and SSE'!$C$22/('Parameters and SSE'!$C$22+ED1007))^'Parameters and SSE'!$C$21)</f>
        <v>0.32965838760806121</v>
      </c>
      <c r="EE1173" s="35">
        <f>(1-('Parameters and SSE'!$C$22/('Parameters and SSE'!$C$22+EE1007))^'Parameters and SSE'!$C$21)</f>
        <v>0.3423635010178977</v>
      </c>
      <c r="EF1173" s="35">
        <f>(1-('Parameters and SSE'!$C$22/('Parameters and SSE'!$C$22+EF1007))^'Parameters and SSE'!$C$21)</f>
        <v>0.3552010622823305</v>
      </c>
      <c r="EG1173" s="35">
        <f>(1-('Parameters and SSE'!$C$22/('Parameters and SSE'!$C$22+EG1007))^'Parameters and SSE'!$C$21)</f>
        <v>0.36776875581343782</v>
      </c>
      <c r="EH1173" s="35">
        <f>(1-('Parameters and SSE'!$C$22/('Parameters and SSE'!$C$22+EH1007))^'Parameters and SSE'!$C$21)</f>
        <v>0.38009986336296542</v>
      </c>
      <c r="EI1173" s="35">
        <f>(1-('Parameters and SSE'!$C$22/('Parameters and SSE'!$C$22+EI1007))^'Parameters and SSE'!$C$21)</f>
        <v>0.39138862861765611</v>
      </c>
      <c r="EJ1173" s="35">
        <f>(1-('Parameters and SSE'!$C$22/('Parameters and SSE'!$C$22+EJ1007))^'Parameters and SSE'!$C$21)</f>
        <v>0.40247521215017734</v>
      </c>
      <c r="EK1173" s="35">
        <f>(1-('Parameters and SSE'!$C$22/('Parameters and SSE'!$C$22+EK1007))^'Parameters and SSE'!$C$21)</f>
        <v>0.41337742291447721</v>
      </c>
      <c r="EL1173" s="35">
        <f>(1-('Parameters and SSE'!$C$22/('Parameters and SSE'!$C$22+EL1007))^'Parameters and SSE'!$C$21)</f>
        <v>0.42456195331892121</v>
      </c>
      <c r="EM1173" s="35">
        <f>(1-('Parameters and SSE'!$C$22/('Parameters and SSE'!$C$22+EM1007))^'Parameters and SSE'!$C$21)</f>
        <v>0.43556303492898707</v>
      </c>
      <c r="EN1173" s="35">
        <f>(1-('Parameters and SSE'!$C$22/('Parameters and SSE'!$C$22+EN1007))^'Parameters and SSE'!$C$21)</f>
        <v>0.44636048177685661</v>
      </c>
      <c r="EO1173" s="35">
        <f>(1-('Parameters and SSE'!$C$22/('Parameters and SSE'!$C$22+EO1007))^'Parameters and SSE'!$C$21)</f>
        <v>0.45692216266982599</v>
      </c>
      <c r="EP1173" s="35">
        <f>(1-('Parameters and SSE'!$C$22/('Parameters and SSE'!$C$22+EP1007))^'Parameters and SSE'!$C$21)</f>
        <v>0.46728744827704893</v>
      </c>
      <c r="EQ1173" s="35">
        <f>(1-('Parameters and SSE'!$C$22/('Parameters and SSE'!$C$22+EQ1007))^'Parameters and SSE'!$C$21)</f>
        <v>0.47748556438405443</v>
      </c>
      <c r="ER1173" s="35">
        <f>(1-('Parameters and SSE'!$C$22/('Parameters and SSE'!$C$22+ER1007))^'Parameters and SSE'!$C$21)</f>
        <v>0.48781014800991462</v>
      </c>
      <c r="ES1173" s="35">
        <f>(1-('Parameters and SSE'!$C$22/('Parameters and SSE'!$C$22+ES1007))^'Parameters and SSE'!$C$21)</f>
        <v>0.49792892274166467</v>
      </c>
      <c r="ET1173" s="35">
        <f>(1-('Parameters and SSE'!$C$22/('Parameters and SSE'!$C$22+ET1007))^'Parameters and SSE'!$C$21)</f>
        <v>0.50786299529178369</v>
      </c>
      <c r="EU1173" s="35">
        <f>(1-('Parameters and SSE'!$C$22/('Parameters and SSE'!$C$22+EU1007))^'Parameters and SSE'!$C$21)</f>
        <v>0.51698686232799074</v>
      </c>
      <c r="EV1173" s="35">
        <f>(1-('Parameters and SSE'!$C$22/('Parameters and SSE'!$C$22+EV1007))^'Parameters and SSE'!$C$21)</f>
        <v>0.5259794958808639</v>
      </c>
      <c r="EW1173" s="35">
        <f>(1-('Parameters and SSE'!$C$22/('Parameters and SSE'!$C$22+EW1007))^'Parameters and SSE'!$C$21)</f>
        <v>0.53477725771126272</v>
      </c>
      <c r="EX1173" s="35">
        <f>(1-('Parameters and SSE'!$C$22/('Parameters and SSE'!$C$22+EX1007))^'Parameters and SSE'!$C$21)</f>
        <v>0.54375771048250132</v>
      </c>
      <c r="EY1173" s="35">
        <f>(1-('Parameters and SSE'!$C$22/('Parameters and SSE'!$C$22+EY1007))^'Parameters and SSE'!$C$21)</f>
        <v>0.5525333776817325</v>
      </c>
      <c r="EZ1173" s="35">
        <f>(1-('Parameters and SSE'!$C$22/('Parameters and SSE'!$C$22+EZ1007))^'Parameters and SSE'!$C$21)</f>
        <v>0.56114175116650866</v>
      </c>
      <c r="FA1173" s="35">
        <f>(1-('Parameters and SSE'!$C$22/('Parameters and SSE'!$C$22+FA1007))^'Parameters and SSE'!$C$21)</f>
        <v>0.56955932816798982</v>
      </c>
      <c r="FB1173" s="35">
        <f>(1-('Parameters and SSE'!$C$22/('Parameters and SSE'!$C$22+FB1007))^'Parameters and SSE'!$C$21)</f>
        <v>0.57780490636863713</v>
      </c>
      <c r="FC1173" s="35">
        <f>(1-('Parameters and SSE'!$C$22/('Parameters and SSE'!$C$22+FC1007))^'Parameters and SSE'!$C$21)</f>
        <v>0.5859143537271958</v>
      </c>
      <c r="FD1173" s="35">
        <f>(1-('Parameters and SSE'!$C$22/('Parameters and SSE'!$C$22+FD1007))^'Parameters and SSE'!$C$21)</f>
        <v>0.59410718812682028</v>
      </c>
      <c r="FE1173" s="35">
        <f>(1-('Parameters and SSE'!$C$22/('Parameters and SSE'!$C$22+FE1007))^'Parameters and SSE'!$C$21)</f>
        <v>0.60215513212682792</v>
      </c>
      <c r="FF1173" s="35">
        <f>(1-('Parameters and SSE'!$C$22/('Parameters and SSE'!$C$22+FF1007))^'Parameters and SSE'!$C$21)</f>
        <v>0.61003965499639645</v>
      </c>
      <c r="FG1173" s="35"/>
      <c r="FH1173" s="35"/>
      <c r="FI1173" s="35"/>
      <c r="FJ1173" s="35"/>
      <c r="FK1173" s="35"/>
      <c r="FL1173" s="35"/>
      <c r="FM1173" s="35"/>
      <c r="FN1173" s="35"/>
      <c r="FO1173" s="35"/>
      <c r="FP1173" s="35"/>
      <c r="FQ1173" s="35"/>
      <c r="FR1173" s="35"/>
      <c r="FS1173" s="35"/>
      <c r="FT1173" s="35"/>
      <c r="FU1173" s="35"/>
      <c r="FV1173" s="35"/>
      <c r="FW1173" s="35"/>
      <c r="FX1173" s="35"/>
      <c r="FY1173" s="35"/>
      <c r="FZ1173" s="35"/>
      <c r="GA1173" s="35"/>
      <c r="GB1173" s="35"/>
      <c r="GC1173" s="35"/>
      <c r="GD1173" s="35"/>
      <c r="GE1173" s="35"/>
      <c r="GF1173" s="35"/>
      <c r="GG1173" s="35"/>
      <c r="GH1173" s="35"/>
      <c r="GI1173" s="35"/>
      <c r="GJ1173" s="35"/>
      <c r="GK1173" s="35"/>
      <c r="GL1173" s="35"/>
      <c r="GM1173" s="35"/>
      <c r="GN1173" s="35"/>
      <c r="GO1173" s="35"/>
      <c r="GP1173" s="35"/>
      <c r="GQ1173" s="35"/>
      <c r="GR1173" s="35"/>
      <c r="GS1173" s="35"/>
      <c r="GT1173" s="35"/>
      <c r="GU1173" s="35"/>
      <c r="GV1173" s="35"/>
      <c r="GW1173" s="35"/>
      <c r="GX1173" s="35"/>
      <c r="GY1173" s="35"/>
      <c r="GZ1173" s="35"/>
      <c r="HA1173" s="35"/>
      <c r="HB1173" s="35"/>
      <c r="HC1173" s="35"/>
      <c r="HD1173" s="35"/>
      <c r="HE1173" s="35"/>
      <c r="HF1173" s="35"/>
      <c r="HG1173" s="35"/>
      <c r="HH1173" s="35"/>
      <c r="HI1173" s="35"/>
      <c r="HJ1173" s="35"/>
      <c r="HK1173" s="35"/>
      <c r="HL1173" s="35"/>
      <c r="HM1173" s="35"/>
      <c r="HN1173" s="35"/>
      <c r="HO1173" s="35"/>
      <c r="HP1173" s="35"/>
      <c r="HQ1173" s="35"/>
      <c r="HR1173" s="35"/>
      <c r="HS1173" s="35"/>
      <c r="HT1173" s="35"/>
      <c r="HU1173" s="35"/>
      <c r="HV1173" s="35"/>
      <c r="HW1173" s="35"/>
      <c r="HX1173" s="15"/>
      <c r="HY1173" s="15"/>
      <c r="HZ1173" s="15"/>
      <c r="IA1173" s="15"/>
      <c r="IB1173" s="15"/>
    </row>
    <row r="1174" spans="2:242" x14ac:dyDescent="0.25">
      <c r="B1174" s="15">
        <f t="shared" si="2884"/>
        <v>111</v>
      </c>
      <c r="C1174" s="36"/>
      <c r="D1174" s="15"/>
      <c r="E1174" s="15"/>
      <c r="F1174" s="15"/>
      <c r="G1174" s="15"/>
      <c r="H1174" s="15"/>
      <c r="I1174" s="15"/>
      <c r="J1174" s="15"/>
      <c r="K1174" s="15"/>
      <c r="L1174" s="15"/>
      <c r="M1174" s="15"/>
      <c r="N1174" s="15"/>
      <c r="O1174" s="15"/>
      <c r="P1174" s="15"/>
      <c r="Q1174" s="15"/>
      <c r="R1174" s="15"/>
      <c r="S1174" s="15"/>
      <c r="T1174" s="15"/>
      <c r="U1174" s="15"/>
      <c r="V1174" s="15"/>
      <c r="W1174" s="15"/>
      <c r="X1174" s="15"/>
      <c r="Y1174" s="15"/>
      <c r="Z1174" s="15"/>
      <c r="AA1174" s="15"/>
      <c r="AB1174" s="15"/>
      <c r="AC1174" s="15"/>
      <c r="AD1174" s="15"/>
      <c r="AE1174" s="15"/>
      <c r="AF1174" s="15"/>
      <c r="AG1174" s="15"/>
      <c r="AH1174" s="15"/>
      <c r="AI1174" s="15"/>
      <c r="AJ1174" s="15"/>
      <c r="AK1174" s="15"/>
      <c r="AL1174" s="15"/>
      <c r="AM1174" s="15"/>
      <c r="AN1174" s="15"/>
      <c r="AO1174" s="15"/>
      <c r="AP1174" s="15"/>
      <c r="AQ1174" s="15"/>
      <c r="AR1174" s="15"/>
      <c r="AS1174" s="15"/>
      <c r="AT1174" s="15"/>
      <c r="AU1174" s="15"/>
      <c r="AV1174" s="15"/>
      <c r="AW1174" s="15"/>
      <c r="AX1174" s="15"/>
      <c r="AY1174" s="15"/>
      <c r="AZ1174" s="15"/>
      <c r="BA1174" s="15"/>
      <c r="BB1174" s="15"/>
      <c r="BC1174" s="15"/>
      <c r="BD1174" s="15"/>
      <c r="BE1174" s="15"/>
      <c r="BF1174" s="15"/>
      <c r="BG1174" s="15"/>
      <c r="BH1174" s="15"/>
      <c r="BI1174" s="15"/>
      <c r="BJ1174" s="15"/>
      <c r="BK1174" s="15"/>
      <c r="BL1174" s="15"/>
      <c r="BM1174" s="15"/>
      <c r="BN1174" s="15"/>
      <c r="BO1174" s="15"/>
      <c r="BP1174" s="15"/>
      <c r="BQ1174" s="15"/>
      <c r="BR1174" s="15"/>
      <c r="BS1174" s="15"/>
      <c r="BT1174" s="15"/>
      <c r="BU1174" s="15"/>
      <c r="BV1174" s="15"/>
      <c r="BW1174" s="15"/>
      <c r="BX1174" s="15"/>
      <c r="BY1174" s="15"/>
      <c r="BZ1174" s="15"/>
      <c r="CA1174" s="15"/>
      <c r="CB1174" s="15"/>
      <c r="CC1174" s="15"/>
      <c r="CD1174" s="15"/>
      <c r="CE1174" s="15"/>
      <c r="CF1174" s="15"/>
      <c r="CG1174" s="15"/>
      <c r="CH1174" s="15"/>
      <c r="CI1174" s="15"/>
      <c r="CJ1174" s="15"/>
      <c r="CK1174" s="15"/>
      <c r="CL1174" s="15"/>
      <c r="CM1174" s="15"/>
      <c r="CN1174" s="15"/>
      <c r="CO1174" s="15"/>
      <c r="CP1174" s="15"/>
      <c r="CQ1174" s="15"/>
      <c r="CR1174" s="15"/>
      <c r="CS1174" s="15"/>
      <c r="CT1174" s="15"/>
      <c r="CU1174" s="15"/>
      <c r="CV1174" s="15"/>
      <c r="CW1174" s="15"/>
      <c r="CX1174" s="15"/>
      <c r="CY1174" s="15"/>
      <c r="CZ1174" s="15"/>
      <c r="DA1174" s="15"/>
      <c r="DB1174" s="15"/>
      <c r="DC1174" s="15"/>
      <c r="DD1174" s="15"/>
      <c r="DE1174" s="15"/>
      <c r="DF1174" s="15"/>
      <c r="DG1174" s="15"/>
      <c r="DH1174" s="15"/>
      <c r="DI1174" s="15"/>
      <c r="DJ1174" s="35">
        <f>(1-('Parameters and SSE'!$C$22/('Parameters and SSE'!$C$22+DJ1008))^'Parameters and SSE'!$C$21)</f>
        <v>1.5390032775811746E-2</v>
      </c>
      <c r="DK1174" s="35">
        <f>(1-('Parameters and SSE'!$C$22/('Parameters and SSE'!$C$22+DK1008))^'Parameters and SSE'!$C$21)</f>
        <v>3.0854415969304716E-2</v>
      </c>
      <c r="DL1174" s="35">
        <f>(1-('Parameters and SSE'!$C$22/('Parameters and SSE'!$C$22+DL1008))^'Parameters and SSE'!$C$21)</f>
        <v>4.6551546672447763E-2</v>
      </c>
      <c r="DM1174" s="35">
        <f>(1-('Parameters and SSE'!$C$22/('Parameters and SSE'!$C$22+DM1008))^'Parameters and SSE'!$C$21)</f>
        <v>6.230517853294415E-2</v>
      </c>
      <c r="DN1174" s="35">
        <f>(1-('Parameters and SSE'!$C$22/('Parameters and SSE'!$C$22+DN1008))^'Parameters and SSE'!$C$21)</f>
        <v>7.869046005720215E-2</v>
      </c>
      <c r="DO1174" s="35">
        <f>(1-('Parameters and SSE'!$C$22/('Parameters and SSE'!$C$22+DO1008))^'Parameters and SSE'!$C$21)</f>
        <v>9.5062477307289894E-2</v>
      </c>
      <c r="DP1174" s="35">
        <f>(1-('Parameters and SSE'!$C$22/('Parameters and SSE'!$C$22+DP1008))^'Parameters and SSE'!$C$21)</f>
        <v>0.11141040978840511</v>
      </c>
      <c r="DQ1174" s="35">
        <f>(1-('Parameters and SSE'!$C$22/('Parameters and SSE'!$C$22+DQ1008))^'Parameters and SSE'!$C$21)</f>
        <v>0.12761223647801723</v>
      </c>
      <c r="DR1174" s="35">
        <f>(1-('Parameters and SSE'!$C$22/('Parameters and SSE'!$C$22+DR1008))^'Parameters and SSE'!$C$21)</f>
        <v>0.14362683876799232</v>
      </c>
      <c r="DS1174" s="35">
        <f>(1-('Parameters and SSE'!$C$22/('Parameters and SSE'!$C$22+DS1008))^'Parameters and SSE'!$C$21)</f>
        <v>0.15936176417728964</v>
      </c>
      <c r="DT1174" s="35">
        <f>(1-('Parameters and SSE'!$C$22/('Parameters and SSE'!$C$22+DT1008))^'Parameters and SSE'!$C$21)</f>
        <v>0.17528295282048889</v>
      </c>
      <c r="DU1174" s="35">
        <f>(1-('Parameters and SSE'!$C$22/('Parameters and SSE'!$C$22+DU1008))^'Parameters and SSE'!$C$21)</f>
        <v>0.1909271412900192</v>
      </c>
      <c r="DV1174" s="35">
        <f>(1-('Parameters and SSE'!$C$22/('Parameters and SSE'!$C$22+DV1008))^'Parameters and SSE'!$C$21)</f>
        <v>0.20632554715921503</v>
      </c>
      <c r="DW1174" s="35">
        <f>(1-('Parameters and SSE'!$C$22/('Parameters and SSE'!$C$22+DW1008))^'Parameters and SSE'!$C$21)</f>
        <v>0.220480965039069</v>
      </c>
      <c r="DX1174" s="35">
        <f>(1-('Parameters and SSE'!$C$22/('Parameters and SSE'!$C$22+DX1008))^'Parameters and SSE'!$C$21)</f>
        <v>0.23436591550270791</v>
      </c>
      <c r="DY1174" s="35">
        <f>(1-('Parameters and SSE'!$C$22/('Parameters and SSE'!$C$22+DY1008))^'Parameters and SSE'!$C$21)</f>
        <v>0.24801820604309799</v>
      </c>
      <c r="DZ1174" s="35">
        <f>(1-('Parameters and SSE'!$C$22/('Parameters and SSE'!$C$22+DZ1008))^'Parameters and SSE'!$C$21)</f>
        <v>0.26202761368643313</v>
      </c>
      <c r="EA1174" s="35">
        <f>(1-('Parameters and SSE'!$C$22/('Parameters and SSE'!$C$22+EA1008))^'Parameters and SSE'!$C$21)</f>
        <v>0.27585996107496036</v>
      </c>
      <c r="EB1174" s="35">
        <f>(1-('Parameters and SSE'!$C$22/('Parameters and SSE'!$C$22+EB1008))^'Parameters and SSE'!$C$21)</f>
        <v>0.28948603991921418</v>
      </c>
      <c r="EC1174" s="35">
        <f>(1-('Parameters and SSE'!$C$22/('Parameters and SSE'!$C$22+EC1008))^'Parameters and SSE'!$C$21)</f>
        <v>0.30287803200709795</v>
      </c>
      <c r="ED1174" s="35">
        <f>(1-('Parameters and SSE'!$C$22/('Parameters and SSE'!$C$22+ED1008))^'Parameters and SSE'!$C$21)</f>
        <v>0.31605346519078281</v>
      </c>
      <c r="EE1174" s="35">
        <f>(1-('Parameters and SSE'!$C$22/('Parameters and SSE'!$C$22+EE1008))^'Parameters and SSE'!$C$21)</f>
        <v>0.32897951780376022</v>
      </c>
      <c r="EF1174" s="35">
        <f>(1-('Parameters and SSE'!$C$22/('Parameters and SSE'!$C$22+EF1008))^'Parameters and SSE'!$C$21)</f>
        <v>0.34204274970642157</v>
      </c>
      <c r="EG1174" s="35">
        <f>(1-('Parameters and SSE'!$C$22/('Parameters and SSE'!$C$22+EG1008))^'Parameters and SSE'!$C$21)</f>
        <v>0.35483358614745808</v>
      </c>
      <c r="EH1174" s="35">
        <f>(1-('Parameters and SSE'!$C$22/('Parameters and SSE'!$C$22+EH1008))^'Parameters and SSE'!$C$21)</f>
        <v>0.36738566122292049</v>
      </c>
      <c r="EI1174" s="35">
        <f>(1-('Parameters and SSE'!$C$22/('Parameters and SSE'!$C$22+EI1008))^'Parameters and SSE'!$C$21)</f>
        <v>0.37887843010791933</v>
      </c>
      <c r="EJ1174" s="35">
        <f>(1-('Parameters and SSE'!$C$22/('Parameters and SSE'!$C$22+EJ1008))^'Parameters and SSE'!$C$21)</f>
        <v>0.3901669228038851</v>
      </c>
      <c r="EK1174" s="35">
        <f>(1-('Parameters and SSE'!$C$22/('Parameters and SSE'!$C$22+EK1008))^'Parameters and SSE'!$C$21)</f>
        <v>0.40126912528417202</v>
      </c>
      <c r="EL1174" s="35">
        <f>(1-('Parameters and SSE'!$C$22/('Parameters and SSE'!$C$22+EL1008))^'Parameters and SSE'!$C$21)</f>
        <v>0.41266022801593039</v>
      </c>
      <c r="EM1174" s="35">
        <f>(1-('Parameters and SSE'!$C$22/('Parameters and SSE'!$C$22+EM1008))^'Parameters and SSE'!$C$21)</f>
        <v>0.42386580568454135</v>
      </c>
      <c r="EN1174" s="35">
        <f>(1-('Parameters and SSE'!$C$22/('Parameters and SSE'!$C$22+EN1008))^'Parameters and SSE'!$C$21)</f>
        <v>0.43486518200365842</v>
      </c>
      <c r="EO1174" s="35">
        <f>(1-('Parameters and SSE'!$C$22/('Parameters and SSE'!$C$22+EO1008))^'Parameters and SSE'!$C$21)</f>
        <v>0.44562551259742222</v>
      </c>
      <c r="EP1174" s="35">
        <f>(1-('Parameters and SSE'!$C$22/('Parameters and SSE'!$C$22+EP1008))^'Parameters and SSE'!$C$21)</f>
        <v>0.45618680601198902</v>
      </c>
      <c r="EQ1174" s="35">
        <f>(1-('Parameters and SSE'!$C$22/('Parameters and SSE'!$C$22+EQ1008))^'Parameters and SSE'!$C$21)</f>
        <v>0.46657875388439263</v>
      </c>
      <c r="ER1174" s="35">
        <f>(1-('Parameters and SSE'!$C$22/('Parameters and SSE'!$C$22+ER1008))^'Parameters and SSE'!$C$21)</f>
        <v>0.47710052954999682</v>
      </c>
      <c r="ES1174" s="35">
        <f>(1-('Parameters and SSE'!$C$22/('Parameters and SSE'!$C$22+ES1008))^'Parameters and SSE'!$C$21)</f>
        <v>0.4874134658578696</v>
      </c>
      <c r="ET1174" s="35">
        <f>(1-('Parameters and SSE'!$C$22/('Parameters and SSE'!$C$22+ET1008))^'Parameters and SSE'!$C$21)</f>
        <v>0.49753900086421321</v>
      </c>
      <c r="EU1174" s="35">
        <f>(1-('Parameters and SSE'!$C$22/('Parameters and SSE'!$C$22+EU1008))^'Parameters and SSE'!$C$21)</f>
        <v>0.50683944847560047</v>
      </c>
      <c r="EV1174" s="35">
        <f>(1-('Parameters and SSE'!$C$22/('Parameters and SSE'!$C$22+EV1008))^'Parameters and SSE'!$C$21)</f>
        <v>0.51600680643054753</v>
      </c>
      <c r="EW1174" s="35">
        <f>(1-('Parameters and SSE'!$C$22/('Parameters and SSE'!$C$22+EW1008))^'Parameters and SSE'!$C$21)</f>
        <v>0.52497614799067227</v>
      </c>
      <c r="EX1174" s="35">
        <f>(1-('Parameters and SSE'!$C$22/('Parameters and SSE'!$C$22+EX1008))^'Parameters and SSE'!$C$21)</f>
        <v>0.53413237701220906</v>
      </c>
      <c r="EY1174" s="35">
        <f>(1-('Parameters and SSE'!$C$22/('Parameters and SSE'!$C$22+EY1008))^'Parameters and SSE'!$C$21)</f>
        <v>0.54308041191490375</v>
      </c>
      <c r="EZ1174" s="35">
        <f>(1-('Parameters and SSE'!$C$22/('Parameters and SSE'!$C$22+EZ1008))^'Parameters and SSE'!$C$21)</f>
        <v>0.55185843294723136</v>
      </c>
      <c r="FA1174" s="35">
        <f>(1-('Parameters and SSE'!$C$22/('Parameters and SSE'!$C$22+FA1008))^'Parameters and SSE'!$C$21)</f>
        <v>0.5604424299945745</v>
      </c>
      <c r="FB1174" s="35">
        <f>(1-('Parameters and SSE'!$C$22/('Parameters and SSE'!$C$22+FB1008))^'Parameters and SSE'!$C$21)</f>
        <v>0.56885153025073376</v>
      </c>
      <c r="FC1174" s="35">
        <f>(1-('Parameters and SSE'!$C$22/('Parameters and SSE'!$C$22+FC1008))^'Parameters and SSE'!$C$21)</f>
        <v>0.57712227706025176</v>
      </c>
      <c r="FD1174" s="35">
        <f>(1-('Parameters and SSE'!$C$22/('Parameters and SSE'!$C$22+FD1008))^'Parameters and SSE'!$C$21)</f>
        <v>0.58547853842754005</v>
      </c>
      <c r="FE1174" s="35">
        <f>(1-('Parameters and SSE'!$C$22/('Parameters and SSE'!$C$22+FE1008))^'Parameters and SSE'!$C$21)</f>
        <v>0.59368746779670811</v>
      </c>
      <c r="FF1174" s="35">
        <f>(1-('Parameters and SSE'!$C$22/('Parameters and SSE'!$C$22+FF1008))^'Parameters and SSE'!$C$21)</f>
        <v>0.60173013245336782</v>
      </c>
      <c r="FG1174" s="35"/>
      <c r="FH1174" s="35"/>
      <c r="FI1174" s="35"/>
      <c r="FJ1174" s="35"/>
      <c r="FK1174" s="35"/>
      <c r="FL1174" s="35"/>
      <c r="FM1174" s="35"/>
      <c r="FN1174" s="35"/>
      <c r="FO1174" s="35"/>
      <c r="FP1174" s="35"/>
      <c r="FQ1174" s="35"/>
      <c r="FR1174" s="35"/>
      <c r="FS1174" s="35"/>
      <c r="FT1174" s="35"/>
      <c r="FU1174" s="35"/>
      <c r="FV1174" s="35"/>
      <c r="FW1174" s="35"/>
      <c r="FX1174" s="35"/>
      <c r="FY1174" s="35"/>
      <c r="FZ1174" s="35"/>
      <c r="GA1174" s="35"/>
      <c r="GB1174" s="35"/>
      <c r="GC1174" s="35"/>
      <c r="GD1174" s="35"/>
      <c r="GE1174" s="35"/>
      <c r="GF1174" s="35"/>
      <c r="GG1174" s="35"/>
      <c r="GH1174" s="35"/>
      <c r="GI1174" s="35"/>
      <c r="GJ1174" s="35"/>
      <c r="GK1174" s="35"/>
      <c r="GL1174" s="35"/>
      <c r="GM1174" s="35"/>
      <c r="GN1174" s="35"/>
      <c r="GO1174" s="35"/>
      <c r="GP1174" s="35"/>
      <c r="GQ1174" s="35"/>
      <c r="GR1174" s="35"/>
      <c r="GS1174" s="35"/>
      <c r="GT1174" s="35"/>
      <c r="GU1174" s="35"/>
      <c r="GV1174" s="35"/>
      <c r="GW1174" s="35"/>
      <c r="GX1174" s="35"/>
      <c r="GY1174" s="35"/>
      <c r="GZ1174" s="35"/>
      <c r="HA1174" s="35"/>
      <c r="HB1174" s="35"/>
      <c r="HC1174" s="35"/>
      <c r="HD1174" s="35"/>
      <c r="HE1174" s="35"/>
      <c r="HF1174" s="35"/>
      <c r="HG1174" s="35"/>
      <c r="HH1174" s="35"/>
      <c r="HI1174" s="35"/>
      <c r="HJ1174" s="35"/>
      <c r="HK1174" s="35"/>
      <c r="HL1174" s="35"/>
      <c r="HM1174" s="35"/>
      <c r="HN1174" s="35"/>
      <c r="HO1174" s="35"/>
      <c r="HP1174" s="35"/>
      <c r="HQ1174" s="35"/>
      <c r="HR1174" s="35"/>
      <c r="HS1174" s="35"/>
      <c r="HT1174" s="35"/>
      <c r="HU1174" s="35"/>
      <c r="HV1174" s="35"/>
      <c r="HW1174" s="35"/>
      <c r="HX1174" s="35"/>
      <c r="HY1174" s="15"/>
      <c r="HZ1174" s="15"/>
      <c r="IA1174" s="15"/>
      <c r="IB1174" s="15"/>
    </row>
    <row r="1175" spans="2:242" x14ac:dyDescent="0.25">
      <c r="B1175" s="15">
        <f t="shared" si="2884"/>
        <v>112</v>
      </c>
      <c r="C1175" s="36"/>
      <c r="D1175" s="15"/>
      <c r="E1175" s="15"/>
      <c r="F1175" s="15"/>
      <c r="G1175" s="15"/>
      <c r="H1175" s="15"/>
      <c r="I1175" s="15"/>
      <c r="J1175" s="15"/>
      <c r="K1175" s="15"/>
      <c r="L1175" s="15"/>
      <c r="M1175" s="15"/>
      <c r="N1175" s="15"/>
      <c r="O1175" s="15"/>
      <c r="P1175" s="15"/>
      <c r="Q1175" s="15"/>
      <c r="R1175" s="15"/>
      <c r="S1175" s="15"/>
      <c r="T1175" s="15"/>
      <c r="U1175" s="15"/>
      <c r="V1175" s="15"/>
      <c r="W1175" s="15"/>
      <c r="X1175" s="15"/>
      <c r="Y1175" s="15"/>
      <c r="Z1175" s="15"/>
      <c r="AA1175" s="15"/>
      <c r="AB1175" s="15"/>
      <c r="AC1175" s="15"/>
      <c r="AD1175" s="15"/>
      <c r="AE1175" s="15"/>
      <c r="AF1175" s="15"/>
      <c r="AG1175" s="15"/>
      <c r="AH1175" s="15"/>
      <c r="AI1175" s="15"/>
      <c r="AJ1175" s="15"/>
      <c r="AK1175" s="15"/>
      <c r="AL1175" s="15"/>
      <c r="AM1175" s="15"/>
      <c r="AN1175" s="15"/>
      <c r="AO1175" s="15"/>
      <c r="AP1175" s="15"/>
      <c r="AQ1175" s="15"/>
      <c r="AR1175" s="15"/>
      <c r="AS1175" s="15"/>
      <c r="AT1175" s="15"/>
      <c r="AU1175" s="15"/>
      <c r="AV1175" s="15"/>
      <c r="AW1175" s="15"/>
      <c r="AX1175" s="15"/>
      <c r="AY1175" s="15"/>
      <c r="AZ1175" s="15"/>
      <c r="BA1175" s="15"/>
      <c r="BB1175" s="15"/>
      <c r="BC1175" s="15"/>
      <c r="BD1175" s="15"/>
      <c r="BE1175" s="15"/>
      <c r="BF1175" s="15"/>
      <c r="BG1175" s="15"/>
      <c r="BH1175" s="15"/>
      <c r="BI1175" s="15"/>
      <c r="BJ1175" s="15"/>
      <c r="BK1175" s="15"/>
      <c r="BL1175" s="15"/>
      <c r="BM1175" s="15"/>
      <c r="BN1175" s="15"/>
      <c r="BO1175" s="15"/>
      <c r="BP1175" s="15"/>
      <c r="BQ1175" s="15"/>
      <c r="BR1175" s="15"/>
      <c r="BS1175" s="15"/>
      <c r="BT1175" s="15"/>
      <c r="BU1175" s="15"/>
      <c r="BV1175" s="15"/>
      <c r="BW1175" s="15"/>
      <c r="BX1175" s="15"/>
      <c r="BY1175" s="15"/>
      <c r="BZ1175" s="15"/>
      <c r="CA1175" s="15"/>
      <c r="CB1175" s="15"/>
      <c r="CC1175" s="15"/>
      <c r="CD1175" s="15"/>
      <c r="CE1175" s="15"/>
      <c r="CF1175" s="15"/>
      <c r="CG1175" s="15"/>
      <c r="CH1175" s="15"/>
      <c r="CI1175" s="15"/>
      <c r="CJ1175" s="15"/>
      <c r="CK1175" s="15"/>
      <c r="CL1175" s="15"/>
      <c r="CM1175" s="15"/>
      <c r="CN1175" s="15"/>
      <c r="CO1175" s="15"/>
      <c r="CP1175" s="15"/>
      <c r="CQ1175" s="15"/>
      <c r="CR1175" s="15"/>
      <c r="CS1175" s="15"/>
      <c r="CT1175" s="15"/>
      <c r="CU1175" s="15"/>
      <c r="CV1175" s="15"/>
      <c r="CW1175" s="15"/>
      <c r="CX1175" s="15"/>
      <c r="CY1175" s="15"/>
      <c r="CZ1175" s="15"/>
      <c r="DA1175" s="15"/>
      <c r="DB1175" s="15"/>
      <c r="DC1175" s="15"/>
      <c r="DD1175" s="15"/>
      <c r="DE1175" s="15"/>
      <c r="DF1175" s="15"/>
      <c r="DG1175" s="15"/>
      <c r="DH1175" s="15"/>
      <c r="DI1175" s="15"/>
      <c r="DJ1175" s="15"/>
      <c r="DK1175" s="35">
        <f>(1-('Parameters and SSE'!$C$22/('Parameters and SSE'!$C$22+DK1009))^'Parameters and SSE'!$C$21)</f>
        <v>1.4368729685679149E-2</v>
      </c>
      <c r="DL1175" s="35">
        <f>(1-('Parameters and SSE'!$C$22/('Parameters and SSE'!$C$22+DL1009))^'Parameters and SSE'!$C$21)</f>
        <v>2.9796092957925069E-2</v>
      </c>
      <c r="DM1175" s="35">
        <f>(1-('Parameters and SSE'!$C$22/('Parameters and SSE'!$C$22+DM1009))^'Parameters and SSE'!$C$21)</f>
        <v>4.5474836058186918E-2</v>
      </c>
      <c r="DN1175" s="35">
        <f>(1-('Parameters and SSE'!$C$22/('Parameters and SSE'!$C$22+DN1009))^'Parameters and SSE'!$C$21)</f>
        <v>6.188187298247394E-2</v>
      </c>
      <c r="DO1175" s="35">
        <f>(1-('Parameters and SSE'!$C$22/('Parameters and SSE'!$C$22+DO1009))^'Parameters and SSE'!$C$21)</f>
        <v>7.8335731071498049E-2</v>
      </c>
      <c r="DP1175" s="35">
        <f>(1-('Parameters and SSE'!$C$22/('Parameters and SSE'!$C$22+DP1009))^'Parameters and SSE'!$C$21)</f>
        <v>9.4805890867566078E-2</v>
      </c>
      <c r="DQ1175" s="35">
        <f>(1-('Parameters and SSE'!$C$22/('Parameters and SSE'!$C$22+DQ1009))^'Parameters and SSE'!$C$21)</f>
        <v>0.11115795874802026</v>
      </c>
      <c r="DR1175" s="35">
        <f>(1-('Parameters and SSE'!$C$22/('Parameters and SSE'!$C$22+DR1009))^'Parameters and SSE'!$C$21)</f>
        <v>0.12734298341182004</v>
      </c>
      <c r="DS1175" s="35">
        <f>(1-('Parameters and SSE'!$C$22/('Parameters and SSE'!$C$22+DS1009))^'Parameters and SSE'!$C$21)</f>
        <v>0.14326236763337485</v>
      </c>
      <c r="DT1175" s="35">
        <f>(1-('Parameters and SSE'!$C$22/('Parameters and SSE'!$C$22+DT1009))^'Parameters and SSE'!$C$21)</f>
        <v>0.15938421116029589</v>
      </c>
      <c r="DU1175" s="35">
        <f>(1-('Parameters and SSE'!$C$22/('Parameters and SSE'!$C$22+DU1009))^'Parameters and SSE'!$C$21)</f>
        <v>0.17523703321729256</v>
      </c>
      <c r="DV1175" s="35">
        <f>(1-('Parameters and SSE'!$C$22/('Parameters and SSE'!$C$22+DV1009))^'Parameters and SSE'!$C$21)</f>
        <v>0.19085035154683849</v>
      </c>
      <c r="DW1175" s="35">
        <f>(1-('Parameters and SSE'!$C$22/('Parameters and SSE'!$C$22+DW1009))^'Parameters and SSE'!$C$21)</f>
        <v>0.20521083925607453</v>
      </c>
      <c r="DX1175" s="35">
        <f>(1-('Parameters and SSE'!$C$22/('Parameters and SSE'!$C$22+DX1009))^'Parameters and SSE'!$C$21)</f>
        <v>0.2193032995478218</v>
      </c>
      <c r="DY1175" s="35">
        <f>(1-('Parameters and SSE'!$C$22/('Parameters and SSE'!$C$22+DY1009))^'Parameters and SSE'!$C$21)</f>
        <v>0.23316511621847014</v>
      </c>
      <c r="DZ1175" s="35">
        <f>(1-('Parameters and SSE'!$C$22/('Parameters and SSE'!$C$22+DZ1009))^'Parameters and SSE'!$C$21)</f>
        <v>0.24739455450904879</v>
      </c>
      <c r="EA1175" s="35">
        <f>(1-('Parameters and SSE'!$C$22/('Parameters and SSE'!$C$22+EA1009))^'Parameters and SSE'!$C$21)</f>
        <v>0.26144861449299628</v>
      </c>
      <c r="EB1175" s="35">
        <f>(1-('Parameters and SSE'!$C$22/('Parameters and SSE'!$C$22+EB1009))^'Parameters and SSE'!$C$21)</f>
        <v>0.2752970660302968</v>
      </c>
      <c r="EC1175" s="35">
        <f>(1-('Parameters and SSE'!$C$22/('Parameters and SSE'!$C$22+EC1009))^'Parameters and SSE'!$C$21)</f>
        <v>0.28891114812225027</v>
      </c>
      <c r="ED1175" s="35">
        <f>(1-('Parameters and SSE'!$C$22/('Parameters and SSE'!$C$22+ED1009))^'Parameters and SSE'!$C$21)</f>
        <v>0.30230825575599873</v>
      </c>
      <c r="EE1175" s="35">
        <f>(1-('Parameters and SSE'!$C$22/('Parameters and SSE'!$C$22+EE1009))^'Parameters and SSE'!$C$21)</f>
        <v>0.31545464401367729</v>
      </c>
      <c r="EF1175" s="35">
        <f>(1-('Parameters and SSE'!$C$22/('Parameters and SSE'!$C$22+EF1009))^'Parameters and SSE'!$C$21)</f>
        <v>0.32874321958694996</v>
      </c>
      <c r="EG1175" s="35">
        <f>(1-('Parameters and SSE'!$C$22/('Parameters and SSE'!$C$22+EG1009))^'Parameters and SSE'!$C$21)</f>
        <v>0.34175712854480778</v>
      </c>
      <c r="EH1175" s="35">
        <f>(1-('Parameters and SSE'!$C$22/('Parameters and SSE'!$C$22+EH1009))^'Parameters and SSE'!$C$21)</f>
        <v>0.35453032349618907</v>
      </c>
      <c r="EI1175" s="35">
        <f>(1-('Parameters and SSE'!$C$22/('Parameters and SSE'!$C$22+EI1009))^'Parameters and SSE'!$C$21)</f>
        <v>0.36622741822714233</v>
      </c>
      <c r="EJ1175" s="35">
        <f>(1-('Parameters and SSE'!$C$22/('Parameters and SSE'!$C$22+EJ1009))^'Parameters and SSE'!$C$21)</f>
        <v>0.37771829886044439</v>
      </c>
      <c r="EK1175" s="35">
        <f>(1-('Parameters and SSE'!$C$22/('Parameters and SSE'!$C$22+EK1009))^'Parameters and SSE'!$C$21)</f>
        <v>0.38902111008710882</v>
      </c>
      <c r="EL1175" s="35">
        <f>(1-('Parameters and SSE'!$C$22/('Parameters and SSE'!$C$22+EL1009))^'Parameters and SSE'!$C$21)</f>
        <v>0.40061955684127704</v>
      </c>
      <c r="EM1175" s="35">
        <f>(1-('Parameters and SSE'!$C$22/('Parameters and SSE'!$C$22+EM1009))^'Parameters and SSE'!$C$21)</f>
        <v>0.41203051628753573</v>
      </c>
      <c r="EN1175" s="35">
        <f>(1-('Parameters and SSE'!$C$22/('Parameters and SSE'!$C$22+EN1009))^'Parameters and SSE'!$C$21)</f>
        <v>0.42323280660667217</v>
      </c>
      <c r="EO1175" s="35">
        <f>(1-('Parameters and SSE'!$C$22/('Parameters and SSE'!$C$22+EO1009))^'Parameters and SSE'!$C$21)</f>
        <v>0.43419285459128454</v>
      </c>
      <c r="EP1175" s="35">
        <f>(1-('Parameters and SSE'!$C$22/('Parameters and SSE'!$C$22+EP1009))^'Parameters and SSE'!$C$21)</f>
        <v>0.44495129931193089</v>
      </c>
      <c r="EQ1175" s="35">
        <f>(1-('Parameters and SSE'!$C$22/('Parameters and SSE'!$C$22+EQ1009))^'Parameters and SSE'!$C$21)</f>
        <v>0.45553829197590601</v>
      </c>
      <c r="ER1175" s="35">
        <f>(1-('Parameters and SSE'!$C$22/('Parameters and SSE'!$C$22+ER1009))^'Parameters and SSE'!$C$21)</f>
        <v>0.46625857159786999</v>
      </c>
      <c r="ES1175" s="35">
        <f>(1-('Parameters and SSE'!$C$22/('Parameters and SSE'!$C$22+ES1009))^'Parameters and SSE'!$C$21)</f>
        <v>0.47676703279626087</v>
      </c>
      <c r="ET1175" s="35">
        <f>(1-('Parameters and SSE'!$C$22/('Parameters and SSE'!$C$22+ET1009))^'Parameters and SSE'!$C$21)</f>
        <v>0.48708544035172752</v>
      </c>
      <c r="EU1175" s="35">
        <f>(1-('Parameters and SSE'!$C$22/('Parameters and SSE'!$C$22+EU1009))^'Parameters and SSE'!$C$21)</f>
        <v>0.49656382507551655</v>
      </c>
      <c r="EV1175" s="35">
        <f>(1-('Parameters and SSE'!$C$22/('Parameters and SSE'!$C$22+EV1009))^'Parameters and SSE'!$C$21)</f>
        <v>0.50590730107178383</v>
      </c>
      <c r="EW1175" s="35">
        <f>(1-('Parameters and SSE'!$C$22/('Parameters and SSE'!$C$22+EW1009))^'Parameters and SSE'!$C$21)</f>
        <v>0.51504963821785332</v>
      </c>
      <c r="EX1175" s="35">
        <f>(1-('Parameters and SSE'!$C$22/('Parameters and SSE'!$C$22+EX1009))^'Parameters and SSE'!$C$21)</f>
        <v>0.52438313977153594</v>
      </c>
      <c r="EY1175" s="35">
        <f>(1-('Parameters and SSE'!$C$22/('Parameters and SSE'!$C$22+EY1009))^'Parameters and SSE'!$C$21)</f>
        <v>0.5335050521883018</v>
      </c>
      <c r="EZ1175" s="35">
        <f>(1-('Parameters and SSE'!$C$22/('Parameters and SSE'!$C$22+EZ1009))^'Parameters and SSE'!$C$21)</f>
        <v>0.54245424622513261</v>
      </c>
      <c r="FA1175" s="35">
        <f>(1-('Parameters and SSE'!$C$22/('Parameters and SSE'!$C$22+FA1009))^'Parameters and SSE'!$C$21)</f>
        <v>0.55120619632523693</v>
      </c>
      <c r="FB1175" s="35">
        <f>(1-('Parameters and SSE'!$C$22/('Parameters and SSE'!$C$22+FB1009))^'Parameters and SSE'!$C$21)</f>
        <v>0.55978035893343869</v>
      </c>
      <c r="FC1175" s="35">
        <f>(1-('Parameters and SSE'!$C$22/('Parameters and SSE'!$C$22+FC1009))^'Parameters and SSE'!$C$21)</f>
        <v>0.56821395634143035</v>
      </c>
      <c r="FD1175" s="35">
        <f>(1-('Parameters and SSE'!$C$22/('Parameters and SSE'!$C$22+FD1009))^'Parameters and SSE'!$C$21)</f>
        <v>0.57673524704352808</v>
      </c>
      <c r="FE1175" s="35">
        <f>(1-('Parameters and SSE'!$C$22/('Parameters and SSE'!$C$22+FE1009))^'Parameters and SSE'!$C$21)</f>
        <v>0.58510676919890414</v>
      </c>
      <c r="FF1175" s="35">
        <f>(1-('Parameters and SSE'!$C$22/('Parameters and SSE'!$C$22+FF1009))^'Parameters and SSE'!$C$21)</f>
        <v>0.59330918179110492</v>
      </c>
      <c r="FG1175" s="35"/>
      <c r="FH1175" s="35"/>
      <c r="FI1175" s="35"/>
      <c r="FJ1175" s="35"/>
      <c r="FK1175" s="35"/>
      <c r="FL1175" s="35"/>
      <c r="FM1175" s="35"/>
      <c r="FN1175" s="35"/>
      <c r="FO1175" s="35"/>
      <c r="FP1175" s="35"/>
      <c r="FQ1175" s="35"/>
      <c r="FR1175" s="35"/>
      <c r="FS1175" s="35"/>
      <c r="FT1175" s="35"/>
      <c r="FU1175" s="35"/>
      <c r="FV1175" s="35"/>
      <c r="FW1175" s="35"/>
      <c r="FX1175" s="35"/>
      <c r="FY1175" s="35"/>
      <c r="FZ1175" s="35"/>
      <c r="GA1175" s="35"/>
      <c r="GB1175" s="35"/>
      <c r="GC1175" s="35"/>
      <c r="GD1175" s="35"/>
      <c r="GE1175" s="35"/>
      <c r="GF1175" s="35"/>
      <c r="GG1175" s="35"/>
      <c r="GH1175" s="35"/>
      <c r="GI1175" s="35"/>
      <c r="GJ1175" s="35"/>
      <c r="GK1175" s="35"/>
      <c r="GL1175" s="35"/>
      <c r="GM1175" s="35"/>
      <c r="GN1175" s="35"/>
      <c r="GO1175" s="35"/>
      <c r="GP1175" s="35"/>
      <c r="GQ1175" s="35"/>
      <c r="GR1175" s="35"/>
      <c r="GS1175" s="35"/>
      <c r="GT1175" s="35"/>
      <c r="GU1175" s="35"/>
      <c r="GV1175" s="35"/>
      <c r="GW1175" s="35"/>
      <c r="GX1175" s="35"/>
      <c r="GY1175" s="35"/>
      <c r="GZ1175" s="35"/>
      <c r="HA1175" s="35"/>
      <c r="HB1175" s="35"/>
      <c r="HC1175" s="35"/>
      <c r="HD1175" s="35"/>
      <c r="HE1175" s="35"/>
      <c r="HF1175" s="35"/>
      <c r="HG1175" s="35"/>
      <c r="HH1175" s="35"/>
      <c r="HI1175" s="35"/>
      <c r="HJ1175" s="35"/>
      <c r="HK1175" s="35"/>
      <c r="HL1175" s="35"/>
      <c r="HM1175" s="35"/>
      <c r="HN1175" s="35"/>
      <c r="HO1175" s="35"/>
      <c r="HP1175" s="35"/>
      <c r="HQ1175" s="35"/>
      <c r="HR1175" s="35"/>
      <c r="HS1175" s="35"/>
      <c r="HT1175" s="35"/>
      <c r="HU1175" s="35"/>
      <c r="HV1175" s="35"/>
      <c r="HW1175" s="35"/>
      <c r="HX1175" s="35"/>
      <c r="HY1175" s="35"/>
      <c r="HZ1175" s="15"/>
      <c r="IA1175" s="15"/>
      <c r="IB1175" s="15"/>
    </row>
    <row r="1176" spans="2:242" x14ac:dyDescent="0.25">
      <c r="B1176" s="15">
        <f t="shared" si="2884"/>
        <v>113</v>
      </c>
      <c r="C1176" s="36"/>
      <c r="D1176" s="15"/>
      <c r="E1176" s="15"/>
      <c r="F1176" s="15"/>
      <c r="G1176" s="15"/>
      <c r="H1176" s="15"/>
      <c r="I1176" s="15"/>
      <c r="J1176" s="15"/>
      <c r="K1176" s="15"/>
      <c r="L1176" s="15"/>
      <c r="M1176" s="15"/>
      <c r="N1176" s="15"/>
      <c r="O1176" s="15"/>
      <c r="P1176" s="15"/>
      <c r="Q1176" s="15"/>
      <c r="R1176" s="15"/>
      <c r="S1176" s="15"/>
      <c r="T1176" s="15"/>
      <c r="U1176" s="15"/>
      <c r="V1176" s="15"/>
      <c r="W1176" s="15"/>
      <c r="X1176" s="15"/>
      <c r="Y1176" s="15"/>
      <c r="Z1176" s="15"/>
      <c r="AA1176" s="15"/>
      <c r="AB1176" s="15"/>
      <c r="AC1176" s="15"/>
      <c r="AD1176" s="15"/>
      <c r="AE1176" s="15"/>
      <c r="AF1176" s="15"/>
      <c r="AG1176" s="15"/>
      <c r="AH1176" s="15"/>
      <c r="AI1176" s="15"/>
      <c r="AJ1176" s="15"/>
      <c r="AK1176" s="15"/>
      <c r="AL1176" s="15"/>
      <c r="AM1176" s="15"/>
      <c r="AN1176" s="15"/>
      <c r="AO1176" s="15"/>
      <c r="AP1176" s="15"/>
      <c r="AQ1176" s="15"/>
      <c r="AR1176" s="15"/>
      <c r="AS1176" s="15"/>
      <c r="AT1176" s="15"/>
      <c r="AU1176" s="15"/>
      <c r="AV1176" s="15"/>
      <c r="AW1176" s="15"/>
      <c r="AX1176" s="15"/>
      <c r="AY1176" s="15"/>
      <c r="AZ1176" s="15"/>
      <c r="BA1176" s="15"/>
      <c r="BB1176" s="15"/>
      <c r="BC1176" s="15"/>
      <c r="BD1176" s="15"/>
      <c r="BE1176" s="15"/>
      <c r="BF1176" s="15"/>
      <c r="BG1176" s="15"/>
      <c r="BH1176" s="15"/>
      <c r="BI1176" s="15"/>
      <c r="BJ1176" s="15"/>
      <c r="BK1176" s="15"/>
      <c r="BL1176" s="15"/>
      <c r="BM1176" s="15"/>
      <c r="BN1176" s="15"/>
      <c r="BO1176" s="15"/>
      <c r="BP1176" s="15"/>
      <c r="BQ1176" s="15"/>
      <c r="BR1176" s="15"/>
      <c r="BS1176" s="15"/>
      <c r="BT1176" s="15"/>
      <c r="BU1176" s="15"/>
      <c r="BV1176" s="15"/>
      <c r="BW1176" s="15"/>
      <c r="BX1176" s="15"/>
      <c r="BY1176" s="15"/>
      <c r="BZ1176" s="15"/>
      <c r="CA1176" s="15"/>
      <c r="CB1176" s="15"/>
      <c r="CC1176" s="15"/>
      <c r="CD1176" s="15"/>
      <c r="CE1176" s="15"/>
      <c r="CF1176" s="15"/>
      <c r="CG1176" s="15"/>
      <c r="CH1176" s="15"/>
      <c r="CI1176" s="15"/>
      <c r="CJ1176" s="15"/>
      <c r="CK1176" s="15"/>
      <c r="CL1176" s="15"/>
      <c r="CM1176" s="15"/>
      <c r="CN1176" s="15"/>
      <c r="CO1176" s="15"/>
      <c r="CP1176" s="15"/>
      <c r="CQ1176" s="15"/>
      <c r="CR1176" s="15"/>
      <c r="CS1176" s="15"/>
      <c r="CT1176" s="15"/>
      <c r="CU1176" s="15"/>
      <c r="CV1176" s="15"/>
      <c r="CW1176" s="15"/>
      <c r="CX1176" s="15"/>
      <c r="CY1176" s="15"/>
      <c r="CZ1176" s="15"/>
      <c r="DA1176" s="15"/>
      <c r="DB1176" s="15"/>
      <c r="DC1176" s="15"/>
      <c r="DD1176" s="15"/>
      <c r="DE1176" s="15"/>
      <c r="DF1176" s="15"/>
      <c r="DG1176" s="15"/>
      <c r="DH1176" s="15"/>
      <c r="DI1176" s="15"/>
      <c r="DJ1176" s="15"/>
      <c r="DK1176" s="15"/>
      <c r="DL1176" s="35">
        <f>(1-('Parameters and SSE'!$C$22/('Parameters and SSE'!$C$22+DL1010))^'Parameters and SSE'!$C$21)</f>
        <v>1.4319349682074933E-2</v>
      </c>
      <c r="DM1176" s="35">
        <f>(1-('Parameters and SSE'!$C$22/('Parameters and SSE'!$C$22+DM1010))^'Parameters and SSE'!$C$21)</f>
        <v>2.97124901529362E-2</v>
      </c>
      <c r="DN1176" s="35">
        <f>(1-('Parameters and SSE'!$C$22/('Parameters and SSE'!$C$22+DN1010))^'Parameters and SSE'!$C$21)</f>
        <v>4.6024530680649711E-2</v>
      </c>
      <c r="DO1176" s="35">
        <f>(1-('Parameters and SSE'!$C$22/('Parameters and SSE'!$C$22+DO1010))^'Parameters and SSE'!$C$21)</f>
        <v>6.2483216718286494E-2</v>
      </c>
      <c r="DP1176" s="35">
        <f>(1-('Parameters and SSE'!$C$22/('Parameters and SSE'!$C$22+DP1010))^'Parameters and SSE'!$C$21)</f>
        <v>7.9018632257305987E-2</v>
      </c>
      <c r="DQ1176" s="35">
        <f>(1-('Parameters and SSE'!$C$22/('Parameters and SSE'!$C$22+DQ1010))^'Parameters and SSE'!$C$21)</f>
        <v>9.5475976341472646E-2</v>
      </c>
      <c r="DR1176" s="35">
        <f>(1-('Parameters and SSE'!$C$22/('Parameters and SSE'!$C$22+DR1010))^'Parameters and SSE'!$C$21)</f>
        <v>0.1117942479380678</v>
      </c>
      <c r="DS1176" s="35">
        <f>(1-('Parameters and SSE'!$C$22/('Parameters and SSE'!$C$22+DS1010))^'Parameters and SSE'!$C$21)</f>
        <v>0.12786644916704304</v>
      </c>
      <c r="DT1176" s="35">
        <f>(1-('Parameters and SSE'!$C$22/('Parameters and SSE'!$C$22+DT1010))^'Parameters and SSE'!$C$21)</f>
        <v>0.14416048702602846</v>
      </c>
      <c r="DU1176" s="35">
        <f>(1-('Parameters and SSE'!$C$22/('Parameters and SSE'!$C$22+DU1010))^'Parameters and SSE'!$C$21)</f>
        <v>0.16019659230552352</v>
      </c>
      <c r="DV1176" s="35">
        <f>(1-('Parameters and SSE'!$C$22/('Parameters and SSE'!$C$22+DV1010))^'Parameters and SSE'!$C$21)</f>
        <v>0.17600185606669982</v>
      </c>
      <c r="DW1176" s="35">
        <f>(1-('Parameters and SSE'!$C$22/('Parameters and SSE'!$C$22+DW1010))^'Parameters and SSE'!$C$21)</f>
        <v>0.19054773947162584</v>
      </c>
      <c r="DX1176" s="35">
        <f>(1-('Parameters and SSE'!$C$22/('Parameters and SSE'!$C$22+DX1010))^'Parameters and SSE'!$C$21)</f>
        <v>0.20482954660898156</v>
      </c>
      <c r="DY1176" s="35">
        <f>(1-('Parameters and SSE'!$C$22/('Parameters and SSE'!$C$22+DY1010))^'Parameters and SSE'!$C$21)</f>
        <v>0.21888394837568403</v>
      </c>
      <c r="DZ1176" s="35">
        <f>(1-('Parameters and SSE'!$C$22/('Parameters and SSE'!$C$22+DZ1010))^'Parameters and SSE'!$C$21)</f>
        <v>0.23331682155743272</v>
      </c>
      <c r="EA1176" s="35">
        <f>(1-('Parameters and SSE'!$C$22/('Parameters and SSE'!$C$22+EA1010))^'Parameters and SSE'!$C$21)</f>
        <v>0.24757686950685909</v>
      </c>
      <c r="EB1176" s="35">
        <f>(1-('Parameters and SSE'!$C$22/('Parameters and SSE'!$C$22+EB1010))^'Parameters and SSE'!$C$21)</f>
        <v>0.26163276211546616</v>
      </c>
      <c r="EC1176" s="35">
        <f>(1-('Parameters and SSE'!$C$22/('Parameters and SSE'!$C$22+EC1010))^'Parameters and SSE'!$C$21)</f>
        <v>0.27545473444500246</v>
      </c>
      <c r="ED1176" s="35">
        <f>(1-('Parameters and SSE'!$C$22/('Parameters and SSE'!$C$22+ED1010))^'Parameters and SSE'!$C$21)</f>
        <v>0.28905995505832538</v>
      </c>
      <c r="EE1176" s="35">
        <f>(1-('Parameters and SSE'!$C$22/('Parameters and SSE'!$C$22+EE1010))^'Parameters and SSE'!$C$21)</f>
        <v>0.30241372740563655</v>
      </c>
      <c r="EF1176" s="35">
        <f>(1-('Parameters and SSE'!$C$22/('Parameters and SSE'!$C$22+EF1010))^'Parameters and SSE'!$C$21)</f>
        <v>0.31591487529776885</v>
      </c>
      <c r="EG1176" s="35">
        <f>(1-('Parameters and SSE'!$C$22/('Parameters and SSE'!$C$22+EG1010))^'Parameters and SSE'!$C$21)</f>
        <v>0.32913963046095174</v>
      </c>
      <c r="EH1176" s="35">
        <f>(1-('Parameters and SSE'!$C$22/('Parameters and SSE'!$C$22+EH1010))^'Parameters and SSE'!$C$21)</f>
        <v>0.34212219306310365</v>
      </c>
      <c r="EI1176" s="35">
        <f>(1-('Parameters and SSE'!$C$22/('Parameters and SSE'!$C$22+EI1010))^'Parameters and SSE'!$C$21)</f>
        <v>0.35401305521309856</v>
      </c>
      <c r="EJ1176" s="35">
        <f>(1-('Parameters and SSE'!$C$22/('Parameters and SSE'!$C$22+EJ1010))^'Parameters and SSE'!$C$21)</f>
        <v>0.36569613171211535</v>
      </c>
      <c r="EK1176" s="35">
        <f>(1-('Parameters and SSE'!$C$22/('Parameters and SSE'!$C$22+EK1010))^'Parameters and SSE'!$C$21)</f>
        <v>0.3771896881302097</v>
      </c>
      <c r="EL1176" s="35">
        <f>(1-('Parameters and SSE'!$C$22/('Parameters and SSE'!$C$22+EL1010))^'Parameters and SSE'!$C$21)</f>
        <v>0.38898551019099126</v>
      </c>
      <c r="EM1176" s="35">
        <f>(1-('Parameters and SSE'!$C$22/('Parameters and SSE'!$C$22+EM1010))^'Parameters and SSE'!$C$21)</f>
        <v>0.40059218299604304</v>
      </c>
      <c r="EN1176" s="35">
        <f>(1-('Parameters and SSE'!$C$22/('Parameters and SSE'!$C$22+EN1010))^'Parameters and SSE'!$C$21)</f>
        <v>0.41198802188903172</v>
      </c>
      <c r="EO1176" s="35">
        <f>(1-('Parameters and SSE'!$C$22/('Parameters and SSE'!$C$22+EO1010))^'Parameters and SSE'!$C$21)</f>
        <v>0.4231387387043174</v>
      </c>
      <c r="EP1176" s="35">
        <f>(1-('Parameters and SSE'!$C$22/('Parameters and SSE'!$C$22+EP1010))^'Parameters and SSE'!$C$21)</f>
        <v>0.43408555688774308</v>
      </c>
      <c r="EQ1176" s="35">
        <f>(1-('Parameters and SSE'!$C$22/('Parameters and SSE'!$C$22+EQ1010))^'Parameters and SSE'!$C$21)</f>
        <v>0.44485905207733334</v>
      </c>
      <c r="ER1176" s="35">
        <f>(1-('Parameters and SSE'!$C$22/('Parameters and SSE'!$C$22+ER1010))^'Parameters and SSE'!$C$21)</f>
        <v>0.45576927688101876</v>
      </c>
      <c r="ES1176" s="35">
        <f>(1-('Parameters and SSE'!$C$22/('Parameters and SSE'!$C$22+ES1010))^'Parameters and SSE'!$C$21)</f>
        <v>0.46646495736411342</v>
      </c>
      <c r="ET1176" s="35">
        <f>(1-('Parameters and SSE'!$C$22/('Parameters and SSE'!$C$22+ET1010))^'Parameters and SSE'!$C$21)</f>
        <v>0.47696815964048311</v>
      </c>
      <c r="EU1176" s="35">
        <f>(1-('Parameters and SSE'!$C$22/('Parameters and SSE'!$C$22+EU1010))^'Parameters and SSE'!$C$21)</f>
        <v>0.48661712768067977</v>
      </c>
      <c r="EV1176" s="35">
        <f>(1-('Parameters and SSE'!$C$22/('Parameters and SSE'!$C$22+EV1010))^'Parameters and SSE'!$C$21)</f>
        <v>0.49612953370148993</v>
      </c>
      <c r="EW1176" s="35">
        <f>(1-('Parameters and SSE'!$C$22/('Parameters and SSE'!$C$22+EW1010))^'Parameters and SSE'!$C$21)</f>
        <v>0.50543788967518255</v>
      </c>
      <c r="EX1176" s="35">
        <f>(1-('Parameters and SSE'!$C$22/('Parameters and SSE'!$C$22+EX1010))^'Parameters and SSE'!$C$21)</f>
        <v>0.51494159609258283</v>
      </c>
      <c r="EY1176" s="35">
        <f>(1-('Parameters and SSE'!$C$22/('Parameters and SSE'!$C$22+EY1010))^'Parameters and SSE'!$C$21)</f>
        <v>0.52423052987826879</v>
      </c>
      <c r="EZ1176" s="35">
        <f>(1-('Parameters and SSE'!$C$22/('Parameters and SSE'!$C$22+EZ1010))^'Parameters and SSE'!$C$21)</f>
        <v>0.53334421839233337</v>
      </c>
      <c r="FA1176" s="35">
        <f>(1-('Parameters and SSE'!$C$22/('Parameters and SSE'!$C$22+FA1010))^'Parameters and SSE'!$C$21)</f>
        <v>0.54225763468971377</v>
      </c>
      <c r="FB1176" s="35">
        <f>(1-('Parameters and SSE'!$C$22/('Parameters and SSE'!$C$22+FB1010))^'Parameters and SSE'!$C$21)</f>
        <v>0.55099054607067066</v>
      </c>
      <c r="FC1176" s="35">
        <f>(1-('Parameters and SSE'!$C$22/('Parameters and SSE'!$C$22+FC1010))^'Parameters and SSE'!$C$21)</f>
        <v>0.55958082298305045</v>
      </c>
      <c r="FD1176" s="35">
        <f>(1-('Parameters and SSE'!$C$22/('Parameters and SSE'!$C$22+FD1010))^'Parameters and SSE'!$C$21)</f>
        <v>0.56826094564782093</v>
      </c>
      <c r="FE1176" s="35">
        <f>(1-('Parameters and SSE'!$C$22/('Parameters and SSE'!$C$22+FE1010))^'Parameters and SSE'!$C$21)</f>
        <v>0.57678900800843458</v>
      </c>
      <c r="FF1176" s="35">
        <f>(1-('Parameters and SSE'!$C$22/('Parameters and SSE'!$C$22+FF1010))^'Parameters and SSE'!$C$21)</f>
        <v>0.58514527191986576</v>
      </c>
      <c r="FG1176" s="35"/>
      <c r="FH1176" s="35"/>
      <c r="FI1176" s="35"/>
      <c r="FJ1176" s="35"/>
      <c r="FK1176" s="35"/>
      <c r="FL1176" s="35"/>
      <c r="FM1176" s="35"/>
      <c r="FN1176" s="35"/>
      <c r="FO1176" s="35"/>
      <c r="FP1176" s="35"/>
      <c r="FQ1176" s="35"/>
      <c r="FR1176" s="35"/>
      <c r="FS1176" s="35"/>
      <c r="FT1176" s="35"/>
      <c r="FU1176" s="35"/>
      <c r="FV1176" s="35"/>
      <c r="FW1176" s="35"/>
      <c r="FX1176" s="35"/>
      <c r="FY1176" s="35"/>
      <c r="FZ1176" s="35"/>
      <c r="GA1176" s="35"/>
      <c r="GB1176" s="35"/>
      <c r="GC1176" s="35"/>
      <c r="GD1176" s="35"/>
      <c r="GE1176" s="35"/>
      <c r="GF1176" s="35"/>
      <c r="GG1176" s="35"/>
      <c r="GH1176" s="35"/>
      <c r="GI1176" s="35"/>
      <c r="GJ1176" s="35"/>
      <c r="GK1176" s="35"/>
      <c r="GL1176" s="35"/>
      <c r="GM1176" s="35"/>
      <c r="GN1176" s="35"/>
      <c r="GO1176" s="35"/>
      <c r="GP1176" s="35"/>
      <c r="GQ1176" s="35"/>
      <c r="GR1176" s="35"/>
      <c r="GS1176" s="35"/>
      <c r="GT1176" s="35"/>
      <c r="GU1176" s="35"/>
      <c r="GV1176" s="35"/>
      <c r="GW1176" s="35"/>
      <c r="GX1176" s="35"/>
      <c r="GY1176" s="35"/>
      <c r="GZ1176" s="35"/>
      <c r="HA1176" s="35"/>
      <c r="HB1176" s="35"/>
      <c r="HC1176" s="35"/>
      <c r="HD1176" s="35"/>
      <c r="HE1176" s="35"/>
      <c r="HF1176" s="35"/>
      <c r="HG1176" s="35"/>
      <c r="HH1176" s="35"/>
      <c r="HI1176" s="35"/>
      <c r="HJ1176" s="35"/>
      <c r="HK1176" s="35"/>
      <c r="HL1176" s="35"/>
      <c r="HM1176" s="35"/>
      <c r="HN1176" s="35"/>
      <c r="HO1176" s="35"/>
      <c r="HP1176" s="35"/>
      <c r="HQ1176" s="35"/>
      <c r="HR1176" s="35"/>
      <c r="HS1176" s="35"/>
      <c r="HT1176" s="35"/>
      <c r="HU1176" s="35"/>
      <c r="HV1176" s="35"/>
      <c r="HW1176" s="35"/>
      <c r="HX1176" s="35"/>
      <c r="HY1176" s="35"/>
      <c r="HZ1176" s="35"/>
      <c r="IA1176" s="15"/>
      <c r="IB1176" s="15"/>
    </row>
    <row r="1177" spans="2:242" x14ac:dyDescent="0.25">
      <c r="B1177" s="15">
        <f t="shared" si="2884"/>
        <v>114</v>
      </c>
      <c r="C1177" s="36"/>
      <c r="D1177" s="15"/>
      <c r="E1177" s="15"/>
      <c r="F1177" s="15"/>
      <c r="G1177" s="15"/>
      <c r="H1177" s="15"/>
      <c r="I1177" s="15"/>
      <c r="J1177" s="15"/>
      <c r="K1177" s="15"/>
      <c r="L1177" s="15"/>
      <c r="M1177" s="15"/>
      <c r="N1177" s="15"/>
      <c r="O1177" s="15"/>
      <c r="P1177" s="15"/>
      <c r="Q1177" s="15"/>
      <c r="R1177" s="15"/>
      <c r="S1177" s="15"/>
      <c r="T1177" s="15"/>
      <c r="U1177" s="15"/>
      <c r="V1177" s="15"/>
      <c r="W1177" s="15"/>
      <c r="X1177" s="15"/>
      <c r="Y1177" s="15"/>
      <c r="Z1177" s="15"/>
      <c r="AA1177" s="15"/>
      <c r="AB1177" s="15"/>
      <c r="AC1177" s="15"/>
      <c r="AD1177" s="15"/>
      <c r="AE1177" s="15"/>
      <c r="AF1177" s="15"/>
      <c r="AG1177" s="15"/>
      <c r="AH1177" s="15"/>
      <c r="AI1177" s="15"/>
      <c r="AJ1177" s="15"/>
      <c r="AK1177" s="15"/>
      <c r="AL1177" s="15"/>
      <c r="AM1177" s="15"/>
      <c r="AN1177" s="15"/>
      <c r="AO1177" s="15"/>
      <c r="AP1177" s="15"/>
      <c r="AQ1177" s="15"/>
      <c r="AR1177" s="15"/>
      <c r="AS1177" s="15"/>
      <c r="AT1177" s="15"/>
      <c r="AU1177" s="15"/>
      <c r="AV1177" s="15"/>
      <c r="AW1177" s="15"/>
      <c r="AX1177" s="15"/>
      <c r="AY1177" s="15"/>
      <c r="AZ1177" s="15"/>
      <c r="BA1177" s="15"/>
      <c r="BB1177" s="15"/>
      <c r="BC1177" s="15"/>
      <c r="BD1177" s="15"/>
      <c r="BE1177" s="15"/>
      <c r="BF1177" s="15"/>
      <c r="BG1177" s="15"/>
      <c r="BH1177" s="15"/>
      <c r="BI1177" s="15"/>
      <c r="BJ1177" s="15"/>
      <c r="BK1177" s="15"/>
      <c r="BL1177" s="15"/>
      <c r="BM1177" s="15"/>
      <c r="BN1177" s="15"/>
      <c r="BO1177" s="15"/>
      <c r="BP1177" s="15"/>
      <c r="BQ1177" s="15"/>
      <c r="BR1177" s="15"/>
      <c r="BS1177" s="15"/>
      <c r="BT1177" s="15"/>
      <c r="BU1177" s="15"/>
      <c r="BV1177" s="15"/>
      <c r="BW1177" s="15"/>
      <c r="BX1177" s="15"/>
      <c r="BY1177" s="15"/>
      <c r="BZ1177" s="15"/>
      <c r="CA1177" s="15"/>
      <c r="CB1177" s="15"/>
      <c r="CC1177" s="15"/>
      <c r="CD1177" s="15"/>
      <c r="CE1177" s="15"/>
      <c r="CF1177" s="15"/>
      <c r="CG1177" s="15"/>
      <c r="CH1177" s="15"/>
      <c r="CI1177" s="15"/>
      <c r="CJ1177" s="15"/>
      <c r="CK1177" s="15"/>
      <c r="CL1177" s="15"/>
      <c r="CM1177" s="15"/>
      <c r="CN1177" s="15"/>
      <c r="CO1177" s="15"/>
      <c r="CP1177" s="15"/>
      <c r="CQ1177" s="15"/>
      <c r="CR1177" s="15"/>
      <c r="CS1177" s="15"/>
      <c r="CT1177" s="15"/>
      <c r="CU1177" s="15"/>
      <c r="CV1177" s="15"/>
      <c r="CW1177" s="15"/>
      <c r="CX1177" s="15"/>
      <c r="CY1177" s="15"/>
      <c r="CZ1177" s="15"/>
      <c r="DA1177" s="15"/>
      <c r="DB1177" s="15"/>
      <c r="DC1177" s="15"/>
      <c r="DD1177" s="15"/>
      <c r="DE1177" s="15"/>
      <c r="DF1177" s="15"/>
      <c r="DG1177" s="15"/>
      <c r="DH1177" s="15"/>
      <c r="DI1177" s="15"/>
      <c r="DJ1177" s="15"/>
      <c r="DK1177" s="15"/>
      <c r="DL1177" s="15"/>
      <c r="DM1177" s="35">
        <f>(1-('Parameters and SSE'!$C$22/('Parameters and SSE'!$C$22+DM1011))^'Parameters and SSE'!$C$21)</f>
        <v>1.428684226696797E-2</v>
      </c>
      <c r="DN1177" s="35">
        <f>(1-('Parameters and SSE'!$C$22/('Parameters and SSE'!$C$22+DN1011))^'Parameters and SSE'!$C$21)</f>
        <v>3.0301066713245506E-2</v>
      </c>
      <c r="DO1177" s="35">
        <f>(1-('Parameters and SSE'!$C$22/('Parameters and SSE'!$C$22+DO1011))^'Parameters and SSE'!$C$21)</f>
        <v>4.6663962929232028E-2</v>
      </c>
      <c r="DP1177" s="35">
        <f>(1-('Parameters and SSE'!$C$22/('Parameters and SSE'!$C$22+DP1011))^'Parameters and SSE'!$C$21)</f>
        <v>6.3203756387813725E-2</v>
      </c>
      <c r="DQ1177" s="35">
        <f>(1-('Parameters and SSE'!$C$22/('Parameters and SSE'!$C$22+DQ1011))^'Parameters and SSE'!$C$21)</f>
        <v>7.9725845746935198E-2</v>
      </c>
      <c r="DR1177" s="35">
        <f>(1-('Parameters and SSE'!$C$22/('Parameters and SSE'!$C$22+DR1011))^'Parameters and SSE'!$C$21)</f>
        <v>9.6148716822793245E-2</v>
      </c>
      <c r="DS1177" s="35">
        <f>(1-('Parameters and SSE'!$C$22/('Parameters and SSE'!$C$22+DS1011))^'Parameters and SSE'!$C$21)</f>
        <v>0.11235277220293105</v>
      </c>
      <c r="DT1177" s="35">
        <f>(1-('Parameters and SSE'!$C$22/('Parameters and SSE'!$C$22+DT1011))^'Parameters and SSE'!$C$21)</f>
        <v>0.12880277367639159</v>
      </c>
      <c r="DU1177" s="35">
        <f>(1-('Parameters and SSE'!$C$22/('Parameters and SSE'!$C$22+DU1011))^'Parameters and SSE'!$C$21)</f>
        <v>0.14500973958960695</v>
      </c>
      <c r="DV1177" s="35">
        <f>(1-('Parameters and SSE'!$C$22/('Parameters and SSE'!$C$22+DV1011))^'Parameters and SSE'!$C$21)</f>
        <v>0.16099731766075709</v>
      </c>
      <c r="DW1177" s="35">
        <f>(1-('Parameters and SSE'!$C$22/('Parameters and SSE'!$C$22+DW1011))^'Parameters and SSE'!$C$21)</f>
        <v>0.17572157949323586</v>
      </c>
      <c r="DX1177" s="35">
        <f>(1-('Parameters and SSE'!$C$22/('Parameters and SSE'!$C$22+DX1011))^'Parameters and SSE'!$C$21)</f>
        <v>0.19018726982774248</v>
      </c>
      <c r="DY1177" s="35">
        <f>(1-('Parameters and SSE'!$C$22/('Parameters and SSE'!$C$22+DY1011))^'Parameters and SSE'!$C$21)</f>
        <v>0.20443001193505494</v>
      </c>
      <c r="DZ1177" s="35">
        <f>(1-('Parameters and SSE'!$C$22/('Parameters and SSE'!$C$22+DZ1011))^'Parameters and SSE'!$C$21)</f>
        <v>0.21906291801263378</v>
      </c>
      <c r="EA1177" s="35">
        <f>(1-('Parameters and SSE'!$C$22/('Parameters and SSE'!$C$22+EA1011))^'Parameters and SSE'!$C$21)</f>
        <v>0.23352638429679529</v>
      </c>
      <c r="EB1177" s="35">
        <f>(1-('Parameters and SSE'!$C$22/('Parameters and SSE'!$C$22+EB1011))^'Parameters and SSE'!$C$21)</f>
        <v>0.24778784553225097</v>
      </c>
      <c r="EC1177" s="35">
        <f>(1-('Parameters and SSE'!$C$22/('Parameters and SSE'!$C$22+EC1011))^'Parameters and SSE'!$C$21)</f>
        <v>0.26181642279422612</v>
      </c>
      <c r="ED1177" s="35">
        <f>(1-('Parameters and SSE'!$C$22/('Parameters and SSE'!$C$22+ED1011))^'Parameters and SSE'!$C$21)</f>
        <v>0.27562896461133779</v>
      </c>
      <c r="EE1177" s="35">
        <f>(1-('Parameters and SSE'!$C$22/('Parameters and SSE'!$C$22+EE1011))^'Parameters and SSE'!$C$21)</f>
        <v>0.289189749475526</v>
      </c>
      <c r="EF1177" s="35">
        <f>(1-('Parameters and SSE'!$C$22/('Parameters and SSE'!$C$22+EF1011))^'Parameters and SSE'!$C$21)</f>
        <v>0.30290345576444966</v>
      </c>
      <c r="EG1177" s="35">
        <f>(1-('Parameters and SSE'!$C$22/('Parameters and SSE'!$C$22+EG1011))^'Parameters and SSE'!$C$21)</f>
        <v>0.31633935854844453</v>
      </c>
      <c r="EH1177" s="35">
        <f>(1-('Parameters and SSE'!$C$22/('Parameters and SSE'!$C$22+EH1011))^'Parameters and SSE'!$C$21)</f>
        <v>0.32953186073447382</v>
      </c>
      <c r="EI1177" s="35">
        <f>(1-('Parameters and SSE'!$C$22/('Parameters and SSE'!$C$22+EI1011))^'Parameters and SSE'!$C$21)</f>
        <v>0.34161723962981283</v>
      </c>
      <c r="EJ1177" s="35">
        <f>(1-('Parameters and SSE'!$C$22/('Parameters and SSE'!$C$22+EJ1011))^'Parameters and SSE'!$C$21)</f>
        <v>0.35349344664730831</v>
      </c>
      <c r="EK1177" s="35">
        <f>(1-('Parameters and SSE'!$C$22/('Parameters and SSE'!$C$22+EK1011))^'Parameters and SSE'!$C$21)</f>
        <v>0.36517884481395757</v>
      </c>
      <c r="EL1177" s="35">
        <f>(1-('Parameters and SSE'!$C$22/('Parameters and SSE'!$C$22+EL1011))^'Parameters and SSE'!$C$21)</f>
        <v>0.37717333400484443</v>
      </c>
      <c r="EM1177" s="35">
        <f>(1-('Parameters and SSE'!$C$22/('Parameters and SSE'!$C$22+EM1011))^'Parameters and SSE'!$C$21)</f>
        <v>0.38897714202196165</v>
      </c>
      <c r="EN1177" s="35">
        <f>(1-('Parameters and SSE'!$C$22/('Parameters and SSE'!$C$22+EN1011))^'Parameters and SSE'!$C$21)</f>
        <v>0.40056806158396996</v>
      </c>
      <c r="EO1177" s="35">
        <f>(1-('Parameters and SSE'!$C$22/('Parameters and SSE'!$C$22+EO1011))^'Parameters and SSE'!$C$21)</f>
        <v>0.41191106913430309</v>
      </c>
      <c r="EP1177" s="35">
        <f>(1-('Parameters and SSE'!$C$22/('Parameters and SSE'!$C$22+EP1011))^'Parameters and SSE'!$C$21)</f>
        <v>0.42304796451857873</v>
      </c>
      <c r="EQ1177" s="35">
        <f>(1-('Parameters and SSE'!$C$22/('Parameters and SSE'!$C$22+EQ1011))^'Parameters and SSE'!$C$21)</f>
        <v>0.43400974090023681</v>
      </c>
      <c r="ER1177" s="35">
        <f>(1-('Parameters and SSE'!$C$22/('Parameters and SSE'!$C$22+ER1011))^'Parameters and SSE'!$C$21)</f>
        <v>0.44511180867435374</v>
      </c>
      <c r="ES1177" s="35">
        <f>(1-('Parameters and SSE'!$C$22/('Parameters and SSE'!$C$22+ES1011))^'Parameters and SSE'!$C$21)</f>
        <v>0.45599665770829834</v>
      </c>
      <c r="ET1177" s="35">
        <f>(1-('Parameters and SSE'!$C$22/('Parameters and SSE'!$C$22+ET1011))^'Parameters and SSE'!$C$21)</f>
        <v>0.46668665053960467</v>
      </c>
      <c r="EU1177" s="35">
        <f>(1-('Parameters and SSE'!$C$22/('Parameters and SSE'!$C$22+EU1011))^'Parameters and SSE'!$C$21)</f>
        <v>0.47650810512615782</v>
      </c>
      <c r="EV1177" s="35">
        <f>(1-('Parameters and SSE'!$C$22/('Parameters and SSE'!$C$22+EV1011))^'Parameters and SSE'!$C$21)</f>
        <v>0.48619138144654817</v>
      </c>
      <c r="EW1177" s="35">
        <f>(1-('Parameters and SSE'!$C$22/('Parameters and SSE'!$C$22+EW1011))^'Parameters and SSE'!$C$21)</f>
        <v>0.49566771389059705</v>
      </c>
      <c r="EX1177" s="35">
        <f>(1-('Parameters and SSE'!$C$22/('Parameters and SSE'!$C$22+EX1011))^'Parameters and SSE'!$C$21)</f>
        <v>0.50534368107212724</v>
      </c>
      <c r="EY1177" s="35">
        <f>(1-('Parameters and SSE'!$C$22/('Parameters and SSE'!$C$22+EY1011))^'Parameters and SSE'!$C$21)</f>
        <v>0.51480169883943594</v>
      </c>
      <c r="EZ1177" s="35">
        <f>(1-('Parameters and SSE'!$C$22/('Parameters and SSE'!$C$22+EZ1011))^'Parameters and SSE'!$C$21)</f>
        <v>0.52408195493274423</v>
      </c>
      <c r="FA1177" s="35">
        <f>(1-('Parameters and SSE'!$C$22/('Parameters and SSE'!$C$22+FA1011))^'Parameters and SSE'!$C$21)</f>
        <v>0.53315891080818767</v>
      </c>
      <c r="FB1177" s="35">
        <f>(1-('Parameters and SSE'!$C$22/('Parameters and SSE'!$C$22+FB1011))^'Parameters and SSE'!$C$21)</f>
        <v>0.54205264500900796</v>
      </c>
      <c r="FC1177" s="35">
        <f>(1-('Parameters and SSE'!$C$22/('Parameters and SSE'!$C$22+FC1011))^'Parameters and SSE'!$C$21)</f>
        <v>0.55080168154951314</v>
      </c>
      <c r="FD1177" s="35">
        <f>(1-('Parameters and SSE'!$C$22/('Parameters and SSE'!$C$22+FD1011))^'Parameters and SSE'!$C$21)</f>
        <v>0.55964277677084628</v>
      </c>
      <c r="FE1177" s="35">
        <f>(1-('Parameters and SSE'!$C$22/('Parameters and SSE'!$C$22+FE1011))^'Parameters and SSE'!$C$21)</f>
        <v>0.56832951896727546</v>
      </c>
      <c r="FF1177" s="35">
        <f>(1-('Parameters and SSE'!$C$22/('Parameters and SSE'!$C$22+FF1011))^'Parameters and SSE'!$C$21)</f>
        <v>0.57684176496269091</v>
      </c>
      <c r="FG1177" s="35"/>
      <c r="FH1177" s="35"/>
      <c r="FI1177" s="35"/>
      <c r="FJ1177" s="35"/>
      <c r="FK1177" s="35"/>
      <c r="FL1177" s="35"/>
      <c r="FM1177" s="35"/>
      <c r="FN1177" s="35"/>
      <c r="FO1177" s="35"/>
      <c r="FP1177" s="35"/>
      <c r="FQ1177" s="35"/>
      <c r="FR1177" s="35"/>
      <c r="FS1177" s="35"/>
      <c r="FT1177" s="35"/>
      <c r="FU1177" s="35"/>
      <c r="FV1177" s="35"/>
      <c r="FW1177" s="35"/>
      <c r="FX1177" s="35"/>
      <c r="FY1177" s="35"/>
      <c r="FZ1177" s="35"/>
      <c r="GA1177" s="35"/>
      <c r="GB1177" s="35"/>
      <c r="GC1177" s="35"/>
      <c r="GD1177" s="35"/>
      <c r="GE1177" s="35"/>
      <c r="GF1177" s="35"/>
      <c r="GG1177" s="35"/>
      <c r="GH1177" s="35"/>
      <c r="GI1177" s="35"/>
      <c r="GJ1177" s="35"/>
      <c r="GK1177" s="35"/>
      <c r="GL1177" s="35"/>
      <c r="GM1177" s="35"/>
      <c r="GN1177" s="35"/>
      <c r="GO1177" s="35"/>
      <c r="GP1177" s="35"/>
      <c r="GQ1177" s="35"/>
      <c r="GR1177" s="35"/>
      <c r="GS1177" s="35"/>
      <c r="GT1177" s="35"/>
      <c r="GU1177" s="35"/>
      <c r="GV1177" s="35"/>
      <c r="GW1177" s="35"/>
      <c r="GX1177" s="35"/>
      <c r="GY1177" s="35"/>
      <c r="GZ1177" s="35"/>
      <c r="HA1177" s="35"/>
      <c r="HB1177" s="35"/>
      <c r="HC1177" s="35"/>
      <c r="HD1177" s="35"/>
      <c r="HE1177" s="35"/>
      <c r="HF1177" s="35"/>
      <c r="HG1177" s="35"/>
      <c r="HH1177" s="35"/>
      <c r="HI1177" s="35"/>
      <c r="HJ1177" s="35"/>
      <c r="HK1177" s="35"/>
      <c r="HL1177" s="35"/>
      <c r="HM1177" s="35"/>
      <c r="HN1177" s="35"/>
      <c r="HO1177" s="35"/>
      <c r="HP1177" s="35"/>
      <c r="HQ1177" s="35"/>
      <c r="HR1177" s="35"/>
      <c r="HS1177" s="35"/>
      <c r="HT1177" s="35"/>
      <c r="HU1177" s="35"/>
      <c r="HV1177" s="35"/>
      <c r="HW1177" s="35"/>
      <c r="HX1177" s="35"/>
      <c r="HY1177" s="35"/>
      <c r="HZ1177" s="35"/>
      <c r="IA1177" s="35"/>
      <c r="IB1177" s="15"/>
    </row>
    <row r="1178" spans="2:242" x14ac:dyDescent="0.25">
      <c r="B1178" s="15">
        <f t="shared" si="2884"/>
        <v>115</v>
      </c>
      <c r="C1178" s="36"/>
      <c r="D1178" s="15"/>
      <c r="E1178" s="15"/>
      <c r="F1178" s="15"/>
      <c r="G1178" s="15"/>
      <c r="H1178" s="15"/>
      <c r="I1178" s="15"/>
      <c r="J1178" s="15"/>
      <c r="K1178" s="15"/>
      <c r="L1178" s="15"/>
      <c r="M1178" s="15"/>
      <c r="N1178" s="15"/>
      <c r="O1178" s="15"/>
      <c r="P1178" s="15"/>
      <c r="Q1178" s="15"/>
      <c r="R1178" s="15"/>
      <c r="S1178" s="15"/>
      <c r="T1178" s="15"/>
      <c r="U1178" s="15"/>
      <c r="V1178" s="15"/>
      <c r="W1178" s="15"/>
      <c r="X1178" s="15"/>
      <c r="Y1178" s="15"/>
      <c r="Z1178" s="15"/>
      <c r="AA1178" s="15"/>
      <c r="AB1178" s="15"/>
      <c r="AC1178" s="15"/>
      <c r="AD1178" s="15"/>
      <c r="AE1178" s="15"/>
      <c r="AF1178" s="15"/>
      <c r="AG1178" s="15"/>
      <c r="AH1178" s="15"/>
      <c r="AI1178" s="15"/>
      <c r="AJ1178" s="15"/>
      <c r="AK1178" s="15"/>
      <c r="AL1178" s="15"/>
      <c r="AM1178" s="15"/>
      <c r="AN1178" s="15"/>
      <c r="AO1178" s="15"/>
      <c r="AP1178" s="15"/>
      <c r="AQ1178" s="15"/>
      <c r="AR1178" s="15"/>
      <c r="AS1178" s="15"/>
      <c r="AT1178" s="15"/>
      <c r="AU1178" s="15"/>
      <c r="AV1178" s="15"/>
      <c r="AW1178" s="15"/>
      <c r="AX1178" s="15"/>
      <c r="AY1178" s="15"/>
      <c r="AZ1178" s="15"/>
      <c r="BA1178" s="15"/>
      <c r="BB1178" s="15"/>
      <c r="BC1178" s="15"/>
      <c r="BD1178" s="15"/>
      <c r="BE1178" s="15"/>
      <c r="BF1178" s="15"/>
      <c r="BG1178" s="15"/>
      <c r="BH1178" s="15"/>
      <c r="BI1178" s="15"/>
      <c r="BJ1178" s="15"/>
      <c r="BK1178" s="15"/>
      <c r="BL1178" s="15"/>
      <c r="BM1178" s="15"/>
      <c r="BN1178" s="15"/>
      <c r="BO1178" s="15"/>
      <c r="BP1178" s="15"/>
      <c r="BQ1178" s="15"/>
      <c r="BR1178" s="15"/>
      <c r="BS1178" s="15"/>
      <c r="BT1178" s="15"/>
      <c r="BU1178" s="15"/>
      <c r="BV1178" s="15"/>
      <c r="BW1178" s="15"/>
      <c r="BX1178" s="15"/>
      <c r="BY1178" s="15"/>
      <c r="BZ1178" s="15"/>
      <c r="CA1178" s="15"/>
      <c r="CB1178" s="15"/>
      <c r="CC1178" s="15"/>
      <c r="CD1178" s="15"/>
      <c r="CE1178" s="15"/>
      <c r="CF1178" s="15"/>
      <c r="CG1178" s="15"/>
      <c r="CH1178" s="15"/>
      <c r="CI1178" s="15"/>
      <c r="CJ1178" s="15"/>
      <c r="CK1178" s="15"/>
      <c r="CL1178" s="15"/>
      <c r="CM1178" s="15"/>
      <c r="CN1178" s="15"/>
      <c r="CO1178" s="15"/>
      <c r="CP1178" s="15"/>
      <c r="CQ1178" s="15"/>
      <c r="CR1178" s="15"/>
      <c r="CS1178" s="15"/>
      <c r="CT1178" s="15"/>
      <c r="CU1178" s="15"/>
      <c r="CV1178" s="15"/>
      <c r="CW1178" s="15"/>
      <c r="CX1178" s="15"/>
      <c r="CY1178" s="15"/>
      <c r="CZ1178" s="15"/>
      <c r="DA1178" s="15"/>
      <c r="DB1178" s="15"/>
      <c r="DC1178" s="15"/>
      <c r="DD1178" s="15"/>
      <c r="DE1178" s="15"/>
      <c r="DF1178" s="15"/>
      <c r="DG1178" s="15"/>
      <c r="DH1178" s="15"/>
      <c r="DI1178" s="15"/>
      <c r="DJ1178" s="15"/>
      <c r="DK1178" s="15"/>
      <c r="DL1178" s="15"/>
      <c r="DM1178" s="15"/>
      <c r="DN1178" s="35">
        <f>(1-('Parameters and SSE'!$C$22/('Parameters and SSE'!$C$22+DN1012))^'Parameters and SSE'!$C$21)</f>
        <v>1.4863204230122107E-2</v>
      </c>
      <c r="DO1178" s="35">
        <f>(1-('Parameters and SSE'!$C$22/('Parameters and SSE'!$C$22+DO1012))^'Parameters and SSE'!$C$21)</f>
        <v>3.0927727281556017E-2</v>
      </c>
      <c r="DP1178" s="35">
        <f>(1-('Parameters and SSE'!$C$22/('Parameters and SSE'!$C$22+DP1012))^'Parameters and SSE'!$C$21)</f>
        <v>4.7371674893491589E-2</v>
      </c>
      <c r="DQ1178" s="35">
        <f>(1-('Parameters and SSE'!$C$22/('Parameters and SSE'!$C$22+DQ1012))^'Parameters and SSE'!$C$21)</f>
        <v>6.3898574828740506E-2</v>
      </c>
      <c r="DR1178" s="35">
        <f>(1-('Parameters and SSE'!$C$22/('Parameters and SSE'!$C$22+DR1012))^'Parameters and SSE'!$C$21)</f>
        <v>8.0386487955429353E-2</v>
      </c>
      <c r="DS1178" s="35">
        <f>(1-('Parameters and SSE'!$C$22/('Parameters and SSE'!$C$22+DS1012))^'Parameters and SSE'!$C$21)</f>
        <v>9.6694825474822999E-2</v>
      </c>
      <c r="DT1178" s="35">
        <f>(1-('Parameters and SSE'!$C$22/('Parameters and SSE'!$C$22+DT1012))^'Parameters and SSE'!$C$21)</f>
        <v>0.11328022622323286</v>
      </c>
      <c r="DU1178" s="35">
        <f>(1-('Parameters and SSE'!$C$22/('Parameters and SSE'!$C$22+DU1012))^'Parameters and SSE'!$C$21)</f>
        <v>0.12964279096218689</v>
      </c>
      <c r="DV1178" s="35">
        <f>(1-('Parameters and SSE'!$C$22/('Parameters and SSE'!$C$22+DV1012))^'Parameters and SSE'!$C$21)</f>
        <v>0.14580116766907991</v>
      </c>
      <c r="DW1178" s="35">
        <f>(1-('Parameters and SSE'!$C$22/('Parameters and SSE'!$C$22+DW1012))^'Parameters and SSE'!$C$21)</f>
        <v>0.1606956290991578</v>
      </c>
      <c r="DX1178" s="35">
        <f>(1-('Parameters and SSE'!$C$22/('Parameters and SSE'!$C$22+DX1012))^'Parameters and SSE'!$C$21)</f>
        <v>0.17533899627525673</v>
      </c>
      <c r="DY1178" s="35">
        <f>(1-('Parameters and SSE'!$C$22/('Parameters and SSE'!$C$22+DY1012))^'Parameters and SSE'!$C$21)</f>
        <v>0.18976538948503463</v>
      </c>
      <c r="DZ1178" s="35">
        <f>(1-('Parameters and SSE'!$C$22/('Parameters and SSE'!$C$22+DZ1012))^'Parameters and SSE'!$C$21)</f>
        <v>0.20459469137859898</v>
      </c>
      <c r="EA1178" s="35">
        <f>(1-('Parameters and SSE'!$C$22/('Parameters and SSE'!$C$22+EA1012))^'Parameters and SSE'!$C$21)</f>
        <v>0.21925894266791035</v>
      </c>
      <c r="EB1178" s="35">
        <f>(1-('Parameters and SSE'!$C$22/('Parameters and SSE'!$C$22+EB1012))^'Parameters and SSE'!$C$21)</f>
        <v>0.23372416771921412</v>
      </c>
      <c r="EC1178" s="35">
        <f>(1-('Parameters and SSE'!$C$22/('Parameters and SSE'!$C$22+EC1012))^'Parameters and SSE'!$C$21)</f>
        <v>0.24795823351554858</v>
      </c>
      <c r="ED1178" s="35">
        <f>(1-('Parameters and SSE'!$C$22/('Parameters and SSE'!$C$22+ED1012))^'Parameters and SSE'!$C$21)</f>
        <v>0.26197755272097356</v>
      </c>
      <c r="EE1178" s="35">
        <f>(1-('Parameters and SSE'!$C$22/('Parameters and SSE'!$C$22+EE1012))^'Parameters and SSE'!$C$21)</f>
        <v>0.27574528778439467</v>
      </c>
      <c r="EF1178" s="35">
        <f>(1-('Parameters and SSE'!$C$22/('Parameters and SSE'!$C$22+EF1012))^'Parameters and SSE'!$C$21)</f>
        <v>0.28967190667000153</v>
      </c>
      <c r="EG1178" s="35">
        <f>(1-('Parameters and SSE'!$C$22/('Parameters and SSE'!$C$22+EG1012))^'Parameters and SSE'!$C$21)</f>
        <v>0.30331966480747286</v>
      </c>
      <c r="EH1178" s="35">
        <f>(1-('Parameters and SSE'!$C$22/('Parameters and SSE'!$C$22+EH1012))^'Parameters and SSE'!$C$21)</f>
        <v>0.31672311548455034</v>
      </c>
      <c r="EI1178" s="35">
        <f>(1-('Parameters and SSE'!$C$22/('Parameters and SSE'!$C$22+EI1012))^'Parameters and SSE'!$C$21)</f>
        <v>0.32900419043196105</v>
      </c>
      <c r="EJ1178" s="35">
        <f>(1-('Parameters and SSE'!$C$22/('Parameters and SSE'!$C$22+EJ1012))^'Parameters and SSE'!$C$21)</f>
        <v>0.34107491018313474</v>
      </c>
      <c r="EK1178" s="35">
        <f>(1-('Parameters and SSE'!$C$22/('Parameters and SSE'!$C$22+EK1012))^'Parameters and SSE'!$C$21)</f>
        <v>0.35295370841308038</v>
      </c>
      <c r="EL1178" s="35">
        <f>(1-('Parameters and SSE'!$C$22/('Parameters and SSE'!$C$22+EL1012))^'Parameters and SSE'!$C$21)</f>
        <v>0.3651486497840658</v>
      </c>
      <c r="EM1178" s="35">
        <f>(1-('Parameters and SSE'!$C$22/('Parameters and SSE'!$C$22+EM1012))^'Parameters and SSE'!$C$21)</f>
        <v>0.37715151698886418</v>
      </c>
      <c r="EN1178" s="35">
        <f>(1-('Parameters and SSE'!$C$22/('Parameters and SSE'!$C$22+EN1012))^'Parameters and SSE'!$C$21)</f>
        <v>0.38893955693289661</v>
      </c>
      <c r="EO1178" s="35">
        <f>(1-('Parameters and SSE'!$C$22/('Parameters and SSE'!$C$22+EO1012))^'Parameters and SSE'!$C$21)</f>
        <v>0.40047698655330177</v>
      </c>
      <c r="EP1178" s="35">
        <f>(1-('Parameters and SSE'!$C$22/('Parameters and SSE'!$C$22+EP1012))^'Parameters and SSE'!$C$21)</f>
        <v>0.41180617417210896</v>
      </c>
      <c r="EQ1178" s="35">
        <f>(1-('Parameters and SSE'!$C$22/('Parameters and SSE'!$C$22+EQ1012))^'Parameters and SSE'!$C$21)</f>
        <v>0.42295852350553254</v>
      </c>
      <c r="ER1178" s="35">
        <f>(1-('Parameters and SSE'!$C$22/('Parameters and SSE'!$C$22+ER1012))^'Parameters and SSE'!$C$21)</f>
        <v>0.43425486071633446</v>
      </c>
      <c r="ES1178" s="35">
        <f>(1-('Parameters and SSE'!$C$22/('Parameters and SSE'!$C$22+ES1012))^'Parameters and SSE'!$C$21)</f>
        <v>0.44533135393674572</v>
      </c>
      <c r="ET1178" s="35">
        <f>(1-('Parameters and SSE'!$C$22/('Parameters and SSE'!$C$22+ET1012))^'Parameters and SSE'!$C$21)</f>
        <v>0.45621065728179722</v>
      </c>
      <c r="EU1178" s="35">
        <f>(1-('Parameters and SSE'!$C$22/('Parameters and SSE'!$C$22+EU1012))^'Parameters and SSE'!$C$21)</f>
        <v>0.46620698916629311</v>
      </c>
      <c r="EV1178" s="35">
        <f>(1-('Parameters and SSE'!$C$22/('Parameters and SSE'!$C$22+EV1012))^'Parameters and SSE'!$C$21)</f>
        <v>0.47606356208509959</v>
      </c>
      <c r="EW1178" s="35">
        <f>(1-('Parameters and SSE'!$C$22/('Parameters and SSE'!$C$22+EW1012))^'Parameters and SSE'!$C$21)</f>
        <v>0.48571030909620594</v>
      </c>
      <c r="EX1178" s="35">
        <f>(1-('Parameters and SSE'!$C$22/('Parameters and SSE'!$C$22+EX1012))^'Parameters and SSE'!$C$21)</f>
        <v>0.49556108806405152</v>
      </c>
      <c r="EY1178" s="35">
        <f>(1-('Parameters and SSE'!$C$22/('Parameters and SSE'!$C$22+EY1012))^'Parameters and SSE'!$C$21)</f>
        <v>0.50519074051584278</v>
      </c>
      <c r="EZ1178" s="35">
        <f>(1-('Parameters and SSE'!$C$22/('Parameters and SSE'!$C$22+EZ1012))^'Parameters and SSE'!$C$21)</f>
        <v>0.51464011994901293</v>
      </c>
      <c r="FA1178" s="35">
        <f>(1-('Parameters and SSE'!$C$22/('Parameters and SSE'!$C$22+FA1012))^'Parameters and SSE'!$C$21)</f>
        <v>0.52388316426448878</v>
      </c>
      <c r="FB1178" s="35">
        <f>(1-('Parameters and SSE'!$C$22/('Parameters and SSE'!$C$22+FB1012))^'Parameters and SSE'!$C$21)</f>
        <v>0.53294026430951469</v>
      </c>
      <c r="FC1178" s="35">
        <f>(1-('Parameters and SSE'!$C$22/('Parameters and SSE'!$C$22+FC1012))^'Parameters and SSE'!$C$21)</f>
        <v>0.5418506047869911</v>
      </c>
      <c r="FD1178" s="35">
        <f>(1-('Parameters and SSE'!$C$22/('Parameters and SSE'!$C$22+FD1012))^'Parameters and SSE'!$C$21)</f>
        <v>0.55085528491841473</v>
      </c>
      <c r="FE1178" s="35">
        <f>(1-('Parameters and SSE'!$C$22/('Parameters and SSE'!$C$22+FE1012))^'Parameters and SSE'!$C$21)</f>
        <v>0.55970331259042494</v>
      </c>
      <c r="FF1178" s="35">
        <f>(1-('Parameters and SSE'!$C$22/('Parameters and SSE'!$C$22+FF1012))^'Parameters and SSE'!$C$21)</f>
        <v>0.56837413036820883</v>
      </c>
      <c r="FG1178" s="35"/>
      <c r="FH1178" s="35"/>
      <c r="FI1178" s="35"/>
      <c r="FJ1178" s="35"/>
      <c r="FK1178" s="35"/>
      <c r="FL1178" s="35"/>
      <c r="FM1178" s="35"/>
      <c r="FN1178" s="35"/>
      <c r="FO1178" s="35"/>
      <c r="FP1178" s="35"/>
      <c r="FQ1178" s="35"/>
      <c r="FR1178" s="35"/>
      <c r="FS1178" s="35"/>
      <c r="FT1178" s="35"/>
      <c r="FU1178" s="35"/>
      <c r="FV1178" s="35"/>
      <c r="FW1178" s="35"/>
      <c r="FX1178" s="35"/>
      <c r="FY1178" s="35"/>
      <c r="FZ1178" s="35"/>
      <c r="GA1178" s="35"/>
      <c r="GB1178" s="35"/>
      <c r="GC1178" s="35"/>
      <c r="GD1178" s="35"/>
      <c r="GE1178" s="35"/>
      <c r="GF1178" s="35"/>
      <c r="GG1178" s="35"/>
      <c r="GH1178" s="35"/>
      <c r="GI1178" s="35"/>
      <c r="GJ1178" s="35"/>
      <c r="GK1178" s="35"/>
      <c r="GL1178" s="35"/>
      <c r="GM1178" s="35"/>
      <c r="GN1178" s="35"/>
      <c r="GO1178" s="35"/>
      <c r="GP1178" s="35"/>
      <c r="GQ1178" s="35"/>
      <c r="GR1178" s="35"/>
      <c r="GS1178" s="35"/>
      <c r="GT1178" s="35"/>
      <c r="GU1178" s="35"/>
      <c r="GV1178" s="35"/>
      <c r="GW1178" s="35"/>
      <c r="GX1178" s="35"/>
      <c r="GY1178" s="35"/>
      <c r="GZ1178" s="35"/>
      <c r="HA1178" s="35"/>
      <c r="HB1178" s="35"/>
      <c r="HC1178" s="35"/>
      <c r="HD1178" s="35"/>
      <c r="HE1178" s="35"/>
      <c r="HF1178" s="35"/>
      <c r="HG1178" s="35"/>
      <c r="HH1178" s="35"/>
      <c r="HI1178" s="35"/>
      <c r="HJ1178" s="35"/>
      <c r="HK1178" s="35"/>
      <c r="HL1178" s="35"/>
      <c r="HM1178" s="35"/>
      <c r="HN1178" s="35"/>
      <c r="HO1178" s="35"/>
      <c r="HP1178" s="35"/>
      <c r="HQ1178" s="35"/>
      <c r="HR1178" s="35"/>
      <c r="HS1178" s="35"/>
      <c r="HT1178" s="35"/>
      <c r="HU1178" s="35"/>
      <c r="HV1178" s="35"/>
      <c r="HW1178" s="35"/>
      <c r="HX1178" s="35"/>
      <c r="HY1178" s="35"/>
      <c r="HZ1178" s="35"/>
      <c r="IA1178" s="35"/>
      <c r="IB1178" s="15"/>
    </row>
    <row r="1179" spans="2:242" x14ac:dyDescent="0.25">
      <c r="B1179" s="15">
        <f t="shared" si="2884"/>
        <v>116</v>
      </c>
      <c r="C1179" s="36"/>
      <c r="D1179" s="15"/>
      <c r="E1179" s="15"/>
      <c r="F1179" s="15"/>
      <c r="G1179" s="15"/>
      <c r="H1179" s="15"/>
      <c r="I1179" s="15"/>
      <c r="J1179" s="15"/>
      <c r="K1179" s="15"/>
      <c r="L1179" s="15"/>
      <c r="M1179" s="15"/>
      <c r="N1179" s="15"/>
      <c r="O1179" s="15"/>
      <c r="P1179" s="15"/>
      <c r="Q1179" s="15"/>
      <c r="R1179" s="15"/>
      <c r="S1179" s="15"/>
      <c r="T1179" s="15"/>
      <c r="U1179" s="15"/>
      <c r="V1179" s="15"/>
      <c r="W1179" s="15"/>
      <c r="X1179" s="15"/>
      <c r="Y1179" s="15"/>
      <c r="Z1179" s="15"/>
      <c r="AA1179" s="15"/>
      <c r="AB1179" s="15"/>
      <c r="AC1179" s="15"/>
      <c r="AD1179" s="15"/>
      <c r="AE1179" s="15"/>
      <c r="AF1179" s="15"/>
      <c r="AG1179" s="15"/>
      <c r="AH1179" s="15"/>
      <c r="AI1179" s="15"/>
      <c r="AJ1179" s="15"/>
      <c r="AK1179" s="15"/>
      <c r="AL1179" s="15"/>
      <c r="AM1179" s="15"/>
      <c r="AN1179" s="15"/>
      <c r="AO1179" s="15"/>
      <c r="AP1179" s="15"/>
      <c r="AQ1179" s="15"/>
      <c r="AR1179" s="15"/>
      <c r="AS1179" s="15"/>
      <c r="AT1179" s="15"/>
      <c r="AU1179" s="15"/>
      <c r="AV1179" s="15"/>
      <c r="AW1179" s="15"/>
      <c r="AX1179" s="15"/>
      <c r="AY1179" s="15"/>
      <c r="AZ1179" s="15"/>
      <c r="BA1179" s="15"/>
      <c r="BB1179" s="15"/>
      <c r="BC1179" s="15"/>
      <c r="BD1179" s="15"/>
      <c r="BE1179" s="15"/>
      <c r="BF1179" s="15"/>
      <c r="BG1179" s="15"/>
      <c r="BH1179" s="15"/>
      <c r="BI1179" s="15"/>
      <c r="BJ1179" s="15"/>
      <c r="BK1179" s="15"/>
      <c r="BL1179" s="15"/>
      <c r="BM1179" s="15"/>
      <c r="BN1179" s="15"/>
      <c r="BO1179" s="15"/>
      <c r="BP1179" s="15"/>
      <c r="BQ1179" s="15"/>
      <c r="BR1179" s="15"/>
      <c r="BS1179" s="15"/>
      <c r="BT1179" s="15"/>
      <c r="BU1179" s="15"/>
      <c r="BV1179" s="15"/>
      <c r="BW1179" s="15"/>
      <c r="BX1179" s="15"/>
      <c r="BY1179" s="15"/>
      <c r="BZ1179" s="15"/>
      <c r="CA1179" s="15"/>
      <c r="CB1179" s="15"/>
      <c r="CC1179" s="15"/>
      <c r="CD1179" s="15"/>
      <c r="CE1179" s="15"/>
      <c r="CF1179" s="15"/>
      <c r="CG1179" s="15"/>
      <c r="CH1179" s="15"/>
      <c r="CI1179" s="15"/>
      <c r="CJ1179" s="15"/>
      <c r="CK1179" s="15"/>
      <c r="CL1179" s="15"/>
      <c r="CM1179" s="15"/>
      <c r="CN1179" s="15"/>
      <c r="CO1179" s="15"/>
      <c r="CP1179" s="15"/>
      <c r="CQ1179" s="15"/>
      <c r="CR1179" s="15"/>
      <c r="CS1179" s="15"/>
      <c r="CT1179" s="15"/>
      <c r="CU1179" s="15"/>
      <c r="CV1179" s="15"/>
      <c r="CW1179" s="15"/>
      <c r="CX1179" s="15"/>
      <c r="CY1179" s="15"/>
      <c r="CZ1179" s="15"/>
      <c r="DA1179" s="15"/>
      <c r="DB1179" s="15"/>
      <c r="DC1179" s="15"/>
      <c r="DD1179" s="15"/>
      <c r="DE1179" s="15"/>
      <c r="DF1179" s="15"/>
      <c r="DG1179" s="15"/>
      <c r="DH1179" s="15"/>
      <c r="DI1179" s="15"/>
      <c r="DJ1179" s="15"/>
      <c r="DK1179" s="15"/>
      <c r="DL1179" s="15"/>
      <c r="DM1179" s="15"/>
      <c r="DN1179" s="15"/>
      <c r="DO1179" s="35">
        <f>(1-('Parameters and SSE'!$C$22/('Parameters and SSE'!$C$22+DO1013))^'Parameters and SSE'!$C$21)</f>
        <v>1.491870674005058E-2</v>
      </c>
      <c r="DP1179" s="35">
        <f>(1-('Parameters and SSE'!$C$22/('Parameters and SSE'!$C$22+DP1013))^'Parameters and SSE'!$C$21)</f>
        <v>3.1072420896313013E-2</v>
      </c>
      <c r="DQ1179" s="35">
        <f>(1-('Parameters and SSE'!$C$22/('Parameters and SSE'!$C$22+DQ1013))^'Parameters and SSE'!$C$21)</f>
        <v>4.7513364286236426E-2</v>
      </c>
      <c r="DR1179" s="35">
        <f>(1-('Parameters and SSE'!$C$22/('Parameters and SSE'!$C$22+DR1013))^'Parameters and SSE'!$C$21)</f>
        <v>6.4015924932460111E-2</v>
      </c>
      <c r="DS1179" s="35">
        <f>(1-('Parameters and SSE'!$C$22/('Parameters and SSE'!$C$22+DS1013))^'Parameters and SSE'!$C$21)</f>
        <v>8.0398609653983488E-2</v>
      </c>
      <c r="DT1179" s="35">
        <f>(1-('Parameters and SSE'!$C$22/('Parameters and SSE'!$C$22+DT1013))^'Parameters and SSE'!$C$21)</f>
        <v>9.7100722135311845E-2</v>
      </c>
      <c r="DU1179" s="35">
        <f>(1-('Parameters and SSE'!$C$22/('Parameters and SSE'!$C$22+DU1013))^'Parameters and SSE'!$C$21)</f>
        <v>0.11360785822872621</v>
      </c>
      <c r="DV1179" s="35">
        <f>(1-('Parameters and SSE'!$C$22/('Parameters and SSE'!$C$22+DV1013))^'Parameters and SSE'!$C$21)</f>
        <v>0.12993113889367214</v>
      </c>
      <c r="DW1179" s="35">
        <f>(1-('Parameters and SSE'!$C$22/('Parameters and SSE'!$C$22+DW1013))^'Parameters and SSE'!$C$21)</f>
        <v>0.14499366442739892</v>
      </c>
      <c r="DX1179" s="35">
        <f>(1-('Parameters and SSE'!$C$22/('Parameters and SSE'!$C$22+DX1013))^'Parameters and SSE'!$C$21)</f>
        <v>0.15981502067029307</v>
      </c>
      <c r="DY1179" s="35">
        <f>(1-('Parameters and SSE'!$C$22/('Parameters and SSE'!$C$22+DY1013))^'Parameters and SSE'!$C$21)</f>
        <v>0.17442720101496911</v>
      </c>
      <c r="DZ1179" s="35">
        <f>(1-('Parameters and SSE'!$C$22/('Parameters and SSE'!$C$22+DZ1013))^'Parameters and SSE'!$C$21)</f>
        <v>0.18945658153446288</v>
      </c>
      <c r="EA1179" s="35">
        <f>(1-('Parameters and SSE'!$C$22/('Parameters and SSE'!$C$22+EA1013))^'Parameters and SSE'!$C$21)</f>
        <v>0.20432644955607915</v>
      </c>
      <c r="EB1179" s="35">
        <f>(1-('Parameters and SSE'!$C$22/('Parameters and SSE'!$C$22+EB1013))^'Parameters and SSE'!$C$21)</f>
        <v>0.21900116956157833</v>
      </c>
      <c r="EC1179" s="35">
        <f>(1-('Parameters and SSE'!$C$22/('Parameters and SSE'!$C$22+EC1013))^'Parameters and SSE'!$C$21)</f>
        <v>0.2334471561285717</v>
      </c>
      <c r="ED1179" s="35">
        <f>(1-('Parameters and SSE'!$C$22/('Parameters and SSE'!$C$22+ED1013))^'Parameters and SSE'!$C$21)</f>
        <v>0.24768024841438574</v>
      </c>
      <c r="EE1179" s="35">
        <f>(1-('Parameters and SSE'!$C$22/('Parameters and SSE'!$C$22+EE1013))^'Parameters and SSE'!$C$21)</f>
        <v>0.26166235901007018</v>
      </c>
      <c r="EF1179" s="35">
        <f>(1-('Parameters and SSE'!$C$22/('Parameters and SSE'!$C$22+EF1013))^'Parameters and SSE'!$C$21)</f>
        <v>0.27580988821329488</v>
      </c>
      <c r="EG1179" s="35">
        <f>(1-('Parameters and SSE'!$C$22/('Parameters and SSE'!$C$22+EG1013))^'Parameters and SSE'!$C$21)</f>
        <v>0.28967775660717332</v>
      </c>
      <c r="EH1179" s="35">
        <f>(1-('Parameters and SSE'!$C$22/('Parameters and SSE'!$C$22+EH1013))^'Parameters and SSE'!$C$21)</f>
        <v>0.30330062355129861</v>
      </c>
      <c r="EI1179" s="35">
        <f>(1-('Parameters and SSE'!$C$22/('Parameters and SSE'!$C$22+EI1013))^'Parameters and SSE'!$C$21)</f>
        <v>0.31578544439148504</v>
      </c>
      <c r="EJ1179" s="35">
        <f>(1-('Parameters and SSE'!$C$22/('Parameters and SSE'!$C$22+EJ1013))^'Parameters and SSE'!$C$21)</f>
        <v>0.32805884230003268</v>
      </c>
      <c r="EK1179" s="35">
        <f>(1-('Parameters and SSE'!$C$22/('Parameters and SSE'!$C$22+EK1013))^'Parameters and SSE'!$C$21)</f>
        <v>0.34013930001841419</v>
      </c>
      <c r="EL1179" s="35">
        <f>(1-('Parameters and SSE'!$C$22/('Parameters and SSE'!$C$22+EL1013))^'Parameters and SSE'!$C$21)</f>
        <v>0.35254338108416072</v>
      </c>
      <c r="EM1179" s="35">
        <f>(1-('Parameters and SSE'!$C$22/('Parameters and SSE'!$C$22+EM1013))^'Parameters and SSE'!$C$21)</f>
        <v>0.36475404505044129</v>
      </c>
      <c r="EN1179" s="35">
        <f>(1-('Parameters and SSE'!$C$22/('Parameters and SSE'!$C$22+EN1013))^'Parameters and SSE'!$C$21)</f>
        <v>0.3767479538752645</v>
      </c>
      <c r="EO1179" s="35">
        <f>(1-('Parameters and SSE'!$C$22/('Parameters and SSE'!$C$22+EO1013))^'Parameters and SSE'!$C$21)</f>
        <v>0.38848851787827365</v>
      </c>
      <c r="EP1179" s="35">
        <f>(1-('Parameters and SSE'!$C$22/('Parameters and SSE'!$C$22+EP1013))^'Parameters and SSE'!$C$21)</f>
        <v>0.40001868787895689</v>
      </c>
      <c r="EQ1179" s="35">
        <f>(1-('Parameters and SSE'!$C$22/('Parameters and SSE'!$C$22+EQ1013))^'Parameters and SSE'!$C$21)</f>
        <v>0.41137028731085967</v>
      </c>
      <c r="ER1179" s="35">
        <f>(1-('Parameters and SSE'!$C$22/('Parameters and SSE'!$C$22+ER1013))^'Parameters and SSE'!$C$21)</f>
        <v>0.42286979856754792</v>
      </c>
      <c r="ES1179" s="35">
        <f>(1-('Parameters and SSE'!$C$22/('Parameters and SSE'!$C$22+ES1013))^'Parameters and SSE'!$C$21)</f>
        <v>0.43414677279193614</v>
      </c>
      <c r="ET1179" s="35">
        <f>(1-('Parameters and SSE'!$C$22/('Parameters and SSE'!$C$22+ET1013))^'Parameters and SSE'!$C$21)</f>
        <v>0.44522416262246112</v>
      </c>
      <c r="EU1179" s="35">
        <f>(1-('Parameters and SSE'!$C$22/('Parameters and SSE'!$C$22+EU1013))^'Parameters and SSE'!$C$21)</f>
        <v>0.45540351751570507</v>
      </c>
      <c r="EV1179" s="35">
        <f>(1-('Parameters and SSE'!$C$22/('Parameters and SSE'!$C$22+EV1013))^'Parameters and SSE'!$C$21)</f>
        <v>0.46544149378970467</v>
      </c>
      <c r="EW1179" s="35">
        <f>(1-('Parameters and SSE'!$C$22/('Parameters and SSE'!$C$22+EW1013))^'Parameters and SSE'!$C$21)</f>
        <v>0.47526665830603998</v>
      </c>
      <c r="EX1179" s="35">
        <f>(1-('Parameters and SSE'!$C$22/('Parameters and SSE'!$C$22+EX1013))^'Parameters and SSE'!$C$21)</f>
        <v>0.48530048757987676</v>
      </c>
      <c r="EY1179" s="35">
        <f>(1-('Parameters and SSE'!$C$22/('Parameters and SSE'!$C$22+EY1013))^'Parameters and SSE'!$C$21)</f>
        <v>0.49510988968950098</v>
      </c>
      <c r="EZ1179" s="35">
        <f>(1-('Parameters and SSE'!$C$22/('Parameters and SSE'!$C$22+EZ1013))^'Parameters and SSE'!$C$21)</f>
        <v>0.50473641232289745</v>
      </c>
      <c r="FA1179" s="35">
        <f>(1-('Parameters and SSE'!$C$22/('Parameters and SSE'!$C$22+FA1013))^'Parameters and SSE'!$C$21)</f>
        <v>0.51415344231554316</v>
      </c>
      <c r="FB1179" s="35">
        <f>(1-('Parameters and SSE'!$C$22/('Parameters and SSE'!$C$22+FB1013))^'Parameters and SSE'!$C$21)</f>
        <v>0.52338169524410172</v>
      </c>
      <c r="FC1179" s="35">
        <f>(1-('Parameters and SSE'!$C$22/('Parameters and SSE'!$C$22+FC1013))^'Parameters and SSE'!$C$21)</f>
        <v>0.53246104594164367</v>
      </c>
      <c r="FD1179" s="35">
        <f>(1-('Parameters and SSE'!$C$22/('Parameters and SSE'!$C$22+FD1013))^'Parameters and SSE'!$C$21)</f>
        <v>0.54163714270395236</v>
      </c>
      <c r="FE1179" s="35">
        <f>(1-('Parameters and SSE'!$C$22/('Parameters and SSE'!$C$22+FE1013))^'Parameters and SSE'!$C$21)</f>
        <v>0.55065419255077885</v>
      </c>
      <c r="FF1179" s="35">
        <f>(1-('Parameters and SSE'!$C$22/('Parameters and SSE'!$C$22+FF1013))^'Parameters and SSE'!$C$21)</f>
        <v>0.55949120236296945</v>
      </c>
      <c r="FG1179" s="35"/>
      <c r="FH1179" s="35"/>
      <c r="FI1179" s="35"/>
      <c r="FJ1179" s="35"/>
      <c r="FK1179" s="35"/>
      <c r="FL1179" s="35"/>
      <c r="FM1179" s="35"/>
      <c r="FN1179" s="35"/>
      <c r="FO1179" s="35"/>
      <c r="FP1179" s="35"/>
      <c r="FQ1179" s="35"/>
      <c r="FR1179" s="35"/>
      <c r="FS1179" s="35"/>
      <c r="FT1179" s="35"/>
      <c r="FU1179" s="35"/>
      <c r="FV1179" s="35"/>
      <c r="FW1179" s="35"/>
      <c r="FX1179" s="35"/>
      <c r="FY1179" s="35"/>
      <c r="FZ1179" s="35"/>
      <c r="GA1179" s="35"/>
      <c r="GB1179" s="35"/>
      <c r="GC1179" s="35"/>
      <c r="GD1179" s="35"/>
      <c r="GE1179" s="35"/>
      <c r="GF1179" s="35"/>
      <c r="GG1179" s="35"/>
      <c r="GH1179" s="35"/>
      <c r="GI1179" s="35"/>
      <c r="GJ1179" s="35"/>
      <c r="GK1179" s="35"/>
      <c r="GL1179" s="35"/>
      <c r="GM1179" s="35"/>
      <c r="GN1179" s="35"/>
      <c r="GO1179" s="35"/>
      <c r="GP1179" s="35"/>
      <c r="GQ1179" s="35"/>
      <c r="GR1179" s="35"/>
      <c r="GS1179" s="35"/>
      <c r="GT1179" s="35"/>
      <c r="GU1179" s="35"/>
      <c r="GV1179" s="35"/>
      <c r="GW1179" s="35"/>
      <c r="GX1179" s="35"/>
      <c r="GY1179" s="35"/>
      <c r="GZ1179" s="35"/>
      <c r="HA1179" s="35"/>
      <c r="HB1179" s="35"/>
      <c r="HC1179" s="35"/>
      <c r="HD1179" s="35"/>
      <c r="HE1179" s="35"/>
      <c r="HF1179" s="35"/>
      <c r="HG1179" s="35"/>
      <c r="HH1179" s="35"/>
      <c r="HI1179" s="35"/>
      <c r="HJ1179" s="35"/>
      <c r="HK1179" s="35"/>
      <c r="HL1179" s="35"/>
      <c r="HM1179" s="35"/>
      <c r="HN1179" s="35"/>
      <c r="HO1179" s="35"/>
      <c r="HP1179" s="35"/>
      <c r="HQ1179" s="35"/>
      <c r="HR1179" s="35"/>
      <c r="HS1179" s="35"/>
      <c r="HT1179" s="35"/>
      <c r="HU1179" s="35"/>
      <c r="HV1179" s="35"/>
      <c r="HW1179" s="35"/>
      <c r="HX1179" s="35"/>
      <c r="HY1179" s="35"/>
      <c r="HZ1179" s="35"/>
      <c r="IA1179" s="35"/>
      <c r="IB1179" s="15"/>
    </row>
    <row r="1180" spans="2:242" x14ac:dyDescent="0.25">
      <c r="B1180" s="15">
        <f t="shared" si="2884"/>
        <v>117</v>
      </c>
      <c r="C1180" s="36"/>
      <c r="D1180" s="15"/>
      <c r="E1180" s="15"/>
      <c r="F1180" s="15"/>
      <c r="G1180" s="15"/>
      <c r="H1180" s="15"/>
      <c r="I1180" s="15"/>
      <c r="J1180" s="15"/>
      <c r="K1180" s="15"/>
      <c r="L1180" s="15"/>
      <c r="M1180" s="15"/>
      <c r="N1180" s="15"/>
      <c r="O1180" s="15"/>
      <c r="P1180" s="15"/>
      <c r="Q1180" s="15"/>
      <c r="R1180" s="15"/>
      <c r="S1180" s="15"/>
      <c r="T1180" s="15"/>
      <c r="U1180" s="15"/>
      <c r="V1180" s="15"/>
      <c r="W1180" s="15"/>
      <c r="X1180" s="15"/>
      <c r="Y1180" s="15"/>
      <c r="Z1180" s="15"/>
      <c r="AA1180" s="15"/>
      <c r="AB1180" s="15"/>
      <c r="AC1180" s="15"/>
      <c r="AD1180" s="15"/>
      <c r="AE1180" s="15"/>
      <c r="AF1180" s="15"/>
      <c r="AG1180" s="15"/>
      <c r="AH1180" s="15"/>
      <c r="AI1180" s="15"/>
      <c r="AJ1180" s="15"/>
      <c r="AK1180" s="15"/>
      <c r="AL1180" s="15"/>
      <c r="AM1180" s="15"/>
      <c r="AN1180" s="15"/>
      <c r="AO1180" s="15"/>
      <c r="AP1180" s="15"/>
      <c r="AQ1180" s="15"/>
      <c r="AR1180" s="15"/>
      <c r="AS1180" s="15"/>
      <c r="AT1180" s="15"/>
      <c r="AU1180" s="15"/>
      <c r="AV1180" s="15"/>
      <c r="AW1180" s="15"/>
      <c r="AX1180" s="15"/>
      <c r="AY1180" s="15"/>
      <c r="AZ1180" s="15"/>
      <c r="BA1180" s="15"/>
      <c r="BB1180" s="15"/>
      <c r="BC1180" s="15"/>
      <c r="BD1180" s="15"/>
      <c r="BE1180" s="15"/>
      <c r="BF1180" s="15"/>
      <c r="BG1180" s="15"/>
      <c r="BH1180" s="15"/>
      <c r="BI1180" s="15"/>
      <c r="BJ1180" s="15"/>
      <c r="BK1180" s="15"/>
      <c r="BL1180" s="15"/>
      <c r="BM1180" s="15"/>
      <c r="BN1180" s="15"/>
      <c r="BO1180" s="15"/>
      <c r="BP1180" s="15"/>
      <c r="BQ1180" s="15"/>
      <c r="BR1180" s="15"/>
      <c r="BS1180" s="15"/>
      <c r="BT1180" s="15"/>
      <c r="BU1180" s="15"/>
      <c r="BV1180" s="15"/>
      <c r="BW1180" s="15"/>
      <c r="BX1180" s="15"/>
      <c r="BY1180" s="15"/>
      <c r="BZ1180" s="15"/>
      <c r="CA1180" s="15"/>
      <c r="CB1180" s="15"/>
      <c r="CC1180" s="15"/>
      <c r="CD1180" s="15"/>
      <c r="CE1180" s="15"/>
      <c r="CF1180" s="15"/>
      <c r="CG1180" s="15"/>
      <c r="CH1180" s="15"/>
      <c r="CI1180" s="15"/>
      <c r="CJ1180" s="15"/>
      <c r="CK1180" s="15"/>
      <c r="CL1180" s="15"/>
      <c r="CM1180" s="15"/>
      <c r="CN1180" s="15"/>
      <c r="CO1180" s="15"/>
      <c r="CP1180" s="15"/>
      <c r="CQ1180" s="15"/>
      <c r="CR1180" s="15"/>
      <c r="CS1180" s="15"/>
      <c r="CT1180" s="15"/>
      <c r="CU1180" s="15"/>
      <c r="CV1180" s="15"/>
      <c r="CW1180" s="15"/>
      <c r="CX1180" s="15"/>
      <c r="CY1180" s="15"/>
      <c r="CZ1180" s="15"/>
      <c r="DA1180" s="15"/>
      <c r="DB1180" s="15"/>
      <c r="DC1180" s="15"/>
      <c r="DD1180" s="15"/>
      <c r="DE1180" s="15"/>
      <c r="DF1180" s="15"/>
      <c r="DG1180" s="15"/>
      <c r="DH1180" s="15"/>
      <c r="DI1180" s="15"/>
      <c r="DJ1180" s="15"/>
      <c r="DK1180" s="15"/>
      <c r="DL1180" s="15"/>
      <c r="DM1180" s="15"/>
      <c r="DN1180" s="15"/>
      <c r="DO1180" s="15"/>
      <c r="DP1180" s="35">
        <f>(1-('Parameters and SSE'!$C$22/('Parameters and SSE'!$C$22+DP1014))^'Parameters and SSE'!$C$21)</f>
        <v>1.5002446814805559E-2</v>
      </c>
      <c r="DQ1180" s="35">
        <f>(1-('Parameters and SSE'!$C$22/('Parameters and SSE'!$C$22+DQ1014))^'Parameters and SSE'!$C$21)</f>
        <v>3.1154255039652856E-2</v>
      </c>
      <c r="DR1180" s="35">
        <f>(1-('Parameters and SSE'!$C$22/('Parameters and SSE'!$C$22+DR1014))^'Parameters and SSE'!$C$21)</f>
        <v>4.7572043681518572E-2</v>
      </c>
      <c r="DS1180" s="35">
        <f>(1-('Parameters and SSE'!$C$22/('Parameters and SSE'!$C$22+DS1014))^'Parameters and SSE'!$C$21)</f>
        <v>6.3970319562588807E-2</v>
      </c>
      <c r="DT1180" s="35">
        <f>(1-('Parameters and SSE'!$C$22/('Parameters and SSE'!$C$22+DT1014))^'Parameters and SSE'!$C$21)</f>
        <v>8.0749667876839792E-2</v>
      </c>
      <c r="DU1180" s="35">
        <f>(1-('Parameters and SSE'!$C$22/('Parameters and SSE'!$C$22+DU1014))^'Parameters and SSE'!$C$21)</f>
        <v>9.737408914600687E-2</v>
      </c>
      <c r="DV1180" s="35">
        <f>(1-('Parameters and SSE'!$C$22/('Parameters and SSE'!$C$22+DV1014))^'Parameters and SSE'!$C$21)</f>
        <v>0.11384269739296304</v>
      </c>
      <c r="DW1180" s="35">
        <f>(1-('Parameters and SSE'!$C$22/('Parameters and SSE'!$C$22+DW1014))^'Parameters and SSE'!$C$21)</f>
        <v>0.12905988069750018</v>
      </c>
      <c r="DX1180" s="35">
        <f>(1-('Parameters and SSE'!$C$22/('Parameters and SSE'!$C$22+DX1014))^'Parameters and SSE'!$C$21)</f>
        <v>0.14404931501699769</v>
      </c>
      <c r="DY1180" s="35">
        <f>(1-('Parameters and SSE'!$C$22/('Parameters and SSE'!$C$22+DY1014))^'Parameters and SSE'!$C$21)</f>
        <v>0.15883992468071073</v>
      </c>
      <c r="DZ1180" s="35">
        <f>(1-('Parameters and SSE'!$C$22/('Parameters and SSE'!$C$22+DZ1014))^'Parameters and SSE'!$C$21)</f>
        <v>0.17406373064203329</v>
      </c>
      <c r="EA1180" s="35">
        <f>(1-('Parameters and SSE'!$C$22/('Parameters and SSE'!$C$22+EA1014))^'Parameters and SSE'!$C$21)</f>
        <v>0.18913512294093671</v>
      </c>
      <c r="EB1180" s="35">
        <f>(1-('Parameters and SSE'!$C$22/('Parameters and SSE'!$C$22+EB1014))^'Parameters and SSE'!$C$21)</f>
        <v>0.20401649540475553</v>
      </c>
      <c r="EC1180" s="35">
        <f>(1-('Parameters and SSE'!$C$22/('Parameters and SSE'!$C$22+EC1014))^'Parameters and SSE'!$C$21)</f>
        <v>0.21867257287942954</v>
      </c>
      <c r="ED1180" s="35">
        <f>(1-('Parameters and SSE'!$C$22/('Parameters and SSE'!$C$22+ED1014))^'Parameters and SSE'!$C$21)</f>
        <v>0.2331184320652292</v>
      </c>
      <c r="EE1180" s="35">
        <f>(1-('Parameters and SSE'!$C$22/('Parameters and SSE'!$C$22+EE1014))^'Parameters and SSE'!$C$21)</f>
        <v>0.24731459212723028</v>
      </c>
      <c r="EF1180" s="35">
        <f>(1-('Parameters and SSE'!$C$22/('Parameters and SSE'!$C$22+EF1014))^'Parameters and SSE'!$C$21)</f>
        <v>0.26168327678135828</v>
      </c>
      <c r="EG1180" s="35">
        <f>(1-('Parameters and SSE'!$C$22/('Parameters and SSE'!$C$22+EG1014))^'Parameters and SSE'!$C$21)</f>
        <v>0.27577198461652341</v>
      </c>
      <c r="EH1180" s="35">
        <f>(1-('Parameters and SSE'!$C$22/('Parameters and SSE'!$C$22+EH1014))^'Parameters and SSE'!$C$21)</f>
        <v>0.28961540348644599</v>
      </c>
      <c r="EI1180" s="35">
        <f>(1-('Parameters and SSE'!$C$22/('Parameters and SSE'!$C$22+EI1014))^'Parameters and SSE'!$C$21)</f>
        <v>0.30230534737790626</v>
      </c>
      <c r="EJ1180" s="35">
        <f>(1-('Parameters and SSE'!$C$22/('Parameters and SSE'!$C$22+EJ1014))^'Parameters and SSE'!$C$21)</f>
        <v>0.31478306845576554</v>
      </c>
      <c r="EK1180" s="35">
        <f>(1-('Parameters and SSE'!$C$22/('Parameters and SSE'!$C$22+EK1014))^'Parameters and SSE'!$C$21)</f>
        <v>0.32706706057804191</v>
      </c>
      <c r="EL1180" s="35">
        <f>(1-('Parameters and SSE'!$C$22/('Parameters and SSE'!$C$22+EL1014))^'Parameters and SSE'!$C$21)</f>
        <v>0.33968244330183262</v>
      </c>
      <c r="EM1180" s="35">
        <f>(1-('Parameters and SSE'!$C$22/('Parameters and SSE'!$C$22+EM1014))^'Parameters and SSE'!$C$21)</f>
        <v>0.35210324385111902</v>
      </c>
      <c r="EN1180" s="35">
        <f>(1-('Parameters and SSE'!$C$22/('Parameters and SSE'!$C$22+EN1014))^'Parameters and SSE'!$C$21)</f>
        <v>0.3643055085133402</v>
      </c>
      <c r="EO1180" s="35">
        <f>(1-('Parameters and SSE'!$C$22/('Parameters and SSE'!$C$22+EO1014))^'Parameters and SSE'!$C$21)</f>
        <v>0.37625180966350635</v>
      </c>
      <c r="EP1180" s="35">
        <f>(1-('Parameters and SSE'!$C$22/('Parameters and SSE'!$C$22+EP1014))^'Parameters and SSE'!$C$21)</f>
        <v>0.38798566948796276</v>
      </c>
      <c r="EQ1180" s="35">
        <f>(1-('Parameters and SSE'!$C$22/('Parameters and SSE'!$C$22+EQ1014))^'Parameters and SSE'!$C$21)</f>
        <v>0.39953932151787819</v>
      </c>
      <c r="ER1180" s="35">
        <f>(1-('Parameters and SSE'!$C$22/('Parameters and SSE'!$C$22+ER1014))^'Parameters and SSE'!$C$21)</f>
        <v>0.41124497442735164</v>
      </c>
      <c r="ES1180" s="35">
        <f>(1-('Parameters and SSE'!$C$22/('Parameters and SSE'!$C$22+ES1014))^'Parameters and SSE'!$C$21)</f>
        <v>0.42272545708600029</v>
      </c>
      <c r="ET1180" s="35">
        <f>(1-('Parameters and SSE'!$C$22/('Parameters and SSE'!$C$22+ET1014))^'Parameters and SSE'!$C$21)</f>
        <v>0.43400401423665547</v>
      </c>
      <c r="EU1180" s="35">
        <f>(1-('Parameters and SSE'!$C$22/('Parameters and SSE'!$C$22+EU1014))^'Parameters and SSE'!$C$21)</f>
        <v>0.44436931398060542</v>
      </c>
      <c r="EV1180" s="35">
        <f>(1-('Parameters and SSE'!$C$22/('Parameters and SSE'!$C$22+EV1014))^'Parameters and SSE'!$C$21)</f>
        <v>0.4545916576684117</v>
      </c>
      <c r="EW1180" s="35">
        <f>(1-('Parameters and SSE'!$C$22/('Parameters and SSE'!$C$22+EW1014))^'Parameters and SSE'!$C$21)</f>
        <v>0.4645982167620426</v>
      </c>
      <c r="EX1180" s="35">
        <f>(1-('Parameters and SSE'!$C$22/('Parameters and SSE'!$C$22+EX1014))^'Parameters and SSE'!$C$21)</f>
        <v>0.47481820969502042</v>
      </c>
      <c r="EY1180" s="35">
        <f>(1-('Parameters and SSE'!$C$22/('Parameters and SSE'!$C$22+EY1014))^'Parameters and SSE'!$C$21)</f>
        <v>0.48481047271783828</v>
      </c>
      <c r="EZ1180" s="35">
        <f>(1-('Parameters and SSE'!$C$22/('Parameters and SSE'!$C$22+EZ1014))^'Parameters and SSE'!$C$21)</f>
        <v>0.49461725422505387</v>
      </c>
      <c r="FA1180" s="35">
        <f>(1-('Parameters and SSE'!$C$22/('Parameters and SSE'!$C$22+FA1014))^'Parameters and SSE'!$C$21)</f>
        <v>0.50421137539403005</v>
      </c>
      <c r="FB1180" s="35">
        <f>(1-('Parameters and SSE'!$C$22/('Parameters and SSE'!$C$22+FB1014))^'Parameters and SSE'!$C$21)</f>
        <v>0.51361387783198809</v>
      </c>
      <c r="FC1180" s="35">
        <f>(1-('Parameters and SSE'!$C$22/('Parameters and SSE'!$C$22+FC1014))^'Parameters and SSE'!$C$21)</f>
        <v>0.52286533518605638</v>
      </c>
      <c r="FD1180" s="35">
        <f>(1-('Parameters and SSE'!$C$22/('Parameters and SSE'!$C$22+FD1014))^'Parameters and SSE'!$C$21)</f>
        <v>0.53221602602512186</v>
      </c>
      <c r="FE1180" s="35">
        <f>(1-('Parameters and SSE'!$C$22/('Parameters and SSE'!$C$22+FE1014))^'Parameters and SSE'!$C$21)</f>
        <v>0.54140526553752721</v>
      </c>
      <c r="FF1180" s="35">
        <f>(1-('Parameters and SSE'!$C$22/('Parameters and SSE'!$C$22+FF1014))^'Parameters and SSE'!$C$21)</f>
        <v>0.5504116137497117</v>
      </c>
      <c r="FG1180" s="35"/>
      <c r="FH1180" s="35"/>
      <c r="FI1180" s="35"/>
      <c r="FJ1180" s="35"/>
      <c r="FK1180" s="35"/>
      <c r="FL1180" s="35"/>
      <c r="FM1180" s="35"/>
      <c r="FN1180" s="35"/>
      <c r="FO1180" s="35"/>
      <c r="FP1180" s="35"/>
      <c r="FQ1180" s="35"/>
      <c r="FR1180" s="35"/>
      <c r="FS1180" s="35"/>
      <c r="FT1180" s="35"/>
      <c r="FU1180" s="35"/>
      <c r="FV1180" s="35"/>
      <c r="FW1180" s="35"/>
      <c r="FX1180" s="35"/>
      <c r="FY1180" s="35"/>
      <c r="FZ1180" s="35"/>
      <c r="GA1180" s="35"/>
      <c r="GB1180" s="35"/>
      <c r="GC1180" s="35"/>
      <c r="GD1180" s="35"/>
      <c r="GE1180" s="35"/>
      <c r="GF1180" s="35"/>
      <c r="GG1180" s="35"/>
      <c r="GH1180" s="35"/>
      <c r="GI1180" s="35"/>
      <c r="GJ1180" s="35"/>
      <c r="GK1180" s="35"/>
      <c r="GL1180" s="35"/>
      <c r="GM1180" s="35"/>
      <c r="GN1180" s="35"/>
      <c r="GO1180" s="35"/>
      <c r="GP1180" s="35"/>
      <c r="GQ1180" s="35"/>
      <c r="GR1180" s="35"/>
      <c r="GS1180" s="35"/>
      <c r="GT1180" s="35"/>
      <c r="GU1180" s="35"/>
      <c r="GV1180" s="35"/>
      <c r="GW1180" s="35"/>
      <c r="GX1180" s="35"/>
      <c r="GY1180" s="35"/>
      <c r="GZ1180" s="35"/>
      <c r="HA1180" s="35"/>
      <c r="HB1180" s="35"/>
      <c r="HC1180" s="35"/>
      <c r="HD1180" s="35"/>
      <c r="HE1180" s="35"/>
      <c r="HF1180" s="35"/>
      <c r="HG1180" s="35"/>
      <c r="HH1180" s="35"/>
      <c r="HI1180" s="35"/>
      <c r="HJ1180" s="35"/>
      <c r="HK1180" s="35"/>
      <c r="HL1180" s="35"/>
      <c r="HM1180" s="35"/>
      <c r="HN1180" s="35"/>
      <c r="HO1180" s="35"/>
      <c r="HP1180" s="35"/>
      <c r="HQ1180" s="35"/>
      <c r="HR1180" s="35"/>
      <c r="HS1180" s="35"/>
      <c r="HT1180" s="35"/>
      <c r="HU1180" s="35"/>
      <c r="HV1180" s="35"/>
      <c r="HW1180" s="35"/>
      <c r="HX1180" s="35"/>
      <c r="HY1180" s="35"/>
      <c r="HZ1180" s="35"/>
      <c r="IA1180" s="35"/>
      <c r="IB1180" s="15"/>
      <c r="ID1180" s="41"/>
    </row>
    <row r="1181" spans="2:242" x14ac:dyDescent="0.25">
      <c r="B1181" s="15">
        <f t="shared" si="2884"/>
        <v>118</v>
      </c>
      <c r="C1181" s="36"/>
      <c r="D1181" s="15"/>
      <c r="E1181" s="15"/>
      <c r="F1181" s="15"/>
      <c r="G1181" s="15"/>
      <c r="H1181" s="15"/>
      <c r="I1181" s="15"/>
      <c r="J1181" s="15"/>
      <c r="K1181" s="15"/>
      <c r="L1181" s="15"/>
      <c r="M1181" s="15"/>
      <c r="N1181" s="15"/>
      <c r="O1181" s="15"/>
      <c r="P1181" s="15"/>
      <c r="Q1181" s="15"/>
      <c r="R1181" s="15"/>
      <c r="S1181" s="15"/>
      <c r="T1181" s="15"/>
      <c r="U1181" s="15"/>
      <c r="V1181" s="15"/>
      <c r="W1181" s="15"/>
      <c r="X1181" s="15"/>
      <c r="Y1181" s="15"/>
      <c r="Z1181" s="15"/>
      <c r="AA1181" s="15"/>
      <c r="AB1181" s="15"/>
      <c r="AC1181" s="15"/>
      <c r="AD1181" s="15"/>
      <c r="AE1181" s="15"/>
      <c r="AF1181" s="15"/>
      <c r="AG1181" s="15"/>
      <c r="AH1181" s="15"/>
      <c r="AI1181" s="15"/>
      <c r="AJ1181" s="15"/>
      <c r="AK1181" s="15"/>
      <c r="AL1181" s="15"/>
      <c r="AM1181" s="15"/>
      <c r="AN1181" s="15"/>
      <c r="AO1181" s="15"/>
      <c r="AP1181" s="15"/>
      <c r="AQ1181" s="15"/>
      <c r="AR1181" s="15"/>
      <c r="AS1181" s="15"/>
      <c r="AT1181" s="15"/>
      <c r="AU1181" s="15"/>
      <c r="AV1181" s="15"/>
      <c r="AW1181" s="15"/>
      <c r="AX1181" s="15"/>
      <c r="AY1181" s="15"/>
      <c r="AZ1181" s="15"/>
      <c r="BA1181" s="15"/>
      <c r="BB1181" s="15"/>
      <c r="BC1181" s="15"/>
      <c r="BD1181" s="15"/>
      <c r="BE1181" s="15"/>
      <c r="BF1181" s="15"/>
      <c r="BG1181" s="15"/>
      <c r="BH1181" s="15"/>
      <c r="BI1181" s="15"/>
      <c r="BJ1181" s="15"/>
      <c r="BK1181" s="15"/>
      <c r="BL1181" s="15"/>
      <c r="BM1181" s="15"/>
      <c r="BN1181" s="15"/>
      <c r="BO1181" s="15"/>
      <c r="BP1181" s="15"/>
      <c r="BQ1181" s="15"/>
      <c r="BR1181" s="15"/>
      <c r="BS1181" s="15"/>
      <c r="BT1181" s="15"/>
      <c r="BU1181" s="15"/>
      <c r="BV1181" s="15"/>
      <c r="BW1181" s="15"/>
      <c r="BX1181" s="15"/>
      <c r="BY1181" s="15"/>
      <c r="BZ1181" s="15"/>
      <c r="CA1181" s="15"/>
      <c r="CB1181" s="15"/>
      <c r="CC1181" s="15"/>
      <c r="CD1181" s="15"/>
      <c r="CE1181" s="15"/>
      <c r="CF1181" s="15"/>
      <c r="CG1181" s="15"/>
      <c r="CH1181" s="15"/>
      <c r="CI1181" s="15"/>
      <c r="CJ1181" s="15"/>
      <c r="CK1181" s="15"/>
      <c r="CL1181" s="15"/>
      <c r="CM1181" s="15"/>
      <c r="CN1181" s="15"/>
      <c r="CO1181" s="15"/>
      <c r="CP1181" s="15"/>
      <c r="CQ1181" s="15"/>
      <c r="CR1181" s="15"/>
      <c r="CS1181" s="15"/>
      <c r="CT1181" s="15"/>
      <c r="CU1181" s="15"/>
      <c r="CV1181" s="15"/>
      <c r="CW1181" s="15"/>
      <c r="CX1181" s="15"/>
      <c r="CY1181" s="15"/>
      <c r="CZ1181" s="15"/>
      <c r="DA1181" s="15"/>
      <c r="DB1181" s="15"/>
      <c r="DC1181" s="15"/>
      <c r="DD1181" s="15"/>
      <c r="DE1181" s="15"/>
      <c r="DF1181" s="15"/>
      <c r="DG1181" s="15"/>
      <c r="DH1181" s="15"/>
      <c r="DI1181" s="15"/>
      <c r="DJ1181" s="15"/>
      <c r="DK1181" s="15"/>
      <c r="DL1181" s="15"/>
      <c r="DM1181" s="15"/>
      <c r="DN1181" s="15"/>
      <c r="DO1181" s="15"/>
      <c r="DP1181" s="15"/>
      <c r="DQ1181" s="35">
        <f>(1-('Parameters and SSE'!$C$22/('Parameters and SSE'!$C$22+DQ1015))^'Parameters and SSE'!$C$21)</f>
        <v>1.5001959915501017E-2</v>
      </c>
      <c r="DR1181" s="35">
        <f>(1-('Parameters and SSE'!$C$22/('Parameters and SSE'!$C$22+DR1015))^'Parameters and SSE'!$C$21)</f>
        <v>3.1132393540719061E-2</v>
      </c>
      <c r="DS1181" s="35">
        <f>(1-('Parameters and SSE'!$C$22/('Parameters and SSE'!$C$22+DS1015))^'Parameters and SSE'!$C$21)</f>
        <v>4.7447795331806208E-2</v>
      </c>
      <c r="DT1181" s="35">
        <f>(1-('Parameters and SSE'!$C$22/('Parameters and SSE'!$C$22+DT1015))^'Parameters and SSE'!$C$21)</f>
        <v>6.4244553391854864E-2</v>
      </c>
      <c r="DU1181" s="35">
        <f>(1-('Parameters and SSE'!$C$22/('Parameters and SSE'!$C$22+DU1015))^'Parameters and SSE'!$C$21)</f>
        <v>8.0947335375981533E-2</v>
      </c>
      <c r="DV1181" s="35">
        <f>(1-('Parameters and SSE'!$C$22/('Parameters and SSE'!$C$22+DV1015))^'Parameters and SSE'!$C$21)</f>
        <v>9.7534416617063635E-2</v>
      </c>
      <c r="DW1181" s="35">
        <f>(1-('Parameters and SSE'!$C$22/('Parameters and SSE'!$C$22+DW1015))^'Parameters and SSE'!$C$21)</f>
        <v>0.11288833867909109</v>
      </c>
      <c r="DX1181" s="35">
        <f>(1-('Parameters and SSE'!$C$22/('Parameters and SSE'!$C$22+DX1015))^'Parameters and SSE'!$C$21)</f>
        <v>0.12803282496542023</v>
      </c>
      <c r="DY1181" s="35">
        <f>(1-('Parameters and SSE'!$C$22/('Parameters and SSE'!$C$22+DY1015))^'Parameters and SSE'!$C$21)</f>
        <v>0.14299228521432594</v>
      </c>
      <c r="DZ1181" s="35">
        <f>(1-('Parameters and SSE'!$C$22/('Parameters and SSE'!$C$22+DZ1015))^'Parameters and SSE'!$C$21)</f>
        <v>0.1584031767857017</v>
      </c>
      <c r="EA1181" s="35">
        <f>(1-('Parameters and SSE'!$C$22/('Parameters and SSE'!$C$22+EA1015))^'Parameters and SSE'!$C$21)</f>
        <v>0.17367075260766363</v>
      </c>
      <c r="EB1181" s="35">
        <f>(1-('Parameters and SSE'!$C$22/('Parameters and SSE'!$C$22+EB1015))^'Parameters and SSE'!$C$21)</f>
        <v>0.18875500738574691</v>
      </c>
      <c r="EC1181" s="35">
        <f>(1-('Parameters and SSE'!$C$22/('Parameters and SSE'!$C$22+EC1015))^'Parameters and SSE'!$C$21)</f>
        <v>0.20361865832553994</v>
      </c>
      <c r="ED1181" s="35">
        <f>(1-('Parameters and SSE'!$C$22/('Parameters and SSE'!$C$22+ED1015))^'Parameters and SSE'!$C$21)</f>
        <v>0.21827577209364335</v>
      </c>
      <c r="EE1181" s="35">
        <f>(1-('Parameters and SSE'!$C$22/('Parameters and SSE'!$C$22+EE1015))^'Parameters and SSE'!$C$21)</f>
        <v>0.23268529062826948</v>
      </c>
      <c r="EF1181" s="35">
        <f>(1-('Parameters and SSE'!$C$22/('Parameters and SSE'!$C$22+EF1015))^'Parameters and SSE'!$C$21)</f>
        <v>0.24727511379386891</v>
      </c>
      <c r="EG1181" s="35">
        <f>(1-('Parameters and SSE'!$C$22/('Parameters and SSE'!$C$22+EG1015))^'Parameters and SSE'!$C$21)</f>
        <v>0.26158521880065366</v>
      </c>
      <c r="EH1181" s="35">
        <f>(1-('Parameters and SSE'!$C$22/('Parameters and SSE'!$C$22+EH1015))^'Parameters and SSE'!$C$21)</f>
        <v>0.27565022590704746</v>
      </c>
      <c r="EI1181" s="35">
        <f>(1-('Parameters and SSE'!$C$22/('Parameters and SSE'!$C$22+EI1015))^'Parameters and SSE'!$C$21)</f>
        <v>0.28854663150706716</v>
      </c>
      <c r="EJ1181" s="35">
        <f>(1-('Parameters and SSE'!$C$22/('Parameters and SSE'!$C$22+EJ1015))^'Parameters and SSE'!$C$21)</f>
        <v>0.30123032621091728</v>
      </c>
      <c r="EK1181" s="35">
        <f>(1-('Parameters and SSE'!$C$22/('Parameters and SSE'!$C$22+EK1015))^'Parameters and SSE'!$C$21)</f>
        <v>0.313719769229727</v>
      </c>
      <c r="EL1181" s="35">
        <f>(1-('Parameters and SSE'!$C$22/('Parameters and SSE'!$C$22+EL1015))^'Parameters and SSE'!$C$21)</f>
        <v>0.32654869024243949</v>
      </c>
      <c r="EM1181" s="35">
        <f>(1-('Parameters and SSE'!$C$22/('Parameters and SSE'!$C$22+EM1015))^'Parameters and SSE'!$C$21)</f>
        <v>0.33918206800579709</v>
      </c>
      <c r="EN1181" s="35">
        <f>(1-('Parameters and SSE'!$C$22/('Parameters and SSE'!$C$22+EN1015))^'Parameters and SSE'!$C$21)</f>
        <v>0.35159529785061372</v>
      </c>
      <c r="EO1181" s="35">
        <f>(1-('Parameters and SSE'!$C$22/('Parameters and SSE'!$C$22+EO1015))^'Parameters and SSE'!$C$21)</f>
        <v>0.3637500787729735</v>
      </c>
      <c r="EP1181" s="35">
        <f>(1-('Parameters and SSE'!$C$22/('Parameters and SSE'!$C$22+EP1015))^'Parameters and SSE'!$C$21)</f>
        <v>0.37569049059534276</v>
      </c>
      <c r="EQ1181" s="35">
        <f>(1-('Parameters and SSE'!$C$22/('Parameters and SSE'!$C$22+EQ1015))^'Parameters and SSE'!$C$21)</f>
        <v>0.3874491652472779</v>
      </c>
      <c r="ER1181" s="35">
        <f>(1-('Parameters and SSE'!$C$22/('Parameters and SSE'!$C$22+ER1015))^'Parameters and SSE'!$C$21)</f>
        <v>0.39936411089367885</v>
      </c>
      <c r="ES1181" s="35">
        <f>(1-('Parameters and SSE'!$C$22/('Parameters and SSE'!$C$22+ES1015))^'Parameters and SSE'!$C$21)</f>
        <v>0.41105132149097978</v>
      </c>
      <c r="ET1181" s="35">
        <f>(1-('Parameters and SSE'!$C$22/('Parameters and SSE'!$C$22+ET1015))^'Parameters and SSE'!$C$21)</f>
        <v>0.42253432622433251</v>
      </c>
      <c r="EU1181" s="35">
        <f>(1-('Parameters and SSE'!$C$22/('Parameters and SSE'!$C$22+EU1015))^'Parameters and SSE'!$C$21)</f>
        <v>0.43308868480915286</v>
      </c>
      <c r="EV1181" s="35">
        <f>(1-('Parameters and SSE'!$C$22/('Parameters and SSE'!$C$22+EV1015))^'Parameters and SSE'!$C$21)</f>
        <v>0.44349855735718891</v>
      </c>
      <c r="EW1181" s="35">
        <f>(1-('Parameters and SSE'!$C$22/('Parameters and SSE'!$C$22+EW1015))^'Parameters and SSE'!$C$21)</f>
        <v>0.4536896883593925</v>
      </c>
      <c r="EX1181" s="35">
        <f>(1-('Parameters and SSE'!$C$22/('Parameters and SSE'!$C$22+EX1015))^'Parameters and SSE'!$C$21)</f>
        <v>0.46409916943323815</v>
      </c>
      <c r="EY1181" s="35">
        <f>(1-('Parameters and SSE'!$C$22/('Parameters and SSE'!$C$22+EY1015))^'Parameters and SSE'!$C$21)</f>
        <v>0.47427761699258864</v>
      </c>
      <c r="EZ1181" s="35">
        <f>(1-('Parameters and SSE'!$C$22/('Parameters and SSE'!$C$22+EZ1015))^'Parameters and SSE'!$C$21)</f>
        <v>0.48426798684106642</v>
      </c>
      <c r="FA1181" s="35">
        <f>(1-('Parameters and SSE'!$C$22/('Parameters and SSE'!$C$22+FA1015))^'Parameters and SSE'!$C$21)</f>
        <v>0.49404251869009208</v>
      </c>
      <c r="FB1181" s="35">
        <f>(1-('Parameters and SSE'!$C$22/('Parameters and SSE'!$C$22+FB1015))^'Parameters and SSE'!$C$21)</f>
        <v>0.50362258138878579</v>
      </c>
      <c r="FC1181" s="35">
        <f>(1-('Parameters and SSE'!$C$22/('Parameters and SSE'!$C$22+FC1015))^'Parameters and SSE'!$C$21)</f>
        <v>0.51304945653602319</v>
      </c>
      <c r="FD1181" s="35">
        <f>(1-('Parameters and SSE'!$C$22/('Parameters and SSE'!$C$22+FD1015))^'Parameters and SSE'!$C$21)</f>
        <v>0.52257813969189315</v>
      </c>
      <c r="FE1181" s="35">
        <f>(1-('Parameters and SSE'!$C$22/('Parameters and SSE'!$C$22+FE1015))^'Parameters and SSE'!$C$21)</f>
        <v>0.53194295683288384</v>
      </c>
      <c r="FF1181" s="35">
        <f>(1-('Parameters and SSE'!$C$22/('Parameters and SSE'!$C$22+FF1015))^'Parameters and SSE'!$C$21)</f>
        <v>0.54112200909389874</v>
      </c>
      <c r="FG1181" s="35"/>
      <c r="FH1181" s="35"/>
      <c r="FI1181" s="35"/>
      <c r="FJ1181" s="35"/>
      <c r="FK1181" s="35"/>
      <c r="FL1181" s="35"/>
      <c r="FM1181" s="35"/>
      <c r="FN1181" s="35"/>
      <c r="FO1181" s="35"/>
      <c r="FP1181" s="35"/>
      <c r="FQ1181" s="35"/>
      <c r="FR1181" s="35"/>
      <c r="FS1181" s="35"/>
      <c r="FT1181" s="35"/>
      <c r="FU1181" s="35"/>
      <c r="FV1181" s="35"/>
      <c r="FW1181" s="35"/>
      <c r="FX1181" s="35"/>
      <c r="FY1181" s="35"/>
      <c r="FZ1181" s="35"/>
      <c r="GA1181" s="35"/>
      <c r="GB1181" s="35"/>
      <c r="GC1181" s="35"/>
      <c r="GD1181" s="35"/>
      <c r="GE1181" s="35"/>
      <c r="GF1181" s="35"/>
      <c r="GG1181" s="35"/>
      <c r="GH1181" s="35"/>
      <c r="GI1181" s="35"/>
      <c r="GJ1181" s="35"/>
      <c r="GK1181" s="35"/>
      <c r="GL1181" s="35"/>
      <c r="GM1181" s="35"/>
      <c r="GN1181" s="35"/>
      <c r="GO1181" s="35"/>
      <c r="GP1181" s="35"/>
      <c r="GQ1181" s="35"/>
      <c r="GR1181" s="35"/>
      <c r="GS1181" s="35"/>
      <c r="GT1181" s="35"/>
      <c r="GU1181" s="35"/>
      <c r="GV1181" s="35"/>
      <c r="GW1181" s="35"/>
      <c r="GX1181" s="35"/>
      <c r="GY1181" s="35"/>
      <c r="GZ1181" s="35"/>
      <c r="HA1181" s="35"/>
      <c r="HB1181" s="35"/>
      <c r="HC1181" s="35"/>
      <c r="HD1181" s="35"/>
      <c r="HE1181" s="35"/>
      <c r="HF1181" s="35"/>
      <c r="HG1181" s="35"/>
      <c r="HH1181" s="35"/>
      <c r="HI1181" s="35"/>
      <c r="HJ1181" s="35"/>
      <c r="HK1181" s="35"/>
      <c r="HL1181" s="35"/>
      <c r="HM1181" s="35"/>
      <c r="HN1181" s="35"/>
      <c r="HO1181" s="35"/>
      <c r="HP1181" s="35"/>
      <c r="HQ1181" s="35"/>
      <c r="HR1181" s="35"/>
      <c r="HS1181" s="35"/>
      <c r="HT1181" s="35"/>
      <c r="HU1181" s="35"/>
      <c r="HV1181" s="35"/>
      <c r="HW1181" s="35"/>
      <c r="HX1181" s="35"/>
      <c r="HY1181" s="35"/>
      <c r="HZ1181" s="35"/>
      <c r="IA1181" s="35"/>
      <c r="IB1181" s="15"/>
      <c r="ID1181" s="41"/>
      <c r="IE1181" s="41"/>
    </row>
    <row r="1182" spans="2:242" x14ac:dyDescent="0.25">
      <c r="B1182" s="15">
        <f t="shared" si="2884"/>
        <v>119</v>
      </c>
      <c r="C1182" s="36"/>
      <c r="D1182" s="15"/>
      <c r="E1182" s="15"/>
      <c r="F1182" s="15"/>
      <c r="G1182" s="15"/>
      <c r="H1182" s="15"/>
      <c r="I1182" s="15"/>
      <c r="J1182" s="15"/>
      <c r="K1182" s="15"/>
      <c r="L1182" s="15"/>
      <c r="M1182" s="15"/>
      <c r="N1182" s="15"/>
      <c r="O1182" s="15"/>
      <c r="P1182" s="15"/>
      <c r="Q1182" s="15"/>
      <c r="R1182" s="15"/>
      <c r="S1182" s="15"/>
      <c r="T1182" s="15"/>
      <c r="U1182" s="15"/>
      <c r="V1182" s="15"/>
      <c r="W1182" s="15"/>
      <c r="X1182" s="15"/>
      <c r="Y1182" s="15"/>
      <c r="Z1182" s="15"/>
      <c r="AA1182" s="15"/>
      <c r="AB1182" s="15"/>
      <c r="AC1182" s="15"/>
      <c r="AD1182" s="15"/>
      <c r="AE1182" s="15"/>
      <c r="AF1182" s="15"/>
      <c r="AG1182" s="15"/>
      <c r="AH1182" s="15"/>
      <c r="AI1182" s="15"/>
      <c r="AJ1182" s="15"/>
      <c r="AK1182" s="15"/>
      <c r="AL1182" s="15"/>
      <c r="AM1182" s="15"/>
      <c r="AN1182" s="15"/>
      <c r="AO1182" s="15"/>
      <c r="AP1182" s="15"/>
      <c r="AQ1182" s="15"/>
      <c r="AR1182" s="15"/>
      <c r="AS1182" s="15"/>
      <c r="AT1182" s="15"/>
      <c r="AU1182" s="15"/>
      <c r="AV1182" s="15"/>
      <c r="AW1182" s="15"/>
      <c r="AX1182" s="15"/>
      <c r="AY1182" s="15"/>
      <c r="AZ1182" s="15"/>
      <c r="BA1182" s="15"/>
      <c r="BB1182" s="15"/>
      <c r="BC1182" s="15"/>
      <c r="BD1182" s="15"/>
      <c r="BE1182" s="15"/>
      <c r="BF1182" s="15"/>
      <c r="BG1182" s="15"/>
      <c r="BH1182" s="15"/>
      <c r="BI1182" s="15"/>
      <c r="BJ1182" s="15"/>
      <c r="BK1182" s="15"/>
      <c r="BL1182" s="15"/>
      <c r="BM1182" s="15"/>
      <c r="BN1182" s="15"/>
      <c r="BO1182" s="15"/>
      <c r="BP1182" s="15"/>
      <c r="BQ1182" s="15"/>
      <c r="BR1182" s="15"/>
      <c r="BS1182" s="15"/>
      <c r="BT1182" s="15"/>
      <c r="BU1182" s="15"/>
      <c r="BV1182" s="15"/>
      <c r="BW1182" s="15"/>
      <c r="BX1182" s="15"/>
      <c r="BY1182" s="15"/>
      <c r="BZ1182" s="15"/>
      <c r="CA1182" s="15"/>
      <c r="CB1182" s="15"/>
      <c r="CC1182" s="15"/>
      <c r="CD1182" s="15"/>
      <c r="CE1182" s="15"/>
      <c r="CF1182" s="15"/>
      <c r="CG1182" s="15"/>
      <c r="CH1182" s="15"/>
      <c r="CI1182" s="15"/>
      <c r="CJ1182" s="15"/>
      <c r="CK1182" s="15"/>
      <c r="CL1182" s="15"/>
      <c r="CM1182" s="15"/>
      <c r="CN1182" s="15"/>
      <c r="CO1182" s="15"/>
      <c r="CP1182" s="15"/>
      <c r="CQ1182" s="15"/>
      <c r="CR1182" s="15"/>
      <c r="CS1182" s="15"/>
      <c r="CT1182" s="15"/>
      <c r="CU1182" s="15"/>
      <c r="CV1182" s="15"/>
      <c r="CW1182" s="15"/>
      <c r="CX1182" s="15"/>
      <c r="CY1182" s="15"/>
      <c r="CZ1182" s="15"/>
      <c r="DA1182" s="15"/>
      <c r="DB1182" s="15"/>
      <c r="DC1182" s="15"/>
      <c r="DD1182" s="15"/>
      <c r="DE1182" s="15"/>
      <c r="DF1182" s="15"/>
      <c r="DG1182" s="15"/>
      <c r="DH1182" s="15"/>
      <c r="DI1182" s="15"/>
      <c r="DJ1182" s="15"/>
      <c r="DK1182" s="15"/>
      <c r="DL1182" s="15"/>
      <c r="DM1182" s="15"/>
      <c r="DN1182" s="15"/>
      <c r="DO1182" s="15"/>
      <c r="DP1182" s="15"/>
      <c r="DQ1182" s="15"/>
      <c r="DR1182" s="35">
        <f>(1-('Parameters and SSE'!$C$22/('Parameters and SSE'!$C$22+DR1016))^'Parameters and SSE'!$C$21)</f>
        <v>1.4982085323780314E-2</v>
      </c>
      <c r="DS1182" s="35">
        <f>(1-('Parameters and SSE'!$C$22/('Parameters and SSE'!$C$22+DS1016))^'Parameters and SSE'!$C$21)</f>
        <v>3.1011856295622975E-2</v>
      </c>
      <c r="DT1182" s="35">
        <f>(1-('Parameters and SSE'!$C$22/('Parameters and SSE'!$C$22+DT1016))^'Parameters and SSE'!$C$21)</f>
        <v>4.7723703094424419E-2</v>
      </c>
      <c r="DU1182" s="35">
        <f>(1-('Parameters and SSE'!$C$22/('Parameters and SSE'!$C$22+DU1016))^'Parameters and SSE'!$C$21)</f>
        <v>6.4443860601813285E-2</v>
      </c>
      <c r="DV1182" s="35">
        <f>(1-('Parameters and SSE'!$C$22/('Parameters and SSE'!$C$22+DV1016))^'Parameters and SSE'!$C$21)</f>
        <v>8.1109156691037798E-2</v>
      </c>
      <c r="DW1182" s="35">
        <f>(1-('Parameters and SSE'!$C$22/('Parameters and SSE'!$C$22+DW1016))^'Parameters and SSE'!$C$21)</f>
        <v>9.6573451139275068E-2</v>
      </c>
      <c r="DX1182" s="35">
        <f>(1-('Parameters and SSE'!$C$22/('Parameters and SSE'!$C$22+DX1016))^'Parameters and SSE'!$C$21)</f>
        <v>0.11185382913704145</v>
      </c>
      <c r="DY1182" s="35">
        <f>(1-('Parameters and SSE'!$C$22/('Parameters and SSE'!$C$22+DY1016))^'Parameters and SSE'!$C$21)</f>
        <v>0.12696782891186931</v>
      </c>
      <c r="DZ1182" s="35">
        <f>(1-('Parameters and SSE'!$C$22/('Parameters and SSE'!$C$22+DZ1016))^'Parameters and SSE'!$C$21)</f>
        <v>0.14255448026595685</v>
      </c>
      <c r="EA1182" s="35">
        <f>(1-('Parameters and SSE'!$C$22/('Parameters and SSE'!$C$22+EA1016))^'Parameters and SSE'!$C$21)</f>
        <v>0.15800955166687702</v>
      </c>
      <c r="EB1182" s="35">
        <f>(1-('Parameters and SSE'!$C$22/('Parameters and SSE'!$C$22+EB1016))^'Parameters and SSE'!$C$21)</f>
        <v>0.17329003343309735</v>
      </c>
      <c r="EC1182" s="35">
        <f>(1-('Parameters and SSE'!$C$22/('Parameters and SSE'!$C$22+EC1016))^'Parameters and SSE'!$C$21)</f>
        <v>0.18835620192875602</v>
      </c>
      <c r="ED1182" s="35">
        <f>(1-('Parameters and SSE'!$C$22/('Parameters and SSE'!$C$22+ED1016))^'Parameters and SSE'!$C$21)</f>
        <v>0.20322078079214545</v>
      </c>
      <c r="EE1182" s="35">
        <f>(1-('Parameters and SSE'!$C$22/('Parameters and SSE'!$C$22+EE1016))^'Parameters and SSE'!$C$21)</f>
        <v>0.21784089924968364</v>
      </c>
      <c r="EF1182" s="35">
        <f>(1-('Parameters and SSE'!$C$22/('Parameters and SSE'!$C$22+EF1016))^'Parameters and SSE'!$C$21)</f>
        <v>0.23264988686120447</v>
      </c>
      <c r="EG1182" s="35">
        <f>(1-('Parameters and SSE'!$C$22/('Parameters and SSE'!$C$22+EG1016))^'Parameters and SSE'!$C$21)</f>
        <v>0.24718013420453433</v>
      </c>
      <c r="EH1182" s="35">
        <f>(1-('Parameters and SSE'!$C$22/('Parameters and SSE'!$C$22+EH1016))^'Parameters and SSE'!$C$21)</f>
        <v>0.26146606974498632</v>
      </c>
      <c r="EI1182" s="35">
        <f>(1-('Parameters and SSE'!$C$22/('Parameters and SSE'!$C$22+EI1016))^'Parameters and SSE'!$C$21)</f>
        <v>0.27456878474369473</v>
      </c>
      <c r="EJ1182" s="35">
        <f>(1-('Parameters and SSE'!$C$22/('Parameters and SSE'!$C$22+EJ1016))^'Parameters and SSE'!$C$21)</f>
        <v>0.28745868952571385</v>
      </c>
      <c r="EK1182" s="35">
        <f>(1-('Parameters and SSE'!$C$22/('Parameters and SSE'!$C$22+EK1016))^'Parameters and SSE'!$C$21)</f>
        <v>0.30015415098730092</v>
      </c>
      <c r="EL1182" s="35">
        <f>(1-('Parameters and SSE'!$C$22/('Parameters and SSE'!$C$22+EL1016))^'Parameters and SSE'!$C$21)</f>
        <v>0.31319749930239738</v>
      </c>
      <c r="EM1182" s="35">
        <f>(1-('Parameters and SSE'!$C$22/('Parameters and SSE'!$C$22+EM1016))^'Parameters and SSE'!$C$21)</f>
        <v>0.32604460003311408</v>
      </c>
      <c r="EN1182" s="35">
        <f>(1-('Parameters and SSE'!$C$22/('Parameters and SSE'!$C$22+EN1016))^'Parameters and SSE'!$C$21)</f>
        <v>0.33867015946069112</v>
      </c>
      <c r="EO1182" s="35">
        <f>(1-('Parameters and SSE'!$C$22/('Parameters and SSE'!$C$22+EO1016))^'Parameters and SSE'!$C$21)</f>
        <v>0.35103496710203019</v>
      </c>
      <c r="EP1182" s="35">
        <f>(1-('Parameters and SSE'!$C$22/('Parameters and SSE'!$C$22+EP1016))^'Parameters and SSE'!$C$21)</f>
        <v>0.36318363862246106</v>
      </c>
      <c r="EQ1182" s="35">
        <f>(1-('Parameters and SSE'!$C$22/('Parameters and SSE'!$C$22+EQ1016))^'Parameters and SSE'!$C$21)</f>
        <v>0.37514918651228457</v>
      </c>
      <c r="ER1182" s="35">
        <f>(1-('Parameters and SSE'!$C$22/('Parameters and SSE'!$C$22+ER1016))^'Parameters and SSE'!$C$21)</f>
        <v>0.38727545748464431</v>
      </c>
      <c r="ES1182" s="35">
        <f>(1-('Parameters and SSE'!$C$22/('Parameters and SSE'!$C$22+ES1016))^'Parameters and SSE'!$C$21)</f>
        <v>0.39917153228199997</v>
      </c>
      <c r="ET1182" s="35">
        <f>(1-('Parameters and SSE'!$C$22/('Parameters and SSE'!$C$22+ET1016))^'Parameters and SSE'!$C$21)</f>
        <v>0.41086121278220644</v>
      </c>
      <c r="EU1182" s="35">
        <f>(1-('Parameters and SSE'!$C$22/('Parameters and SSE'!$C$22+EU1016))^'Parameters and SSE'!$C$21)</f>
        <v>0.42160678728441758</v>
      </c>
      <c r="EV1182" s="35">
        <f>(1-('Parameters and SSE'!$C$22/('Parameters and SSE'!$C$22+EV1016))^'Parameters and SSE'!$C$21)</f>
        <v>0.4322064152689522</v>
      </c>
      <c r="EW1182" s="35">
        <f>(1-('Parameters and SSE'!$C$22/('Parameters and SSE'!$C$22+EW1016))^'Parameters and SSE'!$C$21)</f>
        <v>0.44258438824531654</v>
      </c>
      <c r="EX1182" s="35">
        <f>(1-('Parameters and SSE'!$C$22/('Parameters and SSE'!$C$22+EX1016))^'Parameters and SSE'!$C$21)</f>
        <v>0.45318576268562716</v>
      </c>
      <c r="EY1182" s="35">
        <f>(1-('Parameters and SSE'!$C$22/('Parameters and SSE'!$C$22+EY1016))^'Parameters and SSE'!$C$21)</f>
        <v>0.46355282625072747</v>
      </c>
      <c r="EZ1182" s="35">
        <f>(1-('Parameters and SSE'!$C$22/('Parameters and SSE'!$C$22+EZ1016))^'Parameters and SSE'!$C$21)</f>
        <v>0.47372924428075125</v>
      </c>
      <c r="FA1182" s="35">
        <f>(1-('Parameters and SSE'!$C$22/('Parameters and SSE'!$C$22+FA1016))^'Parameters and SSE'!$C$21)</f>
        <v>0.48368666092340518</v>
      </c>
      <c r="FB1182" s="35">
        <f>(1-('Parameters and SSE'!$C$22/('Parameters and SSE'!$C$22+FB1016))^'Parameters and SSE'!$C$21)</f>
        <v>0.49344677100020251</v>
      </c>
      <c r="FC1182" s="35">
        <f>(1-('Parameters and SSE'!$C$22/('Parameters and SSE'!$C$22+FC1016))^'Parameters and SSE'!$C$21)</f>
        <v>0.5030515691198536</v>
      </c>
      <c r="FD1182" s="35">
        <f>(1-('Parameters and SSE'!$C$22/('Parameters and SSE'!$C$22+FD1016))^'Parameters and SSE'!$C$21)</f>
        <v>0.51276083242593296</v>
      </c>
      <c r="FE1182" s="35">
        <f>(1-('Parameters and SSE'!$C$22/('Parameters and SSE'!$C$22+FE1016))^'Parameters and SSE'!$C$21)</f>
        <v>0.52230382260627461</v>
      </c>
      <c r="FF1182" s="35">
        <f>(1-('Parameters and SSE'!$C$22/('Parameters and SSE'!$C$22+FF1016))^'Parameters and SSE'!$C$21)</f>
        <v>0.531658171325194</v>
      </c>
      <c r="FG1182" s="35"/>
      <c r="FH1182" s="35"/>
      <c r="FI1182" s="35"/>
      <c r="FJ1182" s="35"/>
      <c r="FK1182" s="35"/>
      <c r="FL1182" s="35"/>
      <c r="FM1182" s="35"/>
      <c r="FN1182" s="35"/>
      <c r="FO1182" s="35"/>
      <c r="FP1182" s="35"/>
      <c r="FQ1182" s="35"/>
      <c r="FR1182" s="35"/>
      <c r="FS1182" s="35"/>
      <c r="FT1182" s="35"/>
      <c r="FU1182" s="35"/>
      <c r="FV1182" s="35"/>
      <c r="FW1182" s="35"/>
      <c r="FX1182" s="35"/>
      <c r="FY1182" s="35"/>
      <c r="FZ1182" s="35"/>
      <c r="GA1182" s="35"/>
      <c r="GB1182" s="35"/>
      <c r="GC1182" s="35"/>
      <c r="GD1182" s="35"/>
      <c r="GE1182" s="35"/>
      <c r="GF1182" s="35"/>
      <c r="GG1182" s="35"/>
      <c r="GH1182" s="35"/>
      <c r="GI1182" s="35"/>
      <c r="GJ1182" s="35"/>
      <c r="GK1182" s="35"/>
      <c r="GL1182" s="35"/>
      <c r="GM1182" s="35"/>
      <c r="GN1182" s="35"/>
      <c r="GO1182" s="35"/>
      <c r="GP1182" s="35"/>
      <c r="GQ1182" s="35"/>
      <c r="GR1182" s="35"/>
      <c r="GS1182" s="35"/>
      <c r="GT1182" s="35"/>
      <c r="GU1182" s="35"/>
      <c r="GV1182" s="35"/>
      <c r="GW1182" s="35"/>
      <c r="GX1182" s="35"/>
      <c r="GY1182" s="35"/>
      <c r="GZ1182" s="35"/>
      <c r="HA1182" s="35"/>
      <c r="HB1182" s="35"/>
      <c r="HC1182" s="35"/>
      <c r="HD1182" s="35"/>
      <c r="HE1182" s="35"/>
      <c r="HF1182" s="35"/>
      <c r="HG1182" s="35"/>
      <c r="HH1182" s="35"/>
      <c r="HI1182" s="35"/>
      <c r="HJ1182" s="35"/>
      <c r="HK1182" s="35"/>
      <c r="HL1182" s="35"/>
      <c r="HM1182" s="35"/>
      <c r="HN1182" s="35"/>
      <c r="HO1182" s="35"/>
      <c r="HP1182" s="35"/>
      <c r="HQ1182" s="35"/>
      <c r="HR1182" s="35"/>
      <c r="HS1182" s="35"/>
      <c r="HT1182" s="35"/>
      <c r="HU1182" s="35"/>
      <c r="HV1182" s="35"/>
      <c r="HW1182" s="35"/>
      <c r="HX1182" s="35"/>
      <c r="HY1182" s="35"/>
      <c r="HZ1182" s="35"/>
      <c r="IA1182" s="35"/>
      <c r="IB1182" s="15"/>
      <c r="ID1182" s="41"/>
      <c r="IE1182" s="41"/>
      <c r="IF1182" s="41"/>
    </row>
    <row r="1183" spans="2:242" x14ac:dyDescent="0.25">
      <c r="B1183" s="15">
        <f t="shared" si="2884"/>
        <v>120</v>
      </c>
      <c r="C1183" s="36"/>
      <c r="D1183" s="16"/>
      <c r="E1183" s="16"/>
      <c r="F1183" s="16"/>
      <c r="G1183" s="16"/>
      <c r="H1183" s="16"/>
      <c r="I1183" s="16"/>
      <c r="J1183" s="16"/>
      <c r="K1183" s="16"/>
      <c r="L1183" s="16"/>
      <c r="M1183" s="16"/>
      <c r="N1183" s="16"/>
      <c r="O1183" s="16"/>
      <c r="P1183" s="16"/>
      <c r="Q1183" s="16"/>
      <c r="R1183" s="16"/>
      <c r="S1183" s="16"/>
      <c r="T1183" s="16"/>
      <c r="U1183" s="16"/>
      <c r="V1183" s="16"/>
      <c r="W1183" s="16"/>
      <c r="X1183" s="16"/>
      <c r="Y1183" s="16"/>
      <c r="Z1183" s="16"/>
      <c r="AA1183" s="16"/>
      <c r="AB1183" s="16"/>
      <c r="AC1183" s="16"/>
      <c r="AD1183" s="16"/>
      <c r="AE1183" s="16"/>
      <c r="AF1183" s="16"/>
      <c r="AG1183" s="16"/>
      <c r="AH1183" s="16"/>
      <c r="AI1183" s="16"/>
      <c r="AJ1183" s="16"/>
      <c r="AK1183" s="16"/>
      <c r="AL1183" s="16"/>
      <c r="AM1183" s="16"/>
      <c r="AN1183" s="16"/>
      <c r="AO1183" s="16"/>
      <c r="AP1183" s="16"/>
      <c r="AQ1183" s="16"/>
      <c r="AR1183" s="16"/>
      <c r="AS1183" s="16"/>
      <c r="AT1183" s="16"/>
      <c r="AU1183" s="16"/>
      <c r="AV1183" s="16"/>
      <c r="AW1183" s="16"/>
      <c r="AX1183" s="16"/>
      <c r="AY1183" s="16"/>
      <c r="AZ1183" s="16"/>
      <c r="BA1183" s="16"/>
      <c r="BB1183" s="16"/>
      <c r="BC1183" s="16"/>
      <c r="BD1183" s="16"/>
      <c r="BE1183" s="16"/>
      <c r="BF1183" s="16"/>
      <c r="BG1183" s="16"/>
      <c r="BH1183" s="16"/>
      <c r="BI1183" s="16"/>
      <c r="BJ1183" s="16"/>
      <c r="BK1183" s="16"/>
      <c r="BL1183" s="16"/>
      <c r="BM1183" s="16"/>
      <c r="BN1183" s="16"/>
      <c r="BO1183" s="16"/>
      <c r="BP1183" s="16"/>
      <c r="BQ1183" s="16"/>
      <c r="BR1183" s="16"/>
      <c r="BS1183" s="16"/>
      <c r="BT1183" s="16"/>
      <c r="BU1183" s="16"/>
      <c r="BV1183" s="16"/>
      <c r="BW1183" s="16"/>
      <c r="BX1183" s="16"/>
      <c r="BY1183" s="16"/>
      <c r="BZ1183" s="16"/>
      <c r="CA1183" s="16"/>
      <c r="CB1183" s="16"/>
      <c r="CC1183" s="16"/>
      <c r="CD1183" s="16"/>
      <c r="CE1183" s="16"/>
      <c r="CF1183" s="16"/>
      <c r="CG1183" s="16"/>
      <c r="CH1183" s="16"/>
      <c r="CI1183" s="16"/>
      <c r="CJ1183" s="16"/>
      <c r="CK1183" s="16"/>
      <c r="CL1183" s="16"/>
      <c r="CM1183" s="16"/>
      <c r="CN1183" s="16"/>
      <c r="CO1183" s="16"/>
      <c r="CP1183" s="16"/>
      <c r="CQ1183" s="16"/>
      <c r="CR1183" s="16"/>
      <c r="CS1183" s="16"/>
      <c r="CT1183" s="16"/>
      <c r="CU1183" s="16"/>
      <c r="CV1183" s="16"/>
      <c r="CW1183" s="16"/>
      <c r="CX1183" s="16"/>
      <c r="CY1183" s="16"/>
      <c r="CZ1183" s="16"/>
      <c r="DA1183" s="16"/>
      <c r="DB1183" s="16"/>
      <c r="DC1183" s="16"/>
      <c r="DD1183" s="16"/>
      <c r="DE1183" s="16"/>
      <c r="DF1183" s="16"/>
      <c r="DG1183" s="16"/>
      <c r="DH1183" s="16"/>
      <c r="DI1183" s="16"/>
      <c r="DJ1183" s="16"/>
      <c r="DK1183" s="16"/>
      <c r="DL1183" s="16"/>
      <c r="DM1183" s="16"/>
      <c r="DN1183" s="16"/>
      <c r="DO1183" s="16"/>
      <c r="DP1183" s="16"/>
      <c r="DQ1183" s="16"/>
      <c r="DR1183" s="16"/>
      <c r="DS1183" s="35">
        <f>(1-('Parameters and SSE'!$C$22/('Parameters and SSE'!$C$22+DS1017))^'Parameters and SSE'!$C$21)</f>
        <v>1.4888220006351927E-2</v>
      </c>
      <c r="DT1183" s="35">
        <f>(1-('Parameters and SSE'!$C$22/('Parameters and SSE'!$C$22+DT1017))^'Parameters and SSE'!$C$21)</f>
        <v>3.1307129688319391E-2</v>
      </c>
      <c r="DU1183" s="35">
        <f>(1-('Parameters and SSE'!$C$22/('Parameters and SSE'!$C$22+DU1017))^'Parameters and SSE'!$C$21)</f>
        <v>4.7942496614156505E-2</v>
      </c>
      <c r="DV1183" s="35">
        <f>(1-('Parameters and SSE'!$C$22/('Parameters and SSE'!$C$22+DV1017))^'Parameters and SSE'!$C$21)</f>
        <v>6.4624842555405015E-2</v>
      </c>
      <c r="DW1183" s="35">
        <f>(1-('Parameters and SSE'!$C$22/('Parameters and SSE'!$C$22+DW1017))^'Parameters and SSE'!$C$21)</f>
        <v>8.0161659153543674E-2</v>
      </c>
      <c r="DX1183" s="35">
        <f>(1-('Parameters and SSE'!$C$22/('Parameters and SSE'!$C$22+DX1017))^'Parameters and SSE'!$C$21)</f>
        <v>9.5551351055023326E-2</v>
      </c>
      <c r="DY1183" s="35">
        <f>(1-('Parameters and SSE'!$C$22/('Parameters and SSE'!$C$22+DY1017))^'Parameters and SSE'!$C$21)</f>
        <v>0.11080043163098441</v>
      </c>
      <c r="DZ1183" s="35">
        <f>(1-('Parameters and SSE'!$C$22/('Parameters and SSE'!$C$22+DZ1017))^'Parameters and SSE'!$C$21)</f>
        <v>0.12654758835025348</v>
      </c>
      <c r="EA1183" s="35">
        <f>(1-('Parameters and SSE'!$C$22/('Parameters and SSE'!$C$22+EA1017))^'Parameters and SSE'!$C$21)</f>
        <v>0.14217846203704498</v>
      </c>
      <c r="EB1183" s="35">
        <f>(1-('Parameters and SSE'!$C$22/('Parameters and SSE'!$C$22+EB1017))^'Parameters and SSE'!$C$21)</f>
        <v>0.15764614417204803</v>
      </c>
      <c r="EC1183" s="35">
        <f>(1-('Parameters and SSE'!$C$22/('Parameters and SSE'!$C$22+EC1017))^'Parameters and SSE'!$C$21)</f>
        <v>0.17290785573105882</v>
      </c>
      <c r="ED1183" s="35">
        <f>(1-('Parameters and SSE'!$C$22/('Parameters and SSE'!$C$22+ED1017))^'Parameters and SSE'!$C$21)</f>
        <v>0.18797452022458438</v>
      </c>
      <c r="EE1183" s="35">
        <f>(1-('Parameters and SSE'!$C$22/('Parameters and SSE'!$C$22+EE1017))^'Parameters and SSE'!$C$21)</f>
        <v>0.20280114028299689</v>
      </c>
      <c r="EF1183" s="35">
        <f>(1-('Parameters and SSE'!$C$22/('Parameters and SSE'!$C$22+EF1017))^'Parameters and SSE'!$C$21)</f>
        <v>0.21782613600127787</v>
      </c>
      <c r="EG1183" s="35">
        <f>(1-('Parameters and SSE'!$C$22/('Parameters and SSE'!$C$22+EG1017))^'Parameters and SSE'!$C$21)</f>
        <v>0.23257424563372042</v>
      </c>
      <c r="EH1183" s="35">
        <f>(1-('Parameters and SSE'!$C$22/('Parameters and SSE'!$C$22+EH1017))^'Parameters and SSE'!$C$21)</f>
        <v>0.24707954768418017</v>
      </c>
      <c r="EI1183" s="35">
        <f>(1-('Parameters and SSE'!$C$22/('Parameters and SSE'!$C$22+EI1017))^'Parameters and SSE'!$C$21)</f>
        <v>0.26038767085062142</v>
      </c>
      <c r="EJ1183" s="35">
        <f>(1-('Parameters and SSE'!$C$22/('Parameters and SSE'!$C$22+EJ1017))^'Parameters and SSE'!$C$21)</f>
        <v>0.27348334859675461</v>
      </c>
      <c r="EK1183" s="35">
        <f>(1-('Parameters and SSE'!$C$22/('Parameters and SSE'!$C$22+EK1017))^'Parameters and SSE'!$C$21)</f>
        <v>0.2863847843914642</v>
      </c>
      <c r="EL1183" s="35">
        <f>(1-('Parameters and SSE'!$C$22/('Parameters and SSE'!$C$22+EL1017))^'Parameters and SSE'!$C$21)</f>
        <v>0.29964286540412466</v>
      </c>
      <c r="EM1183" s="35">
        <f>(1-('Parameters and SSE'!$C$22/('Parameters and SSE'!$C$22+EM1017))^'Parameters and SSE'!$C$21)</f>
        <v>0.31270429758979912</v>
      </c>
      <c r="EN1183" s="35">
        <f>(1-('Parameters and SSE'!$C$22/('Parameters and SSE'!$C$22+EN1017))^'Parameters and SSE'!$C$21)</f>
        <v>0.32554305463474797</v>
      </c>
      <c r="EO1183" s="35">
        <f>(1-('Parameters and SSE'!$C$22/('Parameters and SSE'!$C$22+EO1017))^'Parameters and SSE'!$C$21)</f>
        <v>0.33811897657786361</v>
      </c>
      <c r="EP1183" s="35">
        <f>(1-('Parameters and SSE'!$C$22/('Parameters and SSE'!$C$22+EP1017))^'Parameters and SSE'!$C$21)</f>
        <v>0.35047718702199959</v>
      </c>
      <c r="EQ1183" s="35">
        <f>(1-('Parameters and SSE'!$C$22/('Parameters and SSE'!$C$22+EQ1017))^'Parameters and SSE'!$C$21)</f>
        <v>0.36265105647497109</v>
      </c>
      <c r="ER1183" s="35">
        <f>(1-('Parameters and SSE'!$C$22/('Parameters and SSE'!$C$22+ER1017))^'Parameters and SSE'!$C$21)</f>
        <v>0.3749902953355353</v>
      </c>
      <c r="ES1183" s="35">
        <f>(1-('Parameters and SSE'!$C$22/('Parameters and SSE'!$C$22+ES1017))^'Parameters and SSE'!$C$21)</f>
        <v>0.38709700338226583</v>
      </c>
      <c r="ET1183" s="35">
        <f>(1-('Parameters and SSE'!$C$22/('Parameters and SSE'!$C$22+ET1017))^'Parameters and SSE'!$C$21)</f>
        <v>0.39899524049444024</v>
      </c>
      <c r="EU1183" s="35">
        <f>(1-('Parameters and SSE'!$C$22/('Parameters and SSE'!$C$22+EU1017))^'Parameters and SSE'!$C$21)</f>
        <v>0.40993387976205131</v>
      </c>
      <c r="EV1183" s="35">
        <f>(1-('Parameters and SSE'!$C$22/('Parameters and SSE'!$C$22+EV1017))^'Parameters and SSE'!$C$21)</f>
        <v>0.42072519547239373</v>
      </c>
      <c r="EW1183" s="35">
        <f>(1-('Parameters and SSE'!$C$22/('Parameters and SSE'!$C$22+EW1017))^'Parameters and SSE'!$C$21)</f>
        <v>0.431292000986499</v>
      </c>
      <c r="EX1183" s="35">
        <f>(1-('Parameters and SSE'!$C$22/('Parameters and SSE'!$C$22+EX1017))^'Parameters and SSE'!$C$21)</f>
        <v>0.44208739652703288</v>
      </c>
      <c r="EY1183" s="35">
        <f>(1-('Parameters and SSE'!$C$22/('Parameters and SSE'!$C$22+EY1017))^'Parameters and SSE'!$C$21)</f>
        <v>0.45264524338582535</v>
      </c>
      <c r="EZ1183" s="35">
        <f>(1-('Parameters and SSE'!$C$22/('Parameters and SSE'!$C$22+EZ1017))^'Parameters and SSE'!$C$21)</f>
        <v>0.463009916552926</v>
      </c>
      <c r="FA1183" s="35">
        <f>(1-('Parameters and SSE'!$C$22/('Parameters and SSE'!$C$22+FA1017))^'Parameters and SSE'!$C$21)</f>
        <v>0.47315245043673682</v>
      </c>
      <c r="FB1183" s="35">
        <f>(1-('Parameters and SSE'!$C$22/('Parameters and SSE'!$C$22+FB1017))^'Parameters and SSE'!$C$21)</f>
        <v>0.48309486333859097</v>
      </c>
      <c r="FC1183" s="35">
        <f>(1-('Parameters and SSE'!$C$22/('Parameters and SSE'!$C$22+FC1017))^'Parameters and SSE'!$C$21)</f>
        <v>0.49287986635549175</v>
      </c>
      <c r="FD1183" s="35">
        <f>(1-('Parameters and SSE'!$C$22/('Parameters and SSE'!$C$22+FD1017))^'Parameters and SSE'!$C$21)</f>
        <v>0.50277207640456789</v>
      </c>
      <c r="FE1183" s="35">
        <f>(1-('Parameters and SSE'!$C$22/('Parameters and SSE'!$C$22+FE1017))^'Parameters and SSE'!$C$21)</f>
        <v>0.51249562165202756</v>
      </c>
      <c r="FF1183" s="35">
        <f>(1-('Parameters and SSE'!$C$22/('Parameters and SSE'!$C$22+FF1017))^'Parameters and SSE'!$C$21)</f>
        <v>0.52202765378488825</v>
      </c>
      <c r="FG1183" s="35"/>
      <c r="FH1183" s="35"/>
      <c r="FI1183" s="35"/>
      <c r="FJ1183" s="35"/>
      <c r="FK1183" s="35"/>
      <c r="FL1183" s="35"/>
      <c r="FM1183" s="35"/>
      <c r="FN1183" s="35"/>
      <c r="FO1183" s="35"/>
      <c r="FP1183" s="35"/>
      <c r="FQ1183" s="35"/>
      <c r="FR1183" s="35"/>
      <c r="FS1183" s="35"/>
      <c r="FT1183" s="35"/>
      <c r="FU1183" s="35"/>
      <c r="FV1183" s="35"/>
      <c r="FW1183" s="35"/>
      <c r="FX1183" s="35"/>
      <c r="FY1183" s="35"/>
      <c r="FZ1183" s="35"/>
      <c r="GA1183" s="35"/>
      <c r="GB1183" s="35"/>
      <c r="GC1183" s="35"/>
      <c r="GD1183" s="35"/>
      <c r="GE1183" s="35"/>
      <c r="GF1183" s="35"/>
      <c r="GG1183" s="35"/>
      <c r="GH1183" s="35"/>
      <c r="GI1183" s="35"/>
      <c r="GJ1183" s="35"/>
      <c r="GK1183" s="35"/>
      <c r="GL1183" s="35"/>
      <c r="GM1183" s="35"/>
      <c r="GN1183" s="35"/>
      <c r="GO1183" s="35"/>
      <c r="GP1183" s="35"/>
      <c r="GQ1183" s="35"/>
      <c r="GR1183" s="35"/>
      <c r="GS1183" s="35"/>
      <c r="GT1183" s="35"/>
      <c r="GU1183" s="35"/>
      <c r="GV1183" s="35"/>
      <c r="GW1183" s="35"/>
      <c r="GX1183" s="35"/>
      <c r="GY1183" s="35"/>
      <c r="GZ1183" s="35"/>
      <c r="HA1183" s="35"/>
      <c r="HB1183" s="35"/>
      <c r="HC1183" s="35"/>
      <c r="HD1183" s="35"/>
      <c r="HE1183" s="35"/>
      <c r="HF1183" s="35"/>
      <c r="HG1183" s="35"/>
      <c r="HH1183" s="35"/>
      <c r="HI1183" s="35"/>
      <c r="HJ1183" s="35"/>
      <c r="HK1183" s="35"/>
      <c r="HL1183" s="35"/>
      <c r="HM1183" s="35"/>
      <c r="HN1183" s="35"/>
      <c r="HO1183" s="35"/>
      <c r="HP1183" s="35"/>
      <c r="HQ1183" s="35"/>
      <c r="HR1183" s="35"/>
      <c r="HS1183" s="35"/>
      <c r="HT1183" s="35"/>
      <c r="HU1183" s="35"/>
      <c r="HV1183" s="35"/>
      <c r="HW1183" s="35"/>
      <c r="HX1183" s="35"/>
      <c r="HY1183" s="35"/>
      <c r="HZ1183" s="35"/>
      <c r="IA1183" s="35"/>
      <c r="IB1183" s="15"/>
      <c r="ID1183" s="41"/>
      <c r="IE1183" s="41"/>
      <c r="IF1183" s="41"/>
      <c r="IG1183" s="41"/>
    </row>
    <row r="1184" spans="2:242" x14ac:dyDescent="0.25">
      <c r="B1184" s="37">
        <f t="shared" si="2884"/>
        <v>121</v>
      </c>
      <c r="C1184" s="16"/>
      <c r="D1184" s="16"/>
      <c r="E1184" s="16"/>
      <c r="F1184" s="16"/>
      <c r="G1184" s="16"/>
      <c r="H1184" s="16"/>
      <c r="I1184" s="16"/>
      <c r="J1184" s="16"/>
      <c r="K1184" s="16"/>
      <c r="L1184" s="16"/>
      <c r="M1184" s="16"/>
      <c r="N1184" s="16"/>
      <c r="O1184" s="16"/>
      <c r="P1184" s="16"/>
      <c r="Q1184" s="16"/>
      <c r="R1184" s="16"/>
      <c r="S1184" s="16"/>
      <c r="T1184" s="16"/>
      <c r="U1184" s="16"/>
      <c r="V1184" s="16"/>
      <c r="W1184" s="16"/>
      <c r="X1184" s="16"/>
      <c r="Y1184" s="16"/>
      <c r="Z1184" s="16"/>
      <c r="AA1184" s="16"/>
      <c r="AB1184" s="16"/>
      <c r="AC1184" s="16"/>
      <c r="AD1184" s="16"/>
      <c r="AE1184" s="16"/>
      <c r="AF1184" s="16"/>
      <c r="AG1184" s="16"/>
      <c r="AH1184" s="16"/>
      <c r="AI1184" s="16"/>
      <c r="AJ1184" s="16"/>
      <c r="AK1184" s="16"/>
      <c r="AL1184" s="16"/>
      <c r="AM1184" s="16"/>
      <c r="AN1184" s="16"/>
      <c r="AO1184" s="16"/>
      <c r="AP1184" s="16"/>
      <c r="AQ1184" s="16"/>
      <c r="AR1184" s="16"/>
      <c r="AS1184" s="16"/>
      <c r="AT1184" s="16"/>
      <c r="AU1184" s="16"/>
      <c r="AV1184" s="16"/>
      <c r="AW1184" s="16"/>
      <c r="AX1184" s="16"/>
      <c r="AY1184" s="16"/>
      <c r="AZ1184" s="16"/>
      <c r="BA1184" s="16"/>
      <c r="BB1184" s="16"/>
      <c r="BC1184" s="16"/>
      <c r="BD1184" s="16"/>
      <c r="BE1184" s="16"/>
      <c r="BF1184" s="16"/>
      <c r="BG1184" s="16"/>
      <c r="BH1184" s="16"/>
      <c r="BI1184" s="16"/>
      <c r="BJ1184" s="16"/>
      <c r="BK1184" s="16"/>
      <c r="BL1184" s="16"/>
      <c r="BM1184" s="16"/>
      <c r="BN1184" s="16"/>
      <c r="BO1184" s="16"/>
      <c r="BP1184" s="16"/>
      <c r="BQ1184" s="16"/>
      <c r="BR1184" s="16"/>
      <c r="BS1184" s="16"/>
      <c r="BT1184" s="16"/>
      <c r="BU1184" s="16"/>
      <c r="BV1184" s="16"/>
      <c r="BW1184" s="16"/>
      <c r="BX1184" s="16"/>
      <c r="BY1184" s="16"/>
      <c r="BZ1184" s="16"/>
      <c r="CA1184" s="16"/>
      <c r="CB1184" s="16"/>
      <c r="CC1184" s="16"/>
      <c r="CD1184" s="16"/>
      <c r="CE1184" s="16"/>
      <c r="CF1184" s="16"/>
      <c r="CG1184" s="16"/>
      <c r="CH1184" s="16"/>
      <c r="CI1184" s="16"/>
      <c r="CJ1184" s="16"/>
      <c r="CK1184" s="16"/>
      <c r="CL1184" s="16"/>
      <c r="CM1184" s="16"/>
      <c r="CN1184" s="16"/>
      <c r="CO1184" s="16"/>
      <c r="CP1184" s="16"/>
      <c r="CQ1184" s="16"/>
      <c r="CR1184" s="16"/>
      <c r="CS1184" s="16"/>
      <c r="CT1184" s="16"/>
      <c r="CU1184" s="16"/>
      <c r="CV1184" s="16"/>
      <c r="CW1184" s="16"/>
      <c r="CX1184" s="16"/>
      <c r="CY1184" s="16"/>
      <c r="CZ1184" s="16"/>
      <c r="DA1184" s="16"/>
      <c r="DB1184" s="16"/>
      <c r="DC1184" s="16"/>
      <c r="DD1184" s="16"/>
      <c r="DE1184" s="16"/>
      <c r="DF1184" s="16"/>
      <c r="DG1184" s="16"/>
      <c r="DH1184" s="16"/>
      <c r="DI1184" s="16"/>
      <c r="DJ1184" s="16"/>
      <c r="DK1184" s="16"/>
      <c r="DL1184" s="16"/>
      <c r="DM1184" s="16"/>
      <c r="DN1184" s="16"/>
      <c r="DO1184" s="16"/>
      <c r="DP1184" s="16"/>
      <c r="DQ1184" s="16"/>
      <c r="DR1184" s="16"/>
      <c r="DS1184" s="15"/>
      <c r="DT1184" s="35">
        <f>(1-('Parameters and SSE'!$C$22/('Parameters and SSE'!$C$22+DT1018))^'Parameters and SSE'!$C$21)</f>
        <v>1.5248445889495921E-2</v>
      </c>
      <c r="DU1184" s="35">
        <f>(1-('Parameters and SSE'!$C$22/('Parameters and SSE'!$C$22+DU1018))^'Parameters and SSE'!$C$21)</f>
        <v>3.1591192658176781E-2</v>
      </c>
      <c r="DV1184" s="35">
        <f>(1-('Parameters and SSE'!$C$22/('Parameters and SSE'!$C$22+DV1018))^'Parameters and SSE'!$C$21)</f>
        <v>4.8187872322733138E-2</v>
      </c>
      <c r="DW1184" s="35">
        <f>(1-('Parameters and SSE'!$C$22/('Parameters and SSE'!$C$22+DW1018))^'Parameters and SSE'!$C$21)</f>
        <v>6.3739420905377875E-2</v>
      </c>
      <c r="DX1184" s="35">
        <f>(1-('Parameters and SSE'!$C$22/('Parameters and SSE'!$C$22+DX1018))^'Parameters and SSE'!$C$21)</f>
        <v>7.9199960731775487E-2</v>
      </c>
      <c r="DY1184" s="35">
        <f>(1-('Parameters and SSE'!$C$22/('Parameters and SSE'!$C$22+DY1018))^'Parameters and SSE'!$C$21)</f>
        <v>9.4556801181498007E-2</v>
      </c>
      <c r="DZ1184" s="35">
        <f>(1-('Parameters and SSE'!$C$22/('Parameters and SSE'!$C$22+DZ1018))^'Parameters and SSE'!$C$21)</f>
        <v>0.11044336907424268</v>
      </c>
      <c r="EA1184" s="35">
        <f>(1-('Parameters and SSE'!$C$22/('Parameters and SSE'!$C$22+EA1018))^'Parameters and SSE'!$C$21)</f>
        <v>0.12623393849628328</v>
      </c>
      <c r="EB1184" s="35">
        <f>(1-('Parameters and SSE'!$C$22/('Parameters and SSE'!$C$22+EB1018))^'Parameters and SSE'!$C$21)</f>
        <v>0.14187631652154997</v>
      </c>
      <c r="EC1184" s="35">
        <f>(1-('Parameters and SSE'!$C$22/('Parameters and SSE'!$C$22+EC1018))^'Parameters and SSE'!$C$21)</f>
        <v>0.15732376322780905</v>
      </c>
      <c r="ED1184" s="35">
        <f>(1-('Parameters and SSE'!$C$22/('Parameters and SSE'!$C$22+ED1018))^'Parameters and SSE'!$C$21)</f>
        <v>0.17258475511290039</v>
      </c>
      <c r="EE1184" s="35">
        <f>(1-('Parameters and SSE'!$C$22/('Parameters and SSE'!$C$22+EE1018))^'Parameters and SSE'!$C$21)</f>
        <v>0.18761173888153837</v>
      </c>
      <c r="EF1184" s="35">
        <f>(1-('Parameters and SSE'!$C$22/('Parameters and SSE'!$C$22+EF1018))^'Parameters and SSE'!$C$21)</f>
        <v>0.20284774924380555</v>
      </c>
      <c r="EG1184" s="35">
        <f>(1-('Parameters and SSE'!$C$22/('Parameters and SSE'!$C$22+EG1018))^'Parameters and SSE'!$C$21)</f>
        <v>0.2178098115282604</v>
      </c>
      <c r="EH1184" s="35">
        <f>(1-('Parameters and SSE'!$C$22/('Parameters and SSE'!$C$22+EH1018))^'Parameters and SSE'!$C$21)</f>
        <v>0.23253144943952575</v>
      </c>
      <c r="EI1184" s="35">
        <f>(1-('Parameters and SSE'!$C$22/('Parameters and SSE'!$C$22+EI1018))^'Parameters and SSE'!$C$21)</f>
        <v>0.24604282993283377</v>
      </c>
      <c r="EJ1184" s="35">
        <f>(1-('Parameters and SSE'!$C$22/('Parameters and SSE'!$C$22+EJ1018))^'Parameters and SSE'!$C$21)</f>
        <v>0.25934269164520674</v>
      </c>
      <c r="EK1184" s="35">
        <f>(1-('Parameters and SSE'!$C$22/('Parameters and SSE'!$C$22+EK1018))^'Parameters and SSE'!$C$21)</f>
        <v>0.27244898579052612</v>
      </c>
      <c r="EL1184" s="35">
        <f>(1-('Parameters and SSE'!$C$22/('Parameters and SSE'!$C$22+EL1018))^'Parameters and SSE'!$C$21)</f>
        <v>0.28592105726425088</v>
      </c>
      <c r="EM1184" s="35">
        <f>(1-('Parameters and SSE'!$C$22/('Parameters and SSE'!$C$22+EM1018))^'Parameters and SSE'!$C$21)</f>
        <v>0.29919644202866857</v>
      </c>
      <c r="EN1184" s="35">
        <f>(1-('Parameters and SSE'!$C$22/('Parameters and SSE'!$C$22+EN1018))^'Parameters and SSE'!$C$21)</f>
        <v>0.31224833151836007</v>
      </c>
      <c r="EO1184" s="35">
        <f>(1-('Parameters and SSE'!$C$22/('Parameters and SSE'!$C$22+EO1018))^'Parameters and SSE'!$C$21)</f>
        <v>0.3250355725454076</v>
      </c>
      <c r="EP1184" s="35">
        <f>(1-('Parameters and SSE'!$C$22/('Parameters and SSE'!$C$22+EP1018))^'Parameters and SSE'!$C$21)</f>
        <v>0.33760376017026461</v>
      </c>
      <c r="EQ1184" s="35">
        <f>(1-('Parameters and SSE'!$C$22/('Parameters and SSE'!$C$22+EQ1018))^'Parameters and SSE'!$C$21)</f>
        <v>0.3499865938376403</v>
      </c>
      <c r="ER1184" s="35">
        <f>(1-('Parameters and SSE'!$C$22/('Parameters and SSE'!$C$22+ER1018))^'Parameters and SSE'!$C$21)</f>
        <v>0.3625396467750206</v>
      </c>
      <c r="ES1184" s="35">
        <f>(1-('Parameters and SSE'!$C$22/('Parameters and SSE'!$C$22+ES1018))^'Parameters and SSE'!$C$21)</f>
        <v>0.37485799330777159</v>
      </c>
      <c r="ET1184" s="35">
        <f>(1-('Parameters and SSE'!$C$22/('Parameters and SSE'!$C$22+ET1018))^'Parameters and SSE'!$C$21)</f>
        <v>0.38696593251225386</v>
      </c>
      <c r="EU1184" s="35">
        <f>(1-('Parameters and SSE'!$C$22/('Parameters and SSE'!$C$22+EU1018))^'Parameters and SSE'!$C$21)</f>
        <v>0.39809882180215195</v>
      </c>
      <c r="EV1184" s="35">
        <f>(1-('Parameters and SSE'!$C$22/('Parameters and SSE'!$C$22+EV1018))^'Parameters and SSE'!$C$21)</f>
        <v>0.40908311382167084</v>
      </c>
      <c r="EW1184" s="35">
        <f>(1-('Parameters and SSE'!$C$22/('Parameters and SSE'!$C$22+EW1018))^'Parameters and SSE'!$C$21)</f>
        <v>0.419840121767037</v>
      </c>
      <c r="EX1184" s="35">
        <f>(1-('Parameters and SSE'!$C$22/('Parameters and SSE'!$C$22+EX1018))^'Parameters and SSE'!$C$21)</f>
        <v>0.43083104097610847</v>
      </c>
      <c r="EY1184" s="35">
        <f>(1-('Parameters and SSE'!$C$22/('Parameters and SSE'!$C$22+EY1018))^'Parameters and SSE'!$C$21)</f>
        <v>0.44158123496299562</v>
      </c>
      <c r="EZ1184" s="35">
        <f>(1-('Parameters and SSE'!$C$22/('Parameters and SSE'!$C$22+EZ1018))^'Parameters and SSE'!$C$21)</f>
        <v>0.45213578492125162</v>
      </c>
      <c r="FA1184" s="35">
        <f>(1-('Parameters and SSE'!$C$22/('Parameters and SSE'!$C$22+FA1018))^'Parameters and SSE'!$C$21)</f>
        <v>0.46246510209568636</v>
      </c>
      <c r="FB1184" s="35">
        <f>(1-('Parameters and SSE'!$C$22/('Parameters and SSE'!$C$22+FB1018))^'Parameters and SSE'!$C$21)</f>
        <v>0.4725915237616316</v>
      </c>
      <c r="FC1184" s="35">
        <f>(1-('Parameters and SSE'!$C$22/('Parameters and SSE'!$C$22+FC1018))^'Parameters and SSE'!$C$21)</f>
        <v>0.4825584779682538</v>
      </c>
      <c r="FD1184" s="35">
        <f>(1-('Parameters and SSE'!$C$22/('Parameters and SSE'!$C$22+FD1018))^'Parameters and SSE'!$C$21)</f>
        <v>0.4926354646999539</v>
      </c>
      <c r="FE1184" s="35">
        <f>(1-('Parameters and SSE'!$C$22/('Parameters and SSE'!$C$22+FE1018))^'Parameters and SSE'!$C$21)</f>
        <v>0.50254142396848978</v>
      </c>
      <c r="FF1184" s="35">
        <f>(1-('Parameters and SSE'!$C$22/('Parameters and SSE'!$C$22+FF1018))^'Parameters and SSE'!$C$21)</f>
        <v>0.51225301773143594</v>
      </c>
      <c r="FG1184" s="35"/>
      <c r="FH1184" s="35"/>
      <c r="FI1184" s="35"/>
      <c r="FJ1184" s="35"/>
      <c r="FK1184" s="35"/>
      <c r="FL1184" s="35"/>
      <c r="FM1184" s="35"/>
      <c r="FN1184" s="35"/>
      <c r="FO1184" s="35"/>
      <c r="FP1184" s="35"/>
      <c r="FQ1184" s="35"/>
      <c r="FR1184" s="35"/>
      <c r="FS1184" s="35"/>
      <c r="FT1184" s="35"/>
      <c r="FU1184" s="35"/>
      <c r="FV1184" s="35"/>
      <c r="FW1184" s="35"/>
      <c r="FX1184" s="35"/>
      <c r="FY1184" s="35"/>
      <c r="FZ1184" s="35"/>
      <c r="GA1184" s="35"/>
      <c r="GB1184" s="35"/>
      <c r="GC1184" s="35"/>
      <c r="GD1184" s="35"/>
      <c r="GE1184" s="35"/>
      <c r="GF1184" s="35"/>
      <c r="GG1184" s="35"/>
      <c r="GH1184" s="35"/>
      <c r="GI1184" s="35"/>
      <c r="GJ1184" s="35"/>
      <c r="GK1184" s="35"/>
      <c r="GL1184" s="35"/>
      <c r="GM1184" s="35"/>
      <c r="GN1184" s="35"/>
      <c r="GO1184" s="35"/>
      <c r="GP1184" s="35"/>
      <c r="GQ1184" s="35"/>
      <c r="GR1184" s="35"/>
      <c r="GS1184" s="35"/>
      <c r="GT1184" s="35"/>
      <c r="GU1184" s="35"/>
      <c r="GV1184" s="35"/>
      <c r="GW1184" s="35"/>
      <c r="GX1184" s="35"/>
      <c r="GY1184" s="35"/>
      <c r="GZ1184" s="35"/>
      <c r="HA1184" s="35"/>
      <c r="HB1184" s="35"/>
      <c r="HC1184" s="35"/>
      <c r="HD1184" s="35"/>
      <c r="HE1184" s="35"/>
      <c r="HF1184" s="35"/>
      <c r="HG1184" s="35"/>
      <c r="HH1184" s="35"/>
      <c r="HI1184" s="35"/>
      <c r="HJ1184" s="35"/>
      <c r="HK1184" s="35"/>
      <c r="HL1184" s="35"/>
      <c r="HM1184" s="35"/>
      <c r="HN1184" s="35"/>
      <c r="HO1184" s="35"/>
      <c r="HP1184" s="35"/>
      <c r="HQ1184" s="35"/>
      <c r="HR1184" s="35"/>
      <c r="HS1184" s="35"/>
      <c r="HT1184" s="35"/>
      <c r="HU1184" s="35"/>
      <c r="HV1184" s="35"/>
      <c r="HW1184" s="35"/>
      <c r="HX1184" s="35"/>
      <c r="HY1184" s="35"/>
      <c r="HZ1184" s="35"/>
      <c r="IA1184" s="35"/>
      <c r="IB1184" s="15"/>
      <c r="ID1184" s="41"/>
      <c r="IE1184" s="41"/>
      <c r="IF1184" s="41"/>
      <c r="IG1184" s="41"/>
      <c r="IH1184" s="41"/>
    </row>
    <row r="1185" spans="2:258" x14ac:dyDescent="0.25">
      <c r="B1185" s="37">
        <f t="shared" si="2884"/>
        <v>122</v>
      </c>
      <c r="C1185" s="15"/>
      <c r="D1185" s="15"/>
      <c r="E1185" s="15"/>
      <c r="F1185" s="15"/>
      <c r="G1185" s="15"/>
      <c r="H1185" s="15"/>
      <c r="I1185" s="15"/>
      <c r="J1185" s="15"/>
      <c r="K1185" s="15"/>
      <c r="L1185" s="15"/>
      <c r="M1185" s="15"/>
      <c r="N1185" s="15"/>
      <c r="O1185" s="15"/>
      <c r="P1185" s="15"/>
      <c r="Q1185" s="15"/>
      <c r="R1185" s="15"/>
      <c r="S1185" s="15"/>
      <c r="T1185" s="15"/>
      <c r="U1185" s="15"/>
      <c r="V1185" s="15"/>
      <c r="W1185" s="15"/>
      <c r="X1185" s="15"/>
      <c r="Y1185" s="15"/>
      <c r="Z1185" s="15"/>
      <c r="AA1185" s="15"/>
      <c r="AB1185" s="15"/>
      <c r="AC1185" s="15"/>
      <c r="AD1185" s="15"/>
      <c r="AE1185" s="15"/>
      <c r="AF1185" s="15"/>
      <c r="AG1185" s="15"/>
      <c r="AH1185" s="15"/>
      <c r="AI1185" s="15"/>
      <c r="AJ1185" s="15"/>
      <c r="AK1185" s="15"/>
      <c r="AL1185" s="15"/>
      <c r="AM1185" s="15"/>
      <c r="AN1185" s="15"/>
      <c r="AO1185" s="15"/>
      <c r="AP1185" s="15"/>
      <c r="AQ1185" s="15"/>
      <c r="AR1185" s="15"/>
      <c r="AS1185" s="15"/>
      <c r="AT1185" s="15"/>
      <c r="AU1185" s="15"/>
      <c r="AV1185" s="15"/>
      <c r="AW1185" s="15"/>
      <c r="AX1185" s="15"/>
      <c r="AY1185" s="15"/>
      <c r="AZ1185" s="15"/>
      <c r="BA1185" s="15"/>
      <c r="BB1185" s="15"/>
      <c r="BC1185" s="15"/>
      <c r="BD1185" s="15"/>
      <c r="BE1185" s="15"/>
      <c r="BF1185" s="15"/>
      <c r="BG1185" s="15"/>
      <c r="BH1185" s="15"/>
      <c r="BI1185" s="15"/>
      <c r="BJ1185" s="15"/>
      <c r="BK1185" s="15"/>
      <c r="BL1185" s="15"/>
      <c r="BM1185" s="15"/>
      <c r="BN1185" s="15"/>
      <c r="BO1185" s="15"/>
      <c r="BP1185" s="15"/>
      <c r="BQ1185" s="15"/>
      <c r="BR1185" s="15"/>
      <c r="BS1185" s="15"/>
      <c r="BT1185" s="15"/>
      <c r="BU1185" s="15"/>
      <c r="BV1185" s="15"/>
      <c r="BW1185" s="15"/>
      <c r="BX1185" s="15"/>
      <c r="BY1185" s="15"/>
      <c r="BZ1185" s="15"/>
      <c r="CA1185" s="15"/>
      <c r="CB1185" s="15"/>
      <c r="CC1185" s="15"/>
      <c r="CD1185" s="15"/>
      <c r="CE1185" s="15"/>
      <c r="CF1185" s="15"/>
      <c r="CG1185" s="15"/>
      <c r="CH1185" s="15"/>
      <c r="CI1185" s="15"/>
      <c r="CJ1185" s="15"/>
      <c r="CK1185" s="15"/>
      <c r="CL1185" s="15"/>
      <c r="CM1185" s="15"/>
      <c r="CN1185" s="15"/>
      <c r="CO1185" s="15"/>
      <c r="CP1185" s="15"/>
      <c r="CQ1185" s="15"/>
      <c r="CR1185" s="15"/>
      <c r="CS1185" s="15"/>
      <c r="CT1185" s="15"/>
      <c r="CU1185" s="15"/>
      <c r="CV1185" s="15"/>
      <c r="CW1185" s="15"/>
      <c r="CX1185" s="15"/>
      <c r="CY1185" s="15"/>
      <c r="CZ1185" s="15"/>
      <c r="DA1185" s="15"/>
      <c r="DB1185" s="15"/>
      <c r="DC1185" s="15"/>
      <c r="DD1185" s="15"/>
      <c r="DE1185" s="15"/>
      <c r="DF1185" s="15"/>
      <c r="DG1185" s="15"/>
      <c r="DH1185" s="15"/>
      <c r="DI1185" s="15"/>
      <c r="DJ1185" s="15"/>
      <c r="DK1185" s="15"/>
      <c r="DL1185" s="15"/>
      <c r="DM1185" s="15"/>
      <c r="DN1185" s="15"/>
      <c r="DO1185" s="15"/>
      <c r="DP1185" s="15"/>
      <c r="DQ1185" s="15"/>
      <c r="DR1185" s="15"/>
      <c r="DS1185" s="15"/>
      <c r="DT1185" s="15"/>
      <c r="DU1185" s="35">
        <f>(1-('Parameters and SSE'!$C$22/('Parameters and SSE'!$C$22+DU1019))^'Parameters and SSE'!$C$21)</f>
        <v>1.5183253247078921E-2</v>
      </c>
      <c r="DV1185" s="35">
        <f>(1-('Parameters and SSE'!$C$22/('Parameters and SSE'!$C$22+DV1019))^'Parameters and SSE'!$C$21)</f>
        <v>3.1493883785169152E-2</v>
      </c>
      <c r="DW1185" s="35">
        <f>(1-('Parameters and SSE'!$C$22/('Parameters and SSE'!$C$22+DW1019))^'Parameters and SSE'!$C$21)</f>
        <v>4.6970946129839208E-2</v>
      </c>
      <c r="DX1185" s="35">
        <f>(1-('Parameters and SSE'!$C$22/('Parameters and SSE'!$C$22+DX1019))^'Parameters and SSE'!$C$21)</f>
        <v>6.2451298225764118E-2</v>
      </c>
      <c r="DY1185" s="35">
        <f>(1-('Parameters and SSE'!$C$22/('Parameters and SSE'!$C$22+DY1019))^'Parameters and SSE'!$C$21)</f>
        <v>7.7883953363003244E-2</v>
      </c>
      <c r="DZ1185" s="35">
        <f>(1-('Parameters and SSE'!$C$22/('Parameters and SSE'!$C$22+DZ1019))^'Parameters and SSE'!$C$21)</f>
        <v>9.3888148142551198E-2</v>
      </c>
      <c r="EA1185" s="35">
        <f>(1-('Parameters and SSE'!$C$22/('Parameters and SSE'!$C$22+EA1019))^'Parameters and SSE'!$C$21)</f>
        <v>0.1098239161523451</v>
      </c>
      <c r="EB1185" s="35">
        <f>(1-('Parameters and SSE'!$C$22/('Parameters and SSE'!$C$22+EB1019))^'Parameters and SSE'!$C$21)</f>
        <v>0.12563147004045794</v>
      </c>
      <c r="EC1185" s="35">
        <f>(1-('Parameters and SSE'!$C$22/('Parameters and SSE'!$C$22+EC1019))^'Parameters and SSE'!$C$21)</f>
        <v>0.14125868360483951</v>
      </c>
      <c r="ED1185" s="35">
        <f>(1-('Parameters and SSE'!$C$22/('Parameters and SSE'!$C$22+ED1019))^'Parameters and SSE'!$C$21)</f>
        <v>0.15671063921859596</v>
      </c>
      <c r="EE1185" s="35">
        <f>(1-('Parameters and SSE'!$C$22/('Parameters and SSE'!$C$22+EE1019))^'Parameters and SSE'!$C$21)</f>
        <v>0.17193659579886833</v>
      </c>
      <c r="EF1185" s="35">
        <f>(1-('Parameters and SSE'!$C$22/('Parameters and SSE'!$C$22+EF1019))^'Parameters and SSE'!$C$21)</f>
        <v>0.1873837522204328</v>
      </c>
      <c r="EG1185" s="35">
        <f>(1-('Parameters and SSE'!$C$22/('Parameters and SSE'!$C$22+EG1019))^'Parameters and SSE'!$C$21)</f>
        <v>0.20256112082459998</v>
      </c>
      <c r="EH1185" s="35">
        <f>(1-('Parameters and SSE'!$C$22/('Parameters and SSE'!$C$22+EH1019))^'Parameters and SSE'!$C$21)</f>
        <v>0.21750141724105598</v>
      </c>
      <c r="EI1185" s="35">
        <f>(1-('Parameters and SSE'!$C$22/('Parameters and SSE'!$C$22+EI1019))^'Parameters and SSE'!$C$21)</f>
        <v>0.2312189428353314</v>
      </c>
      <c r="EJ1185" s="35">
        <f>(1-('Parameters and SSE'!$C$22/('Parameters and SSE'!$C$22+EJ1019))^'Parameters and SSE'!$C$21)</f>
        <v>0.24472645745299137</v>
      </c>
      <c r="EK1185" s="35">
        <f>(1-('Parameters and SSE'!$C$22/('Parameters and SSE'!$C$22+EK1019))^'Parameters and SSE'!$C$21)</f>
        <v>0.25804155667916551</v>
      </c>
      <c r="EL1185" s="35">
        <f>(1-('Parameters and SSE'!$C$22/('Parameters and SSE'!$C$22+EL1019))^'Parameters and SSE'!$C$21)</f>
        <v>0.27173214665704737</v>
      </c>
      <c r="EM1185" s="35">
        <f>(1-('Parameters and SSE'!$C$22/('Parameters and SSE'!$C$22+EM1019))^'Parameters and SSE'!$C$21)</f>
        <v>0.28522635284725206</v>
      </c>
      <c r="EN1185" s="35">
        <f>(1-('Parameters and SSE'!$C$22/('Parameters and SSE'!$C$22+EN1019))^'Parameters and SSE'!$C$21)</f>
        <v>0.29849651388989484</v>
      </c>
      <c r="EO1185" s="35">
        <f>(1-('Parameters and SSE'!$C$22/('Parameters and SSE'!$C$22+EO1019))^'Parameters and SSE'!$C$21)</f>
        <v>0.31150041482535684</v>
      </c>
      <c r="EP1185" s="35">
        <f>(1-('Parameters and SSE'!$C$22/('Parameters and SSE'!$C$22+EP1019))^'Parameters and SSE'!$C$21)</f>
        <v>0.32428409727337004</v>
      </c>
      <c r="EQ1185" s="35">
        <f>(1-('Parameters and SSE'!$C$22/('Parameters and SSE'!$C$22+EQ1019))^'Parameters and SSE'!$C$21)</f>
        <v>0.3368815688796305</v>
      </c>
      <c r="ER1185" s="35">
        <f>(1-('Parameters and SSE'!$C$22/('Parameters and SSE'!$C$22+ER1019))^'Parameters and SSE'!$C$21)</f>
        <v>0.34965440576099427</v>
      </c>
      <c r="ES1185" s="35">
        <f>(1-('Parameters and SSE'!$C$22/('Parameters and SSE'!$C$22+ES1019))^'Parameters and SSE'!$C$21)</f>
        <v>0.36219044403676981</v>
      </c>
      <c r="ET1185" s="35">
        <f>(1-('Parameters and SSE'!$C$22/('Parameters and SSE'!$C$22+ET1019))^'Parameters and SSE'!$C$21)</f>
        <v>0.37451421000524354</v>
      </c>
      <c r="EU1185" s="35">
        <f>(1-('Parameters and SSE'!$C$22/('Parameters and SSE'!$C$22+EU1019))^'Parameters and SSE'!$C$21)</f>
        <v>0.38584712686435318</v>
      </c>
      <c r="EV1185" s="35">
        <f>(1-('Parameters and SSE'!$C$22/('Parameters and SSE'!$C$22+EV1019))^'Parameters and SSE'!$C$21)</f>
        <v>0.39703022703840352</v>
      </c>
      <c r="EW1185" s="35">
        <f>(1-('Parameters and SSE'!$C$22/('Parameters and SSE'!$C$22+EW1019))^'Parameters and SSE'!$C$21)</f>
        <v>0.40798326727589573</v>
      </c>
      <c r="EX1185" s="35">
        <f>(1-('Parameters and SSE'!$C$22/('Parameters and SSE'!$C$22+EX1019))^'Parameters and SSE'!$C$21)</f>
        <v>0.41917577949695506</v>
      </c>
      <c r="EY1185" s="35">
        <f>(1-('Parameters and SSE'!$C$22/('Parameters and SSE'!$C$22+EY1019))^'Parameters and SSE'!$C$21)</f>
        <v>0.43012435986321229</v>
      </c>
      <c r="EZ1185" s="35">
        <f>(1-('Parameters and SSE'!$C$22/('Parameters and SSE'!$C$22+EZ1019))^'Parameters and SSE'!$C$21)</f>
        <v>0.44087480990846117</v>
      </c>
      <c r="FA1185" s="35">
        <f>(1-('Parameters and SSE'!$C$22/('Parameters and SSE'!$C$22+FA1019))^'Parameters and SSE'!$C$21)</f>
        <v>0.45139689093179691</v>
      </c>
      <c r="FB1185" s="35">
        <f>(1-('Parameters and SSE'!$C$22/('Parameters and SSE'!$C$22+FB1019))^'Parameters and SSE'!$C$21)</f>
        <v>0.46171326311108118</v>
      </c>
      <c r="FC1185" s="35">
        <f>(1-('Parameters and SSE'!$C$22/('Parameters and SSE'!$C$22+FC1019))^'Parameters and SSE'!$C$21)</f>
        <v>0.47186808932979951</v>
      </c>
      <c r="FD1185" s="35">
        <f>(1-('Parameters and SSE'!$C$22/('Parameters and SSE'!$C$22+FD1019))^'Parameters and SSE'!$C$21)</f>
        <v>0.4821359083193808</v>
      </c>
      <c r="FE1185" s="35">
        <f>(1-('Parameters and SSE'!$C$22/('Parameters and SSE'!$C$22+FE1019))^'Parameters and SSE'!$C$21)</f>
        <v>0.49223029901047066</v>
      </c>
      <c r="FF1185" s="35">
        <f>(1-('Parameters and SSE'!$C$22/('Parameters and SSE'!$C$22+FF1019))^'Parameters and SSE'!$C$21)</f>
        <v>0.50212741354962653</v>
      </c>
      <c r="FG1185" s="35"/>
      <c r="FH1185" s="35"/>
      <c r="FI1185" s="35"/>
      <c r="FJ1185" s="35"/>
      <c r="FK1185" s="35"/>
      <c r="FL1185" s="35"/>
      <c r="FM1185" s="35"/>
      <c r="FN1185" s="35"/>
      <c r="FO1185" s="35"/>
      <c r="FP1185" s="35"/>
      <c r="FQ1185" s="35"/>
      <c r="FR1185" s="35"/>
      <c r="FS1185" s="35"/>
      <c r="FT1185" s="35"/>
      <c r="FU1185" s="35"/>
      <c r="FV1185" s="35"/>
      <c r="FW1185" s="35"/>
      <c r="FX1185" s="35"/>
      <c r="FY1185" s="35"/>
      <c r="FZ1185" s="35"/>
      <c r="GA1185" s="35"/>
      <c r="GB1185" s="35"/>
      <c r="GC1185" s="35"/>
      <c r="GD1185" s="35"/>
      <c r="GE1185" s="35"/>
      <c r="GF1185" s="35"/>
      <c r="GG1185" s="35"/>
      <c r="GH1185" s="35"/>
      <c r="GI1185" s="35"/>
      <c r="GJ1185" s="35"/>
      <c r="GK1185" s="35"/>
      <c r="GL1185" s="35"/>
      <c r="GM1185" s="35"/>
      <c r="GN1185" s="35"/>
      <c r="GO1185" s="35"/>
      <c r="GP1185" s="35"/>
      <c r="GQ1185" s="35"/>
      <c r="GR1185" s="35"/>
      <c r="GS1185" s="35"/>
      <c r="GT1185" s="35"/>
      <c r="GU1185" s="35"/>
      <c r="GV1185" s="35"/>
      <c r="GW1185" s="35"/>
      <c r="GX1185" s="35"/>
      <c r="GY1185" s="35"/>
      <c r="GZ1185" s="35"/>
      <c r="HA1185" s="35"/>
      <c r="HB1185" s="35"/>
      <c r="HC1185" s="35"/>
      <c r="HD1185" s="35"/>
      <c r="HE1185" s="35"/>
      <c r="HF1185" s="35"/>
      <c r="HG1185" s="35"/>
      <c r="HH1185" s="35"/>
      <c r="HI1185" s="35"/>
      <c r="HJ1185" s="35"/>
      <c r="HK1185" s="35"/>
      <c r="HL1185" s="35"/>
      <c r="HM1185" s="35"/>
      <c r="HN1185" s="35"/>
      <c r="HO1185" s="35"/>
      <c r="HP1185" s="35"/>
      <c r="HQ1185" s="35"/>
      <c r="HR1185" s="35"/>
      <c r="HS1185" s="35"/>
      <c r="HT1185" s="35"/>
      <c r="HU1185" s="35"/>
      <c r="HV1185" s="35"/>
      <c r="HW1185" s="35"/>
      <c r="HX1185" s="35"/>
      <c r="HY1185" s="35"/>
      <c r="HZ1185" s="35"/>
      <c r="IA1185" s="35"/>
      <c r="IB1185" s="15"/>
      <c r="ID1185" s="41"/>
      <c r="IE1185" s="41"/>
      <c r="IF1185" s="41"/>
      <c r="IG1185" s="41"/>
      <c r="IH1185" s="41"/>
      <c r="II1185" s="41"/>
    </row>
    <row r="1186" spans="2:258" x14ac:dyDescent="0.25">
      <c r="B1186" s="37">
        <f t="shared" si="2884"/>
        <v>123</v>
      </c>
      <c r="C1186" s="15"/>
      <c r="D1186" s="15"/>
      <c r="E1186" s="15"/>
      <c r="F1186" s="15"/>
      <c r="G1186" s="15"/>
      <c r="H1186" s="15"/>
      <c r="I1186" s="15"/>
      <c r="J1186" s="15"/>
      <c r="K1186" s="15"/>
      <c r="L1186" s="15"/>
      <c r="M1186" s="15"/>
      <c r="N1186" s="15"/>
      <c r="O1186" s="15"/>
      <c r="P1186" s="15"/>
      <c r="Q1186" s="15"/>
      <c r="R1186" s="15"/>
      <c r="S1186" s="15"/>
      <c r="T1186" s="15"/>
      <c r="U1186" s="15"/>
      <c r="V1186" s="15"/>
      <c r="W1186" s="15"/>
      <c r="X1186" s="15"/>
      <c r="Y1186" s="15"/>
      <c r="Z1186" s="15"/>
      <c r="AA1186" s="15"/>
      <c r="AB1186" s="15"/>
      <c r="AC1186" s="15"/>
      <c r="AD1186" s="15"/>
      <c r="AE1186" s="15"/>
      <c r="AF1186" s="15"/>
      <c r="AG1186" s="15"/>
      <c r="AH1186" s="15"/>
      <c r="AI1186" s="15"/>
      <c r="AJ1186" s="15"/>
      <c r="AK1186" s="15"/>
      <c r="AL1186" s="15"/>
      <c r="AM1186" s="15"/>
      <c r="AN1186" s="15"/>
      <c r="AO1186" s="15"/>
      <c r="AP1186" s="15"/>
      <c r="AQ1186" s="15"/>
      <c r="AR1186" s="15"/>
      <c r="AS1186" s="15"/>
      <c r="AT1186" s="15"/>
      <c r="AU1186" s="15"/>
      <c r="AV1186" s="15"/>
      <c r="AW1186" s="15"/>
      <c r="AX1186" s="15"/>
      <c r="AY1186" s="15"/>
      <c r="AZ1186" s="15"/>
      <c r="BA1186" s="15"/>
      <c r="BB1186" s="15"/>
      <c r="BC1186" s="15"/>
      <c r="BD1186" s="15"/>
      <c r="BE1186" s="15"/>
      <c r="BF1186" s="15"/>
      <c r="BG1186" s="15"/>
      <c r="BH1186" s="15"/>
      <c r="BI1186" s="15"/>
      <c r="BJ1186" s="15"/>
      <c r="BK1186" s="15"/>
      <c r="BL1186" s="15"/>
      <c r="BM1186" s="15"/>
      <c r="BN1186" s="15"/>
      <c r="BO1186" s="15"/>
      <c r="BP1186" s="15"/>
      <c r="BQ1186" s="15"/>
      <c r="BR1186" s="15"/>
      <c r="BS1186" s="15"/>
      <c r="BT1186" s="15"/>
      <c r="BU1186" s="15"/>
      <c r="BV1186" s="15"/>
      <c r="BW1186" s="15"/>
      <c r="BX1186" s="15"/>
      <c r="BY1186" s="15"/>
      <c r="BZ1186" s="15"/>
      <c r="CA1186" s="15"/>
      <c r="CB1186" s="15"/>
      <c r="CC1186" s="15"/>
      <c r="CD1186" s="15"/>
      <c r="CE1186" s="15"/>
      <c r="CF1186" s="15"/>
      <c r="CG1186" s="15"/>
      <c r="CH1186" s="15"/>
      <c r="CI1186" s="15"/>
      <c r="CJ1186" s="15"/>
      <c r="CK1186" s="15"/>
      <c r="CL1186" s="15"/>
      <c r="CM1186" s="15"/>
      <c r="CN1186" s="15"/>
      <c r="CO1186" s="15"/>
      <c r="CP1186" s="15"/>
      <c r="CQ1186" s="15"/>
      <c r="CR1186" s="15"/>
      <c r="CS1186" s="15"/>
      <c r="CT1186" s="15"/>
      <c r="CU1186" s="15"/>
      <c r="CV1186" s="15"/>
      <c r="CW1186" s="15"/>
      <c r="CX1186" s="15"/>
      <c r="CY1186" s="15"/>
      <c r="CZ1186" s="15"/>
      <c r="DA1186" s="15"/>
      <c r="DB1186" s="15"/>
      <c r="DC1186" s="15"/>
      <c r="DD1186" s="15"/>
      <c r="DE1186" s="15"/>
      <c r="DF1186" s="15"/>
      <c r="DG1186" s="15"/>
      <c r="DH1186" s="15"/>
      <c r="DI1186" s="15"/>
      <c r="DJ1186" s="15"/>
      <c r="DK1186" s="15"/>
      <c r="DL1186" s="15"/>
      <c r="DM1186" s="15"/>
      <c r="DN1186" s="15"/>
      <c r="DO1186" s="15"/>
      <c r="DP1186" s="15"/>
      <c r="DQ1186" s="15"/>
      <c r="DR1186" s="15"/>
      <c r="DS1186" s="15"/>
      <c r="DT1186" s="15"/>
      <c r="DU1186" s="15"/>
      <c r="DV1186" s="35">
        <f>(1-('Parameters and SSE'!$C$22/('Parameters and SSE'!$C$22+DV1020))^'Parameters and SSE'!$C$21)</f>
        <v>1.5152383696400595E-2</v>
      </c>
      <c r="DW1186" s="35">
        <f>(1-('Parameters and SSE'!$C$22/('Parameters and SSE'!$C$22+DW1020))^'Parameters and SSE'!$C$21)</f>
        <v>3.0361331856139762E-2</v>
      </c>
      <c r="DX1186" s="35">
        <f>(1-('Parameters and SSE'!$C$22/('Parameters and SSE'!$C$22+DX1020))^'Parameters and SSE'!$C$21)</f>
        <v>4.5765831743952323E-2</v>
      </c>
      <c r="DY1186" s="35">
        <f>(1-('Parameters and SSE'!$C$22/('Parameters and SSE'!$C$22+DY1020))^'Parameters and SSE'!$C$21)</f>
        <v>6.1216527910988083E-2</v>
      </c>
      <c r="DZ1186" s="35">
        <f>(1-('Parameters and SSE'!$C$22/('Parameters and SSE'!$C$22+DZ1020))^'Parameters and SSE'!$C$21)</f>
        <v>7.7297992852966013E-2</v>
      </c>
      <c r="EA1186" s="35">
        <f>(1-('Parameters and SSE'!$C$22/('Parameters and SSE'!$C$22+EA1020))^'Parameters and SSE'!$C$21)</f>
        <v>9.3350092240074956E-2</v>
      </c>
      <c r="EB1186" s="35">
        <f>(1-('Parameters and SSE'!$C$22/('Parameters and SSE'!$C$22+EB1020))^'Parameters and SSE'!$C$21)</f>
        <v>0.10930135592990764</v>
      </c>
      <c r="EC1186" s="35">
        <f>(1-('Parameters and SSE'!$C$22/('Parameters and SSE'!$C$22+EC1020))^'Parameters and SSE'!$C$21)</f>
        <v>0.12509195558954445</v>
      </c>
      <c r="ED1186" s="35">
        <f>(1-('Parameters and SSE'!$C$22/('Parameters and SSE'!$C$22+ED1020))^'Parameters and SSE'!$C$21)</f>
        <v>0.14072211525193035</v>
      </c>
      <c r="EE1186" s="35">
        <f>(1-('Parameters and SSE'!$C$22/('Parameters and SSE'!$C$22+EE1020))^'Parameters and SSE'!$C$21)</f>
        <v>0.15613700108205475</v>
      </c>
      <c r="EF1186" s="35">
        <f>(1-('Parameters and SSE'!$C$22/('Parameters and SSE'!$C$22+EF1020))^'Parameters and SSE'!$C$21)</f>
        <v>0.17178709388724311</v>
      </c>
      <c r="EG1186" s="35">
        <f>(1-('Parameters and SSE'!$C$22/('Parameters and SSE'!$C$22+EG1020))^'Parameters and SSE'!$C$21)</f>
        <v>0.18717324287083914</v>
      </c>
      <c r="EH1186" s="35">
        <f>(1-('Parameters and SSE'!$C$22/('Parameters and SSE'!$C$22+EH1020))^'Parameters and SSE'!$C$21)</f>
        <v>0.20232699847112856</v>
      </c>
      <c r="EI1186" s="35">
        <f>(1-('Parameters and SSE'!$C$22/('Parameters and SSE'!$C$22+EI1020))^'Parameters and SSE'!$C$21)</f>
        <v>0.2162468164885476</v>
      </c>
      <c r="EJ1186" s="35">
        <f>(1-('Parameters and SSE'!$C$22/('Parameters and SSE'!$C$22+EJ1020))^'Parameters and SSE'!$C$21)</f>
        <v>0.22995894391861293</v>
      </c>
      <c r="EK1186" s="35">
        <f>(1-('Parameters and SSE'!$C$22/('Parameters and SSE'!$C$22+EK1020))^'Parameters and SSE'!$C$21)</f>
        <v>0.24348047995722233</v>
      </c>
      <c r="EL1186" s="35">
        <f>(1-('Parameters and SSE'!$C$22/('Parameters and SSE'!$C$22+EL1020))^'Parameters and SSE'!$C$21)</f>
        <v>0.25738770838641178</v>
      </c>
      <c r="EM1186" s="35">
        <f>(1-('Parameters and SSE'!$C$22/('Parameters and SSE'!$C$22+EM1020))^'Parameters and SSE'!$C$21)</f>
        <v>0.27109935802313756</v>
      </c>
      <c r="EN1186" s="35">
        <f>(1-('Parameters and SSE'!$C$22/('Parameters and SSE'!$C$22+EN1020))^'Parameters and SSE'!$C$21)</f>
        <v>0.28458684363480424</v>
      </c>
      <c r="EO1186" s="35">
        <f>(1-('Parameters and SSE'!$C$22/('Parameters and SSE'!$C$22+EO1020))^'Parameters and SSE'!$C$21)</f>
        <v>0.29780682854548557</v>
      </c>
      <c r="EP1186" s="35">
        <f>(1-('Parameters and SSE'!$C$22/('Parameters and SSE'!$C$22+EP1020))^'Parameters and SSE'!$C$21)</f>
        <v>0.31080574652503046</v>
      </c>
      <c r="EQ1186" s="35">
        <f>(1-('Parameters and SSE'!$C$22/('Parameters and SSE'!$C$22+EQ1020))^'Parameters and SSE'!$C$21)</f>
        <v>0.32361787066162662</v>
      </c>
      <c r="ER1186" s="35">
        <f>(1-('Parameters and SSE'!$C$22/('Parameters and SSE'!$C$22+ER1020))^'Parameters and SSE'!$C$21)</f>
        <v>0.33661075317294087</v>
      </c>
      <c r="ES1186" s="35">
        <f>(1-('Parameters and SSE'!$C$22/('Parameters and SSE'!$C$22+ES1020))^'Parameters and SSE'!$C$21)</f>
        <v>0.34936495972296233</v>
      </c>
      <c r="ET1186" s="35">
        <f>(1-('Parameters and SSE'!$C$22/('Parameters and SSE'!$C$22+ET1020))^'Parameters and SSE'!$C$21)</f>
        <v>0.36190521706095058</v>
      </c>
      <c r="EU1186" s="35">
        <f>(1-('Parameters and SSE'!$C$22/('Parameters and SSE'!$C$22+EU1020))^'Parameters and SSE'!$C$21)</f>
        <v>0.37343893600892974</v>
      </c>
      <c r="EV1186" s="35">
        <f>(1-('Parameters and SSE'!$C$22/('Parameters and SSE'!$C$22+EV1020))^'Parameters and SSE'!$C$21)</f>
        <v>0.38482175508491823</v>
      </c>
      <c r="EW1186" s="35">
        <f>(1-('Parameters and SSE'!$C$22/('Parameters and SSE'!$C$22+EW1020))^'Parameters and SSE'!$C$21)</f>
        <v>0.3959718515007461</v>
      </c>
      <c r="EX1186" s="35">
        <f>(1-('Parameters and SSE'!$C$22/('Parameters and SSE'!$C$22+EX1020))^'Parameters and SSE'!$C$21)</f>
        <v>0.40736712788289042</v>
      </c>
      <c r="EY1186" s="35">
        <f>(1-('Parameters and SSE'!$C$22/('Parameters and SSE'!$C$22+EY1020))^'Parameters and SSE'!$C$21)</f>
        <v>0.41851535389470496</v>
      </c>
      <c r="EZ1186" s="35">
        <f>(1-('Parameters and SSE'!$C$22/('Parameters and SSE'!$C$22+EZ1020))^'Parameters and SSE'!$C$21)</f>
        <v>0.4294630440864099</v>
      </c>
      <c r="FA1186" s="35">
        <f>(1-('Parameters and SSE'!$C$22/('Parameters and SSE'!$C$22+FA1020))^'Parameters and SSE'!$C$21)</f>
        <v>0.44017929494234787</v>
      </c>
      <c r="FB1186" s="35">
        <f>(1-('Parameters and SSE'!$C$22/('Parameters and SSE'!$C$22+FB1020))^'Parameters and SSE'!$C$21)</f>
        <v>0.45068708250675327</v>
      </c>
      <c r="FC1186" s="35">
        <f>(1-('Parameters and SSE'!$C$22/('Parameters and SSE'!$C$22+FC1020))^'Parameters and SSE'!$C$21)</f>
        <v>0.4610313022906104</v>
      </c>
      <c r="FD1186" s="35">
        <f>(1-('Parameters and SSE'!$C$22/('Parameters and SSE'!$C$22+FD1020))^'Parameters and SSE'!$C$21)</f>
        <v>0.47149156795028935</v>
      </c>
      <c r="FE1186" s="35">
        <f>(1-('Parameters and SSE'!$C$22/('Parameters and SSE'!$C$22+FE1020))^'Parameters and SSE'!$C$21)</f>
        <v>0.48177604779346817</v>
      </c>
      <c r="FF1186" s="35">
        <f>(1-('Parameters and SSE'!$C$22/('Parameters and SSE'!$C$22+FF1020))^'Parameters and SSE'!$C$21)</f>
        <v>0.49186037370631186</v>
      </c>
      <c r="FG1186" s="35"/>
      <c r="FH1186" s="35"/>
      <c r="FI1186" s="35"/>
      <c r="FJ1186" s="35"/>
      <c r="FK1186" s="35"/>
      <c r="FL1186" s="35"/>
      <c r="FM1186" s="35"/>
      <c r="FN1186" s="35"/>
      <c r="FO1186" s="35"/>
      <c r="FP1186" s="35"/>
      <c r="FQ1186" s="35"/>
      <c r="FR1186" s="35"/>
      <c r="FS1186" s="35"/>
      <c r="FT1186" s="35"/>
      <c r="FU1186" s="35"/>
      <c r="FV1186" s="35"/>
      <c r="FW1186" s="35"/>
      <c r="FX1186" s="35"/>
      <c r="FY1186" s="35"/>
      <c r="FZ1186" s="35"/>
      <c r="GA1186" s="35"/>
      <c r="GB1186" s="35"/>
      <c r="GC1186" s="35"/>
      <c r="GD1186" s="35"/>
      <c r="GE1186" s="35"/>
      <c r="GF1186" s="35"/>
      <c r="GG1186" s="35"/>
      <c r="GH1186" s="35"/>
      <c r="GI1186" s="35"/>
      <c r="GJ1186" s="35"/>
      <c r="GK1186" s="35"/>
      <c r="GL1186" s="35"/>
      <c r="GM1186" s="35"/>
      <c r="GN1186" s="35"/>
      <c r="GO1186" s="35"/>
      <c r="GP1186" s="35"/>
      <c r="GQ1186" s="35"/>
      <c r="GR1186" s="35"/>
      <c r="GS1186" s="35"/>
      <c r="GT1186" s="35"/>
      <c r="GU1186" s="35"/>
      <c r="GV1186" s="35"/>
      <c r="GW1186" s="35"/>
      <c r="GX1186" s="35"/>
      <c r="GY1186" s="35"/>
      <c r="GZ1186" s="35"/>
      <c r="HA1186" s="35"/>
      <c r="HB1186" s="35"/>
      <c r="HC1186" s="35"/>
      <c r="HD1186" s="35"/>
      <c r="HE1186" s="35"/>
      <c r="HF1186" s="35"/>
      <c r="HG1186" s="35"/>
      <c r="HH1186" s="35"/>
      <c r="HI1186" s="35"/>
      <c r="HJ1186" s="35"/>
      <c r="HK1186" s="35"/>
      <c r="HL1186" s="35"/>
      <c r="HM1186" s="35"/>
      <c r="HN1186" s="35"/>
      <c r="HO1186" s="35"/>
      <c r="HP1186" s="35"/>
      <c r="HQ1186" s="35"/>
      <c r="HR1186" s="35"/>
      <c r="HS1186" s="35"/>
      <c r="HT1186" s="35"/>
      <c r="HU1186" s="35"/>
      <c r="HV1186" s="35"/>
      <c r="HW1186" s="35"/>
      <c r="HX1186" s="35"/>
      <c r="HY1186" s="35"/>
      <c r="HZ1186" s="35"/>
      <c r="IA1186" s="35"/>
      <c r="IB1186" s="15"/>
      <c r="ID1186" s="41"/>
      <c r="IE1186" s="41"/>
      <c r="IF1186" s="41"/>
      <c r="IG1186" s="41"/>
      <c r="IH1186" s="41"/>
      <c r="II1186" s="41"/>
      <c r="IJ1186" s="41"/>
    </row>
    <row r="1187" spans="2:258" x14ac:dyDescent="0.25">
      <c r="B1187" s="37">
        <f t="shared" si="2884"/>
        <v>124</v>
      </c>
      <c r="C1187" s="15"/>
      <c r="D1187" s="15"/>
      <c r="E1187" s="15"/>
      <c r="F1187" s="15"/>
      <c r="G1187" s="15"/>
      <c r="H1187" s="15"/>
      <c r="I1187" s="15"/>
      <c r="J1187" s="15"/>
      <c r="K1187" s="15"/>
      <c r="L1187" s="15"/>
      <c r="M1187" s="15"/>
      <c r="N1187" s="15"/>
      <c r="O1187" s="15"/>
      <c r="P1187" s="15"/>
      <c r="Q1187" s="15"/>
      <c r="R1187" s="15"/>
      <c r="S1187" s="15"/>
      <c r="T1187" s="15"/>
      <c r="U1187" s="15"/>
      <c r="V1187" s="15"/>
      <c r="W1187" s="15"/>
      <c r="X1187" s="15"/>
      <c r="Y1187" s="15"/>
      <c r="Z1187" s="15"/>
      <c r="AA1187" s="15"/>
      <c r="AB1187" s="15"/>
      <c r="AC1187" s="15"/>
      <c r="AD1187" s="15"/>
      <c r="AE1187" s="15"/>
      <c r="AF1187" s="15"/>
      <c r="AG1187" s="15"/>
      <c r="AH1187" s="15"/>
      <c r="AI1187" s="15"/>
      <c r="AJ1187" s="15"/>
      <c r="AK1187" s="15"/>
      <c r="AL1187" s="15"/>
      <c r="AM1187" s="15"/>
      <c r="AN1187" s="15"/>
      <c r="AO1187" s="15"/>
      <c r="AP1187" s="15"/>
      <c r="AQ1187" s="15"/>
      <c r="AR1187" s="15"/>
      <c r="AS1187" s="15"/>
      <c r="AT1187" s="15"/>
      <c r="AU1187" s="15"/>
      <c r="AV1187" s="15"/>
      <c r="AW1187" s="15"/>
      <c r="AX1187" s="15"/>
      <c r="AY1187" s="15"/>
      <c r="AZ1187" s="15"/>
      <c r="BA1187" s="15"/>
      <c r="BB1187" s="15"/>
      <c r="BC1187" s="15"/>
      <c r="BD1187" s="15"/>
      <c r="BE1187" s="15"/>
      <c r="BF1187" s="15"/>
      <c r="BG1187" s="15"/>
      <c r="BH1187" s="15"/>
      <c r="BI1187" s="15"/>
      <c r="BJ1187" s="15"/>
      <c r="BK1187" s="15"/>
      <c r="BL1187" s="15"/>
      <c r="BM1187" s="15"/>
      <c r="BN1187" s="15"/>
      <c r="BO1187" s="15"/>
      <c r="BP1187" s="15"/>
      <c r="BQ1187" s="15"/>
      <c r="BR1187" s="15"/>
      <c r="BS1187" s="15"/>
      <c r="BT1187" s="15"/>
      <c r="BU1187" s="15"/>
      <c r="BV1187" s="15"/>
      <c r="BW1187" s="15"/>
      <c r="BX1187" s="15"/>
      <c r="BY1187" s="15"/>
      <c r="BZ1187" s="15"/>
      <c r="CA1187" s="15"/>
      <c r="CB1187" s="15"/>
      <c r="CC1187" s="15"/>
      <c r="CD1187" s="15"/>
      <c r="CE1187" s="15"/>
      <c r="CF1187" s="15"/>
      <c r="CG1187" s="15"/>
      <c r="CH1187" s="15"/>
      <c r="CI1187" s="15"/>
      <c r="CJ1187" s="15"/>
      <c r="CK1187" s="15"/>
      <c r="CL1187" s="15"/>
      <c r="CM1187" s="15"/>
      <c r="CN1187" s="15"/>
      <c r="CO1187" s="15"/>
      <c r="CP1187" s="15"/>
      <c r="CQ1187" s="15"/>
      <c r="CR1187" s="15"/>
      <c r="CS1187" s="15"/>
      <c r="CT1187" s="15"/>
      <c r="CU1187" s="15"/>
      <c r="CV1187" s="15"/>
      <c r="CW1187" s="15"/>
      <c r="CX1187" s="15"/>
      <c r="CY1187" s="15"/>
      <c r="CZ1187" s="15"/>
      <c r="DA1187" s="15"/>
      <c r="DB1187" s="15"/>
      <c r="DC1187" s="15"/>
      <c r="DD1187" s="15"/>
      <c r="DE1187" s="15"/>
      <c r="DF1187" s="15"/>
      <c r="DG1187" s="15"/>
      <c r="DH1187" s="15"/>
      <c r="DI1187" s="15"/>
      <c r="DJ1187" s="15"/>
      <c r="DK1187" s="15"/>
      <c r="DL1187" s="15"/>
      <c r="DM1187" s="15"/>
      <c r="DN1187" s="15"/>
      <c r="DO1187" s="15"/>
      <c r="DP1187" s="15"/>
      <c r="DQ1187" s="15"/>
      <c r="DR1187" s="15"/>
      <c r="DS1187" s="15"/>
      <c r="DT1187" s="15"/>
      <c r="DU1187" s="15"/>
      <c r="DV1187" s="15"/>
      <c r="DW1187" s="35">
        <f>(1-('Parameters and SSE'!$C$22/('Parameters and SSE'!$C$22+DW1021))^'Parameters and SSE'!$C$21)</f>
        <v>1.41277979808071E-2</v>
      </c>
      <c r="DX1187" s="35">
        <f>(1-('Parameters and SSE'!$C$22/('Parameters and SSE'!$C$22+DX1021))^'Parameters and SSE'!$C$21)</f>
        <v>2.9263452732673501E-2</v>
      </c>
      <c r="DY1187" s="35">
        <f>(1-('Parameters and SSE'!$C$22/('Parameters and SSE'!$C$22+DY1021))^'Parameters and SSE'!$C$21)</f>
        <v>4.4636389096228912E-2</v>
      </c>
      <c r="DZ1187" s="35">
        <f>(1-('Parameters and SSE'!$C$22/('Parameters and SSE'!$C$22+DZ1021))^'Parameters and SSE'!$C$21)</f>
        <v>6.0734584924271973E-2</v>
      </c>
      <c r="EA1187" s="35">
        <f>(1-('Parameters and SSE'!$C$22/('Parameters and SSE'!$C$22+EA1021))^'Parameters and SSE'!$C$21)</f>
        <v>7.686220954965961E-2</v>
      </c>
      <c r="EB1187" s="35">
        <f>(1-('Parameters and SSE'!$C$22/('Parameters and SSE'!$C$22+EB1021))^'Parameters and SSE'!$C$21)</f>
        <v>9.2927954365009557E-2</v>
      </c>
      <c r="EC1187" s="35">
        <f>(1-('Parameters and SSE'!$C$22/('Parameters and SSE'!$C$22+EC1021))^'Parameters and SSE'!$C$21)</f>
        <v>0.10886016123161946</v>
      </c>
      <c r="ED1187" s="35">
        <f>(1-('Parameters and SSE'!$C$22/('Parameters and SSE'!$C$22+ED1021))^'Parameters and SSE'!$C$21)</f>
        <v>0.12465180400889442</v>
      </c>
      <c r="EE1187" s="35">
        <f>(1-('Parameters and SSE'!$C$22/('Parameters and SSE'!$C$22+EE1021))^'Parameters and SSE'!$C$21)</f>
        <v>0.1402425537906582</v>
      </c>
      <c r="EF1187" s="35">
        <f>(1-('Parameters and SSE'!$C$22/('Parameters and SSE'!$C$22+EF1021))^'Parameters and SSE'!$C$21)</f>
        <v>0.15608491794257329</v>
      </c>
      <c r="EG1187" s="35">
        <f>(1-('Parameters and SSE'!$C$22/('Parameters and SSE'!$C$22+EG1021))^'Parameters and SSE'!$C$21)</f>
        <v>0.17167133432150949</v>
      </c>
      <c r="EH1187" s="35">
        <f>(1-('Parameters and SSE'!$C$22/('Parameters and SSE'!$C$22+EH1021))^'Parameters and SSE'!$C$21)</f>
        <v>0.18703170026071592</v>
      </c>
      <c r="EI1187" s="35">
        <f>(1-('Parameters and SSE'!$C$22/('Parameters and SSE'!$C$22+EI1021))^'Parameters and SSE'!$C$21)</f>
        <v>0.20114865457649722</v>
      </c>
      <c r="EJ1187" s="35">
        <f>(1-('Parameters and SSE'!$C$22/('Parameters and SSE'!$C$22+EJ1021))^'Parameters and SSE'!$C$21)</f>
        <v>0.2150612305651689</v>
      </c>
      <c r="EK1187" s="35">
        <f>(1-('Parameters and SSE'!$C$22/('Parameters and SSE'!$C$22+EK1021))^'Parameters and SSE'!$C$21)</f>
        <v>0.22878585013897557</v>
      </c>
      <c r="EL1187" s="35">
        <f>(1-('Parameters and SSE'!$C$22/('Parameters and SSE'!$C$22+EL1021))^'Parameters and SSE'!$C$21)</f>
        <v>0.24290692534894442</v>
      </c>
      <c r="EM1187" s="35">
        <f>(1-('Parameters and SSE'!$C$22/('Parameters and SSE'!$C$22+EM1021))^'Parameters and SSE'!$C$21)</f>
        <v>0.25683382286222756</v>
      </c>
      <c r="EN1187" s="35">
        <f>(1-('Parameters and SSE'!$C$22/('Parameters and SSE'!$C$22+EN1021))^'Parameters and SSE'!$C$21)</f>
        <v>0.27053694740461853</v>
      </c>
      <c r="EO1187" s="35">
        <f>(1-('Parameters and SSE'!$C$22/('Parameters and SSE'!$C$22+EO1021))^'Parameters and SSE'!$C$21)</f>
        <v>0.28397176973166072</v>
      </c>
      <c r="EP1187" s="35">
        <f>(1-('Parameters and SSE'!$C$22/('Parameters and SSE'!$C$22+EP1021))^'Parameters and SSE'!$C$21)</f>
        <v>0.29718504860194983</v>
      </c>
      <c r="EQ1187" s="35">
        <f>(1-('Parameters and SSE'!$C$22/('Parameters and SSE'!$C$22+EQ1021))^'Parameters and SSE'!$C$21)</f>
        <v>0.31021127018182681</v>
      </c>
      <c r="ER1187" s="35">
        <f>(1-('Parameters and SSE'!$C$22/('Parameters and SSE'!$C$22+ER1021))^'Parameters and SSE'!$C$21)</f>
        <v>0.32342391430994111</v>
      </c>
      <c r="ES1187" s="35">
        <f>(1-('Parameters and SSE'!$C$22/('Parameters and SSE'!$C$22+ES1021))^'Parameters and SSE'!$C$21)</f>
        <v>0.3363962571588619</v>
      </c>
      <c r="ET1187" s="35">
        <f>(1-('Parameters and SSE'!$C$22/('Parameters and SSE'!$C$22+ET1021))^'Parameters and SSE'!$C$21)</f>
        <v>0.34915319370842146</v>
      </c>
      <c r="EU1187" s="35">
        <f>(1-('Parameters and SSE'!$C$22/('Parameters and SSE'!$C$22+EU1021))^'Parameters and SSE'!$C$21)</f>
        <v>0.36088806936125783</v>
      </c>
      <c r="EV1187" s="35">
        <f>(1-('Parameters and SSE'!$C$22/('Parameters and SSE'!$C$22+EV1021))^'Parameters and SSE'!$C$21)</f>
        <v>0.37247111974228975</v>
      </c>
      <c r="EW1187" s="35">
        <f>(1-('Parameters and SSE'!$C$22/('Parameters and SSE'!$C$22+EW1021))^'Parameters and SSE'!$C$21)</f>
        <v>0.38381891995049289</v>
      </c>
      <c r="EX1187" s="35">
        <f>(1-('Parameters and SSE'!$C$22/('Parameters and SSE'!$C$22+EX1021))^'Parameters and SSE'!$C$21)</f>
        <v>0.39541775979774973</v>
      </c>
      <c r="EY1187" s="35">
        <f>(1-('Parameters and SSE'!$C$22/('Parameters and SSE'!$C$22+EY1021))^'Parameters and SSE'!$C$21)</f>
        <v>0.40676653808683416</v>
      </c>
      <c r="EZ1187" s="35">
        <f>(1-('Parameters and SSE'!$C$22/('Parameters and SSE'!$C$22+EZ1021))^'Parameters and SSE'!$C$21)</f>
        <v>0.41791247202748527</v>
      </c>
      <c r="FA1187" s="35">
        <f>(1-('Parameters and SSE'!$C$22/('Parameters and SSE'!$C$22+FA1021))^'Parameters and SSE'!$C$21)</f>
        <v>0.42882397804046346</v>
      </c>
      <c r="FB1187" s="35">
        <f>(1-('Parameters and SSE'!$C$22/('Parameters and SSE'!$C$22+FB1021))^'Parameters and SSE'!$C$21)</f>
        <v>0.43952433915291855</v>
      </c>
      <c r="FC1187" s="35">
        <f>(1-('Parameters and SSE'!$C$22/('Parameters and SSE'!$C$22+FC1021))^'Parameters and SSE'!$C$21)</f>
        <v>0.45005917902688541</v>
      </c>
      <c r="FD1187" s="35">
        <f>(1-('Parameters and SSE'!$C$22/('Parameters and SSE'!$C$22+FD1021))^'Parameters and SSE'!$C$21)</f>
        <v>0.46071321382734864</v>
      </c>
      <c r="FE1187" s="35">
        <f>(1-('Parameters and SSE'!$C$22/('Parameters and SSE'!$C$22+FE1021))^'Parameters and SSE'!$C$21)</f>
        <v>0.47118915929820682</v>
      </c>
      <c r="FF1187" s="35">
        <f>(1-('Parameters and SSE'!$C$22/('Parameters and SSE'!$C$22+FF1021))^'Parameters and SSE'!$C$21)</f>
        <v>0.48146211661263449</v>
      </c>
      <c r="FG1187" s="35"/>
      <c r="FH1187" s="35"/>
      <c r="FI1187" s="35"/>
      <c r="FJ1187" s="35"/>
      <c r="FK1187" s="35"/>
      <c r="FL1187" s="35"/>
      <c r="FM1187" s="35"/>
      <c r="FN1187" s="35"/>
      <c r="FO1187" s="35"/>
      <c r="FP1187" s="35"/>
      <c r="FQ1187" s="35"/>
      <c r="FR1187" s="35"/>
      <c r="FS1187" s="35"/>
      <c r="FT1187" s="35"/>
      <c r="FU1187" s="35"/>
      <c r="FV1187" s="35"/>
      <c r="FW1187" s="35"/>
      <c r="FX1187" s="35"/>
      <c r="FY1187" s="35"/>
      <c r="FZ1187" s="35"/>
      <c r="GA1187" s="35"/>
      <c r="GB1187" s="35"/>
      <c r="GC1187" s="35"/>
      <c r="GD1187" s="35"/>
      <c r="GE1187" s="35"/>
      <c r="GF1187" s="35"/>
      <c r="GG1187" s="35"/>
      <c r="GH1187" s="35"/>
      <c r="GI1187" s="35"/>
      <c r="GJ1187" s="35"/>
      <c r="GK1187" s="35"/>
      <c r="GL1187" s="35"/>
      <c r="GM1187" s="35"/>
      <c r="GN1187" s="35"/>
      <c r="GO1187" s="35"/>
      <c r="GP1187" s="35"/>
      <c r="GQ1187" s="35"/>
      <c r="GR1187" s="35"/>
      <c r="GS1187" s="35"/>
      <c r="GT1187" s="35"/>
      <c r="GU1187" s="35"/>
      <c r="GV1187" s="35"/>
      <c r="GW1187" s="35"/>
      <c r="GX1187" s="35"/>
      <c r="GY1187" s="35"/>
      <c r="GZ1187" s="35"/>
      <c r="HA1187" s="35"/>
      <c r="HB1187" s="35"/>
      <c r="HC1187" s="35"/>
      <c r="HD1187" s="35"/>
      <c r="HE1187" s="35"/>
      <c r="HF1187" s="35"/>
      <c r="HG1187" s="35"/>
      <c r="HH1187" s="35"/>
      <c r="HI1187" s="35"/>
      <c r="HJ1187" s="35"/>
      <c r="HK1187" s="35"/>
      <c r="HL1187" s="35"/>
      <c r="HM1187" s="35"/>
      <c r="HN1187" s="35"/>
      <c r="HO1187" s="35"/>
      <c r="HP1187" s="35"/>
      <c r="HQ1187" s="35"/>
      <c r="HR1187" s="35"/>
      <c r="HS1187" s="35"/>
      <c r="HT1187" s="35"/>
      <c r="HU1187" s="35"/>
      <c r="HV1187" s="35"/>
      <c r="HW1187" s="35"/>
      <c r="HX1187" s="35"/>
      <c r="HY1187" s="35"/>
      <c r="HZ1187" s="35"/>
      <c r="IA1187" s="35"/>
      <c r="IB1187" s="15"/>
      <c r="ID1187" s="41"/>
      <c r="IE1187" s="41"/>
      <c r="IF1187" s="41"/>
      <c r="IG1187" s="41"/>
      <c r="IH1187" s="41"/>
      <c r="II1187" s="41"/>
      <c r="IJ1187" s="41"/>
      <c r="IK1187" s="41"/>
    </row>
    <row r="1188" spans="2:258" x14ac:dyDescent="0.25">
      <c r="B1188" s="37">
        <f t="shared" si="2884"/>
        <v>125</v>
      </c>
      <c r="C1188" s="15"/>
      <c r="D1188" s="15"/>
      <c r="E1188" s="15"/>
      <c r="F1188" s="15"/>
      <c r="G1188" s="15"/>
      <c r="H1188" s="15"/>
      <c r="I1188" s="15"/>
      <c r="J1188" s="15"/>
      <c r="K1188" s="15"/>
      <c r="L1188" s="15"/>
      <c r="M1188" s="15"/>
      <c r="N1188" s="15"/>
      <c r="O1188" s="15"/>
      <c r="P1188" s="15"/>
      <c r="Q1188" s="15"/>
      <c r="R1188" s="15"/>
      <c r="S1188" s="15"/>
      <c r="T1188" s="15"/>
      <c r="U1188" s="15"/>
      <c r="V1188" s="15"/>
      <c r="W1188" s="15"/>
      <c r="X1188" s="15"/>
      <c r="Y1188" s="15"/>
      <c r="Z1188" s="15"/>
      <c r="AA1188" s="15"/>
      <c r="AB1188" s="15"/>
      <c r="AC1188" s="15"/>
      <c r="AD1188" s="15"/>
      <c r="AE1188" s="15"/>
      <c r="AF1188" s="15"/>
      <c r="AG1188" s="15"/>
      <c r="AH1188" s="15"/>
      <c r="AI1188" s="15"/>
      <c r="AJ1188" s="15"/>
      <c r="AK1188" s="15"/>
      <c r="AL1188" s="15"/>
      <c r="AM1188" s="15"/>
      <c r="AN1188" s="15"/>
      <c r="AO1188" s="15"/>
      <c r="AP1188" s="15"/>
      <c r="AQ1188" s="15"/>
      <c r="AR1188" s="15"/>
      <c r="AS1188" s="15"/>
      <c r="AT1188" s="15"/>
      <c r="AU1188" s="15"/>
      <c r="AV1188" s="15"/>
      <c r="AW1188" s="15"/>
      <c r="AX1188" s="15"/>
      <c r="AY1188" s="15"/>
      <c r="AZ1188" s="15"/>
      <c r="BA1188" s="15"/>
      <c r="BB1188" s="15"/>
      <c r="BC1188" s="15"/>
      <c r="BD1188" s="15"/>
      <c r="BE1188" s="15"/>
      <c r="BF1188" s="15"/>
      <c r="BG1188" s="15"/>
      <c r="BH1188" s="15"/>
      <c r="BI1188" s="15"/>
      <c r="BJ1188" s="15"/>
      <c r="BK1188" s="15"/>
      <c r="BL1188" s="15"/>
      <c r="BM1188" s="15"/>
      <c r="BN1188" s="15"/>
      <c r="BO1188" s="15"/>
      <c r="BP1188" s="15"/>
      <c r="BQ1188" s="15"/>
      <c r="BR1188" s="15"/>
      <c r="BS1188" s="15"/>
      <c r="BT1188" s="15"/>
      <c r="BU1188" s="15"/>
      <c r="BV1188" s="15"/>
      <c r="BW1188" s="15"/>
      <c r="BX1188" s="15"/>
      <c r="BY1188" s="15"/>
      <c r="BZ1188" s="15"/>
      <c r="CA1188" s="15"/>
      <c r="CB1188" s="15"/>
      <c r="CC1188" s="15"/>
      <c r="CD1188" s="15"/>
      <c r="CE1188" s="15"/>
      <c r="CF1188" s="15"/>
      <c r="CG1188" s="15"/>
      <c r="CH1188" s="15"/>
      <c r="CI1188" s="15"/>
      <c r="CJ1188" s="15"/>
      <c r="CK1188" s="15"/>
      <c r="CL1188" s="15"/>
      <c r="CM1188" s="15"/>
      <c r="CN1188" s="15"/>
      <c r="CO1188" s="15"/>
      <c r="CP1188" s="15"/>
      <c r="CQ1188" s="15"/>
      <c r="CR1188" s="15"/>
      <c r="CS1188" s="15"/>
      <c r="CT1188" s="15"/>
      <c r="CU1188" s="15"/>
      <c r="CV1188" s="15"/>
      <c r="CW1188" s="15"/>
      <c r="CX1188" s="15"/>
      <c r="CY1188" s="15"/>
      <c r="CZ1188" s="15"/>
      <c r="DA1188" s="15"/>
      <c r="DB1188" s="15"/>
      <c r="DC1188" s="15"/>
      <c r="DD1188" s="15"/>
      <c r="DE1188" s="15"/>
      <c r="DF1188" s="15"/>
      <c r="DG1188" s="15"/>
      <c r="DH1188" s="15"/>
      <c r="DI1188" s="15"/>
      <c r="DJ1188" s="15"/>
      <c r="DK1188" s="15"/>
      <c r="DL1188" s="15"/>
      <c r="DM1188" s="15"/>
      <c r="DN1188" s="15"/>
      <c r="DO1188" s="15"/>
      <c r="DP1188" s="15"/>
      <c r="DQ1188" s="15"/>
      <c r="DR1188" s="15"/>
      <c r="DS1188" s="15"/>
      <c r="DT1188" s="15"/>
      <c r="DU1188" s="15"/>
      <c r="DV1188" s="15"/>
      <c r="DW1188" s="15"/>
      <c r="DX1188" s="35">
        <f>(1-('Parameters and SSE'!$C$22/('Parameters and SSE'!$C$22+DX1022))^'Parameters and SSE'!$C$21)</f>
        <v>1.4044952896907659E-2</v>
      </c>
      <c r="DY1188" s="35">
        <f>(1-('Parameters and SSE'!$C$22/('Parameters and SSE'!$C$22+DY1022))^'Parameters and SSE'!$C$21)</f>
        <v>2.9133664339373921E-2</v>
      </c>
      <c r="DZ1188" s="35">
        <f>(1-('Parameters and SSE'!$C$22/('Parameters and SSE'!$C$22+DZ1022))^'Parameters and SSE'!$C$21)</f>
        <v>4.5134054900445753E-2</v>
      </c>
      <c r="EA1188" s="35">
        <f>(1-('Parameters and SSE'!$C$22/('Parameters and SSE'!$C$22+EA1022))^'Parameters and SSE'!$C$21)</f>
        <v>6.1261666561559291E-2</v>
      </c>
      <c r="EB1188" s="35">
        <f>(1-('Parameters and SSE'!$C$22/('Parameters and SSE'!$C$22+EB1022))^'Parameters and SSE'!$C$21)</f>
        <v>7.738622024386943E-2</v>
      </c>
      <c r="EC1188" s="35">
        <f>(1-('Parameters and SSE'!$C$22/('Parameters and SSE'!$C$22+EC1022))^'Parameters and SSE'!$C$21)</f>
        <v>9.3416089438680405E-2</v>
      </c>
      <c r="ED1188" s="35">
        <f>(1-('Parameters and SSE'!$C$22/('Parameters and SSE'!$C$22+ED1022))^'Parameters and SSE'!$C$21)</f>
        <v>0.10933278324515838</v>
      </c>
      <c r="EE1188" s="35">
        <f>(1-('Parameters and SSE'!$C$22/('Parameters and SSE'!$C$22+EE1022))^'Parameters and SSE'!$C$21)</f>
        <v>0.125068229877487</v>
      </c>
      <c r="EF1188" s="35">
        <f>(1-('Parameters and SSE'!$C$22/('Parameters and SSE'!$C$22+EF1022))^'Parameters and SSE'!$C$21)</f>
        <v>0.14107470081817353</v>
      </c>
      <c r="EG1188" s="35">
        <f>(1-('Parameters and SSE'!$C$22/('Parameters and SSE'!$C$22+EG1022))^'Parameters and SSE'!$C$21)</f>
        <v>0.15683625324003159</v>
      </c>
      <c r="EH1188" s="35">
        <f>(1-('Parameters and SSE'!$C$22/('Parameters and SSE'!$C$22+EH1022))^'Parameters and SSE'!$C$21)</f>
        <v>0.172380419916079</v>
      </c>
      <c r="EI1188" s="35">
        <f>(1-('Parameters and SSE'!$C$22/('Parameters and SSE'!$C$22+EI1022))^'Parameters and SSE'!$C$21)</f>
        <v>0.18667496437206432</v>
      </c>
      <c r="EJ1188" s="35">
        <f>(1-('Parameters and SSE'!$C$22/('Parameters and SSE'!$C$22+EJ1022))^'Parameters and SSE'!$C$21)</f>
        <v>0.20076984815972265</v>
      </c>
      <c r="EK1188" s="35">
        <f>(1-('Parameters and SSE'!$C$22/('Parameters and SSE'!$C$22+EK1022))^'Parameters and SSE'!$C$21)</f>
        <v>0.21468056546398151</v>
      </c>
      <c r="EL1188" s="35">
        <f>(1-('Parameters and SSE'!$C$22/('Parameters and SSE'!$C$22+EL1022))^'Parameters and SSE'!$C$21)</f>
        <v>0.22899879452204952</v>
      </c>
      <c r="EM1188" s="35">
        <f>(1-('Parameters and SSE'!$C$22/('Parameters and SSE'!$C$22+EM1022))^'Parameters and SSE'!$C$21)</f>
        <v>0.24312513264349878</v>
      </c>
      <c r="EN1188" s="35">
        <f>(1-('Parameters and SSE'!$C$22/('Parameters and SSE'!$C$22+EN1022))^'Parameters and SSE'!$C$21)</f>
        <v>0.25702889578960608</v>
      </c>
      <c r="EO1188" s="35">
        <f>(1-('Parameters and SSE'!$C$22/('Parameters and SSE'!$C$22+EO1022))^'Parameters and SSE'!$C$21)</f>
        <v>0.27066431790892453</v>
      </c>
      <c r="EP1188" s="35">
        <f>(1-('Parameters and SSE'!$C$22/('Parameters and SSE'!$C$22+EP1022))^'Parameters and SSE'!$C$21)</f>
        <v>0.28407835755229482</v>
      </c>
      <c r="EQ1188" s="35">
        <f>(1-('Parameters and SSE'!$C$22/('Parameters and SSE'!$C$22+EQ1022))^'Parameters and SSE'!$C$21)</f>
        <v>0.29730561867847594</v>
      </c>
      <c r="ER1188" s="35">
        <f>(1-('Parameters and SSE'!$C$22/('Parameters and SSE'!$C$22+ER1022))^'Parameters and SSE'!$C$21)</f>
        <v>0.31072509533482306</v>
      </c>
      <c r="ES1188" s="35">
        <f>(1-('Parameters and SSE'!$C$22/('Parameters and SSE'!$C$22+ES1022))^'Parameters and SSE'!$C$21)</f>
        <v>0.32390315832205729</v>
      </c>
      <c r="ET1188" s="35">
        <f>(1-('Parameters and SSE'!$C$22/('Parameters and SSE'!$C$22+ET1022))^'Parameters and SSE'!$C$21)</f>
        <v>0.33686480964734367</v>
      </c>
      <c r="EU1188" s="35">
        <f>(1-('Parameters and SSE'!$C$22/('Parameters and SSE'!$C$22+EU1022))^'Parameters and SSE'!$C$21)</f>
        <v>0.34879003888857396</v>
      </c>
      <c r="EV1188" s="35">
        <f>(1-('Parameters and SSE'!$C$22/('Parameters and SSE'!$C$22+EV1022))^'Parameters and SSE'!$C$21)</f>
        <v>0.36056283760882424</v>
      </c>
      <c r="EW1188" s="35">
        <f>(1-('Parameters and SSE'!$C$22/('Parameters and SSE'!$C$22+EW1022))^'Parameters and SSE'!$C$21)</f>
        <v>0.37209823274426301</v>
      </c>
      <c r="EX1188" s="35">
        <f>(1-('Parameters and SSE'!$C$22/('Parameters and SSE'!$C$22+EX1022))^'Parameters and SSE'!$C$21)</f>
        <v>0.38389045512481657</v>
      </c>
      <c r="EY1188" s="35">
        <f>(1-('Parameters and SSE'!$C$22/('Parameters and SSE'!$C$22+EY1022))^'Parameters and SSE'!$C$21)</f>
        <v>0.39542996129337804</v>
      </c>
      <c r="EZ1188" s="35">
        <f>(1-('Parameters and SSE'!$C$22/('Parameters and SSE'!$C$22+EZ1022))^'Parameters and SSE'!$C$21)</f>
        <v>0.40676461438287648</v>
      </c>
      <c r="FA1188" s="35">
        <f>(1-('Parameters and SSE'!$C$22/('Parameters and SSE'!$C$22+FA1022))^'Parameters and SSE'!$C$21)</f>
        <v>0.41786216386890918</v>
      </c>
      <c r="FB1188" s="35">
        <f>(1-('Parameters and SSE'!$C$22/('Parameters and SSE'!$C$22+FB1022))^'Parameters and SSE'!$C$21)</f>
        <v>0.42874616763349493</v>
      </c>
      <c r="FC1188" s="35">
        <f>(1-('Parameters and SSE'!$C$22/('Parameters and SSE'!$C$22+FC1022))^'Parameters and SSE'!$C$21)</f>
        <v>0.43946292895142824</v>
      </c>
      <c r="FD1188" s="35">
        <f>(1-('Parameters and SSE'!$C$22/('Parameters and SSE'!$C$22+FD1022))^'Parameters and SSE'!$C$21)</f>
        <v>0.45030202519301832</v>
      </c>
      <c r="FE1188" s="35">
        <f>(1-('Parameters and SSE'!$C$22/('Parameters and SSE'!$C$22+FE1022))^'Parameters and SSE'!$C$21)</f>
        <v>0.46096095691021388</v>
      </c>
      <c r="FF1188" s="35">
        <f>(1-('Parameters and SSE'!$C$22/('Parameters and SSE'!$C$22+FF1022))^'Parameters and SSE'!$C$21)</f>
        <v>0.4714143068135177</v>
      </c>
      <c r="FG1188" s="35"/>
      <c r="FH1188" s="35"/>
      <c r="FI1188" s="35"/>
      <c r="FJ1188" s="35"/>
      <c r="FK1188" s="35"/>
      <c r="FL1188" s="35"/>
      <c r="FM1188" s="35"/>
      <c r="FN1188" s="35"/>
      <c r="FO1188" s="35"/>
      <c r="FP1188" s="35"/>
      <c r="FQ1188" s="35"/>
      <c r="FR1188" s="35"/>
      <c r="FS1188" s="35"/>
      <c r="FT1188" s="35"/>
      <c r="FU1188" s="35"/>
      <c r="FV1188" s="35"/>
      <c r="FW1188" s="35"/>
      <c r="FX1188" s="35"/>
      <c r="FY1188" s="35"/>
      <c r="FZ1188" s="35"/>
      <c r="GA1188" s="35"/>
      <c r="GB1188" s="35"/>
      <c r="GC1188" s="35"/>
      <c r="GD1188" s="35"/>
      <c r="GE1188" s="35"/>
      <c r="GF1188" s="35"/>
      <c r="GG1188" s="35"/>
      <c r="GH1188" s="35"/>
      <c r="GI1188" s="35"/>
      <c r="GJ1188" s="35"/>
      <c r="GK1188" s="35"/>
      <c r="GL1188" s="35"/>
      <c r="GM1188" s="35"/>
      <c r="GN1188" s="35"/>
      <c r="GO1188" s="35"/>
      <c r="GP1188" s="35"/>
      <c r="GQ1188" s="35"/>
      <c r="GR1188" s="35"/>
      <c r="GS1188" s="35"/>
      <c r="GT1188" s="35"/>
      <c r="GU1188" s="35"/>
      <c r="GV1188" s="35"/>
      <c r="GW1188" s="35"/>
      <c r="GX1188" s="35"/>
      <c r="GY1188" s="35"/>
      <c r="GZ1188" s="35"/>
      <c r="HA1188" s="35"/>
      <c r="HB1188" s="35"/>
      <c r="HC1188" s="35"/>
      <c r="HD1188" s="35"/>
      <c r="HE1188" s="35"/>
      <c r="HF1188" s="35"/>
      <c r="HG1188" s="35"/>
      <c r="HH1188" s="35"/>
      <c r="HI1188" s="35"/>
      <c r="HJ1188" s="35"/>
      <c r="HK1188" s="35"/>
      <c r="HL1188" s="35"/>
      <c r="HM1188" s="35"/>
      <c r="HN1188" s="35"/>
      <c r="HO1188" s="35"/>
      <c r="HP1188" s="35"/>
      <c r="HQ1188" s="35"/>
      <c r="HR1188" s="35"/>
      <c r="HS1188" s="35"/>
      <c r="HT1188" s="35"/>
      <c r="HU1188" s="35"/>
      <c r="HV1188" s="35"/>
      <c r="HW1188" s="35"/>
      <c r="HX1188" s="35"/>
      <c r="HY1188" s="35"/>
      <c r="HZ1188" s="35"/>
      <c r="IA1188" s="35"/>
      <c r="IB1188" s="15"/>
      <c r="ID1188" s="41"/>
      <c r="IE1188" s="41"/>
      <c r="IF1188" s="41"/>
      <c r="IG1188" s="41"/>
      <c r="IH1188" s="41"/>
      <c r="II1188" s="41"/>
      <c r="IJ1188" s="41"/>
      <c r="IK1188" s="41"/>
      <c r="IL1188" s="41"/>
    </row>
    <row r="1189" spans="2:258" x14ac:dyDescent="0.25">
      <c r="B1189" s="37">
        <f t="shared" si="2884"/>
        <v>126</v>
      </c>
      <c r="C1189" s="15"/>
      <c r="D1189" s="15"/>
      <c r="E1189" s="15"/>
      <c r="F1189" s="15"/>
      <c r="G1189" s="15"/>
      <c r="H1189" s="15"/>
      <c r="I1189" s="15"/>
      <c r="J1189" s="15"/>
      <c r="K1189" s="15"/>
      <c r="L1189" s="15"/>
      <c r="M1189" s="15"/>
      <c r="N1189" s="15"/>
      <c r="O1189" s="15"/>
      <c r="P1189" s="15"/>
      <c r="Q1189" s="15"/>
      <c r="R1189" s="15"/>
      <c r="S1189" s="15"/>
      <c r="T1189" s="15"/>
      <c r="U1189" s="15"/>
      <c r="V1189" s="15"/>
      <c r="W1189" s="15"/>
      <c r="X1189" s="15"/>
      <c r="Y1189" s="15"/>
      <c r="Z1189" s="15"/>
      <c r="AA1189" s="15"/>
      <c r="AB1189" s="15"/>
      <c r="AC1189" s="15"/>
      <c r="AD1189" s="15"/>
      <c r="AE1189" s="15"/>
      <c r="AF1189" s="15"/>
      <c r="AG1189" s="15"/>
      <c r="AH1189" s="15"/>
      <c r="AI1189" s="15"/>
      <c r="AJ1189" s="15"/>
      <c r="AK1189" s="15"/>
      <c r="AL1189" s="15"/>
      <c r="AM1189" s="15"/>
      <c r="AN1189" s="15"/>
      <c r="AO1189" s="15"/>
      <c r="AP1189" s="15"/>
      <c r="AQ1189" s="15"/>
      <c r="AR1189" s="15"/>
      <c r="AS1189" s="15"/>
      <c r="AT1189" s="15"/>
      <c r="AU1189" s="15"/>
      <c r="AV1189" s="15"/>
      <c r="AW1189" s="15"/>
      <c r="AX1189" s="15"/>
      <c r="AY1189" s="15"/>
      <c r="AZ1189" s="15"/>
      <c r="BA1189" s="15"/>
      <c r="BB1189" s="15"/>
      <c r="BC1189" s="15"/>
      <c r="BD1189" s="15"/>
      <c r="BE1189" s="15"/>
      <c r="BF1189" s="15"/>
      <c r="BG1189" s="15"/>
      <c r="BH1189" s="15"/>
      <c r="BI1189" s="15"/>
      <c r="BJ1189" s="15"/>
      <c r="BK1189" s="15"/>
      <c r="BL1189" s="15"/>
      <c r="BM1189" s="15"/>
      <c r="BN1189" s="15"/>
      <c r="BO1189" s="15"/>
      <c r="BP1189" s="15"/>
      <c r="BQ1189" s="15"/>
      <c r="BR1189" s="15"/>
      <c r="BS1189" s="15"/>
      <c r="BT1189" s="15"/>
      <c r="BU1189" s="15"/>
      <c r="BV1189" s="15"/>
      <c r="BW1189" s="15"/>
      <c r="BX1189" s="15"/>
      <c r="BY1189" s="15"/>
      <c r="BZ1189" s="15"/>
      <c r="CA1189" s="15"/>
      <c r="CB1189" s="15"/>
      <c r="CC1189" s="15"/>
      <c r="CD1189" s="15"/>
      <c r="CE1189" s="15"/>
      <c r="CF1189" s="15"/>
      <c r="CG1189" s="15"/>
      <c r="CH1189" s="15"/>
      <c r="CI1189" s="15"/>
      <c r="CJ1189" s="15"/>
      <c r="CK1189" s="15"/>
      <c r="CL1189" s="15"/>
      <c r="CM1189" s="15"/>
      <c r="CN1189" s="15"/>
      <c r="CO1189" s="15"/>
      <c r="CP1189" s="15"/>
      <c r="CQ1189" s="15"/>
      <c r="CR1189" s="15"/>
      <c r="CS1189" s="15"/>
      <c r="CT1189" s="15"/>
      <c r="CU1189" s="15"/>
      <c r="CV1189" s="15"/>
      <c r="CW1189" s="15"/>
      <c r="CX1189" s="15"/>
      <c r="CY1189" s="15"/>
      <c r="CZ1189" s="15"/>
      <c r="DA1189" s="15"/>
      <c r="DB1189" s="15"/>
      <c r="DC1189" s="15"/>
      <c r="DD1189" s="15"/>
      <c r="DE1189" s="15"/>
      <c r="DF1189" s="15"/>
      <c r="DG1189" s="15"/>
      <c r="DH1189" s="15"/>
      <c r="DI1189" s="15"/>
      <c r="DJ1189" s="15"/>
      <c r="DK1189" s="15"/>
      <c r="DL1189" s="15"/>
      <c r="DM1189" s="15"/>
      <c r="DN1189" s="15"/>
      <c r="DO1189" s="15"/>
      <c r="DP1189" s="15"/>
      <c r="DQ1189" s="15"/>
      <c r="DR1189" s="15"/>
      <c r="DS1189" s="15"/>
      <c r="DT1189" s="15"/>
      <c r="DU1189" s="15"/>
      <c r="DV1189" s="15"/>
      <c r="DW1189" s="15"/>
      <c r="DX1189" s="15"/>
      <c r="DY1189" s="35">
        <f>(1-('Parameters and SSE'!$C$22/('Parameters and SSE'!$C$22+DY1023))^'Parameters and SSE'!$C$21)</f>
        <v>1.4000178444105504E-2</v>
      </c>
      <c r="DZ1189" s="35">
        <f>(1-('Parameters and SSE'!$C$22/('Parameters and SSE'!$C$22+DZ1023))^'Parameters and SSE'!$C$21)</f>
        <v>2.9703522442425356E-2</v>
      </c>
      <c r="EA1189" s="35">
        <f>(1-('Parameters and SSE'!$C$22/('Parameters and SSE'!$C$22+EA1023))^'Parameters and SSE'!$C$21)</f>
        <v>4.5732091253054219E-2</v>
      </c>
      <c r="EB1189" s="35">
        <f>(1-('Parameters and SSE'!$C$22/('Parameters and SSE'!$C$22+EB1023))^'Parameters and SSE'!$C$21)</f>
        <v>6.1855575086985914E-2</v>
      </c>
      <c r="EC1189" s="35">
        <f>(1-('Parameters and SSE'!$C$22/('Parameters and SSE'!$C$22+EC1023))^'Parameters and SSE'!$C$21)</f>
        <v>7.7943065166227954E-2</v>
      </c>
      <c r="ED1189" s="35">
        <f>(1-('Parameters and SSE'!$C$22/('Parameters and SSE'!$C$22+ED1023))^'Parameters and SSE'!$C$21)</f>
        <v>9.3956270724406488E-2</v>
      </c>
      <c r="EE1189" s="35">
        <f>(1-('Parameters and SSE'!$C$22/('Parameters and SSE'!$C$22+EE1023))^'Parameters and SSE'!$C$21)</f>
        <v>0.10981527344923747</v>
      </c>
      <c r="EF1189" s="35">
        <f>(1-('Parameters and SSE'!$C$22/('Parameters and SSE'!$C$22+EF1023))^'Parameters and SSE'!$C$21)</f>
        <v>0.12596925845822582</v>
      </c>
      <c r="EG1189" s="35">
        <f>(1-('Parameters and SSE'!$C$22/('Parameters and SSE'!$C$22+EG1023))^'Parameters and SSE'!$C$21)</f>
        <v>0.14189308234228648</v>
      </c>
      <c r="EH1189" s="35">
        <f>(1-('Parameters and SSE'!$C$22/('Parameters and SSE'!$C$22+EH1023))^'Parameters and SSE'!$C$21)</f>
        <v>0.15761091891619994</v>
      </c>
      <c r="EI1189" s="35">
        <f>(1-('Parameters and SSE'!$C$22/('Parameters and SSE'!$C$22+EI1023))^'Parameters and SSE'!$C$21)</f>
        <v>0.17207554146558313</v>
      </c>
      <c r="EJ1189" s="35">
        <f>(1-('Parameters and SSE'!$C$22/('Parameters and SSE'!$C$22+EJ1023))^'Parameters and SSE'!$C$21)</f>
        <v>0.18634672518299589</v>
      </c>
      <c r="EK1189" s="35">
        <f>(1-('Parameters and SSE'!$C$22/('Parameters and SSE'!$C$22+EK1023))^'Parameters and SSE'!$C$21)</f>
        <v>0.20043872445501287</v>
      </c>
      <c r="EL1189" s="35">
        <f>(1-('Parameters and SSE'!$C$22/('Parameters and SSE'!$C$22+EL1023))^'Parameters and SSE'!$C$21)</f>
        <v>0.21495009412555943</v>
      </c>
      <c r="EM1189" s="35">
        <f>(1-('Parameters and SSE'!$C$22/('Parameters and SSE'!$C$22+EM1023))^'Parameters and SSE'!$C$21)</f>
        <v>0.22927269245075188</v>
      </c>
      <c r="EN1189" s="35">
        <f>(1-('Parameters and SSE'!$C$22/('Parameters and SSE'!$C$22+EN1023))^'Parameters and SSE'!$C$21)</f>
        <v>0.24337461244302527</v>
      </c>
      <c r="EO1189" s="35">
        <f>(1-('Parameters and SSE'!$C$22/('Parameters and SSE'!$C$22+EO1023))^'Parameters and SSE'!$C$21)</f>
        <v>0.25720874459676613</v>
      </c>
      <c r="EP1189" s="35">
        <f>(1-('Parameters and SSE'!$C$22/('Parameters and SSE'!$C$22+EP1023))^'Parameters and SSE'!$C$21)</f>
        <v>0.27082214859433618</v>
      </c>
      <c r="EQ1189" s="35">
        <f>(1-('Parameters and SSE'!$C$22/('Parameters and SSE'!$C$22+EQ1023))^'Parameters and SSE'!$C$21)</f>
        <v>0.28424947045911797</v>
      </c>
      <c r="ER1189" s="35">
        <f>(1-('Parameters and SSE'!$C$22/('Parameters and SSE'!$C$22+ER1023))^'Parameters and SSE'!$C$21)</f>
        <v>0.29787514308059193</v>
      </c>
      <c r="ES1189" s="35">
        <f>(1-('Parameters and SSE'!$C$22/('Parameters and SSE'!$C$22+ES1023))^'Parameters and SSE'!$C$21)</f>
        <v>0.31125861237892305</v>
      </c>
      <c r="ET1189" s="35">
        <f>(1-('Parameters and SSE'!$C$22/('Parameters and SSE'!$C$22+ET1023))^'Parameters and SSE'!$C$21)</f>
        <v>0.32442494309725944</v>
      </c>
      <c r="EU1189" s="35">
        <f>(1-('Parameters and SSE'!$C$22/('Parameters and SSE'!$C$22+EU1023))^'Parameters and SSE'!$C$21)</f>
        <v>0.33654071771202154</v>
      </c>
      <c r="EV1189" s="35">
        <f>(1-('Parameters and SSE'!$C$22/('Parameters and SSE'!$C$22+EV1023))^'Parameters and SSE'!$C$21)</f>
        <v>0.34850365261502836</v>
      </c>
      <c r="EW1189" s="35">
        <f>(1-('Parameters and SSE'!$C$22/('Parameters and SSE'!$C$22+EW1023))^'Parameters and SSE'!$C$21)</f>
        <v>0.36022719912212942</v>
      </c>
      <c r="EX1189" s="35">
        <f>(1-('Parameters and SSE'!$C$22/('Parameters and SSE'!$C$22+EX1023))^'Parameters and SSE'!$C$21)</f>
        <v>0.37221353785241673</v>
      </c>
      <c r="EY1189" s="35">
        <f>(1-('Parameters and SSE'!$C$22/('Parameters and SSE'!$C$22+EY1023))^'Parameters and SSE'!$C$21)</f>
        <v>0.38394463839772175</v>
      </c>
      <c r="EZ1189" s="35">
        <f>(1-('Parameters and SSE'!$C$22/('Parameters and SSE'!$C$22+EZ1023))^'Parameters and SSE'!$C$21)</f>
        <v>0.39546899563815263</v>
      </c>
      <c r="FA1189" s="35">
        <f>(1-('Parameters and SSE'!$C$22/('Parameters and SSE'!$C$22+FA1023))^'Parameters and SSE'!$C$21)</f>
        <v>0.40675367384003935</v>
      </c>
      <c r="FB1189" s="35">
        <f>(1-('Parameters and SSE'!$C$22/('Parameters and SSE'!$C$22+FB1023))^'Parameters and SSE'!$C$21)</f>
        <v>0.41782249421975381</v>
      </c>
      <c r="FC1189" s="35">
        <f>(1-('Parameters and SSE'!$C$22/('Parameters and SSE'!$C$22+FC1023))^'Parameters and SSE'!$C$21)</f>
        <v>0.42872243309209634</v>
      </c>
      <c r="FD1189" s="35">
        <f>(1-('Parameters and SSE'!$C$22/('Parameters and SSE'!$C$22+FD1023))^'Parameters and SSE'!$C$21)</f>
        <v>0.43974795598026606</v>
      </c>
      <c r="FE1189" s="35">
        <f>(1-('Parameters and SSE'!$C$22/('Parameters and SSE'!$C$22+FE1023))^'Parameters and SSE'!$C$21)</f>
        <v>0.4505913038653333</v>
      </c>
      <c r="FF1189" s="35">
        <f>(1-('Parameters and SSE'!$C$22/('Parameters and SSE'!$C$22+FF1023))^'Parameters and SSE'!$C$21)</f>
        <v>0.46122652896252558</v>
      </c>
      <c r="FG1189" s="35"/>
      <c r="FH1189" s="35"/>
      <c r="FI1189" s="35"/>
      <c r="FJ1189" s="35"/>
      <c r="FK1189" s="35"/>
      <c r="FL1189" s="35"/>
      <c r="FM1189" s="35"/>
      <c r="FN1189" s="35"/>
      <c r="FO1189" s="35"/>
      <c r="FP1189" s="35"/>
      <c r="FQ1189" s="35"/>
      <c r="FR1189" s="35"/>
      <c r="FS1189" s="35"/>
      <c r="FT1189" s="35"/>
      <c r="FU1189" s="35"/>
      <c r="FV1189" s="35"/>
      <c r="FW1189" s="35"/>
      <c r="FX1189" s="35"/>
      <c r="FY1189" s="35"/>
      <c r="FZ1189" s="35"/>
      <c r="GA1189" s="35"/>
      <c r="GB1189" s="35"/>
      <c r="GC1189" s="35"/>
      <c r="GD1189" s="35"/>
      <c r="GE1189" s="35"/>
      <c r="GF1189" s="35"/>
      <c r="GG1189" s="35"/>
      <c r="GH1189" s="35"/>
      <c r="GI1189" s="35"/>
      <c r="GJ1189" s="35"/>
      <c r="GK1189" s="35"/>
      <c r="GL1189" s="35"/>
      <c r="GM1189" s="35"/>
      <c r="GN1189" s="35"/>
      <c r="GO1189" s="35"/>
      <c r="GP1189" s="35"/>
      <c r="GQ1189" s="35"/>
      <c r="GR1189" s="35"/>
      <c r="GS1189" s="35"/>
      <c r="GT1189" s="35"/>
      <c r="GU1189" s="35"/>
      <c r="GV1189" s="35"/>
      <c r="GW1189" s="35"/>
      <c r="GX1189" s="35"/>
      <c r="GY1189" s="35"/>
      <c r="GZ1189" s="35"/>
      <c r="HA1189" s="35"/>
      <c r="HB1189" s="35"/>
      <c r="HC1189" s="35"/>
      <c r="HD1189" s="35"/>
      <c r="HE1189" s="35"/>
      <c r="HF1189" s="35"/>
      <c r="HG1189" s="35"/>
      <c r="HH1189" s="35"/>
      <c r="HI1189" s="35"/>
      <c r="HJ1189" s="35"/>
      <c r="HK1189" s="35"/>
      <c r="HL1189" s="35"/>
      <c r="HM1189" s="35"/>
      <c r="HN1189" s="35"/>
      <c r="HO1189" s="35"/>
      <c r="HP1189" s="35"/>
      <c r="HQ1189" s="35"/>
      <c r="HR1189" s="35"/>
      <c r="HS1189" s="35"/>
      <c r="HT1189" s="35"/>
      <c r="HU1189" s="35"/>
      <c r="HV1189" s="35"/>
      <c r="HW1189" s="35"/>
      <c r="HX1189" s="35"/>
      <c r="HY1189" s="35"/>
      <c r="HZ1189" s="35"/>
      <c r="IA1189" s="35"/>
      <c r="IB1189" s="15"/>
      <c r="ID1189" s="41"/>
      <c r="IE1189" s="41"/>
      <c r="IF1189" s="41"/>
      <c r="IG1189" s="41"/>
      <c r="IH1189" s="41"/>
      <c r="II1189" s="41"/>
      <c r="IJ1189" s="41"/>
      <c r="IK1189" s="41"/>
      <c r="IL1189" s="41"/>
      <c r="IM1189" s="41"/>
    </row>
    <row r="1190" spans="2:258" x14ac:dyDescent="0.25">
      <c r="B1190" s="37">
        <f t="shared" si="2884"/>
        <v>127</v>
      </c>
      <c r="C1190" s="15"/>
      <c r="D1190" s="15"/>
      <c r="E1190" s="15"/>
      <c r="F1190" s="15"/>
      <c r="G1190" s="15"/>
      <c r="H1190" s="15"/>
      <c r="I1190" s="15"/>
      <c r="J1190" s="15"/>
      <c r="K1190" s="15"/>
      <c r="L1190" s="15"/>
      <c r="M1190" s="15"/>
      <c r="N1190" s="15"/>
      <c r="O1190" s="15"/>
      <c r="P1190" s="15"/>
      <c r="Q1190" s="15"/>
      <c r="R1190" s="15"/>
      <c r="S1190" s="15"/>
      <c r="T1190" s="15"/>
      <c r="U1190" s="15"/>
      <c r="V1190" s="15"/>
      <c r="W1190" s="15"/>
      <c r="X1190" s="15"/>
      <c r="Y1190" s="15"/>
      <c r="Z1190" s="15"/>
      <c r="AA1190" s="15"/>
      <c r="AB1190" s="15"/>
      <c r="AC1190" s="15"/>
      <c r="AD1190" s="15"/>
      <c r="AE1190" s="15"/>
      <c r="AF1190" s="15"/>
      <c r="AG1190" s="15"/>
      <c r="AH1190" s="15"/>
      <c r="AI1190" s="15"/>
      <c r="AJ1190" s="15"/>
      <c r="AK1190" s="15"/>
      <c r="AL1190" s="15"/>
      <c r="AM1190" s="15"/>
      <c r="AN1190" s="15"/>
      <c r="AO1190" s="15"/>
      <c r="AP1190" s="15"/>
      <c r="AQ1190" s="15"/>
      <c r="AR1190" s="15"/>
      <c r="AS1190" s="15"/>
      <c r="AT1190" s="15"/>
      <c r="AU1190" s="15"/>
      <c r="AV1190" s="15"/>
      <c r="AW1190" s="15"/>
      <c r="AX1190" s="15"/>
      <c r="AY1190" s="15"/>
      <c r="AZ1190" s="15"/>
      <c r="BA1190" s="15"/>
      <c r="BB1190" s="15"/>
      <c r="BC1190" s="15"/>
      <c r="BD1190" s="15"/>
      <c r="BE1190" s="15"/>
      <c r="BF1190" s="15"/>
      <c r="BG1190" s="15"/>
      <c r="BH1190" s="15"/>
      <c r="BI1190" s="15"/>
      <c r="BJ1190" s="15"/>
      <c r="BK1190" s="15"/>
      <c r="BL1190" s="15"/>
      <c r="BM1190" s="15"/>
      <c r="BN1190" s="15"/>
      <c r="BO1190" s="15"/>
      <c r="BP1190" s="15"/>
      <c r="BQ1190" s="15"/>
      <c r="BR1190" s="15"/>
      <c r="BS1190" s="15"/>
      <c r="BT1190" s="15"/>
      <c r="BU1190" s="15"/>
      <c r="BV1190" s="15"/>
      <c r="BW1190" s="15"/>
      <c r="BX1190" s="15"/>
      <c r="BY1190" s="15"/>
      <c r="BZ1190" s="15"/>
      <c r="CA1190" s="15"/>
      <c r="CB1190" s="15"/>
      <c r="CC1190" s="15"/>
      <c r="CD1190" s="15"/>
      <c r="CE1190" s="15"/>
      <c r="CF1190" s="15"/>
      <c r="CG1190" s="15"/>
      <c r="CH1190" s="15"/>
      <c r="CI1190" s="15"/>
      <c r="CJ1190" s="15"/>
      <c r="CK1190" s="15"/>
      <c r="CL1190" s="15"/>
      <c r="CM1190" s="15"/>
      <c r="CN1190" s="15"/>
      <c r="CO1190" s="15"/>
      <c r="CP1190" s="15"/>
      <c r="CQ1190" s="15"/>
      <c r="CR1190" s="15"/>
      <c r="CS1190" s="15"/>
      <c r="CT1190" s="15"/>
      <c r="CU1190" s="15"/>
      <c r="CV1190" s="15"/>
      <c r="CW1190" s="15"/>
      <c r="CX1190" s="15"/>
      <c r="CY1190" s="15"/>
      <c r="CZ1190" s="15"/>
      <c r="DA1190" s="15"/>
      <c r="DB1190" s="15"/>
      <c r="DC1190" s="15"/>
      <c r="DD1190" s="15"/>
      <c r="DE1190" s="15"/>
      <c r="DF1190" s="15"/>
      <c r="DG1190" s="15"/>
      <c r="DH1190" s="15"/>
      <c r="DI1190" s="15"/>
      <c r="DJ1190" s="15"/>
      <c r="DK1190" s="15"/>
      <c r="DL1190" s="15"/>
      <c r="DM1190" s="15"/>
      <c r="DN1190" s="15"/>
      <c r="DO1190" s="15"/>
      <c r="DP1190" s="15"/>
      <c r="DQ1190" s="15"/>
      <c r="DR1190" s="15"/>
      <c r="DS1190" s="15"/>
      <c r="DT1190" s="15"/>
      <c r="DU1190" s="15"/>
      <c r="DV1190" s="15"/>
      <c r="DW1190" s="15"/>
      <c r="DX1190" s="15"/>
      <c r="DY1190" s="15"/>
      <c r="DZ1190" s="35">
        <f>(1-('Parameters and SSE'!$C$22/('Parameters and SSE'!$C$22+DZ1024))^'Parameters and SSE'!$C$21)</f>
        <v>1.4570199958145569E-2</v>
      </c>
      <c r="EA1190" s="35">
        <f>(1-('Parameters and SSE'!$C$22/('Parameters and SSE'!$C$22+EA1024))^'Parameters and SSE'!$C$21)</f>
        <v>3.030134968033027E-2</v>
      </c>
      <c r="EB1190" s="35">
        <f>(1-('Parameters and SSE'!$C$22/('Parameters and SSE'!$C$22+EB1024))^'Parameters and SSE'!$C$21)</f>
        <v>4.6325981359795598E-2</v>
      </c>
      <c r="EC1190" s="35">
        <f>(1-('Parameters and SSE'!$C$22/('Parameters and SSE'!$C$22+EC1024))^'Parameters and SSE'!$C$21)</f>
        <v>6.2412567299618638E-2</v>
      </c>
      <c r="ED1190" s="35">
        <f>(1-('Parameters and SSE'!$C$22/('Parameters and SSE'!$C$22+ED1024))^'Parameters and SSE'!$C$21)</f>
        <v>7.8483492196618987E-2</v>
      </c>
      <c r="EE1190" s="35">
        <f>(1-('Parameters and SSE'!$C$22/('Parameters and SSE'!$C$22+EE1024))^'Parameters and SSE'!$C$21)</f>
        <v>9.443880852018105E-2</v>
      </c>
      <c r="EF1190" s="35">
        <f>(1-('Parameters and SSE'!$C$22/('Parameters and SSE'!$C$22+EF1024))^'Parameters and SSE'!$C$21)</f>
        <v>0.1107198230245281</v>
      </c>
      <c r="EG1190" s="35">
        <f>(1-('Parameters and SSE'!$C$22/('Parameters and SSE'!$C$22+EG1024))^'Parameters and SSE'!$C$21)</f>
        <v>0.12679061592026186</v>
      </c>
      <c r="EH1190" s="35">
        <f>(1-('Parameters and SSE'!$C$22/('Parameters and SSE'!$C$22+EH1024))^'Parameters and SSE'!$C$21)</f>
        <v>0.14267048088623291</v>
      </c>
      <c r="EI1190" s="35">
        <f>(1-('Parameters and SSE'!$C$22/('Parameters and SSE'!$C$22+EI1024))^'Parameters and SSE'!$C$21)</f>
        <v>0.15729683956183249</v>
      </c>
      <c r="EJ1190" s="35">
        <f>(1-('Parameters and SSE'!$C$22/('Parameters and SSE'!$C$22+EJ1024))^'Parameters and SSE'!$C$21)</f>
        <v>0.17173788677797974</v>
      </c>
      <c r="EK1190" s="35">
        <f>(1-('Parameters and SSE'!$C$22/('Parameters and SSE'!$C$22+EK1024))^'Parameters and SSE'!$C$21)</f>
        <v>0.18600621057878153</v>
      </c>
      <c r="EL1190" s="35">
        <f>(1-('Parameters and SSE'!$C$22/('Parameters and SSE'!$C$22+EL1024))^'Parameters and SSE'!$C$21)</f>
        <v>0.20070677956927563</v>
      </c>
      <c r="EM1190" s="35">
        <f>(1-('Parameters and SSE'!$C$22/('Parameters and SSE'!$C$22+EM1024))^'Parameters and SSE'!$C$21)</f>
        <v>0.21522269412482253</v>
      </c>
      <c r="EN1190" s="35">
        <f>(1-('Parameters and SSE'!$C$22/('Parameters and SSE'!$C$22+EN1024))^'Parameters and SSE'!$C$21)</f>
        <v>0.22952064960399932</v>
      </c>
      <c r="EO1190" s="35">
        <f>(1-('Parameters and SSE'!$C$22/('Parameters and SSE'!$C$22+EO1024))^'Parameters and SSE'!$C$21)</f>
        <v>0.2435520553531344</v>
      </c>
      <c r="EP1190" s="35">
        <f>(1-('Parameters and SSE'!$C$22/('Parameters and SSE'!$C$22+EP1024))^'Parameters and SSE'!$C$21)</f>
        <v>0.25736395279827462</v>
      </c>
      <c r="EQ1190" s="35">
        <f>(1-('Parameters and SSE'!$C$22/('Parameters and SSE'!$C$22+EQ1024))^'Parameters and SSE'!$C$21)</f>
        <v>0.27099093917879791</v>
      </c>
      <c r="ER1190" s="35">
        <f>(1-('Parameters and SSE'!$C$22/('Parameters and SSE'!$C$22+ER1024))^'Parameters and SSE'!$C$21)</f>
        <v>0.28482281660861375</v>
      </c>
      <c r="ES1190" s="35">
        <f>(1-('Parameters and SSE'!$C$22/('Parameters and SSE'!$C$22+ES1024))^'Parameters and SSE'!$C$21)</f>
        <v>0.298412057093837</v>
      </c>
      <c r="ET1190" s="35">
        <f>(1-('Parameters and SSE'!$C$22/('Parameters and SSE'!$C$22+ET1024))^'Parameters and SSE'!$C$21)</f>
        <v>0.3117837368363966</v>
      </c>
      <c r="EU1190" s="35">
        <f>(1-('Parameters and SSE'!$C$22/('Parameters and SSE'!$C$22+EU1024))^'Parameters and SSE'!$C$21)</f>
        <v>0.32409092661774852</v>
      </c>
      <c r="EV1190" s="35">
        <f>(1-('Parameters and SSE'!$C$22/('Parameters and SSE'!$C$22+EV1024))^'Parameters and SSE'!$C$21)</f>
        <v>0.33624507977249596</v>
      </c>
      <c r="EW1190" s="35">
        <f>(1-('Parameters and SSE'!$C$22/('Parameters and SSE'!$C$22+EW1024))^'Parameters and SSE'!$C$21)</f>
        <v>0.34815803549240354</v>
      </c>
      <c r="EX1190" s="35">
        <f>(1-('Parameters and SSE'!$C$22/('Parameters and SSE'!$C$22+EX1024))^'Parameters and SSE'!$C$21)</f>
        <v>0.36033996036441729</v>
      </c>
      <c r="EY1190" s="35">
        <f>(1-('Parameters and SSE'!$C$22/('Parameters and SSE'!$C$22+EY1024))^'Parameters and SSE'!$C$21)</f>
        <v>0.37226425835579868</v>
      </c>
      <c r="EZ1190" s="35">
        <f>(1-('Parameters and SSE'!$C$22/('Parameters and SSE'!$C$22+EZ1024))^'Parameters and SSE'!$C$21)</f>
        <v>0.38398004246662343</v>
      </c>
      <c r="FA1190" s="35">
        <f>(1-('Parameters and SSE'!$C$22/('Parameters and SSE'!$C$22+FA1024))^'Parameters and SSE'!$C$21)</f>
        <v>0.39545366929394676</v>
      </c>
      <c r="FB1190" s="35">
        <f>(1-('Parameters and SSE'!$C$22/('Parameters and SSE'!$C$22+FB1024))^'Parameters and SSE'!$C$21)</f>
        <v>0.40670921163083218</v>
      </c>
      <c r="FC1190" s="35">
        <f>(1-('Parameters and SSE'!$C$22/('Parameters and SSE'!$C$22+FC1024))^'Parameters and SSE'!$C$21)</f>
        <v>0.41779431390103461</v>
      </c>
      <c r="FD1190" s="35">
        <f>(1-('Parameters and SSE'!$C$22/('Parameters and SSE'!$C$22+FD1024))^'Parameters and SSE'!$C$21)</f>
        <v>0.42900837547760196</v>
      </c>
      <c r="FE1190" s="35">
        <f>(1-('Parameters and SSE'!$C$22/('Parameters and SSE'!$C$22+FE1024))^'Parameters and SSE'!$C$21)</f>
        <v>0.44003831171043595</v>
      </c>
      <c r="FF1190" s="35">
        <f>(1-('Parameters and SSE'!$C$22/('Parameters and SSE'!$C$22+FF1024))^'Parameters and SSE'!$C$21)</f>
        <v>0.45085762953424002</v>
      </c>
      <c r="FG1190" s="35"/>
      <c r="FH1190" s="35"/>
      <c r="FI1190" s="35"/>
      <c r="FJ1190" s="35"/>
      <c r="FK1190" s="35"/>
      <c r="FL1190" s="35"/>
      <c r="FM1190" s="35"/>
      <c r="FN1190" s="35"/>
      <c r="FO1190" s="35"/>
      <c r="FP1190" s="35"/>
      <c r="FQ1190" s="35"/>
      <c r="FR1190" s="35"/>
      <c r="FS1190" s="35"/>
      <c r="FT1190" s="35"/>
      <c r="FU1190" s="35"/>
      <c r="FV1190" s="35"/>
      <c r="FW1190" s="35"/>
      <c r="FX1190" s="35"/>
      <c r="FY1190" s="35"/>
      <c r="FZ1190" s="35"/>
      <c r="GA1190" s="35"/>
      <c r="GB1190" s="35"/>
      <c r="GC1190" s="35"/>
      <c r="GD1190" s="35"/>
      <c r="GE1190" s="35"/>
      <c r="GF1190" s="35"/>
      <c r="GG1190" s="35"/>
      <c r="GH1190" s="35"/>
      <c r="GI1190" s="35"/>
      <c r="GJ1190" s="35"/>
      <c r="GK1190" s="35"/>
      <c r="GL1190" s="35"/>
      <c r="GM1190" s="35"/>
      <c r="GN1190" s="35"/>
      <c r="GO1190" s="35"/>
      <c r="GP1190" s="35"/>
      <c r="GQ1190" s="35"/>
      <c r="GR1190" s="35"/>
      <c r="GS1190" s="35"/>
      <c r="GT1190" s="35"/>
      <c r="GU1190" s="35"/>
      <c r="GV1190" s="35"/>
      <c r="GW1190" s="35"/>
      <c r="GX1190" s="35"/>
      <c r="GY1190" s="35"/>
      <c r="GZ1190" s="35"/>
      <c r="HA1190" s="35"/>
      <c r="HB1190" s="35"/>
      <c r="HC1190" s="35"/>
      <c r="HD1190" s="35"/>
      <c r="HE1190" s="35"/>
      <c r="HF1190" s="35"/>
      <c r="HG1190" s="35"/>
      <c r="HH1190" s="35"/>
      <c r="HI1190" s="35"/>
      <c r="HJ1190" s="35"/>
      <c r="HK1190" s="35"/>
      <c r="HL1190" s="35"/>
      <c r="HM1190" s="35"/>
      <c r="HN1190" s="35"/>
      <c r="HO1190" s="35"/>
      <c r="HP1190" s="35"/>
      <c r="HQ1190" s="35"/>
      <c r="HR1190" s="35"/>
      <c r="HS1190" s="35"/>
      <c r="HT1190" s="35"/>
      <c r="HU1190" s="35"/>
      <c r="HV1190" s="35"/>
      <c r="HW1190" s="35"/>
      <c r="HX1190" s="35"/>
      <c r="HY1190" s="35"/>
      <c r="HZ1190" s="35"/>
      <c r="IA1190" s="35"/>
      <c r="IB1190" s="15"/>
      <c r="ID1190" s="41"/>
      <c r="IE1190" s="41"/>
      <c r="IF1190" s="41"/>
      <c r="IG1190" s="41"/>
      <c r="IH1190" s="41"/>
      <c r="II1190" s="41"/>
      <c r="IJ1190" s="41"/>
      <c r="IK1190" s="41"/>
      <c r="IL1190" s="41"/>
      <c r="IM1190" s="41"/>
      <c r="IN1190" s="41"/>
    </row>
    <row r="1191" spans="2:258" x14ac:dyDescent="0.25">
      <c r="B1191" s="37">
        <f t="shared" si="2884"/>
        <v>128</v>
      </c>
      <c r="C1191" s="15"/>
      <c r="D1191" s="15"/>
      <c r="E1191" s="15"/>
      <c r="F1191" s="15"/>
      <c r="G1191" s="15"/>
      <c r="H1191" s="15"/>
      <c r="I1191" s="15"/>
      <c r="J1191" s="15"/>
      <c r="K1191" s="15"/>
      <c r="L1191" s="15"/>
      <c r="M1191" s="15"/>
      <c r="N1191" s="15"/>
      <c r="O1191" s="15"/>
      <c r="P1191" s="15"/>
      <c r="Q1191" s="15"/>
      <c r="R1191" s="15"/>
      <c r="S1191" s="15"/>
      <c r="T1191" s="15"/>
      <c r="U1191" s="15"/>
      <c r="V1191" s="15"/>
      <c r="W1191" s="15"/>
      <c r="X1191" s="15"/>
      <c r="Y1191" s="15"/>
      <c r="Z1191" s="15"/>
      <c r="AA1191" s="15"/>
      <c r="AB1191" s="15"/>
      <c r="AC1191" s="15"/>
      <c r="AD1191" s="15"/>
      <c r="AE1191" s="15"/>
      <c r="AF1191" s="15"/>
      <c r="AG1191" s="15"/>
      <c r="AH1191" s="15"/>
      <c r="AI1191" s="15"/>
      <c r="AJ1191" s="15"/>
      <c r="AK1191" s="15"/>
      <c r="AL1191" s="15"/>
      <c r="AM1191" s="15"/>
      <c r="AN1191" s="15"/>
      <c r="AO1191" s="15"/>
      <c r="AP1191" s="15"/>
      <c r="AQ1191" s="15"/>
      <c r="AR1191" s="15"/>
      <c r="AS1191" s="15"/>
      <c r="AT1191" s="15"/>
      <c r="AU1191" s="15"/>
      <c r="AV1191" s="15"/>
      <c r="AW1191" s="15"/>
      <c r="AX1191" s="15"/>
      <c r="AY1191" s="15"/>
      <c r="AZ1191" s="15"/>
      <c r="BA1191" s="15"/>
      <c r="BB1191" s="15"/>
      <c r="BC1191" s="15"/>
      <c r="BD1191" s="15"/>
      <c r="BE1191" s="15"/>
      <c r="BF1191" s="15"/>
      <c r="BG1191" s="15"/>
      <c r="BH1191" s="15"/>
      <c r="BI1191" s="15"/>
      <c r="BJ1191" s="15"/>
      <c r="BK1191" s="15"/>
      <c r="BL1191" s="15"/>
      <c r="BM1191" s="15"/>
      <c r="BN1191" s="15"/>
      <c r="BO1191" s="15"/>
      <c r="BP1191" s="15"/>
      <c r="BQ1191" s="15"/>
      <c r="BR1191" s="15"/>
      <c r="BS1191" s="15"/>
      <c r="BT1191" s="15"/>
      <c r="BU1191" s="15"/>
      <c r="BV1191" s="15"/>
      <c r="BW1191" s="15"/>
      <c r="BX1191" s="15"/>
      <c r="BY1191" s="15"/>
      <c r="BZ1191" s="15"/>
      <c r="CA1191" s="15"/>
      <c r="CB1191" s="15"/>
      <c r="CC1191" s="15"/>
      <c r="CD1191" s="15"/>
      <c r="CE1191" s="15"/>
      <c r="CF1191" s="15"/>
      <c r="CG1191" s="15"/>
      <c r="CH1191" s="15"/>
      <c r="CI1191" s="15"/>
      <c r="CJ1191" s="15"/>
      <c r="CK1191" s="15"/>
      <c r="CL1191" s="15"/>
      <c r="CM1191" s="15"/>
      <c r="CN1191" s="15"/>
      <c r="CO1191" s="15"/>
      <c r="CP1191" s="15"/>
      <c r="CQ1191" s="15"/>
      <c r="CR1191" s="15"/>
      <c r="CS1191" s="15"/>
      <c r="CT1191" s="15"/>
      <c r="CU1191" s="15"/>
      <c r="CV1191" s="15"/>
      <c r="CW1191" s="15"/>
      <c r="CX1191" s="15"/>
      <c r="CY1191" s="15"/>
      <c r="CZ1191" s="15"/>
      <c r="DA1191" s="15"/>
      <c r="DB1191" s="15"/>
      <c r="DC1191" s="15"/>
      <c r="DD1191" s="15"/>
      <c r="DE1191" s="15"/>
      <c r="DF1191" s="15"/>
      <c r="DG1191" s="15"/>
      <c r="DH1191" s="15"/>
      <c r="DI1191" s="15"/>
      <c r="DJ1191" s="15"/>
      <c r="DK1191" s="15"/>
      <c r="DL1191" s="15"/>
      <c r="DM1191" s="15"/>
      <c r="DN1191" s="15"/>
      <c r="DO1191" s="15"/>
      <c r="DP1191" s="15"/>
      <c r="DQ1191" s="15"/>
      <c r="DR1191" s="15"/>
      <c r="DS1191" s="15"/>
      <c r="DT1191" s="15"/>
      <c r="DU1191" s="15"/>
      <c r="DV1191" s="15"/>
      <c r="DW1191" s="15"/>
      <c r="DX1191" s="15"/>
      <c r="DY1191" s="15"/>
      <c r="DZ1191" s="15"/>
      <c r="EA1191" s="35">
        <f>(1-('Parameters and SSE'!$C$22/('Parameters and SSE'!$C$22+EA1025))^'Parameters and SSE'!$C$21)</f>
        <v>1.4604520862607218E-2</v>
      </c>
      <c r="EB1191" s="35">
        <f>(1-('Parameters and SSE'!$C$22/('Parameters and SSE'!$C$22+EB1025))^'Parameters and SSE'!$C$21)</f>
        <v>3.0341015325079268E-2</v>
      </c>
      <c r="EC1191" s="35">
        <f>(1-('Parameters and SSE'!$C$22/('Parameters and SSE'!$C$22+EC1025))^'Parameters and SSE'!$C$21)</f>
        <v>4.6338332410281735E-2</v>
      </c>
      <c r="ED1191" s="35">
        <f>(1-('Parameters and SSE'!$C$22/('Parameters and SSE'!$C$22+ED1025))^'Parameters and SSE'!$C$21)</f>
        <v>6.2417752005839433E-2</v>
      </c>
      <c r="EE1191" s="35">
        <f>(1-('Parameters and SSE'!$C$22/('Parameters and SSE'!$C$22+EE1025))^'Parameters and SSE'!$C$21)</f>
        <v>7.8439935763545354E-2</v>
      </c>
      <c r="EF1191" s="35">
        <f>(1-('Parameters and SSE'!$C$22/('Parameters and SSE'!$C$22+EF1025))^'Parameters and SSE'!$C$21)</f>
        <v>9.4829434408894353E-2</v>
      </c>
      <c r="EG1191" s="35">
        <f>(1-('Parameters and SSE'!$C$22/('Parameters and SSE'!$C$22+EG1025))^'Parameters and SSE'!$C$21)</f>
        <v>0.11103613947206759</v>
      </c>
      <c r="EH1191" s="35">
        <f>(1-('Parameters and SSE'!$C$22/('Parameters and SSE'!$C$22+EH1025))^'Parameters and SSE'!$C$21)</f>
        <v>0.12707199494244192</v>
      </c>
      <c r="EI1191" s="35">
        <f>(1-('Parameters and SSE'!$C$22/('Parameters and SSE'!$C$22+EI1025))^'Parameters and SSE'!$C$21)</f>
        <v>0.1418577512927055</v>
      </c>
      <c r="EJ1191" s="35">
        <f>(1-('Parameters and SSE'!$C$22/('Parameters and SSE'!$C$22+EJ1025))^'Parameters and SSE'!$C$21)</f>
        <v>0.15646871899037262</v>
      </c>
      <c r="EK1191" s="35">
        <f>(1-('Parameters and SSE'!$C$22/('Parameters and SSE'!$C$22+EK1025))^'Parameters and SSE'!$C$21)</f>
        <v>0.17091522206713483</v>
      </c>
      <c r="EL1191" s="35">
        <f>(1-('Parameters and SSE'!$C$22/('Parameters and SSE'!$C$22+EL1025))^'Parameters and SSE'!$C$21)</f>
        <v>0.18580836701378234</v>
      </c>
      <c r="EM1191" s="35">
        <f>(1-('Parameters and SSE'!$C$22/('Parameters and SSE'!$C$22+EM1025))^'Parameters and SSE'!$C$21)</f>
        <v>0.20052210255497649</v>
      </c>
      <c r="EN1191" s="35">
        <f>(1-('Parameters and SSE'!$C$22/('Parameters and SSE'!$C$22+EN1025))^'Parameters and SSE'!$C$21)</f>
        <v>0.21502147789824333</v>
      </c>
      <c r="EO1191" s="35">
        <f>(1-('Parameters and SSE'!$C$22/('Parameters and SSE'!$C$22+EO1025))^'Parameters and SSE'!$C$21)</f>
        <v>0.22925621666430218</v>
      </c>
      <c r="EP1191" s="35">
        <f>(1-('Parameters and SSE'!$C$22/('Parameters and SSE'!$C$22+EP1025))^'Parameters and SSE'!$C$21)</f>
        <v>0.24327321744495611</v>
      </c>
      <c r="EQ1191" s="35">
        <f>(1-('Parameters and SSE'!$C$22/('Parameters and SSE'!$C$22+EQ1025))^'Parameters and SSE'!$C$21)</f>
        <v>0.25710693449689914</v>
      </c>
      <c r="ER1191" s="35">
        <f>(1-('Parameters and SSE'!$C$22/('Parameters and SSE'!$C$22+ER1025))^'Parameters and SSE'!$C$21)</f>
        <v>0.27115266840675745</v>
      </c>
      <c r="ES1191" s="35">
        <f>(1-('Parameters and SSE'!$C$22/('Parameters and SSE'!$C$22+ES1025))^'Parameters and SSE'!$C$21)</f>
        <v>0.28495560953982801</v>
      </c>
      <c r="ET1191" s="35">
        <f>(1-('Parameters and SSE'!$C$22/('Parameters and SSE'!$C$22+ET1025))^'Parameters and SSE'!$C$21)</f>
        <v>0.2985407975614337</v>
      </c>
      <c r="EU1191" s="35">
        <f>(1-('Parameters and SSE'!$C$22/('Parameters and SSE'!$C$22+EU1025))^'Parameters and SSE'!$C$21)</f>
        <v>0.31104720159246102</v>
      </c>
      <c r="EV1191" s="35">
        <f>(1-('Parameters and SSE'!$C$22/('Parameters and SSE'!$C$22+EV1025))^'Parameters and SSE'!$C$21)</f>
        <v>0.3234005283930671</v>
      </c>
      <c r="EW1191" s="35">
        <f>(1-('Parameters and SSE'!$C$22/('Parameters and SSE'!$C$22+EW1025))^'Parameters and SSE'!$C$21)</f>
        <v>0.3355109135949943</v>
      </c>
      <c r="EX1191" s="35">
        <f>(1-('Parameters and SSE'!$C$22/('Parameters and SSE'!$C$22+EX1025))^'Parameters and SSE'!$C$21)</f>
        <v>0.34789683218079825</v>
      </c>
      <c r="EY1191" s="35">
        <f>(1-('Parameters and SSE'!$C$22/('Parameters and SSE'!$C$22+EY1025))^'Parameters and SSE'!$C$21)</f>
        <v>0.36002274116868904</v>
      </c>
      <c r="EZ1191" s="35">
        <f>(1-('Parameters and SSE'!$C$22/('Parameters and SSE'!$C$22+EZ1025))^'Parameters and SSE'!$C$21)</f>
        <v>0.37193838301731641</v>
      </c>
      <c r="FA1191" s="35">
        <f>(1-('Parameters and SSE'!$C$22/('Parameters and SSE'!$C$22+FA1025))^'Parameters and SSE'!$C$21)</f>
        <v>0.38360936236428689</v>
      </c>
      <c r="FB1191" s="35">
        <f>(1-('Parameters and SSE'!$C$22/('Parameters and SSE'!$C$22+FB1025))^'Parameters and SSE'!$C$21)</f>
        <v>0.39506000344904946</v>
      </c>
      <c r="FC1191" s="35">
        <f>(1-('Parameters and SSE'!$C$22/('Parameters and SSE'!$C$22+FC1025))^'Parameters and SSE'!$C$21)</f>
        <v>0.40633863948240778</v>
      </c>
      <c r="FD1191" s="35">
        <f>(1-('Parameters and SSE'!$C$22/('Parameters and SSE'!$C$22+FD1025))^'Parameters and SSE'!$C$21)</f>
        <v>0.4177498206279312</v>
      </c>
      <c r="FE1191" s="35">
        <f>(1-('Parameters and SSE'!$C$22/('Parameters and SSE'!$C$22+FE1025))^'Parameters and SSE'!$C$21)</f>
        <v>0.42897488890817825</v>
      </c>
      <c r="FF1191" s="35">
        <f>(1-('Parameters and SSE'!$C$22/('Parameters and SSE'!$C$22+FF1025))^'Parameters and SSE'!$C$21)</f>
        <v>0.43998677471170411</v>
      </c>
      <c r="FG1191" s="35"/>
      <c r="FH1191" s="35"/>
      <c r="FI1191" s="35"/>
      <c r="FJ1191" s="35"/>
      <c r="FK1191" s="35"/>
      <c r="FL1191" s="35"/>
      <c r="FM1191" s="35"/>
      <c r="FN1191" s="35"/>
      <c r="FO1191" s="35"/>
      <c r="FP1191" s="35"/>
      <c r="FQ1191" s="35"/>
      <c r="FR1191" s="35"/>
      <c r="FS1191" s="35"/>
      <c r="FT1191" s="35"/>
      <c r="FU1191" s="35"/>
      <c r="FV1191" s="35"/>
      <c r="FW1191" s="35"/>
      <c r="FX1191" s="35"/>
      <c r="FY1191" s="35"/>
      <c r="FZ1191" s="35"/>
      <c r="GA1191" s="35"/>
      <c r="GB1191" s="35"/>
      <c r="GC1191" s="35"/>
      <c r="GD1191" s="35"/>
      <c r="GE1191" s="35"/>
      <c r="GF1191" s="35"/>
      <c r="GG1191" s="35"/>
      <c r="GH1191" s="35"/>
      <c r="GI1191" s="35"/>
      <c r="GJ1191" s="35"/>
      <c r="GK1191" s="35"/>
      <c r="GL1191" s="35"/>
      <c r="GM1191" s="35"/>
      <c r="GN1191" s="35"/>
      <c r="GO1191" s="35"/>
      <c r="GP1191" s="35"/>
      <c r="GQ1191" s="35"/>
      <c r="GR1191" s="35"/>
      <c r="GS1191" s="35"/>
      <c r="GT1191" s="35"/>
      <c r="GU1191" s="35"/>
      <c r="GV1191" s="35"/>
      <c r="GW1191" s="35"/>
      <c r="GX1191" s="35"/>
      <c r="GY1191" s="35"/>
      <c r="GZ1191" s="35"/>
      <c r="HA1191" s="35"/>
      <c r="HB1191" s="35"/>
      <c r="HC1191" s="35"/>
      <c r="HD1191" s="35"/>
      <c r="HE1191" s="35"/>
      <c r="HF1191" s="35"/>
      <c r="HG1191" s="35"/>
      <c r="HH1191" s="35"/>
      <c r="HI1191" s="35"/>
      <c r="HJ1191" s="35"/>
      <c r="HK1191" s="35"/>
      <c r="HL1191" s="35"/>
      <c r="HM1191" s="35"/>
      <c r="HN1191" s="35"/>
      <c r="HO1191" s="35"/>
      <c r="HP1191" s="35"/>
      <c r="HQ1191" s="35"/>
      <c r="HR1191" s="35"/>
      <c r="HS1191" s="35"/>
      <c r="HT1191" s="35"/>
      <c r="HU1191" s="35"/>
      <c r="HV1191" s="35"/>
      <c r="HW1191" s="35"/>
      <c r="HX1191" s="35"/>
      <c r="HY1191" s="35"/>
      <c r="HZ1191" s="35"/>
      <c r="IA1191" s="35"/>
      <c r="IB1191" s="15"/>
      <c r="ID1191" s="41"/>
      <c r="IE1191" s="41"/>
      <c r="IF1191" s="41"/>
      <c r="IG1191" s="41"/>
      <c r="IH1191" s="41"/>
      <c r="II1191" s="41"/>
      <c r="IJ1191" s="41"/>
      <c r="IK1191" s="41"/>
      <c r="IL1191" s="41"/>
      <c r="IM1191" s="41"/>
      <c r="IN1191" s="41"/>
      <c r="IO1191" s="41"/>
    </row>
    <row r="1192" spans="2:258" x14ac:dyDescent="0.25">
      <c r="B1192" s="37">
        <f t="shared" si="2884"/>
        <v>129</v>
      </c>
      <c r="C1192" s="15"/>
      <c r="D1192" s="15"/>
      <c r="E1192" s="15"/>
      <c r="F1192" s="15"/>
      <c r="G1192" s="15"/>
      <c r="H1192" s="15"/>
      <c r="I1192" s="15"/>
      <c r="J1192" s="15"/>
      <c r="K1192" s="15"/>
      <c r="L1192" s="15"/>
      <c r="M1192" s="15"/>
      <c r="N1192" s="15"/>
      <c r="O1192" s="15"/>
      <c r="P1192" s="15"/>
      <c r="Q1192" s="15"/>
      <c r="R1192" s="15"/>
      <c r="S1192" s="15"/>
      <c r="T1192" s="15"/>
      <c r="U1192" s="15"/>
      <c r="V1192" s="15"/>
      <c r="W1192" s="15"/>
      <c r="X1192" s="15"/>
      <c r="Y1192" s="15"/>
      <c r="Z1192" s="15"/>
      <c r="AA1192" s="15"/>
      <c r="AB1192" s="15"/>
      <c r="AC1192" s="15"/>
      <c r="AD1192" s="15"/>
      <c r="AE1192" s="15"/>
      <c r="AF1192" s="15"/>
      <c r="AG1192" s="15"/>
      <c r="AH1192" s="15"/>
      <c r="AI1192" s="15"/>
      <c r="AJ1192" s="15"/>
      <c r="AK1192" s="15"/>
      <c r="AL1192" s="15"/>
      <c r="AM1192" s="15"/>
      <c r="AN1192" s="15"/>
      <c r="AO1192" s="15"/>
      <c r="AP1192" s="15"/>
      <c r="AQ1192" s="15"/>
      <c r="AR1192" s="15"/>
      <c r="AS1192" s="15"/>
      <c r="AT1192" s="15"/>
      <c r="AU1192" s="15"/>
      <c r="AV1192" s="15"/>
      <c r="AW1192" s="15"/>
      <c r="AX1192" s="15"/>
      <c r="AY1192" s="15"/>
      <c r="AZ1192" s="15"/>
      <c r="BA1192" s="15"/>
      <c r="BB1192" s="15"/>
      <c r="BC1192" s="15"/>
      <c r="BD1192" s="15"/>
      <c r="BE1192" s="15"/>
      <c r="BF1192" s="15"/>
      <c r="BG1192" s="15"/>
      <c r="BH1192" s="15"/>
      <c r="BI1192" s="15"/>
      <c r="BJ1192" s="15"/>
      <c r="BK1192" s="15"/>
      <c r="BL1192" s="15"/>
      <c r="BM1192" s="15"/>
      <c r="BN1192" s="15"/>
      <c r="BO1192" s="15"/>
      <c r="BP1192" s="15"/>
      <c r="BQ1192" s="15"/>
      <c r="BR1192" s="15"/>
      <c r="BS1192" s="15"/>
      <c r="BT1192" s="15"/>
      <c r="BU1192" s="15"/>
      <c r="BV1192" s="15"/>
      <c r="BW1192" s="15"/>
      <c r="BX1192" s="15"/>
      <c r="BY1192" s="15"/>
      <c r="BZ1192" s="15"/>
      <c r="CA1192" s="15"/>
      <c r="CB1192" s="15"/>
      <c r="CC1192" s="15"/>
      <c r="CD1192" s="15"/>
      <c r="CE1192" s="15"/>
      <c r="CF1192" s="15"/>
      <c r="CG1192" s="15"/>
      <c r="CH1192" s="15"/>
      <c r="CI1192" s="15"/>
      <c r="CJ1192" s="15"/>
      <c r="CK1192" s="15"/>
      <c r="CL1192" s="15"/>
      <c r="CM1192" s="15"/>
      <c r="CN1192" s="15"/>
      <c r="CO1192" s="15"/>
      <c r="CP1192" s="15"/>
      <c r="CQ1192" s="15"/>
      <c r="CR1192" s="15"/>
      <c r="CS1192" s="15"/>
      <c r="CT1192" s="15"/>
      <c r="CU1192" s="15"/>
      <c r="CV1192" s="15"/>
      <c r="CW1192" s="15"/>
      <c r="CX1192" s="15"/>
      <c r="CY1192" s="15"/>
      <c r="CZ1192" s="15"/>
      <c r="DA1192" s="15"/>
      <c r="DB1192" s="15"/>
      <c r="DC1192" s="15"/>
      <c r="DD1192" s="15"/>
      <c r="DE1192" s="15"/>
      <c r="DF1192" s="15"/>
      <c r="DG1192" s="15"/>
      <c r="DH1192" s="15"/>
      <c r="DI1192" s="15"/>
      <c r="DJ1192" s="15"/>
      <c r="DK1192" s="15"/>
      <c r="DL1192" s="15"/>
      <c r="DM1192" s="15"/>
      <c r="DN1192" s="15"/>
      <c r="DO1192" s="15"/>
      <c r="DP1192" s="15"/>
      <c r="DQ1192" s="15"/>
      <c r="DR1192" s="15"/>
      <c r="DS1192" s="15"/>
      <c r="DT1192" s="15"/>
      <c r="DU1192" s="15"/>
      <c r="DV1192" s="15"/>
      <c r="DW1192" s="15"/>
      <c r="DX1192" s="15"/>
      <c r="DY1192" s="15"/>
      <c r="DZ1192" s="15"/>
      <c r="EA1192" s="15"/>
      <c r="EB1192" s="35">
        <f>(1-('Parameters and SSE'!$C$22/('Parameters and SSE'!$C$22+EB1026))^'Parameters and SSE'!$C$21)</f>
        <v>1.4609998776539679E-2</v>
      </c>
      <c r="EC1192" s="35">
        <f>(1-('Parameters and SSE'!$C$22/('Parameters and SSE'!$C$22+EC1026))^'Parameters and SSE'!$C$21)</f>
        <v>3.0320221227284616E-2</v>
      </c>
      <c r="ED1192" s="35">
        <f>(1-('Parameters and SSE'!$C$22/('Parameters and SSE'!$C$22+ED1026))^'Parameters and SSE'!$C$21)</f>
        <v>4.6310963984317777E-2</v>
      </c>
      <c r="EE1192" s="35">
        <f>(1-('Parameters and SSE'!$C$22/('Parameters and SSE'!$C$22+EE1026))^'Parameters and SSE'!$C$21)</f>
        <v>6.2342161952586794E-2</v>
      </c>
      <c r="EF1192" s="35">
        <f>(1-('Parameters and SSE'!$C$22/('Parameters and SSE'!$C$22+EF1026))^'Parameters and SSE'!$C$21)</f>
        <v>7.8800951918322482E-2</v>
      </c>
      <c r="EG1192" s="35">
        <f>(1-('Parameters and SSE'!$C$22/('Parameters and SSE'!$C$22+EG1026))^'Parameters and SSE'!$C$21)</f>
        <v>9.511629007107858E-2</v>
      </c>
      <c r="EH1192" s="35">
        <f>(1-('Parameters and SSE'!$C$22/('Parameters and SSE'!$C$22+EH1026))^'Parameters and SSE'!$C$21)</f>
        <v>0.1112883913122803</v>
      </c>
      <c r="EI1192" s="35">
        <f>(1-('Parameters and SSE'!$C$22/('Parameters and SSE'!$C$22+EI1026))^'Parameters and SSE'!$C$21)</f>
        <v>0.12621989166815251</v>
      </c>
      <c r="EJ1192" s="35">
        <f>(1-('Parameters and SSE'!$C$22/('Parameters and SSE'!$C$22+EJ1026))^'Parameters and SSE'!$C$21)</f>
        <v>0.14099050576639949</v>
      </c>
      <c r="EK1192" s="35">
        <f>(1-('Parameters and SSE'!$C$22/('Parameters and SSE'!$C$22+EK1026))^'Parameters and SSE'!$C$21)</f>
        <v>0.15560740324277433</v>
      </c>
      <c r="EL1192" s="35">
        <f>(1-('Parameters and SSE'!$C$22/('Parameters and SSE'!$C$22+EL1026))^'Parameters and SSE'!$C$21)</f>
        <v>0.17068698551259343</v>
      </c>
      <c r="EM1192" s="35">
        <f>(1-('Parameters and SSE'!$C$22/('Parameters and SSE'!$C$22+EM1026))^'Parameters and SSE'!$C$21)</f>
        <v>0.18559395346503016</v>
      </c>
      <c r="EN1192" s="35">
        <f>(1-('Parameters and SSE'!$C$22/('Parameters and SSE'!$C$22+EN1026))^'Parameters and SSE'!$C$21)</f>
        <v>0.20029140107156496</v>
      </c>
      <c r="EO1192" s="35">
        <f>(1-('Parameters and SSE'!$C$22/('Parameters and SSE'!$C$22+EO1026))^'Parameters and SSE'!$C$21)</f>
        <v>0.21472713347313344</v>
      </c>
      <c r="EP1192" s="35">
        <f>(1-('Parameters and SSE'!$C$22/('Parameters and SSE'!$C$22+EP1026))^'Parameters and SSE'!$C$21)</f>
        <v>0.22894771222566834</v>
      </c>
      <c r="EQ1192" s="35">
        <f>(1-('Parameters and SSE'!$C$22/('Parameters and SSE'!$C$22+EQ1026))^'Parameters and SSE'!$C$21)</f>
        <v>0.24298730436273952</v>
      </c>
      <c r="ER1192" s="35">
        <f>(1-('Parameters and SSE'!$C$22/('Parameters and SSE'!$C$22+ER1026))^'Parameters and SSE'!$C$21)</f>
        <v>0.25724659222135293</v>
      </c>
      <c r="ES1192" s="35">
        <f>(1-('Parameters and SSE'!$C$22/('Parameters and SSE'!$C$22+ES1026))^'Parameters and SSE'!$C$21)</f>
        <v>0.27126341926242381</v>
      </c>
      <c r="ET1192" s="35">
        <f>(1-('Parameters and SSE'!$C$22/('Parameters and SSE'!$C$22+ET1026))^'Parameters and SSE'!$C$21)</f>
        <v>0.28506271261327709</v>
      </c>
      <c r="EU1192" s="35">
        <f>(1-('Parameters and SSE'!$C$22/('Parameters and SSE'!$C$22+EU1026))^'Parameters and SSE'!$C$21)</f>
        <v>0.29776921476340223</v>
      </c>
      <c r="EV1192" s="35">
        <f>(1-('Parameters and SSE'!$C$22/('Parameters and SSE'!$C$22+EV1026))^'Parameters and SSE'!$C$21)</f>
        <v>0.31032287914055356</v>
      </c>
      <c r="EW1192" s="35">
        <f>(1-('Parameters and SSE'!$C$22/('Parameters and SSE'!$C$22+EW1026))^'Parameters and SSE'!$C$21)</f>
        <v>0.32263208930839538</v>
      </c>
      <c r="EX1192" s="35">
        <f>(1-('Parameters and SSE'!$C$22/('Parameters and SSE'!$C$22+EX1026))^'Parameters and SSE'!$C$21)</f>
        <v>0.33522366325771902</v>
      </c>
      <c r="EY1192" s="35">
        <f>(1-('Parameters and SSE'!$C$22/('Parameters and SSE'!$C$22+EY1026))^'Parameters and SSE'!$C$21)</f>
        <v>0.34755301800365057</v>
      </c>
      <c r="EZ1192" s="35">
        <f>(1-('Parameters and SSE'!$C$22/('Parameters and SSE'!$C$22+EZ1026))^'Parameters and SSE'!$C$21)</f>
        <v>0.35967050591865457</v>
      </c>
      <c r="FA1192" s="35">
        <f>(1-('Parameters and SSE'!$C$22/('Parameters and SSE'!$C$22+FA1026))^'Parameters and SSE'!$C$21)</f>
        <v>0.37154095075179805</v>
      </c>
      <c r="FB1192" s="35">
        <f>(1-('Parameters and SSE'!$C$22/('Parameters and SSE'!$C$22+FB1026))^'Parameters and SSE'!$C$21)</f>
        <v>0.38318891219059859</v>
      </c>
      <c r="FC1192" s="35">
        <f>(1-('Parameters and SSE'!$C$22/('Parameters and SSE'!$C$22+FC1026))^'Parameters and SSE'!$C$21)</f>
        <v>0.3946634046903772</v>
      </c>
      <c r="FD1192" s="35">
        <f>(1-('Parameters and SSE'!$C$22/('Parameters and SSE'!$C$22+FD1026))^'Parameters and SSE'!$C$21)</f>
        <v>0.40627418140503813</v>
      </c>
      <c r="FE1192" s="35">
        <f>(1-('Parameters and SSE'!$C$22/('Parameters and SSE'!$C$22+FE1026))^'Parameters and SSE'!$C$21)</f>
        <v>0.41769693257535945</v>
      </c>
      <c r="FF1192" s="35">
        <f>(1-('Parameters and SSE'!$C$22/('Parameters and SSE'!$C$22+FF1026))^'Parameters and SSE'!$C$21)</f>
        <v>0.42890399374484856</v>
      </c>
      <c r="FG1192" s="35"/>
      <c r="FH1192" s="35"/>
      <c r="FI1192" s="35"/>
      <c r="FJ1192" s="35"/>
      <c r="FK1192" s="35"/>
      <c r="FL1192" s="35"/>
      <c r="FM1192" s="35"/>
      <c r="FN1192" s="35"/>
      <c r="FO1192" s="35"/>
      <c r="FP1192" s="35"/>
      <c r="FQ1192" s="35"/>
      <c r="FR1192" s="35"/>
      <c r="FS1192" s="35"/>
      <c r="FT1192" s="35"/>
      <c r="FU1192" s="35"/>
      <c r="FV1192" s="35"/>
      <c r="FW1192" s="35"/>
      <c r="FX1192" s="35"/>
      <c r="FY1192" s="35"/>
      <c r="FZ1192" s="35"/>
      <c r="GA1192" s="35"/>
      <c r="GB1192" s="35"/>
      <c r="GC1192" s="35"/>
      <c r="GD1192" s="35"/>
      <c r="GE1192" s="35"/>
      <c r="GF1192" s="35"/>
      <c r="GG1192" s="35"/>
      <c r="GH1192" s="35"/>
      <c r="GI1192" s="35"/>
      <c r="GJ1192" s="35"/>
      <c r="GK1192" s="35"/>
      <c r="GL1192" s="35"/>
      <c r="GM1192" s="35"/>
      <c r="GN1192" s="35"/>
      <c r="GO1192" s="35"/>
      <c r="GP1192" s="35"/>
      <c r="GQ1192" s="35"/>
      <c r="GR1192" s="35"/>
      <c r="GS1192" s="35"/>
      <c r="GT1192" s="35"/>
      <c r="GU1192" s="35"/>
      <c r="GV1192" s="35"/>
      <c r="GW1192" s="35"/>
      <c r="GX1192" s="35"/>
      <c r="GY1192" s="35"/>
      <c r="GZ1192" s="35"/>
      <c r="HA1192" s="35"/>
      <c r="HB1192" s="35"/>
      <c r="HC1192" s="35"/>
      <c r="HD1192" s="35"/>
      <c r="HE1192" s="35"/>
      <c r="HF1192" s="35"/>
      <c r="HG1192" s="35"/>
      <c r="HH1192" s="35"/>
      <c r="HI1192" s="35"/>
      <c r="HJ1192" s="35"/>
      <c r="HK1192" s="35"/>
      <c r="HL1192" s="35"/>
      <c r="HM1192" s="35"/>
      <c r="HN1192" s="35"/>
      <c r="HO1192" s="35"/>
      <c r="HP1192" s="35"/>
      <c r="HQ1192" s="35"/>
      <c r="HR1192" s="35"/>
      <c r="HS1192" s="35"/>
      <c r="HT1192" s="35"/>
      <c r="HU1192" s="35"/>
      <c r="HV1192" s="35"/>
      <c r="HW1192" s="35"/>
      <c r="HX1192" s="35"/>
      <c r="HY1192" s="35"/>
      <c r="HZ1192" s="35"/>
      <c r="IA1192" s="35"/>
      <c r="IB1192" s="15"/>
      <c r="ID1192" s="41"/>
      <c r="IE1192" s="41"/>
      <c r="IF1192" s="41"/>
      <c r="IG1192" s="41"/>
      <c r="IH1192" s="41"/>
      <c r="II1192" s="41"/>
      <c r="IJ1192" s="41"/>
      <c r="IK1192" s="41"/>
      <c r="IL1192" s="41"/>
      <c r="IM1192" s="41"/>
      <c r="IN1192" s="41"/>
      <c r="IO1192" s="41"/>
      <c r="IP1192" s="41"/>
    </row>
    <row r="1193" spans="2:258" x14ac:dyDescent="0.25">
      <c r="B1193" s="37">
        <f t="shared" si="2884"/>
        <v>130</v>
      </c>
      <c r="C1193" s="15"/>
      <c r="D1193" s="15"/>
      <c r="E1193" s="15"/>
      <c r="F1193" s="15"/>
      <c r="G1193" s="15"/>
      <c r="H1193" s="15"/>
      <c r="I1193" s="15"/>
      <c r="J1193" s="15"/>
      <c r="K1193" s="15"/>
      <c r="L1193" s="15"/>
      <c r="M1193" s="15"/>
      <c r="N1193" s="15"/>
      <c r="O1193" s="15"/>
      <c r="P1193" s="15"/>
      <c r="Q1193" s="15"/>
      <c r="R1193" s="15"/>
      <c r="S1193" s="15"/>
      <c r="T1193" s="15"/>
      <c r="U1193" s="15"/>
      <c r="V1193" s="15"/>
      <c r="W1193" s="15"/>
      <c r="X1193" s="15"/>
      <c r="Y1193" s="15"/>
      <c r="Z1193" s="15"/>
      <c r="AA1193" s="15"/>
      <c r="AB1193" s="15"/>
      <c r="AC1193" s="15"/>
      <c r="AD1193" s="15"/>
      <c r="AE1193" s="15"/>
      <c r="AF1193" s="15"/>
      <c r="AG1193" s="15"/>
      <c r="AH1193" s="15"/>
      <c r="AI1193" s="15"/>
      <c r="AJ1193" s="15"/>
      <c r="AK1193" s="15"/>
      <c r="AL1193" s="15"/>
      <c r="AM1193" s="15"/>
      <c r="AN1193" s="15"/>
      <c r="AO1193" s="15"/>
      <c r="AP1193" s="15"/>
      <c r="AQ1193" s="15"/>
      <c r="AR1193" s="15"/>
      <c r="AS1193" s="15"/>
      <c r="AT1193" s="15"/>
      <c r="AU1193" s="15"/>
      <c r="AV1193" s="15"/>
      <c r="AW1193" s="15"/>
      <c r="AX1193" s="15"/>
      <c r="AY1193" s="15"/>
      <c r="AZ1193" s="15"/>
      <c r="BA1193" s="15"/>
      <c r="BB1193" s="15"/>
      <c r="BC1193" s="15"/>
      <c r="BD1193" s="15"/>
      <c r="BE1193" s="15"/>
      <c r="BF1193" s="15"/>
      <c r="BG1193" s="15"/>
      <c r="BH1193" s="15"/>
      <c r="BI1193" s="15"/>
      <c r="BJ1193" s="15"/>
      <c r="BK1193" s="15"/>
      <c r="BL1193" s="15"/>
      <c r="BM1193" s="15"/>
      <c r="BN1193" s="15"/>
      <c r="BO1193" s="15"/>
      <c r="BP1193" s="15"/>
      <c r="BQ1193" s="15"/>
      <c r="BR1193" s="15"/>
      <c r="BS1193" s="15"/>
      <c r="BT1193" s="15"/>
      <c r="BU1193" s="15"/>
      <c r="BV1193" s="15"/>
      <c r="BW1193" s="15"/>
      <c r="BX1193" s="15"/>
      <c r="BY1193" s="15"/>
      <c r="BZ1193" s="15"/>
      <c r="CA1193" s="15"/>
      <c r="CB1193" s="15"/>
      <c r="CC1193" s="15"/>
      <c r="CD1193" s="15"/>
      <c r="CE1193" s="15"/>
      <c r="CF1193" s="15"/>
      <c r="CG1193" s="15"/>
      <c r="CH1193" s="15"/>
      <c r="CI1193" s="15"/>
      <c r="CJ1193" s="15"/>
      <c r="CK1193" s="15"/>
      <c r="CL1193" s="15"/>
      <c r="CM1193" s="15"/>
      <c r="CN1193" s="15"/>
      <c r="CO1193" s="15"/>
      <c r="CP1193" s="15"/>
      <c r="CQ1193" s="15"/>
      <c r="CR1193" s="15"/>
      <c r="CS1193" s="15"/>
      <c r="CT1193" s="15"/>
      <c r="CU1193" s="15"/>
      <c r="CV1193" s="15"/>
      <c r="CW1193" s="15"/>
      <c r="CX1193" s="15"/>
      <c r="CY1193" s="15"/>
      <c r="CZ1193" s="15"/>
      <c r="DA1193" s="15"/>
      <c r="DB1193" s="15"/>
      <c r="DC1193" s="15"/>
      <c r="DD1193" s="15"/>
      <c r="DE1193" s="15"/>
      <c r="DF1193" s="15"/>
      <c r="DG1193" s="15"/>
      <c r="DH1193" s="15"/>
      <c r="DI1193" s="15"/>
      <c r="DJ1193" s="15"/>
      <c r="DK1193" s="15"/>
      <c r="DL1193" s="15"/>
      <c r="DM1193" s="15"/>
      <c r="DN1193" s="15"/>
      <c r="DO1193" s="15"/>
      <c r="DP1193" s="15"/>
      <c r="DQ1193" s="15"/>
      <c r="DR1193" s="15"/>
      <c r="DS1193" s="15"/>
      <c r="DT1193" s="15"/>
      <c r="DU1193" s="15"/>
      <c r="DV1193" s="15"/>
      <c r="DW1193" s="15"/>
      <c r="DX1193" s="15"/>
      <c r="DY1193" s="15"/>
      <c r="DZ1193" s="15"/>
      <c r="EA1193" s="15"/>
      <c r="EB1193" s="15"/>
      <c r="EC1193" s="35">
        <f>(1-('Parameters and SSE'!$C$22/('Parameters and SSE'!$C$22+EC1027))^'Parameters and SSE'!$C$21)</f>
        <v>1.458567213885853E-2</v>
      </c>
      <c r="ED1193" s="35">
        <f>(1-('Parameters and SSE'!$C$22/('Parameters and SSE'!$C$22+ED1027))^'Parameters and SSE'!$C$21)</f>
        <v>3.0289487563760598E-2</v>
      </c>
      <c r="EE1193" s="35">
        <f>(1-('Parameters and SSE'!$C$22/('Parameters and SSE'!$C$22+EE1027))^'Parameters and SSE'!$C$21)</f>
        <v>4.6232313545305659E-2</v>
      </c>
      <c r="EF1193" s="35">
        <f>(1-('Parameters and SSE'!$C$22/('Parameters and SSE'!$C$22+EF1027))^'Parameters and SSE'!$C$21)</f>
        <v>6.2700458110997004E-2</v>
      </c>
      <c r="EG1193" s="35">
        <f>(1-('Parameters and SSE'!$C$22/('Parameters and SSE'!$C$22+EG1027))^'Parameters and SSE'!$C$21)</f>
        <v>7.9084924796730682E-2</v>
      </c>
      <c r="EH1193" s="35">
        <f>(1-('Parameters and SSE'!$C$22/('Parameters and SSE'!$C$22+EH1027))^'Parameters and SSE'!$C$21)</f>
        <v>9.5365565907486904E-2</v>
      </c>
      <c r="EI1193" s="35">
        <f>(1-('Parameters and SSE'!$C$22/('Parameters and SSE'!$C$22+EI1027))^'Parameters and SSE'!$C$21)</f>
        <v>0.11042396608700011</v>
      </c>
      <c r="EJ1193" s="35">
        <f>(1-('Parameters and SSE'!$C$22/('Parameters and SSE'!$C$22+EJ1027))^'Parameters and SSE'!$C$21)</f>
        <v>0.12534012077400425</v>
      </c>
      <c r="EK1193" s="35">
        <f>(1-('Parameters and SSE'!$C$22/('Parameters and SSE'!$C$22+EK1027))^'Parameters and SSE'!$C$21)</f>
        <v>0.14011667313977116</v>
      </c>
      <c r="EL1193" s="35">
        <f>(1-('Parameters and SSE'!$C$22/('Parameters and SSE'!$C$22+EL1027))^'Parameters and SSE'!$C$21)</f>
        <v>0.1553740951076511</v>
      </c>
      <c r="EM1193" s="35">
        <f>(1-('Parameters and SSE'!$C$22/('Parameters and SSE'!$C$22+EM1027))^'Parameters and SSE'!$C$21)</f>
        <v>0.17046768937851708</v>
      </c>
      <c r="EN1193" s="35">
        <f>(1-('Parameters and SSE'!$C$22/('Parameters and SSE'!$C$22+EN1027))^'Parameters and SSE'!$C$21)</f>
        <v>0.18535817074611738</v>
      </c>
      <c r="EO1193" s="35">
        <f>(1-('Parameters and SSE'!$C$22/('Parameters and SSE'!$C$22+EO1027))^'Parameters and SSE'!$C$21)</f>
        <v>0.1999911168456836</v>
      </c>
      <c r="EP1193" s="35">
        <f>(1-('Parameters and SSE'!$C$22/('Parameters and SSE'!$C$22+EP1027))^'Parameters and SSE'!$C$21)</f>
        <v>0.21441249601147683</v>
      </c>
      <c r="EQ1193" s="35">
        <f>(1-('Parameters and SSE'!$C$22/('Parameters and SSE'!$C$22+EQ1027))^'Parameters and SSE'!$C$21)</f>
        <v>0.22865600070789305</v>
      </c>
      <c r="ER1193" s="35">
        <f>(1-('Parameters and SSE'!$C$22/('Parameters and SSE'!$C$22+ER1027))^'Parameters and SSE'!$C$21)</f>
        <v>0.24312752075567534</v>
      </c>
      <c r="ES1193" s="35">
        <f>(1-('Parameters and SSE'!$C$22/('Parameters and SSE'!$C$22+ES1027))^'Parameters and SSE'!$C$21)</f>
        <v>0.25735750093008403</v>
      </c>
      <c r="ET1193" s="35">
        <f>(1-('Parameters and SSE'!$C$22/('Parameters and SSE'!$C$22+ET1027))^'Parameters and SSE'!$C$21)</f>
        <v>0.2713706607423807</v>
      </c>
      <c r="EU1193" s="35">
        <f>(1-('Parameters and SSE'!$C$22/('Parameters and SSE'!$C$22+EU1027))^'Parameters and SSE'!$C$21)</f>
        <v>0.28427742698145897</v>
      </c>
      <c r="EV1193" s="35">
        <f>(1-('Parameters and SSE'!$C$22/('Parameters and SSE'!$C$22+EV1027))^'Parameters and SSE'!$C$21)</f>
        <v>0.29703192647802035</v>
      </c>
      <c r="EW1193" s="35">
        <f>(1-('Parameters and SSE'!$C$22/('Parameters and SSE'!$C$22+EW1027))^'Parameters and SSE'!$C$21)</f>
        <v>0.30954073937541726</v>
      </c>
      <c r="EX1193" s="35">
        <f>(1-('Parameters and SSE'!$C$22/('Parameters and SSE'!$C$22+EX1027))^'Parameters and SSE'!$C$21)</f>
        <v>0.3223390297867238</v>
      </c>
      <c r="EY1193" s="35">
        <f>(1-('Parameters and SSE'!$C$22/('Parameters and SSE'!$C$22+EY1027))^'Parameters and SSE'!$C$21)</f>
        <v>0.33487310357766253</v>
      </c>
      <c r="EZ1193" s="35">
        <f>(1-('Parameters and SSE'!$C$22/('Parameters and SSE'!$C$22+EZ1027))^'Parameters and SSE'!$C$21)</f>
        <v>0.34719389677675749</v>
      </c>
      <c r="FA1193" s="35">
        <f>(1-('Parameters and SSE'!$C$22/('Parameters and SSE'!$C$22+FA1027))^'Parameters and SSE'!$C$21)</f>
        <v>0.35926542122888483</v>
      </c>
      <c r="FB1193" s="35">
        <f>(1-('Parameters and SSE'!$C$22/('Parameters and SSE'!$C$22+FB1027))^'Parameters and SSE'!$C$21)</f>
        <v>0.37111245199700371</v>
      </c>
      <c r="FC1193" s="35">
        <f>(1-('Parameters and SSE'!$C$22/('Parameters and SSE'!$C$22+FC1027))^'Parameters and SSE'!$C$21)</f>
        <v>0.38278467279643336</v>
      </c>
      <c r="FD1193" s="35">
        <f>(1-('Parameters and SSE'!$C$22/('Parameters and SSE'!$C$22+FD1027))^'Parameters and SSE'!$C$21)</f>
        <v>0.39459707817260503</v>
      </c>
      <c r="FE1193" s="35">
        <f>(1-('Parameters and SSE'!$C$22/('Parameters and SSE'!$C$22+FE1027))^'Parameters and SSE'!$C$21)</f>
        <v>0.40621963911636982</v>
      </c>
      <c r="FF1193" s="35">
        <f>(1-('Parameters and SSE'!$C$22/('Parameters and SSE'!$C$22+FF1027))^'Parameters and SSE'!$C$21)</f>
        <v>0.41762407748847463</v>
      </c>
      <c r="FG1193" s="35"/>
      <c r="FH1193" s="35"/>
      <c r="FI1193" s="35"/>
      <c r="FJ1193" s="35"/>
      <c r="FK1193" s="35"/>
      <c r="FL1193" s="35"/>
      <c r="FM1193" s="35"/>
      <c r="FN1193" s="35"/>
      <c r="FO1193" s="35"/>
      <c r="FP1193" s="35"/>
      <c r="FQ1193" s="35"/>
      <c r="FR1193" s="35"/>
      <c r="FS1193" s="35"/>
      <c r="FT1193" s="35"/>
      <c r="FU1193" s="35"/>
      <c r="FV1193" s="35"/>
      <c r="FW1193" s="35"/>
      <c r="FX1193" s="35"/>
      <c r="FY1193" s="35"/>
      <c r="FZ1193" s="35"/>
      <c r="GA1193" s="35"/>
      <c r="GB1193" s="35"/>
      <c r="GC1193" s="35"/>
      <c r="GD1193" s="35"/>
      <c r="GE1193" s="35"/>
      <c r="GF1193" s="35"/>
      <c r="GG1193" s="35"/>
      <c r="GH1193" s="35"/>
      <c r="GI1193" s="35"/>
      <c r="GJ1193" s="35"/>
      <c r="GK1193" s="35"/>
      <c r="GL1193" s="35"/>
      <c r="GM1193" s="35"/>
      <c r="GN1193" s="35"/>
      <c r="GO1193" s="35"/>
      <c r="GP1193" s="35"/>
      <c r="GQ1193" s="35"/>
      <c r="GR1193" s="35"/>
      <c r="GS1193" s="35"/>
      <c r="GT1193" s="35"/>
      <c r="GU1193" s="35"/>
      <c r="GV1193" s="35"/>
      <c r="GW1193" s="35"/>
      <c r="GX1193" s="35"/>
      <c r="GY1193" s="35"/>
      <c r="GZ1193" s="35"/>
      <c r="HA1193" s="35"/>
      <c r="HB1193" s="35"/>
      <c r="HC1193" s="35"/>
      <c r="HD1193" s="35"/>
      <c r="HE1193" s="35"/>
      <c r="HF1193" s="35"/>
      <c r="HG1193" s="35"/>
      <c r="HH1193" s="35"/>
      <c r="HI1193" s="35"/>
      <c r="HJ1193" s="35"/>
      <c r="HK1193" s="35"/>
      <c r="HL1193" s="35"/>
      <c r="HM1193" s="35"/>
      <c r="HN1193" s="35"/>
      <c r="HO1193" s="35"/>
      <c r="HP1193" s="35"/>
      <c r="HQ1193" s="35"/>
      <c r="HR1193" s="35"/>
      <c r="HS1193" s="35"/>
      <c r="HT1193" s="35"/>
      <c r="HU1193" s="35"/>
      <c r="HV1193" s="35"/>
      <c r="HW1193" s="35"/>
      <c r="HX1193" s="35"/>
      <c r="HY1193" s="35"/>
      <c r="HZ1193" s="35"/>
      <c r="IA1193" s="35"/>
      <c r="IB1193" s="15"/>
      <c r="ID1193" s="41"/>
      <c r="IE1193" s="41"/>
      <c r="IF1193" s="41"/>
      <c r="IG1193" s="41"/>
      <c r="IH1193" s="41"/>
      <c r="II1193" s="41"/>
      <c r="IJ1193" s="41"/>
      <c r="IK1193" s="41"/>
      <c r="IL1193" s="41"/>
      <c r="IM1193" s="41"/>
      <c r="IN1193" s="41"/>
      <c r="IO1193" s="41"/>
      <c r="IP1193" s="41"/>
      <c r="IQ1193" s="41"/>
    </row>
    <row r="1194" spans="2:258" x14ac:dyDescent="0.25">
      <c r="B1194" s="37">
        <f t="shared" ref="B1194:B1224" si="2885">B1193+1</f>
        <v>131</v>
      </c>
      <c r="C1194" s="15"/>
      <c r="D1194" s="15"/>
      <c r="E1194" s="15"/>
      <c r="F1194" s="15"/>
      <c r="G1194" s="15"/>
      <c r="H1194" s="15"/>
      <c r="I1194" s="15"/>
      <c r="J1194" s="15"/>
      <c r="K1194" s="15"/>
      <c r="L1194" s="15"/>
      <c r="M1194" s="15"/>
      <c r="N1194" s="15"/>
      <c r="O1194" s="15"/>
      <c r="P1194" s="15"/>
      <c r="Q1194" s="15"/>
      <c r="R1194" s="15"/>
      <c r="S1194" s="15"/>
      <c r="T1194" s="15"/>
      <c r="U1194" s="15"/>
      <c r="V1194" s="15"/>
      <c r="W1194" s="15"/>
      <c r="X1194" s="15"/>
      <c r="Y1194" s="15"/>
      <c r="Z1194" s="15"/>
      <c r="AA1194" s="15"/>
      <c r="AB1194" s="15"/>
      <c r="AC1194" s="15"/>
      <c r="AD1194" s="15"/>
      <c r="AE1194" s="15"/>
      <c r="AF1194" s="15"/>
      <c r="AG1194" s="15"/>
      <c r="AH1194" s="15"/>
      <c r="AI1194" s="15"/>
      <c r="AJ1194" s="15"/>
      <c r="AK1194" s="15"/>
      <c r="AL1194" s="15"/>
      <c r="AM1194" s="15"/>
      <c r="AN1194" s="15"/>
      <c r="AO1194" s="15"/>
      <c r="AP1194" s="15"/>
      <c r="AQ1194" s="15"/>
      <c r="AR1194" s="15"/>
      <c r="AS1194" s="15"/>
      <c r="AT1194" s="15"/>
      <c r="AU1194" s="15"/>
      <c r="AV1194" s="15"/>
      <c r="AW1194" s="15"/>
      <c r="AX1194" s="15"/>
      <c r="AY1194" s="15"/>
      <c r="AZ1194" s="15"/>
      <c r="BA1194" s="15"/>
      <c r="BB1194" s="15"/>
      <c r="BC1194" s="15"/>
      <c r="BD1194" s="15"/>
      <c r="BE1194" s="15"/>
      <c r="BF1194" s="15"/>
      <c r="BG1194" s="15"/>
      <c r="BH1194" s="15"/>
      <c r="BI1194" s="15"/>
      <c r="BJ1194" s="15"/>
      <c r="BK1194" s="15"/>
      <c r="BL1194" s="15"/>
      <c r="BM1194" s="15"/>
      <c r="BN1194" s="15"/>
      <c r="BO1194" s="15"/>
      <c r="BP1194" s="15"/>
      <c r="BQ1194" s="15"/>
      <c r="BR1194" s="15"/>
      <c r="BS1194" s="15"/>
      <c r="BT1194" s="15"/>
      <c r="BU1194" s="15"/>
      <c r="BV1194" s="15"/>
      <c r="BW1194" s="15"/>
      <c r="BX1194" s="15"/>
      <c r="BY1194" s="15"/>
      <c r="BZ1194" s="15"/>
      <c r="CA1194" s="15"/>
      <c r="CB1194" s="15"/>
      <c r="CC1194" s="15"/>
      <c r="CD1194" s="15"/>
      <c r="CE1194" s="15"/>
      <c r="CF1194" s="15"/>
      <c r="CG1194" s="15"/>
      <c r="CH1194" s="15"/>
      <c r="CI1194" s="15"/>
      <c r="CJ1194" s="15"/>
      <c r="CK1194" s="15"/>
      <c r="CL1194" s="15"/>
      <c r="CM1194" s="15"/>
      <c r="CN1194" s="15"/>
      <c r="CO1194" s="15"/>
      <c r="CP1194" s="15"/>
      <c r="CQ1194" s="15"/>
      <c r="CR1194" s="15"/>
      <c r="CS1194" s="15"/>
      <c r="CT1194" s="15"/>
      <c r="CU1194" s="15"/>
      <c r="CV1194" s="15"/>
      <c r="CW1194" s="15"/>
      <c r="CX1194" s="15"/>
      <c r="CY1194" s="15"/>
      <c r="CZ1194" s="15"/>
      <c r="DA1194" s="15"/>
      <c r="DB1194" s="15"/>
      <c r="DC1194" s="15"/>
      <c r="DD1194" s="15"/>
      <c r="DE1194" s="15"/>
      <c r="DF1194" s="15"/>
      <c r="DG1194" s="15"/>
      <c r="DH1194" s="15"/>
      <c r="DI1194" s="15"/>
      <c r="DJ1194" s="15"/>
      <c r="DK1194" s="15"/>
      <c r="DL1194" s="15"/>
      <c r="DM1194" s="15"/>
      <c r="DN1194" s="15"/>
      <c r="DO1194" s="15"/>
      <c r="DP1194" s="15"/>
      <c r="DQ1194" s="15"/>
      <c r="DR1194" s="15"/>
      <c r="DS1194" s="15"/>
      <c r="DT1194" s="15"/>
      <c r="DU1194" s="15"/>
      <c r="DV1194" s="15"/>
      <c r="DW1194" s="15"/>
      <c r="DX1194" s="15"/>
      <c r="DY1194" s="15"/>
      <c r="DZ1194" s="15"/>
      <c r="EA1194" s="15"/>
      <c r="EB1194" s="15"/>
      <c r="EC1194" s="15"/>
      <c r="ED1194" s="35">
        <f>(1-('Parameters and SSE'!$C$22/('Parameters and SSE'!$C$22+ED1028))^'Parameters and SSE'!$C$21)</f>
        <v>1.4579357088463696E-2</v>
      </c>
      <c r="EE1194" s="35">
        <f>(1-('Parameters and SSE'!$C$22/('Parameters and SSE'!$C$22+EE1028))^'Parameters and SSE'!$C$21)</f>
        <v>3.0235703589465701E-2</v>
      </c>
      <c r="EF1194" s="35">
        <f>(1-('Parameters and SSE'!$C$22/('Parameters and SSE'!$C$22+EF1028))^'Parameters and SSE'!$C$21)</f>
        <v>4.6612706646536828E-2</v>
      </c>
      <c r="EG1194" s="35">
        <f>(1-('Parameters and SSE'!$C$22/('Parameters and SSE'!$C$22+EG1028))^'Parameters and SSE'!$C$21)</f>
        <v>6.3006199825860865E-2</v>
      </c>
      <c r="EH1194" s="35">
        <f>(1-('Parameters and SSE'!$C$22/('Parameters and SSE'!$C$22+EH1028))^'Parameters and SSE'!$C$21)</f>
        <v>7.9355523802078887E-2</v>
      </c>
      <c r="EI1194" s="35">
        <f>(1-('Parameters and SSE'!$C$22/('Parameters and SSE'!$C$22+EI1028))^'Parameters and SSE'!$C$21)</f>
        <v>9.4514605749209446E-2</v>
      </c>
      <c r="EJ1194" s="35">
        <f>(1-('Parameters and SSE'!$C$22/('Parameters and SSE'!$C$22+EJ1028))^'Parameters and SSE'!$C$21)</f>
        <v>0.10955704334868754</v>
      </c>
      <c r="EK1194" s="35">
        <f>(1-('Parameters and SSE'!$C$22/('Parameters and SSE'!$C$22+EK1028))^'Parameters and SSE'!$C$21)</f>
        <v>0.12447870924475379</v>
      </c>
      <c r="EL1194" s="35">
        <f>(1-('Parameters and SSE'!$C$22/('Parameters and SSE'!$C$22+EL1028))^'Parameters and SSE'!$C$21)</f>
        <v>0.13990232110121104</v>
      </c>
      <c r="EM1194" s="35">
        <f>(1-('Parameters and SSE'!$C$22/('Parameters and SSE'!$C$22+EM1028))^'Parameters and SSE'!$C$21)</f>
        <v>0.15517350567599475</v>
      </c>
      <c r="EN1194" s="35">
        <f>(1-('Parameters and SSE'!$C$22/('Parameters and SSE'!$C$22+EN1028))^'Parameters and SSE'!$C$21)</f>
        <v>0.17024999712479716</v>
      </c>
      <c r="EO1194" s="35">
        <f>(1-('Parameters and SSE'!$C$22/('Parameters and SSE'!$C$22+EO1028))^'Parameters and SSE'!$C$21)</f>
        <v>0.1850747223465975</v>
      </c>
      <c r="EP1194" s="35">
        <f>(1-('Parameters and SSE'!$C$22/('Parameters and SSE'!$C$22+EP1028))^'Parameters and SSE'!$C$21)</f>
        <v>0.19969271302488589</v>
      </c>
      <c r="EQ1194" s="35">
        <f>(1-('Parameters and SSE'!$C$22/('Parameters and SSE'!$C$22+EQ1028))^'Parameters and SSE'!$C$21)</f>
        <v>0.21413694046296017</v>
      </c>
      <c r="ER1194" s="35">
        <f>(1-('Parameters and SSE'!$C$22/('Parameters and SSE'!$C$22+ER1028))^'Parameters and SSE'!$C$21)</f>
        <v>0.22881825700138958</v>
      </c>
      <c r="ES1194" s="35">
        <f>(1-('Parameters and SSE'!$C$22/('Parameters and SSE'!$C$22+ES1028))^'Parameters and SSE'!$C$21)</f>
        <v>0.24325966675093513</v>
      </c>
      <c r="ET1194" s="35">
        <f>(1-('Parameters and SSE'!$C$22/('Parameters and SSE'!$C$22+ET1028))^'Parameters and SSE'!$C$21)</f>
        <v>0.25748556194181171</v>
      </c>
      <c r="EU1194" s="35">
        <f>(1-('Parameters and SSE'!$C$22/('Parameters and SSE'!$C$22+EU1028))^'Parameters and SSE'!$C$21)</f>
        <v>0.27059199944033097</v>
      </c>
      <c r="EV1194" s="35">
        <f>(1-('Parameters and SSE'!$C$22/('Parameters and SSE'!$C$22+EV1028))^'Parameters and SSE'!$C$21)</f>
        <v>0.28354713329327952</v>
      </c>
      <c r="EW1194" s="35">
        <f>(1-('Parameters and SSE'!$C$22/('Parameters and SSE'!$C$22+EW1028))^'Parameters and SSE'!$C$21)</f>
        <v>0.29625568430365579</v>
      </c>
      <c r="EX1194" s="35">
        <f>(1-('Parameters and SSE'!$C$22/('Parameters and SSE'!$C$22+EX1028))^'Parameters and SSE'!$C$21)</f>
        <v>0.30926113197833793</v>
      </c>
      <c r="EY1194" s="35">
        <f>(1-('Parameters and SSE'!$C$22/('Parameters and SSE'!$C$22+EY1028))^'Parameters and SSE'!$C$21)</f>
        <v>0.32200062166892818</v>
      </c>
      <c r="EZ1194" s="35">
        <f>(1-('Parameters and SSE'!$C$22/('Parameters and SSE'!$C$22+EZ1028))^'Parameters and SSE'!$C$21)</f>
        <v>0.33452563909440469</v>
      </c>
      <c r="FA1194" s="35">
        <f>(1-('Parameters and SSE'!$C$22/('Parameters and SSE'!$C$22+FA1028))^'Parameters and SSE'!$C$21)</f>
        <v>0.34679935039901899</v>
      </c>
      <c r="FB1194" s="35">
        <f>(1-('Parameters and SSE'!$C$22/('Parameters and SSE'!$C$22+FB1028))^'Parameters and SSE'!$C$21)</f>
        <v>0.35884672127973427</v>
      </c>
      <c r="FC1194" s="35">
        <f>(1-('Parameters and SSE'!$C$22/('Parameters and SSE'!$C$22+FC1028))^'Parameters and SSE'!$C$21)</f>
        <v>0.37071808781444671</v>
      </c>
      <c r="FD1194" s="35">
        <f>(1-('Parameters and SSE'!$C$22/('Parameters and SSE'!$C$22+FD1028))^'Parameters and SSE'!$C$21)</f>
        <v>0.38273371014092727</v>
      </c>
      <c r="FE1194" s="35">
        <f>(1-('Parameters and SSE'!$C$22/('Parameters and SSE'!$C$22+FE1028))^'Parameters and SSE'!$C$21)</f>
        <v>0.39455778332242264</v>
      </c>
      <c r="FF1194" s="35">
        <f>(1-('Parameters and SSE'!$C$22/('Parameters and SSE'!$C$22+FF1028))^'Parameters and SSE'!$C$21)</f>
        <v>0.40616139591426947</v>
      </c>
      <c r="FG1194" s="35"/>
      <c r="FH1194" s="35"/>
      <c r="FI1194" s="35"/>
      <c r="FJ1194" s="35"/>
      <c r="FK1194" s="35"/>
      <c r="FL1194" s="35"/>
      <c r="FM1194" s="35"/>
      <c r="FN1194" s="35"/>
      <c r="FO1194" s="35"/>
      <c r="FP1194" s="35"/>
      <c r="FQ1194" s="35"/>
      <c r="FR1194" s="35"/>
      <c r="FS1194" s="35"/>
      <c r="FT1194" s="35"/>
      <c r="FU1194" s="35"/>
      <c r="FV1194" s="35"/>
      <c r="FW1194" s="35"/>
      <c r="FX1194" s="35"/>
      <c r="FY1194" s="35"/>
      <c r="FZ1194" s="35"/>
      <c r="GA1194" s="35"/>
      <c r="GB1194" s="35"/>
      <c r="GC1194" s="35"/>
      <c r="GD1194" s="35"/>
      <c r="GE1194" s="35"/>
      <c r="GF1194" s="35"/>
      <c r="GG1194" s="35"/>
      <c r="GH1194" s="35"/>
      <c r="GI1194" s="35"/>
      <c r="GJ1194" s="35"/>
      <c r="GK1194" s="35"/>
      <c r="GL1194" s="35"/>
      <c r="GM1194" s="35"/>
      <c r="GN1194" s="35"/>
      <c r="GO1194" s="35"/>
      <c r="GP1194" s="35"/>
      <c r="GQ1194" s="35"/>
      <c r="GR1194" s="35"/>
      <c r="GS1194" s="35"/>
      <c r="GT1194" s="35"/>
      <c r="GU1194" s="35"/>
      <c r="GV1194" s="35"/>
      <c r="GW1194" s="35"/>
      <c r="GX1194" s="35"/>
      <c r="GY1194" s="35"/>
      <c r="GZ1194" s="35"/>
      <c r="HA1194" s="35"/>
      <c r="HB1194" s="35"/>
      <c r="HC1194" s="35"/>
      <c r="HD1194" s="35"/>
      <c r="HE1194" s="35"/>
      <c r="HF1194" s="35"/>
      <c r="HG1194" s="35"/>
      <c r="HH1194" s="35"/>
      <c r="HI1194" s="35"/>
      <c r="HJ1194" s="35"/>
      <c r="HK1194" s="35"/>
      <c r="HL1194" s="35"/>
      <c r="HM1194" s="35"/>
      <c r="HN1194" s="35"/>
      <c r="HO1194" s="35"/>
      <c r="HP1194" s="35"/>
      <c r="HQ1194" s="35"/>
      <c r="HR1194" s="35"/>
      <c r="HS1194" s="35"/>
      <c r="HT1194" s="35"/>
      <c r="HU1194" s="35"/>
      <c r="HV1194" s="35"/>
      <c r="HW1194" s="35"/>
      <c r="HX1194" s="35"/>
      <c r="HY1194" s="35"/>
      <c r="HZ1194" s="35"/>
      <c r="IA1194" s="35"/>
      <c r="IB1194" s="15"/>
      <c r="ID1194" s="41"/>
      <c r="IE1194" s="41"/>
      <c r="IF1194" s="41"/>
      <c r="IG1194" s="41"/>
      <c r="IH1194" s="41"/>
      <c r="II1194" s="41"/>
      <c r="IJ1194" s="41"/>
      <c r="IK1194" s="41"/>
      <c r="IL1194" s="41"/>
      <c r="IM1194" s="41"/>
      <c r="IN1194" s="41"/>
      <c r="IO1194" s="41"/>
      <c r="IP1194" s="41"/>
      <c r="IQ1194" s="41"/>
      <c r="IR1194" s="41"/>
    </row>
    <row r="1195" spans="2:258" x14ac:dyDescent="0.25">
      <c r="B1195" s="37">
        <f t="shared" si="2885"/>
        <v>132</v>
      </c>
      <c r="C1195" s="15"/>
      <c r="D1195" s="15"/>
      <c r="E1195" s="15"/>
      <c r="F1195" s="15"/>
      <c r="G1195" s="15"/>
      <c r="H1195" s="15"/>
      <c r="I1195" s="15"/>
      <c r="J1195" s="15"/>
      <c r="K1195" s="15"/>
      <c r="L1195" s="15"/>
      <c r="M1195" s="15"/>
      <c r="N1195" s="15"/>
      <c r="O1195" s="15"/>
      <c r="P1195" s="15"/>
      <c r="Q1195" s="15"/>
      <c r="R1195" s="15"/>
      <c r="S1195" s="15"/>
      <c r="T1195" s="15"/>
      <c r="U1195" s="15"/>
      <c r="V1195" s="15"/>
      <c r="W1195" s="15"/>
      <c r="X1195" s="15"/>
      <c r="Y1195" s="15"/>
      <c r="Z1195" s="15"/>
      <c r="AA1195" s="15"/>
      <c r="AB1195" s="15"/>
      <c r="AC1195" s="15"/>
      <c r="AD1195" s="15"/>
      <c r="AE1195" s="15"/>
      <c r="AF1195" s="15"/>
      <c r="AG1195" s="15"/>
      <c r="AH1195" s="15"/>
      <c r="AI1195" s="15"/>
      <c r="AJ1195" s="15"/>
      <c r="AK1195" s="15"/>
      <c r="AL1195" s="15"/>
      <c r="AM1195" s="15"/>
      <c r="AN1195" s="15"/>
      <c r="AO1195" s="15"/>
      <c r="AP1195" s="15"/>
      <c r="AQ1195" s="15"/>
      <c r="AR1195" s="15"/>
      <c r="AS1195" s="15"/>
      <c r="AT1195" s="15"/>
      <c r="AU1195" s="15"/>
      <c r="AV1195" s="15"/>
      <c r="AW1195" s="15"/>
      <c r="AX1195" s="15"/>
      <c r="AY1195" s="15"/>
      <c r="AZ1195" s="15"/>
      <c r="BA1195" s="15"/>
      <c r="BB1195" s="15"/>
      <c r="BC1195" s="15"/>
      <c r="BD1195" s="15"/>
      <c r="BE1195" s="15"/>
      <c r="BF1195" s="15"/>
      <c r="BG1195" s="15"/>
      <c r="BH1195" s="15"/>
      <c r="BI1195" s="15"/>
      <c r="BJ1195" s="15"/>
      <c r="BK1195" s="15"/>
      <c r="BL1195" s="15"/>
      <c r="BM1195" s="15"/>
      <c r="BN1195" s="15"/>
      <c r="BO1195" s="15"/>
      <c r="BP1195" s="15"/>
      <c r="BQ1195" s="15"/>
      <c r="BR1195" s="15"/>
      <c r="BS1195" s="15"/>
      <c r="BT1195" s="15"/>
      <c r="BU1195" s="15"/>
      <c r="BV1195" s="15"/>
      <c r="BW1195" s="15"/>
      <c r="BX1195" s="15"/>
      <c r="BY1195" s="15"/>
      <c r="BZ1195" s="15"/>
      <c r="CA1195" s="15"/>
      <c r="CB1195" s="15"/>
      <c r="CC1195" s="15"/>
      <c r="CD1195" s="15"/>
      <c r="CE1195" s="15"/>
      <c r="CF1195" s="15"/>
      <c r="CG1195" s="15"/>
      <c r="CH1195" s="15"/>
      <c r="CI1195" s="15"/>
      <c r="CJ1195" s="15"/>
      <c r="CK1195" s="15"/>
      <c r="CL1195" s="15"/>
      <c r="CM1195" s="15"/>
      <c r="CN1195" s="15"/>
      <c r="CO1195" s="15"/>
      <c r="CP1195" s="15"/>
      <c r="CQ1195" s="15"/>
      <c r="CR1195" s="15"/>
      <c r="CS1195" s="15"/>
      <c r="CT1195" s="15"/>
      <c r="CU1195" s="15"/>
      <c r="CV1195" s="15"/>
      <c r="CW1195" s="15"/>
      <c r="CX1195" s="15"/>
      <c r="CY1195" s="15"/>
      <c r="CZ1195" s="15"/>
      <c r="DA1195" s="15"/>
      <c r="DB1195" s="15"/>
      <c r="DC1195" s="15"/>
      <c r="DD1195" s="15"/>
      <c r="DE1195" s="15"/>
      <c r="DF1195" s="15"/>
      <c r="DG1195" s="15"/>
      <c r="DH1195" s="15"/>
      <c r="DI1195" s="15"/>
      <c r="DJ1195" s="15"/>
      <c r="DK1195" s="15"/>
      <c r="DL1195" s="15"/>
      <c r="DM1195" s="15"/>
      <c r="DN1195" s="15"/>
      <c r="DO1195" s="15"/>
      <c r="DP1195" s="15"/>
      <c r="DQ1195" s="15"/>
      <c r="DR1195" s="15"/>
      <c r="DS1195" s="15"/>
      <c r="DT1195" s="15"/>
      <c r="DU1195" s="15"/>
      <c r="DV1195" s="15"/>
      <c r="DW1195" s="15"/>
      <c r="DX1195" s="15"/>
      <c r="DY1195" s="15"/>
      <c r="DZ1195" s="15"/>
      <c r="EA1195" s="15"/>
      <c r="EB1195" s="15"/>
      <c r="EC1195" s="15"/>
      <c r="ED1195" s="15"/>
      <c r="EE1195" s="35">
        <f>(1-('Parameters and SSE'!$C$22/('Parameters and SSE'!$C$22+EE1029))^'Parameters and SSE'!$C$21)</f>
        <v>1.4535162763432585E-2</v>
      </c>
      <c r="EF1195" s="35">
        <f>(1-('Parameters and SSE'!$C$22/('Parameters and SSE'!$C$22+EF1029))^'Parameters and SSE'!$C$21)</f>
        <v>3.0617836676268162E-2</v>
      </c>
      <c r="EG1195" s="35">
        <f>(1-('Parameters and SSE'!$C$22/('Parameters and SSE'!$C$22+EG1029))^'Parameters and SSE'!$C$21)</f>
        <v>4.692066692203134E-2</v>
      </c>
      <c r="EH1195" s="35">
        <f>(1-('Parameters and SSE'!$C$22/('Parameters and SSE'!$C$22+EH1029))^'Parameters and SSE'!$C$21)</f>
        <v>6.3279045994986238E-2</v>
      </c>
      <c r="EI1195" s="35">
        <f>(1-('Parameters and SSE'!$C$22/('Parameters and SSE'!$C$22+EI1029))^'Parameters and SSE'!$C$21)</f>
        <v>7.8501996406670993E-2</v>
      </c>
      <c r="EJ1195" s="35">
        <f>(1-('Parameters and SSE'!$C$22/('Parameters and SSE'!$C$22+EJ1029))^'Parameters and SSE'!$C$21)</f>
        <v>9.3644799626851238E-2</v>
      </c>
      <c r="EK1195" s="35">
        <f>(1-('Parameters and SSE'!$C$22/('Parameters and SSE'!$C$22+EK1029))^'Parameters and SSE'!$C$21)</f>
        <v>0.10869258347599331</v>
      </c>
      <c r="EL1195" s="35">
        <f>(1-('Parameters and SSE'!$C$22/('Parameters and SSE'!$C$22+EL1029))^'Parameters and SSE'!$C$21)</f>
        <v>0.12426749023604866</v>
      </c>
      <c r="EM1195" s="35">
        <f>(1-('Parameters and SSE'!$C$22/('Parameters and SSE'!$C$22+EM1029))^'Parameters and SSE'!$C$21)</f>
        <v>0.13970489051630353</v>
      </c>
      <c r="EN1195" s="35">
        <f>(1-('Parameters and SSE'!$C$22/('Parameters and SSE'!$C$22+EN1029))^'Parameters and SSE'!$C$21)</f>
        <v>0.15495864786060454</v>
      </c>
      <c r="EO1195" s="35">
        <f>(1-('Parameters and SSE'!$C$22/('Parameters and SSE'!$C$22+EO1029))^'Parameters and SSE'!$C$21)</f>
        <v>0.16996843554152097</v>
      </c>
      <c r="EP1195" s="35">
        <f>(1-('Parameters and SSE'!$C$22/('Parameters and SSE'!$C$22+EP1029))^'Parameters and SSE'!$C$21)</f>
        <v>0.18477788005594953</v>
      </c>
      <c r="EQ1195" s="35">
        <f>(1-('Parameters and SSE'!$C$22/('Parameters and SSE'!$C$22+EQ1029))^'Parameters and SSE'!$C$21)</f>
        <v>0.19941890251716177</v>
      </c>
      <c r="ER1195" s="35">
        <f>(1-('Parameters and SSE'!$C$22/('Parameters and SSE'!$C$22+ER1029))^'Parameters and SSE'!$C$21)</f>
        <v>0.21430700146682213</v>
      </c>
      <c r="ES1195" s="35">
        <f>(1-('Parameters and SSE'!$C$22/('Parameters and SSE'!$C$22+ES1029))^'Parameters and SSE'!$C$21)</f>
        <v>0.22895768091347379</v>
      </c>
      <c r="ET1195" s="35">
        <f>(1-('Parameters and SSE'!$C$22/('Parameters and SSE'!$C$22+ET1029))^'Parameters and SSE'!$C$21)</f>
        <v>0.24339485484941847</v>
      </c>
      <c r="EU1195" s="35">
        <f>(1-('Parameters and SSE'!$C$22/('Parameters and SSE'!$C$22+EU1029))^'Parameters and SSE'!$C$21)</f>
        <v>0.25670014845494049</v>
      </c>
      <c r="EV1195" s="35">
        <f>(1-('Parameters and SSE'!$C$22/('Parameters and SSE'!$C$22+EV1029))^'Parameters and SSE'!$C$21)</f>
        <v>0.26985555891211577</v>
      </c>
      <c r="EW1195" s="35">
        <f>(1-('Parameters and SSE'!$C$22/('Parameters and SSE'!$C$22+EW1029))^'Parameters and SSE'!$C$21)</f>
        <v>0.28276388057552926</v>
      </c>
      <c r="EX1195" s="35">
        <f>(1-('Parameters and SSE'!$C$22/('Parameters and SSE'!$C$22+EX1029))^'Parameters and SSE'!$C$21)</f>
        <v>0.29597686512003296</v>
      </c>
      <c r="EY1195" s="35">
        <f>(1-('Parameters and SSE'!$C$22/('Parameters and SSE'!$C$22+EY1029))^'Parameters and SSE'!$C$21)</f>
        <v>0.30892244430548255</v>
      </c>
      <c r="EZ1195" s="35">
        <f>(1-('Parameters and SSE'!$C$22/('Parameters and SSE'!$C$22+EZ1029))^'Parameters and SSE'!$C$21)</f>
        <v>0.3216526128900058</v>
      </c>
      <c r="FA1195" s="35">
        <f>(1-('Parameters and SSE'!$C$22/('Parameters and SSE'!$C$22+FA1029))^'Parameters and SSE'!$C$21)</f>
        <v>0.33412965219346036</v>
      </c>
      <c r="FB1195" s="35">
        <f>(1-('Parameters and SSE'!$C$22/('Parameters and SSE'!$C$22+FB1029))^'Parameters and SSE'!$C$21)</f>
        <v>0.34637868950048645</v>
      </c>
      <c r="FC1195" s="35">
        <f>(1-('Parameters and SSE'!$C$22/('Parameters and SSE'!$C$22+FC1029))^'Parameters and SSE'!$C$21)</f>
        <v>0.35845069310445188</v>
      </c>
      <c r="FD1195" s="35">
        <f>(1-('Parameters and SSE'!$C$22/('Parameters and SSE'!$C$22+FD1029))^'Parameters and SSE'!$C$21)</f>
        <v>0.37067121260007008</v>
      </c>
      <c r="FE1195" s="35">
        <f>(1-('Parameters and SSE'!$C$22/('Parameters and SSE'!$C$22+FE1029))^'Parameters and SSE'!$C$21)</f>
        <v>0.38269860592180083</v>
      </c>
      <c r="FF1195" s="35">
        <f>(1-('Parameters and SSE'!$C$22/('Parameters and SSE'!$C$22+FF1029))^'Parameters and SSE'!$C$21)</f>
        <v>0.39450330631051111</v>
      </c>
      <c r="FG1195" s="35"/>
      <c r="FH1195" s="35"/>
      <c r="FI1195" s="35"/>
      <c r="FJ1195" s="35"/>
      <c r="FK1195" s="35"/>
      <c r="FL1195" s="35"/>
      <c r="FM1195" s="35"/>
      <c r="FN1195" s="35"/>
      <c r="FO1195" s="35"/>
      <c r="FP1195" s="35"/>
      <c r="FQ1195" s="35"/>
      <c r="FR1195" s="35"/>
      <c r="FS1195" s="35"/>
      <c r="FT1195" s="35"/>
      <c r="FU1195" s="35"/>
      <c r="FV1195" s="35"/>
      <c r="FW1195" s="35"/>
      <c r="FX1195" s="35"/>
      <c r="FY1195" s="35"/>
      <c r="FZ1195" s="35"/>
      <c r="GA1195" s="35"/>
      <c r="GB1195" s="35"/>
      <c r="GC1195" s="35"/>
      <c r="GD1195" s="35"/>
      <c r="GE1195" s="35"/>
      <c r="GF1195" s="35"/>
      <c r="GG1195" s="35"/>
      <c r="GH1195" s="35"/>
      <c r="GI1195" s="35"/>
      <c r="GJ1195" s="35"/>
      <c r="GK1195" s="35"/>
      <c r="GL1195" s="35"/>
      <c r="GM1195" s="35"/>
      <c r="GN1195" s="35"/>
      <c r="GO1195" s="35"/>
      <c r="GP1195" s="35"/>
      <c r="GQ1195" s="35"/>
      <c r="GR1195" s="35"/>
      <c r="GS1195" s="35"/>
      <c r="GT1195" s="35"/>
      <c r="GU1195" s="35"/>
      <c r="GV1195" s="35"/>
      <c r="GW1195" s="35"/>
      <c r="GX1195" s="35"/>
      <c r="GY1195" s="35"/>
      <c r="GZ1195" s="35"/>
      <c r="HA1195" s="35"/>
      <c r="HB1195" s="35"/>
      <c r="HC1195" s="35"/>
      <c r="HD1195" s="35"/>
      <c r="HE1195" s="35"/>
      <c r="HF1195" s="35"/>
      <c r="HG1195" s="35"/>
      <c r="HH1195" s="35"/>
      <c r="HI1195" s="35"/>
      <c r="HJ1195" s="35"/>
      <c r="HK1195" s="35"/>
      <c r="HL1195" s="35"/>
      <c r="HM1195" s="35"/>
      <c r="HN1195" s="35"/>
      <c r="HO1195" s="35"/>
      <c r="HP1195" s="35"/>
      <c r="HQ1195" s="35"/>
      <c r="HR1195" s="35"/>
      <c r="HS1195" s="35"/>
      <c r="HT1195" s="35"/>
      <c r="HU1195" s="35"/>
      <c r="HV1195" s="35"/>
      <c r="HW1195" s="35"/>
      <c r="HX1195" s="35"/>
      <c r="HY1195" s="35"/>
      <c r="HZ1195" s="35"/>
      <c r="IA1195" s="35"/>
      <c r="IB1195" s="15"/>
      <c r="ID1195" s="41"/>
      <c r="IE1195" s="41"/>
      <c r="IF1195" s="41"/>
      <c r="IG1195" s="41"/>
      <c r="IH1195" s="41"/>
      <c r="II1195" s="41"/>
      <c r="IJ1195" s="41"/>
      <c r="IK1195" s="41"/>
      <c r="IL1195" s="41"/>
      <c r="IM1195" s="41"/>
      <c r="IN1195" s="41"/>
      <c r="IO1195" s="41"/>
      <c r="IP1195" s="41"/>
      <c r="IQ1195" s="41"/>
      <c r="IR1195" s="41"/>
      <c r="IS1195" s="41"/>
    </row>
    <row r="1196" spans="2:258" x14ac:dyDescent="0.25">
      <c r="B1196" s="37">
        <f t="shared" si="2885"/>
        <v>133</v>
      </c>
      <c r="C1196" s="15"/>
      <c r="D1196" s="15"/>
      <c r="E1196" s="15"/>
      <c r="F1196" s="15"/>
      <c r="G1196" s="15"/>
      <c r="H1196" s="15"/>
      <c r="I1196" s="15"/>
      <c r="J1196" s="15"/>
      <c r="K1196" s="15"/>
      <c r="L1196" s="15"/>
      <c r="M1196" s="15"/>
      <c r="N1196" s="15"/>
      <c r="O1196" s="15"/>
      <c r="P1196" s="15"/>
      <c r="Q1196" s="15"/>
      <c r="R1196" s="15"/>
      <c r="S1196" s="15"/>
      <c r="T1196" s="15"/>
      <c r="U1196" s="15"/>
      <c r="V1196" s="15"/>
      <c r="W1196" s="15"/>
      <c r="X1196" s="15"/>
      <c r="Y1196" s="15"/>
      <c r="Z1196" s="15"/>
      <c r="AA1196" s="15"/>
      <c r="AB1196" s="15"/>
      <c r="AC1196" s="15"/>
      <c r="AD1196" s="15"/>
      <c r="AE1196" s="15"/>
      <c r="AF1196" s="15"/>
      <c r="AG1196" s="15"/>
      <c r="AH1196" s="15"/>
      <c r="AI1196" s="15"/>
      <c r="AJ1196" s="15"/>
      <c r="AK1196" s="15"/>
      <c r="AL1196" s="15"/>
      <c r="AM1196" s="15"/>
      <c r="AN1196" s="15"/>
      <c r="AO1196" s="15"/>
      <c r="AP1196" s="15"/>
      <c r="AQ1196" s="15"/>
      <c r="AR1196" s="15"/>
      <c r="AS1196" s="15"/>
      <c r="AT1196" s="15"/>
      <c r="AU1196" s="15"/>
      <c r="AV1196" s="15"/>
      <c r="AW1196" s="15"/>
      <c r="AX1196" s="15"/>
      <c r="AY1196" s="15"/>
      <c r="AZ1196" s="15"/>
      <c r="BA1196" s="15"/>
      <c r="BB1196" s="15"/>
      <c r="BC1196" s="15"/>
      <c r="BD1196" s="15"/>
      <c r="BE1196" s="15"/>
      <c r="BF1196" s="15"/>
      <c r="BG1196" s="15"/>
      <c r="BH1196" s="15"/>
      <c r="BI1196" s="15"/>
      <c r="BJ1196" s="15"/>
      <c r="BK1196" s="15"/>
      <c r="BL1196" s="15"/>
      <c r="BM1196" s="15"/>
      <c r="BN1196" s="15"/>
      <c r="BO1196" s="15"/>
      <c r="BP1196" s="15"/>
      <c r="BQ1196" s="15"/>
      <c r="BR1196" s="15"/>
      <c r="BS1196" s="15"/>
      <c r="BT1196" s="15"/>
      <c r="BU1196" s="15"/>
      <c r="BV1196" s="15"/>
      <c r="BW1196" s="15"/>
      <c r="BX1196" s="15"/>
      <c r="BY1196" s="15"/>
      <c r="BZ1196" s="15"/>
      <c r="CA1196" s="15"/>
      <c r="CB1196" s="15"/>
      <c r="CC1196" s="15"/>
      <c r="CD1196" s="15"/>
      <c r="CE1196" s="15"/>
      <c r="CF1196" s="15"/>
      <c r="CG1196" s="15"/>
      <c r="CH1196" s="15"/>
      <c r="CI1196" s="15"/>
      <c r="CJ1196" s="15"/>
      <c r="CK1196" s="15"/>
      <c r="CL1196" s="15"/>
      <c r="CM1196" s="15"/>
      <c r="CN1196" s="15"/>
      <c r="CO1196" s="15"/>
      <c r="CP1196" s="15"/>
      <c r="CQ1196" s="15"/>
      <c r="CR1196" s="15"/>
      <c r="CS1196" s="15"/>
      <c r="CT1196" s="15"/>
      <c r="CU1196" s="15"/>
      <c r="CV1196" s="15"/>
      <c r="CW1196" s="15"/>
      <c r="CX1196" s="15"/>
      <c r="CY1196" s="15"/>
      <c r="CZ1196" s="15"/>
      <c r="DA1196" s="15"/>
      <c r="DB1196" s="15"/>
      <c r="DC1196" s="15"/>
      <c r="DD1196" s="15"/>
      <c r="DE1196" s="15"/>
      <c r="DF1196" s="15"/>
      <c r="DG1196" s="15"/>
      <c r="DH1196" s="15"/>
      <c r="DI1196" s="15"/>
      <c r="DJ1196" s="15"/>
      <c r="DK1196" s="15"/>
      <c r="DL1196" s="15"/>
      <c r="DM1196" s="15"/>
      <c r="DN1196" s="15"/>
      <c r="DO1196" s="15"/>
      <c r="DP1196" s="15"/>
      <c r="DQ1196" s="15"/>
      <c r="DR1196" s="15"/>
      <c r="DS1196" s="15"/>
      <c r="DT1196" s="15"/>
      <c r="DU1196" s="15"/>
      <c r="DV1196" s="15"/>
      <c r="DW1196" s="15"/>
      <c r="DX1196" s="15"/>
      <c r="DY1196" s="15"/>
      <c r="DZ1196" s="15"/>
      <c r="EA1196" s="15"/>
      <c r="EB1196" s="15"/>
      <c r="EC1196" s="15"/>
      <c r="ED1196" s="15"/>
      <c r="EE1196" s="15"/>
      <c r="EF1196" s="35">
        <f>(1-('Parameters and SSE'!$C$22/('Parameters and SSE'!$C$22+EF1030))^'Parameters and SSE'!$C$21)</f>
        <v>1.4930567491326707E-2</v>
      </c>
      <c r="EG1196" s="35">
        <f>(1-('Parameters and SSE'!$C$22/('Parameters and SSE'!$C$22+EG1030))^'Parameters and SSE'!$C$21)</f>
        <v>3.094026644525627E-2</v>
      </c>
      <c r="EH1196" s="35">
        <f>(1-('Parameters and SSE'!$C$22/('Parameters and SSE'!$C$22+EH1030))^'Parameters and SSE'!$C$21)</f>
        <v>4.7208013867363285E-2</v>
      </c>
      <c r="EI1196" s="35">
        <f>(1-('Parameters and SSE'!$C$22/('Parameters and SSE'!$C$22+EI1030))^'Parameters and SSE'!$C$21)</f>
        <v>6.2439084647784138E-2</v>
      </c>
      <c r="EJ1196" s="35">
        <f>(1-('Parameters and SSE'!$C$22/('Parameters and SSE'!$C$22+EJ1030))^'Parameters and SSE'!$C$21)</f>
        <v>7.7645219655168241E-2</v>
      </c>
      <c r="EK1196" s="35">
        <f>(1-('Parameters and SSE'!$C$22/('Parameters and SSE'!$C$22+EK1030))^'Parameters and SSE'!$C$21)</f>
        <v>9.2792934340312661E-2</v>
      </c>
      <c r="EL1196" s="35">
        <f>(1-('Parameters and SSE'!$C$22/('Parameters and SSE'!$C$22+EL1030))^'Parameters and SSE'!$C$21)</f>
        <v>0.10849904508390007</v>
      </c>
      <c r="EM1196" s="35">
        <f>(1-('Parameters and SSE'!$C$22/('Parameters and SSE'!$C$22+EM1030))^'Parameters and SSE'!$C$21)</f>
        <v>0.12408749808644615</v>
      </c>
      <c r="EN1196" s="35">
        <f>(1-('Parameters and SSE'!$C$22/('Parameters and SSE'!$C$22+EN1030))^'Parameters and SSE'!$C$21)</f>
        <v>0.13950690751655137</v>
      </c>
      <c r="EO1196" s="35">
        <f>(1-('Parameters and SSE'!$C$22/('Parameters and SSE'!$C$22+EO1030))^'Parameters and SSE'!$C$21)</f>
        <v>0.15469280300635857</v>
      </c>
      <c r="EP1196" s="35">
        <f>(1-('Parameters and SSE'!$C$22/('Parameters and SSE'!$C$22+EP1030))^'Parameters and SSE'!$C$21)</f>
        <v>0.16968674490531588</v>
      </c>
      <c r="EQ1196" s="35">
        <f>(1-('Parameters and SSE'!$C$22/('Parameters and SSE'!$C$22+EQ1030))^'Parameters and SSE'!$C$21)</f>
        <v>0.18451915239156702</v>
      </c>
      <c r="ER1196" s="35">
        <f>(1-('Parameters and SSE'!$C$22/('Parameters and SSE'!$C$22+ER1030))^'Parameters and SSE'!$C$21)</f>
        <v>0.19960973885680677</v>
      </c>
      <c r="ES1196" s="35">
        <f>(1-('Parameters and SSE'!$C$22/('Parameters and SSE'!$C$22+ES1030))^'Parameters and SSE'!$C$21)</f>
        <v>0.21446643936177512</v>
      </c>
      <c r="ET1196" s="35">
        <f>(1-('Parameters and SSE'!$C$22/('Parameters and SSE'!$C$22+ET1030))^'Parameters and SSE'!$C$21)</f>
        <v>0.22911249520978483</v>
      </c>
      <c r="EU1196" s="35">
        <f>(1-('Parameters and SSE'!$C$22/('Parameters and SSE'!$C$22+EU1030))^'Parameters and SSE'!$C$21)</f>
        <v>0.24261506063824645</v>
      </c>
      <c r="EV1196" s="35">
        <f>(1-('Parameters and SSE'!$C$22/('Parameters and SSE'!$C$22+EV1030))^'Parameters and SSE'!$C$21)</f>
        <v>0.25596970721649537</v>
      </c>
      <c r="EW1196" s="35">
        <f>(1-('Parameters and SSE'!$C$22/('Parameters and SSE'!$C$22+EW1030))^'Parameters and SSE'!$C$21)</f>
        <v>0.26907722479645524</v>
      </c>
      <c r="EX1196" s="35">
        <f>(1-('Parameters and SSE'!$C$22/('Parameters and SSE'!$C$22+EX1030))^'Parameters and SSE'!$C$21)</f>
        <v>0.28249755758006967</v>
      </c>
      <c r="EY1196" s="35">
        <f>(1-('Parameters and SSE'!$C$22/('Parameters and SSE'!$C$22+EY1030))^'Parameters and SSE'!$C$21)</f>
        <v>0.29564938715194233</v>
      </c>
      <c r="EZ1196" s="35">
        <f>(1-('Parameters and SSE'!$C$22/('Parameters and SSE'!$C$22+EZ1030))^'Parameters and SSE'!$C$21)</f>
        <v>0.30858516638914812</v>
      </c>
      <c r="FA1196" s="35">
        <f>(1-('Parameters and SSE'!$C$22/('Parameters and SSE'!$C$22+FA1030))^'Parameters and SSE'!$C$21)</f>
        <v>0.32126624750928412</v>
      </c>
      <c r="FB1196" s="35">
        <f>(1-('Parameters and SSE'!$C$22/('Parameters and SSE'!$C$22+FB1030))^'Parameters and SSE'!$C$21)</f>
        <v>0.33371788413730119</v>
      </c>
      <c r="FC1196" s="35">
        <f>(1-('Parameters and SSE'!$C$22/('Parameters and SSE'!$C$22+FC1030))^'Parameters and SSE'!$C$21)</f>
        <v>0.34599165077761296</v>
      </c>
      <c r="FD1196" s="35">
        <f>(1-('Parameters and SSE'!$C$22/('Parameters and SSE'!$C$22+FD1030))^'Parameters and SSE'!$C$21)</f>
        <v>0.35841839766588768</v>
      </c>
      <c r="FE1196" s="35">
        <f>(1-('Parameters and SSE'!$C$22/('Parameters and SSE'!$C$22+FE1030))^'Parameters and SSE'!$C$21)</f>
        <v>0.37065059183787397</v>
      </c>
      <c r="FF1196" s="35">
        <f>(1-('Parameters and SSE'!$C$22/('Parameters and SSE'!$C$22+FF1030))^'Parameters and SSE'!$C$21)</f>
        <v>0.3826579874914009</v>
      </c>
      <c r="FG1196" s="35"/>
      <c r="FH1196" s="35"/>
      <c r="FI1196" s="35"/>
      <c r="FJ1196" s="35"/>
      <c r="FK1196" s="35"/>
      <c r="FL1196" s="35"/>
      <c r="FM1196" s="35"/>
      <c r="FN1196" s="35"/>
      <c r="FO1196" s="35"/>
      <c r="FP1196" s="35"/>
      <c r="FQ1196" s="35"/>
      <c r="FR1196" s="35"/>
      <c r="FS1196" s="35"/>
      <c r="FT1196" s="35"/>
      <c r="FU1196" s="35"/>
      <c r="FV1196" s="35"/>
      <c r="FW1196" s="35"/>
      <c r="FX1196" s="35"/>
      <c r="FY1196" s="35"/>
      <c r="FZ1196" s="35"/>
      <c r="GA1196" s="35"/>
      <c r="GB1196" s="35"/>
      <c r="GC1196" s="35"/>
      <c r="GD1196" s="35"/>
      <c r="GE1196" s="35"/>
      <c r="GF1196" s="35"/>
      <c r="GG1196" s="35"/>
      <c r="GH1196" s="35"/>
      <c r="GI1196" s="35"/>
      <c r="GJ1196" s="35"/>
      <c r="GK1196" s="35"/>
      <c r="GL1196" s="35"/>
      <c r="GM1196" s="35"/>
      <c r="GN1196" s="35"/>
      <c r="GO1196" s="35"/>
      <c r="GP1196" s="35"/>
      <c r="GQ1196" s="35"/>
      <c r="GR1196" s="35"/>
      <c r="GS1196" s="35"/>
      <c r="GT1196" s="35"/>
      <c r="GU1196" s="35"/>
      <c r="GV1196" s="35"/>
      <c r="GW1196" s="35"/>
      <c r="GX1196" s="35"/>
      <c r="GY1196" s="35"/>
      <c r="GZ1196" s="35"/>
      <c r="HA1196" s="35"/>
      <c r="HB1196" s="35"/>
      <c r="HC1196" s="35"/>
      <c r="HD1196" s="35"/>
      <c r="HE1196" s="35"/>
      <c r="HF1196" s="35"/>
      <c r="HG1196" s="35"/>
      <c r="HH1196" s="35"/>
      <c r="HI1196" s="35"/>
      <c r="HJ1196" s="35"/>
      <c r="HK1196" s="35"/>
      <c r="HL1196" s="35"/>
      <c r="HM1196" s="35"/>
      <c r="HN1196" s="35"/>
      <c r="HO1196" s="35"/>
      <c r="HP1196" s="35"/>
      <c r="HQ1196" s="35"/>
      <c r="HR1196" s="35"/>
      <c r="HS1196" s="35"/>
      <c r="HT1196" s="35"/>
      <c r="HU1196" s="35"/>
      <c r="HV1196" s="35"/>
      <c r="HW1196" s="35"/>
      <c r="HX1196" s="35"/>
      <c r="HY1196" s="35"/>
      <c r="HZ1196" s="35"/>
      <c r="IA1196" s="35"/>
      <c r="IB1196" s="15"/>
      <c r="ID1196" s="41"/>
      <c r="IE1196" s="41"/>
      <c r="IF1196" s="41"/>
      <c r="IG1196" s="41"/>
      <c r="IH1196" s="41"/>
      <c r="II1196" s="41"/>
      <c r="IJ1196" s="41"/>
      <c r="IK1196" s="41"/>
      <c r="IL1196" s="41"/>
      <c r="IM1196" s="41"/>
      <c r="IN1196" s="41"/>
      <c r="IO1196" s="41"/>
      <c r="IP1196" s="41"/>
      <c r="IQ1196" s="41"/>
      <c r="IR1196" s="41"/>
      <c r="IS1196" s="41"/>
      <c r="IT1196" s="41"/>
    </row>
    <row r="1197" spans="2:258" x14ac:dyDescent="0.25">
      <c r="B1197" s="37">
        <f t="shared" si="2885"/>
        <v>134</v>
      </c>
      <c r="C1197" s="15"/>
      <c r="D1197" s="15"/>
      <c r="E1197" s="15"/>
      <c r="F1197" s="15"/>
      <c r="G1197" s="15"/>
      <c r="H1197" s="15"/>
      <c r="I1197" s="15"/>
      <c r="J1197" s="15"/>
      <c r="K1197" s="15"/>
      <c r="L1197" s="15"/>
      <c r="M1197" s="15"/>
      <c r="N1197" s="15"/>
      <c r="O1197" s="15"/>
      <c r="P1197" s="15"/>
      <c r="Q1197" s="15"/>
      <c r="R1197" s="15"/>
      <c r="S1197" s="15"/>
      <c r="T1197" s="15"/>
      <c r="U1197" s="15"/>
      <c r="V1197" s="15"/>
      <c r="W1197" s="15"/>
      <c r="X1197" s="15"/>
      <c r="Y1197" s="15"/>
      <c r="Z1197" s="15"/>
      <c r="AA1197" s="15"/>
      <c r="AB1197" s="15"/>
      <c r="AC1197" s="15"/>
      <c r="AD1197" s="15"/>
      <c r="AE1197" s="15"/>
      <c r="AF1197" s="15"/>
      <c r="AG1197" s="15"/>
      <c r="AH1197" s="15"/>
      <c r="AI1197" s="15"/>
      <c r="AJ1197" s="15"/>
      <c r="AK1197" s="15"/>
      <c r="AL1197" s="15"/>
      <c r="AM1197" s="15"/>
      <c r="AN1197" s="15"/>
      <c r="AO1197" s="15"/>
      <c r="AP1197" s="15"/>
      <c r="AQ1197" s="15"/>
      <c r="AR1197" s="15"/>
      <c r="AS1197" s="15"/>
      <c r="AT1197" s="15"/>
      <c r="AU1197" s="15"/>
      <c r="AV1197" s="15"/>
      <c r="AW1197" s="15"/>
      <c r="AX1197" s="15"/>
      <c r="AY1197" s="15"/>
      <c r="AZ1197" s="15"/>
      <c r="BA1197" s="15"/>
      <c r="BB1197" s="15"/>
      <c r="BC1197" s="15"/>
      <c r="BD1197" s="15"/>
      <c r="BE1197" s="15"/>
      <c r="BF1197" s="15"/>
      <c r="BG1197" s="15"/>
      <c r="BH1197" s="15"/>
      <c r="BI1197" s="15"/>
      <c r="BJ1197" s="15"/>
      <c r="BK1197" s="15"/>
      <c r="BL1197" s="15"/>
      <c r="BM1197" s="15"/>
      <c r="BN1197" s="15"/>
      <c r="BO1197" s="15"/>
      <c r="BP1197" s="15"/>
      <c r="BQ1197" s="15"/>
      <c r="BR1197" s="15"/>
      <c r="BS1197" s="15"/>
      <c r="BT1197" s="15"/>
      <c r="BU1197" s="15"/>
      <c r="BV1197" s="15"/>
      <c r="BW1197" s="15"/>
      <c r="BX1197" s="15"/>
      <c r="BY1197" s="15"/>
      <c r="BZ1197" s="15"/>
      <c r="CA1197" s="15"/>
      <c r="CB1197" s="15"/>
      <c r="CC1197" s="15"/>
      <c r="CD1197" s="15"/>
      <c r="CE1197" s="15"/>
      <c r="CF1197" s="15"/>
      <c r="CG1197" s="15"/>
      <c r="CH1197" s="15"/>
      <c r="CI1197" s="15"/>
      <c r="CJ1197" s="15"/>
      <c r="CK1197" s="15"/>
      <c r="CL1197" s="15"/>
      <c r="CM1197" s="15"/>
      <c r="CN1197" s="15"/>
      <c r="CO1197" s="15"/>
      <c r="CP1197" s="15"/>
      <c r="CQ1197" s="15"/>
      <c r="CR1197" s="15"/>
      <c r="CS1197" s="15"/>
      <c r="CT1197" s="15"/>
      <c r="CU1197" s="15"/>
      <c r="CV1197" s="15"/>
      <c r="CW1197" s="15"/>
      <c r="CX1197" s="15"/>
      <c r="CY1197" s="15"/>
      <c r="CZ1197" s="15"/>
      <c r="DA1197" s="15"/>
      <c r="DB1197" s="15"/>
      <c r="DC1197" s="15"/>
      <c r="DD1197" s="15"/>
      <c r="DE1197" s="15"/>
      <c r="DF1197" s="15"/>
      <c r="DG1197" s="15"/>
      <c r="DH1197" s="15"/>
      <c r="DI1197" s="15"/>
      <c r="DJ1197" s="15"/>
      <c r="DK1197" s="15"/>
      <c r="DL1197" s="15"/>
      <c r="DM1197" s="15"/>
      <c r="DN1197" s="15"/>
      <c r="DO1197" s="15"/>
      <c r="DP1197" s="15"/>
      <c r="DQ1197" s="15"/>
      <c r="DR1197" s="15"/>
      <c r="DS1197" s="15"/>
      <c r="DT1197" s="15"/>
      <c r="DU1197" s="15"/>
      <c r="DV1197" s="15"/>
      <c r="DW1197" s="15"/>
      <c r="DX1197" s="15"/>
      <c r="DY1197" s="15"/>
      <c r="DZ1197" s="15"/>
      <c r="EA1197" s="15"/>
      <c r="EB1197" s="15"/>
      <c r="EC1197" s="15"/>
      <c r="ED1197" s="15"/>
      <c r="EE1197" s="15"/>
      <c r="EF1197" s="15"/>
      <c r="EG1197" s="35">
        <f>(1-('Parameters and SSE'!$C$22/('Parameters and SSE'!$C$22+EG1031))^'Parameters and SSE'!$C$21)</f>
        <v>1.4868780932071779E-2</v>
      </c>
      <c r="EH1197" s="35">
        <f>(1-('Parameters and SSE'!$C$22/('Parameters and SSE'!$C$22+EH1031))^'Parameters and SSE'!$C$21)</f>
        <v>3.0850378035210069E-2</v>
      </c>
      <c r="EI1197" s="35">
        <f>(1-('Parameters and SSE'!$C$22/('Parameters and SSE'!$C$22+EI1031))^'Parameters and SSE'!$C$21)</f>
        <v>4.6002873980573789E-2</v>
      </c>
      <c r="EJ1197" s="35">
        <f>(1-('Parameters and SSE'!$C$22/('Parameters and SSE'!$C$22+EJ1031))^'Parameters and SSE'!$C$21)</f>
        <v>6.1222748541711947E-2</v>
      </c>
      <c r="EK1197" s="35">
        <f>(1-('Parameters and SSE'!$C$22/('Parameters and SSE'!$C$22+EK1031))^'Parameters and SSE'!$C$21)</f>
        <v>7.6439436738441113E-2</v>
      </c>
      <c r="EL1197" s="35">
        <f>(1-('Parameters and SSE'!$C$22/('Parameters and SSE'!$C$22+EL1031))^'Parameters and SSE'!$C$21)</f>
        <v>9.2255753542812458E-2</v>
      </c>
      <c r="EM1197" s="35">
        <f>(1-('Parameters and SSE'!$C$22/('Parameters and SSE'!$C$22+EM1031))^'Parameters and SSE'!$C$21)</f>
        <v>0.10798145704681972</v>
      </c>
      <c r="EN1197" s="35">
        <f>(1-('Parameters and SSE'!$C$22/('Parameters and SSE'!$C$22+EN1031))^'Parameters and SSE'!$C$21)</f>
        <v>0.12355761777064111</v>
      </c>
      <c r="EO1197" s="35">
        <f>(1-('Parameters and SSE'!$C$22/('Parameters and SSE'!$C$22+EO1031))^'Parameters and SSE'!$C$21)</f>
        <v>0.13891421327174147</v>
      </c>
      <c r="EP1197" s="35">
        <f>(1-('Parameters and SSE'!$C$22/('Parameters and SSE'!$C$22+EP1031))^'Parameters and SSE'!$C$21)</f>
        <v>0.15408978719213984</v>
      </c>
      <c r="EQ1197" s="35">
        <f>(1-('Parameters and SSE'!$C$22/('Parameters and SSE'!$C$22+EQ1031))^'Parameters and SSE'!$C$21)</f>
        <v>0.16911262989064746</v>
      </c>
      <c r="ER1197" s="35">
        <f>(1-('Parameters and SSE'!$C$22/('Parameters and SSE'!$C$22+ER1031))^'Parameters and SSE'!$C$21)</f>
        <v>0.1844062548507529</v>
      </c>
      <c r="ES1197" s="35">
        <f>(1-('Parameters and SSE'!$C$22/('Parameters and SSE'!$C$22+ES1031))^'Parameters and SSE'!$C$21)</f>
        <v>0.19947072693601797</v>
      </c>
      <c r="ET1197" s="35">
        <f>(1-('Parameters and SSE'!$C$22/('Parameters and SSE'!$C$22+ET1031))^'Parameters and SSE'!$C$21)</f>
        <v>0.21432836943238665</v>
      </c>
      <c r="EU1197" s="35">
        <f>(1-('Parameters and SSE'!$C$22/('Parameters and SSE'!$C$22+EU1031))^'Parameters and SSE'!$C$21)</f>
        <v>0.22803145076974374</v>
      </c>
      <c r="EV1197" s="35">
        <f>(1-('Parameters and SSE'!$C$22/('Parameters and SSE'!$C$22+EV1031))^'Parameters and SSE'!$C$21)</f>
        <v>0.24158916694871824</v>
      </c>
      <c r="EW1197" s="35">
        <f>(1-('Parameters and SSE'!$C$22/('Parameters and SSE'!$C$22+EW1031))^'Parameters and SSE'!$C$21)</f>
        <v>0.25490016780750679</v>
      </c>
      <c r="EX1197" s="35">
        <f>(1-('Parameters and SSE'!$C$22/('Parameters and SSE'!$C$22+EX1031))^'Parameters and SSE'!$C$21)</f>
        <v>0.26853270429160125</v>
      </c>
      <c r="EY1197" s="35">
        <f>(1-('Parameters and SSE'!$C$22/('Parameters and SSE'!$C$22+EY1031))^'Parameters and SSE'!$C$21)</f>
        <v>0.28189594213700486</v>
      </c>
      <c r="EZ1197" s="35">
        <f>(1-('Parameters and SSE'!$C$22/('Parameters and SSE'!$C$22+EZ1031))^'Parameters and SSE'!$C$21)</f>
        <v>0.29504275088409126</v>
      </c>
      <c r="FA1197" s="35">
        <f>(1-('Parameters and SSE'!$C$22/('Parameters and SSE'!$C$22+FA1031))^'Parameters and SSE'!$C$21)</f>
        <v>0.30793348630476891</v>
      </c>
      <c r="FB1197" s="35">
        <f>(1-('Parameters and SSE'!$C$22/('Parameters and SSE'!$C$22+FB1031))^'Parameters and SSE'!$C$21)</f>
        <v>0.32059349620358868</v>
      </c>
      <c r="FC1197" s="35">
        <f>(1-('Parameters and SSE'!$C$22/('Parameters and SSE'!$C$22+FC1031))^'Parameters and SSE'!$C$21)</f>
        <v>0.33307495010973476</v>
      </c>
      <c r="FD1197" s="35">
        <f>(1-('Parameters and SSE'!$C$22/('Parameters and SSE'!$C$22+FD1031))^'Parameters and SSE'!$C$21)</f>
        <v>0.34571413589834343</v>
      </c>
      <c r="FE1197" s="35">
        <f>(1-('Parameters and SSE'!$C$22/('Parameters and SSE'!$C$22+FE1031))^'Parameters and SSE'!$C$21)</f>
        <v>0.35815743650860976</v>
      </c>
      <c r="FF1197" s="35">
        <f>(1-('Parameters and SSE'!$C$22/('Parameters and SSE'!$C$22+FF1031))^'Parameters and SSE'!$C$21)</f>
        <v>0.37037388837812535</v>
      </c>
      <c r="FG1197" s="35"/>
      <c r="FH1197" s="35"/>
      <c r="FI1197" s="35"/>
      <c r="FJ1197" s="35"/>
      <c r="FK1197" s="35"/>
      <c r="FL1197" s="35"/>
      <c r="FM1197" s="35"/>
      <c r="FN1197" s="35"/>
      <c r="FO1197" s="35"/>
      <c r="FP1197" s="35"/>
      <c r="FQ1197" s="35"/>
      <c r="FR1197" s="35"/>
      <c r="FS1197" s="35"/>
      <c r="FT1197" s="35"/>
      <c r="FU1197" s="35"/>
      <c r="FV1197" s="35"/>
      <c r="FW1197" s="35"/>
      <c r="FX1197" s="35"/>
      <c r="FY1197" s="35"/>
      <c r="FZ1197" s="35"/>
      <c r="GA1197" s="35"/>
      <c r="GB1197" s="35"/>
      <c r="GC1197" s="35"/>
      <c r="GD1197" s="35"/>
      <c r="GE1197" s="35"/>
      <c r="GF1197" s="35"/>
      <c r="GG1197" s="35"/>
      <c r="GH1197" s="35"/>
      <c r="GI1197" s="35"/>
      <c r="GJ1197" s="35"/>
      <c r="GK1197" s="35"/>
      <c r="GL1197" s="35"/>
      <c r="GM1197" s="35"/>
      <c r="GN1197" s="35"/>
      <c r="GO1197" s="35"/>
      <c r="GP1197" s="35"/>
      <c r="GQ1197" s="35"/>
      <c r="GR1197" s="35"/>
      <c r="GS1197" s="35"/>
      <c r="GT1197" s="35"/>
      <c r="GU1197" s="35"/>
      <c r="GV1197" s="35"/>
      <c r="GW1197" s="35"/>
      <c r="GX1197" s="35"/>
      <c r="GY1197" s="35"/>
      <c r="GZ1197" s="35"/>
      <c r="HA1197" s="35"/>
      <c r="HB1197" s="35"/>
      <c r="HC1197" s="35"/>
      <c r="HD1197" s="35"/>
      <c r="HE1197" s="35"/>
      <c r="HF1197" s="35"/>
      <c r="HG1197" s="35"/>
      <c r="HH1197" s="35"/>
      <c r="HI1197" s="35"/>
      <c r="HJ1197" s="35"/>
      <c r="HK1197" s="35"/>
      <c r="HL1197" s="35"/>
      <c r="HM1197" s="35"/>
      <c r="HN1197" s="35"/>
      <c r="HO1197" s="35"/>
      <c r="HP1197" s="35"/>
      <c r="HQ1197" s="35"/>
      <c r="HR1197" s="35"/>
      <c r="HS1197" s="35"/>
      <c r="HT1197" s="35"/>
      <c r="HU1197" s="35"/>
      <c r="HV1197" s="35"/>
      <c r="HW1197" s="35"/>
      <c r="HX1197" s="35"/>
      <c r="HY1197" s="35"/>
      <c r="HZ1197" s="35"/>
      <c r="IA1197" s="35"/>
      <c r="IB1197" s="15"/>
      <c r="ID1197" s="41"/>
      <c r="IE1197" s="41"/>
      <c r="IF1197" s="41"/>
      <c r="IG1197" s="41"/>
      <c r="IH1197" s="41"/>
      <c r="II1197" s="41"/>
      <c r="IJ1197" s="41"/>
      <c r="IK1197" s="41"/>
      <c r="IL1197" s="41"/>
      <c r="IM1197" s="41"/>
      <c r="IN1197" s="41"/>
      <c r="IO1197" s="41"/>
      <c r="IP1197" s="41"/>
      <c r="IQ1197" s="41"/>
      <c r="IR1197" s="41"/>
      <c r="IS1197" s="41"/>
      <c r="IT1197" s="41"/>
      <c r="IU1197" s="41"/>
    </row>
    <row r="1198" spans="2:258" x14ac:dyDescent="0.25">
      <c r="B1198" s="37">
        <f t="shared" si="2885"/>
        <v>135</v>
      </c>
      <c r="C1198" s="15"/>
      <c r="D1198" s="15"/>
      <c r="E1198" s="15"/>
      <c r="F1198" s="15"/>
      <c r="G1198" s="15"/>
      <c r="H1198" s="15"/>
      <c r="I1198" s="15"/>
      <c r="J1198" s="15"/>
      <c r="K1198" s="15"/>
      <c r="L1198" s="15"/>
      <c r="M1198" s="15"/>
      <c r="N1198" s="15"/>
      <c r="O1198" s="15"/>
      <c r="P1198" s="15"/>
      <c r="Q1198" s="15"/>
      <c r="R1198" s="15"/>
      <c r="S1198" s="15"/>
      <c r="T1198" s="15"/>
      <c r="U1198" s="15"/>
      <c r="V1198" s="15"/>
      <c r="W1198" s="15"/>
      <c r="X1198" s="15"/>
      <c r="Y1198" s="15"/>
      <c r="Z1198" s="15"/>
      <c r="AA1198" s="15"/>
      <c r="AB1198" s="15"/>
      <c r="AC1198" s="15"/>
      <c r="AD1198" s="15"/>
      <c r="AE1198" s="15"/>
      <c r="AF1198" s="15"/>
      <c r="AG1198" s="15"/>
      <c r="AH1198" s="15"/>
      <c r="AI1198" s="15"/>
      <c r="AJ1198" s="15"/>
      <c r="AK1198" s="15"/>
      <c r="AL1198" s="15"/>
      <c r="AM1198" s="15"/>
      <c r="AN1198" s="15"/>
      <c r="AO1198" s="15"/>
      <c r="AP1198" s="15"/>
      <c r="AQ1198" s="15"/>
      <c r="AR1198" s="15"/>
      <c r="AS1198" s="15"/>
      <c r="AT1198" s="15"/>
      <c r="AU1198" s="15"/>
      <c r="AV1198" s="15"/>
      <c r="AW1198" s="15"/>
      <c r="AX1198" s="15"/>
      <c r="AY1198" s="15"/>
      <c r="AZ1198" s="15"/>
      <c r="BA1198" s="15"/>
      <c r="BB1198" s="15"/>
      <c r="BC1198" s="15"/>
      <c r="BD1198" s="15"/>
      <c r="BE1198" s="15"/>
      <c r="BF1198" s="15"/>
      <c r="BG1198" s="15"/>
      <c r="BH1198" s="15"/>
      <c r="BI1198" s="15"/>
      <c r="BJ1198" s="15"/>
      <c r="BK1198" s="15"/>
      <c r="BL1198" s="15"/>
      <c r="BM1198" s="15"/>
      <c r="BN1198" s="15"/>
      <c r="BO1198" s="15"/>
      <c r="BP1198" s="15"/>
      <c r="BQ1198" s="15"/>
      <c r="BR1198" s="15"/>
      <c r="BS1198" s="15"/>
      <c r="BT1198" s="15"/>
      <c r="BU1198" s="15"/>
      <c r="BV1198" s="15"/>
      <c r="BW1198" s="15"/>
      <c r="BX1198" s="15"/>
      <c r="BY1198" s="15"/>
      <c r="BZ1198" s="15"/>
      <c r="CA1198" s="15"/>
      <c r="CB1198" s="15"/>
      <c r="CC1198" s="15"/>
      <c r="CD1198" s="15"/>
      <c r="CE1198" s="15"/>
      <c r="CF1198" s="15"/>
      <c r="CG1198" s="15"/>
      <c r="CH1198" s="15"/>
      <c r="CI1198" s="15"/>
      <c r="CJ1198" s="15"/>
      <c r="CK1198" s="15"/>
      <c r="CL1198" s="15"/>
      <c r="CM1198" s="15"/>
      <c r="CN1198" s="15"/>
      <c r="CO1198" s="15"/>
      <c r="CP1198" s="15"/>
      <c r="CQ1198" s="15"/>
      <c r="CR1198" s="15"/>
      <c r="CS1198" s="15"/>
      <c r="CT1198" s="15"/>
      <c r="CU1198" s="15"/>
      <c r="CV1198" s="15"/>
      <c r="CW1198" s="15"/>
      <c r="CX1198" s="15"/>
      <c r="CY1198" s="15"/>
      <c r="CZ1198" s="15"/>
      <c r="DA1198" s="15"/>
      <c r="DB1198" s="15"/>
      <c r="DC1198" s="15"/>
      <c r="DD1198" s="15"/>
      <c r="DE1198" s="15"/>
      <c r="DF1198" s="15"/>
      <c r="DG1198" s="15"/>
      <c r="DH1198" s="15"/>
      <c r="DI1198" s="15"/>
      <c r="DJ1198" s="15"/>
      <c r="DK1198" s="15"/>
      <c r="DL1198" s="15"/>
      <c r="DM1198" s="15"/>
      <c r="DN1198" s="15"/>
      <c r="DO1198" s="15"/>
      <c r="DP1198" s="15"/>
      <c r="DQ1198" s="15"/>
      <c r="DR1198" s="15"/>
      <c r="DS1198" s="15"/>
      <c r="DT1198" s="15"/>
      <c r="DU1198" s="15"/>
      <c r="DV1198" s="15"/>
      <c r="DW1198" s="15"/>
      <c r="DX1198" s="15"/>
      <c r="DY1198" s="15"/>
      <c r="DZ1198" s="15"/>
      <c r="EA1198" s="15"/>
      <c r="EB1198" s="15"/>
      <c r="EC1198" s="15"/>
      <c r="ED1198" s="15"/>
      <c r="EE1198" s="15"/>
      <c r="EF1198" s="15"/>
      <c r="EG1198" s="15"/>
      <c r="EH1198" s="35">
        <f>(1-('Parameters and SSE'!$C$22/('Parameters and SSE'!$C$22+EH1032))^'Parameters and SSE'!$C$21)</f>
        <v>1.484172564620867E-2</v>
      </c>
      <c r="EI1198" s="35">
        <f>(1-('Parameters and SSE'!$C$22/('Parameters and SSE'!$C$22+EI1032))^'Parameters and SSE'!$C$21)</f>
        <v>2.9726414618611807E-2</v>
      </c>
      <c r="EJ1198" s="35">
        <f>(1-('Parameters and SSE'!$C$22/('Parameters and SSE'!$C$22+EJ1032))^'Parameters and SSE'!$C$21)</f>
        <v>4.4866166887309711E-2</v>
      </c>
      <c r="EK1198" s="35">
        <f>(1-('Parameters and SSE'!$C$22/('Parameters and SSE'!$C$22+EK1032))^'Parameters and SSE'!$C$21)</f>
        <v>6.0094982901830796E-2</v>
      </c>
      <c r="EL1198" s="35">
        <f>(1-('Parameters and SSE'!$C$22/('Parameters and SSE'!$C$22+EL1032))^'Parameters and SSE'!$C$21)</f>
        <v>7.5981699753807419E-2</v>
      </c>
      <c r="EM1198" s="35">
        <f>(1-('Parameters and SSE'!$C$22/('Parameters and SSE'!$C$22+EM1032))^'Parameters and SSE'!$C$21)</f>
        <v>9.1816210576399215E-2</v>
      </c>
      <c r="EN1198" s="35">
        <f>(1-('Parameters and SSE'!$C$22/('Parameters and SSE'!$C$22+EN1032))^'Parameters and SSE'!$C$21)</f>
        <v>0.10752798864794155</v>
      </c>
      <c r="EO1198" s="35">
        <f>(1-('Parameters and SSE'!$C$22/('Parameters and SSE'!$C$22+EO1032))^'Parameters and SSE'!$C$21)</f>
        <v>0.12303918452126406</v>
      </c>
      <c r="EP1198" s="35">
        <f>(1-('Parameters and SSE'!$C$22/('Parameters and SSE'!$C$22+EP1032))^'Parameters and SSE'!$C$21)</f>
        <v>0.13838383981240943</v>
      </c>
      <c r="EQ1198" s="35">
        <f>(1-('Parameters and SSE'!$C$22/('Parameters and SSE'!$C$22+EQ1032))^'Parameters and SSE'!$C$21)</f>
        <v>0.15358717573519487</v>
      </c>
      <c r="ER1198" s="35">
        <f>(1-('Parameters and SSE'!$C$22/('Parameters and SSE'!$C$22+ER1032))^'Parameters and SSE'!$C$21)</f>
        <v>0.16907566723345235</v>
      </c>
      <c r="ES1198" s="35">
        <f>(1-('Parameters and SSE'!$C$22/('Parameters and SSE'!$C$22+ES1032))^'Parameters and SSE'!$C$21)</f>
        <v>0.18434138147050327</v>
      </c>
      <c r="ET1198" s="35">
        <f>(1-('Parameters and SSE'!$C$22/('Parameters and SSE'!$C$22+ET1032))^'Parameters and SSE'!$C$21)</f>
        <v>0.19940538147828557</v>
      </c>
      <c r="EU1198" s="35">
        <f>(1-('Parameters and SSE'!$C$22/('Parameters and SSE'!$C$22+EU1032))^'Parameters and SSE'!$C$21)</f>
        <v>0.21330507058640968</v>
      </c>
      <c r="EV1198" s="35">
        <f>(1-('Parameters and SSE'!$C$22/('Parameters and SSE'!$C$22+EV1032))^'Parameters and SSE'!$C$21)</f>
        <v>0.2270627417863631</v>
      </c>
      <c r="EW1198" s="35">
        <f>(1-('Parameters and SSE'!$C$22/('Parameters and SSE'!$C$22+EW1032))^'Parameters and SSE'!$C$21)</f>
        <v>0.24057479263047976</v>
      </c>
      <c r="EX1198" s="35">
        <f>(1-('Parameters and SSE'!$C$22/('Parameters and SSE'!$C$22+EX1032))^'Parameters and SSE'!$C$21)</f>
        <v>0.25441758961267857</v>
      </c>
      <c r="EY1198" s="35">
        <f>(1-('Parameters and SSE'!$C$22/('Parameters and SSE'!$C$22+EY1032))^'Parameters and SSE'!$C$21)</f>
        <v>0.26799079765842027</v>
      </c>
      <c r="EZ1198" s="35">
        <f>(1-('Parameters and SSE'!$C$22/('Parameters and SSE'!$C$22+EZ1032))^'Parameters and SSE'!$C$21)</f>
        <v>0.28134762188175277</v>
      </c>
      <c r="FA1198" s="35">
        <f>(1-('Parameters and SSE'!$C$22/('Parameters and SSE'!$C$22+FA1032))^'Parameters and SSE'!$C$21)</f>
        <v>0.29444736310402342</v>
      </c>
      <c r="FB1198" s="35">
        <f>(1-('Parameters and SSE'!$C$22/('Parameters and SSE'!$C$22+FB1032))^'Parameters and SSE'!$C$21)</f>
        <v>0.30731541037617616</v>
      </c>
      <c r="FC1198" s="35">
        <f>(1-('Parameters and SSE'!$C$22/('Parameters and SSE'!$C$22+FC1032))^'Parameters and SSE'!$C$21)</f>
        <v>0.32000448530246506</v>
      </c>
      <c r="FD1198" s="35">
        <f>(1-('Parameters and SSE'!$C$22/('Parameters and SSE'!$C$22+FD1032))^'Parameters and SSE'!$C$21)</f>
        <v>0.33285628461330874</v>
      </c>
      <c r="FE1198" s="35">
        <f>(1-('Parameters and SSE'!$C$22/('Parameters and SSE'!$C$22+FE1032))^'Parameters and SSE'!$C$21)</f>
        <v>0.34551107926109592</v>
      </c>
      <c r="FF1198" s="35">
        <f>(1-('Parameters and SSE'!$C$22/('Parameters and SSE'!$C$22+FF1032))^'Parameters and SSE'!$C$21)</f>
        <v>0.3579371601484862</v>
      </c>
      <c r="FG1198" s="35"/>
      <c r="FH1198" s="35"/>
      <c r="FI1198" s="35"/>
      <c r="FJ1198" s="35"/>
      <c r="FK1198" s="35"/>
      <c r="FL1198" s="35"/>
      <c r="FM1198" s="35"/>
      <c r="FN1198" s="35"/>
      <c r="FO1198" s="35"/>
      <c r="FP1198" s="35"/>
      <c r="FQ1198" s="35"/>
      <c r="FR1198" s="35"/>
      <c r="FS1198" s="35"/>
      <c r="FT1198" s="35"/>
      <c r="FU1198" s="35"/>
      <c r="FV1198" s="35"/>
      <c r="FW1198" s="35"/>
      <c r="FX1198" s="35"/>
      <c r="FY1198" s="35"/>
      <c r="FZ1198" s="35"/>
      <c r="GA1198" s="35"/>
      <c r="GB1198" s="35"/>
      <c r="GC1198" s="35"/>
      <c r="GD1198" s="35"/>
      <c r="GE1198" s="35"/>
      <c r="GF1198" s="35"/>
      <c r="GG1198" s="35"/>
      <c r="GH1198" s="35"/>
      <c r="GI1198" s="35"/>
      <c r="GJ1198" s="35"/>
      <c r="GK1198" s="35"/>
      <c r="GL1198" s="35"/>
      <c r="GM1198" s="35"/>
      <c r="GN1198" s="35"/>
      <c r="GO1198" s="35"/>
      <c r="GP1198" s="35"/>
      <c r="GQ1198" s="35"/>
      <c r="GR1198" s="35"/>
      <c r="GS1198" s="35"/>
      <c r="GT1198" s="35"/>
      <c r="GU1198" s="35"/>
      <c r="GV1198" s="35"/>
      <c r="GW1198" s="35"/>
      <c r="GX1198" s="35"/>
      <c r="GY1198" s="35"/>
      <c r="GZ1198" s="35"/>
      <c r="HA1198" s="35"/>
      <c r="HB1198" s="35"/>
      <c r="HC1198" s="35"/>
      <c r="HD1198" s="35"/>
      <c r="HE1198" s="35"/>
      <c r="HF1198" s="35"/>
      <c r="HG1198" s="35"/>
      <c r="HH1198" s="35"/>
      <c r="HI1198" s="35"/>
      <c r="HJ1198" s="35"/>
      <c r="HK1198" s="35"/>
      <c r="HL1198" s="35"/>
      <c r="HM1198" s="35"/>
      <c r="HN1198" s="35"/>
      <c r="HO1198" s="35"/>
      <c r="HP1198" s="35"/>
      <c r="HQ1198" s="35"/>
      <c r="HR1198" s="35"/>
      <c r="HS1198" s="35"/>
      <c r="HT1198" s="35"/>
      <c r="HU1198" s="35"/>
      <c r="HV1198" s="35"/>
      <c r="HW1198" s="35"/>
      <c r="HX1198" s="35"/>
      <c r="HY1198" s="35"/>
      <c r="HZ1198" s="35"/>
      <c r="IA1198" s="35"/>
      <c r="IB1198" s="15"/>
      <c r="ID1198" s="41"/>
      <c r="IE1198" s="41"/>
      <c r="IF1198" s="41"/>
      <c r="IG1198" s="41"/>
      <c r="IH1198" s="41"/>
      <c r="II1198" s="41"/>
      <c r="IJ1198" s="41"/>
      <c r="IK1198" s="41"/>
      <c r="IL1198" s="41"/>
      <c r="IM1198" s="41"/>
      <c r="IN1198" s="41"/>
      <c r="IO1198" s="41"/>
      <c r="IP1198" s="41"/>
      <c r="IQ1198" s="41"/>
      <c r="IR1198" s="41"/>
      <c r="IS1198" s="41"/>
      <c r="IT1198" s="41"/>
      <c r="IU1198" s="41"/>
      <c r="IV1198" s="41"/>
    </row>
    <row r="1199" spans="2:258" x14ac:dyDescent="0.25">
      <c r="B1199" s="37">
        <f t="shared" si="2885"/>
        <v>136</v>
      </c>
      <c r="C1199" s="15"/>
      <c r="D1199" s="15"/>
      <c r="E1199" s="15"/>
      <c r="F1199" s="15"/>
      <c r="G1199" s="15"/>
      <c r="H1199" s="15"/>
      <c r="I1199" s="15"/>
      <c r="J1199" s="15"/>
      <c r="K1199" s="15"/>
      <c r="L1199" s="15"/>
      <c r="M1199" s="15"/>
      <c r="N1199" s="15"/>
      <c r="O1199" s="15"/>
      <c r="P1199" s="15"/>
      <c r="Q1199" s="15"/>
      <c r="R1199" s="15"/>
      <c r="S1199" s="15"/>
      <c r="T1199" s="15"/>
      <c r="U1199" s="15"/>
      <c r="V1199" s="15"/>
      <c r="W1199" s="15"/>
      <c r="X1199" s="15"/>
      <c r="Y1199" s="15"/>
      <c r="Z1199" s="15"/>
      <c r="AA1199" s="15"/>
      <c r="AB1199" s="15"/>
      <c r="AC1199" s="15"/>
      <c r="AD1199" s="15"/>
      <c r="AE1199" s="15"/>
      <c r="AF1199" s="15"/>
      <c r="AG1199" s="15"/>
      <c r="AH1199" s="15"/>
      <c r="AI1199" s="15"/>
      <c r="AJ1199" s="15"/>
      <c r="AK1199" s="15"/>
      <c r="AL1199" s="15"/>
      <c r="AM1199" s="15"/>
      <c r="AN1199" s="15"/>
      <c r="AO1199" s="15"/>
      <c r="AP1199" s="15"/>
      <c r="AQ1199" s="15"/>
      <c r="AR1199" s="15"/>
      <c r="AS1199" s="15"/>
      <c r="AT1199" s="15"/>
      <c r="AU1199" s="15"/>
      <c r="AV1199" s="15"/>
      <c r="AW1199" s="15"/>
      <c r="AX1199" s="15"/>
      <c r="AY1199" s="15"/>
      <c r="AZ1199" s="15"/>
      <c r="BA1199" s="15"/>
      <c r="BB1199" s="15"/>
      <c r="BC1199" s="15"/>
      <c r="BD1199" s="15"/>
      <c r="BE1199" s="15"/>
      <c r="BF1199" s="15"/>
      <c r="BG1199" s="15"/>
      <c r="BH1199" s="15"/>
      <c r="BI1199" s="15"/>
      <c r="BJ1199" s="15"/>
      <c r="BK1199" s="15"/>
      <c r="BL1199" s="15"/>
      <c r="BM1199" s="15"/>
      <c r="BN1199" s="15"/>
      <c r="BO1199" s="15"/>
      <c r="BP1199" s="15"/>
      <c r="BQ1199" s="15"/>
      <c r="BR1199" s="15"/>
      <c r="BS1199" s="15"/>
      <c r="BT1199" s="15"/>
      <c r="BU1199" s="15"/>
      <c r="BV1199" s="15"/>
      <c r="BW1199" s="15"/>
      <c r="BX1199" s="15"/>
      <c r="BY1199" s="15"/>
      <c r="BZ1199" s="15"/>
      <c r="CA1199" s="15"/>
      <c r="CB1199" s="15"/>
      <c r="CC1199" s="15"/>
      <c r="CD1199" s="15"/>
      <c r="CE1199" s="15"/>
      <c r="CF1199" s="15"/>
      <c r="CG1199" s="15"/>
      <c r="CH1199" s="15"/>
      <c r="CI1199" s="15"/>
      <c r="CJ1199" s="15"/>
      <c r="CK1199" s="15"/>
      <c r="CL1199" s="15"/>
      <c r="CM1199" s="15"/>
      <c r="CN1199" s="15"/>
      <c r="CO1199" s="15"/>
      <c r="CP1199" s="15"/>
      <c r="CQ1199" s="15"/>
      <c r="CR1199" s="15"/>
      <c r="CS1199" s="15"/>
      <c r="CT1199" s="15"/>
      <c r="CU1199" s="15"/>
      <c r="CV1199" s="15"/>
      <c r="CW1199" s="15"/>
      <c r="CX1199" s="15"/>
      <c r="CY1199" s="15"/>
      <c r="CZ1199" s="15"/>
      <c r="DA1199" s="15"/>
      <c r="DB1199" s="15"/>
      <c r="DC1199" s="15"/>
      <c r="DD1199" s="15"/>
      <c r="DE1199" s="15"/>
      <c r="DF1199" s="15"/>
      <c r="DG1199" s="15"/>
      <c r="DH1199" s="15"/>
      <c r="DI1199" s="15"/>
      <c r="DJ1199" s="15"/>
      <c r="DK1199" s="15"/>
      <c r="DL1199" s="15"/>
      <c r="DM1199" s="15"/>
      <c r="DN1199" s="15"/>
      <c r="DO1199" s="15"/>
      <c r="DP1199" s="15"/>
      <c r="DQ1199" s="15"/>
      <c r="DR1199" s="15"/>
      <c r="DS1199" s="15"/>
      <c r="DT1199" s="15"/>
      <c r="DU1199" s="15"/>
      <c r="DV1199" s="15"/>
      <c r="DW1199" s="15"/>
      <c r="DX1199" s="15"/>
      <c r="DY1199" s="15"/>
      <c r="DZ1199" s="15"/>
      <c r="EA1199" s="15"/>
      <c r="EB1199" s="15"/>
      <c r="EC1199" s="15"/>
      <c r="ED1199" s="15"/>
      <c r="EE1199" s="15"/>
      <c r="EF1199" s="15"/>
      <c r="EG1199" s="15"/>
      <c r="EH1199" s="15"/>
      <c r="EI1199" s="35">
        <f>(1-('Parameters and SSE'!$C$22/('Parameters and SSE'!$C$22+EI1033))^'Parameters and SSE'!$C$21)</f>
        <v>1.3821999542653729E-2</v>
      </c>
      <c r="EJ1199" s="35">
        <f>(1-('Parameters and SSE'!$C$22/('Parameters and SSE'!$C$22+EJ1033))^'Parameters and SSE'!$C$21)</f>
        <v>2.8692298351082668E-2</v>
      </c>
      <c r="EK1199" s="35">
        <f>(1-('Parameters and SSE'!$C$22/('Parameters and SSE'!$C$22+EK1033))^'Parameters and SSE'!$C$21)</f>
        <v>4.3839028795271018E-2</v>
      </c>
      <c r="EL1199" s="35">
        <f>(1-('Parameters and SSE'!$C$22/('Parameters and SSE'!$C$22+EL1033))^'Parameters and SSE'!$C$21)</f>
        <v>5.9736487201317634E-2</v>
      </c>
      <c r="EM1199" s="35">
        <f>(1-('Parameters and SSE'!$C$22/('Parameters and SSE'!$C$22+EM1033))^'Parameters and SSE'!$C$21)</f>
        <v>7.5639652966313142E-2</v>
      </c>
      <c r="EN1199" s="35">
        <f>(1-('Parameters and SSE'!$C$22/('Parameters and SSE'!$C$22+EN1033))^'Parameters and SSE'!$C$21)</f>
        <v>9.1458324936450675E-2</v>
      </c>
      <c r="EO1199" s="35">
        <f>(1-('Parameters and SSE'!$C$22/('Parameters and SSE'!$C$22+EO1033))^'Parameters and SSE'!$C$21)</f>
        <v>0.10710276751953651</v>
      </c>
      <c r="EP1199" s="35">
        <f>(1-('Parameters and SSE'!$C$22/('Parameters and SSE'!$C$22+EP1033))^'Parameters and SSE'!$C$21)</f>
        <v>0.12260010752161632</v>
      </c>
      <c r="EQ1199" s="35">
        <f>(1-('Parameters and SSE'!$C$22/('Parameters and SSE'!$C$22+EQ1033))^'Parameters and SSE'!$C$21)</f>
        <v>0.13797105318598146</v>
      </c>
      <c r="ER1199" s="35">
        <f>(1-('Parameters and SSE'!$C$22/('Parameters and SSE'!$C$22+ER1033))^'Parameters and SSE'!$C$21)</f>
        <v>0.15364384599273773</v>
      </c>
      <c r="ES1199" s="35">
        <f>(1-('Parameters and SSE'!$C$22/('Parameters and SSE'!$C$22+ES1033))^'Parameters and SSE'!$C$21)</f>
        <v>0.16910233560337617</v>
      </c>
      <c r="ET1199" s="35">
        <f>(1-('Parameters and SSE'!$C$22/('Parameters and SSE'!$C$22+ET1033))^'Parameters and SSE'!$C$21)</f>
        <v>0.18436585633635671</v>
      </c>
      <c r="EU1199" s="35">
        <f>(1-('Parameters and SSE'!$C$22/('Parameters and SSE'!$C$22+EU1033))^'Parameters and SSE'!$C$21)</f>
        <v>0.19845697199886903</v>
      </c>
      <c r="EV1199" s="35">
        <f>(1-('Parameters and SSE'!$C$22/('Parameters and SSE'!$C$22+EV1033))^'Parameters and SSE'!$C$21)</f>
        <v>0.21241038306971805</v>
      </c>
      <c r="EW1199" s="35">
        <f>(1-('Parameters and SSE'!$C$22/('Parameters and SSE'!$C$22+EW1033))^'Parameters and SSE'!$C$21)</f>
        <v>0.2261200924189849</v>
      </c>
      <c r="EX1199" s="35">
        <f>(1-('Parameters and SSE'!$C$22/('Parameters and SSE'!$C$22+EX1033))^'Parameters and SSE'!$C$21)</f>
        <v>0.24017032542244132</v>
      </c>
      <c r="EY1199" s="35">
        <f>(1-('Parameters and SSE'!$C$22/('Parameters and SSE'!$C$22+EY1033))^'Parameters and SSE'!$C$21)</f>
        <v>0.25395128128284827</v>
      </c>
      <c r="EZ1199" s="35">
        <f>(1-('Parameters and SSE'!$C$22/('Parameters and SSE'!$C$22+EZ1033))^'Parameters and SSE'!$C$21)</f>
        <v>0.26751639955229234</v>
      </c>
      <c r="FA1199" s="35">
        <f>(1-('Parameters and SSE'!$C$22/('Parameters and SSE'!$C$22+FA1033))^'Parameters and SSE'!$C$21)</f>
        <v>0.28082385674180188</v>
      </c>
      <c r="FB1199" s="35">
        <f>(1-('Parameters and SSE'!$C$22/('Parameters and SSE'!$C$22+FB1033))^'Parameters and SSE'!$C$21)</f>
        <v>0.29389901872615753</v>
      </c>
      <c r="FC1199" s="35">
        <f>(1-('Parameters and SSE'!$C$22/('Parameters and SSE'!$C$22+FC1033))^'Parameters and SSE'!$C$21)</f>
        <v>0.30679510595369486</v>
      </c>
      <c r="FD1199" s="35">
        <f>(1-('Parameters and SSE'!$C$22/('Parameters and SSE'!$C$22+FD1033))^'Parameters and SSE'!$C$21)</f>
        <v>0.31985917533030683</v>
      </c>
      <c r="FE1199" s="35">
        <f>(1-('Parameters and SSE'!$C$22/('Parameters and SSE'!$C$22+FE1033))^'Parameters and SSE'!$C$21)</f>
        <v>0.3327253681531539</v>
      </c>
      <c r="FF1199" s="35">
        <f>(1-('Parameters and SSE'!$C$22/('Parameters and SSE'!$C$22+FF1033))^'Parameters and SSE'!$C$21)</f>
        <v>0.34536119889020056</v>
      </c>
      <c r="FG1199" s="35"/>
      <c r="FH1199" s="35"/>
      <c r="FI1199" s="35"/>
      <c r="FJ1199" s="35"/>
      <c r="FK1199" s="35"/>
      <c r="FL1199" s="35"/>
      <c r="FM1199" s="35"/>
      <c r="FN1199" s="35"/>
      <c r="FO1199" s="35"/>
      <c r="FP1199" s="35"/>
      <c r="FQ1199" s="35"/>
      <c r="FR1199" s="35"/>
      <c r="FS1199" s="35"/>
      <c r="FT1199" s="35"/>
      <c r="FU1199" s="35"/>
      <c r="FV1199" s="35"/>
      <c r="FW1199" s="35"/>
      <c r="FX1199" s="35"/>
      <c r="FY1199" s="35"/>
      <c r="FZ1199" s="35"/>
      <c r="GA1199" s="35"/>
      <c r="GB1199" s="35"/>
      <c r="GC1199" s="35"/>
      <c r="GD1199" s="35"/>
      <c r="GE1199" s="35"/>
      <c r="GF1199" s="35"/>
      <c r="GG1199" s="35"/>
      <c r="GH1199" s="35"/>
      <c r="GI1199" s="35"/>
      <c r="GJ1199" s="35"/>
      <c r="GK1199" s="35"/>
      <c r="GL1199" s="35"/>
      <c r="GM1199" s="35"/>
      <c r="GN1199" s="35"/>
      <c r="GO1199" s="35"/>
      <c r="GP1199" s="35"/>
      <c r="GQ1199" s="35"/>
      <c r="GR1199" s="35"/>
      <c r="GS1199" s="35"/>
      <c r="GT1199" s="35"/>
      <c r="GU1199" s="35"/>
      <c r="GV1199" s="35"/>
      <c r="GW1199" s="35"/>
      <c r="GX1199" s="35"/>
      <c r="GY1199" s="35"/>
      <c r="GZ1199" s="35"/>
      <c r="HA1199" s="35"/>
      <c r="HB1199" s="35"/>
      <c r="HC1199" s="35"/>
      <c r="HD1199" s="35"/>
      <c r="HE1199" s="35"/>
      <c r="HF1199" s="35"/>
      <c r="HG1199" s="35"/>
      <c r="HH1199" s="35"/>
      <c r="HI1199" s="35"/>
      <c r="HJ1199" s="35"/>
      <c r="HK1199" s="35"/>
      <c r="HL1199" s="35"/>
      <c r="HM1199" s="35"/>
      <c r="HN1199" s="35"/>
      <c r="HO1199" s="35"/>
      <c r="HP1199" s="35"/>
      <c r="HQ1199" s="35"/>
      <c r="HR1199" s="35"/>
      <c r="HS1199" s="35"/>
      <c r="HT1199" s="35"/>
      <c r="HU1199" s="35"/>
      <c r="HV1199" s="35"/>
      <c r="HW1199" s="35"/>
      <c r="HX1199" s="35"/>
      <c r="HY1199" s="35"/>
      <c r="HZ1199" s="35"/>
      <c r="IA1199" s="35"/>
      <c r="IB1199" s="15"/>
      <c r="ID1199" s="41"/>
      <c r="IE1199" s="41"/>
      <c r="IF1199" s="41"/>
      <c r="IG1199" s="41"/>
      <c r="IH1199" s="41"/>
      <c r="II1199" s="41"/>
      <c r="IJ1199" s="41"/>
      <c r="IK1199" s="41"/>
      <c r="IL1199" s="41"/>
      <c r="IM1199" s="41"/>
      <c r="IN1199" s="41"/>
      <c r="IO1199" s="41"/>
      <c r="IP1199" s="41"/>
      <c r="IQ1199" s="41"/>
      <c r="IR1199" s="41"/>
      <c r="IS1199" s="41"/>
      <c r="IT1199" s="41"/>
      <c r="IU1199" s="41"/>
      <c r="IV1199" s="41"/>
      <c r="IW1199" s="41"/>
    </row>
    <row r="1200" spans="2:258" x14ac:dyDescent="0.25">
      <c r="B1200" s="37">
        <f t="shared" si="2885"/>
        <v>137</v>
      </c>
      <c r="C1200" s="15"/>
      <c r="D1200" s="15"/>
      <c r="E1200" s="15"/>
      <c r="F1200" s="15"/>
      <c r="G1200" s="15"/>
      <c r="H1200" s="15"/>
      <c r="I1200" s="15"/>
      <c r="J1200" s="15"/>
      <c r="K1200" s="15"/>
      <c r="L1200" s="15"/>
      <c r="M1200" s="15"/>
      <c r="N1200" s="15"/>
      <c r="O1200" s="15"/>
      <c r="P1200" s="15"/>
      <c r="Q1200" s="15"/>
      <c r="R1200" s="15"/>
      <c r="S1200" s="15"/>
      <c r="T1200" s="15"/>
      <c r="U1200" s="15"/>
      <c r="V1200" s="15"/>
      <c r="W1200" s="15"/>
      <c r="X1200" s="15"/>
      <c r="Y1200" s="15"/>
      <c r="Z1200" s="15"/>
      <c r="AA1200" s="15"/>
      <c r="AB1200" s="15"/>
      <c r="AC1200" s="15"/>
      <c r="AD1200" s="15"/>
      <c r="AE1200" s="15"/>
      <c r="AF1200" s="15"/>
      <c r="AG1200" s="15"/>
      <c r="AH1200" s="15"/>
      <c r="AI1200" s="15"/>
      <c r="AJ1200" s="15"/>
      <c r="AK1200" s="15"/>
      <c r="AL1200" s="15"/>
      <c r="AM1200" s="15"/>
      <c r="AN1200" s="15"/>
      <c r="AO1200" s="15"/>
      <c r="AP1200" s="15"/>
      <c r="AQ1200" s="15"/>
      <c r="AR1200" s="15"/>
      <c r="AS1200" s="15"/>
      <c r="AT1200" s="15"/>
      <c r="AU1200" s="15"/>
      <c r="AV1200" s="15"/>
      <c r="AW1200" s="15"/>
      <c r="AX1200" s="15"/>
      <c r="AY1200" s="15"/>
      <c r="AZ1200" s="15"/>
      <c r="BA1200" s="15"/>
      <c r="BB1200" s="15"/>
      <c r="BC1200" s="15"/>
      <c r="BD1200" s="15"/>
      <c r="BE1200" s="15"/>
      <c r="BF1200" s="15"/>
      <c r="BG1200" s="15"/>
      <c r="BH1200" s="15"/>
      <c r="BI1200" s="15"/>
      <c r="BJ1200" s="15"/>
      <c r="BK1200" s="15"/>
      <c r="BL1200" s="15"/>
      <c r="BM1200" s="15"/>
      <c r="BN1200" s="15"/>
      <c r="BO1200" s="15"/>
      <c r="BP1200" s="15"/>
      <c r="BQ1200" s="15"/>
      <c r="BR1200" s="15"/>
      <c r="BS1200" s="15"/>
      <c r="BT1200" s="15"/>
      <c r="BU1200" s="15"/>
      <c r="BV1200" s="15"/>
      <c r="BW1200" s="15"/>
      <c r="BX1200" s="15"/>
      <c r="BY1200" s="15"/>
      <c r="BZ1200" s="15"/>
      <c r="CA1200" s="15"/>
      <c r="CB1200" s="15"/>
      <c r="CC1200" s="15"/>
      <c r="CD1200" s="15"/>
      <c r="CE1200" s="15"/>
      <c r="CF1200" s="15"/>
      <c r="CG1200" s="15"/>
      <c r="CH1200" s="15"/>
      <c r="CI1200" s="15"/>
      <c r="CJ1200" s="15"/>
      <c r="CK1200" s="15"/>
      <c r="CL1200" s="15"/>
      <c r="CM1200" s="15"/>
      <c r="CN1200" s="15"/>
      <c r="CO1200" s="15"/>
      <c r="CP1200" s="15"/>
      <c r="CQ1200" s="15"/>
      <c r="CR1200" s="15"/>
      <c r="CS1200" s="15"/>
      <c r="CT1200" s="15"/>
      <c r="CU1200" s="15"/>
      <c r="CV1200" s="15"/>
      <c r="CW1200" s="15"/>
      <c r="CX1200" s="15"/>
      <c r="CY1200" s="15"/>
      <c r="CZ1200" s="15"/>
      <c r="DA1200" s="15"/>
      <c r="DB1200" s="15"/>
      <c r="DC1200" s="15"/>
      <c r="DD1200" s="15"/>
      <c r="DE1200" s="15"/>
      <c r="DF1200" s="15"/>
      <c r="DG1200" s="15"/>
      <c r="DH1200" s="15"/>
      <c r="DI1200" s="15"/>
      <c r="DJ1200" s="15"/>
      <c r="DK1200" s="15"/>
      <c r="DL1200" s="15"/>
      <c r="DM1200" s="15"/>
      <c r="DN1200" s="15"/>
      <c r="DO1200" s="15"/>
      <c r="DP1200" s="15"/>
      <c r="DQ1200" s="15"/>
      <c r="DR1200" s="15"/>
      <c r="DS1200" s="15"/>
      <c r="DT1200" s="15"/>
      <c r="DU1200" s="15"/>
      <c r="DV1200" s="15"/>
      <c r="DW1200" s="15"/>
      <c r="DX1200" s="15"/>
      <c r="DY1200" s="15"/>
      <c r="DZ1200" s="15"/>
      <c r="EA1200" s="15"/>
      <c r="EB1200" s="15"/>
      <c r="EC1200" s="15"/>
      <c r="ED1200" s="15"/>
      <c r="EE1200" s="15"/>
      <c r="EF1200" s="15"/>
      <c r="EG1200" s="15"/>
      <c r="EH1200" s="15"/>
      <c r="EI1200" s="15"/>
      <c r="EJ1200" s="35">
        <f>(1-('Parameters and SSE'!$C$22/('Parameters and SSE'!$C$22+EJ1034))^'Parameters and SSE'!$C$21)</f>
        <v>1.3794247701214846E-2</v>
      </c>
      <c r="EK1200" s="35">
        <f>(1-('Parameters and SSE'!$C$22/('Parameters and SSE'!$C$22+EK1034))^'Parameters and SSE'!$C$21)</f>
        <v>2.8655877279548991E-2</v>
      </c>
      <c r="EL1200" s="35">
        <f>(1-('Parameters and SSE'!$C$22/('Parameters and SSE'!$C$22+EL1034))^'Parameters and SSE'!$C$21)</f>
        <v>4.4451268031080238E-2</v>
      </c>
      <c r="EM1200" s="35">
        <f>(1-('Parameters and SSE'!$C$22/('Parameters and SSE'!$C$22+EM1034))^'Parameters and SSE'!$C$21)</f>
        <v>6.0348829326470677E-2</v>
      </c>
      <c r="EN1200" s="35">
        <f>(1-('Parameters and SSE'!$C$22/('Parameters and SSE'!$C$22+EN1034))^'Parameters and SSE'!$C$21)</f>
        <v>7.6219758620512001E-2</v>
      </c>
      <c r="EO1200" s="35">
        <f>(1-('Parameters and SSE'!$C$22/('Parameters and SSE'!$C$22+EO1034))^'Parameters and SSE'!$C$21)</f>
        <v>9.1954440453317465E-2</v>
      </c>
      <c r="EP1200" s="35">
        <f>(1-('Parameters and SSE'!$C$22/('Parameters and SSE'!$C$22+EP1034))^'Parameters and SSE'!$C$21)</f>
        <v>0.10756882836386528</v>
      </c>
      <c r="EQ1200" s="35">
        <f>(1-('Parameters and SSE'!$C$22/('Parameters and SSE'!$C$22+EQ1034))^'Parameters and SSE'!$C$21)</f>
        <v>0.12307675161016041</v>
      </c>
      <c r="ER1200" s="35">
        <f>(1-('Parameters and SSE'!$C$22/('Parameters and SSE'!$C$22+ER1034))^'Parameters and SSE'!$C$21)</f>
        <v>0.13890606462051913</v>
      </c>
      <c r="ES1200" s="35">
        <f>(1-('Parameters and SSE'!$C$22/('Parameters and SSE'!$C$22+ES1034))^'Parameters and SSE'!$C$21)</f>
        <v>0.15453247333304598</v>
      </c>
      <c r="ET1200" s="35">
        <f>(1-('Parameters and SSE'!$C$22/('Parameters and SSE'!$C$22+ET1034))^'Parameters and SSE'!$C$21)</f>
        <v>0.16997290728797021</v>
      </c>
      <c r="EU1200" s="35">
        <f>(1-('Parameters and SSE'!$C$22/('Parameters and SSE'!$C$22+EU1034))^'Parameters and SSE'!$C$21)</f>
        <v>0.18423598579813638</v>
      </c>
      <c r="EV1200" s="35">
        <f>(1-('Parameters and SSE'!$C$22/('Parameters and SSE'!$C$22+EV1034))^'Parameters and SSE'!$C$21)</f>
        <v>0.19836698347440895</v>
      </c>
      <c r="EW1200" s="35">
        <f>(1-('Parameters and SSE'!$C$22/('Parameters and SSE'!$C$22+EW1034))^'Parameters and SSE'!$C$21)</f>
        <v>0.21225741936005293</v>
      </c>
      <c r="EX1200" s="35">
        <f>(1-('Parameters and SSE'!$C$22/('Parameters and SSE'!$C$22+EX1034))^'Parameters and SSE'!$C$21)</f>
        <v>0.2264985108022618</v>
      </c>
      <c r="EY1200" s="35">
        <f>(1-('Parameters and SSE'!$C$22/('Parameters and SSE'!$C$22+EY1034))^'Parameters and SSE'!$C$21)</f>
        <v>0.24047159928940021</v>
      </c>
      <c r="EZ1200" s="35">
        <f>(1-('Parameters and SSE'!$C$22/('Parameters and SSE'!$C$22+EZ1034))^'Parameters and SSE'!$C$21)</f>
        <v>0.25423018406185061</v>
      </c>
      <c r="FA1200" s="35">
        <f>(1-('Parameters and SSE'!$C$22/('Parameters and SSE'!$C$22+FA1034))^'Parameters and SSE'!$C$21)</f>
        <v>0.26773127204863156</v>
      </c>
      <c r="FB1200" s="35">
        <f>(1-('Parameters and SSE'!$C$22/('Parameters and SSE'!$C$22+FB1034))^'Parameters and SSE'!$C$21)</f>
        <v>0.28100010449912172</v>
      </c>
      <c r="FC1200" s="35">
        <f>(1-('Parameters and SSE'!$C$22/('Parameters and SSE'!$C$22+FC1034))^'Parameters and SSE'!$C$21)</f>
        <v>0.29409028692760253</v>
      </c>
      <c r="FD1200" s="35">
        <f>(1-('Parameters and SSE'!$C$22/('Parameters and SSE'!$C$22+FD1034))^'Parameters and SSE'!$C$21)</f>
        <v>0.30735385010936578</v>
      </c>
      <c r="FE1200" s="35">
        <f>(1-('Parameters and SSE'!$C$22/('Parameters and SSE'!$C$22+FE1034))^'Parameters and SSE'!$C$21)</f>
        <v>0.32041913110389886</v>
      </c>
      <c r="FF1200" s="35">
        <f>(1-('Parameters and SSE'!$C$22/('Parameters and SSE'!$C$22+FF1034))^'Parameters and SSE'!$C$21)</f>
        <v>0.33325286281359101</v>
      </c>
      <c r="FG1200" s="35"/>
      <c r="FH1200" s="35"/>
      <c r="FI1200" s="35"/>
      <c r="FJ1200" s="35"/>
      <c r="FK1200" s="35"/>
      <c r="FL1200" s="35"/>
      <c r="FM1200" s="35"/>
      <c r="FN1200" s="35"/>
      <c r="FO1200" s="35"/>
      <c r="FP1200" s="35"/>
      <c r="FQ1200" s="35"/>
      <c r="FR1200" s="35"/>
      <c r="FS1200" s="35"/>
      <c r="FT1200" s="35"/>
      <c r="FU1200" s="35"/>
      <c r="FV1200" s="35"/>
      <c r="FW1200" s="35"/>
      <c r="FX1200" s="35"/>
      <c r="FY1200" s="35"/>
      <c r="FZ1200" s="35"/>
      <c r="GA1200" s="35"/>
      <c r="GB1200" s="35"/>
      <c r="GC1200" s="35"/>
      <c r="GD1200" s="35"/>
      <c r="GE1200" s="35"/>
      <c r="GF1200" s="35"/>
      <c r="GG1200" s="35"/>
      <c r="GH1200" s="35"/>
      <c r="GI1200" s="35"/>
      <c r="GJ1200" s="35"/>
      <c r="GK1200" s="35"/>
      <c r="GL1200" s="35"/>
      <c r="GM1200" s="35"/>
      <c r="GN1200" s="35"/>
      <c r="GO1200" s="35"/>
      <c r="GP1200" s="35"/>
      <c r="GQ1200" s="35"/>
      <c r="GR1200" s="35"/>
      <c r="GS1200" s="35"/>
      <c r="GT1200" s="35"/>
      <c r="GU1200" s="35"/>
      <c r="GV1200" s="35"/>
      <c r="GW1200" s="35"/>
      <c r="GX1200" s="35"/>
      <c r="GY1200" s="35"/>
      <c r="GZ1200" s="35"/>
      <c r="HA1200" s="35"/>
      <c r="HB1200" s="35"/>
      <c r="HC1200" s="35"/>
      <c r="HD1200" s="35"/>
      <c r="HE1200" s="35"/>
      <c r="HF1200" s="35"/>
      <c r="HG1200" s="35"/>
      <c r="HH1200" s="35"/>
      <c r="HI1200" s="35"/>
      <c r="HJ1200" s="35"/>
      <c r="HK1200" s="35"/>
      <c r="HL1200" s="35"/>
      <c r="HM1200" s="35"/>
      <c r="HN1200" s="35"/>
      <c r="HO1200" s="35"/>
      <c r="HP1200" s="35"/>
      <c r="HQ1200" s="35"/>
      <c r="HR1200" s="35"/>
      <c r="HS1200" s="35"/>
      <c r="HT1200" s="35"/>
      <c r="HU1200" s="35"/>
      <c r="HV1200" s="35"/>
      <c r="HW1200" s="35"/>
      <c r="HX1200" s="35"/>
      <c r="HY1200" s="35"/>
      <c r="HZ1200" s="35"/>
      <c r="IA1200" s="35"/>
      <c r="IB1200" s="15"/>
      <c r="ID1200" s="41"/>
      <c r="IE1200" s="41"/>
      <c r="IF1200" s="41"/>
      <c r="IG1200" s="41"/>
      <c r="IH1200" s="41"/>
      <c r="II1200" s="41"/>
      <c r="IJ1200" s="41"/>
      <c r="IK1200" s="41"/>
      <c r="IL1200" s="41"/>
      <c r="IM1200" s="41"/>
      <c r="IN1200" s="41"/>
      <c r="IO1200" s="41"/>
      <c r="IP1200" s="41"/>
      <c r="IQ1200" s="41"/>
      <c r="IR1200" s="41"/>
      <c r="IS1200" s="41"/>
      <c r="IT1200" s="41"/>
      <c r="IU1200" s="41"/>
      <c r="IV1200" s="41"/>
      <c r="IW1200" s="41"/>
      <c r="IX1200" s="41"/>
    </row>
    <row r="1201" spans="2:274" x14ac:dyDescent="0.25">
      <c r="B1201" s="37">
        <f t="shared" si="2885"/>
        <v>138</v>
      </c>
      <c r="C1201" s="15"/>
      <c r="D1201" s="15"/>
      <c r="E1201" s="15"/>
      <c r="F1201" s="15"/>
      <c r="G1201" s="15"/>
      <c r="H1201" s="15"/>
      <c r="I1201" s="15"/>
      <c r="J1201" s="15"/>
      <c r="K1201" s="15"/>
      <c r="L1201" s="15"/>
      <c r="M1201" s="15"/>
      <c r="N1201" s="15"/>
      <c r="O1201" s="15"/>
      <c r="P1201" s="15"/>
      <c r="Q1201" s="15"/>
      <c r="R1201" s="15"/>
      <c r="S1201" s="15"/>
      <c r="T1201" s="15"/>
      <c r="U1201" s="15"/>
      <c r="V1201" s="15"/>
      <c r="W1201" s="15"/>
      <c r="X1201" s="15"/>
      <c r="Y1201" s="15"/>
      <c r="Z1201" s="15"/>
      <c r="AA1201" s="15"/>
      <c r="AB1201" s="15"/>
      <c r="AC1201" s="15"/>
      <c r="AD1201" s="15"/>
      <c r="AE1201" s="15"/>
      <c r="AF1201" s="15"/>
      <c r="AG1201" s="15"/>
      <c r="AH1201" s="15"/>
      <c r="AI1201" s="15"/>
      <c r="AJ1201" s="15"/>
      <c r="AK1201" s="15"/>
      <c r="AL1201" s="15"/>
      <c r="AM1201" s="15"/>
      <c r="AN1201" s="15"/>
      <c r="AO1201" s="15"/>
      <c r="AP1201" s="15"/>
      <c r="AQ1201" s="15"/>
      <c r="AR1201" s="15"/>
      <c r="AS1201" s="15"/>
      <c r="AT1201" s="15"/>
      <c r="AU1201" s="15"/>
      <c r="AV1201" s="15"/>
      <c r="AW1201" s="15"/>
      <c r="AX1201" s="15"/>
      <c r="AY1201" s="15"/>
      <c r="AZ1201" s="15"/>
      <c r="BA1201" s="15"/>
      <c r="BB1201" s="15"/>
      <c r="BC1201" s="15"/>
      <c r="BD1201" s="15"/>
      <c r="BE1201" s="15"/>
      <c r="BF1201" s="15"/>
      <c r="BG1201" s="15"/>
      <c r="BH1201" s="15"/>
      <c r="BI1201" s="15"/>
      <c r="BJ1201" s="15"/>
      <c r="BK1201" s="15"/>
      <c r="BL1201" s="15"/>
      <c r="BM1201" s="15"/>
      <c r="BN1201" s="15"/>
      <c r="BO1201" s="15"/>
      <c r="BP1201" s="15"/>
      <c r="BQ1201" s="15"/>
      <c r="BR1201" s="15"/>
      <c r="BS1201" s="15"/>
      <c r="BT1201" s="15"/>
      <c r="BU1201" s="15"/>
      <c r="BV1201" s="15"/>
      <c r="BW1201" s="15"/>
      <c r="BX1201" s="15"/>
      <c r="BY1201" s="15"/>
      <c r="BZ1201" s="15"/>
      <c r="CA1201" s="15"/>
      <c r="CB1201" s="15"/>
      <c r="CC1201" s="15"/>
      <c r="CD1201" s="15"/>
      <c r="CE1201" s="15"/>
      <c r="CF1201" s="15"/>
      <c r="CG1201" s="15"/>
      <c r="CH1201" s="15"/>
      <c r="CI1201" s="15"/>
      <c r="CJ1201" s="15"/>
      <c r="CK1201" s="15"/>
      <c r="CL1201" s="15"/>
      <c r="CM1201" s="15"/>
      <c r="CN1201" s="15"/>
      <c r="CO1201" s="15"/>
      <c r="CP1201" s="15"/>
      <c r="CQ1201" s="15"/>
      <c r="CR1201" s="15"/>
      <c r="CS1201" s="15"/>
      <c r="CT1201" s="15"/>
      <c r="CU1201" s="15"/>
      <c r="CV1201" s="15"/>
      <c r="CW1201" s="15"/>
      <c r="CX1201" s="15"/>
      <c r="CY1201" s="15"/>
      <c r="CZ1201" s="15"/>
      <c r="DA1201" s="15"/>
      <c r="DB1201" s="15"/>
      <c r="DC1201" s="15"/>
      <c r="DD1201" s="15"/>
      <c r="DE1201" s="15"/>
      <c r="DF1201" s="15"/>
      <c r="DG1201" s="15"/>
      <c r="DH1201" s="15"/>
      <c r="DI1201" s="15"/>
      <c r="DJ1201" s="15"/>
      <c r="DK1201" s="15"/>
      <c r="DL1201" s="15"/>
      <c r="DM1201" s="15"/>
      <c r="DN1201" s="15"/>
      <c r="DO1201" s="15"/>
      <c r="DP1201" s="15"/>
      <c r="DQ1201" s="15"/>
      <c r="DR1201" s="15"/>
      <c r="DS1201" s="15"/>
      <c r="DT1201" s="15"/>
      <c r="DU1201" s="15"/>
      <c r="DV1201" s="15"/>
      <c r="DW1201" s="15"/>
      <c r="DX1201" s="15"/>
      <c r="DY1201" s="15"/>
      <c r="DZ1201" s="15"/>
      <c r="EA1201" s="15"/>
      <c r="EB1201" s="15"/>
      <c r="EC1201" s="15"/>
      <c r="ED1201" s="15"/>
      <c r="EE1201" s="15"/>
      <c r="EF1201" s="15"/>
      <c r="EG1201" s="15"/>
      <c r="EH1201" s="15"/>
      <c r="EI1201" s="15"/>
      <c r="EJ1201" s="15"/>
      <c r="EK1201" s="35">
        <f>(1-('Parameters and SSE'!$C$22/('Parameters and SSE'!$C$22+EK1035))^'Parameters and SSE'!$C$21)</f>
        <v>1.3785809798466997E-2</v>
      </c>
      <c r="EL1201" s="35">
        <f>(1-('Parameters and SSE'!$C$22/('Parameters and SSE'!$C$22+EL1035))^'Parameters and SSE'!$C$21)</f>
        <v>2.9283617120383632E-2</v>
      </c>
      <c r="EM1201" s="35">
        <f>(1-('Parameters and SSE'!$C$22/('Parameters and SSE'!$C$22+EM1035))^'Parameters and SSE'!$C$21)</f>
        <v>4.5079017376291497E-2</v>
      </c>
      <c r="EN1201" s="35">
        <f>(1-('Parameters and SSE'!$C$22/('Parameters and SSE'!$C$22+EN1035))^'Parameters and SSE'!$C$21)</f>
        <v>6.0944259281977109E-2</v>
      </c>
      <c r="EO1201" s="35">
        <f>(1-('Parameters and SSE'!$C$22/('Parameters and SSE'!$C$22+EO1035))^'Parameters and SSE'!$C$21)</f>
        <v>7.6730815592611634E-2</v>
      </c>
      <c r="EP1201" s="35">
        <f>(1-('Parameters and SSE'!$C$22/('Parameters and SSE'!$C$22+EP1035))^'Parameters and SSE'!$C$21)</f>
        <v>9.2435153988689289E-2</v>
      </c>
      <c r="EQ1201" s="35">
        <f>(1-('Parameters and SSE'!$C$22/('Parameters and SSE'!$C$22+EQ1035))^'Parameters and SSE'!$C$21)</f>
        <v>0.1080600897410664</v>
      </c>
      <c r="ER1201" s="35">
        <f>(1-('Parameters and SSE'!$C$22/('Parameters and SSE'!$C$22+ER1035))^'Parameters and SSE'!$C$21)</f>
        <v>0.12403038408670986</v>
      </c>
      <c r="ES1201" s="35">
        <f>(1-('Parameters and SSE'!$C$22/('Parameters and SSE'!$C$22+ES1035))^'Parameters and SSE'!$C$21)</f>
        <v>0.13981280307938659</v>
      </c>
      <c r="ET1201" s="35">
        <f>(1-('Parameters and SSE'!$C$22/('Parameters and SSE'!$C$22+ET1035))^'Parameters and SSE'!$C$21)</f>
        <v>0.15542091173104156</v>
      </c>
      <c r="EU1201" s="35">
        <f>(1-('Parameters and SSE'!$C$22/('Parameters and SSE'!$C$22+EU1035))^'Parameters and SSE'!$C$21)</f>
        <v>0.16984921163304434</v>
      </c>
      <c r="EV1201" s="35">
        <f>(1-('Parameters and SSE'!$C$22/('Parameters and SSE'!$C$22+EV1035))^'Parameters and SSE'!$C$21)</f>
        <v>0.18415251385350373</v>
      </c>
      <c r="EW1201" s="35">
        <f>(1-('Parameters and SSE'!$C$22/('Parameters and SSE'!$C$22+EW1035))^'Parameters and SSE'!$C$21)</f>
        <v>0.1982195911913891</v>
      </c>
      <c r="EX1201" s="35">
        <f>(1-('Parameters and SSE'!$C$22/('Parameters and SSE'!$C$22+EX1035))^'Parameters and SSE'!$C$21)</f>
        <v>0.21264828646039002</v>
      </c>
      <c r="EY1201" s="35">
        <f>(1-('Parameters and SSE'!$C$22/('Parameters and SSE'!$C$22+EY1035))^'Parameters and SSE'!$C$21)</f>
        <v>0.22681107998990357</v>
      </c>
      <c r="EZ1201" s="35">
        <f>(1-('Parameters and SSE'!$C$22/('Parameters and SSE'!$C$22+EZ1035))^'Parameters and SSE'!$C$21)</f>
        <v>0.24076137818338894</v>
      </c>
      <c r="FA1201" s="35">
        <f>(1-('Parameters and SSE'!$C$22/('Parameters and SSE'!$C$22+FA1035))^'Parameters and SSE'!$C$21)</f>
        <v>0.25445491143483956</v>
      </c>
      <c r="FB1201" s="35">
        <f>(1-('Parameters and SSE'!$C$22/('Parameters and SSE'!$C$22+FB1035))^'Parameters and SSE'!$C$21)</f>
        <v>0.26791670325076233</v>
      </c>
      <c r="FC1201" s="35">
        <f>(1-('Parameters and SSE'!$C$22/('Parameters and SSE'!$C$22+FC1035))^'Parameters and SSE'!$C$21)</f>
        <v>0.2812006700888704</v>
      </c>
      <c r="FD1201" s="35">
        <f>(1-('Parameters and SSE'!$C$22/('Parameters and SSE'!$C$22+FD1035))^'Parameters and SSE'!$C$21)</f>
        <v>0.29466376134015915</v>
      </c>
      <c r="FE1201" s="35">
        <f>(1-('Parameters and SSE'!$C$22/('Parameters and SSE'!$C$22+FE1035))^'Parameters and SSE'!$C$21)</f>
        <v>0.30792847000729817</v>
      </c>
      <c r="FF1201" s="35">
        <f>(1-('Parameters and SSE'!$C$22/('Parameters and SSE'!$C$22+FF1035))^'Parameters and SSE'!$C$21)</f>
        <v>0.320960704181249</v>
      </c>
      <c r="FG1201" s="35"/>
      <c r="FH1201" s="35"/>
      <c r="FI1201" s="35"/>
      <c r="FJ1201" s="35"/>
      <c r="FK1201" s="35"/>
      <c r="FL1201" s="35"/>
      <c r="FM1201" s="35"/>
      <c r="FN1201" s="35"/>
      <c r="FO1201" s="35"/>
      <c r="FP1201" s="35"/>
      <c r="FQ1201" s="35"/>
      <c r="FR1201" s="35"/>
      <c r="FS1201" s="35"/>
      <c r="FT1201" s="35"/>
      <c r="FU1201" s="35"/>
      <c r="FV1201" s="35"/>
      <c r="FW1201" s="35"/>
      <c r="FX1201" s="35"/>
      <c r="FY1201" s="35"/>
      <c r="FZ1201" s="35"/>
      <c r="GA1201" s="35"/>
      <c r="GB1201" s="35"/>
      <c r="GC1201" s="35"/>
      <c r="GD1201" s="35"/>
      <c r="GE1201" s="35"/>
      <c r="GF1201" s="35"/>
      <c r="GG1201" s="35"/>
      <c r="GH1201" s="35"/>
      <c r="GI1201" s="35"/>
      <c r="GJ1201" s="35"/>
      <c r="GK1201" s="35"/>
      <c r="GL1201" s="35"/>
      <c r="GM1201" s="35"/>
      <c r="GN1201" s="35"/>
      <c r="GO1201" s="35"/>
      <c r="GP1201" s="35"/>
      <c r="GQ1201" s="35"/>
      <c r="GR1201" s="35"/>
      <c r="GS1201" s="35"/>
      <c r="GT1201" s="35"/>
      <c r="GU1201" s="35"/>
      <c r="GV1201" s="35"/>
      <c r="GW1201" s="35"/>
      <c r="GX1201" s="35"/>
      <c r="GY1201" s="35"/>
      <c r="GZ1201" s="35"/>
      <c r="HA1201" s="35"/>
      <c r="HB1201" s="35"/>
      <c r="HC1201" s="35"/>
      <c r="HD1201" s="35"/>
      <c r="HE1201" s="35"/>
      <c r="HF1201" s="35"/>
      <c r="HG1201" s="35"/>
      <c r="HH1201" s="35"/>
      <c r="HI1201" s="35"/>
      <c r="HJ1201" s="35"/>
      <c r="HK1201" s="35"/>
      <c r="HL1201" s="35"/>
      <c r="HM1201" s="35"/>
      <c r="HN1201" s="35"/>
      <c r="HO1201" s="35"/>
      <c r="HP1201" s="35"/>
      <c r="HQ1201" s="35"/>
      <c r="HR1201" s="35"/>
      <c r="HS1201" s="35"/>
      <c r="HT1201" s="35"/>
      <c r="HU1201" s="35"/>
      <c r="HV1201" s="35"/>
      <c r="HW1201" s="35"/>
      <c r="HX1201" s="35"/>
      <c r="HY1201" s="35"/>
      <c r="HZ1201" s="35"/>
      <c r="IA1201" s="35"/>
      <c r="IB1201" s="15"/>
      <c r="ID1201" s="41"/>
      <c r="IE1201" s="41"/>
      <c r="IF1201" s="41"/>
      <c r="IG1201" s="41"/>
      <c r="IH1201" s="41"/>
      <c r="II1201" s="41"/>
      <c r="IJ1201" s="41"/>
      <c r="IK1201" s="41"/>
      <c r="IL1201" s="41"/>
      <c r="IM1201" s="41"/>
      <c r="IN1201" s="41"/>
      <c r="IO1201" s="41"/>
      <c r="IP1201" s="41"/>
      <c r="IQ1201" s="41"/>
      <c r="IR1201" s="41"/>
      <c r="IS1201" s="41"/>
      <c r="IT1201" s="41"/>
      <c r="IU1201" s="41"/>
      <c r="IV1201" s="41"/>
      <c r="IW1201" s="41"/>
      <c r="IX1201" s="41"/>
      <c r="IY1201" s="41"/>
    </row>
    <row r="1202" spans="2:274" x14ac:dyDescent="0.25">
      <c r="B1202" s="37">
        <f t="shared" si="2885"/>
        <v>139</v>
      </c>
      <c r="C1202" s="15"/>
      <c r="D1202" s="15"/>
      <c r="E1202" s="15"/>
      <c r="F1202" s="15"/>
      <c r="G1202" s="15"/>
      <c r="H1202" s="15"/>
      <c r="I1202" s="15"/>
      <c r="J1202" s="15"/>
      <c r="K1202" s="15"/>
      <c r="L1202" s="15"/>
      <c r="M1202" s="15"/>
      <c r="N1202" s="15"/>
      <c r="O1202" s="15"/>
      <c r="P1202" s="15"/>
      <c r="Q1202" s="15"/>
      <c r="R1202" s="15"/>
      <c r="S1202" s="15"/>
      <c r="T1202" s="15"/>
      <c r="U1202" s="15"/>
      <c r="V1202" s="15"/>
      <c r="W1202" s="15"/>
      <c r="X1202" s="15"/>
      <c r="Y1202" s="15"/>
      <c r="Z1202" s="15"/>
      <c r="AA1202" s="15"/>
      <c r="AB1202" s="15"/>
      <c r="AC1202" s="15"/>
      <c r="AD1202" s="15"/>
      <c r="AE1202" s="15"/>
      <c r="AF1202" s="15"/>
      <c r="AG1202" s="15"/>
      <c r="AH1202" s="15"/>
      <c r="AI1202" s="15"/>
      <c r="AJ1202" s="15"/>
      <c r="AK1202" s="15"/>
      <c r="AL1202" s="15"/>
      <c r="AM1202" s="15"/>
      <c r="AN1202" s="15"/>
      <c r="AO1202" s="15"/>
      <c r="AP1202" s="15"/>
      <c r="AQ1202" s="15"/>
      <c r="AR1202" s="15"/>
      <c r="AS1202" s="15"/>
      <c r="AT1202" s="15"/>
      <c r="AU1202" s="15"/>
      <c r="AV1202" s="15"/>
      <c r="AW1202" s="15"/>
      <c r="AX1202" s="15"/>
      <c r="AY1202" s="15"/>
      <c r="AZ1202" s="15"/>
      <c r="BA1202" s="15"/>
      <c r="BB1202" s="15"/>
      <c r="BC1202" s="15"/>
      <c r="BD1202" s="15"/>
      <c r="BE1202" s="15"/>
      <c r="BF1202" s="15"/>
      <c r="BG1202" s="15"/>
      <c r="BH1202" s="15"/>
      <c r="BI1202" s="15"/>
      <c r="BJ1202" s="15"/>
      <c r="BK1202" s="15"/>
      <c r="BL1202" s="15"/>
      <c r="BM1202" s="15"/>
      <c r="BN1202" s="15"/>
      <c r="BO1202" s="15"/>
      <c r="BP1202" s="15"/>
      <c r="BQ1202" s="15"/>
      <c r="BR1202" s="15"/>
      <c r="BS1202" s="15"/>
      <c r="BT1202" s="15"/>
      <c r="BU1202" s="15"/>
      <c r="BV1202" s="15"/>
      <c r="BW1202" s="15"/>
      <c r="BX1202" s="15"/>
      <c r="BY1202" s="15"/>
      <c r="BZ1202" s="15"/>
      <c r="CA1202" s="15"/>
      <c r="CB1202" s="15"/>
      <c r="CC1202" s="15"/>
      <c r="CD1202" s="15"/>
      <c r="CE1202" s="15"/>
      <c r="CF1202" s="15"/>
      <c r="CG1202" s="15"/>
      <c r="CH1202" s="15"/>
      <c r="CI1202" s="15"/>
      <c r="CJ1202" s="15"/>
      <c r="CK1202" s="15"/>
      <c r="CL1202" s="15"/>
      <c r="CM1202" s="15"/>
      <c r="CN1202" s="15"/>
      <c r="CO1202" s="15"/>
      <c r="CP1202" s="15"/>
      <c r="CQ1202" s="15"/>
      <c r="CR1202" s="15"/>
      <c r="CS1202" s="15"/>
      <c r="CT1202" s="15"/>
      <c r="CU1202" s="15"/>
      <c r="CV1202" s="15"/>
      <c r="CW1202" s="15"/>
      <c r="CX1202" s="15"/>
      <c r="CY1202" s="15"/>
      <c r="CZ1202" s="15"/>
      <c r="DA1202" s="15"/>
      <c r="DB1202" s="15"/>
      <c r="DC1202" s="15"/>
      <c r="DD1202" s="15"/>
      <c r="DE1202" s="15"/>
      <c r="DF1202" s="15"/>
      <c r="DG1202" s="15"/>
      <c r="DH1202" s="15"/>
      <c r="DI1202" s="15"/>
      <c r="DJ1202" s="15"/>
      <c r="DK1202" s="15"/>
      <c r="DL1202" s="15"/>
      <c r="DM1202" s="15"/>
      <c r="DN1202" s="15"/>
      <c r="DO1202" s="15"/>
      <c r="DP1202" s="15"/>
      <c r="DQ1202" s="15"/>
      <c r="DR1202" s="15"/>
      <c r="DS1202" s="15"/>
      <c r="DT1202" s="15"/>
      <c r="DU1202" s="15"/>
      <c r="DV1202" s="15"/>
      <c r="DW1202" s="15"/>
      <c r="DX1202" s="15"/>
      <c r="DY1202" s="15"/>
      <c r="DZ1202" s="15"/>
      <c r="EA1202" s="15"/>
      <c r="EB1202" s="15"/>
      <c r="EC1202" s="15"/>
      <c r="ED1202" s="15"/>
      <c r="EE1202" s="15"/>
      <c r="EF1202" s="15"/>
      <c r="EG1202" s="15"/>
      <c r="EH1202" s="15"/>
      <c r="EI1202" s="15"/>
      <c r="EJ1202" s="15"/>
      <c r="EK1202" s="15"/>
      <c r="EL1202" s="35">
        <f>(1-('Parameters and SSE'!$C$22/('Parameters and SSE'!$C$22+EL1036))^'Parameters and SSE'!$C$21)</f>
        <v>1.4376215913907586E-2</v>
      </c>
      <c r="EM1202" s="35">
        <f>(1-('Parameters and SSE'!$C$22/('Parameters and SSE'!$C$22+EM1036))^'Parameters and SSE'!$C$21)</f>
        <v>2.9874778325789886E-2</v>
      </c>
      <c r="EN1202" s="35">
        <f>(1-('Parameters and SSE'!$C$22/('Parameters and SSE'!$C$22+EN1036))^'Parameters and SSE'!$C$21)</f>
        <v>4.5638824167984815E-2</v>
      </c>
      <c r="EO1202" s="35">
        <f>(1-('Parameters and SSE'!$C$22/('Parameters and SSE'!$C$22+EO1036))^'Parameters and SSE'!$C$21)</f>
        <v>6.14204667803121E-2</v>
      </c>
      <c r="EP1202" s="35">
        <f>(1-('Parameters and SSE'!$C$22/('Parameters and SSE'!$C$22+EP1036))^'Parameters and SSE'!$C$21)</f>
        <v>7.7177308775463138E-2</v>
      </c>
      <c r="EQ1202" s="35">
        <f>(1-('Parameters and SSE'!$C$22/('Parameters and SSE'!$C$22+EQ1036))^'Parameters and SSE'!$C$21)</f>
        <v>9.2892982268843793E-2</v>
      </c>
      <c r="ER1202" s="35">
        <f>(1-('Parameters and SSE'!$C$22/('Parameters and SSE'!$C$22+ER1036))^'Parameters and SSE'!$C$21)</f>
        <v>0.10898456391815559</v>
      </c>
      <c r="ES1202" s="35">
        <f>(1-('Parameters and SSE'!$C$22/('Parameters and SSE'!$C$22+ES1036))^'Parameters and SSE'!$C$21)</f>
        <v>0.12490836255868842</v>
      </c>
      <c r="ET1202" s="35">
        <f>(1-('Parameters and SSE'!$C$22/('Parameters and SSE'!$C$22+ET1036))^'Parameters and SSE'!$C$21)</f>
        <v>0.14067310413850387</v>
      </c>
      <c r="EU1202" s="35">
        <f>(1-('Parameters and SSE'!$C$22/('Parameters and SSE'!$C$22+EU1036))^'Parameters and SSE'!$C$21)</f>
        <v>0.15525877551609446</v>
      </c>
      <c r="EV1202" s="35">
        <f>(1-('Parameters and SSE'!$C$22/('Parameters and SSE'!$C$22+EV1036))^'Parameters and SSE'!$C$21)</f>
        <v>0.16972839239115256</v>
      </c>
      <c r="EW1202" s="35">
        <f>(1-('Parameters and SSE'!$C$22/('Parameters and SSE'!$C$22+EW1036))^'Parameters and SSE'!$C$21)</f>
        <v>0.18396761097814862</v>
      </c>
      <c r="EX1202" s="35">
        <f>(1-('Parameters and SSE'!$C$22/('Parameters and SSE'!$C$22+EX1036))^'Parameters and SSE'!$C$21)</f>
        <v>0.19858044628360949</v>
      </c>
      <c r="EY1202" s="35">
        <f>(1-('Parameters and SSE'!$C$22/('Parameters and SSE'!$C$22+EY1036))^'Parameters and SSE'!$C$21)</f>
        <v>0.21293047553292677</v>
      </c>
      <c r="EZ1202" s="35">
        <f>(1-('Parameters and SSE'!$C$22/('Parameters and SSE'!$C$22+EZ1036))^'Parameters and SSE'!$C$21)</f>
        <v>0.22707081920726091</v>
      </c>
      <c r="FA1202" s="35">
        <f>(1-('Parameters and SSE'!$C$22/('Parameters and SSE'!$C$22+FA1036))^'Parameters and SSE'!$C$21)</f>
        <v>0.24095579456537319</v>
      </c>
      <c r="FB1202" s="35">
        <f>(1-('Parameters and SSE'!$C$22/('Parameters and SSE'!$C$22+FB1036))^'Parameters and SSE'!$C$21)</f>
        <v>0.25461009254341849</v>
      </c>
      <c r="FC1202" s="35">
        <f>(1-('Parameters and SSE'!$C$22/('Parameters and SSE'!$C$22+FC1036))^'Parameters and SSE'!$C$21)</f>
        <v>0.26808785113893718</v>
      </c>
      <c r="FD1202" s="35">
        <f>(1-('Parameters and SSE'!$C$22/('Parameters and SSE'!$C$22+FD1036))^'Parameters and SSE'!$C$21)</f>
        <v>0.28175088080905863</v>
      </c>
      <c r="FE1202" s="35">
        <f>(1-('Parameters and SSE'!$C$22/('Parameters and SSE'!$C$22+FE1036))^'Parameters and SSE'!$C$21)</f>
        <v>0.29521577166201873</v>
      </c>
      <c r="FF1202" s="35">
        <f>(1-('Parameters and SSE'!$C$22/('Parameters and SSE'!$C$22+FF1036))^'Parameters and SSE'!$C$21)</f>
        <v>0.30844755457714534</v>
      </c>
      <c r="FG1202" s="35"/>
      <c r="FH1202" s="35"/>
      <c r="FI1202" s="35"/>
      <c r="FJ1202" s="35"/>
      <c r="FK1202" s="35"/>
      <c r="FL1202" s="35"/>
      <c r="FM1202" s="35"/>
      <c r="FN1202" s="35"/>
      <c r="FO1202" s="35"/>
      <c r="FP1202" s="35"/>
      <c r="FQ1202" s="35"/>
      <c r="FR1202" s="35"/>
      <c r="FS1202" s="35"/>
      <c r="FT1202" s="35"/>
      <c r="FU1202" s="35"/>
      <c r="FV1202" s="35"/>
      <c r="FW1202" s="35"/>
      <c r="FX1202" s="35"/>
      <c r="FY1202" s="35"/>
      <c r="FZ1202" s="35"/>
      <c r="GA1202" s="35"/>
      <c r="GB1202" s="35"/>
      <c r="GC1202" s="35"/>
      <c r="GD1202" s="35"/>
      <c r="GE1202" s="35"/>
      <c r="GF1202" s="35"/>
      <c r="GG1202" s="35"/>
      <c r="GH1202" s="35"/>
      <c r="GI1202" s="35"/>
      <c r="GJ1202" s="35"/>
      <c r="GK1202" s="35"/>
      <c r="GL1202" s="35"/>
      <c r="GM1202" s="35"/>
      <c r="GN1202" s="35"/>
      <c r="GO1202" s="35"/>
      <c r="GP1202" s="35"/>
      <c r="GQ1202" s="35"/>
      <c r="GR1202" s="35"/>
      <c r="GS1202" s="35"/>
      <c r="GT1202" s="35"/>
      <c r="GU1202" s="35"/>
      <c r="GV1202" s="35"/>
      <c r="GW1202" s="35"/>
      <c r="GX1202" s="35"/>
      <c r="GY1202" s="35"/>
      <c r="GZ1202" s="35"/>
      <c r="HA1202" s="35"/>
      <c r="HB1202" s="35"/>
      <c r="HC1202" s="35"/>
      <c r="HD1202" s="35"/>
      <c r="HE1202" s="35"/>
      <c r="HF1202" s="35"/>
      <c r="HG1202" s="35"/>
      <c r="HH1202" s="35"/>
      <c r="HI1202" s="35"/>
      <c r="HJ1202" s="35"/>
      <c r="HK1202" s="35"/>
      <c r="HL1202" s="35"/>
      <c r="HM1202" s="35"/>
      <c r="HN1202" s="35"/>
      <c r="HO1202" s="35"/>
      <c r="HP1202" s="35"/>
      <c r="HQ1202" s="35"/>
      <c r="HR1202" s="35"/>
      <c r="HS1202" s="35"/>
      <c r="HT1202" s="35"/>
      <c r="HU1202" s="35"/>
      <c r="HV1202" s="35"/>
      <c r="HW1202" s="35"/>
      <c r="HX1202" s="35"/>
      <c r="HY1202" s="35"/>
      <c r="HZ1202" s="35"/>
      <c r="IA1202" s="35"/>
      <c r="IB1202" s="15"/>
      <c r="ID1202" s="41"/>
      <c r="IE1202" s="41"/>
      <c r="IF1202" s="41"/>
      <c r="IG1202" s="41"/>
      <c r="IH1202" s="41"/>
      <c r="II1202" s="41"/>
      <c r="IJ1202" s="41"/>
      <c r="IK1202" s="41"/>
      <c r="IL1202" s="41"/>
      <c r="IM1202" s="41"/>
      <c r="IN1202" s="41"/>
      <c r="IO1202" s="41"/>
      <c r="IP1202" s="41"/>
      <c r="IQ1202" s="41"/>
      <c r="IR1202" s="41"/>
      <c r="IS1202" s="41"/>
      <c r="IT1202" s="41"/>
      <c r="IU1202" s="41"/>
      <c r="IV1202" s="41"/>
      <c r="IW1202" s="41"/>
      <c r="IX1202" s="41"/>
      <c r="IY1202" s="41"/>
      <c r="IZ1202" s="41"/>
    </row>
    <row r="1203" spans="2:274" x14ac:dyDescent="0.25">
      <c r="B1203" s="37">
        <f t="shared" si="2885"/>
        <v>140</v>
      </c>
      <c r="C1203" s="15"/>
      <c r="D1203" s="15"/>
      <c r="E1203" s="15"/>
      <c r="F1203" s="15"/>
      <c r="G1203" s="15"/>
      <c r="H1203" s="15"/>
      <c r="I1203" s="15"/>
      <c r="J1203" s="15"/>
      <c r="K1203" s="15"/>
      <c r="L1203" s="15"/>
      <c r="M1203" s="15"/>
      <c r="N1203" s="15"/>
      <c r="O1203" s="15"/>
      <c r="P1203" s="15"/>
      <c r="Q1203" s="15"/>
      <c r="R1203" s="15"/>
      <c r="S1203" s="15"/>
      <c r="T1203" s="15"/>
      <c r="U1203" s="15"/>
      <c r="V1203" s="15"/>
      <c r="W1203" s="15"/>
      <c r="X1203" s="15"/>
      <c r="Y1203" s="15"/>
      <c r="Z1203" s="15"/>
      <c r="AA1203" s="15"/>
      <c r="AB1203" s="15"/>
      <c r="AC1203" s="15"/>
      <c r="AD1203" s="15"/>
      <c r="AE1203" s="15"/>
      <c r="AF1203" s="15"/>
      <c r="AG1203" s="15"/>
      <c r="AH1203" s="15"/>
      <c r="AI1203" s="15"/>
      <c r="AJ1203" s="15"/>
      <c r="AK1203" s="15"/>
      <c r="AL1203" s="15"/>
      <c r="AM1203" s="15"/>
      <c r="AN1203" s="15"/>
      <c r="AO1203" s="15"/>
      <c r="AP1203" s="15"/>
      <c r="AQ1203" s="15"/>
      <c r="AR1203" s="15"/>
      <c r="AS1203" s="15"/>
      <c r="AT1203" s="15"/>
      <c r="AU1203" s="15"/>
      <c r="AV1203" s="15"/>
      <c r="AW1203" s="15"/>
      <c r="AX1203" s="15"/>
      <c r="AY1203" s="15"/>
      <c r="AZ1203" s="15"/>
      <c r="BA1203" s="15"/>
      <c r="BB1203" s="15"/>
      <c r="BC1203" s="15"/>
      <c r="BD1203" s="15"/>
      <c r="BE1203" s="15"/>
      <c r="BF1203" s="15"/>
      <c r="BG1203" s="15"/>
      <c r="BH1203" s="15"/>
      <c r="BI1203" s="15"/>
      <c r="BJ1203" s="15"/>
      <c r="BK1203" s="15"/>
      <c r="BL1203" s="15"/>
      <c r="BM1203" s="15"/>
      <c r="BN1203" s="15"/>
      <c r="BO1203" s="15"/>
      <c r="BP1203" s="15"/>
      <c r="BQ1203" s="15"/>
      <c r="BR1203" s="15"/>
      <c r="BS1203" s="15"/>
      <c r="BT1203" s="15"/>
      <c r="BU1203" s="15"/>
      <c r="BV1203" s="15"/>
      <c r="BW1203" s="15"/>
      <c r="BX1203" s="15"/>
      <c r="BY1203" s="15"/>
      <c r="BZ1203" s="15"/>
      <c r="CA1203" s="15"/>
      <c r="CB1203" s="15"/>
      <c r="CC1203" s="15"/>
      <c r="CD1203" s="15"/>
      <c r="CE1203" s="15"/>
      <c r="CF1203" s="15"/>
      <c r="CG1203" s="15"/>
      <c r="CH1203" s="15"/>
      <c r="CI1203" s="15"/>
      <c r="CJ1203" s="15"/>
      <c r="CK1203" s="15"/>
      <c r="CL1203" s="15"/>
      <c r="CM1203" s="15"/>
      <c r="CN1203" s="15"/>
      <c r="CO1203" s="15"/>
      <c r="CP1203" s="15"/>
      <c r="CQ1203" s="15"/>
      <c r="CR1203" s="15"/>
      <c r="CS1203" s="15"/>
      <c r="CT1203" s="15"/>
      <c r="CU1203" s="15"/>
      <c r="CV1203" s="15"/>
      <c r="CW1203" s="15"/>
      <c r="CX1203" s="15"/>
      <c r="CY1203" s="15"/>
      <c r="CZ1203" s="15"/>
      <c r="DA1203" s="15"/>
      <c r="DB1203" s="15"/>
      <c r="DC1203" s="15"/>
      <c r="DD1203" s="15"/>
      <c r="DE1203" s="15"/>
      <c r="DF1203" s="15"/>
      <c r="DG1203" s="15"/>
      <c r="DH1203" s="15"/>
      <c r="DI1203" s="15"/>
      <c r="DJ1203" s="15"/>
      <c r="DK1203" s="15"/>
      <c r="DL1203" s="15"/>
      <c r="DM1203" s="15"/>
      <c r="DN1203" s="15"/>
      <c r="DO1203" s="15"/>
      <c r="DP1203" s="15"/>
      <c r="DQ1203" s="15"/>
      <c r="DR1203" s="15"/>
      <c r="DS1203" s="15"/>
      <c r="DT1203" s="15"/>
      <c r="DU1203" s="15"/>
      <c r="DV1203" s="15"/>
      <c r="DW1203" s="15"/>
      <c r="DX1203" s="15"/>
      <c r="DY1203" s="15"/>
      <c r="DZ1203" s="15"/>
      <c r="EA1203" s="15"/>
      <c r="EB1203" s="15"/>
      <c r="EC1203" s="15"/>
      <c r="ED1203" s="15"/>
      <c r="EE1203" s="15"/>
      <c r="EF1203" s="15"/>
      <c r="EG1203" s="15"/>
      <c r="EH1203" s="15"/>
      <c r="EI1203" s="15"/>
      <c r="EJ1203" s="15"/>
      <c r="EK1203" s="15"/>
      <c r="EL1203" s="15"/>
      <c r="EM1203" s="35">
        <f>(1-('Parameters and SSE'!$C$22/('Parameters and SSE'!$C$22+EM1037))^'Parameters and SSE'!$C$21)</f>
        <v>1.4385590594889974E-2</v>
      </c>
      <c r="EN1203" s="35">
        <f>(1-('Parameters and SSE'!$C$22/('Parameters and SSE'!$C$22+EN1037))^'Parameters and SSE'!$C$21)</f>
        <v>2.9862720280594446E-2</v>
      </c>
      <c r="EO1203" s="35">
        <f>(1-('Parameters and SSE'!$C$22/('Parameters and SSE'!$C$22+EO1037))^'Parameters and SSE'!$C$21)</f>
        <v>4.5553140263145386E-2</v>
      </c>
      <c r="EP1203" s="35">
        <f>(1-('Parameters and SSE'!$C$22/('Parameters and SSE'!$C$22+EP1037))^'Parameters and SSE'!$C$21)</f>
        <v>6.1314542673249428E-2</v>
      </c>
      <c r="EQ1203" s="35">
        <f>(1-('Parameters and SSE'!$C$22/('Parameters and SSE'!$C$22+EQ1037))^'Parameters and SSE'!$C$21)</f>
        <v>7.7092230336212597E-2</v>
      </c>
      <c r="ER1203" s="35">
        <f>(1-('Parameters and SSE'!$C$22/('Parameters and SSE'!$C$22+ER1037))^'Parameters and SSE'!$C$21)</f>
        <v>9.3287030962854289E-2</v>
      </c>
      <c r="ES1203" s="35">
        <f>(1-('Parameters and SSE'!$C$22/('Parameters and SSE'!$C$22+ES1037))^'Parameters and SSE'!$C$21)</f>
        <v>0.10934149394314219</v>
      </c>
      <c r="ET1203" s="35">
        <f>(1-('Parameters and SSE'!$C$22/('Parameters and SSE'!$C$22+ET1037))^'Parameters and SSE'!$C$21)</f>
        <v>0.12525709896608872</v>
      </c>
      <c r="EU1203" s="35">
        <f>(1-('Parameters and SSE'!$C$22/('Parameters and SSE'!$C$22+EU1037))^'Parameters and SSE'!$C$21)</f>
        <v>0.13999800850601773</v>
      </c>
      <c r="EV1203" s="35">
        <f>(1-('Parameters and SSE'!$C$22/('Parameters and SSE'!$C$22+EV1037))^'Parameters and SSE'!$C$21)</f>
        <v>0.15463418763383319</v>
      </c>
      <c r="EW1203" s="35">
        <f>(1-('Parameters and SSE'!$C$22/('Parameters and SSE'!$C$22+EW1037))^'Parameters and SSE'!$C$21)</f>
        <v>0.16904758060643166</v>
      </c>
      <c r="EX1203" s="35">
        <f>(1-('Parameters and SSE'!$C$22/('Parameters and SSE'!$C$22+EX1037))^'Parameters and SSE'!$C$21)</f>
        <v>0.18384809411073189</v>
      </c>
      <c r="EY1203" s="35">
        <f>(1-('Parameters and SSE'!$C$22/('Parameters and SSE'!$C$22+EY1037))^'Parameters and SSE'!$C$21)</f>
        <v>0.19838998560414101</v>
      </c>
      <c r="EZ1203" s="35">
        <f>(1-('Parameters and SSE'!$C$22/('Parameters and SSE'!$C$22+EZ1037))^'Parameters and SSE'!$C$21)</f>
        <v>0.21272586567410501</v>
      </c>
      <c r="FA1203" s="35">
        <f>(1-('Parameters and SSE'!$C$22/('Parameters and SSE'!$C$22+FA1037))^'Parameters and SSE'!$C$21)</f>
        <v>0.22680843802695194</v>
      </c>
      <c r="FB1203" s="35">
        <f>(1-('Parameters and SSE'!$C$22/('Parameters and SSE'!$C$22+FB1037))^'Parameters and SSE'!$C$21)</f>
        <v>0.2406619289616736</v>
      </c>
      <c r="FC1203" s="35">
        <f>(1-('Parameters and SSE'!$C$22/('Parameters and SSE'!$C$22+FC1037))^'Parameters and SSE'!$C$21)</f>
        <v>0.25434061506257422</v>
      </c>
      <c r="FD1203" s="35">
        <f>(1-('Parameters and SSE'!$C$22/('Parameters and SSE'!$C$22+FD1037))^'Parameters and SSE'!$C$21)</f>
        <v>0.26821128720914056</v>
      </c>
      <c r="FE1203" s="35">
        <f>(1-('Parameters and SSE'!$C$22/('Parameters and SSE'!$C$22+FE1037))^'Parameters and SSE'!$C$21)</f>
        <v>0.28188435794528477</v>
      </c>
      <c r="FF1203" s="35">
        <f>(1-('Parameters and SSE'!$C$22/('Parameters and SSE'!$C$22+FF1037))^'Parameters and SSE'!$C$21)</f>
        <v>0.29532389928775549</v>
      </c>
      <c r="FG1203" s="35"/>
      <c r="FH1203" s="35"/>
      <c r="FI1203" s="35"/>
      <c r="FJ1203" s="35"/>
      <c r="FK1203" s="35"/>
      <c r="FL1203" s="35"/>
      <c r="FM1203" s="35"/>
      <c r="FN1203" s="35"/>
      <c r="FO1203" s="35"/>
      <c r="FP1203" s="35"/>
      <c r="FQ1203" s="35"/>
      <c r="FR1203" s="35"/>
      <c r="FS1203" s="35"/>
      <c r="FT1203" s="35"/>
      <c r="FU1203" s="35"/>
      <c r="FV1203" s="35"/>
      <c r="FW1203" s="35"/>
      <c r="FX1203" s="35"/>
      <c r="FY1203" s="35"/>
      <c r="FZ1203" s="35"/>
      <c r="GA1203" s="35"/>
      <c r="GB1203" s="35"/>
      <c r="GC1203" s="35"/>
      <c r="GD1203" s="35"/>
      <c r="GE1203" s="35"/>
      <c r="GF1203" s="35"/>
      <c r="GG1203" s="35"/>
      <c r="GH1203" s="35"/>
      <c r="GI1203" s="35"/>
      <c r="GJ1203" s="35"/>
      <c r="GK1203" s="35"/>
      <c r="GL1203" s="35"/>
      <c r="GM1203" s="35"/>
      <c r="GN1203" s="35"/>
      <c r="GO1203" s="35"/>
      <c r="GP1203" s="35"/>
      <c r="GQ1203" s="35"/>
      <c r="GR1203" s="35"/>
      <c r="GS1203" s="35"/>
      <c r="GT1203" s="35"/>
      <c r="GU1203" s="35"/>
      <c r="GV1203" s="35"/>
      <c r="GW1203" s="35"/>
      <c r="GX1203" s="35"/>
      <c r="GY1203" s="35"/>
      <c r="GZ1203" s="35"/>
      <c r="HA1203" s="35"/>
      <c r="HB1203" s="35"/>
      <c r="HC1203" s="35"/>
      <c r="HD1203" s="35"/>
      <c r="HE1203" s="35"/>
      <c r="HF1203" s="35"/>
      <c r="HG1203" s="35"/>
      <c r="HH1203" s="35"/>
      <c r="HI1203" s="35"/>
      <c r="HJ1203" s="35"/>
      <c r="HK1203" s="35"/>
      <c r="HL1203" s="35"/>
      <c r="HM1203" s="35"/>
      <c r="HN1203" s="35"/>
      <c r="HO1203" s="35"/>
      <c r="HP1203" s="35"/>
      <c r="HQ1203" s="35"/>
      <c r="HR1203" s="35"/>
      <c r="HS1203" s="35"/>
      <c r="HT1203" s="35"/>
      <c r="HU1203" s="35"/>
      <c r="HV1203" s="35"/>
      <c r="HW1203" s="35"/>
      <c r="HX1203" s="35"/>
      <c r="HY1203" s="35"/>
      <c r="HZ1203" s="35"/>
      <c r="IA1203" s="35"/>
      <c r="IB1203" s="15"/>
      <c r="ID1203" s="41"/>
      <c r="IE1203" s="41"/>
      <c r="IF1203" s="41"/>
      <c r="IG1203" s="41"/>
      <c r="IH1203" s="41"/>
      <c r="II1203" s="41"/>
      <c r="IJ1203" s="41"/>
      <c r="IK1203" s="41"/>
      <c r="IL1203" s="41"/>
      <c r="IM1203" s="41"/>
      <c r="IN1203" s="41"/>
      <c r="IO1203" s="41"/>
      <c r="IP1203" s="41"/>
      <c r="IQ1203" s="41"/>
      <c r="IR1203" s="41"/>
      <c r="IS1203" s="41"/>
      <c r="IT1203" s="41"/>
      <c r="IU1203" s="41"/>
      <c r="IV1203" s="41"/>
      <c r="IW1203" s="41"/>
      <c r="IX1203" s="41"/>
      <c r="IY1203" s="41"/>
      <c r="IZ1203" s="41"/>
      <c r="JA1203" s="41"/>
    </row>
    <row r="1204" spans="2:274" x14ac:dyDescent="0.25">
      <c r="B1204" s="37">
        <f t="shared" si="2885"/>
        <v>141</v>
      </c>
      <c r="C1204" s="15"/>
      <c r="D1204" s="15"/>
      <c r="E1204" s="15"/>
      <c r="F1204" s="15"/>
      <c r="G1204" s="15"/>
      <c r="H1204" s="15"/>
      <c r="I1204" s="15"/>
      <c r="J1204" s="15"/>
      <c r="K1204" s="15"/>
      <c r="L1204" s="15"/>
      <c r="M1204" s="15"/>
      <c r="N1204" s="15"/>
      <c r="O1204" s="15"/>
      <c r="P1204" s="15"/>
      <c r="Q1204" s="15"/>
      <c r="R1204" s="15"/>
      <c r="S1204" s="15"/>
      <c r="T1204" s="15"/>
      <c r="U1204" s="15"/>
      <c r="V1204" s="15"/>
      <c r="W1204" s="15"/>
      <c r="X1204" s="15"/>
      <c r="Y1204" s="15"/>
      <c r="Z1204" s="15"/>
      <c r="AA1204" s="15"/>
      <c r="AB1204" s="15"/>
      <c r="AC1204" s="15"/>
      <c r="AD1204" s="15"/>
      <c r="AE1204" s="15"/>
      <c r="AF1204" s="15"/>
      <c r="AG1204" s="15"/>
      <c r="AH1204" s="15"/>
      <c r="AI1204" s="15"/>
      <c r="AJ1204" s="15"/>
      <c r="AK1204" s="15"/>
      <c r="AL1204" s="15"/>
      <c r="AM1204" s="15"/>
      <c r="AN1204" s="15"/>
      <c r="AO1204" s="15"/>
      <c r="AP1204" s="15"/>
      <c r="AQ1204" s="15"/>
      <c r="AR1204" s="15"/>
      <c r="AS1204" s="15"/>
      <c r="AT1204" s="15"/>
      <c r="AU1204" s="15"/>
      <c r="AV1204" s="15"/>
      <c r="AW1204" s="15"/>
      <c r="AX1204" s="15"/>
      <c r="AY1204" s="15"/>
      <c r="AZ1204" s="15"/>
      <c r="BA1204" s="15"/>
      <c r="BB1204" s="15"/>
      <c r="BC1204" s="15"/>
      <c r="BD1204" s="15"/>
      <c r="BE1204" s="15"/>
      <c r="BF1204" s="15"/>
      <c r="BG1204" s="15"/>
      <c r="BH1204" s="15"/>
      <c r="BI1204" s="15"/>
      <c r="BJ1204" s="15"/>
      <c r="BK1204" s="15"/>
      <c r="BL1204" s="15"/>
      <c r="BM1204" s="15"/>
      <c r="BN1204" s="15"/>
      <c r="BO1204" s="15"/>
      <c r="BP1204" s="15"/>
      <c r="BQ1204" s="15"/>
      <c r="BR1204" s="15"/>
      <c r="BS1204" s="15"/>
      <c r="BT1204" s="15"/>
      <c r="BU1204" s="15"/>
      <c r="BV1204" s="15"/>
      <c r="BW1204" s="15"/>
      <c r="BX1204" s="15"/>
      <c r="BY1204" s="15"/>
      <c r="BZ1204" s="15"/>
      <c r="CA1204" s="15"/>
      <c r="CB1204" s="15"/>
      <c r="CC1204" s="15"/>
      <c r="CD1204" s="15"/>
      <c r="CE1204" s="15"/>
      <c r="CF1204" s="15"/>
      <c r="CG1204" s="15"/>
      <c r="CH1204" s="15"/>
      <c r="CI1204" s="15"/>
      <c r="CJ1204" s="15"/>
      <c r="CK1204" s="15"/>
      <c r="CL1204" s="15"/>
      <c r="CM1204" s="15"/>
      <c r="CN1204" s="15"/>
      <c r="CO1204" s="15"/>
      <c r="CP1204" s="15"/>
      <c r="CQ1204" s="15"/>
      <c r="CR1204" s="15"/>
      <c r="CS1204" s="15"/>
      <c r="CT1204" s="15"/>
      <c r="CU1204" s="15"/>
      <c r="CV1204" s="15"/>
      <c r="CW1204" s="15"/>
      <c r="CX1204" s="15"/>
      <c r="CY1204" s="15"/>
      <c r="CZ1204" s="15"/>
      <c r="DA1204" s="15"/>
      <c r="DB1204" s="15"/>
      <c r="DC1204" s="15"/>
      <c r="DD1204" s="15"/>
      <c r="DE1204" s="15"/>
      <c r="DF1204" s="15"/>
      <c r="DG1204" s="15"/>
      <c r="DH1204" s="15"/>
      <c r="DI1204" s="15"/>
      <c r="DJ1204" s="15"/>
      <c r="DK1204" s="15"/>
      <c r="DL1204" s="15"/>
      <c r="DM1204" s="15"/>
      <c r="DN1204" s="15"/>
      <c r="DO1204" s="15"/>
      <c r="DP1204" s="15"/>
      <c r="DQ1204" s="15"/>
      <c r="DR1204" s="15"/>
      <c r="DS1204" s="15"/>
      <c r="DT1204" s="15"/>
      <c r="DU1204" s="15"/>
      <c r="DV1204" s="15"/>
      <c r="DW1204" s="15"/>
      <c r="DX1204" s="15"/>
      <c r="DY1204" s="15"/>
      <c r="DZ1204" s="15"/>
      <c r="EA1204" s="15"/>
      <c r="EB1204" s="15"/>
      <c r="EC1204" s="15"/>
      <c r="ED1204" s="15"/>
      <c r="EE1204" s="15"/>
      <c r="EF1204" s="15"/>
      <c r="EG1204" s="15"/>
      <c r="EH1204" s="15"/>
      <c r="EI1204" s="15"/>
      <c r="EJ1204" s="15"/>
      <c r="EK1204" s="15"/>
      <c r="EL1204" s="15"/>
      <c r="EM1204" s="15"/>
      <c r="EN1204" s="35">
        <f>(1-('Parameters and SSE'!$C$22/('Parameters and SSE'!$C$22+EN1038))^'Parameters and SSE'!$C$21)</f>
        <v>1.436582096804262E-2</v>
      </c>
      <c r="EO1204" s="35">
        <f>(1-('Parameters and SSE'!$C$22/('Parameters and SSE'!$C$22+EO1038))^'Parameters and SSE'!$C$21)</f>
        <v>2.9770762896173308E-2</v>
      </c>
      <c r="EP1204" s="35">
        <f>(1-('Parameters and SSE'!$C$22/('Parameters and SSE'!$C$22+EP1038))^'Parameters and SSE'!$C$21)</f>
        <v>4.5441134622432489E-2</v>
      </c>
      <c r="EQ1204" s="35">
        <f>(1-('Parameters and SSE'!$C$22/('Parameters and SSE'!$C$22+EQ1038))^'Parameters and SSE'!$C$21)</f>
        <v>6.1223462824125163E-2</v>
      </c>
      <c r="ER1204" s="35">
        <f>(1-('Parameters and SSE'!$C$22/('Parameters and SSE'!$C$22+ER1038))^'Parameters and SSE'!$C$21)</f>
        <v>7.7482303638597427E-2</v>
      </c>
      <c r="ES1204" s="35">
        <f>(1-('Parameters and SSE'!$C$22/('Parameters and SSE'!$C$22+ES1038))^'Parameters and SSE'!$C$21)</f>
        <v>9.3639935590607237E-2</v>
      </c>
      <c r="ET1204" s="35">
        <f>(1-('Parameters and SSE'!$C$22/('Parameters and SSE'!$C$22+ET1038))^'Parameters and SSE'!$C$21)</f>
        <v>0.10968632134026479</v>
      </c>
      <c r="EU1204" s="35">
        <f>(1-('Parameters and SSE'!$C$22/('Parameters and SSE'!$C$22+EU1038))^'Parameters and SSE'!$C$21)</f>
        <v>0.12456839488552218</v>
      </c>
      <c r="EV1204" s="35">
        <f>(1-('Parameters and SSE'!$C$22/('Parameters and SSE'!$C$22+EV1038))^'Parameters and SSE'!$C$21)</f>
        <v>0.13936037767756404</v>
      </c>
      <c r="EW1204" s="35">
        <f>(1-('Parameters and SSE'!$C$22/('Parameters and SSE'!$C$22+EW1038))^'Parameters and SSE'!$C$21)</f>
        <v>0.15393971188154654</v>
      </c>
      <c r="EX1204" s="35">
        <f>(1-('Parameters and SSE'!$C$22/('Parameters and SSE'!$C$22+EX1038))^'Parameters and SSE'!$C$21)</f>
        <v>0.16892131820771827</v>
      </c>
      <c r="EY1204" s="35">
        <f>(1-('Parameters and SSE'!$C$22/('Parameters and SSE'!$C$22+EY1038))^'Parameters and SSE'!$C$21)</f>
        <v>0.1836500544631493</v>
      </c>
      <c r="EZ1204" s="35">
        <f>(1-('Parameters and SSE'!$C$22/('Parameters and SSE'!$C$22+EZ1038))^'Parameters and SSE'!$C$21)</f>
        <v>0.19817767983191237</v>
      </c>
      <c r="FA1204" s="35">
        <f>(1-('Parameters and SSE'!$C$22/('Parameters and SSE'!$C$22+FA1038))^'Parameters and SSE'!$C$21)</f>
        <v>0.21245505726890723</v>
      </c>
      <c r="FB1204" s="35">
        <f>(1-('Parameters and SSE'!$C$22/('Parameters and SSE'!$C$22+FB1038))^'Parameters and SSE'!$C$21)</f>
        <v>0.22650575958988117</v>
      </c>
      <c r="FC1204" s="35">
        <f>(1-('Parameters and SSE'!$C$22/('Parameters and SSE'!$C$22+FC1038))^'Parameters and SSE'!$C$21)</f>
        <v>0.24038405537868857</v>
      </c>
      <c r="FD1204" s="35">
        <f>(1-('Parameters and SSE'!$C$22/('Parameters and SSE'!$C$22+FD1038))^'Parameters and SSE'!$C$21)</f>
        <v>0.2544615892344908</v>
      </c>
      <c r="FE1204" s="35">
        <f>(1-('Parameters and SSE'!$C$22/('Parameters and SSE'!$C$22+FE1038))^'Parameters and SSE'!$C$21)</f>
        <v>0.26834254504848321</v>
      </c>
      <c r="FF1204" s="35">
        <f>(1-('Parameters and SSE'!$C$22/('Parameters and SSE'!$C$22+FF1038))^'Parameters and SSE'!$C$21)</f>
        <v>0.28198996250387265</v>
      </c>
      <c r="FG1204" s="35"/>
      <c r="FH1204" s="35"/>
      <c r="FI1204" s="35"/>
      <c r="FJ1204" s="35"/>
      <c r="FK1204" s="35"/>
      <c r="FL1204" s="35"/>
      <c r="FM1204" s="35"/>
      <c r="FN1204" s="35"/>
      <c r="FO1204" s="35"/>
      <c r="FP1204" s="35"/>
      <c r="FQ1204" s="35"/>
      <c r="FR1204" s="35"/>
      <c r="FS1204" s="35"/>
      <c r="FT1204" s="35"/>
      <c r="FU1204" s="35"/>
      <c r="FV1204" s="35"/>
      <c r="FW1204" s="35"/>
      <c r="FX1204" s="35"/>
      <c r="FY1204" s="35"/>
      <c r="FZ1204" s="35"/>
      <c r="GA1204" s="35"/>
      <c r="GB1204" s="35"/>
      <c r="GC1204" s="35"/>
      <c r="GD1204" s="35"/>
      <c r="GE1204" s="35"/>
      <c r="GF1204" s="35"/>
      <c r="GG1204" s="35"/>
      <c r="GH1204" s="35"/>
      <c r="GI1204" s="35"/>
      <c r="GJ1204" s="35"/>
      <c r="GK1204" s="35"/>
      <c r="GL1204" s="35"/>
      <c r="GM1204" s="35"/>
      <c r="GN1204" s="35"/>
      <c r="GO1204" s="35"/>
      <c r="GP1204" s="35"/>
      <c r="GQ1204" s="35"/>
      <c r="GR1204" s="35"/>
      <c r="GS1204" s="35"/>
      <c r="GT1204" s="35"/>
      <c r="GU1204" s="35"/>
      <c r="GV1204" s="35"/>
      <c r="GW1204" s="35"/>
      <c r="GX1204" s="35"/>
      <c r="GY1204" s="35"/>
      <c r="GZ1204" s="35"/>
      <c r="HA1204" s="35"/>
      <c r="HB1204" s="35"/>
      <c r="HC1204" s="35"/>
      <c r="HD1204" s="35"/>
      <c r="HE1204" s="35"/>
      <c r="HF1204" s="35"/>
      <c r="HG1204" s="35"/>
      <c r="HH1204" s="35"/>
      <c r="HI1204" s="35"/>
      <c r="HJ1204" s="35"/>
      <c r="HK1204" s="35"/>
      <c r="HL1204" s="35"/>
      <c r="HM1204" s="35"/>
      <c r="HN1204" s="35"/>
      <c r="HO1204" s="35"/>
      <c r="HP1204" s="35"/>
      <c r="HQ1204" s="35"/>
      <c r="HR1204" s="35"/>
      <c r="HS1204" s="35"/>
      <c r="HT1204" s="35"/>
      <c r="HU1204" s="35"/>
      <c r="HV1204" s="35"/>
      <c r="HW1204" s="35"/>
      <c r="HX1204" s="35"/>
      <c r="HY1204" s="35"/>
      <c r="HZ1204" s="35"/>
      <c r="IA1204" s="35"/>
      <c r="IB1204" s="15"/>
      <c r="ID1204" s="41"/>
      <c r="IE1204" s="41"/>
      <c r="IF1204" s="41"/>
      <c r="IG1204" s="41"/>
      <c r="IH1204" s="41"/>
      <c r="II1204" s="41"/>
      <c r="IJ1204" s="41"/>
      <c r="IK1204" s="41"/>
      <c r="IL1204" s="41"/>
      <c r="IM1204" s="41"/>
      <c r="IN1204" s="41"/>
      <c r="IO1204" s="41"/>
      <c r="IP1204" s="41"/>
      <c r="IQ1204" s="41"/>
      <c r="IR1204" s="41"/>
      <c r="IS1204" s="41"/>
      <c r="IT1204" s="41"/>
      <c r="IU1204" s="41"/>
      <c r="IV1204" s="41"/>
      <c r="IW1204" s="41"/>
      <c r="IX1204" s="41"/>
      <c r="IY1204" s="41"/>
      <c r="IZ1204" s="41"/>
      <c r="JA1204" s="41"/>
      <c r="JB1204" s="41"/>
    </row>
    <row r="1205" spans="2:274" x14ac:dyDescent="0.25">
      <c r="B1205" s="37">
        <f t="shared" si="2885"/>
        <v>142</v>
      </c>
      <c r="C1205" s="15"/>
      <c r="D1205" s="15"/>
      <c r="E1205" s="15"/>
      <c r="F1205" s="15"/>
      <c r="G1205" s="15"/>
      <c r="H1205" s="15"/>
      <c r="I1205" s="15"/>
      <c r="J1205" s="15"/>
      <c r="K1205" s="15"/>
      <c r="L1205" s="15"/>
      <c r="M1205" s="15"/>
      <c r="N1205" s="15"/>
      <c r="O1205" s="15"/>
      <c r="P1205" s="15"/>
      <c r="Q1205" s="15"/>
      <c r="R1205" s="15"/>
      <c r="S1205" s="15"/>
      <c r="T1205" s="15"/>
      <c r="U1205" s="15"/>
      <c r="V1205" s="15"/>
      <c r="W1205" s="15"/>
      <c r="X1205" s="15"/>
      <c r="Y1205" s="15"/>
      <c r="Z1205" s="15"/>
      <c r="AA1205" s="15"/>
      <c r="AB1205" s="15"/>
      <c r="AC1205" s="15"/>
      <c r="AD1205" s="15"/>
      <c r="AE1205" s="15"/>
      <c r="AF1205" s="15"/>
      <c r="AG1205" s="15"/>
      <c r="AH1205" s="15"/>
      <c r="AI1205" s="15"/>
      <c r="AJ1205" s="15"/>
      <c r="AK1205" s="15"/>
      <c r="AL1205" s="15"/>
      <c r="AM1205" s="15"/>
      <c r="AN1205" s="15"/>
      <c r="AO1205" s="15"/>
      <c r="AP1205" s="15"/>
      <c r="AQ1205" s="15"/>
      <c r="AR1205" s="15"/>
      <c r="AS1205" s="15"/>
      <c r="AT1205" s="15"/>
      <c r="AU1205" s="15"/>
      <c r="AV1205" s="15"/>
      <c r="AW1205" s="15"/>
      <c r="AX1205" s="15"/>
      <c r="AY1205" s="15"/>
      <c r="AZ1205" s="15"/>
      <c r="BA1205" s="15"/>
      <c r="BB1205" s="15"/>
      <c r="BC1205" s="15"/>
      <c r="BD1205" s="15"/>
      <c r="BE1205" s="15"/>
      <c r="BF1205" s="15"/>
      <c r="BG1205" s="15"/>
      <c r="BH1205" s="15"/>
      <c r="BI1205" s="15"/>
      <c r="BJ1205" s="15"/>
      <c r="BK1205" s="15"/>
      <c r="BL1205" s="15"/>
      <c r="BM1205" s="15"/>
      <c r="BN1205" s="15"/>
      <c r="BO1205" s="15"/>
      <c r="BP1205" s="15"/>
      <c r="BQ1205" s="15"/>
      <c r="BR1205" s="15"/>
      <c r="BS1205" s="15"/>
      <c r="BT1205" s="15"/>
      <c r="BU1205" s="15"/>
      <c r="BV1205" s="15"/>
      <c r="BW1205" s="15"/>
      <c r="BX1205" s="15"/>
      <c r="BY1205" s="15"/>
      <c r="BZ1205" s="15"/>
      <c r="CA1205" s="15"/>
      <c r="CB1205" s="15"/>
      <c r="CC1205" s="15"/>
      <c r="CD1205" s="15"/>
      <c r="CE1205" s="15"/>
      <c r="CF1205" s="15"/>
      <c r="CG1205" s="15"/>
      <c r="CH1205" s="15"/>
      <c r="CI1205" s="15"/>
      <c r="CJ1205" s="15"/>
      <c r="CK1205" s="15"/>
      <c r="CL1205" s="15"/>
      <c r="CM1205" s="15"/>
      <c r="CN1205" s="15"/>
      <c r="CO1205" s="15"/>
      <c r="CP1205" s="15"/>
      <c r="CQ1205" s="15"/>
      <c r="CR1205" s="15"/>
      <c r="CS1205" s="15"/>
      <c r="CT1205" s="15"/>
      <c r="CU1205" s="15"/>
      <c r="CV1205" s="15"/>
      <c r="CW1205" s="15"/>
      <c r="CX1205" s="15"/>
      <c r="CY1205" s="15"/>
      <c r="CZ1205" s="15"/>
      <c r="DA1205" s="15"/>
      <c r="DB1205" s="15"/>
      <c r="DC1205" s="15"/>
      <c r="DD1205" s="15"/>
      <c r="DE1205" s="15"/>
      <c r="DF1205" s="15"/>
      <c r="DG1205" s="15"/>
      <c r="DH1205" s="15"/>
      <c r="DI1205" s="15"/>
      <c r="DJ1205" s="15"/>
      <c r="DK1205" s="15"/>
      <c r="DL1205" s="15"/>
      <c r="DM1205" s="15"/>
      <c r="DN1205" s="15"/>
      <c r="DO1205" s="15"/>
      <c r="DP1205" s="15"/>
      <c r="DQ1205" s="15"/>
      <c r="DR1205" s="15"/>
      <c r="DS1205" s="15"/>
      <c r="DT1205" s="15"/>
      <c r="DU1205" s="15"/>
      <c r="DV1205" s="15"/>
      <c r="DW1205" s="15"/>
      <c r="DX1205" s="15"/>
      <c r="DY1205" s="15"/>
      <c r="DZ1205" s="15"/>
      <c r="EA1205" s="15"/>
      <c r="EB1205" s="15"/>
      <c r="EC1205" s="15"/>
      <c r="ED1205" s="15"/>
      <c r="EE1205" s="15"/>
      <c r="EF1205" s="15"/>
      <c r="EG1205" s="15"/>
      <c r="EH1205" s="15"/>
      <c r="EI1205" s="15"/>
      <c r="EJ1205" s="15"/>
      <c r="EK1205" s="15"/>
      <c r="EL1205" s="15"/>
      <c r="EM1205" s="15"/>
      <c r="EN1205" s="15"/>
      <c r="EO1205" s="35">
        <f>(1-('Parameters and SSE'!$C$22/('Parameters and SSE'!$C$22+EO1039))^'Parameters and SSE'!$C$21)</f>
        <v>1.4298481977671473E-2</v>
      </c>
      <c r="EP1205" s="35">
        <f>(1-('Parameters and SSE'!$C$22/('Parameters and SSE'!$C$22+EP1039))^'Parameters and SSE'!$C$21)</f>
        <v>2.9683324718285387E-2</v>
      </c>
      <c r="EQ1205" s="35">
        <f>(1-('Parameters and SSE'!$C$22/('Parameters and SSE'!$C$22+EQ1039))^'Parameters and SSE'!$C$21)</f>
        <v>4.5374074919699803E-2</v>
      </c>
      <c r="ER1205" s="35">
        <f>(1-('Parameters and SSE'!$C$22/('Parameters and SSE'!$C$22+ER1039))^'Parameters and SSE'!$C$21)</f>
        <v>6.1637329216306158E-2</v>
      </c>
      <c r="ES1205" s="35">
        <f>(1-('Parameters and SSE'!$C$22/('Parameters and SSE'!$C$22+ES1039))^'Parameters and SSE'!$C$21)</f>
        <v>7.7858553539276953E-2</v>
      </c>
      <c r="ET1205" s="35">
        <f>(1-('Parameters and SSE'!$C$22/('Parameters and SSE'!$C$22+ET1039))^'Parameters and SSE'!$C$21)</f>
        <v>9.4007753114575432E-2</v>
      </c>
      <c r="EU1205" s="35">
        <f>(1-('Parameters and SSE'!$C$22/('Parameters and SSE'!$C$22+EU1039))^'Parameters and SSE'!$C$21)</f>
        <v>0.10901175057439216</v>
      </c>
      <c r="EV1205" s="35">
        <f>(1-('Parameters and SSE'!$C$22/('Parameters and SSE'!$C$22+EV1039))^'Parameters and SSE'!$C$21)</f>
        <v>0.12394494405082757</v>
      </c>
      <c r="EW1205" s="35">
        <f>(1-('Parameters and SSE'!$C$22/('Parameters and SSE'!$C$22+EW1039))^'Parameters and SSE'!$C$21)</f>
        <v>0.13867903885114963</v>
      </c>
      <c r="EX1205" s="35">
        <f>(1-('Parameters and SSE'!$C$22/('Parameters and SSE'!$C$22+EX1039))^'Parameters and SSE'!$C$21)</f>
        <v>0.15383270638821833</v>
      </c>
      <c r="EY1205" s="35">
        <f>(1-('Parameters and SSE'!$C$22/('Parameters and SSE'!$C$22+EY1039))^'Parameters and SSE'!$C$21)</f>
        <v>0.16874127105530334</v>
      </c>
      <c r="EZ1205" s="35">
        <f>(1-('Parameters and SSE'!$C$22/('Parameters and SSE'!$C$22+EZ1039))^'Parameters and SSE'!$C$21)</f>
        <v>0.18345517193646854</v>
      </c>
      <c r="FA1205" s="35">
        <f>(1-('Parameters and SSE'!$C$22/('Parameters and SSE'!$C$22+FA1039))^'Parameters and SSE'!$C$21)</f>
        <v>0.19792312901502362</v>
      </c>
      <c r="FB1205" s="35">
        <f>(1-('Parameters and SSE'!$C$22/('Parameters and SSE'!$C$22+FB1039))^'Parameters and SSE'!$C$21)</f>
        <v>0.21216781395441187</v>
      </c>
      <c r="FC1205" s="35">
        <f>(1-('Parameters and SSE'!$C$22/('Parameters and SSE'!$C$22+FC1039))^'Parameters and SSE'!$C$21)</f>
        <v>0.22624329642381513</v>
      </c>
      <c r="FD1205" s="35">
        <f>(1-('Parameters and SSE'!$C$22/('Parameters and SSE'!$C$22+FD1039))^'Parameters and SSE'!$C$21)</f>
        <v>0.24052589285380477</v>
      </c>
      <c r="FE1205" s="35">
        <f>(1-('Parameters and SSE'!$C$22/('Parameters and SSE'!$C$22+FE1039))^'Parameters and SSE'!$C$21)</f>
        <v>0.25461351697108192</v>
      </c>
      <c r="FF1205" s="35">
        <f>(1-('Parameters and SSE'!$C$22/('Parameters and SSE'!$C$22+FF1039))^'Parameters and SSE'!$C$21)</f>
        <v>0.26846808813587753</v>
      </c>
      <c r="FG1205" s="35"/>
      <c r="FH1205" s="35"/>
      <c r="FI1205" s="35"/>
      <c r="FJ1205" s="35"/>
      <c r="FK1205" s="35"/>
      <c r="FL1205" s="35"/>
      <c r="FM1205" s="35"/>
      <c r="FN1205" s="35"/>
      <c r="FO1205" s="35"/>
      <c r="FP1205" s="35"/>
      <c r="FQ1205" s="35"/>
      <c r="FR1205" s="35"/>
      <c r="FS1205" s="35"/>
      <c r="FT1205" s="35"/>
      <c r="FU1205" s="35"/>
      <c r="FV1205" s="35"/>
      <c r="FW1205" s="35"/>
      <c r="FX1205" s="35"/>
      <c r="FY1205" s="35"/>
      <c r="FZ1205" s="35"/>
      <c r="GA1205" s="35"/>
      <c r="GB1205" s="35"/>
      <c r="GC1205" s="35"/>
      <c r="GD1205" s="35"/>
      <c r="GE1205" s="35"/>
      <c r="GF1205" s="35"/>
      <c r="GG1205" s="35"/>
      <c r="GH1205" s="35"/>
      <c r="GI1205" s="35"/>
      <c r="GJ1205" s="35"/>
      <c r="GK1205" s="35"/>
      <c r="GL1205" s="35"/>
      <c r="GM1205" s="35"/>
      <c r="GN1205" s="35"/>
      <c r="GO1205" s="35"/>
      <c r="GP1205" s="35"/>
      <c r="GQ1205" s="35"/>
      <c r="GR1205" s="35"/>
      <c r="GS1205" s="35"/>
      <c r="GT1205" s="35"/>
      <c r="GU1205" s="35"/>
      <c r="GV1205" s="35"/>
      <c r="GW1205" s="35"/>
      <c r="GX1205" s="35"/>
      <c r="GY1205" s="35"/>
      <c r="GZ1205" s="35"/>
      <c r="HA1205" s="35"/>
      <c r="HB1205" s="35"/>
      <c r="HC1205" s="35"/>
      <c r="HD1205" s="35"/>
      <c r="HE1205" s="35"/>
      <c r="HF1205" s="35"/>
      <c r="HG1205" s="35"/>
      <c r="HH1205" s="35"/>
      <c r="HI1205" s="35"/>
      <c r="HJ1205" s="35"/>
      <c r="HK1205" s="35"/>
      <c r="HL1205" s="35"/>
      <c r="HM1205" s="35"/>
      <c r="HN1205" s="35"/>
      <c r="HO1205" s="35"/>
      <c r="HP1205" s="35"/>
      <c r="HQ1205" s="35"/>
      <c r="HR1205" s="35"/>
      <c r="HS1205" s="35"/>
      <c r="HT1205" s="35"/>
      <c r="HU1205" s="35"/>
      <c r="HV1205" s="35"/>
      <c r="HW1205" s="35"/>
      <c r="HX1205" s="35"/>
      <c r="HY1205" s="35"/>
      <c r="HZ1205" s="35"/>
      <c r="IA1205" s="35"/>
      <c r="IB1205" s="15"/>
      <c r="ID1205" s="41"/>
      <c r="IE1205" s="41"/>
      <c r="IF1205" s="41"/>
      <c r="IG1205" s="41"/>
      <c r="IH1205" s="41"/>
      <c r="II1205" s="41"/>
      <c r="IJ1205" s="41"/>
      <c r="IK1205" s="41"/>
      <c r="IL1205" s="41"/>
      <c r="IM1205" s="41"/>
      <c r="IN1205" s="41"/>
      <c r="IO1205" s="41"/>
      <c r="IP1205" s="41"/>
      <c r="IQ1205" s="41"/>
      <c r="IR1205" s="41"/>
      <c r="IS1205" s="41"/>
      <c r="IT1205" s="41"/>
      <c r="IU1205" s="41"/>
      <c r="IV1205" s="41"/>
      <c r="IW1205" s="41"/>
      <c r="IX1205" s="41"/>
      <c r="IY1205" s="41"/>
      <c r="IZ1205" s="41"/>
      <c r="JA1205" s="41"/>
      <c r="JB1205" s="41"/>
      <c r="JC1205" s="41"/>
    </row>
    <row r="1206" spans="2:274" x14ac:dyDescent="0.25">
      <c r="B1206" s="37">
        <f t="shared" si="2885"/>
        <v>143</v>
      </c>
      <c r="C1206" s="15"/>
      <c r="D1206" s="15"/>
      <c r="E1206" s="15"/>
      <c r="F1206" s="15"/>
      <c r="G1206" s="15"/>
      <c r="H1206" s="15"/>
      <c r="I1206" s="15"/>
      <c r="J1206" s="15"/>
      <c r="K1206" s="15"/>
      <c r="L1206" s="15"/>
      <c r="M1206" s="15"/>
      <c r="N1206" s="15"/>
      <c r="O1206" s="15"/>
      <c r="P1206" s="15"/>
      <c r="Q1206" s="15"/>
      <c r="R1206" s="15"/>
      <c r="S1206" s="15"/>
      <c r="T1206" s="15"/>
      <c r="U1206" s="15"/>
      <c r="V1206" s="15"/>
      <c r="W1206" s="15"/>
      <c r="X1206" s="15"/>
      <c r="Y1206" s="15"/>
      <c r="Z1206" s="15"/>
      <c r="AA1206" s="15"/>
      <c r="AB1206" s="15"/>
      <c r="AC1206" s="15"/>
      <c r="AD1206" s="15"/>
      <c r="AE1206" s="15"/>
      <c r="AF1206" s="15"/>
      <c r="AG1206" s="15"/>
      <c r="AH1206" s="15"/>
      <c r="AI1206" s="15"/>
      <c r="AJ1206" s="15"/>
      <c r="AK1206" s="15"/>
      <c r="AL1206" s="15"/>
      <c r="AM1206" s="15"/>
      <c r="AN1206" s="15"/>
      <c r="AO1206" s="15"/>
      <c r="AP1206" s="15"/>
      <c r="AQ1206" s="15"/>
      <c r="AR1206" s="15"/>
      <c r="AS1206" s="15"/>
      <c r="AT1206" s="15"/>
      <c r="AU1206" s="15"/>
      <c r="AV1206" s="15"/>
      <c r="AW1206" s="15"/>
      <c r="AX1206" s="15"/>
      <c r="AY1206" s="15"/>
      <c r="AZ1206" s="15"/>
      <c r="BA1206" s="15"/>
      <c r="BB1206" s="15"/>
      <c r="BC1206" s="15"/>
      <c r="BD1206" s="15"/>
      <c r="BE1206" s="15"/>
      <c r="BF1206" s="15"/>
      <c r="BG1206" s="15"/>
      <c r="BH1206" s="15"/>
      <c r="BI1206" s="15"/>
      <c r="BJ1206" s="15"/>
      <c r="BK1206" s="15"/>
      <c r="BL1206" s="15"/>
      <c r="BM1206" s="15"/>
      <c r="BN1206" s="15"/>
      <c r="BO1206" s="15"/>
      <c r="BP1206" s="15"/>
      <c r="BQ1206" s="15"/>
      <c r="BR1206" s="15"/>
      <c r="BS1206" s="15"/>
      <c r="BT1206" s="15"/>
      <c r="BU1206" s="15"/>
      <c r="BV1206" s="15"/>
      <c r="BW1206" s="15"/>
      <c r="BX1206" s="15"/>
      <c r="BY1206" s="15"/>
      <c r="BZ1206" s="15"/>
      <c r="CA1206" s="15"/>
      <c r="CB1206" s="15"/>
      <c r="CC1206" s="15"/>
      <c r="CD1206" s="15"/>
      <c r="CE1206" s="15"/>
      <c r="CF1206" s="15"/>
      <c r="CG1206" s="15"/>
      <c r="CH1206" s="15"/>
      <c r="CI1206" s="15"/>
      <c r="CJ1206" s="15"/>
      <c r="CK1206" s="15"/>
      <c r="CL1206" s="15"/>
      <c r="CM1206" s="15"/>
      <c r="CN1206" s="15"/>
      <c r="CO1206" s="15"/>
      <c r="CP1206" s="15"/>
      <c r="CQ1206" s="15"/>
      <c r="CR1206" s="15"/>
      <c r="CS1206" s="15"/>
      <c r="CT1206" s="15"/>
      <c r="CU1206" s="15"/>
      <c r="CV1206" s="15"/>
      <c r="CW1206" s="15"/>
      <c r="CX1206" s="15"/>
      <c r="CY1206" s="15"/>
      <c r="CZ1206" s="15"/>
      <c r="DA1206" s="15"/>
      <c r="DB1206" s="15"/>
      <c r="DC1206" s="15"/>
      <c r="DD1206" s="15"/>
      <c r="DE1206" s="15"/>
      <c r="DF1206" s="15"/>
      <c r="DG1206" s="15"/>
      <c r="DH1206" s="15"/>
      <c r="DI1206" s="15"/>
      <c r="DJ1206" s="15"/>
      <c r="DK1206" s="15"/>
      <c r="DL1206" s="15"/>
      <c r="DM1206" s="15"/>
      <c r="DN1206" s="15"/>
      <c r="DO1206" s="15"/>
      <c r="DP1206" s="15"/>
      <c r="DQ1206" s="15"/>
      <c r="DR1206" s="15"/>
      <c r="DS1206" s="15"/>
      <c r="DT1206" s="15"/>
      <c r="DU1206" s="15"/>
      <c r="DV1206" s="15"/>
      <c r="DW1206" s="15"/>
      <c r="DX1206" s="15"/>
      <c r="DY1206" s="15"/>
      <c r="DZ1206" s="15"/>
      <c r="EA1206" s="15"/>
      <c r="EB1206" s="15"/>
      <c r="EC1206" s="15"/>
      <c r="ED1206" s="15"/>
      <c r="EE1206" s="15"/>
      <c r="EF1206" s="15"/>
      <c r="EG1206" s="15"/>
      <c r="EH1206" s="15"/>
      <c r="EI1206" s="15"/>
      <c r="EJ1206" s="15"/>
      <c r="EK1206" s="15"/>
      <c r="EL1206" s="15"/>
      <c r="EM1206" s="15"/>
      <c r="EN1206" s="15"/>
      <c r="EO1206" s="15"/>
      <c r="EP1206" s="35">
        <f>(1-('Parameters and SSE'!$C$22/('Parameters and SSE'!$C$22+EP1040))^'Parameters and SSE'!$C$21)</f>
        <v>1.4278831186326002E-2</v>
      </c>
      <c r="EQ1206" s="35">
        <f>(1-('Parameters and SSE'!$C$22/('Parameters and SSE'!$C$22+EQ1040))^'Parameters and SSE'!$C$21)</f>
        <v>2.9682598182684483E-2</v>
      </c>
      <c r="ER1206" s="35">
        <f>(1-('Parameters and SSE'!$C$22/('Parameters and SSE'!$C$22+ER1040))^'Parameters and SSE'!$C$21)</f>
        <v>4.5850444415995728E-2</v>
      </c>
      <c r="ES1206" s="35">
        <f>(1-('Parameters and SSE'!$C$22/('Parameters and SSE'!$C$22+ES1040))^'Parameters and SSE'!$C$21)</f>
        <v>6.2075117475463459E-2</v>
      </c>
      <c r="ET1206" s="35">
        <f>(1-('Parameters and SSE'!$C$22/('Parameters and SSE'!$C$22+ET1040))^'Parameters and SSE'!$C$21)</f>
        <v>7.8286917883363949E-2</v>
      </c>
      <c r="EU1206" s="35">
        <f>(1-('Parameters and SSE'!$C$22/('Parameters and SSE'!$C$22+EU1040))^'Parameters and SSE'!$C$21)</f>
        <v>9.3386061691125732E-2</v>
      </c>
      <c r="EV1206" s="35">
        <f>(1-('Parameters and SSE'!$C$22/('Parameters and SSE'!$C$22+EV1040))^'Parameters and SSE'!$C$21)</f>
        <v>0.10844051880180128</v>
      </c>
      <c r="EW1206" s="35">
        <f>(1-('Parameters and SSE'!$C$22/('Parameters and SSE'!$C$22+EW1040))^'Parameters and SSE'!$C$21)</f>
        <v>0.12331420402406001</v>
      </c>
      <c r="EX1206" s="35">
        <f>(1-('Parameters and SSE'!$C$22/('Parameters and SSE'!$C$22+EX1040))^'Parameters and SSE'!$C$21)</f>
        <v>0.13862766147559202</v>
      </c>
      <c r="EY1206" s="35">
        <f>(1-('Parameters and SSE'!$C$22/('Parameters and SSE'!$C$22+EY1040))^'Parameters and SSE'!$C$21)</f>
        <v>0.15370642996104211</v>
      </c>
      <c r="EZ1206" s="35">
        <f>(1-('Parameters and SSE'!$C$22/('Parameters and SSE'!$C$22+EZ1040))^'Parameters and SSE'!$C$21)</f>
        <v>0.16859896691477605</v>
      </c>
      <c r="FA1206" s="35">
        <f>(1-('Parameters and SSE'!$C$22/('Parameters and SSE'!$C$22+FA1040))^'Parameters and SSE'!$C$21)</f>
        <v>0.18325143556116308</v>
      </c>
      <c r="FB1206" s="35">
        <f>(1-('Parameters and SSE'!$C$22/('Parameters and SSE'!$C$22+FB1040))^'Parameters and SSE'!$C$21)</f>
        <v>0.19768527510516509</v>
      </c>
      <c r="FC1206" s="35">
        <f>(1-('Parameters and SSE'!$C$22/('Parameters and SSE'!$C$22+FC1040))^'Parameters and SSE'!$C$21)</f>
        <v>0.2119541042155928</v>
      </c>
      <c r="FD1206" s="35">
        <f>(1-('Parameters and SSE'!$C$22/('Parameters and SSE'!$C$22+FD1040))^'Parameters and SSE'!$C$21)</f>
        <v>0.22643865618303172</v>
      </c>
      <c r="FE1206" s="35">
        <f>(1-('Parameters and SSE'!$C$22/('Parameters and SSE'!$C$22+FE1040))^'Parameters and SSE'!$C$21)</f>
        <v>0.24073054420114892</v>
      </c>
      <c r="FF1206" s="35">
        <f>(1-('Parameters and SSE'!$C$22/('Parameters and SSE'!$C$22+FF1040))^'Parameters and SSE'!$C$21)</f>
        <v>0.25479046027978769</v>
      </c>
      <c r="FG1206" s="35"/>
      <c r="FH1206" s="35"/>
      <c r="FI1206" s="35"/>
      <c r="FJ1206" s="35"/>
      <c r="FK1206" s="35"/>
      <c r="FL1206" s="35"/>
      <c r="FM1206" s="35"/>
      <c r="FN1206" s="35"/>
      <c r="FO1206" s="35"/>
      <c r="FP1206" s="35"/>
      <c r="FQ1206" s="35"/>
      <c r="FR1206" s="35"/>
      <c r="FS1206" s="35"/>
      <c r="FT1206" s="35"/>
      <c r="FU1206" s="35"/>
      <c r="FV1206" s="35"/>
      <c r="FW1206" s="35"/>
      <c r="FX1206" s="35"/>
      <c r="FY1206" s="35"/>
      <c r="FZ1206" s="35"/>
      <c r="GA1206" s="35"/>
      <c r="GB1206" s="35"/>
      <c r="GC1206" s="35"/>
      <c r="GD1206" s="35"/>
      <c r="GE1206" s="35"/>
      <c r="GF1206" s="35"/>
      <c r="GG1206" s="35"/>
      <c r="GH1206" s="35"/>
      <c r="GI1206" s="35"/>
      <c r="GJ1206" s="35"/>
      <c r="GK1206" s="35"/>
      <c r="GL1206" s="35"/>
      <c r="GM1206" s="35"/>
      <c r="GN1206" s="35"/>
      <c r="GO1206" s="35"/>
      <c r="GP1206" s="35"/>
      <c r="GQ1206" s="35"/>
      <c r="GR1206" s="35"/>
      <c r="GS1206" s="35"/>
      <c r="GT1206" s="35"/>
      <c r="GU1206" s="35"/>
      <c r="GV1206" s="35"/>
      <c r="GW1206" s="35"/>
      <c r="GX1206" s="35"/>
      <c r="GY1206" s="35"/>
      <c r="GZ1206" s="35"/>
      <c r="HA1206" s="35"/>
      <c r="HB1206" s="35"/>
      <c r="HC1206" s="35"/>
      <c r="HD1206" s="35"/>
      <c r="HE1206" s="35"/>
      <c r="HF1206" s="35"/>
      <c r="HG1206" s="35"/>
      <c r="HH1206" s="35"/>
      <c r="HI1206" s="35"/>
      <c r="HJ1206" s="35"/>
      <c r="HK1206" s="35"/>
      <c r="HL1206" s="35"/>
      <c r="HM1206" s="35"/>
      <c r="HN1206" s="35"/>
      <c r="HO1206" s="35"/>
      <c r="HP1206" s="35"/>
      <c r="HQ1206" s="35"/>
      <c r="HR1206" s="35"/>
      <c r="HS1206" s="35"/>
      <c r="HT1206" s="35"/>
      <c r="HU1206" s="35"/>
      <c r="HV1206" s="35"/>
      <c r="HW1206" s="35"/>
      <c r="HX1206" s="35"/>
      <c r="HY1206" s="35"/>
      <c r="HZ1206" s="35"/>
      <c r="IA1206" s="35"/>
      <c r="IB1206" s="15"/>
      <c r="ID1206" s="41"/>
      <c r="IE1206" s="41"/>
      <c r="IF1206" s="41"/>
      <c r="IG1206" s="41"/>
      <c r="IH1206" s="41"/>
      <c r="II1206" s="41"/>
      <c r="IJ1206" s="41"/>
      <c r="IK1206" s="41"/>
      <c r="IL1206" s="41"/>
      <c r="IM1206" s="41"/>
      <c r="IN1206" s="41"/>
      <c r="IO1206" s="41"/>
      <c r="IP1206" s="41"/>
      <c r="IQ1206" s="41"/>
      <c r="IR1206" s="41"/>
      <c r="IS1206" s="41"/>
      <c r="IT1206" s="41"/>
      <c r="IU1206" s="41"/>
      <c r="IV1206" s="41"/>
      <c r="IW1206" s="41"/>
      <c r="IX1206" s="41"/>
      <c r="IY1206" s="41"/>
      <c r="IZ1206" s="41"/>
      <c r="JA1206" s="41"/>
      <c r="JB1206" s="41"/>
      <c r="JC1206" s="41"/>
      <c r="JD1206" s="41"/>
    </row>
    <row r="1207" spans="2:274" x14ac:dyDescent="0.25">
      <c r="B1207" s="37">
        <f t="shared" si="2885"/>
        <v>144</v>
      </c>
      <c r="C1207" s="15"/>
      <c r="D1207" s="15"/>
      <c r="E1207" s="15"/>
      <c r="F1207" s="15"/>
      <c r="G1207" s="15"/>
      <c r="H1207" s="15"/>
      <c r="I1207" s="15"/>
      <c r="J1207" s="15"/>
      <c r="K1207" s="15"/>
      <c r="L1207" s="15"/>
      <c r="M1207" s="15"/>
      <c r="N1207" s="15"/>
      <c r="O1207" s="15"/>
      <c r="P1207" s="15"/>
      <c r="Q1207" s="15"/>
      <c r="R1207" s="15"/>
      <c r="S1207" s="15"/>
      <c r="T1207" s="15"/>
      <c r="U1207" s="15"/>
      <c r="V1207" s="15"/>
      <c r="W1207" s="15"/>
      <c r="X1207" s="15"/>
      <c r="Y1207" s="15"/>
      <c r="Z1207" s="15"/>
      <c r="AA1207" s="15"/>
      <c r="AB1207" s="15"/>
      <c r="AC1207" s="15"/>
      <c r="AD1207" s="15"/>
      <c r="AE1207" s="15"/>
      <c r="AF1207" s="15"/>
      <c r="AG1207" s="15"/>
      <c r="AH1207" s="15"/>
      <c r="AI1207" s="15"/>
      <c r="AJ1207" s="15"/>
      <c r="AK1207" s="15"/>
      <c r="AL1207" s="15"/>
      <c r="AM1207" s="15"/>
      <c r="AN1207" s="15"/>
      <c r="AO1207" s="15"/>
      <c r="AP1207" s="15"/>
      <c r="AQ1207" s="15"/>
      <c r="AR1207" s="15"/>
      <c r="AS1207" s="15"/>
      <c r="AT1207" s="15"/>
      <c r="AU1207" s="15"/>
      <c r="AV1207" s="15"/>
      <c r="AW1207" s="15"/>
      <c r="AX1207" s="15"/>
      <c r="AY1207" s="15"/>
      <c r="AZ1207" s="15"/>
      <c r="BA1207" s="15"/>
      <c r="BB1207" s="15"/>
      <c r="BC1207" s="15"/>
      <c r="BD1207" s="15"/>
      <c r="BE1207" s="15"/>
      <c r="BF1207" s="15"/>
      <c r="BG1207" s="15"/>
      <c r="BH1207" s="15"/>
      <c r="BI1207" s="15"/>
      <c r="BJ1207" s="15"/>
      <c r="BK1207" s="15"/>
      <c r="BL1207" s="15"/>
      <c r="BM1207" s="15"/>
      <c r="BN1207" s="15"/>
      <c r="BO1207" s="15"/>
      <c r="BP1207" s="15"/>
      <c r="BQ1207" s="15"/>
      <c r="BR1207" s="15"/>
      <c r="BS1207" s="15"/>
      <c r="BT1207" s="15"/>
      <c r="BU1207" s="15"/>
      <c r="BV1207" s="15"/>
      <c r="BW1207" s="15"/>
      <c r="BX1207" s="15"/>
      <c r="BY1207" s="15"/>
      <c r="BZ1207" s="15"/>
      <c r="CA1207" s="15"/>
      <c r="CB1207" s="15"/>
      <c r="CC1207" s="15"/>
      <c r="CD1207" s="15"/>
      <c r="CE1207" s="15"/>
      <c r="CF1207" s="15"/>
      <c r="CG1207" s="15"/>
      <c r="CH1207" s="15"/>
      <c r="CI1207" s="15"/>
      <c r="CJ1207" s="15"/>
      <c r="CK1207" s="15"/>
      <c r="CL1207" s="15"/>
      <c r="CM1207" s="15"/>
      <c r="CN1207" s="15"/>
      <c r="CO1207" s="15"/>
      <c r="CP1207" s="15"/>
      <c r="CQ1207" s="15"/>
      <c r="CR1207" s="15"/>
      <c r="CS1207" s="15"/>
      <c r="CT1207" s="15"/>
      <c r="CU1207" s="15"/>
      <c r="CV1207" s="15"/>
      <c r="CW1207" s="15"/>
      <c r="CX1207" s="15"/>
      <c r="CY1207" s="15"/>
      <c r="CZ1207" s="15"/>
      <c r="DA1207" s="15"/>
      <c r="DB1207" s="15"/>
      <c r="DC1207" s="15"/>
      <c r="DD1207" s="15"/>
      <c r="DE1207" s="15"/>
      <c r="DF1207" s="15"/>
      <c r="DG1207" s="15"/>
      <c r="DH1207" s="15"/>
      <c r="DI1207" s="15"/>
      <c r="DJ1207" s="15"/>
      <c r="DK1207" s="15"/>
      <c r="DL1207" s="15"/>
      <c r="DM1207" s="15"/>
      <c r="DN1207" s="15"/>
      <c r="DO1207" s="15"/>
      <c r="DP1207" s="15"/>
      <c r="DQ1207" s="15"/>
      <c r="DR1207" s="15"/>
      <c r="DS1207" s="15"/>
      <c r="DT1207" s="15"/>
      <c r="DU1207" s="15"/>
      <c r="DV1207" s="15"/>
      <c r="DW1207" s="15"/>
      <c r="DX1207" s="15"/>
      <c r="DY1207" s="15"/>
      <c r="DZ1207" s="15"/>
      <c r="EA1207" s="15"/>
      <c r="EB1207" s="15"/>
      <c r="EC1207" s="15"/>
      <c r="ED1207" s="15"/>
      <c r="EE1207" s="15"/>
      <c r="EF1207" s="15"/>
      <c r="EG1207" s="15"/>
      <c r="EH1207" s="15"/>
      <c r="EI1207" s="15"/>
      <c r="EJ1207" s="15"/>
      <c r="EK1207" s="15"/>
      <c r="EL1207" s="15"/>
      <c r="EM1207" s="15"/>
      <c r="EN1207" s="15"/>
      <c r="EO1207" s="15"/>
      <c r="EP1207" s="15"/>
      <c r="EQ1207" s="35">
        <f>(1-('Parameters and SSE'!$C$22/('Parameters and SSE'!$C$22+EQ1041))^'Parameters and SSE'!$C$21)</f>
        <v>1.4296119912587724E-2</v>
      </c>
      <c r="ER1207" s="35">
        <f>(1-('Parameters and SSE'!$C$22/('Parameters and SSE'!$C$22+ER1041))^'Parameters and SSE'!$C$21)</f>
        <v>3.0168099342710697E-2</v>
      </c>
      <c r="ES1207" s="35">
        <f>(1-('Parameters and SSE'!$C$22/('Parameters and SSE'!$C$22+ES1041))^'Parameters and SSE'!$C$21)</f>
        <v>4.6297563088885108E-2</v>
      </c>
      <c r="ET1207" s="35">
        <f>(1-('Parameters and SSE'!$C$22/('Parameters and SSE'!$C$22+ET1041))^'Parameters and SSE'!$C$21)</f>
        <v>6.2512776332515174E-2</v>
      </c>
      <c r="EU1207" s="35">
        <f>(1-('Parameters and SSE'!$C$22/('Parameters and SSE'!$C$22+EU1041))^'Parameters and SSE'!$C$21)</f>
        <v>7.7670303996203116E-2</v>
      </c>
      <c r="EV1207" s="35">
        <f>(1-('Parameters and SSE'!$C$22/('Parameters and SSE'!$C$22+EV1041))^'Parameters and SSE'!$C$21)</f>
        <v>9.2819968887935644E-2</v>
      </c>
      <c r="EW1207" s="35">
        <f>(1-('Parameters and SSE'!$C$22/('Parameters and SSE'!$C$22+EW1041))^'Parameters and SSE'!$C$21)</f>
        <v>0.10781417685353389</v>
      </c>
      <c r="EX1207" s="35">
        <f>(1-('Parameters and SSE'!$C$22/('Parameters and SSE'!$C$22+EX1041))^'Parameters and SSE'!$C$21)</f>
        <v>0.12327248384270839</v>
      </c>
      <c r="EY1207" s="35">
        <f>(1-('Parameters and SSE'!$C$22/('Parameters and SSE'!$C$22+EY1041))^'Parameters and SSE'!$C$21)</f>
        <v>0.13851006256194232</v>
      </c>
      <c r="EZ1207" s="35">
        <f>(1-('Parameters and SSE'!$C$22/('Parameters and SSE'!$C$22+EZ1041))^'Parameters and SSE'!$C$21)</f>
        <v>0.15357242664931914</v>
      </c>
      <c r="FA1207" s="35">
        <f>(1-('Parameters and SSE'!$C$22/('Parameters and SSE'!$C$22+FA1041))^'Parameters and SSE'!$C$21)</f>
        <v>0.16840259035231608</v>
      </c>
      <c r="FB1207" s="35">
        <f>(1-('Parameters and SSE'!$C$22/('Parameters and SSE'!$C$22+FB1041))^'Parameters and SSE'!$C$21)</f>
        <v>0.18302030871958108</v>
      </c>
      <c r="FC1207" s="35">
        <f>(1-('Parameters and SSE'!$C$22/('Parameters and SSE'!$C$22+FC1041))^'Parameters and SSE'!$C$21)</f>
        <v>0.19747841663787968</v>
      </c>
      <c r="FD1207" s="35">
        <f>(1-('Parameters and SSE'!$C$22/('Parameters and SSE'!$C$22+FD1041))^'Parameters and SSE'!$C$21)</f>
        <v>0.21216175359368228</v>
      </c>
      <c r="FE1207" s="35">
        <f>(1-('Parameters and SSE'!$C$22/('Parameters and SSE'!$C$22+FE1041))^'Parameters and SSE'!$C$21)</f>
        <v>0.22665556830777833</v>
      </c>
      <c r="FF1207" s="35">
        <f>(1-('Parameters and SSE'!$C$22/('Parameters and SSE'!$C$22+FF1041))^'Parameters and SSE'!$C$21)</f>
        <v>0.24091918848094018</v>
      </c>
      <c r="FG1207" s="35"/>
      <c r="FH1207" s="35"/>
      <c r="FI1207" s="35"/>
      <c r="FJ1207" s="35"/>
      <c r="FK1207" s="35"/>
      <c r="FL1207" s="35"/>
      <c r="FM1207" s="35"/>
      <c r="FN1207" s="35"/>
      <c r="FO1207" s="35"/>
      <c r="FP1207" s="35"/>
      <c r="FQ1207" s="35"/>
      <c r="FR1207" s="35"/>
      <c r="FS1207" s="35"/>
      <c r="FT1207" s="35"/>
      <c r="FU1207" s="35"/>
      <c r="FV1207" s="35"/>
      <c r="FW1207" s="35"/>
      <c r="FX1207" s="35"/>
      <c r="FY1207" s="35"/>
      <c r="FZ1207" s="35"/>
      <c r="GA1207" s="35"/>
      <c r="GB1207" s="35"/>
      <c r="GC1207" s="35"/>
      <c r="GD1207" s="35"/>
      <c r="GE1207" s="35"/>
      <c r="GF1207" s="35"/>
      <c r="GG1207" s="35"/>
      <c r="GH1207" s="35"/>
      <c r="GI1207" s="35"/>
      <c r="GJ1207" s="35"/>
      <c r="GK1207" s="35"/>
      <c r="GL1207" s="35"/>
      <c r="GM1207" s="35"/>
      <c r="GN1207" s="35"/>
      <c r="GO1207" s="35"/>
      <c r="GP1207" s="35"/>
      <c r="GQ1207" s="35"/>
      <c r="GR1207" s="35"/>
      <c r="GS1207" s="35"/>
      <c r="GT1207" s="35"/>
      <c r="GU1207" s="35"/>
      <c r="GV1207" s="35"/>
      <c r="GW1207" s="35"/>
      <c r="GX1207" s="35"/>
      <c r="GY1207" s="35"/>
      <c r="GZ1207" s="35"/>
      <c r="HA1207" s="35"/>
      <c r="HB1207" s="35"/>
      <c r="HC1207" s="35"/>
      <c r="HD1207" s="35"/>
      <c r="HE1207" s="35"/>
      <c r="HF1207" s="35"/>
      <c r="HG1207" s="35"/>
      <c r="HH1207" s="35"/>
      <c r="HI1207" s="35"/>
      <c r="HJ1207" s="35"/>
      <c r="HK1207" s="35"/>
      <c r="HL1207" s="35"/>
      <c r="HM1207" s="35"/>
      <c r="HN1207" s="35"/>
      <c r="HO1207" s="35"/>
      <c r="HP1207" s="35"/>
      <c r="HQ1207" s="35"/>
      <c r="HR1207" s="35"/>
      <c r="HS1207" s="35"/>
      <c r="HT1207" s="35"/>
      <c r="HU1207" s="35"/>
      <c r="HV1207" s="35"/>
      <c r="HW1207" s="35"/>
      <c r="HX1207" s="35"/>
      <c r="HY1207" s="35"/>
      <c r="HZ1207" s="35"/>
      <c r="IA1207" s="35"/>
      <c r="IB1207" s="15"/>
      <c r="ID1207" s="41"/>
      <c r="IE1207" s="41"/>
      <c r="IF1207" s="41"/>
      <c r="IG1207" s="41"/>
      <c r="IH1207" s="41"/>
      <c r="II1207" s="41"/>
      <c r="IJ1207" s="41"/>
      <c r="IK1207" s="41"/>
      <c r="IL1207" s="41"/>
      <c r="IM1207" s="41"/>
      <c r="IN1207" s="41"/>
      <c r="IO1207" s="41"/>
      <c r="IP1207" s="41"/>
      <c r="IQ1207" s="41"/>
      <c r="IR1207" s="41"/>
      <c r="IS1207" s="41"/>
      <c r="IT1207" s="41"/>
      <c r="IU1207" s="41"/>
      <c r="IV1207" s="41"/>
      <c r="IW1207" s="41"/>
      <c r="IX1207" s="41"/>
      <c r="IY1207" s="41"/>
      <c r="IZ1207" s="41"/>
      <c r="JA1207" s="41"/>
      <c r="JB1207" s="41"/>
      <c r="JC1207" s="41"/>
      <c r="JD1207" s="41"/>
      <c r="JE1207" s="41"/>
    </row>
    <row r="1208" spans="2:274" x14ac:dyDescent="0.25">
      <c r="B1208" s="37">
        <f t="shared" si="2885"/>
        <v>145</v>
      </c>
      <c r="C1208" s="15"/>
      <c r="D1208" s="15"/>
      <c r="E1208" s="15"/>
      <c r="F1208" s="15"/>
      <c r="G1208" s="15"/>
      <c r="H1208" s="15"/>
      <c r="I1208" s="15"/>
      <c r="J1208" s="15"/>
      <c r="K1208" s="15"/>
      <c r="L1208" s="15"/>
      <c r="M1208" s="15"/>
      <c r="N1208" s="15"/>
      <c r="O1208" s="15"/>
      <c r="P1208" s="15"/>
      <c r="Q1208" s="15"/>
      <c r="R1208" s="15"/>
      <c r="S1208" s="15"/>
      <c r="T1208" s="15"/>
      <c r="U1208" s="15"/>
      <c r="V1208" s="15"/>
      <c r="W1208" s="15"/>
      <c r="X1208" s="15"/>
      <c r="Y1208" s="15"/>
      <c r="Z1208" s="15"/>
      <c r="AA1208" s="15"/>
      <c r="AB1208" s="15"/>
      <c r="AC1208" s="15"/>
      <c r="AD1208" s="15"/>
      <c r="AE1208" s="15"/>
      <c r="AF1208" s="15"/>
      <c r="AG1208" s="15"/>
      <c r="AH1208" s="15"/>
      <c r="AI1208" s="15"/>
      <c r="AJ1208" s="15"/>
      <c r="AK1208" s="15"/>
      <c r="AL1208" s="15"/>
      <c r="AM1208" s="15"/>
      <c r="AN1208" s="15"/>
      <c r="AO1208" s="15"/>
      <c r="AP1208" s="15"/>
      <c r="AQ1208" s="15"/>
      <c r="AR1208" s="15"/>
      <c r="AS1208" s="15"/>
      <c r="AT1208" s="15"/>
      <c r="AU1208" s="15"/>
      <c r="AV1208" s="15"/>
      <c r="AW1208" s="15"/>
      <c r="AX1208" s="15"/>
      <c r="AY1208" s="15"/>
      <c r="AZ1208" s="15"/>
      <c r="BA1208" s="15"/>
      <c r="BB1208" s="15"/>
      <c r="BC1208" s="15"/>
      <c r="BD1208" s="15"/>
      <c r="BE1208" s="15"/>
      <c r="BF1208" s="15"/>
      <c r="BG1208" s="15"/>
      <c r="BH1208" s="15"/>
      <c r="BI1208" s="15"/>
      <c r="BJ1208" s="15"/>
      <c r="BK1208" s="15"/>
      <c r="BL1208" s="15"/>
      <c r="BM1208" s="15"/>
      <c r="BN1208" s="15"/>
      <c r="BO1208" s="15"/>
      <c r="BP1208" s="15"/>
      <c r="BQ1208" s="15"/>
      <c r="BR1208" s="15"/>
      <c r="BS1208" s="15"/>
      <c r="BT1208" s="15"/>
      <c r="BU1208" s="15"/>
      <c r="BV1208" s="15"/>
      <c r="BW1208" s="15"/>
      <c r="BX1208" s="15"/>
      <c r="BY1208" s="15"/>
      <c r="BZ1208" s="15"/>
      <c r="CA1208" s="15"/>
      <c r="CB1208" s="15"/>
      <c r="CC1208" s="15"/>
      <c r="CD1208" s="15"/>
      <c r="CE1208" s="15"/>
      <c r="CF1208" s="15"/>
      <c r="CG1208" s="15"/>
      <c r="CH1208" s="15"/>
      <c r="CI1208" s="15"/>
      <c r="CJ1208" s="15"/>
      <c r="CK1208" s="15"/>
      <c r="CL1208" s="15"/>
      <c r="CM1208" s="15"/>
      <c r="CN1208" s="15"/>
      <c r="CO1208" s="15"/>
      <c r="CP1208" s="15"/>
      <c r="CQ1208" s="15"/>
      <c r="CR1208" s="15"/>
      <c r="CS1208" s="15"/>
      <c r="CT1208" s="15"/>
      <c r="CU1208" s="15"/>
      <c r="CV1208" s="15"/>
      <c r="CW1208" s="15"/>
      <c r="CX1208" s="15"/>
      <c r="CY1208" s="15"/>
      <c r="CZ1208" s="15"/>
      <c r="DA1208" s="15"/>
      <c r="DB1208" s="15"/>
      <c r="DC1208" s="15"/>
      <c r="DD1208" s="15"/>
      <c r="DE1208" s="15"/>
      <c r="DF1208" s="15"/>
      <c r="DG1208" s="15"/>
      <c r="DH1208" s="15"/>
      <c r="DI1208" s="15"/>
      <c r="DJ1208" s="15"/>
      <c r="DK1208" s="15"/>
      <c r="DL1208" s="15"/>
      <c r="DM1208" s="15"/>
      <c r="DN1208" s="15"/>
      <c r="DO1208" s="15"/>
      <c r="DP1208" s="15"/>
      <c r="DQ1208" s="15"/>
      <c r="DR1208" s="15"/>
      <c r="DS1208" s="15"/>
      <c r="DT1208" s="15"/>
      <c r="DU1208" s="15"/>
      <c r="DV1208" s="15"/>
      <c r="DW1208" s="15"/>
      <c r="DX1208" s="15"/>
      <c r="DY1208" s="15"/>
      <c r="DZ1208" s="15"/>
      <c r="EA1208" s="15"/>
      <c r="EB1208" s="15"/>
      <c r="EC1208" s="15"/>
      <c r="ED1208" s="15"/>
      <c r="EE1208" s="15"/>
      <c r="EF1208" s="15"/>
      <c r="EG1208" s="15"/>
      <c r="EH1208" s="15"/>
      <c r="EI1208" s="15"/>
      <c r="EJ1208" s="15"/>
      <c r="EK1208" s="15"/>
      <c r="EL1208" s="15"/>
      <c r="EM1208" s="15"/>
      <c r="EN1208" s="15"/>
      <c r="EO1208" s="15"/>
      <c r="EP1208" s="15"/>
      <c r="EQ1208" s="15"/>
      <c r="ER1208" s="35">
        <f>(1-('Parameters and SSE'!$C$22/('Parameters and SSE'!$C$22+ER1042))^'Parameters and SSE'!$C$21)</f>
        <v>1.4731229914882848E-2</v>
      </c>
      <c r="ES1208" s="35">
        <f>(1-('Parameters and SSE'!$C$22/('Parameters and SSE'!$C$22+ES1042))^'Parameters and SSE'!$C$21)</f>
        <v>3.0566460376362126E-2</v>
      </c>
      <c r="ET1208" s="35">
        <f>(1-('Parameters and SSE'!$C$22/('Parameters and SSE'!$C$22+ET1042))^'Parameters and SSE'!$C$21)</f>
        <v>4.6687458514425462E-2</v>
      </c>
      <c r="EU1208" s="35">
        <f>(1-('Parameters and SSE'!$C$22/('Parameters and SSE'!$C$22+EU1042))^'Parameters and SSE'!$C$21)</f>
        <v>6.1848917510993195E-2</v>
      </c>
      <c r="EV1208" s="35">
        <f>(1-('Parameters and SSE'!$C$22/('Parameters and SSE'!$C$22+EV1042))^'Parameters and SSE'!$C$21)</f>
        <v>7.7057764749129509E-2</v>
      </c>
      <c r="EW1208" s="35">
        <f>(1-('Parameters and SSE'!$C$22/('Parameters and SSE'!$C$22+EW1042))^'Parameters and SSE'!$C$21)</f>
        <v>9.2147395848368951E-2</v>
      </c>
      <c r="EX1208" s="35">
        <f>(1-('Parameters and SSE'!$C$22/('Parameters and SSE'!$C$22+EX1042))^'Parameters and SSE'!$C$21)</f>
        <v>0.10773161961027045</v>
      </c>
      <c r="EY1208" s="35">
        <f>(1-('Parameters and SSE'!$C$22/('Parameters and SSE'!$C$22+EY1042))^'Parameters and SSE'!$C$21)</f>
        <v>0.12311402032855723</v>
      </c>
      <c r="EZ1208" s="35">
        <f>(1-('Parameters and SSE'!$C$22/('Parameters and SSE'!$C$22+EZ1042))^'Parameters and SSE'!$C$21)</f>
        <v>0.13833569800037138</v>
      </c>
      <c r="FA1208" s="35">
        <f>(1-('Parameters and SSE'!$C$22/('Parameters and SSE'!$C$22+FA1042))^'Parameters and SSE'!$C$21)</f>
        <v>0.15333563876942524</v>
      </c>
      <c r="FB1208" s="35">
        <f>(1-('Parameters and SSE'!$C$22/('Parameters and SSE'!$C$22+FB1042))^'Parameters and SSE'!$C$21)</f>
        <v>0.16813127706530107</v>
      </c>
      <c r="FC1208" s="35">
        <f>(1-('Parameters and SSE'!$C$22/('Parameters and SSE'!$C$22+FC1042))^'Parameters and SSE'!$C$21)</f>
        <v>0.18277421147765227</v>
      </c>
      <c r="FD1208" s="35">
        <f>(1-('Parameters and SSE'!$C$22/('Parameters and SSE'!$C$22+FD1042))^'Parameters and SSE'!$C$21)</f>
        <v>0.19765299477584264</v>
      </c>
      <c r="FE1208" s="35">
        <f>(1-('Parameters and SSE'!$C$22/('Parameters and SSE'!$C$22+FE1042))^'Parameters and SSE'!$C$21)</f>
        <v>0.21234640202647936</v>
      </c>
      <c r="FF1208" s="35">
        <f>(1-('Parameters and SSE'!$C$22/('Parameters and SSE'!$C$22+FF1042))^'Parameters and SSE'!$C$21)</f>
        <v>0.22681221889120917</v>
      </c>
      <c r="FG1208" s="35"/>
      <c r="FH1208" s="35"/>
      <c r="FI1208" s="35"/>
      <c r="FJ1208" s="35"/>
      <c r="FK1208" s="35"/>
      <c r="FL1208" s="35"/>
      <c r="FM1208" s="35"/>
      <c r="FN1208" s="35"/>
      <c r="FO1208" s="35"/>
      <c r="FP1208" s="35"/>
      <c r="FQ1208" s="35"/>
      <c r="FR1208" s="35"/>
      <c r="FS1208" s="35"/>
      <c r="FT1208" s="35"/>
      <c r="FU1208" s="35"/>
      <c r="FV1208" s="35"/>
      <c r="FW1208" s="35"/>
      <c r="FX1208" s="35"/>
      <c r="FY1208" s="35"/>
      <c r="FZ1208" s="35"/>
      <c r="GA1208" s="35"/>
      <c r="GB1208" s="35"/>
      <c r="GC1208" s="35"/>
      <c r="GD1208" s="35"/>
      <c r="GE1208" s="35"/>
      <c r="GF1208" s="35"/>
      <c r="GG1208" s="35"/>
      <c r="GH1208" s="35"/>
      <c r="GI1208" s="35"/>
      <c r="GJ1208" s="35"/>
      <c r="GK1208" s="35"/>
      <c r="GL1208" s="35"/>
      <c r="GM1208" s="35"/>
      <c r="GN1208" s="35"/>
      <c r="GO1208" s="35"/>
      <c r="GP1208" s="35"/>
      <c r="GQ1208" s="35"/>
      <c r="GR1208" s="35"/>
      <c r="GS1208" s="35"/>
      <c r="GT1208" s="35"/>
      <c r="GU1208" s="35"/>
      <c r="GV1208" s="35"/>
      <c r="GW1208" s="35"/>
      <c r="GX1208" s="35"/>
      <c r="GY1208" s="35"/>
      <c r="GZ1208" s="35"/>
      <c r="HA1208" s="35"/>
      <c r="HB1208" s="35"/>
      <c r="HC1208" s="35"/>
      <c r="HD1208" s="35"/>
      <c r="HE1208" s="35"/>
      <c r="HF1208" s="35"/>
      <c r="HG1208" s="35"/>
      <c r="HH1208" s="35"/>
      <c r="HI1208" s="35"/>
      <c r="HJ1208" s="35"/>
      <c r="HK1208" s="35"/>
      <c r="HL1208" s="35"/>
      <c r="HM1208" s="35"/>
      <c r="HN1208" s="35"/>
      <c r="HO1208" s="35"/>
      <c r="HP1208" s="35"/>
      <c r="HQ1208" s="35"/>
      <c r="HR1208" s="35"/>
      <c r="HS1208" s="35"/>
      <c r="HT1208" s="35"/>
      <c r="HU1208" s="35"/>
      <c r="HV1208" s="35"/>
      <c r="HW1208" s="35"/>
      <c r="HX1208" s="35"/>
      <c r="HY1208" s="35"/>
      <c r="HZ1208" s="35"/>
      <c r="IA1208" s="35"/>
      <c r="IB1208" s="15"/>
      <c r="ID1208" s="41"/>
      <c r="IE1208" s="41"/>
      <c r="IF1208" s="41"/>
      <c r="IG1208" s="41"/>
      <c r="IH1208" s="41"/>
      <c r="II1208" s="41"/>
      <c r="IJ1208" s="41"/>
      <c r="IK1208" s="41"/>
      <c r="IL1208" s="41"/>
      <c r="IM1208" s="41"/>
      <c r="IN1208" s="41"/>
      <c r="IO1208" s="41"/>
      <c r="IP1208" s="41"/>
      <c r="IQ1208" s="41"/>
      <c r="IR1208" s="41"/>
      <c r="IS1208" s="41"/>
      <c r="IT1208" s="41"/>
      <c r="IU1208" s="41"/>
      <c r="IV1208" s="41"/>
      <c r="IW1208" s="41"/>
      <c r="IX1208" s="41"/>
      <c r="IY1208" s="41"/>
      <c r="IZ1208" s="41"/>
      <c r="JA1208" s="41"/>
      <c r="JB1208" s="41"/>
      <c r="JC1208" s="41"/>
      <c r="JD1208" s="41"/>
      <c r="JE1208" s="41"/>
      <c r="JF1208" s="41"/>
    </row>
    <row r="1209" spans="2:274" x14ac:dyDescent="0.25">
      <c r="B1209" s="37">
        <f t="shared" si="2885"/>
        <v>146</v>
      </c>
      <c r="C1209" s="15"/>
      <c r="D1209" s="15"/>
      <c r="E1209" s="15"/>
      <c r="F1209" s="15"/>
      <c r="G1209" s="15"/>
      <c r="H1209" s="15"/>
      <c r="I1209" s="15"/>
      <c r="J1209" s="15"/>
      <c r="K1209" s="15"/>
      <c r="L1209" s="15"/>
      <c r="M1209" s="15"/>
      <c r="N1209" s="15"/>
      <c r="O1209" s="15"/>
      <c r="P1209" s="15"/>
      <c r="Q1209" s="15"/>
      <c r="R1209" s="15"/>
      <c r="S1209" s="15"/>
      <c r="T1209" s="15"/>
      <c r="U1209" s="15"/>
      <c r="V1209" s="15"/>
      <c r="W1209" s="15"/>
      <c r="X1209" s="15"/>
      <c r="Y1209" s="15"/>
      <c r="Z1209" s="15"/>
      <c r="AA1209" s="15"/>
      <c r="AB1209" s="15"/>
      <c r="AC1209" s="15"/>
      <c r="AD1209" s="15"/>
      <c r="AE1209" s="15"/>
      <c r="AF1209" s="15"/>
      <c r="AG1209" s="15"/>
      <c r="AH1209" s="15"/>
      <c r="AI1209" s="15"/>
      <c r="AJ1209" s="15"/>
      <c r="AK1209" s="15"/>
      <c r="AL1209" s="15"/>
      <c r="AM1209" s="15"/>
      <c r="AN1209" s="15"/>
      <c r="AO1209" s="15"/>
      <c r="AP1209" s="15"/>
      <c r="AQ1209" s="15"/>
      <c r="AR1209" s="15"/>
      <c r="AS1209" s="15"/>
      <c r="AT1209" s="15"/>
      <c r="AU1209" s="15"/>
      <c r="AV1209" s="15"/>
      <c r="AW1209" s="15"/>
      <c r="AX1209" s="15"/>
      <c r="AY1209" s="15"/>
      <c r="AZ1209" s="15"/>
      <c r="BA1209" s="15"/>
      <c r="BB1209" s="15"/>
      <c r="BC1209" s="15"/>
      <c r="BD1209" s="15"/>
      <c r="BE1209" s="15"/>
      <c r="BF1209" s="15"/>
      <c r="BG1209" s="15"/>
      <c r="BH1209" s="15"/>
      <c r="BI1209" s="15"/>
      <c r="BJ1209" s="15"/>
      <c r="BK1209" s="15"/>
      <c r="BL1209" s="15"/>
      <c r="BM1209" s="15"/>
      <c r="BN1209" s="15"/>
      <c r="BO1209" s="15"/>
      <c r="BP1209" s="15"/>
      <c r="BQ1209" s="15"/>
      <c r="BR1209" s="15"/>
      <c r="BS1209" s="15"/>
      <c r="BT1209" s="15"/>
      <c r="BU1209" s="15"/>
      <c r="BV1209" s="15"/>
      <c r="BW1209" s="15"/>
      <c r="BX1209" s="15"/>
      <c r="BY1209" s="15"/>
      <c r="BZ1209" s="15"/>
      <c r="CA1209" s="15"/>
      <c r="CB1209" s="15"/>
      <c r="CC1209" s="15"/>
      <c r="CD1209" s="15"/>
      <c r="CE1209" s="15"/>
      <c r="CF1209" s="15"/>
      <c r="CG1209" s="15"/>
      <c r="CH1209" s="15"/>
      <c r="CI1209" s="15"/>
      <c r="CJ1209" s="15"/>
      <c r="CK1209" s="15"/>
      <c r="CL1209" s="15"/>
      <c r="CM1209" s="15"/>
      <c r="CN1209" s="15"/>
      <c r="CO1209" s="15"/>
      <c r="CP1209" s="15"/>
      <c r="CQ1209" s="15"/>
      <c r="CR1209" s="15"/>
      <c r="CS1209" s="15"/>
      <c r="CT1209" s="15"/>
      <c r="CU1209" s="15"/>
      <c r="CV1209" s="15"/>
      <c r="CW1209" s="15"/>
      <c r="CX1209" s="15"/>
      <c r="CY1209" s="15"/>
      <c r="CZ1209" s="15"/>
      <c r="DA1209" s="15"/>
      <c r="DB1209" s="15"/>
      <c r="DC1209" s="15"/>
      <c r="DD1209" s="15"/>
      <c r="DE1209" s="15"/>
      <c r="DF1209" s="15"/>
      <c r="DG1209" s="15"/>
      <c r="DH1209" s="15"/>
      <c r="DI1209" s="15"/>
      <c r="DJ1209" s="15"/>
      <c r="DK1209" s="15"/>
      <c r="DL1209" s="15"/>
      <c r="DM1209" s="15"/>
      <c r="DN1209" s="15"/>
      <c r="DO1209" s="15"/>
      <c r="DP1209" s="15"/>
      <c r="DQ1209" s="15"/>
      <c r="DR1209" s="15"/>
      <c r="DS1209" s="15"/>
      <c r="DT1209" s="15"/>
      <c r="DU1209" s="15"/>
      <c r="DV1209" s="15"/>
      <c r="DW1209" s="15"/>
      <c r="DX1209" s="15"/>
      <c r="DY1209" s="15"/>
      <c r="DZ1209" s="15"/>
      <c r="EA1209" s="15"/>
      <c r="EB1209" s="15"/>
      <c r="EC1209" s="15"/>
      <c r="ED1209" s="15"/>
      <c r="EE1209" s="15"/>
      <c r="EF1209" s="15"/>
      <c r="EG1209" s="15"/>
      <c r="EH1209" s="15"/>
      <c r="EI1209" s="15"/>
      <c r="EJ1209" s="15"/>
      <c r="EK1209" s="15"/>
      <c r="EL1209" s="15"/>
      <c r="EM1209" s="15"/>
      <c r="EN1209" s="15"/>
      <c r="EO1209" s="15"/>
      <c r="EP1209" s="15"/>
      <c r="EQ1209" s="15"/>
      <c r="ER1209" s="15"/>
      <c r="ES1209" s="35">
        <f>(1-('Parameters and SSE'!$C$22/('Parameters and SSE'!$C$22+ES1043))^'Parameters and SSE'!$C$21)</f>
        <v>1.4703635328239928E-2</v>
      </c>
      <c r="ET1209" s="35">
        <f>(1-('Parameters and SSE'!$C$22/('Parameters and SSE'!$C$22+ET1043))^'Parameters and SSE'!$C$21)</f>
        <v>3.0537546148197703E-2</v>
      </c>
      <c r="EU1209" s="35">
        <f>(1-('Parameters and SSE'!$C$22/('Parameters and SSE'!$C$22+EU1043))^'Parameters and SSE'!$C$21)</f>
        <v>4.5617383603548389E-2</v>
      </c>
      <c r="EV1209" s="35">
        <f>(1-('Parameters and SSE'!$C$22/('Parameters and SSE'!$C$22+EV1043))^'Parameters and SSE'!$C$21)</f>
        <v>6.0836520831310192E-2</v>
      </c>
      <c r="EW1209" s="35">
        <f>(1-('Parameters and SSE'!$C$22/('Parameters and SSE'!$C$22+EW1043))^'Parameters and SSE'!$C$21)</f>
        <v>7.5991415515106575E-2</v>
      </c>
      <c r="EX1209" s="35">
        <f>(1-('Parameters and SSE'!$C$22/('Parameters and SSE'!$C$22+EX1043))^'Parameters and SSE'!$C$21)</f>
        <v>9.1681402820644298E-2</v>
      </c>
      <c r="EY1209" s="35">
        <f>(1-('Parameters and SSE'!$C$22/('Parameters and SSE'!$C$22+EY1043))^'Parameters and SSE'!$C$21)</f>
        <v>0.10719566223053689</v>
      </c>
      <c r="EZ1209" s="35">
        <f>(1-('Parameters and SSE'!$C$22/('Parameters and SSE'!$C$22+EZ1043))^'Parameters and SSE'!$C$21)</f>
        <v>0.12256850270169606</v>
      </c>
      <c r="FA1209" s="35">
        <f>(1-('Parameters and SSE'!$C$22/('Parameters and SSE'!$C$22+FA1043))^'Parameters and SSE'!$C$21)</f>
        <v>0.13773349464106599</v>
      </c>
      <c r="FB1209" s="35">
        <f>(1-('Parameters and SSE'!$C$22/('Parameters and SSE'!$C$22+FB1043))^'Parameters and SSE'!$C$21)</f>
        <v>0.15270482366762084</v>
      </c>
      <c r="FC1209" s="35">
        <f>(1-('Parameters and SSE'!$C$22/('Parameters and SSE'!$C$22+FC1043))^'Parameters and SSE'!$C$21)</f>
        <v>0.16753223130370276</v>
      </c>
      <c r="FD1209" s="35">
        <f>(1-('Parameters and SSE'!$C$22/('Parameters and SSE'!$C$22+FD1043))^'Parameters and SSE'!$C$21)</f>
        <v>0.18260759113048575</v>
      </c>
      <c r="FE1209" s="35">
        <f>(1-('Parameters and SSE'!$C$22/('Parameters and SSE'!$C$22+FE1043))^'Parameters and SSE'!$C$21)</f>
        <v>0.19750289590152903</v>
      </c>
      <c r="FF1209" s="35">
        <f>(1-('Parameters and SSE'!$C$22/('Parameters and SSE'!$C$22+FF1043))^'Parameters and SSE'!$C$21)</f>
        <v>0.21217414065710261</v>
      </c>
      <c r="FG1209" s="35"/>
      <c r="FH1209" s="35"/>
      <c r="FI1209" s="35"/>
      <c r="FJ1209" s="35"/>
      <c r="FK1209" s="35"/>
      <c r="FL1209" s="35"/>
      <c r="FM1209" s="35"/>
      <c r="FN1209" s="35"/>
      <c r="FO1209" s="35"/>
      <c r="FP1209" s="35"/>
      <c r="FQ1209" s="35"/>
      <c r="FR1209" s="35"/>
      <c r="FS1209" s="35"/>
      <c r="FT1209" s="35"/>
      <c r="FU1209" s="35"/>
      <c r="FV1209" s="35"/>
      <c r="FW1209" s="35"/>
      <c r="FX1209" s="35"/>
      <c r="FY1209" s="35"/>
      <c r="FZ1209" s="35"/>
      <c r="GA1209" s="35"/>
      <c r="GB1209" s="35"/>
      <c r="GC1209" s="35"/>
      <c r="GD1209" s="35"/>
      <c r="GE1209" s="35"/>
      <c r="GF1209" s="35"/>
      <c r="GG1209" s="35"/>
      <c r="GH1209" s="35"/>
      <c r="GI1209" s="35"/>
      <c r="GJ1209" s="35"/>
      <c r="GK1209" s="35"/>
      <c r="GL1209" s="35"/>
      <c r="GM1209" s="35"/>
      <c r="GN1209" s="35"/>
      <c r="GO1209" s="35"/>
      <c r="GP1209" s="35"/>
      <c r="GQ1209" s="35"/>
      <c r="GR1209" s="35"/>
      <c r="GS1209" s="35"/>
      <c r="GT1209" s="35"/>
      <c r="GU1209" s="35"/>
      <c r="GV1209" s="35"/>
      <c r="GW1209" s="35"/>
      <c r="GX1209" s="35"/>
      <c r="GY1209" s="35"/>
      <c r="GZ1209" s="35"/>
      <c r="HA1209" s="35"/>
      <c r="HB1209" s="35"/>
      <c r="HC1209" s="35"/>
      <c r="HD1209" s="35"/>
      <c r="HE1209" s="35"/>
      <c r="HF1209" s="35"/>
      <c r="HG1209" s="35"/>
      <c r="HH1209" s="35"/>
      <c r="HI1209" s="35"/>
      <c r="HJ1209" s="35"/>
      <c r="HK1209" s="35"/>
      <c r="HL1209" s="35"/>
      <c r="HM1209" s="35"/>
      <c r="HN1209" s="35"/>
      <c r="HO1209" s="35"/>
      <c r="HP1209" s="35"/>
      <c r="HQ1209" s="35"/>
      <c r="HR1209" s="35"/>
      <c r="HS1209" s="35"/>
      <c r="HT1209" s="35"/>
      <c r="HU1209" s="35"/>
      <c r="HV1209" s="35"/>
      <c r="HW1209" s="35"/>
      <c r="HX1209" s="35"/>
      <c r="HY1209" s="35"/>
      <c r="HZ1209" s="35"/>
      <c r="IA1209" s="35"/>
      <c r="IB1209" s="15"/>
      <c r="ID1209" s="41"/>
      <c r="IE1209" s="41"/>
      <c r="IF1209" s="41"/>
      <c r="IG1209" s="41"/>
      <c r="IH1209" s="41"/>
      <c r="II1209" s="41"/>
      <c r="IJ1209" s="41"/>
      <c r="IK1209" s="41"/>
      <c r="IL1209" s="41"/>
      <c r="IM1209" s="41"/>
      <c r="IN1209" s="41"/>
      <c r="IO1209" s="41"/>
      <c r="IP1209" s="41"/>
      <c r="IQ1209" s="41"/>
      <c r="IR1209" s="41"/>
      <c r="IS1209" s="41"/>
      <c r="IT1209" s="41"/>
      <c r="IU1209" s="41"/>
      <c r="IV1209" s="41"/>
      <c r="IW1209" s="41"/>
      <c r="IX1209" s="41"/>
      <c r="IY1209" s="41"/>
      <c r="IZ1209" s="41"/>
      <c r="JA1209" s="41"/>
      <c r="JB1209" s="41"/>
      <c r="JC1209" s="41"/>
      <c r="JD1209" s="41"/>
      <c r="JE1209" s="41"/>
      <c r="JF1209" s="41"/>
      <c r="JG1209" s="41"/>
    </row>
    <row r="1210" spans="2:274" x14ac:dyDescent="0.25">
      <c r="B1210" s="37">
        <f t="shared" si="2885"/>
        <v>147</v>
      </c>
      <c r="C1210" s="15"/>
      <c r="D1210" s="15"/>
      <c r="E1210" s="15"/>
      <c r="F1210" s="15"/>
      <c r="G1210" s="15"/>
      <c r="H1210" s="15"/>
      <c r="I1210" s="15"/>
      <c r="J1210" s="15"/>
      <c r="K1210" s="15"/>
      <c r="L1210" s="15"/>
      <c r="M1210" s="15"/>
      <c r="N1210" s="15"/>
      <c r="O1210" s="15"/>
      <c r="P1210" s="15"/>
      <c r="Q1210" s="15"/>
      <c r="R1210" s="15"/>
      <c r="S1210" s="15"/>
      <c r="T1210" s="15"/>
      <c r="U1210" s="15"/>
      <c r="V1210" s="15"/>
      <c r="W1210" s="15"/>
      <c r="X1210" s="15"/>
      <c r="Y1210" s="15"/>
      <c r="Z1210" s="15"/>
      <c r="AA1210" s="15"/>
      <c r="AB1210" s="15"/>
      <c r="AC1210" s="15"/>
      <c r="AD1210" s="15"/>
      <c r="AE1210" s="15"/>
      <c r="AF1210" s="15"/>
      <c r="AG1210" s="15"/>
      <c r="AH1210" s="15"/>
      <c r="AI1210" s="15"/>
      <c r="AJ1210" s="15"/>
      <c r="AK1210" s="15"/>
      <c r="AL1210" s="15"/>
      <c r="AM1210" s="15"/>
      <c r="AN1210" s="15"/>
      <c r="AO1210" s="15"/>
      <c r="AP1210" s="15"/>
      <c r="AQ1210" s="15"/>
      <c r="AR1210" s="15"/>
      <c r="AS1210" s="15"/>
      <c r="AT1210" s="15"/>
      <c r="AU1210" s="15"/>
      <c r="AV1210" s="15"/>
      <c r="AW1210" s="15"/>
      <c r="AX1210" s="15"/>
      <c r="AY1210" s="15"/>
      <c r="AZ1210" s="15"/>
      <c r="BA1210" s="15"/>
      <c r="BB1210" s="15"/>
      <c r="BC1210" s="15"/>
      <c r="BD1210" s="15"/>
      <c r="BE1210" s="15"/>
      <c r="BF1210" s="15"/>
      <c r="BG1210" s="15"/>
      <c r="BH1210" s="15"/>
      <c r="BI1210" s="15"/>
      <c r="BJ1210" s="15"/>
      <c r="BK1210" s="15"/>
      <c r="BL1210" s="15"/>
      <c r="BM1210" s="15"/>
      <c r="BN1210" s="15"/>
      <c r="BO1210" s="15"/>
      <c r="BP1210" s="15"/>
      <c r="BQ1210" s="15"/>
      <c r="BR1210" s="15"/>
      <c r="BS1210" s="15"/>
      <c r="BT1210" s="15"/>
      <c r="BU1210" s="15"/>
      <c r="BV1210" s="15"/>
      <c r="BW1210" s="15"/>
      <c r="BX1210" s="15"/>
      <c r="BY1210" s="15"/>
      <c r="BZ1210" s="15"/>
      <c r="CA1210" s="15"/>
      <c r="CB1210" s="15"/>
      <c r="CC1210" s="15"/>
      <c r="CD1210" s="15"/>
      <c r="CE1210" s="15"/>
      <c r="CF1210" s="15"/>
      <c r="CG1210" s="15"/>
      <c r="CH1210" s="15"/>
      <c r="CI1210" s="15"/>
      <c r="CJ1210" s="15"/>
      <c r="CK1210" s="15"/>
      <c r="CL1210" s="15"/>
      <c r="CM1210" s="15"/>
      <c r="CN1210" s="15"/>
      <c r="CO1210" s="15"/>
      <c r="CP1210" s="15"/>
      <c r="CQ1210" s="15"/>
      <c r="CR1210" s="15"/>
      <c r="CS1210" s="15"/>
      <c r="CT1210" s="15"/>
      <c r="CU1210" s="15"/>
      <c r="CV1210" s="15"/>
      <c r="CW1210" s="15"/>
      <c r="CX1210" s="15"/>
      <c r="CY1210" s="15"/>
      <c r="CZ1210" s="15"/>
      <c r="DA1210" s="15"/>
      <c r="DB1210" s="15"/>
      <c r="DC1210" s="15"/>
      <c r="DD1210" s="15"/>
      <c r="DE1210" s="15"/>
      <c r="DF1210" s="15"/>
      <c r="DG1210" s="15"/>
      <c r="DH1210" s="15"/>
      <c r="DI1210" s="15"/>
      <c r="DJ1210" s="15"/>
      <c r="DK1210" s="15"/>
      <c r="DL1210" s="15"/>
      <c r="DM1210" s="15"/>
      <c r="DN1210" s="15"/>
      <c r="DO1210" s="15"/>
      <c r="DP1210" s="15"/>
      <c r="DQ1210" s="15"/>
      <c r="DR1210" s="15"/>
      <c r="DS1210" s="15"/>
      <c r="DT1210" s="15"/>
      <c r="DU1210" s="15"/>
      <c r="DV1210" s="15"/>
      <c r="DW1210" s="15"/>
      <c r="DX1210" s="15"/>
      <c r="DY1210" s="15"/>
      <c r="DZ1210" s="15"/>
      <c r="EA1210" s="15"/>
      <c r="EB1210" s="15"/>
      <c r="EC1210" s="15"/>
      <c r="ED1210" s="15"/>
      <c r="EE1210" s="15"/>
      <c r="EF1210" s="15"/>
      <c r="EG1210" s="15"/>
      <c r="EH1210" s="15"/>
      <c r="EI1210" s="15"/>
      <c r="EJ1210" s="15"/>
      <c r="EK1210" s="15"/>
      <c r="EL1210" s="15"/>
      <c r="EM1210" s="15"/>
      <c r="EN1210" s="15"/>
      <c r="EO1210" s="15"/>
      <c r="EP1210" s="15"/>
      <c r="EQ1210" s="15"/>
      <c r="ER1210" s="15"/>
      <c r="ES1210" s="15"/>
      <c r="ET1210" s="35">
        <f>(1-('Parameters and SSE'!$C$22/('Parameters and SSE'!$C$22+ET1044))^'Parameters and SSE'!$C$21)</f>
        <v>1.470199441197706E-2</v>
      </c>
      <c r="EU1210" s="35">
        <f>(1-('Parameters and SSE'!$C$22/('Parameters and SSE'!$C$22+EU1044))^'Parameters and SSE'!$C$21)</f>
        <v>2.9512591630085461E-2</v>
      </c>
      <c r="EV1210" s="35">
        <f>(1-('Parameters and SSE'!$C$22/('Parameters and SSE'!$C$22+EV1044))^'Parameters and SSE'!$C$21)</f>
        <v>4.4648811222872564E-2</v>
      </c>
      <c r="EW1210" s="35">
        <f>(1-('Parameters and SSE'!$C$22/('Parameters and SSE'!$C$22+EW1044))^'Parameters and SSE'!$C$21)</f>
        <v>5.9812969917566461E-2</v>
      </c>
      <c r="EX1210" s="35">
        <f>(1-('Parameters and SSE'!$C$22/('Parameters and SSE'!$C$22+EX1044))^'Parameters and SSE'!$C$21)</f>
        <v>7.5569845762405552E-2</v>
      </c>
      <c r="EY1210" s="35">
        <f>(1-('Parameters and SSE'!$C$22/('Parameters and SSE'!$C$22+EY1044))^'Parameters and SSE'!$C$21)</f>
        <v>9.1188490027786839E-2</v>
      </c>
      <c r="EZ1210" s="35">
        <f>(1-('Parameters and SSE'!$C$22/('Parameters and SSE'!$C$22+EZ1044))^'Parameters and SSE'!$C$21)</f>
        <v>0.1066922010947049</v>
      </c>
      <c r="FA1210" s="35">
        <f>(1-('Parameters and SSE'!$C$22/('Parameters and SSE'!$C$22+FA1044))^'Parameters and SSE'!$C$21)</f>
        <v>0.12200689156546451</v>
      </c>
      <c r="FB1210" s="35">
        <f>(1-('Parameters and SSE'!$C$22/('Parameters and SSE'!$C$22+FB1044))^'Parameters and SSE'!$C$21)</f>
        <v>0.13714205895157883</v>
      </c>
      <c r="FC1210" s="35">
        <f>(1-('Parameters and SSE'!$C$22/('Parameters and SSE'!$C$22+FC1044))^'Parameters and SSE'!$C$21)</f>
        <v>0.15214464323017118</v>
      </c>
      <c r="FD1210" s="35">
        <f>(1-('Parameters and SSE'!$C$22/('Parameters and SSE'!$C$22+FD1044))^'Parameters and SSE'!$C$21)</f>
        <v>0.16740904169677917</v>
      </c>
      <c r="FE1210" s="35">
        <f>(1-('Parameters and SSE'!$C$22/('Parameters and SSE'!$C$22+FE1044))^'Parameters and SSE'!$C$21)</f>
        <v>0.18250029296616954</v>
      </c>
      <c r="FF1210" s="35">
        <f>(1-('Parameters and SSE'!$C$22/('Parameters and SSE'!$C$22+FF1044))^'Parameters and SSE'!$C$21)</f>
        <v>0.19737229434319559</v>
      </c>
      <c r="FG1210" s="35"/>
      <c r="FH1210" s="35"/>
      <c r="FI1210" s="35"/>
      <c r="FJ1210" s="35"/>
      <c r="FK1210" s="35"/>
      <c r="FL1210" s="35"/>
      <c r="FM1210" s="35"/>
      <c r="FN1210" s="35"/>
      <c r="FO1210" s="35"/>
      <c r="FP1210" s="35"/>
      <c r="FQ1210" s="35"/>
      <c r="FR1210" s="35"/>
      <c r="FS1210" s="35"/>
      <c r="FT1210" s="35"/>
      <c r="FU1210" s="35"/>
      <c r="FV1210" s="35"/>
      <c r="FW1210" s="35"/>
      <c r="FX1210" s="35"/>
      <c r="FY1210" s="35"/>
      <c r="FZ1210" s="35"/>
      <c r="GA1210" s="35"/>
      <c r="GB1210" s="35"/>
      <c r="GC1210" s="35"/>
      <c r="GD1210" s="35"/>
      <c r="GE1210" s="35"/>
      <c r="GF1210" s="35"/>
      <c r="GG1210" s="35"/>
      <c r="GH1210" s="35"/>
      <c r="GI1210" s="35"/>
      <c r="GJ1210" s="35"/>
      <c r="GK1210" s="35"/>
      <c r="GL1210" s="35"/>
      <c r="GM1210" s="35"/>
      <c r="GN1210" s="35"/>
      <c r="GO1210" s="35"/>
      <c r="GP1210" s="35"/>
      <c r="GQ1210" s="35"/>
      <c r="GR1210" s="35"/>
      <c r="GS1210" s="35"/>
      <c r="GT1210" s="35"/>
      <c r="GU1210" s="35"/>
      <c r="GV1210" s="35"/>
      <c r="GW1210" s="35"/>
      <c r="GX1210" s="35"/>
      <c r="GY1210" s="35"/>
      <c r="GZ1210" s="35"/>
      <c r="HA1210" s="35"/>
      <c r="HB1210" s="35"/>
      <c r="HC1210" s="35"/>
      <c r="HD1210" s="35"/>
      <c r="HE1210" s="35"/>
      <c r="HF1210" s="35"/>
      <c r="HG1210" s="35"/>
      <c r="HH1210" s="35"/>
      <c r="HI1210" s="35"/>
      <c r="HJ1210" s="35"/>
      <c r="HK1210" s="35"/>
      <c r="HL1210" s="35"/>
      <c r="HM1210" s="35"/>
      <c r="HN1210" s="35"/>
      <c r="HO1210" s="35"/>
      <c r="HP1210" s="35"/>
      <c r="HQ1210" s="35"/>
      <c r="HR1210" s="35"/>
      <c r="HS1210" s="35"/>
      <c r="HT1210" s="35"/>
      <c r="HU1210" s="35"/>
      <c r="HV1210" s="35"/>
      <c r="HW1210" s="35"/>
      <c r="HX1210" s="35"/>
      <c r="HY1210" s="35"/>
      <c r="HZ1210" s="35"/>
      <c r="IA1210" s="35"/>
      <c r="IB1210" s="15"/>
      <c r="ID1210" s="41"/>
      <c r="IE1210" s="41"/>
      <c r="IF1210" s="41"/>
      <c r="IG1210" s="41"/>
      <c r="IH1210" s="41"/>
      <c r="II1210" s="41"/>
      <c r="IJ1210" s="41"/>
      <c r="IK1210" s="41"/>
      <c r="IL1210" s="41"/>
      <c r="IM1210" s="41"/>
      <c r="IN1210" s="41"/>
      <c r="IO1210" s="41"/>
      <c r="IP1210" s="41"/>
      <c r="IQ1210" s="41"/>
      <c r="IR1210" s="41"/>
      <c r="IS1210" s="41"/>
      <c r="IT1210" s="41"/>
      <c r="IU1210" s="41"/>
      <c r="IV1210" s="41"/>
      <c r="IW1210" s="41"/>
      <c r="IX1210" s="41"/>
      <c r="IY1210" s="41"/>
      <c r="IZ1210" s="41"/>
      <c r="JA1210" s="41"/>
      <c r="JB1210" s="41"/>
      <c r="JC1210" s="41"/>
      <c r="JD1210" s="41"/>
      <c r="JE1210" s="41"/>
      <c r="JF1210" s="41"/>
      <c r="JG1210" s="41"/>
      <c r="JH1210" s="41"/>
    </row>
    <row r="1211" spans="2:274" x14ac:dyDescent="0.25">
      <c r="B1211" s="37">
        <f t="shared" si="2885"/>
        <v>148</v>
      </c>
      <c r="C1211" s="15"/>
      <c r="D1211" s="15"/>
      <c r="E1211" s="15"/>
      <c r="F1211" s="15"/>
      <c r="G1211" s="15"/>
      <c r="H1211" s="15"/>
      <c r="I1211" s="15"/>
      <c r="J1211" s="15"/>
      <c r="K1211" s="15"/>
      <c r="L1211" s="15"/>
      <c r="M1211" s="15"/>
      <c r="N1211" s="15"/>
      <c r="O1211" s="15"/>
      <c r="P1211" s="15"/>
      <c r="Q1211" s="15"/>
      <c r="R1211" s="15"/>
      <c r="S1211" s="15"/>
      <c r="T1211" s="15"/>
      <c r="U1211" s="15"/>
      <c r="V1211" s="15"/>
      <c r="W1211" s="15"/>
      <c r="X1211" s="15"/>
      <c r="Y1211" s="15"/>
      <c r="Z1211" s="15"/>
      <c r="AA1211" s="15"/>
      <c r="AB1211" s="15"/>
      <c r="AC1211" s="15"/>
      <c r="AD1211" s="15"/>
      <c r="AE1211" s="15"/>
      <c r="AF1211" s="15"/>
      <c r="AG1211" s="15"/>
      <c r="AH1211" s="15"/>
      <c r="AI1211" s="15"/>
      <c r="AJ1211" s="15"/>
      <c r="AK1211" s="15"/>
      <c r="AL1211" s="15"/>
      <c r="AM1211" s="15"/>
      <c r="AN1211" s="15"/>
      <c r="AO1211" s="15"/>
      <c r="AP1211" s="15"/>
      <c r="AQ1211" s="15"/>
      <c r="AR1211" s="15"/>
      <c r="AS1211" s="15"/>
      <c r="AT1211" s="15"/>
      <c r="AU1211" s="15"/>
      <c r="AV1211" s="15"/>
      <c r="AW1211" s="15"/>
      <c r="AX1211" s="15"/>
      <c r="AY1211" s="15"/>
      <c r="AZ1211" s="15"/>
      <c r="BA1211" s="15"/>
      <c r="BB1211" s="15"/>
      <c r="BC1211" s="15"/>
      <c r="BD1211" s="15"/>
      <c r="BE1211" s="15"/>
      <c r="BF1211" s="15"/>
      <c r="BG1211" s="15"/>
      <c r="BH1211" s="15"/>
      <c r="BI1211" s="15"/>
      <c r="BJ1211" s="15"/>
      <c r="BK1211" s="15"/>
      <c r="BL1211" s="15"/>
      <c r="BM1211" s="15"/>
      <c r="BN1211" s="15"/>
      <c r="BO1211" s="15"/>
      <c r="BP1211" s="15"/>
      <c r="BQ1211" s="15"/>
      <c r="BR1211" s="15"/>
      <c r="BS1211" s="15"/>
      <c r="BT1211" s="15"/>
      <c r="BU1211" s="15"/>
      <c r="BV1211" s="15"/>
      <c r="BW1211" s="15"/>
      <c r="BX1211" s="15"/>
      <c r="BY1211" s="15"/>
      <c r="BZ1211" s="15"/>
      <c r="CA1211" s="15"/>
      <c r="CB1211" s="15"/>
      <c r="CC1211" s="15"/>
      <c r="CD1211" s="15"/>
      <c r="CE1211" s="15"/>
      <c r="CF1211" s="15"/>
      <c r="CG1211" s="15"/>
      <c r="CH1211" s="15"/>
      <c r="CI1211" s="15"/>
      <c r="CJ1211" s="15"/>
      <c r="CK1211" s="15"/>
      <c r="CL1211" s="15"/>
      <c r="CM1211" s="15"/>
      <c r="CN1211" s="15"/>
      <c r="CO1211" s="15"/>
      <c r="CP1211" s="15"/>
      <c r="CQ1211" s="15"/>
      <c r="CR1211" s="15"/>
      <c r="CS1211" s="15"/>
      <c r="CT1211" s="15"/>
      <c r="CU1211" s="15"/>
      <c r="CV1211" s="15"/>
      <c r="CW1211" s="15"/>
      <c r="CX1211" s="15"/>
      <c r="CY1211" s="15"/>
      <c r="CZ1211" s="15"/>
      <c r="DA1211" s="15"/>
      <c r="DB1211" s="15"/>
      <c r="DC1211" s="15"/>
      <c r="DD1211" s="15"/>
      <c r="DE1211" s="15"/>
      <c r="DF1211" s="15"/>
      <c r="DG1211" s="15"/>
      <c r="DH1211" s="15"/>
      <c r="DI1211" s="15"/>
      <c r="DJ1211" s="15"/>
      <c r="DK1211" s="15"/>
      <c r="DL1211" s="15"/>
      <c r="DM1211" s="15"/>
      <c r="DN1211" s="15"/>
      <c r="DO1211" s="15"/>
      <c r="DP1211" s="15"/>
      <c r="DQ1211" s="15"/>
      <c r="DR1211" s="15"/>
      <c r="DS1211" s="15"/>
      <c r="DT1211" s="15"/>
      <c r="DU1211" s="15"/>
      <c r="DV1211" s="15"/>
      <c r="DW1211" s="15"/>
      <c r="DX1211" s="15"/>
      <c r="DY1211" s="15"/>
      <c r="DZ1211" s="15"/>
      <c r="EA1211" s="15"/>
      <c r="EB1211" s="15"/>
      <c r="EC1211" s="15"/>
      <c r="ED1211" s="15"/>
      <c r="EE1211" s="15"/>
      <c r="EF1211" s="15"/>
      <c r="EG1211" s="15"/>
      <c r="EH1211" s="15"/>
      <c r="EI1211" s="15"/>
      <c r="EJ1211" s="15"/>
      <c r="EK1211" s="15"/>
      <c r="EL1211" s="15"/>
      <c r="EM1211" s="15"/>
      <c r="EN1211" s="15"/>
      <c r="EO1211" s="15"/>
      <c r="EP1211" s="15"/>
      <c r="EQ1211" s="15"/>
      <c r="ER1211" s="15"/>
      <c r="ES1211" s="15"/>
      <c r="ET1211" s="15"/>
      <c r="EU1211" s="35">
        <f>(1-('Parameters and SSE'!$C$22/('Parameters and SSE'!$C$22+EU1045))^'Parameters and SSE'!$C$21)</f>
        <v>1.3751188102710143E-2</v>
      </c>
      <c r="EV1211" s="35">
        <f>(1-('Parameters and SSE'!$C$22/('Parameters and SSE'!$C$22+EV1045))^'Parameters and SSE'!$C$21)</f>
        <v>2.8615792714143162E-2</v>
      </c>
      <c r="EW1211" s="35">
        <f>(1-('Parameters and SSE'!$C$22/('Parameters and SSE'!$C$22+EW1045))^'Parameters and SSE'!$C$21)</f>
        <v>4.369594396450982E-2</v>
      </c>
      <c r="EX1211" s="35">
        <f>(1-('Parameters and SSE'!$C$22/('Parameters and SSE'!$C$22+EX1045))^'Parameters and SSE'!$C$21)</f>
        <v>5.9461068593486877E-2</v>
      </c>
      <c r="EY1211" s="35">
        <f>(1-('Parameters and SSE'!$C$22/('Parameters and SSE'!$C$22+EY1045))^'Parameters and SSE'!$C$21)</f>
        <v>7.5144995196375297E-2</v>
      </c>
      <c r="EZ1211" s="35">
        <f>(1-('Parameters and SSE'!$C$22/('Parameters and SSE'!$C$22+EZ1045))^'Parameters and SSE'!$C$21)</f>
        <v>9.0751713875342865E-2</v>
      </c>
      <c r="FA1211" s="35">
        <f>(1-('Parameters and SSE'!$C$22/('Parameters and SSE'!$C$22+FA1045))^'Parameters and SSE'!$C$21)</f>
        <v>0.10619548011862145</v>
      </c>
      <c r="FB1211" s="35">
        <f>(1-('Parameters and SSE'!$C$22/('Parameters and SSE'!$C$22+FB1045))^'Parameters and SSE'!$C$21)</f>
        <v>0.12147875714607193</v>
      </c>
      <c r="FC1211" s="35">
        <f>(1-('Parameters and SSE'!$C$22/('Parameters and SSE'!$C$22+FC1045))^'Parameters and SSE'!$C$21)</f>
        <v>0.13664423595802544</v>
      </c>
      <c r="FD1211" s="35">
        <f>(1-('Parameters and SSE'!$C$22/('Parameters and SSE'!$C$22+FD1045))^'Parameters and SSE'!$C$21)</f>
        <v>0.15208769168511627</v>
      </c>
      <c r="FE1211" s="35">
        <f>(1-('Parameters and SSE'!$C$22/('Parameters and SSE'!$C$22+FE1045))^'Parameters and SSE'!$C$21)</f>
        <v>0.16736693900113386</v>
      </c>
      <c r="FF1211" s="35">
        <f>(1-('Parameters and SSE'!$C$22/('Parameters and SSE'!$C$22+FF1045))^'Parameters and SSE'!$C$21)</f>
        <v>0.18243335537385152</v>
      </c>
      <c r="FG1211" s="35"/>
      <c r="FH1211" s="35"/>
      <c r="FI1211" s="35"/>
      <c r="FJ1211" s="35"/>
      <c r="FK1211" s="35"/>
      <c r="FL1211" s="35"/>
      <c r="FM1211" s="35"/>
      <c r="FN1211" s="35"/>
      <c r="FO1211" s="35"/>
      <c r="FP1211" s="35"/>
      <c r="FQ1211" s="35"/>
      <c r="FR1211" s="35"/>
      <c r="FS1211" s="35"/>
      <c r="FT1211" s="35"/>
      <c r="FU1211" s="35"/>
      <c r="FV1211" s="35"/>
      <c r="FW1211" s="35"/>
      <c r="FX1211" s="35"/>
      <c r="FY1211" s="35"/>
      <c r="FZ1211" s="35"/>
      <c r="GA1211" s="35"/>
      <c r="GB1211" s="35"/>
      <c r="GC1211" s="35"/>
      <c r="GD1211" s="35"/>
      <c r="GE1211" s="35"/>
      <c r="GF1211" s="35"/>
      <c r="GG1211" s="35"/>
      <c r="GH1211" s="35"/>
      <c r="GI1211" s="35"/>
      <c r="GJ1211" s="35"/>
      <c r="GK1211" s="35"/>
      <c r="GL1211" s="35"/>
      <c r="GM1211" s="35"/>
      <c r="GN1211" s="35"/>
      <c r="GO1211" s="35"/>
      <c r="GP1211" s="35"/>
      <c r="GQ1211" s="35"/>
      <c r="GR1211" s="35"/>
      <c r="GS1211" s="35"/>
      <c r="GT1211" s="35"/>
      <c r="GU1211" s="35"/>
      <c r="GV1211" s="35"/>
      <c r="GW1211" s="35"/>
      <c r="GX1211" s="35"/>
      <c r="GY1211" s="35"/>
      <c r="GZ1211" s="35"/>
      <c r="HA1211" s="35"/>
      <c r="HB1211" s="35"/>
      <c r="HC1211" s="35"/>
      <c r="HD1211" s="35"/>
      <c r="HE1211" s="35"/>
      <c r="HF1211" s="35"/>
      <c r="HG1211" s="35"/>
      <c r="HH1211" s="35"/>
      <c r="HI1211" s="35"/>
      <c r="HJ1211" s="35"/>
      <c r="HK1211" s="35"/>
      <c r="HL1211" s="35"/>
      <c r="HM1211" s="35"/>
      <c r="HN1211" s="35"/>
      <c r="HO1211" s="35"/>
      <c r="HP1211" s="35"/>
      <c r="HQ1211" s="35"/>
      <c r="HR1211" s="35"/>
      <c r="HS1211" s="35"/>
      <c r="HT1211" s="35"/>
      <c r="HU1211" s="35"/>
      <c r="HV1211" s="35"/>
      <c r="HW1211" s="35"/>
      <c r="HX1211" s="35"/>
      <c r="HY1211" s="35"/>
      <c r="HZ1211" s="35"/>
      <c r="IA1211" s="35"/>
      <c r="IB1211" s="15"/>
      <c r="ID1211" s="41"/>
      <c r="IE1211" s="41"/>
      <c r="IF1211" s="41"/>
      <c r="IG1211" s="41"/>
      <c r="IH1211" s="41"/>
      <c r="II1211" s="41"/>
      <c r="IJ1211" s="41"/>
      <c r="IK1211" s="41"/>
      <c r="IL1211" s="41"/>
      <c r="IM1211" s="41"/>
      <c r="IN1211" s="41"/>
      <c r="IO1211" s="41"/>
      <c r="IP1211" s="41"/>
      <c r="IQ1211" s="41"/>
      <c r="IR1211" s="41"/>
      <c r="IS1211" s="41"/>
      <c r="IT1211" s="41"/>
      <c r="IU1211" s="41"/>
      <c r="IV1211" s="41"/>
      <c r="IW1211" s="41"/>
      <c r="IX1211" s="41"/>
      <c r="IY1211" s="41"/>
      <c r="IZ1211" s="41"/>
      <c r="JA1211" s="41"/>
      <c r="JB1211" s="41"/>
      <c r="JC1211" s="41"/>
      <c r="JD1211" s="41"/>
      <c r="JE1211" s="41"/>
      <c r="JF1211" s="41"/>
      <c r="JG1211" s="41"/>
      <c r="JH1211" s="41"/>
      <c r="JI1211" s="41"/>
    </row>
    <row r="1212" spans="2:274" x14ac:dyDescent="0.25">
      <c r="B1212" s="37">
        <f t="shared" si="2885"/>
        <v>149</v>
      </c>
      <c r="C1212" s="15"/>
      <c r="D1212" s="15"/>
      <c r="E1212" s="15"/>
      <c r="F1212" s="15"/>
      <c r="G1212" s="15"/>
      <c r="H1212" s="15"/>
      <c r="I1212" s="15"/>
      <c r="J1212" s="15"/>
      <c r="K1212" s="15"/>
      <c r="L1212" s="15"/>
      <c r="M1212" s="15"/>
      <c r="N1212" s="15"/>
      <c r="O1212" s="15"/>
      <c r="P1212" s="15"/>
      <c r="Q1212" s="15"/>
      <c r="R1212" s="15"/>
      <c r="S1212" s="15"/>
      <c r="T1212" s="15"/>
      <c r="U1212" s="15"/>
      <c r="V1212" s="15"/>
      <c r="W1212" s="15"/>
      <c r="X1212" s="15"/>
      <c r="Y1212" s="15"/>
      <c r="Z1212" s="15"/>
      <c r="AA1212" s="15"/>
      <c r="AB1212" s="15"/>
      <c r="AC1212" s="15"/>
      <c r="AD1212" s="15"/>
      <c r="AE1212" s="15"/>
      <c r="AF1212" s="15"/>
      <c r="AG1212" s="15"/>
      <c r="AH1212" s="15"/>
      <c r="AI1212" s="15"/>
      <c r="AJ1212" s="15"/>
      <c r="AK1212" s="15"/>
      <c r="AL1212" s="15"/>
      <c r="AM1212" s="15"/>
      <c r="AN1212" s="15"/>
      <c r="AO1212" s="15"/>
      <c r="AP1212" s="15"/>
      <c r="AQ1212" s="15"/>
      <c r="AR1212" s="15"/>
      <c r="AS1212" s="15"/>
      <c r="AT1212" s="15"/>
      <c r="AU1212" s="15"/>
      <c r="AV1212" s="15"/>
      <c r="AW1212" s="15"/>
      <c r="AX1212" s="15"/>
      <c r="AY1212" s="15"/>
      <c r="AZ1212" s="15"/>
      <c r="BA1212" s="15"/>
      <c r="BB1212" s="15"/>
      <c r="BC1212" s="15"/>
      <c r="BD1212" s="15"/>
      <c r="BE1212" s="15"/>
      <c r="BF1212" s="15"/>
      <c r="BG1212" s="15"/>
      <c r="BH1212" s="15"/>
      <c r="BI1212" s="15"/>
      <c r="BJ1212" s="15"/>
      <c r="BK1212" s="15"/>
      <c r="BL1212" s="15"/>
      <c r="BM1212" s="15"/>
      <c r="BN1212" s="15"/>
      <c r="BO1212" s="15"/>
      <c r="BP1212" s="15"/>
      <c r="BQ1212" s="15"/>
      <c r="BR1212" s="15"/>
      <c r="BS1212" s="15"/>
      <c r="BT1212" s="15"/>
      <c r="BU1212" s="15"/>
      <c r="BV1212" s="15"/>
      <c r="BW1212" s="15"/>
      <c r="BX1212" s="15"/>
      <c r="BY1212" s="15"/>
      <c r="BZ1212" s="15"/>
      <c r="CA1212" s="15"/>
      <c r="CB1212" s="15"/>
      <c r="CC1212" s="15"/>
      <c r="CD1212" s="15"/>
      <c r="CE1212" s="15"/>
      <c r="CF1212" s="15"/>
      <c r="CG1212" s="15"/>
      <c r="CH1212" s="15"/>
      <c r="CI1212" s="15"/>
      <c r="CJ1212" s="15"/>
      <c r="CK1212" s="15"/>
      <c r="CL1212" s="15"/>
      <c r="CM1212" s="15"/>
      <c r="CN1212" s="15"/>
      <c r="CO1212" s="15"/>
      <c r="CP1212" s="15"/>
      <c r="CQ1212" s="15"/>
      <c r="CR1212" s="15"/>
      <c r="CS1212" s="15"/>
      <c r="CT1212" s="15"/>
      <c r="CU1212" s="15"/>
      <c r="CV1212" s="15"/>
      <c r="CW1212" s="15"/>
      <c r="CX1212" s="15"/>
      <c r="CY1212" s="15"/>
      <c r="CZ1212" s="15"/>
      <c r="DA1212" s="15"/>
      <c r="DB1212" s="15"/>
      <c r="DC1212" s="15"/>
      <c r="DD1212" s="15"/>
      <c r="DE1212" s="15"/>
      <c r="DF1212" s="15"/>
      <c r="DG1212" s="15"/>
      <c r="DH1212" s="15"/>
      <c r="DI1212" s="15"/>
      <c r="DJ1212" s="15"/>
      <c r="DK1212" s="15"/>
      <c r="DL1212" s="15"/>
      <c r="DM1212" s="15"/>
      <c r="DN1212" s="15"/>
      <c r="DO1212" s="15"/>
      <c r="DP1212" s="15"/>
      <c r="DQ1212" s="15"/>
      <c r="DR1212" s="15"/>
      <c r="DS1212" s="15"/>
      <c r="DT1212" s="15"/>
      <c r="DU1212" s="15"/>
      <c r="DV1212" s="15"/>
      <c r="DW1212" s="15"/>
      <c r="DX1212" s="15"/>
      <c r="DY1212" s="15"/>
      <c r="DZ1212" s="15"/>
      <c r="EA1212" s="15"/>
      <c r="EB1212" s="15"/>
      <c r="EC1212" s="15"/>
      <c r="ED1212" s="15"/>
      <c r="EE1212" s="15"/>
      <c r="EF1212" s="15"/>
      <c r="EG1212" s="15"/>
      <c r="EH1212" s="15"/>
      <c r="EI1212" s="15"/>
      <c r="EJ1212" s="15"/>
      <c r="EK1212" s="15"/>
      <c r="EL1212" s="15"/>
      <c r="EM1212" s="15"/>
      <c r="EN1212" s="15"/>
      <c r="EO1212" s="15"/>
      <c r="EP1212" s="15"/>
      <c r="EQ1212" s="15"/>
      <c r="ER1212" s="15"/>
      <c r="ES1212" s="15"/>
      <c r="ET1212" s="15"/>
      <c r="EU1212" s="15"/>
      <c r="EV1212" s="35">
        <f>(1-('Parameters and SSE'!$C$22/('Parameters and SSE'!$C$22+EV1046))^'Parameters and SSE'!$C$21)</f>
        <v>1.3787964979517064E-2</v>
      </c>
      <c r="EW1212" s="35">
        <f>(1-('Parameters and SSE'!$C$22/('Parameters and SSE'!$C$22+EW1046))^'Parameters and SSE'!$C$21)</f>
        <v>2.858317272806421E-2</v>
      </c>
      <c r="EX1212" s="35">
        <f>(1-('Parameters and SSE'!$C$22/('Parameters and SSE'!$C$22+EX1046))^'Parameters and SSE'!$C$21)</f>
        <v>4.424587548318637E-2</v>
      </c>
      <c r="EY1212" s="35">
        <f>(1-('Parameters and SSE'!$C$22/('Parameters and SSE'!$C$22+EY1046))^'Parameters and SSE'!$C$21)</f>
        <v>5.9923013589016749E-2</v>
      </c>
      <c r="EZ1212" s="35">
        <f>(1-('Parameters and SSE'!$C$22/('Parameters and SSE'!$C$22+EZ1046))^'Parameters and SSE'!$C$21)</f>
        <v>7.5579973300596182E-2</v>
      </c>
      <c r="FA1212" s="35">
        <f>(1-('Parameters and SSE'!$C$22/('Parameters and SSE'!$C$22+FA1046))^'Parameters and SSE'!$C$21)</f>
        <v>9.1111470617365797E-2</v>
      </c>
      <c r="FB1212" s="35">
        <f>(1-('Parameters and SSE'!$C$22/('Parameters and SSE'!$C$22+FB1046))^'Parameters and SSE'!$C$21)</f>
        <v>0.10650880087127657</v>
      </c>
      <c r="FC1212" s="35">
        <f>(1-('Parameters and SSE'!$C$22/('Parameters and SSE'!$C$22+FC1046))^'Parameters and SSE'!$C$21)</f>
        <v>0.12180802208512143</v>
      </c>
      <c r="FD1212" s="35">
        <f>(1-('Parameters and SSE'!$C$22/('Parameters and SSE'!$C$22+FD1046))^'Parameters and SSE'!$C$21)</f>
        <v>0.13740424276306995</v>
      </c>
      <c r="FE1212" s="35">
        <f>(1-('Parameters and SSE'!$C$22/('Parameters and SSE'!$C$22+FE1046))^'Parameters and SSE'!$C$21)</f>
        <v>0.15284798228705043</v>
      </c>
      <c r="FF1212" s="35">
        <f>(1-('Parameters and SSE'!$C$22/('Parameters and SSE'!$C$22+FF1046))^'Parameters and SSE'!$C$21)</f>
        <v>0.1680875421062884</v>
      </c>
      <c r="FG1212" s="35"/>
      <c r="FH1212" s="35"/>
      <c r="FI1212" s="35"/>
      <c r="FJ1212" s="35"/>
      <c r="FK1212" s="35"/>
      <c r="FL1212" s="35"/>
      <c r="FM1212" s="35"/>
      <c r="FN1212" s="35"/>
      <c r="FO1212" s="35"/>
      <c r="FP1212" s="35"/>
      <c r="FQ1212" s="35"/>
      <c r="FR1212" s="35"/>
      <c r="FS1212" s="35"/>
      <c r="FT1212" s="35"/>
      <c r="FU1212" s="35"/>
      <c r="FV1212" s="35"/>
      <c r="FW1212" s="35"/>
      <c r="FX1212" s="35"/>
      <c r="FY1212" s="35"/>
      <c r="FZ1212" s="35"/>
      <c r="GA1212" s="35"/>
      <c r="GB1212" s="35"/>
      <c r="GC1212" s="35"/>
      <c r="GD1212" s="35"/>
      <c r="GE1212" s="35"/>
      <c r="GF1212" s="35"/>
      <c r="GG1212" s="35"/>
      <c r="GH1212" s="35"/>
      <c r="GI1212" s="35"/>
      <c r="GJ1212" s="35"/>
      <c r="GK1212" s="35"/>
      <c r="GL1212" s="35"/>
      <c r="GM1212" s="35"/>
      <c r="GN1212" s="35"/>
      <c r="GO1212" s="35"/>
      <c r="GP1212" s="35"/>
      <c r="GQ1212" s="35"/>
      <c r="GR1212" s="35"/>
      <c r="GS1212" s="35"/>
      <c r="GT1212" s="35"/>
      <c r="GU1212" s="35"/>
      <c r="GV1212" s="35"/>
      <c r="GW1212" s="35"/>
      <c r="GX1212" s="35"/>
      <c r="GY1212" s="35"/>
      <c r="GZ1212" s="35"/>
      <c r="HA1212" s="35"/>
      <c r="HB1212" s="35"/>
      <c r="HC1212" s="35"/>
      <c r="HD1212" s="35"/>
      <c r="HE1212" s="35"/>
      <c r="HF1212" s="35"/>
      <c r="HG1212" s="35"/>
      <c r="HH1212" s="35"/>
      <c r="HI1212" s="35"/>
      <c r="HJ1212" s="35"/>
      <c r="HK1212" s="35"/>
      <c r="HL1212" s="35"/>
      <c r="HM1212" s="35"/>
      <c r="HN1212" s="35"/>
      <c r="HO1212" s="35"/>
      <c r="HP1212" s="35"/>
      <c r="HQ1212" s="35"/>
      <c r="HR1212" s="35"/>
      <c r="HS1212" s="35"/>
      <c r="HT1212" s="35"/>
      <c r="HU1212" s="35"/>
      <c r="HV1212" s="35"/>
      <c r="HW1212" s="35"/>
      <c r="HX1212" s="35"/>
      <c r="HY1212" s="35"/>
      <c r="HZ1212" s="35"/>
      <c r="IA1212" s="35"/>
      <c r="IB1212" s="15"/>
      <c r="ID1212" s="41"/>
      <c r="IE1212" s="41"/>
      <c r="IF1212" s="41"/>
      <c r="IG1212" s="41"/>
      <c r="IH1212" s="41"/>
      <c r="II1212" s="41"/>
      <c r="IJ1212" s="41"/>
      <c r="IK1212" s="41"/>
      <c r="IL1212" s="41"/>
      <c r="IM1212" s="41"/>
      <c r="IN1212" s="41"/>
      <c r="IO1212" s="41"/>
      <c r="IP1212" s="41"/>
      <c r="IQ1212" s="41"/>
      <c r="IR1212" s="41"/>
      <c r="IS1212" s="41"/>
      <c r="IT1212" s="41"/>
      <c r="IU1212" s="41"/>
      <c r="IV1212" s="41"/>
      <c r="IW1212" s="41"/>
      <c r="IX1212" s="41"/>
      <c r="IY1212" s="41"/>
      <c r="IZ1212" s="41"/>
      <c r="JA1212" s="41"/>
      <c r="JB1212" s="41"/>
      <c r="JC1212" s="41"/>
      <c r="JD1212" s="41"/>
      <c r="JE1212" s="41"/>
      <c r="JF1212" s="41"/>
      <c r="JG1212" s="41"/>
      <c r="JH1212" s="41"/>
      <c r="JI1212" s="41"/>
      <c r="JJ1212" s="41"/>
    </row>
    <row r="1213" spans="2:274" x14ac:dyDescent="0.25">
      <c r="B1213" s="37">
        <f t="shared" si="2885"/>
        <v>150</v>
      </c>
      <c r="C1213" s="15"/>
      <c r="D1213" s="15"/>
      <c r="E1213" s="15"/>
      <c r="F1213" s="15"/>
      <c r="G1213" s="15"/>
      <c r="H1213" s="15"/>
      <c r="I1213" s="15"/>
      <c r="J1213" s="15"/>
      <c r="K1213" s="15"/>
      <c r="L1213" s="15"/>
      <c r="M1213" s="15"/>
      <c r="N1213" s="15"/>
      <c r="O1213" s="15"/>
      <c r="P1213" s="15"/>
      <c r="Q1213" s="15"/>
      <c r="R1213" s="15"/>
      <c r="S1213" s="15"/>
      <c r="T1213" s="15"/>
      <c r="U1213" s="15"/>
      <c r="V1213" s="15"/>
      <c r="W1213" s="15"/>
      <c r="X1213" s="15"/>
      <c r="Y1213" s="15"/>
      <c r="Z1213" s="15"/>
      <c r="AA1213" s="15"/>
      <c r="AB1213" s="15"/>
      <c r="AC1213" s="15"/>
      <c r="AD1213" s="15"/>
      <c r="AE1213" s="15"/>
      <c r="AF1213" s="15"/>
      <c r="AG1213" s="15"/>
      <c r="AH1213" s="15"/>
      <c r="AI1213" s="15"/>
      <c r="AJ1213" s="15"/>
      <c r="AK1213" s="15"/>
      <c r="AL1213" s="15"/>
      <c r="AM1213" s="15"/>
      <c r="AN1213" s="15"/>
      <c r="AO1213" s="15"/>
      <c r="AP1213" s="15"/>
      <c r="AQ1213" s="15"/>
      <c r="AR1213" s="15"/>
      <c r="AS1213" s="15"/>
      <c r="AT1213" s="15"/>
      <c r="AU1213" s="15"/>
      <c r="AV1213" s="15"/>
      <c r="AW1213" s="15"/>
      <c r="AX1213" s="15"/>
      <c r="AY1213" s="15"/>
      <c r="AZ1213" s="15"/>
      <c r="BA1213" s="15"/>
      <c r="BB1213" s="15"/>
      <c r="BC1213" s="15"/>
      <c r="BD1213" s="15"/>
      <c r="BE1213" s="15"/>
      <c r="BF1213" s="15"/>
      <c r="BG1213" s="15"/>
      <c r="BH1213" s="15"/>
      <c r="BI1213" s="15"/>
      <c r="BJ1213" s="15"/>
      <c r="BK1213" s="15"/>
      <c r="BL1213" s="15"/>
      <c r="BM1213" s="15"/>
      <c r="BN1213" s="15"/>
      <c r="BO1213" s="15"/>
      <c r="BP1213" s="15"/>
      <c r="BQ1213" s="15"/>
      <c r="BR1213" s="15"/>
      <c r="BS1213" s="15"/>
      <c r="BT1213" s="15"/>
      <c r="BU1213" s="15"/>
      <c r="BV1213" s="15"/>
      <c r="BW1213" s="15"/>
      <c r="BX1213" s="15"/>
      <c r="BY1213" s="15"/>
      <c r="BZ1213" s="15"/>
      <c r="CA1213" s="15"/>
      <c r="CB1213" s="15"/>
      <c r="CC1213" s="15"/>
      <c r="CD1213" s="15"/>
      <c r="CE1213" s="15"/>
      <c r="CF1213" s="15"/>
      <c r="CG1213" s="15"/>
      <c r="CH1213" s="15"/>
      <c r="CI1213" s="15"/>
      <c r="CJ1213" s="15"/>
      <c r="CK1213" s="15"/>
      <c r="CL1213" s="15"/>
      <c r="CM1213" s="15"/>
      <c r="CN1213" s="15"/>
      <c r="CO1213" s="15"/>
      <c r="CP1213" s="15"/>
      <c r="CQ1213" s="15"/>
      <c r="CR1213" s="15"/>
      <c r="CS1213" s="15"/>
      <c r="CT1213" s="15"/>
      <c r="CU1213" s="15"/>
      <c r="CV1213" s="15"/>
      <c r="CW1213" s="15"/>
      <c r="CX1213" s="15"/>
      <c r="CY1213" s="15"/>
      <c r="CZ1213" s="15"/>
      <c r="DA1213" s="15"/>
      <c r="DB1213" s="15"/>
      <c r="DC1213" s="15"/>
      <c r="DD1213" s="15"/>
      <c r="DE1213" s="15"/>
      <c r="DF1213" s="15"/>
      <c r="DG1213" s="15"/>
      <c r="DH1213" s="15"/>
      <c r="DI1213" s="15"/>
      <c r="DJ1213" s="15"/>
      <c r="DK1213" s="15"/>
      <c r="DL1213" s="15"/>
      <c r="DM1213" s="15"/>
      <c r="DN1213" s="15"/>
      <c r="DO1213" s="15"/>
      <c r="DP1213" s="15"/>
      <c r="DQ1213" s="15"/>
      <c r="DR1213" s="15"/>
      <c r="DS1213" s="15"/>
      <c r="DT1213" s="15"/>
      <c r="DU1213" s="15"/>
      <c r="DV1213" s="15"/>
      <c r="DW1213" s="15"/>
      <c r="DX1213" s="15"/>
      <c r="DY1213" s="15"/>
      <c r="DZ1213" s="15"/>
      <c r="EA1213" s="15"/>
      <c r="EB1213" s="15"/>
      <c r="EC1213" s="15"/>
      <c r="ED1213" s="15"/>
      <c r="EE1213" s="15"/>
      <c r="EF1213" s="15"/>
      <c r="EG1213" s="15"/>
      <c r="EH1213" s="15"/>
      <c r="EI1213" s="15"/>
      <c r="EJ1213" s="15"/>
      <c r="EK1213" s="15"/>
      <c r="EL1213" s="15"/>
      <c r="EM1213" s="15"/>
      <c r="EN1213" s="15"/>
      <c r="EO1213" s="15"/>
      <c r="EP1213" s="15"/>
      <c r="EQ1213" s="15"/>
      <c r="ER1213" s="15"/>
      <c r="ES1213" s="15"/>
      <c r="ET1213" s="15"/>
      <c r="EU1213" s="15"/>
      <c r="EV1213" s="15"/>
      <c r="EW1213" s="35">
        <f>(1-('Parameters and SSE'!$C$22/('Parameters and SSE'!$C$22+EW1047))^'Parameters and SSE'!$C$21)</f>
        <v>1.3724067813961516E-2</v>
      </c>
      <c r="EX1213" s="35">
        <f>(1-('Parameters and SSE'!$C$22/('Parameters and SSE'!$C$22+EX1047))^'Parameters and SSE'!$C$21)</f>
        <v>2.9091461065617552E-2</v>
      </c>
      <c r="EY1213" s="35">
        <f>(1-('Parameters and SSE'!$C$22/('Parameters and SSE'!$C$22+EY1047))^'Parameters and SSE'!$C$21)</f>
        <v>4.4667547162350774E-2</v>
      </c>
      <c r="EZ1213" s="35">
        <f>(1-('Parameters and SSE'!$C$22/('Parameters and SSE'!$C$22+EZ1047))^'Parameters and SSE'!$C$21)</f>
        <v>6.0318514636701903E-2</v>
      </c>
      <c r="FA1213" s="35">
        <f>(1-('Parameters and SSE'!$C$22/('Parameters and SSE'!$C$22+FA1047))^'Parameters and SSE'!$C$21)</f>
        <v>7.5900781535467754E-2</v>
      </c>
      <c r="FB1213" s="35">
        <f>(1-('Parameters and SSE'!$C$22/('Parameters and SSE'!$C$22+FB1047))^'Parameters and SSE'!$C$21)</f>
        <v>9.1386333403361775E-2</v>
      </c>
      <c r="FC1213" s="35">
        <f>(1-('Parameters and SSE'!$C$22/('Parameters and SSE'!$C$22+FC1047))^'Parameters and SSE'!$C$21)</f>
        <v>0.10680047549894534</v>
      </c>
      <c r="FD1213" s="35">
        <f>(1-('Parameters and SSE'!$C$22/('Parameters and SSE'!$C$22+FD1047))^'Parameters and SSE'!$C$21)</f>
        <v>0.12253503564910451</v>
      </c>
      <c r="FE1213" s="35">
        <f>(1-('Parameters and SSE'!$C$22/('Parameters and SSE'!$C$22+FE1047))^'Parameters and SSE'!$C$21)</f>
        <v>0.13813236777189308</v>
      </c>
      <c r="FF1213" s="35">
        <f>(1-('Parameters and SSE'!$C$22/('Parameters and SSE'!$C$22+FF1047))^'Parameters and SSE'!$C$21)</f>
        <v>0.15353680643845791</v>
      </c>
      <c r="FG1213" s="35"/>
      <c r="FH1213" s="35"/>
      <c r="FI1213" s="35"/>
      <c r="FJ1213" s="35"/>
      <c r="FK1213" s="35"/>
      <c r="FL1213" s="35"/>
      <c r="FM1213" s="35"/>
      <c r="FN1213" s="35"/>
      <c r="FO1213" s="35"/>
      <c r="FP1213" s="35"/>
      <c r="FQ1213" s="35"/>
      <c r="FR1213" s="35"/>
      <c r="FS1213" s="35"/>
      <c r="FT1213" s="35"/>
      <c r="FU1213" s="35"/>
      <c r="FV1213" s="35"/>
      <c r="FW1213" s="35"/>
      <c r="FX1213" s="35"/>
      <c r="FY1213" s="35"/>
      <c r="FZ1213" s="35"/>
      <c r="GA1213" s="35"/>
      <c r="GB1213" s="35"/>
      <c r="GC1213" s="35"/>
      <c r="GD1213" s="35"/>
      <c r="GE1213" s="35"/>
      <c r="GF1213" s="35"/>
      <c r="GG1213" s="35"/>
      <c r="GH1213" s="35"/>
      <c r="GI1213" s="35"/>
      <c r="GJ1213" s="35"/>
      <c r="GK1213" s="35"/>
      <c r="GL1213" s="35"/>
      <c r="GM1213" s="35"/>
      <c r="GN1213" s="35"/>
      <c r="GO1213" s="35"/>
      <c r="GP1213" s="35"/>
      <c r="GQ1213" s="35"/>
      <c r="GR1213" s="35"/>
      <c r="GS1213" s="35"/>
      <c r="GT1213" s="35"/>
      <c r="GU1213" s="35"/>
      <c r="GV1213" s="35"/>
      <c r="GW1213" s="35"/>
      <c r="GX1213" s="35"/>
      <c r="GY1213" s="35"/>
      <c r="GZ1213" s="35"/>
      <c r="HA1213" s="35"/>
      <c r="HB1213" s="35"/>
      <c r="HC1213" s="35"/>
      <c r="HD1213" s="35"/>
      <c r="HE1213" s="35"/>
      <c r="HF1213" s="35"/>
      <c r="HG1213" s="35"/>
      <c r="HH1213" s="35"/>
      <c r="HI1213" s="35"/>
      <c r="HJ1213" s="35"/>
      <c r="HK1213" s="35"/>
      <c r="HL1213" s="35"/>
      <c r="HM1213" s="35"/>
      <c r="HN1213" s="35"/>
      <c r="HO1213" s="35"/>
      <c r="HP1213" s="35"/>
      <c r="HQ1213" s="35"/>
      <c r="HR1213" s="35"/>
      <c r="HS1213" s="35"/>
      <c r="HT1213" s="35"/>
      <c r="HU1213" s="35"/>
      <c r="HV1213" s="35"/>
      <c r="HW1213" s="35"/>
      <c r="HX1213" s="35"/>
      <c r="HY1213" s="35"/>
      <c r="HZ1213" s="35"/>
      <c r="IA1213" s="35"/>
      <c r="IB1213" s="15"/>
      <c r="ID1213" s="41"/>
      <c r="IE1213" s="41"/>
      <c r="IF1213" s="41"/>
      <c r="IG1213" s="41"/>
      <c r="IH1213" s="41"/>
      <c r="II1213" s="41"/>
      <c r="IJ1213" s="41"/>
      <c r="IK1213" s="41"/>
      <c r="IL1213" s="41"/>
      <c r="IM1213" s="41"/>
      <c r="IN1213" s="41"/>
      <c r="IO1213" s="41"/>
      <c r="IP1213" s="41"/>
      <c r="IQ1213" s="41"/>
      <c r="IR1213" s="41"/>
      <c r="IS1213" s="41"/>
      <c r="IT1213" s="41"/>
      <c r="IU1213" s="41"/>
      <c r="IV1213" s="41"/>
      <c r="IW1213" s="41"/>
      <c r="IX1213" s="41"/>
      <c r="IY1213" s="41"/>
      <c r="IZ1213" s="41"/>
      <c r="JA1213" s="41"/>
      <c r="JB1213" s="41"/>
      <c r="JC1213" s="41"/>
      <c r="JD1213" s="41"/>
      <c r="JE1213" s="41"/>
      <c r="JF1213" s="41"/>
      <c r="JG1213" s="41"/>
      <c r="JH1213" s="41"/>
      <c r="JI1213" s="41"/>
      <c r="JJ1213" s="41"/>
      <c r="JK1213" s="41"/>
    </row>
    <row r="1214" spans="2:274" x14ac:dyDescent="0.25">
      <c r="B1214" s="37">
        <f t="shared" si="2885"/>
        <v>151</v>
      </c>
      <c r="C1214" s="15"/>
      <c r="D1214" s="15"/>
      <c r="E1214" s="15"/>
      <c r="F1214" s="15"/>
      <c r="G1214" s="15"/>
      <c r="H1214" s="15"/>
      <c r="I1214" s="15"/>
      <c r="J1214" s="15"/>
      <c r="K1214" s="15"/>
      <c r="L1214" s="15"/>
      <c r="M1214" s="15"/>
      <c r="N1214" s="15"/>
      <c r="O1214" s="15"/>
      <c r="P1214" s="15"/>
      <c r="Q1214" s="15"/>
      <c r="R1214" s="15"/>
      <c r="S1214" s="15"/>
      <c r="T1214" s="15"/>
      <c r="U1214" s="15"/>
      <c r="V1214" s="15"/>
      <c r="W1214" s="15"/>
      <c r="X1214" s="15"/>
      <c r="Y1214" s="15"/>
      <c r="Z1214" s="15"/>
      <c r="AA1214" s="15"/>
      <c r="AB1214" s="15"/>
      <c r="AC1214" s="15"/>
      <c r="AD1214" s="15"/>
      <c r="AE1214" s="15"/>
      <c r="AF1214" s="15"/>
      <c r="AG1214" s="15"/>
      <c r="AH1214" s="15"/>
      <c r="AI1214" s="15"/>
      <c r="AJ1214" s="15"/>
      <c r="AK1214" s="15"/>
      <c r="AL1214" s="15"/>
      <c r="AM1214" s="15"/>
      <c r="AN1214" s="15"/>
      <c r="AO1214" s="15"/>
      <c r="AP1214" s="15"/>
      <c r="AQ1214" s="15"/>
      <c r="AR1214" s="15"/>
      <c r="AS1214" s="15"/>
      <c r="AT1214" s="15"/>
      <c r="AU1214" s="15"/>
      <c r="AV1214" s="15"/>
      <c r="AW1214" s="15"/>
      <c r="AX1214" s="15"/>
      <c r="AY1214" s="15"/>
      <c r="AZ1214" s="15"/>
      <c r="BA1214" s="15"/>
      <c r="BB1214" s="15"/>
      <c r="BC1214" s="15"/>
      <c r="BD1214" s="15"/>
      <c r="BE1214" s="15"/>
      <c r="BF1214" s="15"/>
      <c r="BG1214" s="15"/>
      <c r="BH1214" s="15"/>
      <c r="BI1214" s="15"/>
      <c r="BJ1214" s="15"/>
      <c r="BK1214" s="15"/>
      <c r="BL1214" s="15"/>
      <c r="BM1214" s="15"/>
      <c r="BN1214" s="15"/>
      <c r="BO1214" s="15"/>
      <c r="BP1214" s="15"/>
      <c r="BQ1214" s="15"/>
      <c r="BR1214" s="15"/>
      <c r="BS1214" s="15"/>
      <c r="BT1214" s="15"/>
      <c r="BU1214" s="15"/>
      <c r="BV1214" s="15"/>
      <c r="BW1214" s="15"/>
      <c r="BX1214" s="15"/>
      <c r="BY1214" s="15"/>
      <c r="BZ1214" s="15"/>
      <c r="CA1214" s="15"/>
      <c r="CB1214" s="15"/>
      <c r="CC1214" s="15"/>
      <c r="CD1214" s="15"/>
      <c r="CE1214" s="15"/>
      <c r="CF1214" s="15"/>
      <c r="CG1214" s="15"/>
      <c r="CH1214" s="15"/>
      <c r="CI1214" s="15"/>
      <c r="CJ1214" s="15"/>
      <c r="CK1214" s="15"/>
      <c r="CL1214" s="15"/>
      <c r="CM1214" s="15"/>
      <c r="CN1214" s="15"/>
      <c r="CO1214" s="15"/>
      <c r="CP1214" s="15"/>
      <c r="CQ1214" s="15"/>
      <c r="CR1214" s="15"/>
      <c r="CS1214" s="15"/>
      <c r="CT1214" s="15"/>
      <c r="CU1214" s="15"/>
      <c r="CV1214" s="15"/>
      <c r="CW1214" s="15"/>
      <c r="CX1214" s="15"/>
      <c r="CY1214" s="15"/>
      <c r="CZ1214" s="15"/>
      <c r="DA1214" s="15"/>
      <c r="DB1214" s="15"/>
      <c r="DC1214" s="15"/>
      <c r="DD1214" s="15"/>
      <c r="DE1214" s="15"/>
      <c r="DF1214" s="15"/>
      <c r="DG1214" s="15"/>
      <c r="DH1214" s="15"/>
      <c r="DI1214" s="15"/>
      <c r="DJ1214" s="15"/>
      <c r="DK1214" s="15"/>
      <c r="DL1214" s="15"/>
      <c r="DM1214" s="15"/>
      <c r="DN1214" s="15"/>
      <c r="DO1214" s="15"/>
      <c r="DP1214" s="15"/>
      <c r="DQ1214" s="15"/>
      <c r="DR1214" s="15"/>
      <c r="DS1214" s="15"/>
      <c r="DT1214" s="15"/>
      <c r="DU1214" s="15"/>
      <c r="DV1214" s="15"/>
      <c r="DW1214" s="15"/>
      <c r="DX1214" s="15"/>
      <c r="DY1214" s="15"/>
      <c r="DZ1214" s="15"/>
      <c r="EA1214" s="15"/>
      <c r="EB1214" s="15"/>
      <c r="EC1214" s="15"/>
      <c r="ED1214" s="15"/>
      <c r="EE1214" s="15"/>
      <c r="EF1214" s="15"/>
      <c r="EG1214" s="15"/>
      <c r="EH1214" s="15"/>
      <c r="EI1214" s="15"/>
      <c r="EJ1214" s="15"/>
      <c r="EK1214" s="15"/>
      <c r="EL1214" s="15"/>
      <c r="EM1214" s="15"/>
      <c r="EN1214" s="15"/>
      <c r="EO1214" s="15"/>
      <c r="EP1214" s="15"/>
      <c r="EQ1214" s="15"/>
      <c r="ER1214" s="15"/>
      <c r="ES1214" s="15"/>
      <c r="ET1214" s="15"/>
      <c r="EU1214" s="15"/>
      <c r="EV1214" s="15"/>
      <c r="EW1214" s="15"/>
      <c r="EX1214" s="35">
        <f>(1-('Parameters and SSE'!$C$22/('Parameters and SSE'!$C$22+EX1048))^'Parameters and SSE'!$C$21)</f>
        <v>1.4254259005123227E-2</v>
      </c>
      <c r="EY1214" s="35">
        <f>(1-('Parameters and SSE'!$C$22/('Parameters and SSE'!$C$22+EY1048))^'Parameters and SSE'!$C$21)</f>
        <v>2.9536426959937634E-2</v>
      </c>
      <c r="EZ1214" s="35">
        <f>(1-('Parameters and SSE'!$C$22/('Parameters and SSE'!$C$22+EZ1048))^'Parameters and SSE'!$C$21)</f>
        <v>4.5086239749479229E-2</v>
      </c>
      <c r="FA1214" s="35">
        <f>(1-('Parameters and SSE'!$C$22/('Parameters and SSE'!$C$22+FA1048))^'Parameters and SSE'!$C$21)</f>
        <v>6.0662258159167148E-2</v>
      </c>
      <c r="FB1214" s="35">
        <f>(1-('Parameters and SSE'!$C$22/('Parameters and SSE'!$C$22+FB1048))^'Parameters and SSE'!$C$21)</f>
        <v>7.6198131240995171E-2</v>
      </c>
      <c r="FC1214" s="35">
        <f>(1-('Parameters and SSE'!$C$22/('Parameters and SSE'!$C$22+FC1048))^'Parameters and SSE'!$C$21)</f>
        <v>9.1700291211749496E-2</v>
      </c>
      <c r="FD1214" s="35">
        <f>(1-('Parameters and SSE'!$C$22/('Parameters and SSE'!$C$22+FD1048))^'Parameters and SSE'!$C$21)</f>
        <v>0.10755277476041614</v>
      </c>
      <c r="FE1214" s="35">
        <f>(1-('Parameters and SSE'!$C$22/('Parameters and SSE'!$C$22+FE1048))^'Parameters and SSE'!$C$21)</f>
        <v>0.12328822901700243</v>
      </c>
      <c r="FF1214" s="35">
        <f>(1-('Parameters and SSE'!$C$22/('Parameters and SSE'!$C$22+FF1048))^'Parameters and SSE'!$C$21)</f>
        <v>0.13884564412130251</v>
      </c>
      <c r="FG1214" s="35"/>
      <c r="FH1214" s="35"/>
      <c r="FI1214" s="35"/>
      <c r="FJ1214" s="35"/>
      <c r="FK1214" s="35"/>
      <c r="FL1214" s="35"/>
      <c r="FM1214" s="35"/>
      <c r="FN1214" s="35"/>
      <c r="FO1214" s="35"/>
      <c r="FP1214" s="35"/>
      <c r="FQ1214" s="35"/>
      <c r="FR1214" s="35"/>
      <c r="FS1214" s="35"/>
      <c r="FT1214" s="35"/>
      <c r="FU1214" s="35"/>
      <c r="FV1214" s="35"/>
      <c r="FW1214" s="35"/>
      <c r="FX1214" s="35"/>
      <c r="FY1214" s="35"/>
      <c r="FZ1214" s="35"/>
      <c r="GA1214" s="35"/>
      <c r="GB1214" s="35"/>
      <c r="GC1214" s="35"/>
      <c r="GD1214" s="35"/>
      <c r="GE1214" s="35"/>
      <c r="GF1214" s="35"/>
      <c r="GG1214" s="35"/>
      <c r="GH1214" s="35"/>
      <c r="GI1214" s="35"/>
      <c r="GJ1214" s="35"/>
      <c r="GK1214" s="35"/>
      <c r="GL1214" s="35"/>
      <c r="GM1214" s="35"/>
      <c r="GN1214" s="35"/>
      <c r="GO1214" s="35"/>
      <c r="GP1214" s="35"/>
      <c r="GQ1214" s="35"/>
      <c r="GR1214" s="35"/>
      <c r="GS1214" s="35"/>
      <c r="GT1214" s="35"/>
      <c r="GU1214" s="35"/>
      <c r="GV1214" s="35"/>
      <c r="GW1214" s="35"/>
      <c r="GX1214" s="35"/>
      <c r="GY1214" s="35"/>
      <c r="GZ1214" s="35"/>
      <c r="HA1214" s="35"/>
      <c r="HB1214" s="35"/>
      <c r="HC1214" s="35"/>
      <c r="HD1214" s="35"/>
      <c r="HE1214" s="35"/>
      <c r="HF1214" s="35"/>
      <c r="HG1214" s="35"/>
      <c r="HH1214" s="35"/>
      <c r="HI1214" s="35"/>
      <c r="HJ1214" s="35"/>
      <c r="HK1214" s="35"/>
      <c r="HL1214" s="35"/>
      <c r="HM1214" s="35"/>
      <c r="HN1214" s="35"/>
      <c r="HO1214" s="35"/>
      <c r="HP1214" s="35"/>
      <c r="HQ1214" s="35"/>
      <c r="HR1214" s="35"/>
      <c r="HS1214" s="35"/>
      <c r="HT1214" s="35"/>
      <c r="HU1214" s="35"/>
      <c r="HV1214" s="35"/>
      <c r="HW1214" s="35"/>
      <c r="HX1214" s="35"/>
      <c r="HY1214" s="35"/>
      <c r="HZ1214" s="35"/>
      <c r="IA1214" s="35"/>
      <c r="IB1214" s="15"/>
      <c r="ID1214" s="41"/>
      <c r="IE1214" s="41"/>
      <c r="IF1214" s="41"/>
      <c r="IG1214" s="41"/>
      <c r="IH1214" s="41"/>
      <c r="II1214" s="41"/>
      <c r="IJ1214" s="41"/>
      <c r="IK1214" s="41"/>
      <c r="IL1214" s="41"/>
      <c r="IM1214" s="41"/>
      <c r="IN1214" s="41"/>
      <c r="IO1214" s="41"/>
      <c r="IP1214" s="41"/>
      <c r="IQ1214" s="41"/>
      <c r="IR1214" s="41"/>
      <c r="IS1214" s="41"/>
      <c r="IT1214" s="41"/>
      <c r="IU1214" s="41"/>
      <c r="IV1214" s="41"/>
      <c r="IW1214" s="41"/>
      <c r="IX1214" s="41"/>
      <c r="IY1214" s="41"/>
      <c r="IZ1214" s="41"/>
      <c r="JA1214" s="41"/>
      <c r="JB1214" s="41"/>
      <c r="JC1214" s="41"/>
      <c r="JD1214" s="41"/>
      <c r="JE1214" s="41"/>
      <c r="JF1214" s="41"/>
      <c r="JG1214" s="41"/>
      <c r="JH1214" s="41"/>
      <c r="JI1214" s="41"/>
      <c r="JJ1214" s="41"/>
      <c r="JK1214" s="41"/>
      <c r="JL1214" s="41"/>
    </row>
    <row r="1215" spans="2:274" x14ac:dyDescent="0.25">
      <c r="B1215" s="37">
        <f t="shared" si="2885"/>
        <v>152</v>
      </c>
      <c r="C1215" s="15"/>
      <c r="D1215" s="15"/>
      <c r="E1215" s="15"/>
      <c r="F1215" s="15"/>
      <c r="G1215" s="15"/>
      <c r="H1215" s="15"/>
      <c r="I1215" s="15"/>
      <c r="J1215" s="15"/>
      <c r="K1215" s="15"/>
      <c r="L1215" s="15"/>
      <c r="M1215" s="15"/>
      <c r="N1215" s="15"/>
      <c r="O1215" s="15"/>
      <c r="P1215" s="15"/>
      <c r="Q1215" s="15"/>
      <c r="R1215" s="15"/>
      <c r="S1215" s="15"/>
      <c r="T1215" s="15"/>
      <c r="U1215" s="15"/>
      <c r="V1215" s="15"/>
      <c r="W1215" s="15"/>
      <c r="X1215" s="15"/>
      <c r="Y1215" s="15"/>
      <c r="Z1215" s="15"/>
      <c r="AA1215" s="15"/>
      <c r="AB1215" s="15"/>
      <c r="AC1215" s="15"/>
      <c r="AD1215" s="15"/>
      <c r="AE1215" s="15"/>
      <c r="AF1215" s="15"/>
      <c r="AG1215" s="15"/>
      <c r="AH1215" s="15"/>
      <c r="AI1215" s="15"/>
      <c r="AJ1215" s="15"/>
      <c r="AK1215" s="15"/>
      <c r="AL1215" s="15"/>
      <c r="AM1215" s="15"/>
      <c r="AN1215" s="15"/>
      <c r="AO1215" s="15"/>
      <c r="AP1215" s="15"/>
      <c r="AQ1215" s="15"/>
      <c r="AR1215" s="15"/>
      <c r="AS1215" s="15"/>
      <c r="AT1215" s="15"/>
      <c r="AU1215" s="15"/>
      <c r="AV1215" s="15"/>
      <c r="AW1215" s="15"/>
      <c r="AX1215" s="15"/>
      <c r="AY1215" s="15"/>
      <c r="AZ1215" s="15"/>
      <c r="BA1215" s="15"/>
      <c r="BB1215" s="15"/>
      <c r="BC1215" s="15"/>
      <c r="BD1215" s="15"/>
      <c r="BE1215" s="15"/>
      <c r="BF1215" s="15"/>
      <c r="BG1215" s="15"/>
      <c r="BH1215" s="15"/>
      <c r="BI1215" s="15"/>
      <c r="BJ1215" s="15"/>
      <c r="BK1215" s="15"/>
      <c r="BL1215" s="15"/>
      <c r="BM1215" s="15"/>
      <c r="BN1215" s="15"/>
      <c r="BO1215" s="15"/>
      <c r="BP1215" s="15"/>
      <c r="BQ1215" s="15"/>
      <c r="BR1215" s="15"/>
      <c r="BS1215" s="15"/>
      <c r="BT1215" s="15"/>
      <c r="BU1215" s="15"/>
      <c r="BV1215" s="15"/>
      <c r="BW1215" s="15"/>
      <c r="BX1215" s="15"/>
      <c r="BY1215" s="15"/>
      <c r="BZ1215" s="15"/>
      <c r="CA1215" s="15"/>
      <c r="CB1215" s="15"/>
      <c r="CC1215" s="15"/>
      <c r="CD1215" s="15"/>
      <c r="CE1215" s="15"/>
      <c r="CF1215" s="15"/>
      <c r="CG1215" s="15"/>
      <c r="CH1215" s="15"/>
      <c r="CI1215" s="15"/>
      <c r="CJ1215" s="15"/>
      <c r="CK1215" s="15"/>
      <c r="CL1215" s="15"/>
      <c r="CM1215" s="15"/>
      <c r="CN1215" s="15"/>
      <c r="CO1215" s="15"/>
      <c r="CP1215" s="15"/>
      <c r="CQ1215" s="15"/>
      <c r="CR1215" s="15"/>
      <c r="CS1215" s="15"/>
      <c r="CT1215" s="15"/>
      <c r="CU1215" s="15"/>
      <c r="CV1215" s="15"/>
      <c r="CW1215" s="15"/>
      <c r="CX1215" s="15"/>
      <c r="CY1215" s="15"/>
      <c r="CZ1215" s="15"/>
      <c r="DA1215" s="15"/>
      <c r="DB1215" s="15"/>
      <c r="DC1215" s="15"/>
      <c r="DD1215" s="15"/>
      <c r="DE1215" s="15"/>
      <c r="DF1215" s="15"/>
      <c r="DG1215" s="15"/>
      <c r="DH1215" s="15"/>
      <c r="DI1215" s="15"/>
      <c r="DJ1215" s="15"/>
      <c r="DK1215" s="15"/>
      <c r="DL1215" s="15"/>
      <c r="DM1215" s="15"/>
      <c r="DN1215" s="15"/>
      <c r="DO1215" s="15"/>
      <c r="DP1215" s="15"/>
      <c r="DQ1215" s="15"/>
      <c r="DR1215" s="15"/>
      <c r="DS1215" s="15"/>
      <c r="DT1215" s="15"/>
      <c r="DU1215" s="15"/>
      <c r="DV1215" s="15"/>
      <c r="DW1215" s="15"/>
      <c r="DX1215" s="15"/>
      <c r="DY1215" s="15"/>
      <c r="DZ1215" s="15"/>
      <c r="EA1215" s="15"/>
      <c r="EB1215" s="15"/>
      <c r="EC1215" s="15"/>
      <c r="ED1215" s="15"/>
      <c r="EE1215" s="15"/>
      <c r="EF1215" s="15"/>
      <c r="EG1215" s="15"/>
      <c r="EH1215" s="15"/>
      <c r="EI1215" s="15"/>
      <c r="EJ1215" s="15"/>
      <c r="EK1215" s="15"/>
      <c r="EL1215" s="15"/>
      <c r="EM1215" s="15"/>
      <c r="EN1215" s="15"/>
      <c r="EO1215" s="15"/>
      <c r="EP1215" s="15"/>
      <c r="EQ1215" s="15"/>
      <c r="ER1215" s="15"/>
      <c r="ES1215" s="15"/>
      <c r="ET1215" s="15"/>
      <c r="EU1215" s="15"/>
      <c r="EV1215" s="15"/>
      <c r="EW1215" s="15"/>
      <c r="EX1215" s="15"/>
      <c r="EY1215" s="35">
        <f>(1-('Parameters and SSE'!$C$22/('Parameters and SSE'!$C$22+EY1049))^'Parameters and SSE'!$C$21)</f>
        <v>1.4182832340212892E-2</v>
      </c>
      <c r="EZ1215" s="35">
        <f>(1-('Parameters and SSE'!$C$22/('Parameters and SSE'!$C$22+EZ1049))^'Parameters and SSE'!$C$21)</f>
        <v>2.9447371211035689E-2</v>
      </c>
      <c r="FA1215" s="35">
        <f>(1-('Parameters and SSE'!$C$22/('Parameters and SSE'!$C$22+FA1049))^'Parameters and SSE'!$C$21)</f>
        <v>4.4930966129627326E-2</v>
      </c>
      <c r="FB1215" s="35">
        <f>(1-('Parameters and SSE'!$C$22/('Parameters and SSE'!$C$22+FB1049))^'Parameters and SSE'!$C$21)</f>
        <v>6.0468865910168756E-2</v>
      </c>
      <c r="FC1215" s="35">
        <f>(1-('Parameters and SSE'!$C$22/('Parameters and SSE'!$C$22+FC1049))^'Parameters and SSE'!$C$21)</f>
        <v>7.6029665640107935E-2</v>
      </c>
      <c r="FD1215" s="35">
        <f>(1-('Parameters and SSE'!$C$22/('Parameters and SSE'!$C$22+FD1049))^'Parameters and SSE'!$C$21)</f>
        <v>9.1981187035515277E-2</v>
      </c>
      <c r="FE1215" s="35">
        <f>(1-('Parameters and SSE'!$C$22/('Parameters and SSE'!$C$22+FE1049))^'Parameters and SSE'!$C$21)</f>
        <v>0.10784308425273936</v>
      </c>
      <c r="FF1215" s="35">
        <f>(1-('Parameters and SSE'!$C$22/('Parameters and SSE'!$C$22+FF1049))^'Parameters and SSE'!$C$21)</f>
        <v>0.12354669416828834</v>
      </c>
      <c r="FG1215" s="35"/>
      <c r="FH1215" s="35"/>
      <c r="FI1215" s="35"/>
      <c r="FJ1215" s="35"/>
      <c r="FK1215" s="35"/>
      <c r="FL1215" s="35"/>
      <c r="FM1215" s="35"/>
      <c r="FN1215" s="35"/>
      <c r="FO1215" s="35"/>
      <c r="FP1215" s="35"/>
      <c r="FQ1215" s="35"/>
      <c r="FR1215" s="35"/>
      <c r="FS1215" s="35"/>
      <c r="FT1215" s="35"/>
      <c r="FU1215" s="35"/>
      <c r="FV1215" s="35"/>
      <c r="FW1215" s="35"/>
      <c r="FX1215" s="35"/>
      <c r="FY1215" s="35"/>
      <c r="FZ1215" s="35"/>
      <c r="GA1215" s="35"/>
      <c r="GB1215" s="35"/>
      <c r="GC1215" s="35"/>
      <c r="GD1215" s="35"/>
      <c r="GE1215" s="35"/>
      <c r="GF1215" s="35"/>
      <c r="GG1215" s="35"/>
      <c r="GH1215" s="35"/>
      <c r="GI1215" s="35"/>
      <c r="GJ1215" s="35"/>
      <c r="GK1215" s="35"/>
      <c r="GL1215" s="35"/>
      <c r="GM1215" s="35"/>
      <c r="GN1215" s="35"/>
      <c r="GO1215" s="35"/>
      <c r="GP1215" s="35"/>
      <c r="GQ1215" s="35"/>
      <c r="GR1215" s="35"/>
      <c r="GS1215" s="35"/>
      <c r="GT1215" s="35"/>
      <c r="GU1215" s="35"/>
      <c r="GV1215" s="35"/>
      <c r="GW1215" s="35"/>
      <c r="GX1215" s="35"/>
      <c r="GY1215" s="35"/>
      <c r="GZ1215" s="35"/>
      <c r="HA1215" s="35"/>
      <c r="HB1215" s="35"/>
      <c r="HC1215" s="35"/>
      <c r="HD1215" s="35"/>
      <c r="HE1215" s="35"/>
      <c r="HF1215" s="35"/>
      <c r="HG1215" s="35"/>
      <c r="HH1215" s="35"/>
      <c r="HI1215" s="35"/>
      <c r="HJ1215" s="35"/>
      <c r="HK1215" s="35"/>
      <c r="HL1215" s="35"/>
      <c r="HM1215" s="35"/>
      <c r="HN1215" s="35"/>
      <c r="HO1215" s="35"/>
      <c r="HP1215" s="35"/>
      <c r="HQ1215" s="35"/>
      <c r="HR1215" s="35"/>
      <c r="HS1215" s="35"/>
      <c r="HT1215" s="35"/>
      <c r="HU1215" s="35"/>
      <c r="HV1215" s="35"/>
      <c r="HW1215" s="35"/>
      <c r="HX1215" s="35"/>
      <c r="HY1215" s="35"/>
      <c r="HZ1215" s="35"/>
      <c r="IA1215" s="35"/>
      <c r="IB1215" s="15"/>
      <c r="ID1215" s="41"/>
      <c r="IE1215" s="41"/>
      <c r="IF1215" s="41"/>
      <c r="IG1215" s="41"/>
      <c r="IH1215" s="41"/>
      <c r="II1215" s="41"/>
      <c r="IJ1215" s="41"/>
      <c r="IK1215" s="41"/>
      <c r="IL1215" s="41"/>
      <c r="IM1215" s="41"/>
      <c r="IN1215" s="41"/>
      <c r="IO1215" s="41"/>
      <c r="IP1215" s="41"/>
      <c r="IQ1215" s="41"/>
      <c r="IR1215" s="41"/>
      <c r="IS1215" s="41"/>
      <c r="IT1215" s="41"/>
      <c r="IU1215" s="41"/>
      <c r="IV1215" s="41"/>
      <c r="IW1215" s="41"/>
      <c r="IX1215" s="41"/>
      <c r="IY1215" s="41"/>
      <c r="IZ1215" s="41"/>
      <c r="JA1215" s="41"/>
      <c r="JB1215" s="41"/>
      <c r="JC1215" s="41"/>
      <c r="JD1215" s="41"/>
      <c r="JE1215" s="41"/>
      <c r="JF1215" s="41"/>
      <c r="JG1215" s="41"/>
      <c r="JH1215" s="41"/>
      <c r="JI1215" s="41"/>
      <c r="JJ1215" s="41"/>
      <c r="JK1215" s="41"/>
      <c r="JL1215" s="41"/>
      <c r="JM1215" s="41"/>
    </row>
    <row r="1216" spans="2:274" x14ac:dyDescent="0.25">
      <c r="B1216" s="37">
        <f t="shared" si="2885"/>
        <v>153</v>
      </c>
      <c r="C1216" s="15"/>
      <c r="D1216" s="15"/>
      <c r="E1216" s="15"/>
      <c r="F1216" s="15"/>
      <c r="G1216" s="15"/>
      <c r="H1216" s="15"/>
      <c r="I1216" s="15"/>
      <c r="J1216" s="15"/>
      <c r="K1216" s="15"/>
      <c r="L1216" s="15"/>
      <c r="M1216" s="15"/>
      <c r="N1216" s="15"/>
      <c r="O1216" s="15"/>
      <c r="P1216" s="15"/>
      <c r="Q1216" s="15"/>
      <c r="R1216" s="15"/>
      <c r="S1216" s="15"/>
      <c r="T1216" s="15"/>
      <c r="U1216" s="15"/>
      <c r="V1216" s="15"/>
      <c r="W1216" s="15"/>
      <c r="X1216" s="15"/>
      <c r="Y1216" s="15"/>
      <c r="Z1216" s="15"/>
      <c r="AA1216" s="15"/>
      <c r="AB1216" s="15"/>
      <c r="AC1216" s="15"/>
      <c r="AD1216" s="15"/>
      <c r="AE1216" s="15"/>
      <c r="AF1216" s="15"/>
      <c r="AG1216" s="15"/>
      <c r="AH1216" s="15"/>
      <c r="AI1216" s="15"/>
      <c r="AJ1216" s="15"/>
      <c r="AK1216" s="15"/>
      <c r="AL1216" s="15"/>
      <c r="AM1216" s="15"/>
      <c r="AN1216" s="15"/>
      <c r="AO1216" s="15"/>
      <c r="AP1216" s="15"/>
      <c r="AQ1216" s="15"/>
      <c r="AR1216" s="15"/>
      <c r="AS1216" s="15"/>
      <c r="AT1216" s="15"/>
      <c r="AU1216" s="15"/>
      <c r="AV1216" s="15"/>
      <c r="AW1216" s="15"/>
      <c r="AX1216" s="15"/>
      <c r="AY1216" s="15"/>
      <c r="AZ1216" s="15"/>
      <c r="BA1216" s="15"/>
      <c r="BB1216" s="15"/>
      <c r="BC1216" s="15"/>
      <c r="BD1216" s="15"/>
      <c r="BE1216" s="15"/>
      <c r="BF1216" s="15"/>
      <c r="BG1216" s="15"/>
      <c r="BH1216" s="15"/>
      <c r="BI1216" s="15"/>
      <c r="BJ1216" s="15"/>
      <c r="BK1216" s="15"/>
      <c r="BL1216" s="15"/>
      <c r="BM1216" s="15"/>
      <c r="BN1216" s="15"/>
      <c r="BO1216" s="15"/>
      <c r="BP1216" s="15"/>
      <c r="BQ1216" s="15"/>
      <c r="BR1216" s="15"/>
      <c r="BS1216" s="15"/>
      <c r="BT1216" s="15"/>
      <c r="BU1216" s="15"/>
      <c r="BV1216" s="15"/>
      <c r="BW1216" s="15"/>
      <c r="BX1216" s="15"/>
      <c r="BY1216" s="15"/>
      <c r="BZ1216" s="15"/>
      <c r="CA1216" s="15"/>
      <c r="CB1216" s="15"/>
      <c r="CC1216" s="15"/>
      <c r="CD1216" s="15"/>
      <c r="CE1216" s="15"/>
      <c r="CF1216" s="15"/>
      <c r="CG1216" s="15"/>
      <c r="CH1216" s="15"/>
      <c r="CI1216" s="15"/>
      <c r="CJ1216" s="15"/>
      <c r="CK1216" s="15"/>
      <c r="CL1216" s="15"/>
      <c r="CM1216" s="15"/>
      <c r="CN1216" s="15"/>
      <c r="CO1216" s="15"/>
      <c r="CP1216" s="15"/>
      <c r="CQ1216" s="15"/>
      <c r="CR1216" s="15"/>
      <c r="CS1216" s="15"/>
      <c r="CT1216" s="15"/>
      <c r="CU1216" s="15"/>
      <c r="CV1216" s="15"/>
      <c r="CW1216" s="15"/>
      <c r="CX1216" s="15"/>
      <c r="CY1216" s="15"/>
      <c r="CZ1216" s="15"/>
      <c r="DA1216" s="15"/>
      <c r="DB1216" s="15"/>
      <c r="DC1216" s="15"/>
      <c r="DD1216" s="15"/>
      <c r="DE1216" s="15"/>
      <c r="DF1216" s="15"/>
      <c r="DG1216" s="15"/>
      <c r="DH1216" s="15"/>
      <c r="DI1216" s="15"/>
      <c r="DJ1216" s="15"/>
      <c r="DK1216" s="15"/>
      <c r="DL1216" s="15"/>
      <c r="DM1216" s="15"/>
      <c r="DN1216" s="15"/>
      <c r="DO1216" s="15"/>
      <c r="DP1216" s="15"/>
      <c r="DQ1216" s="15"/>
      <c r="DR1216" s="15"/>
      <c r="DS1216" s="15"/>
      <c r="DT1216" s="15"/>
      <c r="DU1216" s="15"/>
      <c r="DV1216" s="15"/>
      <c r="DW1216" s="15"/>
      <c r="DX1216" s="15"/>
      <c r="DY1216" s="15"/>
      <c r="DZ1216" s="15"/>
      <c r="EA1216" s="15"/>
      <c r="EB1216" s="15"/>
      <c r="EC1216" s="15"/>
      <c r="ED1216" s="15"/>
      <c r="EE1216" s="15"/>
      <c r="EF1216" s="15"/>
      <c r="EG1216" s="15"/>
      <c r="EH1216" s="15"/>
      <c r="EI1216" s="15"/>
      <c r="EJ1216" s="15"/>
      <c r="EK1216" s="15"/>
      <c r="EL1216" s="15"/>
      <c r="EM1216" s="15"/>
      <c r="EN1216" s="15"/>
      <c r="EO1216" s="15"/>
      <c r="EP1216" s="15"/>
      <c r="EQ1216" s="15"/>
      <c r="ER1216" s="15"/>
      <c r="ES1216" s="15"/>
      <c r="ET1216" s="15"/>
      <c r="EU1216" s="15"/>
      <c r="EV1216" s="15"/>
      <c r="EW1216" s="15"/>
      <c r="EX1216" s="15"/>
      <c r="EY1216" s="15"/>
      <c r="EZ1216" s="35">
        <f>(1-('Parameters and SSE'!$C$22/('Parameters and SSE'!$C$22+EZ1050))^'Parameters and SSE'!$C$21)</f>
        <v>1.4165426600486364E-2</v>
      </c>
      <c r="FA1216" s="35">
        <f>(1-('Parameters and SSE'!$C$22/('Parameters and SSE'!$C$22+FA1050))^'Parameters and SSE'!$C$21)</f>
        <v>2.9363810524279499E-2</v>
      </c>
      <c r="FB1216" s="35">
        <f>(1-('Parameters and SSE'!$C$22/('Parameters and SSE'!$C$22+FB1050))^'Parameters and SSE'!$C$21)</f>
        <v>4.4808316405711701E-2</v>
      </c>
      <c r="FC1216" s="35">
        <f>(1-('Parameters and SSE'!$C$22/('Parameters and SSE'!$C$22+FC1050))^'Parameters and SSE'!$C$21)</f>
        <v>6.0369936026414495E-2</v>
      </c>
      <c r="FD1216" s="35">
        <f>(1-('Parameters and SSE'!$C$22/('Parameters and SSE'!$C$22+FD1050))^'Parameters and SSE'!$C$21)</f>
        <v>7.638060699917204E-2</v>
      </c>
      <c r="FE1216" s="35">
        <f>(1-('Parameters and SSE'!$C$22/('Parameters and SSE'!$C$22+FE1050))^'Parameters and SSE'!$C$21)</f>
        <v>9.2340468359116246E-2</v>
      </c>
      <c r="FF1216" s="35">
        <f>(1-('Parameters and SSE'!$C$22/('Parameters and SSE'!$C$22+FF1050))^'Parameters and SSE'!$C$21)</f>
        <v>0.10816914141983891</v>
      </c>
      <c r="FG1216" s="35"/>
      <c r="FH1216" s="35"/>
      <c r="FI1216" s="35"/>
      <c r="FJ1216" s="35"/>
      <c r="FK1216" s="35"/>
      <c r="FL1216" s="35"/>
      <c r="FM1216" s="35"/>
      <c r="FN1216" s="35"/>
      <c r="FO1216" s="35"/>
      <c r="FP1216" s="35"/>
      <c r="FQ1216" s="35"/>
      <c r="FR1216" s="35"/>
      <c r="FS1216" s="35"/>
      <c r="FT1216" s="35"/>
      <c r="FU1216" s="35"/>
      <c r="FV1216" s="35"/>
      <c r="FW1216" s="35"/>
      <c r="FX1216" s="35"/>
      <c r="FY1216" s="35"/>
      <c r="FZ1216" s="35"/>
      <c r="GA1216" s="35"/>
      <c r="GB1216" s="35"/>
      <c r="GC1216" s="35"/>
      <c r="GD1216" s="35"/>
      <c r="GE1216" s="35"/>
      <c r="GF1216" s="35"/>
      <c r="GG1216" s="35"/>
      <c r="GH1216" s="35"/>
      <c r="GI1216" s="35"/>
      <c r="GJ1216" s="35"/>
      <c r="GK1216" s="35"/>
      <c r="GL1216" s="35"/>
      <c r="GM1216" s="35"/>
      <c r="GN1216" s="35"/>
      <c r="GO1216" s="35"/>
      <c r="GP1216" s="35"/>
      <c r="GQ1216" s="35"/>
      <c r="GR1216" s="35"/>
      <c r="GS1216" s="35"/>
      <c r="GT1216" s="35"/>
      <c r="GU1216" s="35"/>
      <c r="GV1216" s="35"/>
      <c r="GW1216" s="35"/>
      <c r="GX1216" s="35"/>
      <c r="GY1216" s="35"/>
      <c r="GZ1216" s="35"/>
      <c r="HA1216" s="35"/>
      <c r="HB1216" s="35"/>
      <c r="HC1216" s="35"/>
      <c r="HD1216" s="35"/>
      <c r="HE1216" s="35"/>
      <c r="HF1216" s="35"/>
      <c r="HG1216" s="35"/>
      <c r="HH1216" s="35"/>
      <c r="HI1216" s="35"/>
      <c r="HJ1216" s="35"/>
      <c r="HK1216" s="35"/>
      <c r="HL1216" s="35"/>
      <c r="HM1216" s="35"/>
      <c r="HN1216" s="35"/>
      <c r="HO1216" s="35"/>
      <c r="HP1216" s="35"/>
      <c r="HQ1216" s="35"/>
      <c r="HR1216" s="35"/>
      <c r="HS1216" s="35"/>
      <c r="HT1216" s="35"/>
      <c r="HU1216" s="35"/>
      <c r="HV1216" s="35"/>
      <c r="HW1216" s="35"/>
      <c r="HX1216" s="35"/>
      <c r="HY1216" s="35"/>
      <c r="HZ1216" s="35"/>
      <c r="IA1216" s="35"/>
      <c r="IB1216" s="15"/>
      <c r="ID1216" s="41"/>
      <c r="IE1216" s="41"/>
      <c r="IF1216" s="41"/>
      <c r="IG1216" s="41"/>
      <c r="IH1216" s="41"/>
      <c r="II1216" s="41"/>
      <c r="IJ1216" s="41"/>
      <c r="IK1216" s="41"/>
      <c r="IL1216" s="41"/>
      <c r="IM1216" s="41"/>
      <c r="IN1216" s="41"/>
      <c r="IO1216" s="41"/>
      <c r="IP1216" s="41"/>
      <c r="IQ1216" s="41"/>
      <c r="IR1216" s="41"/>
      <c r="IS1216" s="41"/>
      <c r="IT1216" s="41"/>
      <c r="IU1216" s="41"/>
      <c r="IV1216" s="41"/>
      <c r="IW1216" s="41"/>
      <c r="IX1216" s="41"/>
      <c r="IY1216" s="41"/>
      <c r="IZ1216" s="41"/>
      <c r="JA1216" s="41"/>
      <c r="JB1216" s="41"/>
      <c r="JC1216" s="41"/>
      <c r="JD1216" s="41"/>
      <c r="JE1216" s="41"/>
      <c r="JF1216" s="41"/>
      <c r="JG1216" s="41"/>
      <c r="JH1216" s="41"/>
      <c r="JI1216" s="41"/>
      <c r="JJ1216" s="41"/>
      <c r="JK1216" s="41"/>
      <c r="JL1216" s="41"/>
      <c r="JM1216" s="41"/>
      <c r="JN1216" s="41"/>
    </row>
    <row r="1217" spans="2:282" x14ac:dyDescent="0.25">
      <c r="B1217" s="37">
        <f t="shared" si="2885"/>
        <v>154</v>
      </c>
      <c r="C1217" s="15"/>
      <c r="D1217" s="15"/>
      <c r="E1217" s="15"/>
      <c r="F1217" s="15"/>
      <c r="G1217" s="15"/>
      <c r="H1217" s="15"/>
      <c r="I1217" s="15"/>
      <c r="J1217" s="15"/>
      <c r="K1217" s="15"/>
      <c r="L1217" s="15"/>
      <c r="M1217" s="15"/>
      <c r="N1217" s="15"/>
      <c r="O1217" s="15"/>
      <c r="P1217" s="15"/>
      <c r="Q1217" s="15"/>
      <c r="R1217" s="15"/>
      <c r="S1217" s="15"/>
      <c r="T1217" s="15"/>
      <c r="U1217" s="15"/>
      <c r="V1217" s="15"/>
      <c r="W1217" s="15"/>
      <c r="X1217" s="15"/>
      <c r="Y1217" s="15"/>
      <c r="Z1217" s="15"/>
      <c r="AA1217" s="15"/>
      <c r="AB1217" s="15"/>
      <c r="AC1217" s="15"/>
      <c r="AD1217" s="15"/>
      <c r="AE1217" s="15"/>
      <c r="AF1217" s="15"/>
      <c r="AG1217" s="15"/>
      <c r="AH1217" s="15"/>
      <c r="AI1217" s="15"/>
      <c r="AJ1217" s="15"/>
      <c r="AK1217" s="15"/>
      <c r="AL1217" s="15"/>
      <c r="AM1217" s="15"/>
      <c r="AN1217" s="15"/>
      <c r="AO1217" s="15"/>
      <c r="AP1217" s="15"/>
      <c r="AQ1217" s="15"/>
      <c r="AR1217" s="15"/>
      <c r="AS1217" s="15"/>
      <c r="AT1217" s="15"/>
      <c r="AU1217" s="15"/>
      <c r="AV1217" s="15"/>
      <c r="AW1217" s="15"/>
      <c r="AX1217" s="15"/>
      <c r="AY1217" s="15"/>
      <c r="AZ1217" s="15"/>
      <c r="BA1217" s="15"/>
      <c r="BB1217" s="15"/>
      <c r="BC1217" s="15"/>
      <c r="BD1217" s="15"/>
      <c r="BE1217" s="15"/>
      <c r="BF1217" s="15"/>
      <c r="BG1217" s="15"/>
      <c r="BH1217" s="15"/>
      <c r="BI1217" s="15"/>
      <c r="BJ1217" s="15"/>
      <c r="BK1217" s="15"/>
      <c r="BL1217" s="15"/>
      <c r="BM1217" s="15"/>
      <c r="BN1217" s="15"/>
      <c r="BO1217" s="15"/>
      <c r="BP1217" s="15"/>
      <c r="BQ1217" s="15"/>
      <c r="BR1217" s="15"/>
      <c r="BS1217" s="15"/>
      <c r="BT1217" s="15"/>
      <c r="BU1217" s="15"/>
      <c r="BV1217" s="15"/>
      <c r="BW1217" s="15"/>
      <c r="BX1217" s="15"/>
      <c r="BY1217" s="15"/>
      <c r="BZ1217" s="15"/>
      <c r="CA1217" s="15"/>
      <c r="CB1217" s="15"/>
      <c r="CC1217" s="15"/>
      <c r="CD1217" s="15"/>
      <c r="CE1217" s="15"/>
      <c r="CF1217" s="15"/>
      <c r="CG1217" s="15"/>
      <c r="CH1217" s="15"/>
      <c r="CI1217" s="15"/>
      <c r="CJ1217" s="15"/>
      <c r="CK1217" s="15"/>
      <c r="CL1217" s="15"/>
      <c r="CM1217" s="15"/>
      <c r="CN1217" s="15"/>
      <c r="CO1217" s="15"/>
      <c r="CP1217" s="15"/>
      <c r="CQ1217" s="15"/>
      <c r="CR1217" s="15"/>
      <c r="CS1217" s="15"/>
      <c r="CT1217" s="15"/>
      <c r="CU1217" s="15"/>
      <c r="CV1217" s="15"/>
      <c r="CW1217" s="15"/>
      <c r="CX1217" s="15"/>
      <c r="CY1217" s="15"/>
      <c r="CZ1217" s="15"/>
      <c r="DA1217" s="15"/>
      <c r="DB1217" s="15"/>
      <c r="DC1217" s="15"/>
      <c r="DD1217" s="15"/>
      <c r="DE1217" s="15"/>
      <c r="DF1217" s="15"/>
      <c r="DG1217" s="15"/>
      <c r="DH1217" s="15"/>
      <c r="DI1217" s="15"/>
      <c r="DJ1217" s="15"/>
      <c r="DK1217" s="15"/>
      <c r="DL1217" s="15"/>
      <c r="DM1217" s="15"/>
      <c r="DN1217" s="15"/>
      <c r="DO1217" s="15"/>
      <c r="DP1217" s="15"/>
      <c r="DQ1217" s="15"/>
      <c r="DR1217" s="15"/>
      <c r="DS1217" s="15"/>
      <c r="DT1217" s="15"/>
      <c r="DU1217" s="15"/>
      <c r="DV1217" s="15"/>
      <c r="DW1217" s="15"/>
      <c r="DX1217" s="15"/>
      <c r="DY1217" s="15"/>
      <c r="DZ1217" s="15"/>
      <c r="EA1217" s="15"/>
      <c r="EB1217" s="15"/>
      <c r="EC1217" s="15"/>
      <c r="ED1217" s="15"/>
      <c r="EE1217" s="15"/>
      <c r="EF1217" s="15"/>
      <c r="EG1217" s="15"/>
      <c r="EH1217" s="15"/>
      <c r="EI1217" s="15"/>
      <c r="EJ1217" s="15"/>
      <c r="EK1217" s="15"/>
      <c r="EL1217" s="15"/>
      <c r="EM1217" s="15"/>
      <c r="EN1217" s="15"/>
      <c r="EO1217" s="15"/>
      <c r="EP1217" s="15"/>
      <c r="EQ1217" s="15"/>
      <c r="ER1217" s="15"/>
      <c r="ES1217" s="15"/>
      <c r="ET1217" s="15"/>
      <c r="EU1217" s="15"/>
      <c r="EV1217" s="15"/>
      <c r="EW1217" s="15"/>
      <c r="EX1217" s="15"/>
      <c r="EY1217" s="15"/>
      <c r="EZ1217" s="15"/>
      <c r="FA1217" s="35">
        <f>(1-('Parameters and SSE'!$C$22/('Parameters and SSE'!$C$22+FA1051))^'Parameters and SSE'!$C$21)</f>
        <v>1.4103743002270241E-2</v>
      </c>
      <c r="FB1217" s="35">
        <f>(1-('Parameters and SSE'!$C$22/('Parameters and SSE'!$C$22+FB1051))^'Parameters and SSE'!$C$21)</f>
        <v>2.9263388095630116E-2</v>
      </c>
      <c r="FC1217" s="35">
        <f>(1-('Parameters and SSE'!$C$22/('Parameters and SSE'!$C$22+FC1051))^'Parameters and SSE'!$C$21)</f>
        <v>4.4731086682434085E-2</v>
      </c>
      <c r="FD1217" s="35">
        <f>(1-('Parameters and SSE'!$C$22/('Parameters and SSE'!$C$22+FD1051))^'Parameters and SSE'!$C$21)</f>
        <v>6.0742271425007655E-2</v>
      </c>
      <c r="FE1217" s="35">
        <f>(1-('Parameters and SSE'!$C$22/('Parameters and SSE'!$C$22+FE1051))^'Parameters and SSE'!$C$21)</f>
        <v>7.6761049822394845E-2</v>
      </c>
      <c r="FF1217" s="35">
        <f>(1-('Parameters and SSE'!$C$22/('Parameters and SSE'!$C$22+FF1051))^'Parameters and SSE'!$C$21)</f>
        <v>9.2687218970205709E-2</v>
      </c>
      <c r="FG1217" s="35"/>
      <c r="FH1217" s="35"/>
      <c r="FI1217" s="35"/>
      <c r="FJ1217" s="35"/>
      <c r="FK1217" s="35"/>
      <c r="FL1217" s="35"/>
      <c r="FM1217" s="35"/>
      <c r="FN1217" s="35"/>
      <c r="FO1217" s="35"/>
      <c r="FP1217" s="35"/>
      <c r="FQ1217" s="35"/>
      <c r="FR1217" s="35"/>
      <c r="FS1217" s="35"/>
      <c r="FT1217" s="35"/>
      <c r="FU1217" s="35"/>
      <c r="FV1217" s="35"/>
      <c r="FW1217" s="35"/>
      <c r="FX1217" s="35"/>
      <c r="FY1217" s="35"/>
      <c r="FZ1217" s="35"/>
      <c r="GA1217" s="35"/>
      <c r="GB1217" s="35"/>
      <c r="GC1217" s="35"/>
      <c r="GD1217" s="35"/>
      <c r="GE1217" s="35"/>
      <c r="GF1217" s="35"/>
      <c r="GG1217" s="35"/>
      <c r="GH1217" s="35"/>
      <c r="GI1217" s="35"/>
      <c r="GJ1217" s="35"/>
      <c r="GK1217" s="35"/>
      <c r="GL1217" s="35"/>
      <c r="GM1217" s="35"/>
      <c r="GN1217" s="35"/>
      <c r="GO1217" s="35"/>
      <c r="GP1217" s="35"/>
      <c r="GQ1217" s="35"/>
      <c r="GR1217" s="35"/>
      <c r="GS1217" s="35"/>
      <c r="GT1217" s="35"/>
      <c r="GU1217" s="35"/>
      <c r="GV1217" s="35"/>
      <c r="GW1217" s="35"/>
      <c r="GX1217" s="35"/>
      <c r="GY1217" s="35"/>
      <c r="GZ1217" s="35"/>
      <c r="HA1217" s="35"/>
      <c r="HB1217" s="35"/>
      <c r="HC1217" s="35"/>
      <c r="HD1217" s="35"/>
      <c r="HE1217" s="35"/>
      <c r="HF1217" s="35"/>
      <c r="HG1217" s="35"/>
      <c r="HH1217" s="35"/>
      <c r="HI1217" s="35"/>
      <c r="HJ1217" s="35"/>
      <c r="HK1217" s="35"/>
      <c r="HL1217" s="35"/>
      <c r="HM1217" s="35"/>
      <c r="HN1217" s="35"/>
      <c r="HO1217" s="35"/>
      <c r="HP1217" s="35"/>
      <c r="HQ1217" s="35"/>
      <c r="HR1217" s="35"/>
      <c r="HS1217" s="35"/>
      <c r="HT1217" s="35"/>
      <c r="HU1217" s="35"/>
      <c r="HV1217" s="35"/>
      <c r="HW1217" s="35"/>
      <c r="HX1217" s="35"/>
      <c r="HY1217" s="35"/>
      <c r="HZ1217" s="35"/>
      <c r="IA1217" s="35"/>
      <c r="IB1217" s="15"/>
      <c r="ID1217" s="41"/>
      <c r="IE1217" s="41"/>
      <c r="IF1217" s="41"/>
      <c r="IG1217" s="41"/>
      <c r="IH1217" s="41"/>
      <c r="II1217" s="41"/>
      <c r="IJ1217" s="41"/>
      <c r="IK1217" s="41"/>
      <c r="IL1217" s="41"/>
      <c r="IM1217" s="41"/>
      <c r="IN1217" s="41"/>
      <c r="IO1217" s="41"/>
      <c r="IP1217" s="41"/>
      <c r="IQ1217" s="41"/>
      <c r="IR1217" s="41"/>
      <c r="IS1217" s="41"/>
      <c r="IT1217" s="41"/>
      <c r="IU1217" s="41"/>
      <c r="IV1217" s="41"/>
      <c r="IW1217" s="41"/>
      <c r="IX1217" s="41"/>
      <c r="IY1217" s="41"/>
      <c r="IZ1217" s="41"/>
      <c r="JA1217" s="41"/>
      <c r="JB1217" s="41"/>
      <c r="JC1217" s="41"/>
      <c r="JD1217" s="41"/>
      <c r="JE1217" s="41"/>
      <c r="JF1217" s="41"/>
      <c r="JG1217" s="41"/>
      <c r="JH1217" s="41"/>
      <c r="JI1217" s="41"/>
      <c r="JJ1217" s="41"/>
      <c r="JK1217" s="41"/>
      <c r="JL1217" s="41"/>
      <c r="JM1217" s="41"/>
      <c r="JN1217" s="41"/>
      <c r="JO1217" s="41"/>
    </row>
    <row r="1218" spans="2:282" x14ac:dyDescent="0.25">
      <c r="B1218" s="37">
        <f t="shared" si="2885"/>
        <v>155</v>
      </c>
      <c r="C1218" s="15"/>
      <c r="D1218" s="15"/>
      <c r="E1218" s="15"/>
      <c r="F1218" s="15"/>
      <c r="G1218" s="15"/>
      <c r="H1218" s="15"/>
      <c r="I1218" s="15"/>
      <c r="J1218" s="15"/>
      <c r="K1218" s="15"/>
      <c r="L1218" s="15"/>
      <c r="M1218" s="15"/>
      <c r="N1218" s="15"/>
      <c r="O1218" s="15"/>
      <c r="P1218" s="15"/>
      <c r="Q1218" s="15"/>
      <c r="R1218" s="15"/>
      <c r="S1218" s="15"/>
      <c r="T1218" s="15"/>
      <c r="U1218" s="15"/>
      <c r="V1218" s="15"/>
      <c r="W1218" s="15"/>
      <c r="X1218" s="15"/>
      <c r="Y1218" s="15"/>
      <c r="Z1218" s="15"/>
      <c r="AA1218" s="15"/>
      <c r="AB1218" s="15"/>
      <c r="AC1218" s="15"/>
      <c r="AD1218" s="15"/>
      <c r="AE1218" s="15"/>
      <c r="AF1218" s="15"/>
      <c r="AG1218" s="15"/>
      <c r="AH1218" s="15"/>
      <c r="AI1218" s="15"/>
      <c r="AJ1218" s="15"/>
      <c r="AK1218" s="15"/>
      <c r="AL1218" s="15"/>
      <c r="AM1218" s="15"/>
      <c r="AN1218" s="15"/>
      <c r="AO1218" s="15"/>
      <c r="AP1218" s="15"/>
      <c r="AQ1218" s="15"/>
      <c r="AR1218" s="15"/>
      <c r="AS1218" s="15"/>
      <c r="AT1218" s="15"/>
      <c r="AU1218" s="15"/>
      <c r="AV1218" s="15"/>
      <c r="AW1218" s="15"/>
      <c r="AX1218" s="15"/>
      <c r="AY1218" s="15"/>
      <c r="AZ1218" s="15"/>
      <c r="BA1218" s="15"/>
      <c r="BB1218" s="15"/>
      <c r="BC1218" s="15"/>
      <c r="BD1218" s="15"/>
      <c r="BE1218" s="15"/>
      <c r="BF1218" s="15"/>
      <c r="BG1218" s="15"/>
      <c r="BH1218" s="15"/>
      <c r="BI1218" s="15"/>
      <c r="BJ1218" s="15"/>
      <c r="BK1218" s="15"/>
      <c r="BL1218" s="15"/>
      <c r="BM1218" s="15"/>
      <c r="BN1218" s="15"/>
      <c r="BO1218" s="15"/>
      <c r="BP1218" s="15"/>
      <c r="BQ1218" s="15"/>
      <c r="BR1218" s="15"/>
      <c r="BS1218" s="15"/>
      <c r="BT1218" s="15"/>
      <c r="BU1218" s="15"/>
      <c r="BV1218" s="15"/>
      <c r="BW1218" s="15"/>
      <c r="BX1218" s="15"/>
      <c r="BY1218" s="15"/>
      <c r="BZ1218" s="15"/>
      <c r="CA1218" s="15"/>
      <c r="CB1218" s="15"/>
      <c r="CC1218" s="15"/>
      <c r="CD1218" s="15"/>
      <c r="CE1218" s="15"/>
      <c r="CF1218" s="15"/>
      <c r="CG1218" s="15"/>
      <c r="CH1218" s="15"/>
      <c r="CI1218" s="15"/>
      <c r="CJ1218" s="15"/>
      <c r="CK1218" s="15"/>
      <c r="CL1218" s="15"/>
      <c r="CM1218" s="15"/>
      <c r="CN1218" s="15"/>
      <c r="CO1218" s="15"/>
      <c r="CP1218" s="15"/>
      <c r="CQ1218" s="15"/>
      <c r="CR1218" s="15"/>
      <c r="CS1218" s="15"/>
      <c r="CT1218" s="15"/>
      <c r="CU1218" s="15"/>
      <c r="CV1218" s="15"/>
      <c r="CW1218" s="15"/>
      <c r="CX1218" s="15"/>
      <c r="CY1218" s="15"/>
      <c r="CZ1218" s="15"/>
      <c r="DA1218" s="15"/>
      <c r="DB1218" s="15"/>
      <c r="DC1218" s="15"/>
      <c r="DD1218" s="15"/>
      <c r="DE1218" s="15"/>
      <c r="DF1218" s="15"/>
      <c r="DG1218" s="15"/>
      <c r="DH1218" s="15"/>
      <c r="DI1218" s="15"/>
      <c r="DJ1218" s="15"/>
      <c r="DK1218" s="15"/>
      <c r="DL1218" s="15"/>
      <c r="DM1218" s="15"/>
      <c r="DN1218" s="15"/>
      <c r="DO1218" s="15"/>
      <c r="DP1218" s="15"/>
      <c r="DQ1218" s="15"/>
      <c r="DR1218" s="15"/>
      <c r="DS1218" s="15"/>
      <c r="DT1218" s="15"/>
      <c r="DU1218" s="15"/>
      <c r="DV1218" s="15"/>
      <c r="DW1218" s="15"/>
      <c r="DX1218" s="15"/>
      <c r="DY1218" s="15"/>
      <c r="DZ1218" s="15"/>
      <c r="EA1218" s="15"/>
      <c r="EB1218" s="15"/>
      <c r="EC1218" s="15"/>
      <c r="ED1218" s="15"/>
      <c r="EE1218" s="15"/>
      <c r="EF1218" s="15"/>
      <c r="EG1218" s="15"/>
      <c r="EH1218" s="15"/>
      <c r="EI1218" s="15"/>
      <c r="EJ1218" s="15"/>
      <c r="EK1218" s="15"/>
      <c r="EL1218" s="15"/>
      <c r="EM1218" s="15"/>
      <c r="EN1218" s="15"/>
      <c r="EO1218" s="15"/>
      <c r="EP1218" s="15"/>
      <c r="EQ1218" s="15"/>
      <c r="ER1218" s="15"/>
      <c r="ES1218" s="15"/>
      <c r="ET1218" s="15"/>
      <c r="EU1218" s="15"/>
      <c r="EV1218" s="15"/>
      <c r="EW1218" s="15"/>
      <c r="EX1218" s="15"/>
      <c r="EY1218" s="15"/>
      <c r="EZ1218" s="15"/>
      <c r="FA1218" s="15"/>
      <c r="FB1218" s="35">
        <f>(1-('Parameters and SSE'!$C$22/('Parameters and SSE'!$C$22+FB1052))^'Parameters and SSE'!$C$21)</f>
        <v>1.4066883703408584E-2</v>
      </c>
      <c r="FC1218" s="35">
        <f>(1-('Parameters and SSE'!$C$22/('Parameters and SSE'!$C$22+FC1052))^'Parameters and SSE'!$C$21)</f>
        <v>2.9248290004189603E-2</v>
      </c>
      <c r="FD1218" s="35">
        <f>(1-('Parameters and SSE'!$C$22/('Parameters and SSE'!$C$22+FD1052))^'Parameters and SSE'!$C$21)</f>
        <v>4.516187864814547E-2</v>
      </c>
      <c r="FE1218" s="35">
        <f>(1-('Parameters and SSE'!$C$22/('Parameters and SSE'!$C$22+FE1052))^'Parameters and SSE'!$C$21)</f>
        <v>6.1180290760223022E-2</v>
      </c>
      <c r="FF1218" s="35">
        <f>(1-('Parameters and SSE'!$C$22/('Parameters and SSE'!$C$22+FF1052))^'Parameters and SSE'!$C$21)</f>
        <v>7.7164373184524071E-2</v>
      </c>
      <c r="FG1218" s="35"/>
      <c r="FH1218" s="35"/>
      <c r="FI1218" s="35"/>
      <c r="FJ1218" s="35"/>
      <c r="FK1218" s="35"/>
      <c r="FL1218" s="35"/>
      <c r="FM1218" s="35"/>
      <c r="FN1218" s="35"/>
      <c r="FO1218" s="35"/>
      <c r="FP1218" s="35"/>
      <c r="FQ1218" s="35"/>
      <c r="FR1218" s="35"/>
      <c r="FS1218" s="35"/>
      <c r="FT1218" s="35"/>
      <c r="FU1218" s="35"/>
      <c r="FV1218" s="35"/>
      <c r="FW1218" s="35"/>
      <c r="FX1218" s="35"/>
      <c r="FY1218" s="35"/>
      <c r="FZ1218" s="35"/>
      <c r="GA1218" s="35"/>
      <c r="GB1218" s="35"/>
      <c r="GC1218" s="35"/>
      <c r="GD1218" s="35"/>
      <c r="GE1218" s="35"/>
      <c r="GF1218" s="35"/>
      <c r="GG1218" s="35"/>
      <c r="GH1218" s="35"/>
      <c r="GI1218" s="35"/>
      <c r="GJ1218" s="35"/>
      <c r="GK1218" s="35"/>
      <c r="GL1218" s="35"/>
      <c r="GM1218" s="35"/>
      <c r="GN1218" s="35"/>
      <c r="GO1218" s="35"/>
      <c r="GP1218" s="35"/>
      <c r="GQ1218" s="35"/>
      <c r="GR1218" s="35"/>
      <c r="GS1218" s="35"/>
      <c r="GT1218" s="35"/>
      <c r="GU1218" s="35"/>
      <c r="GV1218" s="35"/>
      <c r="GW1218" s="35"/>
      <c r="GX1218" s="35"/>
      <c r="GY1218" s="35"/>
      <c r="GZ1218" s="35"/>
      <c r="HA1218" s="35"/>
      <c r="HB1218" s="35"/>
      <c r="HC1218" s="35"/>
      <c r="HD1218" s="35"/>
      <c r="HE1218" s="35"/>
      <c r="HF1218" s="35"/>
      <c r="HG1218" s="35"/>
      <c r="HH1218" s="35"/>
      <c r="HI1218" s="35"/>
      <c r="HJ1218" s="35"/>
      <c r="HK1218" s="35"/>
      <c r="HL1218" s="35"/>
      <c r="HM1218" s="35"/>
      <c r="HN1218" s="35"/>
      <c r="HO1218" s="35"/>
      <c r="HP1218" s="35"/>
      <c r="HQ1218" s="35"/>
      <c r="HR1218" s="35"/>
      <c r="HS1218" s="35"/>
      <c r="HT1218" s="35"/>
      <c r="HU1218" s="35"/>
      <c r="HV1218" s="35"/>
      <c r="HW1218" s="35"/>
      <c r="HX1218" s="35"/>
      <c r="HY1218" s="35"/>
      <c r="HZ1218" s="35"/>
      <c r="IA1218" s="35"/>
      <c r="IB1218" s="15"/>
      <c r="ID1218" s="41"/>
      <c r="IE1218" s="41"/>
      <c r="IF1218" s="41"/>
      <c r="IG1218" s="41"/>
      <c r="IH1218" s="41"/>
      <c r="II1218" s="41"/>
      <c r="IJ1218" s="41"/>
      <c r="IK1218" s="41"/>
      <c r="IL1218" s="41"/>
      <c r="IM1218" s="41"/>
      <c r="IN1218" s="41"/>
      <c r="IO1218" s="41"/>
      <c r="IP1218" s="41"/>
      <c r="IQ1218" s="41"/>
      <c r="IR1218" s="41"/>
      <c r="IS1218" s="41"/>
      <c r="IT1218" s="41"/>
      <c r="IU1218" s="41"/>
      <c r="IV1218" s="41"/>
      <c r="IW1218" s="41"/>
      <c r="IX1218" s="41"/>
      <c r="IY1218" s="41"/>
      <c r="IZ1218" s="41"/>
      <c r="JA1218" s="41"/>
      <c r="JB1218" s="41"/>
      <c r="JC1218" s="41"/>
      <c r="JD1218" s="41"/>
      <c r="JE1218" s="41"/>
      <c r="JF1218" s="41"/>
      <c r="JG1218" s="41"/>
      <c r="JH1218" s="41"/>
      <c r="JI1218" s="41"/>
      <c r="JJ1218" s="41"/>
      <c r="JK1218" s="41"/>
      <c r="JL1218" s="41"/>
      <c r="JM1218" s="41"/>
      <c r="JN1218" s="41"/>
      <c r="JO1218" s="41"/>
      <c r="JP1218" s="41"/>
    </row>
    <row r="1219" spans="2:282" x14ac:dyDescent="0.25">
      <c r="B1219" s="37">
        <f t="shared" si="2885"/>
        <v>156</v>
      </c>
      <c r="C1219" s="15"/>
      <c r="D1219" s="15"/>
      <c r="E1219" s="15"/>
      <c r="F1219" s="15"/>
      <c r="G1219" s="15"/>
      <c r="H1219" s="15"/>
      <c r="I1219" s="15"/>
      <c r="J1219" s="15"/>
      <c r="K1219" s="15"/>
      <c r="L1219" s="15"/>
      <c r="M1219" s="15"/>
      <c r="N1219" s="15"/>
      <c r="O1219" s="15"/>
      <c r="P1219" s="15"/>
      <c r="Q1219" s="15"/>
      <c r="R1219" s="15"/>
      <c r="S1219" s="15"/>
      <c r="T1219" s="15"/>
      <c r="U1219" s="15"/>
      <c r="V1219" s="15"/>
      <c r="W1219" s="15"/>
      <c r="X1219" s="15"/>
      <c r="Y1219" s="15"/>
      <c r="Z1219" s="15"/>
      <c r="AA1219" s="15"/>
      <c r="AB1219" s="15"/>
      <c r="AC1219" s="15"/>
      <c r="AD1219" s="15"/>
      <c r="AE1219" s="15"/>
      <c r="AF1219" s="15"/>
      <c r="AG1219" s="15"/>
      <c r="AH1219" s="15"/>
      <c r="AI1219" s="15"/>
      <c r="AJ1219" s="15"/>
      <c r="AK1219" s="15"/>
      <c r="AL1219" s="15"/>
      <c r="AM1219" s="15"/>
      <c r="AN1219" s="15"/>
      <c r="AO1219" s="15"/>
      <c r="AP1219" s="15"/>
      <c r="AQ1219" s="15"/>
      <c r="AR1219" s="15"/>
      <c r="AS1219" s="15"/>
      <c r="AT1219" s="15"/>
      <c r="AU1219" s="15"/>
      <c r="AV1219" s="15"/>
      <c r="AW1219" s="15"/>
      <c r="AX1219" s="15"/>
      <c r="AY1219" s="15"/>
      <c r="AZ1219" s="15"/>
      <c r="BA1219" s="15"/>
      <c r="BB1219" s="15"/>
      <c r="BC1219" s="15"/>
      <c r="BD1219" s="15"/>
      <c r="BE1219" s="15"/>
      <c r="BF1219" s="15"/>
      <c r="BG1219" s="15"/>
      <c r="BH1219" s="15"/>
      <c r="BI1219" s="15"/>
      <c r="BJ1219" s="15"/>
      <c r="BK1219" s="15"/>
      <c r="BL1219" s="15"/>
      <c r="BM1219" s="15"/>
      <c r="BN1219" s="15"/>
      <c r="BO1219" s="15"/>
      <c r="BP1219" s="15"/>
      <c r="BQ1219" s="15"/>
      <c r="BR1219" s="15"/>
      <c r="BS1219" s="15"/>
      <c r="BT1219" s="15"/>
      <c r="BU1219" s="15"/>
      <c r="BV1219" s="15"/>
      <c r="BW1219" s="15"/>
      <c r="BX1219" s="15"/>
      <c r="BY1219" s="15"/>
      <c r="BZ1219" s="15"/>
      <c r="CA1219" s="15"/>
      <c r="CB1219" s="15"/>
      <c r="CC1219" s="15"/>
      <c r="CD1219" s="15"/>
      <c r="CE1219" s="15"/>
      <c r="CF1219" s="15"/>
      <c r="CG1219" s="15"/>
      <c r="CH1219" s="15"/>
      <c r="CI1219" s="15"/>
      <c r="CJ1219" s="15"/>
      <c r="CK1219" s="15"/>
      <c r="CL1219" s="15"/>
      <c r="CM1219" s="15"/>
      <c r="CN1219" s="15"/>
      <c r="CO1219" s="15"/>
      <c r="CP1219" s="15"/>
      <c r="CQ1219" s="15"/>
      <c r="CR1219" s="15"/>
      <c r="CS1219" s="15"/>
      <c r="CT1219" s="15"/>
      <c r="CU1219" s="15"/>
      <c r="CV1219" s="15"/>
      <c r="CW1219" s="15"/>
      <c r="CX1219" s="15"/>
      <c r="CY1219" s="15"/>
      <c r="CZ1219" s="15"/>
      <c r="DA1219" s="15"/>
      <c r="DB1219" s="15"/>
      <c r="DC1219" s="15"/>
      <c r="DD1219" s="15"/>
      <c r="DE1219" s="15"/>
      <c r="DF1219" s="15"/>
      <c r="DG1219" s="15"/>
      <c r="DH1219" s="15"/>
      <c r="DI1219" s="15"/>
      <c r="DJ1219" s="15"/>
      <c r="DK1219" s="15"/>
      <c r="DL1219" s="15"/>
      <c r="DM1219" s="15"/>
      <c r="DN1219" s="15"/>
      <c r="DO1219" s="15"/>
      <c r="DP1219" s="15"/>
      <c r="DQ1219" s="15"/>
      <c r="DR1219" s="15"/>
      <c r="DS1219" s="15"/>
      <c r="DT1219" s="15"/>
      <c r="DU1219" s="15"/>
      <c r="DV1219" s="15"/>
      <c r="DW1219" s="15"/>
      <c r="DX1219" s="15"/>
      <c r="DY1219" s="15"/>
      <c r="DZ1219" s="15"/>
      <c r="EA1219" s="15"/>
      <c r="EB1219" s="15"/>
      <c r="EC1219" s="15"/>
      <c r="ED1219" s="15"/>
      <c r="EE1219" s="15"/>
      <c r="EF1219" s="15"/>
      <c r="EG1219" s="15"/>
      <c r="EH1219" s="15"/>
      <c r="EI1219" s="15"/>
      <c r="EJ1219" s="15"/>
      <c r="EK1219" s="15"/>
      <c r="EL1219" s="15"/>
      <c r="EM1219" s="15"/>
      <c r="EN1219" s="15"/>
      <c r="EO1219" s="15"/>
      <c r="EP1219" s="15"/>
      <c r="EQ1219" s="15"/>
      <c r="ER1219" s="15"/>
      <c r="ES1219" s="15"/>
      <c r="ET1219" s="15"/>
      <c r="EU1219" s="15"/>
      <c r="EV1219" s="15"/>
      <c r="EW1219" s="15"/>
      <c r="EX1219" s="15"/>
      <c r="EY1219" s="15"/>
      <c r="EZ1219" s="15"/>
      <c r="FA1219" s="15"/>
      <c r="FB1219" s="15"/>
      <c r="FC1219" s="35">
        <f>(1-('Parameters and SSE'!$C$22/('Parameters and SSE'!$C$22+FC1053))^'Parameters and SSE'!$C$21)</f>
        <v>1.4086559434752455E-2</v>
      </c>
      <c r="FD1219" s="35">
        <f>(1-('Parameters and SSE'!$C$22/('Parameters and SSE'!$C$22+FD1053))^'Parameters and SSE'!$C$21)</f>
        <v>2.9705168253315928E-2</v>
      </c>
      <c r="FE1219" s="35">
        <f>(1-('Parameters and SSE'!$C$22/('Parameters and SSE'!$C$22+FE1053))^'Parameters and SSE'!$C$21)</f>
        <v>4.5625627439485061E-2</v>
      </c>
      <c r="FF1219" s="35">
        <f>(1-('Parameters and SSE'!$C$22/('Parameters and SSE'!$C$22+FF1053))^'Parameters and SSE'!$C$21)</f>
        <v>6.1609029262696846E-2</v>
      </c>
      <c r="FG1219" s="35"/>
      <c r="FH1219" s="35"/>
      <c r="FI1219" s="35"/>
      <c r="FJ1219" s="35"/>
      <c r="FK1219" s="35"/>
      <c r="FL1219" s="35"/>
      <c r="FM1219" s="35"/>
      <c r="FN1219" s="35"/>
      <c r="FO1219" s="35"/>
      <c r="FP1219" s="35"/>
      <c r="FQ1219" s="35"/>
      <c r="FR1219" s="35"/>
      <c r="FS1219" s="35"/>
      <c r="FT1219" s="35"/>
      <c r="FU1219" s="35"/>
      <c r="FV1219" s="35"/>
      <c r="FW1219" s="35"/>
      <c r="FX1219" s="35"/>
      <c r="FY1219" s="35"/>
      <c r="FZ1219" s="35"/>
      <c r="GA1219" s="35"/>
      <c r="GB1219" s="35"/>
      <c r="GC1219" s="35"/>
      <c r="GD1219" s="35"/>
      <c r="GE1219" s="35"/>
      <c r="GF1219" s="35"/>
      <c r="GG1219" s="35"/>
      <c r="GH1219" s="35"/>
      <c r="GI1219" s="35"/>
      <c r="GJ1219" s="35"/>
      <c r="GK1219" s="35"/>
      <c r="GL1219" s="35"/>
      <c r="GM1219" s="35"/>
      <c r="GN1219" s="35"/>
      <c r="GO1219" s="35"/>
      <c r="GP1219" s="35"/>
      <c r="GQ1219" s="35"/>
      <c r="GR1219" s="35"/>
      <c r="GS1219" s="35"/>
      <c r="GT1219" s="35"/>
      <c r="GU1219" s="35"/>
      <c r="GV1219" s="35"/>
      <c r="GW1219" s="35"/>
      <c r="GX1219" s="35"/>
      <c r="GY1219" s="35"/>
      <c r="GZ1219" s="35"/>
      <c r="HA1219" s="35"/>
      <c r="HB1219" s="35"/>
      <c r="HC1219" s="35"/>
      <c r="HD1219" s="35"/>
      <c r="HE1219" s="35"/>
      <c r="HF1219" s="35"/>
      <c r="HG1219" s="35"/>
      <c r="HH1219" s="35"/>
      <c r="HI1219" s="35"/>
      <c r="HJ1219" s="35"/>
      <c r="HK1219" s="35"/>
      <c r="HL1219" s="35"/>
      <c r="HM1219" s="35"/>
      <c r="HN1219" s="35"/>
      <c r="HO1219" s="35"/>
      <c r="HP1219" s="35"/>
      <c r="HQ1219" s="35"/>
      <c r="HR1219" s="35"/>
      <c r="HS1219" s="35"/>
      <c r="HT1219" s="35"/>
      <c r="HU1219" s="35"/>
      <c r="HV1219" s="35"/>
      <c r="HW1219" s="35"/>
      <c r="HX1219" s="35"/>
      <c r="HY1219" s="35"/>
      <c r="HZ1219" s="35"/>
      <c r="IA1219" s="35"/>
      <c r="IB1219" s="15"/>
      <c r="ID1219" s="41"/>
      <c r="IE1219" s="41"/>
      <c r="IF1219" s="41"/>
      <c r="IG1219" s="41"/>
      <c r="IH1219" s="41"/>
      <c r="II1219" s="41"/>
      <c r="IJ1219" s="41"/>
      <c r="IK1219" s="41"/>
      <c r="IL1219" s="41"/>
      <c r="IM1219" s="41"/>
      <c r="IN1219" s="41"/>
      <c r="IO1219" s="41"/>
      <c r="IP1219" s="41"/>
      <c r="IQ1219" s="41"/>
      <c r="IR1219" s="41"/>
      <c r="IS1219" s="41"/>
      <c r="IT1219" s="41"/>
      <c r="IU1219" s="41"/>
      <c r="IV1219" s="41"/>
      <c r="IW1219" s="41"/>
      <c r="IX1219" s="41"/>
      <c r="IY1219" s="41"/>
      <c r="IZ1219" s="41"/>
      <c r="JA1219" s="41"/>
      <c r="JB1219" s="41"/>
      <c r="JC1219" s="41"/>
      <c r="JD1219" s="41"/>
      <c r="JE1219" s="41"/>
      <c r="JF1219" s="41"/>
      <c r="JG1219" s="41"/>
      <c r="JH1219" s="41"/>
      <c r="JI1219" s="41"/>
      <c r="JJ1219" s="41"/>
      <c r="JK1219" s="41"/>
      <c r="JL1219" s="41"/>
      <c r="JM1219" s="41"/>
      <c r="JN1219" s="41"/>
      <c r="JO1219" s="41"/>
      <c r="JP1219" s="41"/>
      <c r="JQ1219" s="41"/>
    </row>
    <row r="1220" spans="2:282" x14ac:dyDescent="0.25">
      <c r="B1220" s="37">
        <f t="shared" si="2885"/>
        <v>157</v>
      </c>
      <c r="C1220" s="15"/>
      <c r="D1220" s="15"/>
      <c r="E1220" s="15"/>
      <c r="F1220" s="15"/>
      <c r="G1220" s="15"/>
      <c r="H1220" s="15"/>
      <c r="I1220" s="15"/>
      <c r="J1220" s="15"/>
      <c r="K1220" s="15"/>
      <c r="L1220" s="15"/>
      <c r="M1220" s="15"/>
      <c r="N1220" s="15"/>
      <c r="O1220" s="15"/>
      <c r="P1220" s="15"/>
      <c r="Q1220" s="15"/>
      <c r="R1220" s="15"/>
      <c r="S1220" s="15"/>
      <c r="T1220" s="15"/>
      <c r="U1220" s="15"/>
      <c r="V1220" s="15"/>
      <c r="W1220" s="15"/>
      <c r="X1220" s="15"/>
      <c r="Y1220" s="15"/>
      <c r="Z1220" s="15"/>
      <c r="AA1220" s="15"/>
      <c r="AB1220" s="15"/>
      <c r="AC1220" s="15"/>
      <c r="AD1220" s="15"/>
      <c r="AE1220" s="15"/>
      <c r="AF1220" s="15"/>
      <c r="AG1220" s="15"/>
      <c r="AH1220" s="15"/>
      <c r="AI1220" s="15"/>
      <c r="AJ1220" s="15"/>
      <c r="AK1220" s="15"/>
      <c r="AL1220" s="15"/>
      <c r="AM1220" s="15"/>
      <c r="AN1220" s="15"/>
      <c r="AO1220" s="15"/>
      <c r="AP1220" s="15"/>
      <c r="AQ1220" s="15"/>
      <c r="AR1220" s="15"/>
      <c r="AS1220" s="15"/>
      <c r="AT1220" s="15"/>
      <c r="AU1220" s="15"/>
      <c r="AV1220" s="15"/>
      <c r="AW1220" s="15"/>
      <c r="AX1220" s="15"/>
      <c r="AY1220" s="15"/>
      <c r="AZ1220" s="15"/>
      <c r="BA1220" s="15"/>
      <c r="BB1220" s="15"/>
      <c r="BC1220" s="15"/>
      <c r="BD1220" s="15"/>
      <c r="BE1220" s="15"/>
      <c r="BF1220" s="15"/>
      <c r="BG1220" s="15"/>
      <c r="BH1220" s="15"/>
      <c r="BI1220" s="15"/>
      <c r="BJ1220" s="15"/>
      <c r="BK1220" s="15"/>
      <c r="BL1220" s="15"/>
      <c r="BM1220" s="15"/>
      <c r="BN1220" s="15"/>
      <c r="BO1220" s="15"/>
      <c r="BP1220" s="15"/>
      <c r="BQ1220" s="15"/>
      <c r="BR1220" s="15"/>
      <c r="BS1220" s="15"/>
      <c r="BT1220" s="15"/>
      <c r="BU1220" s="15"/>
      <c r="BV1220" s="15"/>
      <c r="BW1220" s="15"/>
      <c r="BX1220" s="15"/>
      <c r="BY1220" s="15"/>
      <c r="BZ1220" s="15"/>
      <c r="CA1220" s="15"/>
      <c r="CB1220" s="15"/>
      <c r="CC1220" s="15"/>
      <c r="CD1220" s="15"/>
      <c r="CE1220" s="15"/>
      <c r="CF1220" s="15"/>
      <c r="CG1220" s="15"/>
      <c r="CH1220" s="15"/>
      <c r="CI1220" s="15"/>
      <c r="CJ1220" s="15"/>
      <c r="CK1220" s="15"/>
      <c r="CL1220" s="15"/>
      <c r="CM1220" s="15"/>
      <c r="CN1220" s="15"/>
      <c r="CO1220" s="15"/>
      <c r="CP1220" s="15"/>
      <c r="CQ1220" s="15"/>
      <c r="CR1220" s="15"/>
      <c r="CS1220" s="15"/>
      <c r="CT1220" s="15"/>
      <c r="CU1220" s="15"/>
      <c r="CV1220" s="15"/>
      <c r="CW1220" s="15"/>
      <c r="CX1220" s="15"/>
      <c r="CY1220" s="15"/>
      <c r="CZ1220" s="15"/>
      <c r="DA1220" s="15"/>
      <c r="DB1220" s="15"/>
      <c r="DC1220" s="15"/>
      <c r="DD1220" s="15"/>
      <c r="DE1220" s="15"/>
      <c r="DF1220" s="15"/>
      <c r="DG1220" s="15"/>
      <c r="DH1220" s="15"/>
      <c r="DI1220" s="15"/>
      <c r="DJ1220" s="15"/>
      <c r="DK1220" s="15"/>
      <c r="DL1220" s="15"/>
      <c r="DM1220" s="15"/>
      <c r="DN1220" s="15"/>
      <c r="DO1220" s="15"/>
      <c r="DP1220" s="15"/>
      <c r="DQ1220" s="15"/>
      <c r="DR1220" s="15"/>
      <c r="DS1220" s="15"/>
      <c r="DT1220" s="15"/>
      <c r="DU1220" s="15"/>
      <c r="DV1220" s="15"/>
      <c r="DW1220" s="15"/>
      <c r="DX1220" s="15"/>
      <c r="DY1220" s="15"/>
      <c r="DZ1220" s="15"/>
      <c r="EA1220" s="15"/>
      <c r="EB1220" s="15"/>
      <c r="EC1220" s="15"/>
      <c r="ED1220" s="15"/>
      <c r="EE1220" s="15"/>
      <c r="EF1220" s="15"/>
      <c r="EG1220" s="15"/>
      <c r="EH1220" s="15"/>
      <c r="EI1220" s="15"/>
      <c r="EJ1220" s="15"/>
      <c r="EK1220" s="15"/>
      <c r="EL1220" s="15"/>
      <c r="EM1220" s="15"/>
      <c r="EN1220" s="15"/>
      <c r="EO1220" s="15"/>
      <c r="EP1220" s="15"/>
      <c r="EQ1220" s="15"/>
      <c r="ER1220" s="15"/>
      <c r="ES1220" s="15"/>
      <c r="ET1220" s="15"/>
      <c r="EU1220" s="15"/>
      <c r="EV1220" s="15"/>
      <c r="EW1220" s="15"/>
      <c r="EX1220" s="15"/>
      <c r="EY1220" s="15"/>
      <c r="EZ1220" s="15"/>
      <c r="FA1220" s="15"/>
      <c r="FB1220" s="15"/>
      <c r="FC1220" s="15"/>
      <c r="FD1220" s="35">
        <f>(1-('Parameters and SSE'!$C$22/('Parameters and SSE'!$C$22+FD1054))^'Parameters and SSE'!$C$21)</f>
        <v>1.4492803652154662E-2</v>
      </c>
      <c r="FE1220" s="35">
        <f>(1-('Parameters and SSE'!$C$22/('Parameters and SSE'!$C$22+FE1054))^'Parameters and SSE'!$C$21)</f>
        <v>3.0119081580698759E-2</v>
      </c>
      <c r="FF1220" s="35">
        <f>(1-('Parameters and SSE'!$C$22/('Parameters and SSE'!$C$22+FF1054))^'Parameters and SSE'!$C$21)</f>
        <v>4.6005684808883562E-2</v>
      </c>
      <c r="FG1220" s="35"/>
      <c r="FH1220" s="35"/>
      <c r="FI1220" s="35"/>
      <c r="FJ1220" s="35"/>
      <c r="FK1220" s="35"/>
      <c r="FL1220" s="35"/>
      <c r="FM1220" s="35"/>
      <c r="FN1220" s="35"/>
      <c r="FO1220" s="35"/>
      <c r="FP1220" s="35"/>
      <c r="FQ1220" s="35"/>
      <c r="FR1220" s="35"/>
      <c r="FS1220" s="35"/>
      <c r="FT1220" s="35"/>
      <c r="FU1220" s="35"/>
      <c r="FV1220" s="35"/>
      <c r="FW1220" s="35"/>
      <c r="FX1220" s="35"/>
      <c r="FY1220" s="35"/>
      <c r="FZ1220" s="35"/>
      <c r="GA1220" s="35"/>
      <c r="GB1220" s="35"/>
      <c r="GC1220" s="35"/>
      <c r="GD1220" s="35"/>
      <c r="GE1220" s="35"/>
      <c r="GF1220" s="35"/>
      <c r="GG1220" s="35"/>
      <c r="GH1220" s="35"/>
      <c r="GI1220" s="35"/>
      <c r="GJ1220" s="35"/>
      <c r="GK1220" s="35"/>
      <c r="GL1220" s="35"/>
      <c r="GM1220" s="35"/>
      <c r="GN1220" s="35"/>
      <c r="GO1220" s="35"/>
      <c r="GP1220" s="35"/>
      <c r="GQ1220" s="35"/>
      <c r="GR1220" s="35"/>
      <c r="GS1220" s="35"/>
      <c r="GT1220" s="35"/>
      <c r="GU1220" s="35"/>
      <c r="GV1220" s="35"/>
      <c r="GW1220" s="35"/>
      <c r="GX1220" s="35"/>
      <c r="GY1220" s="35"/>
      <c r="GZ1220" s="35"/>
      <c r="HA1220" s="35"/>
      <c r="HB1220" s="35"/>
      <c r="HC1220" s="35"/>
      <c r="HD1220" s="35"/>
      <c r="HE1220" s="35"/>
      <c r="HF1220" s="35"/>
      <c r="HG1220" s="35"/>
      <c r="HH1220" s="35"/>
      <c r="HI1220" s="35"/>
      <c r="HJ1220" s="35"/>
      <c r="HK1220" s="35"/>
      <c r="HL1220" s="35"/>
      <c r="HM1220" s="35"/>
      <c r="HN1220" s="35"/>
      <c r="HO1220" s="35"/>
      <c r="HP1220" s="35"/>
      <c r="HQ1220" s="35"/>
      <c r="HR1220" s="35"/>
      <c r="HS1220" s="35"/>
      <c r="HT1220" s="35"/>
      <c r="HU1220" s="35"/>
      <c r="HV1220" s="35"/>
      <c r="HW1220" s="35"/>
      <c r="HX1220" s="35"/>
      <c r="HY1220" s="35"/>
      <c r="HZ1220" s="35"/>
      <c r="IA1220" s="35"/>
      <c r="IB1220" s="15"/>
      <c r="ID1220" s="41"/>
      <c r="IE1220" s="41"/>
      <c r="IF1220" s="41"/>
      <c r="IG1220" s="41"/>
      <c r="IH1220" s="41"/>
      <c r="II1220" s="41"/>
      <c r="IJ1220" s="41"/>
      <c r="IK1220" s="41"/>
      <c r="IL1220" s="41"/>
      <c r="IM1220" s="41"/>
      <c r="IN1220" s="41"/>
      <c r="IO1220" s="41"/>
      <c r="IP1220" s="41"/>
      <c r="IQ1220" s="41"/>
      <c r="IR1220" s="41"/>
      <c r="IS1220" s="41"/>
      <c r="IT1220" s="41"/>
      <c r="IU1220" s="41"/>
      <c r="IV1220" s="41"/>
      <c r="IW1220" s="41"/>
      <c r="IX1220" s="41"/>
      <c r="IY1220" s="41"/>
      <c r="IZ1220" s="41"/>
      <c r="JA1220" s="41"/>
      <c r="JB1220" s="41"/>
      <c r="JC1220" s="41"/>
      <c r="JD1220" s="41"/>
      <c r="JE1220" s="41"/>
      <c r="JF1220" s="41"/>
      <c r="JG1220" s="41"/>
      <c r="JH1220" s="41"/>
      <c r="JI1220" s="41"/>
      <c r="JJ1220" s="41"/>
      <c r="JK1220" s="41"/>
      <c r="JL1220" s="41"/>
      <c r="JM1220" s="41"/>
      <c r="JN1220" s="41"/>
      <c r="JO1220" s="41"/>
      <c r="JP1220" s="41"/>
      <c r="JQ1220" s="41"/>
      <c r="JR1220" s="41"/>
    </row>
    <row r="1221" spans="2:282" x14ac:dyDescent="0.25">
      <c r="B1221" s="37">
        <f t="shared" si="2885"/>
        <v>158</v>
      </c>
      <c r="C1221" s="15"/>
      <c r="D1221" s="15"/>
      <c r="E1221" s="15"/>
      <c r="F1221" s="15"/>
      <c r="G1221" s="15"/>
      <c r="H1221" s="15"/>
      <c r="I1221" s="15"/>
      <c r="J1221" s="15"/>
      <c r="K1221" s="15"/>
      <c r="L1221" s="15"/>
      <c r="M1221" s="15"/>
      <c r="N1221" s="15"/>
      <c r="O1221" s="15"/>
      <c r="P1221" s="15"/>
      <c r="Q1221" s="15"/>
      <c r="R1221" s="15"/>
      <c r="S1221" s="15"/>
      <c r="T1221" s="15"/>
      <c r="U1221" s="15"/>
      <c r="V1221" s="15"/>
      <c r="W1221" s="15"/>
      <c r="X1221" s="15"/>
      <c r="Y1221" s="15"/>
      <c r="Z1221" s="15"/>
      <c r="AA1221" s="15"/>
      <c r="AB1221" s="15"/>
      <c r="AC1221" s="15"/>
      <c r="AD1221" s="15"/>
      <c r="AE1221" s="15"/>
      <c r="AF1221" s="15"/>
      <c r="AG1221" s="15"/>
      <c r="AH1221" s="15"/>
      <c r="AI1221" s="15"/>
      <c r="AJ1221" s="15"/>
      <c r="AK1221" s="15"/>
      <c r="AL1221" s="15"/>
      <c r="AM1221" s="15"/>
      <c r="AN1221" s="15"/>
      <c r="AO1221" s="15"/>
      <c r="AP1221" s="15"/>
      <c r="AQ1221" s="15"/>
      <c r="AR1221" s="15"/>
      <c r="AS1221" s="15"/>
      <c r="AT1221" s="15"/>
      <c r="AU1221" s="15"/>
      <c r="AV1221" s="15"/>
      <c r="AW1221" s="15"/>
      <c r="AX1221" s="15"/>
      <c r="AY1221" s="15"/>
      <c r="AZ1221" s="15"/>
      <c r="BA1221" s="15"/>
      <c r="BB1221" s="15"/>
      <c r="BC1221" s="15"/>
      <c r="BD1221" s="15"/>
      <c r="BE1221" s="15"/>
      <c r="BF1221" s="15"/>
      <c r="BG1221" s="15"/>
      <c r="BH1221" s="15"/>
      <c r="BI1221" s="15"/>
      <c r="BJ1221" s="15"/>
      <c r="BK1221" s="15"/>
      <c r="BL1221" s="15"/>
      <c r="BM1221" s="15"/>
      <c r="BN1221" s="15"/>
      <c r="BO1221" s="15"/>
      <c r="BP1221" s="15"/>
      <c r="BQ1221" s="15"/>
      <c r="BR1221" s="15"/>
      <c r="BS1221" s="15"/>
      <c r="BT1221" s="15"/>
      <c r="BU1221" s="15"/>
      <c r="BV1221" s="15"/>
      <c r="BW1221" s="15"/>
      <c r="BX1221" s="15"/>
      <c r="BY1221" s="15"/>
      <c r="BZ1221" s="15"/>
      <c r="CA1221" s="15"/>
      <c r="CB1221" s="15"/>
      <c r="CC1221" s="15"/>
      <c r="CD1221" s="15"/>
      <c r="CE1221" s="15"/>
      <c r="CF1221" s="15"/>
      <c r="CG1221" s="15"/>
      <c r="CH1221" s="15"/>
      <c r="CI1221" s="15"/>
      <c r="CJ1221" s="15"/>
      <c r="CK1221" s="15"/>
      <c r="CL1221" s="15"/>
      <c r="CM1221" s="15"/>
      <c r="CN1221" s="15"/>
      <c r="CO1221" s="15"/>
      <c r="CP1221" s="15"/>
      <c r="CQ1221" s="15"/>
      <c r="CR1221" s="15"/>
      <c r="CS1221" s="15"/>
      <c r="CT1221" s="15"/>
      <c r="CU1221" s="15"/>
      <c r="CV1221" s="15"/>
      <c r="CW1221" s="15"/>
      <c r="CX1221" s="15"/>
      <c r="CY1221" s="15"/>
      <c r="CZ1221" s="15"/>
      <c r="DA1221" s="15"/>
      <c r="DB1221" s="15"/>
      <c r="DC1221" s="15"/>
      <c r="DD1221" s="15"/>
      <c r="DE1221" s="15"/>
      <c r="DF1221" s="15"/>
      <c r="DG1221" s="15"/>
      <c r="DH1221" s="15"/>
      <c r="DI1221" s="15"/>
      <c r="DJ1221" s="15"/>
      <c r="DK1221" s="15"/>
      <c r="DL1221" s="15"/>
      <c r="DM1221" s="15"/>
      <c r="DN1221" s="15"/>
      <c r="DO1221" s="15"/>
      <c r="DP1221" s="15"/>
      <c r="DQ1221" s="15"/>
      <c r="DR1221" s="15"/>
      <c r="DS1221" s="15"/>
      <c r="DT1221" s="15"/>
      <c r="DU1221" s="15"/>
      <c r="DV1221" s="15"/>
      <c r="DW1221" s="15"/>
      <c r="DX1221" s="15"/>
      <c r="DY1221" s="15"/>
      <c r="DZ1221" s="15"/>
      <c r="EA1221" s="15"/>
      <c r="EB1221" s="15"/>
      <c r="EC1221" s="15"/>
      <c r="ED1221" s="15"/>
      <c r="EE1221" s="15"/>
      <c r="EF1221" s="15"/>
      <c r="EG1221" s="15"/>
      <c r="EH1221" s="15"/>
      <c r="EI1221" s="15"/>
      <c r="EJ1221" s="15"/>
      <c r="EK1221" s="15"/>
      <c r="EL1221" s="15"/>
      <c r="EM1221" s="15"/>
      <c r="EN1221" s="15"/>
      <c r="EO1221" s="15"/>
      <c r="EP1221" s="15"/>
      <c r="EQ1221" s="15"/>
      <c r="ER1221" s="15"/>
      <c r="ES1221" s="15"/>
      <c r="ET1221" s="15"/>
      <c r="EU1221" s="15"/>
      <c r="EV1221" s="15"/>
      <c r="EW1221" s="15"/>
      <c r="EX1221" s="15"/>
      <c r="EY1221" s="15"/>
      <c r="EZ1221" s="15"/>
      <c r="FA1221" s="15"/>
      <c r="FB1221" s="15"/>
      <c r="FC1221" s="15"/>
      <c r="FD1221" s="15"/>
      <c r="FE1221" s="35">
        <f>(1-('Parameters and SSE'!$C$22/('Parameters and SSE'!$C$22+FE1055))^'Parameters and SSE'!$C$21)</f>
        <v>1.4505944894528389E-2</v>
      </c>
      <c r="FF1221" s="35">
        <f>(1-('Parameters and SSE'!$C$22/('Parameters and SSE'!$C$22+FF1055))^'Parameters and SSE'!$C$21)</f>
        <v>3.0105473288837947E-2</v>
      </c>
      <c r="FG1221" s="35"/>
      <c r="FH1221" s="35"/>
      <c r="FI1221" s="35"/>
      <c r="FJ1221" s="35"/>
      <c r="FK1221" s="35"/>
      <c r="FL1221" s="35"/>
      <c r="FM1221" s="35"/>
      <c r="FN1221" s="35"/>
      <c r="FO1221" s="35"/>
      <c r="FP1221" s="35"/>
      <c r="FQ1221" s="35"/>
      <c r="FR1221" s="35"/>
      <c r="FS1221" s="35"/>
      <c r="FT1221" s="35"/>
      <c r="FU1221" s="35"/>
      <c r="FV1221" s="35"/>
      <c r="FW1221" s="35"/>
      <c r="FX1221" s="35"/>
      <c r="FY1221" s="35"/>
      <c r="FZ1221" s="35"/>
      <c r="GA1221" s="35"/>
      <c r="GB1221" s="35"/>
      <c r="GC1221" s="35"/>
      <c r="GD1221" s="35"/>
      <c r="GE1221" s="35"/>
      <c r="GF1221" s="35"/>
      <c r="GG1221" s="35"/>
      <c r="GH1221" s="35"/>
      <c r="GI1221" s="35"/>
      <c r="GJ1221" s="35"/>
      <c r="GK1221" s="35"/>
      <c r="GL1221" s="35"/>
      <c r="GM1221" s="35"/>
      <c r="GN1221" s="35"/>
      <c r="GO1221" s="35"/>
      <c r="GP1221" s="35"/>
      <c r="GQ1221" s="35"/>
      <c r="GR1221" s="35"/>
      <c r="GS1221" s="35"/>
      <c r="GT1221" s="35"/>
      <c r="GU1221" s="35"/>
      <c r="GV1221" s="35"/>
      <c r="GW1221" s="35"/>
      <c r="GX1221" s="35"/>
      <c r="GY1221" s="35"/>
      <c r="GZ1221" s="35"/>
      <c r="HA1221" s="35"/>
      <c r="HB1221" s="35"/>
      <c r="HC1221" s="35"/>
      <c r="HD1221" s="35"/>
      <c r="HE1221" s="35"/>
      <c r="HF1221" s="35"/>
      <c r="HG1221" s="35"/>
      <c r="HH1221" s="35"/>
      <c r="HI1221" s="35"/>
      <c r="HJ1221" s="35"/>
      <c r="HK1221" s="35"/>
      <c r="HL1221" s="35"/>
      <c r="HM1221" s="35"/>
      <c r="HN1221" s="35"/>
      <c r="HO1221" s="35"/>
      <c r="HP1221" s="35"/>
      <c r="HQ1221" s="35"/>
      <c r="HR1221" s="35"/>
      <c r="HS1221" s="35"/>
      <c r="HT1221" s="35"/>
      <c r="HU1221" s="35"/>
      <c r="HV1221" s="35"/>
      <c r="HW1221" s="35"/>
      <c r="HX1221" s="35"/>
      <c r="HY1221" s="35"/>
      <c r="HZ1221" s="35"/>
      <c r="IA1221" s="35"/>
      <c r="IB1221" s="15"/>
      <c r="ID1221" s="41"/>
      <c r="IE1221" s="41"/>
      <c r="IF1221" s="41"/>
      <c r="IG1221" s="41"/>
      <c r="IH1221" s="41"/>
      <c r="II1221" s="41"/>
      <c r="IJ1221" s="41"/>
      <c r="IK1221" s="41"/>
      <c r="IL1221" s="41"/>
      <c r="IM1221" s="41"/>
      <c r="IN1221" s="41"/>
      <c r="IO1221" s="41"/>
      <c r="IP1221" s="41"/>
      <c r="IQ1221" s="41"/>
      <c r="IR1221" s="41"/>
      <c r="IS1221" s="41"/>
      <c r="IT1221" s="41"/>
      <c r="IU1221" s="41"/>
      <c r="IV1221" s="41"/>
      <c r="IW1221" s="41"/>
      <c r="IX1221" s="41"/>
      <c r="IY1221" s="41"/>
      <c r="IZ1221" s="41"/>
      <c r="JA1221" s="41"/>
      <c r="JB1221" s="41"/>
      <c r="JC1221" s="41"/>
      <c r="JD1221" s="41"/>
      <c r="JE1221" s="41"/>
      <c r="JF1221" s="41"/>
      <c r="JG1221" s="41"/>
      <c r="JH1221" s="41"/>
      <c r="JI1221" s="41"/>
      <c r="JJ1221" s="41"/>
      <c r="JK1221" s="41"/>
      <c r="JL1221" s="41"/>
      <c r="JM1221" s="41"/>
      <c r="JN1221" s="41"/>
      <c r="JO1221" s="41"/>
      <c r="JP1221" s="41"/>
      <c r="JQ1221" s="41"/>
      <c r="JR1221" s="41"/>
      <c r="JS1221" s="41"/>
    </row>
    <row r="1222" spans="2:282" x14ac:dyDescent="0.25">
      <c r="B1222" s="37">
        <f t="shared" si="2885"/>
        <v>159</v>
      </c>
      <c r="C1222" s="15"/>
      <c r="D1222" s="15"/>
      <c r="E1222" s="15"/>
      <c r="F1222" s="15"/>
      <c r="G1222" s="15"/>
      <c r="H1222" s="15"/>
      <c r="I1222" s="15"/>
      <c r="J1222" s="15"/>
      <c r="K1222" s="15"/>
      <c r="L1222" s="15"/>
      <c r="M1222" s="15"/>
      <c r="N1222" s="15"/>
      <c r="O1222" s="15"/>
      <c r="P1222" s="15"/>
      <c r="Q1222" s="15"/>
      <c r="R1222" s="15"/>
      <c r="S1222" s="15"/>
      <c r="T1222" s="15"/>
      <c r="U1222" s="15"/>
      <c r="V1222" s="15"/>
      <c r="W1222" s="15"/>
      <c r="X1222" s="15"/>
      <c r="Y1222" s="15"/>
      <c r="Z1222" s="15"/>
      <c r="AA1222" s="15"/>
      <c r="AB1222" s="15"/>
      <c r="AC1222" s="15"/>
      <c r="AD1222" s="15"/>
      <c r="AE1222" s="15"/>
      <c r="AF1222" s="15"/>
      <c r="AG1222" s="15"/>
      <c r="AH1222" s="15"/>
      <c r="AI1222" s="15"/>
      <c r="AJ1222" s="15"/>
      <c r="AK1222" s="15"/>
      <c r="AL1222" s="15"/>
      <c r="AM1222" s="15"/>
      <c r="AN1222" s="15"/>
      <c r="AO1222" s="15"/>
      <c r="AP1222" s="15"/>
      <c r="AQ1222" s="15"/>
      <c r="AR1222" s="15"/>
      <c r="AS1222" s="15"/>
      <c r="AT1222" s="15"/>
      <c r="AU1222" s="15"/>
      <c r="AV1222" s="15"/>
      <c r="AW1222" s="15"/>
      <c r="AX1222" s="15"/>
      <c r="AY1222" s="15"/>
      <c r="AZ1222" s="15"/>
      <c r="BA1222" s="15"/>
      <c r="BB1222" s="15"/>
      <c r="BC1222" s="15"/>
      <c r="BD1222" s="15"/>
      <c r="BE1222" s="15"/>
      <c r="BF1222" s="15"/>
      <c r="BG1222" s="15"/>
      <c r="BH1222" s="15"/>
      <c r="BI1222" s="15"/>
      <c r="BJ1222" s="15"/>
      <c r="BK1222" s="15"/>
      <c r="BL1222" s="15"/>
      <c r="BM1222" s="15"/>
      <c r="BN1222" s="15"/>
      <c r="BO1222" s="15"/>
      <c r="BP1222" s="15"/>
      <c r="BQ1222" s="15"/>
      <c r="BR1222" s="15"/>
      <c r="BS1222" s="15"/>
      <c r="BT1222" s="15"/>
      <c r="BU1222" s="15"/>
      <c r="BV1222" s="15"/>
      <c r="BW1222" s="15"/>
      <c r="BX1222" s="15"/>
      <c r="BY1222" s="15"/>
      <c r="BZ1222" s="15"/>
      <c r="CA1222" s="15"/>
      <c r="CB1222" s="15"/>
      <c r="CC1222" s="15"/>
      <c r="CD1222" s="15"/>
      <c r="CE1222" s="15"/>
      <c r="CF1222" s="15"/>
      <c r="CG1222" s="15"/>
      <c r="CH1222" s="15"/>
      <c r="CI1222" s="15"/>
      <c r="CJ1222" s="15"/>
      <c r="CK1222" s="15"/>
      <c r="CL1222" s="15"/>
      <c r="CM1222" s="15"/>
      <c r="CN1222" s="15"/>
      <c r="CO1222" s="15"/>
      <c r="CP1222" s="15"/>
      <c r="CQ1222" s="15"/>
      <c r="CR1222" s="15"/>
      <c r="CS1222" s="15"/>
      <c r="CT1222" s="15"/>
      <c r="CU1222" s="15"/>
      <c r="CV1222" s="15"/>
      <c r="CW1222" s="15"/>
      <c r="CX1222" s="15"/>
      <c r="CY1222" s="15"/>
      <c r="CZ1222" s="15"/>
      <c r="DA1222" s="15"/>
      <c r="DB1222" s="15"/>
      <c r="DC1222" s="15"/>
      <c r="DD1222" s="15"/>
      <c r="DE1222" s="15"/>
      <c r="DF1222" s="15"/>
      <c r="DG1222" s="15"/>
      <c r="DH1222" s="15"/>
      <c r="DI1222" s="15"/>
      <c r="DJ1222" s="15"/>
      <c r="DK1222" s="15"/>
      <c r="DL1222" s="15"/>
      <c r="DM1222" s="15"/>
      <c r="DN1222" s="15"/>
      <c r="DO1222" s="15"/>
      <c r="DP1222" s="15"/>
      <c r="DQ1222" s="15"/>
      <c r="DR1222" s="15"/>
      <c r="DS1222" s="15"/>
      <c r="DT1222" s="15"/>
      <c r="DU1222" s="15"/>
      <c r="DV1222" s="15"/>
      <c r="DW1222" s="15"/>
      <c r="DX1222" s="15"/>
      <c r="DY1222" s="15"/>
      <c r="DZ1222" s="15"/>
      <c r="EA1222" s="15"/>
      <c r="EB1222" s="15"/>
      <c r="EC1222" s="15"/>
      <c r="ED1222" s="15"/>
      <c r="EE1222" s="15"/>
      <c r="EF1222" s="15"/>
      <c r="EG1222" s="15"/>
      <c r="EH1222" s="15"/>
      <c r="EI1222" s="15"/>
      <c r="EJ1222" s="15"/>
      <c r="EK1222" s="15"/>
      <c r="EL1222" s="15"/>
      <c r="EM1222" s="15"/>
      <c r="EN1222" s="15"/>
      <c r="EO1222" s="15"/>
      <c r="EP1222" s="15"/>
      <c r="EQ1222" s="15"/>
      <c r="ER1222" s="15"/>
      <c r="ES1222" s="15"/>
      <c r="ET1222" s="15"/>
      <c r="EU1222" s="15"/>
      <c r="EV1222" s="15"/>
      <c r="EW1222" s="15"/>
      <c r="EX1222" s="15"/>
      <c r="EY1222" s="15"/>
      <c r="EZ1222" s="15"/>
      <c r="FA1222" s="15"/>
      <c r="FB1222" s="15"/>
      <c r="FC1222" s="15"/>
      <c r="FD1222" s="15"/>
      <c r="FE1222" s="15"/>
      <c r="FF1222" s="35">
        <f>(1-('Parameters and SSE'!$C$22/('Parameters and SSE'!$C$22+FF1056))^'Parameters and SSE'!$C$21)</f>
        <v>1.4481290513138401E-2</v>
      </c>
      <c r="FG1222" s="35"/>
      <c r="FH1222" s="35"/>
      <c r="FI1222" s="35"/>
      <c r="FJ1222" s="35"/>
      <c r="FK1222" s="35"/>
      <c r="FL1222" s="35"/>
      <c r="FM1222" s="35"/>
      <c r="FN1222" s="35"/>
      <c r="FO1222" s="35"/>
      <c r="FP1222" s="35"/>
      <c r="FQ1222" s="35"/>
      <c r="FR1222" s="35"/>
      <c r="FS1222" s="35"/>
      <c r="FT1222" s="35"/>
      <c r="FU1222" s="35"/>
      <c r="FV1222" s="35"/>
      <c r="FW1222" s="35"/>
      <c r="FX1222" s="35"/>
      <c r="FY1222" s="35"/>
      <c r="FZ1222" s="35"/>
      <c r="GA1222" s="35"/>
      <c r="GB1222" s="35"/>
      <c r="GC1222" s="35"/>
      <c r="GD1222" s="35"/>
      <c r="GE1222" s="35"/>
      <c r="GF1222" s="35"/>
      <c r="GG1222" s="35"/>
      <c r="GH1222" s="35"/>
      <c r="GI1222" s="35"/>
      <c r="GJ1222" s="35"/>
      <c r="GK1222" s="35"/>
      <c r="GL1222" s="35"/>
      <c r="GM1222" s="35"/>
      <c r="GN1222" s="35"/>
      <c r="GO1222" s="35"/>
      <c r="GP1222" s="35"/>
      <c r="GQ1222" s="35"/>
      <c r="GR1222" s="35"/>
      <c r="GS1222" s="35"/>
      <c r="GT1222" s="35"/>
      <c r="GU1222" s="35"/>
      <c r="GV1222" s="35"/>
      <c r="GW1222" s="35"/>
      <c r="GX1222" s="35"/>
      <c r="GY1222" s="35"/>
      <c r="GZ1222" s="35"/>
      <c r="HA1222" s="35"/>
      <c r="HB1222" s="35"/>
      <c r="HC1222" s="35"/>
      <c r="HD1222" s="35"/>
      <c r="HE1222" s="35"/>
      <c r="HF1222" s="35"/>
      <c r="HG1222" s="35"/>
      <c r="HH1222" s="35"/>
      <c r="HI1222" s="35"/>
      <c r="HJ1222" s="35"/>
      <c r="HK1222" s="35"/>
      <c r="HL1222" s="35"/>
      <c r="HM1222" s="35"/>
      <c r="HN1222" s="35"/>
      <c r="HO1222" s="35"/>
      <c r="HP1222" s="35"/>
      <c r="HQ1222" s="35"/>
      <c r="HR1222" s="35"/>
      <c r="HS1222" s="35"/>
      <c r="HT1222" s="35"/>
      <c r="HU1222" s="35"/>
      <c r="HV1222" s="35"/>
      <c r="HW1222" s="35"/>
      <c r="HX1222" s="35"/>
      <c r="HY1222" s="35"/>
      <c r="HZ1222" s="35"/>
      <c r="IA1222" s="35"/>
      <c r="IB1222" s="15"/>
      <c r="ID1222" s="41"/>
      <c r="IE1222" s="41"/>
      <c r="IF1222" s="41"/>
      <c r="IG1222" s="41"/>
      <c r="IH1222" s="41"/>
      <c r="II1222" s="41"/>
      <c r="IJ1222" s="41"/>
      <c r="IK1222" s="41"/>
      <c r="IL1222" s="41"/>
      <c r="IM1222" s="41"/>
      <c r="IN1222" s="41"/>
      <c r="IO1222" s="41"/>
      <c r="IP1222" s="41"/>
      <c r="IQ1222" s="41"/>
      <c r="IR1222" s="41"/>
      <c r="IS1222" s="41"/>
      <c r="IT1222" s="41"/>
      <c r="IU1222" s="41"/>
      <c r="IV1222" s="41"/>
      <c r="IW1222" s="41"/>
      <c r="IX1222" s="41"/>
      <c r="IY1222" s="41"/>
      <c r="IZ1222" s="41"/>
      <c r="JA1222" s="41"/>
      <c r="JB1222" s="41"/>
      <c r="JC1222" s="41"/>
      <c r="JD1222" s="41"/>
      <c r="JE1222" s="41"/>
      <c r="JF1222" s="41"/>
      <c r="JG1222" s="41"/>
      <c r="JH1222" s="41"/>
      <c r="JI1222" s="41"/>
      <c r="JJ1222" s="41"/>
      <c r="JK1222" s="41"/>
      <c r="JL1222" s="41"/>
      <c r="JM1222" s="41"/>
      <c r="JN1222" s="41"/>
      <c r="JO1222" s="41"/>
      <c r="JP1222" s="41"/>
      <c r="JQ1222" s="41"/>
      <c r="JR1222" s="41"/>
      <c r="JS1222" s="41"/>
      <c r="JT1222" s="41"/>
    </row>
    <row r="1223" spans="2:282" x14ac:dyDescent="0.25">
      <c r="B1223" s="37">
        <f t="shared" si="2885"/>
        <v>160</v>
      </c>
      <c r="C1223" s="15"/>
      <c r="D1223" s="15"/>
      <c r="E1223" s="15"/>
      <c r="F1223" s="15"/>
      <c r="G1223" s="15"/>
      <c r="H1223" s="15"/>
      <c r="I1223" s="15"/>
      <c r="J1223" s="15"/>
      <c r="K1223" s="15"/>
      <c r="L1223" s="15"/>
      <c r="M1223" s="15"/>
      <c r="N1223" s="15"/>
      <c r="O1223" s="15"/>
      <c r="P1223" s="15"/>
      <c r="Q1223" s="15"/>
      <c r="R1223" s="15"/>
      <c r="S1223" s="15"/>
      <c r="T1223" s="15"/>
      <c r="U1223" s="15"/>
      <c r="V1223" s="15"/>
      <c r="W1223" s="15"/>
      <c r="X1223" s="15"/>
      <c r="Y1223" s="15"/>
      <c r="Z1223" s="15"/>
      <c r="AA1223" s="15"/>
      <c r="AB1223" s="15"/>
      <c r="AC1223" s="15"/>
      <c r="AD1223" s="15"/>
      <c r="AE1223" s="15"/>
      <c r="AF1223" s="15"/>
      <c r="AG1223" s="15"/>
      <c r="AH1223" s="15"/>
      <c r="AI1223" s="15"/>
      <c r="AJ1223" s="15"/>
      <c r="AK1223" s="15"/>
      <c r="AL1223" s="15"/>
      <c r="AM1223" s="15"/>
      <c r="AN1223" s="15"/>
      <c r="AO1223" s="15"/>
      <c r="AP1223" s="15"/>
      <c r="AQ1223" s="15"/>
      <c r="AR1223" s="15"/>
      <c r="AS1223" s="15"/>
      <c r="AT1223" s="15"/>
      <c r="AU1223" s="15"/>
      <c r="AV1223" s="15"/>
      <c r="AW1223" s="15"/>
      <c r="AX1223" s="15"/>
      <c r="AY1223" s="15"/>
      <c r="AZ1223" s="15"/>
      <c r="BA1223" s="15"/>
      <c r="BB1223" s="15"/>
      <c r="BC1223" s="15"/>
      <c r="BD1223" s="15"/>
      <c r="BE1223" s="15"/>
      <c r="BF1223" s="15"/>
      <c r="BG1223" s="15"/>
      <c r="BH1223" s="15"/>
      <c r="BI1223" s="15"/>
      <c r="BJ1223" s="15"/>
      <c r="BK1223" s="15"/>
      <c r="BL1223" s="15"/>
      <c r="BM1223" s="15"/>
      <c r="BN1223" s="15"/>
      <c r="BO1223" s="15"/>
      <c r="BP1223" s="15"/>
      <c r="BQ1223" s="15"/>
      <c r="BR1223" s="15"/>
      <c r="BS1223" s="15"/>
      <c r="BT1223" s="15"/>
      <c r="BU1223" s="15"/>
      <c r="BV1223" s="15"/>
      <c r="BW1223" s="15"/>
      <c r="BX1223" s="15"/>
      <c r="BY1223" s="15"/>
      <c r="BZ1223" s="15"/>
      <c r="CA1223" s="15"/>
      <c r="CB1223" s="15"/>
      <c r="CC1223" s="15"/>
      <c r="CD1223" s="15"/>
      <c r="CE1223" s="15"/>
      <c r="CF1223" s="15"/>
      <c r="CG1223" s="15"/>
      <c r="CH1223" s="15"/>
      <c r="CI1223" s="15"/>
      <c r="CJ1223" s="15"/>
      <c r="CK1223" s="15"/>
      <c r="CL1223" s="15"/>
      <c r="CM1223" s="15"/>
      <c r="CN1223" s="15"/>
      <c r="CO1223" s="15"/>
      <c r="CP1223" s="15"/>
      <c r="CQ1223" s="15"/>
      <c r="CR1223" s="15"/>
      <c r="CS1223" s="15"/>
      <c r="CT1223" s="15"/>
      <c r="CU1223" s="15"/>
      <c r="CV1223" s="15"/>
      <c r="CW1223" s="15"/>
      <c r="CX1223" s="15"/>
      <c r="CY1223" s="15"/>
      <c r="CZ1223" s="15"/>
      <c r="DA1223" s="15"/>
      <c r="DB1223" s="15"/>
      <c r="DC1223" s="15"/>
      <c r="DD1223" s="15"/>
      <c r="DE1223" s="15"/>
      <c r="DF1223" s="15"/>
      <c r="DG1223" s="15"/>
      <c r="DH1223" s="15"/>
      <c r="DI1223" s="15"/>
      <c r="DJ1223" s="15"/>
      <c r="DK1223" s="15"/>
      <c r="DL1223" s="15"/>
      <c r="DM1223" s="15"/>
      <c r="DN1223" s="15"/>
      <c r="DO1223" s="15"/>
      <c r="DP1223" s="15"/>
      <c r="DQ1223" s="15"/>
      <c r="DR1223" s="15"/>
      <c r="DS1223" s="15"/>
      <c r="DT1223" s="15"/>
      <c r="DU1223" s="15"/>
      <c r="DV1223" s="15"/>
      <c r="DW1223" s="15"/>
      <c r="DX1223" s="15"/>
      <c r="DY1223" s="15"/>
      <c r="DZ1223" s="15"/>
      <c r="EA1223" s="15"/>
      <c r="EB1223" s="15"/>
      <c r="EC1223" s="15"/>
      <c r="ED1223" s="15"/>
      <c r="EE1223" s="15"/>
      <c r="EF1223" s="15"/>
      <c r="EG1223" s="15"/>
      <c r="EH1223" s="15"/>
      <c r="EI1223" s="15"/>
      <c r="EJ1223" s="15"/>
      <c r="EK1223" s="15"/>
      <c r="EL1223" s="15"/>
      <c r="EM1223" s="15"/>
      <c r="EN1223" s="15"/>
      <c r="EO1223" s="15"/>
      <c r="EP1223" s="15"/>
      <c r="EQ1223" s="15"/>
      <c r="ER1223" s="15"/>
      <c r="ES1223" s="15"/>
      <c r="ET1223" s="15"/>
      <c r="EU1223" s="15"/>
      <c r="EV1223" s="15"/>
      <c r="EW1223" s="15"/>
      <c r="EX1223" s="15"/>
      <c r="EY1223" s="15"/>
      <c r="EZ1223" s="15"/>
      <c r="FA1223" s="15"/>
      <c r="FB1223" s="15"/>
      <c r="FC1223" s="15"/>
      <c r="FD1223" s="15"/>
      <c r="FE1223" s="15"/>
      <c r="FF1223" s="15"/>
      <c r="FG1223" s="35"/>
      <c r="FH1223" s="35"/>
      <c r="FI1223" s="35"/>
      <c r="FJ1223" s="35"/>
      <c r="FK1223" s="35"/>
      <c r="FL1223" s="35"/>
      <c r="FM1223" s="35"/>
      <c r="FN1223" s="35"/>
      <c r="FO1223" s="35"/>
      <c r="FP1223" s="35"/>
      <c r="FQ1223" s="35"/>
      <c r="FR1223" s="35"/>
      <c r="FS1223" s="35"/>
      <c r="FT1223" s="35"/>
      <c r="FU1223" s="35"/>
      <c r="FV1223" s="35"/>
      <c r="FW1223" s="35"/>
      <c r="FX1223" s="35"/>
      <c r="FY1223" s="35"/>
      <c r="FZ1223" s="35"/>
      <c r="GA1223" s="35"/>
      <c r="GB1223" s="35"/>
      <c r="GC1223" s="35"/>
      <c r="GD1223" s="35"/>
      <c r="GE1223" s="35"/>
      <c r="GF1223" s="35"/>
      <c r="GG1223" s="35"/>
      <c r="GH1223" s="35"/>
      <c r="GI1223" s="35"/>
      <c r="GJ1223" s="35"/>
      <c r="GK1223" s="35"/>
      <c r="GL1223" s="35"/>
      <c r="GM1223" s="35"/>
      <c r="GN1223" s="35"/>
      <c r="GO1223" s="35"/>
      <c r="GP1223" s="35"/>
      <c r="GQ1223" s="35"/>
      <c r="GR1223" s="35"/>
      <c r="GS1223" s="35"/>
      <c r="GT1223" s="35"/>
      <c r="GU1223" s="35"/>
      <c r="GV1223" s="35"/>
      <c r="GW1223" s="35"/>
      <c r="GX1223" s="35"/>
      <c r="GY1223" s="35"/>
      <c r="GZ1223" s="35"/>
      <c r="HA1223" s="35"/>
      <c r="HB1223" s="35"/>
      <c r="HC1223" s="35"/>
      <c r="HD1223" s="35"/>
      <c r="HE1223" s="35"/>
      <c r="HF1223" s="35"/>
      <c r="HG1223" s="35"/>
      <c r="HH1223" s="35"/>
      <c r="HI1223" s="35"/>
      <c r="HJ1223" s="35"/>
      <c r="HK1223" s="35"/>
      <c r="HL1223" s="35"/>
      <c r="HM1223" s="35"/>
      <c r="HN1223" s="35"/>
      <c r="HO1223" s="35"/>
      <c r="HP1223" s="35"/>
      <c r="HQ1223" s="35"/>
      <c r="HR1223" s="35"/>
      <c r="HS1223" s="35"/>
      <c r="HT1223" s="35"/>
      <c r="HU1223" s="35"/>
      <c r="HV1223" s="35"/>
      <c r="HW1223" s="35"/>
      <c r="HX1223" s="35"/>
      <c r="HY1223" s="35"/>
      <c r="HZ1223" s="35"/>
      <c r="IA1223" s="35"/>
      <c r="IB1223" s="15"/>
      <c r="ID1223" s="41"/>
      <c r="IE1223" s="41"/>
      <c r="IF1223" s="41"/>
      <c r="IG1223" s="41"/>
      <c r="IH1223" s="41"/>
      <c r="II1223" s="41"/>
      <c r="IJ1223" s="41"/>
      <c r="IK1223" s="41"/>
      <c r="IL1223" s="41"/>
      <c r="IM1223" s="41"/>
      <c r="IN1223" s="41"/>
      <c r="IO1223" s="41"/>
      <c r="IP1223" s="41"/>
      <c r="IQ1223" s="41"/>
      <c r="IR1223" s="41"/>
      <c r="IS1223" s="41"/>
      <c r="IT1223" s="41"/>
      <c r="IU1223" s="41"/>
      <c r="IV1223" s="41"/>
      <c r="IW1223" s="41"/>
      <c r="IX1223" s="41"/>
      <c r="IY1223" s="41"/>
      <c r="IZ1223" s="41"/>
      <c r="JA1223" s="41"/>
      <c r="JB1223" s="41"/>
      <c r="JC1223" s="41"/>
      <c r="JD1223" s="41"/>
      <c r="JE1223" s="41"/>
      <c r="JF1223" s="41"/>
      <c r="JG1223" s="41"/>
      <c r="JH1223" s="41"/>
      <c r="JI1223" s="41"/>
      <c r="JJ1223" s="41"/>
      <c r="JK1223" s="41"/>
      <c r="JL1223" s="41"/>
      <c r="JM1223" s="41"/>
      <c r="JN1223" s="41"/>
      <c r="JO1223" s="41"/>
      <c r="JP1223" s="41"/>
      <c r="JQ1223" s="41"/>
      <c r="JR1223" s="41"/>
      <c r="JS1223" s="41"/>
      <c r="JT1223" s="41"/>
      <c r="JU1223" s="41"/>
    </row>
    <row r="1224" spans="2:282" x14ac:dyDescent="0.25">
      <c r="B1224" s="37">
        <f t="shared" si="2885"/>
        <v>161</v>
      </c>
      <c r="C1224" s="15"/>
      <c r="D1224" s="15"/>
      <c r="E1224" s="15"/>
      <c r="F1224" s="15"/>
      <c r="G1224" s="15"/>
      <c r="H1224" s="15"/>
      <c r="I1224" s="15"/>
      <c r="J1224" s="15"/>
      <c r="K1224" s="15"/>
      <c r="L1224" s="15"/>
      <c r="M1224" s="15"/>
      <c r="N1224" s="15"/>
      <c r="O1224" s="15"/>
      <c r="P1224" s="15"/>
      <c r="Q1224" s="15"/>
      <c r="R1224" s="15"/>
      <c r="S1224" s="15"/>
      <c r="T1224" s="15"/>
      <c r="U1224" s="15"/>
      <c r="V1224" s="15"/>
      <c r="W1224" s="15"/>
      <c r="X1224" s="15"/>
      <c r="Y1224" s="15"/>
      <c r="Z1224" s="15"/>
      <c r="AA1224" s="15"/>
      <c r="AB1224" s="15"/>
      <c r="AC1224" s="15"/>
      <c r="AD1224" s="15"/>
      <c r="AE1224" s="15"/>
      <c r="AF1224" s="15"/>
      <c r="AG1224" s="15"/>
      <c r="AH1224" s="15"/>
      <c r="AI1224" s="15"/>
      <c r="AJ1224" s="15"/>
      <c r="AK1224" s="15"/>
      <c r="AL1224" s="15"/>
      <c r="AM1224" s="15"/>
      <c r="AN1224" s="15"/>
      <c r="AO1224" s="15"/>
      <c r="AP1224" s="15"/>
      <c r="AQ1224" s="15"/>
      <c r="AR1224" s="15"/>
      <c r="AS1224" s="15"/>
      <c r="AT1224" s="15"/>
      <c r="AU1224" s="15"/>
      <c r="AV1224" s="15"/>
      <c r="AW1224" s="15"/>
      <c r="AX1224" s="15"/>
      <c r="AY1224" s="15"/>
      <c r="AZ1224" s="15"/>
      <c r="BA1224" s="15"/>
      <c r="BB1224" s="15"/>
      <c r="BC1224" s="15"/>
      <c r="BD1224" s="15"/>
      <c r="BE1224" s="15"/>
      <c r="BF1224" s="15"/>
      <c r="BG1224" s="15"/>
      <c r="BH1224" s="15"/>
      <c r="BI1224" s="15"/>
      <c r="BJ1224" s="15"/>
      <c r="BK1224" s="15"/>
      <c r="BL1224" s="15"/>
      <c r="BM1224" s="15"/>
      <c r="BN1224" s="15"/>
      <c r="BO1224" s="15"/>
      <c r="BP1224" s="15"/>
      <c r="BQ1224" s="15"/>
      <c r="BR1224" s="15"/>
      <c r="BS1224" s="15"/>
      <c r="BT1224" s="15"/>
      <c r="BU1224" s="15"/>
      <c r="BV1224" s="15"/>
      <c r="BW1224" s="15"/>
      <c r="BX1224" s="15"/>
      <c r="BY1224" s="15"/>
      <c r="BZ1224" s="15"/>
      <c r="CA1224" s="15"/>
      <c r="CB1224" s="15"/>
      <c r="CC1224" s="15"/>
      <c r="CD1224" s="15"/>
      <c r="CE1224" s="15"/>
      <c r="CF1224" s="15"/>
      <c r="CG1224" s="15"/>
      <c r="CH1224" s="15"/>
      <c r="CI1224" s="15"/>
      <c r="CJ1224" s="15"/>
      <c r="CK1224" s="15"/>
      <c r="CL1224" s="15"/>
      <c r="CM1224" s="15"/>
      <c r="CN1224" s="15"/>
      <c r="CO1224" s="15"/>
      <c r="CP1224" s="15"/>
      <c r="CQ1224" s="15"/>
      <c r="CR1224" s="15"/>
      <c r="CS1224" s="15"/>
      <c r="CT1224" s="15"/>
      <c r="CU1224" s="15"/>
      <c r="CV1224" s="15"/>
      <c r="CW1224" s="15"/>
      <c r="CX1224" s="15"/>
      <c r="CY1224" s="15"/>
      <c r="CZ1224" s="15"/>
      <c r="DA1224" s="15"/>
      <c r="DB1224" s="15"/>
      <c r="DC1224" s="15"/>
      <c r="DD1224" s="15"/>
      <c r="DE1224" s="15"/>
      <c r="DF1224" s="15"/>
      <c r="DG1224" s="15"/>
      <c r="DH1224" s="15"/>
      <c r="DI1224" s="15"/>
      <c r="DJ1224" s="15"/>
      <c r="DK1224" s="15"/>
      <c r="DL1224" s="15"/>
      <c r="DM1224" s="15"/>
      <c r="DN1224" s="15"/>
      <c r="DO1224" s="15"/>
      <c r="DP1224" s="15"/>
      <c r="DQ1224" s="15"/>
      <c r="DR1224" s="15"/>
      <c r="DS1224" s="15"/>
      <c r="DT1224" s="15"/>
      <c r="DU1224" s="15"/>
      <c r="DV1224" s="15"/>
      <c r="DW1224" s="15"/>
      <c r="DX1224" s="15"/>
      <c r="DY1224" s="15"/>
      <c r="DZ1224" s="15"/>
      <c r="EA1224" s="15"/>
      <c r="EB1224" s="15"/>
      <c r="EC1224" s="15"/>
      <c r="ED1224" s="15"/>
      <c r="EE1224" s="15"/>
      <c r="EF1224" s="15"/>
      <c r="EG1224" s="15"/>
      <c r="EH1224" s="15"/>
      <c r="EI1224" s="15"/>
      <c r="EJ1224" s="15"/>
      <c r="EK1224" s="15"/>
      <c r="EL1224" s="15"/>
      <c r="EM1224" s="15"/>
      <c r="EN1224" s="15"/>
      <c r="EO1224" s="15"/>
      <c r="EP1224" s="15"/>
      <c r="EQ1224" s="15"/>
      <c r="ER1224" s="15"/>
      <c r="ES1224" s="15"/>
      <c r="ET1224" s="15"/>
      <c r="EU1224" s="15"/>
      <c r="EV1224" s="15"/>
      <c r="EW1224" s="15"/>
      <c r="EX1224" s="15"/>
      <c r="EY1224" s="15"/>
      <c r="EZ1224" s="15"/>
      <c r="FA1224" s="15"/>
      <c r="FB1224" s="15"/>
      <c r="FC1224" s="15"/>
      <c r="FD1224" s="15"/>
      <c r="FE1224" s="15"/>
      <c r="FF1224" s="15"/>
      <c r="FG1224" s="15"/>
      <c r="FH1224" s="35"/>
      <c r="FI1224" s="35"/>
      <c r="FJ1224" s="35"/>
      <c r="FK1224" s="35"/>
      <c r="FL1224" s="35"/>
      <c r="FM1224" s="35"/>
      <c r="FN1224" s="35"/>
      <c r="FO1224" s="35"/>
      <c r="FP1224" s="35"/>
      <c r="FQ1224" s="35"/>
      <c r="FR1224" s="35"/>
      <c r="FS1224" s="35"/>
      <c r="FT1224" s="35"/>
      <c r="FU1224" s="35"/>
      <c r="FV1224" s="35"/>
      <c r="FW1224" s="35"/>
      <c r="FX1224" s="35"/>
      <c r="FY1224" s="35"/>
      <c r="FZ1224" s="35"/>
      <c r="GA1224" s="35"/>
      <c r="GB1224" s="35"/>
      <c r="GC1224" s="35"/>
      <c r="GD1224" s="35"/>
      <c r="GE1224" s="35"/>
      <c r="GF1224" s="35"/>
      <c r="GG1224" s="35"/>
      <c r="GH1224" s="35"/>
      <c r="GI1224" s="35"/>
      <c r="GJ1224" s="35"/>
      <c r="GK1224" s="35"/>
      <c r="GL1224" s="35"/>
      <c r="GM1224" s="35"/>
      <c r="GN1224" s="35"/>
      <c r="GO1224" s="35"/>
      <c r="GP1224" s="35"/>
      <c r="GQ1224" s="35"/>
      <c r="GR1224" s="35"/>
      <c r="GS1224" s="35"/>
      <c r="GT1224" s="35"/>
      <c r="GU1224" s="35"/>
      <c r="GV1224" s="35"/>
      <c r="GW1224" s="35"/>
      <c r="GX1224" s="35"/>
      <c r="GY1224" s="35"/>
      <c r="GZ1224" s="35"/>
      <c r="HA1224" s="35"/>
      <c r="HB1224" s="35"/>
      <c r="HC1224" s="35"/>
      <c r="HD1224" s="35"/>
      <c r="HE1224" s="35"/>
      <c r="HF1224" s="35"/>
      <c r="HG1224" s="35"/>
      <c r="HH1224" s="35"/>
      <c r="HI1224" s="35"/>
      <c r="HJ1224" s="35"/>
      <c r="HK1224" s="35"/>
      <c r="HL1224" s="35"/>
      <c r="HM1224" s="35"/>
      <c r="HN1224" s="35"/>
      <c r="HO1224" s="35"/>
      <c r="HP1224" s="35"/>
      <c r="HQ1224" s="35"/>
      <c r="HR1224" s="35"/>
      <c r="HS1224" s="35"/>
      <c r="HT1224" s="35"/>
      <c r="HU1224" s="35"/>
      <c r="HV1224" s="35"/>
      <c r="HW1224" s="35"/>
      <c r="HX1224" s="35"/>
      <c r="HY1224" s="35"/>
      <c r="HZ1224" s="35"/>
      <c r="IA1224" s="35"/>
      <c r="IB1224" s="15"/>
      <c r="ID1224" s="41"/>
      <c r="IE1224" s="41"/>
      <c r="IF1224" s="41"/>
      <c r="IG1224" s="41"/>
      <c r="IH1224" s="41"/>
      <c r="II1224" s="41"/>
      <c r="IJ1224" s="41"/>
      <c r="IK1224" s="41"/>
      <c r="IL1224" s="41"/>
      <c r="IM1224" s="41"/>
      <c r="IN1224" s="41"/>
      <c r="IO1224" s="41"/>
      <c r="IP1224" s="41"/>
      <c r="IQ1224" s="41"/>
      <c r="IR1224" s="41"/>
      <c r="IS1224" s="41"/>
      <c r="IT1224" s="41"/>
      <c r="IU1224" s="41"/>
      <c r="IV1224" s="41"/>
      <c r="IW1224" s="41"/>
      <c r="IX1224" s="41"/>
      <c r="IY1224" s="41"/>
      <c r="IZ1224" s="41"/>
      <c r="JA1224" s="41"/>
      <c r="JB1224" s="41"/>
      <c r="JC1224" s="41"/>
      <c r="JD1224" s="41"/>
      <c r="JE1224" s="41"/>
      <c r="JF1224" s="41"/>
      <c r="JG1224" s="41"/>
      <c r="JH1224" s="41"/>
      <c r="JI1224" s="41"/>
      <c r="JJ1224" s="41"/>
      <c r="JK1224" s="41"/>
      <c r="JL1224" s="41"/>
      <c r="JM1224" s="41"/>
      <c r="JN1224" s="41"/>
      <c r="JO1224" s="41"/>
      <c r="JP1224" s="41"/>
      <c r="JQ1224" s="41"/>
      <c r="JR1224" s="41"/>
      <c r="JS1224" s="41"/>
      <c r="JT1224" s="41"/>
      <c r="JU1224" s="41"/>
      <c r="JV1224" s="41"/>
    </row>
    <row r="1225" spans="2:282" x14ac:dyDescent="0.25">
      <c r="B1225" s="15"/>
      <c r="C1225" s="15"/>
      <c r="D1225" s="15"/>
      <c r="E1225" s="15"/>
      <c r="F1225" s="15"/>
      <c r="G1225" s="15"/>
      <c r="H1225" s="15"/>
      <c r="I1225" s="15"/>
      <c r="J1225" s="15"/>
      <c r="K1225" s="15"/>
      <c r="L1225" s="15"/>
      <c r="M1225" s="15"/>
      <c r="N1225" s="15"/>
      <c r="O1225" s="15"/>
      <c r="P1225" s="15"/>
      <c r="Q1225" s="15"/>
      <c r="R1225" s="15"/>
      <c r="S1225" s="15"/>
      <c r="T1225" s="15"/>
      <c r="U1225" s="15"/>
      <c r="V1225" s="15"/>
      <c r="W1225" s="15"/>
      <c r="X1225" s="15"/>
      <c r="Y1225" s="15"/>
      <c r="Z1225" s="15"/>
      <c r="AA1225" s="15"/>
      <c r="AB1225" s="15"/>
      <c r="AC1225" s="15"/>
      <c r="AD1225" s="15"/>
      <c r="AE1225" s="15"/>
      <c r="AF1225" s="15"/>
      <c r="AG1225" s="15"/>
      <c r="AH1225" s="15"/>
      <c r="AI1225" s="15"/>
      <c r="AJ1225" s="15"/>
      <c r="AK1225" s="15"/>
      <c r="AL1225" s="15"/>
      <c r="AM1225" s="15"/>
      <c r="AN1225" s="15"/>
      <c r="AO1225" s="15"/>
      <c r="AP1225" s="15"/>
      <c r="AQ1225" s="15"/>
      <c r="AR1225" s="15"/>
      <c r="AS1225" s="15"/>
      <c r="AT1225" s="15"/>
      <c r="AU1225" s="15"/>
      <c r="AV1225" s="15"/>
      <c r="AW1225" s="15"/>
      <c r="AX1225" s="15"/>
      <c r="AY1225" s="15"/>
      <c r="AZ1225" s="15"/>
      <c r="BA1225" s="15"/>
      <c r="BB1225" s="15"/>
      <c r="BC1225" s="15"/>
      <c r="BD1225" s="15"/>
      <c r="BE1225" s="15"/>
      <c r="BF1225" s="15"/>
      <c r="BG1225" s="15"/>
      <c r="BH1225" s="15"/>
      <c r="BI1225" s="15"/>
      <c r="BJ1225" s="15"/>
      <c r="BK1225" s="15"/>
      <c r="BL1225" s="15"/>
      <c r="BM1225" s="15"/>
      <c r="BN1225" s="15"/>
      <c r="BO1225" s="15"/>
      <c r="BP1225" s="15"/>
      <c r="BQ1225" s="15"/>
      <c r="BR1225" s="15"/>
      <c r="BS1225" s="15"/>
      <c r="BT1225" s="15"/>
      <c r="BU1225" s="15"/>
      <c r="BV1225" s="15"/>
      <c r="BW1225" s="15"/>
      <c r="BX1225" s="15"/>
      <c r="BY1225" s="15"/>
      <c r="BZ1225" s="15"/>
      <c r="CA1225" s="15"/>
      <c r="CB1225" s="15"/>
      <c r="CC1225" s="15"/>
      <c r="CD1225" s="15"/>
      <c r="CE1225" s="15"/>
      <c r="CF1225" s="15"/>
      <c r="CG1225" s="15"/>
      <c r="CH1225" s="15"/>
      <c r="CI1225" s="15"/>
      <c r="CJ1225" s="15"/>
      <c r="CK1225" s="15"/>
      <c r="CL1225" s="15"/>
      <c r="CM1225" s="15"/>
      <c r="CN1225" s="15"/>
      <c r="CO1225" s="15"/>
      <c r="CP1225" s="15"/>
      <c r="CQ1225" s="15"/>
      <c r="CR1225" s="15"/>
      <c r="CS1225" s="15"/>
      <c r="CT1225" s="15"/>
      <c r="CU1225" s="15"/>
      <c r="CV1225" s="15"/>
      <c r="CW1225" s="15"/>
      <c r="CX1225" s="15"/>
      <c r="CY1225" s="15"/>
      <c r="CZ1225" s="15"/>
      <c r="DA1225" s="15"/>
      <c r="DB1225" s="15"/>
      <c r="DC1225" s="15"/>
      <c r="DD1225" s="15"/>
      <c r="DE1225" s="15"/>
      <c r="DF1225" s="15"/>
      <c r="DG1225" s="15"/>
      <c r="DH1225" s="15"/>
      <c r="DI1225" s="15"/>
      <c r="DJ1225" s="15"/>
      <c r="DK1225" s="15"/>
      <c r="DL1225" s="15"/>
      <c r="DM1225" s="15"/>
      <c r="DN1225" s="15"/>
      <c r="DO1225" s="15"/>
      <c r="DP1225" s="15"/>
      <c r="DQ1225" s="15"/>
      <c r="DR1225" s="15"/>
      <c r="DS1225" s="15"/>
      <c r="DT1225" s="15"/>
      <c r="DU1225" s="15"/>
      <c r="DV1225" s="15"/>
      <c r="DW1225" s="15"/>
      <c r="DX1225" s="15"/>
      <c r="DY1225" s="15"/>
      <c r="DZ1225" s="15"/>
      <c r="EA1225" s="15"/>
      <c r="EB1225" s="15"/>
      <c r="EC1225" s="15"/>
      <c r="ED1225" s="15"/>
      <c r="EE1225" s="15"/>
      <c r="EF1225" s="15"/>
      <c r="EG1225" s="15"/>
      <c r="EH1225" s="15"/>
      <c r="EI1225" s="15"/>
      <c r="EJ1225" s="15"/>
      <c r="EK1225" s="15"/>
      <c r="EL1225" s="15"/>
      <c r="EM1225" s="15"/>
      <c r="EN1225" s="15"/>
      <c r="EO1225" s="15"/>
      <c r="EP1225" s="15"/>
      <c r="EQ1225" s="15"/>
      <c r="ER1225" s="15"/>
      <c r="ES1225" s="15"/>
      <c r="ET1225" s="15"/>
      <c r="EU1225" s="15"/>
      <c r="EV1225" s="15"/>
      <c r="EW1225" s="15"/>
      <c r="EX1225" s="15"/>
      <c r="EY1225" s="15"/>
      <c r="EZ1225" s="15"/>
      <c r="FA1225" s="15"/>
      <c r="FB1225" s="15"/>
      <c r="FC1225" s="15"/>
      <c r="FD1225" s="15"/>
      <c r="FE1225" s="15"/>
      <c r="FF1225" s="15"/>
      <c r="FG1225" s="15"/>
      <c r="FH1225" s="15"/>
      <c r="FI1225" s="15"/>
      <c r="FJ1225" s="15"/>
      <c r="FK1225" s="15"/>
      <c r="FL1225" s="15"/>
      <c r="FM1225" s="15"/>
      <c r="FN1225" s="15"/>
      <c r="FO1225" s="15"/>
      <c r="FP1225" s="15"/>
      <c r="FQ1225" s="15"/>
      <c r="FR1225" s="15"/>
      <c r="FS1225" s="15"/>
      <c r="FT1225" s="15"/>
      <c r="FU1225" s="15"/>
      <c r="FV1225" s="15"/>
      <c r="FW1225" s="15"/>
      <c r="FX1225" s="15"/>
      <c r="FY1225" s="15"/>
      <c r="FZ1225" s="15"/>
      <c r="GA1225" s="15"/>
      <c r="GB1225" s="15"/>
      <c r="GC1225" s="15"/>
      <c r="GD1225" s="15"/>
      <c r="GE1225" s="15"/>
      <c r="GF1225" s="15"/>
      <c r="GG1225" s="15"/>
      <c r="GH1225" s="15"/>
      <c r="GI1225" s="15"/>
      <c r="GJ1225" s="15"/>
      <c r="GK1225" s="15"/>
      <c r="GL1225" s="15"/>
      <c r="GM1225" s="15"/>
      <c r="GN1225" s="15"/>
      <c r="GO1225" s="15"/>
      <c r="GP1225" s="15"/>
      <c r="GQ1225" s="15"/>
      <c r="GR1225" s="15"/>
      <c r="GS1225" s="15"/>
      <c r="GT1225" s="15"/>
      <c r="GU1225" s="15"/>
      <c r="GV1225" s="15"/>
      <c r="GW1225" s="15"/>
      <c r="GX1225" s="15"/>
      <c r="GY1225" s="15"/>
      <c r="GZ1225" s="15"/>
      <c r="HA1225" s="15"/>
      <c r="HB1225" s="15"/>
      <c r="HC1225" s="15"/>
      <c r="HD1225" s="15"/>
      <c r="HE1225" s="15"/>
      <c r="HF1225" s="15"/>
      <c r="HG1225" s="15"/>
      <c r="HH1225" s="15"/>
      <c r="HI1225" s="15"/>
      <c r="HJ1225" s="15"/>
      <c r="HK1225" s="15"/>
      <c r="HL1225" s="15"/>
      <c r="HM1225" s="15"/>
      <c r="HN1225" s="15"/>
      <c r="HO1225" s="15"/>
      <c r="HP1225" s="15"/>
      <c r="HQ1225" s="15"/>
      <c r="HR1225" s="15"/>
      <c r="HS1225" s="15"/>
      <c r="HT1225" s="15"/>
      <c r="HU1225" s="15"/>
      <c r="HV1225" s="15"/>
      <c r="HW1225" s="15"/>
      <c r="HX1225" s="15"/>
      <c r="HY1225" s="15"/>
      <c r="HZ1225" s="15"/>
      <c r="IA1225" s="15"/>
      <c r="IB1225" s="15"/>
    </row>
    <row r="1226" spans="2:282" x14ac:dyDescent="0.25">
      <c r="B1226" s="15"/>
      <c r="C1226" s="15"/>
      <c r="D1226" s="15"/>
      <c r="E1226" s="15"/>
      <c r="F1226" s="15"/>
      <c r="G1226" s="15"/>
      <c r="H1226" s="15"/>
      <c r="I1226" s="15"/>
      <c r="J1226" s="15"/>
      <c r="K1226" s="15"/>
      <c r="L1226" s="15"/>
      <c r="M1226" s="15"/>
      <c r="N1226" s="15"/>
      <c r="O1226" s="15"/>
      <c r="P1226" s="15"/>
      <c r="Q1226" s="15"/>
      <c r="R1226" s="15"/>
      <c r="S1226" s="15"/>
      <c r="T1226" s="15"/>
      <c r="U1226" s="15"/>
      <c r="V1226" s="15"/>
      <c r="W1226" s="15"/>
      <c r="X1226" s="15"/>
      <c r="Y1226" s="15"/>
      <c r="Z1226" s="15"/>
      <c r="AA1226" s="15"/>
      <c r="AB1226" s="15"/>
      <c r="AC1226" s="15"/>
      <c r="AD1226" s="15"/>
      <c r="AE1226" s="15"/>
      <c r="AF1226" s="15"/>
      <c r="AG1226" s="15"/>
      <c r="AH1226" s="15"/>
      <c r="AI1226" s="15"/>
      <c r="AJ1226" s="15"/>
      <c r="AK1226" s="15"/>
      <c r="AL1226" s="15"/>
      <c r="AM1226" s="15"/>
      <c r="AN1226" s="15"/>
      <c r="AO1226" s="15"/>
      <c r="AP1226" s="15"/>
      <c r="AQ1226" s="15"/>
      <c r="AR1226" s="15"/>
      <c r="AS1226" s="15"/>
      <c r="AT1226" s="15"/>
      <c r="AU1226" s="15"/>
      <c r="AV1226" s="15"/>
      <c r="AW1226" s="15"/>
      <c r="AX1226" s="15"/>
      <c r="AY1226" s="15"/>
      <c r="AZ1226" s="15"/>
      <c r="BA1226" s="15"/>
      <c r="BB1226" s="15"/>
      <c r="BC1226" s="15"/>
      <c r="BD1226" s="15"/>
      <c r="BE1226" s="15"/>
      <c r="BF1226" s="15"/>
      <c r="BG1226" s="15"/>
      <c r="BH1226" s="15"/>
      <c r="BI1226" s="15"/>
      <c r="BJ1226" s="15"/>
      <c r="BK1226" s="15"/>
      <c r="BL1226" s="15"/>
      <c r="BM1226" s="15"/>
      <c r="BN1226" s="15"/>
      <c r="BO1226" s="15"/>
      <c r="BP1226" s="15"/>
      <c r="BQ1226" s="15"/>
      <c r="BR1226" s="15"/>
      <c r="BS1226" s="15"/>
      <c r="BT1226" s="15"/>
      <c r="BU1226" s="15"/>
      <c r="BV1226" s="15"/>
      <c r="BW1226" s="15"/>
      <c r="BX1226" s="15"/>
      <c r="BY1226" s="15"/>
      <c r="BZ1226" s="15"/>
      <c r="CA1226" s="15"/>
      <c r="CB1226" s="15"/>
      <c r="CC1226" s="15"/>
      <c r="CD1226" s="15"/>
      <c r="CE1226" s="15"/>
      <c r="CF1226" s="15"/>
      <c r="CG1226" s="15"/>
      <c r="CH1226" s="15"/>
      <c r="CI1226" s="15"/>
      <c r="CJ1226" s="15"/>
      <c r="CK1226" s="15"/>
      <c r="CL1226" s="15"/>
      <c r="CM1226" s="15"/>
      <c r="CN1226" s="15"/>
      <c r="CO1226" s="15"/>
      <c r="CP1226" s="15"/>
      <c r="CQ1226" s="15"/>
      <c r="CR1226" s="15"/>
      <c r="CS1226" s="15"/>
      <c r="CT1226" s="15"/>
      <c r="CU1226" s="15"/>
      <c r="CV1226" s="15"/>
      <c r="CW1226" s="15"/>
      <c r="CX1226" s="15"/>
      <c r="CY1226" s="15"/>
      <c r="CZ1226" s="15"/>
      <c r="DA1226" s="15"/>
      <c r="DB1226" s="15"/>
      <c r="DC1226" s="15"/>
      <c r="DD1226" s="15"/>
      <c r="DE1226" s="15"/>
      <c r="DF1226" s="15"/>
      <c r="DG1226" s="15"/>
      <c r="DH1226" s="15"/>
      <c r="DI1226" s="15"/>
      <c r="DJ1226" s="15"/>
      <c r="DK1226" s="15"/>
      <c r="DL1226" s="15"/>
      <c r="DM1226" s="15"/>
      <c r="DN1226" s="15"/>
      <c r="DO1226" s="15"/>
      <c r="DP1226" s="15"/>
      <c r="DQ1226" s="15"/>
      <c r="DR1226" s="15"/>
      <c r="DS1226" s="15"/>
      <c r="DT1226" s="15"/>
      <c r="DU1226" s="15"/>
      <c r="DV1226" s="15"/>
      <c r="DW1226" s="15"/>
      <c r="DX1226" s="15"/>
      <c r="DY1226" s="15"/>
      <c r="DZ1226" s="15"/>
      <c r="EA1226" s="15"/>
      <c r="EB1226" s="15"/>
      <c r="EC1226" s="15"/>
      <c r="ED1226" s="15"/>
      <c r="EE1226" s="15"/>
      <c r="EF1226" s="15"/>
      <c r="EG1226" s="15"/>
      <c r="EH1226" s="15"/>
      <c r="EI1226" s="15"/>
      <c r="EJ1226" s="15"/>
      <c r="EK1226" s="15"/>
      <c r="EL1226" s="15"/>
      <c r="EM1226" s="15"/>
      <c r="EN1226" s="15"/>
      <c r="EO1226" s="15"/>
      <c r="EP1226" s="15"/>
      <c r="EQ1226" s="15"/>
      <c r="ER1226" s="15"/>
      <c r="ES1226" s="15"/>
      <c r="ET1226" s="15"/>
      <c r="EU1226" s="15"/>
      <c r="EV1226" s="15"/>
      <c r="EW1226" s="15"/>
      <c r="EX1226" s="15"/>
      <c r="EY1226" s="15"/>
      <c r="EZ1226" s="15"/>
      <c r="FA1226" s="15"/>
      <c r="FB1226" s="15"/>
      <c r="FC1226" s="15"/>
      <c r="FD1226" s="15"/>
      <c r="FE1226" s="15"/>
      <c r="FF1226" s="15"/>
      <c r="FG1226" s="15"/>
      <c r="FH1226" s="15"/>
      <c r="FI1226" s="15"/>
      <c r="FJ1226" s="15"/>
      <c r="FK1226" s="15"/>
      <c r="FL1226" s="15"/>
      <c r="FM1226" s="15"/>
      <c r="FN1226" s="15"/>
      <c r="FO1226" s="15"/>
      <c r="FP1226" s="15"/>
      <c r="FQ1226" s="15"/>
      <c r="FR1226" s="15"/>
      <c r="FS1226" s="15"/>
      <c r="FT1226" s="15"/>
      <c r="FU1226" s="15"/>
      <c r="FV1226" s="15"/>
      <c r="FW1226" s="15"/>
      <c r="FX1226" s="15"/>
      <c r="FY1226" s="15"/>
      <c r="FZ1226" s="15"/>
      <c r="GA1226" s="15"/>
      <c r="GB1226" s="15"/>
      <c r="GC1226" s="15"/>
      <c r="GD1226" s="15"/>
      <c r="GE1226" s="15"/>
      <c r="GF1226" s="15"/>
      <c r="GG1226" s="15"/>
      <c r="GH1226" s="15"/>
      <c r="GI1226" s="15"/>
      <c r="GJ1226" s="15"/>
      <c r="GK1226" s="15"/>
      <c r="GL1226" s="15"/>
      <c r="GM1226" s="15"/>
      <c r="GN1226" s="15"/>
      <c r="GO1226" s="15"/>
      <c r="GP1226" s="15"/>
      <c r="GQ1226" s="15"/>
      <c r="GR1226" s="15"/>
      <c r="GS1226" s="15"/>
      <c r="GT1226" s="15"/>
      <c r="GU1226" s="15"/>
      <c r="GV1226" s="15"/>
      <c r="GW1226" s="15"/>
      <c r="GX1226" s="15"/>
      <c r="GY1226" s="15"/>
      <c r="GZ1226" s="15"/>
      <c r="HA1226" s="15"/>
      <c r="HB1226" s="15"/>
      <c r="HC1226" s="15"/>
      <c r="HD1226" s="15"/>
      <c r="HE1226" s="15"/>
      <c r="HF1226" s="15"/>
      <c r="HG1226" s="15"/>
      <c r="HH1226" s="15"/>
      <c r="HI1226" s="15"/>
      <c r="HJ1226" s="15"/>
      <c r="HK1226" s="15"/>
      <c r="HL1226" s="15"/>
      <c r="HM1226" s="15"/>
      <c r="HN1226" s="15"/>
      <c r="HO1226" s="15"/>
      <c r="HP1226" s="15"/>
      <c r="HQ1226" s="15"/>
      <c r="HR1226" s="15"/>
      <c r="HS1226" s="15"/>
      <c r="HT1226" s="15"/>
      <c r="HU1226" s="15"/>
      <c r="HV1226" s="15"/>
      <c r="HW1226" s="15"/>
      <c r="HX1226" s="15"/>
      <c r="HY1226" s="15"/>
      <c r="HZ1226" s="15"/>
      <c r="IA1226" s="15"/>
      <c r="IB1226" s="15"/>
    </row>
    <row r="1227" spans="2:282" x14ac:dyDescent="0.25">
      <c r="B1227" s="14" t="s">
        <v>61</v>
      </c>
      <c r="C1227" s="15"/>
      <c r="D1227" s="15"/>
      <c r="E1227" s="15"/>
      <c r="F1227" s="15"/>
      <c r="G1227" s="15"/>
      <c r="H1227" s="15"/>
      <c r="I1227" s="15"/>
      <c r="J1227" s="15"/>
      <c r="K1227" s="15"/>
      <c r="L1227" s="15"/>
      <c r="M1227" s="15"/>
      <c r="N1227" s="15"/>
      <c r="O1227" s="15"/>
      <c r="P1227" s="15"/>
      <c r="Q1227" s="15"/>
      <c r="R1227" s="15"/>
      <c r="S1227" s="15"/>
      <c r="T1227" s="15"/>
      <c r="U1227" s="15"/>
      <c r="V1227" s="15"/>
      <c r="W1227" s="15"/>
      <c r="X1227" s="15"/>
      <c r="Y1227" s="15"/>
      <c r="Z1227" s="15"/>
      <c r="AA1227" s="15"/>
      <c r="AB1227" s="15"/>
      <c r="AC1227" s="15"/>
      <c r="AD1227" s="15"/>
      <c r="AE1227" s="15"/>
      <c r="AF1227" s="15"/>
      <c r="AG1227" s="15"/>
      <c r="AH1227" s="15"/>
      <c r="AI1227" s="15"/>
      <c r="AJ1227" s="15"/>
      <c r="AK1227" s="15"/>
      <c r="AL1227" s="15"/>
      <c r="AM1227" s="15"/>
      <c r="AN1227" s="15"/>
      <c r="AO1227" s="15"/>
      <c r="AP1227" s="15"/>
      <c r="AQ1227" s="15"/>
      <c r="AR1227" s="15"/>
      <c r="AS1227" s="15"/>
      <c r="AT1227" s="15"/>
      <c r="AU1227" s="15"/>
      <c r="AV1227" s="15"/>
      <c r="AW1227" s="15"/>
      <c r="AX1227" s="15"/>
      <c r="AY1227" s="15"/>
      <c r="AZ1227" s="15"/>
      <c r="BA1227" s="15"/>
      <c r="BB1227" s="15"/>
      <c r="BC1227" s="15"/>
      <c r="BD1227" s="15"/>
      <c r="BE1227" s="15"/>
      <c r="BF1227" s="15"/>
      <c r="BG1227" s="15"/>
      <c r="BH1227" s="15"/>
      <c r="BI1227" s="15"/>
      <c r="BJ1227" s="15"/>
      <c r="BK1227" s="15"/>
      <c r="BL1227" s="15"/>
      <c r="BM1227" s="15"/>
      <c r="BN1227" s="15"/>
      <c r="BO1227" s="15"/>
      <c r="BP1227" s="15"/>
      <c r="BQ1227" s="15"/>
      <c r="BR1227" s="15"/>
      <c r="BS1227" s="15"/>
      <c r="BT1227" s="15"/>
      <c r="BU1227" s="15"/>
      <c r="BV1227" s="15"/>
      <c r="BW1227" s="15"/>
      <c r="BX1227" s="15"/>
      <c r="BY1227" s="15"/>
      <c r="BZ1227" s="15"/>
      <c r="CA1227" s="15"/>
      <c r="CB1227" s="15"/>
      <c r="CC1227" s="15"/>
      <c r="CD1227" s="15"/>
      <c r="CE1227" s="15"/>
      <c r="CF1227" s="15"/>
      <c r="CG1227" s="15"/>
      <c r="CH1227" s="15"/>
      <c r="CI1227" s="15"/>
      <c r="CJ1227" s="15"/>
      <c r="CK1227" s="15"/>
      <c r="CL1227" s="15"/>
      <c r="CM1227" s="15"/>
      <c r="CN1227" s="15"/>
      <c r="CO1227" s="15"/>
      <c r="CP1227" s="15"/>
      <c r="CQ1227" s="15"/>
      <c r="CR1227" s="15"/>
      <c r="CS1227" s="15"/>
      <c r="CT1227" s="15"/>
      <c r="CU1227" s="15"/>
      <c r="CV1227" s="15"/>
      <c r="CW1227" s="15"/>
      <c r="CX1227" s="15"/>
      <c r="CY1227" s="15"/>
      <c r="CZ1227" s="15"/>
      <c r="DA1227" s="15"/>
      <c r="DB1227" s="15"/>
      <c r="DC1227" s="15"/>
      <c r="DD1227" s="15"/>
      <c r="DE1227" s="15"/>
      <c r="DF1227" s="15"/>
      <c r="DG1227" s="15"/>
      <c r="DH1227" s="15"/>
      <c r="DI1227" s="15"/>
      <c r="DJ1227" s="15"/>
      <c r="DK1227" s="15"/>
      <c r="DL1227" s="15"/>
      <c r="DM1227" s="15"/>
      <c r="DN1227" s="15"/>
      <c r="DO1227" s="15"/>
      <c r="DP1227" s="15"/>
      <c r="DQ1227" s="15"/>
      <c r="DR1227" s="15"/>
      <c r="DS1227" s="15"/>
      <c r="DT1227" s="15"/>
      <c r="DU1227" s="15"/>
      <c r="DV1227" s="15"/>
      <c r="DW1227" s="15"/>
      <c r="DX1227" s="15"/>
      <c r="DY1227" s="15"/>
      <c r="DZ1227" s="15"/>
      <c r="EA1227" s="15"/>
      <c r="EB1227" s="15"/>
      <c r="EC1227" s="15"/>
      <c r="ED1227" s="15"/>
      <c r="EE1227" s="15"/>
      <c r="EF1227" s="15"/>
      <c r="EG1227" s="15"/>
      <c r="EH1227" s="15"/>
      <c r="EI1227" s="15"/>
      <c r="EJ1227" s="15"/>
      <c r="EK1227" s="15"/>
      <c r="EL1227" s="15"/>
      <c r="EM1227" s="15"/>
      <c r="EN1227" s="15"/>
      <c r="EO1227" s="15"/>
      <c r="EP1227" s="15"/>
      <c r="EQ1227" s="15"/>
      <c r="ER1227" s="15"/>
      <c r="ES1227" s="15"/>
      <c r="ET1227" s="15"/>
      <c r="EU1227" s="15"/>
      <c r="EV1227" s="15"/>
      <c r="EW1227" s="15"/>
      <c r="EX1227" s="15"/>
      <c r="EY1227" s="15"/>
      <c r="EZ1227" s="15"/>
      <c r="FA1227" s="15"/>
      <c r="FB1227" s="15"/>
      <c r="FC1227" s="15"/>
      <c r="FD1227" s="15"/>
      <c r="FE1227" s="15"/>
      <c r="FF1227" s="15"/>
      <c r="FG1227" s="15"/>
      <c r="FH1227" s="15"/>
      <c r="FI1227" s="15"/>
      <c r="FJ1227" s="15"/>
      <c r="FK1227" s="15"/>
      <c r="FL1227" s="15"/>
      <c r="FM1227" s="15"/>
      <c r="FN1227" s="15"/>
      <c r="FO1227" s="15"/>
      <c r="FP1227" s="15"/>
      <c r="FQ1227" s="15"/>
      <c r="FR1227" s="15"/>
      <c r="FS1227" s="15"/>
      <c r="FT1227" s="15"/>
      <c r="FU1227" s="15"/>
      <c r="FV1227" s="15"/>
      <c r="FW1227" s="15"/>
      <c r="FX1227" s="15"/>
      <c r="FY1227" s="15"/>
      <c r="FZ1227" s="15"/>
      <c r="GA1227" s="15"/>
      <c r="GB1227" s="15"/>
      <c r="GC1227" s="15"/>
      <c r="GD1227" s="15"/>
      <c r="GE1227" s="15"/>
      <c r="GF1227" s="15"/>
      <c r="GG1227" s="15"/>
      <c r="GH1227" s="15"/>
      <c r="GI1227" s="15"/>
      <c r="GJ1227" s="15"/>
      <c r="GK1227" s="15"/>
      <c r="GL1227" s="15"/>
      <c r="GM1227" s="15"/>
      <c r="GN1227" s="15"/>
      <c r="GO1227" s="15"/>
      <c r="GP1227" s="15"/>
      <c r="GQ1227" s="15"/>
      <c r="GR1227" s="15"/>
      <c r="GS1227" s="15"/>
      <c r="GT1227" s="15"/>
      <c r="GU1227" s="15"/>
      <c r="GV1227" s="15"/>
      <c r="GW1227" s="15"/>
      <c r="GX1227" s="15"/>
      <c r="GY1227" s="15"/>
      <c r="GZ1227" s="15"/>
      <c r="HA1227" s="15"/>
      <c r="HB1227" s="15"/>
      <c r="HC1227" s="15"/>
      <c r="HD1227" s="15"/>
      <c r="HE1227" s="15"/>
      <c r="HF1227" s="15"/>
      <c r="HG1227" s="15"/>
      <c r="HH1227" s="15"/>
      <c r="HI1227" s="15"/>
      <c r="HJ1227" s="15"/>
      <c r="HK1227" s="15"/>
      <c r="HL1227" s="15"/>
      <c r="HM1227" s="15"/>
      <c r="HN1227" s="15"/>
      <c r="HO1227" s="15"/>
      <c r="HP1227" s="15"/>
      <c r="HQ1227" s="15"/>
      <c r="HR1227" s="15"/>
      <c r="HS1227" s="15"/>
      <c r="HT1227" s="15"/>
      <c r="HU1227" s="15"/>
      <c r="HV1227" s="15"/>
      <c r="HW1227" s="15"/>
      <c r="HX1227" s="15"/>
      <c r="HY1227" s="15"/>
      <c r="HZ1227" s="15"/>
      <c r="IA1227" s="15"/>
      <c r="IB1227" s="15"/>
    </row>
    <row r="1228" spans="2:282" x14ac:dyDescent="0.25">
      <c r="C1228" s="15" t="s">
        <v>19</v>
      </c>
      <c r="D1228" s="15"/>
      <c r="E1228" s="15"/>
      <c r="F1228" s="15"/>
      <c r="G1228" s="15"/>
      <c r="H1228" s="15"/>
      <c r="I1228" s="15"/>
      <c r="J1228" s="15"/>
      <c r="K1228" s="15"/>
      <c r="L1228" s="15"/>
      <c r="M1228" s="15"/>
      <c r="N1228" s="15"/>
      <c r="O1228" s="15"/>
      <c r="P1228" s="15"/>
      <c r="Q1228" s="15"/>
      <c r="R1228" s="15"/>
      <c r="S1228" s="15"/>
      <c r="T1228" s="15"/>
      <c r="U1228" s="15"/>
      <c r="V1228" s="15"/>
      <c r="W1228" s="15"/>
      <c r="X1228" s="15"/>
      <c r="Y1228" s="15"/>
      <c r="Z1228" s="15"/>
      <c r="AA1228" s="15"/>
      <c r="AB1228" s="15"/>
      <c r="AC1228" s="15"/>
      <c r="AD1228" s="15"/>
      <c r="AE1228" s="15"/>
      <c r="AF1228" s="15"/>
      <c r="AG1228" s="15"/>
      <c r="AH1228" s="15"/>
      <c r="AI1228" s="15"/>
      <c r="AJ1228" s="15"/>
      <c r="AK1228" s="15"/>
      <c r="AL1228" s="15"/>
      <c r="AM1228" s="15"/>
      <c r="AN1228" s="15"/>
      <c r="AO1228" s="15"/>
      <c r="AP1228" s="15"/>
      <c r="AQ1228" s="15"/>
      <c r="AR1228" s="15"/>
      <c r="AS1228" s="15"/>
      <c r="AT1228" s="15"/>
      <c r="AU1228" s="15"/>
      <c r="AV1228" s="15"/>
      <c r="AW1228" s="15"/>
      <c r="AX1228" s="15"/>
      <c r="AY1228" s="15"/>
      <c r="AZ1228" s="15"/>
      <c r="BA1228" s="15"/>
      <c r="BB1228" s="15"/>
      <c r="BC1228" s="15"/>
      <c r="BD1228" s="15"/>
      <c r="BE1228" s="15"/>
      <c r="BF1228" s="15"/>
      <c r="BG1228" s="15"/>
      <c r="BH1228" s="15"/>
      <c r="BI1228" s="15"/>
      <c r="BJ1228" s="15"/>
      <c r="BK1228" s="15"/>
      <c r="BL1228" s="15"/>
      <c r="BM1228" s="15"/>
      <c r="BN1228" s="15"/>
      <c r="BO1228" s="15"/>
      <c r="BP1228" s="15"/>
      <c r="BQ1228" s="15"/>
      <c r="BR1228" s="15"/>
      <c r="BS1228" s="15"/>
      <c r="BT1228" s="15"/>
      <c r="BU1228" s="15"/>
      <c r="BV1228" s="15"/>
      <c r="BW1228" s="15"/>
      <c r="BX1228" s="15"/>
      <c r="BY1228" s="15"/>
      <c r="BZ1228" s="15"/>
      <c r="CA1228" s="15"/>
      <c r="CB1228" s="15"/>
      <c r="CC1228" s="15"/>
      <c r="CD1228" s="15"/>
      <c r="CE1228" s="15"/>
      <c r="CF1228" s="15"/>
      <c r="CG1228" s="15"/>
      <c r="CH1228" s="15"/>
      <c r="CI1228" s="15"/>
      <c r="CJ1228" s="15"/>
      <c r="CK1228" s="15"/>
      <c r="CL1228" s="15"/>
      <c r="CM1228" s="15"/>
      <c r="CN1228" s="15"/>
      <c r="CO1228" s="15"/>
      <c r="CP1228" s="15"/>
      <c r="CQ1228" s="15"/>
      <c r="CR1228" s="15"/>
      <c r="CS1228" s="15"/>
      <c r="CT1228" s="15"/>
      <c r="CU1228" s="15"/>
      <c r="CV1228" s="15"/>
      <c r="CW1228" s="15"/>
      <c r="CX1228" s="15"/>
      <c r="CY1228" s="15"/>
      <c r="CZ1228" s="15"/>
      <c r="DA1228" s="15"/>
      <c r="DB1228" s="15"/>
      <c r="DC1228" s="15"/>
      <c r="DD1228" s="15"/>
      <c r="DE1228" s="15"/>
      <c r="DF1228" s="15"/>
      <c r="DG1228" s="15"/>
      <c r="DH1228" s="15"/>
      <c r="DI1228" s="15"/>
      <c r="DJ1228" s="15"/>
      <c r="DK1228" s="15"/>
      <c r="DL1228" s="15"/>
      <c r="DM1228" s="15"/>
      <c r="DN1228" s="15"/>
      <c r="DO1228" s="15"/>
      <c r="DP1228" s="15"/>
      <c r="DQ1228" s="15"/>
      <c r="DR1228" s="15"/>
      <c r="DS1228" s="15"/>
      <c r="DT1228" s="15"/>
      <c r="DU1228" s="56"/>
      <c r="DV1228" s="15"/>
      <c r="DW1228" s="15"/>
      <c r="DX1228" s="15"/>
      <c r="DY1228" s="15"/>
      <c r="DZ1228" s="15"/>
      <c r="EA1228" s="15"/>
      <c r="EB1228" s="15"/>
      <c r="EC1228" s="15"/>
      <c r="ED1228" s="15"/>
      <c r="EE1228" s="15"/>
      <c r="EF1228" s="15"/>
      <c r="EG1228" s="15"/>
      <c r="EH1228" s="15"/>
      <c r="EI1228" s="15"/>
      <c r="EJ1228" s="15"/>
      <c r="EK1228" s="15"/>
      <c r="EL1228" s="15"/>
      <c r="EM1228" s="15"/>
      <c r="EN1228" s="15"/>
      <c r="EO1228" s="15"/>
      <c r="EP1228" s="15"/>
      <c r="EQ1228" s="15"/>
      <c r="ER1228" s="15"/>
      <c r="ES1228" s="15"/>
      <c r="ET1228" s="15"/>
      <c r="EU1228" s="15"/>
      <c r="EV1228" s="15"/>
      <c r="EW1228" s="15"/>
      <c r="EX1228" s="15"/>
      <c r="EY1228" s="15"/>
      <c r="EZ1228" s="15"/>
      <c r="FA1228" s="15"/>
      <c r="FB1228" s="15"/>
      <c r="FC1228" s="15"/>
      <c r="FD1228" s="15"/>
      <c r="FE1228" s="15"/>
      <c r="FF1228" s="15"/>
      <c r="FG1228" s="15"/>
      <c r="FH1228" s="15"/>
      <c r="FI1228" s="15"/>
      <c r="FJ1228" s="15"/>
      <c r="FK1228" s="15"/>
      <c r="FL1228" s="15"/>
      <c r="FM1228" s="15"/>
      <c r="FN1228" s="15"/>
      <c r="FO1228" s="15"/>
      <c r="FP1228" s="15"/>
      <c r="FQ1228" s="15"/>
      <c r="FR1228" s="15"/>
      <c r="FS1228" s="15"/>
      <c r="FT1228" s="15"/>
      <c r="FU1228" s="15"/>
      <c r="FV1228" s="15"/>
      <c r="FW1228" s="15"/>
      <c r="FX1228" s="15"/>
      <c r="FY1228" s="15"/>
      <c r="FZ1228" s="15"/>
      <c r="GA1228" s="15"/>
      <c r="GB1228" s="15"/>
      <c r="GC1228" s="15"/>
      <c r="GD1228" s="15"/>
      <c r="GE1228" s="15"/>
      <c r="GF1228" s="15"/>
      <c r="GG1228" s="15"/>
      <c r="GH1228" s="15"/>
      <c r="GI1228" s="15"/>
      <c r="GJ1228" s="15"/>
      <c r="GK1228" s="15"/>
      <c r="GL1228" s="15"/>
      <c r="GM1228" s="15"/>
      <c r="GN1228" s="15"/>
      <c r="GO1228" s="15"/>
      <c r="GP1228" s="15"/>
      <c r="GQ1228" s="15"/>
      <c r="GR1228" s="15"/>
      <c r="GS1228" s="15"/>
      <c r="GT1228" s="15"/>
      <c r="GU1228" s="15"/>
      <c r="GV1228" s="15"/>
      <c r="GW1228" s="15"/>
      <c r="GX1228" s="15"/>
      <c r="GY1228" s="15"/>
      <c r="GZ1228" s="15"/>
      <c r="HA1228" s="15"/>
      <c r="HB1228" s="15"/>
      <c r="HC1228" s="15"/>
      <c r="HD1228" s="15"/>
      <c r="HE1228" s="15"/>
      <c r="HF1228" s="15"/>
      <c r="HG1228" s="15"/>
      <c r="HH1228" s="15"/>
      <c r="HI1228" s="15"/>
      <c r="HJ1228" s="15"/>
      <c r="HK1228" s="15"/>
      <c r="HL1228" s="15"/>
      <c r="HM1228" s="15"/>
      <c r="HN1228" s="15"/>
      <c r="HO1228" s="15"/>
      <c r="HP1228" s="15"/>
      <c r="HQ1228" s="15"/>
      <c r="HR1228" s="15"/>
      <c r="HS1228" s="15"/>
      <c r="HT1228" s="15"/>
      <c r="HU1228" s="15"/>
      <c r="HV1228" s="15"/>
      <c r="HW1228" s="15"/>
      <c r="HX1228" s="15"/>
      <c r="HY1228" s="15"/>
      <c r="HZ1228" s="15"/>
      <c r="IA1228" s="15"/>
      <c r="IB1228" s="15"/>
    </row>
    <row r="1229" spans="2:282" x14ac:dyDescent="0.25">
      <c r="B1229" s="15" t="s">
        <v>4</v>
      </c>
      <c r="C1229" s="33">
        <v>1</v>
      </c>
      <c r="D1229" s="33">
        <f>C1229+1</f>
        <v>2</v>
      </c>
      <c r="E1229" s="33">
        <f t="shared" ref="E1229:BP1229" si="2886">D1229+1</f>
        <v>3</v>
      </c>
      <c r="F1229" s="33">
        <f t="shared" si="2886"/>
        <v>4</v>
      </c>
      <c r="G1229" s="33">
        <f t="shared" si="2886"/>
        <v>5</v>
      </c>
      <c r="H1229" s="33">
        <f t="shared" si="2886"/>
        <v>6</v>
      </c>
      <c r="I1229" s="33">
        <f t="shared" si="2886"/>
        <v>7</v>
      </c>
      <c r="J1229" s="33">
        <f t="shared" si="2886"/>
        <v>8</v>
      </c>
      <c r="K1229" s="33">
        <f t="shared" si="2886"/>
        <v>9</v>
      </c>
      <c r="L1229" s="33">
        <f t="shared" si="2886"/>
        <v>10</v>
      </c>
      <c r="M1229" s="33">
        <f t="shared" si="2886"/>
        <v>11</v>
      </c>
      <c r="N1229" s="33">
        <f t="shared" si="2886"/>
        <v>12</v>
      </c>
      <c r="O1229" s="33">
        <f t="shared" si="2886"/>
        <v>13</v>
      </c>
      <c r="P1229" s="33">
        <f t="shared" si="2886"/>
        <v>14</v>
      </c>
      <c r="Q1229" s="33">
        <f t="shared" si="2886"/>
        <v>15</v>
      </c>
      <c r="R1229" s="33">
        <f t="shared" si="2886"/>
        <v>16</v>
      </c>
      <c r="S1229" s="33">
        <f t="shared" si="2886"/>
        <v>17</v>
      </c>
      <c r="T1229" s="33">
        <f t="shared" si="2886"/>
        <v>18</v>
      </c>
      <c r="U1229" s="33">
        <f t="shared" si="2886"/>
        <v>19</v>
      </c>
      <c r="V1229" s="33">
        <f t="shared" si="2886"/>
        <v>20</v>
      </c>
      <c r="W1229" s="33">
        <f t="shared" si="2886"/>
        <v>21</v>
      </c>
      <c r="X1229" s="33">
        <f t="shared" si="2886"/>
        <v>22</v>
      </c>
      <c r="Y1229" s="33">
        <f t="shared" si="2886"/>
        <v>23</v>
      </c>
      <c r="Z1229" s="33">
        <f t="shared" si="2886"/>
        <v>24</v>
      </c>
      <c r="AA1229" s="33">
        <f t="shared" si="2886"/>
        <v>25</v>
      </c>
      <c r="AB1229" s="33">
        <f t="shared" si="2886"/>
        <v>26</v>
      </c>
      <c r="AC1229" s="33">
        <f t="shared" si="2886"/>
        <v>27</v>
      </c>
      <c r="AD1229" s="33">
        <f t="shared" si="2886"/>
        <v>28</v>
      </c>
      <c r="AE1229" s="33">
        <f t="shared" si="2886"/>
        <v>29</v>
      </c>
      <c r="AF1229" s="33">
        <f t="shared" si="2886"/>
        <v>30</v>
      </c>
      <c r="AG1229" s="33">
        <f t="shared" si="2886"/>
        <v>31</v>
      </c>
      <c r="AH1229" s="33">
        <f t="shared" si="2886"/>
        <v>32</v>
      </c>
      <c r="AI1229" s="33">
        <f t="shared" si="2886"/>
        <v>33</v>
      </c>
      <c r="AJ1229" s="33">
        <f t="shared" si="2886"/>
        <v>34</v>
      </c>
      <c r="AK1229" s="33">
        <f t="shared" si="2886"/>
        <v>35</v>
      </c>
      <c r="AL1229" s="33">
        <f t="shared" si="2886"/>
        <v>36</v>
      </c>
      <c r="AM1229" s="33">
        <f t="shared" si="2886"/>
        <v>37</v>
      </c>
      <c r="AN1229" s="33">
        <f t="shared" si="2886"/>
        <v>38</v>
      </c>
      <c r="AO1229" s="33">
        <f t="shared" si="2886"/>
        <v>39</v>
      </c>
      <c r="AP1229" s="33">
        <f t="shared" si="2886"/>
        <v>40</v>
      </c>
      <c r="AQ1229" s="33">
        <f t="shared" si="2886"/>
        <v>41</v>
      </c>
      <c r="AR1229" s="33">
        <f t="shared" si="2886"/>
        <v>42</v>
      </c>
      <c r="AS1229" s="33">
        <f t="shared" si="2886"/>
        <v>43</v>
      </c>
      <c r="AT1229" s="33">
        <f t="shared" si="2886"/>
        <v>44</v>
      </c>
      <c r="AU1229" s="33">
        <f t="shared" si="2886"/>
        <v>45</v>
      </c>
      <c r="AV1229" s="33">
        <f t="shared" si="2886"/>
        <v>46</v>
      </c>
      <c r="AW1229" s="33">
        <f t="shared" si="2886"/>
        <v>47</v>
      </c>
      <c r="AX1229" s="33">
        <f t="shared" si="2886"/>
        <v>48</v>
      </c>
      <c r="AY1229" s="33">
        <f t="shared" si="2886"/>
        <v>49</v>
      </c>
      <c r="AZ1229" s="33">
        <f t="shared" si="2886"/>
        <v>50</v>
      </c>
      <c r="BA1229" s="33">
        <f t="shared" si="2886"/>
        <v>51</v>
      </c>
      <c r="BB1229" s="33">
        <f t="shared" si="2886"/>
        <v>52</v>
      </c>
      <c r="BC1229" s="33">
        <f t="shared" si="2886"/>
        <v>53</v>
      </c>
      <c r="BD1229" s="33">
        <f t="shared" si="2886"/>
        <v>54</v>
      </c>
      <c r="BE1229" s="33">
        <f t="shared" si="2886"/>
        <v>55</v>
      </c>
      <c r="BF1229" s="33">
        <f t="shared" si="2886"/>
        <v>56</v>
      </c>
      <c r="BG1229" s="33">
        <f t="shared" si="2886"/>
        <v>57</v>
      </c>
      <c r="BH1229" s="33">
        <f t="shared" si="2886"/>
        <v>58</v>
      </c>
      <c r="BI1229" s="33">
        <f t="shared" si="2886"/>
        <v>59</v>
      </c>
      <c r="BJ1229" s="33">
        <f t="shared" si="2886"/>
        <v>60</v>
      </c>
      <c r="BK1229" s="33">
        <f t="shared" si="2886"/>
        <v>61</v>
      </c>
      <c r="BL1229" s="33">
        <f t="shared" si="2886"/>
        <v>62</v>
      </c>
      <c r="BM1229" s="33">
        <f t="shared" si="2886"/>
        <v>63</v>
      </c>
      <c r="BN1229" s="33">
        <f t="shared" si="2886"/>
        <v>64</v>
      </c>
      <c r="BO1229" s="33">
        <f t="shared" si="2886"/>
        <v>65</v>
      </c>
      <c r="BP1229" s="33">
        <f t="shared" si="2886"/>
        <v>66</v>
      </c>
      <c r="BQ1229" s="33">
        <f t="shared" ref="BQ1229:EB1229" si="2887">BP1229+1</f>
        <v>67</v>
      </c>
      <c r="BR1229" s="33">
        <f t="shared" si="2887"/>
        <v>68</v>
      </c>
      <c r="BS1229" s="33">
        <f t="shared" si="2887"/>
        <v>69</v>
      </c>
      <c r="BT1229" s="33">
        <f t="shared" si="2887"/>
        <v>70</v>
      </c>
      <c r="BU1229" s="33">
        <f t="shared" si="2887"/>
        <v>71</v>
      </c>
      <c r="BV1229" s="33">
        <f t="shared" si="2887"/>
        <v>72</v>
      </c>
      <c r="BW1229" s="33">
        <f t="shared" si="2887"/>
        <v>73</v>
      </c>
      <c r="BX1229" s="33">
        <f t="shared" si="2887"/>
        <v>74</v>
      </c>
      <c r="BY1229" s="33">
        <f t="shared" si="2887"/>
        <v>75</v>
      </c>
      <c r="BZ1229" s="33">
        <f t="shared" si="2887"/>
        <v>76</v>
      </c>
      <c r="CA1229" s="33">
        <f t="shared" si="2887"/>
        <v>77</v>
      </c>
      <c r="CB1229" s="33">
        <f t="shared" si="2887"/>
        <v>78</v>
      </c>
      <c r="CC1229" s="33">
        <f t="shared" si="2887"/>
        <v>79</v>
      </c>
      <c r="CD1229" s="33">
        <f t="shared" si="2887"/>
        <v>80</v>
      </c>
      <c r="CE1229" s="33">
        <f t="shared" si="2887"/>
        <v>81</v>
      </c>
      <c r="CF1229" s="33">
        <f t="shared" si="2887"/>
        <v>82</v>
      </c>
      <c r="CG1229" s="33">
        <f t="shared" si="2887"/>
        <v>83</v>
      </c>
      <c r="CH1229" s="33">
        <f t="shared" si="2887"/>
        <v>84</v>
      </c>
      <c r="CI1229" s="33">
        <f t="shared" si="2887"/>
        <v>85</v>
      </c>
      <c r="CJ1229" s="33">
        <f t="shared" si="2887"/>
        <v>86</v>
      </c>
      <c r="CK1229" s="33">
        <f t="shared" si="2887"/>
        <v>87</v>
      </c>
      <c r="CL1229" s="33">
        <f t="shared" si="2887"/>
        <v>88</v>
      </c>
      <c r="CM1229" s="33">
        <f t="shared" si="2887"/>
        <v>89</v>
      </c>
      <c r="CN1229" s="33">
        <f t="shared" si="2887"/>
        <v>90</v>
      </c>
      <c r="CO1229" s="33">
        <f t="shared" si="2887"/>
        <v>91</v>
      </c>
      <c r="CP1229" s="33">
        <f t="shared" si="2887"/>
        <v>92</v>
      </c>
      <c r="CQ1229" s="33">
        <f t="shared" si="2887"/>
        <v>93</v>
      </c>
      <c r="CR1229" s="33">
        <f t="shared" si="2887"/>
        <v>94</v>
      </c>
      <c r="CS1229" s="33">
        <f t="shared" si="2887"/>
        <v>95</v>
      </c>
      <c r="CT1229" s="33">
        <f t="shared" si="2887"/>
        <v>96</v>
      </c>
      <c r="CU1229" s="33">
        <f t="shared" si="2887"/>
        <v>97</v>
      </c>
      <c r="CV1229" s="33">
        <f t="shared" si="2887"/>
        <v>98</v>
      </c>
      <c r="CW1229" s="33">
        <f t="shared" si="2887"/>
        <v>99</v>
      </c>
      <c r="CX1229" s="33">
        <f t="shared" si="2887"/>
        <v>100</v>
      </c>
      <c r="CY1229" s="33">
        <f t="shared" si="2887"/>
        <v>101</v>
      </c>
      <c r="CZ1229" s="33">
        <f t="shared" si="2887"/>
        <v>102</v>
      </c>
      <c r="DA1229" s="33">
        <f t="shared" si="2887"/>
        <v>103</v>
      </c>
      <c r="DB1229" s="33">
        <f t="shared" si="2887"/>
        <v>104</v>
      </c>
      <c r="DC1229" s="33">
        <f t="shared" si="2887"/>
        <v>105</v>
      </c>
      <c r="DD1229" s="33">
        <f t="shared" si="2887"/>
        <v>106</v>
      </c>
      <c r="DE1229" s="33">
        <f t="shared" si="2887"/>
        <v>107</v>
      </c>
      <c r="DF1229" s="33">
        <f t="shared" si="2887"/>
        <v>108</v>
      </c>
      <c r="DG1229" s="33">
        <f t="shared" si="2887"/>
        <v>109</v>
      </c>
      <c r="DH1229" s="33">
        <f t="shared" si="2887"/>
        <v>110</v>
      </c>
      <c r="DI1229" s="33">
        <f t="shared" si="2887"/>
        <v>111</v>
      </c>
      <c r="DJ1229" s="33">
        <f t="shared" si="2887"/>
        <v>112</v>
      </c>
      <c r="DK1229" s="33">
        <f t="shared" si="2887"/>
        <v>113</v>
      </c>
      <c r="DL1229" s="33">
        <f t="shared" si="2887"/>
        <v>114</v>
      </c>
      <c r="DM1229" s="33">
        <f t="shared" si="2887"/>
        <v>115</v>
      </c>
      <c r="DN1229" s="33">
        <f t="shared" si="2887"/>
        <v>116</v>
      </c>
      <c r="DO1229" s="33">
        <f t="shared" si="2887"/>
        <v>117</v>
      </c>
      <c r="DP1229" s="33">
        <f t="shared" si="2887"/>
        <v>118</v>
      </c>
      <c r="DQ1229" s="33">
        <f t="shared" si="2887"/>
        <v>119</v>
      </c>
      <c r="DR1229" s="33">
        <f t="shared" si="2887"/>
        <v>120</v>
      </c>
      <c r="DS1229" s="33">
        <f t="shared" si="2887"/>
        <v>121</v>
      </c>
      <c r="DT1229" s="33">
        <f t="shared" si="2887"/>
        <v>122</v>
      </c>
      <c r="DU1229" s="33">
        <f t="shared" si="2887"/>
        <v>123</v>
      </c>
      <c r="DV1229" s="33">
        <f t="shared" si="2887"/>
        <v>124</v>
      </c>
      <c r="DW1229" s="33">
        <f t="shared" si="2887"/>
        <v>125</v>
      </c>
      <c r="DX1229" s="33">
        <f t="shared" si="2887"/>
        <v>126</v>
      </c>
      <c r="DY1229" s="33">
        <f t="shared" si="2887"/>
        <v>127</v>
      </c>
      <c r="DZ1229" s="33">
        <f t="shared" si="2887"/>
        <v>128</v>
      </c>
      <c r="EA1229" s="33">
        <f t="shared" si="2887"/>
        <v>129</v>
      </c>
      <c r="EB1229" s="33">
        <f t="shared" si="2887"/>
        <v>130</v>
      </c>
      <c r="EC1229" s="33">
        <f t="shared" ref="EC1229:FF1229" si="2888">EB1229+1</f>
        <v>131</v>
      </c>
      <c r="ED1229" s="33">
        <f t="shared" si="2888"/>
        <v>132</v>
      </c>
      <c r="EE1229" s="33">
        <f t="shared" si="2888"/>
        <v>133</v>
      </c>
      <c r="EF1229" s="33">
        <f t="shared" si="2888"/>
        <v>134</v>
      </c>
      <c r="EG1229" s="33">
        <f t="shared" si="2888"/>
        <v>135</v>
      </c>
      <c r="EH1229" s="33">
        <f t="shared" si="2888"/>
        <v>136</v>
      </c>
      <c r="EI1229" s="33">
        <f t="shared" si="2888"/>
        <v>137</v>
      </c>
      <c r="EJ1229" s="33">
        <f t="shared" si="2888"/>
        <v>138</v>
      </c>
      <c r="EK1229" s="33">
        <f t="shared" si="2888"/>
        <v>139</v>
      </c>
      <c r="EL1229" s="33">
        <f t="shared" si="2888"/>
        <v>140</v>
      </c>
      <c r="EM1229" s="33">
        <f t="shared" si="2888"/>
        <v>141</v>
      </c>
      <c r="EN1229" s="33">
        <f t="shared" si="2888"/>
        <v>142</v>
      </c>
      <c r="EO1229" s="33">
        <f t="shared" si="2888"/>
        <v>143</v>
      </c>
      <c r="EP1229" s="33">
        <f t="shared" si="2888"/>
        <v>144</v>
      </c>
      <c r="EQ1229" s="33">
        <f t="shared" si="2888"/>
        <v>145</v>
      </c>
      <c r="ER1229" s="33">
        <f t="shared" si="2888"/>
        <v>146</v>
      </c>
      <c r="ES1229" s="33">
        <f t="shared" si="2888"/>
        <v>147</v>
      </c>
      <c r="ET1229" s="33">
        <f t="shared" si="2888"/>
        <v>148</v>
      </c>
      <c r="EU1229" s="33">
        <f t="shared" si="2888"/>
        <v>149</v>
      </c>
      <c r="EV1229" s="33">
        <f t="shared" si="2888"/>
        <v>150</v>
      </c>
      <c r="EW1229" s="33">
        <f t="shared" si="2888"/>
        <v>151</v>
      </c>
      <c r="EX1229" s="33">
        <f t="shared" si="2888"/>
        <v>152</v>
      </c>
      <c r="EY1229" s="33">
        <f t="shared" si="2888"/>
        <v>153</v>
      </c>
      <c r="EZ1229" s="33">
        <f t="shared" si="2888"/>
        <v>154</v>
      </c>
      <c r="FA1229" s="33">
        <f t="shared" si="2888"/>
        <v>155</v>
      </c>
      <c r="FB1229" s="33">
        <f t="shared" si="2888"/>
        <v>156</v>
      </c>
      <c r="FC1229" s="33">
        <f t="shared" si="2888"/>
        <v>157</v>
      </c>
      <c r="FD1229" s="33">
        <f t="shared" si="2888"/>
        <v>158</v>
      </c>
      <c r="FE1229" s="33">
        <f t="shared" si="2888"/>
        <v>159</v>
      </c>
      <c r="FF1229" s="33">
        <f t="shared" si="2888"/>
        <v>160</v>
      </c>
      <c r="FG1229" s="33"/>
      <c r="FH1229" s="33"/>
      <c r="FI1229" s="33"/>
      <c r="FJ1229" s="33"/>
      <c r="FK1229" s="33"/>
      <c r="FL1229" s="33"/>
      <c r="FM1229" s="33"/>
      <c r="FN1229" s="33"/>
      <c r="FO1229" s="33"/>
      <c r="FP1229" s="33"/>
      <c r="FQ1229" s="33"/>
      <c r="FR1229" s="33"/>
      <c r="FS1229" s="33"/>
      <c r="FT1229" s="33"/>
      <c r="FU1229" s="33"/>
      <c r="FV1229" s="33"/>
      <c r="FW1229" s="33"/>
      <c r="FX1229" s="33"/>
      <c r="FY1229" s="33"/>
      <c r="FZ1229" s="33"/>
      <c r="GA1229" s="33"/>
      <c r="GB1229" s="33"/>
      <c r="GC1229" s="33"/>
      <c r="GD1229" s="33"/>
      <c r="GE1229" s="33"/>
      <c r="GF1229" s="33"/>
      <c r="GG1229" s="33"/>
      <c r="GH1229" s="33"/>
      <c r="GI1229" s="33"/>
      <c r="GJ1229" s="33"/>
      <c r="GK1229" s="33"/>
      <c r="GL1229" s="33"/>
      <c r="GM1229" s="33"/>
      <c r="GN1229" s="33"/>
      <c r="GO1229" s="33"/>
      <c r="GP1229" s="33"/>
      <c r="GQ1229" s="33"/>
      <c r="GR1229" s="33"/>
      <c r="GS1229" s="33"/>
      <c r="GT1229" s="33"/>
      <c r="GU1229" s="33"/>
      <c r="GV1229" s="33"/>
      <c r="GW1229" s="33"/>
      <c r="GX1229" s="33"/>
      <c r="GY1229" s="33"/>
      <c r="GZ1229" s="33"/>
      <c r="HA1229" s="33"/>
      <c r="HB1229" s="33"/>
      <c r="HC1229" s="33"/>
      <c r="HD1229" s="33"/>
      <c r="HE1229" s="33"/>
      <c r="HF1229" s="33"/>
      <c r="HG1229" s="33"/>
      <c r="HH1229" s="33"/>
      <c r="HI1229" s="33"/>
      <c r="HJ1229" s="33"/>
      <c r="HK1229" s="33"/>
      <c r="HL1229" s="33"/>
      <c r="HM1229" s="33"/>
      <c r="HN1229" s="33"/>
      <c r="HO1229" s="33"/>
      <c r="HP1229" s="33"/>
      <c r="HQ1229" s="33"/>
      <c r="HR1229" s="33"/>
      <c r="HS1229" s="33"/>
      <c r="HT1229" s="33"/>
      <c r="HU1229" s="33"/>
      <c r="HV1229" s="33"/>
      <c r="HW1229" s="33"/>
      <c r="HX1229" s="33"/>
      <c r="HY1229" s="33"/>
      <c r="HZ1229" s="15"/>
      <c r="IA1229" s="15" t="s">
        <v>48</v>
      </c>
      <c r="IB1229" s="57" t="s">
        <v>49</v>
      </c>
    </row>
    <row r="1230" spans="2:282" x14ac:dyDescent="0.25">
      <c r="B1230" s="15">
        <v>1</v>
      </c>
      <c r="C1230" s="34"/>
      <c r="D1230" s="35">
        <f t="shared" ref="D1230:AI1230" si="2889">(D1064-C1064)*$IA1230</f>
        <v>2.5749198594741576E-2</v>
      </c>
      <c r="E1230" s="35">
        <f t="shared" si="2889"/>
        <v>2.7534101847879987E-2</v>
      </c>
      <c r="F1230" s="35">
        <f t="shared" si="2889"/>
        <v>2.8040414237655409E-2</v>
      </c>
      <c r="G1230" s="35">
        <f t="shared" si="2889"/>
        <v>2.7032537765498084E-2</v>
      </c>
      <c r="H1230" s="35">
        <f t="shared" si="2889"/>
        <v>2.7138130942429523E-2</v>
      </c>
      <c r="I1230" s="35">
        <f t="shared" si="2889"/>
        <v>2.697964493132355E-2</v>
      </c>
      <c r="J1230" s="35">
        <f t="shared" si="2889"/>
        <v>2.7844941978378977E-2</v>
      </c>
      <c r="K1230" s="35">
        <f t="shared" si="2889"/>
        <v>2.7772427161426923E-2</v>
      </c>
      <c r="L1230" s="35">
        <f t="shared" si="2889"/>
        <v>2.7537283712168053E-2</v>
      </c>
      <c r="M1230" s="35">
        <f t="shared" si="2889"/>
        <v>2.7106887899107524E-2</v>
      </c>
      <c r="N1230" s="35">
        <f t="shared" si="2889"/>
        <v>2.6539769269324727E-2</v>
      </c>
      <c r="O1230" s="35">
        <f t="shared" si="2889"/>
        <v>2.6268830708946318E-2</v>
      </c>
      <c r="P1230" s="35">
        <f t="shared" si="2889"/>
        <v>2.6926033264708268E-2</v>
      </c>
      <c r="Q1230" s="35">
        <f t="shared" si="2889"/>
        <v>2.6794119147018961E-2</v>
      </c>
      <c r="R1230" s="35">
        <f t="shared" si="2889"/>
        <v>2.627192695023645E-2</v>
      </c>
      <c r="S1230" s="35">
        <f t="shared" si="2889"/>
        <v>2.4163326735544007E-2</v>
      </c>
      <c r="T1230" s="35">
        <f t="shared" si="2889"/>
        <v>2.3881954283467045E-2</v>
      </c>
      <c r="U1230" s="35">
        <f t="shared" si="2889"/>
        <v>2.3705309421675032E-2</v>
      </c>
      <c r="V1230" s="35">
        <f t="shared" si="2889"/>
        <v>2.4372488827947611E-2</v>
      </c>
      <c r="W1230" s="35">
        <f t="shared" si="2889"/>
        <v>2.3969228615880949E-2</v>
      </c>
      <c r="X1230" s="35">
        <f t="shared" si="2889"/>
        <v>2.3549384776795072E-2</v>
      </c>
      <c r="Y1230" s="35">
        <f t="shared" si="2889"/>
        <v>2.307449752372703E-2</v>
      </c>
      <c r="Z1230" s="35">
        <f t="shared" si="2889"/>
        <v>2.2536364927595556E-2</v>
      </c>
      <c r="AA1230" s="35">
        <f t="shared" si="2889"/>
        <v>2.2159701250724625E-2</v>
      </c>
      <c r="AB1230" s="35">
        <f t="shared" si="2889"/>
        <v>2.2503624930307581E-2</v>
      </c>
      <c r="AC1230" s="35">
        <f t="shared" si="2889"/>
        <v>2.2205600843089077E-2</v>
      </c>
      <c r="AD1230" s="35">
        <f t="shared" si="2889"/>
        <v>2.183066949859867E-2</v>
      </c>
      <c r="AE1230" s="35">
        <f t="shared" si="2889"/>
        <v>2.0056658593838116E-2</v>
      </c>
      <c r="AF1230" s="35">
        <f t="shared" si="2889"/>
        <v>1.9791832863874186E-2</v>
      </c>
      <c r="AG1230" s="35">
        <f t="shared" si="2889"/>
        <v>1.9491749059952785E-2</v>
      </c>
      <c r="AH1230" s="35">
        <f t="shared" si="2889"/>
        <v>1.9985124174328683E-2</v>
      </c>
      <c r="AI1230" s="35">
        <f t="shared" si="2889"/>
        <v>1.955036992649407E-2</v>
      </c>
      <c r="AJ1230" s="35">
        <f t="shared" ref="AJ1230:BO1230" si="2890">(AJ1064-AI1064)*$IA1230</f>
        <v>1.9313364697751915E-2</v>
      </c>
      <c r="AK1230" s="35">
        <f t="shared" si="2890"/>
        <v>1.8890354265016073E-2</v>
      </c>
      <c r="AL1230" s="35">
        <f t="shared" si="2890"/>
        <v>1.8654968540699889E-2</v>
      </c>
      <c r="AM1230" s="35">
        <f t="shared" si="2890"/>
        <v>1.8197934804299855E-2</v>
      </c>
      <c r="AN1230" s="35">
        <f t="shared" si="2890"/>
        <v>1.8386198765450956E-2</v>
      </c>
      <c r="AO1230" s="35">
        <f t="shared" si="2890"/>
        <v>1.8043862693314271E-2</v>
      </c>
      <c r="AP1230" s="35">
        <f t="shared" si="2890"/>
        <v>1.7706800642545987E-2</v>
      </c>
      <c r="AQ1230" s="35">
        <f t="shared" si="2890"/>
        <v>1.6311857625466258E-2</v>
      </c>
      <c r="AR1230" s="35">
        <f t="shared" si="2890"/>
        <v>1.607526967776985E-2</v>
      </c>
      <c r="AS1230" s="35">
        <f t="shared" si="2890"/>
        <v>1.5853626452307982E-2</v>
      </c>
      <c r="AT1230" s="35">
        <f t="shared" si="2890"/>
        <v>1.6186478438653017E-2</v>
      </c>
      <c r="AU1230" s="35">
        <f t="shared" si="2890"/>
        <v>1.5861919622480743E-2</v>
      </c>
      <c r="AV1230" s="35">
        <f t="shared" si="2890"/>
        <v>1.5508140110568527E-2</v>
      </c>
      <c r="AW1230" s="35">
        <f t="shared" si="2890"/>
        <v>1.4959342753400412E-2</v>
      </c>
      <c r="AX1230" s="35">
        <f t="shared" si="2890"/>
        <v>1.4699030340003156E-2</v>
      </c>
      <c r="AY1230" s="35">
        <f t="shared" si="2890"/>
        <v>1.4541206051364903E-2</v>
      </c>
      <c r="AZ1230" s="35">
        <f t="shared" si="2890"/>
        <v>1.5077591633432181E-2</v>
      </c>
      <c r="BA1230" s="35">
        <f t="shared" si="2890"/>
        <v>1.4853204432505016E-2</v>
      </c>
      <c r="BB1230" s="35">
        <f t="shared" si="2890"/>
        <v>1.4555100719445643E-2</v>
      </c>
      <c r="BC1230" s="35">
        <f t="shared" si="2890"/>
        <v>1.3192114546440819E-2</v>
      </c>
      <c r="BD1230" s="35">
        <f t="shared" si="2890"/>
        <v>1.2933336451500738E-2</v>
      </c>
      <c r="BE1230" s="35">
        <f t="shared" si="2890"/>
        <v>1.2723274767209851E-2</v>
      </c>
      <c r="BF1230" s="35">
        <f t="shared" si="2890"/>
        <v>1.3093765547392857E-2</v>
      </c>
      <c r="BG1230" s="35">
        <f t="shared" si="2890"/>
        <v>1.2871757364408324E-2</v>
      </c>
      <c r="BH1230" s="35">
        <f t="shared" si="2890"/>
        <v>1.2636367082166764E-2</v>
      </c>
      <c r="BI1230" s="35">
        <f t="shared" si="2890"/>
        <v>1.2330283560992748E-2</v>
      </c>
      <c r="BJ1230" s="35">
        <f t="shared" si="2890"/>
        <v>1.2116522477506397E-2</v>
      </c>
      <c r="BK1230" s="35">
        <f t="shared" si="2890"/>
        <v>1.1887914150812163E-2</v>
      </c>
      <c r="BL1230" s="35">
        <f t="shared" si="2890"/>
        <v>1.2045941766370354E-2</v>
      </c>
      <c r="BM1230" s="35">
        <f t="shared" si="2890"/>
        <v>1.1801875321236752E-2</v>
      </c>
      <c r="BN1230" s="35">
        <f t="shared" si="2890"/>
        <v>1.1566480313354147E-2</v>
      </c>
      <c r="BO1230" s="35">
        <f t="shared" si="2890"/>
        <v>1.0603856318860605E-2</v>
      </c>
      <c r="BP1230" s="35">
        <f t="shared" ref="BP1230:CU1230" si="2891">(BP1064-BO1064)*$IA1230</f>
        <v>1.0386011714893624E-2</v>
      </c>
      <c r="BQ1230" s="35">
        <f t="shared" si="2891"/>
        <v>1.0224192760086143E-2</v>
      </c>
      <c r="BR1230" s="35">
        <f t="shared" si="2891"/>
        <v>1.047765160784787E-2</v>
      </c>
      <c r="BS1230" s="35">
        <f t="shared" si="2891"/>
        <v>1.0297778728573998E-2</v>
      </c>
      <c r="BT1230" s="35">
        <f t="shared" si="2891"/>
        <v>1.0110570471477185E-2</v>
      </c>
      <c r="BU1230" s="35">
        <f t="shared" si="2891"/>
        <v>9.9169077856441773E-3</v>
      </c>
      <c r="BV1230" s="35">
        <f t="shared" si="2891"/>
        <v>9.7389093304786501E-3</v>
      </c>
      <c r="BW1230" s="35">
        <f t="shared" si="2891"/>
        <v>9.5364663899935708E-3</v>
      </c>
      <c r="BX1230" s="35">
        <f t="shared" si="2891"/>
        <v>9.596549481977525E-3</v>
      </c>
      <c r="BY1230" s="35">
        <f t="shared" si="2891"/>
        <v>9.4074271877465868E-3</v>
      </c>
      <c r="BZ1230" s="35">
        <f t="shared" si="2891"/>
        <v>9.2417041649106649E-3</v>
      </c>
      <c r="CA1230" s="35">
        <f t="shared" si="2891"/>
        <v>8.4996352173723339E-3</v>
      </c>
      <c r="CB1230" s="35">
        <f t="shared" si="2891"/>
        <v>8.374527552668919E-3</v>
      </c>
      <c r="CC1230" s="35">
        <f t="shared" si="2891"/>
        <v>8.2522858724005405E-3</v>
      </c>
      <c r="CD1230" s="35">
        <f t="shared" si="2891"/>
        <v>8.4861137365302552E-3</v>
      </c>
      <c r="CE1230" s="35">
        <f t="shared" si="2891"/>
        <v>8.3486076493777747E-3</v>
      </c>
      <c r="CF1230" s="35">
        <f t="shared" si="2891"/>
        <v>8.209875921202682E-3</v>
      </c>
      <c r="CG1230" s="35">
        <f t="shared" si="2891"/>
        <v>8.075777545802406E-3</v>
      </c>
      <c r="CH1230" s="35">
        <f t="shared" si="2891"/>
        <v>7.9329713466942901E-3</v>
      </c>
      <c r="CI1230" s="35">
        <f t="shared" si="2891"/>
        <v>7.8215405836527026E-3</v>
      </c>
      <c r="CJ1230" s="35">
        <f t="shared" si="2891"/>
        <v>7.9562770407457326E-3</v>
      </c>
      <c r="CK1230" s="35">
        <f t="shared" si="2891"/>
        <v>7.913801341090182E-3</v>
      </c>
      <c r="CL1230" s="35">
        <f t="shared" si="2891"/>
        <v>7.8325043544458604E-3</v>
      </c>
      <c r="CM1230" s="35">
        <f t="shared" si="2891"/>
        <v>7.2011239897438644E-3</v>
      </c>
      <c r="CN1230" s="35">
        <f t="shared" si="2891"/>
        <v>7.0932580918963584E-3</v>
      </c>
      <c r="CO1230" s="35">
        <f t="shared" si="2891"/>
        <v>6.9660690163644984E-3</v>
      </c>
      <c r="CP1230" s="35">
        <f t="shared" si="2891"/>
        <v>7.1263369451799851E-3</v>
      </c>
      <c r="CQ1230" s="35">
        <f t="shared" si="2891"/>
        <v>6.9426767270015961E-3</v>
      </c>
      <c r="CR1230" s="35">
        <f t="shared" si="2891"/>
        <v>6.7814120164065225E-3</v>
      </c>
      <c r="CS1230" s="35">
        <f t="shared" si="2891"/>
        <v>6.5505954262326171E-3</v>
      </c>
      <c r="CT1230" s="35">
        <f t="shared" si="2891"/>
        <v>6.2827482098232884E-3</v>
      </c>
      <c r="CU1230" s="35">
        <f t="shared" si="2891"/>
        <v>6.1690078549106716E-3</v>
      </c>
      <c r="CV1230" s="35">
        <f t="shared" ref="CV1230:EA1230" si="2892">(CV1064-CU1064)*$IA1230</f>
        <v>6.2420497812670931E-3</v>
      </c>
      <c r="CW1230" s="35">
        <f t="shared" si="2892"/>
        <v>6.2100470991380483E-3</v>
      </c>
      <c r="CX1230" s="35">
        <f t="shared" si="2892"/>
        <v>6.0274832370249398E-3</v>
      </c>
      <c r="CY1230" s="35">
        <f t="shared" si="2892"/>
        <v>5.5067435774095851E-3</v>
      </c>
      <c r="CZ1230" s="35">
        <f t="shared" si="2892"/>
        <v>5.4117184115985489E-3</v>
      </c>
      <c r="DA1230" s="35">
        <f t="shared" si="2892"/>
        <v>5.289509799704069E-3</v>
      </c>
      <c r="DB1230" s="35">
        <f t="shared" si="2892"/>
        <v>5.3891715113096681E-3</v>
      </c>
      <c r="DC1230" s="35">
        <f t="shared" si="2892"/>
        <v>5.2344980296260592E-3</v>
      </c>
      <c r="DD1230" s="35">
        <f t="shared" si="2892"/>
        <v>5.1277899726991693E-3</v>
      </c>
      <c r="DE1230" s="35">
        <f t="shared" si="2892"/>
        <v>4.9925411808666078E-3</v>
      </c>
      <c r="DF1230" s="35">
        <f t="shared" si="2892"/>
        <v>4.8878826035326662E-3</v>
      </c>
      <c r="DG1230" s="35">
        <f t="shared" si="2892"/>
        <v>4.7781403951315405E-3</v>
      </c>
      <c r="DH1230" s="35">
        <f t="shared" si="2892"/>
        <v>4.8018654425001838E-3</v>
      </c>
      <c r="DI1230" s="35">
        <f t="shared" si="2892"/>
        <v>4.6923344807380911E-3</v>
      </c>
      <c r="DJ1230" s="35">
        <f t="shared" si="2892"/>
        <v>4.5769592882615841E-3</v>
      </c>
      <c r="DK1230" s="35">
        <f t="shared" si="2892"/>
        <v>4.1819479725649245E-3</v>
      </c>
      <c r="DL1230" s="35">
        <f t="shared" si="2892"/>
        <v>4.0837304783493912E-3</v>
      </c>
      <c r="DM1230" s="35">
        <f t="shared" si="2892"/>
        <v>3.9927030656572932E-3</v>
      </c>
      <c r="DN1230" s="35">
        <f t="shared" si="2892"/>
        <v>4.070013257107037E-3</v>
      </c>
      <c r="DO1230" s="35">
        <f t="shared" si="2892"/>
        <v>3.9998484778846453E-3</v>
      </c>
      <c r="DP1230" s="35">
        <f t="shared" si="2892"/>
        <v>3.9378487446372866E-3</v>
      </c>
      <c r="DQ1230" s="35">
        <f t="shared" si="2892"/>
        <v>3.8545884435296496E-3</v>
      </c>
      <c r="DR1230" s="35">
        <f t="shared" si="2892"/>
        <v>3.7681784497022026E-3</v>
      </c>
      <c r="DS1230" s="35">
        <f t="shared" si="2892"/>
        <v>3.6655997985474745E-3</v>
      </c>
      <c r="DT1230" s="35">
        <f t="shared" si="2892"/>
        <v>3.6751985512621459E-3</v>
      </c>
      <c r="DU1230" s="35">
        <f t="shared" si="2892"/>
        <v>3.5807838140019805E-3</v>
      </c>
      <c r="DV1230" s="35">
        <f t="shared" si="2892"/>
        <v>3.4969130879958128E-3</v>
      </c>
      <c r="DW1230" s="35">
        <f t="shared" si="2892"/>
        <v>3.19139206653674E-3</v>
      </c>
      <c r="DX1230" s="35">
        <f t="shared" si="2892"/>
        <v>3.1094688795250741E-3</v>
      </c>
      <c r="DY1230" s="35">
        <f t="shared" si="2892"/>
        <v>3.0381110272782444E-3</v>
      </c>
      <c r="DZ1230" s="35">
        <f t="shared" si="2892"/>
        <v>3.0988655373205402E-3</v>
      </c>
      <c r="EA1230" s="35">
        <f t="shared" si="2892"/>
        <v>3.042100901253242E-3</v>
      </c>
      <c r="EB1230" s="35">
        <f t="shared" ref="EB1230:FF1230" si="2893">(EB1064-EA1064)*$IA1230</f>
        <v>2.9803075355653102E-3</v>
      </c>
      <c r="EC1230" s="35">
        <f t="shared" si="2893"/>
        <v>2.913775761297747E-3</v>
      </c>
      <c r="ED1230" s="35">
        <f t="shared" si="2893"/>
        <v>2.8523018962504426E-3</v>
      </c>
      <c r="EE1230" s="35">
        <f t="shared" si="2893"/>
        <v>2.784884167118945E-3</v>
      </c>
      <c r="EF1230" s="35">
        <f t="shared" si="2893"/>
        <v>2.8013898273009682E-3</v>
      </c>
      <c r="EG1230" s="35">
        <f t="shared" si="2893"/>
        <v>2.7306667222589979E-3</v>
      </c>
      <c r="EH1230" s="35">
        <f t="shared" si="2893"/>
        <v>2.6681187008243193E-3</v>
      </c>
      <c r="EI1230" s="35">
        <f t="shared" si="2893"/>
        <v>2.4329320406029048E-3</v>
      </c>
      <c r="EJ1230" s="35">
        <f t="shared" si="2893"/>
        <v>2.3803894269352741E-3</v>
      </c>
      <c r="EK1230" s="35">
        <f t="shared" si="2893"/>
        <v>2.3323000912691227E-3</v>
      </c>
      <c r="EL1230" s="35">
        <f t="shared" si="2893"/>
        <v>2.384185945415695E-3</v>
      </c>
      <c r="EM1230" s="35">
        <f t="shared" si="2893"/>
        <v>2.3368987660624787E-3</v>
      </c>
      <c r="EN1230" s="35">
        <f t="shared" si="2893"/>
        <v>2.2858704221027045E-3</v>
      </c>
      <c r="EO1230" s="35">
        <f t="shared" si="2893"/>
        <v>2.2286045091208929E-3</v>
      </c>
      <c r="EP1230" s="35">
        <f t="shared" si="2893"/>
        <v>2.1801772562897964E-3</v>
      </c>
      <c r="EQ1230" s="35">
        <f t="shared" si="2893"/>
        <v>2.1383458897422376E-3</v>
      </c>
      <c r="ER1230" s="35">
        <f t="shared" si="2893"/>
        <v>2.158251451258867E-3</v>
      </c>
      <c r="ES1230" s="35">
        <f t="shared" si="2893"/>
        <v>2.1088822591239383E-3</v>
      </c>
      <c r="ET1230" s="35">
        <f t="shared" si="2893"/>
        <v>2.0643309608051647E-3</v>
      </c>
      <c r="EU1230" s="35">
        <f t="shared" si="2893"/>
        <v>1.8906489100254515E-3</v>
      </c>
      <c r="EV1230" s="35">
        <f t="shared" si="2893"/>
        <v>1.8584411455139346E-3</v>
      </c>
      <c r="EW1230" s="35">
        <f t="shared" si="2893"/>
        <v>1.8133923698413915E-3</v>
      </c>
      <c r="EX1230" s="35">
        <f t="shared" si="2893"/>
        <v>1.8462531297311908E-3</v>
      </c>
      <c r="EY1230" s="35">
        <f t="shared" si="2893"/>
        <v>1.7995393623140088E-3</v>
      </c>
      <c r="EZ1230" s="35">
        <f t="shared" si="2893"/>
        <v>1.7608264065553153E-3</v>
      </c>
      <c r="FA1230" s="35">
        <f t="shared" si="2893"/>
        <v>1.7175980942410456E-3</v>
      </c>
      <c r="FB1230" s="35">
        <f t="shared" si="2893"/>
        <v>1.6784902282170407E-3</v>
      </c>
      <c r="FC1230" s="35">
        <f t="shared" si="2893"/>
        <v>1.6469251830932351E-3</v>
      </c>
      <c r="FD1230" s="35">
        <f t="shared" si="2893"/>
        <v>1.6600212404846361E-3</v>
      </c>
      <c r="FE1230" s="35">
        <f t="shared" si="2893"/>
        <v>1.6269440640354815E-3</v>
      </c>
      <c r="FF1230" s="35">
        <f t="shared" si="2893"/>
        <v>1.5903428863273533E-3</v>
      </c>
      <c r="FG1230" s="35"/>
      <c r="FH1230" s="35"/>
      <c r="FI1230" s="35"/>
      <c r="FJ1230" s="35"/>
      <c r="FK1230" s="35"/>
      <c r="FL1230" s="35"/>
      <c r="FM1230" s="35"/>
      <c r="FN1230" s="35"/>
      <c r="FO1230" s="35"/>
      <c r="FP1230" s="35"/>
      <c r="FQ1230" s="35"/>
      <c r="FR1230" s="35"/>
      <c r="FS1230" s="35"/>
      <c r="FT1230" s="35"/>
      <c r="FU1230" s="35"/>
      <c r="FV1230" s="35"/>
      <c r="FW1230" s="35"/>
      <c r="FX1230" s="35"/>
      <c r="FY1230" s="35"/>
      <c r="FZ1230" s="35"/>
      <c r="GA1230" s="35"/>
      <c r="GB1230" s="35"/>
      <c r="GC1230" s="35"/>
      <c r="GD1230" s="35"/>
      <c r="GE1230" s="35"/>
      <c r="GF1230" s="35"/>
      <c r="GG1230" s="35"/>
      <c r="GH1230" s="35"/>
      <c r="GI1230" s="35"/>
      <c r="GJ1230" s="35"/>
      <c r="GK1230" s="35"/>
      <c r="GL1230" s="35"/>
      <c r="GM1230" s="35"/>
      <c r="GN1230" s="35"/>
      <c r="GO1230" s="35"/>
      <c r="GP1230" s="35"/>
      <c r="GQ1230" s="35"/>
      <c r="GR1230" s="35"/>
      <c r="GS1230" s="35"/>
      <c r="GT1230" s="35"/>
      <c r="GU1230" s="35"/>
      <c r="GV1230" s="35"/>
      <c r="GW1230" s="35"/>
      <c r="GX1230" s="35"/>
      <c r="GY1230" s="35"/>
      <c r="GZ1230" s="35"/>
      <c r="HA1230" s="35"/>
      <c r="HB1230" s="35"/>
      <c r="HC1230" s="35"/>
      <c r="HD1230" s="35"/>
      <c r="HE1230" s="35"/>
      <c r="HF1230" s="35"/>
      <c r="HG1230" s="35"/>
      <c r="HH1230" s="35"/>
      <c r="HI1230" s="35"/>
      <c r="HJ1230" s="35"/>
      <c r="HK1230" s="35"/>
      <c r="HL1230" s="35"/>
      <c r="HM1230" s="35"/>
      <c r="HN1230" s="35"/>
      <c r="HO1230" s="35"/>
      <c r="HP1230" s="35"/>
      <c r="HQ1230" s="35"/>
      <c r="HR1230" s="35"/>
      <c r="HS1230" s="35"/>
      <c r="HT1230" s="35"/>
      <c r="HU1230" s="35"/>
      <c r="HV1230" s="35"/>
      <c r="HW1230" s="35"/>
      <c r="HX1230" s="35"/>
      <c r="HY1230" s="35"/>
      <c r="HZ1230" s="15"/>
      <c r="IA1230" s="15">
        <f t="array" ref="IA1230:IA1391">TRANSPOSE(C705:FH705)</f>
        <v>1.8060581637679565</v>
      </c>
      <c r="IB1230" s="15">
        <f t="shared" ref="IB1230:IB1293" si="2894">IA1230-SUM(C1230:HY1230)</f>
        <v>7.3854907091681632E-2</v>
      </c>
    </row>
    <row r="1231" spans="2:282" x14ac:dyDescent="0.25">
      <c r="B1231" s="15">
        <f>B1230+1</f>
        <v>2</v>
      </c>
      <c r="C1231" s="36"/>
      <c r="D1231" s="28"/>
      <c r="E1231" s="35">
        <f t="shared" ref="E1231:AJ1231" si="2895">(E1065-D1065)*$IA1231</f>
        <v>9.7747107593952207E-2</v>
      </c>
      <c r="F1231" s="35">
        <f t="shared" si="2895"/>
        <v>0.1052924053429877</v>
      </c>
      <c r="G1231" s="35">
        <f t="shared" si="2895"/>
        <v>0.10279049414917074</v>
      </c>
      <c r="H1231" s="35">
        <f t="shared" si="2895"/>
        <v>0.10382028158750524</v>
      </c>
      <c r="I1231" s="35">
        <f t="shared" si="2895"/>
        <v>0.10358996299602596</v>
      </c>
      <c r="J1231" s="35">
        <f t="shared" si="2895"/>
        <v>0.1071740845652123</v>
      </c>
      <c r="K1231" s="35">
        <f t="shared" si="2895"/>
        <v>0.107084395156216</v>
      </c>
      <c r="L1231" s="35">
        <f t="shared" si="2895"/>
        <v>0.10632074513978222</v>
      </c>
      <c r="M1231" s="35">
        <f t="shared" si="2895"/>
        <v>0.10477014633526341</v>
      </c>
      <c r="N1231" s="35">
        <f t="shared" si="2895"/>
        <v>0.10266650387638479</v>
      </c>
      <c r="O1231" s="35">
        <f t="shared" si="2895"/>
        <v>0.1016909722669395</v>
      </c>
      <c r="P1231" s="35">
        <f t="shared" si="2895"/>
        <v>0.10429823943972083</v>
      </c>
      <c r="Q1231" s="35">
        <f t="shared" si="2895"/>
        <v>0.1038414709889726</v>
      </c>
      <c r="R1231" s="35">
        <f t="shared" si="2895"/>
        <v>0.10186397259164587</v>
      </c>
      <c r="S1231" s="35">
        <f t="shared" si="2895"/>
        <v>9.37254833852178E-2</v>
      </c>
      <c r="T1231" s="35">
        <f t="shared" si="2895"/>
        <v>9.2666456970236885E-2</v>
      </c>
      <c r="U1231" s="35">
        <f t="shared" si="2895"/>
        <v>9.2009815977208809E-2</v>
      </c>
      <c r="V1231" s="35">
        <f t="shared" si="2895"/>
        <v>9.4626218792991018E-2</v>
      </c>
      <c r="W1231" s="35">
        <f t="shared" si="2895"/>
        <v>9.3084606744168463E-2</v>
      </c>
      <c r="X1231" s="35">
        <f t="shared" si="2895"/>
        <v>9.1475690445506144E-2</v>
      </c>
      <c r="Y1231" s="35">
        <f t="shared" si="2895"/>
        <v>8.9650377085592634E-2</v>
      </c>
      <c r="Z1231" s="35">
        <f t="shared" si="2895"/>
        <v>8.7576973293194013E-2</v>
      </c>
      <c r="AA1231" s="35">
        <f t="shared" si="2895"/>
        <v>8.6129036526984754E-2</v>
      </c>
      <c r="AB1231" s="35">
        <f t="shared" si="2895"/>
        <v>8.7480734305266344E-2</v>
      </c>
      <c r="AC1231" s="35">
        <f t="shared" si="2895"/>
        <v>8.6336021448610203E-2</v>
      </c>
      <c r="AD1231" s="35">
        <f t="shared" si="2895"/>
        <v>8.4890994835307682E-2</v>
      </c>
      <c r="AE1231" s="35">
        <f t="shared" si="2895"/>
        <v>7.8003395491833452E-2</v>
      </c>
      <c r="AF1231" s="35">
        <f t="shared" si="2895"/>
        <v>7.6983390920975114E-2</v>
      </c>
      <c r="AG1231" s="35">
        <f t="shared" si="2895"/>
        <v>7.5825398379340783E-2</v>
      </c>
      <c r="AH1231" s="35">
        <f t="shared" si="2895"/>
        <v>7.7753689854288516E-2</v>
      </c>
      <c r="AI1231" s="35">
        <f t="shared" si="2895"/>
        <v>7.6070630474224396E-2</v>
      </c>
      <c r="AJ1231" s="35">
        <f t="shared" si="2895"/>
        <v>7.5156297856462481E-2</v>
      </c>
      <c r="AK1231" s="35">
        <f t="shared" ref="AK1231:BP1231" si="2896">(AK1065-AJ1065)*$IA1231</f>
        <v>7.3517490701600963E-2</v>
      </c>
      <c r="AL1231" s="35">
        <f t="shared" si="2896"/>
        <v>7.2608278959481867E-2</v>
      </c>
      <c r="AM1231" s="35">
        <f t="shared" si="2896"/>
        <v>7.083580586280272E-2</v>
      </c>
      <c r="AN1231" s="35">
        <f t="shared" si="2896"/>
        <v>7.1574804681491397E-2</v>
      </c>
      <c r="AO1231" s="35">
        <f t="shared" si="2896"/>
        <v>7.024796935131862E-2</v>
      </c>
      <c r="AP1231" s="35">
        <f t="shared" si="2896"/>
        <v>6.8941202937406937E-2</v>
      </c>
      <c r="AQ1231" s="35">
        <f t="shared" si="2896"/>
        <v>6.3514785031346513E-2</v>
      </c>
      <c r="AR1231" s="35">
        <f t="shared" si="2896"/>
        <v>6.2598021122120581E-2</v>
      </c>
      <c r="AS1231" s="35">
        <f t="shared" si="2896"/>
        <v>6.1739157870633006E-2</v>
      </c>
      <c r="AT1231" s="35">
        <f t="shared" si="2896"/>
        <v>6.3039579265163945E-2</v>
      </c>
      <c r="AU1231" s="35">
        <f t="shared" si="2896"/>
        <v>6.177954069414697E-2</v>
      </c>
      <c r="AV1231" s="35">
        <f t="shared" si="2896"/>
        <v>6.0405375937728836E-2</v>
      </c>
      <c r="AW1231" s="35">
        <f t="shared" si="2896"/>
        <v>5.8271239335289986E-2</v>
      </c>
      <c r="AX1231" s="35">
        <f t="shared" si="2896"/>
        <v>5.7260521746139388E-2</v>
      </c>
      <c r="AY1231" s="35">
        <f t="shared" si="2896"/>
        <v>5.6648852259026369E-2</v>
      </c>
      <c r="AZ1231" s="35">
        <f t="shared" si="2896"/>
        <v>5.8741667750398852E-2</v>
      </c>
      <c r="BA1231" s="35">
        <f t="shared" si="2896"/>
        <v>5.7870552074729457E-2</v>
      </c>
      <c r="BB1231" s="35">
        <f t="shared" si="2896"/>
        <v>5.6712023999242148E-2</v>
      </c>
      <c r="BC1231" s="35">
        <f t="shared" si="2896"/>
        <v>5.1403859016605581E-2</v>
      </c>
      <c r="BD1231" s="35">
        <f t="shared" si="2896"/>
        <v>5.0397873355092972E-2</v>
      </c>
      <c r="BE1231" s="35">
        <f t="shared" si="2896"/>
        <v>4.9581568488021303E-2</v>
      </c>
      <c r="BF1231" s="35">
        <f t="shared" si="2896"/>
        <v>5.1027616776147172E-2</v>
      </c>
      <c r="BG1231" s="35">
        <f t="shared" si="2896"/>
        <v>5.0164630361241989E-2</v>
      </c>
      <c r="BH1231" s="35">
        <f t="shared" si="2896"/>
        <v>4.9249353601144276E-2</v>
      </c>
      <c r="BI1231" s="35">
        <f t="shared" si="2896"/>
        <v>4.8058406706449848E-2</v>
      </c>
      <c r="BJ1231" s="35">
        <f t="shared" si="2896"/>
        <v>4.7227156728415425E-2</v>
      </c>
      <c r="BK1231" s="35">
        <f t="shared" si="2896"/>
        <v>4.6337918195114895E-2</v>
      </c>
      <c r="BL1231" s="35">
        <f t="shared" si="2896"/>
        <v>4.6955705188204605E-2</v>
      </c>
      <c r="BM1231" s="35">
        <f t="shared" si="2896"/>
        <v>4.6006065540973973E-2</v>
      </c>
      <c r="BN1231" s="35">
        <f t="shared" si="2896"/>
        <v>4.5090115274166127E-2</v>
      </c>
      <c r="BO1231" s="35">
        <f t="shared" si="2896"/>
        <v>4.13389411135449E-2</v>
      </c>
      <c r="BP1231" s="35">
        <f t="shared" si="2896"/>
        <v>4.0491052224549427E-2</v>
      </c>
      <c r="BQ1231" s="35">
        <f t="shared" ref="BQ1231:CV1231" si="2897">(BQ1065-BP1065)*$IA1231</f>
        <v>3.9861503491253773E-2</v>
      </c>
      <c r="BR1231" s="35">
        <f t="shared" si="2897"/>
        <v>4.0851012654657889E-2</v>
      </c>
      <c r="BS1231" s="35">
        <f t="shared" si="2897"/>
        <v>4.0151012344199356E-2</v>
      </c>
      <c r="BT1231" s="35">
        <f t="shared" si="2897"/>
        <v>3.9422337416610893E-2</v>
      </c>
      <c r="BU1231" s="35">
        <f t="shared" si="2897"/>
        <v>3.8668422109827676E-2</v>
      </c>
      <c r="BV1231" s="35">
        <f t="shared" si="2897"/>
        <v>3.7975515320127967E-2</v>
      </c>
      <c r="BW1231" s="35">
        <f t="shared" si="2897"/>
        <v>3.7187221441376594E-2</v>
      </c>
      <c r="BX1231" s="35">
        <f t="shared" si="2897"/>
        <v>3.7422608927343871E-2</v>
      </c>
      <c r="BY1231" s="35">
        <f t="shared" si="2897"/>
        <v>3.6686168354529584E-2</v>
      </c>
      <c r="BZ1231" s="35">
        <f t="shared" si="2897"/>
        <v>3.6040917465812013E-2</v>
      </c>
      <c r="CA1231" s="35">
        <f t="shared" si="2897"/>
        <v>3.3147890772188007E-2</v>
      </c>
      <c r="CB1231" s="35">
        <f t="shared" si="2897"/>
        <v>3.2660838222588487E-2</v>
      </c>
      <c r="CC1231" s="35">
        <f t="shared" si="2897"/>
        <v>3.2184922986562586E-2</v>
      </c>
      <c r="CD1231" s="35">
        <f t="shared" si="2897"/>
        <v>3.3097729405497406E-2</v>
      </c>
      <c r="CE1231" s="35">
        <f t="shared" si="2897"/>
        <v>3.256225669268871E-2</v>
      </c>
      <c r="CF1231" s="35">
        <f t="shared" si="2897"/>
        <v>3.2021962304808652E-2</v>
      </c>
      <c r="CG1231" s="35">
        <f t="shared" si="2897"/>
        <v>3.1499700122399374E-2</v>
      </c>
      <c r="CH1231" s="35">
        <f t="shared" si="2897"/>
        <v>3.0943433610003977E-2</v>
      </c>
      <c r="CI1231" s="35">
        <f t="shared" si="2897"/>
        <v>3.0509514822274993E-2</v>
      </c>
      <c r="CJ1231" s="35">
        <f t="shared" si="2897"/>
        <v>3.1035820074457945E-2</v>
      </c>
      <c r="CK1231" s="35">
        <f t="shared" si="2897"/>
        <v>3.0870864257456204E-2</v>
      </c>
      <c r="CL1231" s="35">
        <f t="shared" si="2897"/>
        <v>3.0554452899811485E-2</v>
      </c>
      <c r="CM1231" s="35">
        <f t="shared" si="2897"/>
        <v>2.8092090045197977E-2</v>
      </c>
      <c r="CN1231" s="35">
        <f t="shared" si="2897"/>
        <v>2.7671906356015973E-2</v>
      </c>
      <c r="CO1231" s="35">
        <f t="shared" si="2897"/>
        <v>2.7176311170283761E-2</v>
      </c>
      <c r="CP1231" s="35">
        <f t="shared" si="2897"/>
        <v>2.780215623023605E-2</v>
      </c>
      <c r="CQ1231" s="35">
        <f t="shared" si="2897"/>
        <v>2.7086221414968224E-2</v>
      </c>
      <c r="CR1231" s="35">
        <f t="shared" si="2897"/>
        <v>2.6457621321044379E-2</v>
      </c>
      <c r="CS1231" s="35">
        <f t="shared" si="2897"/>
        <v>2.555762169251578E-2</v>
      </c>
      <c r="CT1231" s="35">
        <f t="shared" si="2897"/>
        <v>2.4513090820965353E-2</v>
      </c>
      <c r="CU1231" s="35">
        <f t="shared" si="2897"/>
        <v>2.4069790742344995E-2</v>
      </c>
      <c r="CV1231" s="35">
        <f t="shared" si="2897"/>
        <v>2.435525903137015E-2</v>
      </c>
      <c r="CW1231" s="35">
        <f t="shared" ref="CW1231:EB1231" si="2898">(CW1065-CV1065)*$IA1231</f>
        <v>2.4230867089508189E-2</v>
      </c>
      <c r="CX1231" s="35">
        <f t="shared" si="2898"/>
        <v>2.351898116038216E-2</v>
      </c>
      <c r="CY1231" s="35">
        <f t="shared" si="2898"/>
        <v>2.1487478503387503E-2</v>
      </c>
      <c r="CZ1231" s="35">
        <f t="shared" si="2898"/>
        <v>2.1117067526340787E-2</v>
      </c>
      <c r="DA1231" s="35">
        <f t="shared" si="2898"/>
        <v>2.064056333894124E-2</v>
      </c>
      <c r="DB1231" s="35">
        <f t="shared" si="2898"/>
        <v>2.1029832043853794E-2</v>
      </c>
      <c r="DC1231" s="35">
        <f t="shared" si="2898"/>
        <v>2.0426618806293283E-2</v>
      </c>
      <c r="DD1231" s="35">
        <f t="shared" si="2898"/>
        <v>2.0010557547914046E-2</v>
      </c>
      <c r="DE1231" s="35">
        <f t="shared" si="2898"/>
        <v>1.9483097982484626E-2</v>
      </c>
      <c r="DF1231" s="35">
        <f t="shared" si="2898"/>
        <v>1.9074993801953183E-2</v>
      </c>
      <c r="DG1231" s="35">
        <f t="shared" si="2898"/>
        <v>1.8647032153708436E-2</v>
      </c>
      <c r="DH1231" s="35">
        <f t="shared" si="2898"/>
        <v>1.8739928553220587E-2</v>
      </c>
      <c r="DI1231" s="35">
        <f t="shared" si="2898"/>
        <v>1.8312768197521721E-2</v>
      </c>
      <c r="DJ1231" s="35">
        <f t="shared" si="2898"/>
        <v>1.786278083748789E-2</v>
      </c>
      <c r="DK1231" s="35">
        <f t="shared" si="2898"/>
        <v>1.6321398879374234E-2</v>
      </c>
      <c r="DL1231" s="35">
        <f t="shared" si="2898"/>
        <v>1.5938311389913952E-2</v>
      </c>
      <c r="DM1231" s="35">
        <f t="shared" si="2898"/>
        <v>1.5583271340043232E-2</v>
      </c>
      <c r="DN1231" s="35">
        <f t="shared" si="2898"/>
        <v>1.5885241369475365E-2</v>
      </c>
      <c r="DO1231" s="35">
        <f t="shared" si="2898"/>
        <v>1.5611617948547025E-2</v>
      </c>
      <c r="DP1231" s="35">
        <f t="shared" si="2898"/>
        <v>1.5369853275759935E-2</v>
      </c>
      <c r="DQ1231" s="35">
        <f t="shared" si="2898"/>
        <v>1.5045095597475404E-2</v>
      </c>
      <c r="DR1231" s="35">
        <f t="shared" si="2898"/>
        <v>1.4708031798400979E-2</v>
      </c>
      <c r="DS1231" s="35">
        <f t="shared" si="2898"/>
        <v>1.430784458898946E-2</v>
      </c>
      <c r="DT1231" s="15">
        <f t="shared" si="2898"/>
        <v>1.4345510183754949E-2</v>
      </c>
      <c r="DU1231" s="15">
        <f t="shared" si="2898"/>
        <v>1.39771711153411E-2</v>
      </c>
      <c r="DV1231" s="15">
        <f t="shared" si="2898"/>
        <v>1.3649977008264189E-2</v>
      </c>
      <c r="DW1231" s="15">
        <f t="shared" si="2898"/>
        <v>1.2457558476813374E-2</v>
      </c>
      <c r="DX1231" s="15">
        <f t="shared" si="2898"/>
        <v>1.2137925444772575E-2</v>
      </c>
      <c r="DY1231" s="15">
        <f t="shared" si="2898"/>
        <v>1.1859524743350043E-2</v>
      </c>
      <c r="DZ1231" s="15">
        <f t="shared" si="2898"/>
        <v>1.2096835337012283E-2</v>
      </c>
      <c r="EA1231" s="15">
        <f t="shared" si="2898"/>
        <v>1.1875394730558358E-2</v>
      </c>
      <c r="EB1231" s="15">
        <f t="shared" si="2898"/>
        <v>1.1634316189394315E-2</v>
      </c>
      <c r="EC1231" s="15">
        <f t="shared" ref="EC1231:FF1231" si="2899">(EC1065-EB1065)*$IA1231</f>
        <v>1.1374732279997654E-2</v>
      </c>
      <c r="ED1231" s="15">
        <f t="shared" si="2899"/>
        <v>1.1134885544155823E-2</v>
      </c>
      <c r="EE1231" s="15">
        <f t="shared" si="2899"/>
        <v>1.0871827277061676E-2</v>
      </c>
      <c r="EF1231" s="15">
        <f t="shared" si="2899"/>
        <v>1.0936392210010658E-2</v>
      </c>
      <c r="EG1231" s="15">
        <f t="shared" si="2899"/>
        <v>1.0660420328190113E-2</v>
      </c>
      <c r="EH1231" s="15">
        <f t="shared" si="2899"/>
        <v>1.0416355885207864E-2</v>
      </c>
      <c r="EI1231" s="15">
        <f t="shared" si="2899"/>
        <v>9.4982915380172599E-3</v>
      </c>
      <c r="EJ1231" s="15">
        <f t="shared" si="2899"/>
        <v>9.2932625948158858E-3</v>
      </c>
      <c r="EK1231" s="15">
        <f t="shared" si="2899"/>
        <v>9.1056142209750522E-3</v>
      </c>
      <c r="EL1231" s="15">
        <f t="shared" si="2899"/>
        <v>9.3082828755308693E-3</v>
      </c>
      <c r="EM1231" s="15">
        <f t="shared" si="2899"/>
        <v>9.123762991163022E-3</v>
      </c>
      <c r="EN1231" s="15">
        <f t="shared" si="2899"/>
        <v>8.9246315806845375E-3</v>
      </c>
      <c r="EO1231" s="15">
        <f t="shared" si="2899"/>
        <v>8.7011413935232304E-3</v>
      </c>
      <c r="EP1231" s="15">
        <f t="shared" si="2899"/>
        <v>8.5121545123369117E-3</v>
      </c>
      <c r="EQ1231" s="15">
        <f t="shared" si="2899"/>
        <v>8.3489156315645786E-3</v>
      </c>
      <c r="ER1231" s="15">
        <f t="shared" si="2899"/>
        <v>8.4267202935572084E-3</v>
      </c>
      <c r="ES1231" s="15">
        <f t="shared" si="2899"/>
        <v>8.2340459431674892E-3</v>
      </c>
      <c r="ET1231" s="15">
        <f t="shared" si="2899"/>
        <v>8.0601781900263222E-3</v>
      </c>
      <c r="EU1231" s="15">
        <f t="shared" si="2899"/>
        <v>7.3821085456965549E-3</v>
      </c>
      <c r="EV1231" s="15">
        <f t="shared" si="2899"/>
        <v>7.2564203453648691E-3</v>
      </c>
      <c r="EW1231" s="15">
        <f t="shared" si="2899"/>
        <v>7.0805898780417599E-3</v>
      </c>
      <c r="EX1231" s="15">
        <f t="shared" si="2899"/>
        <v>7.2089653546468287E-3</v>
      </c>
      <c r="EY1231" s="15">
        <f t="shared" si="2899"/>
        <v>7.0266299935711702E-3</v>
      </c>
      <c r="EZ1231" s="15">
        <f t="shared" si="2899"/>
        <v>6.8755313451678958E-3</v>
      </c>
      <c r="FA1231" s="15">
        <f t="shared" si="2899"/>
        <v>6.7067977967645411E-3</v>
      </c>
      <c r="FB1231" s="15">
        <f t="shared" si="2899"/>
        <v>6.5541498955455886E-3</v>
      </c>
      <c r="FC1231" s="15">
        <f t="shared" si="2899"/>
        <v>6.4309520206829599E-3</v>
      </c>
      <c r="FD1231" s="15">
        <f t="shared" si="2899"/>
        <v>6.4821472191696804E-3</v>
      </c>
      <c r="FE1231" s="15">
        <f t="shared" si="2899"/>
        <v>6.3530417998387892E-3</v>
      </c>
      <c r="FF1231" s="15">
        <f t="shared" si="2899"/>
        <v>6.2101725455242672E-3</v>
      </c>
      <c r="FG1231" s="15"/>
      <c r="FH1231" s="15"/>
      <c r="FI1231" s="15"/>
      <c r="FJ1231" s="15"/>
      <c r="FK1231" s="15"/>
      <c r="FL1231" s="15"/>
      <c r="FM1231" s="15"/>
      <c r="FN1231" s="15"/>
      <c r="FO1231" s="15"/>
      <c r="FP1231" s="15"/>
      <c r="FQ1231" s="15"/>
      <c r="FR1231" s="15"/>
      <c r="FS1231" s="15"/>
      <c r="FT1231" s="15"/>
      <c r="FU1231" s="15"/>
      <c r="FV1231" s="15"/>
      <c r="FW1231" s="15"/>
      <c r="FX1231" s="15"/>
      <c r="FY1231" s="15"/>
      <c r="FZ1231" s="15"/>
      <c r="GA1231" s="15"/>
      <c r="GB1231" s="15"/>
      <c r="GC1231" s="15"/>
      <c r="GD1231" s="15"/>
      <c r="GE1231" s="15"/>
      <c r="GF1231" s="15"/>
      <c r="GG1231" s="15"/>
      <c r="GH1231" s="15"/>
      <c r="GI1231" s="15"/>
      <c r="GJ1231" s="15"/>
      <c r="GK1231" s="15"/>
      <c r="GL1231" s="15"/>
      <c r="GM1231" s="15"/>
      <c r="GN1231" s="15"/>
      <c r="GO1231" s="15"/>
      <c r="GP1231" s="15"/>
      <c r="GQ1231" s="15"/>
      <c r="GR1231" s="15"/>
      <c r="GS1231" s="15"/>
      <c r="GT1231" s="15"/>
      <c r="GU1231" s="15"/>
      <c r="GV1231" s="15"/>
      <c r="GW1231" s="15"/>
      <c r="GX1231" s="15"/>
      <c r="GY1231" s="15"/>
      <c r="GZ1231" s="15"/>
      <c r="HA1231" s="15"/>
      <c r="HB1231" s="15"/>
      <c r="HC1231" s="15"/>
      <c r="HD1231" s="15"/>
      <c r="HE1231" s="15"/>
      <c r="HF1231" s="15"/>
      <c r="HG1231" s="15"/>
      <c r="HH1231" s="15"/>
      <c r="HI1231" s="15"/>
      <c r="HJ1231" s="15"/>
      <c r="HK1231" s="15"/>
      <c r="HL1231" s="15"/>
      <c r="HM1231" s="15"/>
      <c r="HN1231" s="15"/>
      <c r="HO1231" s="15"/>
      <c r="HP1231" s="15"/>
      <c r="HQ1231" s="15"/>
      <c r="HR1231" s="15"/>
      <c r="HS1231" s="15"/>
      <c r="HT1231" s="15"/>
      <c r="HU1231" s="15"/>
      <c r="HV1231" s="15"/>
      <c r="HW1231" s="15"/>
      <c r="HX1231" s="15"/>
      <c r="HY1231" s="15"/>
      <c r="HZ1231" s="15"/>
      <c r="IA1231" s="15">
        <v>6.9085382584323556</v>
      </c>
      <c r="IB1231" s="15">
        <f t="shared" si="2894"/>
        <v>0.28848038795376851</v>
      </c>
    </row>
    <row r="1232" spans="2:282" x14ac:dyDescent="0.25">
      <c r="B1232" s="15">
        <f t="shared" ref="B1232:B1295" si="2900">B1231+1</f>
        <v>3</v>
      </c>
      <c r="C1232" s="36"/>
      <c r="D1232" s="15"/>
      <c r="E1232" s="15"/>
      <c r="F1232" s="35">
        <f t="shared" ref="F1232:AK1232" si="2901">(F1066-E1066)*$IA1232</f>
        <v>0.19045085385775137</v>
      </c>
      <c r="G1232" s="35">
        <f t="shared" si="2901"/>
        <v>0.19665877592675254</v>
      </c>
      <c r="H1232" s="35">
        <f t="shared" si="2901"/>
        <v>0.2011366853205187</v>
      </c>
      <c r="I1232" s="35">
        <f t="shared" si="2901"/>
        <v>0.20191239805539038</v>
      </c>
      <c r="J1232" s="35">
        <f t="shared" si="2901"/>
        <v>0.20966014144847681</v>
      </c>
      <c r="K1232" s="35">
        <f t="shared" si="2901"/>
        <v>0.20999855200006415</v>
      </c>
      <c r="L1232" s="35">
        <f t="shared" si="2901"/>
        <v>0.20887057222373959</v>
      </c>
      <c r="M1232" s="35">
        <f t="shared" si="2901"/>
        <v>0.20610153127285272</v>
      </c>
      <c r="N1232" s="35">
        <f t="shared" si="2901"/>
        <v>0.20217757118417584</v>
      </c>
      <c r="O1232" s="35">
        <f t="shared" si="2901"/>
        <v>0.20042878726612029</v>
      </c>
      <c r="P1232" s="35">
        <f t="shared" si="2901"/>
        <v>0.20571482926996937</v>
      </c>
      <c r="Q1232" s="35">
        <f t="shared" si="2901"/>
        <v>0.20493845250960685</v>
      </c>
      <c r="R1232" s="35">
        <f t="shared" si="2901"/>
        <v>0.2011407466045565</v>
      </c>
      <c r="S1232" s="35">
        <f t="shared" si="2901"/>
        <v>0.18515400299908963</v>
      </c>
      <c r="T1232" s="35">
        <f t="shared" si="2901"/>
        <v>0.18313401598068471</v>
      </c>
      <c r="U1232" s="35">
        <f t="shared" si="2901"/>
        <v>0.18189991185767437</v>
      </c>
      <c r="V1232" s="35">
        <f t="shared" si="2901"/>
        <v>0.18713127724739526</v>
      </c>
      <c r="W1232" s="35">
        <f t="shared" si="2901"/>
        <v>0.18413504596924907</v>
      </c>
      <c r="X1232" s="35">
        <f t="shared" si="2901"/>
        <v>0.180999110291273</v>
      </c>
      <c r="Y1232" s="35">
        <f t="shared" si="2901"/>
        <v>0.17742920105946294</v>
      </c>
      <c r="Z1232" s="35">
        <f t="shared" si="2901"/>
        <v>0.17336303126623062</v>
      </c>
      <c r="AA1232" s="35">
        <f t="shared" si="2901"/>
        <v>0.17053056902036018</v>
      </c>
      <c r="AB1232" s="35">
        <f t="shared" si="2901"/>
        <v>0.17323875012543105</v>
      </c>
      <c r="AC1232" s="35">
        <f t="shared" si="2901"/>
        <v>0.17100125816851036</v>
      </c>
      <c r="AD1232" s="35">
        <f t="shared" si="2901"/>
        <v>0.16816611922631736</v>
      </c>
      <c r="AE1232" s="35">
        <f t="shared" si="2901"/>
        <v>0.15454493876448788</v>
      </c>
      <c r="AF1232" s="35">
        <f t="shared" si="2901"/>
        <v>0.15254501657847339</v>
      </c>
      <c r="AG1232" s="35">
        <f t="shared" si="2901"/>
        <v>0.15026983878506806</v>
      </c>
      <c r="AH1232" s="35">
        <f t="shared" si="2901"/>
        <v>0.15411019444095067</v>
      </c>
      <c r="AI1232" s="35">
        <f t="shared" si="2901"/>
        <v>0.15079188575245453</v>
      </c>
      <c r="AJ1232" s="35">
        <f t="shared" si="2901"/>
        <v>0.14899586571839366</v>
      </c>
      <c r="AK1232" s="35">
        <f t="shared" si="2901"/>
        <v>0.14576220271486129</v>
      </c>
      <c r="AL1232" s="35">
        <f t="shared" ref="AL1232:BQ1232" si="2902">(AL1066-AK1066)*$IA1232</f>
        <v>0.1439738199715874</v>
      </c>
      <c r="AM1232" s="35">
        <f t="shared" si="2902"/>
        <v>0.14047248331762269</v>
      </c>
      <c r="AN1232" s="35">
        <f t="shared" si="2902"/>
        <v>0.14195080521247083</v>
      </c>
      <c r="AO1232" s="35">
        <f t="shared" si="2902"/>
        <v>0.1393314507165892</v>
      </c>
      <c r="AP1232" s="35">
        <f t="shared" si="2902"/>
        <v>0.13675092599708477</v>
      </c>
      <c r="AQ1232" s="35">
        <f t="shared" si="2902"/>
        <v>0.12599703336849777</v>
      </c>
      <c r="AR1232" s="35">
        <f t="shared" si="2902"/>
        <v>0.12418762674109179</v>
      </c>
      <c r="AS1232" s="35">
        <f t="shared" si="2902"/>
        <v>0.12249246993343828</v>
      </c>
      <c r="AT1232" s="35">
        <f t="shared" si="2902"/>
        <v>0.12508118872862148</v>
      </c>
      <c r="AU1232" s="35">
        <f t="shared" si="2902"/>
        <v>0.1225892677731472</v>
      </c>
      <c r="AV1232" s="35">
        <f t="shared" si="2902"/>
        <v>0.11987022748990007</v>
      </c>
      <c r="AW1232" s="35">
        <f t="shared" si="2902"/>
        <v>0.11564232445896852</v>
      </c>
      <c r="AX1232" s="35">
        <f t="shared" si="2902"/>
        <v>0.11364324505054757</v>
      </c>
      <c r="AY1232" s="35">
        <f t="shared" si="2902"/>
        <v>0.11243573361186425</v>
      </c>
      <c r="AZ1232" s="35">
        <f t="shared" si="2902"/>
        <v>0.11659607479341544</v>
      </c>
      <c r="BA1232" s="35">
        <f t="shared" si="2902"/>
        <v>0.11487333332580869</v>
      </c>
      <c r="BB1232" s="35">
        <f t="shared" si="2902"/>
        <v>0.11257966166147174</v>
      </c>
      <c r="BC1232" s="35">
        <f t="shared" si="2902"/>
        <v>0.10204754859571399</v>
      </c>
      <c r="BD1232" s="35">
        <f t="shared" si="2902"/>
        <v>0.10005528367859461</v>
      </c>
      <c r="BE1232" s="35">
        <f t="shared" si="2902"/>
        <v>9.8439274680767477E-2</v>
      </c>
      <c r="BF1232" s="35">
        <f t="shared" si="2902"/>
        <v>0.10131491415741287</v>
      </c>
      <c r="BG1232" s="35">
        <f t="shared" si="2902"/>
        <v>9.9605958254282187E-2</v>
      </c>
      <c r="BH1232" s="35">
        <f t="shared" si="2902"/>
        <v>9.7792894043673764E-2</v>
      </c>
      <c r="BI1232" s="35">
        <f t="shared" si="2902"/>
        <v>9.5432135800923343E-2</v>
      </c>
      <c r="BJ1232" s="35">
        <f t="shared" si="2902"/>
        <v>9.3785363026394675E-2</v>
      </c>
      <c r="BK1232" s="35">
        <f t="shared" si="2902"/>
        <v>9.2023192709419041E-2</v>
      </c>
      <c r="BL1232" s="35">
        <f t="shared" si="2902"/>
        <v>9.3253757855463554E-2</v>
      </c>
      <c r="BM1232" s="35">
        <f t="shared" si="2902"/>
        <v>9.1371333264531604E-2</v>
      </c>
      <c r="BN1232" s="35">
        <f t="shared" si="2902"/>
        <v>8.9555585444832955E-2</v>
      </c>
      <c r="BO1232" s="35">
        <f t="shared" si="2902"/>
        <v>8.2108186754484946E-2</v>
      </c>
      <c r="BP1232" s="35">
        <f t="shared" si="2902"/>
        <v>8.0426892117679852E-2</v>
      </c>
      <c r="BQ1232" s="35">
        <f t="shared" si="2902"/>
        <v>7.9179115606584957E-2</v>
      </c>
      <c r="BR1232" s="35">
        <f t="shared" ref="BR1232:CW1232" si="2903">(BR1066-BQ1066)*$IA1232</f>
        <v>8.1147355073210067E-2</v>
      </c>
      <c r="BS1232" s="35">
        <f t="shared" si="2903"/>
        <v>7.9759504514079774E-2</v>
      </c>
      <c r="BT1232" s="35">
        <f t="shared" si="2903"/>
        <v>7.8314540946019987E-2</v>
      </c>
      <c r="BU1232" s="35">
        <f t="shared" si="2903"/>
        <v>7.6819285369155943E-2</v>
      </c>
      <c r="BV1232" s="35">
        <f t="shared" si="2903"/>
        <v>7.5445087146592787E-2</v>
      </c>
      <c r="BW1232" s="35">
        <f t="shared" si="2903"/>
        <v>7.388124433240166E-2</v>
      </c>
      <c r="BX1232" s="35">
        <f t="shared" si="2903"/>
        <v>7.4351120772313692E-2</v>
      </c>
      <c r="BY1232" s="35">
        <f t="shared" si="2903"/>
        <v>7.2890112401332322E-2</v>
      </c>
      <c r="BZ1232" s="35">
        <f t="shared" si="2903"/>
        <v>7.1610161428878202E-2</v>
      </c>
      <c r="CA1232" s="35">
        <f t="shared" si="2903"/>
        <v>6.586380263291812E-2</v>
      </c>
      <c r="CB1232" s="35">
        <f t="shared" si="2903"/>
        <v>6.4897783876247256E-2</v>
      </c>
      <c r="CC1232" s="35">
        <f t="shared" si="2903"/>
        <v>6.3953813502313106E-2</v>
      </c>
      <c r="CD1232" s="35">
        <f t="shared" si="2903"/>
        <v>6.5769348988731588E-2</v>
      </c>
      <c r="CE1232" s="35">
        <f t="shared" si="2903"/>
        <v>6.470698310703113E-2</v>
      </c>
      <c r="CF1232" s="35">
        <f t="shared" si="2903"/>
        <v>6.3634951707699949E-2</v>
      </c>
      <c r="CG1232" s="35">
        <f t="shared" si="2903"/>
        <v>6.2598673433882646E-2</v>
      </c>
      <c r="CH1232" s="35">
        <f t="shared" si="2903"/>
        <v>6.1494739139708203E-2</v>
      </c>
      <c r="CI1232" s="35">
        <f t="shared" si="2903"/>
        <v>6.0633877395172481E-2</v>
      </c>
      <c r="CJ1232" s="35">
        <f t="shared" si="2903"/>
        <v>6.1681338658063273E-2</v>
      </c>
      <c r="CK1232" s="35">
        <f t="shared" si="2903"/>
        <v>6.1354985938780637E-2</v>
      </c>
      <c r="CL1232" s="35">
        <f t="shared" si="2903"/>
        <v>6.0727582858981728E-2</v>
      </c>
      <c r="CM1232" s="35">
        <f t="shared" si="2903"/>
        <v>5.5834883232386584E-2</v>
      </c>
      <c r="CN1232" s="35">
        <f t="shared" si="2903"/>
        <v>5.5000972294551136E-2</v>
      </c>
      <c r="CO1232" s="35">
        <f t="shared" si="2903"/>
        <v>5.4017114291124727E-2</v>
      </c>
      <c r="CP1232" s="35">
        <f t="shared" si="2903"/>
        <v>5.5262294363071535E-2</v>
      </c>
      <c r="CQ1232" s="35">
        <f t="shared" si="2903"/>
        <v>5.3840411956536743E-2</v>
      </c>
      <c r="CR1232" s="35">
        <f t="shared" si="2903"/>
        <v>5.2592048778148992E-2</v>
      </c>
      <c r="CS1232" s="35">
        <f t="shared" si="2903"/>
        <v>5.0804113807819865E-2</v>
      </c>
      <c r="CT1232" s="35">
        <f t="shared" si="2903"/>
        <v>4.8728767409451208E-2</v>
      </c>
      <c r="CU1232" s="35">
        <f t="shared" si="2903"/>
        <v>4.7848506175343655E-2</v>
      </c>
      <c r="CV1232" s="35">
        <f t="shared" si="2903"/>
        <v>4.8416957872580824E-2</v>
      </c>
      <c r="CW1232" s="35">
        <f t="shared" si="2903"/>
        <v>4.8170635818326854E-2</v>
      </c>
      <c r="CX1232" s="35">
        <f t="shared" ref="CX1232:EC1232" si="2904">(CX1066-CW1066)*$IA1232</f>
        <v>4.6756338862528987E-2</v>
      </c>
      <c r="CY1232" s="35">
        <f t="shared" si="2904"/>
        <v>4.2718469955674666E-2</v>
      </c>
      <c r="CZ1232" s="35">
        <f t="shared" si="2904"/>
        <v>4.1982837335835979E-2</v>
      </c>
      <c r="DA1232" s="35">
        <f t="shared" si="2904"/>
        <v>4.1036238977696843E-2</v>
      </c>
      <c r="DB1232" s="35">
        <f t="shared" si="2904"/>
        <v>4.1810908999398225E-2</v>
      </c>
      <c r="DC1232" s="35">
        <f t="shared" si="2904"/>
        <v>4.0612343931503966E-2</v>
      </c>
      <c r="DD1232" s="35">
        <f t="shared" si="2904"/>
        <v>3.9785827516438894E-2</v>
      </c>
      <c r="DE1232" s="35">
        <f t="shared" si="2904"/>
        <v>3.873778052123631E-2</v>
      </c>
      <c r="DF1232" s="35">
        <f t="shared" si="2904"/>
        <v>3.7927002293455671E-2</v>
      </c>
      <c r="DG1232" s="35">
        <f t="shared" si="2904"/>
        <v>3.7076703733940772E-2</v>
      </c>
      <c r="DH1232" s="35">
        <f t="shared" si="2904"/>
        <v>3.726203486401878E-2</v>
      </c>
      <c r="DI1232" s="35">
        <f t="shared" si="2904"/>
        <v>3.6413282784068128E-2</v>
      </c>
      <c r="DJ1232" s="35">
        <f t="shared" si="2904"/>
        <v>3.5519103423502348E-2</v>
      </c>
      <c r="DK1232" s="35">
        <f t="shared" si="2904"/>
        <v>3.2454665485586086E-2</v>
      </c>
      <c r="DL1232" s="35">
        <f t="shared" si="2904"/>
        <v>3.1693386400826057E-2</v>
      </c>
      <c r="DM1232" s="35">
        <f t="shared" si="2904"/>
        <v>3.0987850275545955E-2</v>
      </c>
      <c r="DN1232" s="35">
        <f t="shared" si="2904"/>
        <v>3.1588798149755959E-2</v>
      </c>
      <c r="DO1232" s="35">
        <f t="shared" si="2904"/>
        <v>3.1045143586330311E-2</v>
      </c>
      <c r="DP1232" s="35">
        <f t="shared" si="2904"/>
        <v>3.0564823176498286E-2</v>
      </c>
      <c r="DQ1232" s="35">
        <f t="shared" si="2904"/>
        <v>2.9919439487174848E-2</v>
      </c>
      <c r="DR1232" s="35">
        <f t="shared" si="2904"/>
        <v>2.9249558287723288E-2</v>
      </c>
      <c r="DS1232" s="35">
        <f t="shared" si="2904"/>
        <v>2.84541174696013E-2</v>
      </c>
      <c r="DT1232" s="35">
        <f t="shared" si="2904"/>
        <v>2.8529424725462056E-2</v>
      </c>
      <c r="DU1232" s="15">
        <f t="shared" si="2904"/>
        <v>2.7797284472989705E-2</v>
      </c>
      <c r="DV1232" s="15">
        <f t="shared" si="2904"/>
        <v>2.7146946876625611E-2</v>
      </c>
      <c r="DW1232" s="15">
        <f t="shared" si="2904"/>
        <v>2.4775805282104921E-2</v>
      </c>
      <c r="DX1232" s="15">
        <f t="shared" si="2904"/>
        <v>2.4140422353446277E-2</v>
      </c>
      <c r="DY1232" s="15">
        <f t="shared" si="2904"/>
        <v>2.3587024183243033E-2</v>
      </c>
      <c r="DZ1232" s="15">
        <f t="shared" si="2904"/>
        <v>2.4059306367146729E-2</v>
      </c>
      <c r="EA1232" s="15">
        <f t="shared" si="2904"/>
        <v>2.3619182623417039E-2</v>
      </c>
      <c r="EB1232" s="15">
        <f t="shared" si="2904"/>
        <v>2.3139985767568278E-2</v>
      </c>
      <c r="EC1232" s="15">
        <f t="shared" si="2904"/>
        <v>2.2623966861694149E-2</v>
      </c>
      <c r="ED1232" s="15">
        <f t="shared" ref="ED1232:FF1232" si="2905">(ED1066-EC1066)*$IA1232</f>
        <v>2.2147188851337964E-2</v>
      </c>
      <c r="EE1232" s="15">
        <f t="shared" si="2905"/>
        <v>2.1624227719636041E-2</v>
      </c>
      <c r="EF1232" s="15">
        <f t="shared" si="2905"/>
        <v>2.1752908301960652E-2</v>
      </c>
      <c r="EG1232" s="15">
        <f t="shared" si="2905"/>
        <v>2.1204241911383759E-2</v>
      </c>
      <c r="EH1232" s="15">
        <f t="shared" si="2905"/>
        <v>2.071902572121782E-2</v>
      </c>
      <c r="EI1232" s="15">
        <f t="shared" si="2905"/>
        <v>1.8893130946882896E-2</v>
      </c>
      <c r="EJ1232" s="15">
        <f t="shared" si="2905"/>
        <v>1.8485507937821999E-2</v>
      </c>
      <c r="EK1232" s="15">
        <f t="shared" si="2905"/>
        <v>1.8112446164886099E-2</v>
      </c>
      <c r="EL1232" s="15">
        <f t="shared" si="2905"/>
        <v>1.8515784889779095E-2</v>
      </c>
      <c r="EM1232" s="15">
        <f t="shared" si="2905"/>
        <v>1.8148939617961872E-2</v>
      </c>
      <c r="EN1232" s="15">
        <f t="shared" si="2905"/>
        <v>1.775301868932844E-2</v>
      </c>
      <c r="EO1232" s="15">
        <f t="shared" si="2905"/>
        <v>1.7308631430809625E-2</v>
      </c>
      <c r="EP1232" s="15">
        <f t="shared" si="2905"/>
        <v>1.6932868379456241E-2</v>
      </c>
      <c r="EQ1232" s="15">
        <f t="shared" si="2905"/>
        <v>1.6608315490587788E-2</v>
      </c>
      <c r="ER1232" s="15">
        <f t="shared" si="2905"/>
        <v>1.6763263428199598E-2</v>
      </c>
      <c r="ES1232" s="15">
        <f t="shared" si="2905"/>
        <v>1.6380145257518654E-2</v>
      </c>
      <c r="ET1232" s="15">
        <f t="shared" si="2905"/>
        <v>1.6034429988799136E-2</v>
      </c>
      <c r="EU1232" s="15">
        <f t="shared" si="2905"/>
        <v>1.4685663881975505E-2</v>
      </c>
      <c r="EV1232" s="15">
        <f t="shared" si="2905"/>
        <v>1.443576233828712E-2</v>
      </c>
      <c r="EW1232" s="15">
        <f t="shared" si="2905"/>
        <v>1.4086101635645125E-2</v>
      </c>
      <c r="EX1232" s="15">
        <f t="shared" si="2905"/>
        <v>1.4341626397083234E-2</v>
      </c>
      <c r="EY1232" s="15">
        <f t="shared" si="2905"/>
        <v>1.3979017320239861E-2</v>
      </c>
      <c r="EZ1232" s="15">
        <f t="shared" si="2905"/>
        <v>1.3678543732282765E-2</v>
      </c>
      <c r="FA1232" s="15">
        <f t="shared" si="2905"/>
        <v>1.3342978884164282E-2</v>
      </c>
      <c r="FB1232" s="15">
        <f t="shared" si="2905"/>
        <v>1.303940854593146E-2</v>
      </c>
      <c r="FC1232" s="15">
        <f t="shared" si="2905"/>
        <v>1.2794422470244309E-2</v>
      </c>
      <c r="FD1232" s="15">
        <f t="shared" si="2905"/>
        <v>1.2896391289703702E-2</v>
      </c>
      <c r="FE1232" s="15">
        <f t="shared" si="2905"/>
        <v>1.2639646192427099E-2</v>
      </c>
      <c r="FF1232" s="15">
        <f t="shared" si="2905"/>
        <v>1.2355511341292324E-2</v>
      </c>
      <c r="FG1232" s="15"/>
      <c r="FH1232" s="15"/>
      <c r="FI1232" s="15"/>
      <c r="FJ1232" s="15"/>
      <c r="FK1232" s="15"/>
      <c r="FL1232" s="15"/>
      <c r="FM1232" s="15"/>
      <c r="FN1232" s="15"/>
      <c r="FO1232" s="15"/>
      <c r="FP1232" s="15"/>
      <c r="FQ1232" s="15"/>
      <c r="FR1232" s="15"/>
      <c r="FS1232" s="15"/>
      <c r="FT1232" s="15"/>
      <c r="FU1232" s="15"/>
      <c r="FV1232" s="15"/>
      <c r="FW1232" s="15"/>
      <c r="FX1232" s="15"/>
      <c r="FY1232" s="15"/>
      <c r="FZ1232" s="15"/>
      <c r="GA1232" s="15"/>
      <c r="GB1232" s="15"/>
      <c r="GC1232" s="15"/>
      <c r="GD1232" s="15"/>
      <c r="GE1232" s="15"/>
      <c r="GF1232" s="15"/>
      <c r="GG1232" s="15"/>
      <c r="GH1232" s="15"/>
      <c r="GI1232" s="15"/>
      <c r="GJ1232" s="15"/>
      <c r="GK1232" s="15"/>
      <c r="GL1232" s="15"/>
      <c r="GM1232" s="15"/>
      <c r="GN1232" s="15"/>
      <c r="GO1232" s="15"/>
      <c r="GP1232" s="15"/>
      <c r="GQ1232" s="15"/>
      <c r="GR1232" s="15"/>
      <c r="GS1232" s="15"/>
      <c r="GT1232" s="15"/>
      <c r="GU1232" s="15"/>
      <c r="GV1232" s="15"/>
      <c r="GW1232" s="15"/>
      <c r="GX1232" s="15"/>
      <c r="GY1232" s="15"/>
      <c r="GZ1232" s="15"/>
      <c r="HA1232" s="15"/>
      <c r="HB1232" s="15"/>
      <c r="HC1232" s="15"/>
      <c r="HD1232" s="15"/>
      <c r="HE1232" s="15"/>
      <c r="HF1232" s="15"/>
      <c r="HG1232" s="15"/>
      <c r="HH1232" s="15"/>
      <c r="HI1232" s="15"/>
      <c r="HJ1232" s="15"/>
      <c r="HK1232" s="15"/>
      <c r="HL1232" s="15"/>
      <c r="HM1232" s="15"/>
      <c r="HN1232" s="15"/>
      <c r="HO1232" s="15"/>
      <c r="HP1232" s="15"/>
      <c r="HQ1232" s="15"/>
      <c r="HR1232" s="15"/>
      <c r="HS1232" s="15"/>
      <c r="HT1232" s="15"/>
      <c r="HU1232" s="15"/>
      <c r="HV1232" s="15"/>
      <c r="HW1232" s="15"/>
      <c r="HX1232" s="15"/>
      <c r="HY1232" s="15"/>
      <c r="HZ1232" s="15"/>
      <c r="IA1232" s="15">
        <v>13.466094438763699</v>
      </c>
      <c r="IB1232" s="15">
        <f t="shared" si="2894"/>
        <v>0.57411504470272767</v>
      </c>
    </row>
    <row r="1233" spans="2:236" x14ac:dyDescent="0.25">
      <c r="B1233" s="15">
        <f t="shared" si="2900"/>
        <v>4</v>
      </c>
      <c r="C1233" s="36"/>
      <c r="D1233" s="15"/>
      <c r="E1233" s="15"/>
      <c r="F1233" s="15"/>
      <c r="G1233" s="35">
        <f t="shared" ref="G1233:AL1233" si="2906">(G1067-F1067)*$IA1233</f>
        <v>0.27609942843034835</v>
      </c>
      <c r="H1233" s="35">
        <f t="shared" si="2906"/>
        <v>0.29867988633740911</v>
      </c>
      <c r="I1233" s="35">
        <f t="shared" si="2906"/>
        <v>0.30361731859616886</v>
      </c>
      <c r="J1233" s="35">
        <f t="shared" si="2906"/>
        <v>0.31718863504111938</v>
      </c>
      <c r="K1233" s="35">
        <f t="shared" si="2906"/>
        <v>0.31886091780540343</v>
      </c>
      <c r="L1233" s="35">
        <f t="shared" si="2906"/>
        <v>0.31792637355481218</v>
      </c>
      <c r="M1233" s="35">
        <f t="shared" si="2906"/>
        <v>0.31426751413420606</v>
      </c>
      <c r="N1233" s="35">
        <f t="shared" si="2906"/>
        <v>0.30869895919471491</v>
      </c>
      <c r="O1233" s="35">
        <f t="shared" si="2906"/>
        <v>0.30635328869577572</v>
      </c>
      <c r="P1233" s="35">
        <f t="shared" si="2906"/>
        <v>0.31470418768685393</v>
      </c>
      <c r="Q1233" s="35">
        <f t="shared" si="2906"/>
        <v>0.31374184795374177</v>
      </c>
      <c r="R1233" s="35">
        <f t="shared" si="2906"/>
        <v>0.30811520999394126</v>
      </c>
      <c r="S1233" s="35">
        <f t="shared" si="2906"/>
        <v>0.28377330701239922</v>
      </c>
      <c r="T1233" s="35">
        <f t="shared" si="2906"/>
        <v>0.2808032239860524</v>
      </c>
      <c r="U1233" s="35">
        <f t="shared" si="2906"/>
        <v>0.27902090310100913</v>
      </c>
      <c r="V1233" s="35">
        <f t="shared" si="2906"/>
        <v>0.28714633053950306</v>
      </c>
      <c r="W1233" s="35">
        <f t="shared" si="2906"/>
        <v>0.2826380081912338</v>
      </c>
      <c r="X1233" s="35">
        <f t="shared" si="2906"/>
        <v>0.27790360885167498</v>
      </c>
      <c r="Y1233" s="35">
        <f t="shared" si="2906"/>
        <v>0.27249272058886309</v>
      </c>
      <c r="Z1233" s="35">
        <f t="shared" si="2906"/>
        <v>0.26631054713545538</v>
      </c>
      <c r="AA1233" s="35">
        <f t="shared" si="2906"/>
        <v>0.26201586310422875</v>
      </c>
      <c r="AB1233" s="35">
        <f t="shared" si="2906"/>
        <v>0.26622990429540344</v>
      </c>
      <c r="AC1233" s="35">
        <f t="shared" si="2906"/>
        <v>0.26284001589642475</v>
      </c>
      <c r="AD1233" s="35">
        <f t="shared" si="2906"/>
        <v>0.25852668171668203</v>
      </c>
      <c r="AE1233" s="35">
        <f t="shared" si="2906"/>
        <v>0.2376241436496517</v>
      </c>
      <c r="AF1233" s="35">
        <f t="shared" si="2906"/>
        <v>0.23458353338108134</v>
      </c>
      <c r="AG1233" s="35">
        <f t="shared" si="2906"/>
        <v>0.23111655846174134</v>
      </c>
      <c r="AH1233" s="35">
        <f t="shared" si="2906"/>
        <v>0.23705391085293376</v>
      </c>
      <c r="AI1233" s="35">
        <f t="shared" si="2906"/>
        <v>0.23197827004945462</v>
      </c>
      <c r="AJ1233" s="35">
        <f t="shared" si="2906"/>
        <v>0.22924197740184399</v>
      </c>
      <c r="AK1233" s="35">
        <f t="shared" si="2906"/>
        <v>0.22429145906058096</v>
      </c>
      <c r="AL1233" s="35">
        <f t="shared" si="2906"/>
        <v>0.22156275045519869</v>
      </c>
      <c r="AM1233" s="35">
        <f t="shared" ref="AM1233:BR1233" si="2907">(AM1067-AL1067)*$IA1233</f>
        <v>0.2161959730008679</v>
      </c>
      <c r="AN1233" s="35">
        <f t="shared" si="2907"/>
        <v>0.21849192571733952</v>
      </c>
      <c r="AO1233" s="35">
        <f t="shared" si="2907"/>
        <v>0.21447968825599797</v>
      </c>
      <c r="AP1233" s="35">
        <f t="shared" si="2907"/>
        <v>0.21052562809846406</v>
      </c>
      <c r="AQ1233" s="35">
        <f t="shared" si="2907"/>
        <v>0.19398609641709924</v>
      </c>
      <c r="AR1233" s="35">
        <f t="shared" si="2907"/>
        <v>0.19121512850348535</v>
      </c>
      <c r="AS1233" s="35">
        <f t="shared" si="2907"/>
        <v>0.18861906498716821</v>
      </c>
      <c r="AT1233" s="35">
        <f t="shared" si="2907"/>
        <v>0.19261913390419158</v>
      </c>
      <c r="AU1233" s="35">
        <f t="shared" si="2907"/>
        <v>0.18879483614573303</v>
      </c>
      <c r="AV1233" s="35">
        <f t="shared" si="2907"/>
        <v>0.18461969593674402</v>
      </c>
      <c r="AW1233" s="35">
        <f t="shared" si="2907"/>
        <v>0.17811944933130397</v>
      </c>
      <c r="AX1233" s="35">
        <f t="shared" si="2907"/>
        <v>0.17505111124877493</v>
      </c>
      <c r="AY1233" s="35">
        <f t="shared" si="2907"/>
        <v>0.17320140587972799</v>
      </c>
      <c r="AZ1233" s="35">
        <f t="shared" si="2907"/>
        <v>0.17962064389722818</v>
      </c>
      <c r="BA1233" s="35">
        <f t="shared" si="2907"/>
        <v>0.17697678091749097</v>
      </c>
      <c r="BB1233" s="35">
        <f t="shared" si="2907"/>
        <v>0.17345266089526262</v>
      </c>
      <c r="BC1233" s="35">
        <f t="shared" si="2907"/>
        <v>0.15723397014508736</v>
      </c>
      <c r="BD1233" s="35">
        <f t="shared" si="2907"/>
        <v>0.15417198533462845</v>
      </c>
      <c r="BE1233" s="35">
        <f t="shared" si="2907"/>
        <v>0.15168925012839482</v>
      </c>
      <c r="BF1233" s="35">
        <f t="shared" si="2907"/>
        <v>0.15612783581269529</v>
      </c>
      <c r="BG1233" s="35">
        <f t="shared" si="2907"/>
        <v>0.15350144409181604</v>
      </c>
      <c r="BH1233" s="35">
        <f t="shared" si="2907"/>
        <v>0.15071416221030437</v>
      </c>
      <c r="BI1233" s="35">
        <f t="shared" si="2907"/>
        <v>0.14708231214291406</v>
      </c>
      <c r="BJ1233" s="35">
        <f t="shared" si="2907"/>
        <v>0.14455042104105206</v>
      </c>
      <c r="BK1233" s="35">
        <f t="shared" si="2907"/>
        <v>0.14184028318525913</v>
      </c>
      <c r="BL1233" s="35">
        <f t="shared" si="2907"/>
        <v>0.1437428637275647</v>
      </c>
      <c r="BM1233" s="35">
        <f t="shared" si="2907"/>
        <v>0.140846886811965</v>
      </c>
      <c r="BN1233" s="35">
        <f t="shared" si="2907"/>
        <v>0.13805332042085405</v>
      </c>
      <c r="BO1233" s="35">
        <f t="shared" si="2907"/>
        <v>0.12657759083746972</v>
      </c>
      <c r="BP1233" s="35">
        <f t="shared" si="2907"/>
        <v>0.12399013787113124</v>
      </c>
      <c r="BQ1233" s="35">
        <f t="shared" si="2907"/>
        <v>0.12207075073961449</v>
      </c>
      <c r="BR1233" s="35">
        <f t="shared" si="2907"/>
        <v>0.12510949269534855</v>
      </c>
      <c r="BS1233" s="35">
        <f t="shared" ref="BS1233:CX1233" si="2908">(BS1067-BR1067)*$IA1233</f>
        <v>0.1229739406959228</v>
      </c>
      <c r="BT1233" s="35">
        <f t="shared" si="2908"/>
        <v>0.12075009137799268</v>
      </c>
      <c r="BU1233" s="35">
        <f t="shared" si="2908"/>
        <v>0.11844845991023328</v>
      </c>
      <c r="BV1233" s="35">
        <f t="shared" si="2908"/>
        <v>0.11633326124104036</v>
      </c>
      <c r="BW1233" s="35">
        <f t="shared" si="2908"/>
        <v>0.11392541461078863</v>
      </c>
      <c r="BX1233" s="35">
        <f t="shared" si="2908"/>
        <v>0.11465347142853967</v>
      </c>
      <c r="BY1233" s="35">
        <f t="shared" si="2908"/>
        <v>0.11240390347215679</v>
      </c>
      <c r="BZ1233" s="35">
        <f t="shared" si="2908"/>
        <v>0.11043334919289419</v>
      </c>
      <c r="CA1233" s="35">
        <f t="shared" si="2908"/>
        <v>0.10157450961433802</v>
      </c>
      <c r="CB1233" s="35">
        <f t="shared" si="2908"/>
        <v>0.10008746325905975</v>
      </c>
      <c r="CC1233" s="35">
        <f t="shared" si="2908"/>
        <v>9.8634291377620573E-2</v>
      </c>
      <c r="CD1233" s="35">
        <f t="shared" si="2908"/>
        <v>0.1014370537384832</v>
      </c>
      <c r="CE1233" s="35">
        <f t="shared" si="2908"/>
        <v>9.9801202735613243E-2</v>
      </c>
      <c r="CF1233" s="35">
        <f t="shared" si="2908"/>
        <v>9.8150311401001791E-2</v>
      </c>
      <c r="CG1233" s="35">
        <f t="shared" si="2908"/>
        <v>9.6554437688147157E-2</v>
      </c>
      <c r="CH1233" s="35">
        <f t="shared" si="2908"/>
        <v>9.4854082730592093E-2</v>
      </c>
      <c r="CI1233" s="35">
        <f t="shared" si="2908"/>
        <v>9.3528546696331052E-2</v>
      </c>
      <c r="CJ1233" s="35">
        <f t="shared" si="2908"/>
        <v>9.5146618227580082E-2</v>
      </c>
      <c r="CK1233" s="35">
        <f t="shared" si="2908"/>
        <v>9.4645534442344942E-2</v>
      </c>
      <c r="CL1233" s="35">
        <f t="shared" si="2908"/>
        <v>9.3679995591189294E-2</v>
      </c>
      <c r="CM1233" s="35">
        <f t="shared" si="2908"/>
        <v>8.613442060278563E-2</v>
      </c>
      <c r="CN1233" s="35">
        <f t="shared" si="2908"/>
        <v>8.484991119499545E-2</v>
      </c>
      <c r="CO1233" s="35">
        <f t="shared" si="2908"/>
        <v>8.3333986726754627E-2</v>
      </c>
      <c r="CP1233" s="35">
        <f t="shared" si="2908"/>
        <v>8.5256876404185902E-2</v>
      </c>
      <c r="CQ1233" s="35">
        <f t="shared" si="2908"/>
        <v>8.3065093915257654E-2</v>
      </c>
      <c r="CR1233" s="35">
        <f t="shared" si="2908"/>
        <v>8.1140892035410389E-2</v>
      </c>
      <c r="CS1233" s="35">
        <f t="shared" si="2908"/>
        <v>7.8384081231456959E-2</v>
      </c>
      <c r="CT1233" s="35">
        <f t="shared" si="2908"/>
        <v>7.518366207960743E-2</v>
      </c>
      <c r="CU1233" s="35">
        <f t="shared" si="2908"/>
        <v>7.3827012559461003E-2</v>
      </c>
      <c r="CV1233" s="35">
        <f t="shared" si="2908"/>
        <v>7.47056120056767E-2</v>
      </c>
      <c r="CW1233" s="35">
        <f t="shared" si="2908"/>
        <v>7.4327055114587745E-2</v>
      </c>
      <c r="CX1233" s="35">
        <f t="shared" si="2908"/>
        <v>7.2146248248744702E-2</v>
      </c>
      <c r="CY1233" s="35">
        <f t="shared" ref="CY1233:ED1233" si="2909">(CY1067-CX1067)*$IA1233</f>
        <v>6.5916982046635458E-2</v>
      </c>
      <c r="CZ1233" s="35">
        <f t="shared" si="2909"/>
        <v>6.4783063547437028E-2</v>
      </c>
      <c r="DA1233" s="35">
        <f t="shared" si="2909"/>
        <v>6.3323541375955E-2</v>
      </c>
      <c r="DB1233" s="35">
        <f t="shared" si="2909"/>
        <v>6.4520121459221313E-2</v>
      </c>
      <c r="DC1233" s="35">
        <f t="shared" si="2909"/>
        <v>6.2671704573866699E-2</v>
      </c>
      <c r="DD1233" s="35">
        <f t="shared" si="2909"/>
        <v>6.1397345968810357E-2</v>
      </c>
      <c r="DE1233" s="35">
        <f t="shared" si="2909"/>
        <v>5.9781053446703751E-2</v>
      </c>
      <c r="DF1233" s="35">
        <f t="shared" si="2909"/>
        <v>5.8530852678406319E-2</v>
      </c>
      <c r="DG1233" s="35">
        <f t="shared" si="2909"/>
        <v>5.7219603285107896E-2</v>
      </c>
      <c r="DH1233" s="35">
        <f t="shared" si="2909"/>
        <v>5.7506593222914279E-2</v>
      </c>
      <c r="DI1233" s="35">
        <f t="shared" si="2909"/>
        <v>5.6197657042874181E-2</v>
      </c>
      <c r="DJ1233" s="35">
        <f t="shared" si="2909"/>
        <v>5.4818552315855529E-2</v>
      </c>
      <c r="DK1233" s="35">
        <f t="shared" si="2909"/>
        <v>5.008983909297763E-2</v>
      </c>
      <c r="DL1233" s="35">
        <f t="shared" si="2909"/>
        <v>4.8915648867094347E-2</v>
      </c>
      <c r="DM1233" s="35">
        <f t="shared" si="2909"/>
        <v>4.7827446271818383E-2</v>
      </c>
      <c r="DN1233" s="35">
        <f t="shared" si="2909"/>
        <v>4.8755701112946553E-2</v>
      </c>
      <c r="DO1233" s="35">
        <f t="shared" si="2909"/>
        <v>4.7917322218331698E-2</v>
      </c>
      <c r="DP1233" s="35">
        <f t="shared" si="2909"/>
        <v>4.7176666631712688E-2</v>
      </c>
      <c r="DQ1233" s="35">
        <f t="shared" si="2909"/>
        <v>4.6181202783490014E-2</v>
      </c>
      <c r="DR1233" s="35">
        <f t="shared" si="2909"/>
        <v>4.5147887521073321E-2</v>
      </c>
      <c r="DS1233" s="35">
        <f t="shared" si="2909"/>
        <v>4.3920722953668057E-2</v>
      </c>
      <c r="DT1233" s="35">
        <f t="shared" si="2909"/>
        <v>4.4037592402967791E-2</v>
      </c>
      <c r="DU1233" s="35">
        <f t="shared" si="2909"/>
        <v>4.2908079728379449E-2</v>
      </c>
      <c r="DV1233" s="15">
        <f t="shared" si="2909"/>
        <v>4.1904799167127249E-2</v>
      </c>
      <c r="DW1233" s="15">
        <f t="shared" si="2909"/>
        <v>3.8245152558069512E-2</v>
      </c>
      <c r="DX1233" s="15">
        <f t="shared" si="2909"/>
        <v>3.7264827036301053E-2</v>
      </c>
      <c r="DY1233" s="15">
        <f t="shared" si="2909"/>
        <v>3.6411027786093272E-2</v>
      </c>
      <c r="DZ1233" s="15">
        <f t="shared" si="2909"/>
        <v>3.7140558146731589E-2</v>
      </c>
      <c r="EA1233" s="15">
        <f t="shared" si="2909"/>
        <v>3.6461601069584834E-2</v>
      </c>
      <c r="EB1233" s="15">
        <f t="shared" si="2909"/>
        <v>3.5722302437428757E-2</v>
      </c>
      <c r="EC1233" s="15">
        <f t="shared" si="2909"/>
        <v>3.4926134906338176E-2</v>
      </c>
      <c r="ED1233" s="15">
        <f t="shared" si="2909"/>
        <v>3.4190521625519624E-2</v>
      </c>
      <c r="EE1233" s="15">
        <f t="shared" ref="EE1233:FF1233" si="2910">(EE1067-ED1067)*$IA1233</f>
        <v>3.3383587092358107E-2</v>
      </c>
      <c r="EF1233" s="15">
        <f t="shared" si="2910"/>
        <v>3.3582651167926615E-2</v>
      </c>
      <c r="EG1233" s="15">
        <f t="shared" si="2910"/>
        <v>3.2736001602518522E-2</v>
      </c>
      <c r="EH1233" s="15">
        <f t="shared" si="2910"/>
        <v>3.1987284590761375E-2</v>
      </c>
      <c r="EI1233" s="15">
        <f t="shared" si="2910"/>
        <v>2.9168692314288577E-2</v>
      </c>
      <c r="EJ1233" s="15">
        <f t="shared" si="2910"/>
        <v>2.8539687412868674E-2</v>
      </c>
      <c r="EK1233" s="15">
        <f t="shared" si="2910"/>
        <v>2.7964024270486058E-2</v>
      </c>
      <c r="EL1233" s="15">
        <f t="shared" si="2910"/>
        <v>2.8587056454962675E-2</v>
      </c>
      <c r="EM1233" s="15">
        <f t="shared" si="2910"/>
        <v>2.8020980790125587E-2</v>
      </c>
      <c r="EN1233" s="15">
        <f t="shared" si="2910"/>
        <v>2.7409997483671008E-2</v>
      </c>
      <c r="EO1233" s="15">
        <f t="shared" si="2910"/>
        <v>2.6724166050170601E-2</v>
      </c>
      <c r="EP1233" s="15">
        <f t="shared" si="2910"/>
        <v>2.6144271699958439E-2</v>
      </c>
      <c r="EQ1233" s="15">
        <f t="shared" si="2910"/>
        <v>2.564343115516159E-2</v>
      </c>
      <c r="ER1233" s="15">
        <f t="shared" si="2910"/>
        <v>2.588294256301258E-2</v>
      </c>
      <c r="ES1233" s="15">
        <f t="shared" si="2910"/>
        <v>2.5291660985597809E-2</v>
      </c>
      <c r="ET1233" s="15">
        <f t="shared" si="2910"/>
        <v>2.4758116398485457E-2</v>
      </c>
      <c r="EU1233" s="15">
        <f t="shared" si="2910"/>
        <v>2.2675766873759069E-2</v>
      </c>
      <c r="EV1233" s="15">
        <f t="shared" si="2910"/>
        <v>2.2290114781360316E-2</v>
      </c>
      <c r="EW1233" s="15">
        <f t="shared" si="2910"/>
        <v>2.175041426283229E-2</v>
      </c>
      <c r="EX1233" s="15">
        <f t="shared" si="2910"/>
        <v>2.2145182118325991E-2</v>
      </c>
      <c r="EY1233" s="15">
        <f t="shared" si="2910"/>
        <v>2.1585476130200298E-2</v>
      </c>
      <c r="EZ1233" s="15">
        <f t="shared" si="2910"/>
        <v>2.1121703332073662E-2</v>
      </c>
      <c r="FA1233" s="15">
        <f t="shared" si="2910"/>
        <v>2.0603732756173172E-2</v>
      </c>
      <c r="FB1233" s="15">
        <f t="shared" si="2910"/>
        <v>2.0135155327466417E-2</v>
      </c>
      <c r="FC1233" s="15">
        <f t="shared" si="2910"/>
        <v>1.9757032625250318E-2</v>
      </c>
      <c r="FD1233" s="15">
        <f t="shared" si="2910"/>
        <v>1.9914672526775357E-2</v>
      </c>
      <c r="FE1233" s="15">
        <f t="shared" si="2910"/>
        <v>1.9518382389676025E-2</v>
      </c>
      <c r="FF1233" s="15">
        <f t="shared" si="2910"/>
        <v>1.9079787068429607E-2</v>
      </c>
      <c r="FG1233" s="15"/>
      <c r="FH1233" s="15"/>
      <c r="FI1233" s="15"/>
      <c r="FJ1233" s="15"/>
      <c r="FK1233" s="15"/>
      <c r="FL1233" s="15"/>
      <c r="FM1233" s="15"/>
      <c r="FN1233" s="15"/>
      <c r="FO1233" s="15"/>
      <c r="FP1233" s="15"/>
      <c r="FQ1233" s="15"/>
      <c r="FR1233" s="15"/>
      <c r="FS1233" s="15"/>
      <c r="FT1233" s="15"/>
      <c r="FU1233" s="15"/>
      <c r="FV1233" s="15"/>
      <c r="FW1233" s="15"/>
      <c r="FX1233" s="15"/>
      <c r="FY1233" s="15"/>
      <c r="FZ1233" s="15"/>
      <c r="GA1233" s="15"/>
      <c r="GB1233" s="15"/>
      <c r="GC1233" s="15"/>
      <c r="GD1233" s="15"/>
      <c r="GE1233" s="15"/>
      <c r="GF1233" s="15"/>
      <c r="GG1233" s="15"/>
      <c r="GH1233" s="15"/>
      <c r="GI1233" s="15"/>
      <c r="GJ1233" s="15"/>
      <c r="GK1233" s="15"/>
      <c r="GL1233" s="15"/>
      <c r="GM1233" s="15"/>
      <c r="GN1233" s="15"/>
      <c r="GO1233" s="15"/>
      <c r="GP1233" s="15"/>
      <c r="GQ1233" s="15"/>
      <c r="GR1233" s="15"/>
      <c r="GS1233" s="15"/>
      <c r="GT1233" s="15"/>
      <c r="GU1233" s="15"/>
      <c r="GV1233" s="15"/>
      <c r="GW1233" s="15"/>
      <c r="GX1233" s="15"/>
      <c r="GY1233" s="15"/>
      <c r="GZ1233" s="15"/>
      <c r="HA1233" s="15"/>
      <c r="HB1233" s="15"/>
      <c r="HC1233" s="15"/>
      <c r="HD1233" s="15"/>
      <c r="HE1233" s="15"/>
      <c r="HF1233" s="15"/>
      <c r="HG1233" s="15"/>
      <c r="HH1233" s="15"/>
      <c r="HI1233" s="15"/>
      <c r="HJ1233" s="15"/>
      <c r="HK1233" s="15"/>
      <c r="HL1233" s="15"/>
      <c r="HM1233" s="15"/>
      <c r="HN1233" s="15"/>
      <c r="HO1233" s="15"/>
      <c r="HP1233" s="15"/>
      <c r="HQ1233" s="15"/>
      <c r="HR1233" s="15"/>
      <c r="HS1233" s="15"/>
      <c r="HT1233" s="15"/>
      <c r="HU1233" s="15"/>
      <c r="HV1233" s="15"/>
      <c r="HW1233" s="15"/>
      <c r="HX1233" s="15"/>
      <c r="HY1233" s="15"/>
      <c r="HZ1233" s="15"/>
      <c r="IA1233" s="15">
        <v>20.374090559569403</v>
      </c>
      <c r="IB1233" s="15">
        <f t="shared" si="2894"/>
        <v>0.88682647502360723</v>
      </c>
    </row>
    <row r="1234" spans="2:236" x14ac:dyDescent="0.25">
      <c r="B1234" s="15">
        <f t="shared" si="2900"/>
        <v>5</v>
      </c>
      <c r="C1234" s="36"/>
      <c r="D1234" s="15"/>
      <c r="E1234" s="15"/>
      <c r="F1234" s="15"/>
      <c r="G1234" s="15"/>
      <c r="H1234" s="35">
        <f t="shared" ref="H1234:AM1234" si="2911">(H1068-G1068)*$IA1234</f>
        <v>0.34619699480012223</v>
      </c>
      <c r="I1234" s="35">
        <f t="shared" si="2911"/>
        <v>0.37222623271336386</v>
      </c>
      <c r="J1234" s="35">
        <f t="shared" si="2911"/>
        <v>0.39377623454432376</v>
      </c>
      <c r="K1234" s="35">
        <f t="shared" si="2911"/>
        <v>0.39826727648891269</v>
      </c>
      <c r="L1234" s="35">
        <f t="shared" si="2911"/>
        <v>0.39855064488029041</v>
      </c>
      <c r="M1234" s="35">
        <f t="shared" si="2911"/>
        <v>0.39493043010891365</v>
      </c>
      <c r="N1234" s="35">
        <f t="shared" si="2911"/>
        <v>0.38861959329820545</v>
      </c>
      <c r="O1234" s="35">
        <f t="shared" si="2911"/>
        <v>0.38618526968513556</v>
      </c>
      <c r="P1234" s="35">
        <f t="shared" si="2911"/>
        <v>0.39713397684216828</v>
      </c>
      <c r="Q1234" s="35">
        <f t="shared" si="2911"/>
        <v>0.39626229156509185</v>
      </c>
      <c r="R1234" s="35">
        <f t="shared" si="2911"/>
        <v>0.38943558134536904</v>
      </c>
      <c r="S1234" s="35">
        <f t="shared" si="2911"/>
        <v>0.35888602771995426</v>
      </c>
      <c r="T1234" s="35">
        <f t="shared" si="2911"/>
        <v>0.35531295317721567</v>
      </c>
      <c r="U1234" s="35">
        <f t="shared" si="2911"/>
        <v>0.3532161058883328</v>
      </c>
      <c r="V1234" s="35">
        <f t="shared" si="2911"/>
        <v>0.36364620424884703</v>
      </c>
      <c r="W1234" s="35">
        <f t="shared" si="2911"/>
        <v>0.3580632178296993</v>
      </c>
      <c r="X1234" s="35">
        <f t="shared" si="2911"/>
        <v>0.35217662256671584</v>
      </c>
      <c r="Y1234" s="35">
        <f t="shared" si="2911"/>
        <v>0.34541787323468848</v>
      </c>
      <c r="Z1234" s="35">
        <f t="shared" si="2911"/>
        <v>0.33766821532024116</v>
      </c>
      <c r="AA1234" s="35">
        <f t="shared" si="2911"/>
        <v>0.33230079080833824</v>
      </c>
      <c r="AB1234" s="35">
        <f t="shared" si="2911"/>
        <v>0.3377182249216174</v>
      </c>
      <c r="AC1234" s="35">
        <f t="shared" si="2911"/>
        <v>0.33348481204257913</v>
      </c>
      <c r="AD1234" s="35">
        <f t="shared" si="2911"/>
        <v>0.32807293227384715</v>
      </c>
      <c r="AE1234" s="35">
        <f t="shared" si="2911"/>
        <v>0.3015987842127571</v>
      </c>
      <c r="AF1234" s="35">
        <f t="shared" si="2911"/>
        <v>0.29778634106348739</v>
      </c>
      <c r="AG1234" s="35">
        <f t="shared" si="2911"/>
        <v>0.29342836575200848</v>
      </c>
      <c r="AH1234" s="35">
        <f t="shared" si="2911"/>
        <v>0.30100819854607114</v>
      </c>
      <c r="AI1234" s="35">
        <f t="shared" si="2911"/>
        <v>0.29460180079124054</v>
      </c>
      <c r="AJ1234" s="35">
        <f t="shared" si="2911"/>
        <v>0.29116276947595271</v>
      </c>
      <c r="AK1234" s="35">
        <f t="shared" si="2911"/>
        <v>0.28490827192024953</v>
      </c>
      <c r="AL1234" s="35">
        <f t="shared" si="2911"/>
        <v>0.28147315587066596</v>
      </c>
      <c r="AM1234" s="35">
        <f t="shared" si="2911"/>
        <v>0.27468392974085604</v>
      </c>
      <c r="AN1234" s="35">
        <f t="shared" ref="AN1234:BS1234" si="2912">(AN1068-AM1068)*$IA1234</f>
        <v>0.27762869617292174</v>
      </c>
      <c r="AO1234" s="35">
        <f t="shared" si="2912"/>
        <v>0.27255651618147853</v>
      </c>
      <c r="AP1234" s="35">
        <f t="shared" si="2912"/>
        <v>0.26755610739624447</v>
      </c>
      <c r="AQ1234" s="35">
        <f t="shared" si="2912"/>
        <v>0.24655723766046977</v>
      </c>
      <c r="AR1234" s="35">
        <f t="shared" si="2912"/>
        <v>0.24305500844643299</v>
      </c>
      <c r="AS1234" s="35">
        <f t="shared" si="2912"/>
        <v>0.23977373966261481</v>
      </c>
      <c r="AT1234" s="35">
        <f t="shared" si="2912"/>
        <v>0.24487701744329718</v>
      </c>
      <c r="AU1234" s="35">
        <f t="shared" si="2912"/>
        <v>0.24003258862434004</v>
      </c>
      <c r="AV1234" s="35">
        <f t="shared" si="2912"/>
        <v>0.23474067592544032</v>
      </c>
      <c r="AW1234" s="35">
        <f t="shared" si="2912"/>
        <v>0.22649081635007293</v>
      </c>
      <c r="AX1234" s="35">
        <f t="shared" si="2912"/>
        <v>0.2226034420116495</v>
      </c>
      <c r="AY1234" s="35">
        <f t="shared" si="2912"/>
        <v>0.22026485196396572</v>
      </c>
      <c r="AZ1234" s="35">
        <f t="shared" si="2912"/>
        <v>0.22844214585373279</v>
      </c>
      <c r="BA1234" s="35">
        <f t="shared" si="2912"/>
        <v>0.22509295866892071</v>
      </c>
      <c r="BB1234" s="35">
        <f t="shared" si="2912"/>
        <v>0.22062330407510966</v>
      </c>
      <c r="BC1234" s="35">
        <f t="shared" si="2912"/>
        <v>0.20000477304127504</v>
      </c>
      <c r="BD1234" s="35">
        <f t="shared" si="2912"/>
        <v>0.19611996745533225</v>
      </c>
      <c r="BE1234" s="35">
        <f t="shared" si="2912"/>
        <v>0.19297133939271607</v>
      </c>
      <c r="BF1234" s="35">
        <f t="shared" si="2912"/>
        <v>0.19862759073862518</v>
      </c>
      <c r="BG1234" s="35">
        <f t="shared" si="2912"/>
        <v>0.1952956327880595</v>
      </c>
      <c r="BH1234" s="35">
        <f t="shared" si="2912"/>
        <v>0.19175838350305463</v>
      </c>
      <c r="BI1234" s="35">
        <f t="shared" si="2912"/>
        <v>0.1871459222008969</v>
      </c>
      <c r="BJ1234" s="35">
        <f t="shared" si="2912"/>
        <v>0.18393243959646197</v>
      </c>
      <c r="BK1234" s="35">
        <f t="shared" si="2912"/>
        <v>0.1804916390975137</v>
      </c>
      <c r="BL1234" s="35">
        <f t="shared" si="2912"/>
        <v>0.1829203250630875</v>
      </c>
      <c r="BM1234" s="35">
        <f t="shared" si="2912"/>
        <v>0.1792424032305413</v>
      </c>
      <c r="BN1234" s="35">
        <f t="shared" si="2912"/>
        <v>0.17569432243822472</v>
      </c>
      <c r="BO1234" s="35">
        <f t="shared" si="2912"/>
        <v>0.16109584208923861</v>
      </c>
      <c r="BP1234" s="35">
        <f t="shared" si="2912"/>
        <v>0.1578085637241648</v>
      </c>
      <c r="BQ1234" s="35">
        <f t="shared" si="2912"/>
        <v>0.15537121522847872</v>
      </c>
      <c r="BR1234" s="35">
        <f t="shared" si="2912"/>
        <v>0.15924453374130706</v>
      </c>
      <c r="BS1234" s="35">
        <f t="shared" si="2912"/>
        <v>0.15653177024542994</v>
      </c>
      <c r="BT1234" s="35">
        <f t="shared" ref="BT1234:CY1234" si="2913">(BT1068-BS1068)*$IA1234</f>
        <v>0.15370629949057682</v>
      </c>
      <c r="BU1234" s="35">
        <f t="shared" si="2913"/>
        <v>0.15078150432672446</v>
      </c>
      <c r="BV1234" s="35">
        <f t="shared" si="2913"/>
        <v>0.14809373551429947</v>
      </c>
      <c r="BW1234" s="35">
        <f t="shared" si="2913"/>
        <v>0.14503312905634114</v>
      </c>
      <c r="BX1234" s="35">
        <f t="shared" si="2913"/>
        <v>0.14596455498918817</v>
      </c>
      <c r="BY1234" s="35">
        <f t="shared" si="2913"/>
        <v>0.14310506158239317</v>
      </c>
      <c r="BZ1234" s="35">
        <f t="shared" si="2913"/>
        <v>0.14060053428170816</v>
      </c>
      <c r="CA1234" s="35">
        <f t="shared" si="2913"/>
        <v>0.12932547997105309</v>
      </c>
      <c r="CB1234" s="35">
        <f t="shared" si="2913"/>
        <v>0.12743572968616818</v>
      </c>
      <c r="CC1234" s="35">
        <f t="shared" si="2913"/>
        <v>0.12558894074614119</v>
      </c>
      <c r="CD1234" s="35">
        <f t="shared" si="2913"/>
        <v>0.12916116828994637</v>
      </c>
      <c r="CE1234" s="35">
        <f t="shared" si="2913"/>
        <v>0.12708167116423488</v>
      </c>
      <c r="CF1234" s="35">
        <f t="shared" si="2913"/>
        <v>0.12498284914765331</v>
      </c>
      <c r="CG1234" s="35">
        <f t="shared" si="2913"/>
        <v>0.12295391859364141</v>
      </c>
      <c r="CH1234" s="35">
        <f t="shared" si="2913"/>
        <v>0.12079177528174423</v>
      </c>
      <c r="CI1234" s="35">
        <f t="shared" si="2913"/>
        <v>0.11910679524211426</v>
      </c>
      <c r="CJ1234" s="35">
        <f t="shared" si="2913"/>
        <v>0.1211704348009158</v>
      </c>
      <c r="CK1234" s="35">
        <f t="shared" si="2913"/>
        <v>0.12053533243406987</v>
      </c>
      <c r="CL1234" s="35">
        <f t="shared" si="2913"/>
        <v>0.11930864981460158</v>
      </c>
      <c r="CM1234" s="35">
        <f t="shared" si="2913"/>
        <v>0.10970142862247645</v>
      </c>
      <c r="CN1234" s="35">
        <f t="shared" si="2913"/>
        <v>0.10806798402413656</v>
      </c>
      <c r="CO1234" s="35">
        <f t="shared" si="2913"/>
        <v>0.10613968079088275</v>
      </c>
      <c r="CP1234" s="35">
        <f t="shared" si="2913"/>
        <v>0.10859128308058505</v>
      </c>
      <c r="CQ1234" s="35">
        <f t="shared" si="2913"/>
        <v>0.10580202749624001</v>
      </c>
      <c r="CR1234" s="35">
        <f t="shared" si="2913"/>
        <v>0.10335343287670573</v>
      </c>
      <c r="CS1234" s="35">
        <f t="shared" si="2913"/>
        <v>9.9844120440326631E-2</v>
      </c>
      <c r="CT1234" s="35">
        <f t="shared" si="2913"/>
        <v>9.5769526898862867E-2</v>
      </c>
      <c r="CU1234" s="35">
        <f t="shared" si="2913"/>
        <v>9.4043374250543821E-2</v>
      </c>
      <c r="CV1234" s="35">
        <f t="shared" si="2913"/>
        <v>9.5164535683594204E-2</v>
      </c>
      <c r="CW1234" s="35">
        <f t="shared" si="2913"/>
        <v>9.4684268107594949E-2</v>
      </c>
      <c r="CX1234" s="35">
        <f t="shared" si="2913"/>
        <v>9.1908046130588866E-2</v>
      </c>
      <c r="CY1234" s="35">
        <f t="shared" si="2913"/>
        <v>8.39741537464921E-2</v>
      </c>
      <c r="CZ1234" s="35">
        <f t="shared" ref="CZ1234:EE1234" si="2914">(CZ1068-CY1068)*$IA1234</f>
        <v>8.2531175696507475E-2</v>
      </c>
      <c r="DA1234" s="35">
        <f t="shared" si="2914"/>
        <v>8.0673305408256124E-2</v>
      </c>
      <c r="DB1234" s="35">
        <f t="shared" si="2914"/>
        <v>8.219926066490181E-2</v>
      </c>
      <c r="DC1234" s="35">
        <f t="shared" si="2914"/>
        <v>7.9845837701075562E-2</v>
      </c>
      <c r="DD1234" s="35">
        <f t="shared" si="2914"/>
        <v>7.8223685820853622E-2</v>
      </c>
      <c r="DE1234" s="35">
        <f t="shared" si="2914"/>
        <v>7.616580151237333E-2</v>
      </c>
      <c r="DF1234" s="35">
        <f t="shared" si="2914"/>
        <v>7.4574260078121846E-2</v>
      </c>
      <c r="DG1234" s="35">
        <f t="shared" si="2914"/>
        <v>7.2904859996685931E-2</v>
      </c>
      <c r="DH1234" s="35">
        <f t="shared" si="2914"/>
        <v>7.3271784092719963E-2</v>
      </c>
      <c r="DI1234" s="35">
        <f t="shared" si="2914"/>
        <v>7.1605235910233406E-2</v>
      </c>
      <c r="DJ1234" s="35">
        <f t="shared" si="2914"/>
        <v>6.9849204166319984E-2</v>
      </c>
      <c r="DK1234" s="35">
        <f t="shared" si="2914"/>
        <v>6.382496734967201E-2</v>
      </c>
      <c r="DL1234" s="35">
        <f t="shared" si="2914"/>
        <v>6.2329778688131325E-2</v>
      </c>
      <c r="DM1234" s="35">
        <f t="shared" si="2914"/>
        <v>6.0944098041132877E-2</v>
      </c>
      <c r="DN1234" s="35">
        <f t="shared" si="2914"/>
        <v>6.2127882508103742E-2</v>
      </c>
      <c r="DO1234" s="35">
        <f t="shared" si="2914"/>
        <v>6.1060502604068853E-2</v>
      </c>
      <c r="DP1234" s="35">
        <f t="shared" si="2914"/>
        <v>6.0117609882385625E-2</v>
      </c>
      <c r="DQ1234" s="35">
        <f t="shared" si="2914"/>
        <v>5.8849968988477067E-2</v>
      </c>
      <c r="DR1234" s="35">
        <f t="shared" si="2914"/>
        <v>5.7534042289760542E-2</v>
      </c>
      <c r="DS1234" s="35">
        <f t="shared" si="2914"/>
        <v>5.5971028742758423E-2</v>
      </c>
      <c r="DT1234" s="35">
        <f t="shared" si="2914"/>
        <v>5.6120778402298739E-2</v>
      </c>
      <c r="DU1234" s="35">
        <f t="shared" si="2914"/>
        <v>5.4682135638653366E-2</v>
      </c>
      <c r="DV1234" s="35">
        <f t="shared" si="2914"/>
        <v>5.3404312642878586E-2</v>
      </c>
      <c r="DW1234" s="15">
        <f t="shared" si="2914"/>
        <v>4.8741054573489491E-2</v>
      </c>
      <c r="DX1234" s="15">
        <f t="shared" si="2914"/>
        <v>4.7492317899598742E-2</v>
      </c>
      <c r="DY1234" s="15">
        <f t="shared" si="2914"/>
        <v>4.6404792830901591E-2</v>
      </c>
      <c r="DZ1234" s="15">
        <f t="shared" si="2914"/>
        <v>4.7335172869315101E-2</v>
      </c>
      <c r="EA1234" s="15">
        <f t="shared" si="2914"/>
        <v>4.6470455323836118E-2</v>
      </c>
      <c r="EB1234" s="15">
        <f t="shared" si="2914"/>
        <v>4.5528802006802753E-2</v>
      </c>
      <c r="EC1234" s="15">
        <f t="shared" si="2914"/>
        <v>4.4514635751086364E-2</v>
      </c>
      <c r="ED1234" s="15">
        <f t="shared" si="2914"/>
        <v>4.3577616235922836E-2</v>
      </c>
      <c r="EE1234" s="15">
        <f t="shared" si="2914"/>
        <v>4.2549662377967042E-2</v>
      </c>
      <c r="EF1234" s="15">
        <f t="shared" ref="EF1234:FF1234" si="2915">(EF1068-EE1068)*$IA1234</f>
        <v>4.280391079005811E-2</v>
      </c>
      <c r="EG1234" s="15">
        <f t="shared" si="2915"/>
        <v>4.1725297031802493E-2</v>
      </c>
      <c r="EH1234" s="15">
        <f t="shared" si="2915"/>
        <v>4.0771476227240006E-2</v>
      </c>
      <c r="EI1234" s="15">
        <f t="shared" si="2915"/>
        <v>3.7179290225555869E-2</v>
      </c>
      <c r="EJ1234" s="15">
        <f t="shared" si="2915"/>
        <v>3.6377951186510972E-2</v>
      </c>
      <c r="EK1234" s="15">
        <f t="shared" si="2915"/>
        <v>3.5644581638991063E-2</v>
      </c>
      <c r="EL1234" s="15">
        <f t="shared" si="2915"/>
        <v>3.6439140912444837E-2</v>
      </c>
      <c r="EM1234" s="15">
        <f t="shared" si="2915"/>
        <v>3.5717978859113875E-2</v>
      </c>
      <c r="EN1234" s="15">
        <f t="shared" si="2915"/>
        <v>3.4939552337123155E-2</v>
      </c>
      <c r="EO1234" s="15">
        <f t="shared" si="2915"/>
        <v>3.4065693565780923E-2</v>
      </c>
      <c r="EP1234" s="15">
        <f t="shared" si="2915"/>
        <v>3.3326851972687699E-2</v>
      </c>
      <c r="EQ1234" s="15">
        <f t="shared" si="2915"/>
        <v>3.2688763775261302E-2</v>
      </c>
      <c r="ER1234" s="15">
        <f t="shared" si="2915"/>
        <v>3.2994429751384148E-2</v>
      </c>
      <c r="ES1234" s="15">
        <f t="shared" si="2915"/>
        <v>3.2241032389397205E-2</v>
      </c>
      <c r="ET1234" s="15">
        <f t="shared" si="2915"/>
        <v>3.1561217255958035E-2</v>
      </c>
      <c r="EU1234" s="15">
        <f t="shared" si="2915"/>
        <v>2.8906967503618364E-2</v>
      </c>
      <c r="EV1234" s="15">
        <f t="shared" si="2915"/>
        <v>2.8415618713012295E-2</v>
      </c>
      <c r="EW1234" s="15">
        <f t="shared" si="2915"/>
        <v>2.7727873055886639E-2</v>
      </c>
      <c r="EX1234" s="15">
        <f t="shared" si="2915"/>
        <v>2.8231405154703852E-2</v>
      </c>
      <c r="EY1234" s="15">
        <f t="shared" si="2915"/>
        <v>2.7518140796511398E-2</v>
      </c>
      <c r="EZ1234" s="15">
        <f t="shared" si="2915"/>
        <v>2.6927160397938632E-2</v>
      </c>
      <c r="FA1234" s="15">
        <f t="shared" si="2915"/>
        <v>2.6267070424449361E-2</v>
      </c>
      <c r="FB1234" s="15">
        <f t="shared" si="2915"/>
        <v>2.5669935225130051E-2</v>
      </c>
      <c r="FC1234" s="15">
        <f t="shared" si="2915"/>
        <v>2.5188106424440783E-2</v>
      </c>
      <c r="FD1234" s="15">
        <f t="shared" si="2915"/>
        <v>2.5389315091868658E-2</v>
      </c>
      <c r="FE1234" s="15">
        <f t="shared" si="2915"/>
        <v>2.4884312761167635E-2</v>
      </c>
      <c r="FF1234" s="15">
        <f t="shared" si="2915"/>
        <v>2.4325362634575912E-2</v>
      </c>
      <c r="FG1234" s="15"/>
      <c r="FH1234" s="15"/>
      <c r="FI1234" s="15"/>
      <c r="FJ1234" s="15"/>
      <c r="FK1234" s="15"/>
      <c r="FL1234" s="15"/>
      <c r="FM1234" s="15"/>
      <c r="FN1234" s="15"/>
      <c r="FO1234" s="15"/>
      <c r="FP1234" s="15"/>
      <c r="FQ1234" s="15"/>
      <c r="FR1234" s="15"/>
      <c r="FS1234" s="15"/>
      <c r="FT1234" s="15"/>
      <c r="FU1234" s="15"/>
      <c r="FV1234" s="15"/>
      <c r="FW1234" s="15"/>
      <c r="FX1234" s="15"/>
      <c r="FY1234" s="15"/>
      <c r="FZ1234" s="15"/>
      <c r="GA1234" s="15"/>
      <c r="GB1234" s="15"/>
      <c r="GC1234" s="15"/>
      <c r="GD1234" s="15"/>
      <c r="GE1234" s="15"/>
      <c r="GF1234" s="15"/>
      <c r="GG1234" s="15"/>
      <c r="GH1234" s="15"/>
      <c r="GI1234" s="15"/>
      <c r="GJ1234" s="15"/>
      <c r="GK1234" s="15"/>
      <c r="GL1234" s="15"/>
      <c r="GM1234" s="15"/>
      <c r="GN1234" s="15"/>
      <c r="GO1234" s="15"/>
      <c r="GP1234" s="15"/>
      <c r="GQ1234" s="15"/>
      <c r="GR1234" s="15"/>
      <c r="GS1234" s="15"/>
      <c r="GT1234" s="15"/>
      <c r="GU1234" s="15"/>
      <c r="GV1234" s="15"/>
      <c r="GW1234" s="15"/>
      <c r="GX1234" s="15"/>
      <c r="GY1234" s="15"/>
      <c r="GZ1234" s="15"/>
      <c r="HA1234" s="15"/>
      <c r="HB1234" s="15"/>
      <c r="HC1234" s="15"/>
      <c r="HD1234" s="15"/>
      <c r="HE1234" s="15"/>
      <c r="HF1234" s="15"/>
      <c r="HG1234" s="15"/>
      <c r="HH1234" s="15"/>
      <c r="HI1234" s="15"/>
      <c r="HJ1234" s="15"/>
      <c r="HK1234" s="15"/>
      <c r="HL1234" s="15"/>
      <c r="HM1234" s="15"/>
      <c r="HN1234" s="15"/>
      <c r="HO1234" s="15"/>
      <c r="HP1234" s="15"/>
      <c r="HQ1234" s="15"/>
      <c r="HR1234" s="15"/>
      <c r="HS1234" s="15"/>
      <c r="HT1234" s="15"/>
      <c r="HU1234" s="15"/>
      <c r="HV1234" s="15"/>
      <c r="HW1234" s="15"/>
      <c r="HX1234" s="15"/>
      <c r="HY1234" s="15"/>
      <c r="HZ1234" s="15"/>
      <c r="IA1234" s="15">
        <v>25.464855964062714</v>
      </c>
      <c r="IB1234" s="15">
        <f t="shared" si="2894"/>
        <v>1.1309781810138979</v>
      </c>
    </row>
    <row r="1235" spans="2:236" x14ac:dyDescent="0.25">
      <c r="B1235" s="15">
        <f t="shared" si="2900"/>
        <v>6</v>
      </c>
      <c r="C1235" s="36"/>
      <c r="D1235" s="15"/>
      <c r="E1235" s="15"/>
      <c r="F1235" s="15"/>
      <c r="G1235" s="15"/>
      <c r="H1235" s="15"/>
      <c r="I1235" s="35">
        <f t="shared" ref="I1235:AN1235" si="2916">(I1069-H1069)*$IA1235</f>
        <v>0.43317895552903285</v>
      </c>
      <c r="J1235" s="35">
        <f t="shared" si="2916"/>
        <v>0.48470389245095774</v>
      </c>
      <c r="K1235" s="35">
        <f t="shared" si="2916"/>
        <v>0.49642981739484038</v>
      </c>
      <c r="L1235" s="35">
        <f t="shared" si="2916"/>
        <v>0.4998142775783484</v>
      </c>
      <c r="M1235" s="35">
        <f t="shared" si="2916"/>
        <v>0.49708326471573011</v>
      </c>
      <c r="N1235" s="35">
        <f t="shared" si="2916"/>
        <v>0.49033929890220124</v>
      </c>
      <c r="O1235" s="35">
        <f t="shared" si="2916"/>
        <v>0.4881302943150761</v>
      </c>
      <c r="P1235" s="35">
        <f t="shared" si="2916"/>
        <v>0.50264565930328176</v>
      </c>
      <c r="Q1235" s="35">
        <f t="shared" si="2916"/>
        <v>0.50207710593163069</v>
      </c>
      <c r="R1235" s="35">
        <f t="shared" si="2916"/>
        <v>0.49385467724108983</v>
      </c>
      <c r="S1235" s="35">
        <f t="shared" si="2916"/>
        <v>0.45543934889906057</v>
      </c>
      <c r="T1235" s="35">
        <f t="shared" si="2916"/>
        <v>0.45117599501802907</v>
      </c>
      <c r="U1235" s="35">
        <f t="shared" si="2916"/>
        <v>0.44874491029496005</v>
      </c>
      <c r="V1235" s="35">
        <f t="shared" si="2916"/>
        <v>0.46220408312413819</v>
      </c>
      <c r="W1235" s="35">
        <f t="shared" si="2916"/>
        <v>0.45528903862461939</v>
      </c>
      <c r="X1235" s="35">
        <f t="shared" si="2916"/>
        <v>0.44796212927576384</v>
      </c>
      <c r="Y1235" s="35">
        <f t="shared" si="2916"/>
        <v>0.43950382536176108</v>
      </c>
      <c r="Z1235" s="35">
        <f t="shared" si="2916"/>
        <v>0.42976536141267296</v>
      </c>
      <c r="AA1235" s="35">
        <f t="shared" si="2916"/>
        <v>0.42304287278154329</v>
      </c>
      <c r="AB1235" s="35">
        <f t="shared" si="2916"/>
        <v>0.43004100399922601</v>
      </c>
      <c r="AC1235" s="35">
        <f t="shared" si="2916"/>
        <v>0.42474253105116216</v>
      </c>
      <c r="AD1235" s="35">
        <f t="shared" si="2916"/>
        <v>0.41793336152707128</v>
      </c>
      <c r="AE1235" s="35">
        <f t="shared" si="2916"/>
        <v>0.38427834907626734</v>
      </c>
      <c r="AF1235" s="35">
        <f t="shared" si="2916"/>
        <v>0.37948477138054765</v>
      </c>
      <c r="AG1235" s="35">
        <f t="shared" si="2916"/>
        <v>0.37398995035757082</v>
      </c>
      <c r="AH1235" s="35">
        <f t="shared" si="2916"/>
        <v>0.38370755611355584</v>
      </c>
      <c r="AI1235" s="35">
        <f t="shared" si="2916"/>
        <v>0.37559339589570429</v>
      </c>
      <c r="AJ1235" s="35">
        <f t="shared" si="2916"/>
        <v>0.37125753423536512</v>
      </c>
      <c r="AK1235" s="35">
        <f t="shared" si="2916"/>
        <v>0.36332735224735174</v>
      </c>
      <c r="AL1235" s="35">
        <f t="shared" si="2916"/>
        <v>0.35898858262234973</v>
      </c>
      <c r="AM1235" s="35">
        <f t="shared" si="2916"/>
        <v>0.3503682896693191</v>
      </c>
      <c r="AN1235" s="35">
        <f t="shared" si="2916"/>
        <v>0.35416160014552917</v>
      </c>
      <c r="AO1235" s="35">
        <f t="shared" ref="AO1235:BT1235" si="2917">(AO1069-AN1069)*$IA1235</f>
        <v>0.34772604003049118</v>
      </c>
      <c r="AP1235" s="35">
        <f t="shared" si="2917"/>
        <v>0.34137910496234664</v>
      </c>
      <c r="AQ1235" s="35">
        <f t="shared" si="2917"/>
        <v>0.31461457651143382</v>
      </c>
      <c r="AR1235" s="35">
        <f t="shared" si="2917"/>
        <v>0.31017190062690519</v>
      </c>
      <c r="AS1235" s="35">
        <f t="shared" si="2917"/>
        <v>0.30600935270885138</v>
      </c>
      <c r="AT1235" s="35">
        <f t="shared" si="2917"/>
        <v>0.31254682113982657</v>
      </c>
      <c r="AU1235" s="35">
        <f t="shared" si="2917"/>
        <v>0.30638681909777049</v>
      </c>
      <c r="AV1235" s="35">
        <f t="shared" si="2917"/>
        <v>0.29965371546962466</v>
      </c>
      <c r="AW1235" s="35">
        <f t="shared" si="2917"/>
        <v>0.28914253832249737</v>
      </c>
      <c r="AX1235" s="35">
        <f t="shared" si="2917"/>
        <v>0.28419869829376621</v>
      </c>
      <c r="AY1235" s="35">
        <f t="shared" si="2917"/>
        <v>0.28123100444326815</v>
      </c>
      <c r="AZ1235" s="35">
        <f t="shared" si="2917"/>
        <v>0.29168988586129985</v>
      </c>
      <c r="BA1235" s="35">
        <f t="shared" si="2917"/>
        <v>0.28743098760278335</v>
      </c>
      <c r="BB1235" s="35">
        <f t="shared" si="2917"/>
        <v>0.28174013060592912</v>
      </c>
      <c r="BC1235" s="35">
        <f t="shared" si="2917"/>
        <v>0.25542420046762143</v>
      </c>
      <c r="BD1235" s="35">
        <f t="shared" si="2917"/>
        <v>0.25047627911629444</v>
      </c>
      <c r="BE1235" s="35">
        <f t="shared" si="2917"/>
        <v>0.24646767107222997</v>
      </c>
      <c r="BF1235" s="35">
        <f t="shared" si="2917"/>
        <v>0.25370476339252451</v>
      </c>
      <c r="BG1235" s="35">
        <f t="shared" si="2917"/>
        <v>0.24946122334015802</v>
      </c>
      <c r="BH1235" s="35">
        <f t="shared" si="2917"/>
        <v>0.24495466389440415</v>
      </c>
      <c r="BI1235" s="35">
        <f t="shared" si="2917"/>
        <v>0.23907376515179349</v>
      </c>
      <c r="BJ1235" s="35">
        <f t="shared" si="2917"/>
        <v>0.23497923288356107</v>
      </c>
      <c r="BK1235" s="35">
        <f t="shared" si="2917"/>
        <v>0.23059362164899483</v>
      </c>
      <c r="BL1235" s="35">
        <f t="shared" si="2917"/>
        <v>0.23370652527348723</v>
      </c>
      <c r="BM1235" s="35">
        <f t="shared" si="2917"/>
        <v>0.22901711879200659</v>
      </c>
      <c r="BN1235" s="35">
        <f t="shared" si="2917"/>
        <v>0.22449296661966694</v>
      </c>
      <c r="BO1235" s="35">
        <f t="shared" si="2917"/>
        <v>0.20584788590427908</v>
      </c>
      <c r="BP1235" s="35">
        <f t="shared" si="2917"/>
        <v>0.20165499050114194</v>
      </c>
      <c r="BQ1235" s="35">
        <f t="shared" si="2917"/>
        <v>0.19854771075266373</v>
      </c>
      <c r="BR1235" s="35">
        <f t="shared" si="2917"/>
        <v>0.20350475288556227</v>
      </c>
      <c r="BS1235" s="35">
        <f t="shared" si="2917"/>
        <v>0.20004514772317389</v>
      </c>
      <c r="BT1235" s="35">
        <f t="shared" si="2917"/>
        <v>0.19644108998700252</v>
      </c>
      <c r="BU1235" s="35">
        <f t="shared" ref="BU1235:CZ1235" si="2918">(BU1069-BT1069)*$IA1235</f>
        <v>0.19270968079454898</v>
      </c>
      <c r="BV1235" s="35">
        <f t="shared" si="2918"/>
        <v>0.18928081765191443</v>
      </c>
      <c r="BW1235" s="35">
        <f t="shared" si="2918"/>
        <v>0.18537504019757056</v>
      </c>
      <c r="BX1235" s="35">
        <f t="shared" si="2918"/>
        <v>0.18657152007257394</v>
      </c>
      <c r="BY1235" s="35">
        <f t="shared" si="2918"/>
        <v>0.18292229074314201</v>
      </c>
      <c r="BZ1235" s="35">
        <f t="shared" si="2918"/>
        <v>0.17972645756990818</v>
      </c>
      <c r="CA1235" s="35">
        <f t="shared" si="2918"/>
        <v>0.16531872493241459</v>
      </c>
      <c r="CB1235" s="35">
        <f t="shared" si="2918"/>
        <v>0.1629076865442397</v>
      </c>
      <c r="CC1235" s="35">
        <f t="shared" si="2918"/>
        <v>0.16055134596241719</v>
      </c>
      <c r="CD1235" s="35">
        <f t="shared" si="2918"/>
        <v>0.16512264152351466</v>
      </c>
      <c r="CE1235" s="35">
        <f t="shared" si="2918"/>
        <v>0.16246866756993628</v>
      </c>
      <c r="CF1235" s="35">
        <f t="shared" si="2918"/>
        <v>0.15978976055008287</v>
      </c>
      <c r="CG1235" s="35">
        <f t="shared" si="2918"/>
        <v>0.15719999068322882</v>
      </c>
      <c r="CH1235" s="35">
        <f t="shared" si="2918"/>
        <v>0.15443968907173822</v>
      </c>
      <c r="CI1235" s="35">
        <f t="shared" si="2918"/>
        <v>0.15228927463191322</v>
      </c>
      <c r="CJ1235" s="35">
        <f t="shared" si="2918"/>
        <v>0.15493181294378086</v>
      </c>
      <c r="CK1235" s="35">
        <f t="shared" si="2918"/>
        <v>0.15412370377385495</v>
      </c>
      <c r="CL1235" s="35">
        <f t="shared" si="2918"/>
        <v>0.15255906497103824</v>
      </c>
      <c r="CM1235" s="35">
        <f t="shared" si="2918"/>
        <v>0.14027782808017716</v>
      </c>
      <c r="CN1235" s="35">
        <f t="shared" si="2918"/>
        <v>0.13819237726524702</v>
      </c>
      <c r="CO1235" s="35">
        <f t="shared" si="2918"/>
        <v>0.13572971824185776</v>
      </c>
      <c r="CP1235" s="35">
        <f t="shared" si="2918"/>
        <v>0.13886801680987823</v>
      </c>
      <c r="CQ1235" s="35">
        <f t="shared" si="2918"/>
        <v>0.13530420901193557</v>
      </c>
      <c r="CR1235" s="35">
        <f t="shared" si="2918"/>
        <v>0.13217584087230905</v>
      </c>
      <c r="CS1235" s="35">
        <f t="shared" si="2918"/>
        <v>0.12769071583286062</v>
      </c>
      <c r="CT1235" s="35">
        <f t="shared" si="2918"/>
        <v>0.12248236432006508</v>
      </c>
      <c r="CU1235" s="35">
        <f t="shared" si="2918"/>
        <v>0.12027728306750353</v>
      </c>
      <c r="CV1235" s="35">
        <f t="shared" si="2918"/>
        <v>0.12171375985905648</v>
      </c>
      <c r="CW1235" s="35">
        <f t="shared" si="2918"/>
        <v>0.12110205353804535</v>
      </c>
      <c r="CX1235" s="35">
        <f t="shared" si="2918"/>
        <v>0.11755368098511905</v>
      </c>
      <c r="CY1235" s="35">
        <f t="shared" si="2918"/>
        <v>0.10740809275441833</v>
      </c>
      <c r="CZ1235" s="35">
        <f t="shared" si="2918"/>
        <v>0.10556446616868406</v>
      </c>
      <c r="DA1235" s="35">
        <f t="shared" ref="DA1235:EF1235" si="2919">(DA1069-CZ1069)*$IA1235</f>
        <v>0.10319004553771721</v>
      </c>
      <c r="DB1235" s="35">
        <f t="shared" si="2919"/>
        <v>0.10514389526353332</v>
      </c>
      <c r="DC1235" s="35">
        <f t="shared" si="2919"/>
        <v>0.10213546962488722</v>
      </c>
      <c r="DD1235" s="35">
        <f t="shared" si="2919"/>
        <v>0.1000623277487044</v>
      </c>
      <c r="DE1235" s="35">
        <f t="shared" si="2919"/>
        <v>9.7431688722342119E-2</v>
      </c>
      <c r="DF1235" s="35">
        <f t="shared" si="2919"/>
        <v>9.5397484800168464E-2</v>
      </c>
      <c r="DG1235" s="35">
        <f t="shared" si="2919"/>
        <v>9.3263582501583411E-2</v>
      </c>
      <c r="DH1235" s="35">
        <f t="shared" si="2919"/>
        <v>9.3734609080158335E-2</v>
      </c>
      <c r="DI1235" s="35">
        <f t="shared" si="2919"/>
        <v>9.1604230892705502E-2</v>
      </c>
      <c r="DJ1235" s="35">
        <f t="shared" si="2919"/>
        <v>8.9359276724793602E-2</v>
      </c>
      <c r="DK1235" s="35">
        <f t="shared" si="2919"/>
        <v>8.1653714229067198E-2</v>
      </c>
      <c r="DL1235" s="35">
        <f t="shared" si="2919"/>
        <v>7.9742128045105568E-2</v>
      </c>
      <c r="DM1235" s="35">
        <f t="shared" si="2919"/>
        <v>7.7970563971015344E-2</v>
      </c>
      <c r="DN1235" s="35">
        <f t="shared" si="2919"/>
        <v>7.948631186252457E-2</v>
      </c>
      <c r="DO1235" s="35">
        <f t="shared" si="2919"/>
        <v>7.8121926646147519E-2</v>
      </c>
      <c r="DP1235" s="35">
        <f t="shared" si="2919"/>
        <v>7.6916759973353621E-2</v>
      </c>
      <c r="DQ1235" s="35">
        <f t="shared" si="2919"/>
        <v>7.5296041081457044E-2</v>
      </c>
      <c r="DR1235" s="35">
        <f t="shared" si="2919"/>
        <v>7.3613476740949702E-2</v>
      </c>
      <c r="DS1235" s="35">
        <f t="shared" si="2919"/>
        <v>7.1614698229204521E-2</v>
      </c>
      <c r="DT1235" s="35">
        <f t="shared" si="2919"/>
        <v>7.1807358545981276E-2</v>
      </c>
      <c r="DU1235" s="35">
        <f t="shared" si="2919"/>
        <v>6.9967616693932547E-2</v>
      </c>
      <c r="DV1235" s="35">
        <f t="shared" si="2919"/>
        <v>6.8333583396984934E-2</v>
      </c>
      <c r="DW1235" s="35">
        <f t="shared" si="2919"/>
        <v>6.2367569229551813E-2</v>
      </c>
      <c r="DX1235" s="15">
        <f t="shared" si="2919"/>
        <v>6.0770535715771942E-2</v>
      </c>
      <c r="DY1235" s="15">
        <f t="shared" si="2919"/>
        <v>5.9379734118285517E-2</v>
      </c>
      <c r="DZ1235" s="15">
        <f t="shared" si="2919"/>
        <v>6.0571047850204847E-2</v>
      </c>
      <c r="EA1235" s="15">
        <f t="shared" si="2919"/>
        <v>5.9465320648825239E-2</v>
      </c>
      <c r="EB1235" s="15">
        <f t="shared" si="2919"/>
        <v>5.8261104395810982E-2</v>
      </c>
      <c r="EC1235" s="15">
        <f t="shared" si="2919"/>
        <v>5.6964054731232103E-2</v>
      </c>
      <c r="ED1235" s="15">
        <f t="shared" si="2919"/>
        <v>5.5765686158927248E-2</v>
      </c>
      <c r="EE1235" s="15">
        <f t="shared" si="2919"/>
        <v>5.44509091150761E-2</v>
      </c>
      <c r="EF1235" s="15">
        <f t="shared" si="2919"/>
        <v>5.4776954339041652E-2</v>
      </c>
      <c r="EG1235" s="15">
        <f t="shared" ref="EG1235:FF1235" si="2920">(EG1069-EF1069)*$IA1235</f>
        <v>5.3397295327197128E-2</v>
      </c>
      <c r="EH1235" s="15">
        <f t="shared" si="2920"/>
        <v>5.2177296893497295E-2</v>
      </c>
      <c r="EI1235" s="15">
        <f t="shared" si="2920"/>
        <v>4.7580758821108182E-2</v>
      </c>
      <c r="EJ1235" s="15">
        <f t="shared" si="2920"/>
        <v>4.6555762919158784E-2</v>
      </c>
      <c r="EK1235" s="15">
        <f t="shared" si="2920"/>
        <v>4.5617724132890024E-2</v>
      </c>
      <c r="EL1235" s="15">
        <f t="shared" si="2920"/>
        <v>4.6635121633234439E-2</v>
      </c>
      <c r="EM1235" s="15">
        <f t="shared" si="2920"/>
        <v>4.5712688673719394E-2</v>
      </c>
      <c r="EN1235" s="15">
        <f t="shared" si="2920"/>
        <v>4.4716939773944649E-2</v>
      </c>
      <c r="EO1235" s="15">
        <f t="shared" si="2920"/>
        <v>4.3599023011893598E-2</v>
      </c>
      <c r="EP1235" s="15">
        <f t="shared" si="2920"/>
        <v>4.265387916286445E-2</v>
      </c>
      <c r="EQ1235" s="15">
        <f t="shared" si="2920"/>
        <v>4.1837661802128057E-2</v>
      </c>
      <c r="ER1235" s="15">
        <f t="shared" si="2920"/>
        <v>4.2229330756031691E-2</v>
      </c>
      <c r="ES1235" s="15">
        <f t="shared" si="2920"/>
        <v>4.1265505480177614E-2</v>
      </c>
      <c r="ET1235" s="15">
        <f t="shared" si="2920"/>
        <v>4.0395833838664505E-2</v>
      </c>
      <c r="EU1235" s="15">
        <f t="shared" si="2920"/>
        <v>3.6998985669318633E-2</v>
      </c>
      <c r="EV1235" s="15">
        <f t="shared" si="2920"/>
        <v>3.6370452541283169E-2</v>
      </c>
      <c r="EW1235" s="15">
        <f t="shared" si="2920"/>
        <v>3.5490523058383995E-2</v>
      </c>
      <c r="EX1235" s="15">
        <f t="shared" si="2920"/>
        <v>3.6135377354797972E-2</v>
      </c>
      <c r="EY1235" s="15">
        <f t="shared" si="2920"/>
        <v>3.522276514579073E-2</v>
      </c>
      <c r="EZ1235" s="15">
        <f t="shared" si="2920"/>
        <v>3.446665367558905E-2</v>
      </c>
      <c r="FA1235" s="15">
        <f t="shared" si="2920"/>
        <v>3.3622062658579692E-2</v>
      </c>
      <c r="FB1235" s="15">
        <f t="shared" si="2920"/>
        <v>3.2858034805978695E-2</v>
      </c>
      <c r="FC1235" s="15">
        <f t="shared" si="2920"/>
        <v>3.2241585105423021E-2</v>
      </c>
      <c r="FD1235" s="15">
        <f t="shared" si="2920"/>
        <v>3.2499441883051608E-2</v>
      </c>
      <c r="FE1235" s="15">
        <f t="shared" si="2920"/>
        <v>3.1853313788016979E-2</v>
      </c>
      <c r="FF1235" s="15">
        <f t="shared" si="2920"/>
        <v>3.1138113706176772E-2</v>
      </c>
      <c r="FG1235" s="15"/>
      <c r="FH1235" s="15"/>
      <c r="FI1235" s="15"/>
      <c r="FJ1235" s="15"/>
      <c r="FK1235" s="15"/>
      <c r="FL1235" s="15"/>
      <c r="FM1235" s="15"/>
      <c r="FN1235" s="15"/>
      <c r="FO1235" s="15"/>
      <c r="FP1235" s="15"/>
      <c r="FQ1235" s="15"/>
      <c r="FR1235" s="15"/>
      <c r="FS1235" s="15"/>
      <c r="FT1235" s="15"/>
      <c r="FU1235" s="15"/>
      <c r="FV1235" s="15"/>
      <c r="FW1235" s="15"/>
      <c r="FX1235" s="15"/>
      <c r="FY1235" s="15"/>
      <c r="FZ1235" s="15"/>
      <c r="GA1235" s="15"/>
      <c r="GB1235" s="15"/>
      <c r="GC1235" s="15"/>
      <c r="GD1235" s="15"/>
      <c r="GE1235" s="15"/>
      <c r="GF1235" s="15"/>
      <c r="GG1235" s="15"/>
      <c r="GH1235" s="15"/>
      <c r="GI1235" s="15"/>
      <c r="GJ1235" s="15"/>
      <c r="GK1235" s="15"/>
      <c r="GL1235" s="15"/>
      <c r="GM1235" s="15"/>
      <c r="GN1235" s="15"/>
      <c r="GO1235" s="15"/>
      <c r="GP1235" s="15"/>
      <c r="GQ1235" s="15"/>
      <c r="GR1235" s="15"/>
      <c r="GS1235" s="15"/>
      <c r="GT1235" s="15"/>
      <c r="GU1235" s="15"/>
      <c r="GV1235" s="15"/>
      <c r="GW1235" s="15"/>
      <c r="GX1235" s="15"/>
      <c r="GY1235" s="15"/>
      <c r="GZ1235" s="15"/>
      <c r="HA1235" s="15"/>
      <c r="HB1235" s="15"/>
      <c r="HC1235" s="15"/>
      <c r="HD1235" s="15"/>
      <c r="HE1235" s="15"/>
      <c r="HF1235" s="15"/>
      <c r="HG1235" s="15"/>
      <c r="HH1235" s="15"/>
      <c r="HI1235" s="15"/>
      <c r="HJ1235" s="15"/>
      <c r="HK1235" s="15"/>
      <c r="HL1235" s="15"/>
      <c r="HM1235" s="15"/>
      <c r="HN1235" s="15"/>
      <c r="HO1235" s="15"/>
      <c r="HP1235" s="15"/>
      <c r="HQ1235" s="15"/>
      <c r="HR1235" s="15"/>
      <c r="HS1235" s="15"/>
      <c r="HT1235" s="15"/>
      <c r="HU1235" s="15"/>
      <c r="HV1235" s="15"/>
      <c r="HW1235" s="15"/>
      <c r="HX1235" s="15"/>
      <c r="HY1235" s="15"/>
      <c r="HZ1235" s="15"/>
      <c r="IA1235" s="15">
        <v>31.954259667857748</v>
      </c>
      <c r="IB1235" s="15">
        <f t="shared" si="2894"/>
        <v>1.4481649810697128</v>
      </c>
    </row>
    <row r="1236" spans="2:236" x14ac:dyDescent="0.25">
      <c r="B1236" s="15">
        <f t="shared" si="2900"/>
        <v>7</v>
      </c>
      <c r="C1236" s="36"/>
      <c r="D1236" s="15"/>
      <c r="E1236" s="15"/>
      <c r="F1236" s="15"/>
      <c r="G1236" s="15"/>
      <c r="H1236" s="15"/>
      <c r="I1236" s="15"/>
      <c r="J1236" s="35">
        <f t="shared" ref="J1236:AO1236" si="2921">(J1070-I1070)*$IA1236</f>
        <v>0.56043088999858548</v>
      </c>
      <c r="K1236" s="35">
        <f t="shared" si="2921"/>
        <v>0.60712951972165785</v>
      </c>
      <c r="L1236" s="35">
        <f t="shared" si="2921"/>
        <v>0.61899773558191606</v>
      </c>
      <c r="M1236" s="35">
        <f t="shared" si="2921"/>
        <v>0.61937144472953121</v>
      </c>
      <c r="N1236" s="35">
        <f t="shared" si="2921"/>
        <v>0.61319883062200442</v>
      </c>
      <c r="O1236" s="35">
        <f t="shared" si="2921"/>
        <v>0.61193233539746061</v>
      </c>
      <c r="P1236" s="35">
        <f t="shared" si="2921"/>
        <v>0.63124652152193184</v>
      </c>
      <c r="Q1236" s="35">
        <f t="shared" si="2921"/>
        <v>0.63138450619532238</v>
      </c>
      <c r="R1236" s="35">
        <f t="shared" si="2921"/>
        <v>0.62170672680762529</v>
      </c>
      <c r="S1236" s="35">
        <f t="shared" si="2921"/>
        <v>0.57384012598606182</v>
      </c>
      <c r="T1236" s="35">
        <f t="shared" si="2921"/>
        <v>0.56887268971122318</v>
      </c>
      <c r="U1236" s="35">
        <f t="shared" si="2921"/>
        <v>0.56614770053507468</v>
      </c>
      <c r="V1236" s="35">
        <f t="shared" si="2921"/>
        <v>0.58343035961192835</v>
      </c>
      <c r="W1236" s="35">
        <f t="shared" si="2921"/>
        <v>0.57496169937712582</v>
      </c>
      <c r="X1236" s="35">
        <f t="shared" si="2921"/>
        <v>0.5659339117638893</v>
      </c>
      <c r="Y1236" s="35">
        <f t="shared" si="2921"/>
        <v>0.55544396372645788</v>
      </c>
      <c r="Z1236" s="35">
        <f t="shared" si="2921"/>
        <v>0.54330772459275389</v>
      </c>
      <c r="AA1236" s="35">
        <f t="shared" si="2921"/>
        <v>0.53496095849230063</v>
      </c>
      <c r="AB1236" s="35">
        <f t="shared" si="2921"/>
        <v>0.54395098096241112</v>
      </c>
      <c r="AC1236" s="35">
        <f t="shared" si="2921"/>
        <v>0.53737626993795218</v>
      </c>
      <c r="AD1236" s="35">
        <f t="shared" si="2921"/>
        <v>0.52887633691383262</v>
      </c>
      <c r="AE1236" s="35">
        <f t="shared" si="2921"/>
        <v>0.4863838724213288</v>
      </c>
      <c r="AF1236" s="35">
        <f t="shared" si="2921"/>
        <v>0.48040389264211519</v>
      </c>
      <c r="AG1236" s="35">
        <f t="shared" si="2921"/>
        <v>0.47352769111701037</v>
      </c>
      <c r="AH1236" s="35">
        <f t="shared" si="2921"/>
        <v>0.485908486432581</v>
      </c>
      <c r="AI1236" s="35">
        <f t="shared" si="2921"/>
        <v>0.47570382407073647</v>
      </c>
      <c r="AJ1236" s="35">
        <f t="shared" si="2921"/>
        <v>0.47027781222494491</v>
      </c>
      <c r="AK1236" s="35">
        <f t="shared" si="2921"/>
        <v>0.4602928101601928</v>
      </c>
      <c r="AL1236" s="35">
        <f t="shared" si="2921"/>
        <v>0.45485223080432746</v>
      </c>
      <c r="AM1236" s="35">
        <f t="shared" si="2921"/>
        <v>0.44398171194556707</v>
      </c>
      <c r="AN1236" s="35">
        <f t="shared" si="2921"/>
        <v>0.44883820211753306</v>
      </c>
      <c r="AO1236" s="35">
        <f t="shared" si="2921"/>
        <v>0.44072873030593668</v>
      </c>
      <c r="AP1236" s="35">
        <f t="shared" ref="AP1236:BU1236" si="2922">(AP1070-AO1070)*$IA1236</f>
        <v>0.43272759956563228</v>
      </c>
      <c r="AQ1236" s="35">
        <f t="shared" si="2922"/>
        <v>0.39883882740121362</v>
      </c>
      <c r="AR1236" s="35">
        <f t="shared" si="2922"/>
        <v>0.39324171928850538</v>
      </c>
      <c r="AS1236" s="35">
        <f t="shared" si="2922"/>
        <v>0.38799726537378609</v>
      </c>
      <c r="AT1236" s="35">
        <f t="shared" si="2922"/>
        <v>0.3963186766587084</v>
      </c>
      <c r="AU1236" s="35">
        <f t="shared" si="2922"/>
        <v>0.38853822671631499</v>
      </c>
      <c r="AV1236" s="35">
        <f t="shared" si="2922"/>
        <v>0.38002844567092292</v>
      </c>
      <c r="AW1236" s="35">
        <f t="shared" si="2922"/>
        <v>0.3667243334153974</v>
      </c>
      <c r="AX1236" s="35">
        <f t="shared" si="2922"/>
        <v>0.36047884408095998</v>
      </c>
      <c r="AY1236" s="35">
        <f t="shared" si="2922"/>
        <v>0.35673831226782743</v>
      </c>
      <c r="AZ1236" s="35">
        <f t="shared" si="2922"/>
        <v>0.37002927285357479</v>
      </c>
      <c r="BA1236" s="35">
        <f t="shared" si="2922"/>
        <v>0.36464964708193931</v>
      </c>
      <c r="BB1236" s="35">
        <f t="shared" si="2922"/>
        <v>0.35745179055895154</v>
      </c>
      <c r="BC1236" s="35">
        <f t="shared" si="2922"/>
        <v>0.32408281806943873</v>
      </c>
      <c r="BD1236" s="35">
        <f t="shared" si="2922"/>
        <v>0.31782236949157844</v>
      </c>
      <c r="BE1236" s="35">
        <f t="shared" si="2922"/>
        <v>0.31275259486426998</v>
      </c>
      <c r="BF1236" s="35">
        <f t="shared" si="2922"/>
        <v>0.32195278479395645</v>
      </c>
      <c r="BG1236" s="35">
        <f t="shared" si="2922"/>
        <v>0.31658385128180677</v>
      </c>
      <c r="BH1236" s="35">
        <f t="shared" si="2922"/>
        <v>0.31088008449834709</v>
      </c>
      <c r="BI1236" s="35">
        <f t="shared" si="2922"/>
        <v>0.30343097920323009</v>
      </c>
      <c r="BJ1236" s="35">
        <f t="shared" si="2922"/>
        <v>0.29824807908264139</v>
      </c>
      <c r="BK1236" s="35">
        <f t="shared" si="2922"/>
        <v>0.29269483943001418</v>
      </c>
      <c r="BL1236" s="35">
        <f t="shared" si="2922"/>
        <v>0.29665919470355023</v>
      </c>
      <c r="BM1236" s="35">
        <f t="shared" si="2922"/>
        <v>0.2907192181869257</v>
      </c>
      <c r="BN1236" s="35">
        <f t="shared" si="2922"/>
        <v>0.28498817512853319</v>
      </c>
      <c r="BO1236" s="35">
        <f t="shared" si="2922"/>
        <v>0.26132925865741441</v>
      </c>
      <c r="BP1236" s="35">
        <f t="shared" si="2922"/>
        <v>0.25601614706944364</v>
      </c>
      <c r="BQ1236" s="35">
        <f t="shared" si="2922"/>
        <v>0.25208069828383117</v>
      </c>
      <c r="BR1236" s="35">
        <f t="shared" si="2922"/>
        <v>0.25838384996163621</v>
      </c>
      <c r="BS1236" s="35">
        <f t="shared" si="2922"/>
        <v>0.25400058441987067</v>
      </c>
      <c r="BT1236" s="35">
        <f t="shared" si="2922"/>
        <v>0.24943336266844807</v>
      </c>
      <c r="BU1236" s="35">
        <f t="shared" si="2922"/>
        <v>0.2447038961961471</v>
      </c>
      <c r="BV1236" s="35">
        <f t="shared" ref="BV1236:DA1236" si="2923">(BV1070-BU1070)*$IA1236</f>
        <v>0.24035809374467712</v>
      </c>
      <c r="BW1236" s="35">
        <f t="shared" si="2923"/>
        <v>0.2354061793014039</v>
      </c>
      <c r="BX1236" s="35">
        <f t="shared" si="2923"/>
        <v>0.23693333493795621</v>
      </c>
      <c r="BY1236" s="35">
        <f t="shared" si="2923"/>
        <v>0.23230654658531841</v>
      </c>
      <c r="BZ1236" s="35">
        <f t="shared" si="2923"/>
        <v>0.22825512270439482</v>
      </c>
      <c r="CA1236" s="35">
        <f t="shared" si="2923"/>
        <v>0.20996347451039182</v>
      </c>
      <c r="CB1236" s="35">
        <f t="shared" si="2923"/>
        <v>0.20690737239174842</v>
      </c>
      <c r="CC1236" s="35">
        <f t="shared" si="2923"/>
        <v>0.20392045193544914</v>
      </c>
      <c r="CD1236" s="35">
        <f t="shared" si="2923"/>
        <v>0.20973254317639894</v>
      </c>
      <c r="CE1236" s="35">
        <f t="shared" si="2923"/>
        <v>0.2063674028168094</v>
      </c>
      <c r="CF1236" s="35">
        <f t="shared" si="2923"/>
        <v>0.20297029698867103</v>
      </c>
      <c r="CG1236" s="35">
        <f t="shared" si="2923"/>
        <v>0.19968613161922891</v>
      </c>
      <c r="CH1236" s="35">
        <f t="shared" si="2923"/>
        <v>0.19618506483928311</v>
      </c>
      <c r="CI1236" s="35">
        <f t="shared" si="2923"/>
        <v>0.19345848496359438</v>
      </c>
      <c r="CJ1236" s="35">
        <f t="shared" si="2923"/>
        <v>0.19682054788109543</v>
      </c>
      <c r="CK1236" s="35">
        <f t="shared" si="2923"/>
        <v>0.19579906273955736</v>
      </c>
      <c r="CL1236" s="35">
        <f t="shared" si="2923"/>
        <v>0.19381635079418918</v>
      </c>
      <c r="CM1236" s="35">
        <f t="shared" si="2923"/>
        <v>0.17821829460307209</v>
      </c>
      <c r="CN1236" s="35">
        <f t="shared" si="2923"/>
        <v>0.17557303323336601</v>
      </c>
      <c r="CO1236" s="35">
        <f t="shared" si="2923"/>
        <v>0.17244832669977081</v>
      </c>
      <c r="CP1236" s="35">
        <f t="shared" si="2923"/>
        <v>0.17643979554989625</v>
      </c>
      <c r="CQ1236" s="35">
        <f t="shared" si="2923"/>
        <v>0.17191581907476949</v>
      </c>
      <c r="CR1236" s="35">
        <f t="shared" si="2923"/>
        <v>0.16794483174297964</v>
      </c>
      <c r="CS1236" s="35">
        <f t="shared" si="2923"/>
        <v>0.16224962318438629</v>
      </c>
      <c r="CT1236" s="35">
        <f t="shared" si="2923"/>
        <v>0.15563507763786003</v>
      </c>
      <c r="CU1236" s="35">
        <f t="shared" si="2923"/>
        <v>0.15283642633250846</v>
      </c>
      <c r="CV1236" s="35">
        <f t="shared" si="2923"/>
        <v>0.15466506635220892</v>
      </c>
      <c r="CW1236" s="35">
        <f t="shared" si="2923"/>
        <v>0.1538910434515699</v>
      </c>
      <c r="CX1236" s="35">
        <f t="shared" si="2923"/>
        <v>0.14938508263831871</v>
      </c>
      <c r="CY1236" s="35">
        <f t="shared" si="2923"/>
        <v>0.13649502138503117</v>
      </c>
      <c r="CZ1236" s="35">
        <f t="shared" si="2923"/>
        <v>0.13415474822960891</v>
      </c>
      <c r="DA1236" s="35">
        <f t="shared" si="2923"/>
        <v>0.13113978090830319</v>
      </c>
      <c r="DB1236" s="35">
        <f t="shared" ref="DB1236:EG1236" si="2924">(DB1070-DA1070)*$IA1236</f>
        <v>0.13362540564683667</v>
      </c>
      <c r="DC1236" s="35">
        <f t="shared" si="2924"/>
        <v>0.12980452914964682</v>
      </c>
      <c r="DD1236" s="35">
        <f t="shared" si="2924"/>
        <v>0.12717214485265327</v>
      </c>
      <c r="DE1236" s="35">
        <f t="shared" si="2924"/>
        <v>0.12383107109169572</v>
      </c>
      <c r="DF1236" s="35">
        <f t="shared" si="2924"/>
        <v>0.12124789201928396</v>
      </c>
      <c r="DG1236" s="35">
        <f t="shared" si="2924"/>
        <v>0.11853787029554495</v>
      </c>
      <c r="DH1236" s="35">
        <f t="shared" si="2924"/>
        <v>0.11913865739520005</v>
      </c>
      <c r="DI1236" s="35">
        <f t="shared" si="2924"/>
        <v>0.11643295417624931</v>
      </c>
      <c r="DJ1236" s="35">
        <f t="shared" si="2924"/>
        <v>0.11358149068817577</v>
      </c>
      <c r="DK1236" s="35">
        <f t="shared" si="2924"/>
        <v>0.10378895175051965</v>
      </c>
      <c r="DL1236" s="35">
        <f t="shared" si="2924"/>
        <v>0.10136079140624887</v>
      </c>
      <c r="DM1236" s="35">
        <f t="shared" si="2924"/>
        <v>9.9110513634336553E-2</v>
      </c>
      <c r="DN1236" s="35">
        <f t="shared" si="2924"/>
        <v>0.10103881963983474</v>
      </c>
      <c r="DO1236" s="35">
        <f t="shared" si="2924"/>
        <v>9.9306055481869548E-2</v>
      </c>
      <c r="DP1236" s="35">
        <f t="shared" si="2924"/>
        <v>9.7775616800636914E-2</v>
      </c>
      <c r="DQ1236" s="35">
        <f t="shared" si="2924"/>
        <v>9.5716859758329151E-2</v>
      </c>
      <c r="DR1236" s="35">
        <f t="shared" si="2924"/>
        <v>9.3579399458561516E-2</v>
      </c>
      <c r="DS1236" s="35">
        <f t="shared" si="2924"/>
        <v>9.1039866157516511E-2</v>
      </c>
      <c r="DT1236" s="35">
        <f t="shared" si="2924"/>
        <v>9.1286145069181618E-2</v>
      </c>
      <c r="DU1236" s="35">
        <f t="shared" si="2924"/>
        <v>8.8948663515771423E-2</v>
      </c>
      <c r="DV1236" s="35">
        <f t="shared" si="2924"/>
        <v>8.6872611123288493E-2</v>
      </c>
      <c r="DW1236" s="35">
        <f t="shared" si="2924"/>
        <v>7.92891213466069E-2</v>
      </c>
      <c r="DX1236" s="35">
        <f t="shared" si="2924"/>
        <v>7.7259826529049502E-2</v>
      </c>
      <c r="DY1236" s="15">
        <f t="shared" si="2924"/>
        <v>7.5492654560297467E-2</v>
      </c>
      <c r="DZ1236" s="15">
        <f t="shared" si="2924"/>
        <v>7.700826086853868E-2</v>
      </c>
      <c r="EA1236" s="15">
        <f t="shared" si="2924"/>
        <v>7.5603479384976871E-2</v>
      </c>
      <c r="EB1236" s="15">
        <f t="shared" si="2924"/>
        <v>7.4073429632336096E-2</v>
      </c>
      <c r="EC1236" s="15">
        <f t="shared" si="2924"/>
        <v>7.242529700712716E-2</v>
      </c>
      <c r="ED1236" s="15">
        <f t="shared" si="2924"/>
        <v>7.0902576396157602E-2</v>
      </c>
      <c r="EE1236" s="15">
        <f t="shared" si="2924"/>
        <v>6.9231796863492095E-2</v>
      </c>
      <c r="EF1236" s="15">
        <f t="shared" si="2924"/>
        <v>6.9647226889048175E-2</v>
      </c>
      <c r="EG1236" s="15">
        <f t="shared" si="2924"/>
        <v>6.7893885446483726E-2</v>
      </c>
      <c r="EH1236" s="15">
        <f t="shared" ref="EH1236:FF1236" si="2925">(EH1070-EG1070)*$IA1236</f>
        <v>6.634349699612066E-2</v>
      </c>
      <c r="EI1236" s="15">
        <f t="shared" si="2925"/>
        <v>6.0499716188348658E-2</v>
      </c>
      <c r="EJ1236" s="15">
        <f t="shared" si="2925"/>
        <v>5.9197098706141177E-2</v>
      </c>
      <c r="EK1236" s="15">
        <f t="shared" si="2925"/>
        <v>5.8005012737247022E-2</v>
      </c>
      <c r="EL1236" s="15">
        <f t="shared" si="2925"/>
        <v>5.9299355596707702E-2</v>
      </c>
      <c r="EM1236" s="15">
        <f t="shared" si="2925"/>
        <v>5.8127090854391869E-2</v>
      </c>
      <c r="EN1236" s="15">
        <f t="shared" si="2925"/>
        <v>5.6861563951750571E-2</v>
      </c>
      <c r="EO1236" s="15">
        <f t="shared" si="2925"/>
        <v>5.5440650992269136E-2</v>
      </c>
      <c r="EP1236" s="15">
        <f t="shared" si="2925"/>
        <v>5.4239399275290576E-2</v>
      </c>
      <c r="EQ1236" s="15">
        <f t="shared" si="2925"/>
        <v>5.32020614275217E-2</v>
      </c>
      <c r="ER1236" s="15">
        <f t="shared" si="2925"/>
        <v>5.3700702847319377E-2</v>
      </c>
      <c r="ES1236" s="15">
        <f t="shared" si="2925"/>
        <v>5.2475628542594736E-2</v>
      </c>
      <c r="ET1236" s="15">
        <f t="shared" si="2925"/>
        <v>5.1370253677721869E-2</v>
      </c>
      <c r="EU1236" s="15">
        <f t="shared" si="2925"/>
        <v>4.7051064267631823E-2</v>
      </c>
      <c r="EV1236" s="15">
        <f t="shared" si="2925"/>
        <v>4.6252231374885357E-2</v>
      </c>
      <c r="EW1236" s="15">
        <f t="shared" si="2925"/>
        <v>4.5133673792464302E-2</v>
      </c>
      <c r="EX1236" s="15">
        <f t="shared" si="2925"/>
        <v>4.5954197090461495E-2</v>
      </c>
      <c r="EY1236" s="15">
        <f t="shared" si="2925"/>
        <v>4.4794050970614507E-2</v>
      </c>
      <c r="EZ1236" s="15">
        <f t="shared" si="2925"/>
        <v>4.3832905810225919E-2</v>
      </c>
      <c r="FA1236" s="15">
        <f t="shared" si="2925"/>
        <v>4.2759211765796883E-2</v>
      </c>
      <c r="FB1236" s="15">
        <f t="shared" si="2925"/>
        <v>4.1787949754574838E-2</v>
      </c>
      <c r="FC1236" s="15">
        <f t="shared" si="2925"/>
        <v>4.1004352555701562E-2</v>
      </c>
      <c r="FD1236" s="15">
        <f t="shared" si="2925"/>
        <v>4.1332680493636816E-2</v>
      </c>
      <c r="FE1236" s="15">
        <f t="shared" si="2925"/>
        <v>4.0511318771934333E-2</v>
      </c>
      <c r="FF1236" s="15">
        <f t="shared" si="2925"/>
        <v>3.960209040479036E-2</v>
      </c>
      <c r="FG1236" s="15"/>
      <c r="FH1236" s="15"/>
      <c r="FI1236" s="15"/>
      <c r="FJ1236" s="15"/>
      <c r="FK1236" s="15"/>
      <c r="FL1236" s="15"/>
      <c r="FM1236" s="15"/>
      <c r="FN1236" s="15"/>
      <c r="FO1236" s="15"/>
      <c r="FP1236" s="15"/>
      <c r="FQ1236" s="15"/>
      <c r="FR1236" s="15"/>
      <c r="FS1236" s="15"/>
      <c r="FT1236" s="15"/>
      <c r="FU1236" s="15"/>
      <c r="FV1236" s="15"/>
      <c r="FW1236" s="15"/>
      <c r="FX1236" s="15"/>
      <c r="FY1236" s="15"/>
      <c r="FZ1236" s="15"/>
      <c r="GA1236" s="15"/>
      <c r="GB1236" s="15"/>
      <c r="GC1236" s="15"/>
      <c r="GD1236" s="15"/>
      <c r="GE1236" s="15"/>
      <c r="GF1236" s="15"/>
      <c r="GG1236" s="15"/>
      <c r="GH1236" s="15"/>
      <c r="GI1236" s="15"/>
      <c r="GJ1236" s="15"/>
      <c r="GK1236" s="15"/>
      <c r="GL1236" s="15"/>
      <c r="GM1236" s="15"/>
      <c r="GN1236" s="15"/>
      <c r="GO1236" s="15"/>
      <c r="GP1236" s="15"/>
      <c r="GQ1236" s="15"/>
      <c r="GR1236" s="15"/>
      <c r="GS1236" s="15"/>
      <c r="GT1236" s="15"/>
      <c r="GU1236" s="15"/>
      <c r="GV1236" s="15"/>
      <c r="GW1236" s="15"/>
      <c r="GX1236" s="15"/>
      <c r="GY1236" s="15"/>
      <c r="GZ1236" s="15"/>
      <c r="HA1236" s="15"/>
      <c r="HB1236" s="15"/>
      <c r="HC1236" s="15"/>
      <c r="HD1236" s="15"/>
      <c r="HE1236" s="15"/>
      <c r="HF1236" s="15"/>
      <c r="HG1236" s="15"/>
      <c r="HH1236" s="15"/>
      <c r="HI1236" s="15"/>
      <c r="HJ1236" s="15"/>
      <c r="HK1236" s="15"/>
      <c r="HL1236" s="15"/>
      <c r="HM1236" s="15"/>
      <c r="HN1236" s="15"/>
      <c r="HO1236" s="15"/>
      <c r="HP1236" s="15"/>
      <c r="HQ1236" s="15"/>
      <c r="HR1236" s="15"/>
      <c r="HS1236" s="15"/>
      <c r="HT1236" s="15"/>
      <c r="HU1236" s="15"/>
      <c r="HV1236" s="15"/>
      <c r="HW1236" s="15"/>
      <c r="HX1236" s="15"/>
      <c r="HY1236" s="15"/>
      <c r="HZ1236" s="15"/>
      <c r="IA1236" s="15">
        <v>39.838972291038488</v>
      </c>
      <c r="IB1236" s="15">
        <f t="shared" si="2894"/>
        <v>1.8423659918489008</v>
      </c>
    </row>
    <row r="1237" spans="2:236" x14ac:dyDescent="0.25">
      <c r="B1237" s="15">
        <f t="shared" si="2900"/>
        <v>8</v>
      </c>
      <c r="C1237" s="36"/>
      <c r="D1237" s="15"/>
      <c r="E1237" s="15"/>
      <c r="F1237" s="15"/>
      <c r="G1237" s="15"/>
      <c r="H1237" s="15"/>
      <c r="I1237" s="15"/>
      <c r="J1237" s="15"/>
      <c r="K1237" s="35">
        <f t="shared" ref="K1237:AP1237" si="2926">(K1071-J1071)*$IA1237</f>
        <v>0.69194789269878065</v>
      </c>
      <c r="L1237" s="35">
        <f t="shared" si="2926"/>
        <v>0.74620924895223983</v>
      </c>
      <c r="M1237" s="35">
        <f t="shared" si="2926"/>
        <v>0.75610008254162497</v>
      </c>
      <c r="N1237" s="35">
        <f t="shared" si="2926"/>
        <v>0.75313007242952101</v>
      </c>
      <c r="O1237" s="35">
        <f t="shared" si="2926"/>
        <v>0.75431732312737176</v>
      </c>
      <c r="P1237" s="35">
        <f t="shared" si="2926"/>
        <v>0.7800353201666349</v>
      </c>
      <c r="Q1237" s="35">
        <f t="shared" si="2926"/>
        <v>0.78159260070140057</v>
      </c>
      <c r="R1237" s="35">
        <f t="shared" si="2926"/>
        <v>0.77065256999552567</v>
      </c>
      <c r="S1237" s="35">
        <f t="shared" si="2926"/>
        <v>0.71207336259420162</v>
      </c>
      <c r="T1237" s="35">
        <f t="shared" si="2926"/>
        <v>0.70651429313571379</v>
      </c>
      <c r="U1237" s="35">
        <f t="shared" si="2926"/>
        <v>0.70363026086519187</v>
      </c>
      <c r="V1237" s="35">
        <f t="shared" si="2926"/>
        <v>0.72554756665813802</v>
      </c>
      <c r="W1237" s="35">
        <f t="shared" si="2926"/>
        <v>0.71538799138624842</v>
      </c>
      <c r="X1237" s="35">
        <f t="shared" si="2926"/>
        <v>0.7044737637391002</v>
      </c>
      <c r="Y1237" s="35">
        <f t="shared" si="2926"/>
        <v>0.69169064461965946</v>
      </c>
      <c r="Z1237" s="35">
        <f t="shared" si="2926"/>
        <v>0.67681576576885882</v>
      </c>
      <c r="AA1237" s="35">
        <f t="shared" si="2926"/>
        <v>0.66662773941375175</v>
      </c>
      <c r="AB1237" s="35">
        <f t="shared" si="2926"/>
        <v>0.67802342357037959</v>
      </c>
      <c r="AC1237" s="35">
        <f t="shared" si="2926"/>
        <v>0.67000197471820688</v>
      </c>
      <c r="AD1237" s="35">
        <f t="shared" si="2926"/>
        <v>0.65956042010751403</v>
      </c>
      <c r="AE1237" s="35">
        <f t="shared" si="2926"/>
        <v>0.60669877724249599</v>
      </c>
      <c r="AF1237" s="35">
        <f t="shared" si="2926"/>
        <v>0.59935728524052823</v>
      </c>
      <c r="AG1237" s="35">
        <f t="shared" si="2926"/>
        <v>0.59088583206760348</v>
      </c>
      <c r="AH1237" s="35">
        <f t="shared" si="2926"/>
        <v>0.60643796207609102</v>
      </c>
      <c r="AI1237" s="35">
        <f t="shared" si="2926"/>
        <v>0.59379643155497797</v>
      </c>
      <c r="AJ1237" s="35">
        <f t="shared" si="2926"/>
        <v>0.58711065188683298</v>
      </c>
      <c r="AK1237" s="35">
        <f t="shared" si="2926"/>
        <v>0.57472508424477176</v>
      </c>
      <c r="AL1237" s="35">
        <f t="shared" si="2926"/>
        <v>0.56800628489058269</v>
      </c>
      <c r="AM1237" s="35">
        <f t="shared" si="2926"/>
        <v>0.55449985626232678</v>
      </c>
      <c r="AN1237" s="35">
        <f t="shared" si="2926"/>
        <v>0.56063074563486603</v>
      </c>
      <c r="AO1237" s="35">
        <f t="shared" si="2926"/>
        <v>0.55056261966573394</v>
      </c>
      <c r="AP1237" s="35">
        <f t="shared" si="2926"/>
        <v>0.54062449103719123</v>
      </c>
      <c r="AQ1237" s="35">
        <f t="shared" ref="AQ1237:BV1237" si="2927">(AQ1071-AP1071)*$IA1237</f>
        <v>0.49833516080200441</v>
      </c>
      <c r="AR1237" s="35">
        <f t="shared" si="2927"/>
        <v>0.49138749688545208</v>
      </c>
      <c r="AS1237" s="35">
        <f t="shared" si="2927"/>
        <v>0.48487717034019445</v>
      </c>
      <c r="AT1237" s="35">
        <f t="shared" si="2927"/>
        <v>0.4953186754466779</v>
      </c>
      <c r="AU1237" s="35">
        <f t="shared" si="2927"/>
        <v>0.48563461236047928</v>
      </c>
      <c r="AV1237" s="35">
        <f t="shared" si="2927"/>
        <v>0.47503557041242406</v>
      </c>
      <c r="AW1237" s="35">
        <f t="shared" si="2927"/>
        <v>0.45843982402968264</v>
      </c>
      <c r="AX1237" s="35">
        <f t="shared" si="2927"/>
        <v>0.45066470213014609</v>
      </c>
      <c r="AY1237" s="35">
        <f t="shared" si="2927"/>
        <v>0.4460191326194029</v>
      </c>
      <c r="AZ1237" s="35">
        <f t="shared" si="2927"/>
        <v>0.46266753397818206</v>
      </c>
      <c r="BA1237" s="35">
        <f t="shared" si="2927"/>
        <v>0.45597101069209645</v>
      </c>
      <c r="BB1237" s="35">
        <f t="shared" si="2927"/>
        <v>0.4469988424116122</v>
      </c>
      <c r="BC1237" s="35">
        <f t="shared" si="2927"/>
        <v>0.40529476418174359</v>
      </c>
      <c r="BD1237" s="35">
        <f t="shared" si="2927"/>
        <v>0.39748811503982906</v>
      </c>
      <c r="BE1237" s="35">
        <f t="shared" si="2927"/>
        <v>0.39116903555648536</v>
      </c>
      <c r="BF1237" s="35">
        <f t="shared" si="2927"/>
        <v>0.40269761568704832</v>
      </c>
      <c r="BG1237" s="35">
        <f t="shared" si="2927"/>
        <v>0.3960029861723765</v>
      </c>
      <c r="BH1237" s="35">
        <f t="shared" si="2927"/>
        <v>0.38888816821045924</v>
      </c>
      <c r="BI1237" s="35">
        <f t="shared" si="2927"/>
        <v>0.37958860676861517</v>
      </c>
      <c r="BJ1237" s="35">
        <f t="shared" si="2927"/>
        <v>0.3731226914469159</v>
      </c>
      <c r="BK1237" s="35">
        <f t="shared" si="2927"/>
        <v>0.36619231273427871</v>
      </c>
      <c r="BL1237" s="35">
        <f t="shared" si="2927"/>
        <v>0.37116899919581353</v>
      </c>
      <c r="BM1237" s="35">
        <f t="shared" si="2927"/>
        <v>0.36375330314508614</v>
      </c>
      <c r="BN1237" s="35">
        <f t="shared" si="2927"/>
        <v>0.35659793691309333</v>
      </c>
      <c r="BO1237" s="35">
        <f t="shared" si="2927"/>
        <v>0.32700771199722417</v>
      </c>
      <c r="BP1237" s="35">
        <f t="shared" si="2927"/>
        <v>0.32037195848417344</v>
      </c>
      <c r="BQ1237" s="35">
        <f t="shared" si="2927"/>
        <v>0.3154593911940507</v>
      </c>
      <c r="BR1237" s="35">
        <f t="shared" si="2927"/>
        <v>0.32335956997746113</v>
      </c>
      <c r="BS1237" s="35">
        <f t="shared" si="2927"/>
        <v>0.31788594564632566</v>
      </c>
      <c r="BT1237" s="35">
        <f t="shared" si="2927"/>
        <v>0.31218139761983743</v>
      </c>
      <c r="BU1237" s="35">
        <f t="shared" si="2927"/>
        <v>0.30627309620702264</v>
      </c>
      <c r="BV1237" s="35">
        <f t="shared" si="2927"/>
        <v>0.30084433373838948</v>
      </c>
      <c r="BW1237" s="35">
        <f t="shared" ref="BW1237:DB1237" si="2928">(BW1071-BV1071)*$IA1237</f>
        <v>0.29465628412342154</v>
      </c>
      <c r="BX1237" s="35">
        <f t="shared" si="2928"/>
        <v>0.2965777269933853</v>
      </c>
      <c r="BY1237" s="35">
        <f t="shared" si="2928"/>
        <v>0.29079578107340198</v>
      </c>
      <c r="BZ1237" s="35">
        <f t="shared" si="2928"/>
        <v>0.28573350145707632</v>
      </c>
      <c r="CA1237" s="35">
        <f t="shared" si="2928"/>
        <v>0.26284385504793678</v>
      </c>
      <c r="CB1237" s="35">
        <f t="shared" si="2928"/>
        <v>0.25902577204020566</v>
      </c>
      <c r="CC1237" s="35">
        <f t="shared" si="2928"/>
        <v>0.25529392510101429</v>
      </c>
      <c r="CD1237" s="35">
        <f t="shared" si="2928"/>
        <v>0.26257786432387836</v>
      </c>
      <c r="CE1237" s="35">
        <f t="shared" si="2928"/>
        <v>0.25837226708734623</v>
      </c>
      <c r="CF1237" s="35">
        <f t="shared" si="2928"/>
        <v>0.25412627012757089</v>
      </c>
      <c r="CG1237" s="35">
        <f t="shared" si="2928"/>
        <v>0.25002131412623746</v>
      </c>
      <c r="CH1237" s="35">
        <f t="shared" si="2928"/>
        <v>0.24564442294918193</v>
      </c>
      <c r="CI1237" s="35">
        <f t="shared" si="2928"/>
        <v>0.24223694577323512</v>
      </c>
      <c r="CJ1237" s="35">
        <f t="shared" si="2928"/>
        <v>0.24645327452366292</v>
      </c>
      <c r="CK1237" s="35">
        <f t="shared" si="2928"/>
        <v>0.24518070252897806</v>
      </c>
      <c r="CL1237" s="35">
        <f t="shared" si="2928"/>
        <v>0.24270430952927471</v>
      </c>
      <c r="CM1237" s="35">
        <f t="shared" si="2928"/>
        <v>0.22317748742762109</v>
      </c>
      <c r="CN1237" s="35">
        <f t="shared" si="2928"/>
        <v>0.21987028891057175</v>
      </c>
      <c r="CO1237" s="35">
        <f t="shared" si="2928"/>
        <v>0.21596242111360739</v>
      </c>
      <c r="CP1237" s="35">
        <f t="shared" si="2928"/>
        <v>0.22096636687766705</v>
      </c>
      <c r="CQ1237" s="35">
        <f t="shared" si="2928"/>
        <v>0.21530585395521853</v>
      </c>
      <c r="CR1237" s="35">
        <f t="shared" si="2928"/>
        <v>0.21033754943621702</v>
      </c>
      <c r="CS1237" s="35">
        <f t="shared" si="2928"/>
        <v>0.20320940893578335</v>
      </c>
      <c r="CT1237" s="35">
        <f t="shared" si="2928"/>
        <v>0.19492937183799519</v>
      </c>
      <c r="CU1237" s="35">
        <f t="shared" si="2928"/>
        <v>0.1914282971108712</v>
      </c>
      <c r="CV1237" s="35">
        <f t="shared" si="2928"/>
        <v>0.19372287456013693</v>
      </c>
      <c r="CW1237" s="35">
        <f t="shared" si="2928"/>
        <v>0.19275755936429748</v>
      </c>
      <c r="CX1237" s="35">
        <f t="shared" si="2928"/>
        <v>0.1871175761557648</v>
      </c>
      <c r="CY1237" s="35">
        <f t="shared" si="2928"/>
        <v>0.17097518380889551</v>
      </c>
      <c r="CZ1237" s="35">
        <f t="shared" si="2928"/>
        <v>0.16804705596332403</v>
      </c>
      <c r="DA1237" s="35">
        <f t="shared" si="2928"/>
        <v>0.16427359893754798</v>
      </c>
      <c r="DB1237" s="35">
        <f t="shared" si="2928"/>
        <v>0.16739048891766922</v>
      </c>
      <c r="DC1237" s="35">
        <f t="shared" ref="DC1237:EH1237" si="2929">(DC1071-DB1071)*$IA1237</f>
        <v>0.16260727236451561</v>
      </c>
      <c r="DD1237" s="35">
        <f t="shared" si="2929"/>
        <v>0.15931268075768343</v>
      </c>
      <c r="DE1237" s="35">
        <f t="shared" si="2929"/>
        <v>0.15513010030727958</v>
      </c>
      <c r="DF1237" s="35">
        <f t="shared" si="2929"/>
        <v>0.1518967913137961</v>
      </c>
      <c r="DG1237" s="35">
        <f t="shared" si="2929"/>
        <v>0.14850441343857654</v>
      </c>
      <c r="DH1237" s="35">
        <f t="shared" si="2929"/>
        <v>0.14925975547213685</v>
      </c>
      <c r="DI1237" s="35">
        <f t="shared" si="2929"/>
        <v>0.1458725833773061</v>
      </c>
      <c r="DJ1237" s="35">
        <f t="shared" si="2929"/>
        <v>0.14230263214762454</v>
      </c>
      <c r="DK1237" s="35">
        <f t="shared" si="2929"/>
        <v>0.13003606808016493</v>
      </c>
      <c r="DL1237" s="35">
        <f t="shared" si="2929"/>
        <v>0.12699591633666038</v>
      </c>
      <c r="DM1237" s="35">
        <f t="shared" si="2929"/>
        <v>0.12417850788658448</v>
      </c>
      <c r="DN1237" s="35">
        <f t="shared" si="2929"/>
        <v>0.12659656035236513</v>
      </c>
      <c r="DO1237" s="35">
        <f t="shared" si="2929"/>
        <v>0.12442748009304817</v>
      </c>
      <c r="DP1237" s="35">
        <f t="shared" si="2929"/>
        <v>0.12251182126904349</v>
      </c>
      <c r="DQ1237" s="35">
        <f t="shared" si="2929"/>
        <v>0.11993409172598957</v>
      </c>
      <c r="DR1237" s="35">
        <f t="shared" si="2929"/>
        <v>0.11725763872563298</v>
      </c>
      <c r="DS1237" s="35">
        <f t="shared" si="2929"/>
        <v>0.1140772588667751</v>
      </c>
      <c r="DT1237" s="35">
        <f t="shared" si="2929"/>
        <v>0.11438757678964512</v>
      </c>
      <c r="DU1237" s="35">
        <f t="shared" si="2929"/>
        <v>0.11146022146052469</v>
      </c>
      <c r="DV1237" s="35">
        <f t="shared" si="2929"/>
        <v>0.10886035185468608</v>
      </c>
      <c r="DW1237" s="35">
        <f t="shared" si="2929"/>
        <v>9.935886451393057E-2</v>
      </c>
      <c r="DX1237" s="35">
        <f t="shared" si="2929"/>
        <v>9.6817232864977065E-2</v>
      </c>
      <c r="DY1237" s="35">
        <f t="shared" si="2929"/>
        <v>9.4603992061717615E-2</v>
      </c>
      <c r="DZ1237" s="15">
        <f t="shared" si="2929"/>
        <v>9.6504575691004443E-2</v>
      </c>
      <c r="EA1237" s="15">
        <f t="shared" si="2929"/>
        <v>9.4745415362059451E-2</v>
      </c>
      <c r="EB1237" s="15">
        <f t="shared" si="2929"/>
        <v>9.2829206361812897E-2</v>
      </c>
      <c r="EC1237" s="15">
        <f t="shared" si="2929"/>
        <v>9.0764946915324038E-2</v>
      </c>
      <c r="ED1237" s="15">
        <f t="shared" si="2929"/>
        <v>8.8857789232783535E-2</v>
      </c>
      <c r="EE1237" s="15">
        <f t="shared" si="2929"/>
        <v>8.6765011701499681E-2</v>
      </c>
      <c r="EF1237" s="15">
        <f t="shared" si="2929"/>
        <v>8.7286759299990566E-2</v>
      </c>
      <c r="EG1237" s="15">
        <f t="shared" si="2929"/>
        <v>8.5090425228739205E-2</v>
      </c>
      <c r="EH1237" s="15">
        <f t="shared" si="2929"/>
        <v>8.3148382105281818E-2</v>
      </c>
      <c r="EI1237" s="15">
        <f t="shared" ref="EI1237:FF1237" si="2930">(EI1071-EH1071)*$IA1237</f>
        <v>7.5825276449666329E-2</v>
      </c>
      <c r="EJ1237" s="15">
        <f t="shared" si="2930"/>
        <v>7.4193544297905784E-2</v>
      </c>
      <c r="EK1237" s="15">
        <f t="shared" si="2930"/>
        <v>7.2700297734548378E-2</v>
      </c>
      <c r="EL1237" s="15">
        <f t="shared" si="2930"/>
        <v>7.4323407616249698E-2</v>
      </c>
      <c r="EM1237" s="15">
        <f t="shared" si="2930"/>
        <v>7.2854975469234459E-2</v>
      </c>
      <c r="EN1237" s="15">
        <f t="shared" si="2930"/>
        <v>7.1269606162262703E-2</v>
      </c>
      <c r="EO1237" s="15">
        <f t="shared" si="2930"/>
        <v>6.9489428897138744E-2</v>
      </c>
      <c r="EP1237" s="15">
        <f t="shared" si="2930"/>
        <v>6.7984528391026769E-2</v>
      </c>
      <c r="EQ1237" s="15">
        <f t="shared" si="2930"/>
        <v>6.668504069003453E-2</v>
      </c>
      <c r="ER1237" s="15">
        <f t="shared" si="2930"/>
        <v>6.7310786953372281E-2</v>
      </c>
      <c r="ES1237" s="15">
        <f t="shared" si="2930"/>
        <v>6.5775942156467856E-2</v>
      </c>
      <c r="ET1237" s="15">
        <f t="shared" si="2930"/>
        <v>6.4391095305373319E-2</v>
      </c>
      <c r="EU1237" s="15">
        <f t="shared" si="2930"/>
        <v>5.8977732770941239E-2</v>
      </c>
      <c r="EV1237" s="15">
        <f t="shared" si="2930"/>
        <v>5.7976992322006655E-2</v>
      </c>
      <c r="EW1237" s="15">
        <f t="shared" si="2930"/>
        <v>5.6575447370926291E-2</v>
      </c>
      <c r="EX1237" s="15">
        <f t="shared" si="2930"/>
        <v>5.7604553332113145E-2</v>
      </c>
      <c r="EY1237" s="15">
        <f t="shared" si="2930"/>
        <v>5.6150844420063094E-2</v>
      </c>
      <c r="EZ1237" s="15">
        <f t="shared" si="2930"/>
        <v>5.4946556314412434E-2</v>
      </c>
      <c r="FA1237" s="15">
        <f t="shared" si="2930"/>
        <v>5.3601151292042591E-2</v>
      </c>
      <c r="FB1237" s="15">
        <f t="shared" si="2930"/>
        <v>5.2384119237088307E-2</v>
      </c>
      <c r="FC1237" s="15">
        <f t="shared" si="2930"/>
        <v>5.1402311631149597E-2</v>
      </c>
      <c r="FD1237" s="15">
        <f t="shared" si="2930"/>
        <v>5.1814387556261582E-2</v>
      </c>
      <c r="FE1237" s="15">
        <f t="shared" si="2930"/>
        <v>5.0785213725981118E-2</v>
      </c>
      <c r="FF1237" s="15">
        <f t="shared" si="2930"/>
        <v>4.9645864209371234E-2</v>
      </c>
      <c r="FG1237" s="15"/>
      <c r="FH1237" s="15"/>
      <c r="FI1237" s="15"/>
      <c r="FJ1237" s="15"/>
      <c r="FK1237" s="15"/>
      <c r="FL1237" s="15"/>
      <c r="FM1237" s="15"/>
      <c r="FN1237" s="15"/>
      <c r="FO1237" s="15"/>
      <c r="FP1237" s="15"/>
      <c r="FQ1237" s="15"/>
      <c r="FR1237" s="15"/>
      <c r="FS1237" s="15"/>
      <c r="FT1237" s="15"/>
      <c r="FU1237" s="15"/>
      <c r="FV1237" s="15"/>
      <c r="FW1237" s="15"/>
      <c r="FX1237" s="15"/>
      <c r="FY1237" s="15"/>
      <c r="FZ1237" s="15"/>
      <c r="GA1237" s="15"/>
      <c r="GB1237" s="15"/>
      <c r="GC1237" s="15"/>
      <c r="GD1237" s="15"/>
      <c r="GE1237" s="15"/>
      <c r="GF1237" s="15"/>
      <c r="GG1237" s="15"/>
      <c r="GH1237" s="15"/>
      <c r="GI1237" s="15"/>
      <c r="GJ1237" s="15"/>
      <c r="GK1237" s="15"/>
      <c r="GL1237" s="15"/>
      <c r="GM1237" s="15"/>
      <c r="GN1237" s="15"/>
      <c r="GO1237" s="15"/>
      <c r="GP1237" s="15"/>
      <c r="GQ1237" s="15"/>
      <c r="GR1237" s="15"/>
      <c r="GS1237" s="15"/>
      <c r="GT1237" s="15"/>
      <c r="GU1237" s="15"/>
      <c r="GV1237" s="15"/>
      <c r="GW1237" s="15"/>
      <c r="GX1237" s="15"/>
      <c r="GY1237" s="15"/>
      <c r="GZ1237" s="15"/>
      <c r="HA1237" s="15"/>
      <c r="HB1237" s="15"/>
      <c r="HC1237" s="15"/>
      <c r="HD1237" s="15"/>
      <c r="HE1237" s="15"/>
      <c r="HF1237" s="15"/>
      <c r="HG1237" s="15"/>
      <c r="HH1237" s="15"/>
      <c r="HI1237" s="15"/>
      <c r="HJ1237" s="15"/>
      <c r="HK1237" s="15"/>
      <c r="HL1237" s="15"/>
      <c r="HM1237" s="15"/>
      <c r="HN1237" s="15"/>
      <c r="HO1237" s="15"/>
      <c r="HP1237" s="15"/>
      <c r="HQ1237" s="15"/>
      <c r="HR1237" s="15"/>
      <c r="HS1237" s="15"/>
      <c r="HT1237" s="15"/>
      <c r="HU1237" s="15"/>
      <c r="HV1237" s="15"/>
      <c r="HW1237" s="15"/>
      <c r="HX1237" s="15"/>
      <c r="HY1237" s="15"/>
      <c r="HZ1237" s="15"/>
      <c r="IA1237" s="15">
        <v>48.933456155042599</v>
      </c>
      <c r="IB1237" s="15">
        <f t="shared" si="2894"/>
        <v>2.3103231156401662</v>
      </c>
    </row>
    <row r="1238" spans="2:236" x14ac:dyDescent="0.25">
      <c r="B1238" s="15">
        <f t="shared" si="2900"/>
        <v>9</v>
      </c>
      <c r="C1238" s="36"/>
      <c r="D1238" s="15"/>
      <c r="E1238" s="15"/>
      <c r="F1238" s="15"/>
      <c r="G1238" s="15"/>
      <c r="H1238" s="15"/>
      <c r="I1238" s="15"/>
      <c r="J1238" s="15"/>
      <c r="K1238" s="15"/>
      <c r="L1238" s="35">
        <f t="shared" ref="L1238:AQ1238" si="2931">(L1072-K1072)*$IA1238</f>
        <v>0.78268425229852301</v>
      </c>
      <c r="M1238" s="35">
        <f t="shared" si="2931"/>
        <v>0.83885005550820346</v>
      </c>
      <c r="N1238" s="35">
        <f t="shared" si="2931"/>
        <v>0.84611641219188216</v>
      </c>
      <c r="O1238" s="35">
        <f t="shared" si="2931"/>
        <v>0.85261711380943594</v>
      </c>
      <c r="P1238" s="35">
        <f t="shared" si="2931"/>
        <v>0.88490802541967672</v>
      </c>
      <c r="Q1238" s="35">
        <f t="shared" si="2931"/>
        <v>0.88885534692505241</v>
      </c>
      <c r="R1238" s="35">
        <f t="shared" si="2931"/>
        <v>0.87797203553883441</v>
      </c>
      <c r="S1238" s="35">
        <f t="shared" si="2931"/>
        <v>0.81232716447456677</v>
      </c>
      <c r="T1238" s="35">
        <f t="shared" si="2931"/>
        <v>0.80683702539040481</v>
      </c>
      <c r="U1238" s="35">
        <f t="shared" si="2931"/>
        <v>0.80423248897738009</v>
      </c>
      <c r="V1238" s="35">
        <f t="shared" si="2931"/>
        <v>0.82987559414637224</v>
      </c>
      <c r="W1238" s="35">
        <f t="shared" si="2931"/>
        <v>0.81875088093405546</v>
      </c>
      <c r="X1238" s="35">
        <f t="shared" si="2931"/>
        <v>0.80667898211171163</v>
      </c>
      <c r="Y1238" s="35">
        <f t="shared" si="2931"/>
        <v>0.79239925259280475</v>
      </c>
      <c r="Z1238" s="35">
        <f t="shared" si="2931"/>
        <v>0.77566632903231325</v>
      </c>
      <c r="AA1238" s="35">
        <f t="shared" si="2931"/>
        <v>0.76425912429305942</v>
      </c>
      <c r="AB1238" s="35">
        <f t="shared" si="2931"/>
        <v>0.77756930498823662</v>
      </c>
      <c r="AC1238" s="35">
        <f t="shared" si="2931"/>
        <v>0.76858987534330969</v>
      </c>
      <c r="AD1238" s="35">
        <f t="shared" si="2931"/>
        <v>0.75680826964804027</v>
      </c>
      <c r="AE1238" s="35">
        <f t="shared" si="2931"/>
        <v>0.69631600806947014</v>
      </c>
      <c r="AF1238" s="35">
        <f t="shared" si="2931"/>
        <v>0.68803685168532225</v>
      </c>
      <c r="AG1238" s="35">
        <f t="shared" si="2931"/>
        <v>0.67844530247645929</v>
      </c>
      <c r="AH1238" s="35">
        <f t="shared" si="2931"/>
        <v>0.69642928642157986</v>
      </c>
      <c r="AI1238" s="35">
        <f t="shared" si="2931"/>
        <v>0.68202819822304661</v>
      </c>
      <c r="AJ1238" s="35">
        <f t="shared" si="2931"/>
        <v>0.674456187905352</v>
      </c>
      <c r="AK1238" s="35">
        <f t="shared" si="2931"/>
        <v>0.66032609955593435</v>
      </c>
      <c r="AL1238" s="35">
        <f t="shared" si="2931"/>
        <v>0.65269747571860515</v>
      </c>
      <c r="AM1238" s="35">
        <f t="shared" si="2931"/>
        <v>0.63726057779932288</v>
      </c>
      <c r="AN1238" s="35">
        <f t="shared" si="2931"/>
        <v>0.64438622201172202</v>
      </c>
      <c r="AO1238" s="35">
        <f t="shared" si="2931"/>
        <v>0.63288825673660376</v>
      </c>
      <c r="AP1238" s="35">
        <f t="shared" si="2931"/>
        <v>0.62153311780999432</v>
      </c>
      <c r="AQ1238" s="35">
        <f t="shared" si="2931"/>
        <v>0.57297454203890408</v>
      </c>
      <c r="AR1238" s="35">
        <f t="shared" ref="AR1238:BW1238" si="2932">(AR1072-AQ1072)*$IA1238</f>
        <v>0.56504153283502834</v>
      </c>
      <c r="AS1238" s="35">
        <f t="shared" si="2932"/>
        <v>0.55760730975653006</v>
      </c>
      <c r="AT1238" s="35">
        <f t="shared" si="2932"/>
        <v>0.56966596786469403</v>
      </c>
      <c r="AU1238" s="35">
        <f t="shared" si="2932"/>
        <v>0.55857636368216346</v>
      </c>
      <c r="AV1238" s="35">
        <f t="shared" si="2932"/>
        <v>0.54643022583038803</v>
      </c>
      <c r="AW1238" s="35">
        <f t="shared" si="2932"/>
        <v>0.52738152245796122</v>
      </c>
      <c r="AX1238" s="35">
        <f t="shared" si="2932"/>
        <v>0.51847589972050478</v>
      </c>
      <c r="AY1238" s="35">
        <f t="shared" si="2932"/>
        <v>0.51316817085652133</v>
      </c>
      <c r="AZ1238" s="35">
        <f t="shared" si="2932"/>
        <v>0.53236023142264766</v>
      </c>
      <c r="BA1238" s="35">
        <f t="shared" si="2932"/>
        <v>0.52469072715968301</v>
      </c>
      <c r="BB1238" s="35">
        <f t="shared" si="2932"/>
        <v>0.51440011958362464</v>
      </c>
      <c r="BC1238" s="35">
        <f t="shared" si="2932"/>
        <v>0.4664366505128123</v>
      </c>
      <c r="BD1238" s="35">
        <f t="shared" si="2932"/>
        <v>0.45747925232933379</v>
      </c>
      <c r="BE1238" s="35">
        <f t="shared" si="2932"/>
        <v>0.45023205785098086</v>
      </c>
      <c r="BF1238" s="35">
        <f t="shared" si="2932"/>
        <v>0.46352708555836186</v>
      </c>
      <c r="BG1238" s="35">
        <f t="shared" si="2932"/>
        <v>0.45584594954918695</v>
      </c>
      <c r="BH1238" s="35">
        <f t="shared" si="2932"/>
        <v>0.44767949782729222</v>
      </c>
      <c r="BI1238" s="35">
        <f t="shared" si="2932"/>
        <v>0.43699627796944701</v>
      </c>
      <c r="BJ1238" s="35">
        <f t="shared" si="2932"/>
        <v>0.42957364015773725</v>
      </c>
      <c r="BK1238" s="35">
        <f t="shared" si="2932"/>
        <v>0.42161489203703201</v>
      </c>
      <c r="BL1238" s="35">
        <f t="shared" si="2932"/>
        <v>0.4273647698180148</v>
      </c>
      <c r="BM1238" s="35">
        <f t="shared" si="2932"/>
        <v>0.41884548869612592</v>
      </c>
      <c r="BN1238" s="35">
        <f t="shared" si="2932"/>
        <v>0.41062466399150949</v>
      </c>
      <c r="BO1238" s="35">
        <f t="shared" si="2932"/>
        <v>0.37656735642482597</v>
      </c>
      <c r="BP1238" s="35">
        <f t="shared" si="2932"/>
        <v>0.36894091365804788</v>
      </c>
      <c r="BQ1238" s="35">
        <f t="shared" si="2932"/>
        <v>0.36329796007939841</v>
      </c>
      <c r="BR1238" s="35">
        <f t="shared" si="2932"/>
        <v>0.37241068539271416</v>
      </c>
      <c r="BS1238" s="35">
        <f t="shared" si="2932"/>
        <v>0.36612081051184941</v>
      </c>
      <c r="BT1238" s="35">
        <f t="shared" si="2932"/>
        <v>0.35956414108535728</v>
      </c>
      <c r="BU1238" s="35">
        <f t="shared" si="2932"/>
        <v>0.35277196858770205</v>
      </c>
      <c r="BV1238" s="35">
        <f t="shared" si="2932"/>
        <v>0.34653135895494697</v>
      </c>
      <c r="BW1238" s="35">
        <f t="shared" si="2932"/>
        <v>0.33941538783328906</v>
      </c>
      <c r="BX1238" s="35">
        <f t="shared" ref="BX1238:DC1238" si="2933">(BX1072-BW1072)*$IA1238</f>
        <v>0.34164038811281844</v>
      </c>
      <c r="BY1238" s="35">
        <f t="shared" si="2933"/>
        <v>0.33499119327987975</v>
      </c>
      <c r="BZ1238" s="35">
        <f t="shared" si="2933"/>
        <v>0.32917037574066355</v>
      </c>
      <c r="CA1238" s="35">
        <f t="shared" si="2933"/>
        <v>0.30281065616403063</v>
      </c>
      <c r="CB1238" s="35">
        <f t="shared" si="2933"/>
        <v>0.29842109603345751</v>
      </c>
      <c r="CC1238" s="35">
        <f t="shared" si="2933"/>
        <v>0.29413044718172743</v>
      </c>
      <c r="CD1238" s="35">
        <f t="shared" si="2933"/>
        <v>0.30253141184147625</v>
      </c>
      <c r="CE1238" s="35">
        <f t="shared" si="2933"/>
        <v>0.29769464819928021</v>
      </c>
      <c r="CF1238" s="35">
        <f t="shared" si="2933"/>
        <v>0.29281088846019665</v>
      </c>
      <c r="CG1238" s="35">
        <f t="shared" si="2933"/>
        <v>0.28808920899486956</v>
      </c>
      <c r="CH1238" s="35">
        <f t="shared" si="2933"/>
        <v>0.28305376588296566</v>
      </c>
      <c r="CI1238" s="35">
        <f t="shared" si="2933"/>
        <v>0.27913498523348579</v>
      </c>
      <c r="CJ1238" s="35">
        <f t="shared" si="2933"/>
        <v>0.28400125639228829</v>
      </c>
      <c r="CK1238" s="35">
        <f t="shared" si="2933"/>
        <v>0.28254243977225096</v>
      </c>
      <c r="CL1238" s="35">
        <f t="shared" si="2933"/>
        <v>0.27969616025580446</v>
      </c>
      <c r="CM1238" s="35">
        <f t="shared" si="2933"/>
        <v>0.25719980078196192</v>
      </c>
      <c r="CN1238" s="35">
        <f t="shared" si="2933"/>
        <v>0.25339475387964744</v>
      </c>
      <c r="CO1238" s="35">
        <f t="shared" si="2933"/>
        <v>0.24889714551030415</v>
      </c>
      <c r="CP1238" s="35">
        <f t="shared" si="2933"/>
        <v>0.25467042547211749</v>
      </c>
      <c r="CQ1238" s="35">
        <f t="shared" si="2933"/>
        <v>0.24815254020513527</v>
      </c>
      <c r="CR1238" s="35">
        <f t="shared" si="2933"/>
        <v>0.24243205375369717</v>
      </c>
      <c r="CS1238" s="35">
        <f t="shared" si="2933"/>
        <v>0.23422171791506774</v>
      </c>
      <c r="CT1238" s="35">
        <f t="shared" si="2933"/>
        <v>0.22468313569262946</v>
      </c>
      <c r="CU1238" s="35">
        <f t="shared" si="2933"/>
        <v>0.22065255038033055</v>
      </c>
      <c r="CV1238" s="35">
        <f t="shared" si="2933"/>
        <v>0.22330234577233088</v>
      </c>
      <c r="CW1238" s="35">
        <f t="shared" si="2933"/>
        <v>0.22219452477329715</v>
      </c>
      <c r="CX1238" s="35">
        <f t="shared" si="2933"/>
        <v>0.21569791267284188</v>
      </c>
      <c r="CY1238" s="35">
        <f t="shared" si="2933"/>
        <v>0.19709404229207877</v>
      </c>
      <c r="CZ1238" s="35">
        <f t="shared" si="2933"/>
        <v>0.19372249444283565</v>
      </c>
      <c r="DA1238" s="35">
        <f t="shared" si="2933"/>
        <v>0.18937624711027115</v>
      </c>
      <c r="DB1238" s="35">
        <f t="shared" si="2933"/>
        <v>0.19297322916653334</v>
      </c>
      <c r="DC1238" s="35">
        <f t="shared" si="2933"/>
        <v>0.1874626515478332</v>
      </c>
      <c r="DD1238" s="35">
        <f t="shared" ref="DD1238:EI1238" si="2934">(DD1072-DC1072)*$IA1238</f>
        <v>0.18366799727799515</v>
      </c>
      <c r="DE1238" s="35">
        <f t="shared" si="2934"/>
        <v>0.1788493773808342</v>
      </c>
      <c r="DF1238" s="35">
        <f t="shared" si="2934"/>
        <v>0.17512495437704353</v>
      </c>
      <c r="DG1238" s="35">
        <f t="shared" si="2934"/>
        <v>0.17121694641923241</v>
      </c>
      <c r="DH1238" s="35">
        <f t="shared" si="2934"/>
        <v>0.17209094036874356</v>
      </c>
      <c r="DI1238" s="35">
        <f t="shared" si="2934"/>
        <v>0.16818869442124734</v>
      </c>
      <c r="DJ1238" s="35">
        <f t="shared" si="2934"/>
        <v>0.16407551514174423</v>
      </c>
      <c r="DK1238" s="35">
        <f t="shared" si="2934"/>
        <v>0.1499346842458158</v>
      </c>
      <c r="DL1238" s="35">
        <f t="shared" si="2934"/>
        <v>0.1464317302806466</v>
      </c>
      <c r="DM1238" s="35">
        <f t="shared" si="2934"/>
        <v>0.14318545958951612</v>
      </c>
      <c r="DN1238" s="35">
        <f t="shared" si="2934"/>
        <v>0.14597598440619194</v>
      </c>
      <c r="DO1238" s="35">
        <f t="shared" si="2934"/>
        <v>0.14347718187275438</v>
      </c>
      <c r="DP1238" s="35">
        <f t="shared" si="2934"/>
        <v>0.14127049826762478</v>
      </c>
      <c r="DQ1238" s="35">
        <f t="shared" si="2934"/>
        <v>0.13830026017898162</v>
      </c>
      <c r="DR1238" s="35">
        <f t="shared" si="2934"/>
        <v>0.13521605471470274</v>
      </c>
      <c r="DS1238" s="35">
        <f t="shared" si="2934"/>
        <v>0.1315506062330824</v>
      </c>
      <c r="DT1238" s="35">
        <f t="shared" si="2934"/>
        <v>0.13191046336596213</v>
      </c>
      <c r="DU1238" s="35">
        <f t="shared" si="2934"/>
        <v>0.12853661302723182</v>
      </c>
      <c r="DV1238" s="35">
        <f t="shared" si="2934"/>
        <v>0.12554029591585933</v>
      </c>
      <c r="DW1238" s="35">
        <f t="shared" si="2934"/>
        <v>0.11458460369499805</v>
      </c>
      <c r="DX1238" s="35">
        <f t="shared" si="2934"/>
        <v>0.11165503440528272</v>
      </c>
      <c r="DY1238" s="35">
        <f t="shared" si="2934"/>
        <v>0.10910408407322221</v>
      </c>
      <c r="DZ1238" s="35">
        <f t="shared" si="2934"/>
        <v>0.11129748365082015</v>
      </c>
      <c r="EA1238" s="15">
        <f t="shared" si="2934"/>
        <v>0.1092701515668906</v>
      </c>
      <c r="EB1238" s="15">
        <f t="shared" si="2934"/>
        <v>0.10706162010687614</v>
      </c>
      <c r="EC1238" s="15">
        <f t="shared" si="2934"/>
        <v>0.10468225945736104</v>
      </c>
      <c r="ED1238" s="15">
        <f t="shared" si="2934"/>
        <v>0.10248401093256222</v>
      </c>
      <c r="EE1238" s="15">
        <f t="shared" si="2934"/>
        <v>0.10007159995751316</v>
      </c>
      <c r="EF1238" s="15">
        <f t="shared" si="2934"/>
        <v>0.10067465773925731</v>
      </c>
      <c r="EG1238" s="15">
        <f t="shared" si="2934"/>
        <v>9.8142708437851486E-2</v>
      </c>
      <c r="EH1238" s="15">
        <f t="shared" si="2934"/>
        <v>9.590397820090725E-2</v>
      </c>
      <c r="EI1238" s="15">
        <f t="shared" si="2934"/>
        <v>8.7458515700746142E-2</v>
      </c>
      <c r="EJ1238" s="15">
        <f t="shared" ref="EJ1238:FF1238" si="2935">(EJ1072-EI1072)*$IA1238</f>
        <v>8.5577443068088246E-2</v>
      </c>
      <c r="EK1238" s="15">
        <f t="shared" si="2935"/>
        <v>8.3856049750319003E-2</v>
      </c>
      <c r="EL1238" s="15">
        <f t="shared" si="2935"/>
        <v>8.5729216626027324E-2</v>
      </c>
      <c r="EM1238" s="15">
        <f t="shared" si="2935"/>
        <v>8.4036412133048258E-2</v>
      </c>
      <c r="EN1238" s="15">
        <f t="shared" si="2935"/>
        <v>8.2208671211148443E-2</v>
      </c>
      <c r="EO1238" s="15">
        <f t="shared" si="2935"/>
        <v>8.0156164448496839E-2</v>
      </c>
      <c r="EP1238" s="15">
        <f t="shared" si="2935"/>
        <v>7.8421134885130028E-2</v>
      </c>
      <c r="EQ1238" s="15">
        <f t="shared" si="2935"/>
        <v>7.6923005910609493E-2</v>
      </c>
      <c r="ER1238" s="15">
        <f t="shared" si="2935"/>
        <v>7.7645677248248238E-2</v>
      </c>
      <c r="ES1238" s="15">
        <f t="shared" si="2935"/>
        <v>7.5876007617782612E-2</v>
      </c>
      <c r="ET1238" s="15">
        <f t="shared" si="2935"/>
        <v>7.4279321661645331E-2</v>
      </c>
      <c r="EU1238" s="15">
        <f t="shared" si="2935"/>
        <v>6.8035370838147563E-2</v>
      </c>
      <c r="EV1238" s="15">
        <f t="shared" si="2935"/>
        <v>6.6881619380678339E-2</v>
      </c>
      <c r="EW1238" s="15">
        <f t="shared" si="2935"/>
        <v>6.5265468282253908E-2</v>
      </c>
      <c r="EX1238" s="15">
        <f t="shared" si="2935"/>
        <v>6.6453313203994058E-2</v>
      </c>
      <c r="EY1238" s="15">
        <f t="shared" si="2935"/>
        <v>6.4776947910760968E-2</v>
      </c>
      <c r="EZ1238" s="15">
        <f t="shared" si="2935"/>
        <v>6.3388281242476363E-2</v>
      </c>
      <c r="FA1238" s="15">
        <f t="shared" si="2935"/>
        <v>6.1836780131755996E-2</v>
      </c>
      <c r="FB1238" s="15">
        <f t="shared" si="2935"/>
        <v>6.0433339288043099E-2</v>
      </c>
      <c r="FC1238" s="15">
        <f t="shared" si="2935"/>
        <v>5.9301235996916224E-2</v>
      </c>
      <c r="FD1238" s="15">
        <f t="shared" si="2935"/>
        <v>5.9777205861816111E-2</v>
      </c>
      <c r="FE1238" s="15">
        <f t="shared" si="2935"/>
        <v>5.8590428092901055E-2</v>
      </c>
      <c r="FF1238" s="15">
        <f t="shared" si="2935"/>
        <v>5.7276511849903379E-2</v>
      </c>
      <c r="FG1238" s="15"/>
      <c r="FH1238" s="15"/>
      <c r="FI1238" s="15"/>
      <c r="FJ1238" s="15"/>
      <c r="FK1238" s="15"/>
      <c r="FL1238" s="15"/>
      <c r="FM1238" s="15"/>
      <c r="FN1238" s="15"/>
      <c r="FO1238" s="15"/>
      <c r="FP1238" s="15"/>
      <c r="FQ1238" s="15"/>
      <c r="FR1238" s="15"/>
      <c r="FS1238" s="15"/>
      <c r="FT1238" s="15"/>
      <c r="FU1238" s="15"/>
      <c r="FV1238" s="15"/>
      <c r="FW1238" s="15"/>
      <c r="FX1238" s="15"/>
      <c r="FY1238" s="15"/>
      <c r="FZ1238" s="15"/>
      <c r="GA1238" s="15"/>
      <c r="GB1238" s="15"/>
      <c r="GC1238" s="15"/>
      <c r="GD1238" s="15"/>
      <c r="GE1238" s="15"/>
      <c r="GF1238" s="15"/>
      <c r="GG1238" s="15"/>
      <c r="GH1238" s="15"/>
      <c r="GI1238" s="15"/>
      <c r="GJ1238" s="15"/>
      <c r="GK1238" s="15"/>
      <c r="GL1238" s="15"/>
      <c r="GM1238" s="15"/>
      <c r="GN1238" s="15"/>
      <c r="GO1238" s="15"/>
      <c r="GP1238" s="15"/>
      <c r="GQ1238" s="15"/>
      <c r="GR1238" s="15"/>
      <c r="GS1238" s="15"/>
      <c r="GT1238" s="15"/>
      <c r="GU1238" s="15"/>
      <c r="GV1238" s="15"/>
      <c r="GW1238" s="15"/>
      <c r="GX1238" s="15"/>
      <c r="GY1238" s="15"/>
      <c r="GZ1238" s="15"/>
      <c r="HA1238" s="15"/>
      <c r="HB1238" s="15"/>
      <c r="HC1238" s="15"/>
      <c r="HD1238" s="15"/>
      <c r="HE1238" s="15"/>
      <c r="HF1238" s="15"/>
      <c r="HG1238" s="15"/>
      <c r="HH1238" s="15"/>
      <c r="HI1238" s="15"/>
      <c r="HJ1238" s="15"/>
      <c r="HK1238" s="15"/>
      <c r="HL1238" s="15"/>
      <c r="HM1238" s="15"/>
      <c r="HN1238" s="15"/>
      <c r="HO1238" s="15"/>
      <c r="HP1238" s="15"/>
      <c r="HQ1238" s="15"/>
      <c r="HR1238" s="15"/>
      <c r="HS1238" s="15"/>
      <c r="HT1238" s="15"/>
      <c r="HU1238" s="15"/>
      <c r="HV1238" s="15"/>
      <c r="HW1238" s="15"/>
      <c r="HX1238" s="15"/>
      <c r="HY1238" s="15"/>
      <c r="HZ1238" s="15"/>
      <c r="IA1238" s="15">
        <v>55.310160991396394</v>
      </c>
      <c r="IB1238" s="15">
        <f t="shared" si="2894"/>
        <v>2.6662393863606582</v>
      </c>
    </row>
    <row r="1239" spans="2:236" x14ac:dyDescent="0.25">
      <c r="B1239" s="15">
        <f t="shared" si="2900"/>
        <v>10</v>
      </c>
      <c r="C1239" s="36"/>
      <c r="D1239" s="15"/>
      <c r="E1239" s="15"/>
      <c r="F1239" s="15"/>
      <c r="G1239" s="15"/>
      <c r="H1239" s="15"/>
      <c r="I1239" s="15"/>
      <c r="J1239" s="15"/>
      <c r="K1239" s="15"/>
      <c r="L1239" s="15"/>
      <c r="M1239" s="35">
        <f t="shared" ref="M1239:AR1239" si="2936">(M1073-L1073)*$IA1239</f>
        <v>0.88727331175905244</v>
      </c>
      <c r="N1239" s="35">
        <f t="shared" si="2936"/>
        <v>0.94662828284160327</v>
      </c>
      <c r="O1239" s="35">
        <f t="shared" si="2936"/>
        <v>0.96595607171737263</v>
      </c>
      <c r="P1239" s="35">
        <f t="shared" si="2936"/>
        <v>1.0086573452598333</v>
      </c>
      <c r="Q1239" s="35">
        <f t="shared" si="2936"/>
        <v>1.0168648027946756</v>
      </c>
      <c r="R1239" s="35">
        <f t="shared" si="2936"/>
        <v>1.0068848048966463</v>
      </c>
      <c r="S1239" s="35">
        <f t="shared" si="2936"/>
        <v>0.93325172059132655</v>
      </c>
      <c r="T1239" s="35">
        <f t="shared" si="2936"/>
        <v>0.92818684542494156</v>
      </c>
      <c r="U1239" s="35">
        <f t="shared" si="2936"/>
        <v>0.92616860583349614</v>
      </c>
      <c r="V1239" s="35">
        <f t="shared" si="2936"/>
        <v>0.95652183312268535</v>
      </c>
      <c r="W1239" s="35">
        <f t="shared" si="2936"/>
        <v>0.94437546024763186</v>
      </c>
      <c r="X1239" s="35">
        <f t="shared" si="2936"/>
        <v>0.9310148374331163</v>
      </c>
      <c r="Y1239" s="35">
        <f t="shared" si="2936"/>
        <v>0.91500940373528628</v>
      </c>
      <c r="Z1239" s="35">
        <f t="shared" si="2936"/>
        <v>0.89609166394520201</v>
      </c>
      <c r="AA1239" s="35">
        <f t="shared" si="2936"/>
        <v>0.88326349586326225</v>
      </c>
      <c r="AB1239" s="35">
        <f t="shared" si="2936"/>
        <v>0.89896342096570103</v>
      </c>
      <c r="AC1239" s="35">
        <f t="shared" si="2936"/>
        <v>0.88886394905444954</v>
      </c>
      <c r="AD1239" s="35">
        <f t="shared" si="2936"/>
        <v>0.8754890444170359</v>
      </c>
      <c r="AE1239" s="35">
        <f t="shared" si="2936"/>
        <v>0.80571790974008983</v>
      </c>
      <c r="AF1239" s="35">
        <f t="shared" si="2936"/>
        <v>0.79632329861250994</v>
      </c>
      <c r="AG1239" s="35">
        <f t="shared" si="2936"/>
        <v>0.7853897939053347</v>
      </c>
      <c r="AH1239" s="35">
        <f t="shared" si="2936"/>
        <v>0.80636797878847877</v>
      </c>
      <c r="AI1239" s="35">
        <f t="shared" si="2936"/>
        <v>0.78983865604874925</v>
      </c>
      <c r="AJ1239" s="35">
        <f t="shared" si="2936"/>
        <v>0.7812029838453235</v>
      </c>
      <c r="AK1239" s="35">
        <f t="shared" si="2936"/>
        <v>0.76495810445331081</v>
      </c>
      <c r="AL1239" s="35">
        <f t="shared" si="2936"/>
        <v>0.75623302800190761</v>
      </c>
      <c r="AM1239" s="35">
        <f t="shared" si="2936"/>
        <v>0.73845020874163658</v>
      </c>
      <c r="AN1239" s="35">
        <f t="shared" si="2936"/>
        <v>0.74680534728591652</v>
      </c>
      <c r="AO1239" s="35">
        <f t="shared" si="2936"/>
        <v>0.7335710481214589</v>
      </c>
      <c r="AP1239" s="35">
        <f t="shared" si="2936"/>
        <v>0.72049402718689304</v>
      </c>
      <c r="AQ1239" s="35">
        <f t="shared" si="2936"/>
        <v>0.66427688806012275</v>
      </c>
      <c r="AR1239" s="35">
        <f t="shared" si="2936"/>
        <v>0.65514722615557697</v>
      </c>
      <c r="AS1239" s="35">
        <f t="shared" ref="AS1239:BX1239" si="2937">(AS1073-AR1073)*$IA1239</f>
        <v>0.64659078186532792</v>
      </c>
      <c r="AT1239" s="35">
        <f t="shared" si="2937"/>
        <v>0.66063577012313768</v>
      </c>
      <c r="AU1239" s="35">
        <f t="shared" si="2937"/>
        <v>0.64783362220388441</v>
      </c>
      <c r="AV1239" s="35">
        <f t="shared" si="2937"/>
        <v>0.63380103306589775</v>
      </c>
      <c r="AW1239" s="35">
        <f t="shared" si="2937"/>
        <v>0.61175656884014307</v>
      </c>
      <c r="AX1239" s="35">
        <f t="shared" si="2937"/>
        <v>0.60147304374721133</v>
      </c>
      <c r="AY1239" s="35">
        <f t="shared" si="2937"/>
        <v>0.59536021348842483</v>
      </c>
      <c r="AZ1239" s="35">
        <f t="shared" si="2937"/>
        <v>0.61767111418929166</v>
      </c>
      <c r="BA1239" s="35">
        <f t="shared" si="2937"/>
        <v>0.60881566029208822</v>
      </c>
      <c r="BB1239" s="35">
        <f t="shared" si="2937"/>
        <v>0.59691581108804004</v>
      </c>
      <c r="BC1239" s="35">
        <f t="shared" si="2937"/>
        <v>0.54129337748241035</v>
      </c>
      <c r="BD1239" s="35">
        <f t="shared" si="2937"/>
        <v>0.53093085853824473</v>
      </c>
      <c r="BE1239" s="35">
        <f t="shared" si="2937"/>
        <v>0.52255084538254049</v>
      </c>
      <c r="BF1239" s="35">
        <f t="shared" si="2937"/>
        <v>0.53801230463080196</v>
      </c>
      <c r="BG1239" s="35">
        <f t="shared" si="2937"/>
        <v>0.52912657078194292</v>
      </c>
      <c r="BH1239" s="35">
        <f t="shared" si="2937"/>
        <v>0.51967552910243253</v>
      </c>
      <c r="BI1239" s="35">
        <f t="shared" si="2937"/>
        <v>0.50730086916650663</v>
      </c>
      <c r="BJ1239" s="35">
        <f t="shared" si="2937"/>
        <v>0.49870940830261784</v>
      </c>
      <c r="BK1239" s="35">
        <f t="shared" si="2937"/>
        <v>0.48949389272971977</v>
      </c>
      <c r="BL1239" s="35">
        <f t="shared" si="2937"/>
        <v>0.496193382534659</v>
      </c>
      <c r="BM1239" s="35">
        <f t="shared" si="2937"/>
        <v>0.48632495122420005</v>
      </c>
      <c r="BN1239" s="35">
        <f t="shared" si="2937"/>
        <v>0.47680149362751029</v>
      </c>
      <c r="BO1239" s="35">
        <f t="shared" si="2937"/>
        <v>0.43727458797053514</v>
      </c>
      <c r="BP1239" s="35">
        <f t="shared" si="2937"/>
        <v>0.42843656737352948</v>
      </c>
      <c r="BQ1239" s="35">
        <f t="shared" si="2937"/>
        <v>0.42190077080855787</v>
      </c>
      <c r="BR1239" s="35">
        <f t="shared" si="2937"/>
        <v>0.43250074864753074</v>
      </c>
      <c r="BS1239" s="35">
        <f t="shared" si="2937"/>
        <v>0.42521272802301152</v>
      </c>
      <c r="BT1239" s="35">
        <f t="shared" si="2937"/>
        <v>0.41761385504524423</v>
      </c>
      <c r="BU1239" s="35">
        <f t="shared" si="2937"/>
        <v>0.4097404707318914</v>
      </c>
      <c r="BV1239" s="35">
        <f t="shared" si="2937"/>
        <v>0.40250678543481638</v>
      </c>
      <c r="BW1239" s="35">
        <f t="shared" si="2937"/>
        <v>0.39425542312538042</v>
      </c>
      <c r="BX1239" s="35">
        <f t="shared" si="2937"/>
        <v>0.39685382005158121</v>
      </c>
      <c r="BY1239" s="35">
        <f t="shared" ref="BY1239:DD1239" si="2938">(BY1073-BX1073)*$IA1239</f>
        <v>0.38914343360653836</v>
      </c>
      <c r="BZ1239" s="35">
        <f t="shared" si="2938"/>
        <v>0.38239453976397408</v>
      </c>
      <c r="CA1239" s="35">
        <f t="shared" si="2938"/>
        <v>0.35178405763836057</v>
      </c>
      <c r="CB1239" s="35">
        <f t="shared" si="2938"/>
        <v>0.34669536694866582</v>
      </c>
      <c r="CC1239" s="35">
        <f t="shared" si="2938"/>
        <v>0.34172106162446192</v>
      </c>
      <c r="CD1239" s="35">
        <f t="shared" si="2938"/>
        <v>0.35149194623116209</v>
      </c>
      <c r="CE1239" s="35">
        <f t="shared" si="2938"/>
        <v>0.34588280627744922</v>
      </c>
      <c r="CF1239" s="35">
        <f t="shared" si="2938"/>
        <v>0.34021852885726617</v>
      </c>
      <c r="CG1239" s="35">
        <f t="shared" si="2938"/>
        <v>0.33474205986324873</v>
      </c>
      <c r="CH1239" s="35">
        <f t="shared" si="2938"/>
        <v>0.32890051153548805</v>
      </c>
      <c r="CI1239" s="35">
        <f t="shared" si="2938"/>
        <v>0.32435603586155842</v>
      </c>
      <c r="CJ1239" s="35">
        <f t="shared" si="2938"/>
        <v>0.33001979161857203</v>
      </c>
      <c r="CK1239" s="35">
        <f t="shared" si="2938"/>
        <v>0.32833364020671724</v>
      </c>
      <c r="CL1239" s="35">
        <f t="shared" si="2938"/>
        <v>0.32503492506882764</v>
      </c>
      <c r="CM1239" s="35">
        <f t="shared" si="2938"/>
        <v>0.29889977846805627</v>
      </c>
      <c r="CN1239" s="35">
        <f t="shared" si="2938"/>
        <v>0.29448529747454266</v>
      </c>
      <c r="CO1239" s="35">
        <f t="shared" si="2938"/>
        <v>0.28926558556563903</v>
      </c>
      <c r="CP1239" s="35">
        <f t="shared" si="2938"/>
        <v>0.2959825930937573</v>
      </c>
      <c r="CQ1239" s="35">
        <f t="shared" si="2938"/>
        <v>0.28841451992538603</v>
      </c>
      <c r="CR1239" s="35">
        <f t="shared" si="2938"/>
        <v>0.28177273286510379</v>
      </c>
      <c r="CS1239" s="35">
        <f t="shared" si="2938"/>
        <v>0.27223651876614224</v>
      </c>
      <c r="CT1239" s="35">
        <f t="shared" si="2938"/>
        <v>0.26115582219932587</v>
      </c>
      <c r="CU1239" s="35">
        <f t="shared" si="2938"/>
        <v>0.256476735093286</v>
      </c>
      <c r="CV1239" s="35">
        <f t="shared" si="2938"/>
        <v>0.25956255380342086</v>
      </c>
      <c r="CW1239" s="35">
        <f t="shared" si="2938"/>
        <v>0.25828062006216235</v>
      </c>
      <c r="CX1239" s="35">
        <f t="shared" si="2938"/>
        <v>0.25073444002337592</v>
      </c>
      <c r="CY1239" s="35">
        <f t="shared" si="2938"/>
        <v>0.22911353878894097</v>
      </c>
      <c r="CZ1239" s="35">
        <f t="shared" si="2938"/>
        <v>0.22519885546198001</v>
      </c>
      <c r="DA1239" s="35">
        <f t="shared" si="2938"/>
        <v>0.22015084741113392</v>
      </c>
      <c r="DB1239" s="35">
        <f t="shared" si="2938"/>
        <v>0.22433684581525679</v>
      </c>
      <c r="DC1239" s="35">
        <f t="shared" si="2938"/>
        <v>0.21793497827435118</v>
      </c>
      <c r="DD1239" s="35">
        <f t="shared" si="2938"/>
        <v>0.2135276692146312</v>
      </c>
      <c r="DE1239" s="35">
        <f t="shared" ref="DE1239:EJ1239" si="2939">(DE1073-DD1073)*$IA1239</f>
        <v>0.20792966004368954</v>
      </c>
      <c r="DF1239" s="35">
        <f t="shared" si="2939"/>
        <v>0.20360350319539727</v>
      </c>
      <c r="DG1239" s="35">
        <f t="shared" si="2939"/>
        <v>0.19906368104691236</v>
      </c>
      <c r="DH1239" s="35">
        <f t="shared" si="2939"/>
        <v>0.20008351361628626</v>
      </c>
      <c r="DI1239" s="35">
        <f t="shared" si="2939"/>
        <v>0.19555010648615737</v>
      </c>
      <c r="DJ1239" s="35">
        <f t="shared" si="2939"/>
        <v>0.19077122392050339</v>
      </c>
      <c r="DK1239" s="35">
        <f t="shared" si="2939"/>
        <v>0.17433265530632888</v>
      </c>
      <c r="DL1239" s="35">
        <f t="shared" si="2939"/>
        <v>0.17026253386483781</v>
      </c>
      <c r="DM1239" s="35">
        <f t="shared" si="2939"/>
        <v>0.16649069285570159</v>
      </c>
      <c r="DN1239" s="35">
        <f t="shared" si="2939"/>
        <v>0.16973819597368103</v>
      </c>
      <c r="DO1239" s="35">
        <f t="shared" si="2939"/>
        <v>0.16683537123540698</v>
      </c>
      <c r="DP1239" s="35">
        <f t="shared" si="2939"/>
        <v>0.16427210320312891</v>
      </c>
      <c r="DQ1239" s="35">
        <f t="shared" si="2939"/>
        <v>0.16082082995369384</v>
      </c>
      <c r="DR1239" s="35">
        <f t="shared" si="2939"/>
        <v>0.15723688250042986</v>
      </c>
      <c r="DS1239" s="35">
        <f t="shared" si="2939"/>
        <v>0.15297686989442494</v>
      </c>
      <c r="DT1239" s="35">
        <f t="shared" si="2939"/>
        <v>0.1533977047593473</v>
      </c>
      <c r="DU1239" s="35">
        <f t="shared" si="2939"/>
        <v>0.1494765687677885</v>
      </c>
      <c r="DV1239" s="35">
        <f t="shared" si="2939"/>
        <v>0.14599432225668785</v>
      </c>
      <c r="DW1239" s="35">
        <f t="shared" si="2939"/>
        <v>0.13325557916588296</v>
      </c>
      <c r="DX1239" s="35">
        <f t="shared" si="2939"/>
        <v>0.1298504681589516</v>
      </c>
      <c r="DY1239" s="35">
        <f t="shared" si="2939"/>
        <v>0.1268855587135099</v>
      </c>
      <c r="DZ1239" s="35">
        <f t="shared" si="2939"/>
        <v>0.12943821217434931</v>
      </c>
      <c r="EA1239" s="35">
        <f t="shared" si="2939"/>
        <v>0.12708218799480639</v>
      </c>
      <c r="EB1239" s="15">
        <f t="shared" si="2939"/>
        <v>0.12451533916140094</v>
      </c>
      <c r="EC1239" s="15">
        <f t="shared" si="2939"/>
        <v>0.12174971748945948</v>
      </c>
      <c r="ED1239" s="15">
        <f t="shared" si="2939"/>
        <v>0.11919464388395562</v>
      </c>
      <c r="EE1239" s="15">
        <f t="shared" si="2939"/>
        <v>0.11639039534484007</v>
      </c>
      <c r="EF1239" s="15">
        <f t="shared" si="2939"/>
        <v>0.11709331719014671</v>
      </c>
      <c r="EG1239" s="15">
        <f t="shared" si="2939"/>
        <v>0.11414991909950419</v>
      </c>
      <c r="EH1239" s="15">
        <f t="shared" si="2939"/>
        <v>0.11154747217032558</v>
      </c>
      <c r="EI1239" s="15">
        <f t="shared" si="2939"/>
        <v>0.10172566979176534</v>
      </c>
      <c r="EJ1239" s="15">
        <f t="shared" si="2939"/>
        <v>9.9538917100994634E-2</v>
      </c>
      <c r="EK1239" s="15">
        <f t="shared" ref="EK1239:FF1239" si="2940">(EK1073-EJ1073)*$IA1239</f>
        <v>9.7537829883264732E-2</v>
      </c>
      <c r="EL1239" s="15">
        <f t="shared" si="2940"/>
        <v>9.9717787926155696E-2</v>
      </c>
      <c r="EM1239" s="15">
        <f t="shared" si="2940"/>
        <v>9.7749914616242731E-2</v>
      </c>
      <c r="EN1239" s="15">
        <f t="shared" si="2940"/>
        <v>9.5625023621692853E-2</v>
      </c>
      <c r="EO1239" s="15">
        <f t="shared" si="2940"/>
        <v>9.3238618028410103E-2</v>
      </c>
      <c r="EP1239" s="15">
        <f t="shared" si="2940"/>
        <v>9.1221441005707143E-2</v>
      </c>
      <c r="EQ1239" s="15">
        <f t="shared" si="2940"/>
        <v>8.9479778484152506E-2</v>
      </c>
      <c r="ER1239" s="15">
        <f t="shared" si="2940"/>
        <v>9.0321424624913854E-2</v>
      </c>
      <c r="ES1239" s="15">
        <f t="shared" si="2940"/>
        <v>8.8263836858625933E-2</v>
      </c>
      <c r="ET1239" s="15">
        <f t="shared" si="2940"/>
        <v>8.6407419640012667E-2</v>
      </c>
      <c r="EU1239" s="15">
        <f t="shared" si="2940"/>
        <v>7.9144817464242734E-2</v>
      </c>
      <c r="EV1239" s="15">
        <f t="shared" si="2940"/>
        <v>7.7803470700890692E-2</v>
      </c>
      <c r="EW1239" s="15">
        <f t="shared" si="2940"/>
        <v>7.5924171496447188E-2</v>
      </c>
      <c r="EX1239" s="15">
        <f t="shared" si="2940"/>
        <v>7.7306792424890039E-2</v>
      </c>
      <c r="EY1239" s="15">
        <f t="shared" si="2940"/>
        <v>7.5357400683867051E-2</v>
      </c>
      <c r="EZ1239" s="15">
        <f t="shared" si="2940"/>
        <v>7.3742653244716183E-2</v>
      </c>
      <c r="FA1239" s="15">
        <f t="shared" si="2940"/>
        <v>7.1938429078520383E-2</v>
      </c>
      <c r="FB1239" s="15">
        <f t="shared" si="2940"/>
        <v>7.0306409033385128E-2</v>
      </c>
      <c r="FC1239" s="15">
        <f t="shared" si="2940"/>
        <v>6.8990018894362792E-2</v>
      </c>
      <c r="FD1239" s="15">
        <f t="shared" si="2940"/>
        <v>6.9544425105305493E-2</v>
      </c>
      <c r="FE1239" s="15">
        <f t="shared" si="2940"/>
        <v>6.816439282312807E-2</v>
      </c>
      <c r="FF1239" s="15">
        <f t="shared" si="2940"/>
        <v>6.6636411938322218E-2</v>
      </c>
      <c r="FG1239" s="15"/>
      <c r="FH1239" s="15"/>
      <c r="FI1239" s="15"/>
      <c r="FJ1239" s="15"/>
      <c r="FK1239" s="15"/>
      <c r="FL1239" s="15"/>
      <c r="FM1239" s="15"/>
      <c r="FN1239" s="15"/>
      <c r="FO1239" s="15"/>
      <c r="FP1239" s="15"/>
      <c r="FQ1239" s="15"/>
      <c r="FR1239" s="15"/>
      <c r="FS1239" s="15"/>
      <c r="FT1239" s="15"/>
      <c r="FU1239" s="15"/>
      <c r="FV1239" s="15"/>
      <c r="FW1239" s="15"/>
      <c r="FX1239" s="15"/>
      <c r="FY1239" s="15"/>
      <c r="FZ1239" s="15"/>
      <c r="GA1239" s="15"/>
      <c r="GB1239" s="15"/>
      <c r="GC1239" s="15"/>
      <c r="GD1239" s="15"/>
      <c r="GE1239" s="15"/>
      <c r="GF1239" s="15"/>
      <c r="GG1239" s="15"/>
      <c r="GH1239" s="15"/>
      <c r="GI1239" s="15"/>
      <c r="GJ1239" s="15"/>
      <c r="GK1239" s="15"/>
      <c r="GL1239" s="15"/>
      <c r="GM1239" s="15"/>
      <c r="GN1239" s="15"/>
      <c r="GO1239" s="15"/>
      <c r="GP1239" s="15"/>
      <c r="GQ1239" s="15"/>
      <c r="GR1239" s="15"/>
      <c r="GS1239" s="15"/>
      <c r="GT1239" s="15"/>
      <c r="GU1239" s="15"/>
      <c r="GV1239" s="15"/>
      <c r="GW1239" s="15"/>
      <c r="GX1239" s="15"/>
      <c r="GY1239" s="15"/>
      <c r="GZ1239" s="15"/>
      <c r="HA1239" s="15"/>
      <c r="HB1239" s="15"/>
      <c r="HC1239" s="15"/>
      <c r="HD1239" s="15"/>
      <c r="HE1239" s="15"/>
      <c r="HF1239" s="15"/>
      <c r="HG1239" s="15"/>
      <c r="HH1239" s="15"/>
      <c r="HI1239" s="15"/>
      <c r="HJ1239" s="15"/>
      <c r="HK1239" s="15"/>
      <c r="HL1239" s="15"/>
      <c r="HM1239" s="15"/>
      <c r="HN1239" s="15"/>
      <c r="HO1239" s="15"/>
      <c r="HP1239" s="15"/>
      <c r="HQ1239" s="15"/>
      <c r="HR1239" s="15"/>
      <c r="HS1239" s="15"/>
      <c r="HT1239" s="15"/>
      <c r="HU1239" s="15"/>
      <c r="HV1239" s="15"/>
      <c r="HW1239" s="15"/>
      <c r="HX1239" s="15"/>
      <c r="HY1239" s="15"/>
      <c r="HZ1239" s="15"/>
      <c r="IA1239" s="15">
        <v>63.044633640871069</v>
      </c>
      <c r="IB1239" s="15">
        <f t="shared" si="2894"/>
        <v>3.1029044610950152</v>
      </c>
    </row>
    <row r="1240" spans="2:236" x14ac:dyDescent="0.25">
      <c r="B1240" s="15">
        <f t="shared" si="2900"/>
        <v>11</v>
      </c>
      <c r="C1240" s="36"/>
      <c r="D1240" s="15"/>
      <c r="E1240" s="15"/>
      <c r="F1240" s="15"/>
      <c r="G1240" s="15"/>
      <c r="H1240" s="15"/>
      <c r="I1240" s="15"/>
      <c r="J1240" s="15"/>
      <c r="K1240" s="15"/>
      <c r="L1240" s="15"/>
      <c r="M1240" s="15"/>
      <c r="N1240" s="35">
        <f t="shared" ref="N1240:AS1240" si="2941">(N1074-M1074)*$IA1240</f>
        <v>1.0522307960198329</v>
      </c>
      <c r="O1240" s="35">
        <f t="shared" si="2941"/>
        <v>1.1356967733840517</v>
      </c>
      <c r="P1240" s="35">
        <f t="shared" si="2941"/>
        <v>1.2008970573177409</v>
      </c>
      <c r="Q1240" s="35">
        <f t="shared" si="2941"/>
        <v>1.2180666961331217</v>
      </c>
      <c r="R1240" s="35">
        <f t="shared" si="2941"/>
        <v>1.2105270550662139</v>
      </c>
      <c r="S1240" s="35">
        <f t="shared" si="2941"/>
        <v>1.1247535661240962</v>
      </c>
      <c r="T1240" s="35">
        <f t="shared" si="2941"/>
        <v>1.1206239775767364</v>
      </c>
      <c r="U1240" s="35">
        <f t="shared" si="2941"/>
        <v>1.119686848482822</v>
      </c>
      <c r="V1240" s="35">
        <f t="shared" si="2941"/>
        <v>1.1576082470554401</v>
      </c>
      <c r="W1240" s="35">
        <f t="shared" si="2941"/>
        <v>1.1438945840340364</v>
      </c>
      <c r="X1240" s="35">
        <f t="shared" si="2941"/>
        <v>1.1285189170597496</v>
      </c>
      <c r="Y1240" s="35">
        <f t="shared" si="2941"/>
        <v>1.1097894570604532</v>
      </c>
      <c r="Z1240" s="35">
        <f t="shared" si="2941"/>
        <v>1.0874088422475872</v>
      </c>
      <c r="AA1240" s="35">
        <f t="shared" si="2941"/>
        <v>1.0723252419673874</v>
      </c>
      <c r="AB1240" s="35">
        <f t="shared" si="2941"/>
        <v>1.091819734595763</v>
      </c>
      <c r="AC1240" s="35">
        <f t="shared" si="2941"/>
        <v>1.0799361422093199</v>
      </c>
      <c r="AD1240" s="35">
        <f t="shared" si="2941"/>
        <v>1.0640236368068081</v>
      </c>
      <c r="AE1240" s="35">
        <f t="shared" si="2941"/>
        <v>0.97950539064984166</v>
      </c>
      <c r="AF1240" s="35">
        <f t="shared" si="2941"/>
        <v>0.96833156774369677</v>
      </c>
      <c r="AG1240" s="35">
        <f t="shared" si="2941"/>
        <v>0.95525881016721126</v>
      </c>
      <c r="AH1240" s="35">
        <f t="shared" si="2941"/>
        <v>0.98098478689730673</v>
      </c>
      <c r="AI1240" s="35">
        <f t="shared" si="2941"/>
        <v>0.96106700131621758</v>
      </c>
      <c r="AJ1240" s="35">
        <f t="shared" si="2941"/>
        <v>0.95073389989377</v>
      </c>
      <c r="AK1240" s="35">
        <f t="shared" si="2941"/>
        <v>0.9311225349245088</v>
      </c>
      <c r="AL1240" s="35">
        <f t="shared" si="2941"/>
        <v>0.92064852927514718</v>
      </c>
      <c r="AM1240" s="35">
        <f t="shared" si="2941"/>
        <v>0.89913300598295942</v>
      </c>
      <c r="AN1240" s="35">
        <f t="shared" si="2941"/>
        <v>0.90943317987482886</v>
      </c>
      <c r="AO1240" s="35">
        <f t="shared" si="2941"/>
        <v>0.89343473692696018</v>
      </c>
      <c r="AP1240" s="35">
        <f t="shared" si="2941"/>
        <v>0.87761693832307908</v>
      </c>
      <c r="AQ1240" s="35">
        <f t="shared" si="2941"/>
        <v>0.80923408864320823</v>
      </c>
      <c r="AR1240" s="35">
        <f t="shared" si="2941"/>
        <v>0.79819886907902682</v>
      </c>
      <c r="AS1240" s="35">
        <f t="shared" si="2941"/>
        <v>0.78785532798257518</v>
      </c>
      <c r="AT1240" s="35">
        <f t="shared" ref="AT1240:BY1240" si="2942">(AT1074-AS1074)*$IA1240</f>
        <v>0.80504820966324742</v>
      </c>
      <c r="AU1240" s="35">
        <f t="shared" si="2942"/>
        <v>0.78952216874879722</v>
      </c>
      <c r="AV1240" s="35">
        <f t="shared" si="2942"/>
        <v>0.77248998913529021</v>
      </c>
      <c r="AW1240" s="35">
        <f t="shared" si="2942"/>
        <v>0.74568550191849226</v>
      </c>
      <c r="AX1240" s="35">
        <f t="shared" si="2942"/>
        <v>0.73321038014662654</v>
      </c>
      <c r="AY1240" s="35">
        <f t="shared" si="2942"/>
        <v>0.72581536557771309</v>
      </c>
      <c r="AZ1240" s="35">
        <f t="shared" si="2942"/>
        <v>0.75307209678851117</v>
      </c>
      <c r="BA1240" s="35">
        <f t="shared" si="2942"/>
        <v>0.74233009325388188</v>
      </c>
      <c r="BB1240" s="35">
        <f t="shared" si="2942"/>
        <v>0.72787214211070761</v>
      </c>
      <c r="BC1240" s="35">
        <f t="shared" si="2942"/>
        <v>0.66009103689892823</v>
      </c>
      <c r="BD1240" s="35">
        <f t="shared" si="2942"/>
        <v>0.6474952900935933</v>
      </c>
      <c r="BE1240" s="35">
        <f t="shared" si="2942"/>
        <v>0.63731438145067565</v>
      </c>
      <c r="BF1240" s="35">
        <f t="shared" si="2942"/>
        <v>0.65621056606300832</v>
      </c>
      <c r="BG1240" s="35">
        <f t="shared" si="2942"/>
        <v>0.64541017840357617</v>
      </c>
      <c r="BH1240" s="35">
        <f t="shared" si="2942"/>
        <v>0.63391773175948807</v>
      </c>
      <c r="BI1240" s="35">
        <f t="shared" si="2942"/>
        <v>0.61885628401194104</v>
      </c>
      <c r="BJ1240" s="35">
        <f t="shared" si="2942"/>
        <v>0.60840748303821468</v>
      </c>
      <c r="BK1240" s="35">
        <f t="shared" si="2942"/>
        <v>0.59719524563861981</v>
      </c>
      <c r="BL1240" s="35">
        <f t="shared" si="2942"/>
        <v>0.6053988563868119</v>
      </c>
      <c r="BM1240" s="35">
        <f t="shared" si="2942"/>
        <v>0.5933873178373007</v>
      </c>
      <c r="BN1240" s="35">
        <f t="shared" si="2942"/>
        <v>0.58179471435661412</v>
      </c>
      <c r="BO1240" s="35">
        <f t="shared" si="2942"/>
        <v>0.5335878757846938</v>
      </c>
      <c r="BP1240" s="35">
        <f t="shared" si="2942"/>
        <v>0.52282567907536981</v>
      </c>
      <c r="BQ1240" s="35">
        <f t="shared" si="2942"/>
        <v>0.51487148987171971</v>
      </c>
      <c r="BR1240" s="35">
        <f t="shared" si="2942"/>
        <v>0.5278289902700638</v>
      </c>
      <c r="BS1240" s="35">
        <f t="shared" si="2942"/>
        <v>0.51895560306885824</v>
      </c>
      <c r="BT1240" s="35">
        <f t="shared" si="2942"/>
        <v>0.50970157469853838</v>
      </c>
      <c r="BU1240" s="35">
        <f t="shared" si="2942"/>
        <v>0.50011125806763301</v>
      </c>
      <c r="BV1240" s="35">
        <f t="shared" si="2942"/>
        <v>0.49130055262765726</v>
      </c>
      <c r="BW1240" s="35">
        <f t="shared" si="2942"/>
        <v>0.48124651351780701</v>
      </c>
      <c r="BX1240" s="35">
        <f t="shared" si="2942"/>
        <v>0.48443562320618705</v>
      </c>
      <c r="BY1240" s="35">
        <f t="shared" si="2942"/>
        <v>0.47504038732409676</v>
      </c>
      <c r="BZ1240" s="35">
        <f t="shared" ref="BZ1240:DE1240" si="2943">(BZ1074-BY1074)*$IA1240</f>
        <v>0.46681787958452109</v>
      </c>
      <c r="CA1240" s="35">
        <f t="shared" si="2943"/>
        <v>0.42946358548740093</v>
      </c>
      <c r="CB1240" s="35">
        <f t="shared" si="2943"/>
        <v>0.42326471193405574</v>
      </c>
      <c r="CC1240" s="35">
        <f t="shared" si="2943"/>
        <v>0.41720482486892402</v>
      </c>
      <c r="CD1240" s="35">
        <f t="shared" si="2943"/>
        <v>0.42914730612384722</v>
      </c>
      <c r="CE1240" s="35">
        <f t="shared" si="2943"/>
        <v>0.42231189812541176</v>
      </c>
      <c r="CF1240" s="35">
        <f t="shared" si="2943"/>
        <v>0.41540849930311136</v>
      </c>
      <c r="CG1240" s="35">
        <f t="shared" si="2943"/>
        <v>0.40873377181573534</v>
      </c>
      <c r="CH1240" s="35">
        <f t="shared" si="2943"/>
        <v>0.40161263466348268</v>
      </c>
      <c r="CI1240" s="35">
        <f t="shared" si="2943"/>
        <v>0.39607474886848937</v>
      </c>
      <c r="CJ1240" s="35">
        <f t="shared" si="2943"/>
        <v>0.40300219956230915</v>
      </c>
      <c r="CK1240" s="35">
        <f t="shared" si="2943"/>
        <v>0.40095443410119019</v>
      </c>
      <c r="CL1240" s="35">
        <f t="shared" si="2943"/>
        <v>0.39693714051743523</v>
      </c>
      <c r="CM1240" s="35">
        <f t="shared" si="2943"/>
        <v>0.36503034452288774</v>
      </c>
      <c r="CN1240" s="35">
        <f t="shared" si="2943"/>
        <v>0.3596484893629549</v>
      </c>
      <c r="CO1240" s="35">
        <f t="shared" si="2943"/>
        <v>0.35328276881395204</v>
      </c>
      <c r="CP1240" s="35">
        <f t="shared" si="2943"/>
        <v>0.36149547773042856</v>
      </c>
      <c r="CQ1240" s="35">
        <f t="shared" si="2943"/>
        <v>0.35226115836936989</v>
      </c>
      <c r="CR1240" s="35">
        <f t="shared" si="2943"/>
        <v>0.34415756933902603</v>
      </c>
      <c r="CS1240" s="35">
        <f t="shared" si="2943"/>
        <v>0.33251805412160501</v>
      </c>
      <c r="CT1240" s="35">
        <f t="shared" si="2943"/>
        <v>0.31899124096614562</v>
      </c>
      <c r="CU1240" s="35">
        <f t="shared" si="2943"/>
        <v>0.3132831144144344</v>
      </c>
      <c r="CV1240" s="35">
        <f t="shared" si="2943"/>
        <v>0.31705963165060175</v>
      </c>
      <c r="CW1240" s="35">
        <f t="shared" si="2943"/>
        <v>0.31550091081409748</v>
      </c>
      <c r="CX1240" s="35">
        <f t="shared" si="2943"/>
        <v>0.306289801331186</v>
      </c>
      <c r="CY1240" s="35">
        <f t="shared" si="2943"/>
        <v>0.27988438205876504</v>
      </c>
      <c r="CZ1240" s="35">
        <f t="shared" si="2943"/>
        <v>0.27510793219974594</v>
      </c>
      <c r="DA1240" s="35">
        <f t="shared" si="2943"/>
        <v>0.26894667083446228</v>
      </c>
      <c r="DB1240" s="35">
        <f t="shared" si="2943"/>
        <v>0.27406605973123033</v>
      </c>
      <c r="DC1240" s="35">
        <f t="shared" si="2943"/>
        <v>0.26625046098968935</v>
      </c>
      <c r="DD1240" s="35">
        <f t="shared" si="2943"/>
        <v>0.26087124633150532</v>
      </c>
      <c r="DE1240" s="35">
        <f t="shared" si="2943"/>
        <v>0.2540369997846183</v>
      </c>
      <c r="DF1240" s="35">
        <f t="shared" ref="DF1240:EK1240" si="2944">(DF1074-DE1074)*$IA1240</f>
        <v>0.24875631253681113</v>
      </c>
      <c r="DG1240" s="35">
        <f t="shared" si="2944"/>
        <v>0.24321429469100678</v>
      </c>
      <c r="DH1240" s="35">
        <f t="shared" si="2944"/>
        <v>0.24446490010588004</v>
      </c>
      <c r="DI1240" s="35">
        <f t="shared" si="2944"/>
        <v>0.23893036633926706</v>
      </c>
      <c r="DJ1240" s="35">
        <f t="shared" si="2944"/>
        <v>0.23309561965648889</v>
      </c>
      <c r="DK1240" s="35">
        <f t="shared" si="2944"/>
        <v>0.21301375814223442</v>
      </c>
      <c r="DL1240" s="35">
        <f t="shared" si="2944"/>
        <v>0.20804408682098532</v>
      </c>
      <c r="DM1240" s="35">
        <f t="shared" si="2944"/>
        <v>0.20343866577322256</v>
      </c>
      <c r="DN1240" s="35">
        <f t="shared" si="2944"/>
        <v>0.20741031690626846</v>
      </c>
      <c r="DO1240" s="35">
        <f t="shared" si="2944"/>
        <v>0.20386662672095887</v>
      </c>
      <c r="DP1240" s="35">
        <f t="shared" si="2944"/>
        <v>0.20073771384713127</v>
      </c>
      <c r="DQ1240" s="35">
        <f t="shared" si="2944"/>
        <v>0.19652351334500218</v>
      </c>
      <c r="DR1240" s="35">
        <f t="shared" si="2944"/>
        <v>0.19214700011031438</v>
      </c>
      <c r="DS1240" s="35">
        <f t="shared" si="2944"/>
        <v>0.18694411793401239</v>
      </c>
      <c r="DT1240" s="35">
        <f t="shared" si="2944"/>
        <v>0.18746132906921545</v>
      </c>
      <c r="DU1240" s="35">
        <f t="shared" si="2944"/>
        <v>0.18267230063629597</v>
      </c>
      <c r="DV1240" s="35">
        <f t="shared" si="2944"/>
        <v>0.17841944674401322</v>
      </c>
      <c r="DW1240" s="35">
        <f t="shared" si="2944"/>
        <v>0.16285384950956425</v>
      </c>
      <c r="DX1240" s="35">
        <f t="shared" si="2944"/>
        <v>0.15869465857266535</v>
      </c>
      <c r="DY1240" s="35">
        <f t="shared" si="2944"/>
        <v>0.15507330702682742</v>
      </c>
      <c r="DZ1240" s="35">
        <f t="shared" si="2944"/>
        <v>0.15819524052396267</v>
      </c>
      <c r="EA1240" s="35">
        <f t="shared" si="2944"/>
        <v>0.155317950588061</v>
      </c>
      <c r="EB1240" s="35">
        <f t="shared" si="2944"/>
        <v>0.15218288460221879</v>
      </c>
      <c r="EC1240" s="15">
        <f t="shared" si="2944"/>
        <v>0.14880476122183089</v>
      </c>
      <c r="ED1240" s="15">
        <f t="shared" si="2944"/>
        <v>0.1456838586560498</v>
      </c>
      <c r="EE1240" s="15">
        <f t="shared" si="2944"/>
        <v>0.14225829169806883</v>
      </c>
      <c r="EF1240" s="15">
        <f t="shared" si="2944"/>
        <v>0.14311932487788442</v>
      </c>
      <c r="EG1240" s="15">
        <f t="shared" si="2944"/>
        <v>0.13952353587043437</v>
      </c>
      <c r="EH1240" s="15">
        <f t="shared" si="2944"/>
        <v>0.13634437132070196</v>
      </c>
      <c r="EI1240" s="15">
        <f t="shared" si="2944"/>
        <v>0.12434074202253972</v>
      </c>
      <c r="EJ1240" s="15">
        <f t="shared" si="2944"/>
        <v>0.12166930469883197</v>
      </c>
      <c r="EK1240" s="15">
        <f t="shared" si="2944"/>
        <v>0.11922473157956173</v>
      </c>
      <c r="EL1240" s="15">
        <f t="shared" ref="EL1240:FF1240" si="2945">(EL1074-EK1074)*$IA1240</f>
        <v>0.12189083683734785</v>
      </c>
      <c r="EM1240" s="15">
        <f t="shared" si="2945"/>
        <v>0.11948681354599483</v>
      </c>
      <c r="EN1240" s="15">
        <f t="shared" si="2945"/>
        <v>0.11689077978999456</v>
      </c>
      <c r="EO1240" s="15">
        <f t="shared" si="2945"/>
        <v>0.11397499068738189</v>
      </c>
      <c r="EP1240" s="15">
        <f t="shared" si="2945"/>
        <v>0.11151046680262439</v>
      </c>
      <c r="EQ1240" s="15">
        <f t="shared" si="2945"/>
        <v>0.10938266881360133</v>
      </c>
      <c r="ER1240" s="15">
        <f t="shared" si="2945"/>
        <v>0.11041276825951149</v>
      </c>
      <c r="ES1240" s="15">
        <f t="shared" si="2945"/>
        <v>0.10789870123618538</v>
      </c>
      <c r="ET1240" s="15">
        <f t="shared" si="2945"/>
        <v>0.1056304881486535</v>
      </c>
      <c r="EU1240" s="15">
        <f t="shared" si="2945"/>
        <v>9.6753215774921006E-2</v>
      </c>
      <c r="EV1240" s="15">
        <f t="shared" si="2945"/>
        <v>9.5114431896666574E-2</v>
      </c>
      <c r="EW1240" s="15">
        <f t="shared" si="2945"/>
        <v>9.2817950842585775E-2</v>
      </c>
      <c r="EX1240" s="15">
        <f t="shared" si="2945"/>
        <v>9.4509188835430663E-2</v>
      </c>
      <c r="EY1240" s="15">
        <f t="shared" si="2945"/>
        <v>9.2126963807798071E-2</v>
      </c>
      <c r="EZ1240" s="15">
        <f t="shared" si="2945"/>
        <v>9.015379569225053E-2</v>
      </c>
      <c r="FA1240" s="15">
        <f t="shared" si="2945"/>
        <v>8.7948929627668648E-2</v>
      </c>
      <c r="FB1240" s="15">
        <f t="shared" si="2945"/>
        <v>8.5954539610366296E-2</v>
      </c>
      <c r="FC1240" s="15">
        <f t="shared" si="2945"/>
        <v>8.4345984334014024E-2</v>
      </c>
      <c r="FD1240" s="15">
        <f t="shared" si="2945"/>
        <v>8.5024622131301533E-2</v>
      </c>
      <c r="FE1240" s="15">
        <f t="shared" si="2945"/>
        <v>8.333821596238658E-2</v>
      </c>
      <c r="FF1240" s="15">
        <f t="shared" si="2945"/>
        <v>8.1470883485168191E-2</v>
      </c>
      <c r="FG1240" s="15"/>
      <c r="FH1240" s="15"/>
      <c r="FI1240" s="15"/>
      <c r="FJ1240" s="15"/>
      <c r="FK1240" s="15"/>
      <c r="FL1240" s="15"/>
      <c r="FM1240" s="15"/>
      <c r="FN1240" s="15"/>
      <c r="FO1240" s="15"/>
      <c r="FP1240" s="15"/>
      <c r="FQ1240" s="15"/>
      <c r="FR1240" s="15"/>
      <c r="FS1240" s="15"/>
      <c r="FT1240" s="15"/>
      <c r="FU1240" s="15"/>
      <c r="FV1240" s="15"/>
      <c r="FW1240" s="15"/>
      <c r="FX1240" s="15"/>
      <c r="FY1240" s="15"/>
      <c r="FZ1240" s="15"/>
      <c r="GA1240" s="15"/>
      <c r="GB1240" s="15"/>
      <c r="GC1240" s="15"/>
      <c r="GD1240" s="15"/>
      <c r="GE1240" s="15"/>
      <c r="GF1240" s="15"/>
      <c r="GG1240" s="15"/>
      <c r="GH1240" s="15"/>
      <c r="GI1240" s="15"/>
      <c r="GJ1240" s="15"/>
      <c r="GK1240" s="15"/>
      <c r="GL1240" s="15"/>
      <c r="GM1240" s="15"/>
      <c r="GN1240" s="15"/>
      <c r="GO1240" s="15"/>
      <c r="GP1240" s="15"/>
      <c r="GQ1240" s="15"/>
      <c r="GR1240" s="15"/>
      <c r="GS1240" s="15"/>
      <c r="GT1240" s="15"/>
      <c r="GU1240" s="15"/>
      <c r="GV1240" s="15"/>
      <c r="GW1240" s="15"/>
      <c r="GX1240" s="15"/>
      <c r="GY1240" s="15"/>
      <c r="GZ1240" s="15"/>
      <c r="HA1240" s="15"/>
      <c r="HB1240" s="15"/>
      <c r="HC1240" s="15"/>
      <c r="HD1240" s="15"/>
      <c r="HE1240" s="15"/>
      <c r="HF1240" s="15"/>
      <c r="HG1240" s="15"/>
      <c r="HH1240" s="15"/>
      <c r="HI1240" s="15"/>
      <c r="HJ1240" s="15"/>
      <c r="HK1240" s="15"/>
      <c r="HL1240" s="15"/>
      <c r="HM1240" s="15"/>
      <c r="HN1240" s="15"/>
      <c r="HO1240" s="15"/>
      <c r="HP1240" s="15"/>
      <c r="HQ1240" s="15"/>
      <c r="HR1240" s="15"/>
      <c r="HS1240" s="15"/>
      <c r="HT1240" s="15"/>
      <c r="HU1240" s="15"/>
      <c r="HV1240" s="15"/>
      <c r="HW1240" s="15"/>
      <c r="HX1240" s="15"/>
      <c r="HY1240" s="15"/>
      <c r="HZ1240" s="15"/>
      <c r="IA1240" s="15">
        <v>75.524330551342047</v>
      </c>
      <c r="IB1240" s="15">
        <f t="shared" si="2894"/>
        <v>3.7948533631331145</v>
      </c>
    </row>
    <row r="1241" spans="2:236" x14ac:dyDescent="0.25">
      <c r="B1241" s="15">
        <f t="shared" si="2900"/>
        <v>12</v>
      </c>
      <c r="C1241" s="36"/>
      <c r="D1241" s="15"/>
      <c r="E1241" s="15"/>
      <c r="F1241" s="15"/>
      <c r="G1241" s="15"/>
      <c r="H1241" s="15"/>
      <c r="I1241" s="15"/>
      <c r="J1241" s="15"/>
      <c r="K1241" s="15"/>
      <c r="L1241" s="15"/>
      <c r="M1241" s="15"/>
      <c r="N1241" s="15"/>
      <c r="O1241" s="35">
        <f t="shared" ref="O1241:AT1241" si="2946">(O1075-N1075)*$IA1241</f>
        <v>1.2459422346456404</v>
      </c>
      <c r="P1241" s="35">
        <f t="shared" si="2946"/>
        <v>1.3935406053728248</v>
      </c>
      <c r="Q1241" s="35">
        <f t="shared" si="2946"/>
        <v>1.4313545790186875</v>
      </c>
      <c r="R1241" s="35">
        <f t="shared" si="2946"/>
        <v>1.431188220208172</v>
      </c>
      <c r="S1241" s="35">
        <f t="shared" si="2946"/>
        <v>1.3346358148457613</v>
      </c>
      <c r="T1241" s="35">
        <f t="shared" si="2946"/>
        <v>1.3329867829752207</v>
      </c>
      <c r="U1241" s="35">
        <f t="shared" si="2946"/>
        <v>1.3342239191739149</v>
      </c>
      <c r="V1241" s="35">
        <f t="shared" si="2946"/>
        <v>1.3812659100986673</v>
      </c>
      <c r="W1241" s="35">
        <f t="shared" si="2946"/>
        <v>1.3663537669335133</v>
      </c>
      <c r="X1241" s="35">
        <f t="shared" si="2946"/>
        <v>1.3491507821240005</v>
      </c>
      <c r="Y1241" s="35">
        <f t="shared" si="2946"/>
        <v>1.3277093333306085</v>
      </c>
      <c r="Z1241" s="35">
        <f t="shared" si="2946"/>
        <v>1.3017206570226536</v>
      </c>
      <c r="AA1241" s="35">
        <f t="shared" si="2946"/>
        <v>1.2843301157640843</v>
      </c>
      <c r="AB1241" s="35">
        <f t="shared" si="2946"/>
        <v>1.3082702308972236</v>
      </c>
      <c r="AC1241" s="35">
        <f t="shared" si="2946"/>
        <v>1.2945472678464804</v>
      </c>
      <c r="AD1241" s="35">
        <f t="shared" si="2946"/>
        <v>1.2759246791677783</v>
      </c>
      <c r="AE1241" s="35">
        <f t="shared" si="2946"/>
        <v>1.1749445063838402</v>
      </c>
      <c r="AF1241" s="35">
        <f t="shared" si="2946"/>
        <v>1.1618682390162054</v>
      </c>
      <c r="AG1241" s="35">
        <f t="shared" si="2946"/>
        <v>1.1464754167168261</v>
      </c>
      <c r="AH1241" s="35">
        <f t="shared" si="2946"/>
        <v>1.1776266752443241</v>
      </c>
      <c r="AI1241" s="35">
        <f t="shared" si="2946"/>
        <v>1.1539651695376332</v>
      </c>
      <c r="AJ1241" s="35">
        <f t="shared" si="2946"/>
        <v>1.1417849044778217</v>
      </c>
      <c r="AK1241" s="35">
        <f t="shared" si="2946"/>
        <v>1.1184381390594775</v>
      </c>
      <c r="AL1241" s="35">
        <f t="shared" si="2946"/>
        <v>1.1060457616934187</v>
      </c>
      <c r="AM1241" s="35">
        <f t="shared" si="2946"/>
        <v>1.080369184928601</v>
      </c>
      <c r="AN1241" s="35">
        <f t="shared" si="2946"/>
        <v>1.092908363535195</v>
      </c>
      <c r="AO1241" s="35">
        <f t="shared" si="2946"/>
        <v>1.0738329377583964</v>
      </c>
      <c r="AP1241" s="35">
        <f t="shared" si="2946"/>
        <v>1.054960378464191</v>
      </c>
      <c r="AQ1241" s="35">
        <f t="shared" si="2946"/>
        <v>0.972878743430446</v>
      </c>
      <c r="AR1241" s="35">
        <f t="shared" si="2946"/>
        <v>0.95972215651374759</v>
      </c>
      <c r="AS1241" s="35">
        <f t="shared" si="2946"/>
        <v>0.94738851444830907</v>
      </c>
      <c r="AT1241" s="35">
        <f t="shared" si="2946"/>
        <v>0.96816332437993913</v>
      </c>
      <c r="AU1241" s="35">
        <f t="shared" ref="AU1241:BZ1241" si="2947">(AU1075-AT1075)*$IA1241</f>
        <v>0.94958576764600577</v>
      </c>
      <c r="AV1241" s="35">
        <f t="shared" si="2947"/>
        <v>0.92918827824182759</v>
      </c>
      <c r="AW1241" s="35">
        <f t="shared" si="2947"/>
        <v>0.89702691369965915</v>
      </c>
      <c r="AX1241" s="35">
        <f t="shared" si="2947"/>
        <v>0.88209506652749303</v>
      </c>
      <c r="AY1241" s="35">
        <f t="shared" si="2947"/>
        <v>0.87326967478158446</v>
      </c>
      <c r="AZ1241" s="35">
        <f t="shared" si="2947"/>
        <v>0.90613543994428092</v>
      </c>
      <c r="BA1241" s="35">
        <f t="shared" si="2947"/>
        <v>0.89327864685471836</v>
      </c>
      <c r="BB1241" s="35">
        <f t="shared" si="2947"/>
        <v>0.87594532320501828</v>
      </c>
      <c r="BC1241" s="35">
        <f t="shared" si="2947"/>
        <v>0.79443066668254125</v>
      </c>
      <c r="BD1241" s="35">
        <f t="shared" si="2947"/>
        <v>0.77932278611882499</v>
      </c>
      <c r="BE1241" s="35">
        <f t="shared" si="2947"/>
        <v>0.7671177012858692</v>
      </c>
      <c r="BF1241" s="35">
        <f t="shared" si="2947"/>
        <v>0.78991125814105878</v>
      </c>
      <c r="BG1241" s="35">
        <f t="shared" si="2947"/>
        <v>0.77695707774478395</v>
      </c>
      <c r="BH1241" s="35">
        <f t="shared" si="2947"/>
        <v>0.76316661424135079</v>
      </c>
      <c r="BI1241" s="35">
        <f t="shared" si="2947"/>
        <v>0.74507611123067397</v>
      </c>
      <c r="BJ1241" s="35">
        <f t="shared" si="2947"/>
        <v>0.73253592505223186</v>
      </c>
      <c r="BK1241" s="35">
        <f t="shared" si="2947"/>
        <v>0.71907389342197037</v>
      </c>
      <c r="BL1241" s="35">
        <f t="shared" si="2947"/>
        <v>0.72898908720898326</v>
      </c>
      <c r="BM1241" s="35">
        <f t="shared" si="2947"/>
        <v>0.71456119278747887</v>
      </c>
      <c r="BN1241" s="35">
        <f t="shared" si="2947"/>
        <v>0.70063530273669516</v>
      </c>
      <c r="BO1241" s="35">
        <f t="shared" si="2947"/>
        <v>0.64261126334041885</v>
      </c>
      <c r="BP1241" s="35">
        <f t="shared" si="2947"/>
        <v>0.62967798140677789</v>
      </c>
      <c r="BQ1241" s="35">
        <f t="shared" si="2947"/>
        <v>0.62012481812961484</v>
      </c>
      <c r="BR1241" s="35">
        <f t="shared" si="2947"/>
        <v>0.63575804415063342</v>
      </c>
      <c r="BS1241" s="35">
        <f t="shared" si="2947"/>
        <v>0.62509624436500055</v>
      </c>
      <c r="BT1241" s="35">
        <f t="shared" si="2947"/>
        <v>0.6139743843725225</v>
      </c>
      <c r="BU1241" s="35">
        <f t="shared" si="2947"/>
        <v>0.60244589019959838</v>
      </c>
      <c r="BV1241" s="35">
        <f t="shared" si="2947"/>
        <v>0.59185506940868382</v>
      </c>
      <c r="BW1241" s="35">
        <f t="shared" si="2947"/>
        <v>0.5797650058720395</v>
      </c>
      <c r="BX1241" s="35">
        <f t="shared" si="2947"/>
        <v>0.58362845002903652</v>
      </c>
      <c r="BY1241" s="35">
        <f t="shared" si="2947"/>
        <v>0.57233014166030804</v>
      </c>
      <c r="BZ1241" s="35">
        <f t="shared" si="2947"/>
        <v>0.56244350120072684</v>
      </c>
      <c r="CA1241" s="35">
        <f t="shared" ref="CA1241:DF1241" si="2948">(CA1075-BZ1075)*$IA1241</f>
        <v>0.51745490375419201</v>
      </c>
      <c r="CB1241" s="35">
        <f t="shared" si="2948"/>
        <v>0.51000259588509711</v>
      </c>
      <c r="CC1241" s="35">
        <f t="shared" si="2948"/>
        <v>0.50271693557440478</v>
      </c>
      <c r="CD1241" s="35">
        <f t="shared" si="2948"/>
        <v>0.51712356795724124</v>
      </c>
      <c r="CE1241" s="35">
        <f t="shared" si="2948"/>
        <v>0.50890285936345991</v>
      </c>
      <c r="CF1241" s="35">
        <f t="shared" si="2948"/>
        <v>0.5005993896965919</v>
      </c>
      <c r="CG1241" s="35">
        <f t="shared" si="2948"/>
        <v>0.49257068992642744</v>
      </c>
      <c r="CH1241" s="35">
        <f t="shared" si="2948"/>
        <v>0.48400323283283075</v>
      </c>
      <c r="CI1241" s="35">
        <f t="shared" si="2948"/>
        <v>0.4773431209041516</v>
      </c>
      <c r="CJ1241" s="35">
        <f t="shared" si="2948"/>
        <v>0.48570597546771632</v>
      </c>
      <c r="CK1241" s="35">
        <f t="shared" si="2948"/>
        <v>0.48325183471754346</v>
      </c>
      <c r="CL1241" s="35">
        <f t="shared" si="2948"/>
        <v>0.47842354335636378</v>
      </c>
      <c r="CM1241" s="35">
        <f t="shared" si="2948"/>
        <v>0.43997872575269203</v>
      </c>
      <c r="CN1241" s="35">
        <f t="shared" si="2948"/>
        <v>0.43350331561847161</v>
      </c>
      <c r="CO1241" s="35">
        <f t="shared" si="2948"/>
        <v>0.42584143978557598</v>
      </c>
      <c r="CP1241" s="35">
        <f t="shared" si="2948"/>
        <v>0.4357521714799179</v>
      </c>
      <c r="CQ1241" s="35">
        <f t="shared" si="2948"/>
        <v>0.42463188429005944</v>
      </c>
      <c r="CR1241" s="35">
        <f t="shared" si="2948"/>
        <v>0.41487388218345239</v>
      </c>
      <c r="CS1241" s="35">
        <f t="shared" si="2948"/>
        <v>0.40085258031521653</v>
      </c>
      <c r="CT1241" s="35">
        <f t="shared" si="2948"/>
        <v>0.38455512140695158</v>
      </c>
      <c r="CU1241" s="35">
        <f t="shared" si="2948"/>
        <v>0.37768260119325936</v>
      </c>
      <c r="CV1241" s="35">
        <f t="shared" si="2948"/>
        <v>0.38224430507261092</v>
      </c>
      <c r="CW1241" s="35">
        <f t="shared" si="2948"/>
        <v>0.38037393830796068</v>
      </c>
      <c r="CX1241" s="35">
        <f t="shared" si="2948"/>
        <v>0.36927728464560172</v>
      </c>
      <c r="CY1241" s="35">
        <f t="shared" si="2948"/>
        <v>0.33744908527452944</v>
      </c>
      <c r="CZ1241" s="35">
        <f t="shared" si="2948"/>
        <v>0.33169725994736626</v>
      </c>
      <c r="DA1241" s="35">
        <f t="shared" si="2948"/>
        <v>0.32427537972924775</v>
      </c>
      <c r="DB1241" s="35">
        <f t="shared" si="2948"/>
        <v>0.33045478708045595</v>
      </c>
      <c r="DC1241" s="35">
        <f t="shared" si="2948"/>
        <v>0.32103774204189556</v>
      </c>
      <c r="DD1241" s="35">
        <f t="shared" si="2948"/>
        <v>0.31455798020389258</v>
      </c>
      <c r="DE1241" s="35">
        <f t="shared" si="2948"/>
        <v>0.30632334064844918</v>
      </c>
      <c r="DF1241" s="35">
        <f t="shared" si="2948"/>
        <v>0.2999616240559137</v>
      </c>
      <c r="DG1241" s="35">
        <f t="shared" ref="DG1241:EL1241" si="2949">(DG1075-DF1075)*$IA1241</f>
        <v>0.29328443803917681</v>
      </c>
      <c r="DH1241" s="35">
        <f t="shared" si="2949"/>
        <v>0.2947981201972546</v>
      </c>
      <c r="DI1241" s="35">
        <f t="shared" si="2949"/>
        <v>0.28812952417780013</v>
      </c>
      <c r="DJ1241" s="35">
        <f t="shared" si="2949"/>
        <v>0.28109855119937027</v>
      </c>
      <c r="DK1241" s="35">
        <f t="shared" si="2949"/>
        <v>0.25688570355596696</v>
      </c>
      <c r="DL1241" s="35">
        <f t="shared" si="2949"/>
        <v>0.25089681549393278</v>
      </c>
      <c r="DM1241" s="35">
        <f t="shared" si="2949"/>
        <v>0.24534693686248835</v>
      </c>
      <c r="DN1241" s="35">
        <f t="shared" si="2949"/>
        <v>0.25014097847136701</v>
      </c>
      <c r="DO1241" s="35">
        <f t="shared" si="2949"/>
        <v>0.24587137514323582</v>
      </c>
      <c r="DP1241" s="35">
        <f t="shared" si="2949"/>
        <v>0.24210182793904575</v>
      </c>
      <c r="DQ1241" s="35">
        <f t="shared" si="2949"/>
        <v>0.23702316150248512</v>
      </c>
      <c r="DR1241" s="35">
        <f t="shared" si="2949"/>
        <v>0.23174850670359451</v>
      </c>
      <c r="DS1241" s="35">
        <f t="shared" si="2949"/>
        <v>0.22547692054272711</v>
      </c>
      <c r="DT1241" s="35">
        <f t="shared" si="2949"/>
        <v>0.2261043299121617</v>
      </c>
      <c r="DU1241" s="35">
        <f t="shared" si="2949"/>
        <v>0.22033157260072697</v>
      </c>
      <c r="DV1241" s="35">
        <f t="shared" si="2949"/>
        <v>0.21520530151297065</v>
      </c>
      <c r="DW1241" s="35">
        <f t="shared" si="2949"/>
        <v>0.19643338749912836</v>
      </c>
      <c r="DX1241" s="35">
        <f t="shared" si="2949"/>
        <v>0.19141935077269745</v>
      </c>
      <c r="DY1241" s="35">
        <f t="shared" si="2949"/>
        <v>0.18705388354348548</v>
      </c>
      <c r="DZ1241" s="35">
        <f t="shared" si="2949"/>
        <v>0.19082234856884903</v>
      </c>
      <c r="EA1241" s="35">
        <f t="shared" si="2949"/>
        <v>0.18735428163811119</v>
      </c>
      <c r="EB1241" s="35">
        <f t="shared" si="2949"/>
        <v>0.18357513513543811</v>
      </c>
      <c r="EC1241" s="35">
        <f t="shared" si="2949"/>
        <v>0.17950265032028803</v>
      </c>
      <c r="ED1241" s="15">
        <f t="shared" si="2949"/>
        <v>0.17574030932434226</v>
      </c>
      <c r="EE1241" s="15">
        <f t="shared" si="2949"/>
        <v>0.17161030809310288</v>
      </c>
      <c r="EF1241" s="15">
        <f t="shared" si="2949"/>
        <v>0.17265130457940633</v>
      </c>
      <c r="EG1241" s="15">
        <f t="shared" si="2949"/>
        <v>0.1683157802760582</v>
      </c>
      <c r="EH1241" s="15">
        <f t="shared" si="2949"/>
        <v>0.1644827154934588</v>
      </c>
      <c r="EI1241" s="15">
        <f t="shared" si="2949"/>
        <v>0.15000370945122302</v>
      </c>
      <c r="EJ1241" s="15">
        <f t="shared" si="2949"/>
        <v>0.1467826958816785</v>
      </c>
      <c r="EK1241" s="15">
        <f t="shared" si="2949"/>
        <v>0.14383527485467193</v>
      </c>
      <c r="EL1241" s="15">
        <f t="shared" si="2949"/>
        <v>0.14705349181313046</v>
      </c>
      <c r="EM1241" s="15">
        <f t="shared" ref="EM1241:FF1241" si="2950">(EM1075-EL1075)*$IA1241</f>
        <v>0.14415493089145498</v>
      </c>
      <c r="EN1241" s="15">
        <f t="shared" si="2950"/>
        <v>0.1410246254186942</v>
      </c>
      <c r="EO1241" s="15">
        <f t="shared" si="2950"/>
        <v>0.1375084444126882</v>
      </c>
      <c r="EP1241" s="15">
        <f t="shared" si="2950"/>
        <v>0.13453660735875744</v>
      </c>
      <c r="EQ1241" s="15">
        <f t="shared" si="2950"/>
        <v>0.13197094557640646</v>
      </c>
      <c r="ER1241" s="15">
        <f t="shared" si="2950"/>
        <v>0.133215291959634</v>
      </c>
      <c r="ES1241" s="15">
        <f t="shared" si="2950"/>
        <v>0.13018350470896747</v>
      </c>
      <c r="ET1241" s="15">
        <f t="shared" si="2950"/>
        <v>0.12744826517250554</v>
      </c>
      <c r="EU1241" s="15">
        <f t="shared" si="2950"/>
        <v>0.11673868240627543</v>
      </c>
      <c r="EV1241" s="15">
        <f t="shared" si="2950"/>
        <v>0.11476259950595917</v>
      </c>
      <c r="EW1241" s="15">
        <f t="shared" si="2950"/>
        <v>0.11199289213875738</v>
      </c>
      <c r="EX1241" s="15">
        <f t="shared" si="2950"/>
        <v>0.11403470525358868</v>
      </c>
      <c r="EY1241" s="15">
        <f t="shared" si="2950"/>
        <v>0.11116147276067111</v>
      </c>
      <c r="EZ1241" s="15">
        <f t="shared" si="2950"/>
        <v>0.10878174339727169</v>
      </c>
      <c r="FA1241" s="15">
        <f t="shared" si="2950"/>
        <v>0.10612237579721417</v>
      </c>
      <c r="FB1241" s="15">
        <f t="shared" si="2950"/>
        <v>0.10371691079069273</v>
      </c>
      <c r="FC1241" s="15">
        <f t="shared" si="2950"/>
        <v>0.10177695758202161</v>
      </c>
      <c r="FD1241" s="15">
        <f t="shared" si="2950"/>
        <v>0.1025968578138662</v>
      </c>
      <c r="FE1241" s="15">
        <f t="shared" si="2950"/>
        <v>0.10056291227004917</v>
      </c>
      <c r="FF1241" s="15">
        <f t="shared" si="2950"/>
        <v>9.8310592735282795E-2</v>
      </c>
      <c r="FG1241" s="15"/>
      <c r="FH1241" s="15"/>
      <c r="FI1241" s="15"/>
      <c r="FJ1241" s="15"/>
      <c r="FK1241" s="15"/>
      <c r="FL1241" s="15"/>
      <c r="FM1241" s="15"/>
      <c r="FN1241" s="15"/>
      <c r="FO1241" s="15"/>
      <c r="FP1241" s="15"/>
      <c r="FQ1241" s="15"/>
      <c r="FR1241" s="15"/>
      <c r="FS1241" s="15"/>
      <c r="FT1241" s="15"/>
      <c r="FU1241" s="15"/>
      <c r="FV1241" s="15"/>
      <c r="FW1241" s="15"/>
      <c r="FX1241" s="15"/>
      <c r="FY1241" s="15"/>
      <c r="FZ1241" s="15"/>
      <c r="GA1241" s="15"/>
      <c r="GB1241" s="15"/>
      <c r="GC1241" s="15"/>
      <c r="GD1241" s="15"/>
      <c r="GE1241" s="15"/>
      <c r="GF1241" s="15"/>
      <c r="GG1241" s="15"/>
      <c r="GH1241" s="15"/>
      <c r="GI1241" s="15"/>
      <c r="GJ1241" s="15"/>
      <c r="GK1241" s="15"/>
      <c r="GL1241" s="15"/>
      <c r="GM1241" s="15"/>
      <c r="GN1241" s="15"/>
      <c r="GO1241" s="15"/>
      <c r="GP1241" s="15"/>
      <c r="GQ1241" s="15"/>
      <c r="GR1241" s="15"/>
      <c r="GS1241" s="15"/>
      <c r="GT1241" s="15"/>
      <c r="GU1241" s="15"/>
      <c r="GV1241" s="15"/>
      <c r="GW1241" s="15"/>
      <c r="GX1241" s="15"/>
      <c r="GY1241" s="15"/>
      <c r="GZ1241" s="15"/>
      <c r="HA1241" s="15"/>
      <c r="HB1241" s="15"/>
      <c r="HC1241" s="15"/>
      <c r="HD1241" s="15"/>
      <c r="HE1241" s="15"/>
      <c r="HF1241" s="15"/>
      <c r="HG1241" s="15"/>
      <c r="HH1241" s="15"/>
      <c r="HI1241" s="15"/>
      <c r="HJ1241" s="15"/>
      <c r="HK1241" s="15"/>
      <c r="HL1241" s="15"/>
      <c r="HM1241" s="15"/>
      <c r="HN1241" s="15"/>
      <c r="HO1241" s="15"/>
      <c r="HP1241" s="15"/>
      <c r="HQ1241" s="15"/>
      <c r="HR1241" s="15"/>
      <c r="HS1241" s="15"/>
      <c r="HT1241" s="15"/>
      <c r="HU1241" s="15"/>
      <c r="HV1241" s="15"/>
      <c r="HW1241" s="15"/>
      <c r="HX1241" s="15"/>
      <c r="HY1241" s="15"/>
      <c r="HZ1241" s="15"/>
      <c r="IA1241" s="15">
        <v>89.308320211881693</v>
      </c>
      <c r="IB1241" s="15">
        <f t="shared" si="2894"/>
        <v>4.5806842676600041</v>
      </c>
    </row>
    <row r="1242" spans="2:236" x14ac:dyDescent="0.25">
      <c r="B1242" s="15">
        <f t="shared" si="2900"/>
        <v>13</v>
      </c>
      <c r="C1242" s="36"/>
      <c r="D1242" s="15"/>
      <c r="E1242" s="15"/>
      <c r="F1242" s="15"/>
      <c r="G1242" s="15"/>
      <c r="H1242" s="15"/>
      <c r="I1242" s="15"/>
      <c r="J1242" s="15"/>
      <c r="K1242" s="15"/>
      <c r="L1242" s="15"/>
      <c r="M1242" s="15"/>
      <c r="N1242" s="15"/>
      <c r="O1242" s="15"/>
      <c r="P1242" s="35">
        <f t="shared" ref="P1242:AU1242" si="2951">(P1076-O1076)*$IA1242</f>
        <v>1.4179546782000145</v>
      </c>
      <c r="Q1242" s="35">
        <f t="shared" si="2951"/>
        <v>1.5405660643036583</v>
      </c>
      <c r="R1242" s="35">
        <f t="shared" si="2951"/>
        <v>1.5598856221752173</v>
      </c>
      <c r="S1242" s="35">
        <f t="shared" si="2951"/>
        <v>1.463525268281288</v>
      </c>
      <c r="T1242" s="35">
        <f t="shared" si="2951"/>
        <v>1.4670411654342637</v>
      </c>
      <c r="U1242" s="35">
        <f t="shared" si="2951"/>
        <v>1.4719940161631822</v>
      </c>
      <c r="V1242" s="35">
        <f t="shared" si="2951"/>
        <v>1.5265904660892728</v>
      </c>
      <c r="W1242" s="35">
        <f t="shared" si="2951"/>
        <v>1.5121447995103392</v>
      </c>
      <c r="X1242" s="35">
        <f t="shared" si="2951"/>
        <v>1.4946932366551866</v>
      </c>
      <c r="Y1242" s="35">
        <f t="shared" si="2951"/>
        <v>1.4722070388372404</v>
      </c>
      <c r="Z1242" s="35">
        <f t="shared" si="2951"/>
        <v>1.4444221441151202</v>
      </c>
      <c r="AA1242" s="35">
        <f t="shared" si="2951"/>
        <v>1.4259861893321926</v>
      </c>
      <c r="AB1242" s="35">
        <f t="shared" si="2951"/>
        <v>1.4533221814413695</v>
      </c>
      <c r="AC1242" s="35">
        <f t="shared" si="2951"/>
        <v>1.4387303977299015</v>
      </c>
      <c r="AD1242" s="35">
        <f t="shared" si="2951"/>
        <v>1.4185998734824168</v>
      </c>
      <c r="AE1242" s="35">
        <f t="shared" si="2951"/>
        <v>1.306787808675919</v>
      </c>
      <c r="AF1242" s="35">
        <f t="shared" si="2951"/>
        <v>1.2926480751897746</v>
      </c>
      <c r="AG1242" s="35">
        <f t="shared" si="2951"/>
        <v>1.2758819090388582</v>
      </c>
      <c r="AH1242" s="35">
        <f t="shared" si="2951"/>
        <v>1.3108857024925693</v>
      </c>
      <c r="AI1242" s="35">
        <f t="shared" si="2951"/>
        <v>1.2848488679327983</v>
      </c>
      <c r="AJ1242" s="35">
        <f t="shared" si="2951"/>
        <v>1.2715613110163564</v>
      </c>
      <c r="AK1242" s="35">
        <f t="shared" si="2951"/>
        <v>1.2458084075378506</v>
      </c>
      <c r="AL1242" s="35">
        <f t="shared" si="2951"/>
        <v>1.232231164955693</v>
      </c>
      <c r="AM1242" s="35">
        <f t="shared" si="2951"/>
        <v>1.203830527056214</v>
      </c>
      <c r="AN1242" s="35">
        <f t="shared" si="2951"/>
        <v>1.2179967600563693</v>
      </c>
      <c r="AO1242" s="35">
        <f t="shared" si="2951"/>
        <v>1.1969171527781644</v>
      </c>
      <c r="AP1242" s="35">
        <f t="shared" si="2951"/>
        <v>1.1760463289587559</v>
      </c>
      <c r="AQ1242" s="35">
        <f t="shared" si="2951"/>
        <v>1.084685072645595</v>
      </c>
      <c r="AR1242" s="35">
        <f t="shared" si="2951"/>
        <v>1.0701466260281018</v>
      </c>
      <c r="AS1242" s="35">
        <f t="shared" si="2951"/>
        <v>1.0565153002524363</v>
      </c>
      <c r="AT1242" s="35">
        <f t="shared" si="2951"/>
        <v>1.0798013405704143</v>
      </c>
      <c r="AU1242" s="35">
        <f t="shared" si="2951"/>
        <v>1.0591923229755988</v>
      </c>
      <c r="AV1242" s="35">
        <f t="shared" ref="AV1242:CA1242" si="2952">(AV1076-AU1076)*$IA1242</f>
        <v>1.036543233757834</v>
      </c>
      <c r="AW1242" s="35">
        <f t="shared" si="2952"/>
        <v>1.0007601207898391</v>
      </c>
      <c r="AX1242" s="35">
        <f t="shared" si="2952"/>
        <v>0.98418939656141236</v>
      </c>
      <c r="AY1242" s="35">
        <f t="shared" si="2952"/>
        <v>0.97442569515957911</v>
      </c>
      <c r="AZ1242" s="35">
        <f t="shared" si="2952"/>
        <v>1.0111819880846789</v>
      </c>
      <c r="BA1242" s="35">
        <f t="shared" si="2952"/>
        <v>0.99691449772290763</v>
      </c>
      <c r="BB1242" s="35">
        <f t="shared" si="2952"/>
        <v>0.97764526238750293</v>
      </c>
      <c r="BC1242" s="35">
        <f t="shared" si="2952"/>
        <v>0.88673080067891763</v>
      </c>
      <c r="BD1242" s="35">
        <f t="shared" si="2952"/>
        <v>0.86992717636311556</v>
      </c>
      <c r="BE1242" s="35">
        <f t="shared" si="2952"/>
        <v>0.85635949023092095</v>
      </c>
      <c r="BF1242" s="35">
        <f t="shared" si="2952"/>
        <v>0.88186116240526224</v>
      </c>
      <c r="BG1242" s="35">
        <f t="shared" si="2952"/>
        <v>0.86745313660398427</v>
      </c>
      <c r="BH1242" s="35">
        <f t="shared" si="2952"/>
        <v>0.85210771522709527</v>
      </c>
      <c r="BI1242" s="35">
        <f t="shared" si="2952"/>
        <v>0.83195720174899856</v>
      </c>
      <c r="BJ1242" s="35">
        <f t="shared" si="2952"/>
        <v>0.81800058748086024</v>
      </c>
      <c r="BK1242" s="35">
        <f t="shared" si="2952"/>
        <v>0.80301148718947701</v>
      </c>
      <c r="BL1242" s="35">
        <f t="shared" si="2952"/>
        <v>0.81412713047859087</v>
      </c>
      <c r="BM1242" s="35">
        <f t="shared" si="2952"/>
        <v>0.79805540213203763</v>
      </c>
      <c r="BN1242" s="35">
        <f t="shared" si="2952"/>
        <v>0.7825414570750282</v>
      </c>
      <c r="BO1242" s="35">
        <f t="shared" si="2952"/>
        <v>0.71776852932766499</v>
      </c>
      <c r="BP1242" s="35">
        <f t="shared" si="2952"/>
        <v>0.70335466407805436</v>
      </c>
      <c r="BQ1242" s="35">
        <f t="shared" si="2952"/>
        <v>0.69271435860129171</v>
      </c>
      <c r="BR1242" s="35">
        <f t="shared" si="2952"/>
        <v>0.71020841871801732</v>
      </c>
      <c r="BS1242" s="35">
        <f t="shared" si="2952"/>
        <v>0.69832791101082214</v>
      </c>
      <c r="BT1242" s="35">
        <f t="shared" si="2952"/>
        <v>0.6859316335517559</v>
      </c>
      <c r="BU1242" s="35">
        <f t="shared" si="2952"/>
        <v>0.67307927533451295</v>
      </c>
      <c r="BV1242" s="35">
        <f t="shared" si="2952"/>
        <v>0.66127283676857596</v>
      </c>
      <c r="BW1242" s="35">
        <f t="shared" si="2952"/>
        <v>0.64778965576184488</v>
      </c>
      <c r="BX1242" s="35">
        <f t="shared" si="2952"/>
        <v>0.65213099988516121</v>
      </c>
      <c r="BY1242" s="35">
        <f t="shared" si="2952"/>
        <v>0.63953025768641159</v>
      </c>
      <c r="BZ1242" s="35">
        <f t="shared" si="2952"/>
        <v>0.6285055083193446</v>
      </c>
      <c r="CA1242" s="35">
        <f t="shared" si="2952"/>
        <v>0.57825285133789683</v>
      </c>
      <c r="CB1242" s="35">
        <f t="shared" ref="CB1242:DG1242" si="2953">(CB1076-CA1076)*$IA1242</f>
        <v>0.56994396380750811</v>
      </c>
      <c r="CC1242" s="35">
        <f t="shared" si="2953"/>
        <v>0.56182036518832501</v>
      </c>
      <c r="CD1242" s="35">
        <f t="shared" si="2953"/>
        <v>0.5779394639662806</v>
      </c>
      <c r="CE1242" s="35">
        <f t="shared" si="2953"/>
        <v>0.56877021584615717</v>
      </c>
      <c r="CF1242" s="35">
        <f t="shared" si="2953"/>
        <v>0.55950751798148202</v>
      </c>
      <c r="CG1242" s="35">
        <f t="shared" si="2953"/>
        <v>0.55055100888419861</v>
      </c>
      <c r="CH1242" s="35">
        <f t="shared" si="2953"/>
        <v>0.54099142726967153</v>
      </c>
      <c r="CI1242" s="35">
        <f t="shared" si="2953"/>
        <v>0.53356295440143275</v>
      </c>
      <c r="CJ1242" s="35">
        <f t="shared" si="2953"/>
        <v>0.54292672456544333</v>
      </c>
      <c r="CK1242" s="35">
        <f t="shared" si="2953"/>
        <v>0.5401992725496817</v>
      </c>
      <c r="CL1242" s="35">
        <f t="shared" si="2953"/>
        <v>0.53481746952628373</v>
      </c>
      <c r="CM1242" s="35">
        <f t="shared" si="2953"/>
        <v>0.49185473188502554</v>
      </c>
      <c r="CN1242" s="35">
        <f t="shared" si="2953"/>
        <v>0.48462888434364981</v>
      </c>
      <c r="CO1242" s="35">
        <f t="shared" si="2953"/>
        <v>0.47607600251397092</v>
      </c>
      <c r="CP1242" s="35">
        <f t="shared" si="2953"/>
        <v>0.48716868489837617</v>
      </c>
      <c r="CQ1242" s="35">
        <f t="shared" si="2953"/>
        <v>0.47474867438367691</v>
      </c>
      <c r="CR1242" s="35">
        <f t="shared" si="2953"/>
        <v>0.46385087590138852</v>
      </c>
      <c r="CS1242" s="35">
        <f t="shared" si="2953"/>
        <v>0.44818554410526856</v>
      </c>
      <c r="CT1242" s="35">
        <f t="shared" si="2953"/>
        <v>0.4299741367780755</v>
      </c>
      <c r="CU1242" s="35">
        <f t="shared" si="2953"/>
        <v>0.42229995962434397</v>
      </c>
      <c r="CV1242" s="35">
        <f t="shared" si="2953"/>
        <v>0.42741065185049232</v>
      </c>
      <c r="CW1242" s="35">
        <f t="shared" si="2953"/>
        <v>0.42532930340167563</v>
      </c>
      <c r="CX1242" s="35">
        <f t="shared" si="2953"/>
        <v>0.41293075825086256</v>
      </c>
      <c r="CY1242" s="35">
        <f t="shared" si="2953"/>
        <v>0.37734846437027053</v>
      </c>
      <c r="CZ1242" s="35">
        <f t="shared" si="2953"/>
        <v>0.37092452461860748</v>
      </c>
      <c r="DA1242" s="35">
        <f t="shared" si="2953"/>
        <v>0.36263258156478539</v>
      </c>
      <c r="DB1242" s="35">
        <f t="shared" si="2953"/>
        <v>0.36955069682722091</v>
      </c>
      <c r="DC1242" s="35">
        <f t="shared" si="2953"/>
        <v>0.35902702835839106</v>
      </c>
      <c r="DD1242" s="35">
        <f t="shared" si="2953"/>
        <v>0.35178771450419144</v>
      </c>
      <c r="DE1242" s="35">
        <f t="shared" si="2953"/>
        <v>0.34258536397321748</v>
      </c>
      <c r="DF1242" s="35">
        <f t="shared" si="2953"/>
        <v>0.33547720299866651</v>
      </c>
      <c r="DG1242" s="35">
        <f t="shared" si="2953"/>
        <v>0.32801582813362051</v>
      </c>
      <c r="DH1242" s="35">
        <f t="shared" ref="DH1242:EM1242" si="2954">(DH1076-DG1076)*$IA1242</f>
        <v>0.32971514024854826</v>
      </c>
      <c r="DI1242" s="35">
        <f t="shared" si="2954"/>
        <v>0.32226287712336465</v>
      </c>
      <c r="DJ1242" s="35">
        <f t="shared" si="2954"/>
        <v>0.31440491461777026</v>
      </c>
      <c r="DK1242" s="35">
        <f t="shared" si="2954"/>
        <v>0.28732839946431632</v>
      </c>
      <c r="DL1242" s="35">
        <f t="shared" si="2954"/>
        <v>0.28063469926575885</v>
      </c>
      <c r="DM1242" s="35">
        <f t="shared" si="2954"/>
        <v>0.27443173717838776</v>
      </c>
      <c r="DN1242" s="35">
        <f t="shared" si="2954"/>
        <v>0.27979889269881641</v>
      </c>
      <c r="DO1242" s="35">
        <f t="shared" si="2954"/>
        <v>0.27502778082628249</v>
      </c>
      <c r="DP1242" s="35">
        <f t="shared" si="2954"/>
        <v>0.27081581672493937</v>
      </c>
      <c r="DQ1242" s="35">
        <f t="shared" si="2954"/>
        <v>0.26513924446572279</v>
      </c>
      <c r="DR1242" s="35">
        <f t="shared" si="2954"/>
        <v>0.25924317850876782</v>
      </c>
      <c r="DS1242" s="35">
        <f t="shared" si="2954"/>
        <v>0.25223162386397335</v>
      </c>
      <c r="DT1242" s="35">
        <f t="shared" si="2954"/>
        <v>0.25293755145077462</v>
      </c>
      <c r="DU1242" s="35">
        <f t="shared" si="2954"/>
        <v>0.2464836429327113</v>
      </c>
      <c r="DV1242" s="35">
        <f t="shared" si="2954"/>
        <v>0.24075269972440866</v>
      </c>
      <c r="DW1242" s="35">
        <f t="shared" si="2954"/>
        <v>0.21975567082419548</v>
      </c>
      <c r="DX1242" s="35">
        <f t="shared" si="2954"/>
        <v>0.21414944705379635</v>
      </c>
      <c r="DY1242" s="35">
        <f t="shared" si="2954"/>
        <v>0.20926860447946402</v>
      </c>
      <c r="DZ1242" s="35">
        <f t="shared" si="2954"/>
        <v>0.21348767462810342</v>
      </c>
      <c r="EA1242" s="35">
        <f t="shared" si="2954"/>
        <v>0.20961068526482812</v>
      </c>
      <c r="EB1242" s="35">
        <f t="shared" si="2954"/>
        <v>0.20538551029528629</v>
      </c>
      <c r="EC1242" s="35">
        <f t="shared" si="2954"/>
        <v>0.2008319834807693</v>
      </c>
      <c r="ED1242" s="35">
        <f t="shared" si="2954"/>
        <v>0.19662529360401385</v>
      </c>
      <c r="EE1242" s="15">
        <f t="shared" si="2954"/>
        <v>0.19200709236752531</v>
      </c>
      <c r="EF1242" s="15">
        <f t="shared" si="2954"/>
        <v>0.19317442932767476</v>
      </c>
      <c r="EG1242" s="15">
        <f t="shared" si="2954"/>
        <v>0.18832607405648069</v>
      </c>
      <c r="EH1242" s="15">
        <f t="shared" si="2954"/>
        <v>0.18403975468122427</v>
      </c>
      <c r="EI1242" s="15">
        <f t="shared" si="2954"/>
        <v>0.16784133795144793</v>
      </c>
      <c r="EJ1242" s="15">
        <f t="shared" si="2954"/>
        <v>0.16423932285206788</v>
      </c>
      <c r="EK1242" s="15">
        <f t="shared" si="2954"/>
        <v>0.16094332712032322</v>
      </c>
      <c r="EL1242" s="15">
        <f t="shared" si="2954"/>
        <v>0.16454632905843625</v>
      </c>
      <c r="EM1242" s="15">
        <f t="shared" si="2954"/>
        <v>0.16130493657031017</v>
      </c>
      <c r="EN1242" s="15">
        <f t="shared" ref="EN1242:FF1242" si="2955">(EN1076-EM1076)*$IA1242</f>
        <v>0.15780412320134166</v>
      </c>
      <c r="EO1242" s="15">
        <f t="shared" si="2955"/>
        <v>0.15387140631719906</v>
      </c>
      <c r="EP1242" s="15">
        <f t="shared" si="2955"/>
        <v>0.15054769705188764</v>
      </c>
      <c r="EQ1242" s="15">
        <f t="shared" si="2955"/>
        <v>0.14767840853202277</v>
      </c>
      <c r="ER1242" s="15">
        <f t="shared" si="2955"/>
        <v>0.14907258419858155</v>
      </c>
      <c r="ES1242" s="15">
        <f t="shared" si="2955"/>
        <v>0.14568158977159668</v>
      </c>
      <c r="ET1242" s="15">
        <f t="shared" si="2955"/>
        <v>0.14262235187777944</v>
      </c>
      <c r="EU1242" s="15">
        <f t="shared" si="2955"/>
        <v>0.13063911851099597</v>
      </c>
      <c r="EV1242" s="15">
        <f t="shared" si="2955"/>
        <v>0.1284291062701845</v>
      </c>
      <c r="EW1242" s="15">
        <f t="shared" si="2955"/>
        <v>0.1253308881296919</v>
      </c>
      <c r="EX1242" s="15">
        <f t="shared" si="2955"/>
        <v>0.1276172183592085</v>
      </c>
      <c r="EY1242" s="15">
        <f t="shared" si="2955"/>
        <v>0.12440306893184394</v>
      </c>
      <c r="EZ1242" s="15">
        <f t="shared" si="2955"/>
        <v>0.1217411299994087</v>
      </c>
      <c r="FA1242" s="15">
        <f t="shared" si="2955"/>
        <v>0.11876616438418103</v>
      </c>
      <c r="FB1242" s="15">
        <f t="shared" si="2955"/>
        <v>0.11607527813204303</v>
      </c>
      <c r="FC1242" s="15">
        <f t="shared" si="2955"/>
        <v>0.1139053093002491</v>
      </c>
      <c r="FD1242" s="15">
        <f t="shared" si="2955"/>
        <v>0.11482406112545315</v>
      </c>
      <c r="FE1242" s="15">
        <f t="shared" si="2955"/>
        <v>0.11254883948861819</v>
      </c>
      <c r="FF1242" s="15">
        <f t="shared" si="2955"/>
        <v>0.11002915618899806</v>
      </c>
      <c r="FG1242" s="15"/>
      <c r="FH1242" s="15"/>
      <c r="FI1242" s="15"/>
      <c r="FJ1242" s="15"/>
      <c r="FK1242" s="15"/>
      <c r="FL1242" s="15"/>
      <c r="FM1242" s="15"/>
      <c r="FN1242" s="15"/>
      <c r="FO1242" s="15"/>
      <c r="FP1242" s="15"/>
      <c r="FQ1242" s="15"/>
      <c r="FR1242" s="15"/>
      <c r="FS1242" s="15"/>
      <c r="FT1242" s="15"/>
      <c r="FU1242" s="15"/>
      <c r="FV1242" s="15"/>
      <c r="FW1242" s="15"/>
      <c r="FX1242" s="15"/>
      <c r="FY1242" s="15"/>
      <c r="FZ1242" s="15"/>
      <c r="GA1242" s="15"/>
      <c r="GB1242" s="15"/>
      <c r="GC1242" s="15"/>
      <c r="GD1242" s="15"/>
      <c r="GE1242" s="15"/>
      <c r="GF1242" s="15"/>
      <c r="GG1242" s="15"/>
      <c r="GH1242" s="15"/>
      <c r="GI1242" s="15"/>
      <c r="GJ1242" s="15"/>
      <c r="GK1242" s="15"/>
      <c r="GL1242" s="15"/>
      <c r="GM1242" s="15"/>
      <c r="GN1242" s="15"/>
      <c r="GO1242" s="15"/>
      <c r="GP1242" s="15"/>
      <c r="GQ1242" s="15"/>
      <c r="GR1242" s="15"/>
      <c r="GS1242" s="15"/>
      <c r="GT1242" s="15"/>
      <c r="GU1242" s="15"/>
      <c r="GV1242" s="15"/>
      <c r="GW1242" s="15"/>
      <c r="GX1242" s="15"/>
      <c r="GY1242" s="15"/>
      <c r="GZ1242" s="15"/>
      <c r="HA1242" s="15"/>
      <c r="HB1242" s="15"/>
      <c r="HC1242" s="15"/>
      <c r="HD1242" s="15"/>
      <c r="HE1242" s="15"/>
      <c r="HF1242" s="15"/>
      <c r="HG1242" s="15"/>
      <c r="HH1242" s="15"/>
      <c r="HI1242" s="15"/>
      <c r="HJ1242" s="15"/>
      <c r="HK1242" s="15"/>
      <c r="HL1242" s="15"/>
      <c r="HM1242" s="15"/>
      <c r="HN1242" s="15"/>
      <c r="HO1242" s="15"/>
      <c r="HP1242" s="15"/>
      <c r="HQ1242" s="15"/>
      <c r="HR1242" s="15"/>
      <c r="HS1242" s="15"/>
      <c r="HT1242" s="15"/>
      <c r="HU1242" s="15"/>
      <c r="HV1242" s="15"/>
      <c r="HW1242" s="15"/>
      <c r="HX1242" s="15"/>
      <c r="HY1242" s="15"/>
      <c r="HZ1242" s="15"/>
      <c r="IA1242" s="15">
        <v>97.945614956638423</v>
      </c>
      <c r="IB1242" s="15">
        <f t="shared" si="2894"/>
        <v>5.1283361245128702</v>
      </c>
    </row>
    <row r="1243" spans="2:236" x14ac:dyDescent="0.25">
      <c r="B1243" s="15">
        <f t="shared" si="2900"/>
        <v>14</v>
      </c>
      <c r="C1243" s="36"/>
      <c r="D1243" s="15"/>
      <c r="E1243" s="15"/>
      <c r="F1243" s="15"/>
      <c r="G1243" s="15"/>
      <c r="H1243" s="15"/>
      <c r="I1243" s="15"/>
      <c r="J1243" s="15"/>
      <c r="K1243" s="15"/>
      <c r="L1243" s="15"/>
      <c r="M1243" s="15"/>
      <c r="N1243" s="15"/>
      <c r="O1243" s="15"/>
      <c r="P1243" s="15"/>
      <c r="Q1243" s="35">
        <f t="shared" ref="Q1243:AV1243" si="2956">(Q1077-P1077)*$IA1243</f>
        <v>1.3435462781106207</v>
      </c>
      <c r="R1243" s="35">
        <f t="shared" si="2956"/>
        <v>1.438988429899009</v>
      </c>
      <c r="S1243" s="35">
        <f t="shared" si="2956"/>
        <v>1.367166612943596</v>
      </c>
      <c r="T1243" s="35">
        <f t="shared" si="2956"/>
        <v>1.3787942971088027</v>
      </c>
      <c r="U1243" s="35">
        <f t="shared" si="2956"/>
        <v>1.3884895134252593</v>
      </c>
      <c r="V1243" s="35">
        <f t="shared" si="2956"/>
        <v>1.4435171450777544</v>
      </c>
      <c r="W1243" s="35">
        <f t="shared" si="2956"/>
        <v>1.4323935260761458</v>
      </c>
      <c r="X1243" s="35">
        <f t="shared" si="2956"/>
        <v>1.4177702395446095</v>
      </c>
      <c r="Y1243" s="35">
        <f t="shared" si="2956"/>
        <v>1.3979247727048192</v>
      </c>
      <c r="Z1243" s="35">
        <f t="shared" si="2956"/>
        <v>1.372723249972448</v>
      </c>
      <c r="AA1243" s="35">
        <f t="shared" si="2956"/>
        <v>1.3561707602276609</v>
      </c>
      <c r="AB1243" s="35">
        <f t="shared" si="2956"/>
        <v>1.3830054251238864</v>
      </c>
      <c r="AC1243" s="35">
        <f t="shared" si="2956"/>
        <v>1.3698338787002275</v>
      </c>
      <c r="AD1243" s="35">
        <f t="shared" si="2956"/>
        <v>1.3512804681492321</v>
      </c>
      <c r="AE1243" s="35">
        <f t="shared" si="2956"/>
        <v>1.2452680632331428</v>
      </c>
      <c r="AF1243" s="35">
        <f t="shared" si="2956"/>
        <v>1.2322243059169078</v>
      </c>
      <c r="AG1243" s="35">
        <f t="shared" si="2956"/>
        <v>1.2166220259133098</v>
      </c>
      <c r="AH1243" s="35">
        <f t="shared" si="2956"/>
        <v>1.2503537222264283</v>
      </c>
      <c r="AI1243" s="35">
        <f t="shared" si="2956"/>
        <v>1.2258351174829958</v>
      </c>
      <c r="AJ1243" s="35">
        <f t="shared" si="2956"/>
        <v>1.2134431574749038</v>
      </c>
      <c r="AK1243" s="35">
        <f t="shared" si="2956"/>
        <v>1.1891236753866758</v>
      </c>
      <c r="AL1243" s="35">
        <f t="shared" si="2956"/>
        <v>1.1763977978822517</v>
      </c>
      <c r="AM1243" s="35">
        <f t="shared" si="2956"/>
        <v>1.149495072042217</v>
      </c>
      <c r="AN1243" s="35">
        <f t="shared" si="2956"/>
        <v>1.1632207837895974</v>
      </c>
      <c r="AO1243" s="35">
        <f t="shared" si="2956"/>
        <v>1.143272079097343</v>
      </c>
      <c r="AP1243" s="35">
        <f t="shared" si="2956"/>
        <v>1.1235046559174513</v>
      </c>
      <c r="AQ1243" s="35">
        <f t="shared" si="2956"/>
        <v>1.0363689119019501</v>
      </c>
      <c r="AR1243" s="35">
        <f t="shared" si="2956"/>
        <v>1.0226100242702716</v>
      </c>
      <c r="AS1243" s="35">
        <f t="shared" si="2956"/>
        <v>1.0097070452714585</v>
      </c>
      <c r="AT1243" s="35">
        <f t="shared" si="2956"/>
        <v>1.0320807767132112</v>
      </c>
      <c r="AU1243" s="35">
        <f t="shared" si="2956"/>
        <v>1.0124940708081238</v>
      </c>
      <c r="AV1243" s="35">
        <f t="shared" si="2956"/>
        <v>0.99094691995837492</v>
      </c>
      <c r="AW1243" s="35">
        <f t="shared" ref="AW1243:CB1243" si="2957">(AW1077-AV1077)*$IA1243</f>
        <v>0.95683229945131854</v>
      </c>
      <c r="AX1243" s="35">
        <f t="shared" si="2957"/>
        <v>0.94107701844467118</v>
      </c>
      <c r="AY1243" s="35">
        <f t="shared" si="2957"/>
        <v>0.93182424754998783</v>
      </c>
      <c r="AZ1243" s="35">
        <f t="shared" si="2957"/>
        <v>0.96705701290026391</v>
      </c>
      <c r="BA1243" s="35">
        <f t="shared" si="2957"/>
        <v>0.95349171173275227</v>
      </c>
      <c r="BB1243" s="35">
        <f t="shared" si="2957"/>
        <v>0.93513659427212315</v>
      </c>
      <c r="BC1243" s="35">
        <f t="shared" si="2957"/>
        <v>0.84823917767525048</v>
      </c>
      <c r="BD1243" s="35">
        <f t="shared" si="2957"/>
        <v>0.8322242205370306</v>
      </c>
      <c r="BE1243" s="35">
        <f t="shared" si="2957"/>
        <v>0.81930058399834949</v>
      </c>
      <c r="BF1243" s="35">
        <f t="shared" si="2957"/>
        <v>0.84375471376676914</v>
      </c>
      <c r="BG1243" s="35">
        <f t="shared" si="2957"/>
        <v>0.83002291643190396</v>
      </c>
      <c r="BH1243" s="35">
        <f t="shared" si="2957"/>
        <v>0.81539045339636784</v>
      </c>
      <c r="BI1243" s="35">
        <f t="shared" si="2957"/>
        <v>0.79615603162832049</v>
      </c>
      <c r="BJ1243" s="35">
        <f t="shared" si="2957"/>
        <v>0.78284534954939322</v>
      </c>
      <c r="BK1243" s="35">
        <f t="shared" si="2957"/>
        <v>0.76854346763290293</v>
      </c>
      <c r="BL1243" s="35">
        <f t="shared" si="2957"/>
        <v>0.77922449696848883</v>
      </c>
      <c r="BM1243" s="35">
        <f t="shared" si="2957"/>
        <v>0.76388242228446113</v>
      </c>
      <c r="BN1243" s="35">
        <f t="shared" si="2957"/>
        <v>0.74907138182112076</v>
      </c>
      <c r="BO1243" s="35">
        <f t="shared" si="2957"/>
        <v>0.68710263811862426</v>
      </c>
      <c r="BP1243" s="35">
        <f t="shared" si="2957"/>
        <v>0.67333615346518194</v>
      </c>
      <c r="BQ1243" s="35">
        <f t="shared" si="2957"/>
        <v>0.6631801339953669</v>
      </c>
      <c r="BR1243" s="35">
        <f t="shared" si="2957"/>
        <v>0.67995869073557302</v>
      </c>
      <c r="BS1243" s="35">
        <f t="shared" si="2957"/>
        <v>0.66861354284981567</v>
      </c>
      <c r="BT1243" s="35">
        <f t="shared" si="2957"/>
        <v>0.65677277569423331</v>
      </c>
      <c r="BU1243" s="35">
        <f t="shared" si="2957"/>
        <v>0.6444935445373029</v>
      </c>
      <c r="BV1243" s="35">
        <f t="shared" si="2957"/>
        <v>0.63321414047194513</v>
      </c>
      <c r="BW1243" s="35">
        <f t="shared" si="2957"/>
        <v>0.6203275042102987</v>
      </c>
      <c r="BX1243" s="35">
        <f t="shared" si="2957"/>
        <v>0.62450892047574724</v>
      </c>
      <c r="BY1243" s="35">
        <f t="shared" si="2957"/>
        <v>0.6124651188001734</v>
      </c>
      <c r="BZ1243" s="35">
        <f t="shared" si="2957"/>
        <v>0.60192920681064377</v>
      </c>
      <c r="CA1243" s="35">
        <f t="shared" si="2957"/>
        <v>0.55382115561517165</v>
      </c>
      <c r="CB1243" s="35">
        <f t="shared" si="2957"/>
        <v>0.54588194998211448</v>
      </c>
      <c r="CC1243" s="35">
        <f t="shared" ref="CC1243:DH1243" si="2958">(CC1077-CB1077)*$IA1243</f>
        <v>0.53811927853570585</v>
      </c>
      <c r="CD1243" s="35">
        <f t="shared" si="2958"/>
        <v>0.55357667082660122</v>
      </c>
      <c r="CE1243" s="35">
        <f t="shared" si="2958"/>
        <v>0.5448117902805647</v>
      </c>
      <c r="CF1243" s="35">
        <f t="shared" si="2958"/>
        <v>0.5359564590434267</v>
      </c>
      <c r="CG1243" s="35">
        <f t="shared" si="2958"/>
        <v>0.52739352877445178</v>
      </c>
      <c r="CH1243" s="35">
        <f t="shared" si="2958"/>
        <v>0.51825200990530829</v>
      </c>
      <c r="CI1243" s="35">
        <f t="shared" si="2958"/>
        <v>0.51115122351175468</v>
      </c>
      <c r="CJ1243" s="35">
        <f t="shared" si="2958"/>
        <v>0.5201372591587945</v>
      </c>
      <c r="CK1243" s="35">
        <f t="shared" si="2958"/>
        <v>0.51753971258499532</v>
      </c>
      <c r="CL1243" s="35">
        <f t="shared" si="2958"/>
        <v>0.51239873625365273</v>
      </c>
      <c r="CM1243" s="35">
        <f t="shared" si="2958"/>
        <v>0.47125032763451741</v>
      </c>
      <c r="CN1243" s="35">
        <f t="shared" si="2958"/>
        <v>0.46433989908000955</v>
      </c>
      <c r="CO1243" s="35">
        <f t="shared" si="2958"/>
        <v>0.45615736360546699</v>
      </c>
      <c r="CP1243" s="35">
        <f t="shared" si="2958"/>
        <v>0.46679843013916256</v>
      </c>
      <c r="CQ1243" s="35">
        <f t="shared" si="2958"/>
        <v>0.45490983030409682</v>
      </c>
      <c r="CR1243" s="35">
        <f t="shared" si="2958"/>
        <v>0.44447899657073137</v>
      </c>
      <c r="CS1243" s="35">
        <f t="shared" si="2958"/>
        <v>0.42947882015379368</v>
      </c>
      <c r="CT1243" s="35">
        <f t="shared" si="2958"/>
        <v>0.41203771924000793</v>
      </c>
      <c r="CU1243" s="35">
        <f t="shared" si="2958"/>
        <v>0.40469343974120137</v>
      </c>
      <c r="CV1243" s="35">
        <f t="shared" si="2958"/>
        <v>0.40960087243531418</v>
      </c>
      <c r="CW1243" s="35">
        <f t="shared" si="2958"/>
        <v>0.40761599480402733</v>
      </c>
      <c r="CX1243" s="35">
        <f t="shared" si="2958"/>
        <v>0.39574312283177049</v>
      </c>
      <c r="CY1243" s="35">
        <f t="shared" si="2958"/>
        <v>0.36165007273669197</v>
      </c>
      <c r="CZ1243" s="35">
        <f t="shared" si="2958"/>
        <v>0.35550112599839856</v>
      </c>
      <c r="DA1243" s="35">
        <f t="shared" si="2958"/>
        <v>0.34756141642875177</v>
      </c>
      <c r="DB1243" s="35">
        <f t="shared" si="2958"/>
        <v>0.35419955896939054</v>
      </c>
      <c r="DC1243" s="35">
        <f t="shared" si="2958"/>
        <v>0.34412032701594192</v>
      </c>
      <c r="DD1243" s="35">
        <f t="shared" si="2958"/>
        <v>0.33718859220269987</v>
      </c>
      <c r="DE1243" s="35">
        <f t="shared" si="2958"/>
        <v>0.32837483945194379</v>
      </c>
      <c r="DF1243" s="35">
        <f t="shared" si="2958"/>
        <v>0.32156797404700616</v>
      </c>
      <c r="DG1243" s="35">
        <f t="shared" si="2958"/>
        <v>0.31442215715292893</v>
      </c>
      <c r="DH1243" s="35">
        <f t="shared" si="2958"/>
        <v>0.31605723055246299</v>
      </c>
      <c r="DI1243" s="35">
        <f t="shared" ref="DI1243:EN1243" si="2959">(DI1077-DH1077)*$IA1243</f>
        <v>0.3089196644867821</v>
      </c>
      <c r="DJ1243" s="35">
        <f t="shared" si="2959"/>
        <v>0.30139281458462036</v>
      </c>
      <c r="DK1243" s="35">
        <f t="shared" si="2959"/>
        <v>0.2754419664513047</v>
      </c>
      <c r="DL1243" s="35">
        <f t="shared" si="2959"/>
        <v>0.26902993774933587</v>
      </c>
      <c r="DM1243" s="35">
        <f t="shared" si="2959"/>
        <v>0.26308805737211816</v>
      </c>
      <c r="DN1243" s="35">
        <f t="shared" si="2959"/>
        <v>0.26823801287903942</v>
      </c>
      <c r="DO1243" s="35">
        <f t="shared" si="2959"/>
        <v>0.26366860481482329</v>
      </c>
      <c r="DP1243" s="35">
        <f t="shared" si="2959"/>
        <v>0.25963504935042958</v>
      </c>
      <c r="DQ1243" s="35">
        <f t="shared" si="2959"/>
        <v>0.25419713560244511</v>
      </c>
      <c r="DR1243" s="35">
        <f t="shared" si="2959"/>
        <v>0.24854853714235117</v>
      </c>
      <c r="DS1243" s="35">
        <f t="shared" si="2959"/>
        <v>0.241830194735764</v>
      </c>
      <c r="DT1243" s="35">
        <f t="shared" si="2959"/>
        <v>0.24251095145739723</v>
      </c>
      <c r="DU1243" s="35">
        <f t="shared" si="2959"/>
        <v>0.23632689686084399</v>
      </c>
      <c r="DV1243" s="35">
        <f t="shared" si="2959"/>
        <v>0.23083576935513495</v>
      </c>
      <c r="DW1243" s="35">
        <f t="shared" si="2959"/>
        <v>0.21070685995422725</v>
      </c>
      <c r="DX1243" s="35">
        <f t="shared" si="2959"/>
        <v>0.2053345031779667</v>
      </c>
      <c r="DY1243" s="35">
        <f t="shared" si="2959"/>
        <v>0.20065747256239549</v>
      </c>
      <c r="DZ1243" s="35">
        <f t="shared" si="2959"/>
        <v>0.20470589081247445</v>
      </c>
      <c r="EA1243" s="35">
        <f t="shared" si="2959"/>
        <v>0.20099128568329719</v>
      </c>
      <c r="EB1243" s="35">
        <f t="shared" si="2959"/>
        <v>0.19694266540631264</v>
      </c>
      <c r="EC1243" s="35">
        <f t="shared" si="2959"/>
        <v>0.19257903367697463</v>
      </c>
      <c r="ED1243" s="35">
        <f t="shared" si="2959"/>
        <v>0.18854783142790299</v>
      </c>
      <c r="EE1243" s="35">
        <f t="shared" si="2959"/>
        <v>0.18412186953020934</v>
      </c>
      <c r="EF1243" s="15">
        <f t="shared" si="2959"/>
        <v>0.18524379098091509</v>
      </c>
      <c r="EG1243" s="15">
        <f t="shared" si="2959"/>
        <v>0.18059692943959857</v>
      </c>
      <c r="EH1243" s="15">
        <f t="shared" si="2959"/>
        <v>0.17648888350246991</v>
      </c>
      <c r="EI1243" s="15">
        <f t="shared" si="2959"/>
        <v>0.1609571366143939</v>
      </c>
      <c r="EJ1243" s="15">
        <f t="shared" si="2959"/>
        <v>0.15750481675087802</v>
      </c>
      <c r="EK1243" s="15">
        <f t="shared" si="2959"/>
        <v>0.15434586064987443</v>
      </c>
      <c r="EL1243" s="15">
        <f t="shared" si="2959"/>
        <v>0.15780310107300111</v>
      </c>
      <c r="EM1243" s="15">
        <f t="shared" si="2959"/>
        <v>0.1546964431304228</v>
      </c>
      <c r="EN1243" s="15">
        <f t="shared" si="2959"/>
        <v>0.15134089011232607</v>
      </c>
      <c r="EO1243" s="15">
        <f t="shared" ref="EO1243:FF1243" si="2960">(EO1077-EN1077)*$IA1243</f>
        <v>0.1475710115680397</v>
      </c>
      <c r="EP1243" s="15">
        <f t="shared" si="2960"/>
        <v>0.14438509690006152</v>
      </c>
      <c r="EQ1243" s="15">
        <f t="shared" si="2960"/>
        <v>0.14163491144178864</v>
      </c>
      <c r="ER1243" s="15">
        <f t="shared" si="2960"/>
        <v>0.1429736960054058</v>
      </c>
      <c r="ES1243" s="15">
        <f t="shared" si="2960"/>
        <v>0.13972305643759628</v>
      </c>
      <c r="ET1243" s="15">
        <f t="shared" si="2960"/>
        <v>0.13679051280338458</v>
      </c>
      <c r="EU1243" s="15">
        <f t="shared" si="2960"/>
        <v>0.12529866354345751</v>
      </c>
      <c r="EV1243" s="15">
        <f t="shared" si="2960"/>
        <v>0.12318031521863428</v>
      </c>
      <c r="EW1243" s="15">
        <f t="shared" si="2960"/>
        <v>0.12020999104416515</v>
      </c>
      <c r="EX1243" s="15">
        <f t="shared" si="2960"/>
        <v>0.1224041991251297</v>
      </c>
      <c r="EY1243" s="15">
        <f t="shared" si="2960"/>
        <v>0.11932260618131513</v>
      </c>
      <c r="EZ1243" s="15">
        <f t="shared" si="2960"/>
        <v>0.11677059598387675</v>
      </c>
      <c r="FA1243" s="15">
        <f t="shared" si="2960"/>
        <v>0.11391826758992986</v>
      </c>
      <c r="FB1243" s="15">
        <f t="shared" si="2960"/>
        <v>0.11133835129185117</v>
      </c>
      <c r="FC1243" s="15">
        <f t="shared" si="2960"/>
        <v>0.10925803406579374</v>
      </c>
      <c r="FD1243" s="15">
        <f t="shared" si="2960"/>
        <v>0.11014040622559104</v>
      </c>
      <c r="FE1243" s="15">
        <f t="shared" si="2960"/>
        <v>0.10795907252123911</v>
      </c>
      <c r="FF1243" s="15">
        <f t="shared" si="2960"/>
        <v>0.10554318842975084</v>
      </c>
      <c r="FG1243" s="15"/>
      <c r="FH1243" s="15"/>
      <c r="FI1243" s="15"/>
      <c r="FJ1243" s="15"/>
      <c r="FK1243" s="15"/>
      <c r="FL1243" s="15"/>
      <c r="FM1243" s="15"/>
      <c r="FN1243" s="15"/>
      <c r="FO1243" s="15"/>
      <c r="FP1243" s="15"/>
      <c r="FQ1243" s="15"/>
      <c r="FR1243" s="15"/>
      <c r="FS1243" s="15"/>
      <c r="FT1243" s="15"/>
      <c r="FU1243" s="15"/>
      <c r="FV1243" s="15"/>
      <c r="FW1243" s="15"/>
      <c r="FX1243" s="15"/>
      <c r="FY1243" s="15"/>
      <c r="FZ1243" s="15"/>
      <c r="GA1243" s="15"/>
      <c r="GB1243" s="15"/>
      <c r="GC1243" s="15"/>
      <c r="GD1243" s="15"/>
      <c r="GE1243" s="15"/>
      <c r="GF1243" s="15"/>
      <c r="GG1243" s="15"/>
      <c r="GH1243" s="15"/>
      <c r="GI1243" s="15"/>
      <c r="GJ1243" s="15"/>
      <c r="GK1243" s="15"/>
      <c r="GL1243" s="15"/>
      <c r="GM1243" s="15"/>
      <c r="GN1243" s="15"/>
      <c r="GO1243" s="15"/>
      <c r="GP1243" s="15"/>
      <c r="GQ1243" s="15"/>
      <c r="GR1243" s="15"/>
      <c r="GS1243" s="15"/>
      <c r="GT1243" s="15"/>
      <c r="GU1243" s="15"/>
      <c r="GV1243" s="15"/>
      <c r="GW1243" s="15"/>
      <c r="GX1243" s="15"/>
      <c r="GY1243" s="15"/>
      <c r="GZ1243" s="15"/>
      <c r="HA1243" s="15"/>
      <c r="HB1243" s="15"/>
      <c r="HC1243" s="15"/>
      <c r="HD1243" s="15"/>
      <c r="HE1243" s="15"/>
      <c r="HF1243" s="15"/>
      <c r="HG1243" s="15"/>
      <c r="HH1243" s="15"/>
      <c r="HI1243" s="15"/>
      <c r="HJ1243" s="15"/>
      <c r="HK1243" s="15"/>
      <c r="HL1243" s="15"/>
      <c r="HM1243" s="15"/>
      <c r="HN1243" s="15"/>
      <c r="HO1243" s="15"/>
      <c r="HP1243" s="15"/>
      <c r="HQ1243" s="15"/>
      <c r="HR1243" s="15"/>
      <c r="HS1243" s="15"/>
      <c r="HT1243" s="15"/>
      <c r="HU1243" s="15"/>
      <c r="HV1243" s="15"/>
      <c r="HW1243" s="15"/>
      <c r="HX1243" s="15"/>
      <c r="HY1243" s="15"/>
      <c r="HZ1243" s="15"/>
      <c r="IA1243" s="15">
        <v>92.017807792102161</v>
      </c>
      <c r="IB1243" s="15">
        <f t="shared" si="2894"/>
        <v>4.920819800271147</v>
      </c>
    </row>
    <row r="1244" spans="2:236" x14ac:dyDescent="0.25">
      <c r="B1244" s="15">
        <f t="shared" si="2900"/>
        <v>15</v>
      </c>
      <c r="C1244" s="36"/>
      <c r="D1244" s="15"/>
      <c r="E1244" s="15"/>
      <c r="F1244" s="15"/>
      <c r="G1244" s="15"/>
      <c r="H1244" s="15"/>
      <c r="I1244" s="15"/>
      <c r="J1244" s="15"/>
      <c r="K1244" s="15"/>
      <c r="L1244" s="15"/>
      <c r="M1244" s="15"/>
      <c r="N1244" s="15"/>
      <c r="O1244" s="15"/>
      <c r="P1244" s="15"/>
      <c r="Q1244" s="15"/>
      <c r="R1244" s="35">
        <f t="shared" ref="R1244:AW1244" si="2961">(R1078-Q1078)*$IA1244</f>
        <v>1.3854415632168766</v>
      </c>
      <c r="S1244" s="35">
        <f t="shared" si="2961"/>
        <v>1.3923057741195182</v>
      </c>
      <c r="T1244" s="35">
        <f t="shared" si="2961"/>
        <v>1.4218740389183187</v>
      </c>
      <c r="U1244" s="35">
        <f t="shared" si="2961"/>
        <v>1.4405910339705619</v>
      </c>
      <c r="V1244" s="35">
        <f t="shared" si="2961"/>
        <v>1.5031482748389413</v>
      </c>
      <c r="W1244" s="35">
        <f t="shared" si="2961"/>
        <v>1.4952267039186458</v>
      </c>
      <c r="X1244" s="35">
        <f t="shared" si="2961"/>
        <v>1.4825862594904382</v>
      </c>
      <c r="Y1244" s="35">
        <f t="shared" si="2961"/>
        <v>1.4638025385613762</v>
      </c>
      <c r="Z1244" s="35">
        <f t="shared" si="2961"/>
        <v>1.4389391619748386</v>
      </c>
      <c r="AA1244" s="35">
        <f t="shared" si="2961"/>
        <v>1.4228119496140172</v>
      </c>
      <c r="AB1244" s="35">
        <f t="shared" si="2961"/>
        <v>1.4520043140767283</v>
      </c>
      <c r="AC1244" s="35">
        <f t="shared" si="2961"/>
        <v>1.4390492215579525</v>
      </c>
      <c r="AD1244" s="35">
        <f t="shared" si="2961"/>
        <v>1.4202990933697706</v>
      </c>
      <c r="AE1244" s="35">
        <f t="shared" si="2961"/>
        <v>1.3094623769372289</v>
      </c>
      <c r="AF1244" s="35">
        <f t="shared" si="2961"/>
        <v>1.2962564654343924</v>
      </c>
      <c r="AG1244" s="35">
        <f t="shared" si="2961"/>
        <v>1.2802906640950964</v>
      </c>
      <c r="AH1244" s="35">
        <f t="shared" si="2961"/>
        <v>1.3162007653473917</v>
      </c>
      <c r="AI1244" s="35">
        <f t="shared" si="2961"/>
        <v>1.2907576758471897</v>
      </c>
      <c r="AJ1244" s="35">
        <f t="shared" si="2961"/>
        <v>1.2780387757516654</v>
      </c>
      <c r="AK1244" s="35">
        <f t="shared" si="2961"/>
        <v>1.2527192054224525</v>
      </c>
      <c r="AL1244" s="35">
        <f t="shared" si="2961"/>
        <v>1.2395799330840953</v>
      </c>
      <c r="AM1244" s="35">
        <f t="shared" si="2961"/>
        <v>1.2114727770576694</v>
      </c>
      <c r="AN1244" s="35">
        <f t="shared" si="2961"/>
        <v>1.2261642964943698</v>
      </c>
      <c r="AO1244" s="35">
        <f t="shared" si="2961"/>
        <v>1.2053430579508615</v>
      </c>
      <c r="AP1244" s="35">
        <f t="shared" si="2961"/>
        <v>1.1846918822372423</v>
      </c>
      <c r="AQ1244" s="35">
        <f t="shared" si="2961"/>
        <v>1.0929724335746689</v>
      </c>
      <c r="AR1244" s="35">
        <f t="shared" si="2961"/>
        <v>1.0786102015686321</v>
      </c>
      <c r="AS1244" s="35">
        <f t="shared" si="2961"/>
        <v>1.0651381853174449</v>
      </c>
      <c r="AT1244" s="35">
        <f t="shared" si="2961"/>
        <v>1.088873551310223</v>
      </c>
      <c r="AU1244" s="35">
        <f t="shared" si="2961"/>
        <v>1.0683333614255517</v>
      </c>
      <c r="AV1244" s="35">
        <f t="shared" si="2961"/>
        <v>1.0457129057723029</v>
      </c>
      <c r="AW1244" s="35">
        <f t="shared" si="2961"/>
        <v>1.0098178004844975</v>
      </c>
      <c r="AX1244" s="35">
        <f t="shared" ref="AX1244:CC1244" si="2962">(AX1078-AW1078)*$IA1244</f>
        <v>0.99328774559981636</v>
      </c>
      <c r="AY1244" s="35">
        <f t="shared" si="2962"/>
        <v>0.98361380080781813</v>
      </c>
      <c r="AZ1244" s="35">
        <f t="shared" si="2962"/>
        <v>1.0208970020328576</v>
      </c>
      <c r="BA1244" s="35">
        <f t="shared" si="2962"/>
        <v>1.0066643269327236</v>
      </c>
      <c r="BB1244" s="35">
        <f t="shared" si="2962"/>
        <v>0.98736807806036819</v>
      </c>
      <c r="BC1244" s="35">
        <f t="shared" si="2962"/>
        <v>0.89568757156507539</v>
      </c>
      <c r="BD1244" s="35">
        <f t="shared" si="2962"/>
        <v>0.87884197188221569</v>
      </c>
      <c r="BE1244" s="35">
        <f t="shared" si="2962"/>
        <v>0.86525598418495431</v>
      </c>
      <c r="BF1244" s="35">
        <f t="shared" si="2962"/>
        <v>0.89114329794215552</v>
      </c>
      <c r="BG1244" s="35">
        <f t="shared" si="2962"/>
        <v>0.87669909208871111</v>
      </c>
      <c r="BH1244" s="35">
        <f t="shared" si="2962"/>
        <v>0.86129944638032674</v>
      </c>
      <c r="BI1244" s="35">
        <f t="shared" si="2962"/>
        <v>0.84103440360402648</v>
      </c>
      <c r="BJ1244" s="35">
        <f t="shared" si="2962"/>
        <v>0.82702301356843688</v>
      </c>
      <c r="BK1244" s="35">
        <f t="shared" si="2962"/>
        <v>0.81196107704906162</v>
      </c>
      <c r="BL1244" s="35">
        <f t="shared" si="2962"/>
        <v>0.82329193425578395</v>
      </c>
      <c r="BM1244" s="35">
        <f t="shared" si="2962"/>
        <v>0.80712656445492981</v>
      </c>
      <c r="BN1244" s="35">
        <f t="shared" si="2962"/>
        <v>0.79151913924657979</v>
      </c>
      <c r="BO1244" s="35">
        <f t="shared" si="2962"/>
        <v>0.72607562075146115</v>
      </c>
      <c r="BP1244" s="35">
        <f t="shared" si="2962"/>
        <v>0.71156267617368052</v>
      </c>
      <c r="BQ1244" s="35">
        <f t="shared" si="2962"/>
        <v>0.70086292594581467</v>
      </c>
      <c r="BR1244" s="35">
        <f t="shared" si="2962"/>
        <v>0.71862789959611251</v>
      </c>
      <c r="BS1244" s="35">
        <f t="shared" si="2962"/>
        <v>0.70666945082385701</v>
      </c>
      <c r="BT1244" s="35">
        <f t="shared" si="2962"/>
        <v>0.69418520572899978</v>
      </c>
      <c r="BU1244" s="35">
        <f t="shared" si="2962"/>
        <v>0.68123558167388354</v>
      </c>
      <c r="BV1244" s="35">
        <f t="shared" si="2962"/>
        <v>0.66934095524812465</v>
      </c>
      <c r="BW1244" s="35">
        <f t="shared" si="2962"/>
        <v>0.65574561150745769</v>
      </c>
      <c r="BX1244" s="35">
        <f t="shared" si="2962"/>
        <v>0.66019192597961507</v>
      </c>
      <c r="BY1244" s="35">
        <f t="shared" si="2962"/>
        <v>0.64748513539997399</v>
      </c>
      <c r="BZ1244" s="35">
        <f t="shared" si="2962"/>
        <v>0.63637091982082994</v>
      </c>
      <c r="CA1244" s="35">
        <f t="shared" si="2962"/>
        <v>0.58553149485844369</v>
      </c>
      <c r="CB1244" s="35">
        <f t="shared" si="2962"/>
        <v>0.57715788044970118</v>
      </c>
      <c r="CC1244" s="35">
        <f t="shared" si="2962"/>
        <v>0.56896989814839993</v>
      </c>
      <c r="CD1244" s="35">
        <f t="shared" ref="CD1244:DI1244" si="2963">(CD1078-CC1078)*$IA1244</f>
        <v>0.58533326845216471</v>
      </c>
      <c r="CE1244" s="35">
        <f t="shared" si="2963"/>
        <v>0.57608487695280108</v>
      </c>
      <c r="CF1244" s="35">
        <f t="shared" si="2963"/>
        <v>0.56673982307197035</v>
      </c>
      <c r="CG1244" s="35">
        <f t="shared" si="2963"/>
        <v>0.55770298654658235</v>
      </c>
      <c r="CH1244" s="35">
        <f t="shared" si="2963"/>
        <v>0.5480533506303803</v>
      </c>
      <c r="CI1244" s="35">
        <f t="shared" si="2963"/>
        <v>0.54056092777968578</v>
      </c>
      <c r="CJ1244" s="35">
        <f t="shared" si="2963"/>
        <v>0.55008080847037377</v>
      </c>
      <c r="CK1244" s="35">
        <f t="shared" si="2963"/>
        <v>0.54735036818047123</v>
      </c>
      <c r="CL1244" s="35">
        <f t="shared" si="2963"/>
        <v>0.54192953687165724</v>
      </c>
      <c r="CM1244" s="35">
        <f t="shared" si="2963"/>
        <v>0.49842409610545635</v>
      </c>
      <c r="CN1244" s="35">
        <f t="shared" si="2963"/>
        <v>0.49112890959580607</v>
      </c>
      <c r="CO1244" s="35">
        <f t="shared" si="2963"/>
        <v>0.48248754344612893</v>
      </c>
      <c r="CP1244" s="35">
        <f t="shared" si="2963"/>
        <v>0.49375629769690205</v>
      </c>
      <c r="CQ1244" s="35">
        <f t="shared" si="2963"/>
        <v>0.48119414910123443</v>
      </c>
      <c r="CR1244" s="35">
        <f t="shared" si="2963"/>
        <v>0.47017309228322884</v>
      </c>
      <c r="CS1244" s="35">
        <f t="shared" si="2963"/>
        <v>0.4543175621297057</v>
      </c>
      <c r="CT1244" s="35">
        <f t="shared" si="2963"/>
        <v>0.43587873050116976</v>
      </c>
      <c r="CU1244" s="35">
        <f t="shared" si="2963"/>
        <v>0.42812002084602674</v>
      </c>
      <c r="CV1244" s="35">
        <f t="shared" si="2963"/>
        <v>0.43332209784549752</v>
      </c>
      <c r="CW1244" s="35">
        <f t="shared" si="2963"/>
        <v>0.43123275604323508</v>
      </c>
      <c r="CX1244" s="35">
        <f t="shared" si="2963"/>
        <v>0.41868201563028623</v>
      </c>
      <c r="CY1244" s="35">
        <f t="shared" si="2963"/>
        <v>0.38262159723562683</v>
      </c>
      <c r="CZ1244" s="35">
        <f t="shared" si="2963"/>
        <v>0.3761244152542535</v>
      </c>
      <c r="DA1244" s="35">
        <f t="shared" si="2963"/>
        <v>0.36773211790757104</v>
      </c>
      <c r="DB1244" s="35">
        <f t="shared" si="2963"/>
        <v>0.37476362067372448</v>
      </c>
      <c r="DC1244" s="35">
        <f t="shared" si="2963"/>
        <v>0.36410704101076369</v>
      </c>
      <c r="DD1244" s="35">
        <f t="shared" si="2963"/>
        <v>0.35678023700224726</v>
      </c>
      <c r="DE1244" s="35">
        <f t="shared" si="2963"/>
        <v>0.34746158290307505</v>
      </c>
      <c r="DF1244" s="35">
        <f t="shared" si="2963"/>
        <v>0.34026599805127156</v>
      </c>
      <c r="DG1244" s="35">
        <f t="shared" si="2963"/>
        <v>0.33271134126625435</v>
      </c>
      <c r="DH1244" s="35">
        <f t="shared" si="2963"/>
        <v>0.33444816687279399</v>
      </c>
      <c r="DI1244" s="35">
        <f t="shared" si="2963"/>
        <v>0.32690171954182046</v>
      </c>
      <c r="DJ1244" s="35">
        <f t="shared" ref="DJ1244:EO1244" si="2964">(DJ1078-DI1078)*$IA1244</f>
        <v>0.3189429169547654</v>
      </c>
      <c r="DK1244" s="35">
        <f t="shared" si="2964"/>
        <v>0.29148639188774272</v>
      </c>
      <c r="DL1244" s="35">
        <f t="shared" si="2964"/>
        <v>0.28470597674032266</v>
      </c>
      <c r="DM1244" s="35">
        <f t="shared" si="2964"/>
        <v>0.27842278554108441</v>
      </c>
      <c r="DN1244" s="35">
        <f t="shared" si="2964"/>
        <v>0.28387791291553249</v>
      </c>
      <c r="DO1244" s="35">
        <f t="shared" si="2964"/>
        <v>0.27904698409873002</v>
      </c>
      <c r="DP1244" s="35">
        <f t="shared" si="2964"/>
        <v>0.27478294468216391</v>
      </c>
      <c r="DQ1244" s="35">
        <f t="shared" si="2964"/>
        <v>0.26903237884568887</v>
      </c>
      <c r="DR1244" s="35">
        <f t="shared" si="2964"/>
        <v>0.2630585644596295</v>
      </c>
      <c r="DS1244" s="35">
        <f t="shared" si="2964"/>
        <v>0.25595226233354273</v>
      </c>
      <c r="DT1244" s="35">
        <f t="shared" si="2964"/>
        <v>0.25667699903367291</v>
      </c>
      <c r="DU1244" s="35">
        <f t="shared" si="2964"/>
        <v>0.25013579569567629</v>
      </c>
      <c r="DV1244" s="35">
        <f t="shared" si="2964"/>
        <v>0.24432774253864131</v>
      </c>
      <c r="DW1244" s="35">
        <f t="shared" si="2964"/>
        <v>0.22302578785505847</v>
      </c>
      <c r="DX1244" s="35">
        <f t="shared" si="2964"/>
        <v>0.21734257716163422</v>
      </c>
      <c r="DY1244" s="35">
        <f t="shared" si="2964"/>
        <v>0.21239514474592852</v>
      </c>
      <c r="DZ1244" s="35">
        <f t="shared" si="2964"/>
        <v>0.21668354994145606</v>
      </c>
      <c r="EA1244" s="35">
        <f t="shared" si="2964"/>
        <v>0.21275471118422451</v>
      </c>
      <c r="EB1244" s="35">
        <f t="shared" si="2964"/>
        <v>0.2084721502297785</v>
      </c>
      <c r="EC1244" s="35">
        <f t="shared" si="2964"/>
        <v>0.20385596752035715</v>
      </c>
      <c r="ED1244" s="35">
        <f t="shared" si="2964"/>
        <v>0.19959151459444296</v>
      </c>
      <c r="EE1244" s="35">
        <f t="shared" si="2964"/>
        <v>0.19490901547214065</v>
      </c>
      <c r="EF1244" s="35">
        <f t="shared" si="2964"/>
        <v>0.19609937094239188</v>
      </c>
      <c r="EG1244" s="15">
        <f t="shared" si="2964"/>
        <v>0.19118281829279662</v>
      </c>
      <c r="EH1244" s="15">
        <f t="shared" si="2964"/>
        <v>0.18683649978639039</v>
      </c>
      <c r="EI1244" s="15">
        <f t="shared" si="2964"/>
        <v>0.17039634104449961</v>
      </c>
      <c r="EJ1244" s="15">
        <f t="shared" si="2964"/>
        <v>0.16674365607361985</v>
      </c>
      <c r="EK1244" s="15">
        <f t="shared" si="2964"/>
        <v>0.16340142754621281</v>
      </c>
      <c r="EL1244" s="15">
        <f t="shared" si="2964"/>
        <v>0.16706357796847809</v>
      </c>
      <c r="EM1244" s="15">
        <f t="shared" si="2964"/>
        <v>0.16377664404157508</v>
      </c>
      <c r="EN1244" s="15">
        <f t="shared" si="2964"/>
        <v>0.16022609589954262</v>
      </c>
      <c r="EO1244" s="15">
        <f t="shared" si="2964"/>
        <v>0.1562367776045355</v>
      </c>
      <c r="EP1244" s="15">
        <f t="shared" ref="EP1244:FF1244" si="2965">(EP1078-EO1078)*$IA1244</f>
        <v>0.15286560000927785</v>
      </c>
      <c r="EQ1244" s="15">
        <f t="shared" si="2965"/>
        <v>0.14995564781761203</v>
      </c>
      <c r="ER1244" s="15">
        <f t="shared" si="2965"/>
        <v>0.15137486319547575</v>
      </c>
      <c r="ES1244" s="15">
        <f t="shared" si="2965"/>
        <v>0.14793495096179415</v>
      </c>
      <c r="ET1244" s="15">
        <f t="shared" si="2965"/>
        <v>0.14483173208508213</v>
      </c>
      <c r="EU1244" s="15">
        <f t="shared" si="2965"/>
        <v>0.13266582151042453</v>
      </c>
      <c r="EV1244" s="15">
        <f t="shared" si="2965"/>
        <v>0.13042433345243826</v>
      </c>
      <c r="EW1244" s="15">
        <f t="shared" si="2965"/>
        <v>0.12728069115264515</v>
      </c>
      <c r="EX1244" s="15">
        <f t="shared" si="2965"/>
        <v>0.12960534720059669</v>
      </c>
      <c r="EY1244" s="15">
        <f t="shared" si="2965"/>
        <v>0.12634381160957125</v>
      </c>
      <c r="EZ1244" s="15">
        <f t="shared" si="2965"/>
        <v>0.12364293902134624</v>
      </c>
      <c r="FA1244" s="15">
        <f t="shared" si="2965"/>
        <v>0.12062399642256778</v>
      </c>
      <c r="FB1244" s="15">
        <f t="shared" si="2965"/>
        <v>0.11789342477204759</v>
      </c>
      <c r="FC1244" s="15">
        <f t="shared" si="2965"/>
        <v>0.1156918017835038</v>
      </c>
      <c r="FD1244" s="15">
        <f t="shared" si="2965"/>
        <v>0.11662731495065436</v>
      </c>
      <c r="FE1244" s="15">
        <f t="shared" si="2965"/>
        <v>0.1143186649034872</v>
      </c>
      <c r="FF1244" s="15">
        <f t="shared" si="2965"/>
        <v>0.11176158570699975</v>
      </c>
      <c r="FG1244" s="15"/>
      <c r="FH1244" s="15"/>
      <c r="FI1244" s="15"/>
      <c r="FJ1244" s="15"/>
      <c r="FK1244" s="15"/>
      <c r="FL1244" s="15"/>
      <c r="FM1244" s="15"/>
      <c r="FN1244" s="15"/>
      <c r="FO1244" s="15"/>
      <c r="FP1244" s="15"/>
      <c r="FQ1244" s="15"/>
      <c r="FR1244" s="15"/>
      <c r="FS1244" s="15"/>
      <c r="FT1244" s="15"/>
      <c r="FU1244" s="15"/>
      <c r="FV1244" s="15"/>
      <c r="FW1244" s="15"/>
      <c r="FX1244" s="15"/>
      <c r="FY1244" s="15"/>
      <c r="FZ1244" s="15"/>
      <c r="GA1244" s="15"/>
      <c r="GB1244" s="15"/>
      <c r="GC1244" s="15"/>
      <c r="GD1244" s="15"/>
      <c r="GE1244" s="15"/>
      <c r="GF1244" s="15"/>
      <c r="GG1244" s="15"/>
      <c r="GH1244" s="15"/>
      <c r="GI1244" s="15"/>
      <c r="GJ1244" s="15"/>
      <c r="GK1244" s="15"/>
      <c r="GL1244" s="15"/>
      <c r="GM1244" s="15"/>
      <c r="GN1244" s="15"/>
      <c r="GO1244" s="15"/>
      <c r="GP1244" s="15"/>
      <c r="GQ1244" s="15"/>
      <c r="GR1244" s="15"/>
      <c r="GS1244" s="15"/>
      <c r="GT1244" s="15"/>
      <c r="GU1244" s="15"/>
      <c r="GV1244" s="15"/>
      <c r="GW1244" s="15"/>
      <c r="GX1244" s="15"/>
      <c r="GY1244" s="15"/>
      <c r="GZ1244" s="15"/>
      <c r="HA1244" s="15"/>
      <c r="HB1244" s="15"/>
      <c r="HC1244" s="15"/>
      <c r="HD1244" s="15"/>
      <c r="HE1244" s="15"/>
      <c r="HF1244" s="15"/>
      <c r="HG1244" s="15"/>
      <c r="HH1244" s="15"/>
      <c r="HI1244" s="15"/>
      <c r="HJ1244" s="15"/>
      <c r="HK1244" s="15"/>
      <c r="HL1244" s="15"/>
      <c r="HM1244" s="15"/>
      <c r="HN1244" s="15"/>
      <c r="HO1244" s="15"/>
      <c r="HP1244" s="15"/>
      <c r="HQ1244" s="15"/>
      <c r="HR1244" s="15"/>
      <c r="HS1244" s="15"/>
      <c r="HT1244" s="15"/>
      <c r="HU1244" s="15"/>
      <c r="HV1244" s="15"/>
      <c r="HW1244" s="15"/>
      <c r="HX1244" s="15"/>
      <c r="HY1244" s="15"/>
      <c r="HZ1244" s="15"/>
      <c r="IA1244" s="15">
        <v>95.4254218516311</v>
      </c>
      <c r="IB1244" s="15">
        <f t="shared" si="2894"/>
        <v>5.2124211110400296</v>
      </c>
    </row>
    <row r="1245" spans="2:236" x14ac:dyDescent="0.25">
      <c r="B1245" s="15">
        <f t="shared" si="2900"/>
        <v>16</v>
      </c>
      <c r="C1245" s="36"/>
      <c r="D1245" s="15"/>
      <c r="E1245" s="15"/>
      <c r="F1245" s="15"/>
      <c r="G1245" s="15"/>
      <c r="H1245" s="15"/>
      <c r="I1245" s="15"/>
      <c r="J1245" s="15"/>
      <c r="K1245" s="15"/>
      <c r="L1245" s="15"/>
      <c r="M1245" s="15"/>
      <c r="N1245" s="15"/>
      <c r="O1245" s="15"/>
      <c r="P1245" s="15"/>
      <c r="Q1245" s="15"/>
      <c r="R1245" s="15"/>
      <c r="S1245" s="35">
        <f t="shared" ref="S1245:AX1245" si="2966">(S1079-R1079)*$IA1245</f>
        <v>1.4454350019302162</v>
      </c>
      <c r="T1245" s="35">
        <f t="shared" si="2966"/>
        <v>1.5613029322210601</v>
      </c>
      <c r="U1245" s="35">
        <f t="shared" si="2966"/>
        <v>1.6018281367440215</v>
      </c>
      <c r="V1245" s="35">
        <f t="shared" si="2966"/>
        <v>1.6815759806297119</v>
      </c>
      <c r="W1245" s="35">
        <f t="shared" si="2966"/>
        <v>1.6788270393867339</v>
      </c>
      <c r="X1245" s="35">
        <f t="shared" si="2966"/>
        <v>1.6687202613509038</v>
      </c>
      <c r="Y1245" s="35">
        <f t="shared" si="2966"/>
        <v>1.6504988489201773</v>
      </c>
      <c r="Z1245" s="35">
        <f t="shared" si="2966"/>
        <v>1.624648190058821</v>
      </c>
      <c r="AA1245" s="35">
        <f t="shared" si="2966"/>
        <v>1.608143789675613</v>
      </c>
      <c r="AB1245" s="35">
        <f t="shared" si="2966"/>
        <v>1.6425542940231199</v>
      </c>
      <c r="AC1245" s="35">
        <f t="shared" si="2966"/>
        <v>1.629068173824175</v>
      </c>
      <c r="AD1245" s="35">
        <f t="shared" si="2966"/>
        <v>1.6088191420103848</v>
      </c>
      <c r="AE1245" s="35">
        <f t="shared" si="2966"/>
        <v>1.4840402896700797</v>
      </c>
      <c r="AF1245" s="35">
        <f t="shared" si="2966"/>
        <v>1.4697321237487686</v>
      </c>
      <c r="AG1245" s="35">
        <f t="shared" si="2966"/>
        <v>1.4522015082519688</v>
      </c>
      <c r="AH1245" s="35">
        <f t="shared" si="2966"/>
        <v>1.4934574359154866</v>
      </c>
      <c r="AI1245" s="35">
        <f t="shared" si="2966"/>
        <v>1.4650496992346589</v>
      </c>
      <c r="AJ1245" s="35">
        <f t="shared" si="2966"/>
        <v>1.4510256250786664</v>
      </c>
      <c r="AK1245" s="35">
        <f t="shared" si="2966"/>
        <v>1.4226456287162952</v>
      </c>
      <c r="AL1245" s="35">
        <f t="shared" si="2966"/>
        <v>1.408055105807388</v>
      </c>
      <c r="AM1245" s="35">
        <f t="shared" si="2966"/>
        <v>1.3764244439725424</v>
      </c>
      <c r="AN1245" s="35">
        <f t="shared" si="2966"/>
        <v>1.3933936848017627</v>
      </c>
      <c r="AO1245" s="35">
        <f t="shared" si="2966"/>
        <v>1.369986032102481</v>
      </c>
      <c r="AP1245" s="35">
        <f t="shared" si="2966"/>
        <v>1.3467451829058548</v>
      </c>
      <c r="AQ1245" s="35">
        <f t="shared" si="2966"/>
        <v>1.2426763507967271</v>
      </c>
      <c r="AR1245" s="35">
        <f t="shared" si="2966"/>
        <v>1.2265267132510338</v>
      </c>
      <c r="AS1245" s="35">
        <f t="shared" si="2966"/>
        <v>1.2113737203624697</v>
      </c>
      <c r="AT1245" s="35">
        <f t="shared" si="2966"/>
        <v>1.2385288107162926</v>
      </c>
      <c r="AU1245" s="35">
        <f t="shared" si="2966"/>
        <v>1.2153153493128037</v>
      </c>
      <c r="AV1245" s="35">
        <f t="shared" si="2966"/>
        <v>1.1897210627146571</v>
      </c>
      <c r="AW1245" s="35">
        <f t="shared" si="2966"/>
        <v>1.1490086491624225</v>
      </c>
      <c r="AX1245" s="35">
        <f t="shared" si="2966"/>
        <v>1.1303171854369429</v>
      </c>
      <c r="AY1245" s="35">
        <f t="shared" ref="AY1245:CD1245" si="2967">(AY1079-AX1079)*$IA1245</f>
        <v>1.1194189215439896</v>
      </c>
      <c r="AZ1245" s="35">
        <f t="shared" si="2967"/>
        <v>1.1619598778890521</v>
      </c>
      <c r="BA1245" s="35">
        <f t="shared" si="2967"/>
        <v>1.1458653478526093</v>
      </c>
      <c r="BB1245" s="35">
        <f t="shared" si="2967"/>
        <v>1.1239990074285842</v>
      </c>
      <c r="BC1245" s="35">
        <f t="shared" si="2967"/>
        <v>1.0197157205200211</v>
      </c>
      <c r="BD1245" s="35">
        <f t="shared" si="2967"/>
        <v>1.000614938681941</v>
      </c>
      <c r="BE1245" s="35">
        <f t="shared" si="2967"/>
        <v>0.98521955742380063</v>
      </c>
      <c r="BF1245" s="35">
        <f t="shared" si="2967"/>
        <v>1.0147689652491632</v>
      </c>
      <c r="BG1245" s="35">
        <f t="shared" si="2967"/>
        <v>0.99839061540223961</v>
      </c>
      <c r="BH1245" s="35">
        <f t="shared" si="2967"/>
        <v>0.98091926110952155</v>
      </c>
      <c r="BI1245" s="35">
        <f t="shared" si="2967"/>
        <v>0.95790161134304241</v>
      </c>
      <c r="BJ1245" s="35">
        <f t="shared" si="2967"/>
        <v>0.94200182530069088</v>
      </c>
      <c r="BK1245" s="35">
        <f t="shared" si="2967"/>
        <v>0.92490136791276856</v>
      </c>
      <c r="BL1245" s="35">
        <f t="shared" si="2967"/>
        <v>0.93786303097233958</v>
      </c>
      <c r="BM1245" s="35">
        <f t="shared" si="2967"/>
        <v>0.91950029539533917</v>
      </c>
      <c r="BN1245" s="35">
        <f t="shared" si="2967"/>
        <v>0.90176944059764863</v>
      </c>
      <c r="BO1245" s="35">
        <f t="shared" si="2967"/>
        <v>0.82725365175232746</v>
      </c>
      <c r="BP1245" s="35">
        <f t="shared" si="2967"/>
        <v>0.81075878236248977</v>
      </c>
      <c r="BQ1245" s="35">
        <f t="shared" si="2967"/>
        <v>0.79860602914045276</v>
      </c>
      <c r="BR1245" s="35">
        <f t="shared" si="2967"/>
        <v>0.81888733032878913</v>
      </c>
      <c r="BS1245" s="35">
        <f t="shared" si="2967"/>
        <v>0.80529793966510854</v>
      </c>
      <c r="BT1245" s="35">
        <f t="shared" si="2967"/>
        <v>0.79110704120968622</v>
      </c>
      <c r="BU1245" s="35">
        <f t="shared" si="2967"/>
        <v>0.77638349797992812</v>
      </c>
      <c r="BV1245" s="35">
        <f t="shared" si="2967"/>
        <v>0.76286014459078388</v>
      </c>
      <c r="BW1245" s="35">
        <f t="shared" si="2967"/>
        <v>0.74739634431155066</v>
      </c>
      <c r="BX1245" s="35">
        <f t="shared" si="2967"/>
        <v>0.75249472848465104</v>
      </c>
      <c r="BY1245" s="35">
        <f t="shared" si="2967"/>
        <v>0.73804082882761246</v>
      </c>
      <c r="BZ1245" s="35">
        <f t="shared" si="2967"/>
        <v>0.72540043196506232</v>
      </c>
      <c r="CA1245" s="35">
        <f t="shared" si="2967"/>
        <v>0.66747340255197474</v>
      </c>
      <c r="CB1245" s="35">
        <f t="shared" si="2967"/>
        <v>0.65795152904423726</v>
      </c>
      <c r="CC1245" s="35">
        <f t="shared" si="2967"/>
        <v>0.64864007704701099</v>
      </c>
      <c r="CD1245" s="35">
        <f t="shared" si="2967"/>
        <v>0.66731786308143626</v>
      </c>
      <c r="CE1245" s="35">
        <f t="shared" ref="CE1245:DJ1245" si="2968">(CE1079-CD1079)*$IA1245</f>
        <v>0.65679663171232039</v>
      </c>
      <c r="CF1245" s="35">
        <f t="shared" si="2968"/>
        <v>0.64616399791421708</v>
      </c>
      <c r="CG1245" s="35">
        <f t="shared" si="2968"/>
        <v>0.63588162793870506</v>
      </c>
      <c r="CH1245" s="35">
        <f t="shared" si="2968"/>
        <v>0.62489943165495165</v>
      </c>
      <c r="CI1245" s="35">
        <f t="shared" si="2968"/>
        <v>0.61637590630063133</v>
      </c>
      <c r="CJ1245" s="35">
        <f t="shared" si="2968"/>
        <v>0.62725058635210751</v>
      </c>
      <c r="CK1245" s="35">
        <f t="shared" si="2968"/>
        <v>0.62415649520471628</v>
      </c>
      <c r="CL1245" s="35">
        <f t="shared" si="2968"/>
        <v>0.61799394928377505</v>
      </c>
      <c r="CM1245" s="35">
        <f t="shared" si="2968"/>
        <v>0.56839898585973525</v>
      </c>
      <c r="CN1245" s="35">
        <f t="shared" si="2968"/>
        <v>0.56009559044064905</v>
      </c>
      <c r="CO1245" s="35">
        <f t="shared" si="2968"/>
        <v>0.55025618131950038</v>
      </c>
      <c r="CP1245" s="35">
        <f t="shared" si="2968"/>
        <v>0.56312338568061693</v>
      </c>
      <c r="CQ1245" s="35">
        <f t="shared" si="2968"/>
        <v>0.54881155746220978</v>
      </c>
      <c r="CR1245" s="35">
        <f t="shared" si="2968"/>
        <v>0.53625632199807283</v>
      </c>
      <c r="CS1245" s="35">
        <f t="shared" si="2968"/>
        <v>0.51818597017651469</v>
      </c>
      <c r="CT1245" s="35">
        <f t="shared" si="2968"/>
        <v>0.49716774792901519</v>
      </c>
      <c r="CU1245" s="35">
        <f t="shared" si="2968"/>
        <v>0.48833031738274024</v>
      </c>
      <c r="CV1245" s="35">
        <f t="shared" si="2968"/>
        <v>0.49427629434297909</v>
      </c>
      <c r="CW1245" s="35">
        <f t="shared" si="2968"/>
        <v>0.49190524025751314</v>
      </c>
      <c r="CX1245" s="35">
        <f t="shared" si="2968"/>
        <v>0.47760032616907611</v>
      </c>
      <c r="CY1245" s="35">
        <f t="shared" si="2968"/>
        <v>0.43647559913998324</v>
      </c>
      <c r="CZ1245" s="35">
        <f t="shared" si="2968"/>
        <v>0.42907362122263004</v>
      </c>
      <c r="DA1245" s="35">
        <f t="shared" si="2968"/>
        <v>0.41950919765766781</v>
      </c>
      <c r="DB1245" s="35">
        <f t="shared" si="2968"/>
        <v>0.42754017139079692</v>
      </c>
      <c r="DC1245" s="35">
        <f t="shared" si="2968"/>
        <v>0.41539196039483361</v>
      </c>
      <c r="DD1245" s="35">
        <f t="shared" si="2968"/>
        <v>0.40704191146133711</v>
      </c>
      <c r="DE1245" s="35">
        <f t="shared" si="2968"/>
        <v>0.39641884915179099</v>
      </c>
      <c r="DF1245" s="35">
        <f t="shared" si="2968"/>
        <v>0.38821745167380828</v>
      </c>
      <c r="DG1245" s="35">
        <f t="shared" si="2968"/>
        <v>0.37960590189842314</v>
      </c>
      <c r="DH1245" s="35">
        <f t="shared" si="2968"/>
        <v>0.38159523838228454</v>
      </c>
      <c r="DI1245" s="35">
        <f t="shared" si="2968"/>
        <v>0.37299244821430827</v>
      </c>
      <c r="DJ1245" s="35">
        <f t="shared" si="2968"/>
        <v>0.36391868565140906</v>
      </c>
      <c r="DK1245" s="35">
        <f t="shared" ref="DK1245:EP1245" si="2969">(DK1079-DJ1079)*$IA1245</f>
        <v>0.33259668860362152</v>
      </c>
      <c r="DL1245" s="35">
        <f t="shared" si="2969"/>
        <v>0.32486591724060288</v>
      </c>
      <c r="DM1245" s="35">
        <f t="shared" si="2969"/>
        <v>0.3177021360563429</v>
      </c>
      <c r="DN1245" s="35">
        <f t="shared" si="2969"/>
        <v>0.32393265506164276</v>
      </c>
      <c r="DO1245" s="35">
        <f t="shared" si="2969"/>
        <v>0.31842577626244639</v>
      </c>
      <c r="DP1245" s="35">
        <f t="shared" si="2969"/>
        <v>0.31356553394498493</v>
      </c>
      <c r="DQ1245" s="35">
        <f t="shared" si="2969"/>
        <v>0.30700868701235146</v>
      </c>
      <c r="DR1245" s="35">
        <f t="shared" si="2969"/>
        <v>0.30019676684737168</v>
      </c>
      <c r="DS1245" s="35">
        <f t="shared" si="2969"/>
        <v>0.29209213584470428</v>
      </c>
      <c r="DT1245" s="35">
        <f t="shared" si="2969"/>
        <v>0.29292410255815998</v>
      </c>
      <c r="DU1245" s="35">
        <f t="shared" si="2969"/>
        <v>0.2854639085555164</v>
      </c>
      <c r="DV1245" s="35">
        <f t="shared" si="2969"/>
        <v>0.27884010364060463</v>
      </c>
      <c r="DW1245" s="35">
        <f t="shared" si="2969"/>
        <v>0.2545331607356876</v>
      </c>
      <c r="DX1245" s="35">
        <f t="shared" si="2969"/>
        <v>0.24805082408213663</v>
      </c>
      <c r="DY1245" s="35">
        <f t="shared" si="2969"/>
        <v>0.24240797886773141</v>
      </c>
      <c r="DZ1245" s="35">
        <f t="shared" si="2969"/>
        <v>0.2473060375645473</v>
      </c>
      <c r="EA1245" s="35">
        <f t="shared" si="2969"/>
        <v>0.24282556888411749</v>
      </c>
      <c r="EB1245" s="35">
        <f t="shared" si="2969"/>
        <v>0.23794119932956581</v>
      </c>
      <c r="EC1245" s="35">
        <f t="shared" si="2969"/>
        <v>0.23267585244292385</v>
      </c>
      <c r="ED1245" s="35">
        <f t="shared" si="2969"/>
        <v>0.22781176834023067</v>
      </c>
      <c r="EE1245" s="35">
        <f t="shared" si="2969"/>
        <v>0.22247033970201754</v>
      </c>
      <c r="EF1245" s="35">
        <f t="shared" si="2969"/>
        <v>0.223832150519921</v>
      </c>
      <c r="EG1245" s="35">
        <f t="shared" si="2969"/>
        <v>0.21822332582389678</v>
      </c>
      <c r="EH1245" s="15">
        <f t="shared" si="2969"/>
        <v>0.21326519712357134</v>
      </c>
      <c r="EI1245" s="15">
        <f t="shared" si="2969"/>
        <v>0.19450209045136346</v>
      </c>
      <c r="EJ1245" s="15">
        <f t="shared" si="2969"/>
        <v>0.19033508911419866</v>
      </c>
      <c r="EK1245" s="15">
        <f t="shared" si="2969"/>
        <v>0.18652233498696863</v>
      </c>
      <c r="EL1245" s="15">
        <f t="shared" si="2969"/>
        <v>0.19070506944407165</v>
      </c>
      <c r="EM1245" s="15">
        <f t="shared" si="2969"/>
        <v>0.18695535044366876</v>
      </c>
      <c r="EN1245" s="15">
        <f t="shared" si="2969"/>
        <v>0.18290458170706592</v>
      </c>
      <c r="EO1245" s="15">
        <f t="shared" si="2969"/>
        <v>0.17835280049817256</v>
      </c>
      <c r="EP1245" s="15">
        <f t="shared" si="2969"/>
        <v>0.1745065272852433</v>
      </c>
      <c r="EQ1245" s="15">
        <f t="shared" ref="EQ1245:FF1245" si="2970">(EQ1079-EP1079)*$IA1245</f>
        <v>0.17118666261598964</v>
      </c>
      <c r="ER1245" s="15">
        <f t="shared" si="2970"/>
        <v>0.1728088739105561</v>
      </c>
      <c r="ES1245" s="15">
        <f t="shared" si="2970"/>
        <v>0.1688838943044797</v>
      </c>
      <c r="ET1245" s="15">
        <f t="shared" si="2970"/>
        <v>0.16534317353024575</v>
      </c>
      <c r="EU1245" s="15">
        <f t="shared" si="2970"/>
        <v>0.15145601552518592</v>
      </c>
      <c r="EV1245" s="15">
        <f t="shared" si="2970"/>
        <v>0.14889868770841772</v>
      </c>
      <c r="EW1245" s="15">
        <f t="shared" si="2970"/>
        <v>0.14531133019075401</v>
      </c>
      <c r="EX1245" s="15">
        <f t="shared" si="2970"/>
        <v>0.14796690156512285</v>
      </c>
      <c r="EY1245" s="15">
        <f t="shared" si="2970"/>
        <v>0.14424485756497166</v>
      </c>
      <c r="EZ1245" s="15">
        <f t="shared" si="2970"/>
        <v>0.14116281979398204</v>
      </c>
      <c r="FA1245" s="15">
        <f t="shared" si="2970"/>
        <v>0.13771755310470213</v>
      </c>
      <c r="FB1245" s="15">
        <f t="shared" si="2970"/>
        <v>0.13460143367540786</v>
      </c>
      <c r="FC1245" s="15">
        <f t="shared" si="2970"/>
        <v>0.13208915161852544</v>
      </c>
      <c r="FD1245" s="15">
        <f t="shared" si="2970"/>
        <v>0.13315862515563437</v>
      </c>
      <c r="FE1245" s="15">
        <f t="shared" si="2970"/>
        <v>0.13052407483531817</v>
      </c>
      <c r="FF1245" s="15">
        <f t="shared" si="2970"/>
        <v>0.12760580717529257</v>
      </c>
      <c r="FG1245" s="15"/>
      <c r="FH1245" s="15"/>
      <c r="FI1245" s="15"/>
      <c r="FJ1245" s="15"/>
      <c r="FK1245" s="15"/>
      <c r="FL1245" s="15"/>
      <c r="FM1245" s="15"/>
      <c r="FN1245" s="15"/>
      <c r="FO1245" s="15"/>
      <c r="FP1245" s="15"/>
      <c r="FQ1245" s="15"/>
      <c r="FR1245" s="15"/>
      <c r="FS1245" s="15"/>
      <c r="FT1245" s="15"/>
      <c r="FU1245" s="15"/>
      <c r="FV1245" s="15"/>
      <c r="FW1245" s="15"/>
      <c r="FX1245" s="15"/>
      <c r="FY1245" s="15"/>
      <c r="FZ1245" s="15"/>
      <c r="GA1245" s="15"/>
      <c r="GB1245" s="15"/>
      <c r="GC1245" s="15"/>
      <c r="GD1245" s="15"/>
      <c r="GE1245" s="15"/>
      <c r="GF1245" s="15"/>
      <c r="GG1245" s="15"/>
      <c r="GH1245" s="15"/>
      <c r="GI1245" s="15"/>
      <c r="GJ1245" s="15"/>
      <c r="GK1245" s="15"/>
      <c r="GL1245" s="15"/>
      <c r="GM1245" s="15"/>
      <c r="GN1245" s="15"/>
      <c r="GO1245" s="15"/>
      <c r="GP1245" s="15"/>
      <c r="GQ1245" s="15"/>
      <c r="GR1245" s="15"/>
      <c r="GS1245" s="15"/>
      <c r="GT1245" s="15"/>
      <c r="GU1245" s="15"/>
      <c r="GV1245" s="15"/>
      <c r="GW1245" s="15"/>
      <c r="GX1245" s="15"/>
      <c r="GY1245" s="15"/>
      <c r="GZ1245" s="15"/>
      <c r="HA1245" s="15"/>
      <c r="HB1245" s="15"/>
      <c r="HC1245" s="15"/>
      <c r="HD1245" s="15"/>
      <c r="HE1245" s="15"/>
      <c r="HF1245" s="15"/>
      <c r="HG1245" s="15"/>
      <c r="HH1245" s="15"/>
      <c r="HI1245" s="15"/>
      <c r="HJ1245" s="15"/>
      <c r="HK1245" s="15"/>
      <c r="HL1245" s="15"/>
      <c r="HM1245" s="15"/>
      <c r="HN1245" s="15"/>
      <c r="HO1245" s="15"/>
      <c r="HP1245" s="15"/>
      <c r="HQ1245" s="15"/>
      <c r="HR1245" s="15"/>
      <c r="HS1245" s="15"/>
      <c r="HT1245" s="15"/>
      <c r="HU1245" s="15"/>
      <c r="HV1245" s="15"/>
      <c r="HW1245" s="15"/>
      <c r="HX1245" s="15"/>
      <c r="HY1245" s="15"/>
      <c r="HZ1245" s="15"/>
      <c r="IA1245" s="15">
        <v>106.72005091300446</v>
      </c>
      <c r="IB1245" s="15">
        <f t="shared" si="2894"/>
        <v>5.9533160104349889</v>
      </c>
    </row>
    <row r="1246" spans="2:236" x14ac:dyDescent="0.25">
      <c r="B1246" s="15">
        <f t="shared" si="2900"/>
        <v>17</v>
      </c>
      <c r="C1246" s="36"/>
      <c r="D1246" s="15"/>
      <c r="E1246" s="15"/>
      <c r="F1246" s="15"/>
      <c r="G1246" s="15"/>
      <c r="H1246" s="15"/>
      <c r="I1246" s="15"/>
      <c r="J1246" s="15"/>
      <c r="K1246" s="15"/>
      <c r="L1246" s="15"/>
      <c r="M1246" s="15"/>
      <c r="N1246" s="15"/>
      <c r="O1246" s="15"/>
      <c r="P1246" s="15"/>
      <c r="Q1246" s="15"/>
      <c r="R1246" s="15"/>
      <c r="S1246" s="15"/>
      <c r="T1246" s="35">
        <f t="shared" ref="T1246:AY1246" si="2971">(T1080-S1080)*$IA1246</f>
        <v>1.6706144026564032</v>
      </c>
      <c r="U1246" s="35">
        <f t="shared" si="2971"/>
        <v>1.8128769477148767</v>
      </c>
      <c r="V1246" s="35">
        <f t="shared" si="2971"/>
        <v>1.927179441518146</v>
      </c>
      <c r="W1246" s="35">
        <f t="shared" si="2971"/>
        <v>1.935772756183384</v>
      </c>
      <c r="X1246" s="35">
        <f t="shared" si="2971"/>
        <v>1.9311501234981139</v>
      </c>
      <c r="Y1246" s="35">
        <f t="shared" si="2971"/>
        <v>1.9147501650594905</v>
      </c>
      <c r="Z1246" s="35">
        <f t="shared" si="2971"/>
        <v>1.888099813242512</v>
      </c>
      <c r="AA1246" s="35">
        <f t="shared" si="2971"/>
        <v>1.8714334749627843</v>
      </c>
      <c r="AB1246" s="35">
        <f t="shared" si="2971"/>
        <v>1.9135094625022022</v>
      </c>
      <c r="AC1246" s="35">
        <f t="shared" si="2971"/>
        <v>1.8994401508852041</v>
      </c>
      <c r="AD1246" s="35">
        <f t="shared" si="2971"/>
        <v>1.8771781619458763</v>
      </c>
      <c r="AE1246" s="35">
        <f t="shared" si="2971"/>
        <v>1.7326322189727819</v>
      </c>
      <c r="AF1246" s="35">
        <f t="shared" si="2971"/>
        <v>1.7168121897366315</v>
      </c>
      <c r="AG1246" s="35">
        <f t="shared" si="2971"/>
        <v>1.6970950911003588</v>
      </c>
      <c r="AH1246" s="35">
        <f t="shared" si="2971"/>
        <v>1.7459988232189634</v>
      </c>
      <c r="AI1246" s="35">
        <f t="shared" si="2971"/>
        <v>1.7133911781180045</v>
      </c>
      <c r="AJ1246" s="35">
        <f t="shared" si="2971"/>
        <v>1.6975251721784397</v>
      </c>
      <c r="AK1246" s="35">
        <f t="shared" si="2971"/>
        <v>1.6647972040658428</v>
      </c>
      <c r="AL1246" s="35">
        <f t="shared" si="2971"/>
        <v>1.6481481375850571</v>
      </c>
      <c r="AM1246" s="35">
        <f t="shared" si="2971"/>
        <v>1.6115029470556523</v>
      </c>
      <c r="AN1246" s="35">
        <f t="shared" si="2971"/>
        <v>1.6317231086656891</v>
      </c>
      <c r="AO1246" s="35">
        <f t="shared" si="2971"/>
        <v>1.6046325887314985</v>
      </c>
      <c r="AP1246" s="35">
        <f t="shared" si="2971"/>
        <v>1.5777029149278079</v>
      </c>
      <c r="AQ1246" s="35">
        <f t="shared" si="2971"/>
        <v>1.4560347469583315</v>
      </c>
      <c r="AR1246" s="35">
        <f t="shared" si="2971"/>
        <v>1.4373379932065087</v>
      </c>
      <c r="AS1246" s="35">
        <f t="shared" si="2971"/>
        <v>1.419789000101666</v>
      </c>
      <c r="AT1246" s="35">
        <f t="shared" si="2971"/>
        <v>1.4518171284645265</v>
      </c>
      <c r="AU1246" s="35">
        <f t="shared" si="2971"/>
        <v>1.4247925895209672</v>
      </c>
      <c r="AV1246" s="35">
        <f t="shared" si="2971"/>
        <v>1.3949586410754782</v>
      </c>
      <c r="AW1246" s="35">
        <f t="shared" si="2971"/>
        <v>1.3473791560926831</v>
      </c>
      <c r="AX1246" s="35">
        <f t="shared" si="2971"/>
        <v>1.3256056496834479</v>
      </c>
      <c r="AY1246" s="35">
        <f t="shared" si="2971"/>
        <v>1.3129607470051057</v>
      </c>
      <c r="AZ1246" s="35">
        <f t="shared" ref="AZ1246:CE1246" si="2972">(AZ1080-AY1080)*$IA1246</f>
        <v>1.362992743409239</v>
      </c>
      <c r="BA1246" s="35">
        <f t="shared" si="2972"/>
        <v>1.3442427122088008</v>
      </c>
      <c r="BB1246" s="35">
        <f t="shared" si="2972"/>
        <v>1.3187115598120036</v>
      </c>
      <c r="BC1246" s="35">
        <f t="shared" si="2972"/>
        <v>1.1964661430382113</v>
      </c>
      <c r="BD1246" s="35">
        <f t="shared" si="2972"/>
        <v>1.1741496770642532</v>
      </c>
      <c r="BE1246" s="35">
        <f t="shared" si="2972"/>
        <v>1.1561739362368446</v>
      </c>
      <c r="BF1246" s="35">
        <f t="shared" si="2972"/>
        <v>1.1909400735147655</v>
      </c>
      <c r="BG1246" s="35">
        <f t="shared" si="2972"/>
        <v>1.1718035501604893</v>
      </c>
      <c r="BH1246" s="35">
        <f t="shared" si="2972"/>
        <v>1.1513780574064627</v>
      </c>
      <c r="BI1246" s="35">
        <f t="shared" si="2972"/>
        <v>1.1244360747626254</v>
      </c>
      <c r="BJ1246" s="35">
        <f t="shared" si="2972"/>
        <v>1.1058435352521356</v>
      </c>
      <c r="BK1246" s="35">
        <f t="shared" si="2972"/>
        <v>1.0858364766270403</v>
      </c>
      <c r="BL1246" s="35">
        <f t="shared" si="2972"/>
        <v>1.1011201795711052</v>
      </c>
      <c r="BM1246" s="35">
        <f t="shared" si="2972"/>
        <v>1.0796245736091818</v>
      </c>
      <c r="BN1246" s="35">
        <f t="shared" si="2972"/>
        <v>1.0588662910480484</v>
      </c>
      <c r="BO1246" s="35">
        <f t="shared" si="2972"/>
        <v>0.97142181847414544</v>
      </c>
      <c r="BP1246" s="35">
        <f t="shared" si="2972"/>
        <v>0.95210148520161653</v>
      </c>
      <c r="BQ1246" s="35">
        <f t="shared" si="2972"/>
        <v>0.93787698815633935</v>
      </c>
      <c r="BR1246" s="35">
        <f t="shared" si="2972"/>
        <v>0.96174230206183453</v>
      </c>
      <c r="BS1246" s="35">
        <f t="shared" si="2972"/>
        <v>0.94582766422279929</v>
      </c>
      <c r="BT1246" s="35">
        <f t="shared" si="2972"/>
        <v>0.92920370927593798</v>
      </c>
      <c r="BU1246" s="35">
        <f t="shared" si="2972"/>
        <v>0.9119513366695049</v>
      </c>
      <c r="BV1246" s="35">
        <f t="shared" si="2972"/>
        <v>0.8961060923169939</v>
      </c>
      <c r="BW1246" s="35">
        <f t="shared" si="2972"/>
        <v>0.87797890240657439</v>
      </c>
      <c r="BX1246" s="35">
        <f t="shared" si="2972"/>
        <v>0.88400513197082042</v>
      </c>
      <c r="BY1246" s="35">
        <f t="shared" si="2972"/>
        <v>0.86706082140199781</v>
      </c>
      <c r="BZ1246" s="35">
        <f t="shared" si="2972"/>
        <v>0.85224484381719601</v>
      </c>
      <c r="CA1246" s="35">
        <f t="shared" si="2972"/>
        <v>0.7842187662867055</v>
      </c>
      <c r="CB1246" s="35">
        <f t="shared" si="2972"/>
        <v>0.77305996416102019</v>
      </c>
      <c r="CC1246" s="35">
        <f t="shared" si="2972"/>
        <v>0.76214694267670779</v>
      </c>
      <c r="CD1246" s="35">
        <f t="shared" si="2972"/>
        <v>0.78412113566283148</v>
      </c>
      <c r="CE1246" s="35">
        <f t="shared" si="2972"/>
        <v>0.77178554601475824</v>
      </c>
      <c r="CF1246" s="35">
        <f t="shared" ref="CF1246:DK1246" si="2973">(CF1080-CE1080)*$IA1246</f>
        <v>0.75931759809895438</v>
      </c>
      <c r="CG1246" s="35">
        <f t="shared" si="2973"/>
        <v>0.74725985943424178</v>
      </c>
      <c r="CH1246" s="35">
        <f t="shared" si="2973"/>
        <v>0.73437835316024969</v>
      </c>
      <c r="CI1246" s="35">
        <f t="shared" si="2973"/>
        <v>0.72438502924521919</v>
      </c>
      <c r="CJ1246" s="35">
        <f t="shared" si="2973"/>
        <v>0.73718896419430457</v>
      </c>
      <c r="CK1246" s="35">
        <f t="shared" si="2973"/>
        <v>0.73357596221927457</v>
      </c>
      <c r="CL1246" s="35">
        <f t="shared" si="2973"/>
        <v>0.72635592816073491</v>
      </c>
      <c r="CM1246" s="35">
        <f t="shared" si="2973"/>
        <v>0.66808504427657311</v>
      </c>
      <c r="CN1246" s="35">
        <f t="shared" si="2973"/>
        <v>0.65834465533631792</v>
      </c>
      <c r="CO1246" s="35">
        <f t="shared" si="2973"/>
        <v>0.64679784991869682</v>
      </c>
      <c r="CP1246" s="35">
        <f t="shared" si="2973"/>
        <v>0.66194147685037674</v>
      </c>
      <c r="CQ1246" s="35">
        <f t="shared" si="2973"/>
        <v>0.64513643957750821</v>
      </c>
      <c r="CR1246" s="35">
        <f t="shared" si="2973"/>
        <v>0.63039503350940806</v>
      </c>
      <c r="CS1246" s="35">
        <f t="shared" si="2973"/>
        <v>0.60916895240165014</v>
      </c>
      <c r="CT1246" s="35">
        <f t="shared" si="2973"/>
        <v>0.58447571988605829</v>
      </c>
      <c r="CU1246" s="35">
        <f t="shared" si="2973"/>
        <v>0.57410107269551425</v>
      </c>
      <c r="CV1246" s="35">
        <f t="shared" si="2973"/>
        <v>0.58110619864024327</v>
      </c>
      <c r="CW1246" s="35">
        <f t="shared" si="2973"/>
        <v>0.57833329448383286</v>
      </c>
      <c r="CX1246" s="35">
        <f t="shared" si="2973"/>
        <v>0.56152903223392181</v>
      </c>
      <c r="CY1246" s="35">
        <f t="shared" si="2973"/>
        <v>0.51318977305877733</v>
      </c>
      <c r="CZ1246" s="35">
        <f t="shared" si="2973"/>
        <v>0.50449849062870511</v>
      </c>
      <c r="DA1246" s="35">
        <f t="shared" si="2973"/>
        <v>0.49326398093410623</v>
      </c>
      <c r="DB1246" s="35">
        <f t="shared" si="2973"/>
        <v>0.5027182423713511</v>
      </c>
      <c r="DC1246" s="35">
        <f t="shared" si="2973"/>
        <v>0.48844485080394195</v>
      </c>
      <c r="DD1246" s="35">
        <f t="shared" si="2973"/>
        <v>0.47863684263958683</v>
      </c>
      <c r="DE1246" s="35">
        <f t="shared" si="2973"/>
        <v>0.46615534484238297</v>
      </c>
      <c r="DF1246" s="35">
        <f t="shared" si="2973"/>
        <v>0.45652086660702507</v>
      </c>
      <c r="DG1246" s="35">
        <f t="shared" si="2973"/>
        <v>0.44640349725100598</v>
      </c>
      <c r="DH1246" s="35">
        <f t="shared" si="2973"/>
        <v>0.44875216542670909</v>
      </c>
      <c r="DI1246" s="35">
        <f t="shared" si="2973"/>
        <v>0.43864436670123874</v>
      </c>
      <c r="DJ1246" s="35">
        <f t="shared" si="2973"/>
        <v>0.42798212258796131</v>
      </c>
      <c r="DK1246" s="35">
        <f t="shared" si="2973"/>
        <v>0.39115386455955514</v>
      </c>
      <c r="DL1246" s="35">
        <f t="shared" ref="DL1246:EQ1246" si="2974">(DL1080-DK1080)*$IA1246</f>
        <v>0.38206914377537909</v>
      </c>
      <c r="DM1246" s="35">
        <f t="shared" si="2974"/>
        <v>0.37365080398489525</v>
      </c>
      <c r="DN1246" s="35">
        <f t="shared" si="2974"/>
        <v>0.38098551106194972</v>
      </c>
      <c r="DO1246" s="35">
        <f t="shared" si="2974"/>
        <v>0.37451556980422285</v>
      </c>
      <c r="DP1246" s="35">
        <f t="shared" si="2974"/>
        <v>0.36880586554842032</v>
      </c>
      <c r="DQ1246" s="35">
        <f t="shared" si="2974"/>
        <v>0.36110034232117261</v>
      </c>
      <c r="DR1246" s="35">
        <f t="shared" si="2974"/>
        <v>0.35309443050598449</v>
      </c>
      <c r="DS1246" s="35">
        <f t="shared" si="2974"/>
        <v>0.34356761018134396</v>
      </c>
      <c r="DT1246" s="35">
        <f t="shared" si="2974"/>
        <v>0.34455208724772485</v>
      </c>
      <c r="DU1246" s="35">
        <f t="shared" si="2974"/>
        <v>0.33578272943423837</v>
      </c>
      <c r="DV1246" s="35">
        <f t="shared" si="2974"/>
        <v>0.32799682084710596</v>
      </c>
      <c r="DW1246" s="35">
        <f t="shared" si="2974"/>
        <v>0.29940962599053117</v>
      </c>
      <c r="DX1246" s="35">
        <f t="shared" si="2974"/>
        <v>0.29178891153692782</v>
      </c>
      <c r="DY1246" s="35">
        <f t="shared" si="2974"/>
        <v>0.28515541946974654</v>
      </c>
      <c r="DZ1246" s="35">
        <f t="shared" si="2974"/>
        <v>0.29092164536380044</v>
      </c>
      <c r="EA1246" s="35">
        <f t="shared" si="2974"/>
        <v>0.28565532796996373</v>
      </c>
      <c r="EB1246" s="35">
        <f t="shared" si="2974"/>
        <v>0.27991364892889087</v>
      </c>
      <c r="EC1246" s="35">
        <f t="shared" si="2974"/>
        <v>0.2737235534909756</v>
      </c>
      <c r="ED1246" s="35">
        <f t="shared" si="2974"/>
        <v>0.26800527871206564</v>
      </c>
      <c r="EE1246" s="35">
        <f t="shared" si="2974"/>
        <v>0.26172521075168126</v>
      </c>
      <c r="EF1246" s="35">
        <f t="shared" si="2974"/>
        <v>0.26333108116179615</v>
      </c>
      <c r="EG1246" s="35">
        <f t="shared" si="2974"/>
        <v>0.25673613981211063</v>
      </c>
      <c r="EH1246" s="35">
        <f t="shared" si="2974"/>
        <v>0.25090650204647075</v>
      </c>
      <c r="EI1246" s="15">
        <f t="shared" si="2974"/>
        <v>0.22883480197362815</v>
      </c>
      <c r="EJ1246" s="15">
        <f t="shared" si="2974"/>
        <v>0.22393517563885756</v>
      </c>
      <c r="EK1246" s="15">
        <f t="shared" si="2974"/>
        <v>0.21945217160094607</v>
      </c>
      <c r="EL1246" s="15">
        <f t="shared" si="2974"/>
        <v>0.22437623908982587</v>
      </c>
      <c r="EM1246" s="15">
        <f t="shared" si="2974"/>
        <v>0.21996729892396355</v>
      </c>
      <c r="EN1246" s="15">
        <f t="shared" si="2974"/>
        <v>0.21520399780654584</v>
      </c>
      <c r="EO1246" s="15">
        <f t="shared" si="2974"/>
        <v>0.20985104301399435</v>
      </c>
      <c r="EP1246" s="15">
        <f t="shared" si="2974"/>
        <v>0.2053280331322471</v>
      </c>
      <c r="EQ1246" s="15">
        <f t="shared" si="2974"/>
        <v>0.20142427220996495</v>
      </c>
      <c r="ER1246" s="15">
        <f t="shared" ref="ER1246:FF1246" si="2975">(ER1080-EQ1080)*$IA1246</f>
        <v>0.20333550421347937</v>
      </c>
      <c r="ES1246" s="15">
        <f t="shared" si="2975"/>
        <v>0.19871959724843546</v>
      </c>
      <c r="ET1246" s="15">
        <f t="shared" si="2975"/>
        <v>0.19455569748087173</v>
      </c>
      <c r="EU1246" s="15">
        <f t="shared" si="2975"/>
        <v>0.17821705345976555</v>
      </c>
      <c r="EV1246" s="15">
        <f t="shared" si="2975"/>
        <v>0.17520983503730317</v>
      </c>
      <c r="EW1246" s="15">
        <f t="shared" si="2975"/>
        <v>0.17099047081214508</v>
      </c>
      <c r="EX1246" s="15">
        <f t="shared" si="2975"/>
        <v>0.17411726093483224</v>
      </c>
      <c r="EY1246" s="15">
        <f t="shared" si="2975"/>
        <v>0.16973929795510864</v>
      </c>
      <c r="EZ1246" s="15">
        <f t="shared" si="2975"/>
        <v>0.16611434501620165</v>
      </c>
      <c r="FA1246" s="15">
        <f t="shared" si="2975"/>
        <v>0.16206185255975791</v>
      </c>
      <c r="FB1246" s="15">
        <f t="shared" si="2975"/>
        <v>0.15839658409434895</v>
      </c>
      <c r="FC1246" s="15">
        <f t="shared" si="2975"/>
        <v>0.1554418110629901</v>
      </c>
      <c r="FD1246" s="15">
        <f t="shared" si="2975"/>
        <v>0.15670200946780175</v>
      </c>
      <c r="FE1246" s="15">
        <f t="shared" si="2975"/>
        <v>0.15360326559001836</v>
      </c>
      <c r="FF1246" s="15">
        <f t="shared" si="2975"/>
        <v>0.15017055132195989</v>
      </c>
      <c r="FG1246" s="15"/>
      <c r="FH1246" s="15"/>
      <c r="FI1246" s="15"/>
      <c r="FJ1246" s="15"/>
      <c r="FK1246" s="15"/>
      <c r="FL1246" s="15"/>
      <c r="FM1246" s="15"/>
      <c r="FN1246" s="15"/>
      <c r="FO1246" s="15"/>
      <c r="FP1246" s="15"/>
      <c r="FQ1246" s="15"/>
      <c r="FR1246" s="15"/>
      <c r="FS1246" s="15"/>
      <c r="FT1246" s="15"/>
      <c r="FU1246" s="15"/>
      <c r="FV1246" s="15"/>
      <c r="FW1246" s="15"/>
      <c r="FX1246" s="15"/>
      <c r="FY1246" s="15"/>
      <c r="FZ1246" s="15"/>
      <c r="GA1246" s="15"/>
      <c r="GB1246" s="15"/>
      <c r="GC1246" s="15"/>
      <c r="GD1246" s="15"/>
      <c r="GE1246" s="15"/>
      <c r="GF1246" s="15"/>
      <c r="GG1246" s="15"/>
      <c r="GH1246" s="15"/>
      <c r="GI1246" s="15"/>
      <c r="GJ1246" s="15"/>
      <c r="GK1246" s="15"/>
      <c r="GL1246" s="15"/>
      <c r="GM1246" s="15"/>
      <c r="GN1246" s="15"/>
      <c r="GO1246" s="15"/>
      <c r="GP1246" s="15"/>
      <c r="GQ1246" s="15"/>
      <c r="GR1246" s="15"/>
      <c r="GS1246" s="15"/>
      <c r="GT1246" s="15"/>
      <c r="GU1246" s="15"/>
      <c r="GV1246" s="15"/>
      <c r="GW1246" s="15"/>
      <c r="GX1246" s="15"/>
      <c r="GY1246" s="15"/>
      <c r="GZ1246" s="15"/>
      <c r="HA1246" s="15"/>
      <c r="HB1246" s="15"/>
      <c r="HC1246" s="15"/>
      <c r="HD1246" s="15"/>
      <c r="HE1246" s="15"/>
      <c r="HF1246" s="15"/>
      <c r="HG1246" s="15"/>
      <c r="HH1246" s="15"/>
      <c r="HI1246" s="15"/>
      <c r="HJ1246" s="15"/>
      <c r="HK1246" s="15"/>
      <c r="HL1246" s="15"/>
      <c r="HM1246" s="15"/>
      <c r="HN1246" s="15"/>
      <c r="HO1246" s="15"/>
      <c r="HP1246" s="15"/>
      <c r="HQ1246" s="15"/>
      <c r="HR1246" s="15"/>
      <c r="HS1246" s="15"/>
      <c r="HT1246" s="15"/>
      <c r="HU1246" s="15"/>
      <c r="HV1246" s="15"/>
      <c r="HW1246" s="15"/>
      <c r="HX1246" s="15"/>
      <c r="HY1246" s="15"/>
      <c r="HZ1246" s="15"/>
      <c r="IA1246" s="15">
        <v>123.13586513864688</v>
      </c>
      <c r="IB1246" s="15">
        <f t="shared" si="2894"/>
        <v>7.0084016751856666</v>
      </c>
    </row>
    <row r="1247" spans="2:236" x14ac:dyDescent="0.25">
      <c r="B1247" s="15">
        <f t="shared" si="2900"/>
        <v>18</v>
      </c>
      <c r="C1247" s="36"/>
      <c r="D1247" s="15"/>
      <c r="E1247" s="15"/>
      <c r="F1247" s="15"/>
      <c r="G1247" s="15"/>
      <c r="H1247" s="15"/>
      <c r="I1247" s="15"/>
      <c r="J1247" s="15"/>
      <c r="K1247" s="15"/>
      <c r="L1247" s="15"/>
      <c r="M1247" s="15"/>
      <c r="N1247" s="15"/>
      <c r="O1247" s="15"/>
      <c r="P1247" s="15"/>
      <c r="Q1247" s="15"/>
      <c r="R1247" s="15"/>
      <c r="S1247" s="15"/>
      <c r="T1247" s="15"/>
      <c r="U1247" s="35">
        <f t="shared" ref="U1247:AZ1247" si="2976">(U1081-T1081)*$IA1247</f>
        <v>1.783950883626817</v>
      </c>
      <c r="V1247" s="35">
        <f t="shared" si="2976"/>
        <v>2.0058887438537663</v>
      </c>
      <c r="W1247" s="35">
        <f t="shared" si="2976"/>
        <v>2.040314868791079</v>
      </c>
      <c r="X1247" s="35">
        <f t="shared" si="2976"/>
        <v>2.0478651315435723</v>
      </c>
      <c r="Y1247" s="35">
        <f t="shared" si="2976"/>
        <v>2.0378918401945674</v>
      </c>
      <c r="Z1247" s="35">
        <f t="shared" si="2976"/>
        <v>2.0144560233893212</v>
      </c>
      <c r="AA1247" s="35">
        <f t="shared" si="2976"/>
        <v>2.0002099908596755</v>
      </c>
      <c r="AB1247" s="35">
        <f t="shared" si="2976"/>
        <v>2.0479372644323051</v>
      </c>
      <c r="AC1247" s="35">
        <f t="shared" si="2976"/>
        <v>2.0350453747244921</v>
      </c>
      <c r="AD1247" s="35">
        <f t="shared" si="2976"/>
        <v>2.0129340059998899</v>
      </c>
      <c r="AE1247" s="35">
        <f t="shared" si="2976"/>
        <v>1.8592628288353197</v>
      </c>
      <c r="AF1247" s="35">
        <f t="shared" si="2976"/>
        <v>1.8433936943077345</v>
      </c>
      <c r="AG1247" s="35">
        <f t="shared" si="2976"/>
        <v>1.8231628216922071</v>
      </c>
      <c r="AH1247" s="35">
        <f t="shared" si="2976"/>
        <v>1.8765436234597506</v>
      </c>
      <c r="AI1247" s="35">
        <f t="shared" si="2976"/>
        <v>1.8422293826863894</v>
      </c>
      <c r="AJ1247" s="35">
        <f t="shared" si="2976"/>
        <v>1.8258136964018952</v>
      </c>
      <c r="AK1247" s="35">
        <f t="shared" si="2976"/>
        <v>1.7911771791797131</v>
      </c>
      <c r="AL1247" s="35">
        <f t="shared" si="2976"/>
        <v>1.7737683623025129</v>
      </c>
      <c r="AM1247" s="35">
        <f t="shared" si="2976"/>
        <v>1.7347772420842349</v>
      </c>
      <c r="AN1247" s="35">
        <f t="shared" si="2976"/>
        <v>1.7569583478272233</v>
      </c>
      <c r="AO1247" s="35">
        <f t="shared" si="2976"/>
        <v>1.7281636209419085</v>
      </c>
      <c r="AP1247" s="35">
        <f t="shared" si="2976"/>
        <v>1.6995004996270715</v>
      </c>
      <c r="AQ1247" s="35">
        <f t="shared" si="2976"/>
        <v>1.5687271388026336</v>
      </c>
      <c r="AR1247" s="35">
        <f t="shared" si="2976"/>
        <v>1.5488443797224989</v>
      </c>
      <c r="AS1247" s="35">
        <f t="shared" si="2976"/>
        <v>1.5301743808471313</v>
      </c>
      <c r="AT1247" s="35">
        <f t="shared" si="2976"/>
        <v>1.5649238170653503</v>
      </c>
      <c r="AU1247" s="35">
        <f t="shared" si="2976"/>
        <v>1.5360078148772069</v>
      </c>
      <c r="AV1247" s="35">
        <f t="shared" si="2976"/>
        <v>1.5040417893622542</v>
      </c>
      <c r="AW1247" s="35">
        <f t="shared" si="2976"/>
        <v>1.4529200165580016</v>
      </c>
      <c r="AX1247" s="35">
        <f t="shared" si="2976"/>
        <v>1.4296061586031918</v>
      </c>
      <c r="AY1247" s="35">
        <f t="shared" si="2976"/>
        <v>1.4161242160457728</v>
      </c>
      <c r="AZ1247" s="35">
        <f t="shared" si="2976"/>
        <v>1.4702416812282708</v>
      </c>
      <c r="BA1247" s="35">
        <f t="shared" ref="BA1247:CF1247" si="2977">(BA1081-AZ1081)*$IA1247</f>
        <v>1.4501624929016026</v>
      </c>
      <c r="BB1247" s="35">
        <f t="shared" si="2977"/>
        <v>1.4227562585236475</v>
      </c>
      <c r="BC1247" s="35">
        <f t="shared" si="2977"/>
        <v>1.2909822974098861</v>
      </c>
      <c r="BD1247" s="35">
        <f t="shared" si="2977"/>
        <v>1.2670102775233003</v>
      </c>
      <c r="BE1247" s="35">
        <f t="shared" si="2977"/>
        <v>1.2477139235781627</v>
      </c>
      <c r="BF1247" s="35">
        <f t="shared" si="2977"/>
        <v>1.2853332487574138</v>
      </c>
      <c r="BG1247" s="35">
        <f t="shared" si="2977"/>
        <v>1.2647757969600928</v>
      </c>
      <c r="BH1247" s="35">
        <f t="shared" si="2977"/>
        <v>1.2428201376788803</v>
      </c>
      <c r="BI1247" s="35">
        <f t="shared" si="2977"/>
        <v>1.2138231962619215</v>
      </c>
      <c r="BJ1247" s="35">
        <f t="shared" si="2977"/>
        <v>1.1938327635046018</v>
      </c>
      <c r="BK1247" s="35">
        <f t="shared" si="2977"/>
        <v>1.172309575010489</v>
      </c>
      <c r="BL1247" s="35">
        <f t="shared" si="2977"/>
        <v>1.1888850322736209</v>
      </c>
      <c r="BM1247" s="35">
        <f t="shared" si="2977"/>
        <v>1.1657472055901787</v>
      </c>
      <c r="BN1247" s="35">
        <f t="shared" si="2977"/>
        <v>1.1434003348959232</v>
      </c>
      <c r="BO1247" s="35">
        <f t="shared" si="2977"/>
        <v>1.0490335822669785</v>
      </c>
      <c r="BP1247" s="35">
        <f t="shared" si="2977"/>
        <v>1.0282244868680153</v>
      </c>
      <c r="BQ1247" s="35">
        <f t="shared" si="2977"/>
        <v>1.0129149852573778</v>
      </c>
      <c r="BR1247" s="35">
        <f t="shared" si="2977"/>
        <v>1.0387422007698492</v>
      </c>
      <c r="BS1247" s="35">
        <f t="shared" si="2977"/>
        <v>1.0216039576174831</v>
      </c>
      <c r="BT1247" s="35">
        <f t="shared" si="2977"/>
        <v>1.0036963785527484</v>
      </c>
      <c r="BU1247" s="35">
        <f t="shared" si="2977"/>
        <v>0.98510687029924848</v>
      </c>
      <c r="BV1247" s="35">
        <f t="shared" si="2977"/>
        <v>0.96803441936635559</v>
      </c>
      <c r="BW1247" s="35">
        <f t="shared" si="2977"/>
        <v>0.94849398257982875</v>
      </c>
      <c r="BX1247" s="35">
        <f t="shared" si="2977"/>
        <v>0.95504536524573014</v>
      </c>
      <c r="BY1247" s="35">
        <f t="shared" si="2977"/>
        <v>0.93677891989900341</v>
      </c>
      <c r="BZ1247" s="35">
        <f t="shared" si="2977"/>
        <v>0.92080948886885639</v>
      </c>
      <c r="CA1247" s="35">
        <f t="shared" si="2977"/>
        <v>0.84734400789242414</v>
      </c>
      <c r="CB1247" s="35">
        <f t="shared" si="2977"/>
        <v>0.83531857919686614</v>
      </c>
      <c r="CC1247" s="35">
        <f t="shared" si="2977"/>
        <v>0.82355710157196127</v>
      </c>
      <c r="CD1247" s="35">
        <f t="shared" si="2977"/>
        <v>0.84733280930603672</v>
      </c>
      <c r="CE1247" s="35">
        <f t="shared" si="2977"/>
        <v>0.83403290836988642</v>
      </c>
      <c r="CF1247" s="35">
        <f t="shared" si="2977"/>
        <v>0.82058835694788534</v>
      </c>
      <c r="CG1247" s="35">
        <f t="shared" ref="CG1247:DL1247" si="2978">(CG1081-CF1081)*$IA1247</f>
        <v>0.80758556676122073</v>
      </c>
      <c r="CH1247" s="35">
        <f t="shared" si="2978"/>
        <v>0.7936909911392529</v>
      </c>
      <c r="CI1247" s="35">
        <f t="shared" si="2978"/>
        <v>0.78291649173439848</v>
      </c>
      <c r="CJ1247" s="35">
        <f t="shared" si="2978"/>
        <v>0.79678113776600679</v>
      </c>
      <c r="CK1247" s="35">
        <f t="shared" si="2978"/>
        <v>0.79290190048805498</v>
      </c>
      <c r="CL1247" s="35">
        <f t="shared" si="2978"/>
        <v>0.78512319299368327</v>
      </c>
      <c r="CM1247" s="35">
        <f t="shared" si="2978"/>
        <v>0.72216018527751968</v>
      </c>
      <c r="CN1247" s="35">
        <f t="shared" si="2978"/>
        <v>0.71165265526372634</v>
      </c>
      <c r="CO1247" s="35">
        <f t="shared" si="2978"/>
        <v>0.69919137015759991</v>
      </c>
      <c r="CP1247" s="35">
        <f t="shared" si="2978"/>
        <v>0.71558252860725824</v>
      </c>
      <c r="CQ1247" s="35">
        <f t="shared" si="2978"/>
        <v>0.69743580967163843</v>
      </c>
      <c r="CR1247" s="35">
        <f t="shared" si="2978"/>
        <v>0.6815186099374988</v>
      </c>
      <c r="CS1247" s="35">
        <f t="shared" si="2978"/>
        <v>0.65858930641763491</v>
      </c>
      <c r="CT1247" s="35">
        <f t="shared" si="2978"/>
        <v>0.63190970039569572</v>
      </c>
      <c r="CU1247" s="35">
        <f t="shared" si="2978"/>
        <v>0.62070930845956485</v>
      </c>
      <c r="CV1247" s="35">
        <f t="shared" si="2978"/>
        <v>0.6282994322354033</v>
      </c>
      <c r="CW1247" s="35">
        <f t="shared" si="2978"/>
        <v>0.62531748747750859</v>
      </c>
      <c r="CX1247" s="35">
        <f t="shared" si="2978"/>
        <v>0.60716348126528819</v>
      </c>
      <c r="CY1247" s="35">
        <f t="shared" si="2978"/>
        <v>0.55490933164663658</v>
      </c>
      <c r="CZ1247" s="35">
        <f t="shared" si="2978"/>
        <v>0.54552431837064419</v>
      </c>
      <c r="DA1247" s="35">
        <f t="shared" si="2978"/>
        <v>0.53338853939209074</v>
      </c>
      <c r="DB1247" s="35">
        <f t="shared" si="2978"/>
        <v>0.54362433651070208</v>
      </c>
      <c r="DC1247" s="35">
        <f t="shared" si="2978"/>
        <v>0.52820155611435016</v>
      </c>
      <c r="DD1247" s="35">
        <f t="shared" si="2978"/>
        <v>0.51760679868365433</v>
      </c>
      <c r="DE1247" s="35">
        <f t="shared" si="2978"/>
        <v>0.50412013703458602</v>
      </c>
      <c r="DF1247" s="35">
        <f t="shared" si="2978"/>
        <v>0.49371164108024485</v>
      </c>
      <c r="DG1247" s="35">
        <f t="shared" si="2978"/>
        <v>0.48278028026701597</v>
      </c>
      <c r="DH1247" s="35">
        <f t="shared" si="2978"/>
        <v>0.48533053062919834</v>
      </c>
      <c r="DI1247" s="35">
        <f t="shared" si="2978"/>
        <v>0.47440871453786049</v>
      </c>
      <c r="DJ1247" s="35">
        <f t="shared" si="2978"/>
        <v>0.46288661394362429</v>
      </c>
      <c r="DK1247" s="35">
        <f t="shared" si="2978"/>
        <v>0.42306313217774422</v>
      </c>
      <c r="DL1247" s="35">
        <f t="shared" si="2978"/>
        <v>0.41324514015692398</v>
      </c>
      <c r="DM1247" s="35">
        <f t="shared" ref="DM1247:ER1247" si="2979">(DM1081-DL1081)*$IA1247</f>
        <v>0.40414741336158033</v>
      </c>
      <c r="DN1247" s="35">
        <f t="shared" si="2979"/>
        <v>0.41208841370352334</v>
      </c>
      <c r="DO1247" s="35">
        <f t="shared" si="2979"/>
        <v>0.40509778751435838</v>
      </c>
      <c r="DP1247" s="35">
        <f t="shared" si="2979"/>
        <v>0.39892914470768687</v>
      </c>
      <c r="DQ1247" s="35">
        <f t="shared" si="2979"/>
        <v>0.39060130978276114</v>
      </c>
      <c r="DR1247" s="35">
        <f t="shared" si="2979"/>
        <v>0.38194813397763028</v>
      </c>
      <c r="DS1247" s="35">
        <f t="shared" si="2979"/>
        <v>0.37164931653727989</v>
      </c>
      <c r="DT1247" s="35">
        <f t="shared" si="2979"/>
        <v>0.3727207243127082</v>
      </c>
      <c r="DU1247" s="35">
        <f t="shared" si="2979"/>
        <v>0.36324068299483331</v>
      </c>
      <c r="DV1247" s="35">
        <f t="shared" si="2979"/>
        <v>0.35482410362050415</v>
      </c>
      <c r="DW1247" s="35">
        <f t="shared" si="2979"/>
        <v>0.32390400943687719</v>
      </c>
      <c r="DX1247" s="35">
        <f t="shared" si="2979"/>
        <v>0.31566480450247203</v>
      </c>
      <c r="DY1247" s="35">
        <f t="shared" si="2979"/>
        <v>0.30849327934665477</v>
      </c>
      <c r="DZ1247" s="35">
        <f t="shared" si="2979"/>
        <v>0.31473627265603771</v>
      </c>
      <c r="EA1247" s="35">
        <f t="shared" si="2979"/>
        <v>0.30904361546555054</v>
      </c>
      <c r="EB1247" s="35">
        <f t="shared" si="2979"/>
        <v>0.30283643393376763</v>
      </c>
      <c r="EC1247" s="35">
        <f t="shared" si="2979"/>
        <v>0.29614385590441078</v>
      </c>
      <c r="ED1247" s="35">
        <f t="shared" si="2979"/>
        <v>0.28996149092779805</v>
      </c>
      <c r="EE1247" s="35">
        <f t="shared" si="2979"/>
        <v>0.28317105649875102</v>
      </c>
      <c r="EF1247" s="35">
        <f t="shared" si="2979"/>
        <v>0.28491264088344342</v>
      </c>
      <c r="EG1247" s="35">
        <f t="shared" si="2979"/>
        <v>0.27778120788374072</v>
      </c>
      <c r="EH1247" s="35">
        <f t="shared" si="2979"/>
        <v>0.27147755992174788</v>
      </c>
      <c r="EI1247" s="35">
        <f t="shared" si="2979"/>
        <v>0.24759965837822148</v>
      </c>
      <c r="EJ1247" s="15">
        <f t="shared" si="2979"/>
        <v>0.24230144911249493</v>
      </c>
      <c r="EK1247" s="15">
        <f t="shared" si="2979"/>
        <v>0.23745385571145303</v>
      </c>
      <c r="EL1247" s="15">
        <f t="shared" si="2979"/>
        <v>0.24278500602660752</v>
      </c>
      <c r="EM1247" s="15">
        <f t="shared" si="2979"/>
        <v>0.23801744194892019</v>
      </c>
      <c r="EN1247" s="15">
        <f t="shared" si="2979"/>
        <v>0.23286627108108049</v>
      </c>
      <c r="EO1247" s="15">
        <f t="shared" si="2979"/>
        <v>0.22707686975687072</v>
      </c>
      <c r="EP1247" s="15">
        <f t="shared" si="2979"/>
        <v>0.22218536451376938</v>
      </c>
      <c r="EQ1247" s="15">
        <f t="shared" si="2979"/>
        <v>0.21796380101890997</v>
      </c>
      <c r="ER1247" s="15">
        <f t="shared" si="2979"/>
        <v>0.22003468524968869</v>
      </c>
      <c r="ES1247" s="15">
        <f t="shared" ref="ES1247:FF1247" si="2980">(ES1081-ER1081)*$IA1247</f>
        <v>0.21504233861285868</v>
      </c>
      <c r="ET1247" s="15">
        <f t="shared" si="2980"/>
        <v>0.21053897749214398</v>
      </c>
      <c r="EU1247" s="15">
        <f t="shared" si="2980"/>
        <v>0.19286033597120419</v>
      </c>
      <c r="EV1247" s="15">
        <f t="shared" si="2980"/>
        <v>0.18960818201795046</v>
      </c>
      <c r="EW1247" s="15">
        <f t="shared" si="2980"/>
        <v>0.1850441562093651</v>
      </c>
      <c r="EX1247" s="15">
        <f t="shared" si="2980"/>
        <v>0.18843004985287393</v>
      </c>
      <c r="EY1247" s="15">
        <f t="shared" si="2980"/>
        <v>0.1836942685924694</v>
      </c>
      <c r="EZ1247" s="15">
        <f t="shared" si="2980"/>
        <v>0.17977328109962079</v>
      </c>
      <c r="FA1247" s="15">
        <f t="shared" si="2980"/>
        <v>0.17538948167758181</v>
      </c>
      <c r="FB1247" s="15">
        <f t="shared" si="2980"/>
        <v>0.17142463409418127</v>
      </c>
      <c r="FC1247" s="15">
        <f t="shared" si="2980"/>
        <v>0.16822862168385466</v>
      </c>
      <c r="FD1247" s="15">
        <f t="shared" si="2980"/>
        <v>0.16959428734622481</v>
      </c>
      <c r="FE1247" s="15">
        <f t="shared" si="2980"/>
        <v>0.16624236636885001</v>
      </c>
      <c r="FF1247" s="15">
        <f t="shared" si="2980"/>
        <v>0.16252890008478774</v>
      </c>
      <c r="FG1247" s="15"/>
      <c r="FH1247" s="15"/>
      <c r="FI1247" s="15"/>
      <c r="FJ1247" s="15"/>
      <c r="FK1247" s="15"/>
      <c r="FL1247" s="15"/>
      <c r="FM1247" s="15"/>
      <c r="FN1247" s="15"/>
      <c r="FO1247" s="15"/>
      <c r="FP1247" s="15"/>
      <c r="FQ1247" s="15"/>
      <c r="FR1247" s="15"/>
      <c r="FS1247" s="15"/>
      <c r="FT1247" s="15"/>
      <c r="FU1247" s="15"/>
      <c r="FV1247" s="15"/>
      <c r="FW1247" s="15"/>
      <c r="FX1247" s="15"/>
      <c r="FY1247" s="15"/>
      <c r="FZ1247" s="15"/>
      <c r="GA1247" s="15"/>
      <c r="GB1247" s="15"/>
      <c r="GC1247" s="15"/>
      <c r="GD1247" s="15"/>
      <c r="GE1247" s="15"/>
      <c r="GF1247" s="15"/>
      <c r="GG1247" s="15"/>
      <c r="GH1247" s="15"/>
      <c r="GI1247" s="15"/>
      <c r="GJ1247" s="15"/>
      <c r="GK1247" s="15"/>
      <c r="GL1247" s="15"/>
      <c r="GM1247" s="15"/>
      <c r="GN1247" s="15"/>
      <c r="GO1247" s="15"/>
      <c r="GP1247" s="15"/>
      <c r="GQ1247" s="15"/>
      <c r="GR1247" s="15"/>
      <c r="GS1247" s="15"/>
      <c r="GT1247" s="15"/>
      <c r="GU1247" s="15"/>
      <c r="GV1247" s="15"/>
      <c r="GW1247" s="15"/>
      <c r="GX1247" s="15"/>
      <c r="GY1247" s="15"/>
      <c r="GZ1247" s="15"/>
      <c r="HA1247" s="15"/>
      <c r="HB1247" s="15"/>
      <c r="HC1247" s="15"/>
      <c r="HD1247" s="15"/>
      <c r="HE1247" s="15"/>
      <c r="HF1247" s="15"/>
      <c r="HG1247" s="15"/>
      <c r="HH1247" s="15"/>
      <c r="HI1247" s="15"/>
      <c r="HJ1247" s="15"/>
      <c r="HK1247" s="15"/>
      <c r="HL1247" s="15"/>
      <c r="HM1247" s="15"/>
      <c r="HN1247" s="15"/>
      <c r="HO1247" s="15"/>
      <c r="HP1247" s="15"/>
      <c r="HQ1247" s="15"/>
      <c r="HR1247" s="15"/>
      <c r="HS1247" s="15"/>
      <c r="HT1247" s="15"/>
      <c r="HU1247" s="15"/>
      <c r="HV1247" s="15"/>
      <c r="HW1247" s="15"/>
      <c r="HX1247" s="15"/>
      <c r="HY1247" s="15"/>
      <c r="HZ1247" s="15"/>
      <c r="IA1247" s="15">
        <v>130.65818471386132</v>
      </c>
      <c r="IB1247" s="15">
        <f t="shared" si="2894"/>
        <v>7.5877291838709482</v>
      </c>
    </row>
    <row r="1248" spans="2:236" x14ac:dyDescent="0.25">
      <c r="B1248" s="15">
        <f t="shared" si="2900"/>
        <v>19</v>
      </c>
      <c r="C1248" s="36"/>
      <c r="D1248" s="15"/>
      <c r="E1248" s="15"/>
      <c r="F1248" s="15"/>
      <c r="G1248" s="15"/>
      <c r="H1248" s="15"/>
      <c r="I1248" s="15"/>
      <c r="J1248" s="15"/>
      <c r="K1248" s="15"/>
      <c r="L1248" s="15"/>
      <c r="M1248" s="15"/>
      <c r="N1248" s="15"/>
      <c r="O1248" s="15"/>
      <c r="P1248" s="15"/>
      <c r="Q1248" s="15"/>
      <c r="R1248" s="15"/>
      <c r="S1248" s="15"/>
      <c r="T1248" s="15"/>
      <c r="U1248" s="15"/>
      <c r="V1248" s="35">
        <f t="shared" ref="V1248:BA1248" si="2981">(V1082-U1082)*$IA1248</f>
        <v>1.9142412491533796</v>
      </c>
      <c r="W1248" s="35">
        <f t="shared" si="2981"/>
        <v>2.0595350793188971</v>
      </c>
      <c r="X1248" s="35">
        <f t="shared" si="2981"/>
        <v>2.0932982454946947</v>
      </c>
      <c r="Y1248" s="35">
        <f t="shared" si="2981"/>
        <v>2.0958147733445989</v>
      </c>
      <c r="Z1248" s="35">
        <f t="shared" si="2981"/>
        <v>2.0792780503767831</v>
      </c>
      <c r="AA1248" s="35">
        <f t="shared" si="2981"/>
        <v>2.0696349650015011</v>
      </c>
      <c r="AB1248" s="35">
        <f t="shared" si="2981"/>
        <v>2.1227762839475495</v>
      </c>
      <c r="AC1248" s="35">
        <f t="shared" si="2981"/>
        <v>2.1122617596786202</v>
      </c>
      <c r="AD1248" s="35">
        <f t="shared" si="2981"/>
        <v>2.0915377972703837</v>
      </c>
      <c r="AE1248" s="35">
        <f t="shared" si="2981"/>
        <v>1.9335295729664026</v>
      </c>
      <c r="AF1248" s="35">
        <f t="shared" si="2981"/>
        <v>1.9183896390695159</v>
      </c>
      <c r="AG1248" s="35">
        <f t="shared" si="2981"/>
        <v>1.8984761726121118</v>
      </c>
      <c r="AH1248" s="35">
        <f t="shared" si="2981"/>
        <v>1.9550736715247752</v>
      </c>
      <c r="AI1248" s="35">
        <f t="shared" si="2981"/>
        <v>1.9201904619525993</v>
      </c>
      <c r="AJ1248" s="35">
        <f t="shared" si="2981"/>
        <v>1.9038358746025295</v>
      </c>
      <c r="AK1248" s="35">
        <f t="shared" si="2981"/>
        <v>1.8683775833654968</v>
      </c>
      <c r="AL1248" s="35">
        <f t="shared" si="2981"/>
        <v>1.8508019962134128</v>
      </c>
      <c r="AM1248" s="35">
        <f t="shared" si="2981"/>
        <v>1.8106319482848963</v>
      </c>
      <c r="AN1248" s="35">
        <f t="shared" si="2981"/>
        <v>1.8342568235246088</v>
      </c>
      <c r="AO1248" s="35">
        <f t="shared" si="2981"/>
        <v>1.8046221735046448</v>
      </c>
      <c r="AP1248" s="35">
        <f t="shared" si="2981"/>
        <v>1.7750759740984237</v>
      </c>
      <c r="AQ1248" s="35">
        <f t="shared" si="2981"/>
        <v>1.6388119200171121</v>
      </c>
      <c r="AR1248" s="35">
        <f t="shared" si="2981"/>
        <v>1.6183347302973186</v>
      </c>
      <c r="AS1248" s="35">
        <f t="shared" si="2981"/>
        <v>1.5990968022629173</v>
      </c>
      <c r="AT1248" s="35">
        <f t="shared" si="2981"/>
        <v>1.6356699699997896</v>
      </c>
      <c r="AU1248" s="35">
        <f t="shared" si="2981"/>
        <v>1.6056852947620193</v>
      </c>
      <c r="AV1248" s="35">
        <f t="shared" si="2981"/>
        <v>1.5724879487053414</v>
      </c>
      <c r="AW1248" s="35">
        <f t="shared" si="2981"/>
        <v>1.5192376200128954</v>
      </c>
      <c r="AX1248" s="35">
        <f t="shared" si="2981"/>
        <v>1.4950425250062089</v>
      </c>
      <c r="AY1248" s="35">
        <f t="shared" si="2981"/>
        <v>1.4811147868254491</v>
      </c>
      <c r="AZ1248" s="35">
        <f t="shared" si="2981"/>
        <v>1.5378860250657134</v>
      </c>
      <c r="BA1248" s="35">
        <f t="shared" si="2981"/>
        <v>1.5170439283893475</v>
      </c>
      <c r="BB1248" s="35">
        <f t="shared" ref="BB1248:CG1248" si="2982">(BB1082-BA1082)*$IA1248</f>
        <v>1.4885238584407932</v>
      </c>
      <c r="BC1248" s="35">
        <f t="shared" si="2982"/>
        <v>1.350786385370305</v>
      </c>
      <c r="BD1248" s="35">
        <f t="shared" si="2982"/>
        <v>1.3258215465467118</v>
      </c>
      <c r="BE1248" s="35">
        <f t="shared" si="2982"/>
        <v>1.3057401051404338</v>
      </c>
      <c r="BF1248" s="35">
        <f t="shared" si="2982"/>
        <v>1.3452188873033923</v>
      </c>
      <c r="BG1248" s="35">
        <f t="shared" si="2982"/>
        <v>1.3238082185292195</v>
      </c>
      <c r="BH1248" s="35">
        <f t="shared" si="2982"/>
        <v>1.3009263693245003</v>
      </c>
      <c r="BI1248" s="35">
        <f t="shared" si="2982"/>
        <v>1.2706660328215844</v>
      </c>
      <c r="BJ1248" s="35">
        <f t="shared" si="2982"/>
        <v>1.2498266259797337</v>
      </c>
      <c r="BK1248" s="35">
        <f t="shared" si="2982"/>
        <v>1.2273763116443408</v>
      </c>
      <c r="BL1248" s="35">
        <f t="shared" si="2982"/>
        <v>1.2448113674926555</v>
      </c>
      <c r="BM1248" s="35">
        <f t="shared" si="2982"/>
        <v>1.2206622272599146</v>
      </c>
      <c r="BN1248" s="35">
        <f t="shared" si="2982"/>
        <v>1.1973356234101344</v>
      </c>
      <c r="BO1248" s="35">
        <f t="shared" si="2982"/>
        <v>1.0985811972015287</v>
      </c>
      <c r="BP1248" s="35">
        <f t="shared" si="2982"/>
        <v>1.0768486176613814</v>
      </c>
      <c r="BQ1248" s="35">
        <f t="shared" si="2982"/>
        <v>1.0608716956852142</v>
      </c>
      <c r="BR1248" s="35">
        <f t="shared" si="2982"/>
        <v>1.0879784298826931</v>
      </c>
      <c r="BS1248" s="35">
        <f t="shared" si="2982"/>
        <v>1.0700824525635855</v>
      </c>
      <c r="BT1248" s="35">
        <f t="shared" si="2982"/>
        <v>1.0513771548697866</v>
      </c>
      <c r="BU1248" s="35">
        <f t="shared" si="2982"/>
        <v>1.0319541242119452</v>
      </c>
      <c r="BV1248" s="35">
        <f t="shared" si="2982"/>
        <v>1.0141170889950155</v>
      </c>
      <c r="BW1248" s="35">
        <f t="shared" si="2982"/>
        <v>0.99369145981734741</v>
      </c>
      <c r="BX1248" s="35">
        <f t="shared" si="2982"/>
        <v>1.0005993462092155</v>
      </c>
      <c r="BY1248" s="35">
        <f t="shared" si="2982"/>
        <v>0.98150417888401953</v>
      </c>
      <c r="BZ1248" s="35">
        <f t="shared" si="2982"/>
        <v>0.96481303599599577</v>
      </c>
      <c r="CA1248" s="35">
        <f t="shared" si="2982"/>
        <v>0.88787273024519531</v>
      </c>
      <c r="CB1248" s="35">
        <f t="shared" si="2982"/>
        <v>0.87530608574355817</v>
      </c>
      <c r="CC1248" s="35">
        <f t="shared" si="2982"/>
        <v>0.86301426880034338</v>
      </c>
      <c r="CD1248" s="35">
        <f t="shared" si="2982"/>
        <v>0.88796231288369709</v>
      </c>
      <c r="CE1248" s="35">
        <f t="shared" si="2982"/>
        <v>0.87405701164061222</v>
      </c>
      <c r="CF1248" s="35">
        <f t="shared" si="2982"/>
        <v>0.85999837117672218</v>
      </c>
      <c r="CG1248" s="35">
        <f t="shared" si="2982"/>
        <v>0.84640103603099626</v>
      </c>
      <c r="CH1248" s="35">
        <f t="shared" ref="CH1248:DM1248" si="2983">(CH1082-CG1082)*$IA1248</f>
        <v>0.83186741757593996</v>
      </c>
      <c r="CI1248" s="35">
        <f t="shared" si="2983"/>
        <v>0.82060246986934449</v>
      </c>
      <c r="CJ1248" s="35">
        <f t="shared" si="2983"/>
        <v>0.83516249094010875</v>
      </c>
      <c r="CK1248" s="35">
        <f t="shared" si="2983"/>
        <v>0.83112404689222474</v>
      </c>
      <c r="CL1248" s="35">
        <f t="shared" si="2983"/>
        <v>0.82299736723064343</v>
      </c>
      <c r="CM1248" s="35">
        <f t="shared" si="2983"/>
        <v>0.75702100693866103</v>
      </c>
      <c r="CN1248" s="35">
        <f t="shared" si="2983"/>
        <v>0.74602898503194792</v>
      </c>
      <c r="CO1248" s="35">
        <f t="shared" si="2983"/>
        <v>0.73298768326866015</v>
      </c>
      <c r="CP1248" s="35">
        <f t="shared" si="2983"/>
        <v>0.75019340209267038</v>
      </c>
      <c r="CQ1248" s="35">
        <f t="shared" si="2983"/>
        <v>0.73119049079908172</v>
      </c>
      <c r="CR1248" s="35">
        <f t="shared" si="2983"/>
        <v>0.71452349751548072</v>
      </c>
      <c r="CS1248" s="35">
        <f t="shared" si="2983"/>
        <v>0.69050316913607446</v>
      </c>
      <c r="CT1248" s="35">
        <f t="shared" si="2983"/>
        <v>0.66254880576988739</v>
      </c>
      <c r="CU1248" s="35">
        <f t="shared" si="2983"/>
        <v>0.65082267301882857</v>
      </c>
      <c r="CV1248" s="35">
        <f t="shared" si="2983"/>
        <v>0.65879841768801306</v>
      </c>
      <c r="CW1248" s="35">
        <f t="shared" si="2983"/>
        <v>0.65568896499735629</v>
      </c>
      <c r="CX1248" s="35">
        <f t="shared" si="2983"/>
        <v>0.63666970595282957</v>
      </c>
      <c r="CY1248" s="35">
        <f t="shared" si="2983"/>
        <v>0.58189063105504679</v>
      </c>
      <c r="CZ1248" s="35">
        <f t="shared" si="2983"/>
        <v>0.57206297161236253</v>
      </c>
      <c r="DA1248" s="35">
        <f t="shared" si="2983"/>
        <v>0.55934995339891425</v>
      </c>
      <c r="DB1248" s="35">
        <f t="shared" si="2983"/>
        <v>0.57009725996654992</v>
      </c>
      <c r="DC1248" s="35">
        <f t="shared" si="2983"/>
        <v>0.55393626468639179</v>
      </c>
      <c r="DD1248" s="35">
        <f t="shared" si="2983"/>
        <v>0.54283764642254062</v>
      </c>
      <c r="DE1248" s="35">
        <f t="shared" si="2983"/>
        <v>0.52870536399116375</v>
      </c>
      <c r="DF1248" s="35">
        <f t="shared" si="2983"/>
        <v>0.5178005940480378</v>
      </c>
      <c r="DG1248" s="35">
        <f t="shared" si="2983"/>
        <v>0.50634676993105021</v>
      </c>
      <c r="DH1248" s="35">
        <f t="shared" si="2983"/>
        <v>0.50903236454085166</v>
      </c>
      <c r="DI1248" s="35">
        <f t="shared" si="2983"/>
        <v>0.49758768887986227</v>
      </c>
      <c r="DJ1248" s="35">
        <f t="shared" si="2983"/>
        <v>0.48551272409243906</v>
      </c>
      <c r="DK1248" s="35">
        <f t="shared" si="2983"/>
        <v>0.44375153136083328</v>
      </c>
      <c r="DL1248" s="35">
        <f t="shared" si="2983"/>
        <v>0.43346176671757025</v>
      </c>
      <c r="DM1248" s="35">
        <f t="shared" si="2983"/>
        <v>0.42392698013171487</v>
      </c>
      <c r="DN1248" s="35">
        <f t="shared" ref="DN1248:ES1248" si="2984">(DN1082-DM1082)*$IA1248</f>
        <v>0.43226476524175145</v>
      </c>
      <c r="DO1248" s="35">
        <f t="shared" si="2984"/>
        <v>0.42493985806372003</v>
      </c>
      <c r="DP1248" s="35">
        <f t="shared" si="2984"/>
        <v>0.41847684031555943</v>
      </c>
      <c r="DQ1248" s="35">
        <f t="shared" si="2984"/>
        <v>0.40974844636133595</v>
      </c>
      <c r="DR1248" s="35">
        <f t="shared" si="2984"/>
        <v>0.40067832508017281</v>
      </c>
      <c r="DS1248" s="35">
        <f t="shared" si="2984"/>
        <v>0.38988138341254641</v>
      </c>
      <c r="DT1248" s="35">
        <f t="shared" si="2984"/>
        <v>0.39101222387572881</v>
      </c>
      <c r="DU1248" s="35">
        <f t="shared" si="2984"/>
        <v>0.38107358748025921</v>
      </c>
      <c r="DV1248" s="35">
        <f t="shared" si="2984"/>
        <v>0.37225018937313159</v>
      </c>
      <c r="DW1248" s="35">
        <f t="shared" si="2984"/>
        <v>0.33981716700414749</v>
      </c>
      <c r="DX1248" s="35">
        <f t="shared" si="2984"/>
        <v>0.33117843935443891</v>
      </c>
      <c r="DY1248" s="35">
        <f t="shared" si="2984"/>
        <v>0.32365951982777968</v>
      </c>
      <c r="DZ1248" s="35">
        <f t="shared" si="2984"/>
        <v>0.33021458051450503</v>
      </c>
      <c r="EA1248" s="35">
        <f t="shared" si="2984"/>
        <v>0.32424701970640951</v>
      </c>
      <c r="EB1248" s="35">
        <f t="shared" si="2984"/>
        <v>0.31773936490596955</v>
      </c>
      <c r="EC1248" s="35">
        <f t="shared" si="2984"/>
        <v>0.31072215193472807</v>
      </c>
      <c r="ED1248" s="35">
        <f t="shared" si="2984"/>
        <v>0.30423999837055127</v>
      </c>
      <c r="EE1248" s="35">
        <f t="shared" si="2984"/>
        <v>0.29711956471626111</v>
      </c>
      <c r="EF1248" s="35">
        <f t="shared" si="2984"/>
        <v>0.298951319866815</v>
      </c>
      <c r="EG1248" s="35">
        <f t="shared" si="2984"/>
        <v>0.29147274527526307</v>
      </c>
      <c r="EH1248" s="35">
        <f t="shared" si="2984"/>
        <v>0.28486248882034076</v>
      </c>
      <c r="EI1248" s="35">
        <f t="shared" si="2984"/>
        <v>0.25981090949358199</v>
      </c>
      <c r="EJ1248" s="35">
        <f t="shared" si="2984"/>
        <v>0.25425479170290177</v>
      </c>
      <c r="EK1248" s="15">
        <f t="shared" si="2984"/>
        <v>0.2491713325648543</v>
      </c>
      <c r="EL1248" s="15">
        <f t="shared" si="2984"/>
        <v>0.25476891010603858</v>
      </c>
      <c r="EM1248" s="15">
        <f t="shared" si="2984"/>
        <v>0.24976931188329973</v>
      </c>
      <c r="EN1248" s="15">
        <f t="shared" si="2984"/>
        <v>0.24436698860823666</v>
      </c>
      <c r="EO1248" s="15">
        <f t="shared" si="2984"/>
        <v>0.23829472023625647</v>
      </c>
      <c r="EP1248" s="15">
        <f t="shared" si="2984"/>
        <v>0.23316451844564567</v>
      </c>
      <c r="EQ1248" s="15">
        <f t="shared" si="2984"/>
        <v>0.22873720674706643</v>
      </c>
      <c r="ER1248" s="15">
        <f t="shared" si="2984"/>
        <v>0.23091332948614565</v>
      </c>
      <c r="ES1248" s="15">
        <f t="shared" si="2984"/>
        <v>0.22567696572278387</v>
      </c>
      <c r="ET1248" s="15">
        <f t="shared" ref="ET1248:FF1248" si="2985">(ET1082-ES1082)*$IA1248</f>
        <v>0.22095361101751762</v>
      </c>
      <c r="EU1248" s="15">
        <f t="shared" si="2985"/>
        <v>0.2024028716575984</v>
      </c>
      <c r="EV1248" s="15">
        <f t="shared" si="2985"/>
        <v>0.19899208814104713</v>
      </c>
      <c r="EW1248" s="15">
        <f t="shared" si="2985"/>
        <v>0.19420438514273325</v>
      </c>
      <c r="EX1248" s="15">
        <f t="shared" si="2985"/>
        <v>0.19776013045567414</v>
      </c>
      <c r="EY1248" s="15">
        <f t="shared" si="2985"/>
        <v>0.19279204038960418</v>
      </c>
      <c r="EZ1248" s="15">
        <f t="shared" si="2985"/>
        <v>0.18867896620583022</v>
      </c>
      <c r="FA1248" s="15">
        <f t="shared" si="2985"/>
        <v>0.18408002845504379</v>
      </c>
      <c r="FB1248" s="15">
        <f t="shared" si="2985"/>
        <v>0.17992067786191593</v>
      </c>
      <c r="FC1248" s="15">
        <f t="shared" si="2985"/>
        <v>0.17656816279580939</v>
      </c>
      <c r="FD1248" s="15">
        <f t="shared" si="2985"/>
        <v>0.17800343744515434</v>
      </c>
      <c r="FE1248" s="15">
        <f t="shared" si="2985"/>
        <v>0.17448718452335985</v>
      </c>
      <c r="FF1248" s="15">
        <f t="shared" si="2985"/>
        <v>0.17059135519276494</v>
      </c>
      <c r="FG1248" s="15"/>
      <c r="FH1248" s="15"/>
      <c r="FI1248" s="15"/>
      <c r="FJ1248" s="15"/>
      <c r="FK1248" s="15"/>
      <c r="FL1248" s="15"/>
      <c r="FM1248" s="15"/>
      <c r="FN1248" s="15"/>
      <c r="FO1248" s="15"/>
      <c r="FP1248" s="15"/>
      <c r="FQ1248" s="15"/>
      <c r="FR1248" s="15"/>
      <c r="FS1248" s="15"/>
      <c r="FT1248" s="15"/>
      <c r="FU1248" s="15"/>
      <c r="FV1248" s="15"/>
      <c r="FW1248" s="15"/>
      <c r="FX1248" s="15"/>
      <c r="FY1248" s="15"/>
      <c r="FZ1248" s="15"/>
      <c r="GA1248" s="15"/>
      <c r="GB1248" s="15"/>
      <c r="GC1248" s="15"/>
      <c r="GD1248" s="15"/>
      <c r="GE1248" s="15"/>
      <c r="GF1248" s="15"/>
      <c r="GG1248" s="15"/>
      <c r="GH1248" s="15"/>
      <c r="GI1248" s="15"/>
      <c r="GJ1248" s="15"/>
      <c r="GK1248" s="15"/>
      <c r="GL1248" s="15"/>
      <c r="GM1248" s="15"/>
      <c r="GN1248" s="15"/>
      <c r="GO1248" s="15"/>
      <c r="GP1248" s="15"/>
      <c r="GQ1248" s="15"/>
      <c r="GR1248" s="15"/>
      <c r="GS1248" s="15"/>
      <c r="GT1248" s="15"/>
      <c r="GU1248" s="15"/>
      <c r="GV1248" s="15"/>
      <c r="GW1248" s="15"/>
      <c r="GX1248" s="15"/>
      <c r="GY1248" s="15"/>
      <c r="GZ1248" s="15"/>
      <c r="HA1248" s="15"/>
      <c r="HB1248" s="15"/>
      <c r="HC1248" s="15"/>
      <c r="HD1248" s="15"/>
      <c r="HE1248" s="15"/>
      <c r="HF1248" s="15"/>
      <c r="HG1248" s="15"/>
      <c r="HH1248" s="15"/>
      <c r="HI1248" s="15"/>
      <c r="HJ1248" s="15"/>
      <c r="HK1248" s="15"/>
      <c r="HL1248" s="15"/>
      <c r="HM1248" s="15"/>
      <c r="HN1248" s="15"/>
      <c r="HO1248" s="15"/>
      <c r="HP1248" s="15"/>
      <c r="HQ1248" s="15"/>
      <c r="HR1248" s="15"/>
      <c r="HS1248" s="15"/>
      <c r="HT1248" s="15"/>
      <c r="HU1248" s="15"/>
      <c r="HV1248" s="15"/>
      <c r="HW1248" s="15"/>
      <c r="HX1248" s="15"/>
      <c r="HY1248" s="15"/>
      <c r="HZ1248" s="15"/>
      <c r="IA1248" s="15">
        <v>134.43537525926214</v>
      </c>
      <c r="IB1248" s="15">
        <f t="shared" si="2894"/>
        <v>7.9668444455142549</v>
      </c>
    </row>
    <row r="1249" spans="2:236" x14ac:dyDescent="0.25">
      <c r="B1249" s="15">
        <f t="shared" si="2900"/>
        <v>20</v>
      </c>
      <c r="C1249" s="36"/>
      <c r="D1249" s="15"/>
      <c r="E1249" s="15"/>
      <c r="F1249" s="15"/>
      <c r="G1249" s="15"/>
      <c r="H1249" s="15"/>
      <c r="I1249" s="15"/>
      <c r="J1249" s="15"/>
      <c r="K1249" s="15"/>
      <c r="L1249" s="15"/>
      <c r="M1249" s="15"/>
      <c r="N1249" s="15"/>
      <c r="O1249" s="15"/>
      <c r="P1249" s="15"/>
      <c r="Q1249" s="15"/>
      <c r="R1249" s="15"/>
      <c r="S1249" s="15"/>
      <c r="T1249" s="15"/>
      <c r="U1249" s="15"/>
      <c r="V1249" s="15"/>
      <c r="W1249" s="35">
        <f t="shared" ref="W1249:BB1249" si="2986">(W1083-V1083)*$IA1249</f>
        <v>2.0370826692533934</v>
      </c>
      <c r="X1249" s="35">
        <f t="shared" si="2986"/>
        <v>2.1900397049885187</v>
      </c>
      <c r="Y1249" s="35">
        <f t="shared" si="2986"/>
        <v>2.2203980844339433</v>
      </c>
      <c r="Z1249" s="35">
        <f t="shared" si="2986"/>
        <v>2.216315730598323</v>
      </c>
      <c r="AA1249" s="35">
        <f t="shared" si="2986"/>
        <v>2.2140899301789592</v>
      </c>
      <c r="AB1249" s="35">
        <f t="shared" si="2986"/>
        <v>2.2765139724709385</v>
      </c>
      <c r="AC1249" s="35">
        <f t="shared" si="2986"/>
        <v>2.2692620149949803</v>
      </c>
      <c r="AD1249" s="35">
        <f t="shared" si="2986"/>
        <v>2.2500323841426253</v>
      </c>
      <c r="AE1249" s="35">
        <f t="shared" si="2986"/>
        <v>2.0822578123409055</v>
      </c>
      <c r="AF1249" s="35">
        <f t="shared" si="2986"/>
        <v>2.0677236202437039</v>
      </c>
      <c r="AG1249" s="35">
        <f t="shared" si="2986"/>
        <v>2.0477152208655109</v>
      </c>
      <c r="AH1249" s="35">
        <f t="shared" si="2986"/>
        <v>2.1100334852964826</v>
      </c>
      <c r="AI1249" s="35">
        <f t="shared" si="2986"/>
        <v>2.0734617676143379</v>
      </c>
      <c r="AJ1249" s="35">
        <f t="shared" si="2986"/>
        <v>2.0567302168946893</v>
      </c>
      <c r="AK1249" s="35">
        <f t="shared" si="2986"/>
        <v>2.0192257980564943</v>
      </c>
      <c r="AL1249" s="35">
        <f t="shared" si="2986"/>
        <v>2.0009360596555723</v>
      </c>
      <c r="AM1249" s="35">
        <f t="shared" si="2986"/>
        <v>1.9581245730263639</v>
      </c>
      <c r="AN1249" s="35">
        <f t="shared" si="2986"/>
        <v>1.9842388263217936</v>
      </c>
      <c r="AO1249" s="35">
        <f t="shared" si="2986"/>
        <v>1.9526871278244726</v>
      </c>
      <c r="AP1249" s="35">
        <f t="shared" si="2986"/>
        <v>1.921170979240576</v>
      </c>
      <c r="AQ1249" s="35">
        <f t="shared" si="2986"/>
        <v>1.77407339670135</v>
      </c>
      <c r="AR1249" s="35">
        <f t="shared" si="2986"/>
        <v>1.7522500712989435</v>
      </c>
      <c r="AS1249" s="35">
        <f t="shared" si="2986"/>
        <v>1.7317347926963031</v>
      </c>
      <c r="AT1249" s="35">
        <f t="shared" si="2986"/>
        <v>1.7716420151311789</v>
      </c>
      <c r="AU1249" s="35">
        <f t="shared" si="2986"/>
        <v>1.7394410836984211</v>
      </c>
      <c r="AV1249" s="35">
        <f t="shared" si="2986"/>
        <v>1.7037310647887669</v>
      </c>
      <c r="AW1249" s="35">
        <f t="shared" si="2986"/>
        <v>1.6462644178685739</v>
      </c>
      <c r="AX1249" s="35">
        <f t="shared" si="2986"/>
        <v>1.6202566185386817</v>
      </c>
      <c r="AY1249" s="35">
        <f t="shared" si="2986"/>
        <v>1.6053589081841144</v>
      </c>
      <c r="AZ1249" s="35">
        <f t="shared" si="2986"/>
        <v>1.6670871692843874</v>
      </c>
      <c r="BA1249" s="35">
        <f t="shared" si="2986"/>
        <v>1.6446778602357779</v>
      </c>
      <c r="BB1249" s="35">
        <f t="shared" si="2986"/>
        <v>1.6139294649064018</v>
      </c>
      <c r="BC1249" s="35">
        <f t="shared" ref="BC1249:CH1249" si="2987">(BC1083-BB1083)*$IA1249</f>
        <v>1.4647333435092817</v>
      </c>
      <c r="BD1249" s="35">
        <f t="shared" si="2987"/>
        <v>1.4377963662019584</v>
      </c>
      <c r="BE1249" s="35">
        <f t="shared" si="2987"/>
        <v>1.4161444735581596</v>
      </c>
      <c r="BF1249" s="35">
        <f t="shared" si="2987"/>
        <v>1.4590859228750772</v>
      </c>
      <c r="BG1249" s="35">
        <f t="shared" si="2987"/>
        <v>1.4359813098645637</v>
      </c>
      <c r="BH1249" s="35">
        <f t="shared" si="2987"/>
        <v>1.4112719962100386</v>
      </c>
      <c r="BI1249" s="35">
        <f t="shared" si="2987"/>
        <v>1.3785491898369144</v>
      </c>
      <c r="BJ1249" s="35">
        <f t="shared" si="2987"/>
        <v>1.3560387770641242</v>
      </c>
      <c r="BK1249" s="35">
        <f t="shared" si="2987"/>
        <v>1.3317734054606725</v>
      </c>
      <c r="BL1249" s="35">
        <f t="shared" si="2987"/>
        <v>1.3507826013834587</v>
      </c>
      <c r="BM1249" s="35">
        <f t="shared" si="2987"/>
        <v>1.3246643325576268</v>
      </c>
      <c r="BN1249" s="35">
        <f t="shared" si="2987"/>
        <v>1.299432227826617</v>
      </c>
      <c r="BO1249" s="35">
        <f t="shared" si="2987"/>
        <v>1.1923285289894219</v>
      </c>
      <c r="BP1249" s="35">
        <f t="shared" si="2987"/>
        <v>1.1688079977544175</v>
      </c>
      <c r="BQ1249" s="35">
        <f t="shared" si="2987"/>
        <v>1.1515300945344935</v>
      </c>
      <c r="BR1249" s="35">
        <f t="shared" si="2987"/>
        <v>1.1810168008565443</v>
      </c>
      <c r="BS1249" s="35">
        <f t="shared" si="2987"/>
        <v>1.1616515642405403</v>
      </c>
      <c r="BT1249" s="35">
        <f t="shared" si="2987"/>
        <v>1.1414038236352126</v>
      </c>
      <c r="BU1249" s="35">
        <f t="shared" si="2987"/>
        <v>1.1203730467677744</v>
      </c>
      <c r="BV1249" s="35">
        <f t="shared" si="2987"/>
        <v>1.1010605408740211</v>
      </c>
      <c r="BW1249" s="35">
        <f t="shared" si="2987"/>
        <v>1.0789339987539723</v>
      </c>
      <c r="BX1249" s="35">
        <f t="shared" si="2987"/>
        <v>1.0864838966570756</v>
      </c>
      <c r="BY1249" s="35">
        <f t="shared" si="2987"/>
        <v>1.0657971626335903</v>
      </c>
      <c r="BZ1249" s="35">
        <f t="shared" si="2987"/>
        <v>1.0477179287297986</v>
      </c>
      <c r="CA1249" s="35">
        <f t="shared" si="2987"/>
        <v>0.96420627713562235</v>
      </c>
      <c r="CB1249" s="35">
        <f t="shared" si="2987"/>
        <v>0.95059704018623692</v>
      </c>
      <c r="CC1249" s="35">
        <f t="shared" si="2987"/>
        <v>0.93728429503154786</v>
      </c>
      <c r="CD1249" s="35">
        <f t="shared" si="2987"/>
        <v>0.96441628281245539</v>
      </c>
      <c r="CE1249" s="35">
        <f t="shared" si="2987"/>
        <v>0.94934965245008818</v>
      </c>
      <c r="CF1249" s="35">
        <f t="shared" si="2987"/>
        <v>0.93411451778762833</v>
      </c>
      <c r="CG1249" s="35">
        <f t="shared" si="2987"/>
        <v>0.91937857352769237</v>
      </c>
      <c r="CH1249" s="35">
        <f t="shared" si="2987"/>
        <v>0.90362379029167783</v>
      </c>
      <c r="CI1249" s="35">
        <f t="shared" ref="CI1249:DN1249" si="2988">(CI1083-CH1083)*$IA1249</f>
        <v>0.89141797609428364</v>
      </c>
      <c r="CJ1249" s="35">
        <f t="shared" si="2988"/>
        <v>0.90726552088226908</v>
      </c>
      <c r="CK1249" s="35">
        <f t="shared" si="2988"/>
        <v>0.90290907023194911</v>
      </c>
      <c r="CL1249" s="35">
        <f t="shared" si="2988"/>
        <v>0.89411039174959583</v>
      </c>
      <c r="CM1249" s="35">
        <f t="shared" si="2988"/>
        <v>0.82245973206049072</v>
      </c>
      <c r="CN1249" s="35">
        <f t="shared" si="2988"/>
        <v>0.81054270698200259</v>
      </c>
      <c r="CO1249" s="35">
        <f t="shared" si="2988"/>
        <v>0.79639790836149871</v>
      </c>
      <c r="CP1249" s="35">
        <f t="shared" si="2988"/>
        <v>0.81511672039842709</v>
      </c>
      <c r="CQ1249" s="35">
        <f t="shared" si="2988"/>
        <v>0.79449305110476354</v>
      </c>
      <c r="CR1249" s="35">
        <f t="shared" si="2988"/>
        <v>0.77640585952296837</v>
      </c>
      <c r="CS1249" s="35">
        <f t="shared" si="2988"/>
        <v>0.75032666148497118</v>
      </c>
      <c r="CT1249" s="35">
        <f t="shared" si="2988"/>
        <v>0.71997037827008037</v>
      </c>
      <c r="CU1249" s="35">
        <f t="shared" si="2988"/>
        <v>0.70724710858941753</v>
      </c>
      <c r="CV1249" s="35">
        <f t="shared" si="2988"/>
        <v>0.71593352971131086</v>
      </c>
      <c r="CW1249" s="35">
        <f t="shared" si="2988"/>
        <v>0.71257343743613766</v>
      </c>
      <c r="CX1249" s="35">
        <f t="shared" si="2988"/>
        <v>0.69192234446358059</v>
      </c>
      <c r="CY1249" s="35">
        <f t="shared" si="2988"/>
        <v>0.63240528681108676</v>
      </c>
      <c r="CZ1249" s="35">
        <f t="shared" si="2988"/>
        <v>0.6217395678743689</v>
      </c>
      <c r="DA1249" s="35">
        <f t="shared" si="2988"/>
        <v>0.60793707524749052</v>
      </c>
      <c r="DB1249" s="35">
        <f t="shared" si="2988"/>
        <v>0.61963260179092772</v>
      </c>
      <c r="DC1249" s="35">
        <f t="shared" si="2988"/>
        <v>0.60208152994975617</v>
      </c>
      <c r="DD1249" s="35">
        <f t="shared" si="2988"/>
        <v>0.59003186465818691</v>
      </c>
      <c r="DE1249" s="35">
        <f t="shared" si="2988"/>
        <v>0.57468391184954348</v>
      </c>
      <c r="DF1249" s="35">
        <f t="shared" si="2988"/>
        <v>0.56284329831485203</v>
      </c>
      <c r="DG1249" s="35">
        <f t="shared" si="2988"/>
        <v>0.55040512003496789</v>
      </c>
      <c r="DH1249" s="35">
        <f t="shared" si="2988"/>
        <v>0.55333634534391896</v>
      </c>
      <c r="DI1249" s="35">
        <f t="shared" si="2988"/>
        <v>0.54090715643109999</v>
      </c>
      <c r="DJ1249" s="35">
        <f t="shared" si="2988"/>
        <v>0.52779206050751626</v>
      </c>
      <c r="DK1249" s="35">
        <f t="shared" si="2988"/>
        <v>0.48240399595185246</v>
      </c>
      <c r="DL1249" s="35">
        <f t="shared" si="2988"/>
        <v>0.47122713014101225</v>
      </c>
      <c r="DM1249" s="35">
        <f t="shared" si="2988"/>
        <v>0.46087044209914291</v>
      </c>
      <c r="DN1249" s="35">
        <f t="shared" si="2988"/>
        <v>0.46994378198130027</v>
      </c>
      <c r="DO1249" s="35">
        <f t="shared" ref="DO1249:ET1249" si="2989">(DO1083-DN1083)*$IA1249</f>
        <v>0.46198917022930341</v>
      </c>
      <c r="DP1249" s="35">
        <f t="shared" si="2989"/>
        <v>0.45497120115590411</v>
      </c>
      <c r="DQ1249" s="35">
        <f t="shared" si="2989"/>
        <v>0.4454898756092035</v>
      </c>
      <c r="DR1249" s="35">
        <f t="shared" si="2989"/>
        <v>0.43563653156968413</v>
      </c>
      <c r="DS1249" s="35">
        <f t="shared" si="2989"/>
        <v>0.42390517899118663</v>
      </c>
      <c r="DT1249" s="35">
        <f t="shared" si="2989"/>
        <v>0.42514225197671918</v>
      </c>
      <c r="DU1249" s="35">
        <f t="shared" si="2989"/>
        <v>0.41434340304238504</v>
      </c>
      <c r="DV1249" s="35">
        <f t="shared" si="2989"/>
        <v>0.40475668213546789</v>
      </c>
      <c r="DW1249" s="35">
        <f t="shared" si="2989"/>
        <v>0.36949763349753911</v>
      </c>
      <c r="DX1249" s="35">
        <f t="shared" si="2989"/>
        <v>0.3601101553258137</v>
      </c>
      <c r="DY1249" s="35">
        <f t="shared" si="2989"/>
        <v>0.35193993346641012</v>
      </c>
      <c r="DZ1249" s="35">
        <f t="shared" si="2989"/>
        <v>0.35907340388418968</v>
      </c>
      <c r="EA1249" s="35">
        <f t="shared" si="2989"/>
        <v>0.35258985673100685</v>
      </c>
      <c r="EB1249" s="35">
        <f t="shared" si="2989"/>
        <v>0.34551872183559557</v>
      </c>
      <c r="EC1249" s="35">
        <f t="shared" si="2989"/>
        <v>0.3378931769302595</v>
      </c>
      <c r="ED1249" s="35">
        <f t="shared" si="2989"/>
        <v>0.33084918282060871</v>
      </c>
      <c r="EE1249" s="35">
        <f t="shared" si="2989"/>
        <v>0.3231107897952607</v>
      </c>
      <c r="EF1249" s="35">
        <f t="shared" si="2989"/>
        <v>0.32510758610579116</v>
      </c>
      <c r="EG1249" s="35">
        <f t="shared" si="2989"/>
        <v>0.31697934258653354</v>
      </c>
      <c r="EH1249" s="35">
        <f t="shared" si="2989"/>
        <v>0.30979510941063909</v>
      </c>
      <c r="EI1249" s="35">
        <f t="shared" si="2989"/>
        <v>0.28255482988606206</v>
      </c>
      <c r="EJ1249" s="35">
        <f t="shared" si="2989"/>
        <v>0.27651604327668627</v>
      </c>
      <c r="EK1249" s="35">
        <f t="shared" si="2989"/>
        <v>0.27099109327770571</v>
      </c>
      <c r="EL1249" s="15">
        <f t="shared" si="2989"/>
        <v>0.27708252031457098</v>
      </c>
      <c r="EM1249" s="15">
        <f t="shared" si="2989"/>
        <v>0.27164864456436177</v>
      </c>
      <c r="EN1249" s="15">
        <f t="shared" si="2989"/>
        <v>0.26577657034778257</v>
      </c>
      <c r="EO1249" s="15">
        <f t="shared" si="2989"/>
        <v>0.25917564279255195</v>
      </c>
      <c r="EP1249" s="15">
        <f t="shared" si="2989"/>
        <v>0.25359912716027411</v>
      </c>
      <c r="EQ1249" s="15">
        <f t="shared" si="2989"/>
        <v>0.24878693151135312</v>
      </c>
      <c r="ER1249" s="15">
        <f t="shared" si="2989"/>
        <v>0.25115695057712201</v>
      </c>
      <c r="ES1249" s="15">
        <f t="shared" si="2989"/>
        <v>0.24546459794908257</v>
      </c>
      <c r="ET1249" s="15">
        <f t="shared" si="2989"/>
        <v>0.24033006180784802</v>
      </c>
      <c r="EU1249" s="15">
        <f t="shared" ref="EU1249:FF1249" si="2990">(EU1083-ET1083)*$IA1249</f>
        <v>0.22015514990605145</v>
      </c>
      <c r="EV1249" s="15">
        <f t="shared" si="2990"/>
        <v>0.21644771195903112</v>
      </c>
      <c r="EW1249" s="15">
        <f t="shared" si="2990"/>
        <v>0.21124243746917476</v>
      </c>
      <c r="EX1249" s="15">
        <f t="shared" si="2990"/>
        <v>0.21511258615491705</v>
      </c>
      <c r="EY1249" s="15">
        <f t="shared" si="2990"/>
        <v>0.20971095659881936</v>
      </c>
      <c r="EZ1249" s="15">
        <f t="shared" si="2990"/>
        <v>0.20523923236831992</v>
      </c>
      <c r="FA1249" s="15">
        <f t="shared" si="2990"/>
        <v>0.20023886404907135</v>
      </c>
      <c r="FB1249" s="15">
        <f t="shared" si="2990"/>
        <v>0.19571653508638254</v>
      </c>
      <c r="FC1249" s="15">
        <f t="shared" si="2990"/>
        <v>0.19207176243526022</v>
      </c>
      <c r="FD1249" s="15">
        <f t="shared" si="2990"/>
        <v>0.19363514685725114</v>
      </c>
      <c r="FE1249" s="15">
        <f t="shared" si="2990"/>
        <v>0.1898121488268954</v>
      </c>
      <c r="FF1249" s="15">
        <f t="shared" si="2990"/>
        <v>0.18557612706123572</v>
      </c>
      <c r="FG1249" s="15"/>
      <c r="FH1249" s="15"/>
      <c r="FI1249" s="15"/>
      <c r="FJ1249" s="15"/>
      <c r="FK1249" s="15"/>
      <c r="FL1249" s="15"/>
      <c r="FM1249" s="15"/>
      <c r="FN1249" s="15"/>
      <c r="FO1249" s="15"/>
      <c r="FP1249" s="15"/>
      <c r="FQ1249" s="15"/>
      <c r="FR1249" s="15"/>
      <c r="FS1249" s="15"/>
      <c r="FT1249" s="15"/>
      <c r="FU1249" s="15"/>
      <c r="FV1249" s="15"/>
      <c r="FW1249" s="15"/>
      <c r="FX1249" s="15"/>
      <c r="FY1249" s="15"/>
      <c r="FZ1249" s="15"/>
      <c r="GA1249" s="15"/>
      <c r="GB1249" s="15"/>
      <c r="GC1249" s="15"/>
      <c r="GD1249" s="15"/>
      <c r="GE1249" s="15"/>
      <c r="GF1249" s="15"/>
      <c r="GG1249" s="15"/>
      <c r="GH1249" s="15"/>
      <c r="GI1249" s="15"/>
      <c r="GJ1249" s="15"/>
      <c r="GK1249" s="15"/>
      <c r="GL1249" s="15"/>
      <c r="GM1249" s="15"/>
      <c r="GN1249" s="15"/>
      <c r="GO1249" s="15"/>
      <c r="GP1249" s="15"/>
      <c r="GQ1249" s="15"/>
      <c r="GR1249" s="15"/>
      <c r="GS1249" s="15"/>
      <c r="GT1249" s="15"/>
      <c r="GU1249" s="15"/>
      <c r="GV1249" s="15"/>
      <c r="GW1249" s="15"/>
      <c r="GX1249" s="15"/>
      <c r="GY1249" s="15"/>
      <c r="GZ1249" s="15"/>
      <c r="HA1249" s="15"/>
      <c r="HB1249" s="15"/>
      <c r="HC1249" s="15"/>
      <c r="HD1249" s="15"/>
      <c r="HE1249" s="15"/>
      <c r="HF1249" s="15"/>
      <c r="HG1249" s="15"/>
      <c r="HH1249" s="15"/>
      <c r="HI1249" s="15"/>
      <c r="HJ1249" s="15"/>
      <c r="HK1249" s="15"/>
      <c r="HL1249" s="15"/>
      <c r="HM1249" s="15"/>
      <c r="HN1249" s="15"/>
      <c r="HO1249" s="15"/>
      <c r="HP1249" s="15"/>
      <c r="HQ1249" s="15"/>
      <c r="HR1249" s="15"/>
      <c r="HS1249" s="15"/>
      <c r="HT1249" s="15"/>
      <c r="HU1249" s="15"/>
      <c r="HV1249" s="15"/>
      <c r="HW1249" s="15"/>
      <c r="HX1249" s="15"/>
      <c r="HY1249" s="15"/>
      <c r="HZ1249" s="15"/>
      <c r="IA1249" s="15">
        <v>143.27849688011418</v>
      </c>
      <c r="IB1249" s="15">
        <f t="shared" si="2894"/>
        <v>8.6696058526723618</v>
      </c>
    </row>
    <row r="1250" spans="2:236" x14ac:dyDescent="0.25">
      <c r="B1250" s="15">
        <f t="shared" si="2900"/>
        <v>21</v>
      </c>
      <c r="C1250" s="36"/>
      <c r="D1250" s="15"/>
      <c r="E1250" s="15"/>
      <c r="F1250" s="15"/>
      <c r="G1250" s="15"/>
      <c r="H1250" s="15"/>
      <c r="I1250" s="15"/>
      <c r="J1250" s="15"/>
      <c r="K1250" s="15"/>
      <c r="L1250" s="15"/>
      <c r="M1250" s="15"/>
      <c r="N1250" s="15"/>
      <c r="O1250" s="15"/>
      <c r="P1250" s="15"/>
      <c r="Q1250" s="15"/>
      <c r="R1250" s="15"/>
      <c r="S1250" s="15"/>
      <c r="T1250" s="15"/>
      <c r="U1250" s="15"/>
      <c r="V1250" s="15"/>
      <c r="W1250" s="15"/>
      <c r="X1250" s="35">
        <f t="shared" ref="X1250:BC1250" si="2991">(X1084-W1084)*$IA1250</f>
        <v>2.1720604006345159</v>
      </c>
      <c r="Y1250" s="35">
        <f t="shared" si="2991"/>
        <v>2.3293294380376417</v>
      </c>
      <c r="Z1250" s="35">
        <f t="shared" si="2991"/>
        <v>2.3544396006659842</v>
      </c>
      <c r="AA1250" s="35">
        <f t="shared" si="2991"/>
        <v>2.3664187022174423</v>
      </c>
      <c r="AB1250" s="35">
        <f t="shared" si="2991"/>
        <v>2.4420275833437057</v>
      </c>
      <c r="AC1250" s="35">
        <f t="shared" si="2991"/>
        <v>2.4402322997306021</v>
      </c>
      <c r="AD1250" s="35">
        <f t="shared" si="2991"/>
        <v>2.4238528069460989</v>
      </c>
      <c r="AE1250" s="35">
        <f t="shared" si="2991"/>
        <v>2.2461358268512228</v>
      </c>
      <c r="AF1250" s="35">
        <f t="shared" si="2991"/>
        <v>2.232814176624037</v>
      </c>
      <c r="AG1250" s="35">
        <f t="shared" si="2991"/>
        <v>2.2131034964626894</v>
      </c>
      <c r="AH1250" s="35">
        <f t="shared" si="2991"/>
        <v>2.2820817541858154</v>
      </c>
      <c r="AI1250" s="35">
        <f t="shared" si="2991"/>
        <v>2.243884660675211</v>
      </c>
      <c r="AJ1250" s="35">
        <f t="shared" si="2991"/>
        <v>2.2269338572488619</v>
      </c>
      <c r="AK1250" s="35">
        <f t="shared" si="2991"/>
        <v>2.1873132334678727</v>
      </c>
      <c r="AL1250" s="35">
        <f t="shared" si="2991"/>
        <v>2.1683616111492809</v>
      </c>
      <c r="AM1250" s="35">
        <f t="shared" si="2991"/>
        <v>2.1227155066379728</v>
      </c>
      <c r="AN1250" s="35">
        <f t="shared" si="2991"/>
        <v>2.1517043930702568</v>
      </c>
      <c r="AO1250" s="35">
        <f t="shared" si="2991"/>
        <v>2.1180948419643575</v>
      </c>
      <c r="AP1250" s="35">
        <f t="shared" si="2991"/>
        <v>2.0844491619281356</v>
      </c>
      <c r="AQ1250" s="35">
        <f t="shared" si="2991"/>
        <v>1.9253014778855555</v>
      </c>
      <c r="AR1250" s="35">
        <f t="shared" si="2991"/>
        <v>1.9020233616564388</v>
      </c>
      <c r="AS1250" s="35">
        <f t="shared" si="2991"/>
        <v>1.8801238974976477</v>
      </c>
      <c r="AT1250" s="35">
        <f t="shared" si="2991"/>
        <v>1.9238021651506505</v>
      </c>
      <c r="AU1250" s="35">
        <f t="shared" si="2991"/>
        <v>1.8891577485054645</v>
      </c>
      <c r="AV1250" s="35">
        <f t="shared" si="2991"/>
        <v>1.8506678204576177</v>
      </c>
      <c r="AW1250" s="35">
        <f t="shared" si="2991"/>
        <v>1.7885093768494176</v>
      </c>
      <c r="AX1250" s="35">
        <f t="shared" si="2991"/>
        <v>1.7604975514030925</v>
      </c>
      <c r="AY1250" s="35">
        <f t="shared" si="2991"/>
        <v>1.7445370628476908</v>
      </c>
      <c r="AZ1250" s="35">
        <f t="shared" si="2991"/>
        <v>1.8118410099986164</v>
      </c>
      <c r="BA1250" s="35">
        <f t="shared" si="2991"/>
        <v>1.7876969023283849</v>
      </c>
      <c r="BB1250" s="35">
        <f t="shared" si="2991"/>
        <v>1.7544708237272557</v>
      </c>
      <c r="BC1250" s="35">
        <f t="shared" si="2991"/>
        <v>1.5924491726645338</v>
      </c>
      <c r="BD1250" s="35">
        <f t="shared" ref="BD1250:CI1250" si="2992">(BD1084-BC1084)*$IA1250</f>
        <v>1.5633163589035635</v>
      </c>
      <c r="BE1250" s="35">
        <f t="shared" si="2992"/>
        <v>1.539917528009094</v>
      </c>
      <c r="BF1250" s="35">
        <f t="shared" si="2992"/>
        <v>1.5867540845144603</v>
      </c>
      <c r="BG1250" s="35">
        <f t="shared" si="2992"/>
        <v>1.5617625020507122</v>
      </c>
      <c r="BH1250" s="35">
        <f t="shared" si="2992"/>
        <v>1.5350154309067665</v>
      </c>
      <c r="BI1250" s="35">
        <f t="shared" si="2992"/>
        <v>1.4995416948150249</v>
      </c>
      <c r="BJ1250" s="35">
        <f t="shared" si="2992"/>
        <v>1.4751670268798402</v>
      </c>
      <c r="BK1250" s="35">
        <f t="shared" si="2992"/>
        <v>1.4488750134474606</v>
      </c>
      <c r="BL1250" s="35">
        <f t="shared" si="2992"/>
        <v>1.4696587751415646</v>
      </c>
      <c r="BM1250" s="35">
        <f t="shared" si="2992"/>
        <v>1.4413399064251917</v>
      </c>
      <c r="BN1250" s="35">
        <f t="shared" si="2992"/>
        <v>1.4139778865767951</v>
      </c>
      <c r="BO1250" s="35">
        <f t="shared" si="2992"/>
        <v>1.2975135916230705</v>
      </c>
      <c r="BP1250" s="35">
        <f t="shared" si="2992"/>
        <v>1.271993195102157</v>
      </c>
      <c r="BQ1250" s="35">
        <f t="shared" si="2992"/>
        <v>1.2532613665148975</v>
      </c>
      <c r="BR1250" s="35">
        <f t="shared" si="2992"/>
        <v>1.2854245522709944</v>
      </c>
      <c r="BS1250" s="35">
        <f t="shared" si="2992"/>
        <v>1.2644160551356389</v>
      </c>
      <c r="BT1250" s="35">
        <f t="shared" si="2992"/>
        <v>1.242442525444621</v>
      </c>
      <c r="BU1250" s="35">
        <f t="shared" si="2992"/>
        <v>1.2196122854570162</v>
      </c>
      <c r="BV1250" s="35">
        <f t="shared" si="2992"/>
        <v>1.1986484231597341</v>
      </c>
      <c r="BW1250" s="35">
        <f t="shared" si="2992"/>
        <v>1.1746171402029748</v>
      </c>
      <c r="BX1250" s="35">
        <f t="shared" si="2992"/>
        <v>1.182891991950314</v>
      </c>
      <c r="BY1250" s="35">
        <f t="shared" si="2992"/>
        <v>1.160422776886286</v>
      </c>
      <c r="BZ1250" s="35">
        <f t="shared" si="2992"/>
        <v>1.1407891973595043</v>
      </c>
      <c r="CA1250" s="35">
        <f t="shared" si="2992"/>
        <v>1.0499037968150198</v>
      </c>
      <c r="CB1250" s="35">
        <f t="shared" si="2992"/>
        <v>1.0351272879418281</v>
      </c>
      <c r="CC1250" s="35">
        <f t="shared" si="2992"/>
        <v>1.0206714076912533</v>
      </c>
      <c r="CD1250" s="35">
        <f t="shared" si="2992"/>
        <v>1.0502585327813956</v>
      </c>
      <c r="CE1250" s="35">
        <f t="shared" si="2992"/>
        <v>1.0338909612926763</v>
      </c>
      <c r="CF1250" s="35">
        <f t="shared" si="2992"/>
        <v>1.017337679838568</v>
      </c>
      <c r="CG1250" s="35">
        <f t="shared" si="2992"/>
        <v>1.0013259603107174</v>
      </c>
      <c r="CH1250" s="35">
        <f t="shared" si="2992"/>
        <v>0.9842025357765114</v>
      </c>
      <c r="CI1250" s="35">
        <f t="shared" si="2992"/>
        <v>0.97094269345438089</v>
      </c>
      <c r="CJ1250" s="35">
        <f t="shared" ref="CJ1250:DO1250" si="2993">(CJ1084-CI1084)*$IA1250</f>
        <v>0.98823862583872968</v>
      </c>
      <c r="CK1250" s="35">
        <f t="shared" si="2993"/>
        <v>0.98352752002484922</v>
      </c>
      <c r="CL1250" s="35">
        <f t="shared" si="2993"/>
        <v>0.97397655143575368</v>
      </c>
      <c r="CM1250" s="35">
        <f t="shared" si="2993"/>
        <v>0.89595527995927859</v>
      </c>
      <c r="CN1250" s="35">
        <f t="shared" si="2993"/>
        <v>0.88300137362628262</v>
      </c>
      <c r="CO1250" s="35">
        <f t="shared" si="2993"/>
        <v>0.86761910886082672</v>
      </c>
      <c r="CP1250" s="35">
        <f t="shared" si="2993"/>
        <v>0.88803934725703937</v>
      </c>
      <c r="CQ1250" s="35">
        <f t="shared" si="2993"/>
        <v>0.86559709611984215</v>
      </c>
      <c r="CR1250" s="35">
        <f t="shared" si="2993"/>
        <v>0.84591646248428265</v>
      </c>
      <c r="CS1250" s="35">
        <f t="shared" si="2993"/>
        <v>0.81752627409822709</v>
      </c>
      <c r="CT1250" s="35">
        <f t="shared" si="2993"/>
        <v>0.78447347604979167</v>
      </c>
      <c r="CU1250" s="35">
        <f t="shared" si="2993"/>
        <v>0.77063158464059123</v>
      </c>
      <c r="CV1250" s="35">
        <f t="shared" si="2993"/>
        <v>0.78011783148213554</v>
      </c>
      <c r="CW1250" s="35">
        <f t="shared" si="2993"/>
        <v>0.77647764330023772</v>
      </c>
      <c r="CX1250" s="35">
        <f t="shared" si="2993"/>
        <v>0.75399474000329758</v>
      </c>
      <c r="CY1250" s="35">
        <f t="shared" si="2993"/>
        <v>0.68915612083843247</v>
      </c>
      <c r="CZ1250" s="35">
        <f t="shared" si="2993"/>
        <v>0.67755003726338814</v>
      </c>
      <c r="DA1250" s="35">
        <f t="shared" si="2993"/>
        <v>0.66252465285724016</v>
      </c>
      <c r="DB1250" s="35">
        <f t="shared" si="2993"/>
        <v>0.67528661983425897</v>
      </c>
      <c r="DC1250" s="35">
        <f t="shared" si="2993"/>
        <v>0.65617483971318369</v>
      </c>
      <c r="DD1250" s="35">
        <f t="shared" si="2993"/>
        <v>0.64305765949347471</v>
      </c>
      <c r="DE1250" s="35">
        <f t="shared" si="2993"/>
        <v>0.62634480160837835</v>
      </c>
      <c r="DF1250" s="35">
        <f t="shared" si="2993"/>
        <v>0.61345362641648604</v>
      </c>
      <c r="DG1250" s="35">
        <f t="shared" si="2993"/>
        <v>0.59991032132194622</v>
      </c>
      <c r="DH1250" s="35">
        <f t="shared" si="2993"/>
        <v>0.6031184393585115</v>
      </c>
      <c r="DI1250" s="35">
        <f t="shared" si="2993"/>
        <v>0.589583868968519</v>
      </c>
      <c r="DJ1250" s="35">
        <f t="shared" si="2993"/>
        <v>0.57530083826535938</v>
      </c>
      <c r="DK1250" s="35">
        <f t="shared" si="2993"/>
        <v>0.52583802921526601</v>
      </c>
      <c r="DL1250" s="35">
        <f t="shared" si="2993"/>
        <v>0.5136650044639729</v>
      </c>
      <c r="DM1250" s="35">
        <f t="shared" si="2993"/>
        <v>0.5023853798825052</v>
      </c>
      <c r="DN1250" s="35">
        <f t="shared" si="2993"/>
        <v>0.51228595666979515</v>
      </c>
      <c r="DO1250" s="35">
        <f t="shared" si="2993"/>
        <v>0.50362435657083693</v>
      </c>
      <c r="DP1250" s="35">
        <f t="shared" ref="DP1250:EU1250" si="2994">(DP1084-DO1084)*$IA1250</f>
        <v>0.49598337505288792</v>
      </c>
      <c r="DQ1250" s="35">
        <f t="shared" si="2994"/>
        <v>0.48565651570456375</v>
      </c>
      <c r="DR1250" s="35">
        <f t="shared" si="2994"/>
        <v>0.47492355985054752</v>
      </c>
      <c r="DS1250" s="35">
        <f t="shared" si="2994"/>
        <v>0.46214264638511926</v>
      </c>
      <c r="DT1250" s="35">
        <f t="shared" si="2994"/>
        <v>0.46349966031438222</v>
      </c>
      <c r="DU1250" s="35">
        <f t="shared" si="2994"/>
        <v>0.45173458457595128</v>
      </c>
      <c r="DV1250" s="35">
        <f t="shared" si="2994"/>
        <v>0.44129049353746053</v>
      </c>
      <c r="DW1250" s="35">
        <f t="shared" si="2994"/>
        <v>0.40285574351956166</v>
      </c>
      <c r="DX1250" s="35">
        <f t="shared" si="2994"/>
        <v>0.39262715924933173</v>
      </c>
      <c r="DY1250" s="35">
        <f t="shared" si="2994"/>
        <v>0.38372532746229904</v>
      </c>
      <c r="DZ1250" s="35">
        <f t="shared" si="2994"/>
        <v>0.39150930346298096</v>
      </c>
      <c r="EA1250" s="35">
        <f t="shared" si="2994"/>
        <v>0.38444621431543918</v>
      </c>
      <c r="EB1250" s="35">
        <f t="shared" si="2994"/>
        <v>0.37674213509431193</v>
      </c>
      <c r="EC1250" s="35">
        <f t="shared" si="2994"/>
        <v>0.36843321105250459</v>
      </c>
      <c r="ED1250" s="35">
        <f t="shared" si="2994"/>
        <v>0.36075807194751963</v>
      </c>
      <c r="EE1250" s="35">
        <f t="shared" si="2994"/>
        <v>0.35232543442771824</v>
      </c>
      <c r="EF1250" s="35">
        <f t="shared" si="2994"/>
        <v>0.35450808551592389</v>
      </c>
      <c r="EG1250" s="35">
        <f t="shared" si="2994"/>
        <v>0.34564992705920417</v>
      </c>
      <c r="EH1250" s="35">
        <f t="shared" si="2994"/>
        <v>0.33782083905094568</v>
      </c>
      <c r="EI1250" s="35">
        <f t="shared" si="2994"/>
        <v>0.30812061439548361</v>
      </c>
      <c r="EJ1250" s="35">
        <f t="shared" si="2994"/>
        <v>0.30153953974697789</v>
      </c>
      <c r="EK1250" s="35">
        <f t="shared" si="2994"/>
        <v>0.2955185741711906</v>
      </c>
      <c r="EL1250" s="35">
        <f t="shared" si="2994"/>
        <v>0.30216539721373326</v>
      </c>
      <c r="EM1250" s="15">
        <f t="shared" si="2994"/>
        <v>0.29624360431907243</v>
      </c>
      <c r="EN1250" s="15">
        <f t="shared" si="2994"/>
        <v>0.28984372247406243</v>
      </c>
      <c r="EO1250" s="15">
        <f t="shared" si="2994"/>
        <v>0.28264875141561824</v>
      </c>
      <c r="EP1250" s="15">
        <f t="shared" si="2994"/>
        <v>0.27657074533349524</v>
      </c>
      <c r="EQ1250" s="15">
        <f t="shared" si="2994"/>
        <v>0.27132610341299079</v>
      </c>
      <c r="ER1250" s="15">
        <f t="shared" si="2994"/>
        <v>0.27391431707942998</v>
      </c>
      <c r="ES1250" s="15">
        <f t="shared" si="2994"/>
        <v>0.26770957077586538</v>
      </c>
      <c r="ET1250" s="15">
        <f t="shared" si="2994"/>
        <v>0.26211300035272128</v>
      </c>
      <c r="EU1250" s="15">
        <f t="shared" si="2994"/>
        <v>0.24011238520855435</v>
      </c>
      <c r="EV1250" s="15">
        <f t="shared" ref="EV1250:FF1250" si="2995">(EV1084-EU1084)*$IA1250</f>
        <v>0.2360716228330097</v>
      </c>
      <c r="EW1250" s="15">
        <f t="shared" si="2995"/>
        <v>0.23039707732340042</v>
      </c>
      <c r="EX1250" s="15">
        <f t="shared" si="2995"/>
        <v>0.23462085954589815</v>
      </c>
      <c r="EY1250" s="15">
        <f t="shared" si="2995"/>
        <v>0.22873199693384338</v>
      </c>
      <c r="EZ1250" s="15">
        <f t="shared" si="2995"/>
        <v>0.22385722358865293</v>
      </c>
      <c r="FA1250" s="15">
        <f t="shared" si="2995"/>
        <v>0.21840570015052543</v>
      </c>
      <c r="FB1250" s="15">
        <f t="shared" si="2995"/>
        <v>0.21347543696106674</v>
      </c>
      <c r="FC1250" s="15">
        <f t="shared" si="2995"/>
        <v>0.20950223164244552</v>
      </c>
      <c r="FD1250" s="15">
        <f t="shared" si="2995"/>
        <v>0.21120979432611189</v>
      </c>
      <c r="FE1250" s="15">
        <f t="shared" si="2995"/>
        <v>0.20704206751480259</v>
      </c>
      <c r="FF1250" s="15">
        <f t="shared" si="2995"/>
        <v>0.20242370423376022</v>
      </c>
      <c r="FG1250" s="15"/>
      <c r="FH1250" s="15"/>
      <c r="FI1250" s="15"/>
      <c r="FJ1250" s="15"/>
      <c r="FK1250" s="15"/>
      <c r="FL1250" s="15"/>
      <c r="FM1250" s="15"/>
      <c r="FN1250" s="15"/>
      <c r="FO1250" s="15"/>
      <c r="FP1250" s="15"/>
      <c r="FQ1250" s="15"/>
      <c r="FR1250" s="15"/>
      <c r="FS1250" s="15"/>
      <c r="FT1250" s="15"/>
      <c r="FU1250" s="15"/>
      <c r="FV1250" s="15"/>
      <c r="FW1250" s="15"/>
      <c r="FX1250" s="15"/>
      <c r="FY1250" s="15"/>
      <c r="FZ1250" s="15"/>
      <c r="GA1250" s="15"/>
      <c r="GB1250" s="15"/>
      <c r="GC1250" s="15"/>
      <c r="GD1250" s="15"/>
      <c r="GE1250" s="15"/>
      <c r="GF1250" s="15"/>
      <c r="GG1250" s="15"/>
      <c r="GH1250" s="15"/>
      <c r="GI1250" s="15"/>
      <c r="GJ1250" s="15"/>
      <c r="GK1250" s="15"/>
      <c r="GL1250" s="15"/>
      <c r="GM1250" s="15"/>
      <c r="GN1250" s="15"/>
      <c r="GO1250" s="15"/>
      <c r="GP1250" s="15"/>
      <c r="GQ1250" s="15"/>
      <c r="GR1250" s="15"/>
      <c r="GS1250" s="15"/>
      <c r="GT1250" s="15"/>
      <c r="GU1250" s="15"/>
      <c r="GV1250" s="15"/>
      <c r="GW1250" s="15"/>
      <c r="GX1250" s="15"/>
      <c r="GY1250" s="15"/>
      <c r="GZ1250" s="15"/>
      <c r="HA1250" s="15"/>
      <c r="HB1250" s="15"/>
      <c r="HC1250" s="15"/>
      <c r="HD1250" s="15"/>
      <c r="HE1250" s="15"/>
      <c r="HF1250" s="15"/>
      <c r="HG1250" s="15"/>
      <c r="HH1250" s="15"/>
      <c r="HI1250" s="15"/>
      <c r="HJ1250" s="15"/>
      <c r="HK1250" s="15"/>
      <c r="HL1250" s="15"/>
      <c r="HM1250" s="15"/>
      <c r="HN1250" s="15"/>
      <c r="HO1250" s="15"/>
      <c r="HP1250" s="15"/>
      <c r="HQ1250" s="15"/>
      <c r="HR1250" s="15"/>
      <c r="HS1250" s="15"/>
      <c r="HT1250" s="15"/>
      <c r="HU1250" s="15"/>
      <c r="HV1250" s="15"/>
      <c r="HW1250" s="15"/>
      <c r="HX1250" s="15"/>
      <c r="HY1250" s="15"/>
      <c r="HZ1250" s="15"/>
      <c r="IA1250" s="15">
        <v>153.12253629020833</v>
      </c>
      <c r="IB1250" s="15">
        <f t="shared" si="2894"/>
        <v>9.4599346062602194</v>
      </c>
    </row>
    <row r="1251" spans="2:236" x14ac:dyDescent="0.25">
      <c r="B1251" s="15">
        <f t="shared" si="2900"/>
        <v>22</v>
      </c>
      <c r="C1251" s="36"/>
      <c r="D1251" s="15"/>
      <c r="E1251" s="15"/>
      <c r="F1251" s="15"/>
      <c r="G1251" s="15"/>
      <c r="H1251" s="15"/>
      <c r="I1251" s="15"/>
      <c r="J1251" s="15"/>
      <c r="K1251" s="15"/>
      <c r="L1251" s="15"/>
      <c r="M1251" s="15"/>
      <c r="N1251" s="15"/>
      <c r="O1251" s="15"/>
      <c r="P1251" s="15"/>
      <c r="Q1251" s="15"/>
      <c r="R1251" s="15"/>
      <c r="S1251" s="15"/>
      <c r="T1251" s="15"/>
      <c r="U1251" s="15"/>
      <c r="V1251" s="15"/>
      <c r="W1251" s="15"/>
      <c r="X1251" s="15"/>
      <c r="Y1251" s="35">
        <f t="shared" ref="Y1251:BD1251" si="2996">(Y1085-X1085)*$IA1251</f>
        <v>2.3131963350406375</v>
      </c>
      <c r="Z1251" s="35">
        <f t="shared" si="2996"/>
        <v>2.4731298817175249</v>
      </c>
      <c r="AA1251" s="35">
        <f t="shared" si="2996"/>
        <v>2.5171307104173777</v>
      </c>
      <c r="AB1251" s="35">
        <f t="shared" si="2996"/>
        <v>2.6134064898526987</v>
      </c>
      <c r="AC1251" s="35">
        <f t="shared" si="2996"/>
        <v>2.6210395525478729</v>
      </c>
      <c r="AD1251" s="35">
        <f t="shared" si="2996"/>
        <v>2.6098472384481255</v>
      </c>
      <c r="AE1251" s="35">
        <f t="shared" si="2996"/>
        <v>2.4227768575867241</v>
      </c>
      <c r="AF1251" s="35">
        <f t="shared" si="2996"/>
        <v>2.4116356272650252</v>
      </c>
      <c r="AG1251" s="35">
        <f t="shared" si="2996"/>
        <v>2.3928722240172191</v>
      </c>
      <c r="AH1251" s="35">
        <f t="shared" si="2996"/>
        <v>2.4695742847337629</v>
      </c>
      <c r="AI1251" s="35">
        <f t="shared" si="2996"/>
        <v>2.4299762327965744</v>
      </c>
      <c r="AJ1251" s="35">
        <f t="shared" si="2996"/>
        <v>2.4130784862761736</v>
      </c>
      <c r="AK1251" s="35">
        <f t="shared" si="2996"/>
        <v>2.3713770321267615</v>
      </c>
      <c r="AL1251" s="35">
        <f t="shared" si="2996"/>
        <v>2.3518923081509353</v>
      </c>
      <c r="AM1251" s="35">
        <f t="shared" si="2996"/>
        <v>2.3032966720491017</v>
      </c>
      <c r="AN1251" s="35">
        <f t="shared" si="2996"/>
        <v>2.3355759252357218</v>
      </c>
      <c r="AO1251" s="35">
        <f t="shared" si="2996"/>
        <v>2.2998230074771722</v>
      </c>
      <c r="AP1251" s="35">
        <f t="shared" si="2996"/>
        <v>2.2639371759836546</v>
      </c>
      <c r="AQ1251" s="35">
        <f t="shared" si="2996"/>
        <v>2.0916233889929634</v>
      </c>
      <c r="AR1251" s="35">
        <f t="shared" si="2996"/>
        <v>2.0668150963442189</v>
      </c>
      <c r="AS1251" s="35">
        <f t="shared" si="2996"/>
        <v>2.0434542315601409</v>
      </c>
      <c r="AT1251" s="35">
        <f t="shared" si="2996"/>
        <v>2.0913400633945369</v>
      </c>
      <c r="AU1251" s="35">
        <f t="shared" si="2996"/>
        <v>2.0540558162192397</v>
      </c>
      <c r="AV1251" s="35">
        <f t="shared" si="2996"/>
        <v>2.0125490728882456</v>
      </c>
      <c r="AW1251" s="35">
        <f t="shared" si="2996"/>
        <v>1.9452612013162505</v>
      </c>
      <c r="AX1251" s="35">
        <f t="shared" si="2996"/>
        <v>1.915076570322318</v>
      </c>
      <c r="AY1251" s="35">
        <f t="shared" si="2996"/>
        <v>1.8979771370058429</v>
      </c>
      <c r="AZ1251" s="35">
        <f t="shared" si="2996"/>
        <v>1.9714595510369344</v>
      </c>
      <c r="BA1251" s="35">
        <f t="shared" si="2996"/>
        <v>1.9454314923111748</v>
      </c>
      <c r="BB1251" s="35">
        <f t="shared" si="2996"/>
        <v>1.9094992792891865</v>
      </c>
      <c r="BC1251" s="35">
        <f t="shared" si="2996"/>
        <v>1.7333522026224939</v>
      </c>
      <c r="BD1251" s="35">
        <f t="shared" si="2996"/>
        <v>1.7018169170545323</v>
      </c>
      <c r="BE1251" s="35">
        <f t="shared" ref="BE1251:CJ1251" si="2997">(BE1085-BD1085)*$IA1251</f>
        <v>1.6765090418854061</v>
      </c>
      <c r="BF1251" s="35">
        <f t="shared" si="2997"/>
        <v>1.7276621983855096</v>
      </c>
      <c r="BG1251" s="35">
        <f t="shared" si="2997"/>
        <v>1.700604872491783</v>
      </c>
      <c r="BH1251" s="35">
        <f t="shared" si="2997"/>
        <v>1.6716241451292828</v>
      </c>
      <c r="BI1251" s="35">
        <f t="shared" si="2997"/>
        <v>1.6331279712797291</v>
      </c>
      <c r="BJ1251" s="35">
        <f t="shared" si="2997"/>
        <v>1.6067085101978296</v>
      </c>
      <c r="BK1251" s="35">
        <f t="shared" si="2997"/>
        <v>1.578191275279329</v>
      </c>
      <c r="BL1251" s="35">
        <f t="shared" si="2997"/>
        <v>1.6009469270502354</v>
      </c>
      <c r="BM1251" s="35">
        <f t="shared" si="2997"/>
        <v>1.5702091789318038</v>
      </c>
      <c r="BN1251" s="35">
        <f t="shared" si="2997"/>
        <v>1.5405053960506612</v>
      </c>
      <c r="BO1251" s="35">
        <f t="shared" si="2997"/>
        <v>1.4137106592215236</v>
      </c>
      <c r="BP1251" s="35">
        <f t="shared" si="2997"/>
        <v>1.3859896291315683</v>
      </c>
      <c r="BQ1251" s="35">
        <f t="shared" si="2997"/>
        <v>1.3656596535016166</v>
      </c>
      <c r="BR1251" s="35">
        <f t="shared" si="2997"/>
        <v>1.4007880093909015</v>
      </c>
      <c r="BS1251" s="35">
        <f t="shared" si="2997"/>
        <v>1.3779714908757916</v>
      </c>
      <c r="BT1251" s="35">
        <f t="shared" si="2997"/>
        <v>1.3540981992342869</v>
      </c>
      <c r="BU1251" s="35">
        <f t="shared" si="2997"/>
        <v>1.3292862553910794</v>
      </c>
      <c r="BV1251" s="35">
        <f t="shared" si="2997"/>
        <v>1.3065038792111923</v>
      </c>
      <c r="BW1251" s="35">
        <f t="shared" si="2997"/>
        <v>1.2803735685774327</v>
      </c>
      <c r="BX1251" s="35">
        <f t="shared" si="2997"/>
        <v>1.2894556699429083</v>
      </c>
      <c r="BY1251" s="35">
        <f t="shared" si="2997"/>
        <v>1.2650219003560146</v>
      </c>
      <c r="BZ1251" s="35">
        <f t="shared" si="2997"/>
        <v>1.2436755581142793</v>
      </c>
      <c r="CA1251" s="35">
        <f t="shared" si="2997"/>
        <v>1.1446435396481169</v>
      </c>
      <c r="CB1251" s="35">
        <f t="shared" si="2997"/>
        <v>1.1285810647208425</v>
      </c>
      <c r="CC1251" s="35">
        <f t="shared" si="2997"/>
        <v>1.1128656471748057</v>
      </c>
      <c r="CD1251" s="35">
        <f t="shared" si="2997"/>
        <v>1.1451715270689298</v>
      </c>
      <c r="CE1251" s="35">
        <f t="shared" si="2997"/>
        <v>1.1273697138917904</v>
      </c>
      <c r="CF1251" s="35">
        <f t="shared" si="2997"/>
        <v>1.1093629207316498</v>
      </c>
      <c r="CG1251" s="35">
        <f t="shared" si="2997"/>
        <v>1.0919443094452508</v>
      </c>
      <c r="CH1251" s="35">
        <f t="shared" si="2997"/>
        <v>1.0733110752186321</v>
      </c>
      <c r="CI1251" s="35">
        <f t="shared" si="2997"/>
        <v>1.058889136372501</v>
      </c>
      <c r="CJ1251" s="35">
        <f t="shared" si="2997"/>
        <v>1.0777903529474389</v>
      </c>
      <c r="CK1251" s="35">
        <f t="shared" ref="CK1251:DP1251" si="2998">(CK1085-CJ1085)*$IA1251</f>
        <v>1.0726904673574671</v>
      </c>
      <c r="CL1251" s="35">
        <f t="shared" si="2998"/>
        <v>1.0623108263181198</v>
      </c>
      <c r="CM1251" s="35">
        <f t="shared" si="2998"/>
        <v>0.97724643922937882</v>
      </c>
      <c r="CN1251" s="35">
        <f t="shared" si="2998"/>
        <v>0.96314847468334375</v>
      </c>
      <c r="CO1251" s="35">
        <f t="shared" si="2998"/>
        <v>0.94640013140902346</v>
      </c>
      <c r="CP1251" s="35">
        <f t="shared" si="2998"/>
        <v>0.96870511712423468</v>
      </c>
      <c r="CQ1251" s="35">
        <f t="shared" si="2998"/>
        <v>0.94425379931909714</v>
      </c>
      <c r="CR1251" s="35">
        <f t="shared" si="2998"/>
        <v>0.92281296226778464</v>
      </c>
      <c r="CS1251" s="35">
        <f t="shared" si="2998"/>
        <v>0.89186857248918927</v>
      </c>
      <c r="CT1251" s="35">
        <f t="shared" si="2998"/>
        <v>0.85583482410206446</v>
      </c>
      <c r="CU1251" s="35">
        <f t="shared" si="2998"/>
        <v>0.8407574557862183</v>
      </c>
      <c r="CV1251" s="35">
        <f t="shared" si="2998"/>
        <v>0.85113067648455776</v>
      </c>
      <c r="CW1251" s="35">
        <f t="shared" si="2998"/>
        <v>0.84718264790399411</v>
      </c>
      <c r="CX1251" s="35">
        <f t="shared" si="2998"/>
        <v>0.82267494769182914</v>
      </c>
      <c r="CY1251" s="35">
        <f t="shared" si="2998"/>
        <v>0.7519499842492241</v>
      </c>
      <c r="CZ1251" s="35">
        <f t="shared" si="2998"/>
        <v>0.73930502236910178</v>
      </c>
      <c r="DA1251" s="35">
        <f t="shared" si="2998"/>
        <v>0.7229280443251187</v>
      </c>
      <c r="DB1251" s="35">
        <f t="shared" si="2998"/>
        <v>0.73687163689424295</v>
      </c>
      <c r="DC1251" s="35">
        <f t="shared" si="2998"/>
        <v>0.71603432982816917</v>
      </c>
      <c r="DD1251" s="35">
        <f t="shared" si="2998"/>
        <v>0.70173728335044683</v>
      </c>
      <c r="DE1251" s="35">
        <f t="shared" si="2998"/>
        <v>0.68351536436904115</v>
      </c>
      <c r="DF1251" s="35">
        <f t="shared" si="2998"/>
        <v>0.66946290379304485</v>
      </c>
      <c r="DG1251" s="35">
        <f t="shared" si="2998"/>
        <v>0.65469784580556867</v>
      </c>
      <c r="DH1251" s="35">
        <f t="shared" si="2998"/>
        <v>0.65821365910339791</v>
      </c>
      <c r="DI1251" s="35">
        <f t="shared" si="2998"/>
        <v>0.64345694814264998</v>
      </c>
      <c r="DJ1251" s="35">
        <f t="shared" si="2998"/>
        <v>0.62788246568209527</v>
      </c>
      <c r="DK1251" s="35">
        <f t="shared" si="2998"/>
        <v>0.57391084509469958</v>
      </c>
      <c r="DL1251" s="35">
        <f t="shared" si="2998"/>
        <v>0.56063623043317878</v>
      </c>
      <c r="DM1251" s="35">
        <f t="shared" si="2998"/>
        <v>0.54833599837833147</v>
      </c>
      <c r="DN1251" s="35">
        <f t="shared" si="2998"/>
        <v>0.55915313059614202</v>
      </c>
      <c r="DO1251" s="35">
        <f t="shared" si="2998"/>
        <v>0.54970990042659573</v>
      </c>
      <c r="DP1251" s="35">
        <f t="shared" si="2998"/>
        <v>0.54138019870619702</v>
      </c>
      <c r="DQ1251" s="35">
        <f t="shared" ref="DQ1251:EV1251" si="2999">(DQ1085-DP1085)*$IA1251</f>
        <v>0.5301182627881843</v>
      </c>
      <c r="DR1251" s="35">
        <f t="shared" si="2999"/>
        <v>0.51841245719553586</v>
      </c>
      <c r="DS1251" s="35">
        <f t="shared" si="2999"/>
        <v>0.50447051287411826</v>
      </c>
      <c r="DT1251" s="35">
        <f t="shared" si="2999"/>
        <v>0.50596107569872084</v>
      </c>
      <c r="DU1251" s="35">
        <f t="shared" si="2999"/>
        <v>0.49312714294243798</v>
      </c>
      <c r="DV1251" s="35">
        <f t="shared" si="2999"/>
        <v>0.4817346508872361</v>
      </c>
      <c r="DW1251" s="35">
        <f t="shared" si="2999"/>
        <v>0.4397849253293844</v>
      </c>
      <c r="DX1251" s="35">
        <f t="shared" si="2999"/>
        <v>0.42862578484553476</v>
      </c>
      <c r="DY1251" s="35">
        <f t="shared" si="2999"/>
        <v>0.41891457745997679</v>
      </c>
      <c r="DZ1251" s="35">
        <f t="shared" si="2999"/>
        <v>0.42741929826353425</v>
      </c>
      <c r="EA1251" s="35">
        <f t="shared" si="2999"/>
        <v>0.41971516019573668</v>
      </c>
      <c r="EB1251" s="35">
        <f t="shared" si="2999"/>
        <v>0.41131087950971817</v>
      </c>
      <c r="EC1251" s="35">
        <f t="shared" si="2999"/>
        <v>0.4022458841780383</v>
      </c>
      <c r="ED1251" s="35">
        <f t="shared" si="2999"/>
        <v>0.3938724745697435</v>
      </c>
      <c r="EE1251" s="35">
        <f t="shared" si="2999"/>
        <v>0.38467167392799695</v>
      </c>
      <c r="EF1251" s="35">
        <f t="shared" si="2999"/>
        <v>0.38706058927300935</v>
      </c>
      <c r="EG1251" s="35">
        <f t="shared" si="2999"/>
        <v>0.37739473393244943</v>
      </c>
      <c r="EH1251" s="35">
        <f t="shared" si="2999"/>
        <v>0.36885209963236465</v>
      </c>
      <c r="EI1251" s="35">
        <f t="shared" si="2999"/>
        <v>0.33642851943341273</v>
      </c>
      <c r="EJ1251" s="35">
        <f t="shared" si="2999"/>
        <v>0.32924736786730324</v>
      </c>
      <c r="EK1251" s="35">
        <f t="shared" si="2999"/>
        <v>0.32267754049877584</v>
      </c>
      <c r="EL1251" s="35">
        <f t="shared" si="2999"/>
        <v>0.32993971686597323</v>
      </c>
      <c r="EM1251" s="35">
        <f t="shared" si="2999"/>
        <v>0.32347801545444144</v>
      </c>
      <c r="EN1251" s="15">
        <f t="shared" si="2999"/>
        <v>0.31649403373507634</v>
      </c>
      <c r="EO1251" s="15">
        <f t="shared" si="2999"/>
        <v>0.30864159609811004</v>
      </c>
      <c r="EP1251" s="15">
        <f t="shared" si="2999"/>
        <v>0.30200859086087423</v>
      </c>
      <c r="EQ1251" s="15">
        <f t="shared" si="2999"/>
        <v>0.29628538906638063</v>
      </c>
      <c r="ER1251" s="15">
        <f t="shared" si="2999"/>
        <v>0.2991155414193386</v>
      </c>
      <c r="ES1251" s="15">
        <f t="shared" si="2999"/>
        <v>0.29234368413523343</v>
      </c>
      <c r="ET1251" s="15">
        <f t="shared" si="2999"/>
        <v>0.28623575319701106</v>
      </c>
      <c r="EU1251" s="15">
        <f t="shared" si="2999"/>
        <v>0.26221358968269737</v>
      </c>
      <c r="EV1251" s="15">
        <f t="shared" si="2999"/>
        <v>0.25780394405574536</v>
      </c>
      <c r="EW1251" s="15">
        <f t="shared" ref="EW1251:FF1251" si="3000">(EW1085-EV1085)*$IA1251</f>
        <v>0.25160994899310901</v>
      </c>
      <c r="EX1251" s="15">
        <f t="shared" si="3000"/>
        <v>0.25622560818783674</v>
      </c>
      <c r="EY1251" s="15">
        <f t="shared" si="3000"/>
        <v>0.24979738930564349</v>
      </c>
      <c r="EZ1251" s="15">
        <f t="shared" si="3000"/>
        <v>0.2444764770670918</v>
      </c>
      <c r="FA1251" s="15">
        <f t="shared" si="3000"/>
        <v>0.23852552406448219</v>
      </c>
      <c r="FB1251" s="15">
        <f t="shared" si="3000"/>
        <v>0.23314368498092145</v>
      </c>
      <c r="FC1251" s="15">
        <f t="shared" si="3000"/>
        <v>0.22880694146723105</v>
      </c>
      <c r="FD1251" s="15">
        <f t="shared" si="3000"/>
        <v>0.23067439250207666</v>
      </c>
      <c r="FE1251" s="15">
        <f t="shared" si="3000"/>
        <v>0.22612506785009304</v>
      </c>
      <c r="FF1251" s="15">
        <f t="shared" si="3000"/>
        <v>0.22108343775955491</v>
      </c>
      <c r="FG1251" s="15"/>
      <c r="FH1251" s="15"/>
      <c r="FI1251" s="15"/>
      <c r="FJ1251" s="15"/>
      <c r="FK1251" s="15"/>
      <c r="FL1251" s="15"/>
      <c r="FM1251" s="15"/>
      <c r="FN1251" s="15"/>
      <c r="FO1251" s="15"/>
      <c r="FP1251" s="15"/>
      <c r="FQ1251" s="15"/>
      <c r="FR1251" s="15"/>
      <c r="FS1251" s="15"/>
      <c r="FT1251" s="15"/>
      <c r="FU1251" s="15"/>
      <c r="FV1251" s="15"/>
      <c r="FW1251" s="15"/>
      <c r="FX1251" s="15"/>
      <c r="FY1251" s="15"/>
      <c r="FZ1251" s="15"/>
      <c r="GA1251" s="15"/>
      <c r="GB1251" s="15"/>
      <c r="GC1251" s="15"/>
      <c r="GD1251" s="15"/>
      <c r="GE1251" s="15"/>
      <c r="GF1251" s="15"/>
      <c r="GG1251" s="15"/>
      <c r="GH1251" s="15"/>
      <c r="GI1251" s="15"/>
      <c r="GJ1251" s="15"/>
      <c r="GK1251" s="15"/>
      <c r="GL1251" s="15"/>
      <c r="GM1251" s="15"/>
      <c r="GN1251" s="15"/>
      <c r="GO1251" s="15"/>
      <c r="GP1251" s="15"/>
      <c r="GQ1251" s="15"/>
      <c r="GR1251" s="15"/>
      <c r="GS1251" s="15"/>
      <c r="GT1251" s="15"/>
      <c r="GU1251" s="15"/>
      <c r="GV1251" s="15"/>
      <c r="GW1251" s="15"/>
      <c r="GX1251" s="15"/>
      <c r="GY1251" s="15"/>
      <c r="GZ1251" s="15"/>
      <c r="HA1251" s="15"/>
      <c r="HB1251" s="15"/>
      <c r="HC1251" s="15"/>
      <c r="HD1251" s="15"/>
      <c r="HE1251" s="15"/>
      <c r="HF1251" s="15"/>
      <c r="HG1251" s="15"/>
      <c r="HH1251" s="15"/>
      <c r="HI1251" s="15"/>
      <c r="HJ1251" s="15"/>
      <c r="HK1251" s="15"/>
      <c r="HL1251" s="15"/>
      <c r="HM1251" s="15"/>
      <c r="HN1251" s="15"/>
      <c r="HO1251" s="15"/>
      <c r="HP1251" s="15"/>
      <c r="HQ1251" s="15"/>
      <c r="HR1251" s="15"/>
      <c r="HS1251" s="15"/>
      <c r="HT1251" s="15"/>
      <c r="HU1251" s="15"/>
      <c r="HV1251" s="15"/>
      <c r="HW1251" s="15"/>
      <c r="HX1251" s="15"/>
      <c r="HY1251" s="15"/>
      <c r="HZ1251" s="15"/>
      <c r="IA1251" s="15">
        <v>163.86066752798115</v>
      </c>
      <c r="IB1251" s="15">
        <f t="shared" si="2894"/>
        <v>10.335563117284181</v>
      </c>
    </row>
    <row r="1252" spans="2:236" x14ac:dyDescent="0.25">
      <c r="B1252" s="15">
        <f t="shared" si="2900"/>
        <v>23</v>
      </c>
      <c r="C1252" s="36"/>
      <c r="D1252" s="15"/>
      <c r="E1252" s="15"/>
      <c r="F1252" s="15"/>
      <c r="G1252" s="15"/>
      <c r="H1252" s="15"/>
      <c r="I1252" s="15"/>
      <c r="J1252" s="15"/>
      <c r="K1252" s="15"/>
      <c r="L1252" s="15"/>
      <c r="M1252" s="15"/>
      <c r="N1252" s="15"/>
      <c r="O1252" s="15"/>
      <c r="P1252" s="15"/>
      <c r="Q1252" s="15"/>
      <c r="R1252" s="15"/>
      <c r="S1252" s="15"/>
      <c r="T1252" s="15"/>
      <c r="U1252" s="15"/>
      <c r="V1252" s="15"/>
      <c r="W1252" s="15"/>
      <c r="X1252" s="15"/>
      <c r="Y1252" s="15"/>
      <c r="Z1252" s="35">
        <f t="shared" ref="Z1252:BE1252" si="3001">(Z1086-Y1086)*$IA1252</f>
        <v>2.5551394675361747</v>
      </c>
      <c r="AA1252" s="35">
        <f t="shared" si="3001"/>
        <v>2.7507351368539323</v>
      </c>
      <c r="AB1252" s="35">
        <f t="shared" si="3001"/>
        <v>2.8920590773816777</v>
      </c>
      <c r="AC1252" s="35">
        <f t="shared" si="3001"/>
        <v>2.9182247667337995</v>
      </c>
      <c r="AD1252" s="35">
        <f t="shared" si="3001"/>
        <v>2.916395725233174</v>
      </c>
      <c r="AE1252" s="35">
        <f t="shared" si="3001"/>
        <v>2.7139913308012855</v>
      </c>
      <c r="AF1252" s="35">
        <f t="shared" si="3001"/>
        <v>2.706279111999192</v>
      </c>
      <c r="AG1252" s="35">
        <f t="shared" si="3001"/>
        <v>2.6888230510002544</v>
      </c>
      <c r="AH1252" s="35">
        <f t="shared" si="3001"/>
        <v>2.7779513242923022</v>
      </c>
      <c r="AI1252" s="35">
        <f t="shared" si="3001"/>
        <v>2.7357643723116301</v>
      </c>
      <c r="AJ1252" s="35">
        <f t="shared" si="3001"/>
        <v>2.7186837927376977</v>
      </c>
      <c r="AK1252" s="35">
        <f t="shared" si="3001"/>
        <v>2.6733172668921008</v>
      </c>
      <c r="AL1252" s="35">
        <f t="shared" si="3001"/>
        <v>2.6527285632126545</v>
      </c>
      <c r="AM1252" s="35">
        <f t="shared" si="3001"/>
        <v>2.59908998321982</v>
      </c>
      <c r="AN1252" s="35">
        <f t="shared" si="3001"/>
        <v>2.6365628756042141</v>
      </c>
      <c r="AO1252" s="35">
        <f t="shared" si="3001"/>
        <v>2.5971218319928293</v>
      </c>
      <c r="AP1252" s="35">
        <f t="shared" si="3001"/>
        <v>2.5574072032235122</v>
      </c>
      <c r="AQ1252" s="35">
        <f t="shared" si="3001"/>
        <v>2.3634267143910765</v>
      </c>
      <c r="AR1252" s="35">
        <f t="shared" si="3001"/>
        <v>2.3359905172268336</v>
      </c>
      <c r="AS1252" s="35">
        <f t="shared" si="3001"/>
        <v>2.3101249502569501</v>
      </c>
      <c r="AT1252" s="35">
        <f t="shared" si="3001"/>
        <v>2.3647671310851623</v>
      </c>
      <c r="AU1252" s="35">
        <f t="shared" si="3001"/>
        <v>2.3230695148221967</v>
      </c>
      <c r="AV1252" s="35">
        <f t="shared" si="3001"/>
        <v>2.2765444628620015</v>
      </c>
      <c r="AW1252" s="35">
        <f t="shared" si="3001"/>
        <v>2.2008038163631842</v>
      </c>
      <c r="AX1252" s="35">
        <f t="shared" si="3001"/>
        <v>2.1669957351870237</v>
      </c>
      <c r="AY1252" s="35">
        <f t="shared" si="3001"/>
        <v>2.147963889580375</v>
      </c>
      <c r="AZ1252" s="35">
        <f t="shared" si="3001"/>
        <v>2.2314364566249627</v>
      </c>
      <c r="BA1252" s="35">
        <f t="shared" si="3001"/>
        <v>2.2022680445842595</v>
      </c>
      <c r="BB1252" s="35">
        <f t="shared" si="3001"/>
        <v>2.1618623336324569</v>
      </c>
      <c r="BC1252" s="35">
        <f t="shared" si="3001"/>
        <v>1.9626639985687757</v>
      </c>
      <c r="BD1252" s="35">
        <f t="shared" si="3001"/>
        <v>1.9271661506427311</v>
      </c>
      <c r="BE1252" s="35">
        <f t="shared" si="3001"/>
        <v>1.8987026009312349</v>
      </c>
      <c r="BF1252" s="35">
        <f t="shared" ref="BF1252:CK1252" si="3002">(BF1086-BE1086)*$IA1252</f>
        <v>1.9568283030721039</v>
      </c>
      <c r="BG1252" s="35">
        <f t="shared" si="3002"/>
        <v>1.9263644526254453</v>
      </c>
      <c r="BH1252" s="35">
        <f t="shared" si="3002"/>
        <v>1.8937075550987006</v>
      </c>
      <c r="BI1252" s="35">
        <f t="shared" si="3002"/>
        <v>1.8502564208276491</v>
      </c>
      <c r="BJ1252" s="35">
        <f t="shared" si="3002"/>
        <v>1.8204742845698116</v>
      </c>
      <c r="BK1252" s="35">
        <f t="shared" si="3002"/>
        <v>1.7883039238995364</v>
      </c>
      <c r="BL1252" s="35">
        <f t="shared" si="3002"/>
        <v>1.8142271492763402</v>
      </c>
      <c r="BM1252" s="35">
        <f t="shared" si="3002"/>
        <v>1.7795252807783155</v>
      </c>
      <c r="BN1252" s="35">
        <f t="shared" si="3002"/>
        <v>1.7459851485725471</v>
      </c>
      <c r="BO1252" s="35">
        <f t="shared" si="3002"/>
        <v>1.6023852781322803</v>
      </c>
      <c r="BP1252" s="35">
        <f t="shared" si="3002"/>
        <v>1.5710643555651793</v>
      </c>
      <c r="BQ1252" s="35">
        <f t="shared" si="3002"/>
        <v>1.5481144087272041</v>
      </c>
      <c r="BR1252" s="35">
        <f t="shared" si="3002"/>
        <v>1.5880306583310628</v>
      </c>
      <c r="BS1252" s="35">
        <f t="shared" si="3002"/>
        <v>1.5622551166258853</v>
      </c>
      <c r="BT1252" s="35">
        <f t="shared" si="3002"/>
        <v>1.5352754633945755</v>
      </c>
      <c r="BU1252" s="35">
        <f t="shared" si="3002"/>
        <v>1.5072257092413943</v>
      </c>
      <c r="BV1252" s="35">
        <f t="shared" si="3002"/>
        <v>1.481471712943661</v>
      </c>
      <c r="BW1252" s="35">
        <f t="shared" si="3002"/>
        <v>1.4519161075613021</v>
      </c>
      <c r="BX1252" s="35">
        <f t="shared" si="3002"/>
        <v>1.4622877684405273</v>
      </c>
      <c r="BY1252" s="35">
        <f t="shared" si="3002"/>
        <v>1.4346487050712111</v>
      </c>
      <c r="BZ1252" s="35">
        <f t="shared" si="3002"/>
        <v>1.4105065774476329</v>
      </c>
      <c r="CA1252" s="35">
        <f t="shared" si="3002"/>
        <v>1.2982486816659753</v>
      </c>
      <c r="CB1252" s="35">
        <f t="shared" si="3002"/>
        <v>1.2800860344453058</v>
      </c>
      <c r="CC1252" s="35">
        <f t="shared" si="3002"/>
        <v>1.2623140712996412</v>
      </c>
      <c r="CD1252" s="35">
        <f t="shared" si="3002"/>
        <v>1.2990122498612862</v>
      </c>
      <c r="CE1252" s="35">
        <f t="shared" si="3002"/>
        <v>1.278871287319794</v>
      </c>
      <c r="CF1252" s="35">
        <f t="shared" si="3002"/>
        <v>1.2584948900852768</v>
      </c>
      <c r="CG1252" s="35">
        <f t="shared" si="3002"/>
        <v>1.2387829678964046</v>
      </c>
      <c r="CH1252" s="35">
        <f t="shared" si="3002"/>
        <v>1.2176903805005215</v>
      </c>
      <c r="CI1252" s="35">
        <f t="shared" si="3002"/>
        <v>1.201373133154136</v>
      </c>
      <c r="CJ1252" s="35">
        <f t="shared" si="3002"/>
        <v>1.2228626189016791</v>
      </c>
      <c r="CK1252" s="35">
        <f t="shared" si="3002"/>
        <v>1.2171205833652816</v>
      </c>
      <c r="CL1252" s="35">
        <f t="shared" ref="CL1252:DQ1252" si="3003">(CL1086-CK1086)*$IA1252</f>
        <v>1.2053865844289016</v>
      </c>
      <c r="CM1252" s="35">
        <f t="shared" si="3003"/>
        <v>1.1089037237728914</v>
      </c>
      <c r="CN1252" s="35">
        <f t="shared" si="3003"/>
        <v>1.0929427407467731</v>
      </c>
      <c r="CO1252" s="35">
        <f t="shared" si="3003"/>
        <v>1.0739723381088537</v>
      </c>
      <c r="CP1252" s="35">
        <f t="shared" si="3003"/>
        <v>1.0993194308378373</v>
      </c>
      <c r="CQ1252" s="35">
        <f t="shared" si="3003"/>
        <v>1.0716054497515139</v>
      </c>
      <c r="CR1252" s="35">
        <f t="shared" si="3003"/>
        <v>1.0473055482590323</v>
      </c>
      <c r="CS1252" s="35">
        <f t="shared" si="3003"/>
        <v>1.0122173717092096</v>
      </c>
      <c r="CT1252" s="35">
        <f t="shared" si="3003"/>
        <v>0.97134988384445886</v>
      </c>
      <c r="CU1252" s="35">
        <f t="shared" si="3003"/>
        <v>0.95426490697756627</v>
      </c>
      <c r="CV1252" s="35">
        <f t="shared" si="3003"/>
        <v>0.96606608006321937</v>
      </c>
      <c r="CW1252" s="35">
        <f t="shared" si="3003"/>
        <v>0.96161215020451163</v>
      </c>
      <c r="CX1252" s="35">
        <f t="shared" si="3003"/>
        <v>0.93382018708476022</v>
      </c>
      <c r="CY1252" s="35">
        <f t="shared" si="3003"/>
        <v>0.85356293018795526</v>
      </c>
      <c r="CZ1252" s="35">
        <f t="shared" si="3003"/>
        <v>0.83923078785081251</v>
      </c>
      <c r="DA1252" s="35">
        <f t="shared" si="3003"/>
        <v>0.82066096740888028</v>
      </c>
      <c r="DB1252" s="35">
        <f t="shared" si="3003"/>
        <v>0.8365105354692467</v>
      </c>
      <c r="DC1252" s="35">
        <f t="shared" si="3003"/>
        <v>0.81287579826744782</v>
      </c>
      <c r="DD1252" s="35">
        <f t="shared" si="3003"/>
        <v>0.79666448562874437</v>
      </c>
      <c r="DE1252" s="35">
        <f t="shared" si="3003"/>
        <v>0.7759961066560217</v>
      </c>
      <c r="DF1252" s="35">
        <f t="shared" si="3003"/>
        <v>0.76006009928128504</v>
      </c>
      <c r="DG1252" s="35">
        <f t="shared" si="3003"/>
        <v>0.74331398587119801</v>
      </c>
      <c r="DH1252" s="35">
        <f t="shared" si="3003"/>
        <v>0.74732267747904102</v>
      </c>
      <c r="DI1252" s="35">
        <f t="shared" si="3003"/>
        <v>0.73058466544086653</v>
      </c>
      <c r="DJ1252" s="35">
        <f t="shared" si="3003"/>
        <v>0.7129170851515847</v>
      </c>
      <c r="DK1252" s="35">
        <f t="shared" si="3003"/>
        <v>0.65164992256119492</v>
      </c>
      <c r="DL1252" s="35">
        <f t="shared" si="3003"/>
        <v>0.63659022823127442</v>
      </c>
      <c r="DM1252" s="35">
        <f t="shared" si="3003"/>
        <v>0.62263609910146178</v>
      </c>
      <c r="DN1252" s="35">
        <f t="shared" si="3003"/>
        <v>0.63493166492550202</v>
      </c>
      <c r="DO1252" s="35">
        <f t="shared" si="3003"/>
        <v>0.62422110633921346</v>
      </c>
      <c r="DP1252" s="35">
        <f t="shared" si="3003"/>
        <v>0.61477445002857134</v>
      </c>
      <c r="DQ1252" s="35">
        <f t="shared" si="3003"/>
        <v>0.60199743758982638</v>
      </c>
      <c r="DR1252" s="35">
        <f t="shared" ref="DR1252:EW1252" si="3004">(DR1086-DQ1086)*$IA1252</f>
        <v>0.58871568283113906</v>
      </c>
      <c r="DS1252" s="35">
        <f t="shared" si="3004"/>
        <v>0.57289379097637338</v>
      </c>
      <c r="DT1252" s="35">
        <f t="shared" si="3004"/>
        <v>0.57459720643098278</v>
      </c>
      <c r="DU1252" s="35">
        <f t="shared" si="3004"/>
        <v>0.56003260710904634</v>
      </c>
      <c r="DV1252" s="35">
        <f t="shared" si="3004"/>
        <v>0.54710434022761989</v>
      </c>
      <c r="DW1252" s="35">
        <f t="shared" si="3004"/>
        <v>0.49947090310999592</v>
      </c>
      <c r="DX1252" s="35">
        <f t="shared" si="3004"/>
        <v>0.48680545359217431</v>
      </c>
      <c r="DY1252" s="35">
        <f t="shared" si="3004"/>
        <v>0.47578393628728183</v>
      </c>
      <c r="DZ1252" s="35">
        <f t="shared" si="3004"/>
        <v>0.48545118722639768</v>
      </c>
      <c r="EA1252" s="35">
        <f t="shared" si="3004"/>
        <v>0.47670886641464488</v>
      </c>
      <c r="EB1252" s="35">
        <f t="shared" si="3004"/>
        <v>0.46717092741822275</v>
      </c>
      <c r="EC1252" s="35">
        <f t="shared" si="3004"/>
        <v>0.45688211398069839</v>
      </c>
      <c r="ED1252" s="35">
        <f t="shared" si="3004"/>
        <v>0.44737840247140731</v>
      </c>
      <c r="EE1252" s="35">
        <f t="shared" si="3004"/>
        <v>0.43693448583564509</v>
      </c>
      <c r="EF1252" s="35">
        <f t="shared" si="3004"/>
        <v>0.43965474246813541</v>
      </c>
      <c r="EG1252" s="35">
        <f t="shared" si="3004"/>
        <v>0.42868204724083075</v>
      </c>
      <c r="EH1252" s="35">
        <f t="shared" si="3004"/>
        <v>0.41898480153156081</v>
      </c>
      <c r="EI1252" s="35">
        <f t="shared" si="3004"/>
        <v>0.38215991126321169</v>
      </c>
      <c r="EJ1252" s="35">
        <f t="shared" si="3004"/>
        <v>0.37400784720669689</v>
      </c>
      <c r="EK1252" s="35">
        <f t="shared" si="3004"/>
        <v>0.36654992483289839</v>
      </c>
      <c r="EL1252" s="35">
        <f t="shared" si="3004"/>
        <v>0.37480466635187293</v>
      </c>
      <c r="EM1252" s="35">
        <f t="shared" si="3004"/>
        <v>0.36746938484403352</v>
      </c>
      <c r="EN1252" s="35">
        <f t="shared" si="3004"/>
        <v>0.35954051950642868</v>
      </c>
      <c r="EO1252" s="15">
        <f t="shared" si="3004"/>
        <v>0.35062477896837374</v>
      </c>
      <c r="EP1252" s="15">
        <f t="shared" si="3004"/>
        <v>0.34309405624892414</v>
      </c>
      <c r="EQ1252" s="15">
        <f t="shared" si="3004"/>
        <v>0.33659666508655472</v>
      </c>
      <c r="ER1252" s="15">
        <f t="shared" si="3004"/>
        <v>0.33981630652809275</v>
      </c>
      <c r="ES1252" s="15">
        <f t="shared" si="3004"/>
        <v>0.33212731780867949</v>
      </c>
      <c r="ET1252" s="15">
        <f t="shared" si="3004"/>
        <v>0.32519236090826487</v>
      </c>
      <c r="EU1252" s="15">
        <f t="shared" si="3004"/>
        <v>0.29790448203559561</v>
      </c>
      <c r="EV1252" s="15">
        <f t="shared" si="3004"/>
        <v>0.29289813305485346</v>
      </c>
      <c r="EW1252" s="15">
        <f t="shared" si="3004"/>
        <v>0.28586434770546681</v>
      </c>
      <c r="EX1252" s="15">
        <f t="shared" ref="EX1252:FF1252" si="3005">(EX1086-EW1086)*$IA1252</f>
        <v>0.29111182728271695</v>
      </c>
      <c r="EY1252" s="15">
        <f t="shared" si="3005"/>
        <v>0.2838117296294258</v>
      </c>
      <c r="EZ1252" s="15">
        <f t="shared" si="3005"/>
        <v>0.27776951469212846</v>
      </c>
      <c r="FA1252" s="15">
        <f t="shared" si="3005"/>
        <v>0.27101126735371373</v>
      </c>
      <c r="FB1252" s="15">
        <f t="shared" si="3005"/>
        <v>0.26489945326403119</v>
      </c>
      <c r="FC1252" s="15">
        <f t="shared" si="3005"/>
        <v>0.25997492338213485</v>
      </c>
      <c r="FD1252" s="15">
        <f t="shared" si="3005"/>
        <v>0.26209968462139083</v>
      </c>
      <c r="FE1252" s="15">
        <f t="shared" si="3005"/>
        <v>0.25693345989840766</v>
      </c>
      <c r="FF1252" s="15">
        <f t="shared" si="3005"/>
        <v>0.25120770142440962</v>
      </c>
      <c r="FG1252" s="15"/>
      <c r="FH1252" s="15"/>
      <c r="FI1252" s="15"/>
      <c r="FJ1252" s="15"/>
      <c r="FK1252" s="15"/>
      <c r="FL1252" s="15"/>
      <c r="FM1252" s="15"/>
      <c r="FN1252" s="15"/>
      <c r="FO1252" s="15"/>
      <c r="FP1252" s="15"/>
      <c r="FQ1252" s="15"/>
      <c r="FR1252" s="15"/>
      <c r="FS1252" s="15"/>
      <c r="FT1252" s="15"/>
      <c r="FU1252" s="15"/>
      <c r="FV1252" s="15"/>
      <c r="FW1252" s="15"/>
      <c r="FX1252" s="15"/>
      <c r="FY1252" s="15"/>
      <c r="FZ1252" s="15"/>
      <c r="GA1252" s="15"/>
      <c r="GB1252" s="15"/>
      <c r="GC1252" s="15"/>
      <c r="GD1252" s="15"/>
      <c r="GE1252" s="15"/>
      <c r="GF1252" s="15"/>
      <c r="GG1252" s="15"/>
      <c r="GH1252" s="15"/>
      <c r="GI1252" s="15"/>
      <c r="GJ1252" s="15"/>
      <c r="GK1252" s="15"/>
      <c r="GL1252" s="15"/>
      <c r="GM1252" s="15"/>
      <c r="GN1252" s="15"/>
      <c r="GO1252" s="15"/>
      <c r="GP1252" s="15"/>
      <c r="GQ1252" s="15"/>
      <c r="GR1252" s="15"/>
      <c r="GS1252" s="15"/>
      <c r="GT1252" s="15"/>
      <c r="GU1252" s="15"/>
      <c r="GV1252" s="15"/>
      <c r="GW1252" s="15"/>
      <c r="GX1252" s="15"/>
      <c r="GY1252" s="15"/>
      <c r="GZ1252" s="15"/>
      <c r="HA1252" s="15"/>
      <c r="HB1252" s="15"/>
      <c r="HC1252" s="15"/>
      <c r="HD1252" s="15"/>
      <c r="HE1252" s="15"/>
      <c r="HF1252" s="15"/>
      <c r="HG1252" s="15"/>
      <c r="HH1252" s="15"/>
      <c r="HI1252" s="15"/>
      <c r="HJ1252" s="15"/>
      <c r="HK1252" s="15"/>
      <c r="HL1252" s="15"/>
      <c r="HM1252" s="15"/>
      <c r="HN1252" s="15"/>
      <c r="HO1252" s="15"/>
      <c r="HP1252" s="15"/>
      <c r="HQ1252" s="15"/>
      <c r="HR1252" s="15"/>
      <c r="HS1252" s="15"/>
      <c r="HT1252" s="15"/>
      <c r="HU1252" s="15"/>
      <c r="HV1252" s="15"/>
      <c r="HW1252" s="15"/>
      <c r="HX1252" s="15"/>
      <c r="HY1252" s="15"/>
      <c r="HZ1252" s="15"/>
      <c r="IA1252" s="15">
        <v>182.44375847523295</v>
      </c>
      <c r="IB1252" s="15">
        <f t="shared" si="2894"/>
        <v>11.74799681043973</v>
      </c>
    </row>
    <row r="1253" spans="2:236" x14ac:dyDescent="0.25">
      <c r="B1253" s="15">
        <f t="shared" si="2900"/>
        <v>24</v>
      </c>
      <c r="C1253" s="36"/>
      <c r="D1253" s="15"/>
      <c r="E1253" s="15"/>
      <c r="F1253" s="15"/>
      <c r="G1253" s="15"/>
      <c r="H1253" s="15"/>
      <c r="I1253" s="15"/>
      <c r="J1253" s="15"/>
      <c r="K1253" s="15"/>
      <c r="L1253" s="15"/>
      <c r="M1253" s="15"/>
      <c r="N1253" s="15"/>
      <c r="O1253" s="15"/>
      <c r="P1253" s="15"/>
      <c r="Q1253" s="15"/>
      <c r="R1253" s="15"/>
      <c r="S1253" s="15"/>
      <c r="T1253" s="15"/>
      <c r="U1253" s="15"/>
      <c r="V1253" s="15"/>
      <c r="W1253" s="15"/>
      <c r="X1253" s="15"/>
      <c r="Y1253" s="15"/>
      <c r="Z1253" s="15"/>
      <c r="AA1253" s="35">
        <f t="shared" ref="AA1253:BF1253" si="3006">(AA1087-Z1087)*$IA1253</f>
        <v>2.8048984632233882</v>
      </c>
      <c r="AB1253" s="35">
        <f t="shared" si="3006"/>
        <v>3.1192794581393875</v>
      </c>
      <c r="AC1253" s="35">
        <f t="shared" si="3006"/>
        <v>3.1873307485237974</v>
      </c>
      <c r="AD1253" s="35">
        <f t="shared" si="3006"/>
        <v>3.2047936989734898</v>
      </c>
      <c r="AE1253" s="35">
        <f t="shared" si="3006"/>
        <v>2.9932637672270044</v>
      </c>
      <c r="AF1253" s="35">
        <f t="shared" si="3006"/>
        <v>2.9920550151065894</v>
      </c>
      <c r="AG1253" s="35">
        <f t="shared" si="3006"/>
        <v>2.9780034440056675</v>
      </c>
      <c r="AH1253" s="35">
        <f t="shared" si="3006"/>
        <v>3.0808511207859564</v>
      </c>
      <c r="AI1253" s="35">
        <f t="shared" si="3006"/>
        <v>3.037286300530555</v>
      </c>
      <c r="AJ1253" s="35">
        <f t="shared" si="3006"/>
        <v>3.0209243578275973</v>
      </c>
      <c r="AK1253" s="35">
        <f t="shared" si="3006"/>
        <v>2.972639582808398</v>
      </c>
      <c r="AL1253" s="35">
        <f t="shared" si="3006"/>
        <v>2.9515299769426493</v>
      </c>
      <c r="AM1253" s="35">
        <f t="shared" si="3006"/>
        <v>2.8933511652033563</v>
      </c>
      <c r="AN1253" s="35">
        <f t="shared" si="3006"/>
        <v>2.9363943742849989</v>
      </c>
      <c r="AO1253" s="35">
        <f t="shared" si="3006"/>
        <v>2.8936219153536595</v>
      </c>
      <c r="AP1253" s="35">
        <f t="shared" si="3006"/>
        <v>2.8503821379641749</v>
      </c>
      <c r="AQ1253" s="35">
        <f t="shared" si="3006"/>
        <v>2.6350082717088035</v>
      </c>
      <c r="AR1253" s="35">
        <f t="shared" si="3006"/>
        <v>2.6051523405937576</v>
      </c>
      <c r="AS1253" s="35">
        <f t="shared" si="3006"/>
        <v>2.576964270200897</v>
      </c>
      <c r="AT1253" s="35">
        <f t="shared" si="3006"/>
        <v>2.6385354777670149</v>
      </c>
      <c r="AU1253" s="35">
        <f t="shared" si="3006"/>
        <v>2.5925694132652732</v>
      </c>
      <c r="AV1253" s="35">
        <f t="shared" si="3006"/>
        <v>2.5411510928481285</v>
      </c>
      <c r="AW1253" s="35">
        <f t="shared" si="3006"/>
        <v>2.4570563983845899</v>
      </c>
      <c r="AX1253" s="35">
        <f t="shared" si="3006"/>
        <v>2.4197216036281968</v>
      </c>
      <c r="AY1253" s="35">
        <f t="shared" si="3006"/>
        <v>2.3988489642806043</v>
      </c>
      <c r="AZ1253" s="35">
        <f t="shared" si="3006"/>
        <v>2.4924425610443306</v>
      </c>
      <c r="BA1253" s="35">
        <f t="shared" si="3006"/>
        <v>2.4602093319155918</v>
      </c>
      <c r="BB1253" s="35">
        <f t="shared" si="3006"/>
        <v>2.4153915129998458</v>
      </c>
      <c r="BC1253" s="35">
        <f t="shared" si="3006"/>
        <v>2.1931030811300283</v>
      </c>
      <c r="BD1253" s="35">
        <f t="shared" si="3006"/>
        <v>2.1536846980267379</v>
      </c>
      <c r="BE1253" s="35">
        <f t="shared" si="3006"/>
        <v>2.1221060759823489</v>
      </c>
      <c r="BF1253" s="35">
        <f t="shared" si="3006"/>
        <v>2.1872980824515804</v>
      </c>
      <c r="BG1253" s="35">
        <f t="shared" ref="BG1253:CL1253" si="3007">(BG1087-BF1087)*$IA1253</f>
        <v>2.1534606630363364</v>
      </c>
      <c r="BH1253" s="35">
        <f t="shared" si="3007"/>
        <v>2.1171545653039687</v>
      </c>
      <c r="BI1253" s="35">
        <f t="shared" si="3007"/>
        <v>2.0687631809220188</v>
      </c>
      <c r="BJ1253" s="35">
        <f t="shared" si="3007"/>
        <v>2.0356391944515804</v>
      </c>
      <c r="BK1253" s="35">
        <f t="shared" si="3007"/>
        <v>1.9998312442907289</v>
      </c>
      <c r="BL1253" s="35">
        <f t="shared" si="3007"/>
        <v>2.0289817632538938</v>
      </c>
      <c r="BM1253" s="35">
        <f t="shared" si="3007"/>
        <v>1.9903245642987943</v>
      </c>
      <c r="BN1253" s="35">
        <f t="shared" si="3007"/>
        <v>1.9529548549664042</v>
      </c>
      <c r="BO1253" s="35">
        <f t="shared" si="3007"/>
        <v>1.7924574443871815</v>
      </c>
      <c r="BP1253" s="35">
        <f t="shared" si="3007"/>
        <v>1.7575372423399338</v>
      </c>
      <c r="BQ1253" s="35">
        <f t="shared" si="3007"/>
        <v>1.7319733272596733</v>
      </c>
      <c r="BR1253" s="35">
        <f t="shared" si="3007"/>
        <v>1.7767399812241651</v>
      </c>
      <c r="BS1253" s="35">
        <f t="shared" si="3007"/>
        <v>1.7480067594192834</v>
      </c>
      <c r="BT1253" s="35">
        <f t="shared" si="3007"/>
        <v>1.7179192200858782</v>
      </c>
      <c r="BU1253" s="35">
        <f t="shared" si="3007"/>
        <v>1.6866274275970274</v>
      </c>
      <c r="BV1253" s="35">
        <f t="shared" si="3007"/>
        <v>1.657898241178273</v>
      </c>
      <c r="BW1253" s="35">
        <f t="shared" si="3007"/>
        <v>1.6249085161641263</v>
      </c>
      <c r="BX1253" s="35">
        <f t="shared" si="3007"/>
        <v>1.6365999479810562</v>
      </c>
      <c r="BY1253" s="35">
        <f t="shared" si="3007"/>
        <v>1.6057465818378536</v>
      </c>
      <c r="BZ1253" s="35">
        <f t="shared" si="3007"/>
        <v>1.5788019836703648</v>
      </c>
      <c r="CA1253" s="35">
        <f t="shared" si="3007"/>
        <v>1.4532175575355197</v>
      </c>
      <c r="CB1253" s="35">
        <f t="shared" si="3007"/>
        <v>1.432950634043056</v>
      </c>
      <c r="CC1253" s="35">
        <f t="shared" si="3007"/>
        <v>1.4131176041364013</v>
      </c>
      <c r="CD1253" s="35">
        <f t="shared" si="3007"/>
        <v>1.454261997523753</v>
      </c>
      <c r="CE1253" s="35">
        <f t="shared" si="3007"/>
        <v>1.4317741032337254</v>
      </c>
      <c r="CF1253" s="35">
        <f t="shared" si="3007"/>
        <v>1.4090192553210183</v>
      </c>
      <c r="CG1253" s="35">
        <f t="shared" si="3007"/>
        <v>1.3870051433810997</v>
      </c>
      <c r="CH1253" s="35">
        <f t="shared" si="3007"/>
        <v>1.3634420364885251</v>
      </c>
      <c r="CI1253" s="35">
        <f t="shared" si="3007"/>
        <v>1.345223022059914</v>
      </c>
      <c r="CJ1253" s="35">
        <f t="shared" si="3007"/>
        <v>1.3693371786066053</v>
      </c>
      <c r="CK1253" s="35">
        <f t="shared" si="3007"/>
        <v>1.3629581905383577</v>
      </c>
      <c r="CL1253" s="35">
        <f t="shared" si="3007"/>
        <v>1.3498677313236116</v>
      </c>
      <c r="CM1253" s="35">
        <f t="shared" ref="CM1253:DR1253" si="3008">(CM1087-CL1087)*$IA1253</f>
        <v>1.2418640641292757</v>
      </c>
      <c r="CN1253" s="35">
        <f t="shared" si="3008"/>
        <v>1.2240309266649321</v>
      </c>
      <c r="CO1253" s="35">
        <f t="shared" si="3008"/>
        <v>1.2028252571333888</v>
      </c>
      <c r="CP1253" s="35">
        <f t="shared" si="3008"/>
        <v>1.2312540527472782</v>
      </c>
      <c r="CQ1253" s="35">
        <f t="shared" si="3008"/>
        <v>1.2002531493751065</v>
      </c>
      <c r="CR1253" s="35">
        <f t="shared" si="3008"/>
        <v>1.1730734046254316</v>
      </c>
      <c r="CS1253" s="35">
        <f t="shared" si="3008"/>
        <v>1.1338068221934718</v>
      </c>
      <c r="CT1253" s="35">
        <f t="shared" si="3008"/>
        <v>1.0880630448534092</v>
      </c>
      <c r="CU1253" s="35">
        <f t="shared" si="3008"/>
        <v>1.0689565990525094</v>
      </c>
      <c r="CV1253" s="35">
        <f t="shared" si="3008"/>
        <v>1.0822075914429321</v>
      </c>
      <c r="CW1253" s="35">
        <f t="shared" si="3008"/>
        <v>1.0772493419965463</v>
      </c>
      <c r="CX1253" s="35">
        <f t="shared" si="3008"/>
        <v>1.0461450261083654</v>
      </c>
      <c r="CY1253" s="35">
        <f t="shared" si="3008"/>
        <v>0.95626006805671404</v>
      </c>
      <c r="CZ1253" s="35">
        <f t="shared" si="3008"/>
        <v>0.94022818551240572</v>
      </c>
      <c r="DA1253" s="35">
        <f t="shared" si="3008"/>
        <v>0.91944722375796728</v>
      </c>
      <c r="DB1253" s="35">
        <f t="shared" si="3008"/>
        <v>0.93722858031008105</v>
      </c>
      <c r="DC1253" s="35">
        <f t="shared" si="3008"/>
        <v>0.91077118640887489</v>
      </c>
      <c r="DD1253" s="35">
        <f t="shared" si="3008"/>
        <v>0.892629640385186</v>
      </c>
      <c r="DE1253" s="35">
        <f t="shared" si="3008"/>
        <v>0.86949269569058385</v>
      </c>
      <c r="DF1253" s="35">
        <f t="shared" si="3008"/>
        <v>0.85165690949655937</v>
      </c>
      <c r="DG1253" s="35">
        <f t="shared" si="3008"/>
        <v>0.8329121605305011</v>
      </c>
      <c r="DH1253" s="35">
        <f t="shared" si="3008"/>
        <v>0.83742344759500875</v>
      </c>
      <c r="DI1253" s="35">
        <f t="shared" si="3008"/>
        <v>0.81868620075993004</v>
      </c>
      <c r="DJ1253" s="35">
        <f t="shared" si="3008"/>
        <v>0.79890607050397655</v>
      </c>
      <c r="DK1253" s="35">
        <f t="shared" si="3008"/>
        <v>0.73026495238798428</v>
      </c>
      <c r="DL1253" s="35">
        <f t="shared" si="3008"/>
        <v>0.71340331825983816</v>
      </c>
      <c r="DM1253" s="35">
        <f t="shared" si="3008"/>
        <v>0.69777970799721367</v>
      </c>
      <c r="DN1253" s="35">
        <f t="shared" si="3008"/>
        <v>0.71157365751182589</v>
      </c>
      <c r="DO1253" s="35">
        <f t="shared" si="3008"/>
        <v>0.69958443139242421</v>
      </c>
      <c r="DP1253" s="35">
        <f t="shared" si="3008"/>
        <v>0.68901105970632914</v>
      </c>
      <c r="DQ1253" s="35">
        <f t="shared" si="3008"/>
        <v>0.67470448919164006</v>
      </c>
      <c r="DR1253" s="35">
        <f t="shared" si="3008"/>
        <v>0.65983143018743262</v>
      </c>
      <c r="DS1253" s="35">
        <f t="shared" ref="DS1253:EX1253" si="3009">(DS1087-DR1087)*$IA1253</f>
        <v>0.64211053474869773</v>
      </c>
      <c r="DT1253" s="35">
        <f t="shared" si="3009"/>
        <v>0.64403192246033425</v>
      </c>
      <c r="DU1253" s="35">
        <f t="shared" si="3009"/>
        <v>0.62771907995547371</v>
      </c>
      <c r="DV1253" s="35">
        <f t="shared" si="3009"/>
        <v>0.61323956776400701</v>
      </c>
      <c r="DW1253" s="35">
        <f t="shared" si="3009"/>
        <v>0.55985801815024616</v>
      </c>
      <c r="DX1253" s="35">
        <f t="shared" si="3009"/>
        <v>0.54567058844370142</v>
      </c>
      <c r="DY1253" s="35">
        <f t="shared" si="3009"/>
        <v>0.53332526564263882</v>
      </c>
      <c r="DZ1253" s="35">
        <f t="shared" si="3009"/>
        <v>0.54417075781447422</v>
      </c>
      <c r="EA1253" s="35">
        <f t="shared" si="3009"/>
        <v>0.53437988781267387</v>
      </c>
      <c r="EB1253" s="35">
        <f t="shared" si="3009"/>
        <v>0.52369668926337976</v>
      </c>
      <c r="EC1253" s="35">
        <f t="shared" si="3009"/>
        <v>0.51217127552066644</v>
      </c>
      <c r="ED1253" s="35">
        <f t="shared" si="3009"/>
        <v>0.50152549303038885</v>
      </c>
      <c r="EE1253" s="35">
        <f t="shared" si="3009"/>
        <v>0.48982523609261008</v>
      </c>
      <c r="EF1253" s="35">
        <f t="shared" si="3009"/>
        <v>0.49288248637281101</v>
      </c>
      <c r="EG1253" s="35">
        <f t="shared" si="3009"/>
        <v>0.48058882681831833</v>
      </c>
      <c r="EH1253" s="35">
        <f t="shared" si="3009"/>
        <v>0.46972458107978793</v>
      </c>
      <c r="EI1253" s="35">
        <f t="shared" si="3009"/>
        <v>0.42844645236537637</v>
      </c>
      <c r="EJ1253" s="35">
        <f t="shared" si="3009"/>
        <v>0.41931297933689415</v>
      </c>
      <c r="EK1253" s="35">
        <f t="shared" si="3009"/>
        <v>0.41095740124180807</v>
      </c>
      <c r="EL1253" s="35">
        <f t="shared" si="3009"/>
        <v>0.42021808718957543</v>
      </c>
      <c r="EM1253" s="35">
        <f t="shared" si="3009"/>
        <v>0.41199979509104079</v>
      </c>
      <c r="EN1253" s="35">
        <f t="shared" si="3009"/>
        <v>0.40311567372246621</v>
      </c>
      <c r="EO1253" s="35">
        <f t="shared" si="3009"/>
        <v>0.39312472942786791</v>
      </c>
      <c r="EP1253" s="15">
        <f t="shared" si="3009"/>
        <v>0.384686355330772</v>
      </c>
      <c r="EQ1253" s="15">
        <f t="shared" si="3009"/>
        <v>0.37740630498679795</v>
      </c>
      <c r="ER1253" s="15">
        <f t="shared" si="3009"/>
        <v>0.38102133879691658</v>
      </c>
      <c r="ES1253" s="15">
        <f t="shared" si="3009"/>
        <v>0.37240491555096145</v>
      </c>
      <c r="ET1253" s="15">
        <f t="shared" si="3009"/>
        <v>0.36463368801777107</v>
      </c>
      <c r="EU1253" s="15">
        <f t="shared" si="3009"/>
        <v>0.33404036636767942</v>
      </c>
      <c r="EV1253" s="15">
        <f t="shared" si="3009"/>
        <v>0.32843073542326673</v>
      </c>
      <c r="EW1253" s="15">
        <f t="shared" si="3009"/>
        <v>0.32054749813761957</v>
      </c>
      <c r="EX1253" s="15">
        <f t="shared" si="3009"/>
        <v>0.32643554976430966</v>
      </c>
      <c r="EY1253" s="15">
        <f t="shared" ref="EY1253:FF1253" si="3010">(EY1087-EX1087)*$IA1253</f>
        <v>0.31825346033957286</v>
      </c>
      <c r="EZ1253" s="15">
        <f t="shared" si="3010"/>
        <v>0.31148167173715369</v>
      </c>
      <c r="FA1253" s="15">
        <f t="shared" si="3010"/>
        <v>0.30390672938462326</v>
      </c>
      <c r="FB1253" s="15">
        <f t="shared" si="3010"/>
        <v>0.29705646799815977</v>
      </c>
      <c r="FC1253" s="15">
        <f t="shared" si="3010"/>
        <v>0.29153743664438142</v>
      </c>
      <c r="FD1253" s="15">
        <f t="shared" si="3010"/>
        <v>0.29392348142244223</v>
      </c>
      <c r="FE1253" s="15">
        <f t="shared" si="3010"/>
        <v>0.28813323453735951</v>
      </c>
      <c r="FF1253" s="15">
        <f t="shared" si="3010"/>
        <v>0.28171533372014063</v>
      </c>
      <c r="FG1253" s="15"/>
      <c r="FH1253" s="15"/>
      <c r="FI1253" s="15"/>
      <c r="FJ1253" s="15"/>
      <c r="FK1253" s="15"/>
      <c r="FL1253" s="15"/>
      <c r="FM1253" s="15"/>
      <c r="FN1253" s="15"/>
      <c r="FO1253" s="15"/>
      <c r="FP1253" s="15"/>
      <c r="FQ1253" s="15"/>
      <c r="FR1253" s="15"/>
      <c r="FS1253" s="15"/>
      <c r="FT1253" s="15"/>
      <c r="FU1253" s="15"/>
      <c r="FV1253" s="15"/>
      <c r="FW1253" s="15"/>
      <c r="FX1253" s="15"/>
      <c r="FY1253" s="15"/>
      <c r="FZ1253" s="15"/>
      <c r="GA1253" s="15"/>
      <c r="GB1253" s="15"/>
      <c r="GC1253" s="15"/>
      <c r="GD1253" s="15"/>
      <c r="GE1253" s="15"/>
      <c r="GF1253" s="15"/>
      <c r="GG1253" s="15"/>
      <c r="GH1253" s="15"/>
      <c r="GI1253" s="15"/>
      <c r="GJ1253" s="15"/>
      <c r="GK1253" s="15"/>
      <c r="GL1253" s="15"/>
      <c r="GM1253" s="15"/>
      <c r="GN1253" s="15"/>
      <c r="GO1253" s="15"/>
      <c r="GP1253" s="15"/>
      <c r="GQ1253" s="15"/>
      <c r="GR1253" s="15"/>
      <c r="GS1253" s="15"/>
      <c r="GT1253" s="15"/>
      <c r="GU1253" s="15"/>
      <c r="GV1253" s="15"/>
      <c r="GW1253" s="15"/>
      <c r="GX1253" s="15"/>
      <c r="GY1253" s="15"/>
      <c r="GZ1253" s="15"/>
      <c r="HA1253" s="15"/>
      <c r="HB1253" s="15"/>
      <c r="HC1253" s="15"/>
      <c r="HD1253" s="15"/>
      <c r="HE1253" s="15"/>
      <c r="HF1253" s="15"/>
      <c r="HG1253" s="15"/>
      <c r="HH1253" s="15"/>
      <c r="HI1253" s="15"/>
      <c r="HJ1253" s="15"/>
      <c r="HK1253" s="15"/>
      <c r="HL1253" s="15"/>
      <c r="HM1253" s="15"/>
      <c r="HN1253" s="15"/>
      <c r="HO1253" s="15"/>
      <c r="HP1253" s="15"/>
      <c r="HQ1253" s="15"/>
      <c r="HR1253" s="15"/>
      <c r="HS1253" s="15"/>
      <c r="HT1253" s="15"/>
      <c r="HU1253" s="15"/>
      <c r="HV1253" s="15"/>
      <c r="HW1253" s="15"/>
      <c r="HX1253" s="15"/>
      <c r="HY1253" s="15"/>
      <c r="HZ1253" s="15"/>
      <c r="IA1253" s="15">
        <v>200.50900049072482</v>
      </c>
      <c r="IB1253" s="15">
        <f t="shared" si="2894"/>
        <v>13.179416036265991</v>
      </c>
    </row>
    <row r="1254" spans="2:236" x14ac:dyDescent="0.25">
      <c r="B1254" s="15">
        <f t="shared" si="2900"/>
        <v>25</v>
      </c>
      <c r="C1254" s="36"/>
      <c r="D1254" s="15"/>
      <c r="E1254" s="15"/>
      <c r="F1254" s="15"/>
      <c r="G1254" s="15"/>
      <c r="H1254" s="15"/>
      <c r="I1254" s="15"/>
      <c r="J1254" s="15"/>
      <c r="K1254" s="15"/>
      <c r="L1254" s="15"/>
      <c r="M1254" s="15"/>
      <c r="N1254" s="15"/>
      <c r="O1254" s="15"/>
      <c r="P1254" s="15"/>
      <c r="Q1254" s="15"/>
      <c r="R1254" s="15"/>
      <c r="S1254" s="15"/>
      <c r="T1254" s="15"/>
      <c r="U1254" s="15"/>
      <c r="V1254" s="15"/>
      <c r="W1254" s="15"/>
      <c r="X1254" s="15"/>
      <c r="Y1254" s="15"/>
      <c r="Z1254" s="15"/>
      <c r="AA1254" s="15"/>
      <c r="AB1254" s="35">
        <f t="shared" ref="AB1254:BG1254" si="3011">(AB1088-AA1088)*$IA1254</f>
        <v>3.0510835541519534</v>
      </c>
      <c r="AC1254" s="35">
        <f t="shared" si="3011"/>
        <v>3.297732384475371</v>
      </c>
      <c r="AD1254" s="35">
        <f t="shared" si="3011"/>
        <v>3.3577627757704738</v>
      </c>
      <c r="AE1254" s="35">
        <f t="shared" si="3011"/>
        <v>3.1552666369183924</v>
      </c>
      <c r="AF1254" s="35">
        <f t="shared" si="3011"/>
        <v>3.1654799206765598</v>
      </c>
      <c r="AG1254" s="35">
        <f t="shared" si="3011"/>
        <v>3.1583174991783678</v>
      </c>
      <c r="AH1254" s="35">
        <f t="shared" si="3011"/>
        <v>3.2731713664037336</v>
      </c>
      <c r="AI1254" s="35">
        <f t="shared" si="3011"/>
        <v>3.2312321281859937</v>
      </c>
      <c r="AJ1254" s="35">
        <f t="shared" si="3011"/>
        <v>3.2172381818689679</v>
      </c>
      <c r="AK1254" s="35">
        <f t="shared" si="3011"/>
        <v>3.1685439821583681</v>
      </c>
      <c r="AL1254" s="35">
        <f t="shared" si="3011"/>
        <v>3.1482938534429472</v>
      </c>
      <c r="AM1254" s="35">
        <f t="shared" si="3011"/>
        <v>3.0881031036929216</v>
      </c>
      <c r="AN1254" s="35">
        <f t="shared" si="3011"/>
        <v>3.1356736765737794</v>
      </c>
      <c r="AO1254" s="35">
        <f t="shared" si="3011"/>
        <v>3.091400091986265</v>
      </c>
      <c r="AP1254" s="35">
        <f t="shared" si="3011"/>
        <v>3.0464194328316436</v>
      </c>
      <c r="AQ1254" s="35">
        <f t="shared" si="3011"/>
        <v>2.8172235054730494</v>
      </c>
      <c r="AR1254" s="35">
        <f t="shared" si="3011"/>
        <v>2.7861730658976125</v>
      </c>
      <c r="AS1254" s="35">
        <f t="shared" si="3011"/>
        <v>2.7568024364219852</v>
      </c>
      <c r="AT1254" s="35">
        <f t="shared" si="3011"/>
        <v>2.8233947911845205</v>
      </c>
      <c r="AU1254" s="35">
        <f t="shared" si="3011"/>
        <v>2.7748606277549639</v>
      </c>
      <c r="AV1254" s="35">
        <f t="shared" si="3011"/>
        <v>2.7204128124664551</v>
      </c>
      <c r="AW1254" s="35">
        <f t="shared" si="3011"/>
        <v>2.6309060818149823</v>
      </c>
      <c r="AX1254" s="35">
        <f t="shared" si="3011"/>
        <v>2.5914023757633036</v>
      </c>
      <c r="AY1254" s="35">
        <f t="shared" si="3011"/>
        <v>2.5694843592280452</v>
      </c>
      <c r="AZ1254" s="35">
        <f t="shared" si="3011"/>
        <v>2.6701610325962646</v>
      </c>
      <c r="BA1254" s="35">
        <f t="shared" si="3011"/>
        <v>2.636025910608792</v>
      </c>
      <c r="BB1254" s="35">
        <f t="shared" si="3011"/>
        <v>2.5883704215052288</v>
      </c>
      <c r="BC1254" s="35">
        <f t="shared" si="3011"/>
        <v>2.3504705205006444</v>
      </c>
      <c r="BD1254" s="35">
        <f t="shared" si="3011"/>
        <v>2.3085044293474759</v>
      </c>
      <c r="BE1254" s="35">
        <f t="shared" si="3011"/>
        <v>2.2749169355103001</v>
      </c>
      <c r="BF1254" s="35">
        <f t="shared" si="3011"/>
        <v>2.345060210753056</v>
      </c>
      <c r="BG1254" s="35">
        <f t="shared" si="3011"/>
        <v>2.3090241409585679</v>
      </c>
      <c r="BH1254" s="35">
        <f t="shared" ref="BH1254:CM1254" si="3012">(BH1088-BG1088)*$IA1254</f>
        <v>2.2703214173110013</v>
      </c>
      <c r="BI1254" s="35">
        <f t="shared" si="3012"/>
        <v>2.218639200508187</v>
      </c>
      <c r="BJ1254" s="35">
        <f t="shared" si="3012"/>
        <v>2.1833123742417415</v>
      </c>
      <c r="BK1254" s="35">
        <f t="shared" si="3012"/>
        <v>2.1450915129055956</v>
      </c>
      <c r="BL1254" s="35">
        <f t="shared" si="3012"/>
        <v>2.1765397735067751</v>
      </c>
      <c r="BM1254" s="35">
        <f t="shared" si="3012"/>
        <v>2.1352417474452081</v>
      </c>
      <c r="BN1254" s="35">
        <f t="shared" si="3012"/>
        <v>2.095311513763721</v>
      </c>
      <c r="BO1254" s="35">
        <f t="shared" si="3012"/>
        <v>1.9232543648385496</v>
      </c>
      <c r="BP1254" s="35">
        <f t="shared" si="3012"/>
        <v>1.8859153765120611</v>
      </c>
      <c r="BQ1254" s="35">
        <f t="shared" si="3012"/>
        <v>1.8586067763725589</v>
      </c>
      <c r="BR1254" s="35">
        <f t="shared" si="3012"/>
        <v>1.9067688317884652</v>
      </c>
      <c r="BS1254" s="35">
        <f t="shared" si="3012"/>
        <v>1.8760499114553195</v>
      </c>
      <c r="BT1254" s="35">
        <f t="shared" si="3012"/>
        <v>1.8438695552696804</v>
      </c>
      <c r="BU1254" s="35">
        <f t="shared" si="3012"/>
        <v>1.8103889682810919</v>
      </c>
      <c r="BV1254" s="35">
        <f t="shared" si="3012"/>
        <v>1.779651838171971</v>
      </c>
      <c r="BW1254" s="35">
        <f t="shared" si="3012"/>
        <v>1.7443343387428265</v>
      </c>
      <c r="BX1254" s="35">
        <f t="shared" si="3012"/>
        <v>1.7569781465781693</v>
      </c>
      <c r="BY1254" s="35">
        <f t="shared" si="3012"/>
        <v>1.7239444396978398</v>
      </c>
      <c r="BZ1254" s="35">
        <f t="shared" si="3012"/>
        <v>1.6951013978846969</v>
      </c>
      <c r="CA1254" s="35">
        <f t="shared" si="3012"/>
        <v>1.5603407921952692</v>
      </c>
      <c r="CB1254" s="35">
        <f t="shared" si="3012"/>
        <v>1.5386503918320276</v>
      </c>
      <c r="CC1254" s="35">
        <f t="shared" si="3012"/>
        <v>1.5174220465783841</v>
      </c>
      <c r="CD1254" s="35">
        <f t="shared" si="3012"/>
        <v>1.5616718741706643</v>
      </c>
      <c r="CE1254" s="35">
        <f t="shared" si="3012"/>
        <v>1.5375894789404747</v>
      </c>
      <c r="CF1254" s="35">
        <f t="shared" si="3012"/>
        <v>1.513216652766844</v>
      </c>
      <c r="CG1254" s="35">
        <f t="shared" si="3012"/>
        <v>1.4896357677334402</v>
      </c>
      <c r="CH1254" s="35">
        <f t="shared" si="3012"/>
        <v>1.464387794296685</v>
      </c>
      <c r="CI1254" s="35">
        <f t="shared" si="3012"/>
        <v>1.4448764317617664</v>
      </c>
      <c r="CJ1254" s="35">
        <f t="shared" si="3012"/>
        <v>1.4708337257463895</v>
      </c>
      <c r="CK1254" s="35">
        <f t="shared" si="3012"/>
        <v>1.4640378565747023</v>
      </c>
      <c r="CL1254" s="35">
        <f t="shared" si="3012"/>
        <v>1.4500310647642587</v>
      </c>
      <c r="CM1254" s="35">
        <f t="shared" si="3012"/>
        <v>1.3340615615280951</v>
      </c>
      <c r="CN1254" s="35">
        <f t="shared" ref="CN1254:DS1254" si="3013">(CN1088-CM1088)*$IA1254</f>
        <v>1.3149502145045844</v>
      </c>
      <c r="CO1254" s="35">
        <f t="shared" si="3013"/>
        <v>1.2922134386604995</v>
      </c>
      <c r="CP1254" s="35">
        <f t="shared" si="3013"/>
        <v>1.3227995418114771</v>
      </c>
      <c r="CQ1254" s="35">
        <f t="shared" si="3013"/>
        <v>1.2895366881684585</v>
      </c>
      <c r="CR1254" s="35">
        <f t="shared" si="3013"/>
        <v>1.2603761686430015</v>
      </c>
      <c r="CS1254" s="35">
        <f t="shared" si="3013"/>
        <v>1.2182259458578646</v>
      </c>
      <c r="CT1254" s="35">
        <f t="shared" si="3013"/>
        <v>1.169112233608099</v>
      </c>
      <c r="CU1254" s="35">
        <f t="shared" si="3013"/>
        <v>1.1486169920637415</v>
      </c>
      <c r="CV1254" s="35">
        <f t="shared" si="3013"/>
        <v>1.1628899641800254</v>
      </c>
      <c r="CW1254" s="35">
        <f t="shared" si="3013"/>
        <v>1.1575961949682005</v>
      </c>
      <c r="CX1254" s="35">
        <f t="shared" si="3013"/>
        <v>1.1242045388032351</v>
      </c>
      <c r="CY1254" s="35">
        <f t="shared" si="3013"/>
        <v>1.0276412598935543</v>
      </c>
      <c r="CZ1254" s="35">
        <f t="shared" si="3013"/>
        <v>1.0104396600377645</v>
      </c>
      <c r="DA1254" s="35">
        <f t="shared" si="3013"/>
        <v>0.9881327860093877</v>
      </c>
      <c r="DB1254" s="35">
        <f t="shared" si="3013"/>
        <v>1.0072686526410621</v>
      </c>
      <c r="DC1254" s="35">
        <f t="shared" si="3013"/>
        <v>0.97885928164081748</v>
      </c>
      <c r="DD1254" s="35">
        <f t="shared" si="3013"/>
        <v>0.95938569939520424</v>
      </c>
      <c r="DE1254" s="35">
        <f t="shared" si="3013"/>
        <v>0.93454155313223741</v>
      </c>
      <c r="DF1254" s="35">
        <f t="shared" si="3013"/>
        <v>0.91539362513337441</v>
      </c>
      <c r="DG1254" s="35">
        <f t="shared" si="3013"/>
        <v>0.89526736089428249</v>
      </c>
      <c r="DH1254" s="35">
        <f t="shared" si="3013"/>
        <v>0.90013759235040558</v>
      </c>
      <c r="DI1254" s="35">
        <f t="shared" si="3013"/>
        <v>0.88001766025129191</v>
      </c>
      <c r="DJ1254" s="35">
        <f t="shared" si="3013"/>
        <v>0.85877538270890208</v>
      </c>
      <c r="DK1254" s="35">
        <f t="shared" si="3013"/>
        <v>0.78500766137295952</v>
      </c>
      <c r="DL1254" s="35">
        <f t="shared" si="3013"/>
        <v>0.76689827767506968</v>
      </c>
      <c r="DM1254" s="35">
        <f t="shared" si="3013"/>
        <v>0.750118719324253</v>
      </c>
      <c r="DN1254" s="35">
        <f t="shared" si="3013"/>
        <v>0.76496314556214617</v>
      </c>
      <c r="DO1254" s="35">
        <f t="shared" si="3013"/>
        <v>0.75208987307206432</v>
      </c>
      <c r="DP1254" s="35">
        <f t="shared" si="3013"/>
        <v>0.740738015736771</v>
      </c>
      <c r="DQ1254" s="35">
        <f t="shared" si="3013"/>
        <v>0.72537193902335739</v>
      </c>
      <c r="DR1254" s="35">
        <f t="shared" si="3013"/>
        <v>0.70939597359719453</v>
      </c>
      <c r="DS1254" s="35">
        <f t="shared" si="3013"/>
        <v>0.69035731507310383</v>
      </c>
      <c r="DT1254" s="35">
        <f t="shared" ref="DT1254:EY1254" si="3014">(DT1088-DS1088)*$IA1254</f>
        <v>0.69243635409562909</v>
      </c>
      <c r="DU1254" s="35">
        <f t="shared" si="3014"/>
        <v>0.67491029285621829</v>
      </c>
      <c r="DV1254" s="35">
        <f t="shared" si="3014"/>
        <v>0.65935454568908203</v>
      </c>
      <c r="DW1254" s="35">
        <f t="shared" si="3014"/>
        <v>0.60196959259420268</v>
      </c>
      <c r="DX1254" s="35">
        <f t="shared" si="3014"/>
        <v>0.58672515764040201</v>
      </c>
      <c r="DY1254" s="35">
        <f t="shared" si="3014"/>
        <v>0.57346075554989462</v>
      </c>
      <c r="DZ1254" s="35">
        <f t="shared" si="3014"/>
        <v>0.58513233738401771</v>
      </c>
      <c r="EA1254" s="35">
        <f t="shared" si="3014"/>
        <v>0.57461419589126028</v>
      </c>
      <c r="EB1254" s="35">
        <f t="shared" si="3014"/>
        <v>0.56313603994091643</v>
      </c>
      <c r="EC1254" s="35">
        <f t="shared" si="3014"/>
        <v>0.55075170882423474</v>
      </c>
      <c r="ED1254" s="35">
        <f t="shared" si="3014"/>
        <v>0.539312745893054</v>
      </c>
      <c r="EE1254" s="35">
        <f t="shared" si="3014"/>
        <v>0.52673934143588108</v>
      </c>
      <c r="EF1254" s="35">
        <f t="shared" si="3014"/>
        <v>0.5300353946537687</v>
      </c>
      <c r="EG1254" s="35">
        <f t="shared" si="3014"/>
        <v>0.51682319479867489</v>
      </c>
      <c r="EH1254" s="35">
        <f t="shared" si="3014"/>
        <v>0.50514766435337055</v>
      </c>
      <c r="EI1254" s="35">
        <f t="shared" si="3014"/>
        <v>0.46076353813747123</v>
      </c>
      <c r="EJ1254" s="35">
        <f t="shared" si="3014"/>
        <v>0.45094763087146572</v>
      </c>
      <c r="EK1254" s="35">
        <f t="shared" si="3014"/>
        <v>0.44196794476955098</v>
      </c>
      <c r="EL1254" s="35">
        <f t="shared" si="3014"/>
        <v>0.45193384643656181</v>
      </c>
      <c r="EM1254" s="35">
        <f t="shared" si="3014"/>
        <v>0.4431015725682183</v>
      </c>
      <c r="EN1254" s="35">
        <f t="shared" si="3014"/>
        <v>0.43355286335743842</v>
      </c>
      <c r="EO1254" s="35">
        <f t="shared" si="3014"/>
        <v>0.42281338814245706</v>
      </c>
      <c r="EP1254" s="35">
        <f t="shared" si="3014"/>
        <v>0.4137433745495373</v>
      </c>
      <c r="EQ1254" s="15">
        <f t="shared" si="3014"/>
        <v>0.40591887732873827</v>
      </c>
      <c r="ER1254" s="15">
        <f t="shared" si="3014"/>
        <v>0.40981250775563804</v>
      </c>
      <c r="ES1254" s="15">
        <f t="shared" si="3014"/>
        <v>0.40055034461912409</v>
      </c>
      <c r="ET1254" s="15">
        <f t="shared" si="3014"/>
        <v>0.39219695113235958</v>
      </c>
      <c r="EU1254" s="15">
        <f t="shared" si="3014"/>
        <v>0.3592956015897793</v>
      </c>
      <c r="EV1254" s="15">
        <f t="shared" si="3014"/>
        <v>0.3532661962609091</v>
      </c>
      <c r="EW1254" s="15">
        <f t="shared" si="3014"/>
        <v>0.34479102465395928</v>
      </c>
      <c r="EX1254" s="15">
        <f t="shared" si="3014"/>
        <v>0.35112865517578251</v>
      </c>
      <c r="EY1254" s="15">
        <f t="shared" si="3014"/>
        <v>0.34233177891190814</v>
      </c>
      <c r="EZ1254" s="15">
        <f t="shared" ref="EZ1254:FF1254" si="3015">(EZ1088-EY1088)*$IA1254</f>
        <v>0.3350516517031733</v>
      </c>
      <c r="FA1254" s="15">
        <f t="shared" si="3015"/>
        <v>0.32690735779019742</v>
      </c>
      <c r="FB1254" s="15">
        <f t="shared" si="3015"/>
        <v>0.3195423550488935</v>
      </c>
      <c r="FC1254" s="15">
        <f t="shared" si="3015"/>
        <v>0.31360915187205696</v>
      </c>
      <c r="FD1254" s="15">
        <f t="shared" si="3015"/>
        <v>0.31617945725171875</v>
      </c>
      <c r="FE1254" s="15">
        <f t="shared" si="3015"/>
        <v>0.309954311725186</v>
      </c>
      <c r="FF1254" s="15">
        <f t="shared" si="3015"/>
        <v>0.30305378755709206</v>
      </c>
      <c r="FG1254" s="15"/>
      <c r="FH1254" s="15"/>
      <c r="FI1254" s="15"/>
      <c r="FJ1254" s="15"/>
      <c r="FK1254" s="15"/>
      <c r="FL1254" s="15"/>
      <c r="FM1254" s="15"/>
      <c r="FN1254" s="15"/>
      <c r="FO1254" s="15"/>
      <c r="FP1254" s="15"/>
      <c r="FQ1254" s="15"/>
      <c r="FR1254" s="15"/>
      <c r="FS1254" s="15"/>
      <c r="FT1254" s="15"/>
      <c r="FU1254" s="15"/>
      <c r="FV1254" s="15"/>
      <c r="FW1254" s="15"/>
      <c r="FX1254" s="15"/>
      <c r="FY1254" s="15"/>
      <c r="FZ1254" s="15"/>
      <c r="GA1254" s="15"/>
      <c r="GB1254" s="15"/>
      <c r="GC1254" s="15"/>
      <c r="GD1254" s="15"/>
      <c r="GE1254" s="15"/>
      <c r="GF1254" s="15"/>
      <c r="GG1254" s="15"/>
      <c r="GH1254" s="15"/>
      <c r="GI1254" s="15"/>
      <c r="GJ1254" s="15"/>
      <c r="GK1254" s="15"/>
      <c r="GL1254" s="15"/>
      <c r="GM1254" s="15"/>
      <c r="GN1254" s="15"/>
      <c r="GO1254" s="15"/>
      <c r="GP1254" s="15"/>
      <c r="GQ1254" s="15"/>
      <c r="GR1254" s="15"/>
      <c r="GS1254" s="15"/>
      <c r="GT1254" s="15"/>
      <c r="GU1254" s="15"/>
      <c r="GV1254" s="15"/>
      <c r="GW1254" s="15"/>
      <c r="GX1254" s="15"/>
      <c r="GY1254" s="15"/>
      <c r="GZ1254" s="15"/>
      <c r="HA1254" s="15"/>
      <c r="HB1254" s="15"/>
      <c r="HC1254" s="15"/>
      <c r="HD1254" s="15"/>
      <c r="HE1254" s="15"/>
      <c r="HF1254" s="15"/>
      <c r="HG1254" s="15"/>
      <c r="HH1254" s="15"/>
      <c r="HI1254" s="15"/>
      <c r="HJ1254" s="15"/>
      <c r="HK1254" s="15"/>
      <c r="HL1254" s="15"/>
      <c r="HM1254" s="15"/>
      <c r="HN1254" s="15"/>
      <c r="HO1254" s="15"/>
      <c r="HP1254" s="15"/>
      <c r="HQ1254" s="15"/>
      <c r="HR1254" s="15"/>
      <c r="HS1254" s="15"/>
      <c r="HT1254" s="15"/>
      <c r="HU1254" s="15"/>
      <c r="HV1254" s="15"/>
      <c r="HW1254" s="15"/>
      <c r="HX1254" s="15"/>
      <c r="HY1254" s="15"/>
      <c r="HZ1254" s="15"/>
      <c r="IA1254" s="15">
        <v>211.38206906708604</v>
      </c>
      <c r="IB1254" s="15">
        <f t="shared" si="2894"/>
        <v>14.182793050216333</v>
      </c>
    </row>
    <row r="1255" spans="2:236" x14ac:dyDescent="0.25">
      <c r="B1255" s="15">
        <f t="shared" si="2900"/>
        <v>26</v>
      </c>
      <c r="C1255" s="36"/>
      <c r="D1255" s="15"/>
      <c r="E1255" s="15"/>
      <c r="F1255" s="15"/>
      <c r="G1255" s="15"/>
      <c r="H1255" s="15"/>
      <c r="I1255" s="15"/>
      <c r="J1255" s="15"/>
      <c r="K1255" s="15"/>
      <c r="L1255" s="15"/>
      <c r="M1255" s="15"/>
      <c r="N1255" s="15"/>
      <c r="O1255" s="15"/>
      <c r="P1255" s="15"/>
      <c r="Q1255" s="15"/>
      <c r="R1255" s="15"/>
      <c r="S1255" s="15"/>
      <c r="T1255" s="15"/>
      <c r="U1255" s="15"/>
      <c r="V1255" s="15"/>
      <c r="W1255" s="15"/>
      <c r="X1255" s="15"/>
      <c r="Y1255" s="15"/>
      <c r="Z1255" s="15"/>
      <c r="AA1255" s="15"/>
      <c r="AB1255" s="15"/>
      <c r="AC1255" s="35">
        <f t="shared" ref="AC1255:BH1255" si="3016">(AC1089-AB1089)*$IA1255</f>
        <v>2.8323856500772102</v>
      </c>
      <c r="AD1255" s="35">
        <f t="shared" si="3016"/>
        <v>3.0505376732304543</v>
      </c>
      <c r="AE1255" s="35">
        <f t="shared" si="3016"/>
        <v>2.9028104832992661</v>
      </c>
      <c r="AF1255" s="35">
        <f t="shared" si="3016"/>
        <v>2.9299352293196255</v>
      </c>
      <c r="AG1255" s="35">
        <f t="shared" si="3016"/>
        <v>2.9339541006538972</v>
      </c>
      <c r="AH1255" s="35">
        <f t="shared" si="3016"/>
        <v>3.048095311944035</v>
      </c>
      <c r="AI1255" s="35">
        <f t="shared" si="3016"/>
        <v>3.0143721868555939</v>
      </c>
      <c r="AJ1255" s="35">
        <f t="shared" si="3016"/>
        <v>3.0053584221577601</v>
      </c>
      <c r="AK1255" s="35">
        <f t="shared" si="3016"/>
        <v>2.9630141592459407</v>
      </c>
      <c r="AL1255" s="35">
        <f t="shared" si="3016"/>
        <v>2.9466145136770421</v>
      </c>
      <c r="AM1255" s="35">
        <f t="shared" si="3016"/>
        <v>2.8923467612197666</v>
      </c>
      <c r="AN1255" s="35">
        <f t="shared" si="3016"/>
        <v>2.9386807122200458</v>
      </c>
      <c r="AO1255" s="35">
        <f t="shared" si="3016"/>
        <v>2.8986991644200826</v>
      </c>
      <c r="AP1255" s="35">
        <f t="shared" si="3016"/>
        <v>2.8578177126689424</v>
      </c>
      <c r="AQ1255" s="35">
        <f t="shared" si="3016"/>
        <v>2.6438583915335059</v>
      </c>
      <c r="AR1255" s="35">
        <f t="shared" si="3016"/>
        <v>2.6156317975014494</v>
      </c>
      <c r="AS1255" s="35">
        <f t="shared" si="3016"/>
        <v>2.5888677549617607</v>
      </c>
      <c r="AT1255" s="35">
        <f t="shared" si="3016"/>
        <v>2.6521535730423018</v>
      </c>
      <c r="AU1255" s="35">
        <f t="shared" si="3016"/>
        <v>2.6072347835706626</v>
      </c>
      <c r="AV1255" s="35">
        <f t="shared" si="3016"/>
        <v>2.5566764708441272</v>
      </c>
      <c r="AW1255" s="35">
        <f t="shared" si="3016"/>
        <v>2.4730878695935874</v>
      </c>
      <c r="AX1255" s="35">
        <f t="shared" si="3016"/>
        <v>2.436434314132037</v>
      </c>
      <c r="AY1255" s="35">
        <f t="shared" si="3016"/>
        <v>2.4162680858427668</v>
      </c>
      <c r="AZ1255" s="35">
        <f t="shared" si="3016"/>
        <v>2.5113708995071442</v>
      </c>
      <c r="BA1255" s="35">
        <f t="shared" si="3016"/>
        <v>2.4796644440843023</v>
      </c>
      <c r="BB1255" s="35">
        <f t="shared" si="3016"/>
        <v>2.4352020092748266</v>
      </c>
      <c r="BC1255" s="35">
        <f t="shared" si="3016"/>
        <v>2.2116879784996719</v>
      </c>
      <c r="BD1255" s="35">
        <f t="shared" si="3016"/>
        <v>2.1724801703360552</v>
      </c>
      <c r="BE1255" s="35">
        <f t="shared" si="3016"/>
        <v>2.1411320256192239</v>
      </c>
      <c r="BF1255" s="35">
        <f t="shared" si="3016"/>
        <v>2.2074056417133616</v>
      </c>
      <c r="BG1255" s="35">
        <f t="shared" si="3016"/>
        <v>2.1737249100936737</v>
      </c>
      <c r="BH1255" s="35">
        <f t="shared" si="3016"/>
        <v>2.1375139169231878</v>
      </c>
      <c r="BI1255" s="35">
        <f t="shared" ref="BI1255:CN1255" si="3017">(BI1089-BH1089)*$IA1255</f>
        <v>2.0890626772680196</v>
      </c>
      <c r="BJ1255" s="35">
        <f t="shared" si="3017"/>
        <v>2.0559934496326613</v>
      </c>
      <c r="BK1255" s="35">
        <f t="shared" si="3017"/>
        <v>2.0201835305320297</v>
      </c>
      <c r="BL1255" s="35">
        <f t="shared" si="3017"/>
        <v>2.049978094942039</v>
      </c>
      <c r="BM1255" s="35">
        <f t="shared" si="3017"/>
        <v>2.0112490819805764</v>
      </c>
      <c r="BN1255" s="35">
        <f t="shared" si="3017"/>
        <v>1.9737950445345378</v>
      </c>
      <c r="BO1255" s="35">
        <f t="shared" si="3017"/>
        <v>1.8118529736435756</v>
      </c>
      <c r="BP1255" s="35">
        <f t="shared" si="3017"/>
        <v>1.7768035560478348</v>
      </c>
      <c r="BQ1255" s="35">
        <f t="shared" si="3017"/>
        <v>1.7511949538588492</v>
      </c>
      <c r="BR1255" s="35">
        <f t="shared" si="3017"/>
        <v>1.7966932136014033</v>
      </c>
      <c r="BS1255" s="35">
        <f t="shared" si="3017"/>
        <v>1.767862048906063</v>
      </c>
      <c r="BT1255" s="35">
        <f t="shared" si="3017"/>
        <v>1.7376459059702489</v>
      </c>
      <c r="BU1255" s="35">
        <f t="shared" si="3017"/>
        <v>1.7061968542639765</v>
      </c>
      <c r="BV1255" s="35">
        <f t="shared" si="3017"/>
        <v>1.6773262843134151</v>
      </c>
      <c r="BW1255" s="35">
        <f t="shared" si="3017"/>
        <v>1.6441318743973086</v>
      </c>
      <c r="BX1255" s="35">
        <f t="shared" si="3017"/>
        <v>1.6561399104021552</v>
      </c>
      <c r="BY1255" s="35">
        <f t="shared" si="3017"/>
        <v>1.6250886467472465</v>
      </c>
      <c r="BZ1255" s="35">
        <f t="shared" si="3017"/>
        <v>1.5979820307054049</v>
      </c>
      <c r="CA1255" s="35">
        <f t="shared" si="3017"/>
        <v>1.4710149861137727</v>
      </c>
      <c r="CB1255" s="35">
        <f t="shared" si="3017"/>
        <v>1.4506347047075958</v>
      </c>
      <c r="CC1255" s="35">
        <f t="shared" si="3017"/>
        <v>1.4306862794075048</v>
      </c>
      <c r="CD1255" s="35">
        <f t="shared" si="3017"/>
        <v>1.4724731657949977</v>
      </c>
      <c r="CE1255" s="35">
        <f t="shared" si="3017"/>
        <v>1.449830616363722</v>
      </c>
      <c r="CF1255" s="35">
        <f t="shared" si="3017"/>
        <v>1.4269105518051717</v>
      </c>
      <c r="CG1255" s="35">
        <f t="shared" si="3017"/>
        <v>1.4047337737586585</v>
      </c>
      <c r="CH1255" s="35">
        <f t="shared" si="3017"/>
        <v>1.3809815339197073</v>
      </c>
      <c r="CI1255" s="35">
        <f t="shared" si="3017"/>
        <v>1.3626361031933862</v>
      </c>
      <c r="CJ1255" s="35">
        <f t="shared" si="3017"/>
        <v>1.3871707729919631</v>
      </c>
      <c r="CK1255" s="35">
        <f t="shared" si="3017"/>
        <v>1.3808154502176482</v>
      </c>
      <c r="CL1255" s="35">
        <f t="shared" si="3017"/>
        <v>1.3676574260972014</v>
      </c>
      <c r="CM1255" s="35">
        <f t="shared" si="3017"/>
        <v>1.258322510349019</v>
      </c>
      <c r="CN1255" s="35">
        <f t="shared" si="3017"/>
        <v>1.2403402816957267</v>
      </c>
      <c r="CO1255" s="35">
        <f t="shared" ref="CO1255:DT1255" si="3018">(CO1089-CN1089)*$IA1255</f>
        <v>1.2189360100720688</v>
      </c>
      <c r="CP1255" s="35">
        <f t="shared" si="3018"/>
        <v>1.2478306486404096</v>
      </c>
      <c r="CQ1255" s="35">
        <f t="shared" si="3018"/>
        <v>1.2164943615933563</v>
      </c>
      <c r="CR1255" s="35">
        <f t="shared" si="3018"/>
        <v>1.1890250748460951</v>
      </c>
      <c r="CS1255" s="35">
        <f t="shared" si="3018"/>
        <v>1.1492982229361888</v>
      </c>
      <c r="CT1255" s="35">
        <f t="shared" si="3018"/>
        <v>1.1029979963532697</v>
      </c>
      <c r="CU1255" s="35">
        <f t="shared" si="3018"/>
        <v>1.0836948904095871</v>
      </c>
      <c r="CV1255" s="35">
        <f t="shared" si="3018"/>
        <v>1.0971942855768793</v>
      </c>
      <c r="CW1255" s="35">
        <f t="shared" si="3018"/>
        <v>1.0922323809513708</v>
      </c>
      <c r="CX1255" s="35">
        <f t="shared" si="3018"/>
        <v>1.0607574869269842</v>
      </c>
      <c r="CY1255" s="35">
        <f t="shared" si="3018"/>
        <v>0.96967141388249978</v>
      </c>
      <c r="CZ1255" s="35">
        <f t="shared" si="3018"/>
        <v>0.95346609678538619</v>
      </c>
      <c r="DA1255" s="35">
        <f t="shared" si="3018"/>
        <v>0.9324418636722458</v>
      </c>
      <c r="DB1255" s="35">
        <f t="shared" si="3018"/>
        <v>0.95052437004090207</v>
      </c>
      <c r="DC1255" s="35">
        <f t="shared" si="3018"/>
        <v>0.92373962345659577</v>
      </c>
      <c r="DD1255" s="35">
        <f t="shared" si="3018"/>
        <v>0.9053858147630256</v>
      </c>
      <c r="DE1255" s="35">
        <f t="shared" si="3018"/>
        <v>0.881962208474665</v>
      </c>
      <c r="DF1255" s="35">
        <f t="shared" si="3018"/>
        <v>0.86391286444975568</v>
      </c>
      <c r="DG1255" s="35">
        <f t="shared" si="3018"/>
        <v>0.84493890797217652</v>
      </c>
      <c r="DH1255" s="35">
        <f t="shared" si="3018"/>
        <v>0.8495556782380439</v>
      </c>
      <c r="DI1255" s="35">
        <f t="shared" si="3018"/>
        <v>0.83058602834879891</v>
      </c>
      <c r="DJ1255" s="35">
        <f t="shared" si="3018"/>
        <v>0.81055579401973166</v>
      </c>
      <c r="DK1255" s="35">
        <f t="shared" si="3018"/>
        <v>0.74094664252293452</v>
      </c>
      <c r="DL1255" s="35">
        <f t="shared" si="3018"/>
        <v>0.72386926061934587</v>
      </c>
      <c r="DM1255" s="35">
        <f t="shared" si="3018"/>
        <v>0.70804609905888582</v>
      </c>
      <c r="DN1255" s="35">
        <f t="shared" si="3018"/>
        <v>0.72207307370523033</v>
      </c>
      <c r="DO1255" s="35">
        <f t="shared" si="3018"/>
        <v>0.70993641912225425</v>
      </c>
      <c r="DP1255" s="35">
        <f t="shared" si="3018"/>
        <v>0.69923523182209013</v>
      </c>
      <c r="DQ1255" s="35">
        <f t="shared" si="3018"/>
        <v>0.68474401418047026</v>
      </c>
      <c r="DR1255" s="35">
        <f t="shared" si="3018"/>
        <v>0.66967624339643839</v>
      </c>
      <c r="DS1255" s="35">
        <f t="shared" si="3018"/>
        <v>0.65171636565400737</v>
      </c>
      <c r="DT1255" s="35">
        <f t="shared" si="3018"/>
        <v>0.65369173155169624</v>
      </c>
      <c r="DU1255" s="35">
        <f t="shared" ref="DU1255:EZ1255" si="3019">(DU1089-DT1089)*$IA1255</f>
        <v>0.63715858410600701</v>
      </c>
      <c r="DV1255" s="35">
        <f t="shared" si="3019"/>
        <v>0.62248473117235958</v>
      </c>
      <c r="DW1255" s="35">
        <f t="shared" si="3019"/>
        <v>0.56831898243935064</v>
      </c>
      <c r="DX1255" s="35">
        <f t="shared" si="3019"/>
        <v>0.55393642018539491</v>
      </c>
      <c r="DY1255" s="35">
        <f t="shared" si="3019"/>
        <v>0.54142259804842818</v>
      </c>
      <c r="DZ1255" s="35">
        <f t="shared" si="3019"/>
        <v>0.55245157464164685</v>
      </c>
      <c r="EA1255" s="35">
        <f t="shared" si="3019"/>
        <v>0.54253017197752273</v>
      </c>
      <c r="EB1255" s="35">
        <f t="shared" si="3019"/>
        <v>0.53170187821926129</v>
      </c>
      <c r="EC1255" s="35">
        <f t="shared" si="3019"/>
        <v>0.52001748166636541</v>
      </c>
      <c r="ED1255" s="35">
        <f t="shared" si="3019"/>
        <v>0.50922519727384918</v>
      </c>
      <c r="EE1255" s="35">
        <f t="shared" si="3019"/>
        <v>0.49736126485290683</v>
      </c>
      <c r="EF1255" s="35">
        <f t="shared" si="3019"/>
        <v>0.50048150167671124</v>
      </c>
      <c r="EG1255" s="35">
        <f t="shared" si="3019"/>
        <v>0.48801375698435384</v>
      </c>
      <c r="EH1255" s="35">
        <f t="shared" si="3019"/>
        <v>0.47699652940249154</v>
      </c>
      <c r="EI1255" s="35">
        <f t="shared" si="3019"/>
        <v>0.43509243275818393</v>
      </c>
      <c r="EJ1255" s="35">
        <f t="shared" si="3019"/>
        <v>0.42582960017208149</v>
      </c>
      <c r="EK1255" s="35">
        <f t="shared" si="3019"/>
        <v>0.41735606550124249</v>
      </c>
      <c r="EL1255" s="35">
        <f t="shared" si="3019"/>
        <v>0.42677310677614638</v>
      </c>
      <c r="EM1255" s="35">
        <f t="shared" si="3019"/>
        <v>0.41843855069531105</v>
      </c>
      <c r="EN1255" s="35">
        <f t="shared" si="3019"/>
        <v>0.40942710865857551</v>
      </c>
      <c r="EO1255" s="35">
        <f t="shared" si="3019"/>
        <v>0.39929080706083664</v>
      </c>
      <c r="EP1255" s="35">
        <f t="shared" si="3019"/>
        <v>0.3907307472302009</v>
      </c>
      <c r="EQ1255" s="35">
        <f t="shared" si="3019"/>
        <v>0.383346640518061</v>
      </c>
      <c r="ER1255" s="15">
        <f t="shared" si="3019"/>
        <v>0.38702897853996338</v>
      </c>
      <c r="ES1255" s="15">
        <f t="shared" si="3019"/>
        <v>0.37828683366517374</v>
      </c>
      <c r="ET1255" s="15">
        <f t="shared" si="3019"/>
        <v>0.37040265706290204</v>
      </c>
      <c r="EU1255" s="15">
        <f t="shared" si="3019"/>
        <v>0.33933398013143168</v>
      </c>
      <c r="EV1255" s="15">
        <f t="shared" si="3019"/>
        <v>0.33364368925300597</v>
      </c>
      <c r="EW1255" s="15">
        <f t="shared" si="3019"/>
        <v>0.32564326216927431</v>
      </c>
      <c r="EX1255" s="15">
        <f t="shared" si="3019"/>
        <v>0.33163298632016885</v>
      </c>
      <c r="EY1255" s="15">
        <f t="shared" si="3019"/>
        <v>0.32332848116515867</v>
      </c>
      <c r="EZ1255" s="15">
        <f t="shared" si="3019"/>
        <v>0.31645628824736005</v>
      </c>
      <c r="FA1255" s="15">
        <f t="shared" ref="FA1255:FF1255" si="3020">(FA1089-EZ1089)*$IA1255</f>
        <v>0.30876766316116505</v>
      </c>
      <c r="FB1255" s="15">
        <f t="shared" si="3020"/>
        <v>0.30181486250629502</v>
      </c>
      <c r="FC1255" s="15">
        <f t="shared" si="3020"/>
        <v>0.29621423891343751</v>
      </c>
      <c r="FD1255" s="15">
        <f t="shared" si="3020"/>
        <v>0.29864541763425767</v>
      </c>
      <c r="FE1255" s="15">
        <f t="shared" si="3020"/>
        <v>0.29276885964478844</v>
      </c>
      <c r="FF1255" s="15">
        <f t="shared" si="3020"/>
        <v>0.28625418766573213</v>
      </c>
      <c r="FG1255" s="15"/>
      <c r="FH1255" s="15"/>
      <c r="FI1255" s="15"/>
      <c r="FJ1255" s="15"/>
      <c r="FK1255" s="15"/>
      <c r="FL1255" s="15"/>
      <c r="FM1255" s="15"/>
      <c r="FN1255" s="15"/>
      <c r="FO1255" s="15"/>
      <c r="FP1255" s="15"/>
      <c r="FQ1255" s="15"/>
      <c r="FR1255" s="15"/>
      <c r="FS1255" s="15"/>
      <c r="FT1255" s="15"/>
      <c r="FU1255" s="15"/>
      <c r="FV1255" s="15"/>
      <c r="FW1255" s="15"/>
      <c r="FX1255" s="15"/>
      <c r="FY1255" s="15"/>
      <c r="FZ1255" s="15"/>
      <c r="GA1255" s="15"/>
      <c r="GB1255" s="15"/>
      <c r="GC1255" s="15"/>
      <c r="GD1255" s="15"/>
      <c r="GE1255" s="15"/>
      <c r="GF1255" s="15"/>
      <c r="GG1255" s="15"/>
      <c r="GH1255" s="15"/>
      <c r="GI1255" s="15"/>
      <c r="GJ1255" s="15"/>
      <c r="GK1255" s="15"/>
      <c r="GL1255" s="15"/>
      <c r="GM1255" s="15"/>
      <c r="GN1255" s="15"/>
      <c r="GO1255" s="15"/>
      <c r="GP1255" s="15"/>
      <c r="GQ1255" s="15"/>
      <c r="GR1255" s="15"/>
      <c r="GS1255" s="15"/>
      <c r="GT1255" s="15"/>
      <c r="GU1255" s="15"/>
      <c r="GV1255" s="15"/>
      <c r="GW1255" s="15"/>
      <c r="GX1255" s="15"/>
      <c r="GY1255" s="15"/>
      <c r="GZ1255" s="15"/>
      <c r="HA1255" s="15"/>
      <c r="HB1255" s="15"/>
      <c r="HC1255" s="15"/>
      <c r="HD1255" s="15"/>
      <c r="HE1255" s="15"/>
      <c r="HF1255" s="15"/>
      <c r="HG1255" s="15"/>
      <c r="HH1255" s="15"/>
      <c r="HI1255" s="15"/>
      <c r="HJ1255" s="15"/>
      <c r="HK1255" s="15"/>
      <c r="HL1255" s="15"/>
      <c r="HM1255" s="15"/>
      <c r="HN1255" s="15"/>
      <c r="HO1255" s="15"/>
      <c r="HP1255" s="15"/>
      <c r="HQ1255" s="15"/>
      <c r="HR1255" s="15"/>
      <c r="HS1255" s="15"/>
      <c r="HT1255" s="15"/>
      <c r="HU1255" s="15"/>
      <c r="HV1255" s="15"/>
      <c r="HW1255" s="15"/>
      <c r="HX1255" s="15"/>
      <c r="HY1255" s="15"/>
      <c r="HZ1255" s="15"/>
      <c r="IA1255" s="15">
        <v>195.58756562106896</v>
      </c>
      <c r="IB1255" s="15">
        <f t="shared" si="2894"/>
        <v>13.401414992701405</v>
      </c>
    </row>
    <row r="1256" spans="2:236" x14ac:dyDescent="0.25">
      <c r="B1256" s="15">
        <f t="shared" si="2900"/>
        <v>27</v>
      </c>
      <c r="C1256" s="36"/>
      <c r="D1256" s="15"/>
      <c r="E1256" s="15"/>
      <c r="F1256" s="15"/>
      <c r="G1256" s="15"/>
      <c r="H1256" s="15"/>
      <c r="I1256" s="15"/>
      <c r="J1256" s="15"/>
      <c r="K1256" s="15"/>
      <c r="L1256" s="15"/>
      <c r="M1256" s="15"/>
      <c r="N1256" s="15"/>
      <c r="O1256" s="15"/>
      <c r="P1256" s="15"/>
      <c r="Q1256" s="15"/>
      <c r="R1256" s="15"/>
      <c r="S1256" s="15"/>
      <c r="T1256" s="15"/>
      <c r="U1256" s="15"/>
      <c r="V1256" s="15"/>
      <c r="W1256" s="15"/>
      <c r="X1256" s="15"/>
      <c r="Y1256" s="15"/>
      <c r="Z1256" s="15"/>
      <c r="AA1256" s="15"/>
      <c r="AB1256" s="15"/>
      <c r="AC1256" s="15"/>
      <c r="AD1256" s="35">
        <f t="shared" ref="AD1256:BI1256" si="3021">(AD1090-AC1090)*$IA1256</f>
        <v>2.8995222876952726</v>
      </c>
      <c r="AE1256" s="35">
        <f t="shared" si="3021"/>
        <v>2.9184350498987892</v>
      </c>
      <c r="AF1256" s="35">
        <f t="shared" si="3021"/>
        <v>2.9828929121385177</v>
      </c>
      <c r="AG1256" s="35">
        <f t="shared" si="3021"/>
        <v>3.005169911320114</v>
      </c>
      <c r="AH1256" s="35">
        <f t="shared" si="3021"/>
        <v>3.1334685660871644</v>
      </c>
      <c r="AI1256" s="35">
        <f t="shared" si="3021"/>
        <v>3.1064025209337971</v>
      </c>
      <c r="AJ1256" s="35">
        <f t="shared" si="3021"/>
        <v>3.1026015616661287</v>
      </c>
      <c r="AK1256" s="35">
        <f t="shared" si="3021"/>
        <v>3.0630058050020814</v>
      </c>
      <c r="AL1256" s="35">
        <f t="shared" si="3021"/>
        <v>3.0492870960143299</v>
      </c>
      <c r="AM1256" s="35">
        <f t="shared" si="3021"/>
        <v>2.9957072412784003</v>
      </c>
      <c r="AN1256" s="35">
        <f t="shared" si="3021"/>
        <v>3.0458770396572445</v>
      </c>
      <c r="AO1256" s="35">
        <f t="shared" si="3021"/>
        <v>3.0062612064466063</v>
      </c>
      <c r="AP1256" s="35">
        <f t="shared" si="3021"/>
        <v>2.965407904644763</v>
      </c>
      <c r="AQ1256" s="35">
        <f t="shared" si="3021"/>
        <v>2.7446301647023925</v>
      </c>
      <c r="AR1256" s="35">
        <f t="shared" si="3021"/>
        <v>2.716396610459221</v>
      </c>
      <c r="AS1256" s="35">
        <f t="shared" si="3021"/>
        <v>2.6895409097600154</v>
      </c>
      <c r="AT1256" s="35">
        <f t="shared" si="3021"/>
        <v>2.7561526621688026</v>
      </c>
      <c r="AU1256" s="35">
        <f t="shared" si="3021"/>
        <v>2.7102422614792805</v>
      </c>
      <c r="AV1256" s="35">
        <f t="shared" si="3021"/>
        <v>2.6583707914074202</v>
      </c>
      <c r="AW1256" s="35">
        <f t="shared" si="3021"/>
        <v>2.5720596211479609</v>
      </c>
      <c r="AX1256" s="35">
        <f t="shared" si="3021"/>
        <v>2.5344819223491069</v>
      </c>
      <c r="AY1256" s="35">
        <f t="shared" si="3021"/>
        <v>2.5140003817151135</v>
      </c>
      <c r="AZ1256" s="35">
        <f t="shared" si="3021"/>
        <v>2.6134311042759513</v>
      </c>
      <c r="BA1256" s="35">
        <f t="shared" si="3021"/>
        <v>2.5808813636840675</v>
      </c>
      <c r="BB1256" s="35">
        <f t="shared" si="3021"/>
        <v>2.5350118147664671</v>
      </c>
      <c r="BC1256" s="35">
        <f t="shared" si="3021"/>
        <v>2.3026788675460312</v>
      </c>
      <c r="BD1256" s="35">
        <f t="shared" si="3021"/>
        <v>2.2621687770569809</v>
      </c>
      <c r="BE1256" s="35">
        <f t="shared" si="3021"/>
        <v>2.2298142171579407</v>
      </c>
      <c r="BF1256" s="35">
        <f t="shared" si="3021"/>
        <v>2.2991144586241723</v>
      </c>
      <c r="BG1256" s="35">
        <f t="shared" si="3021"/>
        <v>2.2642985964623472</v>
      </c>
      <c r="BH1256" s="35">
        <f t="shared" si="3021"/>
        <v>2.226824747794188</v>
      </c>
      <c r="BI1256" s="35">
        <f t="shared" si="3021"/>
        <v>2.1765768650533421</v>
      </c>
      <c r="BJ1256" s="35">
        <f t="shared" ref="BJ1256:CO1256" si="3022">(BJ1090-BI1090)*$IA1256</f>
        <v>2.1423351292834822</v>
      </c>
      <c r="BK1256" s="35">
        <f t="shared" si="3022"/>
        <v>2.1052204370953311</v>
      </c>
      <c r="BL1256" s="35">
        <f t="shared" si="3022"/>
        <v>2.1364629214953883</v>
      </c>
      <c r="BM1256" s="35">
        <f t="shared" si="3022"/>
        <v>2.0962826729674573</v>
      </c>
      <c r="BN1256" s="35">
        <f t="shared" si="3022"/>
        <v>2.057416510552752</v>
      </c>
      <c r="BO1256" s="35">
        <f t="shared" si="3022"/>
        <v>1.8887622939305813</v>
      </c>
      <c r="BP1256" s="35">
        <f t="shared" si="3022"/>
        <v>1.8523628259502014</v>
      </c>
      <c r="BQ1256" s="35">
        <f t="shared" si="3022"/>
        <v>1.8257954645339904</v>
      </c>
      <c r="BR1256" s="35">
        <f t="shared" si="3022"/>
        <v>1.8733615457693906</v>
      </c>
      <c r="BS1256" s="35">
        <f t="shared" si="3022"/>
        <v>1.8434239573192175</v>
      </c>
      <c r="BT1256" s="35">
        <f t="shared" si="3022"/>
        <v>1.8120336262590415</v>
      </c>
      <c r="BU1256" s="35">
        <f t="shared" si="3022"/>
        <v>1.7793493137857734</v>
      </c>
      <c r="BV1256" s="35">
        <f t="shared" si="3022"/>
        <v>1.7493462985215629</v>
      </c>
      <c r="BW1256" s="35">
        <f t="shared" si="3022"/>
        <v>1.714826340284352</v>
      </c>
      <c r="BX1256" s="35">
        <f t="shared" si="3022"/>
        <v>1.7274483286709665</v>
      </c>
      <c r="BY1256" s="35">
        <f t="shared" si="3022"/>
        <v>1.6951533293831347</v>
      </c>
      <c r="BZ1256" s="35">
        <f t="shared" si="3022"/>
        <v>1.6669668379003708</v>
      </c>
      <c r="CA1256" s="35">
        <f t="shared" si="3022"/>
        <v>1.5345967256595323</v>
      </c>
      <c r="CB1256" s="35">
        <f t="shared" si="3022"/>
        <v>1.5134091130953875</v>
      </c>
      <c r="CC1256" s="35">
        <f t="shared" si="3022"/>
        <v>1.4926679517220203</v>
      </c>
      <c r="CD1256" s="35">
        <f t="shared" si="3022"/>
        <v>1.5363364752530837</v>
      </c>
      <c r="CE1256" s="35">
        <f t="shared" si="3022"/>
        <v>1.5127809341289493</v>
      </c>
      <c r="CF1256" s="35">
        <f t="shared" si="3022"/>
        <v>1.4889318662420921</v>
      </c>
      <c r="CG1256" s="35">
        <f t="shared" si="3022"/>
        <v>1.465854621749791</v>
      </c>
      <c r="CH1256" s="35">
        <f t="shared" si="3022"/>
        <v>1.4411297042618998</v>
      </c>
      <c r="CI1256" s="35">
        <f t="shared" si="3022"/>
        <v>1.4220437768263017</v>
      </c>
      <c r="CJ1256" s="35">
        <f t="shared" si="3022"/>
        <v>1.4477068079478981</v>
      </c>
      <c r="CK1256" s="35">
        <f t="shared" si="3022"/>
        <v>1.441131917962664</v>
      </c>
      <c r="CL1256" s="35">
        <f t="shared" si="3022"/>
        <v>1.4274553516909292</v>
      </c>
      <c r="CM1256" s="35">
        <f t="shared" si="3022"/>
        <v>1.3133898000745121</v>
      </c>
      <c r="CN1256" s="35">
        <f t="shared" si="3022"/>
        <v>1.2946677771949417</v>
      </c>
      <c r="CO1256" s="35">
        <f t="shared" si="3022"/>
        <v>1.2723713282867619</v>
      </c>
      <c r="CP1256" s="35">
        <f t="shared" ref="CP1256:DU1256" si="3023">(CP1090-CO1090)*$IA1256</f>
        <v>1.3025785519085376</v>
      </c>
      <c r="CQ1256" s="35">
        <f t="shared" si="3023"/>
        <v>1.2699116236251236</v>
      </c>
      <c r="CR1256" s="35">
        <f t="shared" si="3023"/>
        <v>1.2412783176176065</v>
      </c>
      <c r="CS1256" s="35">
        <f t="shared" si="3023"/>
        <v>1.1998453231054473</v>
      </c>
      <c r="CT1256" s="35">
        <f t="shared" si="3023"/>
        <v>1.1515457004310148</v>
      </c>
      <c r="CU1256" s="35">
        <f t="shared" si="3023"/>
        <v>1.1314282999638632</v>
      </c>
      <c r="CV1256" s="35">
        <f t="shared" si="3023"/>
        <v>1.1455576576609376</v>
      </c>
      <c r="CW1256" s="35">
        <f t="shared" si="3023"/>
        <v>1.1404119980633101</v>
      </c>
      <c r="CX1256" s="35">
        <f t="shared" si="3023"/>
        <v>1.1075820605620719</v>
      </c>
      <c r="CY1256" s="35">
        <f t="shared" si="3023"/>
        <v>1.0125044441452258</v>
      </c>
      <c r="CZ1256" s="35">
        <f t="shared" si="3023"/>
        <v>0.99561091605235141</v>
      </c>
      <c r="DA1256" s="35">
        <f t="shared" si="3023"/>
        <v>0.97368386152639397</v>
      </c>
      <c r="DB1256" s="35">
        <f t="shared" si="3023"/>
        <v>0.99259291660787363</v>
      </c>
      <c r="DC1256" s="35">
        <f t="shared" si="3023"/>
        <v>0.96464846904942714</v>
      </c>
      <c r="DD1256" s="35">
        <f t="shared" si="3023"/>
        <v>0.94550654471003981</v>
      </c>
      <c r="DE1256" s="35">
        <f t="shared" si="3023"/>
        <v>0.92106854032716912</v>
      </c>
      <c r="DF1256" s="35">
        <f t="shared" si="3023"/>
        <v>0.90224152118416334</v>
      </c>
      <c r="DG1256" s="35">
        <f t="shared" si="3023"/>
        <v>0.88244748466710399</v>
      </c>
      <c r="DH1256" s="35">
        <f t="shared" si="3023"/>
        <v>0.88729081253711173</v>
      </c>
      <c r="DI1256" s="35">
        <f t="shared" si="3023"/>
        <v>0.86749948987604253</v>
      </c>
      <c r="DJ1256" s="35">
        <f t="shared" si="3023"/>
        <v>0.84659908117978466</v>
      </c>
      <c r="DK1256" s="35">
        <f t="shared" si="3023"/>
        <v>0.77391220055355314</v>
      </c>
      <c r="DL1256" s="35">
        <f t="shared" si="3023"/>
        <v>0.75609155627866498</v>
      </c>
      <c r="DM1256" s="35">
        <f t="shared" si="3023"/>
        <v>0.73957990692871911</v>
      </c>
      <c r="DN1256" s="35">
        <f t="shared" si="3023"/>
        <v>0.75424767591102382</v>
      </c>
      <c r="DO1256" s="35">
        <f t="shared" si="3023"/>
        <v>0.74158598521856378</v>
      </c>
      <c r="DP1256" s="35">
        <f t="shared" si="3023"/>
        <v>0.73042303710347567</v>
      </c>
      <c r="DQ1256" s="35">
        <f t="shared" si="3023"/>
        <v>0.71530024262580982</v>
      </c>
      <c r="DR1256" s="35">
        <f t="shared" si="3023"/>
        <v>0.69957428993207804</v>
      </c>
      <c r="DS1256" s="35">
        <f t="shared" si="3023"/>
        <v>0.68082615706650196</v>
      </c>
      <c r="DT1256" s="35">
        <f t="shared" si="3023"/>
        <v>0.68290322727153685</v>
      </c>
      <c r="DU1256" s="35">
        <f t="shared" si="3023"/>
        <v>0.66564427084061129</v>
      </c>
      <c r="DV1256" s="35">
        <f t="shared" ref="DV1256:FA1256" si="3024">(DV1090-DU1090)*$IA1256</f>
        <v>0.65032687415792101</v>
      </c>
      <c r="DW1256" s="35">
        <f t="shared" si="3024"/>
        <v>0.59374940978755275</v>
      </c>
      <c r="DX1256" s="35">
        <f t="shared" si="3024"/>
        <v>0.57873355909943658</v>
      </c>
      <c r="DY1256" s="35">
        <f t="shared" si="3024"/>
        <v>0.56566942345578974</v>
      </c>
      <c r="DZ1256" s="35">
        <f t="shared" si="3024"/>
        <v>0.57720235218945193</v>
      </c>
      <c r="EA1256" s="35">
        <f t="shared" si="3024"/>
        <v>0.56684629315081136</v>
      </c>
      <c r="EB1256" s="35">
        <f t="shared" si="3024"/>
        <v>0.55554218662721655</v>
      </c>
      <c r="EC1256" s="35">
        <f t="shared" si="3024"/>
        <v>0.54334304986078907</v>
      </c>
      <c r="ED1256" s="35">
        <f t="shared" si="3024"/>
        <v>0.5320755098324581</v>
      </c>
      <c r="EE1256" s="35">
        <f t="shared" si="3024"/>
        <v>0.51968770809039644</v>
      </c>
      <c r="EF1256" s="35">
        <f t="shared" si="3024"/>
        <v>0.52295650543867855</v>
      </c>
      <c r="EG1256" s="35">
        <f t="shared" si="3024"/>
        <v>0.50993710140026427</v>
      </c>
      <c r="EH1256" s="35">
        <f t="shared" si="3024"/>
        <v>0.49843285371230645</v>
      </c>
      <c r="EI1256" s="35">
        <f t="shared" si="3024"/>
        <v>0.4546525354293483</v>
      </c>
      <c r="EJ1256" s="35">
        <f t="shared" si="3024"/>
        <v>0.44497983652946288</v>
      </c>
      <c r="EK1256" s="35">
        <f t="shared" si="3024"/>
        <v>0.43613156527145758</v>
      </c>
      <c r="EL1256" s="35">
        <f t="shared" si="3024"/>
        <v>0.44597872061750615</v>
      </c>
      <c r="EM1256" s="35">
        <f t="shared" si="3024"/>
        <v>0.43727544072320879</v>
      </c>
      <c r="EN1256" s="35">
        <f t="shared" si="3024"/>
        <v>0.42786445628861003</v>
      </c>
      <c r="EO1256" s="35">
        <f t="shared" si="3024"/>
        <v>0.41727758054629766</v>
      </c>
      <c r="EP1256" s="35">
        <f t="shared" si="3024"/>
        <v>0.40833758885985988</v>
      </c>
      <c r="EQ1256" s="35">
        <f t="shared" si="3024"/>
        <v>0.40062623609732012</v>
      </c>
      <c r="ER1256" s="35">
        <f t="shared" si="3024"/>
        <v>0.40448008672936669</v>
      </c>
      <c r="ES1256" s="15">
        <f t="shared" si="3024"/>
        <v>0.39534914418853989</v>
      </c>
      <c r="ET1256" s="15">
        <f t="shared" si="3024"/>
        <v>0.38711456075108852</v>
      </c>
      <c r="EU1256" s="15">
        <f t="shared" si="3024"/>
        <v>0.35464872635640637</v>
      </c>
      <c r="EV1256" s="15">
        <f t="shared" si="3024"/>
        <v>0.34870599787023643</v>
      </c>
      <c r="EW1256" s="15">
        <f t="shared" si="3024"/>
        <v>0.34034860678456175</v>
      </c>
      <c r="EX1256" s="15">
        <f t="shared" si="3024"/>
        <v>0.34661309888974823</v>
      </c>
      <c r="EY1256" s="15">
        <f t="shared" si="3024"/>
        <v>0.3379376445575773</v>
      </c>
      <c r="EZ1256" s="15">
        <f t="shared" si="3024"/>
        <v>0.33075896541591909</v>
      </c>
      <c r="FA1256" s="15">
        <f t="shared" si="3024"/>
        <v>0.32272671430759436</v>
      </c>
      <c r="FB1256" s="15">
        <f t="shared" ref="FB1256:FF1256" si="3025">(FB1090-FA1090)*$IA1256</f>
        <v>0.31546331546152462</v>
      </c>
      <c r="FC1256" s="15">
        <f t="shared" si="3025"/>
        <v>0.30961304024886382</v>
      </c>
      <c r="FD1256" s="15">
        <f t="shared" si="3025"/>
        <v>0.31215782758749849</v>
      </c>
      <c r="FE1256" s="15">
        <f t="shared" si="3025"/>
        <v>0.30601894016062858</v>
      </c>
      <c r="FF1256" s="15">
        <f t="shared" si="3025"/>
        <v>0.29921286668850533</v>
      </c>
      <c r="FG1256" s="15"/>
      <c r="FH1256" s="15"/>
      <c r="FI1256" s="15"/>
      <c r="FJ1256" s="15"/>
      <c r="FK1256" s="15"/>
      <c r="FL1256" s="15"/>
      <c r="FM1256" s="15"/>
      <c r="FN1256" s="15"/>
      <c r="FO1256" s="15"/>
      <c r="FP1256" s="15"/>
      <c r="FQ1256" s="15"/>
      <c r="FR1256" s="15"/>
      <c r="FS1256" s="15"/>
      <c r="FT1256" s="15"/>
      <c r="FU1256" s="15"/>
      <c r="FV1256" s="15"/>
      <c r="FW1256" s="15"/>
      <c r="FX1256" s="15"/>
      <c r="FY1256" s="15"/>
      <c r="FZ1256" s="15"/>
      <c r="GA1256" s="15"/>
      <c r="GB1256" s="15"/>
      <c r="GC1256" s="15"/>
      <c r="GD1256" s="15"/>
      <c r="GE1256" s="15"/>
      <c r="GF1256" s="15"/>
      <c r="GG1256" s="15"/>
      <c r="GH1256" s="15"/>
      <c r="GI1256" s="15"/>
      <c r="GJ1256" s="15"/>
      <c r="GK1256" s="15"/>
      <c r="GL1256" s="15"/>
      <c r="GM1256" s="15"/>
      <c r="GN1256" s="15"/>
      <c r="GO1256" s="15"/>
      <c r="GP1256" s="15"/>
      <c r="GQ1256" s="15"/>
      <c r="GR1256" s="15"/>
      <c r="GS1256" s="15"/>
      <c r="GT1256" s="15"/>
      <c r="GU1256" s="15"/>
      <c r="GV1256" s="15"/>
      <c r="GW1256" s="15"/>
      <c r="GX1256" s="15"/>
      <c r="GY1256" s="15"/>
      <c r="GZ1256" s="15"/>
      <c r="HA1256" s="15"/>
      <c r="HB1256" s="15"/>
      <c r="HC1256" s="15"/>
      <c r="HD1256" s="15"/>
      <c r="HE1256" s="15"/>
      <c r="HF1256" s="15"/>
      <c r="HG1256" s="15"/>
      <c r="HH1256" s="15"/>
      <c r="HI1256" s="15"/>
      <c r="HJ1256" s="15"/>
      <c r="HK1256" s="15"/>
      <c r="HL1256" s="15"/>
      <c r="HM1256" s="15"/>
      <c r="HN1256" s="15"/>
      <c r="HO1256" s="15"/>
      <c r="HP1256" s="15"/>
      <c r="HQ1256" s="15"/>
      <c r="HR1256" s="15"/>
      <c r="HS1256" s="15"/>
      <c r="HT1256" s="15"/>
      <c r="HU1256" s="15"/>
      <c r="HV1256" s="15"/>
      <c r="HW1256" s="15"/>
      <c r="HX1256" s="15"/>
      <c r="HY1256" s="15"/>
      <c r="HZ1256" s="15"/>
      <c r="IA1256" s="15">
        <v>200.26563898269694</v>
      </c>
      <c r="IB1256" s="15">
        <f t="shared" si="2894"/>
        <v>14.013203268807871</v>
      </c>
    </row>
    <row r="1257" spans="2:236" x14ac:dyDescent="0.25">
      <c r="B1257" s="15">
        <f t="shared" si="2900"/>
        <v>28</v>
      </c>
      <c r="C1257" s="36"/>
      <c r="D1257" s="15"/>
      <c r="E1257" s="15"/>
      <c r="F1257" s="15"/>
      <c r="G1257" s="15"/>
      <c r="H1257" s="15"/>
      <c r="I1257" s="15"/>
      <c r="J1257" s="15"/>
      <c r="K1257" s="15"/>
      <c r="L1257" s="15"/>
      <c r="M1257" s="15"/>
      <c r="N1257" s="15"/>
      <c r="O1257" s="15"/>
      <c r="P1257" s="15"/>
      <c r="Q1257" s="15"/>
      <c r="R1257" s="15"/>
      <c r="S1257" s="15"/>
      <c r="T1257" s="15"/>
      <c r="U1257" s="15"/>
      <c r="V1257" s="15"/>
      <c r="W1257" s="15"/>
      <c r="X1257" s="15"/>
      <c r="Y1257" s="15"/>
      <c r="Z1257" s="15"/>
      <c r="AA1257" s="15"/>
      <c r="AB1257" s="15"/>
      <c r="AC1257" s="15"/>
      <c r="AD1257" s="15"/>
      <c r="AE1257" s="35">
        <f t="shared" ref="AE1257:BJ1257" si="3026">(AE1091-AD1091)*$IA1257</f>
        <v>2.8247743546561179</v>
      </c>
      <c r="AF1257" s="35">
        <f t="shared" si="3026"/>
        <v>3.0537472950134146</v>
      </c>
      <c r="AG1257" s="35">
        <f t="shared" si="3026"/>
        <v>3.1153949190354902</v>
      </c>
      <c r="AH1257" s="35">
        <f t="shared" si="3026"/>
        <v>3.2681952187340984</v>
      </c>
      <c r="AI1257" s="35">
        <f t="shared" si="3026"/>
        <v>3.2517989534228691</v>
      </c>
      <c r="AJ1257" s="35">
        <f t="shared" si="3026"/>
        <v>3.255786916843451</v>
      </c>
      <c r="AK1257" s="35">
        <f t="shared" si="3026"/>
        <v>3.2199319315378703</v>
      </c>
      <c r="AL1257" s="35">
        <f t="shared" si="3026"/>
        <v>3.2098262038489165</v>
      </c>
      <c r="AM1257" s="35">
        <f t="shared" si="3026"/>
        <v>3.1567734417591291</v>
      </c>
      <c r="AN1257" s="35">
        <f t="shared" si="3026"/>
        <v>3.212409678949895</v>
      </c>
      <c r="AO1257" s="35">
        <f t="shared" si="3026"/>
        <v>3.1729039005374204</v>
      </c>
      <c r="AP1257" s="35">
        <f t="shared" si="3026"/>
        <v>3.1316860243723923</v>
      </c>
      <c r="AQ1257" s="35">
        <f t="shared" si="3026"/>
        <v>2.9000314099257247</v>
      </c>
      <c r="AR1257" s="35">
        <f t="shared" si="3026"/>
        <v>2.871485085231932</v>
      </c>
      <c r="AS1257" s="35">
        <f t="shared" si="3026"/>
        <v>2.8442159303589341</v>
      </c>
      <c r="AT1257" s="35">
        <f t="shared" si="3026"/>
        <v>2.9156812727205068</v>
      </c>
      <c r="AU1257" s="35">
        <f t="shared" si="3026"/>
        <v>2.8680173575603374</v>
      </c>
      <c r="AV1257" s="35">
        <f t="shared" si="3026"/>
        <v>2.8139248331592315</v>
      </c>
      <c r="AW1257" s="35">
        <f t="shared" si="3026"/>
        <v>2.7232622971109453</v>
      </c>
      <c r="AX1257" s="35">
        <f t="shared" si="3026"/>
        <v>2.6841025363035507</v>
      </c>
      <c r="AY1257" s="35">
        <f t="shared" si="3026"/>
        <v>2.662982654930603</v>
      </c>
      <c r="AZ1257" s="35">
        <f t="shared" si="3026"/>
        <v>2.7688569157468419</v>
      </c>
      <c r="BA1257" s="35">
        <f t="shared" si="3026"/>
        <v>2.7348793723515246</v>
      </c>
      <c r="BB1257" s="35">
        <f t="shared" si="3026"/>
        <v>2.6867365844052631</v>
      </c>
      <c r="BC1257" s="35">
        <f t="shared" si="3026"/>
        <v>2.440886110384072</v>
      </c>
      <c r="BD1257" s="35">
        <f t="shared" si="3026"/>
        <v>2.3982962170702287</v>
      </c>
      <c r="BE1257" s="35">
        <f t="shared" si="3026"/>
        <v>2.364319467710692</v>
      </c>
      <c r="BF1257" s="35">
        <f t="shared" si="3026"/>
        <v>2.4381170850813816</v>
      </c>
      <c r="BG1257" s="35">
        <f t="shared" si="3026"/>
        <v>2.4014929655226021</v>
      </c>
      <c r="BH1257" s="35">
        <f t="shared" si="3026"/>
        <v>2.3620242494568529</v>
      </c>
      <c r="BI1257" s="35">
        <f t="shared" si="3026"/>
        <v>2.3089804345482094</v>
      </c>
      <c r="BJ1257" s="35">
        <f t="shared" si="3026"/>
        <v>2.2728934076769365</v>
      </c>
      <c r="BK1257" s="35">
        <f t="shared" ref="BK1257:CP1257" si="3027">(BK1091-BJ1091)*$IA1257</f>
        <v>2.2337388260765301</v>
      </c>
      <c r="BL1257" s="35">
        <f t="shared" si="3027"/>
        <v>2.267104265858634</v>
      </c>
      <c r="BM1257" s="35">
        <f t="shared" si="3027"/>
        <v>2.2246700855442754</v>
      </c>
      <c r="BN1257" s="35">
        <f t="shared" si="3027"/>
        <v>2.1836137937888216</v>
      </c>
      <c r="BO1257" s="35">
        <f t="shared" si="3027"/>
        <v>2.0047795457840452</v>
      </c>
      <c r="BP1257" s="35">
        <f t="shared" si="3027"/>
        <v>1.9662967963278395</v>
      </c>
      <c r="BQ1257" s="35">
        <f t="shared" si="3027"/>
        <v>1.9382394683688007</v>
      </c>
      <c r="BR1257" s="35">
        <f t="shared" si="3027"/>
        <v>1.9888781981173813</v>
      </c>
      <c r="BS1257" s="35">
        <f t="shared" si="3027"/>
        <v>1.957231295705226</v>
      </c>
      <c r="BT1257" s="35">
        <f t="shared" si="3027"/>
        <v>1.9240323901582526</v>
      </c>
      <c r="BU1257" s="35">
        <f t="shared" si="3027"/>
        <v>1.8894502769509489</v>
      </c>
      <c r="BV1257" s="35">
        <f t="shared" si="3027"/>
        <v>1.8577067562428282</v>
      </c>
      <c r="BW1257" s="35">
        <f t="shared" si="3027"/>
        <v>1.8211582156438306</v>
      </c>
      <c r="BX1257" s="35">
        <f t="shared" si="3027"/>
        <v>1.8346701586561855</v>
      </c>
      <c r="BY1257" s="35">
        <f t="shared" si="3027"/>
        <v>1.8004730151352755</v>
      </c>
      <c r="BZ1257" s="35">
        <f t="shared" si="3027"/>
        <v>1.7706327569866256</v>
      </c>
      <c r="CA1257" s="35">
        <f t="shared" si="3027"/>
        <v>1.6301164183002985</v>
      </c>
      <c r="CB1257" s="35">
        <f t="shared" si="3027"/>
        <v>1.6076906473711061</v>
      </c>
      <c r="CC1257" s="35">
        <f t="shared" si="3027"/>
        <v>1.5857346083410302</v>
      </c>
      <c r="CD1257" s="35">
        <f t="shared" si="3027"/>
        <v>1.6322038895675015</v>
      </c>
      <c r="CE1257" s="35">
        <f t="shared" si="3027"/>
        <v>1.607254024585598</v>
      </c>
      <c r="CF1257" s="35">
        <f t="shared" si="3027"/>
        <v>1.5819879310262648</v>
      </c>
      <c r="CG1257" s="35">
        <f t="shared" si="3027"/>
        <v>1.5575377427027908</v>
      </c>
      <c r="CH1257" s="35">
        <f t="shared" si="3027"/>
        <v>1.5313327939642782</v>
      </c>
      <c r="CI1257" s="35">
        <f t="shared" si="3027"/>
        <v>1.5111161458415123</v>
      </c>
      <c r="CJ1257" s="35">
        <f t="shared" si="3027"/>
        <v>1.5384506912891449</v>
      </c>
      <c r="CK1257" s="35">
        <f t="shared" si="3027"/>
        <v>1.5315266941575598</v>
      </c>
      <c r="CL1257" s="35">
        <f t="shared" si="3027"/>
        <v>1.5170535575233892</v>
      </c>
      <c r="CM1257" s="35">
        <f t="shared" si="3027"/>
        <v>1.3958826373551438</v>
      </c>
      <c r="CN1257" s="35">
        <f t="shared" si="3027"/>
        <v>1.3760360722743632</v>
      </c>
      <c r="CO1257" s="35">
        <f t="shared" si="3027"/>
        <v>1.3523876964601849</v>
      </c>
      <c r="CP1257" s="35">
        <f t="shared" si="3027"/>
        <v>1.3845445578363709</v>
      </c>
      <c r="CQ1257" s="35">
        <f t="shared" ref="CQ1257:DV1257" si="3028">(CQ1091-CP1091)*$IA1257</f>
        <v>1.349870151049914</v>
      </c>
      <c r="CR1257" s="35">
        <f t="shared" si="3028"/>
        <v>1.3194798645203638</v>
      </c>
      <c r="CS1257" s="35">
        <f t="shared" si="3028"/>
        <v>1.2754797360223367</v>
      </c>
      <c r="CT1257" s="35">
        <f t="shared" si="3028"/>
        <v>1.2241756062789746</v>
      </c>
      <c r="CU1257" s="35">
        <f t="shared" si="3028"/>
        <v>1.2028277557760687</v>
      </c>
      <c r="CV1257" s="35">
        <f t="shared" si="3028"/>
        <v>1.2178871704977661</v>
      </c>
      <c r="CW1257" s="35">
        <f t="shared" si="3028"/>
        <v>1.2124545921997596</v>
      </c>
      <c r="CX1257" s="35">
        <f t="shared" si="3028"/>
        <v>1.1775869212823251</v>
      </c>
      <c r="CY1257" s="35">
        <f t="shared" si="3028"/>
        <v>1.0765316483507372</v>
      </c>
      <c r="CZ1257" s="35">
        <f t="shared" si="3028"/>
        <v>1.0585998175473488</v>
      </c>
      <c r="DA1257" s="35">
        <f t="shared" si="3028"/>
        <v>1.035314256574716</v>
      </c>
      <c r="DB1257" s="35">
        <f t="shared" si="3028"/>
        <v>1.0554492117509893</v>
      </c>
      <c r="DC1257" s="35">
        <f t="shared" si="3028"/>
        <v>1.0257630967777795</v>
      </c>
      <c r="DD1257" s="35">
        <f t="shared" si="3028"/>
        <v>1.005435238247943</v>
      </c>
      <c r="DE1257" s="35">
        <f t="shared" si="3028"/>
        <v>0.97947385618026594</v>
      </c>
      <c r="DF1257" s="35">
        <f t="shared" si="3028"/>
        <v>0.95947754489080528</v>
      </c>
      <c r="DG1257" s="35">
        <f t="shared" si="3028"/>
        <v>0.9384513675144186</v>
      </c>
      <c r="DH1257" s="35">
        <f t="shared" si="3028"/>
        <v>0.94362548838899329</v>
      </c>
      <c r="DI1257" s="35">
        <f t="shared" si="3028"/>
        <v>0.92260025509538057</v>
      </c>
      <c r="DJ1257" s="35">
        <f t="shared" si="3028"/>
        <v>0.9003940067374484</v>
      </c>
      <c r="DK1257" s="35">
        <f t="shared" si="3028"/>
        <v>0.82310749667013361</v>
      </c>
      <c r="DL1257" s="35">
        <f t="shared" si="3028"/>
        <v>0.80417194709464135</v>
      </c>
      <c r="DM1257" s="35">
        <f t="shared" si="3028"/>
        <v>0.78662748667029669</v>
      </c>
      <c r="DN1257" s="35">
        <f t="shared" si="3028"/>
        <v>0.80224574062016274</v>
      </c>
      <c r="DO1257" s="35">
        <f t="shared" si="3028"/>
        <v>0.78879535118825073</v>
      </c>
      <c r="DP1257" s="35">
        <f t="shared" si="3028"/>
        <v>0.77693833375695254</v>
      </c>
      <c r="DQ1257" s="35">
        <f t="shared" si="3028"/>
        <v>0.76086846068477609</v>
      </c>
      <c r="DR1257" s="35">
        <f t="shared" si="3028"/>
        <v>0.74415605469962876</v>
      </c>
      <c r="DS1257" s="35">
        <f t="shared" si="3028"/>
        <v>0.72422784088151038</v>
      </c>
      <c r="DT1257" s="35">
        <f t="shared" si="3028"/>
        <v>0.72645189088637219</v>
      </c>
      <c r="DU1257" s="35">
        <f t="shared" si="3028"/>
        <v>0.70810639748320214</v>
      </c>
      <c r="DV1257" s="35">
        <f t="shared" si="3028"/>
        <v>0.69182538774985713</v>
      </c>
      <c r="DW1257" s="35">
        <f t="shared" ref="DW1257:FB1257" si="3029">(DW1091-DV1091)*$IA1257</f>
        <v>0.63164948454460457</v>
      </c>
      <c r="DX1257" s="35">
        <f t="shared" si="3029"/>
        <v>0.61568626359632816</v>
      </c>
      <c r="DY1257" s="35">
        <f t="shared" si="3029"/>
        <v>0.60179864068220601</v>
      </c>
      <c r="DZ1257" s="35">
        <f t="shared" si="3029"/>
        <v>0.6140790217190738</v>
      </c>
      <c r="EA1257" s="35">
        <f t="shared" si="3029"/>
        <v>0.6030719608302737</v>
      </c>
      <c r="EB1257" s="35">
        <f t="shared" si="3029"/>
        <v>0.59105571349686259</v>
      </c>
      <c r="EC1257" s="35">
        <f t="shared" si="3029"/>
        <v>0.57808663410236816</v>
      </c>
      <c r="ED1257" s="35">
        <f t="shared" si="3029"/>
        <v>0.56610814661577302</v>
      </c>
      <c r="EE1257" s="35">
        <f t="shared" si="3029"/>
        <v>0.55293717428580713</v>
      </c>
      <c r="EF1257" s="35">
        <f t="shared" si="3029"/>
        <v>0.55642428180208203</v>
      </c>
      <c r="EG1257" s="35">
        <f t="shared" si="3029"/>
        <v>0.54258055582225306</v>
      </c>
      <c r="EH1257" s="35">
        <f t="shared" si="3029"/>
        <v>0.53034841276194677</v>
      </c>
      <c r="EI1257" s="35">
        <f t="shared" si="3029"/>
        <v>0.48377227355886188</v>
      </c>
      <c r="EJ1257" s="35">
        <f t="shared" si="3029"/>
        <v>0.47348713243803081</v>
      </c>
      <c r="EK1257" s="35">
        <f t="shared" si="3029"/>
        <v>0.46407883934385602</v>
      </c>
      <c r="EL1257" s="35">
        <f t="shared" si="3029"/>
        <v>0.47456398594779403</v>
      </c>
      <c r="EM1257" s="35">
        <f t="shared" si="3029"/>
        <v>0.46530971545446564</v>
      </c>
      <c r="EN1257" s="35">
        <f t="shared" si="3029"/>
        <v>0.45530199346943989</v>
      </c>
      <c r="EO1257" s="35">
        <f t="shared" si="3029"/>
        <v>0.44404256686928684</v>
      </c>
      <c r="EP1257" s="35">
        <f t="shared" si="3029"/>
        <v>0.43453526721128377</v>
      </c>
      <c r="EQ1257" s="35">
        <f t="shared" si="3029"/>
        <v>0.42633510353533199</v>
      </c>
      <c r="ER1257" s="35">
        <f t="shared" si="3029"/>
        <v>0.43044222774437946</v>
      </c>
      <c r="ES1257" s="35">
        <f t="shared" si="3029"/>
        <v>0.42073101212048308</v>
      </c>
      <c r="ET1257" s="15">
        <f t="shared" si="3029"/>
        <v>0.41197337125582523</v>
      </c>
      <c r="EU1257" s="15">
        <f t="shared" si="3029"/>
        <v>0.37742769068210996</v>
      </c>
      <c r="EV1257" s="15">
        <f t="shared" si="3029"/>
        <v>0.37110798259907934</v>
      </c>
      <c r="EW1257" s="15">
        <f t="shared" si="3029"/>
        <v>0.36221823197748199</v>
      </c>
      <c r="EX1257" s="15">
        <f t="shared" si="3029"/>
        <v>0.36888988034004755</v>
      </c>
      <c r="EY1257" s="15">
        <f t="shared" si="3029"/>
        <v>0.35966135462497734</v>
      </c>
      <c r="EZ1257" s="15">
        <f t="shared" si="3029"/>
        <v>0.35202554729633206</v>
      </c>
      <c r="FA1257" s="15">
        <f t="shared" si="3029"/>
        <v>0.34348102744469949</v>
      </c>
      <c r="FB1257" s="15">
        <f t="shared" si="3029"/>
        <v>0.33575454736240479</v>
      </c>
      <c r="FC1257" s="15">
        <f t="shared" ref="FC1257:FF1257" si="3030">(FC1091-FB1091)*$IA1257</f>
        <v>0.32953186937850987</v>
      </c>
      <c r="FD1257" s="15">
        <f t="shared" si="3030"/>
        <v>0.33224429691629254</v>
      </c>
      <c r="FE1257" s="15">
        <f t="shared" si="3030"/>
        <v>0.32571422685909796</v>
      </c>
      <c r="FF1257" s="15">
        <f t="shared" si="3030"/>
        <v>0.31847382328922175</v>
      </c>
      <c r="FG1257" s="15"/>
      <c r="FH1257" s="15"/>
      <c r="FI1257" s="15"/>
      <c r="FJ1257" s="15"/>
      <c r="FK1257" s="15"/>
      <c r="FL1257" s="15"/>
      <c r="FM1257" s="15"/>
      <c r="FN1257" s="15"/>
      <c r="FO1257" s="15"/>
      <c r="FP1257" s="15"/>
      <c r="FQ1257" s="15"/>
      <c r="FR1257" s="15"/>
      <c r="FS1257" s="15"/>
      <c r="FT1257" s="15"/>
      <c r="FU1257" s="15"/>
      <c r="FV1257" s="15"/>
      <c r="FW1257" s="15"/>
      <c r="FX1257" s="15"/>
      <c r="FY1257" s="15"/>
      <c r="FZ1257" s="15"/>
      <c r="GA1257" s="15"/>
      <c r="GB1257" s="15"/>
      <c r="GC1257" s="15"/>
      <c r="GD1257" s="15"/>
      <c r="GE1257" s="15"/>
      <c r="GF1257" s="15"/>
      <c r="GG1257" s="15"/>
      <c r="GH1257" s="15"/>
      <c r="GI1257" s="15"/>
      <c r="GJ1257" s="15"/>
      <c r="GK1257" s="15"/>
      <c r="GL1257" s="15"/>
      <c r="GM1257" s="15"/>
      <c r="GN1257" s="15"/>
      <c r="GO1257" s="15"/>
      <c r="GP1257" s="15"/>
      <c r="GQ1257" s="15"/>
      <c r="GR1257" s="15"/>
      <c r="GS1257" s="15"/>
      <c r="GT1257" s="15"/>
      <c r="GU1257" s="15"/>
      <c r="GV1257" s="15"/>
      <c r="GW1257" s="15"/>
      <c r="GX1257" s="15"/>
      <c r="GY1257" s="15"/>
      <c r="GZ1257" s="15"/>
      <c r="HA1257" s="15"/>
      <c r="HB1257" s="15"/>
      <c r="HC1257" s="15"/>
      <c r="HD1257" s="15"/>
      <c r="HE1257" s="15"/>
      <c r="HF1257" s="15"/>
      <c r="HG1257" s="15"/>
      <c r="HH1257" s="15"/>
      <c r="HI1257" s="15"/>
      <c r="HJ1257" s="15"/>
      <c r="HK1257" s="15"/>
      <c r="HL1257" s="15"/>
      <c r="HM1257" s="15"/>
      <c r="HN1257" s="15"/>
      <c r="HO1257" s="15"/>
      <c r="HP1257" s="15"/>
      <c r="HQ1257" s="15"/>
      <c r="HR1257" s="15"/>
      <c r="HS1257" s="15"/>
      <c r="HT1257" s="15"/>
      <c r="HU1257" s="15"/>
      <c r="HV1257" s="15"/>
      <c r="HW1257" s="15"/>
      <c r="HX1257" s="15"/>
      <c r="HY1257" s="15"/>
      <c r="HZ1257" s="15"/>
      <c r="IA1257" s="15">
        <v>208.822044320559</v>
      </c>
      <c r="IB1257" s="15">
        <f t="shared" si="2894"/>
        <v>14.920767108600614</v>
      </c>
    </row>
    <row r="1258" spans="2:236" x14ac:dyDescent="0.25">
      <c r="B1258" s="15">
        <f t="shared" si="2900"/>
        <v>29</v>
      </c>
      <c r="C1258" s="36"/>
      <c r="D1258" s="15"/>
      <c r="E1258" s="15"/>
      <c r="F1258" s="15"/>
      <c r="G1258" s="15"/>
      <c r="H1258" s="15"/>
      <c r="I1258" s="15"/>
      <c r="J1258" s="15"/>
      <c r="K1258" s="15"/>
      <c r="L1258" s="15"/>
      <c r="M1258" s="15"/>
      <c r="N1258" s="15"/>
      <c r="O1258" s="15"/>
      <c r="P1258" s="15"/>
      <c r="Q1258" s="15"/>
      <c r="R1258" s="15"/>
      <c r="S1258" s="15"/>
      <c r="T1258" s="15"/>
      <c r="U1258" s="15"/>
      <c r="V1258" s="15"/>
      <c r="W1258" s="15"/>
      <c r="X1258" s="15"/>
      <c r="Y1258" s="15"/>
      <c r="Z1258" s="15"/>
      <c r="AA1258" s="15"/>
      <c r="AB1258" s="15"/>
      <c r="AC1258" s="15"/>
      <c r="AD1258" s="15"/>
      <c r="AE1258" s="15"/>
      <c r="AF1258" s="35">
        <f t="shared" ref="AF1258:BK1258" si="3031">(AF1092-AE1092)*$IA1258</f>
        <v>3.1270416640180905</v>
      </c>
      <c r="AG1258" s="35">
        <f t="shared" si="3031"/>
        <v>3.3742419165512207</v>
      </c>
      <c r="AH1258" s="35">
        <f t="shared" si="3031"/>
        <v>3.5844546366599523</v>
      </c>
      <c r="AI1258" s="35">
        <f t="shared" si="3031"/>
        <v>3.5882306937427635</v>
      </c>
      <c r="AJ1258" s="35">
        <f t="shared" si="3031"/>
        <v>3.6057525986534649</v>
      </c>
      <c r="AK1258" s="35">
        <f t="shared" si="3031"/>
        <v>3.5747916189733142</v>
      </c>
      <c r="AL1258" s="35">
        <f t="shared" si="3031"/>
        <v>3.5698869809181577</v>
      </c>
      <c r="AM1258" s="35">
        <f t="shared" si="3031"/>
        <v>3.5156098716683215</v>
      </c>
      <c r="AN1258" s="35">
        <f t="shared" si="3031"/>
        <v>3.5813735178882906</v>
      </c>
      <c r="AO1258" s="35">
        <f t="shared" si="3031"/>
        <v>3.5403886086644865</v>
      </c>
      <c r="AP1258" s="35">
        <f t="shared" si="3031"/>
        <v>3.4969053944848492</v>
      </c>
      <c r="AQ1258" s="35">
        <f t="shared" si="3031"/>
        <v>3.2401911131715488</v>
      </c>
      <c r="AR1258" s="35">
        <f t="shared" si="3031"/>
        <v>3.2099503959001123</v>
      </c>
      <c r="AS1258" s="35">
        <f t="shared" si="3031"/>
        <v>3.1808924164499519</v>
      </c>
      <c r="AT1258" s="35">
        <f t="shared" si="3031"/>
        <v>3.2621071754240525</v>
      </c>
      <c r="AU1258" s="35">
        <f t="shared" si="3031"/>
        <v>3.2099108774315095</v>
      </c>
      <c r="AV1258" s="35">
        <f t="shared" si="3031"/>
        <v>3.1503624098952927</v>
      </c>
      <c r="AW1258" s="35">
        <f t="shared" si="3031"/>
        <v>3.0497236988462566</v>
      </c>
      <c r="AX1258" s="35">
        <f t="shared" si="3031"/>
        <v>3.0066399306792708</v>
      </c>
      <c r="AY1258" s="35">
        <f t="shared" si="3031"/>
        <v>2.9836800793897149</v>
      </c>
      <c r="AZ1258" s="35">
        <f t="shared" si="3031"/>
        <v>3.1029754026987151</v>
      </c>
      <c r="BA1258" s="35">
        <f t="shared" si="3031"/>
        <v>3.065513505100312</v>
      </c>
      <c r="BB1258" s="35">
        <f t="shared" si="3031"/>
        <v>3.0121105736010669</v>
      </c>
      <c r="BC1258" s="35">
        <f t="shared" si="3031"/>
        <v>2.7369539374930114</v>
      </c>
      <c r="BD1258" s="35">
        <f t="shared" si="3031"/>
        <v>2.6896204442752127</v>
      </c>
      <c r="BE1258" s="35">
        <f t="shared" si="3031"/>
        <v>2.6519055311133291</v>
      </c>
      <c r="BF1258" s="35">
        <f t="shared" si="3031"/>
        <v>2.7350584174307127</v>
      </c>
      <c r="BG1258" s="35">
        <f t="shared" si="3031"/>
        <v>2.6943273668508181</v>
      </c>
      <c r="BH1258" s="35">
        <f t="shared" si="3031"/>
        <v>2.6503737380839079</v>
      </c>
      <c r="BI1258" s="35">
        <f t="shared" si="3031"/>
        <v>2.5911569235272367</v>
      </c>
      <c r="BJ1258" s="35">
        <f t="shared" si="3031"/>
        <v>2.5509413469974049</v>
      </c>
      <c r="BK1258" s="35">
        <f t="shared" si="3031"/>
        <v>2.5072594191997042</v>
      </c>
      <c r="BL1258" s="35">
        <f t="shared" ref="BL1258:CQ1258" si="3032">(BL1092-BK1092)*$IA1258</f>
        <v>2.5449651143288681</v>
      </c>
      <c r="BM1258" s="35">
        <f t="shared" si="3032"/>
        <v>2.4975694684585874</v>
      </c>
      <c r="BN1258" s="35">
        <f t="shared" si="3032"/>
        <v>2.4517007892022855</v>
      </c>
      <c r="BO1258" s="35">
        <f t="shared" si="3032"/>
        <v>2.2511045266064058</v>
      </c>
      <c r="BP1258" s="35">
        <f t="shared" si="3032"/>
        <v>2.208072674116726</v>
      </c>
      <c r="BQ1258" s="35">
        <f t="shared" si="3032"/>
        <v>2.1767345429952267</v>
      </c>
      <c r="BR1258" s="35">
        <f t="shared" si="3032"/>
        <v>2.2337721083678583</v>
      </c>
      <c r="BS1258" s="35">
        <f t="shared" si="3032"/>
        <v>2.1983885403825822</v>
      </c>
      <c r="BT1258" s="35">
        <f t="shared" si="3032"/>
        <v>2.1612504014726093</v>
      </c>
      <c r="BU1258" s="35">
        <f t="shared" si="3032"/>
        <v>2.122547582610264</v>
      </c>
      <c r="BV1258" s="35">
        <f t="shared" si="3032"/>
        <v>2.087023373981725</v>
      </c>
      <c r="BW1258" s="35">
        <f t="shared" si="3032"/>
        <v>2.0460912470356591</v>
      </c>
      <c r="BX1258" s="35">
        <f t="shared" si="3032"/>
        <v>2.0613971506578039</v>
      </c>
      <c r="BY1258" s="35">
        <f t="shared" si="3032"/>
        <v>2.0230932274881042</v>
      </c>
      <c r="BZ1258" s="35">
        <f t="shared" si="3032"/>
        <v>1.9896768105554123</v>
      </c>
      <c r="CA1258" s="35">
        <f t="shared" si="3032"/>
        <v>1.8318769276081994</v>
      </c>
      <c r="CB1258" s="35">
        <f t="shared" si="3032"/>
        <v>1.8067692932556036</v>
      </c>
      <c r="CC1258" s="35">
        <f t="shared" si="3032"/>
        <v>1.7821842383665887</v>
      </c>
      <c r="CD1258" s="35">
        <f t="shared" si="3032"/>
        <v>1.8345010614452968</v>
      </c>
      <c r="CE1258" s="35">
        <f t="shared" si="3032"/>
        <v>1.8065465741396407</v>
      </c>
      <c r="CF1258" s="35">
        <f t="shared" si="3032"/>
        <v>1.7782315356988752</v>
      </c>
      <c r="CG1258" s="35">
        <f t="shared" si="3032"/>
        <v>1.7508287584679028</v>
      </c>
      <c r="CH1258" s="35">
        <f t="shared" si="3032"/>
        <v>1.7214487473852977</v>
      </c>
      <c r="CI1258" s="35">
        <f t="shared" si="3032"/>
        <v>1.6987962351536026</v>
      </c>
      <c r="CJ1258" s="35">
        <f t="shared" si="3032"/>
        <v>1.7295999169036902</v>
      </c>
      <c r="CK1258" s="35">
        <f t="shared" si="3032"/>
        <v>1.7218885774818367</v>
      </c>
      <c r="CL1258" s="35">
        <f t="shared" si="3032"/>
        <v>1.7056874215305267</v>
      </c>
      <c r="CM1258" s="35">
        <f t="shared" si="3032"/>
        <v>1.5695126245385569</v>
      </c>
      <c r="CN1258" s="35">
        <f t="shared" si="3032"/>
        <v>1.5472568166703748</v>
      </c>
      <c r="CO1258" s="35">
        <f t="shared" si="3032"/>
        <v>1.5207229565710048</v>
      </c>
      <c r="CP1258" s="35">
        <f t="shared" si="3032"/>
        <v>1.5569402351117314</v>
      </c>
      <c r="CQ1258" s="35">
        <f t="shared" si="3032"/>
        <v>1.5180039689079867</v>
      </c>
      <c r="CR1258" s="35">
        <f t="shared" ref="CR1258:DW1258" si="3033">(CR1092-CQ1092)*$IA1258</f>
        <v>1.483881407899152</v>
      </c>
      <c r="CS1258" s="35">
        <f t="shared" si="3033"/>
        <v>1.434448920499781</v>
      </c>
      <c r="CT1258" s="35">
        <f t="shared" si="3033"/>
        <v>1.3767968675385358</v>
      </c>
      <c r="CU1258" s="35">
        <f t="shared" si="3033"/>
        <v>1.3528318406033486</v>
      </c>
      <c r="CV1258" s="35">
        <f t="shared" si="3033"/>
        <v>1.3698136466167332</v>
      </c>
      <c r="CW1258" s="35">
        <f t="shared" si="3033"/>
        <v>1.3637471949919238</v>
      </c>
      <c r="CX1258" s="35">
        <f t="shared" si="3033"/>
        <v>1.3245704430603873</v>
      </c>
      <c r="CY1258" s="35">
        <f t="shared" si="3033"/>
        <v>1.2109383066746016</v>
      </c>
      <c r="CZ1258" s="35">
        <f t="shared" si="3033"/>
        <v>1.1908022422161995</v>
      </c>
      <c r="DA1258" s="35">
        <f t="shared" si="3033"/>
        <v>1.1646418284988855</v>
      </c>
      <c r="DB1258" s="35">
        <f t="shared" si="3033"/>
        <v>1.1873254387680141</v>
      </c>
      <c r="DC1258" s="35">
        <f t="shared" si="3033"/>
        <v>1.1539622959365874</v>
      </c>
      <c r="DD1258" s="35">
        <f t="shared" si="3033"/>
        <v>1.1311247534430586</v>
      </c>
      <c r="DE1258" s="35">
        <f t="shared" si="3033"/>
        <v>1.1019474041048587</v>
      </c>
      <c r="DF1258" s="35">
        <f t="shared" si="3033"/>
        <v>1.0794790262907528</v>
      </c>
      <c r="DG1258" s="35">
        <f t="shared" si="3033"/>
        <v>1.0558502425175169</v>
      </c>
      <c r="DH1258" s="35">
        <f t="shared" si="3033"/>
        <v>1.0616986144600502</v>
      </c>
      <c r="DI1258" s="35">
        <f t="shared" si="3033"/>
        <v>1.0380686509424473</v>
      </c>
      <c r="DJ1258" s="35">
        <f t="shared" si="3033"/>
        <v>1.0131081513582867</v>
      </c>
      <c r="DK1258" s="35">
        <f t="shared" si="3033"/>
        <v>0.92616863627557866</v>
      </c>
      <c r="DL1258" s="35">
        <f t="shared" si="3033"/>
        <v>0.90488278527220989</v>
      </c>
      <c r="DM1258" s="35">
        <f t="shared" si="3033"/>
        <v>0.88516091650136275</v>
      </c>
      <c r="DN1258" s="35">
        <f t="shared" si="3033"/>
        <v>0.90275557078313595</v>
      </c>
      <c r="DO1258" s="35">
        <f t="shared" si="3033"/>
        <v>0.88763967716787195</v>
      </c>
      <c r="DP1258" s="35">
        <f t="shared" si="3033"/>
        <v>0.87431592229027877</v>
      </c>
      <c r="DQ1258" s="35">
        <f t="shared" si="3033"/>
        <v>0.85625033064172429</v>
      </c>
      <c r="DR1258" s="35">
        <f t="shared" si="3033"/>
        <v>0.83746056384150591</v>
      </c>
      <c r="DS1258" s="35">
        <f t="shared" si="3033"/>
        <v>0.8150505917049341</v>
      </c>
      <c r="DT1258" s="35">
        <f t="shared" si="3033"/>
        <v>0.81757032321515011</v>
      </c>
      <c r="DU1258" s="35">
        <f t="shared" si="3033"/>
        <v>0.79693995534701678</v>
      </c>
      <c r="DV1258" s="35">
        <f t="shared" si="3033"/>
        <v>0.77863199441617759</v>
      </c>
      <c r="DW1258" s="35">
        <f t="shared" si="3033"/>
        <v>0.71091919781822732</v>
      </c>
      <c r="DX1258" s="35">
        <f t="shared" ref="DX1258:FF1258" si="3034">(DX1092-DW1092)*$IA1258</f>
        <v>0.692965446909385</v>
      </c>
      <c r="DY1258" s="35">
        <f t="shared" si="3034"/>
        <v>0.67734697005391753</v>
      </c>
      <c r="DZ1258" s="35">
        <f t="shared" si="3034"/>
        <v>0.69118148271002622</v>
      </c>
      <c r="EA1258" s="35">
        <f t="shared" si="3034"/>
        <v>0.67880463566415039</v>
      </c>
      <c r="EB1258" s="35">
        <f t="shared" si="3034"/>
        <v>0.66529123551060798</v>
      </c>
      <c r="EC1258" s="35">
        <f t="shared" si="3034"/>
        <v>0.65070465476850414</v>
      </c>
      <c r="ED1258" s="35">
        <f t="shared" si="3034"/>
        <v>0.63723244043460958</v>
      </c>
      <c r="EE1258" s="35">
        <f t="shared" si="3034"/>
        <v>0.62241726611978077</v>
      </c>
      <c r="EF1258" s="35">
        <f t="shared" si="3034"/>
        <v>0.62635310865279714</v>
      </c>
      <c r="EG1258" s="35">
        <f t="shared" si="3034"/>
        <v>0.61077979208516298</v>
      </c>
      <c r="EH1258" s="35">
        <f t="shared" si="3034"/>
        <v>0.59701997429087805</v>
      </c>
      <c r="EI1258" s="35">
        <f t="shared" si="3034"/>
        <v>0.54459726584369028</v>
      </c>
      <c r="EJ1258" s="35">
        <f t="shared" si="3034"/>
        <v>0.53302711314001783</v>
      </c>
      <c r="EK1258" s="35">
        <f t="shared" si="3034"/>
        <v>0.52244361475496404</v>
      </c>
      <c r="EL1258" s="35">
        <f t="shared" si="3034"/>
        <v>0.53425546423878123</v>
      </c>
      <c r="EM1258" s="35">
        <f t="shared" si="3034"/>
        <v>0.52384506111928653</v>
      </c>
      <c r="EN1258" s="35">
        <f t="shared" si="3034"/>
        <v>0.51258599185519416</v>
      </c>
      <c r="EO1258" s="35">
        <f t="shared" si="3034"/>
        <v>0.49991726578139578</v>
      </c>
      <c r="EP1258" s="35">
        <f t="shared" si="3034"/>
        <v>0.48922068978114602</v>
      </c>
      <c r="EQ1258" s="35">
        <f t="shared" si="3034"/>
        <v>0.47999537236601608</v>
      </c>
      <c r="ER1258" s="35">
        <f t="shared" si="3034"/>
        <v>0.48462630312217897</v>
      </c>
      <c r="ES1258" s="35">
        <f t="shared" si="3034"/>
        <v>0.47369932788507491</v>
      </c>
      <c r="ET1258" s="35">
        <f t="shared" si="3034"/>
        <v>0.46384559714818357</v>
      </c>
      <c r="EU1258" s="15">
        <f t="shared" si="3034"/>
        <v>0.42495593449140673</v>
      </c>
      <c r="EV1258" s="15">
        <f t="shared" si="3034"/>
        <v>0.41784583971559425</v>
      </c>
      <c r="EW1258" s="15">
        <f t="shared" si="3034"/>
        <v>0.40784173517507705</v>
      </c>
      <c r="EX1258" s="15">
        <f t="shared" si="3034"/>
        <v>0.41535903796564555</v>
      </c>
      <c r="EY1258" s="15">
        <f t="shared" si="3034"/>
        <v>0.40497317294563473</v>
      </c>
      <c r="EZ1258" s="15">
        <f t="shared" si="3034"/>
        <v>0.39638036888358458</v>
      </c>
      <c r="FA1258" s="15">
        <f t="shared" si="3034"/>
        <v>0.38676405756966881</v>
      </c>
      <c r="FB1258" s="15">
        <f t="shared" si="3034"/>
        <v>0.37806857412035549</v>
      </c>
      <c r="FC1258" s="15">
        <f t="shared" si="3034"/>
        <v>0.37106616295338518</v>
      </c>
      <c r="FD1258" s="15">
        <f t="shared" si="3034"/>
        <v>0.37412498358358259</v>
      </c>
      <c r="FE1258" s="15">
        <f t="shared" si="3034"/>
        <v>0.366776193246097</v>
      </c>
      <c r="FF1258" s="15">
        <f t="shared" si="3034"/>
        <v>0.35862728067389987</v>
      </c>
      <c r="FG1258" s="15"/>
      <c r="FH1258" s="15"/>
      <c r="FI1258" s="15"/>
      <c r="FJ1258" s="15"/>
      <c r="FK1258" s="15"/>
      <c r="FL1258" s="15"/>
      <c r="FM1258" s="15"/>
      <c r="FN1258" s="15"/>
      <c r="FO1258" s="15"/>
      <c r="FP1258" s="15"/>
      <c r="FQ1258" s="15"/>
      <c r="FR1258" s="15"/>
      <c r="FS1258" s="15"/>
      <c r="FT1258" s="15"/>
      <c r="FU1258" s="15"/>
      <c r="FV1258" s="15"/>
      <c r="FW1258" s="15"/>
      <c r="FX1258" s="15"/>
      <c r="FY1258" s="15"/>
      <c r="FZ1258" s="15"/>
      <c r="GA1258" s="15"/>
      <c r="GB1258" s="15"/>
      <c r="GC1258" s="15"/>
      <c r="GD1258" s="15"/>
      <c r="GE1258" s="15"/>
      <c r="GF1258" s="15"/>
      <c r="GG1258" s="15"/>
      <c r="GH1258" s="15"/>
      <c r="GI1258" s="15"/>
      <c r="GJ1258" s="15"/>
      <c r="GK1258" s="15"/>
      <c r="GL1258" s="15"/>
      <c r="GM1258" s="15"/>
      <c r="GN1258" s="15"/>
      <c r="GO1258" s="15"/>
      <c r="GP1258" s="15"/>
      <c r="GQ1258" s="15"/>
      <c r="GR1258" s="15"/>
      <c r="GS1258" s="15"/>
      <c r="GT1258" s="15"/>
      <c r="GU1258" s="15"/>
      <c r="GV1258" s="15"/>
      <c r="GW1258" s="15"/>
      <c r="GX1258" s="15"/>
      <c r="GY1258" s="15"/>
      <c r="GZ1258" s="15"/>
      <c r="HA1258" s="15"/>
      <c r="HB1258" s="15"/>
      <c r="HC1258" s="15"/>
      <c r="HD1258" s="15"/>
      <c r="HE1258" s="15"/>
      <c r="HF1258" s="15"/>
      <c r="HG1258" s="15"/>
      <c r="HH1258" s="15"/>
      <c r="HI1258" s="15"/>
      <c r="HJ1258" s="15"/>
      <c r="HK1258" s="15"/>
      <c r="HL1258" s="15"/>
      <c r="HM1258" s="15"/>
      <c r="HN1258" s="15"/>
      <c r="HO1258" s="15"/>
      <c r="HP1258" s="15"/>
      <c r="HQ1258" s="15"/>
      <c r="HR1258" s="15"/>
      <c r="HS1258" s="15"/>
      <c r="HT1258" s="15"/>
      <c r="HU1258" s="15"/>
      <c r="HV1258" s="15"/>
      <c r="HW1258" s="15"/>
      <c r="HX1258" s="15"/>
      <c r="HY1258" s="15"/>
      <c r="HZ1258" s="15"/>
      <c r="IA1258" s="15">
        <v>230.58659930400094</v>
      </c>
      <c r="IB1258" s="15">
        <f t="shared" si="2894"/>
        <v>16.808360493466012</v>
      </c>
    </row>
    <row r="1259" spans="2:236" x14ac:dyDescent="0.25">
      <c r="B1259" s="15">
        <f t="shared" si="2900"/>
        <v>30</v>
      </c>
      <c r="C1259" s="36"/>
      <c r="D1259" s="15"/>
      <c r="E1259" s="15"/>
      <c r="F1259" s="15"/>
      <c r="G1259" s="15"/>
      <c r="H1259" s="15"/>
      <c r="I1259" s="15"/>
      <c r="J1259" s="15"/>
      <c r="K1259" s="15"/>
      <c r="L1259" s="15"/>
      <c r="M1259" s="15"/>
      <c r="N1259" s="15"/>
      <c r="O1259" s="15"/>
      <c r="P1259" s="15"/>
      <c r="Q1259" s="15"/>
      <c r="R1259" s="15"/>
      <c r="S1259" s="15"/>
      <c r="T1259" s="15"/>
      <c r="U1259" s="15"/>
      <c r="V1259" s="15"/>
      <c r="W1259" s="15"/>
      <c r="X1259" s="15"/>
      <c r="Y1259" s="15"/>
      <c r="Z1259" s="15"/>
      <c r="AA1259" s="15"/>
      <c r="AB1259" s="15"/>
      <c r="AC1259" s="15"/>
      <c r="AD1259" s="15"/>
      <c r="AE1259" s="15"/>
      <c r="AF1259" s="15"/>
      <c r="AG1259" s="35">
        <f t="shared" ref="AG1259:BL1259" si="3035">(AG1093-AF1093)*$IA1259</f>
        <v>3.2001384013321332</v>
      </c>
      <c r="AH1259" s="35">
        <f t="shared" si="3035"/>
        <v>3.5956978830611903</v>
      </c>
      <c r="AI1259" s="35">
        <f t="shared" si="3035"/>
        <v>3.64499493111177</v>
      </c>
      <c r="AJ1259" s="35">
        <f t="shared" si="3035"/>
        <v>3.685139653045701</v>
      </c>
      <c r="AK1259" s="35">
        <f t="shared" si="3035"/>
        <v>3.6668410596248324</v>
      </c>
      <c r="AL1259" s="35">
        <f t="shared" si="3035"/>
        <v>3.6707926419196695</v>
      </c>
      <c r="AM1259" s="35">
        <f t="shared" si="3035"/>
        <v>3.621386645641175</v>
      </c>
      <c r="AN1259" s="35">
        <f t="shared" si="3035"/>
        <v>3.6941008660676524</v>
      </c>
      <c r="AO1259" s="35">
        <f t="shared" si="3035"/>
        <v>3.6557151431264501</v>
      </c>
      <c r="AP1259" s="35">
        <f t="shared" si="3035"/>
        <v>3.6139369313029208</v>
      </c>
      <c r="AQ1259" s="35">
        <f t="shared" si="3035"/>
        <v>3.3510235775381805</v>
      </c>
      <c r="AR1259" s="35">
        <f t="shared" si="3035"/>
        <v>3.3217428158039466</v>
      </c>
      <c r="AS1259" s="35">
        <f t="shared" si="3035"/>
        <v>3.2933705532043716</v>
      </c>
      <c r="AT1259" s="35">
        <f t="shared" si="3035"/>
        <v>3.3789770159702615</v>
      </c>
      <c r="AU1259" s="35">
        <f t="shared" si="3035"/>
        <v>3.3262308878704405</v>
      </c>
      <c r="AV1259" s="35">
        <f t="shared" si="3035"/>
        <v>3.2656740717013122</v>
      </c>
      <c r="AW1259" s="35">
        <f t="shared" si="3035"/>
        <v>3.162345333341543</v>
      </c>
      <c r="AX1259" s="35">
        <f t="shared" si="3035"/>
        <v>3.1185516515024596</v>
      </c>
      <c r="AY1259" s="35">
        <f t="shared" si="3035"/>
        <v>3.095531029093459</v>
      </c>
      <c r="AZ1259" s="35">
        <f t="shared" si="3035"/>
        <v>3.2200575410856831</v>
      </c>
      <c r="BA1259" s="35">
        <f t="shared" si="3035"/>
        <v>3.1818756035835452</v>
      </c>
      <c r="BB1259" s="35">
        <f t="shared" si="3035"/>
        <v>3.1270739121064874</v>
      </c>
      <c r="BC1259" s="35">
        <f t="shared" si="3035"/>
        <v>2.8419378660852157</v>
      </c>
      <c r="BD1259" s="35">
        <f t="shared" si="3035"/>
        <v>2.7932596646613548</v>
      </c>
      <c r="BE1259" s="35">
        <f t="shared" si="3035"/>
        <v>2.7545239392230587</v>
      </c>
      <c r="BF1259" s="35">
        <f t="shared" si="3035"/>
        <v>2.8413143787456905</v>
      </c>
      <c r="BG1259" s="35">
        <f t="shared" si="3035"/>
        <v>2.7993917268160216</v>
      </c>
      <c r="BH1259" s="35">
        <f t="shared" si="3035"/>
        <v>2.7540856403556049</v>
      </c>
      <c r="BI1259" s="35">
        <f t="shared" si="3035"/>
        <v>2.6928843849565944</v>
      </c>
      <c r="BJ1259" s="35">
        <f t="shared" si="3035"/>
        <v>2.6513991662963572</v>
      </c>
      <c r="BK1259" s="35">
        <f t="shared" si="3035"/>
        <v>2.6062847354801471</v>
      </c>
      <c r="BL1259" s="35">
        <f t="shared" si="3035"/>
        <v>2.6457582282024212</v>
      </c>
      <c r="BM1259" s="35">
        <f t="shared" ref="BM1259:CR1259" si="3036">(BM1093-BL1093)*$IA1259</f>
        <v>2.5967468642225309</v>
      </c>
      <c r="BN1259" s="35">
        <f t="shared" si="3036"/>
        <v>2.5493009712538046</v>
      </c>
      <c r="BO1259" s="35">
        <f t="shared" si="3036"/>
        <v>2.340930253319728</v>
      </c>
      <c r="BP1259" s="35">
        <f t="shared" si="3036"/>
        <v>2.2963762721598422</v>
      </c>
      <c r="BQ1259" s="35">
        <f t="shared" si="3036"/>
        <v>2.2639686331751503</v>
      </c>
      <c r="BR1259" s="35">
        <f t="shared" si="3036"/>
        <v>2.3234741571722139</v>
      </c>
      <c r="BS1259" s="35">
        <f t="shared" si="3036"/>
        <v>2.2868431314059547</v>
      </c>
      <c r="BT1259" s="35">
        <f t="shared" si="3036"/>
        <v>2.2483744849937399</v>
      </c>
      <c r="BU1259" s="35">
        <f t="shared" si="3036"/>
        <v>2.208266102607356</v>
      </c>
      <c r="BV1259" s="35">
        <f t="shared" si="3036"/>
        <v>2.1714535664860128</v>
      </c>
      <c r="BW1259" s="35">
        <f t="shared" si="3036"/>
        <v>2.1290036719664087</v>
      </c>
      <c r="BX1259" s="35">
        <f t="shared" si="3036"/>
        <v>2.1450646814854162</v>
      </c>
      <c r="BY1259" s="35">
        <f t="shared" si="3036"/>
        <v>2.1053345792318763</v>
      </c>
      <c r="BZ1259" s="35">
        <f t="shared" si="3036"/>
        <v>2.0706818647890008</v>
      </c>
      <c r="CA1259" s="35">
        <f t="shared" si="3036"/>
        <v>1.9065647393668053</v>
      </c>
      <c r="CB1259" s="35">
        <f t="shared" si="3036"/>
        <v>1.8805342763216122</v>
      </c>
      <c r="CC1259" s="35">
        <f t="shared" si="3036"/>
        <v>1.8550419462396803</v>
      </c>
      <c r="CD1259" s="35">
        <f t="shared" si="3036"/>
        <v>1.9095948805627077</v>
      </c>
      <c r="CE1259" s="35">
        <f t="shared" si="3036"/>
        <v>1.8805901732682804</v>
      </c>
      <c r="CF1259" s="35">
        <f t="shared" si="3036"/>
        <v>1.8512046030635354</v>
      </c>
      <c r="CG1259" s="35">
        <f t="shared" si="3036"/>
        <v>1.8227634778669266</v>
      </c>
      <c r="CH1259" s="35">
        <f t="shared" si="3036"/>
        <v>1.7922587962435039</v>
      </c>
      <c r="CI1259" s="35">
        <f t="shared" si="3036"/>
        <v>1.7687537483245213</v>
      </c>
      <c r="CJ1259" s="35">
        <f t="shared" si="3036"/>
        <v>1.8009053105558563</v>
      </c>
      <c r="CK1259" s="35">
        <f t="shared" si="3036"/>
        <v>1.7929540457819126</v>
      </c>
      <c r="CL1259" s="35">
        <f t="shared" si="3036"/>
        <v>1.7761600232090113</v>
      </c>
      <c r="CM1259" s="35">
        <f t="shared" si="3036"/>
        <v>1.6344260615157225</v>
      </c>
      <c r="CN1259" s="35">
        <f t="shared" si="3036"/>
        <v>1.6113132210575913</v>
      </c>
      <c r="CO1259" s="35">
        <f t="shared" si="3036"/>
        <v>1.5837417971759253</v>
      </c>
      <c r="CP1259" s="35">
        <f t="shared" si="3036"/>
        <v>1.6215215495424116</v>
      </c>
      <c r="CQ1259" s="35">
        <f t="shared" si="3036"/>
        <v>1.581029511647208</v>
      </c>
      <c r="CR1259" s="35">
        <f t="shared" si="3036"/>
        <v>1.5455467267764909</v>
      </c>
      <c r="CS1259" s="35">
        <f t="shared" ref="CS1259:DX1259" si="3037">(CS1093-CR1093)*$IA1259</f>
        <v>1.4941131253819659</v>
      </c>
      <c r="CT1259" s="35">
        <f t="shared" si="3037"/>
        <v>1.4341124885419128</v>
      </c>
      <c r="CU1259" s="35">
        <f t="shared" si="3037"/>
        <v>1.4091970024174028</v>
      </c>
      <c r="CV1259" s="35">
        <f t="shared" si="3037"/>
        <v>1.4269335501223155</v>
      </c>
      <c r="CW1259" s="35">
        <f t="shared" si="3037"/>
        <v>1.4206607634767616</v>
      </c>
      <c r="CX1259" s="35">
        <f t="shared" si="3037"/>
        <v>1.3798934854175517</v>
      </c>
      <c r="CY1259" s="35">
        <f t="shared" si="3037"/>
        <v>1.2615542394505328</v>
      </c>
      <c r="CZ1259" s="35">
        <f t="shared" si="3037"/>
        <v>1.2406132870507376</v>
      </c>
      <c r="DA1259" s="35">
        <f t="shared" si="3037"/>
        <v>1.2133938283138146</v>
      </c>
      <c r="DB1259" s="35">
        <f t="shared" si="3037"/>
        <v>1.2370625511593034</v>
      </c>
      <c r="DC1259" s="35">
        <f t="shared" si="3037"/>
        <v>1.2023360285199645</v>
      </c>
      <c r="DD1259" s="35">
        <f t="shared" si="3037"/>
        <v>1.1785739440454264</v>
      </c>
      <c r="DE1259" s="35">
        <f t="shared" si="3037"/>
        <v>1.1482039367987396</v>
      </c>
      <c r="DF1259" s="35">
        <f t="shared" si="3037"/>
        <v>1.124822423327452</v>
      </c>
      <c r="DG1259" s="35">
        <f t="shared" si="3037"/>
        <v>1.1002299134022058</v>
      </c>
      <c r="DH1259" s="35">
        <f t="shared" si="3037"/>
        <v>1.106352733460408</v>
      </c>
      <c r="DI1259" s="35">
        <f t="shared" si="3037"/>
        <v>1.0817566020434231</v>
      </c>
      <c r="DJ1259" s="35">
        <f t="shared" si="3037"/>
        <v>1.0557721183308102</v>
      </c>
      <c r="DK1259" s="35">
        <f t="shared" si="3037"/>
        <v>0.96519470481299374</v>
      </c>
      <c r="DL1259" s="35">
        <f t="shared" si="3037"/>
        <v>0.9430337929609317</v>
      </c>
      <c r="DM1259" s="35">
        <f t="shared" si="3037"/>
        <v>0.92250139883887439</v>
      </c>
      <c r="DN1259" s="35">
        <f t="shared" si="3037"/>
        <v>0.94085953622627694</v>
      </c>
      <c r="DO1259" s="35">
        <f t="shared" si="3037"/>
        <v>0.92512643409061435</v>
      </c>
      <c r="DP1259" s="35">
        <f t="shared" si="3037"/>
        <v>0.91126019955480353</v>
      </c>
      <c r="DQ1259" s="35">
        <f t="shared" si="3037"/>
        <v>0.89245073839070066</v>
      </c>
      <c r="DR1259" s="35">
        <f t="shared" si="3037"/>
        <v>0.87288532291868082</v>
      </c>
      <c r="DS1259" s="35">
        <f t="shared" si="3037"/>
        <v>0.8495453038314148</v>
      </c>
      <c r="DT1259" s="35">
        <f t="shared" si="3037"/>
        <v>0.85218943554266013</v>
      </c>
      <c r="DU1259" s="35">
        <f t="shared" si="3037"/>
        <v>0.83070263828851298</v>
      </c>
      <c r="DV1259" s="35">
        <f t="shared" si="3037"/>
        <v>0.81163550186005817</v>
      </c>
      <c r="DW1259" s="35">
        <f t="shared" si="3037"/>
        <v>0.7410670561438939</v>
      </c>
      <c r="DX1259" s="35">
        <f t="shared" si="3037"/>
        <v>0.7223654867705992</v>
      </c>
      <c r="DY1259" s="35">
        <f t="shared" ref="DY1259:FF1259" si="3038">(DY1093-DX1093)*$IA1259</f>
        <v>0.70609737063746647</v>
      </c>
      <c r="DZ1259" s="35">
        <f t="shared" si="3038"/>
        <v>0.72053230536249313</v>
      </c>
      <c r="EA1259" s="35">
        <f t="shared" si="3038"/>
        <v>0.70764282478171081</v>
      </c>
      <c r="EB1259" s="35">
        <f t="shared" si="3038"/>
        <v>0.69356783291009461</v>
      </c>
      <c r="EC1259" s="35">
        <f t="shared" si="3038"/>
        <v>0.67837333265732325</v>
      </c>
      <c r="ED1259" s="35">
        <f t="shared" si="3038"/>
        <v>0.66433988197530891</v>
      </c>
      <c r="EE1259" s="35">
        <f t="shared" si="3038"/>
        <v>0.64890564933648931</v>
      </c>
      <c r="EF1259" s="35">
        <f t="shared" si="3038"/>
        <v>0.65302015230863142</v>
      </c>
      <c r="EG1259" s="35">
        <f t="shared" si="3038"/>
        <v>0.63679460856070547</v>
      </c>
      <c r="EH1259" s="35">
        <f t="shared" si="3038"/>
        <v>0.62245911667432585</v>
      </c>
      <c r="EI1259" s="35">
        <f t="shared" si="3038"/>
        <v>0.56781180356339622</v>
      </c>
      <c r="EJ1259" s="35">
        <f t="shared" si="3038"/>
        <v>0.55575705895920258</v>
      </c>
      <c r="EK1259" s="35">
        <f t="shared" si="3038"/>
        <v>0.5447305605940379</v>
      </c>
      <c r="EL1259" s="35">
        <f t="shared" si="3038"/>
        <v>0.55705478794533492</v>
      </c>
      <c r="EM1259" s="35">
        <f t="shared" si="3038"/>
        <v>0.54620845193252643</v>
      </c>
      <c r="EN1259" s="35">
        <f t="shared" si="3038"/>
        <v>0.53447676300288549</v>
      </c>
      <c r="EO1259" s="35">
        <f t="shared" si="3038"/>
        <v>0.52127472021167687</v>
      </c>
      <c r="EP1259" s="35">
        <f t="shared" si="3038"/>
        <v>0.5101286055003299</v>
      </c>
      <c r="EQ1259" s="35">
        <f t="shared" si="3038"/>
        <v>0.50051622709630461</v>
      </c>
      <c r="ER1259" s="35">
        <f t="shared" si="3038"/>
        <v>0.50535239133825305</v>
      </c>
      <c r="ES1259" s="35">
        <f t="shared" si="3038"/>
        <v>0.49396516186946099</v>
      </c>
      <c r="ET1259" s="35">
        <f t="shared" si="3038"/>
        <v>0.48369668931370358</v>
      </c>
      <c r="EU1259" s="35">
        <f t="shared" si="3038"/>
        <v>0.44314871284732915</v>
      </c>
      <c r="EV1259" s="15">
        <f t="shared" si="3038"/>
        <v>0.43573996371954204</v>
      </c>
      <c r="EW1259" s="15">
        <f t="shared" si="3038"/>
        <v>0.42531296057339052</v>
      </c>
      <c r="EX1259" s="15">
        <f t="shared" si="3038"/>
        <v>0.43315790753208189</v>
      </c>
      <c r="EY1259" s="15">
        <f t="shared" si="3038"/>
        <v>0.42233245676123815</v>
      </c>
      <c r="EZ1259" s="15">
        <f t="shared" si="3038"/>
        <v>0.41337659367662033</v>
      </c>
      <c r="FA1259" s="15">
        <f t="shared" si="3038"/>
        <v>0.40335302206578816</v>
      </c>
      <c r="FB1259" s="15">
        <f t="shared" si="3038"/>
        <v>0.39428946216034466</v>
      </c>
      <c r="FC1259" s="15">
        <f t="shared" si="3038"/>
        <v>0.3869913521686103</v>
      </c>
      <c r="FD1259" s="15">
        <f t="shared" si="3038"/>
        <v>0.39018621513861096</v>
      </c>
      <c r="FE1259" s="15">
        <f t="shared" si="3038"/>
        <v>0.38252660283240508</v>
      </c>
      <c r="FF1259" s="15">
        <f t="shared" si="3038"/>
        <v>0.374032256654317</v>
      </c>
      <c r="FG1259" s="15"/>
      <c r="FH1259" s="15"/>
      <c r="FI1259" s="15"/>
      <c r="FJ1259" s="15"/>
      <c r="FK1259" s="15"/>
      <c r="FL1259" s="15"/>
      <c r="FM1259" s="15"/>
      <c r="FN1259" s="15"/>
      <c r="FO1259" s="15"/>
      <c r="FP1259" s="15"/>
      <c r="FQ1259" s="15"/>
      <c r="FR1259" s="15"/>
      <c r="FS1259" s="15"/>
      <c r="FT1259" s="15"/>
      <c r="FU1259" s="15"/>
      <c r="FV1259" s="15"/>
      <c r="FW1259" s="15"/>
      <c r="FX1259" s="15"/>
      <c r="FY1259" s="15"/>
      <c r="FZ1259" s="15"/>
      <c r="GA1259" s="15"/>
      <c r="GB1259" s="15"/>
      <c r="GC1259" s="15"/>
      <c r="GD1259" s="15"/>
      <c r="GE1259" s="15"/>
      <c r="GF1259" s="15"/>
      <c r="GG1259" s="15"/>
      <c r="GH1259" s="15"/>
      <c r="GI1259" s="15"/>
      <c r="GJ1259" s="15"/>
      <c r="GK1259" s="15"/>
      <c r="GL1259" s="15"/>
      <c r="GM1259" s="15"/>
      <c r="GN1259" s="15"/>
      <c r="GO1259" s="15"/>
      <c r="GP1259" s="15"/>
      <c r="GQ1259" s="15"/>
      <c r="GR1259" s="15"/>
      <c r="GS1259" s="15"/>
      <c r="GT1259" s="15"/>
      <c r="GU1259" s="15"/>
      <c r="GV1259" s="15"/>
      <c r="GW1259" s="15"/>
      <c r="GX1259" s="15"/>
      <c r="GY1259" s="15"/>
      <c r="GZ1259" s="15"/>
      <c r="HA1259" s="15"/>
      <c r="HB1259" s="15"/>
      <c r="HC1259" s="15"/>
      <c r="HD1259" s="15"/>
      <c r="HE1259" s="15"/>
      <c r="HF1259" s="15"/>
      <c r="HG1259" s="15"/>
      <c r="HH1259" s="15"/>
      <c r="HI1259" s="15"/>
      <c r="HJ1259" s="15"/>
      <c r="HK1259" s="15"/>
      <c r="HL1259" s="15"/>
      <c r="HM1259" s="15"/>
      <c r="HN1259" s="15"/>
      <c r="HO1259" s="15"/>
      <c r="HP1259" s="15"/>
      <c r="HQ1259" s="15"/>
      <c r="HR1259" s="15"/>
      <c r="HS1259" s="15"/>
      <c r="HT1259" s="15"/>
      <c r="HU1259" s="15"/>
      <c r="HV1259" s="15"/>
      <c r="HW1259" s="15"/>
      <c r="HX1259" s="15"/>
      <c r="HY1259" s="15"/>
      <c r="HZ1259" s="15"/>
      <c r="IA1259" s="15">
        <v>235.81339509710938</v>
      </c>
      <c r="IB1259" s="15">
        <f t="shared" si="2894"/>
        <v>17.537079720309151</v>
      </c>
    </row>
    <row r="1260" spans="2:236" x14ac:dyDescent="0.25">
      <c r="B1260" s="15">
        <f t="shared" si="2900"/>
        <v>31</v>
      </c>
      <c r="C1260" s="36"/>
      <c r="D1260" s="15"/>
      <c r="E1260" s="15"/>
      <c r="F1260" s="15"/>
      <c r="G1260" s="15"/>
      <c r="H1260" s="15"/>
      <c r="I1260" s="15"/>
      <c r="J1260" s="15"/>
      <c r="K1260" s="15"/>
      <c r="L1260" s="15"/>
      <c r="M1260" s="15"/>
      <c r="N1260" s="15"/>
      <c r="O1260" s="15"/>
      <c r="P1260" s="15"/>
      <c r="Q1260" s="15"/>
      <c r="R1260" s="15"/>
      <c r="S1260" s="15"/>
      <c r="T1260" s="15"/>
      <c r="U1260" s="15"/>
      <c r="V1260" s="15"/>
      <c r="W1260" s="15"/>
      <c r="X1260" s="15"/>
      <c r="Y1260" s="15"/>
      <c r="Z1260" s="15"/>
      <c r="AA1260" s="15"/>
      <c r="AB1260" s="15"/>
      <c r="AC1260" s="15"/>
      <c r="AD1260" s="15"/>
      <c r="AE1260" s="15"/>
      <c r="AF1260" s="15"/>
      <c r="AG1260" s="15"/>
      <c r="AH1260" s="35">
        <f t="shared" ref="AH1260:BM1260" si="3039">(AH1094-AG1094)*$IA1260</f>
        <v>3.440922526783154</v>
      </c>
      <c r="AI1260" s="35">
        <f t="shared" si="3039"/>
        <v>3.6894999719698163</v>
      </c>
      <c r="AJ1260" s="35">
        <f t="shared" si="3039"/>
        <v>3.7772938579034196</v>
      </c>
      <c r="AK1260" s="35">
        <f t="shared" si="3039"/>
        <v>3.7814681306995768</v>
      </c>
      <c r="AL1260" s="35">
        <f t="shared" si="3039"/>
        <v>3.7993688728440129</v>
      </c>
      <c r="AM1260" s="35">
        <f t="shared" si="3039"/>
        <v>3.7574261654218697</v>
      </c>
      <c r="AN1260" s="35">
        <f t="shared" si="3039"/>
        <v>3.8396692735719475</v>
      </c>
      <c r="AO1260" s="35">
        <f t="shared" si="3039"/>
        <v>3.8049004108718534</v>
      </c>
      <c r="AP1260" s="35">
        <f t="shared" si="3039"/>
        <v>3.7654227353330532</v>
      </c>
      <c r="AQ1260" s="35">
        <f t="shared" si="3039"/>
        <v>3.4944940423964792</v>
      </c>
      <c r="AR1260" s="35">
        <f t="shared" si="3039"/>
        <v>3.4664219780665531</v>
      </c>
      <c r="AS1260" s="35">
        <f t="shared" si="3039"/>
        <v>3.4388795188880237</v>
      </c>
      <c r="AT1260" s="35">
        <f t="shared" si="3039"/>
        <v>3.5300944384255049</v>
      </c>
      <c r="AU1260" s="35">
        <f t="shared" si="3039"/>
        <v>3.476558682790527</v>
      </c>
      <c r="AV1260" s="35">
        <f t="shared" si="3039"/>
        <v>3.4146193010958945</v>
      </c>
      <c r="AW1260" s="35">
        <f t="shared" si="3039"/>
        <v>3.3077393608780055</v>
      </c>
      <c r="AX1260" s="35">
        <f t="shared" si="3039"/>
        <v>3.2629552293880617</v>
      </c>
      <c r="AY1260" s="35">
        <f t="shared" si="3039"/>
        <v>3.239784700085135</v>
      </c>
      <c r="AZ1260" s="35">
        <f t="shared" si="3039"/>
        <v>3.3709851710186256</v>
      </c>
      <c r="BA1260" s="35">
        <f t="shared" si="3039"/>
        <v>3.3318051780361317</v>
      </c>
      <c r="BB1260" s="35">
        <f t="shared" si="3039"/>
        <v>3.2751353120162827</v>
      </c>
      <c r="BC1260" s="35">
        <f t="shared" si="3039"/>
        <v>2.9770902670567616</v>
      </c>
      <c r="BD1260" s="35">
        <f t="shared" si="3039"/>
        <v>2.9266286477580259</v>
      </c>
      <c r="BE1260" s="35">
        <f t="shared" si="3039"/>
        <v>2.8865299560703157</v>
      </c>
      <c r="BF1260" s="35">
        <f t="shared" si="3039"/>
        <v>2.9779505270223199</v>
      </c>
      <c r="BG1260" s="35">
        <f t="shared" si="3039"/>
        <v>2.9344487901417522</v>
      </c>
      <c r="BH1260" s="35">
        <f t="shared" si="3039"/>
        <v>2.887360066598208</v>
      </c>
      <c r="BI1260" s="35">
        <f t="shared" si="3039"/>
        <v>2.8235674527475467</v>
      </c>
      <c r="BJ1260" s="35">
        <f t="shared" si="3039"/>
        <v>2.780412287148613</v>
      </c>
      <c r="BK1260" s="35">
        <f t="shared" si="3039"/>
        <v>2.7334214514501816</v>
      </c>
      <c r="BL1260" s="35">
        <f t="shared" si="3039"/>
        <v>2.7751285586443739</v>
      </c>
      <c r="BM1260" s="35">
        <f t="shared" si="3039"/>
        <v>2.7240091654335989</v>
      </c>
      <c r="BN1260" s="35">
        <f t="shared" ref="BN1260:CS1260" si="3040">(BN1094-BM1094)*$IA1260</f>
        <v>2.6745071283327242</v>
      </c>
      <c r="BO1260" s="35">
        <f t="shared" si="3040"/>
        <v>2.456134838516828</v>
      </c>
      <c r="BP1260" s="35">
        <f t="shared" si="3040"/>
        <v>2.4096025175133509</v>
      </c>
      <c r="BQ1260" s="35">
        <f t="shared" si="3040"/>
        <v>2.3757986591824816</v>
      </c>
      <c r="BR1260" s="35">
        <f t="shared" si="3040"/>
        <v>2.4384431337446499</v>
      </c>
      <c r="BS1260" s="35">
        <f t="shared" si="3040"/>
        <v>2.4001894070520522</v>
      </c>
      <c r="BT1260" s="35">
        <f t="shared" si="3040"/>
        <v>2.3599931574026338</v>
      </c>
      <c r="BU1260" s="35">
        <f t="shared" si="3040"/>
        <v>2.3180625002100301</v>
      </c>
      <c r="BV1260" s="35">
        <f t="shared" si="3040"/>
        <v>2.2795792523510743</v>
      </c>
      <c r="BW1260" s="35">
        <f t="shared" si="3040"/>
        <v>2.2351661696473086</v>
      </c>
      <c r="BX1260" s="35">
        <f t="shared" si="3040"/>
        <v>2.2521749292051139</v>
      </c>
      <c r="BY1260" s="35">
        <f t="shared" si="3040"/>
        <v>2.2106007583360969</v>
      </c>
      <c r="BZ1260" s="35">
        <f t="shared" si="3040"/>
        <v>2.1743481660965842</v>
      </c>
      <c r="CA1260" s="35">
        <f t="shared" si="3040"/>
        <v>2.0021311736060703</v>
      </c>
      <c r="CB1260" s="35">
        <f t="shared" si="3040"/>
        <v>1.9749054151881904</v>
      </c>
      <c r="CC1260" s="35">
        <f t="shared" si="3040"/>
        <v>1.9482384459343758</v>
      </c>
      <c r="CD1260" s="35">
        <f t="shared" si="3040"/>
        <v>2.0056376121615784</v>
      </c>
      <c r="CE1260" s="35">
        <f t="shared" si="3040"/>
        <v>1.9752760151566968</v>
      </c>
      <c r="CF1260" s="35">
        <f t="shared" si="3040"/>
        <v>1.9445083276908681</v>
      </c>
      <c r="CG1260" s="35">
        <f t="shared" si="3040"/>
        <v>1.9147269488141394</v>
      </c>
      <c r="CH1260" s="35">
        <f t="shared" si="3040"/>
        <v>1.8827723519493893</v>
      </c>
      <c r="CI1260" s="35">
        <f t="shared" si="3040"/>
        <v>1.858165876636666</v>
      </c>
      <c r="CJ1260" s="35">
        <f t="shared" si="3040"/>
        <v>1.8920284348914209</v>
      </c>
      <c r="CK1260" s="35">
        <f t="shared" si="3040"/>
        <v>1.8837590122270476</v>
      </c>
      <c r="CL1260" s="35">
        <f t="shared" si="3040"/>
        <v>1.866196192975107</v>
      </c>
      <c r="CM1260" s="35">
        <f t="shared" si="3040"/>
        <v>1.7173498429547847</v>
      </c>
      <c r="CN1260" s="35">
        <f t="shared" si="3040"/>
        <v>1.6931327433235017</v>
      </c>
      <c r="CO1260" s="35">
        <f t="shared" si="3040"/>
        <v>1.6642269487222989</v>
      </c>
      <c r="CP1260" s="35">
        <f t="shared" si="3040"/>
        <v>1.7039930194209609</v>
      </c>
      <c r="CQ1260" s="35">
        <f t="shared" si="3040"/>
        <v>1.6615053530977704</v>
      </c>
      <c r="CR1260" s="35">
        <f t="shared" si="3040"/>
        <v>1.6242772552043105</v>
      </c>
      <c r="CS1260" s="35">
        <f t="shared" si="3040"/>
        <v>1.5702807720968055</v>
      </c>
      <c r="CT1260" s="35">
        <f t="shared" ref="CT1260:DY1260" si="3041">(CT1094-CS1094)*$IA1260</f>
        <v>1.5072744961340017</v>
      </c>
      <c r="CU1260" s="35">
        <f t="shared" si="3041"/>
        <v>1.4811386683993326</v>
      </c>
      <c r="CV1260" s="35">
        <f t="shared" si="3041"/>
        <v>1.4998314140704603</v>
      </c>
      <c r="CW1260" s="35">
        <f t="shared" si="3041"/>
        <v>1.4932882544093671</v>
      </c>
      <c r="CX1260" s="35">
        <f t="shared" si="3041"/>
        <v>1.4504845820224384</v>
      </c>
      <c r="CY1260" s="35">
        <f t="shared" si="3041"/>
        <v>1.3261332683425591</v>
      </c>
      <c r="CZ1260" s="35">
        <f t="shared" si="3041"/>
        <v>1.3041598237920053</v>
      </c>
      <c r="DA1260" s="35">
        <f t="shared" si="3041"/>
        <v>1.2755839483521594</v>
      </c>
      <c r="DB1260" s="35">
        <f t="shared" si="3041"/>
        <v>1.3005039262436884</v>
      </c>
      <c r="DC1260" s="35">
        <f t="shared" si="3041"/>
        <v>1.2640331712716635</v>
      </c>
      <c r="DD1260" s="35">
        <f t="shared" si="3041"/>
        <v>1.2390869152790565</v>
      </c>
      <c r="DE1260" s="35">
        <f t="shared" si="3041"/>
        <v>1.2071911248702016</v>
      </c>
      <c r="DF1260" s="35">
        <f t="shared" si="3041"/>
        <v>1.1826405929260506</v>
      </c>
      <c r="DG1260" s="35">
        <f t="shared" si="3041"/>
        <v>1.156814830469499</v>
      </c>
      <c r="DH1260" s="35">
        <f t="shared" si="3041"/>
        <v>1.1632832102753574</v>
      </c>
      <c r="DI1260" s="35">
        <f t="shared" si="3041"/>
        <v>1.1374510636586297</v>
      </c>
      <c r="DJ1260" s="35">
        <f t="shared" si="3041"/>
        <v>1.1101571316709276</v>
      </c>
      <c r="DK1260" s="35">
        <f t="shared" si="3041"/>
        <v>1.014938823067314</v>
      </c>
      <c r="DL1260" s="35">
        <f t="shared" si="3041"/>
        <v>0.99165918495861205</v>
      </c>
      <c r="DM1260" s="35">
        <f t="shared" si="3041"/>
        <v>0.97009052889092218</v>
      </c>
      <c r="DN1260" s="35">
        <f t="shared" si="3041"/>
        <v>0.98941844635266729</v>
      </c>
      <c r="DO1260" s="35">
        <f t="shared" si="3041"/>
        <v>0.97289559867106101</v>
      </c>
      <c r="DP1260" s="35">
        <f t="shared" si="3041"/>
        <v>0.95833498789431415</v>
      </c>
      <c r="DQ1260" s="35">
        <f t="shared" si="3041"/>
        <v>0.93857469075698385</v>
      </c>
      <c r="DR1260" s="35">
        <f t="shared" si="3041"/>
        <v>0.91801812379019121</v>
      </c>
      <c r="DS1260" s="35">
        <f t="shared" si="3041"/>
        <v>0.89349043359604241</v>
      </c>
      <c r="DT1260" s="35">
        <f t="shared" si="3041"/>
        <v>0.89629031906851564</v>
      </c>
      <c r="DU1260" s="35">
        <f t="shared" si="3041"/>
        <v>0.87370989186231152</v>
      </c>
      <c r="DV1260" s="35">
        <f t="shared" si="3041"/>
        <v>0.85367318071330833</v>
      </c>
      <c r="DW1260" s="35">
        <f t="shared" si="3041"/>
        <v>0.77946517525894798</v>
      </c>
      <c r="DX1260" s="35">
        <f t="shared" si="3041"/>
        <v>0.75980905754529948</v>
      </c>
      <c r="DY1260" s="35">
        <f t="shared" si="3041"/>
        <v>0.74271156934756721</v>
      </c>
      <c r="DZ1260" s="35">
        <f t="shared" ref="DZ1260:FF1260" si="3042">(DZ1094-DY1094)*$IA1260</f>
        <v>0.75790912089444407</v>
      </c>
      <c r="EA1260" s="35">
        <f t="shared" si="3042"/>
        <v>0.7443648334259173</v>
      </c>
      <c r="EB1260" s="35">
        <f t="shared" si="3042"/>
        <v>0.72957279422387034</v>
      </c>
      <c r="EC1260" s="35">
        <f t="shared" si="3042"/>
        <v>0.71360236545538513</v>
      </c>
      <c r="ED1260" s="35">
        <f t="shared" si="3042"/>
        <v>0.69885253200214692</v>
      </c>
      <c r="EE1260" s="35">
        <f t="shared" si="3042"/>
        <v>0.68262840437896244</v>
      </c>
      <c r="EF1260" s="35">
        <f t="shared" si="3042"/>
        <v>0.68696864058037799</v>
      </c>
      <c r="EG1260" s="35">
        <f t="shared" si="3042"/>
        <v>0.66991111055039598</v>
      </c>
      <c r="EH1260" s="35">
        <f t="shared" si="3042"/>
        <v>0.65484118862545337</v>
      </c>
      <c r="EI1260" s="35">
        <f t="shared" si="3042"/>
        <v>0.59736071436521487</v>
      </c>
      <c r="EJ1260" s="35">
        <f t="shared" si="3042"/>
        <v>0.58468782237430761</v>
      </c>
      <c r="EK1260" s="35">
        <f t="shared" si="3042"/>
        <v>0.57309618850350152</v>
      </c>
      <c r="EL1260" s="35">
        <f t="shared" si="3042"/>
        <v>0.58607123063857802</v>
      </c>
      <c r="EM1260" s="35">
        <f t="shared" si="3042"/>
        <v>0.57466880030908385</v>
      </c>
      <c r="EN1260" s="35">
        <f t="shared" si="3042"/>
        <v>0.5623343980799943</v>
      </c>
      <c r="EO1260" s="35">
        <f t="shared" si="3042"/>
        <v>0.54845247636004923</v>
      </c>
      <c r="EP1260" s="35">
        <f t="shared" si="3042"/>
        <v>0.53673316472740606</v>
      </c>
      <c r="EQ1260" s="35">
        <f t="shared" si="3042"/>
        <v>0.5266271511627949</v>
      </c>
      <c r="ER1260" s="35">
        <f t="shared" si="3042"/>
        <v>0.53172333432430952</v>
      </c>
      <c r="ES1260" s="35">
        <f t="shared" si="3042"/>
        <v>0.51974940495280553</v>
      </c>
      <c r="ET1260" s="35">
        <f t="shared" si="3042"/>
        <v>0.50895219981555162</v>
      </c>
      <c r="EU1260" s="35">
        <f t="shared" si="3042"/>
        <v>0.46629350237992484</v>
      </c>
      <c r="EV1260" s="35">
        <f t="shared" si="3042"/>
        <v>0.45850391846655791</v>
      </c>
      <c r="EW1260" s="15">
        <f t="shared" si="3042"/>
        <v>0.44753807098257237</v>
      </c>
      <c r="EX1260" s="15">
        <f t="shared" si="3042"/>
        <v>0.45579894368704504</v>
      </c>
      <c r="EY1260" s="15">
        <f t="shared" si="3042"/>
        <v>0.44441347131131276</v>
      </c>
      <c r="EZ1260" s="15">
        <f t="shared" si="3042"/>
        <v>0.43499497989137009</v>
      </c>
      <c r="FA1260" s="15">
        <f t="shared" si="3042"/>
        <v>0.42445260643553306</v>
      </c>
      <c r="FB1260" s="15">
        <f t="shared" si="3042"/>
        <v>0.41492013080855611</v>
      </c>
      <c r="FC1260" s="15">
        <f t="shared" si="3042"/>
        <v>0.40724519958765293</v>
      </c>
      <c r="FD1260" s="15">
        <f t="shared" si="3042"/>
        <v>0.41061234388479806</v>
      </c>
      <c r="FE1260" s="15">
        <f t="shared" si="3042"/>
        <v>0.40255671559872119</v>
      </c>
      <c r="FF1260" s="15">
        <f t="shared" si="3042"/>
        <v>0.39362237591948568</v>
      </c>
      <c r="FG1260" s="15"/>
      <c r="FH1260" s="15"/>
      <c r="FI1260" s="15"/>
      <c r="FJ1260" s="15"/>
      <c r="FK1260" s="15"/>
      <c r="FL1260" s="15"/>
      <c r="FM1260" s="15"/>
      <c r="FN1260" s="15"/>
      <c r="FO1260" s="15"/>
      <c r="FP1260" s="15"/>
      <c r="FQ1260" s="15"/>
      <c r="FR1260" s="15"/>
      <c r="FS1260" s="15"/>
      <c r="FT1260" s="15"/>
      <c r="FU1260" s="15"/>
      <c r="FV1260" s="15"/>
      <c r="FW1260" s="15"/>
      <c r="FX1260" s="15"/>
      <c r="FY1260" s="15"/>
      <c r="FZ1260" s="15"/>
      <c r="GA1260" s="15"/>
      <c r="GB1260" s="15"/>
      <c r="GC1260" s="15"/>
      <c r="GD1260" s="15"/>
      <c r="GE1260" s="15"/>
      <c r="GF1260" s="15"/>
      <c r="GG1260" s="15"/>
      <c r="GH1260" s="15"/>
      <c r="GI1260" s="15"/>
      <c r="GJ1260" s="15"/>
      <c r="GK1260" s="15"/>
      <c r="GL1260" s="15"/>
      <c r="GM1260" s="15"/>
      <c r="GN1260" s="15"/>
      <c r="GO1260" s="15"/>
      <c r="GP1260" s="15"/>
      <c r="GQ1260" s="15"/>
      <c r="GR1260" s="15"/>
      <c r="GS1260" s="15"/>
      <c r="GT1260" s="15"/>
      <c r="GU1260" s="15"/>
      <c r="GV1260" s="15"/>
      <c r="GW1260" s="15"/>
      <c r="GX1260" s="15"/>
      <c r="GY1260" s="15"/>
      <c r="GZ1260" s="15"/>
      <c r="HA1260" s="15"/>
      <c r="HB1260" s="15"/>
      <c r="HC1260" s="15"/>
      <c r="HD1260" s="15"/>
      <c r="HE1260" s="15"/>
      <c r="HF1260" s="15"/>
      <c r="HG1260" s="15"/>
      <c r="HH1260" s="15"/>
      <c r="HI1260" s="15"/>
      <c r="HJ1260" s="15"/>
      <c r="HK1260" s="15"/>
      <c r="HL1260" s="15"/>
      <c r="HM1260" s="15"/>
      <c r="HN1260" s="15"/>
      <c r="HO1260" s="15"/>
      <c r="HP1260" s="15"/>
      <c r="HQ1260" s="15"/>
      <c r="HR1260" s="15"/>
      <c r="HS1260" s="15"/>
      <c r="HT1260" s="15"/>
      <c r="HU1260" s="15"/>
      <c r="HV1260" s="15"/>
      <c r="HW1260" s="15"/>
      <c r="HX1260" s="15"/>
      <c r="HY1260" s="15"/>
      <c r="HZ1260" s="15"/>
      <c r="IA1260" s="15">
        <v>243.32462435166156</v>
      </c>
      <c r="IB1260" s="15">
        <f t="shared" si="2894"/>
        <v>18.462723394797393</v>
      </c>
    </row>
    <row r="1261" spans="2:236" x14ac:dyDescent="0.25">
      <c r="B1261" s="15">
        <f t="shared" si="2900"/>
        <v>32</v>
      </c>
      <c r="C1261" s="36"/>
      <c r="D1261" s="15"/>
      <c r="E1261" s="15"/>
      <c r="F1261" s="15"/>
      <c r="G1261" s="15"/>
      <c r="H1261" s="15"/>
      <c r="I1261" s="15"/>
      <c r="J1261" s="15"/>
      <c r="K1261" s="15"/>
      <c r="L1261" s="15"/>
      <c r="M1261" s="15"/>
      <c r="N1261" s="15"/>
      <c r="O1261" s="15"/>
      <c r="P1261" s="15"/>
      <c r="Q1261" s="15"/>
      <c r="R1261" s="15"/>
      <c r="S1261" s="15"/>
      <c r="T1261" s="15"/>
      <c r="U1261" s="15"/>
      <c r="V1261" s="15"/>
      <c r="W1261" s="15"/>
      <c r="X1261" s="15"/>
      <c r="Y1261" s="15"/>
      <c r="Z1261" s="15"/>
      <c r="AA1261" s="15"/>
      <c r="AB1261" s="15"/>
      <c r="AC1261" s="15"/>
      <c r="AD1261" s="15"/>
      <c r="AE1261" s="15"/>
      <c r="AF1261" s="15"/>
      <c r="AG1261" s="15"/>
      <c r="AH1261" s="15"/>
      <c r="AI1261" s="35">
        <f t="shared" ref="AI1261:BN1261" si="3043">(AI1095-AH1095)*$IA1261</f>
        <v>3.5667521835627931</v>
      </c>
      <c r="AJ1261" s="35">
        <f t="shared" si="3043"/>
        <v>3.8624613440063524</v>
      </c>
      <c r="AK1261" s="35">
        <f t="shared" si="3043"/>
        <v>3.9156170770912087</v>
      </c>
      <c r="AL1261" s="35">
        <f t="shared" si="3043"/>
        <v>3.9581533818930996</v>
      </c>
      <c r="AM1261" s="35">
        <f t="shared" si="3043"/>
        <v>3.9287532817789743</v>
      </c>
      <c r="AN1261" s="35">
        <f t="shared" si="3043"/>
        <v>4.024600888848525</v>
      </c>
      <c r="AO1261" s="35">
        <f t="shared" si="3043"/>
        <v>3.9952402350047751</v>
      </c>
      <c r="AP1261" s="35">
        <f t="shared" si="3043"/>
        <v>3.9591242701606038</v>
      </c>
      <c r="AQ1261" s="35">
        <f t="shared" si="3043"/>
        <v>3.6781556381553653</v>
      </c>
      <c r="AR1261" s="35">
        <f t="shared" si="3043"/>
        <v>3.651733873077053</v>
      </c>
      <c r="AS1261" s="35">
        <f t="shared" si="3043"/>
        <v>3.6252950004775011</v>
      </c>
      <c r="AT1261" s="35">
        <f t="shared" si="3043"/>
        <v>3.7236982516129555</v>
      </c>
      <c r="AU1261" s="35">
        <f t="shared" si="3043"/>
        <v>3.6691305634382529</v>
      </c>
      <c r="AV1261" s="35">
        <f t="shared" si="3043"/>
        <v>3.6053864218181881</v>
      </c>
      <c r="AW1261" s="35">
        <f t="shared" si="3043"/>
        <v>3.4939177011914246</v>
      </c>
      <c r="AX1261" s="35">
        <f t="shared" si="3043"/>
        <v>3.4478209415862904</v>
      </c>
      <c r="AY1261" s="35">
        <f t="shared" si="3043"/>
        <v>3.4244119019694903</v>
      </c>
      <c r="AZ1261" s="35">
        <f t="shared" si="3043"/>
        <v>3.564103918672282</v>
      </c>
      <c r="BA1261" s="35">
        <f t="shared" si="3043"/>
        <v>3.5235963505469141</v>
      </c>
      <c r="BB1261" s="35">
        <f t="shared" si="3043"/>
        <v>3.464487529572656</v>
      </c>
      <c r="BC1261" s="35">
        <f t="shared" si="3043"/>
        <v>3.1498903534256764</v>
      </c>
      <c r="BD1261" s="35">
        <f t="shared" si="3043"/>
        <v>3.0971079009341698</v>
      </c>
      <c r="BE1261" s="35">
        <f t="shared" si="3043"/>
        <v>3.0552280326151355</v>
      </c>
      <c r="BF1261" s="35">
        <f t="shared" si="3043"/>
        <v>3.1525263406108857</v>
      </c>
      <c r="BG1261" s="35">
        <f t="shared" si="3043"/>
        <v>3.10696910875421</v>
      </c>
      <c r="BH1261" s="35">
        <f t="shared" si="3043"/>
        <v>3.057567157657135</v>
      </c>
      <c r="BI1261" s="35">
        <f t="shared" si="3043"/>
        <v>2.9904310072735294</v>
      </c>
      <c r="BJ1261" s="35">
        <f t="shared" si="3043"/>
        <v>2.9451112006553215</v>
      </c>
      <c r="BK1261" s="35">
        <f t="shared" si="3043"/>
        <v>2.8956942180114171</v>
      </c>
      <c r="BL1261" s="35">
        <f t="shared" si="3043"/>
        <v>2.9402219084339412</v>
      </c>
      <c r="BM1261" s="35">
        <f t="shared" si="3043"/>
        <v>2.8863834472356324</v>
      </c>
      <c r="BN1261" s="35">
        <f t="shared" si="3043"/>
        <v>2.834230526997604</v>
      </c>
      <c r="BO1261" s="35">
        <f t="shared" ref="BO1261:CT1261" si="3044">(BO1095-BN1095)*$IA1261</f>
        <v>2.6030754155640166</v>
      </c>
      <c r="BP1261" s="35">
        <f t="shared" si="3044"/>
        <v>2.5539974026655967</v>
      </c>
      <c r="BQ1261" s="35">
        <f t="shared" si="3044"/>
        <v>2.5183916519951866</v>
      </c>
      <c r="BR1261" s="35">
        <f t="shared" si="3044"/>
        <v>2.5850171633719619</v>
      </c>
      <c r="BS1261" s="35">
        <f t="shared" si="3044"/>
        <v>2.5446740485485289</v>
      </c>
      <c r="BT1261" s="35">
        <f t="shared" si="3044"/>
        <v>2.5022559554310551</v>
      </c>
      <c r="BU1261" s="35">
        <f t="shared" si="3044"/>
        <v>2.4579840389308907</v>
      </c>
      <c r="BV1261" s="35">
        <f t="shared" si="3044"/>
        <v>2.4173538561031789</v>
      </c>
      <c r="BW1261" s="35">
        <f t="shared" si="3044"/>
        <v>2.370422311561263</v>
      </c>
      <c r="BX1261" s="35">
        <f t="shared" si="3044"/>
        <v>2.3886218745676548</v>
      </c>
      <c r="BY1261" s="35">
        <f t="shared" si="3044"/>
        <v>2.3446825598102747</v>
      </c>
      <c r="BZ1261" s="35">
        <f t="shared" si="3044"/>
        <v>2.3063768416171038</v>
      </c>
      <c r="CA1261" s="35">
        <f t="shared" si="3044"/>
        <v>2.1238304323115837</v>
      </c>
      <c r="CB1261" s="35">
        <f t="shared" si="3044"/>
        <v>2.0950697931895417</v>
      </c>
      <c r="CC1261" s="35">
        <f t="shared" si="3044"/>
        <v>2.0668948948376991</v>
      </c>
      <c r="CD1261" s="35">
        <f t="shared" si="3044"/>
        <v>2.1279054150302779</v>
      </c>
      <c r="CE1261" s="35">
        <f t="shared" si="3044"/>
        <v>2.0958043420182206</v>
      </c>
      <c r="CF1261" s="35">
        <f t="shared" si="3044"/>
        <v>2.0632657118305828</v>
      </c>
      <c r="CG1261" s="35">
        <f t="shared" si="3044"/>
        <v>2.0317672926704735</v>
      </c>
      <c r="CH1261" s="35">
        <f t="shared" si="3044"/>
        <v>1.9979566957403851</v>
      </c>
      <c r="CI1261" s="35">
        <f t="shared" si="3044"/>
        <v>1.9719382405733485</v>
      </c>
      <c r="CJ1261" s="35">
        <f t="shared" si="3044"/>
        <v>2.0079675514793855</v>
      </c>
      <c r="CK1261" s="35">
        <f t="shared" si="3044"/>
        <v>1.9992830594173399</v>
      </c>
      <c r="CL1261" s="35">
        <f t="shared" si="3044"/>
        <v>1.9807321482270119</v>
      </c>
      <c r="CM1261" s="35">
        <f t="shared" si="3044"/>
        <v>1.8228291773695044</v>
      </c>
      <c r="CN1261" s="35">
        <f t="shared" si="3044"/>
        <v>1.7971990446155128</v>
      </c>
      <c r="CO1261" s="35">
        <f t="shared" si="3044"/>
        <v>1.7665879604964603</v>
      </c>
      <c r="CP1261" s="35">
        <f t="shared" si="3044"/>
        <v>1.8088720076560907</v>
      </c>
      <c r="CQ1261" s="35">
        <f t="shared" si="3044"/>
        <v>1.763838563634418</v>
      </c>
      <c r="CR1261" s="35">
        <f t="shared" si="3044"/>
        <v>1.7243835428951155</v>
      </c>
      <c r="CS1261" s="35">
        <f t="shared" si="3044"/>
        <v>1.6671211985323924</v>
      </c>
      <c r="CT1261" s="35">
        <f t="shared" si="3044"/>
        <v>1.6002868690663541</v>
      </c>
      <c r="CU1261" s="35">
        <f t="shared" ref="CU1261:DZ1261" si="3045">(CU1095-CT1095)*$IA1261</f>
        <v>1.5725932296356666</v>
      </c>
      <c r="CV1261" s="35">
        <f t="shared" si="3045"/>
        <v>1.5924951409866994</v>
      </c>
      <c r="CW1261" s="35">
        <f t="shared" si="3045"/>
        <v>1.5856019737134461</v>
      </c>
      <c r="CX1261" s="35">
        <f t="shared" si="3045"/>
        <v>1.5402038865906276</v>
      </c>
      <c r="CY1261" s="35">
        <f t="shared" si="3045"/>
        <v>1.4082061085336708</v>
      </c>
      <c r="CZ1261" s="35">
        <f t="shared" si="3045"/>
        <v>1.3849154755659061</v>
      </c>
      <c r="DA1261" s="35">
        <f t="shared" si="3045"/>
        <v>1.3546110467559367</v>
      </c>
      <c r="DB1261" s="35">
        <f t="shared" si="3045"/>
        <v>1.3811161762518491</v>
      </c>
      <c r="DC1261" s="35">
        <f t="shared" si="3045"/>
        <v>1.3424244162736647</v>
      </c>
      <c r="DD1261" s="35">
        <f t="shared" si="3045"/>
        <v>1.3159690760673033</v>
      </c>
      <c r="DE1261" s="35">
        <f t="shared" si="3045"/>
        <v>1.2821304698255094</v>
      </c>
      <c r="DF1261" s="35">
        <f t="shared" si="3045"/>
        <v>1.2560906481595064</v>
      </c>
      <c r="DG1261" s="35">
        <f t="shared" si="3045"/>
        <v>1.2286942413824795</v>
      </c>
      <c r="DH1261" s="35">
        <f t="shared" si="3045"/>
        <v>1.235597633422425</v>
      </c>
      <c r="DI1261" s="35">
        <f t="shared" si="3045"/>
        <v>1.2081916446843888</v>
      </c>
      <c r="DJ1261" s="35">
        <f t="shared" si="3045"/>
        <v>1.1792308438709638</v>
      </c>
      <c r="DK1261" s="35">
        <f t="shared" si="3045"/>
        <v>1.0781149691471903</v>
      </c>
      <c r="DL1261" s="35">
        <f t="shared" si="3045"/>
        <v>1.0534114966443389</v>
      </c>
      <c r="DM1261" s="35">
        <f t="shared" si="3045"/>
        <v>1.0305239218839695</v>
      </c>
      <c r="DN1261" s="35">
        <f t="shared" si="3045"/>
        <v>1.0510804108061029</v>
      </c>
      <c r="DO1261" s="35">
        <f t="shared" si="3045"/>
        <v>1.0335518187258081</v>
      </c>
      <c r="DP1261" s="35">
        <f t="shared" si="3045"/>
        <v>1.0181066893262973</v>
      </c>
      <c r="DQ1261" s="35">
        <f t="shared" si="3045"/>
        <v>0.99713637988468684</v>
      </c>
      <c r="DR1261" s="35">
        <f t="shared" si="3045"/>
        <v>0.97531877159724401</v>
      </c>
      <c r="DS1261" s="35">
        <f t="shared" si="3045"/>
        <v>0.949280711176968</v>
      </c>
      <c r="DT1261" s="35">
        <f t="shared" si="3045"/>
        <v>0.95227584733265158</v>
      </c>
      <c r="DU1261" s="35">
        <f t="shared" si="3045"/>
        <v>0.92830466823824076</v>
      </c>
      <c r="DV1261" s="35">
        <f t="shared" si="3045"/>
        <v>0.90703484075853924</v>
      </c>
      <c r="DW1261" s="35">
        <f t="shared" si="3045"/>
        <v>0.82820483344422546</v>
      </c>
      <c r="DX1261" s="35">
        <f t="shared" si="3045"/>
        <v>0.80733518460125442</v>
      </c>
      <c r="DY1261" s="35">
        <f t="shared" si="3045"/>
        <v>0.78918317172322083</v>
      </c>
      <c r="DZ1261" s="35">
        <f t="shared" si="3045"/>
        <v>0.8053467972216426</v>
      </c>
      <c r="EA1261" s="35">
        <f t="shared" ref="EA1261:FF1261" si="3046">(EA1095-DZ1095)*$IA1261</f>
        <v>0.79096962276933669</v>
      </c>
      <c r="EB1261" s="35">
        <f t="shared" si="3046"/>
        <v>0.77526579803897688</v>
      </c>
      <c r="EC1261" s="35">
        <f t="shared" si="3046"/>
        <v>0.75830895759184758</v>
      </c>
      <c r="ED1261" s="35">
        <f t="shared" si="3046"/>
        <v>0.74264837437193865</v>
      </c>
      <c r="EE1261" s="35">
        <f t="shared" si="3046"/>
        <v>0.72542030741301244</v>
      </c>
      <c r="EF1261" s="35">
        <f t="shared" si="3046"/>
        <v>0.73004540414816399</v>
      </c>
      <c r="EG1261" s="35">
        <f t="shared" si="3046"/>
        <v>0.71193064682075435</v>
      </c>
      <c r="EH1261" s="35">
        <f t="shared" si="3046"/>
        <v>0.69592737670858429</v>
      </c>
      <c r="EI1261" s="35">
        <f t="shared" si="3046"/>
        <v>0.63485090802974664</v>
      </c>
      <c r="EJ1261" s="35">
        <f t="shared" si="3046"/>
        <v>0.62139252064831152</v>
      </c>
      <c r="EK1261" s="35">
        <f t="shared" si="3046"/>
        <v>0.60908271494487143</v>
      </c>
      <c r="EL1261" s="35">
        <f t="shared" si="3046"/>
        <v>0.62288221680164124</v>
      </c>
      <c r="EM1261" s="35">
        <f t="shared" si="3046"/>
        <v>0.61077312581284371</v>
      </c>
      <c r="EN1261" s="35">
        <f t="shared" si="3046"/>
        <v>0.59767298648401745</v>
      </c>
      <c r="EO1261" s="35">
        <f t="shared" si="3046"/>
        <v>0.58292750916432556</v>
      </c>
      <c r="EP1261" s="35">
        <f t="shared" si="3046"/>
        <v>0.57048003497417032</v>
      </c>
      <c r="EQ1261" s="35">
        <f t="shared" si="3046"/>
        <v>0.55974683575996698</v>
      </c>
      <c r="ER1261" s="35">
        <f t="shared" si="3046"/>
        <v>0.56517179644836046</v>
      </c>
      <c r="ES1261" s="35">
        <f t="shared" si="3046"/>
        <v>0.5524526963688221</v>
      </c>
      <c r="ET1261" s="35">
        <f t="shared" si="3046"/>
        <v>0.54098389967529581</v>
      </c>
      <c r="EU1261" s="35">
        <f t="shared" si="3046"/>
        <v>0.49564729891485931</v>
      </c>
      <c r="EV1261" s="35">
        <f t="shared" si="3046"/>
        <v>0.48737389317931135</v>
      </c>
      <c r="EW1261" s="35">
        <f t="shared" si="3046"/>
        <v>0.47572387453737736</v>
      </c>
      <c r="EX1261" s="15">
        <f t="shared" si="3046"/>
        <v>0.48451141705387096</v>
      </c>
      <c r="EY1261" s="15">
        <f t="shared" si="3046"/>
        <v>0.4724149620375302</v>
      </c>
      <c r="EZ1261" s="15">
        <f t="shared" si="3046"/>
        <v>0.46240904197044347</v>
      </c>
      <c r="FA1261" s="15">
        <f t="shared" si="3046"/>
        <v>0.45120805131861674</v>
      </c>
      <c r="FB1261" s="15">
        <f t="shared" si="3046"/>
        <v>0.44108026107979192</v>
      </c>
      <c r="FC1261" s="15">
        <f t="shared" si="3046"/>
        <v>0.43292683019666495</v>
      </c>
      <c r="FD1261" s="15">
        <f t="shared" si="3046"/>
        <v>0.43651173792419778</v>
      </c>
      <c r="FE1261" s="15">
        <f t="shared" si="3046"/>
        <v>0.42795330650893221</v>
      </c>
      <c r="FF1261" s="15">
        <f t="shared" si="3046"/>
        <v>0.41846043944736083</v>
      </c>
      <c r="FG1261" s="15"/>
      <c r="FH1261" s="15"/>
      <c r="FI1261" s="15"/>
      <c r="FJ1261" s="15"/>
      <c r="FK1261" s="15"/>
      <c r="FL1261" s="15"/>
      <c r="FM1261" s="15"/>
      <c r="FN1261" s="15"/>
      <c r="FO1261" s="15"/>
      <c r="FP1261" s="15"/>
      <c r="FQ1261" s="15"/>
      <c r="FR1261" s="15"/>
      <c r="FS1261" s="15"/>
      <c r="FT1261" s="15"/>
      <c r="FU1261" s="15"/>
      <c r="FV1261" s="15"/>
      <c r="FW1261" s="15"/>
      <c r="FX1261" s="15"/>
      <c r="FY1261" s="15"/>
      <c r="FZ1261" s="15"/>
      <c r="GA1261" s="15"/>
      <c r="GB1261" s="15"/>
      <c r="GC1261" s="15"/>
      <c r="GD1261" s="15"/>
      <c r="GE1261" s="15"/>
      <c r="GF1261" s="15"/>
      <c r="GG1261" s="15"/>
      <c r="GH1261" s="15"/>
      <c r="GI1261" s="15"/>
      <c r="GJ1261" s="15"/>
      <c r="GK1261" s="15"/>
      <c r="GL1261" s="15"/>
      <c r="GM1261" s="15"/>
      <c r="GN1261" s="15"/>
      <c r="GO1261" s="15"/>
      <c r="GP1261" s="15"/>
      <c r="GQ1261" s="15"/>
      <c r="GR1261" s="15"/>
      <c r="GS1261" s="15"/>
      <c r="GT1261" s="15"/>
      <c r="GU1261" s="15"/>
      <c r="GV1261" s="15"/>
      <c r="GW1261" s="15"/>
      <c r="GX1261" s="15"/>
      <c r="GY1261" s="15"/>
      <c r="GZ1261" s="15"/>
      <c r="HA1261" s="15"/>
      <c r="HB1261" s="15"/>
      <c r="HC1261" s="15"/>
      <c r="HD1261" s="15"/>
      <c r="HE1261" s="15"/>
      <c r="HF1261" s="15"/>
      <c r="HG1261" s="15"/>
      <c r="HH1261" s="15"/>
      <c r="HI1261" s="15"/>
      <c r="HJ1261" s="15"/>
      <c r="HK1261" s="15"/>
      <c r="HL1261" s="15"/>
      <c r="HM1261" s="15"/>
      <c r="HN1261" s="15"/>
      <c r="HO1261" s="15"/>
      <c r="HP1261" s="15"/>
      <c r="HQ1261" s="15"/>
      <c r="HR1261" s="15"/>
      <c r="HS1261" s="15"/>
      <c r="HT1261" s="15"/>
      <c r="HU1261" s="15"/>
      <c r="HV1261" s="15"/>
      <c r="HW1261" s="15"/>
      <c r="HX1261" s="15"/>
      <c r="HY1261" s="15"/>
      <c r="HZ1261" s="15"/>
      <c r="IA1261" s="15">
        <v>253.49296169421055</v>
      </c>
      <c r="IB1261" s="15">
        <f t="shared" si="2894"/>
        <v>19.635335304006475</v>
      </c>
    </row>
    <row r="1262" spans="2:236" x14ac:dyDescent="0.25">
      <c r="B1262" s="15">
        <f t="shared" si="2900"/>
        <v>33</v>
      </c>
      <c r="C1262" s="36"/>
      <c r="D1262" s="15"/>
      <c r="E1262" s="15"/>
      <c r="F1262" s="15"/>
      <c r="G1262" s="15"/>
      <c r="H1262" s="15"/>
      <c r="I1262" s="15"/>
      <c r="J1262" s="15"/>
      <c r="K1262" s="15"/>
      <c r="L1262" s="15"/>
      <c r="M1262" s="15"/>
      <c r="N1262" s="15"/>
      <c r="O1262" s="15"/>
      <c r="P1262" s="15"/>
      <c r="Q1262" s="15"/>
      <c r="R1262" s="15"/>
      <c r="S1262" s="15"/>
      <c r="T1262" s="15"/>
      <c r="U1262" s="15"/>
      <c r="V1262" s="15"/>
      <c r="W1262" s="15"/>
      <c r="X1262" s="15"/>
      <c r="Y1262" s="15"/>
      <c r="Z1262" s="15"/>
      <c r="AA1262" s="15"/>
      <c r="AB1262" s="15"/>
      <c r="AC1262" s="15"/>
      <c r="AD1262" s="15"/>
      <c r="AE1262" s="15"/>
      <c r="AF1262" s="15"/>
      <c r="AG1262" s="15"/>
      <c r="AH1262" s="15"/>
      <c r="AI1262" s="15"/>
      <c r="AJ1262" s="35">
        <f t="shared" ref="AJ1262:BO1262" si="3047">(AJ1096-AI1096)*$IA1262</f>
        <v>3.8100198973184174</v>
      </c>
      <c r="AK1262" s="35">
        <f t="shared" si="3047"/>
        <v>4.0854705700981917</v>
      </c>
      <c r="AL1262" s="35">
        <f t="shared" si="3047"/>
        <v>4.1820638702580695</v>
      </c>
      <c r="AM1262" s="35">
        <f t="shared" si="3047"/>
        <v>4.17632335509923</v>
      </c>
      <c r="AN1262" s="35">
        <f t="shared" si="3047"/>
        <v>4.2938436752241511</v>
      </c>
      <c r="AO1262" s="35">
        <f t="shared" si="3047"/>
        <v>4.2729946499113893</v>
      </c>
      <c r="AP1262" s="35">
        <f t="shared" si="3047"/>
        <v>4.2418872723490111</v>
      </c>
      <c r="AQ1262" s="35">
        <f t="shared" si="3047"/>
        <v>3.9461526229173995</v>
      </c>
      <c r="AR1262" s="35">
        <f t="shared" si="3047"/>
        <v>3.9219438261863364</v>
      </c>
      <c r="AS1262" s="35">
        <f t="shared" si="3047"/>
        <v>3.8968853990409382</v>
      </c>
      <c r="AT1262" s="35">
        <f t="shared" si="3047"/>
        <v>4.0055153319163948</v>
      </c>
      <c r="AU1262" s="35">
        <f t="shared" si="3047"/>
        <v>3.949204904430335</v>
      </c>
      <c r="AV1262" s="35">
        <f t="shared" si="3047"/>
        <v>3.8826087438424328</v>
      </c>
      <c r="AW1262" s="35">
        <f t="shared" si="3047"/>
        <v>3.7642633018826865</v>
      </c>
      <c r="AX1262" s="35">
        <f t="shared" si="3047"/>
        <v>3.7160672339038778</v>
      </c>
      <c r="AY1262" s="35">
        <f t="shared" si="3047"/>
        <v>3.6921315641516146</v>
      </c>
      <c r="AZ1262" s="35">
        <f t="shared" si="3047"/>
        <v>3.843958807273594</v>
      </c>
      <c r="BA1262" s="35">
        <f t="shared" si="3047"/>
        <v>3.8013607311031454</v>
      </c>
      <c r="BB1262" s="35">
        <f t="shared" si="3047"/>
        <v>3.7385657103715242</v>
      </c>
      <c r="BC1262" s="35">
        <f t="shared" si="3047"/>
        <v>3.3998802492365234</v>
      </c>
      <c r="BD1262" s="35">
        <f t="shared" si="3047"/>
        <v>3.3436217624953364</v>
      </c>
      <c r="BE1262" s="35">
        <f t="shared" si="3047"/>
        <v>3.2990561846327053</v>
      </c>
      <c r="BF1262" s="35">
        <f t="shared" si="3047"/>
        <v>3.404741781897612</v>
      </c>
      <c r="BG1262" s="35">
        <f t="shared" si="3047"/>
        <v>3.3561133053312022</v>
      </c>
      <c r="BH1262" s="35">
        <f t="shared" si="3047"/>
        <v>3.3032760008082733</v>
      </c>
      <c r="BI1262" s="35">
        <f t="shared" si="3047"/>
        <v>3.2312253833009299</v>
      </c>
      <c r="BJ1262" s="35">
        <f t="shared" si="3047"/>
        <v>3.1826998205122381</v>
      </c>
      <c r="BK1262" s="35">
        <f t="shared" si="3047"/>
        <v>3.1297062119172847</v>
      </c>
      <c r="BL1262" s="35">
        <f t="shared" si="3047"/>
        <v>3.178226733646488</v>
      </c>
      <c r="BM1262" s="35">
        <f t="shared" si="3047"/>
        <v>3.1203979497825323</v>
      </c>
      <c r="BN1262" s="35">
        <f t="shared" si="3047"/>
        <v>3.064358534496241</v>
      </c>
      <c r="BO1262" s="35">
        <f t="shared" si="3047"/>
        <v>2.814728819246183</v>
      </c>
      <c r="BP1262" s="35">
        <f t="shared" ref="BP1262:CU1262" si="3048">(BP1096-BO1096)*$IA1262</f>
        <v>2.7619310103766654</v>
      </c>
      <c r="BQ1262" s="35">
        <f t="shared" si="3048"/>
        <v>2.7236804018909657</v>
      </c>
      <c r="BR1262" s="35">
        <f t="shared" si="3048"/>
        <v>2.7959875598005319</v>
      </c>
      <c r="BS1262" s="35">
        <f t="shared" si="3048"/>
        <v>2.7525895572513397</v>
      </c>
      <c r="BT1262" s="35">
        <f t="shared" si="3048"/>
        <v>2.7069292120084638</v>
      </c>
      <c r="BU1262" s="35">
        <f t="shared" si="3048"/>
        <v>2.6592463794544297</v>
      </c>
      <c r="BV1262" s="35">
        <f t="shared" si="3048"/>
        <v>2.6154877249460129</v>
      </c>
      <c r="BW1262" s="35">
        <f t="shared" si="3048"/>
        <v>2.5648962370647155</v>
      </c>
      <c r="BX1262" s="35">
        <f t="shared" si="3048"/>
        <v>2.5847706602496854</v>
      </c>
      <c r="BY1262" s="35">
        <f t="shared" si="3048"/>
        <v>2.5373957534336569</v>
      </c>
      <c r="BZ1262" s="35">
        <f t="shared" si="3048"/>
        <v>2.4961052520275269</v>
      </c>
      <c r="CA1262" s="35">
        <f t="shared" si="3048"/>
        <v>2.2986854712875906</v>
      </c>
      <c r="CB1262" s="35">
        <f t="shared" si="3048"/>
        <v>2.2676915493296614</v>
      </c>
      <c r="CC1262" s="35">
        <f t="shared" si="3048"/>
        <v>2.2373236318198315</v>
      </c>
      <c r="CD1262" s="35">
        <f t="shared" si="3048"/>
        <v>2.3034941287278201</v>
      </c>
      <c r="CE1262" s="35">
        <f t="shared" si="3048"/>
        <v>2.2688687887836996</v>
      </c>
      <c r="CF1262" s="35">
        <f t="shared" si="3048"/>
        <v>2.2337622050698096</v>
      </c>
      <c r="CG1262" s="35">
        <f t="shared" si="3048"/>
        <v>2.1997746413031924</v>
      </c>
      <c r="CH1262" s="35">
        <f t="shared" si="3048"/>
        <v>2.1632768090142229</v>
      </c>
      <c r="CI1262" s="35">
        <f t="shared" si="3048"/>
        <v>2.1352096532000315</v>
      </c>
      <c r="CJ1262" s="35">
        <f t="shared" si="3048"/>
        <v>2.1743262259662659</v>
      </c>
      <c r="CK1262" s="35">
        <f t="shared" si="3048"/>
        <v>2.1650243478342204</v>
      </c>
      <c r="CL1262" s="35">
        <f t="shared" si="3048"/>
        <v>2.14503462438091</v>
      </c>
      <c r="CM1262" s="35">
        <f t="shared" si="3048"/>
        <v>1.9741211122997104</v>
      </c>
      <c r="CN1262" s="35">
        <f t="shared" si="3048"/>
        <v>1.9464464729457136</v>
      </c>
      <c r="CO1262" s="35">
        <f t="shared" si="3048"/>
        <v>1.9133726779736</v>
      </c>
      <c r="CP1262" s="35">
        <f t="shared" si="3048"/>
        <v>1.9592502206284501</v>
      </c>
      <c r="CQ1262" s="35">
        <f t="shared" si="3048"/>
        <v>1.9105499642193042</v>
      </c>
      <c r="CR1262" s="35">
        <f t="shared" si="3048"/>
        <v>1.8678864544901193</v>
      </c>
      <c r="CS1262" s="35">
        <f t="shared" si="3048"/>
        <v>1.8059275896338596</v>
      </c>
      <c r="CT1262" s="35">
        <f t="shared" si="3048"/>
        <v>1.7335924751071179</v>
      </c>
      <c r="CU1262" s="35">
        <f t="shared" si="3048"/>
        <v>1.7036529497743631</v>
      </c>
      <c r="CV1262" s="35">
        <f t="shared" ref="CV1262:EA1262" si="3049">(CV1096-CU1096)*$IA1262</f>
        <v>1.7252744360698231</v>
      </c>
      <c r="CW1262" s="35">
        <f t="shared" si="3049"/>
        <v>1.7178666645070069</v>
      </c>
      <c r="CX1262" s="35">
        <f t="shared" si="3049"/>
        <v>1.6687389060986302</v>
      </c>
      <c r="CY1262" s="35">
        <f t="shared" si="3049"/>
        <v>1.5257756204442599</v>
      </c>
      <c r="CZ1262" s="35">
        <f t="shared" si="3049"/>
        <v>1.5005878052123858</v>
      </c>
      <c r="DA1262" s="35">
        <f t="shared" si="3049"/>
        <v>1.4677975641916716</v>
      </c>
      <c r="DB1262" s="35">
        <f t="shared" si="3049"/>
        <v>1.4965630545156594</v>
      </c>
      <c r="DC1262" s="35">
        <f t="shared" si="3049"/>
        <v>1.4546809479102449</v>
      </c>
      <c r="DD1262" s="35">
        <f t="shared" si="3049"/>
        <v>1.4260553994946745</v>
      </c>
      <c r="DE1262" s="35">
        <f t="shared" si="3049"/>
        <v>1.3894261351008603</v>
      </c>
      <c r="DF1262" s="35">
        <f t="shared" si="3049"/>
        <v>1.3612455834024391</v>
      </c>
      <c r="DG1262" s="35">
        <f t="shared" si="3049"/>
        <v>1.3315924889172071</v>
      </c>
      <c r="DH1262" s="35">
        <f t="shared" si="3049"/>
        <v>1.3391105946688615</v>
      </c>
      <c r="DI1262" s="35">
        <f t="shared" si="3049"/>
        <v>1.3094440027739138</v>
      </c>
      <c r="DJ1262" s="35">
        <f t="shared" si="3049"/>
        <v>1.2780899545957685</v>
      </c>
      <c r="DK1262" s="35">
        <f t="shared" si="3049"/>
        <v>1.1685268874162411</v>
      </c>
      <c r="DL1262" s="35">
        <f t="shared" si="3049"/>
        <v>1.1417796296396256</v>
      </c>
      <c r="DM1262" s="35">
        <f t="shared" si="3049"/>
        <v>1.1169987958601397</v>
      </c>
      <c r="DN1262" s="35">
        <f t="shared" si="3049"/>
        <v>1.1393073101955922</v>
      </c>
      <c r="DO1262" s="35">
        <f t="shared" si="3049"/>
        <v>1.1203338549740396</v>
      </c>
      <c r="DP1262" s="35">
        <f t="shared" si="3049"/>
        <v>1.1036175683671032</v>
      </c>
      <c r="DQ1262" s="35">
        <f t="shared" si="3049"/>
        <v>1.0809107270409037</v>
      </c>
      <c r="DR1262" s="35">
        <f t="shared" si="3049"/>
        <v>1.057283912094009</v>
      </c>
      <c r="DS1262" s="35">
        <f t="shared" si="3049"/>
        <v>1.0290803469990792</v>
      </c>
      <c r="DT1262" s="35">
        <f t="shared" si="3049"/>
        <v>1.0323497890786406</v>
      </c>
      <c r="DU1262" s="35">
        <f t="shared" si="3049"/>
        <v>1.0063846740557634</v>
      </c>
      <c r="DV1262" s="35">
        <f t="shared" si="3049"/>
        <v>0.98334667350055449</v>
      </c>
      <c r="DW1262" s="35">
        <f t="shared" si="3049"/>
        <v>0.89790275446824364</v>
      </c>
      <c r="DX1262" s="35">
        <f t="shared" si="3049"/>
        <v>0.87529396294657458</v>
      </c>
      <c r="DY1262" s="35">
        <f t="shared" si="3049"/>
        <v>0.85563042493070185</v>
      </c>
      <c r="DZ1262" s="35">
        <f t="shared" si="3049"/>
        <v>0.87317169471523193</v>
      </c>
      <c r="EA1262" s="35">
        <f t="shared" si="3049"/>
        <v>0.85760006521809107</v>
      </c>
      <c r="EB1262" s="35">
        <f t="shared" ref="EB1262:FF1262" si="3050">(EB1096-EA1096)*$IA1262</f>
        <v>0.8405891723425335</v>
      </c>
      <c r="EC1262" s="35">
        <f t="shared" si="3050"/>
        <v>0.8222187762658868</v>
      </c>
      <c r="ED1262" s="35">
        <f t="shared" si="3050"/>
        <v>0.80525299433678621</v>
      </c>
      <c r="EE1262" s="35">
        <f t="shared" si="3050"/>
        <v>0.78658671062135821</v>
      </c>
      <c r="EF1262" s="35">
        <f t="shared" si="3050"/>
        <v>0.79161586659878025</v>
      </c>
      <c r="EG1262" s="35">
        <f t="shared" si="3050"/>
        <v>0.77198697466390065</v>
      </c>
      <c r="EH1262" s="35">
        <f t="shared" si="3050"/>
        <v>0.75464681583613202</v>
      </c>
      <c r="EI1262" s="35">
        <f t="shared" si="3050"/>
        <v>0.68842848312797178</v>
      </c>
      <c r="EJ1262" s="35">
        <f t="shared" si="3050"/>
        <v>0.67384513421220327</v>
      </c>
      <c r="EK1262" s="35">
        <f t="shared" si="3050"/>
        <v>0.6605067094992616</v>
      </c>
      <c r="EL1262" s="35">
        <f t="shared" si="3050"/>
        <v>0.67548197642912888</v>
      </c>
      <c r="EM1262" s="35">
        <f t="shared" si="3050"/>
        <v>0.66236080341232073</v>
      </c>
      <c r="EN1262" s="35">
        <f t="shared" si="3050"/>
        <v>0.64816429774674589</v>
      </c>
      <c r="EO1262" s="35">
        <f t="shared" si="3050"/>
        <v>0.63218283026946021</v>
      </c>
      <c r="EP1262" s="35">
        <f t="shared" si="3050"/>
        <v>0.61869293782943713</v>
      </c>
      <c r="EQ1262" s="35">
        <f t="shared" si="3050"/>
        <v>0.60706169357913042</v>
      </c>
      <c r="ER1262" s="35">
        <f t="shared" si="3050"/>
        <v>0.61295432546180328</v>
      </c>
      <c r="ES1262" s="35">
        <f t="shared" si="3050"/>
        <v>0.59916874991273561</v>
      </c>
      <c r="ET1262" s="35">
        <f t="shared" si="3050"/>
        <v>0.58673869642175369</v>
      </c>
      <c r="EU1262" s="35">
        <f t="shared" si="3050"/>
        <v>0.53757523665007634</v>
      </c>
      <c r="EV1262" s="35">
        <f t="shared" si="3050"/>
        <v>0.52860915928034058</v>
      </c>
      <c r="EW1262" s="35">
        <f t="shared" si="3050"/>
        <v>0.51598039407359586</v>
      </c>
      <c r="EX1262" s="35">
        <f t="shared" si="3050"/>
        <v>0.52551859194356854</v>
      </c>
      <c r="EY1262" s="15">
        <f t="shared" si="3050"/>
        <v>0.51240518930827095</v>
      </c>
      <c r="EZ1262" s="15">
        <f t="shared" si="3050"/>
        <v>0.50155886749798684</v>
      </c>
      <c r="FA1262" s="15">
        <f t="shared" si="3050"/>
        <v>0.48941589875637198</v>
      </c>
      <c r="FB1262" s="15">
        <f t="shared" si="3050"/>
        <v>0.47843661580102964</v>
      </c>
      <c r="FC1262" s="15">
        <f t="shared" si="3050"/>
        <v>0.46959857565460478</v>
      </c>
      <c r="FD1262" s="15">
        <f t="shared" si="3050"/>
        <v>0.4734931106283905</v>
      </c>
      <c r="FE1262" s="15">
        <f t="shared" si="3050"/>
        <v>0.46421543767312506</v>
      </c>
      <c r="FF1262" s="15">
        <f t="shared" si="3050"/>
        <v>0.45392383410356951</v>
      </c>
      <c r="FG1262" s="15"/>
      <c r="FH1262" s="15"/>
      <c r="FI1262" s="15"/>
      <c r="FJ1262" s="15"/>
      <c r="FK1262" s="15"/>
      <c r="FL1262" s="15"/>
      <c r="FM1262" s="15"/>
      <c r="FN1262" s="15"/>
      <c r="FO1262" s="15"/>
      <c r="FP1262" s="15"/>
      <c r="FQ1262" s="15"/>
      <c r="FR1262" s="15"/>
      <c r="FS1262" s="15"/>
      <c r="FT1262" s="15"/>
      <c r="FU1262" s="15"/>
      <c r="FV1262" s="15"/>
      <c r="FW1262" s="15"/>
      <c r="FX1262" s="15"/>
      <c r="FY1262" s="15"/>
      <c r="FZ1262" s="15"/>
      <c r="GA1262" s="15"/>
      <c r="GB1262" s="15"/>
      <c r="GC1262" s="15"/>
      <c r="GD1262" s="15"/>
      <c r="GE1262" s="15"/>
      <c r="GF1262" s="15"/>
      <c r="GG1262" s="15"/>
      <c r="GH1262" s="15"/>
      <c r="GI1262" s="15"/>
      <c r="GJ1262" s="15"/>
      <c r="GK1262" s="15"/>
      <c r="GL1262" s="15"/>
      <c r="GM1262" s="15"/>
      <c r="GN1262" s="15"/>
      <c r="GO1262" s="15"/>
      <c r="GP1262" s="15"/>
      <c r="GQ1262" s="15"/>
      <c r="GR1262" s="15"/>
      <c r="GS1262" s="15"/>
      <c r="GT1262" s="15"/>
      <c r="GU1262" s="15"/>
      <c r="GV1262" s="15"/>
      <c r="GW1262" s="15"/>
      <c r="GX1262" s="15"/>
      <c r="GY1262" s="15"/>
      <c r="GZ1262" s="15"/>
      <c r="HA1262" s="15"/>
      <c r="HB1262" s="15"/>
      <c r="HC1262" s="15"/>
      <c r="HD1262" s="15"/>
      <c r="HE1262" s="15"/>
      <c r="HF1262" s="15"/>
      <c r="HG1262" s="15"/>
      <c r="HH1262" s="15"/>
      <c r="HI1262" s="15"/>
      <c r="HJ1262" s="15"/>
      <c r="HK1262" s="15"/>
      <c r="HL1262" s="15"/>
      <c r="HM1262" s="15"/>
      <c r="HN1262" s="15"/>
      <c r="HO1262" s="15"/>
      <c r="HP1262" s="15"/>
      <c r="HQ1262" s="15"/>
      <c r="HR1262" s="15"/>
      <c r="HS1262" s="15"/>
      <c r="HT1262" s="15"/>
      <c r="HU1262" s="15"/>
      <c r="HV1262" s="15"/>
      <c r="HW1262" s="15"/>
      <c r="HX1262" s="15"/>
      <c r="HY1262" s="15"/>
      <c r="HZ1262" s="15"/>
      <c r="IA1262" s="15">
        <v>269.48428156057059</v>
      </c>
      <c r="IB1262" s="15">
        <f t="shared" si="2894"/>
        <v>21.30771252435261</v>
      </c>
    </row>
    <row r="1263" spans="2:236" x14ac:dyDescent="0.25">
      <c r="B1263" s="15">
        <f t="shared" si="2900"/>
        <v>34</v>
      </c>
      <c r="C1263" s="36"/>
      <c r="D1263" s="15"/>
      <c r="E1263" s="15"/>
      <c r="F1263" s="15"/>
      <c r="G1263" s="15"/>
      <c r="H1263" s="15"/>
      <c r="I1263" s="15"/>
      <c r="J1263" s="15"/>
      <c r="K1263" s="15"/>
      <c r="L1263" s="15"/>
      <c r="M1263" s="15"/>
      <c r="N1263" s="15"/>
      <c r="O1263" s="15"/>
      <c r="P1263" s="15"/>
      <c r="Q1263" s="15"/>
      <c r="R1263" s="15"/>
      <c r="S1263" s="15"/>
      <c r="T1263" s="15"/>
      <c r="U1263" s="15"/>
      <c r="V1263" s="15"/>
      <c r="W1263" s="15"/>
      <c r="X1263" s="15"/>
      <c r="Y1263" s="15"/>
      <c r="Z1263" s="15"/>
      <c r="AA1263" s="15"/>
      <c r="AB1263" s="15"/>
      <c r="AC1263" s="15"/>
      <c r="AD1263" s="15"/>
      <c r="AE1263" s="15"/>
      <c r="AF1263" s="15"/>
      <c r="AG1263" s="15"/>
      <c r="AH1263" s="15"/>
      <c r="AI1263" s="15"/>
      <c r="AJ1263" s="15"/>
      <c r="AK1263" s="35">
        <f t="shared" ref="AK1263:BP1263" si="3051">(AK1097-AJ1097)*$IA1263</f>
        <v>3.8038193010190064</v>
      </c>
      <c r="AL1263" s="35">
        <f t="shared" si="3051"/>
        <v>4.1185686846277747</v>
      </c>
      <c r="AM1263" s="35">
        <f t="shared" si="3051"/>
        <v>4.1649126999667887</v>
      </c>
      <c r="AN1263" s="35">
        <f t="shared" si="3051"/>
        <v>4.308245205025556</v>
      </c>
      <c r="AO1263" s="35">
        <f t="shared" si="3051"/>
        <v>4.3030088441564889</v>
      </c>
      <c r="AP1263" s="35">
        <f t="shared" si="3051"/>
        <v>4.2821804928882834</v>
      </c>
      <c r="AQ1263" s="35">
        <f t="shared" si="3051"/>
        <v>3.9906898954193686</v>
      </c>
      <c r="AR1263" s="35">
        <f t="shared" si="3051"/>
        <v>3.9715227746564414</v>
      </c>
      <c r="AS1263" s="35">
        <f t="shared" si="3051"/>
        <v>3.9503169724465508</v>
      </c>
      <c r="AT1263" s="35">
        <f t="shared" si="3051"/>
        <v>4.0639257064311929</v>
      </c>
      <c r="AU1263" s="35">
        <f t="shared" si="3051"/>
        <v>4.009660065090964</v>
      </c>
      <c r="AV1263" s="35">
        <f t="shared" si="3051"/>
        <v>3.9444271975327352</v>
      </c>
      <c r="AW1263" s="35">
        <f t="shared" si="3051"/>
        <v>3.8261779712548951</v>
      </c>
      <c r="AX1263" s="35">
        <f t="shared" si="3051"/>
        <v>3.7788868996905012</v>
      </c>
      <c r="AY1263" s="35">
        <f t="shared" si="3051"/>
        <v>3.7560308315539941</v>
      </c>
      <c r="AZ1263" s="35">
        <f t="shared" si="3051"/>
        <v>3.911866300940686</v>
      </c>
      <c r="BA1263" s="35">
        <f t="shared" si="3051"/>
        <v>3.869746381090704</v>
      </c>
      <c r="BB1263" s="35">
        <f t="shared" si="3051"/>
        <v>3.8069138178646091</v>
      </c>
      <c r="BC1263" s="35">
        <f t="shared" si="3051"/>
        <v>3.4629293922683915</v>
      </c>
      <c r="BD1263" s="35">
        <f t="shared" si="3051"/>
        <v>3.4064201317880944</v>
      </c>
      <c r="BE1263" s="35">
        <f t="shared" si="3051"/>
        <v>3.3617343096350414</v>
      </c>
      <c r="BF1263" s="35">
        <f t="shared" si="3051"/>
        <v>3.4701134726705551</v>
      </c>
      <c r="BG1263" s="35">
        <f t="shared" si="3051"/>
        <v>3.4211809182314963</v>
      </c>
      <c r="BH1263" s="35">
        <f t="shared" si="3051"/>
        <v>3.3678948864005172</v>
      </c>
      <c r="BI1263" s="35">
        <f t="shared" si="3051"/>
        <v>3.2949591570313959</v>
      </c>
      <c r="BJ1263" s="35">
        <f t="shared" si="3051"/>
        <v>3.2459589155907334</v>
      </c>
      <c r="BK1263" s="35">
        <f t="shared" si="3051"/>
        <v>3.1923568663754205</v>
      </c>
      <c r="BL1263" s="35">
        <f t="shared" si="3051"/>
        <v>3.2422755738733695</v>
      </c>
      <c r="BM1263" s="35">
        <f t="shared" si="3051"/>
        <v>3.183678602974807</v>
      </c>
      <c r="BN1263" s="35">
        <f t="shared" si="3051"/>
        <v>3.1268711412161454</v>
      </c>
      <c r="BO1263" s="35">
        <f t="shared" si="3051"/>
        <v>2.872465635102778</v>
      </c>
      <c r="BP1263" s="35">
        <f t="shared" si="3051"/>
        <v>2.8188756528106782</v>
      </c>
      <c r="BQ1263" s="35">
        <f t="shared" ref="BQ1263:CV1263" si="3052">(BQ1097-BP1097)*$IA1263</f>
        <v>2.7801088429424086</v>
      </c>
      <c r="BR1263" s="35">
        <f t="shared" si="3052"/>
        <v>2.854182405480155</v>
      </c>
      <c r="BS1263" s="35">
        <f t="shared" si="3052"/>
        <v>2.8101351808061046</v>
      </c>
      <c r="BT1263" s="35">
        <f t="shared" si="3052"/>
        <v>2.7637589547011929</v>
      </c>
      <c r="BU1263" s="35">
        <f t="shared" si="3052"/>
        <v>2.7152993317549008</v>
      </c>
      <c r="BV1263" s="35">
        <f t="shared" si="3052"/>
        <v>2.6708295768742989</v>
      </c>
      <c r="BW1263" s="35">
        <f t="shared" si="3052"/>
        <v>2.6193662342179689</v>
      </c>
      <c r="BX1263" s="35">
        <f t="shared" si="3052"/>
        <v>2.6398558315717455</v>
      </c>
      <c r="BY1263" s="35">
        <f t="shared" si="3052"/>
        <v>2.5916545150510024</v>
      </c>
      <c r="BZ1263" s="35">
        <f t="shared" si="3052"/>
        <v>2.5496545791179974</v>
      </c>
      <c r="CA1263" s="35">
        <f t="shared" si="3052"/>
        <v>2.3481514264174623</v>
      </c>
      <c r="CB1263" s="35">
        <f t="shared" si="3052"/>
        <v>2.3166330423911008</v>
      </c>
      <c r="CC1263" s="35">
        <f t="shared" si="3052"/>
        <v>2.2857455968777458</v>
      </c>
      <c r="CD1263" s="35">
        <f t="shared" si="3052"/>
        <v>2.353484842397545</v>
      </c>
      <c r="CE1263" s="35">
        <f t="shared" si="3052"/>
        <v>2.3182396660170239</v>
      </c>
      <c r="CF1263" s="35">
        <f t="shared" si="3052"/>
        <v>2.2824947113954228</v>
      </c>
      <c r="CG1263" s="35">
        <f t="shared" si="3052"/>
        <v>2.2478855693603328</v>
      </c>
      <c r="CH1263" s="35">
        <f t="shared" si="3052"/>
        <v>2.2107039149651206</v>
      </c>
      <c r="CI1263" s="35">
        <f t="shared" si="3052"/>
        <v>2.1821311464093354</v>
      </c>
      <c r="CJ1263" s="35">
        <f t="shared" si="3052"/>
        <v>2.2222168970244951</v>
      </c>
      <c r="CK1263" s="35">
        <f t="shared" si="3052"/>
        <v>2.2128175375164774</v>
      </c>
      <c r="CL1263" s="35">
        <f t="shared" si="3052"/>
        <v>2.1924906623695355</v>
      </c>
      <c r="CM1263" s="35">
        <f t="shared" si="3052"/>
        <v>2.0178879201155344</v>
      </c>
      <c r="CN1263" s="35">
        <f t="shared" si="3052"/>
        <v>1.9896866380625211</v>
      </c>
      <c r="CO1263" s="35">
        <f t="shared" si="3052"/>
        <v>1.9559614275197654</v>
      </c>
      <c r="CP1263" s="35">
        <f t="shared" si="3052"/>
        <v>2.0029442112962923</v>
      </c>
      <c r="CQ1263" s="35">
        <f t="shared" si="3052"/>
        <v>1.9532385962558734</v>
      </c>
      <c r="CR1263" s="35">
        <f t="shared" si="3052"/>
        <v>1.9096986316569962</v>
      </c>
      <c r="CS1263" s="35">
        <f t="shared" si="3052"/>
        <v>1.8464249626014806</v>
      </c>
      <c r="CT1263" s="35">
        <f t="shared" si="3052"/>
        <v>1.7725347018064108</v>
      </c>
      <c r="CU1263" s="35">
        <f t="shared" si="3052"/>
        <v>1.7419865299325576</v>
      </c>
      <c r="CV1263" s="35">
        <f t="shared" si="3052"/>
        <v>1.7641583087778117</v>
      </c>
      <c r="CW1263" s="35">
        <f t="shared" ref="CW1263:EB1263" si="3053">(CW1097-CV1097)*$IA1263</f>
        <v>1.7566464909877406</v>
      </c>
      <c r="CX1263" s="35">
        <f t="shared" si="3053"/>
        <v>1.7064695806311612</v>
      </c>
      <c r="CY1263" s="35">
        <f t="shared" si="3053"/>
        <v>1.5603262721792579</v>
      </c>
      <c r="CZ1263" s="35">
        <f t="shared" si="3053"/>
        <v>1.534617558365736</v>
      </c>
      <c r="DA1263" s="35">
        <f t="shared" si="3053"/>
        <v>1.5011310564026807</v>
      </c>
      <c r="DB1263" s="35">
        <f t="shared" si="3053"/>
        <v>1.530597530938318</v>
      </c>
      <c r="DC1263" s="35">
        <f t="shared" si="3053"/>
        <v>1.487808773357246</v>
      </c>
      <c r="DD1263" s="35">
        <f t="shared" si="3053"/>
        <v>1.4585752230517184</v>
      </c>
      <c r="DE1263" s="35">
        <f t="shared" si="3053"/>
        <v>1.4211524975890779</v>
      </c>
      <c r="DF1263" s="35">
        <f t="shared" si="3053"/>
        <v>1.3923685595475841</v>
      </c>
      <c r="DG1263" s="35">
        <f t="shared" si="3053"/>
        <v>1.3620759089282413</v>
      </c>
      <c r="DH1263" s="35">
        <f t="shared" si="3053"/>
        <v>1.3698042724628736</v>
      </c>
      <c r="DI1263" s="35">
        <f t="shared" si="3053"/>
        <v>1.3394945496774755</v>
      </c>
      <c r="DJ1263" s="35">
        <f t="shared" si="3053"/>
        <v>1.3074561949247714</v>
      </c>
      <c r="DK1263" s="35">
        <f t="shared" si="3053"/>
        <v>1.1954066984114564</v>
      </c>
      <c r="DL1263" s="35">
        <f t="shared" si="3053"/>
        <v>1.1680732172259447</v>
      </c>
      <c r="DM1263" s="35">
        <f t="shared" si="3053"/>
        <v>1.1427495579594371</v>
      </c>
      <c r="DN1263" s="35">
        <f t="shared" si="3053"/>
        <v>1.1656005455883167</v>
      </c>
      <c r="DO1263" s="35">
        <f t="shared" si="3053"/>
        <v>1.146216783093156</v>
      </c>
      <c r="DP1263" s="35">
        <f t="shared" si="3053"/>
        <v>1.1291410487129396</v>
      </c>
      <c r="DQ1263" s="35">
        <f t="shared" si="3053"/>
        <v>1.1059348426201763</v>
      </c>
      <c r="DR1263" s="35">
        <f t="shared" si="3053"/>
        <v>1.0817858107477554</v>
      </c>
      <c r="DS1263" s="35">
        <f t="shared" si="3053"/>
        <v>1.0529522821635973</v>
      </c>
      <c r="DT1263" s="35">
        <f t="shared" si="3053"/>
        <v>1.0563209992191387</v>
      </c>
      <c r="DU1263" s="35">
        <f t="shared" si="3053"/>
        <v>1.0297755706603036</v>
      </c>
      <c r="DV1263" s="35">
        <f t="shared" si="3053"/>
        <v>1.0062237802571032</v>
      </c>
      <c r="DW1263" s="35">
        <f t="shared" si="3053"/>
        <v>0.91881109429426788</v>
      </c>
      <c r="DX1263" s="35">
        <f t="shared" si="3053"/>
        <v>0.89569367325497518</v>
      </c>
      <c r="DY1263" s="35">
        <f t="shared" si="3053"/>
        <v>0.87558895650787782</v>
      </c>
      <c r="DZ1263" s="35">
        <f t="shared" si="3053"/>
        <v>0.89355676150746854</v>
      </c>
      <c r="EA1263" s="35">
        <f t="shared" si="3053"/>
        <v>0.87763860355349299</v>
      </c>
      <c r="EB1263" s="35">
        <f t="shared" si="3053"/>
        <v>0.86024665940224687</v>
      </c>
      <c r="EC1263" s="35">
        <f t="shared" ref="EC1263:FF1263" si="3054">(EC1097-EB1097)*$IA1263</f>
        <v>0.84146247292273024</v>
      </c>
      <c r="ED1263" s="35">
        <f t="shared" si="3054"/>
        <v>0.82411484771658938</v>
      </c>
      <c r="EE1263" s="35">
        <f t="shared" si="3054"/>
        <v>0.80502597269825404</v>
      </c>
      <c r="EF1263" s="35">
        <f t="shared" si="3054"/>
        <v>0.8101876416344862</v>
      </c>
      <c r="EG1263" s="35">
        <f t="shared" si="3054"/>
        <v>0.79011239107644227</v>
      </c>
      <c r="EH1263" s="35">
        <f t="shared" si="3054"/>
        <v>0.77237870297083133</v>
      </c>
      <c r="EI1263" s="35">
        <f t="shared" si="3054"/>
        <v>0.70461639379986818</v>
      </c>
      <c r="EJ1263" s="35">
        <f t="shared" si="3054"/>
        <v>0.68970138525943636</v>
      </c>
      <c r="EK1263" s="35">
        <f t="shared" si="3054"/>
        <v>0.67605996001834612</v>
      </c>
      <c r="EL1263" s="35">
        <f t="shared" si="3054"/>
        <v>0.69139895267650098</v>
      </c>
      <c r="EM1263" s="35">
        <f t="shared" si="3054"/>
        <v>0.67797946723434255</v>
      </c>
      <c r="EN1263" s="35">
        <f t="shared" si="3054"/>
        <v>0.66345869229196131</v>
      </c>
      <c r="EO1263" s="35">
        <f t="shared" si="3054"/>
        <v>0.64711018642192941</v>
      </c>
      <c r="EP1263" s="35">
        <f t="shared" si="3054"/>
        <v>0.63331146309349873</v>
      </c>
      <c r="EQ1263" s="35">
        <f t="shared" si="3054"/>
        <v>0.62141477949753721</v>
      </c>
      <c r="ER1263" s="35">
        <f t="shared" si="3054"/>
        <v>0.62745617562621503</v>
      </c>
      <c r="ES1263" s="35">
        <f t="shared" si="3054"/>
        <v>0.6133536375521198</v>
      </c>
      <c r="ET1263" s="35">
        <f t="shared" si="3054"/>
        <v>0.60063818459900153</v>
      </c>
      <c r="EU1263" s="35">
        <f t="shared" si="3054"/>
        <v>0.55031792506762467</v>
      </c>
      <c r="EV1263" s="35">
        <f t="shared" si="3054"/>
        <v>0.54114677445362613</v>
      </c>
      <c r="EW1263" s="35">
        <f t="shared" si="3054"/>
        <v>0.52822565937979948</v>
      </c>
      <c r="EX1263" s="35">
        <f t="shared" si="3054"/>
        <v>0.53799751428747045</v>
      </c>
      <c r="EY1263" s="35">
        <f t="shared" si="3054"/>
        <v>0.52457982051075891</v>
      </c>
      <c r="EZ1263" s="15">
        <f t="shared" si="3054"/>
        <v>0.51348263792729665</v>
      </c>
      <c r="FA1263" s="15">
        <f t="shared" si="3054"/>
        <v>0.50105757207925561</v>
      </c>
      <c r="FB1263" s="15">
        <f t="shared" si="3054"/>
        <v>0.48982346568127705</v>
      </c>
      <c r="FC1263" s="15">
        <f t="shared" si="3054"/>
        <v>0.48078122085152231</v>
      </c>
      <c r="FD1263" s="15">
        <f t="shared" si="3054"/>
        <v>0.48477467327857088</v>
      </c>
      <c r="FE1263" s="15">
        <f t="shared" si="3054"/>
        <v>0.47528198767222013</v>
      </c>
      <c r="FF1263" s="15">
        <f t="shared" si="3054"/>
        <v>0.46475087174629526</v>
      </c>
      <c r="FG1263" s="15"/>
      <c r="FH1263" s="15"/>
      <c r="FI1263" s="15"/>
      <c r="FJ1263" s="15"/>
      <c r="FK1263" s="15"/>
      <c r="FL1263" s="15"/>
      <c r="FM1263" s="15"/>
      <c r="FN1263" s="15"/>
      <c r="FO1263" s="15"/>
      <c r="FP1263" s="15"/>
      <c r="FQ1263" s="15"/>
      <c r="FR1263" s="15"/>
      <c r="FS1263" s="15"/>
      <c r="FT1263" s="15"/>
      <c r="FU1263" s="15"/>
      <c r="FV1263" s="15"/>
      <c r="FW1263" s="15"/>
      <c r="FX1263" s="15"/>
      <c r="FY1263" s="15"/>
      <c r="FZ1263" s="15"/>
      <c r="GA1263" s="15"/>
      <c r="GB1263" s="15"/>
      <c r="GC1263" s="15"/>
      <c r="GD1263" s="15"/>
      <c r="GE1263" s="15"/>
      <c r="GF1263" s="15"/>
      <c r="GG1263" s="15"/>
      <c r="GH1263" s="15"/>
      <c r="GI1263" s="15"/>
      <c r="GJ1263" s="15"/>
      <c r="GK1263" s="15"/>
      <c r="GL1263" s="15"/>
      <c r="GM1263" s="15"/>
      <c r="GN1263" s="15"/>
      <c r="GO1263" s="15"/>
      <c r="GP1263" s="15"/>
      <c r="GQ1263" s="15"/>
      <c r="GR1263" s="15"/>
      <c r="GS1263" s="15"/>
      <c r="GT1263" s="15"/>
      <c r="GU1263" s="15"/>
      <c r="GV1263" s="15"/>
      <c r="GW1263" s="15"/>
      <c r="GX1263" s="15"/>
      <c r="GY1263" s="15"/>
      <c r="GZ1263" s="15"/>
      <c r="HA1263" s="15"/>
      <c r="HB1263" s="15"/>
      <c r="HC1263" s="15"/>
      <c r="HD1263" s="15"/>
      <c r="HE1263" s="15"/>
      <c r="HF1263" s="15"/>
      <c r="HG1263" s="15"/>
      <c r="HH1263" s="15"/>
      <c r="HI1263" s="15"/>
      <c r="HJ1263" s="15"/>
      <c r="HK1263" s="15"/>
      <c r="HL1263" s="15"/>
      <c r="HM1263" s="15"/>
      <c r="HN1263" s="15"/>
      <c r="HO1263" s="15"/>
      <c r="HP1263" s="15"/>
      <c r="HQ1263" s="15"/>
      <c r="HR1263" s="15"/>
      <c r="HS1263" s="15"/>
      <c r="HT1263" s="15"/>
      <c r="HU1263" s="15"/>
      <c r="HV1263" s="15"/>
      <c r="HW1263" s="15"/>
      <c r="HX1263" s="15"/>
      <c r="HY1263" s="15"/>
      <c r="HZ1263" s="15"/>
      <c r="IA1263" s="15">
        <v>270.3877869682421</v>
      </c>
      <c r="IB1263" s="15">
        <f t="shared" si="2894"/>
        <v>21.82456709268223</v>
      </c>
    </row>
    <row r="1264" spans="2:236" x14ac:dyDescent="0.25">
      <c r="B1264" s="15">
        <f t="shared" si="2900"/>
        <v>35</v>
      </c>
      <c r="C1264" s="36"/>
      <c r="D1264" s="15"/>
      <c r="E1264" s="15"/>
      <c r="F1264" s="15"/>
      <c r="G1264" s="15"/>
      <c r="H1264" s="15"/>
      <c r="I1264" s="15"/>
      <c r="J1264" s="15"/>
      <c r="K1264" s="15"/>
      <c r="L1264" s="15"/>
      <c r="M1264" s="15"/>
      <c r="N1264" s="15"/>
      <c r="O1264" s="15"/>
      <c r="P1264" s="15"/>
      <c r="Q1264" s="15"/>
      <c r="R1264" s="15"/>
      <c r="S1264" s="15"/>
      <c r="T1264" s="15"/>
      <c r="U1264" s="15"/>
      <c r="V1264" s="15"/>
      <c r="W1264" s="15"/>
      <c r="X1264" s="15"/>
      <c r="Y1264" s="15"/>
      <c r="Z1264" s="15"/>
      <c r="AA1264" s="15"/>
      <c r="AB1264" s="15"/>
      <c r="AC1264" s="15"/>
      <c r="AD1264" s="15"/>
      <c r="AE1264" s="15"/>
      <c r="AF1264" s="15"/>
      <c r="AG1264" s="15"/>
      <c r="AH1264" s="15"/>
      <c r="AI1264" s="15"/>
      <c r="AJ1264" s="15"/>
      <c r="AK1264" s="15"/>
      <c r="AL1264" s="35">
        <f t="shared" ref="AL1264:BQ1264" si="3055">(AL1098-AK1098)*$IA1264</f>
        <v>4.1659165238864846</v>
      </c>
      <c r="AM1264" s="35">
        <f t="shared" si="3055"/>
        <v>4.4560340268065408</v>
      </c>
      <c r="AN1264" s="35">
        <f t="shared" si="3055"/>
        <v>4.6676735103266838</v>
      </c>
      <c r="AO1264" s="35">
        <f t="shared" si="3055"/>
        <v>4.6904757112296691</v>
      </c>
      <c r="AP1264" s="35">
        <f t="shared" si="3055"/>
        <v>4.6848450567235291</v>
      </c>
      <c r="AQ1264" s="35">
        <f t="shared" si="3055"/>
        <v>4.3766474381195808</v>
      </c>
      <c r="AR1264" s="35">
        <f t="shared" si="3055"/>
        <v>4.3633128367702501</v>
      </c>
      <c r="AS1264" s="35">
        <f t="shared" si="3055"/>
        <v>4.3458326560873299</v>
      </c>
      <c r="AT1264" s="35">
        <f t="shared" si="3055"/>
        <v>4.4755516143683138</v>
      </c>
      <c r="AU1264" s="35">
        <f t="shared" si="3055"/>
        <v>4.41959433418626</v>
      </c>
      <c r="AV1264" s="35">
        <f t="shared" si="3055"/>
        <v>4.3508004166203911</v>
      </c>
      <c r="AW1264" s="35">
        <f t="shared" si="3055"/>
        <v>4.2229149196854356</v>
      </c>
      <c r="AX1264" s="35">
        <f t="shared" si="3055"/>
        <v>4.1728765622916102</v>
      </c>
      <c r="AY1264" s="35">
        <f t="shared" si="3055"/>
        <v>4.1495029463339623</v>
      </c>
      <c r="AZ1264" s="35">
        <f t="shared" si="3055"/>
        <v>4.3233822934268318</v>
      </c>
      <c r="BA1264" s="35">
        <f t="shared" si="3055"/>
        <v>4.2783513653467997</v>
      </c>
      <c r="BB1264" s="35">
        <f t="shared" si="3055"/>
        <v>4.2102238195444226</v>
      </c>
      <c r="BC1264" s="35">
        <f t="shared" si="3055"/>
        <v>3.8308860758771544</v>
      </c>
      <c r="BD1264" s="35">
        <f t="shared" si="3055"/>
        <v>3.7693340718089092</v>
      </c>
      <c r="BE1264" s="35">
        <f t="shared" si="3055"/>
        <v>3.7207530594867158</v>
      </c>
      <c r="BF1264" s="35">
        <f t="shared" si="3055"/>
        <v>3.8415308377936128</v>
      </c>
      <c r="BG1264" s="35">
        <f t="shared" si="3055"/>
        <v>3.7881145080828413</v>
      </c>
      <c r="BH1264" s="35">
        <f t="shared" si="3055"/>
        <v>3.7297999689250476</v>
      </c>
      <c r="BI1264" s="35">
        <f t="shared" si="3055"/>
        <v>3.6496501194968891</v>
      </c>
      <c r="BJ1264" s="35">
        <f t="shared" si="3055"/>
        <v>3.5959470245259477</v>
      </c>
      <c r="BK1264" s="35">
        <f t="shared" si="3055"/>
        <v>3.5370912904358218</v>
      </c>
      <c r="BL1264" s="35">
        <f t="shared" si="3055"/>
        <v>3.5929038533562805</v>
      </c>
      <c r="BM1264" s="35">
        <f t="shared" si="3055"/>
        <v>3.5284371499303311</v>
      </c>
      <c r="BN1264" s="35">
        <f t="shared" si="3055"/>
        <v>3.4659103578332155</v>
      </c>
      <c r="BO1264" s="35">
        <f t="shared" si="3055"/>
        <v>3.1842911630902608</v>
      </c>
      <c r="BP1264" s="35">
        <f t="shared" si="3055"/>
        <v>3.1252237575381514</v>
      </c>
      <c r="BQ1264" s="35">
        <f t="shared" si="3055"/>
        <v>3.0825619259028434</v>
      </c>
      <c r="BR1264" s="35">
        <f t="shared" ref="BR1264:CW1264" si="3056">(BR1098-BQ1098)*$IA1264</f>
        <v>3.1650068214300902</v>
      </c>
      <c r="BS1264" s="35">
        <f t="shared" si="3056"/>
        <v>3.116458348991836</v>
      </c>
      <c r="BT1264" s="35">
        <f t="shared" si="3056"/>
        <v>3.0653040995733631</v>
      </c>
      <c r="BU1264" s="35">
        <f t="shared" si="3056"/>
        <v>3.0118173808257485</v>
      </c>
      <c r="BV1264" s="35">
        <f t="shared" si="3056"/>
        <v>2.962736192748443</v>
      </c>
      <c r="BW1264" s="35">
        <f t="shared" si="3056"/>
        <v>2.9058780593147091</v>
      </c>
      <c r="BX1264" s="35">
        <f t="shared" si="3056"/>
        <v>2.9288320600370166</v>
      </c>
      <c r="BY1264" s="35">
        <f t="shared" si="3056"/>
        <v>2.8755658421352073</v>
      </c>
      <c r="BZ1264" s="35">
        <f t="shared" si="3056"/>
        <v>2.8291650071366785</v>
      </c>
      <c r="CA1264" s="35">
        <f t="shared" si="3056"/>
        <v>2.6057467818352444</v>
      </c>
      <c r="CB1264" s="35">
        <f t="shared" si="3056"/>
        <v>2.5709349019909524</v>
      </c>
      <c r="CC1264" s="35">
        <f t="shared" si="3056"/>
        <v>2.5368132146194631</v>
      </c>
      <c r="CD1264" s="35">
        <f t="shared" si="3056"/>
        <v>2.6121500407687863</v>
      </c>
      <c r="CE1264" s="35">
        <f t="shared" si="3056"/>
        <v>2.5731823095242037</v>
      </c>
      <c r="CF1264" s="35">
        <f t="shared" si="3056"/>
        <v>2.5336504783309328</v>
      </c>
      <c r="CG1264" s="35">
        <f t="shared" si="3056"/>
        <v>2.495370603470922</v>
      </c>
      <c r="CH1264" s="35">
        <f t="shared" si="3056"/>
        <v>2.4542264885915368</v>
      </c>
      <c r="CI1264" s="35">
        <f t="shared" si="3056"/>
        <v>2.4226319155921554</v>
      </c>
      <c r="CJ1264" s="35">
        <f t="shared" si="3056"/>
        <v>2.4672610795178871</v>
      </c>
      <c r="CK1264" s="35">
        <f t="shared" si="3056"/>
        <v>2.4569480741270042</v>
      </c>
      <c r="CL1264" s="35">
        <f t="shared" si="3056"/>
        <v>2.4344976297357177</v>
      </c>
      <c r="CM1264" s="35">
        <f t="shared" si="3056"/>
        <v>2.2407273587072174</v>
      </c>
      <c r="CN1264" s="35">
        <f t="shared" si="3056"/>
        <v>2.2095110056620468</v>
      </c>
      <c r="CO1264" s="35">
        <f t="shared" si="3056"/>
        <v>2.1721548690533883</v>
      </c>
      <c r="CP1264" s="35">
        <f t="shared" si="3056"/>
        <v>2.224426598299849</v>
      </c>
      <c r="CQ1264" s="35">
        <f t="shared" si="3056"/>
        <v>2.1693166561067816</v>
      </c>
      <c r="CR1264" s="35">
        <f t="shared" si="3056"/>
        <v>2.1210475927312888</v>
      </c>
      <c r="CS1264" s="35">
        <f t="shared" si="3056"/>
        <v>2.0508535151525202</v>
      </c>
      <c r="CT1264" s="35">
        <f t="shared" si="3056"/>
        <v>1.9688586738503739</v>
      </c>
      <c r="CU1264" s="35">
        <f t="shared" si="3056"/>
        <v>1.9349997628796611</v>
      </c>
      <c r="CV1264" s="35">
        <f t="shared" si="3056"/>
        <v>1.9597007830206097</v>
      </c>
      <c r="CW1264" s="35">
        <f t="shared" si="3056"/>
        <v>1.9514278994920486</v>
      </c>
      <c r="CX1264" s="35">
        <f t="shared" ref="CX1264:EC1264" si="3057">(CX1098-CW1098)*$IA1264</f>
        <v>1.8957553327309515</v>
      </c>
      <c r="CY1264" s="35">
        <f t="shared" si="3057"/>
        <v>1.7334610456877744</v>
      </c>
      <c r="CZ1264" s="35">
        <f t="shared" si="3057"/>
        <v>1.7049559055254382</v>
      </c>
      <c r="DA1264" s="35">
        <f t="shared" si="3057"/>
        <v>1.6678062875556641</v>
      </c>
      <c r="DB1264" s="35">
        <f t="shared" si="3057"/>
        <v>1.7005987225341124</v>
      </c>
      <c r="DC1264" s="35">
        <f t="shared" si="3057"/>
        <v>1.6531095100789073</v>
      </c>
      <c r="DD1264" s="35">
        <f t="shared" si="3057"/>
        <v>1.6206778383078169</v>
      </c>
      <c r="DE1264" s="35">
        <f t="shared" si="3057"/>
        <v>1.5791435150348265</v>
      </c>
      <c r="DF1264" s="35">
        <f t="shared" si="3057"/>
        <v>1.5472051241599987</v>
      </c>
      <c r="DG1264" s="35">
        <f t="shared" si="3057"/>
        <v>1.5135873978176555</v>
      </c>
      <c r="DH1264" s="35">
        <f t="shared" si="3057"/>
        <v>1.5222186922887291</v>
      </c>
      <c r="DI1264" s="35">
        <f t="shared" si="3057"/>
        <v>1.4885782702942629</v>
      </c>
      <c r="DJ1264" s="35">
        <f t="shared" si="3057"/>
        <v>1.4530140369301883</v>
      </c>
      <c r="DK1264" s="35">
        <f t="shared" si="3057"/>
        <v>1.3285252683580162</v>
      </c>
      <c r="DL1264" s="35">
        <f t="shared" si="3057"/>
        <v>1.2981808897778175</v>
      </c>
      <c r="DM1264" s="35">
        <f t="shared" si="3057"/>
        <v>1.2700680575222449</v>
      </c>
      <c r="DN1264" s="35">
        <f t="shared" si="3057"/>
        <v>1.2954968899350121</v>
      </c>
      <c r="DO1264" s="35">
        <f t="shared" si="3057"/>
        <v>1.2739841858510703</v>
      </c>
      <c r="DP1264" s="35">
        <f t="shared" si="3057"/>
        <v>1.2550353197011572</v>
      </c>
      <c r="DQ1264" s="35">
        <f t="shared" si="3057"/>
        <v>1.2292709021558448</v>
      </c>
      <c r="DR1264" s="35">
        <f t="shared" si="3057"/>
        <v>1.2024567499055032</v>
      </c>
      <c r="DS1264" s="35">
        <f t="shared" si="3057"/>
        <v>1.1704336465090242</v>
      </c>
      <c r="DT1264" s="35">
        <f t="shared" si="3057"/>
        <v>1.1742047314454178</v>
      </c>
      <c r="DU1264" s="35">
        <f t="shared" si="3057"/>
        <v>1.1447224352898029</v>
      </c>
      <c r="DV1264" s="35">
        <f t="shared" si="3057"/>
        <v>1.1185662259940243</v>
      </c>
      <c r="DW1264" s="35">
        <f t="shared" si="3057"/>
        <v>1.021415663517532</v>
      </c>
      <c r="DX1264" s="35">
        <f t="shared" si="3057"/>
        <v>0.99573686103496117</v>
      </c>
      <c r="DY1264" s="35">
        <f t="shared" si="3057"/>
        <v>0.97340591267547505</v>
      </c>
      <c r="DZ1264" s="35">
        <f t="shared" si="3057"/>
        <v>0.99340063145115964</v>
      </c>
      <c r="EA1264" s="35">
        <f t="shared" si="3057"/>
        <v>0.9757230374951158</v>
      </c>
      <c r="EB1264" s="35">
        <f t="shared" si="3057"/>
        <v>0.95640593608555691</v>
      </c>
      <c r="EC1264" s="35">
        <f t="shared" si="3057"/>
        <v>0.93553989433922768</v>
      </c>
      <c r="ED1264" s="35">
        <f t="shared" ref="ED1264:FF1264" si="3058">(ED1098-EC1098)*$IA1264</f>
        <v>0.91626997513597686</v>
      </c>
      <c r="EE1264" s="35">
        <f t="shared" si="3058"/>
        <v>0.89506305720761725</v>
      </c>
      <c r="EF1264" s="35">
        <f t="shared" si="3058"/>
        <v>0.9008185370816012</v>
      </c>
      <c r="EG1264" s="35">
        <f t="shared" si="3058"/>
        <v>0.87851356246177026</v>
      </c>
      <c r="EH1264" s="35">
        <f t="shared" si="3058"/>
        <v>0.85881110803383187</v>
      </c>
      <c r="EI1264" s="35">
        <f t="shared" si="3058"/>
        <v>0.78347940727683008</v>
      </c>
      <c r="EJ1264" s="35">
        <f t="shared" si="3058"/>
        <v>0.7669077712729242</v>
      </c>
      <c r="EK1264" s="35">
        <f t="shared" si="3058"/>
        <v>0.75175156745518434</v>
      </c>
      <c r="EL1264" s="35">
        <f t="shared" si="3058"/>
        <v>0.76882043713264581</v>
      </c>
      <c r="EM1264" s="35">
        <f t="shared" si="3058"/>
        <v>0.75391053582234957</v>
      </c>
      <c r="EN1264" s="35">
        <f t="shared" si="3058"/>
        <v>0.737775326526105</v>
      </c>
      <c r="EO1264" s="35">
        <f t="shared" si="3058"/>
        <v>0.71960692021671013</v>
      </c>
      <c r="EP1264" s="35">
        <f t="shared" si="3058"/>
        <v>0.70427324689269344</v>
      </c>
      <c r="EQ1264" s="35">
        <f t="shared" si="3058"/>
        <v>0.69105414169253865</v>
      </c>
      <c r="ER1264" s="35">
        <f t="shared" si="3058"/>
        <v>0.69778322239845969</v>
      </c>
      <c r="ES1264" s="35">
        <f t="shared" si="3058"/>
        <v>0.68211039749370161</v>
      </c>
      <c r="ET1264" s="35">
        <f t="shared" si="3058"/>
        <v>0.66797955338733928</v>
      </c>
      <c r="EU1264" s="35">
        <f t="shared" si="3058"/>
        <v>0.61202642602624757</v>
      </c>
      <c r="EV1264" s="35">
        <f t="shared" si="3058"/>
        <v>0.60183530326628754</v>
      </c>
      <c r="EW1264" s="35">
        <f t="shared" si="3058"/>
        <v>0.58747320827823157</v>
      </c>
      <c r="EX1264" s="35">
        <f t="shared" si="3058"/>
        <v>0.59834933368896315</v>
      </c>
      <c r="EY1264" s="35">
        <f t="shared" si="3058"/>
        <v>0.58343446478031102</v>
      </c>
      <c r="EZ1264" s="35">
        <f t="shared" si="3058"/>
        <v>0.57109996339343583</v>
      </c>
      <c r="FA1264" s="15">
        <f t="shared" si="3058"/>
        <v>0.55728811512074095</v>
      </c>
      <c r="FB1264" s="15">
        <f t="shared" si="3058"/>
        <v>0.54480042126344319</v>
      </c>
      <c r="FC1264" s="15">
        <f t="shared" si="3058"/>
        <v>0.5347502127046021</v>
      </c>
      <c r="FD1264" s="15">
        <f t="shared" si="3058"/>
        <v>0.53919890161928408</v>
      </c>
      <c r="FE1264" s="15">
        <f t="shared" si="3058"/>
        <v>0.52864730618187561</v>
      </c>
      <c r="FF1264" s="15">
        <f t="shared" si="3058"/>
        <v>0.51694031367875237</v>
      </c>
      <c r="FG1264" s="15"/>
      <c r="FH1264" s="15"/>
      <c r="FI1264" s="15"/>
      <c r="FJ1264" s="15"/>
      <c r="FK1264" s="15"/>
      <c r="FL1264" s="15"/>
      <c r="FM1264" s="15"/>
      <c r="FN1264" s="15"/>
      <c r="FO1264" s="15"/>
      <c r="FP1264" s="15"/>
      <c r="FQ1264" s="15"/>
      <c r="FR1264" s="15"/>
      <c r="FS1264" s="15"/>
      <c r="FT1264" s="15"/>
      <c r="FU1264" s="15"/>
      <c r="FV1264" s="15"/>
      <c r="FW1264" s="15"/>
      <c r="FX1264" s="15"/>
      <c r="FY1264" s="15"/>
      <c r="FZ1264" s="15"/>
      <c r="GA1264" s="15"/>
      <c r="GB1264" s="15"/>
      <c r="GC1264" s="15"/>
      <c r="GD1264" s="15"/>
      <c r="GE1264" s="15"/>
      <c r="GF1264" s="15"/>
      <c r="GG1264" s="15"/>
      <c r="GH1264" s="15"/>
      <c r="GI1264" s="15"/>
      <c r="GJ1264" s="15"/>
      <c r="GK1264" s="15"/>
      <c r="GL1264" s="15"/>
      <c r="GM1264" s="15"/>
      <c r="GN1264" s="15"/>
      <c r="GO1264" s="15"/>
      <c r="GP1264" s="15"/>
      <c r="GQ1264" s="15"/>
      <c r="GR1264" s="15"/>
      <c r="GS1264" s="15"/>
      <c r="GT1264" s="15"/>
      <c r="GU1264" s="15"/>
      <c r="GV1264" s="15"/>
      <c r="GW1264" s="15"/>
      <c r="GX1264" s="15"/>
      <c r="GY1264" s="15"/>
      <c r="GZ1264" s="15"/>
      <c r="HA1264" s="15"/>
      <c r="HB1264" s="15"/>
      <c r="HC1264" s="15"/>
      <c r="HD1264" s="15"/>
      <c r="HE1264" s="15"/>
      <c r="HF1264" s="15"/>
      <c r="HG1264" s="15"/>
      <c r="HH1264" s="15"/>
      <c r="HI1264" s="15"/>
      <c r="HJ1264" s="15"/>
      <c r="HK1264" s="15"/>
      <c r="HL1264" s="15"/>
      <c r="HM1264" s="15"/>
      <c r="HN1264" s="15"/>
      <c r="HO1264" s="15"/>
      <c r="HP1264" s="15"/>
      <c r="HQ1264" s="15"/>
      <c r="HR1264" s="15"/>
      <c r="HS1264" s="15"/>
      <c r="HT1264" s="15"/>
      <c r="HU1264" s="15"/>
      <c r="HV1264" s="15"/>
      <c r="HW1264" s="15"/>
      <c r="HX1264" s="15"/>
      <c r="HY1264" s="15"/>
      <c r="HZ1264" s="15"/>
      <c r="IA1264" s="15">
        <v>294.7521065102373</v>
      </c>
      <c r="IB1264" s="15">
        <f t="shared" si="2894"/>
        <v>24.285075613664674</v>
      </c>
    </row>
    <row r="1265" spans="2:236" x14ac:dyDescent="0.25">
      <c r="B1265" s="15">
        <f t="shared" si="2900"/>
        <v>36</v>
      </c>
      <c r="C1265" s="36"/>
      <c r="D1265" s="15"/>
      <c r="E1265" s="15"/>
      <c r="F1265" s="15"/>
      <c r="G1265" s="15"/>
      <c r="H1265" s="15"/>
      <c r="I1265" s="15"/>
      <c r="J1265" s="15"/>
      <c r="K1265" s="15"/>
      <c r="L1265" s="15"/>
      <c r="M1265" s="15"/>
      <c r="N1265" s="15"/>
      <c r="O1265" s="15"/>
      <c r="P1265" s="15"/>
      <c r="Q1265" s="15"/>
      <c r="R1265" s="15"/>
      <c r="S1265" s="15"/>
      <c r="T1265" s="15"/>
      <c r="U1265" s="15"/>
      <c r="V1265" s="15"/>
      <c r="W1265" s="15"/>
      <c r="X1265" s="15"/>
      <c r="Y1265" s="15"/>
      <c r="Z1265" s="15"/>
      <c r="AA1265" s="15"/>
      <c r="AB1265" s="15"/>
      <c r="AC1265" s="15"/>
      <c r="AD1265" s="15"/>
      <c r="AE1265" s="15"/>
      <c r="AF1265" s="15"/>
      <c r="AG1265" s="15"/>
      <c r="AH1265" s="15"/>
      <c r="AI1265" s="15"/>
      <c r="AJ1265" s="15"/>
      <c r="AK1265" s="15"/>
      <c r="AL1265" s="15"/>
      <c r="AM1265" s="35">
        <f t="shared" ref="AM1265:BR1265" si="3059">(AM1099-AL1099)*$IA1265</f>
        <v>4.1412785354124395</v>
      </c>
      <c r="AN1265" s="35">
        <f t="shared" si="3059"/>
        <v>4.5884488124114737</v>
      </c>
      <c r="AO1265" s="35">
        <f t="shared" si="3059"/>
        <v>4.6692063287985341</v>
      </c>
      <c r="AP1265" s="35">
        <f t="shared" si="3059"/>
        <v>4.6920850113515833</v>
      </c>
      <c r="AQ1265" s="35">
        <f t="shared" si="3059"/>
        <v>4.3994123147992132</v>
      </c>
      <c r="AR1265" s="35">
        <f t="shared" si="3059"/>
        <v>4.396729381018706</v>
      </c>
      <c r="AS1265" s="35">
        <f t="shared" si="3059"/>
        <v>4.3868449928851927</v>
      </c>
      <c r="AT1265" s="35">
        <f t="shared" si="3059"/>
        <v>4.5238571575044544</v>
      </c>
      <c r="AU1265" s="35">
        <f t="shared" si="3059"/>
        <v>4.4720389911102716</v>
      </c>
      <c r="AV1265" s="35">
        <f t="shared" si="3059"/>
        <v>4.4062201535754602</v>
      </c>
      <c r="AW1265" s="35">
        <f t="shared" si="3059"/>
        <v>4.2797578375740999</v>
      </c>
      <c r="AX1265" s="35">
        <f t="shared" si="3059"/>
        <v>4.2315934223163225</v>
      </c>
      <c r="AY1265" s="35">
        <f t="shared" si="3059"/>
        <v>4.2100677212295485</v>
      </c>
      <c r="AZ1265" s="35">
        <f t="shared" si="3059"/>
        <v>4.3884691882066775</v>
      </c>
      <c r="BA1265" s="35">
        <f t="shared" si="3059"/>
        <v>4.3444984283227388</v>
      </c>
      <c r="BB1265" s="35">
        <f t="shared" si="3059"/>
        <v>4.2768373843810048</v>
      </c>
      <c r="BC1265" s="35">
        <f t="shared" si="3059"/>
        <v>3.8927253603622751</v>
      </c>
      <c r="BD1265" s="35">
        <f t="shared" si="3059"/>
        <v>3.8312577973449158</v>
      </c>
      <c r="BE1265" s="35">
        <f t="shared" si="3059"/>
        <v>3.782843677792691</v>
      </c>
      <c r="BF1265" s="35">
        <f t="shared" si="3059"/>
        <v>3.9065511368219847</v>
      </c>
      <c r="BG1265" s="35">
        <f t="shared" si="3059"/>
        <v>3.8530627780907238</v>
      </c>
      <c r="BH1265" s="35">
        <f t="shared" si="3059"/>
        <v>3.794503488807579</v>
      </c>
      <c r="BI1265" s="35">
        <f t="shared" si="3059"/>
        <v>3.7136462949141218</v>
      </c>
      <c r="BJ1265" s="35">
        <f t="shared" si="3059"/>
        <v>3.6596261123495584</v>
      </c>
      <c r="BK1265" s="35">
        <f t="shared" si="3059"/>
        <v>3.6003007269838396</v>
      </c>
      <c r="BL1265" s="35">
        <f t="shared" si="3059"/>
        <v>3.657657120632452</v>
      </c>
      <c r="BM1265" s="35">
        <f t="shared" si="3059"/>
        <v>3.5925343805853314</v>
      </c>
      <c r="BN1265" s="35">
        <f t="shared" si="3059"/>
        <v>3.5293387887652519</v>
      </c>
      <c r="BO1265" s="35">
        <f t="shared" si="3059"/>
        <v>3.2429657173501765</v>
      </c>
      <c r="BP1265" s="35">
        <f t="shared" si="3059"/>
        <v>3.1831760423924864</v>
      </c>
      <c r="BQ1265" s="35">
        <f t="shared" si="3059"/>
        <v>3.1400648259368333</v>
      </c>
      <c r="BR1265" s="35">
        <f t="shared" si="3059"/>
        <v>3.2243830170997989</v>
      </c>
      <c r="BS1265" s="35">
        <f t="shared" ref="BS1265:CX1265" si="3060">(BS1099-BR1099)*$IA1265</f>
        <v>3.1752401191989414</v>
      </c>
      <c r="BT1265" s="35">
        <f t="shared" si="3060"/>
        <v>3.1234173556372786</v>
      </c>
      <c r="BU1265" s="35">
        <f t="shared" si="3060"/>
        <v>3.069194273518292</v>
      </c>
      <c r="BV1265" s="35">
        <f t="shared" si="3060"/>
        <v>3.0194389312246885</v>
      </c>
      <c r="BW1265" s="35">
        <f t="shared" si="3060"/>
        <v>2.9617372666050223</v>
      </c>
      <c r="BX1265" s="35">
        <f t="shared" si="3060"/>
        <v>2.985369777304602</v>
      </c>
      <c r="BY1265" s="35">
        <f t="shared" si="3060"/>
        <v>2.9312999060495462</v>
      </c>
      <c r="BZ1265" s="35">
        <f t="shared" si="3060"/>
        <v>2.8842119747259489</v>
      </c>
      <c r="CA1265" s="35">
        <f t="shared" si="3060"/>
        <v>2.6566322259987025</v>
      </c>
      <c r="CB1265" s="35">
        <f t="shared" si="3060"/>
        <v>2.6213143035128286</v>
      </c>
      <c r="CC1265" s="35">
        <f t="shared" si="3060"/>
        <v>2.586689359099001</v>
      </c>
      <c r="CD1265" s="35">
        <f t="shared" si="3060"/>
        <v>2.6636733567765978</v>
      </c>
      <c r="CE1265" s="35">
        <f t="shared" si="3060"/>
        <v>2.6240965809718158</v>
      </c>
      <c r="CF1265" s="35">
        <f t="shared" si="3060"/>
        <v>2.5839345493622226</v>
      </c>
      <c r="CG1265" s="35">
        <f t="shared" si="3060"/>
        <v>2.545039897500339</v>
      </c>
      <c r="CH1265" s="35">
        <f t="shared" si="3060"/>
        <v>2.5032149394815599</v>
      </c>
      <c r="CI1265" s="35">
        <f t="shared" si="3060"/>
        <v>2.4711219807806484</v>
      </c>
      <c r="CJ1265" s="35">
        <f t="shared" si="3060"/>
        <v>2.5167763265611183</v>
      </c>
      <c r="CK1265" s="35">
        <f t="shared" si="3060"/>
        <v>2.5063854379591914</v>
      </c>
      <c r="CL1265" s="35">
        <f t="shared" si="3060"/>
        <v>2.4836082530629664</v>
      </c>
      <c r="CM1265" s="35">
        <f t="shared" si="3060"/>
        <v>2.2860394434506941</v>
      </c>
      <c r="CN1265" s="35">
        <f t="shared" si="3060"/>
        <v>2.2542959901598367</v>
      </c>
      <c r="CO1265" s="35">
        <f t="shared" si="3060"/>
        <v>2.2162824199493283</v>
      </c>
      <c r="CP1265" s="35">
        <f t="shared" si="3060"/>
        <v>2.2697165932135537</v>
      </c>
      <c r="CQ1265" s="35">
        <f t="shared" si="3060"/>
        <v>2.2135810206102611</v>
      </c>
      <c r="CR1265" s="35">
        <f t="shared" si="3060"/>
        <v>2.1644187002766149</v>
      </c>
      <c r="CS1265" s="35">
        <f t="shared" si="3060"/>
        <v>2.0928753117303742</v>
      </c>
      <c r="CT1265" s="35">
        <f t="shared" si="3060"/>
        <v>2.0092801822146598</v>
      </c>
      <c r="CU1265" s="35">
        <f t="shared" si="3060"/>
        <v>1.9748022189127723</v>
      </c>
      <c r="CV1265" s="35">
        <f t="shared" si="3060"/>
        <v>2.0000872275931028</v>
      </c>
      <c r="CW1265" s="35">
        <f t="shared" si="3060"/>
        <v>1.9917186285911685</v>
      </c>
      <c r="CX1265" s="35">
        <f t="shared" si="3060"/>
        <v>1.9349677233308917</v>
      </c>
      <c r="CY1265" s="35">
        <f t="shared" ref="CY1265:ED1265" si="3061">(CY1099-CX1099)*$IA1265</f>
        <v>1.7693787260442646</v>
      </c>
      <c r="CZ1265" s="35">
        <f t="shared" si="3061"/>
        <v>1.7403416621290719</v>
      </c>
      <c r="DA1265" s="35">
        <f t="shared" si="3061"/>
        <v>1.7024771649652033</v>
      </c>
      <c r="DB1265" s="35">
        <f t="shared" si="3061"/>
        <v>1.7360078559053527</v>
      </c>
      <c r="DC1265" s="35">
        <f t="shared" si="3061"/>
        <v>1.6875841082767371</v>
      </c>
      <c r="DD1265" s="35">
        <f t="shared" si="3061"/>
        <v>1.6545280477257316</v>
      </c>
      <c r="DE1265" s="35">
        <f t="shared" si="3061"/>
        <v>1.6121757074789658</v>
      </c>
      <c r="DF1265" s="35">
        <f t="shared" si="3061"/>
        <v>1.5796166385552517</v>
      </c>
      <c r="DG1265" s="35">
        <f t="shared" si="3061"/>
        <v>1.5453400754796642</v>
      </c>
      <c r="DH1265" s="35">
        <f t="shared" si="3061"/>
        <v>1.5541974968278496</v>
      </c>
      <c r="DI1265" s="35">
        <f t="shared" si="3061"/>
        <v>1.5198938587379875</v>
      </c>
      <c r="DJ1265" s="35">
        <f t="shared" si="3061"/>
        <v>1.4836230287895125</v>
      </c>
      <c r="DK1265" s="35">
        <f t="shared" si="3061"/>
        <v>1.3565483192605656</v>
      </c>
      <c r="DL1265" s="35">
        <f t="shared" si="3061"/>
        <v>1.3255981293583718</v>
      </c>
      <c r="DM1265" s="35">
        <f t="shared" si="3061"/>
        <v>1.2969243791289715</v>
      </c>
      <c r="DN1265" s="35">
        <f t="shared" si="3061"/>
        <v>1.3229241208450397</v>
      </c>
      <c r="DO1265" s="35">
        <f t="shared" si="3061"/>
        <v>1.3009884259101381</v>
      </c>
      <c r="DP1265" s="35">
        <f t="shared" si="3061"/>
        <v>1.2816693859809098</v>
      </c>
      <c r="DQ1265" s="35">
        <f t="shared" si="3061"/>
        <v>1.2553885302206376</v>
      </c>
      <c r="DR1265" s="35">
        <f t="shared" si="3061"/>
        <v>1.2280337990705397</v>
      </c>
      <c r="DS1265" s="35">
        <f t="shared" si="3061"/>
        <v>1.1953573310759982</v>
      </c>
      <c r="DT1265" s="35">
        <f t="shared" si="3061"/>
        <v>1.1992362561357119</v>
      </c>
      <c r="DU1265" s="35">
        <f t="shared" si="3061"/>
        <v>1.1691520062569281</v>
      </c>
      <c r="DV1265" s="35">
        <f t="shared" si="3061"/>
        <v>1.1424630448870419</v>
      </c>
      <c r="DW1265" s="35">
        <f t="shared" si="3061"/>
        <v>1.0432593406569579</v>
      </c>
      <c r="DX1265" s="35">
        <f t="shared" si="3061"/>
        <v>1.017052314431214</v>
      </c>
      <c r="DY1265" s="35">
        <f t="shared" si="3061"/>
        <v>0.99426340482709719</v>
      </c>
      <c r="DZ1265" s="35">
        <f t="shared" si="3061"/>
        <v>1.0147069293246878</v>
      </c>
      <c r="EA1265" s="35">
        <f t="shared" si="3061"/>
        <v>0.99667013280588224</v>
      </c>
      <c r="EB1265" s="35">
        <f t="shared" si="3061"/>
        <v>0.97695757905000968</v>
      </c>
      <c r="EC1265" s="35">
        <f t="shared" si="3061"/>
        <v>0.9556616864700388</v>
      </c>
      <c r="ED1265" s="35">
        <f t="shared" si="3061"/>
        <v>0.93599515524334054</v>
      </c>
      <c r="EE1265" s="35">
        <f t="shared" ref="EE1265:FF1265" si="3062">(EE1099-ED1099)*$IA1265</f>
        <v>0.91434884873869315</v>
      </c>
      <c r="EF1265" s="35">
        <f t="shared" si="3062"/>
        <v>0.92024546015645581</v>
      </c>
      <c r="EG1265" s="35">
        <f t="shared" si="3062"/>
        <v>0.89747602096304613</v>
      </c>
      <c r="EH1265" s="35">
        <f t="shared" si="3062"/>
        <v>0.87736421091258254</v>
      </c>
      <c r="EI1265" s="35">
        <f t="shared" si="3062"/>
        <v>0.80041908766060788</v>
      </c>
      <c r="EJ1265" s="35">
        <f t="shared" si="3062"/>
        <v>0.78350232776153805</v>
      </c>
      <c r="EK1265" s="35">
        <f t="shared" si="3062"/>
        <v>0.76803088174965084</v>
      </c>
      <c r="EL1265" s="35">
        <f t="shared" si="3062"/>
        <v>0.78548235824045276</v>
      </c>
      <c r="EM1265" s="35">
        <f t="shared" si="3062"/>
        <v>0.77026204150226407</v>
      </c>
      <c r="EN1265" s="35">
        <f t="shared" si="3062"/>
        <v>0.75378913721771024</v>
      </c>
      <c r="EO1265" s="35">
        <f t="shared" si="3062"/>
        <v>0.73523814215566363</v>
      </c>
      <c r="EP1265" s="35">
        <f t="shared" si="3062"/>
        <v>0.71958272404776902</v>
      </c>
      <c r="EQ1265" s="35">
        <f t="shared" si="3062"/>
        <v>0.70608722549858094</v>
      </c>
      <c r="ER1265" s="35">
        <f t="shared" si="3062"/>
        <v>0.71297371669943033</v>
      </c>
      <c r="ES1265" s="35">
        <f t="shared" si="3062"/>
        <v>0.69697043022468941</v>
      </c>
      <c r="ET1265" s="35">
        <f t="shared" si="3062"/>
        <v>0.68254209915074093</v>
      </c>
      <c r="EU1265" s="35">
        <f t="shared" si="3062"/>
        <v>0.62537831137707356</v>
      </c>
      <c r="EV1265" s="35">
        <f t="shared" si="3062"/>
        <v>0.61497356662656433</v>
      </c>
      <c r="EW1265" s="35">
        <f t="shared" si="3062"/>
        <v>0.60030632250452298</v>
      </c>
      <c r="EX1265" s="35">
        <f t="shared" si="3062"/>
        <v>0.61142854547793668</v>
      </c>
      <c r="EY1265" s="35">
        <f t="shared" si="3062"/>
        <v>0.59619593586603103</v>
      </c>
      <c r="EZ1265" s="35">
        <f t="shared" si="3062"/>
        <v>0.58359962577737923</v>
      </c>
      <c r="FA1265" s="35">
        <f t="shared" si="3062"/>
        <v>0.56949315425098324</v>
      </c>
      <c r="FB1265" s="15">
        <f t="shared" si="3062"/>
        <v>0.55673936186810558</v>
      </c>
      <c r="FC1265" s="15">
        <f t="shared" si="3062"/>
        <v>0.54647606972507223</v>
      </c>
      <c r="FD1265" s="15">
        <f t="shared" si="3062"/>
        <v>0.55102950703902831</v>
      </c>
      <c r="FE1265" s="15">
        <f t="shared" si="3062"/>
        <v>0.54025343638530088</v>
      </c>
      <c r="FF1265" s="15">
        <f t="shared" si="3062"/>
        <v>0.52829621917980019</v>
      </c>
      <c r="FG1265" s="15"/>
      <c r="FH1265" s="15"/>
      <c r="FI1265" s="15"/>
      <c r="FJ1265" s="15"/>
      <c r="FK1265" s="15"/>
      <c r="FL1265" s="15"/>
      <c r="FM1265" s="15"/>
      <c r="FN1265" s="15"/>
      <c r="FO1265" s="15"/>
      <c r="FP1265" s="15"/>
      <c r="FQ1265" s="15"/>
      <c r="FR1265" s="15"/>
      <c r="FS1265" s="15"/>
      <c r="FT1265" s="15"/>
      <c r="FU1265" s="15"/>
      <c r="FV1265" s="15"/>
      <c r="FW1265" s="15"/>
      <c r="FX1265" s="15"/>
      <c r="FY1265" s="15"/>
      <c r="FZ1265" s="15"/>
      <c r="GA1265" s="15"/>
      <c r="GB1265" s="15"/>
      <c r="GC1265" s="15"/>
      <c r="GD1265" s="15"/>
      <c r="GE1265" s="15"/>
      <c r="GF1265" s="15"/>
      <c r="GG1265" s="15"/>
      <c r="GH1265" s="15"/>
      <c r="GI1265" s="15"/>
      <c r="GJ1265" s="15"/>
      <c r="GK1265" s="15"/>
      <c r="GL1265" s="15"/>
      <c r="GM1265" s="15"/>
      <c r="GN1265" s="15"/>
      <c r="GO1265" s="15"/>
      <c r="GP1265" s="15"/>
      <c r="GQ1265" s="15"/>
      <c r="GR1265" s="15"/>
      <c r="GS1265" s="15"/>
      <c r="GT1265" s="15"/>
      <c r="GU1265" s="15"/>
      <c r="GV1265" s="15"/>
      <c r="GW1265" s="15"/>
      <c r="GX1265" s="15"/>
      <c r="GY1265" s="15"/>
      <c r="GZ1265" s="15"/>
      <c r="HA1265" s="15"/>
      <c r="HB1265" s="15"/>
      <c r="HC1265" s="15"/>
      <c r="HD1265" s="15"/>
      <c r="HE1265" s="15"/>
      <c r="HF1265" s="15"/>
      <c r="HG1265" s="15"/>
      <c r="HH1265" s="15"/>
      <c r="HI1265" s="15"/>
      <c r="HJ1265" s="15"/>
      <c r="HK1265" s="15"/>
      <c r="HL1265" s="15"/>
      <c r="HM1265" s="15"/>
      <c r="HN1265" s="15"/>
      <c r="HO1265" s="15"/>
      <c r="HP1265" s="15"/>
      <c r="HQ1265" s="15"/>
      <c r="HR1265" s="15"/>
      <c r="HS1265" s="15"/>
      <c r="HT1265" s="15"/>
      <c r="HU1265" s="15"/>
      <c r="HV1265" s="15"/>
      <c r="HW1265" s="15"/>
      <c r="HX1265" s="15"/>
      <c r="HY1265" s="15"/>
      <c r="HZ1265" s="15"/>
      <c r="IA1265" s="15">
        <v>295.203526256283</v>
      </c>
      <c r="IB1265" s="15">
        <f t="shared" si="2894"/>
        <v>24.828581643177131</v>
      </c>
    </row>
    <row r="1266" spans="2:236" x14ac:dyDescent="0.25">
      <c r="B1266" s="15">
        <f t="shared" si="2900"/>
        <v>37</v>
      </c>
      <c r="C1266" s="36"/>
      <c r="D1266" s="15"/>
      <c r="E1266" s="15"/>
      <c r="F1266" s="15"/>
      <c r="G1266" s="15"/>
      <c r="H1266" s="15"/>
      <c r="I1266" s="15"/>
      <c r="J1266" s="15"/>
      <c r="K1266" s="15"/>
      <c r="L1266" s="15"/>
      <c r="M1266" s="15"/>
      <c r="N1266" s="15"/>
      <c r="O1266" s="15"/>
      <c r="P1266" s="15"/>
      <c r="Q1266" s="15"/>
      <c r="R1266" s="15"/>
      <c r="S1266" s="15"/>
      <c r="T1266" s="15"/>
      <c r="U1266" s="15"/>
      <c r="V1266" s="15"/>
      <c r="W1266" s="15"/>
      <c r="X1266" s="15"/>
      <c r="Y1266" s="15"/>
      <c r="Z1266" s="15"/>
      <c r="AA1266" s="15"/>
      <c r="AB1266" s="15"/>
      <c r="AC1266" s="15"/>
      <c r="AD1266" s="15"/>
      <c r="AE1266" s="15"/>
      <c r="AF1266" s="15"/>
      <c r="AG1266" s="15"/>
      <c r="AH1266" s="15"/>
      <c r="AI1266" s="15"/>
      <c r="AJ1266" s="15"/>
      <c r="AK1266" s="15"/>
      <c r="AL1266" s="15"/>
      <c r="AM1266" s="15"/>
      <c r="AN1266" s="35">
        <f t="shared" ref="AN1266:BS1266" si="3063">(AN1100-AM1100)*$IA1266</f>
        <v>4.5658697841651525</v>
      </c>
      <c r="AO1266" s="35">
        <f t="shared" si="3063"/>
        <v>4.9146013649307791</v>
      </c>
      <c r="AP1266" s="35">
        <f t="shared" si="3063"/>
        <v>5.0011707420534286</v>
      </c>
      <c r="AQ1266" s="35">
        <f t="shared" si="3063"/>
        <v>4.7178165180625324</v>
      </c>
      <c r="AR1266" s="35">
        <f t="shared" si="3063"/>
        <v>4.7321098788543692</v>
      </c>
      <c r="AS1266" s="35">
        <f t="shared" si="3063"/>
        <v>4.733015092179814</v>
      </c>
      <c r="AT1266" s="35">
        <f t="shared" si="3063"/>
        <v>4.8894705508124359</v>
      </c>
      <c r="AU1266" s="35">
        <f t="shared" si="3063"/>
        <v>4.8399716600075804</v>
      </c>
      <c r="AV1266" s="35">
        <f t="shared" si="3063"/>
        <v>4.773798586343827</v>
      </c>
      <c r="AW1266" s="35">
        <f t="shared" si="3063"/>
        <v>4.6407735542261737</v>
      </c>
      <c r="AX1266" s="35">
        <f t="shared" si="3063"/>
        <v>4.5918162320269733</v>
      </c>
      <c r="AY1266" s="35">
        <f t="shared" si="3063"/>
        <v>4.571211606773824</v>
      </c>
      <c r="AZ1266" s="35">
        <f t="shared" si="3063"/>
        <v>4.7673948511105237</v>
      </c>
      <c r="BA1266" s="35">
        <f t="shared" si="3063"/>
        <v>4.7217749578490924</v>
      </c>
      <c r="BB1266" s="35">
        <f t="shared" si="3063"/>
        <v>4.6500992170926843</v>
      </c>
      <c r="BC1266" s="35">
        <f t="shared" si="3063"/>
        <v>4.2339557905055116</v>
      </c>
      <c r="BD1266" s="35">
        <f t="shared" si="3063"/>
        <v>4.1684019726615036</v>
      </c>
      <c r="BE1266" s="35">
        <f t="shared" si="3063"/>
        <v>4.1168857908443659</v>
      </c>
      <c r="BF1266" s="35">
        <f t="shared" si="3063"/>
        <v>4.2526082646718484</v>
      </c>
      <c r="BG1266" s="35">
        <f t="shared" si="3063"/>
        <v>4.1953697461843937</v>
      </c>
      <c r="BH1266" s="35">
        <f t="shared" si="3063"/>
        <v>4.1325007193150185</v>
      </c>
      <c r="BI1266" s="35">
        <f t="shared" si="3063"/>
        <v>4.0452455318140341</v>
      </c>
      <c r="BJ1266" s="35">
        <f t="shared" si="3063"/>
        <v>3.9871346818965567</v>
      </c>
      <c r="BK1266" s="35">
        <f t="shared" si="3063"/>
        <v>3.9231698287825769</v>
      </c>
      <c r="BL1266" s="35">
        <f t="shared" si="3063"/>
        <v>3.9863069469798691</v>
      </c>
      <c r="BM1266" s="35">
        <f t="shared" si="3063"/>
        <v>3.9159208066858855</v>
      </c>
      <c r="BN1266" s="35">
        <f t="shared" si="3063"/>
        <v>3.8475781992642939</v>
      </c>
      <c r="BO1266" s="35">
        <f t="shared" si="3063"/>
        <v>3.5358457800842142</v>
      </c>
      <c r="BP1266" s="35">
        <f t="shared" si="3063"/>
        <v>3.4710792424591608</v>
      </c>
      <c r="BQ1266" s="35">
        <f t="shared" si="3063"/>
        <v>3.4244627138698531</v>
      </c>
      <c r="BR1266" s="35">
        <f t="shared" si="3063"/>
        <v>3.516803428880158</v>
      </c>
      <c r="BS1266" s="35">
        <f t="shared" si="3063"/>
        <v>3.4635669665439757</v>
      </c>
      <c r="BT1266" s="35">
        <f t="shared" ref="BT1266:CY1266" si="3064">(BT1100-BS1100)*$IA1266</f>
        <v>3.4073781382775401</v>
      </c>
      <c r="BU1266" s="35">
        <f t="shared" si="3064"/>
        <v>3.3485432302126275</v>
      </c>
      <c r="BV1266" s="35">
        <f t="shared" si="3064"/>
        <v>3.2945574453396658</v>
      </c>
      <c r="BW1266" s="35">
        <f t="shared" si="3064"/>
        <v>3.2318774822380782</v>
      </c>
      <c r="BX1266" s="35">
        <f t="shared" si="3064"/>
        <v>3.257935954050176</v>
      </c>
      <c r="BY1266" s="35">
        <f t="shared" si="3064"/>
        <v>3.1991851300126108</v>
      </c>
      <c r="BZ1266" s="35">
        <f t="shared" si="3064"/>
        <v>3.1480352665338178</v>
      </c>
      <c r="CA1266" s="35">
        <f t="shared" si="3064"/>
        <v>2.8998492085456129</v>
      </c>
      <c r="CB1266" s="35">
        <f t="shared" si="3064"/>
        <v>2.8614951477537418</v>
      </c>
      <c r="CC1266" s="35">
        <f t="shared" si="3064"/>
        <v>2.8238851985203066</v>
      </c>
      <c r="CD1266" s="35">
        <f t="shared" si="3064"/>
        <v>2.9081165440645935</v>
      </c>
      <c r="CE1266" s="35">
        <f t="shared" si="3064"/>
        <v>2.8650884261114666</v>
      </c>
      <c r="CF1266" s="35">
        <f t="shared" si="3064"/>
        <v>2.8214098613980916</v>
      </c>
      <c r="CG1266" s="35">
        <f t="shared" si="3064"/>
        <v>2.779104379458945</v>
      </c>
      <c r="CH1266" s="35">
        <f t="shared" si="3064"/>
        <v>2.733588756274441</v>
      </c>
      <c r="CI1266" s="35">
        <f t="shared" si="3064"/>
        <v>2.6986914686234504</v>
      </c>
      <c r="CJ1266" s="35">
        <f t="shared" si="3064"/>
        <v>2.7486988974321496</v>
      </c>
      <c r="CK1266" s="35">
        <f t="shared" si="3064"/>
        <v>2.7374958935677993</v>
      </c>
      <c r="CL1266" s="35">
        <f t="shared" si="3064"/>
        <v>2.71275916306283</v>
      </c>
      <c r="CM1266" s="35">
        <f t="shared" si="3064"/>
        <v>2.4970857679631977</v>
      </c>
      <c r="CN1266" s="35">
        <f t="shared" si="3064"/>
        <v>2.462528918058728</v>
      </c>
      <c r="CO1266" s="35">
        <f t="shared" si="3064"/>
        <v>2.4211160954337312</v>
      </c>
      <c r="CP1266" s="35">
        <f t="shared" si="3064"/>
        <v>2.4796017174750675</v>
      </c>
      <c r="CQ1266" s="35">
        <f t="shared" si="3064"/>
        <v>2.4183834416612369</v>
      </c>
      <c r="CR1266" s="35">
        <f t="shared" si="3064"/>
        <v>2.3647754491883517</v>
      </c>
      <c r="CS1266" s="35">
        <f t="shared" si="3064"/>
        <v>2.2867058958123283</v>
      </c>
      <c r="CT1266" s="35">
        <f t="shared" si="3064"/>
        <v>2.1954581080310067</v>
      </c>
      <c r="CU1266" s="35">
        <f t="shared" si="3064"/>
        <v>2.1578707390770311</v>
      </c>
      <c r="CV1266" s="35">
        <f t="shared" si="3064"/>
        <v>2.1855847590277588</v>
      </c>
      <c r="CW1266" s="35">
        <f t="shared" si="3064"/>
        <v>2.1765237590180688</v>
      </c>
      <c r="CX1266" s="35">
        <f t="shared" si="3064"/>
        <v>2.1145867400379812</v>
      </c>
      <c r="CY1266" s="35">
        <f t="shared" si="3064"/>
        <v>1.9336961169486404</v>
      </c>
      <c r="CZ1266" s="35">
        <f t="shared" ref="CZ1266:EE1266" si="3065">(CZ1100-CY1100)*$IA1266</f>
        <v>1.9020281532327177</v>
      </c>
      <c r="DA1266" s="35">
        <f t="shared" si="3065"/>
        <v>1.8607086607647381</v>
      </c>
      <c r="DB1266" s="35">
        <f t="shared" si="3065"/>
        <v>1.8974189983085126</v>
      </c>
      <c r="DC1266" s="35">
        <f t="shared" si="3065"/>
        <v>1.8445535461018205</v>
      </c>
      <c r="DD1266" s="35">
        <f t="shared" si="3065"/>
        <v>1.8084808556681022</v>
      </c>
      <c r="DE1266" s="35">
        <f t="shared" si="3065"/>
        <v>1.7622429409720459</v>
      </c>
      <c r="DF1266" s="35">
        <f t="shared" si="3065"/>
        <v>1.7267060952333939</v>
      </c>
      <c r="DG1266" s="35">
        <f t="shared" si="3065"/>
        <v>1.6892884879212449</v>
      </c>
      <c r="DH1266" s="35">
        <f t="shared" si="3065"/>
        <v>1.6990212699117027</v>
      </c>
      <c r="DI1266" s="35">
        <f t="shared" si="3065"/>
        <v>1.6615696826205908</v>
      </c>
      <c r="DJ1266" s="35">
        <f t="shared" si="3065"/>
        <v>1.6219642777069505</v>
      </c>
      <c r="DK1266" s="35">
        <f t="shared" si="3065"/>
        <v>1.4830811562491815</v>
      </c>
      <c r="DL1266" s="35">
        <f t="shared" si="3065"/>
        <v>1.4492822729523933</v>
      </c>
      <c r="DM1266" s="35">
        <f t="shared" si="3065"/>
        <v>1.4179697300459724</v>
      </c>
      <c r="DN1266" s="35">
        <f t="shared" si="3065"/>
        <v>1.4464331090767895</v>
      </c>
      <c r="DO1266" s="35">
        <f t="shared" si="3065"/>
        <v>1.4224856601636227</v>
      </c>
      <c r="DP1266" s="35">
        <f t="shared" si="3065"/>
        <v>1.4013975222417563</v>
      </c>
      <c r="DQ1266" s="35">
        <f t="shared" si="3065"/>
        <v>1.3726954069356161</v>
      </c>
      <c r="DR1266" s="35">
        <f t="shared" si="3065"/>
        <v>1.3428170180797654</v>
      </c>
      <c r="DS1266" s="35">
        <f t="shared" si="3065"/>
        <v>1.3071172556532813</v>
      </c>
      <c r="DT1266" s="35">
        <f t="shared" si="3065"/>
        <v>1.3113895011464094</v>
      </c>
      <c r="DU1266" s="35">
        <f t="shared" si="3065"/>
        <v>1.2785213060496279</v>
      </c>
      <c r="DV1266" s="35">
        <f t="shared" si="3065"/>
        <v>1.2493640286343441</v>
      </c>
      <c r="DW1266" s="35">
        <f t="shared" si="3065"/>
        <v>1.1409026598605727</v>
      </c>
      <c r="DX1266" s="35">
        <f t="shared" si="3065"/>
        <v>1.1122660979634649</v>
      </c>
      <c r="DY1266" s="35">
        <f t="shared" si="3065"/>
        <v>1.0873660825542264</v>
      </c>
      <c r="DZ1266" s="35">
        <f t="shared" si="3065"/>
        <v>1.1097465990376449</v>
      </c>
      <c r="EA1266" s="35">
        <f t="shared" si="3065"/>
        <v>1.0900426191670916</v>
      </c>
      <c r="EB1266" s="35">
        <f t="shared" si="3065"/>
        <v>1.0685047165220924</v>
      </c>
      <c r="EC1266" s="35">
        <f t="shared" si="3065"/>
        <v>1.0452338646229316</v>
      </c>
      <c r="ED1266" s="35">
        <f t="shared" si="3065"/>
        <v>1.0237438754502681</v>
      </c>
      <c r="EE1266" s="35">
        <f t="shared" si="3065"/>
        <v>1.0000873088816404</v>
      </c>
      <c r="EF1266" s="35">
        <f t="shared" ref="EF1266:FF1266" si="3066">(EF1100-EE1100)*$IA1266</f>
        <v>1.0065558730387021</v>
      </c>
      <c r="EG1266" s="35">
        <f t="shared" si="3066"/>
        <v>0.98166927864513076</v>
      </c>
      <c r="EH1266" s="35">
        <f t="shared" si="3066"/>
        <v>0.95968844263292674</v>
      </c>
      <c r="EI1266" s="35">
        <f t="shared" si="3066"/>
        <v>0.87553899862419349</v>
      </c>
      <c r="EJ1266" s="35">
        <f t="shared" si="3066"/>
        <v>0.85704922479067558</v>
      </c>
      <c r="EK1266" s="35">
        <f t="shared" si="3066"/>
        <v>0.84013960564661327</v>
      </c>
      <c r="EL1266" s="35">
        <f t="shared" si="3066"/>
        <v>0.8592439780142721</v>
      </c>
      <c r="EM1266" s="35">
        <f t="shared" si="3066"/>
        <v>0.84260849945515293</v>
      </c>
      <c r="EN1266" s="35">
        <f t="shared" si="3066"/>
        <v>0.82460200172387332</v>
      </c>
      <c r="EO1266" s="35">
        <f t="shared" si="3066"/>
        <v>0.80432134469916328</v>
      </c>
      <c r="EP1266" s="35">
        <f t="shared" si="3066"/>
        <v>0.78720752037759278</v>
      </c>
      <c r="EQ1266" s="35">
        <f t="shared" si="3066"/>
        <v>0.77245591628302113</v>
      </c>
      <c r="ER1266" s="35">
        <f t="shared" si="3066"/>
        <v>0.78000194454360627</v>
      </c>
      <c r="ES1266" s="35">
        <f t="shared" si="3066"/>
        <v>0.76250606420345401</v>
      </c>
      <c r="ET1266" s="35">
        <f t="shared" si="3066"/>
        <v>0.74673254440546644</v>
      </c>
      <c r="EU1266" s="35">
        <f t="shared" si="3066"/>
        <v>0.68420289756231734</v>
      </c>
      <c r="EV1266" s="35">
        <f t="shared" si="3066"/>
        <v>0.67282911944814372</v>
      </c>
      <c r="EW1266" s="35">
        <f t="shared" si="3066"/>
        <v>0.65679130802508945</v>
      </c>
      <c r="EX1266" s="35">
        <f t="shared" si="3066"/>
        <v>0.66896950688896373</v>
      </c>
      <c r="EY1266" s="35">
        <f t="shared" si="3066"/>
        <v>0.65231255807200095</v>
      </c>
      <c r="EZ1266" s="35">
        <f t="shared" si="3066"/>
        <v>0.63853948447420961</v>
      </c>
      <c r="FA1266" s="35">
        <f t="shared" si="3066"/>
        <v>0.6231135505453631</v>
      </c>
      <c r="FB1266" s="35">
        <f t="shared" si="3066"/>
        <v>0.60916712905109371</v>
      </c>
      <c r="FC1266" s="15">
        <f t="shared" si="3066"/>
        <v>0.59794529133347796</v>
      </c>
      <c r="FD1266" s="15">
        <f t="shared" si="3066"/>
        <v>0.60293557281329313</v>
      </c>
      <c r="FE1266" s="15">
        <f t="shared" si="3066"/>
        <v>0.59115221932931961</v>
      </c>
      <c r="FF1266" s="15">
        <f t="shared" si="3066"/>
        <v>0.57807601457560709</v>
      </c>
      <c r="FG1266" s="15"/>
      <c r="FH1266" s="15"/>
      <c r="FI1266" s="15"/>
      <c r="FJ1266" s="15"/>
      <c r="FK1266" s="15"/>
      <c r="FL1266" s="15"/>
      <c r="FM1266" s="15"/>
      <c r="FN1266" s="15"/>
      <c r="FO1266" s="15"/>
      <c r="FP1266" s="15"/>
      <c r="FQ1266" s="15"/>
      <c r="FR1266" s="15"/>
      <c r="FS1266" s="15"/>
      <c r="FT1266" s="15"/>
      <c r="FU1266" s="15"/>
      <c r="FV1266" s="15"/>
      <c r="FW1266" s="15"/>
      <c r="FX1266" s="15"/>
      <c r="FY1266" s="15"/>
      <c r="FZ1266" s="15"/>
      <c r="GA1266" s="15"/>
      <c r="GB1266" s="15"/>
      <c r="GC1266" s="15"/>
      <c r="GD1266" s="15"/>
      <c r="GE1266" s="15"/>
      <c r="GF1266" s="15"/>
      <c r="GG1266" s="15"/>
      <c r="GH1266" s="15"/>
      <c r="GI1266" s="15"/>
      <c r="GJ1266" s="15"/>
      <c r="GK1266" s="15"/>
      <c r="GL1266" s="15"/>
      <c r="GM1266" s="15"/>
      <c r="GN1266" s="15"/>
      <c r="GO1266" s="15"/>
      <c r="GP1266" s="15"/>
      <c r="GQ1266" s="15"/>
      <c r="GR1266" s="15"/>
      <c r="GS1266" s="15"/>
      <c r="GT1266" s="15"/>
      <c r="GU1266" s="15"/>
      <c r="GV1266" s="15"/>
      <c r="GW1266" s="15"/>
      <c r="GX1266" s="15"/>
      <c r="GY1266" s="15"/>
      <c r="GZ1266" s="15"/>
      <c r="HA1266" s="15"/>
      <c r="HB1266" s="15"/>
      <c r="HC1266" s="15"/>
      <c r="HD1266" s="15"/>
      <c r="HE1266" s="15"/>
      <c r="HF1266" s="15"/>
      <c r="HG1266" s="15"/>
      <c r="HH1266" s="15"/>
      <c r="HI1266" s="15"/>
      <c r="HJ1266" s="15"/>
      <c r="HK1266" s="15"/>
      <c r="HL1266" s="15"/>
      <c r="HM1266" s="15"/>
      <c r="HN1266" s="15"/>
      <c r="HO1266" s="15"/>
      <c r="HP1266" s="15"/>
      <c r="HQ1266" s="15"/>
      <c r="HR1266" s="15"/>
      <c r="HS1266" s="15"/>
      <c r="HT1266" s="15"/>
      <c r="HU1266" s="15"/>
      <c r="HV1266" s="15"/>
      <c r="HW1266" s="15"/>
      <c r="HX1266" s="15"/>
      <c r="HY1266" s="15"/>
      <c r="HZ1266" s="15"/>
      <c r="IA1266" s="15">
        <v>316.58934276762324</v>
      </c>
      <c r="IB1266" s="15">
        <f t="shared" si="2894"/>
        <v>27.179212011546383</v>
      </c>
    </row>
    <row r="1267" spans="2:236" x14ac:dyDescent="0.25">
      <c r="B1267" s="15">
        <f t="shared" si="2900"/>
        <v>38</v>
      </c>
      <c r="C1267" s="36"/>
      <c r="D1267" s="15"/>
      <c r="E1267" s="15"/>
      <c r="F1267" s="15"/>
      <c r="G1267" s="15"/>
      <c r="H1267" s="15"/>
      <c r="I1267" s="15"/>
      <c r="J1267" s="15"/>
      <c r="K1267" s="15"/>
      <c r="L1267" s="15"/>
      <c r="M1267" s="15"/>
      <c r="N1267" s="15"/>
      <c r="O1267" s="15"/>
      <c r="P1267" s="15"/>
      <c r="Q1267" s="15"/>
      <c r="R1267" s="15"/>
      <c r="S1267" s="15"/>
      <c r="T1267" s="15"/>
      <c r="U1267" s="15"/>
      <c r="V1267" s="15"/>
      <c r="W1267" s="15"/>
      <c r="X1267" s="15"/>
      <c r="Y1267" s="15"/>
      <c r="Z1267" s="15"/>
      <c r="AA1267" s="15"/>
      <c r="AB1267" s="15"/>
      <c r="AC1267" s="15"/>
      <c r="AD1267" s="15"/>
      <c r="AE1267" s="15"/>
      <c r="AF1267" s="15"/>
      <c r="AG1267" s="15"/>
      <c r="AH1267" s="15"/>
      <c r="AI1267" s="15"/>
      <c r="AJ1267" s="15"/>
      <c r="AK1267" s="15"/>
      <c r="AL1267" s="15"/>
      <c r="AM1267" s="15"/>
      <c r="AN1267" s="15"/>
      <c r="AO1267" s="35">
        <f t="shared" ref="AO1267:BT1267" si="3067">(AO1101-AN1101)*$IA1267</f>
        <v>4.2336881109371891</v>
      </c>
      <c r="AP1267" s="35">
        <f t="shared" si="3067"/>
        <v>4.5571094577564857</v>
      </c>
      <c r="AQ1267" s="35">
        <f t="shared" si="3067"/>
        <v>4.3532561560162542</v>
      </c>
      <c r="AR1267" s="35">
        <f t="shared" si="3067"/>
        <v>4.3930239696038687</v>
      </c>
      <c r="AS1267" s="35">
        <f t="shared" si="3067"/>
        <v>4.4098681884383897</v>
      </c>
      <c r="AT1267" s="35">
        <f t="shared" si="3067"/>
        <v>4.5667971850487517</v>
      </c>
      <c r="AU1267" s="35">
        <f t="shared" si="3067"/>
        <v>4.5285743319776772</v>
      </c>
      <c r="AV1267" s="35">
        <f t="shared" si="3067"/>
        <v>4.4726695557995191</v>
      </c>
      <c r="AW1267" s="35">
        <f t="shared" si="3067"/>
        <v>4.3526435229527953</v>
      </c>
      <c r="AX1267" s="35">
        <f t="shared" si="3067"/>
        <v>4.3104239237966286</v>
      </c>
      <c r="AY1267" s="35">
        <f t="shared" si="3067"/>
        <v>4.2941413135790301</v>
      </c>
      <c r="AZ1267" s="35">
        <f t="shared" si="3067"/>
        <v>4.4811460533132461</v>
      </c>
      <c r="BA1267" s="35">
        <f t="shared" si="3067"/>
        <v>4.4405863006988202</v>
      </c>
      <c r="BB1267" s="35">
        <f t="shared" si="3067"/>
        <v>4.3751692643068418</v>
      </c>
      <c r="BC1267" s="35">
        <f t="shared" si="3067"/>
        <v>3.9852118075542173</v>
      </c>
      <c r="BD1267" s="35">
        <f t="shared" si="3067"/>
        <v>3.9248795755149906</v>
      </c>
      <c r="BE1267" s="35">
        <f t="shared" si="3067"/>
        <v>3.8775837811757081</v>
      </c>
      <c r="BF1267" s="35">
        <f t="shared" si="3067"/>
        <v>4.0065503722934386</v>
      </c>
      <c r="BG1267" s="35">
        <f t="shared" si="3067"/>
        <v>3.9536440920666061</v>
      </c>
      <c r="BH1267" s="35">
        <f t="shared" si="3067"/>
        <v>3.8953148214034949</v>
      </c>
      <c r="BI1267" s="35">
        <f t="shared" si="3067"/>
        <v>3.813890752690511</v>
      </c>
      <c r="BJ1267" s="35">
        <f t="shared" si="3067"/>
        <v>3.759850337991645</v>
      </c>
      <c r="BK1267" s="35">
        <f t="shared" si="3067"/>
        <v>3.7002118508574782</v>
      </c>
      <c r="BL1267" s="35">
        <f t="shared" si="3067"/>
        <v>3.7604055679218167</v>
      </c>
      <c r="BM1267" s="35">
        <f t="shared" si="3067"/>
        <v>3.694601395077195</v>
      </c>
      <c r="BN1267" s="35">
        <f t="shared" si="3067"/>
        <v>3.6306662478768135</v>
      </c>
      <c r="BO1267" s="35">
        <f t="shared" si="3067"/>
        <v>3.3369726903200956</v>
      </c>
      <c r="BP1267" s="35">
        <f t="shared" si="3067"/>
        <v>3.2762725296799737</v>
      </c>
      <c r="BQ1267" s="35">
        <f t="shared" si="3067"/>
        <v>3.232665932416932</v>
      </c>
      <c r="BR1267" s="35">
        <f t="shared" si="3067"/>
        <v>3.3202195410391369</v>
      </c>
      <c r="BS1267" s="35">
        <f t="shared" si="3067"/>
        <v>3.2703203796293652</v>
      </c>
      <c r="BT1267" s="35">
        <f t="shared" si="3067"/>
        <v>3.2176039968087382</v>
      </c>
      <c r="BU1267" s="35">
        <f t="shared" ref="BU1267:CZ1267" si="3068">(BU1101-BT1101)*$IA1267</f>
        <v>3.1623610586957076</v>
      </c>
      <c r="BV1267" s="35">
        <f t="shared" si="3068"/>
        <v>3.1116721481847613</v>
      </c>
      <c r="BW1267" s="35">
        <f t="shared" si="3068"/>
        <v>3.052747721042453</v>
      </c>
      <c r="BX1267" s="35">
        <f t="shared" si="3068"/>
        <v>3.0776288790501769</v>
      </c>
      <c r="BY1267" s="35">
        <f t="shared" si="3068"/>
        <v>3.0223816204322342</v>
      </c>
      <c r="BZ1267" s="35">
        <f t="shared" si="3068"/>
        <v>2.9742962061993921</v>
      </c>
      <c r="CA1267" s="35">
        <f t="shared" si="3068"/>
        <v>2.7400147955220384</v>
      </c>
      <c r="CB1267" s="35">
        <f t="shared" si="3068"/>
        <v>2.7039686111042811</v>
      </c>
      <c r="CC1267" s="35">
        <f t="shared" si="3068"/>
        <v>2.6686132408804251</v>
      </c>
      <c r="CD1267" s="35">
        <f t="shared" si="3068"/>
        <v>2.7483974985798301</v>
      </c>
      <c r="CE1267" s="35">
        <f t="shared" si="3068"/>
        <v>2.7079094705293634</v>
      </c>
      <c r="CF1267" s="35">
        <f t="shared" si="3068"/>
        <v>2.6667953280029759</v>
      </c>
      <c r="CG1267" s="35">
        <f t="shared" si="3068"/>
        <v>2.6269683480606876</v>
      </c>
      <c r="CH1267" s="35">
        <f t="shared" si="3068"/>
        <v>2.5840967332239244</v>
      </c>
      <c r="CI1267" s="35">
        <f t="shared" si="3068"/>
        <v>2.55125356311212</v>
      </c>
      <c r="CJ1267" s="35">
        <f t="shared" si="3068"/>
        <v>2.5986739838148889</v>
      </c>
      <c r="CK1267" s="35">
        <f t="shared" si="3068"/>
        <v>2.5882241666102548</v>
      </c>
      <c r="CL1267" s="35">
        <f t="shared" si="3068"/>
        <v>2.5649733314239742</v>
      </c>
      <c r="CM1267" s="35">
        <f t="shared" si="3068"/>
        <v>2.3611702649777309</v>
      </c>
      <c r="CN1267" s="35">
        <f t="shared" si="3068"/>
        <v>2.3286083110562616</v>
      </c>
      <c r="CO1267" s="35">
        <f t="shared" si="3068"/>
        <v>2.2895566790237618</v>
      </c>
      <c r="CP1267" s="35">
        <f t="shared" si="3068"/>
        <v>2.3449740370631322</v>
      </c>
      <c r="CQ1267" s="35">
        <f t="shared" si="3068"/>
        <v>2.2871846806008569</v>
      </c>
      <c r="CR1267" s="35">
        <f t="shared" si="3068"/>
        <v>2.2365847941549384</v>
      </c>
      <c r="CS1267" s="35">
        <f t="shared" si="3068"/>
        <v>2.1628408719127457</v>
      </c>
      <c r="CT1267" s="35">
        <f t="shared" si="3068"/>
        <v>2.0766224960603217</v>
      </c>
      <c r="CU1267" s="35">
        <f t="shared" si="3068"/>
        <v>2.0411523227735699</v>
      </c>
      <c r="CV1267" s="35">
        <f t="shared" si="3068"/>
        <v>2.0674496810052214</v>
      </c>
      <c r="CW1267" s="35">
        <f t="shared" si="3068"/>
        <v>2.0589595277788884</v>
      </c>
      <c r="CX1267" s="35">
        <f t="shared" si="3068"/>
        <v>2.000445072899288</v>
      </c>
      <c r="CY1267" s="35">
        <f t="shared" si="3068"/>
        <v>1.8293860029796125</v>
      </c>
      <c r="CZ1267" s="35">
        <f t="shared" si="3068"/>
        <v>1.7994898624558899</v>
      </c>
      <c r="DA1267" s="35">
        <f t="shared" ref="DA1267:EF1267" si="3069">(DA1101-CZ1101)*$IA1267</f>
        <v>1.7604586329432206</v>
      </c>
      <c r="DB1267" s="35">
        <f t="shared" si="3069"/>
        <v>1.7952522362664785</v>
      </c>
      <c r="DC1267" s="35">
        <f t="shared" si="3069"/>
        <v>1.7452919291114513</v>
      </c>
      <c r="DD1267" s="35">
        <f t="shared" si="3069"/>
        <v>1.711216499242338</v>
      </c>
      <c r="DE1267" s="35">
        <f t="shared" si="3069"/>
        <v>1.6675187419817079</v>
      </c>
      <c r="DF1267" s="35">
        <f t="shared" si="3069"/>
        <v>1.6339431695637148</v>
      </c>
      <c r="DG1267" s="35">
        <f t="shared" si="3069"/>
        <v>1.5985846379227313</v>
      </c>
      <c r="DH1267" s="35">
        <f t="shared" si="3069"/>
        <v>1.6078433373564878</v>
      </c>
      <c r="DI1267" s="35">
        <f t="shared" si="3069"/>
        <v>1.5724483914306748</v>
      </c>
      <c r="DJ1267" s="35">
        <f t="shared" si="3069"/>
        <v>1.5350120016904309</v>
      </c>
      <c r="DK1267" s="35">
        <f t="shared" si="3069"/>
        <v>1.403613559649066</v>
      </c>
      <c r="DL1267" s="35">
        <f t="shared" si="3069"/>
        <v>1.3716625252713615</v>
      </c>
      <c r="DM1267" s="35">
        <f t="shared" si="3069"/>
        <v>1.3420622510335014</v>
      </c>
      <c r="DN1267" s="35">
        <f t="shared" si="3069"/>
        <v>1.3690375565067758</v>
      </c>
      <c r="DO1267" s="35">
        <f t="shared" si="3069"/>
        <v>1.3464063086922744</v>
      </c>
      <c r="DP1267" s="35">
        <f t="shared" si="3069"/>
        <v>1.3264797925576355</v>
      </c>
      <c r="DQ1267" s="35">
        <f t="shared" si="3069"/>
        <v>1.2993445796228087</v>
      </c>
      <c r="DR1267" s="35">
        <f t="shared" si="3069"/>
        <v>1.271093966694995</v>
      </c>
      <c r="DS1267" s="35">
        <f t="shared" si="3069"/>
        <v>1.237330773452626</v>
      </c>
      <c r="DT1267" s="35">
        <f t="shared" si="3069"/>
        <v>1.2414044031779192</v>
      </c>
      <c r="DU1267" s="35">
        <f t="shared" si="3069"/>
        <v>1.2103186928964218</v>
      </c>
      <c r="DV1267" s="35">
        <f t="shared" si="3069"/>
        <v>1.182744027781139</v>
      </c>
      <c r="DW1267" s="35">
        <f t="shared" si="3069"/>
        <v>1.0800900732906904</v>
      </c>
      <c r="DX1267" s="35">
        <f t="shared" si="3069"/>
        <v>1.0530022861967896</v>
      </c>
      <c r="DY1267" s="35">
        <f t="shared" si="3069"/>
        <v>1.0294504470891384</v>
      </c>
      <c r="DZ1267" s="35">
        <f t="shared" si="3069"/>
        <v>1.0506606901107305</v>
      </c>
      <c r="EA1267" s="35">
        <f t="shared" si="3069"/>
        <v>1.0320271004790236</v>
      </c>
      <c r="EB1267" s="35">
        <f t="shared" si="3069"/>
        <v>1.0116560652000797</v>
      </c>
      <c r="EC1267" s="35">
        <f t="shared" si="3069"/>
        <v>0.98964308528734113</v>
      </c>
      <c r="ED1267" s="35">
        <f t="shared" si="3069"/>
        <v>0.96931508340873818</v>
      </c>
      <c r="EE1267" s="35">
        <f t="shared" si="3069"/>
        <v>0.94693453896678736</v>
      </c>
      <c r="EF1267" s="35">
        <f t="shared" si="3069"/>
        <v>0.95307756132023091</v>
      </c>
      <c r="EG1267" s="35">
        <f t="shared" ref="EG1267:FF1267" si="3070">(EG1101-EF1101)*$IA1267</f>
        <v>0.92953084102681371</v>
      </c>
      <c r="EH1267" s="35">
        <f t="shared" si="3070"/>
        <v>0.90873440860290067</v>
      </c>
      <c r="EI1267" s="35">
        <f t="shared" si="3070"/>
        <v>0.82906772380478388</v>
      </c>
      <c r="EJ1267" s="35">
        <f t="shared" si="3070"/>
        <v>0.81157336893285459</v>
      </c>
      <c r="EK1267" s="35">
        <f t="shared" si="3070"/>
        <v>0.79557452656955752</v>
      </c>
      <c r="EL1267" s="35">
        <f t="shared" si="3070"/>
        <v>0.8136793241754775</v>
      </c>
      <c r="EM1267" s="35">
        <f t="shared" si="3070"/>
        <v>0.79793953188538858</v>
      </c>
      <c r="EN1267" s="35">
        <f t="shared" si="3070"/>
        <v>0.78090064986269014</v>
      </c>
      <c r="EO1267" s="35">
        <f t="shared" si="3070"/>
        <v>0.76170731856446661</v>
      </c>
      <c r="EP1267" s="35">
        <f t="shared" si="3070"/>
        <v>0.74551225615225181</v>
      </c>
      <c r="EQ1267" s="35">
        <f t="shared" si="3070"/>
        <v>0.73155364009433554</v>
      </c>
      <c r="ER1267" s="35">
        <f t="shared" si="3070"/>
        <v>0.7387118171972209</v>
      </c>
      <c r="ES1267" s="35">
        <f t="shared" si="3070"/>
        <v>0.72215349694104347</v>
      </c>
      <c r="ET1267" s="35">
        <f t="shared" si="3070"/>
        <v>0.70722572948391305</v>
      </c>
      <c r="EU1267" s="35">
        <f t="shared" si="3070"/>
        <v>0.64801402723646151</v>
      </c>
      <c r="EV1267" s="35">
        <f t="shared" si="3070"/>
        <v>0.6372510763189343</v>
      </c>
      <c r="EW1267" s="35">
        <f t="shared" si="3070"/>
        <v>0.62207021366815118</v>
      </c>
      <c r="EX1267" s="35">
        <f t="shared" si="3070"/>
        <v>0.63361365078180343</v>
      </c>
      <c r="EY1267" s="35">
        <f t="shared" si="3070"/>
        <v>0.61784582853560743</v>
      </c>
      <c r="EZ1267" s="35">
        <f t="shared" si="3070"/>
        <v>0.6048089631148863</v>
      </c>
      <c r="FA1267" s="35">
        <f t="shared" si="3070"/>
        <v>0.59020603841590991</v>
      </c>
      <c r="FB1267" s="35">
        <f t="shared" si="3070"/>
        <v>0.57700398561872202</v>
      </c>
      <c r="FC1267" s="35">
        <f t="shared" si="3070"/>
        <v>0.56638223603981164</v>
      </c>
      <c r="FD1267" s="15">
        <f t="shared" si="3070"/>
        <v>0.57111673162048793</v>
      </c>
      <c r="FE1267" s="15">
        <f t="shared" si="3070"/>
        <v>0.55996268175207475</v>
      </c>
      <c r="FF1267" s="15">
        <f t="shared" si="3070"/>
        <v>0.54758358469727597</v>
      </c>
      <c r="FG1267" s="15"/>
      <c r="FH1267" s="15"/>
      <c r="FI1267" s="15"/>
      <c r="FJ1267" s="15"/>
      <c r="FK1267" s="15"/>
      <c r="FL1267" s="15"/>
      <c r="FM1267" s="15"/>
      <c r="FN1267" s="15"/>
      <c r="FO1267" s="15"/>
      <c r="FP1267" s="15"/>
      <c r="FQ1267" s="15"/>
      <c r="FR1267" s="15"/>
      <c r="FS1267" s="15"/>
      <c r="FT1267" s="15"/>
      <c r="FU1267" s="15"/>
      <c r="FV1267" s="15"/>
      <c r="FW1267" s="15"/>
      <c r="FX1267" s="15"/>
      <c r="FY1267" s="15"/>
      <c r="FZ1267" s="15"/>
      <c r="GA1267" s="15"/>
      <c r="GB1267" s="15"/>
      <c r="GC1267" s="15"/>
      <c r="GD1267" s="15"/>
      <c r="GE1267" s="15"/>
      <c r="GF1267" s="15"/>
      <c r="GG1267" s="15"/>
      <c r="GH1267" s="15"/>
      <c r="GI1267" s="15"/>
      <c r="GJ1267" s="15"/>
      <c r="GK1267" s="15"/>
      <c r="GL1267" s="15"/>
      <c r="GM1267" s="15"/>
      <c r="GN1267" s="15"/>
      <c r="GO1267" s="15"/>
      <c r="GP1267" s="15"/>
      <c r="GQ1267" s="15"/>
      <c r="GR1267" s="15"/>
      <c r="GS1267" s="15"/>
      <c r="GT1267" s="15"/>
      <c r="GU1267" s="15"/>
      <c r="GV1267" s="15"/>
      <c r="GW1267" s="15"/>
      <c r="GX1267" s="15"/>
      <c r="GY1267" s="15"/>
      <c r="GZ1267" s="15"/>
      <c r="HA1267" s="15"/>
      <c r="HB1267" s="15"/>
      <c r="HC1267" s="15"/>
      <c r="HD1267" s="15"/>
      <c r="HE1267" s="15"/>
      <c r="HF1267" s="15"/>
      <c r="HG1267" s="15"/>
      <c r="HH1267" s="15"/>
      <c r="HI1267" s="15"/>
      <c r="HJ1267" s="15"/>
      <c r="HK1267" s="15"/>
      <c r="HL1267" s="15"/>
      <c r="HM1267" s="15"/>
      <c r="HN1267" s="15"/>
      <c r="HO1267" s="15"/>
      <c r="HP1267" s="15"/>
      <c r="HQ1267" s="15"/>
      <c r="HR1267" s="15"/>
      <c r="HS1267" s="15"/>
      <c r="HT1267" s="15"/>
      <c r="HU1267" s="15"/>
      <c r="HV1267" s="15"/>
      <c r="HW1267" s="15"/>
      <c r="HX1267" s="15"/>
      <c r="HY1267" s="15"/>
      <c r="HZ1267" s="15"/>
      <c r="IA1267" s="15">
        <v>293.8121491841946</v>
      </c>
      <c r="IB1267" s="15">
        <f t="shared" si="2894"/>
        <v>25.756136271150183</v>
      </c>
    </row>
    <row r="1268" spans="2:236" x14ac:dyDescent="0.25">
      <c r="B1268" s="15">
        <f t="shared" si="2900"/>
        <v>39</v>
      </c>
      <c r="C1268" s="36"/>
      <c r="D1268" s="15"/>
      <c r="E1268" s="15"/>
      <c r="F1268" s="15"/>
      <c r="G1268" s="15"/>
      <c r="H1268" s="15"/>
      <c r="I1268" s="15"/>
      <c r="J1268" s="15"/>
      <c r="K1268" s="15"/>
      <c r="L1268" s="15"/>
      <c r="M1268" s="15"/>
      <c r="N1268" s="15"/>
      <c r="O1268" s="15"/>
      <c r="P1268" s="15"/>
      <c r="Q1268" s="15"/>
      <c r="R1268" s="15"/>
      <c r="S1268" s="15"/>
      <c r="T1268" s="15"/>
      <c r="U1268" s="15"/>
      <c r="V1268" s="15"/>
      <c r="W1268" s="15"/>
      <c r="X1268" s="15"/>
      <c r="Y1268" s="15"/>
      <c r="Z1268" s="15"/>
      <c r="AA1268" s="15"/>
      <c r="AB1268" s="15"/>
      <c r="AC1268" s="15"/>
      <c r="AD1268" s="15"/>
      <c r="AE1268" s="15"/>
      <c r="AF1268" s="15"/>
      <c r="AG1268" s="15"/>
      <c r="AH1268" s="15"/>
      <c r="AI1268" s="15"/>
      <c r="AJ1268" s="15"/>
      <c r="AK1268" s="15"/>
      <c r="AL1268" s="15"/>
      <c r="AM1268" s="15"/>
      <c r="AN1268" s="15"/>
      <c r="AO1268" s="15"/>
      <c r="AP1268" s="35">
        <f t="shared" ref="AP1268:BU1268" si="3071">(AP1102-AO1102)*$IA1268</f>
        <v>4.3610167618004425</v>
      </c>
      <c r="AQ1268" s="35">
        <f t="shared" si="3071"/>
        <v>4.4064809691763678</v>
      </c>
      <c r="AR1268" s="35">
        <f t="shared" si="3071"/>
        <v>4.5028675382941374</v>
      </c>
      <c r="AS1268" s="35">
        <f t="shared" si="3071"/>
        <v>4.5476511524455763</v>
      </c>
      <c r="AT1268" s="35">
        <f t="shared" si="3071"/>
        <v>4.7266585012830982</v>
      </c>
      <c r="AU1268" s="35">
        <f t="shared" si="3071"/>
        <v>4.6985939353486197</v>
      </c>
      <c r="AV1268" s="35">
        <f t="shared" si="3071"/>
        <v>4.648809612408825</v>
      </c>
      <c r="AW1268" s="35">
        <f t="shared" si="3071"/>
        <v>4.5301373372293785</v>
      </c>
      <c r="AX1268" s="35">
        <f t="shared" si="3071"/>
        <v>4.4909445693110337</v>
      </c>
      <c r="AY1268" s="35">
        <f t="shared" si="3071"/>
        <v>4.4778235709941683</v>
      </c>
      <c r="AZ1268" s="35">
        <f t="shared" si="3071"/>
        <v>4.6761743273928733</v>
      </c>
      <c r="BA1268" s="35">
        <f t="shared" si="3071"/>
        <v>4.6366705282953982</v>
      </c>
      <c r="BB1268" s="35">
        <f t="shared" si="3071"/>
        <v>4.5707545753452861</v>
      </c>
      <c r="BC1268" s="35">
        <f t="shared" si="3071"/>
        <v>4.1652454347433663</v>
      </c>
      <c r="BD1268" s="35">
        <f t="shared" si="3071"/>
        <v>4.1038027739806715</v>
      </c>
      <c r="BE1268" s="35">
        <f t="shared" si="3071"/>
        <v>4.0557667809527205</v>
      </c>
      <c r="BF1268" s="35">
        <f t="shared" si="3071"/>
        <v>4.1919754257817461</v>
      </c>
      <c r="BG1268" s="35">
        <f t="shared" si="3071"/>
        <v>4.1377978530940558</v>
      </c>
      <c r="BH1268" s="35">
        <f t="shared" si="3071"/>
        <v>4.0778044052586804</v>
      </c>
      <c r="BI1268" s="35">
        <f t="shared" si="3071"/>
        <v>3.9935056499638333</v>
      </c>
      <c r="BJ1268" s="35">
        <f t="shared" si="3071"/>
        <v>3.9377694941549208</v>
      </c>
      <c r="BK1268" s="35">
        <f t="shared" si="3071"/>
        <v>3.8760790491925832</v>
      </c>
      <c r="BL1268" s="35">
        <f t="shared" si="3071"/>
        <v>3.9398611500315486</v>
      </c>
      <c r="BM1268" s="35">
        <f t="shared" si="3071"/>
        <v>3.8715836786783604</v>
      </c>
      <c r="BN1268" s="35">
        <f t="shared" si="3071"/>
        <v>3.8051966955748062</v>
      </c>
      <c r="BO1268" s="35">
        <f t="shared" si="3071"/>
        <v>3.4979044602103269</v>
      </c>
      <c r="BP1268" s="35">
        <f t="shared" si="3071"/>
        <v>3.43474956009974</v>
      </c>
      <c r="BQ1268" s="35">
        <f t="shared" si="3071"/>
        <v>3.3894718924653455</v>
      </c>
      <c r="BR1268" s="35">
        <f t="shared" si="3071"/>
        <v>3.4816996599277883</v>
      </c>
      <c r="BS1268" s="35">
        <f t="shared" si="3071"/>
        <v>3.4297741770150765</v>
      </c>
      <c r="BT1268" s="35">
        <f t="shared" si="3071"/>
        <v>3.3748606732146311</v>
      </c>
      <c r="BU1268" s="35">
        <f t="shared" si="3071"/>
        <v>3.3172657592653523</v>
      </c>
      <c r="BV1268" s="35">
        <f t="shared" ref="BV1268:DA1268" si="3072">(BV1102-BU1102)*$IA1268</f>
        <v>3.2644193164521949</v>
      </c>
      <c r="BW1268" s="35">
        <f t="shared" si="3072"/>
        <v>3.2029062396452463</v>
      </c>
      <c r="BX1268" s="35">
        <f t="shared" si="3072"/>
        <v>3.229304665032779</v>
      </c>
      <c r="BY1268" s="35">
        <f t="shared" si="3072"/>
        <v>3.1716112387152768</v>
      </c>
      <c r="BZ1268" s="35">
        <f t="shared" si="3072"/>
        <v>3.1214120615913106</v>
      </c>
      <c r="CA1268" s="35">
        <f t="shared" si="3072"/>
        <v>2.8757695335791853</v>
      </c>
      <c r="CB1268" s="35">
        <f t="shared" si="3072"/>
        <v>2.8381494910773548</v>
      </c>
      <c r="CC1268" s="35">
        <f t="shared" si="3072"/>
        <v>2.8012408471167265</v>
      </c>
      <c r="CD1268" s="35">
        <f t="shared" si="3072"/>
        <v>2.8851915441315654</v>
      </c>
      <c r="CE1268" s="35">
        <f t="shared" si="3072"/>
        <v>2.8428811899583502</v>
      </c>
      <c r="CF1268" s="35">
        <f t="shared" si="3072"/>
        <v>2.7999009824290018</v>
      </c>
      <c r="CG1268" s="35">
        <f t="shared" si="3072"/>
        <v>2.7582604151811481</v>
      </c>
      <c r="CH1268" s="35">
        <f t="shared" si="3072"/>
        <v>2.7134117919144765</v>
      </c>
      <c r="CI1268" s="35">
        <f t="shared" si="3072"/>
        <v>2.679083338653983</v>
      </c>
      <c r="CJ1268" s="35">
        <f t="shared" si="3072"/>
        <v>2.7290371996479474</v>
      </c>
      <c r="CK1268" s="35">
        <f t="shared" si="3072"/>
        <v>2.7182168762902394</v>
      </c>
      <c r="CL1268" s="35">
        <f t="shared" si="3072"/>
        <v>2.6939467964628903</v>
      </c>
      <c r="CM1268" s="35">
        <f t="shared" si="3072"/>
        <v>2.4800269105188706</v>
      </c>
      <c r="CN1268" s="35">
        <f t="shared" si="3072"/>
        <v>2.4459492602892263</v>
      </c>
      <c r="CO1268" s="35">
        <f t="shared" si="3072"/>
        <v>2.405047746755943</v>
      </c>
      <c r="CP1268" s="35">
        <f t="shared" si="3072"/>
        <v>2.4633791737736637</v>
      </c>
      <c r="CQ1268" s="35">
        <f t="shared" si="3072"/>
        <v>2.4027854634993835</v>
      </c>
      <c r="CR1268" s="35">
        <f t="shared" si="3072"/>
        <v>2.3497359588171398</v>
      </c>
      <c r="CS1268" s="35">
        <f t="shared" si="3072"/>
        <v>2.2723623183310928</v>
      </c>
      <c r="CT1268" s="35">
        <f t="shared" si="3072"/>
        <v>2.1818716613000073</v>
      </c>
      <c r="CU1268" s="35">
        <f t="shared" si="3072"/>
        <v>2.1446929398361858</v>
      </c>
      <c r="CV1268" s="35">
        <f t="shared" si="3072"/>
        <v>2.172413096449378</v>
      </c>
      <c r="CW1268" s="35">
        <f t="shared" si="3072"/>
        <v>2.1635792833943071</v>
      </c>
      <c r="CX1268" s="35">
        <f t="shared" si="3072"/>
        <v>2.1021746023452668</v>
      </c>
      <c r="CY1268" s="35">
        <f t="shared" si="3072"/>
        <v>1.9224891723680244</v>
      </c>
      <c r="CZ1268" s="35">
        <f t="shared" si="3072"/>
        <v>1.8911399435204734</v>
      </c>
      <c r="DA1268" s="35">
        <f t="shared" si="3072"/>
        <v>1.8501861727653253</v>
      </c>
      <c r="DB1268" s="35">
        <f t="shared" ref="DB1268:EG1268" si="3073">(DB1102-DA1102)*$IA1268</f>
        <v>1.8868189035946501</v>
      </c>
      <c r="DC1268" s="35">
        <f t="shared" si="3073"/>
        <v>1.8343733947650767</v>
      </c>
      <c r="DD1268" s="35">
        <f t="shared" si="3073"/>
        <v>1.7986189996570101</v>
      </c>
      <c r="DE1268" s="35">
        <f t="shared" si="3073"/>
        <v>1.752746690270355</v>
      </c>
      <c r="DF1268" s="35">
        <f t="shared" si="3073"/>
        <v>1.7175099481620237</v>
      </c>
      <c r="DG1268" s="35">
        <f t="shared" si="3073"/>
        <v>1.6803955674601343</v>
      </c>
      <c r="DH1268" s="35">
        <f t="shared" si="3073"/>
        <v>1.6901801854412533</v>
      </c>
      <c r="DI1268" s="35">
        <f t="shared" si="3073"/>
        <v>1.6530229243108336</v>
      </c>
      <c r="DJ1268" s="35">
        <f t="shared" si="3073"/>
        <v>1.6137162205517734</v>
      </c>
      <c r="DK1268" s="35">
        <f t="shared" si="3073"/>
        <v>1.475622753125704</v>
      </c>
      <c r="DL1268" s="35">
        <f t="shared" si="3073"/>
        <v>1.4420720379992633</v>
      </c>
      <c r="DM1268" s="35">
        <f t="shared" si="3073"/>
        <v>1.4109901486336427</v>
      </c>
      <c r="DN1268" s="35">
        <f t="shared" si="3073"/>
        <v>1.4393891179949452</v>
      </c>
      <c r="DO1268" s="35">
        <f t="shared" si="3073"/>
        <v>1.415632237036456</v>
      </c>
      <c r="DP1268" s="35">
        <f t="shared" si="3073"/>
        <v>1.3947173723108695</v>
      </c>
      <c r="DQ1268" s="35">
        <f t="shared" si="3073"/>
        <v>1.3662210864996085</v>
      </c>
      <c r="DR1268" s="35">
        <f t="shared" si="3073"/>
        <v>1.3365498627062433</v>
      </c>
      <c r="DS1268" s="35">
        <f t="shared" si="3073"/>
        <v>1.3010798863068371</v>
      </c>
      <c r="DT1268" s="35">
        <f t="shared" si="3073"/>
        <v>1.3053949631570354</v>
      </c>
      <c r="DU1268" s="35">
        <f t="shared" si="3073"/>
        <v>1.2727372914669219</v>
      </c>
      <c r="DV1268" s="35">
        <f t="shared" si="3073"/>
        <v>1.2437696831754088</v>
      </c>
      <c r="DW1268" s="35">
        <f t="shared" si="3073"/>
        <v>1.1358447241048728</v>
      </c>
      <c r="DX1268" s="35">
        <f t="shared" si="3073"/>
        <v>1.1073826126945567</v>
      </c>
      <c r="DY1268" s="35">
        <f t="shared" si="3073"/>
        <v>1.0826374398725294</v>
      </c>
      <c r="DZ1268" s="35">
        <f t="shared" si="3073"/>
        <v>1.10496680508741</v>
      </c>
      <c r="EA1268" s="35">
        <f t="shared" si="3073"/>
        <v>1.0853928712879721</v>
      </c>
      <c r="EB1268" s="35">
        <f t="shared" si="3073"/>
        <v>1.0639904373466276</v>
      </c>
      <c r="EC1268" s="35">
        <f t="shared" si="3073"/>
        <v>1.0408598378233118</v>
      </c>
      <c r="ED1268" s="35">
        <f t="shared" si="3073"/>
        <v>1.0195001654992031</v>
      </c>
      <c r="EE1268" s="35">
        <f t="shared" si="3073"/>
        <v>0.99598044625973869</v>
      </c>
      <c r="EF1268" s="35">
        <f t="shared" si="3073"/>
        <v>1.0024611501078022</v>
      </c>
      <c r="EG1268" s="35">
        <f t="shared" si="3073"/>
        <v>0.97771322170019714</v>
      </c>
      <c r="EH1268" s="35">
        <f t="shared" ref="EH1268:FF1268" si="3074">(EH1102-EG1102)*$IA1268</f>
        <v>0.95585692274558376</v>
      </c>
      <c r="EI1268" s="35">
        <f t="shared" si="3074"/>
        <v>0.87207503393920727</v>
      </c>
      <c r="EJ1268" s="35">
        <f t="shared" si="3074"/>
        <v>0.85368816307595241</v>
      </c>
      <c r="EK1268" s="35">
        <f t="shared" si="3074"/>
        <v>0.83687355727553858</v>
      </c>
      <c r="EL1268" s="35">
        <f t="shared" si="3074"/>
        <v>0.85593294736256531</v>
      </c>
      <c r="EM1268" s="35">
        <f t="shared" si="3074"/>
        <v>0.83939024899074888</v>
      </c>
      <c r="EN1268" s="35">
        <f t="shared" si="3074"/>
        <v>0.82148017236331894</v>
      </c>
      <c r="EO1268" s="35">
        <f t="shared" si="3074"/>
        <v>0.8013028206978503</v>
      </c>
      <c r="EP1268" s="35">
        <f t="shared" si="3074"/>
        <v>0.78427876086631809</v>
      </c>
      <c r="EQ1268" s="35">
        <f t="shared" si="3074"/>
        <v>0.76960674028025822</v>
      </c>
      <c r="ER1268" s="35">
        <f t="shared" si="3074"/>
        <v>0.77714977105918226</v>
      </c>
      <c r="ES1268" s="35">
        <f t="shared" si="3074"/>
        <v>0.75974202537173674</v>
      </c>
      <c r="ET1268" s="35">
        <f t="shared" si="3074"/>
        <v>0.74404899977465444</v>
      </c>
      <c r="EU1268" s="35">
        <f t="shared" si="3074"/>
        <v>0.68176469864515066</v>
      </c>
      <c r="EV1268" s="35">
        <f t="shared" si="3074"/>
        <v>0.67045104355070884</v>
      </c>
      <c r="EW1268" s="35">
        <f t="shared" si="3074"/>
        <v>0.65448877015948026</v>
      </c>
      <c r="EX1268" s="35">
        <f t="shared" si="3074"/>
        <v>0.66664342121085352</v>
      </c>
      <c r="EY1268" s="35">
        <f t="shared" si="3074"/>
        <v>0.65006300789055038</v>
      </c>
      <c r="EZ1268" s="35">
        <f t="shared" si="3074"/>
        <v>0.63635537780953344</v>
      </c>
      <c r="FA1268" s="35">
        <f t="shared" si="3074"/>
        <v>0.620999458864542</v>
      </c>
      <c r="FB1268" s="35">
        <f t="shared" si="3074"/>
        <v>0.60711696140198645</v>
      </c>
      <c r="FC1268" s="35">
        <f t="shared" si="3074"/>
        <v>0.59594897397827451</v>
      </c>
      <c r="FD1268" s="35">
        <f t="shared" si="3074"/>
        <v>0.60093875974530819</v>
      </c>
      <c r="FE1268" s="15">
        <f t="shared" si="3074"/>
        <v>0.58921023039401832</v>
      </c>
      <c r="FF1268" s="15">
        <f t="shared" si="3074"/>
        <v>0.57619223318812318</v>
      </c>
      <c r="FG1268" s="15"/>
      <c r="FH1268" s="15"/>
      <c r="FI1268" s="15"/>
      <c r="FJ1268" s="15"/>
      <c r="FK1268" s="15"/>
      <c r="FL1268" s="15"/>
      <c r="FM1268" s="15"/>
      <c r="FN1268" s="15"/>
      <c r="FO1268" s="15"/>
      <c r="FP1268" s="15"/>
      <c r="FQ1268" s="15"/>
      <c r="FR1268" s="15"/>
      <c r="FS1268" s="15"/>
      <c r="FT1268" s="15"/>
      <c r="FU1268" s="15"/>
      <c r="FV1268" s="15"/>
      <c r="FW1268" s="15"/>
      <c r="FX1268" s="15"/>
      <c r="FY1268" s="15"/>
      <c r="FZ1268" s="15"/>
      <c r="GA1268" s="15"/>
      <c r="GB1268" s="15"/>
      <c r="GC1268" s="15"/>
      <c r="GD1268" s="15"/>
      <c r="GE1268" s="15"/>
      <c r="GF1268" s="15"/>
      <c r="GG1268" s="15"/>
      <c r="GH1268" s="15"/>
      <c r="GI1268" s="15"/>
      <c r="GJ1268" s="15"/>
      <c r="GK1268" s="15"/>
      <c r="GL1268" s="15"/>
      <c r="GM1268" s="15"/>
      <c r="GN1268" s="15"/>
      <c r="GO1268" s="15"/>
      <c r="GP1268" s="15"/>
      <c r="GQ1268" s="15"/>
      <c r="GR1268" s="15"/>
      <c r="GS1268" s="15"/>
      <c r="GT1268" s="15"/>
      <c r="GU1268" s="15"/>
      <c r="GV1268" s="15"/>
      <c r="GW1268" s="15"/>
      <c r="GX1268" s="15"/>
      <c r="GY1268" s="15"/>
      <c r="GZ1268" s="15"/>
      <c r="HA1268" s="15"/>
      <c r="HB1268" s="15"/>
      <c r="HC1268" s="15"/>
      <c r="HD1268" s="15"/>
      <c r="HE1268" s="15"/>
      <c r="HF1268" s="15"/>
      <c r="HG1268" s="15"/>
      <c r="HH1268" s="15"/>
      <c r="HI1268" s="15"/>
      <c r="HJ1268" s="15"/>
      <c r="HK1268" s="15"/>
      <c r="HL1268" s="15"/>
      <c r="HM1268" s="15"/>
      <c r="HN1268" s="15"/>
      <c r="HO1268" s="15"/>
      <c r="HP1268" s="15"/>
      <c r="HQ1268" s="15"/>
      <c r="HR1268" s="15"/>
      <c r="HS1268" s="15"/>
      <c r="HT1268" s="15"/>
      <c r="HU1268" s="15"/>
      <c r="HV1268" s="15"/>
      <c r="HW1268" s="15"/>
      <c r="HX1268" s="15"/>
      <c r="HY1268" s="15"/>
      <c r="HZ1268" s="15"/>
      <c r="IA1268" s="15">
        <v>302.91220082414236</v>
      </c>
      <c r="IB1268" s="15">
        <f t="shared" si="2894"/>
        <v>27.113037552315973</v>
      </c>
    </row>
    <row r="1269" spans="2:236" x14ac:dyDescent="0.25">
      <c r="B1269" s="15">
        <f t="shared" si="2900"/>
        <v>40</v>
      </c>
      <c r="C1269" s="36"/>
      <c r="D1269" s="15"/>
      <c r="E1269" s="15"/>
      <c r="F1269" s="15"/>
      <c r="G1269" s="15"/>
      <c r="H1269" s="15"/>
      <c r="I1269" s="15"/>
      <c r="J1269" s="15"/>
      <c r="K1269" s="15"/>
      <c r="L1269" s="15"/>
      <c r="M1269" s="15"/>
      <c r="N1269" s="15"/>
      <c r="O1269" s="15"/>
      <c r="P1269" s="15"/>
      <c r="Q1269" s="15"/>
      <c r="R1269" s="15"/>
      <c r="S1269" s="15"/>
      <c r="T1269" s="15"/>
      <c r="U1269" s="15"/>
      <c r="V1269" s="15"/>
      <c r="W1269" s="15"/>
      <c r="X1269" s="15"/>
      <c r="Y1269" s="15"/>
      <c r="Z1269" s="15"/>
      <c r="AA1269" s="15"/>
      <c r="AB1269" s="15"/>
      <c r="AC1269" s="15"/>
      <c r="AD1269" s="15"/>
      <c r="AE1269" s="15"/>
      <c r="AF1269" s="15"/>
      <c r="AG1269" s="15"/>
      <c r="AH1269" s="15"/>
      <c r="AI1269" s="15"/>
      <c r="AJ1269" s="15"/>
      <c r="AK1269" s="15"/>
      <c r="AL1269" s="15"/>
      <c r="AM1269" s="15"/>
      <c r="AN1269" s="15"/>
      <c r="AO1269" s="15"/>
      <c r="AP1269" s="15"/>
      <c r="AQ1269" s="35">
        <f t="shared" ref="AQ1269:BV1269" si="3075">(AQ1103-AP1103)*$IA1269</f>
        <v>4.2122559366014896</v>
      </c>
      <c r="AR1269" s="35">
        <f t="shared" si="3075"/>
        <v>4.5527412496970978</v>
      </c>
      <c r="AS1269" s="35">
        <f t="shared" si="3075"/>
        <v>4.6560685910196788</v>
      </c>
      <c r="AT1269" s="35">
        <f t="shared" si="3075"/>
        <v>4.8688330412524712</v>
      </c>
      <c r="AU1269" s="35">
        <f t="shared" si="3075"/>
        <v>4.8575994367891733</v>
      </c>
      <c r="AV1269" s="35">
        <f t="shared" si="3075"/>
        <v>4.8179152691278837</v>
      </c>
      <c r="AW1269" s="35">
        <f t="shared" si="3075"/>
        <v>4.7032328607507683</v>
      </c>
      <c r="AX1269" s="35">
        <f t="shared" si="3075"/>
        <v>4.6688024276834383</v>
      </c>
      <c r="AY1269" s="35">
        <f t="shared" si="3075"/>
        <v>4.6600911853267553</v>
      </c>
      <c r="AZ1269" s="35">
        <f t="shared" si="3075"/>
        <v>4.870714045595558</v>
      </c>
      <c r="BA1269" s="35">
        <f t="shared" si="3075"/>
        <v>4.8330425136593824</v>
      </c>
      <c r="BB1269" s="35">
        <f t="shared" si="3075"/>
        <v>4.7672363513732021</v>
      </c>
      <c r="BC1269" s="35">
        <f t="shared" si="3075"/>
        <v>4.3465524892680989</v>
      </c>
      <c r="BD1269" s="35">
        <f t="shared" si="3075"/>
        <v>4.2843540810479013</v>
      </c>
      <c r="BE1269" s="35">
        <f t="shared" si="3075"/>
        <v>4.2358716390677227</v>
      </c>
      <c r="BF1269" s="35">
        <f t="shared" si="3075"/>
        <v>4.3796654693557686</v>
      </c>
      <c r="BG1269" s="35">
        <f t="shared" si="3075"/>
        <v>4.3244271419978899</v>
      </c>
      <c r="BH1269" s="35">
        <f t="shared" si="3075"/>
        <v>4.2629409293797274</v>
      </c>
      <c r="BI1269" s="35">
        <f t="shared" si="3075"/>
        <v>4.1758922676399415</v>
      </c>
      <c r="BJ1269" s="35">
        <f t="shared" si="3075"/>
        <v>4.1185793777441804</v>
      </c>
      <c r="BK1269" s="35">
        <f t="shared" si="3075"/>
        <v>4.0549310139079973</v>
      </c>
      <c r="BL1269" s="35">
        <f t="shared" si="3075"/>
        <v>4.1224789614134592</v>
      </c>
      <c r="BM1269" s="35">
        <f t="shared" si="3075"/>
        <v>4.0517883901636562</v>
      </c>
      <c r="BN1269" s="35">
        <f t="shared" si="3075"/>
        <v>3.9829974891935267</v>
      </c>
      <c r="BO1269" s="35">
        <f t="shared" si="3075"/>
        <v>3.6619287320534255</v>
      </c>
      <c r="BP1269" s="35">
        <f t="shared" si="3075"/>
        <v>3.5963404968044559</v>
      </c>
      <c r="BQ1269" s="35">
        <f t="shared" si="3075"/>
        <v>3.5494211391063253</v>
      </c>
      <c r="BR1269" s="35">
        <f t="shared" si="3075"/>
        <v>3.6464761016615497</v>
      </c>
      <c r="BS1269" s="35">
        <f t="shared" si="3075"/>
        <v>3.5925374316892236</v>
      </c>
      <c r="BT1269" s="35">
        <f t="shared" si="3075"/>
        <v>3.5354310697608029</v>
      </c>
      <c r="BU1269" s="35">
        <f t="shared" si="3075"/>
        <v>3.475480318720864</v>
      </c>
      <c r="BV1269" s="35">
        <f t="shared" si="3075"/>
        <v>3.4204722939967929</v>
      </c>
      <c r="BW1269" s="35">
        <f t="shared" ref="BW1269:DB1269" si="3076">(BW1103-BV1103)*$IA1269</f>
        <v>3.3563532128186115</v>
      </c>
      <c r="BX1269" s="35">
        <f t="shared" si="3076"/>
        <v>3.3843389090523166</v>
      </c>
      <c r="BY1269" s="35">
        <f t="shared" si="3076"/>
        <v>3.3241793194859532</v>
      </c>
      <c r="BZ1269" s="35">
        <f t="shared" si="3076"/>
        <v>3.2718508447269423</v>
      </c>
      <c r="CA1269" s="35">
        <f t="shared" si="3076"/>
        <v>3.0146179656345118</v>
      </c>
      <c r="CB1269" s="35">
        <f t="shared" si="3076"/>
        <v>2.9754135189292805</v>
      </c>
      <c r="CC1269" s="35">
        <f t="shared" si="3076"/>
        <v>2.936939657301286</v>
      </c>
      <c r="CD1269" s="35">
        <f t="shared" si="3076"/>
        <v>3.0251767375695242</v>
      </c>
      <c r="CE1269" s="35">
        <f t="shared" si="3076"/>
        <v>2.9810237716869277</v>
      </c>
      <c r="CF1269" s="35">
        <f t="shared" si="3076"/>
        <v>2.9361545639035924</v>
      </c>
      <c r="CG1269" s="35">
        <f t="shared" si="3076"/>
        <v>2.8926772123414648</v>
      </c>
      <c r="CH1269" s="35">
        <f t="shared" si="3076"/>
        <v>2.8458230785665624</v>
      </c>
      <c r="CI1269" s="35">
        <f t="shared" si="3076"/>
        <v>2.8099913483366241</v>
      </c>
      <c r="CJ1269" s="35">
        <f t="shared" si="3076"/>
        <v>2.862556971711653</v>
      </c>
      <c r="CK1269" s="35">
        <f t="shared" si="3076"/>
        <v>2.8513739195526346</v>
      </c>
      <c r="CL1269" s="35">
        <f t="shared" si="3076"/>
        <v>2.8260758350436994</v>
      </c>
      <c r="CM1269" s="35">
        <f t="shared" si="3076"/>
        <v>2.6018056669195158</v>
      </c>
      <c r="CN1269" s="35">
        <f t="shared" si="3076"/>
        <v>2.5661882391830186</v>
      </c>
      <c r="CO1269" s="35">
        <f t="shared" si="3076"/>
        <v>2.523403671489266</v>
      </c>
      <c r="CP1269" s="35">
        <f t="shared" si="3076"/>
        <v>2.5847339489731738</v>
      </c>
      <c r="CQ1269" s="35">
        <f t="shared" si="3076"/>
        <v>2.5212779026577019</v>
      </c>
      <c r="CR1269" s="35">
        <f t="shared" si="3076"/>
        <v>2.4657287141309818</v>
      </c>
      <c r="CS1269" s="35">
        <f t="shared" si="3076"/>
        <v>2.3846446495901619</v>
      </c>
      <c r="CT1269" s="35">
        <f t="shared" si="3076"/>
        <v>2.2897836455086562</v>
      </c>
      <c r="CU1269" s="35">
        <f t="shared" si="3076"/>
        <v>2.2508622790258572</v>
      </c>
      <c r="CV1269" s="35">
        <f t="shared" si="3076"/>
        <v>2.2800503960862555</v>
      </c>
      <c r="CW1269" s="35">
        <f t="shared" si="3076"/>
        <v>2.2708730085622175</v>
      </c>
      <c r="CX1269" s="35">
        <f t="shared" si="3076"/>
        <v>2.206512586135104</v>
      </c>
      <c r="CY1269" s="35">
        <f t="shared" si="3076"/>
        <v>2.017986890387002</v>
      </c>
      <c r="CZ1269" s="35">
        <f t="shared" si="3076"/>
        <v>1.9851540442507933</v>
      </c>
      <c r="DA1269" s="35">
        <f t="shared" si="3076"/>
        <v>1.9422346515094697</v>
      </c>
      <c r="DB1269" s="35">
        <f t="shared" si="3076"/>
        <v>1.9807605980219194</v>
      </c>
      <c r="DC1269" s="35">
        <f t="shared" ref="DC1269:EH1269" si="3077">(DC1103-DB1103)*$IA1269</f>
        <v>1.9257716432594096</v>
      </c>
      <c r="DD1269" s="35">
        <f t="shared" si="3077"/>
        <v>1.8883005405497417</v>
      </c>
      <c r="DE1269" s="35">
        <f t="shared" si="3077"/>
        <v>1.8402025930070272</v>
      </c>
      <c r="DF1269" s="35">
        <f t="shared" si="3077"/>
        <v>1.8032666115996225</v>
      </c>
      <c r="DG1269" s="35">
        <f t="shared" si="3077"/>
        <v>1.7643554759883868</v>
      </c>
      <c r="DH1269" s="35">
        <f t="shared" si="3077"/>
        <v>1.7746848702688214</v>
      </c>
      <c r="DI1269" s="35">
        <f t="shared" si="3077"/>
        <v>1.7357237406213544</v>
      </c>
      <c r="DJ1269" s="35">
        <f t="shared" si="3077"/>
        <v>1.6945019807341666</v>
      </c>
      <c r="DK1269" s="35">
        <f t="shared" si="3077"/>
        <v>1.5495404628497438</v>
      </c>
      <c r="DL1269" s="35">
        <f t="shared" si="3077"/>
        <v>1.5143514518009822</v>
      </c>
      <c r="DM1269" s="35">
        <f t="shared" si="3077"/>
        <v>1.481752210037639</v>
      </c>
      <c r="DN1269" s="35">
        <f t="shared" si="3077"/>
        <v>1.511616363941277</v>
      </c>
      <c r="DO1269" s="35">
        <f t="shared" si="3077"/>
        <v>1.4867073790506118</v>
      </c>
      <c r="DP1269" s="35">
        <f t="shared" si="3077"/>
        <v>1.4647811855120336</v>
      </c>
      <c r="DQ1269" s="35">
        <f t="shared" si="3077"/>
        <v>1.4348906855622352</v>
      </c>
      <c r="DR1269" s="35">
        <f t="shared" si="3077"/>
        <v>1.4037639062298513</v>
      </c>
      <c r="DS1269" s="35">
        <f t="shared" si="3077"/>
        <v>1.3665442936917875</v>
      </c>
      <c r="DT1269" s="35">
        <f t="shared" si="3077"/>
        <v>1.3711102686526107</v>
      </c>
      <c r="DU1269" s="35">
        <f t="shared" si="3077"/>
        <v>1.3368411049711237</v>
      </c>
      <c r="DV1269" s="35">
        <f t="shared" si="3077"/>
        <v>1.3064456598804597</v>
      </c>
      <c r="DW1269" s="35">
        <f t="shared" si="3077"/>
        <v>1.1931095329690506</v>
      </c>
      <c r="DX1269" s="35">
        <f t="shared" si="3077"/>
        <v>1.1632380981545161</v>
      </c>
      <c r="DY1269" s="35">
        <f t="shared" si="3077"/>
        <v>1.1372693486736234</v>
      </c>
      <c r="DZ1269" s="35">
        <f t="shared" si="3077"/>
        <v>1.1607503922675648</v>
      </c>
      <c r="EA1269" s="35">
        <f t="shared" si="3077"/>
        <v>1.1402126322766977</v>
      </c>
      <c r="EB1269" s="35">
        <f t="shared" si="3077"/>
        <v>1.1177527218890961</v>
      </c>
      <c r="EC1269" s="35">
        <f t="shared" si="3077"/>
        <v>1.0934759517446191</v>
      </c>
      <c r="ED1269" s="35">
        <f t="shared" si="3077"/>
        <v>1.0710582885284154</v>
      </c>
      <c r="EE1269" s="35">
        <f t="shared" si="3077"/>
        <v>1.0463700169587518</v>
      </c>
      <c r="EF1269" s="35">
        <f t="shared" si="3077"/>
        <v>1.0531994356783363</v>
      </c>
      <c r="EG1269" s="35">
        <f t="shared" si="3077"/>
        <v>1.0272190673969019</v>
      </c>
      <c r="EH1269" s="35">
        <f t="shared" si="3077"/>
        <v>1.0042754392751945</v>
      </c>
      <c r="EI1269" s="35">
        <f t="shared" ref="EI1269:FF1269" si="3078">(EI1103-EH1103)*$IA1269</f>
        <v>0.91626661468927706</v>
      </c>
      <c r="EJ1269" s="35">
        <f t="shared" si="3078"/>
        <v>0.89696401341540077</v>
      </c>
      <c r="EK1269" s="35">
        <f t="shared" si="3078"/>
        <v>0.87931246660086104</v>
      </c>
      <c r="EL1269" s="35">
        <f t="shared" si="3078"/>
        <v>0.89935413269649955</v>
      </c>
      <c r="EM1269" s="35">
        <f t="shared" si="3078"/>
        <v>0.88198764795755136</v>
      </c>
      <c r="EN1269" s="35">
        <f t="shared" si="3078"/>
        <v>0.86318353325680064</v>
      </c>
      <c r="EO1269" s="35">
        <f t="shared" si="3078"/>
        <v>0.84199611337447267</v>
      </c>
      <c r="EP1269" s="35">
        <f t="shared" si="3078"/>
        <v>0.824121229947409</v>
      </c>
      <c r="EQ1269" s="35">
        <f t="shared" si="3078"/>
        <v>0.80871712263721296</v>
      </c>
      <c r="ER1269" s="35">
        <f t="shared" si="3078"/>
        <v>0.81665682260577044</v>
      </c>
      <c r="ES1269" s="35">
        <f t="shared" si="3078"/>
        <v>0.79837711618707996</v>
      </c>
      <c r="ET1269" s="35">
        <f t="shared" si="3078"/>
        <v>0.78189857657217787</v>
      </c>
      <c r="EU1269" s="35">
        <f t="shared" si="3078"/>
        <v>0.71645696896454958</v>
      </c>
      <c r="EV1269" s="35">
        <f t="shared" si="3078"/>
        <v>0.70457812754589166</v>
      </c>
      <c r="EW1269" s="35">
        <f t="shared" si="3078"/>
        <v>0.68781346982643843</v>
      </c>
      <c r="EX1269" s="35">
        <f t="shared" si="3078"/>
        <v>0.70059727846341679</v>
      </c>
      <c r="EY1269" s="35">
        <f t="shared" si="3078"/>
        <v>0.68318237436243678</v>
      </c>
      <c r="EZ1269" s="35">
        <f t="shared" si="3078"/>
        <v>0.6687859995146741</v>
      </c>
      <c r="FA1269" s="35">
        <f t="shared" si="3078"/>
        <v>0.65265675238975562</v>
      </c>
      <c r="FB1269" s="35">
        <f t="shared" si="3078"/>
        <v>0.63807546317584318</v>
      </c>
      <c r="FC1269" s="35">
        <f t="shared" si="3078"/>
        <v>0.62634661821498971</v>
      </c>
      <c r="FD1269" s="35">
        <f t="shared" si="3078"/>
        <v>0.63159958911587311</v>
      </c>
      <c r="FE1269" s="35">
        <f t="shared" si="3078"/>
        <v>0.61928112542526326</v>
      </c>
      <c r="FF1269" s="15">
        <f t="shared" si="3078"/>
        <v>0.60560692079570289</v>
      </c>
      <c r="FG1269" s="15"/>
      <c r="FH1269" s="15"/>
      <c r="FI1269" s="15"/>
      <c r="FJ1269" s="15"/>
      <c r="FK1269" s="15"/>
      <c r="FL1269" s="15"/>
      <c r="FM1269" s="15"/>
      <c r="FN1269" s="15"/>
      <c r="FO1269" s="15"/>
      <c r="FP1269" s="15"/>
      <c r="FQ1269" s="15"/>
      <c r="FR1269" s="15"/>
      <c r="FS1269" s="15"/>
      <c r="FT1269" s="15"/>
      <c r="FU1269" s="15"/>
      <c r="FV1269" s="15"/>
      <c r="FW1269" s="15"/>
      <c r="FX1269" s="15"/>
      <c r="FY1269" s="15"/>
      <c r="FZ1269" s="15"/>
      <c r="GA1269" s="15"/>
      <c r="GB1269" s="15"/>
      <c r="GC1269" s="15"/>
      <c r="GD1269" s="15"/>
      <c r="GE1269" s="15"/>
      <c r="GF1269" s="15"/>
      <c r="GG1269" s="15"/>
      <c r="GH1269" s="15"/>
      <c r="GI1269" s="15"/>
      <c r="GJ1269" s="15"/>
      <c r="GK1269" s="15"/>
      <c r="GL1269" s="15"/>
      <c r="GM1269" s="15"/>
      <c r="GN1269" s="15"/>
      <c r="GO1269" s="15"/>
      <c r="GP1269" s="15"/>
      <c r="GQ1269" s="15"/>
      <c r="GR1269" s="15"/>
      <c r="GS1269" s="15"/>
      <c r="GT1269" s="15"/>
      <c r="GU1269" s="15"/>
      <c r="GV1269" s="15"/>
      <c r="GW1269" s="15"/>
      <c r="GX1269" s="15"/>
      <c r="GY1269" s="15"/>
      <c r="GZ1269" s="15"/>
      <c r="HA1269" s="15"/>
      <c r="HB1269" s="15"/>
      <c r="HC1269" s="15"/>
      <c r="HD1269" s="15"/>
      <c r="HE1269" s="15"/>
      <c r="HF1269" s="15"/>
      <c r="HG1269" s="15"/>
      <c r="HH1269" s="15"/>
      <c r="HI1269" s="15"/>
      <c r="HJ1269" s="15"/>
      <c r="HK1269" s="15"/>
      <c r="HL1269" s="15"/>
      <c r="HM1269" s="15"/>
      <c r="HN1269" s="15"/>
      <c r="HO1269" s="15"/>
      <c r="HP1269" s="15"/>
      <c r="HQ1269" s="15"/>
      <c r="HR1269" s="15"/>
      <c r="HS1269" s="15"/>
      <c r="HT1269" s="15"/>
      <c r="HU1269" s="15"/>
      <c r="HV1269" s="15"/>
      <c r="HW1269" s="15"/>
      <c r="HX1269" s="15"/>
      <c r="HY1269" s="15"/>
      <c r="HZ1269" s="15"/>
      <c r="IA1269" s="15">
        <v>311.96970233990913</v>
      </c>
      <c r="IB1269" s="15">
        <f t="shared" si="2894"/>
        <v>28.509155406209175</v>
      </c>
    </row>
    <row r="1270" spans="2:236" x14ac:dyDescent="0.25">
      <c r="B1270" s="15">
        <f t="shared" si="2900"/>
        <v>41</v>
      </c>
      <c r="C1270" s="36"/>
      <c r="D1270" s="15"/>
      <c r="E1270" s="15"/>
      <c r="F1270" s="15"/>
      <c r="G1270" s="15"/>
      <c r="H1270" s="15"/>
      <c r="I1270" s="15"/>
      <c r="J1270" s="15"/>
      <c r="K1270" s="15"/>
      <c r="L1270" s="15"/>
      <c r="M1270" s="15"/>
      <c r="N1270" s="15"/>
      <c r="O1270" s="15"/>
      <c r="P1270" s="15"/>
      <c r="Q1270" s="15"/>
      <c r="R1270" s="15"/>
      <c r="S1270" s="15"/>
      <c r="T1270" s="15"/>
      <c r="U1270" s="15"/>
      <c r="V1270" s="15"/>
      <c r="W1270" s="15"/>
      <c r="X1270" s="15"/>
      <c r="Y1270" s="15"/>
      <c r="Z1270" s="15"/>
      <c r="AA1270" s="15"/>
      <c r="AB1270" s="15"/>
      <c r="AC1270" s="15"/>
      <c r="AD1270" s="15"/>
      <c r="AE1270" s="15"/>
      <c r="AF1270" s="15"/>
      <c r="AG1270" s="15"/>
      <c r="AH1270" s="15"/>
      <c r="AI1270" s="15"/>
      <c r="AJ1270" s="15"/>
      <c r="AK1270" s="15"/>
      <c r="AL1270" s="15"/>
      <c r="AM1270" s="15"/>
      <c r="AN1270" s="15"/>
      <c r="AO1270" s="15"/>
      <c r="AP1270" s="15"/>
      <c r="AQ1270" s="15"/>
      <c r="AR1270" s="35">
        <f t="shared" ref="AR1270:BW1270" si="3079">(AR1104-AQ1104)*$IA1270</f>
        <v>4.4920419942288579</v>
      </c>
      <c r="AS1270" s="35">
        <f t="shared" si="3079"/>
        <v>4.8590592349047661</v>
      </c>
      <c r="AT1270" s="35">
        <f t="shared" si="3079"/>
        <v>5.1452858495880145</v>
      </c>
      <c r="AU1270" s="35">
        <f t="shared" si="3079"/>
        <v>5.1647303909635367</v>
      </c>
      <c r="AV1270" s="35">
        <f t="shared" si="3079"/>
        <v>5.1412404680087196</v>
      </c>
      <c r="AW1270" s="35">
        <f t="shared" si="3079"/>
        <v>5.0311577632463313</v>
      </c>
      <c r="AX1270" s="35">
        <f t="shared" si="3079"/>
        <v>5.0031551435381463</v>
      </c>
      <c r="AY1270" s="35">
        <f t="shared" si="3079"/>
        <v>5.0005276311543376</v>
      </c>
      <c r="AZ1270" s="35">
        <f t="shared" si="3079"/>
        <v>5.232093081468089</v>
      </c>
      <c r="BA1270" s="35">
        <f t="shared" si="3079"/>
        <v>5.196125541337369</v>
      </c>
      <c r="BB1270" s="35">
        <f t="shared" si="3079"/>
        <v>5.1290657476817065</v>
      </c>
      <c r="BC1270" s="35">
        <f t="shared" si="3079"/>
        <v>4.6792824078791906</v>
      </c>
      <c r="BD1270" s="35">
        <f t="shared" si="3079"/>
        <v>4.6147007495745065</v>
      </c>
      <c r="BE1270" s="35">
        <f t="shared" si="3079"/>
        <v>4.5645245403431112</v>
      </c>
      <c r="BF1270" s="35">
        <f t="shared" si="3079"/>
        <v>4.7213422150037871</v>
      </c>
      <c r="BG1270" s="35">
        <f t="shared" si="3079"/>
        <v>4.6634398172699481</v>
      </c>
      <c r="BH1270" s="35">
        <f t="shared" si="3079"/>
        <v>4.5985857103414194</v>
      </c>
      <c r="BI1270" s="35">
        <f t="shared" si="3079"/>
        <v>4.5059652046204368</v>
      </c>
      <c r="BJ1270" s="35">
        <f t="shared" si="3079"/>
        <v>4.4452687867945171</v>
      </c>
      <c r="BK1270" s="35">
        <f t="shared" si="3079"/>
        <v>4.377602082800454</v>
      </c>
      <c r="BL1270" s="35">
        <f t="shared" si="3079"/>
        <v>4.451489961369286</v>
      </c>
      <c r="BM1270" s="35">
        <f t="shared" si="3079"/>
        <v>4.3760354807426189</v>
      </c>
      <c r="BN1270" s="35">
        <f t="shared" si="3079"/>
        <v>4.3025379910659991</v>
      </c>
      <c r="BO1270" s="35">
        <f t="shared" si="3079"/>
        <v>3.9563863881963668</v>
      </c>
      <c r="BP1270" s="35">
        <f t="shared" si="3079"/>
        <v>3.8861353535090641</v>
      </c>
      <c r="BQ1270" s="35">
        <f t="shared" si="3079"/>
        <v>3.8359989245811899</v>
      </c>
      <c r="BR1270" s="35">
        <f t="shared" si="3079"/>
        <v>3.9414367343837839</v>
      </c>
      <c r="BS1270" s="35">
        <f t="shared" si="3079"/>
        <v>3.8836451045509714</v>
      </c>
      <c r="BT1270" s="35">
        <f t="shared" si="3079"/>
        <v>3.8223846715636598</v>
      </c>
      <c r="BU1270" s="35">
        <f t="shared" si="3079"/>
        <v>3.7580076135439526</v>
      </c>
      <c r="BV1270" s="35">
        <f t="shared" si="3079"/>
        <v>3.6989375411892005</v>
      </c>
      <c r="BW1270" s="35">
        <f t="shared" si="3079"/>
        <v>3.6299796859568487</v>
      </c>
      <c r="BX1270" s="35">
        <f t="shared" ref="BX1270:DC1270" si="3080">(BX1104-BW1104)*$IA1270</f>
        <v>3.6606138533379751</v>
      </c>
      <c r="BY1270" s="35">
        <f t="shared" si="3080"/>
        <v>3.5958880892301397</v>
      </c>
      <c r="BZ1270" s="35">
        <f t="shared" si="3080"/>
        <v>3.5396062666235015</v>
      </c>
      <c r="CA1270" s="35">
        <f t="shared" si="3080"/>
        <v>3.2616040944082547</v>
      </c>
      <c r="CB1270" s="35">
        <f t="shared" si="3080"/>
        <v>3.2194502003242831</v>
      </c>
      <c r="CC1270" s="35">
        <f t="shared" si="3080"/>
        <v>3.17806931720737</v>
      </c>
      <c r="CD1270" s="35">
        <f t="shared" si="3080"/>
        <v>3.2737988400851923</v>
      </c>
      <c r="CE1270" s="35">
        <f t="shared" si="3080"/>
        <v>3.2262542951387085</v>
      </c>
      <c r="CF1270" s="35">
        <f t="shared" si="3080"/>
        <v>3.1779187802008515</v>
      </c>
      <c r="CG1270" s="35">
        <f t="shared" si="3080"/>
        <v>3.1310749286092685</v>
      </c>
      <c r="CH1270" s="35">
        <f t="shared" si="3080"/>
        <v>3.0805618935206107</v>
      </c>
      <c r="CI1270" s="35">
        <f t="shared" si="3080"/>
        <v>3.0419677771604876</v>
      </c>
      <c r="CJ1270" s="35">
        <f t="shared" si="3080"/>
        <v>3.0990647843074699</v>
      </c>
      <c r="CK1270" s="35">
        <f t="shared" si="3080"/>
        <v>3.0871447742023856</v>
      </c>
      <c r="CL1270" s="35">
        <f t="shared" si="3080"/>
        <v>3.0599352907863442</v>
      </c>
      <c r="CM1270" s="35">
        <f t="shared" si="3080"/>
        <v>2.8172655039210874</v>
      </c>
      <c r="CN1270" s="35">
        <f t="shared" si="3080"/>
        <v>2.7788481413491746</v>
      </c>
      <c r="CO1270" s="35">
        <f t="shared" si="3080"/>
        <v>2.7326608565497827</v>
      </c>
      <c r="CP1270" s="35">
        <f t="shared" si="3080"/>
        <v>2.7992205489997954</v>
      </c>
      <c r="CQ1270" s="35">
        <f t="shared" si="3080"/>
        <v>2.7306360054194383</v>
      </c>
      <c r="CR1270" s="35">
        <f t="shared" si="3080"/>
        <v>2.6706043270548885</v>
      </c>
      <c r="CS1270" s="35">
        <f t="shared" si="3080"/>
        <v>2.5829048764971065</v>
      </c>
      <c r="CT1270" s="35">
        <f t="shared" si="3080"/>
        <v>2.4802698663532952</v>
      </c>
      <c r="CU1270" s="35">
        <f t="shared" si="3080"/>
        <v>2.4382179778288009</v>
      </c>
      <c r="CV1270" s="35">
        <f t="shared" si="3080"/>
        <v>2.4699424332209468</v>
      </c>
      <c r="CW1270" s="35">
        <f t="shared" si="3080"/>
        <v>2.4601056772875283</v>
      </c>
      <c r="CX1270" s="35">
        <f t="shared" si="3080"/>
        <v>2.3904817076270639</v>
      </c>
      <c r="CY1270" s="35">
        <f t="shared" si="3080"/>
        <v>2.1863246593291268</v>
      </c>
      <c r="CZ1270" s="35">
        <f t="shared" si="3080"/>
        <v>2.1508349780191409</v>
      </c>
      <c r="DA1270" s="35">
        <f t="shared" si="3080"/>
        <v>2.1044118525816473</v>
      </c>
      <c r="DB1270" s="35">
        <f t="shared" si="3080"/>
        <v>2.146233458937266</v>
      </c>
      <c r="DC1270" s="35">
        <f t="shared" si="3080"/>
        <v>2.0867261226385625</v>
      </c>
      <c r="DD1270" s="35">
        <f t="shared" ref="DD1270:EI1270" si="3081">(DD1104-DC1104)*$IA1270</f>
        <v>2.0461952940619064</v>
      </c>
      <c r="DE1270" s="35">
        <f t="shared" si="3081"/>
        <v>1.9941440781763253</v>
      </c>
      <c r="DF1270" s="35">
        <f t="shared" si="3081"/>
        <v>1.9541838050403266</v>
      </c>
      <c r="DG1270" s="35">
        <f t="shared" si="3081"/>
        <v>1.9120788764061265</v>
      </c>
      <c r="DH1270" s="35">
        <f t="shared" si="3081"/>
        <v>1.9233352610328729</v>
      </c>
      <c r="DI1270" s="35">
        <f t="shared" si="3081"/>
        <v>1.881170600750818</v>
      </c>
      <c r="DJ1270" s="35">
        <f t="shared" si="3081"/>
        <v>1.8365518108391321</v>
      </c>
      <c r="DK1270" s="35">
        <f t="shared" si="3081"/>
        <v>1.679488393068798</v>
      </c>
      <c r="DL1270" s="35">
        <f t="shared" si="3081"/>
        <v>1.6413954014374852</v>
      </c>
      <c r="DM1270" s="35">
        <f t="shared" si="3081"/>
        <v>1.6061063274169223</v>
      </c>
      <c r="DN1270" s="35">
        <f t="shared" si="3081"/>
        <v>1.6385222827960499</v>
      </c>
      <c r="DO1270" s="35">
        <f t="shared" si="3081"/>
        <v>1.6115665082195967</v>
      </c>
      <c r="DP1270" s="35">
        <f t="shared" si="3081"/>
        <v>1.5878418989687364</v>
      </c>
      <c r="DQ1270" s="35">
        <f t="shared" si="3081"/>
        <v>1.5554816173908614</v>
      </c>
      <c r="DR1270" s="35">
        <f t="shared" si="3081"/>
        <v>1.5217786151264852</v>
      </c>
      <c r="DS1270" s="35">
        <f t="shared" si="3081"/>
        <v>1.4814678132722139</v>
      </c>
      <c r="DT1270" s="35">
        <f t="shared" si="3081"/>
        <v>1.4864552683730088</v>
      </c>
      <c r="DU1270" s="35">
        <f t="shared" si="3081"/>
        <v>1.4493393082692938</v>
      </c>
      <c r="DV1270" s="35">
        <f t="shared" si="3081"/>
        <v>1.4164206031912467</v>
      </c>
      <c r="DW1270" s="35">
        <f t="shared" si="3081"/>
        <v>1.2935743618663933</v>
      </c>
      <c r="DX1270" s="35">
        <f t="shared" si="3081"/>
        <v>1.2612160525921687</v>
      </c>
      <c r="DY1270" s="35">
        <f t="shared" si="3081"/>
        <v>1.2330872226407708</v>
      </c>
      <c r="DZ1270" s="35">
        <f t="shared" si="3081"/>
        <v>1.2585742189834037</v>
      </c>
      <c r="EA1270" s="35">
        <f t="shared" si="3081"/>
        <v>1.2363326191671133</v>
      </c>
      <c r="EB1270" s="35">
        <f t="shared" si="3081"/>
        <v>1.212005390220394</v>
      </c>
      <c r="EC1270" s="35">
        <f t="shared" si="3081"/>
        <v>1.185706575374929</v>
      </c>
      <c r="ED1270" s="35">
        <f t="shared" si="3081"/>
        <v>1.1614221873977224</v>
      </c>
      <c r="EE1270" s="35">
        <f t="shared" si="3081"/>
        <v>1.1346741540848457</v>
      </c>
      <c r="EF1270" s="35">
        <f t="shared" si="3081"/>
        <v>1.142103016441568</v>
      </c>
      <c r="EG1270" s="35">
        <f t="shared" si="3081"/>
        <v>1.1139519050322542</v>
      </c>
      <c r="EH1270" s="35">
        <f t="shared" si="3081"/>
        <v>1.0890924924740988</v>
      </c>
      <c r="EI1270" s="35">
        <f t="shared" si="3081"/>
        <v>0.99366964260915058</v>
      </c>
      <c r="EJ1270" s="35">
        <f t="shared" ref="EJ1270:FF1270" si="3082">(EJ1104-EI1104)*$IA1270</f>
        <v>0.97275416845961449</v>
      </c>
      <c r="EK1270" s="35">
        <f t="shared" si="3082"/>
        <v>0.95362824430412152</v>
      </c>
      <c r="EL1270" s="35">
        <f t="shared" si="3082"/>
        <v>0.97538120611922441</v>
      </c>
      <c r="EM1270" s="35">
        <f t="shared" si="3082"/>
        <v>0.95656373352919788</v>
      </c>
      <c r="EN1270" s="35">
        <f t="shared" si="3082"/>
        <v>0.9361861195608614</v>
      </c>
      <c r="EO1270" s="35">
        <f t="shared" si="3082"/>
        <v>0.91322260541975186</v>
      </c>
      <c r="EP1270" s="35">
        <f t="shared" si="3082"/>
        <v>0.89385085470226799</v>
      </c>
      <c r="EQ1270" s="35">
        <f t="shared" si="3082"/>
        <v>0.87715810342935085</v>
      </c>
      <c r="ER1270" s="35">
        <f t="shared" si="3082"/>
        <v>0.88578452154495435</v>
      </c>
      <c r="ES1270" s="35">
        <f t="shared" si="3082"/>
        <v>0.8659718726154767</v>
      </c>
      <c r="ET1270" s="35">
        <f t="shared" si="3082"/>
        <v>0.84811205360302888</v>
      </c>
      <c r="EU1270" s="35">
        <f t="shared" si="3082"/>
        <v>0.77714093792773076</v>
      </c>
      <c r="EV1270" s="35">
        <f t="shared" si="3082"/>
        <v>0.76426761748035654</v>
      </c>
      <c r="EW1270" s="35">
        <f t="shared" si="3082"/>
        <v>0.74609393317871031</v>
      </c>
      <c r="EX1270" s="35">
        <f t="shared" si="3082"/>
        <v>0.75997234290891225</v>
      </c>
      <c r="EY1270" s="35">
        <f t="shared" si="3082"/>
        <v>0.74109261494237511</v>
      </c>
      <c r="EZ1270" s="35">
        <f t="shared" si="3082"/>
        <v>0.72548660025191813</v>
      </c>
      <c r="FA1270" s="35">
        <f t="shared" si="3082"/>
        <v>0.70800015369125069</v>
      </c>
      <c r="FB1270" s="35">
        <f t="shared" si="3082"/>
        <v>0.6921922896691094</v>
      </c>
      <c r="FC1270" s="35">
        <f t="shared" si="3082"/>
        <v>0.67947825488849389</v>
      </c>
      <c r="FD1270" s="35">
        <f t="shared" si="3082"/>
        <v>0.68518643572461202</v>
      </c>
      <c r="FE1270" s="35">
        <f t="shared" si="3082"/>
        <v>0.67183222956963273</v>
      </c>
      <c r="FF1270" s="35">
        <f t="shared" si="3082"/>
        <v>0.65700672285900685</v>
      </c>
      <c r="FG1270" s="15"/>
      <c r="FH1270" s="15"/>
      <c r="FI1270" s="15"/>
      <c r="FJ1270" s="15"/>
      <c r="FK1270" s="15"/>
      <c r="FL1270" s="15"/>
      <c r="FM1270" s="15"/>
      <c r="FN1270" s="15"/>
      <c r="FO1270" s="15"/>
      <c r="FP1270" s="15"/>
      <c r="FQ1270" s="15"/>
      <c r="FR1270" s="15"/>
      <c r="FS1270" s="15"/>
      <c r="FT1270" s="15"/>
      <c r="FU1270" s="15"/>
      <c r="FV1270" s="15"/>
      <c r="FW1270" s="15"/>
      <c r="FX1270" s="15"/>
      <c r="FY1270" s="15"/>
      <c r="FZ1270" s="15"/>
      <c r="GA1270" s="15"/>
      <c r="GB1270" s="15"/>
      <c r="GC1270" s="15"/>
      <c r="GD1270" s="15"/>
      <c r="GE1270" s="15"/>
      <c r="GF1270" s="15"/>
      <c r="GG1270" s="15"/>
      <c r="GH1270" s="15"/>
      <c r="GI1270" s="15"/>
      <c r="GJ1270" s="15"/>
      <c r="GK1270" s="15"/>
      <c r="GL1270" s="15"/>
      <c r="GM1270" s="15"/>
      <c r="GN1270" s="15"/>
      <c r="GO1270" s="15"/>
      <c r="GP1270" s="15"/>
      <c r="GQ1270" s="15"/>
      <c r="GR1270" s="15"/>
      <c r="GS1270" s="15"/>
      <c r="GT1270" s="15"/>
      <c r="GU1270" s="15"/>
      <c r="GV1270" s="15"/>
      <c r="GW1270" s="15"/>
      <c r="GX1270" s="15"/>
      <c r="GY1270" s="15"/>
      <c r="GZ1270" s="15"/>
      <c r="HA1270" s="15"/>
      <c r="HB1270" s="15"/>
      <c r="HC1270" s="15"/>
      <c r="HD1270" s="15"/>
      <c r="HE1270" s="15"/>
      <c r="HF1270" s="15"/>
      <c r="HG1270" s="15"/>
      <c r="HH1270" s="15"/>
      <c r="HI1270" s="15"/>
      <c r="HJ1270" s="15"/>
      <c r="HK1270" s="15"/>
      <c r="HL1270" s="15"/>
      <c r="HM1270" s="15"/>
      <c r="HN1270" s="15"/>
      <c r="HO1270" s="15"/>
      <c r="HP1270" s="15"/>
      <c r="HQ1270" s="15"/>
      <c r="HR1270" s="15"/>
      <c r="HS1270" s="15"/>
      <c r="HT1270" s="15"/>
      <c r="HU1270" s="15"/>
      <c r="HV1270" s="15"/>
      <c r="HW1270" s="15"/>
      <c r="HX1270" s="15"/>
      <c r="HY1270" s="15"/>
      <c r="HZ1270" s="15"/>
      <c r="IA1270" s="15">
        <v>331.93427068280926</v>
      </c>
      <c r="IB1270" s="15">
        <f t="shared" si="2894"/>
        <v>30.942161473548481</v>
      </c>
    </row>
    <row r="1271" spans="2:236" x14ac:dyDescent="0.25">
      <c r="B1271" s="15">
        <f t="shared" si="2900"/>
        <v>42</v>
      </c>
      <c r="C1271" s="36"/>
      <c r="D1271" s="15"/>
      <c r="E1271" s="15"/>
      <c r="F1271" s="15"/>
      <c r="G1271" s="15"/>
      <c r="H1271" s="15"/>
      <c r="I1271" s="15"/>
      <c r="J1271" s="15"/>
      <c r="K1271" s="15"/>
      <c r="L1271" s="15"/>
      <c r="M1271" s="15"/>
      <c r="N1271" s="15"/>
      <c r="O1271" s="15"/>
      <c r="P1271" s="15"/>
      <c r="Q1271" s="15"/>
      <c r="R1271" s="15"/>
      <c r="S1271" s="15"/>
      <c r="T1271" s="15"/>
      <c r="U1271" s="15"/>
      <c r="V1271" s="15"/>
      <c r="W1271" s="15"/>
      <c r="X1271" s="15"/>
      <c r="Y1271" s="15"/>
      <c r="Z1271" s="15"/>
      <c r="AA1271" s="15"/>
      <c r="AB1271" s="15"/>
      <c r="AC1271" s="15"/>
      <c r="AD1271" s="15"/>
      <c r="AE1271" s="15"/>
      <c r="AF1271" s="15"/>
      <c r="AG1271" s="15"/>
      <c r="AH1271" s="15"/>
      <c r="AI1271" s="15"/>
      <c r="AJ1271" s="15"/>
      <c r="AK1271" s="15"/>
      <c r="AL1271" s="15"/>
      <c r="AM1271" s="15"/>
      <c r="AN1271" s="15"/>
      <c r="AO1271" s="15"/>
      <c r="AP1271" s="15"/>
      <c r="AQ1271" s="15"/>
      <c r="AR1271" s="15"/>
      <c r="AS1271" s="35">
        <f t="shared" ref="AS1271:BX1271" si="3083">(AS1105-AR1105)*$IA1271</f>
        <v>4.5477597609549703</v>
      </c>
      <c r="AT1271" s="35">
        <f t="shared" si="3083"/>
        <v>5.0935684090633071</v>
      </c>
      <c r="AU1271" s="35">
        <f t="shared" si="3083"/>
        <v>5.177455777864127</v>
      </c>
      <c r="AV1271" s="35">
        <f t="shared" si="3083"/>
        <v>5.1853433685575228</v>
      </c>
      <c r="AW1271" s="35">
        <f t="shared" si="3083"/>
        <v>5.092830079507519</v>
      </c>
      <c r="AX1271" s="35">
        <f t="shared" si="3083"/>
        <v>5.0768815866711323</v>
      </c>
      <c r="AY1271" s="35">
        <f t="shared" si="3083"/>
        <v>5.0831877694160648</v>
      </c>
      <c r="AZ1271" s="35">
        <f t="shared" si="3083"/>
        <v>5.3257486429149967</v>
      </c>
      <c r="BA1271" s="35">
        <f t="shared" si="3083"/>
        <v>5.2947820137866684</v>
      </c>
      <c r="BB1271" s="35">
        <f t="shared" si="3083"/>
        <v>5.2309791637367278</v>
      </c>
      <c r="BC1271" s="35">
        <f t="shared" si="3083"/>
        <v>4.7756741647597964</v>
      </c>
      <c r="BD1271" s="35">
        <f t="shared" si="3083"/>
        <v>4.7125918858762939</v>
      </c>
      <c r="BE1271" s="35">
        <f t="shared" si="3083"/>
        <v>4.6637543702590998</v>
      </c>
      <c r="BF1271" s="35">
        <f t="shared" si="3083"/>
        <v>4.8261523022066015</v>
      </c>
      <c r="BG1271" s="35">
        <f t="shared" si="3083"/>
        <v>4.7688599649586996</v>
      </c>
      <c r="BH1271" s="35">
        <f t="shared" si="3083"/>
        <v>4.7041997814727887</v>
      </c>
      <c r="BI1271" s="35">
        <f t="shared" si="3083"/>
        <v>4.6109073744148441</v>
      </c>
      <c r="BJ1271" s="35">
        <f t="shared" si="3083"/>
        <v>4.5500911107301425</v>
      </c>
      <c r="BK1271" s="35">
        <f t="shared" si="3083"/>
        <v>4.4819849841369406</v>
      </c>
      <c r="BL1271" s="35">
        <f t="shared" si="3083"/>
        <v>4.5587119725928895</v>
      </c>
      <c r="BM1271" s="35">
        <f t="shared" si="3083"/>
        <v>4.4824157756727274</v>
      </c>
      <c r="BN1271" s="35">
        <f t="shared" si="3083"/>
        <v>4.408015585909574</v>
      </c>
      <c r="BO1271" s="35">
        <f t="shared" si="3083"/>
        <v>4.0541231739086525</v>
      </c>
      <c r="BP1271" s="35">
        <f t="shared" si="3083"/>
        <v>3.9828091501861818</v>
      </c>
      <c r="BQ1271" s="35">
        <f t="shared" si="3083"/>
        <v>3.9320438578851626</v>
      </c>
      <c r="BR1271" s="35">
        <f t="shared" si="3083"/>
        <v>4.0407195157790472</v>
      </c>
      <c r="BS1271" s="35">
        <f t="shared" si="3083"/>
        <v>3.9820285111960687</v>
      </c>
      <c r="BT1271" s="35">
        <f t="shared" si="3083"/>
        <v>3.9197312261034192</v>
      </c>
      <c r="BU1271" s="35">
        <f t="shared" si="3083"/>
        <v>3.8541919490337415</v>
      </c>
      <c r="BV1271" s="35">
        <f t="shared" si="3083"/>
        <v>3.7940538809274496</v>
      </c>
      <c r="BW1271" s="35">
        <f t="shared" si="3083"/>
        <v>3.7237351376351056</v>
      </c>
      <c r="BX1271" s="35">
        <f t="shared" si="3083"/>
        <v>3.7555566503962123</v>
      </c>
      <c r="BY1271" s="35">
        <f t="shared" ref="BY1271:DD1271" si="3084">(BY1105-BX1105)*$IA1271</f>
        <v>3.6895237775643563</v>
      </c>
      <c r="BZ1271" s="35">
        <f t="shared" si="3084"/>
        <v>3.6321248390060279</v>
      </c>
      <c r="CA1271" s="35">
        <f t="shared" si="3084"/>
        <v>3.3471588877242993</v>
      </c>
      <c r="CB1271" s="35">
        <f t="shared" si="3084"/>
        <v>3.3041810944560148</v>
      </c>
      <c r="CC1271" s="35">
        <f t="shared" si="3084"/>
        <v>3.2619775507564439</v>
      </c>
      <c r="CD1271" s="35">
        <f t="shared" si="3084"/>
        <v>3.3605000184828637</v>
      </c>
      <c r="CE1271" s="35">
        <f t="shared" si="3084"/>
        <v>3.3119498400021992</v>
      </c>
      <c r="CF1271" s="35">
        <f t="shared" si="3084"/>
        <v>3.2625705374267673</v>
      </c>
      <c r="CG1271" s="35">
        <f t="shared" si="3084"/>
        <v>3.2147066084255473</v>
      </c>
      <c r="CH1271" s="35">
        <f t="shared" si="3084"/>
        <v>3.1630602454420025</v>
      </c>
      <c r="CI1271" s="35">
        <f t="shared" si="3084"/>
        <v>3.1236383085367749</v>
      </c>
      <c r="CJ1271" s="35">
        <f t="shared" si="3084"/>
        <v>3.1824723709015825</v>
      </c>
      <c r="CK1271" s="35">
        <f t="shared" si="3084"/>
        <v>3.1704302894920096</v>
      </c>
      <c r="CL1271" s="35">
        <f t="shared" si="3084"/>
        <v>3.1426783281989374</v>
      </c>
      <c r="CM1271" s="35">
        <f t="shared" si="3084"/>
        <v>2.893615162518028</v>
      </c>
      <c r="CN1271" s="35">
        <f t="shared" si="3084"/>
        <v>2.854315342617106</v>
      </c>
      <c r="CO1271" s="35">
        <f t="shared" si="3084"/>
        <v>2.8070251118980458</v>
      </c>
      <c r="CP1271" s="35">
        <f t="shared" si="3084"/>
        <v>2.8755480899728787</v>
      </c>
      <c r="CQ1271" s="35">
        <f t="shared" si="3084"/>
        <v>2.8052386472122648</v>
      </c>
      <c r="CR1271" s="35">
        <f t="shared" si="3084"/>
        <v>2.7437045016301869</v>
      </c>
      <c r="CS1271" s="35">
        <f t="shared" si="3084"/>
        <v>2.6537333262606411</v>
      </c>
      <c r="CT1271" s="35">
        <f t="shared" si="3084"/>
        <v>2.5484030236850206</v>
      </c>
      <c r="CU1271" s="35">
        <f t="shared" si="3084"/>
        <v>2.5053093293232389</v>
      </c>
      <c r="CV1271" s="35">
        <f t="shared" si="3084"/>
        <v>2.5380194660632078</v>
      </c>
      <c r="CW1271" s="35">
        <f t="shared" si="3084"/>
        <v>2.5280223188828894</v>
      </c>
      <c r="CX1271" s="35">
        <f t="shared" si="3084"/>
        <v>2.4565812818550787</v>
      </c>
      <c r="CY1271" s="35">
        <f t="shared" si="3084"/>
        <v>2.2468708455985746</v>
      </c>
      <c r="CZ1271" s="35">
        <f t="shared" si="3084"/>
        <v>2.2104847977022017</v>
      </c>
      <c r="DA1271" s="35">
        <f t="shared" si="3084"/>
        <v>2.1628567061642907</v>
      </c>
      <c r="DB1271" s="35">
        <f t="shared" si="3084"/>
        <v>2.205922701310806</v>
      </c>
      <c r="DC1271" s="35">
        <f t="shared" si="3084"/>
        <v>2.1448397501679555</v>
      </c>
      <c r="DD1271" s="35">
        <f t="shared" si="3084"/>
        <v>2.1032560033925023</v>
      </c>
      <c r="DE1271" s="35">
        <f t="shared" ref="DE1271:EJ1271" si="3085">(DE1105-DD1105)*$IA1271</f>
        <v>2.0498253751889273</v>
      </c>
      <c r="DF1271" s="35">
        <f t="shared" si="3085"/>
        <v>2.0088182569273276</v>
      </c>
      <c r="DG1271" s="35">
        <f t="shared" si="3085"/>
        <v>1.9656020899072868</v>
      </c>
      <c r="DH1271" s="35">
        <f t="shared" si="3085"/>
        <v>1.9772388567139461</v>
      </c>
      <c r="DI1271" s="35">
        <f t="shared" si="3085"/>
        <v>1.9339554108591357</v>
      </c>
      <c r="DJ1271" s="35">
        <f t="shared" si="3085"/>
        <v>1.8881446862902722</v>
      </c>
      <c r="DK1271" s="35">
        <f t="shared" si="3085"/>
        <v>1.7267217025023209</v>
      </c>
      <c r="DL1271" s="35">
        <f t="shared" si="3085"/>
        <v>1.6876067792090228</v>
      </c>
      <c r="DM1271" s="35">
        <f t="shared" si="3085"/>
        <v>1.651371432541819</v>
      </c>
      <c r="DN1271" s="35">
        <f t="shared" si="3085"/>
        <v>1.6847486898031843</v>
      </c>
      <c r="DO1271" s="35">
        <f t="shared" si="3085"/>
        <v>1.6570790055725493</v>
      </c>
      <c r="DP1271" s="35">
        <f t="shared" si="3085"/>
        <v>1.6327294925071287</v>
      </c>
      <c r="DQ1271" s="35">
        <f t="shared" si="3085"/>
        <v>1.5994978012006116</v>
      </c>
      <c r="DR1271" s="35">
        <f t="shared" si="3085"/>
        <v>1.5648827208328668</v>
      </c>
      <c r="DS1271" s="35">
        <f t="shared" si="3085"/>
        <v>1.5234697968067512</v>
      </c>
      <c r="DT1271" s="35">
        <f t="shared" si="3085"/>
        <v>1.5286379208902752</v>
      </c>
      <c r="DU1271" s="35">
        <f t="shared" si="3085"/>
        <v>1.4905064898586911</v>
      </c>
      <c r="DV1271" s="35">
        <f t="shared" si="3085"/>
        <v>1.4566889658913755</v>
      </c>
      <c r="DW1271" s="35">
        <f t="shared" si="3085"/>
        <v>1.3303820455783588</v>
      </c>
      <c r="DX1271" s="35">
        <f t="shared" si="3085"/>
        <v>1.2971327574736726</v>
      </c>
      <c r="DY1271" s="35">
        <f t="shared" si="3085"/>
        <v>1.2682313768925295</v>
      </c>
      <c r="DZ1271" s="35">
        <f t="shared" si="3085"/>
        <v>1.2944736678094095</v>
      </c>
      <c r="EA1271" s="35">
        <f t="shared" si="3085"/>
        <v>1.2716259007619199</v>
      </c>
      <c r="EB1271" s="35">
        <f t="shared" si="3085"/>
        <v>1.246631454669944</v>
      </c>
      <c r="EC1271" s="35">
        <f t="shared" si="3085"/>
        <v>1.2196074999119322</v>
      </c>
      <c r="ED1271" s="35">
        <f t="shared" si="3085"/>
        <v>1.1946540067952931</v>
      </c>
      <c r="EE1271" s="35">
        <f t="shared" si="3085"/>
        <v>1.1671648373560617</v>
      </c>
      <c r="EF1271" s="35">
        <f t="shared" si="3085"/>
        <v>1.1748305645216599</v>
      </c>
      <c r="EG1271" s="35">
        <f t="shared" si="3085"/>
        <v>1.1458961051808305</v>
      </c>
      <c r="EH1271" s="35">
        <f t="shared" si="3085"/>
        <v>1.1203462239541675</v>
      </c>
      <c r="EI1271" s="35">
        <f t="shared" si="3085"/>
        <v>1.0222047073525058</v>
      </c>
      <c r="EJ1271" s="35">
        <f t="shared" si="3085"/>
        <v>1.0007071417581166</v>
      </c>
      <c r="EK1271" s="35">
        <f t="shared" ref="EK1271:FF1271" si="3086">(EK1105-EJ1105)*$IA1271</f>
        <v>0.98104949066521863</v>
      </c>
      <c r="EL1271" s="35">
        <f t="shared" si="3086"/>
        <v>1.0034461824464933</v>
      </c>
      <c r="EM1271" s="35">
        <f t="shared" si="3086"/>
        <v>0.98410511251849953</v>
      </c>
      <c r="EN1271" s="35">
        <f t="shared" si="3086"/>
        <v>0.9631579844331063</v>
      </c>
      <c r="EO1271" s="35">
        <f t="shared" si="3086"/>
        <v>0.93954937830092222</v>
      </c>
      <c r="EP1271" s="35">
        <f t="shared" si="3086"/>
        <v>0.91963504704188015</v>
      </c>
      <c r="EQ1271" s="35">
        <f t="shared" si="3086"/>
        <v>0.90247612500049579</v>
      </c>
      <c r="ER1271" s="35">
        <f t="shared" si="3086"/>
        <v>0.91136696348181401</v>
      </c>
      <c r="ES1271" s="35">
        <f t="shared" si="3086"/>
        <v>0.89099710797446086</v>
      </c>
      <c r="ET1271" s="35">
        <f t="shared" si="3086"/>
        <v>0.87263564569081598</v>
      </c>
      <c r="EU1271" s="35">
        <f t="shared" si="3086"/>
        <v>0.79962517287756385</v>
      </c>
      <c r="EV1271" s="35">
        <f t="shared" si="3086"/>
        <v>0.78639156278838052</v>
      </c>
      <c r="EW1271" s="35">
        <f t="shared" si="3086"/>
        <v>0.76770348829875401</v>
      </c>
      <c r="EX1271" s="35">
        <f t="shared" si="3086"/>
        <v>0.78199574458995269</v>
      </c>
      <c r="EY1271" s="35">
        <f t="shared" si="3086"/>
        <v>0.76258044411334436</v>
      </c>
      <c r="EZ1271" s="35">
        <f t="shared" si="3086"/>
        <v>0.74653306469527225</v>
      </c>
      <c r="FA1271" s="35">
        <f t="shared" si="3086"/>
        <v>0.72855002929213142</v>
      </c>
      <c r="FB1271" s="35">
        <f t="shared" si="3086"/>
        <v>0.71229363214293606</v>
      </c>
      <c r="FC1271" s="35">
        <f t="shared" si="3086"/>
        <v>0.69922034764815377</v>
      </c>
      <c r="FD1271" s="35">
        <f t="shared" si="3086"/>
        <v>0.70510439447167117</v>
      </c>
      <c r="FE1271" s="35">
        <f t="shared" si="3086"/>
        <v>0.69137177735671473</v>
      </c>
      <c r="FF1271" s="35">
        <f t="shared" si="3086"/>
        <v>0.67612453232644831</v>
      </c>
      <c r="FG1271" s="35"/>
      <c r="FH1271" s="15"/>
      <c r="FI1271" s="15"/>
      <c r="FJ1271" s="15"/>
      <c r="FK1271" s="15"/>
      <c r="FL1271" s="15"/>
      <c r="FM1271" s="15"/>
      <c r="FN1271" s="15"/>
      <c r="FO1271" s="15"/>
      <c r="FP1271" s="15"/>
      <c r="FQ1271" s="15"/>
      <c r="FR1271" s="15"/>
      <c r="FS1271" s="15"/>
      <c r="FT1271" s="15"/>
      <c r="FU1271" s="15"/>
      <c r="FV1271" s="15"/>
      <c r="FW1271" s="15"/>
      <c r="FX1271" s="15"/>
      <c r="FY1271" s="15"/>
      <c r="FZ1271" s="15"/>
      <c r="GA1271" s="15"/>
      <c r="GB1271" s="15"/>
      <c r="GC1271" s="15"/>
      <c r="GD1271" s="15"/>
      <c r="GE1271" s="15"/>
      <c r="GF1271" s="15"/>
      <c r="GG1271" s="15"/>
      <c r="GH1271" s="15"/>
      <c r="GI1271" s="15"/>
      <c r="GJ1271" s="15"/>
      <c r="GK1271" s="15"/>
      <c r="GL1271" s="15"/>
      <c r="GM1271" s="15"/>
      <c r="GN1271" s="15"/>
      <c r="GO1271" s="15"/>
      <c r="GP1271" s="15"/>
      <c r="GQ1271" s="15"/>
      <c r="GR1271" s="15"/>
      <c r="GS1271" s="15"/>
      <c r="GT1271" s="15"/>
      <c r="GU1271" s="15"/>
      <c r="GV1271" s="15"/>
      <c r="GW1271" s="15"/>
      <c r="GX1271" s="15"/>
      <c r="GY1271" s="15"/>
      <c r="GZ1271" s="15"/>
      <c r="HA1271" s="15"/>
      <c r="HB1271" s="15"/>
      <c r="HC1271" s="15"/>
      <c r="HD1271" s="15"/>
      <c r="HE1271" s="15"/>
      <c r="HF1271" s="15"/>
      <c r="HG1271" s="15"/>
      <c r="HH1271" s="15"/>
      <c r="HI1271" s="15"/>
      <c r="HJ1271" s="15"/>
      <c r="HK1271" s="15"/>
      <c r="HL1271" s="15"/>
      <c r="HM1271" s="15"/>
      <c r="HN1271" s="15"/>
      <c r="HO1271" s="15"/>
      <c r="HP1271" s="15"/>
      <c r="HQ1271" s="15"/>
      <c r="HR1271" s="15"/>
      <c r="HS1271" s="15"/>
      <c r="HT1271" s="15"/>
      <c r="HU1271" s="15"/>
      <c r="HV1271" s="15"/>
      <c r="HW1271" s="15"/>
      <c r="HX1271" s="15"/>
      <c r="HY1271" s="15"/>
      <c r="HZ1271" s="15"/>
      <c r="IA1271" s="15">
        <v>335.00534111523609</v>
      </c>
      <c r="IB1271" s="15">
        <f t="shared" si="2894"/>
        <v>31.856406122375915</v>
      </c>
    </row>
    <row r="1272" spans="2:236" x14ac:dyDescent="0.25">
      <c r="B1272" s="15">
        <f t="shared" si="2900"/>
        <v>43</v>
      </c>
      <c r="C1272" s="36"/>
      <c r="D1272" s="15"/>
      <c r="E1272" s="15"/>
      <c r="F1272" s="15"/>
      <c r="G1272" s="15"/>
      <c r="H1272" s="15"/>
      <c r="I1272" s="15"/>
      <c r="J1272" s="15"/>
      <c r="K1272" s="15"/>
      <c r="L1272" s="15"/>
      <c r="M1272" s="15"/>
      <c r="N1272" s="15"/>
      <c r="O1272" s="15"/>
      <c r="P1272" s="15"/>
      <c r="Q1272" s="15"/>
      <c r="R1272" s="15"/>
      <c r="S1272" s="15"/>
      <c r="T1272" s="15"/>
      <c r="U1272" s="15"/>
      <c r="V1272" s="15"/>
      <c r="W1272" s="15"/>
      <c r="X1272" s="15"/>
      <c r="Y1272" s="15"/>
      <c r="Z1272" s="15"/>
      <c r="AA1272" s="15"/>
      <c r="AB1272" s="15"/>
      <c r="AC1272" s="15"/>
      <c r="AD1272" s="15"/>
      <c r="AE1272" s="15"/>
      <c r="AF1272" s="15"/>
      <c r="AG1272" s="15"/>
      <c r="AH1272" s="15"/>
      <c r="AI1272" s="15"/>
      <c r="AJ1272" s="15"/>
      <c r="AK1272" s="15"/>
      <c r="AL1272" s="15"/>
      <c r="AM1272" s="15"/>
      <c r="AN1272" s="15"/>
      <c r="AO1272" s="15"/>
      <c r="AP1272" s="15"/>
      <c r="AQ1272" s="15"/>
      <c r="AR1272" s="15"/>
      <c r="AS1272" s="15"/>
      <c r="AT1272" s="35">
        <f t="shared" ref="AT1272:BY1272" si="3087">(AT1106-AS1106)*$IA1272</f>
        <v>4.7410547853394158</v>
      </c>
      <c r="AU1272" s="35">
        <f t="shared" si="3087"/>
        <v>5.0973827384375419</v>
      </c>
      <c r="AV1272" s="35">
        <f t="shared" si="3087"/>
        <v>5.1696818508872173</v>
      </c>
      <c r="AW1272" s="35">
        <f t="shared" si="3087"/>
        <v>5.1083998992578854</v>
      </c>
      <c r="AX1272" s="35">
        <f t="shared" si="3087"/>
        <v>5.1109695124476602</v>
      </c>
      <c r="AY1272" s="35">
        <f t="shared" si="3087"/>
        <v>5.1298479893721147</v>
      </c>
      <c r="AZ1272" s="35">
        <f t="shared" si="3087"/>
        <v>5.3841664024437765</v>
      </c>
      <c r="BA1272" s="35">
        <f t="shared" si="3087"/>
        <v>5.3600995470092929</v>
      </c>
      <c r="BB1272" s="35">
        <f t="shared" si="3087"/>
        <v>5.3011622676350854</v>
      </c>
      <c r="BC1272" s="35">
        <f t="shared" si="3087"/>
        <v>4.8439208315177238</v>
      </c>
      <c r="BD1272" s="35">
        <f t="shared" si="3087"/>
        <v>4.7833351992367783</v>
      </c>
      <c r="BE1272" s="35">
        <f t="shared" si="3087"/>
        <v>4.7366084147872289</v>
      </c>
      <c r="BF1272" s="35">
        <f t="shared" si="3087"/>
        <v>4.9040804404349867</v>
      </c>
      <c r="BG1272" s="35">
        <f t="shared" si="3087"/>
        <v>4.8480543357834049</v>
      </c>
      <c r="BH1272" s="35">
        <f t="shared" si="3087"/>
        <v>4.7842222321352397</v>
      </c>
      <c r="BI1272" s="35">
        <f t="shared" si="3087"/>
        <v>4.6909971693744064</v>
      </c>
      <c r="BJ1272" s="35">
        <f t="shared" si="3087"/>
        <v>4.6305851803606055</v>
      </c>
      <c r="BK1272" s="35">
        <f t="shared" si="3087"/>
        <v>4.5625716068065438</v>
      </c>
      <c r="BL1272" s="35">
        <f t="shared" si="3087"/>
        <v>4.6418802316375984</v>
      </c>
      <c r="BM1272" s="35">
        <f t="shared" si="3087"/>
        <v>4.5652754346718778</v>
      </c>
      <c r="BN1272" s="35">
        <f t="shared" si="3087"/>
        <v>4.4904771327877642</v>
      </c>
      <c r="BO1272" s="35">
        <f t="shared" si="3087"/>
        <v>4.1307851395949324</v>
      </c>
      <c r="BP1272" s="35">
        <f t="shared" si="3087"/>
        <v>4.0588608377800313</v>
      </c>
      <c r="BQ1272" s="35">
        <f t="shared" si="3087"/>
        <v>4.0078027987087861</v>
      </c>
      <c r="BR1272" s="35">
        <f t="shared" si="3087"/>
        <v>4.1192244636210829</v>
      </c>
      <c r="BS1272" s="35">
        <f t="shared" si="3087"/>
        <v>4.0599982177719642</v>
      </c>
      <c r="BT1272" s="35">
        <f t="shared" si="3087"/>
        <v>3.9970397923437044</v>
      </c>
      <c r="BU1272" s="35">
        <f t="shared" si="3087"/>
        <v>3.9307243998463992</v>
      </c>
      <c r="BV1272" s="35">
        <f t="shared" si="3087"/>
        <v>3.8698714607695046</v>
      </c>
      <c r="BW1272" s="35">
        <f t="shared" si="3087"/>
        <v>3.7985918454025756</v>
      </c>
      <c r="BX1272" s="35">
        <f t="shared" si="3087"/>
        <v>3.8314790727779919</v>
      </c>
      <c r="BY1272" s="35">
        <f t="shared" si="3087"/>
        <v>3.7645102260069696</v>
      </c>
      <c r="BZ1272" s="35">
        <f t="shared" ref="BZ1272:DE1272" si="3088">(BZ1106-BY1106)*$IA1272</f>
        <v>3.706318135613162</v>
      </c>
      <c r="CA1272" s="35">
        <f t="shared" si="3088"/>
        <v>3.41585514076636</v>
      </c>
      <c r="CB1272" s="35">
        <f t="shared" si="3088"/>
        <v>3.3722965566710639</v>
      </c>
      <c r="CC1272" s="35">
        <f t="shared" si="3088"/>
        <v>3.3295073892478708</v>
      </c>
      <c r="CD1272" s="35">
        <f t="shared" si="3088"/>
        <v>3.4303524530872349</v>
      </c>
      <c r="CE1272" s="35">
        <f t="shared" si="3088"/>
        <v>3.3810629466971998</v>
      </c>
      <c r="CF1272" s="35">
        <f t="shared" si="3088"/>
        <v>3.3309084895555783</v>
      </c>
      <c r="CG1272" s="35">
        <f t="shared" si="3088"/>
        <v>3.2822838637262026</v>
      </c>
      <c r="CH1272" s="35">
        <f t="shared" si="3088"/>
        <v>3.2297808803363437</v>
      </c>
      <c r="CI1272" s="35">
        <f t="shared" si="3088"/>
        <v>3.1897454623565888</v>
      </c>
      <c r="CJ1272" s="35">
        <f t="shared" si="3088"/>
        <v>3.2500407891068508</v>
      </c>
      <c r="CK1272" s="35">
        <f t="shared" si="3088"/>
        <v>3.2379532592411016</v>
      </c>
      <c r="CL1272" s="35">
        <f t="shared" si="3088"/>
        <v>3.2098127148102384</v>
      </c>
      <c r="CM1272" s="35">
        <f t="shared" si="3088"/>
        <v>2.9556070902602576</v>
      </c>
      <c r="CN1272" s="35">
        <f t="shared" si="3088"/>
        <v>2.9156328096061439</v>
      </c>
      <c r="CO1272" s="35">
        <f t="shared" si="3088"/>
        <v>2.867486356081475</v>
      </c>
      <c r="CP1272" s="35">
        <f t="shared" si="3088"/>
        <v>2.9376454488058994</v>
      </c>
      <c r="CQ1272" s="35">
        <f t="shared" si="3088"/>
        <v>2.8659706151275688</v>
      </c>
      <c r="CR1272" s="35">
        <f t="shared" si="3088"/>
        <v>2.8032491456428756</v>
      </c>
      <c r="CS1272" s="35">
        <f t="shared" si="3088"/>
        <v>2.7114608725242246</v>
      </c>
      <c r="CT1272" s="35">
        <f t="shared" si="3088"/>
        <v>2.6039645739352784</v>
      </c>
      <c r="CU1272" s="35">
        <f t="shared" si="3088"/>
        <v>2.5600504559755906</v>
      </c>
      <c r="CV1272" s="35">
        <f t="shared" si="3088"/>
        <v>2.5935937055666898</v>
      </c>
      <c r="CW1272" s="35">
        <f t="shared" si="3088"/>
        <v>2.5834938750203214</v>
      </c>
      <c r="CX1272" s="35">
        <f t="shared" si="3088"/>
        <v>2.5105954402679442</v>
      </c>
      <c r="CY1272" s="35">
        <f t="shared" si="3088"/>
        <v>2.2963702522116525</v>
      </c>
      <c r="CZ1272" s="35">
        <f t="shared" si="3088"/>
        <v>2.2592732450766202</v>
      </c>
      <c r="DA1272" s="35">
        <f t="shared" si="3088"/>
        <v>2.2106803937585631</v>
      </c>
      <c r="DB1272" s="35">
        <f t="shared" si="3088"/>
        <v>2.2547854653246864</v>
      </c>
      <c r="DC1272" s="35">
        <f t="shared" si="3088"/>
        <v>2.1924325622610379</v>
      </c>
      <c r="DD1272" s="35">
        <f t="shared" si="3088"/>
        <v>2.1500054585301225</v>
      </c>
      <c r="DE1272" s="35">
        <f t="shared" si="3088"/>
        <v>2.0954626486070476</v>
      </c>
      <c r="DF1272" s="35">
        <f t="shared" ref="DF1272:EK1272" si="3089">(DF1106-DE1106)*$IA1272</f>
        <v>2.0536146491173208</v>
      </c>
      <c r="DG1272" s="35">
        <f t="shared" si="3089"/>
        <v>2.0095036812966027</v>
      </c>
      <c r="DH1272" s="35">
        <f t="shared" si="3089"/>
        <v>2.0214685881712215</v>
      </c>
      <c r="DI1272" s="35">
        <f t="shared" si="3089"/>
        <v>1.9772826526187399</v>
      </c>
      <c r="DJ1272" s="35">
        <f t="shared" si="3089"/>
        <v>1.9305083228525211</v>
      </c>
      <c r="DK1272" s="35">
        <f t="shared" si="3089"/>
        <v>1.7655185748956339</v>
      </c>
      <c r="DL1272" s="35">
        <f t="shared" si="3089"/>
        <v>1.725576350720831</v>
      </c>
      <c r="DM1272" s="35">
        <f t="shared" si="3089"/>
        <v>1.6885750526758421</v>
      </c>
      <c r="DN1272" s="35">
        <f t="shared" si="3089"/>
        <v>1.7227540501848142</v>
      </c>
      <c r="DO1272" s="35">
        <f t="shared" si="3089"/>
        <v>1.6945087554035581</v>
      </c>
      <c r="DP1272" s="35">
        <f t="shared" si="3089"/>
        <v>1.6696562730199072</v>
      </c>
      <c r="DQ1272" s="35">
        <f t="shared" si="3089"/>
        <v>1.6357182364402156</v>
      </c>
      <c r="DR1272" s="35">
        <f t="shared" si="3089"/>
        <v>1.6003626886383049</v>
      </c>
      <c r="DS1272" s="35">
        <f t="shared" si="3089"/>
        <v>1.5580521633887656</v>
      </c>
      <c r="DT1272" s="35">
        <f t="shared" si="3089"/>
        <v>1.5633785051775291</v>
      </c>
      <c r="DU1272" s="35">
        <f t="shared" si="3089"/>
        <v>1.5244198519526611</v>
      </c>
      <c r="DV1272" s="35">
        <f t="shared" si="3089"/>
        <v>1.4898705793550555</v>
      </c>
      <c r="DW1272" s="35">
        <f t="shared" si="3089"/>
        <v>1.3607196443105374</v>
      </c>
      <c r="DX1272" s="35">
        <f t="shared" si="3089"/>
        <v>1.3267431212488909</v>
      </c>
      <c r="DY1272" s="35">
        <f t="shared" si="3089"/>
        <v>1.2972116519311299</v>
      </c>
      <c r="DZ1272" s="35">
        <f t="shared" si="3089"/>
        <v>1.3240836647537173</v>
      </c>
      <c r="EA1272" s="35">
        <f t="shared" si="3089"/>
        <v>1.3007426609462098</v>
      </c>
      <c r="EB1272" s="35">
        <f t="shared" si="3089"/>
        <v>1.2752042474417902</v>
      </c>
      <c r="EC1272" s="35">
        <f t="shared" si="3089"/>
        <v>1.2475881446584467</v>
      </c>
      <c r="ED1272" s="35">
        <f t="shared" si="3089"/>
        <v>1.222088378183686</v>
      </c>
      <c r="EE1272" s="35">
        <f t="shared" si="3089"/>
        <v>1.1939931020686332</v>
      </c>
      <c r="EF1272" s="35">
        <f t="shared" si="3089"/>
        <v>1.2018601248950573</v>
      </c>
      <c r="EG1272" s="35">
        <f t="shared" si="3089"/>
        <v>1.172284213440494</v>
      </c>
      <c r="EH1272" s="35">
        <f t="shared" si="3089"/>
        <v>1.1461692440816922</v>
      </c>
      <c r="EI1272" s="35">
        <f t="shared" si="3089"/>
        <v>1.0457861011149117</v>
      </c>
      <c r="EJ1272" s="35">
        <f t="shared" si="3089"/>
        <v>1.0238118588305751</v>
      </c>
      <c r="EK1272" s="35">
        <f t="shared" si="3089"/>
        <v>1.003718908370737</v>
      </c>
      <c r="EL1272" s="35">
        <f t="shared" ref="EL1272:FF1272" si="3090">(EL1106-EK1106)*$IA1272</f>
        <v>1.0266520590863666</v>
      </c>
      <c r="EM1272" s="35">
        <f t="shared" si="3090"/>
        <v>1.006882230312018</v>
      </c>
      <c r="EN1272" s="35">
        <f t="shared" si="3090"/>
        <v>0.98546813369314179</v>
      </c>
      <c r="EO1272" s="35">
        <f t="shared" si="3090"/>
        <v>0.96132978969244143</v>
      </c>
      <c r="EP1272" s="35">
        <f t="shared" si="3090"/>
        <v>0.9409702859076825</v>
      </c>
      <c r="EQ1272" s="35">
        <f t="shared" si="3090"/>
        <v>0.92342921213341034</v>
      </c>
      <c r="ER1272" s="35">
        <f t="shared" si="3090"/>
        <v>0.9325424808588465</v>
      </c>
      <c r="ES1272" s="35">
        <f t="shared" si="3090"/>
        <v>0.91171489888420865</v>
      </c>
      <c r="ET1272" s="35">
        <f t="shared" si="3090"/>
        <v>0.89294150554945773</v>
      </c>
      <c r="EU1272" s="35">
        <f t="shared" si="3090"/>
        <v>0.81824539488891179</v>
      </c>
      <c r="EV1272" s="35">
        <f t="shared" si="3090"/>
        <v>0.80471623680082027</v>
      </c>
      <c r="EW1272" s="35">
        <f t="shared" si="3090"/>
        <v>0.78560482110052776</v>
      </c>
      <c r="EX1272" s="35">
        <f t="shared" si="3090"/>
        <v>0.80024266014294698</v>
      </c>
      <c r="EY1272" s="35">
        <f t="shared" si="3090"/>
        <v>0.7803862980525057</v>
      </c>
      <c r="EZ1272" s="35">
        <f t="shared" si="3090"/>
        <v>0.76397575618666858</v>
      </c>
      <c r="FA1272" s="35">
        <f t="shared" si="3090"/>
        <v>0.74558363378921855</v>
      </c>
      <c r="FB1272" s="35">
        <f t="shared" si="3090"/>
        <v>0.72895782798163444</v>
      </c>
      <c r="FC1272" s="35">
        <f t="shared" si="3090"/>
        <v>0.71558902106843969</v>
      </c>
      <c r="FD1272" s="35">
        <f t="shared" si="3090"/>
        <v>0.72162119062984653</v>
      </c>
      <c r="FE1272" s="35">
        <f t="shared" si="3090"/>
        <v>0.70757703238738157</v>
      </c>
      <c r="FF1272" s="35">
        <f t="shared" si="3090"/>
        <v>0.69198218825097468</v>
      </c>
      <c r="FG1272" s="35"/>
      <c r="FH1272" s="35"/>
      <c r="FI1272" s="15"/>
      <c r="FJ1272" s="15"/>
      <c r="FK1272" s="15"/>
      <c r="FL1272" s="15"/>
      <c r="FM1272" s="15"/>
      <c r="FN1272" s="15"/>
      <c r="FO1272" s="15"/>
      <c r="FP1272" s="15"/>
      <c r="FQ1272" s="15"/>
      <c r="FR1272" s="15"/>
      <c r="FS1272" s="15"/>
      <c r="FT1272" s="15"/>
      <c r="FU1272" s="15"/>
      <c r="FV1272" s="15"/>
      <c r="FW1272" s="15"/>
      <c r="FX1272" s="15"/>
      <c r="FY1272" s="15"/>
      <c r="FZ1272" s="15"/>
      <c r="GA1272" s="15"/>
      <c r="GB1272" s="15"/>
      <c r="GC1272" s="15"/>
      <c r="GD1272" s="15"/>
      <c r="GE1272" s="15"/>
      <c r="GF1272" s="15"/>
      <c r="GG1272" s="15"/>
      <c r="GH1272" s="15"/>
      <c r="GI1272" s="15"/>
      <c r="GJ1272" s="15"/>
      <c r="GK1272" s="15"/>
      <c r="GL1272" s="15"/>
      <c r="GM1272" s="15"/>
      <c r="GN1272" s="15"/>
      <c r="GO1272" s="15"/>
      <c r="GP1272" s="15"/>
      <c r="GQ1272" s="15"/>
      <c r="GR1272" s="15"/>
      <c r="GS1272" s="15"/>
      <c r="GT1272" s="15"/>
      <c r="GU1272" s="15"/>
      <c r="GV1272" s="15"/>
      <c r="GW1272" s="15"/>
      <c r="GX1272" s="15"/>
      <c r="GY1272" s="15"/>
      <c r="GZ1272" s="15"/>
      <c r="HA1272" s="15"/>
      <c r="HB1272" s="15"/>
      <c r="HC1272" s="15"/>
      <c r="HD1272" s="15"/>
      <c r="HE1272" s="15"/>
      <c r="HF1272" s="15"/>
      <c r="HG1272" s="15"/>
      <c r="HH1272" s="15"/>
      <c r="HI1272" s="15"/>
      <c r="HJ1272" s="15"/>
      <c r="HK1272" s="15"/>
      <c r="HL1272" s="15"/>
      <c r="HM1272" s="15"/>
      <c r="HN1272" s="15"/>
      <c r="HO1272" s="15"/>
      <c r="HP1272" s="15"/>
      <c r="HQ1272" s="15"/>
      <c r="HR1272" s="15"/>
      <c r="HS1272" s="15"/>
      <c r="HT1272" s="15"/>
      <c r="HU1272" s="15"/>
      <c r="HV1272" s="15"/>
      <c r="HW1272" s="15"/>
      <c r="HX1272" s="15"/>
      <c r="HY1272" s="15"/>
      <c r="HZ1272" s="15"/>
      <c r="IA1272" s="15">
        <v>336.22443611894266</v>
      </c>
      <c r="IB1272" s="15">
        <f t="shared" si="2894"/>
        <v>32.617909466571291</v>
      </c>
    </row>
    <row r="1273" spans="2:236" x14ac:dyDescent="0.25">
      <c r="B1273" s="15">
        <f t="shared" si="2900"/>
        <v>44</v>
      </c>
      <c r="C1273" s="36"/>
      <c r="D1273" s="15"/>
      <c r="E1273" s="15"/>
      <c r="F1273" s="15"/>
      <c r="G1273" s="15"/>
      <c r="H1273" s="15"/>
      <c r="I1273" s="15"/>
      <c r="J1273" s="15"/>
      <c r="K1273" s="15"/>
      <c r="L1273" s="15"/>
      <c r="M1273" s="15"/>
      <c r="N1273" s="15"/>
      <c r="O1273" s="15"/>
      <c r="P1273" s="15"/>
      <c r="Q1273" s="15"/>
      <c r="R1273" s="15"/>
      <c r="S1273" s="15"/>
      <c r="T1273" s="15"/>
      <c r="U1273" s="15"/>
      <c r="V1273" s="15"/>
      <c r="W1273" s="15"/>
      <c r="X1273" s="15"/>
      <c r="Y1273" s="15"/>
      <c r="Z1273" s="15"/>
      <c r="AA1273" s="15"/>
      <c r="AB1273" s="15"/>
      <c r="AC1273" s="15"/>
      <c r="AD1273" s="15"/>
      <c r="AE1273" s="15"/>
      <c r="AF1273" s="15"/>
      <c r="AG1273" s="15"/>
      <c r="AH1273" s="15"/>
      <c r="AI1273" s="15"/>
      <c r="AJ1273" s="15"/>
      <c r="AK1273" s="15"/>
      <c r="AL1273" s="15"/>
      <c r="AM1273" s="15"/>
      <c r="AN1273" s="15"/>
      <c r="AO1273" s="15"/>
      <c r="AP1273" s="15"/>
      <c r="AQ1273" s="15"/>
      <c r="AR1273" s="15"/>
      <c r="AS1273" s="15"/>
      <c r="AT1273" s="15"/>
      <c r="AU1273" s="35">
        <f t="shared" ref="AU1273:BZ1273" si="3091">(AU1107-AT1107)*$IA1273</f>
        <v>4.9533314108821616</v>
      </c>
      <c r="AV1273" s="35">
        <f t="shared" si="3091"/>
        <v>5.3136226292652129</v>
      </c>
      <c r="AW1273" s="35">
        <f t="shared" si="3091"/>
        <v>5.3169824072954395</v>
      </c>
      <c r="AX1273" s="35">
        <f t="shared" si="3091"/>
        <v>5.352067343893129</v>
      </c>
      <c r="AY1273" s="35">
        <f t="shared" si="3091"/>
        <v>5.3914258531160373</v>
      </c>
      <c r="AZ1273" s="35">
        <f t="shared" si="3091"/>
        <v>5.6726011284756934</v>
      </c>
      <c r="BA1273" s="35">
        <f t="shared" si="3091"/>
        <v>5.6572904722952124</v>
      </c>
      <c r="BB1273" s="35">
        <f t="shared" si="3091"/>
        <v>5.602653524170778</v>
      </c>
      <c r="BC1273" s="35">
        <f t="shared" si="3091"/>
        <v>5.124845427331854</v>
      </c>
      <c r="BD1273" s="35">
        <f t="shared" si="3091"/>
        <v>5.0650820013310547</v>
      </c>
      <c r="BE1273" s="35">
        <f t="shared" si="3091"/>
        <v>5.0191679945329897</v>
      </c>
      <c r="BF1273" s="35">
        <f t="shared" si="3091"/>
        <v>5.1997639569906617</v>
      </c>
      <c r="BG1273" s="35">
        <f t="shared" si="3091"/>
        <v>5.1430322803916502</v>
      </c>
      <c r="BH1273" s="35">
        <f t="shared" si="3091"/>
        <v>5.077611527262099</v>
      </c>
      <c r="BI1273" s="35">
        <f t="shared" si="3091"/>
        <v>4.9806480550662684</v>
      </c>
      <c r="BJ1273" s="35">
        <f t="shared" si="3091"/>
        <v>4.9182391025471102</v>
      </c>
      <c r="BK1273" s="35">
        <f t="shared" si="3091"/>
        <v>4.8475294182834983</v>
      </c>
      <c r="BL1273" s="35">
        <f t="shared" si="3091"/>
        <v>4.9331990116835431</v>
      </c>
      <c r="BM1273" s="35">
        <f t="shared" si="3091"/>
        <v>4.8530481453686303</v>
      </c>
      <c r="BN1273" s="35">
        <f t="shared" si="3091"/>
        <v>4.7746673741368202</v>
      </c>
      <c r="BO1273" s="35">
        <f t="shared" si="3091"/>
        <v>4.3931587209354221</v>
      </c>
      <c r="BP1273" s="35">
        <f t="shared" si="3091"/>
        <v>4.3175149856810755</v>
      </c>
      <c r="BQ1273" s="35">
        <f t="shared" si="3091"/>
        <v>4.2639784951991322</v>
      </c>
      <c r="BR1273" s="35">
        <f t="shared" si="3091"/>
        <v>4.3832667414924149</v>
      </c>
      <c r="BS1273" s="35">
        <f t="shared" si="3091"/>
        <v>4.3209326654307265</v>
      </c>
      <c r="BT1273" s="35">
        <f t="shared" si="3091"/>
        <v>4.2545619509953685</v>
      </c>
      <c r="BU1273" s="35">
        <f t="shared" si="3091"/>
        <v>4.1845586517708675</v>
      </c>
      <c r="BV1273" s="35">
        <f t="shared" si="3091"/>
        <v>4.1203172628839724</v>
      </c>
      <c r="BW1273" s="35">
        <f t="shared" si="3091"/>
        <v>4.0449253199749551</v>
      </c>
      <c r="BX1273" s="35">
        <f t="shared" si="3091"/>
        <v>4.080424244446716</v>
      </c>
      <c r="BY1273" s="35">
        <f t="shared" si="3091"/>
        <v>4.0095518533038783</v>
      </c>
      <c r="BZ1273" s="35">
        <f t="shared" si="3091"/>
        <v>3.947990175998036</v>
      </c>
      <c r="CA1273" s="35">
        <f t="shared" ref="CA1273:DF1273" si="3092">(CA1107-BZ1107)*$IA1273</f>
        <v>3.6389497523368974</v>
      </c>
      <c r="CB1273" s="35">
        <f t="shared" si="3092"/>
        <v>3.5928828129515038</v>
      </c>
      <c r="CC1273" s="35">
        <f t="shared" si="3092"/>
        <v>3.5476119429548474</v>
      </c>
      <c r="CD1273" s="35">
        <f t="shared" si="3092"/>
        <v>3.6553781228721411</v>
      </c>
      <c r="CE1273" s="35">
        <f t="shared" si="3092"/>
        <v>3.6031553504515941</v>
      </c>
      <c r="CF1273" s="35">
        <f t="shared" si="3092"/>
        <v>3.5499898811462272</v>
      </c>
      <c r="CG1273" s="35">
        <f t="shared" si="3092"/>
        <v>3.4984353730373159</v>
      </c>
      <c r="CH1273" s="35">
        <f t="shared" si="3092"/>
        <v>3.442728632623747</v>
      </c>
      <c r="CI1273" s="35">
        <f t="shared" si="3092"/>
        <v>3.4002949271430567</v>
      </c>
      <c r="CJ1273" s="35">
        <f t="shared" si="3092"/>
        <v>3.4648091694528689</v>
      </c>
      <c r="CK1273" s="35">
        <f t="shared" si="3092"/>
        <v>3.4521550144440383</v>
      </c>
      <c r="CL1273" s="35">
        <f t="shared" si="3092"/>
        <v>3.4223762380092722</v>
      </c>
      <c r="CM1273" s="35">
        <f t="shared" si="3092"/>
        <v>3.1515326498934675</v>
      </c>
      <c r="CN1273" s="35">
        <f t="shared" si="3092"/>
        <v>3.1090930155756338</v>
      </c>
      <c r="CO1273" s="35">
        <f t="shared" si="3092"/>
        <v>3.0579276941935132</v>
      </c>
      <c r="CP1273" s="35">
        <f t="shared" si="3092"/>
        <v>3.1329225078812075</v>
      </c>
      <c r="CQ1273" s="35">
        <f t="shared" si="3092"/>
        <v>3.056651230889829</v>
      </c>
      <c r="CR1273" s="35">
        <f t="shared" si="3092"/>
        <v>2.9899158201832017</v>
      </c>
      <c r="CS1273" s="35">
        <f t="shared" si="3092"/>
        <v>2.8921641164848531</v>
      </c>
      <c r="CT1273" s="35">
        <f t="shared" si="3092"/>
        <v>2.7776412431073529</v>
      </c>
      <c r="CU1273" s="35">
        <f t="shared" si="3092"/>
        <v>2.730928785396173</v>
      </c>
      <c r="CV1273" s="35">
        <f t="shared" si="3092"/>
        <v>2.7668406917294246</v>
      </c>
      <c r="CW1273" s="35">
        <f t="shared" si="3092"/>
        <v>2.7561934543381095</v>
      </c>
      <c r="CX1273" s="35">
        <f t="shared" si="3092"/>
        <v>2.6785425489018277</v>
      </c>
      <c r="CY1273" s="35">
        <f t="shared" si="3092"/>
        <v>2.4500919935225975</v>
      </c>
      <c r="CZ1273" s="35">
        <f t="shared" si="3092"/>
        <v>2.4106107802213548</v>
      </c>
      <c r="DA1273" s="35">
        <f t="shared" si="3092"/>
        <v>2.3588574271713325</v>
      </c>
      <c r="DB1273" s="35">
        <f t="shared" si="3092"/>
        <v>2.4060136097079692</v>
      </c>
      <c r="DC1273" s="35">
        <f t="shared" si="3092"/>
        <v>2.3395694073490896</v>
      </c>
      <c r="DD1273" s="35">
        <f t="shared" si="3092"/>
        <v>2.2943815764338007</v>
      </c>
      <c r="DE1273" s="35">
        <f t="shared" si="3092"/>
        <v>2.2362584161766432</v>
      </c>
      <c r="DF1273" s="35">
        <f t="shared" si="3092"/>
        <v>2.1916772346530839</v>
      </c>
      <c r="DG1273" s="35">
        <f t="shared" ref="DG1273:EL1273" si="3093">(DG1107-DF1107)*$IA1273</f>
        <v>2.1446758413735609</v>
      </c>
      <c r="DH1273" s="35">
        <f t="shared" si="3093"/>
        <v>2.1575199236364568</v>
      </c>
      <c r="DI1273" s="35">
        <f t="shared" si="3093"/>
        <v>2.1104317202450353</v>
      </c>
      <c r="DJ1273" s="35">
        <f t="shared" si="3093"/>
        <v>2.0605759038350828</v>
      </c>
      <c r="DK1273" s="35">
        <f t="shared" si="3093"/>
        <v>1.8845298975125759</v>
      </c>
      <c r="DL1273" s="35">
        <f t="shared" si="3093"/>
        <v>1.8419513189761465</v>
      </c>
      <c r="DM1273" s="35">
        <f t="shared" si="3093"/>
        <v>1.8025082488214561</v>
      </c>
      <c r="DN1273" s="35">
        <f t="shared" si="3093"/>
        <v>1.8390475420040506</v>
      </c>
      <c r="DO1273" s="35">
        <f t="shared" si="3093"/>
        <v>1.8089483633519272</v>
      </c>
      <c r="DP1273" s="35">
        <f t="shared" si="3093"/>
        <v>1.7824685584714048</v>
      </c>
      <c r="DQ1273" s="35">
        <f t="shared" si="3093"/>
        <v>1.7462866021806658</v>
      </c>
      <c r="DR1273" s="35">
        <f t="shared" si="3093"/>
        <v>1.708588267248162</v>
      </c>
      <c r="DS1273" s="35">
        <f t="shared" si="3093"/>
        <v>1.663461341435392</v>
      </c>
      <c r="DT1273" s="35">
        <f t="shared" si="3093"/>
        <v>1.6691924241480407</v>
      </c>
      <c r="DU1273" s="35">
        <f t="shared" si="3093"/>
        <v>1.6276396532846167</v>
      </c>
      <c r="DV1273" s="35">
        <f t="shared" si="3093"/>
        <v>1.5907919086478677</v>
      </c>
      <c r="DW1273" s="35">
        <f t="shared" si="3093"/>
        <v>1.4529284078481517</v>
      </c>
      <c r="DX1273" s="35">
        <f t="shared" si="3093"/>
        <v>1.4166830599652178</v>
      </c>
      <c r="DY1273" s="35">
        <f t="shared" si="3093"/>
        <v>1.3851818056438148</v>
      </c>
      <c r="DZ1273" s="35">
        <f t="shared" si="3093"/>
        <v>1.4139087179136876</v>
      </c>
      <c r="EA1273" s="35">
        <f t="shared" si="3093"/>
        <v>1.3890161123528517</v>
      </c>
      <c r="EB1273" s="35">
        <f t="shared" si="3093"/>
        <v>1.3617752563945318</v>
      </c>
      <c r="EC1273" s="35">
        <f t="shared" si="3093"/>
        <v>1.3323138522506428</v>
      </c>
      <c r="ED1273" s="35">
        <f t="shared" si="3093"/>
        <v>1.3051107410118139</v>
      </c>
      <c r="EE1273" s="35">
        <f t="shared" si="3093"/>
        <v>1.2751340533979767</v>
      </c>
      <c r="EF1273" s="35">
        <f t="shared" si="3093"/>
        <v>1.2835628539275625</v>
      </c>
      <c r="EG1273" s="35">
        <f t="shared" si="3093"/>
        <v>1.2520025988022023</v>
      </c>
      <c r="EH1273" s="35">
        <f t="shared" si="3093"/>
        <v>1.2241369278933774</v>
      </c>
      <c r="EI1273" s="35">
        <f t="shared" si="3093"/>
        <v>1.1169473827295611</v>
      </c>
      <c r="EJ1273" s="35">
        <f t="shared" si="3093"/>
        <v>1.0934987093127897</v>
      </c>
      <c r="EK1273" s="35">
        <f t="shared" si="3093"/>
        <v>1.0720581830074571</v>
      </c>
      <c r="EL1273" s="35">
        <f t="shared" si="3093"/>
        <v>1.0965732257840761</v>
      </c>
      <c r="EM1273" s="35">
        <f t="shared" ref="EM1273:FF1273" si="3094">(EM1107-EL1107)*$IA1273</f>
        <v>1.0754769734332787</v>
      </c>
      <c r="EN1273" s="35">
        <f t="shared" si="3094"/>
        <v>1.0526233115414765</v>
      </c>
      <c r="EO1273" s="35">
        <f t="shared" si="3094"/>
        <v>1.0268585439983404</v>
      </c>
      <c r="EP1273" s="35">
        <f t="shared" si="3094"/>
        <v>1.0051290366427514</v>
      </c>
      <c r="EQ1273" s="35">
        <f t="shared" si="3094"/>
        <v>0.98640915097220583</v>
      </c>
      <c r="ER1273" s="35">
        <f t="shared" si="3094"/>
        <v>0.99616124800950079</v>
      </c>
      <c r="ES1273" s="35">
        <f t="shared" si="3094"/>
        <v>0.97392959251415834</v>
      </c>
      <c r="ET1273" s="35">
        <f t="shared" si="3094"/>
        <v>0.953891323052934</v>
      </c>
      <c r="EU1273" s="35">
        <f t="shared" si="3094"/>
        <v>0.87411098961932798</v>
      </c>
      <c r="EV1273" s="35">
        <f t="shared" si="3094"/>
        <v>0.85967173907318062</v>
      </c>
      <c r="EW1273" s="35">
        <f t="shared" si="3094"/>
        <v>0.83926825988860654</v>
      </c>
      <c r="EX1273" s="35">
        <f t="shared" si="3094"/>
        <v>0.85491927030867143</v>
      </c>
      <c r="EY1273" s="35">
        <f t="shared" si="3094"/>
        <v>0.83371913023539435</v>
      </c>
      <c r="EZ1273" s="35">
        <f t="shared" si="3094"/>
        <v>0.81619950343602288</v>
      </c>
      <c r="FA1273" s="35">
        <f t="shared" si="3094"/>
        <v>0.79656208517713478</v>
      </c>
      <c r="FB1273" s="35">
        <f t="shared" si="3094"/>
        <v>0.77881100728217023</v>
      </c>
      <c r="FC1273" s="35">
        <f t="shared" si="3094"/>
        <v>0.76453904327949307</v>
      </c>
      <c r="FD1273" s="35">
        <f t="shared" si="3094"/>
        <v>0.77099502647521168</v>
      </c>
      <c r="FE1273" s="35">
        <f t="shared" si="3094"/>
        <v>0.75600088030643298</v>
      </c>
      <c r="FF1273" s="35">
        <f t="shared" si="3094"/>
        <v>0.7393493246507038</v>
      </c>
      <c r="FG1273" s="35"/>
      <c r="FH1273" s="35"/>
      <c r="FI1273" s="35"/>
      <c r="FJ1273" s="15"/>
      <c r="FK1273" s="15"/>
      <c r="FL1273" s="15"/>
      <c r="FM1273" s="15"/>
      <c r="FN1273" s="15"/>
      <c r="FO1273" s="15"/>
      <c r="FP1273" s="15"/>
      <c r="FQ1273" s="15"/>
      <c r="FR1273" s="15"/>
      <c r="FS1273" s="15"/>
      <c r="FT1273" s="15"/>
      <c r="FU1273" s="15"/>
      <c r="FV1273" s="15"/>
      <c r="FW1273" s="15"/>
      <c r="FX1273" s="15"/>
      <c r="FY1273" s="15"/>
      <c r="FZ1273" s="15"/>
      <c r="GA1273" s="15"/>
      <c r="GB1273" s="15"/>
      <c r="GC1273" s="15"/>
      <c r="GD1273" s="15"/>
      <c r="GE1273" s="15"/>
      <c r="GF1273" s="15"/>
      <c r="GG1273" s="15"/>
      <c r="GH1273" s="15"/>
      <c r="GI1273" s="15"/>
      <c r="GJ1273" s="15"/>
      <c r="GK1273" s="15"/>
      <c r="GL1273" s="15"/>
      <c r="GM1273" s="15"/>
      <c r="GN1273" s="15"/>
      <c r="GO1273" s="15"/>
      <c r="GP1273" s="15"/>
      <c r="GQ1273" s="15"/>
      <c r="GR1273" s="15"/>
      <c r="GS1273" s="15"/>
      <c r="GT1273" s="15"/>
      <c r="GU1273" s="15"/>
      <c r="GV1273" s="15"/>
      <c r="GW1273" s="15"/>
      <c r="GX1273" s="15"/>
      <c r="GY1273" s="15"/>
      <c r="GZ1273" s="15"/>
      <c r="HA1273" s="15"/>
      <c r="HB1273" s="15"/>
      <c r="HC1273" s="15"/>
      <c r="HD1273" s="15"/>
      <c r="HE1273" s="15"/>
      <c r="HF1273" s="15"/>
      <c r="HG1273" s="15"/>
      <c r="HH1273" s="15"/>
      <c r="HI1273" s="15"/>
      <c r="HJ1273" s="15"/>
      <c r="HK1273" s="15"/>
      <c r="HL1273" s="15"/>
      <c r="HM1273" s="15"/>
      <c r="HN1273" s="15"/>
      <c r="HO1273" s="15"/>
      <c r="HP1273" s="15"/>
      <c r="HQ1273" s="15"/>
      <c r="HR1273" s="15"/>
      <c r="HS1273" s="15"/>
      <c r="HT1273" s="15"/>
      <c r="HU1273" s="15"/>
      <c r="HV1273" s="15"/>
      <c r="HW1273" s="15"/>
      <c r="HX1273" s="15"/>
      <c r="HY1273" s="15"/>
      <c r="HZ1273" s="15"/>
      <c r="IA1273" s="15">
        <v>352.10469122589654</v>
      </c>
      <c r="IB1273" s="15">
        <f t="shared" si="2894"/>
        <v>34.866044828925055</v>
      </c>
    </row>
    <row r="1274" spans="2:236" x14ac:dyDescent="0.25">
      <c r="B1274" s="15">
        <f t="shared" si="2900"/>
        <v>45</v>
      </c>
      <c r="C1274" s="36"/>
      <c r="D1274" s="15"/>
      <c r="E1274" s="15"/>
      <c r="F1274" s="15"/>
      <c r="G1274" s="15"/>
      <c r="H1274" s="15"/>
      <c r="I1274" s="15"/>
      <c r="J1274" s="15"/>
      <c r="K1274" s="15"/>
      <c r="L1274" s="15"/>
      <c r="M1274" s="15"/>
      <c r="N1274" s="15"/>
      <c r="O1274" s="15"/>
      <c r="P1274" s="15"/>
      <c r="Q1274" s="15"/>
      <c r="R1274" s="15"/>
      <c r="S1274" s="15"/>
      <c r="T1274" s="15"/>
      <c r="U1274" s="15"/>
      <c r="V1274" s="15"/>
      <c r="W1274" s="15"/>
      <c r="X1274" s="15"/>
      <c r="Y1274" s="15"/>
      <c r="Z1274" s="15"/>
      <c r="AA1274" s="15"/>
      <c r="AB1274" s="15"/>
      <c r="AC1274" s="15"/>
      <c r="AD1274" s="15"/>
      <c r="AE1274" s="15"/>
      <c r="AF1274" s="15"/>
      <c r="AG1274" s="15"/>
      <c r="AH1274" s="15"/>
      <c r="AI1274" s="15"/>
      <c r="AJ1274" s="15"/>
      <c r="AK1274" s="15"/>
      <c r="AL1274" s="15"/>
      <c r="AM1274" s="15"/>
      <c r="AN1274" s="15"/>
      <c r="AO1274" s="15"/>
      <c r="AP1274" s="15"/>
      <c r="AQ1274" s="15"/>
      <c r="AR1274" s="15"/>
      <c r="AS1274" s="15"/>
      <c r="AT1274" s="15"/>
      <c r="AU1274" s="15"/>
      <c r="AV1274" s="35">
        <f t="shared" ref="AV1274:CA1274" si="3095">(AV1108-AU1108)*$IA1274</f>
        <v>5.0967309298992474</v>
      </c>
      <c r="AW1274" s="35">
        <f t="shared" si="3095"/>
        <v>5.3943544178922451</v>
      </c>
      <c r="AX1274" s="35">
        <f t="shared" si="3095"/>
        <v>5.4985365602630649</v>
      </c>
      <c r="AY1274" s="35">
        <f t="shared" si="3095"/>
        <v>5.5727240786994408</v>
      </c>
      <c r="AZ1274" s="35">
        <f t="shared" si="3095"/>
        <v>5.8847780754643795</v>
      </c>
      <c r="BA1274" s="35">
        <f t="shared" si="3095"/>
        <v>5.8833382677932367</v>
      </c>
      <c r="BB1274" s="35">
        <f t="shared" si="3095"/>
        <v>5.8368843290584893</v>
      </c>
      <c r="BC1274" s="35">
        <f t="shared" si="3095"/>
        <v>5.3462914203291962</v>
      </c>
      <c r="BD1274" s="35">
        <f t="shared" si="3095"/>
        <v>5.2895271664603429</v>
      </c>
      <c r="BE1274" s="35">
        <f t="shared" si="3095"/>
        <v>5.2460691014377252</v>
      </c>
      <c r="BF1274" s="35">
        <f t="shared" si="3095"/>
        <v>5.438705826513524</v>
      </c>
      <c r="BG1274" s="35">
        <f t="shared" si="3095"/>
        <v>5.3826244329485027</v>
      </c>
      <c r="BH1274" s="35">
        <f t="shared" si="3095"/>
        <v>5.3169192806005805</v>
      </c>
      <c r="BI1274" s="35">
        <f t="shared" si="3095"/>
        <v>5.2177432723709964</v>
      </c>
      <c r="BJ1274" s="35">
        <f t="shared" si="3095"/>
        <v>5.1544100320309543</v>
      </c>
      <c r="BK1274" s="35">
        <f t="shared" si="3095"/>
        <v>5.0820961078526059</v>
      </c>
      <c r="BL1274" s="35">
        <f t="shared" si="3095"/>
        <v>5.1735487373396056</v>
      </c>
      <c r="BM1274" s="35">
        <f t="shared" si="3095"/>
        <v>5.0909512638033405</v>
      </c>
      <c r="BN1274" s="35">
        <f t="shared" si="3095"/>
        <v>5.0100302644869119</v>
      </c>
      <c r="BO1274" s="35">
        <f t="shared" si="3095"/>
        <v>4.6107997799685849</v>
      </c>
      <c r="BP1274" s="35">
        <f t="shared" si="3095"/>
        <v>4.5323764198547618</v>
      </c>
      <c r="BQ1274" s="35">
        <f t="shared" si="3095"/>
        <v>4.4770560033447158</v>
      </c>
      <c r="BR1274" s="35">
        <f t="shared" si="3095"/>
        <v>4.6031475428825157</v>
      </c>
      <c r="BS1274" s="35">
        <f t="shared" si="3095"/>
        <v>4.5384627609470591</v>
      </c>
      <c r="BT1274" s="35">
        <f t="shared" si="3095"/>
        <v>4.4694632862850314</v>
      </c>
      <c r="BU1274" s="35">
        <f t="shared" si="3095"/>
        <v>4.396579356276014</v>
      </c>
      <c r="BV1274" s="35">
        <f t="shared" si="3095"/>
        <v>4.3296881025992624</v>
      </c>
      <c r="BW1274" s="35">
        <f t="shared" si="3095"/>
        <v>4.2510235729234731</v>
      </c>
      <c r="BX1274" s="35">
        <f t="shared" si="3095"/>
        <v>4.2888642836286603</v>
      </c>
      <c r="BY1274" s="35">
        <f t="shared" si="3095"/>
        <v>4.2148686324058904</v>
      </c>
      <c r="BZ1274" s="35">
        <f t="shared" si="3095"/>
        <v>4.1506181840646583</v>
      </c>
      <c r="CA1274" s="35">
        <f t="shared" si="3095"/>
        <v>3.8261174487853729</v>
      </c>
      <c r="CB1274" s="35">
        <f t="shared" ref="CB1274:DG1274" si="3096">(CB1108-CA1108)*$IA1274</f>
        <v>3.7780529674451637</v>
      </c>
      <c r="CC1274" s="35">
        <f t="shared" si="3096"/>
        <v>3.730798905884539</v>
      </c>
      <c r="CD1274" s="35">
        <f t="shared" si="3096"/>
        <v>3.8444768905937075</v>
      </c>
      <c r="CE1274" s="35">
        <f t="shared" si="3096"/>
        <v>3.789882576914132</v>
      </c>
      <c r="CF1274" s="35">
        <f t="shared" si="3096"/>
        <v>3.7342733178046092</v>
      </c>
      <c r="CG1274" s="35">
        <f t="shared" si="3096"/>
        <v>3.6803369034552245</v>
      </c>
      <c r="CH1274" s="35">
        <f t="shared" si="3096"/>
        <v>3.622011801628866</v>
      </c>
      <c r="CI1274" s="35">
        <f t="shared" si="3096"/>
        <v>3.5776325365901238</v>
      </c>
      <c r="CJ1274" s="35">
        <f t="shared" si="3096"/>
        <v>3.6457726936217578</v>
      </c>
      <c r="CK1274" s="35">
        <f t="shared" si="3096"/>
        <v>3.6327111886677605</v>
      </c>
      <c r="CL1274" s="35">
        <f t="shared" si="3096"/>
        <v>3.601618648346109</v>
      </c>
      <c r="CM1274" s="35">
        <f t="shared" si="3096"/>
        <v>3.3168040464069897</v>
      </c>
      <c r="CN1274" s="35">
        <f t="shared" si="3096"/>
        <v>3.2723398876606411</v>
      </c>
      <c r="CO1274" s="35">
        <f t="shared" si="3096"/>
        <v>3.2186794691196572</v>
      </c>
      <c r="CP1274" s="35">
        <f t="shared" si="3096"/>
        <v>3.2978083402893899</v>
      </c>
      <c r="CQ1274" s="35">
        <f t="shared" si="3096"/>
        <v>3.2177056083554967</v>
      </c>
      <c r="CR1274" s="35">
        <f t="shared" si="3096"/>
        <v>3.1476267463635432</v>
      </c>
      <c r="CS1274" s="35">
        <f t="shared" si="3096"/>
        <v>3.0448803153697779</v>
      </c>
      <c r="CT1274" s="35">
        <f t="shared" si="3096"/>
        <v>2.9244593771237737</v>
      </c>
      <c r="CU1274" s="35">
        <f t="shared" si="3096"/>
        <v>2.8754194773713104</v>
      </c>
      <c r="CV1274" s="35">
        <f t="shared" si="3096"/>
        <v>2.9133720357831585</v>
      </c>
      <c r="CW1274" s="35">
        <f t="shared" si="3096"/>
        <v>2.9022987481598497</v>
      </c>
      <c r="CX1274" s="35">
        <f t="shared" si="3096"/>
        <v>2.8206621369146845</v>
      </c>
      <c r="CY1274" s="35">
        <f t="shared" si="3096"/>
        <v>2.5802042831858549</v>
      </c>
      <c r="CZ1274" s="35">
        <f t="shared" si="3096"/>
        <v>2.5387336440182797</v>
      </c>
      <c r="DA1274" s="35">
        <f t="shared" si="3096"/>
        <v>2.4843318068988336</v>
      </c>
      <c r="DB1274" s="35">
        <f t="shared" si="3096"/>
        <v>2.534098873489822</v>
      </c>
      <c r="DC1274" s="35">
        <f t="shared" si="3096"/>
        <v>2.4642154685897046</v>
      </c>
      <c r="DD1274" s="35">
        <f t="shared" si="3096"/>
        <v>2.4167136770831998</v>
      </c>
      <c r="DE1274" s="35">
        <f t="shared" si="3096"/>
        <v>2.3555803214597231</v>
      </c>
      <c r="DF1274" s="35">
        <f t="shared" si="3096"/>
        <v>2.3087052203282195</v>
      </c>
      <c r="DG1274" s="35">
        <f t="shared" si="3096"/>
        <v>2.2592751405742484</v>
      </c>
      <c r="DH1274" s="35">
        <f t="shared" ref="DH1274:EM1274" si="3097">(DH1108-DG1108)*$IA1274</f>
        <v>2.2728856960539781</v>
      </c>
      <c r="DI1274" s="35">
        <f t="shared" si="3097"/>
        <v>2.223356780066422</v>
      </c>
      <c r="DJ1274" s="35">
        <f t="shared" si="3097"/>
        <v>2.1709068402751623</v>
      </c>
      <c r="DK1274" s="35">
        <f t="shared" si="3097"/>
        <v>1.9854991942899392</v>
      </c>
      <c r="DL1274" s="35">
        <f t="shared" si="3097"/>
        <v>1.9406997678558959</v>
      </c>
      <c r="DM1274" s="35">
        <f t="shared" si="3097"/>
        <v>1.8991998850227325</v>
      </c>
      <c r="DN1274" s="35">
        <f t="shared" si="3097"/>
        <v>1.9377575247517527</v>
      </c>
      <c r="DO1274" s="35">
        <f t="shared" si="3097"/>
        <v>1.9060996026966603</v>
      </c>
      <c r="DP1274" s="35">
        <f t="shared" si="3097"/>
        <v>1.8782526526367993</v>
      </c>
      <c r="DQ1274" s="35">
        <f t="shared" si="3097"/>
        <v>1.8401792493230791</v>
      </c>
      <c r="DR1274" s="35">
        <f t="shared" si="3097"/>
        <v>1.8005046460612142</v>
      </c>
      <c r="DS1274" s="35">
        <f t="shared" si="3097"/>
        <v>1.7529982835535078</v>
      </c>
      <c r="DT1274" s="35">
        <f t="shared" si="3097"/>
        <v>1.7590855528438061</v>
      </c>
      <c r="DU1274" s="35">
        <f t="shared" si="3097"/>
        <v>1.7153408836852753</v>
      </c>
      <c r="DV1274" s="35">
        <f t="shared" si="3097"/>
        <v>1.6765516165845713</v>
      </c>
      <c r="DW1274" s="35">
        <f t="shared" si="3097"/>
        <v>1.5312944462771014</v>
      </c>
      <c r="DX1274" s="35">
        <f t="shared" si="3097"/>
        <v>1.4931302158843271</v>
      </c>
      <c r="DY1274" s="35">
        <f t="shared" si="3097"/>
        <v>1.4599636145507564</v>
      </c>
      <c r="DZ1274" s="35">
        <f t="shared" si="3097"/>
        <v>1.4902763809091069</v>
      </c>
      <c r="EA1274" s="35">
        <f t="shared" si="3097"/>
        <v>1.4640734531843596</v>
      </c>
      <c r="EB1274" s="35">
        <f t="shared" si="3097"/>
        <v>1.4353935372199249</v>
      </c>
      <c r="EC1274" s="35">
        <f t="shared" si="3097"/>
        <v>1.4043710832495631</v>
      </c>
      <c r="ED1274" s="35">
        <f t="shared" si="3097"/>
        <v>1.375727159881263</v>
      </c>
      <c r="EE1274" s="35">
        <f t="shared" si="3097"/>
        <v>1.3441577166291316</v>
      </c>
      <c r="EF1274" s="35">
        <f t="shared" si="3097"/>
        <v>1.3530718893250975</v>
      </c>
      <c r="EG1274" s="35">
        <f t="shared" si="3097"/>
        <v>1.3198306708505398</v>
      </c>
      <c r="EH1274" s="35">
        <f t="shared" si="3097"/>
        <v>1.290482355412035</v>
      </c>
      <c r="EI1274" s="35">
        <f t="shared" si="3097"/>
        <v>1.177507090474333</v>
      </c>
      <c r="EJ1274" s="35">
        <f t="shared" si="3097"/>
        <v>1.1528093719524617</v>
      </c>
      <c r="EK1274" s="35">
        <f t="shared" si="3097"/>
        <v>1.1302274357297921</v>
      </c>
      <c r="EL1274" s="35">
        <f t="shared" si="3097"/>
        <v>1.1560945765370605</v>
      </c>
      <c r="EM1274" s="35">
        <f t="shared" si="3097"/>
        <v>1.1338746790314862</v>
      </c>
      <c r="EN1274" s="35">
        <f t="shared" ref="EN1274:FF1274" si="3098">(EN1108-EM1108)*$IA1274</f>
        <v>1.1098007388493596</v>
      </c>
      <c r="EO1274" s="35">
        <f t="shared" si="3098"/>
        <v>1.0826562632030685</v>
      </c>
      <c r="EP1274" s="35">
        <f t="shared" si="3098"/>
        <v>1.0597650687712137</v>
      </c>
      <c r="EQ1274" s="35">
        <f t="shared" si="3098"/>
        <v>1.0400460403806067</v>
      </c>
      <c r="ER1274" s="35">
        <f t="shared" si="3098"/>
        <v>1.0503469191567938</v>
      </c>
      <c r="ES1274" s="35">
        <f t="shared" si="3098"/>
        <v>1.0269239676296109</v>
      </c>
      <c r="ET1274" s="35">
        <f t="shared" si="3098"/>
        <v>1.0058127014131311</v>
      </c>
      <c r="EU1274" s="35">
        <f t="shared" si="3098"/>
        <v>0.92170517710427602</v>
      </c>
      <c r="EV1274" s="35">
        <f t="shared" si="3098"/>
        <v>0.90649429257469949</v>
      </c>
      <c r="EW1274" s="35">
        <f t="shared" si="3098"/>
        <v>0.8849935314827837</v>
      </c>
      <c r="EX1274" s="35">
        <f t="shared" si="3098"/>
        <v>0.90151145744199335</v>
      </c>
      <c r="EY1274" s="35">
        <f t="shared" si="3098"/>
        <v>0.87916974207517218</v>
      </c>
      <c r="EZ1274" s="35">
        <f t="shared" si="3098"/>
        <v>0.86070832840634981</v>
      </c>
      <c r="FA1274" s="35">
        <f t="shared" si="3098"/>
        <v>0.8400128284395223</v>
      </c>
      <c r="FB1274" s="35">
        <f t="shared" si="3098"/>
        <v>0.82130576565683944</v>
      </c>
      <c r="FC1274" s="35">
        <f t="shared" si="3098"/>
        <v>0.80626697512251244</v>
      </c>
      <c r="FD1274" s="35">
        <f t="shared" si="3098"/>
        <v>0.8130872773023512</v>
      </c>
      <c r="FE1274" s="35">
        <f t="shared" si="3098"/>
        <v>0.79728620908710623</v>
      </c>
      <c r="FF1274" s="35">
        <f t="shared" si="3098"/>
        <v>0.77973657705605637</v>
      </c>
      <c r="FG1274" s="35"/>
      <c r="FH1274" s="35"/>
      <c r="FI1274" s="35"/>
      <c r="FJ1274" s="35"/>
      <c r="FK1274" s="15"/>
      <c r="FL1274" s="15"/>
      <c r="FM1274" s="15"/>
      <c r="FN1274" s="15"/>
      <c r="FO1274" s="15"/>
      <c r="FP1274" s="15"/>
      <c r="FQ1274" s="15"/>
      <c r="FR1274" s="15"/>
      <c r="FS1274" s="15"/>
      <c r="FT1274" s="15"/>
      <c r="FU1274" s="15"/>
      <c r="FV1274" s="15"/>
      <c r="FW1274" s="15"/>
      <c r="FX1274" s="15"/>
      <c r="FY1274" s="15"/>
      <c r="FZ1274" s="15"/>
      <c r="GA1274" s="15"/>
      <c r="GB1274" s="15"/>
      <c r="GC1274" s="15"/>
      <c r="GD1274" s="15"/>
      <c r="GE1274" s="15"/>
      <c r="GF1274" s="15"/>
      <c r="GG1274" s="15"/>
      <c r="GH1274" s="15"/>
      <c r="GI1274" s="15"/>
      <c r="GJ1274" s="15"/>
      <c r="GK1274" s="15"/>
      <c r="GL1274" s="15"/>
      <c r="GM1274" s="15"/>
      <c r="GN1274" s="15"/>
      <c r="GO1274" s="15"/>
      <c r="GP1274" s="15"/>
      <c r="GQ1274" s="15"/>
      <c r="GR1274" s="15"/>
      <c r="GS1274" s="15"/>
      <c r="GT1274" s="15"/>
      <c r="GU1274" s="15"/>
      <c r="GV1274" s="15"/>
      <c r="GW1274" s="15"/>
      <c r="GX1274" s="15"/>
      <c r="GY1274" s="15"/>
      <c r="GZ1274" s="15"/>
      <c r="HA1274" s="15"/>
      <c r="HB1274" s="15"/>
      <c r="HC1274" s="15"/>
      <c r="HD1274" s="15"/>
      <c r="HE1274" s="15"/>
      <c r="HF1274" s="15"/>
      <c r="HG1274" s="15"/>
      <c r="HH1274" s="15"/>
      <c r="HI1274" s="15"/>
      <c r="HJ1274" s="15"/>
      <c r="HK1274" s="15"/>
      <c r="HL1274" s="15"/>
      <c r="HM1274" s="15"/>
      <c r="HN1274" s="15"/>
      <c r="HO1274" s="15"/>
      <c r="HP1274" s="15"/>
      <c r="HQ1274" s="15"/>
      <c r="HR1274" s="15"/>
      <c r="HS1274" s="15"/>
      <c r="HT1274" s="15"/>
      <c r="HU1274" s="15"/>
      <c r="HV1274" s="15"/>
      <c r="HW1274" s="15"/>
      <c r="HX1274" s="15"/>
      <c r="HY1274" s="15"/>
      <c r="HZ1274" s="15"/>
      <c r="IA1274" s="15">
        <v>363.98310093215571</v>
      </c>
      <c r="IB1274" s="15">
        <f t="shared" si="2894"/>
        <v>36.787055223494576</v>
      </c>
    </row>
    <row r="1275" spans="2:236" x14ac:dyDescent="0.25">
      <c r="B1275" s="15">
        <f t="shared" si="2900"/>
        <v>46</v>
      </c>
      <c r="C1275" s="36"/>
      <c r="D1275" s="15"/>
      <c r="E1275" s="15"/>
      <c r="F1275" s="15"/>
      <c r="G1275" s="15"/>
      <c r="H1275" s="15"/>
      <c r="I1275" s="15"/>
      <c r="J1275" s="15"/>
      <c r="K1275" s="15"/>
      <c r="L1275" s="15"/>
      <c r="M1275" s="15"/>
      <c r="N1275" s="15"/>
      <c r="O1275" s="15"/>
      <c r="P1275" s="15"/>
      <c r="Q1275" s="15"/>
      <c r="R1275" s="15"/>
      <c r="S1275" s="15"/>
      <c r="T1275" s="15"/>
      <c r="U1275" s="15"/>
      <c r="V1275" s="15"/>
      <c r="W1275" s="15"/>
      <c r="X1275" s="15"/>
      <c r="Y1275" s="15"/>
      <c r="Z1275" s="15"/>
      <c r="AA1275" s="15"/>
      <c r="AB1275" s="15"/>
      <c r="AC1275" s="15"/>
      <c r="AD1275" s="15"/>
      <c r="AE1275" s="15"/>
      <c r="AF1275" s="15"/>
      <c r="AG1275" s="15"/>
      <c r="AH1275" s="15"/>
      <c r="AI1275" s="15"/>
      <c r="AJ1275" s="15"/>
      <c r="AK1275" s="15"/>
      <c r="AL1275" s="15"/>
      <c r="AM1275" s="15"/>
      <c r="AN1275" s="15"/>
      <c r="AO1275" s="15"/>
      <c r="AP1275" s="15"/>
      <c r="AQ1275" s="15"/>
      <c r="AR1275" s="15"/>
      <c r="AS1275" s="15"/>
      <c r="AT1275" s="15"/>
      <c r="AU1275" s="15"/>
      <c r="AV1275" s="15"/>
      <c r="AW1275" s="35">
        <f t="shared" ref="AW1275:CB1275" si="3099">(AW1109-AV1109)*$IA1275</f>
        <v>5.2372458824211501</v>
      </c>
      <c r="AX1275" s="35">
        <f t="shared" si="3099"/>
        <v>5.6464904447677036</v>
      </c>
      <c r="AY1275" s="35">
        <f t="shared" si="3099"/>
        <v>5.7949655912257807</v>
      </c>
      <c r="AZ1275" s="35">
        <f t="shared" si="3099"/>
        <v>6.1568080320425054</v>
      </c>
      <c r="BA1275" s="35">
        <f t="shared" si="3099"/>
        <v>6.1778423765913058</v>
      </c>
      <c r="BB1275" s="35">
        <f t="shared" si="3099"/>
        <v>6.1441491224224114</v>
      </c>
      <c r="BC1275" s="35">
        <f t="shared" si="3099"/>
        <v>5.6377059322936711</v>
      </c>
      <c r="BD1275" s="35">
        <f t="shared" si="3099"/>
        <v>5.5853228555826941</v>
      </c>
      <c r="BE1275" s="35">
        <f t="shared" si="3099"/>
        <v>5.5452856481585435</v>
      </c>
      <c r="BF1275" s="35">
        <f t="shared" si="3099"/>
        <v>5.7538504973154661</v>
      </c>
      <c r="BG1275" s="35">
        <f t="shared" si="3099"/>
        <v>5.6985970378112123</v>
      </c>
      <c r="BH1275" s="35">
        <f t="shared" si="3099"/>
        <v>5.6324438456480879</v>
      </c>
      <c r="BI1275" s="35">
        <f t="shared" si="3099"/>
        <v>5.5302552157600831</v>
      </c>
      <c r="BJ1275" s="35">
        <f t="shared" si="3099"/>
        <v>5.4655969014134262</v>
      </c>
      <c r="BK1275" s="35">
        <f t="shared" si="3099"/>
        <v>5.3910579790107898</v>
      </c>
      <c r="BL1275" s="35">
        <f t="shared" si="3099"/>
        <v>5.4900119474665408</v>
      </c>
      <c r="BM1275" s="35">
        <f t="shared" si="3099"/>
        <v>5.4040790076931007</v>
      </c>
      <c r="BN1275" s="35">
        <f t="shared" si="3099"/>
        <v>5.3197045012394115</v>
      </c>
      <c r="BO1275" s="35">
        <f t="shared" si="3099"/>
        <v>4.8970596271482174</v>
      </c>
      <c r="BP1275" s="35">
        <f t="shared" si="3099"/>
        <v>4.8148891151626412</v>
      </c>
      <c r="BQ1275" s="35">
        <f t="shared" si="3099"/>
        <v>4.757136300516847</v>
      </c>
      <c r="BR1275" s="35">
        <f t="shared" si="3099"/>
        <v>4.8920838925708674</v>
      </c>
      <c r="BS1275" s="35">
        <f t="shared" si="3099"/>
        <v>4.8242274668322036</v>
      </c>
      <c r="BT1275" s="35">
        <f t="shared" si="3099"/>
        <v>4.7516964800504056</v>
      </c>
      <c r="BU1275" s="35">
        <f t="shared" si="3099"/>
        <v>4.6749556085232742</v>
      </c>
      <c r="BV1275" s="35">
        <f t="shared" si="3099"/>
        <v>4.6045154743879255</v>
      </c>
      <c r="BW1275" s="35">
        <f t="shared" si="3099"/>
        <v>4.5214895887480022</v>
      </c>
      <c r="BX1275" s="35">
        <f t="shared" si="3099"/>
        <v>4.5623395785811329</v>
      </c>
      <c r="BY1275" s="35">
        <f t="shared" si="3099"/>
        <v>4.4841855543353129</v>
      </c>
      <c r="BZ1275" s="35">
        <f t="shared" si="3099"/>
        <v>4.4163508128052875</v>
      </c>
      <c r="CA1275" s="35">
        <f t="shared" si="3099"/>
        <v>4.0715247300783357</v>
      </c>
      <c r="CB1275" s="35">
        <f t="shared" si="3099"/>
        <v>4.020794078149982</v>
      </c>
      <c r="CC1275" s="35">
        <f t="shared" ref="CC1275:DH1275" si="3100">(CC1109-CB1109)*$IA1275</f>
        <v>3.9708954124200599</v>
      </c>
      <c r="CD1275" s="35">
        <f t="shared" si="3100"/>
        <v>4.0922767879113637</v>
      </c>
      <c r="CE1275" s="35">
        <f t="shared" si="3100"/>
        <v>4.0345314850533089</v>
      </c>
      <c r="CF1275" s="35">
        <f t="shared" si="3100"/>
        <v>3.9756791947733037</v>
      </c>
      <c r="CG1275" s="35">
        <f t="shared" si="3100"/>
        <v>3.9185832925755437</v>
      </c>
      <c r="CH1275" s="35">
        <f t="shared" si="3100"/>
        <v>3.8567913938409002</v>
      </c>
      <c r="CI1275" s="35">
        <f t="shared" si="3100"/>
        <v>3.8098285530096727</v>
      </c>
      <c r="CJ1275" s="35">
        <f t="shared" si="3100"/>
        <v>3.8826806345527154</v>
      </c>
      <c r="CK1275" s="35">
        <f t="shared" si="3100"/>
        <v>3.8690509989534134</v>
      </c>
      <c r="CL1275" s="35">
        <f t="shared" si="3100"/>
        <v>3.8362050938566585</v>
      </c>
      <c r="CM1275" s="35">
        <f t="shared" si="3100"/>
        <v>3.5330759736693609</v>
      </c>
      <c r="CN1275" s="35">
        <f t="shared" si="3100"/>
        <v>3.4859345239905961</v>
      </c>
      <c r="CO1275" s="35">
        <f t="shared" si="3100"/>
        <v>3.4289826763185749</v>
      </c>
      <c r="CP1275" s="35">
        <f t="shared" si="3100"/>
        <v>3.5134929332407858</v>
      </c>
      <c r="CQ1275" s="35">
        <f t="shared" si="3100"/>
        <v>3.4283524843388369</v>
      </c>
      <c r="CR1275" s="35">
        <f t="shared" si="3100"/>
        <v>3.3538760995953703</v>
      </c>
      <c r="CS1275" s="35">
        <f t="shared" si="3100"/>
        <v>3.2445747198959674</v>
      </c>
      <c r="CT1275" s="35">
        <f t="shared" si="3100"/>
        <v>3.1164200586162285</v>
      </c>
      <c r="CU1275" s="35">
        <f t="shared" si="3100"/>
        <v>3.0643167941670932</v>
      </c>
      <c r="CV1275" s="35">
        <f t="shared" si="3100"/>
        <v>3.1049169410264565</v>
      </c>
      <c r="CW1275" s="35">
        <f t="shared" si="3100"/>
        <v>3.093266825589962</v>
      </c>
      <c r="CX1275" s="35">
        <f t="shared" si="3100"/>
        <v>3.0064017648377956</v>
      </c>
      <c r="CY1275" s="35">
        <f t="shared" si="3100"/>
        <v>2.7502347528516062</v>
      </c>
      <c r="CZ1275" s="35">
        <f t="shared" si="3100"/>
        <v>2.7061487681213787</v>
      </c>
      <c r="DA1275" s="35">
        <f t="shared" si="3100"/>
        <v>2.648271347745021</v>
      </c>
      <c r="DB1275" s="35">
        <f t="shared" si="3100"/>
        <v>2.70143472387337</v>
      </c>
      <c r="DC1275" s="35">
        <f t="shared" si="3100"/>
        <v>2.6270438654401369</v>
      </c>
      <c r="DD1275" s="35">
        <f t="shared" si="3100"/>
        <v>2.5765055750199504</v>
      </c>
      <c r="DE1275" s="35">
        <f t="shared" si="3100"/>
        <v>2.5114272138902711</v>
      </c>
      <c r="DF1275" s="35">
        <f t="shared" si="3100"/>
        <v>2.4615435310109066</v>
      </c>
      <c r="DG1275" s="35">
        <f t="shared" si="3100"/>
        <v>2.4089296489297931</v>
      </c>
      <c r="DH1275" s="35">
        <f t="shared" si="3100"/>
        <v>2.4235292986095267</v>
      </c>
      <c r="DI1275" s="35">
        <f t="shared" ref="DI1275:EN1275" si="3101">(DI1109-DH1109)*$IA1275</f>
        <v>2.3708019043437281</v>
      </c>
      <c r="DJ1275" s="35">
        <f t="shared" si="3101"/>
        <v>2.3149539430750647</v>
      </c>
      <c r="DK1275" s="35">
        <f t="shared" si="3101"/>
        <v>2.1173142561400939</v>
      </c>
      <c r="DL1275" s="35">
        <f t="shared" si="3101"/>
        <v>2.0696065564738615</v>
      </c>
      <c r="DM1275" s="35">
        <f t="shared" si="3101"/>
        <v>2.0254131186272741</v>
      </c>
      <c r="DN1275" s="35">
        <f t="shared" si="3101"/>
        <v>2.0665966689430362</v>
      </c>
      <c r="DO1275" s="35">
        <f t="shared" si="3101"/>
        <v>2.0328957610680138</v>
      </c>
      <c r="DP1275" s="35">
        <f t="shared" si="3101"/>
        <v>2.0032562876124582</v>
      </c>
      <c r="DQ1275" s="35">
        <f t="shared" si="3101"/>
        <v>1.9627065422163712</v>
      </c>
      <c r="DR1275" s="35">
        <f t="shared" si="3101"/>
        <v>1.9204453865685525</v>
      </c>
      <c r="DS1275" s="35">
        <f t="shared" si="3101"/>
        <v>1.869826899089335</v>
      </c>
      <c r="DT1275" s="35">
        <f t="shared" si="3101"/>
        <v>1.8763717733635759</v>
      </c>
      <c r="DU1275" s="35">
        <f t="shared" si="3101"/>
        <v>1.8297603831809799</v>
      </c>
      <c r="DV1275" s="35">
        <f t="shared" si="3101"/>
        <v>1.7884315105937605</v>
      </c>
      <c r="DW1275" s="35">
        <f t="shared" si="3101"/>
        <v>1.6335229584470652</v>
      </c>
      <c r="DX1275" s="35">
        <f t="shared" si="3101"/>
        <v>1.5928501270005146</v>
      </c>
      <c r="DY1275" s="35">
        <f t="shared" si="3101"/>
        <v>1.5575060075962031</v>
      </c>
      <c r="DZ1275" s="35">
        <f t="shared" si="3101"/>
        <v>1.5898820345505651</v>
      </c>
      <c r="EA1275" s="35">
        <f t="shared" si="3101"/>
        <v>1.561964916837886</v>
      </c>
      <c r="EB1275" s="35">
        <f t="shared" si="3101"/>
        <v>1.5314031803859236</v>
      </c>
      <c r="EC1275" s="35">
        <f t="shared" si="3101"/>
        <v>1.4983401002524996</v>
      </c>
      <c r="ED1275" s="35">
        <f t="shared" si="3101"/>
        <v>1.4678126330267436</v>
      </c>
      <c r="EE1275" s="35">
        <f t="shared" si="3101"/>
        <v>1.4341617859526614</v>
      </c>
      <c r="EF1275" s="35">
        <f t="shared" si="3101"/>
        <v>1.4437044622264366</v>
      </c>
      <c r="EG1275" s="35">
        <f t="shared" si="3101"/>
        <v>1.4082671865393337</v>
      </c>
      <c r="EH1275" s="35">
        <f t="shared" si="3101"/>
        <v>1.3769816628423779</v>
      </c>
      <c r="EI1275" s="35">
        <f t="shared" si="3101"/>
        <v>1.2564595498032596</v>
      </c>
      <c r="EJ1275" s="35">
        <f t="shared" si="3101"/>
        <v>1.2301300570330584</v>
      </c>
      <c r="EK1275" s="35">
        <f t="shared" si="3101"/>
        <v>1.2060568574229578</v>
      </c>
      <c r="EL1275" s="35">
        <f t="shared" si="3101"/>
        <v>1.2336832694806246</v>
      </c>
      <c r="EM1275" s="35">
        <f t="shared" si="3101"/>
        <v>1.2099953980349731</v>
      </c>
      <c r="EN1275" s="35">
        <f t="shared" si="3101"/>
        <v>1.1843277042576208</v>
      </c>
      <c r="EO1275" s="35">
        <f t="shared" ref="EO1275:FF1275" si="3102">(EO1109-EN1109)*$IA1275</f>
        <v>1.1553818640856466</v>
      </c>
      <c r="EP1275" s="35">
        <f t="shared" si="3102"/>
        <v>1.130973656552748</v>
      </c>
      <c r="EQ1275" s="35">
        <f t="shared" si="3102"/>
        <v>1.1099496208294699</v>
      </c>
      <c r="ER1275" s="35">
        <f t="shared" si="3102"/>
        <v>1.1209629002286186</v>
      </c>
      <c r="ES1275" s="35">
        <f t="shared" si="3102"/>
        <v>1.0959846900600931</v>
      </c>
      <c r="ET1275" s="35">
        <f t="shared" si="3102"/>
        <v>1.0734724871724446</v>
      </c>
      <c r="EU1275" s="35">
        <f t="shared" si="3102"/>
        <v>0.98372378000942307</v>
      </c>
      <c r="EV1275" s="35">
        <f t="shared" si="3102"/>
        <v>0.96750518619452319</v>
      </c>
      <c r="EW1275" s="35">
        <f t="shared" si="3102"/>
        <v>0.94457250958979222</v>
      </c>
      <c r="EX1275" s="35">
        <f t="shared" si="3102"/>
        <v>0.96221784290104251</v>
      </c>
      <c r="EY1275" s="35">
        <f t="shared" si="3102"/>
        <v>0.93838663086188179</v>
      </c>
      <c r="EZ1275" s="35">
        <f t="shared" si="3102"/>
        <v>0.91869615105083136</v>
      </c>
      <c r="FA1275" s="35">
        <f t="shared" si="3102"/>
        <v>0.89662019353165845</v>
      </c>
      <c r="FB1275" s="35">
        <f t="shared" si="3102"/>
        <v>0.87666580507664571</v>
      </c>
      <c r="FC1275" s="35">
        <f t="shared" si="3102"/>
        <v>0.86062621675500706</v>
      </c>
      <c r="FD1275" s="35">
        <f t="shared" si="3102"/>
        <v>0.86791929621298658</v>
      </c>
      <c r="FE1275" s="35">
        <f t="shared" si="3102"/>
        <v>0.85106529883658166</v>
      </c>
      <c r="FF1275" s="35">
        <f t="shared" si="3102"/>
        <v>0.83234409544777432</v>
      </c>
      <c r="FG1275" s="35"/>
      <c r="FH1275" s="35"/>
      <c r="FI1275" s="35"/>
      <c r="FJ1275" s="35"/>
      <c r="FK1275" s="35"/>
      <c r="FL1275" s="15"/>
      <c r="FM1275" s="15"/>
      <c r="FN1275" s="15"/>
      <c r="FO1275" s="15"/>
      <c r="FP1275" s="15"/>
      <c r="FQ1275" s="15"/>
      <c r="FR1275" s="15"/>
      <c r="FS1275" s="15"/>
      <c r="FT1275" s="15"/>
      <c r="FU1275" s="15"/>
      <c r="FV1275" s="15"/>
      <c r="FW1275" s="15"/>
      <c r="FX1275" s="15"/>
      <c r="FY1275" s="15"/>
      <c r="FZ1275" s="15"/>
      <c r="GA1275" s="15"/>
      <c r="GB1275" s="15"/>
      <c r="GC1275" s="15"/>
      <c r="GD1275" s="15"/>
      <c r="GE1275" s="15"/>
      <c r="GF1275" s="15"/>
      <c r="GG1275" s="15"/>
      <c r="GH1275" s="15"/>
      <c r="GI1275" s="15"/>
      <c r="GJ1275" s="15"/>
      <c r="GK1275" s="15"/>
      <c r="GL1275" s="15"/>
      <c r="GM1275" s="15"/>
      <c r="GN1275" s="15"/>
      <c r="GO1275" s="15"/>
      <c r="GP1275" s="15"/>
      <c r="GQ1275" s="15"/>
      <c r="GR1275" s="15"/>
      <c r="GS1275" s="15"/>
      <c r="GT1275" s="15"/>
      <c r="GU1275" s="15"/>
      <c r="GV1275" s="15"/>
      <c r="GW1275" s="15"/>
      <c r="GX1275" s="15"/>
      <c r="GY1275" s="15"/>
      <c r="GZ1275" s="15"/>
      <c r="HA1275" s="15"/>
      <c r="HB1275" s="15"/>
      <c r="HC1275" s="15"/>
      <c r="HD1275" s="15"/>
      <c r="HE1275" s="15"/>
      <c r="HF1275" s="15"/>
      <c r="HG1275" s="15"/>
      <c r="HH1275" s="15"/>
      <c r="HI1275" s="15"/>
      <c r="HJ1275" s="15"/>
      <c r="HK1275" s="15"/>
      <c r="HL1275" s="15"/>
      <c r="HM1275" s="15"/>
      <c r="HN1275" s="15"/>
      <c r="HO1275" s="15"/>
      <c r="HP1275" s="15"/>
      <c r="HQ1275" s="15"/>
      <c r="HR1275" s="15"/>
      <c r="HS1275" s="15"/>
      <c r="HT1275" s="15"/>
      <c r="HU1275" s="15"/>
      <c r="HV1275" s="15"/>
      <c r="HW1275" s="15"/>
      <c r="HX1275" s="15"/>
      <c r="HY1275" s="15"/>
      <c r="HZ1275" s="15"/>
      <c r="IA1275" s="15">
        <v>380.87915814476821</v>
      </c>
      <c r="IB1275" s="15">
        <f t="shared" si="2894"/>
        <v>39.286794541903873</v>
      </c>
    </row>
    <row r="1276" spans="2:236" x14ac:dyDescent="0.25">
      <c r="B1276" s="15">
        <f t="shared" si="2900"/>
        <v>47</v>
      </c>
      <c r="C1276" s="36"/>
      <c r="D1276" s="15"/>
      <c r="E1276" s="15"/>
      <c r="F1276" s="15"/>
      <c r="G1276" s="15"/>
      <c r="H1276" s="15"/>
      <c r="I1276" s="15"/>
      <c r="J1276" s="15"/>
      <c r="K1276" s="15"/>
      <c r="L1276" s="15"/>
      <c r="M1276" s="15"/>
      <c r="N1276" s="15"/>
      <c r="O1276" s="15"/>
      <c r="P1276" s="15"/>
      <c r="Q1276" s="15"/>
      <c r="R1276" s="15"/>
      <c r="S1276" s="15"/>
      <c r="T1276" s="15"/>
      <c r="U1276" s="15"/>
      <c r="V1276" s="15"/>
      <c r="W1276" s="15"/>
      <c r="X1276" s="15"/>
      <c r="Y1276" s="15"/>
      <c r="Z1276" s="15"/>
      <c r="AA1276" s="15"/>
      <c r="AB1276" s="15"/>
      <c r="AC1276" s="15"/>
      <c r="AD1276" s="15"/>
      <c r="AE1276" s="15"/>
      <c r="AF1276" s="15"/>
      <c r="AG1276" s="15"/>
      <c r="AH1276" s="15"/>
      <c r="AI1276" s="15"/>
      <c r="AJ1276" s="15"/>
      <c r="AK1276" s="15"/>
      <c r="AL1276" s="15"/>
      <c r="AM1276" s="15"/>
      <c r="AN1276" s="15"/>
      <c r="AO1276" s="15"/>
      <c r="AP1276" s="15"/>
      <c r="AQ1276" s="15"/>
      <c r="AR1276" s="15"/>
      <c r="AS1276" s="15"/>
      <c r="AT1276" s="15"/>
      <c r="AU1276" s="15"/>
      <c r="AV1276" s="15"/>
      <c r="AW1276" s="15"/>
      <c r="AX1276" s="35">
        <f t="shared" ref="AX1276:CC1276" si="3103">(AX1110-AW1110)*$IA1276</f>
        <v>6.0832558477099647</v>
      </c>
      <c r="AY1276" s="35">
        <f t="shared" si="3103"/>
        <v>6.6035454119356478</v>
      </c>
      <c r="AZ1276" s="35">
        <f t="shared" si="3103"/>
        <v>7.1045887306381976</v>
      </c>
      <c r="BA1276" s="35">
        <f t="shared" si="3103"/>
        <v>7.1724416391080243</v>
      </c>
      <c r="BB1276" s="35">
        <f t="shared" si="3103"/>
        <v>7.1594495581826649</v>
      </c>
      <c r="BC1276" s="35">
        <f t="shared" si="3103"/>
        <v>6.5854380054104453</v>
      </c>
      <c r="BD1276" s="35">
        <f t="shared" si="3103"/>
        <v>6.5357632497309872</v>
      </c>
      <c r="BE1276" s="35">
        <f t="shared" si="3103"/>
        <v>6.4976088701117591</v>
      </c>
      <c r="BF1276" s="35">
        <f t="shared" si="3103"/>
        <v>6.749133521199207</v>
      </c>
      <c r="BG1276" s="35">
        <f t="shared" si="3103"/>
        <v>6.6900878138087077</v>
      </c>
      <c r="BH1276" s="35">
        <f t="shared" si="3103"/>
        <v>6.6171604200317029</v>
      </c>
      <c r="BI1276" s="35">
        <f t="shared" si="3103"/>
        <v>6.5010393743937138</v>
      </c>
      <c r="BJ1276" s="35">
        <f t="shared" si="3103"/>
        <v>6.4283689734773919</v>
      </c>
      <c r="BK1276" s="35">
        <f t="shared" si="3103"/>
        <v>6.3435650607470615</v>
      </c>
      <c r="BL1276" s="35">
        <f t="shared" si="3103"/>
        <v>6.4625771695227545</v>
      </c>
      <c r="BM1276" s="35">
        <f t="shared" si="3103"/>
        <v>6.3636797663927318</v>
      </c>
      <c r="BN1276" s="35">
        <f t="shared" si="3103"/>
        <v>6.2663136174412166</v>
      </c>
      <c r="BO1276" s="35">
        <f t="shared" si="3103"/>
        <v>5.7701015774964821</v>
      </c>
      <c r="BP1276" s="35">
        <f t="shared" si="3103"/>
        <v>5.6747316577254141</v>
      </c>
      <c r="BQ1276" s="35">
        <f t="shared" si="3103"/>
        <v>5.6079719662966951</v>
      </c>
      <c r="BR1276" s="35">
        <f t="shared" si="3103"/>
        <v>5.7682947843472192</v>
      </c>
      <c r="BS1276" s="35">
        <f t="shared" si="3103"/>
        <v>5.6894176979531847</v>
      </c>
      <c r="BT1276" s="35">
        <f t="shared" si="3103"/>
        <v>5.6049117445314129</v>
      </c>
      <c r="BU1276" s="35">
        <f t="shared" si="3103"/>
        <v>5.5153352557918733</v>
      </c>
      <c r="BV1276" s="35">
        <f t="shared" si="3103"/>
        <v>5.4330993110721799</v>
      </c>
      <c r="BW1276" s="35">
        <f t="shared" si="3103"/>
        <v>5.3359284795452018</v>
      </c>
      <c r="BX1276" s="35">
        <f t="shared" si="3103"/>
        <v>5.3848922365621013</v>
      </c>
      <c r="BY1276" s="35">
        <f t="shared" si="3103"/>
        <v>5.2933490635898206</v>
      </c>
      <c r="BZ1276" s="35">
        <f t="shared" si="3103"/>
        <v>5.2139250573916769</v>
      </c>
      <c r="CA1276" s="35">
        <f t="shared" si="3103"/>
        <v>4.807386328358799</v>
      </c>
      <c r="CB1276" s="35">
        <f t="shared" si="3103"/>
        <v>4.7480060300045865</v>
      </c>
      <c r="CC1276" s="35">
        <f t="shared" si="3103"/>
        <v>4.6895693835622518</v>
      </c>
      <c r="CD1276" s="35">
        <f t="shared" ref="CD1276:DI1276" si="3104">(CD1110-CC1110)*$IA1276</f>
        <v>4.8334001607862689</v>
      </c>
      <c r="CE1276" s="35">
        <f t="shared" si="3104"/>
        <v>4.7656529767720412</v>
      </c>
      <c r="CF1276" s="35">
        <f t="shared" si="3104"/>
        <v>4.6965647558986809</v>
      </c>
      <c r="CG1276" s="35">
        <f t="shared" si="3104"/>
        <v>4.6295204483838823</v>
      </c>
      <c r="CH1276" s="35">
        <f t="shared" si="3104"/>
        <v>4.5568990343527807</v>
      </c>
      <c r="CI1276" s="35">
        <f t="shared" si="3104"/>
        <v>4.5017725221057372</v>
      </c>
      <c r="CJ1276" s="35">
        <f t="shared" si="3104"/>
        <v>4.5882124573023964</v>
      </c>
      <c r="CK1276" s="35">
        <f t="shared" si="3104"/>
        <v>4.5724512320357062</v>
      </c>
      <c r="CL1276" s="35">
        <f t="shared" si="3104"/>
        <v>4.5339649115692673</v>
      </c>
      <c r="CM1276" s="35">
        <f t="shared" si="3104"/>
        <v>4.1759905018353445</v>
      </c>
      <c r="CN1276" s="35">
        <f t="shared" si="3104"/>
        <v>4.1205429937874563</v>
      </c>
      <c r="CO1276" s="35">
        <f t="shared" si="3104"/>
        <v>4.0534819001974958</v>
      </c>
      <c r="CP1276" s="35">
        <f t="shared" si="3104"/>
        <v>4.1536421122225731</v>
      </c>
      <c r="CQ1276" s="35">
        <f t="shared" si="3104"/>
        <v>4.0532354228217313</v>
      </c>
      <c r="CR1276" s="35">
        <f t="shared" si="3104"/>
        <v>3.9654167849629238</v>
      </c>
      <c r="CS1276" s="35">
        <f t="shared" si="3104"/>
        <v>3.8364024633139842</v>
      </c>
      <c r="CT1276" s="35">
        <f t="shared" si="3104"/>
        <v>3.6850718547467531</v>
      </c>
      <c r="CU1276" s="35">
        <f t="shared" si="3104"/>
        <v>3.6236512049081466</v>
      </c>
      <c r="CV1276" s="35">
        <f t="shared" si="3104"/>
        <v>3.6718503678122469</v>
      </c>
      <c r="CW1276" s="35">
        <f t="shared" si="3104"/>
        <v>3.6582572972278853</v>
      </c>
      <c r="CX1276" s="35">
        <f t="shared" si="3104"/>
        <v>3.5557005357166065</v>
      </c>
      <c r="CY1276" s="35">
        <f t="shared" si="3104"/>
        <v>3.2528814035909077</v>
      </c>
      <c r="CZ1276" s="35">
        <f t="shared" si="3104"/>
        <v>3.200881037170209</v>
      </c>
      <c r="DA1276" s="35">
        <f t="shared" si="3104"/>
        <v>3.1325587296564339</v>
      </c>
      <c r="DB1276" s="35">
        <f t="shared" si="3104"/>
        <v>3.1955804842233015</v>
      </c>
      <c r="DC1276" s="35">
        <f t="shared" si="3104"/>
        <v>3.1077123487180973</v>
      </c>
      <c r="DD1276" s="35">
        <f t="shared" si="3104"/>
        <v>3.0480513526564232</v>
      </c>
      <c r="DE1276" s="35">
        <f t="shared" si="3104"/>
        <v>2.9711804168647489</v>
      </c>
      <c r="DF1276" s="35">
        <f t="shared" si="3104"/>
        <v>2.9122773342049566</v>
      </c>
      <c r="DG1276" s="35">
        <f t="shared" si="3104"/>
        <v>2.8501367112574938</v>
      </c>
      <c r="DH1276" s="35">
        <f t="shared" si="3104"/>
        <v>2.8675165227334993</v>
      </c>
      <c r="DI1276" s="35">
        <f t="shared" si="3104"/>
        <v>2.8052316632675511</v>
      </c>
      <c r="DJ1276" s="35">
        <f t="shared" ref="DJ1276:EO1276" si="3105">(DJ1110-DI1110)*$IA1276</f>
        <v>2.7392473213622228</v>
      </c>
      <c r="DK1276" s="35">
        <f t="shared" si="3105"/>
        <v>2.5054687969536591</v>
      </c>
      <c r="DL1276" s="35">
        <f t="shared" si="3105"/>
        <v>2.4490949848508534</v>
      </c>
      <c r="DM1276" s="35">
        <f t="shared" si="3105"/>
        <v>2.3968744116769769</v>
      </c>
      <c r="DN1276" s="35">
        <f t="shared" si="3105"/>
        <v>2.4456879506676978</v>
      </c>
      <c r="DO1276" s="35">
        <f t="shared" si="3105"/>
        <v>2.4058799702061493</v>
      </c>
      <c r="DP1276" s="35">
        <f t="shared" si="3105"/>
        <v>2.3708748859341418</v>
      </c>
      <c r="DQ1276" s="35">
        <f t="shared" si="3105"/>
        <v>2.3229534726265344</v>
      </c>
      <c r="DR1276" s="35">
        <f t="shared" si="3105"/>
        <v>2.2730021630567667</v>
      </c>
      <c r="DS1276" s="35">
        <f t="shared" si="3105"/>
        <v>2.2131545963596735</v>
      </c>
      <c r="DT1276" s="35">
        <f t="shared" si="3105"/>
        <v>2.2209639696031567</v>
      </c>
      <c r="DU1276" s="35">
        <f t="shared" si="3105"/>
        <v>2.1658528348654058</v>
      </c>
      <c r="DV1276" s="35">
        <f t="shared" si="3105"/>
        <v>2.1169903635576728</v>
      </c>
      <c r="DW1276" s="35">
        <f t="shared" si="3105"/>
        <v>1.9336737064490981</v>
      </c>
      <c r="DX1276" s="35">
        <f t="shared" si="3105"/>
        <v>1.8855748551768052</v>
      </c>
      <c r="DY1276" s="35">
        <f t="shared" si="3105"/>
        <v>1.8437807415275773</v>
      </c>
      <c r="DZ1276" s="35">
        <f t="shared" si="3105"/>
        <v>1.8821534984755013</v>
      </c>
      <c r="EA1276" s="35">
        <f t="shared" si="3105"/>
        <v>1.8491491503953219</v>
      </c>
      <c r="EB1276" s="35">
        <f t="shared" si="3105"/>
        <v>1.8130115047315751</v>
      </c>
      <c r="EC1276" s="35">
        <f t="shared" si="3105"/>
        <v>1.7739099812371237</v>
      </c>
      <c r="ED1276" s="35">
        <f t="shared" si="3105"/>
        <v>1.7378079093533398</v>
      </c>
      <c r="EE1276" s="35">
        <f t="shared" si="3105"/>
        <v>1.6980054668199402</v>
      </c>
      <c r="EF1276" s="35">
        <f t="shared" si="3105"/>
        <v>1.7093418528883364</v>
      </c>
      <c r="EG1276" s="35">
        <f t="shared" si="3105"/>
        <v>1.6674210484155689</v>
      </c>
      <c r="EH1276" s="35">
        <f t="shared" si="3105"/>
        <v>1.6304136000647313</v>
      </c>
      <c r="EI1276" s="35">
        <f t="shared" si="3105"/>
        <v>1.4877405563035115</v>
      </c>
      <c r="EJ1276" s="35">
        <f t="shared" si="3105"/>
        <v>1.4565937032857734</v>
      </c>
      <c r="EK1276" s="35">
        <f t="shared" si="3105"/>
        <v>1.4281168324056102</v>
      </c>
      <c r="EL1276" s="35">
        <f t="shared" si="3105"/>
        <v>1.4608585118933242</v>
      </c>
      <c r="EM1276" s="35">
        <f t="shared" si="3105"/>
        <v>1.4328367023309683</v>
      </c>
      <c r="EN1276" s="35">
        <f t="shared" si="3105"/>
        <v>1.4024688688974307</v>
      </c>
      <c r="EO1276" s="35">
        <f t="shared" si="3105"/>
        <v>1.3682173816332983</v>
      </c>
      <c r="EP1276" s="35">
        <f t="shared" ref="EP1276:FF1276" si="3106">(EP1110-EO1110)*$IA1276</f>
        <v>1.339337779149508</v>
      </c>
      <c r="EQ1276" s="35">
        <f t="shared" si="3106"/>
        <v>1.3144644522042446</v>
      </c>
      <c r="ER1276" s="35">
        <f t="shared" si="3106"/>
        <v>1.3275311544706578</v>
      </c>
      <c r="ES1276" s="35">
        <f t="shared" si="3106"/>
        <v>1.2979734982990152</v>
      </c>
      <c r="ET1276" s="35">
        <f t="shared" si="3106"/>
        <v>1.2713349583353104</v>
      </c>
      <c r="EU1276" s="35">
        <f t="shared" si="3106"/>
        <v>1.1650637902566721</v>
      </c>
      <c r="EV1276" s="35">
        <f t="shared" si="3106"/>
        <v>1.145874459513099</v>
      </c>
      <c r="EW1276" s="35">
        <f t="shared" si="3106"/>
        <v>1.1187321874826741</v>
      </c>
      <c r="EX1276" s="35">
        <f t="shared" si="3106"/>
        <v>1.1396494940700448</v>
      </c>
      <c r="EY1276" s="35">
        <f t="shared" si="3106"/>
        <v>1.1114418479634967</v>
      </c>
      <c r="EZ1276" s="35">
        <f t="shared" si="3106"/>
        <v>1.0881374395344758</v>
      </c>
      <c r="FA1276" s="35">
        <f t="shared" si="3106"/>
        <v>1.0620065282600322</v>
      </c>
      <c r="FB1276" s="35">
        <f t="shared" si="3106"/>
        <v>1.0383874771049244</v>
      </c>
      <c r="FC1276" s="35">
        <f t="shared" si="3106"/>
        <v>1.0194045217953729</v>
      </c>
      <c r="FD1276" s="35">
        <f t="shared" si="3106"/>
        <v>1.0280586922948398</v>
      </c>
      <c r="FE1276" s="35">
        <f t="shared" si="3106"/>
        <v>1.0081101863255353</v>
      </c>
      <c r="FF1276" s="35">
        <f t="shared" si="3106"/>
        <v>0.98594908439591167</v>
      </c>
      <c r="FG1276" s="35"/>
      <c r="FH1276" s="35"/>
      <c r="FI1276" s="35"/>
      <c r="FJ1276" s="35"/>
      <c r="FK1276" s="35"/>
      <c r="FL1276" s="35"/>
      <c r="FM1276" s="15"/>
      <c r="FN1276" s="15"/>
      <c r="FO1276" s="15"/>
      <c r="FP1276" s="15"/>
      <c r="FQ1276" s="15"/>
      <c r="FR1276" s="15"/>
      <c r="FS1276" s="15"/>
      <c r="FT1276" s="15"/>
      <c r="FU1276" s="15"/>
      <c r="FV1276" s="15"/>
      <c r="FW1276" s="15"/>
      <c r="FX1276" s="15"/>
      <c r="FY1276" s="15"/>
      <c r="FZ1276" s="15"/>
      <c r="GA1276" s="15"/>
      <c r="GB1276" s="15"/>
      <c r="GC1276" s="15"/>
      <c r="GD1276" s="15"/>
      <c r="GE1276" s="15"/>
      <c r="GF1276" s="15"/>
      <c r="GG1276" s="15"/>
      <c r="GH1276" s="15"/>
      <c r="GI1276" s="15"/>
      <c r="GJ1276" s="15"/>
      <c r="GK1276" s="15"/>
      <c r="GL1276" s="15"/>
      <c r="GM1276" s="15"/>
      <c r="GN1276" s="15"/>
      <c r="GO1276" s="15"/>
      <c r="GP1276" s="15"/>
      <c r="GQ1276" s="15"/>
      <c r="GR1276" s="15"/>
      <c r="GS1276" s="15"/>
      <c r="GT1276" s="15"/>
      <c r="GU1276" s="15"/>
      <c r="GV1276" s="15"/>
      <c r="GW1276" s="15"/>
      <c r="GX1276" s="15"/>
      <c r="GY1276" s="15"/>
      <c r="GZ1276" s="15"/>
      <c r="HA1276" s="15"/>
      <c r="HB1276" s="15"/>
      <c r="HC1276" s="15"/>
      <c r="HD1276" s="15"/>
      <c r="HE1276" s="15"/>
      <c r="HF1276" s="15"/>
      <c r="HG1276" s="15"/>
      <c r="HH1276" s="15"/>
      <c r="HI1276" s="15"/>
      <c r="HJ1276" s="15"/>
      <c r="HK1276" s="15"/>
      <c r="HL1276" s="15"/>
      <c r="HM1276" s="15"/>
      <c r="HN1276" s="15"/>
      <c r="HO1276" s="15"/>
      <c r="HP1276" s="15"/>
      <c r="HQ1276" s="15"/>
      <c r="HR1276" s="15"/>
      <c r="HS1276" s="15"/>
      <c r="HT1276" s="15"/>
      <c r="HU1276" s="15"/>
      <c r="HV1276" s="15"/>
      <c r="HW1276" s="15"/>
      <c r="HX1276" s="15"/>
      <c r="HY1276" s="15"/>
      <c r="HZ1276" s="15"/>
      <c r="IA1276" s="15">
        <v>442.38357076912587</v>
      </c>
      <c r="IB1276" s="15">
        <f t="shared" si="2894"/>
        <v>46.558364076489852</v>
      </c>
    </row>
    <row r="1277" spans="2:236" x14ac:dyDescent="0.25">
      <c r="B1277" s="15">
        <f t="shared" si="2900"/>
        <v>48</v>
      </c>
      <c r="C1277" s="36"/>
      <c r="D1277" s="15"/>
      <c r="E1277" s="15"/>
      <c r="F1277" s="15"/>
      <c r="G1277" s="15"/>
      <c r="H1277" s="15"/>
      <c r="I1277" s="15"/>
      <c r="J1277" s="15"/>
      <c r="K1277" s="15"/>
      <c r="L1277" s="15"/>
      <c r="M1277" s="15"/>
      <c r="N1277" s="15"/>
      <c r="O1277" s="15"/>
      <c r="P1277" s="15"/>
      <c r="Q1277" s="15"/>
      <c r="R1277" s="15"/>
      <c r="S1277" s="15"/>
      <c r="T1277" s="15"/>
      <c r="U1277" s="15"/>
      <c r="V1277" s="15"/>
      <c r="W1277" s="15"/>
      <c r="X1277" s="15"/>
      <c r="Y1277" s="15"/>
      <c r="Z1277" s="15"/>
      <c r="AA1277" s="15"/>
      <c r="AB1277" s="15"/>
      <c r="AC1277" s="15"/>
      <c r="AD1277" s="15"/>
      <c r="AE1277" s="15"/>
      <c r="AF1277" s="15"/>
      <c r="AG1277" s="15"/>
      <c r="AH1277" s="15"/>
      <c r="AI1277" s="15"/>
      <c r="AJ1277" s="15"/>
      <c r="AK1277" s="15"/>
      <c r="AL1277" s="15"/>
      <c r="AM1277" s="15"/>
      <c r="AN1277" s="15"/>
      <c r="AO1277" s="15"/>
      <c r="AP1277" s="15"/>
      <c r="AQ1277" s="15"/>
      <c r="AR1277" s="15"/>
      <c r="AS1277" s="15"/>
      <c r="AT1277" s="15"/>
      <c r="AU1277" s="15"/>
      <c r="AV1277" s="15"/>
      <c r="AW1277" s="15"/>
      <c r="AX1277" s="15"/>
      <c r="AY1277" s="35">
        <f t="shared" ref="AY1277:CD1277" si="3107">(AY1111-AX1111)*$IA1277</f>
        <v>6.2205426720177828</v>
      </c>
      <c r="AZ1277" s="35">
        <f t="shared" si="3107"/>
        <v>7.0789261825528831</v>
      </c>
      <c r="BA1277" s="35">
        <f t="shared" si="3107"/>
        <v>7.2370140394255227</v>
      </c>
      <c r="BB1277" s="35">
        <f t="shared" si="3107"/>
        <v>7.2680708763432573</v>
      </c>
      <c r="BC1277" s="35">
        <f t="shared" si="3107"/>
        <v>6.7097745912205635</v>
      </c>
      <c r="BD1277" s="35">
        <f t="shared" si="3107"/>
        <v>6.6754406931542318</v>
      </c>
      <c r="BE1277" s="35">
        <f t="shared" si="3107"/>
        <v>6.64818248413959</v>
      </c>
      <c r="BF1277" s="35">
        <f t="shared" si="3107"/>
        <v>6.9148133503135085</v>
      </c>
      <c r="BG1277" s="35">
        <f t="shared" si="3107"/>
        <v>6.8616022961953167</v>
      </c>
      <c r="BH1277" s="35">
        <f t="shared" si="3107"/>
        <v>6.7926597267167663</v>
      </c>
      <c r="BI1277" s="35">
        <f t="shared" si="3107"/>
        <v>6.6782363743107069</v>
      </c>
      <c r="BJ1277" s="35">
        <f t="shared" si="3107"/>
        <v>6.6075811446331079</v>
      </c>
      <c r="BK1277" s="35">
        <f t="shared" si="3107"/>
        <v>6.5238009378106208</v>
      </c>
      <c r="BL1277" s="35">
        <f t="shared" si="3107"/>
        <v>6.6492066270348991</v>
      </c>
      <c r="BM1277" s="35">
        <f t="shared" si="3107"/>
        <v>6.5500715267184155</v>
      </c>
      <c r="BN1277" s="35">
        <f t="shared" si="3107"/>
        <v>6.4521431782367511</v>
      </c>
      <c r="BO1277" s="35">
        <f t="shared" si="3107"/>
        <v>5.9430897409760162</v>
      </c>
      <c r="BP1277" s="35">
        <f t="shared" si="3107"/>
        <v>5.8465079011940695</v>
      </c>
      <c r="BQ1277" s="35">
        <f t="shared" si="3107"/>
        <v>5.7792038490563336</v>
      </c>
      <c r="BR1277" s="35">
        <f t="shared" si="3107"/>
        <v>5.9458151159492738</v>
      </c>
      <c r="BS1277" s="35">
        <f t="shared" si="3107"/>
        <v>5.8657784651129159</v>
      </c>
      <c r="BT1277" s="35">
        <f t="shared" si="3107"/>
        <v>5.7798043706454552</v>
      </c>
      <c r="BU1277" s="35">
        <f t="shared" si="3107"/>
        <v>5.6884812264011293</v>
      </c>
      <c r="BV1277" s="35">
        <f t="shared" si="3107"/>
        <v>5.6046229986651923</v>
      </c>
      <c r="BW1277" s="35">
        <f t="shared" si="3107"/>
        <v>5.505262554492222</v>
      </c>
      <c r="BX1277" s="35">
        <f t="shared" si="3107"/>
        <v>5.556611744294929</v>
      </c>
      <c r="BY1277" s="35">
        <f t="shared" si="3107"/>
        <v>5.4629192043696913</v>
      </c>
      <c r="BZ1277" s="35">
        <f t="shared" si="3107"/>
        <v>5.3816642016815965</v>
      </c>
      <c r="CA1277" s="35">
        <f t="shared" si="3107"/>
        <v>4.9626602333832519</v>
      </c>
      <c r="CB1277" s="35">
        <f t="shared" si="3107"/>
        <v>4.9019283325703702</v>
      </c>
      <c r="CC1277" s="35">
        <f t="shared" si="3107"/>
        <v>4.8421273786469108</v>
      </c>
      <c r="CD1277" s="35">
        <f t="shared" si="3107"/>
        <v>4.991160067043702</v>
      </c>
      <c r="CE1277" s="35">
        <f t="shared" ref="CE1277:DJ1277" si="3108">(CE1111-CD1111)*$IA1277</f>
        <v>4.9216962775047648</v>
      </c>
      <c r="CF1277" s="35">
        <f t="shared" si="3108"/>
        <v>4.8508105833899027</v>
      </c>
      <c r="CG1277" s="35">
        <f t="shared" si="3108"/>
        <v>4.7820018109075022</v>
      </c>
      <c r="CH1277" s="35">
        <f t="shared" si="3108"/>
        <v>4.7074002105565356</v>
      </c>
      <c r="CI1277" s="35">
        <f t="shared" si="3108"/>
        <v>4.650842749699323</v>
      </c>
      <c r="CJ1277" s="35">
        <f t="shared" si="3108"/>
        <v>4.7405289516927036</v>
      </c>
      <c r="CK1277" s="35">
        <f t="shared" si="3108"/>
        <v>4.7246157485888887</v>
      </c>
      <c r="CL1277" s="35">
        <f t="shared" si="3108"/>
        <v>4.6852043815972637</v>
      </c>
      <c r="CM1277" s="35">
        <f t="shared" si="3108"/>
        <v>4.3156006794124009</v>
      </c>
      <c r="CN1277" s="35">
        <f t="shared" si="3108"/>
        <v>4.258591584882442</v>
      </c>
      <c r="CO1277" s="35">
        <f t="shared" si="3108"/>
        <v>4.1895611062771465</v>
      </c>
      <c r="CP1277" s="35">
        <f t="shared" si="3108"/>
        <v>4.2933607274249734</v>
      </c>
      <c r="CQ1277" s="35">
        <f t="shared" si="3108"/>
        <v>4.1898399019463346</v>
      </c>
      <c r="CR1277" s="35">
        <f t="shared" si="3108"/>
        <v>4.0993100853426991</v>
      </c>
      <c r="CS1277" s="35">
        <f t="shared" si="3108"/>
        <v>3.9661712714476063</v>
      </c>
      <c r="CT1277" s="35">
        <f t="shared" si="3108"/>
        <v>3.8099354801834635</v>
      </c>
      <c r="CU1277" s="35">
        <f t="shared" si="3108"/>
        <v>3.7466362546529868</v>
      </c>
      <c r="CV1277" s="35">
        <f t="shared" si="3108"/>
        <v>3.7966719309614678</v>
      </c>
      <c r="CW1277" s="35">
        <f t="shared" si="3108"/>
        <v>3.7828130816860694</v>
      </c>
      <c r="CX1277" s="35">
        <f t="shared" si="3108"/>
        <v>3.6769501163737934</v>
      </c>
      <c r="CY1277" s="35">
        <f t="shared" si="3108"/>
        <v>3.3639666913683315</v>
      </c>
      <c r="CZ1277" s="35">
        <f t="shared" si="3108"/>
        <v>3.3103426489964121</v>
      </c>
      <c r="DA1277" s="35">
        <f t="shared" si="3108"/>
        <v>3.2398286579347189</v>
      </c>
      <c r="DB1277" s="35">
        <f t="shared" si="3108"/>
        <v>3.3051534872049357</v>
      </c>
      <c r="DC1277" s="35">
        <f t="shared" si="3108"/>
        <v>3.2144108214658802</v>
      </c>
      <c r="DD1277" s="35">
        <f t="shared" si="3108"/>
        <v>3.1528333698785285</v>
      </c>
      <c r="DE1277" s="35">
        <f t="shared" si="3108"/>
        <v>3.0734449865855438</v>
      </c>
      <c r="DF1277" s="35">
        <f t="shared" si="3108"/>
        <v>3.0126338971314741</v>
      </c>
      <c r="DG1277" s="35">
        <f t="shared" si="3108"/>
        <v>2.9484657966069943</v>
      </c>
      <c r="DH1277" s="35">
        <f t="shared" si="3108"/>
        <v>2.9665577274308119</v>
      </c>
      <c r="DI1277" s="35">
        <f t="shared" si="3108"/>
        <v>2.9022297967543773</v>
      </c>
      <c r="DJ1277" s="35">
        <f t="shared" si="3108"/>
        <v>2.8340669126732951</v>
      </c>
      <c r="DK1277" s="35">
        <f t="shared" ref="DK1277:EP1277" si="3109">(DK1111-DJ1111)*$IA1277</f>
        <v>2.5922864123742042</v>
      </c>
      <c r="DL1277" s="35">
        <f t="shared" si="3109"/>
        <v>2.5340437074857607</v>
      </c>
      <c r="DM1277" s="35">
        <f t="shared" si="3109"/>
        <v>2.4800925527533249</v>
      </c>
      <c r="DN1277" s="35">
        <f t="shared" si="3109"/>
        <v>2.5306822310936101</v>
      </c>
      <c r="DO1277" s="35">
        <f t="shared" si="3109"/>
        <v>2.4895700536390661</v>
      </c>
      <c r="DP1277" s="35">
        <f t="shared" si="3109"/>
        <v>2.4534239026677254</v>
      </c>
      <c r="DQ1277" s="35">
        <f t="shared" si="3109"/>
        <v>2.403907552505248</v>
      </c>
      <c r="DR1277" s="35">
        <f t="shared" si="3109"/>
        <v>2.3522859365016773</v>
      </c>
      <c r="DS1277" s="35">
        <f t="shared" si="3109"/>
        <v>2.290417915886179</v>
      </c>
      <c r="DT1277" s="35">
        <f t="shared" si="3109"/>
        <v>2.2985661927456653</v>
      </c>
      <c r="DU1277" s="35">
        <f t="shared" si="3109"/>
        <v>2.2415931368540685</v>
      </c>
      <c r="DV1277" s="35">
        <f t="shared" si="3109"/>
        <v>2.1910828650262868</v>
      </c>
      <c r="DW1277" s="35">
        <f t="shared" si="3109"/>
        <v>2.0014037820027704</v>
      </c>
      <c r="DX1277" s="35">
        <f t="shared" si="3109"/>
        <v>1.9516701852023197</v>
      </c>
      <c r="DY1277" s="35">
        <f t="shared" si="3109"/>
        <v>1.9084588845731154</v>
      </c>
      <c r="DZ1277" s="35">
        <f t="shared" si="3109"/>
        <v>1.9482261360514996</v>
      </c>
      <c r="EA1277" s="35">
        <f t="shared" si="3109"/>
        <v>1.9141104428552411</v>
      </c>
      <c r="EB1277" s="35">
        <f t="shared" si="3109"/>
        <v>1.8767488005594626</v>
      </c>
      <c r="EC1277" s="35">
        <f t="shared" si="3109"/>
        <v>1.8363163733179382</v>
      </c>
      <c r="ED1277" s="35">
        <f t="shared" si="3109"/>
        <v>1.7989862739398028</v>
      </c>
      <c r="EE1277" s="35">
        <f t="shared" si="3109"/>
        <v>1.7578229322705747</v>
      </c>
      <c r="EF1277" s="35">
        <f t="shared" si="3109"/>
        <v>1.7695988432521406</v>
      </c>
      <c r="EG1277" s="35">
        <f t="shared" si="3109"/>
        <v>1.7262390412151407</v>
      </c>
      <c r="EH1277" s="35">
        <f t="shared" si="3109"/>
        <v>1.6879633651753461</v>
      </c>
      <c r="EI1277" s="35">
        <f t="shared" si="3109"/>
        <v>1.5402869634127576</v>
      </c>
      <c r="EJ1277" s="35">
        <f t="shared" si="3109"/>
        <v>1.5080707561147642</v>
      </c>
      <c r="EK1277" s="35">
        <f t="shared" si="3109"/>
        <v>1.4786171084407764</v>
      </c>
      <c r="EL1277" s="35">
        <f t="shared" si="3109"/>
        <v>1.5125467529639511</v>
      </c>
      <c r="EM1277" s="35">
        <f t="shared" si="3109"/>
        <v>1.4835629700704389</v>
      </c>
      <c r="EN1277" s="35">
        <f t="shared" si="3109"/>
        <v>1.4521484382351548</v>
      </c>
      <c r="EO1277" s="35">
        <f t="shared" si="3109"/>
        <v>1.4167108843177507</v>
      </c>
      <c r="EP1277" s="35">
        <f t="shared" si="3109"/>
        <v>1.3868338868807739</v>
      </c>
      <c r="EQ1277" s="35">
        <f t="shared" ref="EQ1277:FF1277" si="3110">(EQ1111-EP1111)*$IA1277</f>
        <v>1.3611037862730129</v>
      </c>
      <c r="ER1277" s="35">
        <f t="shared" si="3110"/>
        <v>1.3746595147009206</v>
      </c>
      <c r="ES1277" s="35">
        <f t="shared" si="3110"/>
        <v>1.3440772145973279</v>
      </c>
      <c r="ET1277" s="35">
        <f t="shared" si="3110"/>
        <v>1.3165162707256881</v>
      </c>
      <c r="EU1277" s="35">
        <f t="shared" si="3110"/>
        <v>1.2064894279011669</v>
      </c>
      <c r="EV1277" s="35">
        <f t="shared" si="3110"/>
        <v>1.186637761062256</v>
      </c>
      <c r="EW1277" s="35">
        <f t="shared" si="3110"/>
        <v>1.1585491298473065</v>
      </c>
      <c r="EX1277" s="35">
        <f t="shared" si="3110"/>
        <v>1.180230381302497</v>
      </c>
      <c r="EY1277" s="35">
        <f t="shared" si="3110"/>
        <v>1.1510372267957487</v>
      </c>
      <c r="EZ1277" s="35">
        <f t="shared" si="3110"/>
        <v>1.1269208115812526</v>
      </c>
      <c r="FA1277" s="35">
        <f t="shared" si="3110"/>
        <v>1.0998760412581705</v>
      </c>
      <c r="FB1277" s="35">
        <f t="shared" si="3110"/>
        <v>1.0754316027717263</v>
      </c>
      <c r="FC1277" s="35">
        <f t="shared" si="3110"/>
        <v>1.0557877242978735</v>
      </c>
      <c r="FD1277" s="35">
        <f t="shared" si="3110"/>
        <v>1.0647671222883204</v>
      </c>
      <c r="FE1277" s="35">
        <f t="shared" si="3110"/>
        <v>1.0441222940703743</v>
      </c>
      <c r="FF1277" s="35">
        <f t="shared" si="3110"/>
        <v>1.0211849485104467</v>
      </c>
      <c r="FG1277" s="35"/>
      <c r="FH1277" s="35"/>
      <c r="FI1277" s="35"/>
      <c r="FJ1277" s="35"/>
      <c r="FK1277" s="35"/>
      <c r="FL1277" s="35"/>
      <c r="FM1277" s="35"/>
      <c r="FN1277" s="15"/>
      <c r="FO1277" s="15"/>
      <c r="FP1277" s="15"/>
      <c r="FQ1277" s="15"/>
      <c r="FR1277" s="15"/>
      <c r="FS1277" s="15"/>
      <c r="FT1277" s="15"/>
      <c r="FU1277" s="15"/>
      <c r="FV1277" s="15"/>
      <c r="FW1277" s="15"/>
      <c r="FX1277" s="15"/>
      <c r="FY1277" s="15"/>
      <c r="FZ1277" s="15"/>
      <c r="GA1277" s="15"/>
      <c r="GB1277" s="15"/>
      <c r="GC1277" s="15"/>
      <c r="GD1277" s="15"/>
      <c r="GE1277" s="15"/>
      <c r="GF1277" s="15"/>
      <c r="GG1277" s="15"/>
      <c r="GH1277" s="15"/>
      <c r="GI1277" s="15"/>
      <c r="GJ1277" s="15"/>
      <c r="GK1277" s="15"/>
      <c r="GL1277" s="15"/>
      <c r="GM1277" s="15"/>
      <c r="GN1277" s="15"/>
      <c r="GO1277" s="15"/>
      <c r="GP1277" s="15"/>
      <c r="GQ1277" s="15"/>
      <c r="GR1277" s="15"/>
      <c r="GS1277" s="15"/>
      <c r="GT1277" s="15"/>
      <c r="GU1277" s="15"/>
      <c r="GV1277" s="15"/>
      <c r="GW1277" s="15"/>
      <c r="GX1277" s="15"/>
      <c r="GY1277" s="15"/>
      <c r="GZ1277" s="15"/>
      <c r="HA1277" s="15"/>
      <c r="HB1277" s="15"/>
      <c r="HC1277" s="15"/>
      <c r="HD1277" s="15"/>
      <c r="HE1277" s="15"/>
      <c r="HF1277" s="15"/>
      <c r="HG1277" s="15"/>
      <c r="HH1277" s="15"/>
      <c r="HI1277" s="15"/>
      <c r="HJ1277" s="15"/>
      <c r="HK1277" s="15"/>
      <c r="HL1277" s="15"/>
      <c r="HM1277" s="15"/>
      <c r="HN1277" s="15"/>
      <c r="HO1277" s="15"/>
      <c r="HP1277" s="15"/>
      <c r="HQ1277" s="15"/>
      <c r="HR1277" s="15"/>
      <c r="HS1277" s="15"/>
      <c r="HT1277" s="15"/>
      <c r="HU1277" s="15"/>
      <c r="HV1277" s="15"/>
      <c r="HW1277" s="15"/>
      <c r="HX1277" s="15"/>
      <c r="HY1277" s="15"/>
      <c r="HZ1277" s="15"/>
      <c r="IA1277" s="15">
        <v>449.26452446014639</v>
      </c>
      <c r="IB1277" s="15">
        <f t="shared" si="2894"/>
        <v>48.244676107911005</v>
      </c>
    </row>
    <row r="1278" spans="2:236" x14ac:dyDescent="0.25">
      <c r="B1278" s="15">
        <f t="shared" si="2900"/>
        <v>49</v>
      </c>
      <c r="C1278" s="36"/>
      <c r="D1278" s="15"/>
      <c r="E1278" s="15"/>
      <c r="F1278" s="15"/>
      <c r="G1278" s="15"/>
      <c r="H1278" s="15"/>
      <c r="I1278" s="15"/>
      <c r="J1278" s="15"/>
      <c r="K1278" s="15"/>
      <c r="L1278" s="15"/>
      <c r="M1278" s="15"/>
      <c r="N1278" s="15"/>
      <c r="O1278" s="15"/>
      <c r="P1278" s="15"/>
      <c r="Q1278" s="15"/>
      <c r="R1278" s="15"/>
      <c r="S1278" s="15"/>
      <c r="T1278" s="15"/>
      <c r="U1278" s="15"/>
      <c r="V1278" s="15"/>
      <c r="W1278" s="15"/>
      <c r="X1278" s="15"/>
      <c r="Y1278" s="15"/>
      <c r="Z1278" s="15"/>
      <c r="AA1278" s="15"/>
      <c r="AB1278" s="15"/>
      <c r="AC1278" s="15"/>
      <c r="AD1278" s="15"/>
      <c r="AE1278" s="15"/>
      <c r="AF1278" s="15"/>
      <c r="AG1278" s="15"/>
      <c r="AH1278" s="15"/>
      <c r="AI1278" s="15"/>
      <c r="AJ1278" s="15"/>
      <c r="AK1278" s="15"/>
      <c r="AL1278" s="15"/>
      <c r="AM1278" s="15"/>
      <c r="AN1278" s="15"/>
      <c r="AO1278" s="15"/>
      <c r="AP1278" s="15"/>
      <c r="AQ1278" s="15"/>
      <c r="AR1278" s="15"/>
      <c r="AS1278" s="15"/>
      <c r="AT1278" s="15"/>
      <c r="AU1278" s="15"/>
      <c r="AV1278" s="15"/>
      <c r="AW1278" s="15"/>
      <c r="AX1278" s="15"/>
      <c r="AY1278" s="15"/>
      <c r="AZ1278" s="35">
        <f t="shared" ref="AZ1278:CE1278" si="3111">(AZ1112-AY1112)*$IA1278</f>
        <v>6.4093382156818581</v>
      </c>
      <c r="BA1278" s="35">
        <f t="shared" si="3111"/>
        <v>6.9310522398483974</v>
      </c>
      <c r="BB1278" s="35">
        <f t="shared" si="3111"/>
        <v>7.0489309577431882</v>
      </c>
      <c r="BC1278" s="35">
        <f t="shared" si="3111"/>
        <v>6.5471798263785592</v>
      </c>
      <c r="BD1278" s="35">
        <f t="shared" si="3111"/>
        <v>6.5374002673829956</v>
      </c>
      <c r="BE1278" s="35">
        <f t="shared" si="3111"/>
        <v>6.526620631845562</v>
      </c>
      <c r="BF1278" s="35">
        <f t="shared" si="3111"/>
        <v>6.8003817357947529</v>
      </c>
      <c r="BG1278" s="35">
        <f t="shared" si="3111"/>
        <v>6.7571431569523668</v>
      </c>
      <c r="BH1278" s="35">
        <f t="shared" si="3111"/>
        <v>6.696359595339362</v>
      </c>
      <c r="BI1278" s="35">
        <f t="shared" si="3111"/>
        <v>6.5892353538200421</v>
      </c>
      <c r="BJ1278" s="35">
        <f t="shared" si="3111"/>
        <v>6.5241870607868462</v>
      </c>
      <c r="BK1278" s="35">
        <f t="shared" si="3111"/>
        <v>6.4453622660147749</v>
      </c>
      <c r="BL1278" s="35">
        <f t="shared" si="3111"/>
        <v>6.5726828571562557</v>
      </c>
      <c r="BM1278" s="35">
        <f t="shared" si="3111"/>
        <v>6.4776323307213</v>
      </c>
      <c r="BN1278" s="35">
        <f t="shared" si="3111"/>
        <v>6.3833380812091933</v>
      </c>
      <c r="BO1278" s="35">
        <f t="shared" si="3111"/>
        <v>5.8817855087007294</v>
      </c>
      <c r="BP1278" s="35">
        <f t="shared" si="3111"/>
        <v>5.7880098076998268</v>
      </c>
      <c r="BQ1278" s="35">
        <f t="shared" si="3111"/>
        <v>5.7229915017337731</v>
      </c>
      <c r="BR1278" s="35">
        <f t="shared" si="3111"/>
        <v>5.8894949693196335</v>
      </c>
      <c r="BS1278" s="35">
        <f t="shared" si="3111"/>
        <v>5.8115861500732455</v>
      </c>
      <c r="BT1278" s="35">
        <f t="shared" si="3111"/>
        <v>5.7276447264720201</v>
      </c>
      <c r="BU1278" s="35">
        <f t="shared" si="3111"/>
        <v>5.6382689237205286</v>
      </c>
      <c r="BV1278" s="35">
        <f t="shared" si="3111"/>
        <v>5.5561750169040209</v>
      </c>
      <c r="BW1278" s="35">
        <f t="shared" si="3111"/>
        <v>5.4586077067499721</v>
      </c>
      <c r="BX1278" s="35">
        <f t="shared" si="3111"/>
        <v>5.510403739063138</v>
      </c>
      <c r="BY1278" s="35">
        <f t="shared" si="3111"/>
        <v>5.4183045368114007</v>
      </c>
      <c r="BZ1278" s="35">
        <f t="shared" si="3111"/>
        <v>5.3384656059295645</v>
      </c>
      <c r="CA1278" s="35">
        <f t="shared" si="3111"/>
        <v>4.9234709826137655</v>
      </c>
      <c r="CB1278" s="35">
        <f t="shared" si="3111"/>
        <v>4.8638136728956605</v>
      </c>
      <c r="CC1278" s="35">
        <f t="shared" si="3111"/>
        <v>4.8050335015352177</v>
      </c>
      <c r="CD1278" s="35">
        <f t="shared" si="3111"/>
        <v>4.953471604193691</v>
      </c>
      <c r="CE1278" s="35">
        <f t="shared" si="3111"/>
        <v>4.8850488530693656</v>
      </c>
      <c r="CF1278" s="35">
        <f t="shared" ref="CF1278:DK1278" si="3112">(CF1112-CE1112)*$IA1278</f>
        <v>4.8151754354648517</v>
      </c>
      <c r="CG1278" s="35">
        <f t="shared" si="3112"/>
        <v>4.7473274476040173</v>
      </c>
      <c r="CH1278" s="35">
        <f t="shared" si="3112"/>
        <v>4.6736947117043623</v>
      </c>
      <c r="CI1278" s="35">
        <f t="shared" si="3112"/>
        <v>4.6179467017444003</v>
      </c>
      <c r="CJ1278" s="35">
        <f t="shared" si="3112"/>
        <v>4.7073964501652794</v>
      </c>
      <c r="CK1278" s="35">
        <f t="shared" si="3112"/>
        <v>4.6919787171663057</v>
      </c>
      <c r="CL1278" s="35">
        <f t="shared" si="3112"/>
        <v>4.653207326293554</v>
      </c>
      <c r="CM1278" s="35">
        <f t="shared" si="3112"/>
        <v>4.2864496745686695</v>
      </c>
      <c r="CN1278" s="35">
        <f t="shared" si="3112"/>
        <v>4.2301271097732336</v>
      </c>
      <c r="CO1278" s="35">
        <f t="shared" si="3112"/>
        <v>4.161843937995565</v>
      </c>
      <c r="CP1278" s="35">
        <f t="shared" si="3112"/>
        <v>4.2652420445480521</v>
      </c>
      <c r="CQ1278" s="35">
        <f t="shared" si="3112"/>
        <v>4.1626701095345906</v>
      </c>
      <c r="CR1278" s="35">
        <f t="shared" si="3112"/>
        <v>4.0729828460922475</v>
      </c>
      <c r="CS1278" s="35">
        <f t="shared" si="3112"/>
        <v>3.9409371182335007</v>
      </c>
      <c r="CT1278" s="35">
        <f t="shared" si="3112"/>
        <v>3.7859147024548361</v>
      </c>
      <c r="CU1278" s="35">
        <f t="shared" si="3112"/>
        <v>3.7232223850600366</v>
      </c>
      <c r="CV1278" s="35">
        <f t="shared" si="3112"/>
        <v>3.7731510614730368</v>
      </c>
      <c r="CW1278" s="35">
        <f t="shared" si="3112"/>
        <v>3.7595791432988355</v>
      </c>
      <c r="CX1278" s="35">
        <f t="shared" si="3112"/>
        <v>3.6545564041591816</v>
      </c>
      <c r="CY1278" s="35">
        <f t="shared" si="3112"/>
        <v>3.3436447514635255</v>
      </c>
      <c r="CZ1278" s="35">
        <f t="shared" si="3112"/>
        <v>3.2905002461028792</v>
      </c>
      <c r="DA1278" s="35">
        <f t="shared" si="3112"/>
        <v>3.2205568915055123</v>
      </c>
      <c r="DB1278" s="35">
        <f t="shared" si="3112"/>
        <v>3.2856412565339279</v>
      </c>
      <c r="DC1278" s="35">
        <f t="shared" si="3112"/>
        <v>3.1955755730983206</v>
      </c>
      <c r="DD1278" s="35">
        <f t="shared" si="3112"/>
        <v>3.1344935578073456</v>
      </c>
      <c r="DE1278" s="35">
        <f t="shared" si="3112"/>
        <v>3.0556945999898191</v>
      </c>
      <c r="DF1278" s="35">
        <f t="shared" si="3112"/>
        <v>2.9953564241986528</v>
      </c>
      <c r="DG1278" s="35">
        <f t="shared" si="3112"/>
        <v>2.9316723838710277</v>
      </c>
      <c r="DH1278" s="35">
        <f t="shared" si="3112"/>
        <v>2.9497758875963553</v>
      </c>
      <c r="DI1278" s="35">
        <f t="shared" si="3112"/>
        <v>2.8859220147120386</v>
      </c>
      <c r="DJ1278" s="35">
        <f t="shared" si="3112"/>
        <v>2.8182470122537939</v>
      </c>
      <c r="DK1278" s="35">
        <f t="shared" si="3112"/>
        <v>2.577908041961237</v>
      </c>
      <c r="DL1278" s="35">
        <f t="shared" ref="DL1278:EQ1278" si="3113">(DL1112-DK1112)*$IA1278</f>
        <v>2.5200743798631793</v>
      </c>
      <c r="DM1278" s="35">
        <f t="shared" si="3113"/>
        <v>2.4665027379087667</v>
      </c>
      <c r="DN1278" s="35">
        <f t="shared" si="3113"/>
        <v>2.5168979135555269</v>
      </c>
      <c r="DO1278" s="35">
        <f t="shared" si="3113"/>
        <v>2.4760901850526222</v>
      </c>
      <c r="DP1278" s="35">
        <f t="shared" si="3113"/>
        <v>2.4402175654787155</v>
      </c>
      <c r="DQ1278" s="35">
        <f t="shared" si="3113"/>
        <v>2.3910424791117393</v>
      </c>
      <c r="DR1278" s="35">
        <f t="shared" si="3113"/>
        <v>2.3397686746858084</v>
      </c>
      <c r="DS1278" s="35">
        <f t="shared" si="3113"/>
        <v>2.2782979383307631</v>
      </c>
      <c r="DT1278" s="35">
        <f t="shared" si="3113"/>
        <v>2.2864703331392131</v>
      </c>
      <c r="DU1278" s="35">
        <f t="shared" si="3113"/>
        <v>2.2298617017590949</v>
      </c>
      <c r="DV1278" s="35">
        <f t="shared" si="3113"/>
        <v>2.1796775583813277</v>
      </c>
      <c r="DW1278" s="35">
        <f t="shared" si="3113"/>
        <v>1.991040026875919</v>
      </c>
      <c r="DX1278" s="35">
        <f t="shared" si="3113"/>
        <v>1.9416146426606802</v>
      </c>
      <c r="DY1278" s="35">
        <f t="shared" si="3113"/>
        <v>1.8986744504159563</v>
      </c>
      <c r="DZ1278" s="35">
        <f t="shared" si="3113"/>
        <v>1.9382868702733422</v>
      </c>
      <c r="EA1278" s="35">
        <f t="shared" si="3113"/>
        <v>1.9043930988961077</v>
      </c>
      <c r="EB1278" s="35">
        <f t="shared" si="3113"/>
        <v>1.8672672368823322</v>
      </c>
      <c r="EC1278" s="35">
        <f t="shared" si="3113"/>
        <v>1.8270833505617885</v>
      </c>
      <c r="ED1278" s="35">
        <f t="shared" si="3113"/>
        <v>1.7899835079425654</v>
      </c>
      <c r="EE1278" s="35">
        <f t="shared" si="3113"/>
        <v>1.749066964296552</v>
      </c>
      <c r="EF1278" s="35">
        <f t="shared" si="3113"/>
        <v>1.7608248549436409</v>
      </c>
      <c r="EG1278" s="35">
        <f t="shared" si="3113"/>
        <v>1.717719261334351</v>
      </c>
      <c r="EH1278" s="35">
        <f t="shared" si="3113"/>
        <v>1.6796701179381726</v>
      </c>
      <c r="EI1278" s="35">
        <f t="shared" si="3113"/>
        <v>1.5327523064503812</v>
      </c>
      <c r="EJ1278" s="35">
        <f t="shared" si="3113"/>
        <v>1.5007247742998382</v>
      </c>
      <c r="EK1278" s="35">
        <f t="shared" si="3113"/>
        <v>1.4714445388864639</v>
      </c>
      <c r="EL1278" s="35">
        <f t="shared" si="3113"/>
        <v>1.50524009046291</v>
      </c>
      <c r="EM1278" s="35">
        <f t="shared" si="3113"/>
        <v>1.4764261258873037</v>
      </c>
      <c r="EN1278" s="35">
        <f t="shared" si="3113"/>
        <v>1.4451914145109426</v>
      </c>
      <c r="EO1278" s="35">
        <f t="shared" si="3113"/>
        <v>1.4099511345950082</v>
      </c>
      <c r="EP1278" s="35">
        <f t="shared" si="3113"/>
        <v>1.3802431351505948</v>
      </c>
      <c r="EQ1278" s="35">
        <f t="shared" si="3113"/>
        <v>1.3546608560973488</v>
      </c>
      <c r="ER1278" s="35">
        <f t="shared" ref="ER1278:FF1278" si="3114">(ER1112-EQ1112)*$IA1278</f>
        <v>1.3681780602297644</v>
      </c>
      <c r="ES1278" s="35">
        <f t="shared" si="3114"/>
        <v>1.337764862735308</v>
      </c>
      <c r="ET1278" s="35">
        <f t="shared" si="3114"/>
        <v>1.3103573689168011</v>
      </c>
      <c r="EU1278" s="35">
        <f t="shared" si="3114"/>
        <v>1.200866487068885</v>
      </c>
      <c r="EV1278" s="35">
        <f t="shared" si="3114"/>
        <v>1.1811274937640166</v>
      </c>
      <c r="EW1278" s="35">
        <f t="shared" si="3114"/>
        <v>1.1531886673287275</v>
      </c>
      <c r="EX1278" s="35">
        <f t="shared" si="3114"/>
        <v>1.1747892490164435</v>
      </c>
      <c r="EY1278" s="35">
        <f t="shared" si="3114"/>
        <v>1.1457497614073195</v>
      </c>
      <c r="EZ1278" s="35">
        <f t="shared" si="3114"/>
        <v>1.1217625027273193</v>
      </c>
      <c r="FA1278" s="35">
        <f t="shared" si="3114"/>
        <v>1.0948591715717848</v>
      </c>
      <c r="FB1278" s="35">
        <f t="shared" si="3114"/>
        <v>1.0705432030084885</v>
      </c>
      <c r="FC1278" s="35">
        <f t="shared" si="3114"/>
        <v>1.051005036943607</v>
      </c>
      <c r="FD1278" s="35">
        <f t="shared" si="3114"/>
        <v>1.0599602443972003</v>
      </c>
      <c r="FE1278" s="35">
        <f t="shared" si="3114"/>
        <v>1.0394247128799656</v>
      </c>
      <c r="FF1278" s="35">
        <f t="shared" si="3114"/>
        <v>1.0166060875498739</v>
      </c>
      <c r="FG1278" s="35"/>
      <c r="FH1278" s="35"/>
      <c r="FI1278" s="35"/>
      <c r="FJ1278" s="35"/>
      <c r="FK1278" s="35"/>
      <c r="FL1278" s="35"/>
      <c r="FM1278" s="35"/>
      <c r="FN1278" s="35"/>
      <c r="FO1278" s="15"/>
      <c r="FP1278" s="15"/>
      <c r="FQ1278" s="15"/>
      <c r="FR1278" s="15"/>
      <c r="FS1278" s="15"/>
      <c r="FT1278" s="15"/>
      <c r="FU1278" s="15"/>
      <c r="FV1278" s="15"/>
      <c r="FW1278" s="15"/>
      <c r="FX1278" s="15"/>
      <c r="FY1278" s="15"/>
      <c r="FZ1278" s="15"/>
      <c r="GA1278" s="15"/>
      <c r="GB1278" s="15"/>
      <c r="GC1278" s="15"/>
      <c r="GD1278" s="15"/>
      <c r="GE1278" s="15"/>
      <c r="GF1278" s="15"/>
      <c r="GG1278" s="15"/>
      <c r="GH1278" s="15"/>
      <c r="GI1278" s="15"/>
      <c r="GJ1278" s="15"/>
      <c r="GK1278" s="15"/>
      <c r="GL1278" s="15"/>
      <c r="GM1278" s="15"/>
      <c r="GN1278" s="15"/>
      <c r="GO1278" s="15"/>
      <c r="GP1278" s="15"/>
      <c r="GQ1278" s="15"/>
      <c r="GR1278" s="15"/>
      <c r="GS1278" s="15"/>
      <c r="GT1278" s="15"/>
      <c r="GU1278" s="15"/>
      <c r="GV1278" s="15"/>
      <c r="GW1278" s="15"/>
      <c r="GX1278" s="15"/>
      <c r="GY1278" s="15"/>
      <c r="GZ1278" s="15"/>
      <c r="HA1278" s="15"/>
      <c r="HB1278" s="15"/>
      <c r="HC1278" s="15"/>
      <c r="HD1278" s="15"/>
      <c r="HE1278" s="15"/>
      <c r="HF1278" s="15"/>
      <c r="HG1278" s="15"/>
      <c r="HH1278" s="15"/>
      <c r="HI1278" s="15"/>
      <c r="HJ1278" s="15"/>
      <c r="HK1278" s="15"/>
      <c r="HL1278" s="15"/>
      <c r="HM1278" s="15"/>
      <c r="HN1278" s="15"/>
      <c r="HO1278" s="15"/>
      <c r="HP1278" s="15"/>
      <c r="HQ1278" s="15"/>
      <c r="HR1278" s="15"/>
      <c r="HS1278" s="15"/>
      <c r="HT1278" s="15"/>
      <c r="HU1278" s="15"/>
      <c r="HV1278" s="15"/>
      <c r="HW1278" s="15"/>
      <c r="HX1278" s="15"/>
      <c r="HY1278" s="15"/>
      <c r="HZ1278" s="15"/>
      <c r="IA1278" s="15">
        <v>438.47204015683502</v>
      </c>
      <c r="IB1278" s="15">
        <f t="shared" si="2894"/>
        <v>48.050883668070981</v>
      </c>
    </row>
    <row r="1279" spans="2:236" x14ac:dyDescent="0.25">
      <c r="B1279" s="15">
        <f t="shared" si="2900"/>
        <v>50</v>
      </c>
      <c r="C1279" s="36"/>
      <c r="D1279" s="15"/>
      <c r="E1279" s="15"/>
      <c r="F1279" s="15"/>
      <c r="G1279" s="15"/>
      <c r="H1279" s="15"/>
      <c r="I1279" s="15"/>
      <c r="J1279" s="15"/>
      <c r="K1279" s="15"/>
      <c r="L1279" s="15"/>
      <c r="M1279" s="15"/>
      <c r="N1279" s="15"/>
      <c r="O1279" s="15"/>
      <c r="P1279" s="15"/>
      <c r="Q1279" s="15"/>
      <c r="R1279" s="15"/>
      <c r="S1279" s="15"/>
      <c r="T1279" s="15"/>
      <c r="U1279" s="15"/>
      <c r="V1279" s="15"/>
      <c r="W1279" s="15"/>
      <c r="X1279" s="15"/>
      <c r="Y1279" s="15"/>
      <c r="Z1279" s="15"/>
      <c r="AA1279" s="15"/>
      <c r="AB1279" s="15"/>
      <c r="AC1279" s="15"/>
      <c r="AD1279" s="15"/>
      <c r="AE1279" s="15"/>
      <c r="AF1279" s="15"/>
      <c r="AG1279" s="15"/>
      <c r="AH1279" s="15"/>
      <c r="AI1279" s="15"/>
      <c r="AJ1279" s="15"/>
      <c r="AK1279" s="15"/>
      <c r="AL1279" s="15"/>
      <c r="AM1279" s="15"/>
      <c r="AN1279" s="15"/>
      <c r="AO1279" s="15"/>
      <c r="AP1279" s="15"/>
      <c r="AQ1279" s="15"/>
      <c r="AR1279" s="15"/>
      <c r="AS1279" s="15"/>
      <c r="AT1279" s="15"/>
      <c r="AU1279" s="15"/>
      <c r="AV1279" s="15"/>
      <c r="AW1279" s="15"/>
      <c r="AX1279" s="15"/>
      <c r="AY1279" s="15"/>
      <c r="AZ1279" s="15"/>
      <c r="BA1279" s="35">
        <f t="shared" ref="BA1279:CF1279" si="3115">(BA1113-AZ1113)*$IA1279</f>
        <v>5.0750637503445093</v>
      </c>
      <c r="BB1279" s="35">
        <f t="shared" si="3115"/>
        <v>5.4595969222432812</v>
      </c>
      <c r="BC1279" s="35">
        <f t="shared" si="3115"/>
        <v>5.1351062603905664</v>
      </c>
      <c r="BD1279" s="35">
        <f t="shared" si="3115"/>
        <v>5.1586483701596331</v>
      </c>
      <c r="BE1279" s="35">
        <f t="shared" si="3115"/>
        <v>5.1688973828506724</v>
      </c>
      <c r="BF1279" s="35">
        <f t="shared" si="3115"/>
        <v>5.3988968277886125</v>
      </c>
      <c r="BG1279" s="35">
        <f t="shared" si="3115"/>
        <v>5.3740803538008599</v>
      </c>
      <c r="BH1279" s="35">
        <f t="shared" si="3115"/>
        <v>5.3329139424376226</v>
      </c>
      <c r="BI1279" s="35">
        <f t="shared" si="3115"/>
        <v>5.2531761876165692</v>
      </c>
      <c r="BJ1279" s="35">
        <f t="shared" si="3115"/>
        <v>5.2058003184431119</v>
      </c>
      <c r="BK1279" s="35">
        <f t="shared" si="3115"/>
        <v>5.1465842226890581</v>
      </c>
      <c r="BL1279" s="35">
        <f t="shared" si="3115"/>
        <v>5.251432697316833</v>
      </c>
      <c r="BM1279" s="35">
        <f t="shared" si="3115"/>
        <v>5.178193485284055</v>
      </c>
      <c r="BN1279" s="35">
        <f t="shared" si="3115"/>
        <v>5.1051341171830726</v>
      </c>
      <c r="BO1279" s="35">
        <f t="shared" si="3115"/>
        <v>4.705880457857937</v>
      </c>
      <c r="BP1279" s="35">
        <f t="shared" si="3115"/>
        <v>4.6324716521178511</v>
      </c>
      <c r="BQ1279" s="35">
        <f t="shared" si="3115"/>
        <v>4.5818661014030448</v>
      </c>
      <c r="BR1279" s="35">
        <f t="shared" si="3115"/>
        <v>4.716505200362394</v>
      </c>
      <c r="BS1279" s="35">
        <f t="shared" si="3115"/>
        <v>4.6553153366741702</v>
      </c>
      <c r="BT1279" s="35">
        <f t="shared" si="3115"/>
        <v>4.5891564167577155</v>
      </c>
      <c r="BU1279" s="35">
        <f t="shared" si="3115"/>
        <v>4.518522547151667</v>
      </c>
      <c r="BV1279" s="35">
        <f t="shared" si="3115"/>
        <v>4.4536192056261221</v>
      </c>
      <c r="BW1279" s="35">
        <f t="shared" si="3115"/>
        <v>4.3762191026824571</v>
      </c>
      <c r="BX1279" s="35">
        <f t="shared" si="3115"/>
        <v>4.4185029652716254</v>
      </c>
      <c r="BY1279" s="35">
        <f t="shared" si="3115"/>
        <v>4.345351422888692</v>
      </c>
      <c r="BZ1279" s="35">
        <f t="shared" si="3115"/>
        <v>4.2819657431306446</v>
      </c>
      <c r="CA1279" s="35">
        <f t="shared" si="3115"/>
        <v>3.9496508686008025</v>
      </c>
      <c r="CB1279" s="35">
        <f t="shared" si="3115"/>
        <v>3.9022996334875315</v>
      </c>
      <c r="CC1279" s="35">
        <f t="shared" si="3115"/>
        <v>3.8556114988594623</v>
      </c>
      <c r="CD1279" s="35">
        <f t="shared" si="3115"/>
        <v>3.9751833554567417</v>
      </c>
      <c r="CE1279" s="35">
        <f t="shared" si="3115"/>
        <v>3.9207104415056415</v>
      </c>
      <c r="CF1279" s="35">
        <f t="shared" si="3115"/>
        <v>3.8650392660737825</v>
      </c>
      <c r="CG1279" s="35">
        <f t="shared" ref="CG1279:DL1279" si="3116">(CG1113-CF1113)*$IA1279</f>
        <v>3.8109626691841751</v>
      </c>
      <c r="CH1279" s="35">
        <f t="shared" si="3116"/>
        <v>3.7522131925524067</v>
      </c>
      <c r="CI1279" s="35">
        <f t="shared" si="3116"/>
        <v>3.7077963333809691</v>
      </c>
      <c r="CJ1279" s="35">
        <f t="shared" si="3116"/>
        <v>3.7799500789241751</v>
      </c>
      <c r="CK1279" s="35">
        <f t="shared" si="3116"/>
        <v>3.7678916263356586</v>
      </c>
      <c r="CL1279" s="35">
        <f t="shared" si="3116"/>
        <v>3.7370637274179042</v>
      </c>
      <c r="CM1279" s="35">
        <f t="shared" si="3116"/>
        <v>3.4427837640179759</v>
      </c>
      <c r="CN1279" s="35">
        <f t="shared" si="3116"/>
        <v>3.3977982471681307</v>
      </c>
      <c r="CO1279" s="35">
        <f t="shared" si="3116"/>
        <v>3.3431889418151384</v>
      </c>
      <c r="CP1279" s="35">
        <f t="shared" si="3116"/>
        <v>3.4264855942637142</v>
      </c>
      <c r="CQ1279" s="35">
        <f t="shared" si="3116"/>
        <v>3.3443096533724175</v>
      </c>
      <c r="CR1279" s="35">
        <f t="shared" si="3116"/>
        <v>3.2724667703047552</v>
      </c>
      <c r="CS1279" s="35">
        <f t="shared" si="3116"/>
        <v>3.1665713214629432</v>
      </c>
      <c r="CT1279" s="35">
        <f t="shared" si="3116"/>
        <v>3.0421916815504626</v>
      </c>
      <c r="CU1279" s="35">
        <f t="shared" si="3116"/>
        <v>2.9919872328985369</v>
      </c>
      <c r="CV1279" s="35">
        <f t="shared" si="3116"/>
        <v>3.0322803698412106</v>
      </c>
      <c r="CW1279" s="35">
        <f t="shared" si="3116"/>
        <v>3.0215397499211907</v>
      </c>
      <c r="CX1279" s="35">
        <f t="shared" si="3116"/>
        <v>2.9372910682052775</v>
      </c>
      <c r="CY1279" s="35">
        <f t="shared" si="3116"/>
        <v>2.6875377121258572</v>
      </c>
      <c r="CZ1279" s="35">
        <f t="shared" si="3116"/>
        <v>2.6449500462031064</v>
      </c>
      <c r="DA1279" s="35">
        <f t="shared" si="3116"/>
        <v>2.5888507815706197</v>
      </c>
      <c r="DB1279" s="35">
        <f t="shared" si="3116"/>
        <v>2.6412911831889878</v>
      </c>
      <c r="DC1279" s="35">
        <f t="shared" si="3116"/>
        <v>2.5690048536383894</v>
      </c>
      <c r="DD1279" s="35">
        <f t="shared" si="3116"/>
        <v>2.5200103998355785</v>
      </c>
      <c r="DE1279" s="35">
        <f t="shared" si="3116"/>
        <v>2.4567642406455028</v>
      </c>
      <c r="DF1279" s="35">
        <f t="shared" si="3116"/>
        <v>2.4083528228422675</v>
      </c>
      <c r="DG1279" s="35">
        <f t="shared" si="3116"/>
        <v>2.357244516189525</v>
      </c>
      <c r="DH1279" s="35">
        <f t="shared" si="3116"/>
        <v>2.3718951044398771</v>
      </c>
      <c r="DI1279" s="35">
        <f t="shared" si="3116"/>
        <v>2.3206411717788358</v>
      </c>
      <c r="DJ1279" s="35">
        <f t="shared" si="3116"/>
        <v>2.2663081896740636</v>
      </c>
      <c r="DK1279" s="35">
        <f t="shared" si="3116"/>
        <v>2.0731138212432847</v>
      </c>
      <c r="DL1279" s="35">
        <f t="shared" si="3116"/>
        <v>2.0266754963504496</v>
      </c>
      <c r="DM1279" s="35">
        <f t="shared" ref="DM1279:ER1279" si="3117">(DM1113-DL1113)*$IA1279</f>
        <v>1.9836598944395558</v>
      </c>
      <c r="DN1279" s="35">
        <f t="shared" si="3117"/>
        <v>2.0242575558696148</v>
      </c>
      <c r="DO1279" s="35">
        <f t="shared" si="3117"/>
        <v>1.9915032730341033</v>
      </c>
      <c r="DP1279" s="35">
        <f t="shared" si="3117"/>
        <v>1.9627149386417893</v>
      </c>
      <c r="DQ1279" s="35">
        <f t="shared" si="3117"/>
        <v>1.9232236740266813</v>
      </c>
      <c r="DR1279" s="35">
        <f t="shared" si="3117"/>
        <v>1.8820404295604254</v>
      </c>
      <c r="DS1279" s="35">
        <f t="shared" si="3117"/>
        <v>1.8326509212040125</v>
      </c>
      <c r="DT1279" s="35">
        <f t="shared" si="3117"/>
        <v>1.8392797782165262</v>
      </c>
      <c r="DU1279" s="35">
        <f t="shared" si="3117"/>
        <v>1.7937955877437608</v>
      </c>
      <c r="DV1279" s="35">
        <f t="shared" si="3117"/>
        <v>1.7534758547452625</v>
      </c>
      <c r="DW1279" s="35">
        <f t="shared" si="3117"/>
        <v>1.6017677550807607</v>
      </c>
      <c r="DX1279" s="35">
        <f t="shared" si="3117"/>
        <v>1.5620470616615747</v>
      </c>
      <c r="DY1279" s="35">
        <f t="shared" si="3117"/>
        <v>1.5275408938137931</v>
      </c>
      <c r="DZ1279" s="35">
        <f t="shared" si="3117"/>
        <v>1.5594503546302119</v>
      </c>
      <c r="EA1279" s="35">
        <f t="shared" si="3117"/>
        <v>1.5322201889801104</v>
      </c>
      <c r="EB1279" s="35">
        <f t="shared" si="3117"/>
        <v>1.5023874254415424</v>
      </c>
      <c r="EC1279" s="35">
        <f t="shared" si="3117"/>
        <v>1.4700919440495717</v>
      </c>
      <c r="ED1279" s="35">
        <f t="shared" si="3117"/>
        <v>1.4402757182846084</v>
      </c>
      <c r="EE1279" s="35">
        <f t="shared" si="3117"/>
        <v>1.4073862939178938</v>
      </c>
      <c r="EF1279" s="35">
        <f t="shared" si="3117"/>
        <v>1.4168804159484181</v>
      </c>
      <c r="EG1279" s="35">
        <f t="shared" si="3117"/>
        <v>1.3822266743476106</v>
      </c>
      <c r="EH1279" s="35">
        <f t="shared" si="3117"/>
        <v>1.351639680500951</v>
      </c>
      <c r="EI1279" s="35">
        <f t="shared" si="3117"/>
        <v>1.2334410360973573</v>
      </c>
      <c r="EJ1279" s="35">
        <f t="shared" si="3117"/>
        <v>1.2076930711919094</v>
      </c>
      <c r="EK1279" s="35">
        <f t="shared" si="3117"/>
        <v>1.1841544882876589</v>
      </c>
      <c r="EL1279" s="35">
        <f t="shared" si="3117"/>
        <v>1.2113765102871361</v>
      </c>
      <c r="EM1279" s="35">
        <f t="shared" si="3117"/>
        <v>1.1882120757172323</v>
      </c>
      <c r="EN1279" s="35">
        <f t="shared" si="3117"/>
        <v>1.1630980678856533</v>
      </c>
      <c r="EO1279" s="35">
        <f t="shared" si="3117"/>
        <v>1.1347588703074145</v>
      </c>
      <c r="EP1279" s="35">
        <f t="shared" si="3117"/>
        <v>1.110870746974532</v>
      </c>
      <c r="EQ1279" s="35">
        <f t="shared" si="3117"/>
        <v>1.090301956759431</v>
      </c>
      <c r="ER1279" s="35">
        <f t="shared" si="3117"/>
        <v>1.1012021604354556</v>
      </c>
      <c r="ES1279" s="35">
        <f t="shared" ref="ES1279:FF1279" si="3118">(ES1113-ER1113)*$IA1279</f>
        <v>1.0767438111121872</v>
      </c>
      <c r="ET1279" s="35">
        <f t="shared" si="3118"/>
        <v>1.0547035076234712</v>
      </c>
      <c r="EU1279" s="35">
        <f t="shared" si="3118"/>
        <v>0.96659181540294714</v>
      </c>
      <c r="EV1279" s="35">
        <f t="shared" si="3118"/>
        <v>0.95072003884158707</v>
      </c>
      <c r="EW1279" s="35">
        <f t="shared" si="3118"/>
        <v>0.9282470933314636</v>
      </c>
      <c r="EX1279" s="35">
        <f t="shared" si="3118"/>
        <v>0.94565021049358744</v>
      </c>
      <c r="EY1279" s="35">
        <f t="shared" si="3118"/>
        <v>0.92229027718665402</v>
      </c>
      <c r="EZ1279" s="35">
        <f t="shared" si="3118"/>
        <v>0.90299625086848823</v>
      </c>
      <c r="FA1279" s="35">
        <f t="shared" si="3118"/>
        <v>0.88135393195672906</v>
      </c>
      <c r="FB1279" s="35">
        <f t="shared" si="3118"/>
        <v>0.86179351982809105</v>
      </c>
      <c r="FC1279" s="35">
        <f t="shared" si="3118"/>
        <v>0.84607850424004571</v>
      </c>
      <c r="FD1279" s="35">
        <f t="shared" si="3118"/>
        <v>0.85330098336618054</v>
      </c>
      <c r="FE1279" s="35">
        <f t="shared" si="3118"/>
        <v>0.83678229315991481</v>
      </c>
      <c r="FF1279" s="35">
        <f t="shared" si="3118"/>
        <v>0.81842488826115545</v>
      </c>
      <c r="FG1279" s="35"/>
      <c r="FH1279" s="35"/>
      <c r="FI1279" s="35"/>
      <c r="FJ1279" s="35"/>
      <c r="FK1279" s="35"/>
      <c r="FL1279" s="35"/>
      <c r="FM1279" s="35"/>
      <c r="FN1279" s="35"/>
      <c r="FO1279" s="35"/>
      <c r="FP1279" s="15"/>
      <c r="FQ1279" s="15"/>
      <c r="FR1279" s="15"/>
      <c r="FS1279" s="15"/>
      <c r="FT1279" s="15"/>
      <c r="FU1279" s="15"/>
      <c r="FV1279" s="15"/>
      <c r="FW1279" s="15"/>
      <c r="FX1279" s="15"/>
      <c r="FY1279" s="15"/>
      <c r="FZ1279" s="15"/>
      <c r="GA1279" s="15"/>
      <c r="GB1279" s="15"/>
      <c r="GC1279" s="15"/>
      <c r="GD1279" s="15"/>
      <c r="GE1279" s="15"/>
      <c r="GF1279" s="15"/>
      <c r="GG1279" s="15"/>
      <c r="GH1279" s="15"/>
      <c r="GI1279" s="15"/>
      <c r="GJ1279" s="15"/>
      <c r="GK1279" s="15"/>
      <c r="GL1279" s="15"/>
      <c r="GM1279" s="15"/>
      <c r="GN1279" s="15"/>
      <c r="GO1279" s="15"/>
      <c r="GP1279" s="15"/>
      <c r="GQ1279" s="15"/>
      <c r="GR1279" s="15"/>
      <c r="GS1279" s="15"/>
      <c r="GT1279" s="15"/>
      <c r="GU1279" s="15"/>
      <c r="GV1279" s="15"/>
      <c r="GW1279" s="15"/>
      <c r="GX1279" s="15"/>
      <c r="GY1279" s="15"/>
      <c r="GZ1279" s="15"/>
      <c r="HA1279" s="15"/>
      <c r="HB1279" s="15"/>
      <c r="HC1279" s="15"/>
      <c r="HD1279" s="15"/>
      <c r="HE1279" s="15"/>
      <c r="HF1279" s="15"/>
      <c r="HG1279" s="15"/>
      <c r="HH1279" s="15"/>
      <c r="HI1279" s="15"/>
      <c r="HJ1279" s="15"/>
      <c r="HK1279" s="15"/>
      <c r="HL1279" s="15"/>
      <c r="HM1279" s="15"/>
      <c r="HN1279" s="15"/>
      <c r="HO1279" s="15"/>
      <c r="HP1279" s="15"/>
      <c r="HQ1279" s="15"/>
      <c r="HR1279" s="15"/>
      <c r="HS1279" s="15"/>
      <c r="HT1279" s="15"/>
      <c r="HU1279" s="15"/>
      <c r="HV1279" s="15"/>
      <c r="HW1279" s="15"/>
      <c r="HX1279" s="15"/>
      <c r="HY1279" s="15"/>
      <c r="HZ1279" s="15"/>
      <c r="IA1279" s="15">
        <v>345.80793365024454</v>
      </c>
      <c r="IB1279" s="15">
        <f t="shared" si="2894"/>
        <v>38.701822809689475</v>
      </c>
    </row>
    <row r="1280" spans="2:236" x14ac:dyDescent="0.25">
      <c r="B1280" s="15">
        <f t="shared" si="2900"/>
        <v>51</v>
      </c>
      <c r="C1280" s="36"/>
      <c r="D1280" s="15"/>
      <c r="E1280" s="15"/>
      <c r="F1280" s="15"/>
      <c r="G1280" s="15"/>
      <c r="H1280" s="15"/>
      <c r="I1280" s="15"/>
      <c r="J1280" s="15"/>
      <c r="K1280" s="15"/>
      <c r="L1280" s="15"/>
      <c r="M1280" s="15"/>
      <c r="N1280" s="15"/>
      <c r="O1280" s="15"/>
      <c r="P1280" s="15"/>
      <c r="Q1280" s="15"/>
      <c r="R1280" s="15"/>
      <c r="S1280" s="15"/>
      <c r="T1280" s="15"/>
      <c r="U1280" s="15"/>
      <c r="V1280" s="15"/>
      <c r="W1280" s="15"/>
      <c r="X1280" s="15"/>
      <c r="Y1280" s="15"/>
      <c r="Z1280" s="15"/>
      <c r="AA1280" s="15"/>
      <c r="AB1280" s="15"/>
      <c r="AC1280" s="15"/>
      <c r="AD1280" s="15"/>
      <c r="AE1280" s="15"/>
      <c r="AF1280" s="15"/>
      <c r="AG1280" s="15"/>
      <c r="AH1280" s="15"/>
      <c r="AI1280" s="15"/>
      <c r="AJ1280" s="15"/>
      <c r="AK1280" s="15"/>
      <c r="AL1280" s="15"/>
      <c r="AM1280" s="15"/>
      <c r="AN1280" s="15"/>
      <c r="AO1280" s="15"/>
      <c r="AP1280" s="15"/>
      <c r="AQ1280" s="15"/>
      <c r="AR1280" s="15"/>
      <c r="AS1280" s="15"/>
      <c r="AT1280" s="15"/>
      <c r="AU1280" s="15"/>
      <c r="AV1280" s="15"/>
      <c r="AW1280" s="15"/>
      <c r="AX1280" s="15"/>
      <c r="AY1280" s="15"/>
      <c r="AZ1280" s="15"/>
      <c r="BA1280" s="15"/>
      <c r="BB1280" s="35">
        <f t="shared" ref="BB1280:CG1280" si="3119">(BB1114-BA1114)*$IA1280</f>
        <v>5.037671706798454</v>
      </c>
      <c r="BC1280" s="35">
        <f t="shared" si="3119"/>
        <v>5.0119171305710113</v>
      </c>
      <c r="BD1280" s="35">
        <f t="shared" si="3119"/>
        <v>5.0984536685907278</v>
      </c>
      <c r="BE1280" s="35">
        <f t="shared" si="3119"/>
        <v>5.1396796187188247</v>
      </c>
      <c r="BF1280" s="35">
        <f t="shared" si="3119"/>
        <v>5.3879574035366913</v>
      </c>
      <c r="BG1280" s="35">
        <f t="shared" si="3119"/>
        <v>5.3763531378726004</v>
      </c>
      <c r="BH1280" s="35">
        <f t="shared" si="3119"/>
        <v>5.3446291833346997</v>
      </c>
      <c r="BI1280" s="35">
        <f t="shared" si="3119"/>
        <v>5.2718078258731307</v>
      </c>
      <c r="BJ1280" s="35">
        <f t="shared" si="3119"/>
        <v>5.2298122479229976</v>
      </c>
      <c r="BK1280" s="35">
        <f t="shared" si="3119"/>
        <v>5.1747795777964454</v>
      </c>
      <c r="BL1280" s="35">
        <f t="shared" si="3119"/>
        <v>5.2839897420281483</v>
      </c>
      <c r="BM1280" s="35">
        <f t="shared" si="3119"/>
        <v>5.2134659880002374</v>
      </c>
      <c r="BN1280" s="35">
        <f t="shared" si="3119"/>
        <v>5.1425940509035275</v>
      </c>
      <c r="BO1280" s="35">
        <f t="shared" si="3119"/>
        <v>4.7425516125261362</v>
      </c>
      <c r="BP1280" s="35">
        <f t="shared" si="3119"/>
        <v>4.6704105622701917</v>
      </c>
      <c r="BQ1280" s="35">
        <f t="shared" si="3119"/>
        <v>4.6210054607298705</v>
      </c>
      <c r="BR1280" s="35">
        <f t="shared" si="3119"/>
        <v>4.7582894865009431</v>
      </c>
      <c r="BS1280" s="35">
        <f t="shared" si="3119"/>
        <v>4.6978947831334281</v>
      </c>
      <c r="BT1280" s="35">
        <f t="shared" si="3119"/>
        <v>4.632327337564667</v>
      </c>
      <c r="BU1280" s="35">
        <f t="shared" si="3119"/>
        <v>4.5621042798916562</v>
      </c>
      <c r="BV1280" s="35">
        <f t="shared" si="3119"/>
        <v>4.4975471652556474</v>
      </c>
      <c r="BW1280" s="35">
        <f t="shared" si="3119"/>
        <v>4.4202638406915558</v>
      </c>
      <c r="BX1280" s="35">
        <f t="shared" si="3119"/>
        <v>4.4637983624614135</v>
      </c>
      <c r="BY1280" s="35">
        <f t="shared" si="3119"/>
        <v>4.3906536150227682</v>
      </c>
      <c r="BZ1280" s="35">
        <f t="shared" si="3119"/>
        <v>4.3273023897493852</v>
      </c>
      <c r="CA1280" s="35">
        <f t="shared" si="3119"/>
        <v>3.9920630645009423</v>
      </c>
      <c r="CB1280" s="35">
        <f t="shared" si="3119"/>
        <v>3.9447480846383227</v>
      </c>
      <c r="CC1280" s="35">
        <f t="shared" si="3119"/>
        <v>3.8980585624191608</v>
      </c>
      <c r="CD1280" s="35">
        <f t="shared" si="3119"/>
        <v>4.0194430323010089</v>
      </c>
      <c r="CE1280" s="35">
        <f t="shared" si="3119"/>
        <v>3.9648300712291453</v>
      </c>
      <c r="CF1280" s="35">
        <f t="shared" si="3119"/>
        <v>3.9089683045940924</v>
      </c>
      <c r="CG1280" s="35">
        <f t="shared" si="3119"/>
        <v>3.8546853057390376</v>
      </c>
      <c r="CH1280" s="35">
        <f t="shared" ref="CH1280:DM1280" si="3120">(CH1114-CG1114)*$IA1280</f>
        <v>3.795644233300699</v>
      </c>
      <c r="CI1280" s="35">
        <f t="shared" si="3120"/>
        <v>3.7510736348974683</v>
      </c>
      <c r="CJ1280" s="35">
        <f t="shared" si="3120"/>
        <v>3.8244229544657316</v>
      </c>
      <c r="CK1280" s="35">
        <f t="shared" si="3120"/>
        <v>3.812562862454393</v>
      </c>
      <c r="CL1280" s="35">
        <f t="shared" si="3120"/>
        <v>3.7816942070248833</v>
      </c>
      <c r="CM1280" s="35">
        <f t="shared" si="3120"/>
        <v>3.4841834333757511</v>
      </c>
      <c r="CN1280" s="35">
        <f t="shared" si="3120"/>
        <v>3.4389221299921804</v>
      </c>
      <c r="CO1280" s="35">
        <f t="shared" si="3120"/>
        <v>3.383902833495311</v>
      </c>
      <c r="CP1280" s="35">
        <f t="shared" si="3120"/>
        <v>3.4684636389658579</v>
      </c>
      <c r="CQ1280" s="35">
        <f t="shared" si="3120"/>
        <v>3.3855176760626118</v>
      </c>
      <c r="CR1280" s="35">
        <f t="shared" si="3120"/>
        <v>3.3130124225691717</v>
      </c>
      <c r="CS1280" s="35">
        <f t="shared" si="3120"/>
        <v>3.2060122184527957</v>
      </c>
      <c r="CT1280" s="35">
        <f t="shared" si="3120"/>
        <v>3.0802741255824393</v>
      </c>
      <c r="CU1280" s="35">
        <f t="shared" si="3120"/>
        <v>3.0296216659594801</v>
      </c>
      <c r="CV1280" s="35">
        <f t="shared" si="3120"/>
        <v>3.0705999232041172</v>
      </c>
      <c r="CW1280" s="35">
        <f t="shared" si="3120"/>
        <v>3.0598975716841772</v>
      </c>
      <c r="CX1280" s="35">
        <f t="shared" si="3120"/>
        <v>2.9747435707820933</v>
      </c>
      <c r="CY1280" s="35">
        <f t="shared" si="3120"/>
        <v>2.7219486634585324</v>
      </c>
      <c r="CZ1280" s="35">
        <f t="shared" si="3120"/>
        <v>2.6789499123724605</v>
      </c>
      <c r="DA1280" s="35">
        <f t="shared" si="3120"/>
        <v>2.6222569863448468</v>
      </c>
      <c r="DB1280" s="35">
        <f t="shared" si="3120"/>
        <v>2.6755014954057637</v>
      </c>
      <c r="DC1280" s="35">
        <f t="shared" si="3120"/>
        <v>2.6024002904178647</v>
      </c>
      <c r="DD1280" s="35">
        <f t="shared" si="3120"/>
        <v>2.5528844815594547</v>
      </c>
      <c r="DE1280" s="35">
        <f t="shared" si="3120"/>
        <v>2.4889226962005178</v>
      </c>
      <c r="DF1280" s="35">
        <f t="shared" si="3120"/>
        <v>2.4399818369635882</v>
      </c>
      <c r="DG1280" s="35">
        <f t="shared" si="3120"/>
        <v>2.3883016401847801</v>
      </c>
      <c r="DH1280" s="35">
        <f t="shared" si="3120"/>
        <v>2.4032432373658672</v>
      </c>
      <c r="DI1280" s="35">
        <f t="shared" si="3120"/>
        <v>2.351405981105346</v>
      </c>
      <c r="DJ1280" s="35">
        <f t="shared" si="3120"/>
        <v>2.2964421905362777</v>
      </c>
      <c r="DK1280" s="35">
        <f t="shared" si="3120"/>
        <v>2.1007573855086288</v>
      </c>
      <c r="DL1280" s="35">
        <f t="shared" si="3120"/>
        <v>2.0537731388743756</v>
      </c>
      <c r="DM1280" s="35">
        <f t="shared" si="3120"/>
        <v>2.0102523243449908</v>
      </c>
      <c r="DN1280" s="35">
        <f t="shared" ref="DN1280:ES1280" si="3121">(DN1114-DM1114)*$IA1280</f>
        <v>2.0514646070625595</v>
      </c>
      <c r="DO1280" s="35">
        <f t="shared" si="3121"/>
        <v>2.0183385424059224</v>
      </c>
      <c r="DP1280" s="35">
        <f t="shared" si="3121"/>
        <v>1.9892283960955277</v>
      </c>
      <c r="DQ1280" s="35">
        <f t="shared" si="3121"/>
        <v>1.949267097484958</v>
      </c>
      <c r="DR1280" s="35">
        <f t="shared" si="3121"/>
        <v>1.9075868641567766</v>
      </c>
      <c r="DS1280" s="35">
        <f t="shared" si="3121"/>
        <v>1.8575846586867899</v>
      </c>
      <c r="DT1280" s="35">
        <f t="shared" si="3121"/>
        <v>1.8643606655685727</v>
      </c>
      <c r="DU1280" s="35">
        <f t="shared" si="3121"/>
        <v>1.8183109431278757</v>
      </c>
      <c r="DV1280" s="35">
        <f t="shared" si="3121"/>
        <v>1.7774924455561745</v>
      </c>
      <c r="DW1280" s="35">
        <f t="shared" si="3121"/>
        <v>1.623752319667342</v>
      </c>
      <c r="DX1280" s="35">
        <f t="shared" si="3121"/>
        <v>1.5835293072943863</v>
      </c>
      <c r="DY1280" s="35">
        <f t="shared" si="3121"/>
        <v>1.5485895550926405</v>
      </c>
      <c r="DZ1280" s="35">
        <f t="shared" si="3121"/>
        <v>1.5809801367388367</v>
      </c>
      <c r="EA1280" s="35">
        <f t="shared" si="3121"/>
        <v>1.5534144361575253</v>
      </c>
      <c r="EB1280" s="35">
        <f t="shared" si="3121"/>
        <v>1.5232079075052325</v>
      </c>
      <c r="EC1280" s="35">
        <f t="shared" si="3121"/>
        <v>1.4905021925378139</v>
      </c>
      <c r="ED1280" s="35">
        <f t="shared" si="3121"/>
        <v>1.4603078742743385</v>
      </c>
      <c r="EE1280" s="35">
        <f t="shared" si="3121"/>
        <v>1.4269953729515188</v>
      </c>
      <c r="EF1280" s="35">
        <f t="shared" si="3121"/>
        <v>1.4366559858382759</v>
      </c>
      <c r="EG1280" s="35">
        <f t="shared" si="3121"/>
        <v>1.4015515787790176</v>
      </c>
      <c r="EH1280" s="35">
        <f t="shared" si="3121"/>
        <v>1.3705685909451111</v>
      </c>
      <c r="EI1280" s="35">
        <f t="shared" si="3121"/>
        <v>1.2507424186010965</v>
      </c>
      <c r="EJ1280" s="35">
        <f t="shared" si="3121"/>
        <v>1.2246594190031486</v>
      </c>
      <c r="EK1280" s="35">
        <f t="shared" si="3121"/>
        <v>1.2008153121079348</v>
      </c>
      <c r="EL1280" s="35">
        <f t="shared" si="3121"/>
        <v>1.2284459538102224</v>
      </c>
      <c r="EM1280" s="35">
        <f t="shared" si="3121"/>
        <v>1.2049801293037385</v>
      </c>
      <c r="EN1280" s="35">
        <f t="shared" si="3121"/>
        <v>1.1795357908992399</v>
      </c>
      <c r="EO1280" s="35">
        <f t="shared" si="3121"/>
        <v>1.1508191471823479</v>
      </c>
      <c r="EP1280" s="35">
        <f t="shared" si="3121"/>
        <v>1.1266151037388241</v>
      </c>
      <c r="EQ1280" s="35">
        <f t="shared" si="3121"/>
        <v>1.105776199483381</v>
      </c>
      <c r="ER1280" s="35">
        <f t="shared" si="3121"/>
        <v>1.116852586992872</v>
      </c>
      <c r="ES1280" s="35">
        <f t="shared" si="3121"/>
        <v>1.0920674889592543</v>
      </c>
      <c r="ET1280" s="35">
        <f t="shared" ref="ET1280:FF1280" si="3122">(ET1114-ES1114)*$IA1280</f>
        <v>1.0697336178449044</v>
      </c>
      <c r="EU1280" s="35">
        <f t="shared" si="3122"/>
        <v>0.98038405700189835</v>
      </c>
      <c r="EV1280" s="35">
        <f t="shared" si="3122"/>
        <v>0.96430267058604402</v>
      </c>
      <c r="EW1280" s="35">
        <f t="shared" si="3122"/>
        <v>0.94152486608913055</v>
      </c>
      <c r="EX1280" s="35">
        <f t="shared" si="3122"/>
        <v>0.95919334665910294</v>
      </c>
      <c r="EY1280" s="35">
        <f t="shared" si="3122"/>
        <v>0.93551480987593638</v>
      </c>
      <c r="EZ1280" s="35">
        <f t="shared" si="3122"/>
        <v>0.91595948187712251</v>
      </c>
      <c r="FA1280" s="35">
        <f t="shared" si="3122"/>
        <v>0.89402120866971069</v>
      </c>
      <c r="FB1280" s="35">
        <f t="shared" si="3122"/>
        <v>0.87419383502060233</v>
      </c>
      <c r="FC1280" s="35">
        <f t="shared" si="3122"/>
        <v>0.85826640344682237</v>
      </c>
      <c r="FD1280" s="35">
        <f t="shared" si="3122"/>
        <v>0.86560667930140456</v>
      </c>
      <c r="FE1280" s="35">
        <f t="shared" si="3122"/>
        <v>0.84886319348524675</v>
      </c>
      <c r="FF1280" s="35">
        <f t="shared" si="3122"/>
        <v>0.83025370053244241</v>
      </c>
      <c r="FG1280" s="35"/>
      <c r="FH1280" s="35"/>
      <c r="FI1280" s="35"/>
      <c r="FJ1280" s="35"/>
      <c r="FK1280" s="35"/>
      <c r="FL1280" s="35"/>
      <c r="FM1280" s="35"/>
      <c r="FN1280" s="35"/>
      <c r="FO1280" s="35"/>
      <c r="FP1280" s="35"/>
      <c r="FQ1280" s="15"/>
      <c r="FR1280" s="15"/>
      <c r="FS1280" s="15"/>
      <c r="FT1280" s="15"/>
      <c r="FU1280" s="15"/>
      <c r="FV1280" s="15"/>
      <c r="FW1280" s="15"/>
      <c r="FX1280" s="15"/>
      <c r="FY1280" s="15"/>
      <c r="FZ1280" s="15"/>
      <c r="GA1280" s="15"/>
      <c r="GB1280" s="15"/>
      <c r="GC1280" s="15"/>
      <c r="GD1280" s="15"/>
      <c r="GE1280" s="15"/>
      <c r="GF1280" s="15"/>
      <c r="GG1280" s="15"/>
      <c r="GH1280" s="15"/>
      <c r="GI1280" s="15"/>
      <c r="GJ1280" s="15"/>
      <c r="GK1280" s="15"/>
      <c r="GL1280" s="15"/>
      <c r="GM1280" s="15"/>
      <c r="GN1280" s="15"/>
      <c r="GO1280" s="15"/>
      <c r="GP1280" s="15"/>
      <c r="GQ1280" s="15"/>
      <c r="GR1280" s="15"/>
      <c r="GS1280" s="15"/>
      <c r="GT1280" s="15"/>
      <c r="GU1280" s="15"/>
      <c r="GV1280" s="15"/>
      <c r="GW1280" s="15"/>
      <c r="GX1280" s="15"/>
      <c r="GY1280" s="15"/>
      <c r="GZ1280" s="15"/>
      <c r="HA1280" s="15"/>
      <c r="HB1280" s="15"/>
      <c r="HC1280" s="15"/>
      <c r="HD1280" s="15"/>
      <c r="HE1280" s="15"/>
      <c r="HF1280" s="15"/>
      <c r="HG1280" s="15"/>
      <c r="HH1280" s="15"/>
      <c r="HI1280" s="15"/>
      <c r="HJ1280" s="15"/>
      <c r="HK1280" s="15"/>
      <c r="HL1280" s="15"/>
      <c r="HM1280" s="15"/>
      <c r="HN1280" s="15"/>
      <c r="HO1280" s="15"/>
      <c r="HP1280" s="15"/>
      <c r="HQ1280" s="15"/>
      <c r="HR1280" s="15"/>
      <c r="HS1280" s="15"/>
      <c r="HT1280" s="15"/>
      <c r="HU1280" s="15"/>
      <c r="HV1280" s="15"/>
      <c r="HW1280" s="15"/>
      <c r="HX1280" s="15"/>
      <c r="HY1280" s="15"/>
      <c r="HZ1280" s="15"/>
      <c r="IA1280" s="15">
        <v>343.66028479354691</v>
      </c>
      <c r="IB1280" s="15">
        <f t="shared" si="2894"/>
        <v>39.279839929067862</v>
      </c>
    </row>
    <row r="1281" spans="2:236" x14ac:dyDescent="0.25">
      <c r="B1281" s="15">
        <f t="shared" si="2900"/>
        <v>52</v>
      </c>
      <c r="C1281" s="36"/>
      <c r="D1281" s="15"/>
      <c r="E1281" s="15"/>
      <c r="F1281" s="15"/>
      <c r="G1281" s="15"/>
      <c r="H1281" s="15"/>
      <c r="I1281" s="15"/>
      <c r="J1281" s="15"/>
      <c r="K1281" s="15"/>
      <c r="L1281" s="15"/>
      <c r="M1281" s="15"/>
      <c r="N1281" s="15"/>
      <c r="O1281" s="15"/>
      <c r="P1281" s="15"/>
      <c r="Q1281" s="15"/>
      <c r="R1281" s="15"/>
      <c r="S1281" s="15"/>
      <c r="T1281" s="15"/>
      <c r="U1281" s="15"/>
      <c r="V1281" s="15"/>
      <c r="W1281" s="15"/>
      <c r="X1281" s="15"/>
      <c r="Y1281" s="15"/>
      <c r="Z1281" s="15"/>
      <c r="AA1281" s="15"/>
      <c r="AB1281" s="15"/>
      <c r="AC1281" s="15"/>
      <c r="AD1281" s="15"/>
      <c r="AE1281" s="15"/>
      <c r="AF1281" s="15"/>
      <c r="AG1281" s="15"/>
      <c r="AH1281" s="15"/>
      <c r="AI1281" s="15"/>
      <c r="AJ1281" s="15"/>
      <c r="AK1281" s="15"/>
      <c r="AL1281" s="15"/>
      <c r="AM1281" s="15"/>
      <c r="AN1281" s="15"/>
      <c r="AO1281" s="15"/>
      <c r="AP1281" s="15"/>
      <c r="AQ1281" s="15"/>
      <c r="AR1281" s="15"/>
      <c r="AS1281" s="15"/>
      <c r="AT1281" s="15"/>
      <c r="AU1281" s="15"/>
      <c r="AV1281" s="15"/>
      <c r="AW1281" s="15"/>
      <c r="AX1281" s="15"/>
      <c r="AY1281" s="15"/>
      <c r="AZ1281" s="15"/>
      <c r="BA1281" s="15"/>
      <c r="BB1281" s="15"/>
      <c r="BC1281" s="35">
        <f t="shared" ref="BC1281:CH1281" si="3123">(BC1115-BB1115)*$IA1281</f>
        <v>4.7609148073395557</v>
      </c>
      <c r="BD1281" s="35">
        <f t="shared" si="3123"/>
        <v>5.122553909121736</v>
      </c>
      <c r="BE1281" s="35">
        <f t="shared" si="3123"/>
        <v>5.2291615673658942</v>
      </c>
      <c r="BF1281" s="35">
        <f t="shared" si="3123"/>
        <v>5.5151662599800497</v>
      </c>
      <c r="BG1281" s="35">
        <f t="shared" si="3123"/>
        <v>5.5233949061398757</v>
      </c>
      <c r="BH1281" s="35">
        <f t="shared" si="3123"/>
        <v>5.5042795819148758</v>
      </c>
      <c r="BI1281" s="35">
        <f t="shared" si="3123"/>
        <v>5.4389073438301425</v>
      </c>
      <c r="BJ1281" s="35">
        <f t="shared" si="3123"/>
        <v>5.4028464345837621</v>
      </c>
      <c r="BK1281" s="35">
        <f t="shared" si="3123"/>
        <v>5.3516709793738881</v>
      </c>
      <c r="BL1281" s="35">
        <f t="shared" si="3123"/>
        <v>5.4693348343414048</v>
      </c>
      <c r="BM1281" s="35">
        <f t="shared" si="3123"/>
        <v>5.4002180120631751</v>
      </c>
      <c r="BN1281" s="35">
        <f t="shared" si="3123"/>
        <v>5.3300473520911478</v>
      </c>
      <c r="BO1281" s="35">
        <f t="shared" si="3123"/>
        <v>4.9179757231332397</v>
      </c>
      <c r="BP1281" s="35">
        <f t="shared" si="3123"/>
        <v>4.845338139325631</v>
      </c>
      <c r="BQ1281" s="35">
        <f t="shared" si="3123"/>
        <v>4.7959718716813358</v>
      </c>
      <c r="BR1281" s="35">
        <f t="shared" si="3123"/>
        <v>4.9401885714867264</v>
      </c>
      <c r="BS1281" s="35">
        <f t="shared" si="3123"/>
        <v>4.8790258952380459</v>
      </c>
      <c r="BT1281" s="35">
        <f t="shared" si="3123"/>
        <v>4.8123007733473147</v>
      </c>
      <c r="BU1281" s="35">
        <f t="shared" si="3123"/>
        <v>4.7405741763880238</v>
      </c>
      <c r="BV1281" s="35">
        <f t="shared" si="3123"/>
        <v>4.6745935856213583</v>
      </c>
      <c r="BW1281" s="35">
        <f t="shared" si="3123"/>
        <v>4.5952613515771477</v>
      </c>
      <c r="BX1281" s="35">
        <f t="shared" si="3123"/>
        <v>4.6414467753266493</v>
      </c>
      <c r="BY1281" s="35">
        <f t="shared" si="3123"/>
        <v>4.5662384027701028</v>
      </c>
      <c r="BZ1281" s="35">
        <f t="shared" si="3123"/>
        <v>4.5011297663398562</v>
      </c>
      <c r="CA1281" s="35">
        <f t="shared" si="3123"/>
        <v>4.1530851418299868</v>
      </c>
      <c r="CB1281" s="35">
        <f t="shared" si="3123"/>
        <v>4.1044665185341334</v>
      </c>
      <c r="CC1281" s="35">
        <f t="shared" si="3123"/>
        <v>4.056447509972295</v>
      </c>
      <c r="CD1281" s="35">
        <f t="shared" si="3123"/>
        <v>4.183312336254926</v>
      </c>
      <c r="CE1281" s="35">
        <f t="shared" si="3123"/>
        <v>4.1269869143839841</v>
      </c>
      <c r="CF1281" s="35">
        <f t="shared" si="3123"/>
        <v>4.0693198557725667</v>
      </c>
      <c r="CG1281" s="35">
        <f t="shared" si="3123"/>
        <v>4.0132582122665212</v>
      </c>
      <c r="CH1281" s="35">
        <f t="shared" si="3123"/>
        <v>3.9522073989123299</v>
      </c>
      <c r="CI1281" s="35">
        <f t="shared" ref="CI1281:DN1281" si="3124">(CI1115-CH1115)*$IA1281</f>
        <v>3.9061926026344764</v>
      </c>
      <c r="CJ1281" s="35">
        <f t="shared" si="3124"/>
        <v>3.9829611280237627</v>
      </c>
      <c r="CK1281" s="35">
        <f t="shared" si="3124"/>
        <v>3.9709803912816235</v>
      </c>
      <c r="CL1281" s="35">
        <f t="shared" si="3124"/>
        <v>3.9391826982470737</v>
      </c>
      <c r="CM1281" s="35">
        <f t="shared" si="3124"/>
        <v>3.6295906594770915</v>
      </c>
      <c r="CN1281" s="35">
        <f t="shared" si="3124"/>
        <v>3.58272858097813</v>
      </c>
      <c r="CO1281" s="35">
        <f t="shared" si="3124"/>
        <v>3.5256809053425813</v>
      </c>
      <c r="CP1281" s="35">
        <f t="shared" si="3124"/>
        <v>3.6140553791925361</v>
      </c>
      <c r="CQ1281" s="35">
        <f t="shared" si="3124"/>
        <v>3.5278840325341934</v>
      </c>
      <c r="CR1281" s="35">
        <f t="shared" si="3124"/>
        <v>3.4525709388470065</v>
      </c>
      <c r="CS1281" s="35">
        <f t="shared" si="3124"/>
        <v>3.3412874906007626</v>
      </c>
      <c r="CT1281" s="35">
        <f t="shared" si="3124"/>
        <v>3.210450011110713</v>
      </c>
      <c r="CU1281" s="35">
        <f t="shared" si="3124"/>
        <v>3.157851694126883</v>
      </c>
      <c r="CV1281" s="35">
        <f t="shared" si="3124"/>
        <v>3.2007566545346209</v>
      </c>
      <c r="CW1281" s="35">
        <f t="shared" si="3124"/>
        <v>3.1897881390487557</v>
      </c>
      <c r="CX1281" s="35">
        <f t="shared" si="3124"/>
        <v>3.1011962119668937</v>
      </c>
      <c r="CY1281" s="35">
        <f t="shared" si="3124"/>
        <v>2.8378091858521959</v>
      </c>
      <c r="CZ1281" s="35">
        <f t="shared" si="3124"/>
        <v>2.7931245453632059</v>
      </c>
      <c r="DA1281" s="35">
        <f t="shared" si="3124"/>
        <v>2.7341524566495146</v>
      </c>
      <c r="DB1281" s="35">
        <f t="shared" si="3124"/>
        <v>2.7898058827680581</v>
      </c>
      <c r="DC1281" s="35">
        <f t="shared" si="3124"/>
        <v>2.7137119342082689</v>
      </c>
      <c r="DD1281" s="35">
        <f t="shared" si="3124"/>
        <v>2.6622021935879756</v>
      </c>
      <c r="DE1281" s="35">
        <f t="shared" si="3124"/>
        <v>2.5956188635402491</v>
      </c>
      <c r="DF1281" s="35">
        <f t="shared" si="3124"/>
        <v>2.5446917559735382</v>
      </c>
      <c r="DG1281" s="35">
        <f t="shared" si="3124"/>
        <v>2.4909001727738556</v>
      </c>
      <c r="DH1281" s="35">
        <f t="shared" si="3124"/>
        <v>2.506588591454229</v>
      </c>
      <c r="DI1281" s="35">
        <f t="shared" si="3124"/>
        <v>2.452622917838343</v>
      </c>
      <c r="DJ1281" s="35">
        <f t="shared" si="3124"/>
        <v>2.3953889568232105</v>
      </c>
      <c r="DK1281" s="35">
        <f t="shared" si="3124"/>
        <v>2.1913565333185203</v>
      </c>
      <c r="DL1281" s="35">
        <f t="shared" si="3124"/>
        <v>2.1424244035367068</v>
      </c>
      <c r="DM1281" s="35">
        <f t="shared" si="3124"/>
        <v>2.0970997749506362</v>
      </c>
      <c r="DN1281" s="35">
        <f t="shared" si="3124"/>
        <v>2.1401677388397329</v>
      </c>
      <c r="DO1281" s="35">
        <f t="shared" ref="DO1281:ET1281" si="3125">(DO1115-DN1115)*$IA1281</f>
        <v>2.105682466095435</v>
      </c>
      <c r="DP1281" s="35">
        <f t="shared" si="3125"/>
        <v>2.0753831716519722</v>
      </c>
      <c r="DQ1281" s="35">
        <f t="shared" si="3125"/>
        <v>2.0337588466212195</v>
      </c>
      <c r="DR1281" s="35">
        <f t="shared" si="3125"/>
        <v>1.9903367455180987</v>
      </c>
      <c r="DS1281" s="35">
        <f t="shared" si="3125"/>
        <v>1.9382270466718097</v>
      </c>
      <c r="DT1281" s="35">
        <f t="shared" si="3125"/>
        <v>1.9453579744978691</v>
      </c>
      <c r="DU1281" s="35">
        <f t="shared" si="3125"/>
        <v>1.8973659469636641</v>
      </c>
      <c r="DV1281" s="35">
        <f t="shared" si="3125"/>
        <v>1.8548285038618568</v>
      </c>
      <c r="DW1281" s="35">
        <f t="shared" si="3125"/>
        <v>1.694448246478321</v>
      </c>
      <c r="DX1281" s="35">
        <f t="shared" si="3125"/>
        <v>1.6525196507940223</v>
      </c>
      <c r="DY1281" s="35">
        <f t="shared" si="3125"/>
        <v>1.6161013100876487</v>
      </c>
      <c r="DZ1281" s="35">
        <f t="shared" si="3125"/>
        <v>1.6499481054012488</v>
      </c>
      <c r="EA1281" s="35">
        <f t="shared" si="3125"/>
        <v>1.6212229166195717</v>
      </c>
      <c r="EB1281" s="35">
        <f t="shared" si="3125"/>
        <v>1.5897392415509504</v>
      </c>
      <c r="EC1281" s="35">
        <f t="shared" si="3125"/>
        <v>1.5556447217054672</v>
      </c>
      <c r="ED1281" s="35">
        <f t="shared" si="3125"/>
        <v>1.5241689257760132</v>
      </c>
      <c r="EE1281" s="35">
        <f t="shared" si="3125"/>
        <v>1.4894361941442145</v>
      </c>
      <c r="EF1281" s="35">
        <f t="shared" si="3125"/>
        <v>1.499555915105903</v>
      </c>
      <c r="EG1281" s="35">
        <f t="shared" si="3125"/>
        <v>1.4629496577739991</v>
      </c>
      <c r="EH1281" s="35">
        <f t="shared" si="3125"/>
        <v>1.4306430380666275</v>
      </c>
      <c r="EI1281" s="35">
        <f t="shared" si="3125"/>
        <v>1.3055942024586566</v>
      </c>
      <c r="EJ1281" s="35">
        <f t="shared" si="3125"/>
        <v>1.2783951026026692</v>
      </c>
      <c r="EK1281" s="35">
        <f t="shared" si="3125"/>
        <v>1.253531505519959</v>
      </c>
      <c r="EL1281" s="35">
        <f t="shared" si="3125"/>
        <v>1.282402359488868</v>
      </c>
      <c r="EM1281" s="35">
        <f t="shared" si="3125"/>
        <v>1.2579324407504049</v>
      </c>
      <c r="EN1281" s="35">
        <f t="shared" si="3125"/>
        <v>1.2313955423528069</v>
      </c>
      <c r="EO1281" s="35">
        <f t="shared" si="3125"/>
        <v>1.2014408341270395</v>
      </c>
      <c r="EP1281" s="35">
        <f t="shared" si="3125"/>
        <v>1.1761956599262751</v>
      </c>
      <c r="EQ1281" s="35">
        <f t="shared" si="3125"/>
        <v>1.154462401018755</v>
      </c>
      <c r="ER1281" s="35">
        <f t="shared" si="3125"/>
        <v>1.1660492784175791</v>
      </c>
      <c r="ES1281" s="35">
        <f t="shared" si="3125"/>
        <v>1.1401945525060402</v>
      </c>
      <c r="ET1281" s="35">
        <f t="shared" si="3125"/>
        <v>1.1168977689075696</v>
      </c>
      <c r="EU1281" s="35">
        <f t="shared" ref="EU1281:FF1281" si="3126">(EU1115-ET1115)*$IA1281</f>
        <v>1.0236276823865114</v>
      </c>
      <c r="EV1281" s="35">
        <f t="shared" si="3126"/>
        <v>1.0068548617454818</v>
      </c>
      <c r="EW1281" s="35">
        <f t="shared" si="3126"/>
        <v>0.9830891276489252</v>
      </c>
      <c r="EX1281" s="35">
        <f t="shared" si="3126"/>
        <v>1.001555024831597</v>
      </c>
      <c r="EY1281" s="35">
        <f t="shared" si="3126"/>
        <v>0.97684766941408963</v>
      </c>
      <c r="EZ1281" s="35">
        <f t="shared" si="3126"/>
        <v>0.95644463354911391</v>
      </c>
      <c r="FA1281" s="35">
        <f t="shared" si="3126"/>
        <v>0.93355232747346106</v>
      </c>
      <c r="FB1281" s="35">
        <f t="shared" si="3126"/>
        <v>0.91286327197343831</v>
      </c>
      <c r="FC1281" s="35">
        <f t="shared" si="3126"/>
        <v>0.89624583561622906</v>
      </c>
      <c r="FD1281" s="35">
        <f t="shared" si="3126"/>
        <v>0.90392551420885747</v>
      </c>
      <c r="FE1281" s="35">
        <f t="shared" si="3126"/>
        <v>0.88645505827418125</v>
      </c>
      <c r="FF1281" s="35">
        <f t="shared" si="3126"/>
        <v>0.86703516690655613</v>
      </c>
      <c r="FG1281" s="35"/>
      <c r="FH1281" s="35"/>
      <c r="FI1281" s="35"/>
      <c r="FJ1281" s="35"/>
      <c r="FK1281" s="35"/>
      <c r="FL1281" s="35"/>
      <c r="FM1281" s="35"/>
      <c r="FN1281" s="35"/>
      <c r="FO1281" s="35"/>
      <c r="FP1281" s="35"/>
      <c r="FQ1281" s="35"/>
      <c r="FR1281" s="15"/>
      <c r="FS1281" s="15"/>
      <c r="FT1281" s="15"/>
      <c r="FU1281" s="15"/>
      <c r="FV1281" s="15"/>
      <c r="FW1281" s="15"/>
      <c r="FX1281" s="15"/>
      <c r="FY1281" s="15"/>
      <c r="FZ1281" s="15"/>
      <c r="GA1281" s="15"/>
      <c r="GB1281" s="15"/>
      <c r="GC1281" s="15"/>
      <c r="GD1281" s="15"/>
      <c r="GE1281" s="15"/>
      <c r="GF1281" s="15"/>
      <c r="GG1281" s="15"/>
      <c r="GH1281" s="15"/>
      <c r="GI1281" s="15"/>
      <c r="GJ1281" s="15"/>
      <c r="GK1281" s="15"/>
      <c r="GL1281" s="15"/>
      <c r="GM1281" s="15"/>
      <c r="GN1281" s="15"/>
      <c r="GO1281" s="15"/>
      <c r="GP1281" s="15"/>
      <c r="GQ1281" s="15"/>
      <c r="GR1281" s="15"/>
      <c r="GS1281" s="15"/>
      <c r="GT1281" s="15"/>
      <c r="GU1281" s="15"/>
      <c r="GV1281" s="15"/>
      <c r="GW1281" s="15"/>
      <c r="GX1281" s="15"/>
      <c r="GY1281" s="15"/>
      <c r="GZ1281" s="15"/>
      <c r="HA1281" s="15"/>
      <c r="HB1281" s="15"/>
      <c r="HC1281" s="15"/>
      <c r="HD1281" s="15"/>
      <c r="HE1281" s="15"/>
      <c r="HF1281" s="15"/>
      <c r="HG1281" s="15"/>
      <c r="HH1281" s="15"/>
      <c r="HI1281" s="15"/>
      <c r="HJ1281" s="15"/>
      <c r="HK1281" s="15"/>
      <c r="HL1281" s="15"/>
      <c r="HM1281" s="15"/>
      <c r="HN1281" s="15"/>
      <c r="HO1281" s="15"/>
      <c r="HP1281" s="15"/>
      <c r="HQ1281" s="15"/>
      <c r="HR1281" s="15"/>
      <c r="HS1281" s="15"/>
      <c r="HT1281" s="15"/>
      <c r="HU1281" s="15"/>
      <c r="HV1281" s="15"/>
      <c r="HW1281" s="15"/>
      <c r="HX1281" s="15"/>
      <c r="HY1281" s="15"/>
      <c r="HZ1281" s="15"/>
      <c r="IA1281" s="15">
        <v>351.61850462398888</v>
      </c>
      <c r="IB1281" s="15">
        <f t="shared" si="2894"/>
        <v>41.039749842765048</v>
      </c>
    </row>
    <row r="1282" spans="2:236" x14ac:dyDescent="0.25">
      <c r="B1282" s="15">
        <f t="shared" si="2900"/>
        <v>53</v>
      </c>
      <c r="C1282" s="36"/>
      <c r="D1282" s="15"/>
      <c r="E1282" s="15"/>
      <c r="F1282" s="15"/>
      <c r="G1282" s="15"/>
      <c r="H1282" s="15"/>
      <c r="I1282" s="15"/>
      <c r="J1282" s="15"/>
      <c r="K1282" s="15"/>
      <c r="L1282" s="15"/>
      <c r="M1282" s="15"/>
      <c r="N1282" s="15"/>
      <c r="O1282" s="15"/>
      <c r="P1282" s="15"/>
      <c r="Q1282" s="15"/>
      <c r="R1282" s="15"/>
      <c r="S1282" s="15"/>
      <c r="T1282" s="15"/>
      <c r="U1282" s="15"/>
      <c r="V1282" s="15"/>
      <c r="W1282" s="15"/>
      <c r="X1282" s="15"/>
      <c r="Y1282" s="15"/>
      <c r="Z1282" s="15"/>
      <c r="AA1282" s="15"/>
      <c r="AB1282" s="15"/>
      <c r="AC1282" s="15"/>
      <c r="AD1282" s="15"/>
      <c r="AE1282" s="15"/>
      <c r="AF1282" s="15"/>
      <c r="AG1282" s="15"/>
      <c r="AH1282" s="15"/>
      <c r="AI1282" s="15"/>
      <c r="AJ1282" s="15"/>
      <c r="AK1282" s="15"/>
      <c r="AL1282" s="15"/>
      <c r="AM1282" s="15"/>
      <c r="AN1282" s="15"/>
      <c r="AO1282" s="15"/>
      <c r="AP1282" s="15"/>
      <c r="AQ1282" s="15"/>
      <c r="AR1282" s="15"/>
      <c r="AS1282" s="15"/>
      <c r="AT1282" s="15"/>
      <c r="AU1282" s="15"/>
      <c r="AV1282" s="15"/>
      <c r="AW1282" s="15"/>
      <c r="AX1282" s="15"/>
      <c r="AY1282" s="15"/>
      <c r="AZ1282" s="15"/>
      <c r="BA1282" s="15"/>
      <c r="BB1282" s="15"/>
      <c r="BC1282" s="15"/>
      <c r="BD1282" s="35">
        <f t="shared" ref="BD1282:CI1282" si="3127">(BD1116-BC1116)*$IA1282</f>
        <v>5.4709542963264344</v>
      </c>
      <c r="BE1282" s="35">
        <f t="shared" si="3127"/>
        <v>5.9070372731664387</v>
      </c>
      <c r="BF1282" s="35">
        <f t="shared" si="3127"/>
        <v>6.3088186718750832</v>
      </c>
      <c r="BG1282" s="35">
        <f t="shared" si="3127"/>
        <v>6.3567890134139304</v>
      </c>
      <c r="BH1282" s="35">
        <f t="shared" si="3127"/>
        <v>6.357936706856754</v>
      </c>
      <c r="BI1282" s="35">
        <f t="shared" si="3127"/>
        <v>6.2978426130354537</v>
      </c>
      <c r="BJ1282" s="35">
        <f t="shared" si="3127"/>
        <v>6.2671747865872893</v>
      </c>
      <c r="BK1282" s="35">
        <f t="shared" si="3127"/>
        <v>6.2161732931775067</v>
      </c>
      <c r="BL1282" s="35">
        <f t="shared" si="3127"/>
        <v>6.3596058131629141</v>
      </c>
      <c r="BM1282" s="35">
        <f t="shared" si="3127"/>
        <v>6.2846764596354845</v>
      </c>
      <c r="BN1282" s="35">
        <f t="shared" si="3127"/>
        <v>6.2074741145783632</v>
      </c>
      <c r="BO1282" s="35">
        <f t="shared" si="3127"/>
        <v>5.7310331953168765</v>
      </c>
      <c r="BP1282" s="35">
        <f t="shared" si="3127"/>
        <v>5.6493006897801896</v>
      </c>
      <c r="BQ1282" s="35">
        <f t="shared" si="3127"/>
        <v>5.5942515879859833</v>
      </c>
      <c r="BR1282" s="35">
        <f t="shared" si="3127"/>
        <v>5.7647546406257977</v>
      </c>
      <c r="BS1282" s="35">
        <f t="shared" si="3127"/>
        <v>5.6953938197892002</v>
      </c>
      <c r="BT1282" s="35">
        <f t="shared" si="3127"/>
        <v>5.6192799896986454</v>
      </c>
      <c r="BU1282" s="35">
        <f t="shared" si="3127"/>
        <v>5.537103114374843</v>
      </c>
      <c r="BV1282" s="35">
        <f t="shared" si="3127"/>
        <v>5.4614481255974212</v>
      </c>
      <c r="BW1282" s="35">
        <f t="shared" si="3127"/>
        <v>5.3700288425744676</v>
      </c>
      <c r="BX1282" s="35">
        <f t="shared" si="3127"/>
        <v>5.425178447751998</v>
      </c>
      <c r="BY1282" s="35">
        <f t="shared" si="3127"/>
        <v>5.3383421342941437</v>
      </c>
      <c r="BZ1282" s="35">
        <f t="shared" si="3127"/>
        <v>5.2632020363743859</v>
      </c>
      <c r="CA1282" s="35">
        <f t="shared" si="3127"/>
        <v>4.8570616961104758</v>
      </c>
      <c r="CB1282" s="35">
        <f t="shared" si="3127"/>
        <v>4.8009596182461722</v>
      </c>
      <c r="CC1282" s="35">
        <f t="shared" si="3127"/>
        <v>4.7454929961865338</v>
      </c>
      <c r="CD1282" s="35">
        <f t="shared" si="3127"/>
        <v>4.8945906639476604</v>
      </c>
      <c r="CE1282" s="35">
        <f t="shared" si="3127"/>
        <v>4.8293273369013798</v>
      </c>
      <c r="CF1282" s="35">
        <f t="shared" si="3127"/>
        <v>4.7624409642453172</v>
      </c>
      <c r="CG1282" s="35">
        <f t="shared" si="3127"/>
        <v>4.697385157010963</v>
      </c>
      <c r="CH1282" s="35">
        <f t="shared" si="3127"/>
        <v>4.6264450394071748</v>
      </c>
      <c r="CI1282" s="35">
        <f t="shared" si="3127"/>
        <v>4.5730665564167676</v>
      </c>
      <c r="CJ1282" s="35">
        <f t="shared" ref="CJ1282:DO1282" si="3128">(CJ1116-CI1116)*$IA1282</f>
        <v>4.6634164907725122</v>
      </c>
      <c r="CK1282" s="35">
        <f t="shared" si="3128"/>
        <v>4.6498450919257239</v>
      </c>
      <c r="CL1282" s="35">
        <f t="shared" si="3128"/>
        <v>4.6130455065205833</v>
      </c>
      <c r="CM1282" s="35">
        <f t="shared" si="3128"/>
        <v>4.2508710011182993</v>
      </c>
      <c r="CN1282" s="35">
        <f t="shared" si="3128"/>
        <v>4.1963405023138201</v>
      </c>
      <c r="CO1282" s="35">
        <f t="shared" si="3128"/>
        <v>4.1298556235947386</v>
      </c>
      <c r="CP1282" s="35">
        <f t="shared" si="3128"/>
        <v>4.2337052501408072</v>
      </c>
      <c r="CQ1282" s="35">
        <f t="shared" si="3128"/>
        <v>4.1330723469730994</v>
      </c>
      <c r="CR1282" s="35">
        <f t="shared" si="3128"/>
        <v>4.0451338695192618</v>
      </c>
      <c r="CS1282" s="35">
        <f t="shared" si="3128"/>
        <v>3.9150240234842881</v>
      </c>
      <c r="CT1282" s="35">
        <f t="shared" si="3128"/>
        <v>3.7619712370995519</v>
      </c>
      <c r="CU1282" s="35">
        <f t="shared" si="3128"/>
        <v>3.7005741497747513</v>
      </c>
      <c r="CV1282" s="35">
        <f t="shared" si="3128"/>
        <v>3.7510867899685683</v>
      </c>
      <c r="CW1282" s="35">
        <f t="shared" si="3128"/>
        <v>3.7384602111702248</v>
      </c>
      <c r="CX1282" s="35">
        <f t="shared" si="3128"/>
        <v>3.6348443915548327</v>
      </c>
      <c r="CY1282" s="35">
        <f t="shared" si="3128"/>
        <v>3.3263209887037251</v>
      </c>
      <c r="CZ1282" s="35">
        <f t="shared" si="3128"/>
        <v>3.2741193087103317</v>
      </c>
      <c r="DA1282" s="35">
        <f t="shared" si="3128"/>
        <v>3.2051580087481542</v>
      </c>
      <c r="DB1282" s="35">
        <f t="shared" si="3128"/>
        <v>3.2705646149356165</v>
      </c>
      <c r="DC1282" s="35">
        <f t="shared" si="3128"/>
        <v>3.1815154892753355</v>
      </c>
      <c r="DD1282" s="35">
        <f t="shared" si="3128"/>
        <v>3.1212763516648874</v>
      </c>
      <c r="DE1282" s="35">
        <f t="shared" si="3128"/>
        <v>3.0433533395167824</v>
      </c>
      <c r="DF1282" s="35">
        <f t="shared" si="3128"/>
        <v>2.98377670028058</v>
      </c>
      <c r="DG1282" s="35">
        <f t="shared" si="3128"/>
        <v>2.9208321060734694</v>
      </c>
      <c r="DH1282" s="35">
        <f t="shared" si="3128"/>
        <v>2.9393552131509084</v>
      </c>
      <c r="DI1282" s="35">
        <f t="shared" si="3128"/>
        <v>2.8761939613143923</v>
      </c>
      <c r="DJ1282" s="35">
        <f t="shared" si="3128"/>
        <v>2.8091912879817782</v>
      </c>
      <c r="DK1282" s="35">
        <f t="shared" si="3128"/>
        <v>2.5700136093059478</v>
      </c>
      <c r="DL1282" s="35">
        <f t="shared" si="3128"/>
        <v>2.5127208663214358</v>
      </c>
      <c r="DM1282" s="35">
        <f t="shared" si="3128"/>
        <v>2.4596525665890212</v>
      </c>
      <c r="DN1282" s="35">
        <f t="shared" si="3128"/>
        <v>2.5102569987702918</v>
      </c>
      <c r="DO1282" s="35">
        <f t="shared" si="3128"/>
        <v>2.4698965523406757</v>
      </c>
      <c r="DP1282" s="35">
        <f t="shared" ref="DP1282:EU1282" si="3129">(DP1116-DO1116)*$IA1282</f>
        <v>2.43444160445291</v>
      </c>
      <c r="DQ1282" s="35">
        <f t="shared" si="3129"/>
        <v>2.3856975734674846</v>
      </c>
      <c r="DR1282" s="35">
        <f t="shared" si="3129"/>
        <v>2.3348394254938034</v>
      </c>
      <c r="DS1282" s="35">
        <f t="shared" si="3129"/>
        <v>2.2737843783183527</v>
      </c>
      <c r="DT1282" s="35">
        <f t="shared" si="3129"/>
        <v>2.2822230568017874</v>
      </c>
      <c r="DU1282" s="35">
        <f t="shared" si="3129"/>
        <v>2.2259908223400671</v>
      </c>
      <c r="DV1282" s="35">
        <f t="shared" si="3129"/>
        <v>2.1761529863955746</v>
      </c>
      <c r="DW1282" s="35">
        <f t="shared" si="3129"/>
        <v>1.9880478267860322</v>
      </c>
      <c r="DX1282" s="35">
        <f t="shared" si="3129"/>
        <v>1.938909191278082</v>
      </c>
      <c r="DY1282" s="35">
        <f t="shared" si="3129"/>
        <v>1.8962319248893045</v>
      </c>
      <c r="DZ1282" s="35">
        <f t="shared" si="3129"/>
        <v>1.9359987455390475</v>
      </c>
      <c r="EA1282" s="35">
        <f t="shared" si="3129"/>
        <v>1.9023452681591049</v>
      </c>
      <c r="EB1282" s="35">
        <f t="shared" si="3129"/>
        <v>1.8654521065780874</v>
      </c>
      <c r="EC1282" s="35">
        <f t="shared" si="3129"/>
        <v>1.8254922840860559</v>
      </c>
      <c r="ED1282" s="35">
        <f t="shared" si="3129"/>
        <v>1.7886025066049689</v>
      </c>
      <c r="EE1282" s="35">
        <f t="shared" si="3129"/>
        <v>1.7478878563781852</v>
      </c>
      <c r="EF1282" s="35">
        <f t="shared" si="3129"/>
        <v>1.7598073559903953</v>
      </c>
      <c r="EG1282" s="35">
        <f t="shared" si="3129"/>
        <v>1.7168902109237421</v>
      </c>
      <c r="EH1282" s="35">
        <f t="shared" si="3129"/>
        <v>1.6790162357030642</v>
      </c>
      <c r="EI1282" s="35">
        <f t="shared" si="3129"/>
        <v>1.5322932486599965</v>
      </c>
      <c r="EJ1282" s="35">
        <f t="shared" si="3129"/>
        <v>1.5004047919085457</v>
      </c>
      <c r="EK1282" s="35">
        <f t="shared" si="3129"/>
        <v>1.4712554686147741</v>
      </c>
      <c r="EL1282" s="35">
        <f t="shared" si="3129"/>
        <v>1.5051735821659389</v>
      </c>
      <c r="EM1282" s="35">
        <f t="shared" si="3129"/>
        <v>1.4764848572188385</v>
      </c>
      <c r="EN1282" s="35">
        <f t="shared" si="3129"/>
        <v>1.4453682075915202</v>
      </c>
      <c r="EO1282" s="35">
        <f t="shared" si="3129"/>
        <v>1.4102378900351955</v>
      </c>
      <c r="EP1282" s="35">
        <f t="shared" si="3129"/>
        <v>1.3806336900272766</v>
      </c>
      <c r="EQ1282" s="35">
        <f t="shared" si="3129"/>
        <v>1.3551502364924173</v>
      </c>
      <c r="ER1282" s="35">
        <f t="shared" si="3129"/>
        <v>1.3687787544793597</v>
      </c>
      <c r="ES1282" s="35">
        <f t="shared" si="3129"/>
        <v>1.338455537832691</v>
      </c>
      <c r="ET1282" s="35">
        <f t="shared" si="3129"/>
        <v>1.311133473519893</v>
      </c>
      <c r="EU1282" s="35">
        <f t="shared" si="3129"/>
        <v>1.2016657922332414</v>
      </c>
      <c r="EV1282" s="35">
        <f t="shared" ref="EV1282:FF1282" si="3130">(EV1116-EU1116)*$IA1282</f>
        <v>1.1819972105307999</v>
      </c>
      <c r="EW1282" s="35">
        <f t="shared" si="3130"/>
        <v>1.154118097073136</v>
      </c>
      <c r="EX1282" s="35">
        <f t="shared" si="3130"/>
        <v>1.175817473811765</v>
      </c>
      <c r="EY1282" s="35">
        <f t="shared" si="3130"/>
        <v>1.1468315729602694</v>
      </c>
      <c r="EZ1282" s="35">
        <f t="shared" si="3130"/>
        <v>1.1228977235260562</v>
      </c>
      <c r="FA1282" s="35">
        <f t="shared" si="3130"/>
        <v>1.0960401873782735</v>
      </c>
      <c r="FB1282" s="35">
        <f t="shared" si="3130"/>
        <v>1.0717681988600773</v>
      </c>
      <c r="FC1282" s="35">
        <f t="shared" si="3130"/>
        <v>1.052275586293546</v>
      </c>
      <c r="FD1282" s="35">
        <f t="shared" si="3130"/>
        <v>1.061309773324522</v>
      </c>
      <c r="FE1282" s="35">
        <f t="shared" si="3130"/>
        <v>1.040814612653558</v>
      </c>
      <c r="FF1282" s="35">
        <f t="shared" si="3130"/>
        <v>1.0180296071988155</v>
      </c>
      <c r="FG1282" s="35"/>
      <c r="FH1282" s="35"/>
      <c r="FI1282" s="35"/>
      <c r="FJ1282" s="35"/>
      <c r="FK1282" s="35"/>
      <c r="FL1282" s="35"/>
      <c r="FM1282" s="35"/>
      <c r="FN1282" s="35"/>
      <c r="FO1282" s="35"/>
      <c r="FP1282" s="35"/>
      <c r="FQ1282" s="35"/>
      <c r="FR1282" s="35"/>
      <c r="FS1282" s="15"/>
      <c r="FT1282" s="15"/>
      <c r="FU1282" s="15"/>
      <c r="FV1282" s="15"/>
      <c r="FW1282" s="15"/>
      <c r="FX1282" s="15"/>
      <c r="FY1282" s="15"/>
      <c r="FZ1282" s="15"/>
      <c r="GA1282" s="15"/>
      <c r="GB1282" s="15"/>
      <c r="GC1282" s="15"/>
      <c r="GD1282" s="15"/>
      <c r="GE1282" s="15"/>
      <c r="GF1282" s="15"/>
      <c r="GG1282" s="15"/>
      <c r="GH1282" s="15"/>
      <c r="GI1282" s="15"/>
      <c r="GJ1282" s="15"/>
      <c r="GK1282" s="15"/>
      <c r="GL1282" s="15"/>
      <c r="GM1282" s="15"/>
      <c r="GN1282" s="15"/>
      <c r="GO1282" s="15"/>
      <c r="GP1282" s="15"/>
      <c r="GQ1282" s="15"/>
      <c r="GR1282" s="15"/>
      <c r="GS1282" s="15"/>
      <c r="GT1282" s="15"/>
      <c r="GU1282" s="15"/>
      <c r="GV1282" s="15"/>
      <c r="GW1282" s="15"/>
      <c r="GX1282" s="15"/>
      <c r="GY1282" s="15"/>
      <c r="GZ1282" s="15"/>
      <c r="HA1282" s="15"/>
      <c r="HB1282" s="15"/>
      <c r="HC1282" s="15"/>
      <c r="HD1282" s="15"/>
      <c r="HE1282" s="15"/>
      <c r="HF1282" s="15"/>
      <c r="HG1282" s="15"/>
      <c r="HH1282" s="15"/>
      <c r="HI1282" s="15"/>
      <c r="HJ1282" s="15"/>
      <c r="HK1282" s="15"/>
      <c r="HL1282" s="15"/>
      <c r="HM1282" s="15"/>
      <c r="HN1282" s="15"/>
      <c r="HO1282" s="15"/>
      <c r="HP1282" s="15"/>
      <c r="HQ1282" s="15"/>
      <c r="HR1282" s="15"/>
      <c r="HS1282" s="15"/>
      <c r="HT1282" s="15"/>
      <c r="HU1282" s="15"/>
      <c r="HV1282" s="15"/>
      <c r="HW1282" s="15"/>
      <c r="HX1282" s="15"/>
      <c r="HY1282" s="15"/>
      <c r="HZ1282" s="15"/>
      <c r="IA1282" s="15">
        <v>404.94943522957379</v>
      </c>
      <c r="IB1282" s="15">
        <f t="shared" si="2894"/>
        <v>48.210674150930799</v>
      </c>
    </row>
    <row r="1283" spans="2:236" x14ac:dyDescent="0.25">
      <c r="B1283" s="15">
        <f t="shared" si="2900"/>
        <v>54</v>
      </c>
      <c r="C1283" s="36"/>
      <c r="D1283" s="15"/>
      <c r="E1283" s="15"/>
      <c r="F1283" s="15"/>
      <c r="G1283" s="15"/>
      <c r="H1283" s="15"/>
      <c r="I1283" s="15"/>
      <c r="J1283" s="15"/>
      <c r="K1283" s="15"/>
      <c r="L1283" s="15"/>
      <c r="M1283" s="15"/>
      <c r="N1283" s="15"/>
      <c r="O1283" s="15"/>
      <c r="P1283" s="15"/>
      <c r="Q1283" s="15"/>
      <c r="R1283" s="15"/>
      <c r="S1283" s="15"/>
      <c r="T1283" s="15"/>
      <c r="U1283" s="15"/>
      <c r="V1283" s="15"/>
      <c r="W1283" s="15"/>
      <c r="X1283" s="15"/>
      <c r="Y1283" s="15"/>
      <c r="Z1283" s="15"/>
      <c r="AA1283" s="15"/>
      <c r="AB1283" s="15"/>
      <c r="AC1283" s="15"/>
      <c r="AD1283" s="15"/>
      <c r="AE1283" s="15"/>
      <c r="AF1283" s="15"/>
      <c r="AG1283" s="15"/>
      <c r="AH1283" s="15"/>
      <c r="AI1283" s="15"/>
      <c r="AJ1283" s="15"/>
      <c r="AK1283" s="15"/>
      <c r="AL1283" s="15"/>
      <c r="AM1283" s="15"/>
      <c r="AN1283" s="15"/>
      <c r="AO1283" s="15"/>
      <c r="AP1283" s="15"/>
      <c r="AQ1283" s="15"/>
      <c r="AR1283" s="15"/>
      <c r="AS1283" s="15"/>
      <c r="AT1283" s="15"/>
      <c r="AU1283" s="15"/>
      <c r="AV1283" s="15"/>
      <c r="AW1283" s="15"/>
      <c r="AX1283" s="15"/>
      <c r="AY1283" s="15"/>
      <c r="AZ1283" s="15"/>
      <c r="BA1283" s="15"/>
      <c r="BB1283" s="15"/>
      <c r="BC1283" s="15"/>
      <c r="BD1283" s="15"/>
      <c r="BE1283" s="35">
        <f t="shared" ref="BE1283:CJ1283" si="3131">(BE1117-BD1117)*$IA1283</f>
        <v>5.6241364682234316</v>
      </c>
      <c r="BF1283" s="35">
        <f t="shared" si="3131"/>
        <v>6.3533252581318349</v>
      </c>
      <c r="BG1283" s="35">
        <f t="shared" si="3131"/>
        <v>6.4825855664379457</v>
      </c>
      <c r="BH1283" s="35">
        <f t="shared" si="3131"/>
        <v>6.5233257621789269</v>
      </c>
      <c r="BI1283" s="35">
        <f t="shared" si="3131"/>
        <v>6.4852752826186197</v>
      </c>
      <c r="BJ1283" s="35">
        <f t="shared" si="3131"/>
        <v>6.4695281973815506</v>
      </c>
      <c r="BK1283" s="35">
        <f t="shared" si="3131"/>
        <v>6.4282535061902895</v>
      </c>
      <c r="BL1283" s="35">
        <f t="shared" si="3131"/>
        <v>6.5854523188431511</v>
      </c>
      <c r="BM1283" s="35">
        <f t="shared" si="3131"/>
        <v>6.5148033860242425</v>
      </c>
      <c r="BN1283" s="35">
        <f t="shared" si="3131"/>
        <v>6.4403460712812075</v>
      </c>
      <c r="BO1283" s="35">
        <f t="shared" si="3131"/>
        <v>5.9502863118988367</v>
      </c>
      <c r="BP1283" s="35">
        <f t="shared" si="3131"/>
        <v>5.8689539882803627</v>
      </c>
      <c r="BQ1283" s="35">
        <f t="shared" si="3131"/>
        <v>5.8147635408540239</v>
      </c>
      <c r="BR1283" s="35">
        <f t="shared" si="3131"/>
        <v>5.9946864847237675</v>
      </c>
      <c r="BS1283" s="35">
        <f t="shared" si="3131"/>
        <v>5.9249153668908674</v>
      </c>
      <c r="BT1283" s="35">
        <f t="shared" si="3131"/>
        <v>5.8477991074292603</v>
      </c>
      <c r="BU1283" s="35">
        <f t="shared" si="3131"/>
        <v>5.764102149591432</v>
      </c>
      <c r="BV1283" s="35">
        <f t="shared" si="3131"/>
        <v>5.6869661325538861</v>
      </c>
      <c r="BW1283" s="35">
        <f t="shared" si="3131"/>
        <v>5.5932177956849136</v>
      </c>
      <c r="BX1283" s="35">
        <f t="shared" si="3131"/>
        <v>5.6519967436367917</v>
      </c>
      <c r="BY1283" s="35">
        <f t="shared" si="3131"/>
        <v>5.5627414277402982</v>
      </c>
      <c r="BZ1283" s="35">
        <f t="shared" si="3131"/>
        <v>5.4855440261623851</v>
      </c>
      <c r="CA1283" s="35">
        <f t="shared" si="3131"/>
        <v>5.0631789115641919</v>
      </c>
      <c r="CB1283" s="35">
        <f t="shared" si="3131"/>
        <v>5.0055441314759941</v>
      </c>
      <c r="CC1283" s="35">
        <f t="shared" si="3131"/>
        <v>4.9484958692407064</v>
      </c>
      <c r="CD1283" s="35">
        <f t="shared" si="3131"/>
        <v>5.1047315237320765</v>
      </c>
      <c r="CE1283" s="35">
        <f t="shared" si="3131"/>
        <v>5.0373751268499678</v>
      </c>
      <c r="CF1283" s="35">
        <f t="shared" si="3131"/>
        <v>4.9682654013271028</v>
      </c>
      <c r="CG1283" s="35">
        <f t="shared" si="3131"/>
        <v>4.9010106352190936</v>
      </c>
      <c r="CH1283" s="35">
        <f t="shared" si="3131"/>
        <v>4.8275660774280755</v>
      </c>
      <c r="CI1283" s="35">
        <f t="shared" si="3131"/>
        <v>4.7724021125503615</v>
      </c>
      <c r="CJ1283" s="35">
        <f t="shared" si="3131"/>
        <v>4.8672121853638819</v>
      </c>
      <c r="CK1283" s="35">
        <f t="shared" ref="CK1283:DP1283" si="3132">(CK1117-CJ1117)*$IA1283</f>
        <v>4.8535476199991807</v>
      </c>
      <c r="CL1283" s="35">
        <f t="shared" si="3132"/>
        <v>4.8156109211146605</v>
      </c>
      <c r="CM1283" s="35">
        <f t="shared" si="3132"/>
        <v>4.4379463505270191</v>
      </c>
      <c r="CN1283" s="35">
        <f t="shared" si="3132"/>
        <v>4.3814013655804791</v>
      </c>
      <c r="CO1283" s="35">
        <f t="shared" si="3132"/>
        <v>4.3123478427459156</v>
      </c>
      <c r="CP1283" s="35">
        <f t="shared" si="3132"/>
        <v>4.4211467394457955</v>
      </c>
      <c r="CQ1283" s="35">
        <f t="shared" si="3132"/>
        <v>4.3163987949130798</v>
      </c>
      <c r="CR1283" s="35">
        <f t="shared" si="3132"/>
        <v>4.2248792315498331</v>
      </c>
      <c r="CS1283" s="35">
        <f t="shared" si="3132"/>
        <v>4.0892843496865501</v>
      </c>
      <c r="CT1283" s="35">
        <f t="shared" si="3132"/>
        <v>3.9296911853264058</v>
      </c>
      <c r="CU1283" s="35">
        <f t="shared" si="3132"/>
        <v>3.8658136522064979</v>
      </c>
      <c r="CV1283" s="35">
        <f t="shared" si="3132"/>
        <v>3.9188348928308181</v>
      </c>
      <c r="CW1283" s="35">
        <f t="shared" si="3132"/>
        <v>3.9058900116647317</v>
      </c>
      <c r="CX1283" s="35">
        <f t="shared" si="3132"/>
        <v>3.7978656587990258</v>
      </c>
      <c r="CY1283" s="35">
        <f t="shared" si="3132"/>
        <v>3.4757068047964057</v>
      </c>
      <c r="CZ1283" s="35">
        <f t="shared" si="3132"/>
        <v>3.4213497726291506</v>
      </c>
      <c r="DA1283" s="35">
        <f t="shared" si="3132"/>
        <v>3.349466652307028</v>
      </c>
      <c r="DB1283" s="35">
        <f t="shared" si="3132"/>
        <v>3.4179969202711344</v>
      </c>
      <c r="DC1283" s="35">
        <f t="shared" si="3132"/>
        <v>3.3251036058286698</v>
      </c>
      <c r="DD1283" s="35">
        <f t="shared" si="3132"/>
        <v>3.2623073392506448</v>
      </c>
      <c r="DE1283" s="35">
        <f t="shared" si="3132"/>
        <v>3.1810162870707015</v>
      </c>
      <c r="DF1283" s="35">
        <f t="shared" si="3132"/>
        <v>3.1188901338204325</v>
      </c>
      <c r="DG1283" s="35">
        <f t="shared" si="3132"/>
        <v>3.0532335419956915</v>
      </c>
      <c r="DH1283" s="35">
        <f t="shared" si="3132"/>
        <v>3.072732551695823</v>
      </c>
      <c r="DI1283" s="35">
        <f t="shared" si="3132"/>
        <v>3.0068359004308416</v>
      </c>
      <c r="DJ1283" s="35">
        <f t="shared" si="3132"/>
        <v>2.9369139574529055</v>
      </c>
      <c r="DK1283" s="35">
        <f t="shared" si="3132"/>
        <v>2.6869704431852171</v>
      </c>
      <c r="DL1283" s="35">
        <f t="shared" si="3132"/>
        <v>2.6271719126477557</v>
      </c>
      <c r="DM1283" s="35">
        <f t="shared" si="3132"/>
        <v>2.5717831536073508</v>
      </c>
      <c r="DN1283" s="35">
        <f t="shared" si="3132"/>
        <v>2.6247917792780271</v>
      </c>
      <c r="DO1283" s="35">
        <f t="shared" si="3132"/>
        <v>2.5826842851355183</v>
      </c>
      <c r="DP1283" s="35">
        <f t="shared" si="3132"/>
        <v>2.5457014300000034</v>
      </c>
      <c r="DQ1283" s="35">
        <f t="shared" ref="DQ1283:EV1283" si="3133">(DQ1117-DP1117)*$IA1283</f>
        <v>2.4948170579531594</v>
      </c>
      <c r="DR1283" s="35">
        <f t="shared" si="3133"/>
        <v>2.4417162397615892</v>
      </c>
      <c r="DS1283" s="35">
        <f t="shared" si="3133"/>
        <v>2.3779457633456929</v>
      </c>
      <c r="DT1283" s="35">
        <f t="shared" si="3133"/>
        <v>2.3868492785718218</v>
      </c>
      <c r="DU1283" s="35">
        <f t="shared" si="3133"/>
        <v>2.3281142291546582</v>
      </c>
      <c r="DV1283" s="35">
        <f t="shared" si="3133"/>
        <v>2.2760616590965905</v>
      </c>
      <c r="DW1283" s="35">
        <f t="shared" si="3133"/>
        <v>2.0793833360581893</v>
      </c>
      <c r="DX1283" s="35">
        <f t="shared" si="3133"/>
        <v>2.0280458944977102</v>
      </c>
      <c r="DY1283" s="35">
        <f t="shared" si="3133"/>
        <v>1.9834627543458656</v>
      </c>
      <c r="DZ1283" s="35">
        <f t="shared" si="3133"/>
        <v>2.0251156348620398</v>
      </c>
      <c r="EA1283" s="35">
        <f t="shared" si="3133"/>
        <v>1.9899682983351441</v>
      </c>
      <c r="EB1283" s="35">
        <f t="shared" si="3133"/>
        <v>1.9514289789109305</v>
      </c>
      <c r="EC1283" s="35">
        <f t="shared" si="3133"/>
        <v>1.9096784370796343</v>
      </c>
      <c r="ED1283" s="35">
        <f t="shared" si="3133"/>
        <v>1.8711363843215942</v>
      </c>
      <c r="EE1283" s="35">
        <f t="shared" si="3133"/>
        <v>1.8285898829153824</v>
      </c>
      <c r="EF1283" s="35">
        <f t="shared" si="3133"/>
        <v>1.8411063773617342</v>
      </c>
      <c r="EG1283" s="35">
        <f t="shared" si="3133"/>
        <v>1.7962515449386851</v>
      </c>
      <c r="EH1283" s="35">
        <f t="shared" si="3133"/>
        <v>1.7566700018426149</v>
      </c>
      <c r="EI1283" s="35">
        <f t="shared" si="3133"/>
        <v>1.6031989729011582</v>
      </c>
      <c r="EJ1283" s="35">
        <f t="shared" si="3133"/>
        <v>1.5698704847423393</v>
      </c>
      <c r="EK1283" s="35">
        <f t="shared" si="3133"/>
        <v>1.5394058536510606</v>
      </c>
      <c r="EL1283" s="35">
        <f t="shared" si="3133"/>
        <v>1.5749299411600768</v>
      </c>
      <c r="EM1283" s="35">
        <f t="shared" si="3133"/>
        <v>1.5449456776435981</v>
      </c>
      <c r="EN1283" s="35">
        <f t="shared" si="3133"/>
        <v>1.5124189606273863</v>
      </c>
      <c r="EO1283" s="35">
        <f t="shared" si="3133"/>
        <v>1.475690285985519</v>
      </c>
      <c r="EP1283" s="35">
        <f t="shared" si="3133"/>
        <v>1.444742202849683</v>
      </c>
      <c r="EQ1283" s="35">
        <f t="shared" si="3133"/>
        <v>1.4181045188247221</v>
      </c>
      <c r="ER1283" s="35">
        <f t="shared" si="3133"/>
        <v>1.4323953188946323</v>
      </c>
      <c r="ES1283" s="35">
        <f t="shared" si="3133"/>
        <v>1.4006910772715462</v>
      </c>
      <c r="ET1283" s="35">
        <f t="shared" si="3133"/>
        <v>1.3721258585696412</v>
      </c>
      <c r="EU1283" s="35">
        <f t="shared" si="3133"/>
        <v>1.2575899756549809</v>
      </c>
      <c r="EV1283" s="35">
        <f t="shared" si="3133"/>
        <v>1.2370289097368534</v>
      </c>
      <c r="EW1283" s="35">
        <f t="shared" ref="EW1283:FF1283" si="3134">(EW1117-EV1117)*$IA1283</f>
        <v>1.2078737644374826</v>
      </c>
      <c r="EX1283" s="35">
        <f t="shared" si="3134"/>
        <v>1.2306061038534299</v>
      </c>
      <c r="EY1283" s="35">
        <f t="shared" si="3134"/>
        <v>1.2002911773646552</v>
      </c>
      <c r="EZ1283" s="35">
        <f t="shared" si="3134"/>
        <v>1.1752624475420888</v>
      </c>
      <c r="FA1283" s="35">
        <f t="shared" si="3134"/>
        <v>1.1471724110846033</v>
      </c>
      <c r="FB1283" s="35">
        <f t="shared" si="3134"/>
        <v>1.1217872808528608</v>
      </c>
      <c r="FC1283" s="35">
        <f t="shared" si="3134"/>
        <v>1.1014035117805214</v>
      </c>
      <c r="FD1283" s="35">
        <f t="shared" si="3134"/>
        <v>1.1108781006208954</v>
      </c>
      <c r="FE1283" s="35">
        <f t="shared" si="3134"/>
        <v>1.0894438849649373</v>
      </c>
      <c r="FF1283" s="35">
        <f t="shared" si="3134"/>
        <v>1.0656118255744627</v>
      </c>
      <c r="FG1283" s="35"/>
      <c r="FH1283" s="35"/>
      <c r="FI1283" s="35"/>
      <c r="FJ1283" s="35"/>
      <c r="FK1283" s="35"/>
      <c r="FL1283" s="35"/>
      <c r="FM1283" s="35"/>
      <c r="FN1283" s="35"/>
      <c r="FO1283" s="35"/>
      <c r="FP1283" s="35"/>
      <c r="FQ1283" s="35"/>
      <c r="FR1283" s="35"/>
      <c r="FS1283" s="35"/>
      <c r="FT1283" s="15"/>
      <c r="FU1283" s="15"/>
      <c r="FV1283" s="15"/>
      <c r="FW1283" s="15"/>
      <c r="FX1283" s="15"/>
      <c r="FY1283" s="15"/>
      <c r="FZ1283" s="15"/>
      <c r="GA1283" s="15"/>
      <c r="GB1283" s="15"/>
      <c r="GC1283" s="15"/>
      <c r="GD1283" s="15"/>
      <c r="GE1283" s="15"/>
      <c r="GF1283" s="15"/>
      <c r="GG1283" s="15"/>
      <c r="GH1283" s="15"/>
      <c r="GI1283" s="15"/>
      <c r="GJ1283" s="15"/>
      <c r="GK1283" s="15"/>
      <c r="GL1283" s="15"/>
      <c r="GM1283" s="15"/>
      <c r="GN1283" s="15"/>
      <c r="GO1283" s="15"/>
      <c r="GP1283" s="15"/>
      <c r="GQ1283" s="15"/>
      <c r="GR1283" s="15"/>
      <c r="GS1283" s="15"/>
      <c r="GT1283" s="15"/>
      <c r="GU1283" s="15"/>
      <c r="GV1283" s="15"/>
      <c r="GW1283" s="15"/>
      <c r="GX1283" s="15"/>
      <c r="GY1283" s="15"/>
      <c r="GZ1283" s="15"/>
      <c r="HA1283" s="15"/>
      <c r="HB1283" s="15"/>
      <c r="HC1283" s="15"/>
      <c r="HD1283" s="15"/>
      <c r="HE1283" s="15"/>
      <c r="HF1283" s="15"/>
      <c r="HG1283" s="15"/>
      <c r="HH1283" s="15"/>
      <c r="HI1283" s="15"/>
      <c r="HJ1283" s="15"/>
      <c r="HK1283" s="15"/>
      <c r="HL1283" s="15"/>
      <c r="HM1283" s="15"/>
      <c r="HN1283" s="15"/>
      <c r="HO1283" s="15"/>
      <c r="HP1283" s="15"/>
      <c r="HQ1283" s="15"/>
      <c r="HR1283" s="15"/>
      <c r="HS1283" s="15"/>
      <c r="HT1283" s="15"/>
      <c r="HU1283" s="15"/>
      <c r="HV1283" s="15"/>
      <c r="HW1283" s="15"/>
      <c r="HX1283" s="15"/>
      <c r="HY1283" s="15"/>
      <c r="HZ1283" s="15"/>
      <c r="IA1283" s="15">
        <v>415.76919770955186</v>
      </c>
      <c r="IB1283" s="15">
        <f t="shared" si="2894"/>
        <v>50.489285454306867</v>
      </c>
    </row>
    <row r="1284" spans="2:236" x14ac:dyDescent="0.25">
      <c r="B1284" s="15">
        <f t="shared" si="2900"/>
        <v>55</v>
      </c>
      <c r="C1284" s="36"/>
      <c r="D1284" s="15"/>
      <c r="E1284" s="15"/>
      <c r="F1284" s="15"/>
      <c r="G1284" s="15"/>
      <c r="H1284" s="15"/>
      <c r="I1284" s="15"/>
      <c r="J1284" s="15"/>
      <c r="K1284" s="15"/>
      <c r="L1284" s="15"/>
      <c r="M1284" s="15"/>
      <c r="N1284" s="15"/>
      <c r="O1284" s="15"/>
      <c r="P1284" s="15"/>
      <c r="Q1284" s="15"/>
      <c r="R1284" s="15"/>
      <c r="S1284" s="15"/>
      <c r="T1284" s="15"/>
      <c r="U1284" s="15"/>
      <c r="V1284" s="15"/>
      <c r="W1284" s="15"/>
      <c r="X1284" s="15"/>
      <c r="Y1284" s="15"/>
      <c r="Z1284" s="15"/>
      <c r="AA1284" s="15"/>
      <c r="AB1284" s="15"/>
      <c r="AC1284" s="15"/>
      <c r="AD1284" s="15"/>
      <c r="AE1284" s="15"/>
      <c r="AF1284" s="15"/>
      <c r="AG1284" s="15"/>
      <c r="AH1284" s="15"/>
      <c r="AI1284" s="15"/>
      <c r="AJ1284" s="15"/>
      <c r="AK1284" s="15"/>
      <c r="AL1284" s="15"/>
      <c r="AM1284" s="15"/>
      <c r="AN1284" s="15"/>
      <c r="AO1284" s="15"/>
      <c r="AP1284" s="15"/>
      <c r="AQ1284" s="15"/>
      <c r="AR1284" s="15"/>
      <c r="AS1284" s="15"/>
      <c r="AT1284" s="15"/>
      <c r="AU1284" s="15"/>
      <c r="AV1284" s="15"/>
      <c r="AW1284" s="15"/>
      <c r="AX1284" s="15"/>
      <c r="AY1284" s="15"/>
      <c r="AZ1284" s="15"/>
      <c r="BA1284" s="15"/>
      <c r="BB1284" s="15"/>
      <c r="BC1284" s="15"/>
      <c r="BD1284" s="15"/>
      <c r="BE1284" s="15"/>
      <c r="BF1284" s="35">
        <f t="shared" ref="BF1284:CK1284" si="3135">(BF1118-BE1118)*$IA1284</f>
        <v>5.9271660807539774</v>
      </c>
      <c r="BG1284" s="35">
        <f t="shared" si="3135"/>
        <v>6.3969773111167365</v>
      </c>
      <c r="BH1284" s="35">
        <f t="shared" si="3135"/>
        <v>6.5185835812111632</v>
      </c>
      <c r="BI1284" s="35">
        <f t="shared" si="3135"/>
        <v>6.5201060423076447</v>
      </c>
      <c r="BJ1284" s="35">
        <f t="shared" si="3135"/>
        <v>6.5280323757987704</v>
      </c>
      <c r="BK1284" s="35">
        <f t="shared" si="3135"/>
        <v>6.5022987313765324</v>
      </c>
      <c r="BL1284" s="35">
        <f t="shared" si="3135"/>
        <v>6.6731325101415466</v>
      </c>
      <c r="BM1284" s="35">
        <f t="shared" si="3135"/>
        <v>6.6104665662442015</v>
      </c>
      <c r="BN1284" s="35">
        <f t="shared" si="3135"/>
        <v>6.5418852876588227</v>
      </c>
      <c r="BO1284" s="35">
        <f t="shared" si="3135"/>
        <v>6.0493088975259566</v>
      </c>
      <c r="BP1284" s="35">
        <f t="shared" si="3135"/>
        <v>5.9708680990519269</v>
      </c>
      <c r="BQ1284" s="35">
        <f t="shared" si="3135"/>
        <v>5.9192937766593623</v>
      </c>
      <c r="BR1284" s="35">
        <f t="shared" si="3135"/>
        <v>6.1056124664063782</v>
      </c>
      <c r="BS1284" s="35">
        <f t="shared" si="3135"/>
        <v>6.0372805704735519</v>
      </c>
      <c r="BT1284" s="35">
        <f t="shared" si="3135"/>
        <v>5.9610730136306467</v>
      </c>
      <c r="BU1284" s="35">
        <f t="shared" si="3135"/>
        <v>5.8778304651672553</v>
      </c>
      <c r="BV1284" s="35">
        <f t="shared" si="3135"/>
        <v>5.8010061471922194</v>
      </c>
      <c r="BW1284" s="35">
        <f t="shared" si="3135"/>
        <v>5.7070039821176577</v>
      </c>
      <c r="BX1284" s="35">
        <f t="shared" si="3135"/>
        <v>5.7684742471108796</v>
      </c>
      <c r="BY1284" s="35">
        <f t="shared" si="3135"/>
        <v>5.6787277267681064</v>
      </c>
      <c r="BZ1284" s="35">
        <f t="shared" si="3135"/>
        <v>5.6011408578578123</v>
      </c>
      <c r="CA1284" s="35">
        <f t="shared" si="3135"/>
        <v>5.1709046214085692</v>
      </c>
      <c r="CB1284" s="35">
        <f t="shared" si="3135"/>
        <v>5.1129766964349974</v>
      </c>
      <c r="CC1284" s="35">
        <f t="shared" si="3135"/>
        <v>5.0555615394313653</v>
      </c>
      <c r="CD1284" s="35">
        <f t="shared" si="3135"/>
        <v>5.2160081031300889</v>
      </c>
      <c r="CE1284" s="35">
        <f t="shared" si="3135"/>
        <v>5.147955987730839</v>
      </c>
      <c r="CF1284" s="35">
        <f t="shared" si="3135"/>
        <v>5.0780445420404074</v>
      </c>
      <c r="CG1284" s="35">
        <f t="shared" si="3135"/>
        <v>5.0099680789323502</v>
      </c>
      <c r="CH1284" s="35">
        <f t="shared" si="3135"/>
        <v>4.9355082812429742</v>
      </c>
      <c r="CI1284" s="35">
        <f t="shared" si="3135"/>
        <v>4.8796885789207058</v>
      </c>
      <c r="CJ1284" s="35">
        <f t="shared" si="3135"/>
        <v>4.9771924268257237</v>
      </c>
      <c r="CK1284" s="35">
        <f t="shared" si="3135"/>
        <v>4.9637567761305021</v>
      </c>
      <c r="CL1284" s="35">
        <f t="shared" ref="CL1284:DQ1284" si="3136">(CL1118-CK1118)*$IA1284</f>
        <v>4.925468674314267</v>
      </c>
      <c r="CM1284" s="35">
        <f t="shared" si="3136"/>
        <v>4.5396319149980302</v>
      </c>
      <c r="CN1284" s="35">
        <f t="shared" si="3136"/>
        <v>4.4822039910058953</v>
      </c>
      <c r="CO1284" s="35">
        <f t="shared" si="3136"/>
        <v>4.411950371181808</v>
      </c>
      <c r="CP1284" s="35">
        <f t="shared" si="3136"/>
        <v>4.5236469876100989</v>
      </c>
      <c r="CQ1284" s="35">
        <f t="shared" si="3136"/>
        <v>4.4168335422324647</v>
      </c>
      <c r="CR1284" s="35">
        <f t="shared" si="3136"/>
        <v>4.3235248765704197</v>
      </c>
      <c r="CS1284" s="35">
        <f t="shared" si="3136"/>
        <v>4.1850794625708261</v>
      </c>
      <c r="CT1284" s="35">
        <f t="shared" si="3136"/>
        <v>4.0220370155898451</v>
      </c>
      <c r="CU1284" s="35">
        <f t="shared" si="3136"/>
        <v>3.9569312226317068</v>
      </c>
      <c r="CV1284" s="35">
        <f t="shared" si="3136"/>
        <v>4.0114707750151455</v>
      </c>
      <c r="CW1284" s="35">
        <f t="shared" si="3136"/>
        <v>3.9984810839844966</v>
      </c>
      <c r="CX1284" s="35">
        <f t="shared" si="3136"/>
        <v>3.8881417012665205</v>
      </c>
      <c r="CY1284" s="35">
        <f t="shared" si="3136"/>
        <v>3.5585386027756987</v>
      </c>
      <c r="CZ1284" s="35">
        <f t="shared" si="3136"/>
        <v>3.5030861741427763</v>
      </c>
      <c r="DA1284" s="35">
        <f t="shared" si="3136"/>
        <v>3.4296752652269729</v>
      </c>
      <c r="DB1284" s="35">
        <f t="shared" si="3136"/>
        <v>3.5000355154329013</v>
      </c>
      <c r="DC1284" s="35">
        <f t="shared" si="3136"/>
        <v>3.4050920767276778</v>
      </c>
      <c r="DD1284" s="35">
        <f t="shared" si="3136"/>
        <v>3.3409556772517983</v>
      </c>
      <c r="DE1284" s="35">
        <f t="shared" si="3136"/>
        <v>3.257865988558232</v>
      </c>
      <c r="DF1284" s="35">
        <f t="shared" si="3136"/>
        <v>3.1943921512795668</v>
      </c>
      <c r="DG1284" s="35">
        <f t="shared" si="3136"/>
        <v>3.127291827554993</v>
      </c>
      <c r="DH1284" s="35">
        <f t="shared" si="3136"/>
        <v>3.1474072344329671</v>
      </c>
      <c r="DI1284" s="35">
        <f t="shared" si="3136"/>
        <v>3.0800465819538441</v>
      </c>
      <c r="DJ1284" s="35">
        <f t="shared" si="3136"/>
        <v>3.008552698747347</v>
      </c>
      <c r="DK1284" s="35">
        <f t="shared" si="3136"/>
        <v>2.7526266214090724</v>
      </c>
      <c r="DL1284" s="35">
        <f t="shared" si="3136"/>
        <v>2.6914735958102853</v>
      </c>
      <c r="DM1284" s="35">
        <f t="shared" si="3136"/>
        <v>2.6348307836818443</v>
      </c>
      <c r="DN1284" s="35">
        <f t="shared" si="3136"/>
        <v>2.6892410299454093</v>
      </c>
      <c r="DO1284" s="35">
        <f t="shared" si="3136"/>
        <v>2.6461987734383565</v>
      </c>
      <c r="DP1284" s="35">
        <f t="shared" si="3136"/>
        <v>2.6084020381934292</v>
      </c>
      <c r="DQ1284" s="35">
        <f t="shared" si="3136"/>
        <v>2.5563560193423394</v>
      </c>
      <c r="DR1284" s="35">
        <f t="shared" ref="DR1284:EW1284" si="3137">(DR1118-DQ1118)*$IA1284</f>
        <v>2.5020329480566694</v>
      </c>
      <c r="DS1284" s="35">
        <f t="shared" si="3137"/>
        <v>2.4367703377766916</v>
      </c>
      <c r="DT1284" s="35">
        <f t="shared" si="3137"/>
        <v>2.445976093651316</v>
      </c>
      <c r="DU1284" s="35">
        <f t="shared" si="3137"/>
        <v>2.385864707285954</v>
      </c>
      <c r="DV1284" s="35">
        <f t="shared" si="3137"/>
        <v>2.3325960146888827</v>
      </c>
      <c r="DW1284" s="35">
        <f t="shared" si="3137"/>
        <v>2.1310982735975963</v>
      </c>
      <c r="DX1284" s="35">
        <f t="shared" si="3137"/>
        <v>2.0785455235670467</v>
      </c>
      <c r="DY1284" s="35">
        <f t="shared" si="3137"/>
        <v>2.0329109418876095</v>
      </c>
      <c r="DZ1284" s="35">
        <f t="shared" si="3137"/>
        <v>2.0756615399644822</v>
      </c>
      <c r="EA1284" s="35">
        <f t="shared" si="3137"/>
        <v>2.0396947204678955</v>
      </c>
      <c r="EB1284" s="35">
        <f t="shared" si="3137"/>
        <v>2.000247926922424</v>
      </c>
      <c r="EC1284" s="35">
        <f t="shared" si="3137"/>
        <v>1.9575061959212934</v>
      </c>
      <c r="ED1284" s="35">
        <f t="shared" si="3137"/>
        <v>1.9180500211062952</v>
      </c>
      <c r="EE1284" s="35">
        <f t="shared" si="3137"/>
        <v>1.8744857693889267</v>
      </c>
      <c r="EF1284" s="35">
        <f t="shared" si="3137"/>
        <v>1.8873651376073259</v>
      </c>
      <c r="EG1284" s="35">
        <f t="shared" si="3137"/>
        <v>1.8414302672644363</v>
      </c>
      <c r="EH1284" s="35">
        <f t="shared" si="3137"/>
        <v>1.800898182903689</v>
      </c>
      <c r="EI1284" s="35">
        <f t="shared" si="3137"/>
        <v>1.6436026527806686</v>
      </c>
      <c r="EJ1284" s="35">
        <f t="shared" si="3137"/>
        <v>1.6094713545037322</v>
      </c>
      <c r="EK1284" s="35">
        <f t="shared" si="3137"/>
        <v>1.5782739655942393</v>
      </c>
      <c r="EL1284" s="35">
        <f t="shared" si="3137"/>
        <v>1.6147313372454422</v>
      </c>
      <c r="EM1284" s="35">
        <f t="shared" si="3137"/>
        <v>1.584024794476399</v>
      </c>
      <c r="EN1284" s="35">
        <f t="shared" si="3137"/>
        <v>1.5507094460693021</v>
      </c>
      <c r="EO1284" s="35">
        <f t="shared" si="3137"/>
        <v>1.5130835679767483</v>
      </c>
      <c r="EP1284" s="35">
        <f t="shared" si="3137"/>
        <v>1.4813826631946929</v>
      </c>
      <c r="EQ1284" s="35">
        <f t="shared" si="3137"/>
        <v>1.4540997080000162</v>
      </c>
      <c r="ER1284" s="35">
        <f t="shared" si="3137"/>
        <v>1.4687836271631529</v>
      </c>
      <c r="ES1284" s="35">
        <f t="shared" si="3137"/>
        <v>1.4363034584624541</v>
      </c>
      <c r="ET1284" s="35">
        <f t="shared" si="3137"/>
        <v>1.407040371165009</v>
      </c>
      <c r="EU1284" s="35">
        <f t="shared" si="3137"/>
        <v>1.2896151618625924</v>
      </c>
      <c r="EV1284" s="35">
        <f t="shared" si="3137"/>
        <v>1.2685543116527422</v>
      </c>
      <c r="EW1284" s="35">
        <f t="shared" si="3137"/>
        <v>1.2386790282693958</v>
      </c>
      <c r="EX1284" s="35">
        <f t="shared" ref="EX1284:FF1284" si="3138">(EX1118-EW1118)*$IA1284</f>
        <v>1.2620143033741855</v>
      </c>
      <c r="EY1284" s="35">
        <f t="shared" si="3138"/>
        <v>1.2309481508086257</v>
      </c>
      <c r="EZ1284" s="35">
        <f t="shared" si="3138"/>
        <v>1.2053017970250943</v>
      </c>
      <c r="FA1284" s="35">
        <f t="shared" si="3138"/>
        <v>1.1765145583085055</v>
      </c>
      <c r="FB1284" s="35">
        <f t="shared" si="3138"/>
        <v>1.1505000963309389</v>
      </c>
      <c r="FC1284" s="35">
        <f t="shared" si="3138"/>
        <v>1.1296138963696261</v>
      </c>
      <c r="FD1284" s="35">
        <f t="shared" si="3138"/>
        <v>1.1393505246094351</v>
      </c>
      <c r="FE1284" s="35">
        <f t="shared" si="3138"/>
        <v>1.1173858315185561</v>
      </c>
      <c r="FF1284" s="35">
        <f t="shared" si="3138"/>
        <v>1.092960740681123</v>
      </c>
      <c r="FG1284" s="35"/>
      <c r="FH1284" s="35"/>
      <c r="FI1284" s="35"/>
      <c r="FJ1284" s="35"/>
      <c r="FK1284" s="35"/>
      <c r="FL1284" s="35"/>
      <c r="FM1284" s="35"/>
      <c r="FN1284" s="35"/>
      <c r="FO1284" s="35"/>
      <c r="FP1284" s="35"/>
      <c r="FQ1284" s="35"/>
      <c r="FR1284" s="35"/>
      <c r="FS1284" s="35"/>
      <c r="FT1284" s="35"/>
      <c r="FU1284" s="15"/>
      <c r="FV1284" s="15"/>
      <c r="FW1284" s="15"/>
      <c r="FX1284" s="15"/>
      <c r="FY1284" s="15"/>
      <c r="FZ1284" s="15"/>
      <c r="GA1284" s="15"/>
      <c r="GB1284" s="15"/>
      <c r="GC1284" s="15"/>
      <c r="GD1284" s="15"/>
      <c r="GE1284" s="15"/>
      <c r="GF1284" s="15"/>
      <c r="GG1284" s="15"/>
      <c r="GH1284" s="15"/>
      <c r="GI1284" s="15"/>
      <c r="GJ1284" s="15"/>
      <c r="GK1284" s="15"/>
      <c r="GL1284" s="15"/>
      <c r="GM1284" s="15"/>
      <c r="GN1284" s="15"/>
      <c r="GO1284" s="15"/>
      <c r="GP1284" s="15"/>
      <c r="GQ1284" s="15"/>
      <c r="GR1284" s="15"/>
      <c r="GS1284" s="15"/>
      <c r="GT1284" s="15"/>
      <c r="GU1284" s="15"/>
      <c r="GV1284" s="15"/>
      <c r="GW1284" s="15"/>
      <c r="GX1284" s="15"/>
      <c r="GY1284" s="15"/>
      <c r="GZ1284" s="15"/>
      <c r="HA1284" s="15"/>
      <c r="HB1284" s="15"/>
      <c r="HC1284" s="15"/>
      <c r="HD1284" s="15"/>
      <c r="HE1284" s="15"/>
      <c r="HF1284" s="15"/>
      <c r="HG1284" s="15"/>
      <c r="HH1284" s="15"/>
      <c r="HI1284" s="15"/>
      <c r="HJ1284" s="15"/>
      <c r="HK1284" s="15"/>
      <c r="HL1284" s="15"/>
      <c r="HM1284" s="15"/>
      <c r="HN1284" s="15"/>
      <c r="HO1284" s="15"/>
      <c r="HP1284" s="15"/>
      <c r="HQ1284" s="15"/>
      <c r="HR1284" s="15"/>
      <c r="HS1284" s="15"/>
      <c r="HT1284" s="15"/>
      <c r="HU1284" s="15"/>
      <c r="HV1284" s="15"/>
      <c r="HW1284" s="15"/>
      <c r="HX1284" s="15"/>
      <c r="HY1284" s="15"/>
      <c r="HZ1284" s="15"/>
      <c r="IA1284" s="15">
        <v>418.25669338000944</v>
      </c>
      <c r="IB1284" s="15">
        <f t="shared" si="2894"/>
        <v>51.811308786831546</v>
      </c>
    </row>
    <row r="1285" spans="2:236" x14ac:dyDescent="0.25">
      <c r="B1285" s="15">
        <f t="shared" si="2900"/>
        <v>56</v>
      </c>
      <c r="C1285" s="36"/>
      <c r="D1285" s="15"/>
      <c r="E1285" s="15"/>
      <c r="F1285" s="15"/>
      <c r="G1285" s="15"/>
      <c r="H1285" s="15"/>
      <c r="I1285" s="15"/>
      <c r="J1285" s="15"/>
      <c r="K1285" s="15"/>
      <c r="L1285" s="15"/>
      <c r="M1285" s="15"/>
      <c r="N1285" s="15"/>
      <c r="O1285" s="15"/>
      <c r="P1285" s="15"/>
      <c r="Q1285" s="15"/>
      <c r="R1285" s="15"/>
      <c r="S1285" s="15"/>
      <c r="T1285" s="15"/>
      <c r="U1285" s="15"/>
      <c r="V1285" s="15"/>
      <c r="W1285" s="15"/>
      <c r="X1285" s="15"/>
      <c r="Y1285" s="15"/>
      <c r="Z1285" s="15"/>
      <c r="AA1285" s="15"/>
      <c r="AB1285" s="15"/>
      <c r="AC1285" s="15"/>
      <c r="AD1285" s="15"/>
      <c r="AE1285" s="15"/>
      <c r="AF1285" s="15"/>
      <c r="AG1285" s="15"/>
      <c r="AH1285" s="15"/>
      <c r="AI1285" s="15"/>
      <c r="AJ1285" s="15"/>
      <c r="AK1285" s="15"/>
      <c r="AL1285" s="15"/>
      <c r="AM1285" s="15"/>
      <c r="AN1285" s="15"/>
      <c r="AO1285" s="15"/>
      <c r="AP1285" s="15"/>
      <c r="AQ1285" s="15"/>
      <c r="AR1285" s="15"/>
      <c r="AS1285" s="15"/>
      <c r="AT1285" s="15"/>
      <c r="AU1285" s="15"/>
      <c r="AV1285" s="15"/>
      <c r="AW1285" s="15"/>
      <c r="AX1285" s="15"/>
      <c r="AY1285" s="15"/>
      <c r="AZ1285" s="15"/>
      <c r="BA1285" s="15"/>
      <c r="BB1285" s="15"/>
      <c r="BC1285" s="15"/>
      <c r="BD1285" s="15"/>
      <c r="BE1285" s="15"/>
      <c r="BF1285" s="15"/>
      <c r="BG1285" s="35">
        <f t="shared" ref="BG1285:CL1285" si="3139">(BG1119-BF1119)*$IA1285</f>
        <v>5.8728981675626191</v>
      </c>
      <c r="BH1285" s="35">
        <f t="shared" si="3139"/>
        <v>6.3301193985567812</v>
      </c>
      <c r="BI1285" s="35">
        <f t="shared" si="3139"/>
        <v>6.4116599299128687</v>
      </c>
      <c r="BJ1285" s="35">
        <f t="shared" si="3139"/>
        <v>6.4586204933642382</v>
      </c>
      <c r="BK1285" s="35">
        <f t="shared" si="3139"/>
        <v>6.4566591084272487</v>
      </c>
      <c r="BL1285" s="35">
        <f t="shared" si="3139"/>
        <v>6.6425710889339156</v>
      </c>
      <c r="BM1285" s="35">
        <f t="shared" si="3139"/>
        <v>6.5918918512444797</v>
      </c>
      <c r="BN1285" s="35">
        <f t="shared" si="3139"/>
        <v>6.5323200224678724</v>
      </c>
      <c r="BO1285" s="35">
        <f t="shared" si="3139"/>
        <v>6.0468790151511111</v>
      </c>
      <c r="BP1285" s="35">
        <f t="shared" si="3139"/>
        <v>5.9735868426818737</v>
      </c>
      <c r="BQ1285" s="35">
        <f t="shared" si="3139"/>
        <v>5.9262017663624871</v>
      </c>
      <c r="BR1285" s="35">
        <f t="shared" si="3139"/>
        <v>6.1164263783531441</v>
      </c>
      <c r="BS1285" s="35">
        <f t="shared" si="3139"/>
        <v>6.0511191686175767</v>
      </c>
      <c r="BT1285" s="35">
        <f t="shared" si="3139"/>
        <v>5.9774403877209323</v>
      </c>
      <c r="BU1285" s="35">
        <f t="shared" si="3139"/>
        <v>5.8963144539036607</v>
      </c>
      <c r="BV1285" s="35">
        <f t="shared" si="3139"/>
        <v>5.8213040073530298</v>
      </c>
      <c r="BW1285" s="35">
        <f t="shared" si="3139"/>
        <v>5.7287831863485339</v>
      </c>
      <c r="BX1285" s="35">
        <f t="shared" si="3139"/>
        <v>5.7921425765940802</v>
      </c>
      <c r="BY1285" s="35">
        <f t="shared" si="3139"/>
        <v>5.7035110338225792</v>
      </c>
      <c r="BZ1285" s="35">
        <f t="shared" si="3139"/>
        <v>5.626921349725496</v>
      </c>
      <c r="CA1285" s="35">
        <f t="shared" si="3139"/>
        <v>5.1958271976781747</v>
      </c>
      <c r="CB1285" s="35">
        <f t="shared" si="3139"/>
        <v>5.1386337031837739</v>
      </c>
      <c r="CC1285" s="35">
        <f t="shared" si="3139"/>
        <v>5.0818585299906838</v>
      </c>
      <c r="CD1285" s="35">
        <f t="shared" si="3139"/>
        <v>5.2440354330401897</v>
      </c>
      <c r="CE1285" s="35">
        <f t="shared" si="3139"/>
        <v>5.1764481122144854</v>
      </c>
      <c r="CF1285" s="35">
        <f t="shared" si="3139"/>
        <v>5.1069165599172619</v>
      </c>
      <c r="CG1285" s="35">
        <f t="shared" si="3139"/>
        <v>5.0391633337338728</v>
      </c>
      <c r="CH1285" s="35">
        <f t="shared" si="3139"/>
        <v>4.9649282838246229</v>
      </c>
      <c r="CI1285" s="35">
        <f t="shared" si="3139"/>
        <v>4.9093906232275168</v>
      </c>
      <c r="CJ1285" s="35">
        <f t="shared" si="3139"/>
        <v>5.0080851072155061</v>
      </c>
      <c r="CK1285" s="35">
        <f t="shared" si="3139"/>
        <v>4.9951357616647343</v>
      </c>
      <c r="CL1285" s="35">
        <f t="shared" si="3139"/>
        <v>4.9571449919784767</v>
      </c>
      <c r="CM1285" s="35">
        <f t="shared" ref="CM1285:DR1285" si="3140">(CM1119-CL1119)*$IA1285</f>
        <v>4.5692951102214732</v>
      </c>
      <c r="CN1285" s="35">
        <f t="shared" si="3140"/>
        <v>4.5119271213911132</v>
      </c>
      <c r="CO1285" s="35">
        <f t="shared" si="3140"/>
        <v>4.4416168306732757</v>
      </c>
      <c r="CP1285" s="35">
        <f t="shared" si="3140"/>
        <v>4.5544690531930403</v>
      </c>
      <c r="CQ1285" s="35">
        <f t="shared" si="3140"/>
        <v>4.4473089031851751</v>
      </c>
      <c r="CR1285" s="35">
        <f t="shared" si="3140"/>
        <v>4.353713346768731</v>
      </c>
      <c r="CS1285" s="35">
        <f t="shared" si="3140"/>
        <v>4.2146316440985947</v>
      </c>
      <c r="CT1285" s="35">
        <f t="shared" si="3140"/>
        <v>4.0507406427788677</v>
      </c>
      <c r="CU1285" s="35">
        <f t="shared" si="3140"/>
        <v>3.9854554107299993</v>
      </c>
      <c r="CV1285" s="35">
        <f t="shared" si="3140"/>
        <v>4.0406685743341484</v>
      </c>
      <c r="CW1285" s="35">
        <f t="shared" si="3140"/>
        <v>4.0278567546746364</v>
      </c>
      <c r="CX1285" s="35">
        <f t="shared" si="3140"/>
        <v>3.9169628080559225</v>
      </c>
      <c r="CY1285" s="35">
        <f t="shared" si="3140"/>
        <v>3.5851388746063684</v>
      </c>
      <c r="CZ1285" s="35">
        <f t="shared" si="3140"/>
        <v>3.5294800996210287</v>
      </c>
      <c r="DA1285" s="35">
        <f t="shared" si="3140"/>
        <v>3.4557131419190492</v>
      </c>
      <c r="DB1285" s="35">
        <f t="shared" si="3140"/>
        <v>3.5268038350935131</v>
      </c>
      <c r="DC1285" s="35">
        <f t="shared" si="3140"/>
        <v>3.4313206077486864</v>
      </c>
      <c r="DD1285" s="35">
        <f t="shared" si="3140"/>
        <v>3.3668670528452922</v>
      </c>
      <c r="DE1285" s="35">
        <f t="shared" si="3140"/>
        <v>3.2833000124610305</v>
      </c>
      <c r="DF1285" s="35">
        <f t="shared" si="3140"/>
        <v>3.2194893801260069</v>
      </c>
      <c r="DG1285" s="35">
        <f t="shared" si="3140"/>
        <v>3.1520127192058784</v>
      </c>
      <c r="DH1285" s="35">
        <f t="shared" si="3140"/>
        <v>3.1724355588433313</v>
      </c>
      <c r="DI1285" s="35">
        <f t="shared" si="3140"/>
        <v>3.1046813834011995</v>
      </c>
      <c r="DJ1285" s="35">
        <f t="shared" si="3140"/>
        <v>3.0327505828295775</v>
      </c>
      <c r="DK1285" s="35">
        <f t="shared" si="3140"/>
        <v>2.7748840638101164</v>
      </c>
      <c r="DL1285" s="35">
        <f t="shared" si="3140"/>
        <v>2.7133467488969703</v>
      </c>
      <c r="DM1285" s="35">
        <f t="shared" si="3140"/>
        <v>2.6563485184386093</v>
      </c>
      <c r="DN1285" s="35">
        <f t="shared" si="3140"/>
        <v>2.7113084618572016</v>
      </c>
      <c r="DO1285" s="35">
        <f t="shared" si="3140"/>
        <v>2.6680152437318032</v>
      </c>
      <c r="DP1285" s="35">
        <f t="shared" si="3140"/>
        <v>2.6300054449686519</v>
      </c>
      <c r="DQ1285" s="35">
        <f t="shared" si="3140"/>
        <v>2.5776227704037118</v>
      </c>
      <c r="DR1285" s="35">
        <f t="shared" si="3140"/>
        <v>2.5229379525684239</v>
      </c>
      <c r="DS1285" s="35">
        <f t="shared" ref="DS1285:EX1285" si="3141">(DS1119-DR1119)*$IA1285</f>
        <v>2.4572156624838182</v>
      </c>
      <c r="DT1285" s="35">
        <f t="shared" si="3141"/>
        <v>2.4665830163227973</v>
      </c>
      <c r="DU1285" s="35">
        <f t="shared" si="3141"/>
        <v>2.4060460817051648</v>
      </c>
      <c r="DV1285" s="35">
        <f t="shared" si="3141"/>
        <v>2.3524039889348476</v>
      </c>
      <c r="DW1285" s="35">
        <f t="shared" si="3141"/>
        <v>2.1492628104980778</v>
      </c>
      <c r="DX1285" s="35">
        <f t="shared" si="3141"/>
        <v>2.0963252948961655</v>
      </c>
      <c r="DY1285" s="35">
        <f t="shared" si="3141"/>
        <v>2.0503606681183593</v>
      </c>
      <c r="DZ1285" s="35">
        <f t="shared" si="3141"/>
        <v>2.0935391165264754</v>
      </c>
      <c r="EA1285" s="35">
        <f t="shared" si="3141"/>
        <v>2.0573218217954494</v>
      </c>
      <c r="EB1285" s="35">
        <f t="shared" si="3141"/>
        <v>2.0175911458722497</v>
      </c>
      <c r="EC1285" s="35">
        <f t="shared" si="3141"/>
        <v>1.9745334799093022</v>
      </c>
      <c r="ED1285" s="35">
        <f t="shared" si="3141"/>
        <v>1.9347865607476962</v>
      </c>
      <c r="EE1285" s="35">
        <f t="shared" si="3141"/>
        <v>1.8908923950502416</v>
      </c>
      <c r="EF1285" s="35">
        <f t="shared" si="3141"/>
        <v>1.9039344210395999</v>
      </c>
      <c r="EG1285" s="35">
        <f t="shared" si="3141"/>
        <v>1.8576443975347077</v>
      </c>
      <c r="EH1285" s="35">
        <f t="shared" si="3141"/>
        <v>1.8168015092067067</v>
      </c>
      <c r="EI1285" s="35">
        <f t="shared" si="3141"/>
        <v>1.6581573694360094</v>
      </c>
      <c r="EJ1285" s="35">
        <f t="shared" si="3141"/>
        <v>1.6237618451801243</v>
      </c>
      <c r="EK1285" s="35">
        <f t="shared" si="3141"/>
        <v>1.5923240291636271</v>
      </c>
      <c r="EL1285" s="35">
        <f t="shared" si="3141"/>
        <v>1.6291431412154018</v>
      </c>
      <c r="EM1285" s="35">
        <f t="shared" si="3141"/>
        <v>1.5981988285364135</v>
      </c>
      <c r="EN1285" s="35">
        <f t="shared" si="3141"/>
        <v>1.5646202702873397</v>
      </c>
      <c r="EO1285" s="35">
        <f t="shared" si="3141"/>
        <v>1.5266902679314756</v>
      </c>
      <c r="EP1285" s="35">
        <f t="shared" si="3141"/>
        <v>1.4947363710059074</v>
      </c>
      <c r="EQ1285" s="35">
        <f t="shared" si="3141"/>
        <v>1.4672384360775779</v>
      </c>
      <c r="ER1285" s="35">
        <f t="shared" si="3141"/>
        <v>1.4820860727418064</v>
      </c>
      <c r="ES1285" s="35">
        <f t="shared" si="3141"/>
        <v>1.4493418494754475</v>
      </c>
      <c r="ET1285" s="35">
        <f t="shared" si="3141"/>
        <v>1.4198421174395897</v>
      </c>
      <c r="EU1285" s="35">
        <f t="shared" si="3141"/>
        <v>1.3013741635302682</v>
      </c>
      <c r="EV1285" s="35">
        <f t="shared" si="3141"/>
        <v>1.2801455879257597</v>
      </c>
      <c r="EW1285" s="35">
        <f t="shared" si="3141"/>
        <v>1.2500206700939696</v>
      </c>
      <c r="EX1285" s="35">
        <f t="shared" si="3141"/>
        <v>1.2735932583232252</v>
      </c>
      <c r="EY1285" s="35">
        <f t="shared" ref="EY1285:FF1285" si="3142">(EY1119-EX1119)*$IA1285</f>
        <v>1.242265015189685</v>
      </c>
      <c r="EZ1285" s="35">
        <f t="shared" si="3142"/>
        <v>1.2164049518574487</v>
      </c>
      <c r="FA1285" s="35">
        <f t="shared" si="3142"/>
        <v>1.1873737074461255</v>
      </c>
      <c r="FB1285" s="35">
        <f t="shared" si="3142"/>
        <v>1.161139487818408</v>
      </c>
      <c r="FC1285" s="35">
        <f t="shared" si="3142"/>
        <v>1.1400798171861386</v>
      </c>
      <c r="FD1285" s="35">
        <f t="shared" si="3142"/>
        <v>1.1499263906262411</v>
      </c>
      <c r="FE1285" s="35">
        <f t="shared" si="3142"/>
        <v>1.1277770622205838</v>
      </c>
      <c r="FF1285" s="35">
        <f t="shared" si="3142"/>
        <v>1.1031433779515845</v>
      </c>
      <c r="FG1285" s="35"/>
      <c r="FH1285" s="35"/>
      <c r="FI1285" s="35"/>
      <c r="FJ1285" s="35"/>
      <c r="FK1285" s="35"/>
      <c r="FL1285" s="35"/>
      <c r="FM1285" s="35"/>
      <c r="FN1285" s="35"/>
      <c r="FO1285" s="35"/>
      <c r="FP1285" s="35"/>
      <c r="FQ1285" s="35"/>
      <c r="FR1285" s="35"/>
      <c r="FS1285" s="35"/>
      <c r="FT1285" s="35"/>
      <c r="FU1285" s="35"/>
      <c r="FV1285" s="15"/>
      <c r="FW1285" s="15"/>
      <c r="FX1285" s="15"/>
      <c r="FY1285" s="15"/>
      <c r="FZ1285" s="15"/>
      <c r="GA1285" s="15"/>
      <c r="GB1285" s="15"/>
      <c r="GC1285" s="15"/>
      <c r="GD1285" s="15"/>
      <c r="GE1285" s="15"/>
      <c r="GF1285" s="15"/>
      <c r="GG1285" s="15"/>
      <c r="GH1285" s="15"/>
      <c r="GI1285" s="15"/>
      <c r="GJ1285" s="15"/>
      <c r="GK1285" s="15"/>
      <c r="GL1285" s="15"/>
      <c r="GM1285" s="15"/>
      <c r="GN1285" s="15"/>
      <c r="GO1285" s="15"/>
      <c r="GP1285" s="15"/>
      <c r="GQ1285" s="15"/>
      <c r="GR1285" s="15"/>
      <c r="GS1285" s="15"/>
      <c r="GT1285" s="15"/>
      <c r="GU1285" s="15"/>
      <c r="GV1285" s="15"/>
      <c r="GW1285" s="15"/>
      <c r="GX1285" s="15"/>
      <c r="GY1285" s="15"/>
      <c r="GZ1285" s="15"/>
      <c r="HA1285" s="15"/>
      <c r="HB1285" s="15"/>
      <c r="HC1285" s="15"/>
      <c r="HD1285" s="15"/>
      <c r="HE1285" s="15"/>
      <c r="HF1285" s="15"/>
      <c r="HG1285" s="15"/>
      <c r="HH1285" s="15"/>
      <c r="HI1285" s="15"/>
      <c r="HJ1285" s="15"/>
      <c r="HK1285" s="15"/>
      <c r="HL1285" s="15"/>
      <c r="HM1285" s="15"/>
      <c r="HN1285" s="15"/>
      <c r="HO1285" s="15"/>
      <c r="HP1285" s="15"/>
      <c r="HQ1285" s="15"/>
      <c r="HR1285" s="15"/>
      <c r="HS1285" s="15"/>
      <c r="HT1285" s="15"/>
      <c r="HU1285" s="15"/>
      <c r="HV1285" s="15"/>
      <c r="HW1285" s="15"/>
      <c r="HX1285" s="15"/>
      <c r="HY1285" s="15"/>
      <c r="HZ1285" s="15"/>
      <c r="IA1285" s="15">
        <v>413.78925949567281</v>
      </c>
      <c r="IB1285" s="15">
        <f t="shared" si="2894"/>
        <v>52.320586518115704</v>
      </c>
    </row>
    <row r="1286" spans="2:236" x14ac:dyDescent="0.25">
      <c r="B1286" s="15">
        <f t="shared" si="2900"/>
        <v>57</v>
      </c>
      <c r="C1286" s="36"/>
      <c r="D1286" s="15"/>
      <c r="E1286" s="15"/>
      <c r="F1286" s="15"/>
      <c r="G1286" s="15"/>
      <c r="H1286" s="15"/>
      <c r="I1286" s="15"/>
      <c r="J1286" s="15"/>
      <c r="K1286" s="15"/>
      <c r="L1286" s="15"/>
      <c r="M1286" s="15"/>
      <c r="N1286" s="15"/>
      <c r="O1286" s="15"/>
      <c r="P1286" s="15"/>
      <c r="Q1286" s="15"/>
      <c r="R1286" s="15"/>
      <c r="S1286" s="15"/>
      <c r="T1286" s="15"/>
      <c r="U1286" s="15"/>
      <c r="V1286" s="15"/>
      <c r="W1286" s="15"/>
      <c r="X1286" s="15"/>
      <c r="Y1286" s="15"/>
      <c r="Z1286" s="15"/>
      <c r="AA1286" s="15"/>
      <c r="AB1286" s="15"/>
      <c r="AC1286" s="15"/>
      <c r="AD1286" s="15"/>
      <c r="AE1286" s="15"/>
      <c r="AF1286" s="15"/>
      <c r="AG1286" s="15"/>
      <c r="AH1286" s="15"/>
      <c r="AI1286" s="15"/>
      <c r="AJ1286" s="15"/>
      <c r="AK1286" s="15"/>
      <c r="AL1286" s="15"/>
      <c r="AM1286" s="15"/>
      <c r="AN1286" s="15"/>
      <c r="AO1286" s="15"/>
      <c r="AP1286" s="15"/>
      <c r="AQ1286" s="15"/>
      <c r="AR1286" s="15"/>
      <c r="AS1286" s="15"/>
      <c r="AT1286" s="15"/>
      <c r="AU1286" s="15"/>
      <c r="AV1286" s="15"/>
      <c r="AW1286" s="15"/>
      <c r="AX1286" s="15"/>
      <c r="AY1286" s="15"/>
      <c r="AZ1286" s="15"/>
      <c r="BA1286" s="15"/>
      <c r="BB1286" s="15"/>
      <c r="BC1286" s="15"/>
      <c r="BD1286" s="15"/>
      <c r="BE1286" s="15"/>
      <c r="BF1286" s="15"/>
      <c r="BG1286" s="15"/>
      <c r="BH1286" s="35">
        <f t="shared" ref="BH1286:CM1286" si="3143">(BH1120-BG1120)*$IA1286</f>
        <v>5.895210899389661</v>
      </c>
      <c r="BI1286" s="35">
        <f t="shared" si="3143"/>
        <v>6.3159445651230648</v>
      </c>
      <c r="BJ1286" s="35">
        <f t="shared" si="3143"/>
        <v>6.4426442063221074</v>
      </c>
      <c r="BK1286" s="35">
        <f t="shared" si="3143"/>
        <v>6.4799844392634132</v>
      </c>
      <c r="BL1286" s="35">
        <f t="shared" si="3143"/>
        <v>6.6909434596146484</v>
      </c>
      <c r="BM1286" s="35">
        <f t="shared" si="3143"/>
        <v>6.656229843279438</v>
      </c>
      <c r="BN1286" s="35">
        <f t="shared" si="3143"/>
        <v>6.6078034884519816</v>
      </c>
      <c r="BO1286" s="35">
        <f t="shared" si="3143"/>
        <v>6.1249900702840696</v>
      </c>
      <c r="BP1286" s="35">
        <f t="shared" si="3143"/>
        <v>6.0571466451702287</v>
      </c>
      <c r="BQ1286" s="35">
        <f t="shared" si="3143"/>
        <v>6.0142505432000943</v>
      </c>
      <c r="BR1286" s="35">
        <f t="shared" si="3143"/>
        <v>6.2117318341898411</v>
      </c>
      <c r="BS1286" s="35">
        <f t="shared" si="3143"/>
        <v>6.1491296259836234</v>
      </c>
      <c r="BT1286" s="35">
        <f t="shared" si="3143"/>
        <v>6.0774176163961711</v>
      </c>
      <c r="BU1286" s="35">
        <f t="shared" si="3143"/>
        <v>5.997647584723218</v>
      </c>
      <c r="BV1286" s="35">
        <f t="shared" si="3143"/>
        <v>5.9237043245384422</v>
      </c>
      <c r="BW1286" s="35">
        <f t="shared" si="3143"/>
        <v>5.8316150005387533</v>
      </c>
      <c r="BX1286" s="35">
        <f t="shared" si="3143"/>
        <v>5.897980404015744</v>
      </c>
      <c r="BY1286" s="35">
        <f t="shared" si="3143"/>
        <v>5.8093941348305211</v>
      </c>
      <c r="BZ1286" s="35">
        <f t="shared" si="3143"/>
        <v>5.7328738214658204</v>
      </c>
      <c r="CA1286" s="35">
        <f t="shared" si="3143"/>
        <v>5.2949096112427858</v>
      </c>
      <c r="CB1286" s="35">
        <f t="shared" si="3143"/>
        <v>5.237747315862892</v>
      </c>
      <c r="CC1286" s="35">
        <f t="shared" si="3143"/>
        <v>5.1809001493586857</v>
      </c>
      <c r="CD1286" s="35">
        <f t="shared" si="3143"/>
        <v>5.3472214138079046</v>
      </c>
      <c r="CE1286" s="35">
        <f t="shared" si="3143"/>
        <v>5.2792129453061021</v>
      </c>
      <c r="CF1286" s="35">
        <f t="shared" si="3143"/>
        <v>5.2091376152470525</v>
      </c>
      <c r="CG1286" s="35">
        <f t="shared" si="3143"/>
        <v>5.1408009895877873</v>
      </c>
      <c r="CH1286" s="35">
        <f t="shared" si="3143"/>
        <v>5.0657834034059537</v>
      </c>
      <c r="CI1286" s="35">
        <f t="shared" si="3143"/>
        <v>5.0097831294495228</v>
      </c>
      <c r="CJ1286" s="35">
        <f t="shared" si="3143"/>
        <v>5.1111407736287271</v>
      </c>
      <c r="CK1286" s="35">
        <f t="shared" si="3143"/>
        <v>5.0985389054419405</v>
      </c>
      <c r="CL1286" s="35">
        <f t="shared" si="3143"/>
        <v>5.0603418258840813</v>
      </c>
      <c r="CM1286" s="35">
        <f t="shared" si="3143"/>
        <v>4.664920608239445</v>
      </c>
      <c r="CN1286" s="35">
        <f t="shared" ref="CN1286:DS1286" si="3144">(CN1120-CM1120)*$IA1286</f>
        <v>4.6068187125653575</v>
      </c>
      <c r="CO1286" s="35">
        <f t="shared" si="3144"/>
        <v>4.5354678478081558</v>
      </c>
      <c r="CP1286" s="35">
        <f t="shared" si="3144"/>
        <v>4.6511370909360608</v>
      </c>
      <c r="CQ1286" s="35">
        <f t="shared" si="3144"/>
        <v>4.542109252421918</v>
      </c>
      <c r="CR1286" s="35">
        <f t="shared" si="3144"/>
        <v>4.4468991029045366</v>
      </c>
      <c r="CS1286" s="35">
        <f t="shared" si="3144"/>
        <v>4.305192364726576</v>
      </c>
      <c r="CT1286" s="35">
        <f t="shared" si="3144"/>
        <v>4.1381018637219515</v>
      </c>
      <c r="CU1286" s="35">
        <f t="shared" si="3144"/>
        <v>4.0717117336136255</v>
      </c>
      <c r="CV1286" s="35">
        <f t="shared" si="3144"/>
        <v>4.1284175852473837</v>
      </c>
      <c r="CW1286" s="35">
        <f t="shared" si="3144"/>
        <v>4.1156164135003648</v>
      </c>
      <c r="CX1286" s="35">
        <f t="shared" si="3144"/>
        <v>4.0025775763844527</v>
      </c>
      <c r="CY1286" s="35">
        <f t="shared" si="3144"/>
        <v>3.6637362563266351</v>
      </c>
      <c r="CZ1286" s="35">
        <f t="shared" si="3144"/>
        <v>3.6070775209732542</v>
      </c>
      <c r="DA1286" s="35">
        <f t="shared" si="3144"/>
        <v>3.5318971045699725</v>
      </c>
      <c r="DB1286" s="35">
        <f t="shared" si="3144"/>
        <v>3.6047623833061433</v>
      </c>
      <c r="DC1286" s="35">
        <f t="shared" si="3144"/>
        <v>3.5073652262236323</v>
      </c>
      <c r="DD1286" s="35">
        <f t="shared" si="3144"/>
        <v>3.4416698273439437</v>
      </c>
      <c r="DE1286" s="35">
        <f t="shared" si="3144"/>
        <v>3.356422266560624</v>
      </c>
      <c r="DF1286" s="35">
        <f t="shared" si="3144"/>
        <v>3.2913577513042584</v>
      </c>
      <c r="DG1286" s="35">
        <f t="shared" si="3144"/>
        <v>3.2225336446786792</v>
      </c>
      <c r="DH1286" s="35">
        <f t="shared" si="3144"/>
        <v>3.2435695912316134</v>
      </c>
      <c r="DI1286" s="35">
        <f t="shared" si="3144"/>
        <v>3.1744456680914066</v>
      </c>
      <c r="DJ1286" s="35">
        <f t="shared" si="3144"/>
        <v>3.1010403336022208</v>
      </c>
      <c r="DK1286" s="35">
        <f t="shared" si="3144"/>
        <v>2.8374912901897775</v>
      </c>
      <c r="DL1286" s="35">
        <f t="shared" si="3144"/>
        <v>2.7746813051381456</v>
      </c>
      <c r="DM1286" s="35">
        <f t="shared" si="3144"/>
        <v>2.7165047893500653</v>
      </c>
      <c r="DN1286" s="35">
        <f t="shared" si="3144"/>
        <v>2.7728199181106215</v>
      </c>
      <c r="DO1286" s="35">
        <f t="shared" si="3144"/>
        <v>2.7286517358791404</v>
      </c>
      <c r="DP1286" s="35">
        <f t="shared" si="3144"/>
        <v>2.6898814006787184</v>
      </c>
      <c r="DQ1286" s="35">
        <f t="shared" si="3144"/>
        <v>2.6364050877298033</v>
      </c>
      <c r="DR1286" s="35">
        <f t="shared" si="3144"/>
        <v>2.5805676569203406</v>
      </c>
      <c r="DS1286" s="35">
        <f t="shared" si="3144"/>
        <v>2.513433762575898</v>
      </c>
      <c r="DT1286" s="35">
        <f t="shared" ref="DT1286:EY1286" si="3145">(DT1120-DS1120)*$IA1286</f>
        <v>2.5231037370245053</v>
      </c>
      <c r="DU1286" s="35">
        <f t="shared" si="3145"/>
        <v>2.4612642574248977</v>
      </c>
      <c r="DV1286" s="35">
        <f t="shared" si="3145"/>
        <v>2.406471833469972</v>
      </c>
      <c r="DW1286" s="35">
        <f t="shared" si="3145"/>
        <v>2.1987323888391583</v>
      </c>
      <c r="DX1286" s="35">
        <f t="shared" si="3145"/>
        <v>2.1446424668610611</v>
      </c>
      <c r="DY1286" s="35">
        <f t="shared" si="3145"/>
        <v>2.0976814714975234</v>
      </c>
      <c r="DZ1286" s="35">
        <f t="shared" si="3145"/>
        <v>2.1419200830364562</v>
      </c>
      <c r="EA1286" s="35">
        <f t="shared" si="3145"/>
        <v>2.104927772329074</v>
      </c>
      <c r="EB1286" s="35">
        <f t="shared" si="3145"/>
        <v>2.0643372850582016</v>
      </c>
      <c r="EC1286" s="35">
        <f t="shared" si="3145"/>
        <v>2.020339072327463</v>
      </c>
      <c r="ED1286" s="35">
        <f t="shared" si="3145"/>
        <v>1.9797248594597714</v>
      </c>
      <c r="EE1286" s="35">
        <f t="shared" si="3145"/>
        <v>1.9348635939215875</v>
      </c>
      <c r="EF1286" s="35">
        <f t="shared" si="3145"/>
        <v>1.9482609928885506</v>
      </c>
      <c r="EG1286" s="35">
        <f t="shared" si="3145"/>
        <v>1.9009434461812018</v>
      </c>
      <c r="EH1286" s="35">
        <f t="shared" si="3145"/>
        <v>1.8591966285747776</v>
      </c>
      <c r="EI1286" s="35">
        <f t="shared" si="3145"/>
        <v>1.6968926793577355</v>
      </c>
      <c r="EJ1286" s="35">
        <f t="shared" si="3145"/>
        <v>1.6617332966467864</v>
      </c>
      <c r="EK1286" s="35">
        <f t="shared" si="3145"/>
        <v>1.6295984337932701</v>
      </c>
      <c r="EL1286" s="35">
        <f t="shared" si="3145"/>
        <v>1.6673181919025797</v>
      </c>
      <c r="EM1286" s="35">
        <f t="shared" si="3145"/>
        <v>1.6356865825911384</v>
      </c>
      <c r="EN1286" s="35">
        <f t="shared" si="3145"/>
        <v>1.6013567485006648</v>
      </c>
      <c r="EO1286" s="35">
        <f t="shared" si="3145"/>
        <v>1.5625709555384677</v>
      </c>
      <c r="EP1286" s="35">
        <f t="shared" si="3145"/>
        <v>1.5298994766697005</v>
      </c>
      <c r="EQ1286" s="35">
        <f t="shared" si="3145"/>
        <v>1.5017868923777726</v>
      </c>
      <c r="ER1286" s="35">
        <f t="shared" si="3145"/>
        <v>1.5170164462646516</v>
      </c>
      <c r="ES1286" s="35">
        <f t="shared" si="3145"/>
        <v>1.4835318288181139</v>
      </c>
      <c r="ET1286" s="35">
        <f t="shared" si="3145"/>
        <v>1.453366369146023</v>
      </c>
      <c r="EU1286" s="35">
        <f t="shared" si="3145"/>
        <v>1.3321279041381164</v>
      </c>
      <c r="EV1286" s="35">
        <f t="shared" si="3145"/>
        <v>1.3104229517430359</v>
      </c>
      <c r="EW1286" s="35">
        <f t="shared" si="3145"/>
        <v>1.2796098188771643</v>
      </c>
      <c r="EX1286" s="35">
        <f t="shared" si="3145"/>
        <v>1.3037649862822105</v>
      </c>
      <c r="EY1286" s="35">
        <f t="shared" si="3145"/>
        <v>1.2717184221716991</v>
      </c>
      <c r="EZ1286" s="35">
        <f t="shared" ref="EZ1286:FF1286" si="3146">(EZ1120-EY1120)*$IA1286</f>
        <v>1.2452681787083109</v>
      </c>
      <c r="FA1286" s="35">
        <f t="shared" si="3146"/>
        <v>1.2155700884398966</v>
      </c>
      <c r="FB1286" s="35">
        <f t="shared" si="3146"/>
        <v>1.1887340436349136</v>
      </c>
      <c r="FC1286" s="35">
        <f t="shared" si="3146"/>
        <v>1.1671943370628202</v>
      </c>
      <c r="FD1286" s="35">
        <f t="shared" si="3146"/>
        <v>1.1772955970347654</v>
      </c>
      <c r="FE1286" s="35">
        <f t="shared" si="3146"/>
        <v>1.1546390936656801</v>
      </c>
      <c r="FF1286" s="35">
        <f t="shared" si="3146"/>
        <v>1.129437939354367</v>
      </c>
      <c r="FG1286" s="35"/>
      <c r="FH1286" s="35"/>
      <c r="FI1286" s="35"/>
      <c r="FJ1286" s="35"/>
      <c r="FK1286" s="35"/>
      <c r="FL1286" s="35"/>
      <c r="FM1286" s="35"/>
      <c r="FN1286" s="35"/>
      <c r="FO1286" s="35"/>
      <c r="FP1286" s="35"/>
      <c r="FQ1286" s="35"/>
      <c r="FR1286" s="35"/>
      <c r="FS1286" s="35"/>
      <c r="FT1286" s="35"/>
      <c r="FU1286" s="35"/>
      <c r="FV1286" s="35"/>
      <c r="FW1286" s="15"/>
      <c r="FX1286" s="15"/>
      <c r="FY1286" s="15"/>
      <c r="FZ1286" s="15"/>
      <c r="GA1286" s="15"/>
      <c r="GB1286" s="15"/>
      <c r="GC1286" s="15"/>
      <c r="GD1286" s="15"/>
      <c r="GE1286" s="15"/>
      <c r="GF1286" s="15"/>
      <c r="GG1286" s="15"/>
      <c r="GH1286" s="15"/>
      <c r="GI1286" s="15"/>
      <c r="GJ1286" s="15"/>
      <c r="GK1286" s="15"/>
      <c r="GL1286" s="15"/>
      <c r="GM1286" s="15"/>
      <c r="GN1286" s="15"/>
      <c r="GO1286" s="15"/>
      <c r="GP1286" s="15"/>
      <c r="GQ1286" s="15"/>
      <c r="GR1286" s="15"/>
      <c r="GS1286" s="15"/>
      <c r="GT1286" s="15"/>
      <c r="GU1286" s="15"/>
      <c r="GV1286" s="15"/>
      <c r="GW1286" s="15"/>
      <c r="GX1286" s="15"/>
      <c r="GY1286" s="15"/>
      <c r="GZ1286" s="15"/>
      <c r="HA1286" s="15"/>
      <c r="HB1286" s="15"/>
      <c r="HC1286" s="15"/>
      <c r="HD1286" s="15"/>
      <c r="HE1286" s="15"/>
      <c r="HF1286" s="15"/>
      <c r="HG1286" s="15"/>
      <c r="HH1286" s="15"/>
      <c r="HI1286" s="15"/>
      <c r="HJ1286" s="15"/>
      <c r="HK1286" s="15"/>
      <c r="HL1286" s="15"/>
      <c r="HM1286" s="15"/>
      <c r="HN1286" s="15"/>
      <c r="HO1286" s="15"/>
      <c r="HP1286" s="15"/>
      <c r="HQ1286" s="15"/>
      <c r="HR1286" s="15"/>
      <c r="HS1286" s="15"/>
      <c r="HT1286" s="15"/>
      <c r="HU1286" s="15"/>
      <c r="HV1286" s="15"/>
      <c r="HW1286" s="15"/>
      <c r="HX1286" s="15"/>
      <c r="HY1286" s="15"/>
      <c r="HZ1286" s="15"/>
      <c r="IA1286" s="15">
        <v>415.25564984671587</v>
      </c>
      <c r="IB1286" s="15">
        <f t="shared" si="2894"/>
        <v>53.595253437242775</v>
      </c>
    </row>
    <row r="1287" spans="2:236" x14ac:dyDescent="0.25">
      <c r="B1287" s="15">
        <f t="shared" si="2900"/>
        <v>58</v>
      </c>
      <c r="C1287" s="36"/>
      <c r="D1287" s="15"/>
      <c r="E1287" s="15"/>
      <c r="F1287" s="15"/>
      <c r="G1287" s="15"/>
      <c r="H1287" s="15"/>
      <c r="I1287" s="15"/>
      <c r="J1287" s="15"/>
      <c r="K1287" s="15"/>
      <c r="L1287" s="15"/>
      <c r="M1287" s="15"/>
      <c r="N1287" s="15"/>
      <c r="O1287" s="15"/>
      <c r="P1287" s="15"/>
      <c r="Q1287" s="15"/>
      <c r="R1287" s="15"/>
      <c r="S1287" s="15"/>
      <c r="T1287" s="15"/>
      <c r="U1287" s="15"/>
      <c r="V1287" s="15"/>
      <c r="W1287" s="15"/>
      <c r="X1287" s="15"/>
      <c r="Y1287" s="15"/>
      <c r="Z1287" s="15"/>
      <c r="AA1287" s="15"/>
      <c r="AB1287" s="15"/>
      <c r="AC1287" s="15"/>
      <c r="AD1287" s="15"/>
      <c r="AE1287" s="15"/>
      <c r="AF1287" s="15"/>
      <c r="AG1287" s="15"/>
      <c r="AH1287" s="15"/>
      <c r="AI1287" s="15"/>
      <c r="AJ1287" s="15"/>
      <c r="AK1287" s="15"/>
      <c r="AL1287" s="15"/>
      <c r="AM1287" s="15"/>
      <c r="AN1287" s="15"/>
      <c r="AO1287" s="15"/>
      <c r="AP1287" s="15"/>
      <c r="AQ1287" s="15"/>
      <c r="AR1287" s="15"/>
      <c r="AS1287" s="15"/>
      <c r="AT1287" s="15"/>
      <c r="AU1287" s="15"/>
      <c r="AV1287" s="15"/>
      <c r="AW1287" s="15"/>
      <c r="AX1287" s="15"/>
      <c r="AY1287" s="15"/>
      <c r="AZ1287" s="15"/>
      <c r="BA1287" s="15"/>
      <c r="BB1287" s="15"/>
      <c r="BC1287" s="15"/>
      <c r="BD1287" s="15"/>
      <c r="BE1287" s="15"/>
      <c r="BF1287" s="15"/>
      <c r="BG1287" s="15"/>
      <c r="BH1287" s="15"/>
      <c r="BI1287" s="35">
        <f t="shared" ref="BI1287:CN1287" si="3147">(BI1121-BH1121)*$IA1287</f>
        <v>5.9229767422480979</v>
      </c>
      <c r="BJ1287" s="35">
        <f t="shared" si="3147"/>
        <v>6.3906448673213596</v>
      </c>
      <c r="BK1287" s="35">
        <f t="shared" si="3147"/>
        <v>6.5089535383952954</v>
      </c>
      <c r="BL1287" s="35">
        <f t="shared" si="3147"/>
        <v>6.7618921125764837</v>
      </c>
      <c r="BM1287" s="35">
        <f t="shared" si="3147"/>
        <v>6.7514362589909345</v>
      </c>
      <c r="BN1287" s="35">
        <f t="shared" si="3147"/>
        <v>6.7188042492911206</v>
      </c>
      <c r="BO1287" s="35">
        <f t="shared" si="3147"/>
        <v>6.2389179701042448</v>
      </c>
      <c r="BP1287" s="35">
        <f t="shared" si="3147"/>
        <v>6.1780857304770436</v>
      </c>
      <c r="BQ1287" s="35">
        <f t="shared" si="3147"/>
        <v>6.1408168400478669</v>
      </c>
      <c r="BR1287" s="35">
        <f t="shared" si="3147"/>
        <v>6.3479081142155831</v>
      </c>
      <c r="BS1287" s="35">
        <f t="shared" si="3147"/>
        <v>6.2884347813733674</v>
      </c>
      <c r="BT1287" s="35">
        <f t="shared" si="3147"/>
        <v>6.218863874645046</v>
      </c>
      <c r="BU1287" s="35">
        <f t="shared" si="3147"/>
        <v>6.1404304236282412</v>
      </c>
      <c r="BV1287" s="35">
        <f t="shared" si="3147"/>
        <v>6.0674714874516606</v>
      </c>
      <c r="BW1287" s="35">
        <f t="shared" si="3147"/>
        <v>5.9755239925895012</v>
      </c>
      <c r="BX1287" s="35">
        <f t="shared" si="3147"/>
        <v>6.0456671272655687</v>
      </c>
      <c r="BY1287" s="35">
        <f t="shared" si="3147"/>
        <v>5.9567557934731861</v>
      </c>
      <c r="BZ1287" s="35">
        <f t="shared" si="3147"/>
        <v>5.8799799170575602</v>
      </c>
      <c r="CA1287" s="35">
        <f t="shared" si="3147"/>
        <v>5.4321800452948708</v>
      </c>
      <c r="CB1287" s="35">
        <f t="shared" si="3147"/>
        <v>5.3747916136692035</v>
      </c>
      <c r="CC1287" s="35">
        <f t="shared" si="3147"/>
        <v>5.3175972295625433</v>
      </c>
      <c r="CD1287" s="35">
        <f t="shared" si="3147"/>
        <v>5.4893984802063605</v>
      </c>
      <c r="CE1287" s="35">
        <f t="shared" si="3147"/>
        <v>5.4205863964429133</v>
      </c>
      <c r="CF1287" s="35">
        <f t="shared" si="3147"/>
        <v>5.3495563272172122</v>
      </c>
      <c r="CG1287" s="35">
        <f t="shared" si="3147"/>
        <v>5.2802265295654269</v>
      </c>
      <c r="CH1287" s="35">
        <f t="shared" si="3147"/>
        <v>5.2039573857324859</v>
      </c>
      <c r="CI1287" s="35">
        <f t="shared" si="3147"/>
        <v>5.1471569054464563</v>
      </c>
      <c r="CJ1287" s="35">
        <f t="shared" si="3147"/>
        <v>5.2519968575802078</v>
      </c>
      <c r="CK1287" s="35">
        <f t="shared" si="3147"/>
        <v>5.2397152925737718</v>
      </c>
      <c r="CL1287" s="35">
        <f t="shared" si="3147"/>
        <v>5.2010900456355644</v>
      </c>
      <c r="CM1287" s="35">
        <f t="shared" si="3147"/>
        <v>4.7952153173237848</v>
      </c>
      <c r="CN1287" s="35">
        <f t="shared" si="3147"/>
        <v>4.7359953734995024</v>
      </c>
      <c r="CO1287" s="35">
        <f t="shared" ref="CO1287:DT1287" si="3148">(CO1121-CN1121)*$IA1287</f>
        <v>4.663116933641942</v>
      </c>
      <c r="CP1287" s="35">
        <f t="shared" si="3148"/>
        <v>4.7825078512623573</v>
      </c>
      <c r="CQ1287" s="35">
        <f t="shared" si="3148"/>
        <v>4.6708383652425436</v>
      </c>
      <c r="CR1287" s="35">
        <f t="shared" si="3148"/>
        <v>4.573338876847215</v>
      </c>
      <c r="CS1287" s="35">
        <f t="shared" si="3148"/>
        <v>4.4279806985149586</v>
      </c>
      <c r="CT1287" s="35">
        <f t="shared" si="3148"/>
        <v>4.2564700175625667</v>
      </c>
      <c r="CU1287" s="35">
        <f t="shared" si="3148"/>
        <v>4.1885055465458736</v>
      </c>
      <c r="CV1287" s="35">
        <f t="shared" si="3148"/>
        <v>4.2471565484762426</v>
      </c>
      <c r="CW1287" s="35">
        <f t="shared" si="3148"/>
        <v>4.2342959647752298</v>
      </c>
      <c r="CX1287" s="35">
        <f t="shared" si="3148"/>
        <v>4.1182871811359671</v>
      </c>
      <c r="CY1287" s="35">
        <f t="shared" si="3148"/>
        <v>3.769901604558068</v>
      </c>
      <c r="CZ1287" s="35">
        <f t="shared" si="3148"/>
        <v>3.7118359212520606</v>
      </c>
      <c r="DA1287" s="35">
        <f t="shared" si="3148"/>
        <v>3.6346940723801571</v>
      </c>
      <c r="DB1287" s="35">
        <f t="shared" si="3148"/>
        <v>3.7099008385216243</v>
      </c>
      <c r="DC1287" s="35">
        <f t="shared" si="3148"/>
        <v>3.609872158462045</v>
      </c>
      <c r="DD1287" s="35">
        <f t="shared" si="3148"/>
        <v>3.5424550502585328</v>
      </c>
      <c r="DE1287" s="35">
        <f t="shared" si="3148"/>
        <v>3.454898196697064</v>
      </c>
      <c r="DF1287" s="35">
        <f t="shared" si="3148"/>
        <v>3.3881022601759008</v>
      </c>
      <c r="DG1287" s="35">
        <f t="shared" si="3148"/>
        <v>3.3174236824937275</v>
      </c>
      <c r="DH1287" s="35">
        <f t="shared" si="3148"/>
        <v>3.3392446418164665</v>
      </c>
      <c r="DI1287" s="35">
        <f t="shared" si="3148"/>
        <v>3.268240164162123</v>
      </c>
      <c r="DJ1287" s="35">
        <f t="shared" si="3148"/>
        <v>3.1928161155716994</v>
      </c>
      <c r="DK1287" s="35">
        <f t="shared" si="3148"/>
        <v>2.9215985364556483</v>
      </c>
      <c r="DL1287" s="35">
        <f t="shared" si="3148"/>
        <v>2.8570492643550085</v>
      </c>
      <c r="DM1287" s="35">
        <f t="shared" si="3148"/>
        <v>2.7972622597826096</v>
      </c>
      <c r="DN1287" s="35">
        <f t="shared" si="3148"/>
        <v>2.8553684277948168</v>
      </c>
      <c r="DO1287" s="35">
        <f t="shared" si="3148"/>
        <v>2.8099986396334562</v>
      </c>
      <c r="DP1287" s="35">
        <f t="shared" si="3148"/>
        <v>2.7701816062627729</v>
      </c>
      <c r="DQ1287" s="35">
        <f t="shared" si="3148"/>
        <v>2.7152133298147283</v>
      </c>
      <c r="DR1287" s="35">
        <f t="shared" si="3148"/>
        <v>2.6578064857299908</v>
      </c>
      <c r="DS1287" s="35">
        <f t="shared" si="3148"/>
        <v>2.5887577831602315</v>
      </c>
      <c r="DT1287" s="35">
        <f t="shared" si="3148"/>
        <v>2.5988106782311946</v>
      </c>
      <c r="DU1287" s="35">
        <f t="shared" ref="DU1287:EZ1287" si="3149">(DU1121-DT1121)*$IA1287</f>
        <v>2.5352048925302624</v>
      </c>
      <c r="DV1287" s="35">
        <f t="shared" si="3149"/>
        <v>2.478851496255273</v>
      </c>
      <c r="DW1287" s="35">
        <f t="shared" si="3149"/>
        <v>2.2649383930367533</v>
      </c>
      <c r="DX1287" s="35">
        <f t="shared" si="3149"/>
        <v>2.2092893532130158</v>
      </c>
      <c r="DY1287" s="35">
        <f t="shared" si="3149"/>
        <v>2.1609791862751151</v>
      </c>
      <c r="DZ1287" s="35">
        <f t="shared" si="3149"/>
        <v>2.2066196919308547</v>
      </c>
      <c r="EA1287" s="35">
        <f t="shared" si="3149"/>
        <v>2.1685751733087955</v>
      </c>
      <c r="EB1287" s="35">
        <f t="shared" si="3149"/>
        <v>2.1268199836016155</v>
      </c>
      <c r="EC1287" s="35">
        <f t="shared" si="3149"/>
        <v>2.0815500688274997</v>
      </c>
      <c r="ED1287" s="35">
        <f t="shared" si="3149"/>
        <v>2.0397629331780478</v>
      </c>
      <c r="EE1287" s="35">
        <f t="shared" si="3149"/>
        <v>1.9935962753649699</v>
      </c>
      <c r="EF1287" s="35">
        <f t="shared" si="3149"/>
        <v>2.0074550954273098</v>
      </c>
      <c r="EG1287" s="35">
        <f t="shared" si="3149"/>
        <v>1.9587526198279819</v>
      </c>
      <c r="EH1287" s="35">
        <f t="shared" si="3149"/>
        <v>1.9157867320441209</v>
      </c>
      <c r="EI1287" s="35">
        <f t="shared" si="3149"/>
        <v>1.7485868619881759</v>
      </c>
      <c r="EJ1287" s="35">
        <f t="shared" si="3149"/>
        <v>1.7123980073515699</v>
      </c>
      <c r="EK1287" s="35">
        <f t="shared" si="3149"/>
        <v>1.6793234079310413</v>
      </c>
      <c r="EL1287" s="35">
        <f t="shared" si="3149"/>
        <v>1.7182348120054891</v>
      </c>
      <c r="EM1287" s="35">
        <f t="shared" si="3149"/>
        <v>1.6856769118076202</v>
      </c>
      <c r="EN1287" s="35">
        <f t="shared" si="3149"/>
        <v>1.6503360186422078</v>
      </c>
      <c r="EO1287" s="35">
        <f t="shared" si="3149"/>
        <v>1.6104004099815348</v>
      </c>
      <c r="EP1287" s="35">
        <f t="shared" si="3149"/>
        <v>1.5767639126217623</v>
      </c>
      <c r="EQ1287" s="35">
        <f t="shared" si="3149"/>
        <v>1.5478239697134357</v>
      </c>
      <c r="ER1287" s="35">
        <f t="shared" si="3149"/>
        <v>1.5635542534060349</v>
      </c>
      <c r="ES1287" s="35">
        <f t="shared" si="3149"/>
        <v>1.5290752663247091</v>
      </c>
      <c r="ET1287" s="35">
        <f t="shared" si="3149"/>
        <v>1.4980153673794381</v>
      </c>
      <c r="EU1287" s="35">
        <f t="shared" si="3149"/>
        <v>1.3730802686364301</v>
      </c>
      <c r="EV1287" s="35">
        <f t="shared" si="3149"/>
        <v>1.3507345626955662</v>
      </c>
      <c r="EW1287" s="35">
        <f t="shared" si="3149"/>
        <v>1.3189989898001189</v>
      </c>
      <c r="EX1287" s="35">
        <f t="shared" si="3149"/>
        <v>1.3439234679417493</v>
      </c>
      <c r="EY1287" s="35">
        <f t="shared" si="3149"/>
        <v>1.3109147886579013</v>
      </c>
      <c r="EZ1287" s="35">
        <f t="shared" si="3149"/>
        <v>1.2836733367854576</v>
      </c>
      <c r="FA1287" s="35">
        <f t="shared" ref="FA1287:FF1287" si="3150">(FA1121-EZ1121)*$IA1287</f>
        <v>1.253082383193215</v>
      </c>
      <c r="FB1287" s="35">
        <f t="shared" si="3150"/>
        <v>1.22544032924116</v>
      </c>
      <c r="FC1287" s="35">
        <f t="shared" si="3150"/>
        <v>1.2032569141697405</v>
      </c>
      <c r="FD1287" s="35">
        <f t="shared" si="3150"/>
        <v>1.2136917317199754</v>
      </c>
      <c r="FE1287" s="35">
        <f t="shared" si="3150"/>
        <v>1.1903557278842165</v>
      </c>
      <c r="FF1287" s="35">
        <f t="shared" si="3150"/>
        <v>1.1643951836183863</v>
      </c>
      <c r="FG1287" s="35"/>
      <c r="FH1287" s="35"/>
      <c r="FI1287" s="35"/>
      <c r="FJ1287" s="35"/>
      <c r="FK1287" s="35"/>
      <c r="FL1287" s="35"/>
      <c r="FM1287" s="35"/>
      <c r="FN1287" s="35"/>
      <c r="FO1287" s="35"/>
      <c r="FP1287" s="35"/>
      <c r="FQ1287" s="35"/>
      <c r="FR1287" s="35"/>
      <c r="FS1287" s="35"/>
      <c r="FT1287" s="35"/>
      <c r="FU1287" s="35"/>
      <c r="FV1287" s="35"/>
      <c r="FW1287" s="35"/>
      <c r="FX1287" s="15"/>
      <c r="FY1287" s="15"/>
      <c r="FZ1287" s="15"/>
      <c r="GA1287" s="15"/>
      <c r="GB1287" s="15"/>
      <c r="GC1287" s="15"/>
      <c r="GD1287" s="15"/>
      <c r="GE1287" s="15"/>
      <c r="GF1287" s="15"/>
      <c r="GG1287" s="15"/>
      <c r="GH1287" s="15"/>
      <c r="GI1287" s="15"/>
      <c r="GJ1287" s="15"/>
      <c r="GK1287" s="15"/>
      <c r="GL1287" s="15"/>
      <c r="GM1287" s="15"/>
      <c r="GN1287" s="15"/>
      <c r="GO1287" s="15"/>
      <c r="GP1287" s="15"/>
      <c r="GQ1287" s="15"/>
      <c r="GR1287" s="15"/>
      <c r="GS1287" s="15"/>
      <c r="GT1287" s="15"/>
      <c r="GU1287" s="15"/>
      <c r="GV1287" s="15"/>
      <c r="GW1287" s="15"/>
      <c r="GX1287" s="15"/>
      <c r="GY1287" s="15"/>
      <c r="GZ1287" s="15"/>
      <c r="HA1287" s="15"/>
      <c r="HB1287" s="15"/>
      <c r="HC1287" s="15"/>
      <c r="HD1287" s="15"/>
      <c r="HE1287" s="15"/>
      <c r="HF1287" s="15"/>
      <c r="HG1287" s="15"/>
      <c r="HH1287" s="15"/>
      <c r="HI1287" s="15"/>
      <c r="HJ1287" s="15"/>
      <c r="HK1287" s="15"/>
      <c r="HL1287" s="15"/>
      <c r="HM1287" s="15"/>
      <c r="HN1287" s="15"/>
      <c r="HO1287" s="15"/>
      <c r="HP1287" s="15"/>
      <c r="HQ1287" s="15"/>
      <c r="HR1287" s="15"/>
      <c r="HS1287" s="15"/>
      <c r="HT1287" s="15"/>
      <c r="HU1287" s="15"/>
      <c r="HV1287" s="15"/>
      <c r="HW1287" s="15"/>
      <c r="HX1287" s="15"/>
      <c r="HY1287" s="15"/>
      <c r="HZ1287" s="15"/>
      <c r="IA1287" s="15">
        <v>419.62973108404333</v>
      </c>
      <c r="IB1287" s="15">
        <f t="shared" si="2894"/>
        <v>55.282854983247489</v>
      </c>
    </row>
    <row r="1288" spans="2:236" x14ac:dyDescent="0.25">
      <c r="B1288" s="15">
        <f t="shared" si="2900"/>
        <v>59</v>
      </c>
      <c r="C1288" s="36"/>
      <c r="D1288" s="15"/>
      <c r="E1288" s="15"/>
      <c r="F1288" s="15"/>
      <c r="G1288" s="15"/>
      <c r="H1288" s="15"/>
      <c r="I1288" s="15"/>
      <c r="J1288" s="15"/>
      <c r="K1288" s="15"/>
      <c r="L1288" s="15"/>
      <c r="M1288" s="15"/>
      <c r="N1288" s="15"/>
      <c r="O1288" s="15"/>
      <c r="P1288" s="15"/>
      <c r="Q1288" s="15"/>
      <c r="R1288" s="15"/>
      <c r="S1288" s="15"/>
      <c r="T1288" s="15"/>
      <c r="U1288" s="15"/>
      <c r="V1288" s="15"/>
      <c r="W1288" s="15"/>
      <c r="X1288" s="15"/>
      <c r="Y1288" s="15"/>
      <c r="Z1288" s="15"/>
      <c r="AA1288" s="15"/>
      <c r="AB1288" s="15"/>
      <c r="AC1288" s="15"/>
      <c r="AD1288" s="15"/>
      <c r="AE1288" s="15"/>
      <c r="AF1288" s="15"/>
      <c r="AG1288" s="15"/>
      <c r="AH1288" s="15"/>
      <c r="AI1288" s="15"/>
      <c r="AJ1288" s="15"/>
      <c r="AK1288" s="15"/>
      <c r="AL1288" s="15"/>
      <c r="AM1288" s="15"/>
      <c r="AN1288" s="15"/>
      <c r="AO1288" s="15"/>
      <c r="AP1288" s="15"/>
      <c r="AQ1288" s="15"/>
      <c r="AR1288" s="15"/>
      <c r="AS1288" s="15"/>
      <c r="AT1288" s="15"/>
      <c r="AU1288" s="15"/>
      <c r="AV1288" s="15"/>
      <c r="AW1288" s="15"/>
      <c r="AX1288" s="15"/>
      <c r="AY1288" s="15"/>
      <c r="AZ1288" s="15"/>
      <c r="BA1288" s="15"/>
      <c r="BB1288" s="15"/>
      <c r="BC1288" s="15"/>
      <c r="BD1288" s="15"/>
      <c r="BE1288" s="15"/>
      <c r="BF1288" s="15"/>
      <c r="BG1288" s="15"/>
      <c r="BH1288" s="15"/>
      <c r="BI1288" s="15"/>
      <c r="BJ1288" s="35">
        <f t="shared" ref="BJ1288:CO1288" si="3151">(BJ1122-BI1122)*$IA1288</f>
        <v>6.3755551966880191</v>
      </c>
      <c r="BK1288" s="35">
        <f t="shared" si="3151"/>
        <v>6.8685274190992054</v>
      </c>
      <c r="BL1288" s="35">
        <f t="shared" si="3151"/>
        <v>7.2257002825464003</v>
      </c>
      <c r="BM1288" s="35">
        <f t="shared" si="3151"/>
        <v>7.2586209489695932</v>
      </c>
      <c r="BN1288" s="35">
        <f t="shared" si="3151"/>
        <v>7.2499802753114286</v>
      </c>
      <c r="BO1288" s="35">
        <f t="shared" si="3151"/>
        <v>6.7486721092271713</v>
      </c>
      <c r="BP1288" s="35">
        <f t="shared" si="3151"/>
        <v>6.6946692234077849</v>
      </c>
      <c r="BQ1288" s="35">
        <f t="shared" si="3151"/>
        <v>6.663206654781539</v>
      </c>
      <c r="BR1288" s="35">
        <f t="shared" si="3151"/>
        <v>6.8952149538542216</v>
      </c>
      <c r="BS1288" s="35">
        <f t="shared" si="3151"/>
        <v>6.8365073037023247</v>
      </c>
      <c r="BT1288" s="35">
        <f t="shared" si="3151"/>
        <v>6.7657169043924759</v>
      </c>
      <c r="BU1288" s="35">
        <f t="shared" si="3151"/>
        <v>6.6844343975518949</v>
      </c>
      <c r="BV1288" s="35">
        <f t="shared" si="3151"/>
        <v>6.6084486680066448</v>
      </c>
      <c r="BW1288" s="35">
        <f t="shared" si="3151"/>
        <v>6.5112484572466585</v>
      </c>
      <c r="BX1288" s="35">
        <f t="shared" si="3151"/>
        <v>6.5903078644278672</v>
      </c>
      <c r="BY1288" s="35">
        <f t="shared" si="3151"/>
        <v>6.4956928283714497</v>
      </c>
      <c r="BZ1288" s="35">
        <f t="shared" si="3151"/>
        <v>6.4140096868948344</v>
      </c>
      <c r="CA1288" s="35">
        <f t="shared" si="3151"/>
        <v>5.927226890695426</v>
      </c>
      <c r="CB1288" s="35">
        <f t="shared" si="3151"/>
        <v>5.8661113282290449</v>
      </c>
      <c r="CC1288" s="35">
        <f t="shared" si="3151"/>
        <v>5.8050464650938052</v>
      </c>
      <c r="CD1288" s="35">
        <f t="shared" si="3151"/>
        <v>5.9938902118450876</v>
      </c>
      <c r="CE1288" s="35">
        <f t="shared" si="3151"/>
        <v>5.9199399837578959</v>
      </c>
      <c r="CF1288" s="35">
        <f t="shared" si="3151"/>
        <v>5.843450690444433</v>
      </c>
      <c r="CG1288" s="35">
        <f t="shared" si="3151"/>
        <v>5.7687152216490301</v>
      </c>
      <c r="CH1288" s="35">
        <f t="shared" si="3151"/>
        <v>5.6863053420315648</v>
      </c>
      <c r="CI1288" s="35">
        <f t="shared" si="3151"/>
        <v>5.6250877015109229</v>
      </c>
      <c r="CJ1288" s="35">
        <f t="shared" si="3151"/>
        <v>5.74047947751514</v>
      </c>
      <c r="CK1288" s="35">
        <f t="shared" si="3151"/>
        <v>5.7278296095552639</v>
      </c>
      <c r="CL1288" s="35">
        <f t="shared" si="3151"/>
        <v>5.6863343397855957</v>
      </c>
      <c r="CM1288" s="35">
        <f t="shared" si="3151"/>
        <v>5.2432218461557358</v>
      </c>
      <c r="CN1288" s="35">
        <f t="shared" si="3151"/>
        <v>5.1790510221389745</v>
      </c>
      <c r="CO1288" s="35">
        <f t="shared" si="3151"/>
        <v>5.0998992088493189</v>
      </c>
      <c r="CP1288" s="35">
        <f t="shared" ref="CP1288:DU1288" si="3152">(CP1122-CO1122)*$IA1288</f>
        <v>5.2310087024939333</v>
      </c>
      <c r="CQ1288" s="35">
        <f t="shared" si="3152"/>
        <v>5.1093690247999843</v>
      </c>
      <c r="CR1288" s="35">
        <f t="shared" si="3152"/>
        <v>5.0031840447808982</v>
      </c>
      <c r="CS1288" s="35">
        <f t="shared" si="3152"/>
        <v>4.8445957880307384</v>
      </c>
      <c r="CT1288" s="35">
        <f t="shared" si="3152"/>
        <v>4.6573428004989017</v>
      </c>
      <c r="CU1288" s="35">
        <f t="shared" si="3152"/>
        <v>4.5833480077586097</v>
      </c>
      <c r="CV1288" s="35">
        <f t="shared" si="3152"/>
        <v>4.647891040666738</v>
      </c>
      <c r="CW1288" s="35">
        <f t="shared" si="3152"/>
        <v>4.6341685121802367</v>
      </c>
      <c r="CX1288" s="35">
        <f t="shared" si="3152"/>
        <v>4.5075336932627543</v>
      </c>
      <c r="CY1288" s="35">
        <f t="shared" si="3152"/>
        <v>4.126505395431046</v>
      </c>
      <c r="CZ1288" s="35">
        <f t="shared" si="3152"/>
        <v>4.0632138634366859</v>
      </c>
      <c r="DA1288" s="35">
        <f t="shared" si="3152"/>
        <v>3.9790213210143741</v>
      </c>
      <c r="DB1288" s="35">
        <f t="shared" si="3152"/>
        <v>4.0616028935405106</v>
      </c>
      <c r="DC1288" s="35">
        <f t="shared" si="3152"/>
        <v>3.9523283646341616</v>
      </c>
      <c r="DD1288" s="35">
        <f t="shared" si="3152"/>
        <v>3.8787400855638521</v>
      </c>
      <c r="DE1288" s="35">
        <f t="shared" si="3152"/>
        <v>3.7830830623294958</v>
      </c>
      <c r="DF1288" s="35">
        <f t="shared" si="3152"/>
        <v>3.7101427783238634</v>
      </c>
      <c r="DG1288" s="35">
        <f t="shared" si="3152"/>
        <v>3.6329365202425516</v>
      </c>
      <c r="DH1288" s="35">
        <f t="shared" si="3152"/>
        <v>3.6570197509890328</v>
      </c>
      <c r="DI1288" s="35">
        <f t="shared" si="3152"/>
        <v>3.5794368954357019</v>
      </c>
      <c r="DJ1288" s="35">
        <f t="shared" si="3152"/>
        <v>3.4970004095821068</v>
      </c>
      <c r="DK1288" s="35">
        <f t="shared" si="3152"/>
        <v>3.2000914512681375</v>
      </c>
      <c r="DL1288" s="35">
        <f t="shared" si="3152"/>
        <v>3.129527213524927</v>
      </c>
      <c r="DM1288" s="35">
        <f t="shared" si="3152"/>
        <v>3.0641695082408891</v>
      </c>
      <c r="DN1288" s="35">
        <f t="shared" si="3152"/>
        <v>3.1279515590201474</v>
      </c>
      <c r="DO1288" s="35">
        <f t="shared" si="3152"/>
        <v>3.0783780785536563</v>
      </c>
      <c r="DP1288" s="35">
        <f t="shared" si="3152"/>
        <v>3.0348808746384504</v>
      </c>
      <c r="DQ1288" s="35">
        <f t="shared" si="3152"/>
        <v>2.9747776050717092</v>
      </c>
      <c r="DR1288" s="35">
        <f t="shared" si="3152"/>
        <v>2.9119948879740605</v>
      </c>
      <c r="DS1288" s="35">
        <f t="shared" si="3152"/>
        <v>2.8364486881042708</v>
      </c>
      <c r="DT1288" s="35">
        <f t="shared" si="3152"/>
        <v>2.8475679823124715</v>
      </c>
      <c r="DU1288" s="35">
        <f t="shared" si="3152"/>
        <v>2.777973989179388</v>
      </c>
      <c r="DV1288" s="35">
        <f t="shared" ref="DV1288:FA1288" si="3153">(DV1122-DU1122)*$IA1288</f>
        <v>2.7163196896536399</v>
      </c>
      <c r="DW1288" s="35">
        <f t="shared" si="3153"/>
        <v>2.4819978097456961</v>
      </c>
      <c r="DX1288" s="35">
        <f t="shared" si="3153"/>
        <v>2.4210936938833618</v>
      </c>
      <c r="DY1288" s="35">
        <f t="shared" si="3153"/>
        <v>2.3682264641133379</v>
      </c>
      <c r="DZ1288" s="35">
        <f t="shared" si="3153"/>
        <v>2.4183191614355382</v>
      </c>
      <c r="EA1288" s="35">
        <f t="shared" si="3153"/>
        <v>2.3766977458368923</v>
      </c>
      <c r="EB1288" s="35">
        <f t="shared" si="3153"/>
        <v>2.3310053813412117</v>
      </c>
      <c r="EC1288" s="35">
        <f t="shared" si="3153"/>
        <v>2.2814565266658833</v>
      </c>
      <c r="ED1288" s="35">
        <f t="shared" si="3153"/>
        <v>2.2357207179340568</v>
      </c>
      <c r="EE1288" s="35">
        <f t="shared" si="3153"/>
        <v>2.1851805283508394</v>
      </c>
      <c r="EF1288" s="35">
        <f t="shared" si="3153"/>
        <v>2.2004324205739856</v>
      </c>
      <c r="EG1288" s="35">
        <f t="shared" si="3153"/>
        <v>2.147107124652575</v>
      </c>
      <c r="EH1288" s="35">
        <f t="shared" si="3153"/>
        <v>2.1000660664929343</v>
      </c>
      <c r="EI1288" s="35">
        <f t="shared" si="3153"/>
        <v>1.9168327586896485</v>
      </c>
      <c r="EJ1288" s="35">
        <f t="shared" si="3153"/>
        <v>1.8772084080972093</v>
      </c>
      <c r="EK1288" s="35">
        <f t="shared" si="3153"/>
        <v>1.8409952654549204</v>
      </c>
      <c r="EL1288" s="35">
        <f t="shared" si="3153"/>
        <v>1.8836982017825894</v>
      </c>
      <c r="EM1288" s="35">
        <f t="shared" si="3153"/>
        <v>1.848049346876194</v>
      </c>
      <c r="EN1288" s="35">
        <f t="shared" si="3153"/>
        <v>1.809346846773054</v>
      </c>
      <c r="EO1288" s="35">
        <f t="shared" si="3153"/>
        <v>1.7656041670060156</v>
      </c>
      <c r="EP1288" s="35">
        <f t="shared" si="3153"/>
        <v>1.7287650412583035</v>
      </c>
      <c r="EQ1288" s="35">
        <f t="shared" si="3153"/>
        <v>1.697072993734372</v>
      </c>
      <c r="ER1288" s="35">
        <f t="shared" si="3153"/>
        <v>1.7143578713192604</v>
      </c>
      <c r="ES1288" s="35">
        <f t="shared" si="3153"/>
        <v>1.6765900609786859</v>
      </c>
      <c r="ET1288" s="35">
        <f t="shared" si="3153"/>
        <v>1.6425689911896075</v>
      </c>
      <c r="EU1288" s="35">
        <f t="shared" si="3153"/>
        <v>1.5056092337368763</v>
      </c>
      <c r="EV1288" s="35">
        <f t="shared" si="3153"/>
        <v>1.4811362936602614</v>
      </c>
      <c r="EW1288" s="35">
        <f t="shared" si="3153"/>
        <v>1.4463653017104201</v>
      </c>
      <c r="EX1288" s="35">
        <f t="shared" si="3153"/>
        <v>1.4737252859699237</v>
      </c>
      <c r="EY1288" s="35">
        <f t="shared" si="3153"/>
        <v>1.4375563400737907</v>
      </c>
      <c r="EZ1288" s="35">
        <f t="shared" si="3153"/>
        <v>1.4077100021187894</v>
      </c>
      <c r="FA1288" s="35">
        <f t="shared" si="3153"/>
        <v>1.3741888502615001</v>
      </c>
      <c r="FB1288" s="35">
        <f t="shared" ref="FB1288:FF1288" si="3154">(FB1122-FA1122)*$IA1288</f>
        <v>1.3438999610333624</v>
      </c>
      <c r="FC1288" s="35">
        <f t="shared" si="3154"/>
        <v>1.3195959940026738</v>
      </c>
      <c r="FD1288" s="35">
        <f t="shared" si="3154"/>
        <v>1.3310636321013056</v>
      </c>
      <c r="FE1288" s="35">
        <f t="shared" si="3154"/>
        <v>1.3054941967202502</v>
      </c>
      <c r="FF1288" s="35">
        <f t="shared" si="3154"/>
        <v>1.277045047796556</v>
      </c>
      <c r="FG1288" s="35"/>
      <c r="FH1288" s="35"/>
      <c r="FI1288" s="35"/>
      <c r="FJ1288" s="35"/>
      <c r="FK1288" s="35"/>
      <c r="FL1288" s="35"/>
      <c r="FM1288" s="35"/>
      <c r="FN1288" s="35"/>
      <c r="FO1288" s="35"/>
      <c r="FP1288" s="35"/>
      <c r="FQ1288" s="35"/>
      <c r="FR1288" s="35"/>
      <c r="FS1288" s="35"/>
      <c r="FT1288" s="35"/>
      <c r="FU1288" s="35"/>
      <c r="FV1288" s="35"/>
      <c r="FW1288" s="35"/>
      <c r="FX1288" s="35"/>
      <c r="FY1288" s="15"/>
      <c r="FZ1288" s="15"/>
      <c r="GA1288" s="15"/>
      <c r="GB1288" s="15"/>
      <c r="GC1288" s="15"/>
      <c r="GD1288" s="15"/>
      <c r="GE1288" s="15"/>
      <c r="GF1288" s="15"/>
      <c r="GG1288" s="15"/>
      <c r="GH1288" s="15"/>
      <c r="GI1288" s="15"/>
      <c r="GJ1288" s="15"/>
      <c r="GK1288" s="15"/>
      <c r="GL1288" s="15"/>
      <c r="GM1288" s="15"/>
      <c r="GN1288" s="15"/>
      <c r="GO1288" s="15"/>
      <c r="GP1288" s="15"/>
      <c r="GQ1288" s="15"/>
      <c r="GR1288" s="15"/>
      <c r="GS1288" s="15"/>
      <c r="GT1288" s="15"/>
      <c r="GU1288" s="15"/>
      <c r="GV1288" s="15"/>
      <c r="GW1288" s="15"/>
      <c r="GX1288" s="15"/>
      <c r="GY1288" s="15"/>
      <c r="GZ1288" s="15"/>
      <c r="HA1288" s="15"/>
      <c r="HB1288" s="15"/>
      <c r="HC1288" s="15"/>
      <c r="HD1288" s="15"/>
      <c r="HE1288" s="15"/>
      <c r="HF1288" s="15"/>
      <c r="HG1288" s="15"/>
      <c r="HH1288" s="15"/>
      <c r="HI1288" s="15"/>
      <c r="HJ1288" s="15"/>
      <c r="HK1288" s="15"/>
      <c r="HL1288" s="15"/>
      <c r="HM1288" s="15"/>
      <c r="HN1288" s="15"/>
      <c r="HO1288" s="15"/>
      <c r="HP1288" s="15"/>
      <c r="HQ1288" s="15"/>
      <c r="HR1288" s="15"/>
      <c r="HS1288" s="15"/>
      <c r="HT1288" s="15"/>
      <c r="HU1288" s="15"/>
      <c r="HV1288" s="15"/>
      <c r="HW1288" s="15"/>
      <c r="HX1288" s="15"/>
      <c r="HY1288" s="15"/>
      <c r="HZ1288" s="15"/>
      <c r="IA1288" s="15">
        <v>451.15365920474119</v>
      </c>
      <c r="IB1288" s="15">
        <f t="shared" si="2894"/>
        <v>60.66321847509488</v>
      </c>
    </row>
    <row r="1289" spans="2:236" x14ac:dyDescent="0.25">
      <c r="B1289" s="15">
        <f t="shared" si="2900"/>
        <v>60</v>
      </c>
      <c r="C1289" s="36"/>
      <c r="D1289" s="15"/>
      <c r="E1289" s="15"/>
      <c r="F1289" s="15"/>
      <c r="G1289" s="15"/>
      <c r="H1289" s="15"/>
      <c r="I1289" s="15"/>
      <c r="J1289" s="15"/>
      <c r="K1289" s="15"/>
      <c r="L1289" s="15"/>
      <c r="M1289" s="15"/>
      <c r="N1289" s="15"/>
      <c r="O1289" s="15"/>
      <c r="P1289" s="15"/>
      <c r="Q1289" s="15"/>
      <c r="R1289" s="15"/>
      <c r="S1289" s="15"/>
      <c r="T1289" s="15"/>
      <c r="U1289" s="15"/>
      <c r="V1289" s="15"/>
      <c r="W1289" s="15"/>
      <c r="X1289" s="15"/>
      <c r="Y1289" s="15"/>
      <c r="Z1289" s="15"/>
      <c r="AA1289" s="15"/>
      <c r="AB1289" s="15"/>
      <c r="AC1289" s="15"/>
      <c r="AD1289" s="15"/>
      <c r="AE1289" s="15"/>
      <c r="AF1289" s="15"/>
      <c r="AG1289" s="15"/>
      <c r="AH1289" s="15"/>
      <c r="AI1289" s="15"/>
      <c r="AJ1289" s="15"/>
      <c r="AK1289" s="15"/>
      <c r="AL1289" s="15"/>
      <c r="AM1289" s="15"/>
      <c r="AN1289" s="15"/>
      <c r="AO1289" s="15"/>
      <c r="AP1289" s="15"/>
      <c r="AQ1289" s="15"/>
      <c r="AR1289" s="15"/>
      <c r="AS1289" s="15"/>
      <c r="AT1289" s="15"/>
      <c r="AU1289" s="15"/>
      <c r="AV1289" s="15"/>
      <c r="AW1289" s="15"/>
      <c r="AX1289" s="15"/>
      <c r="AY1289" s="15"/>
      <c r="AZ1289" s="15"/>
      <c r="BA1289" s="15"/>
      <c r="BB1289" s="15"/>
      <c r="BC1289" s="15"/>
      <c r="BD1289" s="15"/>
      <c r="BE1289" s="15"/>
      <c r="BF1289" s="15"/>
      <c r="BG1289" s="15"/>
      <c r="BH1289" s="15"/>
      <c r="BI1289" s="15"/>
      <c r="BJ1289" s="15"/>
      <c r="BK1289" s="35">
        <f t="shared" ref="BK1289:CP1289" si="3155">(BK1123-BJ1123)*$IA1289</f>
        <v>6.3957978077378543</v>
      </c>
      <c r="BL1289" s="35">
        <f t="shared" si="3155"/>
        <v>7.1169510561236065</v>
      </c>
      <c r="BM1289" s="35">
        <f t="shared" si="3155"/>
        <v>7.2398780394701001</v>
      </c>
      <c r="BN1289" s="35">
        <f t="shared" si="3155"/>
        <v>7.2754535123325592</v>
      </c>
      <c r="BO1289" s="35">
        <f t="shared" si="3155"/>
        <v>6.7971230742580877</v>
      </c>
      <c r="BP1289" s="35">
        <f t="shared" si="3155"/>
        <v>6.7592221339911305</v>
      </c>
      <c r="BQ1289" s="35">
        <f t="shared" si="3155"/>
        <v>6.7393343031520807</v>
      </c>
      <c r="BR1289" s="35">
        <f t="shared" si="3155"/>
        <v>6.9833670719958478</v>
      </c>
      <c r="BS1289" s="35">
        <f t="shared" si="3155"/>
        <v>6.9312691197515957</v>
      </c>
      <c r="BT1289" s="35">
        <f t="shared" si="3155"/>
        <v>6.8654169262432525</v>
      </c>
      <c r="BU1289" s="35">
        <f t="shared" si="3155"/>
        <v>6.787796737900627</v>
      </c>
      <c r="BV1289" s="35">
        <f t="shared" si="3155"/>
        <v>6.7147026470725217</v>
      </c>
      <c r="BW1289" s="35">
        <f t="shared" si="3155"/>
        <v>6.6193820627008684</v>
      </c>
      <c r="BX1289" s="35">
        <f t="shared" si="3155"/>
        <v>6.7027932448749903</v>
      </c>
      <c r="BY1289" s="35">
        <f t="shared" si="3155"/>
        <v>6.6092058743533171</v>
      </c>
      <c r="BZ1289" s="35">
        <f t="shared" si="3155"/>
        <v>6.5284135549039499</v>
      </c>
      <c r="CA1289" s="35">
        <f t="shared" si="3155"/>
        <v>6.0348537477575244</v>
      </c>
      <c r="CB1289" s="35">
        <f t="shared" si="3155"/>
        <v>5.9743161167602565</v>
      </c>
      <c r="CC1289" s="35">
        <f t="shared" si="3155"/>
        <v>5.9136413241849617</v>
      </c>
      <c r="CD1289" s="35">
        <f t="shared" si="3155"/>
        <v>6.107455567712055</v>
      </c>
      <c r="CE1289" s="35">
        <f t="shared" si="3155"/>
        <v>6.0334158589646609</v>
      </c>
      <c r="CF1289" s="35">
        <f t="shared" si="3155"/>
        <v>5.9566547779630632</v>
      </c>
      <c r="CG1289" s="35">
        <f t="shared" si="3155"/>
        <v>5.8815638249276043</v>
      </c>
      <c r="CH1289" s="35">
        <f t="shared" si="3155"/>
        <v>5.7985430384557111</v>
      </c>
      <c r="CI1289" s="35">
        <f t="shared" si="3155"/>
        <v>5.7370415830535837</v>
      </c>
      <c r="CJ1289" s="35">
        <f t="shared" si="3155"/>
        <v>5.8556185664011178</v>
      </c>
      <c r="CK1289" s="35">
        <f t="shared" si="3155"/>
        <v>5.8435544113095608</v>
      </c>
      <c r="CL1289" s="35">
        <f t="shared" si="3155"/>
        <v>5.8020085956431551</v>
      </c>
      <c r="CM1289" s="35">
        <f t="shared" si="3155"/>
        <v>5.3505612720532527</v>
      </c>
      <c r="CN1289" s="35">
        <f t="shared" si="3155"/>
        <v>5.2857039750664585</v>
      </c>
      <c r="CO1289" s="35">
        <f t="shared" si="3155"/>
        <v>5.2055079243805897</v>
      </c>
      <c r="CP1289" s="35">
        <f t="shared" si="3155"/>
        <v>5.3399074794169534</v>
      </c>
      <c r="CQ1289" s="35">
        <f t="shared" ref="CQ1289:DV1289" si="3156">(CQ1123-CP1123)*$IA1289</f>
        <v>5.2162737205308813</v>
      </c>
      <c r="CR1289" s="35">
        <f t="shared" si="3156"/>
        <v>5.1083683651907048</v>
      </c>
      <c r="CS1289" s="35">
        <f t="shared" si="3156"/>
        <v>4.9469078085628713</v>
      </c>
      <c r="CT1289" s="35">
        <f t="shared" si="3156"/>
        <v>4.7561215098215524</v>
      </c>
      <c r="CU1289" s="35">
        <f t="shared" si="3156"/>
        <v>4.6809524301988779</v>
      </c>
      <c r="CV1289" s="35">
        <f t="shared" si="3156"/>
        <v>4.7472565898356489</v>
      </c>
      <c r="CW1289" s="35">
        <f t="shared" si="3156"/>
        <v>4.733614502040183</v>
      </c>
      <c r="CX1289" s="35">
        <f t="shared" si="3156"/>
        <v>4.6046121627100502</v>
      </c>
      <c r="CY1289" s="35">
        <f t="shared" si="3156"/>
        <v>4.2156807408516572</v>
      </c>
      <c r="CZ1289" s="35">
        <f t="shared" si="3156"/>
        <v>4.1513043628586557</v>
      </c>
      <c r="DA1289" s="35">
        <f t="shared" si="3156"/>
        <v>4.0655534467162369</v>
      </c>
      <c r="DB1289" s="35">
        <f t="shared" si="3156"/>
        <v>4.1501958232879872</v>
      </c>
      <c r="DC1289" s="35">
        <f t="shared" si="3156"/>
        <v>4.0387884127050162</v>
      </c>
      <c r="DD1289" s="35">
        <f t="shared" si="3156"/>
        <v>3.9638275786915456</v>
      </c>
      <c r="DE1289" s="35">
        <f t="shared" si="3156"/>
        <v>3.8662956223431899</v>
      </c>
      <c r="DF1289" s="35">
        <f t="shared" si="3156"/>
        <v>3.7919627513076515</v>
      </c>
      <c r="DG1289" s="35">
        <f t="shared" si="3156"/>
        <v>3.7132546269960809</v>
      </c>
      <c r="DH1289" s="35">
        <f t="shared" si="3156"/>
        <v>3.7380673195341068</v>
      </c>
      <c r="DI1289" s="35">
        <f t="shared" si="3156"/>
        <v>3.6589532555891853</v>
      </c>
      <c r="DJ1289" s="35">
        <f t="shared" si="3156"/>
        <v>3.5748637059402055</v>
      </c>
      <c r="DK1289" s="35">
        <f t="shared" si="3156"/>
        <v>3.2714994995796953</v>
      </c>
      <c r="DL1289" s="35">
        <f t="shared" si="3156"/>
        <v>3.1995058281808175</v>
      </c>
      <c r="DM1289" s="35">
        <f t="shared" si="3156"/>
        <v>3.1328246185674091</v>
      </c>
      <c r="DN1289" s="35">
        <f t="shared" si="3156"/>
        <v>3.1981739747461813</v>
      </c>
      <c r="DO1289" s="35">
        <f t="shared" si="3156"/>
        <v>3.1476214192215473</v>
      </c>
      <c r="DP1289" s="35">
        <f t="shared" si="3156"/>
        <v>3.1032746042256325</v>
      </c>
      <c r="DQ1289" s="35">
        <f t="shared" si="3156"/>
        <v>3.0419400143368778</v>
      </c>
      <c r="DR1289" s="35">
        <f t="shared" si="3156"/>
        <v>2.9778572943248811</v>
      </c>
      <c r="DS1289" s="35">
        <f t="shared" si="3156"/>
        <v>2.900713757136836</v>
      </c>
      <c r="DT1289" s="35">
        <f t="shared" si="3156"/>
        <v>2.9121945231816002</v>
      </c>
      <c r="DU1289" s="35">
        <f t="shared" si="3156"/>
        <v>2.8411259321536395</v>
      </c>
      <c r="DV1289" s="35">
        <f t="shared" si="3156"/>
        <v>2.7781699782875169</v>
      </c>
      <c r="DW1289" s="35">
        <f t="shared" ref="DW1289:FB1289" si="3157">(DW1123-DV1123)*$IA1289</f>
        <v>2.538600126451771</v>
      </c>
      <c r="DX1289" s="35">
        <f t="shared" si="3157"/>
        <v>2.4763887424175657</v>
      </c>
      <c r="DY1289" s="35">
        <f t="shared" si="3157"/>
        <v>2.4223919528993534</v>
      </c>
      <c r="DZ1289" s="35">
        <f t="shared" si="3157"/>
        <v>2.473708866793344</v>
      </c>
      <c r="EA1289" s="35">
        <f t="shared" si="3157"/>
        <v>2.4312104941790067</v>
      </c>
      <c r="EB1289" s="35">
        <f t="shared" si="3157"/>
        <v>2.3845434340815661</v>
      </c>
      <c r="EC1289" s="35">
        <f t="shared" si="3157"/>
        <v>2.3339267614018842</v>
      </c>
      <c r="ED1289" s="35">
        <f t="shared" si="3157"/>
        <v>2.2872064141528696</v>
      </c>
      <c r="EE1289" s="35">
        <f t="shared" si="3157"/>
        <v>2.2355667259900147</v>
      </c>
      <c r="EF1289" s="35">
        <f t="shared" si="3157"/>
        <v>2.2512342302241626</v>
      </c>
      <c r="EG1289" s="35">
        <f t="shared" si="3157"/>
        <v>2.1967393397718773</v>
      </c>
      <c r="EH1289" s="35">
        <f t="shared" si="3157"/>
        <v>2.148669783740119</v>
      </c>
      <c r="EI1289" s="35">
        <f t="shared" si="3157"/>
        <v>1.9612473836254773</v>
      </c>
      <c r="EJ1289" s="35">
        <f t="shared" si="3157"/>
        <v>1.9207534394440537</v>
      </c>
      <c r="EK1289" s="35">
        <f t="shared" si="3157"/>
        <v>1.8837469228986439</v>
      </c>
      <c r="EL1289" s="35">
        <f t="shared" si="3157"/>
        <v>1.9274888957286878</v>
      </c>
      <c r="EM1289" s="35">
        <f t="shared" si="3157"/>
        <v>1.8910575003946497</v>
      </c>
      <c r="EN1289" s="35">
        <f t="shared" si="3157"/>
        <v>1.8514986965634284</v>
      </c>
      <c r="EO1289" s="35">
        <f t="shared" si="3157"/>
        <v>1.8067794093985707</v>
      </c>
      <c r="EP1289" s="35">
        <f t="shared" si="3157"/>
        <v>1.7691219155293558</v>
      </c>
      <c r="EQ1289" s="35">
        <f t="shared" si="3157"/>
        <v>1.736729328320519</v>
      </c>
      <c r="ER1289" s="35">
        <f t="shared" si="3157"/>
        <v>1.7544574689566428</v>
      </c>
      <c r="ES1289" s="35">
        <f t="shared" si="3157"/>
        <v>1.7158444043799765</v>
      </c>
      <c r="ET1289" s="35">
        <f t="shared" si="3157"/>
        <v>1.681063509949313</v>
      </c>
      <c r="EU1289" s="35">
        <f t="shared" si="3157"/>
        <v>1.5409264670865148</v>
      </c>
      <c r="EV1289" s="35">
        <f t="shared" si="3157"/>
        <v>1.5159102251875323</v>
      </c>
      <c r="EW1289" s="35">
        <f t="shared" si="3157"/>
        <v>1.4803524082826005</v>
      </c>
      <c r="EX1289" s="35">
        <f t="shared" si="3157"/>
        <v>1.5083851890811688</v>
      </c>
      <c r="EY1289" s="35">
        <f t="shared" si="3157"/>
        <v>1.4713945685701395</v>
      </c>
      <c r="EZ1289" s="35">
        <f t="shared" si="3157"/>
        <v>1.4408735426665322</v>
      </c>
      <c r="FA1289" s="35">
        <f t="shared" si="3157"/>
        <v>1.4065893981012396</v>
      </c>
      <c r="FB1289" s="35">
        <f t="shared" si="3157"/>
        <v>1.3756120192179546</v>
      </c>
      <c r="FC1289" s="35">
        <f t="shared" ref="FC1289:FF1289" si="3158">(FC1123-FB1123)*$IA1289</f>
        <v>1.3507593441639247</v>
      </c>
      <c r="FD1289" s="35">
        <f t="shared" si="3158"/>
        <v>1.3625226509806294</v>
      </c>
      <c r="FE1289" s="35">
        <f t="shared" si="3158"/>
        <v>1.3363731192167254</v>
      </c>
      <c r="FF1289" s="35">
        <f t="shared" si="3158"/>
        <v>1.3072743944438991</v>
      </c>
      <c r="FG1289" s="35"/>
      <c r="FH1289" s="35"/>
      <c r="FI1289" s="35"/>
      <c r="FJ1289" s="35"/>
      <c r="FK1289" s="35"/>
      <c r="FL1289" s="35"/>
      <c r="FM1289" s="35"/>
      <c r="FN1289" s="35"/>
      <c r="FO1289" s="35"/>
      <c r="FP1289" s="35"/>
      <c r="FQ1289" s="35"/>
      <c r="FR1289" s="35"/>
      <c r="FS1289" s="35"/>
      <c r="FT1289" s="35"/>
      <c r="FU1289" s="35"/>
      <c r="FV1289" s="35"/>
      <c r="FW1289" s="35"/>
      <c r="FX1289" s="35"/>
      <c r="FY1289" s="35"/>
      <c r="FZ1289" s="15"/>
      <c r="GA1289" s="15"/>
      <c r="GB1289" s="15"/>
      <c r="GC1289" s="15"/>
      <c r="GD1289" s="15"/>
      <c r="GE1289" s="15"/>
      <c r="GF1289" s="15"/>
      <c r="GG1289" s="15"/>
      <c r="GH1289" s="15"/>
      <c r="GI1289" s="15"/>
      <c r="GJ1289" s="15"/>
      <c r="GK1289" s="15"/>
      <c r="GL1289" s="15"/>
      <c r="GM1289" s="15"/>
      <c r="GN1289" s="15"/>
      <c r="GO1289" s="15"/>
      <c r="GP1289" s="15"/>
      <c r="GQ1289" s="15"/>
      <c r="GR1289" s="15"/>
      <c r="GS1289" s="15"/>
      <c r="GT1289" s="15"/>
      <c r="GU1289" s="15"/>
      <c r="GV1289" s="15"/>
      <c r="GW1289" s="15"/>
      <c r="GX1289" s="15"/>
      <c r="GY1289" s="15"/>
      <c r="GZ1289" s="15"/>
      <c r="HA1289" s="15"/>
      <c r="HB1289" s="15"/>
      <c r="HC1289" s="15"/>
      <c r="HD1289" s="15"/>
      <c r="HE1289" s="15"/>
      <c r="HF1289" s="15"/>
      <c r="HG1289" s="15"/>
      <c r="HH1289" s="15"/>
      <c r="HI1289" s="15"/>
      <c r="HJ1289" s="15"/>
      <c r="HK1289" s="15"/>
      <c r="HL1289" s="15"/>
      <c r="HM1289" s="15"/>
      <c r="HN1289" s="15"/>
      <c r="HO1289" s="15"/>
      <c r="HP1289" s="15"/>
      <c r="HQ1289" s="15"/>
      <c r="HR1289" s="15"/>
      <c r="HS1289" s="15"/>
      <c r="HT1289" s="15"/>
      <c r="HU1289" s="15"/>
      <c r="HV1289" s="15"/>
      <c r="HW1289" s="15"/>
      <c r="HX1289" s="15"/>
      <c r="HY1289" s="15"/>
      <c r="HZ1289" s="15"/>
      <c r="IA1289" s="15">
        <v>452.72353935227864</v>
      </c>
      <c r="IB1289" s="15">
        <f t="shared" si="2894"/>
        <v>62.132378867418879</v>
      </c>
    </row>
    <row r="1290" spans="2:236" x14ac:dyDescent="0.25">
      <c r="B1290" s="15">
        <f t="shared" si="2900"/>
        <v>61</v>
      </c>
      <c r="C1290" s="36"/>
      <c r="D1290" s="15"/>
      <c r="E1290" s="15"/>
      <c r="F1290" s="15"/>
      <c r="G1290" s="15"/>
      <c r="H1290" s="15"/>
      <c r="I1290" s="15"/>
      <c r="J1290" s="15"/>
      <c r="K1290" s="15"/>
      <c r="L1290" s="15"/>
      <c r="M1290" s="15"/>
      <c r="N1290" s="15"/>
      <c r="O1290" s="15"/>
      <c r="P1290" s="15"/>
      <c r="Q1290" s="15"/>
      <c r="R1290" s="15"/>
      <c r="S1290" s="15"/>
      <c r="T1290" s="15"/>
      <c r="U1290" s="15"/>
      <c r="V1290" s="15"/>
      <c r="W1290" s="15"/>
      <c r="X1290" s="15"/>
      <c r="Y1290" s="15"/>
      <c r="Z1290" s="15"/>
      <c r="AA1290" s="15"/>
      <c r="AB1290" s="15"/>
      <c r="AC1290" s="15"/>
      <c r="AD1290" s="15"/>
      <c r="AE1290" s="15"/>
      <c r="AF1290" s="15"/>
      <c r="AG1290" s="15"/>
      <c r="AH1290" s="15"/>
      <c r="AI1290" s="15"/>
      <c r="AJ1290" s="15"/>
      <c r="AK1290" s="15"/>
      <c r="AL1290" s="15"/>
      <c r="AM1290" s="15"/>
      <c r="AN1290" s="15"/>
      <c r="AO1290" s="15"/>
      <c r="AP1290" s="15"/>
      <c r="AQ1290" s="15"/>
      <c r="AR1290" s="15"/>
      <c r="AS1290" s="15"/>
      <c r="AT1290" s="15"/>
      <c r="AU1290" s="15"/>
      <c r="AV1290" s="15"/>
      <c r="AW1290" s="15"/>
      <c r="AX1290" s="15"/>
      <c r="AY1290" s="15"/>
      <c r="AZ1290" s="15"/>
      <c r="BA1290" s="15"/>
      <c r="BB1290" s="15"/>
      <c r="BC1290" s="15"/>
      <c r="BD1290" s="15"/>
      <c r="BE1290" s="15"/>
      <c r="BF1290" s="15"/>
      <c r="BG1290" s="15"/>
      <c r="BH1290" s="15"/>
      <c r="BI1290" s="15"/>
      <c r="BJ1290" s="15"/>
      <c r="BK1290" s="15"/>
      <c r="BL1290" s="35">
        <f t="shared" ref="BL1290:CQ1290" si="3159">(BL1124-BK1124)*$IA1290</f>
        <v>6.6817849405545502</v>
      </c>
      <c r="BM1290" s="35">
        <f t="shared" si="3159"/>
        <v>7.1898894561068154</v>
      </c>
      <c r="BN1290" s="35">
        <f t="shared" si="3159"/>
        <v>7.316678075550632</v>
      </c>
      <c r="BO1290" s="35">
        <f t="shared" si="3159"/>
        <v>6.8773479241563651</v>
      </c>
      <c r="BP1290" s="35">
        <f t="shared" si="3159"/>
        <v>6.8639151302912023</v>
      </c>
      <c r="BQ1290" s="35">
        <f t="shared" si="3159"/>
        <v>6.860455478104889</v>
      </c>
      <c r="BR1290" s="35">
        <f t="shared" si="3159"/>
        <v>7.1214517057618476</v>
      </c>
      <c r="BS1290" s="35">
        <f t="shared" si="3159"/>
        <v>7.077849663670956</v>
      </c>
      <c r="BT1290" s="35">
        <f t="shared" si="3159"/>
        <v>7.018058554138717</v>
      </c>
      <c r="BU1290" s="35">
        <f t="shared" si="3159"/>
        <v>6.9447007352601702</v>
      </c>
      <c r="BV1290" s="35">
        <f t="shared" si="3159"/>
        <v>6.8748398263033517</v>
      </c>
      <c r="BW1290" s="35">
        <f t="shared" si="3159"/>
        <v>6.7813527957715083</v>
      </c>
      <c r="BX1290" s="35">
        <f t="shared" si="3159"/>
        <v>6.8703854924988663</v>
      </c>
      <c r="BY1290" s="35">
        <f t="shared" si="3159"/>
        <v>6.7775389016401428</v>
      </c>
      <c r="BZ1290" s="35">
        <f t="shared" si="3159"/>
        <v>6.6973672301470311</v>
      </c>
      <c r="CA1290" s="35">
        <f t="shared" si="3159"/>
        <v>6.1932193224468168</v>
      </c>
      <c r="CB1290" s="35">
        <f t="shared" si="3159"/>
        <v>6.1330157024140881</v>
      </c>
      <c r="CC1290" s="35">
        <f t="shared" si="3159"/>
        <v>6.0724461553942346</v>
      </c>
      <c r="CD1290" s="35">
        <f t="shared" si="3159"/>
        <v>6.2730837620790529</v>
      </c>
      <c r="CE1290" s="35">
        <f t="shared" si="3159"/>
        <v>6.1985052896879251</v>
      </c>
      <c r="CF1290" s="35">
        <f t="shared" si="3159"/>
        <v>6.1209757482392604</v>
      </c>
      <c r="CG1290" s="35">
        <f t="shared" si="3159"/>
        <v>6.0450266141342546</v>
      </c>
      <c r="CH1290" s="35">
        <f t="shared" si="3159"/>
        <v>5.9608065216432156</v>
      </c>
      <c r="CI1290" s="35">
        <f t="shared" si="3159"/>
        <v>5.8986038227747519</v>
      </c>
      <c r="CJ1290" s="35">
        <f t="shared" si="3159"/>
        <v>6.0214971410953302</v>
      </c>
      <c r="CK1290" s="35">
        <f t="shared" si="3159"/>
        <v>6.010011481469693</v>
      </c>
      <c r="CL1290" s="35">
        <f t="shared" si="3159"/>
        <v>5.9681436046810079</v>
      </c>
      <c r="CM1290" s="35">
        <f t="shared" si="3159"/>
        <v>5.5045105604766729</v>
      </c>
      <c r="CN1290" s="35">
        <f t="shared" si="3159"/>
        <v>5.4384701987402781</v>
      </c>
      <c r="CO1290" s="35">
        <f t="shared" si="3159"/>
        <v>5.3565929057394133</v>
      </c>
      <c r="CP1290" s="35">
        <f t="shared" si="3159"/>
        <v>5.495516939996695</v>
      </c>
      <c r="CQ1290" s="35">
        <f t="shared" si="3159"/>
        <v>5.3688629935823897</v>
      </c>
      <c r="CR1290" s="35">
        <f t="shared" ref="CR1290:DW1290" si="3160">(CR1124-CQ1124)*$IA1290</f>
        <v>5.2583429883709076</v>
      </c>
      <c r="CS1290" s="35">
        <f t="shared" si="3160"/>
        <v>5.092640516719988</v>
      </c>
      <c r="CT1290" s="35">
        <f t="shared" si="3160"/>
        <v>4.8966877848835537</v>
      </c>
      <c r="CU1290" s="35">
        <f t="shared" si="3160"/>
        <v>4.8197223654473191</v>
      </c>
      <c r="CV1290" s="35">
        <f t="shared" si="3160"/>
        <v>4.8884077730903126</v>
      </c>
      <c r="CW1290" s="35">
        <f t="shared" si="3160"/>
        <v>4.8747613323213281</v>
      </c>
      <c r="CX1290" s="35">
        <f t="shared" si="3160"/>
        <v>4.7422876568230317</v>
      </c>
      <c r="CY1290" s="35">
        <f t="shared" si="3160"/>
        <v>4.3420520693050468</v>
      </c>
      <c r="CZ1290" s="35">
        <f t="shared" si="3160"/>
        <v>4.2760487601696449</v>
      </c>
      <c r="DA1290" s="35">
        <f t="shared" si="3160"/>
        <v>4.1880065354946394</v>
      </c>
      <c r="DB1290" s="35">
        <f t="shared" si="3160"/>
        <v>4.2754813171774675</v>
      </c>
      <c r="DC1290" s="35">
        <f t="shared" si="3160"/>
        <v>4.1609782870589429</v>
      </c>
      <c r="DD1290" s="35">
        <f t="shared" si="3160"/>
        <v>4.0840026013071338</v>
      </c>
      <c r="DE1290" s="35">
        <f t="shared" si="3160"/>
        <v>3.9837518440729887</v>
      </c>
      <c r="DF1290" s="35">
        <f t="shared" si="3160"/>
        <v>3.9073863305041163</v>
      </c>
      <c r="DG1290" s="35">
        <f t="shared" si="3160"/>
        <v>3.8264960596128788</v>
      </c>
      <c r="DH1290" s="35">
        <f t="shared" si="3160"/>
        <v>3.8522749642692591</v>
      </c>
      <c r="DI1290" s="35">
        <f t="shared" si="3160"/>
        <v>3.7709437470906857</v>
      </c>
      <c r="DJ1290" s="35">
        <f t="shared" si="3160"/>
        <v>3.6844697425087056</v>
      </c>
      <c r="DK1290" s="35">
        <f t="shared" si="3160"/>
        <v>3.3719695581127005</v>
      </c>
      <c r="DL1290" s="35">
        <f t="shared" si="3160"/>
        <v>3.2979189463939926</v>
      </c>
      <c r="DM1290" s="35">
        <f t="shared" si="3160"/>
        <v>3.229332996622619</v>
      </c>
      <c r="DN1290" s="35">
        <f t="shared" si="3160"/>
        <v>3.2968419754718465</v>
      </c>
      <c r="DO1290" s="35">
        <f t="shared" si="3160"/>
        <v>3.2448715886462325</v>
      </c>
      <c r="DP1290" s="35">
        <f t="shared" si="3160"/>
        <v>3.1992909754268091</v>
      </c>
      <c r="DQ1290" s="35">
        <f t="shared" si="3160"/>
        <v>3.1361890079357821</v>
      </c>
      <c r="DR1290" s="35">
        <f t="shared" si="3160"/>
        <v>3.0702450502741878</v>
      </c>
      <c r="DS1290" s="35">
        <f t="shared" si="3160"/>
        <v>2.9908258664291281</v>
      </c>
      <c r="DT1290" s="35">
        <f t="shared" si="3160"/>
        <v>3.0027790635986946</v>
      </c>
      <c r="DU1290" s="35">
        <f t="shared" si="3160"/>
        <v>2.9296106461691815</v>
      </c>
      <c r="DV1290" s="35">
        <f t="shared" si="3160"/>
        <v>2.8647995168716074</v>
      </c>
      <c r="DW1290" s="35">
        <f t="shared" si="3160"/>
        <v>2.6178517357309223</v>
      </c>
      <c r="DX1290" s="35">
        <f t="shared" ref="DX1290:FF1290" si="3161">(DX1124-DW1124)*$IA1290</f>
        <v>2.5537843939081228</v>
      </c>
      <c r="DY1290" s="35">
        <f t="shared" si="3161"/>
        <v>2.498182186794649</v>
      </c>
      <c r="DZ1290" s="35">
        <f t="shared" si="3161"/>
        <v>2.5511874816588596</v>
      </c>
      <c r="EA1290" s="35">
        <f t="shared" si="3161"/>
        <v>2.5074385254257465</v>
      </c>
      <c r="EB1290" s="35">
        <f t="shared" si="3161"/>
        <v>2.4593855518203025</v>
      </c>
      <c r="EC1290" s="35">
        <f t="shared" si="3161"/>
        <v>2.4072541889656738</v>
      </c>
      <c r="ED1290" s="35">
        <f t="shared" si="3161"/>
        <v>2.3591368960496748</v>
      </c>
      <c r="EE1290" s="35">
        <f t="shared" si="3161"/>
        <v>2.3059409845833891</v>
      </c>
      <c r="EF1290" s="35">
        <f t="shared" si="3161"/>
        <v>2.3221690004378068</v>
      </c>
      <c r="EG1290" s="35">
        <f t="shared" si="3161"/>
        <v>2.2660217829372962</v>
      </c>
      <c r="EH1290" s="35">
        <f t="shared" si="3161"/>
        <v>2.2164981458693633</v>
      </c>
      <c r="EI1290" s="35">
        <f t="shared" si="3161"/>
        <v>2.0232136001534582</v>
      </c>
      <c r="EJ1290" s="35">
        <f t="shared" si="3161"/>
        <v>1.981491294570243</v>
      </c>
      <c r="EK1290" s="35">
        <f t="shared" si="3161"/>
        <v>1.9433636253611797</v>
      </c>
      <c r="EL1290" s="35">
        <f t="shared" si="3161"/>
        <v>1.9885397645243479</v>
      </c>
      <c r="EM1290" s="35">
        <f t="shared" si="3161"/>
        <v>1.9510030053144007</v>
      </c>
      <c r="EN1290" s="35">
        <f t="shared" si="3161"/>
        <v>1.9102368554897069</v>
      </c>
      <c r="EO1290" s="35">
        <f t="shared" si="3161"/>
        <v>1.8641434692126584</v>
      </c>
      <c r="EP1290" s="35">
        <f t="shared" si="3161"/>
        <v>1.8253331796699572</v>
      </c>
      <c r="EQ1290" s="35">
        <f t="shared" si="3161"/>
        <v>1.7919526302423017</v>
      </c>
      <c r="ER1290" s="35">
        <f t="shared" si="3161"/>
        <v>1.8102858054139668</v>
      </c>
      <c r="ES1290" s="35">
        <f t="shared" si="3161"/>
        <v>1.7704840913778541</v>
      </c>
      <c r="ET1290" s="35">
        <f t="shared" si="3161"/>
        <v>1.7346341661167721</v>
      </c>
      <c r="EU1290" s="35">
        <f t="shared" si="3161"/>
        <v>1.5900654076267022</v>
      </c>
      <c r="EV1290" s="35">
        <f t="shared" si="3161"/>
        <v>1.5642836993866702</v>
      </c>
      <c r="EW1290" s="35">
        <f t="shared" si="3161"/>
        <v>1.5276221914991541</v>
      </c>
      <c r="EX1290" s="35">
        <f t="shared" si="3161"/>
        <v>1.5565814476753457</v>
      </c>
      <c r="EY1290" s="35">
        <f t="shared" si="3161"/>
        <v>1.5184392753835185</v>
      </c>
      <c r="EZ1290" s="35">
        <f t="shared" si="3161"/>
        <v>1.4869716163074307</v>
      </c>
      <c r="FA1290" s="35">
        <f t="shared" si="3161"/>
        <v>1.4516186251862035</v>
      </c>
      <c r="FB1290" s="35">
        <f t="shared" si="3161"/>
        <v>1.4196764663564569</v>
      </c>
      <c r="FC1290" s="35">
        <f t="shared" si="3161"/>
        <v>1.3940536837446251</v>
      </c>
      <c r="FD1290" s="35">
        <f t="shared" si="3161"/>
        <v>1.4062200705649817</v>
      </c>
      <c r="FE1290" s="35">
        <f t="shared" si="3161"/>
        <v>1.3792572813191337</v>
      </c>
      <c r="FF1290" s="35">
        <f t="shared" si="3161"/>
        <v>1.3492492260385873</v>
      </c>
      <c r="FG1290" s="35"/>
      <c r="FH1290" s="35"/>
      <c r="FI1290" s="35"/>
      <c r="FJ1290" s="35"/>
      <c r="FK1290" s="35"/>
      <c r="FL1290" s="35"/>
      <c r="FM1290" s="35"/>
      <c r="FN1290" s="35"/>
      <c r="FO1290" s="35"/>
      <c r="FP1290" s="35"/>
      <c r="FQ1290" s="35"/>
      <c r="FR1290" s="35"/>
      <c r="FS1290" s="35"/>
      <c r="FT1290" s="35"/>
      <c r="FU1290" s="35"/>
      <c r="FV1290" s="35"/>
      <c r="FW1290" s="35"/>
      <c r="FX1290" s="35"/>
      <c r="FY1290" s="35"/>
      <c r="FZ1290" s="35"/>
      <c r="GA1290" s="15"/>
      <c r="GB1290" s="15"/>
      <c r="GC1290" s="15"/>
      <c r="GD1290" s="15"/>
      <c r="GE1290" s="15"/>
      <c r="GF1290" s="15"/>
      <c r="GG1290" s="15"/>
      <c r="GH1290" s="15"/>
      <c r="GI1290" s="15"/>
      <c r="GJ1290" s="15"/>
      <c r="GK1290" s="15"/>
      <c r="GL1290" s="15"/>
      <c r="GM1290" s="15"/>
      <c r="GN1290" s="15"/>
      <c r="GO1290" s="15"/>
      <c r="GP1290" s="15"/>
      <c r="GQ1290" s="15"/>
      <c r="GR1290" s="15"/>
      <c r="GS1290" s="15"/>
      <c r="GT1290" s="15"/>
      <c r="GU1290" s="15"/>
      <c r="GV1290" s="15"/>
      <c r="GW1290" s="15"/>
      <c r="GX1290" s="15"/>
      <c r="GY1290" s="15"/>
      <c r="GZ1290" s="15"/>
      <c r="HA1290" s="15"/>
      <c r="HB1290" s="15"/>
      <c r="HC1290" s="15"/>
      <c r="HD1290" s="15"/>
      <c r="HE1290" s="15"/>
      <c r="HF1290" s="15"/>
      <c r="HG1290" s="15"/>
      <c r="HH1290" s="15"/>
      <c r="HI1290" s="15"/>
      <c r="HJ1290" s="15"/>
      <c r="HK1290" s="15"/>
      <c r="HL1290" s="15"/>
      <c r="HM1290" s="15"/>
      <c r="HN1290" s="15"/>
      <c r="HO1290" s="15"/>
      <c r="HP1290" s="15"/>
      <c r="HQ1290" s="15"/>
      <c r="HR1290" s="15"/>
      <c r="HS1290" s="15"/>
      <c r="HT1290" s="15"/>
      <c r="HU1290" s="15"/>
      <c r="HV1290" s="15"/>
      <c r="HW1290" s="15"/>
      <c r="HX1290" s="15"/>
      <c r="HY1290" s="15"/>
      <c r="HZ1290" s="15"/>
      <c r="IA1290" s="15">
        <v>458.03795145211114</v>
      </c>
      <c r="IB1290" s="15">
        <f t="shared" si="2894"/>
        <v>64.16205755666067</v>
      </c>
    </row>
    <row r="1291" spans="2:236" x14ac:dyDescent="0.25">
      <c r="B1291" s="15">
        <f t="shared" si="2900"/>
        <v>62</v>
      </c>
      <c r="C1291" s="36"/>
      <c r="D1291" s="15"/>
      <c r="E1291" s="15"/>
      <c r="F1291" s="15"/>
      <c r="G1291" s="15"/>
      <c r="H1291" s="15"/>
      <c r="I1291" s="15"/>
      <c r="J1291" s="15"/>
      <c r="K1291" s="15"/>
      <c r="L1291" s="15"/>
      <c r="M1291" s="15"/>
      <c r="N1291" s="15"/>
      <c r="O1291" s="15"/>
      <c r="P1291" s="15"/>
      <c r="Q1291" s="15"/>
      <c r="R1291" s="15"/>
      <c r="S1291" s="15"/>
      <c r="T1291" s="15"/>
      <c r="U1291" s="15"/>
      <c r="V1291" s="15"/>
      <c r="W1291" s="15"/>
      <c r="X1291" s="15"/>
      <c r="Y1291" s="15"/>
      <c r="Z1291" s="15"/>
      <c r="AA1291" s="15"/>
      <c r="AB1291" s="15"/>
      <c r="AC1291" s="15"/>
      <c r="AD1291" s="15"/>
      <c r="AE1291" s="15"/>
      <c r="AF1291" s="15"/>
      <c r="AG1291" s="15"/>
      <c r="AH1291" s="15"/>
      <c r="AI1291" s="15"/>
      <c r="AJ1291" s="15"/>
      <c r="AK1291" s="15"/>
      <c r="AL1291" s="15"/>
      <c r="AM1291" s="15"/>
      <c r="AN1291" s="15"/>
      <c r="AO1291" s="15"/>
      <c r="AP1291" s="15"/>
      <c r="AQ1291" s="15"/>
      <c r="AR1291" s="15"/>
      <c r="AS1291" s="15"/>
      <c r="AT1291" s="15"/>
      <c r="AU1291" s="15"/>
      <c r="AV1291" s="15"/>
      <c r="AW1291" s="15"/>
      <c r="AX1291" s="15"/>
      <c r="AY1291" s="15"/>
      <c r="AZ1291" s="15"/>
      <c r="BA1291" s="15"/>
      <c r="BB1291" s="15"/>
      <c r="BC1291" s="15"/>
      <c r="BD1291" s="15"/>
      <c r="BE1291" s="15"/>
      <c r="BF1291" s="15"/>
      <c r="BG1291" s="15"/>
      <c r="BH1291" s="15"/>
      <c r="BI1291" s="15"/>
      <c r="BJ1291" s="15"/>
      <c r="BK1291" s="15"/>
      <c r="BL1291" s="15"/>
      <c r="BM1291" s="35">
        <f t="shared" ref="BM1291:CR1291" si="3162">(BM1125-BL1125)*$IA1291</f>
        <v>5.9438075655659963</v>
      </c>
      <c r="BN1291" s="35">
        <f t="shared" si="3162"/>
        <v>6.3980630111362693</v>
      </c>
      <c r="BO1291" s="35">
        <f t="shared" si="3162"/>
        <v>6.0899397392875319</v>
      </c>
      <c r="BP1291" s="35">
        <f t="shared" si="3162"/>
        <v>6.1150538440259341</v>
      </c>
      <c r="BQ1291" s="35">
        <f t="shared" si="3162"/>
        <v>6.1342376815485924</v>
      </c>
      <c r="BR1291" s="35">
        <f t="shared" si="3162"/>
        <v>6.3832047203834756</v>
      </c>
      <c r="BS1291" s="35">
        <f t="shared" si="3162"/>
        <v>6.3553734841337013</v>
      </c>
      <c r="BT1291" s="35">
        <f t="shared" si="3162"/>
        <v>6.3101794678521577</v>
      </c>
      <c r="BU1291" s="35">
        <f t="shared" si="3162"/>
        <v>6.2508598293941295</v>
      </c>
      <c r="BV1291" s="35">
        <f t="shared" si="3162"/>
        <v>6.1933189911511564</v>
      </c>
      <c r="BW1291" s="35">
        <f t="shared" si="3162"/>
        <v>6.1134767432634307</v>
      </c>
      <c r="BX1291" s="35">
        <f t="shared" si="3162"/>
        <v>6.1975011182968913</v>
      </c>
      <c r="BY1291" s="35">
        <f t="shared" si="3162"/>
        <v>6.1169433161833648</v>
      </c>
      <c r="BZ1291" s="35">
        <f t="shared" si="3162"/>
        <v>6.0473349274532309</v>
      </c>
      <c r="CA1291" s="35">
        <f t="shared" si="3162"/>
        <v>5.5943419695398182</v>
      </c>
      <c r="CB1291" s="35">
        <f t="shared" si="3162"/>
        <v>5.5419016480938375</v>
      </c>
      <c r="CC1291" s="35">
        <f t="shared" si="3162"/>
        <v>5.4888918960893767</v>
      </c>
      <c r="CD1291" s="35">
        <f t="shared" si="3162"/>
        <v>5.6718615018285163</v>
      </c>
      <c r="CE1291" s="35">
        <f t="shared" si="3162"/>
        <v>5.6058863947765127</v>
      </c>
      <c r="CF1291" s="35">
        <f t="shared" si="3162"/>
        <v>5.5370824409758699</v>
      </c>
      <c r="CG1291" s="35">
        <f t="shared" si="3162"/>
        <v>5.4695692586846443</v>
      </c>
      <c r="CH1291" s="35">
        <f t="shared" si="3162"/>
        <v>5.3944498566612538</v>
      </c>
      <c r="CI1291" s="35">
        <f t="shared" si="3162"/>
        <v>5.3391506706367711</v>
      </c>
      <c r="CJ1291" s="35">
        <f t="shared" si="3162"/>
        <v>5.4513366500493516</v>
      </c>
      <c r="CK1291" s="35">
        <f t="shared" si="3162"/>
        <v>5.4418289685982124</v>
      </c>
      <c r="CL1291" s="35">
        <f t="shared" si="3162"/>
        <v>5.4047503379445576</v>
      </c>
      <c r="CM1291" s="35">
        <f t="shared" si="3162"/>
        <v>4.985597604917233</v>
      </c>
      <c r="CN1291" s="35">
        <f t="shared" si="3162"/>
        <v>4.9264389981550281</v>
      </c>
      <c r="CO1291" s="35">
        <f t="shared" si="3162"/>
        <v>4.8528805342600343</v>
      </c>
      <c r="CP1291" s="35">
        <f t="shared" si="3162"/>
        <v>4.9793371079794264</v>
      </c>
      <c r="CQ1291" s="35">
        <f t="shared" si="3162"/>
        <v>4.8651354411387153</v>
      </c>
      <c r="CR1291" s="35">
        <f t="shared" si="3162"/>
        <v>4.7655010639995297</v>
      </c>
      <c r="CS1291" s="35">
        <f t="shared" ref="CS1291:DX1291" si="3163">(CS1125-CR1125)*$IA1291</f>
        <v>4.6158031771264803</v>
      </c>
      <c r="CT1291" s="35">
        <f t="shared" si="3163"/>
        <v>4.4386292338240798</v>
      </c>
      <c r="CU1291" s="35">
        <f t="shared" si="3163"/>
        <v>4.3692668700745809</v>
      </c>
      <c r="CV1291" s="35">
        <f t="shared" si="3163"/>
        <v>4.4319264932557072</v>
      </c>
      <c r="CW1291" s="35">
        <f t="shared" si="3163"/>
        <v>4.4199338334205738</v>
      </c>
      <c r="CX1291" s="35">
        <f t="shared" si="3163"/>
        <v>4.3001747114571911</v>
      </c>
      <c r="CY1291" s="35">
        <f t="shared" si="3163"/>
        <v>3.9375585833857172</v>
      </c>
      <c r="CZ1291" s="35">
        <f t="shared" si="3163"/>
        <v>3.8779894893100533</v>
      </c>
      <c r="DA1291" s="35">
        <f t="shared" si="3163"/>
        <v>3.7984120099088239</v>
      </c>
      <c r="DB1291" s="35">
        <f t="shared" si="3163"/>
        <v>3.8780155912161018</v>
      </c>
      <c r="DC1291" s="35">
        <f t="shared" si="3163"/>
        <v>3.774408649291165</v>
      </c>
      <c r="DD1291" s="35">
        <f t="shared" si="3163"/>
        <v>3.7048218652016192</v>
      </c>
      <c r="DE1291" s="35">
        <f t="shared" si="3163"/>
        <v>3.6141023787205668</v>
      </c>
      <c r="DF1291" s="35">
        <f t="shared" si="3163"/>
        <v>3.5450342181753212</v>
      </c>
      <c r="DG1291" s="35">
        <f t="shared" si="3163"/>
        <v>3.4718454575967135</v>
      </c>
      <c r="DH1291" s="35">
        <f t="shared" si="3163"/>
        <v>3.4954312004588859</v>
      </c>
      <c r="DI1291" s="35">
        <f t="shared" si="3163"/>
        <v>3.4218208940767827</v>
      </c>
      <c r="DJ1291" s="35">
        <f t="shared" si="3163"/>
        <v>3.3435297803366182</v>
      </c>
      <c r="DK1291" s="35">
        <f t="shared" si="3163"/>
        <v>3.0601009526158642</v>
      </c>
      <c r="DL1291" s="35">
        <f t="shared" si="3163"/>
        <v>2.9930430150914051</v>
      </c>
      <c r="DM1291" s="35">
        <f t="shared" si="3163"/>
        <v>2.9309340219190663</v>
      </c>
      <c r="DN1291" s="35">
        <f t="shared" si="3163"/>
        <v>2.992341620311135</v>
      </c>
      <c r="DO1291" s="35">
        <f t="shared" si="3163"/>
        <v>2.9453034245099796</v>
      </c>
      <c r="DP1291" s="35">
        <f t="shared" si="3163"/>
        <v>2.904057851893135</v>
      </c>
      <c r="DQ1291" s="35">
        <f t="shared" si="3163"/>
        <v>2.8469003251178804</v>
      </c>
      <c r="DR1291" s="35">
        <f t="shared" si="3163"/>
        <v>2.7871547944555561</v>
      </c>
      <c r="DS1291" s="35">
        <f t="shared" si="3163"/>
        <v>2.7151679082209723</v>
      </c>
      <c r="DT1291" s="35">
        <f t="shared" si="3163"/>
        <v>2.7261270331362195</v>
      </c>
      <c r="DU1291" s="35">
        <f t="shared" si="3163"/>
        <v>2.6598027015972563</v>
      </c>
      <c r="DV1291" s="35">
        <f t="shared" si="3163"/>
        <v>2.6010584975874966</v>
      </c>
      <c r="DW1291" s="35">
        <f t="shared" si="3163"/>
        <v>2.3769311727614992</v>
      </c>
      <c r="DX1291" s="35">
        <f t="shared" si="3163"/>
        <v>2.3188399573373255</v>
      </c>
      <c r="DY1291" s="35">
        <f t="shared" ref="DY1291:FF1291" si="3164">(DY1125-DX1125)*$IA1291</f>
        <v>2.2684293203706063</v>
      </c>
      <c r="DZ1291" s="35">
        <f t="shared" si="3164"/>
        <v>2.3166366324816092</v>
      </c>
      <c r="EA1291" s="35">
        <f t="shared" si="3164"/>
        <v>2.2769844962351029</v>
      </c>
      <c r="EB1291" s="35">
        <f t="shared" si="3164"/>
        <v>2.2334196050574056</v>
      </c>
      <c r="EC1291" s="35">
        <f t="shared" si="3164"/>
        <v>2.1861465612007871</v>
      </c>
      <c r="ED1291" s="35">
        <f t="shared" si="3164"/>
        <v>2.1425145458594193</v>
      </c>
      <c r="EE1291" s="35">
        <f t="shared" si="3164"/>
        <v>2.0942659946303426</v>
      </c>
      <c r="EF1291" s="35">
        <f t="shared" si="3164"/>
        <v>2.1090666443454618</v>
      </c>
      <c r="EG1291" s="35">
        <f t="shared" si="3164"/>
        <v>2.0581319021409543</v>
      </c>
      <c r="EH1291" s="35">
        <f t="shared" si="3164"/>
        <v>2.0132089916022498</v>
      </c>
      <c r="EI1291" s="35">
        <f t="shared" si="3164"/>
        <v>1.8377020434655298</v>
      </c>
      <c r="EJ1291" s="35">
        <f t="shared" si="3164"/>
        <v>1.7998525271342225</v>
      </c>
      <c r="EK1291" s="35">
        <f t="shared" si="3164"/>
        <v>1.7652652847731123</v>
      </c>
      <c r="EL1291" s="35">
        <f t="shared" si="3164"/>
        <v>1.806347321605025</v>
      </c>
      <c r="EM1291" s="35">
        <f t="shared" si="3164"/>
        <v>1.7722945764959666</v>
      </c>
      <c r="EN1291" s="35">
        <f t="shared" si="3164"/>
        <v>1.7353056092224086</v>
      </c>
      <c r="EO1291" s="35">
        <f t="shared" si="3164"/>
        <v>1.6934744357692901</v>
      </c>
      <c r="EP1291" s="35">
        <f t="shared" si="3164"/>
        <v>1.6582568759495044</v>
      </c>
      <c r="EQ1291" s="35">
        <f t="shared" si="3164"/>
        <v>1.6279697906095265</v>
      </c>
      <c r="ER1291" s="35">
        <f t="shared" si="3164"/>
        <v>1.6446634078750173</v>
      </c>
      <c r="ES1291" s="35">
        <f t="shared" si="3164"/>
        <v>1.6085400742671923</v>
      </c>
      <c r="ET1291" s="35">
        <f t="shared" si="3164"/>
        <v>1.5760048309219836</v>
      </c>
      <c r="EU1291" s="35">
        <f t="shared" si="3164"/>
        <v>1.4446880282392891</v>
      </c>
      <c r="EV1291" s="35">
        <f t="shared" si="3164"/>
        <v>1.4212932618355001</v>
      </c>
      <c r="EW1291" s="35">
        <f t="shared" si="3164"/>
        <v>1.3880115137229363</v>
      </c>
      <c r="EX1291" s="35">
        <f t="shared" si="3164"/>
        <v>1.4143530418210875</v>
      </c>
      <c r="EY1291" s="35">
        <f t="shared" si="3164"/>
        <v>1.3797239908157692</v>
      </c>
      <c r="EZ1291" s="35">
        <f t="shared" si="3164"/>
        <v>1.3511579254017512</v>
      </c>
      <c r="FA1291" s="35">
        <f t="shared" si="3164"/>
        <v>1.319059717741957</v>
      </c>
      <c r="FB1291" s="35">
        <f t="shared" si="3164"/>
        <v>1.2900592168846796</v>
      </c>
      <c r="FC1291" s="35">
        <f t="shared" si="3164"/>
        <v>1.2667997282172985</v>
      </c>
      <c r="FD1291" s="35">
        <f t="shared" si="3164"/>
        <v>1.2778794910342939</v>
      </c>
      <c r="FE1291" s="35">
        <f t="shared" si="3164"/>
        <v>1.2534008487238368</v>
      </c>
      <c r="FF1291" s="35">
        <f t="shared" si="3164"/>
        <v>1.2261534966539962</v>
      </c>
      <c r="FG1291" s="35"/>
      <c r="FH1291" s="35"/>
      <c r="FI1291" s="35"/>
      <c r="FJ1291" s="35"/>
      <c r="FK1291" s="35"/>
      <c r="FL1291" s="35"/>
      <c r="FM1291" s="35"/>
      <c r="FN1291" s="35"/>
      <c r="FO1291" s="35"/>
      <c r="FP1291" s="35"/>
      <c r="FQ1291" s="35"/>
      <c r="FR1291" s="35"/>
      <c r="FS1291" s="35"/>
      <c r="FT1291" s="35"/>
      <c r="FU1291" s="35"/>
      <c r="FV1291" s="35"/>
      <c r="FW1291" s="35"/>
      <c r="FX1291" s="35"/>
      <c r="FY1291" s="35"/>
      <c r="FZ1291" s="35"/>
      <c r="GA1291" s="35"/>
      <c r="GB1291" s="15"/>
      <c r="GC1291" s="15"/>
      <c r="GD1291" s="15"/>
      <c r="GE1291" s="15"/>
      <c r="GF1291" s="15"/>
      <c r="GG1291" s="15"/>
      <c r="GH1291" s="15"/>
      <c r="GI1291" s="15"/>
      <c r="GJ1291" s="15"/>
      <c r="GK1291" s="15"/>
      <c r="GL1291" s="15"/>
      <c r="GM1291" s="15"/>
      <c r="GN1291" s="15"/>
      <c r="GO1291" s="15"/>
      <c r="GP1291" s="15"/>
      <c r="GQ1291" s="15"/>
      <c r="GR1291" s="15"/>
      <c r="GS1291" s="15"/>
      <c r="GT1291" s="15"/>
      <c r="GU1291" s="15"/>
      <c r="GV1291" s="15"/>
      <c r="GW1291" s="15"/>
      <c r="GX1291" s="15"/>
      <c r="GY1291" s="15"/>
      <c r="GZ1291" s="15"/>
      <c r="HA1291" s="15"/>
      <c r="HB1291" s="15"/>
      <c r="HC1291" s="15"/>
      <c r="HD1291" s="15"/>
      <c r="HE1291" s="15"/>
      <c r="HF1291" s="15"/>
      <c r="HG1291" s="15"/>
      <c r="HH1291" s="15"/>
      <c r="HI1291" s="15"/>
      <c r="HJ1291" s="15"/>
      <c r="HK1291" s="15"/>
      <c r="HL1291" s="15"/>
      <c r="HM1291" s="15"/>
      <c r="HN1291" s="15"/>
      <c r="HO1291" s="15"/>
      <c r="HP1291" s="15"/>
      <c r="HQ1291" s="15"/>
      <c r="HR1291" s="15"/>
      <c r="HS1291" s="15"/>
      <c r="HT1291" s="15"/>
      <c r="HU1291" s="15"/>
      <c r="HV1291" s="15"/>
      <c r="HW1291" s="15"/>
      <c r="HX1291" s="15"/>
      <c r="HY1291" s="15"/>
      <c r="HZ1291" s="15"/>
      <c r="IA1291" s="15">
        <v>407.85892032120842</v>
      </c>
      <c r="IB1291" s="15">
        <f t="shared" si="2894"/>
        <v>58.340154090707017</v>
      </c>
    </row>
    <row r="1292" spans="2:236" x14ac:dyDescent="0.25">
      <c r="B1292" s="15">
        <f t="shared" si="2900"/>
        <v>63</v>
      </c>
      <c r="C1292" s="36"/>
      <c r="D1292" s="15"/>
      <c r="E1292" s="15"/>
      <c r="F1292" s="15"/>
      <c r="G1292" s="15"/>
      <c r="H1292" s="15"/>
      <c r="I1292" s="15"/>
      <c r="J1292" s="15"/>
      <c r="K1292" s="15"/>
      <c r="L1292" s="15"/>
      <c r="M1292" s="15"/>
      <c r="N1292" s="15"/>
      <c r="O1292" s="15"/>
      <c r="P1292" s="15"/>
      <c r="Q1292" s="15"/>
      <c r="R1292" s="15"/>
      <c r="S1292" s="15"/>
      <c r="T1292" s="15"/>
      <c r="U1292" s="15"/>
      <c r="V1292" s="15"/>
      <c r="W1292" s="15"/>
      <c r="X1292" s="15"/>
      <c r="Y1292" s="15"/>
      <c r="Z1292" s="15"/>
      <c r="AA1292" s="15"/>
      <c r="AB1292" s="15"/>
      <c r="AC1292" s="15"/>
      <c r="AD1292" s="15"/>
      <c r="AE1292" s="15"/>
      <c r="AF1292" s="15"/>
      <c r="AG1292" s="15"/>
      <c r="AH1292" s="15"/>
      <c r="AI1292" s="15"/>
      <c r="AJ1292" s="15"/>
      <c r="AK1292" s="15"/>
      <c r="AL1292" s="15"/>
      <c r="AM1292" s="15"/>
      <c r="AN1292" s="15"/>
      <c r="AO1292" s="15"/>
      <c r="AP1292" s="15"/>
      <c r="AQ1292" s="15"/>
      <c r="AR1292" s="15"/>
      <c r="AS1292" s="15"/>
      <c r="AT1292" s="15"/>
      <c r="AU1292" s="15"/>
      <c r="AV1292" s="15"/>
      <c r="AW1292" s="15"/>
      <c r="AX1292" s="15"/>
      <c r="AY1292" s="15"/>
      <c r="AZ1292" s="15"/>
      <c r="BA1292" s="15"/>
      <c r="BB1292" s="15"/>
      <c r="BC1292" s="15"/>
      <c r="BD1292" s="15"/>
      <c r="BE1292" s="15"/>
      <c r="BF1292" s="15"/>
      <c r="BG1292" s="15"/>
      <c r="BH1292" s="15"/>
      <c r="BI1292" s="15"/>
      <c r="BJ1292" s="15"/>
      <c r="BK1292" s="15"/>
      <c r="BL1292" s="15"/>
      <c r="BM1292" s="15"/>
      <c r="BN1292" s="35">
        <f t="shared" ref="BN1292:CS1292" si="3165">(BN1126-BM1126)*$IA1292</f>
        <v>6.0367498542766533</v>
      </c>
      <c r="BO1292" s="35">
        <f t="shared" si="3165"/>
        <v>6.0778705468941912</v>
      </c>
      <c r="BP1292" s="35">
        <f t="shared" si="3165"/>
        <v>6.1799908997005337</v>
      </c>
      <c r="BQ1292" s="35">
        <f t="shared" si="3165"/>
        <v>6.2371254293098408</v>
      </c>
      <c r="BR1292" s="35">
        <f t="shared" si="3165"/>
        <v>6.5139455874714089</v>
      </c>
      <c r="BS1292" s="35">
        <f t="shared" si="3165"/>
        <v>6.5014642632756461</v>
      </c>
      <c r="BT1292" s="35">
        <f t="shared" si="3165"/>
        <v>6.4666808270729685</v>
      </c>
      <c r="BU1292" s="35">
        <f t="shared" si="3165"/>
        <v>6.4145247571037833</v>
      </c>
      <c r="BV1292" s="35">
        <f t="shared" si="3165"/>
        <v>6.362235017615224</v>
      </c>
      <c r="BW1292" s="35">
        <f t="shared" si="3165"/>
        <v>6.2856349672360103</v>
      </c>
      <c r="BX1292" s="35">
        <f t="shared" si="3165"/>
        <v>6.3765993016568325</v>
      </c>
      <c r="BY1292" s="35">
        <f t="shared" si="3165"/>
        <v>6.2975433133821408</v>
      </c>
      <c r="BZ1292" s="35">
        <f t="shared" si="3165"/>
        <v>6.2291344326364841</v>
      </c>
      <c r="CA1292" s="35">
        <f t="shared" si="3165"/>
        <v>5.7651291720184847</v>
      </c>
      <c r="CB1292" s="35">
        <f t="shared" si="3165"/>
        <v>5.7133439776576029</v>
      </c>
      <c r="CC1292" s="35">
        <f t="shared" si="3165"/>
        <v>5.6606793499106391</v>
      </c>
      <c r="CD1292" s="35">
        <f t="shared" si="3165"/>
        <v>5.8512215343762426</v>
      </c>
      <c r="CE1292" s="35">
        <f t="shared" si="3165"/>
        <v>5.7848155676884225</v>
      </c>
      <c r="CF1292" s="35">
        <f t="shared" si="3165"/>
        <v>5.7153009100312673</v>
      </c>
      <c r="CG1292" s="35">
        <f t="shared" si="3165"/>
        <v>5.6469552845014022</v>
      </c>
      <c r="CH1292" s="35">
        <f t="shared" si="3165"/>
        <v>5.5706136978686143</v>
      </c>
      <c r="CI1292" s="35">
        <f t="shared" si="3165"/>
        <v>5.5146174822264866</v>
      </c>
      <c r="CJ1292" s="35">
        <f t="shared" si="3165"/>
        <v>5.6315450460543284</v>
      </c>
      <c r="CK1292" s="35">
        <f t="shared" si="3165"/>
        <v>5.6227097368524399</v>
      </c>
      <c r="CL1292" s="35">
        <f t="shared" si="3165"/>
        <v>5.5853167198171052</v>
      </c>
      <c r="CM1292" s="35">
        <f t="shared" si="3165"/>
        <v>5.1529465813160584</v>
      </c>
      <c r="CN1292" s="35">
        <f t="shared" si="3165"/>
        <v>5.0925235374022755</v>
      </c>
      <c r="CO1292" s="35">
        <f t="shared" si="3165"/>
        <v>5.0171543534083334</v>
      </c>
      <c r="CP1292" s="35">
        <f t="shared" si="3165"/>
        <v>5.1485441744767879</v>
      </c>
      <c r="CQ1292" s="35">
        <f t="shared" si="3165"/>
        <v>5.0310688091335543</v>
      </c>
      <c r="CR1292" s="35">
        <f t="shared" si="3165"/>
        <v>4.9285988515602437</v>
      </c>
      <c r="CS1292" s="35">
        <f t="shared" si="3165"/>
        <v>4.7742933457270444</v>
      </c>
      <c r="CT1292" s="35">
        <f t="shared" ref="CT1292:DY1292" si="3166">(CT1126-CS1126)*$IA1292</f>
        <v>4.5915043726928371</v>
      </c>
      <c r="CU1292" s="35">
        <f t="shared" si="3166"/>
        <v>4.5201906169795283</v>
      </c>
      <c r="CV1292" s="35">
        <f t="shared" si="3166"/>
        <v>4.585440990047509</v>
      </c>
      <c r="CW1292" s="35">
        <f t="shared" si="3166"/>
        <v>4.5734433438468631</v>
      </c>
      <c r="CX1292" s="35">
        <f t="shared" si="3166"/>
        <v>4.4499076879470856</v>
      </c>
      <c r="CY1292" s="35">
        <f t="shared" si="3166"/>
        <v>4.0749958275408149</v>
      </c>
      <c r="CZ1292" s="35">
        <f t="shared" si="3166"/>
        <v>4.0136553729880156</v>
      </c>
      <c r="DA1292" s="35">
        <f t="shared" si="3166"/>
        <v>3.9315835528571745</v>
      </c>
      <c r="DB1292" s="35">
        <f t="shared" si="3166"/>
        <v>4.0142644569663384</v>
      </c>
      <c r="DC1292" s="35">
        <f t="shared" si="3166"/>
        <v>3.9072876395474827</v>
      </c>
      <c r="DD1292" s="35">
        <f t="shared" si="3166"/>
        <v>3.8355061481103156</v>
      </c>
      <c r="DE1292" s="35">
        <f t="shared" si="3166"/>
        <v>3.7418263457874716</v>
      </c>
      <c r="DF1292" s="35">
        <f t="shared" si="3166"/>
        <v>3.6705439641375532</v>
      </c>
      <c r="DG1292" s="35">
        <f t="shared" si="3166"/>
        <v>3.5949783851377339</v>
      </c>
      <c r="DH1292" s="35">
        <f t="shared" si="3166"/>
        <v>3.6196105157212806</v>
      </c>
      <c r="DI1292" s="35">
        <f t="shared" si="3166"/>
        <v>3.5435851601685822</v>
      </c>
      <c r="DJ1292" s="35">
        <f t="shared" si="3166"/>
        <v>3.4626971846806334</v>
      </c>
      <c r="DK1292" s="35">
        <f t="shared" si="3166"/>
        <v>3.1693315189156768</v>
      </c>
      <c r="DL1292" s="35">
        <f t="shared" si="3166"/>
        <v>3.1000335406577646</v>
      </c>
      <c r="DM1292" s="35">
        <f t="shared" si="3166"/>
        <v>3.0358500851225578</v>
      </c>
      <c r="DN1292" s="35">
        <f t="shared" si="3166"/>
        <v>3.0996015570447164</v>
      </c>
      <c r="DO1292" s="35">
        <f t="shared" si="3166"/>
        <v>3.0510181318175569</v>
      </c>
      <c r="DP1292" s="35">
        <f t="shared" si="3166"/>
        <v>3.0084274561283459</v>
      </c>
      <c r="DQ1292" s="35">
        <f t="shared" si="3166"/>
        <v>2.9493449306920123</v>
      </c>
      <c r="DR1292" s="35">
        <f t="shared" si="3166"/>
        <v>2.8875725272814168</v>
      </c>
      <c r="DS1292" s="35">
        <f t="shared" si="3166"/>
        <v>2.8131085233593445</v>
      </c>
      <c r="DT1292" s="35">
        <f t="shared" si="3166"/>
        <v>2.8245774024323915</v>
      </c>
      <c r="DU1292" s="35">
        <f t="shared" si="3166"/>
        <v>2.7559672567115001</v>
      </c>
      <c r="DV1292" s="35">
        <f t="shared" si="3166"/>
        <v>2.6952033095491119</v>
      </c>
      <c r="DW1292" s="35">
        <f t="shared" si="3166"/>
        <v>2.4630548591976131</v>
      </c>
      <c r="DX1292" s="35">
        <f t="shared" si="3166"/>
        <v>2.402943783777288</v>
      </c>
      <c r="DY1292" s="35">
        <f t="shared" si="3166"/>
        <v>2.3507857008541104</v>
      </c>
      <c r="DZ1292" s="35">
        <f t="shared" ref="DZ1292:FF1292" si="3167">(DZ1126-DY1126)*$IA1292</f>
        <v>2.4008247003954017</v>
      </c>
      <c r="EA1292" s="35">
        <f t="shared" si="3167"/>
        <v>2.3598107364145875</v>
      </c>
      <c r="EB1292" s="35">
        <f t="shared" si="3167"/>
        <v>2.3147370938415412</v>
      </c>
      <c r="EC1292" s="35">
        <f t="shared" si="3167"/>
        <v>2.2658155147696331</v>
      </c>
      <c r="ED1292" s="35">
        <f t="shared" si="3167"/>
        <v>2.2206630269363181</v>
      </c>
      <c r="EE1292" s="35">
        <f t="shared" si="3167"/>
        <v>2.1707210942621282</v>
      </c>
      <c r="EF1292" s="35">
        <f t="shared" si="3167"/>
        <v>2.1861280358088027</v>
      </c>
      <c r="EG1292" s="35">
        <f t="shared" si="3167"/>
        <v>2.133395666808787</v>
      </c>
      <c r="EH1292" s="35">
        <f t="shared" si="3167"/>
        <v>2.0868906359307307</v>
      </c>
      <c r="EI1292" s="35">
        <f t="shared" si="3167"/>
        <v>1.9050134573727584</v>
      </c>
      <c r="EJ1292" s="35">
        <f t="shared" si="3167"/>
        <v>1.8658275357762981</v>
      </c>
      <c r="EK1292" s="35">
        <f t="shared" si="3167"/>
        <v>1.830020443315113</v>
      </c>
      <c r="EL1292" s="35">
        <f t="shared" si="3167"/>
        <v>1.8726581746151938</v>
      </c>
      <c r="EM1292" s="35">
        <f t="shared" si="3167"/>
        <v>1.8374027720046766</v>
      </c>
      <c r="EN1292" s="35">
        <f t="shared" si="3167"/>
        <v>1.7991004825350394</v>
      </c>
      <c r="EO1292" s="35">
        <f t="shared" si="3167"/>
        <v>1.7557749901138122</v>
      </c>
      <c r="EP1292" s="35">
        <f t="shared" si="3167"/>
        <v>1.719303567608101</v>
      </c>
      <c r="EQ1292" s="35">
        <f t="shared" si="3167"/>
        <v>1.687941722541547</v>
      </c>
      <c r="ER1292" s="35">
        <f t="shared" si="3167"/>
        <v>1.7052905691348226</v>
      </c>
      <c r="ES1292" s="35">
        <f t="shared" si="3167"/>
        <v>1.6678746212904576</v>
      </c>
      <c r="ET1292" s="35">
        <f t="shared" si="3167"/>
        <v>1.6341767545228449</v>
      </c>
      <c r="EU1292" s="35">
        <f t="shared" si="3167"/>
        <v>1.4980460497026598</v>
      </c>
      <c r="EV1292" s="35">
        <f t="shared" si="3167"/>
        <v>1.4738186297406912</v>
      </c>
      <c r="EW1292" s="35">
        <f t="shared" si="3167"/>
        <v>1.4393370463320334</v>
      </c>
      <c r="EX1292" s="35">
        <f t="shared" si="3167"/>
        <v>1.466683097379859</v>
      </c>
      <c r="EY1292" s="35">
        <f t="shared" si="3167"/>
        <v>1.4308023147046416</v>
      </c>
      <c r="EZ1292" s="35">
        <f t="shared" si="3167"/>
        <v>1.4012070868499458</v>
      </c>
      <c r="FA1292" s="35">
        <f t="shared" si="3167"/>
        <v>1.3679471050231684</v>
      </c>
      <c r="FB1292" s="35">
        <f t="shared" si="3167"/>
        <v>1.3378978896460594</v>
      </c>
      <c r="FC1292" s="35">
        <f t="shared" si="3167"/>
        <v>1.3138010969901581</v>
      </c>
      <c r="FD1292" s="35">
        <f t="shared" si="3167"/>
        <v>1.3253172067085244</v>
      </c>
      <c r="FE1292" s="35">
        <f t="shared" si="3167"/>
        <v>1.2999544727652861</v>
      </c>
      <c r="FF1292" s="35">
        <f t="shared" si="3167"/>
        <v>1.2717187976779487</v>
      </c>
      <c r="FG1292" s="35"/>
      <c r="FH1292" s="35"/>
      <c r="FI1292" s="35"/>
      <c r="FJ1292" s="35"/>
      <c r="FK1292" s="35"/>
      <c r="FL1292" s="35"/>
      <c r="FM1292" s="35"/>
      <c r="FN1292" s="35"/>
      <c r="FO1292" s="35"/>
      <c r="FP1292" s="35"/>
      <c r="FQ1292" s="35"/>
      <c r="FR1292" s="35"/>
      <c r="FS1292" s="35"/>
      <c r="FT1292" s="35"/>
      <c r="FU1292" s="35"/>
      <c r="FV1292" s="35"/>
      <c r="FW1292" s="35"/>
      <c r="FX1292" s="35"/>
      <c r="FY1292" s="35"/>
      <c r="FZ1292" s="35"/>
      <c r="GA1292" s="35"/>
      <c r="GB1292" s="35"/>
      <c r="GC1292" s="15"/>
      <c r="GD1292" s="15"/>
      <c r="GE1292" s="15"/>
      <c r="GF1292" s="15"/>
      <c r="GG1292" s="15"/>
      <c r="GH1292" s="15"/>
      <c r="GI1292" s="15"/>
      <c r="GJ1292" s="15"/>
      <c r="GK1292" s="15"/>
      <c r="GL1292" s="15"/>
      <c r="GM1292" s="15"/>
      <c r="GN1292" s="15"/>
      <c r="GO1292" s="15"/>
      <c r="GP1292" s="15"/>
      <c r="GQ1292" s="15"/>
      <c r="GR1292" s="15"/>
      <c r="GS1292" s="15"/>
      <c r="GT1292" s="15"/>
      <c r="GU1292" s="15"/>
      <c r="GV1292" s="15"/>
      <c r="GW1292" s="15"/>
      <c r="GX1292" s="15"/>
      <c r="GY1292" s="15"/>
      <c r="GZ1292" s="15"/>
      <c r="HA1292" s="15"/>
      <c r="HB1292" s="15"/>
      <c r="HC1292" s="15"/>
      <c r="HD1292" s="15"/>
      <c r="HE1292" s="15"/>
      <c r="HF1292" s="15"/>
      <c r="HG1292" s="15"/>
      <c r="HH1292" s="15"/>
      <c r="HI1292" s="15"/>
      <c r="HJ1292" s="15"/>
      <c r="HK1292" s="15"/>
      <c r="HL1292" s="15"/>
      <c r="HM1292" s="15"/>
      <c r="HN1292" s="15"/>
      <c r="HO1292" s="15"/>
      <c r="HP1292" s="15"/>
      <c r="HQ1292" s="15"/>
      <c r="HR1292" s="15"/>
      <c r="HS1292" s="15"/>
      <c r="HT1292" s="15"/>
      <c r="HU1292" s="15"/>
      <c r="HV1292" s="15"/>
      <c r="HW1292" s="15"/>
      <c r="HX1292" s="15"/>
      <c r="HY1292" s="15"/>
      <c r="HZ1292" s="15"/>
      <c r="IA1292" s="15">
        <v>414.51218763535167</v>
      </c>
      <c r="IB1292" s="15">
        <f t="shared" si="2894"/>
        <v>60.541565767474196</v>
      </c>
    </row>
    <row r="1293" spans="2:236" x14ac:dyDescent="0.25">
      <c r="B1293" s="15">
        <f t="shared" si="2900"/>
        <v>64</v>
      </c>
      <c r="C1293" s="36"/>
      <c r="D1293" s="15"/>
      <c r="E1293" s="15"/>
      <c r="F1293" s="15"/>
      <c r="G1293" s="15"/>
      <c r="H1293" s="15"/>
      <c r="I1293" s="15"/>
      <c r="J1293" s="15"/>
      <c r="K1293" s="15"/>
      <c r="L1293" s="15"/>
      <c r="M1293" s="15"/>
      <c r="N1293" s="15"/>
      <c r="O1293" s="15"/>
      <c r="P1293" s="15"/>
      <c r="Q1293" s="15"/>
      <c r="R1293" s="15"/>
      <c r="S1293" s="15"/>
      <c r="T1293" s="15"/>
      <c r="U1293" s="15"/>
      <c r="V1293" s="15"/>
      <c r="W1293" s="15"/>
      <c r="X1293" s="15"/>
      <c r="Y1293" s="15"/>
      <c r="Z1293" s="15"/>
      <c r="AA1293" s="15"/>
      <c r="AB1293" s="15"/>
      <c r="AC1293" s="15"/>
      <c r="AD1293" s="15"/>
      <c r="AE1293" s="15"/>
      <c r="AF1293" s="15"/>
      <c r="AG1293" s="15"/>
      <c r="AH1293" s="15"/>
      <c r="AI1293" s="15"/>
      <c r="AJ1293" s="15"/>
      <c r="AK1293" s="15"/>
      <c r="AL1293" s="15"/>
      <c r="AM1293" s="15"/>
      <c r="AN1293" s="15"/>
      <c r="AO1293" s="15"/>
      <c r="AP1293" s="15"/>
      <c r="AQ1293" s="15"/>
      <c r="AR1293" s="15"/>
      <c r="AS1293" s="15"/>
      <c r="AT1293" s="15"/>
      <c r="AU1293" s="15"/>
      <c r="AV1293" s="15"/>
      <c r="AW1293" s="15"/>
      <c r="AX1293" s="15"/>
      <c r="AY1293" s="15"/>
      <c r="AZ1293" s="15"/>
      <c r="BA1293" s="15"/>
      <c r="BB1293" s="15"/>
      <c r="BC1293" s="15"/>
      <c r="BD1293" s="15"/>
      <c r="BE1293" s="15"/>
      <c r="BF1293" s="15"/>
      <c r="BG1293" s="15"/>
      <c r="BH1293" s="15"/>
      <c r="BI1293" s="15"/>
      <c r="BJ1293" s="15"/>
      <c r="BK1293" s="15"/>
      <c r="BL1293" s="15"/>
      <c r="BM1293" s="15"/>
      <c r="BN1293" s="15"/>
      <c r="BO1293" s="35">
        <f t="shared" ref="BO1293:CT1293" si="3168">(BO1127-BN1127)*$IA1293</f>
        <v>5.7205112624178653</v>
      </c>
      <c r="BP1293" s="35">
        <f t="shared" si="3168"/>
        <v>6.1522621827634341</v>
      </c>
      <c r="BQ1293" s="35">
        <f t="shared" si="3168"/>
        <v>6.2875358328602271</v>
      </c>
      <c r="BR1293" s="35">
        <f t="shared" si="3168"/>
        <v>6.6066179925135913</v>
      </c>
      <c r="BS1293" s="35">
        <f t="shared" si="3168"/>
        <v>6.6180553395031438</v>
      </c>
      <c r="BT1293" s="35">
        <f t="shared" si="3168"/>
        <v>6.5988084221172087</v>
      </c>
      <c r="BU1293" s="35">
        <f t="shared" si="3168"/>
        <v>6.5571969705979223</v>
      </c>
      <c r="BV1293" s="35">
        <f t="shared" si="3168"/>
        <v>6.512511451169269</v>
      </c>
      <c r="BW1293" s="35">
        <f t="shared" si="3168"/>
        <v>6.4409433009768442</v>
      </c>
      <c r="BX1293" s="35">
        <f t="shared" si="3168"/>
        <v>6.5398034655885642</v>
      </c>
      <c r="BY1293" s="35">
        <f t="shared" si="3168"/>
        <v>6.4633701234979828</v>
      </c>
      <c r="BZ1293" s="35">
        <f t="shared" si="3168"/>
        <v>6.3970509759116529</v>
      </c>
      <c r="CA1293" s="35">
        <f t="shared" si="3168"/>
        <v>5.9236163345897772</v>
      </c>
      <c r="CB1293" s="35">
        <f t="shared" si="3168"/>
        <v>5.8730460583891491</v>
      </c>
      <c r="CC1293" s="35">
        <f t="shared" si="3168"/>
        <v>5.8212098917369204</v>
      </c>
      <c r="CD1293" s="35">
        <f t="shared" si="3168"/>
        <v>6.0192778861892355</v>
      </c>
      <c r="CE1293" s="35">
        <f t="shared" si="3168"/>
        <v>5.9528541175545486</v>
      </c>
      <c r="CF1293" s="35">
        <f t="shared" si="3168"/>
        <v>5.8830052147877394</v>
      </c>
      <c r="CG1293" s="35">
        <f t="shared" si="3168"/>
        <v>5.8141665993021023</v>
      </c>
      <c r="CH1293" s="35">
        <f t="shared" si="3168"/>
        <v>5.7369275526618866</v>
      </c>
      <c r="CI1293" s="35">
        <f t="shared" si="3168"/>
        <v>5.6804990425785071</v>
      </c>
      <c r="CJ1293" s="35">
        <f t="shared" si="3168"/>
        <v>5.8021179022488614</v>
      </c>
      <c r="CK1293" s="35">
        <f t="shared" si="3168"/>
        <v>5.7941091595135754</v>
      </c>
      <c r="CL1293" s="35">
        <f t="shared" si="3168"/>
        <v>5.7565909462826932</v>
      </c>
      <c r="CM1293" s="35">
        <f t="shared" si="3168"/>
        <v>5.3118284620062983</v>
      </c>
      <c r="CN1293" s="35">
        <f t="shared" si="3168"/>
        <v>5.2503354352544003</v>
      </c>
      <c r="CO1293" s="35">
        <f t="shared" si="3168"/>
        <v>5.1733644676985007</v>
      </c>
      <c r="CP1293" s="35">
        <f t="shared" si="3168"/>
        <v>5.3095590089814717</v>
      </c>
      <c r="CQ1293" s="35">
        <f t="shared" si="3168"/>
        <v>5.189072298304116</v>
      </c>
      <c r="CR1293" s="35">
        <f t="shared" si="3168"/>
        <v>5.0839970350854831</v>
      </c>
      <c r="CS1293" s="35">
        <f t="shared" si="3168"/>
        <v>4.9253870550752934</v>
      </c>
      <c r="CT1293" s="35">
        <f t="shared" si="3168"/>
        <v>4.7373218607840109</v>
      </c>
      <c r="CU1293" s="35">
        <f t="shared" ref="CU1293:DZ1293" si="3169">(CU1127-CT1127)*$IA1293</f>
        <v>4.664217592790151</v>
      </c>
      <c r="CV1293" s="35">
        <f t="shared" si="3169"/>
        <v>4.7320083882089135</v>
      </c>
      <c r="CW1293" s="35">
        <f t="shared" si="3169"/>
        <v>4.7200706559712033</v>
      </c>
      <c r="CX1293" s="35">
        <f t="shared" si="3169"/>
        <v>4.5929874216124373</v>
      </c>
      <c r="CY1293" s="35">
        <f t="shared" si="3169"/>
        <v>4.2063772294141959</v>
      </c>
      <c r="CZ1293" s="35">
        <f t="shared" si="3169"/>
        <v>4.1433905871595806</v>
      </c>
      <c r="DA1293" s="35">
        <f t="shared" si="3169"/>
        <v>4.0589773631298423</v>
      </c>
      <c r="DB1293" s="35">
        <f t="shared" si="3169"/>
        <v>4.144645068981216</v>
      </c>
      <c r="DC1293" s="35">
        <f t="shared" si="3169"/>
        <v>4.0344836924586973</v>
      </c>
      <c r="DD1293" s="35">
        <f t="shared" si="3169"/>
        <v>3.9606389756171669</v>
      </c>
      <c r="DE1293" s="35">
        <f t="shared" si="3169"/>
        <v>3.8641596842774484</v>
      </c>
      <c r="DF1293" s="35">
        <f t="shared" si="3169"/>
        <v>3.7907894469822598</v>
      </c>
      <c r="DG1293" s="35">
        <f t="shared" si="3169"/>
        <v>3.7129776427418606</v>
      </c>
      <c r="DH1293" s="35">
        <f t="shared" si="3169"/>
        <v>3.7386425637715908</v>
      </c>
      <c r="DI1293" s="35">
        <f t="shared" si="3169"/>
        <v>3.6603306782898213</v>
      </c>
      <c r="DJ1293" s="35">
        <f t="shared" si="3169"/>
        <v>3.5769795654012637</v>
      </c>
      <c r="DK1293" s="35">
        <f t="shared" si="3169"/>
        <v>3.2741075624044398</v>
      </c>
      <c r="DL1293" s="35">
        <f t="shared" si="3169"/>
        <v>3.2026823662825841</v>
      </c>
      <c r="DM1293" s="35">
        <f t="shared" si="3169"/>
        <v>3.1365288852728415</v>
      </c>
      <c r="DN1293" s="35">
        <f t="shared" si="3169"/>
        <v>3.2025496998515752</v>
      </c>
      <c r="DO1293" s="35">
        <f t="shared" si="3169"/>
        <v>3.1525025039662622</v>
      </c>
      <c r="DP1293" s="35">
        <f t="shared" si="3169"/>
        <v>3.1086390350732374</v>
      </c>
      <c r="DQ1293" s="35">
        <f t="shared" si="3169"/>
        <v>3.0477257624696081</v>
      </c>
      <c r="DR1293" s="35">
        <f t="shared" si="3169"/>
        <v>2.9840235339970187</v>
      </c>
      <c r="DS1293" s="35">
        <f t="shared" si="3169"/>
        <v>2.9071959514019796</v>
      </c>
      <c r="DT1293" s="35">
        <f t="shared" si="3169"/>
        <v>2.919169870288326</v>
      </c>
      <c r="DU1293" s="35">
        <f t="shared" si="3169"/>
        <v>2.8483780809174459</v>
      </c>
      <c r="DV1293" s="35">
        <f t="shared" si="3169"/>
        <v>2.785687070681206</v>
      </c>
      <c r="DW1293" s="35">
        <f t="shared" si="3169"/>
        <v>2.5458414901355382</v>
      </c>
      <c r="DX1293" s="35">
        <f t="shared" si="3169"/>
        <v>2.4838000465782253</v>
      </c>
      <c r="DY1293" s="35">
        <f t="shared" si="3169"/>
        <v>2.4299726497729965</v>
      </c>
      <c r="DZ1293" s="35">
        <f t="shared" si="3169"/>
        <v>2.4817835318054211</v>
      </c>
      <c r="EA1293" s="35">
        <f t="shared" ref="EA1293:FF1293" si="3170">(EA1127-DZ1127)*$IA1293</f>
        <v>2.4394703134579667</v>
      </c>
      <c r="EB1293" s="35">
        <f t="shared" si="3170"/>
        <v>2.3929554861469793</v>
      </c>
      <c r="EC1293" s="35">
        <f t="shared" si="3170"/>
        <v>2.3424576233438388</v>
      </c>
      <c r="ED1293" s="35">
        <f t="shared" si="3170"/>
        <v>2.2958514292864658</v>
      </c>
      <c r="EE1293" s="35">
        <f t="shared" si="3170"/>
        <v>2.2442888283662961</v>
      </c>
      <c r="EF1293" s="35">
        <f t="shared" si="3170"/>
        <v>2.2602876413273023</v>
      </c>
      <c r="EG1293" s="35">
        <f t="shared" si="3170"/>
        <v>2.2058334614433681</v>
      </c>
      <c r="EH1293" s="35">
        <f t="shared" si="3170"/>
        <v>2.1578134642250526</v>
      </c>
      <c r="EI1293" s="35">
        <f t="shared" si="3170"/>
        <v>1.9698113503897179</v>
      </c>
      <c r="EJ1293" s="35">
        <f t="shared" si="3170"/>
        <v>1.9293452837863796</v>
      </c>
      <c r="EK1293" s="35">
        <f t="shared" si="3170"/>
        <v>1.8923698645071325</v>
      </c>
      <c r="EL1293" s="35">
        <f t="shared" si="3170"/>
        <v>1.9365116557098065</v>
      </c>
      <c r="EM1293" s="35">
        <f t="shared" si="3170"/>
        <v>1.9001041477708047</v>
      </c>
      <c r="EN1293" s="35">
        <f t="shared" si="3170"/>
        <v>1.8605428169758438</v>
      </c>
      <c r="EO1293" s="35">
        <f t="shared" si="3170"/>
        <v>1.8157835773079531</v>
      </c>
      <c r="EP1293" s="35">
        <f t="shared" si="3170"/>
        <v>1.778109652280458</v>
      </c>
      <c r="EQ1293" s="35">
        <f t="shared" si="3170"/>
        <v>1.7457175250349239</v>
      </c>
      <c r="ER1293" s="35">
        <f t="shared" si="3170"/>
        <v>1.7637026301189263</v>
      </c>
      <c r="ES1293" s="35">
        <f t="shared" si="3170"/>
        <v>1.7250461498017204</v>
      </c>
      <c r="ET1293" s="35">
        <f t="shared" si="3170"/>
        <v>1.6902327023681212</v>
      </c>
      <c r="EU1293" s="35">
        <f t="shared" si="3170"/>
        <v>1.5494673091648474</v>
      </c>
      <c r="EV1293" s="35">
        <f t="shared" si="3170"/>
        <v>1.5244413500040763</v>
      </c>
      <c r="EW1293" s="35">
        <f t="shared" si="3170"/>
        <v>1.4888071189214911</v>
      </c>
      <c r="EX1293" s="35">
        <f t="shared" si="3170"/>
        <v>1.5171251389510119</v>
      </c>
      <c r="EY1293" s="35">
        <f t="shared" si="3170"/>
        <v>1.4800414209245278</v>
      </c>
      <c r="EZ1293" s="35">
        <f t="shared" si="3170"/>
        <v>1.449457576703457</v>
      </c>
      <c r="FA1293" s="35">
        <f t="shared" si="3170"/>
        <v>1.4150809108785787</v>
      </c>
      <c r="FB1293" s="35">
        <f t="shared" si="3170"/>
        <v>1.3840237979290715</v>
      </c>
      <c r="FC1293" s="35">
        <f t="shared" si="3170"/>
        <v>1.3591227645215214</v>
      </c>
      <c r="FD1293" s="35">
        <f t="shared" si="3170"/>
        <v>1.3710627123695027</v>
      </c>
      <c r="FE1293" s="35">
        <f t="shared" si="3170"/>
        <v>1.3448504246868991</v>
      </c>
      <c r="FF1293" s="35">
        <f t="shared" si="3170"/>
        <v>1.3156645030266132</v>
      </c>
      <c r="FG1293" s="35"/>
      <c r="FH1293" s="35"/>
      <c r="FI1293" s="35"/>
      <c r="FJ1293" s="35"/>
      <c r="FK1293" s="35"/>
      <c r="FL1293" s="35"/>
      <c r="FM1293" s="35"/>
      <c r="FN1293" s="35"/>
      <c r="FO1293" s="35"/>
      <c r="FP1293" s="35"/>
      <c r="FQ1293" s="35"/>
      <c r="FR1293" s="35"/>
      <c r="FS1293" s="35"/>
      <c r="FT1293" s="35"/>
      <c r="FU1293" s="35"/>
      <c r="FV1293" s="35"/>
      <c r="FW1293" s="35"/>
      <c r="FX1293" s="35"/>
      <c r="FY1293" s="35"/>
      <c r="FZ1293" s="35"/>
      <c r="GA1293" s="35"/>
      <c r="GB1293" s="35"/>
      <c r="GC1293" s="35"/>
      <c r="GD1293" s="15"/>
      <c r="GE1293" s="15"/>
      <c r="GF1293" s="15"/>
      <c r="GG1293" s="15"/>
      <c r="GH1293" s="15"/>
      <c r="GI1293" s="15"/>
      <c r="GJ1293" s="15"/>
      <c r="GK1293" s="15"/>
      <c r="GL1293" s="15"/>
      <c r="GM1293" s="15"/>
      <c r="GN1293" s="15"/>
      <c r="GO1293" s="15"/>
      <c r="GP1293" s="15"/>
      <c r="GQ1293" s="15"/>
      <c r="GR1293" s="15"/>
      <c r="GS1293" s="15"/>
      <c r="GT1293" s="15"/>
      <c r="GU1293" s="15"/>
      <c r="GV1293" s="15"/>
      <c r="GW1293" s="15"/>
      <c r="GX1293" s="15"/>
      <c r="GY1293" s="15"/>
      <c r="GZ1293" s="15"/>
      <c r="HA1293" s="15"/>
      <c r="HB1293" s="15"/>
      <c r="HC1293" s="15"/>
      <c r="HD1293" s="15"/>
      <c r="HE1293" s="15"/>
      <c r="HF1293" s="15"/>
      <c r="HG1293" s="15"/>
      <c r="HH1293" s="15"/>
      <c r="HI1293" s="15"/>
      <c r="HJ1293" s="15"/>
      <c r="HK1293" s="15"/>
      <c r="HL1293" s="15"/>
      <c r="HM1293" s="15"/>
      <c r="HN1293" s="15"/>
      <c r="HO1293" s="15"/>
      <c r="HP1293" s="15"/>
      <c r="HQ1293" s="15"/>
      <c r="HR1293" s="15"/>
      <c r="HS1293" s="15"/>
      <c r="HT1293" s="15"/>
      <c r="HU1293" s="15"/>
      <c r="HV1293" s="15"/>
      <c r="HW1293" s="15"/>
      <c r="HX1293" s="15"/>
      <c r="HY1293" s="15"/>
      <c r="HZ1293" s="15"/>
      <c r="IA1293" s="15">
        <v>420.25933494117953</v>
      </c>
      <c r="IB1293" s="15">
        <f t="shared" si="2894"/>
        <v>62.668736062800008</v>
      </c>
    </row>
    <row r="1294" spans="2:236" x14ac:dyDescent="0.25">
      <c r="B1294" s="15">
        <f t="shared" si="2900"/>
        <v>65</v>
      </c>
      <c r="C1294" s="36"/>
      <c r="D1294" s="15"/>
      <c r="E1294" s="15"/>
      <c r="F1294" s="15"/>
      <c r="G1294" s="15"/>
      <c r="H1294" s="15"/>
      <c r="I1294" s="15"/>
      <c r="J1294" s="15"/>
      <c r="K1294" s="15"/>
      <c r="L1294" s="15"/>
      <c r="M1294" s="15"/>
      <c r="N1294" s="15"/>
      <c r="O1294" s="15"/>
      <c r="P1294" s="15"/>
      <c r="Q1294" s="15"/>
      <c r="R1294" s="15"/>
      <c r="S1294" s="15"/>
      <c r="T1294" s="15"/>
      <c r="U1294" s="15"/>
      <c r="V1294" s="15"/>
      <c r="W1294" s="15"/>
      <c r="X1294" s="15"/>
      <c r="Y1294" s="15"/>
      <c r="Z1294" s="15"/>
      <c r="AA1294" s="15"/>
      <c r="AB1294" s="15"/>
      <c r="AC1294" s="15"/>
      <c r="AD1294" s="15"/>
      <c r="AE1294" s="15"/>
      <c r="AF1294" s="15"/>
      <c r="AG1294" s="15"/>
      <c r="AH1294" s="15"/>
      <c r="AI1294" s="15"/>
      <c r="AJ1294" s="15"/>
      <c r="AK1294" s="15"/>
      <c r="AL1294" s="15"/>
      <c r="AM1294" s="15"/>
      <c r="AN1294" s="15"/>
      <c r="AO1294" s="15"/>
      <c r="AP1294" s="15"/>
      <c r="AQ1294" s="15"/>
      <c r="AR1294" s="15"/>
      <c r="AS1294" s="15"/>
      <c r="AT1294" s="15"/>
      <c r="AU1294" s="15"/>
      <c r="AV1294" s="15"/>
      <c r="AW1294" s="15"/>
      <c r="AX1294" s="15"/>
      <c r="AY1294" s="15"/>
      <c r="AZ1294" s="15"/>
      <c r="BA1294" s="15"/>
      <c r="BB1294" s="15"/>
      <c r="BC1294" s="15"/>
      <c r="BD1294" s="15"/>
      <c r="BE1294" s="15"/>
      <c r="BF1294" s="15"/>
      <c r="BG1294" s="15"/>
      <c r="BH1294" s="15"/>
      <c r="BI1294" s="15"/>
      <c r="BJ1294" s="15"/>
      <c r="BK1294" s="15"/>
      <c r="BL1294" s="15"/>
      <c r="BM1294" s="15"/>
      <c r="BN1294" s="15"/>
      <c r="BO1294" s="15"/>
      <c r="BP1294" s="35">
        <f t="shared" ref="BP1294:CU1294" si="3171">(BP1128-BO1128)*$IA1294</f>
        <v>6.1043588174395431</v>
      </c>
      <c r="BQ1294" s="35">
        <f t="shared" si="3171"/>
        <v>6.5985556988619223</v>
      </c>
      <c r="BR1294" s="35">
        <f t="shared" si="3171"/>
        <v>7.0210215113821182</v>
      </c>
      <c r="BS1294" s="35">
        <f t="shared" si="3171"/>
        <v>7.0761028196016316</v>
      </c>
      <c r="BT1294" s="35">
        <f t="shared" si="3171"/>
        <v>7.0813099775467405</v>
      </c>
      <c r="BU1294" s="35">
        <f t="shared" si="3171"/>
        <v>7.0539321738985263</v>
      </c>
      <c r="BV1294" s="35">
        <f t="shared" si="3171"/>
        <v>7.0182895982450404</v>
      </c>
      <c r="BW1294" s="35">
        <f t="shared" si="3171"/>
        <v>6.9505207780847957</v>
      </c>
      <c r="BX1294" s="35">
        <f t="shared" si="3171"/>
        <v>7.0647178086054394</v>
      </c>
      <c r="BY1294" s="35">
        <f t="shared" si="3171"/>
        <v>6.9881977383107055</v>
      </c>
      <c r="BZ1294" s="35">
        <f t="shared" si="3171"/>
        <v>6.9214703629127996</v>
      </c>
      <c r="CA1294" s="35">
        <f t="shared" si="3171"/>
        <v>6.4131066722683752</v>
      </c>
      <c r="CB1294" s="35">
        <f t="shared" si="3171"/>
        <v>6.3616455883616192</v>
      </c>
      <c r="CC1294" s="35">
        <f t="shared" si="3171"/>
        <v>6.3083339215935181</v>
      </c>
      <c r="CD1294" s="35">
        <f t="shared" si="3171"/>
        <v>6.5255692752917795</v>
      </c>
      <c r="CE1294" s="35">
        <f t="shared" si="3171"/>
        <v>6.4558483719786599</v>
      </c>
      <c r="CF1294" s="35">
        <f t="shared" si="3171"/>
        <v>6.3821255994240964</v>
      </c>
      <c r="CG1294" s="35">
        <f t="shared" si="3171"/>
        <v>6.3092560336843331</v>
      </c>
      <c r="CH1294" s="35">
        <f t="shared" si="3171"/>
        <v>6.2270617912927797</v>
      </c>
      <c r="CI1294" s="35">
        <f t="shared" si="3171"/>
        <v>6.1672800324408632</v>
      </c>
      <c r="CJ1294" s="35">
        <f t="shared" si="3171"/>
        <v>6.3007047887176757</v>
      </c>
      <c r="CK1294" s="35">
        <f t="shared" si="3171"/>
        <v>6.2932923061924457</v>
      </c>
      <c r="CL1294" s="35">
        <f t="shared" si="3171"/>
        <v>6.2537285727186802</v>
      </c>
      <c r="CM1294" s="35">
        <f t="shared" si="3171"/>
        <v>5.7715668034803569</v>
      </c>
      <c r="CN1294" s="35">
        <f t="shared" si="3171"/>
        <v>5.7056739199014146</v>
      </c>
      <c r="CO1294" s="35">
        <f t="shared" si="3171"/>
        <v>5.6228787565440177</v>
      </c>
      <c r="CP1294" s="35">
        <f t="shared" si="3171"/>
        <v>5.7717330759434091</v>
      </c>
      <c r="CQ1294" s="35">
        <f t="shared" si="3171"/>
        <v>5.6415231322837327</v>
      </c>
      <c r="CR1294" s="35">
        <f t="shared" si="3171"/>
        <v>5.5279917884664957</v>
      </c>
      <c r="CS1294" s="35">
        <f t="shared" si="3171"/>
        <v>5.3561746897872027</v>
      </c>
      <c r="CT1294" s="35">
        <f t="shared" si="3171"/>
        <v>5.1522444048843727</v>
      </c>
      <c r="CU1294" s="35">
        <f t="shared" si="3171"/>
        <v>5.0732806084997977</v>
      </c>
      <c r="CV1294" s="35">
        <f t="shared" ref="CV1294:EA1294" si="3172">(CV1128-CU1128)*$IA1294</f>
        <v>5.1475444929343501</v>
      </c>
      <c r="CW1294" s="35">
        <f t="shared" si="3172"/>
        <v>5.1350647972012524</v>
      </c>
      <c r="CX1294" s="35">
        <f t="shared" si="3172"/>
        <v>4.9972792789442142</v>
      </c>
      <c r="CY1294" s="35">
        <f t="shared" si="3172"/>
        <v>4.5770441769241268</v>
      </c>
      <c r="CZ1294" s="35">
        <f t="shared" si="3172"/>
        <v>4.5088843692121712</v>
      </c>
      <c r="DA1294" s="35">
        <f t="shared" si="3172"/>
        <v>4.4173789722970866</v>
      </c>
      <c r="DB1294" s="35">
        <f t="shared" si="3172"/>
        <v>4.5109603993886145</v>
      </c>
      <c r="DC1294" s="35">
        <f t="shared" si="3172"/>
        <v>4.3913915450130574</v>
      </c>
      <c r="DD1294" s="35">
        <f t="shared" si="3172"/>
        <v>4.3113241465446963</v>
      </c>
      <c r="DE1294" s="35">
        <f t="shared" si="3172"/>
        <v>4.2065930776564509</v>
      </c>
      <c r="DF1294" s="35">
        <f t="shared" si="3172"/>
        <v>4.1269953908044972</v>
      </c>
      <c r="DG1294" s="35">
        <f t="shared" si="3172"/>
        <v>4.0425416056080259</v>
      </c>
      <c r="DH1294" s="35">
        <f t="shared" si="3172"/>
        <v>4.0707378689236533</v>
      </c>
      <c r="DI1294" s="35">
        <f t="shared" si="3172"/>
        <v>3.9857107783631514</v>
      </c>
      <c r="DJ1294" s="35">
        <f t="shared" si="3172"/>
        <v>3.8951778557242709</v>
      </c>
      <c r="DK1294" s="35">
        <f t="shared" si="3172"/>
        <v>3.5655614509644682</v>
      </c>
      <c r="DL1294" s="35">
        <f t="shared" si="3172"/>
        <v>3.4879626355010456</v>
      </c>
      <c r="DM1294" s="35">
        <f t="shared" si="3172"/>
        <v>3.4160913240584918</v>
      </c>
      <c r="DN1294" s="35">
        <f t="shared" si="3172"/>
        <v>3.488171256990011</v>
      </c>
      <c r="DO1294" s="35">
        <f t="shared" si="3172"/>
        <v>3.4338291277544561</v>
      </c>
      <c r="DP1294" s="35">
        <f t="shared" si="3172"/>
        <v>3.3862130842584111</v>
      </c>
      <c r="DQ1294" s="35">
        <f t="shared" si="3172"/>
        <v>3.3200151001337375</v>
      </c>
      <c r="DR1294" s="35">
        <f t="shared" si="3172"/>
        <v>3.2507684237153218</v>
      </c>
      <c r="DS1294" s="35">
        <f t="shared" si="3172"/>
        <v>3.1672120159311454</v>
      </c>
      <c r="DT1294" s="35">
        <f t="shared" si="3172"/>
        <v>3.1803931828418834</v>
      </c>
      <c r="DU1294" s="35">
        <f t="shared" si="3172"/>
        <v>3.1033967540217589</v>
      </c>
      <c r="DV1294" s="35">
        <f t="shared" si="3172"/>
        <v>3.0352167898304865</v>
      </c>
      <c r="DW1294" s="35">
        <f t="shared" si="3172"/>
        <v>2.7739951920835568</v>
      </c>
      <c r="DX1294" s="35">
        <f t="shared" si="3172"/>
        <v>2.706494649847619</v>
      </c>
      <c r="DY1294" s="35">
        <f t="shared" si="3172"/>
        <v>2.6479372429890549</v>
      </c>
      <c r="DZ1294" s="35">
        <f t="shared" si="3172"/>
        <v>2.7044921615601076</v>
      </c>
      <c r="EA1294" s="35">
        <f t="shared" si="3172"/>
        <v>2.6584757050984016</v>
      </c>
      <c r="EB1294" s="35">
        <f t="shared" ref="EB1294:FF1294" si="3173">(EB1128-EA1128)*$IA1294</f>
        <v>2.6078749410534199</v>
      </c>
      <c r="EC1294" s="35">
        <f t="shared" si="3173"/>
        <v>2.5529277148632215</v>
      </c>
      <c r="ED1294" s="35">
        <f t="shared" si="3173"/>
        <v>2.5022163076874695</v>
      </c>
      <c r="EE1294" s="35">
        <f t="shared" si="3173"/>
        <v>2.4460975972693997</v>
      </c>
      <c r="EF1294" s="35">
        <f t="shared" si="3173"/>
        <v>2.4636130227380666</v>
      </c>
      <c r="EG1294" s="35">
        <f t="shared" si="3173"/>
        <v>2.4043353378664611</v>
      </c>
      <c r="EH1294" s="35">
        <f t="shared" si="3173"/>
        <v>2.3520656891913094</v>
      </c>
      <c r="EI1294" s="35">
        <f t="shared" si="3173"/>
        <v>2.1472018855720725</v>
      </c>
      <c r="EJ1294" s="35">
        <f t="shared" si="3173"/>
        <v>2.1031506181418247</v>
      </c>
      <c r="EK1294" s="35">
        <f t="shared" si="3173"/>
        <v>2.0629008616108111</v>
      </c>
      <c r="EL1294" s="35">
        <f t="shared" si="3173"/>
        <v>2.1110779026675086</v>
      </c>
      <c r="EM1294" s="35">
        <f t="shared" si="3173"/>
        <v>2.0714443409409542</v>
      </c>
      <c r="EN1294" s="35">
        <f t="shared" si="3173"/>
        <v>2.0283692490192733</v>
      </c>
      <c r="EO1294" s="35">
        <f t="shared" si="3173"/>
        <v>1.9796238518324276</v>
      </c>
      <c r="EP1294" s="35">
        <f t="shared" si="3173"/>
        <v>1.9385997159010853</v>
      </c>
      <c r="EQ1294" s="35">
        <f t="shared" si="3173"/>
        <v>1.9033312601855574</v>
      </c>
      <c r="ER1294" s="35">
        <f t="shared" si="3173"/>
        <v>1.9229875437630897</v>
      </c>
      <c r="ES1294" s="35">
        <f t="shared" si="3173"/>
        <v>1.8808857637371457</v>
      </c>
      <c r="ET1294" s="35">
        <f t="shared" si="3173"/>
        <v>1.8429714032042748</v>
      </c>
      <c r="EU1294" s="35">
        <f t="shared" si="3173"/>
        <v>1.6895246336294607</v>
      </c>
      <c r="EV1294" s="35">
        <f t="shared" si="3173"/>
        <v>1.6622734830714809</v>
      </c>
      <c r="EW1294" s="35">
        <f t="shared" si="3173"/>
        <v>1.6234527942146115</v>
      </c>
      <c r="EX1294" s="35">
        <f t="shared" si="3173"/>
        <v>1.6543676601715438</v>
      </c>
      <c r="EY1294" s="35">
        <f t="shared" si="3173"/>
        <v>1.6139639391978475</v>
      </c>
      <c r="EZ1294" s="35">
        <f t="shared" si="3173"/>
        <v>1.5806460156282049</v>
      </c>
      <c r="FA1294" s="35">
        <f t="shared" si="3173"/>
        <v>1.543189897345645</v>
      </c>
      <c r="FB1294" s="35">
        <f t="shared" si="3173"/>
        <v>1.5093517974108315</v>
      </c>
      <c r="FC1294" s="35">
        <f t="shared" si="3173"/>
        <v>1.4822254879393761</v>
      </c>
      <c r="FD1294" s="35">
        <f t="shared" si="3173"/>
        <v>1.4952765393543117</v>
      </c>
      <c r="FE1294" s="35">
        <f t="shared" si="3173"/>
        <v>1.4667183755098394</v>
      </c>
      <c r="FF1294" s="35">
        <f t="shared" si="3173"/>
        <v>1.4349154705920897</v>
      </c>
      <c r="FG1294" s="35"/>
      <c r="FH1294" s="35"/>
      <c r="FI1294" s="35"/>
      <c r="FJ1294" s="35"/>
      <c r="FK1294" s="35"/>
      <c r="FL1294" s="35"/>
      <c r="FM1294" s="35"/>
      <c r="FN1294" s="35"/>
      <c r="FO1294" s="35"/>
      <c r="FP1294" s="35"/>
      <c r="FQ1294" s="35"/>
      <c r="FR1294" s="35"/>
      <c r="FS1294" s="35"/>
      <c r="FT1294" s="35"/>
      <c r="FU1294" s="35"/>
      <c r="FV1294" s="35"/>
      <c r="FW1294" s="35"/>
      <c r="FX1294" s="35"/>
      <c r="FY1294" s="35"/>
      <c r="FZ1294" s="35"/>
      <c r="GA1294" s="35"/>
      <c r="GB1294" s="35"/>
      <c r="GC1294" s="35"/>
      <c r="GD1294" s="35"/>
      <c r="GE1294" s="15"/>
      <c r="GF1294" s="15"/>
      <c r="GG1294" s="15"/>
      <c r="GH1294" s="15"/>
      <c r="GI1294" s="15"/>
      <c r="GJ1294" s="15"/>
      <c r="GK1294" s="15"/>
      <c r="GL1294" s="15"/>
      <c r="GM1294" s="15"/>
      <c r="GN1294" s="15"/>
      <c r="GO1294" s="15"/>
      <c r="GP1294" s="15"/>
      <c r="GQ1294" s="15"/>
      <c r="GR1294" s="15"/>
      <c r="GS1294" s="15"/>
      <c r="GT1294" s="15"/>
      <c r="GU1294" s="15"/>
      <c r="GV1294" s="15"/>
      <c r="GW1294" s="15"/>
      <c r="GX1294" s="15"/>
      <c r="GY1294" s="15"/>
      <c r="GZ1294" s="15"/>
      <c r="HA1294" s="15"/>
      <c r="HB1294" s="15"/>
      <c r="HC1294" s="15"/>
      <c r="HD1294" s="15"/>
      <c r="HE1294" s="15"/>
      <c r="HF1294" s="15"/>
      <c r="HG1294" s="15"/>
      <c r="HH1294" s="15"/>
      <c r="HI1294" s="15"/>
      <c r="HJ1294" s="15"/>
      <c r="HK1294" s="15"/>
      <c r="HL1294" s="15"/>
      <c r="HM1294" s="15"/>
      <c r="HN1294" s="15"/>
      <c r="HO1294" s="15"/>
      <c r="HP1294" s="15"/>
      <c r="HQ1294" s="15"/>
      <c r="HR1294" s="15"/>
      <c r="HS1294" s="15"/>
      <c r="HT1294" s="15"/>
      <c r="HU1294" s="15"/>
      <c r="HV1294" s="15"/>
      <c r="HW1294" s="15"/>
      <c r="HX1294" s="15"/>
      <c r="HY1294" s="15"/>
      <c r="HZ1294" s="15"/>
      <c r="IA1294" s="15">
        <v>449.61614000863011</v>
      </c>
      <c r="IB1294" s="15">
        <f t="shared" ref="IB1294:IB1357" si="3174">IA1294-SUM(C1294:HY1294)</f>
        <v>68.388206635555036</v>
      </c>
    </row>
    <row r="1295" spans="2:236" x14ac:dyDescent="0.25">
      <c r="B1295" s="15">
        <f t="shared" si="2900"/>
        <v>66</v>
      </c>
      <c r="C1295" s="36"/>
      <c r="D1295" s="15"/>
      <c r="E1295" s="15"/>
      <c r="F1295" s="15"/>
      <c r="G1295" s="15"/>
      <c r="H1295" s="15"/>
      <c r="I1295" s="15"/>
      <c r="J1295" s="15"/>
      <c r="K1295" s="15"/>
      <c r="L1295" s="15"/>
      <c r="M1295" s="15"/>
      <c r="N1295" s="15"/>
      <c r="O1295" s="15"/>
      <c r="P1295" s="15"/>
      <c r="Q1295" s="15"/>
      <c r="R1295" s="15"/>
      <c r="S1295" s="15"/>
      <c r="T1295" s="15"/>
      <c r="U1295" s="15"/>
      <c r="V1295" s="15"/>
      <c r="W1295" s="15"/>
      <c r="X1295" s="15"/>
      <c r="Y1295" s="15"/>
      <c r="Z1295" s="15"/>
      <c r="AA1295" s="15"/>
      <c r="AB1295" s="15"/>
      <c r="AC1295" s="15"/>
      <c r="AD1295" s="15"/>
      <c r="AE1295" s="15"/>
      <c r="AF1295" s="15"/>
      <c r="AG1295" s="15"/>
      <c r="AH1295" s="15"/>
      <c r="AI1295" s="15"/>
      <c r="AJ1295" s="15"/>
      <c r="AK1295" s="15"/>
      <c r="AL1295" s="15"/>
      <c r="AM1295" s="15"/>
      <c r="AN1295" s="15"/>
      <c r="AO1295" s="15"/>
      <c r="AP1295" s="15"/>
      <c r="AQ1295" s="15"/>
      <c r="AR1295" s="15"/>
      <c r="AS1295" s="15"/>
      <c r="AT1295" s="15"/>
      <c r="AU1295" s="15"/>
      <c r="AV1295" s="15"/>
      <c r="AW1295" s="15"/>
      <c r="AX1295" s="15"/>
      <c r="AY1295" s="15"/>
      <c r="AZ1295" s="15"/>
      <c r="BA1295" s="15"/>
      <c r="BB1295" s="15"/>
      <c r="BC1295" s="15"/>
      <c r="BD1295" s="15"/>
      <c r="BE1295" s="15"/>
      <c r="BF1295" s="15"/>
      <c r="BG1295" s="15"/>
      <c r="BH1295" s="15"/>
      <c r="BI1295" s="15"/>
      <c r="BJ1295" s="15"/>
      <c r="BK1295" s="15"/>
      <c r="BL1295" s="15"/>
      <c r="BM1295" s="15"/>
      <c r="BN1295" s="15"/>
      <c r="BO1295" s="15"/>
      <c r="BP1295" s="15"/>
      <c r="BQ1295" s="35">
        <f t="shared" ref="BQ1295:CV1295" si="3175">(BQ1129-BP1129)*$IA1295</f>
        <v>6.2632539175682265</v>
      </c>
      <c r="BR1295" s="35">
        <f t="shared" si="3175"/>
        <v>7.0488842485048648</v>
      </c>
      <c r="BS1295" s="35">
        <f t="shared" si="3175"/>
        <v>7.1940283992650329</v>
      </c>
      <c r="BT1295" s="35">
        <f t="shared" si="3175"/>
        <v>7.243266281237025</v>
      </c>
      <c r="BU1295" s="35">
        <f t="shared" si="3175"/>
        <v>7.2416331190774326</v>
      </c>
      <c r="BV1295" s="35">
        <f t="shared" si="3175"/>
        <v>7.2227325197964154</v>
      </c>
      <c r="BW1295" s="35">
        <f t="shared" si="3175"/>
        <v>7.1656784691393147</v>
      </c>
      <c r="BX1295" s="35">
        <f t="shared" si="3175"/>
        <v>7.2932421291939145</v>
      </c>
      <c r="BY1295" s="35">
        <f t="shared" si="3175"/>
        <v>7.2219433371545021</v>
      </c>
      <c r="BZ1295" s="35">
        <f t="shared" si="3175"/>
        <v>7.1591810754191911</v>
      </c>
      <c r="CA1295" s="35">
        <f t="shared" si="3175"/>
        <v>6.6381096609506693</v>
      </c>
      <c r="CB1295" s="35">
        <f t="shared" si="3175"/>
        <v>6.5888103557468192</v>
      </c>
      <c r="CC1295" s="35">
        <f t="shared" si="3175"/>
        <v>6.5369760454768064</v>
      </c>
      <c r="CD1295" s="35">
        <f t="shared" si="3175"/>
        <v>6.7651419791743104</v>
      </c>
      <c r="CE1295" s="35">
        <f t="shared" si="3175"/>
        <v>6.6955361867959891</v>
      </c>
      <c r="CF1295" s="35">
        <f t="shared" si="3175"/>
        <v>6.621426692862614</v>
      </c>
      <c r="CG1295" s="35">
        <f t="shared" si="3175"/>
        <v>6.5479073161063601</v>
      </c>
      <c r="CH1295" s="35">
        <f t="shared" si="3175"/>
        <v>6.4644593124472918</v>
      </c>
      <c r="CI1295" s="35">
        <f t="shared" si="3175"/>
        <v>6.4040682574295831</v>
      </c>
      <c r="CJ1295" s="35">
        <f t="shared" si="3175"/>
        <v>6.5441823092681561</v>
      </c>
      <c r="CK1295" s="35">
        <f t="shared" si="3175"/>
        <v>6.5379306030040132</v>
      </c>
      <c r="CL1295" s="35">
        <f t="shared" si="3175"/>
        <v>6.4981606763936659</v>
      </c>
      <c r="CM1295" s="35">
        <f t="shared" si="3175"/>
        <v>5.9982831339307623</v>
      </c>
      <c r="CN1295" s="35">
        <f t="shared" si="3175"/>
        <v>5.9308303729913208</v>
      </c>
      <c r="CO1295" s="35">
        <f t="shared" si="3175"/>
        <v>5.8457141969692978</v>
      </c>
      <c r="CP1295" s="35">
        <f t="shared" si="3175"/>
        <v>6.0013829993998931</v>
      </c>
      <c r="CQ1295" s="35">
        <f t="shared" si="3175"/>
        <v>5.8668374195833586</v>
      </c>
      <c r="CR1295" s="35">
        <f t="shared" si="3175"/>
        <v>5.7495501876979365</v>
      </c>
      <c r="CS1295" s="35">
        <f t="shared" si="3175"/>
        <v>5.5715562101737595</v>
      </c>
      <c r="CT1295" s="35">
        <f t="shared" si="3175"/>
        <v>5.3600666411766253</v>
      </c>
      <c r="CU1295" s="35">
        <f t="shared" si="3175"/>
        <v>5.2785136032897544</v>
      </c>
      <c r="CV1295" s="35">
        <f t="shared" si="3175"/>
        <v>5.3563593004778145</v>
      </c>
      <c r="CW1295" s="35">
        <f t="shared" ref="CW1295:EB1295" si="3176">(CW1129-CV1129)*$IA1295</f>
        <v>5.3439265644298128</v>
      </c>
      <c r="CX1295" s="35">
        <f t="shared" si="3176"/>
        <v>5.201050641894251</v>
      </c>
      <c r="CY1295" s="35">
        <f t="shared" si="3176"/>
        <v>4.7641221822702136</v>
      </c>
      <c r="CZ1295" s="35">
        <f t="shared" si="3176"/>
        <v>4.6935870527999803</v>
      </c>
      <c r="DA1295" s="35">
        <f t="shared" si="3176"/>
        <v>4.598718047433028</v>
      </c>
      <c r="DB1295" s="35">
        <f t="shared" si="3176"/>
        <v>4.6965204101240872</v>
      </c>
      <c r="DC1295" s="35">
        <f t="shared" si="3176"/>
        <v>4.5723896564571938</v>
      </c>
      <c r="DD1295" s="35">
        <f t="shared" si="3176"/>
        <v>4.4893578656708266</v>
      </c>
      <c r="DE1295" s="35">
        <f t="shared" si="3176"/>
        <v>4.3806165963320005</v>
      </c>
      <c r="DF1295" s="35">
        <f t="shared" si="3176"/>
        <v>4.2980227238272706</v>
      </c>
      <c r="DG1295" s="35">
        <f t="shared" si="3176"/>
        <v>4.210349000865099</v>
      </c>
      <c r="DH1295" s="35">
        <f t="shared" si="3176"/>
        <v>4.2399890611745086</v>
      </c>
      <c r="DI1295" s="35">
        <f t="shared" si="3176"/>
        <v>4.1516866586165486</v>
      </c>
      <c r="DJ1295" s="35">
        <f t="shared" si="3176"/>
        <v>4.0576288689067912</v>
      </c>
      <c r="DK1295" s="35">
        <f t="shared" si="3176"/>
        <v>3.7144790631363143</v>
      </c>
      <c r="DL1295" s="35">
        <f t="shared" si="3176"/>
        <v>3.6338378380840783</v>
      </c>
      <c r="DM1295" s="35">
        <f t="shared" si="3176"/>
        <v>3.559148699392114</v>
      </c>
      <c r="DN1295" s="35">
        <f t="shared" si="3176"/>
        <v>3.6344348022272195</v>
      </c>
      <c r="DO1295" s="35">
        <f t="shared" si="3176"/>
        <v>3.5779950506081248</v>
      </c>
      <c r="DP1295" s="35">
        <f t="shared" si="3176"/>
        <v>3.528553504383559</v>
      </c>
      <c r="DQ1295" s="35">
        <f t="shared" si="3176"/>
        <v>3.4597383805837874</v>
      </c>
      <c r="DR1295" s="35">
        <f t="shared" si="3176"/>
        <v>3.3877348500215603</v>
      </c>
      <c r="DS1295" s="35">
        <f t="shared" si="3176"/>
        <v>3.3008067137380532</v>
      </c>
      <c r="DT1295" s="35">
        <f t="shared" si="3176"/>
        <v>3.314689853622669</v>
      </c>
      <c r="DU1295" s="35">
        <f t="shared" si="3176"/>
        <v>3.2345815009562533</v>
      </c>
      <c r="DV1295" s="35">
        <f t="shared" si="3176"/>
        <v>3.1636519823764253</v>
      </c>
      <c r="DW1295" s="35">
        <f t="shared" si="3176"/>
        <v>2.8914926353019927</v>
      </c>
      <c r="DX1295" s="35">
        <f t="shared" si="3176"/>
        <v>2.8212409261811411</v>
      </c>
      <c r="DY1295" s="35">
        <f t="shared" si="3176"/>
        <v>2.7603035907127769</v>
      </c>
      <c r="DZ1295" s="35">
        <f t="shared" si="3176"/>
        <v>2.8193617360638057</v>
      </c>
      <c r="EA1295" s="35">
        <f t="shared" si="3176"/>
        <v>2.7714910006261744</v>
      </c>
      <c r="EB1295" s="35">
        <f t="shared" si="3176"/>
        <v>2.7188351717251389</v>
      </c>
      <c r="EC1295" s="35">
        <f t="shared" ref="EC1295:FF1295" si="3177">(EC1129-EB1129)*$IA1295</f>
        <v>2.6616418367948897</v>
      </c>
      <c r="ED1295" s="35">
        <f t="shared" si="3177"/>
        <v>2.6088587860915715</v>
      </c>
      <c r="EE1295" s="35">
        <f t="shared" si="3177"/>
        <v>2.550432208694438</v>
      </c>
      <c r="EF1295" s="35">
        <f t="shared" si="3177"/>
        <v>2.5687778593391903</v>
      </c>
      <c r="EG1295" s="35">
        <f t="shared" si="3177"/>
        <v>2.5070496443538186</v>
      </c>
      <c r="EH1295" s="35">
        <f t="shared" si="3177"/>
        <v>2.452623338896355</v>
      </c>
      <c r="EI1295" s="35">
        <f t="shared" si="3177"/>
        <v>2.2390678728346254</v>
      </c>
      <c r="EJ1295" s="35">
        <f t="shared" si="3177"/>
        <v>2.1931946987971687</v>
      </c>
      <c r="EK1295" s="35">
        <f t="shared" si="3177"/>
        <v>2.1512819534560577</v>
      </c>
      <c r="EL1295" s="35">
        <f t="shared" si="3177"/>
        <v>2.2015841535421665</v>
      </c>
      <c r="EM1295" s="35">
        <f t="shared" si="3177"/>
        <v>2.1603108870826508</v>
      </c>
      <c r="EN1295" s="35">
        <f t="shared" si="3177"/>
        <v>2.1154449074649579</v>
      </c>
      <c r="EO1295" s="35">
        <f t="shared" si="3177"/>
        <v>2.064661436860562</v>
      </c>
      <c r="EP1295" s="35">
        <f t="shared" si="3177"/>
        <v>2.0219273115516589</v>
      </c>
      <c r="EQ1295" s="35">
        <f t="shared" si="3177"/>
        <v>1.9851932287264129</v>
      </c>
      <c r="ER1295" s="35">
        <f t="shared" si="3177"/>
        <v>2.0057452756240708</v>
      </c>
      <c r="ES1295" s="35">
        <f t="shared" si="3177"/>
        <v>1.9618803445751893</v>
      </c>
      <c r="ET1295" s="35">
        <f t="shared" si="3177"/>
        <v>1.9223801781687795</v>
      </c>
      <c r="EU1295" s="35">
        <f t="shared" si="3177"/>
        <v>1.7623631705610183</v>
      </c>
      <c r="EV1295" s="35">
        <f t="shared" si="3177"/>
        <v>1.73397638365553</v>
      </c>
      <c r="EW1295" s="35">
        <f t="shared" si="3177"/>
        <v>1.6935187424537665</v>
      </c>
      <c r="EX1295" s="35">
        <f t="shared" si="3177"/>
        <v>1.7258058591038621</v>
      </c>
      <c r="EY1295" s="35">
        <f t="shared" si="3177"/>
        <v>1.6836942424753136</v>
      </c>
      <c r="EZ1295" s="35">
        <f t="shared" si="3177"/>
        <v>1.6489721975430602</v>
      </c>
      <c r="FA1295" s="35">
        <f t="shared" si="3177"/>
        <v>1.6099308545885294</v>
      </c>
      <c r="FB1295" s="35">
        <f t="shared" si="3177"/>
        <v>1.5746618169606084</v>
      </c>
      <c r="FC1295" s="35">
        <f t="shared" si="3177"/>
        <v>1.5463931374923048</v>
      </c>
      <c r="FD1295" s="35">
        <f t="shared" si="3177"/>
        <v>1.5600406214600253</v>
      </c>
      <c r="FE1295" s="35">
        <f t="shared" si="3177"/>
        <v>1.530276146316164</v>
      </c>
      <c r="FF1295" s="35">
        <f t="shared" si="3177"/>
        <v>1.4971245803596758</v>
      </c>
      <c r="FG1295" s="35"/>
      <c r="FH1295" s="35"/>
      <c r="FI1295" s="35"/>
      <c r="FJ1295" s="35"/>
      <c r="FK1295" s="35"/>
      <c r="FL1295" s="35"/>
      <c r="FM1295" s="35"/>
      <c r="FN1295" s="35"/>
      <c r="FO1295" s="35"/>
      <c r="FP1295" s="35"/>
      <c r="FQ1295" s="35"/>
      <c r="FR1295" s="35"/>
      <c r="FS1295" s="35"/>
      <c r="FT1295" s="35"/>
      <c r="FU1295" s="35"/>
      <c r="FV1295" s="35"/>
      <c r="FW1295" s="35"/>
      <c r="FX1295" s="35"/>
      <c r="FY1295" s="35"/>
      <c r="FZ1295" s="35"/>
      <c r="GA1295" s="35"/>
      <c r="GB1295" s="35"/>
      <c r="GC1295" s="35"/>
      <c r="GD1295" s="35"/>
      <c r="GE1295" s="35"/>
      <c r="GF1295" s="15"/>
      <c r="GG1295" s="15"/>
      <c r="GH1295" s="15"/>
      <c r="GI1295" s="15"/>
      <c r="GJ1295" s="15"/>
      <c r="GK1295" s="15"/>
      <c r="GL1295" s="15"/>
      <c r="GM1295" s="15"/>
      <c r="GN1295" s="15"/>
      <c r="GO1295" s="15"/>
      <c r="GP1295" s="15"/>
      <c r="GQ1295" s="15"/>
      <c r="GR1295" s="15"/>
      <c r="GS1295" s="15"/>
      <c r="GT1295" s="15"/>
      <c r="GU1295" s="15"/>
      <c r="GV1295" s="15"/>
      <c r="GW1295" s="15"/>
      <c r="GX1295" s="15"/>
      <c r="GY1295" s="15"/>
      <c r="GZ1295" s="15"/>
      <c r="HA1295" s="15"/>
      <c r="HB1295" s="15"/>
      <c r="HC1295" s="15"/>
      <c r="HD1295" s="15"/>
      <c r="HE1295" s="15"/>
      <c r="HF1295" s="15"/>
      <c r="HG1295" s="15"/>
      <c r="HH1295" s="15"/>
      <c r="HI1295" s="15"/>
      <c r="HJ1295" s="15"/>
      <c r="HK1295" s="15"/>
      <c r="HL1295" s="15"/>
      <c r="HM1295" s="15"/>
      <c r="HN1295" s="15"/>
      <c r="HO1295" s="15"/>
      <c r="HP1295" s="15"/>
      <c r="HQ1295" s="15"/>
      <c r="HR1295" s="15"/>
      <c r="HS1295" s="15"/>
      <c r="HT1295" s="15"/>
      <c r="HU1295" s="15"/>
      <c r="HV1295" s="15"/>
      <c r="HW1295" s="15"/>
      <c r="HX1295" s="15"/>
      <c r="HY1295" s="15"/>
      <c r="HZ1295" s="15"/>
      <c r="IA1295" s="15">
        <v>460.17938536334719</v>
      </c>
      <c r="IB1295" s="15">
        <f t="shared" si="3174"/>
        <v>71.394582099277102</v>
      </c>
    </row>
    <row r="1296" spans="2:236" x14ac:dyDescent="0.25">
      <c r="B1296" s="15">
        <f t="shared" ref="B1296:B1359" si="3178">B1295+1</f>
        <v>67</v>
      </c>
      <c r="C1296" s="36"/>
      <c r="D1296" s="15"/>
      <c r="E1296" s="15"/>
      <c r="F1296" s="15"/>
      <c r="G1296" s="15"/>
      <c r="H1296" s="15"/>
      <c r="I1296" s="15"/>
      <c r="J1296" s="15"/>
      <c r="K1296" s="15"/>
      <c r="L1296" s="15"/>
      <c r="M1296" s="15"/>
      <c r="N1296" s="15"/>
      <c r="O1296" s="15"/>
      <c r="P1296" s="15"/>
      <c r="Q1296" s="15"/>
      <c r="R1296" s="15"/>
      <c r="S1296" s="15"/>
      <c r="T1296" s="15"/>
      <c r="U1296" s="15"/>
      <c r="V1296" s="15"/>
      <c r="W1296" s="15"/>
      <c r="X1296" s="15"/>
      <c r="Y1296" s="15"/>
      <c r="Z1296" s="15"/>
      <c r="AA1296" s="15"/>
      <c r="AB1296" s="15"/>
      <c r="AC1296" s="15"/>
      <c r="AD1296" s="15"/>
      <c r="AE1296" s="15"/>
      <c r="AF1296" s="15"/>
      <c r="AG1296" s="15"/>
      <c r="AH1296" s="15"/>
      <c r="AI1296" s="15"/>
      <c r="AJ1296" s="15"/>
      <c r="AK1296" s="15"/>
      <c r="AL1296" s="15"/>
      <c r="AM1296" s="15"/>
      <c r="AN1296" s="15"/>
      <c r="AO1296" s="15"/>
      <c r="AP1296" s="15"/>
      <c r="AQ1296" s="15"/>
      <c r="AR1296" s="15"/>
      <c r="AS1296" s="15"/>
      <c r="AT1296" s="15"/>
      <c r="AU1296" s="15"/>
      <c r="AV1296" s="15"/>
      <c r="AW1296" s="15"/>
      <c r="AX1296" s="15"/>
      <c r="AY1296" s="15"/>
      <c r="AZ1296" s="15"/>
      <c r="BA1296" s="15"/>
      <c r="BB1296" s="15"/>
      <c r="BC1296" s="15"/>
      <c r="BD1296" s="15"/>
      <c r="BE1296" s="15"/>
      <c r="BF1296" s="15"/>
      <c r="BG1296" s="15"/>
      <c r="BH1296" s="15"/>
      <c r="BI1296" s="15"/>
      <c r="BJ1296" s="15"/>
      <c r="BK1296" s="15"/>
      <c r="BL1296" s="15"/>
      <c r="BM1296" s="15"/>
      <c r="BN1296" s="15"/>
      <c r="BO1296" s="15"/>
      <c r="BP1296" s="15"/>
      <c r="BQ1296" s="15"/>
      <c r="BR1296" s="35">
        <f t="shared" ref="BR1296:CW1296" si="3179">(BR1130-BQ1130)*$IA1296</f>
        <v>6.4972588517026741</v>
      </c>
      <c r="BS1296" s="35">
        <f t="shared" si="3179"/>
        <v>7.0139643270289431</v>
      </c>
      <c r="BT1296" s="35">
        <f t="shared" si="3179"/>
        <v>7.1512848862704388</v>
      </c>
      <c r="BU1296" s="35">
        <f t="shared" si="3179"/>
        <v>7.1933143317536734</v>
      </c>
      <c r="BV1296" s="35">
        <f t="shared" si="3179"/>
        <v>7.2007625876783434</v>
      </c>
      <c r="BW1296" s="35">
        <f t="shared" si="3179"/>
        <v>7.1614220561961792</v>
      </c>
      <c r="BX1296" s="35">
        <f t="shared" si="3179"/>
        <v>7.3018542745352271</v>
      </c>
      <c r="BY1296" s="35">
        <f t="shared" si="3179"/>
        <v>7.2402469782968257</v>
      </c>
      <c r="BZ1296" s="35">
        <f t="shared" si="3179"/>
        <v>7.1849836782206697</v>
      </c>
      <c r="CA1296" s="35">
        <f t="shared" si="3179"/>
        <v>6.6677820516782953</v>
      </c>
      <c r="CB1296" s="35">
        <f t="shared" si="3179"/>
        <v>6.6229793975970788</v>
      </c>
      <c r="CC1296" s="35">
        <f t="shared" si="3179"/>
        <v>6.5748377053927411</v>
      </c>
      <c r="CD1296" s="35">
        <f t="shared" si="3179"/>
        <v>6.8078620448396894</v>
      </c>
      <c r="CE1296" s="35">
        <f t="shared" si="3179"/>
        <v>6.7408782099932685</v>
      </c>
      <c r="CF1296" s="35">
        <f t="shared" si="3179"/>
        <v>6.668932833637311</v>
      </c>
      <c r="CG1296" s="35">
        <f t="shared" si="3179"/>
        <v>6.5972295165155508</v>
      </c>
      <c r="CH1296" s="35">
        <f t="shared" si="3179"/>
        <v>6.5152264119865508</v>
      </c>
      <c r="CI1296" s="35">
        <f t="shared" si="3179"/>
        <v>6.456215849989114</v>
      </c>
      <c r="CJ1296" s="35">
        <f t="shared" si="3179"/>
        <v>6.5992011084201669</v>
      </c>
      <c r="CK1296" s="35">
        <f t="shared" si="3179"/>
        <v>6.5944871493557251</v>
      </c>
      <c r="CL1296" s="35">
        <f t="shared" si="3179"/>
        <v>6.5558300770835558</v>
      </c>
      <c r="CM1296" s="35">
        <f t="shared" si="3179"/>
        <v>6.0527477884979932</v>
      </c>
      <c r="CN1296" s="35">
        <f t="shared" si="3179"/>
        <v>5.9857998533285963</v>
      </c>
      <c r="CO1296" s="35">
        <f t="shared" si="3179"/>
        <v>5.9009193241703315</v>
      </c>
      <c r="CP1296" s="35">
        <f t="shared" si="3179"/>
        <v>6.0590461597560727</v>
      </c>
      <c r="CQ1296" s="35">
        <f t="shared" si="3179"/>
        <v>5.924117442009992</v>
      </c>
      <c r="CR1296" s="35">
        <f t="shared" si="3179"/>
        <v>5.8065206708861847</v>
      </c>
      <c r="CS1296" s="35">
        <f t="shared" si="3179"/>
        <v>5.6275228456030399</v>
      </c>
      <c r="CT1296" s="35">
        <f t="shared" si="3179"/>
        <v>5.4145941289100055</v>
      </c>
      <c r="CU1296" s="35">
        <f t="shared" si="3179"/>
        <v>5.3328471248736662</v>
      </c>
      <c r="CV1296" s="35">
        <f t="shared" si="3179"/>
        <v>5.4121090214954348</v>
      </c>
      <c r="CW1296" s="35">
        <f t="shared" si="3179"/>
        <v>5.4001347285238781</v>
      </c>
      <c r="CX1296" s="35">
        <f t="shared" ref="CX1296:EC1296" si="3180">(CX1130-CW1130)*$IA1296</f>
        <v>5.2563011172877836</v>
      </c>
      <c r="CY1296" s="35">
        <f t="shared" si="3180"/>
        <v>4.8151998618357856</v>
      </c>
      <c r="CZ1296" s="35">
        <f t="shared" si="3180"/>
        <v>4.7443429984733037</v>
      </c>
      <c r="DA1296" s="35">
        <f t="shared" si="3180"/>
        <v>4.6488547862723957</v>
      </c>
      <c r="DB1296" s="35">
        <f t="shared" si="3180"/>
        <v>4.7481237088347346</v>
      </c>
      <c r="DC1296" s="35">
        <f t="shared" si="3180"/>
        <v>4.6230049149571881</v>
      </c>
      <c r="DD1296" s="35">
        <f t="shared" si="3180"/>
        <v>4.5394074189753253</v>
      </c>
      <c r="DE1296" s="35">
        <f t="shared" si="3180"/>
        <v>4.4297847218538653</v>
      </c>
      <c r="DF1296" s="35">
        <f t="shared" si="3180"/>
        <v>4.3465755503052561</v>
      </c>
      <c r="DG1296" s="35">
        <f t="shared" si="3180"/>
        <v>4.2582052348066837</v>
      </c>
      <c r="DH1296" s="35">
        <f t="shared" si="3180"/>
        <v>4.2884688422245105</v>
      </c>
      <c r="DI1296" s="35">
        <f t="shared" si="3180"/>
        <v>4.1994290795048803</v>
      </c>
      <c r="DJ1296" s="35">
        <f t="shared" si="3180"/>
        <v>4.1045463124984778</v>
      </c>
      <c r="DK1296" s="35">
        <f t="shared" si="3180"/>
        <v>3.7576520723287001</v>
      </c>
      <c r="DL1296" s="35">
        <f t="shared" si="3180"/>
        <v>3.6762811609208406</v>
      </c>
      <c r="DM1296" s="35">
        <f t="shared" si="3180"/>
        <v>3.6009160917591183</v>
      </c>
      <c r="DN1296" s="35">
        <f t="shared" si="3180"/>
        <v>3.6772815987039138</v>
      </c>
      <c r="DO1296" s="35">
        <f t="shared" si="3180"/>
        <v>3.6203653131000588</v>
      </c>
      <c r="DP1296" s="35">
        <f t="shared" si="3180"/>
        <v>3.5705192853062671</v>
      </c>
      <c r="DQ1296" s="35">
        <f t="shared" si="3180"/>
        <v>3.5010581815928172</v>
      </c>
      <c r="DR1296" s="35">
        <f t="shared" si="3180"/>
        <v>3.4283586188411901</v>
      </c>
      <c r="DS1296" s="35">
        <f t="shared" si="3180"/>
        <v>3.3405429599125909</v>
      </c>
      <c r="DT1296" s="35">
        <f t="shared" si="3180"/>
        <v>3.3547450831227987</v>
      </c>
      <c r="DU1296" s="35">
        <f t="shared" si="3180"/>
        <v>3.2738135731916915</v>
      </c>
      <c r="DV1296" s="35">
        <f t="shared" si="3180"/>
        <v>3.2021614454710474</v>
      </c>
      <c r="DW1296" s="35">
        <f t="shared" si="3180"/>
        <v>2.9268095852075637</v>
      </c>
      <c r="DX1296" s="35">
        <f t="shared" si="3180"/>
        <v>2.855811909490936</v>
      </c>
      <c r="DY1296" s="35">
        <f t="shared" si="3180"/>
        <v>2.7942344780699995</v>
      </c>
      <c r="DZ1296" s="35">
        <f t="shared" si="3180"/>
        <v>2.8541257670888136</v>
      </c>
      <c r="EA1296" s="35">
        <f t="shared" si="3180"/>
        <v>2.8057686832447173</v>
      </c>
      <c r="EB1296" s="35">
        <f t="shared" si="3180"/>
        <v>2.7525611690143426</v>
      </c>
      <c r="EC1296" s="35">
        <f t="shared" si="3180"/>
        <v>2.6947534970695037</v>
      </c>
      <c r="ED1296" s="35">
        <f t="shared" ref="ED1296:FF1296" si="3181">(ED1130-EC1130)*$IA1296</f>
        <v>2.6414048176001912</v>
      </c>
      <c r="EE1296" s="35">
        <f t="shared" si="3181"/>
        <v>2.5823362050247414</v>
      </c>
      <c r="EF1296" s="35">
        <f t="shared" si="3181"/>
        <v>2.600997398027423</v>
      </c>
      <c r="EG1296" s="35">
        <f t="shared" si="3181"/>
        <v>2.5385775881559725</v>
      </c>
      <c r="EH1296" s="35">
        <f t="shared" si="3181"/>
        <v>2.4835457883117336</v>
      </c>
      <c r="EI1296" s="35">
        <f t="shared" si="3181"/>
        <v>2.2673669855893022</v>
      </c>
      <c r="EJ1296" s="35">
        <f t="shared" si="3181"/>
        <v>2.2209789539148836</v>
      </c>
      <c r="EK1296" s="35">
        <f t="shared" si="3181"/>
        <v>2.1785975366201598</v>
      </c>
      <c r="EL1296" s="35">
        <f t="shared" si="3181"/>
        <v>2.2296015875059108</v>
      </c>
      <c r="EM1296" s="35">
        <f t="shared" si="3181"/>
        <v>2.1878645094756086</v>
      </c>
      <c r="EN1296" s="35">
        <f t="shared" si="3181"/>
        <v>2.1424852257230294</v>
      </c>
      <c r="EO1296" s="35">
        <f t="shared" si="3181"/>
        <v>2.0911089101378288</v>
      </c>
      <c r="EP1296" s="35">
        <f t="shared" si="3181"/>
        <v>2.0478813265480125</v>
      </c>
      <c r="EQ1296" s="35">
        <f t="shared" si="3181"/>
        <v>2.0107276580867928</v>
      </c>
      <c r="ER1296" s="35">
        <f t="shared" si="3181"/>
        <v>2.0315960025627842</v>
      </c>
      <c r="ES1296" s="35">
        <f t="shared" si="3181"/>
        <v>1.9872160013262552</v>
      </c>
      <c r="ET1296" s="35">
        <f t="shared" si="3181"/>
        <v>1.9472540551078692</v>
      </c>
      <c r="EU1296" s="35">
        <f t="shared" si="3181"/>
        <v>1.78520923679959</v>
      </c>
      <c r="EV1296" s="35">
        <f t="shared" si="3181"/>
        <v>1.7564948895659607</v>
      </c>
      <c r="EW1296" s="35">
        <f t="shared" si="3181"/>
        <v>1.7155505924992076</v>
      </c>
      <c r="EX1296" s="35">
        <f t="shared" si="3181"/>
        <v>1.7482969174618308</v>
      </c>
      <c r="EY1296" s="35">
        <f t="shared" si="3181"/>
        <v>1.7056744086086373</v>
      </c>
      <c r="EZ1296" s="35">
        <f t="shared" si="3181"/>
        <v>1.6705354997977864</v>
      </c>
      <c r="FA1296" s="35">
        <f t="shared" si="3181"/>
        <v>1.6310185153834724</v>
      </c>
      <c r="FB1296" s="35">
        <f t="shared" si="3181"/>
        <v>1.595320989759357</v>
      </c>
      <c r="FC1296" s="35">
        <f t="shared" si="3181"/>
        <v>1.5667137521055243</v>
      </c>
      <c r="FD1296" s="35">
        <f t="shared" si="3181"/>
        <v>1.5805729292540998</v>
      </c>
      <c r="FE1296" s="35">
        <f t="shared" si="3181"/>
        <v>1.550448216660042</v>
      </c>
      <c r="FF1296" s="35">
        <f t="shared" si="3181"/>
        <v>1.5168899652718779</v>
      </c>
      <c r="FG1296" s="35"/>
      <c r="FH1296" s="35"/>
      <c r="FI1296" s="35"/>
      <c r="FJ1296" s="35"/>
      <c r="FK1296" s="35"/>
      <c r="FL1296" s="35"/>
      <c r="FM1296" s="35"/>
      <c r="FN1296" s="35"/>
      <c r="FO1296" s="35"/>
      <c r="FP1296" s="35"/>
      <c r="FQ1296" s="35"/>
      <c r="FR1296" s="35"/>
      <c r="FS1296" s="35"/>
      <c r="FT1296" s="35"/>
      <c r="FU1296" s="35"/>
      <c r="FV1296" s="35"/>
      <c r="FW1296" s="35"/>
      <c r="FX1296" s="35"/>
      <c r="FY1296" s="35"/>
      <c r="FZ1296" s="35"/>
      <c r="GA1296" s="35"/>
      <c r="GB1296" s="35"/>
      <c r="GC1296" s="35"/>
      <c r="GD1296" s="35"/>
      <c r="GE1296" s="35"/>
      <c r="GF1296" s="35"/>
      <c r="GG1296" s="15"/>
      <c r="GH1296" s="15"/>
      <c r="GI1296" s="15"/>
      <c r="GJ1296" s="15"/>
      <c r="GK1296" s="15"/>
      <c r="GL1296" s="15"/>
      <c r="GM1296" s="15"/>
      <c r="GN1296" s="15"/>
      <c r="GO1296" s="15"/>
      <c r="GP1296" s="15"/>
      <c r="GQ1296" s="15"/>
      <c r="GR1296" s="15"/>
      <c r="GS1296" s="15"/>
      <c r="GT1296" s="15"/>
      <c r="GU1296" s="15"/>
      <c r="GV1296" s="15"/>
      <c r="GW1296" s="15"/>
      <c r="GX1296" s="15"/>
      <c r="GY1296" s="15"/>
      <c r="GZ1296" s="15"/>
      <c r="HA1296" s="15"/>
      <c r="HB1296" s="15"/>
      <c r="HC1296" s="15"/>
      <c r="HD1296" s="15"/>
      <c r="HE1296" s="15"/>
      <c r="HF1296" s="15"/>
      <c r="HG1296" s="15"/>
      <c r="HH1296" s="15"/>
      <c r="HI1296" s="15"/>
      <c r="HJ1296" s="15"/>
      <c r="HK1296" s="15"/>
      <c r="HL1296" s="15"/>
      <c r="HM1296" s="15"/>
      <c r="HN1296" s="15"/>
      <c r="HO1296" s="15"/>
      <c r="HP1296" s="15"/>
      <c r="HQ1296" s="15"/>
      <c r="HR1296" s="15"/>
      <c r="HS1296" s="15"/>
      <c r="HT1296" s="15"/>
      <c r="HU1296" s="15"/>
      <c r="HV1296" s="15"/>
      <c r="HW1296" s="15"/>
      <c r="HX1296" s="15"/>
      <c r="HY1296" s="15"/>
      <c r="HZ1296" s="15"/>
      <c r="IA1296" s="15">
        <v>457.34490428847192</v>
      </c>
      <c r="IB1296" s="15">
        <f t="shared" si="3174"/>
        <v>72.379719388091814</v>
      </c>
    </row>
    <row r="1297" spans="2:236" x14ac:dyDescent="0.25">
      <c r="B1297" s="15">
        <f t="shared" si="3178"/>
        <v>68</v>
      </c>
      <c r="C1297" s="36"/>
      <c r="D1297" s="15"/>
      <c r="E1297" s="15"/>
      <c r="F1297" s="15"/>
      <c r="G1297" s="15"/>
      <c r="H1297" s="15"/>
      <c r="I1297" s="15"/>
      <c r="J1297" s="15"/>
      <c r="K1297" s="15"/>
      <c r="L1297" s="15"/>
      <c r="M1297" s="15"/>
      <c r="N1297" s="15"/>
      <c r="O1297" s="15"/>
      <c r="P1297" s="15"/>
      <c r="Q1297" s="15"/>
      <c r="R1297" s="15"/>
      <c r="S1297" s="15"/>
      <c r="T1297" s="15"/>
      <c r="U1297" s="15"/>
      <c r="V1297" s="15"/>
      <c r="W1297" s="15"/>
      <c r="X1297" s="15"/>
      <c r="Y1297" s="15"/>
      <c r="Z1297" s="15"/>
      <c r="AA1297" s="15"/>
      <c r="AB1297" s="15"/>
      <c r="AC1297" s="15"/>
      <c r="AD1297" s="15"/>
      <c r="AE1297" s="15"/>
      <c r="AF1297" s="15"/>
      <c r="AG1297" s="15"/>
      <c r="AH1297" s="15"/>
      <c r="AI1297" s="15"/>
      <c r="AJ1297" s="15"/>
      <c r="AK1297" s="15"/>
      <c r="AL1297" s="15"/>
      <c r="AM1297" s="15"/>
      <c r="AN1297" s="15"/>
      <c r="AO1297" s="15"/>
      <c r="AP1297" s="15"/>
      <c r="AQ1297" s="15"/>
      <c r="AR1297" s="15"/>
      <c r="AS1297" s="15"/>
      <c r="AT1297" s="15"/>
      <c r="AU1297" s="15"/>
      <c r="AV1297" s="15"/>
      <c r="AW1297" s="15"/>
      <c r="AX1297" s="15"/>
      <c r="AY1297" s="15"/>
      <c r="AZ1297" s="15"/>
      <c r="BA1297" s="15"/>
      <c r="BB1297" s="15"/>
      <c r="BC1297" s="15"/>
      <c r="BD1297" s="15"/>
      <c r="BE1297" s="15"/>
      <c r="BF1297" s="15"/>
      <c r="BG1297" s="15"/>
      <c r="BH1297" s="15"/>
      <c r="BI1297" s="15"/>
      <c r="BJ1297" s="15"/>
      <c r="BK1297" s="15"/>
      <c r="BL1297" s="15"/>
      <c r="BM1297" s="15"/>
      <c r="BN1297" s="15"/>
      <c r="BO1297" s="15"/>
      <c r="BP1297" s="15"/>
      <c r="BQ1297" s="15"/>
      <c r="BR1297" s="15"/>
      <c r="BS1297" s="35">
        <f t="shared" ref="BS1297:CX1297" si="3182">(BS1131-BR1131)*$IA1297</f>
        <v>6.5436172275845133</v>
      </c>
      <c r="BT1297" s="35">
        <f t="shared" si="3182"/>
        <v>7.0570085795538953</v>
      </c>
      <c r="BU1297" s="35">
        <f t="shared" si="3182"/>
        <v>7.1882619730477817</v>
      </c>
      <c r="BV1297" s="35">
        <f t="shared" si="3182"/>
        <v>7.2396284318649267</v>
      </c>
      <c r="BW1297" s="35">
        <f t="shared" si="3182"/>
        <v>7.2263909715148751</v>
      </c>
      <c r="BX1297" s="35">
        <f t="shared" si="3182"/>
        <v>7.3862040271217424</v>
      </c>
      <c r="BY1297" s="35">
        <f t="shared" si="3182"/>
        <v>7.3369093345765988</v>
      </c>
      <c r="BZ1297" s="35">
        <f t="shared" si="3182"/>
        <v>7.2907527312004916</v>
      </c>
      <c r="CA1297" s="35">
        <f t="shared" si="3182"/>
        <v>6.7731292996283328</v>
      </c>
      <c r="CB1297" s="35">
        <f t="shared" si="3182"/>
        <v>6.7333961677395893</v>
      </c>
      <c r="CC1297" s="35">
        <f t="shared" si="3182"/>
        <v>6.6892185190779418</v>
      </c>
      <c r="CD1297" s="35">
        <f t="shared" si="3182"/>
        <v>6.9304893406642991</v>
      </c>
      <c r="CE1297" s="35">
        <f t="shared" si="3182"/>
        <v>6.8658825588463133</v>
      </c>
      <c r="CF1297" s="35">
        <f t="shared" si="3182"/>
        <v>6.7956909990467764</v>
      </c>
      <c r="CG1297" s="35">
        <f t="shared" si="3182"/>
        <v>6.7253147736165575</v>
      </c>
      <c r="CH1297" s="35">
        <f t="shared" si="3182"/>
        <v>6.6440808480678788</v>
      </c>
      <c r="CI1297" s="35">
        <f t="shared" si="3182"/>
        <v>6.5860007751084204</v>
      </c>
      <c r="CJ1297" s="35">
        <f t="shared" si="3182"/>
        <v>6.7338047642710572</v>
      </c>
      <c r="CK1297" s="35">
        <f t="shared" si="3182"/>
        <v>6.7307715652693663</v>
      </c>
      <c r="CL1297" s="35">
        <f t="shared" si="3182"/>
        <v>6.692935298795855</v>
      </c>
      <c r="CM1297" s="35">
        <f t="shared" si="3182"/>
        <v>6.1806953597748819</v>
      </c>
      <c r="CN1297" s="35">
        <f t="shared" si="3182"/>
        <v>6.1135647642163917</v>
      </c>
      <c r="CO1297" s="35">
        <f t="shared" si="3182"/>
        <v>6.027998577122232</v>
      </c>
      <c r="CP1297" s="35">
        <f t="shared" si="3182"/>
        <v>6.1906128046598941</v>
      </c>
      <c r="CQ1297" s="35">
        <f t="shared" si="3182"/>
        <v>6.0537473178230865</v>
      </c>
      <c r="CR1297" s="35">
        <f t="shared" si="3182"/>
        <v>5.9344870829141003</v>
      </c>
      <c r="CS1297" s="35">
        <f t="shared" si="3182"/>
        <v>5.7523696704724854</v>
      </c>
      <c r="CT1297" s="35">
        <f t="shared" si="3182"/>
        <v>5.5354597323730079</v>
      </c>
      <c r="CU1297" s="35">
        <f t="shared" si="3182"/>
        <v>5.452575343915198</v>
      </c>
      <c r="CV1297" s="35">
        <f t="shared" si="3182"/>
        <v>5.5342802408414924</v>
      </c>
      <c r="CW1297" s="35">
        <f t="shared" si="3182"/>
        <v>5.5226685965255333</v>
      </c>
      <c r="CX1297" s="35">
        <f t="shared" si="3182"/>
        <v>5.3761571409758346</v>
      </c>
      <c r="CY1297" s="35">
        <f t="shared" ref="CY1297:ED1297" si="3183">(CY1131-CX1131)*$IA1297</f>
        <v>4.925500774520458</v>
      </c>
      <c r="CZ1297" s="35">
        <f t="shared" si="3183"/>
        <v>4.8534865470640352</v>
      </c>
      <c r="DA1297" s="35">
        <f t="shared" si="3183"/>
        <v>4.7562369283258299</v>
      </c>
      <c r="DB1297" s="35">
        <f t="shared" si="3183"/>
        <v>4.8582266113571064</v>
      </c>
      <c r="DC1297" s="35">
        <f t="shared" si="3183"/>
        <v>4.7306075781716075</v>
      </c>
      <c r="DD1297" s="35">
        <f t="shared" si="3183"/>
        <v>4.6454410367303858</v>
      </c>
      <c r="DE1297" s="35">
        <f t="shared" si="3183"/>
        <v>4.533609991006724</v>
      </c>
      <c r="DF1297" s="35">
        <f t="shared" si="3183"/>
        <v>4.4487820979255019</v>
      </c>
      <c r="DG1297" s="35">
        <f t="shared" si="3183"/>
        <v>4.3586459708036411</v>
      </c>
      <c r="DH1297" s="35">
        <f t="shared" si="3183"/>
        <v>4.3899276297184855</v>
      </c>
      <c r="DI1297" s="35">
        <f t="shared" si="3183"/>
        <v>4.2990699848432072</v>
      </c>
      <c r="DJ1297" s="35">
        <f t="shared" si="3183"/>
        <v>4.2022077523981736</v>
      </c>
      <c r="DK1297" s="35">
        <f t="shared" si="3183"/>
        <v>3.8472960936952609</v>
      </c>
      <c r="DL1297" s="35">
        <f t="shared" si="3183"/>
        <v>3.7642035832208016</v>
      </c>
      <c r="DM1297" s="35">
        <f t="shared" si="3183"/>
        <v>3.6872437253012356</v>
      </c>
      <c r="DN1297" s="35">
        <f t="shared" si="3183"/>
        <v>3.7656469096216787</v>
      </c>
      <c r="DO1297" s="35">
        <f t="shared" si="3183"/>
        <v>3.707562198540109</v>
      </c>
      <c r="DP1297" s="35">
        <f t="shared" si="3183"/>
        <v>3.6567064886730067</v>
      </c>
      <c r="DQ1297" s="35">
        <f t="shared" si="3183"/>
        <v>3.5857504204476269</v>
      </c>
      <c r="DR1297" s="35">
        <f t="shared" si="3183"/>
        <v>3.5114648357404978</v>
      </c>
      <c r="DS1297" s="35">
        <f t="shared" si="3183"/>
        <v>3.4216834514841521</v>
      </c>
      <c r="DT1297" s="35">
        <f t="shared" si="3183"/>
        <v>3.436390260104456</v>
      </c>
      <c r="DU1297" s="35">
        <f t="shared" si="3183"/>
        <v>3.3536413990636409</v>
      </c>
      <c r="DV1297" s="35">
        <f t="shared" si="3183"/>
        <v>3.2803867831276405</v>
      </c>
      <c r="DW1297" s="35">
        <f t="shared" si="3183"/>
        <v>2.9984347586726852</v>
      </c>
      <c r="DX1297" s="35">
        <f t="shared" si="3183"/>
        <v>2.9258173077629421</v>
      </c>
      <c r="DY1297" s="35">
        <f t="shared" si="3183"/>
        <v>2.8628422952725514</v>
      </c>
      <c r="DZ1297" s="35">
        <f t="shared" si="3183"/>
        <v>2.9243165196164389</v>
      </c>
      <c r="EA1297" s="35">
        <f t="shared" si="3183"/>
        <v>2.8748791311632931</v>
      </c>
      <c r="EB1297" s="35">
        <f t="shared" si="3183"/>
        <v>2.8204653433322231</v>
      </c>
      <c r="EC1297" s="35">
        <f t="shared" si="3183"/>
        <v>2.7613312054389647</v>
      </c>
      <c r="ED1297" s="35">
        <f t="shared" si="3183"/>
        <v>2.7067597413620881</v>
      </c>
      <c r="EE1297" s="35">
        <f t="shared" ref="EE1297:FF1297" si="3184">(EE1131-ED1131)*$IA1297</f>
        <v>2.6463205021760396</v>
      </c>
      <c r="EF1297" s="35">
        <f t="shared" si="3184"/>
        <v>2.6655340801945497</v>
      </c>
      <c r="EG1297" s="35">
        <f t="shared" si="3184"/>
        <v>2.601651896811783</v>
      </c>
      <c r="EH1297" s="35">
        <f t="shared" si="3184"/>
        <v>2.5453352746673614</v>
      </c>
      <c r="EI1297" s="35">
        <f t="shared" si="3184"/>
        <v>2.3238502958501188</v>
      </c>
      <c r="EJ1297" s="35">
        <f t="shared" si="3184"/>
        <v>2.2763744966244759</v>
      </c>
      <c r="EK1297" s="35">
        <f t="shared" si="3184"/>
        <v>2.2330010594692871</v>
      </c>
      <c r="EL1297" s="35">
        <f t="shared" si="3184"/>
        <v>2.2853446891351661</v>
      </c>
      <c r="EM1297" s="35">
        <f t="shared" si="3184"/>
        <v>2.2426282273547278</v>
      </c>
      <c r="EN1297" s="35">
        <f t="shared" si="3184"/>
        <v>2.196174546323479</v>
      </c>
      <c r="EO1297" s="35">
        <f t="shared" si="3184"/>
        <v>2.1435694660283873</v>
      </c>
      <c r="EP1297" s="35">
        <f t="shared" si="3184"/>
        <v>2.0993136521713449</v>
      </c>
      <c r="EQ1297" s="35">
        <f t="shared" si="3184"/>
        <v>2.0612810053099215</v>
      </c>
      <c r="ER1297" s="35">
        <f t="shared" si="3184"/>
        <v>2.0827281357619825</v>
      </c>
      <c r="ES1297" s="35">
        <f t="shared" si="3184"/>
        <v>2.0372835163537313</v>
      </c>
      <c r="ET1297" s="35">
        <f t="shared" si="3184"/>
        <v>1.9963650480001389</v>
      </c>
      <c r="EU1297" s="35">
        <f t="shared" si="3184"/>
        <v>1.8302777698712396</v>
      </c>
      <c r="EV1297" s="35">
        <f t="shared" si="3184"/>
        <v>1.8008805910073802</v>
      </c>
      <c r="EW1297" s="35">
        <f t="shared" si="3184"/>
        <v>1.7589419771243691</v>
      </c>
      <c r="EX1297" s="35">
        <f t="shared" si="3184"/>
        <v>1.7925572980287885</v>
      </c>
      <c r="EY1297" s="35">
        <f t="shared" si="3184"/>
        <v>1.7488951728607733</v>
      </c>
      <c r="EZ1297" s="35">
        <f t="shared" si="3184"/>
        <v>1.7129037317466711</v>
      </c>
      <c r="FA1297" s="35">
        <f t="shared" si="3184"/>
        <v>1.6724207844445349</v>
      </c>
      <c r="FB1297" s="35">
        <f t="shared" si="3184"/>
        <v>1.6358518961222457</v>
      </c>
      <c r="FC1297" s="35">
        <f t="shared" si="3184"/>
        <v>1.6065514372450591</v>
      </c>
      <c r="FD1297" s="35">
        <f t="shared" si="3184"/>
        <v>1.6207966249177723</v>
      </c>
      <c r="FE1297" s="35">
        <f t="shared" si="3184"/>
        <v>1.5899379860112308</v>
      </c>
      <c r="FF1297" s="35">
        <f t="shared" si="3184"/>
        <v>1.5555564817155676</v>
      </c>
      <c r="FG1297" s="35"/>
      <c r="FH1297" s="35"/>
      <c r="FI1297" s="35"/>
      <c r="FJ1297" s="35"/>
      <c r="FK1297" s="35"/>
      <c r="FL1297" s="35"/>
      <c r="FM1297" s="35"/>
      <c r="FN1297" s="35"/>
      <c r="FO1297" s="35"/>
      <c r="FP1297" s="35"/>
      <c r="FQ1297" s="35"/>
      <c r="FR1297" s="35"/>
      <c r="FS1297" s="35"/>
      <c r="FT1297" s="35"/>
      <c r="FU1297" s="35"/>
      <c r="FV1297" s="35"/>
      <c r="FW1297" s="35"/>
      <c r="FX1297" s="35"/>
      <c r="FY1297" s="35"/>
      <c r="FZ1297" s="35"/>
      <c r="GA1297" s="35"/>
      <c r="GB1297" s="35"/>
      <c r="GC1297" s="35"/>
      <c r="GD1297" s="35"/>
      <c r="GE1297" s="35"/>
      <c r="GF1297" s="35"/>
      <c r="GG1297" s="35"/>
      <c r="GH1297" s="15"/>
      <c r="GI1297" s="15"/>
      <c r="GJ1297" s="15"/>
      <c r="GK1297" s="15"/>
      <c r="GL1297" s="15"/>
      <c r="GM1297" s="15"/>
      <c r="GN1297" s="15"/>
      <c r="GO1297" s="15"/>
      <c r="GP1297" s="15"/>
      <c r="GQ1297" s="15"/>
      <c r="GR1297" s="15"/>
      <c r="GS1297" s="15"/>
      <c r="GT1297" s="15"/>
      <c r="GU1297" s="15"/>
      <c r="GV1297" s="15"/>
      <c r="GW1297" s="15"/>
      <c r="GX1297" s="15"/>
      <c r="GY1297" s="15"/>
      <c r="GZ1297" s="15"/>
      <c r="HA1297" s="15"/>
      <c r="HB1297" s="15"/>
      <c r="HC1297" s="15"/>
      <c r="HD1297" s="15"/>
      <c r="HE1297" s="15"/>
      <c r="HF1297" s="15"/>
      <c r="HG1297" s="15"/>
      <c r="HH1297" s="15"/>
      <c r="HI1297" s="15"/>
      <c r="HJ1297" s="15"/>
      <c r="HK1297" s="15"/>
      <c r="HL1297" s="15"/>
      <c r="HM1297" s="15"/>
      <c r="HN1297" s="15"/>
      <c r="HO1297" s="15"/>
      <c r="HP1297" s="15"/>
      <c r="HQ1297" s="15"/>
      <c r="HR1297" s="15"/>
      <c r="HS1297" s="15"/>
      <c r="HT1297" s="15"/>
      <c r="HU1297" s="15"/>
      <c r="HV1297" s="15"/>
      <c r="HW1297" s="15"/>
      <c r="HX1297" s="15"/>
      <c r="HY1297" s="15"/>
      <c r="HZ1297" s="15"/>
      <c r="IA1297" s="15">
        <v>459.76969403113827</v>
      </c>
      <c r="IB1297" s="15">
        <f t="shared" si="3174"/>
        <v>74.26869621509212</v>
      </c>
    </row>
    <row r="1298" spans="2:236" x14ac:dyDescent="0.25">
      <c r="B1298" s="15">
        <f t="shared" si="3178"/>
        <v>69</v>
      </c>
      <c r="C1298" s="36"/>
      <c r="D1298" s="15"/>
      <c r="E1298" s="15"/>
      <c r="F1298" s="15"/>
      <c r="G1298" s="15"/>
      <c r="H1298" s="15"/>
      <c r="I1298" s="15"/>
      <c r="J1298" s="15"/>
      <c r="K1298" s="15"/>
      <c r="L1298" s="15"/>
      <c r="M1298" s="15"/>
      <c r="N1298" s="15"/>
      <c r="O1298" s="15"/>
      <c r="P1298" s="15"/>
      <c r="Q1298" s="15"/>
      <c r="R1298" s="15"/>
      <c r="S1298" s="15"/>
      <c r="T1298" s="15"/>
      <c r="U1298" s="15"/>
      <c r="V1298" s="15"/>
      <c r="W1298" s="15"/>
      <c r="X1298" s="15"/>
      <c r="Y1298" s="15"/>
      <c r="Z1298" s="15"/>
      <c r="AA1298" s="15"/>
      <c r="AB1298" s="15"/>
      <c r="AC1298" s="15"/>
      <c r="AD1298" s="15"/>
      <c r="AE1298" s="15"/>
      <c r="AF1298" s="15"/>
      <c r="AG1298" s="15"/>
      <c r="AH1298" s="15"/>
      <c r="AI1298" s="15"/>
      <c r="AJ1298" s="15"/>
      <c r="AK1298" s="15"/>
      <c r="AL1298" s="15"/>
      <c r="AM1298" s="15"/>
      <c r="AN1298" s="15"/>
      <c r="AO1298" s="15"/>
      <c r="AP1298" s="15"/>
      <c r="AQ1298" s="15"/>
      <c r="AR1298" s="15"/>
      <c r="AS1298" s="15"/>
      <c r="AT1298" s="15"/>
      <c r="AU1298" s="15"/>
      <c r="AV1298" s="15"/>
      <c r="AW1298" s="15"/>
      <c r="AX1298" s="15"/>
      <c r="AY1298" s="15"/>
      <c r="AZ1298" s="15"/>
      <c r="BA1298" s="15"/>
      <c r="BB1298" s="15"/>
      <c r="BC1298" s="15"/>
      <c r="BD1298" s="15"/>
      <c r="BE1298" s="15"/>
      <c r="BF1298" s="15"/>
      <c r="BG1298" s="15"/>
      <c r="BH1298" s="15"/>
      <c r="BI1298" s="15"/>
      <c r="BJ1298" s="15"/>
      <c r="BK1298" s="15"/>
      <c r="BL1298" s="15"/>
      <c r="BM1298" s="15"/>
      <c r="BN1298" s="15"/>
      <c r="BO1298" s="15"/>
      <c r="BP1298" s="15"/>
      <c r="BQ1298" s="15"/>
      <c r="BR1298" s="15"/>
      <c r="BS1298" s="15"/>
      <c r="BT1298" s="35">
        <f t="shared" ref="BT1298:CY1298" si="3185">(BT1132-BS1132)*$IA1298</f>
        <v>6.5298355688332874</v>
      </c>
      <c r="BU1298" s="35">
        <f t="shared" si="3185"/>
        <v>7.0353866586731604</v>
      </c>
      <c r="BV1298" s="35">
        <f t="shared" si="3185"/>
        <v>7.1752778869330101</v>
      </c>
      <c r="BW1298" s="35">
        <f t="shared" si="3185"/>
        <v>7.2058766100954434</v>
      </c>
      <c r="BX1298" s="35">
        <f t="shared" si="3185"/>
        <v>7.3921750270822288</v>
      </c>
      <c r="BY1298" s="35">
        <f t="shared" si="3185"/>
        <v>7.3609071325622475</v>
      </c>
      <c r="BZ1298" s="35">
        <f t="shared" si="3185"/>
        <v>7.3276086083608067</v>
      </c>
      <c r="CA1298" s="35">
        <f t="shared" si="3185"/>
        <v>6.8165426005532215</v>
      </c>
      <c r="CB1298" s="35">
        <f t="shared" si="3185"/>
        <v>6.7837279771761159</v>
      </c>
      <c r="CC1298" s="35">
        <f t="shared" si="3185"/>
        <v>6.7450106619207109</v>
      </c>
      <c r="CD1298" s="35">
        <f t="shared" si="3185"/>
        <v>6.9932962211726624</v>
      </c>
      <c r="CE1298" s="35">
        <f t="shared" si="3185"/>
        <v>6.9323163691244343</v>
      </c>
      <c r="CF1298" s="35">
        <f t="shared" si="3185"/>
        <v>6.8650310602357205</v>
      </c>
      <c r="CG1298" s="35">
        <f t="shared" si="3185"/>
        <v>6.7970274339310919</v>
      </c>
      <c r="CH1298" s="35">
        <f t="shared" si="3185"/>
        <v>6.7176158957276479</v>
      </c>
      <c r="CI1298" s="35">
        <f t="shared" si="3185"/>
        <v>6.6612625803881489</v>
      </c>
      <c r="CJ1298" s="35">
        <f t="shared" si="3185"/>
        <v>6.8129365547940477</v>
      </c>
      <c r="CK1298" s="35">
        <f t="shared" si="3185"/>
        <v>6.8118481552391446</v>
      </c>
      <c r="CL1298" s="35">
        <f t="shared" si="3185"/>
        <v>6.7753513882887759</v>
      </c>
      <c r="CM1298" s="35">
        <f t="shared" si="3185"/>
        <v>6.2583082421894121</v>
      </c>
      <c r="CN1298" s="35">
        <f t="shared" si="3185"/>
        <v>6.1916890629513812</v>
      </c>
      <c r="CO1298" s="35">
        <f t="shared" si="3185"/>
        <v>6.1062619455191376</v>
      </c>
      <c r="CP1298" s="35">
        <f t="shared" si="3185"/>
        <v>6.2721672587953181</v>
      </c>
      <c r="CQ1298" s="35">
        <f t="shared" si="3185"/>
        <v>6.1345778160119782</v>
      </c>
      <c r="CR1298" s="35">
        <f t="shared" si="3185"/>
        <v>6.0147108412968109</v>
      </c>
      <c r="CS1298" s="35">
        <f t="shared" si="3185"/>
        <v>5.8310232142091971</v>
      </c>
      <c r="CT1298" s="35">
        <f t="shared" si="3185"/>
        <v>5.6119479179165301</v>
      </c>
      <c r="CU1298" s="35">
        <f t="shared" si="3185"/>
        <v>5.5286575491583276</v>
      </c>
      <c r="CV1298" s="35">
        <f t="shared" si="3185"/>
        <v>5.6122144634031521</v>
      </c>
      <c r="CW1298" s="35">
        <f t="shared" si="3185"/>
        <v>5.6011170033805824</v>
      </c>
      <c r="CX1298" s="35">
        <f t="shared" si="3185"/>
        <v>5.4531504841399459</v>
      </c>
      <c r="CY1298" s="35">
        <f t="shared" si="3185"/>
        <v>4.9965769504686204</v>
      </c>
      <c r="CZ1298" s="35">
        <f t="shared" ref="CZ1298:EE1298" si="3186">(CZ1132-CY1132)*$IA1298</f>
        <v>4.9240198538796758</v>
      </c>
      <c r="DA1298" s="35">
        <f t="shared" si="3186"/>
        <v>4.8258201167682042</v>
      </c>
      <c r="DB1298" s="35">
        <f t="shared" si="3186"/>
        <v>4.9297563537065257</v>
      </c>
      <c r="DC1298" s="35">
        <f t="shared" si="3186"/>
        <v>4.8006838275338986</v>
      </c>
      <c r="DD1298" s="35">
        <f t="shared" si="3186"/>
        <v>4.7146548225394325</v>
      </c>
      <c r="DE1298" s="35">
        <f t="shared" si="3186"/>
        <v>4.6015303632653435</v>
      </c>
      <c r="DF1298" s="35">
        <f t="shared" si="3186"/>
        <v>4.5157820774994848</v>
      </c>
      <c r="DG1298" s="35">
        <f t="shared" si="3186"/>
        <v>4.4246180932792951</v>
      </c>
      <c r="DH1298" s="35">
        <f t="shared" si="3186"/>
        <v>4.4566941119194121</v>
      </c>
      <c r="DI1298" s="35">
        <f t="shared" si="3186"/>
        <v>4.364758791025098</v>
      </c>
      <c r="DJ1298" s="35">
        <f t="shared" si="3186"/>
        <v>4.2667027223048901</v>
      </c>
      <c r="DK1298" s="35">
        <f t="shared" si="3186"/>
        <v>3.9065926441011407</v>
      </c>
      <c r="DL1298" s="35">
        <f t="shared" si="3186"/>
        <v>3.8224503853994336</v>
      </c>
      <c r="DM1298" s="35">
        <f t="shared" si="3186"/>
        <v>3.7445178288713628</v>
      </c>
      <c r="DN1298" s="35">
        <f t="shared" si="3186"/>
        <v>3.8243560541136747</v>
      </c>
      <c r="DO1298" s="35">
        <f t="shared" si="3186"/>
        <v>3.7655747813354914</v>
      </c>
      <c r="DP1298" s="35">
        <f t="shared" si="3186"/>
        <v>3.714123385208739</v>
      </c>
      <c r="DQ1298" s="35">
        <f t="shared" si="3186"/>
        <v>3.6422435328025005</v>
      </c>
      <c r="DR1298" s="35">
        <f t="shared" si="3186"/>
        <v>3.5669682853496822</v>
      </c>
      <c r="DS1298" s="35">
        <f t="shared" si="3186"/>
        <v>3.4759383190046003</v>
      </c>
      <c r="DT1298" s="35">
        <f t="shared" si="3186"/>
        <v>3.491045326340342</v>
      </c>
      <c r="DU1298" s="35">
        <f t="shared" si="3186"/>
        <v>3.4071395109963252</v>
      </c>
      <c r="DV1298" s="35">
        <f t="shared" si="3186"/>
        <v>3.3328674102762981</v>
      </c>
      <c r="DW1298" s="35">
        <f t="shared" si="3186"/>
        <v>3.0465365886284537</v>
      </c>
      <c r="DX1298" s="35">
        <f t="shared" si="3186"/>
        <v>2.9728770231147701</v>
      </c>
      <c r="DY1298" s="35">
        <f t="shared" si="3186"/>
        <v>2.9090058314022138</v>
      </c>
      <c r="DZ1298" s="35">
        <f t="shared" si="3186"/>
        <v>2.9715885407533427</v>
      </c>
      <c r="EA1298" s="35">
        <f t="shared" si="3186"/>
        <v>2.9214655161874239</v>
      </c>
      <c r="EB1298" s="35">
        <f t="shared" si="3186"/>
        <v>2.8662786408764274</v>
      </c>
      <c r="EC1298" s="35">
        <f t="shared" si="3186"/>
        <v>2.8062877158704911</v>
      </c>
      <c r="ED1298" s="35">
        <f t="shared" si="3186"/>
        <v>2.7509269619339558</v>
      </c>
      <c r="EE1298" s="35">
        <f t="shared" si="3186"/>
        <v>2.6895960799165475</v>
      </c>
      <c r="EF1298" s="35">
        <f t="shared" ref="EF1298:FF1298" si="3187">(EF1132-EE1132)*$IA1298</f>
        <v>2.7092174801719944</v>
      </c>
      <c r="EG1298" s="35">
        <f t="shared" si="3187"/>
        <v>2.6443782224670147</v>
      </c>
      <c r="EH1298" s="35">
        <f t="shared" si="3187"/>
        <v>2.5872224961083679</v>
      </c>
      <c r="EI1298" s="35">
        <f t="shared" si="3187"/>
        <v>2.3621677466914632</v>
      </c>
      <c r="EJ1298" s="35">
        <f t="shared" si="3187"/>
        <v>2.3139796014166345</v>
      </c>
      <c r="EK1298" s="35">
        <f t="shared" si="3187"/>
        <v>2.2699572214797334</v>
      </c>
      <c r="EL1298" s="35">
        <f t="shared" si="3187"/>
        <v>2.3232355816939627</v>
      </c>
      <c r="EM1298" s="35">
        <f t="shared" si="3187"/>
        <v>2.2798774191997699</v>
      </c>
      <c r="EN1298" s="35">
        <f t="shared" si="3187"/>
        <v>2.2327159554061327</v>
      </c>
      <c r="EO1298" s="35">
        <f t="shared" si="3187"/>
        <v>2.1792964878121381</v>
      </c>
      <c r="EP1298" s="35">
        <f t="shared" si="3187"/>
        <v>2.1343613894573692</v>
      </c>
      <c r="EQ1298" s="35">
        <f t="shared" si="3187"/>
        <v>2.0957499241919475</v>
      </c>
      <c r="ER1298" s="35">
        <f t="shared" si="3187"/>
        <v>2.1176117956983611</v>
      </c>
      <c r="ES1298" s="35">
        <f t="shared" si="3187"/>
        <v>2.0714602844069128</v>
      </c>
      <c r="ET1298" s="35">
        <f t="shared" si="3187"/>
        <v>2.0299075102077206</v>
      </c>
      <c r="EU1298" s="35">
        <f t="shared" si="3187"/>
        <v>1.861075684395149</v>
      </c>
      <c r="EV1298" s="35">
        <f t="shared" si="3187"/>
        <v>1.8312274272295446</v>
      </c>
      <c r="EW1298" s="35">
        <f t="shared" si="3187"/>
        <v>1.7886238619719037</v>
      </c>
      <c r="EX1298" s="35">
        <f t="shared" si="3187"/>
        <v>1.822848621523512</v>
      </c>
      <c r="EY1298" s="35">
        <f t="shared" si="3187"/>
        <v>1.7784894890625715</v>
      </c>
      <c r="EZ1298" s="35">
        <f t="shared" si="3187"/>
        <v>1.7419282001875369</v>
      </c>
      <c r="FA1298" s="35">
        <f t="shared" si="3187"/>
        <v>1.7007968152919555</v>
      </c>
      <c r="FB1298" s="35">
        <f t="shared" si="3187"/>
        <v>1.6636434580304933</v>
      </c>
      <c r="FC1298" s="35">
        <f t="shared" si="3187"/>
        <v>1.6338799443856533</v>
      </c>
      <c r="FD1298" s="35">
        <f t="shared" si="3187"/>
        <v>1.6484022061172035</v>
      </c>
      <c r="FE1298" s="35">
        <f t="shared" si="3187"/>
        <v>1.617051802208163</v>
      </c>
      <c r="FF1298" s="35">
        <f t="shared" si="3187"/>
        <v>1.5821165132242665</v>
      </c>
      <c r="FG1298" s="35"/>
      <c r="FH1298" s="35"/>
      <c r="FI1298" s="35"/>
      <c r="FJ1298" s="35"/>
      <c r="FK1298" s="35"/>
      <c r="FL1298" s="35"/>
      <c r="FM1298" s="35"/>
      <c r="FN1298" s="35"/>
      <c r="FO1298" s="35"/>
      <c r="FP1298" s="35"/>
      <c r="FQ1298" s="35"/>
      <c r="FR1298" s="35"/>
      <c r="FS1298" s="35"/>
      <c r="FT1298" s="35"/>
      <c r="FU1298" s="35"/>
      <c r="FV1298" s="35"/>
      <c r="FW1298" s="35"/>
      <c r="FX1298" s="35"/>
      <c r="FY1298" s="35"/>
      <c r="FZ1298" s="35"/>
      <c r="GA1298" s="35"/>
      <c r="GB1298" s="35"/>
      <c r="GC1298" s="35"/>
      <c r="GD1298" s="35"/>
      <c r="GE1298" s="35"/>
      <c r="GF1298" s="35"/>
      <c r="GG1298" s="35"/>
      <c r="GH1298" s="35"/>
      <c r="GI1298" s="15"/>
      <c r="GJ1298" s="15"/>
      <c r="GK1298" s="15"/>
      <c r="GL1298" s="15"/>
      <c r="GM1298" s="15"/>
      <c r="GN1298" s="15"/>
      <c r="GO1298" s="15"/>
      <c r="GP1298" s="15"/>
      <c r="GQ1298" s="15"/>
      <c r="GR1298" s="15"/>
      <c r="GS1298" s="15"/>
      <c r="GT1298" s="15"/>
      <c r="GU1298" s="15"/>
      <c r="GV1298" s="15"/>
      <c r="GW1298" s="15"/>
      <c r="GX1298" s="15"/>
      <c r="GY1298" s="15"/>
      <c r="GZ1298" s="15"/>
      <c r="HA1298" s="15"/>
      <c r="HB1298" s="15"/>
      <c r="HC1298" s="15"/>
      <c r="HD1298" s="15"/>
      <c r="HE1298" s="15"/>
      <c r="HF1298" s="15"/>
      <c r="HG1298" s="15"/>
      <c r="HH1298" s="15"/>
      <c r="HI1298" s="15"/>
      <c r="HJ1298" s="15"/>
      <c r="HK1298" s="15"/>
      <c r="HL1298" s="15"/>
      <c r="HM1298" s="15"/>
      <c r="HN1298" s="15"/>
      <c r="HO1298" s="15"/>
      <c r="HP1298" s="15"/>
      <c r="HQ1298" s="15"/>
      <c r="HR1298" s="15"/>
      <c r="HS1298" s="15"/>
      <c r="HT1298" s="15"/>
      <c r="HU1298" s="15"/>
      <c r="HV1298" s="15"/>
      <c r="HW1298" s="15"/>
      <c r="HX1298" s="15"/>
      <c r="HY1298" s="15"/>
      <c r="HZ1298" s="15"/>
      <c r="IA1298" s="15">
        <v>458.40818504514681</v>
      </c>
      <c r="IB1298" s="15">
        <f t="shared" si="3174"/>
        <v>75.582123268372698</v>
      </c>
    </row>
    <row r="1299" spans="2:236" x14ac:dyDescent="0.25">
      <c r="B1299" s="15">
        <f t="shared" si="3178"/>
        <v>70</v>
      </c>
      <c r="C1299" s="36"/>
      <c r="D1299" s="15"/>
      <c r="E1299" s="15"/>
      <c r="F1299" s="15"/>
      <c r="G1299" s="15"/>
      <c r="H1299" s="15"/>
      <c r="I1299" s="15"/>
      <c r="J1299" s="15"/>
      <c r="K1299" s="15"/>
      <c r="L1299" s="15"/>
      <c r="M1299" s="15"/>
      <c r="N1299" s="15"/>
      <c r="O1299" s="15"/>
      <c r="P1299" s="15"/>
      <c r="Q1299" s="15"/>
      <c r="R1299" s="15"/>
      <c r="S1299" s="15"/>
      <c r="T1299" s="15"/>
      <c r="U1299" s="15"/>
      <c r="V1299" s="15"/>
      <c r="W1299" s="15"/>
      <c r="X1299" s="15"/>
      <c r="Y1299" s="15"/>
      <c r="Z1299" s="15"/>
      <c r="AA1299" s="15"/>
      <c r="AB1299" s="15"/>
      <c r="AC1299" s="15"/>
      <c r="AD1299" s="15"/>
      <c r="AE1299" s="15"/>
      <c r="AF1299" s="15"/>
      <c r="AG1299" s="15"/>
      <c r="AH1299" s="15"/>
      <c r="AI1299" s="15"/>
      <c r="AJ1299" s="15"/>
      <c r="AK1299" s="15"/>
      <c r="AL1299" s="15"/>
      <c r="AM1299" s="15"/>
      <c r="AN1299" s="15"/>
      <c r="AO1299" s="15"/>
      <c r="AP1299" s="15"/>
      <c r="AQ1299" s="15"/>
      <c r="AR1299" s="15"/>
      <c r="AS1299" s="15"/>
      <c r="AT1299" s="15"/>
      <c r="AU1299" s="15"/>
      <c r="AV1299" s="15"/>
      <c r="AW1299" s="15"/>
      <c r="AX1299" s="15"/>
      <c r="AY1299" s="15"/>
      <c r="AZ1299" s="15"/>
      <c r="BA1299" s="15"/>
      <c r="BB1299" s="15"/>
      <c r="BC1299" s="15"/>
      <c r="BD1299" s="15"/>
      <c r="BE1299" s="15"/>
      <c r="BF1299" s="15"/>
      <c r="BG1299" s="15"/>
      <c r="BH1299" s="15"/>
      <c r="BI1299" s="15"/>
      <c r="BJ1299" s="15"/>
      <c r="BK1299" s="15"/>
      <c r="BL1299" s="15"/>
      <c r="BM1299" s="15"/>
      <c r="BN1299" s="15"/>
      <c r="BO1299" s="15"/>
      <c r="BP1299" s="15"/>
      <c r="BQ1299" s="15"/>
      <c r="BR1299" s="15"/>
      <c r="BS1299" s="15"/>
      <c r="BT1299" s="15"/>
      <c r="BU1299" s="35">
        <f t="shared" ref="BU1299:CZ1299" si="3188">(BU1133-BT1133)*$IA1299</f>
        <v>6.5444847396850454</v>
      </c>
      <c r="BV1299" s="35">
        <f t="shared" si="3188"/>
        <v>7.0600666670393011</v>
      </c>
      <c r="BW1299" s="35">
        <f t="shared" si="3188"/>
        <v>7.1798484717072517</v>
      </c>
      <c r="BX1299" s="35">
        <f t="shared" si="3188"/>
        <v>7.4104582354423973</v>
      </c>
      <c r="BY1299" s="35">
        <f t="shared" si="3188"/>
        <v>7.4061300917881976</v>
      </c>
      <c r="BZ1299" s="35">
        <f t="shared" si="3188"/>
        <v>7.3907684424651636</v>
      </c>
      <c r="CA1299" s="35">
        <f t="shared" si="3188"/>
        <v>6.8874905362060401</v>
      </c>
      <c r="CB1299" s="35">
        <f t="shared" si="3188"/>
        <v>6.8635373326055342</v>
      </c>
      <c r="CC1299" s="35">
        <f t="shared" si="3188"/>
        <v>6.8315919458850987</v>
      </c>
      <c r="CD1299" s="35">
        <f t="shared" si="3188"/>
        <v>7.0891718010482307</v>
      </c>
      <c r="CE1299" s="35">
        <f t="shared" si="3188"/>
        <v>7.0324070913463688</v>
      </c>
      <c r="CF1299" s="35">
        <f t="shared" si="3188"/>
        <v>6.9683871374557853</v>
      </c>
      <c r="CG1299" s="35">
        <f t="shared" si="3188"/>
        <v>6.9029672193947125</v>
      </c>
      <c r="CH1299" s="35">
        <f t="shared" si="3188"/>
        <v>6.8254234162388325</v>
      </c>
      <c r="CI1299" s="35">
        <f t="shared" si="3188"/>
        <v>6.7708780192957478</v>
      </c>
      <c r="CJ1299" s="35">
        <f t="shared" si="3188"/>
        <v>6.9275241742018867</v>
      </c>
      <c r="CK1299" s="35">
        <f t="shared" si="3188"/>
        <v>6.9286500369703674</v>
      </c>
      <c r="CL1299" s="35">
        <f t="shared" si="3188"/>
        <v>6.8935387451360244</v>
      </c>
      <c r="CM1299" s="35">
        <f t="shared" si="3188"/>
        <v>6.3691533225436583</v>
      </c>
      <c r="CN1299" s="35">
        <f t="shared" si="3188"/>
        <v>6.3028569940927293</v>
      </c>
      <c r="CO1299" s="35">
        <f t="shared" si="3188"/>
        <v>6.2172576273422866</v>
      </c>
      <c r="CP1299" s="35">
        <f t="shared" si="3188"/>
        <v>6.3874765730723375</v>
      </c>
      <c r="CQ1299" s="35">
        <f t="shared" si="3188"/>
        <v>6.2485403072656851</v>
      </c>
      <c r="CR1299" s="35">
        <f t="shared" si="3188"/>
        <v>6.1275233167416765</v>
      </c>
      <c r="CS1299" s="35">
        <f t="shared" si="3188"/>
        <v>5.9413617244409984</v>
      </c>
      <c r="CT1299" s="35">
        <f t="shared" si="3188"/>
        <v>5.7190106545155732</v>
      </c>
      <c r="CU1299" s="35">
        <f t="shared" si="3188"/>
        <v>5.6349325622921809</v>
      </c>
      <c r="CV1299" s="35">
        <f t="shared" si="3188"/>
        <v>5.7208653606106985</v>
      </c>
      <c r="CW1299" s="35">
        <f t="shared" si="3188"/>
        <v>5.7102840087473137</v>
      </c>
      <c r="CX1299" s="35">
        <f t="shared" si="3188"/>
        <v>5.5601075191120835</v>
      </c>
      <c r="CY1299" s="35">
        <f t="shared" si="3188"/>
        <v>5.0951557396339284</v>
      </c>
      <c r="CZ1299" s="35">
        <f t="shared" si="3188"/>
        <v>5.0216997366269673</v>
      </c>
      <c r="DA1299" s="35">
        <f t="shared" ref="DA1299:EF1299" si="3189">(DA1133-CZ1133)*$IA1299</f>
        <v>4.9220481737902784</v>
      </c>
      <c r="DB1299" s="35">
        <f t="shared" si="3189"/>
        <v>5.0285429960270163</v>
      </c>
      <c r="DC1299" s="35">
        <f t="shared" si="3189"/>
        <v>4.8973384020288018</v>
      </c>
      <c r="DD1299" s="35">
        <f t="shared" si="3189"/>
        <v>4.8100030212357483</v>
      </c>
      <c r="DE1299" s="35">
        <f t="shared" si="3189"/>
        <v>4.6949878473108555</v>
      </c>
      <c r="DF1299" s="35">
        <f t="shared" si="3189"/>
        <v>4.6078708720131871</v>
      </c>
      <c r="DG1299" s="35">
        <f t="shared" si="3189"/>
        <v>4.5151981144331943</v>
      </c>
      <c r="DH1299" s="35">
        <f t="shared" si="3189"/>
        <v>4.5482714176443926</v>
      </c>
      <c r="DI1299" s="35">
        <f t="shared" si="3189"/>
        <v>4.4547695369825266</v>
      </c>
      <c r="DJ1299" s="35">
        <f t="shared" si="3189"/>
        <v>4.3549945385904127</v>
      </c>
      <c r="DK1299" s="35">
        <f t="shared" si="3189"/>
        <v>3.9876959349678374</v>
      </c>
      <c r="DL1299" s="35">
        <f t="shared" si="3189"/>
        <v>3.9020511323516032</v>
      </c>
      <c r="DM1299" s="35">
        <f t="shared" si="3189"/>
        <v>3.8227262940224711</v>
      </c>
      <c r="DN1299" s="35">
        <f t="shared" si="3189"/>
        <v>3.9044614328426794</v>
      </c>
      <c r="DO1299" s="35">
        <f t="shared" si="3189"/>
        <v>3.8446694953062472</v>
      </c>
      <c r="DP1299" s="35">
        <f t="shared" si="3189"/>
        <v>3.7923483406650651</v>
      </c>
      <c r="DQ1299" s="35">
        <f t="shared" si="3189"/>
        <v>3.7191551831218299</v>
      </c>
      <c r="DR1299" s="35">
        <f t="shared" si="3189"/>
        <v>3.6424806759987205</v>
      </c>
      <c r="DS1299" s="35">
        <f t="shared" si="3189"/>
        <v>3.5497030965167435</v>
      </c>
      <c r="DT1299" s="35">
        <f t="shared" si="3189"/>
        <v>3.5653063555263143</v>
      </c>
      <c r="DU1299" s="35">
        <f t="shared" si="3189"/>
        <v>3.4797830007184829</v>
      </c>
      <c r="DV1299" s="35">
        <f t="shared" si="3189"/>
        <v>3.4040860869380061</v>
      </c>
      <c r="DW1299" s="35">
        <f t="shared" si="3189"/>
        <v>3.1117753659800327</v>
      </c>
      <c r="DX1299" s="35">
        <f t="shared" si="3189"/>
        <v>3.0366674134453202</v>
      </c>
      <c r="DY1299" s="35">
        <f t="shared" si="3189"/>
        <v>2.9715482035418286</v>
      </c>
      <c r="DZ1299" s="35">
        <f t="shared" si="3189"/>
        <v>3.035599345908317</v>
      </c>
      <c r="EA1299" s="35">
        <f t="shared" si="3189"/>
        <v>2.9845156314259889</v>
      </c>
      <c r="EB1299" s="35">
        <f t="shared" si="3189"/>
        <v>2.9282515959028381</v>
      </c>
      <c r="EC1299" s="35">
        <f t="shared" si="3189"/>
        <v>2.8670722382133635</v>
      </c>
      <c r="ED1299" s="35">
        <f t="shared" si="3189"/>
        <v>2.8106161969330503</v>
      </c>
      <c r="EE1299" s="35">
        <f t="shared" si="3189"/>
        <v>2.7480535385450322</v>
      </c>
      <c r="EF1299" s="35">
        <f t="shared" si="3189"/>
        <v>2.768199344980268</v>
      </c>
      <c r="EG1299" s="35">
        <f t="shared" ref="EG1299:FF1299" si="3190">(EG1133-EF1133)*$IA1299</f>
        <v>2.702042435765089</v>
      </c>
      <c r="EH1299" s="35">
        <f t="shared" si="3190"/>
        <v>2.6437300166951503</v>
      </c>
      <c r="EI1299" s="35">
        <f t="shared" si="3190"/>
        <v>2.4138383288499914</v>
      </c>
      <c r="EJ1299" s="35">
        <f t="shared" si="3190"/>
        <v>2.3646697465606072</v>
      </c>
      <c r="EK1299" s="35">
        <f t="shared" si="3190"/>
        <v>2.3197536024500667</v>
      </c>
      <c r="EL1299" s="35">
        <f t="shared" si="3190"/>
        <v>2.3742722109166294</v>
      </c>
      <c r="EM1299" s="35">
        <f t="shared" si="3190"/>
        <v>2.3300310164064135</v>
      </c>
      <c r="EN1299" s="35">
        <f t="shared" si="3190"/>
        <v>2.2818986533565568</v>
      </c>
      <c r="EO1299" s="35">
        <f t="shared" si="3190"/>
        <v>2.2273659803020087</v>
      </c>
      <c r="EP1299" s="35">
        <f t="shared" si="3190"/>
        <v>2.181500574752071</v>
      </c>
      <c r="EQ1299" s="35">
        <f t="shared" si="3190"/>
        <v>2.1420948754176812</v>
      </c>
      <c r="ER1299" s="35">
        <f t="shared" si="3190"/>
        <v>2.1644986791899097</v>
      </c>
      <c r="ES1299" s="35">
        <f t="shared" si="3190"/>
        <v>2.1173818595054583</v>
      </c>
      <c r="ET1299" s="35">
        <f t="shared" si="3190"/>
        <v>2.0749622298339916</v>
      </c>
      <c r="EU1299" s="35">
        <f t="shared" si="3190"/>
        <v>1.9024310410721637</v>
      </c>
      <c r="EV1299" s="35">
        <f t="shared" si="3190"/>
        <v>1.8719649211546296</v>
      </c>
      <c r="EW1299" s="35">
        <f t="shared" si="3190"/>
        <v>1.8284570886603073</v>
      </c>
      <c r="EX1299" s="35">
        <f t="shared" si="3190"/>
        <v>1.8634879672137359</v>
      </c>
      <c r="EY1299" s="35">
        <f t="shared" si="3190"/>
        <v>1.8181823565225348</v>
      </c>
      <c r="EZ1299" s="35">
        <f t="shared" si="3190"/>
        <v>1.7808458675885503</v>
      </c>
      <c r="FA1299" s="35">
        <f t="shared" si="3190"/>
        <v>1.7388345883676029</v>
      </c>
      <c r="FB1299" s="35">
        <f t="shared" si="3190"/>
        <v>1.7008877579763064</v>
      </c>
      <c r="FC1299" s="35">
        <f t="shared" si="3190"/>
        <v>1.6704940503324306</v>
      </c>
      <c r="FD1299" s="35">
        <f t="shared" si="3190"/>
        <v>1.6853778883217376</v>
      </c>
      <c r="FE1299" s="35">
        <f t="shared" si="3190"/>
        <v>1.6533594232521156</v>
      </c>
      <c r="FF1299" s="35">
        <f t="shared" si="3190"/>
        <v>1.617673556819166</v>
      </c>
      <c r="FG1299" s="35"/>
      <c r="FH1299" s="35"/>
      <c r="FI1299" s="35"/>
      <c r="FJ1299" s="35"/>
      <c r="FK1299" s="35"/>
      <c r="FL1299" s="35"/>
      <c r="FM1299" s="35"/>
      <c r="FN1299" s="35"/>
      <c r="FO1299" s="35"/>
      <c r="FP1299" s="35"/>
      <c r="FQ1299" s="35"/>
      <c r="FR1299" s="35"/>
      <c r="FS1299" s="35"/>
      <c r="FT1299" s="35"/>
      <c r="FU1299" s="35"/>
      <c r="FV1299" s="35"/>
      <c r="FW1299" s="35"/>
      <c r="FX1299" s="35"/>
      <c r="FY1299" s="35"/>
      <c r="FZ1299" s="35"/>
      <c r="GA1299" s="35"/>
      <c r="GB1299" s="35"/>
      <c r="GC1299" s="35"/>
      <c r="GD1299" s="35"/>
      <c r="GE1299" s="35"/>
      <c r="GF1299" s="35"/>
      <c r="GG1299" s="35"/>
      <c r="GH1299" s="35"/>
      <c r="GI1299" s="35"/>
      <c r="GJ1299" s="15"/>
      <c r="GK1299" s="15"/>
      <c r="GL1299" s="15"/>
      <c r="GM1299" s="15"/>
      <c r="GN1299" s="15"/>
      <c r="GO1299" s="15"/>
      <c r="GP1299" s="15"/>
      <c r="GQ1299" s="15"/>
      <c r="GR1299" s="15"/>
      <c r="GS1299" s="15"/>
      <c r="GT1299" s="15"/>
      <c r="GU1299" s="15"/>
      <c r="GV1299" s="15"/>
      <c r="GW1299" s="15"/>
      <c r="GX1299" s="15"/>
      <c r="GY1299" s="15"/>
      <c r="GZ1299" s="15"/>
      <c r="HA1299" s="15"/>
      <c r="HB1299" s="15"/>
      <c r="HC1299" s="15"/>
      <c r="HD1299" s="15"/>
      <c r="HE1299" s="15"/>
      <c r="HF1299" s="15"/>
      <c r="HG1299" s="15"/>
      <c r="HH1299" s="15"/>
      <c r="HI1299" s="15"/>
      <c r="HJ1299" s="15"/>
      <c r="HK1299" s="15"/>
      <c r="HL1299" s="15"/>
      <c r="HM1299" s="15"/>
      <c r="HN1299" s="15"/>
      <c r="HO1299" s="15"/>
      <c r="HP1299" s="15"/>
      <c r="HQ1299" s="15"/>
      <c r="HR1299" s="15"/>
      <c r="HS1299" s="15"/>
      <c r="HT1299" s="15"/>
      <c r="HU1299" s="15"/>
      <c r="HV1299" s="15"/>
      <c r="HW1299" s="15"/>
      <c r="HX1299" s="15"/>
      <c r="HY1299" s="15"/>
      <c r="HZ1299" s="15"/>
      <c r="IA1299" s="15">
        <v>459.47817603019973</v>
      </c>
      <c r="IB1299" s="15">
        <f t="shared" si="3174"/>
        <v>77.327798938058095</v>
      </c>
    </row>
    <row r="1300" spans="2:236" x14ac:dyDescent="0.25">
      <c r="B1300" s="15">
        <f t="shared" si="3178"/>
        <v>71</v>
      </c>
      <c r="C1300" s="36"/>
      <c r="D1300" s="15"/>
      <c r="E1300" s="15"/>
      <c r="F1300" s="15"/>
      <c r="G1300" s="15"/>
      <c r="H1300" s="15"/>
      <c r="I1300" s="15"/>
      <c r="J1300" s="15"/>
      <c r="K1300" s="15"/>
      <c r="L1300" s="15"/>
      <c r="M1300" s="15"/>
      <c r="N1300" s="15"/>
      <c r="O1300" s="15"/>
      <c r="P1300" s="15"/>
      <c r="Q1300" s="15"/>
      <c r="R1300" s="15"/>
      <c r="S1300" s="15"/>
      <c r="T1300" s="15"/>
      <c r="U1300" s="15"/>
      <c r="V1300" s="15"/>
      <c r="W1300" s="15"/>
      <c r="X1300" s="15"/>
      <c r="Y1300" s="15"/>
      <c r="Z1300" s="15"/>
      <c r="AA1300" s="15"/>
      <c r="AB1300" s="15"/>
      <c r="AC1300" s="15"/>
      <c r="AD1300" s="15"/>
      <c r="AE1300" s="15"/>
      <c r="AF1300" s="15"/>
      <c r="AG1300" s="15"/>
      <c r="AH1300" s="15"/>
      <c r="AI1300" s="15"/>
      <c r="AJ1300" s="15"/>
      <c r="AK1300" s="15"/>
      <c r="AL1300" s="15"/>
      <c r="AM1300" s="15"/>
      <c r="AN1300" s="15"/>
      <c r="AO1300" s="15"/>
      <c r="AP1300" s="15"/>
      <c r="AQ1300" s="15"/>
      <c r="AR1300" s="15"/>
      <c r="AS1300" s="15"/>
      <c r="AT1300" s="15"/>
      <c r="AU1300" s="15"/>
      <c r="AV1300" s="15"/>
      <c r="AW1300" s="15"/>
      <c r="AX1300" s="15"/>
      <c r="AY1300" s="15"/>
      <c r="AZ1300" s="15"/>
      <c r="BA1300" s="15"/>
      <c r="BB1300" s="15"/>
      <c r="BC1300" s="15"/>
      <c r="BD1300" s="15"/>
      <c r="BE1300" s="15"/>
      <c r="BF1300" s="15"/>
      <c r="BG1300" s="15"/>
      <c r="BH1300" s="15"/>
      <c r="BI1300" s="15"/>
      <c r="BJ1300" s="15"/>
      <c r="BK1300" s="15"/>
      <c r="BL1300" s="15"/>
      <c r="BM1300" s="15"/>
      <c r="BN1300" s="15"/>
      <c r="BO1300" s="15"/>
      <c r="BP1300" s="15"/>
      <c r="BQ1300" s="15"/>
      <c r="BR1300" s="15"/>
      <c r="BS1300" s="15"/>
      <c r="BT1300" s="15"/>
      <c r="BU1300" s="15"/>
      <c r="BV1300" s="35">
        <f t="shared" ref="BV1300:DA1300" si="3191">(BV1134-BU1134)*$IA1300</f>
        <v>6.7883019042276134</v>
      </c>
      <c r="BW1300" s="35">
        <f t="shared" si="3191"/>
        <v>7.3021434438329536</v>
      </c>
      <c r="BX1300" s="35">
        <f t="shared" si="3191"/>
        <v>7.6320360661724793</v>
      </c>
      <c r="BY1300" s="35">
        <f t="shared" si="3191"/>
        <v>7.6742009298419935</v>
      </c>
      <c r="BZ1300" s="35">
        <f t="shared" si="3191"/>
        <v>7.6863243495691647</v>
      </c>
      <c r="CA1300" s="35">
        <f t="shared" si="3191"/>
        <v>7.1805041935564473</v>
      </c>
      <c r="CB1300" s="35">
        <f t="shared" si="3191"/>
        <v>7.1681804675859997</v>
      </c>
      <c r="CC1300" s="35">
        <f t="shared" si="3191"/>
        <v>7.1444010149796533</v>
      </c>
      <c r="CD1300" s="35">
        <f t="shared" si="3191"/>
        <v>7.4216513478825243</v>
      </c>
      <c r="CE1300" s="35">
        <f t="shared" si="3191"/>
        <v>7.3685964106677186</v>
      </c>
      <c r="CF1300" s="35">
        <f t="shared" si="3191"/>
        <v>7.3067670256895054</v>
      </c>
      <c r="CG1300" s="35">
        <f t="shared" si="3191"/>
        <v>7.2425765378575955</v>
      </c>
      <c r="CH1300" s="35">
        <f t="shared" si="3191"/>
        <v>7.1649643379429824</v>
      </c>
      <c r="CI1300" s="35">
        <f t="shared" si="3191"/>
        <v>7.1109435664069833</v>
      </c>
      <c r="CJ1300" s="35">
        <f t="shared" si="3191"/>
        <v>7.2783862712736056</v>
      </c>
      <c r="CK1300" s="35">
        <f t="shared" si="3191"/>
        <v>7.2821885210813235</v>
      </c>
      <c r="CL1300" s="35">
        <f t="shared" si="3191"/>
        <v>7.2476289078942591</v>
      </c>
      <c r="CM1300" s="35">
        <f t="shared" si="3191"/>
        <v>6.6982505626365185</v>
      </c>
      <c r="CN1300" s="35">
        <f t="shared" si="3191"/>
        <v>6.6302605750513939</v>
      </c>
      <c r="CO1300" s="35">
        <f t="shared" si="3191"/>
        <v>6.5417762061029112</v>
      </c>
      <c r="CP1300" s="35">
        <f t="shared" si="3191"/>
        <v>6.72236166197239</v>
      </c>
      <c r="CQ1300" s="35">
        <f t="shared" si="3191"/>
        <v>6.5774857579384785</v>
      </c>
      <c r="CR1300" s="35">
        <f t="shared" si="3191"/>
        <v>6.4513178512141822</v>
      </c>
      <c r="CS1300" s="35">
        <f t="shared" si="3191"/>
        <v>6.2564158620981196</v>
      </c>
      <c r="CT1300" s="35">
        <f t="shared" si="3191"/>
        <v>6.023253509401135</v>
      </c>
      <c r="CU1300" s="35">
        <f t="shared" si="3191"/>
        <v>5.9356024881901428</v>
      </c>
      <c r="CV1300" s="35">
        <f t="shared" si="3191"/>
        <v>6.0269826575390901</v>
      </c>
      <c r="CW1300" s="35">
        <f t="shared" si="3191"/>
        <v>6.0166517821004204</v>
      </c>
      <c r="CX1300" s="35">
        <f t="shared" si="3191"/>
        <v>5.8591693542157604</v>
      </c>
      <c r="CY1300" s="35">
        <f t="shared" si="3191"/>
        <v>5.3698512401517267</v>
      </c>
      <c r="CZ1300" s="35">
        <f t="shared" si="3191"/>
        <v>5.2930267859675819</v>
      </c>
      <c r="DA1300" s="35">
        <f t="shared" si="3191"/>
        <v>5.1885413497185597</v>
      </c>
      <c r="DB1300" s="35">
        <f t="shared" ref="DB1300:EG1300" si="3192">(DB1134-DA1134)*$IA1300</f>
        <v>5.3013402941681269</v>
      </c>
      <c r="DC1300" s="35">
        <f t="shared" si="3192"/>
        <v>5.1635201902200949</v>
      </c>
      <c r="DD1300" s="35">
        <f t="shared" si="3192"/>
        <v>5.0719078422220951</v>
      </c>
      <c r="DE1300" s="35">
        <f t="shared" si="3192"/>
        <v>4.9510678532276389</v>
      </c>
      <c r="DF1300" s="35">
        <f t="shared" si="3192"/>
        <v>4.859609779898407</v>
      </c>
      <c r="DG1300" s="35">
        <f t="shared" si="3192"/>
        <v>4.762259336532372</v>
      </c>
      <c r="DH1300" s="35">
        <f t="shared" si="3192"/>
        <v>4.7975164944182991</v>
      </c>
      <c r="DI1300" s="35">
        <f t="shared" si="3192"/>
        <v>4.6992446146686024</v>
      </c>
      <c r="DJ1300" s="35">
        <f t="shared" si="3192"/>
        <v>4.5943263620360515</v>
      </c>
      <c r="DK1300" s="35">
        <f t="shared" si="3192"/>
        <v>4.207131004803041</v>
      </c>
      <c r="DL1300" s="35">
        <f t="shared" si="3192"/>
        <v>4.1170407307063863</v>
      </c>
      <c r="DM1300" s="35">
        <f t="shared" si="3192"/>
        <v>4.0335975790397534</v>
      </c>
      <c r="DN1300" s="35">
        <f t="shared" si="3192"/>
        <v>4.1200920771162739</v>
      </c>
      <c r="DO1300" s="35">
        <f t="shared" si="3192"/>
        <v>4.0572388073986092</v>
      </c>
      <c r="DP1300" s="35">
        <f t="shared" si="3192"/>
        <v>4.0022549619428149</v>
      </c>
      <c r="DQ1300" s="35">
        <f t="shared" si="3192"/>
        <v>3.9252292034359337</v>
      </c>
      <c r="DR1300" s="35">
        <f t="shared" si="3192"/>
        <v>3.8445135327197786</v>
      </c>
      <c r="DS1300" s="35">
        <f t="shared" si="3192"/>
        <v>3.7467853588152233</v>
      </c>
      <c r="DT1300" s="35">
        <f t="shared" si="3192"/>
        <v>3.7634460152657487</v>
      </c>
      <c r="DU1300" s="35">
        <f t="shared" si="3192"/>
        <v>3.6733516320247785</v>
      </c>
      <c r="DV1300" s="35">
        <f t="shared" si="3192"/>
        <v>3.5936164377087496</v>
      </c>
      <c r="DW1300" s="35">
        <f t="shared" si="3192"/>
        <v>3.2851811711461578</v>
      </c>
      <c r="DX1300" s="35">
        <f t="shared" si="3192"/>
        <v>3.2060278045088531</v>
      </c>
      <c r="DY1300" s="35">
        <f t="shared" si="3192"/>
        <v>3.137409718373537</v>
      </c>
      <c r="DZ1300" s="35">
        <f t="shared" si="3192"/>
        <v>3.2051693112784978</v>
      </c>
      <c r="EA1300" s="35">
        <f t="shared" si="3192"/>
        <v>3.1513610476646114</v>
      </c>
      <c r="EB1300" s="35">
        <f t="shared" si="3192"/>
        <v>3.0920750260993146</v>
      </c>
      <c r="EC1300" s="35">
        <f t="shared" si="3192"/>
        <v>3.0275906248557352</v>
      </c>
      <c r="ED1300" s="35">
        <f t="shared" si="3192"/>
        <v>2.9680862040545897</v>
      </c>
      <c r="EE1300" s="35">
        <f t="shared" si="3192"/>
        <v>2.9021254695417471</v>
      </c>
      <c r="EF1300" s="35">
        <f t="shared" si="3192"/>
        <v>2.9235067201197662</v>
      </c>
      <c r="EG1300" s="35">
        <f t="shared" si="3192"/>
        <v>2.8537397311232846</v>
      </c>
      <c r="EH1300" s="35">
        <f t="shared" ref="EH1300:FF1300" si="3193">(EH1134-EG1134)*$IA1300</f>
        <v>2.7922504787460651</v>
      </c>
      <c r="EI1300" s="35">
        <f t="shared" si="3193"/>
        <v>2.5495286679981675</v>
      </c>
      <c r="EJ1300" s="35">
        <f t="shared" si="3193"/>
        <v>2.4976757178514539</v>
      </c>
      <c r="EK1300" s="35">
        <f t="shared" si="3193"/>
        <v>2.4503094200486601</v>
      </c>
      <c r="EL1300" s="35">
        <f t="shared" si="3193"/>
        <v>2.507973512219253</v>
      </c>
      <c r="EM1300" s="35">
        <f t="shared" si="3193"/>
        <v>2.4613159526473352</v>
      </c>
      <c r="EN1300" s="35">
        <f t="shared" si="3193"/>
        <v>2.4105434251144899</v>
      </c>
      <c r="EO1300" s="35">
        <f t="shared" si="3193"/>
        <v>2.353004940191779</v>
      </c>
      <c r="EP1300" s="35">
        <f t="shared" si="3193"/>
        <v>2.3046180231126017</v>
      </c>
      <c r="EQ1300" s="35">
        <f t="shared" si="3193"/>
        <v>2.2630514928507273</v>
      </c>
      <c r="ER1300" s="35">
        <f t="shared" si="3193"/>
        <v>2.2867833994570197</v>
      </c>
      <c r="ES1300" s="35">
        <f t="shared" si="3193"/>
        <v>2.2370656224997054</v>
      </c>
      <c r="ET1300" s="35">
        <f t="shared" si="3193"/>
        <v>2.1923067631627635</v>
      </c>
      <c r="EU1300" s="35">
        <f t="shared" si="3193"/>
        <v>2.0100701202450382</v>
      </c>
      <c r="EV1300" s="35">
        <f t="shared" si="3193"/>
        <v>1.9779291331518842</v>
      </c>
      <c r="EW1300" s="35">
        <f t="shared" si="3193"/>
        <v>1.9320053329760416</v>
      </c>
      <c r="EX1300" s="35">
        <f t="shared" si="3193"/>
        <v>1.9690673451330942</v>
      </c>
      <c r="EY1300" s="35">
        <f t="shared" si="3193"/>
        <v>1.9212405821874565</v>
      </c>
      <c r="EZ1300" s="35">
        <f t="shared" si="3193"/>
        <v>1.8818316728203344</v>
      </c>
      <c r="FA1300" s="35">
        <f t="shared" si="3193"/>
        <v>1.8374800871496573</v>
      </c>
      <c r="FB1300" s="35">
        <f t="shared" si="3193"/>
        <v>1.7974207842763064</v>
      </c>
      <c r="FC1300" s="35">
        <f t="shared" si="3193"/>
        <v>1.765340949638587</v>
      </c>
      <c r="FD1300" s="35">
        <f t="shared" si="3193"/>
        <v>1.7811087189855634</v>
      </c>
      <c r="FE1300" s="35">
        <f t="shared" si="3193"/>
        <v>1.7473093826870989</v>
      </c>
      <c r="FF1300" s="35">
        <f t="shared" si="3193"/>
        <v>1.7096320677165913</v>
      </c>
      <c r="FG1300" s="35"/>
      <c r="FH1300" s="35"/>
      <c r="FI1300" s="35"/>
      <c r="FJ1300" s="35"/>
      <c r="FK1300" s="35"/>
      <c r="FL1300" s="35"/>
      <c r="FM1300" s="35"/>
      <c r="FN1300" s="35"/>
      <c r="FO1300" s="35"/>
      <c r="FP1300" s="35"/>
      <c r="FQ1300" s="35"/>
      <c r="FR1300" s="35"/>
      <c r="FS1300" s="35"/>
      <c r="FT1300" s="35"/>
      <c r="FU1300" s="35"/>
      <c r="FV1300" s="35"/>
      <c r="FW1300" s="35"/>
      <c r="FX1300" s="35"/>
      <c r="FY1300" s="35"/>
      <c r="FZ1300" s="35"/>
      <c r="GA1300" s="35"/>
      <c r="GB1300" s="35"/>
      <c r="GC1300" s="35"/>
      <c r="GD1300" s="35"/>
      <c r="GE1300" s="35"/>
      <c r="GF1300" s="35"/>
      <c r="GG1300" s="35"/>
      <c r="GH1300" s="35"/>
      <c r="GI1300" s="35"/>
      <c r="GJ1300" s="35"/>
      <c r="GK1300" s="15"/>
      <c r="GL1300" s="15"/>
      <c r="GM1300" s="15"/>
      <c r="GN1300" s="15"/>
      <c r="GO1300" s="15"/>
      <c r="GP1300" s="15"/>
      <c r="GQ1300" s="15"/>
      <c r="GR1300" s="15"/>
      <c r="GS1300" s="15"/>
      <c r="GT1300" s="15"/>
      <c r="GU1300" s="15"/>
      <c r="GV1300" s="15"/>
      <c r="GW1300" s="15"/>
      <c r="GX1300" s="15"/>
      <c r="GY1300" s="15"/>
      <c r="GZ1300" s="15"/>
      <c r="HA1300" s="15"/>
      <c r="HB1300" s="15"/>
      <c r="HC1300" s="15"/>
      <c r="HD1300" s="15"/>
      <c r="HE1300" s="15"/>
      <c r="HF1300" s="15"/>
      <c r="HG1300" s="15"/>
      <c r="HH1300" s="15"/>
      <c r="HI1300" s="15"/>
      <c r="HJ1300" s="15"/>
      <c r="HK1300" s="15"/>
      <c r="HL1300" s="15"/>
      <c r="HM1300" s="15"/>
      <c r="HN1300" s="15"/>
      <c r="HO1300" s="15"/>
      <c r="HP1300" s="15"/>
      <c r="HQ1300" s="15"/>
      <c r="HR1300" s="15"/>
      <c r="HS1300" s="15"/>
      <c r="HT1300" s="15"/>
      <c r="HU1300" s="15"/>
      <c r="HV1300" s="15"/>
      <c r="HW1300" s="15"/>
      <c r="HX1300" s="15"/>
      <c r="HY1300" s="15"/>
      <c r="HZ1300" s="15"/>
      <c r="IA1300" s="15">
        <v>476.03896066073941</v>
      </c>
      <c r="IB1300" s="15">
        <f t="shared" si="3174"/>
        <v>81.773991189975675</v>
      </c>
    </row>
    <row r="1301" spans="2:236" x14ac:dyDescent="0.25">
      <c r="B1301" s="15">
        <f t="shared" si="3178"/>
        <v>72</v>
      </c>
      <c r="C1301" s="36"/>
      <c r="D1301" s="15"/>
      <c r="E1301" s="15"/>
      <c r="F1301" s="15"/>
      <c r="G1301" s="15"/>
      <c r="H1301" s="15"/>
      <c r="I1301" s="15"/>
      <c r="J1301" s="15"/>
      <c r="K1301" s="15"/>
      <c r="L1301" s="15"/>
      <c r="M1301" s="15"/>
      <c r="N1301" s="15"/>
      <c r="O1301" s="15"/>
      <c r="P1301" s="15"/>
      <c r="Q1301" s="15"/>
      <c r="R1301" s="15"/>
      <c r="S1301" s="15"/>
      <c r="T1301" s="15"/>
      <c r="U1301" s="15"/>
      <c r="V1301" s="15"/>
      <c r="W1301" s="15"/>
      <c r="X1301" s="15"/>
      <c r="Y1301" s="15"/>
      <c r="Z1301" s="15"/>
      <c r="AA1301" s="15"/>
      <c r="AB1301" s="15"/>
      <c r="AC1301" s="15"/>
      <c r="AD1301" s="15"/>
      <c r="AE1301" s="15"/>
      <c r="AF1301" s="15"/>
      <c r="AG1301" s="15"/>
      <c r="AH1301" s="15"/>
      <c r="AI1301" s="15"/>
      <c r="AJ1301" s="15"/>
      <c r="AK1301" s="15"/>
      <c r="AL1301" s="15"/>
      <c r="AM1301" s="15"/>
      <c r="AN1301" s="15"/>
      <c r="AO1301" s="15"/>
      <c r="AP1301" s="15"/>
      <c r="AQ1301" s="15"/>
      <c r="AR1301" s="15"/>
      <c r="AS1301" s="15"/>
      <c r="AT1301" s="15"/>
      <c r="AU1301" s="15"/>
      <c r="AV1301" s="15"/>
      <c r="AW1301" s="15"/>
      <c r="AX1301" s="15"/>
      <c r="AY1301" s="15"/>
      <c r="AZ1301" s="15"/>
      <c r="BA1301" s="15"/>
      <c r="BB1301" s="15"/>
      <c r="BC1301" s="15"/>
      <c r="BD1301" s="15"/>
      <c r="BE1301" s="15"/>
      <c r="BF1301" s="15"/>
      <c r="BG1301" s="15"/>
      <c r="BH1301" s="15"/>
      <c r="BI1301" s="15"/>
      <c r="BJ1301" s="15"/>
      <c r="BK1301" s="15"/>
      <c r="BL1301" s="15"/>
      <c r="BM1301" s="15"/>
      <c r="BN1301" s="15"/>
      <c r="BO1301" s="15"/>
      <c r="BP1301" s="15"/>
      <c r="BQ1301" s="15"/>
      <c r="BR1301" s="15"/>
      <c r="BS1301" s="15"/>
      <c r="BT1301" s="15"/>
      <c r="BU1301" s="15"/>
      <c r="BV1301" s="15"/>
      <c r="BW1301" s="35">
        <f t="shared" ref="BW1301:DB1301" si="3194">(BW1135-BV1135)*$IA1301</f>
        <v>6.7743693729088301</v>
      </c>
      <c r="BX1301" s="35">
        <f t="shared" si="3194"/>
        <v>7.4893529095226565</v>
      </c>
      <c r="BY1301" s="35">
        <f t="shared" si="3194"/>
        <v>7.6260646476324867</v>
      </c>
      <c r="BZ1301" s="35">
        <f t="shared" si="3194"/>
        <v>7.6848011484380265</v>
      </c>
      <c r="CA1301" s="35">
        <f t="shared" si="3194"/>
        <v>7.2053180225133326</v>
      </c>
      <c r="CB1301" s="35">
        <f t="shared" si="3194"/>
        <v>7.2105592277756463</v>
      </c>
      <c r="CC1301" s="35">
        <f t="shared" si="3194"/>
        <v>7.199347653423585</v>
      </c>
      <c r="CD1301" s="35">
        <f t="shared" si="3194"/>
        <v>7.4888038988808159</v>
      </c>
      <c r="CE1301" s="35">
        <f t="shared" si="3194"/>
        <v>7.4431952048060017</v>
      </c>
      <c r="CF1301" s="35">
        <f t="shared" si="3194"/>
        <v>7.3871310909747265</v>
      </c>
      <c r="CG1301" s="35">
        <f t="shared" si="3194"/>
        <v>7.3275034735144065</v>
      </c>
      <c r="CH1301" s="35">
        <f t="shared" si="3194"/>
        <v>7.2533962524093587</v>
      </c>
      <c r="CI1301" s="35">
        <f t="shared" si="3194"/>
        <v>7.2024778569525205</v>
      </c>
      <c r="CJ1301" s="35">
        <f t="shared" si="3194"/>
        <v>7.3754489960512801</v>
      </c>
      <c r="CK1301" s="35">
        <f t="shared" si="3194"/>
        <v>7.3822904288470363</v>
      </c>
      <c r="CL1301" s="35">
        <f t="shared" si="3194"/>
        <v>7.3499079776923661</v>
      </c>
      <c r="CM1301" s="35">
        <f t="shared" si="3194"/>
        <v>6.7949608991140478</v>
      </c>
      <c r="CN1301" s="35">
        <f t="shared" si="3194"/>
        <v>6.7279255338066752</v>
      </c>
      <c r="CO1301" s="35">
        <f t="shared" si="3194"/>
        <v>6.6398740193282695</v>
      </c>
      <c r="CP1301" s="35">
        <f t="shared" si="3194"/>
        <v>6.8248066364901181</v>
      </c>
      <c r="CQ1301" s="35">
        <f t="shared" si="3194"/>
        <v>6.6792036368717334</v>
      </c>
      <c r="CR1301" s="35">
        <f t="shared" si="3194"/>
        <v>6.5524227612934993</v>
      </c>
      <c r="CS1301" s="35">
        <f t="shared" si="3194"/>
        <v>6.3556653315387885</v>
      </c>
      <c r="CT1301" s="35">
        <f t="shared" si="3194"/>
        <v>6.1198714879542546</v>
      </c>
      <c r="CU1301" s="35">
        <f t="shared" si="3194"/>
        <v>6.0317923176522763</v>
      </c>
      <c r="CV1301" s="35">
        <f t="shared" si="3194"/>
        <v>6.1255874704388775</v>
      </c>
      <c r="CW1301" s="35">
        <f t="shared" si="3194"/>
        <v>6.1159700054501975</v>
      </c>
      <c r="CX1301" s="35">
        <f t="shared" si="3194"/>
        <v>5.9566978822555683</v>
      </c>
      <c r="CY1301" s="35">
        <f t="shared" si="3194"/>
        <v>5.4599256860067813</v>
      </c>
      <c r="CZ1301" s="35">
        <f t="shared" si="3194"/>
        <v>5.3824482122796642</v>
      </c>
      <c r="DA1301" s="35">
        <f t="shared" si="3194"/>
        <v>5.2767876489063221</v>
      </c>
      <c r="DB1301" s="35">
        <f t="shared" si="3194"/>
        <v>5.392080982197867</v>
      </c>
      <c r="DC1301" s="35">
        <f t="shared" ref="DC1301:EH1301" si="3195">(DC1135-DB1135)*$IA1301</f>
        <v>5.2524384443169945</v>
      </c>
      <c r="DD1301" s="35">
        <f t="shared" si="3195"/>
        <v>5.1597497052007117</v>
      </c>
      <c r="DE1301" s="35">
        <f t="shared" si="3195"/>
        <v>5.0372831192222245</v>
      </c>
      <c r="DF1301" s="35">
        <f t="shared" si="3195"/>
        <v>4.9446691410394576</v>
      </c>
      <c r="DG1301" s="35">
        <f t="shared" si="3195"/>
        <v>4.8460240104540855</v>
      </c>
      <c r="DH1301" s="35">
        <f t="shared" si="3195"/>
        <v>4.8822983031105469</v>
      </c>
      <c r="DI1301" s="35">
        <f t="shared" si="3195"/>
        <v>4.7826648019039801</v>
      </c>
      <c r="DJ1301" s="35">
        <f t="shared" si="3195"/>
        <v>4.6762358813465346</v>
      </c>
      <c r="DK1301" s="35">
        <f t="shared" si="3195"/>
        <v>4.2824425170791303</v>
      </c>
      <c r="DL1301" s="35">
        <f t="shared" si="3195"/>
        <v>4.1910221796897122</v>
      </c>
      <c r="DM1301" s="35">
        <f t="shared" si="3195"/>
        <v>4.1063459405637497</v>
      </c>
      <c r="DN1301" s="35">
        <f t="shared" si="3195"/>
        <v>4.194664853597053</v>
      </c>
      <c r="DO1301" s="35">
        <f t="shared" si="3195"/>
        <v>4.130927747189749</v>
      </c>
      <c r="DP1301" s="35">
        <f t="shared" si="3195"/>
        <v>4.0751876203542965</v>
      </c>
      <c r="DQ1301" s="35">
        <f t="shared" si="3195"/>
        <v>3.9969883302610896</v>
      </c>
      <c r="DR1301" s="35">
        <f t="shared" si="3195"/>
        <v>3.9150150444784075</v>
      </c>
      <c r="DS1301" s="35">
        <f t="shared" si="3195"/>
        <v>3.8157000515444564</v>
      </c>
      <c r="DT1301" s="35">
        <f t="shared" si="3195"/>
        <v>3.8328678427728402</v>
      </c>
      <c r="DU1301" s="35">
        <f t="shared" si="3195"/>
        <v>3.741302438995604</v>
      </c>
      <c r="DV1301" s="35">
        <f t="shared" si="3195"/>
        <v>3.6602732065406598</v>
      </c>
      <c r="DW1301" s="35">
        <f t="shared" si="3195"/>
        <v>3.3462747129944055</v>
      </c>
      <c r="DX1301" s="35">
        <f t="shared" si="3195"/>
        <v>3.2657961229830765</v>
      </c>
      <c r="DY1301" s="35">
        <f t="shared" si="3195"/>
        <v>3.1960380930961731</v>
      </c>
      <c r="DZ1301" s="35">
        <f t="shared" si="3195"/>
        <v>3.2652035050695263</v>
      </c>
      <c r="EA1301" s="35">
        <f t="shared" si="3195"/>
        <v>3.210522386153718</v>
      </c>
      <c r="EB1301" s="35">
        <f t="shared" si="3195"/>
        <v>3.1502524175338142</v>
      </c>
      <c r="EC1301" s="35">
        <f t="shared" si="3195"/>
        <v>3.0846777764788413</v>
      </c>
      <c r="ED1301" s="35">
        <f t="shared" si="3195"/>
        <v>3.0241688384308678</v>
      </c>
      <c r="EE1301" s="35">
        <f t="shared" si="3195"/>
        <v>2.9570736500411332</v>
      </c>
      <c r="EF1301" s="35">
        <f t="shared" si="3195"/>
        <v>2.9789703555039488</v>
      </c>
      <c r="EG1301" s="35">
        <f t="shared" si="3195"/>
        <v>2.9079858068691418</v>
      </c>
      <c r="EH1301" s="35">
        <f t="shared" si="3195"/>
        <v>2.8454288429940799</v>
      </c>
      <c r="EI1301" s="35">
        <f t="shared" ref="EI1301:FF1301" si="3196">(EI1135-EH1135)*$IA1301</f>
        <v>2.5981728713914114</v>
      </c>
      <c r="EJ1301" s="35">
        <f t="shared" si="3196"/>
        <v>2.5454135632588666</v>
      </c>
      <c r="EK1301" s="35">
        <f t="shared" si="3196"/>
        <v>2.4972214502481305</v>
      </c>
      <c r="EL1301" s="35">
        <f t="shared" si="3196"/>
        <v>2.556069963828246</v>
      </c>
      <c r="EM1301" s="35">
        <f t="shared" si="3196"/>
        <v>2.5085957270353072</v>
      </c>
      <c r="EN1301" s="35">
        <f t="shared" si="3196"/>
        <v>2.4569227148248065</v>
      </c>
      <c r="EO1301" s="35">
        <f t="shared" si="3196"/>
        <v>2.3983485273955329</v>
      </c>
      <c r="EP1301" s="35">
        <f t="shared" si="3196"/>
        <v>2.3490974639775573</v>
      </c>
      <c r="EQ1301" s="35">
        <f t="shared" si="3196"/>
        <v>2.306794361091753</v>
      </c>
      <c r="ER1301" s="35">
        <f t="shared" si="3196"/>
        <v>2.3310505570067992</v>
      </c>
      <c r="ES1301" s="35">
        <f t="shared" si="3196"/>
        <v>2.2804337193099196</v>
      </c>
      <c r="ET1301" s="35">
        <f t="shared" si="3196"/>
        <v>2.2348679914957894</v>
      </c>
      <c r="EU1301" s="35">
        <f t="shared" si="3196"/>
        <v>2.0491470976478667</v>
      </c>
      <c r="EV1301" s="35">
        <f t="shared" si="3196"/>
        <v>2.0164320915522183</v>
      </c>
      <c r="EW1301" s="35">
        <f t="shared" si="3196"/>
        <v>1.9696629867110993</v>
      </c>
      <c r="EX1301" s="35">
        <f t="shared" si="3196"/>
        <v>2.0074965103536826</v>
      </c>
      <c r="EY1301" s="35">
        <f t="shared" si="3196"/>
        <v>1.9587838232227544</v>
      </c>
      <c r="EZ1301" s="35">
        <f t="shared" si="3196"/>
        <v>1.9186503875835275</v>
      </c>
      <c r="FA1301" s="35">
        <f t="shared" si="3196"/>
        <v>1.8734746615054321</v>
      </c>
      <c r="FB1301" s="35">
        <f t="shared" si="3196"/>
        <v>1.832672443097263</v>
      </c>
      <c r="FC1301" s="35">
        <f t="shared" si="3196"/>
        <v>1.8000037658670383</v>
      </c>
      <c r="FD1301" s="35">
        <f t="shared" si="3196"/>
        <v>1.8161214562827164</v>
      </c>
      <c r="FE1301" s="35">
        <f t="shared" si="3196"/>
        <v>1.7816969110814935</v>
      </c>
      <c r="FF1301" s="35">
        <f t="shared" si="3196"/>
        <v>1.7433157983750436</v>
      </c>
      <c r="FG1301" s="35"/>
      <c r="FH1301" s="35"/>
      <c r="FI1301" s="35"/>
      <c r="FJ1301" s="35"/>
      <c r="FK1301" s="35"/>
      <c r="FL1301" s="35"/>
      <c r="FM1301" s="35"/>
      <c r="FN1301" s="35"/>
      <c r="FO1301" s="35"/>
      <c r="FP1301" s="35"/>
      <c r="FQ1301" s="35"/>
      <c r="FR1301" s="35"/>
      <c r="FS1301" s="35"/>
      <c r="FT1301" s="35"/>
      <c r="FU1301" s="35"/>
      <c r="FV1301" s="35"/>
      <c r="FW1301" s="35"/>
      <c r="FX1301" s="35"/>
      <c r="FY1301" s="35"/>
      <c r="FZ1301" s="35"/>
      <c r="GA1301" s="35"/>
      <c r="GB1301" s="35"/>
      <c r="GC1301" s="35"/>
      <c r="GD1301" s="35"/>
      <c r="GE1301" s="35"/>
      <c r="GF1301" s="35"/>
      <c r="GG1301" s="35"/>
      <c r="GH1301" s="35"/>
      <c r="GI1301" s="35"/>
      <c r="GJ1301" s="35"/>
      <c r="GK1301" s="35"/>
      <c r="GL1301" s="15"/>
      <c r="GM1301" s="15"/>
      <c r="GN1301" s="15"/>
      <c r="GO1301" s="15"/>
      <c r="GP1301" s="15"/>
      <c r="GQ1301" s="15"/>
      <c r="GR1301" s="15"/>
      <c r="GS1301" s="15"/>
      <c r="GT1301" s="15"/>
      <c r="GU1301" s="15"/>
      <c r="GV1301" s="15"/>
      <c r="GW1301" s="15"/>
      <c r="GX1301" s="15"/>
      <c r="GY1301" s="15"/>
      <c r="GZ1301" s="15"/>
      <c r="HA1301" s="15"/>
      <c r="HB1301" s="15"/>
      <c r="HC1301" s="15"/>
      <c r="HD1301" s="15"/>
      <c r="HE1301" s="15"/>
      <c r="HF1301" s="15"/>
      <c r="HG1301" s="15"/>
      <c r="HH1301" s="15"/>
      <c r="HI1301" s="15"/>
      <c r="HJ1301" s="15"/>
      <c r="HK1301" s="15"/>
      <c r="HL1301" s="15"/>
      <c r="HM1301" s="15"/>
      <c r="HN1301" s="15"/>
      <c r="HO1301" s="15"/>
      <c r="HP1301" s="15"/>
      <c r="HQ1301" s="15"/>
      <c r="HR1301" s="15"/>
      <c r="HS1301" s="15"/>
      <c r="HT1301" s="15"/>
      <c r="HU1301" s="15"/>
      <c r="HV1301" s="15"/>
      <c r="HW1301" s="15"/>
      <c r="HX1301" s="15"/>
      <c r="HY1301" s="15"/>
      <c r="HZ1301" s="15"/>
      <c r="IA1301" s="15">
        <v>475.86019268538263</v>
      </c>
      <c r="IB1301" s="15">
        <f t="shared" si="3174"/>
        <v>83.437263479500473</v>
      </c>
    </row>
    <row r="1302" spans="2:236" x14ac:dyDescent="0.25">
      <c r="B1302" s="15">
        <f t="shared" si="3178"/>
        <v>73</v>
      </c>
      <c r="C1302" s="36"/>
      <c r="D1302" s="15"/>
      <c r="E1302" s="15"/>
      <c r="F1302" s="15"/>
      <c r="G1302" s="15"/>
      <c r="H1302" s="15"/>
      <c r="I1302" s="15"/>
      <c r="J1302" s="15"/>
      <c r="K1302" s="15"/>
      <c r="L1302" s="15"/>
      <c r="M1302" s="15"/>
      <c r="N1302" s="15"/>
      <c r="O1302" s="15"/>
      <c r="P1302" s="15"/>
      <c r="Q1302" s="15"/>
      <c r="R1302" s="15"/>
      <c r="S1302" s="15"/>
      <c r="T1302" s="15"/>
      <c r="U1302" s="15"/>
      <c r="V1302" s="15"/>
      <c r="W1302" s="15"/>
      <c r="X1302" s="15"/>
      <c r="Y1302" s="15"/>
      <c r="Z1302" s="15"/>
      <c r="AA1302" s="15"/>
      <c r="AB1302" s="15"/>
      <c r="AC1302" s="15"/>
      <c r="AD1302" s="15"/>
      <c r="AE1302" s="15"/>
      <c r="AF1302" s="15"/>
      <c r="AG1302" s="15"/>
      <c r="AH1302" s="15"/>
      <c r="AI1302" s="15"/>
      <c r="AJ1302" s="15"/>
      <c r="AK1302" s="15"/>
      <c r="AL1302" s="15"/>
      <c r="AM1302" s="15"/>
      <c r="AN1302" s="15"/>
      <c r="AO1302" s="15"/>
      <c r="AP1302" s="15"/>
      <c r="AQ1302" s="15"/>
      <c r="AR1302" s="15"/>
      <c r="AS1302" s="15"/>
      <c r="AT1302" s="15"/>
      <c r="AU1302" s="15"/>
      <c r="AV1302" s="15"/>
      <c r="AW1302" s="15"/>
      <c r="AX1302" s="15"/>
      <c r="AY1302" s="15"/>
      <c r="AZ1302" s="15"/>
      <c r="BA1302" s="15"/>
      <c r="BB1302" s="15"/>
      <c r="BC1302" s="15"/>
      <c r="BD1302" s="15"/>
      <c r="BE1302" s="15"/>
      <c r="BF1302" s="15"/>
      <c r="BG1302" s="15"/>
      <c r="BH1302" s="15"/>
      <c r="BI1302" s="15"/>
      <c r="BJ1302" s="15"/>
      <c r="BK1302" s="15"/>
      <c r="BL1302" s="15"/>
      <c r="BM1302" s="15"/>
      <c r="BN1302" s="15"/>
      <c r="BO1302" s="15"/>
      <c r="BP1302" s="15"/>
      <c r="BQ1302" s="15"/>
      <c r="BR1302" s="15"/>
      <c r="BS1302" s="15"/>
      <c r="BT1302" s="15"/>
      <c r="BU1302" s="15"/>
      <c r="BV1302" s="15"/>
      <c r="BW1302" s="15"/>
      <c r="BX1302" s="35">
        <f t="shared" ref="BX1302:DC1302" si="3197">(BX1136-BW1136)*$IA1302</f>
        <v>7.0604333165727597</v>
      </c>
      <c r="BY1302" s="35">
        <f t="shared" si="3197"/>
        <v>7.6046749141841259</v>
      </c>
      <c r="BZ1302" s="35">
        <f t="shared" si="3197"/>
        <v>7.7602625400236178</v>
      </c>
      <c r="CA1302" s="35">
        <f t="shared" si="3197"/>
        <v>7.3204848827933304</v>
      </c>
      <c r="CB1302" s="35">
        <f t="shared" si="3197"/>
        <v>7.3525196852889723</v>
      </c>
      <c r="CC1302" s="35">
        <f t="shared" si="3197"/>
        <v>7.3590634950314229</v>
      </c>
      <c r="CD1302" s="35">
        <f t="shared" si="3197"/>
        <v>7.6685102591304908</v>
      </c>
      <c r="CE1302" s="35">
        <f t="shared" si="3197"/>
        <v>7.632105119374625</v>
      </c>
      <c r="CF1302" s="35">
        <f t="shared" si="3197"/>
        <v>7.5826965900599488</v>
      </c>
      <c r="CG1302" s="35">
        <f t="shared" si="3197"/>
        <v>7.5280067904592727</v>
      </c>
      <c r="CH1302" s="35">
        <f t="shared" si="3197"/>
        <v>7.4572365364227027</v>
      </c>
      <c r="CI1302" s="35">
        <f t="shared" si="3197"/>
        <v>7.4094004965837552</v>
      </c>
      <c r="CJ1302" s="35">
        <f t="shared" si="3197"/>
        <v>7.5913297034466876</v>
      </c>
      <c r="CK1302" s="35">
        <f t="shared" si="3197"/>
        <v>7.6018674798105446</v>
      </c>
      <c r="CL1302" s="35">
        <f t="shared" si="3197"/>
        <v>7.5715963289905224</v>
      </c>
      <c r="CM1302" s="35">
        <f t="shared" si="3197"/>
        <v>7.0024238182140506</v>
      </c>
      <c r="CN1302" s="35">
        <f t="shared" si="3197"/>
        <v>6.9355549665618188</v>
      </c>
      <c r="CO1302" s="35">
        <f t="shared" si="3197"/>
        <v>6.8467585915123541</v>
      </c>
      <c r="CP1302" s="35">
        <f t="shared" si="3197"/>
        <v>7.0393050281384797</v>
      </c>
      <c r="CQ1302" s="35">
        <f t="shared" si="3197"/>
        <v>6.8907901598449639</v>
      </c>
      <c r="CR1302" s="35">
        <f t="shared" si="3197"/>
        <v>6.7614906749926913</v>
      </c>
      <c r="CS1302" s="35">
        <f t="shared" si="3197"/>
        <v>6.5597920814714827</v>
      </c>
      <c r="CT1302" s="35">
        <f t="shared" si="3197"/>
        <v>6.31761101662629</v>
      </c>
      <c r="CU1302" s="35">
        <f t="shared" si="3197"/>
        <v>6.2277689070578788</v>
      </c>
      <c r="CV1302" s="35">
        <f t="shared" si="3197"/>
        <v>6.3256428323387803</v>
      </c>
      <c r="CW1302" s="35">
        <f t="shared" si="3197"/>
        <v>6.3166826469930593</v>
      </c>
      <c r="CX1302" s="35">
        <f t="shared" si="3197"/>
        <v>6.1530728321057753</v>
      </c>
      <c r="CY1302" s="35">
        <f t="shared" si="3197"/>
        <v>5.640680520557364</v>
      </c>
      <c r="CZ1302" s="35">
        <f t="shared" si="3197"/>
        <v>5.5613333104978846</v>
      </c>
      <c r="DA1302" s="35">
        <f t="shared" si="3197"/>
        <v>5.4528051999644926</v>
      </c>
      <c r="DB1302" s="35">
        <f t="shared" si="3197"/>
        <v>5.5725717213719355</v>
      </c>
      <c r="DC1302" s="35">
        <f t="shared" si="3197"/>
        <v>5.428838301106766</v>
      </c>
      <c r="DD1302" s="35">
        <f t="shared" ref="DD1302:EI1302" si="3198">(DD1136-DC1136)*$IA1302</f>
        <v>5.3335807707640397</v>
      </c>
      <c r="DE1302" s="35">
        <f t="shared" si="3198"/>
        <v>5.2074937069423042</v>
      </c>
      <c r="DF1302" s="35">
        <f t="shared" si="3198"/>
        <v>5.1122229708285225</v>
      </c>
      <c r="DG1302" s="35">
        <f t="shared" si="3198"/>
        <v>5.0106775792556029</v>
      </c>
      <c r="DH1302" s="35">
        <f t="shared" si="3198"/>
        <v>5.0486129152085137</v>
      </c>
      <c r="DI1302" s="35">
        <f t="shared" si="3198"/>
        <v>4.9459897639322978</v>
      </c>
      <c r="DJ1302" s="35">
        <f t="shared" si="3198"/>
        <v>4.8363052591947788</v>
      </c>
      <c r="DK1302" s="35">
        <f t="shared" si="3198"/>
        <v>4.4293604612083497</v>
      </c>
      <c r="DL1302" s="35">
        <f t="shared" si="3198"/>
        <v>4.3351076481935449</v>
      </c>
      <c r="DM1302" s="35">
        <f t="shared" si="3198"/>
        <v>4.2478063838009508</v>
      </c>
      <c r="DN1302" s="35">
        <f t="shared" si="3198"/>
        <v>4.339451575219174</v>
      </c>
      <c r="DO1302" s="35">
        <f t="shared" si="3198"/>
        <v>4.2737865384137503</v>
      </c>
      <c r="DP1302" s="35">
        <f t="shared" si="3198"/>
        <v>4.2163783579966783</v>
      </c>
      <c r="DQ1302" s="35">
        <f t="shared" si="3198"/>
        <v>4.1357160138432798</v>
      </c>
      <c r="DR1302" s="35">
        <f t="shared" si="3198"/>
        <v>4.0511307339048557</v>
      </c>
      <c r="DS1302" s="35">
        <f t="shared" si="3198"/>
        <v>3.9485822577451661</v>
      </c>
      <c r="DT1302" s="35">
        <f t="shared" si="3198"/>
        <v>3.9665622611243476</v>
      </c>
      <c r="DU1302" s="35">
        <f t="shared" si="3198"/>
        <v>3.8720066923381995</v>
      </c>
      <c r="DV1302" s="35">
        <f t="shared" si="3198"/>
        <v>3.7883396462865897</v>
      </c>
      <c r="DW1302" s="35">
        <f t="shared" si="3198"/>
        <v>3.4635231826381796</v>
      </c>
      <c r="DX1302" s="35">
        <f t="shared" si="3198"/>
        <v>3.3803811613790513</v>
      </c>
      <c r="DY1302" s="35">
        <f t="shared" si="3198"/>
        <v>3.3083239195520981</v>
      </c>
      <c r="DZ1302" s="35">
        <f t="shared" si="3198"/>
        <v>3.3800679224437986</v>
      </c>
      <c r="EA1302" s="35">
        <f t="shared" si="3198"/>
        <v>3.3236068382652033</v>
      </c>
      <c r="EB1302" s="35">
        <f t="shared" si="3198"/>
        <v>3.2613512034289234</v>
      </c>
      <c r="EC1302" s="35">
        <f t="shared" si="3198"/>
        <v>3.1935947408112448</v>
      </c>
      <c r="ED1302" s="35">
        <f t="shared" si="3198"/>
        <v>3.1310741041051311</v>
      </c>
      <c r="EE1302" s="35">
        <f t="shared" si="3198"/>
        <v>3.0617259070113745</v>
      </c>
      <c r="EF1302" s="35">
        <f t="shared" si="3198"/>
        <v>3.0845149804103524</v>
      </c>
      <c r="EG1302" s="35">
        <f t="shared" si="3198"/>
        <v>3.0111279630207091</v>
      </c>
      <c r="EH1302" s="35">
        <f t="shared" si="3198"/>
        <v>2.9464594502195975</v>
      </c>
      <c r="EI1302" s="35">
        <f t="shared" si="3198"/>
        <v>2.6905181546741797</v>
      </c>
      <c r="EJ1302" s="35">
        <f t="shared" ref="EJ1302:FF1302" si="3199">(EJ1136-EI1136)*$IA1302</f>
        <v>2.6359716276772551</v>
      </c>
      <c r="EK1302" s="35">
        <f t="shared" si="3199"/>
        <v>2.5861492330813571</v>
      </c>
      <c r="EL1302" s="35">
        <f t="shared" si="3199"/>
        <v>2.6471785808729624</v>
      </c>
      <c r="EM1302" s="35">
        <f t="shared" si="3199"/>
        <v>2.5980948706605727</v>
      </c>
      <c r="EN1302" s="35">
        <f t="shared" si="3199"/>
        <v>2.5446575202983697</v>
      </c>
      <c r="EO1302" s="35">
        <f t="shared" si="3199"/>
        <v>2.4840672045674079</v>
      </c>
      <c r="EP1302" s="35">
        <f t="shared" si="3199"/>
        <v>2.43312813083267</v>
      </c>
      <c r="EQ1302" s="35">
        <f t="shared" si="3199"/>
        <v>2.3893812427376662</v>
      </c>
      <c r="ER1302" s="35">
        <f t="shared" si="3199"/>
        <v>2.4145751846863694</v>
      </c>
      <c r="ES1302" s="35">
        <f t="shared" si="3199"/>
        <v>2.3622116635171535</v>
      </c>
      <c r="ET1302" s="35">
        <f t="shared" si="3199"/>
        <v>2.3150762072831803</v>
      </c>
      <c r="EU1302" s="35">
        <f t="shared" si="3199"/>
        <v>2.1227466045688566</v>
      </c>
      <c r="EV1302" s="35">
        <f t="shared" si="3199"/>
        <v>2.0889102617604696</v>
      </c>
      <c r="EW1302" s="35">
        <f t="shared" si="3199"/>
        <v>2.0405114983790611</v>
      </c>
      <c r="EX1302" s="35">
        <f t="shared" si="3199"/>
        <v>2.0797577557244145</v>
      </c>
      <c r="EY1302" s="35">
        <f t="shared" si="3199"/>
        <v>2.0293417492394825</v>
      </c>
      <c r="EZ1302" s="35">
        <f t="shared" si="3199"/>
        <v>1.9878107523292292</v>
      </c>
      <c r="FA1302" s="35">
        <f t="shared" si="3199"/>
        <v>1.9410526304600586</v>
      </c>
      <c r="FB1302" s="35">
        <f t="shared" si="3199"/>
        <v>1.8988227503793806</v>
      </c>
      <c r="FC1302" s="35">
        <f t="shared" si="3199"/>
        <v>1.8650174277333855</v>
      </c>
      <c r="FD1302" s="35">
        <f t="shared" si="3199"/>
        <v>1.8817597869310123</v>
      </c>
      <c r="FE1302" s="35">
        <f t="shared" si="3199"/>
        <v>1.8461324140663999</v>
      </c>
      <c r="FF1302" s="35">
        <f t="shared" si="3199"/>
        <v>1.8064029847717669</v>
      </c>
      <c r="FG1302" s="35"/>
      <c r="FH1302" s="35"/>
      <c r="FI1302" s="35"/>
      <c r="FJ1302" s="35"/>
      <c r="FK1302" s="35"/>
      <c r="FL1302" s="35"/>
      <c r="FM1302" s="35"/>
      <c r="FN1302" s="35"/>
      <c r="FO1302" s="35"/>
      <c r="FP1302" s="35"/>
      <c r="FQ1302" s="35"/>
      <c r="FR1302" s="35"/>
      <c r="FS1302" s="35"/>
      <c r="FT1302" s="35"/>
      <c r="FU1302" s="35"/>
      <c r="FV1302" s="35"/>
      <c r="FW1302" s="35"/>
      <c r="FX1302" s="35"/>
      <c r="FY1302" s="35"/>
      <c r="FZ1302" s="35"/>
      <c r="GA1302" s="35"/>
      <c r="GB1302" s="35"/>
      <c r="GC1302" s="35"/>
      <c r="GD1302" s="35"/>
      <c r="GE1302" s="35"/>
      <c r="GF1302" s="35"/>
      <c r="GG1302" s="35"/>
      <c r="GH1302" s="35"/>
      <c r="GI1302" s="35"/>
      <c r="GJ1302" s="35"/>
      <c r="GK1302" s="35"/>
      <c r="GL1302" s="35"/>
      <c r="GM1302" s="15"/>
      <c r="GN1302" s="15"/>
      <c r="GO1302" s="15"/>
      <c r="GP1302" s="15"/>
      <c r="GQ1302" s="15"/>
      <c r="GR1302" s="15"/>
      <c r="GS1302" s="15"/>
      <c r="GT1302" s="15"/>
      <c r="GU1302" s="15"/>
      <c r="GV1302" s="15"/>
      <c r="GW1302" s="15"/>
      <c r="GX1302" s="15"/>
      <c r="GY1302" s="15"/>
      <c r="GZ1302" s="15"/>
      <c r="HA1302" s="15"/>
      <c r="HB1302" s="15"/>
      <c r="HC1302" s="15"/>
      <c r="HD1302" s="15"/>
      <c r="HE1302" s="15"/>
      <c r="HF1302" s="15"/>
      <c r="HG1302" s="15"/>
      <c r="HH1302" s="15"/>
      <c r="HI1302" s="15"/>
      <c r="HJ1302" s="15"/>
      <c r="HK1302" s="15"/>
      <c r="HL1302" s="15"/>
      <c r="HM1302" s="15"/>
      <c r="HN1302" s="15"/>
      <c r="HO1302" s="15"/>
      <c r="HP1302" s="15"/>
      <c r="HQ1302" s="15"/>
      <c r="HR1302" s="15"/>
      <c r="HS1302" s="15"/>
      <c r="HT1302" s="15"/>
      <c r="HU1302" s="15"/>
      <c r="HV1302" s="15"/>
      <c r="HW1302" s="15"/>
      <c r="HX1302" s="15"/>
      <c r="HY1302" s="15"/>
      <c r="HZ1302" s="15"/>
      <c r="IA1302" s="15">
        <v>483.37895839362216</v>
      </c>
      <c r="IB1302" s="15">
        <f t="shared" si="3174"/>
        <v>86.511508499374031</v>
      </c>
    </row>
    <row r="1303" spans="2:236" x14ac:dyDescent="0.25">
      <c r="B1303" s="15">
        <f t="shared" si="3178"/>
        <v>74</v>
      </c>
      <c r="C1303" s="36"/>
      <c r="D1303" s="15"/>
      <c r="E1303" s="15"/>
      <c r="F1303" s="15"/>
      <c r="G1303" s="15"/>
      <c r="H1303" s="15"/>
      <c r="I1303" s="15"/>
      <c r="J1303" s="15"/>
      <c r="K1303" s="15"/>
      <c r="L1303" s="15"/>
      <c r="M1303" s="15"/>
      <c r="N1303" s="15"/>
      <c r="O1303" s="15"/>
      <c r="P1303" s="15"/>
      <c r="Q1303" s="15"/>
      <c r="R1303" s="15"/>
      <c r="S1303" s="15"/>
      <c r="T1303" s="15"/>
      <c r="U1303" s="15"/>
      <c r="V1303" s="15"/>
      <c r="W1303" s="15"/>
      <c r="X1303" s="15"/>
      <c r="Y1303" s="15"/>
      <c r="Z1303" s="15"/>
      <c r="AA1303" s="15"/>
      <c r="AB1303" s="15"/>
      <c r="AC1303" s="15"/>
      <c r="AD1303" s="15"/>
      <c r="AE1303" s="15"/>
      <c r="AF1303" s="15"/>
      <c r="AG1303" s="15"/>
      <c r="AH1303" s="15"/>
      <c r="AI1303" s="15"/>
      <c r="AJ1303" s="15"/>
      <c r="AK1303" s="15"/>
      <c r="AL1303" s="15"/>
      <c r="AM1303" s="15"/>
      <c r="AN1303" s="15"/>
      <c r="AO1303" s="15"/>
      <c r="AP1303" s="15"/>
      <c r="AQ1303" s="15"/>
      <c r="AR1303" s="15"/>
      <c r="AS1303" s="15"/>
      <c r="AT1303" s="15"/>
      <c r="AU1303" s="15"/>
      <c r="AV1303" s="15"/>
      <c r="AW1303" s="15"/>
      <c r="AX1303" s="15"/>
      <c r="AY1303" s="15"/>
      <c r="AZ1303" s="15"/>
      <c r="BA1303" s="15"/>
      <c r="BB1303" s="15"/>
      <c r="BC1303" s="15"/>
      <c r="BD1303" s="15"/>
      <c r="BE1303" s="15"/>
      <c r="BF1303" s="15"/>
      <c r="BG1303" s="15"/>
      <c r="BH1303" s="15"/>
      <c r="BI1303" s="15"/>
      <c r="BJ1303" s="15"/>
      <c r="BK1303" s="15"/>
      <c r="BL1303" s="15"/>
      <c r="BM1303" s="15"/>
      <c r="BN1303" s="15"/>
      <c r="BO1303" s="15"/>
      <c r="BP1303" s="15"/>
      <c r="BQ1303" s="15"/>
      <c r="BR1303" s="15"/>
      <c r="BS1303" s="15"/>
      <c r="BT1303" s="15"/>
      <c r="BU1303" s="15"/>
      <c r="BV1303" s="15"/>
      <c r="BW1303" s="15"/>
      <c r="BX1303" s="15"/>
      <c r="BY1303" s="35">
        <f t="shared" ref="BY1303:DD1303" si="3200">(BY1137-BX1137)*$IA1303</f>
        <v>6.4961903287052767</v>
      </c>
      <c r="BZ1303" s="35">
        <f t="shared" si="3200"/>
        <v>7.0120960314247158</v>
      </c>
      <c r="CA1303" s="35">
        <f t="shared" si="3200"/>
        <v>6.6983838379732648</v>
      </c>
      <c r="CB1303" s="35">
        <f t="shared" si="3200"/>
        <v>6.7686854132113394</v>
      </c>
      <c r="CC1303" s="35">
        <f t="shared" si="3200"/>
        <v>6.7994165769334503</v>
      </c>
      <c r="CD1303" s="35">
        <f t="shared" si="3200"/>
        <v>7.1027147564007045</v>
      </c>
      <c r="CE1303" s="35">
        <f t="shared" si="3200"/>
        <v>7.0815597184445362</v>
      </c>
      <c r="CF1303" s="35">
        <f t="shared" si="3200"/>
        <v>7.0452249617397795</v>
      </c>
      <c r="CG1303" s="35">
        <f t="shared" si="3200"/>
        <v>7.0018744468937451</v>
      </c>
      <c r="CH1303" s="35">
        <f t="shared" si="3200"/>
        <v>6.9420618883329581</v>
      </c>
      <c r="CI1303" s="35">
        <f t="shared" si="3200"/>
        <v>6.9024992647988368</v>
      </c>
      <c r="CJ1303" s="35">
        <f t="shared" si="3200"/>
        <v>7.0763084245232042</v>
      </c>
      <c r="CK1303" s="35">
        <f t="shared" si="3200"/>
        <v>7.0898757850251783</v>
      </c>
      <c r="CL1303" s="35">
        <f t="shared" si="3200"/>
        <v>7.0649015958842805</v>
      </c>
      <c r="CM1303" s="35">
        <f t="shared" si="3200"/>
        <v>6.5364584096188549</v>
      </c>
      <c r="CN1303" s="35">
        <f t="shared" si="3200"/>
        <v>6.4763470702221131</v>
      </c>
      <c r="CO1303" s="35">
        <f t="shared" si="3200"/>
        <v>6.3954725460042807</v>
      </c>
      <c r="CP1303" s="35">
        <f t="shared" si="3200"/>
        <v>6.5772331695454147</v>
      </c>
      <c r="CQ1303" s="35">
        <f t="shared" si="3200"/>
        <v>6.4401700236125663</v>
      </c>
      <c r="CR1303" s="35">
        <f t="shared" si="3200"/>
        <v>6.3208510402507745</v>
      </c>
      <c r="CS1303" s="35">
        <f t="shared" si="3200"/>
        <v>6.1336523606319604</v>
      </c>
      <c r="CT1303" s="35">
        <f t="shared" si="3200"/>
        <v>5.9084017962611606</v>
      </c>
      <c r="CU1303" s="35">
        <f t="shared" si="3200"/>
        <v>5.8254691337145381</v>
      </c>
      <c r="CV1303" s="35">
        <f t="shared" si="3200"/>
        <v>5.9180551532537757</v>
      </c>
      <c r="CW1303" s="35">
        <f t="shared" si="3200"/>
        <v>5.9106435776710047</v>
      </c>
      <c r="CX1303" s="35">
        <f t="shared" si="3200"/>
        <v>5.7584373633358217</v>
      </c>
      <c r="CY1303" s="35">
        <f t="shared" si="3200"/>
        <v>5.2796611684892225</v>
      </c>
      <c r="CZ1303" s="35">
        <f t="shared" si="3200"/>
        <v>5.2060826402073861</v>
      </c>
      <c r="DA1303" s="35">
        <f t="shared" si="3200"/>
        <v>5.1051252250568435</v>
      </c>
      <c r="DB1303" s="35">
        <f t="shared" si="3200"/>
        <v>5.2178753787788592</v>
      </c>
      <c r="DC1303" s="35">
        <f t="shared" si="3200"/>
        <v>5.0838661974278763</v>
      </c>
      <c r="DD1303" s="35">
        <f t="shared" si="3200"/>
        <v>4.9951975852134023</v>
      </c>
      <c r="DE1303" s="35">
        <f t="shared" ref="DE1303:EJ1303" si="3201">(DE1137-DD1137)*$IA1303</f>
        <v>4.8776068897520535</v>
      </c>
      <c r="DF1303" s="35">
        <f t="shared" si="3201"/>
        <v>4.7888354461542173</v>
      </c>
      <c r="DG1303" s="35">
        <f t="shared" si="3201"/>
        <v>4.694147265667997</v>
      </c>
      <c r="DH1303" s="35">
        <f t="shared" si="3201"/>
        <v>4.73010567386868</v>
      </c>
      <c r="DI1303" s="35">
        <f t="shared" si="3201"/>
        <v>4.6343520770554987</v>
      </c>
      <c r="DJ1303" s="35">
        <f t="shared" si="3201"/>
        <v>4.53194852611594</v>
      </c>
      <c r="DK1303" s="35">
        <f t="shared" si="3201"/>
        <v>4.1509336515119042</v>
      </c>
      <c r="DL1303" s="35">
        <f t="shared" si="3201"/>
        <v>4.0629016846891348</v>
      </c>
      <c r="DM1303" s="35">
        <f t="shared" si="3201"/>
        <v>3.9813607186621112</v>
      </c>
      <c r="DN1303" s="35">
        <f t="shared" si="3201"/>
        <v>4.0675333940994607</v>
      </c>
      <c r="DO1303" s="35">
        <f t="shared" si="3201"/>
        <v>4.0062473784656856</v>
      </c>
      <c r="DP1303" s="35">
        <f t="shared" si="3201"/>
        <v>3.952684920745078</v>
      </c>
      <c r="DQ1303" s="35">
        <f t="shared" si="3201"/>
        <v>3.8773060560718586</v>
      </c>
      <c r="DR1303" s="35">
        <f t="shared" si="3201"/>
        <v>3.7982317941076169</v>
      </c>
      <c r="DS1303" s="35">
        <f t="shared" si="3201"/>
        <v>3.7022975897718893</v>
      </c>
      <c r="DT1303" s="35">
        <f t="shared" si="3201"/>
        <v>3.7193635114596857</v>
      </c>
      <c r="DU1303" s="35">
        <f t="shared" si="3201"/>
        <v>3.6308976770091883</v>
      </c>
      <c r="DV1303" s="35">
        <f t="shared" si="3201"/>
        <v>3.5526270152040067</v>
      </c>
      <c r="DW1303" s="35">
        <f t="shared" si="3201"/>
        <v>3.2481833264187245</v>
      </c>
      <c r="DX1303" s="35">
        <f t="shared" si="3201"/>
        <v>3.1703615411498371</v>
      </c>
      <c r="DY1303" s="35">
        <f t="shared" si="3201"/>
        <v>3.1029242607157226</v>
      </c>
      <c r="DZ1303" s="35">
        <f t="shared" si="3201"/>
        <v>3.1703572679679608</v>
      </c>
      <c r="EA1303" s="35">
        <f t="shared" si="3201"/>
        <v>3.1175375981913476</v>
      </c>
      <c r="EB1303" s="35">
        <f t="shared" si="3201"/>
        <v>3.0592740631755793</v>
      </c>
      <c r="EC1303" s="35">
        <f t="shared" si="3201"/>
        <v>2.9958417385215603</v>
      </c>
      <c r="ED1303" s="35">
        <f t="shared" si="3201"/>
        <v>2.9373125607737549</v>
      </c>
      <c r="EE1303" s="35">
        <f t="shared" si="3201"/>
        <v>2.8723701249627309</v>
      </c>
      <c r="EF1303" s="35">
        <f t="shared" si="3201"/>
        <v>2.8938626442270476</v>
      </c>
      <c r="EG1303" s="35">
        <f t="shared" si="3201"/>
        <v>2.8251197152990737</v>
      </c>
      <c r="EH1303" s="35">
        <f t="shared" si="3201"/>
        <v>2.7645489992822125</v>
      </c>
      <c r="EI1303" s="35">
        <f t="shared" si="3201"/>
        <v>2.5244992351227746</v>
      </c>
      <c r="EJ1303" s="35">
        <f t="shared" si="3201"/>
        <v>2.4734029405123517</v>
      </c>
      <c r="EK1303" s="35">
        <f t="shared" ref="EK1303:FF1303" si="3202">(EK1137-EJ1137)*$IA1303</f>
        <v>2.4267340716974792</v>
      </c>
      <c r="EL1303" s="35">
        <f t="shared" si="3202"/>
        <v>2.4840831500073519</v>
      </c>
      <c r="EM1303" s="35">
        <f t="shared" si="3202"/>
        <v>2.4381028023531965</v>
      </c>
      <c r="EN1303" s="35">
        <f t="shared" si="3202"/>
        <v>2.3880320351226185</v>
      </c>
      <c r="EO1303" s="35">
        <f t="shared" si="3202"/>
        <v>2.3312434207220725</v>
      </c>
      <c r="EP1303" s="35">
        <f t="shared" si="3202"/>
        <v>2.2835073864149198</v>
      </c>
      <c r="EQ1303" s="35">
        <f t="shared" si="3202"/>
        <v>2.2425171176990615</v>
      </c>
      <c r="ER1303" s="35">
        <f t="shared" si="3202"/>
        <v>2.2662288477205608</v>
      </c>
      <c r="ES1303" s="35">
        <f t="shared" si="3202"/>
        <v>2.217146499046879</v>
      </c>
      <c r="ET1303" s="35">
        <f t="shared" si="3202"/>
        <v>2.1729671404824251</v>
      </c>
      <c r="EU1303" s="35">
        <f t="shared" si="3202"/>
        <v>1.9924977550022782</v>
      </c>
      <c r="EV1303" s="35">
        <f t="shared" si="3202"/>
        <v>1.9607888880556315</v>
      </c>
      <c r="EW1303" s="35">
        <f t="shared" si="3202"/>
        <v>1.9154077359984067</v>
      </c>
      <c r="EX1303" s="35">
        <f t="shared" si="3202"/>
        <v>1.9522973537535993</v>
      </c>
      <c r="EY1303" s="35">
        <f t="shared" si="3202"/>
        <v>1.9050190234822588</v>
      </c>
      <c r="EZ1303" s="35">
        <f t="shared" si="3202"/>
        <v>1.8660782438910797</v>
      </c>
      <c r="FA1303" s="35">
        <f t="shared" si="3202"/>
        <v>1.8222274973001287</v>
      </c>
      <c r="FB1303" s="35">
        <f t="shared" si="3202"/>
        <v>1.7826248941018092</v>
      </c>
      <c r="FC1303" s="35">
        <f t="shared" si="3202"/>
        <v>1.7509288548397601</v>
      </c>
      <c r="FD1303" s="35">
        <f t="shared" si="3202"/>
        <v>1.7666875908449808</v>
      </c>
      <c r="FE1303" s="35">
        <f t="shared" si="3202"/>
        <v>1.733278305638339</v>
      </c>
      <c r="FF1303" s="35">
        <f t="shared" si="3202"/>
        <v>1.6960154280458435</v>
      </c>
      <c r="FG1303" s="35"/>
      <c r="FH1303" s="35"/>
      <c r="FI1303" s="35"/>
      <c r="FJ1303" s="35"/>
      <c r="FK1303" s="35"/>
      <c r="FL1303" s="35"/>
      <c r="FM1303" s="35"/>
      <c r="FN1303" s="35"/>
      <c r="FO1303" s="35"/>
      <c r="FP1303" s="35"/>
      <c r="FQ1303" s="35"/>
      <c r="FR1303" s="35"/>
      <c r="FS1303" s="35"/>
      <c r="FT1303" s="35"/>
      <c r="FU1303" s="35"/>
      <c r="FV1303" s="35"/>
      <c r="FW1303" s="35"/>
      <c r="FX1303" s="35"/>
      <c r="FY1303" s="35"/>
      <c r="FZ1303" s="35"/>
      <c r="GA1303" s="35"/>
      <c r="GB1303" s="35"/>
      <c r="GC1303" s="35"/>
      <c r="GD1303" s="35"/>
      <c r="GE1303" s="35"/>
      <c r="GF1303" s="35"/>
      <c r="GG1303" s="35"/>
      <c r="GH1303" s="35"/>
      <c r="GI1303" s="35"/>
      <c r="GJ1303" s="35"/>
      <c r="GK1303" s="35"/>
      <c r="GL1303" s="35"/>
      <c r="GM1303" s="35"/>
      <c r="GN1303" s="15"/>
      <c r="GO1303" s="15"/>
      <c r="GP1303" s="15"/>
      <c r="GQ1303" s="15"/>
      <c r="GR1303" s="15"/>
      <c r="GS1303" s="15"/>
      <c r="GT1303" s="15"/>
      <c r="GU1303" s="15"/>
      <c r="GV1303" s="15"/>
      <c r="GW1303" s="15"/>
      <c r="GX1303" s="15"/>
      <c r="GY1303" s="15"/>
      <c r="GZ1303" s="15"/>
      <c r="HA1303" s="15"/>
      <c r="HB1303" s="15"/>
      <c r="HC1303" s="15"/>
      <c r="HD1303" s="15"/>
      <c r="HE1303" s="15"/>
      <c r="HF1303" s="15"/>
      <c r="HG1303" s="15"/>
      <c r="HH1303" s="15"/>
      <c r="HI1303" s="15"/>
      <c r="HJ1303" s="15"/>
      <c r="HK1303" s="15"/>
      <c r="HL1303" s="15"/>
      <c r="HM1303" s="15"/>
      <c r="HN1303" s="15"/>
      <c r="HO1303" s="15"/>
      <c r="HP1303" s="15"/>
      <c r="HQ1303" s="15"/>
      <c r="HR1303" s="15"/>
      <c r="HS1303" s="15"/>
      <c r="HT1303" s="15"/>
      <c r="HU1303" s="15"/>
      <c r="HV1303" s="15"/>
      <c r="HW1303" s="15"/>
      <c r="HX1303" s="15"/>
      <c r="HY1303" s="15"/>
      <c r="HZ1303" s="15"/>
      <c r="IA1303" s="15">
        <v>444.75709207998676</v>
      </c>
      <c r="IB1303" s="15">
        <f t="shared" si="3174"/>
        <v>81.276907881446505</v>
      </c>
    </row>
    <row r="1304" spans="2:236" x14ac:dyDescent="0.25">
      <c r="B1304" s="15">
        <f t="shared" si="3178"/>
        <v>75</v>
      </c>
      <c r="C1304" s="36"/>
      <c r="D1304" s="15"/>
      <c r="E1304" s="15"/>
      <c r="F1304" s="15"/>
      <c r="G1304" s="15"/>
      <c r="H1304" s="15"/>
      <c r="I1304" s="15"/>
      <c r="J1304" s="15"/>
      <c r="K1304" s="15"/>
      <c r="L1304" s="15"/>
      <c r="M1304" s="15"/>
      <c r="N1304" s="15"/>
      <c r="O1304" s="15"/>
      <c r="P1304" s="15"/>
      <c r="Q1304" s="15"/>
      <c r="R1304" s="15"/>
      <c r="S1304" s="15"/>
      <c r="T1304" s="15"/>
      <c r="U1304" s="15"/>
      <c r="V1304" s="15"/>
      <c r="W1304" s="15"/>
      <c r="X1304" s="15"/>
      <c r="Y1304" s="15"/>
      <c r="Z1304" s="15"/>
      <c r="AA1304" s="15"/>
      <c r="AB1304" s="15"/>
      <c r="AC1304" s="15"/>
      <c r="AD1304" s="15"/>
      <c r="AE1304" s="15"/>
      <c r="AF1304" s="15"/>
      <c r="AG1304" s="15"/>
      <c r="AH1304" s="15"/>
      <c r="AI1304" s="15"/>
      <c r="AJ1304" s="15"/>
      <c r="AK1304" s="15"/>
      <c r="AL1304" s="15"/>
      <c r="AM1304" s="15"/>
      <c r="AN1304" s="15"/>
      <c r="AO1304" s="15"/>
      <c r="AP1304" s="15"/>
      <c r="AQ1304" s="15"/>
      <c r="AR1304" s="15"/>
      <c r="AS1304" s="15"/>
      <c r="AT1304" s="15"/>
      <c r="AU1304" s="15"/>
      <c r="AV1304" s="15"/>
      <c r="AW1304" s="15"/>
      <c r="AX1304" s="15"/>
      <c r="AY1304" s="15"/>
      <c r="AZ1304" s="15"/>
      <c r="BA1304" s="15"/>
      <c r="BB1304" s="15"/>
      <c r="BC1304" s="15"/>
      <c r="BD1304" s="15"/>
      <c r="BE1304" s="15"/>
      <c r="BF1304" s="15"/>
      <c r="BG1304" s="15"/>
      <c r="BH1304" s="15"/>
      <c r="BI1304" s="15"/>
      <c r="BJ1304" s="15"/>
      <c r="BK1304" s="15"/>
      <c r="BL1304" s="15"/>
      <c r="BM1304" s="15"/>
      <c r="BN1304" s="15"/>
      <c r="BO1304" s="15"/>
      <c r="BP1304" s="15"/>
      <c r="BQ1304" s="15"/>
      <c r="BR1304" s="15"/>
      <c r="BS1304" s="15"/>
      <c r="BT1304" s="15"/>
      <c r="BU1304" s="15"/>
      <c r="BV1304" s="15"/>
      <c r="BW1304" s="15"/>
      <c r="BX1304" s="15"/>
      <c r="BY1304" s="15"/>
      <c r="BZ1304" s="35">
        <f t="shared" ref="BZ1304:DE1304" si="3203">(BZ1138-BY1138)*$IA1304</f>
        <v>6.5528571977367278</v>
      </c>
      <c r="CA1304" s="35">
        <f t="shared" si="3203"/>
        <v>6.6212383314747836</v>
      </c>
      <c r="CB1304" s="35">
        <f t="shared" si="3203"/>
        <v>6.7752420505080329</v>
      </c>
      <c r="CC1304" s="35">
        <f t="shared" si="3203"/>
        <v>6.8474778873339419</v>
      </c>
      <c r="CD1304" s="35">
        <f t="shared" si="3203"/>
        <v>7.1790483162484842</v>
      </c>
      <c r="CE1304" s="35">
        <f t="shared" si="3203"/>
        <v>7.1752687767629926</v>
      </c>
      <c r="CF1304" s="35">
        <f t="shared" si="3203"/>
        <v>7.1511452200471695</v>
      </c>
      <c r="CG1304" s="35">
        <f t="shared" si="3203"/>
        <v>7.1167530828659453</v>
      </c>
      <c r="CH1304" s="35">
        <f t="shared" si="3203"/>
        <v>7.0634907185776532</v>
      </c>
      <c r="CI1304" s="35">
        <f t="shared" si="3203"/>
        <v>7.0293269504331297</v>
      </c>
      <c r="CJ1304" s="35">
        <f t="shared" si="3203"/>
        <v>7.2115389086772357</v>
      </c>
      <c r="CK1304" s="35">
        <f t="shared" si="3203"/>
        <v>7.2298074070841949</v>
      </c>
      <c r="CL1304" s="35">
        <f t="shared" si="3203"/>
        <v>7.2081575951527768</v>
      </c>
      <c r="CM1304" s="35">
        <f t="shared" si="3203"/>
        <v>6.6720610730564873</v>
      </c>
      <c r="CN1304" s="35">
        <f t="shared" si="3203"/>
        <v>6.6133563403491653</v>
      </c>
      <c r="CO1304" s="35">
        <f t="shared" si="3203"/>
        <v>6.5331011221400921</v>
      </c>
      <c r="CP1304" s="35">
        <f t="shared" si="3203"/>
        <v>6.720931439787031</v>
      </c>
      <c r="CQ1304" s="35">
        <f t="shared" si="3203"/>
        <v>6.5827906661091022</v>
      </c>
      <c r="CR1304" s="35">
        <f t="shared" si="3203"/>
        <v>6.4625367529748319</v>
      </c>
      <c r="CS1304" s="35">
        <f t="shared" si="3203"/>
        <v>6.2726522696646096</v>
      </c>
      <c r="CT1304" s="35">
        <f t="shared" si="3203"/>
        <v>6.0436263270663559</v>
      </c>
      <c r="CU1304" s="35">
        <f t="shared" si="3203"/>
        <v>5.9600006396194072</v>
      </c>
      <c r="CV1304" s="35">
        <f t="shared" si="3203"/>
        <v>6.0558641213653042</v>
      </c>
      <c r="CW1304" s="35">
        <f t="shared" si="3203"/>
        <v>6.0493458832796456</v>
      </c>
      <c r="CX1304" s="35">
        <f t="shared" si="3203"/>
        <v>5.8945380987153939</v>
      </c>
      <c r="CY1304" s="35">
        <f t="shared" si="3203"/>
        <v>5.4052681229933972</v>
      </c>
      <c r="CZ1304" s="35">
        <f t="shared" si="3203"/>
        <v>5.3306908419329506</v>
      </c>
      <c r="DA1304" s="35">
        <f t="shared" si="3203"/>
        <v>5.2280102837014049</v>
      </c>
      <c r="DB1304" s="35">
        <f t="shared" si="3203"/>
        <v>5.3441466986287098</v>
      </c>
      <c r="DC1304" s="35">
        <f t="shared" si="3203"/>
        <v>5.2075171217377667</v>
      </c>
      <c r="DD1304" s="35">
        <f t="shared" si="3203"/>
        <v>5.1172704643950295</v>
      </c>
      <c r="DE1304" s="35">
        <f t="shared" si="3203"/>
        <v>4.9973417024532818</v>
      </c>
      <c r="DF1304" s="35">
        <f t="shared" ref="DF1304:EK1304" si="3204">(DF1138-DE1138)*$IA1304</f>
        <v>4.9068904909105244</v>
      </c>
      <c r="DG1304" s="35">
        <f t="shared" si="3204"/>
        <v>4.8103340522347553</v>
      </c>
      <c r="DH1304" s="35">
        <f t="shared" si="3204"/>
        <v>4.8476325612275497</v>
      </c>
      <c r="DI1304" s="35">
        <f t="shared" si="3204"/>
        <v>4.7499232936574458</v>
      </c>
      <c r="DJ1304" s="35">
        <f t="shared" si="3204"/>
        <v>4.64536186390169</v>
      </c>
      <c r="DK1304" s="35">
        <f t="shared" si="3204"/>
        <v>4.2551542971784686</v>
      </c>
      <c r="DL1304" s="35">
        <f t="shared" si="3204"/>
        <v>4.1652283802689523</v>
      </c>
      <c r="DM1304" s="35">
        <f t="shared" si="3204"/>
        <v>4.0819309648263511</v>
      </c>
      <c r="DN1304" s="35">
        <f t="shared" si="3204"/>
        <v>4.1705745044257663</v>
      </c>
      <c r="DO1304" s="35">
        <f t="shared" si="3204"/>
        <v>4.1080173609635144</v>
      </c>
      <c r="DP1304" s="35">
        <f t="shared" si="3204"/>
        <v>4.053362265640529</v>
      </c>
      <c r="DQ1304" s="35">
        <f t="shared" si="3204"/>
        <v>3.9763172632153689</v>
      </c>
      <c r="DR1304" s="35">
        <f t="shared" si="3204"/>
        <v>3.89546364071087</v>
      </c>
      <c r="DS1304" s="35">
        <f t="shared" si="3204"/>
        <v>3.7972990671862639</v>
      </c>
      <c r="DT1304" s="35">
        <f t="shared" si="3204"/>
        <v>3.8150227722815613</v>
      </c>
      <c r="DU1304" s="35">
        <f t="shared" si="3204"/>
        <v>3.7244903339074122</v>
      </c>
      <c r="DV1304" s="35">
        <f t="shared" si="3204"/>
        <v>3.6443995143720112</v>
      </c>
      <c r="DW1304" s="35">
        <f t="shared" si="3204"/>
        <v>3.3322633194051163</v>
      </c>
      <c r="DX1304" s="35">
        <f t="shared" si="3204"/>
        <v>3.2525868128046929</v>
      </c>
      <c r="DY1304" s="35">
        <f t="shared" si="3204"/>
        <v>3.1835518027147196</v>
      </c>
      <c r="DZ1304" s="35">
        <f t="shared" si="3204"/>
        <v>3.252888386220874</v>
      </c>
      <c r="EA1304" s="35">
        <f t="shared" si="3204"/>
        <v>3.1988398099611772</v>
      </c>
      <c r="EB1304" s="35">
        <f t="shared" si="3204"/>
        <v>3.1391962659336401</v>
      </c>
      <c r="EC1304" s="35">
        <f t="shared" si="3204"/>
        <v>3.0742395547204664</v>
      </c>
      <c r="ED1304" s="35">
        <f t="shared" si="3204"/>
        <v>3.0143053152953243</v>
      </c>
      <c r="EE1304" s="35">
        <f t="shared" si="3204"/>
        <v>2.9477810089908809</v>
      </c>
      <c r="EF1304" s="35">
        <f t="shared" si="3204"/>
        <v>2.9699566588695294</v>
      </c>
      <c r="EG1304" s="35">
        <f t="shared" si="3204"/>
        <v>2.8995199101264606</v>
      </c>
      <c r="EH1304" s="35">
        <f t="shared" si="3204"/>
        <v>2.837462427895491</v>
      </c>
      <c r="EI1304" s="35">
        <f t="shared" si="3204"/>
        <v>2.5911762327304002</v>
      </c>
      <c r="EJ1304" s="35">
        <f t="shared" si="3204"/>
        <v>2.538819185540981</v>
      </c>
      <c r="EK1304" s="35">
        <f t="shared" si="3204"/>
        <v>2.4910010004604488</v>
      </c>
      <c r="EL1304" s="35">
        <f t="shared" ref="EL1304:FF1304" si="3205">(EL1138-EK1138)*$IA1304</f>
        <v>2.5499547063719747</v>
      </c>
      <c r="EM1304" s="35">
        <f t="shared" si="3205"/>
        <v>2.5028383453975214</v>
      </c>
      <c r="EN1304" s="35">
        <f t="shared" si="3205"/>
        <v>2.4515178088874388</v>
      </c>
      <c r="EO1304" s="35">
        <f t="shared" si="3205"/>
        <v>2.3932954001832596</v>
      </c>
      <c r="EP1304" s="35">
        <f t="shared" si="3205"/>
        <v>2.3443613633825473</v>
      </c>
      <c r="EQ1304" s="35">
        <f t="shared" si="3205"/>
        <v>2.3023484885513001</v>
      </c>
      <c r="ER1304" s="35">
        <f t="shared" si="3205"/>
        <v>2.3267624429766429</v>
      </c>
      <c r="ES1304" s="35">
        <f t="shared" si="3205"/>
        <v>2.2764362277197003</v>
      </c>
      <c r="ET1304" s="35">
        <f t="shared" si="3205"/>
        <v>2.2311398901998158</v>
      </c>
      <c r="EU1304" s="35">
        <f t="shared" si="3205"/>
        <v>2.0458959672366013</v>
      </c>
      <c r="EV1304" s="35">
        <f t="shared" si="3205"/>
        <v>2.0133910976702478</v>
      </c>
      <c r="EW1304" s="35">
        <f t="shared" si="3205"/>
        <v>1.9668439619320606</v>
      </c>
      <c r="EX1304" s="35">
        <f t="shared" si="3205"/>
        <v>2.0047761064613412</v>
      </c>
      <c r="EY1304" s="35">
        <f t="shared" si="3205"/>
        <v>1.9562770362329933</v>
      </c>
      <c r="EZ1304" s="35">
        <f t="shared" si="3205"/>
        <v>1.9163365565910753</v>
      </c>
      <c r="FA1304" s="35">
        <f t="shared" si="3205"/>
        <v>1.8713507767620121</v>
      </c>
      <c r="FB1304" s="35">
        <f t="shared" si="3205"/>
        <v>1.8307246246159106</v>
      </c>
      <c r="FC1304" s="35">
        <f t="shared" si="3205"/>
        <v>1.7982157985805927</v>
      </c>
      <c r="FD1304" s="35">
        <f t="shared" si="3205"/>
        <v>1.8144425473533063</v>
      </c>
      <c r="FE1304" s="35">
        <f t="shared" si="3205"/>
        <v>1.7801714105957238</v>
      </c>
      <c r="FF1304" s="35">
        <f t="shared" si="3205"/>
        <v>1.7419400180942541</v>
      </c>
      <c r="FG1304" s="35"/>
      <c r="FH1304" s="35"/>
      <c r="FI1304" s="35"/>
      <c r="FJ1304" s="35"/>
      <c r="FK1304" s="35"/>
      <c r="FL1304" s="35"/>
      <c r="FM1304" s="35"/>
      <c r="FN1304" s="35"/>
      <c r="FO1304" s="35"/>
      <c r="FP1304" s="35"/>
      <c r="FQ1304" s="35"/>
      <c r="FR1304" s="35"/>
      <c r="FS1304" s="35"/>
      <c r="FT1304" s="35"/>
      <c r="FU1304" s="35"/>
      <c r="FV1304" s="35"/>
      <c r="FW1304" s="35"/>
      <c r="FX1304" s="35"/>
      <c r="FY1304" s="35"/>
      <c r="FZ1304" s="35"/>
      <c r="GA1304" s="35"/>
      <c r="GB1304" s="35"/>
      <c r="GC1304" s="35"/>
      <c r="GD1304" s="35"/>
      <c r="GE1304" s="35"/>
      <c r="GF1304" s="35"/>
      <c r="GG1304" s="35"/>
      <c r="GH1304" s="35"/>
      <c r="GI1304" s="35"/>
      <c r="GJ1304" s="35"/>
      <c r="GK1304" s="35"/>
      <c r="GL1304" s="35"/>
      <c r="GM1304" s="35"/>
      <c r="GN1304" s="35"/>
      <c r="GO1304" s="15"/>
      <c r="GP1304" s="15"/>
      <c r="GQ1304" s="15"/>
      <c r="GR1304" s="15"/>
      <c r="GS1304" s="15"/>
      <c r="GT1304" s="15"/>
      <c r="GU1304" s="15"/>
      <c r="GV1304" s="15"/>
      <c r="GW1304" s="15"/>
      <c r="GX1304" s="15"/>
      <c r="GY1304" s="15"/>
      <c r="GZ1304" s="15"/>
      <c r="HA1304" s="15"/>
      <c r="HB1304" s="15"/>
      <c r="HC1304" s="15"/>
      <c r="HD1304" s="15"/>
      <c r="HE1304" s="15"/>
      <c r="HF1304" s="15"/>
      <c r="HG1304" s="15"/>
      <c r="HH1304" s="15"/>
      <c r="HI1304" s="15"/>
      <c r="HJ1304" s="15"/>
      <c r="HK1304" s="15"/>
      <c r="HL1304" s="15"/>
      <c r="HM1304" s="15"/>
      <c r="HN1304" s="15"/>
      <c r="HO1304" s="15"/>
      <c r="HP1304" s="15"/>
      <c r="HQ1304" s="15"/>
      <c r="HR1304" s="15"/>
      <c r="HS1304" s="15"/>
      <c r="HT1304" s="15"/>
      <c r="HU1304" s="15"/>
      <c r="HV1304" s="15"/>
      <c r="HW1304" s="15"/>
      <c r="HX1304" s="15"/>
      <c r="HY1304" s="15"/>
      <c r="HZ1304" s="15"/>
      <c r="IA1304" s="15">
        <v>447.67438917109661</v>
      </c>
      <c r="IB1304" s="15">
        <f t="shared" si="3174"/>
        <v>83.53197586384789</v>
      </c>
    </row>
    <row r="1305" spans="2:236" x14ac:dyDescent="0.25">
      <c r="B1305" s="15">
        <f t="shared" si="3178"/>
        <v>76</v>
      </c>
      <c r="C1305" s="36"/>
      <c r="D1305" s="15"/>
      <c r="E1305" s="15"/>
      <c r="F1305" s="15"/>
      <c r="G1305" s="15"/>
      <c r="H1305" s="15"/>
      <c r="I1305" s="15"/>
      <c r="J1305" s="15"/>
      <c r="K1305" s="15"/>
      <c r="L1305" s="15"/>
      <c r="M1305" s="15"/>
      <c r="N1305" s="15"/>
      <c r="O1305" s="15"/>
      <c r="P1305" s="15"/>
      <c r="Q1305" s="15"/>
      <c r="R1305" s="15"/>
      <c r="S1305" s="15"/>
      <c r="T1305" s="15"/>
      <c r="U1305" s="15"/>
      <c r="V1305" s="15"/>
      <c r="W1305" s="15"/>
      <c r="X1305" s="15"/>
      <c r="Y1305" s="15"/>
      <c r="Z1305" s="15"/>
      <c r="AA1305" s="15"/>
      <c r="AB1305" s="15"/>
      <c r="AC1305" s="15"/>
      <c r="AD1305" s="15"/>
      <c r="AE1305" s="15"/>
      <c r="AF1305" s="15"/>
      <c r="AG1305" s="15"/>
      <c r="AH1305" s="15"/>
      <c r="AI1305" s="15"/>
      <c r="AJ1305" s="15"/>
      <c r="AK1305" s="15"/>
      <c r="AL1305" s="15"/>
      <c r="AM1305" s="15"/>
      <c r="AN1305" s="15"/>
      <c r="AO1305" s="15"/>
      <c r="AP1305" s="15"/>
      <c r="AQ1305" s="15"/>
      <c r="AR1305" s="15"/>
      <c r="AS1305" s="15"/>
      <c r="AT1305" s="15"/>
      <c r="AU1305" s="15"/>
      <c r="AV1305" s="15"/>
      <c r="AW1305" s="15"/>
      <c r="AX1305" s="15"/>
      <c r="AY1305" s="15"/>
      <c r="AZ1305" s="15"/>
      <c r="BA1305" s="15"/>
      <c r="BB1305" s="15"/>
      <c r="BC1305" s="15"/>
      <c r="BD1305" s="15"/>
      <c r="BE1305" s="15"/>
      <c r="BF1305" s="15"/>
      <c r="BG1305" s="15"/>
      <c r="BH1305" s="15"/>
      <c r="BI1305" s="15"/>
      <c r="BJ1305" s="15"/>
      <c r="BK1305" s="15"/>
      <c r="BL1305" s="15"/>
      <c r="BM1305" s="15"/>
      <c r="BN1305" s="15"/>
      <c r="BO1305" s="15"/>
      <c r="BP1305" s="15"/>
      <c r="BQ1305" s="15"/>
      <c r="BR1305" s="15"/>
      <c r="BS1305" s="15"/>
      <c r="BT1305" s="15"/>
      <c r="BU1305" s="15"/>
      <c r="BV1305" s="15"/>
      <c r="BW1305" s="15"/>
      <c r="BX1305" s="15"/>
      <c r="BY1305" s="15"/>
      <c r="BZ1305" s="15"/>
      <c r="CA1305" s="35">
        <f t="shared" ref="CA1305:DF1305" si="3206">(CA1139-BZ1139)*$IA1305</f>
        <v>6.109662668773411</v>
      </c>
      <c r="CB1305" s="35">
        <f t="shared" si="3206"/>
        <v>6.6125760913047538</v>
      </c>
      <c r="CC1305" s="35">
        <f t="shared" si="3206"/>
        <v>6.7675049785305141</v>
      </c>
      <c r="CD1305" s="35">
        <f t="shared" si="3206"/>
        <v>7.1384924033164268</v>
      </c>
      <c r="CE1305" s="35">
        <f t="shared" si="3206"/>
        <v>7.1608466803484365</v>
      </c>
      <c r="CF1305" s="35">
        <f t="shared" si="3206"/>
        <v>7.1543283769185777</v>
      </c>
      <c r="CG1305" s="35">
        <f t="shared" si="3206"/>
        <v>7.1325845060539281</v>
      </c>
      <c r="CH1305" s="35">
        <f t="shared" si="3206"/>
        <v>7.0887794866358611</v>
      </c>
      <c r="CI1305" s="35">
        <f t="shared" si="3206"/>
        <v>7.0620275617650741</v>
      </c>
      <c r="CJ1305" s="35">
        <f t="shared" si="3206"/>
        <v>7.2513903611420432</v>
      </c>
      <c r="CK1305" s="35">
        <f t="shared" si="3206"/>
        <v>7.2750387559553271</v>
      </c>
      <c r="CL1305" s="35">
        <f t="shared" si="3206"/>
        <v>7.2577237874715941</v>
      </c>
      <c r="CM1305" s="35">
        <f t="shared" si="3206"/>
        <v>6.7214841849863047</v>
      </c>
      <c r="CN1305" s="35">
        <f t="shared" si="3206"/>
        <v>6.6653846396277849</v>
      </c>
      <c r="CO1305" s="35">
        <f t="shared" si="3206"/>
        <v>6.5871435355937384</v>
      </c>
      <c r="CP1305" s="35">
        <f t="shared" si="3206"/>
        <v>6.778958100843548</v>
      </c>
      <c r="CQ1305" s="35">
        <f t="shared" si="3206"/>
        <v>6.6417681285068788</v>
      </c>
      <c r="CR1305" s="35">
        <f t="shared" si="3206"/>
        <v>6.522334615482742</v>
      </c>
      <c r="CS1305" s="35">
        <f t="shared" si="3206"/>
        <v>6.3323629887491153</v>
      </c>
      <c r="CT1305" s="35">
        <f t="shared" si="3206"/>
        <v>6.1026196528283254</v>
      </c>
      <c r="CU1305" s="35">
        <f t="shared" si="3206"/>
        <v>6.0194981396797562</v>
      </c>
      <c r="CV1305" s="35">
        <f t="shared" si="3206"/>
        <v>6.1175619281589855</v>
      </c>
      <c r="CW1305" s="35">
        <f t="shared" si="3206"/>
        <v>6.1121361027965468</v>
      </c>
      <c r="CX1305" s="35">
        <f t="shared" si="3206"/>
        <v>5.9567727380281532</v>
      </c>
      <c r="CY1305" s="35">
        <f t="shared" si="3206"/>
        <v>5.4632255143444794</v>
      </c>
      <c r="CZ1305" s="35">
        <f t="shared" si="3206"/>
        <v>5.3886590242155714</v>
      </c>
      <c r="DA1305" s="35">
        <f t="shared" si="3206"/>
        <v>5.2856074080613071</v>
      </c>
      <c r="DB1305" s="35">
        <f t="shared" si="3206"/>
        <v>5.4037444308156815</v>
      </c>
      <c r="DC1305" s="35">
        <f t="shared" si="3206"/>
        <v>5.2662574956278014</v>
      </c>
      <c r="DD1305" s="35">
        <f t="shared" si="3206"/>
        <v>5.1756108587530525</v>
      </c>
      <c r="DE1305" s="35">
        <f t="shared" si="3206"/>
        <v>5.0548858895495465</v>
      </c>
      <c r="DF1305" s="35">
        <f t="shared" si="3206"/>
        <v>4.9639246480646362</v>
      </c>
      <c r="DG1305" s="35">
        <f t="shared" ref="DG1305:EL1305" si="3207">(DG1139-DF1139)*$IA1305</f>
        <v>4.8667410970642671</v>
      </c>
      <c r="DH1305" s="35">
        <f t="shared" si="3207"/>
        <v>4.90495447286263</v>
      </c>
      <c r="DI1305" s="35">
        <f t="shared" si="3207"/>
        <v>4.8065384178852426</v>
      </c>
      <c r="DJ1305" s="35">
        <f t="shared" si="3207"/>
        <v>4.701149487296866</v>
      </c>
      <c r="DK1305" s="35">
        <f t="shared" si="3207"/>
        <v>4.306617566389499</v>
      </c>
      <c r="DL1305" s="35">
        <f t="shared" si="3207"/>
        <v>4.2159380482591606</v>
      </c>
      <c r="DM1305" s="35">
        <f t="shared" si="3207"/>
        <v>4.131939978363345</v>
      </c>
      <c r="DN1305" s="35">
        <f t="shared" si="3207"/>
        <v>4.2219793440685676</v>
      </c>
      <c r="DO1305" s="35">
        <f t="shared" si="3207"/>
        <v>4.1589472444382567</v>
      </c>
      <c r="DP1305" s="35">
        <f t="shared" si="3207"/>
        <v>4.1038962707487112</v>
      </c>
      <c r="DQ1305" s="35">
        <f t="shared" si="3207"/>
        <v>4.026157290600425</v>
      </c>
      <c r="DR1305" s="35">
        <f t="shared" si="3207"/>
        <v>3.9445419514756028</v>
      </c>
      <c r="DS1305" s="35">
        <f t="shared" si="3207"/>
        <v>3.8453770276491741</v>
      </c>
      <c r="DT1305" s="35">
        <f t="shared" si="3207"/>
        <v>3.8635554787650648</v>
      </c>
      <c r="DU1305" s="35">
        <f t="shared" si="3207"/>
        <v>3.7720897762216765</v>
      </c>
      <c r="DV1305" s="35">
        <f t="shared" si="3207"/>
        <v>3.6911818913177683</v>
      </c>
      <c r="DW1305" s="35">
        <f t="shared" si="3207"/>
        <v>3.3752186821625818</v>
      </c>
      <c r="DX1305" s="35">
        <f t="shared" si="3207"/>
        <v>3.2946820030998984</v>
      </c>
      <c r="DY1305" s="35">
        <f t="shared" si="3207"/>
        <v>3.2249115640738819</v>
      </c>
      <c r="DZ1305" s="35">
        <f t="shared" si="3207"/>
        <v>3.2953069453585564</v>
      </c>
      <c r="EA1305" s="35">
        <f t="shared" si="3207"/>
        <v>3.2407059570806465</v>
      </c>
      <c r="EB1305" s="35">
        <f t="shared" si="3207"/>
        <v>3.1804271769070565</v>
      </c>
      <c r="EC1305" s="35">
        <f t="shared" si="3207"/>
        <v>3.1147556382041035</v>
      </c>
      <c r="ED1305" s="35">
        <f t="shared" si="3207"/>
        <v>3.0541633426839145</v>
      </c>
      <c r="EE1305" s="35">
        <f t="shared" si="3207"/>
        <v>2.9868847213409619</v>
      </c>
      <c r="EF1305" s="35">
        <f t="shared" si="3207"/>
        <v>3.0094782191635798</v>
      </c>
      <c r="EG1305" s="35">
        <f t="shared" si="3207"/>
        <v>2.9382224793588789</v>
      </c>
      <c r="EH1305" s="35">
        <f t="shared" si="3207"/>
        <v>2.8754493207771428</v>
      </c>
      <c r="EI1305" s="35">
        <f t="shared" si="3207"/>
        <v>2.6259644029009186</v>
      </c>
      <c r="EJ1305" s="35">
        <f t="shared" si="3207"/>
        <v>2.5729966919656531</v>
      </c>
      <c r="EK1305" s="35">
        <f t="shared" si="3207"/>
        <v>2.5246230348484371</v>
      </c>
      <c r="EL1305" s="35">
        <f t="shared" si="3207"/>
        <v>2.5844615944442362</v>
      </c>
      <c r="EM1305" s="35">
        <f t="shared" ref="EM1305:FF1305" si="3208">(EM1139-EL1139)*$IA1305</f>
        <v>2.536794044760907</v>
      </c>
      <c r="EN1305" s="35">
        <f t="shared" si="3208"/>
        <v>2.4848599142196957</v>
      </c>
      <c r="EO1305" s="35">
        <f t="shared" si="3208"/>
        <v>2.4259243856223631</v>
      </c>
      <c r="EP1305" s="35">
        <f t="shared" si="3208"/>
        <v>2.376398484566058</v>
      </c>
      <c r="EQ1305" s="35">
        <f t="shared" si="3208"/>
        <v>2.3338837733082469</v>
      </c>
      <c r="ER1305" s="35">
        <f t="shared" si="3208"/>
        <v>2.3587042167906831</v>
      </c>
      <c r="ES1305" s="35">
        <f t="shared" si="3208"/>
        <v>2.3077567003556525</v>
      </c>
      <c r="ET1305" s="35">
        <f t="shared" si="3208"/>
        <v>2.2619038732756636</v>
      </c>
      <c r="EU1305" s="35">
        <f t="shared" si="3208"/>
        <v>2.0741645523925292</v>
      </c>
      <c r="EV1305" s="35">
        <f t="shared" si="3208"/>
        <v>2.0412662245294988</v>
      </c>
      <c r="EW1305" s="35">
        <f t="shared" si="3208"/>
        <v>1.9941278996609573</v>
      </c>
      <c r="EX1305" s="35">
        <f t="shared" si="3208"/>
        <v>2.0326399218721649</v>
      </c>
      <c r="EY1305" s="35">
        <f t="shared" si="3208"/>
        <v>1.9835186167956349</v>
      </c>
      <c r="EZ1305" s="35">
        <f t="shared" si="3208"/>
        <v>1.943071663066898</v>
      </c>
      <c r="FA1305" s="35">
        <f t="shared" si="3208"/>
        <v>1.8975058122492663</v>
      </c>
      <c r="FB1305" s="35">
        <f t="shared" si="3208"/>
        <v>1.8563573746187829</v>
      </c>
      <c r="FC1305" s="35">
        <f t="shared" si="3208"/>
        <v>1.8234372458766721</v>
      </c>
      <c r="FD1305" s="35">
        <f t="shared" si="3208"/>
        <v>1.8399354111696884</v>
      </c>
      <c r="FE1305" s="35">
        <f t="shared" si="3208"/>
        <v>1.8052253474120068</v>
      </c>
      <c r="FF1305" s="35">
        <f t="shared" si="3208"/>
        <v>1.7664967999261254</v>
      </c>
      <c r="FG1305" s="35"/>
      <c r="FH1305" s="35"/>
      <c r="FI1305" s="35"/>
      <c r="FJ1305" s="35"/>
      <c r="FK1305" s="35"/>
      <c r="FL1305" s="35"/>
      <c r="FM1305" s="35"/>
      <c r="FN1305" s="35"/>
      <c r="FO1305" s="35"/>
      <c r="FP1305" s="35"/>
      <c r="FQ1305" s="35"/>
      <c r="FR1305" s="35"/>
      <c r="FS1305" s="35"/>
      <c r="FT1305" s="35"/>
      <c r="FU1305" s="35"/>
      <c r="FV1305" s="35"/>
      <c r="FW1305" s="35"/>
      <c r="FX1305" s="35"/>
      <c r="FY1305" s="35"/>
      <c r="FZ1305" s="35"/>
      <c r="GA1305" s="35"/>
      <c r="GB1305" s="35"/>
      <c r="GC1305" s="35"/>
      <c r="GD1305" s="35"/>
      <c r="GE1305" s="35"/>
      <c r="GF1305" s="35"/>
      <c r="GG1305" s="35"/>
      <c r="GH1305" s="35"/>
      <c r="GI1305" s="35"/>
      <c r="GJ1305" s="35"/>
      <c r="GK1305" s="35"/>
      <c r="GL1305" s="35"/>
      <c r="GM1305" s="35"/>
      <c r="GN1305" s="35"/>
      <c r="GO1305" s="35"/>
      <c r="GP1305" s="15"/>
      <c r="GQ1305" s="15"/>
      <c r="GR1305" s="15"/>
      <c r="GS1305" s="15"/>
      <c r="GT1305" s="15"/>
      <c r="GU1305" s="15"/>
      <c r="GV1305" s="15"/>
      <c r="GW1305" s="15"/>
      <c r="GX1305" s="15"/>
      <c r="GY1305" s="15"/>
      <c r="GZ1305" s="15"/>
      <c r="HA1305" s="15"/>
      <c r="HB1305" s="15"/>
      <c r="HC1305" s="15"/>
      <c r="HD1305" s="15"/>
      <c r="HE1305" s="15"/>
      <c r="HF1305" s="15"/>
      <c r="HG1305" s="15"/>
      <c r="HH1305" s="15"/>
      <c r="HI1305" s="15"/>
      <c r="HJ1305" s="15"/>
      <c r="HK1305" s="15"/>
      <c r="HL1305" s="15"/>
      <c r="HM1305" s="15"/>
      <c r="HN1305" s="15"/>
      <c r="HO1305" s="15"/>
      <c r="HP1305" s="15"/>
      <c r="HQ1305" s="15"/>
      <c r="HR1305" s="15"/>
      <c r="HS1305" s="15"/>
      <c r="HT1305" s="15"/>
      <c r="HU1305" s="15"/>
      <c r="HV1305" s="15"/>
      <c r="HW1305" s="15"/>
      <c r="HX1305" s="15"/>
      <c r="HY1305" s="15"/>
      <c r="HZ1305" s="15"/>
      <c r="IA1305" s="15">
        <v>444.94015968874589</v>
      </c>
      <c r="IB1305" s="15">
        <f t="shared" si="3174"/>
        <v>84.76543462556981</v>
      </c>
    </row>
    <row r="1306" spans="2:236" x14ac:dyDescent="0.25">
      <c r="B1306" s="15">
        <f t="shared" si="3178"/>
        <v>77</v>
      </c>
      <c r="C1306" s="36"/>
      <c r="D1306" s="15"/>
      <c r="E1306" s="15"/>
      <c r="F1306" s="15"/>
      <c r="G1306" s="15"/>
      <c r="H1306" s="15"/>
      <c r="I1306" s="15"/>
      <c r="J1306" s="15"/>
      <c r="K1306" s="15"/>
      <c r="L1306" s="15"/>
      <c r="M1306" s="15"/>
      <c r="N1306" s="15"/>
      <c r="O1306" s="15"/>
      <c r="P1306" s="15"/>
      <c r="Q1306" s="15"/>
      <c r="R1306" s="15"/>
      <c r="S1306" s="15"/>
      <c r="T1306" s="15"/>
      <c r="U1306" s="15"/>
      <c r="V1306" s="15"/>
      <c r="W1306" s="15"/>
      <c r="X1306" s="15"/>
      <c r="Y1306" s="15"/>
      <c r="Z1306" s="15"/>
      <c r="AA1306" s="15"/>
      <c r="AB1306" s="15"/>
      <c r="AC1306" s="15"/>
      <c r="AD1306" s="15"/>
      <c r="AE1306" s="15"/>
      <c r="AF1306" s="15"/>
      <c r="AG1306" s="15"/>
      <c r="AH1306" s="15"/>
      <c r="AI1306" s="15"/>
      <c r="AJ1306" s="15"/>
      <c r="AK1306" s="15"/>
      <c r="AL1306" s="15"/>
      <c r="AM1306" s="15"/>
      <c r="AN1306" s="15"/>
      <c r="AO1306" s="15"/>
      <c r="AP1306" s="15"/>
      <c r="AQ1306" s="15"/>
      <c r="AR1306" s="15"/>
      <c r="AS1306" s="15"/>
      <c r="AT1306" s="15"/>
      <c r="AU1306" s="15"/>
      <c r="AV1306" s="15"/>
      <c r="AW1306" s="15"/>
      <c r="AX1306" s="15"/>
      <c r="AY1306" s="15"/>
      <c r="AZ1306" s="15"/>
      <c r="BA1306" s="15"/>
      <c r="BB1306" s="15"/>
      <c r="BC1306" s="15"/>
      <c r="BD1306" s="15"/>
      <c r="BE1306" s="15"/>
      <c r="BF1306" s="15"/>
      <c r="BG1306" s="15"/>
      <c r="BH1306" s="15"/>
      <c r="BI1306" s="15"/>
      <c r="BJ1306" s="15"/>
      <c r="BK1306" s="15"/>
      <c r="BL1306" s="15"/>
      <c r="BM1306" s="15"/>
      <c r="BN1306" s="15"/>
      <c r="BO1306" s="15"/>
      <c r="BP1306" s="15"/>
      <c r="BQ1306" s="15"/>
      <c r="BR1306" s="15"/>
      <c r="BS1306" s="15"/>
      <c r="BT1306" s="15"/>
      <c r="BU1306" s="15"/>
      <c r="BV1306" s="15"/>
      <c r="BW1306" s="15"/>
      <c r="BX1306" s="15"/>
      <c r="BY1306" s="15"/>
      <c r="BZ1306" s="15"/>
      <c r="CA1306" s="15"/>
      <c r="CB1306" s="35">
        <f t="shared" ref="CB1306:DG1306" si="3209">(CB1140-CA1140)*$IA1306</f>
        <v>6.403089903666527</v>
      </c>
      <c r="CC1306" s="35">
        <f t="shared" si="3209"/>
        <v>6.931336737754715</v>
      </c>
      <c r="CD1306" s="35">
        <f t="shared" si="3209"/>
        <v>7.4037421701350059</v>
      </c>
      <c r="CE1306" s="35">
        <f t="shared" si="3209"/>
        <v>7.4723104979171868</v>
      </c>
      <c r="CF1306" s="35">
        <f t="shared" si="3209"/>
        <v>7.4928392175883909</v>
      </c>
      <c r="CG1306" s="35">
        <f t="shared" si="3209"/>
        <v>7.4884495053987274</v>
      </c>
      <c r="CH1306" s="35">
        <f t="shared" si="3209"/>
        <v>7.4557011264355273</v>
      </c>
      <c r="CI1306" s="35">
        <f t="shared" si="3209"/>
        <v>7.4376172549603199</v>
      </c>
      <c r="CJ1306" s="35">
        <f t="shared" si="3209"/>
        <v>7.6452315821913004</v>
      </c>
      <c r="CK1306" s="35">
        <f t="shared" si="3209"/>
        <v>7.6768660191531657</v>
      </c>
      <c r="CL1306" s="35">
        <f t="shared" si="3209"/>
        <v>7.6641698341180868</v>
      </c>
      <c r="CM1306" s="35">
        <f t="shared" si="3209"/>
        <v>7.102256630795071</v>
      </c>
      <c r="CN1306" s="35">
        <f t="shared" si="3209"/>
        <v>7.046672985911723</v>
      </c>
      <c r="CO1306" s="35">
        <f t="shared" si="3209"/>
        <v>6.9671372441557731</v>
      </c>
      <c r="CP1306" s="35">
        <f t="shared" si="3209"/>
        <v>7.1729127459668041</v>
      </c>
      <c r="CQ1306" s="35">
        <f t="shared" si="3209"/>
        <v>7.0302834446823521</v>
      </c>
      <c r="CR1306" s="35">
        <f t="shared" si="3209"/>
        <v>6.9060914375896152</v>
      </c>
      <c r="CS1306" s="35">
        <f t="shared" si="3209"/>
        <v>6.7068910613041011</v>
      </c>
      <c r="CT1306" s="35">
        <f t="shared" si="3209"/>
        <v>6.4652577125876789</v>
      </c>
      <c r="CU1306" s="35">
        <f t="shared" si="3209"/>
        <v>6.378722634800714</v>
      </c>
      <c r="CV1306" s="35">
        <f t="shared" si="3209"/>
        <v>6.4840687880073933</v>
      </c>
      <c r="CW1306" s="35">
        <f t="shared" si="3209"/>
        <v>6.4796454509755872</v>
      </c>
      <c r="CX1306" s="35">
        <f t="shared" si="3209"/>
        <v>6.3161405013778138</v>
      </c>
      <c r="CY1306" s="35">
        <f t="shared" si="3209"/>
        <v>5.7938292596720729</v>
      </c>
      <c r="CZ1306" s="35">
        <f t="shared" si="3209"/>
        <v>5.7156704810316512</v>
      </c>
      <c r="DA1306" s="35">
        <f t="shared" si="3209"/>
        <v>5.6072092565669074</v>
      </c>
      <c r="DB1306" s="35">
        <f t="shared" si="3209"/>
        <v>5.7333486273672678</v>
      </c>
      <c r="DC1306" s="35">
        <f t="shared" si="3209"/>
        <v>5.5882262431550433</v>
      </c>
      <c r="DD1306" s="35">
        <f t="shared" si="3209"/>
        <v>5.4927323919062179</v>
      </c>
      <c r="DE1306" s="35">
        <f t="shared" si="3209"/>
        <v>5.3652510733022538</v>
      </c>
      <c r="DF1306" s="35">
        <f t="shared" si="3209"/>
        <v>5.2693002016278738</v>
      </c>
      <c r="DG1306" s="35">
        <f t="shared" si="3209"/>
        <v>5.1666917115879958</v>
      </c>
      <c r="DH1306" s="35">
        <f t="shared" ref="DH1306:EM1306" si="3210">(DH1140-DG1140)*$IA1306</f>
        <v>5.2077933135510595</v>
      </c>
      <c r="DI1306" s="35">
        <f t="shared" si="3210"/>
        <v>5.1038009147865191</v>
      </c>
      <c r="DJ1306" s="35">
        <f t="shared" si="3210"/>
        <v>4.9923603041681801</v>
      </c>
      <c r="DK1306" s="35">
        <f t="shared" si="3210"/>
        <v>4.5737915174067361</v>
      </c>
      <c r="DL1306" s="35">
        <f t="shared" si="3210"/>
        <v>4.4778574209935673</v>
      </c>
      <c r="DM1306" s="35">
        <f t="shared" si="3210"/>
        <v>4.3889886778449174</v>
      </c>
      <c r="DN1306" s="35">
        <f t="shared" si="3210"/>
        <v>4.4849727757553923</v>
      </c>
      <c r="DO1306" s="35">
        <f t="shared" si="3210"/>
        <v>4.4183421016351447</v>
      </c>
      <c r="DP1306" s="35">
        <f t="shared" si="3210"/>
        <v>4.3601691517326211</v>
      </c>
      <c r="DQ1306" s="35">
        <f t="shared" si="3210"/>
        <v>4.2778702025324975</v>
      </c>
      <c r="DR1306" s="35">
        <f t="shared" si="3210"/>
        <v>4.191430235235158</v>
      </c>
      <c r="DS1306" s="35">
        <f t="shared" si="3210"/>
        <v>4.0863194015430473</v>
      </c>
      <c r="DT1306" s="35">
        <f t="shared" si="3210"/>
        <v>4.1058907903864998</v>
      </c>
      <c r="DU1306" s="35">
        <f t="shared" si="3210"/>
        <v>4.0089286669894184</v>
      </c>
      <c r="DV1306" s="35">
        <f t="shared" si="3210"/>
        <v>3.9231681256108408</v>
      </c>
      <c r="DW1306" s="35">
        <f t="shared" si="3210"/>
        <v>3.5875448571021549</v>
      </c>
      <c r="DX1306" s="35">
        <f t="shared" si="3210"/>
        <v>3.5021253936369332</v>
      </c>
      <c r="DY1306" s="35">
        <f t="shared" si="3210"/>
        <v>3.4281356838010009</v>
      </c>
      <c r="DZ1306" s="35">
        <f t="shared" si="3210"/>
        <v>3.5031407218274473</v>
      </c>
      <c r="EA1306" s="35">
        <f t="shared" si="3210"/>
        <v>3.4452633725858188</v>
      </c>
      <c r="EB1306" s="35">
        <f t="shared" si="3210"/>
        <v>3.3813392347923381</v>
      </c>
      <c r="EC1306" s="35">
        <f t="shared" si="3210"/>
        <v>3.3116708464235796</v>
      </c>
      <c r="ED1306" s="35">
        <f t="shared" si="3210"/>
        <v>3.2473924224484811</v>
      </c>
      <c r="EE1306" s="35">
        <f t="shared" si="3210"/>
        <v>3.1759945983741256</v>
      </c>
      <c r="EF1306" s="35">
        <f t="shared" si="3210"/>
        <v>3.2001540380084226</v>
      </c>
      <c r="EG1306" s="35">
        <f t="shared" si="3210"/>
        <v>3.1245131942353255</v>
      </c>
      <c r="EH1306" s="35">
        <f t="shared" si="3210"/>
        <v>3.0578833698626031</v>
      </c>
      <c r="EI1306" s="35">
        <f t="shared" si="3210"/>
        <v>2.7926775243171877</v>
      </c>
      <c r="EJ1306" s="35">
        <f t="shared" si="3210"/>
        <v>2.7364480140279022</v>
      </c>
      <c r="EK1306" s="35">
        <f t="shared" si="3210"/>
        <v>2.6850979053267117</v>
      </c>
      <c r="EL1306" s="35">
        <f t="shared" si="3210"/>
        <v>2.7488374792104695</v>
      </c>
      <c r="EM1306" s="35">
        <f t="shared" si="3210"/>
        <v>2.6982326291044774</v>
      </c>
      <c r="EN1306" s="35">
        <f t="shared" ref="EN1306:FF1306" si="3211">(EN1140-EM1140)*$IA1306</f>
        <v>2.6430837903938431</v>
      </c>
      <c r="EO1306" s="35">
        <f t="shared" si="3211"/>
        <v>2.5804815397568692</v>
      </c>
      <c r="EP1306" s="35">
        <f t="shared" si="3211"/>
        <v>2.5278825191829983</v>
      </c>
      <c r="EQ1306" s="35">
        <f t="shared" si="3211"/>
        <v>2.4827366291102364</v>
      </c>
      <c r="ER1306" s="35">
        <f t="shared" si="3211"/>
        <v>2.5092187849710008</v>
      </c>
      <c r="ES1306" s="35">
        <f t="shared" si="3211"/>
        <v>2.4550961119648331</v>
      </c>
      <c r="ET1306" s="35">
        <f t="shared" si="3211"/>
        <v>2.406388595103147</v>
      </c>
      <c r="EU1306" s="35">
        <f t="shared" si="3211"/>
        <v>2.2067211366151418</v>
      </c>
      <c r="EV1306" s="35">
        <f t="shared" si="3211"/>
        <v>2.1717810475656161</v>
      </c>
      <c r="EW1306" s="35">
        <f t="shared" si="3211"/>
        <v>2.121686855075835</v>
      </c>
      <c r="EX1306" s="35">
        <f t="shared" si="3211"/>
        <v>2.1627209217473546</v>
      </c>
      <c r="EY1306" s="35">
        <f t="shared" si="3211"/>
        <v>2.1105125583970765</v>
      </c>
      <c r="EZ1306" s="35">
        <f t="shared" si="3211"/>
        <v>2.0675301839680316</v>
      </c>
      <c r="FA1306" s="35">
        <f t="shared" si="3211"/>
        <v>2.0190975307699461</v>
      </c>
      <c r="FB1306" s="35">
        <f t="shared" si="3211"/>
        <v>1.9753619225656938</v>
      </c>
      <c r="FC1306" s="35">
        <f t="shared" si="3211"/>
        <v>1.9403791954811673</v>
      </c>
      <c r="FD1306" s="35">
        <f t="shared" si="3211"/>
        <v>1.9579831739724063</v>
      </c>
      <c r="FE1306" s="35">
        <f t="shared" si="3211"/>
        <v>1.9210925427489969</v>
      </c>
      <c r="FF1306" s="35">
        <f t="shared" si="3211"/>
        <v>1.8799227862890042</v>
      </c>
      <c r="FG1306" s="35"/>
      <c r="FH1306" s="35"/>
      <c r="FI1306" s="35"/>
      <c r="FJ1306" s="35"/>
      <c r="FK1306" s="35"/>
      <c r="FL1306" s="35"/>
      <c r="FM1306" s="35"/>
      <c r="FN1306" s="35"/>
      <c r="FO1306" s="35"/>
      <c r="FP1306" s="35"/>
      <c r="FQ1306" s="35"/>
      <c r="FR1306" s="35"/>
      <c r="FS1306" s="35"/>
      <c r="FT1306" s="35"/>
      <c r="FU1306" s="35"/>
      <c r="FV1306" s="35"/>
      <c r="FW1306" s="35"/>
      <c r="FX1306" s="35"/>
      <c r="FY1306" s="35"/>
      <c r="FZ1306" s="35"/>
      <c r="GA1306" s="35"/>
      <c r="GB1306" s="35"/>
      <c r="GC1306" s="35"/>
      <c r="GD1306" s="35"/>
      <c r="GE1306" s="35"/>
      <c r="GF1306" s="35"/>
      <c r="GG1306" s="35"/>
      <c r="GH1306" s="35"/>
      <c r="GI1306" s="35"/>
      <c r="GJ1306" s="35"/>
      <c r="GK1306" s="35"/>
      <c r="GL1306" s="35"/>
      <c r="GM1306" s="35"/>
      <c r="GN1306" s="35"/>
      <c r="GO1306" s="35"/>
      <c r="GP1306" s="35"/>
      <c r="GQ1306" s="15"/>
      <c r="GR1306" s="15"/>
      <c r="GS1306" s="15"/>
      <c r="GT1306" s="15"/>
      <c r="GU1306" s="15"/>
      <c r="GV1306" s="15"/>
      <c r="GW1306" s="15"/>
      <c r="GX1306" s="15"/>
      <c r="GY1306" s="15"/>
      <c r="GZ1306" s="15"/>
      <c r="HA1306" s="15"/>
      <c r="HB1306" s="15"/>
      <c r="HC1306" s="15"/>
      <c r="HD1306" s="15"/>
      <c r="HE1306" s="15"/>
      <c r="HF1306" s="15"/>
      <c r="HG1306" s="15"/>
      <c r="HH1306" s="15"/>
      <c r="HI1306" s="15"/>
      <c r="HJ1306" s="15"/>
      <c r="HK1306" s="15"/>
      <c r="HL1306" s="15"/>
      <c r="HM1306" s="15"/>
      <c r="HN1306" s="15"/>
      <c r="HO1306" s="15"/>
      <c r="HP1306" s="15"/>
      <c r="HQ1306" s="15"/>
      <c r="HR1306" s="15"/>
      <c r="HS1306" s="15"/>
      <c r="HT1306" s="15"/>
      <c r="HU1306" s="15"/>
      <c r="HV1306" s="15"/>
      <c r="HW1306" s="15"/>
      <c r="HX1306" s="15"/>
      <c r="HY1306" s="15"/>
      <c r="HZ1306" s="15"/>
      <c r="IA1306" s="15">
        <v>464.49659361927615</v>
      </c>
      <c r="IB1306" s="15">
        <f t="shared" si="3174"/>
        <v>90.269087174649485</v>
      </c>
    </row>
    <row r="1307" spans="2:236" x14ac:dyDescent="0.25">
      <c r="B1307" s="15">
        <f t="shared" si="3178"/>
        <v>78</v>
      </c>
      <c r="C1307" s="36"/>
      <c r="D1307" s="15"/>
      <c r="E1307" s="15"/>
      <c r="F1307" s="15"/>
      <c r="G1307" s="15"/>
      <c r="H1307" s="15"/>
      <c r="I1307" s="15"/>
      <c r="J1307" s="15"/>
      <c r="K1307" s="15"/>
      <c r="L1307" s="15"/>
      <c r="M1307" s="15"/>
      <c r="N1307" s="15"/>
      <c r="O1307" s="15"/>
      <c r="P1307" s="15"/>
      <c r="Q1307" s="15"/>
      <c r="R1307" s="15"/>
      <c r="S1307" s="15"/>
      <c r="T1307" s="15"/>
      <c r="U1307" s="15"/>
      <c r="V1307" s="15"/>
      <c r="W1307" s="15"/>
      <c r="X1307" s="15"/>
      <c r="Y1307" s="15"/>
      <c r="Z1307" s="15"/>
      <c r="AA1307" s="15"/>
      <c r="AB1307" s="15"/>
      <c r="AC1307" s="15"/>
      <c r="AD1307" s="15"/>
      <c r="AE1307" s="15"/>
      <c r="AF1307" s="15"/>
      <c r="AG1307" s="15"/>
      <c r="AH1307" s="15"/>
      <c r="AI1307" s="15"/>
      <c r="AJ1307" s="15"/>
      <c r="AK1307" s="15"/>
      <c r="AL1307" s="15"/>
      <c r="AM1307" s="15"/>
      <c r="AN1307" s="15"/>
      <c r="AO1307" s="15"/>
      <c r="AP1307" s="15"/>
      <c r="AQ1307" s="15"/>
      <c r="AR1307" s="15"/>
      <c r="AS1307" s="15"/>
      <c r="AT1307" s="15"/>
      <c r="AU1307" s="15"/>
      <c r="AV1307" s="15"/>
      <c r="AW1307" s="15"/>
      <c r="AX1307" s="15"/>
      <c r="AY1307" s="15"/>
      <c r="AZ1307" s="15"/>
      <c r="BA1307" s="15"/>
      <c r="BB1307" s="15"/>
      <c r="BC1307" s="15"/>
      <c r="BD1307" s="15"/>
      <c r="BE1307" s="15"/>
      <c r="BF1307" s="15"/>
      <c r="BG1307" s="15"/>
      <c r="BH1307" s="15"/>
      <c r="BI1307" s="15"/>
      <c r="BJ1307" s="15"/>
      <c r="BK1307" s="15"/>
      <c r="BL1307" s="15"/>
      <c r="BM1307" s="15"/>
      <c r="BN1307" s="15"/>
      <c r="BO1307" s="15"/>
      <c r="BP1307" s="15"/>
      <c r="BQ1307" s="15"/>
      <c r="BR1307" s="15"/>
      <c r="BS1307" s="15"/>
      <c r="BT1307" s="15"/>
      <c r="BU1307" s="15"/>
      <c r="BV1307" s="15"/>
      <c r="BW1307" s="15"/>
      <c r="BX1307" s="15"/>
      <c r="BY1307" s="15"/>
      <c r="BZ1307" s="15"/>
      <c r="CA1307" s="15"/>
      <c r="CB1307" s="15"/>
      <c r="CC1307" s="35">
        <f t="shared" ref="CC1307:DH1307" si="3212">(CC1141-CB1141)*$IA1307</f>
        <v>6.3215457013417531</v>
      </c>
      <c r="CD1307" s="35">
        <f t="shared" si="3212"/>
        <v>7.1422310109823153</v>
      </c>
      <c r="CE1307" s="35">
        <f t="shared" si="3212"/>
        <v>7.2996136634195654</v>
      </c>
      <c r="CF1307" s="35">
        <f t="shared" si="3212"/>
        <v>7.3644043326912456</v>
      </c>
      <c r="CG1307" s="35">
        <f t="shared" si="3212"/>
        <v>7.3870410209012816</v>
      </c>
      <c r="CH1307" s="35">
        <f t="shared" si="3212"/>
        <v>7.3728400751055387</v>
      </c>
      <c r="CI1307" s="35">
        <f t="shared" si="3212"/>
        <v>7.3680491894607094</v>
      </c>
      <c r="CJ1307" s="35">
        <f t="shared" si="3212"/>
        <v>7.5839979321056878</v>
      </c>
      <c r="CK1307" s="35">
        <f t="shared" si="3212"/>
        <v>7.623566858869566</v>
      </c>
      <c r="CL1307" s="35">
        <f t="shared" si="3212"/>
        <v>7.6176228622586493</v>
      </c>
      <c r="CM1307" s="35">
        <f t="shared" si="3212"/>
        <v>7.064241001432725</v>
      </c>
      <c r="CN1307" s="35">
        <f t="shared" si="3212"/>
        <v>7.013233600169742</v>
      </c>
      <c r="CO1307" s="35">
        <f t="shared" si="3212"/>
        <v>6.9377148757925902</v>
      </c>
      <c r="CP1307" s="35">
        <f t="shared" si="3212"/>
        <v>7.1458990730557304</v>
      </c>
      <c r="CQ1307" s="35">
        <f t="shared" si="3212"/>
        <v>7.0066481602264901</v>
      </c>
      <c r="CR1307" s="35">
        <f t="shared" si="3212"/>
        <v>6.8853529147507473</v>
      </c>
      <c r="CS1307" s="35">
        <f t="shared" si="3212"/>
        <v>6.6889046350567147</v>
      </c>
      <c r="CT1307" s="35">
        <f t="shared" si="3212"/>
        <v>6.4497853115781654</v>
      </c>
      <c r="CU1307" s="35">
        <f t="shared" si="3212"/>
        <v>6.3651250450464421</v>
      </c>
      <c r="CV1307" s="35">
        <f t="shared" si="3212"/>
        <v>6.4718020554278937</v>
      </c>
      <c r="CW1307" s="35">
        <f t="shared" si="3212"/>
        <v>6.4688242152852427</v>
      </c>
      <c r="CX1307" s="35">
        <f t="shared" si="3212"/>
        <v>6.3068863017463954</v>
      </c>
      <c r="CY1307" s="35">
        <f t="shared" si="3212"/>
        <v>5.7864273023065182</v>
      </c>
      <c r="CZ1307" s="35">
        <f t="shared" si="3212"/>
        <v>5.7093543274632692</v>
      </c>
      <c r="DA1307" s="35">
        <f t="shared" si="3212"/>
        <v>5.6019147937565945</v>
      </c>
      <c r="DB1307" s="35">
        <f t="shared" si="3212"/>
        <v>5.7288025551403194</v>
      </c>
      <c r="DC1307" s="35">
        <f t="shared" si="3212"/>
        <v>5.58459276539421</v>
      </c>
      <c r="DD1307" s="35">
        <f t="shared" si="3212"/>
        <v>5.4898974442398183</v>
      </c>
      <c r="DE1307" s="35">
        <f t="shared" si="3212"/>
        <v>5.3631596669848207</v>
      </c>
      <c r="DF1307" s="35">
        <f t="shared" si="3212"/>
        <v>5.2678746244218768</v>
      </c>
      <c r="DG1307" s="35">
        <f t="shared" si="3212"/>
        <v>5.1658773060638516</v>
      </c>
      <c r="DH1307" s="35">
        <f t="shared" si="3212"/>
        <v>5.2075330373186448</v>
      </c>
      <c r="DI1307" s="35">
        <f t="shared" ref="DI1307:EN1307" si="3213">(DI1141-DH1141)*$IA1307</f>
        <v>5.1040708034483782</v>
      </c>
      <c r="DJ1307" s="35">
        <f t="shared" si="3213"/>
        <v>4.9931129815098414</v>
      </c>
      <c r="DK1307" s="35">
        <f t="shared" si="3213"/>
        <v>4.5749022922045528</v>
      </c>
      <c r="DL1307" s="35">
        <f t="shared" si="3213"/>
        <v>4.4793329414369385</v>
      </c>
      <c r="DM1307" s="35">
        <f t="shared" si="3213"/>
        <v>4.3907982272847459</v>
      </c>
      <c r="DN1307" s="35">
        <f t="shared" si="3213"/>
        <v>4.4871801154009372</v>
      </c>
      <c r="DO1307" s="35">
        <f t="shared" si="3213"/>
        <v>4.4208581792086221</v>
      </c>
      <c r="DP1307" s="35">
        <f t="shared" si="3213"/>
        <v>4.3629763775896562</v>
      </c>
      <c r="DQ1307" s="35">
        <f t="shared" si="3213"/>
        <v>4.2809306745657771</v>
      </c>
      <c r="DR1307" s="35">
        <f t="shared" si="3213"/>
        <v>4.1947175390220055</v>
      </c>
      <c r="DS1307" s="35">
        <f t="shared" si="3213"/>
        <v>4.0897949318394708</v>
      </c>
      <c r="DT1307" s="35">
        <f t="shared" si="3213"/>
        <v>4.1096462399630171</v>
      </c>
      <c r="DU1307" s="35">
        <f t="shared" si="3213"/>
        <v>4.0128446953616539</v>
      </c>
      <c r="DV1307" s="35">
        <f t="shared" si="3213"/>
        <v>3.927235691452124</v>
      </c>
      <c r="DW1307" s="35">
        <f t="shared" si="3213"/>
        <v>3.5914691236324408</v>
      </c>
      <c r="DX1307" s="35">
        <f t="shared" si="3213"/>
        <v>3.5061460365912809</v>
      </c>
      <c r="DY1307" s="35">
        <f t="shared" si="3213"/>
        <v>3.4322508648601078</v>
      </c>
      <c r="DZ1307" s="35">
        <f t="shared" si="3213"/>
        <v>3.5075251452094838</v>
      </c>
      <c r="EA1307" s="35">
        <f t="shared" si="3213"/>
        <v>3.4497479835020486</v>
      </c>
      <c r="EB1307" s="35">
        <f t="shared" si="3213"/>
        <v>3.3859051264610613</v>
      </c>
      <c r="EC1307" s="35">
        <f t="shared" si="3213"/>
        <v>3.3162990194287105</v>
      </c>
      <c r="ED1307" s="35">
        <f t="shared" si="3213"/>
        <v>3.252079628496892</v>
      </c>
      <c r="EE1307" s="35">
        <f t="shared" si="3213"/>
        <v>3.1807201452511045</v>
      </c>
      <c r="EF1307" s="35">
        <f t="shared" si="3213"/>
        <v>3.2050549202826564</v>
      </c>
      <c r="EG1307" s="35">
        <f t="shared" si="3213"/>
        <v>3.1294314600705508</v>
      </c>
      <c r="EH1307" s="35">
        <f t="shared" si="3213"/>
        <v>3.0628235065023079</v>
      </c>
      <c r="EI1307" s="35">
        <f t="shared" si="3213"/>
        <v>2.7972999275505268</v>
      </c>
      <c r="EJ1307" s="35">
        <f t="shared" si="3213"/>
        <v>2.7410810343327832</v>
      </c>
      <c r="EK1307" s="35">
        <f t="shared" si="3213"/>
        <v>2.6897430965269291</v>
      </c>
      <c r="EL1307" s="35">
        <f t="shared" si="3213"/>
        <v>2.7536929511457684</v>
      </c>
      <c r="EM1307" s="35">
        <f t="shared" si="3213"/>
        <v>2.7030955902523033</v>
      </c>
      <c r="EN1307" s="35">
        <f t="shared" si="3213"/>
        <v>2.6479399799439727</v>
      </c>
      <c r="EO1307" s="35">
        <f t="shared" ref="EO1307:FF1307" si="3214">(EO1141-EN1141)*$IA1307</f>
        <v>2.5853108787944508</v>
      </c>
      <c r="EP1307" s="35">
        <f t="shared" si="3214"/>
        <v>2.5326976641158163</v>
      </c>
      <c r="EQ1307" s="35">
        <f t="shared" si="3214"/>
        <v>2.4875466392833072</v>
      </c>
      <c r="ER1307" s="35">
        <f t="shared" si="3214"/>
        <v>2.5141606819197002</v>
      </c>
      <c r="ES1307" s="35">
        <f t="shared" si="3214"/>
        <v>2.4600091385897689</v>
      </c>
      <c r="ET1307" s="35">
        <f t="shared" si="3214"/>
        <v>2.4112786489402391</v>
      </c>
      <c r="EU1307" s="35">
        <f t="shared" si="3214"/>
        <v>2.2112711080077849</v>
      </c>
      <c r="EV1307" s="35">
        <f t="shared" si="3214"/>
        <v>2.1763210916315896</v>
      </c>
      <c r="EW1307" s="35">
        <f t="shared" si="3214"/>
        <v>2.1261815672813782</v>
      </c>
      <c r="EX1307" s="35">
        <f t="shared" si="3214"/>
        <v>2.1673624068578534</v>
      </c>
      <c r="EY1307" s="35">
        <f t="shared" si="3214"/>
        <v>2.1150997560341533</v>
      </c>
      <c r="EZ1307" s="35">
        <f t="shared" si="3214"/>
        <v>2.0720793183112325</v>
      </c>
      <c r="FA1307" s="35">
        <f t="shared" si="3214"/>
        <v>2.0235930183951449</v>
      </c>
      <c r="FB1307" s="35">
        <f t="shared" si="3214"/>
        <v>1.9798107020204565</v>
      </c>
      <c r="FC1307" s="35">
        <f t="shared" si="3214"/>
        <v>1.9447979914636317</v>
      </c>
      <c r="FD1307" s="35">
        <f t="shared" si="3214"/>
        <v>1.9624907930866751</v>
      </c>
      <c r="FE1307" s="35">
        <f t="shared" si="3214"/>
        <v>1.9255625682301045</v>
      </c>
      <c r="FF1307" s="35">
        <f t="shared" si="3214"/>
        <v>1.8843424793023809</v>
      </c>
      <c r="FG1307" s="35"/>
      <c r="FH1307" s="35"/>
      <c r="FI1307" s="35"/>
      <c r="FJ1307" s="35"/>
      <c r="FK1307" s="35"/>
      <c r="FL1307" s="35"/>
      <c r="FM1307" s="35"/>
      <c r="FN1307" s="35"/>
      <c r="FO1307" s="35"/>
      <c r="FP1307" s="35"/>
      <c r="FQ1307" s="35"/>
      <c r="FR1307" s="35"/>
      <c r="FS1307" s="35"/>
      <c r="FT1307" s="35"/>
      <c r="FU1307" s="35"/>
      <c r="FV1307" s="35"/>
      <c r="FW1307" s="35"/>
      <c r="FX1307" s="35"/>
      <c r="FY1307" s="35"/>
      <c r="FZ1307" s="35"/>
      <c r="GA1307" s="35"/>
      <c r="GB1307" s="35"/>
      <c r="GC1307" s="35"/>
      <c r="GD1307" s="35"/>
      <c r="GE1307" s="35"/>
      <c r="GF1307" s="35"/>
      <c r="GG1307" s="35"/>
      <c r="GH1307" s="35"/>
      <c r="GI1307" s="35"/>
      <c r="GJ1307" s="35"/>
      <c r="GK1307" s="35"/>
      <c r="GL1307" s="35"/>
      <c r="GM1307" s="35"/>
      <c r="GN1307" s="35"/>
      <c r="GO1307" s="35"/>
      <c r="GP1307" s="35"/>
      <c r="GQ1307" s="35"/>
      <c r="GR1307" s="15"/>
      <c r="GS1307" s="15"/>
      <c r="GT1307" s="15"/>
      <c r="GU1307" s="15"/>
      <c r="GV1307" s="15"/>
      <c r="GW1307" s="15"/>
      <c r="GX1307" s="15"/>
      <c r="GY1307" s="15"/>
      <c r="GZ1307" s="15"/>
      <c r="HA1307" s="15"/>
      <c r="HB1307" s="15"/>
      <c r="HC1307" s="15"/>
      <c r="HD1307" s="15"/>
      <c r="HE1307" s="15"/>
      <c r="HF1307" s="15"/>
      <c r="HG1307" s="15"/>
      <c r="HH1307" s="15"/>
      <c r="HI1307" s="15"/>
      <c r="HJ1307" s="15"/>
      <c r="HK1307" s="15"/>
      <c r="HL1307" s="15"/>
      <c r="HM1307" s="15"/>
      <c r="HN1307" s="15"/>
      <c r="HO1307" s="15"/>
      <c r="HP1307" s="15"/>
      <c r="HQ1307" s="15"/>
      <c r="HR1307" s="15"/>
      <c r="HS1307" s="15"/>
      <c r="HT1307" s="15"/>
      <c r="HU1307" s="15"/>
      <c r="HV1307" s="15"/>
      <c r="HW1307" s="15"/>
      <c r="HX1307" s="15"/>
      <c r="HY1307" s="15"/>
      <c r="HZ1307" s="15"/>
      <c r="IA1307" s="15">
        <v>456.69462491375327</v>
      </c>
      <c r="IB1307" s="15">
        <f t="shared" si="3174"/>
        <v>90.543237571363704</v>
      </c>
    </row>
    <row r="1308" spans="2:236" x14ac:dyDescent="0.25">
      <c r="B1308" s="15">
        <f t="shared" si="3178"/>
        <v>79</v>
      </c>
      <c r="C1308" s="36"/>
      <c r="D1308" s="15"/>
      <c r="E1308" s="15"/>
      <c r="F1308" s="15"/>
      <c r="G1308" s="15"/>
      <c r="H1308" s="15"/>
      <c r="I1308" s="15"/>
      <c r="J1308" s="15"/>
      <c r="K1308" s="15"/>
      <c r="L1308" s="15"/>
      <c r="M1308" s="15"/>
      <c r="N1308" s="15"/>
      <c r="O1308" s="15"/>
      <c r="P1308" s="15"/>
      <c r="Q1308" s="15"/>
      <c r="R1308" s="15"/>
      <c r="S1308" s="15"/>
      <c r="T1308" s="15"/>
      <c r="U1308" s="15"/>
      <c r="V1308" s="15"/>
      <c r="W1308" s="15"/>
      <c r="X1308" s="15"/>
      <c r="Y1308" s="15"/>
      <c r="Z1308" s="15"/>
      <c r="AA1308" s="15"/>
      <c r="AB1308" s="15"/>
      <c r="AC1308" s="15"/>
      <c r="AD1308" s="15"/>
      <c r="AE1308" s="15"/>
      <c r="AF1308" s="15"/>
      <c r="AG1308" s="15"/>
      <c r="AH1308" s="15"/>
      <c r="AI1308" s="15"/>
      <c r="AJ1308" s="15"/>
      <c r="AK1308" s="15"/>
      <c r="AL1308" s="15"/>
      <c r="AM1308" s="15"/>
      <c r="AN1308" s="15"/>
      <c r="AO1308" s="15"/>
      <c r="AP1308" s="15"/>
      <c r="AQ1308" s="15"/>
      <c r="AR1308" s="15"/>
      <c r="AS1308" s="15"/>
      <c r="AT1308" s="15"/>
      <c r="AU1308" s="15"/>
      <c r="AV1308" s="15"/>
      <c r="AW1308" s="15"/>
      <c r="AX1308" s="15"/>
      <c r="AY1308" s="15"/>
      <c r="AZ1308" s="15"/>
      <c r="BA1308" s="15"/>
      <c r="BB1308" s="15"/>
      <c r="BC1308" s="15"/>
      <c r="BD1308" s="15"/>
      <c r="BE1308" s="15"/>
      <c r="BF1308" s="15"/>
      <c r="BG1308" s="15"/>
      <c r="BH1308" s="15"/>
      <c r="BI1308" s="15"/>
      <c r="BJ1308" s="15"/>
      <c r="BK1308" s="15"/>
      <c r="BL1308" s="15"/>
      <c r="BM1308" s="15"/>
      <c r="BN1308" s="15"/>
      <c r="BO1308" s="15"/>
      <c r="BP1308" s="15"/>
      <c r="BQ1308" s="15"/>
      <c r="BR1308" s="15"/>
      <c r="BS1308" s="15"/>
      <c r="BT1308" s="15"/>
      <c r="BU1308" s="15"/>
      <c r="BV1308" s="15"/>
      <c r="BW1308" s="15"/>
      <c r="BX1308" s="15"/>
      <c r="BY1308" s="15"/>
      <c r="BZ1308" s="15"/>
      <c r="CA1308" s="15"/>
      <c r="CB1308" s="15"/>
      <c r="CC1308" s="15"/>
      <c r="CD1308" s="35">
        <f t="shared" ref="CD1308:DI1308" si="3215">(CD1142-CC1142)*$IA1308</f>
        <v>6.5059873964127464</v>
      </c>
      <c r="CE1308" s="35">
        <f t="shared" si="3215"/>
        <v>7.0334739543814901</v>
      </c>
      <c r="CF1308" s="35">
        <f t="shared" si="3215"/>
        <v>7.1857267607935702</v>
      </c>
      <c r="CG1308" s="35">
        <f t="shared" si="3215"/>
        <v>7.2518752325145917</v>
      </c>
      <c r="CH1308" s="35">
        <f t="shared" si="3215"/>
        <v>7.264443728586949</v>
      </c>
      <c r="CI1308" s="35">
        <f t="shared" si="3215"/>
        <v>7.277599683168881</v>
      </c>
      <c r="CJ1308" s="35">
        <f t="shared" si="3215"/>
        <v>7.5042604744930159</v>
      </c>
      <c r="CK1308" s="35">
        <f t="shared" si="3215"/>
        <v>7.5536829756807675</v>
      </c>
      <c r="CL1308" s="35">
        <f t="shared" si="3215"/>
        <v>7.5559242512773723</v>
      </c>
      <c r="CM1308" s="35">
        <f t="shared" si="3215"/>
        <v>7.0131379003193972</v>
      </c>
      <c r="CN1308" s="35">
        <f t="shared" si="3215"/>
        <v>6.9675224829259781</v>
      </c>
      <c r="CO1308" s="35">
        <f t="shared" si="3215"/>
        <v>6.8967065642697083</v>
      </c>
      <c r="CP1308" s="35">
        <f t="shared" si="3215"/>
        <v>7.107404789834014</v>
      </c>
      <c r="CQ1308" s="35">
        <f t="shared" si="3215"/>
        <v>6.9721154951113311</v>
      </c>
      <c r="CR1308" s="35">
        <f t="shared" si="3215"/>
        <v>6.8541954182566229</v>
      </c>
      <c r="CS1308" s="35">
        <f t="shared" si="3215"/>
        <v>6.6610304357862056</v>
      </c>
      <c r="CT1308" s="35">
        <f t="shared" si="3215"/>
        <v>6.4249680837142629</v>
      </c>
      <c r="CU1308" s="35">
        <f t="shared" si="3215"/>
        <v>6.3424641356190161</v>
      </c>
      <c r="CV1308" s="35">
        <f t="shared" si="3215"/>
        <v>6.4504591273093839</v>
      </c>
      <c r="CW1308" s="35">
        <f t="shared" si="3215"/>
        <v>6.4490517810906764</v>
      </c>
      <c r="CX1308" s="35">
        <f t="shared" si="3215"/>
        <v>6.2890079008341599</v>
      </c>
      <c r="CY1308" s="35">
        <f t="shared" si="3215"/>
        <v>5.7711953337745392</v>
      </c>
      <c r="CZ1308" s="35">
        <f t="shared" si="3215"/>
        <v>5.6953840105667979</v>
      </c>
      <c r="DA1308" s="35">
        <f t="shared" si="3215"/>
        <v>5.5891726393463879</v>
      </c>
      <c r="DB1308" s="35">
        <f t="shared" si="3215"/>
        <v>5.7166973561846088</v>
      </c>
      <c r="DC1308" s="35">
        <f t="shared" si="3215"/>
        <v>5.5736407554590564</v>
      </c>
      <c r="DD1308" s="35">
        <f t="shared" si="3215"/>
        <v>5.4799126674859853</v>
      </c>
      <c r="DE1308" s="35">
        <f t="shared" si="3215"/>
        <v>5.3541229661379814</v>
      </c>
      <c r="DF1308" s="35">
        <f t="shared" si="3215"/>
        <v>5.2596624041149775</v>
      </c>
      <c r="DG1308" s="35">
        <f t="shared" si="3215"/>
        <v>5.1584392264203895</v>
      </c>
      <c r="DH1308" s="35">
        <f t="shared" si="3215"/>
        <v>5.2006249073354907</v>
      </c>
      <c r="DI1308" s="35">
        <f t="shared" si="3215"/>
        <v>5.097851331141511</v>
      </c>
      <c r="DJ1308" s="35">
        <f t="shared" ref="DJ1308:EO1308" si="3216">(DJ1142-DI1142)*$IA1308</f>
        <v>4.9875411821762983</v>
      </c>
      <c r="DK1308" s="35">
        <f t="shared" si="3216"/>
        <v>4.5702383143133867</v>
      </c>
      <c r="DL1308" s="35">
        <f t="shared" si="3216"/>
        <v>4.475172323580118</v>
      </c>
      <c r="DM1308" s="35">
        <f t="shared" si="3216"/>
        <v>4.3870993938646876</v>
      </c>
      <c r="DN1308" s="35">
        <f t="shared" si="3216"/>
        <v>4.4837737894739433</v>
      </c>
      <c r="DO1308" s="35">
        <f t="shared" si="3216"/>
        <v>4.4178580151766358</v>
      </c>
      <c r="DP1308" s="35">
        <f t="shared" si="3216"/>
        <v>4.3603529395480214</v>
      </c>
      <c r="DQ1308" s="35">
        <f t="shared" si="3216"/>
        <v>4.2786748932671257</v>
      </c>
      <c r="DR1308" s="35">
        <f t="shared" si="3216"/>
        <v>4.1928069528167464</v>
      </c>
      <c r="DS1308" s="35">
        <f t="shared" si="3216"/>
        <v>4.0882129367377225</v>
      </c>
      <c r="DT1308" s="35">
        <f t="shared" si="3216"/>
        <v>4.1083294365845671</v>
      </c>
      <c r="DU1308" s="35">
        <f t="shared" si="3216"/>
        <v>4.0118170226516545</v>
      </c>
      <c r="DV1308" s="35">
        <f t="shared" si="3216"/>
        <v>3.9264734103751042</v>
      </c>
      <c r="DW1308" s="35">
        <f t="shared" si="3216"/>
        <v>3.5909836613026873</v>
      </c>
      <c r="DX1308" s="35">
        <f t="shared" si="3216"/>
        <v>3.50586827537935</v>
      </c>
      <c r="DY1308" s="35">
        <f t="shared" si="3216"/>
        <v>3.4321643191716955</v>
      </c>
      <c r="DZ1308" s="35">
        <f t="shared" si="3216"/>
        <v>3.5076216311894584</v>
      </c>
      <c r="EA1308" s="35">
        <f t="shared" si="3216"/>
        <v>3.450020883715458</v>
      </c>
      <c r="EB1308" s="35">
        <f t="shared" si="3216"/>
        <v>3.3863424827325814</v>
      </c>
      <c r="EC1308" s="35">
        <f t="shared" si="3216"/>
        <v>3.3168884134861836</v>
      </c>
      <c r="ED1308" s="35">
        <f t="shared" si="3216"/>
        <v>3.2528108346190203</v>
      </c>
      <c r="EE1308" s="35">
        <f t="shared" si="3216"/>
        <v>3.1815807643694503</v>
      </c>
      <c r="EF1308" s="35">
        <f t="shared" si="3216"/>
        <v>3.2060654339122037</v>
      </c>
      <c r="EG1308" s="35">
        <f t="shared" si="3216"/>
        <v>3.1305550260106627</v>
      </c>
      <c r="EH1308" s="35">
        <f t="shared" si="3216"/>
        <v>3.0640533414779521</v>
      </c>
      <c r="EI1308" s="35">
        <f t="shared" si="3216"/>
        <v>2.7985368236200396</v>
      </c>
      <c r="EJ1308" s="35">
        <f t="shared" si="3216"/>
        <v>2.7423994999165542</v>
      </c>
      <c r="EK1308" s="35">
        <f t="shared" si="3216"/>
        <v>2.6911385542873449</v>
      </c>
      <c r="EL1308" s="35">
        <f t="shared" si="3216"/>
        <v>2.7552241447569803</v>
      </c>
      <c r="EM1308" s="35">
        <f t="shared" si="3216"/>
        <v>2.7046979429350753</v>
      </c>
      <c r="EN1308" s="35">
        <f t="shared" si="3216"/>
        <v>2.6496045332165803</v>
      </c>
      <c r="EO1308" s="35">
        <f t="shared" si="3216"/>
        <v>2.587026363363961</v>
      </c>
      <c r="EP1308" s="35">
        <f t="shared" ref="EP1308:FF1308" si="3217">(EP1142-EO1142)*$IA1308</f>
        <v>2.5344644873271234</v>
      </c>
      <c r="EQ1308" s="35">
        <f t="shared" si="3217"/>
        <v>2.4893647205211096</v>
      </c>
      <c r="ER1308" s="35">
        <f t="shared" si="3217"/>
        <v>2.5160806517065879</v>
      </c>
      <c r="ES1308" s="35">
        <f t="shared" si="3217"/>
        <v>2.4619672392401211</v>
      </c>
      <c r="ET1308" s="35">
        <f t="shared" si="3217"/>
        <v>2.4132741230628398</v>
      </c>
      <c r="EU1308" s="35">
        <f t="shared" si="3217"/>
        <v>2.2131681812751274</v>
      </c>
      <c r="EV1308" s="35">
        <f t="shared" si="3217"/>
        <v>2.1782516573729218</v>
      </c>
      <c r="EW1308" s="35">
        <f t="shared" si="3217"/>
        <v>2.1281283283190988</v>
      </c>
      <c r="EX1308" s="35">
        <f t="shared" si="3217"/>
        <v>2.1694079907906181</v>
      </c>
      <c r="EY1308" s="35">
        <f t="shared" si="3217"/>
        <v>2.1171549819736533</v>
      </c>
      <c r="EZ1308" s="35">
        <f t="shared" si="3217"/>
        <v>2.0741492452349028</v>
      </c>
      <c r="FA1308" s="35">
        <f t="shared" si="3217"/>
        <v>2.0256685084884665</v>
      </c>
      <c r="FB1308" s="35">
        <f t="shared" si="3217"/>
        <v>1.9818929776077396</v>
      </c>
      <c r="FC1308" s="35">
        <f t="shared" si="3217"/>
        <v>1.9468932169601192</v>
      </c>
      <c r="FD1308" s="35">
        <f t="shared" si="3217"/>
        <v>1.9646547706792596</v>
      </c>
      <c r="FE1308" s="35">
        <f t="shared" si="3217"/>
        <v>1.927734077474075</v>
      </c>
      <c r="FF1308" s="35">
        <f t="shared" si="3217"/>
        <v>1.886513835041983</v>
      </c>
      <c r="FG1308" s="35"/>
      <c r="FH1308" s="35"/>
      <c r="FI1308" s="35"/>
      <c r="FJ1308" s="35"/>
      <c r="FK1308" s="35"/>
      <c r="FL1308" s="35"/>
      <c r="FM1308" s="35"/>
      <c r="FN1308" s="35"/>
      <c r="FO1308" s="35"/>
      <c r="FP1308" s="35"/>
      <c r="FQ1308" s="35"/>
      <c r="FR1308" s="35"/>
      <c r="FS1308" s="35"/>
      <c r="FT1308" s="35"/>
      <c r="FU1308" s="35"/>
      <c r="FV1308" s="35"/>
      <c r="FW1308" s="35"/>
      <c r="FX1308" s="35"/>
      <c r="FY1308" s="35"/>
      <c r="FZ1308" s="35"/>
      <c r="GA1308" s="35"/>
      <c r="GB1308" s="35"/>
      <c r="GC1308" s="35"/>
      <c r="GD1308" s="35"/>
      <c r="GE1308" s="35"/>
      <c r="GF1308" s="35"/>
      <c r="GG1308" s="35"/>
      <c r="GH1308" s="35"/>
      <c r="GI1308" s="35"/>
      <c r="GJ1308" s="35"/>
      <c r="GK1308" s="35"/>
      <c r="GL1308" s="35"/>
      <c r="GM1308" s="35"/>
      <c r="GN1308" s="35"/>
      <c r="GO1308" s="35"/>
      <c r="GP1308" s="35"/>
      <c r="GQ1308" s="35"/>
      <c r="GR1308" s="35"/>
      <c r="GS1308" s="15"/>
      <c r="GT1308" s="15"/>
      <c r="GU1308" s="15"/>
      <c r="GV1308" s="15"/>
      <c r="GW1308" s="15"/>
      <c r="GX1308" s="15"/>
      <c r="GY1308" s="15"/>
      <c r="GZ1308" s="15"/>
      <c r="HA1308" s="15"/>
      <c r="HB1308" s="15"/>
      <c r="HC1308" s="15"/>
      <c r="HD1308" s="15"/>
      <c r="HE1308" s="15"/>
      <c r="HF1308" s="15"/>
      <c r="HG1308" s="15"/>
      <c r="HH1308" s="15"/>
      <c r="HI1308" s="15"/>
      <c r="HJ1308" s="15"/>
      <c r="HK1308" s="15"/>
      <c r="HL1308" s="15"/>
      <c r="HM1308" s="15"/>
      <c r="HN1308" s="15"/>
      <c r="HO1308" s="15"/>
      <c r="HP1308" s="15"/>
      <c r="HQ1308" s="15"/>
      <c r="HR1308" s="15"/>
      <c r="HS1308" s="15"/>
      <c r="HT1308" s="15"/>
      <c r="HU1308" s="15"/>
      <c r="HV1308" s="15"/>
      <c r="HW1308" s="15"/>
      <c r="HX1308" s="15"/>
      <c r="HY1308" s="15"/>
      <c r="HZ1308" s="15"/>
      <c r="IA1308" s="15">
        <v>448.43890237279402</v>
      </c>
      <c r="IB1308" s="15">
        <f t="shared" si="3174"/>
        <v>90.710457669341054</v>
      </c>
    </row>
    <row r="1309" spans="2:236" x14ac:dyDescent="0.25">
      <c r="B1309" s="15">
        <f t="shared" si="3178"/>
        <v>80</v>
      </c>
      <c r="C1309" s="36"/>
      <c r="D1309" s="15"/>
      <c r="E1309" s="15"/>
      <c r="F1309" s="15"/>
      <c r="G1309" s="15"/>
      <c r="H1309" s="15"/>
      <c r="I1309" s="15"/>
      <c r="J1309" s="15"/>
      <c r="K1309" s="15"/>
      <c r="L1309" s="15"/>
      <c r="M1309" s="15"/>
      <c r="N1309" s="15"/>
      <c r="O1309" s="15"/>
      <c r="P1309" s="15"/>
      <c r="Q1309" s="15"/>
      <c r="R1309" s="15"/>
      <c r="S1309" s="15"/>
      <c r="T1309" s="15"/>
      <c r="U1309" s="15"/>
      <c r="V1309" s="15"/>
      <c r="W1309" s="15"/>
      <c r="X1309" s="15"/>
      <c r="Y1309" s="15"/>
      <c r="Z1309" s="15"/>
      <c r="AA1309" s="15"/>
      <c r="AB1309" s="15"/>
      <c r="AC1309" s="15"/>
      <c r="AD1309" s="15"/>
      <c r="AE1309" s="15"/>
      <c r="AF1309" s="15"/>
      <c r="AG1309" s="15"/>
      <c r="AH1309" s="15"/>
      <c r="AI1309" s="15"/>
      <c r="AJ1309" s="15"/>
      <c r="AK1309" s="15"/>
      <c r="AL1309" s="15"/>
      <c r="AM1309" s="15"/>
      <c r="AN1309" s="15"/>
      <c r="AO1309" s="15"/>
      <c r="AP1309" s="15"/>
      <c r="AQ1309" s="15"/>
      <c r="AR1309" s="15"/>
      <c r="AS1309" s="15"/>
      <c r="AT1309" s="15"/>
      <c r="AU1309" s="15"/>
      <c r="AV1309" s="15"/>
      <c r="AW1309" s="15"/>
      <c r="AX1309" s="15"/>
      <c r="AY1309" s="15"/>
      <c r="AZ1309" s="15"/>
      <c r="BA1309" s="15"/>
      <c r="BB1309" s="15"/>
      <c r="BC1309" s="15"/>
      <c r="BD1309" s="15"/>
      <c r="BE1309" s="15"/>
      <c r="BF1309" s="15"/>
      <c r="BG1309" s="15"/>
      <c r="BH1309" s="15"/>
      <c r="BI1309" s="15"/>
      <c r="BJ1309" s="15"/>
      <c r="BK1309" s="15"/>
      <c r="BL1309" s="15"/>
      <c r="BM1309" s="15"/>
      <c r="BN1309" s="15"/>
      <c r="BO1309" s="15"/>
      <c r="BP1309" s="15"/>
      <c r="BQ1309" s="15"/>
      <c r="BR1309" s="15"/>
      <c r="BS1309" s="15"/>
      <c r="BT1309" s="15"/>
      <c r="BU1309" s="15"/>
      <c r="BV1309" s="15"/>
      <c r="BW1309" s="15"/>
      <c r="BX1309" s="15"/>
      <c r="BY1309" s="15"/>
      <c r="BZ1309" s="15"/>
      <c r="CA1309" s="15"/>
      <c r="CB1309" s="15"/>
      <c r="CC1309" s="15"/>
      <c r="CD1309" s="15"/>
      <c r="CE1309" s="35">
        <f t="shared" ref="CE1309:DJ1309" si="3218">(CE1143-CD1143)*$IA1309</f>
        <v>6.3945564889204851</v>
      </c>
      <c r="CF1309" s="35">
        <f t="shared" si="3218"/>
        <v>6.9104031777598189</v>
      </c>
      <c r="CG1309" s="35">
        <f t="shared" si="3218"/>
        <v>7.0623095939435334</v>
      </c>
      <c r="CH1309" s="35">
        <f t="shared" si="3218"/>
        <v>7.117802782520358</v>
      </c>
      <c r="CI1309" s="35">
        <f t="shared" si="3218"/>
        <v>7.1568170547780685</v>
      </c>
      <c r="CJ1309" s="35">
        <f t="shared" si="3218"/>
        <v>7.3979207757991237</v>
      </c>
      <c r="CK1309" s="35">
        <f t="shared" si="3218"/>
        <v>7.4599656220271759</v>
      </c>
      <c r="CL1309" s="35">
        <f t="shared" si="3218"/>
        <v>7.4723549961833351</v>
      </c>
      <c r="CM1309" s="35">
        <f t="shared" si="3218"/>
        <v>6.9430188990227348</v>
      </c>
      <c r="CN1309" s="35">
        <f t="shared" si="3218"/>
        <v>6.9038491963618931</v>
      </c>
      <c r="CO1309" s="35">
        <f t="shared" si="3218"/>
        <v>6.8386132392084811</v>
      </c>
      <c r="CP1309" s="35">
        <f t="shared" si="3218"/>
        <v>7.0518586326901831</v>
      </c>
      <c r="CQ1309" s="35">
        <f t="shared" si="3218"/>
        <v>6.9212871861782865</v>
      </c>
      <c r="CR1309" s="35">
        <f t="shared" si="3218"/>
        <v>6.8073596946937025</v>
      </c>
      <c r="CS1309" s="35">
        <f t="shared" si="3218"/>
        <v>6.6181915232479547</v>
      </c>
      <c r="CT1309" s="35">
        <f t="shared" si="3218"/>
        <v>6.3859334719992313</v>
      </c>
      <c r="CU1309" s="35">
        <f t="shared" si="3218"/>
        <v>6.305948026836278</v>
      </c>
      <c r="CV1309" s="35">
        <f t="shared" si="3218"/>
        <v>6.4151804057510651</v>
      </c>
      <c r="CW1309" s="35">
        <f t="shared" si="3218"/>
        <v>6.4154800710731061</v>
      </c>
      <c r="CX1309" s="35">
        <f t="shared" si="3218"/>
        <v>6.257785217892267</v>
      </c>
      <c r="CY1309" s="35">
        <f t="shared" si="3218"/>
        <v>5.7438072189555776</v>
      </c>
      <c r="CZ1309" s="35">
        <f t="shared" si="3218"/>
        <v>5.6694941419318718</v>
      </c>
      <c r="DA1309" s="35">
        <f t="shared" si="3218"/>
        <v>5.5647997584391939</v>
      </c>
      <c r="DB1309" s="35">
        <f t="shared" si="3218"/>
        <v>5.6927565762118961</v>
      </c>
      <c r="DC1309" s="35">
        <f t="shared" si="3218"/>
        <v>5.5512020874677948</v>
      </c>
      <c r="DD1309" s="35">
        <f t="shared" si="3218"/>
        <v>5.4586808178061439</v>
      </c>
      <c r="DE1309" s="35">
        <f t="shared" si="3218"/>
        <v>5.3341381567895523</v>
      </c>
      <c r="DF1309" s="35">
        <f t="shared" si="3218"/>
        <v>5.2407314098436242</v>
      </c>
      <c r="DG1309" s="35">
        <f t="shared" si="3218"/>
        <v>5.1405208325843219</v>
      </c>
      <c r="DH1309" s="35">
        <f t="shared" si="3218"/>
        <v>5.1831803457558401</v>
      </c>
      <c r="DI1309" s="35">
        <f t="shared" si="3218"/>
        <v>5.0813302036092525</v>
      </c>
      <c r="DJ1309" s="35">
        <f t="shared" si="3218"/>
        <v>4.971914431066403</v>
      </c>
      <c r="DK1309" s="35">
        <f t="shared" ref="DK1309:EP1309" si="3219">(DK1143-DJ1143)*$IA1309</f>
        <v>4.5563805535557931</v>
      </c>
      <c r="DL1309" s="35">
        <f t="shared" si="3219"/>
        <v>4.4620269462364268</v>
      </c>
      <c r="DM1309" s="35">
        <f t="shared" si="3219"/>
        <v>4.3746087053967191</v>
      </c>
      <c r="DN1309" s="35">
        <f t="shared" si="3219"/>
        <v>4.4713971384950639</v>
      </c>
      <c r="DO1309" s="35">
        <f t="shared" si="3219"/>
        <v>4.4060334212509602</v>
      </c>
      <c r="DP1309" s="35">
        <f t="shared" si="3219"/>
        <v>4.3490328139514638</v>
      </c>
      <c r="DQ1309" s="35">
        <f t="shared" si="3219"/>
        <v>4.2678971100971497</v>
      </c>
      <c r="DR1309" s="35">
        <f t="shared" si="3219"/>
        <v>4.1825561617773124</v>
      </c>
      <c r="DS1309" s="35">
        <f t="shared" si="3219"/>
        <v>4.0785086011395393</v>
      </c>
      <c r="DT1309" s="35">
        <f t="shared" si="3219"/>
        <v>4.0988595765336164</v>
      </c>
      <c r="DU1309" s="35">
        <f t="shared" si="3219"/>
        <v>4.0028363200233139</v>
      </c>
      <c r="DV1309" s="35">
        <f t="shared" si="3219"/>
        <v>3.9179350905534052</v>
      </c>
      <c r="DW1309" s="35">
        <f t="shared" si="3219"/>
        <v>3.5833932251078129</v>
      </c>
      <c r="DX1309" s="35">
        <f t="shared" si="3219"/>
        <v>3.4986600056940502</v>
      </c>
      <c r="DY1309" s="35">
        <f t="shared" si="3219"/>
        <v>3.4252985531883042</v>
      </c>
      <c r="DZ1309" s="35">
        <f t="shared" si="3219"/>
        <v>3.5007952712029566</v>
      </c>
      <c r="EA1309" s="35">
        <f t="shared" si="3219"/>
        <v>3.4434896898102352</v>
      </c>
      <c r="EB1309" s="35">
        <f t="shared" si="3219"/>
        <v>3.3801060413821702</v>
      </c>
      <c r="EC1309" s="35">
        <f t="shared" si="3219"/>
        <v>3.3109452618885125</v>
      </c>
      <c r="ED1309" s="35">
        <f t="shared" si="3219"/>
        <v>3.2471397610135488</v>
      </c>
      <c r="EE1309" s="35">
        <f t="shared" si="3219"/>
        <v>3.1761830762383942</v>
      </c>
      <c r="EF1309" s="35">
        <f t="shared" si="3219"/>
        <v>3.2007731061164995</v>
      </c>
      <c r="EG1309" s="35">
        <f t="shared" si="3219"/>
        <v>3.1255275797520672</v>
      </c>
      <c r="EH1309" s="35">
        <f t="shared" si="3219"/>
        <v>3.0592659789134649</v>
      </c>
      <c r="EI1309" s="35">
        <f t="shared" si="3219"/>
        <v>2.7942806587181694</v>
      </c>
      <c r="EJ1309" s="35">
        <f t="shared" si="3219"/>
        <v>2.7383376020062342</v>
      </c>
      <c r="EK1309" s="35">
        <f t="shared" si="3219"/>
        <v>2.6872565674990838</v>
      </c>
      <c r="EL1309" s="35">
        <f t="shared" si="3219"/>
        <v>2.7513545296926298</v>
      </c>
      <c r="EM1309" s="35">
        <f t="shared" si="3219"/>
        <v>2.7010007107540313</v>
      </c>
      <c r="EN1309" s="35">
        <f t="shared" si="3219"/>
        <v>2.6460794961846701</v>
      </c>
      <c r="EO1309" s="35">
        <f t="shared" si="3219"/>
        <v>2.5836767340759303</v>
      </c>
      <c r="EP1309" s="35">
        <f t="shared" si="3219"/>
        <v>2.5312708967271318</v>
      </c>
      <c r="EQ1309" s="35">
        <f t="shared" ref="EQ1309:FF1309" si="3220">(EQ1143-EP1143)*$IA1309</f>
        <v>2.4863123410447745</v>
      </c>
      <c r="ER1309" s="35">
        <f t="shared" si="3220"/>
        <v>2.5130795311728411</v>
      </c>
      <c r="ES1309" s="35">
        <f t="shared" si="3220"/>
        <v>2.4591116345032789</v>
      </c>
      <c r="ET1309" s="35">
        <f t="shared" si="3220"/>
        <v>2.4105525531404353</v>
      </c>
      <c r="EU1309" s="35">
        <f t="shared" si="3220"/>
        <v>2.2107406116226689</v>
      </c>
      <c r="EV1309" s="35">
        <f t="shared" si="3220"/>
        <v>2.1759269969668313</v>
      </c>
      <c r="EW1309" s="35">
        <f t="shared" si="3220"/>
        <v>2.1259188949295105</v>
      </c>
      <c r="EX1309" s="35">
        <f t="shared" si="3220"/>
        <v>2.167217860925208</v>
      </c>
      <c r="EY1309" s="35">
        <f t="shared" si="3220"/>
        <v>2.11507755410938</v>
      </c>
      <c r="EZ1309" s="35">
        <f t="shared" si="3220"/>
        <v>2.0721714421779174</v>
      </c>
      <c r="FA1309" s="35">
        <f t="shared" si="3220"/>
        <v>2.0237917977203943</v>
      </c>
      <c r="FB1309" s="35">
        <f t="shared" si="3220"/>
        <v>1.9801093256056459</v>
      </c>
      <c r="FC1309" s="35">
        <f t="shared" si="3220"/>
        <v>1.9451916045334383</v>
      </c>
      <c r="FD1309" s="35">
        <f t="shared" si="3220"/>
        <v>1.9629880713801291</v>
      </c>
      <c r="FE1309" s="35">
        <f t="shared" si="3220"/>
        <v>1.9261476578946077</v>
      </c>
      <c r="FF1309" s="35">
        <f t="shared" si="3220"/>
        <v>1.8850083343921344</v>
      </c>
      <c r="FG1309" s="35"/>
      <c r="FH1309" s="35"/>
      <c r="FI1309" s="35"/>
      <c r="FJ1309" s="35"/>
      <c r="FK1309" s="35"/>
      <c r="FL1309" s="35"/>
      <c r="FM1309" s="35"/>
      <c r="FN1309" s="35"/>
      <c r="FO1309" s="35"/>
      <c r="FP1309" s="35"/>
      <c r="FQ1309" s="35"/>
      <c r="FR1309" s="35"/>
      <c r="FS1309" s="35"/>
      <c r="FT1309" s="35"/>
      <c r="FU1309" s="35"/>
      <c r="FV1309" s="35"/>
      <c r="FW1309" s="35"/>
      <c r="FX1309" s="35"/>
      <c r="FY1309" s="35"/>
      <c r="FZ1309" s="35"/>
      <c r="GA1309" s="35"/>
      <c r="GB1309" s="35"/>
      <c r="GC1309" s="35"/>
      <c r="GD1309" s="35"/>
      <c r="GE1309" s="35"/>
      <c r="GF1309" s="35"/>
      <c r="GG1309" s="35"/>
      <c r="GH1309" s="35"/>
      <c r="GI1309" s="35"/>
      <c r="GJ1309" s="35"/>
      <c r="GK1309" s="35"/>
      <c r="GL1309" s="35"/>
      <c r="GM1309" s="35"/>
      <c r="GN1309" s="35"/>
      <c r="GO1309" s="35"/>
      <c r="GP1309" s="35"/>
      <c r="GQ1309" s="35"/>
      <c r="GR1309" s="35"/>
      <c r="GS1309" s="35"/>
      <c r="GT1309" s="15"/>
      <c r="GU1309" s="15"/>
      <c r="GV1309" s="15"/>
      <c r="GW1309" s="15"/>
      <c r="GX1309" s="15"/>
      <c r="GY1309" s="15"/>
      <c r="GZ1309" s="15"/>
      <c r="HA1309" s="15"/>
      <c r="HB1309" s="15"/>
      <c r="HC1309" s="15"/>
      <c r="HD1309" s="15"/>
      <c r="HE1309" s="15"/>
      <c r="HF1309" s="15"/>
      <c r="HG1309" s="15"/>
      <c r="HH1309" s="15"/>
      <c r="HI1309" s="15"/>
      <c r="HJ1309" s="15"/>
      <c r="HK1309" s="15"/>
      <c r="HL1309" s="15"/>
      <c r="HM1309" s="15"/>
      <c r="HN1309" s="15"/>
      <c r="HO1309" s="15"/>
      <c r="HP1309" s="15"/>
      <c r="HQ1309" s="15"/>
      <c r="HR1309" s="15"/>
      <c r="HS1309" s="15"/>
      <c r="HT1309" s="15"/>
      <c r="HU1309" s="15"/>
      <c r="HV1309" s="15"/>
      <c r="HW1309" s="15"/>
      <c r="HX1309" s="15"/>
      <c r="HY1309" s="15"/>
      <c r="HZ1309" s="15"/>
      <c r="IA1309" s="15">
        <v>439.18292772709299</v>
      </c>
      <c r="IB1309" s="15">
        <f t="shared" si="3174"/>
        <v>90.701482292648564</v>
      </c>
    </row>
    <row r="1310" spans="2:236" x14ac:dyDescent="0.25">
      <c r="B1310" s="15">
        <f t="shared" si="3178"/>
        <v>81</v>
      </c>
      <c r="C1310" s="36"/>
      <c r="D1310" s="15"/>
      <c r="E1310" s="15"/>
      <c r="F1310" s="15"/>
      <c r="G1310" s="15"/>
      <c r="H1310" s="15"/>
      <c r="I1310" s="15"/>
      <c r="J1310" s="15"/>
      <c r="K1310" s="15"/>
      <c r="L1310" s="15"/>
      <c r="M1310" s="15"/>
      <c r="N1310" s="15"/>
      <c r="O1310" s="15"/>
      <c r="P1310" s="15"/>
      <c r="Q1310" s="15"/>
      <c r="R1310" s="15"/>
      <c r="S1310" s="15"/>
      <c r="T1310" s="15"/>
      <c r="U1310" s="15"/>
      <c r="V1310" s="15"/>
      <c r="W1310" s="15"/>
      <c r="X1310" s="15"/>
      <c r="Y1310" s="15"/>
      <c r="Z1310" s="15"/>
      <c r="AA1310" s="15"/>
      <c r="AB1310" s="15"/>
      <c r="AC1310" s="15"/>
      <c r="AD1310" s="15"/>
      <c r="AE1310" s="15"/>
      <c r="AF1310" s="15"/>
      <c r="AG1310" s="15"/>
      <c r="AH1310" s="15"/>
      <c r="AI1310" s="15"/>
      <c r="AJ1310" s="15"/>
      <c r="AK1310" s="15"/>
      <c r="AL1310" s="15"/>
      <c r="AM1310" s="15"/>
      <c r="AN1310" s="15"/>
      <c r="AO1310" s="15"/>
      <c r="AP1310" s="15"/>
      <c r="AQ1310" s="15"/>
      <c r="AR1310" s="15"/>
      <c r="AS1310" s="15"/>
      <c r="AT1310" s="15"/>
      <c r="AU1310" s="15"/>
      <c r="AV1310" s="15"/>
      <c r="AW1310" s="15"/>
      <c r="AX1310" s="15"/>
      <c r="AY1310" s="15"/>
      <c r="AZ1310" s="15"/>
      <c r="BA1310" s="15"/>
      <c r="BB1310" s="15"/>
      <c r="BC1310" s="15"/>
      <c r="BD1310" s="15"/>
      <c r="BE1310" s="15"/>
      <c r="BF1310" s="15"/>
      <c r="BG1310" s="15"/>
      <c r="BH1310" s="15"/>
      <c r="BI1310" s="15"/>
      <c r="BJ1310" s="15"/>
      <c r="BK1310" s="15"/>
      <c r="BL1310" s="15"/>
      <c r="BM1310" s="15"/>
      <c r="BN1310" s="15"/>
      <c r="BO1310" s="15"/>
      <c r="BP1310" s="15"/>
      <c r="BQ1310" s="15"/>
      <c r="BR1310" s="15"/>
      <c r="BS1310" s="15"/>
      <c r="BT1310" s="15"/>
      <c r="BU1310" s="15"/>
      <c r="BV1310" s="15"/>
      <c r="BW1310" s="15"/>
      <c r="BX1310" s="15"/>
      <c r="BY1310" s="15"/>
      <c r="BZ1310" s="15"/>
      <c r="CA1310" s="15"/>
      <c r="CB1310" s="15"/>
      <c r="CC1310" s="15"/>
      <c r="CD1310" s="15"/>
      <c r="CE1310" s="15"/>
      <c r="CF1310" s="35">
        <f t="shared" ref="CF1310:DK1310" si="3221">(CF1144-CE1144)*$IA1310</f>
        <v>6.3193255562445465</v>
      </c>
      <c r="CG1310" s="35">
        <f t="shared" si="3221"/>
        <v>6.8313679945580938</v>
      </c>
      <c r="CH1310" s="35">
        <f t="shared" si="3221"/>
        <v>6.9722230099228168</v>
      </c>
      <c r="CI1310" s="35">
        <f t="shared" si="3221"/>
        <v>7.0533100660508214</v>
      </c>
      <c r="CJ1310" s="35">
        <f t="shared" si="3221"/>
        <v>7.3176772406144455</v>
      </c>
      <c r="CK1310" s="35">
        <f t="shared" si="3221"/>
        <v>7.397298075478794</v>
      </c>
      <c r="CL1310" s="35">
        <f t="shared" si="3221"/>
        <v>7.4228597367217031</v>
      </c>
      <c r="CM1310" s="35">
        <f t="shared" si="3221"/>
        <v>6.9064087678311266</v>
      </c>
      <c r="CN1310" s="35">
        <f t="shared" si="3221"/>
        <v>6.8747882247952967</v>
      </c>
      <c r="CO1310" s="35">
        <f t="shared" si="3221"/>
        <v>6.8157436686226607</v>
      </c>
      <c r="CP1310" s="35">
        <f t="shared" si="3221"/>
        <v>7.0333678590366979</v>
      </c>
      <c r="CQ1310" s="35">
        <f t="shared" si="3221"/>
        <v>6.9073879878426281</v>
      </c>
      <c r="CR1310" s="35">
        <f t="shared" si="3221"/>
        <v>6.7972819479989326</v>
      </c>
      <c r="CS1310" s="35">
        <f t="shared" si="3221"/>
        <v>6.6114319822778889</v>
      </c>
      <c r="CT1310" s="35">
        <f t="shared" si="3221"/>
        <v>6.3819831120806283</v>
      </c>
      <c r="CU1310" s="35">
        <f t="shared" si="3221"/>
        <v>6.3042991715670222</v>
      </c>
      <c r="CV1310" s="35">
        <f t="shared" si="3221"/>
        <v>6.415563892652715</v>
      </c>
      <c r="CW1310" s="35">
        <f t="shared" si="3221"/>
        <v>6.4177353869251812</v>
      </c>
      <c r="CX1310" s="35">
        <f t="shared" si="3221"/>
        <v>6.2616458091312808</v>
      </c>
      <c r="CY1310" s="35">
        <f t="shared" si="3221"/>
        <v>5.7487291537189593</v>
      </c>
      <c r="CZ1310" s="35">
        <f t="shared" si="3221"/>
        <v>5.6755891331426529</v>
      </c>
      <c r="DA1310" s="35">
        <f t="shared" si="3221"/>
        <v>5.5719012042181983</v>
      </c>
      <c r="DB1310" s="35">
        <f t="shared" si="3221"/>
        <v>5.7010865578157599</v>
      </c>
      <c r="DC1310" s="35">
        <f t="shared" si="3221"/>
        <v>5.5602950362965204</v>
      </c>
      <c r="DD1310" s="35">
        <f t="shared" si="3221"/>
        <v>5.4685106962123946</v>
      </c>
      <c r="DE1310" s="35">
        <f t="shared" si="3221"/>
        <v>5.3445552522382185</v>
      </c>
      <c r="DF1310" s="35">
        <f t="shared" si="3221"/>
        <v>5.2517132832043512</v>
      </c>
      <c r="DG1310" s="35">
        <f t="shared" si="3221"/>
        <v>5.1519818694540778</v>
      </c>
      <c r="DH1310" s="35">
        <f t="shared" si="3221"/>
        <v>5.1953944958930576</v>
      </c>
      <c r="DI1310" s="35">
        <f t="shared" si="3221"/>
        <v>5.093916858907745</v>
      </c>
      <c r="DJ1310" s="35">
        <f t="shared" si="3221"/>
        <v>4.984797266470526</v>
      </c>
      <c r="DK1310" s="35">
        <f t="shared" si="3221"/>
        <v>4.5686735523509734</v>
      </c>
      <c r="DL1310" s="35">
        <f t="shared" ref="DL1310:EQ1310" si="3222">(DL1144-DK1144)*$IA1310</f>
        <v>4.4745121890672683</v>
      </c>
      <c r="DM1310" s="35">
        <f t="shared" si="3222"/>
        <v>4.3872658693028912</v>
      </c>
      <c r="DN1310" s="35">
        <f t="shared" si="3222"/>
        <v>4.4847431793900432</v>
      </c>
      <c r="DO1310" s="35">
        <f t="shared" si="3222"/>
        <v>4.4195724856317264</v>
      </c>
      <c r="DP1310" s="35">
        <f t="shared" si="3222"/>
        <v>4.3627638588709559</v>
      </c>
      <c r="DQ1310" s="35">
        <f t="shared" si="3222"/>
        <v>4.2817174858990645</v>
      </c>
      <c r="DR1310" s="35">
        <f t="shared" si="3222"/>
        <v>4.196424816417001</v>
      </c>
      <c r="DS1310" s="35">
        <f t="shared" si="3222"/>
        <v>4.0923357147170165</v>
      </c>
      <c r="DT1310" s="35">
        <f t="shared" si="3222"/>
        <v>4.1130499507882776</v>
      </c>
      <c r="DU1310" s="35">
        <f t="shared" si="3222"/>
        <v>4.0169720467591548</v>
      </c>
      <c r="DV1310" s="35">
        <f t="shared" si="3222"/>
        <v>3.9320325547292474</v>
      </c>
      <c r="DW1310" s="35">
        <f t="shared" si="3222"/>
        <v>3.596514019633068</v>
      </c>
      <c r="DX1310" s="35">
        <f t="shared" si="3222"/>
        <v>3.5116807563851635</v>
      </c>
      <c r="DY1310" s="35">
        <f t="shared" si="3222"/>
        <v>3.4382446044517931</v>
      </c>
      <c r="DZ1310" s="35">
        <f t="shared" si="3222"/>
        <v>3.5142241876244151</v>
      </c>
      <c r="EA1310" s="35">
        <f t="shared" si="3222"/>
        <v>3.4568885902323356</v>
      </c>
      <c r="EB1310" s="35">
        <f t="shared" si="3222"/>
        <v>3.3934388037065961</v>
      </c>
      <c r="EC1310" s="35">
        <f t="shared" si="3222"/>
        <v>3.3241764604914654</v>
      </c>
      <c r="ED1310" s="35">
        <f t="shared" si="3222"/>
        <v>3.2602787163214844</v>
      </c>
      <c r="EE1310" s="35">
        <f t="shared" si="3222"/>
        <v>3.1891892187323325</v>
      </c>
      <c r="EF1310" s="35">
        <f t="shared" si="3222"/>
        <v>3.2140317683493329</v>
      </c>
      <c r="EG1310" s="35">
        <f t="shared" si="3222"/>
        <v>3.1386194013837394</v>
      </c>
      <c r="EH1310" s="35">
        <f t="shared" si="3222"/>
        <v>3.0722178565681499</v>
      </c>
      <c r="EI1310" s="35">
        <f t="shared" si="3222"/>
        <v>2.8062307539456919</v>
      </c>
      <c r="EJ1310" s="35">
        <f t="shared" si="3222"/>
        <v>2.7501607907036933</v>
      </c>
      <c r="EK1310" s="35">
        <f t="shared" si="3222"/>
        <v>2.6989664374479467</v>
      </c>
      <c r="EL1310" s="35">
        <f t="shared" si="3222"/>
        <v>2.7634517388056086</v>
      </c>
      <c r="EM1310" s="35">
        <f t="shared" si="3222"/>
        <v>2.7129809987417852</v>
      </c>
      <c r="EN1310" s="35">
        <f t="shared" si="3222"/>
        <v>2.6579159422287715</v>
      </c>
      <c r="EO1310" s="35">
        <f t="shared" si="3222"/>
        <v>2.5953288929666436</v>
      </c>
      <c r="EP1310" s="35">
        <f t="shared" si="3222"/>
        <v>2.5427772354699085</v>
      </c>
      <c r="EQ1310" s="35">
        <f t="shared" si="3222"/>
        <v>2.4977011016780701</v>
      </c>
      <c r="ER1310" s="35">
        <f t="shared" ref="ER1310:FF1310" si="3223">(ER1144-EQ1144)*$IA1310</f>
        <v>2.5246772782956328</v>
      </c>
      <c r="ES1310" s="35">
        <f t="shared" si="3223"/>
        <v>2.4705435342502522</v>
      </c>
      <c r="ET1310" s="35">
        <f t="shared" si="3223"/>
        <v>2.4218383885320081</v>
      </c>
      <c r="EU1310" s="35">
        <f t="shared" si="3223"/>
        <v>2.2211611423766997</v>
      </c>
      <c r="EV1310" s="35">
        <f t="shared" si="3223"/>
        <v>2.1862497793157538</v>
      </c>
      <c r="EW1310" s="35">
        <f t="shared" si="3223"/>
        <v>2.1360678111989055</v>
      </c>
      <c r="EX1310" s="35">
        <f t="shared" si="3223"/>
        <v>2.1776277251741774</v>
      </c>
      <c r="EY1310" s="35">
        <f t="shared" si="3223"/>
        <v>2.125298472986128</v>
      </c>
      <c r="EZ1310" s="35">
        <f t="shared" si="3223"/>
        <v>2.0822439179826238</v>
      </c>
      <c r="FA1310" s="35">
        <f t="shared" si="3223"/>
        <v>2.0336853622076156</v>
      </c>
      <c r="FB1310" s="35">
        <f t="shared" si="3223"/>
        <v>1.9898431621008195</v>
      </c>
      <c r="FC1310" s="35">
        <f t="shared" si="3223"/>
        <v>1.9548055877435835</v>
      </c>
      <c r="FD1310" s="35">
        <f t="shared" si="3223"/>
        <v>1.9727416866807663</v>
      </c>
      <c r="FE1310" s="35">
        <f t="shared" si="3223"/>
        <v>1.9357683673220614</v>
      </c>
      <c r="FF1310" s="35">
        <f t="shared" si="3223"/>
        <v>1.8944716866708189</v>
      </c>
      <c r="FG1310" s="35"/>
      <c r="FH1310" s="35"/>
      <c r="FI1310" s="35"/>
      <c r="FJ1310" s="35"/>
      <c r="FK1310" s="35"/>
      <c r="FL1310" s="35"/>
      <c r="FM1310" s="35"/>
      <c r="FN1310" s="35"/>
      <c r="FO1310" s="35"/>
      <c r="FP1310" s="35"/>
      <c r="FQ1310" s="35"/>
      <c r="FR1310" s="35"/>
      <c r="FS1310" s="35"/>
      <c r="FT1310" s="35"/>
      <c r="FU1310" s="35"/>
      <c r="FV1310" s="35"/>
      <c r="FW1310" s="35"/>
      <c r="FX1310" s="35"/>
      <c r="FY1310" s="35"/>
      <c r="FZ1310" s="35"/>
      <c r="GA1310" s="35"/>
      <c r="GB1310" s="35"/>
      <c r="GC1310" s="35"/>
      <c r="GD1310" s="35"/>
      <c r="GE1310" s="35"/>
      <c r="GF1310" s="35"/>
      <c r="GG1310" s="35"/>
      <c r="GH1310" s="35"/>
      <c r="GI1310" s="35"/>
      <c r="GJ1310" s="35"/>
      <c r="GK1310" s="35"/>
      <c r="GL1310" s="35"/>
      <c r="GM1310" s="35"/>
      <c r="GN1310" s="35"/>
      <c r="GO1310" s="35"/>
      <c r="GP1310" s="35"/>
      <c r="GQ1310" s="35"/>
      <c r="GR1310" s="35"/>
      <c r="GS1310" s="35"/>
      <c r="GT1310" s="35"/>
      <c r="GU1310" s="15"/>
      <c r="GV1310" s="15"/>
      <c r="GW1310" s="15"/>
      <c r="GX1310" s="15"/>
      <c r="GY1310" s="15"/>
      <c r="GZ1310" s="15"/>
      <c r="HA1310" s="15"/>
      <c r="HB1310" s="15"/>
      <c r="HC1310" s="15"/>
      <c r="HD1310" s="15"/>
      <c r="HE1310" s="15"/>
      <c r="HF1310" s="15"/>
      <c r="HG1310" s="15"/>
      <c r="HH1310" s="15"/>
      <c r="HI1310" s="15"/>
      <c r="HJ1310" s="15"/>
      <c r="HK1310" s="15"/>
      <c r="HL1310" s="15"/>
      <c r="HM1310" s="15"/>
      <c r="HN1310" s="15"/>
      <c r="HO1310" s="15"/>
      <c r="HP1310" s="15"/>
      <c r="HQ1310" s="15"/>
      <c r="HR1310" s="15"/>
      <c r="HS1310" s="15"/>
      <c r="HT1310" s="15"/>
      <c r="HU1310" s="15"/>
      <c r="HV1310" s="15"/>
      <c r="HW1310" s="15"/>
      <c r="HX1310" s="15"/>
      <c r="HY1310" s="15"/>
      <c r="HZ1310" s="15"/>
      <c r="IA1310" s="15">
        <v>432.60381983111967</v>
      </c>
      <c r="IB1310" s="15">
        <f t="shared" si="3174"/>
        <v>91.221543650564456</v>
      </c>
    </row>
    <row r="1311" spans="2:236" x14ac:dyDescent="0.25">
      <c r="B1311" s="15">
        <f t="shared" si="3178"/>
        <v>82</v>
      </c>
      <c r="C1311" s="36"/>
      <c r="D1311" s="15"/>
      <c r="E1311" s="15"/>
      <c r="F1311" s="15"/>
      <c r="G1311" s="15"/>
      <c r="H1311" s="15"/>
      <c r="I1311" s="15"/>
      <c r="J1311" s="15"/>
      <c r="K1311" s="15"/>
      <c r="L1311" s="15"/>
      <c r="M1311" s="15"/>
      <c r="N1311" s="15"/>
      <c r="O1311" s="15"/>
      <c r="P1311" s="15"/>
      <c r="Q1311" s="15"/>
      <c r="R1311" s="15"/>
      <c r="S1311" s="15"/>
      <c r="T1311" s="15"/>
      <c r="U1311" s="15"/>
      <c r="V1311" s="15"/>
      <c r="W1311" s="15"/>
      <c r="X1311" s="15"/>
      <c r="Y1311" s="15"/>
      <c r="Z1311" s="15"/>
      <c r="AA1311" s="15"/>
      <c r="AB1311" s="15"/>
      <c r="AC1311" s="15"/>
      <c r="AD1311" s="15"/>
      <c r="AE1311" s="15"/>
      <c r="AF1311" s="15"/>
      <c r="AG1311" s="15"/>
      <c r="AH1311" s="15"/>
      <c r="AI1311" s="15"/>
      <c r="AJ1311" s="15"/>
      <c r="AK1311" s="15"/>
      <c r="AL1311" s="15"/>
      <c r="AM1311" s="15"/>
      <c r="AN1311" s="15"/>
      <c r="AO1311" s="15"/>
      <c r="AP1311" s="15"/>
      <c r="AQ1311" s="15"/>
      <c r="AR1311" s="15"/>
      <c r="AS1311" s="15"/>
      <c r="AT1311" s="15"/>
      <c r="AU1311" s="15"/>
      <c r="AV1311" s="15"/>
      <c r="AW1311" s="15"/>
      <c r="AX1311" s="15"/>
      <c r="AY1311" s="15"/>
      <c r="AZ1311" s="15"/>
      <c r="BA1311" s="15"/>
      <c r="BB1311" s="15"/>
      <c r="BC1311" s="15"/>
      <c r="BD1311" s="15"/>
      <c r="BE1311" s="15"/>
      <c r="BF1311" s="15"/>
      <c r="BG1311" s="15"/>
      <c r="BH1311" s="15"/>
      <c r="BI1311" s="15"/>
      <c r="BJ1311" s="15"/>
      <c r="BK1311" s="15"/>
      <c r="BL1311" s="15"/>
      <c r="BM1311" s="15"/>
      <c r="BN1311" s="15"/>
      <c r="BO1311" s="15"/>
      <c r="BP1311" s="15"/>
      <c r="BQ1311" s="15"/>
      <c r="BR1311" s="15"/>
      <c r="BS1311" s="15"/>
      <c r="BT1311" s="15"/>
      <c r="BU1311" s="15"/>
      <c r="BV1311" s="15"/>
      <c r="BW1311" s="15"/>
      <c r="BX1311" s="15"/>
      <c r="BY1311" s="15"/>
      <c r="BZ1311" s="15"/>
      <c r="CA1311" s="15"/>
      <c r="CB1311" s="15"/>
      <c r="CC1311" s="15"/>
      <c r="CD1311" s="15"/>
      <c r="CE1311" s="15"/>
      <c r="CF1311" s="15"/>
      <c r="CG1311" s="35">
        <f t="shared" ref="CG1311:DL1311" si="3224">(CG1145-CF1145)*$IA1311</f>
        <v>6.2587607885431504</v>
      </c>
      <c r="CH1311" s="35">
        <f t="shared" si="3224"/>
        <v>6.7568913214223656</v>
      </c>
      <c r="CI1311" s="35">
        <f t="shared" si="3224"/>
        <v>6.9220357361628686</v>
      </c>
      <c r="CJ1311" s="35">
        <f t="shared" si="3224"/>
        <v>7.2254482173254777</v>
      </c>
      <c r="CK1311" s="35">
        <f t="shared" si="3224"/>
        <v>7.3309200012081464</v>
      </c>
      <c r="CL1311" s="35">
        <f t="shared" si="3224"/>
        <v>7.3744682821669043</v>
      </c>
      <c r="CM1311" s="35">
        <f t="shared" si="3224"/>
        <v>6.8736487209431667</v>
      </c>
      <c r="CN1311" s="35">
        <f t="shared" si="3224"/>
        <v>6.8514471341867047</v>
      </c>
      <c r="CO1311" s="35">
        <f t="shared" si="3224"/>
        <v>6.7998696563961509</v>
      </c>
      <c r="CP1311" s="35">
        <f t="shared" si="3224"/>
        <v>7.023104219621743</v>
      </c>
      <c r="CQ1311" s="35">
        <f t="shared" si="3224"/>
        <v>6.9023225552021277</v>
      </c>
      <c r="CR1311" s="35">
        <f t="shared" si="3224"/>
        <v>6.7964757676690306</v>
      </c>
      <c r="CS1311" s="35">
        <f t="shared" si="3224"/>
        <v>6.6141387793860993</v>
      </c>
      <c r="CT1311" s="35">
        <f t="shared" si="3224"/>
        <v>6.3875211829902439</v>
      </c>
      <c r="CU1311" s="35">
        <f t="shared" si="3224"/>
        <v>6.3123085074190213</v>
      </c>
      <c r="CV1311" s="35">
        <f t="shared" si="3224"/>
        <v>6.4260192190470846</v>
      </c>
      <c r="CW1311" s="35">
        <f t="shared" si="3224"/>
        <v>6.4302725316675637</v>
      </c>
      <c r="CX1311" s="35">
        <f t="shared" si="3224"/>
        <v>6.2757107014313371</v>
      </c>
      <c r="CY1311" s="35">
        <f t="shared" si="3224"/>
        <v>5.7631555292629066</v>
      </c>
      <c r="CZ1311" s="35">
        <f t="shared" si="3224"/>
        <v>5.6911838799015797</v>
      </c>
      <c r="DA1311" s="35">
        <f t="shared" si="3224"/>
        <v>5.588428936817011</v>
      </c>
      <c r="DB1311" s="35">
        <f t="shared" si="3224"/>
        <v>5.7191520876628683</v>
      </c>
      <c r="DC1311" s="35">
        <f t="shared" si="3224"/>
        <v>5.5789619861090722</v>
      </c>
      <c r="DD1311" s="35">
        <f t="shared" si="3224"/>
        <v>5.487825840200097</v>
      </c>
      <c r="DE1311" s="35">
        <f t="shared" si="3224"/>
        <v>5.3643034539087511</v>
      </c>
      <c r="DF1311" s="35">
        <f t="shared" si="3224"/>
        <v>5.271918128447119</v>
      </c>
      <c r="DG1311" s="35">
        <f t="shared" si="3224"/>
        <v>5.172538740242226</v>
      </c>
      <c r="DH1311" s="35">
        <f t="shared" si="3224"/>
        <v>5.2168253413626733</v>
      </c>
      <c r="DI1311" s="35">
        <f t="shared" si="3224"/>
        <v>5.1155799521644463</v>
      </c>
      <c r="DJ1311" s="35">
        <f t="shared" si="3224"/>
        <v>5.0065978052048754</v>
      </c>
      <c r="DK1311" s="35">
        <f t="shared" si="3224"/>
        <v>4.5891696896167948</v>
      </c>
      <c r="DL1311" s="35">
        <f t="shared" si="3224"/>
        <v>4.495058265214614</v>
      </c>
      <c r="DM1311" s="35">
        <f t="shared" ref="DM1311:ER1311" si="3225">(DM1145-DL1145)*$IA1311</f>
        <v>4.4078509704332687</v>
      </c>
      <c r="DN1311" s="35">
        <f t="shared" si="3225"/>
        <v>4.5062164518463046</v>
      </c>
      <c r="DO1311" s="35">
        <f t="shared" si="3225"/>
        <v>4.4411420438961233</v>
      </c>
      <c r="DP1311" s="35">
        <f t="shared" si="3225"/>
        <v>4.3844418840498278</v>
      </c>
      <c r="DQ1311" s="35">
        <f t="shared" si="3225"/>
        <v>4.3033553226299697</v>
      </c>
      <c r="DR1311" s="35">
        <f t="shared" si="3225"/>
        <v>4.2179718442440173</v>
      </c>
      <c r="DS1311" s="35">
        <f t="shared" si="3225"/>
        <v>4.1136659705014571</v>
      </c>
      <c r="DT1311" s="35">
        <f t="shared" si="3225"/>
        <v>4.1347958865858008</v>
      </c>
      <c r="DU1311" s="35">
        <f t="shared" si="3225"/>
        <v>4.0385001848596564</v>
      </c>
      <c r="DV1311" s="35">
        <f t="shared" si="3225"/>
        <v>3.9533784420086047</v>
      </c>
      <c r="DW1311" s="35">
        <f t="shared" si="3225"/>
        <v>3.6162752806457066</v>
      </c>
      <c r="DX1311" s="35">
        <f t="shared" si="3225"/>
        <v>3.5311949750329901</v>
      </c>
      <c r="DY1311" s="35">
        <f t="shared" si="3225"/>
        <v>3.4575572675546664</v>
      </c>
      <c r="DZ1311" s="35">
        <f t="shared" si="3225"/>
        <v>3.5341691353930504</v>
      </c>
      <c r="EA1311" s="35">
        <f t="shared" si="3225"/>
        <v>3.4767054391723122</v>
      </c>
      <c r="EB1311" s="35">
        <f t="shared" si="3225"/>
        <v>3.4130794149294816</v>
      </c>
      <c r="EC1311" s="35">
        <f t="shared" si="3225"/>
        <v>3.3435939536380688</v>
      </c>
      <c r="ED1311" s="35">
        <f t="shared" si="3225"/>
        <v>3.2794917875855791</v>
      </c>
      <c r="EE1311" s="35">
        <f t="shared" si="3225"/>
        <v>3.2081433280802711</v>
      </c>
      <c r="EF1311" s="35">
        <f t="shared" si="3225"/>
        <v>3.2332908290083813</v>
      </c>
      <c r="EG1311" s="35">
        <f t="shared" si="3225"/>
        <v>3.1575765639781816</v>
      </c>
      <c r="EH1311" s="35">
        <f t="shared" si="3225"/>
        <v>3.0909163628593941</v>
      </c>
      <c r="EI1311" s="35">
        <f t="shared" si="3225"/>
        <v>2.8234345962502516</v>
      </c>
      <c r="EJ1311" s="35">
        <f t="shared" si="3225"/>
        <v>2.7671370698308855</v>
      </c>
      <c r="EK1311" s="35">
        <f t="shared" si="3225"/>
        <v>2.7157375431232347</v>
      </c>
      <c r="EL1311" s="35">
        <f t="shared" si="3225"/>
        <v>2.780735152365819</v>
      </c>
      <c r="EM1311" s="35">
        <f t="shared" si="3225"/>
        <v>2.7300566281046321</v>
      </c>
      <c r="EN1311" s="35">
        <f t="shared" si="3225"/>
        <v>2.674747951509989</v>
      </c>
      <c r="EO1311" s="35">
        <f t="shared" si="3225"/>
        <v>2.6118624086488076</v>
      </c>
      <c r="EP1311" s="35">
        <f t="shared" si="3225"/>
        <v>2.5590693272622085</v>
      </c>
      <c r="EQ1311" s="35">
        <f t="shared" si="3225"/>
        <v>2.5137938491871736</v>
      </c>
      <c r="ER1311" s="35">
        <f t="shared" si="3225"/>
        <v>2.5410328387393464</v>
      </c>
      <c r="ES1311" s="35">
        <f t="shared" ref="ES1311:FF1311" si="3226">(ES1145-ER1145)*$IA1311</f>
        <v>2.4866341095321673</v>
      </c>
      <c r="ET1311" s="35">
        <f t="shared" si="3226"/>
        <v>2.437693787482436</v>
      </c>
      <c r="EU1311" s="35">
        <f t="shared" si="3226"/>
        <v>2.2357749873366721</v>
      </c>
      <c r="EV1311" s="35">
        <f t="shared" si="3226"/>
        <v>2.2007022152710145</v>
      </c>
      <c r="EW1311" s="35">
        <f t="shared" si="3226"/>
        <v>2.1502537202797263</v>
      </c>
      <c r="EX1311" s="35">
        <f t="shared" si="3226"/>
        <v>2.1921552480453794</v>
      </c>
      <c r="EY1311" s="35">
        <f t="shared" si="3226"/>
        <v>2.1395401261177853</v>
      </c>
      <c r="EZ1311" s="35">
        <f t="shared" si="3226"/>
        <v>2.0962575993170427</v>
      </c>
      <c r="FA1311" s="35">
        <f t="shared" si="3226"/>
        <v>2.04743004561008</v>
      </c>
      <c r="FB1311" s="35">
        <f t="shared" si="3226"/>
        <v>2.0033468268271051</v>
      </c>
      <c r="FC1311" s="35">
        <f t="shared" si="3226"/>
        <v>1.9681246734527362</v>
      </c>
      <c r="FD1311" s="35">
        <f t="shared" si="3226"/>
        <v>1.9862360361311662</v>
      </c>
      <c r="FE1311" s="35">
        <f t="shared" si="3226"/>
        <v>1.9490612757016412</v>
      </c>
      <c r="FF1311" s="35">
        <f t="shared" si="3226"/>
        <v>1.9075303972890292</v>
      </c>
      <c r="FG1311" s="35"/>
      <c r="FH1311" s="35"/>
      <c r="FI1311" s="35"/>
      <c r="FJ1311" s="35"/>
      <c r="FK1311" s="35"/>
      <c r="FL1311" s="35"/>
      <c r="FM1311" s="35"/>
      <c r="FN1311" s="35"/>
      <c r="FO1311" s="35"/>
      <c r="FP1311" s="35"/>
      <c r="FQ1311" s="35"/>
      <c r="FR1311" s="35"/>
      <c r="FS1311" s="35"/>
      <c r="FT1311" s="35"/>
      <c r="FU1311" s="35"/>
      <c r="FV1311" s="35"/>
      <c r="FW1311" s="35"/>
      <c r="FX1311" s="35"/>
      <c r="FY1311" s="35"/>
      <c r="FZ1311" s="35"/>
      <c r="GA1311" s="35"/>
      <c r="GB1311" s="35"/>
      <c r="GC1311" s="35"/>
      <c r="GD1311" s="35"/>
      <c r="GE1311" s="35"/>
      <c r="GF1311" s="35"/>
      <c r="GG1311" s="35"/>
      <c r="GH1311" s="35"/>
      <c r="GI1311" s="35"/>
      <c r="GJ1311" s="35"/>
      <c r="GK1311" s="35"/>
      <c r="GL1311" s="35"/>
      <c r="GM1311" s="35"/>
      <c r="GN1311" s="35"/>
      <c r="GO1311" s="35"/>
      <c r="GP1311" s="35"/>
      <c r="GQ1311" s="35"/>
      <c r="GR1311" s="35"/>
      <c r="GS1311" s="35"/>
      <c r="GT1311" s="35"/>
      <c r="GU1311" s="35"/>
      <c r="GV1311" s="15"/>
      <c r="GW1311" s="15"/>
      <c r="GX1311" s="15"/>
      <c r="GY1311" s="15"/>
      <c r="GZ1311" s="15"/>
      <c r="HA1311" s="15"/>
      <c r="HB1311" s="15"/>
      <c r="HC1311" s="15"/>
      <c r="HD1311" s="15"/>
      <c r="HE1311" s="15"/>
      <c r="HF1311" s="15"/>
      <c r="HG1311" s="15"/>
      <c r="HH1311" s="15"/>
      <c r="HI1311" s="15"/>
      <c r="HJ1311" s="15"/>
      <c r="HK1311" s="15"/>
      <c r="HL1311" s="15"/>
      <c r="HM1311" s="15"/>
      <c r="HN1311" s="15"/>
      <c r="HO1311" s="15"/>
      <c r="HP1311" s="15"/>
      <c r="HQ1311" s="15"/>
      <c r="HR1311" s="15"/>
      <c r="HS1311" s="15"/>
      <c r="HT1311" s="15"/>
      <c r="HU1311" s="15"/>
      <c r="HV1311" s="15"/>
      <c r="HW1311" s="15"/>
      <c r="HX1311" s="15"/>
      <c r="HY1311" s="15"/>
      <c r="HZ1311" s="15"/>
      <c r="IA1311" s="15">
        <v>426.90023389008047</v>
      </c>
      <c r="IB1311" s="15">
        <f t="shared" si="3174"/>
        <v>91.916509178826857</v>
      </c>
    </row>
    <row r="1312" spans="2:236" x14ac:dyDescent="0.25">
      <c r="B1312" s="15">
        <f t="shared" si="3178"/>
        <v>83</v>
      </c>
      <c r="C1312" s="36"/>
      <c r="D1312" s="15"/>
      <c r="E1312" s="15"/>
      <c r="F1312" s="15"/>
      <c r="G1312" s="15"/>
      <c r="H1312" s="15"/>
      <c r="I1312" s="15"/>
      <c r="J1312" s="15"/>
      <c r="K1312" s="15"/>
      <c r="L1312" s="15"/>
      <c r="M1312" s="15"/>
      <c r="N1312" s="15"/>
      <c r="O1312" s="15"/>
      <c r="P1312" s="15"/>
      <c r="Q1312" s="15"/>
      <c r="R1312" s="15"/>
      <c r="S1312" s="15"/>
      <c r="T1312" s="15"/>
      <c r="U1312" s="15"/>
      <c r="V1312" s="15"/>
      <c r="W1312" s="15"/>
      <c r="X1312" s="15"/>
      <c r="Y1312" s="15"/>
      <c r="Z1312" s="15"/>
      <c r="AA1312" s="15"/>
      <c r="AB1312" s="15"/>
      <c r="AC1312" s="15"/>
      <c r="AD1312" s="15"/>
      <c r="AE1312" s="15"/>
      <c r="AF1312" s="15"/>
      <c r="AG1312" s="15"/>
      <c r="AH1312" s="15"/>
      <c r="AI1312" s="15"/>
      <c r="AJ1312" s="15"/>
      <c r="AK1312" s="15"/>
      <c r="AL1312" s="15"/>
      <c r="AM1312" s="15"/>
      <c r="AN1312" s="15"/>
      <c r="AO1312" s="15"/>
      <c r="AP1312" s="15"/>
      <c r="AQ1312" s="15"/>
      <c r="AR1312" s="15"/>
      <c r="AS1312" s="15"/>
      <c r="AT1312" s="15"/>
      <c r="AU1312" s="15"/>
      <c r="AV1312" s="15"/>
      <c r="AW1312" s="15"/>
      <c r="AX1312" s="15"/>
      <c r="AY1312" s="15"/>
      <c r="AZ1312" s="15"/>
      <c r="BA1312" s="15"/>
      <c r="BB1312" s="15"/>
      <c r="BC1312" s="15"/>
      <c r="BD1312" s="15"/>
      <c r="BE1312" s="15"/>
      <c r="BF1312" s="15"/>
      <c r="BG1312" s="15"/>
      <c r="BH1312" s="15"/>
      <c r="BI1312" s="15"/>
      <c r="BJ1312" s="15"/>
      <c r="BK1312" s="15"/>
      <c r="BL1312" s="15"/>
      <c r="BM1312" s="15"/>
      <c r="BN1312" s="15"/>
      <c r="BO1312" s="15"/>
      <c r="BP1312" s="15"/>
      <c r="BQ1312" s="15"/>
      <c r="BR1312" s="15"/>
      <c r="BS1312" s="15"/>
      <c r="BT1312" s="15"/>
      <c r="BU1312" s="15"/>
      <c r="BV1312" s="15"/>
      <c r="BW1312" s="15"/>
      <c r="BX1312" s="15"/>
      <c r="BY1312" s="15"/>
      <c r="BZ1312" s="15"/>
      <c r="CA1312" s="15"/>
      <c r="CB1312" s="15"/>
      <c r="CC1312" s="15"/>
      <c r="CD1312" s="15"/>
      <c r="CE1312" s="15"/>
      <c r="CF1312" s="15"/>
      <c r="CG1312" s="15"/>
      <c r="CH1312" s="35">
        <f t="shared" ref="CH1312:DM1312" si="3227">(CH1146-CG1146)*$IA1312</f>
        <v>6.3521825646118133</v>
      </c>
      <c r="CI1312" s="35">
        <f t="shared" si="3227"/>
        <v>6.8834530939022773</v>
      </c>
      <c r="CJ1312" s="35">
        <f t="shared" si="3227"/>
        <v>7.2762311508729747</v>
      </c>
      <c r="CK1312" s="35">
        <f t="shared" si="3227"/>
        <v>7.4277136306848242</v>
      </c>
      <c r="CL1312" s="35">
        <f t="shared" si="3227"/>
        <v>7.4993372351423018</v>
      </c>
      <c r="CM1312" s="35">
        <f t="shared" si="3227"/>
        <v>7.0073119874730576</v>
      </c>
      <c r="CN1312" s="35">
        <f t="shared" si="3227"/>
        <v>6.9971217002817596</v>
      </c>
      <c r="CO1312" s="35">
        <f t="shared" si="3227"/>
        <v>6.9538597406966023</v>
      </c>
      <c r="CP1312" s="35">
        <f t="shared" si="3227"/>
        <v>7.1898561778427341</v>
      </c>
      <c r="CQ1312" s="35">
        <f t="shared" si="3227"/>
        <v>7.0723865361173006</v>
      </c>
      <c r="CR1312" s="35">
        <f t="shared" si="3227"/>
        <v>6.9689918631298209</v>
      </c>
      <c r="CS1312" s="35">
        <f t="shared" si="3227"/>
        <v>6.7861933013764135</v>
      </c>
      <c r="CT1312" s="35">
        <f t="shared" si="3227"/>
        <v>6.5571304084511928</v>
      </c>
      <c r="CU1312" s="35">
        <f t="shared" si="3227"/>
        <v>6.4828837312233478</v>
      </c>
      <c r="CV1312" s="35">
        <f t="shared" si="3227"/>
        <v>6.6023325065832772</v>
      </c>
      <c r="CW1312" s="35">
        <f t="shared" si="3227"/>
        <v>6.6090866283390053</v>
      </c>
      <c r="CX1312" s="35">
        <f t="shared" si="3227"/>
        <v>6.4523146131747104</v>
      </c>
      <c r="CY1312" s="35">
        <f t="shared" si="3227"/>
        <v>5.9270503825289529</v>
      </c>
      <c r="CZ1312" s="35">
        <f t="shared" si="3227"/>
        <v>5.8545557838625291</v>
      </c>
      <c r="DA1312" s="35">
        <f t="shared" si="3227"/>
        <v>5.7502172360523662</v>
      </c>
      <c r="DB1312" s="35">
        <f t="shared" si="3227"/>
        <v>5.8860141206939414</v>
      </c>
      <c r="DC1312" s="35">
        <f t="shared" si="3227"/>
        <v>5.742898752877247</v>
      </c>
      <c r="DD1312" s="35">
        <f t="shared" si="3227"/>
        <v>5.6501443010170798</v>
      </c>
      <c r="DE1312" s="35">
        <f t="shared" si="3227"/>
        <v>5.5239302778421013</v>
      </c>
      <c r="DF1312" s="35">
        <f t="shared" si="3227"/>
        <v>5.4296764857612052</v>
      </c>
      <c r="DG1312" s="35">
        <f t="shared" si="3227"/>
        <v>5.3281312385778241</v>
      </c>
      <c r="DH1312" s="35">
        <f t="shared" si="3227"/>
        <v>5.3745175748142353</v>
      </c>
      <c r="DI1312" s="35">
        <f t="shared" si="3227"/>
        <v>5.2709229435924643</v>
      </c>
      <c r="DJ1312" s="35">
        <f t="shared" si="3227"/>
        <v>5.1592872253033928</v>
      </c>
      <c r="DK1312" s="35">
        <f t="shared" si="3227"/>
        <v>4.7296896182689494</v>
      </c>
      <c r="DL1312" s="35">
        <f t="shared" si="3227"/>
        <v>4.6332098505625323</v>
      </c>
      <c r="DM1312" s="35">
        <f t="shared" si="3227"/>
        <v>4.5437992648717129</v>
      </c>
      <c r="DN1312" s="35">
        <f t="shared" ref="DN1312:ES1312" si="3228">(DN1146-DM1146)*$IA1312</f>
        <v>4.6456650967795783</v>
      </c>
      <c r="DO1312" s="35">
        <f t="shared" si="3228"/>
        <v>4.5790183522862167</v>
      </c>
      <c r="DP1312" s="35">
        <f t="shared" si="3228"/>
        <v>4.5209743149718351</v>
      </c>
      <c r="DQ1312" s="35">
        <f t="shared" si="3228"/>
        <v>4.4377535163036281</v>
      </c>
      <c r="DR1312" s="35">
        <f t="shared" si="3228"/>
        <v>4.3500697365019754</v>
      </c>
      <c r="DS1312" s="35">
        <f t="shared" si="3228"/>
        <v>4.2428388729090072</v>
      </c>
      <c r="DT1312" s="35">
        <f t="shared" si="3228"/>
        <v>4.264962818831358</v>
      </c>
      <c r="DU1312" s="35">
        <f t="shared" si="3228"/>
        <v>4.1659469849901729</v>
      </c>
      <c r="DV1312" s="35">
        <f t="shared" si="3228"/>
        <v>4.0784315621888787</v>
      </c>
      <c r="DW1312" s="35">
        <f t="shared" si="3228"/>
        <v>3.7309188079292697</v>
      </c>
      <c r="DX1312" s="35">
        <f t="shared" si="3228"/>
        <v>3.643375766555264</v>
      </c>
      <c r="DY1312" s="35">
        <f t="shared" si="3228"/>
        <v>3.5676195636124732</v>
      </c>
      <c r="DZ1312" s="35">
        <f t="shared" si="3228"/>
        <v>3.6468897407342884</v>
      </c>
      <c r="EA1312" s="35">
        <f t="shared" si="3228"/>
        <v>3.587803890909993</v>
      </c>
      <c r="EB1312" s="35">
        <f t="shared" si="3228"/>
        <v>3.5223446841688224</v>
      </c>
      <c r="EC1312" s="35">
        <f t="shared" si="3228"/>
        <v>3.4508242137730503</v>
      </c>
      <c r="ED1312" s="35">
        <f t="shared" si="3228"/>
        <v>3.3848460982240218</v>
      </c>
      <c r="EE1312" s="35">
        <f t="shared" si="3228"/>
        <v>3.3113758493641416</v>
      </c>
      <c r="EF1312" s="35">
        <f t="shared" si="3228"/>
        <v>3.3374998935891496</v>
      </c>
      <c r="EG1312" s="35">
        <f t="shared" si="3228"/>
        <v>3.2595048057413547</v>
      </c>
      <c r="EH1312" s="35">
        <f t="shared" si="3228"/>
        <v>3.1908440864912353</v>
      </c>
      <c r="EI1312" s="35">
        <f t="shared" si="3228"/>
        <v>2.9148467056712271</v>
      </c>
      <c r="EJ1312" s="35">
        <f t="shared" si="3228"/>
        <v>2.8568498263807904</v>
      </c>
      <c r="EK1312" s="35">
        <f t="shared" si="3228"/>
        <v>2.8039015075326232</v>
      </c>
      <c r="EL1312" s="35">
        <f t="shared" si="3228"/>
        <v>2.871127566507564</v>
      </c>
      <c r="EM1312" s="35">
        <f t="shared" si="3228"/>
        <v>2.818915995831659</v>
      </c>
      <c r="EN1312" s="35">
        <f t="shared" si="3228"/>
        <v>2.7619161897990354</v>
      </c>
      <c r="EO1312" s="35">
        <f t="shared" si="3228"/>
        <v>2.6970848841315682</v>
      </c>
      <c r="EP1312" s="35">
        <f t="shared" si="3228"/>
        <v>2.6426680450507112</v>
      </c>
      <c r="EQ1312" s="35">
        <f t="shared" si="3228"/>
        <v>2.5960081984703782</v>
      </c>
      <c r="ER1312" s="35">
        <f t="shared" si="3228"/>
        <v>2.6242321889337785</v>
      </c>
      <c r="ES1312" s="35">
        <f t="shared" si="3228"/>
        <v>2.5681429349862785</v>
      </c>
      <c r="ET1312" s="35">
        <f t="shared" ref="ET1312:FF1312" si="3229">(ET1146-ES1146)*$IA1312</f>
        <v>2.5176851152771249</v>
      </c>
      <c r="EU1312" s="35">
        <f t="shared" si="3229"/>
        <v>2.3092168231882653</v>
      </c>
      <c r="EV1312" s="35">
        <f t="shared" si="3229"/>
        <v>2.27306410130825</v>
      </c>
      <c r="EW1312" s="35">
        <f t="shared" si="3229"/>
        <v>2.2210256578377296</v>
      </c>
      <c r="EX1312" s="35">
        <f t="shared" si="3229"/>
        <v>2.2643755643120458</v>
      </c>
      <c r="EY1312" s="35">
        <f t="shared" si="3229"/>
        <v>2.2100937713297619</v>
      </c>
      <c r="EZ1312" s="35">
        <f t="shared" si="3229"/>
        <v>2.1654478225912279</v>
      </c>
      <c r="FA1312" s="35">
        <f t="shared" si="3229"/>
        <v>2.1150696068712596</v>
      </c>
      <c r="FB1312" s="35">
        <f t="shared" si="3229"/>
        <v>2.0695883382135811</v>
      </c>
      <c r="FC1312" s="35">
        <f t="shared" si="3229"/>
        <v>2.0332576251480008</v>
      </c>
      <c r="FD1312" s="35">
        <f t="shared" si="3229"/>
        <v>2.0520242742998684</v>
      </c>
      <c r="FE1312" s="35">
        <f t="shared" si="3229"/>
        <v>2.0136724336959042</v>
      </c>
      <c r="FF1312" s="35">
        <f t="shared" si="3229"/>
        <v>1.9708168267534183</v>
      </c>
      <c r="FG1312" s="35"/>
      <c r="FH1312" s="35"/>
      <c r="FI1312" s="35"/>
      <c r="FJ1312" s="35"/>
      <c r="FK1312" s="35"/>
      <c r="FL1312" s="35"/>
      <c r="FM1312" s="35"/>
      <c r="FN1312" s="35"/>
      <c r="FO1312" s="35"/>
      <c r="FP1312" s="35"/>
      <c r="FQ1312" s="35"/>
      <c r="FR1312" s="35"/>
      <c r="FS1312" s="35"/>
      <c r="FT1312" s="35"/>
      <c r="FU1312" s="35"/>
      <c r="FV1312" s="35"/>
      <c r="FW1312" s="35"/>
      <c r="FX1312" s="35"/>
      <c r="FY1312" s="35"/>
      <c r="FZ1312" s="35"/>
      <c r="GA1312" s="35"/>
      <c r="GB1312" s="35"/>
      <c r="GC1312" s="35"/>
      <c r="GD1312" s="35"/>
      <c r="GE1312" s="35"/>
      <c r="GF1312" s="35"/>
      <c r="GG1312" s="35"/>
      <c r="GH1312" s="35"/>
      <c r="GI1312" s="35"/>
      <c r="GJ1312" s="35"/>
      <c r="GK1312" s="35"/>
      <c r="GL1312" s="35"/>
      <c r="GM1312" s="35"/>
      <c r="GN1312" s="35"/>
      <c r="GO1312" s="35"/>
      <c r="GP1312" s="35"/>
      <c r="GQ1312" s="35"/>
      <c r="GR1312" s="35"/>
      <c r="GS1312" s="35"/>
      <c r="GT1312" s="35"/>
      <c r="GU1312" s="35"/>
      <c r="GV1312" s="35"/>
      <c r="GW1312" s="15"/>
      <c r="GX1312" s="15"/>
      <c r="GY1312" s="15"/>
      <c r="GZ1312" s="15"/>
      <c r="HA1312" s="15"/>
      <c r="HB1312" s="15"/>
      <c r="HC1312" s="15"/>
      <c r="HD1312" s="15"/>
      <c r="HE1312" s="15"/>
      <c r="HF1312" s="15"/>
      <c r="HG1312" s="15"/>
      <c r="HH1312" s="15"/>
      <c r="HI1312" s="15"/>
      <c r="HJ1312" s="15"/>
      <c r="HK1312" s="15"/>
      <c r="HL1312" s="15"/>
      <c r="HM1312" s="15"/>
      <c r="HN1312" s="15"/>
      <c r="HO1312" s="15"/>
      <c r="HP1312" s="15"/>
      <c r="HQ1312" s="15"/>
      <c r="HR1312" s="15"/>
      <c r="HS1312" s="15"/>
      <c r="HT1312" s="15"/>
      <c r="HU1312" s="15"/>
      <c r="HV1312" s="15"/>
      <c r="HW1312" s="15"/>
      <c r="HX1312" s="15"/>
      <c r="HY1312" s="15"/>
      <c r="HZ1312" s="15"/>
      <c r="IA1312" s="15">
        <v>432.24844622044895</v>
      </c>
      <c r="IB1312" s="15">
        <f t="shared" si="3174"/>
        <v>95.035473632941432</v>
      </c>
    </row>
    <row r="1313" spans="2:236" x14ac:dyDescent="0.25">
      <c r="B1313" s="15">
        <f t="shared" si="3178"/>
        <v>84</v>
      </c>
      <c r="C1313" s="36"/>
      <c r="D1313" s="15"/>
      <c r="E1313" s="15"/>
      <c r="F1313" s="15"/>
      <c r="G1313" s="15"/>
      <c r="H1313" s="15"/>
      <c r="I1313" s="15"/>
      <c r="J1313" s="15"/>
      <c r="K1313" s="15"/>
      <c r="L1313" s="15"/>
      <c r="M1313" s="15"/>
      <c r="N1313" s="15"/>
      <c r="O1313" s="15"/>
      <c r="P1313" s="15"/>
      <c r="Q1313" s="15"/>
      <c r="R1313" s="15"/>
      <c r="S1313" s="15"/>
      <c r="T1313" s="15"/>
      <c r="U1313" s="15"/>
      <c r="V1313" s="15"/>
      <c r="W1313" s="15"/>
      <c r="X1313" s="15"/>
      <c r="Y1313" s="15"/>
      <c r="Z1313" s="15"/>
      <c r="AA1313" s="15"/>
      <c r="AB1313" s="15"/>
      <c r="AC1313" s="15"/>
      <c r="AD1313" s="15"/>
      <c r="AE1313" s="15"/>
      <c r="AF1313" s="15"/>
      <c r="AG1313" s="15"/>
      <c r="AH1313" s="15"/>
      <c r="AI1313" s="15"/>
      <c r="AJ1313" s="15"/>
      <c r="AK1313" s="15"/>
      <c r="AL1313" s="15"/>
      <c r="AM1313" s="15"/>
      <c r="AN1313" s="15"/>
      <c r="AO1313" s="15"/>
      <c r="AP1313" s="15"/>
      <c r="AQ1313" s="15"/>
      <c r="AR1313" s="15"/>
      <c r="AS1313" s="15"/>
      <c r="AT1313" s="15"/>
      <c r="AU1313" s="15"/>
      <c r="AV1313" s="15"/>
      <c r="AW1313" s="15"/>
      <c r="AX1313" s="15"/>
      <c r="AY1313" s="15"/>
      <c r="AZ1313" s="15"/>
      <c r="BA1313" s="15"/>
      <c r="BB1313" s="15"/>
      <c r="BC1313" s="15"/>
      <c r="BD1313" s="15"/>
      <c r="BE1313" s="15"/>
      <c r="BF1313" s="15"/>
      <c r="BG1313" s="15"/>
      <c r="BH1313" s="15"/>
      <c r="BI1313" s="15"/>
      <c r="BJ1313" s="15"/>
      <c r="BK1313" s="15"/>
      <c r="BL1313" s="15"/>
      <c r="BM1313" s="15"/>
      <c r="BN1313" s="15"/>
      <c r="BO1313" s="15"/>
      <c r="BP1313" s="15"/>
      <c r="BQ1313" s="15"/>
      <c r="BR1313" s="15"/>
      <c r="BS1313" s="15"/>
      <c r="BT1313" s="15"/>
      <c r="BU1313" s="15"/>
      <c r="BV1313" s="15"/>
      <c r="BW1313" s="15"/>
      <c r="BX1313" s="15"/>
      <c r="BY1313" s="15"/>
      <c r="BZ1313" s="15"/>
      <c r="CA1313" s="15"/>
      <c r="CB1313" s="15"/>
      <c r="CC1313" s="15"/>
      <c r="CD1313" s="15"/>
      <c r="CE1313" s="15"/>
      <c r="CF1313" s="15"/>
      <c r="CG1313" s="15"/>
      <c r="CH1313" s="15"/>
      <c r="CI1313" s="35">
        <f t="shared" ref="CI1313:DN1313" si="3230">(CI1147-CH1147)*$IA1313</f>
        <v>6.3372058633738284</v>
      </c>
      <c r="CJ1313" s="35">
        <f t="shared" si="3230"/>
        <v>7.0859995831662648</v>
      </c>
      <c r="CK1313" s="35">
        <f t="shared" si="3230"/>
        <v>7.3252965329358863</v>
      </c>
      <c r="CL1313" s="35">
        <f t="shared" si="3230"/>
        <v>7.4413218942020452</v>
      </c>
      <c r="CM1313" s="35">
        <f t="shared" si="3230"/>
        <v>6.9786535247724544</v>
      </c>
      <c r="CN1313" s="35">
        <f t="shared" si="3230"/>
        <v>6.9856763323696054</v>
      </c>
      <c r="CO1313" s="35">
        <f t="shared" si="3230"/>
        <v>6.9548583631507404</v>
      </c>
      <c r="CP1313" s="35">
        <f t="shared" si="3230"/>
        <v>7.2006608486865264</v>
      </c>
      <c r="CQ1313" s="35">
        <f t="shared" si="3230"/>
        <v>7.0906368896013481</v>
      </c>
      <c r="CR1313" s="35">
        <f t="shared" si="3230"/>
        <v>6.9930828517323418</v>
      </c>
      <c r="CS1313" s="35">
        <f t="shared" si="3230"/>
        <v>6.8145943485916893</v>
      </c>
      <c r="CT1313" s="35">
        <f t="shared" si="3230"/>
        <v>6.5886061269253897</v>
      </c>
      <c r="CU1313" s="35">
        <f t="shared" si="3230"/>
        <v>6.5174256668416746</v>
      </c>
      <c r="CV1313" s="35">
        <f t="shared" si="3230"/>
        <v>6.6405568387109168</v>
      </c>
      <c r="CW1313" s="35">
        <f t="shared" si="3230"/>
        <v>6.6500494821559855</v>
      </c>
      <c r="CX1313" s="35">
        <f t="shared" si="3230"/>
        <v>6.4946513197168327</v>
      </c>
      <c r="CY1313" s="35">
        <f t="shared" si="3230"/>
        <v>5.9678545087882862</v>
      </c>
      <c r="CZ1313" s="35">
        <f t="shared" si="3230"/>
        <v>5.8965520180601905</v>
      </c>
      <c r="DA1313" s="35">
        <f t="shared" si="3230"/>
        <v>5.7929729776402992</v>
      </c>
      <c r="DB1313" s="35">
        <f t="shared" si="3230"/>
        <v>5.9311955271149825</v>
      </c>
      <c r="DC1313" s="35">
        <f t="shared" si="3230"/>
        <v>5.7882552628789989</v>
      </c>
      <c r="DD1313" s="35">
        <f t="shared" si="3230"/>
        <v>5.6959223749216497</v>
      </c>
      <c r="DE1313" s="35">
        <f t="shared" si="3230"/>
        <v>5.5697296301890447</v>
      </c>
      <c r="DF1313" s="35">
        <f t="shared" si="3230"/>
        <v>5.4756470046447108</v>
      </c>
      <c r="DG1313" s="35">
        <f t="shared" si="3230"/>
        <v>5.374113447314814</v>
      </c>
      <c r="DH1313" s="35">
        <f t="shared" si="3230"/>
        <v>5.4217255714750339</v>
      </c>
      <c r="DI1313" s="35">
        <f t="shared" si="3230"/>
        <v>5.3179837997351891</v>
      </c>
      <c r="DJ1313" s="35">
        <f t="shared" si="3230"/>
        <v>5.2060532009634377</v>
      </c>
      <c r="DK1313" s="35">
        <f t="shared" si="3230"/>
        <v>4.773160844873706</v>
      </c>
      <c r="DL1313" s="35">
        <f t="shared" si="3230"/>
        <v>4.676341683378535</v>
      </c>
      <c r="DM1313" s="35">
        <f t="shared" si="3230"/>
        <v>4.5866063657612086</v>
      </c>
      <c r="DN1313" s="35">
        <f t="shared" si="3230"/>
        <v>4.6899274674503433</v>
      </c>
      <c r="DO1313" s="35">
        <f t="shared" ref="DO1313:ET1313" si="3231">(DO1147-DN1147)*$IA1313</f>
        <v>4.6231138395060327</v>
      </c>
      <c r="DP1313" s="35">
        <f t="shared" si="3231"/>
        <v>4.5649516941468828</v>
      </c>
      <c r="DQ1313" s="35">
        <f t="shared" si="3231"/>
        <v>4.4813345428466498</v>
      </c>
      <c r="DR1313" s="35">
        <f t="shared" si="3231"/>
        <v>4.3931764097571193</v>
      </c>
      <c r="DS1313" s="35">
        <f t="shared" si="3231"/>
        <v>4.2852432091837969</v>
      </c>
      <c r="DT1313" s="35">
        <f t="shared" si="3231"/>
        <v>4.3079363696274928</v>
      </c>
      <c r="DU1313" s="35">
        <f t="shared" si="3231"/>
        <v>4.2082503571694128</v>
      </c>
      <c r="DV1313" s="35">
        <f t="shared" si="3231"/>
        <v>4.1201537075431771</v>
      </c>
      <c r="DW1313" s="35">
        <f t="shared" si="3231"/>
        <v>3.7693522319225923</v>
      </c>
      <c r="DX1313" s="35">
        <f t="shared" si="3231"/>
        <v>3.6811534049004773</v>
      </c>
      <c r="DY1313" s="35">
        <f t="shared" si="3231"/>
        <v>3.6048432198069831</v>
      </c>
      <c r="DZ1313" s="35">
        <f t="shared" si="3231"/>
        <v>3.6851704250809973</v>
      </c>
      <c r="EA1313" s="35">
        <f t="shared" si="3231"/>
        <v>3.6256847281183684</v>
      </c>
      <c r="EB1313" s="35">
        <f t="shared" si="3231"/>
        <v>3.5597434667074519</v>
      </c>
      <c r="EC1313" s="35">
        <f t="shared" si="3231"/>
        <v>3.4876615589235933</v>
      </c>
      <c r="ED1313" s="35">
        <f t="shared" si="3231"/>
        <v>3.4211668573529592</v>
      </c>
      <c r="EE1313" s="35">
        <f t="shared" si="3231"/>
        <v>3.3470858951604621</v>
      </c>
      <c r="EF1313" s="35">
        <f t="shared" si="3231"/>
        <v>3.3736661094402276</v>
      </c>
      <c r="EG1313" s="35">
        <f t="shared" si="3231"/>
        <v>3.2949919520813915</v>
      </c>
      <c r="EH1313" s="35">
        <f t="shared" si="3231"/>
        <v>3.2257412412114506</v>
      </c>
      <c r="EI1313" s="35">
        <f t="shared" si="3231"/>
        <v>2.9468626804484659</v>
      </c>
      <c r="EJ1313" s="35">
        <f t="shared" si="3231"/>
        <v>2.8883571008607039</v>
      </c>
      <c r="EK1313" s="35">
        <f t="shared" si="3231"/>
        <v>2.8349471334818337</v>
      </c>
      <c r="EL1313" s="35">
        <f t="shared" si="3231"/>
        <v>2.9030405367103658</v>
      </c>
      <c r="EM1313" s="35">
        <f t="shared" si="3231"/>
        <v>2.8503673812019263</v>
      </c>
      <c r="EN1313" s="35">
        <f t="shared" si="3231"/>
        <v>2.792844856008347</v>
      </c>
      <c r="EO1313" s="35">
        <f t="shared" si="3231"/>
        <v>2.7273950875333539</v>
      </c>
      <c r="EP1313" s="35">
        <f t="shared" si="3231"/>
        <v>2.6724692091845759</v>
      </c>
      <c r="EQ1313" s="35">
        <f t="shared" si="3231"/>
        <v>2.6253813379199964</v>
      </c>
      <c r="ER1313" s="35">
        <f t="shared" si="3231"/>
        <v>2.6540222336604109</v>
      </c>
      <c r="ES1313" s="35">
        <f t="shared" si="3231"/>
        <v>2.5973901237290113</v>
      </c>
      <c r="ET1313" s="35">
        <f t="shared" si="3231"/>
        <v>2.5464474477438084</v>
      </c>
      <c r="EU1313" s="35">
        <f t="shared" ref="EU1313:FF1313" si="3232">(EU1147-ET1147)*$IA1313</f>
        <v>2.3356766183702025</v>
      </c>
      <c r="EV1313" s="35">
        <f t="shared" si="3232"/>
        <v>2.2991843062131978</v>
      </c>
      <c r="EW1313" s="35">
        <f t="shared" si="3232"/>
        <v>2.2466191250402496</v>
      </c>
      <c r="EX1313" s="35">
        <f t="shared" si="3232"/>
        <v>2.2905401951106841</v>
      </c>
      <c r="EY1313" s="35">
        <f t="shared" si="3232"/>
        <v>2.2357001675105401</v>
      </c>
      <c r="EZ1313" s="35">
        <f t="shared" si="3232"/>
        <v>2.1906029531532445</v>
      </c>
      <c r="FA1313" s="35">
        <f t="shared" si="3232"/>
        <v>2.1397025070051003</v>
      </c>
      <c r="FB1313" s="35">
        <f t="shared" si="3232"/>
        <v>2.0937517646087835</v>
      </c>
      <c r="FC1313" s="35">
        <f t="shared" si="3232"/>
        <v>2.0570547804646768</v>
      </c>
      <c r="FD1313" s="35">
        <f t="shared" si="3232"/>
        <v>2.0760987921431329</v>
      </c>
      <c r="FE1313" s="35">
        <f t="shared" si="3232"/>
        <v>2.0373529656616123</v>
      </c>
      <c r="FF1313" s="35">
        <f t="shared" si="3232"/>
        <v>1.9940470498030696</v>
      </c>
      <c r="FG1313" s="35"/>
      <c r="FH1313" s="35"/>
      <c r="FI1313" s="35"/>
      <c r="FJ1313" s="35"/>
      <c r="FK1313" s="35"/>
      <c r="FL1313" s="35"/>
      <c r="FM1313" s="35"/>
      <c r="FN1313" s="35"/>
      <c r="FO1313" s="35"/>
      <c r="FP1313" s="35"/>
      <c r="FQ1313" s="35"/>
      <c r="FR1313" s="35"/>
      <c r="FS1313" s="35"/>
      <c r="FT1313" s="35"/>
      <c r="FU1313" s="35"/>
      <c r="FV1313" s="35"/>
      <c r="FW1313" s="35"/>
      <c r="FX1313" s="35"/>
      <c r="FY1313" s="35"/>
      <c r="FZ1313" s="35"/>
      <c r="GA1313" s="35"/>
      <c r="GB1313" s="35"/>
      <c r="GC1313" s="35"/>
      <c r="GD1313" s="35"/>
      <c r="GE1313" s="35"/>
      <c r="GF1313" s="35"/>
      <c r="GG1313" s="35"/>
      <c r="GH1313" s="35"/>
      <c r="GI1313" s="35"/>
      <c r="GJ1313" s="35"/>
      <c r="GK1313" s="35"/>
      <c r="GL1313" s="35"/>
      <c r="GM1313" s="35"/>
      <c r="GN1313" s="35"/>
      <c r="GO1313" s="35"/>
      <c r="GP1313" s="35"/>
      <c r="GQ1313" s="35"/>
      <c r="GR1313" s="35"/>
      <c r="GS1313" s="35"/>
      <c r="GT1313" s="35"/>
      <c r="GU1313" s="35"/>
      <c r="GV1313" s="35"/>
      <c r="GW1313" s="35"/>
      <c r="GX1313" s="15"/>
      <c r="GY1313" s="15"/>
      <c r="GZ1313" s="15"/>
      <c r="HA1313" s="15"/>
      <c r="HB1313" s="15"/>
      <c r="HC1313" s="15"/>
      <c r="HD1313" s="15"/>
      <c r="HE1313" s="15"/>
      <c r="HF1313" s="15"/>
      <c r="HG1313" s="15"/>
      <c r="HH1313" s="15"/>
      <c r="HI1313" s="15"/>
      <c r="HJ1313" s="15"/>
      <c r="HK1313" s="15"/>
      <c r="HL1313" s="15"/>
      <c r="HM1313" s="15"/>
      <c r="HN1313" s="15"/>
      <c r="HO1313" s="15"/>
      <c r="HP1313" s="15"/>
      <c r="HQ1313" s="15"/>
      <c r="HR1313" s="15"/>
      <c r="HS1313" s="15"/>
      <c r="HT1313" s="15"/>
      <c r="HU1313" s="15"/>
      <c r="HV1313" s="15"/>
      <c r="HW1313" s="15"/>
      <c r="HX1313" s="15"/>
      <c r="HY1313" s="15"/>
      <c r="HZ1313" s="15"/>
      <c r="IA1313" s="15">
        <v>428.58663737914202</v>
      </c>
      <c r="IB1313" s="15">
        <f t="shared" si="3174"/>
        <v>96.227041652963408</v>
      </c>
    </row>
    <row r="1314" spans="2:236" x14ac:dyDescent="0.25">
      <c r="B1314" s="15">
        <f t="shared" si="3178"/>
        <v>85</v>
      </c>
      <c r="C1314" s="36"/>
      <c r="D1314" s="15"/>
      <c r="E1314" s="15"/>
      <c r="F1314" s="15"/>
      <c r="G1314" s="15"/>
      <c r="H1314" s="15"/>
      <c r="I1314" s="15"/>
      <c r="J1314" s="15"/>
      <c r="K1314" s="15"/>
      <c r="L1314" s="15"/>
      <c r="M1314" s="15"/>
      <c r="N1314" s="15"/>
      <c r="O1314" s="15"/>
      <c r="P1314" s="15"/>
      <c r="Q1314" s="15"/>
      <c r="R1314" s="15"/>
      <c r="S1314" s="15"/>
      <c r="T1314" s="15"/>
      <c r="U1314" s="15"/>
      <c r="V1314" s="15"/>
      <c r="W1314" s="15"/>
      <c r="X1314" s="15"/>
      <c r="Y1314" s="15"/>
      <c r="Z1314" s="15"/>
      <c r="AA1314" s="15"/>
      <c r="AB1314" s="15"/>
      <c r="AC1314" s="15"/>
      <c r="AD1314" s="15"/>
      <c r="AE1314" s="15"/>
      <c r="AF1314" s="15"/>
      <c r="AG1314" s="15"/>
      <c r="AH1314" s="15"/>
      <c r="AI1314" s="15"/>
      <c r="AJ1314" s="15"/>
      <c r="AK1314" s="15"/>
      <c r="AL1314" s="15"/>
      <c r="AM1314" s="15"/>
      <c r="AN1314" s="15"/>
      <c r="AO1314" s="15"/>
      <c r="AP1314" s="15"/>
      <c r="AQ1314" s="15"/>
      <c r="AR1314" s="15"/>
      <c r="AS1314" s="15"/>
      <c r="AT1314" s="15"/>
      <c r="AU1314" s="15"/>
      <c r="AV1314" s="15"/>
      <c r="AW1314" s="15"/>
      <c r="AX1314" s="15"/>
      <c r="AY1314" s="15"/>
      <c r="AZ1314" s="15"/>
      <c r="BA1314" s="15"/>
      <c r="BB1314" s="15"/>
      <c r="BC1314" s="15"/>
      <c r="BD1314" s="15"/>
      <c r="BE1314" s="15"/>
      <c r="BF1314" s="15"/>
      <c r="BG1314" s="15"/>
      <c r="BH1314" s="15"/>
      <c r="BI1314" s="15"/>
      <c r="BJ1314" s="15"/>
      <c r="BK1314" s="15"/>
      <c r="BL1314" s="15"/>
      <c r="BM1314" s="15"/>
      <c r="BN1314" s="15"/>
      <c r="BO1314" s="15"/>
      <c r="BP1314" s="15"/>
      <c r="BQ1314" s="15"/>
      <c r="BR1314" s="15"/>
      <c r="BS1314" s="15"/>
      <c r="BT1314" s="15"/>
      <c r="BU1314" s="15"/>
      <c r="BV1314" s="15"/>
      <c r="BW1314" s="15"/>
      <c r="BX1314" s="15"/>
      <c r="BY1314" s="15"/>
      <c r="BZ1314" s="15"/>
      <c r="CA1314" s="15"/>
      <c r="CB1314" s="15"/>
      <c r="CC1314" s="15"/>
      <c r="CD1314" s="15"/>
      <c r="CE1314" s="15"/>
      <c r="CF1314" s="15"/>
      <c r="CG1314" s="15"/>
      <c r="CH1314" s="15"/>
      <c r="CI1314" s="15"/>
      <c r="CJ1314" s="35">
        <f t="shared" ref="CJ1314:DO1314" si="3233">(CJ1148-CI1148)*$IA1314</f>
        <v>6.3844234059617824</v>
      </c>
      <c r="CK1314" s="35">
        <f t="shared" si="3233"/>
        <v>6.9817275717608371</v>
      </c>
      <c r="CL1314" s="35">
        <f t="shared" si="3233"/>
        <v>7.1823459599177646</v>
      </c>
      <c r="CM1314" s="35">
        <f t="shared" si="3233"/>
        <v>6.7770696373182862</v>
      </c>
      <c r="CN1314" s="35">
        <f t="shared" si="3233"/>
        <v>6.8087579108916332</v>
      </c>
      <c r="CO1314" s="35">
        <f t="shared" si="3233"/>
        <v>6.7954303334534369</v>
      </c>
      <c r="CP1314" s="35">
        <f t="shared" si="3233"/>
        <v>7.0481662768289608</v>
      </c>
      <c r="CQ1314" s="35">
        <f t="shared" si="3233"/>
        <v>6.94992880504096</v>
      </c>
      <c r="CR1314" s="35">
        <f t="shared" si="3233"/>
        <v>6.8616833522308429</v>
      </c>
      <c r="CS1314" s="35">
        <f t="shared" si="3233"/>
        <v>6.6923869827040994</v>
      </c>
      <c r="CT1314" s="35">
        <f t="shared" si="3233"/>
        <v>6.4751342456274203</v>
      </c>
      <c r="CU1314" s="35">
        <f t="shared" si="3233"/>
        <v>6.4090963976280335</v>
      </c>
      <c r="CV1314" s="35">
        <f t="shared" si="3233"/>
        <v>6.5336233705262599</v>
      </c>
      <c r="CW1314" s="35">
        <f t="shared" si="3233"/>
        <v>6.5459813391229389</v>
      </c>
      <c r="CX1314" s="35">
        <f t="shared" si="3233"/>
        <v>6.3956139510831544</v>
      </c>
      <c r="CY1314" s="35">
        <f t="shared" si="3233"/>
        <v>5.8789554263265087</v>
      </c>
      <c r="CZ1314" s="35">
        <f t="shared" si="3233"/>
        <v>5.8105631725097382</v>
      </c>
      <c r="DA1314" s="35">
        <f t="shared" si="3233"/>
        <v>5.7101324656178667</v>
      </c>
      <c r="DB1314" s="35">
        <f t="shared" si="3233"/>
        <v>5.8479077138833473</v>
      </c>
      <c r="DC1314" s="35">
        <f t="shared" si="3233"/>
        <v>5.7083434272491438</v>
      </c>
      <c r="DD1314" s="35">
        <f t="shared" si="3233"/>
        <v>5.6185202216027106</v>
      </c>
      <c r="DE1314" s="35">
        <f t="shared" si="3233"/>
        <v>5.4951549284302601</v>
      </c>
      <c r="DF1314" s="35">
        <f t="shared" si="3233"/>
        <v>5.4033437565818918</v>
      </c>
      <c r="DG1314" s="35">
        <f t="shared" si="3233"/>
        <v>5.3040733953487829</v>
      </c>
      <c r="DH1314" s="35">
        <f t="shared" si="3233"/>
        <v>5.351936135958276</v>
      </c>
      <c r="DI1314" s="35">
        <f t="shared" si="3233"/>
        <v>5.2503324559377278</v>
      </c>
      <c r="DJ1314" s="35">
        <f t="shared" si="3233"/>
        <v>5.1405624704560848</v>
      </c>
      <c r="DK1314" s="35">
        <f t="shared" si="3233"/>
        <v>4.7137435817518165</v>
      </c>
      <c r="DL1314" s="35">
        <f t="shared" si="3233"/>
        <v>4.6187019567846548</v>
      </c>
      <c r="DM1314" s="35">
        <f t="shared" si="3233"/>
        <v>4.5306023896702809</v>
      </c>
      <c r="DN1314" s="35">
        <f t="shared" si="3233"/>
        <v>4.6331780020670141</v>
      </c>
      <c r="DO1314" s="35">
        <f t="shared" si="3233"/>
        <v>4.5676593765170281</v>
      </c>
      <c r="DP1314" s="35">
        <f t="shared" ref="DP1314:EU1314" si="3234">(DP1148-DO1148)*$IA1314</f>
        <v>4.510652334276041</v>
      </c>
      <c r="DQ1314" s="35">
        <f t="shared" si="3234"/>
        <v>4.4284578541913815</v>
      </c>
      <c r="DR1314" s="35">
        <f t="shared" si="3234"/>
        <v>4.3417400360251728</v>
      </c>
      <c r="DS1314" s="35">
        <f t="shared" si="3234"/>
        <v>4.2354427557371181</v>
      </c>
      <c r="DT1314" s="35">
        <f t="shared" si="3234"/>
        <v>4.2582313621775665</v>
      </c>
      <c r="DU1314" s="35">
        <f t="shared" si="3234"/>
        <v>4.1600330179340013</v>
      </c>
      <c r="DV1314" s="35">
        <f t="shared" si="3234"/>
        <v>4.0732622441553632</v>
      </c>
      <c r="DW1314" s="35">
        <f t="shared" si="3234"/>
        <v>3.7267271411435781</v>
      </c>
      <c r="DX1314" s="35">
        <f t="shared" si="3234"/>
        <v>3.6397785272984065</v>
      </c>
      <c r="DY1314" s="35">
        <f t="shared" si="3234"/>
        <v>3.5645637461312907</v>
      </c>
      <c r="DZ1314" s="35">
        <f t="shared" si="3234"/>
        <v>3.6442292373425191</v>
      </c>
      <c r="EA1314" s="35">
        <f t="shared" si="3234"/>
        <v>3.5856302012112633</v>
      </c>
      <c r="EB1314" s="35">
        <f t="shared" si="3234"/>
        <v>3.5206314691520317</v>
      </c>
      <c r="EC1314" s="35">
        <f t="shared" si="3234"/>
        <v>3.449544029354918</v>
      </c>
      <c r="ED1314" s="35">
        <f t="shared" si="3234"/>
        <v>3.3839679582623607</v>
      </c>
      <c r="EE1314" s="35">
        <f t="shared" si="3234"/>
        <v>3.310873956348944</v>
      </c>
      <c r="EF1314" s="35">
        <f t="shared" si="3234"/>
        <v>3.3373446598002583</v>
      </c>
      <c r="EG1314" s="35">
        <f t="shared" si="3234"/>
        <v>3.2596869505517074</v>
      </c>
      <c r="EH1314" s="35">
        <f t="shared" si="3234"/>
        <v>3.1913388296568357</v>
      </c>
      <c r="EI1314" s="35">
        <f t="shared" si="3234"/>
        <v>2.9155744034464939</v>
      </c>
      <c r="EJ1314" s="35">
        <f t="shared" si="3234"/>
        <v>2.8578207035931036</v>
      </c>
      <c r="EK1314" s="35">
        <f t="shared" si="3234"/>
        <v>2.8050998940548055</v>
      </c>
      <c r="EL1314" s="35">
        <f t="shared" si="3234"/>
        <v>2.8726015125144162</v>
      </c>
      <c r="EM1314" s="35">
        <f t="shared" si="3234"/>
        <v>2.8206013810344239</v>
      </c>
      <c r="EN1314" s="35">
        <f t="shared" si="3234"/>
        <v>2.7637946304255951</v>
      </c>
      <c r="EO1314" s="35">
        <f t="shared" si="3234"/>
        <v>2.6991348727948297</v>
      </c>
      <c r="EP1314" s="35">
        <f t="shared" si="3234"/>
        <v>2.6448821837084058</v>
      </c>
      <c r="EQ1314" s="35">
        <f t="shared" si="3234"/>
        <v>2.59837999375307</v>
      </c>
      <c r="ER1314" s="35">
        <f t="shared" si="3234"/>
        <v>2.6268252806789145</v>
      </c>
      <c r="ES1314" s="35">
        <f t="shared" si="3234"/>
        <v>2.5708686693220208</v>
      </c>
      <c r="ET1314" s="35">
        <f t="shared" si="3234"/>
        <v>2.5205371477353813</v>
      </c>
      <c r="EU1314" s="35">
        <f t="shared" si="3234"/>
        <v>2.3119909998862767</v>
      </c>
      <c r="EV1314" s="35">
        <f t="shared" ref="EV1314:FF1314" si="3235">(EV1148-EU1148)*$IA1314</f>
        <v>2.2759443752319442</v>
      </c>
      <c r="EW1314" s="35">
        <f t="shared" si="3235"/>
        <v>2.2239826601679931</v>
      </c>
      <c r="EX1314" s="35">
        <f t="shared" si="3235"/>
        <v>2.2675336937185433</v>
      </c>
      <c r="EY1314" s="35">
        <f t="shared" si="3235"/>
        <v>2.2133142852128165</v>
      </c>
      <c r="EZ1314" s="35">
        <f t="shared" si="3235"/>
        <v>2.1687353892907337</v>
      </c>
      <c r="FA1314" s="35">
        <f t="shared" si="3235"/>
        <v>2.1184067491837317</v>
      </c>
      <c r="FB1314" s="35">
        <f t="shared" si="3235"/>
        <v>2.07297421150226</v>
      </c>
      <c r="FC1314" s="35">
        <f t="shared" si="3235"/>
        <v>2.0366999122614522</v>
      </c>
      <c r="FD1314" s="35">
        <f t="shared" si="3235"/>
        <v>2.055613789052154</v>
      </c>
      <c r="FE1314" s="35">
        <f t="shared" si="3235"/>
        <v>2.0173067850163475</v>
      </c>
      <c r="FF1314" s="35">
        <f t="shared" si="3235"/>
        <v>1.9744811544084346</v>
      </c>
      <c r="FG1314" s="35"/>
      <c r="FH1314" s="35"/>
      <c r="FI1314" s="35"/>
      <c r="FJ1314" s="35"/>
      <c r="FK1314" s="35"/>
      <c r="FL1314" s="35"/>
      <c r="FM1314" s="35"/>
      <c r="FN1314" s="35"/>
      <c r="FO1314" s="35"/>
      <c r="FP1314" s="35"/>
      <c r="FQ1314" s="35"/>
      <c r="FR1314" s="35"/>
      <c r="FS1314" s="35"/>
      <c r="FT1314" s="35"/>
      <c r="FU1314" s="35"/>
      <c r="FV1314" s="35"/>
      <c r="FW1314" s="35"/>
      <c r="FX1314" s="35"/>
      <c r="FY1314" s="35"/>
      <c r="FZ1314" s="35"/>
      <c r="GA1314" s="35"/>
      <c r="GB1314" s="35"/>
      <c r="GC1314" s="35"/>
      <c r="GD1314" s="35"/>
      <c r="GE1314" s="35"/>
      <c r="GF1314" s="35"/>
      <c r="GG1314" s="35"/>
      <c r="GH1314" s="35"/>
      <c r="GI1314" s="35"/>
      <c r="GJ1314" s="35"/>
      <c r="GK1314" s="35"/>
      <c r="GL1314" s="35"/>
      <c r="GM1314" s="35"/>
      <c r="GN1314" s="35"/>
      <c r="GO1314" s="35"/>
      <c r="GP1314" s="35"/>
      <c r="GQ1314" s="35"/>
      <c r="GR1314" s="35"/>
      <c r="GS1314" s="35"/>
      <c r="GT1314" s="35"/>
      <c r="GU1314" s="35"/>
      <c r="GV1314" s="35"/>
      <c r="GW1314" s="35"/>
      <c r="GX1314" s="35"/>
      <c r="GY1314" s="15"/>
      <c r="GZ1314" s="15"/>
      <c r="HA1314" s="15"/>
      <c r="HB1314" s="15"/>
      <c r="HC1314" s="15"/>
      <c r="HD1314" s="15"/>
      <c r="HE1314" s="15"/>
      <c r="HF1314" s="15"/>
      <c r="HG1314" s="15"/>
      <c r="HH1314" s="15"/>
      <c r="HI1314" s="15"/>
      <c r="HJ1314" s="15"/>
      <c r="HK1314" s="15"/>
      <c r="HL1314" s="15"/>
      <c r="HM1314" s="15"/>
      <c r="HN1314" s="15"/>
      <c r="HO1314" s="15"/>
      <c r="HP1314" s="15"/>
      <c r="HQ1314" s="15"/>
      <c r="HR1314" s="15"/>
      <c r="HS1314" s="15"/>
      <c r="HT1314" s="15"/>
      <c r="HU1314" s="15"/>
      <c r="HV1314" s="15"/>
      <c r="HW1314" s="15"/>
      <c r="HX1314" s="15"/>
      <c r="HY1314" s="15"/>
      <c r="HZ1314" s="15"/>
      <c r="IA1314" s="15">
        <v>415.83493328434076</v>
      </c>
      <c r="IB1314" s="15">
        <f t="shared" si="3174"/>
        <v>95.354611878806281</v>
      </c>
    </row>
    <row r="1315" spans="2:236" x14ac:dyDescent="0.25">
      <c r="B1315" s="15">
        <f t="shared" si="3178"/>
        <v>86</v>
      </c>
      <c r="C1315" s="36"/>
      <c r="D1315" s="15"/>
      <c r="E1315" s="15"/>
      <c r="F1315" s="15"/>
      <c r="G1315" s="15"/>
      <c r="H1315" s="15"/>
      <c r="I1315" s="15"/>
      <c r="J1315" s="15"/>
      <c r="K1315" s="15"/>
      <c r="L1315" s="15"/>
      <c r="M1315" s="15"/>
      <c r="N1315" s="15"/>
      <c r="O1315" s="15"/>
      <c r="P1315" s="15"/>
      <c r="Q1315" s="15"/>
      <c r="R1315" s="15"/>
      <c r="S1315" s="15"/>
      <c r="T1315" s="15"/>
      <c r="U1315" s="15"/>
      <c r="V1315" s="15"/>
      <c r="W1315" s="15"/>
      <c r="X1315" s="15"/>
      <c r="Y1315" s="15"/>
      <c r="Z1315" s="15"/>
      <c r="AA1315" s="15"/>
      <c r="AB1315" s="15"/>
      <c r="AC1315" s="15"/>
      <c r="AD1315" s="15"/>
      <c r="AE1315" s="15"/>
      <c r="AF1315" s="15"/>
      <c r="AG1315" s="15"/>
      <c r="AH1315" s="15"/>
      <c r="AI1315" s="15"/>
      <c r="AJ1315" s="15"/>
      <c r="AK1315" s="15"/>
      <c r="AL1315" s="15"/>
      <c r="AM1315" s="15"/>
      <c r="AN1315" s="15"/>
      <c r="AO1315" s="15"/>
      <c r="AP1315" s="15"/>
      <c r="AQ1315" s="15"/>
      <c r="AR1315" s="15"/>
      <c r="AS1315" s="15"/>
      <c r="AT1315" s="15"/>
      <c r="AU1315" s="15"/>
      <c r="AV1315" s="15"/>
      <c r="AW1315" s="15"/>
      <c r="AX1315" s="15"/>
      <c r="AY1315" s="15"/>
      <c r="AZ1315" s="15"/>
      <c r="BA1315" s="15"/>
      <c r="BB1315" s="15"/>
      <c r="BC1315" s="15"/>
      <c r="BD1315" s="15"/>
      <c r="BE1315" s="15"/>
      <c r="BF1315" s="15"/>
      <c r="BG1315" s="15"/>
      <c r="BH1315" s="15"/>
      <c r="BI1315" s="15"/>
      <c r="BJ1315" s="15"/>
      <c r="BK1315" s="15"/>
      <c r="BL1315" s="15"/>
      <c r="BM1315" s="15"/>
      <c r="BN1315" s="15"/>
      <c r="BO1315" s="15"/>
      <c r="BP1315" s="15"/>
      <c r="BQ1315" s="15"/>
      <c r="BR1315" s="15"/>
      <c r="BS1315" s="15"/>
      <c r="BT1315" s="15"/>
      <c r="BU1315" s="15"/>
      <c r="BV1315" s="15"/>
      <c r="BW1315" s="15"/>
      <c r="BX1315" s="15"/>
      <c r="BY1315" s="15"/>
      <c r="BZ1315" s="15"/>
      <c r="CA1315" s="15"/>
      <c r="CB1315" s="15"/>
      <c r="CC1315" s="15"/>
      <c r="CD1315" s="15"/>
      <c r="CE1315" s="15"/>
      <c r="CF1315" s="15"/>
      <c r="CG1315" s="15"/>
      <c r="CH1315" s="15"/>
      <c r="CI1315" s="15"/>
      <c r="CJ1315" s="15"/>
      <c r="CK1315" s="35">
        <f t="shared" ref="CK1315:DP1315" si="3236">(CK1149-CJ1149)*$IA1315</f>
        <v>5.5706559952375603</v>
      </c>
      <c r="CL1315" s="35">
        <f t="shared" si="3236"/>
        <v>6.062245901630444</v>
      </c>
      <c r="CM1315" s="35">
        <f t="shared" si="3236"/>
        <v>5.7927372007188564</v>
      </c>
      <c r="CN1315" s="35">
        <f t="shared" si="3236"/>
        <v>5.8554290396503212</v>
      </c>
      <c r="CO1315" s="35">
        <f t="shared" si="3236"/>
        <v>5.8653965057192785</v>
      </c>
      <c r="CP1315" s="35">
        <f t="shared" si="3236"/>
        <v>6.0985675331273672</v>
      </c>
      <c r="CQ1315" s="35">
        <f t="shared" si="3236"/>
        <v>6.0243323303037837</v>
      </c>
      <c r="CR1315" s="35">
        <f t="shared" si="3236"/>
        <v>5.9559397749599752</v>
      </c>
      <c r="CS1315" s="35">
        <f t="shared" si="3236"/>
        <v>5.8152323319690433</v>
      </c>
      <c r="CT1315" s="35">
        <f t="shared" si="3236"/>
        <v>5.63135436691827</v>
      </c>
      <c r="CU1315" s="35">
        <f t="shared" si="3236"/>
        <v>5.5779492071379391</v>
      </c>
      <c r="CV1315" s="35">
        <f t="shared" si="3236"/>
        <v>5.6898146890834518</v>
      </c>
      <c r="CW1315" s="35">
        <f t="shared" si="3236"/>
        <v>5.7035960894908131</v>
      </c>
      <c r="CX1315" s="35">
        <f t="shared" si="3236"/>
        <v>5.5751519433329575</v>
      </c>
      <c r="CY1315" s="35">
        <f t="shared" si="3236"/>
        <v>5.1268393193005126</v>
      </c>
      <c r="CZ1315" s="35">
        <f t="shared" si="3236"/>
        <v>5.0689972715403693</v>
      </c>
      <c r="DA1315" s="35">
        <f t="shared" si="3236"/>
        <v>4.9829686320087623</v>
      </c>
      <c r="DB1315" s="35">
        <f t="shared" si="3236"/>
        <v>5.1046691111434805</v>
      </c>
      <c r="DC1315" s="35">
        <f t="shared" si="3236"/>
        <v>4.9841514009571153</v>
      </c>
      <c r="DD1315" s="35">
        <f t="shared" si="3236"/>
        <v>4.9068987225119356</v>
      </c>
      <c r="DE1315" s="35">
        <f t="shared" si="3236"/>
        <v>4.800212487220584</v>
      </c>
      <c r="DF1315" s="35">
        <f t="shared" si="3236"/>
        <v>4.7209669139832888</v>
      </c>
      <c r="DG1315" s="35">
        <f t="shared" si="3236"/>
        <v>4.63510057751372</v>
      </c>
      <c r="DH1315" s="35">
        <f t="shared" si="3236"/>
        <v>4.6777429656340175</v>
      </c>
      <c r="DI1315" s="35">
        <f t="shared" si="3236"/>
        <v>4.5896883204956804</v>
      </c>
      <c r="DJ1315" s="35">
        <f t="shared" si="3236"/>
        <v>4.4944168852579232</v>
      </c>
      <c r="DK1315" s="35">
        <f t="shared" si="3236"/>
        <v>4.1218307387431485</v>
      </c>
      <c r="DL1315" s="35">
        <f t="shared" si="3236"/>
        <v>4.0392545115768108</v>
      </c>
      <c r="DM1315" s="35">
        <f t="shared" si="3236"/>
        <v>3.9626978835965967</v>
      </c>
      <c r="DN1315" s="35">
        <f t="shared" si="3236"/>
        <v>4.0528924083487619</v>
      </c>
      <c r="DO1315" s="35">
        <f t="shared" si="3236"/>
        <v>3.9960280973095248</v>
      </c>
      <c r="DP1315" s="35">
        <f t="shared" si="3236"/>
        <v>3.9465761577804619</v>
      </c>
      <c r="DQ1315" s="35">
        <f t="shared" ref="DQ1315:EV1315" si="3237">(DQ1149-DP1149)*$IA1315</f>
        <v>3.8750535609013324</v>
      </c>
      <c r="DR1315" s="35">
        <f t="shared" si="3237"/>
        <v>3.7995393509020983</v>
      </c>
      <c r="DS1315" s="35">
        <f t="shared" si="3237"/>
        <v>3.7068573822229807</v>
      </c>
      <c r="DT1315" s="35">
        <f t="shared" si="3237"/>
        <v>3.7271303485697924</v>
      </c>
      <c r="DU1315" s="35">
        <f t="shared" si="3237"/>
        <v>3.6414877769485452</v>
      </c>
      <c r="DV1315" s="35">
        <f t="shared" si="3237"/>
        <v>3.5658215322795797</v>
      </c>
      <c r="DW1315" s="35">
        <f t="shared" si="3237"/>
        <v>3.2627067872762634</v>
      </c>
      <c r="DX1315" s="35">
        <f t="shared" si="3237"/>
        <v>3.1868144314885147</v>
      </c>
      <c r="DY1315" s="35">
        <f t="shared" si="3237"/>
        <v>3.1211761620833904</v>
      </c>
      <c r="DZ1315" s="35">
        <f t="shared" si="3237"/>
        <v>3.191146479308324</v>
      </c>
      <c r="EA1315" s="35">
        <f t="shared" si="3237"/>
        <v>3.1400378707651995</v>
      </c>
      <c r="EB1315" s="35">
        <f t="shared" si="3237"/>
        <v>3.0833106848549861</v>
      </c>
      <c r="EC1315" s="35">
        <f t="shared" si="3237"/>
        <v>3.0212368846012754</v>
      </c>
      <c r="ED1315" s="35">
        <f t="shared" si="3237"/>
        <v>2.9639766299640202</v>
      </c>
      <c r="EE1315" s="35">
        <f t="shared" si="3237"/>
        <v>2.9001185804276575</v>
      </c>
      <c r="EF1315" s="35">
        <f t="shared" si="3237"/>
        <v>2.9234661512328968</v>
      </c>
      <c r="EG1315" s="35">
        <f t="shared" si="3237"/>
        <v>2.8555920811350757</v>
      </c>
      <c r="EH1315" s="35">
        <f t="shared" si="3237"/>
        <v>2.795861787964411</v>
      </c>
      <c r="EI1315" s="35">
        <f t="shared" si="3237"/>
        <v>2.5543968075922487</v>
      </c>
      <c r="EJ1315" s="35">
        <f t="shared" si="3237"/>
        <v>2.5039153765044491</v>
      </c>
      <c r="EK1315" s="35">
        <f t="shared" si="3237"/>
        <v>2.4578355343224345</v>
      </c>
      <c r="EL1315" s="35">
        <f t="shared" si="3237"/>
        <v>2.5170932636346088</v>
      </c>
      <c r="EM1315" s="35">
        <f t="shared" si="3237"/>
        <v>2.4716371957617054</v>
      </c>
      <c r="EN1315" s="35">
        <f t="shared" si="3237"/>
        <v>2.421962031757996</v>
      </c>
      <c r="EO1315" s="35">
        <f t="shared" si="3237"/>
        <v>2.3653977015984129</v>
      </c>
      <c r="EP1315" s="35">
        <f t="shared" si="3237"/>
        <v>2.3179466162001385</v>
      </c>
      <c r="EQ1315" s="35">
        <f t="shared" si="3237"/>
        <v>2.2772820179978797</v>
      </c>
      <c r="ER1315" s="35">
        <f t="shared" si="3237"/>
        <v>2.3023009344285343</v>
      </c>
      <c r="ES1315" s="35">
        <f t="shared" si="3237"/>
        <v>2.2533426817932765</v>
      </c>
      <c r="ET1315" s="35">
        <f t="shared" si="3237"/>
        <v>2.2093091301213401</v>
      </c>
      <c r="EU1315" s="35">
        <f t="shared" si="3237"/>
        <v>2.0265853632274018</v>
      </c>
      <c r="EV1315" s="35">
        <f t="shared" si="3237"/>
        <v>1.995056298399901</v>
      </c>
      <c r="EW1315" s="35">
        <f t="shared" ref="EW1315:FF1315" si="3238">(EW1149-EV1149)*$IA1315</f>
        <v>1.9495720999767778</v>
      </c>
      <c r="EX1315" s="35">
        <f t="shared" si="3238"/>
        <v>1.9878144007288292</v>
      </c>
      <c r="EY1315" s="35">
        <f t="shared" si="3238"/>
        <v>1.9403458599072965</v>
      </c>
      <c r="EZ1315" s="35">
        <f t="shared" si="3238"/>
        <v>1.9013245991168117</v>
      </c>
      <c r="FA1315" s="35">
        <f t="shared" si="3238"/>
        <v>1.8572585608841714</v>
      </c>
      <c r="FB1315" s="35">
        <f t="shared" si="3238"/>
        <v>1.817481158574999</v>
      </c>
      <c r="FC1315" s="35">
        <f t="shared" si="3238"/>
        <v>1.785729932645099</v>
      </c>
      <c r="FD1315" s="35">
        <f t="shared" si="3238"/>
        <v>1.8023652439353057</v>
      </c>
      <c r="FE1315" s="35">
        <f t="shared" si="3238"/>
        <v>1.7688280589529299</v>
      </c>
      <c r="FF1315" s="35">
        <f t="shared" si="3238"/>
        <v>1.7313257682834786</v>
      </c>
      <c r="FG1315" s="35"/>
      <c r="FH1315" s="35"/>
      <c r="FI1315" s="35"/>
      <c r="FJ1315" s="35"/>
      <c r="FK1315" s="35"/>
      <c r="FL1315" s="35"/>
      <c r="FM1315" s="35"/>
      <c r="FN1315" s="35"/>
      <c r="FO1315" s="35"/>
      <c r="FP1315" s="35"/>
      <c r="FQ1315" s="35"/>
      <c r="FR1315" s="35"/>
      <c r="FS1315" s="35"/>
      <c r="FT1315" s="35"/>
      <c r="FU1315" s="35"/>
      <c r="FV1315" s="35"/>
      <c r="FW1315" s="35"/>
      <c r="FX1315" s="35"/>
      <c r="FY1315" s="35"/>
      <c r="FZ1315" s="35"/>
      <c r="GA1315" s="35"/>
      <c r="GB1315" s="35"/>
      <c r="GC1315" s="35"/>
      <c r="GD1315" s="35"/>
      <c r="GE1315" s="35"/>
      <c r="GF1315" s="35"/>
      <c r="GG1315" s="35"/>
      <c r="GH1315" s="35"/>
      <c r="GI1315" s="35"/>
      <c r="GJ1315" s="35"/>
      <c r="GK1315" s="35"/>
      <c r="GL1315" s="35"/>
      <c r="GM1315" s="35"/>
      <c r="GN1315" s="35"/>
      <c r="GO1315" s="35"/>
      <c r="GP1315" s="35"/>
      <c r="GQ1315" s="35"/>
      <c r="GR1315" s="35"/>
      <c r="GS1315" s="35"/>
      <c r="GT1315" s="35"/>
      <c r="GU1315" s="35"/>
      <c r="GV1315" s="35"/>
      <c r="GW1315" s="35"/>
      <c r="GX1315" s="35"/>
      <c r="GY1315" s="35"/>
      <c r="GZ1315" s="15"/>
      <c r="HA1315" s="15"/>
      <c r="HB1315" s="15"/>
      <c r="HC1315" s="15"/>
      <c r="HD1315" s="15"/>
      <c r="HE1315" s="15"/>
      <c r="HF1315" s="15"/>
      <c r="HG1315" s="15"/>
      <c r="HH1315" s="15"/>
      <c r="HI1315" s="15"/>
      <c r="HJ1315" s="15"/>
      <c r="HK1315" s="15"/>
      <c r="HL1315" s="15"/>
      <c r="HM1315" s="15"/>
      <c r="HN1315" s="15"/>
      <c r="HO1315" s="15"/>
      <c r="HP1315" s="15"/>
      <c r="HQ1315" s="15"/>
      <c r="HR1315" s="15"/>
      <c r="HS1315" s="15"/>
      <c r="HT1315" s="15"/>
      <c r="HU1315" s="15"/>
      <c r="HV1315" s="15"/>
      <c r="HW1315" s="15"/>
      <c r="HX1315" s="15"/>
      <c r="HY1315" s="15"/>
      <c r="HZ1315" s="15"/>
      <c r="IA1315" s="15">
        <v>357.08323331511912</v>
      </c>
      <c r="IB1315" s="15">
        <f t="shared" si="3174"/>
        <v>83.675456881643868</v>
      </c>
    </row>
    <row r="1316" spans="2:236" x14ac:dyDescent="0.25">
      <c r="B1316" s="15">
        <f t="shared" si="3178"/>
        <v>87</v>
      </c>
      <c r="C1316" s="36"/>
      <c r="D1316" s="15"/>
      <c r="E1316" s="15"/>
      <c r="F1316" s="15"/>
      <c r="G1316" s="15"/>
      <c r="H1316" s="15"/>
      <c r="I1316" s="15"/>
      <c r="J1316" s="15"/>
      <c r="K1316" s="15"/>
      <c r="L1316" s="15"/>
      <c r="M1316" s="15"/>
      <c r="N1316" s="15"/>
      <c r="O1316" s="15"/>
      <c r="P1316" s="15"/>
      <c r="Q1316" s="15"/>
      <c r="R1316" s="15"/>
      <c r="S1316" s="15"/>
      <c r="T1316" s="15"/>
      <c r="U1316" s="15"/>
      <c r="V1316" s="15"/>
      <c r="W1316" s="15"/>
      <c r="X1316" s="15"/>
      <c r="Y1316" s="15"/>
      <c r="Z1316" s="15"/>
      <c r="AA1316" s="15"/>
      <c r="AB1316" s="15"/>
      <c r="AC1316" s="15"/>
      <c r="AD1316" s="15"/>
      <c r="AE1316" s="15"/>
      <c r="AF1316" s="15"/>
      <c r="AG1316" s="15"/>
      <c r="AH1316" s="15"/>
      <c r="AI1316" s="15"/>
      <c r="AJ1316" s="15"/>
      <c r="AK1316" s="15"/>
      <c r="AL1316" s="15"/>
      <c r="AM1316" s="15"/>
      <c r="AN1316" s="15"/>
      <c r="AO1316" s="15"/>
      <c r="AP1316" s="15"/>
      <c r="AQ1316" s="15"/>
      <c r="AR1316" s="15"/>
      <c r="AS1316" s="15"/>
      <c r="AT1316" s="15"/>
      <c r="AU1316" s="15"/>
      <c r="AV1316" s="15"/>
      <c r="AW1316" s="15"/>
      <c r="AX1316" s="15"/>
      <c r="AY1316" s="15"/>
      <c r="AZ1316" s="15"/>
      <c r="BA1316" s="15"/>
      <c r="BB1316" s="15"/>
      <c r="BC1316" s="15"/>
      <c r="BD1316" s="15"/>
      <c r="BE1316" s="15"/>
      <c r="BF1316" s="15"/>
      <c r="BG1316" s="15"/>
      <c r="BH1316" s="15"/>
      <c r="BI1316" s="15"/>
      <c r="BJ1316" s="15"/>
      <c r="BK1316" s="15"/>
      <c r="BL1316" s="15"/>
      <c r="BM1316" s="15"/>
      <c r="BN1316" s="15"/>
      <c r="BO1316" s="15"/>
      <c r="BP1316" s="15"/>
      <c r="BQ1316" s="15"/>
      <c r="BR1316" s="15"/>
      <c r="BS1316" s="15"/>
      <c r="BT1316" s="15"/>
      <c r="BU1316" s="15"/>
      <c r="BV1316" s="15"/>
      <c r="BW1316" s="15"/>
      <c r="BX1316" s="15"/>
      <c r="BY1316" s="15"/>
      <c r="BZ1316" s="15"/>
      <c r="CA1316" s="15"/>
      <c r="CB1316" s="15"/>
      <c r="CC1316" s="15"/>
      <c r="CD1316" s="15"/>
      <c r="CE1316" s="15"/>
      <c r="CF1316" s="15"/>
      <c r="CG1316" s="15"/>
      <c r="CH1316" s="15"/>
      <c r="CI1316" s="15"/>
      <c r="CJ1316" s="15"/>
      <c r="CK1316" s="15"/>
      <c r="CL1316" s="35">
        <f t="shared" ref="CL1316:DQ1316" si="3239">(CL1150-CK1150)*$IA1316</f>
        <v>5.1751383457170101</v>
      </c>
      <c r="CM1316" s="35">
        <f t="shared" si="3239"/>
        <v>5.2310838120810619</v>
      </c>
      <c r="CN1316" s="35">
        <f t="shared" si="3239"/>
        <v>5.3546798535588938</v>
      </c>
      <c r="CO1316" s="35">
        <f t="shared" si="3239"/>
        <v>5.3966187708738138</v>
      </c>
      <c r="CP1316" s="35">
        <f t="shared" si="3239"/>
        <v>5.631761387677237</v>
      </c>
      <c r="CQ1316" s="35">
        <f t="shared" si="3239"/>
        <v>5.5769755209884799</v>
      </c>
      <c r="CR1316" s="35">
        <f t="shared" si="3239"/>
        <v>5.5235298063521032</v>
      </c>
      <c r="CS1316" s="35">
        <f t="shared" si="3239"/>
        <v>5.4003761224721103</v>
      </c>
      <c r="CT1316" s="35">
        <f t="shared" si="3239"/>
        <v>5.2352222821449397</v>
      </c>
      <c r="CU1316" s="35">
        <f t="shared" si="3239"/>
        <v>5.1900832413504654</v>
      </c>
      <c r="CV1316" s="35">
        <f t="shared" si="3239"/>
        <v>5.2980059393735131</v>
      </c>
      <c r="CW1316" s="35">
        <f t="shared" si="3239"/>
        <v>5.3141102901730219</v>
      </c>
      <c r="CX1316" s="35">
        <f t="shared" si="3239"/>
        <v>5.1971912582231852</v>
      </c>
      <c r="CY1316" s="35">
        <f t="shared" si="3239"/>
        <v>4.7814612924205058</v>
      </c>
      <c r="CZ1316" s="35">
        <f t="shared" si="3239"/>
        <v>4.7294077142917521</v>
      </c>
      <c r="DA1316" s="35">
        <f t="shared" si="3239"/>
        <v>4.6507944986112273</v>
      </c>
      <c r="DB1316" s="35">
        <f t="shared" si="3239"/>
        <v>4.7659042337829529</v>
      </c>
      <c r="DC1316" s="35">
        <f t="shared" si="3239"/>
        <v>4.6547307380738934</v>
      </c>
      <c r="DD1316" s="35">
        <f t="shared" si="3239"/>
        <v>4.583786248598078</v>
      </c>
      <c r="DE1316" s="35">
        <f t="shared" si="3239"/>
        <v>4.4851984405754166</v>
      </c>
      <c r="DF1316" s="35">
        <f t="shared" si="3239"/>
        <v>4.4121213118660521</v>
      </c>
      <c r="DG1316" s="35">
        <f t="shared" si="3239"/>
        <v>4.3327482785514499</v>
      </c>
      <c r="DH1316" s="35">
        <f t="shared" si="3239"/>
        <v>4.3734303606281637</v>
      </c>
      <c r="DI1316" s="35">
        <f t="shared" si="3239"/>
        <v>4.2918560232089362</v>
      </c>
      <c r="DJ1316" s="35">
        <f t="shared" si="3239"/>
        <v>4.2034530352186659</v>
      </c>
      <c r="DK1316" s="35">
        <f t="shared" si="3239"/>
        <v>3.8555696876025976</v>
      </c>
      <c r="DL1316" s="35">
        <f t="shared" si="3239"/>
        <v>3.7788559539926041</v>
      </c>
      <c r="DM1316" s="35">
        <f t="shared" si="3239"/>
        <v>3.7077214103437579</v>
      </c>
      <c r="DN1316" s="35">
        <f t="shared" si="3239"/>
        <v>3.7925845146849406</v>
      </c>
      <c r="DO1316" s="35">
        <f t="shared" si="3239"/>
        <v>3.7398156043327524</v>
      </c>
      <c r="DP1316" s="35">
        <f t="shared" si="3239"/>
        <v>3.6939494518705005</v>
      </c>
      <c r="DQ1316" s="35">
        <f t="shared" si="3239"/>
        <v>3.627392211092975</v>
      </c>
      <c r="DR1316" s="35">
        <f t="shared" ref="DR1316:EW1316" si="3240">(DR1150-DQ1150)*$IA1316</f>
        <v>3.5570648964417058</v>
      </c>
      <c r="DS1316" s="35">
        <f t="shared" si="3240"/>
        <v>3.4706321122942381</v>
      </c>
      <c r="DT1316" s="35">
        <f t="shared" si="3240"/>
        <v>3.4899349985112349</v>
      </c>
      <c r="DU1316" s="35">
        <f t="shared" si="3240"/>
        <v>3.4100443120702382</v>
      </c>
      <c r="DV1316" s="35">
        <f t="shared" si="3240"/>
        <v>3.3394693219084903</v>
      </c>
      <c r="DW1316" s="35">
        <f t="shared" si="3240"/>
        <v>3.0558394657938406</v>
      </c>
      <c r="DX1316" s="35">
        <f t="shared" si="3240"/>
        <v>2.9849835035334125</v>
      </c>
      <c r="DY1316" s="35">
        <f t="shared" si="3240"/>
        <v>2.9237129811254796</v>
      </c>
      <c r="DZ1316" s="35">
        <f t="shared" si="3240"/>
        <v>2.9894651258452218</v>
      </c>
      <c r="EA1316" s="35">
        <f t="shared" si="3240"/>
        <v>2.9417858197699132</v>
      </c>
      <c r="EB1316" s="35">
        <f t="shared" si="3240"/>
        <v>2.8888287218008957</v>
      </c>
      <c r="EC1316" s="35">
        <f t="shared" si="3240"/>
        <v>2.8308482875220222</v>
      </c>
      <c r="ED1316" s="35">
        <f t="shared" si="3240"/>
        <v>2.77736481963725</v>
      </c>
      <c r="EE1316" s="35">
        <f t="shared" si="3240"/>
        <v>2.7176862981005567</v>
      </c>
      <c r="EF1316" s="35">
        <f t="shared" si="3240"/>
        <v>2.7397209732010079</v>
      </c>
      <c r="EG1316" s="35">
        <f t="shared" si="3240"/>
        <v>2.6762609151031764</v>
      </c>
      <c r="EH1316" s="35">
        <f t="shared" si="3240"/>
        <v>2.6204217728835117</v>
      </c>
      <c r="EI1316" s="35">
        <f t="shared" si="3240"/>
        <v>2.394230624314948</v>
      </c>
      <c r="EJ1316" s="35">
        <f t="shared" si="3240"/>
        <v>2.3470282919059198</v>
      </c>
      <c r="EK1316" s="35">
        <f t="shared" si="3240"/>
        <v>2.3039439315552683</v>
      </c>
      <c r="EL1316" s="35">
        <f t="shared" si="3240"/>
        <v>2.3596000438378146</v>
      </c>
      <c r="EM1316" s="35">
        <f t="shared" si="3240"/>
        <v>2.3170928514855822</v>
      </c>
      <c r="EN1316" s="35">
        <f t="shared" si="3240"/>
        <v>2.2706234279192934</v>
      </c>
      <c r="EO1316" s="35">
        <f t="shared" si="3240"/>
        <v>2.2176881044564833</v>
      </c>
      <c r="EP1316" s="35">
        <f t="shared" si="3240"/>
        <v>2.1732901284583734</v>
      </c>
      <c r="EQ1316" s="35">
        <f t="shared" si="3240"/>
        <v>2.1352493318951455</v>
      </c>
      <c r="ER1316" s="35">
        <f t="shared" si="3240"/>
        <v>2.158793215668517</v>
      </c>
      <c r="ES1316" s="35">
        <f t="shared" si="3240"/>
        <v>2.1129686695414795</v>
      </c>
      <c r="ET1316" s="35">
        <f t="shared" si="3240"/>
        <v>2.0717565863594714</v>
      </c>
      <c r="EU1316" s="35">
        <f t="shared" si="3240"/>
        <v>1.9004781990189203</v>
      </c>
      <c r="EV1316" s="35">
        <f t="shared" si="3240"/>
        <v>1.8709761318367599</v>
      </c>
      <c r="EW1316" s="35">
        <f t="shared" si="3240"/>
        <v>1.8283827794063967</v>
      </c>
      <c r="EX1316" s="35">
        <f t="shared" ref="EX1316:FF1316" si="3241">(EX1150-EW1150)*$IA1316</f>
        <v>1.8643101245668559</v>
      </c>
      <c r="EY1316" s="35">
        <f t="shared" si="3241"/>
        <v>1.8198507236583379</v>
      </c>
      <c r="EZ1316" s="35">
        <f t="shared" si="3241"/>
        <v>1.7833099191181618</v>
      </c>
      <c r="FA1316" s="35">
        <f t="shared" si="3241"/>
        <v>1.7420336219600312</v>
      </c>
      <c r="FB1316" s="35">
        <f t="shared" si="3241"/>
        <v>1.7047761439571738</v>
      </c>
      <c r="FC1316" s="35">
        <f t="shared" si="3241"/>
        <v>1.6750439368382164</v>
      </c>
      <c r="FD1316" s="35">
        <f t="shared" si="3241"/>
        <v>1.6906979859724036</v>
      </c>
      <c r="FE1316" s="35">
        <f t="shared" si="3241"/>
        <v>1.6592869143780142</v>
      </c>
      <c r="FF1316" s="35">
        <f t="shared" si="3241"/>
        <v>1.6241533558053103</v>
      </c>
      <c r="FG1316" s="35"/>
      <c r="FH1316" s="35"/>
      <c r="FI1316" s="35"/>
      <c r="FJ1316" s="35"/>
      <c r="FK1316" s="35"/>
      <c r="FL1316" s="35"/>
      <c r="FM1316" s="35"/>
      <c r="FN1316" s="35"/>
      <c r="FO1316" s="35"/>
      <c r="FP1316" s="35"/>
      <c r="FQ1316" s="35"/>
      <c r="FR1316" s="35"/>
      <c r="FS1316" s="35"/>
      <c r="FT1316" s="35"/>
      <c r="FU1316" s="35"/>
      <c r="FV1316" s="35"/>
      <c r="FW1316" s="35"/>
      <c r="FX1316" s="35"/>
      <c r="FY1316" s="35"/>
      <c r="FZ1316" s="35"/>
      <c r="GA1316" s="35"/>
      <c r="GB1316" s="35"/>
      <c r="GC1316" s="35"/>
      <c r="GD1316" s="35"/>
      <c r="GE1316" s="35"/>
      <c r="GF1316" s="35"/>
      <c r="GG1316" s="35"/>
      <c r="GH1316" s="35"/>
      <c r="GI1316" s="35"/>
      <c r="GJ1316" s="35"/>
      <c r="GK1316" s="35"/>
      <c r="GL1316" s="35"/>
      <c r="GM1316" s="35"/>
      <c r="GN1316" s="35"/>
      <c r="GO1316" s="35"/>
      <c r="GP1316" s="35"/>
      <c r="GQ1316" s="35"/>
      <c r="GR1316" s="35"/>
      <c r="GS1316" s="35"/>
      <c r="GT1316" s="35"/>
      <c r="GU1316" s="35"/>
      <c r="GV1316" s="35"/>
      <c r="GW1316" s="35"/>
      <c r="GX1316" s="35"/>
      <c r="GY1316" s="35"/>
      <c r="GZ1316" s="35"/>
      <c r="HA1316" s="15"/>
      <c r="HB1316" s="15"/>
      <c r="HC1316" s="15"/>
      <c r="HD1316" s="15"/>
      <c r="HE1316" s="15"/>
      <c r="HF1316" s="15"/>
      <c r="HG1316" s="15"/>
      <c r="HH1316" s="15"/>
      <c r="HI1316" s="15"/>
      <c r="HJ1316" s="15"/>
      <c r="HK1316" s="15"/>
      <c r="HL1316" s="15"/>
      <c r="HM1316" s="15"/>
      <c r="HN1316" s="15"/>
      <c r="HO1316" s="15"/>
      <c r="HP1316" s="15"/>
      <c r="HQ1316" s="15"/>
      <c r="HR1316" s="15"/>
      <c r="HS1316" s="15"/>
      <c r="HT1316" s="15"/>
      <c r="HU1316" s="15"/>
      <c r="HV1316" s="15"/>
      <c r="HW1316" s="15"/>
      <c r="HX1316" s="15"/>
      <c r="HY1316" s="15"/>
      <c r="HZ1316" s="15"/>
      <c r="IA1316" s="15">
        <v>327.98160427129761</v>
      </c>
      <c r="IB1316" s="15">
        <f t="shared" si="3174"/>
        <v>78.556417261107555</v>
      </c>
    </row>
    <row r="1317" spans="2:236" x14ac:dyDescent="0.25">
      <c r="B1317" s="15">
        <f t="shared" si="3178"/>
        <v>88</v>
      </c>
      <c r="C1317" s="36"/>
      <c r="D1317" s="15"/>
      <c r="E1317" s="15"/>
      <c r="F1317" s="15"/>
      <c r="G1317" s="15"/>
      <c r="H1317" s="15"/>
      <c r="I1317" s="15"/>
      <c r="J1317" s="15"/>
      <c r="K1317" s="15"/>
      <c r="L1317" s="15"/>
      <c r="M1317" s="15"/>
      <c r="N1317" s="15"/>
      <c r="O1317" s="15"/>
      <c r="P1317" s="15"/>
      <c r="Q1317" s="15"/>
      <c r="R1317" s="15"/>
      <c r="S1317" s="15"/>
      <c r="T1317" s="15"/>
      <c r="U1317" s="15"/>
      <c r="V1317" s="15"/>
      <c r="W1317" s="15"/>
      <c r="X1317" s="15"/>
      <c r="Y1317" s="15"/>
      <c r="Z1317" s="15"/>
      <c r="AA1317" s="15"/>
      <c r="AB1317" s="15"/>
      <c r="AC1317" s="15"/>
      <c r="AD1317" s="15"/>
      <c r="AE1317" s="15"/>
      <c r="AF1317" s="15"/>
      <c r="AG1317" s="15"/>
      <c r="AH1317" s="15"/>
      <c r="AI1317" s="15"/>
      <c r="AJ1317" s="15"/>
      <c r="AK1317" s="15"/>
      <c r="AL1317" s="15"/>
      <c r="AM1317" s="15"/>
      <c r="AN1317" s="15"/>
      <c r="AO1317" s="15"/>
      <c r="AP1317" s="15"/>
      <c r="AQ1317" s="15"/>
      <c r="AR1317" s="15"/>
      <c r="AS1317" s="15"/>
      <c r="AT1317" s="15"/>
      <c r="AU1317" s="15"/>
      <c r="AV1317" s="15"/>
      <c r="AW1317" s="15"/>
      <c r="AX1317" s="15"/>
      <c r="AY1317" s="15"/>
      <c r="AZ1317" s="15"/>
      <c r="BA1317" s="15"/>
      <c r="BB1317" s="15"/>
      <c r="BC1317" s="15"/>
      <c r="BD1317" s="15"/>
      <c r="BE1317" s="15"/>
      <c r="BF1317" s="15"/>
      <c r="BG1317" s="15"/>
      <c r="BH1317" s="15"/>
      <c r="BI1317" s="15"/>
      <c r="BJ1317" s="15"/>
      <c r="BK1317" s="15"/>
      <c r="BL1317" s="15"/>
      <c r="BM1317" s="15"/>
      <c r="BN1317" s="15"/>
      <c r="BO1317" s="15"/>
      <c r="BP1317" s="15"/>
      <c r="BQ1317" s="15"/>
      <c r="BR1317" s="15"/>
      <c r="BS1317" s="15"/>
      <c r="BT1317" s="15"/>
      <c r="BU1317" s="15"/>
      <c r="BV1317" s="15"/>
      <c r="BW1317" s="15"/>
      <c r="BX1317" s="15"/>
      <c r="BY1317" s="15"/>
      <c r="BZ1317" s="15"/>
      <c r="CA1317" s="15"/>
      <c r="CB1317" s="15"/>
      <c r="CC1317" s="15"/>
      <c r="CD1317" s="15"/>
      <c r="CE1317" s="15"/>
      <c r="CF1317" s="15"/>
      <c r="CG1317" s="15"/>
      <c r="CH1317" s="15"/>
      <c r="CI1317" s="15"/>
      <c r="CJ1317" s="15"/>
      <c r="CK1317" s="15"/>
      <c r="CL1317" s="15"/>
      <c r="CM1317" s="35">
        <f t="shared" ref="CM1317:DR1317" si="3242">(CM1151-CL1151)*$IA1317</f>
        <v>4.588141553081039</v>
      </c>
      <c r="CN1317" s="35">
        <f t="shared" si="3242"/>
        <v>4.9679682214437628</v>
      </c>
      <c r="CO1317" s="35">
        <f t="shared" si="3242"/>
        <v>5.0703144328051648</v>
      </c>
      <c r="CP1317" s="35">
        <f t="shared" si="3242"/>
        <v>5.3236567857300576</v>
      </c>
      <c r="CQ1317" s="35">
        <f t="shared" si="3242"/>
        <v>5.2912616297194877</v>
      </c>
      <c r="CR1317" s="35">
        <f t="shared" si="3242"/>
        <v>5.2535187240358328</v>
      </c>
      <c r="CS1317" s="35">
        <f t="shared" si="3242"/>
        <v>5.1455711693283552</v>
      </c>
      <c r="CT1317" s="35">
        <f t="shared" si="3242"/>
        <v>4.9949833644184816</v>
      </c>
      <c r="CU1317" s="35">
        <f t="shared" si="3242"/>
        <v>4.9572173347630626</v>
      </c>
      <c r="CV1317" s="35">
        <f t="shared" si="3242"/>
        <v>5.0647096083995358</v>
      </c>
      <c r="CW1317" s="35">
        <f t="shared" si="3242"/>
        <v>5.0838011122593247</v>
      </c>
      <c r="CX1317" s="35">
        <f t="shared" si="3242"/>
        <v>4.9750152418792073</v>
      </c>
      <c r="CY1317" s="35">
        <f t="shared" si="3242"/>
        <v>4.5794669154992915</v>
      </c>
      <c r="CZ1317" s="35">
        <f t="shared" si="3242"/>
        <v>4.5316731922836135</v>
      </c>
      <c r="DA1317" s="35">
        <f t="shared" si="3242"/>
        <v>4.4581302601227861</v>
      </c>
      <c r="DB1317" s="35">
        <f t="shared" si="3242"/>
        <v>4.570101397527</v>
      </c>
      <c r="DC1317" s="35">
        <f t="shared" si="3242"/>
        <v>4.4649268931600803</v>
      </c>
      <c r="DD1317" s="35">
        <f t="shared" si="3242"/>
        <v>4.3981460647274178</v>
      </c>
      <c r="DE1317" s="35">
        <f t="shared" si="3242"/>
        <v>4.30467935742129</v>
      </c>
      <c r="DF1317" s="35">
        <f t="shared" si="3242"/>
        <v>4.2355561568088076</v>
      </c>
      <c r="DG1317" s="35">
        <f t="shared" si="3242"/>
        <v>4.1602719702978748</v>
      </c>
      <c r="DH1317" s="35">
        <f t="shared" si="3242"/>
        <v>4.2001867020479837</v>
      </c>
      <c r="DI1317" s="35">
        <f t="shared" si="3242"/>
        <v>4.1226209506988027</v>
      </c>
      <c r="DJ1317" s="35">
        <f t="shared" si="3242"/>
        <v>4.0384107912420335</v>
      </c>
      <c r="DK1317" s="35">
        <f t="shared" si="3242"/>
        <v>3.7047845831930424</v>
      </c>
      <c r="DL1317" s="35">
        <f t="shared" si="3242"/>
        <v>3.6316125149072693</v>
      </c>
      <c r="DM1317" s="35">
        <f t="shared" si="3242"/>
        <v>3.5637474079247786</v>
      </c>
      <c r="DN1317" s="35">
        <f t="shared" si="3242"/>
        <v>3.6457967041724033</v>
      </c>
      <c r="DO1317" s="35">
        <f t="shared" si="3242"/>
        <v>3.5955210875987631</v>
      </c>
      <c r="DP1317" s="35">
        <f t="shared" si="3242"/>
        <v>3.5518461273200974</v>
      </c>
      <c r="DQ1317" s="35">
        <f t="shared" si="3242"/>
        <v>3.4882416291027574</v>
      </c>
      <c r="DR1317" s="35">
        <f t="shared" si="3242"/>
        <v>3.4209770603397565</v>
      </c>
      <c r="DS1317" s="35">
        <f t="shared" ref="DS1317:EX1317" si="3243">(DS1151-DR1151)*$IA1317</f>
        <v>3.3381889917168555</v>
      </c>
      <c r="DT1317" s="35">
        <f t="shared" si="3243"/>
        <v>3.3570798712880721</v>
      </c>
      <c r="DU1317" s="35">
        <f t="shared" si="3243"/>
        <v>3.2805341805654433</v>
      </c>
      <c r="DV1317" s="35">
        <f t="shared" si="3243"/>
        <v>3.2129232873618379</v>
      </c>
      <c r="DW1317" s="35">
        <f t="shared" si="3243"/>
        <v>2.9402861513759087</v>
      </c>
      <c r="DX1317" s="35">
        <f t="shared" si="3243"/>
        <v>2.872334919169599</v>
      </c>
      <c r="DY1317" s="35">
        <f t="shared" si="3243"/>
        <v>2.8135878743801519</v>
      </c>
      <c r="DZ1317" s="35">
        <f t="shared" si="3243"/>
        <v>2.8770722306770429</v>
      </c>
      <c r="EA1317" s="35">
        <f t="shared" si="3243"/>
        <v>2.8313847742427991</v>
      </c>
      <c r="EB1317" s="35">
        <f t="shared" si="3243"/>
        <v>2.7806034669119306</v>
      </c>
      <c r="EC1317" s="35">
        <f t="shared" si="3243"/>
        <v>2.7249729111264962</v>
      </c>
      <c r="ED1317" s="35">
        <f t="shared" si="3243"/>
        <v>2.6736577748639472</v>
      </c>
      <c r="EE1317" s="35">
        <f t="shared" si="3243"/>
        <v>2.6163661650384178</v>
      </c>
      <c r="EF1317" s="35">
        <f t="shared" si="3243"/>
        <v>2.6377344950409065</v>
      </c>
      <c r="EG1317" s="35">
        <f t="shared" si="3243"/>
        <v>2.5767840227558607</v>
      </c>
      <c r="EH1317" s="35">
        <f t="shared" si="3243"/>
        <v>2.5231597314632177</v>
      </c>
      <c r="EI1317" s="35">
        <f t="shared" si="3243"/>
        <v>2.3054852937130943</v>
      </c>
      <c r="EJ1317" s="35">
        <f t="shared" si="3243"/>
        <v>2.2601456341428232</v>
      </c>
      <c r="EK1317" s="35">
        <f t="shared" si="3243"/>
        <v>2.2187636689341446</v>
      </c>
      <c r="EL1317" s="35">
        <f t="shared" si="3243"/>
        <v>2.2724699002089475</v>
      </c>
      <c r="EM1317" s="35">
        <f t="shared" si="3243"/>
        <v>2.2316361370490903</v>
      </c>
      <c r="EN1317" s="35">
        <f t="shared" si="3243"/>
        <v>2.1869793406460514</v>
      </c>
      <c r="EO1317" s="35">
        <f t="shared" si="3243"/>
        <v>2.1360876438131853</v>
      </c>
      <c r="EP1317" s="35">
        <f t="shared" si="3243"/>
        <v>2.0934123740796737</v>
      </c>
      <c r="EQ1317" s="35">
        <f t="shared" si="3243"/>
        <v>2.0568548683791965</v>
      </c>
      <c r="ER1317" s="35">
        <f t="shared" si="3243"/>
        <v>2.0796187844469758</v>
      </c>
      <c r="ES1317" s="35">
        <f t="shared" si="3243"/>
        <v>2.0355559410380386</v>
      </c>
      <c r="ET1317" s="35">
        <f t="shared" si="3243"/>
        <v>1.9959311579689865</v>
      </c>
      <c r="EU1317" s="35">
        <f t="shared" si="3243"/>
        <v>1.830989557227737</v>
      </c>
      <c r="EV1317" s="35">
        <f t="shared" si="3243"/>
        <v>1.8026304332266843</v>
      </c>
      <c r="EW1317" s="35">
        <f t="shared" si="3243"/>
        <v>1.7616541962879417</v>
      </c>
      <c r="EX1317" s="35">
        <f t="shared" si="3243"/>
        <v>1.7963317651878399</v>
      </c>
      <c r="EY1317" s="35">
        <f t="shared" ref="EY1317:FF1317" si="3244">(EY1151-EX1151)*$IA1317</f>
        <v>1.7535525455074861</v>
      </c>
      <c r="EZ1317" s="35">
        <f t="shared" si="3244"/>
        <v>1.7183993738969654</v>
      </c>
      <c r="FA1317" s="35">
        <f t="shared" si="3244"/>
        <v>1.678679271929745</v>
      </c>
      <c r="FB1317" s="35">
        <f t="shared" si="3244"/>
        <v>1.6428281239640987</v>
      </c>
      <c r="FC1317" s="35">
        <f t="shared" si="3244"/>
        <v>1.6142256384040445</v>
      </c>
      <c r="FD1317" s="35">
        <f t="shared" si="3244"/>
        <v>1.6293603953353109</v>
      </c>
      <c r="FE1317" s="35">
        <f t="shared" si="3244"/>
        <v>1.5991364210508547</v>
      </c>
      <c r="FF1317" s="35">
        <f t="shared" si="3244"/>
        <v>1.5653220028036758</v>
      </c>
      <c r="FG1317" s="35"/>
      <c r="FH1317" s="35"/>
      <c r="FI1317" s="35"/>
      <c r="FJ1317" s="35"/>
      <c r="FK1317" s="35"/>
      <c r="FL1317" s="35"/>
      <c r="FM1317" s="35"/>
      <c r="FN1317" s="35"/>
      <c r="FO1317" s="35"/>
      <c r="FP1317" s="35"/>
      <c r="FQ1317" s="35"/>
      <c r="FR1317" s="35"/>
      <c r="FS1317" s="35"/>
      <c r="FT1317" s="35"/>
      <c r="FU1317" s="35"/>
      <c r="FV1317" s="35"/>
      <c r="FW1317" s="35"/>
      <c r="FX1317" s="35"/>
      <c r="FY1317" s="35"/>
      <c r="FZ1317" s="35"/>
      <c r="GA1317" s="35"/>
      <c r="GB1317" s="35"/>
      <c r="GC1317" s="35"/>
      <c r="GD1317" s="35"/>
      <c r="GE1317" s="35"/>
      <c r="GF1317" s="35"/>
      <c r="GG1317" s="35"/>
      <c r="GH1317" s="35"/>
      <c r="GI1317" s="35"/>
      <c r="GJ1317" s="35"/>
      <c r="GK1317" s="35"/>
      <c r="GL1317" s="35"/>
      <c r="GM1317" s="35"/>
      <c r="GN1317" s="35"/>
      <c r="GO1317" s="35"/>
      <c r="GP1317" s="35"/>
      <c r="GQ1317" s="35"/>
      <c r="GR1317" s="35"/>
      <c r="GS1317" s="35"/>
      <c r="GT1317" s="35"/>
      <c r="GU1317" s="35"/>
      <c r="GV1317" s="35"/>
      <c r="GW1317" s="35"/>
      <c r="GX1317" s="35"/>
      <c r="GY1317" s="35"/>
      <c r="GZ1317" s="35"/>
      <c r="HA1317" s="35"/>
      <c r="HB1317" s="15"/>
      <c r="HC1317" s="15"/>
      <c r="HD1317" s="15"/>
      <c r="HE1317" s="15"/>
      <c r="HF1317" s="15"/>
      <c r="HG1317" s="15"/>
      <c r="HH1317" s="15"/>
      <c r="HI1317" s="15"/>
      <c r="HJ1317" s="15"/>
      <c r="HK1317" s="15"/>
      <c r="HL1317" s="15"/>
      <c r="HM1317" s="15"/>
      <c r="HN1317" s="15"/>
      <c r="HO1317" s="15"/>
      <c r="HP1317" s="15"/>
      <c r="HQ1317" s="15"/>
      <c r="HR1317" s="15"/>
      <c r="HS1317" s="15"/>
      <c r="HT1317" s="15"/>
      <c r="HU1317" s="15"/>
      <c r="HV1317" s="15"/>
      <c r="HW1317" s="15"/>
      <c r="HX1317" s="15"/>
      <c r="HY1317" s="15"/>
      <c r="HZ1317" s="15"/>
      <c r="IA1317" s="15">
        <v>309.47586744115694</v>
      </c>
      <c r="IB1317" s="15">
        <f t="shared" si="3174"/>
        <v>75.770289179676695</v>
      </c>
    </row>
    <row r="1318" spans="2:236" x14ac:dyDescent="0.25">
      <c r="B1318" s="15">
        <f t="shared" si="3178"/>
        <v>89</v>
      </c>
      <c r="C1318" s="36"/>
      <c r="D1318" s="15"/>
      <c r="E1318" s="15"/>
      <c r="F1318" s="15"/>
      <c r="G1318" s="15"/>
      <c r="H1318" s="15"/>
      <c r="I1318" s="15"/>
      <c r="J1318" s="15"/>
      <c r="K1318" s="15"/>
      <c r="L1318" s="15"/>
      <c r="M1318" s="15"/>
      <c r="N1318" s="15"/>
      <c r="O1318" s="15"/>
      <c r="P1318" s="15"/>
      <c r="Q1318" s="15"/>
      <c r="R1318" s="15"/>
      <c r="S1318" s="15"/>
      <c r="T1318" s="15"/>
      <c r="U1318" s="15"/>
      <c r="V1318" s="15"/>
      <c r="W1318" s="15"/>
      <c r="X1318" s="15"/>
      <c r="Y1318" s="15"/>
      <c r="Z1318" s="15"/>
      <c r="AA1318" s="15"/>
      <c r="AB1318" s="15"/>
      <c r="AC1318" s="15"/>
      <c r="AD1318" s="15"/>
      <c r="AE1318" s="15"/>
      <c r="AF1318" s="15"/>
      <c r="AG1318" s="15"/>
      <c r="AH1318" s="15"/>
      <c r="AI1318" s="15"/>
      <c r="AJ1318" s="15"/>
      <c r="AK1318" s="15"/>
      <c r="AL1318" s="15"/>
      <c r="AM1318" s="15"/>
      <c r="AN1318" s="15"/>
      <c r="AO1318" s="15"/>
      <c r="AP1318" s="15"/>
      <c r="AQ1318" s="15"/>
      <c r="AR1318" s="15"/>
      <c r="AS1318" s="15"/>
      <c r="AT1318" s="15"/>
      <c r="AU1318" s="15"/>
      <c r="AV1318" s="15"/>
      <c r="AW1318" s="15"/>
      <c r="AX1318" s="15"/>
      <c r="AY1318" s="15"/>
      <c r="AZ1318" s="15"/>
      <c r="BA1318" s="15"/>
      <c r="BB1318" s="15"/>
      <c r="BC1318" s="15"/>
      <c r="BD1318" s="15"/>
      <c r="BE1318" s="15"/>
      <c r="BF1318" s="15"/>
      <c r="BG1318" s="15"/>
      <c r="BH1318" s="15"/>
      <c r="BI1318" s="15"/>
      <c r="BJ1318" s="15"/>
      <c r="BK1318" s="15"/>
      <c r="BL1318" s="15"/>
      <c r="BM1318" s="15"/>
      <c r="BN1318" s="15"/>
      <c r="BO1318" s="15"/>
      <c r="BP1318" s="15"/>
      <c r="BQ1318" s="15"/>
      <c r="BR1318" s="15"/>
      <c r="BS1318" s="15"/>
      <c r="BT1318" s="15"/>
      <c r="BU1318" s="15"/>
      <c r="BV1318" s="15"/>
      <c r="BW1318" s="15"/>
      <c r="BX1318" s="15"/>
      <c r="BY1318" s="15"/>
      <c r="BZ1318" s="15"/>
      <c r="CA1318" s="15"/>
      <c r="CB1318" s="15"/>
      <c r="CC1318" s="15"/>
      <c r="CD1318" s="15"/>
      <c r="CE1318" s="15"/>
      <c r="CF1318" s="15"/>
      <c r="CG1318" s="15"/>
      <c r="CH1318" s="15"/>
      <c r="CI1318" s="15"/>
      <c r="CJ1318" s="15"/>
      <c r="CK1318" s="15"/>
      <c r="CL1318" s="15"/>
      <c r="CM1318" s="15"/>
      <c r="CN1318" s="35">
        <f t="shared" ref="CN1318:DS1318" si="3245">(CN1152-CM1152)*$IA1318</f>
        <v>4.7802408885957339</v>
      </c>
      <c r="CO1318" s="35">
        <f t="shared" si="3245"/>
        <v>5.1606941760534166</v>
      </c>
      <c r="CP1318" s="35">
        <f t="shared" si="3245"/>
        <v>5.4872568427474082</v>
      </c>
      <c r="CQ1318" s="35">
        <f t="shared" si="3245"/>
        <v>5.4873252241080239</v>
      </c>
      <c r="CR1318" s="35">
        <f t="shared" si="3245"/>
        <v>5.468221569256114</v>
      </c>
      <c r="CS1318" s="35">
        <f t="shared" si="3245"/>
        <v>5.3691045918999336</v>
      </c>
      <c r="CT1318" s="35">
        <f t="shared" si="3245"/>
        <v>5.2212802780129399</v>
      </c>
      <c r="CU1318" s="35">
        <f t="shared" si="3245"/>
        <v>5.1888320699224684</v>
      </c>
      <c r="CV1318" s="35">
        <f t="shared" si="3245"/>
        <v>5.3070362766441139</v>
      </c>
      <c r="CW1318" s="35">
        <f t="shared" si="3245"/>
        <v>5.3317043016218637</v>
      </c>
      <c r="CX1318" s="35">
        <f t="shared" si="3245"/>
        <v>5.2214139956786561</v>
      </c>
      <c r="CY1318" s="35">
        <f t="shared" si="3245"/>
        <v>4.8092202622987479</v>
      </c>
      <c r="CZ1318" s="35">
        <f t="shared" si="3245"/>
        <v>4.7615180247263336</v>
      </c>
      <c r="DA1318" s="35">
        <f t="shared" si="3245"/>
        <v>4.6863770106489122</v>
      </c>
      <c r="DB1318" s="35">
        <f t="shared" si="3245"/>
        <v>4.8060114607828188</v>
      </c>
      <c r="DC1318" s="35">
        <f t="shared" si="3245"/>
        <v>4.6970899763642091</v>
      </c>
      <c r="DD1318" s="35">
        <f t="shared" si="3245"/>
        <v>4.6283199294539497</v>
      </c>
      <c r="DE1318" s="35">
        <f t="shared" si="3245"/>
        <v>4.5312707887261681</v>
      </c>
      <c r="DF1318" s="35">
        <f t="shared" si="3245"/>
        <v>4.4596777505825456</v>
      </c>
      <c r="DG1318" s="35">
        <f t="shared" si="3245"/>
        <v>4.3814579294819387</v>
      </c>
      <c r="DH1318" s="35">
        <f t="shared" si="3245"/>
        <v>4.4244690960097124</v>
      </c>
      <c r="DI1318" s="35">
        <f t="shared" si="3245"/>
        <v>4.3436466016393949</v>
      </c>
      <c r="DJ1318" s="35">
        <f t="shared" si="3245"/>
        <v>4.2557240059035149</v>
      </c>
      <c r="DK1318" s="35">
        <f t="shared" si="3245"/>
        <v>3.9048215820284469</v>
      </c>
      <c r="DL1318" s="35">
        <f t="shared" si="3245"/>
        <v>3.8283098203389732</v>
      </c>
      <c r="DM1318" s="35">
        <f t="shared" si="3245"/>
        <v>3.7573291614184203</v>
      </c>
      <c r="DN1318" s="35">
        <f t="shared" si="3245"/>
        <v>3.8443759190270819</v>
      </c>
      <c r="DO1318" s="35">
        <f t="shared" si="3245"/>
        <v>3.7918669056450041</v>
      </c>
      <c r="DP1318" s="35">
        <f t="shared" si="3245"/>
        <v>3.7462779971800337</v>
      </c>
      <c r="DQ1318" s="35">
        <f t="shared" si="3245"/>
        <v>3.6796293175243302</v>
      </c>
      <c r="DR1318" s="35">
        <f t="shared" si="3245"/>
        <v>3.6090804564288401</v>
      </c>
      <c r="DS1318" s="35">
        <f t="shared" si="3245"/>
        <v>3.52211587711701</v>
      </c>
      <c r="DT1318" s="35">
        <f t="shared" ref="DT1318:EY1318" si="3246">(DT1152-DS1152)*$IA1318</f>
        <v>3.5424078316138603</v>
      </c>
      <c r="DU1318" s="35">
        <f t="shared" si="3246"/>
        <v>3.4619729511524837</v>
      </c>
      <c r="DV1318" s="35">
        <f t="shared" si="3246"/>
        <v>3.3909366171980468</v>
      </c>
      <c r="DW1318" s="35">
        <f t="shared" si="3246"/>
        <v>3.1034645432180876</v>
      </c>
      <c r="DX1318" s="35">
        <f t="shared" si="3246"/>
        <v>3.0319910819276101</v>
      </c>
      <c r="DY1318" s="35">
        <f t="shared" si="3246"/>
        <v>2.9702116279882911</v>
      </c>
      <c r="DZ1318" s="35">
        <f t="shared" si="3246"/>
        <v>3.0374600621205174</v>
      </c>
      <c r="EA1318" s="35">
        <f t="shared" si="3246"/>
        <v>2.9894449959636371</v>
      </c>
      <c r="EB1318" s="35">
        <f t="shared" si="3246"/>
        <v>2.9360359904298354</v>
      </c>
      <c r="EC1318" s="35">
        <f t="shared" si="3246"/>
        <v>2.8774910045576725</v>
      </c>
      <c r="ED1318" s="35">
        <f t="shared" si="3246"/>
        <v>2.8234881603246853</v>
      </c>
      <c r="EE1318" s="35">
        <f t="shared" si="3246"/>
        <v>2.7631598121277801</v>
      </c>
      <c r="EF1318" s="35">
        <f t="shared" si="3246"/>
        <v>2.7858970609962652</v>
      </c>
      <c r="EG1318" s="35">
        <f t="shared" si="3246"/>
        <v>2.7216842611073364</v>
      </c>
      <c r="EH1318" s="35">
        <f t="shared" si="3246"/>
        <v>2.6651969704158698</v>
      </c>
      <c r="EI1318" s="35">
        <f t="shared" si="3246"/>
        <v>2.4354014597151377</v>
      </c>
      <c r="EJ1318" s="35">
        <f t="shared" si="3246"/>
        <v>2.387630478277198</v>
      </c>
      <c r="EK1318" s="35">
        <f t="shared" si="3246"/>
        <v>2.3440317970075455</v>
      </c>
      <c r="EL1318" s="35">
        <f t="shared" si="3246"/>
        <v>2.4008879355765349</v>
      </c>
      <c r="EM1318" s="35">
        <f t="shared" si="3246"/>
        <v>2.3578599498477981</v>
      </c>
      <c r="EN1318" s="35">
        <f t="shared" si="3246"/>
        <v>2.3107850821559719</v>
      </c>
      <c r="EO1318" s="35">
        <f t="shared" si="3246"/>
        <v>2.2571144712886504</v>
      </c>
      <c r="EP1318" s="35">
        <f t="shared" si="3246"/>
        <v>2.2121183784109708</v>
      </c>
      <c r="EQ1318" s="35">
        <f t="shared" si="3246"/>
        <v>2.1735806403377476</v>
      </c>
      <c r="ER1318" s="35">
        <f t="shared" si="3246"/>
        <v>2.1977283471297948</v>
      </c>
      <c r="ES1318" s="35">
        <f t="shared" si="3246"/>
        <v>2.1512512570172531</v>
      </c>
      <c r="ET1318" s="35">
        <f t="shared" si="3246"/>
        <v>2.1094585525147926</v>
      </c>
      <c r="EU1318" s="35">
        <f t="shared" si="3246"/>
        <v>1.93520922097589</v>
      </c>
      <c r="EV1318" s="35">
        <f t="shared" si="3246"/>
        <v>1.9053057632631347</v>
      </c>
      <c r="EW1318" s="35">
        <f t="shared" si="3246"/>
        <v>1.8620621219549933</v>
      </c>
      <c r="EX1318" s="35">
        <f t="shared" si="3246"/>
        <v>1.898782951930666</v>
      </c>
      <c r="EY1318" s="35">
        <f t="shared" si="3246"/>
        <v>1.8536280513911405</v>
      </c>
      <c r="EZ1318" s="35">
        <f t="shared" ref="EZ1318:FF1318" si="3247">(EZ1152-EY1152)*$IA1318</f>
        <v>1.8165299831939641</v>
      </c>
      <c r="FA1318" s="35">
        <f t="shared" si="3247"/>
        <v>1.7746000410788898</v>
      </c>
      <c r="FB1318" s="35">
        <f t="shared" si="3247"/>
        <v>1.7367560886053357</v>
      </c>
      <c r="FC1318" s="35">
        <f t="shared" si="3247"/>
        <v>1.7065718007272499</v>
      </c>
      <c r="FD1318" s="35">
        <f t="shared" si="3247"/>
        <v>1.7226256496131571</v>
      </c>
      <c r="FE1318" s="35">
        <f t="shared" si="3247"/>
        <v>1.6907232036093049</v>
      </c>
      <c r="FF1318" s="35">
        <f t="shared" si="3247"/>
        <v>1.6550215247511131</v>
      </c>
      <c r="FG1318" s="35"/>
      <c r="FH1318" s="35"/>
      <c r="FI1318" s="35"/>
      <c r="FJ1318" s="35"/>
      <c r="FK1318" s="35"/>
      <c r="FL1318" s="35"/>
      <c r="FM1318" s="35"/>
      <c r="FN1318" s="35"/>
      <c r="FO1318" s="35"/>
      <c r="FP1318" s="35"/>
      <c r="FQ1318" s="35"/>
      <c r="FR1318" s="35"/>
      <c r="FS1318" s="35"/>
      <c r="FT1318" s="35"/>
      <c r="FU1318" s="35"/>
      <c r="FV1318" s="35"/>
      <c r="FW1318" s="35"/>
      <c r="FX1318" s="35"/>
      <c r="FY1318" s="35"/>
      <c r="FZ1318" s="35"/>
      <c r="GA1318" s="35"/>
      <c r="GB1318" s="35"/>
      <c r="GC1318" s="35"/>
      <c r="GD1318" s="35"/>
      <c r="GE1318" s="35"/>
      <c r="GF1318" s="35"/>
      <c r="GG1318" s="35"/>
      <c r="GH1318" s="35"/>
      <c r="GI1318" s="35"/>
      <c r="GJ1318" s="35"/>
      <c r="GK1318" s="35"/>
      <c r="GL1318" s="35"/>
      <c r="GM1318" s="35"/>
      <c r="GN1318" s="35"/>
      <c r="GO1318" s="35"/>
      <c r="GP1318" s="35"/>
      <c r="GQ1318" s="35"/>
      <c r="GR1318" s="35"/>
      <c r="GS1318" s="35"/>
      <c r="GT1318" s="35"/>
      <c r="GU1318" s="35"/>
      <c r="GV1318" s="35"/>
      <c r="GW1318" s="35"/>
      <c r="GX1318" s="35"/>
      <c r="GY1318" s="35"/>
      <c r="GZ1318" s="35"/>
      <c r="HA1318" s="35"/>
      <c r="HB1318" s="35"/>
      <c r="HC1318" s="15"/>
      <c r="HD1318" s="15"/>
      <c r="HE1318" s="15"/>
      <c r="HF1318" s="15"/>
      <c r="HG1318" s="15"/>
      <c r="HH1318" s="15"/>
      <c r="HI1318" s="15"/>
      <c r="HJ1318" s="15"/>
      <c r="HK1318" s="15"/>
      <c r="HL1318" s="15"/>
      <c r="HM1318" s="15"/>
      <c r="HN1318" s="15"/>
      <c r="HO1318" s="15"/>
      <c r="HP1318" s="15"/>
      <c r="HQ1318" s="15"/>
      <c r="HR1318" s="15"/>
      <c r="HS1318" s="15"/>
      <c r="HT1318" s="15"/>
      <c r="HU1318" s="15"/>
      <c r="HV1318" s="15"/>
      <c r="HW1318" s="15"/>
      <c r="HX1318" s="15"/>
      <c r="HY1318" s="15"/>
      <c r="HZ1318" s="15"/>
      <c r="IA1318" s="15">
        <v>320.6648646334724</v>
      </c>
      <c r="IB1318" s="15">
        <f t="shared" si="3174"/>
        <v>80.176656824089207</v>
      </c>
    </row>
    <row r="1319" spans="2:236" x14ac:dyDescent="0.25">
      <c r="B1319" s="15">
        <f t="shared" si="3178"/>
        <v>90</v>
      </c>
      <c r="C1319" s="36"/>
      <c r="D1319" s="15"/>
      <c r="E1319" s="15"/>
      <c r="F1319" s="15"/>
      <c r="G1319" s="15"/>
      <c r="H1319" s="15"/>
      <c r="I1319" s="15"/>
      <c r="J1319" s="15"/>
      <c r="K1319" s="15"/>
      <c r="L1319" s="15"/>
      <c r="M1319" s="15"/>
      <c r="N1319" s="15"/>
      <c r="O1319" s="15"/>
      <c r="P1319" s="15"/>
      <c r="Q1319" s="15"/>
      <c r="R1319" s="15"/>
      <c r="S1319" s="15"/>
      <c r="T1319" s="15"/>
      <c r="U1319" s="15"/>
      <c r="V1319" s="15"/>
      <c r="W1319" s="15"/>
      <c r="X1319" s="15"/>
      <c r="Y1319" s="15"/>
      <c r="Z1319" s="15"/>
      <c r="AA1319" s="15"/>
      <c r="AB1319" s="15"/>
      <c r="AC1319" s="15"/>
      <c r="AD1319" s="15"/>
      <c r="AE1319" s="15"/>
      <c r="AF1319" s="15"/>
      <c r="AG1319" s="15"/>
      <c r="AH1319" s="15"/>
      <c r="AI1319" s="15"/>
      <c r="AJ1319" s="15"/>
      <c r="AK1319" s="15"/>
      <c r="AL1319" s="15"/>
      <c r="AM1319" s="15"/>
      <c r="AN1319" s="15"/>
      <c r="AO1319" s="15"/>
      <c r="AP1319" s="15"/>
      <c r="AQ1319" s="15"/>
      <c r="AR1319" s="15"/>
      <c r="AS1319" s="15"/>
      <c r="AT1319" s="15"/>
      <c r="AU1319" s="15"/>
      <c r="AV1319" s="15"/>
      <c r="AW1319" s="15"/>
      <c r="AX1319" s="15"/>
      <c r="AY1319" s="15"/>
      <c r="AZ1319" s="15"/>
      <c r="BA1319" s="15"/>
      <c r="BB1319" s="15"/>
      <c r="BC1319" s="15"/>
      <c r="BD1319" s="15"/>
      <c r="BE1319" s="15"/>
      <c r="BF1319" s="15"/>
      <c r="BG1319" s="15"/>
      <c r="BH1319" s="15"/>
      <c r="BI1319" s="15"/>
      <c r="BJ1319" s="15"/>
      <c r="BK1319" s="15"/>
      <c r="BL1319" s="15"/>
      <c r="BM1319" s="15"/>
      <c r="BN1319" s="15"/>
      <c r="BO1319" s="15"/>
      <c r="BP1319" s="15"/>
      <c r="BQ1319" s="15"/>
      <c r="BR1319" s="15"/>
      <c r="BS1319" s="15"/>
      <c r="BT1319" s="15"/>
      <c r="BU1319" s="15"/>
      <c r="BV1319" s="15"/>
      <c r="BW1319" s="15"/>
      <c r="BX1319" s="15"/>
      <c r="BY1319" s="15"/>
      <c r="BZ1319" s="15"/>
      <c r="CA1319" s="15"/>
      <c r="CB1319" s="15"/>
      <c r="CC1319" s="15"/>
      <c r="CD1319" s="15"/>
      <c r="CE1319" s="15"/>
      <c r="CF1319" s="15"/>
      <c r="CG1319" s="15"/>
      <c r="CH1319" s="15"/>
      <c r="CI1319" s="15"/>
      <c r="CJ1319" s="15"/>
      <c r="CK1319" s="15"/>
      <c r="CL1319" s="15"/>
      <c r="CM1319" s="15"/>
      <c r="CN1319" s="15"/>
      <c r="CO1319" s="35">
        <f t="shared" ref="CO1319:DT1319" si="3248">(CO1153-CN1153)*$IA1319</f>
        <v>4.6764172102797898</v>
      </c>
      <c r="CP1319" s="35">
        <f t="shared" si="3248"/>
        <v>5.2597989191994126</v>
      </c>
      <c r="CQ1319" s="35">
        <f t="shared" si="3248"/>
        <v>5.3266221513638001</v>
      </c>
      <c r="CR1319" s="35">
        <f t="shared" si="3248"/>
        <v>5.3406363230075895</v>
      </c>
      <c r="CS1319" s="35">
        <f t="shared" si="3248"/>
        <v>5.2631082289982958</v>
      </c>
      <c r="CT1319" s="35">
        <f t="shared" si="3248"/>
        <v>5.1308379128226003</v>
      </c>
      <c r="CU1319" s="35">
        <f t="shared" si="3248"/>
        <v>5.1080457453104549</v>
      </c>
      <c r="CV1319" s="35">
        <f t="shared" si="3248"/>
        <v>5.231510765566675</v>
      </c>
      <c r="CW1319" s="35">
        <f t="shared" si="3248"/>
        <v>5.2614883059496256</v>
      </c>
      <c r="CX1319" s="35">
        <f t="shared" si="3248"/>
        <v>5.1571644773520688</v>
      </c>
      <c r="CY1319" s="35">
        <f t="shared" si="3248"/>
        <v>4.75348161589298</v>
      </c>
      <c r="CZ1319" s="35">
        <f t="shared" si="3248"/>
        <v>4.7091981546585222</v>
      </c>
      <c r="DA1319" s="35">
        <f t="shared" si="3248"/>
        <v>4.6373073860241005</v>
      </c>
      <c r="DB1319" s="35">
        <f t="shared" si="3248"/>
        <v>4.7578614531051358</v>
      </c>
      <c r="DC1319" s="35">
        <f t="shared" si="3248"/>
        <v>4.6519066198827979</v>
      </c>
      <c r="DD1319" s="35">
        <f t="shared" si="3248"/>
        <v>4.5854388519621949</v>
      </c>
      <c r="DE1319" s="35">
        <f t="shared" si="3248"/>
        <v>4.4907271386734191</v>
      </c>
      <c r="DF1319" s="35">
        <f t="shared" si="3248"/>
        <v>4.4210509798070508</v>
      </c>
      <c r="DG1319" s="35">
        <f t="shared" si="3248"/>
        <v>4.3446469493231001</v>
      </c>
      <c r="DH1319" s="35">
        <f t="shared" si="3248"/>
        <v>4.3883498054578336</v>
      </c>
      <c r="DI1319" s="35">
        <f t="shared" si="3248"/>
        <v>4.3091394853450442</v>
      </c>
      <c r="DJ1319" s="35">
        <f t="shared" si="3248"/>
        <v>4.2227752724565208</v>
      </c>
      <c r="DK1319" s="35">
        <f t="shared" si="3248"/>
        <v>3.8753125723759747</v>
      </c>
      <c r="DL1319" s="35">
        <f t="shared" si="3248"/>
        <v>3.80003002678199</v>
      </c>
      <c r="DM1319" s="35">
        <f t="shared" si="3248"/>
        <v>3.7301686346340883</v>
      </c>
      <c r="DN1319" s="35">
        <f t="shared" si="3248"/>
        <v>3.8171585723680743</v>
      </c>
      <c r="DO1319" s="35">
        <f t="shared" si="3248"/>
        <v>3.7655546271156592</v>
      </c>
      <c r="DP1319" s="35">
        <f t="shared" si="3248"/>
        <v>3.7207783571142996</v>
      </c>
      <c r="DQ1319" s="35">
        <f t="shared" si="3248"/>
        <v>3.6550433470148502</v>
      </c>
      <c r="DR1319" s="35">
        <f t="shared" si="3248"/>
        <v>3.5853921063946594</v>
      </c>
      <c r="DS1319" s="35">
        <f t="shared" si="3248"/>
        <v>3.4993916629092103</v>
      </c>
      <c r="DT1319" s="35">
        <f t="shared" si="3248"/>
        <v>3.5199292414395305</v>
      </c>
      <c r="DU1319" s="35">
        <f t="shared" ref="DU1319:EZ1319" si="3249">(DU1153-DT1153)*$IA1319</f>
        <v>3.4403559337163268</v>
      </c>
      <c r="DV1319" s="35">
        <f t="shared" si="3249"/>
        <v>3.370090291906394</v>
      </c>
      <c r="DW1319" s="35">
        <f t="shared" si="3249"/>
        <v>3.0846671498752709</v>
      </c>
      <c r="DX1319" s="35">
        <f t="shared" si="3249"/>
        <v>3.01388533566249</v>
      </c>
      <c r="DY1319" s="35">
        <f t="shared" si="3249"/>
        <v>2.9527167103638341</v>
      </c>
      <c r="DZ1319" s="35">
        <f t="shared" si="3249"/>
        <v>3.0198076307344093</v>
      </c>
      <c r="EA1319" s="35">
        <f t="shared" si="3249"/>
        <v>2.9722987343126137</v>
      </c>
      <c r="EB1319" s="35">
        <f t="shared" si="3249"/>
        <v>2.9194103339562747</v>
      </c>
      <c r="EC1319" s="35">
        <f t="shared" si="3249"/>
        <v>2.8613986431692258</v>
      </c>
      <c r="ED1319" s="35">
        <f t="shared" si="3249"/>
        <v>2.8078882146633171</v>
      </c>
      <c r="EE1319" s="35">
        <f t="shared" si="3249"/>
        <v>2.7480725118966269</v>
      </c>
      <c r="EF1319" s="35">
        <f t="shared" si="3249"/>
        <v>2.7708608302346254</v>
      </c>
      <c r="EG1319" s="35">
        <f t="shared" si="3249"/>
        <v>2.7071606634654062</v>
      </c>
      <c r="EH1319" s="35">
        <f t="shared" si="3249"/>
        <v>2.6511316509491487</v>
      </c>
      <c r="EI1319" s="35">
        <f t="shared" si="3249"/>
        <v>2.4226851684666042</v>
      </c>
      <c r="EJ1319" s="35">
        <f t="shared" si="3249"/>
        <v>2.3752906519202468</v>
      </c>
      <c r="EK1319" s="35">
        <f t="shared" si="3249"/>
        <v>2.3320379269537401</v>
      </c>
      <c r="EL1319" s="35">
        <f t="shared" si="3249"/>
        <v>2.388723963908542</v>
      </c>
      <c r="EM1319" s="35">
        <f t="shared" si="3249"/>
        <v>2.3460301690083472</v>
      </c>
      <c r="EN1319" s="35">
        <f t="shared" si="3249"/>
        <v>2.2993019279738527</v>
      </c>
      <c r="EO1319" s="35">
        <f t="shared" si="3249"/>
        <v>2.2460025885004478</v>
      </c>
      <c r="EP1319" s="35">
        <f t="shared" si="3249"/>
        <v>2.2013273958533133</v>
      </c>
      <c r="EQ1319" s="35">
        <f t="shared" si="3249"/>
        <v>2.1630725434507898</v>
      </c>
      <c r="ER1319" s="35">
        <f t="shared" si="3249"/>
        <v>2.1871975323922452</v>
      </c>
      <c r="ES1319" s="35">
        <f t="shared" si="3249"/>
        <v>2.1410333415364815</v>
      </c>
      <c r="ET1319" s="35">
        <f t="shared" si="3249"/>
        <v>2.0995251983371515</v>
      </c>
      <c r="EU1319" s="35">
        <f t="shared" si="3249"/>
        <v>1.9261720225870864</v>
      </c>
      <c r="EV1319" s="35">
        <f t="shared" si="3249"/>
        <v>1.8964795352630353</v>
      </c>
      <c r="EW1319" s="35">
        <f t="shared" si="3249"/>
        <v>1.8535041263616723</v>
      </c>
      <c r="EX1319" s="35">
        <f t="shared" si="3249"/>
        <v>1.8901242886622971</v>
      </c>
      <c r="EY1319" s="35">
        <f t="shared" si="3249"/>
        <v>1.8452407235652364</v>
      </c>
      <c r="EZ1319" s="35">
        <f t="shared" si="3249"/>
        <v>1.8083729924463254</v>
      </c>
      <c r="FA1319" s="35">
        <f t="shared" ref="FA1319:FF1319" si="3250">(FA1153-EZ1153)*$IA1319</f>
        <v>1.7666908408843587</v>
      </c>
      <c r="FB1319" s="35">
        <f t="shared" si="3250"/>
        <v>1.7290723360818006</v>
      </c>
      <c r="FC1319" s="35">
        <f t="shared" si="3250"/>
        <v>1.6990760910692846</v>
      </c>
      <c r="FD1319" s="35">
        <f t="shared" si="3250"/>
        <v>1.7151136383865437</v>
      </c>
      <c r="FE1319" s="35">
        <f t="shared" si="3250"/>
        <v>1.6834027677319696</v>
      </c>
      <c r="FF1319" s="35">
        <f t="shared" si="3250"/>
        <v>1.6479058908866786</v>
      </c>
      <c r="FG1319" s="35"/>
      <c r="FH1319" s="35"/>
      <c r="FI1319" s="35"/>
      <c r="FJ1319" s="35"/>
      <c r="FK1319" s="35"/>
      <c r="FL1319" s="35"/>
      <c r="FM1319" s="35"/>
      <c r="FN1319" s="35"/>
      <c r="FO1319" s="35"/>
      <c r="FP1319" s="35"/>
      <c r="FQ1319" s="35"/>
      <c r="FR1319" s="35"/>
      <c r="FS1319" s="35"/>
      <c r="FT1319" s="35"/>
      <c r="FU1319" s="35"/>
      <c r="FV1319" s="35"/>
      <c r="FW1319" s="35"/>
      <c r="FX1319" s="35"/>
      <c r="FY1319" s="35"/>
      <c r="FZ1319" s="35"/>
      <c r="GA1319" s="35"/>
      <c r="GB1319" s="35"/>
      <c r="GC1319" s="35"/>
      <c r="GD1319" s="35"/>
      <c r="GE1319" s="35"/>
      <c r="GF1319" s="35"/>
      <c r="GG1319" s="35"/>
      <c r="GH1319" s="35"/>
      <c r="GI1319" s="35"/>
      <c r="GJ1319" s="35"/>
      <c r="GK1319" s="35"/>
      <c r="GL1319" s="35"/>
      <c r="GM1319" s="35"/>
      <c r="GN1319" s="35"/>
      <c r="GO1319" s="35"/>
      <c r="GP1319" s="35"/>
      <c r="GQ1319" s="35"/>
      <c r="GR1319" s="35"/>
      <c r="GS1319" s="35"/>
      <c r="GT1319" s="35"/>
      <c r="GU1319" s="35"/>
      <c r="GV1319" s="35"/>
      <c r="GW1319" s="35"/>
      <c r="GX1319" s="35"/>
      <c r="GY1319" s="35"/>
      <c r="GZ1319" s="35"/>
      <c r="HA1319" s="35"/>
      <c r="HB1319" s="35"/>
      <c r="HC1319" s="35"/>
      <c r="HD1319" s="15"/>
      <c r="HE1319" s="15"/>
      <c r="HF1319" s="15"/>
      <c r="HG1319" s="15"/>
      <c r="HH1319" s="15"/>
      <c r="HI1319" s="15"/>
      <c r="HJ1319" s="15"/>
      <c r="HK1319" s="15"/>
      <c r="HL1319" s="15"/>
      <c r="HM1319" s="15"/>
      <c r="HN1319" s="15"/>
      <c r="HO1319" s="15"/>
      <c r="HP1319" s="15"/>
      <c r="HQ1319" s="15"/>
      <c r="HR1319" s="15"/>
      <c r="HS1319" s="15"/>
      <c r="HT1319" s="15"/>
      <c r="HU1319" s="15"/>
      <c r="HV1319" s="15"/>
      <c r="HW1319" s="15"/>
      <c r="HX1319" s="15"/>
      <c r="HY1319" s="15"/>
      <c r="HZ1319" s="15"/>
      <c r="IA1319" s="15">
        <v>312.87656116820091</v>
      </c>
      <c r="IB1319" s="15">
        <f t="shared" si="3174"/>
        <v>79.897159970479549</v>
      </c>
    </row>
    <row r="1320" spans="2:236" x14ac:dyDescent="0.25">
      <c r="B1320" s="15">
        <f t="shared" si="3178"/>
        <v>91</v>
      </c>
      <c r="C1320" s="36"/>
      <c r="D1320" s="15"/>
      <c r="E1320" s="15"/>
      <c r="F1320" s="15"/>
      <c r="G1320" s="15"/>
      <c r="H1320" s="15"/>
      <c r="I1320" s="15"/>
      <c r="J1320" s="15"/>
      <c r="K1320" s="15"/>
      <c r="L1320" s="15"/>
      <c r="M1320" s="15"/>
      <c r="N1320" s="15"/>
      <c r="O1320" s="15"/>
      <c r="P1320" s="15"/>
      <c r="Q1320" s="15"/>
      <c r="R1320" s="15"/>
      <c r="S1320" s="15"/>
      <c r="T1320" s="15"/>
      <c r="U1320" s="15"/>
      <c r="V1320" s="15"/>
      <c r="W1320" s="15"/>
      <c r="X1320" s="15"/>
      <c r="Y1320" s="15"/>
      <c r="Z1320" s="15"/>
      <c r="AA1320" s="15"/>
      <c r="AB1320" s="15"/>
      <c r="AC1320" s="15"/>
      <c r="AD1320" s="15"/>
      <c r="AE1320" s="15"/>
      <c r="AF1320" s="15"/>
      <c r="AG1320" s="15"/>
      <c r="AH1320" s="15"/>
      <c r="AI1320" s="15"/>
      <c r="AJ1320" s="15"/>
      <c r="AK1320" s="15"/>
      <c r="AL1320" s="15"/>
      <c r="AM1320" s="15"/>
      <c r="AN1320" s="15"/>
      <c r="AO1320" s="15"/>
      <c r="AP1320" s="15"/>
      <c r="AQ1320" s="15"/>
      <c r="AR1320" s="15"/>
      <c r="AS1320" s="15"/>
      <c r="AT1320" s="15"/>
      <c r="AU1320" s="15"/>
      <c r="AV1320" s="15"/>
      <c r="AW1320" s="15"/>
      <c r="AX1320" s="15"/>
      <c r="AY1320" s="15"/>
      <c r="AZ1320" s="15"/>
      <c r="BA1320" s="15"/>
      <c r="BB1320" s="15"/>
      <c r="BC1320" s="15"/>
      <c r="BD1320" s="15"/>
      <c r="BE1320" s="15"/>
      <c r="BF1320" s="15"/>
      <c r="BG1320" s="15"/>
      <c r="BH1320" s="15"/>
      <c r="BI1320" s="15"/>
      <c r="BJ1320" s="15"/>
      <c r="BK1320" s="15"/>
      <c r="BL1320" s="15"/>
      <c r="BM1320" s="15"/>
      <c r="BN1320" s="15"/>
      <c r="BO1320" s="15"/>
      <c r="BP1320" s="15"/>
      <c r="BQ1320" s="15"/>
      <c r="BR1320" s="15"/>
      <c r="BS1320" s="15"/>
      <c r="BT1320" s="15"/>
      <c r="BU1320" s="15"/>
      <c r="BV1320" s="15"/>
      <c r="BW1320" s="15"/>
      <c r="BX1320" s="15"/>
      <c r="BY1320" s="15"/>
      <c r="BZ1320" s="15"/>
      <c r="CA1320" s="15"/>
      <c r="CB1320" s="15"/>
      <c r="CC1320" s="15"/>
      <c r="CD1320" s="15"/>
      <c r="CE1320" s="15"/>
      <c r="CF1320" s="15"/>
      <c r="CG1320" s="15"/>
      <c r="CH1320" s="15"/>
      <c r="CI1320" s="15"/>
      <c r="CJ1320" s="15"/>
      <c r="CK1320" s="15"/>
      <c r="CL1320" s="15"/>
      <c r="CM1320" s="15"/>
      <c r="CN1320" s="15"/>
      <c r="CO1320" s="15"/>
      <c r="CP1320" s="35">
        <f t="shared" ref="CP1320:DU1320" si="3251">(CP1154-CO1154)*$IA1320</f>
        <v>4.8457872236184656</v>
      </c>
      <c r="CQ1320" s="35">
        <f t="shared" si="3251"/>
        <v>5.1912173059153659</v>
      </c>
      <c r="CR1320" s="35">
        <f t="shared" si="3251"/>
        <v>5.2709259687216621</v>
      </c>
      <c r="CS1320" s="35">
        <f t="shared" si="3251"/>
        <v>5.226258670234766</v>
      </c>
      <c r="CT1320" s="35">
        <f t="shared" si="3251"/>
        <v>5.1136204436231152</v>
      </c>
      <c r="CU1320" s="35">
        <f t="shared" si="3251"/>
        <v>5.1034616628122</v>
      </c>
      <c r="CV1320" s="35">
        <f t="shared" si="3251"/>
        <v>5.2361545144029966</v>
      </c>
      <c r="CW1320" s="35">
        <f t="shared" si="3251"/>
        <v>5.273339057645015</v>
      </c>
      <c r="CX1320" s="35">
        <f t="shared" si="3251"/>
        <v>5.1743511602578645</v>
      </c>
      <c r="CY1320" s="35">
        <f t="shared" si="3251"/>
        <v>4.7734781332256944</v>
      </c>
      <c r="CZ1320" s="35">
        <f t="shared" si="3251"/>
        <v>4.7324123273799428</v>
      </c>
      <c r="DA1320" s="35">
        <f t="shared" si="3251"/>
        <v>4.663005219666009</v>
      </c>
      <c r="DB1320" s="35">
        <f t="shared" si="3251"/>
        <v>4.7867384591199871</v>
      </c>
      <c r="DC1320" s="35">
        <f t="shared" si="3251"/>
        <v>4.6822855538995398</v>
      </c>
      <c r="DD1320" s="35">
        <f t="shared" si="3251"/>
        <v>4.6172436248636153</v>
      </c>
      <c r="DE1320" s="35">
        <f t="shared" si="3251"/>
        <v>4.52349270543594</v>
      </c>
      <c r="DF1320" s="35">
        <f t="shared" si="3251"/>
        <v>4.4547339230672938</v>
      </c>
      <c r="DG1320" s="35">
        <f t="shared" si="3251"/>
        <v>4.3790116956864633</v>
      </c>
      <c r="DH1320" s="35">
        <f t="shared" si="3251"/>
        <v>4.4242230168582664</v>
      </c>
      <c r="DI1320" s="35">
        <f t="shared" si="3251"/>
        <v>4.3454115992181199</v>
      </c>
      <c r="DJ1320" s="35">
        <f t="shared" si="3251"/>
        <v>4.2592611506783253</v>
      </c>
      <c r="DK1320" s="35">
        <f t="shared" si="3251"/>
        <v>3.9095843693526175</v>
      </c>
      <c r="DL1320" s="35">
        <f t="shared" si="3251"/>
        <v>3.8343434117394408</v>
      </c>
      <c r="DM1320" s="35">
        <f t="shared" si="3251"/>
        <v>3.7644955120900003</v>
      </c>
      <c r="DN1320" s="35">
        <f t="shared" si="3251"/>
        <v>3.852903950551116</v>
      </c>
      <c r="DO1320" s="35">
        <f t="shared" si="3251"/>
        <v>3.8013908429615073</v>
      </c>
      <c r="DP1320" s="35">
        <f t="shared" si="3251"/>
        <v>3.7567212952592137</v>
      </c>
      <c r="DQ1320" s="35">
        <f t="shared" si="3251"/>
        <v>3.6908440195871308</v>
      </c>
      <c r="DR1320" s="35">
        <f t="shared" si="3251"/>
        <v>3.6209661287060428</v>
      </c>
      <c r="DS1320" s="35">
        <f t="shared" si="3251"/>
        <v>3.5345319749509532</v>
      </c>
      <c r="DT1320" s="35">
        <f t="shared" si="3251"/>
        <v>3.5556766749554174</v>
      </c>
      <c r="DU1320" s="35">
        <f t="shared" si="3251"/>
        <v>3.4756684329665695</v>
      </c>
      <c r="DV1320" s="35">
        <f t="shared" ref="DV1320:FA1320" si="3252">(DV1154-DU1154)*$IA1320</f>
        <v>3.4050286599999469</v>
      </c>
      <c r="DW1320" s="35">
        <f t="shared" si="3252"/>
        <v>3.1169449345137838</v>
      </c>
      <c r="DX1320" s="35">
        <f t="shared" si="3252"/>
        <v>3.0456963140350064</v>
      </c>
      <c r="DY1320" s="35">
        <f t="shared" si="3252"/>
        <v>2.9841377622861103</v>
      </c>
      <c r="DZ1320" s="35">
        <f t="shared" si="3252"/>
        <v>3.0521944581813085</v>
      </c>
      <c r="EA1320" s="35">
        <f t="shared" si="3252"/>
        <v>3.0044154543251809</v>
      </c>
      <c r="EB1320" s="35">
        <f t="shared" si="3252"/>
        <v>2.9511811848426377</v>
      </c>
      <c r="EC1320" s="35">
        <f t="shared" si="3252"/>
        <v>2.8927503996116277</v>
      </c>
      <c r="ED1320" s="35">
        <f t="shared" si="3252"/>
        <v>2.838853730494991</v>
      </c>
      <c r="EE1320" s="35">
        <f t="shared" si="3252"/>
        <v>2.7785666210035269</v>
      </c>
      <c r="EF1320" s="35">
        <f t="shared" si="3252"/>
        <v>2.8017915606602104</v>
      </c>
      <c r="EG1320" s="35">
        <f t="shared" si="3252"/>
        <v>2.7375543009844723</v>
      </c>
      <c r="EH1320" s="35">
        <f t="shared" si="3252"/>
        <v>2.6810604428561486</v>
      </c>
      <c r="EI1320" s="35">
        <f t="shared" si="3252"/>
        <v>2.4501776221165952</v>
      </c>
      <c r="EJ1320" s="35">
        <f t="shared" si="3252"/>
        <v>2.4023781082740672</v>
      </c>
      <c r="EK1320" s="35">
        <f t="shared" si="3252"/>
        <v>2.358758181723863</v>
      </c>
      <c r="EL1320" s="35">
        <f t="shared" si="3252"/>
        <v>2.4162198658774372</v>
      </c>
      <c r="EM1320" s="35">
        <f t="shared" si="3252"/>
        <v>2.3731558572653833</v>
      </c>
      <c r="EN1320" s="35">
        <f t="shared" si="3252"/>
        <v>2.3260024802170647</v>
      </c>
      <c r="EO1320" s="35">
        <f t="shared" si="3252"/>
        <v>2.2721931611896817</v>
      </c>
      <c r="EP1320" s="35">
        <f t="shared" si="3252"/>
        <v>2.2271005137039297</v>
      </c>
      <c r="EQ1320" s="35">
        <f t="shared" si="3252"/>
        <v>2.1884965463145938</v>
      </c>
      <c r="ER1320" s="35">
        <f t="shared" si="3252"/>
        <v>2.2130028998053919</v>
      </c>
      <c r="ES1320" s="35">
        <f t="shared" si="3252"/>
        <v>2.16638781983387</v>
      </c>
      <c r="ET1320" s="35">
        <f t="shared" si="3252"/>
        <v>2.1244775564685221</v>
      </c>
      <c r="EU1320" s="35">
        <f t="shared" si="3252"/>
        <v>1.9491426776057832</v>
      </c>
      <c r="EV1320" s="35">
        <f t="shared" si="3252"/>
        <v>1.9191701606645826</v>
      </c>
      <c r="EW1320" s="35">
        <f t="shared" si="3252"/>
        <v>1.8757510592001219</v>
      </c>
      <c r="EX1320" s="35">
        <f t="shared" si="3252"/>
        <v>1.9128814157866383</v>
      </c>
      <c r="EY1320" s="35">
        <f t="shared" si="3252"/>
        <v>1.8675252990926385</v>
      </c>
      <c r="EZ1320" s="35">
        <f t="shared" si="3252"/>
        <v>1.8302770888869702</v>
      </c>
      <c r="FA1320" s="35">
        <f t="shared" si="3252"/>
        <v>1.7881517235458628</v>
      </c>
      <c r="FB1320" s="35">
        <f t="shared" ref="FB1320:FF1320" si="3253">(FB1154-FA1154)*$IA1320</f>
        <v>1.7501350676406282</v>
      </c>
      <c r="FC1320" s="35">
        <f t="shared" si="3253"/>
        <v>1.7198298612558316</v>
      </c>
      <c r="FD1320" s="35">
        <f t="shared" si="3253"/>
        <v>1.7361194187082865</v>
      </c>
      <c r="FE1320" s="35">
        <f t="shared" si="3253"/>
        <v>1.7040744483376691</v>
      </c>
      <c r="FF1320" s="35">
        <f t="shared" si="3253"/>
        <v>1.6681936310087373</v>
      </c>
      <c r="FG1320" s="35"/>
      <c r="FH1320" s="35"/>
      <c r="FI1320" s="35"/>
      <c r="FJ1320" s="35"/>
      <c r="FK1320" s="35"/>
      <c r="FL1320" s="35"/>
      <c r="FM1320" s="35"/>
      <c r="FN1320" s="35"/>
      <c r="FO1320" s="35"/>
      <c r="FP1320" s="35"/>
      <c r="FQ1320" s="35"/>
      <c r="FR1320" s="35"/>
      <c r="FS1320" s="35"/>
      <c r="FT1320" s="35"/>
      <c r="FU1320" s="35"/>
      <c r="FV1320" s="35"/>
      <c r="FW1320" s="35"/>
      <c r="FX1320" s="35"/>
      <c r="FY1320" s="35"/>
      <c r="FZ1320" s="35"/>
      <c r="GA1320" s="35"/>
      <c r="GB1320" s="35"/>
      <c r="GC1320" s="35"/>
      <c r="GD1320" s="35"/>
      <c r="GE1320" s="35"/>
      <c r="GF1320" s="35"/>
      <c r="GG1320" s="35"/>
      <c r="GH1320" s="35"/>
      <c r="GI1320" s="35"/>
      <c r="GJ1320" s="35"/>
      <c r="GK1320" s="35"/>
      <c r="GL1320" s="35"/>
      <c r="GM1320" s="35"/>
      <c r="GN1320" s="35"/>
      <c r="GO1320" s="35"/>
      <c r="GP1320" s="35"/>
      <c r="GQ1320" s="35"/>
      <c r="GR1320" s="35"/>
      <c r="GS1320" s="35"/>
      <c r="GT1320" s="35"/>
      <c r="GU1320" s="35"/>
      <c r="GV1320" s="35"/>
      <c r="GW1320" s="35"/>
      <c r="GX1320" s="35"/>
      <c r="GY1320" s="35"/>
      <c r="GZ1320" s="35"/>
      <c r="HA1320" s="35"/>
      <c r="HB1320" s="35"/>
      <c r="HC1320" s="35"/>
      <c r="HD1320" s="35"/>
      <c r="HE1320" s="15"/>
      <c r="HF1320" s="15"/>
      <c r="HG1320" s="15"/>
      <c r="HH1320" s="15"/>
      <c r="HI1320" s="15"/>
      <c r="HJ1320" s="15"/>
      <c r="HK1320" s="15"/>
      <c r="HL1320" s="15"/>
      <c r="HM1320" s="15"/>
      <c r="HN1320" s="15"/>
      <c r="HO1320" s="15"/>
      <c r="HP1320" s="15"/>
      <c r="HQ1320" s="15"/>
      <c r="HR1320" s="15"/>
      <c r="HS1320" s="15"/>
      <c r="HT1320" s="15"/>
      <c r="HU1320" s="15"/>
      <c r="HV1320" s="15"/>
      <c r="HW1320" s="15"/>
      <c r="HX1320" s="15"/>
      <c r="HY1320" s="15"/>
      <c r="HZ1320" s="15"/>
      <c r="IA1320" s="15">
        <v>310.35126440014727</v>
      </c>
      <c r="IB1320" s="15">
        <f t="shared" si="3174"/>
        <v>80.947946082377626</v>
      </c>
    </row>
    <row r="1321" spans="2:236" x14ac:dyDescent="0.25">
      <c r="B1321" s="15">
        <f t="shared" si="3178"/>
        <v>92</v>
      </c>
      <c r="C1321" s="36"/>
      <c r="D1321" s="15"/>
      <c r="E1321" s="15"/>
      <c r="F1321" s="15"/>
      <c r="G1321" s="15"/>
      <c r="H1321" s="15"/>
      <c r="I1321" s="15"/>
      <c r="J1321" s="15"/>
      <c r="K1321" s="15"/>
      <c r="L1321" s="15"/>
      <c r="M1321" s="15"/>
      <c r="N1321" s="15"/>
      <c r="O1321" s="15"/>
      <c r="P1321" s="15"/>
      <c r="Q1321" s="15"/>
      <c r="R1321" s="15"/>
      <c r="S1321" s="15"/>
      <c r="T1321" s="15"/>
      <c r="U1321" s="15"/>
      <c r="V1321" s="15"/>
      <c r="W1321" s="15"/>
      <c r="X1321" s="15"/>
      <c r="Y1321" s="15"/>
      <c r="Z1321" s="15"/>
      <c r="AA1321" s="15"/>
      <c r="AB1321" s="15"/>
      <c r="AC1321" s="15"/>
      <c r="AD1321" s="15"/>
      <c r="AE1321" s="15"/>
      <c r="AF1321" s="15"/>
      <c r="AG1321" s="15"/>
      <c r="AH1321" s="15"/>
      <c r="AI1321" s="15"/>
      <c r="AJ1321" s="15"/>
      <c r="AK1321" s="15"/>
      <c r="AL1321" s="15"/>
      <c r="AM1321" s="15"/>
      <c r="AN1321" s="15"/>
      <c r="AO1321" s="15"/>
      <c r="AP1321" s="15"/>
      <c r="AQ1321" s="15"/>
      <c r="AR1321" s="15"/>
      <c r="AS1321" s="15"/>
      <c r="AT1321" s="15"/>
      <c r="AU1321" s="15"/>
      <c r="AV1321" s="15"/>
      <c r="AW1321" s="15"/>
      <c r="AX1321" s="15"/>
      <c r="AY1321" s="15"/>
      <c r="AZ1321" s="15"/>
      <c r="BA1321" s="15"/>
      <c r="BB1321" s="15"/>
      <c r="BC1321" s="15"/>
      <c r="BD1321" s="15"/>
      <c r="BE1321" s="15"/>
      <c r="BF1321" s="15"/>
      <c r="BG1321" s="15"/>
      <c r="BH1321" s="15"/>
      <c r="BI1321" s="15"/>
      <c r="BJ1321" s="15"/>
      <c r="BK1321" s="15"/>
      <c r="BL1321" s="15"/>
      <c r="BM1321" s="15"/>
      <c r="BN1321" s="15"/>
      <c r="BO1321" s="15"/>
      <c r="BP1321" s="15"/>
      <c r="BQ1321" s="15"/>
      <c r="BR1321" s="15"/>
      <c r="BS1321" s="15"/>
      <c r="BT1321" s="15"/>
      <c r="BU1321" s="15"/>
      <c r="BV1321" s="15"/>
      <c r="BW1321" s="15"/>
      <c r="BX1321" s="15"/>
      <c r="BY1321" s="15"/>
      <c r="BZ1321" s="15"/>
      <c r="CA1321" s="15"/>
      <c r="CB1321" s="15"/>
      <c r="CC1321" s="15"/>
      <c r="CD1321" s="15"/>
      <c r="CE1321" s="15"/>
      <c r="CF1321" s="15"/>
      <c r="CG1321" s="15"/>
      <c r="CH1321" s="15"/>
      <c r="CI1321" s="15"/>
      <c r="CJ1321" s="15"/>
      <c r="CK1321" s="15"/>
      <c r="CL1321" s="15"/>
      <c r="CM1321" s="15"/>
      <c r="CN1321" s="15"/>
      <c r="CO1321" s="15"/>
      <c r="CP1321" s="15"/>
      <c r="CQ1321" s="35">
        <f t="shared" ref="CQ1321:DV1321" si="3254">(CQ1155-CP1155)*$IA1321</f>
        <v>4.822421244096911</v>
      </c>
      <c r="CR1321" s="35">
        <f t="shared" si="3254"/>
        <v>5.1796842138702921</v>
      </c>
      <c r="CS1321" s="35">
        <f t="shared" si="3254"/>
        <v>5.2009473258988388</v>
      </c>
      <c r="CT1321" s="35">
        <f t="shared" si="3254"/>
        <v>5.1200267571971425</v>
      </c>
      <c r="CU1321" s="35">
        <f t="shared" si="3254"/>
        <v>5.1286015674653607</v>
      </c>
      <c r="CV1321" s="35">
        <f t="shared" si="3254"/>
        <v>5.2749459409305945</v>
      </c>
      <c r="CW1321" s="35">
        <f t="shared" si="3254"/>
        <v>5.3219232713209053</v>
      </c>
      <c r="CX1321" s="35">
        <f t="shared" si="3254"/>
        <v>5.2291479675314694</v>
      </c>
      <c r="CY1321" s="35">
        <f t="shared" si="3254"/>
        <v>4.8292028394326891</v>
      </c>
      <c r="CZ1321" s="35">
        <f t="shared" si="3254"/>
        <v>4.7918064147589279</v>
      </c>
      <c r="DA1321" s="35">
        <f t="shared" si="3254"/>
        <v>4.7249267390725951</v>
      </c>
      <c r="DB1321" s="35">
        <f t="shared" si="3254"/>
        <v>4.8532657738035621</v>
      </c>
      <c r="DC1321" s="35">
        <f t="shared" si="3254"/>
        <v>4.7498605262535873</v>
      </c>
      <c r="DD1321" s="35">
        <f t="shared" si="3254"/>
        <v>4.6860246318137833</v>
      </c>
      <c r="DE1321" s="35">
        <f t="shared" si="3254"/>
        <v>4.5927259102586158</v>
      </c>
      <c r="DF1321" s="35">
        <f t="shared" si="3254"/>
        <v>4.5245314508452088</v>
      </c>
      <c r="DG1321" s="35">
        <f t="shared" si="3254"/>
        <v>4.4490461346334715</v>
      </c>
      <c r="DH1321" s="35">
        <f t="shared" si="3254"/>
        <v>4.4962818540860594</v>
      </c>
      <c r="DI1321" s="35">
        <f t="shared" si="3254"/>
        <v>4.4173514007076928</v>
      </c>
      <c r="DJ1321" s="35">
        <f t="shared" si="3254"/>
        <v>4.3308166235041483</v>
      </c>
      <c r="DK1321" s="35">
        <f t="shared" si="3254"/>
        <v>3.9761346394636803</v>
      </c>
      <c r="DL1321" s="35">
        <f t="shared" si="3254"/>
        <v>3.9003903941513269</v>
      </c>
      <c r="DM1321" s="35">
        <f t="shared" si="3254"/>
        <v>3.8300450200360925</v>
      </c>
      <c r="DN1321" s="35">
        <f t="shared" si="3254"/>
        <v>3.9206673269932115</v>
      </c>
      <c r="DO1321" s="35">
        <f t="shared" si="3254"/>
        <v>3.8688727504735958</v>
      </c>
      <c r="DP1321" s="35">
        <f t="shared" si="3254"/>
        <v>3.8239882749503171</v>
      </c>
      <c r="DQ1321" s="35">
        <f t="shared" si="3254"/>
        <v>3.7574645614669726</v>
      </c>
      <c r="DR1321" s="35">
        <f t="shared" si="3254"/>
        <v>3.6868171287247682</v>
      </c>
      <c r="DS1321" s="35">
        <f t="shared" si="3254"/>
        <v>3.5992630154548619</v>
      </c>
      <c r="DT1321" s="35">
        <f t="shared" si="3254"/>
        <v>3.6212258421913273</v>
      </c>
      <c r="DU1321" s="35">
        <f t="shared" si="3254"/>
        <v>3.540142963234532</v>
      </c>
      <c r="DV1321" s="35">
        <f t="shared" si="3254"/>
        <v>3.4685644743258788</v>
      </c>
      <c r="DW1321" s="35">
        <f t="shared" ref="DW1321:FB1321" si="3255">(DW1155-DV1155)*$IA1321</f>
        <v>3.1754244198846298</v>
      </c>
      <c r="DX1321" s="35">
        <f t="shared" si="3255"/>
        <v>3.103131505885186</v>
      </c>
      <c r="DY1321" s="35">
        <f t="shared" si="3255"/>
        <v>3.0406847687596019</v>
      </c>
      <c r="DZ1321" s="35">
        <f t="shared" si="3255"/>
        <v>3.1102992288193421</v>
      </c>
      <c r="EA1321" s="35">
        <f t="shared" si="3255"/>
        <v>3.0618652032684666</v>
      </c>
      <c r="EB1321" s="35">
        <f t="shared" si="3255"/>
        <v>3.0078525694747054</v>
      </c>
      <c r="EC1321" s="35">
        <f t="shared" si="3255"/>
        <v>2.9485248348701973</v>
      </c>
      <c r="ED1321" s="35">
        <f t="shared" si="3255"/>
        <v>2.8938009556093229</v>
      </c>
      <c r="EE1321" s="35">
        <f t="shared" si="3255"/>
        <v>2.8325461921003301</v>
      </c>
      <c r="EF1321" s="35">
        <f t="shared" si="3255"/>
        <v>2.8564165879581953</v>
      </c>
      <c r="EG1321" s="35">
        <f t="shared" si="3255"/>
        <v>2.7911106771507832</v>
      </c>
      <c r="EH1321" s="35">
        <f t="shared" si="3255"/>
        <v>2.7336848574799384</v>
      </c>
      <c r="EI1321" s="35">
        <f t="shared" si="3255"/>
        <v>2.4984206011173118</v>
      </c>
      <c r="EJ1321" s="35">
        <f t="shared" si="3255"/>
        <v>2.4498199204479927</v>
      </c>
      <c r="EK1321" s="35">
        <f t="shared" si="3255"/>
        <v>2.4054713225293094</v>
      </c>
      <c r="EL1321" s="35">
        <f t="shared" si="3255"/>
        <v>2.4642036993060112</v>
      </c>
      <c r="EM1321" s="35">
        <f t="shared" si="3255"/>
        <v>2.4204119072725292</v>
      </c>
      <c r="EN1321" s="35">
        <f t="shared" si="3255"/>
        <v>2.3724405401909361</v>
      </c>
      <c r="EO1321" s="35">
        <f t="shared" si="3255"/>
        <v>2.3176713102474378</v>
      </c>
      <c r="EP1321" s="35">
        <f t="shared" si="3255"/>
        <v>2.2717847125073241</v>
      </c>
      <c r="EQ1321" s="35">
        <f t="shared" si="3255"/>
        <v>2.2325097585897233</v>
      </c>
      <c r="ER1321" s="35">
        <f t="shared" si="3255"/>
        <v>2.2576114394659559</v>
      </c>
      <c r="ES1321" s="35">
        <f t="shared" si="3255"/>
        <v>2.2101549024587719</v>
      </c>
      <c r="ET1321" s="35">
        <f t="shared" si="3255"/>
        <v>2.1674915169254194</v>
      </c>
      <c r="EU1321" s="35">
        <f t="shared" si="3255"/>
        <v>1.9886888392667141</v>
      </c>
      <c r="EV1321" s="35">
        <f t="shared" si="3255"/>
        <v>1.9581856653417864</v>
      </c>
      <c r="EW1321" s="35">
        <f t="shared" si="3255"/>
        <v>1.9139575578722905</v>
      </c>
      <c r="EX1321" s="35">
        <f t="shared" si="3255"/>
        <v>1.9519180158546463</v>
      </c>
      <c r="EY1321" s="35">
        <f t="shared" si="3255"/>
        <v>1.9057071403411623</v>
      </c>
      <c r="EZ1321" s="35">
        <f t="shared" si="3255"/>
        <v>1.867764970126977</v>
      </c>
      <c r="FA1321" s="35">
        <f t="shared" si="3255"/>
        <v>1.8248411132457778</v>
      </c>
      <c r="FB1321" s="35">
        <f t="shared" si="3255"/>
        <v>1.7861057595225471</v>
      </c>
      <c r="FC1321" s="35">
        <f t="shared" ref="FC1321:FF1321" si="3256">(FC1155-FB1155)*$IA1321</f>
        <v>1.7552365099439755</v>
      </c>
      <c r="FD1321" s="35">
        <f t="shared" si="3256"/>
        <v>1.7719198836884607</v>
      </c>
      <c r="FE1321" s="35">
        <f t="shared" si="3256"/>
        <v>1.7392706327014469</v>
      </c>
      <c r="FF1321" s="35">
        <f t="shared" si="3256"/>
        <v>1.7027028019353101</v>
      </c>
      <c r="FG1321" s="35"/>
      <c r="FH1321" s="35"/>
      <c r="FI1321" s="35"/>
      <c r="FJ1321" s="35"/>
      <c r="FK1321" s="35"/>
      <c r="FL1321" s="35"/>
      <c r="FM1321" s="35"/>
      <c r="FN1321" s="35"/>
      <c r="FO1321" s="35"/>
      <c r="FP1321" s="35"/>
      <c r="FQ1321" s="35"/>
      <c r="FR1321" s="35"/>
      <c r="FS1321" s="35"/>
      <c r="FT1321" s="35"/>
      <c r="FU1321" s="35"/>
      <c r="FV1321" s="35"/>
      <c r="FW1321" s="35"/>
      <c r="FX1321" s="35"/>
      <c r="FY1321" s="35"/>
      <c r="FZ1321" s="35"/>
      <c r="GA1321" s="35"/>
      <c r="GB1321" s="35"/>
      <c r="GC1321" s="35"/>
      <c r="GD1321" s="35"/>
      <c r="GE1321" s="35"/>
      <c r="GF1321" s="35"/>
      <c r="GG1321" s="35"/>
      <c r="GH1321" s="35"/>
      <c r="GI1321" s="35"/>
      <c r="GJ1321" s="35"/>
      <c r="GK1321" s="35"/>
      <c r="GL1321" s="35"/>
      <c r="GM1321" s="35"/>
      <c r="GN1321" s="35"/>
      <c r="GO1321" s="35"/>
      <c r="GP1321" s="35"/>
      <c r="GQ1321" s="35"/>
      <c r="GR1321" s="35"/>
      <c r="GS1321" s="35"/>
      <c r="GT1321" s="35"/>
      <c r="GU1321" s="35"/>
      <c r="GV1321" s="35"/>
      <c r="GW1321" s="35"/>
      <c r="GX1321" s="35"/>
      <c r="GY1321" s="35"/>
      <c r="GZ1321" s="35"/>
      <c r="HA1321" s="35"/>
      <c r="HB1321" s="35"/>
      <c r="HC1321" s="35"/>
      <c r="HD1321" s="35"/>
      <c r="HE1321" s="35"/>
      <c r="HF1321" s="15"/>
      <c r="HG1321" s="15"/>
      <c r="HH1321" s="15"/>
      <c r="HI1321" s="15"/>
      <c r="HJ1321" s="15"/>
      <c r="HK1321" s="15"/>
      <c r="HL1321" s="15"/>
      <c r="HM1321" s="15"/>
      <c r="HN1321" s="15"/>
      <c r="HO1321" s="15"/>
      <c r="HP1321" s="15"/>
      <c r="HQ1321" s="15"/>
      <c r="HR1321" s="15"/>
      <c r="HS1321" s="15"/>
      <c r="HT1321" s="15"/>
      <c r="HU1321" s="15"/>
      <c r="HV1321" s="15"/>
      <c r="HW1321" s="15"/>
      <c r="HX1321" s="15"/>
      <c r="HY1321" s="15"/>
      <c r="HZ1321" s="15"/>
      <c r="IA1321" s="15">
        <v>310.19865838139384</v>
      </c>
      <c r="IB1321" s="15">
        <f t="shared" si="3174"/>
        <v>82.691911080284882</v>
      </c>
    </row>
    <row r="1322" spans="2:236" x14ac:dyDescent="0.25">
      <c r="B1322" s="15">
        <f t="shared" si="3178"/>
        <v>93</v>
      </c>
      <c r="C1322" s="36"/>
      <c r="D1322" s="15"/>
      <c r="E1322" s="15"/>
      <c r="F1322" s="15"/>
      <c r="G1322" s="15"/>
      <c r="H1322" s="15"/>
      <c r="I1322" s="15"/>
      <c r="J1322" s="15"/>
      <c r="K1322" s="15"/>
      <c r="L1322" s="15"/>
      <c r="M1322" s="15"/>
      <c r="N1322" s="15"/>
      <c r="O1322" s="15"/>
      <c r="P1322" s="15"/>
      <c r="Q1322" s="15"/>
      <c r="R1322" s="15"/>
      <c r="S1322" s="15"/>
      <c r="T1322" s="15"/>
      <c r="U1322" s="15"/>
      <c r="V1322" s="15"/>
      <c r="W1322" s="15"/>
      <c r="X1322" s="15"/>
      <c r="Y1322" s="15"/>
      <c r="Z1322" s="15"/>
      <c r="AA1322" s="15"/>
      <c r="AB1322" s="15"/>
      <c r="AC1322" s="15"/>
      <c r="AD1322" s="15"/>
      <c r="AE1322" s="15"/>
      <c r="AF1322" s="15"/>
      <c r="AG1322" s="15"/>
      <c r="AH1322" s="15"/>
      <c r="AI1322" s="15"/>
      <c r="AJ1322" s="15"/>
      <c r="AK1322" s="15"/>
      <c r="AL1322" s="15"/>
      <c r="AM1322" s="15"/>
      <c r="AN1322" s="15"/>
      <c r="AO1322" s="15"/>
      <c r="AP1322" s="15"/>
      <c r="AQ1322" s="15"/>
      <c r="AR1322" s="15"/>
      <c r="AS1322" s="15"/>
      <c r="AT1322" s="15"/>
      <c r="AU1322" s="15"/>
      <c r="AV1322" s="15"/>
      <c r="AW1322" s="15"/>
      <c r="AX1322" s="15"/>
      <c r="AY1322" s="15"/>
      <c r="AZ1322" s="15"/>
      <c r="BA1322" s="15"/>
      <c r="BB1322" s="15"/>
      <c r="BC1322" s="15"/>
      <c r="BD1322" s="15"/>
      <c r="BE1322" s="15"/>
      <c r="BF1322" s="15"/>
      <c r="BG1322" s="15"/>
      <c r="BH1322" s="15"/>
      <c r="BI1322" s="15"/>
      <c r="BJ1322" s="15"/>
      <c r="BK1322" s="15"/>
      <c r="BL1322" s="15"/>
      <c r="BM1322" s="15"/>
      <c r="BN1322" s="15"/>
      <c r="BO1322" s="15"/>
      <c r="BP1322" s="15"/>
      <c r="BQ1322" s="15"/>
      <c r="BR1322" s="15"/>
      <c r="BS1322" s="15"/>
      <c r="BT1322" s="15"/>
      <c r="BU1322" s="15"/>
      <c r="BV1322" s="15"/>
      <c r="BW1322" s="15"/>
      <c r="BX1322" s="15"/>
      <c r="BY1322" s="15"/>
      <c r="BZ1322" s="15"/>
      <c r="CA1322" s="15"/>
      <c r="CB1322" s="15"/>
      <c r="CC1322" s="15"/>
      <c r="CD1322" s="15"/>
      <c r="CE1322" s="15"/>
      <c r="CF1322" s="15"/>
      <c r="CG1322" s="15"/>
      <c r="CH1322" s="15"/>
      <c r="CI1322" s="15"/>
      <c r="CJ1322" s="15"/>
      <c r="CK1322" s="15"/>
      <c r="CL1322" s="15"/>
      <c r="CM1322" s="15"/>
      <c r="CN1322" s="15"/>
      <c r="CO1322" s="15"/>
      <c r="CP1322" s="15"/>
      <c r="CQ1322" s="15"/>
      <c r="CR1322" s="35">
        <f t="shared" ref="CR1322:DW1322" si="3257">(CR1156-CQ1156)*$IA1322</f>
        <v>4.9682910768827657</v>
      </c>
      <c r="CS1322" s="35">
        <f t="shared" si="3257"/>
        <v>5.2772097653615528</v>
      </c>
      <c r="CT1322" s="35">
        <f t="shared" si="3257"/>
        <v>5.2609704352788977</v>
      </c>
      <c r="CU1322" s="35">
        <f t="shared" si="3257"/>
        <v>5.3020423156252532</v>
      </c>
      <c r="CV1322" s="35">
        <f t="shared" si="3257"/>
        <v>5.4733664685521939</v>
      </c>
      <c r="CW1322" s="35">
        <f t="shared" si="3257"/>
        <v>5.5357836126413247</v>
      </c>
      <c r="CX1322" s="35">
        <f t="shared" si="3257"/>
        <v>5.4490307008525596</v>
      </c>
      <c r="CY1322" s="35">
        <f t="shared" si="3257"/>
        <v>5.039103730491453</v>
      </c>
      <c r="CZ1322" s="35">
        <f t="shared" si="3257"/>
        <v>5.005418227209117</v>
      </c>
      <c r="DA1322" s="35">
        <f t="shared" si="3257"/>
        <v>4.9398345456076136</v>
      </c>
      <c r="DB1322" s="35">
        <f t="shared" si="3257"/>
        <v>5.0776737435094379</v>
      </c>
      <c r="DC1322" s="35">
        <f t="shared" si="3257"/>
        <v>4.972531857220388</v>
      </c>
      <c r="DD1322" s="35">
        <f t="shared" si="3257"/>
        <v>4.9082843411139372</v>
      </c>
      <c r="DE1322" s="35">
        <f t="shared" si="3257"/>
        <v>4.8127622300094464</v>
      </c>
      <c r="DF1322" s="35">
        <f t="shared" si="3257"/>
        <v>4.7432088445454443</v>
      </c>
      <c r="DG1322" s="35">
        <f t="shared" si="3257"/>
        <v>4.6657421693064007</v>
      </c>
      <c r="DH1322" s="35">
        <f t="shared" si="3257"/>
        <v>4.7167919893230543</v>
      </c>
      <c r="DI1322" s="35">
        <f t="shared" si="3257"/>
        <v>4.6353366152065769</v>
      </c>
      <c r="DJ1322" s="35">
        <f t="shared" si="3257"/>
        <v>4.5457293857776877</v>
      </c>
      <c r="DK1322" s="35">
        <f t="shared" si="3257"/>
        <v>4.1744416252928129</v>
      </c>
      <c r="DL1322" s="35">
        <f t="shared" si="3257"/>
        <v>4.0958059851437758</v>
      </c>
      <c r="DM1322" s="35">
        <f t="shared" si="3257"/>
        <v>4.0227374714714701</v>
      </c>
      <c r="DN1322" s="35">
        <f t="shared" si="3257"/>
        <v>4.1186820141791003</v>
      </c>
      <c r="DO1322" s="35">
        <f t="shared" si="3257"/>
        <v>4.0649755766429205</v>
      </c>
      <c r="DP1322" s="35">
        <f t="shared" si="3257"/>
        <v>4.0184657031316409</v>
      </c>
      <c r="DQ1322" s="35">
        <f t="shared" si="3257"/>
        <v>3.9491563439839239</v>
      </c>
      <c r="DR1322" s="35">
        <f t="shared" si="3257"/>
        <v>3.875454550967079</v>
      </c>
      <c r="DS1322" s="35">
        <f t="shared" si="3257"/>
        <v>3.7839248111118962</v>
      </c>
      <c r="DT1322" s="35">
        <f t="shared" si="3257"/>
        <v>3.8074940164726705</v>
      </c>
      <c r="DU1322" s="35">
        <f t="shared" si="3257"/>
        <v>3.7226850333543968</v>
      </c>
      <c r="DV1322" s="35">
        <f t="shared" si="3257"/>
        <v>3.6478277582328729</v>
      </c>
      <c r="DW1322" s="35">
        <f t="shared" si="3257"/>
        <v>3.339890854062741</v>
      </c>
      <c r="DX1322" s="35">
        <f t="shared" ref="DX1322:FF1322" si="3258">(DX1156-DW1156)*$IA1322</f>
        <v>3.2641769502345892</v>
      </c>
      <c r="DY1322" s="35">
        <f t="shared" si="3258"/>
        <v>3.1987903625390519</v>
      </c>
      <c r="DZ1322" s="35">
        <f t="shared" si="3258"/>
        <v>3.2723200768389549</v>
      </c>
      <c r="EA1322" s="35">
        <f t="shared" si="3258"/>
        <v>3.2216431727458761</v>
      </c>
      <c r="EB1322" s="35">
        <f t="shared" si="3258"/>
        <v>3.1650752992025084</v>
      </c>
      <c r="EC1322" s="35">
        <f t="shared" si="3258"/>
        <v>3.1028935696378346</v>
      </c>
      <c r="ED1322" s="35">
        <f t="shared" si="3258"/>
        <v>3.0455370768940071</v>
      </c>
      <c r="EE1322" s="35">
        <f t="shared" si="3258"/>
        <v>2.9812886696521836</v>
      </c>
      <c r="EF1322" s="35">
        <f t="shared" si="3258"/>
        <v>3.0066251209589083</v>
      </c>
      <c r="EG1322" s="35">
        <f t="shared" si="3258"/>
        <v>2.9380858772566989</v>
      </c>
      <c r="EH1322" s="35">
        <f t="shared" si="3258"/>
        <v>2.8778253461890695</v>
      </c>
      <c r="EI1322" s="35">
        <f t="shared" si="3258"/>
        <v>2.6303203206776233</v>
      </c>
      <c r="EJ1322" s="35">
        <f t="shared" si="3258"/>
        <v>2.5793065488084617</v>
      </c>
      <c r="EK1322" s="35">
        <f t="shared" si="3258"/>
        <v>2.5327585486729736</v>
      </c>
      <c r="EL1322" s="35">
        <f t="shared" si="3258"/>
        <v>2.5947433214172109</v>
      </c>
      <c r="EM1322" s="35">
        <f t="shared" si="3258"/>
        <v>2.5487703476802306</v>
      </c>
      <c r="EN1322" s="35">
        <f t="shared" si="3258"/>
        <v>2.4983865189304075</v>
      </c>
      <c r="EO1322" s="35">
        <f t="shared" si="3258"/>
        <v>2.440834050813514</v>
      </c>
      <c r="EP1322" s="35">
        <f t="shared" si="3258"/>
        <v>2.392626938136889</v>
      </c>
      <c r="EQ1322" s="35">
        <f t="shared" si="3258"/>
        <v>2.3513752539456809</v>
      </c>
      <c r="ER1322" s="35">
        <f t="shared" si="3258"/>
        <v>2.3779245881036317</v>
      </c>
      <c r="ES1322" s="35">
        <f t="shared" si="3258"/>
        <v>2.3280454332085232</v>
      </c>
      <c r="ET1322" s="35">
        <f t="shared" si="3258"/>
        <v>2.2832077712429397</v>
      </c>
      <c r="EU1322" s="35">
        <f t="shared" si="3258"/>
        <v>2.0949483399142963</v>
      </c>
      <c r="EV1322" s="35">
        <f t="shared" si="3258"/>
        <v>2.0628991936216887</v>
      </c>
      <c r="EW1322" s="35">
        <f t="shared" si="3258"/>
        <v>2.0163857415158941</v>
      </c>
      <c r="EX1322" s="35">
        <f t="shared" si="3258"/>
        <v>2.0564575516061376</v>
      </c>
      <c r="EY1322" s="35">
        <f t="shared" si="3258"/>
        <v>2.0078483354474543</v>
      </c>
      <c r="EZ1322" s="35">
        <f t="shared" si="3258"/>
        <v>1.9679456086240816</v>
      </c>
      <c r="FA1322" s="35">
        <f t="shared" si="3258"/>
        <v>1.9227889583688307</v>
      </c>
      <c r="FB1322" s="35">
        <f t="shared" si="3258"/>
        <v>1.8820407348140171</v>
      </c>
      <c r="FC1322" s="35">
        <f t="shared" si="3258"/>
        <v>1.8495769507461408</v>
      </c>
      <c r="FD1322" s="35">
        <f t="shared" si="3258"/>
        <v>1.867220112888083</v>
      </c>
      <c r="FE1322" s="35">
        <f t="shared" si="3258"/>
        <v>1.8328758406408072</v>
      </c>
      <c r="FF1322" s="35">
        <f t="shared" si="3258"/>
        <v>1.7943982961617806</v>
      </c>
      <c r="FG1322" s="35"/>
      <c r="FH1322" s="35"/>
      <c r="FI1322" s="35"/>
      <c r="FJ1322" s="35"/>
      <c r="FK1322" s="35"/>
      <c r="FL1322" s="35"/>
      <c r="FM1322" s="35"/>
      <c r="FN1322" s="35"/>
      <c r="FO1322" s="35"/>
      <c r="FP1322" s="35"/>
      <c r="FQ1322" s="35"/>
      <c r="FR1322" s="35"/>
      <c r="FS1322" s="35"/>
      <c r="FT1322" s="35"/>
      <c r="FU1322" s="35"/>
      <c r="FV1322" s="35"/>
      <c r="FW1322" s="35"/>
      <c r="FX1322" s="35"/>
      <c r="FY1322" s="35"/>
      <c r="FZ1322" s="35"/>
      <c r="GA1322" s="35"/>
      <c r="GB1322" s="35"/>
      <c r="GC1322" s="35"/>
      <c r="GD1322" s="35"/>
      <c r="GE1322" s="35"/>
      <c r="GF1322" s="35"/>
      <c r="GG1322" s="35"/>
      <c r="GH1322" s="35"/>
      <c r="GI1322" s="35"/>
      <c r="GJ1322" s="35"/>
      <c r="GK1322" s="35"/>
      <c r="GL1322" s="35"/>
      <c r="GM1322" s="35"/>
      <c r="GN1322" s="35"/>
      <c r="GO1322" s="35"/>
      <c r="GP1322" s="35"/>
      <c r="GQ1322" s="35"/>
      <c r="GR1322" s="35"/>
      <c r="GS1322" s="35"/>
      <c r="GT1322" s="35"/>
      <c r="GU1322" s="35"/>
      <c r="GV1322" s="35"/>
      <c r="GW1322" s="35"/>
      <c r="GX1322" s="35"/>
      <c r="GY1322" s="35"/>
      <c r="GZ1322" s="35"/>
      <c r="HA1322" s="35"/>
      <c r="HB1322" s="35"/>
      <c r="HC1322" s="35"/>
      <c r="HD1322" s="35"/>
      <c r="HE1322" s="35"/>
      <c r="HF1322" s="35"/>
      <c r="HG1322" s="15"/>
      <c r="HH1322" s="15"/>
      <c r="HI1322" s="15"/>
      <c r="HJ1322" s="15"/>
      <c r="HK1322" s="15"/>
      <c r="HL1322" s="15"/>
      <c r="HM1322" s="15"/>
      <c r="HN1322" s="15"/>
      <c r="HO1322" s="15"/>
      <c r="HP1322" s="15"/>
      <c r="HQ1322" s="15"/>
      <c r="HR1322" s="15"/>
      <c r="HS1322" s="15"/>
      <c r="HT1322" s="15"/>
      <c r="HU1322" s="15"/>
      <c r="HV1322" s="15"/>
      <c r="HW1322" s="15"/>
      <c r="HX1322" s="15"/>
      <c r="HY1322" s="15"/>
      <c r="HZ1322" s="15"/>
      <c r="IA1322" s="15">
        <v>320.15828187891043</v>
      </c>
      <c r="IB1322" s="15">
        <f t="shared" si="3174"/>
        <v>87.219681252211018</v>
      </c>
    </row>
    <row r="1323" spans="2:236" x14ac:dyDescent="0.25">
      <c r="B1323" s="15">
        <f t="shared" si="3178"/>
        <v>94</v>
      </c>
      <c r="C1323" s="36"/>
      <c r="D1323" s="15"/>
      <c r="E1323" s="15"/>
      <c r="F1323" s="15"/>
      <c r="G1323" s="15"/>
      <c r="H1323" s="15"/>
      <c r="I1323" s="15"/>
      <c r="J1323" s="15"/>
      <c r="K1323" s="15"/>
      <c r="L1323" s="15"/>
      <c r="M1323" s="15"/>
      <c r="N1323" s="15"/>
      <c r="O1323" s="15"/>
      <c r="P1323" s="15"/>
      <c r="Q1323" s="15"/>
      <c r="R1323" s="15"/>
      <c r="S1323" s="15"/>
      <c r="T1323" s="15"/>
      <c r="U1323" s="15"/>
      <c r="V1323" s="15"/>
      <c r="W1323" s="15"/>
      <c r="X1323" s="15"/>
      <c r="Y1323" s="15"/>
      <c r="Z1323" s="15"/>
      <c r="AA1323" s="15"/>
      <c r="AB1323" s="15"/>
      <c r="AC1323" s="15"/>
      <c r="AD1323" s="15"/>
      <c r="AE1323" s="15"/>
      <c r="AF1323" s="15"/>
      <c r="AG1323" s="15"/>
      <c r="AH1323" s="15"/>
      <c r="AI1323" s="15"/>
      <c r="AJ1323" s="15"/>
      <c r="AK1323" s="15"/>
      <c r="AL1323" s="15"/>
      <c r="AM1323" s="15"/>
      <c r="AN1323" s="15"/>
      <c r="AO1323" s="15"/>
      <c r="AP1323" s="15"/>
      <c r="AQ1323" s="15"/>
      <c r="AR1323" s="15"/>
      <c r="AS1323" s="15"/>
      <c r="AT1323" s="15"/>
      <c r="AU1323" s="15"/>
      <c r="AV1323" s="15"/>
      <c r="AW1323" s="15"/>
      <c r="AX1323" s="15"/>
      <c r="AY1323" s="15"/>
      <c r="AZ1323" s="15"/>
      <c r="BA1323" s="15"/>
      <c r="BB1323" s="15"/>
      <c r="BC1323" s="15"/>
      <c r="BD1323" s="15"/>
      <c r="BE1323" s="15"/>
      <c r="BF1323" s="15"/>
      <c r="BG1323" s="15"/>
      <c r="BH1323" s="15"/>
      <c r="BI1323" s="15"/>
      <c r="BJ1323" s="15"/>
      <c r="BK1323" s="15"/>
      <c r="BL1323" s="15"/>
      <c r="BM1323" s="15"/>
      <c r="BN1323" s="15"/>
      <c r="BO1323" s="15"/>
      <c r="BP1323" s="15"/>
      <c r="BQ1323" s="15"/>
      <c r="BR1323" s="15"/>
      <c r="BS1323" s="15"/>
      <c r="BT1323" s="15"/>
      <c r="BU1323" s="15"/>
      <c r="BV1323" s="15"/>
      <c r="BW1323" s="15"/>
      <c r="BX1323" s="15"/>
      <c r="BY1323" s="15"/>
      <c r="BZ1323" s="15"/>
      <c r="CA1323" s="15"/>
      <c r="CB1323" s="15"/>
      <c r="CC1323" s="15"/>
      <c r="CD1323" s="15"/>
      <c r="CE1323" s="15"/>
      <c r="CF1323" s="15"/>
      <c r="CG1323" s="15"/>
      <c r="CH1323" s="15"/>
      <c r="CI1323" s="15"/>
      <c r="CJ1323" s="15"/>
      <c r="CK1323" s="15"/>
      <c r="CL1323" s="15"/>
      <c r="CM1323" s="15"/>
      <c r="CN1323" s="15"/>
      <c r="CO1323" s="15"/>
      <c r="CP1323" s="15"/>
      <c r="CQ1323" s="15"/>
      <c r="CR1323" s="15"/>
      <c r="CS1323" s="35">
        <f t="shared" ref="CS1323:DX1323" si="3259">(CS1157-CR1157)*$IA1323</f>
        <v>4.9865887762676566</v>
      </c>
      <c r="CT1323" s="35">
        <f t="shared" si="3259"/>
        <v>5.2586758713060773</v>
      </c>
      <c r="CU1323" s="35">
        <f t="shared" si="3259"/>
        <v>5.3668943426372939</v>
      </c>
      <c r="CV1323" s="35">
        <f t="shared" si="3259"/>
        <v>5.5742619609634705</v>
      </c>
      <c r="CW1323" s="35">
        <f t="shared" si="3259"/>
        <v>5.6585782912009144</v>
      </c>
      <c r="CX1323" s="35">
        <f t="shared" si="3259"/>
        <v>5.5836994212464734</v>
      </c>
      <c r="CY1323" s="35">
        <f t="shared" si="3259"/>
        <v>5.1728626629215073</v>
      </c>
      <c r="CZ1323" s="35">
        <f t="shared" si="3259"/>
        <v>5.1452326763541256</v>
      </c>
      <c r="DA1323" s="35">
        <f t="shared" si="3259"/>
        <v>5.0832368950862383</v>
      </c>
      <c r="DB1323" s="35">
        <f t="shared" si="3259"/>
        <v>5.2296177419565097</v>
      </c>
      <c r="DC1323" s="35">
        <f t="shared" si="3259"/>
        <v>5.1250369115548988</v>
      </c>
      <c r="DD1323" s="35">
        <f t="shared" si="3259"/>
        <v>5.0619163613885467</v>
      </c>
      <c r="DE1323" s="35">
        <f t="shared" si="3259"/>
        <v>4.9660146374846965</v>
      </c>
      <c r="DF1323" s="35">
        <f t="shared" si="3259"/>
        <v>4.8964853450150683</v>
      </c>
      <c r="DG1323" s="35">
        <f t="shared" si="3259"/>
        <v>4.8184536323917371</v>
      </c>
      <c r="DH1323" s="35">
        <f t="shared" si="3259"/>
        <v>4.8729201457653257</v>
      </c>
      <c r="DI1323" s="35">
        <f t="shared" si="3259"/>
        <v>4.790310464622844</v>
      </c>
      <c r="DJ1323" s="35">
        <f t="shared" si="3259"/>
        <v>4.6990712461161452</v>
      </c>
      <c r="DK1323" s="35">
        <f t="shared" si="3259"/>
        <v>4.3163860145104964</v>
      </c>
      <c r="DL1323" s="35">
        <f t="shared" si="3259"/>
        <v>4.2360761380705823</v>
      </c>
      <c r="DM1323" s="35">
        <f t="shared" si="3259"/>
        <v>4.1614050466343899</v>
      </c>
      <c r="DN1323" s="35">
        <f t="shared" si="3259"/>
        <v>4.2615101540991587</v>
      </c>
      <c r="DO1323" s="35">
        <f t="shared" si="3259"/>
        <v>4.2067256834457201</v>
      </c>
      <c r="DP1323" s="35">
        <f t="shared" si="3259"/>
        <v>4.1593154082439723</v>
      </c>
      <c r="DQ1323" s="35">
        <f t="shared" si="3259"/>
        <v>4.0882383030177252</v>
      </c>
      <c r="DR1323" s="35">
        <f t="shared" si="3259"/>
        <v>4.0125479247281115</v>
      </c>
      <c r="DS1323" s="35">
        <f t="shared" si="3259"/>
        <v>3.918335560187129</v>
      </c>
      <c r="DT1323" s="35">
        <f t="shared" si="3259"/>
        <v>3.9432688977173802</v>
      </c>
      <c r="DU1323" s="35">
        <f t="shared" si="3259"/>
        <v>3.8559230754649789</v>
      </c>
      <c r="DV1323" s="35">
        <f t="shared" si="3259"/>
        <v>3.7788374318237392</v>
      </c>
      <c r="DW1323" s="35">
        <f t="shared" si="3259"/>
        <v>3.4602270814528651</v>
      </c>
      <c r="DX1323" s="35">
        <f t="shared" si="3259"/>
        <v>3.382137875256694</v>
      </c>
      <c r="DY1323" s="35">
        <f t="shared" ref="DY1323:FF1323" si="3260">(DY1157-DX1157)*$IA1323</f>
        <v>3.314716138330712</v>
      </c>
      <c r="DZ1323" s="35">
        <f t="shared" si="3260"/>
        <v>3.3912319194721197</v>
      </c>
      <c r="EA1323" s="35">
        <f t="shared" si="3260"/>
        <v>3.3390175758239278</v>
      </c>
      <c r="EB1323" s="35">
        <f t="shared" si="3260"/>
        <v>3.2806742083554052</v>
      </c>
      <c r="EC1323" s="35">
        <f t="shared" si="3260"/>
        <v>3.216488945321065</v>
      </c>
      <c r="ED1323" s="35">
        <f t="shared" si="3260"/>
        <v>3.1572840161579729</v>
      </c>
      <c r="EE1323" s="35">
        <f t="shared" si="3260"/>
        <v>3.0909139540962278</v>
      </c>
      <c r="EF1323" s="35">
        <f t="shared" si="3260"/>
        <v>3.1174114221396416</v>
      </c>
      <c r="EG1323" s="35">
        <f t="shared" si="3260"/>
        <v>3.0465631894045013</v>
      </c>
      <c r="EH1323" s="35">
        <f t="shared" si="3260"/>
        <v>2.9842815516245733</v>
      </c>
      <c r="EI1323" s="35">
        <f t="shared" si="3260"/>
        <v>2.7277974726328345</v>
      </c>
      <c r="EJ1323" s="35">
        <f t="shared" si="3260"/>
        <v>2.6750573846259589</v>
      </c>
      <c r="EK1323" s="35">
        <f t="shared" si="3260"/>
        <v>2.6269368423074955</v>
      </c>
      <c r="EL1323" s="35">
        <f t="shared" si="3260"/>
        <v>2.6913816214671735</v>
      </c>
      <c r="EM1323" s="35">
        <f t="shared" si="3260"/>
        <v>2.6438451682704032</v>
      </c>
      <c r="EN1323" s="35">
        <f t="shared" si="3260"/>
        <v>2.5917229047210917</v>
      </c>
      <c r="EO1323" s="35">
        <f t="shared" si="3260"/>
        <v>2.5321535017761989</v>
      </c>
      <c r="EP1323" s="35">
        <f t="shared" si="3260"/>
        <v>2.4822690529488316</v>
      </c>
      <c r="EQ1323" s="35">
        <f t="shared" si="3260"/>
        <v>2.439592093522517</v>
      </c>
      <c r="ER1323" s="35">
        <f t="shared" si="3260"/>
        <v>2.4672563335699951</v>
      </c>
      <c r="ES1323" s="35">
        <f t="shared" si="3260"/>
        <v>2.4156170996747672</v>
      </c>
      <c r="ET1323" s="35">
        <f t="shared" si="3260"/>
        <v>2.3692011182040376</v>
      </c>
      <c r="EU1323" s="35">
        <f t="shared" si="3260"/>
        <v>2.1739462245970715</v>
      </c>
      <c r="EV1323" s="35">
        <f t="shared" si="3260"/>
        <v>2.1407780460557175</v>
      </c>
      <c r="EW1323" s="35">
        <f t="shared" si="3260"/>
        <v>2.0925936671253411</v>
      </c>
      <c r="EX1323" s="35">
        <f t="shared" si="3260"/>
        <v>2.1342650818798488</v>
      </c>
      <c r="EY1323" s="35">
        <f t="shared" si="3260"/>
        <v>2.0838983107665832</v>
      </c>
      <c r="EZ1323" s="35">
        <f t="shared" si="3260"/>
        <v>2.0425620184690674</v>
      </c>
      <c r="FA1323" s="35">
        <f t="shared" si="3260"/>
        <v>1.9957672055970199</v>
      </c>
      <c r="FB1323" s="35">
        <f t="shared" si="3260"/>
        <v>1.9535429048908677</v>
      </c>
      <c r="FC1323" s="35">
        <f t="shared" si="3260"/>
        <v>1.9199133267217645</v>
      </c>
      <c r="FD1323" s="35">
        <f t="shared" si="3260"/>
        <v>1.9382945210109352</v>
      </c>
      <c r="FE1323" s="35">
        <f t="shared" si="3260"/>
        <v>1.9027077724786488</v>
      </c>
      <c r="FF1323" s="35">
        <f t="shared" si="3260"/>
        <v>1.8628262178350676</v>
      </c>
      <c r="FG1323" s="35"/>
      <c r="FH1323" s="35"/>
      <c r="FI1323" s="35"/>
      <c r="FJ1323" s="35"/>
      <c r="FK1323" s="35"/>
      <c r="FL1323" s="35"/>
      <c r="FM1323" s="35"/>
      <c r="FN1323" s="35"/>
      <c r="FO1323" s="35"/>
      <c r="FP1323" s="35"/>
      <c r="FQ1323" s="35"/>
      <c r="FR1323" s="35"/>
      <c r="FS1323" s="35"/>
      <c r="FT1323" s="35"/>
      <c r="FU1323" s="35"/>
      <c r="FV1323" s="35"/>
      <c r="FW1323" s="35"/>
      <c r="FX1323" s="35"/>
      <c r="FY1323" s="35"/>
      <c r="FZ1323" s="35"/>
      <c r="GA1323" s="35"/>
      <c r="GB1323" s="35"/>
      <c r="GC1323" s="35"/>
      <c r="GD1323" s="35"/>
      <c r="GE1323" s="35"/>
      <c r="GF1323" s="35"/>
      <c r="GG1323" s="35"/>
      <c r="GH1323" s="35"/>
      <c r="GI1323" s="35"/>
      <c r="GJ1323" s="35"/>
      <c r="GK1323" s="35"/>
      <c r="GL1323" s="35"/>
      <c r="GM1323" s="35"/>
      <c r="GN1323" s="35"/>
      <c r="GO1323" s="35"/>
      <c r="GP1323" s="35"/>
      <c r="GQ1323" s="35"/>
      <c r="GR1323" s="35"/>
      <c r="GS1323" s="35"/>
      <c r="GT1323" s="35"/>
      <c r="GU1323" s="35"/>
      <c r="GV1323" s="35"/>
      <c r="GW1323" s="35"/>
      <c r="GX1323" s="35"/>
      <c r="GY1323" s="35"/>
      <c r="GZ1323" s="35"/>
      <c r="HA1323" s="35"/>
      <c r="HB1323" s="35"/>
      <c r="HC1323" s="35"/>
      <c r="HD1323" s="35"/>
      <c r="HE1323" s="35"/>
      <c r="HF1323" s="35"/>
      <c r="HG1323" s="35"/>
      <c r="HH1323" s="15"/>
      <c r="HI1323" s="15"/>
      <c r="HJ1323" s="15"/>
      <c r="HK1323" s="15"/>
      <c r="HL1323" s="15"/>
      <c r="HM1323" s="15"/>
      <c r="HN1323" s="15"/>
      <c r="HO1323" s="15"/>
      <c r="HP1323" s="15"/>
      <c r="HQ1323" s="15"/>
      <c r="HR1323" s="15"/>
      <c r="HS1323" s="15"/>
      <c r="HT1323" s="15"/>
      <c r="HU1323" s="15"/>
      <c r="HV1323" s="15"/>
      <c r="HW1323" s="15"/>
      <c r="HX1323" s="15"/>
      <c r="HY1323" s="15"/>
      <c r="HZ1323" s="15"/>
      <c r="IA1323" s="15">
        <v>325.53792822258686</v>
      </c>
      <c r="IB1323" s="15">
        <f t="shared" si="3174"/>
        <v>90.624627431779004</v>
      </c>
    </row>
    <row r="1324" spans="2:236" x14ac:dyDescent="0.25">
      <c r="B1324" s="15">
        <f t="shared" si="3178"/>
        <v>95</v>
      </c>
      <c r="C1324" s="36"/>
      <c r="D1324" s="15"/>
      <c r="E1324" s="15"/>
      <c r="F1324" s="15"/>
      <c r="G1324" s="15"/>
      <c r="H1324" s="15"/>
      <c r="I1324" s="15"/>
      <c r="J1324" s="15"/>
      <c r="K1324" s="15"/>
      <c r="L1324" s="15"/>
      <c r="M1324" s="15"/>
      <c r="N1324" s="15"/>
      <c r="O1324" s="15"/>
      <c r="P1324" s="15"/>
      <c r="Q1324" s="15"/>
      <c r="R1324" s="15"/>
      <c r="S1324" s="15"/>
      <c r="T1324" s="15"/>
      <c r="U1324" s="15"/>
      <c r="V1324" s="15"/>
      <c r="W1324" s="15"/>
      <c r="X1324" s="15"/>
      <c r="Y1324" s="15"/>
      <c r="Z1324" s="15"/>
      <c r="AA1324" s="15"/>
      <c r="AB1324" s="15"/>
      <c r="AC1324" s="15"/>
      <c r="AD1324" s="15"/>
      <c r="AE1324" s="15"/>
      <c r="AF1324" s="15"/>
      <c r="AG1324" s="15"/>
      <c r="AH1324" s="15"/>
      <c r="AI1324" s="15"/>
      <c r="AJ1324" s="15"/>
      <c r="AK1324" s="15"/>
      <c r="AL1324" s="15"/>
      <c r="AM1324" s="15"/>
      <c r="AN1324" s="15"/>
      <c r="AO1324" s="15"/>
      <c r="AP1324" s="15"/>
      <c r="AQ1324" s="15"/>
      <c r="AR1324" s="15"/>
      <c r="AS1324" s="15"/>
      <c r="AT1324" s="15"/>
      <c r="AU1324" s="15"/>
      <c r="AV1324" s="15"/>
      <c r="AW1324" s="15"/>
      <c r="AX1324" s="15"/>
      <c r="AY1324" s="15"/>
      <c r="AZ1324" s="15"/>
      <c r="BA1324" s="15"/>
      <c r="BB1324" s="15"/>
      <c r="BC1324" s="15"/>
      <c r="BD1324" s="15"/>
      <c r="BE1324" s="15"/>
      <c r="BF1324" s="15"/>
      <c r="BG1324" s="15"/>
      <c r="BH1324" s="15"/>
      <c r="BI1324" s="15"/>
      <c r="BJ1324" s="15"/>
      <c r="BK1324" s="15"/>
      <c r="BL1324" s="15"/>
      <c r="BM1324" s="15"/>
      <c r="BN1324" s="15"/>
      <c r="BO1324" s="15"/>
      <c r="BP1324" s="15"/>
      <c r="BQ1324" s="15"/>
      <c r="BR1324" s="15"/>
      <c r="BS1324" s="15"/>
      <c r="BT1324" s="15"/>
      <c r="BU1324" s="15"/>
      <c r="BV1324" s="15"/>
      <c r="BW1324" s="15"/>
      <c r="BX1324" s="15"/>
      <c r="BY1324" s="15"/>
      <c r="BZ1324" s="15"/>
      <c r="CA1324" s="15"/>
      <c r="CB1324" s="15"/>
      <c r="CC1324" s="15"/>
      <c r="CD1324" s="15"/>
      <c r="CE1324" s="15"/>
      <c r="CF1324" s="15"/>
      <c r="CG1324" s="15"/>
      <c r="CH1324" s="15"/>
      <c r="CI1324" s="15"/>
      <c r="CJ1324" s="15"/>
      <c r="CK1324" s="15"/>
      <c r="CL1324" s="15"/>
      <c r="CM1324" s="15"/>
      <c r="CN1324" s="15"/>
      <c r="CO1324" s="15"/>
      <c r="CP1324" s="15"/>
      <c r="CQ1324" s="15"/>
      <c r="CR1324" s="15"/>
      <c r="CS1324" s="15"/>
      <c r="CT1324" s="35">
        <f t="shared" ref="CT1324:DY1324" si="3261">(CT1158-CS1158)*$IA1324</f>
        <v>5.4452912573952172</v>
      </c>
      <c r="CU1324" s="35">
        <f t="shared" si="3261"/>
        <v>5.8785874564105161</v>
      </c>
      <c r="CV1324" s="35">
        <f t="shared" si="3261"/>
        <v>6.183150781004068</v>
      </c>
      <c r="CW1324" s="35">
        <f t="shared" si="3261"/>
        <v>6.315195496424109</v>
      </c>
      <c r="CX1324" s="35">
        <f t="shared" si="3261"/>
        <v>6.2545721913920724</v>
      </c>
      <c r="CY1324" s="35">
        <f t="shared" si="3261"/>
        <v>5.8086827066897362</v>
      </c>
      <c r="CZ1324" s="35">
        <f t="shared" si="3261"/>
        <v>5.7879353848597033</v>
      </c>
      <c r="DA1324" s="35">
        <f t="shared" si="3261"/>
        <v>5.725930361127431</v>
      </c>
      <c r="DB1324" s="35">
        <f t="shared" si="3261"/>
        <v>5.8971212450449668</v>
      </c>
      <c r="DC1324" s="35">
        <f t="shared" si="3261"/>
        <v>5.7842265660987886</v>
      </c>
      <c r="DD1324" s="35">
        <f t="shared" si="3261"/>
        <v>5.7171206185993197</v>
      </c>
      <c r="DE1324" s="35">
        <f t="shared" si="3261"/>
        <v>5.6122385518420836</v>
      </c>
      <c r="DF1324" s="35">
        <f t="shared" si="3261"/>
        <v>5.5365702616873946</v>
      </c>
      <c r="DG1324" s="35">
        <f t="shared" si="3261"/>
        <v>5.4508301621471036</v>
      </c>
      <c r="DH1324" s="35">
        <f t="shared" si="3261"/>
        <v>5.5146691882895649</v>
      </c>
      <c r="DI1324" s="35">
        <f t="shared" si="3261"/>
        <v>5.4231290046994696</v>
      </c>
      <c r="DJ1324" s="35">
        <f t="shared" si="3261"/>
        <v>5.3215489180872</v>
      </c>
      <c r="DK1324" s="35">
        <f t="shared" si="3261"/>
        <v>4.8895771856425201</v>
      </c>
      <c r="DL1324" s="35">
        <f t="shared" si="3261"/>
        <v>4.7998442104768886</v>
      </c>
      <c r="DM1324" s="35">
        <f t="shared" si="3261"/>
        <v>4.7163475985629519</v>
      </c>
      <c r="DN1324" s="35">
        <f t="shared" si="3261"/>
        <v>4.8308521184414062</v>
      </c>
      <c r="DO1324" s="35">
        <f t="shared" si="3261"/>
        <v>4.7697096071156944</v>
      </c>
      <c r="DP1324" s="35">
        <f t="shared" si="3261"/>
        <v>4.7168353259019762</v>
      </c>
      <c r="DQ1324" s="35">
        <f t="shared" si="3261"/>
        <v>4.6370361156812532</v>
      </c>
      <c r="DR1324" s="35">
        <f t="shared" si="3261"/>
        <v>4.5519218007278672</v>
      </c>
      <c r="DS1324" s="35">
        <f t="shared" si="3261"/>
        <v>4.4457171367661124</v>
      </c>
      <c r="DT1324" s="35">
        <f t="shared" si="3261"/>
        <v>4.4746423343059138</v>
      </c>
      <c r="DU1324" s="35">
        <f t="shared" si="3261"/>
        <v>4.3761132098805477</v>
      </c>
      <c r="DV1324" s="35">
        <f t="shared" si="3261"/>
        <v>4.2891699116830813</v>
      </c>
      <c r="DW1324" s="35">
        <f t="shared" si="3261"/>
        <v>3.9279941295550631</v>
      </c>
      <c r="DX1324" s="35">
        <f t="shared" si="3261"/>
        <v>3.8397708863675404</v>
      </c>
      <c r="DY1324" s="35">
        <f t="shared" si="3261"/>
        <v>3.7636183016097609</v>
      </c>
      <c r="DZ1324" s="35">
        <f t="shared" ref="DZ1324:FF1324" si="3262">(DZ1158-DY1158)*$IA1324</f>
        <v>3.8508798740138936</v>
      </c>
      <c r="EA1324" s="35">
        <f t="shared" si="3262"/>
        <v>3.7919507261758945</v>
      </c>
      <c r="EB1324" s="35">
        <f t="shared" si="3262"/>
        <v>3.7260327944874096</v>
      </c>
      <c r="EC1324" s="35">
        <f t="shared" si="3262"/>
        <v>3.6534521558417432</v>
      </c>
      <c r="ED1324" s="35">
        <f t="shared" si="3262"/>
        <v>3.5865024803081069</v>
      </c>
      <c r="EE1324" s="35">
        <f t="shared" si="3262"/>
        <v>3.511389163216847</v>
      </c>
      <c r="EF1324" s="35">
        <f t="shared" si="3262"/>
        <v>3.5417628056910164</v>
      </c>
      <c r="EG1324" s="35">
        <f t="shared" si="3262"/>
        <v>3.4615265520263589</v>
      </c>
      <c r="EH1324" s="35">
        <f t="shared" si="3262"/>
        <v>3.3910024846150373</v>
      </c>
      <c r="EI1324" s="35">
        <f t="shared" si="3262"/>
        <v>3.0997713079576323</v>
      </c>
      <c r="EJ1324" s="35">
        <f t="shared" si="3262"/>
        <v>3.0400330954068751</v>
      </c>
      <c r="EK1324" s="35">
        <f t="shared" si="3262"/>
        <v>2.9855303939470321</v>
      </c>
      <c r="EL1324" s="35">
        <f t="shared" si="3262"/>
        <v>3.0589550343924614</v>
      </c>
      <c r="EM1324" s="35">
        <f t="shared" si="3262"/>
        <v>3.0051013440372167</v>
      </c>
      <c r="EN1324" s="35">
        <f t="shared" si="3262"/>
        <v>2.9460228638459949</v>
      </c>
      <c r="EO1324" s="35">
        <f t="shared" si="3262"/>
        <v>2.8784665214198086</v>
      </c>
      <c r="EP1324" s="35">
        <f t="shared" si="3262"/>
        <v>2.8219078210905271</v>
      </c>
      <c r="EQ1324" s="35">
        <f t="shared" si="3262"/>
        <v>2.7735326823288533</v>
      </c>
      <c r="ER1324" s="35">
        <f t="shared" si="3262"/>
        <v>2.8051230975624213</v>
      </c>
      <c r="ES1324" s="35">
        <f t="shared" si="3262"/>
        <v>2.7465456797093819</v>
      </c>
      <c r="ET1324" s="35">
        <f t="shared" si="3262"/>
        <v>2.6938977768491199</v>
      </c>
      <c r="EU1324" s="35">
        <f t="shared" si="3262"/>
        <v>2.4719946678826612</v>
      </c>
      <c r="EV1324" s="35">
        <f t="shared" si="3262"/>
        <v>2.4343838900372567</v>
      </c>
      <c r="EW1324" s="35">
        <f t="shared" si="3262"/>
        <v>2.3796905781931295</v>
      </c>
      <c r="EX1324" s="35">
        <f t="shared" si="3262"/>
        <v>2.4271787062973234</v>
      </c>
      <c r="EY1324" s="35">
        <f t="shared" si="3262"/>
        <v>2.3699948150291505</v>
      </c>
      <c r="EZ1324" s="35">
        <f t="shared" si="3262"/>
        <v>2.3230743988763276</v>
      </c>
      <c r="FA1324" s="35">
        <f t="shared" si="3262"/>
        <v>2.2699394960462471</v>
      </c>
      <c r="FB1324" s="35">
        <f t="shared" si="3262"/>
        <v>2.2219968482320129</v>
      </c>
      <c r="FC1324" s="35">
        <f t="shared" si="3262"/>
        <v>2.1838247706357063</v>
      </c>
      <c r="FD1324" s="35">
        <f t="shared" si="3262"/>
        <v>2.2048109057933871</v>
      </c>
      <c r="FE1324" s="35">
        <f t="shared" si="3262"/>
        <v>2.1644065371282895</v>
      </c>
      <c r="FF1324" s="35">
        <f t="shared" si="3262"/>
        <v>2.1191119014412614</v>
      </c>
      <c r="FG1324" s="35"/>
      <c r="FH1324" s="35"/>
      <c r="FI1324" s="35"/>
      <c r="FJ1324" s="35"/>
      <c r="FK1324" s="35"/>
      <c r="FL1324" s="35"/>
      <c r="FM1324" s="35"/>
      <c r="FN1324" s="35"/>
      <c r="FO1324" s="35"/>
      <c r="FP1324" s="35"/>
      <c r="FQ1324" s="35"/>
      <c r="FR1324" s="35"/>
      <c r="FS1324" s="35"/>
      <c r="FT1324" s="35"/>
      <c r="FU1324" s="35"/>
      <c r="FV1324" s="35"/>
      <c r="FW1324" s="35"/>
      <c r="FX1324" s="35"/>
      <c r="FY1324" s="35"/>
      <c r="FZ1324" s="35"/>
      <c r="GA1324" s="35"/>
      <c r="GB1324" s="35"/>
      <c r="GC1324" s="35"/>
      <c r="GD1324" s="35"/>
      <c r="GE1324" s="35"/>
      <c r="GF1324" s="35"/>
      <c r="GG1324" s="35"/>
      <c r="GH1324" s="35"/>
      <c r="GI1324" s="35"/>
      <c r="GJ1324" s="35"/>
      <c r="GK1324" s="35"/>
      <c r="GL1324" s="35"/>
      <c r="GM1324" s="35"/>
      <c r="GN1324" s="35"/>
      <c r="GO1324" s="35"/>
      <c r="GP1324" s="35"/>
      <c r="GQ1324" s="35"/>
      <c r="GR1324" s="35"/>
      <c r="GS1324" s="35"/>
      <c r="GT1324" s="35"/>
      <c r="GU1324" s="35"/>
      <c r="GV1324" s="35"/>
      <c r="GW1324" s="35"/>
      <c r="GX1324" s="35"/>
      <c r="GY1324" s="35"/>
      <c r="GZ1324" s="35"/>
      <c r="HA1324" s="35"/>
      <c r="HB1324" s="35"/>
      <c r="HC1324" s="35"/>
      <c r="HD1324" s="35"/>
      <c r="HE1324" s="35"/>
      <c r="HF1324" s="35"/>
      <c r="HG1324" s="35"/>
      <c r="HH1324" s="35"/>
      <c r="HI1324" s="15"/>
      <c r="HJ1324" s="15"/>
      <c r="HK1324" s="15"/>
      <c r="HL1324" s="15"/>
      <c r="HM1324" s="15"/>
      <c r="HN1324" s="15"/>
      <c r="HO1324" s="15"/>
      <c r="HP1324" s="15"/>
      <c r="HQ1324" s="15"/>
      <c r="HR1324" s="15"/>
      <c r="HS1324" s="15"/>
      <c r="HT1324" s="15"/>
      <c r="HU1324" s="15"/>
      <c r="HV1324" s="15"/>
      <c r="HW1324" s="15"/>
      <c r="HX1324" s="15"/>
      <c r="HY1324" s="15"/>
      <c r="HZ1324" s="15"/>
      <c r="IA1324" s="15">
        <v>362.81001330964932</v>
      </c>
      <c r="IB1324" s="15">
        <f t="shared" si="3174"/>
        <v>103.18426911461569</v>
      </c>
    </row>
    <row r="1325" spans="2:236" x14ac:dyDescent="0.25">
      <c r="B1325" s="15">
        <f t="shared" si="3178"/>
        <v>96</v>
      </c>
      <c r="C1325" s="36"/>
      <c r="D1325" s="15"/>
      <c r="E1325" s="15"/>
      <c r="F1325" s="15"/>
      <c r="G1325" s="15"/>
      <c r="H1325" s="15"/>
      <c r="I1325" s="15"/>
      <c r="J1325" s="15"/>
      <c r="K1325" s="15"/>
      <c r="L1325" s="15"/>
      <c r="M1325" s="15"/>
      <c r="N1325" s="15"/>
      <c r="O1325" s="15"/>
      <c r="P1325" s="15"/>
      <c r="Q1325" s="15"/>
      <c r="R1325" s="15"/>
      <c r="S1325" s="15"/>
      <c r="T1325" s="15"/>
      <c r="U1325" s="15"/>
      <c r="V1325" s="15"/>
      <c r="W1325" s="15"/>
      <c r="X1325" s="15"/>
      <c r="Y1325" s="15"/>
      <c r="Z1325" s="15"/>
      <c r="AA1325" s="15"/>
      <c r="AB1325" s="15"/>
      <c r="AC1325" s="15"/>
      <c r="AD1325" s="15"/>
      <c r="AE1325" s="15"/>
      <c r="AF1325" s="15"/>
      <c r="AG1325" s="15"/>
      <c r="AH1325" s="15"/>
      <c r="AI1325" s="15"/>
      <c r="AJ1325" s="15"/>
      <c r="AK1325" s="15"/>
      <c r="AL1325" s="15"/>
      <c r="AM1325" s="15"/>
      <c r="AN1325" s="15"/>
      <c r="AO1325" s="15"/>
      <c r="AP1325" s="15"/>
      <c r="AQ1325" s="15"/>
      <c r="AR1325" s="15"/>
      <c r="AS1325" s="15"/>
      <c r="AT1325" s="15"/>
      <c r="AU1325" s="15"/>
      <c r="AV1325" s="15"/>
      <c r="AW1325" s="15"/>
      <c r="AX1325" s="15"/>
      <c r="AY1325" s="15"/>
      <c r="AZ1325" s="15"/>
      <c r="BA1325" s="15"/>
      <c r="BB1325" s="15"/>
      <c r="BC1325" s="15"/>
      <c r="BD1325" s="15"/>
      <c r="BE1325" s="15"/>
      <c r="BF1325" s="15"/>
      <c r="BG1325" s="15"/>
      <c r="BH1325" s="15"/>
      <c r="BI1325" s="15"/>
      <c r="BJ1325" s="15"/>
      <c r="BK1325" s="15"/>
      <c r="BL1325" s="15"/>
      <c r="BM1325" s="15"/>
      <c r="BN1325" s="15"/>
      <c r="BO1325" s="15"/>
      <c r="BP1325" s="15"/>
      <c r="BQ1325" s="15"/>
      <c r="BR1325" s="15"/>
      <c r="BS1325" s="15"/>
      <c r="BT1325" s="15"/>
      <c r="BU1325" s="15"/>
      <c r="BV1325" s="15"/>
      <c r="BW1325" s="15"/>
      <c r="BX1325" s="15"/>
      <c r="BY1325" s="15"/>
      <c r="BZ1325" s="15"/>
      <c r="CA1325" s="15"/>
      <c r="CB1325" s="15"/>
      <c r="CC1325" s="15"/>
      <c r="CD1325" s="15"/>
      <c r="CE1325" s="15"/>
      <c r="CF1325" s="15"/>
      <c r="CG1325" s="15"/>
      <c r="CH1325" s="15"/>
      <c r="CI1325" s="15"/>
      <c r="CJ1325" s="15"/>
      <c r="CK1325" s="15"/>
      <c r="CL1325" s="15"/>
      <c r="CM1325" s="15"/>
      <c r="CN1325" s="15"/>
      <c r="CO1325" s="15"/>
      <c r="CP1325" s="15"/>
      <c r="CQ1325" s="15"/>
      <c r="CR1325" s="15"/>
      <c r="CS1325" s="15"/>
      <c r="CT1325" s="15"/>
      <c r="CU1325" s="35">
        <f t="shared" ref="CU1325:DZ1325" si="3263">(CU1159-CT1159)*$IA1325</f>
        <v>6.1668657485196654</v>
      </c>
      <c r="CV1325" s="35">
        <f t="shared" si="3263"/>
        <v>6.8613838207242761</v>
      </c>
      <c r="CW1325" s="35">
        <f t="shared" si="3263"/>
        <v>7.0968727175498838</v>
      </c>
      <c r="CX1325" s="35">
        <f t="shared" si="3263"/>
        <v>7.0718954929488369</v>
      </c>
      <c r="CY1325" s="35">
        <f t="shared" si="3263"/>
        <v>6.5918586993503521</v>
      </c>
      <c r="CZ1325" s="35">
        <f t="shared" si="3263"/>
        <v>6.5844810794102742</v>
      </c>
      <c r="DA1325" s="35">
        <f t="shared" si="3263"/>
        <v>6.5255325739129564</v>
      </c>
      <c r="DB1325" s="35">
        <f t="shared" si="3263"/>
        <v>6.7297394118724574</v>
      </c>
      <c r="DC1325" s="35">
        <f t="shared" si="3263"/>
        <v>6.6079840913956636</v>
      </c>
      <c r="DD1325" s="35">
        <f t="shared" si="3263"/>
        <v>6.5370083361490163</v>
      </c>
      <c r="DE1325" s="35">
        <f t="shared" si="3263"/>
        <v>6.421726469572822</v>
      </c>
      <c r="DF1325" s="35">
        <f t="shared" si="3263"/>
        <v>6.3390199429245992</v>
      </c>
      <c r="DG1325" s="35">
        <f t="shared" si="3263"/>
        <v>6.2441333716199203</v>
      </c>
      <c r="DH1325" s="35">
        <f t="shared" si="3263"/>
        <v>6.3201603755074629</v>
      </c>
      <c r="DI1325" s="35">
        <f t="shared" si="3263"/>
        <v>6.217764823143991</v>
      </c>
      <c r="DJ1325" s="35">
        <f t="shared" si="3263"/>
        <v>6.1034931188720769</v>
      </c>
      <c r="DK1325" s="35">
        <f t="shared" si="3263"/>
        <v>5.609838196855117</v>
      </c>
      <c r="DL1325" s="35">
        <f t="shared" si="3263"/>
        <v>5.5084578967178182</v>
      </c>
      <c r="DM1325" s="35">
        <f t="shared" si="3263"/>
        <v>5.4140341089930812</v>
      </c>
      <c r="DN1325" s="35">
        <f t="shared" si="3263"/>
        <v>5.5467918165187573</v>
      </c>
      <c r="DO1325" s="35">
        <f t="shared" si="3263"/>
        <v>5.4777859427840498</v>
      </c>
      <c r="DP1325" s="35">
        <f t="shared" si="3263"/>
        <v>5.4181559106518673</v>
      </c>
      <c r="DQ1325" s="35">
        <f t="shared" si="3263"/>
        <v>5.327487781706985</v>
      </c>
      <c r="DR1325" s="35">
        <f t="shared" si="3263"/>
        <v>5.2306082431750216</v>
      </c>
      <c r="DS1325" s="35">
        <f t="shared" si="3263"/>
        <v>5.109394611178808</v>
      </c>
      <c r="DT1325" s="35">
        <f t="shared" si="3263"/>
        <v>5.1434176126640558</v>
      </c>
      <c r="DU1325" s="35">
        <f t="shared" si="3263"/>
        <v>5.0308801479523035</v>
      </c>
      <c r="DV1325" s="35">
        <f t="shared" si="3263"/>
        <v>4.9315890443841095</v>
      </c>
      <c r="DW1325" s="35">
        <f t="shared" si="3263"/>
        <v>4.5168811632281889</v>
      </c>
      <c r="DX1325" s="35">
        <f t="shared" si="3263"/>
        <v>4.4159449002058659</v>
      </c>
      <c r="DY1325" s="35">
        <f t="shared" si="3263"/>
        <v>4.3288408508623455</v>
      </c>
      <c r="DZ1325" s="35">
        <f t="shared" si="3263"/>
        <v>4.4296718924418963</v>
      </c>
      <c r="EA1325" s="35">
        <f t="shared" ref="EA1325:FF1325" si="3264">(EA1159-DZ1159)*$IA1325</f>
        <v>4.362323701768668</v>
      </c>
      <c r="EB1325" s="35">
        <f t="shared" si="3264"/>
        <v>4.2869006207821307</v>
      </c>
      <c r="EC1325" s="35">
        <f t="shared" si="3264"/>
        <v>4.2037779006054903</v>
      </c>
      <c r="ED1325" s="35">
        <f t="shared" si="3264"/>
        <v>4.1271026169549385</v>
      </c>
      <c r="EE1325" s="35">
        <f t="shared" si="3264"/>
        <v>4.0410033603492179</v>
      </c>
      <c r="EF1325" s="35">
        <f t="shared" si="3264"/>
        <v>4.0762843250019802</v>
      </c>
      <c r="EG1325" s="35">
        <f t="shared" si="3264"/>
        <v>3.9842459941341244</v>
      </c>
      <c r="EH1325" s="35">
        <f t="shared" si="3264"/>
        <v>3.9033607213607744</v>
      </c>
      <c r="EI1325" s="35">
        <f t="shared" si="3264"/>
        <v>3.5683761175578774</v>
      </c>
      <c r="EJ1325" s="35">
        <f t="shared" si="3264"/>
        <v>3.4998388426247806</v>
      </c>
      <c r="EK1325" s="35">
        <f t="shared" si="3264"/>
        <v>3.4373116505464698</v>
      </c>
      <c r="EL1325" s="35">
        <f t="shared" si="3264"/>
        <v>3.5220654195780359</v>
      </c>
      <c r="EM1325" s="35">
        <f t="shared" si="3264"/>
        <v>3.460267387223781</v>
      </c>
      <c r="EN1325" s="35">
        <f t="shared" si="3264"/>
        <v>3.3924382951314032</v>
      </c>
      <c r="EO1325" s="35">
        <f t="shared" si="3264"/>
        <v>3.3148314548724604</v>
      </c>
      <c r="EP1325" s="35">
        <f t="shared" si="3264"/>
        <v>3.2498751880480081</v>
      </c>
      <c r="EQ1325" s="35">
        <f t="shared" si="3264"/>
        <v>3.1943314672980967</v>
      </c>
      <c r="ER1325" s="35">
        <f t="shared" si="3264"/>
        <v>3.2308805075222478</v>
      </c>
      <c r="ES1325" s="35">
        <f t="shared" si="3264"/>
        <v>3.1635707061832501</v>
      </c>
      <c r="ET1325" s="35">
        <f t="shared" si="3264"/>
        <v>3.1030796079207361</v>
      </c>
      <c r="EU1325" s="35">
        <f t="shared" si="3264"/>
        <v>2.8476032660840085</v>
      </c>
      <c r="EV1325" s="35">
        <f t="shared" si="3264"/>
        <v>2.8044020208810405</v>
      </c>
      <c r="EW1325" s="35">
        <f t="shared" si="3264"/>
        <v>2.7415135427613593</v>
      </c>
      <c r="EX1325" s="35">
        <f t="shared" si="3264"/>
        <v>2.7963400547329975</v>
      </c>
      <c r="EY1325" s="35">
        <f t="shared" si="3264"/>
        <v>2.7305718035420292</v>
      </c>
      <c r="EZ1325" s="35">
        <f t="shared" si="3264"/>
        <v>2.6766204523351709</v>
      </c>
      <c r="FA1325" s="35">
        <f t="shared" si="3264"/>
        <v>2.6155013068842954</v>
      </c>
      <c r="FB1325" s="35">
        <f t="shared" si="3264"/>
        <v>2.560357551051025</v>
      </c>
      <c r="FC1325" s="35">
        <f t="shared" si="3264"/>
        <v>2.5164659839726928</v>
      </c>
      <c r="FD1325" s="35">
        <f t="shared" si="3264"/>
        <v>2.5407412770166848</v>
      </c>
      <c r="FE1325" s="35">
        <f t="shared" si="3264"/>
        <v>2.4942701281124786</v>
      </c>
      <c r="FF1325" s="35">
        <f t="shared" si="3264"/>
        <v>2.4421577743092771</v>
      </c>
      <c r="FG1325" s="35"/>
      <c r="FH1325" s="35"/>
      <c r="FI1325" s="35"/>
      <c r="FJ1325" s="35"/>
      <c r="FK1325" s="35"/>
      <c r="FL1325" s="35"/>
      <c r="FM1325" s="35"/>
      <c r="FN1325" s="35"/>
      <c r="FO1325" s="35"/>
      <c r="FP1325" s="35"/>
      <c r="FQ1325" s="35"/>
      <c r="FR1325" s="35"/>
      <c r="FS1325" s="35"/>
      <c r="FT1325" s="35"/>
      <c r="FU1325" s="35"/>
      <c r="FV1325" s="35"/>
      <c r="FW1325" s="35"/>
      <c r="FX1325" s="35"/>
      <c r="FY1325" s="35"/>
      <c r="FZ1325" s="35"/>
      <c r="GA1325" s="35"/>
      <c r="GB1325" s="35"/>
      <c r="GC1325" s="35"/>
      <c r="GD1325" s="35"/>
      <c r="GE1325" s="35"/>
      <c r="GF1325" s="35"/>
      <c r="GG1325" s="35"/>
      <c r="GH1325" s="35"/>
      <c r="GI1325" s="35"/>
      <c r="GJ1325" s="35"/>
      <c r="GK1325" s="35"/>
      <c r="GL1325" s="35"/>
      <c r="GM1325" s="35"/>
      <c r="GN1325" s="35"/>
      <c r="GO1325" s="35"/>
      <c r="GP1325" s="35"/>
      <c r="GQ1325" s="35"/>
      <c r="GR1325" s="35"/>
      <c r="GS1325" s="35"/>
      <c r="GT1325" s="35"/>
      <c r="GU1325" s="35"/>
      <c r="GV1325" s="35"/>
      <c r="GW1325" s="35"/>
      <c r="GX1325" s="35"/>
      <c r="GY1325" s="35"/>
      <c r="GZ1325" s="35"/>
      <c r="HA1325" s="35"/>
      <c r="HB1325" s="35"/>
      <c r="HC1325" s="35"/>
      <c r="HD1325" s="35"/>
      <c r="HE1325" s="35"/>
      <c r="HF1325" s="35"/>
      <c r="HG1325" s="35"/>
      <c r="HH1325" s="35"/>
      <c r="HI1325" s="35"/>
      <c r="HJ1325" s="15"/>
      <c r="HK1325" s="15"/>
      <c r="HL1325" s="15"/>
      <c r="HM1325" s="15"/>
      <c r="HN1325" s="15"/>
      <c r="HO1325" s="15"/>
      <c r="HP1325" s="15"/>
      <c r="HQ1325" s="15"/>
      <c r="HR1325" s="15"/>
      <c r="HS1325" s="15"/>
      <c r="HT1325" s="15"/>
      <c r="HU1325" s="15"/>
      <c r="HV1325" s="15"/>
      <c r="HW1325" s="15"/>
      <c r="HX1325" s="15"/>
      <c r="HY1325" s="15"/>
      <c r="HZ1325" s="15"/>
      <c r="IA1325" s="15">
        <v>409.77002076028703</v>
      </c>
      <c r="IB1325" s="15">
        <f t="shared" si="3174"/>
        <v>119.02190951934494</v>
      </c>
    </row>
    <row r="1326" spans="2:236" x14ac:dyDescent="0.25">
      <c r="B1326" s="15">
        <f t="shared" si="3178"/>
        <v>97</v>
      </c>
      <c r="C1326" s="36"/>
      <c r="D1326" s="15"/>
      <c r="E1326" s="15"/>
      <c r="F1326" s="15"/>
      <c r="G1326" s="15"/>
      <c r="H1326" s="15"/>
      <c r="I1326" s="15"/>
      <c r="J1326" s="15"/>
      <c r="K1326" s="15"/>
      <c r="L1326" s="15"/>
      <c r="M1326" s="15"/>
      <c r="N1326" s="15"/>
      <c r="O1326" s="15"/>
      <c r="P1326" s="15"/>
      <c r="Q1326" s="15"/>
      <c r="R1326" s="15"/>
      <c r="S1326" s="15"/>
      <c r="T1326" s="15"/>
      <c r="U1326" s="15"/>
      <c r="V1326" s="15"/>
      <c r="W1326" s="15"/>
      <c r="X1326" s="15"/>
      <c r="Y1326" s="15"/>
      <c r="Z1326" s="15"/>
      <c r="AA1326" s="15"/>
      <c r="AB1326" s="15"/>
      <c r="AC1326" s="15"/>
      <c r="AD1326" s="15"/>
      <c r="AE1326" s="15"/>
      <c r="AF1326" s="15"/>
      <c r="AG1326" s="15"/>
      <c r="AH1326" s="15"/>
      <c r="AI1326" s="15"/>
      <c r="AJ1326" s="15"/>
      <c r="AK1326" s="15"/>
      <c r="AL1326" s="15"/>
      <c r="AM1326" s="15"/>
      <c r="AN1326" s="15"/>
      <c r="AO1326" s="15"/>
      <c r="AP1326" s="15"/>
      <c r="AQ1326" s="15"/>
      <c r="AR1326" s="15"/>
      <c r="AS1326" s="15"/>
      <c r="AT1326" s="15"/>
      <c r="AU1326" s="15"/>
      <c r="AV1326" s="15"/>
      <c r="AW1326" s="15"/>
      <c r="AX1326" s="15"/>
      <c r="AY1326" s="15"/>
      <c r="AZ1326" s="15"/>
      <c r="BA1326" s="15"/>
      <c r="BB1326" s="15"/>
      <c r="BC1326" s="15"/>
      <c r="BD1326" s="15"/>
      <c r="BE1326" s="15"/>
      <c r="BF1326" s="15"/>
      <c r="BG1326" s="15"/>
      <c r="BH1326" s="15"/>
      <c r="BI1326" s="15"/>
      <c r="BJ1326" s="15"/>
      <c r="BK1326" s="15"/>
      <c r="BL1326" s="15"/>
      <c r="BM1326" s="15"/>
      <c r="BN1326" s="15"/>
      <c r="BO1326" s="15"/>
      <c r="BP1326" s="15"/>
      <c r="BQ1326" s="15"/>
      <c r="BR1326" s="15"/>
      <c r="BS1326" s="15"/>
      <c r="BT1326" s="15"/>
      <c r="BU1326" s="15"/>
      <c r="BV1326" s="15"/>
      <c r="BW1326" s="15"/>
      <c r="BX1326" s="15"/>
      <c r="BY1326" s="15"/>
      <c r="BZ1326" s="15"/>
      <c r="CA1326" s="15"/>
      <c r="CB1326" s="15"/>
      <c r="CC1326" s="15"/>
      <c r="CD1326" s="15"/>
      <c r="CE1326" s="15"/>
      <c r="CF1326" s="15"/>
      <c r="CG1326" s="15"/>
      <c r="CH1326" s="15"/>
      <c r="CI1326" s="15"/>
      <c r="CJ1326" s="15"/>
      <c r="CK1326" s="15"/>
      <c r="CL1326" s="15"/>
      <c r="CM1326" s="15"/>
      <c r="CN1326" s="15"/>
      <c r="CO1326" s="15"/>
      <c r="CP1326" s="15"/>
      <c r="CQ1326" s="15"/>
      <c r="CR1326" s="15"/>
      <c r="CS1326" s="15"/>
      <c r="CT1326" s="15"/>
      <c r="CU1326" s="15"/>
      <c r="CV1326" s="35">
        <f t="shared" ref="CV1326:EA1326" si="3265">(CV1160-CU1160)*$IA1326</f>
        <v>6.2978707879810116</v>
      </c>
      <c r="CW1326" s="35">
        <f t="shared" si="3265"/>
        <v>6.8908403004719672</v>
      </c>
      <c r="CX1326" s="35">
        <f t="shared" si="3265"/>
        <v>6.9537793331759996</v>
      </c>
      <c r="CY1326" s="35">
        <f t="shared" si="3265"/>
        <v>6.521474888164299</v>
      </c>
      <c r="CZ1326" s="35">
        <f t="shared" si="3265"/>
        <v>6.5380337526722947</v>
      </c>
      <c r="DA1326" s="35">
        <f t="shared" si="3265"/>
        <v>6.4954504763031959</v>
      </c>
      <c r="DB1326" s="35">
        <f t="shared" si="3265"/>
        <v>6.71065574241406</v>
      </c>
      <c r="DC1326" s="35">
        <f t="shared" si="3265"/>
        <v>6.5981962070942037</v>
      </c>
      <c r="DD1326" s="35">
        <f t="shared" si="3265"/>
        <v>6.5343220652571024</v>
      </c>
      <c r="DE1326" s="35">
        <f t="shared" si="3265"/>
        <v>6.4246750272990694</v>
      </c>
      <c r="DF1326" s="35">
        <f t="shared" si="3265"/>
        <v>6.3465152516373786</v>
      </c>
      <c r="DG1326" s="35">
        <f t="shared" si="3265"/>
        <v>6.2553406996048597</v>
      </c>
      <c r="DH1326" s="35">
        <f t="shared" si="3265"/>
        <v>6.3348397509261574</v>
      </c>
      <c r="DI1326" s="35">
        <f t="shared" si="3265"/>
        <v>6.2350720053692301</v>
      </c>
      <c r="DJ1326" s="35">
        <f t="shared" si="3265"/>
        <v>6.1229579696530489</v>
      </c>
      <c r="DK1326" s="35">
        <f t="shared" si="3265"/>
        <v>5.6297353743746532</v>
      </c>
      <c r="DL1326" s="35">
        <f t="shared" si="3265"/>
        <v>5.5297447076357686</v>
      </c>
      <c r="DM1326" s="35">
        <f t="shared" si="3265"/>
        <v>5.4365052094847268</v>
      </c>
      <c r="DN1326" s="35">
        <f t="shared" si="3265"/>
        <v>5.5712608239753161</v>
      </c>
      <c r="DO1326" s="35">
        <f t="shared" si="3265"/>
        <v>5.5032624858545924</v>
      </c>
      <c r="DP1326" s="35">
        <f t="shared" si="3265"/>
        <v>5.4445473997449358</v>
      </c>
      <c r="DQ1326" s="35">
        <f t="shared" si="3265"/>
        <v>5.3545192144675173</v>
      </c>
      <c r="DR1326" s="35">
        <f t="shared" si="3265"/>
        <v>5.2581308880716797</v>
      </c>
      <c r="DS1326" s="35">
        <f t="shared" si="3265"/>
        <v>5.1371703801567516</v>
      </c>
      <c r="DT1326" s="35">
        <f t="shared" si="3265"/>
        <v>5.1722167404854753</v>
      </c>
      <c r="DU1326" s="35">
        <f t="shared" si="3265"/>
        <v>5.0598187136820121</v>
      </c>
      <c r="DV1326" s="35">
        <f t="shared" si="3265"/>
        <v>4.9606633469457959</v>
      </c>
      <c r="DW1326" s="35">
        <f t="shared" si="3265"/>
        <v>4.5441122637527309</v>
      </c>
      <c r="DX1326" s="35">
        <f t="shared" si="3265"/>
        <v>4.4431145107227552</v>
      </c>
      <c r="DY1326" s="35">
        <f t="shared" si="3265"/>
        <v>4.3559801852811555</v>
      </c>
      <c r="DZ1326" s="35">
        <f t="shared" si="3265"/>
        <v>4.4579362368235307</v>
      </c>
      <c r="EA1326" s="35">
        <f t="shared" si="3265"/>
        <v>4.3906222863890338</v>
      </c>
      <c r="EB1326" s="35">
        <f t="shared" ref="EB1326:FF1326" si="3266">(EB1160-EA1160)*$IA1326</f>
        <v>4.3151434592391045</v>
      </c>
      <c r="EC1326" s="35">
        <f t="shared" si="3266"/>
        <v>4.2318777226411619</v>
      </c>
      <c r="ED1326" s="35">
        <f t="shared" si="3266"/>
        <v>4.1550685187499345</v>
      </c>
      <c r="EE1326" s="35">
        <f t="shared" si="3266"/>
        <v>4.0687396153443167</v>
      </c>
      <c r="EF1326" s="35">
        <f t="shared" si="3266"/>
        <v>4.1046056387758725</v>
      </c>
      <c r="EG1326" s="35">
        <f t="shared" si="3266"/>
        <v>4.0122503644679339</v>
      </c>
      <c r="EH1326" s="35">
        <f t="shared" si="3266"/>
        <v>3.9310991912728728</v>
      </c>
      <c r="EI1326" s="35">
        <f t="shared" si="3266"/>
        <v>3.5939957628819528</v>
      </c>
      <c r="EJ1326" s="35">
        <f t="shared" si="3266"/>
        <v>3.5252091482438983</v>
      </c>
      <c r="EK1326" s="35">
        <f t="shared" si="3266"/>
        <v>3.462457862649813</v>
      </c>
      <c r="EL1326" s="35">
        <f t="shared" si="3266"/>
        <v>3.5480597432543619</v>
      </c>
      <c r="EM1326" s="35">
        <f t="shared" si="3266"/>
        <v>3.4860236465120091</v>
      </c>
      <c r="EN1326" s="35">
        <f t="shared" si="3266"/>
        <v>3.4178958854551609</v>
      </c>
      <c r="EO1326" s="35">
        <f t="shared" si="3266"/>
        <v>3.3399009847004413</v>
      </c>
      <c r="EP1326" s="35">
        <f t="shared" si="3266"/>
        <v>3.2746373321698501</v>
      </c>
      <c r="EQ1326" s="35">
        <f t="shared" si="3266"/>
        <v>3.218845199044825</v>
      </c>
      <c r="ER1326" s="35">
        <f t="shared" si="3266"/>
        <v>3.2558471070555335</v>
      </c>
      <c r="ES1326" s="35">
        <f t="shared" si="3266"/>
        <v>3.1881818074967754</v>
      </c>
      <c r="ET1326" s="35">
        <f t="shared" si="3266"/>
        <v>3.127376604778656</v>
      </c>
      <c r="EU1326" s="35">
        <f t="shared" si="3266"/>
        <v>2.8700370402425741</v>
      </c>
      <c r="EV1326" s="35">
        <f t="shared" si="3266"/>
        <v>2.8266244687363704</v>
      </c>
      <c r="EW1326" s="35">
        <f t="shared" si="3266"/>
        <v>2.7633600769595681</v>
      </c>
      <c r="EX1326" s="35">
        <f t="shared" si="3266"/>
        <v>2.8187457979406467</v>
      </c>
      <c r="EY1326" s="35">
        <f t="shared" si="3266"/>
        <v>2.752567656796796</v>
      </c>
      <c r="EZ1326" s="35">
        <f t="shared" si="3266"/>
        <v>2.6982931805377866</v>
      </c>
      <c r="FA1326" s="35">
        <f t="shared" si="3266"/>
        <v>2.6367850289953449</v>
      </c>
      <c r="FB1326" s="35">
        <f t="shared" si="3266"/>
        <v>2.5812932936678354</v>
      </c>
      <c r="FC1326" s="35">
        <f t="shared" si="3266"/>
        <v>2.5371392800710262</v>
      </c>
      <c r="FD1326" s="35">
        <f t="shared" si="3266"/>
        <v>2.5617096497923892</v>
      </c>
      <c r="FE1326" s="35">
        <f t="shared" si="3266"/>
        <v>2.5149472690583483</v>
      </c>
      <c r="FF1326" s="35">
        <f t="shared" si="3266"/>
        <v>2.4624910579716599</v>
      </c>
      <c r="FG1326" s="35"/>
      <c r="FH1326" s="35"/>
      <c r="FI1326" s="35"/>
      <c r="FJ1326" s="35"/>
      <c r="FK1326" s="35"/>
      <c r="FL1326" s="35"/>
      <c r="FM1326" s="35"/>
      <c r="FN1326" s="35"/>
      <c r="FO1326" s="35"/>
      <c r="FP1326" s="35"/>
      <c r="FQ1326" s="35"/>
      <c r="FR1326" s="35"/>
      <c r="FS1326" s="35"/>
      <c r="FT1326" s="35"/>
      <c r="FU1326" s="35"/>
      <c r="FV1326" s="35"/>
      <c r="FW1326" s="35"/>
      <c r="FX1326" s="35"/>
      <c r="FY1326" s="35"/>
      <c r="FZ1326" s="35"/>
      <c r="GA1326" s="35"/>
      <c r="GB1326" s="35"/>
      <c r="GC1326" s="35"/>
      <c r="GD1326" s="35"/>
      <c r="GE1326" s="35"/>
      <c r="GF1326" s="35"/>
      <c r="GG1326" s="35"/>
      <c r="GH1326" s="35"/>
      <c r="GI1326" s="35"/>
      <c r="GJ1326" s="35"/>
      <c r="GK1326" s="35"/>
      <c r="GL1326" s="35"/>
      <c r="GM1326" s="35"/>
      <c r="GN1326" s="35"/>
      <c r="GO1326" s="35"/>
      <c r="GP1326" s="35"/>
      <c r="GQ1326" s="35"/>
      <c r="GR1326" s="35"/>
      <c r="GS1326" s="35"/>
      <c r="GT1326" s="35"/>
      <c r="GU1326" s="35"/>
      <c r="GV1326" s="35"/>
      <c r="GW1326" s="35"/>
      <c r="GX1326" s="35"/>
      <c r="GY1326" s="35"/>
      <c r="GZ1326" s="35"/>
      <c r="HA1326" s="35"/>
      <c r="HB1326" s="35"/>
      <c r="HC1326" s="35"/>
      <c r="HD1326" s="35"/>
      <c r="HE1326" s="35"/>
      <c r="HF1326" s="35"/>
      <c r="HG1326" s="35"/>
      <c r="HH1326" s="35"/>
      <c r="HI1326" s="35"/>
      <c r="HJ1326" s="35"/>
      <c r="HK1326" s="15"/>
      <c r="HL1326" s="15"/>
      <c r="HM1326" s="15"/>
      <c r="HN1326" s="15"/>
      <c r="HO1326" s="15"/>
      <c r="HP1326" s="15"/>
      <c r="HQ1326" s="15"/>
      <c r="HR1326" s="15"/>
      <c r="HS1326" s="15"/>
      <c r="HT1326" s="15"/>
      <c r="HU1326" s="15"/>
      <c r="HV1326" s="15"/>
      <c r="HW1326" s="15"/>
      <c r="HX1326" s="15"/>
      <c r="HY1326" s="15"/>
      <c r="HZ1326" s="15"/>
      <c r="IA1326" s="15">
        <v>404.91421372906666</v>
      </c>
      <c r="IB1326" s="15">
        <f t="shared" si="3174"/>
        <v>120.12363930768953</v>
      </c>
    </row>
    <row r="1327" spans="2:236" x14ac:dyDescent="0.25">
      <c r="B1327" s="15">
        <f t="shared" si="3178"/>
        <v>98</v>
      </c>
      <c r="C1327" s="36"/>
      <c r="D1327" s="15"/>
      <c r="E1327" s="15"/>
      <c r="F1327" s="15"/>
      <c r="G1327" s="15"/>
      <c r="H1327" s="15"/>
      <c r="I1327" s="15"/>
      <c r="J1327" s="15"/>
      <c r="K1327" s="15"/>
      <c r="L1327" s="15"/>
      <c r="M1327" s="15"/>
      <c r="N1327" s="15"/>
      <c r="O1327" s="15"/>
      <c r="P1327" s="15"/>
      <c r="Q1327" s="15"/>
      <c r="R1327" s="15"/>
      <c r="S1327" s="15"/>
      <c r="T1327" s="15"/>
      <c r="U1327" s="15"/>
      <c r="V1327" s="15"/>
      <c r="W1327" s="15"/>
      <c r="X1327" s="15"/>
      <c r="Y1327" s="15"/>
      <c r="Z1327" s="15"/>
      <c r="AA1327" s="15"/>
      <c r="AB1327" s="15"/>
      <c r="AC1327" s="15"/>
      <c r="AD1327" s="15"/>
      <c r="AE1327" s="15"/>
      <c r="AF1327" s="15"/>
      <c r="AG1327" s="15"/>
      <c r="AH1327" s="15"/>
      <c r="AI1327" s="15"/>
      <c r="AJ1327" s="15"/>
      <c r="AK1327" s="15"/>
      <c r="AL1327" s="15"/>
      <c r="AM1327" s="15"/>
      <c r="AN1327" s="15"/>
      <c r="AO1327" s="15"/>
      <c r="AP1327" s="15"/>
      <c r="AQ1327" s="15"/>
      <c r="AR1327" s="15"/>
      <c r="AS1327" s="15"/>
      <c r="AT1327" s="15"/>
      <c r="AU1327" s="15"/>
      <c r="AV1327" s="15"/>
      <c r="AW1327" s="15"/>
      <c r="AX1327" s="15"/>
      <c r="AY1327" s="15"/>
      <c r="AZ1327" s="15"/>
      <c r="BA1327" s="15"/>
      <c r="BB1327" s="15"/>
      <c r="BC1327" s="15"/>
      <c r="BD1327" s="15"/>
      <c r="BE1327" s="15"/>
      <c r="BF1327" s="15"/>
      <c r="BG1327" s="15"/>
      <c r="BH1327" s="15"/>
      <c r="BI1327" s="15"/>
      <c r="BJ1327" s="15"/>
      <c r="BK1327" s="15"/>
      <c r="BL1327" s="15"/>
      <c r="BM1327" s="15"/>
      <c r="BN1327" s="15"/>
      <c r="BO1327" s="15"/>
      <c r="BP1327" s="15"/>
      <c r="BQ1327" s="15"/>
      <c r="BR1327" s="15"/>
      <c r="BS1327" s="15"/>
      <c r="BT1327" s="15"/>
      <c r="BU1327" s="15"/>
      <c r="BV1327" s="15"/>
      <c r="BW1327" s="15"/>
      <c r="BX1327" s="15"/>
      <c r="BY1327" s="15"/>
      <c r="BZ1327" s="15"/>
      <c r="CA1327" s="15"/>
      <c r="CB1327" s="15"/>
      <c r="CC1327" s="15"/>
      <c r="CD1327" s="15"/>
      <c r="CE1327" s="15"/>
      <c r="CF1327" s="15"/>
      <c r="CG1327" s="15"/>
      <c r="CH1327" s="15"/>
      <c r="CI1327" s="15"/>
      <c r="CJ1327" s="15"/>
      <c r="CK1327" s="15"/>
      <c r="CL1327" s="15"/>
      <c r="CM1327" s="15"/>
      <c r="CN1327" s="15"/>
      <c r="CO1327" s="15"/>
      <c r="CP1327" s="15"/>
      <c r="CQ1327" s="15"/>
      <c r="CR1327" s="15"/>
      <c r="CS1327" s="15"/>
      <c r="CT1327" s="15"/>
      <c r="CU1327" s="15"/>
      <c r="CV1327" s="15"/>
      <c r="CW1327" s="35">
        <f t="shared" ref="CW1327:EB1327" si="3267">(CW1161-CV1161)*$IA1327</f>
        <v>5.640345143991226</v>
      </c>
      <c r="CX1327" s="35">
        <f t="shared" si="3267"/>
        <v>6.0211852121011118</v>
      </c>
      <c r="CY1327" s="35">
        <f t="shared" si="3267"/>
        <v>5.7184703808118496</v>
      </c>
      <c r="CZ1327" s="35">
        <f t="shared" si="3267"/>
        <v>5.7680405514501736</v>
      </c>
      <c r="DA1327" s="35">
        <f t="shared" si="3267"/>
        <v>5.7514606761958653</v>
      </c>
      <c r="DB1327" s="35">
        <f t="shared" si="3267"/>
        <v>5.9566642420109099</v>
      </c>
      <c r="DC1327" s="35">
        <f t="shared" si="3267"/>
        <v>5.8672987011531132</v>
      </c>
      <c r="DD1327" s="35">
        <f t="shared" si="3267"/>
        <v>5.8183887787296085</v>
      </c>
      <c r="DE1327" s="35">
        <f t="shared" si="3267"/>
        <v>5.7268850305003918</v>
      </c>
      <c r="DF1327" s="35">
        <f t="shared" si="3267"/>
        <v>5.6621361144302309</v>
      </c>
      <c r="DG1327" s="35">
        <f t="shared" si="3267"/>
        <v>5.5848271229616913</v>
      </c>
      <c r="DH1327" s="35">
        <f t="shared" si="3267"/>
        <v>5.6592714220737372</v>
      </c>
      <c r="DI1327" s="35">
        <f t="shared" si="3267"/>
        <v>5.5730848291911084</v>
      </c>
      <c r="DJ1327" s="35">
        <f t="shared" si="3267"/>
        <v>5.4753891483043526</v>
      </c>
      <c r="DK1327" s="35">
        <f t="shared" si="3267"/>
        <v>5.0363512580095193</v>
      </c>
      <c r="DL1327" s="35">
        <f t="shared" si="3267"/>
        <v>4.9486485469189461</v>
      </c>
      <c r="DM1327" s="35">
        <f t="shared" si="3267"/>
        <v>4.8667453406880794</v>
      </c>
      <c r="DN1327" s="35">
        <f t="shared" si="3267"/>
        <v>4.988805783160644</v>
      </c>
      <c r="DO1327" s="35">
        <f t="shared" si="3267"/>
        <v>4.9292035358592026</v>
      </c>
      <c r="DP1327" s="35">
        <f t="shared" si="3267"/>
        <v>4.8777771430189256</v>
      </c>
      <c r="DQ1327" s="35">
        <f t="shared" si="3267"/>
        <v>4.7981720390269782</v>
      </c>
      <c r="DR1327" s="35">
        <f t="shared" si="3267"/>
        <v>4.7127501425950866</v>
      </c>
      <c r="DS1327" s="35">
        <f t="shared" si="3267"/>
        <v>4.6051952976666106</v>
      </c>
      <c r="DT1327" s="35">
        <f t="shared" si="3267"/>
        <v>4.6374185353137145</v>
      </c>
      <c r="DU1327" s="35">
        <f t="shared" si="3267"/>
        <v>4.537379862675138</v>
      </c>
      <c r="DV1327" s="35">
        <f t="shared" si="3267"/>
        <v>4.4491381976730171</v>
      </c>
      <c r="DW1327" s="35">
        <f t="shared" si="3267"/>
        <v>4.0761141709289106</v>
      </c>
      <c r="DX1327" s="35">
        <f t="shared" si="3267"/>
        <v>3.9860388099007644</v>
      </c>
      <c r="DY1327" s="35">
        <f t="shared" si="3267"/>
        <v>3.9083484394403003</v>
      </c>
      <c r="DZ1327" s="35">
        <f t="shared" si="3267"/>
        <v>4.000294256875927</v>
      </c>
      <c r="EA1327" s="35">
        <f t="shared" si="3267"/>
        <v>3.9403293559065791</v>
      </c>
      <c r="EB1327" s="35">
        <f t="shared" si="3267"/>
        <v>3.8730007047954613</v>
      </c>
      <c r="EC1327" s="35">
        <f t="shared" ref="EC1327:FF1327" si="3268">(EC1161-EB1161)*$IA1327</f>
        <v>3.7986479275815102</v>
      </c>
      <c r="ED1327" s="35">
        <f t="shared" si="3268"/>
        <v>3.7300581496547847</v>
      </c>
      <c r="EE1327" s="35">
        <f t="shared" si="3268"/>
        <v>3.6528919791849899</v>
      </c>
      <c r="EF1327" s="35">
        <f t="shared" si="3268"/>
        <v>3.685413997807264</v>
      </c>
      <c r="EG1327" s="35">
        <f t="shared" si="3268"/>
        <v>3.602792869547407</v>
      </c>
      <c r="EH1327" s="35">
        <f t="shared" si="3268"/>
        <v>3.5302065030869771</v>
      </c>
      <c r="EI1327" s="35">
        <f t="shared" si="3268"/>
        <v>3.2277254522984662</v>
      </c>
      <c r="EJ1327" s="35">
        <f t="shared" si="3268"/>
        <v>3.1661757313127192</v>
      </c>
      <c r="EK1327" s="35">
        <f t="shared" si="3268"/>
        <v>3.110029335653715</v>
      </c>
      <c r="EL1327" s="35">
        <f t="shared" si="3268"/>
        <v>3.1871307550940449</v>
      </c>
      <c r="EM1327" s="35">
        <f t="shared" si="3268"/>
        <v>3.1316083213666022</v>
      </c>
      <c r="EN1327" s="35">
        <f t="shared" si="3268"/>
        <v>3.0705987585533068</v>
      </c>
      <c r="EO1327" s="35">
        <f t="shared" si="3268"/>
        <v>3.0007096300871599</v>
      </c>
      <c r="EP1327" s="35">
        <f t="shared" si="3268"/>
        <v>2.9422447311871549</v>
      </c>
      <c r="EQ1327" s="35">
        <f t="shared" si="3268"/>
        <v>2.8922779902427962</v>
      </c>
      <c r="ER1327" s="35">
        <f t="shared" si="3268"/>
        <v>2.925685707610385</v>
      </c>
      <c r="ES1327" s="35">
        <f t="shared" si="3268"/>
        <v>2.8650345788511316</v>
      </c>
      <c r="ET1327" s="35">
        <f t="shared" si="3268"/>
        <v>2.8105373364161723</v>
      </c>
      <c r="EU1327" s="35">
        <f t="shared" si="3268"/>
        <v>2.5793961428483789</v>
      </c>
      <c r="EV1327" s="35">
        <f t="shared" si="3268"/>
        <v>2.5404991767208758</v>
      </c>
      <c r="EW1327" s="35">
        <f t="shared" si="3268"/>
        <v>2.4837518902633113</v>
      </c>
      <c r="EX1327" s="35">
        <f t="shared" si="3268"/>
        <v>2.5336464350245489</v>
      </c>
      <c r="EY1327" s="35">
        <f t="shared" si="3268"/>
        <v>2.474269899015781</v>
      </c>
      <c r="EZ1327" s="35">
        <f t="shared" si="3268"/>
        <v>2.4255856832554983</v>
      </c>
      <c r="FA1327" s="35">
        <f t="shared" si="3268"/>
        <v>2.3703915936136792</v>
      </c>
      <c r="FB1327" s="35">
        <f t="shared" si="3268"/>
        <v>2.3205990352815427</v>
      </c>
      <c r="FC1327" s="35">
        <f t="shared" si="3268"/>
        <v>2.2809931530255403</v>
      </c>
      <c r="FD1327" s="35">
        <f t="shared" si="3268"/>
        <v>2.3031710030020891</v>
      </c>
      <c r="FE1327" s="35">
        <f t="shared" si="3268"/>
        <v>2.261213011883576</v>
      </c>
      <c r="FF1327" s="35">
        <f t="shared" si="3268"/>
        <v>2.2141302177867206</v>
      </c>
      <c r="FG1327" s="35"/>
      <c r="FH1327" s="35"/>
      <c r="FI1327" s="35"/>
      <c r="FJ1327" s="35"/>
      <c r="FK1327" s="35"/>
      <c r="FL1327" s="35"/>
      <c r="FM1327" s="35"/>
      <c r="FN1327" s="35"/>
      <c r="FO1327" s="35"/>
      <c r="FP1327" s="35"/>
      <c r="FQ1327" s="35"/>
      <c r="FR1327" s="35"/>
      <c r="FS1327" s="35"/>
      <c r="FT1327" s="35"/>
      <c r="FU1327" s="35"/>
      <c r="FV1327" s="35"/>
      <c r="FW1327" s="35"/>
      <c r="FX1327" s="35"/>
      <c r="FY1327" s="35"/>
      <c r="FZ1327" s="35"/>
      <c r="GA1327" s="35"/>
      <c r="GB1327" s="35"/>
      <c r="GC1327" s="35"/>
      <c r="GD1327" s="35"/>
      <c r="GE1327" s="35"/>
      <c r="GF1327" s="35"/>
      <c r="GG1327" s="35"/>
      <c r="GH1327" s="35"/>
      <c r="GI1327" s="35"/>
      <c r="GJ1327" s="35"/>
      <c r="GK1327" s="35"/>
      <c r="GL1327" s="35"/>
      <c r="GM1327" s="35"/>
      <c r="GN1327" s="35"/>
      <c r="GO1327" s="35"/>
      <c r="GP1327" s="35"/>
      <c r="GQ1327" s="35"/>
      <c r="GR1327" s="35"/>
      <c r="GS1327" s="35"/>
      <c r="GT1327" s="35"/>
      <c r="GU1327" s="35"/>
      <c r="GV1327" s="35"/>
      <c r="GW1327" s="35"/>
      <c r="GX1327" s="35"/>
      <c r="GY1327" s="35"/>
      <c r="GZ1327" s="35"/>
      <c r="HA1327" s="35"/>
      <c r="HB1327" s="35"/>
      <c r="HC1327" s="35"/>
      <c r="HD1327" s="35"/>
      <c r="HE1327" s="35"/>
      <c r="HF1327" s="35"/>
      <c r="HG1327" s="35"/>
      <c r="HH1327" s="35"/>
      <c r="HI1327" s="35"/>
      <c r="HJ1327" s="35"/>
      <c r="HK1327" s="35"/>
      <c r="HL1327" s="15"/>
      <c r="HM1327" s="15"/>
      <c r="HN1327" s="15"/>
      <c r="HO1327" s="15"/>
      <c r="HP1327" s="15"/>
      <c r="HQ1327" s="15"/>
      <c r="HR1327" s="15"/>
      <c r="HS1327" s="15"/>
      <c r="HT1327" s="15"/>
      <c r="HU1327" s="15"/>
      <c r="HV1327" s="15"/>
      <c r="HW1327" s="15"/>
      <c r="HX1327" s="15"/>
      <c r="HY1327" s="15"/>
      <c r="HZ1327" s="15"/>
      <c r="IA1327" s="15">
        <v>356.62202207884485</v>
      </c>
      <c r="IB1327" s="15">
        <f t="shared" si="3174"/>
        <v>108.10944630722756</v>
      </c>
    </row>
    <row r="1328" spans="2:236" x14ac:dyDescent="0.25">
      <c r="B1328" s="15">
        <f t="shared" si="3178"/>
        <v>99</v>
      </c>
      <c r="C1328" s="36"/>
      <c r="D1328" s="15"/>
      <c r="E1328" s="15"/>
      <c r="F1328" s="15"/>
      <c r="G1328" s="15"/>
      <c r="H1328" s="15"/>
      <c r="I1328" s="15"/>
      <c r="J1328" s="15"/>
      <c r="K1328" s="15"/>
      <c r="L1328" s="15"/>
      <c r="M1328" s="15"/>
      <c r="N1328" s="15"/>
      <c r="O1328" s="15"/>
      <c r="P1328" s="15"/>
      <c r="Q1328" s="15"/>
      <c r="R1328" s="15"/>
      <c r="S1328" s="15"/>
      <c r="T1328" s="15"/>
      <c r="U1328" s="15"/>
      <c r="V1328" s="15"/>
      <c r="W1328" s="15"/>
      <c r="X1328" s="15"/>
      <c r="Y1328" s="15"/>
      <c r="Z1328" s="15"/>
      <c r="AA1328" s="15"/>
      <c r="AB1328" s="15"/>
      <c r="AC1328" s="15"/>
      <c r="AD1328" s="15"/>
      <c r="AE1328" s="15"/>
      <c r="AF1328" s="15"/>
      <c r="AG1328" s="15"/>
      <c r="AH1328" s="15"/>
      <c r="AI1328" s="15"/>
      <c r="AJ1328" s="15"/>
      <c r="AK1328" s="15"/>
      <c r="AL1328" s="15"/>
      <c r="AM1328" s="15"/>
      <c r="AN1328" s="15"/>
      <c r="AO1328" s="15"/>
      <c r="AP1328" s="15"/>
      <c r="AQ1328" s="15"/>
      <c r="AR1328" s="15"/>
      <c r="AS1328" s="15"/>
      <c r="AT1328" s="15"/>
      <c r="AU1328" s="15"/>
      <c r="AV1328" s="15"/>
      <c r="AW1328" s="15"/>
      <c r="AX1328" s="15"/>
      <c r="AY1328" s="15"/>
      <c r="AZ1328" s="15"/>
      <c r="BA1328" s="15"/>
      <c r="BB1328" s="15"/>
      <c r="BC1328" s="15"/>
      <c r="BD1328" s="15"/>
      <c r="BE1328" s="15"/>
      <c r="BF1328" s="15"/>
      <c r="BG1328" s="15"/>
      <c r="BH1328" s="15"/>
      <c r="BI1328" s="15"/>
      <c r="BJ1328" s="15"/>
      <c r="BK1328" s="15"/>
      <c r="BL1328" s="15"/>
      <c r="BM1328" s="15"/>
      <c r="BN1328" s="15"/>
      <c r="BO1328" s="15"/>
      <c r="BP1328" s="15"/>
      <c r="BQ1328" s="15"/>
      <c r="BR1328" s="15"/>
      <c r="BS1328" s="15"/>
      <c r="BT1328" s="15"/>
      <c r="BU1328" s="15"/>
      <c r="BV1328" s="15"/>
      <c r="BW1328" s="15"/>
      <c r="BX1328" s="15"/>
      <c r="BY1328" s="15"/>
      <c r="BZ1328" s="15"/>
      <c r="CA1328" s="15"/>
      <c r="CB1328" s="15"/>
      <c r="CC1328" s="15"/>
      <c r="CD1328" s="15"/>
      <c r="CE1328" s="15"/>
      <c r="CF1328" s="15"/>
      <c r="CG1328" s="15"/>
      <c r="CH1328" s="15"/>
      <c r="CI1328" s="15"/>
      <c r="CJ1328" s="15"/>
      <c r="CK1328" s="15"/>
      <c r="CL1328" s="15"/>
      <c r="CM1328" s="15"/>
      <c r="CN1328" s="15"/>
      <c r="CO1328" s="15"/>
      <c r="CP1328" s="15"/>
      <c r="CQ1328" s="15"/>
      <c r="CR1328" s="15"/>
      <c r="CS1328" s="15"/>
      <c r="CT1328" s="15"/>
      <c r="CU1328" s="15"/>
      <c r="CV1328" s="15"/>
      <c r="CW1328" s="15"/>
      <c r="CX1328" s="35">
        <f t="shared" ref="CX1328:EC1328" si="3269">(CX1162-CW1162)*$IA1328</f>
        <v>5.1101193460748719</v>
      </c>
      <c r="CY1328" s="35">
        <f t="shared" si="3269"/>
        <v>5.1338737182481706</v>
      </c>
      <c r="CZ1328" s="35">
        <f t="shared" si="3269"/>
        <v>5.2439426132660252</v>
      </c>
      <c r="DA1328" s="35">
        <f t="shared" si="3269"/>
        <v>5.2608388048873156</v>
      </c>
      <c r="DB1328" s="35">
        <f t="shared" si="3269"/>
        <v>5.4685171620290696</v>
      </c>
      <c r="DC1328" s="35">
        <f t="shared" si="3269"/>
        <v>5.3997748386214584</v>
      </c>
      <c r="DD1328" s="35">
        <f t="shared" si="3269"/>
        <v>5.36431999418663</v>
      </c>
      <c r="DE1328" s="35">
        <f t="shared" si="3269"/>
        <v>5.2871236898457381</v>
      </c>
      <c r="DF1328" s="35">
        <f t="shared" si="3269"/>
        <v>5.2329456026445422</v>
      </c>
      <c r="DG1328" s="35">
        <f t="shared" si="3269"/>
        <v>5.1659866535346248</v>
      </c>
      <c r="DH1328" s="35">
        <f t="shared" si="3269"/>
        <v>5.2386388435487081</v>
      </c>
      <c r="DI1328" s="35">
        <f t="shared" si="3269"/>
        <v>5.1620277405539845</v>
      </c>
      <c r="DJ1328" s="35">
        <f t="shared" si="3269"/>
        <v>5.0742149019398903</v>
      </c>
      <c r="DK1328" s="35">
        <f t="shared" si="3269"/>
        <v>4.6694746097045581</v>
      </c>
      <c r="DL1328" s="35">
        <f t="shared" si="3269"/>
        <v>4.589987830587372</v>
      </c>
      <c r="DM1328" s="35">
        <f t="shared" si="3269"/>
        <v>4.5156152953346567</v>
      </c>
      <c r="DN1328" s="35">
        <f t="shared" si="3269"/>
        <v>4.6303386979463861</v>
      </c>
      <c r="DO1328" s="35">
        <f t="shared" si="3269"/>
        <v>4.5763356796672889</v>
      </c>
      <c r="DP1328" s="35">
        <f t="shared" si="3269"/>
        <v>4.5297748711283692</v>
      </c>
      <c r="DQ1328" s="35">
        <f t="shared" si="3269"/>
        <v>4.4569133979697177</v>
      </c>
      <c r="DR1328" s="35">
        <f t="shared" si="3269"/>
        <v>4.3785259521762656</v>
      </c>
      <c r="DS1328" s="35">
        <f t="shared" si="3269"/>
        <v>4.2794617255432366</v>
      </c>
      <c r="DT1328" s="35">
        <f t="shared" si="3269"/>
        <v>4.3102121007069636</v>
      </c>
      <c r="DU1328" s="35">
        <f t="shared" si="3269"/>
        <v>4.2179673130539603</v>
      </c>
      <c r="DV1328" s="35">
        <f t="shared" si="3269"/>
        <v>4.1366091240364549</v>
      </c>
      <c r="DW1328" s="35">
        <f t="shared" si="3269"/>
        <v>3.7903571598698886</v>
      </c>
      <c r="DX1328" s="35">
        <f t="shared" si="3269"/>
        <v>3.7071116750931403</v>
      </c>
      <c r="DY1328" s="35">
        <f t="shared" si="3269"/>
        <v>3.6353317810969652</v>
      </c>
      <c r="DZ1328" s="35">
        <f t="shared" si="3269"/>
        <v>3.721314686196552</v>
      </c>
      <c r="EA1328" s="35">
        <f t="shared" si="3269"/>
        <v>3.665962859774361</v>
      </c>
      <c r="EB1328" s="35">
        <f t="shared" si="3269"/>
        <v>3.603723693653972</v>
      </c>
      <c r="EC1328" s="35">
        <f t="shared" si="3269"/>
        <v>3.5349137401199884</v>
      </c>
      <c r="ED1328" s="35">
        <f t="shared" ref="ED1328:FF1328" si="3270">(ED1162-EC1162)*$IA1328</f>
        <v>3.4714342594230652</v>
      </c>
      <c r="EE1328" s="35">
        <f t="shared" si="3270"/>
        <v>3.399942817317374</v>
      </c>
      <c r="EF1328" s="35">
        <f t="shared" si="3270"/>
        <v>3.430526299878299</v>
      </c>
      <c r="EG1328" s="35">
        <f t="shared" si="3270"/>
        <v>3.3539133828836523</v>
      </c>
      <c r="EH1328" s="35">
        <f t="shared" si="3270"/>
        <v>3.2866164668041824</v>
      </c>
      <c r="EI1328" s="35">
        <f t="shared" si="3270"/>
        <v>3.005244628408871</v>
      </c>
      <c r="EJ1328" s="35">
        <f t="shared" si="3270"/>
        <v>2.9481573452214809</v>
      </c>
      <c r="EK1328" s="35">
        <f t="shared" si="3270"/>
        <v>2.8960843116714274</v>
      </c>
      <c r="EL1328" s="35">
        <f t="shared" si="3270"/>
        <v>2.9680875220552498</v>
      </c>
      <c r="EM1328" s="35">
        <f t="shared" si="3270"/>
        <v>2.9165772556875167</v>
      </c>
      <c r="EN1328" s="35">
        <f t="shared" si="3270"/>
        <v>2.8599421763789969</v>
      </c>
      <c r="EO1328" s="35">
        <f t="shared" si="3270"/>
        <v>2.7950220432457167</v>
      </c>
      <c r="EP1328" s="35">
        <f t="shared" si="3270"/>
        <v>2.7407293503311054</v>
      </c>
      <c r="EQ1328" s="35">
        <f t="shared" si="3270"/>
        <v>2.6943411321736557</v>
      </c>
      <c r="ER1328" s="35">
        <f t="shared" si="3270"/>
        <v>2.7256164149085111</v>
      </c>
      <c r="ES1328" s="35">
        <f t="shared" si="3270"/>
        <v>2.6692595536943502</v>
      </c>
      <c r="ET1328" s="35">
        <f t="shared" si="3270"/>
        <v>2.6186255091607009</v>
      </c>
      <c r="EU1328" s="35">
        <f t="shared" si="3270"/>
        <v>2.4033892545025801</v>
      </c>
      <c r="EV1328" s="35">
        <f t="shared" si="3270"/>
        <v>2.3672610469028514</v>
      </c>
      <c r="EW1328" s="35">
        <f t="shared" si="3270"/>
        <v>2.3144919972926097</v>
      </c>
      <c r="EX1328" s="35">
        <f t="shared" si="3270"/>
        <v>2.3610947440834513</v>
      </c>
      <c r="EY1328" s="35">
        <f t="shared" si="3270"/>
        <v>2.3058655861105644</v>
      </c>
      <c r="EZ1328" s="35">
        <f t="shared" si="3270"/>
        <v>2.2605934558264251</v>
      </c>
      <c r="FA1328" s="35">
        <f t="shared" si="3270"/>
        <v>2.2092472444553666</v>
      </c>
      <c r="FB1328" s="35">
        <f t="shared" si="3270"/>
        <v>2.1629285684516937</v>
      </c>
      <c r="FC1328" s="35">
        <f t="shared" si="3270"/>
        <v>2.1260986597703657</v>
      </c>
      <c r="FD1328" s="35">
        <f t="shared" si="3270"/>
        <v>2.1468546892244</v>
      </c>
      <c r="FE1328" s="35">
        <f t="shared" si="3270"/>
        <v>2.107825547180429</v>
      </c>
      <c r="FF1328" s="35">
        <f t="shared" si="3270"/>
        <v>2.0640140238357962</v>
      </c>
      <c r="FG1328" s="35"/>
      <c r="FH1328" s="35"/>
      <c r="FI1328" s="35"/>
      <c r="FJ1328" s="35"/>
      <c r="FK1328" s="35"/>
      <c r="FL1328" s="35"/>
      <c r="FM1328" s="35"/>
      <c r="FN1328" s="35"/>
      <c r="FO1328" s="35"/>
      <c r="FP1328" s="35"/>
      <c r="FQ1328" s="35"/>
      <c r="FR1328" s="35"/>
      <c r="FS1328" s="35"/>
      <c r="FT1328" s="35"/>
      <c r="FU1328" s="35"/>
      <c r="FV1328" s="35"/>
      <c r="FW1328" s="35"/>
      <c r="FX1328" s="35"/>
      <c r="FY1328" s="35"/>
      <c r="FZ1328" s="35"/>
      <c r="GA1328" s="35"/>
      <c r="GB1328" s="35"/>
      <c r="GC1328" s="35"/>
      <c r="GD1328" s="35"/>
      <c r="GE1328" s="35"/>
      <c r="GF1328" s="35"/>
      <c r="GG1328" s="35"/>
      <c r="GH1328" s="35"/>
      <c r="GI1328" s="35"/>
      <c r="GJ1328" s="35"/>
      <c r="GK1328" s="35"/>
      <c r="GL1328" s="35"/>
      <c r="GM1328" s="35"/>
      <c r="GN1328" s="35"/>
      <c r="GO1328" s="35"/>
      <c r="GP1328" s="35"/>
      <c r="GQ1328" s="35"/>
      <c r="GR1328" s="35"/>
      <c r="GS1328" s="35"/>
      <c r="GT1328" s="35"/>
      <c r="GU1328" s="35"/>
      <c r="GV1328" s="35"/>
      <c r="GW1328" s="35"/>
      <c r="GX1328" s="35"/>
      <c r="GY1328" s="35"/>
      <c r="GZ1328" s="35"/>
      <c r="HA1328" s="35"/>
      <c r="HB1328" s="35"/>
      <c r="HC1328" s="35"/>
      <c r="HD1328" s="35"/>
      <c r="HE1328" s="35"/>
      <c r="HF1328" s="35"/>
      <c r="HG1328" s="35"/>
      <c r="HH1328" s="35"/>
      <c r="HI1328" s="35"/>
      <c r="HJ1328" s="35"/>
      <c r="HK1328" s="35"/>
      <c r="HL1328" s="35"/>
      <c r="HM1328" s="15"/>
      <c r="HN1328" s="15"/>
      <c r="HO1328" s="15"/>
      <c r="HP1328" s="15"/>
      <c r="HQ1328" s="15"/>
      <c r="HR1328" s="15"/>
      <c r="HS1328" s="15"/>
      <c r="HT1328" s="15"/>
      <c r="HU1328" s="15"/>
      <c r="HV1328" s="15"/>
      <c r="HW1328" s="15"/>
      <c r="HX1328" s="15"/>
      <c r="HY1328" s="15"/>
      <c r="HZ1328" s="15"/>
      <c r="IA1328" s="15">
        <v>325.57782005669628</v>
      </c>
      <c r="IB1328" s="15">
        <f t="shared" si="3174"/>
        <v>100.87577866677449</v>
      </c>
    </row>
    <row r="1329" spans="2:236" x14ac:dyDescent="0.25">
      <c r="B1329" s="15">
        <f t="shared" si="3178"/>
        <v>100</v>
      </c>
      <c r="C1329" s="36"/>
      <c r="D1329" s="15"/>
      <c r="E1329" s="15"/>
      <c r="F1329" s="15"/>
      <c r="G1329" s="15"/>
      <c r="H1329" s="15"/>
      <c r="I1329" s="15"/>
      <c r="J1329" s="15"/>
      <c r="K1329" s="15"/>
      <c r="L1329" s="15"/>
      <c r="M1329" s="15"/>
      <c r="N1329" s="15"/>
      <c r="O1329" s="15"/>
      <c r="P1329" s="15"/>
      <c r="Q1329" s="15"/>
      <c r="R1329" s="15"/>
      <c r="S1329" s="15"/>
      <c r="T1329" s="15"/>
      <c r="U1329" s="15"/>
      <c r="V1329" s="15"/>
      <c r="W1329" s="15"/>
      <c r="X1329" s="15"/>
      <c r="Y1329" s="15"/>
      <c r="Z1329" s="15"/>
      <c r="AA1329" s="15"/>
      <c r="AB1329" s="15"/>
      <c r="AC1329" s="15"/>
      <c r="AD1329" s="15"/>
      <c r="AE1329" s="15"/>
      <c r="AF1329" s="15"/>
      <c r="AG1329" s="15"/>
      <c r="AH1329" s="15"/>
      <c r="AI1329" s="15"/>
      <c r="AJ1329" s="15"/>
      <c r="AK1329" s="15"/>
      <c r="AL1329" s="15"/>
      <c r="AM1329" s="15"/>
      <c r="AN1329" s="15"/>
      <c r="AO1329" s="15"/>
      <c r="AP1329" s="15"/>
      <c r="AQ1329" s="15"/>
      <c r="AR1329" s="15"/>
      <c r="AS1329" s="15"/>
      <c r="AT1329" s="15"/>
      <c r="AU1329" s="15"/>
      <c r="AV1329" s="15"/>
      <c r="AW1329" s="15"/>
      <c r="AX1329" s="15"/>
      <c r="AY1329" s="15"/>
      <c r="AZ1329" s="15"/>
      <c r="BA1329" s="15"/>
      <c r="BB1329" s="15"/>
      <c r="BC1329" s="15"/>
      <c r="BD1329" s="15"/>
      <c r="BE1329" s="15"/>
      <c r="BF1329" s="15"/>
      <c r="BG1329" s="15"/>
      <c r="BH1329" s="15"/>
      <c r="BI1329" s="15"/>
      <c r="BJ1329" s="15"/>
      <c r="BK1329" s="15"/>
      <c r="BL1329" s="15"/>
      <c r="BM1329" s="15"/>
      <c r="BN1329" s="15"/>
      <c r="BO1329" s="15"/>
      <c r="BP1329" s="15"/>
      <c r="BQ1329" s="15"/>
      <c r="BR1329" s="15"/>
      <c r="BS1329" s="15"/>
      <c r="BT1329" s="15"/>
      <c r="BU1329" s="15"/>
      <c r="BV1329" s="15"/>
      <c r="BW1329" s="15"/>
      <c r="BX1329" s="15"/>
      <c r="BY1329" s="15"/>
      <c r="BZ1329" s="15"/>
      <c r="CA1329" s="15"/>
      <c r="CB1329" s="15"/>
      <c r="CC1329" s="15"/>
      <c r="CD1329" s="15"/>
      <c r="CE1329" s="15"/>
      <c r="CF1329" s="15"/>
      <c r="CG1329" s="15"/>
      <c r="CH1329" s="15"/>
      <c r="CI1329" s="15"/>
      <c r="CJ1329" s="15"/>
      <c r="CK1329" s="15"/>
      <c r="CL1329" s="15"/>
      <c r="CM1329" s="15"/>
      <c r="CN1329" s="15"/>
      <c r="CO1329" s="15"/>
      <c r="CP1329" s="15"/>
      <c r="CQ1329" s="15"/>
      <c r="CR1329" s="15"/>
      <c r="CS1329" s="15"/>
      <c r="CT1329" s="15"/>
      <c r="CU1329" s="15"/>
      <c r="CV1329" s="15"/>
      <c r="CW1329" s="15"/>
      <c r="CX1329" s="15"/>
      <c r="CY1329" s="35">
        <f t="shared" ref="CY1329:ED1329" si="3271">(CY1163-CX1163)*$IA1329</f>
        <v>5.0124267666136824</v>
      </c>
      <c r="CZ1329" s="35">
        <f t="shared" si="3271"/>
        <v>5.415713546422686</v>
      </c>
      <c r="DA1329" s="35">
        <f t="shared" si="3271"/>
        <v>5.5019583236295535</v>
      </c>
      <c r="DB1329" s="35">
        <f t="shared" si="3271"/>
        <v>5.7541535185810373</v>
      </c>
      <c r="DC1329" s="35">
        <f t="shared" si="3271"/>
        <v>5.7026838501175847</v>
      </c>
      <c r="DD1329" s="35">
        <f t="shared" si="3271"/>
        <v>5.6792234062014177</v>
      </c>
      <c r="DE1329" s="35">
        <f t="shared" si="3271"/>
        <v>5.6074844234888257</v>
      </c>
      <c r="DF1329" s="35">
        <f t="shared" si="3271"/>
        <v>5.5575541199363023</v>
      </c>
      <c r="DG1329" s="35">
        <f t="shared" si="3271"/>
        <v>5.4923175813310667</v>
      </c>
      <c r="DH1329" s="35">
        <f t="shared" si="3271"/>
        <v>5.5744129070918369</v>
      </c>
      <c r="DI1329" s="35">
        <f t="shared" si="3271"/>
        <v>5.4968780816997977</v>
      </c>
      <c r="DJ1329" s="35">
        <f t="shared" si="3271"/>
        <v>5.4066876847652106</v>
      </c>
      <c r="DK1329" s="35">
        <f t="shared" si="3271"/>
        <v>4.9780374513134271</v>
      </c>
      <c r="DL1329" s="35">
        <f t="shared" si="3271"/>
        <v>4.8955144272023698</v>
      </c>
      <c r="DM1329" s="35">
        <f t="shared" si="3271"/>
        <v>4.8181083367713375</v>
      </c>
      <c r="DN1329" s="35">
        <f t="shared" si="3271"/>
        <v>4.9422692281932434</v>
      </c>
      <c r="DO1329" s="35">
        <f t="shared" si="3271"/>
        <v>4.8861870976556228</v>
      </c>
      <c r="DP1329" s="35">
        <f t="shared" si="3271"/>
        <v>4.8378673121323441</v>
      </c>
      <c r="DQ1329" s="35">
        <f t="shared" si="3271"/>
        <v>4.7612958658282025</v>
      </c>
      <c r="DR1329" s="35">
        <f t="shared" si="3271"/>
        <v>4.6786721236506441</v>
      </c>
      <c r="DS1329" s="35">
        <f t="shared" si="3271"/>
        <v>4.573817956299882</v>
      </c>
      <c r="DT1329" s="35">
        <f t="shared" si="3271"/>
        <v>4.6076149558647117</v>
      </c>
      <c r="DU1329" s="35">
        <f t="shared" si="3271"/>
        <v>4.5098517337902138</v>
      </c>
      <c r="DV1329" s="35">
        <f t="shared" si="3271"/>
        <v>4.4236341135046011</v>
      </c>
      <c r="DW1329" s="35">
        <f t="shared" si="3271"/>
        <v>4.0540080639417324</v>
      </c>
      <c r="DX1329" s="35">
        <f t="shared" si="3271"/>
        <v>3.9655601791007142</v>
      </c>
      <c r="DY1329" s="35">
        <f t="shared" si="3271"/>
        <v>3.8893157563211207</v>
      </c>
      <c r="DZ1329" s="35">
        <f t="shared" si="3271"/>
        <v>3.9818283152203002</v>
      </c>
      <c r="EA1329" s="35">
        <f t="shared" si="3271"/>
        <v>3.9230901133367371</v>
      </c>
      <c r="EB1329" s="35">
        <f t="shared" si="3271"/>
        <v>3.8569394763472786</v>
      </c>
      <c r="EC1329" s="35">
        <f t="shared" si="3271"/>
        <v>3.783716013079216</v>
      </c>
      <c r="ED1329" s="35">
        <f t="shared" si="3271"/>
        <v>3.7161609856878717</v>
      </c>
      <c r="EE1329" s="35">
        <f t="shared" ref="EE1329:FF1329" si="3272">(EE1163-ED1163)*$IA1329</f>
        <v>3.6399945808583456</v>
      </c>
      <c r="EF1329" s="35">
        <f t="shared" si="3272"/>
        <v>3.6730895502591165</v>
      </c>
      <c r="EG1329" s="35">
        <f t="shared" si="3272"/>
        <v>3.5913893419998804</v>
      </c>
      <c r="EH1329" s="35">
        <f t="shared" si="3272"/>
        <v>3.5196357130430038</v>
      </c>
      <c r="EI1329" s="35">
        <f t="shared" si="3272"/>
        <v>3.2185805665997638</v>
      </c>
      <c r="EJ1329" s="35">
        <f t="shared" si="3272"/>
        <v>3.1576866559699863</v>
      </c>
      <c r="EK1329" s="35">
        <f t="shared" si="3272"/>
        <v>3.1021441081595182</v>
      </c>
      <c r="EL1329" s="35">
        <f t="shared" si="3272"/>
        <v>3.1794999227877558</v>
      </c>
      <c r="EM1329" s="35">
        <f t="shared" si="3272"/>
        <v>3.1245393152824357</v>
      </c>
      <c r="EN1329" s="35">
        <f t="shared" si="3272"/>
        <v>3.0640721927483474</v>
      </c>
      <c r="EO1329" s="35">
        <f t="shared" si="3272"/>
        <v>2.9947121854454415</v>
      </c>
      <c r="EP1329" s="35">
        <f t="shared" si="3272"/>
        <v>2.9367235185220593</v>
      </c>
      <c r="EQ1329" s="35">
        <f t="shared" si="3272"/>
        <v>2.8871915242983928</v>
      </c>
      <c r="ER1329" s="35">
        <f t="shared" si="3272"/>
        <v>2.9208760662069535</v>
      </c>
      <c r="ES1329" s="35">
        <f t="shared" si="3272"/>
        <v>2.8606445089382841</v>
      </c>
      <c r="ET1329" s="35">
        <f t="shared" si="3272"/>
        <v>2.8065342910581044</v>
      </c>
      <c r="EU1329" s="35">
        <f t="shared" si="3272"/>
        <v>2.5759879956585037</v>
      </c>
      <c r="EV1329" s="35">
        <f t="shared" si="3272"/>
        <v>2.5373920689602549</v>
      </c>
      <c r="EW1329" s="35">
        <f t="shared" si="3272"/>
        <v>2.480950713674285</v>
      </c>
      <c r="EX1329" s="35">
        <f t="shared" si="3272"/>
        <v>2.5310249037741075</v>
      </c>
      <c r="EY1329" s="35">
        <f t="shared" si="3272"/>
        <v>2.4719352792632576</v>
      </c>
      <c r="EZ1329" s="35">
        <f t="shared" si="3272"/>
        <v>2.4235114034141096</v>
      </c>
      <c r="FA1329" s="35">
        <f t="shared" si="3272"/>
        <v>2.3685679002257092</v>
      </c>
      <c r="FB1329" s="35">
        <f t="shared" si="3272"/>
        <v>2.3190069628649885</v>
      </c>
      <c r="FC1329" s="35">
        <f t="shared" si="3272"/>
        <v>2.2796130872989258</v>
      </c>
      <c r="FD1329" s="35">
        <f t="shared" si="3272"/>
        <v>2.3019605824956431</v>
      </c>
      <c r="FE1329" s="35">
        <f t="shared" si="3272"/>
        <v>2.2602010498976983</v>
      </c>
      <c r="FF1329" s="35">
        <f t="shared" si="3272"/>
        <v>2.2133076412562631</v>
      </c>
      <c r="FG1329" s="35"/>
      <c r="FH1329" s="35"/>
      <c r="FI1329" s="35"/>
      <c r="FJ1329" s="35"/>
      <c r="FK1329" s="35"/>
      <c r="FL1329" s="35"/>
      <c r="FM1329" s="35"/>
      <c r="FN1329" s="35"/>
      <c r="FO1329" s="35"/>
      <c r="FP1329" s="35"/>
      <c r="FQ1329" s="35"/>
      <c r="FR1329" s="35"/>
      <c r="FS1329" s="35"/>
      <c r="FT1329" s="35"/>
      <c r="FU1329" s="35"/>
      <c r="FV1329" s="35"/>
      <c r="FW1329" s="35"/>
      <c r="FX1329" s="35"/>
      <c r="FY1329" s="35"/>
      <c r="FZ1329" s="35"/>
      <c r="GA1329" s="35"/>
      <c r="GB1329" s="35"/>
      <c r="GC1329" s="35"/>
      <c r="GD1329" s="35"/>
      <c r="GE1329" s="35"/>
      <c r="GF1329" s="35"/>
      <c r="GG1329" s="35"/>
      <c r="GH1329" s="35"/>
      <c r="GI1329" s="35"/>
      <c r="GJ1329" s="35"/>
      <c r="GK1329" s="35"/>
      <c r="GL1329" s="35"/>
      <c r="GM1329" s="35"/>
      <c r="GN1329" s="35"/>
      <c r="GO1329" s="35"/>
      <c r="GP1329" s="35"/>
      <c r="GQ1329" s="35"/>
      <c r="GR1329" s="35"/>
      <c r="GS1329" s="35"/>
      <c r="GT1329" s="35"/>
      <c r="GU1329" s="35"/>
      <c r="GV1329" s="35"/>
      <c r="GW1329" s="35"/>
      <c r="GX1329" s="35"/>
      <c r="GY1329" s="35"/>
      <c r="GZ1329" s="35"/>
      <c r="HA1329" s="35"/>
      <c r="HB1329" s="35"/>
      <c r="HC1329" s="35"/>
      <c r="HD1329" s="35"/>
      <c r="HE1329" s="35"/>
      <c r="HF1329" s="35"/>
      <c r="HG1329" s="35"/>
      <c r="HH1329" s="35"/>
      <c r="HI1329" s="35"/>
      <c r="HJ1329" s="35"/>
      <c r="HK1329" s="35"/>
      <c r="HL1329" s="35"/>
      <c r="HM1329" s="35"/>
      <c r="HN1329" s="15"/>
      <c r="HO1329" s="15"/>
      <c r="HP1329" s="15"/>
      <c r="HQ1329" s="15"/>
      <c r="HR1329" s="15"/>
      <c r="HS1329" s="15"/>
      <c r="HT1329" s="15"/>
      <c r="HU1329" s="15"/>
      <c r="HV1329" s="15"/>
      <c r="HW1329" s="15"/>
      <c r="HX1329" s="15"/>
      <c r="HY1329" s="15"/>
      <c r="HZ1329" s="15"/>
      <c r="IA1329" s="15">
        <v>342.00330465688626</v>
      </c>
      <c r="IB1329" s="15">
        <f t="shared" si="3174"/>
        <v>108.27754731080461</v>
      </c>
    </row>
    <row r="1330" spans="2:236" x14ac:dyDescent="0.25">
      <c r="B1330" s="15">
        <f t="shared" si="3178"/>
        <v>101</v>
      </c>
      <c r="C1330" s="36"/>
      <c r="D1330" s="15"/>
      <c r="E1330" s="15"/>
      <c r="F1330" s="15"/>
      <c r="G1330" s="15"/>
      <c r="H1330" s="15"/>
      <c r="I1330" s="15"/>
      <c r="J1330" s="15"/>
      <c r="K1330" s="15"/>
      <c r="L1330" s="15"/>
      <c r="M1330" s="15"/>
      <c r="N1330" s="15"/>
      <c r="O1330" s="15"/>
      <c r="P1330" s="15"/>
      <c r="Q1330" s="15"/>
      <c r="R1330" s="15"/>
      <c r="S1330" s="15"/>
      <c r="T1330" s="15"/>
      <c r="U1330" s="15"/>
      <c r="V1330" s="15"/>
      <c r="W1330" s="15"/>
      <c r="X1330" s="15"/>
      <c r="Y1330" s="15"/>
      <c r="Z1330" s="15"/>
      <c r="AA1330" s="15"/>
      <c r="AB1330" s="15"/>
      <c r="AC1330" s="15"/>
      <c r="AD1330" s="15"/>
      <c r="AE1330" s="15"/>
      <c r="AF1330" s="15"/>
      <c r="AG1330" s="15"/>
      <c r="AH1330" s="15"/>
      <c r="AI1330" s="15"/>
      <c r="AJ1330" s="15"/>
      <c r="AK1330" s="15"/>
      <c r="AL1330" s="15"/>
      <c r="AM1330" s="15"/>
      <c r="AN1330" s="15"/>
      <c r="AO1330" s="15"/>
      <c r="AP1330" s="15"/>
      <c r="AQ1330" s="15"/>
      <c r="AR1330" s="15"/>
      <c r="AS1330" s="15"/>
      <c r="AT1330" s="15"/>
      <c r="AU1330" s="15"/>
      <c r="AV1330" s="15"/>
      <c r="AW1330" s="15"/>
      <c r="AX1330" s="15"/>
      <c r="AY1330" s="15"/>
      <c r="AZ1330" s="15"/>
      <c r="BA1330" s="15"/>
      <c r="BB1330" s="15"/>
      <c r="BC1330" s="15"/>
      <c r="BD1330" s="15"/>
      <c r="BE1330" s="15"/>
      <c r="BF1330" s="15"/>
      <c r="BG1330" s="15"/>
      <c r="BH1330" s="15"/>
      <c r="BI1330" s="15"/>
      <c r="BJ1330" s="15"/>
      <c r="BK1330" s="15"/>
      <c r="BL1330" s="15"/>
      <c r="BM1330" s="15"/>
      <c r="BN1330" s="15"/>
      <c r="BO1330" s="15"/>
      <c r="BP1330" s="15"/>
      <c r="BQ1330" s="15"/>
      <c r="BR1330" s="15"/>
      <c r="BS1330" s="15"/>
      <c r="BT1330" s="15"/>
      <c r="BU1330" s="15"/>
      <c r="BV1330" s="15"/>
      <c r="BW1330" s="15"/>
      <c r="BX1330" s="15"/>
      <c r="BY1330" s="15"/>
      <c r="BZ1330" s="15"/>
      <c r="CA1330" s="15"/>
      <c r="CB1330" s="15"/>
      <c r="CC1330" s="15"/>
      <c r="CD1330" s="15"/>
      <c r="CE1330" s="15"/>
      <c r="CF1330" s="15"/>
      <c r="CG1330" s="15"/>
      <c r="CH1330" s="15"/>
      <c r="CI1330" s="15"/>
      <c r="CJ1330" s="15"/>
      <c r="CK1330" s="15"/>
      <c r="CL1330" s="15"/>
      <c r="CM1330" s="15"/>
      <c r="CN1330" s="15"/>
      <c r="CO1330" s="15"/>
      <c r="CP1330" s="15"/>
      <c r="CQ1330" s="15"/>
      <c r="CR1330" s="15"/>
      <c r="CS1330" s="15"/>
      <c r="CT1330" s="15"/>
      <c r="CU1330" s="15"/>
      <c r="CV1330" s="15"/>
      <c r="CW1330" s="15"/>
      <c r="CX1330" s="15"/>
      <c r="CY1330" s="15"/>
      <c r="CZ1330" s="35">
        <f t="shared" ref="CZ1330:EE1330" si="3273">(CZ1164-CY1164)*$IA1330</f>
        <v>5.3851112289167222</v>
      </c>
      <c r="DA1330" s="35">
        <f t="shared" si="3273"/>
        <v>5.786979354404072</v>
      </c>
      <c r="DB1330" s="35">
        <f t="shared" si="3273"/>
        <v>6.1289169243674495</v>
      </c>
      <c r="DC1330" s="35">
        <f t="shared" si="3273"/>
        <v>6.1113066354676615</v>
      </c>
      <c r="DD1330" s="35">
        <f t="shared" si="3273"/>
        <v>6.1085073554610139</v>
      </c>
      <c r="DE1330" s="35">
        <f t="shared" si="3273"/>
        <v>6.0462306962318015</v>
      </c>
      <c r="DF1330" s="35">
        <f t="shared" si="3273"/>
        <v>6.0030849165595459</v>
      </c>
      <c r="DG1330" s="35">
        <f t="shared" si="3273"/>
        <v>5.9406684340297451</v>
      </c>
      <c r="DH1330" s="35">
        <f t="shared" si="3273"/>
        <v>6.0359340610312451</v>
      </c>
      <c r="DI1330" s="35">
        <f t="shared" si="3273"/>
        <v>5.9571782498458834</v>
      </c>
      <c r="DJ1330" s="35">
        <f t="shared" si="3273"/>
        <v>5.8636874945893984</v>
      </c>
      <c r="DK1330" s="35">
        <f t="shared" si="3273"/>
        <v>5.4021022815247104</v>
      </c>
      <c r="DL1330" s="35">
        <f t="shared" si="3273"/>
        <v>5.3153165524232344</v>
      </c>
      <c r="DM1330" s="35">
        <f t="shared" si="3273"/>
        <v>5.2336414105873139</v>
      </c>
      <c r="DN1330" s="35">
        <f t="shared" si="3273"/>
        <v>5.3706559724026892</v>
      </c>
      <c r="DO1330" s="35">
        <f t="shared" si="3273"/>
        <v>5.3116061232315062</v>
      </c>
      <c r="DP1330" s="35">
        <f t="shared" si="3273"/>
        <v>5.2607602845911154</v>
      </c>
      <c r="DQ1330" s="35">
        <f t="shared" si="3273"/>
        <v>5.1789890395842724</v>
      </c>
      <c r="DR1330" s="35">
        <f t="shared" si="3273"/>
        <v>5.0904492441306921</v>
      </c>
      <c r="DS1330" s="35">
        <f t="shared" si="3273"/>
        <v>4.977554659958642</v>
      </c>
      <c r="DT1330" s="35">
        <f t="shared" si="3273"/>
        <v>5.0154357543301797</v>
      </c>
      <c r="DU1330" s="35">
        <f t="shared" si="3273"/>
        <v>4.910015768823496</v>
      </c>
      <c r="DV1330" s="35">
        <f t="shared" si="3273"/>
        <v>4.8170518168759848</v>
      </c>
      <c r="DW1330" s="35">
        <f t="shared" si="3273"/>
        <v>4.4153144722802891</v>
      </c>
      <c r="DX1330" s="35">
        <f t="shared" si="3273"/>
        <v>4.3196697463119786</v>
      </c>
      <c r="DY1330" s="35">
        <f t="shared" si="3273"/>
        <v>4.2372449244050907</v>
      </c>
      <c r="DZ1330" s="35">
        <f t="shared" si="3273"/>
        <v>4.3386396364130428</v>
      </c>
      <c r="EA1330" s="35">
        <f t="shared" si="3273"/>
        <v>4.2752034478123164</v>
      </c>
      <c r="EB1330" s="35">
        <f t="shared" si="3273"/>
        <v>4.2036398473342835</v>
      </c>
      <c r="EC1330" s="35">
        <f t="shared" si="3273"/>
        <v>4.1243201641565514</v>
      </c>
      <c r="ED1330" s="35">
        <f t="shared" si="3273"/>
        <v>4.0511355159973608</v>
      </c>
      <c r="EE1330" s="35">
        <f t="shared" si="3273"/>
        <v>3.9685227999159349</v>
      </c>
      <c r="EF1330" s="35">
        <f t="shared" ref="EF1330:FF1330" si="3274">(EF1164-EE1164)*$IA1330</f>
        <v>4.0050086714305193</v>
      </c>
      <c r="EG1330" s="35">
        <f t="shared" si="3274"/>
        <v>3.9163033162929217</v>
      </c>
      <c r="EH1330" s="35">
        <f t="shared" si="3274"/>
        <v>3.8384107076105023</v>
      </c>
      <c r="EI1330" s="35">
        <f t="shared" si="3274"/>
        <v>3.5103925282350779</v>
      </c>
      <c r="EJ1330" s="35">
        <f t="shared" si="3274"/>
        <v>3.4442583142953245</v>
      </c>
      <c r="EK1330" s="35">
        <f t="shared" si="3274"/>
        <v>3.3839388666993582</v>
      </c>
      <c r="EL1330" s="35">
        <f t="shared" si="3274"/>
        <v>3.4685829123910201</v>
      </c>
      <c r="EM1330" s="35">
        <f t="shared" si="3274"/>
        <v>3.4088739560798724</v>
      </c>
      <c r="EN1330" s="35">
        <f t="shared" si="3274"/>
        <v>3.3431386643313252</v>
      </c>
      <c r="EO1330" s="35">
        <f t="shared" si="3274"/>
        <v>3.2676816473488559</v>
      </c>
      <c r="EP1330" s="35">
        <f t="shared" si="3274"/>
        <v>3.2046148597919077</v>
      </c>
      <c r="EQ1330" s="35">
        <f t="shared" si="3274"/>
        <v>3.1507612098559679</v>
      </c>
      <c r="ER1330" s="35">
        <f t="shared" si="3274"/>
        <v>3.18771414082671</v>
      </c>
      <c r="ES1330" s="35">
        <f t="shared" si="3274"/>
        <v>3.12216418304864</v>
      </c>
      <c r="ET1330" s="35">
        <f t="shared" si="3274"/>
        <v>3.0632817159331296</v>
      </c>
      <c r="EU1330" s="35">
        <f t="shared" si="3274"/>
        <v>2.8117972069705486</v>
      </c>
      <c r="EV1330" s="35">
        <f t="shared" si="3274"/>
        <v>2.7698114661008293</v>
      </c>
      <c r="EW1330" s="35">
        <f t="shared" si="3274"/>
        <v>2.7083358656868723</v>
      </c>
      <c r="EX1330" s="35">
        <f t="shared" si="3274"/>
        <v>2.763134655898785</v>
      </c>
      <c r="EY1330" s="35">
        <f t="shared" si="3274"/>
        <v>2.6987552502812893</v>
      </c>
      <c r="EZ1330" s="35">
        <f t="shared" si="3274"/>
        <v>2.6460107459994449</v>
      </c>
      <c r="FA1330" s="35">
        <f t="shared" si="3274"/>
        <v>2.5861392200323414</v>
      </c>
      <c r="FB1330" s="35">
        <f t="shared" si="3274"/>
        <v>2.5321361597292467</v>
      </c>
      <c r="FC1330" s="35">
        <f t="shared" si="3274"/>
        <v>2.4892272962161179</v>
      </c>
      <c r="FD1330" s="35">
        <f t="shared" si="3274"/>
        <v>2.5137341181268069</v>
      </c>
      <c r="FE1330" s="35">
        <f t="shared" si="3274"/>
        <v>2.4682334069281593</v>
      </c>
      <c r="FF1330" s="35">
        <f t="shared" si="3274"/>
        <v>2.4171197632117809</v>
      </c>
      <c r="FG1330" s="35"/>
      <c r="FH1330" s="35"/>
      <c r="FI1330" s="35"/>
      <c r="FJ1330" s="35"/>
      <c r="FK1330" s="35"/>
      <c r="FL1330" s="35"/>
      <c r="FM1330" s="35"/>
      <c r="FN1330" s="35"/>
      <c r="FO1330" s="35"/>
      <c r="FP1330" s="35"/>
      <c r="FQ1330" s="35"/>
      <c r="FR1330" s="35"/>
      <c r="FS1330" s="35"/>
      <c r="FT1330" s="35"/>
      <c r="FU1330" s="35"/>
      <c r="FV1330" s="35"/>
      <c r="FW1330" s="35"/>
      <c r="FX1330" s="35"/>
      <c r="FY1330" s="35"/>
      <c r="FZ1330" s="35"/>
      <c r="GA1330" s="35"/>
      <c r="GB1330" s="35"/>
      <c r="GC1330" s="35"/>
      <c r="GD1330" s="35"/>
      <c r="GE1330" s="35"/>
      <c r="GF1330" s="35"/>
      <c r="GG1330" s="35"/>
      <c r="GH1330" s="35"/>
      <c r="GI1330" s="35"/>
      <c r="GJ1330" s="35"/>
      <c r="GK1330" s="35"/>
      <c r="GL1330" s="35"/>
      <c r="GM1330" s="35"/>
      <c r="GN1330" s="35"/>
      <c r="GO1330" s="35"/>
      <c r="GP1330" s="35"/>
      <c r="GQ1330" s="35"/>
      <c r="GR1330" s="35"/>
      <c r="GS1330" s="35"/>
      <c r="GT1330" s="35"/>
      <c r="GU1330" s="35"/>
      <c r="GV1330" s="35"/>
      <c r="GW1330" s="35"/>
      <c r="GX1330" s="35"/>
      <c r="GY1330" s="35"/>
      <c r="GZ1330" s="35"/>
      <c r="HA1330" s="35"/>
      <c r="HB1330" s="35"/>
      <c r="HC1330" s="35"/>
      <c r="HD1330" s="35"/>
      <c r="HE1330" s="35"/>
      <c r="HF1330" s="35"/>
      <c r="HG1330" s="35"/>
      <c r="HH1330" s="35"/>
      <c r="HI1330" s="35"/>
      <c r="HJ1330" s="35"/>
      <c r="HK1330" s="35"/>
      <c r="HL1330" s="35"/>
      <c r="HM1330" s="35"/>
      <c r="HN1330" s="35"/>
      <c r="HO1330" s="15"/>
      <c r="HP1330" s="15"/>
      <c r="HQ1330" s="15"/>
      <c r="HR1330" s="15"/>
      <c r="HS1330" s="15"/>
      <c r="HT1330" s="15"/>
      <c r="HU1330" s="15"/>
      <c r="HV1330" s="15"/>
      <c r="HW1330" s="15"/>
      <c r="HX1330" s="15"/>
      <c r="HY1330" s="15"/>
      <c r="HZ1330" s="15"/>
      <c r="IA1330" s="15">
        <v>366.27082199123311</v>
      </c>
      <c r="IB1330" s="15">
        <f t="shared" si="3174"/>
        <v>118.36638632788441</v>
      </c>
    </row>
    <row r="1331" spans="2:236" x14ac:dyDescent="0.25">
      <c r="B1331" s="15">
        <f t="shared" si="3178"/>
        <v>102</v>
      </c>
      <c r="C1331" s="36"/>
      <c r="D1331" s="15"/>
      <c r="E1331" s="15"/>
      <c r="F1331" s="15"/>
      <c r="G1331" s="15"/>
      <c r="H1331" s="15"/>
      <c r="I1331" s="15"/>
      <c r="J1331" s="15"/>
      <c r="K1331" s="15"/>
      <c r="L1331" s="15"/>
      <c r="M1331" s="15"/>
      <c r="N1331" s="15"/>
      <c r="O1331" s="15"/>
      <c r="P1331" s="15"/>
      <c r="Q1331" s="15"/>
      <c r="R1331" s="15"/>
      <c r="S1331" s="15"/>
      <c r="T1331" s="15"/>
      <c r="U1331" s="15"/>
      <c r="V1331" s="15"/>
      <c r="W1331" s="15"/>
      <c r="X1331" s="15"/>
      <c r="Y1331" s="15"/>
      <c r="Z1331" s="15"/>
      <c r="AA1331" s="15"/>
      <c r="AB1331" s="15"/>
      <c r="AC1331" s="15"/>
      <c r="AD1331" s="15"/>
      <c r="AE1331" s="15"/>
      <c r="AF1331" s="15"/>
      <c r="AG1331" s="15"/>
      <c r="AH1331" s="15"/>
      <c r="AI1331" s="15"/>
      <c r="AJ1331" s="15"/>
      <c r="AK1331" s="15"/>
      <c r="AL1331" s="15"/>
      <c r="AM1331" s="15"/>
      <c r="AN1331" s="15"/>
      <c r="AO1331" s="15"/>
      <c r="AP1331" s="15"/>
      <c r="AQ1331" s="15"/>
      <c r="AR1331" s="15"/>
      <c r="AS1331" s="15"/>
      <c r="AT1331" s="15"/>
      <c r="AU1331" s="15"/>
      <c r="AV1331" s="15"/>
      <c r="AW1331" s="15"/>
      <c r="AX1331" s="15"/>
      <c r="AY1331" s="15"/>
      <c r="AZ1331" s="15"/>
      <c r="BA1331" s="15"/>
      <c r="BB1331" s="15"/>
      <c r="BC1331" s="15"/>
      <c r="BD1331" s="15"/>
      <c r="BE1331" s="15"/>
      <c r="BF1331" s="15"/>
      <c r="BG1331" s="15"/>
      <c r="BH1331" s="15"/>
      <c r="BI1331" s="15"/>
      <c r="BJ1331" s="15"/>
      <c r="BK1331" s="15"/>
      <c r="BL1331" s="15"/>
      <c r="BM1331" s="15"/>
      <c r="BN1331" s="15"/>
      <c r="BO1331" s="15"/>
      <c r="BP1331" s="15"/>
      <c r="BQ1331" s="15"/>
      <c r="BR1331" s="15"/>
      <c r="BS1331" s="15"/>
      <c r="BT1331" s="15"/>
      <c r="BU1331" s="15"/>
      <c r="BV1331" s="15"/>
      <c r="BW1331" s="15"/>
      <c r="BX1331" s="15"/>
      <c r="BY1331" s="15"/>
      <c r="BZ1331" s="15"/>
      <c r="CA1331" s="15"/>
      <c r="CB1331" s="15"/>
      <c r="CC1331" s="15"/>
      <c r="CD1331" s="15"/>
      <c r="CE1331" s="15"/>
      <c r="CF1331" s="15"/>
      <c r="CG1331" s="15"/>
      <c r="CH1331" s="15"/>
      <c r="CI1331" s="15"/>
      <c r="CJ1331" s="15"/>
      <c r="CK1331" s="15"/>
      <c r="CL1331" s="15"/>
      <c r="CM1331" s="15"/>
      <c r="CN1331" s="15"/>
      <c r="CO1331" s="15"/>
      <c r="CP1331" s="15"/>
      <c r="CQ1331" s="15"/>
      <c r="CR1331" s="15"/>
      <c r="CS1331" s="15"/>
      <c r="CT1331" s="15"/>
      <c r="CU1331" s="15"/>
      <c r="CV1331" s="15"/>
      <c r="CW1331" s="15"/>
      <c r="CX1331" s="15"/>
      <c r="CY1331" s="15"/>
      <c r="CZ1331" s="15"/>
      <c r="DA1331" s="35">
        <f t="shared" ref="DA1331:EF1331" si="3275">(DA1165-CZ1165)*$IA1331</f>
        <v>5.2987299774936982</v>
      </c>
      <c r="DB1331" s="35">
        <f t="shared" si="3275"/>
        <v>5.9361319918840767</v>
      </c>
      <c r="DC1331" s="35">
        <f t="shared" si="3275"/>
        <v>5.9941268833666257</v>
      </c>
      <c r="DD1331" s="35">
        <f t="shared" si="3275"/>
        <v>6.0280774989460024</v>
      </c>
      <c r="DE1331" s="35">
        <f t="shared" si="3275"/>
        <v>5.9885209531449446</v>
      </c>
      <c r="DF1331" s="35">
        <f t="shared" si="3275"/>
        <v>5.9604569107299676</v>
      </c>
      <c r="DG1331" s="35">
        <f t="shared" si="3275"/>
        <v>5.9090065974643577</v>
      </c>
      <c r="DH1331" s="35">
        <f t="shared" si="3275"/>
        <v>6.011922335999687</v>
      </c>
      <c r="DI1331" s="35">
        <f t="shared" si="3275"/>
        <v>5.939857224323652</v>
      </c>
      <c r="DJ1331" s="35">
        <f t="shared" si="3275"/>
        <v>5.8517429634376521</v>
      </c>
      <c r="DK1331" s="35">
        <f t="shared" si="3275"/>
        <v>5.3949884856438342</v>
      </c>
      <c r="DL1331" s="35">
        <f t="shared" si="3275"/>
        <v>5.3115369333792612</v>
      </c>
      <c r="DM1331" s="35">
        <f t="shared" si="3275"/>
        <v>5.2326425489699417</v>
      </c>
      <c r="DN1331" s="35">
        <f t="shared" si="3275"/>
        <v>5.3720709019243733</v>
      </c>
      <c r="DO1331" s="35">
        <f t="shared" si="3275"/>
        <v>5.3151388283947831</v>
      </c>
      <c r="DP1331" s="35">
        <f t="shared" si="3275"/>
        <v>5.2661382709778071</v>
      </c>
      <c r="DQ1331" s="35">
        <f t="shared" si="3275"/>
        <v>5.1859415650896841</v>
      </c>
      <c r="DR1331" s="35">
        <f t="shared" si="3275"/>
        <v>5.0987530362855429</v>
      </c>
      <c r="DS1331" s="35">
        <f t="shared" si="3275"/>
        <v>4.9869781686946704</v>
      </c>
      <c r="DT1331" s="35">
        <f t="shared" si="3275"/>
        <v>5.0261332359897315</v>
      </c>
      <c r="DU1331" s="35">
        <f t="shared" si="3275"/>
        <v>4.9215716733053121</v>
      </c>
      <c r="DV1331" s="35">
        <f t="shared" si="3275"/>
        <v>4.8293678758661631</v>
      </c>
      <c r="DW1331" s="35">
        <f t="shared" si="3275"/>
        <v>4.4274255353571128</v>
      </c>
      <c r="DX1331" s="35">
        <f t="shared" si="3275"/>
        <v>4.3322568029884572</v>
      </c>
      <c r="DY1331" s="35">
        <f t="shared" si="3275"/>
        <v>4.2502657317259196</v>
      </c>
      <c r="DZ1331" s="35">
        <f t="shared" si="3275"/>
        <v>4.3526207157778911</v>
      </c>
      <c r="EA1331" s="35">
        <f t="shared" si="3275"/>
        <v>4.2895836526179787</v>
      </c>
      <c r="EB1331" s="35">
        <f t="shared" si="3275"/>
        <v>4.2183375862395369</v>
      </c>
      <c r="EC1331" s="35">
        <f t="shared" si="3275"/>
        <v>4.1392567190376992</v>
      </c>
      <c r="ED1331" s="35">
        <f t="shared" si="3275"/>
        <v>4.0662858164007947</v>
      </c>
      <c r="EE1331" s="35">
        <f t="shared" si="3275"/>
        <v>3.9838079139758826</v>
      </c>
      <c r="EF1331" s="35">
        <f t="shared" si="3275"/>
        <v>4.0208609834231499</v>
      </c>
      <c r="EG1331" s="35">
        <f t="shared" ref="EG1331:FF1331" si="3276">(EG1165-EF1165)*$IA1331</f>
        <v>3.9322028207870328</v>
      </c>
      <c r="EH1331" s="35">
        <f t="shared" si="3276"/>
        <v>3.8543652412784852</v>
      </c>
      <c r="EI1331" s="35">
        <f t="shared" si="3276"/>
        <v>3.5253030044139733</v>
      </c>
      <c r="EJ1331" s="35">
        <f t="shared" si="3276"/>
        <v>3.4591826940505466</v>
      </c>
      <c r="EK1331" s="35">
        <f t="shared" si="3276"/>
        <v>3.3988786411033458</v>
      </c>
      <c r="EL1331" s="35">
        <f t="shared" si="3276"/>
        <v>3.4841701985787075</v>
      </c>
      <c r="EM1331" s="35">
        <f t="shared" si="3276"/>
        <v>3.4244531929355393</v>
      </c>
      <c r="EN1331" s="35">
        <f t="shared" si="3276"/>
        <v>3.3586624724370586</v>
      </c>
      <c r="EO1331" s="35">
        <f t="shared" si="3276"/>
        <v>3.2830849117143015</v>
      </c>
      <c r="EP1331" s="35">
        <f t="shared" si="3276"/>
        <v>3.2199374022735796</v>
      </c>
      <c r="EQ1331" s="35">
        <f t="shared" si="3276"/>
        <v>3.1660312982736847</v>
      </c>
      <c r="ER1331" s="35">
        <f t="shared" si="3276"/>
        <v>3.2033646681623509</v>
      </c>
      <c r="ES1331" s="35">
        <f t="shared" si="3276"/>
        <v>3.1376844078471056</v>
      </c>
      <c r="ET1331" s="35">
        <f t="shared" si="3276"/>
        <v>3.0786906478583558</v>
      </c>
      <c r="EU1331" s="35">
        <f t="shared" si="3276"/>
        <v>2.8260997020468297</v>
      </c>
      <c r="EV1331" s="35">
        <f t="shared" si="3276"/>
        <v>2.7840492107036536</v>
      </c>
      <c r="EW1331" s="35">
        <f t="shared" si="3276"/>
        <v>2.7223983793487752</v>
      </c>
      <c r="EX1331" s="35">
        <f t="shared" si="3276"/>
        <v>2.7776218773949752</v>
      </c>
      <c r="EY1331" s="35">
        <f t="shared" si="3276"/>
        <v>2.713038687394528</v>
      </c>
      <c r="EZ1331" s="35">
        <f t="shared" si="3276"/>
        <v>2.6601420494826873</v>
      </c>
      <c r="FA1331" s="35">
        <f t="shared" si="3276"/>
        <v>2.6000711148277738</v>
      </c>
      <c r="FB1331" s="35">
        <f t="shared" si="3276"/>
        <v>2.5458913749584005</v>
      </c>
      <c r="FC1331" s="35">
        <f t="shared" si="3276"/>
        <v>2.5028585226352305</v>
      </c>
      <c r="FD1331" s="35">
        <f t="shared" si="3276"/>
        <v>2.5276074673979743</v>
      </c>
      <c r="FE1331" s="35">
        <f t="shared" si="3276"/>
        <v>2.4819595095032705</v>
      </c>
      <c r="FF1331" s="35">
        <f t="shared" si="3276"/>
        <v>2.43066062261639</v>
      </c>
      <c r="FG1331" s="35"/>
      <c r="FH1331" s="35"/>
      <c r="FI1331" s="35"/>
      <c r="FJ1331" s="35"/>
      <c r="FK1331" s="35"/>
      <c r="FL1331" s="35"/>
      <c r="FM1331" s="35"/>
      <c r="FN1331" s="35"/>
      <c r="FO1331" s="35"/>
      <c r="FP1331" s="35"/>
      <c r="FQ1331" s="35"/>
      <c r="FR1331" s="35"/>
      <c r="FS1331" s="35"/>
      <c r="FT1331" s="35"/>
      <c r="FU1331" s="35"/>
      <c r="FV1331" s="35"/>
      <c r="FW1331" s="35"/>
      <c r="FX1331" s="35"/>
      <c r="FY1331" s="35"/>
      <c r="FZ1331" s="35"/>
      <c r="GA1331" s="35"/>
      <c r="GB1331" s="35"/>
      <c r="GC1331" s="35"/>
      <c r="GD1331" s="35"/>
      <c r="GE1331" s="35"/>
      <c r="GF1331" s="35"/>
      <c r="GG1331" s="35"/>
      <c r="GH1331" s="35"/>
      <c r="GI1331" s="35"/>
      <c r="GJ1331" s="35"/>
      <c r="GK1331" s="35"/>
      <c r="GL1331" s="35"/>
      <c r="GM1331" s="35"/>
      <c r="GN1331" s="35"/>
      <c r="GO1331" s="35"/>
      <c r="GP1331" s="35"/>
      <c r="GQ1331" s="35"/>
      <c r="GR1331" s="35"/>
      <c r="GS1331" s="35"/>
      <c r="GT1331" s="35"/>
      <c r="GU1331" s="35"/>
      <c r="GV1331" s="35"/>
      <c r="GW1331" s="35"/>
      <c r="GX1331" s="35"/>
      <c r="GY1331" s="35"/>
      <c r="GZ1331" s="35"/>
      <c r="HA1331" s="35"/>
      <c r="HB1331" s="35"/>
      <c r="HC1331" s="35"/>
      <c r="HD1331" s="35"/>
      <c r="HE1331" s="35"/>
      <c r="HF1331" s="35"/>
      <c r="HG1331" s="35"/>
      <c r="HH1331" s="35"/>
      <c r="HI1331" s="35"/>
      <c r="HJ1331" s="35"/>
      <c r="HK1331" s="35"/>
      <c r="HL1331" s="35"/>
      <c r="HM1331" s="35"/>
      <c r="HN1331" s="35"/>
      <c r="HO1331" s="35"/>
      <c r="HP1331" s="15"/>
      <c r="HQ1331" s="15"/>
      <c r="HR1331" s="15"/>
      <c r="HS1331" s="15"/>
      <c r="HT1331" s="15"/>
      <c r="HU1331" s="15"/>
      <c r="HV1331" s="15"/>
      <c r="HW1331" s="15"/>
      <c r="HX1331" s="15"/>
      <c r="HY1331" s="15"/>
      <c r="HZ1331" s="15"/>
      <c r="IA1331" s="15">
        <v>361.18962249229918</v>
      </c>
      <c r="IB1331" s="15">
        <f t="shared" si="3174"/>
        <v>119.15067605341838</v>
      </c>
    </row>
    <row r="1332" spans="2:236" x14ac:dyDescent="0.25">
      <c r="B1332" s="15">
        <f t="shared" si="3178"/>
        <v>103</v>
      </c>
      <c r="C1332" s="36"/>
      <c r="D1332" s="15"/>
      <c r="E1332" s="15"/>
      <c r="F1332" s="15"/>
      <c r="G1332" s="15"/>
      <c r="H1332" s="15"/>
      <c r="I1332" s="15"/>
      <c r="J1332" s="15"/>
      <c r="K1332" s="15"/>
      <c r="L1332" s="15"/>
      <c r="M1332" s="15"/>
      <c r="N1332" s="15"/>
      <c r="O1332" s="15"/>
      <c r="P1332" s="15"/>
      <c r="Q1332" s="15"/>
      <c r="R1332" s="15"/>
      <c r="S1332" s="15"/>
      <c r="T1332" s="15"/>
      <c r="U1332" s="15"/>
      <c r="V1332" s="15"/>
      <c r="W1332" s="15"/>
      <c r="X1332" s="15"/>
      <c r="Y1332" s="15"/>
      <c r="Z1332" s="15"/>
      <c r="AA1332" s="15"/>
      <c r="AB1332" s="15"/>
      <c r="AC1332" s="15"/>
      <c r="AD1332" s="15"/>
      <c r="AE1332" s="15"/>
      <c r="AF1332" s="15"/>
      <c r="AG1332" s="15"/>
      <c r="AH1332" s="15"/>
      <c r="AI1332" s="15"/>
      <c r="AJ1332" s="15"/>
      <c r="AK1332" s="15"/>
      <c r="AL1332" s="15"/>
      <c r="AM1332" s="15"/>
      <c r="AN1332" s="15"/>
      <c r="AO1332" s="15"/>
      <c r="AP1332" s="15"/>
      <c r="AQ1332" s="15"/>
      <c r="AR1332" s="15"/>
      <c r="AS1332" s="15"/>
      <c r="AT1332" s="15"/>
      <c r="AU1332" s="15"/>
      <c r="AV1332" s="15"/>
      <c r="AW1332" s="15"/>
      <c r="AX1332" s="15"/>
      <c r="AY1332" s="15"/>
      <c r="AZ1332" s="15"/>
      <c r="BA1332" s="15"/>
      <c r="BB1332" s="15"/>
      <c r="BC1332" s="15"/>
      <c r="BD1332" s="15"/>
      <c r="BE1332" s="15"/>
      <c r="BF1332" s="15"/>
      <c r="BG1332" s="15"/>
      <c r="BH1332" s="15"/>
      <c r="BI1332" s="15"/>
      <c r="BJ1332" s="15"/>
      <c r="BK1332" s="15"/>
      <c r="BL1332" s="15"/>
      <c r="BM1332" s="15"/>
      <c r="BN1332" s="15"/>
      <c r="BO1332" s="15"/>
      <c r="BP1332" s="15"/>
      <c r="BQ1332" s="15"/>
      <c r="BR1332" s="15"/>
      <c r="BS1332" s="15"/>
      <c r="BT1332" s="15"/>
      <c r="BU1332" s="15"/>
      <c r="BV1332" s="15"/>
      <c r="BW1332" s="15"/>
      <c r="BX1332" s="15"/>
      <c r="BY1332" s="15"/>
      <c r="BZ1332" s="15"/>
      <c r="CA1332" s="15"/>
      <c r="CB1332" s="15"/>
      <c r="CC1332" s="15"/>
      <c r="CD1332" s="15"/>
      <c r="CE1332" s="15"/>
      <c r="CF1332" s="15"/>
      <c r="CG1332" s="15"/>
      <c r="CH1332" s="15"/>
      <c r="CI1332" s="15"/>
      <c r="CJ1332" s="15"/>
      <c r="CK1332" s="15"/>
      <c r="CL1332" s="15"/>
      <c r="CM1332" s="15"/>
      <c r="CN1332" s="15"/>
      <c r="CO1332" s="15"/>
      <c r="CP1332" s="15"/>
      <c r="CQ1332" s="15"/>
      <c r="CR1332" s="15"/>
      <c r="CS1332" s="15"/>
      <c r="CT1332" s="15"/>
      <c r="CU1332" s="15"/>
      <c r="CV1332" s="15"/>
      <c r="CW1332" s="15"/>
      <c r="CX1332" s="15"/>
      <c r="CY1332" s="15"/>
      <c r="CZ1332" s="15"/>
      <c r="DA1332" s="15"/>
      <c r="DB1332" s="35">
        <f t="shared" ref="DB1332:EG1332" si="3277">(DB1166-DA1166)*$IA1332</f>
        <v>5.6048264599909787</v>
      </c>
      <c r="DC1332" s="35">
        <f t="shared" si="3277"/>
        <v>5.9868153981553887</v>
      </c>
      <c r="DD1332" s="35">
        <f t="shared" si="3277"/>
        <v>6.0970516078833601</v>
      </c>
      <c r="DE1332" s="35">
        <f t="shared" si="3277"/>
        <v>6.0941368542718841</v>
      </c>
      <c r="DF1332" s="35">
        <f t="shared" si="3277"/>
        <v>6.0878363264701347</v>
      </c>
      <c r="DG1332" s="35">
        <f t="shared" si="3277"/>
        <v>6.0501764086927423</v>
      </c>
      <c r="DH1332" s="35">
        <f t="shared" si="3277"/>
        <v>6.1665457985132051</v>
      </c>
      <c r="DI1332" s="35">
        <f t="shared" si="3277"/>
        <v>6.1009195140669537</v>
      </c>
      <c r="DJ1332" s="35">
        <f t="shared" si="3277"/>
        <v>6.0168742107534969</v>
      </c>
      <c r="DK1332" s="35">
        <f t="shared" si="3277"/>
        <v>5.5520492959418597</v>
      </c>
      <c r="DL1332" s="35">
        <f t="shared" si="3277"/>
        <v>5.4700887041695934</v>
      </c>
      <c r="DM1332" s="35">
        <f t="shared" si="3277"/>
        <v>5.392106404708735</v>
      </c>
      <c r="DN1332" s="35">
        <f t="shared" si="3277"/>
        <v>5.5386752615497752</v>
      </c>
      <c r="DO1332" s="35">
        <f t="shared" si="3277"/>
        <v>5.4824787184030734</v>
      </c>
      <c r="DP1332" s="35">
        <f t="shared" si="3277"/>
        <v>5.4341186896219229</v>
      </c>
      <c r="DQ1332" s="35">
        <f t="shared" si="3277"/>
        <v>5.3532752839900981</v>
      </c>
      <c r="DR1332" s="35">
        <f t="shared" si="3277"/>
        <v>5.264956581215479</v>
      </c>
      <c r="DS1332" s="35">
        <f t="shared" si="3277"/>
        <v>5.1510220066208348</v>
      </c>
      <c r="DT1332" s="35">
        <f t="shared" si="3277"/>
        <v>5.1928257193775451</v>
      </c>
      <c r="DU1332" s="35">
        <f t="shared" si="3277"/>
        <v>5.0860163222028332</v>
      </c>
      <c r="DV1332" s="35">
        <f t="shared" si="3277"/>
        <v>4.9918294422125769</v>
      </c>
      <c r="DW1332" s="35">
        <f t="shared" si="3277"/>
        <v>4.5772842230345763</v>
      </c>
      <c r="DX1332" s="35">
        <f t="shared" si="3277"/>
        <v>4.4797165355769986</v>
      </c>
      <c r="DY1332" s="35">
        <f t="shared" si="3277"/>
        <v>4.395682812435874</v>
      </c>
      <c r="DZ1332" s="35">
        <f t="shared" si="3277"/>
        <v>4.5022575723355311</v>
      </c>
      <c r="EA1332" s="35">
        <f t="shared" si="3277"/>
        <v>4.4377193096684353</v>
      </c>
      <c r="EB1332" s="35">
        <f t="shared" si="3277"/>
        <v>4.364627224662696</v>
      </c>
      <c r="EC1332" s="35">
        <f t="shared" si="3277"/>
        <v>4.283370602659395</v>
      </c>
      <c r="ED1332" s="35">
        <f t="shared" si="3277"/>
        <v>4.2083836876521863</v>
      </c>
      <c r="EE1332" s="35">
        <f t="shared" si="3277"/>
        <v>4.1235087899831671</v>
      </c>
      <c r="EF1332" s="35">
        <f t="shared" si="3277"/>
        <v>4.162326822599054</v>
      </c>
      <c r="EG1332" s="35">
        <f t="shared" si="3277"/>
        <v>4.0709832657160581</v>
      </c>
      <c r="EH1332" s="35">
        <f t="shared" ref="EH1332:FF1332" si="3278">(EH1166-EG1166)*$IA1332</f>
        <v>3.9908023005580295</v>
      </c>
      <c r="EI1332" s="35">
        <f t="shared" si="3278"/>
        <v>3.650438777857008</v>
      </c>
      <c r="EJ1332" s="35">
        <f t="shared" si="3278"/>
        <v>3.5822912587689895</v>
      </c>
      <c r="EK1332" s="35">
        <f t="shared" si="3278"/>
        <v>3.5201408972959709</v>
      </c>
      <c r="EL1332" s="35">
        <f t="shared" si="3278"/>
        <v>3.6087716463012245</v>
      </c>
      <c r="EM1332" s="35">
        <f t="shared" si="3278"/>
        <v>3.5472002381035108</v>
      </c>
      <c r="EN1332" s="35">
        <f t="shared" si="3278"/>
        <v>3.4793156967934578</v>
      </c>
      <c r="EO1332" s="35">
        <f t="shared" si="3278"/>
        <v>3.4012709472988236</v>
      </c>
      <c r="EP1332" s="35">
        <f t="shared" si="3278"/>
        <v>3.3360834630521321</v>
      </c>
      <c r="EQ1332" s="35">
        <f t="shared" si="3278"/>
        <v>3.2804535350141446</v>
      </c>
      <c r="ER1332" s="35">
        <f t="shared" si="3278"/>
        <v>3.3193525817348526</v>
      </c>
      <c r="ES1332" s="35">
        <f t="shared" si="3278"/>
        <v>3.2514998353180427</v>
      </c>
      <c r="ET1332" s="35">
        <f t="shared" si="3278"/>
        <v>3.1905608091362434</v>
      </c>
      <c r="EU1332" s="35">
        <f t="shared" si="3278"/>
        <v>2.928961540351573</v>
      </c>
      <c r="EV1332" s="35">
        <f t="shared" si="3278"/>
        <v>2.8855400221775733</v>
      </c>
      <c r="EW1332" s="35">
        <f t="shared" si="3278"/>
        <v>2.8217925120889742</v>
      </c>
      <c r="EX1332" s="35">
        <f t="shared" si="3278"/>
        <v>2.8791822161978176</v>
      </c>
      <c r="EY1332" s="35">
        <f t="shared" si="3278"/>
        <v>2.8123806593009486</v>
      </c>
      <c r="EZ1332" s="35">
        <f t="shared" si="3278"/>
        <v>2.7576828830204199</v>
      </c>
      <c r="FA1332" s="35">
        <f t="shared" si="3278"/>
        <v>2.6955378324411532</v>
      </c>
      <c r="FB1332" s="35">
        <f t="shared" si="3278"/>
        <v>2.6394907316446017</v>
      </c>
      <c r="FC1332" s="35">
        <f t="shared" si="3278"/>
        <v>2.5949921872611412</v>
      </c>
      <c r="FD1332" s="35">
        <f t="shared" si="3278"/>
        <v>2.6207672510724009</v>
      </c>
      <c r="FE1332" s="35">
        <f t="shared" si="3278"/>
        <v>2.5735475477535372</v>
      </c>
      <c r="FF1332" s="35">
        <f t="shared" si="3278"/>
        <v>2.5204611139271913</v>
      </c>
      <c r="FG1332" s="35"/>
      <c r="FH1332" s="35"/>
      <c r="FI1332" s="35"/>
      <c r="FJ1332" s="35"/>
      <c r="FK1332" s="35"/>
      <c r="FL1332" s="35"/>
      <c r="FM1332" s="35"/>
      <c r="FN1332" s="35"/>
      <c r="FO1332" s="35"/>
      <c r="FP1332" s="35"/>
      <c r="FQ1332" s="35"/>
      <c r="FR1332" s="35"/>
      <c r="FS1332" s="35"/>
      <c r="FT1332" s="35"/>
      <c r="FU1332" s="35"/>
      <c r="FV1332" s="35"/>
      <c r="FW1332" s="35"/>
      <c r="FX1332" s="35"/>
      <c r="FY1332" s="35"/>
      <c r="FZ1332" s="35"/>
      <c r="GA1332" s="35"/>
      <c r="GB1332" s="35"/>
      <c r="GC1332" s="35"/>
      <c r="GD1332" s="35"/>
      <c r="GE1332" s="35"/>
      <c r="GF1332" s="35"/>
      <c r="GG1332" s="35"/>
      <c r="GH1332" s="35"/>
      <c r="GI1332" s="35"/>
      <c r="GJ1332" s="35"/>
      <c r="GK1332" s="35"/>
      <c r="GL1332" s="35"/>
      <c r="GM1332" s="35"/>
      <c r="GN1332" s="35"/>
      <c r="GO1332" s="35"/>
      <c r="GP1332" s="35"/>
      <c r="GQ1332" s="35"/>
      <c r="GR1332" s="35"/>
      <c r="GS1332" s="35"/>
      <c r="GT1332" s="35"/>
      <c r="GU1332" s="35"/>
      <c r="GV1332" s="35"/>
      <c r="GW1332" s="35"/>
      <c r="GX1332" s="35"/>
      <c r="GY1332" s="35"/>
      <c r="GZ1332" s="35"/>
      <c r="HA1332" s="35"/>
      <c r="HB1332" s="35"/>
      <c r="HC1332" s="35"/>
      <c r="HD1332" s="35"/>
      <c r="HE1332" s="35"/>
      <c r="HF1332" s="35"/>
      <c r="HG1332" s="35"/>
      <c r="HH1332" s="35"/>
      <c r="HI1332" s="35"/>
      <c r="HJ1332" s="35"/>
      <c r="HK1332" s="35"/>
      <c r="HL1332" s="35"/>
      <c r="HM1332" s="35"/>
      <c r="HN1332" s="35"/>
      <c r="HO1332" s="35"/>
      <c r="HP1332" s="35"/>
      <c r="HQ1332" s="15"/>
      <c r="HR1332" s="15"/>
      <c r="HS1332" s="15"/>
      <c r="HT1332" s="15"/>
      <c r="HU1332" s="15"/>
      <c r="HV1332" s="15"/>
      <c r="HW1332" s="15"/>
      <c r="HX1332" s="15"/>
      <c r="HY1332" s="15"/>
      <c r="HZ1332" s="15"/>
      <c r="IA1332" s="15">
        <v>367.28999447548097</v>
      </c>
      <c r="IB1332" s="15">
        <f t="shared" si="3174"/>
        <v>123.68099013587488</v>
      </c>
    </row>
    <row r="1333" spans="2:236" x14ac:dyDescent="0.25">
      <c r="B1333" s="15">
        <f t="shared" si="3178"/>
        <v>104</v>
      </c>
      <c r="C1333" s="36"/>
      <c r="D1333" s="15"/>
      <c r="E1333" s="15"/>
      <c r="F1333" s="15"/>
      <c r="G1333" s="15"/>
      <c r="H1333" s="15"/>
      <c r="I1333" s="15"/>
      <c r="J1333" s="15"/>
      <c r="K1333" s="15"/>
      <c r="L1333" s="15"/>
      <c r="M1333" s="15"/>
      <c r="N1333" s="15"/>
      <c r="O1333" s="15"/>
      <c r="P1333" s="15"/>
      <c r="Q1333" s="15"/>
      <c r="R1333" s="15"/>
      <c r="S1333" s="15"/>
      <c r="T1333" s="15"/>
      <c r="U1333" s="15"/>
      <c r="V1333" s="15"/>
      <c r="W1333" s="15"/>
      <c r="X1333" s="15"/>
      <c r="Y1333" s="15"/>
      <c r="Z1333" s="15"/>
      <c r="AA1333" s="15"/>
      <c r="AB1333" s="15"/>
      <c r="AC1333" s="15"/>
      <c r="AD1333" s="15"/>
      <c r="AE1333" s="15"/>
      <c r="AF1333" s="15"/>
      <c r="AG1333" s="15"/>
      <c r="AH1333" s="15"/>
      <c r="AI1333" s="15"/>
      <c r="AJ1333" s="15"/>
      <c r="AK1333" s="15"/>
      <c r="AL1333" s="15"/>
      <c r="AM1333" s="15"/>
      <c r="AN1333" s="15"/>
      <c r="AO1333" s="15"/>
      <c r="AP1333" s="15"/>
      <c r="AQ1333" s="15"/>
      <c r="AR1333" s="15"/>
      <c r="AS1333" s="15"/>
      <c r="AT1333" s="15"/>
      <c r="AU1333" s="15"/>
      <c r="AV1333" s="15"/>
      <c r="AW1333" s="15"/>
      <c r="AX1333" s="15"/>
      <c r="AY1333" s="15"/>
      <c r="AZ1333" s="15"/>
      <c r="BA1333" s="15"/>
      <c r="BB1333" s="15"/>
      <c r="BC1333" s="15"/>
      <c r="BD1333" s="15"/>
      <c r="BE1333" s="15"/>
      <c r="BF1333" s="15"/>
      <c r="BG1333" s="15"/>
      <c r="BH1333" s="15"/>
      <c r="BI1333" s="15"/>
      <c r="BJ1333" s="15"/>
      <c r="BK1333" s="15"/>
      <c r="BL1333" s="15"/>
      <c r="BM1333" s="15"/>
      <c r="BN1333" s="15"/>
      <c r="BO1333" s="15"/>
      <c r="BP1333" s="15"/>
      <c r="BQ1333" s="15"/>
      <c r="BR1333" s="15"/>
      <c r="BS1333" s="15"/>
      <c r="BT1333" s="15"/>
      <c r="BU1333" s="15"/>
      <c r="BV1333" s="15"/>
      <c r="BW1333" s="15"/>
      <c r="BX1333" s="15"/>
      <c r="BY1333" s="15"/>
      <c r="BZ1333" s="15"/>
      <c r="CA1333" s="15"/>
      <c r="CB1333" s="15"/>
      <c r="CC1333" s="15"/>
      <c r="CD1333" s="15"/>
      <c r="CE1333" s="15"/>
      <c r="CF1333" s="15"/>
      <c r="CG1333" s="15"/>
      <c r="CH1333" s="15"/>
      <c r="CI1333" s="15"/>
      <c r="CJ1333" s="15"/>
      <c r="CK1333" s="15"/>
      <c r="CL1333" s="15"/>
      <c r="CM1333" s="15"/>
      <c r="CN1333" s="15"/>
      <c r="CO1333" s="15"/>
      <c r="CP1333" s="15"/>
      <c r="CQ1333" s="15"/>
      <c r="CR1333" s="15"/>
      <c r="CS1333" s="15"/>
      <c r="CT1333" s="15"/>
      <c r="CU1333" s="15"/>
      <c r="CV1333" s="15"/>
      <c r="CW1333" s="15"/>
      <c r="CX1333" s="15"/>
      <c r="CY1333" s="15"/>
      <c r="CZ1333" s="15"/>
      <c r="DA1333" s="15"/>
      <c r="DB1333" s="15"/>
      <c r="DC1333" s="35">
        <f t="shared" ref="DC1333:EH1333" si="3279">(DC1167-DB1167)*$IA1333</f>
        <v>5.6801475618920456</v>
      </c>
      <c r="DD1333" s="35">
        <f t="shared" si="3279"/>
        <v>6.11917071741812</v>
      </c>
      <c r="DE1333" s="35">
        <f t="shared" si="3279"/>
        <v>6.1937777789958623</v>
      </c>
      <c r="DF1333" s="35">
        <f t="shared" si="3279"/>
        <v>6.2252598211151966</v>
      </c>
      <c r="DG1333" s="35">
        <f t="shared" si="3279"/>
        <v>6.2094515085684057</v>
      </c>
      <c r="DH1333" s="35">
        <f t="shared" si="3279"/>
        <v>6.344514160023822</v>
      </c>
      <c r="DI1333" s="35">
        <f t="shared" si="3279"/>
        <v>6.2882216801117377</v>
      </c>
      <c r="DJ1333" s="35">
        <f t="shared" si="3279"/>
        <v>6.2100341424879497</v>
      </c>
      <c r="DK1333" s="35">
        <f t="shared" si="3279"/>
        <v>5.7364157946694112</v>
      </c>
      <c r="DL1333" s="35">
        <f t="shared" si="3279"/>
        <v>5.6566150553401409</v>
      </c>
      <c r="DM1333" s="35">
        <f t="shared" si="3279"/>
        <v>5.5799705984120429</v>
      </c>
      <c r="DN1333" s="35">
        <f t="shared" si="3279"/>
        <v>5.7351312261224994</v>
      </c>
      <c r="DO1333" s="35">
        <f t="shared" si="3279"/>
        <v>5.6799185803038119</v>
      </c>
      <c r="DP1333" s="35">
        <f t="shared" si="3279"/>
        <v>5.6323885222319863</v>
      </c>
      <c r="DQ1333" s="35">
        <f t="shared" si="3279"/>
        <v>5.5508265689556477</v>
      </c>
      <c r="DR1333" s="35">
        <f t="shared" si="3279"/>
        <v>5.4611979241771813</v>
      </c>
      <c r="DS1333" s="35">
        <f t="shared" si="3279"/>
        <v>5.3447233650747101</v>
      </c>
      <c r="DT1333" s="35">
        <f t="shared" si="3279"/>
        <v>5.3896544818784351</v>
      </c>
      <c r="DU1333" s="35">
        <f t="shared" si="3279"/>
        <v>5.2801834538620209</v>
      </c>
      <c r="DV1333" s="35">
        <f t="shared" si="3279"/>
        <v>5.1836427308681046</v>
      </c>
      <c r="DW1333" s="35">
        <f t="shared" si="3279"/>
        <v>4.7542034989224424</v>
      </c>
      <c r="DX1333" s="35">
        <f t="shared" si="3279"/>
        <v>4.6537879003636577</v>
      </c>
      <c r="DY1333" s="35">
        <f t="shared" si="3279"/>
        <v>4.5673257784514725</v>
      </c>
      <c r="DZ1333" s="35">
        <f t="shared" si="3279"/>
        <v>4.6788623547344654</v>
      </c>
      <c r="EA1333" s="35">
        <f t="shared" si="3279"/>
        <v>4.6125325388392335</v>
      </c>
      <c r="EB1333" s="35">
        <f t="shared" si="3279"/>
        <v>4.537241996888449</v>
      </c>
      <c r="EC1333" s="35">
        <f t="shared" si="3279"/>
        <v>4.4533982080189363</v>
      </c>
      <c r="ED1333" s="35">
        <f t="shared" si="3279"/>
        <v>4.3760131510651963</v>
      </c>
      <c r="EE1333" s="35">
        <f t="shared" si="3279"/>
        <v>4.2882913893638488</v>
      </c>
      <c r="EF1333" s="35">
        <f t="shared" si="3279"/>
        <v>4.329171880079385</v>
      </c>
      <c r="EG1333" s="35">
        <f t="shared" si="3279"/>
        <v>4.2346422647960438</v>
      </c>
      <c r="EH1333" s="35">
        <f t="shared" si="3279"/>
        <v>4.1516795630134284</v>
      </c>
      <c r="EI1333" s="35">
        <f t="shared" ref="EI1333:FF1333" si="3280">(EI1167-EH1167)*$IA1333</f>
        <v>3.797974201406848</v>
      </c>
      <c r="EJ1333" s="35">
        <f t="shared" si="3280"/>
        <v>3.7274213423835252</v>
      </c>
      <c r="EK1333" s="35">
        <f t="shared" si="3280"/>
        <v>3.6630796891097908</v>
      </c>
      <c r="EL1333" s="35">
        <f t="shared" si="3280"/>
        <v>3.7556315603522834</v>
      </c>
      <c r="EM1333" s="35">
        <f t="shared" si="3280"/>
        <v>3.691859881564088</v>
      </c>
      <c r="EN1333" s="35">
        <f t="shared" si="3280"/>
        <v>3.6214937035565153</v>
      </c>
      <c r="EO1333" s="35">
        <f t="shared" si="3280"/>
        <v>3.5405282047058364</v>
      </c>
      <c r="EP1333" s="35">
        <f t="shared" si="3280"/>
        <v>3.4729241886017013</v>
      </c>
      <c r="EQ1333" s="35">
        <f t="shared" si="3280"/>
        <v>3.4152509210994375</v>
      </c>
      <c r="ER1333" s="35">
        <f t="shared" si="3280"/>
        <v>3.4559820929007414</v>
      </c>
      <c r="ES1333" s="35">
        <f t="shared" si="3280"/>
        <v>3.3855583053703189</v>
      </c>
      <c r="ET1333" s="35">
        <f t="shared" si="3280"/>
        <v>3.3223165829793366</v>
      </c>
      <c r="EU1333" s="35">
        <f t="shared" si="3280"/>
        <v>3.050097611366434</v>
      </c>
      <c r="EV1333" s="35">
        <f t="shared" si="3280"/>
        <v>3.0050519409620962</v>
      </c>
      <c r="EW1333" s="35">
        <f t="shared" si="3280"/>
        <v>2.9388263235700176</v>
      </c>
      <c r="EX1333" s="35">
        <f t="shared" si="3280"/>
        <v>2.9987574706034263</v>
      </c>
      <c r="EY1333" s="35">
        <f t="shared" si="3280"/>
        <v>2.929335168512111</v>
      </c>
      <c r="EZ1333" s="35">
        <f t="shared" si="3280"/>
        <v>2.8725084181748546</v>
      </c>
      <c r="FA1333" s="35">
        <f t="shared" si="3280"/>
        <v>2.8079135802096311</v>
      </c>
      <c r="FB1333" s="35">
        <f t="shared" si="3280"/>
        <v>2.7496605952058188</v>
      </c>
      <c r="FC1333" s="35">
        <f t="shared" si="3280"/>
        <v>2.7034293933065667</v>
      </c>
      <c r="FD1333" s="35">
        <f t="shared" si="3280"/>
        <v>2.7304046863631113</v>
      </c>
      <c r="FE1333" s="35">
        <f t="shared" si="3280"/>
        <v>2.681327989593203</v>
      </c>
      <c r="FF1333" s="35">
        <f t="shared" si="3280"/>
        <v>2.6261310264876312</v>
      </c>
      <c r="FG1333" s="35"/>
      <c r="FH1333" s="35"/>
      <c r="FI1333" s="35"/>
      <c r="FJ1333" s="35"/>
      <c r="FK1333" s="35"/>
      <c r="FL1333" s="35"/>
      <c r="FM1333" s="35"/>
      <c r="FN1333" s="35"/>
      <c r="FO1333" s="35"/>
      <c r="FP1333" s="35"/>
      <c r="FQ1333" s="35"/>
      <c r="FR1333" s="35"/>
      <c r="FS1333" s="35"/>
      <c r="FT1333" s="35"/>
      <c r="FU1333" s="35"/>
      <c r="FV1333" s="35"/>
      <c r="FW1333" s="35"/>
      <c r="FX1333" s="35"/>
      <c r="FY1333" s="35"/>
      <c r="FZ1333" s="35"/>
      <c r="GA1333" s="35"/>
      <c r="GB1333" s="35"/>
      <c r="GC1333" s="35"/>
      <c r="GD1333" s="35"/>
      <c r="GE1333" s="35"/>
      <c r="GF1333" s="35"/>
      <c r="GG1333" s="35"/>
      <c r="GH1333" s="35"/>
      <c r="GI1333" s="35"/>
      <c r="GJ1333" s="35"/>
      <c r="GK1333" s="35"/>
      <c r="GL1333" s="35"/>
      <c r="GM1333" s="35"/>
      <c r="GN1333" s="35"/>
      <c r="GO1333" s="35"/>
      <c r="GP1333" s="35"/>
      <c r="GQ1333" s="35"/>
      <c r="GR1333" s="35"/>
      <c r="GS1333" s="35"/>
      <c r="GT1333" s="35"/>
      <c r="GU1333" s="35"/>
      <c r="GV1333" s="35"/>
      <c r="GW1333" s="35"/>
      <c r="GX1333" s="35"/>
      <c r="GY1333" s="35"/>
      <c r="GZ1333" s="35"/>
      <c r="HA1333" s="35"/>
      <c r="HB1333" s="35"/>
      <c r="HC1333" s="35"/>
      <c r="HD1333" s="35"/>
      <c r="HE1333" s="35"/>
      <c r="HF1333" s="35"/>
      <c r="HG1333" s="35"/>
      <c r="HH1333" s="35"/>
      <c r="HI1333" s="35"/>
      <c r="HJ1333" s="35"/>
      <c r="HK1333" s="35"/>
      <c r="HL1333" s="35"/>
      <c r="HM1333" s="35"/>
      <c r="HN1333" s="35"/>
      <c r="HO1333" s="35"/>
      <c r="HP1333" s="35"/>
      <c r="HQ1333" s="35"/>
      <c r="HR1333" s="15"/>
      <c r="HS1333" s="15"/>
      <c r="HT1333" s="15"/>
      <c r="HU1333" s="15"/>
      <c r="HV1333" s="15"/>
      <c r="HW1333" s="15"/>
      <c r="HX1333" s="15"/>
      <c r="HY1333" s="15"/>
      <c r="HZ1333" s="15"/>
      <c r="IA1333" s="15">
        <v>375.08420704066594</v>
      </c>
      <c r="IB1333" s="15">
        <f t="shared" si="3174"/>
        <v>129.00234596523492</v>
      </c>
    </row>
    <row r="1334" spans="2:236" x14ac:dyDescent="0.25">
      <c r="B1334" s="15">
        <f t="shared" si="3178"/>
        <v>105</v>
      </c>
      <c r="C1334" s="36"/>
      <c r="D1334" s="15"/>
      <c r="E1334" s="15"/>
      <c r="F1334" s="15"/>
      <c r="G1334" s="15"/>
      <c r="H1334" s="15"/>
      <c r="I1334" s="15"/>
      <c r="J1334" s="15"/>
      <c r="K1334" s="15"/>
      <c r="L1334" s="15"/>
      <c r="M1334" s="15"/>
      <c r="N1334" s="15"/>
      <c r="O1334" s="15"/>
      <c r="P1334" s="15"/>
      <c r="Q1334" s="15"/>
      <c r="R1334" s="15"/>
      <c r="S1334" s="15"/>
      <c r="T1334" s="15"/>
      <c r="U1334" s="15"/>
      <c r="V1334" s="15"/>
      <c r="W1334" s="15"/>
      <c r="X1334" s="15"/>
      <c r="Y1334" s="15"/>
      <c r="Z1334" s="15"/>
      <c r="AA1334" s="15"/>
      <c r="AB1334" s="15"/>
      <c r="AC1334" s="15"/>
      <c r="AD1334" s="15"/>
      <c r="AE1334" s="15"/>
      <c r="AF1334" s="15"/>
      <c r="AG1334" s="15"/>
      <c r="AH1334" s="15"/>
      <c r="AI1334" s="15"/>
      <c r="AJ1334" s="15"/>
      <c r="AK1334" s="15"/>
      <c r="AL1334" s="15"/>
      <c r="AM1334" s="15"/>
      <c r="AN1334" s="15"/>
      <c r="AO1334" s="15"/>
      <c r="AP1334" s="15"/>
      <c r="AQ1334" s="15"/>
      <c r="AR1334" s="15"/>
      <c r="AS1334" s="15"/>
      <c r="AT1334" s="15"/>
      <c r="AU1334" s="15"/>
      <c r="AV1334" s="15"/>
      <c r="AW1334" s="15"/>
      <c r="AX1334" s="15"/>
      <c r="AY1334" s="15"/>
      <c r="AZ1334" s="15"/>
      <c r="BA1334" s="15"/>
      <c r="BB1334" s="15"/>
      <c r="BC1334" s="15"/>
      <c r="BD1334" s="15"/>
      <c r="BE1334" s="15"/>
      <c r="BF1334" s="15"/>
      <c r="BG1334" s="15"/>
      <c r="BH1334" s="15"/>
      <c r="BI1334" s="15"/>
      <c r="BJ1334" s="15"/>
      <c r="BK1334" s="15"/>
      <c r="BL1334" s="15"/>
      <c r="BM1334" s="15"/>
      <c r="BN1334" s="15"/>
      <c r="BO1334" s="15"/>
      <c r="BP1334" s="15"/>
      <c r="BQ1334" s="15"/>
      <c r="BR1334" s="15"/>
      <c r="BS1334" s="15"/>
      <c r="BT1334" s="15"/>
      <c r="BU1334" s="15"/>
      <c r="BV1334" s="15"/>
      <c r="BW1334" s="15"/>
      <c r="BX1334" s="15"/>
      <c r="BY1334" s="15"/>
      <c r="BZ1334" s="15"/>
      <c r="CA1334" s="15"/>
      <c r="CB1334" s="15"/>
      <c r="CC1334" s="15"/>
      <c r="CD1334" s="15"/>
      <c r="CE1334" s="15"/>
      <c r="CF1334" s="15"/>
      <c r="CG1334" s="15"/>
      <c r="CH1334" s="15"/>
      <c r="CI1334" s="15"/>
      <c r="CJ1334" s="15"/>
      <c r="CK1334" s="15"/>
      <c r="CL1334" s="15"/>
      <c r="CM1334" s="15"/>
      <c r="CN1334" s="15"/>
      <c r="CO1334" s="15"/>
      <c r="CP1334" s="15"/>
      <c r="CQ1334" s="15"/>
      <c r="CR1334" s="15"/>
      <c r="CS1334" s="15"/>
      <c r="CT1334" s="15"/>
      <c r="CU1334" s="15"/>
      <c r="CV1334" s="15"/>
      <c r="CW1334" s="15"/>
      <c r="CX1334" s="15"/>
      <c r="CY1334" s="15"/>
      <c r="CZ1334" s="15"/>
      <c r="DA1334" s="15"/>
      <c r="DB1334" s="15"/>
      <c r="DC1334" s="15"/>
      <c r="DD1334" s="35">
        <f t="shared" ref="DD1334:EI1334" si="3281">(DD1168-DC1168)*$IA1334</f>
        <v>5.9600296611326158</v>
      </c>
      <c r="DE1334" s="35">
        <f t="shared" si="3281"/>
        <v>6.3814588719195475</v>
      </c>
      <c r="DF1334" s="35">
        <f t="shared" si="3281"/>
        <v>6.4951902096919776</v>
      </c>
      <c r="DG1334" s="35">
        <f t="shared" si="3281"/>
        <v>6.5183646410005256</v>
      </c>
      <c r="DH1334" s="35">
        <f t="shared" si="3281"/>
        <v>6.6846053242190591</v>
      </c>
      <c r="DI1334" s="35">
        <f t="shared" si="3281"/>
        <v>6.6416778488277251</v>
      </c>
      <c r="DJ1334" s="35">
        <f t="shared" si="3281"/>
        <v>6.5708253458377683</v>
      </c>
      <c r="DK1334" s="35">
        <f t="shared" si="3281"/>
        <v>6.0779161358119991</v>
      </c>
      <c r="DL1334" s="35">
        <f t="shared" si="3281"/>
        <v>5.9997422070250082</v>
      </c>
      <c r="DM1334" s="35">
        <f t="shared" si="3281"/>
        <v>5.9235583802610794</v>
      </c>
      <c r="DN1334" s="35">
        <f t="shared" si="3281"/>
        <v>6.0926496745252345</v>
      </c>
      <c r="DO1334" s="35">
        <f t="shared" si="3281"/>
        <v>6.0376786567599403</v>
      </c>
      <c r="DP1334" s="35">
        <f t="shared" si="3281"/>
        <v>5.9902975447730231</v>
      </c>
      <c r="DQ1334" s="35">
        <f t="shared" si="3281"/>
        <v>5.9062510204636682</v>
      </c>
      <c r="DR1334" s="35">
        <f t="shared" si="3281"/>
        <v>5.8132197131319074</v>
      </c>
      <c r="DS1334" s="35">
        <f t="shared" si="3281"/>
        <v>5.6912671241997828</v>
      </c>
      <c r="DT1334" s="35">
        <f t="shared" si="3281"/>
        <v>5.7409484892391625</v>
      </c>
      <c r="DU1334" s="35">
        <f t="shared" si="3281"/>
        <v>5.6259700870487492</v>
      </c>
      <c r="DV1334" s="35">
        <f t="shared" si="3281"/>
        <v>5.5245570610635681</v>
      </c>
      <c r="DW1334" s="35">
        <f t="shared" si="3281"/>
        <v>5.0680778222883394</v>
      </c>
      <c r="DX1334" s="35">
        <f t="shared" si="3281"/>
        <v>4.9621015559668447</v>
      </c>
      <c r="DY1334" s="35">
        <f t="shared" si="3281"/>
        <v>4.8708764604919885</v>
      </c>
      <c r="DZ1334" s="35">
        <f t="shared" si="3281"/>
        <v>4.990745295625997</v>
      </c>
      <c r="EA1334" s="35">
        <f t="shared" si="3281"/>
        <v>4.9208412982040155</v>
      </c>
      <c r="EB1334" s="35">
        <f t="shared" si="3281"/>
        <v>4.8412953515126826</v>
      </c>
      <c r="EC1334" s="35">
        <f t="shared" si="3281"/>
        <v>4.7525460231694154</v>
      </c>
      <c r="ED1334" s="35">
        <f t="shared" si="3281"/>
        <v>4.6706195978858531</v>
      </c>
      <c r="EE1334" s="35">
        <f t="shared" si="3281"/>
        <v>4.5775969614157015</v>
      </c>
      <c r="EF1334" s="35">
        <f t="shared" si="3281"/>
        <v>4.6218132474197526</v>
      </c>
      <c r="EG1334" s="35">
        <f t="shared" si="3281"/>
        <v>4.5214298942625231</v>
      </c>
      <c r="EH1334" s="35">
        <f t="shared" si="3281"/>
        <v>4.4333458480061871</v>
      </c>
      <c r="EI1334" s="35">
        <f t="shared" si="3281"/>
        <v>4.0560696831039849</v>
      </c>
      <c r="EJ1334" s="35">
        <f t="shared" ref="EJ1334:FF1334" si="3282">(EJ1168-EI1168)*$IA1334</f>
        <v>3.9811140226321196</v>
      </c>
      <c r="EK1334" s="35">
        <f t="shared" si="3282"/>
        <v>3.9127593263771567</v>
      </c>
      <c r="EL1334" s="35">
        <f t="shared" si="3282"/>
        <v>4.0119802240668765</v>
      </c>
      <c r="EM1334" s="35">
        <f t="shared" si="3282"/>
        <v>3.9441969638460943</v>
      </c>
      <c r="EN1334" s="35">
        <f t="shared" si="3282"/>
        <v>3.8693413804156123</v>
      </c>
      <c r="EO1334" s="35">
        <f t="shared" si="3282"/>
        <v>3.7831340486084009</v>
      </c>
      <c r="EP1334" s="35">
        <f t="shared" si="3282"/>
        <v>3.7111787321912959</v>
      </c>
      <c r="EQ1334" s="35">
        <f t="shared" si="3282"/>
        <v>3.649814203788706</v>
      </c>
      <c r="ER1334" s="35">
        <f t="shared" si="3282"/>
        <v>3.6936025513208142</v>
      </c>
      <c r="ES1334" s="35">
        <f t="shared" si="3282"/>
        <v>3.6185829883510143</v>
      </c>
      <c r="ET1334" s="35">
        <f t="shared" si="3282"/>
        <v>3.5512210895213538</v>
      </c>
      <c r="EU1334" s="35">
        <f t="shared" si="3282"/>
        <v>3.2604494955666294</v>
      </c>
      <c r="EV1334" s="35">
        <f t="shared" si="3282"/>
        <v>3.2124873736154123</v>
      </c>
      <c r="EW1334" s="35">
        <f t="shared" si="3282"/>
        <v>3.1418697431672298</v>
      </c>
      <c r="EX1334" s="35">
        <f t="shared" si="3282"/>
        <v>3.2061198006718192</v>
      </c>
      <c r="EY1334" s="35">
        <f t="shared" si="3282"/>
        <v>3.1320667007301819</v>
      </c>
      <c r="EZ1334" s="35">
        <f t="shared" si="3282"/>
        <v>3.0714679745780504</v>
      </c>
      <c r="FA1334" s="35">
        <f t="shared" si="3282"/>
        <v>3.0025511916144172</v>
      </c>
      <c r="FB1334" s="35">
        <f t="shared" si="3282"/>
        <v>2.9404043988060171</v>
      </c>
      <c r="FC1334" s="35">
        <f t="shared" si="3282"/>
        <v>2.8911035617925784</v>
      </c>
      <c r="FD1334" s="35">
        <f t="shared" si="3282"/>
        <v>2.9200871771057622</v>
      </c>
      <c r="FE1334" s="35">
        <f t="shared" si="3282"/>
        <v>2.8677314507314771</v>
      </c>
      <c r="FF1334" s="35">
        <f t="shared" si="3282"/>
        <v>2.8088212980647933</v>
      </c>
      <c r="FG1334" s="35"/>
      <c r="FH1334" s="35"/>
      <c r="FI1334" s="35"/>
      <c r="FJ1334" s="35"/>
      <c r="FK1334" s="35"/>
      <c r="FL1334" s="35"/>
      <c r="FM1334" s="35"/>
      <c r="FN1334" s="35"/>
      <c r="FO1334" s="35"/>
      <c r="FP1334" s="35"/>
      <c r="FQ1334" s="35"/>
      <c r="FR1334" s="35"/>
      <c r="FS1334" s="35"/>
      <c r="FT1334" s="35"/>
      <c r="FU1334" s="35"/>
      <c r="FV1334" s="35"/>
      <c r="FW1334" s="35"/>
      <c r="FX1334" s="35"/>
      <c r="FY1334" s="35"/>
      <c r="FZ1334" s="35"/>
      <c r="GA1334" s="35"/>
      <c r="GB1334" s="35"/>
      <c r="GC1334" s="35"/>
      <c r="GD1334" s="35"/>
      <c r="GE1334" s="35"/>
      <c r="GF1334" s="35"/>
      <c r="GG1334" s="35"/>
      <c r="GH1334" s="35"/>
      <c r="GI1334" s="35"/>
      <c r="GJ1334" s="35"/>
      <c r="GK1334" s="35"/>
      <c r="GL1334" s="35"/>
      <c r="GM1334" s="35"/>
      <c r="GN1334" s="35"/>
      <c r="GO1334" s="35"/>
      <c r="GP1334" s="35"/>
      <c r="GQ1334" s="35"/>
      <c r="GR1334" s="35"/>
      <c r="GS1334" s="35"/>
      <c r="GT1334" s="35"/>
      <c r="GU1334" s="35"/>
      <c r="GV1334" s="35"/>
      <c r="GW1334" s="35"/>
      <c r="GX1334" s="35"/>
      <c r="GY1334" s="35"/>
      <c r="GZ1334" s="35"/>
      <c r="HA1334" s="35"/>
      <c r="HB1334" s="35"/>
      <c r="HC1334" s="35"/>
      <c r="HD1334" s="35"/>
      <c r="HE1334" s="35"/>
      <c r="HF1334" s="35"/>
      <c r="HG1334" s="35"/>
      <c r="HH1334" s="35"/>
      <c r="HI1334" s="35"/>
      <c r="HJ1334" s="35"/>
      <c r="HK1334" s="35"/>
      <c r="HL1334" s="35"/>
      <c r="HM1334" s="35"/>
      <c r="HN1334" s="35"/>
      <c r="HO1334" s="35"/>
      <c r="HP1334" s="35"/>
      <c r="HQ1334" s="35"/>
      <c r="HR1334" s="35"/>
      <c r="HS1334" s="15"/>
      <c r="HT1334" s="15"/>
      <c r="HU1334" s="15"/>
      <c r="HV1334" s="15"/>
      <c r="HW1334" s="15"/>
      <c r="HX1334" s="15"/>
      <c r="HY1334" s="15"/>
      <c r="HZ1334" s="15"/>
      <c r="IA1334" s="15">
        <v>393.27101546975791</v>
      </c>
      <c r="IB1334" s="15">
        <f t="shared" si="3174"/>
        <v>138.12536273590848</v>
      </c>
    </row>
    <row r="1335" spans="2:236" x14ac:dyDescent="0.25">
      <c r="B1335" s="15">
        <f t="shared" si="3178"/>
        <v>106</v>
      </c>
      <c r="C1335" s="36"/>
      <c r="D1335" s="15"/>
      <c r="E1335" s="15"/>
      <c r="F1335" s="15"/>
      <c r="G1335" s="15"/>
      <c r="H1335" s="15"/>
      <c r="I1335" s="15"/>
      <c r="J1335" s="15"/>
      <c r="K1335" s="15"/>
      <c r="L1335" s="15"/>
      <c r="M1335" s="15"/>
      <c r="N1335" s="15"/>
      <c r="O1335" s="15"/>
      <c r="P1335" s="15"/>
      <c r="Q1335" s="15"/>
      <c r="R1335" s="15"/>
      <c r="S1335" s="15"/>
      <c r="T1335" s="15"/>
      <c r="U1335" s="15"/>
      <c r="V1335" s="15"/>
      <c r="W1335" s="15"/>
      <c r="X1335" s="15"/>
      <c r="Y1335" s="15"/>
      <c r="Z1335" s="15"/>
      <c r="AA1335" s="15"/>
      <c r="AB1335" s="15"/>
      <c r="AC1335" s="15"/>
      <c r="AD1335" s="15"/>
      <c r="AE1335" s="15"/>
      <c r="AF1335" s="15"/>
      <c r="AG1335" s="15"/>
      <c r="AH1335" s="15"/>
      <c r="AI1335" s="15"/>
      <c r="AJ1335" s="15"/>
      <c r="AK1335" s="15"/>
      <c r="AL1335" s="15"/>
      <c r="AM1335" s="15"/>
      <c r="AN1335" s="15"/>
      <c r="AO1335" s="15"/>
      <c r="AP1335" s="15"/>
      <c r="AQ1335" s="15"/>
      <c r="AR1335" s="15"/>
      <c r="AS1335" s="15"/>
      <c r="AT1335" s="15"/>
      <c r="AU1335" s="15"/>
      <c r="AV1335" s="15"/>
      <c r="AW1335" s="15"/>
      <c r="AX1335" s="15"/>
      <c r="AY1335" s="15"/>
      <c r="AZ1335" s="15"/>
      <c r="BA1335" s="15"/>
      <c r="BB1335" s="15"/>
      <c r="BC1335" s="15"/>
      <c r="BD1335" s="15"/>
      <c r="BE1335" s="15"/>
      <c r="BF1335" s="15"/>
      <c r="BG1335" s="15"/>
      <c r="BH1335" s="15"/>
      <c r="BI1335" s="15"/>
      <c r="BJ1335" s="15"/>
      <c r="BK1335" s="15"/>
      <c r="BL1335" s="15"/>
      <c r="BM1335" s="15"/>
      <c r="BN1335" s="15"/>
      <c r="BO1335" s="15"/>
      <c r="BP1335" s="15"/>
      <c r="BQ1335" s="15"/>
      <c r="BR1335" s="15"/>
      <c r="BS1335" s="15"/>
      <c r="BT1335" s="15"/>
      <c r="BU1335" s="15"/>
      <c r="BV1335" s="15"/>
      <c r="BW1335" s="15"/>
      <c r="BX1335" s="15"/>
      <c r="BY1335" s="15"/>
      <c r="BZ1335" s="15"/>
      <c r="CA1335" s="15"/>
      <c r="CB1335" s="15"/>
      <c r="CC1335" s="15"/>
      <c r="CD1335" s="15"/>
      <c r="CE1335" s="15"/>
      <c r="CF1335" s="15"/>
      <c r="CG1335" s="15"/>
      <c r="CH1335" s="15"/>
      <c r="CI1335" s="15"/>
      <c r="CJ1335" s="15"/>
      <c r="CK1335" s="15"/>
      <c r="CL1335" s="15"/>
      <c r="CM1335" s="15"/>
      <c r="CN1335" s="15"/>
      <c r="CO1335" s="15"/>
      <c r="CP1335" s="15"/>
      <c r="CQ1335" s="15"/>
      <c r="CR1335" s="15"/>
      <c r="CS1335" s="15"/>
      <c r="CT1335" s="15"/>
      <c r="CU1335" s="15"/>
      <c r="CV1335" s="15"/>
      <c r="CW1335" s="15"/>
      <c r="CX1335" s="15"/>
      <c r="CY1335" s="15"/>
      <c r="CZ1335" s="15"/>
      <c r="DA1335" s="15"/>
      <c r="DB1335" s="15"/>
      <c r="DC1335" s="15"/>
      <c r="DD1335" s="15"/>
      <c r="DE1335" s="35">
        <f t="shared" ref="DE1335:EJ1335" si="3283">(DE1169-DD1169)*$IA1335</f>
        <v>5.9204742054777242</v>
      </c>
      <c r="DF1335" s="35">
        <f t="shared" si="3283"/>
        <v>6.374339761599928</v>
      </c>
      <c r="DG1335" s="35">
        <f t="shared" si="3283"/>
        <v>6.4781636270765635</v>
      </c>
      <c r="DH1335" s="35">
        <f t="shared" si="3283"/>
        <v>6.6840801248719108</v>
      </c>
      <c r="DI1335" s="35">
        <f t="shared" si="3283"/>
        <v>6.6655707867360157</v>
      </c>
      <c r="DJ1335" s="35">
        <f t="shared" si="3283"/>
        <v>6.6107666020711351</v>
      </c>
      <c r="DK1335" s="35">
        <f t="shared" si="3283"/>
        <v>6.1257586479713453</v>
      </c>
      <c r="DL1335" s="35">
        <f t="shared" si="3283"/>
        <v>6.0551264462101555</v>
      </c>
      <c r="DM1335" s="35">
        <f t="shared" si="3283"/>
        <v>5.9845983807438818</v>
      </c>
      <c r="DN1335" s="35">
        <f t="shared" si="3283"/>
        <v>6.1607601810133525</v>
      </c>
      <c r="DO1335" s="35">
        <f t="shared" si="3283"/>
        <v>6.109579281634919</v>
      </c>
      <c r="DP1335" s="35">
        <f t="shared" si="3283"/>
        <v>6.0653373098272434</v>
      </c>
      <c r="DQ1335" s="35">
        <f t="shared" si="3283"/>
        <v>5.9833787622215846</v>
      </c>
      <c r="DR1335" s="35">
        <f t="shared" si="3283"/>
        <v>5.8918239083877975</v>
      </c>
      <c r="DS1335" s="35">
        <f t="shared" si="3283"/>
        <v>5.7705396617282476</v>
      </c>
      <c r="DT1335" s="35">
        <f t="shared" si="3283"/>
        <v>5.8229937056179768</v>
      </c>
      <c r="DU1335" s="35">
        <f t="shared" si="3283"/>
        <v>5.7082031340196471</v>
      </c>
      <c r="DV1335" s="35">
        <f t="shared" si="3283"/>
        <v>5.6069288338136269</v>
      </c>
      <c r="DW1335" s="35">
        <f t="shared" si="3283"/>
        <v>5.1449817504517155</v>
      </c>
      <c r="DX1335" s="35">
        <f t="shared" si="3283"/>
        <v>5.038581054115185</v>
      </c>
      <c r="DY1335" s="35">
        <f t="shared" si="3283"/>
        <v>4.94701418199001</v>
      </c>
      <c r="DZ1335" s="35">
        <f t="shared" si="3283"/>
        <v>5.0697663234239512</v>
      </c>
      <c r="EA1335" s="35">
        <f t="shared" si="3283"/>
        <v>4.9996823508562684</v>
      </c>
      <c r="EB1335" s="35">
        <f t="shared" si="3283"/>
        <v>4.9197093164651537</v>
      </c>
      <c r="EC1335" s="35">
        <f t="shared" si="3283"/>
        <v>4.8302977392700042</v>
      </c>
      <c r="ED1335" s="35">
        <f t="shared" si="3283"/>
        <v>4.7477430997648007</v>
      </c>
      <c r="EE1335" s="35">
        <f t="shared" si="3283"/>
        <v>4.653838513882314</v>
      </c>
      <c r="EF1335" s="35">
        <f t="shared" si="3283"/>
        <v>4.6994146160282879</v>
      </c>
      <c r="EG1335" s="35">
        <f t="shared" si="3283"/>
        <v>4.5979229996206401</v>
      </c>
      <c r="EH1335" s="35">
        <f t="shared" si="3283"/>
        <v>4.5088829184198129</v>
      </c>
      <c r="EI1335" s="35">
        <f t="shared" si="3283"/>
        <v>4.1256354379122913</v>
      </c>
      <c r="EJ1335" s="35">
        <f t="shared" si="3283"/>
        <v>4.0498136992056581</v>
      </c>
      <c r="EK1335" s="35">
        <f t="shared" ref="EK1335:FF1335" si="3284">(EK1169-EJ1169)*$IA1335</f>
        <v>3.9806709112442995</v>
      </c>
      <c r="EL1335" s="35">
        <f t="shared" si="3284"/>
        <v>4.0819988245567105</v>
      </c>
      <c r="EM1335" s="35">
        <f t="shared" si="3284"/>
        <v>4.0133963068982901</v>
      </c>
      <c r="EN1335" s="35">
        <f t="shared" si="3284"/>
        <v>3.9375680843886611</v>
      </c>
      <c r="EO1335" s="35">
        <f t="shared" si="3284"/>
        <v>3.8501588133901734</v>
      </c>
      <c r="EP1335" s="35">
        <f t="shared" si="3284"/>
        <v>3.7772271251588836</v>
      </c>
      <c r="EQ1335" s="35">
        <f t="shared" si="3284"/>
        <v>3.7150518604549072</v>
      </c>
      <c r="ER1335" s="35">
        <f t="shared" si="3284"/>
        <v>3.7598979986064132</v>
      </c>
      <c r="ES1335" s="35">
        <f t="shared" si="3284"/>
        <v>3.6837925473247637</v>
      </c>
      <c r="ET1335" s="35">
        <f t="shared" si="3284"/>
        <v>3.6154627172142213</v>
      </c>
      <c r="EU1335" s="35">
        <f t="shared" si="3284"/>
        <v>3.3196455123148807</v>
      </c>
      <c r="EV1335" s="35">
        <f t="shared" si="3284"/>
        <v>3.2710133284566845</v>
      </c>
      <c r="EW1335" s="35">
        <f t="shared" si="3284"/>
        <v>3.1992984625789398</v>
      </c>
      <c r="EX1335" s="35">
        <f t="shared" si="3284"/>
        <v>3.2649107822995669</v>
      </c>
      <c r="EY1335" s="35">
        <f t="shared" si="3284"/>
        <v>3.189678464330711</v>
      </c>
      <c r="EZ1335" s="35">
        <f t="shared" si="3284"/>
        <v>3.1281343292105666</v>
      </c>
      <c r="FA1335" s="35">
        <f t="shared" si="3284"/>
        <v>3.0581060294446716</v>
      </c>
      <c r="FB1335" s="35">
        <f t="shared" si="3284"/>
        <v>2.9949608391689813</v>
      </c>
      <c r="FC1335" s="35">
        <f t="shared" si="3284"/>
        <v>2.9448895925889884</v>
      </c>
      <c r="FD1335" s="35">
        <f t="shared" si="3284"/>
        <v>2.974554813400061</v>
      </c>
      <c r="FE1335" s="35">
        <f t="shared" si="3284"/>
        <v>2.9213592289913124</v>
      </c>
      <c r="FF1335" s="35">
        <f t="shared" si="3284"/>
        <v>2.8614774748831051</v>
      </c>
      <c r="FG1335" s="35"/>
      <c r="FH1335" s="35"/>
      <c r="FI1335" s="35"/>
      <c r="FJ1335" s="35"/>
      <c r="FK1335" s="35"/>
      <c r="FL1335" s="35"/>
      <c r="FM1335" s="35"/>
      <c r="FN1335" s="35"/>
      <c r="FO1335" s="35"/>
      <c r="FP1335" s="35"/>
      <c r="FQ1335" s="35"/>
      <c r="FR1335" s="35"/>
      <c r="FS1335" s="35"/>
      <c r="FT1335" s="35"/>
      <c r="FU1335" s="35"/>
      <c r="FV1335" s="35"/>
      <c r="FW1335" s="35"/>
      <c r="FX1335" s="35"/>
      <c r="FY1335" s="35"/>
      <c r="FZ1335" s="35"/>
      <c r="GA1335" s="35"/>
      <c r="GB1335" s="35"/>
      <c r="GC1335" s="35"/>
      <c r="GD1335" s="35"/>
      <c r="GE1335" s="35"/>
      <c r="GF1335" s="35"/>
      <c r="GG1335" s="35"/>
      <c r="GH1335" s="35"/>
      <c r="GI1335" s="35"/>
      <c r="GJ1335" s="35"/>
      <c r="GK1335" s="35"/>
      <c r="GL1335" s="35"/>
      <c r="GM1335" s="35"/>
      <c r="GN1335" s="35"/>
      <c r="GO1335" s="35"/>
      <c r="GP1335" s="35"/>
      <c r="GQ1335" s="35"/>
      <c r="GR1335" s="35"/>
      <c r="GS1335" s="35"/>
      <c r="GT1335" s="35"/>
      <c r="GU1335" s="35"/>
      <c r="GV1335" s="35"/>
      <c r="GW1335" s="35"/>
      <c r="GX1335" s="35"/>
      <c r="GY1335" s="35"/>
      <c r="GZ1335" s="35"/>
      <c r="HA1335" s="35"/>
      <c r="HB1335" s="35"/>
      <c r="HC1335" s="35"/>
      <c r="HD1335" s="35"/>
      <c r="HE1335" s="35"/>
      <c r="HF1335" s="35"/>
      <c r="HG1335" s="35"/>
      <c r="HH1335" s="35"/>
      <c r="HI1335" s="35"/>
      <c r="HJ1335" s="35"/>
      <c r="HK1335" s="35"/>
      <c r="HL1335" s="35"/>
      <c r="HM1335" s="35"/>
      <c r="HN1335" s="35"/>
      <c r="HO1335" s="35"/>
      <c r="HP1335" s="35"/>
      <c r="HQ1335" s="35"/>
      <c r="HR1335" s="35"/>
      <c r="HS1335" s="35"/>
      <c r="HT1335" s="15"/>
      <c r="HU1335" s="15"/>
      <c r="HV1335" s="15"/>
      <c r="HW1335" s="15"/>
      <c r="HX1335" s="15"/>
      <c r="HY1335" s="15"/>
      <c r="HZ1335" s="15"/>
      <c r="IA1335" s="15">
        <v>392.764662911784</v>
      </c>
      <c r="IB1335" s="15">
        <f t="shared" si="3174"/>
        <v>140.86970150244906</v>
      </c>
    </row>
    <row r="1336" spans="2:236" x14ac:dyDescent="0.25">
      <c r="B1336" s="15">
        <f t="shared" si="3178"/>
        <v>107</v>
      </c>
      <c r="C1336" s="36"/>
      <c r="D1336" s="15"/>
      <c r="E1336" s="15"/>
      <c r="F1336" s="15"/>
      <c r="G1336" s="15"/>
      <c r="H1336" s="15"/>
      <c r="I1336" s="15"/>
      <c r="J1336" s="15"/>
      <c r="K1336" s="15"/>
      <c r="L1336" s="15"/>
      <c r="M1336" s="15"/>
      <c r="N1336" s="15"/>
      <c r="O1336" s="15"/>
      <c r="P1336" s="15"/>
      <c r="Q1336" s="15"/>
      <c r="R1336" s="15"/>
      <c r="S1336" s="15"/>
      <c r="T1336" s="15"/>
      <c r="U1336" s="15"/>
      <c r="V1336" s="15"/>
      <c r="W1336" s="15"/>
      <c r="X1336" s="15"/>
      <c r="Y1336" s="15"/>
      <c r="Z1336" s="15"/>
      <c r="AA1336" s="15"/>
      <c r="AB1336" s="15"/>
      <c r="AC1336" s="15"/>
      <c r="AD1336" s="15"/>
      <c r="AE1336" s="15"/>
      <c r="AF1336" s="15"/>
      <c r="AG1336" s="15"/>
      <c r="AH1336" s="15"/>
      <c r="AI1336" s="15"/>
      <c r="AJ1336" s="15"/>
      <c r="AK1336" s="15"/>
      <c r="AL1336" s="15"/>
      <c r="AM1336" s="15"/>
      <c r="AN1336" s="15"/>
      <c r="AO1336" s="15"/>
      <c r="AP1336" s="15"/>
      <c r="AQ1336" s="15"/>
      <c r="AR1336" s="15"/>
      <c r="AS1336" s="15"/>
      <c r="AT1336" s="15"/>
      <c r="AU1336" s="15"/>
      <c r="AV1336" s="15"/>
      <c r="AW1336" s="15"/>
      <c r="AX1336" s="15"/>
      <c r="AY1336" s="15"/>
      <c r="AZ1336" s="15"/>
      <c r="BA1336" s="15"/>
      <c r="BB1336" s="15"/>
      <c r="BC1336" s="15"/>
      <c r="BD1336" s="15"/>
      <c r="BE1336" s="15"/>
      <c r="BF1336" s="15"/>
      <c r="BG1336" s="15"/>
      <c r="BH1336" s="15"/>
      <c r="BI1336" s="15"/>
      <c r="BJ1336" s="15"/>
      <c r="BK1336" s="15"/>
      <c r="BL1336" s="15"/>
      <c r="BM1336" s="15"/>
      <c r="BN1336" s="15"/>
      <c r="BO1336" s="15"/>
      <c r="BP1336" s="15"/>
      <c r="BQ1336" s="15"/>
      <c r="BR1336" s="15"/>
      <c r="BS1336" s="15"/>
      <c r="BT1336" s="15"/>
      <c r="BU1336" s="15"/>
      <c r="BV1336" s="15"/>
      <c r="BW1336" s="15"/>
      <c r="BX1336" s="15"/>
      <c r="BY1336" s="15"/>
      <c r="BZ1336" s="15"/>
      <c r="CA1336" s="15"/>
      <c r="CB1336" s="15"/>
      <c r="CC1336" s="15"/>
      <c r="CD1336" s="15"/>
      <c r="CE1336" s="15"/>
      <c r="CF1336" s="15"/>
      <c r="CG1336" s="15"/>
      <c r="CH1336" s="15"/>
      <c r="CI1336" s="15"/>
      <c r="CJ1336" s="15"/>
      <c r="CK1336" s="15"/>
      <c r="CL1336" s="15"/>
      <c r="CM1336" s="15"/>
      <c r="CN1336" s="15"/>
      <c r="CO1336" s="15"/>
      <c r="CP1336" s="15"/>
      <c r="CQ1336" s="15"/>
      <c r="CR1336" s="15"/>
      <c r="CS1336" s="15"/>
      <c r="CT1336" s="15"/>
      <c r="CU1336" s="15"/>
      <c r="CV1336" s="15"/>
      <c r="CW1336" s="15"/>
      <c r="CX1336" s="15"/>
      <c r="CY1336" s="15"/>
      <c r="CZ1336" s="15"/>
      <c r="DA1336" s="15"/>
      <c r="DB1336" s="15"/>
      <c r="DC1336" s="15"/>
      <c r="DD1336" s="15"/>
      <c r="DE1336" s="15"/>
      <c r="DF1336" s="35">
        <f t="shared" ref="DF1336:EK1336" si="3285">(DF1170-DE1170)*$IA1336</f>
        <v>6.2970774483946181</v>
      </c>
      <c r="DG1336" s="35">
        <f t="shared" si="3285"/>
        <v>6.7695906271782746</v>
      </c>
      <c r="DH1336" s="35">
        <f t="shared" si="3285"/>
        <v>7.0733338724394477</v>
      </c>
      <c r="DI1336" s="35">
        <f t="shared" si="3285"/>
        <v>7.0969981290864421</v>
      </c>
      <c r="DJ1336" s="35">
        <f t="shared" si="3285"/>
        <v>7.0645189382632729</v>
      </c>
      <c r="DK1336" s="35">
        <f t="shared" si="3285"/>
        <v>6.5623575782092356</v>
      </c>
      <c r="DL1336" s="35">
        <f t="shared" si="3285"/>
        <v>6.4982046789086114</v>
      </c>
      <c r="DM1336" s="35">
        <f t="shared" si="3285"/>
        <v>6.4311766171977522</v>
      </c>
      <c r="DN1336" s="35">
        <f t="shared" si="3285"/>
        <v>6.6275422902377494</v>
      </c>
      <c r="DO1336" s="35">
        <f t="shared" si="3285"/>
        <v>6.5781916118397978</v>
      </c>
      <c r="DP1336" s="35">
        <f t="shared" si="3285"/>
        <v>6.5352713884763105</v>
      </c>
      <c r="DQ1336" s="35">
        <f t="shared" si="3285"/>
        <v>6.4509037100389683</v>
      </c>
      <c r="DR1336" s="35">
        <f t="shared" si="3285"/>
        <v>6.3555308307569751</v>
      </c>
      <c r="DS1336" s="35">
        <f t="shared" si="3285"/>
        <v>6.2275436982081036</v>
      </c>
      <c r="DT1336" s="35">
        <f t="shared" si="3285"/>
        <v>6.2866810823239829</v>
      </c>
      <c r="DU1336" s="35">
        <f t="shared" si="3285"/>
        <v>6.1649578129980025</v>
      </c>
      <c r="DV1336" s="35">
        <f t="shared" si="3285"/>
        <v>6.057521447464822</v>
      </c>
      <c r="DW1336" s="35">
        <f t="shared" si="3285"/>
        <v>5.5600445593325238</v>
      </c>
      <c r="DX1336" s="35">
        <f t="shared" si="3285"/>
        <v>5.4464628396481789</v>
      </c>
      <c r="DY1336" s="35">
        <f t="shared" si="3285"/>
        <v>5.3487385767982598</v>
      </c>
      <c r="DZ1336" s="35">
        <f t="shared" si="3285"/>
        <v>5.4826441182699268</v>
      </c>
      <c r="EA1336" s="35">
        <f t="shared" si="3285"/>
        <v>5.4079361617528798</v>
      </c>
      <c r="EB1336" s="35">
        <f t="shared" si="3285"/>
        <v>5.3224199974388098</v>
      </c>
      <c r="EC1336" s="35">
        <f t="shared" si="3285"/>
        <v>5.2265896242188603</v>
      </c>
      <c r="ED1336" s="35">
        <f t="shared" si="3285"/>
        <v>5.1380863499568576</v>
      </c>
      <c r="EE1336" s="35">
        <f t="shared" si="3285"/>
        <v>5.0372164104798856</v>
      </c>
      <c r="EF1336" s="35">
        <f t="shared" si="3285"/>
        <v>5.0872648415656085</v>
      </c>
      <c r="EG1336" s="35">
        <f t="shared" si="3285"/>
        <v>4.978059997341683</v>
      </c>
      <c r="EH1336" s="35">
        <f t="shared" si="3285"/>
        <v>4.8822707512423653</v>
      </c>
      <c r="EI1336" s="35">
        <f t="shared" si="3285"/>
        <v>4.467808715546747</v>
      </c>
      <c r="EJ1336" s="35">
        <f t="shared" si="3285"/>
        <v>4.3861776989770709</v>
      </c>
      <c r="EK1336" s="35">
        <f t="shared" si="3285"/>
        <v>4.3117385959388344</v>
      </c>
      <c r="EL1336" s="35">
        <f t="shared" ref="EL1336:FF1336" si="3286">(EL1170-EK1170)*$IA1336</f>
        <v>4.4219320106685851</v>
      </c>
      <c r="EM1336" s="35">
        <f t="shared" si="3286"/>
        <v>4.348029922699614</v>
      </c>
      <c r="EN1336" s="35">
        <f t="shared" si="3286"/>
        <v>4.266265840988134</v>
      </c>
      <c r="EO1336" s="35">
        <f t="shared" si="3286"/>
        <v>4.1719204417324613</v>
      </c>
      <c r="EP1336" s="35">
        <f t="shared" si="3286"/>
        <v>4.0932316158249753</v>
      </c>
      <c r="EQ1336" s="35">
        <f t="shared" si="3286"/>
        <v>4.0261728817700666</v>
      </c>
      <c r="ER1336" s="35">
        <f t="shared" si="3286"/>
        <v>4.0750853806409459</v>
      </c>
      <c r="ES1336" s="35">
        <f t="shared" si="3286"/>
        <v>3.9928940812452494</v>
      </c>
      <c r="ET1336" s="35">
        <f t="shared" si="3286"/>
        <v>3.9191079844564749</v>
      </c>
      <c r="EU1336" s="35">
        <f t="shared" si="3286"/>
        <v>3.5986879923701744</v>
      </c>
      <c r="EV1336" s="35">
        <f t="shared" si="3286"/>
        <v>3.5461937449880239</v>
      </c>
      <c r="EW1336" s="35">
        <f t="shared" si="3286"/>
        <v>3.4686585351979784</v>
      </c>
      <c r="EX1336" s="35">
        <f t="shared" si="3286"/>
        <v>3.5400059964238419</v>
      </c>
      <c r="EY1336" s="35">
        <f t="shared" si="3286"/>
        <v>3.4586352913815328</v>
      </c>
      <c r="EZ1336" s="35">
        <f t="shared" si="3286"/>
        <v>3.3920915000487915</v>
      </c>
      <c r="FA1336" s="35">
        <f t="shared" si="3286"/>
        <v>3.3163333414254588</v>
      </c>
      <c r="FB1336" s="35">
        <f t="shared" si="3286"/>
        <v>3.2480257944439699</v>
      </c>
      <c r="FC1336" s="35">
        <f t="shared" si="3286"/>
        <v>3.193885205792943</v>
      </c>
      <c r="FD1336" s="35">
        <f t="shared" si="3286"/>
        <v>3.2262179328986775</v>
      </c>
      <c r="FE1336" s="35">
        <f t="shared" si="3286"/>
        <v>3.1686745329499253</v>
      </c>
      <c r="FF1336" s="35">
        <f t="shared" si="3286"/>
        <v>3.103868601875821</v>
      </c>
      <c r="FG1336" s="35"/>
      <c r="FH1336" s="35"/>
      <c r="FI1336" s="35"/>
      <c r="FJ1336" s="35"/>
      <c r="FK1336" s="35"/>
      <c r="FL1336" s="35"/>
      <c r="FM1336" s="35"/>
      <c r="FN1336" s="35"/>
      <c r="FO1336" s="35"/>
      <c r="FP1336" s="35"/>
      <c r="FQ1336" s="35"/>
      <c r="FR1336" s="35"/>
      <c r="FS1336" s="35"/>
      <c r="FT1336" s="35"/>
      <c r="FU1336" s="35"/>
      <c r="FV1336" s="35"/>
      <c r="FW1336" s="35"/>
      <c r="FX1336" s="35"/>
      <c r="FY1336" s="35"/>
      <c r="FZ1336" s="35"/>
      <c r="GA1336" s="35"/>
      <c r="GB1336" s="35"/>
      <c r="GC1336" s="35"/>
      <c r="GD1336" s="35"/>
      <c r="GE1336" s="35"/>
      <c r="GF1336" s="35"/>
      <c r="GG1336" s="35"/>
      <c r="GH1336" s="35"/>
      <c r="GI1336" s="35"/>
      <c r="GJ1336" s="35"/>
      <c r="GK1336" s="35"/>
      <c r="GL1336" s="35"/>
      <c r="GM1336" s="35"/>
      <c r="GN1336" s="35"/>
      <c r="GO1336" s="35"/>
      <c r="GP1336" s="35"/>
      <c r="GQ1336" s="35"/>
      <c r="GR1336" s="35"/>
      <c r="GS1336" s="35"/>
      <c r="GT1336" s="35"/>
      <c r="GU1336" s="35"/>
      <c r="GV1336" s="35"/>
      <c r="GW1336" s="35"/>
      <c r="GX1336" s="35"/>
      <c r="GY1336" s="35"/>
      <c r="GZ1336" s="35"/>
      <c r="HA1336" s="35"/>
      <c r="HB1336" s="35"/>
      <c r="HC1336" s="35"/>
      <c r="HD1336" s="35"/>
      <c r="HE1336" s="35"/>
      <c r="HF1336" s="35"/>
      <c r="HG1336" s="35"/>
      <c r="HH1336" s="35"/>
      <c r="HI1336" s="35"/>
      <c r="HJ1336" s="35"/>
      <c r="HK1336" s="35"/>
      <c r="HL1336" s="35"/>
      <c r="HM1336" s="35"/>
      <c r="HN1336" s="35"/>
      <c r="HO1336" s="35"/>
      <c r="HP1336" s="35"/>
      <c r="HQ1336" s="35"/>
      <c r="HR1336" s="35"/>
      <c r="HS1336" s="35"/>
      <c r="HT1336" s="35"/>
      <c r="HU1336" s="15"/>
      <c r="HV1336" s="15"/>
      <c r="HW1336" s="15"/>
      <c r="HX1336" s="15"/>
      <c r="HY1336" s="15"/>
      <c r="HZ1336" s="15"/>
      <c r="IA1336" s="15">
        <v>417.71125806007757</v>
      </c>
      <c r="IB1336" s="15">
        <f t="shared" si="3174"/>
        <v>152.97447842972304</v>
      </c>
    </row>
    <row r="1337" spans="2:236" x14ac:dyDescent="0.25">
      <c r="B1337" s="15">
        <f t="shared" si="3178"/>
        <v>108</v>
      </c>
      <c r="C1337" s="36"/>
      <c r="D1337" s="15"/>
      <c r="E1337" s="15"/>
      <c r="F1337" s="15"/>
      <c r="G1337" s="15"/>
      <c r="H1337" s="15"/>
      <c r="I1337" s="15"/>
      <c r="J1337" s="15"/>
      <c r="K1337" s="15"/>
      <c r="L1337" s="15"/>
      <c r="M1337" s="15"/>
      <c r="N1337" s="15"/>
      <c r="O1337" s="15"/>
      <c r="P1337" s="15"/>
      <c r="Q1337" s="15"/>
      <c r="R1337" s="15"/>
      <c r="S1337" s="15"/>
      <c r="T1337" s="15"/>
      <c r="U1337" s="15"/>
      <c r="V1337" s="15"/>
      <c r="W1337" s="15"/>
      <c r="X1337" s="15"/>
      <c r="Y1337" s="15"/>
      <c r="Z1337" s="15"/>
      <c r="AA1337" s="15"/>
      <c r="AB1337" s="15"/>
      <c r="AC1337" s="15"/>
      <c r="AD1337" s="15"/>
      <c r="AE1337" s="15"/>
      <c r="AF1337" s="15"/>
      <c r="AG1337" s="15"/>
      <c r="AH1337" s="15"/>
      <c r="AI1337" s="15"/>
      <c r="AJ1337" s="15"/>
      <c r="AK1337" s="15"/>
      <c r="AL1337" s="15"/>
      <c r="AM1337" s="15"/>
      <c r="AN1337" s="15"/>
      <c r="AO1337" s="15"/>
      <c r="AP1337" s="15"/>
      <c r="AQ1337" s="15"/>
      <c r="AR1337" s="15"/>
      <c r="AS1337" s="15"/>
      <c r="AT1337" s="15"/>
      <c r="AU1337" s="15"/>
      <c r="AV1337" s="15"/>
      <c r="AW1337" s="15"/>
      <c r="AX1337" s="15"/>
      <c r="AY1337" s="15"/>
      <c r="AZ1337" s="15"/>
      <c r="BA1337" s="15"/>
      <c r="BB1337" s="15"/>
      <c r="BC1337" s="15"/>
      <c r="BD1337" s="15"/>
      <c r="BE1337" s="15"/>
      <c r="BF1337" s="15"/>
      <c r="BG1337" s="15"/>
      <c r="BH1337" s="15"/>
      <c r="BI1337" s="15"/>
      <c r="BJ1337" s="15"/>
      <c r="BK1337" s="15"/>
      <c r="BL1337" s="15"/>
      <c r="BM1337" s="15"/>
      <c r="BN1337" s="15"/>
      <c r="BO1337" s="15"/>
      <c r="BP1337" s="15"/>
      <c r="BQ1337" s="15"/>
      <c r="BR1337" s="15"/>
      <c r="BS1337" s="15"/>
      <c r="BT1337" s="15"/>
      <c r="BU1337" s="15"/>
      <c r="BV1337" s="15"/>
      <c r="BW1337" s="15"/>
      <c r="BX1337" s="15"/>
      <c r="BY1337" s="15"/>
      <c r="BZ1337" s="15"/>
      <c r="CA1337" s="15"/>
      <c r="CB1337" s="15"/>
      <c r="CC1337" s="15"/>
      <c r="CD1337" s="15"/>
      <c r="CE1337" s="15"/>
      <c r="CF1337" s="15"/>
      <c r="CG1337" s="15"/>
      <c r="CH1337" s="15"/>
      <c r="CI1337" s="15"/>
      <c r="CJ1337" s="15"/>
      <c r="CK1337" s="15"/>
      <c r="CL1337" s="15"/>
      <c r="CM1337" s="15"/>
      <c r="CN1337" s="15"/>
      <c r="CO1337" s="15"/>
      <c r="CP1337" s="15"/>
      <c r="CQ1337" s="15"/>
      <c r="CR1337" s="15"/>
      <c r="CS1337" s="15"/>
      <c r="CT1337" s="15"/>
      <c r="CU1337" s="15"/>
      <c r="CV1337" s="15"/>
      <c r="CW1337" s="15"/>
      <c r="CX1337" s="15"/>
      <c r="CY1337" s="15"/>
      <c r="CZ1337" s="15"/>
      <c r="DA1337" s="15"/>
      <c r="DB1337" s="15"/>
      <c r="DC1337" s="15"/>
      <c r="DD1337" s="15"/>
      <c r="DE1337" s="15"/>
      <c r="DF1337" s="15"/>
      <c r="DG1337" s="35">
        <f t="shared" ref="DG1337:EL1337" si="3287">(DG1171-DF1171)*$IA1337</f>
        <v>6.2985614274885631</v>
      </c>
      <c r="DH1337" s="35">
        <f t="shared" si="3287"/>
        <v>6.9616588869669496</v>
      </c>
      <c r="DI1337" s="35">
        <f t="shared" si="3287"/>
        <v>7.073569468409449</v>
      </c>
      <c r="DJ1337" s="35">
        <f t="shared" si="3287"/>
        <v>7.0843670474420604</v>
      </c>
      <c r="DK1337" s="35">
        <f t="shared" si="3287"/>
        <v>6.6049273529565768</v>
      </c>
      <c r="DL1337" s="35">
        <f t="shared" si="3287"/>
        <v>6.5564245687702849</v>
      </c>
      <c r="DM1337" s="35">
        <f t="shared" si="3287"/>
        <v>6.5003097814821036</v>
      </c>
      <c r="DN1337" s="35">
        <f t="shared" si="3287"/>
        <v>6.7078380612334048</v>
      </c>
      <c r="DO1337" s="35">
        <f t="shared" si="3287"/>
        <v>6.6650092198050004</v>
      </c>
      <c r="DP1337" s="35">
        <f t="shared" si="3287"/>
        <v>6.6272771383058151</v>
      </c>
      <c r="DQ1337" s="35">
        <f t="shared" si="3287"/>
        <v>6.5464471890705545</v>
      </c>
      <c r="DR1337" s="35">
        <f t="shared" si="3287"/>
        <v>6.4536038549208286</v>
      </c>
      <c r="DS1337" s="35">
        <f t="shared" si="3287"/>
        <v>6.3269602315969458</v>
      </c>
      <c r="DT1337" s="35">
        <f t="shared" si="3287"/>
        <v>6.3899633140824417</v>
      </c>
      <c r="DU1337" s="35">
        <f t="shared" si="3287"/>
        <v>6.2687679084326797</v>
      </c>
      <c r="DV1337" s="35">
        <f t="shared" si="3287"/>
        <v>6.1617277877822687</v>
      </c>
      <c r="DW1337" s="35">
        <f t="shared" si="3287"/>
        <v>5.6574916105963853</v>
      </c>
      <c r="DX1337" s="35">
        <f t="shared" si="3287"/>
        <v>5.5434931860484475</v>
      </c>
      <c r="DY1337" s="35">
        <f t="shared" si="3287"/>
        <v>5.4454287519181719</v>
      </c>
      <c r="DZ1337" s="35">
        <f t="shared" si="3287"/>
        <v>5.5830711341896091</v>
      </c>
      <c r="EA1337" s="35">
        <f t="shared" si="3287"/>
        <v>5.5081925542289358</v>
      </c>
      <c r="EB1337" s="35">
        <f t="shared" si="3287"/>
        <v>5.422177913928433</v>
      </c>
      <c r="EC1337" s="35">
        <f t="shared" si="3287"/>
        <v>5.325538938470924</v>
      </c>
      <c r="ED1337" s="35">
        <f t="shared" si="3287"/>
        <v>5.236261632706424</v>
      </c>
      <c r="EE1337" s="35">
        <f t="shared" si="3287"/>
        <v>5.1342876780937035</v>
      </c>
      <c r="EF1337" s="35">
        <f t="shared" si="3287"/>
        <v>5.1860809880187801</v>
      </c>
      <c r="EG1337" s="35">
        <f t="shared" si="3287"/>
        <v>5.0754738819450615</v>
      </c>
      <c r="EH1337" s="35">
        <f t="shared" si="3287"/>
        <v>4.9784725743680989</v>
      </c>
      <c r="EI1337" s="35">
        <f t="shared" si="3287"/>
        <v>4.5564083509059063</v>
      </c>
      <c r="EJ1337" s="35">
        <f t="shared" si="3287"/>
        <v>4.4736751361216855</v>
      </c>
      <c r="EK1337" s="35">
        <f t="shared" si="3287"/>
        <v>4.3982314344536704</v>
      </c>
      <c r="EL1337" s="35">
        <f t="shared" si="3287"/>
        <v>4.5111058566505067</v>
      </c>
      <c r="EM1337" s="35">
        <f t="shared" ref="EM1337:FF1337" si="3288">(EM1171-EL1171)*$IA1337</f>
        <v>4.4361565644095089</v>
      </c>
      <c r="EN1337" s="35">
        <f t="shared" si="3288"/>
        <v>4.3531490914404296</v>
      </c>
      <c r="EO1337" s="35">
        <f t="shared" si="3288"/>
        <v>4.2572677022228103</v>
      </c>
      <c r="EP1337" s="35">
        <f t="shared" si="3288"/>
        <v>4.1773296931558539</v>
      </c>
      <c r="EQ1337" s="35">
        <f t="shared" si="3288"/>
        <v>4.1092323374401767</v>
      </c>
      <c r="ER1337" s="35">
        <f t="shared" si="3288"/>
        <v>4.1594846482064725</v>
      </c>
      <c r="ES1337" s="35">
        <f t="shared" si="3288"/>
        <v>4.0759036762894851</v>
      </c>
      <c r="ET1337" s="35">
        <f t="shared" si="3288"/>
        <v>4.0008780499197716</v>
      </c>
      <c r="EU1337" s="35">
        <f t="shared" si="3288"/>
        <v>3.6740289555862118</v>
      </c>
      <c r="EV1337" s="35">
        <f t="shared" si="3288"/>
        <v>3.6206752329256959</v>
      </c>
      <c r="EW1337" s="35">
        <f t="shared" si="3288"/>
        <v>3.541737019706753</v>
      </c>
      <c r="EX1337" s="35">
        <f t="shared" si="3288"/>
        <v>3.6148110114164691</v>
      </c>
      <c r="EY1337" s="35">
        <f t="shared" si="3288"/>
        <v>3.5319329296850288</v>
      </c>
      <c r="EZ1337" s="35">
        <f t="shared" si="3288"/>
        <v>3.4641794809172293</v>
      </c>
      <c r="FA1337" s="35">
        <f t="shared" si="3288"/>
        <v>3.3870006096547667</v>
      </c>
      <c r="FB1337" s="35">
        <f t="shared" si="3288"/>
        <v>3.3174165228349404</v>
      </c>
      <c r="FC1337" s="35">
        <f t="shared" si="3288"/>
        <v>3.2622896114538573</v>
      </c>
      <c r="FD1337" s="35">
        <f t="shared" si="3288"/>
        <v>3.2954826447816323</v>
      </c>
      <c r="FE1337" s="35">
        <f t="shared" si="3288"/>
        <v>3.2368647498816574</v>
      </c>
      <c r="FF1337" s="35">
        <f t="shared" si="3288"/>
        <v>3.1708170769681834</v>
      </c>
      <c r="FG1337" s="35"/>
      <c r="FH1337" s="35"/>
      <c r="FI1337" s="35"/>
      <c r="FJ1337" s="35"/>
      <c r="FK1337" s="35"/>
      <c r="FL1337" s="35"/>
      <c r="FM1337" s="35"/>
      <c r="FN1337" s="35"/>
      <c r="FO1337" s="35"/>
      <c r="FP1337" s="35"/>
      <c r="FQ1337" s="35"/>
      <c r="FR1337" s="35"/>
      <c r="FS1337" s="35"/>
      <c r="FT1337" s="35"/>
      <c r="FU1337" s="35"/>
      <c r="FV1337" s="35"/>
      <c r="FW1337" s="35"/>
      <c r="FX1337" s="35"/>
      <c r="FY1337" s="35"/>
      <c r="FZ1337" s="35"/>
      <c r="GA1337" s="35"/>
      <c r="GB1337" s="35"/>
      <c r="GC1337" s="35"/>
      <c r="GD1337" s="35"/>
      <c r="GE1337" s="35"/>
      <c r="GF1337" s="35"/>
      <c r="GG1337" s="35"/>
      <c r="GH1337" s="35"/>
      <c r="GI1337" s="35"/>
      <c r="GJ1337" s="35"/>
      <c r="GK1337" s="35"/>
      <c r="GL1337" s="35"/>
      <c r="GM1337" s="35"/>
      <c r="GN1337" s="35"/>
      <c r="GO1337" s="35"/>
      <c r="GP1337" s="35"/>
      <c r="GQ1337" s="35"/>
      <c r="GR1337" s="35"/>
      <c r="GS1337" s="35"/>
      <c r="GT1337" s="35"/>
      <c r="GU1337" s="35"/>
      <c r="GV1337" s="35"/>
      <c r="GW1337" s="35"/>
      <c r="GX1337" s="35"/>
      <c r="GY1337" s="35"/>
      <c r="GZ1337" s="35"/>
      <c r="HA1337" s="35"/>
      <c r="HB1337" s="35"/>
      <c r="HC1337" s="35"/>
      <c r="HD1337" s="35"/>
      <c r="HE1337" s="35"/>
      <c r="HF1337" s="35"/>
      <c r="HG1337" s="35"/>
      <c r="HH1337" s="35"/>
      <c r="HI1337" s="35"/>
      <c r="HJ1337" s="35"/>
      <c r="HK1337" s="35"/>
      <c r="HL1337" s="35"/>
      <c r="HM1337" s="35"/>
      <c r="HN1337" s="35"/>
      <c r="HO1337" s="35"/>
      <c r="HP1337" s="35"/>
      <c r="HQ1337" s="35"/>
      <c r="HR1337" s="35"/>
      <c r="HS1337" s="35"/>
      <c r="HT1337" s="35"/>
      <c r="HU1337" s="35"/>
      <c r="HV1337" s="15"/>
      <c r="HW1337" s="15"/>
      <c r="HX1337" s="15"/>
      <c r="HY1337" s="15"/>
      <c r="HZ1337" s="15"/>
      <c r="IA1337" s="15">
        <v>418.4031400222737</v>
      </c>
      <c r="IB1337" s="15">
        <f t="shared" si="3174"/>
        <v>156.45369755198607</v>
      </c>
    </row>
    <row r="1338" spans="2:236" x14ac:dyDescent="0.25">
      <c r="B1338" s="15">
        <f t="shared" si="3178"/>
        <v>109</v>
      </c>
      <c r="C1338" s="36"/>
      <c r="D1338" s="15"/>
      <c r="E1338" s="15"/>
      <c r="F1338" s="15"/>
      <c r="G1338" s="15"/>
      <c r="H1338" s="15"/>
      <c r="I1338" s="15"/>
      <c r="J1338" s="15"/>
      <c r="K1338" s="15"/>
      <c r="L1338" s="15"/>
      <c r="M1338" s="15"/>
      <c r="N1338" s="15"/>
      <c r="O1338" s="15"/>
      <c r="P1338" s="15"/>
      <c r="Q1338" s="15"/>
      <c r="R1338" s="15"/>
      <c r="S1338" s="15"/>
      <c r="T1338" s="15"/>
      <c r="U1338" s="15"/>
      <c r="V1338" s="15"/>
      <c r="W1338" s="15"/>
      <c r="X1338" s="15"/>
      <c r="Y1338" s="15"/>
      <c r="Z1338" s="15"/>
      <c r="AA1338" s="15"/>
      <c r="AB1338" s="15"/>
      <c r="AC1338" s="15"/>
      <c r="AD1338" s="15"/>
      <c r="AE1338" s="15"/>
      <c r="AF1338" s="15"/>
      <c r="AG1338" s="15"/>
      <c r="AH1338" s="15"/>
      <c r="AI1338" s="15"/>
      <c r="AJ1338" s="15"/>
      <c r="AK1338" s="15"/>
      <c r="AL1338" s="15"/>
      <c r="AM1338" s="15"/>
      <c r="AN1338" s="15"/>
      <c r="AO1338" s="15"/>
      <c r="AP1338" s="15"/>
      <c r="AQ1338" s="15"/>
      <c r="AR1338" s="15"/>
      <c r="AS1338" s="15"/>
      <c r="AT1338" s="15"/>
      <c r="AU1338" s="15"/>
      <c r="AV1338" s="15"/>
      <c r="AW1338" s="15"/>
      <c r="AX1338" s="15"/>
      <c r="AY1338" s="15"/>
      <c r="AZ1338" s="15"/>
      <c r="BA1338" s="15"/>
      <c r="BB1338" s="15"/>
      <c r="BC1338" s="15"/>
      <c r="BD1338" s="15"/>
      <c r="BE1338" s="15"/>
      <c r="BF1338" s="15"/>
      <c r="BG1338" s="15"/>
      <c r="BH1338" s="15"/>
      <c r="BI1338" s="15"/>
      <c r="BJ1338" s="15"/>
      <c r="BK1338" s="15"/>
      <c r="BL1338" s="15"/>
      <c r="BM1338" s="15"/>
      <c r="BN1338" s="15"/>
      <c r="BO1338" s="15"/>
      <c r="BP1338" s="15"/>
      <c r="BQ1338" s="15"/>
      <c r="BR1338" s="15"/>
      <c r="BS1338" s="15"/>
      <c r="BT1338" s="15"/>
      <c r="BU1338" s="15"/>
      <c r="BV1338" s="15"/>
      <c r="BW1338" s="15"/>
      <c r="BX1338" s="15"/>
      <c r="BY1338" s="15"/>
      <c r="BZ1338" s="15"/>
      <c r="CA1338" s="15"/>
      <c r="CB1338" s="15"/>
      <c r="CC1338" s="15"/>
      <c r="CD1338" s="15"/>
      <c r="CE1338" s="15"/>
      <c r="CF1338" s="15"/>
      <c r="CG1338" s="15"/>
      <c r="CH1338" s="15"/>
      <c r="CI1338" s="15"/>
      <c r="CJ1338" s="15"/>
      <c r="CK1338" s="15"/>
      <c r="CL1338" s="15"/>
      <c r="CM1338" s="15"/>
      <c r="CN1338" s="15"/>
      <c r="CO1338" s="15"/>
      <c r="CP1338" s="15"/>
      <c r="CQ1338" s="15"/>
      <c r="CR1338" s="15"/>
      <c r="CS1338" s="15"/>
      <c r="CT1338" s="15"/>
      <c r="CU1338" s="15"/>
      <c r="CV1338" s="15"/>
      <c r="CW1338" s="15"/>
      <c r="CX1338" s="15"/>
      <c r="CY1338" s="15"/>
      <c r="CZ1338" s="15"/>
      <c r="DA1338" s="15"/>
      <c r="DB1338" s="15"/>
      <c r="DC1338" s="15"/>
      <c r="DD1338" s="15"/>
      <c r="DE1338" s="15"/>
      <c r="DF1338" s="15"/>
      <c r="DG1338" s="15"/>
      <c r="DH1338" s="35">
        <f t="shared" ref="DH1338:EM1338" si="3289">(DH1172-DG1172)*$IA1338</f>
        <v>6.5325780095560306</v>
      </c>
      <c r="DI1338" s="35">
        <f t="shared" si="3289"/>
        <v>7.0214750064109754</v>
      </c>
      <c r="DJ1338" s="35">
        <f t="shared" si="3289"/>
        <v>7.121405443835549</v>
      </c>
      <c r="DK1338" s="35">
        <f t="shared" si="3289"/>
        <v>6.6800943262935855</v>
      </c>
      <c r="DL1338" s="35">
        <f t="shared" si="3289"/>
        <v>6.6552859959584767</v>
      </c>
      <c r="DM1338" s="35">
        <f t="shared" si="3289"/>
        <v>6.6145296968084404</v>
      </c>
      <c r="DN1338" s="35">
        <f t="shared" si="3289"/>
        <v>6.8378373977933364</v>
      </c>
      <c r="DO1338" s="35">
        <f t="shared" si="3289"/>
        <v>6.8033839522521484</v>
      </c>
      <c r="DP1338" s="35">
        <f t="shared" si="3289"/>
        <v>6.7721071478994741</v>
      </c>
      <c r="DQ1338" s="35">
        <f t="shared" si="3289"/>
        <v>6.6953270127578222</v>
      </c>
      <c r="DR1338" s="35">
        <f t="shared" si="3289"/>
        <v>6.6051395757307736</v>
      </c>
      <c r="DS1338" s="35">
        <f t="shared" si="3289"/>
        <v>6.4794775856123232</v>
      </c>
      <c r="DT1338" s="35">
        <f t="shared" si="3289"/>
        <v>6.5474389227588379</v>
      </c>
      <c r="DU1338" s="35">
        <f t="shared" si="3289"/>
        <v>6.426201171025034</v>
      </c>
      <c r="DV1338" s="35">
        <f t="shared" si="3289"/>
        <v>6.3190189588193384</v>
      </c>
      <c r="DW1338" s="35">
        <f t="shared" si="3289"/>
        <v>5.8039723863817194</v>
      </c>
      <c r="DX1338" s="35">
        <f t="shared" si="3289"/>
        <v>5.6888145161078709</v>
      </c>
      <c r="DY1338" s="35">
        <f t="shared" si="3289"/>
        <v>5.5897647217125117</v>
      </c>
      <c r="DZ1338" s="35">
        <f t="shared" si="3289"/>
        <v>5.7325367109901926</v>
      </c>
      <c r="EA1338" s="35">
        <f t="shared" si="3289"/>
        <v>5.6569947738045494</v>
      </c>
      <c r="EB1338" s="35">
        <f t="shared" si="3289"/>
        <v>5.5698681753900265</v>
      </c>
      <c r="EC1338" s="35">
        <f t="shared" si="3289"/>
        <v>5.4716935512698512</v>
      </c>
      <c r="ED1338" s="35">
        <f t="shared" si="3289"/>
        <v>5.3809636178400373</v>
      </c>
      <c r="EE1338" s="35">
        <f t="shared" si="3289"/>
        <v>5.2770797178316178</v>
      </c>
      <c r="EF1338" s="35">
        <f t="shared" si="3289"/>
        <v>5.3311715200422061</v>
      </c>
      <c r="EG1338" s="35">
        <f t="shared" si="3289"/>
        <v>5.2182582096720731</v>
      </c>
      <c r="EH1338" s="35">
        <f t="shared" si="3289"/>
        <v>5.1192524650838998</v>
      </c>
      <c r="EI1338" s="35">
        <f t="shared" si="3289"/>
        <v>4.6858693224488501</v>
      </c>
      <c r="EJ1338" s="35">
        <f t="shared" si="3289"/>
        <v>4.6013481677509107</v>
      </c>
      <c r="EK1338" s="35">
        <f t="shared" si="3289"/>
        <v>4.5242736066823301</v>
      </c>
      <c r="EL1338" s="35">
        <f t="shared" si="3289"/>
        <v>4.6408932343350688</v>
      </c>
      <c r="EM1338" s="35">
        <f t="shared" si="3289"/>
        <v>4.5642674505055707</v>
      </c>
      <c r="EN1338" s="35">
        <f t="shared" ref="EN1338:FF1338" si="3290">(EN1172-EM1172)*$IA1338</f>
        <v>4.47931020164157</v>
      </c>
      <c r="EO1338" s="35">
        <f t="shared" si="3290"/>
        <v>4.3810660164164386</v>
      </c>
      <c r="EP1338" s="35">
        <f t="shared" si="3290"/>
        <v>4.2991921712618373</v>
      </c>
      <c r="EQ1338" s="35">
        <f t="shared" si="3290"/>
        <v>4.2294733411208627</v>
      </c>
      <c r="ER1338" s="35">
        <f t="shared" si="3290"/>
        <v>4.2815516588610532</v>
      </c>
      <c r="ES1338" s="35">
        <f t="shared" si="3290"/>
        <v>4.1958534781470975</v>
      </c>
      <c r="ET1338" s="35">
        <f t="shared" si="3290"/>
        <v>4.1189356840450326</v>
      </c>
      <c r="EU1338" s="35">
        <f t="shared" si="3290"/>
        <v>3.7827165624479155</v>
      </c>
      <c r="EV1338" s="35">
        <f t="shared" si="3290"/>
        <v>3.7280409369576071</v>
      </c>
      <c r="EW1338" s="35">
        <f t="shared" si="3290"/>
        <v>3.6470031075203431</v>
      </c>
      <c r="EX1338" s="35">
        <f t="shared" si="3290"/>
        <v>3.7224876455407814</v>
      </c>
      <c r="EY1338" s="35">
        <f t="shared" si="3290"/>
        <v>3.6373672326103583</v>
      </c>
      <c r="EZ1338" s="35">
        <f t="shared" si="3290"/>
        <v>3.5678051743229169</v>
      </c>
      <c r="FA1338" s="35">
        <f t="shared" si="3290"/>
        <v>3.4885193551095308</v>
      </c>
      <c r="FB1338" s="35">
        <f t="shared" si="3290"/>
        <v>3.4170402801171131</v>
      </c>
      <c r="FC1338" s="35">
        <f t="shared" si="3290"/>
        <v>3.3604391641431159</v>
      </c>
      <c r="FD1338" s="35">
        <f t="shared" si="3290"/>
        <v>3.3948093273104698</v>
      </c>
      <c r="FE1338" s="35">
        <f t="shared" si="3290"/>
        <v>3.334595690947701</v>
      </c>
      <c r="FF1338" s="35">
        <f t="shared" si="3290"/>
        <v>3.2667162136388881</v>
      </c>
      <c r="FG1338" s="35"/>
      <c r="FH1338" s="35"/>
      <c r="FI1338" s="35"/>
      <c r="FJ1338" s="35"/>
      <c r="FK1338" s="35"/>
      <c r="FL1338" s="35"/>
      <c r="FM1338" s="35"/>
      <c r="FN1338" s="35"/>
      <c r="FO1338" s="35"/>
      <c r="FP1338" s="35"/>
      <c r="FQ1338" s="35"/>
      <c r="FR1338" s="35"/>
      <c r="FS1338" s="35"/>
      <c r="FT1338" s="35"/>
      <c r="FU1338" s="35"/>
      <c r="FV1338" s="35"/>
      <c r="FW1338" s="35"/>
      <c r="FX1338" s="35"/>
      <c r="FY1338" s="35"/>
      <c r="FZ1338" s="35"/>
      <c r="GA1338" s="35"/>
      <c r="GB1338" s="35"/>
      <c r="GC1338" s="35"/>
      <c r="GD1338" s="35"/>
      <c r="GE1338" s="35"/>
      <c r="GF1338" s="35"/>
      <c r="GG1338" s="35"/>
      <c r="GH1338" s="35"/>
      <c r="GI1338" s="35"/>
      <c r="GJ1338" s="35"/>
      <c r="GK1338" s="35"/>
      <c r="GL1338" s="35"/>
      <c r="GM1338" s="35"/>
      <c r="GN1338" s="35"/>
      <c r="GO1338" s="35"/>
      <c r="GP1338" s="35"/>
      <c r="GQ1338" s="35"/>
      <c r="GR1338" s="35"/>
      <c r="GS1338" s="35"/>
      <c r="GT1338" s="35"/>
      <c r="GU1338" s="35"/>
      <c r="GV1338" s="35"/>
      <c r="GW1338" s="35"/>
      <c r="GX1338" s="35"/>
      <c r="GY1338" s="35"/>
      <c r="GZ1338" s="35"/>
      <c r="HA1338" s="35"/>
      <c r="HB1338" s="35"/>
      <c r="HC1338" s="35"/>
      <c r="HD1338" s="35"/>
      <c r="HE1338" s="35"/>
      <c r="HF1338" s="35"/>
      <c r="HG1338" s="35"/>
      <c r="HH1338" s="35"/>
      <c r="HI1338" s="35"/>
      <c r="HJ1338" s="35"/>
      <c r="HK1338" s="35"/>
      <c r="HL1338" s="35"/>
      <c r="HM1338" s="35"/>
      <c r="HN1338" s="35"/>
      <c r="HO1338" s="35"/>
      <c r="HP1338" s="35"/>
      <c r="HQ1338" s="35"/>
      <c r="HR1338" s="35"/>
      <c r="HS1338" s="35"/>
      <c r="HT1338" s="35"/>
      <c r="HU1338" s="35"/>
      <c r="HV1338" s="35"/>
      <c r="HW1338" s="15"/>
      <c r="HX1338" s="15"/>
      <c r="HY1338" s="15"/>
      <c r="HZ1338" s="15"/>
      <c r="IA1338" s="15">
        <v>422.67617321762435</v>
      </c>
      <c r="IB1338" s="15">
        <f t="shared" si="3174"/>
        <v>161.37492762410233</v>
      </c>
    </row>
    <row r="1339" spans="2:236" x14ac:dyDescent="0.25">
      <c r="B1339" s="15">
        <f t="shared" si="3178"/>
        <v>110</v>
      </c>
      <c r="C1339" s="36"/>
      <c r="D1339" s="15"/>
      <c r="E1339" s="15"/>
      <c r="F1339" s="15"/>
      <c r="G1339" s="15"/>
      <c r="H1339" s="15"/>
      <c r="I1339" s="15"/>
      <c r="J1339" s="15"/>
      <c r="K1339" s="15"/>
      <c r="L1339" s="15"/>
      <c r="M1339" s="15"/>
      <c r="N1339" s="15"/>
      <c r="O1339" s="15"/>
      <c r="P1339" s="15"/>
      <c r="Q1339" s="15"/>
      <c r="R1339" s="15"/>
      <c r="S1339" s="15"/>
      <c r="T1339" s="15"/>
      <c r="U1339" s="15"/>
      <c r="V1339" s="15"/>
      <c r="W1339" s="15"/>
      <c r="X1339" s="15"/>
      <c r="Y1339" s="15"/>
      <c r="Z1339" s="15"/>
      <c r="AA1339" s="15"/>
      <c r="AB1339" s="15"/>
      <c r="AC1339" s="15"/>
      <c r="AD1339" s="15"/>
      <c r="AE1339" s="15"/>
      <c r="AF1339" s="15"/>
      <c r="AG1339" s="15"/>
      <c r="AH1339" s="15"/>
      <c r="AI1339" s="15"/>
      <c r="AJ1339" s="15"/>
      <c r="AK1339" s="15"/>
      <c r="AL1339" s="15"/>
      <c r="AM1339" s="15"/>
      <c r="AN1339" s="15"/>
      <c r="AO1339" s="15"/>
      <c r="AP1339" s="15"/>
      <c r="AQ1339" s="15"/>
      <c r="AR1339" s="15"/>
      <c r="AS1339" s="15"/>
      <c r="AT1339" s="15"/>
      <c r="AU1339" s="15"/>
      <c r="AV1339" s="15"/>
      <c r="AW1339" s="15"/>
      <c r="AX1339" s="15"/>
      <c r="AY1339" s="15"/>
      <c r="AZ1339" s="15"/>
      <c r="BA1339" s="15"/>
      <c r="BB1339" s="15"/>
      <c r="BC1339" s="15"/>
      <c r="BD1339" s="15"/>
      <c r="BE1339" s="15"/>
      <c r="BF1339" s="15"/>
      <c r="BG1339" s="15"/>
      <c r="BH1339" s="15"/>
      <c r="BI1339" s="15"/>
      <c r="BJ1339" s="15"/>
      <c r="BK1339" s="15"/>
      <c r="BL1339" s="15"/>
      <c r="BM1339" s="15"/>
      <c r="BN1339" s="15"/>
      <c r="BO1339" s="15"/>
      <c r="BP1339" s="15"/>
      <c r="BQ1339" s="15"/>
      <c r="BR1339" s="15"/>
      <c r="BS1339" s="15"/>
      <c r="BT1339" s="15"/>
      <c r="BU1339" s="15"/>
      <c r="BV1339" s="15"/>
      <c r="BW1339" s="15"/>
      <c r="BX1339" s="15"/>
      <c r="BY1339" s="15"/>
      <c r="BZ1339" s="15"/>
      <c r="CA1339" s="15"/>
      <c r="CB1339" s="15"/>
      <c r="CC1339" s="15"/>
      <c r="CD1339" s="15"/>
      <c r="CE1339" s="15"/>
      <c r="CF1339" s="15"/>
      <c r="CG1339" s="15"/>
      <c r="CH1339" s="15"/>
      <c r="CI1339" s="15"/>
      <c r="CJ1339" s="15"/>
      <c r="CK1339" s="15"/>
      <c r="CL1339" s="15"/>
      <c r="CM1339" s="15"/>
      <c r="CN1339" s="15"/>
      <c r="CO1339" s="15"/>
      <c r="CP1339" s="15"/>
      <c r="CQ1339" s="15"/>
      <c r="CR1339" s="15"/>
      <c r="CS1339" s="15"/>
      <c r="CT1339" s="15"/>
      <c r="CU1339" s="15"/>
      <c r="CV1339" s="15"/>
      <c r="CW1339" s="15"/>
      <c r="CX1339" s="15"/>
      <c r="CY1339" s="15"/>
      <c r="CZ1339" s="15"/>
      <c r="DA1339" s="15"/>
      <c r="DB1339" s="15"/>
      <c r="DC1339" s="15"/>
      <c r="DD1339" s="15"/>
      <c r="DE1339" s="15"/>
      <c r="DF1339" s="15"/>
      <c r="DG1339" s="15"/>
      <c r="DH1339" s="15"/>
      <c r="DI1339" s="35">
        <f t="shared" ref="DI1339:EN1339" si="3291">(DI1173-DH1173)*$IA1339</f>
        <v>5.9579246055958706</v>
      </c>
      <c r="DJ1339" s="35">
        <f t="shared" si="3291"/>
        <v>6.3921863051405534</v>
      </c>
      <c r="DK1339" s="35">
        <f t="shared" si="3291"/>
        <v>6.0720458583132864</v>
      </c>
      <c r="DL1339" s="35">
        <f t="shared" si="3291"/>
        <v>6.0864351204928742</v>
      </c>
      <c r="DM1339" s="35">
        <f t="shared" si="3291"/>
        <v>6.0712764092011682</v>
      </c>
      <c r="DN1339" s="35">
        <f t="shared" si="3291"/>
        <v>6.2916797214249645</v>
      </c>
      <c r="DO1339" s="35">
        <f t="shared" si="3291"/>
        <v>6.2711315770559519</v>
      </c>
      <c r="DP1339" s="35">
        <f t="shared" si="3291"/>
        <v>6.2507637505849551</v>
      </c>
      <c r="DQ1339" s="35">
        <f t="shared" si="3291"/>
        <v>6.1865095156242811</v>
      </c>
      <c r="DR1339" s="35">
        <f t="shared" si="3291"/>
        <v>6.1084816054929876</v>
      </c>
      <c r="DS1339" s="35">
        <f t="shared" si="3291"/>
        <v>5.9965937148769983</v>
      </c>
      <c r="DT1339" s="35">
        <f t="shared" si="3291"/>
        <v>6.0631965034793582</v>
      </c>
      <c r="DU1339" s="35">
        <f t="shared" si="3291"/>
        <v>5.9540591168852615</v>
      </c>
      <c r="DV1339" s="35">
        <f t="shared" si="3291"/>
        <v>5.8574334938426347</v>
      </c>
      <c r="DW1339" s="35">
        <f t="shared" si="3291"/>
        <v>5.3821621133977962</v>
      </c>
      <c r="DX1339" s="35">
        <f t="shared" si="3291"/>
        <v>5.277231146694235</v>
      </c>
      <c r="DY1339" s="35">
        <f t="shared" si="3291"/>
        <v>5.186979679721464</v>
      </c>
      <c r="DZ1339" s="35">
        <f t="shared" si="3291"/>
        <v>5.3209792124931177</v>
      </c>
      <c r="EA1339" s="35">
        <f t="shared" si="3291"/>
        <v>5.2522250264369363</v>
      </c>
      <c r="EB1339" s="35">
        <f t="shared" si="3291"/>
        <v>5.1725591041785783</v>
      </c>
      <c r="EC1339" s="35">
        <f t="shared" si="3291"/>
        <v>5.0824927048617221</v>
      </c>
      <c r="ED1339" s="35">
        <f t="shared" si="3291"/>
        <v>4.9992177640109432</v>
      </c>
      <c r="EE1339" s="35">
        <f t="shared" si="3291"/>
        <v>4.9036121074292058</v>
      </c>
      <c r="EF1339" s="35">
        <f t="shared" si="3291"/>
        <v>4.9547311240370151</v>
      </c>
      <c r="EG1339" s="35">
        <f t="shared" si="3291"/>
        <v>4.850574109309794</v>
      </c>
      <c r="EH1339" s="35">
        <f t="shared" si="3291"/>
        <v>4.7592623794338422</v>
      </c>
      <c r="EI1339" s="35">
        <f t="shared" si="3291"/>
        <v>4.3569643335863644</v>
      </c>
      <c r="EJ1339" s="35">
        <f t="shared" si="3291"/>
        <v>4.2789311268962553</v>
      </c>
      <c r="EK1339" s="35">
        <f t="shared" si="3291"/>
        <v>4.2077713891303139</v>
      </c>
      <c r="EL1339" s="35">
        <f t="shared" si="3291"/>
        <v>4.3167342894145433</v>
      </c>
      <c r="EM1339" s="35">
        <f t="shared" si="3291"/>
        <v>4.2459311647049649</v>
      </c>
      <c r="EN1339" s="35">
        <f t="shared" si="3291"/>
        <v>4.1673371488006108</v>
      </c>
      <c r="EO1339" s="35">
        <f t="shared" ref="EO1339:FF1339" si="3292">(EO1173-EN1173)*$IA1339</f>
        <v>4.0763419129711576</v>
      </c>
      <c r="EP1339" s="35">
        <f t="shared" si="3292"/>
        <v>4.0005420149330444</v>
      </c>
      <c r="EQ1339" s="35">
        <f t="shared" si="3292"/>
        <v>3.9360219780930339</v>
      </c>
      <c r="ER1339" s="35">
        <f t="shared" si="3292"/>
        <v>3.9848328494837855</v>
      </c>
      <c r="ES1339" s="35">
        <f t="shared" si="3292"/>
        <v>3.9053997147749051</v>
      </c>
      <c r="ET1339" s="35">
        <f t="shared" si="3292"/>
        <v>3.8341128379955709</v>
      </c>
      <c r="EU1339" s="35">
        <f t="shared" si="3292"/>
        <v>3.5214093272619507</v>
      </c>
      <c r="EV1339" s="35">
        <f t="shared" si="3292"/>
        <v>3.4707590042764109</v>
      </c>
      <c r="EW1339" s="35">
        <f t="shared" si="3292"/>
        <v>3.3955471343075088</v>
      </c>
      <c r="EX1339" s="35">
        <f t="shared" si="3292"/>
        <v>3.466057761054532</v>
      </c>
      <c r="EY1339" s="35">
        <f t="shared" si="3292"/>
        <v>3.3870195834381893</v>
      </c>
      <c r="EZ1339" s="35">
        <f t="shared" si="3292"/>
        <v>3.3224516053937543</v>
      </c>
      <c r="FA1339" s="35">
        <f t="shared" si="3292"/>
        <v>3.2488125975895445</v>
      </c>
      <c r="FB1339" s="35">
        <f t="shared" si="3292"/>
        <v>3.1824286642057475</v>
      </c>
      <c r="FC1339" s="35">
        <f t="shared" si="3292"/>
        <v>3.129888177243739</v>
      </c>
      <c r="FD1339" s="35">
        <f t="shared" si="3292"/>
        <v>3.1620718887135175</v>
      </c>
      <c r="FE1339" s="35">
        <f t="shared" si="3292"/>
        <v>3.1061505997889052</v>
      </c>
      <c r="FF1339" s="35">
        <f t="shared" si="3292"/>
        <v>3.0430772679750762</v>
      </c>
      <c r="FG1339" s="35"/>
      <c r="FH1339" s="35"/>
      <c r="FI1339" s="35"/>
      <c r="FJ1339" s="35"/>
      <c r="FK1339" s="35"/>
      <c r="FL1339" s="35"/>
      <c r="FM1339" s="35"/>
      <c r="FN1339" s="35"/>
      <c r="FO1339" s="35"/>
      <c r="FP1339" s="35"/>
      <c r="FQ1339" s="35"/>
      <c r="FR1339" s="35"/>
      <c r="FS1339" s="35"/>
      <c r="FT1339" s="35"/>
      <c r="FU1339" s="35"/>
      <c r="FV1339" s="35"/>
      <c r="FW1339" s="35"/>
      <c r="FX1339" s="35"/>
      <c r="FY1339" s="35"/>
      <c r="FZ1339" s="35"/>
      <c r="GA1339" s="35"/>
      <c r="GB1339" s="35"/>
      <c r="GC1339" s="35"/>
      <c r="GD1339" s="35"/>
      <c r="GE1339" s="35"/>
      <c r="GF1339" s="35"/>
      <c r="GG1339" s="35"/>
      <c r="GH1339" s="35"/>
      <c r="GI1339" s="35"/>
      <c r="GJ1339" s="35"/>
      <c r="GK1339" s="35"/>
      <c r="GL1339" s="35"/>
      <c r="GM1339" s="35"/>
      <c r="GN1339" s="35"/>
      <c r="GO1339" s="35"/>
      <c r="GP1339" s="35"/>
      <c r="GQ1339" s="35"/>
      <c r="GR1339" s="35"/>
      <c r="GS1339" s="35"/>
      <c r="GT1339" s="35"/>
      <c r="GU1339" s="35"/>
      <c r="GV1339" s="35"/>
      <c r="GW1339" s="35"/>
      <c r="GX1339" s="35"/>
      <c r="GY1339" s="35"/>
      <c r="GZ1339" s="35"/>
      <c r="HA1339" s="35"/>
      <c r="HB1339" s="35"/>
      <c r="HC1339" s="35"/>
      <c r="HD1339" s="35"/>
      <c r="HE1339" s="35"/>
      <c r="HF1339" s="35"/>
      <c r="HG1339" s="35"/>
      <c r="HH1339" s="35"/>
      <c r="HI1339" s="35"/>
      <c r="HJ1339" s="35"/>
      <c r="HK1339" s="35"/>
      <c r="HL1339" s="35"/>
      <c r="HM1339" s="35"/>
      <c r="HN1339" s="35"/>
      <c r="HO1339" s="35"/>
      <c r="HP1339" s="35"/>
      <c r="HQ1339" s="35"/>
      <c r="HR1339" s="35"/>
      <c r="HS1339" s="35"/>
      <c r="HT1339" s="35"/>
      <c r="HU1339" s="35"/>
      <c r="HV1339" s="35"/>
      <c r="HW1339" s="35"/>
      <c r="HX1339" s="15"/>
      <c r="HY1339" s="15"/>
      <c r="HZ1339" s="15"/>
      <c r="IA1339" s="15">
        <v>385.95579191231434</v>
      </c>
      <c r="IB1339" s="15">
        <f t="shared" si="3174"/>
        <v>150.50745377026513</v>
      </c>
    </row>
    <row r="1340" spans="2:236" x14ac:dyDescent="0.25">
      <c r="B1340" s="15">
        <f t="shared" si="3178"/>
        <v>111</v>
      </c>
      <c r="C1340" s="36"/>
      <c r="D1340" s="15"/>
      <c r="E1340" s="15"/>
      <c r="F1340" s="15"/>
      <c r="G1340" s="15"/>
      <c r="H1340" s="15"/>
      <c r="I1340" s="15"/>
      <c r="J1340" s="15"/>
      <c r="K1340" s="15"/>
      <c r="L1340" s="15"/>
      <c r="M1340" s="15"/>
      <c r="N1340" s="15"/>
      <c r="O1340" s="15"/>
      <c r="P1340" s="15"/>
      <c r="Q1340" s="15"/>
      <c r="R1340" s="15"/>
      <c r="S1340" s="15"/>
      <c r="T1340" s="15"/>
      <c r="U1340" s="15"/>
      <c r="V1340" s="15"/>
      <c r="W1340" s="15"/>
      <c r="X1340" s="15"/>
      <c r="Y1340" s="15"/>
      <c r="Z1340" s="15"/>
      <c r="AA1340" s="15"/>
      <c r="AB1340" s="15"/>
      <c r="AC1340" s="15"/>
      <c r="AD1340" s="15"/>
      <c r="AE1340" s="15"/>
      <c r="AF1340" s="15"/>
      <c r="AG1340" s="15"/>
      <c r="AH1340" s="15"/>
      <c r="AI1340" s="15"/>
      <c r="AJ1340" s="15"/>
      <c r="AK1340" s="15"/>
      <c r="AL1340" s="15"/>
      <c r="AM1340" s="15"/>
      <c r="AN1340" s="15"/>
      <c r="AO1340" s="15"/>
      <c r="AP1340" s="15"/>
      <c r="AQ1340" s="15"/>
      <c r="AR1340" s="15"/>
      <c r="AS1340" s="15"/>
      <c r="AT1340" s="15"/>
      <c r="AU1340" s="15"/>
      <c r="AV1340" s="15"/>
      <c r="AW1340" s="15"/>
      <c r="AX1340" s="15"/>
      <c r="AY1340" s="15"/>
      <c r="AZ1340" s="15"/>
      <c r="BA1340" s="15"/>
      <c r="BB1340" s="15"/>
      <c r="BC1340" s="15"/>
      <c r="BD1340" s="15"/>
      <c r="BE1340" s="15"/>
      <c r="BF1340" s="15"/>
      <c r="BG1340" s="15"/>
      <c r="BH1340" s="15"/>
      <c r="BI1340" s="15"/>
      <c r="BJ1340" s="15"/>
      <c r="BK1340" s="15"/>
      <c r="BL1340" s="15"/>
      <c r="BM1340" s="15"/>
      <c r="BN1340" s="15"/>
      <c r="BO1340" s="15"/>
      <c r="BP1340" s="15"/>
      <c r="BQ1340" s="15"/>
      <c r="BR1340" s="15"/>
      <c r="BS1340" s="15"/>
      <c r="BT1340" s="15"/>
      <c r="BU1340" s="15"/>
      <c r="BV1340" s="15"/>
      <c r="BW1340" s="15"/>
      <c r="BX1340" s="15"/>
      <c r="BY1340" s="15"/>
      <c r="BZ1340" s="15"/>
      <c r="CA1340" s="15"/>
      <c r="CB1340" s="15"/>
      <c r="CC1340" s="15"/>
      <c r="CD1340" s="15"/>
      <c r="CE1340" s="15"/>
      <c r="CF1340" s="15"/>
      <c r="CG1340" s="15"/>
      <c r="CH1340" s="15"/>
      <c r="CI1340" s="15"/>
      <c r="CJ1340" s="15"/>
      <c r="CK1340" s="15"/>
      <c r="CL1340" s="15"/>
      <c r="CM1340" s="15"/>
      <c r="CN1340" s="15"/>
      <c r="CO1340" s="15"/>
      <c r="CP1340" s="15"/>
      <c r="CQ1340" s="15"/>
      <c r="CR1340" s="15"/>
      <c r="CS1340" s="15"/>
      <c r="CT1340" s="15"/>
      <c r="CU1340" s="15"/>
      <c r="CV1340" s="15"/>
      <c r="CW1340" s="15"/>
      <c r="CX1340" s="15"/>
      <c r="CY1340" s="15"/>
      <c r="CZ1340" s="15"/>
      <c r="DA1340" s="15"/>
      <c r="DB1340" s="15"/>
      <c r="DC1340" s="15"/>
      <c r="DD1340" s="15"/>
      <c r="DE1340" s="15"/>
      <c r="DF1340" s="15"/>
      <c r="DG1340" s="15"/>
      <c r="DH1340" s="15"/>
      <c r="DI1340" s="15"/>
      <c r="DJ1340" s="35">
        <f t="shared" ref="DJ1340:EO1340" si="3293">(DJ1174-DI1174)*$IA1340</f>
        <v>5.9966336514178655</v>
      </c>
      <c r="DK1340" s="35">
        <f t="shared" si="3293"/>
        <v>6.0256038442146567</v>
      </c>
      <c r="DL1340" s="35">
        <f t="shared" si="3293"/>
        <v>6.1162925106380941</v>
      </c>
      <c r="DM1340" s="35">
        <f t="shared" si="3293"/>
        <v>6.1383078465678258</v>
      </c>
      <c r="DN1340" s="35">
        <f t="shared" si="3293"/>
        <v>6.3844263366838998</v>
      </c>
      <c r="DO1340" s="35">
        <f t="shared" si="3293"/>
        <v>6.3792579920799817</v>
      </c>
      <c r="DP1340" s="35">
        <f t="shared" si="3293"/>
        <v>6.3698735067958241</v>
      </c>
      <c r="DQ1340" s="35">
        <f t="shared" si="3293"/>
        <v>6.312944264424651</v>
      </c>
      <c r="DR1340" s="35">
        <f t="shared" si="3293"/>
        <v>6.2399934038524441</v>
      </c>
      <c r="DS1340" s="35">
        <f t="shared" si="3293"/>
        <v>6.1310189904365267</v>
      </c>
      <c r="DT1340" s="35">
        <f t="shared" si="3293"/>
        <v>6.2035953385644955</v>
      </c>
      <c r="DU1340" s="35">
        <f t="shared" si="3293"/>
        <v>6.0956638879257135</v>
      </c>
      <c r="DV1340" s="35">
        <f t="shared" si="3293"/>
        <v>5.9998961768643593</v>
      </c>
      <c r="DW1340" s="35">
        <f t="shared" si="3293"/>
        <v>5.5155733873177022</v>
      </c>
      <c r="DX1340" s="35">
        <f t="shared" si="3293"/>
        <v>5.4101873863056467</v>
      </c>
      <c r="DY1340" s="35">
        <f t="shared" si="3293"/>
        <v>5.3195328473963448</v>
      </c>
      <c r="DZ1340" s="35">
        <f t="shared" si="3293"/>
        <v>5.4586813773710805</v>
      </c>
      <c r="EA1340" s="35">
        <f t="shared" si="3293"/>
        <v>5.3896909146620953</v>
      </c>
      <c r="EB1340" s="35">
        <f t="shared" si="3293"/>
        <v>5.3093196177430286</v>
      </c>
      <c r="EC1340" s="35">
        <f t="shared" si="3293"/>
        <v>5.2181091218949573</v>
      </c>
      <c r="ED1340" s="35">
        <f t="shared" si="3293"/>
        <v>5.13372824815995</v>
      </c>
      <c r="EE1340" s="35">
        <f t="shared" si="3293"/>
        <v>5.0365586095959287</v>
      </c>
      <c r="EF1340" s="35">
        <f t="shared" si="3293"/>
        <v>5.0900096942543804</v>
      </c>
      <c r="EG1340" s="35">
        <f t="shared" si="3293"/>
        <v>4.9838724419516929</v>
      </c>
      <c r="EH1340" s="35">
        <f t="shared" si="3293"/>
        <v>4.8908405127598051</v>
      </c>
      <c r="EI1340" s="35">
        <f t="shared" si="3293"/>
        <v>4.4780882307196475</v>
      </c>
      <c r="EJ1340" s="35">
        <f t="shared" si="3293"/>
        <v>4.3984932430296695</v>
      </c>
      <c r="EK1340" s="35">
        <f t="shared" si="3293"/>
        <v>4.3259063816147032</v>
      </c>
      <c r="EL1340" s="35">
        <f t="shared" si="3293"/>
        <v>4.4384746259526571</v>
      </c>
      <c r="EM1340" s="35">
        <f t="shared" si="3293"/>
        <v>4.3661859016167579</v>
      </c>
      <c r="EN1340" s="35">
        <f t="shared" si="3293"/>
        <v>4.2858407867391426</v>
      </c>
      <c r="EO1340" s="35">
        <f t="shared" si="3293"/>
        <v>4.1926980584706248</v>
      </c>
      <c r="EP1340" s="35">
        <f t="shared" ref="EP1340:FF1340" si="3294">(EP1174-EO1174)*$IA1340</f>
        <v>4.1151444194340705</v>
      </c>
      <c r="EQ1340" s="35">
        <f t="shared" si="3294"/>
        <v>4.0491599480787244</v>
      </c>
      <c r="ER1340" s="35">
        <f t="shared" si="3294"/>
        <v>4.0997465663749217</v>
      </c>
      <c r="ES1340" s="35">
        <f t="shared" si="3294"/>
        <v>4.0183735674635113</v>
      </c>
      <c r="ET1340" s="35">
        <f t="shared" si="3294"/>
        <v>3.9453537781336583</v>
      </c>
      <c r="EU1340" s="35">
        <f t="shared" si="3294"/>
        <v>3.6238634401967422</v>
      </c>
      <c r="EV1340" s="35">
        <f t="shared" si="3294"/>
        <v>3.5720058565196395</v>
      </c>
      <c r="EW1340" s="35">
        <f t="shared" si="3294"/>
        <v>3.4948499599714418</v>
      </c>
      <c r="EX1340" s="35">
        <f t="shared" si="3294"/>
        <v>3.5676695345920297</v>
      </c>
      <c r="EY1340" s="35">
        <f t="shared" si="3294"/>
        <v>3.4865479491306912</v>
      </c>
      <c r="EZ1340" s="35">
        <f t="shared" si="3294"/>
        <v>3.4203030677128052</v>
      </c>
      <c r="FA1340" s="35">
        <f t="shared" si="3294"/>
        <v>3.3447027896309605</v>
      </c>
      <c r="FB1340" s="35">
        <f t="shared" si="3294"/>
        <v>3.2765553075030081</v>
      </c>
      <c r="FC1340" s="35">
        <f t="shared" si="3294"/>
        <v>3.2226467196523974</v>
      </c>
      <c r="FD1340" s="35">
        <f t="shared" si="3294"/>
        <v>3.2559669524473112</v>
      </c>
      <c r="FE1340" s="35">
        <f t="shared" si="3294"/>
        <v>3.1985599260472792</v>
      </c>
      <c r="FF1340" s="35">
        <f t="shared" si="3294"/>
        <v>3.1337758814260135</v>
      </c>
      <c r="FG1340" s="35"/>
      <c r="FH1340" s="35"/>
      <c r="FI1340" s="35"/>
      <c r="FJ1340" s="35"/>
      <c r="FK1340" s="35"/>
      <c r="FL1340" s="35"/>
      <c r="FM1340" s="35"/>
      <c r="FN1340" s="35"/>
      <c r="FO1340" s="35"/>
      <c r="FP1340" s="35"/>
      <c r="FQ1340" s="35"/>
      <c r="FR1340" s="35"/>
      <c r="FS1340" s="35"/>
      <c r="FT1340" s="35"/>
      <c r="FU1340" s="35"/>
      <c r="FV1340" s="35"/>
      <c r="FW1340" s="35"/>
      <c r="FX1340" s="35"/>
      <c r="FY1340" s="35"/>
      <c r="FZ1340" s="35"/>
      <c r="GA1340" s="35"/>
      <c r="GB1340" s="35"/>
      <c r="GC1340" s="35"/>
      <c r="GD1340" s="35"/>
      <c r="GE1340" s="35"/>
      <c r="GF1340" s="35"/>
      <c r="GG1340" s="35"/>
      <c r="GH1340" s="35"/>
      <c r="GI1340" s="35"/>
      <c r="GJ1340" s="35"/>
      <c r="GK1340" s="35"/>
      <c r="GL1340" s="35"/>
      <c r="GM1340" s="35"/>
      <c r="GN1340" s="35"/>
      <c r="GO1340" s="35"/>
      <c r="GP1340" s="35"/>
      <c r="GQ1340" s="35"/>
      <c r="GR1340" s="35"/>
      <c r="GS1340" s="35"/>
      <c r="GT1340" s="35"/>
      <c r="GU1340" s="35"/>
      <c r="GV1340" s="35"/>
      <c r="GW1340" s="35"/>
      <c r="GX1340" s="35"/>
      <c r="GY1340" s="35"/>
      <c r="GZ1340" s="35"/>
      <c r="HA1340" s="35"/>
      <c r="HB1340" s="35"/>
      <c r="HC1340" s="35"/>
      <c r="HD1340" s="35"/>
      <c r="HE1340" s="35"/>
      <c r="HF1340" s="35"/>
      <c r="HG1340" s="35"/>
      <c r="HH1340" s="35"/>
      <c r="HI1340" s="35"/>
      <c r="HJ1340" s="35"/>
      <c r="HK1340" s="35"/>
      <c r="HL1340" s="35"/>
      <c r="HM1340" s="35"/>
      <c r="HN1340" s="35"/>
      <c r="HO1340" s="35"/>
      <c r="HP1340" s="35"/>
      <c r="HQ1340" s="35"/>
      <c r="HR1340" s="35"/>
      <c r="HS1340" s="35"/>
      <c r="HT1340" s="35"/>
      <c r="HU1340" s="35"/>
      <c r="HV1340" s="35"/>
      <c r="HW1340" s="35"/>
      <c r="HX1340" s="35"/>
      <c r="HY1340" s="15"/>
      <c r="HZ1340" s="15"/>
      <c r="IA1340" s="15">
        <v>389.64398184016039</v>
      </c>
      <c r="IB1340" s="15">
        <f t="shared" si="3174"/>
        <v>155.18345703782305</v>
      </c>
    </row>
    <row r="1341" spans="2:236" x14ac:dyDescent="0.25">
      <c r="B1341" s="15">
        <f t="shared" si="3178"/>
        <v>112</v>
      </c>
      <c r="C1341" s="36"/>
      <c r="D1341" s="15"/>
      <c r="E1341" s="15"/>
      <c r="F1341" s="15"/>
      <c r="G1341" s="15"/>
      <c r="H1341" s="15"/>
      <c r="I1341" s="15"/>
      <c r="J1341" s="15"/>
      <c r="K1341" s="15"/>
      <c r="L1341" s="15"/>
      <c r="M1341" s="15"/>
      <c r="N1341" s="15"/>
      <c r="O1341" s="15"/>
      <c r="P1341" s="15"/>
      <c r="Q1341" s="15"/>
      <c r="R1341" s="15"/>
      <c r="S1341" s="15"/>
      <c r="T1341" s="15"/>
      <c r="U1341" s="15"/>
      <c r="V1341" s="15"/>
      <c r="W1341" s="15"/>
      <c r="X1341" s="15"/>
      <c r="Y1341" s="15"/>
      <c r="Z1341" s="15"/>
      <c r="AA1341" s="15"/>
      <c r="AB1341" s="15"/>
      <c r="AC1341" s="15"/>
      <c r="AD1341" s="15"/>
      <c r="AE1341" s="15"/>
      <c r="AF1341" s="15"/>
      <c r="AG1341" s="15"/>
      <c r="AH1341" s="15"/>
      <c r="AI1341" s="15"/>
      <c r="AJ1341" s="15"/>
      <c r="AK1341" s="15"/>
      <c r="AL1341" s="15"/>
      <c r="AM1341" s="15"/>
      <c r="AN1341" s="15"/>
      <c r="AO1341" s="15"/>
      <c r="AP1341" s="15"/>
      <c r="AQ1341" s="15"/>
      <c r="AR1341" s="15"/>
      <c r="AS1341" s="15"/>
      <c r="AT1341" s="15"/>
      <c r="AU1341" s="15"/>
      <c r="AV1341" s="15"/>
      <c r="AW1341" s="15"/>
      <c r="AX1341" s="15"/>
      <c r="AY1341" s="15"/>
      <c r="AZ1341" s="15"/>
      <c r="BA1341" s="15"/>
      <c r="BB1341" s="15"/>
      <c r="BC1341" s="15"/>
      <c r="BD1341" s="15"/>
      <c r="BE1341" s="15"/>
      <c r="BF1341" s="15"/>
      <c r="BG1341" s="15"/>
      <c r="BH1341" s="15"/>
      <c r="BI1341" s="15"/>
      <c r="BJ1341" s="15"/>
      <c r="BK1341" s="15"/>
      <c r="BL1341" s="15"/>
      <c r="BM1341" s="15"/>
      <c r="BN1341" s="15"/>
      <c r="BO1341" s="15"/>
      <c r="BP1341" s="15"/>
      <c r="BQ1341" s="15"/>
      <c r="BR1341" s="15"/>
      <c r="BS1341" s="15"/>
      <c r="BT1341" s="15"/>
      <c r="BU1341" s="15"/>
      <c r="BV1341" s="15"/>
      <c r="BW1341" s="15"/>
      <c r="BX1341" s="15"/>
      <c r="BY1341" s="15"/>
      <c r="BZ1341" s="15"/>
      <c r="CA1341" s="15"/>
      <c r="CB1341" s="15"/>
      <c r="CC1341" s="15"/>
      <c r="CD1341" s="15"/>
      <c r="CE1341" s="15"/>
      <c r="CF1341" s="15"/>
      <c r="CG1341" s="15"/>
      <c r="CH1341" s="15"/>
      <c r="CI1341" s="15"/>
      <c r="CJ1341" s="15"/>
      <c r="CK1341" s="15"/>
      <c r="CL1341" s="15"/>
      <c r="CM1341" s="15"/>
      <c r="CN1341" s="15"/>
      <c r="CO1341" s="15"/>
      <c r="CP1341" s="15"/>
      <c r="CQ1341" s="15"/>
      <c r="CR1341" s="15"/>
      <c r="CS1341" s="15"/>
      <c r="CT1341" s="15"/>
      <c r="CU1341" s="15"/>
      <c r="CV1341" s="15"/>
      <c r="CW1341" s="15"/>
      <c r="CX1341" s="15"/>
      <c r="CY1341" s="15"/>
      <c r="CZ1341" s="15"/>
      <c r="DA1341" s="15"/>
      <c r="DB1341" s="15"/>
      <c r="DC1341" s="15"/>
      <c r="DD1341" s="15"/>
      <c r="DE1341" s="15"/>
      <c r="DF1341" s="15"/>
      <c r="DG1341" s="15"/>
      <c r="DH1341" s="15"/>
      <c r="DI1341" s="15"/>
      <c r="DJ1341" s="15"/>
      <c r="DK1341" s="35">
        <f t="shared" ref="DK1341:EP1341" si="3295">(DK1175-DJ1175)*$IA1341</f>
        <v>5.7108725665917577</v>
      </c>
      <c r="DL1341" s="35">
        <f t="shared" si="3295"/>
        <v>6.1316280293117771</v>
      </c>
      <c r="DM1341" s="35">
        <f t="shared" si="3295"/>
        <v>6.2315393085281672</v>
      </c>
      <c r="DN1341" s="35">
        <f t="shared" si="3295"/>
        <v>6.5210007509122425</v>
      </c>
      <c r="DO1341" s="35">
        <f t="shared" si="3295"/>
        <v>6.5396098911133693</v>
      </c>
      <c r="DP1341" s="35">
        <f t="shared" si="3295"/>
        <v>6.5460890283497344</v>
      </c>
      <c r="DQ1341" s="35">
        <f t="shared" si="3295"/>
        <v>6.4991532242829653</v>
      </c>
      <c r="DR1341" s="35">
        <f t="shared" si="3295"/>
        <v>6.4327616542350157</v>
      </c>
      <c r="DS1341" s="35">
        <f t="shared" si="3295"/>
        <v>6.3271824730979302</v>
      </c>
      <c r="DT1341" s="35">
        <f t="shared" si="3295"/>
        <v>6.4076502192494598</v>
      </c>
      <c r="DU1341" s="35">
        <f t="shared" si="3295"/>
        <v>6.3007272437308632</v>
      </c>
      <c r="DV1341" s="35">
        <f t="shared" si="3295"/>
        <v>6.2055361380022811</v>
      </c>
      <c r="DW1341" s="35">
        <f t="shared" si="3295"/>
        <v>5.7075967810356838</v>
      </c>
      <c r="DX1341" s="35">
        <f t="shared" si="3295"/>
        <v>5.6010688931071764</v>
      </c>
      <c r="DY1341" s="35">
        <f t="shared" si="3295"/>
        <v>5.5093992495682613</v>
      </c>
      <c r="DZ1341" s="35">
        <f t="shared" si="3295"/>
        <v>5.6555109984891487</v>
      </c>
      <c r="EA1341" s="35">
        <f t="shared" si="3295"/>
        <v>5.5858066347753903</v>
      </c>
      <c r="EB1341" s="35">
        <f t="shared" si="3295"/>
        <v>5.5040872578296334</v>
      </c>
      <c r="EC1341" s="35">
        <f t="shared" si="3295"/>
        <v>5.4109367800101653</v>
      </c>
      <c r="ED1341" s="35">
        <f t="shared" si="3295"/>
        <v>5.3246999651963209</v>
      </c>
      <c r="EE1341" s="35">
        <f t="shared" si="3295"/>
        <v>5.2250511835689721</v>
      </c>
      <c r="EF1341" s="35">
        <f t="shared" si="3295"/>
        <v>5.2815637394947137</v>
      </c>
      <c r="EG1341" s="35">
        <f t="shared" si="3295"/>
        <v>5.1723970926689526</v>
      </c>
      <c r="EH1341" s="35">
        <f t="shared" si="3295"/>
        <v>5.0767249597767012</v>
      </c>
      <c r="EI1341" s="35">
        <f t="shared" si="3295"/>
        <v>4.6490273579580244</v>
      </c>
      <c r="EJ1341" s="35">
        <f t="shared" si="3295"/>
        <v>4.5670672641374512</v>
      </c>
      <c r="EK1341" s="35">
        <f t="shared" si="3295"/>
        <v>4.4923188042194901</v>
      </c>
      <c r="EL1341" s="35">
        <f t="shared" si="3295"/>
        <v>4.609819575732641</v>
      </c>
      <c r="EM1341" s="35">
        <f t="shared" si="3295"/>
        <v>4.5353024718030044</v>
      </c>
      <c r="EN1341" s="35">
        <f t="shared" si="3295"/>
        <v>4.4523666229391461</v>
      </c>
      <c r="EO1341" s="35">
        <f t="shared" si="3295"/>
        <v>4.3560870538357266</v>
      </c>
      <c r="EP1341" s="35">
        <f t="shared" si="3295"/>
        <v>4.2759595425870227</v>
      </c>
      <c r="EQ1341" s="35">
        <f t="shared" ref="EQ1341:FF1341" si="3296">(EQ1175-EP1175)*$IA1341</f>
        <v>4.2078156726452418</v>
      </c>
      <c r="ER1341" s="35">
        <f t="shared" si="3296"/>
        <v>4.2607907684619395</v>
      </c>
      <c r="ES1341" s="35">
        <f t="shared" si="3296"/>
        <v>4.1766032271312721</v>
      </c>
      <c r="ET1341" s="35">
        <f t="shared" si="3296"/>
        <v>4.1010661296077098</v>
      </c>
      <c r="EU1341" s="35">
        <f t="shared" si="3296"/>
        <v>3.7671978302047586</v>
      </c>
      <c r="EV1341" s="35">
        <f t="shared" si="3296"/>
        <v>3.7135781597222892</v>
      </c>
      <c r="EW1341" s="35">
        <f t="shared" si="3296"/>
        <v>3.6336352304029895</v>
      </c>
      <c r="EX1341" s="35">
        <f t="shared" si="3296"/>
        <v>3.7096138029719117</v>
      </c>
      <c r="EY1341" s="35">
        <f t="shared" si="3296"/>
        <v>3.6255173919571559</v>
      </c>
      <c r="EZ1341" s="35">
        <f t="shared" si="3296"/>
        <v>3.5568702199875766</v>
      </c>
      <c r="FA1341" s="35">
        <f t="shared" si="3296"/>
        <v>3.4784753297071545</v>
      </c>
      <c r="FB1341" s="35">
        <f t="shared" si="3296"/>
        <v>3.4078134317941178</v>
      </c>
      <c r="FC1341" s="35">
        <f t="shared" si="3296"/>
        <v>3.3519455879931828</v>
      </c>
      <c r="FD1341" s="35">
        <f t="shared" si="3296"/>
        <v>3.3867994156132801</v>
      </c>
      <c r="FE1341" s="35">
        <f t="shared" si="3296"/>
        <v>3.3272736883206635</v>
      </c>
      <c r="FF1341" s="35">
        <f t="shared" si="3296"/>
        <v>3.260060845834762</v>
      </c>
      <c r="FG1341" s="35"/>
      <c r="FH1341" s="35"/>
      <c r="FI1341" s="35"/>
      <c r="FJ1341" s="35"/>
      <c r="FK1341" s="35"/>
      <c r="FL1341" s="35"/>
      <c r="FM1341" s="35"/>
      <c r="FN1341" s="35"/>
      <c r="FO1341" s="35"/>
      <c r="FP1341" s="35"/>
      <c r="FQ1341" s="35"/>
      <c r="FR1341" s="35"/>
      <c r="FS1341" s="35"/>
      <c r="FT1341" s="35"/>
      <c r="FU1341" s="35"/>
      <c r="FV1341" s="35"/>
      <c r="FW1341" s="35"/>
      <c r="FX1341" s="35"/>
      <c r="FY1341" s="35"/>
      <c r="FZ1341" s="35"/>
      <c r="GA1341" s="35"/>
      <c r="GB1341" s="35"/>
      <c r="GC1341" s="35"/>
      <c r="GD1341" s="35"/>
      <c r="GE1341" s="35"/>
      <c r="GF1341" s="35"/>
      <c r="GG1341" s="35"/>
      <c r="GH1341" s="35"/>
      <c r="GI1341" s="35"/>
      <c r="GJ1341" s="35"/>
      <c r="GK1341" s="35"/>
      <c r="GL1341" s="35"/>
      <c r="GM1341" s="35"/>
      <c r="GN1341" s="35"/>
      <c r="GO1341" s="35"/>
      <c r="GP1341" s="35"/>
      <c r="GQ1341" s="35"/>
      <c r="GR1341" s="35"/>
      <c r="GS1341" s="35"/>
      <c r="GT1341" s="35"/>
      <c r="GU1341" s="35"/>
      <c r="GV1341" s="35"/>
      <c r="GW1341" s="35"/>
      <c r="GX1341" s="35"/>
      <c r="GY1341" s="35"/>
      <c r="GZ1341" s="35"/>
      <c r="HA1341" s="35"/>
      <c r="HB1341" s="35"/>
      <c r="HC1341" s="35"/>
      <c r="HD1341" s="35"/>
      <c r="HE1341" s="35"/>
      <c r="HF1341" s="35"/>
      <c r="HG1341" s="35"/>
      <c r="HH1341" s="35"/>
      <c r="HI1341" s="35"/>
      <c r="HJ1341" s="35"/>
      <c r="HK1341" s="35"/>
      <c r="HL1341" s="35"/>
      <c r="HM1341" s="35"/>
      <c r="HN1341" s="35"/>
      <c r="HO1341" s="35"/>
      <c r="HP1341" s="35"/>
      <c r="HQ1341" s="35"/>
      <c r="HR1341" s="35"/>
      <c r="HS1341" s="35"/>
      <c r="HT1341" s="35"/>
      <c r="HU1341" s="35"/>
      <c r="HV1341" s="35"/>
      <c r="HW1341" s="35"/>
      <c r="HX1341" s="35"/>
      <c r="HY1341" s="35"/>
      <c r="HZ1341" s="15"/>
      <c r="IA1341" s="15">
        <v>397.45145823736948</v>
      </c>
      <c r="IB1341" s="15">
        <f t="shared" si="3174"/>
        <v>161.63985874887427</v>
      </c>
    </row>
    <row r="1342" spans="2:236" x14ac:dyDescent="0.25">
      <c r="B1342" s="15">
        <f t="shared" si="3178"/>
        <v>113</v>
      </c>
      <c r="C1342" s="36"/>
      <c r="D1342" s="15"/>
      <c r="E1342" s="15"/>
      <c r="F1342" s="15"/>
      <c r="G1342" s="15"/>
      <c r="H1342" s="15"/>
      <c r="I1342" s="15"/>
      <c r="J1342" s="15"/>
      <c r="K1342" s="15"/>
      <c r="L1342" s="15"/>
      <c r="M1342" s="15"/>
      <c r="N1342" s="15"/>
      <c r="O1342" s="15"/>
      <c r="P1342" s="15"/>
      <c r="Q1342" s="15"/>
      <c r="R1342" s="15"/>
      <c r="S1342" s="15"/>
      <c r="T1342" s="15"/>
      <c r="U1342" s="15"/>
      <c r="V1342" s="15"/>
      <c r="W1342" s="15"/>
      <c r="X1342" s="15"/>
      <c r="Y1342" s="15"/>
      <c r="Z1342" s="15"/>
      <c r="AA1342" s="15"/>
      <c r="AB1342" s="15"/>
      <c r="AC1342" s="15"/>
      <c r="AD1342" s="15"/>
      <c r="AE1342" s="15"/>
      <c r="AF1342" s="15"/>
      <c r="AG1342" s="15"/>
      <c r="AH1342" s="15"/>
      <c r="AI1342" s="15"/>
      <c r="AJ1342" s="15"/>
      <c r="AK1342" s="15"/>
      <c r="AL1342" s="15"/>
      <c r="AM1342" s="15"/>
      <c r="AN1342" s="15"/>
      <c r="AO1342" s="15"/>
      <c r="AP1342" s="15"/>
      <c r="AQ1342" s="15"/>
      <c r="AR1342" s="15"/>
      <c r="AS1342" s="15"/>
      <c r="AT1342" s="15"/>
      <c r="AU1342" s="15"/>
      <c r="AV1342" s="15"/>
      <c r="AW1342" s="15"/>
      <c r="AX1342" s="15"/>
      <c r="AY1342" s="15"/>
      <c r="AZ1342" s="15"/>
      <c r="BA1342" s="15"/>
      <c r="BB1342" s="15"/>
      <c r="BC1342" s="15"/>
      <c r="BD1342" s="15"/>
      <c r="BE1342" s="15"/>
      <c r="BF1342" s="15"/>
      <c r="BG1342" s="15"/>
      <c r="BH1342" s="15"/>
      <c r="BI1342" s="15"/>
      <c r="BJ1342" s="15"/>
      <c r="BK1342" s="15"/>
      <c r="BL1342" s="15"/>
      <c r="BM1342" s="15"/>
      <c r="BN1342" s="15"/>
      <c r="BO1342" s="15"/>
      <c r="BP1342" s="15"/>
      <c r="BQ1342" s="15"/>
      <c r="BR1342" s="15"/>
      <c r="BS1342" s="15"/>
      <c r="BT1342" s="15"/>
      <c r="BU1342" s="15"/>
      <c r="BV1342" s="15"/>
      <c r="BW1342" s="15"/>
      <c r="BX1342" s="15"/>
      <c r="BY1342" s="15"/>
      <c r="BZ1342" s="15"/>
      <c r="CA1342" s="15"/>
      <c r="CB1342" s="15"/>
      <c r="CC1342" s="15"/>
      <c r="CD1342" s="15"/>
      <c r="CE1342" s="15"/>
      <c r="CF1342" s="15"/>
      <c r="CG1342" s="15"/>
      <c r="CH1342" s="15"/>
      <c r="CI1342" s="15"/>
      <c r="CJ1342" s="15"/>
      <c r="CK1342" s="15"/>
      <c r="CL1342" s="15"/>
      <c r="CM1342" s="15"/>
      <c r="CN1342" s="15"/>
      <c r="CO1342" s="15"/>
      <c r="CP1342" s="15"/>
      <c r="CQ1342" s="15"/>
      <c r="CR1342" s="15"/>
      <c r="CS1342" s="15"/>
      <c r="CT1342" s="15"/>
      <c r="CU1342" s="15"/>
      <c r="CV1342" s="15"/>
      <c r="CW1342" s="15"/>
      <c r="CX1342" s="15"/>
      <c r="CY1342" s="15"/>
      <c r="CZ1342" s="15"/>
      <c r="DA1342" s="15"/>
      <c r="DB1342" s="15"/>
      <c r="DC1342" s="15"/>
      <c r="DD1342" s="15"/>
      <c r="DE1342" s="15"/>
      <c r="DF1342" s="15"/>
      <c r="DG1342" s="15"/>
      <c r="DH1342" s="15"/>
      <c r="DI1342" s="15"/>
      <c r="DJ1342" s="15"/>
      <c r="DK1342" s="15"/>
      <c r="DL1342" s="35">
        <f t="shared" ref="DL1342:EQ1342" si="3297">(DL1176-DK1176)*$IA1342</f>
        <v>6.0830317496751665</v>
      </c>
      <c r="DM1342" s="35">
        <f t="shared" si="3297"/>
        <v>6.5391909751791495</v>
      </c>
      <c r="DN1342" s="35">
        <f t="shared" si="3297"/>
        <v>6.9295507572024739</v>
      </c>
      <c r="DO1342" s="35">
        <f t="shared" si="3297"/>
        <v>6.9918475313309267</v>
      </c>
      <c r="DP1342" s="35">
        <f t="shared" si="3297"/>
        <v>7.0244431451968312</v>
      </c>
      <c r="DQ1342" s="35">
        <f t="shared" si="3297"/>
        <v>6.9912774533772071</v>
      </c>
      <c r="DR1342" s="35">
        <f t="shared" si="3297"/>
        <v>6.9321977901113012</v>
      </c>
      <c r="DS1342" s="35">
        <f t="shared" si="3297"/>
        <v>6.8276641421370501</v>
      </c>
      <c r="DT1342" s="35">
        <f t="shared" si="3297"/>
        <v>6.9219030072778427</v>
      </c>
      <c r="DU1342" s="35">
        <f t="shared" si="3297"/>
        <v>6.8123301492115589</v>
      </c>
      <c r="DV1342" s="35">
        <f t="shared" si="3297"/>
        <v>6.7142658993501261</v>
      </c>
      <c r="DW1342" s="35">
        <f t="shared" si="3297"/>
        <v>6.1792659962764818</v>
      </c>
      <c r="DX1342" s="35">
        <f t="shared" si="3297"/>
        <v>6.0670832257155576</v>
      </c>
      <c r="DY1342" s="35">
        <f t="shared" si="3297"/>
        <v>5.9704786926576094</v>
      </c>
      <c r="DZ1342" s="35">
        <f t="shared" si="3297"/>
        <v>6.1312578959864146</v>
      </c>
      <c r="EA1342" s="35">
        <f t="shared" si="3297"/>
        <v>6.057839661310739</v>
      </c>
      <c r="EB1342" s="35">
        <f t="shared" si="3297"/>
        <v>5.9711120202067471</v>
      </c>
      <c r="EC1342" s="35">
        <f t="shared" si="3297"/>
        <v>5.8717398757956367</v>
      </c>
      <c r="ED1342" s="35">
        <f t="shared" si="3297"/>
        <v>5.7796611431159608</v>
      </c>
      <c r="EE1342" s="35">
        <f t="shared" si="3297"/>
        <v>5.6728428993052793</v>
      </c>
      <c r="EF1342" s="35">
        <f t="shared" si="3297"/>
        <v>5.7354498010275616</v>
      </c>
      <c r="EG1342" s="35">
        <f t="shared" si="3297"/>
        <v>5.6180348497268522</v>
      </c>
      <c r="EH1342" s="35">
        <f t="shared" si="3297"/>
        <v>5.5151485405719889</v>
      </c>
      <c r="EI1342" s="35">
        <f t="shared" si="3297"/>
        <v>5.0513810749363905</v>
      </c>
      <c r="EJ1342" s="35">
        <f t="shared" si="3297"/>
        <v>4.9631112344694683</v>
      </c>
      <c r="EK1342" s="35">
        <f t="shared" si="3297"/>
        <v>4.8826008275691235</v>
      </c>
      <c r="EL1342" s="35">
        <f t="shared" si="3297"/>
        <v>5.011006903412353</v>
      </c>
      <c r="EM1342" s="35">
        <f t="shared" si="3297"/>
        <v>4.930654027508222</v>
      </c>
      <c r="EN1342" s="35">
        <f t="shared" si="3297"/>
        <v>4.8410892491165338</v>
      </c>
      <c r="EO1342" s="35">
        <f t="shared" si="3297"/>
        <v>4.736958446089897</v>
      </c>
      <c r="EP1342" s="35">
        <f t="shared" si="3297"/>
        <v>4.6503398580354212</v>
      </c>
      <c r="EQ1342" s="35">
        <f t="shared" si="3297"/>
        <v>4.5767101682898375</v>
      </c>
      <c r="ER1342" s="35">
        <f t="shared" ref="ER1342:FF1342" si="3298">(ER1176-EQ1176)*$IA1342</f>
        <v>4.6347945507602848</v>
      </c>
      <c r="ES1342" s="35">
        <f t="shared" si="3298"/>
        <v>4.5436535462564436</v>
      </c>
      <c r="ET1342" s="35">
        <f t="shared" si="3298"/>
        <v>4.4618864919820309</v>
      </c>
      <c r="EU1342" s="35">
        <f t="shared" si="3298"/>
        <v>4.0989975273522408</v>
      </c>
      <c r="EV1342" s="35">
        <f t="shared" si="3298"/>
        <v>4.0409843411271904</v>
      </c>
      <c r="EW1342" s="35">
        <f t="shared" si="3298"/>
        <v>3.9543014300524977</v>
      </c>
      <c r="EX1342" s="35">
        <f t="shared" si="3298"/>
        <v>4.0372886450986121</v>
      </c>
      <c r="EY1342" s="35">
        <f t="shared" si="3298"/>
        <v>3.9460506512869964</v>
      </c>
      <c r="EZ1342" s="35">
        <f t="shared" si="3298"/>
        <v>3.871604354847447</v>
      </c>
      <c r="FA1342" s="35">
        <f t="shared" si="3298"/>
        <v>3.7865263115203347</v>
      </c>
      <c r="FB1342" s="35">
        <f t="shared" si="3298"/>
        <v>3.7098456547897269</v>
      </c>
      <c r="FC1342" s="35">
        <f t="shared" si="3298"/>
        <v>3.6492528192059535</v>
      </c>
      <c r="FD1342" s="35">
        <f t="shared" si="3298"/>
        <v>3.6874203740530938</v>
      </c>
      <c r="FE1342" s="35">
        <f t="shared" si="3298"/>
        <v>3.6228233302914554</v>
      </c>
      <c r="FF1342" s="35">
        <f t="shared" si="3298"/>
        <v>3.5498412854273558</v>
      </c>
      <c r="FG1342" s="35"/>
      <c r="FH1342" s="35"/>
      <c r="FI1342" s="35"/>
      <c r="FJ1342" s="35"/>
      <c r="FK1342" s="35"/>
      <c r="FL1342" s="35"/>
      <c r="FM1342" s="35"/>
      <c r="FN1342" s="35"/>
      <c r="FO1342" s="35"/>
      <c r="FP1342" s="35"/>
      <c r="FQ1342" s="35"/>
      <c r="FR1342" s="35"/>
      <c r="FS1342" s="35"/>
      <c r="FT1342" s="35"/>
      <c r="FU1342" s="35"/>
      <c r="FV1342" s="35"/>
      <c r="FW1342" s="35"/>
      <c r="FX1342" s="35"/>
      <c r="FY1342" s="35"/>
      <c r="FZ1342" s="35"/>
      <c r="GA1342" s="35"/>
      <c r="GB1342" s="35"/>
      <c r="GC1342" s="35"/>
      <c r="GD1342" s="35"/>
      <c r="GE1342" s="35"/>
      <c r="GF1342" s="35"/>
      <c r="GG1342" s="35"/>
      <c r="GH1342" s="35"/>
      <c r="GI1342" s="35"/>
      <c r="GJ1342" s="35"/>
      <c r="GK1342" s="35"/>
      <c r="GL1342" s="35"/>
      <c r="GM1342" s="35"/>
      <c r="GN1342" s="35"/>
      <c r="GO1342" s="35"/>
      <c r="GP1342" s="35"/>
      <c r="GQ1342" s="35"/>
      <c r="GR1342" s="35"/>
      <c r="GS1342" s="35"/>
      <c r="GT1342" s="35"/>
      <c r="GU1342" s="35"/>
      <c r="GV1342" s="35"/>
      <c r="GW1342" s="35"/>
      <c r="GX1342" s="35"/>
      <c r="GY1342" s="35"/>
      <c r="GZ1342" s="35"/>
      <c r="HA1342" s="35"/>
      <c r="HB1342" s="35"/>
      <c r="HC1342" s="35"/>
      <c r="HD1342" s="35"/>
      <c r="HE1342" s="35"/>
      <c r="HF1342" s="35"/>
      <c r="HG1342" s="35"/>
      <c r="HH1342" s="35"/>
      <c r="HI1342" s="35"/>
      <c r="HJ1342" s="35"/>
      <c r="HK1342" s="35"/>
      <c r="HL1342" s="35"/>
      <c r="HM1342" s="35"/>
      <c r="HN1342" s="35"/>
      <c r="HO1342" s="35"/>
      <c r="HP1342" s="35"/>
      <c r="HQ1342" s="35"/>
      <c r="HR1342" s="35"/>
      <c r="HS1342" s="35"/>
      <c r="HT1342" s="35"/>
      <c r="HU1342" s="35"/>
      <c r="HV1342" s="35"/>
      <c r="HW1342" s="35"/>
      <c r="HX1342" s="35"/>
      <c r="HY1342" s="35"/>
      <c r="HZ1342" s="35"/>
      <c r="IA1342" s="15">
        <v>424.81201204897945</v>
      </c>
      <c r="IB1342" s="15">
        <f t="shared" si="3174"/>
        <v>176.23527174375408</v>
      </c>
    </row>
    <row r="1343" spans="2:236" x14ac:dyDescent="0.25">
      <c r="B1343" s="15">
        <f t="shared" si="3178"/>
        <v>114</v>
      </c>
      <c r="C1343" s="36"/>
      <c r="D1343" s="15"/>
      <c r="E1343" s="15"/>
      <c r="F1343" s="15"/>
      <c r="G1343" s="15"/>
      <c r="H1343" s="15"/>
      <c r="I1343" s="15"/>
      <c r="J1343" s="15"/>
      <c r="K1343" s="15"/>
      <c r="L1343" s="15"/>
      <c r="M1343" s="15"/>
      <c r="N1343" s="15"/>
      <c r="O1343" s="15"/>
      <c r="P1343" s="15"/>
      <c r="Q1343" s="15"/>
      <c r="R1343" s="15"/>
      <c r="S1343" s="15"/>
      <c r="T1343" s="15"/>
      <c r="U1343" s="15"/>
      <c r="V1343" s="15"/>
      <c r="W1343" s="15"/>
      <c r="X1343" s="15"/>
      <c r="Y1343" s="15"/>
      <c r="Z1343" s="15"/>
      <c r="AA1343" s="15"/>
      <c r="AB1343" s="15"/>
      <c r="AC1343" s="15"/>
      <c r="AD1343" s="15"/>
      <c r="AE1343" s="15"/>
      <c r="AF1343" s="15"/>
      <c r="AG1343" s="15"/>
      <c r="AH1343" s="15"/>
      <c r="AI1343" s="15"/>
      <c r="AJ1343" s="15"/>
      <c r="AK1343" s="15"/>
      <c r="AL1343" s="15"/>
      <c r="AM1343" s="15"/>
      <c r="AN1343" s="15"/>
      <c r="AO1343" s="15"/>
      <c r="AP1343" s="15"/>
      <c r="AQ1343" s="15"/>
      <c r="AR1343" s="15"/>
      <c r="AS1343" s="15"/>
      <c r="AT1343" s="15"/>
      <c r="AU1343" s="15"/>
      <c r="AV1343" s="15"/>
      <c r="AW1343" s="15"/>
      <c r="AX1343" s="15"/>
      <c r="AY1343" s="15"/>
      <c r="AZ1343" s="15"/>
      <c r="BA1343" s="15"/>
      <c r="BB1343" s="15"/>
      <c r="BC1343" s="15"/>
      <c r="BD1343" s="15"/>
      <c r="BE1343" s="15"/>
      <c r="BF1343" s="15"/>
      <c r="BG1343" s="15"/>
      <c r="BH1343" s="15"/>
      <c r="BI1343" s="15"/>
      <c r="BJ1343" s="15"/>
      <c r="BK1343" s="15"/>
      <c r="BL1343" s="15"/>
      <c r="BM1343" s="15"/>
      <c r="BN1343" s="15"/>
      <c r="BO1343" s="15"/>
      <c r="BP1343" s="15"/>
      <c r="BQ1343" s="15"/>
      <c r="BR1343" s="15"/>
      <c r="BS1343" s="15"/>
      <c r="BT1343" s="15"/>
      <c r="BU1343" s="15"/>
      <c r="BV1343" s="15"/>
      <c r="BW1343" s="15"/>
      <c r="BX1343" s="15"/>
      <c r="BY1343" s="15"/>
      <c r="BZ1343" s="15"/>
      <c r="CA1343" s="15"/>
      <c r="CB1343" s="15"/>
      <c r="CC1343" s="15"/>
      <c r="CD1343" s="15"/>
      <c r="CE1343" s="15"/>
      <c r="CF1343" s="15"/>
      <c r="CG1343" s="15"/>
      <c r="CH1343" s="15"/>
      <c r="CI1343" s="15"/>
      <c r="CJ1343" s="15"/>
      <c r="CK1343" s="15"/>
      <c r="CL1343" s="15"/>
      <c r="CM1343" s="15"/>
      <c r="CN1343" s="15"/>
      <c r="CO1343" s="15"/>
      <c r="CP1343" s="15"/>
      <c r="CQ1343" s="15"/>
      <c r="CR1343" s="15"/>
      <c r="CS1343" s="15"/>
      <c r="CT1343" s="15"/>
      <c r="CU1343" s="15"/>
      <c r="CV1343" s="15"/>
      <c r="CW1343" s="15"/>
      <c r="CX1343" s="15"/>
      <c r="CY1343" s="15"/>
      <c r="CZ1343" s="15"/>
      <c r="DA1343" s="15"/>
      <c r="DB1343" s="15"/>
      <c r="DC1343" s="15"/>
      <c r="DD1343" s="15"/>
      <c r="DE1343" s="15"/>
      <c r="DF1343" s="15"/>
      <c r="DG1343" s="15"/>
      <c r="DH1343" s="15"/>
      <c r="DI1343" s="15"/>
      <c r="DJ1343" s="15"/>
      <c r="DK1343" s="15"/>
      <c r="DL1343" s="15"/>
      <c r="DM1343" s="35">
        <f t="shared" ref="DM1343:FF1343" si="3299">(DM1177-DL1177)*$IA1343</f>
        <v>6.1984436517026982</v>
      </c>
      <c r="DN1343" s="35">
        <f t="shared" si="3299"/>
        <v>6.9478801544182884</v>
      </c>
      <c r="DO1343" s="35">
        <f t="shared" si="3299"/>
        <v>7.0991537722755726</v>
      </c>
      <c r="DP1343" s="35">
        <f t="shared" si="3299"/>
        <v>7.1759018436743123</v>
      </c>
      <c r="DQ1343" s="35">
        <f t="shared" si="3299"/>
        <v>7.1682207997558764</v>
      </c>
      <c r="DR1343" s="35">
        <f t="shared" si="3299"/>
        <v>7.1251742729912513</v>
      </c>
      <c r="DS1343" s="35">
        <f t="shared" si="3299"/>
        <v>7.0302395957066883</v>
      </c>
      <c r="DT1343" s="35">
        <f t="shared" si="3299"/>
        <v>7.1369449804467502</v>
      </c>
      <c r="DU1343" s="35">
        <f t="shared" si="3299"/>
        <v>7.0315023502706779</v>
      </c>
      <c r="DV1343" s="35">
        <f t="shared" si="3299"/>
        <v>6.9363194434044111</v>
      </c>
      <c r="DW1343" s="35">
        <f t="shared" si="3299"/>
        <v>6.3882211041520547</v>
      </c>
      <c r="DX1343" s="35">
        <f t="shared" si="3299"/>
        <v>6.2760381017665408</v>
      </c>
      <c r="DY1343" s="35">
        <f t="shared" si="3299"/>
        <v>6.1793104976055373</v>
      </c>
      <c r="DZ1343" s="35">
        <f t="shared" si="3299"/>
        <v>6.348585788774125</v>
      </c>
      <c r="EA1343" s="35">
        <f t="shared" si="3299"/>
        <v>6.2750731824033164</v>
      </c>
      <c r="EB1343" s="35">
        <f t="shared" si="3299"/>
        <v>6.187431918619124</v>
      </c>
      <c r="EC1343" s="35">
        <f t="shared" si="3299"/>
        <v>6.0863936233800686</v>
      </c>
      <c r="ED1343" s="35">
        <f t="shared" si="3299"/>
        <v>5.9926651768322357</v>
      </c>
      <c r="EE1343" s="35">
        <f t="shared" si="3299"/>
        <v>5.8834387111472068</v>
      </c>
      <c r="EF1343" s="35">
        <f t="shared" si="3299"/>
        <v>5.9497847109593742</v>
      </c>
      <c r="EG1343" s="35">
        <f t="shared" si="3299"/>
        <v>5.8292577716000844</v>
      </c>
      <c r="EH1343" s="35">
        <f t="shared" si="3299"/>
        <v>5.7236567673271841</v>
      </c>
      <c r="EI1343" s="35">
        <f t="shared" si="3299"/>
        <v>5.2433238004897316</v>
      </c>
      <c r="EJ1343" s="35">
        <f t="shared" si="3299"/>
        <v>5.1525731591579076</v>
      </c>
      <c r="EK1343" s="35">
        <f t="shared" si="3299"/>
        <v>5.0697894419364395</v>
      </c>
      <c r="EL1343" s="35">
        <f t="shared" si="3299"/>
        <v>5.2038906842671846</v>
      </c>
      <c r="EM1343" s="35">
        <f t="shared" si="3299"/>
        <v>5.1211623606134475</v>
      </c>
      <c r="EN1343" s="35">
        <f t="shared" si="3299"/>
        <v>5.028799256966562</v>
      </c>
      <c r="EO1343" s="35">
        <f t="shared" si="3299"/>
        <v>4.9212409451832988</v>
      </c>
      <c r="EP1343" s="35">
        <f t="shared" si="3299"/>
        <v>4.8318177806123899</v>
      </c>
      <c r="EQ1343" s="35">
        <f t="shared" si="3299"/>
        <v>4.7558412107179304</v>
      </c>
      <c r="ER1343" s="35">
        <f t="shared" si="3299"/>
        <v>4.8167075851571362</v>
      </c>
      <c r="ES1343" s="35">
        <f t="shared" si="3299"/>
        <v>4.722465757894506</v>
      </c>
      <c r="ET1343" s="35">
        <f t="shared" si="3299"/>
        <v>4.637926069580697</v>
      </c>
      <c r="EU1343" s="35">
        <f t="shared" si="3299"/>
        <v>4.2611048470283492</v>
      </c>
      <c r="EV1343" s="35">
        <f t="shared" si="3299"/>
        <v>4.2011552667995273</v>
      </c>
      <c r="EW1343" s="35">
        <f t="shared" si="3299"/>
        <v>4.1113712590672371</v>
      </c>
      <c r="EX1343" s="35">
        <f t="shared" si="3299"/>
        <v>4.1979841472112689</v>
      </c>
      <c r="EY1343" s="35">
        <f t="shared" si="3299"/>
        <v>4.1034253120446653</v>
      </c>
      <c r="EZ1343" s="35">
        <f t="shared" si="3299"/>
        <v>4.0263022012036211</v>
      </c>
      <c r="FA1343" s="35">
        <f t="shared" si="3299"/>
        <v>3.9380990194741137</v>
      </c>
      <c r="FB1343" s="35">
        <f t="shared" si="3299"/>
        <v>3.8586070502411389</v>
      </c>
      <c r="FC1343" s="35">
        <f t="shared" si="3299"/>
        <v>3.7958289865349206</v>
      </c>
      <c r="FD1343" s="35">
        <f t="shared" si="3299"/>
        <v>3.8357692711058138</v>
      </c>
      <c r="FE1343" s="35">
        <f t="shared" si="3299"/>
        <v>3.7688021618272893</v>
      </c>
      <c r="FF1343" s="35">
        <f t="shared" si="3299"/>
        <v>3.6930957986429962</v>
      </c>
      <c r="FG1343" s="35"/>
      <c r="FH1343" s="35"/>
      <c r="FI1343" s="35"/>
      <c r="FJ1343" s="35"/>
      <c r="FK1343" s="35"/>
      <c r="FL1343" s="35"/>
      <c r="FM1343" s="35"/>
      <c r="FN1343" s="35"/>
      <c r="FO1343" s="35"/>
      <c r="FP1343" s="35"/>
      <c r="FQ1343" s="35"/>
      <c r="FR1343" s="35"/>
      <c r="FS1343" s="35"/>
      <c r="FT1343" s="35"/>
      <c r="FU1343" s="35"/>
      <c r="FV1343" s="35"/>
      <c r="FW1343" s="35"/>
      <c r="FX1343" s="35"/>
      <c r="FY1343" s="35"/>
      <c r="FZ1343" s="35"/>
      <c r="GA1343" s="35"/>
      <c r="GB1343" s="35"/>
      <c r="GC1343" s="35"/>
      <c r="GD1343" s="35"/>
      <c r="GE1343" s="35"/>
      <c r="GF1343" s="35"/>
      <c r="GG1343" s="35"/>
      <c r="GH1343" s="35"/>
      <c r="GI1343" s="35"/>
      <c r="GJ1343" s="35"/>
      <c r="GK1343" s="35"/>
      <c r="GL1343" s="35"/>
      <c r="GM1343" s="35"/>
      <c r="GN1343" s="35"/>
      <c r="GO1343" s="35"/>
      <c r="GP1343" s="35"/>
      <c r="GQ1343" s="35"/>
      <c r="GR1343" s="35"/>
      <c r="GS1343" s="35"/>
      <c r="GT1343" s="35"/>
      <c r="GU1343" s="35"/>
      <c r="GV1343" s="35"/>
      <c r="GW1343" s="35"/>
      <c r="GX1343" s="35"/>
      <c r="GY1343" s="35"/>
      <c r="GZ1343" s="35"/>
      <c r="HA1343" s="35"/>
      <c r="HB1343" s="35"/>
      <c r="HC1343" s="35"/>
      <c r="HD1343" s="35"/>
      <c r="HE1343" s="35"/>
      <c r="HF1343" s="35"/>
      <c r="HG1343" s="35"/>
      <c r="HH1343" s="35"/>
      <c r="HI1343" s="35"/>
      <c r="HJ1343" s="35"/>
      <c r="HK1343" s="35"/>
      <c r="HL1343" s="35"/>
      <c r="HM1343" s="35"/>
      <c r="HN1343" s="35"/>
      <c r="HO1343" s="35"/>
      <c r="HP1343" s="35"/>
      <c r="HQ1343" s="35"/>
      <c r="HR1343" s="35"/>
      <c r="HS1343" s="35"/>
      <c r="HT1343" s="35"/>
      <c r="HU1343" s="35"/>
      <c r="HV1343" s="35"/>
      <c r="HW1343" s="35"/>
      <c r="HX1343" s="35"/>
      <c r="HY1343" s="35"/>
      <c r="HZ1343" s="35"/>
      <c r="IA1343" s="15">
        <v>433.8567988556764</v>
      </c>
      <c r="IB1343" s="15">
        <f t="shared" si="3174"/>
        <v>183.59007726270488</v>
      </c>
    </row>
    <row r="1344" spans="2:236" x14ac:dyDescent="0.25">
      <c r="B1344" s="15">
        <f t="shared" si="3178"/>
        <v>115</v>
      </c>
      <c r="C1344" s="36"/>
      <c r="D1344" s="15"/>
      <c r="E1344" s="15"/>
      <c r="F1344" s="15"/>
      <c r="G1344" s="15"/>
      <c r="H1344" s="15"/>
      <c r="I1344" s="15"/>
      <c r="J1344" s="15"/>
      <c r="K1344" s="15"/>
      <c r="L1344" s="15"/>
      <c r="M1344" s="15"/>
      <c r="N1344" s="15"/>
      <c r="O1344" s="15"/>
      <c r="P1344" s="15"/>
      <c r="Q1344" s="15"/>
      <c r="R1344" s="15"/>
      <c r="S1344" s="15"/>
      <c r="T1344" s="15"/>
      <c r="U1344" s="15"/>
      <c r="V1344" s="15"/>
      <c r="W1344" s="15"/>
      <c r="X1344" s="15"/>
      <c r="Y1344" s="15"/>
      <c r="Z1344" s="15"/>
      <c r="AA1344" s="15"/>
      <c r="AB1344" s="15"/>
      <c r="AC1344" s="15"/>
      <c r="AD1344" s="15"/>
      <c r="AE1344" s="15"/>
      <c r="AF1344" s="15"/>
      <c r="AG1344" s="15"/>
      <c r="AH1344" s="15"/>
      <c r="AI1344" s="15"/>
      <c r="AJ1344" s="15"/>
      <c r="AK1344" s="15"/>
      <c r="AL1344" s="15"/>
      <c r="AM1344" s="15"/>
      <c r="AN1344" s="15"/>
      <c r="AO1344" s="15"/>
      <c r="AP1344" s="15"/>
      <c r="AQ1344" s="15"/>
      <c r="AR1344" s="15"/>
      <c r="AS1344" s="15"/>
      <c r="AT1344" s="15"/>
      <c r="AU1344" s="15"/>
      <c r="AV1344" s="15"/>
      <c r="AW1344" s="15"/>
      <c r="AX1344" s="15"/>
      <c r="AY1344" s="15"/>
      <c r="AZ1344" s="15"/>
      <c r="BA1344" s="15"/>
      <c r="BB1344" s="15"/>
      <c r="BC1344" s="15"/>
      <c r="BD1344" s="15"/>
      <c r="BE1344" s="15"/>
      <c r="BF1344" s="15"/>
      <c r="BG1344" s="15"/>
      <c r="BH1344" s="15"/>
      <c r="BI1344" s="15"/>
      <c r="BJ1344" s="15"/>
      <c r="BK1344" s="15"/>
      <c r="BL1344" s="15"/>
      <c r="BM1344" s="15"/>
      <c r="BN1344" s="15"/>
      <c r="BO1344" s="15"/>
      <c r="BP1344" s="15"/>
      <c r="BQ1344" s="15"/>
      <c r="BR1344" s="15"/>
      <c r="BS1344" s="15"/>
      <c r="BT1344" s="15"/>
      <c r="BU1344" s="15"/>
      <c r="BV1344" s="15"/>
      <c r="BW1344" s="15"/>
      <c r="BX1344" s="15"/>
      <c r="BY1344" s="15"/>
      <c r="BZ1344" s="15"/>
      <c r="CA1344" s="15"/>
      <c r="CB1344" s="15"/>
      <c r="CC1344" s="15"/>
      <c r="CD1344" s="15"/>
      <c r="CE1344" s="15"/>
      <c r="CF1344" s="15"/>
      <c r="CG1344" s="15"/>
      <c r="CH1344" s="15"/>
      <c r="CI1344" s="15"/>
      <c r="CJ1344" s="15"/>
      <c r="CK1344" s="15"/>
      <c r="CL1344" s="15"/>
      <c r="CM1344" s="15"/>
      <c r="CN1344" s="15"/>
      <c r="CO1344" s="15"/>
      <c r="CP1344" s="15"/>
      <c r="CQ1344" s="15"/>
      <c r="CR1344" s="15"/>
      <c r="CS1344" s="15"/>
      <c r="CT1344" s="15"/>
      <c r="CU1344" s="15"/>
      <c r="CV1344" s="15"/>
      <c r="CW1344" s="15"/>
      <c r="CX1344" s="15"/>
      <c r="CY1344" s="15"/>
      <c r="CZ1344" s="15"/>
      <c r="DA1344" s="15"/>
      <c r="DB1344" s="15"/>
      <c r="DC1344" s="15"/>
      <c r="DD1344" s="15"/>
      <c r="DE1344" s="15"/>
      <c r="DF1344" s="15"/>
      <c r="DG1344" s="15"/>
      <c r="DH1344" s="15"/>
      <c r="DI1344" s="15"/>
      <c r="DJ1344" s="15"/>
      <c r="DK1344" s="15"/>
      <c r="DL1344" s="15"/>
      <c r="DM1344" s="15"/>
      <c r="DN1344" s="35">
        <f t="shared" ref="DN1344:FF1344" si="3300">(DN1178-DM1178)*$IA1344</f>
        <v>6.5397743716454046</v>
      </c>
      <c r="DO1344" s="35">
        <f t="shared" si="3300"/>
        <v>7.0683517845741948</v>
      </c>
      <c r="DP1344" s="35">
        <f t="shared" si="3300"/>
        <v>7.2352976852241255</v>
      </c>
      <c r="DQ1344" s="35">
        <f t="shared" si="3300"/>
        <v>7.2717965094126296</v>
      </c>
      <c r="DR1344" s="35">
        <f t="shared" si="3300"/>
        <v>7.2546424067369308</v>
      </c>
      <c r="DS1344" s="35">
        <f t="shared" si="3300"/>
        <v>7.1756295683086071</v>
      </c>
      <c r="DT1344" s="35">
        <f t="shared" si="3300"/>
        <v>7.2975367275181586</v>
      </c>
      <c r="DU1344" s="35">
        <f t="shared" si="3300"/>
        <v>7.1994894154341615</v>
      </c>
      <c r="DV1344" s="35">
        <f t="shared" si="3300"/>
        <v>7.109647168877185</v>
      </c>
      <c r="DW1344" s="35">
        <f t="shared" si="3300"/>
        <v>6.5535274649915847</v>
      </c>
      <c r="DX1344" s="35">
        <f t="shared" si="3300"/>
        <v>6.4430465927910214</v>
      </c>
      <c r="DY1344" s="35">
        <f t="shared" si="3300"/>
        <v>6.3475785656892443</v>
      </c>
      <c r="DZ1344" s="35">
        <f t="shared" si="3300"/>
        <v>6.5248574245102784</v>
      </c>
      <c r="EA1344" s="35">
        <f t="shared" si="3300"/>
        <v>6.4522355527384629</v>
      </c>
      <c r="EB1344" s="35">
        <f t="shared" si="3300"/>
        <v>6.364664483239916</v>
      </c>
      <c r="EC1344" s="35">
        <f t="shared" si="3300"/>
        <v>6.262954963003815</v>
      </c>
      <c r="ED1344" s="35">
        <f t="shared" si="3300"/>
        <v>6.1684669757647086</v>
      </c>
      <c r="EE1344" s="35">
        <f t="shared" si="3300"/>
        <v>6.0577705540029081</v>
      </c>
      <c r="EF1344" s="35">
        <f t="shared" si="3300"/>
        <v>6.1276790563898782</v>
      </c>
      <c r="EG1344" s="35">
        <f t="shared" si="3300"/>
        <v>6.0049809930598474</v>
      </c>
      <c r="EH1344" s="35">
        <f t="shared" si="3300"/>
        <v>5.8974862938315749</v>
      </c>
      <c r="EI1344" s="35">
        <f t="shared" si="3300"/>
        <v>5.4036436527302678</v>
      </c>
      <c r="EJ1344" s="35">
        <f t="shared" si="3300"/>
        <v>5.3110878686614909</v>
      </c>
      <c r="EK1344" s="35">
        <f t="shared" si="3300"/>
        <v>5.2266428575816652</v>
      </c>
      <c r="EL1344" s="35">
        <f t="shared" si="3300"/>
        <v>5.3657450847685455</v>
      </c>
      <c r="EM1344" s="35">
        <f t="shared" si="3300"/>
        <v>5.2812329102712354</v>
      </c>
      <c r="EN1344" s="35">
        <f t="shared" si="3300"/>
        <v>5.1867094284879052</v>
      </c>
      <c r="EO1344" s="35">
        <f t="shared" si="3300"/>
        <v>5.0764414844865762</v>
      </c>
      <c r="EP1344" s="35">
        <f t="shared" si="3300"/>
        <v>4.9848155010132036</v>
      </c>
      <c r="EQ1344" s="35">
        <f t="shared" si="3300"/>
        <v>4.9070070776899373</v>
      </c>
      <c r="ER1344" s="35">
        <f t="shared" si="3300"/>
        <v>4.9703613999294296</v>
      </c>
      <c r="ES1344" s="35">
        <f t="shared" si="3300"/>
        <v>4.8736305690899169</v>
      </c>
      <c r="ET1344" s="35">
        <f t="shared" si="3300"/>
        <v>4.7868674947716423</v>
      </c>
      <c r="EU1344" s="35">
        <f t="shared" si="3300"/>
        <v>4.398362160441831</v>
      </c>
      <c r="EV1344" s="35">
        <f t="shared" si="3300"/>
        <v>4.3368685492478916</v>
      </c>
      <c r="EW1344" s="35">
        <f t="shared" si="3300"/>
        <v>4.2445456508715367</v>
      </c>
      <c r="EX1344" s="35">
        <f t="shared" si="3300"/>
        <v>4.3343192246596001</v>
      </c>
      <c r="EY1344" s="35">
        <f t="shared" si="3300"/>
        <v>4.2370240855904227</v>
      </c>
      <c r="EZ1344" s="35">
        <f t="shared" si="3300"/>
        <v>4.1577043878439408</v>
      </c>
      <c r="FA1344" s="35">
        <f t="shared" si="3300"/>
        <v>4.0669174287350209</v>
      </c>
      <c r="FB1344" s="35">
        <f t="shared" si="3300"/>
        <v>3.9851023937253864</v>
      </c>
      <c r="FC1344" s="35">
        <f t="shared" si="3300"/>
        <v>3.9205285344286875</v>
      </c>
      <c r="FD1344" s="35">
        <f t="shared" si="3300"/>
        <v>3.9620377569060077</v>
      </c>
      <c r="FE1344" s="35">
        <f t="shared" si="3300"/>
        <v>3.893111048810928</v>
      </c>
      <c r="FF1344" s="35">
        <f t="shared" si="3300"/>
        <v>3.8151391184841836</v>
      </c>
      <c r="FG1344" s="35"/>
      <c r="FH1344" s="35"/>
      <c r="FI1344" s="35"/>
      <c r="FJ1344" s="35"/>
      <c r="FK1344" s="35"/>
      <c r="FL1344" s="35"/>
      <c r="FM1344" s="35"/>
      <c r="FN1344" s="35"/>
      <c r="FO1344" s="35"/>
      <c r="FP1344" s="35"/>
      <c r="FQ1344" s="35"/>
      <c r="FR1344" s="35"/>
      <c r="FS1344" s="35"/>
      <c r="FT1344" s="35"/>
      <c r="FU1344" s="35"/>
      <c r="FV1344" s="35"/>
      <c r="FW1344" s="35"/>
      <c r="FX1344" s="35"/>
      <c r="FY1344" s="35"/>
      <c r="FZ1344" s="35"/>
      <c r="GA1344" s="35"/>
      <c r="GB1344" s="35"/>
      <c r="GC1344" s="35"/>
      <c r="GD1344" s="35"/>
      <c r="GE1344" s="35"/>
      <c r="GF1344" s="35"/>
      <c r="GG1344" s="35"/>
      <c r="GH1344" s="35"/>
      <c r="GI1344" s="35"/>
      <c r="GJ1344" s="35"/>
      <c r="GK1344" s="35"/>
      <c r="GL1344" s="35"/>
      <c r="GM1344" s="35"/>
      <c r="GN1344" s="35"/>
      <c r="GO1344" s="35"/>
      <c r="GP1344" s="35"/>
      <c r="GQ1344" s="35"/>
      <c r="GR1344" s="35"/>
      <c r="GS1344" s="35"/>
      <c r="GT1344" s="35"/>
      <c r="GU1344" s="35"/>
      <c r="GV1344" s="35"/>
      <c r="GW1344" s="35"/>
      <c r="GX1344" s="35"/>
      <c r="GY1344" s="35"/>
      <c r="GZ1344" s="35"/>
      <c r="HA1344" s="35"/>
      <c r="HB1344" s="35"/>
      <c r="HC1344" s="35"/>
      <c r="HD1344" s="35"/>
      <c r="HE1344" s="35"/>
      <c r="HF1344" s="35"/>
      <c r="HG1344" s="35"/>
      <c r="HH1344" s="35"/>
      <c r="HI1344" s="35"/>
      <c r="HJ1344" s="35"/>
      <c r="HK1344" s="35"/>
      <c r="HL1344" s="35"/>
      <c r="HM1344" s="35"/>
      <c r="HN1344" s="35"/>
      <c r="HO1344" s="35"/>
      <c r="HP1344" s="35"/>
      <c r="HQ1344" s="35"/>
      <c r="HR1344" s="35"/>
      <c r="HS1344" s="35"/>
      <c r="HT1344" s="35"/>
      <c r="HU1344" s="35"/>
      <c r="HV1344" s="35"/>
      <c r="HW1344" s="35"/>
      <c r="HX1344" s="35"/>
      <c r="HY1344" s="35"/>
      <c r="HZ1344" s="35"/>
      <c r="IA1344" s="15">
        <v>439.99761225050986</v>
      </c>
      <c r="IB1344" s="15">
        <f t="shared" si="3174"/>
        <v>189.9143520235379</v>
      </c>
    </row>
    <row r="1345" spans="2:252" x14ac:dyDescent="0.25">
      <c r="B1345" s="15">
        <f t="shared" si="3178"/>
        <v>116</v>
      </c>
      <c r="C1345" s="36"/>
      <c r="D1345" s="15"/>
      <c r="E1345" s="15"/>
      <c r="F1345" s="15"/>
      <c r="G1345" s="15"/>
      <c r="H1345" s="15"/>
      <c r="I1345" s="15"/>
      <c r="J1345" s="15"/>
      <c r="K1345" s="15"/>
      <c r="L1345" s="15"/>
      <c r="M1345" s="15"/>
      <c r="N1345" s="15"/>
      <c r="O1345" s="15"/>
      <c r="P1345" s="15"/>
      <c r="Q1345" s="15"/>
      <c r="R1345" s="15"/>
      <c r="S1345" s="15"/>
      <c r="T1345" s="15"/>
      <c r="U1345" s="15"/>
      <c r="V1345" s="15"/>
      <c r="W1345" s="15"/>
      <c r="X1345" s="15"/>
      <c r="Y1345" s="15"/>
      <c r="Z1345" s="15"/>
      <c r="AA1345" s="15"/>
      <c r="AB1345" s="15"/>
      <c r="AC1345" s="15"/>
      <c r="AD1345" s="15"/>
      <c r="AE1345" s="15"/>
      <c r="AF1345" s="15"/>
      <c r="AG1345" s="15"/>
      <c r="AH1345" s="15"/>
      <c r="AI1345" s="15"/>
      <c r="AJ1345" s="15"/>
      <c r="AK1345" s="15"/>
      <c r="AL1345" s="15"/>
      <c r="AM1345" s="15"/>
      <c r="AN1345" s="15"/>
      <c r="AO1345" s="15"/>
      <c r="AP1345" s="15"/>
      <c r="AQ1345" s="15"/>
      <c r="AR1345" s="15"/>
      <c r="AS1345" s="15"/>
      <c r="AT1345" s="15"/>
      <c r="AU1345" s="15"/>
      <c r="AV1345" s="15"/>
      <c r="AW1345" s="15"/>
      <c r="AX1345" s="15"/>
      <c r="AY1345" s="15"/>
      <c r="AZ1345" s="15"/>
      <c r="BA1345" s="15"/>
      <c r="BB1345" s="15"/>
      <c r="BC1345" s="15"/>
      <c r="BD1345" s="15"/>
      <c r="BE1345" s="15"/>
      <c r="BF1345" s="15"/>
      <c r="BG1345" s="15"/>
      <c r="BH1345" s="15"/>
      <c r="BI1345" s="15"/>
      <c r="BJ1345" s="15"/>
      <c r="BK1345" s="15"/>
      <c r="BL1345" s="15"/>
      <c r="BM1345" s="15"/>
      <c r="BN1345" s="15"/>
      <c r="BO1345" s="15"/>
      <c r="BP1345" s="15"/>
      <c r="BQ1345" s="15"/>
      <c r="BR1345" s="15"/>
      <c r="BS1345" s="15"/>
      <c r="BT1345" s="15"/>
      <c r="BU1345" s="15"/>
      <c r="BV1345" s="15"/>
      <c r="BW1345" s="15"/>
      <c r="BX1345" s="15"/>
      <c r="BY1345" s="15"/>
      <c r="BZ1345" s="15"/>
      <c r="CA1345" s="15"/>
      <c r="CB1345" s="15"/>
      <c r="CC1345" s="15"/>
      <c r="CD1345" s="15"/>
      <c r="CE1345" s="15"/>
      <c r="CF1345" s="15"/>
      <c r="CG1345" s="15"/>
      <c r="CH1345" s="15"/>
      <c r="CI1345" s="15"/>
      <c r="CJ1345" s="15"/>
      <c r="CK1345" s="15"/>
      <c r="CL1345" s="15"/>
      <c r="CM1345" s="15"/>
      <c r="CN1345" s="15"/>
      <c r="CO1345" s="15"/>
      <c r="CP1345" s="15"/>
      <c r="CQ1345" s="15"/>
      <c r="CR1345" s="15"/>
      <c r="CS1345" s="15"/>
      <c r="CT1345" s="15"/>
      <c r="CU1345" s="15"/>
      <c r="CV1345" s="15"/>
      <c r="CW1345" s="15"/>
      <c r="CX1345" s="15"/>
      <c r="CY1345" s="15"/>
      <c r="CZ1345" s="15"/>
      <c r="DA1345" s="15"/>
      <c r="DB1345" s="15"/>
      <c r="DC1345" s="15"/>
      <c r="DD1345" s="15"/>
      <c r="DE1345" s="15"/>
      <c r="DF1345" s="15"/>
      <c r="DG1345" s="15"/>
      <c r="DH1345" s="15"/>
      <c r="DI1345" s="15"/>
      <c r="DJ1345" s="15"/>
      <c r="DK1345" s="15"/>
      <c r="DL1345" s="15"/>
      <c r="DM1345" s="15"/>
      <c r="DN1345" s="15"/>
      <c r="DO1345" s="35">
        <f t="shared" ref="DO1345:FF1345" si="3301">(DO1179-DN1179)*$IA1345</f>
        <v>6.67789496161652</v>
      </c>
      <c r="DP1345" s="35">
        <f t="shared" si="3301"/>
        <v>7.2307076112639388</v>
      </c>
      <c r="DQ1345" s="35">
        <f t="shared" si="3301"/>
        <v>7.3592768422110391</v>
      </c>
      <c r="DR1345" s="35">
        <f t="shared" si="3301"/>
        <v>7.3868578901239648</v>
      </c>
      <c r="DS1345" s="35">
        <f t="shared" si="3301"/>
        <v>7.3331991616883263</v>
      </c>
      <c r="DT1345" s="35">
        <f t="shared" si="3301"/>
        <v>7.4761810611900854</v>
      </c>
      <c r="DU1345" s="35">
        <f t="shared" si="3301"/>
        <v>7.3889059467199001</v>
      </c>
      <c r="DV1345" s="35">
        <f t="shared" si="3301"/>
        <v>7.3066087837802209</v>
      </c>
      <c r="DW1345" s="35">
        <f t="shared" si="3301"/>
        <v>6.7422709705032515</v>
      </c>
      <c r="DX1345" s="35">
        <f t="shared" si="3301"/>
        <v>6.6343190400705518</v>
      </c>
      <c r="DY1345" s="35">
        <f t="shared" si="3301"/>
        <v>6.5406879565495926</v>
      </c>
      <c r="DZ1345" s="35">
        <f t="shared" si="3301"/>
        <v>6.7274346360001305</v>
      </c>
      <c r="EA1345" s="35">
        <f t="shared" si="3301"/>
        <v>6.656033828647888</v>
      </c>
      <c r="EB1345" s="35">
        <f t="shared" si="3301"/>
        <v>6.5686818901518214</v>
      </c>
      <c r="EC1345" s="35">
        <f t="shared" si="3301"/>
        <v>6.4662964821425151</v>
      </c>
      <c r="ED1345" s="35">
        <f t="shared" si="3301"/>
        <v>6.3710009801652747</v>
      </c>
      <c r="EE1345" s="35">
        <f t="shared" si="3301"/>
        <v>6.2586568344441833</v>
      </c>
      <c r="EF1345" s="35">
        <f t="shared" si="3301"/>
        <v>6.3327013280520141</v>
      </c>
      <c r="EG1345" s="35">
        <f t="shared" si="3301"/>
        <v>6.2075198668009879</v>
      </c>
      <c r="EH1345" s="35">
        <f t="shared" si="3301"/>
        <v>6.097852589643308</v>
      </c>
      <c r="EI1345" s="35">
        <f t="shared" si="3301"/>
        <v>5.5884416550360587</v>
      </c>
      <c r="EJ1345" s="35">
        <f t="shared" si="3301"/>
        <v>5.4938047569079815</v>
      </c>
      <c r="EK1345" s="35">
        <f t="shared" si="3301"/>
        <v>5.4074410830149322</v>
      </c>
      <c r="EL1345" s="35">
        <f t="shared" si="3301"/>
        <v>5.5523010067661396</v>
      </c>
      <c r="EM1345" s="35">
        <f t="shared" si="3301"/>
        <v>5.4657238592613373</v>
      </c>
      <c r="EN1345" s="35">
        <f t="shared" si="3301"/>
        <v>5.3687001632893052</v>
      </c>
      <c r="EO1345" s="35">
        <f t="shared" si="3301"/>
        <v>5.2552982351850499</v>
      </c>
      <c r="EP1345" s="35">
        <f t="shared" si="3301"/>
        <v>5.1611219052546025</v>
      </c>
      <c r="EQ1345" s="35">
        <f t="shared" si="3301"/>
        <v>5.0811903453459477</v>
      </c>
      <c r="ER1345" s="35">
        <f t="shared" si="3301"/>
        <v>5.1473984722773976</v>
      </c>
      <c r="ES1345" s="35">
        <f t="shared" si="3301"/>
        <v>5.0477866927402433</v>
      </c>
      <c r="ET1345" s="35">
        <f t="shared" si="3301"/>
        <v>4.9584489477587255</v>
      </c>
      <c r="EU1345" s="35">
        <f t="shared" si="3301"/>
        <v>4.5564715453257705</v>
      </c>
      <c r="EV1345" s="35">
        <f t="shared" si="3301"/>
        <v>4.4931878046113303</v>
      </c>
      <c r="EW1345" s="35">
        <f t="shared" si="3301"/>
        <v>4.3979292417183409</v>
      </c>
      <c r="EX1345" s="35">
        <f t="shared" si="3301"/>
        <v>4.4913315289987263</v>
      </c>
      <c r="EY1345" s="35">
        <f t="shared" si="3301"/>
        <v>4.3908736907116088</v>
      </c>
      <c r="EZ1345" s="35">
        <f t="shared" si="3301"/>
        <v>4.3090133824312806</v>
      </c>
      <c r="FA1345" s="35">
        <f t="shared" si="3301"/>
        <v>4.2152405189692219</v>
      </c>
      <c r="FB1345" s="35">
        <f t="shared" si="3301"/>
        <v>4.130740338953478</v>
      </c>
      <c r="FC1345" s="35">
        <f t="shared" si="3301"/>
        <v>4.0640888874835062</v>
      </c>
      <c r="FD1345" s="35">
        <f t="shared" si="3301"/>
        <v>4.1073942536736974</v>
      </c>
      <c r="FE1345" s="35">
        <f t="shared" si="3301"/>
        <v>4.0362018497967691</v>
      </c>
      <c r="FF1345" s="35">
        <f t="shared" si="3301"/>
        <v>3.9556125292119839</v>
      </c>
      <c r="FG1345" s="35"/>
      <c r="FH1345" s="35"/>
      <c r="FI1345" s="35"/>
      <c r="FJ1345" s="35"/>
      <c r="FK1345" s="35"/>
      <c r="FL1345" s="35"/>
      <c r="FM1345" s="35"/>
      <c r="FN1345" s="35"/>
      <c r="FO1345" s="35"/>
      <c r="FP1345" s="35"/>
      <c r="FQ1345" s="35"/>
      <c r="FR1345" s="35"/>
      <c r="FS1345" s="35"/>
      <c r="FT1345" s="35"/>
      <c r="FU1345" s="35"/>
      <c r="FV1345" s="35"/>
      <c r="FW1345" s="35"/>
      <c r="FX1345" s="35"/>
      <c r="FY1345" s="35"/>
      <c r="FZ1345" s="35"/>
      <c r="GA1345" s="35"/>
      <c r="GB1345" s="35"/>
      <c r="GC1345" s="35"/>
      <c r="GD1345" s="35"/>
      <c r="GE1345" s="35"/>
      <c r="GF1345" s="35"/>
      <c r="GG1345" s="35"/>
      <c r="GH1345" s="35"/>
      <c r="GI1345" s="35"/>
      <c r="GJ1345" s="35"/>
      <c r="GK1345" s="35"/>
      <c r="GL1345" s="35"/>
      <c r="GM1345" s="35"/>
      <c r="GN1345" s="35"/>
      <c r="GO1345" s="35"/>
      <c r="GP1345" s="35"/>
      <c r="GQ1345" s="35"/>
      <c r="GR1345" s="35"/>
      <c r="GS1345" s="35"/>
      <c r="GT1345" s="35"/>
      <c r="GU1345" s="35"/>
      <c r="GV1345" s="35"/>
      <c r="GW1345" s="35"/>
      <c r="GX1345" s="35"/>
      <c r="GY1345" s="35"/>
      <c r="GZ1345" s="35"/>
      <c r="HA1345" s="35"/>
      <c r="HB1345" s="35"/>
      <c r="HC1345" s="35"/>
      <c r="HD1345" s="35"/>
      <c r="HE1345" s="35"/>
      <c r="HF1345" s="35"/>
      <c r="HG1345" s="35"/>
      <c r="HH1345" s="35"/>
      <c r="HI1345" s="35"/>
      <c r="HJ1345" s="35"/>
      <c r="HK1345" s="35"/>
      <c r="HL1345" s="35"/>
      <c r="HM1345" s="35"/>
      <c r="HN1345" s="35"/>
      <c r="HO1345" s="35"/>
      <c r="HP1345" s="35"/>
      <c r="HQ1345" s="35"/>
      <c r="HR1345" s="35"/>
      <c r="HS1345" s="35"/>
      <c r="HT1345" s="35"/>
      <c r="HU1345" s="35"/>
      <c r="HV1345" s="35"/>
      <c r="HW1345" s="35"/>
      <c r="HX1345" s="35"/>
      <c r="HY1345" s="35"/>
      <c r="HZ1345" s="35"/>
      <c r="IA1345" s="15">
        <v>447.61889069708189</v>
      </c>
      <c r="IB1345" s="15">
        <f t="shared" si="3174"/>
        <v>197.180059340593</v>
      </c>
      <c r="IC1345" s="41"/>
    </row>
    <row r="1346" spans="2:252" x14ac:dyDescent="0.25">
      <c r="B1346" s="15">
        <f t="shared" si="3178"/>
        <v>117</v>
      </c>
      <c r="C1346" s="36"/>
      <c r="D1346" s="15"/>
      <c r="E1346" s="15"/>
      <c r="F1346" s="15"/>
      <c r="G1346" s="15"/>
      <c r="H1346" s="15"/>
      <c r="I1346" s="15"/>
      <c r="J1346" s="15"/>
      <c r="K1346" s="15"/>
      <c r="L1346" s="15"/>
      <c r="M1346" s="15"/>
      <c r="N1346" s="15"/>
      <c r="O1346" s="15"/>
      <c r="P1346" s="15"/>
      <c r="Q1346" s="15"/>
      <c r="R1346" s="15"/>
      <c r="S1346" s="15"/>
      <c r="T1346" s="15"/>
      <c r="U1346" s="15"/>
      <c r="V1346" s="15"/>
      <c r="W1346" s="15"/>
      <c r="X1346" s="15"/>
      <c r="Y1346" s="15"/>
      <c r="Z1346" s="15"/>
      <c r="AA1346" s="15"/>
      <c r="AB1346" s="15"/>
      <c r="AC1346" s="15"/>
      <c r="AD1346" s="15"/>
      <c r="AE1346" s="15"/>
      <c r="AF1346" s="15"/>
      <c r="AG1346" s="15"/>
      <c r="AH1346" s="15"/>
      <c r="AI1346" s="15"/>
      <c r="AJ1346" s="15"/>
      <c r="AK1346" s="15"/>
      <c r="AL1346" s="15"/>
      <c r="AM1346" s="15"/>
      <c r="AN1346" s="15"/>
      <c r="AO1346" s="15"/>
      <c r="AP1346" s="15"/>
      <c r="AQ1346" s="15"/>
      <c r="AR1346" s="15"/>
      <c r="AS1346" s="15"/>
      <c r="AT1346" s="15"/>
      <c r="AU1346" s="15"/>
      <c r="AV1346" s="15"/>
      <c r="AW1346" s="15"/>
      <c r="AX1346" s="15"/>
      <c r="AY1346" s="15"/>
      <c r="AZ1346" s="15"/>
      <c r="BA1346" s="15"/>
      <c r="BB1346" s="15"/>
      <c r="BC1346" s="15"/>
      <c r="BD1346" s="15"/>
      <c r="BE1346" s="15"/>
      <c r="BF1346" s="15"/>
      <c r="BG1346" s="15"/>
      <c r="BH1346" s="15"/>
      <c r="BI1346" s="15"/>
      <c r="BJ1346" s="15"/>
      <c r="BK1346" s="15"/>
      <c r="BL1346" s="15"/>
      <c r="BM1346" s="15"/>
      <c r="BN1346" s="15"/>
      <c r="BO1346" s="15"/>
      <c r="BP1346" s="15"/>
      <c r="BQ1346" s="15"/>
      <c r="BR1346" s="15"/>
      <c r="BS1346" s="15"/>
      <c r="BT1346" s="15"/>
      <c r="BU1346" s="15"/>
      <c r="BV1346" s="15"/>
      <c r="BW1346" s="15"/>
      <c r="BX1346" s="15"/>
      <c r="BY1346" s="15"/>
      <c r="BZ1346" s="15"/>
      <c r="CA1346" s="15"/>
      <c r="CB1346" s="15"/>
      <c r="CC1346" s="15"/>
      <c r="CD1346" s="15"/>
      <c r="CE1346" s="15"/>
      <c r="CF1346" s="15"/>
      <c r="CG1346" s="15"/>
      <c r="CH1346" s="15"/>
      <c r="CI1346" s="15"/>
      <c r="CJ1346" s="15"/>
      <c r="CK1346" s="15"/>
      <c r="CL1346" s="15"/>
      <c r="CM1346" s="15"/>
      <c r="CN1346" s="15"/>
      <c r="CO1346" s="15"/>
      <c r="CP1346" s="15"/>
      <c r="CQ1346" s="15"/>
      <c r="CR1346" s="15"/>
      <c r="CS1346" s="15"/>
      <c r="CT1346" s="15"/>
      <c r="CU1346" s="15"/>
      <c r="CV1346" s="15"/>
      <c r="CW1346" s="15"/>
      <c r="CX1346" s="15"/>
      <c r="CY1346" s="15"/>
      <c r="CZ1346" s="15"/>
      <c r="DA1346" s="15"/>
      <c r="DB1346" s="15"/>
      <c r="DC1346" s="15"/>
      <c r="DD1346" s="15"/>
      <c r="DE1346" s="15"/>
      <c r="DF1346" s="15"/>
      <c r="DG1346" s="15"/>
      <c r="DH1346" s="15"/>
      <c r="DI1346" s="15"/>
      <c r="DJ1346" s="15"/>
      <c r="DK1346" s="15"/>
      <c r="DL1346" s="15"/>
      <c r="DM1346" s="15"/>
      <c r="DN1346" s="15"/>
      <c r="DO1346" s="15"/>
      <c r="DP1346" s="35">
        <f t="shared" ref="DP1346:FF1346" si="3302">(DP1180-DO1180)*$IA1346</f>
        <v>6.5772794990597383</v>
      </c>
      <c r="DQ1346" s="35">
        <f t="shared" si="3302"/>
        <v>7.0811753856838759</v>
      </c>
      <c r="DR1346" s="35">
        <f t="shared" si="3302"/>
        <v>7.1977848671639322</v>
      </c>
      <c r="DS1346" s="35">
        <f t="shared" si="3302"/>
        <v>7.1892302038390463</v>
      </c>
      <c r="DT1346" s="35">
        <f t="shared" si="3302"/>
        <v>7.3562976117996621</v>
      </c>
      <c r="DU1346" s="35">
        <f t="shared" si="3302"/>
        <v>7.2883754594961685</v>
      </c>
      <c r="DV1346" s="35">
        <f t="shared" si="3302"/>
        <v>7.2200648826066072</v>
      </c>
      <c r="DW1346" s="35">
        <f t="shared" si="3302"/>
        <v>6.6714229363967554</v>
      </c>
      <c r="DX1346" s="35">
        <f t="shared" si="3302"/>
        <v>6.5715746417336121</v>
      </c>
      <c r="DY1346" s="35">
        <f t="shared" si="3302"/>
        <v>6.4844071717507665</v>
      </c>
      <c r="DZ1346" s="35">
        <f t="shared" si="3302"/>
        <v>6.6743264004277716</v>
      </c>
      <c r="EA1346" s="35">
        <f t="shared" si="3302"/>
        <v>6.6075061497326191</v>
      </c>
      <c r="EB1346" s="35">
        <f t="shared" si="3302"/>
        <v>6.524198834522994</v>
      </c>
      <c r="EC1346" s="35">
        <f t="shared" si="3302"/>
        <v>6.4254264054895742</v>
      </c>
      <c r="ED1346" s="35">
        <f t="shared" si="3302"/>
        <v>6.3332638096937881</v>
      </c>
      <c r="EE1346" s="35">
        <f t="shared" si="3302"/>
        <v>6.2237922716062304</v>
      </c>
      <c r="EF1346" s="35">
        <f t="shared" si="3302"/>
        <v>6.2994294311234444</v>
      </c>
      <c r="EG1346" s="35">
        <f t="shared" si="3302"/>
        <v>6.1766837340842766</v>
      </c>
      <c r="EH1346" s="35">
        <f t="shared" si="3302"/>
        <v>6.0691456703036852</v>
      </c>
      <c r="EI1346" s="35">
        <f t="shared" si="3302"/>
        <v>5.5634463385765907</v>
      </c>
      <c r="EJ1346" s="35">
        <f t="shared" si="3302"/>
        <v>5.4704049315073702</v>
      </c>
      <c r="EK1346" s="35">
        <f t="shared" si="3302"/>
        <v>5.3854714867394042</v>
      </c>
      <c r="EL1346" s="35">
        <f t="shared" si="3302"/>
        <v>5.5307576948111574</v>
      </c>
      <c r="EM1346" s="35">
        <f t="shared" si="3302"/>
        <v>5.4454501871060437</v>
      </c>
      <c r="EN1346" s="35">
        <f t="shared" si="3302"/>
        <v>5.349641041601565</v>
      </c>
      <c r="EO1346" s="35">
        <f t="shared" si="3302"/>
        <v>5.2374231093449772</v>
      </c>
      <c r="EP1346" s="35">
        <f t="shared" si="3302"/>
        <v>5.144285903554997</v>
      </c>
      <c r="EQ1346" s="35">
        <f t="shared" si="3302"/>
        <v>5.06528032218307</v>
      </c>
      <c r="ER1346" s="35">
        <f t="shared" si="3302"/>
        <v>5.1319196031815135</v>
      </c>
      <c r="ES1346" s="35">
        <f t="shared" si="3302"/>
        <v>5.0332018611471581</v>
      </c>
      <c r="ET1346" s="35">
        <f t="shared" si="3302"/>
        <v>4.9446749348092496</v>
      </c>
      <c r="EU1346" s="35">
        <f t="shared" si="3302"/>
        <v>4.5442902980472768</v>
      </c>
      <c r="EV1346" s="35">
        <f t="shared" si="3302"/>
        <v>4.4816163923206256</v>
      </c>
      <c r="EW1346" s="35">
        <f t="shared" si="3302"/>
        <v>4.3870134515468617</v>
      </c>
      <c r="EX1346" s="35">
        <f t="shared" si="3302"/>
        <v>4.4805857889976197</v>
      </c>
      <c r="EY1346" s="35">
        <f t="shared" si="3302"/>
        <v>4.3807458570246824</v>
      </c>
      <c r="EZ1346" s="35">
        <f t="shared" si="3302"/>
        <v>4.2994282036388771</v>
      </c>
      <c r="FA1346" s="35">
        <f t="shared" si="3302"/>
        <v>4.2061949797367051</v>
      </c>
      <c r="FB1346" s="35">
        <f t="shared" si="3302"/>
        <v>4.1221866865083188</v>
      </c>
      <c r="FC1346" s="35">
        <f t="shared" si="3302"/>
        <v>4.0559664395069195</v>
      </c>
      <c r="FD1346" s="35">
        <f t="shared" si="3302"/>
        <v>4.0994717673077234</v>
      </c>
      <c r="FE1346" s="35">
        <f t="shared" si="3302"/>
        <v>4.028689280021073</v>
      </c>
      <c r="FF1346" s="35">
        <f t="shared" si="3302"/>
        <v>3.9485072127657541</v>
      </c>
      <c r="FG1346" s="35"/>
      <c r="FH1346" s="35"/>
      <c r="FI1346" s="35"/>
      <c r="FJ1346" s="35"/>
      <c r="FK1346" s="35"/>
      <c r="FL1346" s="35"/>
      <c r="FM1346" s="35"/>
      <c r="FN1346" s="35"/>
      <c r="FO1346" s="35"/>
      <c r="FP1346" s="35"/>
      <c r="FQ1346" s="35"/>
      <c r="FR1346" s="35"/>
      <c r="FS1346" s="35"/>
      <c r="FT1346" s="35"/>
      <c r="FU1346" s="35"/>
      <c r="FV1346" s="35"/>
      <c r="FW1346" s="35"/>
      <c r="FX1346" s="35"/>
      <c r="FY1346" s="35"/>
      <c r="FZ1346" s="35"/>
      <c r="GA1346" s="35"/>
      <c r="GB1346" s="35"/>
      <c r="GC1346" s="35"/>
      <c r="GD1346" s="35"/>
      <c r="GE1346" s="35"/>
      <c r="GF1346" s="35"/>
      <c r="GG1346" s="35"/>
      <c r="GH1346" s="35"/>
      <c r="GI1346" s="35"/>
      <c r="GJ1346" s="35"/>
      <c r="GK1346" s="35"/>
      <c r="GL1346" s="35"/>
      <c r="GM1346" s="35"/>
      <c r="GN1346" s="35"/>
      <c r="GO1346" s="35"/>
      <c r="GP1346" s="35"/>
      <c r="GQ1346" s="35"/>
      <c r="GR1346" s="35"/>
      <c r="GS1346" s="35"/>
      <c r="GT1346" s="35"/>
      <c r="GU1346" s="35"/>
      <c r="GV1346" s="35"/>
      <c r="GW1346" s="35"/>
      <c r="GX1346" s="35"/>
      <c r="GY1346" s="35"/>
      <c r="GZ1346" s="35"/>
      <c r="HA1346" s="35"/>
      <c r="HB1346" s="35"/>
      <c r="HC1346" s="35"/>
      <c r="HD1346" s="35"/>
      <c r="HE1346" s="35"/>
      <c r="HF1346" s="35"/>
      <c r="HG1346" s="35"/>
      <c r="HH1346" s="35"/>
      <c r="HI1346" s="35"/>
      <c r="HJ1346" s="35"/>
      <c r="HK1346" s="35"/>
      <c r="HL1346" s="35"/>
      <c r="HM1346" s="35"/>
      <c r="HN1346" s="35"/>
      <c r="HO1346" s="35"/>
      <c r="HP1346" s="35"/>
      <c r="HQ1346" s="35"/>
      <c r="HR1346" s="35"/>
      <c r="HS1346" s="35"/>
      <c r="HT1346" s="35"/>
      <c r="HU1346" s="35"/>
      <c r="HV1346" s="35"/>
      <c r="HW1346" s="35"/>
      <c r="HX1346" s="35"/>
      <c r="HY1346" s="35"/>
      <c r="HZ1346" s="35"/>
      <c r="IA1346" s="15">
        <v>438.41378544790285</v>
      </c>
      <c r="IB1346" s="15">
        <f t="shared" si="3174"/>
        <v>197.1057463094028</v>
      </c>
      <c r="IC1346" s="41"/>
      <c r="ID1346" s="41"/>
    </row>
    <row r="1347" spans="2:252" x14ac:dyDescent="0.25">
      <c r="B1347" s="15">
        <f t="shared" si="3178"/>
        <v>118</v>
      </c>
      <c r="C1347" s="36"/>
      <c r="D1347" s="15"/>
      <c r="E1347" s="15"/>
      <c r="F1347" s="15"/>
      <c r="G1347" s="15"/>
      <c r="H1347" s="15"/>
      <c r="I1347" s="15"/>
      <c r="J1347" s="15"/>
      <c r="K1347" s="15"/>
      <c r="L1347" s="15"/>
      <c r="M1347" s="15"/>
      <c r="N1347" s="15"/>
      <c r="O1347" s="15"/>
      <c r="P1347" s="15"/>
      <c r="Q1347" s="15"/>
      <c r="R1347" s="15"/>
      <c r="S1347" s="15"/>
      <c r="T1347" s="15"/>
      <c r="U1347" s="15"/>
      <c r="V1347" s="15"/>
      <c r="W1347" s="15"/>
      <c r="X1347" s="15"/>
      <c r="Y1347" s="15"/>
      <c r="Z1347" s="15"/>
      <c r="AA1347" s="15"/>
      <c r="AB1347" s="15"/>
      <c r="AC1347" s="15"/>
      <c r="AD1347" s="15"/>
      <c r="AE1347" s="15"/>
      <c r="AF1347" s="15"/>
      <c r="AG1347" s="15"/>
      <c r="AH1347" s="15"/>
      <c r="AI1347" s="15"/>
      <c r="AJ1347" s="15"/>
      <c r="AK1347" s="15"/>
      <c r="AL1347" s="15"/>
      <c r="AM1347" s="15"/>
      <c r="AN1347" s="15"/>
      <c r="AO1347" s="15"/>
      <c r="AP1347" s="15"/>
      <c r="AQ1347" s="15"/>
      <c r="AR1347" s="15"/>
      <c r="AS1347" s="15"/>
      <c r="AT1347" s="15"/>
      <c r="AU1347" s="15"/>
      <c r="AV1347" s="15"/>
      <c r="AW1347" s="15"/>
      <c r="AX1347" s="15"/>
      <c r="AY1347" s="15"/>
      <c r="AZ1347" s="15"/>
      <c r="BA1347" s="15"/>
      <c r="BB1347" s="15"/>
      <c r="BC1347" s="15"/>
      <c r="BD1347" s="15"/>
      <c r="BE1347" s="15"/>
      <c r="BF1347" s="15"/>
      <c r="BG1347" s="15"/>
      <c r="BH1347" s="15"/>
      <c r="BI1347" s="15"/>
      <c r="BJ1347" s="15"/>
      <c r="BK1347" s="15"/>
      <c r="BL1347" s="15"/>
      <c r="BM1347" s="15"/>
      <c r="BN1347" s="15"/>
      <c r="BO1347" s="15"/>
      <c r="BP1347" s="15"/>
      <c r="BQ1347" s="15"/>
      <c r="BR1347" s="15"/>
      <c r="BS1347" s="15"/>
      <c r="BT1347" s="15"/>
      <c r="BU1347" s="15"/>
      <c r="BV1347" s="15"/>
      <c r="BW1347" s="15"/>
      <c r="BX1347" s="15"/>
      <c r="BY1347" s="15"/>
      <c r="BZ1347" s="15"/>
      <c r="CA1347" s="15"/>
      <c r="CB1347" s="15"/>
      <c r="CC1347" s="15"/>
      <c r="CD1347" s="15"/>
      <c r="CE1347" s="15"/>
      <c r="CF1347" s="15"/>
      <c r="CG1347" s="15"/>
      <c r="CH1347" s="15"/>
      <c r="CI1347" s="15"/>
      <c r="CJ1347" s="15"/>
      <c r="CK1347" s="15"/>
      <c r="CL1347" s="15"/>
      <c r="CM1347" s="15"/>
      <c r="CN1347" s="15"/>
      <c r="CO1347" s="15"/>
      <c r="CP1347" s="15"/>
      <c r="CQ1347" s="15"/>
      <c r="CR1347" s="15"/>
      <c r="CS1347" s="15"/>
      <c r="CT1347" s="15"/>
      <c r="CU1347" s="15"/>
      <c r="CV1347" s="15"/>
      <c r="CW1347" s="15"/>
      <c r="CX1347" s="15"/>
      <c r="CY1347" s="15"/>
      <c r="CZ1347" s="15"/>
      <c r="DA1347" s="15"/>
      <c r="DB1347" s="15"/>
      <c r="DC1347" s="15"/>
      <c r="DD1347" s="15"/>
      <c r="DE1347" s="15"/>
      <c r="DF1347" s="15"/>
      <c r="DG1347" s="15"/>
      <c r="DH1347" s="15"/>
      <c r="DI1347" s="15"/>
      <c r="DJ1347" s="15"/>
      <c r="DK1347" s="15"/>
      <c r="DL1347" s="15"/>
      <c r="DM1347" s="15"/>
      <c r="DN1347" s="15"/>
      <c r="DO1347" s="15"/>
      <c r="DP1347" s="15"/>
      <c r="DQ1347" s="35">
        <f t="shared" ref="DQ1347:FF1347" si="3303">(DQ1181-DP1181)*$IA1347</f>
        <v>6.3741957901682884</v>
      </c>
      <c r="DR1347" s="35">
        <f t="shared" si="3303"/>
        <v>6.8536739657073031</v>
      </c>
      <c r="DS1347" s="35">
        <f t="shared" si="3303"/>
        <v>6.9322652505020148</v>
      </c>
      <c r="DT1347" s="35">
        <f t="shared" si="3303"/>
        <v>7.136789134079069</v>
      </c>
      <c r="DU1347" s="35">
        <f t="shared" si="3303"/>
        <v>7.0968595574842457</v>
      </c>
      <c r="DV1347" s="35">
        <f t="shared" si="3303"/>
        <v>7.0476993681897797</v>
      </c>
      <c r="DW1347" s="35">
        <f t="shared" si="3303"/>
        <v>6.5237412925775651</v>
      </c>
      <c r="DX1347" s="35">
        <f t="shared" si="3303"/>
        <v>6.4347539437720629</v>
      </c>
      <c r="DY1347" s="35">
        <f t="shared" si="3303"/>
        <v>6.3561380698823235</v>
      </c>
      <c r="DZ1347" s="35">
        <f t="shared" si="3303"/>
        <v>6.5479471169299357</v>
      </c>
      <c r="EA1347" s="35">
        <f t="shared" si="3303"/>
        <v>6.4870535635726432</v>
      </c>
      <c r="EB1347" s="35">
        <f t="shared" si="3303"/>
        <v>6.4091621258723546</v>
      </c>
      <c r="EC1347" s="35">
        <f t="shared" si="3303"/>
        <v>6.3154295692434195</v>
      </c>
      <c r="ED1347" s="35">
        <f t="shared" si="3303"/>
        <v>6.2276738108150225</v>
      </c>
      <c r="EE1347" s="35">
        <f t="shared" si="3303"/>
        <v>6.122472856820611</v>
      </c>
      <c r="EF1347" s="35">
        <f t="shared" si="3303"/>
        <v>6.199082648219286</v>
      </c>
      <c r="EG1347" s="35">
        <f t="shared" si="3303"/>
        <v>6.0802329565528135</v>
      </c>
      <c r="EH1347" s="35">
        <f t="shared" si="3303"/>
        <v>5.9760930965844601</v>
      </c>
      <c r="EI1347" s="35">
        <f t="shared" si="3303"/>
        <v>5.4795649866394776</v>
      </c>
      <c r="EJ1347" s="35">
        <f t="shared" si="3303"/>
        <v>5.3891860690497735</v>
      </c>
      <c r="EK1347" s="35">
        <f t="shared" si="3303"/>
        <v>5.3066503017239208</v>
      </c>
      <c r="EL1347" s="35">
        <f t="shared" si="3303"/>
        <v>5.450891401672064</v>
      </c>
      <c r="EM1347" s="35">
        <f t="shared" si="3303"/>
        <v>5.3678068604618261</v>
      </c>
      <c r="EN1347" s="35">
        <f t="shared" si="3303"/>
        <v>5.2742680199715108</v>
      </c>
      <c r="EO1347" s="35">
        <f t="shared" si="3303"/>
        <v>5.1644554326311187</v>
      </c>
      <c r="EP1347" s="35">
        <f t="shared" si="3303"/>
        <v>5.0733719593784157</v>
      </c>
      <c r="EQ1347" s="35">
        <f t="shared" si="3303"/>
        <v>4.9961534950428765</v>
      </c>
      <c r="ER1347" s="35">
        <f t="shared" si="3303"/>
        <v>5.062551613732694</v>
      </c>
      <c r="ES1347" s="35">
        <f t="shared" si="3303"/>
        <v>4.9657890707434191</v>
      </c>
      <c r="ET1347" s="35">
        <f t="shared" si="3303"/>
        <v>4.8790238636879488</v>
      </c>
      <c r="EU1347" s="35">
        <f t="shared" si="3303"/>
        <v>4.484450594336999</v>
      </c>
      <c r="EV1347" s="35">
        <f t="shared" si="3303"/>
        <v>4.4230597965615068</v>
      </c>
      <c r="EW1347" s="35">
        <f t="shared" si="3303"/>
        <v>4.3301185109939144</v>
      </c>
      <c r="EX1347" s="35">
        <f t="shared" si="3303"/>
        <v>4.4228934627524277</v>
      </c>
      <c r="EY1347" s="35">
        <f t="shared" si="3303"/>
        <v>4.3247294319339487</v>
      </c>
      <c r="EZ1347" s="35">
        <f t="shared" si="3303"/>
        <v>4.2448169298594332</v>
      </c>
      <c r="FA1347" s="35">
        <f t="shared" si="3303"/>
        <v>4.1531093346375219</v>
      </c>
      <c r="FB1347" s="35">
        <f t="shared" si="3303"/>
        <v>4.0704811682948927</v>
      </c>
      <c r="FC1347" s="35">
        <f t="shared" si="3303"/>
        <v>4.0053931763859048</v>
      </c>
      <c r="FD1347" s="35">
        <f t="shared" si="3303"/>
        <v>4.0486504696786731</v>
      </c>
      <c r="FE1347" s="35">
        <f t="shared" si="3303"/>
        <v>3.9790252961627859</v>
      </c>
      <c r="FF1347" s="35">
        <f t="shared" si="3303"/>
        <v>3.9000954948186748</v>
      </c>
      <c r="FG1347" s="35"/>
      <c r="FH1347" s="35"/>
      <c r="FI1347" s="35"/>
      <c r="FJ1347" s="35"/>
      <c r="FK1347" s="35"/>
      <c r="FL1347" s="35"/>
      <c r="FM1347" s="35"/>
      <c r="FN1347" s="35"/>
      <c r="FO1347" s="35"/>
      <c r="FP1347" s="35"/>
      <c r="FQ1347" s="35"/>
      <c r="FR1347" s="35"/>
      <c r="FS1347" s="35"/>
      <c r="FT1347" s="35"/>
      <c r="FU1347" s="35"/>
      <c r="FV1347" s="35"/>
      <c r="FW1347" s="35"/>
      <c r="FX1347" s="35"/>
      <c r="FY1347" s="35"/>
      <c r="FZ1347" s="35"/>
      <c r="GA1347" s="35"/>
      <c r="GB1347" s="35"/>
      <c r="GC1347" s="35"/>
      <c r="GD1347" s="35"/>
      <c r="GE1347" s="35"/>
      <c r="GF1347" s="35"/>
      <c r="GG1347" s="35"/>
      <c r="GH1347" s="35"/>
      <c r="GI1347" s="35"/>
      <c r="GJ1347" s="35"/>
      <c r="GK1347" s="35"/>
      <c r="GL1347" s="35"/>
      <c r="GM1347" s="35"/>
      <c r="GN1347" s="35"/>
      <c r="GO1347" s="35"/>
      <c r="GP1347" s="35"/>
      <c r="GQ1347" s="35"/>
      <c r="GR1347" s="35"/>
      <c r="GS1347" s="35"/>
      <c r="GT1347" s="35"/>
      <c r="GU1347" s="35"/>
      <c r="GV1347" s="35"/>
      <c r="GW1347" s="35"/>
      <c r="GX1347" s="35"/>
      <c r="GY1347" s="35"/>
      <c r="GZ1347" s="35"/>
      <c r="HA1347" s="35"/>
      <c r="HB1347" s="35"/>
      <c r="HC1347" s="35"/>
      <c r="HD1347" s="35"/>
      <c r="HE1347" s="35"/>
      <c r="HF1347" s="35"/>
      <c r="HG1347" s="35"/>
      <c r="HH1347" s="35"/>
      <c r="HI1347" s="35"/>
      <c r="HJ1347" s="35"/>
      <c r="HK1347" s="35"/>
      <c r="HL1347" s="35"/>
      <c r="HM1347" s="35"/>
      <c r="HN1347" s="35"/>
      <c r="HO1347" s="35"/>
      <c r="HP1347" s="35"/>
      <c r="HQ1347" s="35"/>
      <c r="HR1347" s="35"/>
      <c r="HS1347" s="35"/>
      <c r="HT1347" s="35"/>
      <c r="HU1347" s="35"/>
      <c r="HV1347" s="35"/>
      <c r="HW1347" s="35"/>
      <c r="HX1347" s="35"/>
      <c r="HY1347" s="35"/>
      <c r="HZ1347" s="35"/>
      <c r="IA1347" s="15">
        <v>424.8908693311497</v>
      </c>
      <c r="IB1347" s="15">
        <f t="shared" si="3174"/>
        <v>194.97306847302474</v>
      </c>
      <c r="IC1347" s="41"/>
      <c r="ID1347" s="41"/>
      <c r="IE1347" s="41"/>
    </row>
    <row r="1348" spans="2:252" x14ac:dyDescent="0.25">
      <c r="B1348" s="15">
        <f t="shared" si="3178"/>
        <v>119</v>
      </c>
      <c r="C1348" s="36"/>
      <c r="D1348" s="15"/>
      <c r="E1348" s="15"/>
      <c r="F1348" s="15"/>
      <c r="G1348" s="15"/>
      <c r="H1348" s="15"/>
      <c r="I1348" s="15"/>
      <c r="J1348" s="15"/>
      <c r="K1348" s="15"/>
      <c r="L1348" s="15"/>
      <c r="M1348" s="15"/>
      <c r="N1348" s="15"/>
      <c r="O1348" s="15"/>
      <c r="P1348" s="15"/>
      <c r="Q1348" s="15"/>
      <c r="R1348" s="15"/>
      <c r="S1348" s="15"/>
      <c r="T1348" s="15"/>
      <c r="U1348" s="15"/>
      <c r="V1348" s="15"/>
      <c r="W1348" s="15"/>
      <c r="X1348" s="15"/>
      <c r="Y1348" s="15"/>
      <c r="Z1348" s="15"/>
      <c r="AA1348" s="15"/>
      <c r="AB1348" s="15"/>
      <c r="AC1348" s="15"/>
      <c r="AD1348" s="15"/>
      <c r="AE1348" s="15"/>
      <c r="AF1348" s="15"/>
      <c r="AG1348" s="15"/>
      <c r="AH1348" s="15"/>
      <c r="AI1348" s="15"/>
      <c r="AJ1348" s="15"/>
      <c r="AK1348" s="15"/>
      <c r="AL1348" s="15"/>
      <c r="AM1348" s="15"/>
      <c r="AN1348" s="15"/>
      <c r="AO1348" s="15"/>
      <c r="AP1348" s="15"/>
      <c r="AQ1348" s="15"/>
      <c r="AR1348" s="15"/>
      <c r="AS1348" s="15"/>
      <c r="AT1348" s="15"/>
      <c r="AU1348" s="15"/>
      <c r="AV1348" s="15"/>
      <c r="AW1348" s="15"/>
      <c r="AX1348" s="15"/>
      <c r="AY1348" s="15"/>
      <c r="AZ1348" s="15"/>
      <c r="BA1348" s="15"/>
      <c r="BB1348" s="15"/>
      <c r="BC1348" s="15"/>
      <c r="BD1348" s="15"/>
      <c r="BE1348" s="15"/>
      <c r="BF1348" s="15"/>
      <c r="BG1348" s="15"/>
      <c r="BH1348" s="15"/>
      <c r="BI1348" s="15"/>
      <c r="BJ1348" s="15"/>
      <c r="BK1348" s="15"/>
      <c r="BL1348" s="15"/>
      <c r="BM1348" s="15"/>
      <c r="BN1348" s="15"/>
      <c r="BO1348" s="15"/>
      <c r="BP1348" s="15"/>
      <c r="BQ1348" s="15"/>
      <c r="BR1348" s="15"/>
      <c r="BS1348" s="15"/>
      <c r="BT1348" s="15"/>
      <c r="BU1348" s="15"/>
      <c r="BV1348" s="15"/>
      <c r="BW1348" s="15"/>
      <c r="BX1348" s="15"/>
      <c r="BY1348" s="15"/>
      <c r="BZ1348" s="15"/>
      <c r="CA1348" s="15"/>
      <c r="CB1348" s="15"/>
      <c r="CC1348" s="15"/>
      <c r="CD1348" s="15"/>
      <c r="CE1348" s="15"/>
      <c r="CF1348" s="15"/>
      <c r="CG1348" s="15"/>
      <c r="CH1348" s="15"/>
      <c r="CI1348" s="15"/>
      <c r="CJ1348" s="15"/>
      <c r="CK1348" s="15"/>
      <c r="CL1348" s="15"/>
      <c r="CM1348" s="15"/>
      <c r="CN1348" s="15"/>
      <c r="CO1348" s="15"/>
      <c r="CP1348" s="15"/>
      <c r="CQ1348" s="15"/>
      <c r="CR1348" s="15"/>
      <c r="CS1348" s="15"/>
      <c r="CT1348" s="15"/>
      <c r="CU1348" s="15"/>
      <c r="CV1348" s="15"/>
      <c r="CW1348" s="15"/>
      <c r="CX1348" s="15"/>
      <c r="CY1348" s="15"/>
      <c r="CZ1348" s="15"/>
      <c r="DA1348" s="15"/>
      <c r="DB1348" s="15"/>
      <c r="DC1348" s="15"/>
      <c r="DD1348" s="15"/>
      <c r="DE1348" s="15"/>
      <c r="DF1348" s="15"/>
      <c r="DG1348" s="15"/>
      <c r="DH1348" s="15"/>
      <c r="DI1348" s="15"/>
      <c r="DJ1348" s="15"/>
      <c r="DK1348" s="15"/>
      <c r="DL1348" s="15"/>
      <c r="DM1348" s="15"/>
      <c r="DN1348" s="15"/>
      <c r="DO1348" s="15"/>
      <c r="DP1348" s="15"/>
      <c r="DQ1348" s="15"/>
      <c r="DR1348" s="35">
        <f t="shared" ref="DR1348:FF1348" si="3304">(DR1182-DQ1182)*$IA1348</f>
        <v>6.5534549747457573</v>
      </c>
      <c r="DS1348" s="35">
        <f t="shared" si="3304"/>
        <v>7.0117330164123555</v>
      </c>
      <c r="DT1348" s="35">
        <f t="shared" si="3304"/>
        <v>7.3100862245763709</v>
      </c>
      <c r="DU1348" s="35">
        <f t="shared" si="3304"/>
        <v>7.3137214898521234</v>
      </c>
      <c r="DV1348" s="35">
        <f t="shared" si="3304"/>
        <v>7.2897240404970516</v>
      </c>
      <c r="DW1348" s="35">
        <f t="shared" si="3304"/>
        <v>6.7643826071311048</v>
      </c>
      <c r="DX1348" s="35">
        <f t="shared" si="3304"/>
        <v>6.6839339812403589</v>
      </c>
      <c r="DY1348" s="35">
        <f t="shared" si="3304"/>
        <v>6.6111569165499606</v>
      </c>
      <c r="DZ1348" s="35">
        <f t="shared" si="3304"/>
        <v>6.8179038931209943</v>
      </c>
      <c r="EA1348" s="35">
        <f t="shared" si="3304"/>
        <v>6.7603482671833399</v>
      </c>
      <c r="EB1348" s="35">
        <f t="shared" si="3304"/>
        <v>6.6839793715766174</v>
      </c>
      <c r="EC1348" s="35">
        <f t="shared" si="3304"/>
        <v>6.5902345864707019</v>
      </c>
      <c r="ED1348" s="35">
        <f t="shared" si="3304"/>
        <v>6.502055367763738</v>
      </c>
      <c r="EE1348" s="35">
        <f t="shared" si="3304"/>
        <v>6.3951236404219296</v>
      </c>
      <c r="EF1348" s="35">
        <f t="shared" si="3304"/>
        <v>6.4777386749778296</v>
      </c>
      <c r="EG1348" s="35">
        <f t="shared" si="3304"/>
        <v>6.3558122703578652</v>
      </c>
      <c r="EH1348" s="35">
        <f t="shared" si="3304"/>
        <v>6.2489455448415061</v>
      </c>
      <c r="EI1348" s="35">
        <f t="shared" si="3304"/>
        <v>5.7313819094774088</v>
      </c>
      <c r="EJ1348" s="35">
        <f t="shared" si="3304"/>
        <v>5.6382945893147429</v>
      </c>
      <c r="EK1348" s="35">
        <f t="shared" si="3304"/>
        <v>5.5532413061400057</v>
      </c>
      <c r="EL1348" s="35">
        <f t="shared" si="3304"/>
        <v>5.7054137695527638</v>
      </c>
      <c r="EM1348" s="35">
        <f t="shared" si="3304"/>
        <v>5.6195712663002997</v>
      </c>
      <c r="EN1348" s="35">
        <f t="shared" si="3304"/>
        <v>5.5226647994236311</v>
      </c>
      <c r="EO1348" s="35">
        <f t="shared" si="3304"/>
        <v>5.4086069060285968</v>
      </c>
      <c r="EP1348" s="35">
        <f t="shared" si="3304"/>
        <v>5.314064770793264</v>
      </c>
      <c r="EQ1348" s="35">
        <f t="shared" si="3304"/>
        <v>5.2339629397022076</v>
      </c>
      <c r="ER1348" s="35">
        <f t="shared" si="3304"/>
        <v>5.3042663361947957</v>
      </c>
      <c r="ES1348" s="35">
        <f t="shared" si="3304"/>
        <v>5.2035740603436196</v>
      </c>
      <c r="ET1348" s="35">
        <f t="shared" si="3304"/>
        <v>5.1132931879429915</v>
      </c>
      <c r="EU1348" s="35">
        <f t="shared" si="3304"/>
        <v>4.7003228960551722</v>
      </c>
      <c r="EV1348" s="35">
        <f t="shared" si="3304"/>
        <v>4.6364830558964805</v>
      </c>
      <c r="EW1348" s="35">
        <f t="shared" si="3304"/>
        <v>4.5395268522320134</v>
      </c>
      <c r="EX1348" s="35">
        <f t="shared" si="3304"/>
        <v>4.637246989557652</v>
      </c>
      <c r="EY1348" s="35">
        <f t="shared" si="3304"/>
        <v>4.534754863955702</v>
      </c>
      <c r="EZ1348" s="35">
        <f t="shared" si="3304"/>
        <v>4.4513628058236305</v>
      </c>
      <c r="FA1348" s="35">
        <f t="shared" si="3304"/>
        <v>4.3555673474132348</v>
      </c>
      <c r="FB1348" s="35">
        <f t="shared" si="3304"/>
        <v>4.2692616251043045</v>
      </c>
      <c r="FC1348" s="35">
        <f t="shared" si="3304"/>
        <v>4.2013251599059656</v>
      </c>
      <c r="FD1348" s="35">
        <f t="shared" si="3304"/>
        <v>4.2470202604804754</v>
      </c>
      <c r="FE1348" s="35">
        <f t="shared" si="3304"/>
        <v>4.1742891673460205</v>
      </c>
      <c r="FF1348" s="35">
        <f t="shared" si="3304"/>
        <v>4.0917737299363228</v>
      </c>
      <c r="FG1348" s="35"/>
      <c r="FH1348" s="35"/>
      <c r="FI1348" s="35"/>
      <c r="FJ1348" s="35"/>
      <c r="FK1348" s="35"/>
      <c r="FL1348" s="35"/>
      <c r="FM1348" s="35"/>
      <c r="FN1348" s="35"/>
      <c r="FO1348" s="35"/>
      <c r="FP1348" s="35"/>
      <c r="FQ1348" s="35"/>
      <c r="FR1348" s="35"/>
      <c r="FS1348" s="35"/>
      <c r="FT1348" s="35"/>
      <c r="FU1348" s="35"/>
      <c r="FV1348" s="35"/>
      <c r="FW1348" s="35"/>
      <c r="FX1348" s="35"/>
      <c r="FY1348" s="35"/>
      <c r="FZ1348" s="35"/>
      <c r="GA1348" s="35"/>
      <c r="GB1348" s="35"/>
      <c r="GC1348" s="35"/>
      <c r="GD1348" s="35"/>
      <c r="GE1348" s="35"/>
      <c r="GF1348" s="35"/>
      <c r="GG1348" s="35"/>
      <c r="GH1348" s="35"/>
      <c r="GI1348" s="35"/>
      <c r="GJ1348" s="35"/>
      <c r="GK1348" s="35"/>
      <c r="GL1348" s="35"/>
      <c r="GM1348" s="35"/>
      <c r="GN1348" s="35"/>
      <c r="GO1348" s="35"/>
      <c r="GP1348" s="35"/>
      <c r="GQ1348" s="35"/>
      <c r="GR1348" s="35"/>
      <c r="GS1348" s="35"/>
      <c r="GT1348" s="35"/>
      <c r="GU1348" s="35"/>
      <c r="GV1348" s="35"/>
      <c r="GW1348" s="35"/>
      <c r="GX1348" s="35"/>
      <c r="GY1348" s="35"/>
      <c r="GZ1348" s="35"/>
      <c r="HA1348" s="35"/>
      <c r="HB1348" s="35"/>
      <c r="HC1348" s="35"/>
      <c r="HD1348" s="35"/>
      <c r="HE1348" s="35"/>
      <c r="HF1348" s="35"/>
      <c r="HG1348" s="35"/>
      <c r="HH1348" s="35"/>
      <c r="HI1348" s="35"/>
      <c r="HJ1348" s="35"/>
      <c r="HK1348" s="35"/>
      <c r="HL1348" s="35"/>
      <c r="HM1348" s="35"/>
      <c r="HN1348" s="35"/>
      <c r="HO1348" s="35"/>
      <c r="HP1348" s="35"/>
      <c r="HQ1348" s="35"/>
      <c r="HR1348" s="35"/>
      <c r="HS1348" s="35"/>
      <c r="HT1348" s="35"/>
      <c r="HU1348" s="35"/>
      <c r="HV1348" s="35"/>
      <c r="HW1348" s="35"/>
      <c r="HX1348" s="35"/>
      <c r="HY1348" s="35"/>
      <c r="HZ1348" s="35"/>
      <c r="IA1348" s="15">
        <v>437.41941346067404</v>
      </c>
      <c r="IB1348" s="15">
        <f t="shared" si="3174"/>
        <v>204.86180799803319</v>
      </c>
      <c r="IC1348" s="41"/>
      <c r="ID1348" s="41"/>
      <c r="IE1348" s="41"/>
      <c r="IF1348" s="41"/>
    </row>
    <row r="1349" spans="2:252" x14ac:dyDescent="0.25">
      <c r="B1349" s="15">
        <f t="shared" si="3178"/>
        <v>120</v>
      </c>
      <c r="C1349" s="36"/>
      <c r="D1349" s="16"/>
      <c r="E1349" s="16"/>
      <c r="F1349" s="16"/>
      <c r="G1349" s="16"/>
      <c r="H1349" s="16"/>
      <c r="I1349" s="16"/>
      <c r="J1349" s="16"/>
      <c r="K1349" s="16"/>
      <c r="L1349" s="16"/>
      <c r="M1349" s="16"/>
      <c r="N1349" s="16"/>
      <c r="O1349" s="16"/>
      <c r="P1349" s="16"/>
      <c r="Q1349" s="16"/>
      <c r="R1349" s="16"/>
      <c r="S1349" s="16"/>
      <c r="T1349" s="16"/>
      <c r="U1349" s="16"/>
      <c r="V1349" s="16"/>
      <c r="W1349" s="16"/>
      <c r="X1349" s="16"/>
      <c r="Y1349" s="16"/>
      <c r="Z1349" s="16"/>
      <c r="AA1349" s="16"/>
      <c r="AB1349" s="16"/>
      <c r="AC1349" s="16"/>
      <c r="AD1349" s="16"/>
      <c r="AE1349" s="16"/>
      <c r="AF1349" s="16"/>
      <c r="AG1349" s="16"/>
      <c r="AH1349" s="16"/>
      <c r="AI1349" s="16"/>
      <c r="AJ1349" s="16"/>
      <c r="AK1349" s="16"/>
      <c r="AL1349" s="16"/>
      <c r="AM1349" s="16"/>
      <c r="AN1349" s="16"/>
      <c r="AO1349" s="16"/>
      <c r="AP1349" s="16"/>
      <c r="AQ1349" s="16"/>
      <c r="AR1349" s="16"/>
      <c r="AS1349" s="16"/>
      <c r="AT1349" s="16"/>
      <c r="AU1349" s="16"/>
      <c r="AV1349" s="16"/>
      <c r="AW1349" s="16"/>
      <c r="AX1349" s="16"/>
      <c r="AY1349" s="16"/>
      <c r="AZ1349" s="16"/>
      <c r="BA1349" s="16"/>
      <c r="BB1349" s="16"/>
      <c r="BC1349" s="16"/>
      <c r="BD1349" s="16"/>
      <c r="BE1349" s="16"/>
      <c r="BF1349" s="16"/>
      <c r="BG1349" s="16"/>
      <c r="BH1349" s="16"/>
      <c r="BI1349" s="16"/>
      <c r="BJ1349" s="16"/>
      <c r="BK1349" s="16"/>
      <c r="BL1349" s="16"/>
      <c r="BM1349" s="16"/>
      <c r="BN1349" s="16"/>
      <c r="BO1349" s="16"/>
      <c r="BP1349" s="16"/>
      <c r="BQ1349" s="16"/>
      <c r="BR1349" s="16"/>
      <c r="BS1349" s="16"/>
      <c r="BT1349" s="16"/>
      <c r="BU1349" s="16"/>
      <c r="BV1349" s="16"/>
      <c r="BW1349" s="16"/>
      <c r="BX1349" s="16"/>
      <c r="BY1349" s="16"/>
      <c r="BZ1349" s="16"/>
      <c r="CA1349" s="16"/>
      <c r="CB1349" s="16"/>
      <c r="CC1349" s="16"/>
      <c r="CD1349" s="16"/>
      <c r="CE1349" s="16"/>
      <c r="CF1349" s="16"/>
      <c r="CG1349" s="16"/>
      <c r="CH1349" s="16"/>
      <c r="CI1349" s="16"/>
      <c r="CJ1349" s="16"/>
      <c r="CK1349" s="16"/>
      <c r="CL1349" s="16"/>
      <c r="CM1349" s="16"/>
      <c r="CN1349" s="16"/>
      <c r="CO1349" s="16"/>
      <c r="CP1349" s="16"/>
      <c r="CQ1349" s="16"/>
      <c r="CR1349" s="16"/>
      <c r="CS1349" s="16"/>
      <c r="CT1349" s="16"/>
      <c r="CU1349" s="16"/>
      <c r="CV1349" s="16"/>
      <c r="CW1349" s="16"/>
      <c r="CX1349" s="16"/>
      <c r="CY1349" s="16"/>
      <c r="CZ1349" s="16"/>
      <c r="DA1349" s="16"/>
      <c r="DB1349" s="16"/>
      <c r="DC1349" s="16"/>
      <c r="DD1349" s="16"/>
      <c r="DE1349" s="16"/>
      <c r="DF1349" s="16"/>
      <c r="DG1349" s="16"/>
      <c r="DH1349" s="16"/>
      <c r="DI1349" s="16"/>
      <c r="DJ1349" s="16"/>
      <c r="DK1349" s="16"/>
      <c r="DL1349" s="16"/>
      <c r="DM1349" s="16"/>
      <c r="DN1349" s="16"/>
      <c r="DO1349" s="16"/>
      <c r="DP1349" s="16"/>
      <c r="DQ1349" s="16"/>
      <c r="DR1349" s="16"/>
      <c r="DS1349" s="35">
        <f t="shared" ref="DS1349:FF1349" si="3305">(DS1183-DR1183)*$IA1349</f>
        <v>6.5654125592419996</v>
      </c>
      <c r="DT1349" s="35">
        <f t="shared" si="3305"/>
        <v>7.2404166373857093</v>
      </c>
      <c r="DU1349" s="35">
        <f t="shared" si="3305"/>
        <v>7.3358700298553527</v>
      </c>
      <c r="DV1349" s="35">
        <f t="shared" si="3305"/>
        <v>7.3565868527980021</v>
      </c>
      <c r="DW1349" s="35">
        <f t="shared" si="3305"/>
        <v>6.8514309152161461</v>
      </c>
      <c r="DX1349" s="35">
        <f t="shared" si="3305"/>
        <v>6.7865518141007941</v>
      </c>
      <c r="DY1349" s="35">
        <f t="shared" si="3305"/>
        <v>6.7245449817099896</v>
      </c>
      <c r="DZ1349" s="35">
        <f t="shared" si="3305"/>
        <v>6.9441867767222849</v>
      </c>
      <c r="EA1349" s="35">
        <f t="shared" si="3305"/>
        <v>6.8929082436586091</v>
      </c>
      <c r="EB1349" s="35">
        <f t="shared" si="3305"/>
        <v>6.820943975047788</v>
      </c>
      <c r="EC1349" s="35">
        <f t="shared" si="3305"/>
        <v>6.7301149971124197</v>
      </c>
      <c r="ED1349" s="35">
        <f t="shared" si="3305"/>
        <v>6.6441030727296724</v>
      </c>
      <c r="EE1349" s="35">
        <f t="shared" si="3305"/>
        <v>6.5382481922674689</v>
      </c>
      <c r="EF1349" s="35">
        <f t="shared" si="3305"/>
        <v>6.6257279613864553</v>
      </c>
      <c r="EG1349" s="35">
        <f t="shared" si="3305"/>
        <v>6.5036266366701785</v>
      </c>
      <c r="EH1349" s="35">
        <f t="shared" si="3305"/>
        <v>6.3965532627175516</v>
      </c>
      <c r="EI1349" s="35">
        <f t="shared" si="3305"/>
        <v>5.8686208921963656</v>
      </c>
      <c r="EJ1349" s="35">
        <f t="shared" si="3305"/>
        <v>5.7749366351092872</v>
      </c>
      <c r="EK1349" s="35">
        <f t="shared" si="3305"/>
        <v>5.6892797502120978</v>
      </c>
      <c r="EL1349" s="35">
        <f t="shared" si="3305"/>
        <v>5.8465532854049718</v>
      </c>
      <c r="EM1349" s="35">
        <f t="shared" si="3305"/>
        <v>5.7598350156653204</v>
      </c>
      <c r="EN1349" s="35">
        <f t="shared" si="3305"/>
        <v>5.6616396528263024</v>
      </c>
      <c r="EO1349" s="35">
        <f t="shared" si="3305"/>
        <v>5.5457345360393866</v>
      </c>
      <c r="EP1349" s="35">
        <f t="shared" si="3305"/>
        <v>5.4497280417047698</v>
      </c>
      <c r="EQ1349" s="35">
        <f t="shared" si="3305"/>
        <v>5.3684372857878033</v>
      </c>
      <c r="ER1349" s="35">
        <f t="shared" si="3305"/>
        <v>5.4413619460265936</v>
      </c>
      <c r="ES1349" s="35">
        <f t="shared" si="3305"/>
        <v>5.3388204249513374</v>
      </c>
      <c r="ET1349" s="35">
        <f t="shared" si="3305"/>
        <v>5.2468888380062433</v>
      </c>
      <c r="EU1349" s="35">
        <f t="shared" si="3305"/>
        <v>4.8237250388529658</v>
      </c>
      <c r="EV1349" s="35">
        <f t="shared" si="3305"/>
        <v>4.7587582441151692</v>
      </c>
      <c r="EW1349" s="35">
        <f t="shared" si="3305"/>
        <v>4.6597536578433116</v>
      </c>
      <c r="EX1349" s="35">
        <f t="shared" si="3305"/>
        <v>4.7605573690855927</v>
      </c>
      <c r="EY1349" s="35">
        <f t="shared" si="3305"/>
        <v>4.6558030668338066</v>
      </c>
      <c r="EZ1349" s="35">
        <f t="shared" si="3305"/>
        <v>4.5706172634934861</v>
      </c>
      <c r="FA1349" s="35">
        <f t="shared" si="3305"/>
        <v>4.4726582032572759</v>
      </c>
      <c r="FB1349" s="35">
        <f t="shared" si="3305"/>
        <v>4.3844087813824313</v>
      </c>
      <c r="FC1349" s="35">
        <f t="shared" si="3305"/>
        <v>4.3149941142710588</v>
      </c>
      <c r="FD1349" s="35">
        <f t="shared" si="3305"/>
        <v>4.3622703094900279</v>
      </c>
      <c r="FE1349" s="35">
        <f t="shared" si="3305"/>
        <v>4.2878924452213329</v>
      </c>
      <c r="FF1349" s="35">
        <f t="shared" si="3305"/>
        <v>4.2034389237586458</v>
      </c>
      <c r="FG1349" s="35"/>
      <c r="FH1349" s="35"/>
      <c r="FI1349" s="35"/>
      <c r="FJ1349" s="35"/>
      <c r="FK1349" s="35"/>
      <c r="FL1349" s="35"/>
      <c r="FM1349" s="35"/>
      <c r="FN1349" s="35"/>
      <c r="FO1349" s="35"/>
      <c r="FP1349" s="35"/>
      <c r="FQ1349" s="35"/>
      <c r="FR1349" s="35"/>
      <c r="FS1349" s="35"/>
      <c r="FT1349" s="35"/>
      <c r="FU1349" s="35"/>
      <c r="FV1349" s="35"/>
      <c r="FW1349" s="35"/>
      <c r="FX1349" s="35"/>
      <c r="FY1349" s="35"/>
      <c r="FZ1349" s="35"/>
      <c r="GA1349" s="35"/>
      <c r="GB1349" s="35"/>
      <c r="GC1349" s="35"/>
      <c r="GD1349" s="35"/>
      <c r="GE1349" s="35"/>
      <c r="GF1349" s="35"/>
      <c r="GG1349" s="35"/>
      <c r="GH1349" s="35"/>
      <c r="GI1349" s="35"/>
      <c r="GJ1349" s="35"/>
      <c r="GK1349" s="35"/>
      <c r="GL1349" s="35"/>
      <c r="GM1349" s="35"/>
      <c r="GN1349" s="35"/>
      <c r="GO1349" s="35"/>
      <c r="GP1349" s="35"/>
      <c r="GQ1349" s="35"/>
      <c r="GR1349" s="35"/>
      <c r="GS1349" s="35"/>
      <c r="GT1349" s="35"/>
      <c r="GU1349" s="35"/>
      <c r="GV1349" s="35"/>
      <c r="GW1349" s="35"/>
      <c r="GX1349" s="35"/>
      <c r="GY1349" s="35"/>
      <c r="GZ1349" s="35"/>
      <c r="HA1349" s="35"/>
      <c r="HB1349" s="35"/>
      <c r="HC1349" s="35"/>
      <c r="HD1349" s="35"/>
      <c r="HE1349" s="35"/>
      <c r="HF1349" s="35"/>
      <c r="HG1349" s="35"/>
      <c r="HH1349" s="35"/>
      <c r="HI1349" s="35"/>
      <c r="HJ1349" s="35"/>
      <c r="HK1349" s="35"/>
      <c r="HL1349" s="35"/>
      <c r="HM1349" s="35"/>
      <c r="HN1349" s="35"/>
      <c r="HO1349" s="35"/>
      <c r="HP1349" s="35"/>
      <c r="HQ1349" s="35"/>
      <c r="HR1349" s="35"/>
      <c r="HS1349" s="35"/>
      <c r="HT1349" s="35"/>
      <c r="HU1349" s="35"/>
      <c r="HV1349" s="35"/>
      <c r="HW1349" s="35"/>
      <c r="HX1349" s="35"/>
      <c r="HY1349" s="35"/>
      <c r="HZ1349" s="35"/>
      <c r="IA1349" s="15">
        <v>440.98035604262463</v>
      </c>
      <c r="IB1349" s="15">
        <f t="shared" si="3174"/>
        <v>210.77641541246862</v>
      </c>
      <c r="IC1349" s="41"/>
      <c r="ID1349" s="41"/>
      <c r="IE1349" s="41"/>
      <c r="IF1349" s="41"/>
      <c r="IG1349" s="41"/>
    </row>
    <row r="1350" spans="2:252" x14ac:dyDescent="0.25">
      <c r="B1350" s="37">
        <f t="shared" si="3178"/>
        <v>121</v>
      </c>
      <c r="C1350" s="16"/>
      <c r="D1350" s="16"/>
      <c r="E1350" s="16"/>
      <c r="F1350" s="15"/>
      <c r="G1350" s="16"/>
      <c r="H1350" s="16"/>
      <c r="I1350" s="16"/>
      <c r="J1350" s="16"/>
      <c r="K1350" s="16"/>
      <c r="L1350" s="16"/>
      <c r="M1350" s="16"/>
      <c r="N1350" s="16"/>
      <c r="O1350" s="16"/>
      <c r="P1350" s="16"/>
      <c r="Q1350" s="16"/>
      <c r="R1350" s="16"/>
      <c r="S1350" s="16"/>
      <c r="T1350" s="16"/>
      <c r="U1350" s="16"/>
      <c r="V1350" s="16"/>
      <c r="W1350" s="16"/>
      <c r="X1350" s="16"/>
      <c r="Y1350" s="16"/>
      <c r="Z1350" s="16"/>
      <c r="AA1350" s="16"/>
      <c r="AB1350" s="16"/>
      <c r="AC1350" s="16"/>
      <c r="AD1350" s="16"/>
      <c r="AE1350" s="16"/>
      <c r="AF1350" s="16"/>
      <c r="AG1350" s="16"/>
      <c r="AH1350" s="16"/>
      <c r="AI1350" s="16"/>
      <c r="AJ1350" s="16"/>
      <c r="AK1350" s="16"/>
      <c r="AL1350" s="16"/>
      <c r="AM1350" s="16"/>
      <c r="AN1350" s="16"/>
      <c r="AO1350" s="16"/>
      <c r="AP1350" s="16"/>
      <c r="AQ1350" s="16"/>
      <c r="AR1350" s="16"/>
      <c r="AS1350" s="16"/>
      <c r="AT1350" s="16"/>
      <c r="AU1350" s="16"/>
      <c r="AV1350" s="16"/>
      <c r="AW1350" s="16"/>
      <c r="AX1350" s="16"/>
      <c r="AY1350" s="16"/>
      <c r="AZ1350" s="16"/>
      <c r="BA1350" s="16"/>
      <c r="BB1350" s="16"/>
      <c r="BC1350" s="16"/>
      <c r="BD1350" s="16"/>
      <c r="BE1350" s="16"/>
      <c r="BF1350" s="16"/>
      <c r="BG1350" s="16"/>
      <c r="BH1350" s="16"/>
      <c r="BI1350" s="16"/>
      <c r="BJ1350" s="16"/>
      <c r="BK1350" s="16"/>
      <c r="BL1350" s="16"/>
      <c r="BM1350" s="16"/>
      <c r="BN1350" s="16"/>
      <c r="BO1350" s="16"/>
      <c r="BP1350" s="16"/>
      <c r="BQ1350" s="16"/>
      <c r="BR1350" s="16"/>
      <c r="BS1350" s="16"/>
      <c r="BT1350" s="16"/>
      <c r="BU1350" s="16"/>
      <c r="BV1350" s="16"/>
      <c r="BW1350" s="16"/>
      <c r="BX1350" s="16"/>
      <c r="BY1350" s="16"/>
      <c r="BZ1350" s="16"/>
      <c r="CA1350" s="16"/>
      <c r="CB1350" s="16"/>
      <c r="CC1350" s="16"/>
      <c r="CD1350" s="16"/>
      <c r="CE1350" s="16"/>
      <c r="CF1350" s="16"/>
      <c r="CG1350" s="16"/>
      <c r="CH1350" s="16"/>
      <c r="CI1350" s="16"/>
      <c r="CJ1350" s="16"/>
      <c r="CK1350" s="16"/>
      <c r="CL1350" s="16"/>
      <c r="CM1350" s="16"/>
      <c r="CN1350" s="16"/>
      <c r="CO1350" s="16"/>
      <c r="CP1350" s="16"/>
      <c r="CQ1350" s="16"/>
      <c r="CR1350" s="16"/>
      <c r="CS1350" s="16"/>
      <c r="CT1350" s="16"/>
      <c r="CU1350" s="16"/>
      <c r="CV1350" s="16"/>
      <c r="CW1350" s="16"/>
      <c r="CX1350" s="16"/>
      <c r="CY1350" s="16"/>
      <c r="CZ1350" s="16"/>
      <c r="DA1350" s="16"/>
      <c r="DB1350" s="16"/>
      <c r="DC1350" s="16"/>
      <c r="DD1350" s="16"/>
      <c r="DE1350" s="16"/>
      <c r="DF1350" s="16"/>
      <c r="DG1350" s="16"/>
      <c r="DH1350" s="16"/>
      <c r="DI1350" s="16"/>
      <c r="DJ1350" s="16"/>
      <c r="DK1350" s="16"/>
      <c r="DL1350" s="16"/>
      <c r="DM1350" s="16"/>
      <c r="DN1350" s="16"/>
      <c r="DO1350" s="16"/>
      <c r="DP1350" s="16"/>
      <c r="DQ1350" s="16"/>
      <c r="DR1350" s="16"/>
      <c r="DS1350" s="15"/>
      <c r="DT1350" s="35">
        <f t="shared" ref="DT1350:FF1350" si="3306">(DT1184-DS1184)*$IA1350</f>
        <v>6.9727131516960466</v>
      </c>
      <c r="DU1350" s="35">
        <f t="shared" si="3306"/>
        <v>7.4731081550623601</v>
      </c>
      <c r="DV1350" s="35">
        <f t="shared" si="3306"/>
        <v>7.5892249879219662</v>
      </c>
      <c r="DW1350" s="35">
        <f t="shared" si="3306"/>
        <v>7.1113140392979171</v>
      </c>
      <c r="DX1350" s="35">
        <f t="shared" si="3306"/>
        <v>7.0696981293092831</v>
      </c>
      <c r="DY1350" s="35">
        <f t="shared" si="3306"/>
        <v>7.022279132461664</v>
      </c>
      <c r="DZ1350" s="35">
        <f t="shared" si="3306"/>
        <v>7.2645095561745023</v>
      </c>
      <c r="EA1350" s="35">
        <f t="shared" si="3306"/>
        <v>7.2206119810332812</v>
      </c>
      <c r="EB1350" s="35">
        <f t="shared" si="3306"/>
        <v>7.1528479538831142</v>
      </c>
      <c r="EC1350" s="35">
        <f t="shared" si="3306"/>
        <v>7.063710989921554</v>
      </c>
      <c r="ED1350" s="35">
        <f t="shared" si="3306"/>
        <v>6.9784501054238701</v>
      </c>
      <c r="EE1350" s="35">
        <f t="shared" si="3306"/>
        <v>6.8714443500162368</v>
      </c>
      <c r="EF1350" s="35">
        <f t="shared" si="3306"/>
        <v>6.9670267122461196</v>
      </c>
      <c r="EG1350" s="35">
        <f t="shared" si="3306"/>
        <v>6.8417574632428648</v>
      </c>
      <c r="EH1350" s="35">
        <f t="shared" si="3306"/>
        <v>6.7318177224276061</v>
      </c>
      <c r="EI1350" s="35">
        <f t="shared" si="3306"/>
        <v>6.1783988444459546</v>
      </c>
      <c r="EJ1350" s="35">
        <f t="shared" si="3306"/>
        <v>6.0816768705251505</v>
      </c>
      <c r="EK1350" s="35">
        <f t="shared" si="3306"/>
        <v>5.9931635144548103</v>
      </c>
      <c r="EL1350" s="35">
        <f t="shared" si="3306"/>
        <v>6.1604238639256552</v>
      </c>
      <c r="EM1350" s="35">
        <f t="shared" si="3306"/>
        <v>6.0704842061606712</v>
      </c>
      <c r="EN1350" s="35">
        <f t="shared" si="3306"/>
        <v>5.9682856967047782</v>
      </c>
      <c r="EO1350" s="35">
        <f t="shared" si="3306"/>
        <v>5.8472689170652981</v>
      </c>
      <c r="EP1350" s="35">
        <f t="shared" si="3306"/>
        <v>5.7471015590639283</v>
      </c>
      <c r="EQ1350" s="35">
        <f t="shared" si="3306"/>
        <v>5.6623440705687118</v>
      </c>
      <c r="ER1350" s="35">
        <f t="shared" si="3306"/>
        <v>5.7401808646416601</v>
      </c>
      <c r="ES1350" s="35">
        <f t="shared" si="3306"/>
        <v>5.6328558004216145</v>
      </c>
      <c r="ET1350" s="35">
        <f t="shared" si="3306"/>
        <v>5.5366420645652195</v>
      </c>
      <c r="EU1350" s="35">
        <f t="shared" si="3306"/>
        <v>5.0907773900763464</v>
      </c>
      <c r="EV1350" s="35">
        <f t="shared" si="3306"/>
        <v>5.0228277676041388</v>
      </c>
      <c r="EW1350" s="35">
        <f t="shared" si="3306"/>
        <v>4.9188967398455974</v>
      </c>
      <c r="EX1350" s="35">
        <f t="shared" si="3306"/>
        <v>5.0258582070395352</v>
      </c>
      <c r="EY1350" s="35">
        <f t="shared" si="3306"/>
        <v>4.9157808958936275</v>
      </c>
      <c r="EZ1350" s="35">
        <f t="shared" si="3306"/>
        <v>4.8263180285710678</v>
      </c>
      <c r="FA1350" s="35">
        <f t="shared" si="3306"/>
        <v>4.7233250019161099</v>
      </c>
      <c r="FB1350" s="35">
        <f t="shared" si="3306"/>
        <v>4.6305462236250436</v>
      </c>
      <c r="FC1350" s="35">
        <f t="shared" si="3306"/>
        <v>4.5576259497199283</v>
      </c>
      <c r="FD1350" s="35">
        <f t="shared" si="3306"/>
        <v>4.607940928720744</v>
      </c>
      <c r="FE1350" s="35">
        <f t="shared" si="3306"/>
        <v>4.5297345691777133</v>
      </c>
      <c r="FF1350" s="35">
        <f t="shared" si="3306"/>
        <v>4.4408563368068315</v>
      </c>
      <c r="FG1350" s="35"/>
      <c r="FH1350" s="35"/>
      <c r="FI1350" s="35"/>
      <c r="FJ1350" s="35"/>
      <c r="FK1350" s="35"/>
      <c r="FL1350" s="35"/>
      <c r="FM1350" s="35"/>
      <c r="FN1350" s="35"/>
      <c r="FO1350" s="35"/>
      <c r="FP1350" s="35"/>
      <c r="FQ1350" s="35"/>
      <c r="FR1350" s="35"/>
      <c r="FS1350" s="35"/>
      <c r="FT1350" s="35"/>
      <c r="FU1350" s="35"/>
      <c r="FV1350" s="35"/>
      <c r="FW1350" s="35"/>
      <c r="FX1350" s="35"/>
      <c r="FY1350" s="35"/>
      <c r="FZ1350" s="35"/>
      <c r="GA1350" s="35"/>
      <c r="GB1350" s="35"/>
      <c r="GC1350" s="35"/>
      <c r="GD1350" s="35"/>
      <c r="GE1350" s="35"/>
      <c r="GF1350" s="35"/>
      <c r="GG1350" s="35"/>
      <c r="GH1350" s="35"/>
      <c r="GI1350" s="35"/>
      <c r="GJ1350" s="35"/>
      <c r="GK1350" s="35"/>
      <c r="GL1350" s="35"/>
      <c r="GM1350" s="35"/>
      <c r="GN1350" s="35"/>
      <c r="GO1350" s="35"/>
      <c r="GP1350" s="35"/>
      <c r="GQ1350" s="35"/>
      <c r="GR1350" s="35"/>
      <c r="GS1350" s="35"/>
      <c r="GT1350" s="35"/>
      <c r="GU1350" s="35"/>
      <c r="GV1350" s="35"/>
      <c r="GW1350" s="35"/>
      <c r="GX1350" s="35"/>
      <c r="GY1350" s="35"/>
      <c r="GZ1350" s="35"/>
      <c r="HA1350" s="35"/>
      <c r="HB1350" s="35"/>
      <c r="HC1350" s="35"/>
      <c r="HD1350" s="35"/>
      <c r="HE1350" s="35"/>
      <c r="HF1350" s="35"/>
      <c r="HG1350" s="35"/>
      <c r="HH1350" s="35"/>
      <c r="HI1350" s="35"/>
      <c r="HJ1350" s="35"/>
      <c r="HK1350" s="35"/>
      <c r="HL1350" s="35"/>
      <c r="HM1350" s="35"/>
      <c r="HN1350" s="35"/>
      <c r="HO1350" s="35"/>
      <c r="HP1350" s="35"/>
      <c r="HQ1350" s="35"/>
      <c r="HR1350" s="35"/>
      <c r="HS1350" s="35"/>
      <c r="HT1350" s="35"/>
      <c r="HU1350" s="35"/>
      <c r="HV1350" s="35"/>
      <c r="HW1350" s="35"/>
      <c r="HX1350" s="35"/>
      <c r="HY1350" s="35"/>
      <c r="HZ1350" s="35"/>
      <c r="IA1350" s="35">
        <v>457.27369216683815</v>
      </c>
      <c r="IB1350" s="15">
        <f t="shared" si="3174"/>
        <v>223.03386342517962</v>
      </c>
      <c r="IC1350" s="41"/>
      <c r="ID1350" s="41"/>
      <c r="IE1350" s="41"/>
      <c r="IF1350" s="41"/>
      <c r="IG1350" s="41"/>
      <c r="IH1350" s="41"/>
    </row>
    <row r="1351" spans="2:252" x14ac:dyDescent="0.25">
      <c r="B1351" s="37">
        <f t="shared" si="3178"/>
        <v>122</v>
      </c>
      <c r="C1351" s="16"/>
      <c r="D1351" s="16"/>
      <c r="E1351" s="16"/>
      <c r="F1351" s="15"/>
      <c r="G1351" s="16"/>
      <c r="H1351" s="16"/>
      <c r="I1351" s="16"/>
      <c r="J1351" s="16"/>
      <c r="K1351" s="16"/>
      <c r="L1351" s="16"/>
      <c r="M1351" s="16"/>
      <c r="N1351" s="16"/>
      <c r="O1351" s="16"/>
      <c r="P1351" s="16"/>
      <c r="Q1351" s="16"/>
      <c r="R1351" s="16"/>
      <c r="S1351" s="16"/>
      <c r="T1351" s="16"/>
      <c r="U1351" s="16"/>
      <c r="V1351" s="16"/>
      <c r="W1351" s="16"/>
      <c r="X1351" s="16"/>
      <c r="Y1351" s="16"/>
      <c r="Z1351" s="16"/>
      <c r="AA1351" s="16"/>
      <c r="AB1351" s="16"/>
      <c r="AC1351" s="16"/>
      <c r="AD1351" s="16"/>
      <c r="AE1351" s="16"/>
      <c r="AF1351" s="16"/>
      <c r="AG1351" s="16"/>
      <c r="AH1351" s="16"/>
      <c r="AI1351" s="16"/>
      <c r="AJ1351" s="16"/>
      <c r="AK1351" s="16"/>
      <c r="AL1351" s="16"/>
      <c r="AM1351" s="16"/>
      <c r="AN1351" s="16"/>
      <c r="AO1351" s="16"/>
      <c r="AP1351" s="16"/>
      <c r="AQ1351" s="16"/>
      <c r="AR1351" s="16"/>
      <c r="AS1351" s="16"/>
      <c r="AT1351" s="16"/>
      <c r="AU1351" s="16"/>
      <c r="AV1351" s="16"/>
      <c r="AW1351" s="16"/>
      <c r="AX1351" s="16"/>
      <c r="AY1351" s="16"/>
      <c r="AZ1351" s="16"/>
      <c r="BA1351" s="16"/>
      <c r="BB1351" s="16"/>
      <c r="BC1351" s="16"/>
      <c r="BD1351" s="16"/>
      <c r="BE1351" s="16"/>
      <c r="BF1351" s="16"/>
      <c r="BG1351" s="16"/>
      <c r="BH1351" s="16"/>
      <c r="BI1351" s="16"/>
      <c r="BJ1351" s="16"/>
      <c r="BK1351" s="16"/>
      <c r="BL1351" s="16"/>
      <c r="BM1351" s="16"/>
      <c r="BN1351" s="16"/>
      <c r="BO1351" s="16"/>
      <c r="BP1351" s="16"/>
      <c r="BQ1351" s="16"/>
      <c r="BR1351" s="16"/>
      <c r="BS1351" s="16"/>
      <c r="BT1351" s="16"/>
      <c r="BU1351" s="16"/>
      <c r="BV1351" s="16"/>
      <c r="BW1351" s="16"/>
      <c r="BX1351" s="16"/>
      <c r="BY1351" s="16"/>
      <c r="BZ1351" s="16"/>
      <c r="CA1351" s="16"/>
      <c r="CB1351" s="16"/>
      <c r="CC1351" s="16"/>
      <c r="CD1351" s="16"/>
      <c r="CE1351" s="16"/>
      <c r="CF1351" s="16"/>
      <c r="CG1351" s="16"/>
      <c r="CH1351" s="16"/>
      <c r="CI1351" s="16"/>
      <c r="CJ1351" s="16"/>
      <c r="CK1351" s="16"/>
      <c r="CL1351" s="16"/>
      <c r="CM1351" s="16"/>
      <c r="CN1351" s="16"/>
      <c r="CO1351" s="16"/>
      <c r="CP1351" s="16"/>
      <c r="CQ1351" s="16"/>
      <c r="CR1351" s="16"/>
      <c r="CS1351" s="16"/>
      <c r="CT1351" s="16"/>
      <c r="CU1351" s="16"/>
      <c r="CV1351" s="16"/>
      <c r="CW1351" s="16"/>
      <c r="CX1351" s="16"/>
      <c r="CY1351" s="16"/>
      <c r="CZ1351" s="16"/>
      <c r="DA1351" s="16"/>
      <c r="DB1351" s="16"/>
      <c r="DC1351" s="16"/>
      <c r="DD1351" s="16"/>
      <c r="DE1351" s="16"/>
      <c r="DF1351" s="16"/>
      <c r="DG1351" s="16"/>
      <c r="DH1351" s="16"/>
      <c r="DI1351" s="16"/>
      <c r="DJ1351" s="16"/>
      <c r="DK1351" s="16"/>
      <c r="DL1351" s="16"/>
      <c r="DM1351" s="16"/>
      <c r="DN1351" s="16"/>
      <c r="DO1351" s="16"/>
      <c r="DP1351" s="16"/>
      <c r="DQ1351" s="16"/>
      <c r="DR1351" s="16"/>
      <c r="DS1351" s="15"/>
      <c r="DT1351" s="15"/>
      <c r="DU1351" s="35">
        <f t="shared" ref="DU1351:FF1351" si="3307">(DU1185-DT1185)*$IA1351</f>
        <v>6.4154545481506968</v>
      </c>
      <c r="DV1351" s="35">
        <f t="shared" si="3307"/>
        <v>6.8918108106329683</v>
      </c>
      <c r="DW1351" s="35">
        <f t="shared" si="3307"/>
        <v>6.5395991488338039</v>
      </c>
      <c r="DX1351" s="35">
        <f t="shared" si="3307"/>
        <v>6.5409891835850384</v>
      </c>
      <c r="DY1351" s="35">
        <f t="shared" si="3307"/>
        <v>6.5208355534272497</v>
      </c>
      <c r="DZ1351" s="35">
        <f t="shared" si="3307"/>
        <v>6.7623310048980354</v>
      </c>
      <c r="EA1351" s="35">
        <f t="shared" si="3307"/>
        <v>6.7334183058808907</v>
      </c>
      <c r="EB1351" s="35">
        <f t="shared" si="3307"/>
        <v>6.6792433634828106</v>
      </c>
      <c r="EC1351" s="35">
        <f t="shared" si="3307"/>
        <v>6.6030432809794579</v>
      </c>
      <c r="ED1351" s="35">
        <f t="shared" si="3307"/>
        <v>6.5289906785403984</v>
      </c>
      <c r="EE1351" s="35">
        <f t="shared" si="3307"/>
        <v>6.4334981972092287</v>
      </c>
      <c r="EF1351" s="35">
        <f t="shared" si="3307"/>
        <v>6.526962852298257</v>
      </c>
      <c r="EG1351" s="35">
        <f t="shared" si="3307"/>
        <v>6.4129680810860972</v>
      </c>
      <c r="EH1351" s="35">
        <f t="shared" si="3307"/>
        <v>6.3127968055273254</v>
      </c>
      <c r="EI1351" s="35">
        <f t="shared" si="3307"/>
        <v>5.7961334459134282</v>
      </c>
      <c r="EJ1351" s="35">
        <f t="shared" si="3307"/>
        <v>5.7073964767564203</v>
      </c>
      <c r="EK1351" s="35">
        <f t="shared" si="3307"/>
        <v>5.6260942565830492</v>
      </c>
      <c r="EL1351" s="35">
        <f t="shared" si="3307"/>
        <v>5.7847522076578848</v>
      </c>
      <c r="EM1351" s="35">
        <f t="shared" si="3307"/>
        <v>5.7017732015559526</v>
      </c>
      <c r="EN1351" s="35">
        <f t="shared" si="3307"/>
        <v>5.607106305237556</v>
      </c>
      <c r="EO1351" s="35">
        <f t="shared" si="3307"/>
        <v>5.4946021147451347</v>
      </c>
      <c r="EP1351" s="35">
        <f t="shared" si="3307"/>
        <v>5.4015521159142148</v>
      </c>
      <c r="EQ1351" s="35">
        <f t="shared" si="3307"/>
        <v>5.3228715346054996</v>
      </c>
      <c r="ER1351" s="35">
        <f t="shared" si="3307"/>
        <v>5.3969694853833206</v>
      </c>
      <c r="ES1351" s="35">
        <f t="shared" si="3307"/>
        <v>5.2969138078223201</v>
      </c>
      <c r="ET1351" s="35">
        <f t="shared" si="3307"/>
        <v>5.2072213475066871</v>
      </c>
      <c r="EU1351" s="35">
        <f t="shared" si="3307"/>
        <v>4.7885530080041576</v>
      </c>
      <c r="EV1351" s="35">
        <f t="shared" si="3307"/>
        <v>4.7252502284277496</v>
      </c>
      <c r="EW1351" s="35">
        <f t="shared" si="3307"/>
        <v>4.6280418737806341</v>
      </c>
      <c r="EX1351" s="35">
        <f t="shared" si="3307"/>
        <v>4.7292271468660214</v>
      </c>
      <c r="EY1351" s="35">
        <f t="shared" si="3307"/>
        <v>4.626157422488606</v>
      </c>
      <c r="EZ1351" s="35">
        <f t="shared" si="3307"/>
        <v>4.542440445082323</v>
      </c>
      <c r="FA1351" s="35">
        <f t="shared" si="3307"/>
        <v>4.4459465609029714</v>
      </c>
      <c r="FB1351" s="35">
        <f t="shared" si="3307"/>
        <v>4.3590273929427914</v>
      </c>
      <c r="FC1351" s="35">
        <f t="shared" si="3307"/>
        <v>4.2907685849928177</v>
      </c>
      <c r="FD1351" s="35">
        <f t="shared" si="3307"/>
        <v>4.3385119752889922</v>
      </c>
      <c r="FE1351" s="35">
        <f t="shared" si="3307"/>
        <v>4.2652324647500421</v>
      </c>
      <c r="FF1351" s="35">
        <f t="shared" si="3307"/>
        <v>4.1818764035969371</v>
      </c>
      <c r="FG1351" s="35"/>
      <c r="FH1351" s="35"/>
      <c r="FI1351" s="35"/>
      <c r="FJ1351" s="35"/>
      <c r="FK1351" s="35"/>
      <c r="FL1351" s="35"/>
      <c r="FM1351" s="35"/>
      <c r="FN1351" s="35"/>
      <c r="FO1351" s="35"/>
      <c r="FP1351" s="35"/>
      <c r="FQ1351" s="35"/>
      <c r="FR1351" s="35"/>
      <c r="FS1351" s="35"/>
      <c r="FT1351" s="35"/>
      <c r="FU1351" s="35"/>
      <c r="FV1351" s="35"/>
      <c r="FW1351" s="35"/>
      <c r="FX1351" s="35"/>
      <c r="FY1351" s="35"/>
      <c r="FZ1351" s="35"/>
      <c r="GA1351" s="35"/>
      <c r="GB1351" s="35"/>
      <c r="GC1351" s="35"/>
      <c r="GD1351" s="35"/>
      <c r="GE1351" s="35"/>
      <c r="GF1351" s="35"/>
      <c r="GG1351" s="35"/>
      <c r="GH1351" s="35"/>
      <c r="GI1351" s="35"/>
      <c r="GJ1351" s="35"/>
      <c r="GK1351" s="35"/>
      <c r="GL1351" s="35"/>
      <c r="GM1351" s="35"/>
      <c r="GN1351" s="35"/>
      <c r="GO1351" s="35"/>
      <c r="GP1351" s="35"/>
      <c r="GQ1351" s="35"/>
      <c r="GR1351" s="35"/>
      <c r="GS1351" s="35"/>
      <c r="GT1351" s="35"/>
      <c r="GU1351" s="35"/>
      <c r="GV1351" s="35"/>
      <c r="GW1351" s="35"/>
      <c r="GX1351" s="35"/>
      <c r="GY1351" s="35"/>
      <c r="GZ1351" s="35"/>
      <c r="HA1351" s="35"/>
      <c r="HB1351" s="35"/>
      <c r="HC1351" s="35"/>
      <c r="HD1351" s="35"/>
      <c r="HE1351" s="35"/>
      <c r="HF1351" s="35"/>
      <c r="HG1351" s="35"/>
      <c r="HH1351" s="35"/>
      <c r="HI1351" s="35"/>
      <c r="HJ1351" s="35"/>
      <c r="HK1351" s="35"/>
      <c r="HL1351" s="35"/>
      <c r="HM1351" s="35"/>
      <c r="HN1351" s="35"/>
      <c r="HO1351" s="35"/>
      <c r="HP1351" s="35"/>
      <c r="HQ1351" s="35"/>
      <c r="HR1351" s="35"/>
      <c r="HS1351" s="35"/>
      <c r="HT1351" s="35"/>
      <c r="HU1351" s="35"/>
      <c r="HV1351" s="35"/>
      <c r="HW1351" s="35"/>
      <c r="HX1351" s="35"/>
      <c r="HY1351" s="35"/>
      <c r="HZ1351" s="35"/>
      <c r="IA1351" s="35">
        <v>422.53491025613727</v>
      </c>
      <c r="IB1351" s="15">
        <f t="shared" si="3174"/>
        <v>210.36854863479962</v>
      </c>
      <c r="IC1351" s="41"/>
      <c r="ID1351" s="41"/>
      <c r="IE1351" s="41"/>
      <c r="IF1351" s="41"/>
      <c r="IG1351" s="41"/>
      <c r="IH1351" s="41"/>
      <c r="II1351" s="41"/>
    </row>
    <row r="1352" spans="2:252" x14ac:dyDescent="0.25">
      <c r="B1352" s="37">
        <f t="shared" si="3178"/>
        <v>123</v>
      </c>
      <c r="C1352" s="16"/>
      <c r="D1352" s="16"/>
      <c r="E1352" s="16"/>
      <c r="F1352" s="15"/>
      <c r="G1352" s="16"/>
      <c r="H1352" s="16"/>
      <c r="I1352" s="16"/>
      <c r="J1352" s="16"/>
      <c r="K1352" s="16"/>
      <c r="L1352" s="16"/>
      <c r="M1352" s="16"/>
      <c r="N1352" s="16"/>
      <c r="O1352" s="16"/>
      <c r="P1352" s="16"/>
      <c r="Q1352" s="16"/>
      <c r="R1352" s="16"/>
      <c r="S1352" s="16"/>
      <c r="T1352" s="16"/>
      <c r="U1352" s="16"/>
      <c r="V1352" s="16"/>
      <c r="W1352" s="16"/>
      <c r="X1352" s="16"/>
      <c r="Y1352" s="16"/>
      <c r="Z1352" s="16"/>
      <c r="AA1352" s="16"/>
      <c r="AB1352" s="16"/>
      <c r="AC1352" s="16"/>
      <c r="AD1352" s="16"/>
      <c r="AE1352" s="16"/>
      <c r="AF1352" s="16"/>
      <c r="AG1352" s="16"/>
      <c r="AH1352" s="16"/>
      <c r="AI1352" s="16"/>
      <c r="AJ1352" s="16"/>
      <c r="AK1352" s="16"/>
      <c r="AL1352" s="16"/>
      <c r="AM1352" s="16"/>
      <c r="AN1352" s="16"/>
      <c r="AO1352" s="16"/>
      <c r="AP1352" s="16"/>
      <c r="AQ1352" s="16"/>
      <c r="AR1352" s="16"/>
      <c r="AS1352" s="16"/>
      <c r="AT1352" s="16"/>
      <c r="AU1352" s="16"/>
      <c r="AV1352" s="16"/>
      <c r="AW1352" s="16"/>
      <c r="AX1352" s="16"/>
      <c r="AY1352" s="16"/>
      <c r="AZ1352" s="16"/>
      <c r="BA1352" s="16"/>
      <c r="BB1352" s="16"/>
      <c r="BC1352" s="16"/>
      <c r="BD1352" s="16"/>
      <c r="BE1352" s="16"/>
      <c r="BF1352" s="16"/>
      <c r="BG1352" s="16"/>
      <c r="BH1352" s="16"/>
      <c r="BI1352" s="16"/>
      <c r="BJ1352" s="16"/>
      <c r="BK1352" s="16"/>
      <c r="BL1352" s="16"/>
      <c r="BM1352" s="16"/>
      <c r="BN1352" s="16"/>
      <c r="BO1352" s="16"/>
      <c r="BP1352" s="16"/>
      <c r="BQ1352" s="16"/>
      <c r="BR1352" s="16"/>
      <c r="BS1352" s="16"/>
      <c r="BT1352" s="16"/>
      <c r="BU1352" s="16"/>
      <c r="BV1352" s="16"/>
      <c r="BW1352" s="16"/>
      <c r="BX1352" s="16"/>
      <c r="BY1352" s="16"/>
      <c r="BZ1352" s="16"/>
      <c r="CA1352" s="16"/>
      <c r="CB1352" s="16"/>
      <c r="CC1352" s="16"/>
      <c r="CD1352" s="16"/>
      <c r="CE1352" s="16"/>
      <c r="CF1352" s="16"/>
      <c r="CG1352" s="16"/>
      <c r="CH1352" s="16"/>
      <c r="CI1352" s="16"/>
      <c r="CJ1352" s="16"/>
      <c r="CK1352" s="16"/>
      <c r="CL1352" s="16"/>
      <c r="CM1352" s="16"/>
      <c r="CN1352" s="16"/>
      <c r="CO1352" s="16"/>
      <c r="CP1352" s="16"/>
      <c r="CQ1352" s="16"/>
      <c r="CR1352" s="16"/>
      <c r="CS1352" s="16"/>
      <c r="CT1352" s="16"/>
      <c r="CU1352" s="16"/>
      <c r="CV1352" s="16"/>
      <c r="CW1352" s="16"/>
      <c r="CX1352" s="16"/>
      <c r="CY1352" s="16"/>
      <c r="CZ1352" s="16"/>
      <c r="DA1352" s="16"/>
      <c r="DB1352" s="16"/>
      <c r="DC1352" s="16"/>
      <c r="DD1352" s="16"/>
      <c r="DE1352" s="16"/>
      <c r="DF1352" s="16"/>
      <c r="DG1352" s="16"/>
      <c r="DH1352" s="16"/>
      <c r="DI1352" s="16"/>
      <c r="DJ1352" s="16"/>
      <c r="DK1352" s="16"/>
      <c r="DL1352" s="16"/>
      <c r="DM1352" s="16"/>
      <c r="DN1352" s="16"/>
      <c r="DO1352" s="16"/>
      <c r="DP1352" s="16"/>
      <c r="DQ1352" s="16"/>
      <c r="DR1352" s="16"/>
      <c r="DS1352" s="15"/>
      <c r="DT1352" s="15"/>
      <c r="DU1352" s="15"/>
      <c r="DV1352" s="35">
        <f t="shared" ref="DV1352:FF1352" si="3308">(DV1186-DU1186)*$IA1352</f>
        <v>6.5655676308738435</v>
      </c>
      <c r="DW1352" s="35">
        <f t="shared" si="3308"/>
        <v>6.5900771613209699</v>
      </c>
      <c r="DX1352" s="35">
        <f t="shared" si="3308"/>
        <v>6.6748102384212489</v>
      </c>
      <c r="DY1352" s="35">
        <f t="shared" si="3308"/>
        <v>6.6948272074745532</v>
      </c>
      <c r="DZ1352" s="35">
        <f t="shared" si="3308"/>
        <v>6.9681409734340329</v>
      </c>
      <c r="EA1352" s="35">
        <f t="shared" si="3308"/>
        <v>6.9554168014242999</v>
      </c>
      <c r="EB1352" s="35">
        <f t="shared" si="3308"/>
        <v>6.911724429099352</v>
      </c>
      <c r="EC1352" s="35">
        <f t="shared" si="3308"/>
        <v>6.8421082830701057</v>
      </c>
      <c r="ED1352" s="35">
        <f t="shared" si="3308"/>
        <v>6.7725892111040062</v>
      </c>
      <c r="EE1352" s="35">
        <f t="shared" si="3308"/>
        <v>6.6793104944882167</v>
      </c>
      <c r="EF1352" s="35">
        <f t="shared" si="3308"/>
        <v>6.7812262942050978</v>
      </c>
      <c r="EG1352" s="35">
        <f t="shared" si="3308"/>
        <v>6.6668587434528392</v>
      </c>
      <c r="EH1352" s="35">
        <f t="shared" si="3308"/>
        <v>6.5661620804301384</v>
      </c>
      <c r="EI1352" s="35">
        <f t="shared" si="3308"/>
        <v>6.0314936866686359</v>
      </c>
      <c r="EJ1352" s="35">
        <f t="shared" si="3308"/>
        <v>5.9415008099775202</v>
      </c>
      <c r="EK1352" s="35">
        <f t="shared" si="3308"/>
        <v>5.8589170597545381</v>
      </c>
      <c r="EL1352" s="35">
        <f t="shared" si="3308"/>
        <v>6.0260385850409088</v>
      </c>
      <c r="EM1352" s="35">
        <f t="shared" si="3308"/>
        <v>5.941293780869275</v>
      </c>
      <c r="EN1352" s="35">
        <f t="shared" si="3308"/>
        <v>5.8441629203774044</v>
      </c>
      <c r="EO1352" s="35">
        <f t="shared" si="3308"/>
        <v>5.7282541644472911</v>
      </c>
      <c r="EP1352" s="35">
        <f t="shared" si="3308"/>
        <v>5.6324652828820234</v>
      </c>
      <c r="EQ1352" s="35">
        <f t="shared" si="3308"/>
        <v>5.5515270203958353</v>
      </c>
      <c r="ER1352" s="35">
        <f t="shared" si="3308"/>
        <v>5.629850098654499</v>
      </c>
      <c r="ES1352" s="35">
        <f t="shared" si="3308"/>
        <v>5.5264311780985285</v>
      </c>
      <c r="ET1352" s="35">
        <f t="shared" si="3308"/>
        <v>5.433726422904801</v>
      </c>
      <c r="EU1352" s="35">
        <f t="shared" si="3308"/>
        <v>4.9975906963362258</v>
      </c>
      <c r="EV1352" s="35">
        <f t="shared" si="3308"/>
        <v>4.932205385688345</v>
      </c>
      <c r="EW1352" s="35">
        <f t="shared" si="3308"/>
        <v>4.831366046140448</v>
      </c>
      <c r="EX1352" s="35">
        <f t="shared" si="3308"/>
        <v>4.9376031691462785</v>
      </c>
      <c r="EY1352" s="35">
        <f t="shared" si="3308"/>
        <v>4.8305555951716315</v>
      </c>
      <c r="EZ1352" s="35">
        <f t="shared" si="3308"/>
        <v>4.7436628979087549</v>
      </c>
      <c r="FA1352" s="35">
        <f t="shared" si="3308"/>
        <v>4.6433796261893674</v>
      </c>
      <c r="FB1352" s="35">
        <f t="shared" si="3308"/>
        <v>4.55305193474919</v>
      </c>
      <c r="FC1352" s="35">
        <f t="shared" si="3308"/>
        <v>4.4821775860698665</v>
      </c>
      <c r="FD1352" s="35">
        <f t="shared" si="3308"/>
        <v>4.5324605686855381</v>
      </c>
      <c r="FE1352" s="35">
        <f t="shared" si="3308"/>
        <v>4.4562921129557553</v>
      </c>
      <c r="FF1352" s="35">
        <f t="shared" si="3308"/>
        <v>4.3695648895346224</v>
      </c>
      <c r="FG1352" s="35"/>
      <c r="FH1352" s="35"/>
      <c r="FI1352" s="35"/>
      <c r="FJ1352" s="35"/>
      <c r="FK1352" s="35"/>
      <c r="FL1352" s="35"/>
      <c r="FM1352" s="35"/>
      <c r="FN1352" s="35"/>
      <c r="FO1352" s="35"/>
      <c r="FP1352" s="35"/>
      <c r="FQ1352" s="35"/>
      <c r="FR1352" s="35"/>
      <c r="FS1352" s="35"/>
      <c r="FT1352" s="35"/>
      <c r="FU1352" s="35"/>
      <c r="FV1352" s="35"/>
      <c r="FW1352" s="35"/>
      <c r="FX1352" s="35"/>
      <c r="FY1352" s="35"/>
      <c r="FZ1352" s="35"/>
      <c r="GA1352" s="35"/>
      <c r="GB1352" s="35"/>
      <c r="GC1352" s="35"/>
      <c r="GD1352" s="35"/>
      <c r="GE1352" s="35"/>
      <c r="GF1352" s="35"/>
      <c r="GG1352" s="35"/>
      <c r="GH1352" s="35"/>
      <c r="GI1352" s="35"/>
      <c r="GJ1352" s="35"/>
      <c r="GK1352" s="35"/>
      <c r="GL1352" s="35"/>
      <c r="GM1352" s="35"/>
      <c r="GN1352" s="35"/>
      <c r="GO1352" s="35"/>
      <c r="GP1352" s="35"/>
      <c r="GQ1352" s="35"/>
      <c r="GR1352" s="35"/>
      <c r="GS1352" s="35"/>
      <c r="GT1352" s="35"/>
      <c r="GU1352" s="35"/>
      <c r="GV1352" s="35"/>
      <c r="GW1352" s="35"/>
      <c r="GX1352" s="35"/>
      <c r="GY1352" s="35"/>
      <c r="GZ1352" s="35"/>
      <c r="HA1352" s="35"/>
      <c r="HB1352" s="35"/>
      <c r="HC1352" s="35"/>
      <c r="HD1352" s="35"/>
      <c r="HE1352" s="35"/>
      <c r="HF1352" s="35"/>
      <c r="HG1352" s="35"/>
      <c r="HH1352" s="35"/>
      <c r="HI1352" s="35"/>
      <c r="HJ1352" s="35"/>
      <c r="HK1352" s="35"/>
      <c r="HL1352" s="35"/>
      <c r="HM1352" s="35"/>
      <c r="HN1352" s="35"/>
      <c r="HO1352" s="35"/>
      <c r="HP1352" s="35"/>
      <c r="HQ1352" s="35"/>
      <c r="HR1352" s="35"/>
      <c r="HS1352" s="35"/>
      <c r="HT1352" s="35"/>
      <c r="HU1352" s="35"/>
      <c r="HV1352" s="35"/>
      <c r="HW1352" s="35"/>
      <c r="HX1352" s="35"/>
      <c r="HY1352" s="35"/>
      <c r="HZ1352" s="35"/>
      <c r="IA1352" s="35">
        <v>433.30262501427251</v>
      </c>
      <c r="IB1352" s="15">
        <f t="shared" si="3174"/>
        <v>220.17823394682648</v>
      </c>
      <c r="IC1352" s="41"/>
      <c r="ID1352" s="41"/>
      <c r="IE1352" s="41"/>
      <c r="IF1352" s="41"/>
      <c r="IG1352" s="41"/>
      <c r="IH1352" s="41"/>
      <c r="II1352" s="41"/>
      <c r="IJ1352" s="41"/>
    </row>
    <row r="1353" spans="2:252" x14ac:dyDescent="0.25">
      <c r="B1353" s="37">
        <f t="shared" si="3178"/>
        <v>124</v>
      </c>
      <c r="C1353" s="16"/>
      <c r="D1353" s="16"/>
      <c r="E1353" s="16"/>
      <c r="F1353" s="15"/>
      <c r="G1353" s="16"/>
      <c r="H1353" s="16"/>
      <c r="I1353" s="16"/>
      <c r="J1353" s="16"/>
      <c r="K1353" s="16"/>
      <c r="L1353" s="16"/>
      <c r="M1353" s="16"/>
      <c r="N1353" s="16"/>
      <c r="O1353" s="16"/>
      <c r="P1353" s="16"/>
      <c r="Q1353" s="16"/>
      <c r="R1353" s="16"/>
      <c r="S1353" s="16"/>
      <c r="T1353" s="16"/>
      <c r="U1353" s="16"/>
      <c r="V1353" s="16"/>
      <c r="W1353" s="16"/>
      <c r="X1353" s="16"/>
      <c r="Y1353" s="16"/>
      <c r="Z1353" s="16"/>
      <c r="AA1353" s="16"/>
      <c r="AB1353" s="16"/>
      <c r="AC1353" s="16"/>
      <c r="AD1353" s="16"/>
      <c r="AE1353" s="16"/>
      <c r="AF1353" s="16"/>
      <c r="AG1353" s="16"/>
      <c r="AH1353" s="16"/>
      <c r="AI1353" s="16"/>
      <c r="AJ1353" s="16"/>
      <c r="AK1353" s="16"/>
      <c r="AL1353" s="16"/>
      <c r="AM1353" s="16"/>
      <c r="AN1353" s="16"/>
      <c r="AO1353" s="16"/>
      <c r="AP1353" s="16"/>
      <c r="AQ1353" s="16"/>
      <c r="AR1353" s="16"/>
      <c r="AS1353" s="16"/>
      <c r="AT1353" s="16"/>
      <c r="AU1353" s="16"/>
      <c r="AV1353" s="16"/>
      <c r="AW1353" s="16"/>
      <c r="AX1353" s="16"/>
      <c r="AY1353" s="16"/>
      <c r="AZ1353" s="16"/>
      <c r="BA1353" s="16"/>
      <c r="BB1353" s="16"/>
      <c r="BC1353" s="16"/>
      <c r="BD1353" s="16"/>
      <c r="BE1353" s="16"/>
      <c r="BF1353" s="16"/>
      <c r="BG1353" s="16"/>
      <c r="BH1353" s="16"/>
      <c r="BI1353" s="16"/>
      <c r="BJ1353" s="16"/>
      <c r="BK1353" s="16"/>
      <c r="BL1353" s="16"/>
      <c r="BM1353" s="16"/>
      <c r="BN1353" s="16"/>
      <c r="BO1353" s="16"/>
      <c r="BP1353" s="16"/>
      <c r="BQ1353" s="16"/>
      <c r="BR1353" s="16"/>
      <c r="BS1353" s="16"/>
      <c r="BT1353" s="16"/>
      <c r="BU1353" s="16"/>
      <c r="BV1353" s="16"/>
      <c r="BW1353" s="16"/>
      <c r="BX1353" s="16"/>
      <c r="BY1353" s="16"/>
      <c r="BZ1353" s="16"/>
      <c r="CA1353" s="16"/>
      <c r="CB1353" s="16"/>
      <c r="CC1353" s="16"/>
      <c r="CD1353" s="16"/>
      <c r="CE1353" s="16"/>
      <c r="CF1353" s="16"/>
      <c r="CG1353" s="16"/>
      <c r="CH1353" s="16"/>
      <c r="CI1353" s="16"/>
      <c r="CJ1353" s="16"/>
      <c r="CK1353" s="16"/>
      <c r="CL1353" s="16"/>
      <c r="CM1353" s="16"/>
      <c r="CN1353" s="16"/>
      <c r="CO1353" s="16"/>
      <c r="CP1353" s="16"/>
      <c r="CQ1353" s="16"/>
      <c r="CR1353" s="16"/>
      <c r="CS1353" s="16"/>
      <c r="CT1353" s="16"/>
      <c r="CU1353" s="16"/>
      <c r="CV1353" s="16"/>
      <c r="CW1353" s="16"/>
      <c r="CX1353" s="16"/>
      <c r="CY1353" s="16"/>
      <c r="CZ1353" s="16"/>
      <c r="DA1353" s="16"/>
      <c r="DB1353" s="16"/>
      <c r="DC1353" s="16"/>
      <c r="DD1353" s="16"/>
      <c r="DE1353" s="16"/>
      <c r="DF1353" s="16"/>
      <c r="DG1353" s="16"/>
      <c r="DH1353" s="16"/>
      <c r="DI1353" s="16"/>
      <c r="DJ1353" s="16"/>
      <c r="DK1353" s="16"/>
      <c r="DL1353" s="16"/>
      <c r="DM1353" s="16"/>
      <c r="DN1353" s="16"/>
      <c r="DO1353" s="16"/>
      <c r="DP1353" s="16"/>
      <c r="DQ1353" s="16"/>
      <c r="DR1353" s="16"/>
      <c r="DS1353" s="15"/>
      <c r="DT1353" s="15"/>
      <c r="DU1353" s="15"/>
      <c r="DV1353" s="15"/>
      <c r="DW1353" s="35">
        <f t="shared" ref="DW1353:FF1353" si="3309">(DW1187-DV1187)*$IA1353</f>
        <v>6.1951735173131466</v>
      </c>
      <c r="DX1353" s="35">
        <f t="shared" si="3309"/>
        <v>6.6371282781183139</v>
      </c>
      <c r="DY1353" s="35">
        <f t="shared" si="3309"/>
        <v>6.7411785171490646</v>
      </c>
      <c r="DZ1353" s="35">
        <f t="shared" si="3309"/>
        <v>7.0592116765755071</v>
      </c>
      <c r="EA1353" s="35">
        <f t="shared" si="3309"/>
        <v>7.0721164835527288</v>
      </c>
      <c r="EB1353" s="35">
        <f t="shared" si="3309"/>
        <v>7.0449815994807263</v>
      </c>
      <c r="EC1353" s="35">
        <f t="shared" si="3309"/>
        <v>6.9864239414002132</v>
      </c>
      <c r="ED1353" s="35">
        <f t="shared" si="3309"/>
        <v>6.9247852539758838</v>
      </c>
      <c r="EE1353" s="35">
        <f t="shared" si="3309"/>
        <v>6.8366917685441591</v>
      </c>
      <c r="EF1353" s="35">
        <f t="shared" si="3309"/>
        <v>6.9470270582088665</v>
      </c>
      <c r="EG1353" s="35">
        <f t="shared" si="3309"/>
        <v>6.8347915302710964</v>
      </c>
      <c r="EH1353" s="35">
        <f t="shared" si="3309"/>
        <v>6.7356662667520784</v>
      </c>
      <c r="EI1353" s="35">
        <f t="shared" si="3309"/>
        <v>6.1904184672699847</v>
      </c>
      <c r="EJ1353" s="35">
        <f t="shared" si="3309"/>
        <v>6.1007966308491639</v>
      </c>
      <c r="EK1353" s="35">
        <f t="shared" si="3309"/>
        <v>6.0183759588263346</v>
      </c>
      <c r="EL1353" s="35">
        <f t="shared" si="3309"/>
        <v>6.1922255184872421</v>
      </c>
      <c r="EM1353" s="35">
        <f t="shared" si="3309"/>
        <v>6.1070767553328897</v>
      </c>
      <c r="EN1353" s="35">
        <f t="shared" si="3309"/>
        <v>6.0089501835171761</v>
      </c>
      <c r="EO1353" s="35">
        <f t="shared" si="3309"/>
        <v>5.8912971153303717</v>
      </c>
      <c r="EP1353" s="35">
        <f t="shared" si="3309"/>
        <v>5.794148206627459</v>
      </c>
      <c r="EQ1353" s="35">
        <f t="shared" si="3309"/>
        <v>5.7121218092118173</v>
      </c>
      <c r="ER1353" s="35">
        <f t="shared" si="3309"/>
        <v>5.7938698661587518</v>
      </c>
      <c r="ES1353" s="35">
        <f t="shared" si="3309"/>
        <v>5.6884954742642408</v>
      </c>
      <c r="ET1353" s="35">
        <f t="shared" si="3309"/>
        <v>5.5940377673322725</v>
      </c>
      <c r="EU1353" s="35">
        <f t="shared" si="3309"/>
        <v>5.1458543625962516</v>
      </c>
      <c r="EV1353" s="35">
        <f t="shared" si="3309"/>
        <v>5.0792775397665597</v>
      </c>
      <c r="EW1353" s="35">
        <f t="shared" si="3309"/>
        <v>4.9761181059586814</v>
      </c>
      <c r="EX1353" s="35">
        <f t="shared" si="3309"/>
        <v>5.0862013705816747</v>
      </c>
      <c r="EY1353" s="35">
        <f t="shared" si="3309"/>
        <v>4.976547003709185</v>
      </c>
      <c r="EZ1353" s="35">
        <f t="shared" si="3309"/>
        <v>4.8875978314986304</v>
      </c>
      <c r="FA1353" s="35">
        <f t="shared" si="3309"/>
        <v>4.7847989599964418</v>
      </c>
      <c r="FB1353" s="35">
        <f t="shared" si="3309"/>
        <v>4.6922099169046971</v>
      </c>
      <c r="FC1353" s="35">
        <f t="shared" si="3309"/>
        <v>4.6196272826804368</v>
      </c>
      <c r="FD1353" s="35">
        <f t="shared" si="3309"/>
        <v>4.671895389361433</v>
      </c>
      <c r="FE1353" s="35">
        <f t="shared" si="3309"/>
        <v>4.5938015278846374</v>
      </c>
      <c r="FF1353" s="35">
        <f t="shared" si="3309"/>
        <v>4.5047892945022783</v>
      </c>
      <c r="FG1353" s="35"/>
      <c r="FH1353" s="35"/>
      <c r="FI1353" s="35"/>
      <c r="FJ1353" s="35"/>
      <c r="FK1353" s="35"/>
      <c r="FL1353" s="35"/>
      <c r="FM1353" s="35"/>
      <c r="FN1353" s="35"/>
      <c r="FO1353" s="35"/>
      <c r="FP1353" s="35"/>
      <c r="FQ1353" s="35"/>
      <c r="FR1353" s="35"/>
      <c r="FS1353" s="35"/>
      <c r="FT1353" s="35"/>
      <c r="FU1353" s="35"/>
      <c r="FV1353" s="35"/>
      <c r="FW1353" s="35"/>
      <c r="FX1353" s="35"/>
      <c r="FY1353" s="35"/>
      <c r="FZ1353" s="35"/>
      <c r="GA1353" s="35"/>
      <c r="GB1353" s="35"/>
      <c r="GC1353" s="35"/>
      <c r="GD1353" s="35"/>
      <c r="GE1353" s="35"/>
      <c r="GF1353" s="35"/>
      <c r="GG1353" s="35"/>
      <c r="GH1353" s="35"/>
      <c r="GI1353" s="35"/>
      <c r="GJ1353" s="35"/>
      <c r="GK1353" s="35"/>
      <c r="GL1353" s="35"/>
      <c r="GM1353" s="35"/>
      <c r="GN1353" s="35"/>
      <c r="GO1353" s="35"/>
      <c r="GP1353" s="35"/>
      <c r="GQ1353" s="35"/>
      <c r="GR1353" s="35"/>
      <c r="GS1353" s="35"/>
      <c r="GT1353" s="35"/>
      <c r="GU1353" s="35"/>
      <c r="GV1353" s="35"/>
      <c r="GW1353" s="35"/>
      <c r="GX1353" s="35"/>
      <c r="GY1353" s="35"/>
      <c r="GZ1353" s="35"/>
      <c r="HA1353" s="35"/>
      <c r="HB1353" s="35"/>
      <c r="HC1353" s="35"/>
      <c r="HD1353" s="35"/>
      <c r="HE1353" s="35"/>
      <c r="HF1353" s="35"/>
      <c r="HG1353" s="35"/>
      <c r="HH1353" s="35"/>
      <c r="HI1353" s="35"/>
      <c r="HJ1353" s="35"/>
      <c r="HK1353" s="35"/>
      <c r="HL1353" s="35"/>
      <c r="HM1353" s="35"/>
      <c r="HN1353" s="35"/>
      <c r="HO1353" s="35"/>
      <c r="HP1353" s="35"/>
      <c r="HQ1353" s="35"/>
      <c r="HR1353" s="35"/>
      <c r="HS1353" s="35"/>
      <c r="HT1353" s="35"/>
      <c r="HU1353" s="35"/>
      <c r="HV1353" s="35"/>
      <c r="HW1353" s="35"/>
      <c r="HX1353" s="35"/>
      <c r="HY1353" s="35"/>
      <c r="HZ1353" s="35"/>
      <c r="IA1353" s="35">
        <v>438.50949211826327</v>
      </c>
      <c r="IB1353" s="15">
        <f t="shared" si="3174"/>
        <v>227.38378388827292</v>
      </c>
      <c r="IC1353" s="41"/>
      <c r="ID1353" s="41"/>
      <c r="IE1353" s="41"/>
      <c r="IF1353" s="41"/>
      <c r="IG1353" s="41"/>
      <c r="IH1353" s="41"/>
      <c r="II1353" s="41"/>
      <c r="IJ1353" s="41"/>
      <c r="IK1353" s="41"/>
    </row>
    <row r="1354" spans="2:252" x14ac:dyDescent="0.25">
      <c r="B1354" s="37">
        <f t="shared" si="3178"/>
        <v>125</v>
      </c>
      <c r="C1354" s="16"/>
      <c r="D1354" s="16"/>
      <c r="E1354" s="16"/>
      <c r="F1354" s="15"/>
      <c r="G1354" s="16"/>
      <c r="H1354" s="16"/>
      <c r="I1354" s="16"/>
      <c r="J1354" s="16"/>
      <c r="K1354" s="16"/>
      <c r="L1354" s="16"/>
      <c r="M1354" s="16"/>
      <c r="N1354" s="16"/>
      <c r="O1354" s="16"/>
      <c r="P1354" s="16"/>
      <c r="Q1354" s="16"/>
      <c r="R1354" s="16"/>
      <c r="S1354" s="16"/>
      <c r="T1354" s="16"/>
      <c r="U1354" s="16"/>
      <c r="V1354" s="16"/>
      <c r="W1354" s="16"/>
      <c r="X1354" s="16"/>
      <c r="Y1354" s="16"/>
      <c r="Z1354" s="16"/>
      <c r="AA1354" s="16"/>
      <c r="AB1354" s="16"/>
      <c r="AC1354" s="16"/>
      <c r="AD1354" s="16"/>
      <c r="AE1354" s="16"/>
      <c r="AF1354" s="16"/>
      <c r="AG1354" s="16"/>
      <c r="AH1354" s="16"/>
      <c r="AI1354" s="16"/>
      <c r="AJ1354" s="16"/>
      <c r="AK1354" s="16"/>
      <c r="AL1354" s="16"/>
      <c r="AM1354" s="16"/>
      <c r="AN1354" s="16"/>
      <c r="AO1354" s="16"/>
      <c r="AP1354" s="16"/>
      <c r="AQ1354" s="16"/>
      <c r="AR1354" s="16"/>
      <c r="AS1354" s="16"/>
      <c r="AT1354" s="16"/>
      <c r="AU1354" s="16"/>
      <c r="AV1354" s="16"/>
      <c r="AW1354" s="16"/>
      <c r="AX1354" s="16"/>
      <c r="AY1354" s="16"/>
      <c r="AZ1354" s="16"/>
      <c r="BA1354" s="16"/>
      <c r="BB1354" s="16"/>
      <c r="BC1354" s="16"/>
      <c r="BD1354" s="16"/>
      <c r="BE1354" s="16"/>
      <c r="BF1354" s="16"/>
      <c r="BG1354" s="16"/>
      <c r="BH1354" s="16"/>
      <c r="BI1354" s="16"/>
      <c r="BJ1354" s="16"/>
      <c r="BK1354" s="16"/>
      <c r="BL1354" s="16"/>
      <c r="BM1354" s="16"/>
      <c r="BN1354" s="16"/>
      <c r="BO1354" s="16"/>
      <c r="BP1354" s="16"/>
      <c r="BQ1354" s="16"/>
      <c r="BR1354" s="16"/>
      <c r="BS1354" s="16"/>
      <c r="BT1354" s="16"/>
      <c r="BU1354" s="16"/>
      <c r="BV1354" s="16"/>
      <c r="BW1354" s="16"/>
      <c r="BX1354" s="16"/>
      <c r="BY1354" s="16"/>
      <c r="BZ1354" s="16"/>
      <c r="CA1354" s="16"/>
      <c r="CB1354" s="16"/>
      <c r="CC1354" s="16"/>
      <c r="CD1354" s="16"/>
      <c r="CE1354" s="16"/>
      <c r="CF1354" s="16"/>
      <c r="CG1354" s="16"/>
      <c r="CH1354" s="16"/>
      <c r="CI1354" s="16"/>
      <c r="CJ1354" s="16"/>
      <c r="CK1354" s="16"/>
      <c r="CL1354" s="16"/>
      <c r="CM1354" s="16"/>
      <c r="CN1354" s="16"/>
      <c r="CO1354" s="16"/>
      <c r="CP1354" s="16"/>
      <c r="CQ1354" s="16"/>
      <c r="CR1354" s="16"/>
      <c r="CS1354" s="16"/>
      <c r="CT1354" s="16"/>
      <c r="CU1354" s="16"/>
      <c r="CV1354" s="16"/>
      <c r="CW1354" s="16"/>
      <c r="CX1354" s="16"/>
      <c r="CY1354" s="16"/>
      <c r="CZ1354" s="16"/>
      <c r="DA1354" s="16"/>
      <c r="DB1354" s="16"/>
      <c r="DC1354" s="16"/>
      <c r="DD1354" s="16"/>
      <c r="DE1354" s="16"/>
      <c r="DF1354" s="16"/>
      <c r="DG1354" s="16"/>
      <c r="DH1354" s="16"/>
      <c r="DI1354" s="16"/>
      <c r="DJ1354" s="16"/>
      <c r="DK1354" s="16"/>
      <c r="DL1354" s="16"/>
      <c r="DM1354" s="16"/>
      <c r="DN1354" s="16"/>
      <c r="DO1354" s="16"/>
      <c r="DP1354" s="16"/>
      <c r="DQ1354" s="16"/>
      <c r="DR1354" s="16"/>
      <c r="DS1354" s="15"/>
      <c r="DT1354" s="15"/>
      <c r="DU1354" s="15"/>
      <c r="DV1354" s="15"/>
      <c r="DW1354" s="15"/>
      <c r="DX1354" s="35">
        <f t="shared" ref="DX1354:FF1354" si="3310">(DX1188-DW1188)*$IA1354</f>
        <v>6.6193463500393568</v>
      </c>
      <c r="DY1354" s="35">
        <f t="shared" si="3310"/>
        <v>7.1112667836341839</v>
      </c>
      <c r="DZ1354" s="35">
        <f t="shared" si="3310"/>
        <v>7.5409385590003764</v>
      </c>
      <c r="EA1354" s="35">
        <f t="shared" si="3310"/>
        <v>7.6008975015750071</v>
      </c>
      <c r="EB1354" s="35">
        <f t="shared" si="3310"/>
        <v>7.5994562848632556</v>
      </c>
      <c r="EC1354" s="35">
        <f t="shared" si="3310"/>
        <v>7.5548317552309108</v>
      </c>
      <c r="ED1354" s="35">
        <f t="shared" si="3310"/>
        <v>7.5014925166321644</v>
      </c>
      <c r="EE1354" s="35">
        <f t="shared" si="3310"/>
        <v>7.4160712390054773</v>
      </c>
      <c r="EF1354" s="35">
        <f t="shared" si="3310"/>
        <v>7.5438042246173991</v>
      </c>
      <c r="EG1354" s="35">
        <f t="shared" si="3310"/>
        <v>7.4283748233538907</v>
      </c>
      <c r="EH1354" s="35">
        <f t="shared" si="3310"/>
        <v>7.3259215396978714</v>
      </c>
      <c r="EI1354" s="35">
        <f t="shared" si="3310"/>
        <v>6.7369781418800505</v>
      </c>
      <c r="EJ1354" s="35">
        <f t="shared" si="3310"/>
        <v>6.6428786368238457</v>
      </c>
      <c r="EK1354" s="35">
        <f t="shared" si="3310"/>
        <v>6.556081497051431</v>
      </c>
      <c r="EL1354" s="35">
        <f t="shared" si="3310"/>
        <v>6.7481406274717735</v>
      </c>
      <c r="EM1354" s="35">
        <f t="shared" si="3310"/>
        <v>6.6577029748689895</v>
      </c>
      <c r="EN1354" s="35">
        <f t="shared" si="3310"/>
        <v>6.5528040220954127</v>
      </c>
      <c r="EO1354" s="35">
        <f t="shared" si="3310"/>
        <v>6.4263356594545034</v>
      </c>
      <c r="EP1354" s="35">
        <f t="shared" si="3310"/>
        <v>6.3219987282532042</v>
      </c>
      <c r="EQ1354" s="35">
        <f t="shared" si="3310"/>
        <v>6.2339705443855191</v>
      </c>
      <c r="ER1354" s="35">
        <f t="shared" si="3310"/>
        <v>6.3245611770038348</v>
      </c>
      <c r="ES1354" s="35">
        <f t="shared" si="3310"/>
        <v>6.2107836014418751</v>
      </c>
      <c r="ET1354" s="35">
        <f t="shared" si="3310"/>
        <v>6.1087894007396493</v>
      </c>
      <c r="EU1354" s="35">
        <f t="shared" si="3310"/>
        <v>5.62032662058271</v>
      </c>
      <c r="EV1354" s="35">
        <f t="shared" si="3310"/>
        <v>5.5484865496269835</v>
      </c>
      <c r="EW1354" s="35">
        <f t="shared" si="3310"/>
        <v>5.4365989153897578</v>
      </c>
      <c r="EX1354" s="35">
        <f t="shared" si="3310"/>
        <v>5.5576408654781391</v>
      </c>
      <c r="EY1354" s="35">
        <f t="shared" si="3310"/>
        <v>5.4385364336068269</v>
      </c>
      <c r="EZ1354" s="35">
        <f t="shared" si="3310"/>
        <v>5.3419897601403168</v>
      </c>
      <c r="FA1354" s="35">
        <f t="shared" si="3310"/>
        <v>5.2302435062580654</v>
      </c>
      <c r="FB1354" s="35">
        <f t="shared" si="3310"/>
        <v>5.1296000151618761</v>
      </c>
      <c r="FC1354" s="35">
        <f t="shared" si="3310"/>
        <v>5.0507791257686279</v>
      </c>
      <c r="FD1354" s="35">
        <f t="shared" si="3310"/>
        <v>5.1084352273115554</v>
      </c>
      <c r="FE1354" s="35">
        <f t="shared" si="3310"/>
        <v>5.0235241994347763</v>
      </c>
      <c r="FF1354" s="35">
        <f t="shared" si="3310"/>
        <v>4.926634075316354</v>
      </c>
      <c r="FG1354" s="35"/>
      <c r="FH1354" s="35"/>
      <c r="FI1354" s="35"/>
      <c r="FJ1354" s="35"/>
      <c r="FK1354" s="35"/>
      <c r="FL1354" s="35"/>
      <c r="FM1354" s="35"/>
      <c r="FN1354" s="35"/>
      <c r="FO1354" s="35"/>
      <c r="FP1354" s="35"/>
      <c r="FQ1354" s="35"/>
      <c r="FR1354" s="35"/>
      <c r="FS1354" s="35"/>
      <c r="FT1354" s="35"/>
      <c r="FU1354" s="35"/>
      <c r="FV1354" s="35"/>
      <c r="FW1354" s="35"/>
      <c r="FX1354" s="35"/>
      <c r="FY1354" s="35"/>
      <c r="FZ1354" s="35"/>
      <c r="GA1354" s="35"/>
      <c r="GB1354" s="35"/>
      <c r="GC1354" s="35"/>
      <c r="GD1354" s="35"/>
      <c r="GE1354" s="35"/>
      <c r="GF1354" s="35"/>
      <c r="GG1354" s="35"/>
      <c r="GH1354" s="35"/>
      <c r="GI1354" s="35"/>
      <c r="GJ1354" s="35"/>
      <c r="GK1354" s="35"/>
      <c r="GL1354" s="35"/>
      <c r="GM1354" s="35"/>
      <c r="GN1354" s="35"/>
      <c r="GO1354" s="35"/>
      <c r="GP1354" s="35"/>
      <c r="GQ1354" s="35"/>
      <c r="GR1354" s="35"/>
      <c r="GS1354" s="35"/>
      <c r="GT1354" s="35"/>
      <c r="GU1354" s="35"/>
      <c r="GV1354" s="35"/>
      <c r="GW1354" s="35"/>
      <c r="GX1354" s="35"/>
      <c r="GY1354" s="35"/>
      <c r="GZ1354" s="35"/>
      <c r="HA1354" s="35"/>
      <c r="HB1354" s="35"/>
      <c r="HC1354" s="35"/>
      <c r="HD1354" s="35"/>
      <c r="HE1354" s="35"/>
      <c r="HF1354" s="35"/>
      <c r="HG1354" s="35"/>
      <c r="HH1354" s="35"/>
      <c r="HI1354" s="35"/>
      <c r="HJ1354" s="35"/>
      <c r="HK1354" s="35"/>
      <c r="HL1354" s="35"/>
      <c r="HM1354" s="35"/>
      <c r="HN1354" s="35"/>
      <c r="HO1354" s="35"/>
      <c r="HP1354" s="35"/>
      <c r="HQ1354" s="35"/>
      <c r="HR1354" s="35"/>
      <c r="HS1354" s="35"/>
      <c r="HT1354" s="35"/>
      <c r="HU1354" s="35"/>
      <c r="HV1354" s="35"/>
      <c r="HW1354" s="35"/>
      <c r="HX1354" s="35"/>
      <c r="HY1354" s="35"/>
      <c r="HZ1354" s="35"/>
      <c r="IA1354" s="35">
        <v>471.29715554238481</v>
      </c>
      <c r="IB1354" s="15">
        <f t="shared" si="3174"/>
        <v>249.12093365918886</v>
      </c>
      <c r="IC1354" s="41"/>
      <c r="ID1354" s="41"/>
      <c r="IE1354" s="41"/>
      <c r="IF1354" s="41"/>
      <c r="IG1354" s="41"/>
      <c r="IH1354" s="41"/>
      <c r="II1354" s="41"/>
      <c r="IJ1354" s="41"/>
      <c r="IK1354" s="41"/>
      <c r="IL1354" s="41"/>
    </row>
    <row r="1355" spans="2:252" x14ac:dyDescent="0.25">
      <c r="B1355" s="37">
        <f t="shared" si="3178"/>
        <v>126</v>
      </c>
      <c r="C1355" s="16"/>
      <c r="D1355" s="16"/>
      <c r="E1355" s="16"/>
      <c r="F1355" s="15"/>
      <c r="G1355" s="16"/>
      <c r="H1355" s="16"/>
      <c r="I1355" s="16"/>
      <c r="J1355" s="16"/>
      <c r="K1355" s="16"/>
      <c r="L1355" s="16"/>
      <c r="M1355" s="16"/>
      <c r="N1355" s="16"/>
      <c r="O1355" s="16"/>
      <c r="P1355" s="16"/>
      <c r="Q1355" s="16"/>
      <c r="R1355" s="16"/>
      <c r="S1355" s="16"/>
      <c r="T1355" s="16"/>
      <c r="U1355" s="16"/>
      <c r="V1355" s="16"/>
      <c r="W1355" s="16"/>
      <c r="X1355" s="16"/>
      <c r="Y1355" s="16"/>
      <c r="Z1355" s="16"/>
      <c r="AA1355" s="16"/>
      <c r="AB1355" s="16"/>
      <c r="AC1355" s="16"/>
      <c r="AD1355" s="16"/>
      <c r="AE1355" s="16"/>
      <c r="AF1355" s="16"/>
      <c r="AG1355" s="16"/>
      <c r="AH1355" s="16"/>
      <c r="AI1355" s="16"/>
      <c r="AJ1355" s="16"/>
      <c r="AK1355" s="16"/>
      <c r="AL1355" s="16"/>
      <c r="AM1355" s="16"/>
      <c r="AN1355" s="16"/>
      <c r="AO1355" s="16"/>
      <c r="AP1355" s="16"/>
      <c r="AQ1355" s="16"/>
      <c r="AR1355" s="16"/>
      <c r="AS1355" s="16"/>
      <c r="AT1355" s="16"/>
      <c r="AU1355" s="16"/>
      <c r="AV1355" s="16"/>
      <c r="AW1355" s="16"/>
      <c r="AX1355" s="16"/>
      <c r="AY1355" s="16"/>
      <c r="AZ1355" s="16"/>
      <c r="BA1355" s="16"/>
      <c r="BB1355" s="16"/>
      <c r="BC1355" s="16"/>
      <c r="BD1355" s="16"/>
      <c r="BE1355" s="16"/>
      <c r="BF1355" s="16"/>
      <c r="BG1355" s="16"/>
      <c r="BH1355" s="16"/>
      <c r="BI1355" s="16"/>
      <c r="BJ1355" s="16"/>
      <c r="BK1355" s="16"/>
      <c r="BL1355" s="16"/>
      <c r="BM1355" s="16"/>
      <c r="BN1355" s="16"/>
      <c r="BO1355" s="16"/>
      <c r="BP1355" s="16"/>
      <c r="BQ1355" s="16"/>
      <c r="BR1355" s="16"/>
      <c r="BS1355" s="16"/>
      <c r="BT1355" s="16"/>
      <c r="BU1355" s="16"/>
      <c r="BV1355" s="16"/>
      <c r="BW1355" s="16"/>
      <c r="BX1355" s="16"/>
      <c r="BY1355" s="16"/>
      <c r="BZ1355" s="16"/>
      <c r="CA1355" s="16"/>
      <c r="CB1355" s="16"/>
      <c r="CC1355" s="16"/>
      <c r="CD1355" s="16"/>
      <c r="CE1355" s="16"/>
      <c r="CF1355" s="16"/>
      <c r="CG1355" s="16"/>
      <c r="CH1355" s="16"/>
      <c r="CI1355" s="16"/>
      <c r="CJ1355" s="16"/>
      <c r="CK1355" s="16"/>
      <c r="CL1355" s="16"/>
      <c r="CM1355" s="16"/>
      <c r="CN1355" s="16"/>
      <c r="CO1355" s="16"/>
      <c r="CP1355" s="16"/>
      <c r="CQ1355" s="16"/>
      <c r="CR1355" s="16"/>
      <c r="CS1355" s="16"/>
      <c r="CT1355" s="16"/>
      <c r="CU1355" s="16"/>
      <c r="CV1355" s="16"/>
      <c r="CW1355" s="16"/>
      <c r="CX1355" s="16"/>
      <c r="CY1355" s="16"/>
      <c r="CZ1355" s="16"/>
      <c r="DA1355" s="16"/>
      <c r="DB1355" s="16"/>
      <c r="DC1355" s="16"/>
      <c r="DD1355" s="16"/>
      <c r="DE1355" s="16"/>
      <c r="DF1355" s="16"/>
      <c r="DG1355" s="16"/>
      <c r="DH1355" s="16"/>
      <c r="DI1355" s="16"/>
      <c r="DJ1355" s="16"/>
      <c r="DK1355" s="16"/>
      <c r="DL1355" s="16"/>
      <c r="DM1355" s="16"/>
      <c r="DN1355" s="16"/>
      <c r="DO1355" s="16"/>
      <c r="DP1355" s="16"/>
      <c r="DQ1355" s="16"/>
      <c r="DR1355" s="16"/>
      <c r="DS1355" s="15"/>
      <c r="DT1355" s="15"/>
      <c r="DU1355" s="15"/>
      <c r="DV1355" s="15"/>
      <c r="DW1355" s="15"/>
      <c r="DX1355" s="15"/>
      <c r="DY1355" s="35">
        <f t="shared" ref="DY1355:FF1355" si="3311">(DY1189-DX1189)*$IA1355</f>
        <v>6.8180806654479102</v>
      </c>
      <c r="DZ1355" s="35">
        <f t="shared" si="3311"/>
        <v>7.6475215316202165</v>
      </c>
      <c r="EA1355" s="35">
        <f t="shared" si="3311"/>
        <v>7.805905870332813</v>
      </c>
      <c r="EB1355" s="35">
        <f t="shared" si="3311"/>
        <v>7.8521294443983312</v>
      </c>
      <c r="EC1355" s="35">
        <f t="shared" si="3311"/>
        <v>7.8346005018990486</v>
      </c>
      <c r="ED1355" s="35">
        <f t="shared" si="3311"/>
        <v>7.7984239732335592</v>
      </c>
      <c r="EE1355" s="35">
        <f t="shared" si="3311"/>
        <v>7.723327262087933</v>
      </c>
      <c r="EF1355" s="35">
        <f t="shared" si="3311"/>
        <v>7.8669835030631869</v>
      </c>
      <c r="EG1355" s="35">
        <f t="shared" si="3311"/>
        <v>7.7548951377561082</v>
      </c>
      <c r="EH1355" s="35">
        <f t="shared" si="3311"/>
        <v>7.6545794094781172</v>
      </c>
      <c r="EI1355" s="35">
        <f t="shared" si="3311"/>
        <v>7.0442647378165217</v>
      </c>
      <c r="EJ1355" s="35">
        <f t="shared" si="3311"/>
        <v>6.9500601128204966</v>
      </c>
      <c r="EK1355" s="35">
        <f t="shared" si="3311"/>
        <v>6.8627973677362499</v>
      </c>
      <c r="EL1355" s="35">
        <f t="shared" si="3311"/>
        <v>7.0670305649980687</v>
      </c>
      <c r="EM1355" s="35">
        <f t="shared" si="3311"/>
        <v>6.9750990039049077</v>
      </c>
      <c r="EN1355" s="35">
        <f t="shared" si="3311"/>
        <v>6.8676287540816148</v>
      </c>
      <c r="EO1355" s="35">
        <f t="shared" si="3311"/>
        <v>6.7372161960110057</v>
      </c>
      <c r="EP1355" s="35">
        <f t="shared" si="3311"/>
        <v>6.6297216822863083</v>
      </c>
      <c r="EQ1355" s="35">
        <f t="shared" si="3311"/>
        <v>6.5390997665147212</v>
      </c>
      <c r="ER1355" s="35">
        <f t="shared" si="3311"/>
        <v>6.6356964966620584</v>
      </c>
      <c r="ES1355" s="35">
        <f t="shared" si="3311"/>
        <v>6.517743586188784</v>
      </c>
      <c r="ET1355" s="35">
        <f t="shared" si="3311"/>
        <v>6.4119971944627432</v>
      </c>
      <c r="EU1355" s="35">
        <f t="shared" si="3311"/>
        <v>5.900376840026194</v>
      </c>
      <c r="EV1355" s="35">
        <f t="shared" si="3311"/>
        <v>5.8259439684887555</v>
      </c>
      <c r="EW1355" s="35">
        <f t="shared" si="3311"/>
        <v>5.7093619263259399</v>
      </c>
      <c r="EX1355" s="35">
        <f t="shared" si="3311"/>
        <v>5.8373416219483678</v>
      </c>
      <c r="EY1355" s="35">
        <f t="shared" si="3311"/>
        <v>5.7130407395660789</v>
      </c>
      <c r="EZ1355" s="35">
        <f t="shared" si="3311"/>
        <v>5.6123568421928542</v>
      </c>
      <c r="FA1355" s="35">
        <f t="shared" si="3311"/>
        <v>5.4956332571946138</v>
      </c>
      <c r="FB1355" s="35">
        <f t="shared" si="3311"/>
        <v>5.3905105939575586</v>
      </c>
      <c r="FC1355" s="35">
        <f t="shared" si="3311"/>
        <v>5.308265375101147</v>
      </c>
      <c r="FD1355" s="35">
        <f t="shared" si="3311"/>
        <v>5.3694247348635322</v>
      </c>
      <c r="FE1355" s="35">
        <f t="shared" si="3311"/>
        <v>5.2807055895083659</v>
      </c>
      <c r="FF1355" s="35">
        <f t="shared" si="3311"/>
        <v>5.1793498845282731</v>
      </c>
      <c r="FG1355" s="35"/>
      <c r="FH1355" s="35"/>
      <c r="FI1355" s="35"/>
      <c r="FJ1355" s="35"/>
      <c r="FK1355" s="35"/>
      <c r="FL1355" s="35"/>
      <c r="FM1355" s="35"/>
      <c r="FN1355" s="35"/>
      <c r="FO1355" s="35"/>
      <c r="FP1355" s="35"/>
      <c r="FQ1355" s="35"/>
      <c r="FR1355" s="35"/>
      <c r="FS1355" s="35"/>
      <c r="FT1355" s="35"/>
      <c r="FU1355" s="35"/>
      <c r="FV1355" s="35"/>
      <c r="FW1355" s="35"/>
      <c r="FX1355" s="35"/>
      <c r="FY1355" s="35"/>
      <c r="FZ1355" s="35"/>
      <c r="GA1355" s="35"/>
      <c r="GB1355" s="35"/>
      <c r="GC1355" s="35"/>
      <c r="GD1355" s="35"/>
      <c r="GE1355" s="35"/>
      <c r="GF1355" s="35"/>
      <c r="GG1355" s="35"/>
      <c r="GH1355" s="35"/>
      <c r="GI1355" s="35"/>
      <c r="GJ1355" s="35"/>
      <c r="GK1355" s="35"/>
      <c r="GL1355" s="35"/>
      <c r="GM1355" s="35"/>
      <c r="GN1355" s="35"/>
      <c r="GO1355" s="35"/>
      <c r="GP1355" s="35"/>
      <c r="GQ1355" s="35"/>
      <c r="GR1355" s="35"/>
      <c r="GS1355" s="35"/>
      <c r="GT1355" s="35"/>
      <c r="GU1355" s="35"/>
      <c r="GV1355" s="35"/>
      <c r="GW1355" s="35"/>
      <c r="GX1355" s="35"/>
      <c r="GY1355" s="35"/>
      <c r="GZ1355" s="35"/>
      <c r="HA1355" s="35"/>
      <c r="HB1355" s="35"/>
      <c r="HC1355" s="35"/>
      <c r="HD1355" s="35"/>
      <c r="HE1355" s="35"/>
      <c r="HF1355" s="35"/>
      <c r="HG1355" s="35"/>
      <c r="HH1355" s="35"/>
      <c r="HI1355" s="35"/>
      <c r="HJ1355" s="35"/>
      <c r="HK1355" s="35"/>
      <c r="HL1355" s="35"/>
      <c r="HM1355" s="35"/>
      <c r="HN1355" s="35"/>
      <c r="HO1355" s="35"/>
      <c r="HP1355" s="35"/>
      <c r="HQ1355" s="35"/>
      <c r="HR1355" s="35"/>
      <c r="HS1355" s="35"/>
      <c r="HT1355" s="35"/>
      <c r="HU1355" s="35"/>
      <c r="HV1355" s="35"/>
      <c r="HW1355" s="35"/>
      <c r="HX1355" s="35"/>
      <c r="HY1355" s="35"/>
      <c r="HZ1355" s="35"/>
      <c r="IA1355" s="35">
        <v>486.99955451771598</v>
      </c>
      <c r="IB1355" s="15">
        <f t="shared" si="3174"/>
        <v>262.38244038121366</v>
      </c>
      <c r="IC1355" s="41"/>
      <c r="ID1355" s="41"/>
      <c r="IE1355" s="41"/>
      <c r="IF1355" s="41"/>
      <c r="IG1355" s="41"/>
      <c r="IH1355" s="41"/>
      <c r="II1355" s="41"/>
      <c r="IJ1355" s="41"/>
      <c r="IK1355" s="41"/>
      <c r="IL1355" s="41"/>
      <c r="IM1355" s="41"/>
    </row>
    <row r="1356" spans="2:252" x14ac:dyDescent="0.25">
      <c r="B1356" s="37">
        <f t="shared" si="3178"/>
        <v>127</v>
      </c>
      <c r="C1356" s="16"/>
      <c r="D1356" s="16"/>
      <c r="E1356" s="16"/>
      <c r="F1356" s="15"/>
      <c r="G1356" s="16"/>
      <c r="H1356" s="16"/>
      <c r="I1356" s="16"/>
      <c r="J1356" s="16"/>
      <c r="K1356" s="16"/>
      <c r="L1356" s="16"/>
      <c r="M1356" s="16"/>
      <c r="N1356" s="16"/>
      <c r="O1356" s="16"/>
      <c r="P1356" s="16"/>
      <c r="Q1356" s="16"/>
      <c r="R1356" s="16"/>
      <c r="S1356" s="16"/>
      <c r="T1356" s="16"/>
      <c r="U1356" s="16"/>
      <c r="V1356" s="16"/>
      <c r="W1356" s="16"/>
      <c r="X1356" s="16"/>
      <c r="Y1356" s="16"/>
      <c r="Z1356" s="16"/>
      <c r="AA1356" s="16"/>
      <c r="AB1356" s="16"/>
      <c r="AC1356" s="16"/>
      <c r="AD1356" s="16"/>
      <c r="AE1356" s="16"/>
      <c r="AF1356" s="16"/>
      <c r="AG1356" s="16"/>
      <c r="AH1356" s="16"/>
      <c r="AI1356" s="16"/>
      <c r="AJ1356" s="16"/>
      <c r="AK1356" s="16"/>
      <c r="AL1356" s="16"/>
      <c r="AM1356" s="16"/>
      <c r="AN1356" s="16"/>
      <c r="AO1356" s="16"/>
      <c r="AP1356" s="16"/>
      <c r="AQ1356" s="16"/>
      <c r="AR1356" s="16"/>
      <c r="AS1356" s="16"/>
      <c r="AT1356" s="16"/>
      <c r="AU1356" s="16"/>
      <c r="AV1356" s="16"/>
      <c r="AW1356" s="16"/>
      <c r="AX1356" s="16"/>
      <c r="AY1356" s="16"/>
      <c r="AZ1356" s="16"/>
      <c r="BA1356" s="16"/>
      <c r="BB1356" s="16"/>
      <c r="BC1356" s="16"/>
      <c r="BD1356" s="16"/>
      <c r="BE1356" s="16"/>
      <c r="BF1356" s="16"/>
      <c r="BG1356" s="16"/>
      <c r="BH1356" s="16"/>
      <c r="BI1356" s="16"/>
      <c r="BJ1356" s="16"/>
      <c r="BK1356" s="16"/>
      <c r="BL1356" s="16"/>
      <c r="BM1356" s="16"/>
      <c r="BN1356" s="16"/>
      <c r="BO1356" s="16"/>
      <c r="BP1356" s="16"/>
      <c r="BQ1356" s="16"/>
      <c r="BR1356" s="16"/>
      <c r="BS1356" s="16"/>
      <c r="BT1356" s="16"/>
      <c r="BU1356" s="16"/>
      <c r="BV1356" s="16"/>
      <c r="BW1356" s="16"/>
      <c r="BX1356" s="16"/>
      <c r="BY1356" s="16"/>
      <c r="BZ1356" s="16"/>
      <c r="CA1356" s="16"/>
      <c r="CB1356" s="16"/>
      <c r="CC1356" s="16"/>
      <c r="CD1356" s="16"/>
      <c r="CE1356" s="16"/>
      <c r="CF1356" s="16"/>
      <c r="CG1356" s="16"/>
      <c r="CH1356" s="16"/>
      <c r="CI1356" s="16"/>
      <c r="CJ1356" s="16"/>
      <c r="CK1356" s="16"/>
      <c r="CL1356" s="16"/>
      <c r="CM1356" s="16"/>
      <c r="CN1356" s="16"/>
      <c r="CO1356" s="16"/>
      <c r="CP1356" s="16"/>
      <c r="CQ1356" s="16"/>
      <c r="CR1356" s="16"/>
      <c r="CS1356" s="16"/>
      <c r="CT1356" s="16"/>
      <c r="CU1356" s="16"/>
      <c r="CV1356" s="16"/>
      <c r="CW1356" s="16"/>
      <c r="CX1356" s="16"/>
      <c r="CY1356" s="16"/>
      <c r="CZ1356" s="16"/>
      <c r="DA1356" s="16"/>
      <c r="DB1356" s="16"/>
      <c r="DC1356" s="16"/>
      <c r="DD1356" s="16"/>
      <c r="DE1356" s="16"/>
      <c r="DF1356" s="16"/>
      <c r="DG1356" s="16"/>
      <c r="DH1356" s="16"/>
      <c r="DI1356" s="16"/>
      <c r="DJ1356" s="16"/>
      <c r="DK1356" s="16"/>
      <c r="DL1356" s="16"/>
      <c r="DM1356" s="16"/>
      <c r="DN1356" s="16"/>
      <c r="DO1356" s="16"/>
      <c r="DP1356" s="16"/>
      <c r="DQ1356" s="16"/>
      <c r="DR1356" s="16"/>
      <c r="DS1356" s="15"/>
      <c r="DT1356" s="15"/>
      <c r="DU1356" s="15"/>
      <c r="DV1356" s="15"/>
      <c r="DW1356" s="15"/>
      <c r="DX1356" s="15"/>
      <c r="DY1356" s="15"/>
      <c r="DZ1356" s="35">
        <f t="shared" ref="DZ1356:FF1356" si="3312">(DZ1190-DY1190)*$IA1356</f>
        <v>7.2168878192456853</v>
      </c>
      <c r="EA1356" s="35">
        <f t="shared" si="3312"/>
        <v>7.7919275740135072</v>
      </c>
      <c r="EB1356" s="35">
        <f t="shared" si="3312"/>
        <v>7.9372945812441014</v>
      </c>
      <c r="EC1356" s="35">
        <f t="shared" si="3312"/>
        <v>7.9679816650322666</v>
      </c>
      <c r="ED1356" s="35">
        <f t="shared" si="3312"/>
        <v>7.9602244626940406</v>
      </c>
      <c r="EE1356" s="35">
        <f t="shared" si="3312"/>
        <v>7.902961411545542</v>
      </c>
      <c r="EF1356" s="35">
        <f t="shared" si="3312"/>
        <v>8.0642857063671478</v>
      </c>
      <c r="EG1356" s="35">
        <f t="shared" si="3312"/>
        <v>7.9601590800407021</v>
      </c>
      <c r="EH1356" s="35">
        <f t="shared" si="3312"/>
        <v>7.8655889674398773</v>
      </c>
      <c r="EI1356" s="35">
        <f t="shared" si="3312"/>
        <v>7.2447042641196449</v>
      </c>
      <c r="EJ1356" s="35">
        <f t="shared" si="3312"/>
        <v>7.1529160924864552</v>
      </c>
      <c r="EK1356" s="35">
        <f t="shared" si="3312"/>
        <v>7.0673630104501077</v>
      </c>
      <c r="EL1356" s="35">
        <f t="shared" si="3312"/>
        <v>7.2814619969690986</v>
      </c>
      <c r="EM1356" s="35">
        <f t="shared" si="3312"/>
        <v>7.1899992616484969</v>
      </c>
      <c r="EN1356" s="35">
        <f t="shared" si="3312"/>
        <v>7.0820401253382101</v>
      </c>
      <c r="EO1356" s="35">
        <f t="shared" si="3312"/>
        <v>6.9500131452358724</v>
      </c>
      <c r="EP1356" s="35">
        <f t="shared" si="3312"/>
        <v>6.8412866480104055</v>
      </c>
      <c r="EQ1356" s="35">
        <f t="shared" si="3312"/>
        <v>6.7496967992978876</v>
      </c>
      <c r="ER1356" s="35">
        <f t="shared" si="3312"/>
        <v>6.8511831016245237</v>
      </c>
      <c r="ES1356" s="35">
        <f t="shared" si="3312"/>
        <v>6.7310005636388119</v>
      </c>
      <c r="ET1356" s="35">
        <f t="shared" si="3312"/>
        <v>6.6232387293341555</v>
      </c>
      <c r="EU1356" s="35">
        <f t="shared" si="3312"/>
        <v>6.0959772877055451</v>
      </c>
      <c r="EV1356" s="35">
        <f t="shared" si="3312"/>
        <v>6.0201754339483546</v>
      </c>
      <c r="EW1356" s="35">
        <f t="shared" si="3312"/>
        <v>5.9007059115993554</v>
      </c>
      <c r="EX1356" s="35">
        <f t="shared" si="3312"/>
        <v>6.0339312759158314</v>
      </c>
      <c r="EY1356" s="35">
        <f t="shared" si="3312"/>
        <v>5.9063239471154825</v>
      </c>
      <c r="EZ1356" s="35">
        <f t="shared" si="3312"/>
        <v>5.8030431898811488</v>
      </c>
      <c r="FA1356" s="35">
        <f t="shared" si="3312"/>
        <v>5.6830982368494007</v>
      </c>
      <c r="FB1356" s="35">
        <f t="shared" si="3312"/>
        <v>5.575076980646398</v>
      </c>
      <c r="FC1356" s="35">
        <f t="shared" si="3312"/>
        <v>5.4906548831673447</v>
      </c>
      <c r="FD1356" s="35">
        <f t="shared" si="3312"/>
        <v>5.5545307977022746</v>
      </c>
      <c r="FE1356" s="35">
        <f t="shared" si="3312"/>
        <v>5.4633301309838478</v>
      </c>
      <c r="FF1356" s="35">
        <f t="shared" si="3312"/>
        <v>5.3590069621184027</v>
      </c>
      <c r="FG1356" s="35"/>
      <c r="FH1356" s="35"/>
      <c r="FI1356" s="35"/>
      <c r="FJ1356" s="35"/>
      <c r="FK1356" s="35"/>
      <c r="FL1356" s="35"/>
      <c r="FM1356" s="35"/>
      <c r="FN1356" s="35"/>
      <c r="FO1356" s="35"/>
      <c r="FP1356" s="35"/>
      <c r="FQ1356" s="35"/>
      <c r="FR1356" s="35"/>
      <c r="FS1356" s="35"/>
      <c r="FT1356" s="35"/>
      <c r="FU1356" s="35"/>
      <c r="FV1356" s="35"/>
      <c r="FW1356" s="35"/>
      <c r="FX1356" s="35"/>
      <c r="FY1356" s="35"/>
      <c r="FZ1356" s="35"/>
      <c r="GA1356" s="35"/>
      <c r="GB1356" s="35"/>
      <c r="GC1356" s="35"/>
      <c r="GD1356" s="35"/>
      <c r="GE1356" s="35"/>
      <c r="GF1356" s="35"/>
      <c r="GG1356" s="35"/>
      <c r="GH1356" s="35"/>
      <c r="GI1356" s="35"/>
      <c r="GJ1356" s="35"/>
      <c r="GK1356" s="35"/>
      <c r="GL1356" s="35"/>
      <c r="GM1356" s="35"/>
      <c r="GN1356" s="35"/>
      <c r="GO1356" s="35"/>
      <c r="GP1356" s="35"/>
      <c r="GQ1356" s="35"/>
      <c r="GR1356" s="35"/>
      <c r="GS1356" s="35"/>
      <c r="GT1356" s="35"/>
      <c r="GU1356" s="35"/>
      <c r="GV1356" s="35"/>
      <c r="GW1356" s="35"/>
      <c r="GX1356" s="35"/>
      <c r="GY1356" s="35"/>
      <c r="GZ1356" s="35"/>
      <c r="HA1356" s="35"/>
      <c r="HB1356" s="35"/>
      <c r="HC1356" s="35"/>
      <c r="HD1356" s="35"/>
      <c r="HE1356" s="35"/>
      <c r="HF1356" s="35"/>
      <c r="HG1356" s="35"/>
      <c r="HH1356" s="35"/>
      <c r="HI1356" s="35"/>
      <c r="HJ1356" s="35"/>
      <c r="HK1356" s="35"/>
      <c r="HL1356" s="35"/>
      <c r="HM1356" s="35"/>
      <c r="HN1356" s="35"/>
      <c r="HO1356" s="35"/>
      <c r="HP1356" s="35"/>
      <c r="HQ1356" s="35"/>
      <c r="HR1356" s="35"/>
      <c r="HS1356" s="35"/>
      <c r="HT1356" s="35"/>
      <c r="HU1356" s="35"/>
      <c r="HV1356" s="35"/>
      <c r="HW1356" s="35"/>
      <c r="HX1356" s="35"/>
      <c r="HY1356" s="35"/>
      <c r="HZ1356" s="35"/>
      <c r="IA1356" s="35">
        <v>495.31837860681077</v>
      </c>
      <c r="IB1356" s="15">
        <f t="shared" si="3174"/>
        <v>272.00030856340084</v>
      </c>
      <c r="IC1356" s="41"/>
      <c r="ID1356" s="41"/>
      <c r="IE1356" s="41"/>
      <c r="IF1356" s="41"/>
      <c r="IG1356" s="41"/>
      <c r="IH1356" s="41"/>
      <c r="II1356" s="41"/>
      <c r="IJ1356" s="41"/>
      <c r="IK1356" s="41"/>
      <c r="IL1356" s="41"/>
      <c r="IM1356" s="41"/>
      <c r="IN1356" s="41"/>
    </row>
    <row r="1357" spans="2:252" x14ac:dyDescent="0.25">
      <c r="B1357" s="37">
        <f t="shared" si="3178"/>
        <v>128</v>
      </c>
      <c r="C1357" s="16"/>
      <c r="D1357" s="16"/>
      <c r="E1357" s="16"/>
      <c r="F1357" s="15"/>
      <c r="G1357" s="16"/>
      <c r="H1357" s="16"/>
      <c r="I1357" s="16"/>
      <c r="J1357" s="16"/>
      <c r="K1357" s="16"/>
      <c r="L1357" s="16"/>
      <c r="M1357" s="16"/>
      <c r="N1357" s="16"/>
      <c r="O1357" s="16"/>
      <c r="P1357" s="16"/>
      <c r="Q1357" s="16"/>
      <c r="R1357" s="16"/>
      <c r="S1357" s="16"/>
      <c r="T1357" s="16"/>
      <c r="U1357" s="16"/>
      <c r="V1357" s="16"/>
      <c r="W1357" s="16"/>
      <c r="X1357" s="16"/>
      <c r="Y1357" s="16"/>
      <c r="Z1357" s="16"/>
      <c r="AA1357" s="16"/>
      <c r="AB1357" s="16"/>
      <c r="AC1357" s="16"/>
      <c r="AD1357" s="16"/>
      <c r="AE1357" s="16"/>
      <c r="AF1357" s="16"/>
      <c r="AG1357" s="16"/>
      <c r="AH1357" s="16"/>
      <c r="AI1357" s="16"/>
      <c r="AJ1357" s="16"/>
      <c r="AK1357" s="16"/>
      <c r="AL1357" s="16"/>
      <c r="AM1357" s="16"/>
      <c r="AN1357" s="16"/>
      <c r="AO1357" s="16"/>
      <c r="AP1357" s="16"/>
      <c r="AQ1357" s="16"/>
      <c r="AR1357" s="16"/>
      <c r="AS1357" s="16"/>
      <c r="AT1357" s="16"/>
      <c r="AU1357" s="16"/>
      <c r="AV1357" s="16"/>
      <c r="AW1357" s="16"/>
      <c r="AX1357" s="16"/>
      <c r="AY1357" s="16"/>
      <c r="AZ1357" s="16"/>
      <c r="BA1357" s="16"/>
      <c r="BB1357" s="16"/>
      <c r="BC1357" s="16"/>
      <c r="BD1357" s="16"/>
      <c r="BE1357" s="16"/>
      <c r="BF1357" s="16"/>
      <c r="BG1357" s="16"/>
      <c r="BH1357" s="16"/>
      <c r="BI1357" s="16"/>
      <c r="BJ1357" s="16"/>
      <c r="BK1357" s="16"/>
      <c r="BL1357" s="16"/>
      <c r="BM1357" s="16"/>
      <c r="BN1357" s="16"/>
      <c r="BO1357" s="16"/>
      <c r="BP1357" s="16"/>
      <c r="BQ1357" s="16"/>
      <c r="BR1357" s="16"/>
      <c r="BS1357" s="16"/>
      <c r="BT1357" s="16"/>
      <c r="BU1357" s="16"/>
      <c r="BV1357" s="16"/>
      <c r="BW1357" s="16"/>
      <c r="BX1357" s="16"/>
      <c r="BY1357" s="16"/>
      <c r="BZ1357" s="16"/>
      <c r="CA1357" s="16"/>
      <c r="CB1357" s="16"/>
      <c r="CC1357" s="16"/>
      <c r="CD1357" s="16"/>
      <c r="CE1357" s="16"/>
      <c r="CF1357" s="16"/>
      <c r="CG1357" s="16"/>
      <c r="CH1357" s="16"/>
      <c r="CI1357" s="16"/>
      <c r="CJ1357" s="16"/>
      <c r="CK1357" s="16"/>
      <c r="CL1357" s="16"/>
      <c r="CM1357" s="16"/>
      <c r="CN1357" s="16"/>
      <c r="CO1357" s="16"/>
      <c r="CP1357" s="16"/>
      <c r="CQ1357" s="16"/>
      <c r="CR1357" s="16"/>
      <c r="CS1357" s="16"/>
      <c r="CT1357" s="16"/>
      <c r="CU1357" s="16"/>
      <c r="CV1357" s="16"/>
      <c r="CW1357" s="16"/>
      <c r="CX1357" s="16"/>
      <c r="CY1357" s="16"/>
      <c r="CZ1357" s="16"/>
      <c r="DA1357" s="16"/>
      <c r="DB1357" s="16"/>
      <c r="DC1357" s="16"/>
      <c r="DD1357" s="16"/>
      <c r="DE1357" s="16"/>
      <c r="DF1357" s="16"/>
      <c r="DG1357" s="16"/>
      <c r="DH1357" s="16"/>
      <c r="DI1357" s="16"/>
      <c r="DJ1357" s="16"/>
      <c r="DK1357" s="16"/>
      <c r="DL1357" s="16"/>
      <c r="DM1357" s="16"/>
      <c r="DN1357" s="16"/>
      <c r="DO1357" s="16"/>
      <c r="DP1357" s="16"/>
      <c r="DQ1357" s="16"/>
      <c r="DR1357" s="16"/>
      <c r="DS1357" s="15"/>
      <c r="DT1357" s="15"/>
      <c r="DU1357" s="15"/>
      <c r="DV1357" s="15"/>
      <c r="DW1357" s="15"/>
      <c r="DX1357" s="15"/>
      <c r="DY1357" s="15"/>
      <c r="DZ1357" s="15"/>
      <c r="EA1357" s="35">
        <f t="shared" ref="EA1357:FF1357" si="3313">(EA1191-DZ1191)*$IA1357</f>
        <v>7.3266711117309802</v>
      </c>
      <c r="EB1357" s="35">
        <f t="shared" si="3313"/>
        <v>7.8945499453739494</v>
      </c>
      <c r="EC1357" s="35">
        <f t="shared" si="3313"/>
        <v>8.0253972078909683</v>
      </c>
      <c r="ED1357" s="35">
        <f t="shared" si="3313"/>
        <v>8.0665856930510955</v>
      </c>
      <c r="EE1357" s="35">
        <f t="shared" si="3313"/>
        <v>8.0378721074641835</v>
      </c>
      <c r="EF1357" s="35">
        <f t="shared" si="3313"/>
        <v>8.2221434985985322</v>
      </c>
      <c r="EG1357" s="35">
        <f t="shared" si="3313"/>
        <v>8.1304411777530721</v>
      </c>
      <c r="EH1357" s="35">
        <f t="shared" si="3313"/>
        <v>8.0447308153394985</v>
      </c>
      <c r="EI1357" s="35">
        <f t="shared" si="3313"/>
        <v>7.4175917810445569</v>
      </c>
      <c r="EJ1357" s="35">
        <f t="shared" si="3313"/>
        <v>7.3299053048031011</v>
      </c>
      <c r="EK1357" s="35">
        <f t="shared" si="3313"/>
        <v>7.2473981004776933</v>
      </c>
      <c r="EL1357" s="35">
        <f t="shared" si="3313"/>
        <v>7.4714655735679365</v>
      </c>
      <c r="EM1357" s="35">
        <f t="shared" si="3313"/>
        <v>7.3814609975552123</v>
      </c>
      <c r="EN1357" s="35">
        <f t="shared" si="3313"/>
        <v>7.2739226069134411</v>
      </c>
      <c r="EO1357" s="35">
        <f t="shared" si="3313"/>
        <v>7.1411619923354293</v>
      </c>
      <c r="EP1357" s="35">
        <f t="shared" si="3313"/>
        <v>7.0319290621626047</v>
      </c>
      <c r="EQ1357" s="35">
        <f t="shared" si="3313"/>
        <v>6.9399808487956935</v>
      </c>
      <c r="ER1357" s="35">
        <f t="shared" si="3313"/>
        <v>7.0463436526631611</v>
      </c>
      <c r="ES1357" s="35">
        <f t="shared" si="3313"/>
        <v>6.9245414490467327</v>
      </c>
      <c r="ET1357" s="35">
        <f t="shared" si="3313"/>
        <v>6.8153009305615226</v>
      </c>
      <c r="EU1357" s="35">
        <f t="shared" si="3313"/>
        <v>6.2741058051668102</v>
      </c>
      <c r="EV1357" s="35">
        <f t="shared" si="3313"/>
        <v>6.197311329501221</v>
      </c>
      <c r="EW1357" s="35">
        <f t="shared" si="3313"/>
        <v>6.0754344661913393</v>
      </c>
      <c r="EX1357" s="35">
        <f t="shared" si="3313"/>
        <v>6.2136616975369448</v>
      </c>
      <c r="EY1357" s="35">
        <f t="shared" si="3313"/>
        <v>6.0832223063563209</v>
      </c>
      <c r="EZ1357" s="35">
        <f t="shared" si="3313"/>
        <v>5.9777372863765148</v>
      </c>
      <c r="FA1357" s="35">
        <f t="shared" si="3313"/>
        <v>5.8549970951797627</v>
      </c>
      <c r="FB1357" s="35">
        <f t="shared" si="3313"/>
        <v>5.7444596803809667</v>
      </c>
      <c r="FC1357" s="35">
        <f t="shared" si="3313"/>
        <v>5.6581696573770692</v>
      </c>
      <c r="FD1357" s="35">
        <f t="shared" si="3313"/>
        <v>5.7246637555701518</v>
      </c>
      <c r="FE1357" s="35">
        <f t="shared" si="3313"/>
        <v>5.6312962451691018</v>
      </c>
      <c r="FF1357" s="35">
        <f t="shared" si="3313"/>
        <v>5.5243486836287898</v>
      </c>
      <c r="FG1357" s="35"/>
      <c r="FH1357" s="35"/>
      <c r="FI1357" s="35"/>
      <c r="FJ1357" s="35"/>
      <c r="FK1357" s="35"/>
      <c r="FL1357" s="35"/>
      <c r="FM1357" s="35"/>
      <c r="FN1357" s="35"/>
      <c r="FO1357" s="35"/>
      <c r="FP1357" s="35"/>
      <c r="FQ1357" s="35"/>
      <c r="FR1357" s="35"/>
      <c r="FS1357" s="35"/>
      <c r="FT1357" s="35"/>
      <c r="FU1357" s="35"/>
      <c r="FV1357" s="35"/>
      <c r="FW1357" s="35"/>
      <c r="FX1357" s="35"/>
      <c r="FY1357" s="35"/>
      <c r="FZ1357" s="35"/>
      <c r="GA1357" s="35"/>
      <c r="GB1357" s="35"/>
      <c r="GC1357" s="35"/>
      <c r="GD1357" s="35"/>
      <c r="GE1357" s="35"/>
      <c r="GF1357" s="35"/>
      <c r="GG1357" s="35"/>
      <c r="GH1357" s="35"/>
      <c r="GI1357" s="35"/>
      <c r="GJ1357" s="35"/>
      <c r="GK1357" s="35"/>
      <c r="GL1357" s="35"/>
      <c r="GM1357" s="35"/>
      <c r="GN1357" s="35"/>
      <c r="GO1357" s="35"/>
      <c r="GP1357" s="35"/>
      <c r="GQ1357" s="35"/>
      <c r="GR1357" s="35"/>
      <c r="GS1357" s="35"/>
      <c r="GT1357" s="35"/>
      <c r="GU1357" s="35"/>
      <c r="GV1357" s="35"/>
      <c r="GW1357" s="35"/>
      <c r="GX1357" s="35"/>
      <c r="GY1357" s="35"/>
      <c r="GZ1357" s="35"/>
      <c r="HA1357" s="35"/>
      <c r="HB1357" s="35"/>
      <c r="HC1357" s="35"/>
      <c r="HD1357" s="35"/>
      <c r="HE1357" s="35"/>
      <c r="HF1357" s="35"/>
      <c r="HG1357" s="35"/>
      <c r="HH1357" s="35"/>
      <c r="HI1357" s="35"/>
      <c r="HJ1357" s="35"/>
      <c r="HK1357" s="35"/>
      <c r="HL1357" s="35"/>
      <c r="HM1357" s="35"/>
      <c r="HN1357" s="35"/>
      <c r="HO1357" s="35"/>
      <c r="HP1357" s="35"/>
      <c r="HQ1357" s="35"/>
      <c r="HR1357" s="35"/>
      <c r="HS1357" s="35"/>
      <c r="HT1357" s="35"/>
      <c r="HU1357" s="35"/>
      <c r="HV1357" s="35"/>
      <c r="HW1357" s="35"/>
      <c r="HX1357" s="35"/>
      <c r="HY1357" s="35"/>
      <c r="HZ1357" s="35"/>
      <c r="IA1357" s="35">
        <v>501.67144685245182</v>
      </c>
      <c r="IB1357" s="15">
        <f t="shared" si="3174"/>
        <v>280.94264498688744</v>
      </c>
      <c r="IC1357" s="41"/>
      <c r="ID1357" s="41"/>
      <c r="IE1357" s="41"/>
      <c r="IF1357" s="41"/>
      <c r="IG1357" s="41"/>
      <c r="IH1357" s="41"/>
      <c r="II1357" s="41"/>
      <c r="IJ1357" s="41"/>
      <c r="IK1357" s="41"/>
      <c r="IL1357" s="41"/>
      <c r="IM1357" s="41"/>
      <c r="IN1357" s="41"/>
      <c r="IO1357" s="41"/>
    </row>
    <row r="1358" spans="2:252" x14ac:dyDescent="0.25">
      <c r="B1358" s="37">
        <f t="shared" si="3178"/>
        <v>129</v>
      </c>
      <c r="C1358" s="16"/>
      <c r="D1358" s="16"/>
      <c r="E1358" s="16"/>
      <c r="F1358" s="15"/>
      <c r="G1358" s="16"/>
      <c r="H1358" s="16"/>
      <c r="I1358" s="16"/>
      <c r="J1358" s="16"/>
      <c r="K1358" s="16"/>
      <c r="L1358" s="16"/>
      <c r="M1358" s="16"/>
      <c r="N1358" s="16"/>
      <c r="O1358" s="16"/>
      <c r="P1358" s="16"/>
      <c r="Q1358" s="16"/>
      <c r="R1358" s="16"/>
      <c r="S1358" s="16"/>
      <c r="T1358" s="16"/>
      <c r="U1358" s="16"/>
      <c r="V1358" s="16"/>
      <c r="W1358" s="16"/>
      <c r="X1358" s="16"/>
      <c r="Y1358" s="16"/>
      <c r="Z1358" s="16"/>
      <c r="AA1358" s="16"/>
      <c r="AB1358" s="16"/>
      <c r="AC1358" s="16"/>
      <c r="AD1358" s="16"/>
      <c r="AE1358" s="16"/>
      <c r="AF1358" s="16"/>
      <c r="AG1358" s="16"/>
      <c r="AH1358" s="16"/>
      <c r="AI1358" s="16"/>
      <c r="AJ1358" s="16"/>
      <c r="AK1358" s="16"/>
      <c r="AL1358" s="16"/>
      <c r="AM1358" s="16"/>
      <c r="AN1358" s="16"/>
      <c r="AO1358" s="16"/>
      <c r="AP1358" s="16"/>
      <c r="AQ1358" s="16"/>
      <c r="AR1358" s="16"/>
      <c r="AS1358" s="16"/>
      <c r="AT1358" s="16"/>
      <c r="AU1358" s="16"/>
      <c r="AV1358" s="16"/>
      <c r="AW1358" s="16"/>
      <c r="AX1358" s="16"/>
      <c r="AY1358" s="16"/>
      <c r="AZ1358" s="16"/>
      <c r="BA1358" s="16"/>
      <c r="BB1358" s="16"/>
      <c r="BC1358" s="16"/>
      <c r="BD1358" s="16"/>
      <c r="BE1358" s="16"/>
      <c r="BF1358" s="16"/>
      <c r="BG1358" s="16"/>
      <c r="BH1358" s="16"/>
      <c r="BI1358" s="16"/>
      <c r="BJ1358" s="16"/>
      <c r="BK1358" s="16"/>
      <c r="BL1358" s="16"/>
      <c r="BM1358" s="16"/>
      <c r="BN1358" s="16"/>
      <c r="BO1358" s="16"/>
      <c r="BP1358" s="16"/>
      <c r="BQ1358" s="16"/>
      <c r="BR1358" s="16"/>
      <c r="BS1358" s="16"/>
      <c r="BT1358" s="16"/>
      <c r="BU1358" s="16"/>
      <c r="BV1358" s="16"/>
      <c r="BW1358" s="16"/>
      <c r="BX1358" s="16"/>
      <c r="BY1358" s="16"/>
      <c r="BZ1358" s="16"/>
      <c r="CA1358" s="16"/>
      <c r="CB1358" s="16"/>
      <c r="CC1358" s="16"/>
      <c r="CD1358" s="16"/>
      <c r="CE1358" s="16"/>
      <c r="CF1358" s="16"/>
      <c r="CG1358" s="16"/>
      <c r="CH1358" s="16"/>
      <c r="CI1358" s="16"/>
      <c r="CJ1358" s="16"/>
      <c r="CK1358" s="16"/>
      <c r="CL1358" s="16"/>
      <c r="CM1358" s="16"/>
      <c r="CN1358" s="16"/>
      <c r="CO1358" s="16"/>
      <c r="CP1358" s="16"/>
      <c r="CQ1358" s="16"/>
      <c r="CR1358" s="16"/>
      <c r="CS1358" s="16"/>
      <c r="CT1358" s="16"/>
      <c r="CU1358" s="16"/>
      <c r="CV1358" s="16"/>
      <c r="CW1358" s="16"/>
      <c r="CX1358" s="16"/>
      <c r="CY1358" s="16"/>
      <c r="CZ1358" s="16"/>
      <c r="DA1358" s="16"/>
      <c r="DB1358" s="16"/>
      <c r="DC1358" s="16"/>
      <c r="DD1358" s="16"/>
      <c r="DE1358" s="16"/>
      <c r="DF1358" s="16"/>
      <c r="DG1358" s="16"/>
      <c r="DH1358" s="16"/>
      <c r="DI1358" s="16"/>
      <c r="DJ1358" s="16"/>
      <c r="DK1358" s="16"/>
      <c r="DL1358" s="16"/>
      <c r="DM1358" s="16"/>
      <c r="DN1358" s="16"/>
      <c r="DO1358" s="16"/>
      <c r="DP1358" s="16"/>
      <c r="DQ1358" s="16"/>
      <c r="DR1358" s="16"/>
      <c r="DS1358" s="15"/>
      <c r="DT1358" s="15"/>
      <c r="DU1358" s="15"/>
      <c r="DV1358" s="15"/>
      <c r="DW1358" s="15"/>
      <c r="DX1358" s="15"/>
      <c r="DY1358" s="15"/>
      <c r="DZ1358" s="15"/>
      <c r="EA1358" s="15"/>
      <c r="EB1358" s="35">
        <f t="shared" ref="EB1358:FF1358" si="3314">(EB1192-EA1192)*$IA1358</f>
        <v>7.2183960435533256</v>
      </c>
      <c r="EC1358" s="35">
        <f t="shared" si="3314"/>
        <v>7.7619861107653598</v>
      </c>
      <c r="ED1358" s="35">
        <f t="shared" si="3314"/>
        <v>7.9005834303146818</v>
      </c>
      <c r="EE1358" s="35">
        <f t="shared" si="3314"/>
        <v>7.9205712305323619</v>
      </c>
      <c r="EF1358" s="35">
        <f t="shared" si="3314"/>
        <v>8.1318326022803689</v>
      </c>
      <c r="EG1358" s="35">
        <f t="shared" si="3314"/>
        <v>8.0609570317146009</v>
      </c>
      <c r="EH1358" s="35">
        <f t="shared" si="3314"/>
        <v>7.9901876379953354</v>
      </c>
      <c r="EI1358" s="35">
        <f t="shared" si="3314"/>
        <v>7.3772410759003932</v>
      </c>
      <c r="EJ1358" s="35">
        <f t="shared" si="3314"/>
        <v>7.2977516287575996</v>
      </c>
      <c r="EK1358" s="35">
        <f t="shared" si="3314"/>
        <v>7.2218045002108164</v>
      </c>
      <c r="EL1358" s="35">
        <f t="shared" si="3314"/>
        <v>7.4504042512096502</v>
      </c>
      <c r="EM1358" s="35">
        <f t="shared" si="3314"/>
        <v>7.3651202943311418</v>
      </c>
      <c r="EN1358" s="35">
        <f t="shared" si="3314"/>
        <v>7.261602090186523</v>
      </c>
      <c r="EO1358" s="35">
        <f t="shared" si="3314"/>
        <v>7.1322958507431506</v>
      </c>
      <c r="EP1358" s="35">
        <f t="shared" si="3314"/>
        <v>7.025994387430651</v>
      </c>
      <c r="EQ1358" s="35">
        <f t="shared" si="3314"/>
        <v>6.9365739097850723</v>
      </c>
      <c r="ER1358" s="35">
        <f t="shared" si="3314"/>
        <v>7.0451194854159596</v>
      </c>
      <c r="ES1358" s="35">
        <f t="shared" si="3314"/>
        <v>6.9253263059068608</v>
      </c>
      <c r="ET1358" s="35">
        <f t="shared" si="3314"/>
        <v>6.8178489301162681</v>
      </c>
      <c r="EU1358" s="35">
        <f t="shared" si="3314"/>
        <v>6.2779310423452896</v>
      </c>
      <c r="EV1358" s="35">
        <f t="shared" si="3314"/>
        <v>6.2024181287158084</v>
      </c>
      <c r="EW1358" s="35">
        <f t="shared" si="3314"/>
        <v>6.0816400695045179</v>
      </c>
      <c r="EX1358" s="35">
        <f t="shared" si="3314"/>
        <v>6.2211481991262749</v>
      </c>
      <c r="EY1358" s="35">
        <f t="shared" si="3314"/>
        <v>6.0915929480095832</v>
      </c>
      <c r="EZ1358" s="35">
        <f t="shared" si="3314"/>
        <v>5.9869154105560272</v>
      </c>
      <c r="FA1358" s="35">
        <f t="shared" si="3314"/>
        <v>5.8648582610679174</v>
      </c>
      <c r="FB1358" s="35">
        <f t="shared" si="3314"/>
        <v>5.7549353734589026</v>
      </c>
      <c r="FC1358" s="35">
        <f t="shared" si="3314"/>
        <v>5.6692291716811205</v>
      </c>
      <c r="FD1358" s="35">
        <f t="shared" si="3314"/>
        <v>5.7365634304002242</v>
      </c>
      <c r="FE1358" s="35">
        <f t="shared" si="3314"/>
        <v>5.6436652128091715</v>
      </c>
      <c r="FF1358" s="35">
        <f t="shared" si="3314"/>
        <v>5.5370987529172417</v>
      </c>
      <c r="FG1358" s="35"/>
      <c r="FH1358" s="35"/>
      <c r="FI1358" s="35"/>
      <c r="FJ1358" s="35"/>
      <c r="FK1358" s="35"/>
      <c r="FL1358" s="35"/>
      <c r="FM1358" s="35"/>
      <c r="FN1358" s="35"/>
      <c r="FO1358" s="35"/>
      <c r="FP1358" s="35"/>
      <c r="FQ1358" s="35"/>
      <c r="FR1358" s="35"/>
      <c r="FS1358" s="35"/>
      <c r="FT1358" s="35"/>
      <c r="FU1358" s="35"/>
      <c r="FV1358" s="35"/>
      <c r="FW1358" s="35"/>
      <c r="FX1358" s="35"/>
      <c r="FY1358" s="35"/>
      <c r="FZ1358" s="35"/>
      <c r="GA1358" s="35"/>
      <c r="GB1358" s="35"/>
      <c r="GC1358" s="35"/>
      <c r="GD1358" s="35"/>
      <c r="GE1358" s="35"/>
      <c r="GF1358" s="35"/>
      <c r="GG1358" s="35"/>
      <c r="GH1358" s="35"/>
      <c r="GI1358" s="35"/>
      <c r="GJ1358" s="35"/>
      <c r="GK1358" s="35"/>
      <c r="GL1358" s="35"/>
      <c r="GM1358" s="35"/>
      <c r="GN1358" s="35"/>
      <c r="GO1358" s="35"/>
      <c r="GP1358" s="35"/>
      <c r="GQ1358" s="35"/>
      <c r="GR1358" s="35"/>
      <c r="GS1358" s="35"/>
      <c r="GT1358" s="35"/>
      <c r="GU1358" s="35"/>
      <c r="GV1358" s="35"/>
      <c r="GW1358" s="35"/>
      <c r="GX1358" s="35"/>
      <c r="GY1358" s="35"/>
      <c r="GZ1358" s="35"/>
      <c r="HA1358" s="35"/>
      <c r="HB1358" s="35"/>
      <c r="HC1358" s="35"/>
      <c r="HD1358" s="35"/>
      <c r="HE1358" s="35"/>
      <c r="HF1358" s="35"/>
      <c r="HG1358" s="35"/>
      <c r="HH1358" s="35"/>
      <c r="HI1358" s="35"/>
      <c r="HJ1358" s="35"/>
      <c r="HK1358" s="35"/>
      <c r="HL1358" s="35"/>
      <c r="HM1358" s="35"/>
      <c r="HN1358" s="35"/>
      <c r="HO1358" s="35"/>
      <c r="HP1358" s="35"/>
      <c r="HQ1358" s="35"/>
      <c r="HR1358" s="35"/>
      <c r="HS1358" s="35"/>
      <c r="HT1358" s="35"/>
      <c r="HU1358" s="35"/>
      <c r="HV1358" s="35"/>
      <c r="HW1358" s="35"/>
      <c r="HX1358" s="35"/>
      <c r="HY1358" s="35"/>
      <c r="HZ1358" s="35"/>
      <c r="IA1358" s="35">
        <v>494.0723236160992</v>
      </c>
      <c r="IB1358" s="15">
        <f t="shared" ref="IB1358:IB1391" si="3315">IA1358-SUM(C1358:HY1358)</f>
        <v>282.16273081835698</v>
      </c>
      <c r="IC1358" s="41"/>
      <c r="ID1358" s="41"/>
      <c r="IE1358" s="41"/>
      <c r="IF1358" s="41"/>
      <c r="IG1358" s="41"/>
      <c r="IH1358" s="41"/>
      <c r="II1358" s="41"/>
      <c r="IJ1358" s="41"/>
      <c r="IK1358" s="41"/>
      <c r="IL1358" s="41"/>
      <c r="IM1358" s="41"/>
      <c r="IN1358" s="41"/>
      <c r="IO1358" s="41"/>
      <c r="IP1358" s="41"/>
    </row>
    <row r="1359" spans="2:252" x14ac:dyDescent="0.25">
      <c r="B1359" s="37">
        <f t="shared" si="3178"/>
        <v>130</v>
      </c>
      <c r="C1359" s="16"/>
      <c r="D1359" s="16"/>
      <c r="E1359" s="16"/>
      <c r="F1359" s="15"/>
      <c r="G1359" s="16"/>
      <c r="H1359" s="16"/>
      <c r="I1359" s="16"/>
      <c r="J1359" s="16"/>
      <c r="K1359" s="16"/>
      <c r="L1359" s="16"/>
      <c r="M1359" s="16"/>
      <c r="N1359" s="16"/>
      <c r="O1359" s="16"/>
      <c r="P1359" s="16"/>
      <c r="Q1359" s="16"/>
      <c r="R1359" s="16"/>
      <c r="S1359" s="16"/>
      <c r="T1359" s="16"/>
      <c r="U1359" s="16"/>
      <c r="V1359" s="16"/>
      <c r="W1359" s="16"/>
      <c r="X1359" s="16"/>
      <c r="Y1359" s="16"/>
      <c r="Z1359" s="16"/>
      <c r="AA1359" s="16"/>
      <c r="AB1359" s="16"/>
      <c r="AC1359" s="16"/>
      <c r="AD1359" s="16"/>
      <c r="AE1359" s="16"/>
      <c r="AF1359" s="16"/>
      <c r="AG1359" s="16"/>
      <c r="AH1359" s="16"/>
      <c r="AI1359" s="16"/>
      <c r="AJ1359" s="16"/>
      <c r="AK1359" s="16"/>
      <c r="AL1359" s="16"/>
      <c r="AM1359" s="16"/>
      <c r="AN1359" s="16"/>
      <c r="AO1359" s="16"/>
      <c r="AP1359" s="16"/>
      <c r="AQ1359" s="16"/>
      <c r="AR1359" s="16"/>
      <c r="AS1359" s="16"/>
      <c r="AT1359" s="16"/>
      <c r="AU1359" s="16"/>
      <c r="AV1359" s="16"/>
      <c r="AW1359" s="16"/>
      <c r="AX1359" s="16"/>
      <c r="AY1359" s="16"/>
      <c r="AZ1359" s="16"/>
      <c r="BA1359" s="16"/>
      <c r="BB1359" s="16"/>
      <c r="BC1359" s="16"/>
      <c r="BD1359" s="16"/>
      <c r="BE1359" s="16"/>
      <c r="BF1359" s="16"/>
      <c r="BG1359" s="16"/>
      <c r="BH1359" s="16"/>
      <c r="BI1359" s="16"/>
      <c r="BJ1359" s="16"/>
      <c r="BK1359" s="16"/>
      <c r="BL1359" s="16"/>
      <c r="BM1359" s="16"/>
      <c r="BN1359" s="16"/>
      <c r="BO1359" s="16"/>
      <c r="BP1359" s="16"/>
      <c r="BQ1359" s="16"/>
      <c r="BR1359" s="16"/>
      <c r="BS1359" s="16"/>
      <c r="BT1359" s="16"/>
      <c r="BU1359" s="16"/>
      <c r="BV1359" s="16"/>
      <c r="BW1359" s="16"/>
      <c r="BX1359" s="16"/>
      <c r="BY1359" s="16"/>
      <c r="BZ1359" s="16"/>
      <c r="CA1359" s="16"/>
      <c r="CB1359" s="16"/>
      <c r="CC1359" s="16"/>
      <c r="CD1359" s="16"/>
      <c r="CE1359" s="16"/>
      <c r="CF1359" s="16"/>
      <c r="CG1359" s="16"/>
      <c r="CH1359" s="16"/>
      <c r="CI1359" s="16"/>
      <c r="CJ1359" s="16"/>
      <c r="CK1359" s="16"/>
      <c r="CL1359" s="16"/>
      <c r="CM1359" s="16"/>
      <c r="CN1359" s="16"/>
      <c r="CO1359" s="16"/>
      <c r="CP1359" s="16"/>
      <c r="CQ1359" s="16"/>
      <c r="CR1359" s="16"/>
      <c r="CS1359" s="16"/>
      <c r="CT1359" s="16"/>
      <c r="CU1359" s="16"/>
      <c r="CV1359" s="16"/>
      <c r="CW1359" s="16"/>
      <c r="CX1359" s="16"/>
      <c r="CY1359" s="16"/>
      <c r="CZ1359" s="16"/>
      <c r="DA1359" s="16"/>
      <c r="DB1359" s="16"/>
      <c r="DC1359" s="16"/>
      <c r="DD1359" s="16"/>
      <c r="DE1359" s="16"/>
      <c r="DF1359" s="16"/>
      <c r="DG1359" s="16"/>
      <c r="DH1359" s="16"/>
      <c r="DI1359" s="16"/>
      <c r="DJ1359" s="16"/>
      <c r="DK1359" s="16"/>
      <c r="DL1359" s="16"/>
      <c r="DM1359" s="16"/>
      <c r="DN1359" s="16"/>
      <c r="DO1359" s="16"/>
      <c r="DP1359" s="16"/>
      <c r="DQ1359" s="16"/>
      <c r="DR1359" s="16"/>
      <c r="DS1359" s="15"/>
      <c r="DT1359" s="15"/>
      <c r="DU1359" s="15"/>
      <c r="DV1359" s="15"/>
      <c r="DW1359" s="15"/>
      <c r="DX1359" s="15"/>
      <c r="DY1359" s="15"/>
      <c r="DZ1359" s="15"/>
      <c r="EA1359" s="15"/>
      <c r="EB1359" s="15"/>
      <c r="EC1359" s="35">
        <f t="shared" ref="EC1359:FF1359" si="3316">(EC1193-EB1193)*$IA1359</f>
        <v>7.1787144030067234</v>
      </c>
      <c r="ED1359" s="35">
        <f t="shared" si="3316"/>
        <v>7.7290374347963429</v>
      </c>
      <c r="EE1359" s="35">
        <f t="shared" si="3316"/>
        <v>7.8466726393387916</v>
      </c>
      <c r="EF1359" s="35">
        <f t="shared" si="3316"/>
        <v>8.1052217175215642</v>
      </c>
      <c r="EG1359" s="35">
        <f t="shared" si="3316"/>
        <v>8.0640374925954603</v>
      </c>
      <c r="EH1359" s="35">
        <f t="shared" si="3316"/>
        <v>8.0129370603770891</v>
      </c>
      <c r="EI1359" s="35">
        <f t="shared" si="3316"/>
        <v>7.4113796899983226</v>
      </c>
      <c r="EJ1359" s="35">
        <f t="shared" si="3316"/>
        <v>7.3413699053194801</v>
      </c>
      <c r="EK1359" s="35">
        <f t="shared" si="3316"/>
        <v>7.2726610254942665</v>
      </c>
      <c r="EL1359" s="35">
        <f t="shared" si="3316"/>
        <v>7.5093333917584246</v>
      </c>
      <c r="EM1359" s="35">
        <f t="shared" si="3316"/>
        <v>7.4287013689781896</v>
      </c>
      <c r="EN1359" s="35">
        <f t="shared" si="3316"/>
        <v>7.3287341195961515</v>
      </c>
      <c r="EO1359" s="35">
        <f t="shared" si="3316"/>
        <v>7.2019815009771611</v>
      </c>
      <c r="EP1359" s="35">
        <f t="shared" si="3316"/>
        <v>7.0978533826280623</v>
      </c>
      <c r="EQ1359" s="35">
        <f t="shared" si="3316"/>
        <v>7.0103078788564543</v>
      </c>
      <c r="ER1359" s="35">
        <f t="shared" si="3316"/>
        <v>7.122531509785154</v>
      </c>
      <c r="ES1359" s="35">
        <f t="shared" si="3316"/>
        <v>7.0036514368354785</v>
      </c>
      <c r="ET1359" s="35">
        <f t="shared" si="3316"/>
        <v>6.8969377083531347</v>
      </c>
      <c r="EU1359" s="35">
        <f t="shared" si="3316"/>
        <v>6.3523976005101108</v>
      </c>
      <c r="EV1359" s="35">
        <f t="shared" si="3316"/>
        <v>6.2774555994011729</v>
      </c>
      <c r="EW1359" s="35">
        <f t="shared" si="3316"/>
        <v>6.1565346084960737</v>
      </c>
      <c r="EX1359" s="35">
        <f t="shared" si="3316"/>
        <v>6.2990084265461341</v>
      </c>
      <c r="EY1359" s="35">
        <f t="shared" si="3316"/>
        <v>6.168967408203561</v>
      </c>
      <c r="EZ1359" s="35">
        <f t="shared" si="3316"/>
        <v>6.0639958688754767</v>
      </c>
      <c r="FA1359" s="35">
        <f t="shared" si="3316"/>
        <v>5.9413118316202729</v>
      </c>
      <c r="FB1359" s="35">
        <f t="shared" si="3316"/>
        <v>5.8308214800318785</v>
      </c>
      <c r="FC1359" s="35">
        <f t="shared" si="3316"/>
        <v>5.7447842492432262</v>
      </c>
      <c r="FD1359" s="35">
        <f t="shared" si="3316"/>
        <v>5.8137797011193424</v>
      </c>
      <c r="FE1359" s="35">
        <f t="shared" si="3316"/>
        <v>5.7203428715872215</v>
      </c>
      <c r="FF1359" s="35">
        <f t="shared" si="3316"/>
        <v>5.6129882271190548</v>
      </c>
      <c r="FG1359" s="35"/>
      <c r="FH1359" s="35"/>
      <c r="FI1359" s="35"/>
      <c r="FJ1359" s="35"/>
      <c r="FK1359" s="35"/>
      <c r="FL1359" s="35"/>
      <c r="FM1359" s="35"/>
      <c r="FN1359" s="35"/>
      <c r="FO1359" s="35"/>
      <c r="FP1359" s="35"/>
      <c r="FQ1359" s="35"/>
      <c r="FR1359" s="35"/>
      <c r="FS1359" s="35"/>
      <c r="FT1359" s="35"/>
      <c r="FU1359" s="35"/>
      <c r="FV1359" s="35"/>
      <c r="FW1359" s="35"/>
      <c r="FX1359" s="35"/>
      <c r="FY1359" s="35"/>
      <c r="FZ1359" s="35"/>
      <c r="GA1359" s="35"/>
      <c r="GB1359" s="35"/>
      <c r="GC1359" s="35"/>
      <c r="GD1359" s="35"/>
      <c r="GE1359" s="35"/>
      <c r="GF1359" s="35"/>
      <c r="GG1359" s="35"/>
      <c r="GH1359" s="35"/>
      <c r="GI1359" s="35"/>
      <c r="GJ1359" s="35"/>
      <c r="GK1359" s="35"/>
      <c r="GL1359" s="35"/>
      <c r="GM1359" s="35"/>
      <c r="GN1359" s="35"/>
      <c r="GO1359" s="35"/>
      <c r="GP1359" s="35"/>
      <c r="GQ1359" s="35"/>
      <c r="GR1359" s="35"/>
      <c r="GS1359" s="35"/>
      <c r="GT1359" s="35"/>
      <c r="GU1359" s="35"/>
      <c r="GV1359" s="35"/>
      <c r="GW1359" s="35"/>
      <c r="GX1359" s="35"/>
      <c r="GY1359" s="35"/>
      <c r="GZ1359" s="35"/>
      <c r="HA1359" s="35"/>
      <c r="HB1359" s="35"/>
      <c r="HC1359" s="35"/>
      <c r="HD1359" s="35"/>
      <c r="HE1359" s="35"/>
      <c r="HF1359" s="35"/>
      <c r="HG1359" s="35"/>
      <c r="HH1359" s="35"/>
      <c r="HI1359" s="35"/>
      <c r="HJ1359" s="35"/>
      <c r="HK1359" s="35"/>
      <c r="HL1359" s="35"/>
      <c r="HM1359" s="35"/>
      <c r="HN1359" s="35"/>
      <c r="HO1359" s="35"/>
      <c r="HP1359" s="35"/>
      <c r="HQ1359" s="35"/>
      <c r="HR1359" s="35"/>
      <c r="HS1359" s="35"/>
      <c r="HT1359" s="35"/>
      <c r="HU1359" s="35"/>
      <c r="HV1359" s="35"/>
      <c r="HW1359" s="35"/>
      <c r="HX1359" s="35"/>
      <c r="HY1359" s="35"/>
      <c r="HZ1359" s="35"/>
      <c r="IA1359" s="35">
        <v>492.17576911532905</v>
      </c>
      <c r="IB1359" s="15">
        <f t="shared" si="3315"/>
        <v>286.63131757635927</v>
      </c>
      <c r="IC1359" s="41"/>
      <c r="ID1359" s="41"/>
      <c r="IE1359" s="41"/>
      <c r="IF1359" s="41"/>
      <c r="IG1359" s="41"/>
      <c r="IH1359" s="41"/>
      <c r="II1359" s="41"/>
      <c r="IJ1359" s="41"/>
      <c r="IK1359" s="41"/>
      <c r="IL1359" s="41"/>
      <c r="IM1359" s="41"/>
      <c r="IN1359" s="41"/>
      <c r="IO1359" s="41"/>
      <c r="IP1359" s="41"/>
      <c r="IQ1359" s="41"/>
    </row>
    <row r="1360" spans="2:252" x14ac:dyDescent="0.25">
      <c r="B1360" s="37">
        <f t="shared" ref="B1360:B1390" si="3317">B1359+1</f>
        <v>131</v>
      </c>
      <c r="C1360" s="16"/>
      <c r="D1360" s="16"/>
      <c r="E1360" s="16"/>
      <c r="F1360" s="15"/>
      <c r="G1360" s="16"/>
      <c r="H1360" s="16"/>
      <c r="I1360" s="16"/>
      <c r="J1360" s="16"/>
      <c r="K1360" s="16"/>
      <c r="L1360" s="16"/>
      <c r="M1360" s="16"/>
      <c r="N1360" s="16"/>
      <c r="O1360" s="16"/>
      <c r="P1360" s="16"/>
      <c r="Q1360" s="16"/>
      <c r="R1360" s="16"/>
      <c r="S1360" s="16"/>
      <c r="T1360" s="16"/>
      <c r="U1360" s="16"/>
      <c r="V1360" s="16"/>
      <c r="W1360" s="16"/>
      <c r="X1360" s="16"/>
      <c r="Y1360" s="16"/>
      <c r="Z1360" s="16"/>
      <c r="AA1360" s="16"/>
      <c r="AB1360" s="16"/>
      <c r="AC1360" s="16"/>
      <c r="AD1360" s="16"/>
      <c r="AE1360" s="16"/>
      <c r="AF1360" s="16"/>
      <c r="AG1360" s="16"/>
      <c r="AH1360" s="16"/>
      <c r="AI1360" s="16"/>
      <c r="AJ1360" s="16"/>
      <c r="AK1360" s="16"/>
      <c r="AL1360" s="16"/>
      <c r="AM1360" s="16"/>
      <c r="AN1360" s="16"/>
      <c r="AO1360" s="16"/>
      <c r="AP1360" s="16"/>
      <c r="AQ1360" s="16"/>
      <c r="AR1360" s="16"/>
      <c r="AS1360" s="16"/>
      <c r="AT1360" s="16"/>
      <c r="AU1360" s="16"/>
      <c r="AV1360" s="16"/>
      <c r="AW1360" s="16"/>
      <c r="AX1360" s="16"/>
      <c r="AY1360" s="16"/>
      <c r="AZ1360" s="16"/>
      <c r="BA1360" s="16"/>
      <c r="BB1360" s="16"/>
      <c r="BC1360" s="16"/>
      <c r="BD1360" s="16"/>
      <c r="BE1360" s="16"/>
      <c r="BF1360" s="16"/>
      <c r="BG1360" s="16"/>
      <c r="BH1360" s="16"/>
      <c r="BI1360" s="16"/>
      <c r="BJ1360" s="16"/>
      <c r="BK1360" s="16"/>
      <c r="BL1360" s="16"/>
      <c r="BM1360" s="16"/>
      <c r="BN1360" s="16"/>
      <c r="BO1360" s="16"/>
      <c r="BP1360" s="16"/>
      <c r="BQ1360" s="16"/>
      <c r="BR1360" s="16"/>
      <c r="BS1360" s="16"/>
      <c r="BT1360" s="16"/>
      <c r="BU1360" s="16"/>
      <c r="BV1360" s="16"/>
      <c r="BW1360" s="16"/>
      <c r="BX1360" s="16"/>
      <c r="BY1360" s="16"/>
      <c r="BZ1360" s="16"/>
      <c r="CA1360" s="16"/>
      <c r="CB1360" s="16"/>
      <c r="CC1360" s="16"/>
      <c r="CD1360" s="16"/>
      <c r="CE1360" s="16"/>
      <c r="CF1360" s="16"/>
      <c r="CG1360" s="16"/>
      <c r="CH1360" s="16"/>
      <c r="CI1360" s="16"/>
      <c r="CJ1360" s="16"/>
      <c r="CK1360" s="16"/>
      <c r="CL1360" s="16"/>
      <c r="CM1360" s="16"/>
      <c r="CN1360" s="16"/>
      <c r="CO1360" s="16"/>
      <c r="CP1360" s="16"/>
      <c r="CQ1360" s="16"/>
      <c r="CR1360" s="16"/>
      <c r="CS1360" s="16"/>
      <c r="CT1360" s="16"/>
      <c r="CU1360" s="16"/>
      <c r="CV1360" s="16"/>
      <c r="CW1360" s="16"/>
      <c r="CX1360" s="16"/>
      <c r="CY1360" s="16"/>
      <c r="CZ1360" s="16"/>
      <c r="DA1360" s="16"/>
      <c r="DB1360" s="16"/>
      <c r="DC1360" s="16"/>
      <c r="DD1360" s="16"/>
      <c r="DE1360" s="16"/>
      <c r="DF1360" s="16"/>
      <c r="DG1360" s="16"/>
      <c r="DH1360" s="16"/>
      <c r="DI1360" s="16"/>
      <c r="DJ1360" s="16"/>
      <c r="DK1360" s="16"/>
      <c r="DL1360" s="16"/>
      <c r="DM1360" s="16"/>
      <c r="DN1360" s="16"/>
      <c r="DO1360" s="16"/>
      <c r="DP1360" s="16"/>
      <c r="DQ1360" s="16"/>
      <c r="DR1360" s="16"/>
      <c r="DS1360" s="15"/>
      <c r="DT1360" s="15"/>
      <c r="DU1360" s="15"/>
      <c r="DV1360" s="15"/>
      <c r="DW1360" s="15"/>
      <c r="DX1360" s="15"/>
      <c r="DY1360" s="15"/>
      <c r="DZ1360" s="15"/>
      <c r="EA1360" s="15"/>
      <c r="EB1360" s="15"/>
      <c r="EC1360" s="15"/>
      <c r="ED1360" s="35">
        <f t="shared" ref="ED1360:FF1360" si="3318">(ED1194-EC1194)*$IA1360</f>
        <v>7.4364498412796438</v>
      </c>
      <c r="EE1360" s="35">
        <f t="shared" si="3318"/>
        <v>7.985786667131018</v>
      </c>
      <c r="EF1360" s="35">
        <f t="shared" si="3318"/>
        <v>8.3533698396591056</v>
      </c>
      <c r="EG1360" s="35">
        <f t="shared" si="3318"/>
        <v>8.3617809078746834</v>
      </c>
      <c r="EH1360" s="35">
        <f t="shared" si="3318"/>
        <v>8.3392516521994065</v>
      </c>
      <c r="EI1360" s="35">
        <f t="shared" si="3318"/>
        <v>7.7321483969196816</v>
      </c>
      <c r="EJ1360" s="35">
        <f t="shared" si="3318"/>
        <v>7.6726519571711362</v>
      </c>
      <c r="EK1360" s="35">
        <f t="shared" si="3318"/>
        <v>7.6110502891950658</v>
      </c>
      <c r="EL1360" s="35">
        <f t="shared" si="3318"/>
        <v>7.8670763906775614</v>
      </c>
      <c r="EM1360" s="35">
        <f t="shared" si="3318"/>
        <v>7.7893282548900977</v>
      </c>
      <c r="EN1360" s="35">
        <f t="shared" si="3318"/>
        <v>7.6900217040582</v>
      </c>
      <c r="EO1360" s="35">
        <f t="shared" si="3318"/>
        <v>7.5616040442485923</v>
      </c>
      <c r="EP1360" s="35">
        <f t="shared" si="3318"/>
        <v>7.4561555629501335</v>
      </c>
      <c r="EQ1360" s="35">
        <f t="shared" si="3318"/>
        <v>7.3675246574671345</v>
      </c>
      <c r="ER1360" s="35">
        <f t="shared" si="3318"/>
        <v>7.4884559984039845</v>
      </c>
      <c r="ES1360" s="35">
        <f t="shared" si="3318"/>
        <v>7.3660874473566302</v>
      </c>
      <c r="ET1360" s="35">
        <f t="shared" si="3318"/>
        <v>7.2561605695195075</v>
      </c>
      <c r="EU1360" s="35">
        <f t="shared" si="3318"/>
        <v>6.6851620729371621</v>
      </c>
      <c r="EV1360" s="35">
        <f t="shared" si="3318"/>
        <v>6.6079870669158352</v>
      </c>
      <c r="EW1360" s="35">
        <f t="shared" si="3318"/>
        <v>6.4822132807754356</v>
      </c>
      <c r="EX1360" s="35">
        <f t="shared" si="3318"/>
        <v>6.6336504901638342</v>
      </c>
      <c r="EY1360" s="35">
        <f t="shared" si="3318"/>
        <v>6.4979940825056222</v>
      </c>
      <c r="EZ1360" s="35">
        <f t="shared" si="3318"/>
        <v>6.3885988442803434</v>
      </c>
      <c r="FA1360" s="35">
        <f t="shared" si="3318"/>
        <v>6.2604158694578675</v>
      </c>
      <c r="FB1360" s="35">
        <f t="shared" si="3318"/>
        <v>6.1449670743452991</v>
      </c>
      <c r="FC1360" s="35">
        <f t="shared" si="3318"/>
        <v>6.0551930546161952</v>
      </c>
      <c r="FD1360" s="35">
        <f t="shared" si="3318"/>
        <v>6.1287731825524707</v>
      </c>
      <c r="FE1360" s="35">
        <f t="shared" si="3318"/>
        <v>6.0310702728713848</v>
      </c>
      <c r="FF1360" s="35">
        <f t="shared" si="3318"/>
        <v>5.9186205875421543</v>
      </c>
      <c r="FG1360" s="35"/>
      <c r="FH1360" s="35"/>
      <c r="FI1360" s="35"/>
      <c r="FJ1360" s="35"/>
      <c r="FK1360" s="35"/>
      <c r="FL1360" s="35"/>
      <c r="FM1360" s="35"/>
      <c r="FN1360" s="35"/>
      <c r="FO1360" s="35"/>
      <c r="FP1360" s="35"/>
      <c r="FQ1360" s="35"/>
      <c r="FR1360" s="35"/>
      <c r="FS1360" s="35"/>
      <c r="FT1360" s="35"/>
      <c r="FU1360" s="35"/>
      <c r="FV1360" s="35"/>
      <c r="FW1360" s="35"/>
      <c r="FX1360" s="35"/>
      <c r="FY1360" s="35"/>
      <c r="FZ1360" s="35"/>
      <c r="GA1360" s="35"/>
      <c r="GB1360" s="35"/>
      <c r="GC1360" s="35"/>
      <c r="GD1360" s="35"/>
      <c r="GE1360" s="35"/>
      <c r="GF1360" s="35"/>
      <c r="GG1360" s="35"/>
      <c r="GH1360" s="35"/>
      <c r="GI1360" s="35"/>
      <c r="GJ1360" s="35"/>
      <c r="GK1360" s="35"/>
      <c r="GL1360" s="35"/>
      <c r="GM1360" s="35"/>
      <c r="GN1360" s="35"/>
      <c r="GO1360" s="35"/>
      <c r="GP1360" s="35"/>
      <c r="GQ1360" s="35"/>
      <c r="GR1360" s="35"/>
      <c r="GS1360" s="35"/>
      <c r="GT1360" s="35"/>
      <c r="GU1360" s="35"/>
      <c r="GV1360" s="35"/>
      <c r="GW1360" s="35"/>
      <c r="GX1360" s="35"/>
      <c r="GY1360" s="35"/>
      <c r="GZ1360" s="35"/>
      <c r="HA1360" s="35"/>
      <c r="HB1360" s="35"/>
      <c r="HC1360" s="35"/>
      <c r="HD1360" s="35"/>
      <c r="HE1360" s="35"/>
      <c r="HF1360" s="35"/>
      <c r="HG1360" s="35"/>
      <c r="HH1360" s="35"/>
      <c r="HI1360" s="35"/>
      <c r="HJ1360" s="35"/>
      <c r="HK1360" s="35"/>
      <c r="HL1360" s="35"/>
      <c r="HM1360" s="35"/>
      <c r="HN1360" s="35"/>
      <c r="HO1360" s="35"/>
      <c r="HP1360" s="35"/>
      <c r="HQ1360" s="35"/>
      <c r="HR1360" s="35"/>
      <c r="HS1360" s="35"/>
      <c r="HT1360" s="35"/>
      <c r="HU1360" s="35"/>
      <c r="HV1360" s="35"/>
      <c r="HW1360" s="35"/>
      <c r="HX1360" s="35"/>
      <c r="HY1360" s="35"/>
      <c r="HZ1360" s="35"/>
      <c r="IA1360" s="35">
        <v>510.06706236476867</v>
      </c>
      <c r="IB1360" s="15">
        <f t="shared" si="3315"/>
        <v>302.89751230480351</v>
      </c>
      <c r="IC1360" s="41"/>
      <c r="ID1360" s="41"/>
      <c r="IE1360" s="41"/>
      <c r="IF1360" s="41"/>
      <c r="IG1360" s="41"/>
      <c r="IH1360" s="41"/>
      <c r="II1360" s="41"/>
      <c r="IJ1360" s="41"/>
      <c r="IK1360" s="41"/>
      <c r="IL1360" s="41"/>
      <c r="IM1360" s="41"/>
      <c r="IN1360" s="41"/>
      <c r="IO1360" s="41"/>
      <c r="IP1360" s="41"/>
      <c r="IQ1360" s="41"/>
      <c r="IR1360" s="41"/>
    </row>
    <row r="1361" spans="2:268" x14ac:dyDescent="0.25">
      <c r="B1361" s="37">
        <f t="shared" si="3317"/>
        <v>132</v>
      </c>
      <c r="C1361" s="16"/>
      <c r="D1361" s="16"/>
      <c r="E1361" s="16"/>
      <c r="F1361" s="15"/>
      <c r="G1361" s="16"/>
      <c r="H1361" s="16"/>
      <c r="I1361" s="16"/>
      <c r="J1361" s="16"/>
      <c r="K1361" s="16"/>
      <c r="L1361" s="16"/>
      <c r="M1361" s="16"/>
      <c r="N1361" s="16"/>
      <c r="O1361" s="16"/>
      <c r="P1361" s="16"/>
      <c r="Q1361" s="16"/>
      <c r="R1361" s="16"/>
      <c r="S1361" s="16"/>
      <c r="T1361" s="16"/>
      <c r="U1361" s="16"/>
      <c r="V1361" s="16"/>
      <c r="W1361" s="16"/>
      <c r="X1361" s="16"/>
      <c r="Y1361" s="16"/>
      <c r="Z1361" s="16"/>
      <c r="AA1361" s="16"/>
      <c r="AB1361" s="16"/>
      <c r="AC1361" s="16"/>
      <c r="AD1361" s="16"/>
      <c r="AE1361" s="16"/>
      <c r="AF1361" s="16"/>
      <c r="AG1361" s="16"/>
      <c r="AH1361" s="16"/>
      <c r="AI1361" s="16"/>
      <c r="AJ1361" s="16"/>
      <c r="AK1361" s="16"/>
      <c r="AL1361" s="16"/>
      <c r="AM1361" s="16"/>
      <c r="AN1361" s="16"/>
      <c r="AO1361" s="16"/>
      <c r="AP1361" s="16"/>
      <c r="AQ1361" s="16"/>
      <c r="AR1361" s="16"/>
      <c r="AS1361" s="16"/>
      <c r="AT1361" s="16"/>
      <c r="AU1361" s="16"/>
      <c r="AV1361" s="16"/>
      <c r="AW1361" s="16"/>
      <c r="AX1361" s="16"/>
      <c r="AY1361" s="16"/>
      <c r="AZ1361" s="16"/>
      <c r="BA1361" s="16"/>
      <c r="BB1361" s="16"/>
      <c r="BC1361" s="16"/>
      <c r="BD1361" s="16"/>
      <c r="BE1361" s="16"/>
      <c r="BF1361" s="16"/>
      <c r="BG1361" s="16"/>
      <c r="BH1361" s="16"/>
      <c r="BI1361" s="16"/>
      <c r="BJ1361" s="16"/>
      <c r="BK1361" s="16"/>
      <c r="BL1361" s="16"/>
      <c r="BM1361" s="16"/>
      <c r="BN1361" s="16"/>
      <c r="BO1361" s="16"/>
      <c r="BP1361" s="16"/>
      <c r="BQ1361" s="16"/>
      <c r="BR1361" s="16"/>
      <c r="BS1361" s="16"/>
      <c r="BT1361" s="16"/>
      <c r="BU1361" s="16"/>
      <c r="BV1361" s="16"/>
      <c r="BW1361" s="16"/>
      <c r="BX1361" s="16"/>
      <c r="BY1361" s="16"/>
      <c r="BZ1361" s="16"/>
      <c r="CA1361" s="16"/>
      <c r="CB1361" s="16"/>
      <c r="CC1361" s="16"/>
      <c r="CD1361" s="16"/>
      <c r="CE1361" s="16"/>
      <c r="CF1361" s="16"/>
      <c r="CG1361" s="16"/>
      <c r="CH1361" s="16"/>
      <c r="CI1361" s="16"/>
      <c r="CJ1361" s="16"/>
      <c r="CK1361" s="16"/>
      <c r="CL1361" s="16"/>
      <c r="CM1361" s="16"/>
      <c r="CN1361" s="16"/>
      <c r="CO1361" s="16"/>
      <c r="CP1361" s="16"/>
      <c r="CQ1361" s="16"/>
      <c r="CR1361" s="16"/>
      <c r="CS1361" s="16"/>
      <c r="CT1361" s="16"/>
      <c r="CU1361" s="16"/>
      <c r="CV1361" s="16"/>
      <c r="CW1361" s="16"/>
      <c r="CX1361" s="16"/>
      <c r="CY1361" s="16"/>
      <c r="CZ1361" s="16"/>
      <c r="DA1361" s="16"/>
      <c r="DB1361" s="16"/>
      <c r="DC1361" s="16"/>
      <c r="DD1361" s="16"/>
      <c r="DE1361" s="16"/>
      <c r="DF1361" s="16"/>
      <c r="DG1361" s="16"/>
      <c r="DH1361" s="16"/>
      <c r="DI1361" s="16"/>
      <c r="DJ1361" s="16"/>
      <c r="DK1361" s="16"/>
      <c r="DL1361" s="16"/>
      <c r="DM1361" s="16"/>
      <c r="DN1361" s="16"/>
      <c r="DO1361" s="16"/>
      <c r="DP1361" s="16"/>
      <c r="DQ1361" s="16"/>
      <c r="DR1361" s="16"/>
      <c r="DS1361" s="15"/>
      <c r="DT1361" s="15"/>
      <c r="DU1361" s="15"/>
      <c r="DV1361" s="15"/>
      <c r="DW1361" s="15"/>
      <c r="DX1361" s="15"/>
      <c r="DY1361" s="15"/>
      <c r="DZ1361" s="15"/>
      <c r="EA1361" s="15"/>
      <c r="EB1361" s="15"/>
      <c r="EC1361" s="15"/>
      <c r="ED1361" s="15"/>
      <c r="EE1361" s="35">
        <f t="shared" ref="EE1361:FF1361" si="3319">(EE1195-ED1195)*$IA1361</f>
        <v>7.4155099283972294</v>
      </c>
      <c r="EF1361" s="35">
        <f t="shared" si="3319"/>
        <v>8.205014970719386</v>
      </c>
      <c r="EG1361" s="35">
        <f t="shared" si="3319"/>
        <v>8.3173337317264089</v>
      </c>
      <c r="EH1361" s="35">
        <f t="shared" si="3319"/>
        <v>8.3456734817694791</v>
      </c>
      <c r="EI1361" s="35">
        <f t="shared" si="3319"/>
        <v>7.7664035659335227</v>
      </c>
      <c r="EJ1361" s="35">
        <f t="shared" si="3319"/>
        <v>7.7255142890806994</v>
      </c>
      <c r="EK1361" s="35">
        <f t="shared" si="3319"/>
        <v>7.6770375639974198</v>
      </c>
      <c r="EL1361" s="35">
        <f t="shared" si="3319"/>
        <v>7.9459637014602222</v>
      </c>
      <c r="EM1361" s="35">
        <f t="shared" si="3319"/>
        <v>7.8758110184269947</v>
      </c>
      <c r="EN1361" s="35">
        <f t="shared" si="3319"/>
        <v>7.7821205632865924</v>
      </c>
      <c r="EO1361" s="35">
        <f t="shared" si="3319"/>
        <v>7.6576527819138551</v>
      </c>
      <c r="EP1361" s="35">
        <f t="shared" si="3319"/>
        <v>7.5554422484401664</v>
      </c>
      <c r="EQ1361" s="35">
        <f t="shared" si="3319"/>
        <v>7.469517141985305</v>
      </c>
      <c r="ER1361" s="35">
        <f t="shared" si="3319"/>
        <v>7.5955699549452014</v>
      </c>
      <c r="ES1361" s="35">
        <f t="shared" si="3319"/>
        <v>7.4744439166330974</v>
      </c>
      <c r="ET1361" s="35">
        <f t="shared" si="3319"/>
        <v>7.3655182540737307</v>
      </c>
      <c r="EU1361" s="35">
        <f t="shared" si="3319"/>
        <v>6.7880586160486924</v>
      </c>
      <c r="EV1361" s="35">
        <f t="shared" si="3319"/>
        <v>6.7115916378143039</v>
      </c>
      <c r="EW1361" s="35">
        <f t="shared" si="3319"/>
        <v>6.5855325469628507</v>
      </c>
      <c r="EX1361" s="35">
        <f t="shared" si="3319"/>
        <v>6.7409646295826837</v>
      </c>
      <c r="EY1361" s="35">
        <f t="shared" si="3319"/>
        <v>6.6045404885361778</v>
      </c>
      <c r="EZ1361" s="35">
        <f t="shared" si="3319"/>
        <v>6.4946428922141113</v>
      </c>
      <c r="FA1361" s="35">
        <f t="shared" si="3319"/>
        <v>6.3655020819264374</v>
      </c>
      <c r="FB1361" s="35">
        <f t="shared" si="3319"/>
        <v>6.2491806415870625</v>
      </c>
      <c r="FC1361" s="35">
        <f t="shared" si="3319"/>
        <v>6.1588620669640139</v>
      </c>
      <c r="FD1361" s="35">
        <f t="shared" si="3319"/>
        <v>6.2346315018854144</v>
      </c>
      <c r="FE1361" s="35">
        <f t="shared" si="3319"/>
        <v>6.1361029141286485</v>
      </c>
      <c r="FF1361" s="35">
        <f t="shared" si="3319"/>
        <v>6.0224900373639203</v>
      </c>
      <c r="FG1361" s="35"/>
      <c r="FH1361" s="35"/>
      <c r="FI1361" s="35"/>
      <c r="FJ1361" s="35"/>
      <c r="FK1361" s="35"/>
      <c r="FL1361" s="35"/>
      <c r="FM1361" s="35"/>
      <c r="FN1361" s="35"/>
      <c r="FO1361" s="35"/>
      <c r="FP1361" s="35"/>
      <c r="FQ1361" s="35"/>
      <c r="FR1361" s="35"/>
      <c r="FS1361" s="35"/>
      <c r="FT1361" s="35"/>
      <c r="FU1361" s="35"/>
      <c r="FV1361" s="35"/>
      <c r="FW1361" s="35"/>
      <c r="FX1361" s="35"/>
      <c r="FY1361" s="35"/>
      <c r="FZ1361" s="35"/>
      <c r="GA1361" s="35"/>
      <c r="GB1361" s="35"/>
      <c r="GC1361" s="35"/>
      <c r="GD1361" s="35"/>
      <c r="GE1361" s="35"/>
      <c r="GF1361" s="35"/>
      <c r="GG1361" s="35"/>
      <c r="GH1361" s="35"/>
      <c r="GI1361" s="35"/>
      <c r="GJ1361" s="35"/>
      <c r="GK1361" s="35"/>
      <c r="GL1361" s="35"/>
      <c r="GM1361" s="35"/>
      <c r="GN1361" s="35"/>
      <c r="GO1361" s="35"/>
      <c r="GP1361" s="35"/>
      <c r="GQ1361" s="35"/>
      <c r="GR1361" s="35"/>
      <c r="GS1361" s="35"/>
      <c r="GT1361" s="35"/>
      <c r="GU1361" s="35"/>
      <c r="GV1361" s="35"/>
      <c r="GW1361" s="35"/>
      <c r="GX1361" s="35"/>
      <c r="GY1361" s="35"/>
      <c r="GZ1361" s="35"/>
      <c r="HA1361" s="35"/>
      <c r="HB1361" s="35"/>
      <c r="HC1361" s="35"/>
      <c r="HD1361" s="35"/>
      <c r="HE1361" s="35"/>
      <c r="HF1361" s="35"/>
      <c r="HG1361" s="35"/>
      <c r="HH1361" s="35"/>
      <c r="HI1361" s="35"/>
      <c r="HJ1361" s="35"/>
      <c r="HK1361" s="35"/>
      <c r="HL1361" s="35"/>
      <c r="HM1361" s="35"/>
      <c r="HN1361" s="35"/>
      <c r="HO1361" s="35"/>
      <c r="HP1361" s="35"/>
      <c r="HQ1361" s="35"/>
      <c r="HR1361" s="35"/>
      <c r="HS1361" s="35"/>
      <c r="HT1361" s="35"/>
      <c r="HU1361" s="35"/>
      <c r="HV1361" s="35"/>
      <c r="HW1361" s="35"/>
      <c r="HX1361" s="35"/>
      <c r="HY1361" s="35"/>
      <c r="HZ1361" s="35"/>
      <c r="IA1361" s="35">
        <v>510.17728862679775</v>
      </c>
      <c r="IB1361" s="15">
        <f t="shared" si="3315"/>
        <v>308.91066145899413</v>
      </c>
      <c r="IC1361" s="41"/>
      <c r="ID1361" s="41"/>
      <c r="IE1361" s="41"/>
      <c r="IF1361" s="41"/>
      <c r="IG1361" s="41"/>
      <c r="IH1361" s="41"/>
      <c r="II1361" s="41"/>
      <c r="IJ1361" s="41"/>
      <c r="IK1361" s="41"/>
      <c r="IL1361" s="41"/>
      <c r="IM1361" s="41"/>
      <c r="IN1361" s="41"/>
      <c r="IO1361" s="41"/>
      <c r="IP1361" s="41"/>
      <c r="IQ1361" s="41"/>
      <c r="IR1361" s="41"/>
      <c r="IS1361" s="41"/>
    </row>
    <row r="1362" spans="2:268" x14ac:dyDescent="0.25">
      <c r="B1362" s="37">
        <f t="shared" si="3317"/>
        <v>133</v>
      </c>
      <c r="C1362" s="16"/>
      <c r="D1362" s="16"/>
      <c r="E1362" s="16"/>
      <c r="F1362" s="15"/>
      <c r="G1362" s="16"/>
      <c r="H1362" s="16"/>
      <c r="I1362" s="16"/>
      <c r="J1362" s="16"/>
      <c r="K1362" s="16"/>
      <c r="L1362" s="16"/>
      <c r="M1362" s="16"/>
      <c r="N1362" s="16"/>
      <c r="O1362" s="16"/>
      <c r="P1362" s="16"/>
      <c r="Q1362" s="16"/>
      <c r="R1362" s="16"/>
      <c r="S1362" s="16"/>
      <c r="T1362" s="16"/>
      <c r="U1362" s="16"/>
      <c r="V1362" s="16"/>
      <c r="W1362" s="16"/>
      <c r="X1362" s="16"/>
      <c r="Y1362" s="16"/>
      <c r="Z1362" s="16"/>
      <c r="AA1362" s="16"/>
      <c r="AB1362" s="16"/>
      <c r="AC1362" s="16"/>
      <c r="AD1362" s="16"/>
      <c r="AE1362" s="16"/>
      <c r="AF1362" s="16"/>
      <c r="AG1362" s="16"/>
      <c r="AH1362" s="16"/>
      <c r="AI1362" s="16"/>
      <c r="AJ1362" s="16"/>
      <c r="AK1362" s="16"/>
      <c r="AL1362" s="16"/>
      <c r="AM1362" s="16"/>
      <c r="AN1362" s="16"/>
      <c r="AO1362" s="16"/>
      <c r="AP1362" s="16"/>
      <c r="AQ1362" s="16"/>
      <c r="AR1362" s="16"/>
      <c r="AS1362" s="16"/>
      <c r="AT1362" s="16"/>
      <c r="AU1362" s="16"/>
      <c r="AV1362" s="16"/>
      <c r="AW1362" s="16"/>
      <c r="AX1362" s="16"/>
      <c r="AY1362" s="16"/>
      <c r="AZ1362" s="16"/>
      <c r="BA1362" s="16"/>
      <c r="BB1362" s="16"/>
      <c r="BC1362" s="16"/>
      <c r="BD1362" s="16"/>
      <c r="BE1362" s="16"/>
      <c r="BF1362" s="16"/>
      <c r="BG1362" s="16"/>
      <c r="BH1362" s="16"/>
      <c r="BI1362" s="16"/>
      <c r="BJ1362" s="16"/>
      <c r="BK1362" s="16"/>
      <c r="BL1362" s="16"/>
      <c r="BM1362" s="16"/>
      <c r="BN1362" s="16"/>
      <c r="BO1362" s="16"/>
      <c r="BP1362" s="16"/>
      <c r="BQ1362" s="16"/>
      <c r="BR1362" s="16"/>
      <c r="BS1362" s="16"/>
      <c r="BT1362" s="16"/>
      <c r="BU1362" s="16"/>
      <c r="BV1362" s="16"/>
      <c r="BW1362" s="16"/>
      <c r="BX1362" s="16"/>
      <c r="BY1362" s="16"/>
      <c r="BZ1362" s="16"/>
      <c r="CA1362" s="16"/>
      <c r="CB1362" s="16"/>
      <c r="CC1362" s="16"/>
      <c r="CD1362" s="16"/>
      <c r="CE1362" s="16"/>
      <c r="CF1362" s="16"/>
      <c r="CG1362" s="16"/>
      <c r="CH1362" s="16"/>
      <c r="CI1362" s="16"/>
      <c r="CJ1362" s="16"/>
      <c r="CK1362" s="16"/>
      <c r="CL1362" s="16"/>
      <c r="CM1362" s="16"/>
      <c r="CN1362" s="16"/>
      <c r="CO1362" s="16"/>
      <c r="CP1362" s="16"/>
      <c r="CQ1362" s="16"/>
      <c r="CR1362" s="16"/>
      <c r="CS1362" s="16"/>
      <c r="CT1362" s="16"/>
      <c r="CU1362" s="16"/>
      <c r="CV1362" s="16"/>
      <c r="CW1362" s="16"/>
      <c r="CX1362" s="16"/>
      <c r="CY1362" s="16"/>
      <c r="CZ1362" s="16"/>
      <c r="DA1362" s="16"/>
      <c r="DB1362" s="16"/>
      <c r="DC1362" s="16"/>
      <c r="DD1362" s="16"/>
      <c r="DE1362" s="16"/>
      <c r="DF1362" s="16"/>
      <c r="DG1362" s="16"/>
      <c r="DH1362" s="16"/>
      <c r="DI1362" s="16"/>
      <c r="DJ1362" s="16"/>
      <c r="DK1362" s="16"/>
      <c r="DL1362" s="16"/>
      <c r="DM1362" s="16"/>
      <c r="DN1362" s="16"/>
      <c r="DO1362" s="16"/>
      <c r="DP1362" s="16"/>
      <c r="DQ1362" s="16"/>
      <c r="DR1362" s="16"/>
      <c r="DS1362" s="15"/>
      <c r="DT1362" s="15"/>
      <c r="DU1362" s="15"/>
      <c r="DV1362" s="15"/>
      <c r="DW1362" s="15"/>
      <c r="DX1362" s="15"/>
      <c r="DY1362" s="15"/>
      <c r="DZ1362" s="15"/>
      <c r="EA1362" s="15"/>
      <c r="EB1362" s="15"/>
      <c r="EC1362" s="15"/>
      <c r="ED1362" s="15"/>
      <c r="EE1362" s="15"/>
      <c r="EF1362" s="35">
        <f t="shared" ref="EF1362:FF1362" si="3320">(EF1196-EE1196)*$IA1362</f>
        <v>7.7324064412297382</v>
      </c>
      <c r="EG1362" s="35">
        <f t="shared" si="3320"/>
        <v>8.291278907210101</v>
      </c>
      <c r="EH1362" s="35">
        <f t="shared" si="3320"/>
        <v>8.4249198849320734</v>
      </c>
      <c r="EI1362" s="35">
        <f t="shared" si="3320"/>
        <v>7.888034388362497</v>
      </c>
      <c r="EJ1362" s="35">
        <f t="shared" si="3320"/>
        <v>7.875120376074725</v>
      </c>
      <c r="EK1362" s="35">
        <f t="shared" si="3320"/>
        <v>7.8448650173117542</v>
      </c>
      <c r="EL1362" s="35">
        <f t="shared" si="3320"/>
        <v>8.1340533071453507</v>
      </c>
      <c r="EM1362" s="35">
        <f t="shared" si="3320"/>
        <v>8.0731194226686203</v>
      </c>
      <c r="EN1362" s="35">
        <f t="shared" si="3320"/>
        <v>7.9855732788834324</v>
      </c>
      <c r="EO1362" s="35">
        <f t="shared" si="3320"/>
        <v>7.8646385121958113</v>
      </c>
      <c r="EP1362" s="35">
        <f t="shared" si="3320"/>
        <v>7.7652274762008897</v>
      </c>
      <c r="EQ1362" s="35">
        <f t="shared" si="3320"/>
        <v>7.6815702586158912</v>
      </c>
      <c r="ER1362" s="35">
        <f t="shared" si="3320"/>
        <v>7.8152788267116016</v>
      </c>
      <c r="ES1362" s="35">
        <f t="shared" si="3320"/>
        <v>7.694151394230123</v>
      </c>
      <c r="ET1362" s="35">
        <f t="shared" si="3320"/>
        <v>7.5850604234265173</v>
      </c>
      <c r="EU1362" s="35">
        <f t="shared" si="3320"/>
        <v>6.9928570332516644</v>
      </c>
      <c r="EV1362" s="35">
        <f t="shared" si="3320"/>
        <v>6.9162511928622461</v>
      </c>
      <c r="EW1362" s="35">
        <f t="shared" si="3320"/>
        <v>6.788265310256314</v>
      </c>
      <c r="EX1362" s="35">
        <f t="shared" si="3320"/>
        <v>6.9502694870605932</v>
      </c>
      <c r="EY1362" s="35">
        <f t="shared" si="3320"/>
        <v>6.8112140918005686</v>
      </c>
      <c r="EZ1362" s="35">
        <f t="shared" si="3320"/>
        <v>6.6993235691946174</v>
      </c>
      <c r="FA1362" s="35">
        <f t="shared" si="3320"/>
        <v>6.5674177081385237</v>
      </c>
      <c r="FB1362" s="35">
        <f t="shared" si="3320"/>
        <v>6.448590472013997</v>
      </c>
      <c r="FC1362" s="35">
        <f t="shared" si="3320"/>
        <v>6.3564732072527681</v>
      </c>
      <c r="FD1362" s="35">
        <f t="shared" si="3320"/>
        <v>6.4357002999548252</v>
      </c>
      <c r="FE1362" s="35">
        <f t="shared" si="3320"/>
        <v>6.3349432003026314</v>
      </c>
      <c r="FF1362" s="35">
        <f t="shared" si="3320"/>
        <v>6.2185220720954284</v>
      </c>
      <c r="FG1362" s="35"/>
      <c r="FH1362" s="35"/>
      <c r="FI1362" s="35"/>
      <c r="FJ1362" s="35"/>
      <c r="FK1362" s="35"/>
      <c r="FL1362" s="35"/>
      <c r="FM1362" s="35"/>
      <c r="FN1362" s="35"/>
      <c r="FO1362" s="35"/>
      <c r="FP1362" s="35"/>
      <c r="FQ1362" s="35"/>
      <c r="FR1362" s="35"/>
      <c r="FS1362" s="35"/>
      <c r="FT1362" s="35"/>
      <c r="FU1362" s="35"/>
      <c r="FV1362" s="35"/>
      <c r="FW1362" s="35"/>
      <c r="FX1362" s="35"/>
      <c r="FY1362" s="35"/>
      <c r="FZ1362" s="35"/>
      <c r="GA1362" s="35"/>
      <c r="GB1362" s="35"/>
      <c r="GC1362" s="35"/>
      <c r="GD1362" s="35"/>
      <c r="GE1362" s="35"/>
      <c r="GF1362" s="35"/>
      <c r="GG1362" s="35"/>
      <c r="GH1362" s="35"/>
      <c r="GI1362" s="35"/>
      <c r="GJ1362" s="35"/>
      <c r="GK1362" s="35"/>
      <c r="GL1362" s="35"/>
      <c r="GM1362" s="35"/>
      <c r="GN1362" s="35"/>
      <c r="GO1362" s="35"/>
      <c r="GP1362" s="35"/>
      <c r="GQ1362" s="35"/>
      <c r="GR1362" s="35"/>
      <c r="GS1362" s="35"/>
      <c r="GT1362" s="35"/>
      <c r="GU1362" s="35"/>
      <c r="GV1362" s="35"/>
      <c r="GW1362" s="35"/>
      <c r="GX1362" s="35"/>
      <c r="GY1362" s="35"/>
      <c r="GZ1362" s="35"/>
      <c r="HA1362" s="35"/>
      <c r="HB1362" s="35"/>
      <c r="HC1362" s="35"/>
      <c r="HD1362" s="35"/>
      <c r="HE1362" s="35"/>
      <c r="HF1362" s="35"/>
      <c r="HG1362" s="35"/>
      <c r="HH1362" s="35"/>
      <c r="HI1362" s="35"/>
      <c r="HJ1362" s="35"/>
      <c r="HK1362" s="35"/>
      <c r="HL1362" s="35"/>
      <c r="HM1362" s="35"/>
      <c r="HN1362" s="35"/>
      <c r="HO1362" s="35"/>
      <c r="HP1362" s="35"/>
      <c r="HQ1362" s="35"/>
      <c r="HR1362" s="35"/>
      <c r="HS1362" s="35"/>
      <c r="HT1362" s="35"/>
      <c r="HU1362" s="35"/>
      <c r="HV1362" s="35"/>
      <c r="HW1362" s="35"/>
      <c r="HX1362" s="35"/>
      <c r="HY1362" s="35"/>
      <c r="HZ1362" s="35"/>
      <c r="IA1362" s="35">
        <v>517.89099414483462</v>
      </c>
      <c r="IB1362" s="15">
        <f t="shared" si="3315"/>
        <v>319.71586858545135</v>
      </c>
      <c r="IC1362" s="41"/>
      <c r="ID1362" s="41"/>
      <c r="IE1362" s="41"/>
      <c r="IF1362" s="41"/>
      <c r="IG1362" s="41"/>
      <c r="IH1362" s="41"/>
      <c r="II1362" s="41"/>
      <c r="IJ1362" s="41"/>
      <c r="IK1362" s="41"/>
      <c r="IL1362" s="41"/>
      <c r="IM1362" s="41"/>
      <c r="IN1362" s="41"/>
      <c r="IO1362" s="41"/>
      <c r="IP1362" s="41"/>
      <c r="IQ1362" s="41"/>
      <c r="IR1362" s="41"/>
      <c r="IS1362" s="41"/>
      <c r="IT1362" s="41"/>
    </row>
    <row r="1363" spans="2:268" x14ac:dyDescent="0.25">
      <c r="B1363" s="37">
        <f t="shared" si="3317"/>
        <v>134</v>
      </c>
      <c r="C1363" s="16"/>
      <c r="D1363" s="16"/>
      <c r="E1363" s="16"/>
      <c r="F1363" s="15"/>
      <c r="G1363" s="16"/>
      <c r="H1363" s="16"/>
      <c r="I1363" s="16"/>
      <c r="J1363" s="16"/>
      <c r="K1363" s="16"/>
      <c r="L1363" s="16"/>
      <c r="M1363" s="16"/>
      <c r="N1363" s="16"/>
      <c r="O1363" s="16"/>
      <c r="P1363" s="16"/>
      <c r="Q1363" s="16"/>
      <c r="R1363" s="16"/>
      <c r="S1363" s="16"/>
      <c r="T1363" s="16"/>
      <c r="U1363" s="16"/>
      <c r="V1363" s="16"/>
      <c r="W1363" s="16"/>
      <c r="X1363" s="16"/>
      <c r="Y1363" s="16"/>
      <c r="Z1363" s="16"/>
      <c r="AA1363" s="16"/>
      <c r="AB1363" s="16"/>
      <c r="AC1363" s="16"/>
      <c r="AD1363" s="16"/>
      <c r="AE1363" s="16"/>
      <c r="AF1363" s="16"/>
      <c r="AG1363" s="16"/>
      <c r="AH1363" s="16"/>
      <c r="AI1363" s="16"/>
      <c r="AJ1363" s="16"/>
      <c r="AK1363" s="16"/>
      <c r="AL1363" s="16"/>
      <c r="AM1363" s="16"/>
      <c r="AN1363" s="16"/>
      <c r="AO1363" s="16"/>
      <c r="AP1363" s="16"/>
      <c r="AQ1363" s="16"/>
      <c r="AR1363" s="16"/>
      <c r="AS1363" s="16"/>
      <c r="AT1363" s="16"/>
      <c r="AU1363" s="16"/>
      <c r="AV1363" s="16"/>
      <c r="AW1363" s="16"/>
      <c r="AX1363" s="16"/>
      <c r="AY1363" s="16"/>
      <c r="AZ1363" s="16"/>
      <c r="BA1363" s="16"/>
      <c r="BB1363" s="16"/>
      <c r="BC1363" s="16"/>
      <c r="BD1363" s="16"/>
      <c r="BE1363" s="16"/>
      <c r="BF1363" s="16"/>
      <c r="BG1363" s="16"/>
      <c r="BH1363" s="16"/>
      <c r="BI1363" s="16"/>
      <c r="BJ1363" s="16"/>
      <c r="BK1363" s="16"/>
      <c r="BL1363" s="16"/>
      <c r="BM1363" s="16"/>
      <c r="BN1363" s="16"/>
      <c r="BO1363" s="16"/>
      <c r="BP1363" s="16"/>
      <c r="BQ1363" s="16"/>
      <c r="BR1363" s="16"/>
      <c r="BS1363" s="16"/>
      <c r="BT1363" s="16"/>
      <c r="BU1363" s="16"/>
      <c r="BV1363" s="16"/>
      <c r="BW1363" s="16"/>
      <c r="BX1363" s="16"/>
      <c r="BY1363" s="16"/>
      <c r="BZ1363" s="16"/>
      <c r="CA1363" s="16"/>
      <c r="CB1363" s="16"/>
      <c r="CC1363" s="16"/>
      <c r="CD1363" s="16"/>
      <c r="CE1363" s="16"/>
      <c r="CF1363" s="16"/>
      <c r="CG1363" s="16"/>
      <c r="CH1363" s="16"/>
      <c r="CI1363" s="16"/>
      <c r="CJ1363" s="16"/>
      <c r="CK1363" s="16"/>
      <c r="CL1363" s="16"/>
      <c r="CM1363" s="16"/>
      <c r="CN1363" s="16"/>
      <c r="CO1363" s="16"/>
      <c r="CP1363" s="16"/>
      <c r="CQ1363" s="16"/>
      <c r="CR1363" s="16"/>
      <c r="CS1363" s="16"/>
      <c r="CT1363" s="16"/>
      <c r="CU1363" s="16"/>
      <c r="CV1363" s="16"/>
      <c r="CW1363" s="16"/>
      <c r="CX1363" s="16"/>
      <c r="CY1363" s="16"/>
      <c r="CZ1363" s="16"/>
      <c r="DA1363" s="16"/>
      <c r="DB1363" s="16"/>
      <c r="DC1363" s="16"/>
      <c r="DD1363" s="16"/>
      <c r="DE1363" s="16"/>
      <c r="DF1363" s="16"/>
      <c r="DG1363" s="16"/>
      <c r="DH1363" s="16"/>
      <c r="DI1363" s="16"/>
      <c r="DJ1363" s="16"/>
      <c r="DK1363" s="16"/>
      <c r="DL1363" s="16"/>
      <c r="DM1363" s="16"/>
      <c r="DN1363" s="16"/>
      <c r="DO1363" s="16"/>
      <c r="DP1363" s="16"/>
      <c r="DQ1363" s="16"/>
      <c r="DR1363" s="16"/>
      <c r="DS1363" s="15"/>
      <c r="DT1363" s="15"/>
      <c r="DU1363" s="15"/>
      <c r="DV1363" s="15"/>
      <c r="DW1363" s="15"/>
      <c r="DX1363" s="15"/>
      <c r="DY1363" s="15"/>
      <c r="DZ1363" s="15"/>
      <c r="EA1363" s="15"/>
      <c r="EB1363" s="15"/>
      <c r="EC1363" s="15"/>
      <c r="ED1363" s="15"/>
      <c r="EE1363" s="15"/>
      <c r="EF1363" s="15"/>
      <c r="EG1363" s="35">
        <f t="shared" ref="EG1363:FF1363" si="3321">(EG1197-EF1197)*$IA1363</f>
        <v>6.9806322066955353</v>
      </c>
      <c r="EH1363" s="35">
        <f t="shared" si="3321"/>
        <v>7.5030799069722045</v>
      </c>
      <c r="EI1363" s="35">
        <f t="shared" si="3321"/>
        <v>7.1138314358964196</v>
      </c>
      <c r="EJ1363" s="35">
        <f t="shared" si="3321"/>
        <v>7.1454645158016517</v>
      </c>
      <c r="EK1363" s="35">
        <f t="shared" si="3321"/>
        <v>7.143968573523849</v>
      </c>
      <c r="EL1363" s="35">
        <f t="shared" si="3321"/>
        <v>7.42548370174356</v>
      </c>
      <c r="EM1363" s="35">
        <f t="shared" si="3321"/>
        <v>7.3829423444012026</v>
      </c>
      <c r="EN1363" s="35">
        <f t="shared" si="3321"/>
        <v>7.3127346284886929</v>
      </c>
      <c r="EO1363" s="35">
        <f t="shared" si="3321"/>
        <v>7.2096526023159386</v>
      </c>
      <c r="EP1363" s="35">
        <f t="shared" si="3321"/>
        <v>7.1246661409423924</v>
      </c>
      <c r="EQ1363" s="35">
        <f t="shared" si="3321"/>
        <v>7.0529615074980452</v>
      </c>
      <c r="ER1363" s="35">
        <f t="shared" si="3321"/>
        <v>7.1800890363080514</v>
      </c>
      <c r="ES1363" s="35">
        <f t="shared" si="3321"/>
        <v>7.0725057754021607</v>
      </c>
      <c r="ET1363" s="35">
        <f t="shared" si="3321"/>
        <v>6.9754029062332759</v>
      </c>
      <c r="EU1363" s="35">
        <f t="shared" si="3321"/>
        <v>6.433356665319768</v>
      </c>
      <c r="EV1363" s="35">
        <f t="shared" si="3321"/>
        <v>6.365110269668854</v>
      </c>
      <c r="EW1363" s="35">
        <f t="shared" si="3321"/>
        <v>6.2492817482962408</v>
      </c>
      <c r="EX1363" s="35">
        <f t="shared" si="3321"/>
        <v>6.400237092373505</v>
      </c>
      <c r="EY1363" s="35">
        <f t="shared" si="3321"/>
        <v>6.2738060985312494</v>
      </c>
      <c r="EZ1363" s="35">
        <f t="shared" si="3321"/>
        <v>6.1721964278338781</v>
      </c>
      <c r="FA1363" s="35">
        <f t="shared" si="3321"/>
        <v>6.0519744864540783</v>
      </c>
      <c r="FB1363" s="35">
        <f t="shared" si="3321"/>
        <v>5.9436528953198868</v>
      </c>
      <c r="FC1363" s="35">
        <f t="shared" si="3321"/>
        <v>5.8598239843384956</v>
      </c>
      <c r="FD1363" s="35">
        <f t="shared" si="3321"/>
        <v>5.9338763403299764</v>
      </c>
      <c r="FE1363" s="35">
        <f t="shared" si="3321"/>
        <v>5.8419116802144035</v>
      </c>
      <c r="FF1363" s="35">
        <f t="shared" si="3321"/>
        <v>5.7354101699044868</v>
      </c>
      <c r="FG1363" s="35"/>
      <c r="FH1363" s="35"/>
      <c r="FI1363" s="35"/>
      <c r="FJ1363" s="35"/>
      <c r="FK1363" s="35"/>
      <c r="FL1363" s="35"/>
      <c r="FM1363" s="35"/>
      <c r="FN1363" s="35"/>
      <c r="FO1363" s="35"/>
      <c r="FP1363" s="35"/>
      <c r="FQ1363" s="35"/>
      <c r="FR1363" s="35"/>
      <c r="FS1363" s="35"/>
      <c r="FT1363" s="35"/>
      <c r="FU1363" s="35"/>
      <c r="FV1363" s="35"/>
      <c r="FW1363" s="35"/>
      <c r="FX1363" s="35"/>
      <c r="FY1363" s="35"/>
      <c r="FZ1363" s="35"/>
      <c r="GA1363" s="35"/>
      <c r="GB1363" s="35"/>
      <c r="GC1363" s="35"/>
      <c r="GD1363" s="35"/>
      <c r="GE1363" s="35"/>
      <c r="GF1363" s="35"/>
      <c r="GG1363" s="35"/>
      <c r="GH1363" s="35"/>
      <c r="GI1363" s="35"/>
      <c r="GJ1363" s="35"/>
      <c r="GK1363" s="35"/>
      <c r="GL1363" s="35"/>
      <c r="GM1363" s="35"/>
      <c r="GN1363" s="35"/>
      <c r="GO1363" s="35"/>
      <c r="GP1363" s="35"/>
      <c r="GQ1363" s="35"/>
      <c r="GR1363" s="35"/>
      <c r="GS1363" s="35"/>
      <c r="GT1363" s="35"/>
      <c r="GU1363" s="35"/>
      <c r="GV1363" s="35"/>
      <c r="GW1363" s="35"/>
      <c r="GX1363" s="35"/>
      <c r="GY1363" s="35"/>
      <c r="GZ1363" s="35"/>
      <c r="HA1363" s="35"/>
      <c r="HB1363" s="35"/>
      <c r="HC1363" s="35"/>
      <c r="HD1363" s="35"/>
      <c r="HE1363" s="35"/>
      <c r="HF1363" s="35"/>
      <c r="HG1363" s="35"/>
      <c r="HH1363" s="35"/>
      <c r="HI1363" s="35"/>
      <c r="HJ1363" s="35"/>
      <c r="HK1363" s="35"/>
      <c r="HL1363" s="35"/>
      <c r="HM1363" s="35"/>
      <c r="HN1363" s="35"/>
      <c r="HO1363" s="35"/>
      <c r="HP1363" s="35"/>
      <c r="HQ1363" s="35"/>
      <c r="HR1363" s="35"/>
      <c r="HS1363" s="35"/>
      <c r="HT1363" s="35"/>
      <c r="HU1363" s="35"/>
      <c r="HV1363" s="35"/>
      <c r="HW1363" s="35"/>
      <c r="HX1363" s="35"/>
      <c r="HY1363" s="35"/>
      <c r="HZ1363" s="35"/>
      <c r="IA1363" s="35">
        <v>469.4824840440279</v>
      </c>
      <c r="IB1363" s="15">
        <f t="shared" si="3315"/>
        <v>295.59843090322011</v>
      </c>
      <c r="IC1363" s="41"/>
      <c r="ID1363" s="41"/>
      <c r="IE1363" s="41"/>
      <c r="IF1363" s="41"/>
      <c r="IG1363" s="41"/>
      <c r="IH1363" s="41"/>
      <c r="II1363" s="41"/>
      <c r="IJ1363" s="41"/>
      <c r="IK1363" s="41"/>
      <c r="IL1363" s="41"/>
      <c r="IM1363" s="41"/>
      <c r="IN1363" s="41"/>
      <c r="IO1363" s="41"/>
      <c r="IP1363" s="41"/>
      <c r="IQ1363" s="41"/>
      <c r="IR1363" s="41"/>
      <c r="IS1363" s="41"/>
      <c r="IT1363" s="41"/>
      <c r="IU1363" s="41"/>
    </row>
    <row r="1364" spans="2:268" x14ac:dyDescent="0.25">
      <c r="B1364" s="37">
        <f t="shared" si="3317"/>
        <v>135</v>
      </c>
      <c r="C1364" s="16"/>
      <c r="D1364" s="16"/>
      <c r="E1364" s="16"/>
      <c r="F1364" s="15"/>
      <c r="G1364" s="16"/>
      <c r="H1364" s="16"/>
      <c r="I1364" s="16"/>
      <c r="J1364" s="16"/>
      <c r="K1364" s="16"/>
      <c r="L1364" s="16"/>
      <c r="M1364" s="16"/>
      <c r="N1364" s="16"/>
      <c r="O1364" s="16"/>
      <c r="P1364" s="16"/>
      <c r="Q1364" s="16"/>
      <c r="R1364" s="16"/>
      <c r="S1364" s="16"/>
      <c r="T1364" s="16"/>
      <c r="U1364" s="16"/>
      <c r="V1364" s="16"/>
      <c r="W1364" s="16"/>
      <c r="X1364" s="16"/>
      <c r="Y1364" s="16"/>
      <c r="Z1364" s="16"/>
      <c r="AA1364" s="16"/>
      <c r="AB1364" s="16"/>
      <c r="AC1364" s="16"/>
      <c r="AD1364" s="16"/>
      <c r="AE1364" s="16"/>
      <c r="AF1364" s="16"/>
      <c r="AG1364" s="16"/>
      <c r="AH1364" s="16"/>
      <c r="AI1364" s="16"/>
      <c r="AJ1364" s="16"/>
      <c r="AK1364" s="16"/>
      <c r="AL1364" s="16"/>
      <c r="AM1364" s="16"/>
      <c r="AN1364" s="16"/>
      <c r="AO1364" s="16"/>
      <c r="AP1364" s="16"/>
      <c r="AQ1364" s="16"/>
      <c r="AR1364" s="16"/>
      <c r="AS1364" s="16"/>
      <c r="AT1364" s="16"/>
      <c r="AU1364" s="16"/>
      <c r="AV1364" s="16"/>
      <c r="AW1364" s="16"/>
      <c r="AX1364" s="16"/>
      <c r="AY1364" s="16"/>
      <c r="AZ1364" s="16"/>
      <c r="BA1364" s="16"/>
      <c r="BB1364" s="16"/>
      <c r="BC1364" s="16"/>
      <c r="BD1364" s="16"/>
      <c r="BE1364" s="16"/>
      <c r="BF1364" s="16"/>
      <c r="BG1364" s="16"/>
      <c r="BH1364" s="16"/>
      <c r="BI1364" s="16"/>
      <c r="BJ1364" s="16"/>
      <c r="BK1364" s="16"/>
      <c r="BL1364" s="16"/>
      <c r="BM1364" s="16"/>
      <c r="BN1364" s="16"/>
      <c r="BO1364" s="16"/>
      <c r="BP1364" s="16"/>
      <c r="BQ1364" s="16"/>
      <c r="BR1364" s="16"/>
      <c r="BS1364" s="16"/>
      <c r="BT1364" s="16"/>
      <c r="BU1364" s="16"/>
      <c r="BV1364" s="16"/>
      <c r="BW1364" s="16"/>
      <c r="BX1364" s="16"/>
      <c r="BY1364" s="16"/>
      <c r="BZ1364" s="16"/>
      <c r="CA1364" s="16"/>
      <c r="CB1364" s="16"/>
      <c r="CC1364" s="16"/>
      <c r="CD1364" s="16"/>
      <c r="CE1364" s="16"/>
      <c r="CF1364" s="16"/>
      <c r="CG1364" s="16"/>
      <c r="CH1364" s="16"/>
      <c r="CI1364" s="16"/>
      <c r="CJ1364" s="16"/>
      <c r="CK1364" s="16"/>
      <c r="CL1364" s="16"/>
      <c r="CM1364" s="16"/>
      <c r="CN1364" s="16"/>
      <c r="CO1364" s="16"/>
      <c r="CP1364" s="16"/>
      <c r="CQ1364" s="16"/>
      <c r="CR1364" s="16"/>
      <c r="CS1364" s="16"/>
      <c r="CT1364" s="16"/>
      <c r="CU1364" s="16"/>
      <c r="CV1364" s="16"/>
      <c r="CW1364" s="16"/>
      <c r="CX1364" s="16"/>
      <c r="CY1364" s="16"/>
      <c r="CZ1364" s="16"/>
      <c r="DA1364" s="16"/>
      <c r="DB1364" s="16"/>
      <c r="DC1364" s="16"/>
      <c r="DD1364" s="16"/>
      <c r="DE1364" s="16"/>
      <c r="DF1364" s="16"/>
      <c r="DG1364" s="16"/>
      <c r="DH1364" s="16"/>
      <c r="DI1364" s="16"/>
      <c r="DJ1364" s="16"/>
      <c r="DK1364" s="16"/>
      <c r="DL1364" s="16"/>
      <c r="DM1364" s="16"/>
      <c r="DN1364" s="16"/>
      <c r="DO1364" s="16"/>
      <c r="DP1364" s="16"/>
      <c r="DQ1364" s="16"/>
      <c r="DR1364" s="16"/>
      <c r="DS1364" s="15"/>
      <c r="DT1364" s="15"/>
      <c r="DU1364" s="15"/>
      <c r="DV1364" s="15"/>
      <c r="DW1364" s="15"/>
      <c r="DX1364" s="15"/>
      <c r="DY1364" s="15"/>
      <c r="DZ1364" s="15"/>
      <c r="EA1364" s="15"/>
      <c r="EB1364" s="15"/>
      <c r="EC1364" s="15"/>
      <c r="ED1364" s="15"/>
      <c r="EE1364" s="15"/>
      <c r="EF1364" s="15"/>
      <c r="EG1364" s="15"/>
      <c r="EH1364" s="35">
        <f t="shared" ref="EH1364:FF1364" si="3322">(EH1198-EG1198)*$IA1364</f>
        <v>7.1248929568840493</v>
      </c>
      <c r="EI1364" s="35">
        <f t="shared" si="3322"/>
        <v>7.1455178564074728</v>
      </c>
      <c r="EJ1364" s="35">
        <f t="shared" si="3322"/>
        <v>7.2679630980626735</v>
      </c>
      <c r="EK1364" s="35">
        <f t="shared" si="3322"/>
        <v>7.3107188847182103</v>
      </c>
      <c r="EL1364" s="35">
        <f t="shared" si="3322"/>
        <v>7.626549614570874</v>
      </c>
      <c r="EM1364" s="35">
        <f t="shared" si="3322"/>
        <v>7.6014876790562624</v>
      </c>
      <c r="EN1364" s="35">
        <f t="shared" si="3322"/>
        <v>7.5425688084089888</v>
      </c>
      <c r="EO1364" s="35">
        <f t="shared" si="3322"/>
        <v>7.4462776677802109</v>
      </c>
      <c r="EP1364" s="35">
        <f t="shared" si="3322"/>
        <v>7.3663284860425513</v>
      </c>
      <c r="EQ1364" s="35">
        <f t="shared" si="3322"/>
        <v>7.2984869562702936</v>
      </c>
      <c r="ER1364" s="35">
        <f t="shared" si="3322"/>
        <v>7.4353782450414183</v>
      </c>
      <c r="ES1364" s="35">
        <f t="shared" si="3322"/>
        <v>7.3284321811428423</v>
      </c>
      <c r="ET1364" s="35">
        <f t="shared" si="3322"/>
        <v>7.2315975996609749</v>
      </c>
      <c r="EU1364" s="35">
        <f t="shared" si="3322"/>
        <v>6.6726605376006054</v>
      </c>
      <c r="EV1364" s="35">
        <f t="shared" si="3322"/>
        <v>6.6044836680237644</v>
      </c>
      <c r="EW1364" s="35">
        <f t="shared" si="3322"/>
        <v>6.4865715879136143</v>
      </c>
      <c r="EX1364" s="35">
        <f t="shared" si="3322"/>
        <v>6.6453490027447586</v>
      </c>
      <c r="EY1364" s="35">
        <f t="shared" si="3322"/>
        <v>6.5159306075793779</v>
      </c>
      <c r="EZ1364" s="35">
        <f t="shared" si="3322"/>
        <v>6.4120537667714039</v>
      </c>
      <c r="FA1364" s="35">
        <f t="shared" si="3322"/>
        <v>6.2886389491643833</v>
      </c>
      <c r="FB1364" s="35">
        <f t="shared" si="3322"/>
        <v>6.1774123551214322</v>
      </c>
      <c r="FC1364" s="35">
        <f t="shared" si="3322"/>
        <v>6.0914952025666</v>
      </c>
      <c r="FD1364" s="35">
        <f t="shared" si="3322"/>
        <v>6.1696123871221449</v>
      </c>
      <c r="FE1364" s="35">
        <f t="shared" si="3322"/>
        <v>6.0750386717911971</v>
      </c>
      <c r="FF1364" s="35">
        <f t="shared" si="3322"/>
        <v>5.9652427424337073</v>
      </c>
      <c r="FG1364" s="35"/>
      <c r="FH1364" s="35"/>
      <c r="FI1364" s="35"/>
      <c r="FJ1364" s="35"/>
      <c r="FK1364" s="35"/>
      <c r="FL1364" s="35"/>
      <c r="FM1364" s="35"/>
      <c r="FN1364" s="35"/>
      <c r="FO1364" s="35"/>
      <c r="FP1364" s="35"/>
      <c r="FQ1364" s="35"/>
      <c r="FR1364" s="35"/>
      <c r="FS1364" s="35"/>
      <c r="FT1364" s="35"/>
      <c r="FU1364" s="35"/>
      <c r="FV1364" s="35"/>
      <c r="FW1364" s="35"/>
      <c r="FX1364" s="35"/>
      <c r="FY1364" s="35"/>
      <c r="FZ1364" s="35"/>
      <c r="GA1364" s="35"/>
      <c r="GB1364" s="35"/>
      <c r="GC1364" s="35"/>
      <c r="GD1364" s="35"/>
      <c r="GE1364" s="35"/>
      <c r="GF1364" s="35"/>
      <c r="GG1364" s="35"/>
      <c r="GH1364" s="35"/>
      <c r="GI1364" s="35"/>
      <c r="GJ1364" s="35"/>
      <c r="GK1364" s="35"/>
      <c r="GL1364" s="35"/>
      <c r="GM1364" s="35"/>
      <c r="GN1364" s="35"/>
      <c r="GO1364" s="35"/>
      <c r="GP1364" s="35"/>
      <c r="GQ1364" s="35"/>
      <c r="GR1364" s="35"/>
      <c r="GS1364" s="35"/>
      <c r="GT1364" s="35"/>
      <c r="GU1364" s="35"/>
      <c r="GV1364" s="35"/>
      <c r="GW1364" s="35"/>
      <c r="GX1364" s="35"/>
      <c r="GY1364" s="35"/>
      <c r="GZ1364" s="35"/>
      <c r="HA1364" s="35"/>
      <c r="HB1364" s="35"/>
      <c r="HC1364" s="35"/>
      <c r="HD1364" s="35"/>
      <c r="HE1364" s="35"/>
      <c r="HF1364" s="35"/>
      <c r="HG1364" s="35"/>
      <c r="HH1364" s="35"/>
      <c r="HI1364" s="35"/>
      <c r="HJ1364" s="35"/>
      <c r="HK1364" s="35"/>
      <c r="HL1364" s="35"/>
      <c r="HM1364" s="35"/>
      <c r="HN1364" s="35"/>
      <c r="HO1364" s="35"/>
      <c r="HP1364" s="35"/>
      <c r="HQ1364" s="35"/>
      <c r="HR1364" s="35"/>
      <c r="HS1364" s="35"/>
      <c r="HT1364" s="35"/>
      <c r="HU1364" s="35"/>
      <c r="HV1364" s="35"/>
      <c r="HW1364" s="35"/>
      <c r="HX1364" s="35"/>
      <c r="HY1364" s="35"/>
      <c r="HZ1364" s="35"/>
      <c r="IA1364" s="35">
        <v>480.05825782826736</v>
      </c>
      <c r="IB1364" s="15">
        <f t="shared" si="3315"/>
        <v>308.22756831538754</v>
      </c>
      <c r="IC1364" s="41"/>
      <c r="ID1364" s="41"/>
      <c r="IE1364" s="41"/>
      <c r="IF1364" s="41"/>
      <c r="IG1364" s="41"/>
      <c r="IH1364" s="41"/>
      <c r="II1364" s="41"/>
      <c r="IJ1364" s="41"/>
      <c r="IK1364" s="41"/>
      <c r="IL1364" s="41"/>
      <c r="IM1364" s="41"/>
      <c r="IN1364" s="41"/>
      <c r="IO1364" s="41"/>
      <c r="IP1364" s="41"/>
      <c r="IQ1364" s="41"/>
      <c r="IR1364" s="41"/>
      <c r="IS1364" s="41"/>
      <c r="IT1364" s="41"/>
      <c r="IU1364" s="41"/>
      <c r="IV1364" s="41"/>
    </row>
    <row r="1365" spans="2:268" x14ac:dyDescent="0.25">
      <c r="B1365" s="37">
        <f t="shared" si="3317"/>
        <v>136</v>
      </c>
      <c r="C1365" s="16"/>
      <c r="D1365" s="16"/>
      <c r="E1365" s="16"/>
      <c r="F1365" s="15"/>
      <c r="G1365" s="16"/>
      <c r="H1365" s="16"/>
      <c r="I1365" s="16"/>
      <c r="J1365" s="16"/>
      <c r="K1365" s="16"/>
      <c r="L1365" s="16"/>
      <c r="M1365" s="16"/>
      <c r="N1365" s="16"/>
      <c r="O1365" s="16"/>
      <c r="P1365" s="16"/>
      <c r="Q1365" s="16"/>
      <c r="R1365" s="16"/>
      <c r="S1365" s="16"/>
      <c r="T1365" s="16"/>
      <c r="U1365" s="16"/>
      <c r="V1365" s="16"/>
      <c r="W1365" s="16"/>
      <c r="X1365" s="16"/>
      <c r="Y1365" s="16"/>
      <c r="Z1365" s="16"/>
      <c r="AA1365" s="16"/>
      <c r="AB1365" s="16"/>
      <c r="AC1365" s="16"/>
      <c r="AD1365" s="16"/>
      <c r="AE1365" s="16"/>
      <c r="AF1365" s="16"/>
      <c r="AG1365" s="16"/>
      <c r="AH1365" s="16"/>
      <c r="AI1365" s="16"/>
      <c r="AJ1365" s="16"/>
      <c r="AK1365" s="16"/>
      <c r="AL1365" s="16"/>
      <c r="AM1365" s="16"/>
      <c r="AN1365" s="16"/>
      <c r="AO1365" s="16"/>
      <c r="AP1365" s="16"/>
      <c r="AQ1365" s="16"/>
      <c r="AR1365" s="16"/>
      <c r="AS1365" s="16"/>
      <c r="AT1365" s="16"/>
      <c r="AU1365" s="16"/>
      <c r="AV1365" s="16"/>
      <c r="AW1365" s="16"/>
      <c r="AX1365" s="16"/>
      <c r="AY1365" s="16"/>
      <c r="AZ1365" s="16"/>
      <c r="BA1365" s="16"/>
      <c r="BB1365" s="16"/>
      <c r="BC1365" s="16"/>
      <c r="BD1365" s="16"/>
      <c r="BE1365" s="16"/>
      <c r="BF1365" s="16"/>
      <c r="BG1365" s="16"/>
      <c r="BH1365" s="16"/>
      <c r="BI1365" s="16"/>
      <c r="BJ1365" s="16"/>
      <c r="BK1365" s="16"/>
      <c r="BL1365" s="16"/>
      <c r="BM1365" s="16"/>
      <c r="BN1365" s="16"/>
      <c r="BO1365" s="16"/>
      <c r="BP1365" s="16"/>
      <c r="BQ1365" s="16"/>
      <c r="BR1365" s="16"/>
      <c r="BS1365" s="16"/>
      <c r="BT1365" s="16"/>
      <c r="BU1365" s="16"/>
      <c r="BV1365" s="16"/>
      <c r="BW1365" s="16"/>
      <c r="BX1365" s="16"/>
      <c r="BY1365" s="16"/>
      <c r="BZ1365" s="16"/>
      <c r="CA1365" s="16"/>
      <c r="CB1365" s="16"/>
      <c r="CC1365" s="16"/>
      <c r="CD1365" s="16"/>
      <c r="CE1365" s="16"/>
      <c r="CF1365" s="16"/>
      <c r="CG1365" s="16"/>
      <c r="CH1365" s="16"/>
      <c r="CI1365" s="16"/>
      <c r="CJ1365" s="16"/>
      <c r="CK1365" s="16"/>
      <c r="CL1365" s="16"/>
      <c r="CM1365" s="16"/>
      <c r="CN1365" s="16"/>
      <c r="CO1365" s="16"/>
      <c r="CP1365" s="16"/>
      <c r="CQ1365" s="16"/>
      <c r="CR1365" s="16"/>
      <c r="CS1365" s="16"/>
      <c r="CT1365" s="16"/>
      <c r="CU1365" s="16"/>
      <c r="CV1365" s="16"/>
      <c r="CW1365" s="16"/>
      <c r="CX1365" s="16"/>
      <c r="CY1365" s="16"/>
      <c r="CZ1365" s="16"/>
      <c r="DA1365" s="16"/>
      <c r="DB1365" s="16"/>
      <c r="DC1365" s="16"/>
      <c r="DD1365" s="16"/>
      <c r="DE1365" s="16"/>
      <c r="DF1365" s="16"/>
      <c r="DG1365" s="16"/>
      <c r="DH1365" s="16"/>
      <c r="DI1365" s="16"/>
      <c r="DJ1365" s="16"/>
      <c r="DK1365" s="16"/>
      <c r="DL1365" s="16"/>
      <c r="DM1365" s="16"/>
      <c r="DN1365" s="16"/>
      <c r="DO1365" s="16"/>
      <c r="DP1365" s="16"/>
      <c r="DQ1365" s="16"/>
      <c r="DR1365" s="16"/>
      <c r="DS1365" s="15"/>
      <c r="DT1365" s="15"/>
      <c r="DU1365" s="15"/>
      <c r="DV1365" s="15"/>
      <c r="DW1365" s="15"/>
      <c r="DX1365" s="15"/>
      <c r="DY1365" s="15"/>
      <c r="DZ1365" s="15"/>
      <c r="EA1365" s="15"/>
      <c r="EB1365" s="15"/>
      <c r="EC1365" s="15"/>
      <c r="ED1365" s="15"/>
      <c r="EE1365" s="15"/>
      <c r="EF1365" s="15"/>
      <c r="EG1365" s="15"/>
      <c r="EH1365" s="15"/>
      <c r="EI1365" s="35">
        <f t="shared" ref="EI1365:FF1365" si="3323">(EI1199-EH1199)*$IA1365</f>
        <v>6.6930081362719935</v>
      </c>
      <c r="EJ1365" s="35">
        <f t="shared" si="3323"/>
        <v>7.2006246713058495</v>
      </c>
      <c r="EK1365" s="35">
        <f t="shared" si="3323"/>
        <v>7.3344807882555898</v>
      </c>
      <c r="EL1365" s="35">
        <f t="shared" si="3323"/>
        <v>7.6980047734314407</v>
      </c>
      <c r="EM1365" s="35">
        <f t="shared" si="3323"/>
        <v>7.7007684401327507</v>
      </c>
      <c r="EN1365" s="35">
        <f t="shared" si="3323"/>
        <v>7.6598541241755136</v>
      </c>
      <c r="EO1365" s="35">
        <f t="shared" si="3323"/>
        <v>7.5754872638297206</v>
      </c>
      <c r="EP1365" s="35">
        <f t="shared" si="3323"/>
        <v>7.5042559800706892</v>
      </c>
      <c r="EQ1365" s="35">
        <f t="shared" si="3323"/>
        <v>7.4430522209407322</v>
      </c>
      <c r="ER1365" s="35">
        <f t="shared" si="3323"/>
        <v>7.5892152542775388</v>
      </c>
      <c r="ES1365" s="35">
        <f t="shared" si="3323"/>
        <v>7.4854435075907171</v>
      </c>
      <c r="ET1365" s="35">
        <f t="shared" si="3323"/>
        <v>7.3910339917708612</v>
      </c>
      <c r="EU1365" s="35">
        <f t="shared" si="3323"/>
        <v>6.8233218708555512</v>
      </c>
      <c r="EV1365" s="35">
        <f t="shared" si="3323"/>
        <v>6.7566413627597255</v>
      </c>
      <c r="EW1365" s="35">
        <f t="shared" si="3323"/>
        <v>6.638634007865849</v>
      </c>
      <c r="EX1365" s="35">
        <f t="shared" si="3323"/>
        <v>6.8035253161784164</v>
      </c>
      <c r="EY1365" s="35">
        <f t="shared" si="3323"/>
        <v>6.6731336095530098</v>
      </c>
      <c r="EZ1365" s="35">
        <f t="shared" si="3323"/>
        <v>6.5686188649265178</v>
      </c>
      <c r="FA1365" s="35">
        <f t="shared" si="3323"/>
        <v>6.4438519888258048</v>
      </c>
      <c r="FB1365" s="35">
        <f t="shared" si="3323"/>
        <v>6.3313679959480682</v>
      </c>
      <c r="FC1365" s="35">
        <f t="shared" si="3323"/>
        <v>6.2446548687563483</v>
      </c>
      <c r="FD1365" s="35">
        <f t="shared" si="3323"/>
        <v>6.3259966375095287</v>
      </c>
      <c r="FE1365" s="35">
        <f t="shared" si="3323"/>
        <v>6.230179141622699</v>
      </c>
      <c r="FF1365" s="35">
        <f t="shared" si="3323"/>
        <v>6.1186312205138336</v>
      </c>
      <c r="FG1365" s="35"/>
      <c r="FH1365" s="35"/>
      <c r="FI1365" s="35"/>
      <c r="FJ1365" s="35"/>
      <c r="FK1365" s="35"/>
      <c r="FL1365" s="35"/>
      <c r="FM1365" s="35"/>
      <c r="FN1365" s="35"/>
      <c r="FO1365" s="35"/>
      <c r="FP1365" s="35"/>
      <c r="FQ1365" s="35"/>
      <c r="FR1365" s="35"/>
      <c r="FS1365" s="35"/>
      <c r="FT1365" s="35"/>
      <c r="FU1365" s="35"/>
      <c r="FV1365" s="35"/>
      <c r="FW1365" s="35"/>
      <c r="FX1365" s="35"/>
      <c r="FY1365" s="35"/>
      <c r="FZ1365" s="35"/>
      <c r="GA1365" s="35"/>
      <c r="GB1365" s="35"/>
      <c r="GC1365" s="35"/>
      <c r="GD1365" s="35"/>
      <c r="GE1365" s="35"/>
      <c r="GF1365" s="35"/>
      <c r="GG1365" s="35"/>
      <c r="GH1365" s="35"/>
      <c r="GI1365" s="35"/>
      <c r="GJ1365" s="35"/>
      <c r="GK1365" s="35"/>
      <c r="GL1365" s="35"/>
      <c r="GM1365" s="35"/>
      <c r="GN1365" s="35"/>
      <c r="GO1365" s="35"/>
      <c r="GP1365" s="35"/>
      <c r="GQ1365" s="35"/>
      <c r="GR1365" s="35"/>
      <c r="GS1365" s="35"/>
      <c r="GT1365" s="35"/>
      <c r="GU1365" s="35"/>
      <c r="GV1365" s="35"/>
      <c r="GW1365" s="35"/>
      <c r="GX1365" s="35"/>
      <c r="GY1365" s="35"/>
      <c r="GZ1365" s="35"/>
      <c r="HA1365" s="35"/>
      <c r="HB1365" s="35"/>
      <c r="HC1365" s="35"/>
      <c r="HD1365" s="35"/>
      <c r="HE1365" s="35"/>
      <c r="HF1365" s="35"/>
      <c r="HG1365" s="35"/>
      <c r="HH1365" s="35"/>
      <c r="HI1365" s="35"/>
      <c r="HJ1365" s="35"/>
      <c r="HK1365" s="35"/>
      <c r="HL1365" s="35"/>
      <c r="HM1365" s="35"/>
      <c r="HN1365" s="35"/>
      <c r="HO1365" s="35"/>
      <c r="HP1365" s="35"/>
      <c r="HQ1365" s="35"/>
      <c r="HR1365" s="35"/>
      <c r="HS1365" s="35"/>
      <c r="HT1365" s="35"/>
      <c r="HU1365" s="35"/>
      <c r="HV1365" s="35"/>
      <c r="HW1365" s="35"/>
      <c r="HX1365" s="35"/>
      <c r="HY1365" s="35"/>
      <c r="HZ1365" s="35"/>
      <c r="IA1365" s="35">
        <v>484.22864692028355</v>
      </c>
      <c r="IB1365" s="15">
        <f t="shared" si="3315"/>
        <v>316.99486088291485</v>
      </c>
      <c r="IC1365" s="41"/>
      <c r="ID1365" s="41"/>
      <c r="IE1365" s="41"/>
      <c r="IF1365" s="41"/>
      <c r="IG1365" s="41"/>
      <c r="IH1365" s="41"/>
      <c r="II1365" s="41"/>
      <c r="IJ1365" s="41"/>
      <c r="IK1365" s="41"/>
      <c r="IL1365" s="41"/>
      <c r="IM1365" s="41"/>
      <c r="IN1365" s="41"/>
      <c r="IO1365" s="41"/>
      <c r="IP1365" s="41"/>
      <c r="IQ1365" s="41"/>
      <c r="IR1365" s="41"/>
      <c r="IS1365" s="41"/>
      <c r="IT1365" s="41"/>
      <c r="IU1365" s="41"/>
      <c r="IV1365" s="41"/>
      <c r="IW1365" s="41"/>
    </row>
    <row r="1366" spans="2:268" x14ac:dyDescent="0.25">
      <c r="B1366" s="37">
        <f t="shared" si="3317"/>
        <v>137</v>
      </c>
      <c r="C1366" s="16"/>
      <c r="D1366" s="16"/>
      <c r="E1366" s="16"/>
      <c r="F1366" s="15"/>
      <c r="G1366" s="16"/>
      <c r="H1366" s="16"/>
      <c r="I1366" s="16"/>
      <c r="J1366" s="16"/>
      <c r="K1366" s="16"/>
      <c r="L1366" s="16"/>
      <c r="M1366" s="16"/>
      <c r="N1366" s="16"/>
      <c r="O1366" s="16"/>
      <c r="P1366" s="16"/>
      <c r="Q1366" s="16"/>
      <c r="R1366" s="16"/>
      <c r="S1366" s="16"/>
      <c r="T1366" s="16"/>
      <c r="U1366" s="16"/>
      <c r="V1366" s="16"/>
      <c r="W1366" s="16"/>
      <c r="X1366" s="16"/>
      <c r="Y1366" s="16"/>
      <c r="Z1366" s="16"/>
      <c r="AA1366" s="16"/>
      <c r="AB1366" s="16"/>
      <c r="AC1366" s="16"/>
      <c r="AD1366" s="16"/>
      <c r="AE1366" s="16"/>
      <c r="AF1366" s="16"/>
      <c r="AG1366" s="16"/>
      <c r="AH1366" s="16"/>
      <c r="AI1366" s="16"/>
      <c r="AJ1366" s="16"/>
      <c r="AK1366" s="16"/>
      <c r="AL1366" s="16"/>
      <c r="AM1366" s="16"/>
      <c r="AN1366" s="16"/>
      <c r="AO1366" s="16"/>
      <c r="AP1366" s="16"/>
      <c r="AQ1366" s="16"/>
      <c r="AR1366" s="16"/>
      <c r="AS1366" s="16"/>
      <c r="AT1366" s="16"/>
      <c r="AU1366" s="16"/>
      <c r="AV1366" s="16"/>
      <c r="AW1366" s="16"/>
      <c r="AX1366" s="16"/>
      <c r="AY1366" s="16"/>
      <c r="AZ1366" s="16"/>
      <c r="BA1366" s="16"/>
      <c r="BB1366" s="16"/>
      <c r="BC1366" s="16"/>
      <c r="BD1366" s="16"/>
      <c r="BE1366" s="16"/>
      <c r="BF1366" s="16"/>
      <c r="BG1366" s="16"/>
      <c r="BH1366" s="16"/>
      <c r="BI1366" s="16"/>
      <c r="BJ1366" s="16"/>
      <c r="BK1366" s="16"/>
      <c r="BL1366" s="16"/>
      <c r="BM1366" s="16"/>
      <c r="BN1366" s="16"/>
      <c r="BO1366" s="16"/>
      <c r="BP1366" s="16"/>
      <c r="BQ1366" s="16"/>
      <c r="BR1366" s="16"/>
      <c r="BS1366" s="16"/>
      <c r="BT1366" s="16"/>
      <c r="BU1366" s="16"/>
      <c r="BV1366" s="16"/>
      <c r="BW1366" s="16"/>
      <c r="BX1366" s="16"/>
      <c r="BY1366" s="16"/>
      <c r="BZ1366" s="16"/>
      <c r="CA1366" s="16"/>
      <c r="CB1366" s="16"/>
      <c r="CC1366" s="16"/>
      <c r="CD1366" s="16"/>
      <c r="CE1366" s="16"/>
      <c r="CF1366" s="16"/>
      <c r="CG1366" s="16"/>
      <c r="CH1366" s="16"/>
      <c r="CI1366" s="16"/>
      <c r="CJ1366" s="16"/>
      <c r="CK1366" s="16"/>
      <c r="CL1366" s="16"/>
      <c r="CM1366" s="16"/>
      <c r="CN1366" s="16"/>
      <c r="CO1366" s="16"/>
      <c r="CP1366" s="16"/>
      <c r="CQ1366" s="16"/>
      <c r="CR1366" s="16"/>
      <c r="CS1366" s="16"/>
      <c r="CT1366" s="16"/>
      <c r="CU1366" s="16"/>
      <c r="CV1366" s="16"/>
      <c r="CW1366" s="16"/>
      <c r="CX1366" s="16"/>
      <c r="CY1366" s="16"/>
      <c r="CZ1366" s="16"/>
      <c r="DA1366" s="16"/>
      <c r="DB1366" s="16"/>
      <c r="DC1366" s="16"/>
      <c r="DD1366" s="16"/>
      <c r="DE1366" s="16"/>
      <c r="DF1366" s="16"/>
      <c r="DG1366" s="16"/>
      <c r="DH1366" s="16"/>
      <c r="DI1366" s="16"/>
      <c r="DJ1366" s="16"/>
      <c r="DK1366" s="16"/>
      <c r="DL1366" s="16"/>
      <c r="DM1366" s="16"/>
      <c r="DN1366" s="16"/>
      <c r="DO1366" s="16"/>
      <c r="DP1366" s="16"/>
      <c r="DQ1366" s="16"/>
      <c r="DR1366" s="16"/>
      <c r="DS1366" s="15"/>
      <c r="DT1366" s="15"/>
      <c r="DU1366" s="15"/>
      <c r="DV1366" s="15"/>
      <c r="DW1366" s="15"/>
      <c r="DX1366" s="15"/>
      <c r="DY1366" s="15"/>
      <c r="DZ1366" s="15"/>
      <c r="EA1366" s="15"/>
      <c r="EB1366" s="15"/>
      <c r="EC1366" s="15"/>
      <c r="ED1366" s="15"/>
      <c r="EE1366" s="15"/>
      <c r="EF1366" s="15"/>
      <c r="EG1366" s="15"/>
      <c r="EH1366" s="15"/>
      <c r="EI1366" s="15"/>
      <c r="EJ1366" s="35">
        <f t="shared" ref="EJ1366:FF1366" si="3324">(EJ1200-EI1200)*$IA1366</f>
        <v>7.2116163407986091</v>
      </c>
      <c r="EK1366" s="35">
        <f t="shared" si="3324"/>
        <v>7.7696423204414078</v>
      </c>
      <c r="EL1366" s="35">
        <f t="shared" si="3324"/>
        <v>8.2578115545228314</v>
      </c>
      <c r="EM1366" s="35">
        <f t="shared" si="3324"/>
        <v>8.3112261936972711</v>
      </c>
      <c r="EN1366" s="35">
        <f t="shared" si="3324"/>
        <v>8.297303014972524</v>
      </c>
      <c r="EO1366" s="35">
        <f t="shared" si="3324"/>
        <v>8.2260730038024104</v>
      </c>
      <c r="EP1366" s="35">
        <f t="shared" si="3324"/>
        <v>8.1631834838921904</v>
      </c>
      <c r="EQ1366" s="35">
        <f t="shared" si="3324"/>
        <v>8.1075238836680583</v>
      </c>
      <c r="ER1366" s="35">
        <f t="shared" si="3324"/>
        <v>8.2755460712123856</v>
      </c>
      <c r="ES1366" s="35">
        <f t="shared" si="3324"/>
        <v>8.1694679449124106</v>
      </c>
      <c r="ET1366" s="35">
        <f t="shared" si="3324"/>
        <v>8.0722405621690196</v>
      </c>
      <c r="EU1366" s="35">
        <f t="shared" si="3324"/>
        <v>7.4567205317727527</v>
      </c>
      <c r="EV1366" s="35">
        <f t="shared" si="3324"/>
        <v>7.3876688284363325</v>
      </c>
      <c r="EW1366" s="35">
        <f t="shared" si="3324"/>
        <v>7.2619034095569734</v>
      </c>
      <c r="EX1366" s="35">
        <f t="shared" si="3324"/>
        <v>7.4452257187172206</v>
      </c>
      <c r="EY1366" s="35">
        <f t="shared" si="3324"/>
        <v>7.3051140916077406</v>
      </c>
      <c r="EZ1366" s="35">
        <f t="shared" si="3324"/>
        <v>7.1929718039301163</v>
      </c>
      <c r="FA1366" s="35">
        <f t="shared" si="3324"/>
        <v>7.0583527897251352</v>
      </c>
      <c r="FB1366" s="35">
        <f t="shared" si="3324"/>
        <v>6.9369298707639082</v>
      </c>
      <c r="FC1366" s="35">
        <f t="shared" si="3324"/>
        <v>6.8435318511029211</v>
      </c>
      <c r="FD1366" s="35">
        <f t="shared" si="3324"/>
        <v>6.9341751033218495</v>
      </c>
      <c r="FE1366" s="35">
        <f t="shared" si="3324"/>
        <v>6.8305134109634871</v>
      </c>
      <c r="FF1366" s="35">
        <f t="shared" si="3324"/>
        <v>6.7094597194227736</v>
      </c>
      <c r="FG1366" s="35"/>
      <c r="FH1366" s="35"/>
      <c r="FI1366" s="35"/>
      <c r="FJ1366" s="35"/>
      <c r="FK1366" s="35"/>
      <c r="FL1366" s="35"/>
      <c r="FM1366" s="35"/>
      <c r="FN1366" s="35"/>
      <c r="FO1366" s="35"/>
      <c r="FP1366" s="35"/>
      <c r="FQ1366" s="35"/>
      <c r="FR1366" s="35"/>
      <c r="FS1366" s="35"/>
      <c r="FT1366" s="35"/>
      <c r="FU1366" s="35"/>
      <c r="FV1366" s="35"/>
      <c r="FW1366" s="35"/>
      <c r="FX1366" s="35"/>
      <c r="FY1366" s="35"/>
      <c r="FZ1366" s="35"/>
      <c r="GA1366" s="35"/>
      <c r="GB1366" s="35"/>
      <c r="GC1366" s="35"/>
      <c r="GD1366" s="35"/>
      <c r="GE1366" s="35"/>
      <c r="GF1366" s="35"/>
      <c r="GG1366" s="35"/>
      <c r="GH1366" s="35"/>
      <c r="GI1366" s="35"/>
      <c r="GJ1366" s="35"/>
      <c r="GK1366" s="35"/>
      <c r="GL1366" s="35"/>
      <c r="GM1366" s="35"/>
      <c r="GN1366" s="35"/>
      <c r="GO1366" s="35"/>
      <c r="GP1366" s="35"/>
      <c r="GQ1366" s="35"/>
      <c r="GR1366" s="35"/>
      <c r="GS1366" s="35"/>
      <c r="GT1366" s="35"/>
      <c r="GU1366" s="35"/>
      <c r="GV1366" s="35"/>
      <c r="GW1366" s="35"/>
      <c r="GX1366" s="35"/>
      <c r="GY1366" s="35"/>
      <c r="GZ1366" s="35"/>
      <c r="HA1366" s="35"/>
      <c r="HB1366" s="35"/>
      <c r="HC1366" s="35"/>
      <c r="HD1366" s="35"/>
      <c r="HE1366" s="35"/>
      <c r="HF1366" s="35"/>
      <c r="HG1366" s="35"/>
      <c r="HH1366" s="35"/>
      <c r="HI1366" s="35"/>
      <c r="HJ1366" s="35"/>
      <c r="HK1366" s="35"/>
      <c r="HL1366" s="35"/>
      <c r="HM1366" s="35"/>
      <c r="HN1366" s="35"/>
      <c r="HO1366" s="35"/>
      <c r="HP1366" s="35"/>
      <c r="HQ1366" s="35"/>
      <c r="HR1366" s="35"/>
      <c r="HS1366" s="35"/>
      <c r="HT1366" s="35"/>
      <c r="HU1366" s="35"/>
      <c r="HV1366" s="35"/>
      <c r="HW1366" s="35"/>
      <c r="HX1366" s="35"/>
      <c r="HY1366" s="35"/>
      <c r="HZ1366" s="35"/>
      <c r="IA1366" s="35">
        <v>522.79881418712591</v>
      </c>
      <c r="IB1366" s="15">
        <f t="shared" si="3315"/>
        <v>348.5746126837156</v>
      </c>
      <c r="IC1366" s="41"/>
      <c r="ID1366" s="41"/>
      <c r="IE1366" s="41"/>
      <c r="IF1366" s="41"/>
      <c r="IG1366" s="41"/>
      <c r="IH1366" s="41"/>
      <c r="II1366" s="41"/>
      <c r="IJ1366" s="41"/>
      <c r="IK1366" s="41"/>
      <c r="IL1366" s="41"/>
      <c r="IM1366" s="41"/>
      <c r="IN1366" s="41"/>
      <c r="IO1366" s="41"/>
      <c r="IP1366" s="41"/>
      <c r="IQ1366" s="41"/>
      <c r="IR1366" s="41"/>
      <c r="IS1366" s="41"/>
      <c r="IT1366" s="41"/>
      <c r="IU1366" s="41"/>
      <c r="IV1366" s="41"/>
      <c r="IW1366" s="41"/>
      <c r="IX1366" s="41"/>
    </row>
    <row r="1367" spans="2:268" x14ac:dyDescent="0.25">
      <c r="B1367" s="37">
        <f t="shared" si="3317"/>
        <v>138</v>
      </c>
      <c r="C1367" s="16"/>
      <c r="D1367" s="16"/>
      <c r="E1367" s="16"/>
      <c r="F1367" s="15"/>
      <c r="G1367" s="16"/>
      <c r="H1367" s="16"/>
      <c r="I1367" s="16"/>
      <c r="J1367" s="16"/>
      <c r="K1367" s="16"/>
      <c r="L1367" s="16"/>
      <c r="M1367" s="16"/>
      <c r="N1367" s="16"/>
      <c r="O1367" s="16"/>
      <c r="P1367" s="16"/>
      <c r="Q1367" s="16"/>
      <c r="R1367" s="16"/>
      <c r="S1367" s="16"/>
      <c r="T1367" s="16"/>
      <c r="U1367" s="16"/>
      <c r="V1367" s="16"/>
      <c r="W1367" s="16"/>
      <c r="X1367" s="16"/>
      <c r="Y1367" s="16"/>
      <c r="Z1367" s="16"/>
      <c r="AA1367" s="16"/>
      <c r="AB1367" s="16"/>
      <c r="AC1367" s="16"/>
      <c r="AD1367" s="16"/>
      <c r="AE1367" s="16"/>
      <c r="AF1367" s="16"/>
      <c r="AG1367" s="16"/>
      <c r="AH1367" s="16"/>
      <c r="AI1367" s="16"/>
      <c r="AJ1367" s="16"/>
      <c r="AK1367" s="16"/>
      <c r="AL1367" s="16"/>
      <c r="AM1367" s="16"/>
      <c r="AN1367" s="16"/>
      <c r="AO1367" s="16"/>
      <c r="AP1367" s="16"/>
      <c r="AQ1367" s="16"/>
      <c r="AR1367" s="16"/>
      <c r="AS1367" s="16"/>
      <c r="AT1367" s="16"/>
      <c r="AU1367" s="16"/>
      <c r="AV1367" s="16"/>
      <c r="AW1367" s="16"/>
      <c r="AX1367" s="16"/>
      <c r="AY1367" s="16"/>
      <c r="AZ1367" s="16"/>
      <c r="BA1367" s="16"/>
      <c r="BB1367" s="16"/>
      <c r="BC1367" s="16"/>
      <c r="BD1367" s="16"/>
      <c r="BE1367" s="16"/>
      <c r="BF1367" s="16"/>
      <c r="BG1367" s="16"/>
      <c r="BH1367" s="16"/>
      <c r="BI1367" s="16"/>
      <c r="BJ1367" s="16"/>
      <c r="BK1367" s="16"/>
      <c r="BL1367" s="16"/>
      <c r="BM1367" s="16"/>
      <c r="BN1367" s="16"/>
      <c r="BO1367" s="16"/>
      <c r="BP1367" s="16"/>
      <c r="BQ1367" s="16"/>
      <c r="BR1367" s="16"/>
      <c r="BS1367" s="16"/>
      <c r="BT1367" s="16"/>
      <c r="BU1367" s="16"/>
      <c r="BV1367" s="16"/>
      <c r="BW1367" s="16"/>
      <c r="BX1367" s="16"/>
      <c r="BY1367" s="16"/>
      <c r="BZ1367" s="16"/>
      <c r="CA1367" s="16"/>
      <c r="CB1367" s="16"/>
      <c r="CC1367" s="16"/>
      <c r="CD1367" s="16"/>
      <c r="CE1367" s="16"/>
      <c r="CF1367" s="16"/>
      <c r="CG1367" s="16"/>
      <c r="CH1367" s="16"/>
      <c r="CI1367" s="16"/>
      <c r="CJ1367" s="16"/>
      <c r="CK1367" s="16"/>
      <c r="CL1367" s="16"/>
      <c r="CM1367" s="16"/>
      <c r="CN1367" s="16"/>
      <c r="CO1367" s="16"/>
      <c r="CP1367" s="16"/>
      <c r="CQ1367" s="16"/>
      <c r="CR1367" s="16"/>
      <c r="CS1367" s="16"/>
      <c r="CT1367" s="16"/>
      <c r="CU1367" s="16"/>
      <c r="CV1367" s="16"/>
      <c r="CW1367" s="16"/>
      <c r="CX1367" s="16"/>
      <c r="CY1367" s="16"/>
      <c r="CZ1367" s="16"/>
      <c r="DA1367" s="16"/>
      <c r="DB1367" s="16"/>
      <c r="DC1367" s="16"/>
      <c r="DD1367" s="16"/>
      <c r="DE1367" s="16"/>
      <c r="DF1367" s="16"/>
      <c r="DG1367" s="16"/>
      <c r="DH1367" s="16"/>
      <c r="DI1367" s="16"/>
      <c r="DJ1367" s="16"/>
      <c r="DK1367" s="16"/>
      <c r="DL1367" s="16"/>
      <c r="DM1367" s="16"/>
      <c r="DN1367" s="16"/>
      <c r="DO1367" s="16"/>
      <c r="DP1367" s="16"/>
      <c r="DQ1367" s="16"/>
      <c r="DR1367" s="16"/>
      <c r="DS1367" s="15"/>
      <c r="DT1367" s="15"/>
      <c r="DU1367" s="15"/>
      <c r="DV1367" s="15"/>
      <c r="DW1367" s="15"/>
      <c r="DX1367" s="15"/>
      <c r="DY1367" s="15"/>
      <c r="DZ1367" s="15"/>
      <c r="EA1367" s="15"/>
      <c r="EB1367" s="15"/>
      <c r="EC1367" s="15"/>
      <c r="ED1367" s="15"/>
      <c r="EE1367" s="15"/>
      <c r="EF1367" s="15"/>
      <c r="EG1367" s="15"/>
      <c r="EH1367" s="15"/>
      <c r="EI1367" s="15"/>
      <c r="EJ1367" s="15"/>
      <c r="EK1367" s="35">
        <f t="shared" ref="EK1367:FF1367" si="3325">(EK1201-EJ1201)*$IA1367</f>
        <v>7.2686406594285549</v>
      </c>
      <c r="EL1367" s="35">
        <f t="shared" si="3325"/>
        <v>8.1713003500599175</v>
      </c>
      <c r="EM1367" s="35">
        <f t="shared" si="3325"/>
        <v>8.3282077883308148</v>
      </c>
      <c r="EN1367" s="35">
        <f t="shared" si="3325"/>
        <v>8.3650321651877011</v>
      </c>
      <c r="EO1367" s="35">
        <f t="shared" si="3325"/>
        <v>8.3235447717113118</v>
      </c>
      <c r="EP1367" s="35">
        <f t="shared" si="3325"/>
        <v>8.2801949442134788</v>
      </c>
      <c r="EQ1367" s="35">
        <f t="shared" si="3325"/>
        <v>8.2383294830686378</v>
      </c>
      <c r="ER1367" s="35">
        <f t="shared" si="3325"/>
        <v>8.4204216161965686</v>
      </c>
      <c r="ES1367" s="35">
        <f t="shared" si="3325"/>
        <v>8.3213633490768366</v>
      </c>
      <c r="ET1367" s="35">
        <f t="shared" si="3325"/>
        <v>8.229457305787987</v>
      </c>
      <c r="EU1367" s="35">
        <f t="shared" si="3325"/>
        <v>7.6073969427453312</v>
      </c>
      <c r="EV1367" s="35">
        <f t="shared" si="3325"/>
        <v>7.5414912583000371</v>
      </c>
      <c r="EW1367" s="35">
        <f t="shared" si="3325"/>
        <v>7.4169404476224372</v>
      </c>
      <c r="EX1367" s="35">
        <f t="shared" si="3325"/>
        <v>7.6076054020727186</v>
      </c>
      <c r="EY1367" s="35">
        <f t="shared" si="3325"/>
        <v>7.4674073126383478</v>
      </c>
      <c r="EZ1367" s="35">
        <f t="shared" si="3325"/>
        <v>7.3553680300736666</v>
      </c>
      <c r="FA1367" s="35">
        <f t="shared" si="3325"/>
        <v>7.2199873651092386</v>
      </c>
      <c r="FB1367" s="35">
        <f t="shared" si="3325"/>
        <v>7.0978004754468458</v>
      </c>
      <c r="FC1367" s="35">
        <f t="shared" si="3325"/>
        <v>7.0040413214398232</v>
      </c>
      <c r="FD1367" s="35">
        <f t="shared" si="3325"/>
        <v>7.0984856095719717</v>
      </c>
      <c r="FE1367" s="35">
        <f t="shared" si="3325"/>
        <v>6.993887349596446</v>
      </c>
      <c r="FF1367" s="35">
        <f t="shared" si="3325"/>
        <v>6.8713139514304808</v>
      </c>
      <c r="FG1367" s="35"/>
      <c r="FH1367" s="35"/>
      <c r="FI1367" s="35"/>
      <c r="FJ1367" s="35"/>
      <c r="FK1367" s="35"/>
      <c r="FL1367" s="35"/>
      <c r="FM1367" s="35"/>
      <c r="FN1367" s="35"/>
      <c r="FO1367" s="35"/>
      <c r="FP1367" s="35"/>
      <c r="FQ1367" s="35"/>
      <c r="FR1367" s="35"/>
      <c r="FS1367" s="35"/>
      <c r="FT1367" s="35"/>
      <c r="FU1367" s="35"/>
      <c r="FV1367" s="35"/>
      <c r="FW1367" s="35"/>
      <c r="FX1367" s="35"/>
      <c r="FY1367" s="35"/>
      <c r="FZ1367" s="35"/>
      <c r="GA1367" s="35"/>
      <c r="GB1367" s="35"/>
      <c r="GC1367" s="35"/>
      <c r="GD1367" s="35"/>
      <c r="GE1367" s="35"/>
      <c r="GF1367" s="35"/>
      <c r="GG1367" s="35"/>
      <c r="GH1367" s="35"/>
      <c r="GI1367" s="35"/>
      <c r="GJ1367" s="35"/>
      <c r="GK1367" s="35"/>
      <c r="GL1367" s="35"/>
      <c r="GM1367" s="35"/>
      <c r="GN1367" s="35"/>
      <c r="GO1367" s="35"/>
      <c r="GP1367" s="35"/>
      <c r="GQ1367" s="35"/>
      <c r="GR1367" s="35"/>
      <c r="GS1367" s="35"/>
      <c r="GT1367" s="35"/>
      <c r="GU1367" s="35"/>
      <c r="GV1367" s="35"/>
      <c r="GW1367" s="35"/>
      <c r="GX1367" s="35"/>
      <c r="GY1367" s="35"/>
      <c r="GZ1367" s="35"/>
      <c r="HA1367" s="35"/>
      <c r="HB1367" s="35"/>
      <c r="HC1367" s="35"/>
      <c r="HD1367" s="35"/>
      <c r="HE1367" s="35"/>
      <c r="HF1367" s="35"/>
      <c r="HG1367" s="35"/>
      <c r="HH1367" s="35"/>
      <c r="HI1367" s="35"/>
      <c r="HJ1367" s="35"/>
      <c r="HK1367" s="35"/>
      <c r="HL1367" s="35"/>
      <c r="HM1367" s="35"/>
      <c r="HN1367" s="35"/>
      <c r="HO1367" s="35"/>
      <c r="HP1367" s="35"/>
      <c r="HQ1367" s="35"/>
      <c r="HR1367" s="35"/>
      <c r="HS1367" s="35"/>
      <c r="HT1367" s="35"/>
      <c r="HU1367" s="35"/>
      <c r="HV1367" s="35"/>
      <c r="HW1367" s="35"/>
      <c r="HX1367" s="35"/>
      <c r="HY1367" s="35"/>
      <c r="HZ1367" s="35"/>
      <c r="IA1367" s="35">
        <v>527.25525490978691</v>
      </c>
      <c r="IB1367" s="15">
        <f t="shared" si="3315"/>
        <v>358.02703701067776</v>
      </c>
      <c r="IC1367" s="41"/>
      <c r="ID1367" s="41"/>
      <c r="IE1367" s="41"/>
      <c r="IF1367" s="41"/>
      <c r="IG1367" s="41"/>
      <c r="IH1367" s="41"/>
      <c r="II1367" s="41"/>
      <c r="IJ1367" s="41"/>
      <c r="IK1367" s="41"/>
      <c r="IL1367" s="41"/>
      <c r="IM1367" s="41"/>
      <c r="IN1367" s="41"/>
      <c r="IO1367" s="41"/>
      <c r="IP1367" s="41"/>
      <c r="IQ1367" s="41"/>
      <c r="IR1367" s="41"/>
      <c r="IS1367" s="41"/>
      <c r="IT1367" s="41"/>
      <c r="IU1367" s="41"/>
      <c r="IV1367" s="41"/>
      <c r="IW1367" s="41"/>
      <c r="IX1367" s="41"/>
      <c r="IY1367" s="41"/>
    </row>
    <row r="1368" spans="2:268" x14ac:dyDescent="0.25">
      <c r="B1368" s="37">
        <f t="shared" si="3317"/>
        <v>139</v>
      </c>
      <c r="C1368" s="16"/>
      <c r="D1368" s="16"/>
      <c r="E1368" s="16"/>
      <c r="F1368" s="15"/>
      <c r="G1368" s="16"/>
      <c r="H1368" s="16"/>
      <c r="I1368" s="16"/>
      <c r="J1368" s="16"/>
      <c r="K1368" s="16"/>
      <c r="L1368" s="16"/>
      <c r="M1368" s="16"/>
      <c r="N1368" s="16"/>
      <c r="O1368" s="16"/>
      <c r="P1368" s="16"/>
      <c r="Q1368" s="16"/>
      <c r="R1368" s="16"/>
      <c r="S1368" s="16"/>
      <c r="T1368" s="16"/>
      <c r="U1368" s="16"/>
      <c r="V1368" s="16"/>
      <c r="W1368" s="16"/>
      <c r="X1368" s="16"/>
      <c r="Y1368" s="16"/>
      <c r="Z1368" s="16"/>
      <c r="AA1368" s="16"/>
      <c r="AB1368" s="16"/>
      <c r="AC1368" s="16"/>
      <c r="AD1368" s="16"/>
      <c r="AE1368" s="16"/>
      <c r="AF1368" s="16"/>
      <c r="AG1368" s="16"/>
      <c r="AH1368" s="16"/>
      <c r="AI1368" s="16"/>
      <c r="AJ1368" s="16"/>
      <c r="AK1368" s="16"/>
      <c r="AL1368" s="16"/>
      <c r="AM1368" s="16"/>
      <c r="AN1368" s="16"/>
      <c r="AO1368" s="16"/>
      <c r="AP1368" s="16"/>
      <c r="AQ1368" s="16"/>
      <c r="AR1368" s="16"/>
      <c r="AS1368" s="16"/>
      <c r="AT1368" s="16"/>
      <c r="AU1368" s="16"/>
      <c r="AV1368" s="16"/>
      <c r="AW1368" s="16"/>
      <c r="AX1368" s="16"/>
      <c r="AY1368" s="16"/>
      <c r="AZ1368" s="16"/>
      <c r="BA1368" s="16"/>
      <c r="BB1368" s="16"/>
      <c r="BC1368" s="16"/>
      <c r="BD1368" s="16"/>
      <c r="BE1368" s="16"/>
      <c r="BF1368" s="16"/>
      <c r="BG1368" s="16"/>
      <c r="BH1368" s="16"/>
      <c r="BI1368" s="16"/>
      <c r="BJ1368" s="16"/>
      <c r="BK1368" s="16"/>
      <c r="BL1368" s="16"/>
      <c r="BM1368" s="16"/>
      <c r="BN1368" s="16"/>
      <c r="BO1368" s="16"/>
      <c r="BP1368" s="16"/>
      <c r="BQ1368" s="16"/>
      <c r="BR1368" s="16"/>
      <c r="BS1368" s="16"/>
      <c r="BT1368" s="16"/>
      <c r="BU1368" s="16"/>
      <c r="BV1368" s="16"/>
      <c r="BW1368" s="16"/>
      <c r="BX1368" s="16"/>
      <c r="BY1368" s="16"/>
      <c r="BZ1368" s="16"/>
      <c r="CA1368" s="16"/>
      <c r="CB1368" s="16"/>
      <c r="CC1368" s="16"/>
      <c r="CD1368" s="16"/>
      <c r="CE1368" s="16"/>
      <c r="CF1368" s="16"/>
      <c r="CG1368" s="16"/>
      <c r="CH1368" s="16"/>
      <c r="CI1368" s="16"/>
      <c r="CJ1368" s="16"/>
      <c r="CK1368" s="16"/>
      <c r="CL1368" s="16"/>
      <c r="CM1368" s="16"/>
      <c r="CN1368" s="16"/>
      <c r="CO1368" s="16"/>
      <c r="CP1368" s="16"/>
      <c r="CQ1368" s="16"/>
      <c r="CR1368" s="16"/>
      <c r="CS1368" s="16"/>
      <c r="CT1368" s="16"/>
      <c r="CU1368" s="16"/>
      <c r="CV1368" s="16"/>
      <c r="CW1368" s="16"/>
      <c r="CX1368" s="16"/>
      <c r="CY1368" s="16"/>
      <c r="CZ1368" s="16"/>
      <c r="DA1368" s="16"/>
      <c r="DB1368" s="16"/>
      <c r="DC1368" s="16"/>
      <c r="DD1368" s="16"/>
      <c r="DE1368" s="16"/>
      <c r="DF1368" s="16"/>
      <c r="DG1368" s="16"/>
      <c r="DH1368" s="16"/>
      <c r="DI1368" s="16"/>
      <c r="DJ1368" s="16"/>
      <c r="DK1368" s="16"/>
      <c r="DL1368" s="16"/>
      <c r="DM1368" s="16"/>
      <c r="DN1368" s="16"/>
      <c r="DO1368" s="16"/>
      <c r="DP1368" s="16"/>
      <c r="DQ1368" s="16"/>
      <c r="DR1368" s="16"/>
      <c r="DS1368" s="15"/>
      <c r="DT1368" s="15"/>
      <c r="DU1368" s="15"/>
      <c r="DV1368" s="15"/>
      <c r="DW1368" s="15"/>
      <c r="DX1368" s="15"/>
      <c r="DY1368" s="15"/>
      <c r="DZ1368" s="15"/>
      <c r="EA1368" s="15"/>
      <c r="EB1368" s="15"/>
      <c r="EC1368" s="15"/>
      <c r="ED1368" s="15"/>
      <c r="EE1368" s="15"/>
      <c r="EF1368" s="15"/>
      <c r="EG1368" s="15"/>
      <c r="EH1368" s="15"/>
      <c r="EI1368" s="15"/>
      <c r="EJ1368" s="15"/>
      <c r="EK1368" s="15"/>
      <c r="EL1368" s="35">
        <f t="shared" ref="EL1368:FF1368" si="3326">(EL1202-EK1202)*$IA1368</f>
        <v>7.5824425079782065</v>
      </c>
      <c r="EM1368" s="35">
        <f t="shared" si="3326"/>
        <v>8.1744013270365112</v>
      </c>
      <c r="EN1368" s="35">
        <f t="shared" si="3326"/>
        <v>8.3144251594011163</v>
      </c>
      <c r="EO1368" s="35">
        <f t="shared" si="3326"/>
        <v>8.3237062176888958</v>
      </c>
      <c r="EP1368" s="35">
        <f t="shared" si="3326"/>
        <v>8.3106256368860336</v>
      </c>
      <c r="EQ1368" s="35">
        <f t="shared" si="3326"/>
        <v>8.2889121484630088</v>
      </c>
      <c r="ER1368" s="35">
        <f t="shared" si="3326"/>
        <v>8.4871772550597022</v>
      </c>
      <c r="ES1368" s="35">
        <f t="shared" si="3326"/>
        <v>8.3986835216947711</v>
      </c>
      <c r="ET1368" s="35">
        <f t="shared" si="3326"/>
        <v>8.3147921120498367</v>
      </c>
      <c r="EU1368" s="35">
        <f t="shared" si="3326"/>
        <v>7.6929155295903744</v>
      </c>
      <c r="EV1368" s="35">
        <f t="shared" si="3326"/>
        <v>7.6317049440987264</v>
      </c>
      <c r="EW1368" s="35">
        <f t="shared" si="3326"/>
        <v>7.5101860559831843</v>
      </c>
      <c r="EX1368" s="35">
        <f t="shared" si="3326"/>
        <v>7.7072425905221733</v>
      </c>
      <c r="EY1368" s="35">
        <f t="shared" si="3326"/>
        <v>7.5686308846747714</v>
      </c>
      <c r="EZ1368" s="35">
        <f t="shared" si="3326"/>
        <v>7.4580364955404344</v>
      </c>
      <c r="FA1368" s="35">
        <f t="shared" si="3326"/>
        <v>7.3233476742464898</v>
      </c>
      <c r="FB1368" s="35">
        <f t="shared" si="3326"/>
        <v>7.2016815847328433</v>
      </c>
      <c r="FC1368" s="35">
        <f t="shared" si="3326"/>
        <v>7.1085694802389945</v>
      </c>
      <c r="FD1368" s="35">
        <f t="shared" si="3326"/>
        <v>7.2062869380164418</v>
      </c>
      <c r="FE1368" s="35">
        <f t="shared" si="3326"/>
        <v>7.101782651302762</v>
      </c>
      <c r="FF1368" s="35">
        <f t="shared" si="3326"/>
        <v>6.9788346135603776</v>
      </c>
      <c r="FG1368" s="35"/>
      <c r="FH1368" s="35"/>
      <c r="FI1368" s="35"/>
      <c r="FJ1368" s="35"/>
      <c r="FK1368" s="35"/>
      <c r="FL1368" s="35"/>
      <c r="FM1368" s="35"/>
      <c r="FN1368" s="35"/>
      <c r="FO1368" s="35"/>
      <c r="FP1368" s="35"/>
      <c r="FQ1368" s="35"/>
      <c r="FR1368" s="35"/>
      <c r="FS1368" s="35"/>
      <c r="FT1368" s="35"/>
      <c r="FU1368" s="35"/>
      <c r="FV1368" s="35"/>
      <c r="FW1368" s="35"/>
      <c r="FX1368" s="35"/>
      <c r="FY1368" s="35"/>
      <c r="FZ1368" s="35"/>
      <c r="GA1368" s="35"/>
      <c r="GB1368" s="35"/>
      <c r="GC1368" s="35"/>
      <c r="GD1368" s="35"/>
      <c r="GE1368" s="35"/>
      <c r="GF1368" s="35"/>
      <c r="GG1368" s="35"/>
      <c r="GH1368" s="35"/>
      <c r="GI1368" s="35"/>
      <c r="GJ1368" s="35"/>
      <c r="GK1368" s="35"/>
      <c r="GL1368" s="35"/>
      <c r="GM1368" s="35"/>
      <c r="GN1368" s="35"/>
      <c r="GO1368" s="35"/>
      <c r="GP1368" s="35"/>
      <c r="GQ1368" s="35"/>
      <c r="GR1368" s="35"/>
      <c r="GS1368" s="35"/>
      <c r="GT1368" s="35"/>
      <c r="GU1368" s="35"/>
      <c r="GV1368" s="35"/>
      <c r="GW1368" s="35"/>
      <c r="GX1368" s="35"/>
      <c r="GY1368" s="35"/>
      <c r="GZ1368" s="35"/>
      <c r="HA1368" s="35"/>
      <c r="HB1368" s="35"/>
      <c r="HC1368" s="35"/>
      <c r="HD1368" s="35"/>
      <c r="HE1368" s="35"/>
      <c r="HF1368" s="35"/>
      <c r="HG1368" s="35"/>
      <c r="HH1368" s="35"/>
      <c r="HI1368" s="35"/>
      <c r="HJ1368" s="35"/>
      <c r="HK1368" s="35"/>
      <c r="HL1368" s="35"/>
      <c r="HM1368" s="35"/>
      <c r="HN1368" s="35"/>
      <c r="HO1368" s="35"/>
      <c r="HP1368" s="35"/>
      <c r="HQ1368" s="35"/>
      <c r="HR1368" s="35"/>
      <c r="HS1368" s="35"/>
      <c r="HT1368" s="35"/>
      <c r="HU1368" s="35"/>
      <c r="HV1368" s="35"/>
      <c r="HW1368" s="35"/>
      <c r="HX1368" s="35"/>
      <c r="HY1368" s="35"/>
      <c r="HZ1368" s="35"/>
      <c r="IA1368" s="35">
        <v>527.42964862143822</v>
      </c>
      <c r="IB1368" s="15">
        <f t="shared" si="3315"/>
        <v>364.74526329267258</v>
      </c>
      <c r="IC1368" s="41"/>
      <c r="ID1368" s="41"/>
      <c r="IE1368" s="41"/>
      <c r="IF1368" s="41"/>
      <c r="IG1368" s="41"/>
      <c r="IH1368" s="41"/>
      <c r="II1368" s="41"/>
      <c r="IJ1368" s="41"/>
      <c r="IK1368" s="41"/>
      <c r="IL1368" s="41"/>
      <c r="IM1368" s="41"/>
      <c r="IN1368" s="41"/>
      <c r="IO1368" s="41"/>
      <c r="IP1368" s="41"/>
      <c r="IQ1368" s="41"/>
      <c r="IR1368" s="41"/>
      <c r="IS1368" s="41"/>
      <c r="IT1368" s="41"/>
      <c r="IU1368" s="41"/>
      <c r="IV1368" s="41"/>
      <c r="IW1368" s="41"/>
      <c r="IX1368" s="41"/>
      <c r="IY1368" s="41"/>
      <c r="IZ1368" s="41"/>
    </row>
    <row r="1369" spans="2:268" x14ac:dyDescent="0.25">
      <c r="B1369" s="37">
        <f t="shared" si="3317"/>
        <v>140</v>
      </c>
      <c r="C1369" s="16"/>
      <c r="D1369" s="16"/>
      <c r="E1369" s="16"/>
      <c r="F1369" s="15"/>
      <c r="G1369" s="16"/>
      <c r="H1369" s="16"/>
      <c r="I1369" s="16"/>
      <c r="J1369" s="16"/>
      <c r="K1369" s="16"/>
      <c r="L1369" s="16"/>
      <c r="M1369" s="16"/>
      <c r="N1369" s="16"/>
      <c r="O1369" s="16"/>
      <c r="P1369" s="16"/>
      <c r="Q1369" s="16"/>
      <c r="R1369" s="16"/>
      <c r="S1369" s="16"/>
      <c r="T1369" s="16"/>
      <c r="U1369" s="16"/>
      <c r="V1369" s="16"/>
      <c r="W1369" s="16"/>
      <c r="X1369" s="16"/>
      <c r="Y1369" s="16"/>
      <c r="Z1369" s="16"/>
      <c r="AA1369" s="16"/>
      <c r="AB1369" s="16"/>
      <c r="AC1369" s="16"/>
      <c r="AD1369" s="16"/>
      <c r="AE1369" s="16"/>
      <c r="AF1369" s="16"/>
      <c r="AG1369" s="16"/>
      <c r="AH1369" s="16"/>
      <c r="AI1369" s="16"/>
      <c r="AJ1369" s="16"/>
      <c r="AK1369" s="16"/>
      <c r="AL1369" s="16"/>
      <c r="AM1369" s="16"/>
      <c r="AN1369" s="16"/>
      <c r="AO1369" s="16"/>
      <c r="AP1369" s="16"/>
      <c r="AQ1369" s="16"/>
      <c r="AR1369" s="16"/>
      <c r="AS1369" s="16"/>
      <c r="AT1369" s="16"/>
      <c r="AU1369" s="16"/>
      <c r="AV1369" s="16"/>
      <c r="AW1369" s="16"/>
      <c r="AX1369" s="16"/>
      <c r="AY1369" s="16"/>
      <c r="AZ1369" s="16"/>
      <c r="BA1369" s="16"/>
      <c r="BB1369" s="16"/>
      <c r="BC1369" s="16"/>
      <c r="BD1369" s="16"/>
      <c r="BE1369" s="16"/>
      <c r="BF1369" s="16"/>
      <c r="BG1369" s="16"/>
      <c r="BH1369" s="16"/>
      <c r="BI1369" s="16"/>
      <c r="BJ1369" s="16"/>
      <c r="BK1369" s="16"/>
      <c r="BL1369" s="16"/>
      <c r="BM1369" s="16"/>
      <c r="BN1369" s="16"/>
      <c r="BO1369" s="16"/>
      <c r="BP1369" s="16"/>
      <c r="BQ1369" s="16"/>
      <c r="BR1369" s="16"/>
      <c r="BS1369" s="16"/>
      <c r="BT1369" s="16"/>
      <c r="BU1369" s="16"/>
      <c r="BV1369" s="16"/>
      <c r="BW1369" s="16"/>
      <c r="BX1369" s="16"/>
      <c r="BY1369" s="16"/>
      <c r="BZ1369" s="16"/>
      <c r="CA1369" s="16"/>
      <c r="CB1369" s="16"/>
      <c r="CC1369" s="16"/>
      <c r="CD1369" s="16"/>
      <c r="CE1369" s="16"/>
      <c r="CF1369" s="16"/>
      <c r="CG1369" s="16"/>
      <c r="CH1369" s="16"/>
      <c r="CI1369" s="16"/>
      <c r="CJ1369" s="16"/>
      <c r="CK1369" s="16"/>
      <c r="CL1369" s="16"/>
      <c r="CM1369" s="16"/>
      <c r="CN1369" s="16"/>
      <c r="CO1369" s="16"/>
      <c r="CP1369" s="16"/>
      <c r="CQ1369" s="16"/>
      <c r="CR1369" s="16"/>
      <c r="CS1369" s="16"/>
      <c r="CT1369" s="16"/>
      <c r="CU1369" s="16"/>
      <c r="CV1369" s="16"/>
      <c r="CW1369" s="16"/>
      <c r="CX1369" s="16"/>
      <c r="CY1369" s="16"/>
      <c r="CZ1369" s="16"/>
      <c r="DA1369" s="16"/>
      <c r="DB1369" s="16"/>
      <c r="DC1369" s="16"/>
      <c r="DD1369" s="16"/>
      <c r="DE1369" s="16"/>
      <c r="DF1369" s="16"/>
      <c r="DG1369" s="16"/>
      <c r="DH1369" s="16"/>
      <c r="DI1369" s="16"/>
      <c r="DJ1369" s="16"/>
      <c r="DK1369" s="16"/>
      <c r="DL1369" s="16"/>
      <c r="DM1369" s="16"/>
      <c r="DN1369" s="16"/>
      <c r="DO1369" s="16"/>
      <c r="DP1369" s="16"/>
      <c r="DQ1369" s="16"/>
      <c r="DR1369" s="16"/>
      <c r="DS1369" s="15"/>
      <c r="DT1369" s="15"/>
      <c r="DU1369" s="15"/>
      <c r="DV1369" s="15"/>
      <c r="DW1369" s="15"/>
      <c r="DX1369" s="15"/>
      <c r="DY1369" s="15"/>
      <c r="DZ1369" s="15"/>
      <c r="EA1369" s="15"/>
      <c r="EB1369" s="15"/>
      <c r="EC1369" s="15"/>
      <c r="ED1369" s="15"/>
      <c r="EE1369" s="15"/>
      <c r="EF1369" s="15"/>
      <c r="EG1369" s="15"/>
      <c r="EH1369" s="15"/>
      <c r="EI1369" s="15"/>
      <c r="EJ1369" s="15"/>
      <c r="EK1369" s="15"/>
      <c r="EL1369" s="15"/>
      <c r="EM1369" s="35">
        <f t="shared" ref="EM1369:FF1369" si="3327">(EM1203-EL1203)*$IA1369</f>
        <v>7.5839687647694554</v>
      </c>
      <c r="EN1369" s="35">
        <f t="shared" si="3327"/>
        <v>8.1594194781522322</v>
      </c>
      <c r="EO1369" s="35">
        <f t="shared" si="3327"/>
        <v>8.271864423560773</v>
      </c>
      <c r="EP1369" s="35">
        <f t="shared" si="3327"/>
        <v>8.3092857939146221</v>
      </c>
      <c r="EQ1369" s="35">
        <f t="shared" si="3327"/>
        <v>8.3178712494922245</v>
      </c>
      <c r="ER1369" s="35">
        <f t="shared" si="3327"/>
        <v>8.5377698811856639</v>
      </c>
      <c r="ES1369" s="35">
        <f t="shared" si="3327"/>
        <v>8.4637849919697494</v>
      </c>
      <c r="ET1369" s="35">
        <f t="shared" si="3327"/>
        <v>8.3905801830138582</v>
      </c>
      <c r="EU1369" s="35">
        <f t="shared" si="3327"/>
        <v>7.7712900820926469</v>
      </c>
      <c r="EV1369" s="35">
        <f t="shared" si="3327"/>
        <v>7.7160770431178811</v>
      </c>
      <c r="EW1369" s="35">
        <f t="shared" si="3327"/>
        <v>7.598625956821234</v>
      </c>
      <c r="EX1369" s="35">
        <f t="shared" si="3327"/>
        <v>7.8027128172988256</v>
      </c>
      <c r="EY1369" s="35">
        <f t="shared" si="3327"/>
        <v>7.6663693533622981</v>
      </c>
      <c r="EZ1369" s="35">
        <f t="shared" si="3327"/>
        <v>7.5577617720268151</v>
      </c>
      <c r="FA1369" s="35">
        <f t="shared" si="3327"/>
        <v>7.4242199614338391</v>
      </c>
      <c r="FB1369" s="35">
        <f t="shared" si="3327"/>
        <v>7.3034500626805459</v>
      </c>
      <c r="FC1369" s="35">
        <f t="shared" si="3327"/>
        <v>7.2112943468004893</v>
      </c>
      <c r="FD1369" s="35">
        <f t="shared" si="3327"/>
        <v>7.3125078606980471</v>
      </c>
      <c r="FE1369" s="35">
        <f t="shared" si="3327"/>
        <v>7.2083339712333929</v>
      </c>
      <c r="FF1369" s="35">
        <f t="shared" si="3327"/>
        <v>7.0852191352040368</v>
      </c>
      <c r="FG1369" s="35"/>
      <c r="FH1369" s="35"/>
      <c r="FI1369" s="35"/>
      <c r="FJ1369" s="35"/>
      <c r="FK1369" s="35"/>
      <c r="FL1369" s="35"/>
      <c r="FM1369" s="35"/>
      <c r="FN1369" s="35"/>
      <c r="FO1369" s="35"/>
      <c r="FP1369" s="35"/>
      <c r="FQ1369" s="35"/>
      <c r="FR1369" s="35"/>
      <c r="FS1369" s="35"/>
      <c r="FT1369" s="35"/>
      <c r="FU1369" s="35"/>
      <c r="FV1369" s="35"/>
      <c r="FW1369" s="35"/>
      <c r="FX1369" s="35"/>
      <c r="FY1369" s="35"/>
      <c r="FZ1369" s="35"/>
      <c r="GA1369" s="35"/>
      <c r="GB1369" s="35"/>
      <c r="GC1369" s="35"/>
      <c r="GD1369" s="35"/>
      <c r="GE1369" s="35"/>
      <c r="GF1369" s="35"/>
      <c r="GG1369" s="35"/>
      <c r="GH1369" s="35"/>
      <c r="GI1369" s="35"/>
      <c r="GJ1369" s="35"/>
      <c r="GK1369" s="35"/>
      <c r="GL1369" s="35"/>
      <c r="GM1369" s="35"/>
      <c r="GN1369" s="35"/>
      <c r="GO1369" s="35"/>
      <c r="GP1369" s="35"/>
      <c r="GQ1369" s="35"/>
      <c r="GR1369" s="35"/>
      <c r="GS1369" s="35"/>
      <c r="GT1369" s="35"/>
      <c r="GU1369" s="35"/>
      <c r="GV1369" s="35"/>
      <c r="GW1369" s="35"/>
      <c r="GX1369" s="35"/>
      <c r="GY1369" s="35"/>
      <c r="GZ1369" s="35"/>
      <c r="HA1369" s="35"/>
      <c r="HB1369" s="35"/>
      <c r="HC1369" s="35"/>
      <c r="HD1369" s="35"/>
      <c r="HE1369" s="35"/>
      <c r="HF1369" s="35"/>
      <c r="HG1369" s="35"/>
      <c r="HH1369" s="35"/>
      <c r="HI1369" s="35"/>
      <c r="HJ1369" s="35"/>
      <c r="HK1369" s="35"/>
      <c r="HL1369" s="35"/>
      <c r="HM1369" s="35"/>
      <c r="HN1369" s="35"/>
      <c r="HO1369" s="35"/>
      <c r="HP1369" s="35"/>
      <c r="HQ1369" s="35"/>
      <c r="HR1369" s="35"/>
      <c r="HS1369" s="35"/>
      <c r="HT1369" s="35"/>
      <c r="HU1369" s="35"/>
      <c r="HV1369" s="35"/>
      <c r="HW1369" s="35"/>
      <c r="HX1369" s="35"/>
      <c r="HY1369" s="35"/>
      <c r="HZ1369" s="35"/>
      <c r="IA1369" s="35">
        <v>527.1920339136733</v>
      </c>
      <c r="IB1369" s="15">
        <f t="shared" si="3315"/>
        <v>371.49962678484468</v>
      </c>
      <c r="IC1369" s="41"/>
      <c r="ID1369" s="41"/>
      <c r="IE1369" s="41"/>
      <c r="IF1369" s="41"/>
      <c r="IG1369" s="41"/>
      <c r="IH1369" s="41"/>
      <c r="II1369" s="41"/>
      <c r="IJ1369" s="41"/>
      <c r="IK1369" s="41"/>
      <c r="IL1369" s="41"/>
      <c r="IM1369" s="41"/>
      <c r="IN1369" s="41"/>
      <c r="IO1369" s="41"/>
      <c r="IP1369" s="41"/>
      <c r="IQ1369" s="41"/>
      <c r="IR1369" s="41"/>
      <c r="IS1369" s="41"/>
      <c r="IT1369" s="41"/>
      <c r="IU1369" s="41"/>
      <c r="IV1369" s="41"/>
      <c r="IW1369" s="41"/>
      <c r="IX1369" s="41"/>
      <c r="IY1369" s="41"/>
      <c r="IZ1369" s="41"/>
      <c r="JA1369" s="41"/>
    </row>
    <row r="1370" spans="2:268" x14ac:dyDescent="0.25">
      <c r="B1370" s="37">
        <f t="shared" si="3317"/>
        <v>141</v>
      </c>
      <c r="C1370" s="16"/>
      <c r="D1370" s="16"/>
      <c r="E1370" s="16"/>
      <c r="F1370" s="15"/>
      <c r="G1370" s="16"/>
      <c r="H1370" s="16"/>
      <c r="I1370" s="16"/>
      <c r="J1370" s="16"/>
      <c r="K1370" s="16"/>
      <c r="L1370" s="16"/>
      <c r="M1370" s="16"/>
      <c r="N1370" s="16"/>
      <c r="O1370" s="16"/>
      <c r="P1370" s="16"/>
      <c r="Q1370" s="16"/>
      <c r="R1370" s="16"/>
      <c r="S1370" s="16"/>
      <c r="T1370" s="16"/>
      <c r="U1370" s="16"/>
      <c r="V1370" s="16"/>
      <c r="W1370" s="16"/>
      <c r="X1370" s="16"/>
      <c r="Y1370" s="16"/>
      <c r="Z1370" s="16"/>
      <c r="AA1370" s="16"/>
      <c r="AB1370" s="16"/>
      <c r="AC1370" s="16"/>
      <c r="AD1370" s="16"/>
      <c r="AE1370" s="16"/>
      <c r="AF1370" s="16"/>
      <c r="AG1370" s="16"/>
      <c r="AH1370" s="16"/>
      <c r="AI1370" s="16"/>
      <c r="AJ1370" s="16"/>
      <c r="AK1370" s="16"/>
      <c r="AL1370" s="16"/>
      <c r="AM1370" s="16"/>
      <c r="AN1370" s="16"/>
      <c r="AO1370" s="16"/>
      <c r="AP1370" s="16"/>
      <c r="AQ1370" s="16"/>
      <c r="AR1370" s="16"/>
      <c r="AS1370" s="16"/>
      <c r="AT1370" s="16"/>
      <c r="AU1370" s="16"/>
      <c r="AV1370" s="16"/>
      <c r="AW1370" s="16"/>
      <c r="AX1370" s="16"/>
      <c r="AY1370" s="16"/>
      <c r="AZ1370" s="16"/>
      <c r="BA1370" s="16"/>
      <c r="BB1370" s="16"/>
      <c r="BC1370" s="16"/>
      <c r="BD1370" s="16"/>
      <c r="BE1370" s="16"/>
      <c r="BF1370" s="16"/>
      <c r="BG1370" s="16"/>
      <c r="BH1370" s="16"/>
      <c r="BI1370" s="16"/>
      <c r="BJ1370" s="16"/>
      <c r="BK1370" s="16"/>
      <c r="BL1370" s="16"/>
      <c r="BM1370" s="16"/>
      <c r="BN1370" s="16"/>
      <c r="BO1370" s="16"/>
      <c r="BP1370" s="16"/>
      <c r="BQ1370" s="16"/>
      <c r="BR1370" s="16"/>
      <c r="BS1370" s="16"/>
      <c r="BT1370" s="16"/>
      <c r="BU1370" s="16"/>
      <c r="BV1370" s="16"/>
      <c r="BW1370" s="16"/>
      <c r="BX1370" s="16"/>
      <c r="BY1370" s="16"/>
      <c r="BZ1370" s="16"/>
      <c r="CA1370" s="16"/>
      <c r="CB1370" s="16"/>
      <c r="CC1370" s="16"/>
      <c r="CD1370" s="16"/>
      <c r="CE1370" s="16"/>
      <c r="CF1370" s="16"/>
      <c r="CG1370" s="16"/>
      <c r="CH1370" s="16"/>
      <c r="CI1370" s="16"/>
      <c r="CJ1370" s="16"/>
      <c r="CK1370" s="16"/>
      <c r="CL1370" s="16"/>
      <c r="CM1370" s="16"/>
      <c r="CN1370" s="16"/>
      <c r="CO1370" s="16"/>
      <c r="CP1370" s="16"/>
      <c r="CQ1370" s="16"/>
      <c r="CR1370" s="16"/>
      <c r="CS1370" s="16"/>
      <c r="CT1370" s="16"/>
      <c r="CU1370" s="16"/>
      <c r="CV1370" s="16"/>
      <c r="CW1370" s="16"/>
      <c r="CX1370" s="16"/>
      <c r="CY1370" s="16"/>
      <c r="CZ1370" s="16"/>
      <c r="DA1370" s="16"/>
      <c r="DB1370" s="16"/>
      <c r="DC1370" s="16"/>
      <c r="DD1370" s="16"/>
      <c r="DE1370" s="16"/>
      <c r="DF1370" s="16"/>
      <c r="DG1370" s="16"/>
      <c r="DH1370" s="16"/>
      <c r="DI1370" s="16"/>
      <c r="DJ1370" s="16"/>
      <c r="DK1370" s="16"/>
      <c r="DL1370" s="16"/>
      <c r="DM1370" s="16"/>
      <c r="DN1370" s="16"/>
      <c r="DO1370" s="16"/>
      <c r="DP1370" s="16"/>
      <c r="DQ1370" s="16"/>
      <c r="DR1370" s="16"/>
      <c r="DS1370" s="15"/>
      <c r="DT1370" s="15"/>
      <c r="DU1370" s="15"/>
      <c r="DV1370" s="15"/>
      <c r="DW1370" s="15"/>
      <c r="DX1370" s="15"/>
      <c r="DY1370" s="15"/>
      <c r="DZ1370" s="15"/>
      <c r="EA1370" s="15"/>
      <c r="EB1370" s="15"/>
      <c r="EC1370" s="15"/>
      <c r="ED1370" s="15"/>
      <c r="EE1370" s="15"/>
      <c r="EF1370" s="15"/>
      <c r="EG1370" s="15"/>
      <c r="EH1370" s="15"/>
      <c r="EI1370" s="15"/>
      <c r="EJ1370" s="15"/>
      <c r="EK1370" s="15"/>
      <c r="EL1370" s="15"/>
      <c r="EM1370" s="15"/>
      <c r="EN1370" s="35">
        <f t="shared" ref="EN1370:FF1370" si="3328">(EN1204-EM1204)*$IA1370</f>
        <v>7.5206720598403676</v>
      </c>
      <c r="EO1370" s="35">
        <f t="shared" si="3328"/>
        <v>8.064663801677705</v>
      </c>
      <c r="EP1370" s="35">
        <f t="shared" si="3328"/>
        <v>8.2036193456090025</v>
      </c>
      <c r="EQ1370" s="35">
        <f t="shared" si="3328"/>
        <v>8.2622298446945699</v>
      </c>
      <c r="ER1370" s="35">
        <f t="shared" si="3328"/>
        <v>8.5116896633199772</v>
      </c>
      <c r="ES1370" s="35">
        <f t="shared" si="3328"/>
        <v>8.4587056629051851</v>
      </c>
      <c r="ET1370" s="35">
        <f t="shared" si="3328"/>
        <v>8.4004669999248307</v>
      </c>
      <c r="EU1370" s="35">
        <f t="shared" si="3328"/>
        <v>7.790936205684635</v>
      </c>
      <c r="EV1370" s="35">
        <f t="shared" si="3328"/>
        <v>7.7437726629908168</v>
      </c>
      <c r="EW1370" s="35">
        <f t="shared" si="3328"/>
        <v>7.6324486879572868</v>
      </c>
      <c r="EX1370" s="35">
        <f t="shared" si="3328"/>
        <v>7.8430427581835094</v>
      </c>
      <c r="EY1370" s="35">
        <f t="shared" si="3328"/>
        <v>7.7106623756059998</v>
      </c>
      <c r="EZ1370" s="35">
        <f t="shared" si="3328"/>
        <v>7.6053785195940051</v>
      </c>
      <c r="FA1370" s="35">
        <f t="shared" si="3328"/>
        <v>7.4743708568458338</v>
      </c>
      <c r="FB1370" s="35">
        <f t="shared" si="3328"/>
        <v>7.3557038335332132</v>
      </c>
      <c r="FC1370" s="35">
        <f t="shared" si="3328"/>
        <v>7.2654470363558508</v>
      </c>
      <c r="FD1370" s="35">
        <f t="shared" si="3328"/>
        <v>7.3697504497867996</v>
      </c>
      <c r="FE1370" s="35">
        <f t="shared" si="3328"/>
        <v>7.2668395900520073</v>
      </c>
      <c r="FF1370" s="35">
        <f t="shared" si="3328"/>
        <v>7.1445795805229064</v>
      </c>
      <c r="FG1370" s="35"/>
      <c r="FH1370" s="35"/>
      <c r="FI1370" s="35"/>
      <c r="FJ1370" s="35"/>
      <c r="FK1370" s="35"/>
      <c r="FL1370" s="35"/>
      <c r="FM1370" s="35"/>
      <c r="FN1370" s="35"/>
      <c r="FO1370" s="35"/>
      <c r="FP1370" s="35"/>
      <c r="FQ1370" s="35"/>
      <c r="FR1370" s="35"/>
      <c r="FS1370" s="35"/>
      <c r="FT1370" s="35"/>
      <c r="FU1370" s="35"/>
      <c r="FV1370" s="35"/>
      <c r="FW1370" s="35"/>
      <c r="FX1370" s="35"/>
      <c r="FY1370" s="35"/>
      <c r="FZ1370" s="35"/>
      <c r="GA1370" s="35"/>
      <c r="GB1370" s="35"/>
      <c r="GC1370" s="35"/>
      <c r="GD1370" s="35"/>
      <c r="GE1370" s="35"/>
      <c r="GF1370" s="35"/>
      <c r="GG1370" s="35"/>
      <c r="GH1370" s="35"/>
      <c r="GI1370" s="35"/>
      <c r="GJ1370" s="35"/>
      <c r="GK1370" s="35"/>
      <c r="GL1370" s="35"/>
      <c r="GM1370" s="35"/>
      <c r="GN1370" s="35"/>
      <c r="GO1370" s="35"/>
      <c r="GP1370" s="35"/>
      <c r="GQ1370" s="35"/>
      <c r="GR1370" s="35"/>
      <c r="GS1370" s="35"/>
      <c r="GT1370" s="35"/>
      <c r="GU1370" s="35"/>
      <c r="GV1370" s="35"/>
      <c r="GW1370" s="35"/>
      <c r="GX1370" s="35"/>
      <c r="GY1370" s="35"/>
      <c r="GZ1370" s="35"/>
      <c r="HA1370" s="35"/>
      <c r="HB1370" s="35"/>
      <c r="HC1370" s="35"/>
      <c r="HD1370" s="35"/>
      <c r="HE1370" s="35"/>
      <c r="HF1370" s="35"/>
      <c r="HG1370" s="35"/>
      <c r="HH1370" s="35"/>
      <c r="HI1370" s="35"/>
      <c r="HJ1370" s="35"/>
      <c r="HK1370" s="35"/>
      <c r="HL1370" s="35"/>
      <c r="HM1370" s="35"/>
      <c r="HN1370" s="35"/>
      <c r="HO1370" s="35"/>
      <c r="HP1370" s="35"/>
      <c r="HQ1370" s="35"/>
      <c r="HR1370" s="35"/>
      <c r="HS1370" s="35"/>
      <c r="HT1370" s="35"/>
      <c r="HU1370" s="35"/>
      <c r="HV1370" s="35"/>
      <c r="HW1370" s="35"/>
      <c r="HX1370" s="35"/>
      <c r="HY1370" s="35"/>
      <c r="HZ1370" s="35"/>
      <c r="IA1370" s="35">
        <v>523.51147049447593</v>
      </c>
      <c r="IB1370" s="15">
        <f t="shared" si="3315"/>
        <v>375.8864905593914</v>
      </c>
      <c r="IC1370" s="41"/>
      <c r="ID1370" s="41"/>
      <c r="IE1370" s="41"/>
      <c r="IF1370" s="41"/>
      <c r="IG1370" s="41"/>
      <c r="IH1370" s="41"/>
      <c r="II1370" s="41"/>
      <c r="IJ1370" s="41"/>
      <c r="IK1370" s="41"/>
      <c r="IL1370" s="41"/>
      <c r="IM1370" s="41"/>
      <c r="IN1370" s="41"/>
      <c r="IO1370" s="41"/>
      <c r="IP1370" s="41"/>
      <c r="IQ1370" s="41"/>
      <c r="IR1370" s="41"/>
      <c r="IS1370" s="41"/>
      <c r="IT1370" s="41"/>
      <c r="IU1370" s="41"/>
      <c r="IV1370" s="41"/>
      <c r="IW1370" s="41"/>
      <c r="IX1370" s="41"/>
      <c r="IY1370" s="41"/>
      <c r="IZ1370" s="41"/>
      <c r="JA1370" s="41"/>
      <c r="JB1370" s="41"/>
    </row>
    <row r="1371" spans="2:268" x14ac:dyDescent="0.25">
      <c r="B1371" s="37">
        <f t="shared" si="3317"/>
        <v>142</v>
      </c>
      <c r="C1371" s="16"/>
      <c r="D1371" s="16"/>
      <c r="E1371" s="16"/>
      <c r="F1371" s="15"/>
      <c r="G1371" s="16"/>
      <c r="H1371" s="16"/>
      <c r="I1371" s="16"/>
      <c r="J1371" s="16"/>
      <c r="K1371" s="16"/>
      <c r="L1371" s="16"/>
      <c r="M1371" s="16"/>
      <c r="N1371" s="16"/>
      <c r="O1371" s="16"/>
      <c r="P1371" s="16"/>
      <c r="Q1371" s="16"/>
      <c r="R1371" s="16"/>
      <c r="S1371" s="16"/>
      <c r="T1371" s="16"/>
      <c r="U1371" s="16"/>
      <c r="V1371" s="16"/>
      <c r="W1371" s="16"/>
      <c r="X1371" s="16"/>
      <c r="Y1371" s="16"/>
      <c r="Z1371" s="16"/>
      <c r="AA1371" s="16"/>
      <c r="AB1371" s="16"/>
      <c r="AC1371" s="16"/>
      <c r="AD1371" s="16"/>
      <c r="AE1371" s="16"/>
      <c r="AF1371" s="16"/>
      <c r="AG1371" s="16"/>
      <c r="AH1371" s="16"/>
      <c r="AI1371" s="16"/>
      <c r="AJ1371" s="16"/>
      <c r="AK1371" s="16"/>
      <c r="AL1371" s="16"/>
      <c r="AM1371" s="16"/>
      <c r="AN1371" s="16"/>
      <c r="AO1371" s="16"/>
      <c r="AP1371" s="16"/>
      <c r="AQ1371" s="16"/>
      <c r="AR1371" s="16"/>
      <c r="AS1371" s="16"/>
      <c r="AT1371" s="16"/>
      <c r="AU1371" s="16"/>
      <c r="AV1371" s="16"/>
      <c r="AW1371" s="16"/>
      <c r="AX1371" s="16"/>
      <c r="AY1371" s="16"/>
      <c r="AZ1371" s="16"/>
      <c r="BA1371" s="16"/>
      <c r="BB1371" s="16"/>
      <c r="BC1371" s="16"/>
      <c r="BD1371" s="16"/>
      <c r="BE1371" s="16"/>
      <c r="BF1371" s="16"/>
      <c r="BG1371" s="16"/>
      <c r="BH1371" s="16"/>
      <c r="BI1371" s="16"/>
      <c r="BJ1371" s="16"/>
      <c r="BK1371" s="16"/>
      <c r="BL1371" s="16"/>
      <c r="BM1371" s="16"/>
      <c r="BN1371" s="16"/>
      <c r="BO1371" s="16"/>
      <c r="BP1371" s="16"/>
      <c r="BQ1371" s="16"/>
      <c r="BR1371" s="16"/>
      <c r="BS1371" s="16"/>
      <c r="BT1371" s="16"/>
      <c r="BU1371" s="16"/>
      <c r="BV1371" s="16"/>
      <c r="BW1371" s="16"/>
      <c r="BX1371" s="16"/>
      <c r="BY1371" s="16"/>
      <c r="BZ1371" s="16"/>
      <c r="CA1371" s="16"/>
      <c r="CB1371" s="16"/>
      <c r="CC1371" s="16"/>
      <c r="CD1371" s="16"/>
      <c r="CE1371" s="16"/>
      <c r="CF1371" s="16"/>
      <c r="CG1371" s="16"/>
      <c r="CH1371" s="16"/>
      <c r="CI1371" s="16"/>
      <c r="CJ1371" s="16"/>
      <c r="CK1371" s="16"/>
      <c r="CL1371" s="16"/>
      <c r="CM1371" s="16"/>
      <c r="CN1371" s="16"/>
      <c r="CO1371" s="16"/>
      <c r="CP1371" s="16"/>
      <c r="CQ1371" s="16"/>
      <c r="CR1371" s="16"/>
      <c r="CS1371" s="16"/>
      <c r="CT1371" s="16"/>
      <c r="CU1371" s="16"/>
      <c r="CV1371" s="16"/>
      <c r="CW1371" s="16"/>
      <c r="CX1371" s="16"/>
      <c r="CY1371" s="16"/>
      <c r="CZ1371" s="16"/>
      <c r="DA1371" s="16"/>
      <c r="DB1371" s="16"/>
      <c r="DC1371" s="16"/>
      <c r="DD1371" s="16"/>
      <c r="DE1371" s="16"/>
      <c r="DF1371" s="16"/>
      <c r="DG1371" s="16"/>
      <c r="DH1371" s="16"/>
      <c r="DI1371" s="16"/>
      <c r="DJ1371" s="16"/>
      <c r="DK1371" s="16"/>
      <c r="DL1371" s="16"/>
      <c r="DM1371" s="16"/>
      <c r="DN1371" s="16"/>
      <c r="DO1371" s="16"/>
      <c r="DP1371" s="16"/>
      <c r="DQ1371" s="16"/>
      <c r="DR1371" s="16"/>
      <c r="DS1371" s="15"/>
      <c r="DT1371" s="15"/>
      <c r="DU1371" s="15"/>
      <c r="DV1371" s="15"/>
      <c r="DW1371" s="15"/>
      <c r="DX1371" s="15"/>
      <c r="DY1371" s="15"/>
      <c r="DZ1371" s="15"/>
      <c r="EA1371" s="15"/>
      <c r="EB1371" s="15"/>
      <c r="EC1371" s="15"/>
      <c r="ED1371" s="15"/>
      <c r="EE1371" s="15"/>
      <c r="EF1371" s="15"/>
      <c r="EG1371" s="15"/>
      <c r="EH1371" s="15"/>
      <c r="EI1371" s="15"/>
      <c r="EJ1371" s="15"/>
      <c r="EK1371" s="15"/>
      <c r="EL1371" s="15"/>
      <c r="EM1371" s="15"/>
      <c r="EN1371" s="15"/>
      <c r="EO1371" s="35">
        <f t="shared" ref="EO1371:FF1371" si="3329">(EO1205-EN1205)*$IA1371</f>
        <v>7.51994454465851</v>
      </c>
      <c r="EP1371" s="35">
        <f t="shared" si="3329"/>
        <v>8.0912899997618819</v>
      </c>
      <c r="EQ1371" s="35">
        <f t="shared" si="3329"/>
        <v>8.2521747107829118</v>
      </c>
      <c r="ER1371" s="35">
        <f t="shared" si="3329"/>
        <v>8.5532695440775424</v>
      </c>
      <c r="ES1371" s="35">
        <f t="shared" si="3329"/>
        <v>8.5311648848943911</v>
      </c>
      <c r="ET1371" s="35">
        <f t="shared" si="3329"/>
        <v>8.4932851918483276</v>
      </c>
      <c r="EU1371" s="35">
        <f t="shared" si="3329"/>
        <v>7.8909935349929619</v>
      </c>
      <c r="EV1371" s="35">
        <f t="shared" si="3329"/>
        <v>7.8537558737223474</v>
      </c>
      <c r="EW1371" s="35">
        <f t="shared" si="3329"/>
        <v>7.7490446879037904</v>
      </c>
      <c r="EX1371" s="35">
        <f t="shared" si="3329"/>
        <v>7.9697089316824279</v>
      </c>
      <c r="EY1371" s="35">
        <f t="shared" si="3329"/>
        <v>7.8408029406204189</v>
      </c>
      <c r="EZ1371" s="35">
        <f t="shared" si="3329"/>
        <v>7.7384241792067083</v>
      </c>
      <c r="FA1371" s="35">
        <f t="shared" si="3329"/>
        <v>7.609075919746811</v>
      </c>
      <c r="FB1371" s="35">
        <f t="shared" si="3329"/>
        <v>7.4916512793182788</v>
      </c>
      <c r="FC1371" s="35">
        <f t="shared" si="3329"/>
        <v>7.4026632879291769</v>
      </c>
      <c r="FD1371" s="35">
        <f t="shared" si="3329"/>
        <v>7.511589920872888</v>
      </c>
      <c r="FE1371" s="35">
        <f t="shared" si="3329"/>
        <v>7.4090488971732196</v>
      </c>
      <c r="FF1371" s="35">
        <f t="shared" si="3329"/>
        <v>7.2864802719606301</v>
      </c>
      <c r="FG1371" s="35"/>
      <c r="FH1371" s="35"/>
      <c r="FI1371" s="35"/>
      <c r="FJ1371" s="35"/>
      <c r="FK1371" s="35"/>
      <c r="FL1371" s="35"/>
      <c r="FM1371" s="35"/>
      <c r="FN1371" s="35"/>
      <c r="FO1371" s="35"/>
      <c r="FP1371" s="35"/>
      <c r="FQ1371" s="35"/>
      <c r="FR1371" s="35"/>
      <c r="FS1371" s="35"/>
      <c r="FT1371" s="35"/>
      <c r="FU1371" s="35"/>
      <c r="FV1371" s="35"/>
      <c r="FW1371" s="35"/>
      <c r="FX1371" s="35"/>
      <c r="FY1371" s="35"/>
      <c r="FZ1371" s="35"/>
      <c r="GA1371" s="35"/>
      <c r="GB1371" s="35"/>
      <c r="GC1371" s="35"/>
      <c r="GD1371" s="35"/>
      <c r="GE1371" s="35"/>
      <c r="GF1371" s="35"/>
      <c r="GG1371" s="35"/>
      <c r="GH1371" s="35"/>
      <c r="GI1371" s="35"/>
      <c r="GJ1371" s="35"/>
      <c r="GK1371" s="35"/>
      <c r="GL1371" s="35"/>
      <c r="GM1371" s="35"/>
      <c r="GN1371" s="35"/>
      <c r="GO1371" s="35"/>
      <c r="GP1371" s="35"/>
      <c r="GQ1371" s="35"/>
      <c r="GR1371" s="35"/>
      <c r="GS1371" s="35"/>
      <c r="GT1371" s="35"/>
      <c r="GU1371" s="35"/>
      <c r="GV1371" s="35"/>
      <c r="GW1371" s="35"/>
      <c r="GX1371" s="35"/>
      <c r="GY1371" s="35"/>
      <c r="GZ1371" s="35"/>
      <c r="HA1371" s="35"/>
      <c r="HB1371" s="35"/>
      <c r="HC1371" s="35"/>
      <c r="HD1371" s="35"/>
      <c r="HE1371" s="35"/>
      <c r="HF1371" s="35"/>
      <c r="HG1371" s="35"/>
      <c r="HH1371" s="35"/>
      <c r="HI1371" s="35"/>
      <c r="HJ1371" s="35"/>
      <c r="HK1371" s="35"/>
      <c r="HL1371" s="35"/>
      <c r="HM1371" s="35"/>
      <c r="HN1371" s="35"/>
      <c r="HO1371" s="35"/>
      <c r="HP1371" s="35"/>
      <c r="HQ1371" s="35"/>
      <c r="HR1371" s="35"/>
      <c r="HS1371" s="35"/>
      <c r="HT1371" s="35"/>
      <c r="HU1371" s="35"/>
      <c r="HV1371" s="35"/>
      <c r="HW1371" s="35"/>
      <c r="HX1371" s="35"/>
      <c r="HY1371" s="35"/>
      <c r="HZ1371" s="35"/>
      <c r="IA1371" s="35">
        <v>525.92607777536557</v>
      </c>
      <c r="IB1371" s="15">
        <f t="shared" si="3315"/>
        <v>384.73170917421237</v>
      </c>
      <c r="IC1371" s="41"/>
      <c r="ID1371" s="41"/>
      <c r="IE1371" s="41"/>
      <c r="IF1371" s="41"/>
      <c r="IG1371" s="41"/>
      <c r="IH1371" s="41"/>
      <c r="II1371" s="41"/>
      <c r="IJ1371" s="41"/>
      <c r="IK1371" s="41"/>
      <c r="IL1371" s="41"/>
      <c r="IM1371" s="41"/>
      <c r="IN1371" s="41"/>
      <c r="IO1371" s="41"/>
      <c r="IP1371" s="41"/>
      <c r="IQ1371" s="41"/>
      <c r="IR1371" s="41"/>
      <c r="IS1371" s="41"/>
      <c r="IT1371" s="41"/>
      <c r="IU1371" s="41"/>
      <c r="IV1371" s="41"/>
      <c r="IW1371" s="41"/>
      <c r="IX1371" s="41"/>
      <c r="IY1371" s="41"/>
      <c r="IZ1371" s="41"/>
      <c r="JA1371" s="41"/>
      <c r="JB1371" s="41"/>
      <c r="JC1371" s="41"/>
    </row>
    <row r="1372" spans="2:268" x14ac:dyDescent="0.25">
      <c r="B1372" s="37">
        <f t="shared" si="3317"/>
        <v>143</v>
      </c>
      <c r="C1372" s="16"/>
      <c r="D1372" s="16"/>
      <c r="E1372" s="16"/>
      <c r="F1372" s="15"/>
      <c r="G1372" s="16"/>
      <c r="H1372" s="16"/>
      <c r="I1372" s="16"/>
      <c r="J1372" s="16"/>
      <c r="K1372" s="16"/>
      <c r="L1372" s="16"/>
      <c r="M1372" s="16"/>
      <c r="N1372" s="16"/>
      <c r="O1372" s="16"/>
      <c r="P1372" s="16"/>
      <c r="Q1372" s="16"/>
      <c r="R1372" s="16"/>
      <c r="S1372" s="16"/>
      <c r="T1372" s="16"/>
      <c r="U1372" s="16"/>
      <c r="V1372" s="16"/>
      <c r="W1372" s="16"/>
      <c r="X1372" s="16"/>
      <c r="Y1372" s="16"/>
      <c r="Z1372" s="16"/>
      <c r="AA1372" s="16"/>
      <c r="AB1372" s="16"/>
      <c r="AC1372" s="16"/>
      <c r="AD1372" s="16"/>
      <c r="AE1372" s="16"/>
      <c r="AF1372" s="16"/>
      <c r="AG1372" s="16"/>
      <c r="AH1372" s="16"/>
      <c r="AI1372" s="16"/>
      <c r="AJ1372" s="16"/>
      <c r="AK1372" s="16"/>
      <c r="AL1372" s="16"/>
      <c r="AM1372" s="16"/>
      <c r="AN1372" s="16"/>
      <c r="AO1372" s="16"/>
      <c r="AP1372" s="16"/>
      <c r="AQ1372" s="16"/>
      <c r="AR1372" s="16"/>
      <c r="AS1372" s="16"/>
      <c r="AT1372" s="16"/>
      <c r="AU1372" s="16"/>
      <c r="AV1372" s="16"/>
      <c r="AW1372" s="16"/>
      <c r="AX1372" s="16"/>
      <c r="AY1372" s="16"/>
      <c r="AZ1372" s="16"/>
      <c r="BA1372" s="16"/>
      <c r="BB1372" s="16"/>
      <c r="BC1372" s="16"/>
      <c r="BD1372" s="16"/>
      <c r="BE1372" s="16"/>
      <c r="BF1372" s="16"/>
      <c r="BG1372" s="16"/>
      <c r="BH1372" s="16"/>
      <c r="BI1372" s="16"/>
      <c r="BJ1372" s="16"/>
      <c r="BK1372" s="16"/>
      <c r="BL1372" s="16"/>
      <c r="BM1372" s="16"/>
      <c r="BN1372" s="16"/>
      <c r="BO1372" s="16"/>
      <c r="BP1372" s="16"/>
      <c r="BQ1372" s="16"/>
      <c r="BR1372" s="16"/>
      <c r="BS1372" s="16"/>
      <c r="BT1372" s="16"/>
      <c r="BU1372" s="16"/>
      <c r="BV1372" s="16"/>
      <c r="BW1372" s="16"/>
      <c r="BX1372" s="16"/>
      <c r="BY1372" s="16"/>
      <c r="BZ1372" s="16"/>
      <c r="CA1372" s="16"/>
      <c r="CB1372" s="16"/>
      <c r="CC1372" s="16"/>
      <c r="CD1372" s="16"/>
      <c r="CE1372" s="16"/>
      <c r="CF1372" s="16"/>
      <c r="CG1372" s="16"/>
      <c r="CH1372" s="16"/>
      <c r="CI1372" s="16"/>
      <c r="CJ1372" s="16"/>
      <c r="CK1372" s="16"/>
      <c r="CL1372" s="16"/>
      <c r="CM1372" s="16"/>
      <c r="CN1372" s="16"/>
      <c r="CO1372" s="16"/>
      <c r="CP1372" s="16"/>
      <c r="CQ1372" s="16"/>
      <c r="CR1372" s="16"/>
      <c r="CS1372" s="16"/>
      <c r="CT1372" s="16"/>
      <c r="CU1372" s="16"/>
      <c r="CV1372" s="16"/>
      <c r="CW1372" s="16"/>
      <c r="CX1372" s="16"/>
      <c r="CY1372" s="16"/>
      <c r="CZ1372" s="16"/>
      <c r="DA1372" s="16"/>
      <c r="DB1372" s="16"/>
      <c r="DC1372" s="16"/>
      <c r="DD1372" s="16"/>
      <c r="DE1372" s="16"/>
      <c r="DF1372" s="16"/>
      <c r="DG1372" s="16"/>
      <c r="DH1372" s="16"/>
      <c r="DI1372" s="16"/>
      <c r="DJ1372" s="16"/>
      <c r="DK1372" s="16"/>
      <c r="DL1372" s="16"/>
      <c r="DM1372" s="16"/>
      <c r="DN1372" s="16"/>
      <c r="DO1372" s="16"/>
      <c r="DP1372" s="16"/>
      <c r="DQ1372" s="16"/>
      <c r="DR1372" s="16"/>
      <c r="DS1372" s="15"/>
      <c r="DT1372" s="15"/>
      <c r="DU1372" s="15"/>
      <c r="DV1372" s="15"/>
      <c r="DW1372" s="15"/>
      <c r="DX1372" s="15"/>
      <c r="DY1372" s="15"/>
      <c r="DZ1372" s="15"/>
      <c r="EA1372" s="15"/>
      <c r="EB1372" s="15"/>
      <c r="EC1372" s="15"/>
      <c r="ED1372" s="15"/>
      <c r="EE1372" s="15"/>
      <c r="EF1372" s="15"/>
      <c r="EG1372" s="15"/>
      <c r="EH1372" s="15"/>
      <c r="EI1372" s="15"/>
      <c r="EJ1372" s="15"/>
      <c r="EK1372" s="15"/>
      <c r="EL1372" s="15"/>
      <c r="EM1372" s="15"/>
      <c r="EN1372" s="15"/>
      <c r="EO1372" s="15"/>
      <c r="EP1372" s="35">
        <f t="shared" ref="EP1372:FF1372" si="3330">(EP1206-EO1206)*$IA1372</f>
        <v>7.9052785542092909</v>
      </c>
      <c r="EQ1372" s="35">
        <f t="shared" si="3330"/>
        <v>8.5280837977104564</v>
      </c>
      <c r="ER1372" s="35">
        <f t="shared" si="3330"/>
        <v>8.9511057612577041</v>
      </c>
      <c r="ES1372" s="35">
        <f t="shared" si="3330"/>
        <v>8.9825671521976602</v>
      </c>
      <c r="ET1372" s="35">
        <f t="shared" si="3330"/>
        <v>8.9754403856547675</v>
      </c>
      <c r="EU1372" s="35">
        <f t="shared" si="3330"/>
        <v>8.3594333578737245</v>
      </c>
      <c r="EV1372" s="35">
        <f t="shared" si="3330"/>
        <v>8.3346931824682908</v>
      </c>
      <c r="EW1372" s="35">
        <f t="shared" si="3330"/>
        <v>8.2346113120366393</v>
      </c>
      <c r="EX1372" s="35">
        <f t="shared" si="3330"/>
        <v>8.4780851599619567</v>
      </c>
      <c r="EY1372" s="35">
        <f t="shared" si="3330"/>
        <v>8.3481528408339276</v>
      </c>
      <c r="EZ1372" s="35">
        <f t="shared" si="3330"/>
        <v>8.245048313958991</v>
      </c>
      <c r="FA1372" s="35">
        <f t="shared" si="3330"/>
        <v>8.1121377965048556</v>
      </c>
      <c r="FB1372" s="35">
        <f t="shared" si="3330"/>
        <v>7.9910968000915492</v>
      </c>
      <c r="FC1372" s="35">
        <f t="shared" si="3330"/>
        <v>7.8997410424154619</v>
      </c>
      <c r="FD1372" s="35">
        <f t="shared" si="3330"/>
        <v>8.0191730360380635</v>
      </c>
      <c r="FE1372" s="35">
        <f t="shared" si="3330"/>
        <v>7.9125072896007254</v>
      </c>
      <c r="FF1372" s="35">
        <f t="shared" si="3330"/>
        <v>7.7840792148929472</v>
      </c>
      <c r="FG1372" s="35"/>
      <c r="FH1372" s="35"/>
      <c r="FI1372" s="35"/>
      <c r="FJ1372" s="35"/>
      <c r="FK1372" s="35"/>
      <c r="FL1372" s="35"/>
      <c r="FM1372" s="35"/>
      <c r="FN1372" s="35"/>
      <c r="FO1372" s="35"/>
      <c r="FP1372" s="35"/>
      <c r="FQ1372" s="35"/>
      <c r="FR1372" s="35"/>
      <c r="FS1372" s="35"/>
      <c r="FT1372" s="35"/>
      <c r="FU1372" s="35"/>
      <c r="FV1372" s="35"/>
      <c r="FW1372" s="35"/>
      <c r="FX1372" s="35"/>
      <c r="FY1372" s="35"/>
      <c r="FZ1372" s="35"/>
      <c r="GA1372" s="35"/>
      <c r="GB1372" s="35"/>
      <c r="GC1372" s="35"/>
      <c r="GD1372" s="35"/>
      <c r="GE1372" s="35"/>
      <c r="GF1372" s="35"/>
      <c r="GG1372" s="35"/>
      <c r="GH1372" s="35"/>
      <c r="GI1372" s="35"/>
      <c r="GJ1372" s="35"/>
      <c r="GK1372" s="35"/>
      <c r="GL1372" s="35"/>
      <c r="GM1372" s="35"/>
      <c r="GN1372" s="35"/>
      <c r="GO1372" s="35"/>
      <c r="GP1372" s="35"/>
      <c r="GQ1372" s="35"/>
      <c r="GR1372" s="35"/>
      <c r="GS1372" s="35"/>
      <c r="GT1372" s="35"/>
      <c r="GU1372" s="35"/>
      <c r="GV1372" s="35"/>
      <c r="GW1372" s="35"/>
      <c r="GX1372" s="35"/>
      <c r="GY1372" s="35"/>
      <c r="GZ1372" s="35"/>
      <c r="HA1372" s="35"/>
      <c r="HB1372" s="35"/>
      <c r="HC1372" s="35"/>
      <c r="HD1372" s="35"/>
      <c r="HE1372" s="35"/>
      <c r="HF1372" s="35"/>
      <c r="HG1372" s="35"/>
      <c r="HH1372" s="35"/>
      <c r="HI1372" s="35"/>
      <c r="HJ1372" s="35"/>
      <c r="HK1372" s="35"/>
      <c r="HL1372" s="35"/>
      <c r="HM1372" s="35"/>
      <c r="HN1372" s="35"/>
      <c r="HO1372" s="35"/>
      <c r="HP1372" s="35"/>
      <c r="HQ1372" s="35"/>
      <c r="HR1372" s="35"/>
      <c r="HS1372" s="35"/>
      <c r="HT1372" s="35"/>
      <c r="HU1372" s="35"/>
      <c r="HV1372" s="35"/>
      <c r="HW1372" s="35"/>
      <c r="HX1372" s="35"/>
      <c r="HY1372" s="35"/>
      <c r="HZ1372" s="35"/>
      <c r="IA1372" s="35">
        <v>553.63625012807154</v>
      </c>
      <c r="IB1372" s="15">
        <f t="shared" si="3315"/>
        <v>412.57501513036448</v>
      </c>
      <c r="IC1372" s="41"/>
      <c r="ID1372" s="41"/>
      <c r="IE1372" s="41"/>
      <c r="IF1372" s="41"/>
      <c r="IG1372" s="41"/>
      <c r="IH1372" s="41"/>
      <c r="II1372" s="41"/>
      <c r="IJ1372" s="41"/>
      <c r="IK1372" s="41"/>
      <c r="IL1372" s="41"/>
      <c r="IM1372" s="41"/>
      <c r="IN1372" s="41"/>
      <c r="IO1372" s="41"/>
      <c r="IP1372" s="41"/>
      <c r="IQ1372" s="41"/>
      <c r="IR1372" s="41"/>
      <c r="IS1372" s="41"/>
      <c r="IT1372" s="41"/>
      <c r="IU1372" s="41"/>
      <c r="IV1372" s="41"/>
      <c r="IW1372" s="41"/>
      <c r="IX1372" s="41"/>
      <c r="IY1372" s="41"/>
      <c r="IZ1372" s="41"/>
      <c r="JA1372" s="41"/>
      <c r="JB1372" s="41"/>
      <c r="JC1372" s="41"/>
      <c r="JD1372" s="41"/>
    </row>
    <row r="1373" spans="2:268" x14ac:dyDescent="0.25">
      <c r="B1373" s="37">
        <f t="shared" si="3317"/>
        <v>144</v>
      </c>
      <c r="C1373" s="16"/>
      <c r="D1373" s="16"/>
      <c r="E1373" s="16"/>
      <c r="F1373" s="15"/>
      <c r="G1373" s="16"/>
      <c r="H1373" s="16"/>
      <c r="I1373" s="16"/>
      <c r="J1373" s="16"/>
      <c r="K1373" s="16"/>
      <c r="L1373" s="16"/>
      <c r="M1373" s="16"/>
      <c r="N1373" s="16"/>
      <c r="O1373" s="16"/>
      <c r="P1373" s="16"/>
      <c r="Q1373" s="16"/>
      <c r="R1373" s="16"/>
      <c r="S1373" s="16"/>
      <c r="T1373" s="16"/>
      <c r="U1373" s="16"/>
      <c r="V1373" s="16"/>
      <c r="W1373" s="16"/>
      <c r="X1373" s="16"/>
      <c r="Y1373" s="16"/>
      <c r="Z1373" s="16"/>
      <c r="AA1373" s="16"/>
      <c r="AB1373" s="16"/>
      <c r="AC1373" s="16"/>
      <c r="AD1373" s="16"/>
      <c r="AE1373" s="16"/>
      <c r="AF1373" s="16"/>
      <c r="AG1373" s="16"/>
      <c r="AH1373" s="16"/>
      <c r="AI1373" s="16"/>
      <c r="AJ1373" s="16"/>
      <c r="AK1373" s="16"/>
      <c r="AL1373" s="16"/>
      <c r="AM1373" s="16"/>
      <c r="AN1373" s="16"/>
      <c r="AO1373" s="16"/>
      <c r="AP1373" s="16"/>
      <c r="AQ1373" s="16"/>
      <c r="AR1373" s="16"/>
      <c r="AS1373" s="16"/>
      <c r="AT1373" s="16"/>
      <c r="AU1373" s="16"/>
      <c r="AV1373" s="16"/>
      <c r="AW1373" s="16"/>
      <c r="AX1373" s="16"/>
      <c r="AY1373" s="16"/>
      <c r="AZ1373" s="16"/>
      <c r="BA1373" s="16"/>
      <c r="BB1373" s="16"/>
      <c r="BC1373" s="16"/>
      <c r="BD1373" s="16"/>
      <c r="BE1373" s="16"/>
      <c r="BF1373" s="16"/>
      <c r="BG1373" s="16"/>
      <c r="BH1373" s="16"/>
      <c r="BI1373" s="16"/>
      <c r="BJ1373" s="16"/>
      <c r="BK1373" s="16"/>
      <c r="BL1373" s="16"/>
      <c r="BM1373" s="16"/>
      <c r="BN1373" s="16"/>
      <c r="BO1373" s="16"/>
      <c r="BP1373" s="16"/>
      <c r="BQ1373" s="16"/>
      <c r="BR1373" s="16"/>
      <c r="BS1373" s="16"/>
      <c r="BT1373" s="16"/>
      <c r="BU1373" s="16"/>
      <c r="BV1373" s="16"/>
      <c r="BW1373" s="16"/>
      <c r="BX1373" s="16"/>
      <c r="BY1373" s="16"/>
      <c r="BZ1373" s="16"/>
      <c r="CA1373" s="16"/>
      <c r="CB1373" s="16"/>
      <c r="CC1373" s="16"/>
      <c r="CD1373" s="16"/>
      <c r="CE1373" s="16"/>
      <c r="CF1373" s="16"/>
      <c r="CG1373" s="16"/>
      <c r="CH1373" s="16"/>
      <c r="CI1373" s="16"/>
      <c r="CJ1373" s="16"/>
      <c r="CK1373" s="16"/>
      <c r="CL1373" s="16"/>
      <c r="CM1373" s="16"/>
      <c r="CN1373" s="16"/>
      <c r="CO1373" s="16"/>
      <c r="CP1373" s="16"/>
      <c r="CQ1373" s="16"/>
      <c r="CR1373" s="16"/>
      <c r="CS1373" s="16"/>
      <c r="CT1373" s="16"/>
      <c r="CU1373" s="16"/>
      <c r="CV1373" s="16"/>
      <c r="CW1373" s="16"/>
      <c r="CX1373" s="16"/>
      <c r="CY1373" s="16"/>
      <c r="CZ1373" s="16"/>
      <c r="DA1373" s="16"/>
      <c r="DB1373" s="16"/>
      <c r="DC1373" s="16"/>
      <c r="DD1373" s="16"/>
      <c r="DE1373" s="16"/>
      <c r="DF1373" s="16"/>
      <c r="DG1373" s="16"/>
      <c r="DH1373" s="16"/>
      <c r="DI1373" s="16"/>
      <c r="DJ1373" s="16"/>
      <c r="DK1373" s="16"/>
      <c r="DL1373" s="16"/>
      <c r="DM1373" s="16"/>
      <c r="DN1373" s="16"/>
      <c r="DO1373" s="16"/>
      <c r="DP1373" s="16"/>
      <c r="DQ1373" s="16"/>
      <c r="DR1373" s="16"/>
      <c r="DS1373" s="15"/>
      <c r="DT1373" s="15"/>
      <c r="DU1373" s="15"/>
      <c r="DV1373" s="15"/>
      <c r="DW1373" s="15"/>
      <c r="DX1373" s="15"/>
      <c r="DY1373" s="15"/>
      <c r="DZ1373" s="15"/>
      <c r="EA1373" s="15"/>
      <c r="EB1373" s="15"/>
      <c r="EC1373" s="15"/>
      <c r="ED1373" s="15"/>
      <c r="EE1373" s="15"/>
      <c r="EF1373" s="15"/>
      <c r="EG1373" s="15"/>
      <c r="EH1373" s="15"/>
      <c r="EI1373" s="15"/>
      <c r="EJ1373" s="15"/>
      <c r="EK1373" s="15"/>
      <c r="EL1373" s="15"/>
      <c r="EM1373" s="15"/>
      <c r="EN1373" s="15"/>
      <c r="EO1373" s="15"/>
      <c r="EP1373" s="15"/>
      <c r="EQ1373" s="35">
        <f t="shared" ref="EQ1373:FF1373" si="3331">(EQ1207-EP1207)*$IA1373</f>
        <v>7.9442183670381503</v>
      </c>
      <c r="ER1373" s="35">
        <f t="shared" si="3331"/>
        <v>8.8199085682690779</v>
      </c>
      <c r="ES1373" s="35">
        <f t="shared" si="3331"/>
        <v>8.9629901628071185</v>
      </c>
      <c r="ET1373" s="35">
        <f t="shared" si="3331"/>
        <v>9.0106403459908577</v>
      </c>
      <c r="EU1373" s="35">
        <f t="shared" si="3331"/>
        <v>8.422894491723838</v>
      </c>
      <c r="EV1373" s="35">
        <f t="shared" si="3331"/>
        <v>8.4185252238549371</v>
      </c>
      <c r="EW1373" s="35">
        <f t="shared" si="3331"/>
        <v>8.3321392830940564</v>
      </c>
      <c r="EX1373" s="35">
        <f t="shared" si="3331"/>
        <v>8.590034712746446</v>
      </c>
      <c r="EY1373" s="35">
        <f t="shared" si="3331"/>
        <v>8.4673781047361505</v>
      </c>
      <c r="EZ1373" s="35">
        <f t="shared" si="3331"/>
        <v>8.370012994126844</v>
      </c>
      <c r="FA1373" s="35">
        <f t="shared" si="3331"/>
        <v>8.2409814408310638</v>
      </c>
      <c r="FB1373" s="35">
        <f t="shared" si="3331"/>
        <v>8.1229275808723695</v>
      </c>
      <c r="FC1373" s="35">
        <f t="shared" si="3331"/>
        <v>8.034233566831988</v>
      </c>
      <c r="FD1373" s="35">
        <f t="shared" si="3331"/>
        <v>8.1593912087285201</v>
      </c>
      <c r="FE1373" s="35">
        <f t="shared" si="3331"/>
        <v>8.0540754949031435</v>
      </c>
      <c r="FF1373" s="35">
        <f t="shared" si="3331"/>
        <v>7.9261585698029826</v>
      </c>
      <c r="FG1373" s="35"/>
      <c r="FH1373" s="35"/>
      <c r="FI1373" s="35"/>
      <c r="FJ1373" s="35"/>
      <c r="FK1373" s="35"/>
      <c r="FL1373" s="35"/>
      <c r="FM1373" s="35"/>
      <c r="FN1373" s="35"/>
      <c r="FO1373" s="35"/>
      <c r="FP1373" s="35"/>
      <c r="FQ1373" s="35"/>
      <c r="FR1373" s="35"/>
      <c r="FS1373" s="35"/>
      <c r="FT1373" s="35"/>
      <c r="FU1373" s="35"/>
      <c r="FV1373" s="35"/>
      <c r="FW1373" s="35"/>
      <c r="FX1373" s="35"/>
      <c r="FY1373" s="35"/>
      <c r="FZ1373" s="35"/>
      <c r="GA1373" s="35"/>
      <c r="GB1373" s="35"/>
      <c r="GC1373" s="35"/>
      <c r="GD1373" s="35"/>
      <c r="GE1373" s="35"/>
      <c r="GF1373" s="35"/>
      <c r="GG1373" s="35"/>
      <c r="GH1373" s="35"/>
      <c r="GI1373" s="35"/>
      <c r="GJ1373" s="35"/>
      <c r="GK1373" s="35"/>
      <c r="GL1373" s="35"/>
      <c r="GM1373" s="35"/>
      <c r="GN1373" s="35"/>
      <c r="GO1373" s="35"/>
      <c r="GP1373" s="35"/>
      <c r="GQ1373" s="35"/>
      <c r="GR1373" s="35"/>
      <c r="GS1373" s="35"/>
      <c r="GT1373" s="35"/>
      <c r="GU1373" s="35"/>
      <c r="GV1373" s="35"/>
      <c r="GW1373" s="35"/>
      <c r="GX1373" s="35"/>
      <c r="GY1373" s="35"/>
      <c r="GZ1373" s="35"/>
      <c r="HA1373" s="35"/>
      <c r="HB1373" s="35"/>
      <c r="HC1373" s="35"/>
      <c r="HD1373" s="35"/>
      <c r="HE1373" s="35"/>
      <c r="HF1373" s="35"/>
      <c r="HG1373" s="35"/>
      <c r="HH1373" s="35"/>
      <c r="HI1373" s="35"/>
      <c r="HJ1373" s="35"/>
      <c r="HK1373" s="35"/>
      <c r="HL1373" s="35"/>
      <c r="HM1373" s="35"/>
      <c r="HN1373" s="35"/>
      <c r="HO1373" s="35"/>
      <c r="HP1373" s="35"/>
      <c r="HQ1373" s="35"/>
      <c r="HR1373" s="35"/>
      <c r="HS1373" s="35"/>
      <c r="HT1373" s="35"/>
      <c r="HU1373" s="35"/>
      <c r="HV1373" s="35"/>
      <c r="HW1373" s="35"/>
      <c r="HX1373" s="35"/>
      <c r="HY1373" s="35"/>
      <c r="HZ1373" s="35"/>
      <c r="IA1373" s="35">
        <v>555.69052411509722</v>
      </c>
      <c r="IB1373" s="15">
        <f t="shared" si="3315"/>
        <v>421.81401399873965</v>
      </c>
      <c r="IC1373" s="41"/>
      <c r="ID1373" s="41"/>
      <c r="IE1373" s="41"/>
      <c r="IF1373" s="41"/>
      <c r="IG1373" s="41"/>
      <c r="IH1373" s="41"/>
      <c r="II1373" s="41"/>
      <c r="IJ1373" s="41"/>
      <c r="IK1373" s="41"/>
      <c r="IL1373" s="41"/>
      <c r="IM1373" s="41"/>
      <c r="IN1373" s="41"/>
      <c r="IO1373" s="41"/>
      <c r="IP1373" s="41"/>
      <c r="IQ1373" s="41"/>
      <c r="IR1373" s="41"/>
      <c r="IS1373" s="41"/>
      <c r="IT1373" s="41"/>
      <c r="IU1373" s="41"/>
      <c r="IV1373" s="41"/>
      <c r="IW1373" s="41"/>
      <c r="IX1373" s="41"/>
      <c r="IY1373" s="41"/>
      <c r="IZ1373" s="41"/>
      <c r="JA1373" s="41"/>
      <c r="JB1373" s="41"/>
      <c r="JC1373" s="41"/>
      <c r="JD1373" s="41"/>
      <c r="JE1373" s="41"/>
    </row>
    <row r="1374" spans="2:268" x14ac:dyDescent="0.25">
      <c r="B1374" s="37">
        <f t="shared" si="3317"/>
        <v>145</v>
      </c>
      <c r="C1374" s="16"/>
      <c r="D1374" s="16"/>
      <c r="E1374" s="16"/>
      <c r="F1374" s="15"/>
      <c r="G1374" s="16"/>
      <c r="H1374" s="16"/>
      <c r="I1374" s="16"/>
      <c r="J1374" s="16"/>
      <c r="K1374" s="16"/>
      <c r="L1374" s="16"/>
      <c r="M1374" s="16"/>
      <c r="N1374" s="16"/>
      <c r="O1374" s="16"/>
      <c r="P1374" s="16"/>
      <c r="Q1374" s="16"/>
      <c r="R1374" s="16"/>
      <c r="S1374" s="16"/>
      <c r="T1374" s="16"/>
      <c r="U1374" s="16"/>
      <c r="V1374" s="16"/>
      <c r="W1374" s="16"/>
      <c r="X1374" s="16"/>
      <c r="Y1374" s="16"/>
      <c r="Z1374" s="16"/>
      <c r="AA1374" s="16"/>
      <c r="AB1374" s="16"/>
      <c r="AC1374" s="16"/>
      <c r="AD1374" s="16"/>
      <c r="AE1374" s="16"/>
      <c r="AF1374" s="16"/>
      <c r="AG1374" s="16"/>
      <c r="AH1374" s="16"/>
      <c r="AI1374" s="16"/>
      <c r="AJ1374" s="16"/>
      <c r="AK1374" s="16"/>
      <c r="AL1374" s="16"/>
      <c r="AM1374" s="16"/>
      <c r="AN1374" s="16"/>
      <c r="AO1374" s="16"/>
      <c r="AP1374" s="16"/>
      <c r="AQ1374" s="16"/>
      <c r="AR1374" s="16"/>
      <c r="AS1374" s="16"/>
      <c r="AT1374" s="16"/>
      <c r="AU1374" s="16"/>
      <c r="AV1374" s="16"/>
      <c r="AW1374" s="16"/>
      <c r="AX1374" s="16"/>
      <c r="AY1374" s="16"/>
      <c r="AZ1374" s="16"/>
      <c r="BA1374" s="16"/>
      <c r="BB1374" s="16"/>
      <c r="BC1374" s="16"/>
      <c r="BD1374" s="16"/>
      <c r="BE1374" s="16"/>
      <c r="BF1374" s="16"/>
      <c r="BG1374" s="16"/>
      <c r="BH1374" s="16"/>
      <c r="BI1374" s="16"/>
      <c r="BJ1374" s="16"/>
      <c r="BK1374" s="16"/>
      <c r="BL1374" s="16"/>
      <c r="BM1374" s="16"/>
      <c r="BN1374" s="16"/>
      <c r="BO1374" s="16"/>
      <c r="BP1374" s="16"/>
      <c r="BQ1374" s="16"/>
      <c r="BR1374" s="16"/>
      <c r="BS1374" s="16"/>
      <c r="BT1374" s="16"/>
      <c r="BU1374" s="16"/>
      <c r="BV1374" s="16"/>
      <c r="BW1374" s="16"/>
      <c r="BX1374" s="16"/>
      <c r="BY1374" s="16"/>
      <c r="BZ1374" s="16"/>
      <c r="CA1374" s="16"/>
      <c r="CB1374" s="16"/>
      <c r="CC1374" s="16"/>
      <c r="CD1374" s="16"/>
      <c r="CE1374" s="16"/>
      <c r="CF1374" s="16"/>
      <c r="CG1374" s="16"/>
      <c r="CH1374" s="16"/>
      <c r="CI1374" s="16"/>
      <c r="CJ1374" s="16"/>
      <c r="CK1374" s="16"/>
      <c r="CL1374" s="16"/>
      <c r="CM1374" s="16"/>
      <c r="CN1374" s="16"/>
      <c r="CO1374" s="16"/>
      <c r="CP1374" s="16"/>
      <c r="CQ1374" s="16"/>
      <c r="CR1374" s="16"/>
      <c r="CS1374" s="16"/>
      <c r="CT1374" s="16"/>
      <c r="CU1374" s="16"/>
      <c r="CV1374" s="16"/>
      <c r="CW1374" s="16"/>
      <c r="CX1374" s="16"/>
      <c r="CY1374" s="16"/>
      <c r="CZ1374" s="16"/>
      <c r="DA1374" s="16"/>
      <c r="DB1374" s="16"/>
      <c r="DC1374" s="16"/>
      <c r="DD1374" s="16"/>
      <c r="DE1374" s="16"/>
      <c r="DF1374" s="16"/>
      <c r="DG1374" s="16"/>
      <c r="DH1374" s="16"/>
      <c r="DI1374" s="16"/>
      <c r="DJ1374" s="16"/>
      <c r="DK1374" s="16"/>
      <c r="DL1374" s="16"/>
      <c r="DM1374" s="16"/>
      <c r="DN1374" s="16"/>
      <c r="DO1374" s="16"/>
      <c r="DP1374" s="16"/>
      <c r="DQ1374" s="16"/>
      <c r="DR1374" s="16"/>
      <c r="DS1374" s="15"/>
      <c r="DT1374" s="15"/>
      <c r="DU1374" s="15"/>
      <c r="DV1374" s="15"/>
      <c r="DW1374" s="15"/>
      <c r="DX1374" s="15"/>
      <c r="DY1374" s="15"/>
      <c r="DZ1374" s="15"/>
      <c r="EA1374" s="15"/>
      <c r="EB1374" s="15"/>
      <c r="EC1374" s="15"/>
      <c r="ED1374" s="15"/>
      <c r="EE1374" s="15"/>
      <c r="EF1374" s="15"/>
      <c r="EG1374" s="15"/>
      <c r="EH1374" s="15"/>
      <c r="EI1374" s="15"/>
      <c r="EJ1374" s="15"/>
      <c r="EK1374" s="15"/>
      <c r="EL1374" s="15"/>
      <c r="EM1374" s="15"/>
      <c r="EN1374" s="15"/>
      <c r="EO1374" s="15"/>
      <c r="EP1374" s="15"/>
      <c r="EQ1374" s="15"/>
      <c r="ER1374" s="35">
        <f t="shared" ref="ER1374:FF1374" si="3332">(ER1208-EQ1208)*$IA1374</f>
        <v>8.095150765137193</v>
      </c>
      <c r="ES1374" s="35">
        <f t="shared" si="3332"/>
        <v>8.7018245405877348</v>
      </c>
      <c r="ET1374" s="35">
        <f t="shared" si="3332"/>
        <v>8.8588604730331166</v>
      </c>
      <c r="EU1374" s="35">
        <f t="shared" si="3332"/>
        <v>8.3315715731694571</v>
      </c>
      <c r="EV1374" s="35">
        <f t="shared" si="3332"/>
        <v>8.3576125054072214</v>
      </c>
      <c r="EW1374" s="35">
        <f t="shared" si="3332"/>
        <v>8.292100486140404</v>
      </c>
      <c r="EX1374" s="35">
        <f t="shared" si="3332"/>
        <v>8.5638905671257639</v>
      </c>
      <c r="EY1374" s="35">
        <f t="shared" si="3332"/>
        <v>8.4529841475409775</v>
      </c>
      <c r="EZ1374" s="35">
        <f t="shared" si="3332"/>
        <v>8.3646631247787404</v>
      </c>
      <c r="FA1374" s="35">
        <f t="shared" si="3332"/>
        <v>8.2428135800760547</v>
      </c>
      <c r="FB1374" s="35">
        <f t="shared" si="3332"/>
        <v>8.1305446567327451</v>
      </c>
      <c r="FC1374" s="35">
        <f t="shared" si="3332"/>
        <v>8.0466303490546842</v>
      </c>
      <c r="FD1374" s="35">
        <f t="shared" si="3332"/>
        <v>8.1762347540968427</v>
      </c>
      <c r="FE1374" s="35">
        <f t="shared" si="3332"/>
        <v>8.0743663383662678</v>
      </c>
      <c r="FF1374" s="35">
        <f t="shared" si="3332"/>
        <v>7.9493001696038821</v>
      </c>
      <c r="FG1374" s="35"/>
      <c r="FH1374" s="35"/>
      <c r="FI1374" s="35"/>
      <c r="FJ1374" s="35"/>
      <c r="FK1374" s="35"/>
      <c r="FL1374" s="35"/>
      <c r="FM1374" s="35"/>
      <c r="FN1374" s="35"/>
      <c r="FO1374" s="35"/>
      <c r="FP1374" s="35"/>
      <c r="FQ1374" s="35"/>
      <c r="FR1374" s="35"/>
      <c r="FS1374" s="35"/>
      <c r="FT1374" s="35"/>
      <c r="FU1374" s="35"/>
      <c r="FV1374" s="35"/>
      <c r="FW1374" s="35"/>
      <c r="FX1374" s="35"/>
      <c r="FY1374" s="35"/>
      <c r="FZ1374" s="35"/>
      <c r="GA1374" s="35"/>
      <c r="GB1374" s="35"/>
      <c r="GC1374" s="35"/>
      <c r="GD1374" s="35"/>
      <c r="GE1374" s="35"/>
      <c r="GF1374" s="35"/>
      <c r="GG1374" s="35"/>
      <c r="GH1374" s="35"/>
      <c r="GI1374" s="35"/>
      <c r="GJ1374" s="35"/>
      <c r="GK1374" s="35"/>
      <c r="GL1374" s="35"/>
      <c r="GM1374" s="35"/>
      <c r="GN1374" s="35"/>
      <c r="GO1374" s="35"/>
      <c r="GP1374" s="35"/>
      <c r="GQ1374" s="35"/>
      <c r="GR1374" s="35"/>
      <c r="GS1374" s="35"/>
      <c r="GT1374" s="35"/>
      <c r="GU1374" s="35"/>
      <c r="GV1374" s="35"/>
      <c r="GW1374" s="35"/>
      <c r="GX1374" s="35"/>
      <c r="GY1374" s="35"/>
      <c r="GZ1374" s="35"/>
      <c r="HA1374" s="35"/>
      <c r="HB1374" s="35"/>
      <c r="HC1374" s="35"/>
      <c r="HD1374" s="35"/>
      <c r="HE1374" s="35"/>
      <c r="HF1374" s="35"/>
      <c r="HG1374" s="35"/>
      <c r="HH1374" s="35"/>
      <c r="HI1374" s="35"/>
      <c r="HJ1374" s="35"/>
      <c r="HK1374" s="35"/>
      <c r="HL1374" s="35"/>
      <c r="HM1374" s="35"/>
      <c r="HN1374" s="35"/>
      <c r="HO1374" s="35"/>
      <c r="HP1374" s="35"/>
      <c r="HQ1374" s="35"/>
      <c r="HR1374" s="35"/>
      <c r="HS1374" s="35"/>
      <c r="HT1374" s="35"/>
      <c r="HU1374" s="35"/>
      <c r="HV1374" s="35"/>
      <c r="HW1374" s="35"/>
      <c r="HX1374" s="35"/>
      <c r="HY1374" s="35"/>
      <c r="HZ1374" s="35"/>
      <c r="IA1374" s="35">
        <v>549.52307525651497</v>
      </c>
      <c r="IB1374" s="15">
        <f t="shared" si="3315"/>
        <v>424.88452722566387</v>
      </c>
      <c r="IC1374" s="41"/>
      <c r="ID1374" s="41"/>
      <c r="IE1374" s="41"/>
      <c r="IF1374" s="41"/>
      <c r="IG1374" s="41"/>
      <c r="IH1374" s="41"/>
      <c r="II1374" s="41"/>
      <c r="IJ1374" s="41"/>
      <c r="IK1374" s="41"/>
      <c r="IL1374" s="41"/>
      <c r="IM1374" s="41"/>
      <c r="IN1374" s="41"/>
      <c r="IO1374" s="41"/>
      <c r="IP1374" s="41"/>
      <c r="IQ1374" s="41"/>
      <c r="IR1374" s="41"/>
      <c r="IS1374" s="41"/>
      <c r="IT1374" s="41"/>
      <c r="IU1374" s="41"/>
      <c r="IV1374" s="41"/>
      <c r="IW1374" s="41"/>
      <c r="IX1374" s="41"/>
      <c r="IY1374" s="41"/>
      <c r="IZ1374" s="41"/>
      <c r="JA1374" s="41"/>
      <c r="JB1374" s="41"/>
      <c r="JC1374" s="41"/>
      <c r="JD1374" s="41"/>
      <c r="JE1374" s="41"/>
      <c r="JF1374" s="41"/>
    </row>
    <row r="1375" spans="2:268" x14ac:dyDescent="0.25">
      <c r="B1375" s="37">
        <f t="shared" si="3317"/>
        <v>146</v>
      </c>
      <c r="C1375" s="16"/>
      <c r="D1375" s="16"/>
      <c r="E1375" s="16"/>
      <c r="F1375" s="15"/>
      <c r="G1375" s="16"/>
      <c r="H1375" s="16"/>
      <c r="I1375" s="16"/>
      <c r="J1375" s="16"/>
      <c r="K1375" s="16"/>
      <c r="L1375" s="16"/>
      <c r="M1375" s="16"/>
      <c r="N1375" s="16"/>
      <c r="O1375" s="16"/>
      <c r="P1375" s="16"/>
      <c r="Q1375" s="16"/>
      <c r="R1375" s="16"/>
      <c r="S1375" s="16"/>
      <c r="T1375" s="16"/>
      <c r="U1375" s="16"/>
      <c r="V1375" s="16"/>
      <c r="W1375" s="16"/>
      <c r="X1375" s="16"/>
      <c r="Y1375" s="16"/>
      <c r="Z1375" s="16"/>
      <c r="AA1375" s="16"/>
      <c r="AB1375" s="16"/>
      <c r="AC1375" s="16"/>
      <c r="AD1375" s="16"/>
      <c r="AE1375" s="16"/>
      <c r="AF1375" s="16"/>
      <c r="AG1375" s="16"/>
      <c r="AH1375" s="16"/>
      <c r="AI1375" s="16"/>
      <c r="AJ1375" s="16"/>
      <c r="AK1375" s="16"/>
      <c r="AL1375" s="16"/>
      <c r="AM1375" s="16"/>
      <c r="AN1375" s="16"/>
      <c r="AO1375" s="16"/>
      <c r="AP1375" s="16"/>
      <c r="AQ1375" s="16"/>
      <c r="AR1375" s="16"/>
      <c r="AS1375" s="16"/>
      <c r="AT1375" s="16"/>
      <c r="AU1375" s="16"/>
      <c r="AV1375" s="16"/>
      <c r="AW1375" s="16"/>
      <c r="AX1375" s="16"/>
      <c r="AY1375" s="16"/>
      <c r="AZ1375" s="16"/>
      <c r="BA1375" s="16"/>
      <c r="BB1375" s="16"/>
      <c r="BC1375" s="16"/>
      <c r="BD1375" s="16"/>
      <c r="BE1375" s="16"/>
      <c r="BF1375" s="16"/>
      <c r="BG1375" s="16"/>
      <c r="BH1375" s="16"/>
      <c r="BI1375" s="16"/>
      <c r="BJ1375" s="16"/>
      <c r="BK1375" s="16"/>
      <c r="BL1375" s="16"/>
      <c r="BM1375" s="16"/>
      <c r="BN1375" s="16"/>
      <c r="BO1375" s="16"/>
      <c r="BP1375" s="16"/>
      <c r="BQ1375" s="16"/>
      <c r="BR1375" s="16"/>
      <c r="BS1375" s="16"/>
      <c r="BT1375" s="16"/>
      <c r="BU1375" s="16"/>
      <c r="BV1375" s="16"/>
      <c r="BW1375" s="16"/>
      <c r="BX1375" s="16"/>
      <c r="BY1375" s="16"/>
      <c r="BZ1375" s="16"/>
      <c r="CA1375" s="16"/>
      <c r="CB1375" s="16"/>
      <c r="CC1375" s="16"/>
      <c r="CD1375" s="16"/>
      <c r="CE1375" s="16"/>
      <c r="CF1375" s="16"/>
      <c r="CG1375" s="16"/>
      <c r="CH1375" s="16"/>
      <c r="CI1375" s="16"/>
      <c r="CJ1375" s="16"/>
      <c r="CK1375" s="16"/>
      <c r="CL1375" s="16"/>
      <c r="CM1375" s="16"/>
      <c r="CN1375" s="16"/>
      <c r="CO1375" s="16"/>
      <c r="CP1375" s="16"/>
      <c r="CQ1375" s="16"/>
      <c r="CR1375" s="16"/>
      <c r="CS1375" s="16"/>
      <c r="CT1375" s="16"/>
      <c r="CU1375" s="16"/>
      <c r="CV1375" s="16"/>
      <c r="CW1375" s="16"/>
      <c r="CX1375" s="16"/>
      <c r="CY1375" s="16"/>
      <c r="CZ1375" s="16"/>
      <c r="DA1375" s="16"/>
      <c r="DB1375" s="16"/>
      <c r="DC1375" s="16"/>
      <c r="DD1375" s="16"/>
      <c r="DE1375" s="16"/>
      <c r="DF1375" s="16"/>
      <c r="DG1375" s="16"/>
      <c r="DH1375" s="16"/>
      <c r="DI1375" s="16"/>
      <c r="DJ1375" s="16"/>
      <c r="DK1375" s="16"/>
      <c r="DL1375" s="16"/>
      <c r="DM1375" s="16"/>
      <c r="DN1375" s="16"/>
      <c r="DO1375" s="16"/>
      <c r="DP1375" s="16"/>
      <c r="DQ1375" s="16"/>
      <c r="DR1375" s="16"/>
      <c r="DS1375" s="15"/>
      <c r="DT1375" s="15"/>
      <c r="DU1375" s="15"/>
      <c r="DV1375" s="15"/>
      <c r="DW1375" s="15"/>
      <c r="DX1375" s="15"/>
      <c r="DY1375" s="15"/>
      <c r="DZ1375" s="15"/>
      <c r="EA1375" s="15"/>
      <c r="EB1375" s="15"/>
      <c r="EC1375" s="15"/>
      <c r="ED1375" s="15"/>
      <c r="EE1375" s="15"/>
      <c r="EF1375" s="15"/>
      <c r="EG1375" s="15"/>
      <c r="EH1375" s="15"/>
      <c r="EI1375" s="15"/>
      <c r="EJ1375" s="15"/>
      <c r="EK1375" s="15"/>
      <c r="EL1375" s="15"/>
      <c r="EM1375" s="15"/>
      <c r="EN1375" s="15"/>
      <c r="EO1375" s="15"/>
      <c r="EP1375" s="15"/>
      <c r="EQ1375" s="15"/>
      <c r="ER1375" s="15"/>
      <c r="ES1375" s="35">
        <f t="shared" ref="ES1375:FF1375" si="3333">(ES1209-ER1209)*$IA1375</f>
        <v>7.1837457847284263</v>
      </c>
      <c r="ET1375" s="35">
        <f t="shared" si="3333"/>
        <v>7.7359637647007222</v>
      </c>
      <c r="EU1375" s="35">
        <f t="shared" si="3333"/>
        <v>7.3675466193184445</v>
      </c>
      <c r="EV1375" s="35">
        <f t="shared" si="3333"/>
        <v>7.435604220757325</v>
      </c>
      <c r="EW1375" s="35">
        <f t="shared" si="3333"/>
        <v>7.4042172818058773</v>
      </c>
      <c r="EX1375" s="35">
        <f t="shared" si="3333"/>
        <v>7.6656471445617136</v>
      </c>
      <c r="EY1375" s="35">
        <f t="shared" si="3333"/>
        <v>7.5797918780634115</v>
      </c>
      <c r="EZ1375" s="35">
        <f t="shared" si="3333"/>
        <v>7.5106989168787814</v>
      </c>
      <c r="FA1375" s="35">
        <f t="shared" si="3333"/>
        <v>7.4091504915560193</v>
      </c>
      <c r="FB1375" s="35">
        <f t="shared" si="3333"/>
        <v>7.3145327250964831</v>
      </c>
      <c r="FC1375" s="35">
        <f t="shared" si="3333"/>
        <v>7.2442171426529756</v>
      </c>
      <c r="FD1375" s="35">
        <f t="shared" si="3333"/>
        <v>7.3653589871696106</v>
      </c>
      <c r="FE1375" s="35">
        <f t="shared" si="3333"/>
        <v>7.2773896028089355</v>
      </c>
      <c r="FF1375" s="35">
        <f t="shared" si="3333"/>
        <v>7.1679207431885326</v>
      </c>
      <c r="FG1375" s="35"/>
      <c r="FH1375" s="35"/>
      <c r="FI1375" s="35"/>
      <c r="FJ1375" s="35"/>
      <c r="FK1375" s="35"/>
      <c r="FL1375" s="35"/>
      <c r="FM1375" s="35"/>
      <c r="FN1375" s="35"/>
      <c r="FO1375" s="35"/>
      <c r="FP1375" s="35"/>
      <c r="FQ1375" s="35"/>
      <c r="FR1375" s="35"/>
      <c r="FS1375" s="35"/>
      <c r="FT1375" s="35"/>
      <c r="FU1375" s="35"/>
      <c r="FV1375" s="35"/>
      <c r="FW1375" s="35"/>
      <c r="FX1375" s="35"/>
      <c r="FY1375" s="35"/>
      <c r="FZ1375" s="35"/>
      <c r="GA1375" s="35"/>
      <c r="GB1375" s="35"/>
      <c r="GC1375" s="35"/>
      <c r="GD1375" s="35"/>
      <c r="GE1375" s="35"/>
      <c r="GF1375" s="35"/>
      <c r="GG1375" s="35"/>
      <c r="GH1375" s="35"/>
      <c r="GI1375" s="35"/>
      <c r="GJ1375" s="35"/>
      <c r="GK1375" s="35"/>
      <c r="GL1375" s="35"/>
      <c r="GM1375" s="35"/>
      <c r="GN1375" s="35"/>
      <c r="GO1375" s="35"/>
      <c r="GP1375" s="35"/>
      <c r="GQ1375" s="35"/>
      <c r="GR1375" s="35"/>
      <c r="GS1375" s="35"/>
      <c r="GT1375" s="35"/>
      <c r="GU1375" s="35"/>
      <c r="GV1375" s="35"/>
      <c r="GW1375" s="35"/>
      <c r="GX1375" s="35"/>
      <c r="GY1375" s="35"/>
      <c r="GZ1375" s="35"/>
      <c r="HA1375" s="35"/>
      <c r="HB1375" s="35"/>
      <c r="HC1375" s="35"/>
      <c r="HD1375" s="35"/>
      <c r="HE1375" s="35"/>
      <c r="HF1375" s="35"/>
      <c r="HG1375" s="35"/>
      <c r="HH1375" s="35"/>
      <c r="HI1375" s="35"/>
      <c r="HJ1375" s="35"/>
      <c r="HK1375" s="35"/>
      <c r="HL1375" s="35"/>
      <c r="HM1375" s="35"/>
      <c r="HN1375" s="35"/>
      <c r="HO1375" s="35"/>
      <c r="HP1375" s="35"/>
      <c r="HQ1375" s="35"/>
      <c r="HR1375" s="35"/>
      <c r="HS1375" s="35"/>
      <c r="HT1375" s="35"/>
      <c r="HU1375" s="35"/>
      <c r="HV1375" s="35"/>
      <c r="HW1375" s="35"/>
      <c r="HX1375" s="35"/>
      <c r="HY1375" s="35"/>
      <c r="HZ1375" s="35"/>
      <c r="IA1375" s="35">
        <v>488.56936562696592</v>
      </c>
      <c r="IB1375" s="15">
        <f t="shared" si="3315"/>
        <v>384.90758032367864</v>
      </c>
      <c r="IC1375" s="41"/>
      <c r="ID1375" s="41"/>
      <c r="IE1375" s="41"/>
      <c r="IF1375" s="41"/>
      <c r="IG1375" s="41"/>
      <c r="IH1375" s="41"/>
      <c r="II1375" s="41"/>
      <c r="IJ1375" s="41"/>
      <c r="IK1375" s="41"/>
      <c r="IL1375" s="41"/>
      <c r="IM1375" s="41"/>
      <c r="IN1375" s="41"/>
      <c r="IO1375" s="41"/>
      <c r="IP1375" s="41"/>
      <c r="IQ1375" s="41"/>
      <c r="IR1375" s="41"/>
      <c r="IS1375" s="41"/>
      <c r="IT1375" s="41"/>
      <c r="IU1375" s="41"/>
      <c r="IV1375" s="41"/>
      <c r="IW1375" s="41"/>
      <c r="IX1375" s="41"/>
      <c r="IY1375" s="41"/>
      <c r="IZ1375" s="41"/>
      <c r="JA1375" s="41"/>
      <c r="JB1375" s="41"/>
      <c r="JC1375" s="41"/>
      <c r="JD1375" s="41"/>
      <c r="JE1375" s="41"/>
      <c r="JF1375" s="41"/>
      <c r="JG1375" s="41"/>
    </row>
    <row r="1376" spans="2:268" x14ac:dyDescent="0.25">
      <c r="B1376" s="37">
        <f t="shared" si="3317"/>
        <v>147</v>
      </c>
      <c r="C1376" s="16"/>
      <c r="D1376" s="16"/>
      <c r="E1376" s="16"/>
      <c r="F1376" s="15"/>
      <c r="G1376" s="16"/>
      <c r="H1376" s="16"/>
      <c r="I1376" s="16"/>
      <c r="J1376" s="16"/>
      <c r="K1376" s="16"/>
      <c r="L1376" s="16"/>
      <c r="M1376" s="16"/>
      <c r="N1376" s="16"/>
      <c r="O1376" s="16"/>
      <c r="P1376" s="16"/>
      <c r="Q1376" s="16"/>
      <c r="R1376" s="16"/>
      <c r="S1376" s="16"/>
      <c r="T1376" s="16"/>
      <c r="U1376" s="16"/>
      <c r="V1376" s="16"/>
      <c r="W1376" s="16"/>
      <c r="X1376" s="16"/>
      <c r="Y1376" s="16"/>
      <c r="Z1376" s="16"/>
      <c r="AA1376" s="16"/>
      <c r="AB1376" s="16"/>
      <c r="AC1376" s="16"/>
      <c r="AD1376" s="16"/>
      <c r="AE1376" s="16"/>
      <c r="AF1376" s="16"/>
      <c r="AG1376" s="16"/>
      <c r="AH1376" s="16"/>
      <c r="AI1376" s="16"/>
      <c r="AJ1376" s="16"/>
      <c r="AK1376" s="16"/>
      <c r="AL1376" s="16"/>
      <c r="AM1376" s="16"/>
      <c r="AN1376" s="16"/>
      <c r="AO1376" s="16"/>
      <c r="AP1376" s="16"/>
      <c r="AQ1376" s="16"/>
      <c r="AR1376" s="16"/>
      <c r="AS1376" s="16"/>
      <c r="AT1376" s="16"/>
      <c r="AU1376" s="16"/>
      <c r="AV1376" s="16"/>
      <c r="AW1376" s="16"/>
      <c r="AX1376" s="16"/>
      <c r="AY1376" s="16"/>
      <c r="AZ1376" s="16"/>
      <c r="BA1376" s="16"/>
      <c r="BB1376" s="16"/>
      <c r="BC1376" s="16"/>
      <c r="BD1376" s="16"/>
      <c r="BE1376" s="16"/>
      <c r="BF1376" s="16"/>
      <c r="BG1376" s="16"/>
      <c r="BH1376" s="16"/>
      <c r="BI1376" s="16"/>
      <c r="BJ1376" s="16"/>
      <c r="BK1376" s="16"/>
      <c r="BL1376" s="16"/>
      <c r="BM1376" s="16"/>
      <c r="BN1376" s="16"/>
      <c r="BO1376" s="16"/>
      <c r="BP1376" s="16"/>
      <c r="BQ1376" s="16"/>
      <c r="BR1376" s="16"/>
      <c r="BS1376" s="16"/>
      <c r="BT1376" s="16"/>
      <c r="BU1376" s="16"/>
      <c r="BV1376" s="16"/>
      <c r="BW1376" s="16"/>
      <c r="BX1376" s="16"/>
      <c r="BY1376" s="16"/>
      <c r="BZ1376" s="16"/>
      <c r="CA1376" s="16"/>
      <c r="CB1376" s="16"/>
      <c r="CC1376" s="16"/>
      <c r="CD1376" s="16"/>
      <c r="CE1376" s="16"/>
      <c r="CF1376" s="16"/>
      <c r="CG1376" s="16"/>
      <c r="CH1376" s="16"/>
      <c r="CI1376" s="16"/>
      <c r="CJ1376" s="16"/>
      <c r="CK1376" s="16"/>
      <c r="CL1376" s="16"/>
      <c r="CM1376" s="16"/>
      <c r="CN1376" s="16"/>
      <c r="CO1376" s="16"/>
      <c r="CP1376" s="16"/>
      <c r="CQ1376" s="16"/>
      <c r="CR1376" s="16"/>
      <c r="CS1376" s="16"/>
      <c r="CT1376" s="16"/>
      <c r="CU1376" s="16"/>
      <c r="CV1376" s="16"/>
      <c r="CW1376" s="16"/>
      <c r="CX1376" s="16"/>
      <c r="CY1376" s="16"/>
      <c r="CZ1376" s="16"/>
      <c r="DA1376" s="16"/>
      <c r="DB1376" s="16"/>
      <c r="DC1376" s="16"/>
      <c r="DD1376" s="16"/>
      <c r="DE1376" s="16"/>
      <c r="DF1376" s="16"/>
      <c r="DG1376" s="16"/>
      <c r="DH1376" s="16"/>
      <c r="DI1376" s="16"/>
      <c r="DJ1376" s="16"/>
      <c r="DK1376" s="16"/>
      <c r="DL1376" s="16"/>
      <c r="DM1376" s="16"/>
      <c r="DN1376" s="16"/>
      <c r="DO1376" s="16"/>
      <c r="DP1376" s="16"/>
      <c r="DQ1376" s="16"/>
      <c r="DR1376" s="16"/>
      <c r="DS1376" s="15"/>
      <c r="DT1376" s="15"/>
      <c r="DU1376" s="15"/>
      <c r="DV1376" s="15"/>
      <c r="DW1376" s="15"/>
      <c r="DX1376" s="15"/>
      <c r="DY1376" s="15"/>
      <c r="DZ1376" s="15"/>
      <c r="EA1376" s="15"/>
      <c r="EB1376" s="15"/>
      <c r="EC1376" s="15"/>
      <c r="ED1376" s="15"/>
      <c r="EE1376" s="15"/>
      <c r="EF1376" s="15"/>
      <c r="EG1376" s="15"/>
      <c r="EH1376" s="15"/>
      <c r="EI1376" s="15"/>
      <c r="EJ1376" s="15"/>
      <c r="EK1376" s="15"/>
      <c r="EL1376" s="15"/>
      <c r="EM1376" s="15"/>
      <c r="EN1376" s="15"/>
      <c r="EO1376" s="15"/>
      <c r="EP1376" s="15"/>
      <c r="EQ1376" s="15"/>
      <c r="ER1376" s="15"/>
      <c r="ES1376" s="15"/>
      <c r="ET1376" s="35">
        <f t="shared" ref="ET1376:FF1376" si="3334">(ET1210-ES1210)*$IA1376</f>
        <v>7.2413646446964481</v>
      </c>
      <c r="EU1376" s="35">
        <f t="shared" si="3334"/>
        <v>7.2948561981957232</v>
      </c>
      <c r="EV1376" s="35">
        <f t="shared" si="3334"/>
        <v>7.4552392241612031</v>
      </c>
      <c r="EW1376" s="35">
        <f t="shared" si="3334"/>
        <v>7.4690004336327291</v>
      </c>
      <c r="EX1376" s="35">
        <f t="shared" si="3334"/>
        <v>7.7609391254247813</v>
      </c>
      <c r="EY1376" s="35">
        <f t="shared" si="3334"/>
        <v>7.6928541265996673</v>
      </c>
      <c r="EZ1376" s="35">
        <f t="shared" si="3334"/>
        <v>7.6362445825791987</v>
      </c>
      <c r="FA1376" s="35">
        <f t="shared" si="3334"/>
        <v>7.5431438083722577</v>
      </c>
      <c r="FB1376" s="35">
        <f t="shared" si="3334"/>
        <v>7.4547209671148629</v>
      </c>
      <c r="FC1376" s="35">
        <f t="shared" si="3334"/>
        <v>7.3894180836835277</v>
      </c>
      <c r="FD1376" s="35">
        <f t="shared" si="3334"/>
        <v>7.518372833049491</v>
      </c>
      <c r="FE1376" s="35">
        <f t="shared" si="3334"/>
        <v>7.4330903906049137</v>
      </c>
      <c r="FF1376" s="35">
        <f t="shared" si="3334"/>
        <v>7.3251003877229151</v>
      </c>
      <c r="FG1376" s="35"/>
      <c r="FH1376" s="35"/>
      <c r="FI1376" s="35"/>
      <c r="FJ1376" s="35"/>
      <c r="FK1376" s="35"/>
      <c r="FL1376" s="35"/>
      <c r="FM1376" s="35"/>
      <c r="FN1376" s="35"/>
      <c r="FO1376" s="35"/>
      <c r="FP1376" s="35"/>
      <c r="FQ1376" s="35"/>
      <c r="FR1376" s="35"/>
      <c r="FS1376" s="35"/>
      <c r="FT1376" s="35"/>
      <c r="FU1376" s="35"/>
      <c r="FV1376" s="35"/>
      <c r="FW1376" s="35"/>
      <c r="FX1376" s="35"/>
      <c r="FY1376" s="35"/>
      <c r="FZ1376" s="35"/>
      <c r="GA1376" s="35"/>
      <c r="GB1376" s="35"/>
      <c r="GC1376" s="35"/>
      <c r="GD1376" s="35"/>
      <c r="GE1376" s="35"/>
      <c r="GF1376" s="35"/>
      <c r="GG1376" s="35"/>
      <c r="GH1376" s="35"/>
      <c r="GI1376" s="35"/>
      <c r="GJ1376" s="35"/>
      <c r="GK1376" s="35"/>
      <c r="GL1376" s="35"/>
      <c r="GM1376" s="35"/>
      <c r="GN1376" s="35"/>
      <c r="GO1376" s="35"/>
      <c r="GP1376" s="35"/>
      <c r="GQ1376" s="35"/>
      <c r="GR1376" s="35"/>
      <c r="GS1376" s="35"/>
      <c r="GT1376" s="35"/>
      <c r="GU1376" s="35"/>
      <c r="GV1376" s="35"/>
      <c r="GW1376" s="35"/>
      <c r="GX1376" s="35"/>
      <c r="GY1376" s="35"/>
      <c r="GZ1376" s="35"/>
      <c r="HA1376" s="35"/>
      <c r="HB1376" s="35"/>
      <c r="HC1376" s="35"/>
      <c r="HD1376" s="35"/>
      <c r="HE1376" s="35"/>
      <c r="HF1376" s="35"/>
      <c r="HG1376" s="35"/>
      <c r="HH1376" s="35"/>
      <c r="HI1376" s="35"/>
      <c r="HJ1376" s="35"/>
      <c r="HK1376" s="35"/>
      <c r="HL1376" s="35"/>
      <c r="HM1376" s="35"/>
      <c r="HN1376" s="35"/>
      <c r="HO1376" s="35"/>
      <c r="HP1376" s="35"/>
      <c r="HQ1376" s="35"/>
      <c r="HR1376" s="35"/>
      <c r="HS1376" s="35"/>
      <c r="HT1376" s="35"/>
      <c r="HU1376" s="35"/>
      <c r="HV1376" s="35"/>
      <c r="HW1376" s="35"/>
      <c r="HX1376" s="35"/>
      <c r="HY1376" s="35"/>
      <c r="HZ1376" s="35"/>
      <c r="IA1376" s="35">
        <v>492.54301435438111</v>
      </c>
      <c r="IB1376" s="15">
        <f t="shared" si="3315"/>
        <v>395.32866954854342</v>
      </c>
      <c r="IC1376" s="41"/>
      <c r="ID1376" s="41"/>
      <c r="IE1376" s="41"/>
      <c r="IF1376" s="41"/>
      <c r="IG1376" s="41"/>
      <c r="IH1376" s="41"/>
      <c r="II1376" s="41"/>
      <c r="IJ1376" s="41"/>
      <c r="IK1376" s="41"/>
      <c r="IL1376" s="41"/>
      <c r="IM1376" s="41"/>
      <c r="IN1376" s="41"/>
      <c r="IO1376" s="41"/>
      <c r="IP1376" s="41"/>
      <c r="IQ1376" s="41"/>
      <c r="IR1376" s="41"/>
      <c r="IS1376" s="41"/>
      <c r="IT1376" s="41"/>
      <c r="IU1376" s="41"/>
      <c r="IV1376" s="41"/>
      <c r="IW1376" s="41"/>
      <c r="IX1376" s="41"/>
      <c r="IY1376" s="41"/>
      <c r="IZ1376" s="41"/>
      <c r="JA1376" s="41"/>
      <c r="JB1376" s="41"/>
      <c r="JC1376" s="41"/>
      <c r="JD1376" s="41"/>
      <c r="JE1376" s="41"/>
      <c r="JF1376" s="41"/>
      <c r="JG1376" s="41"/>
      <c r="JH1376" s="41"/>
    </row>
    <row r="1377" spans="2:284" x14ac:dyDescent="0.25">
      <c r="B1377" s="37">
        <f t="shared" si="3317"/>
        <v>148</v>
      </c>
      <c r="C1377" s="16"/>
      <c r="D1377" s="16"/>
      <c r="E1377" s="16"/>
      <c r="F1377" s="15"/>
      <c r="G1377" s="16"/>
      <c r="H1377" s="16"/>
      <c r="I1377" s="16"/>
      <c r="J1377" s="16"/>
      <c r="K1377" s="16"/>
      <c r="L1377" s="16"/>
      <c r="M1377" s="16"/>
      <c r="N1377" s="16"/>
      <c r="O1377" s="16"/>
      <c r="P1377" s="16"/>
      <c r="Q1377" s="16"/>
      <c r="R1377" s="16"/>
      <c r="S1377" s="16"/>
      <c r="T1377" s="16"/>
      <c r="U1377" s="16"/>
      <c r="V1377" s="16"/>
      <c r="W1377" s="16"/>
      <c r="X1377" s="16"/>
      <c r="Y1377" s="16"/>
      <c r="Z1377" s="16"/>
      <c r="AA1377" s="16"/>
      <c r="AB1377" s="16"/>
      <c r="AC1377" s="16"/>
      <c r="AD1377" s="16"/>
      <c r="AE1377" s="16"/>
      <c r="AF1377" s="16"/>
      <c r="AG1377" s="16"/>
      <c r="AH1377" s="16"/>
      <c r="AI1377" s="16"/>
      <c r="AJ1377" s="16"/>
      <c r="AK1377" s="16"/>
      <c r="AL1377" s="16"/>
      <c r="AM1377" s="16"/>
      <c r="AN1377" s="16"/>
      <c r="AO1377" s="16"/>
      <c r="AP1377" s="16"/>
      <c r="AQ1377" s="16"/>
      <c r="AR1377" s="16"/>
      <c r="AS1377" s="16"/>
      <c r="AT1377" s="16"/>
      <c r="AU1377" s="16"/>
      <c r="AV1377" s="16"/>
      <c r="AW1377" s="16"/>
      <c r="AX1377" s="16"/>
      <c r="AY1377" s="16"/>
      <c r="AZ1377" s="16"/>
      <c r="BA1377" s="16"/>
      <c r="BB1377" s="16"/>
      <c r="BC1377" s="16"/>
      <c r="BD1377" s="16"/>
      <c r="BE1377" s="16"/>
      <c r="BF1377" s="16"/>
      <c r="BG1377" s="16"/>
      <c r="BH1377" s="16"/>
      <c r="BI1377" s="16"/>
      <c r="BJ1377" s="16"/>
      <c r="BK1377" s="16"/>
      <c r="BL1377" s="16"/>
      <c r="BM1377" s="16"/>
      <c r="BN1377" s="16"/>
      <c r="BO1377" s="16"/>
      <c r="BP1377" s="16"/>
      <c r="BQ1377" s="16"/>
      <c r="BR1377" s="16"/>
      <c r="BS1377" s="16"/>
      <c r="BT1377" s="16"/>
      <c r="BU1377" s="16"/>
      <c r="BV1377" s="16"/>
      <c r="BW1377" s="16"/>
      <c r="BX1377" s="16"/>
      <c r="BY1377" s="16"/>
      <c r="BZ1377" s="16"/>
      <c r="CA1377" s="16"/>
      <c r="CB1377" s="16"/>
      <c r="CC1377" s="16"/>
      <c r="CD1377" s="16"/>
      <c r="CE1377" s="16"/>
      <c r="CF1377" s="16"/>
      <c r="CG1377" s="16"/>
      <c r="CH1377" s="16"/>
      <c r="CI1377" s="16"/>
      <c r="CJ1377" s="16"/>
      <c r="CK1377" s="16"/>
      <c r="CL1377" s="16"/>
      <c r="CM1377" s="16"/>
      <c r="CN1377" s="16"/>
      <c r="CO1377" s="16"/>
      <c r="CP1377" s="16"/>
      <c r="CQ1377" s="16"/>
      <c r="CR1377" s="16"/>
      <c r="CS1377" s="16"/>
      <c r="CT1377" s="16"/>
      <c r="CU1377" s="16"/>
      <c r="CV1377" s="16"/>
      <c r="CW1377" s="16"/>
      <c r="CX1377" s="16"/>
      <c r="CY1377" s="16"/>
      <c r="CZ1377" s="16"/>
      <c r="DA1377" s="16"/>
      <c r="DB1377" s="16"/>
      <c r="DC1377" s="16"/>
      <c r="DD1377" s="16"/>
      <c r="DE1377" s="16"/>
      <c r="DF1377" s="16"/>
      <c r="DG1377" s="16"/>
      <c r="DH1377" s="16"/>
      <c r="DI1377" s="16"/>
      <c r="DJ1377" s="16"/>
      <c r="DK1377" s="16"/>
      <c r="DL1377" s="16"/>
      <c r="DM1377" s="16"/>
      <c r="DN1377" s="16"/>
      <c r="DO1377" s="16"/>
      <c r="DP1377" s="16"/>
      <c r="DQ1377" s="16"/>
      <c r="DR1377" s="16"/>
      <c r="DS1377" s="15"/>
      <c r="DT1377" s="15"/>
      <c r="DU1377" s="15"/>
      <c r="DV1377" s="15"/>
      <c r="DW1377" s="15"/>
      <c r="DX1377" s="15"/>
      <c r="DY1377" s="15"/>
      <c r="DZ1377" s="15"/>
      <c r="EA1377" s="15"/>
      <c r="EB1377" s="15"/>
      <c r="EC1377" s="15"/>
      <c r="ED1377" s="15"/>
      <c r="EE1377" s="15"/>
      <c r="EF1377" s="15"/>
      <c r="EG1377" s="15"/>
      <c r="EH1377" s="15"/>
      <c r="EI1377" s="15"/>
      <c r="EJ1377" s="15"/>
      <c r="EK1377" s="15"/>
      <c r="EL1377" s="15"/>
      <c r="EM1377" s="15"/>
      <c r="EN1377" s="15"/>
      <c r="EO1377" s="15"/>
      <c r="EP1377" s="15"/>
      <c r="EQ1377" s="15"/>
      <c r="ER1377" s="15"/>
      <c r="ES1377" s="15"/>
      <c r="ET1377" s="15"/>
      <c r="EU1377" s="35">
        <f t="shared" ref="EU1377:FF1377" si="3335">(EU1211-ET1211)*$IA1377</f>
        <v>6.7587755380349037</v>
      </c>
      <c r="EV1377" s="35">
        <f t="shared" si="3335"/>
        <v>7.3060251434211665</v>
      </c>
      <c r="EW1377" s="35">
        <f t="shared" si="3335"/>
        <v>7.4119673601699292</v>
      </c>
      <c r="EX1377" s="35">
        <f t="shared" si="3335"/>
        <v>7.7486350925126102</v>
      </c>
      <c r="EY1377" s="35">
        <f t="shared" si="3335"/>
        <v>7.7087258695156224</v>
      </c>
      <c r="EZ1377" s="35">
        <f t="shared" si="3335"/>
        <v>7.6707778010548413</v>
      </c>
      <c r="FA1377" s="35">
        <f t="shared" si="3335"/>
        <v>7.590685889870759</v>
      </c>
      <c r="FB1377" s="35">
        <f t="shared" si="3335"/>
        <v>7.511804663175611</v>
      </c>
      <c r="FC1377" s="35">
        <f t="shared" si="3335"/>
        <v>7.4539062698601946</v>
      </c>
      <c r="FD1377" s="35">
        <f t="shared" si="3335"/>
        <v>7.5905332696609022</v>
      </c>
      <c r="FE1377" s="35">
        <f t="shared" si="3335"/>
        <v>7.5098240404938172</v>
      </c>
      <c r="FF1377" s="35">
        <f t="shared" si="3335"/>
        <v>7.4052166012988723</v>
      </c>
      <c r="FG1377" s="35"/>
      <c r="FH1377" s="35"/>
      <c r="FI1377" s="35"/>
      <c r="FJ1377" s="35"/>
      <c r="FK1377" s="35"/>
      <c r="FL1377" s="35"/>
      <c r="FM1377" s="35"/>
      <c r="FN1377" s="35"/>
      <c r="FO1377" s="35"/>
      <c r="FP1377" s="35"/>
      <c r="FQ1377" s="35"/>
      <c r="FR1377" s="35"/>
      <c r="FS1377" s="35"/>
      <c r="FT1377" s="35"/>
      <c r="FU1377" s="35"/>
      <c r="FV1377" s="35"/>
      <c r="FW1377" s="35"/>
      <c r="FX1377" s="35"/>
      <c r="FY1377" s="35"/>
      <c r="FZ1377" s="35"/>
      <c r="GA1377" s="35"/>
      <c r="GB1377" s="35"/>
      <c r="GC1377" s="35"/>
      <c r="GD1377" s="35"/>
      <c r="GE1377" s="35"/>
      <c r="GF1377" s="35"/>
      <c r="GG1377" s="35"/>
      <c r="GH1377" s="35"/>
      <c r="GI1377" s="35"/>
      <c r="GJ1377" s="35"/>
      <c r="GK1377" s="35"/>
      <c r="GL1377" s="35"/>
      <c r="GM1377" s="35"/>
      <c r="GN1377" s="35"/>
      <c r="GO1377" s="35"/>
      <c r="GP1377" s="35"/>
      <c r="GQ1377" s="35"/>
      <c r="GR1377" s="35"/>
      <c r="GS1377" s="35"/>
      <c r="GT1377" s="35"/>
      <c r="GU1377" s="35"/>
      <c r="GV1377" s="35"/>
      <c r="GW1377" s="35"/>
      <c r="GX1377" s="35"/>
      <c r="GY1377" s="35"/>
      <c r="GZ1377" s="35"/>
      <c r="HA1377" s="35"/>
      <c r="HB1377" s="35"/>
      <c r="HC1377" s="35"/>
      <c r="HD1377" s="35"/>
      <c r="HE1377" s="35"/>
      <c r="HF1377" s="35"/>
      <c r="HG1377" s="35"/>
      <c r="HH1377" s="35"/>
      <c r="HI1377" s="35"/>
      <c r="HJ1377" s="35"/>
      <c r="HK1377" s="35"/>
      <c r="HL1377" s="35"/>
      <c r="HM1377" s="35"/>
      <c r="HN1377" s="35"/>
      <c r="HO1377" s="35"/>
      <c r="HP1377" s="35"/>
      <c r="HQ1377" s="35"/>
      <c r="HR1377" s="35"/>
      <c r="HS1377" s="35"/>
      <c r="HT1377" s="35"/>
      <c r="HU1377" s="35"/>
      <c r="HV1377" s="35"/>
      <c r="HW1377" s="35"/>
      <c r="HX1377" s="35"/>
      <c r="HY1377" s="35"/>
      <c r="HZ1377" s="35"/>
      <c r="IA1377" s="35">
        <v>491.50484216726375</v>
      </c>
      <c r="IB1377" s="15">
        <f t="shared" si="3315"/>
        <v>401.83796462819453</v>
      </c>
      <c r="IC1377" s="41"/>
      <c r="ID1377" s="41"/>
      <c r="IE1377" s="41"/>
      <c r="IF1377" s="41"/>
      <c r="IG1377" s="41"/>
      <c r="IH1377" s="41"/>
      <c r="II1377" s="41"/>
      <c r="IJ1377" s="41"/>
      <c r="IK1377" s="41"/>
      <c r="IL1377" s="41"/>
      <c r="IM1377" s="41"/>
      <c r="IN1377" s="41"/>
      <c r="IO1377" s="41"/>
      <c r="IP1377" s="41"/>
      <c r="IQ1377" s="41"/>
      <c r="IR1377" s="41"/>
      <c r="IS1377" s="41"/>
      <c r="IT1377" s="41"/>
      <c r="IU1377" s="41"/>
      <c r="IV1377" s="41"/>
      <c r="IW1377" s="41"/>
      <c r="IX1377" s="41"/>
      <c r="IY1377" s="41"/>
      <c r="IZ1377" s="41"/>
      <c r="JA1377" s="41"/>
      <c r="JB1377" s="41"/>
      <c r="JC1377" s="41"/>
      <c r="JD1377" s="41"/>
      <c r="JE1377" s="41"/>
      <c r="JF1377" s="41"/>
      <c r="JG1377" s="41"/>
      <c r="JH1377" s="41"/>
      <c r="JI1377" s="41"/>
    </row>
    <row r="1378" spans="2:284" x14ac:dyDescent="0.25">
      <c r="B1378" s="37">
        <f t="shared" si="3317"/>
        <v>149</v>
      </c>
      <c r="C1378" s="16"/>
      <c r="D1378" s="16"/>
      <c r="E1378" s="16"/>
      <c r="F1378" s="15"/>
      <c r="G1378" s="16"/>
      <c r="H1378" s="16"/>
      <c r="I1378" s="16"/>
      <c r="J1378" s="16"/>
      <c r="K1378" s="16"/>
      <c r="L1378" s="16"/>
      <c r="M1378" s="16"/>
      <c r="N1378" s="16"/>
      <c r="O1378" s="16"/>
      <c r="P1378" s="16"/>
      <c r="Q1378" s="16"/>
      <c r="R1378" s="16"/>
      <c r="S1378" s="16"/>
      <c r="T1378" s="16"/>
      <c r="U1378" s="16"/>
      <c r="V1378" s="16"/>
      <c r="W1378" s="16"/>
      <c r="X1378" s="16"/>
      <c r="Y1378" s="16"/>
      <c r="Z1378" s="16"/>
      <c r="AA1378" s="16"/>
      <c r="AB1378" s="16"/>
      <c r="AC1378" s="16"/>
      <c r="AD1378" s="16"/>
      <c r="AE1378" s="16"/>
      <c r="AF1378" s="16"/>
      <c r="AG1378" s="16"/>
      <c r="AH1378" s="16"/>
      <c r="AI1378" s="16"/>
      <c r="AJ1378" s="16"/>
      <c r="AK1378" s="16"/>
      <c r="AL1378" s="16"/>
      <c r="AM1378" s="16"/>
      <c r="AN1378" s="16"/>
      <c r="AO1378" s="16"/>
      <c r="AP1378" s="16"/>
      <c r="AQ1378" s="16"/>
      <c r="AR1378" s="16"/>
      <c r="AS1378" s="16"/>
      <c r="AT1378" s="16"/>
      <c r="AU1378" s="16"/>
      <c r="AV1378" s="16"/>
      <c r="AW1378" s="16"/>
      <c r="AX1378" s="16"/>
      <c r="AY1378" s="16"/>
      <c r="AZ1378" s="16"/>
      <c r="BA1378" s="16"/>
      <c r="BB1378" s="16"/>
      <c r="BC1378" s="16"/>
      <c r="BD1378" s="16"/>
      <c r="BE1378" s="16"/>
      <c r="BF1378" s="16"/>
      <c r="BG1378" s="16"/>
      <c r="BH1378" s="16"/>
      <c r="BI1378" s="16"/>
      <c r="BJ1378" s="16"/>
      <c r="BK1378" s="16"/>
      <c r="BL1378" s="16"/>
      <c r="BM1378" s="16"/>
      <c r="BN1378" s="16"/>
      <c r="BO1378" s="16"/>
      <c r="BP1378" s="16"/>
      <c r="BQ1378" s="16"/>
      <c r="BR1378" s="16"/>
      <c r="BS1378" s="16"/>
      <c r="BT1378" s="16"/>
      <c r="BU1378" s="16"/>
      <c r="BV1378" s="16"/>
      <c r="BW1378" s="16"/>
      <c r="BX1378" s="16"/>
      <c r="BY1378" s="16"/>
      <c r="BZ1378" s="16"/>
      <c r="CA1378" s="16"/>
      <c r="CB1378" s="16"/>
      <c r="CC1378" s="16"/>
      <c r="CD1378" s="16"/>
      <c r="CE1378" s="16"/>
      <c r="CF1378" s="16"/>
      <c r="CG1378" s="16"/>
      <c r="CH1378" s="16"/>
      <c r="CI1378" s="16"/>
      <c r="CJ1378" s="16"/>
      <c r="CK1378" s="16"/>
      <c r="CL1378" s="16"/>
      <c r="CM1378" s="16"/>
      <c r="CN1378" s="16"/>
      <c r="CO1378" s="16"/>
      <c r="CP1378" s="16"/>
      <c r="CQ1378" s="16"/>
      <c r="CR1378" s="16"/>
      <c r="CS1378" s="16"/>
      <c r="CT1378" s="16"/>
      <c r="CU1378" s="16"/>
      <c r="CV1378" s="16"/>
      <c r="CW1378" s="16"/>
      <c r="CX1378" s="16"/>
      <c r="CY1378" s="16"/>
      <c r="CZ1378" s="16"/>
      <c r="DA1378" s="16"/>
      <c r="DB1378" s="16"/>
      <c r="DC1378" s="16"/>
      <c r="DD1378" s="16"/>
      <c r="DE1378" s="16"/>
      <c r="DF1378" s="16"/>
      <c r="DG1378" s="16"/>
      <c r="DH1378" s="16"/>
      <c r="DI1378" s="16"/>
      <c r="DJ1378" s="16"/>
      <c r="DK1378" s="16"/>
      <c r="DL1378" s="16"/>
      <c r="DM1378" s="16"/>
      <c r="DN1378" s="16"/>
      <c r="DO1378" s="16"/>
      <c r="DP1378" s="16"/>
      <c r="DQ1378" s="16"/>
      <c r="DR1378" s="16"/>
      <c r="DS1378" s="15"/>
      <c r="DT1378" s="15"/>
      <c r="DU1378" s="15"/>
      <c r="DV1378" s="15"/>
      <c r="DW1378" s="15"/>
      <c r="DX1378" s="15"/>
      <c r="DY1378" s="15"/>
      <c r="DZ1378" s="15"/>
      <c r="EA1378" s="15"/>
      <c r="EB1378" s="15"/>
      <c r="EC1378" s="15"/>
      <c r="ED1378" s="15"/>
      <c r="EE1378" s="15"/>
      <c r="EF1378" s="15"/>
      <c r="EG1378" s="15"/>
      <c r="EH1378" s="15"/>
      <c r="EI1378" s="15"/>
      <c r="EJ1378" s="15"/>
      <c r="EK1378" s="15"/>
      <c r="EL1378" s="15"/>
      <c r="EM1378" s="15"/>
      <c r="EN1378" s="15"/>
      <c r="EO1378" s="15"/>
      <c r="EP1378" s="15"/>
      <c r="EQ1378" s="15"/>
      <c r="ER1378" s="15"/>
      <c r="ES1378" s="15"/>
      <c r="ET1378" s="15"/>
      <c r="EU1378" s="15"/>
      <c r="EV1378" s="35">
        <f t="shared" ref="EV1378:FF1378" si="3336">(EV1212-EU1212)*$IA1378</f>
        <v>7.1321727564050166</v>
      </c>
      <c r="EW1378" s="35">
        <f t="shared" si="3336"/>
        <v>7.6531944914496259</v>
      </c>
      <c r="EX1378" s="35">
        <f t="shared" si="3336"/>
        <v>8.1019281705243191</v>
      </c>
      <c r="EY1378" s="35">
        <f t="shared" si="3336"/>
        <v>8.1093952198824546</v>
      </c>
      <c r="EZ1378" s="35">
        <f t="shared" si="3336"/>
        <v>8.0989574363546897</v>
      </c>
      <c r="FA1378" s="35">
        <f t="shared" si="3336"/>
        <v>8.0340588472195122</v>
      </c>
      <c r="FB1378" s="35">
        <f t="shared" si="3336"/>
        <v>7.9646575489169491</v>
      </c>
      <c r="FC1378" s="35">
        <f t="shared" si="3336"/>
        <v>7.9139081726489788</v>
      </c>
      <c r="FD1378" s="35">
        <f t="shared" si="3336"/>
        <v>8.0675386387615511</v>
      </c>
      <c r="FE1378" s="35">
        <f t="shared" si="3336"/>
        <v>7.9886639147677165</v>
      </c>
      <c r="FF1378" s="35">
        <f t="shared" si="3336"/>
        <v>7.8830468110298755</v>
      </c>
      <c r="FG1378" s="35"/>
      <c r="FH1378" s="35"/>
      <c r="FI1378" s="35"/>
      <c r="FJ1378" s="35"/>
      <c r="FK1378" s="35"/>
      <c r="FL1378" s="35"/>
      <c r="FM1378" s="35"/>
      <c r="FN1378" s="35"/>
      <c r="FO1378" s="35"/>
      <c r="FP1378" s="35"/>
      <c r="FQ1378" s="35"/>
      <c r="FR1378" s="35"/>
      <c r="FS1378" s="35"/>
      <c r="FT1378" s="35"/>
      <c r="FU1378" s="35"/>
      <c r="FV1378" s="35"/>
      <c r="FW1378" s="35"/>
      <c r="FX1378" s="35"/>
      <c r="FY1378" s="35"/>
      <c r="FZ1378" s="35"/>
      <c r="GA1378" s="35"/>
      <c r="GB1378" s="35"/>
      <c r="GC1378" s="35"/>
      <c r="GD1378" s="35"/>
      <c r="GE1378" s="35"/>
      <c r="GF1378" s="35"/>
      <c r="GG1378" s="35"/>
      <c r="GH1378" s="35"/>
      <c r="GI1378" s="35"/>
      <c r="GJ1378" s="35"/>
      <c r="GK1378" s="35"/>
      <c r="GL1378" s="35"/>
      <c r="GM1378" s="35"/>
      <c r="GN1378" s="35"/>
      <c r="GO1378" s="35"/>
      <c r="GP1378" s="35"/>
      <c r="GQ1378" s="35"/>
      <c r="GR1378" s="35"/>
      <c r="GS1378" s="35"/>
      <c r="GT1378" s="35"/>
      <c r="GU1378" s="35"/>
      <c r="GV1378" s="35"/>
      <c r="GW1378" s="35"/>
      <c r="GX1378" s="35"/>
      <c r="GY1378" s="35"/>
      <c r="GZ1378" s="35"/>
      <c r="HA1378" s="35"/>
      <c r="HB1378" s="35"/>
      <c r="HC1378" s="35"/>
      <c r="HD1378" s="35"/>
      <c r="HE1378" s="35"/>
      <c r="HF1378" s="35"/>
      <c r="HG1378" s="35"/>
      <c r="HH1378" s="35"/>
      <c r="HI1378" s="35"/>
      <c r="HJ1378" s="35"/>
      <c r="HK1378" s="35"/>
      <c r="HL1378" s="35"/>
      <c r="HM1378" s="35"/>
      <c r="HN1378" s="35"/>
      <c r="HO1378" s="35"/>
      <c r="HP1378" s="35"/>
      <c r="HQ1378" s="35"/>
      <c r="HR1378" s="35"/>
      <c r="HS1378" s="35"/>
      <c r="HT1378" s="35"/>
      <c r="HU1378" s="35"/>
      <c r="HV1378" s="35"/>
      <c r="HW1378" s="35"/>
      <c r="HX1378" s="35"/>
      <c r="HY1378" s="35"/>
      <c r="HZ1378" s="35"/>
      <c r="IA1378" s="35">
        <v>517.27523002853081</v>
      </c>
      <c r="IB1378" s="15">
        <f t="shared" si="3315"/>
        <v>430.32770802057013</v>
      </c>
      <c r="IC1378" s="41"/>
      <c r="ID1378" s="41"/>
      <c r="IE1378" s="41"/>
      <c r="IF1378" s="41"/>
      <c r="IG1378" s="41"/>
      <c r="IH1378" s="41"/>
      <c r="II1378" s="41"/>
      <c r="IJ1378" s="41"/>
      <c r="IK1378" s="41"/>
      <c r="IL1378" s="41"/>
      <c r="IM1378" s="41"/>
      <c r="IN1378" s="41"/>
      <c r="IO1378" s="41"/>
      <c r="IP1378" s="41"/>
      <c r="IQ1378" s="41"/>
      <c r="IR1378" s="41"/>
      <c r="IS1378" s="41"/>
      <c r="IT1378" s="41"/>
      <c r="IU1378" s="41"/>
      <c r="IV1378" s="41"/>
      <c r="IW1378" s="41"/>
      <c r="IX1378" s="41"/>
      <c r="IY1378" s="41"/>
      <c r="IZ1378" s="41"/>
      <c r="JA1378" s="41"/>
      <c r="JB1378" s="41"/>
      <c r="JC1378" s="41"/>
      <c r="JD1378" s="41"/>
      <c r="JE1378" s="41"/>
      <c r="JF1378" s="41"/>
      <c r="JG1378" s="41"/>
      <c r="JH1378" s="41"/>
      <c r="JI1378" s="41"/>
      <c r="JJ1378" s="41"/>
    </row>
    <row r="1379" spans="2:284" x14ac:dyDescent="0.25">
      <c r="B1379" s="37">
        <f t="shared" si="3317"/>
        <v>150</v>
      </c>
      <c r="C1379" s="16"/>
      <c r="D1379" s="16"/>
      <c r="E1379" s="16"/>
      <c r="F1379" s="15"/>
      <c r="G1379" s="16"/>
      <c r="H1379" s="16"/>
      <c r="I1379" s="16"/>
      <c r="J1379" s="16"/>
      <c r="K1379" s="16"/>
      <c r="L1379" s="16"/>
      <c r="M1379" s="16"/>
      <c r="N1379" s="16"/>
      <c r="O1379" s="16"/>
      <c r="P1379" s="16"/>
      <c r="Q1379" s="16"/>
      <c r="R1379" s="16"/>
      <c r="S1379" s="16"/>
      <c r="T1379" s="16"/>
      <c r="U1379" s="16"/>
      <c r="V1379" s="16"/>
      <c r="W1379" s="16"/>
      <c r="X1379" s="16"/>
      <c r="Y1379" s="16"/>
      <c r="Z1379" s="16"/>
      <c r="AA1379" s="16"/>
      <c r="AB1379" s="16"/>
      <c r="AC1379" s="16"/>
      <c r="AD1379" s="16"/>
      <c r="AE1379" s="16"/>
      <c r="AF1379" s="16"/>
      <c r="AG1379" s="16"/>
      <c r="AH1379" s="16"/>
      <c r="AI1379" s="16"/>
      <c r="AJ1379" s="16"/>
      <c r="AK1379" s="16"/>
      <c r="AL1379" s="16"/>
      <c r="AM1379" s="16"/>
      <c r="AN1379" s="16"/>
      <c r="AO1379" s="16"/>
      <c r="AP1379" s="16"/>
      <c r="AQ1379" s="16"/>
      <c r="AR1379" s="16"/>
      <c r="AS1379" s="16"/>
      <c r="AT1379" s="16"/>
      <c r="AU1379" s="16"/>
      <c r="AV1379" s="16"/>
      <c r="AW1379" s="16"/>
      <c r="AX1379" s="16"/>
      <c r="AY1379" s="16"/>
      <c r="AZ1379" s="16"/>
      <c r="BA1379" s="16"/>
      <c r="BB1379" s="16"/>
      <c r="BC1379" s="16"/>
      <c r="BD1379" s="16"/>
      <c r="BE1379" s="16"/>
      <c r="BF1379" s="16"/>
      <c r="BG1379" s="16"/>
      <c r="BH1379" s="16"/>
      <c r="BI1379" s="16"/>
      <c r="BJ1379" s="16"/>
      <c r="BK1379" s="16"/>
      <c r="BL1379" s="16"/>
      <c r="BM1379" s="16"/>
      <c r="BN1379" s="16"/>
      <c r="BO1379" s="16"/>
      <c r="BP1379" s="16"/>
      <c r="BQ1379" s="16"/>
      <c r="BR1379" s="16"/>
      <c r="BS1379" s="16"/>
      <c r="BT1379" s="16"/>
      <c r="BU1379" s="16"/>
      <c r="BV1379" s="16"/>
      <c r="BW1379" s="16"/>
      <c r="BX1379" s="16"/>
      <c r="BY1379" s="16"/>
      <c r="BZ1379" s="16"/>
      <c r="CA1379" s="16"/>
      <c r="CB1379" s="16"/>
      <c r="CC1379" s="16"/>
      <c r="CD1379" s="16"/>
      <c r="CE1379" s="16"/>
      <c r="CF1379" s="16"/>
      <c r="CG1379" s="16"/>
      <c r="CH1379" s="16"/>
      <c r="CI1379" s="16"/>
      <c r="CJ1379" s="16"/>
      <c r="CK1379" s="16"/>
      <c r="CL1379" s="16"/>
      <c r="CM1379" s="16"/>
      <c r="CN1379" s="16"/>
      <c r="CO1379" s="16"/>
      <c r="CP1379" s="16"/>
      <c r="CQ1379" s="16"/>
      <c r="CR1379" s="16"/>
      <c r="CS1379" s="16"/>
      <c r="CT1379" s="16"/>
      <c r="CU1379" s="16"/>
      <c r="CV1379" s="16"/>
      <c r="CW1379" s="16"/>
      <c r="CX1379" s="16"/>
      <c r="CY1379" s="16"/>
      <c r="CZ1379" s="16"/>
      <c r="DA1379" s="16"/>
      <c r="DB1379" s="16"/>
      <c r="DC1379" s="16"/>
      <c r="DD1379" s="16"/>
      <c r="DE1379" s="16"/>
      <c r="DF1379" s="16"/>
      <c r="DG1379" s="16"/>
      <c r="DH1379" s="16"/>
      <c r="DI1379" s="16"/>
      <c r="DJ1379" s="16"/>
      <c r="DK1379" s="16"/>
      <c r="DL1379" s="16"/>
      <c r="DM1379" s="16"/>
      <c r="DN1379" s="16"/>
      <c r="DO1379" s="16"/>
      <c r="DP1379" s="16"/>
      <c r="DQ1379" s="16"/>
      <c r="DR1379" s="16"/>
      <c r="DS1379" s="15"/>
      <c r="DT1379" s="15"/>
      <c r="DU1379" s="15"/>
      <c r="DV1379" s="15"/>
      <c r="DW1379" s="15"/>
      <c r="DX1379" s="15"/>
      <c r="DY1379" s="15"/>
      <c r="DZ1379" s="15"/>
      <c r="EA1379" s="15"/>
      <c r="EB1379" s="15"/>
      <c r="EC1379" s="15"/>
      <c r="ED1379" s="15"/>
      <c r="EE1379" s="15"/>
      <c r="EF1379" s="15"/>
      <c r="EG1379" s="15"/>
      <c r="EH1379" s="15"/>
      <c r="EI1379" s="15"/>
      <c r="EJ1379" s="15"/>
      <c r="EK1379" s="15"/>
      <c r="EL1379" s="15"/>
      <c r="EM1379" s="15"/>
      <c r="EN1379" s="15"/>
      <c r="EO1379" s="15"/>
      <c r="EP1379" s="15"/>
      <c r="EQ1379" s="15"/>
      <c r="ER1379" s="15"/>
      <c r="ES1379" s="15"/>
      <c r="ET1379" s="15"/>
      <c r="EU1379" s="15"/>
      <c r="EV1379" s="15"/>
      <c r="EW1379" s="35">
        <f t="shared" ref="EW1379:FF1379" si="3337">(EW1213-EV1213)*$IA1379</f>
        <v>6.9676350390344579</v>
      </c>
      <c r="EX1379" s="35">
        <f t="shared" si="3337"/>
        <v>7.8019424801976953</v>
      </c>
      <c r="EY1379" s="35">
        <f t="shared" si="3337"/>
        <v>7.9078947094832674</v>
      </c>
      <c r="EZ1379" s="35">
        <f t="shared" si="3337"/>
        <v>7.9459115801031377</v>
      </c>
      <c r="FA1379" s="35">
        <f t="shared" si="3337"/>
        <v>7.9110326692628066</v>
      </c>
      <c r="FB1379" s="35">
        <f t="shared" si="3337"/>
        <v>7.8619309709151546</v>
      </c>
      <c r="FC1379" s="35">
        <f t="shared" si="3337"/>
        <v>7.8256766155429327</v>
      </c>
      <c r="FD1379" s="35">
        <f t="shared" si="3337"/>
        <v>7.9883511297222558</v>
      </c>
      <c r="FE1379" s="35">
        <f t="shared" si="3337"/>
        <v>7.9186812020589548</v>
      </c>
      <c r="FF1379" s="35">
        <f t="shared" si="3337"/>
        <v>7.8207502370853037</v>
      </c>
      <c r="FG1379" s="35"/>
      <c r="FH1379" s="35"/>
      <c r="FI1379" s="35"/>
      <c r="FJ1379" s="35"/>
      <c r="FK1379" s="35"/>
      <c r="FL1379" s="35"/>
      <c r="FM1379" s="35"/>
      <c r="FN1379" s="35"/>
      <c r="FO1379" s="35"/>
      <c r="FP1379" s="35"/>
      <c r="FQ1379" s="35"/>
      <c r="FR1379" s="35"/>
      <c r="FS1379" s="35"/>
      <c r="FT1379" s="35"/>
      <c r="FU1379" s="35"/>
      <c r="FV1379" s="35"/>
      <c r="FW1379" s="35"/>
      <c r="FX1379" s="35"/>
      <c r="FY1379" s="35"/>
      <c r="FZ1379" s="35"/>
      <c r="GA1379" s="35"/>
      <c r="GB1379" s="35"/>
      <c r="GC1379" s="35"/>
      <c r="GD1379" s="35"/>
      <c r="GE1379" s="35"/>
      <c r="GF1379" s="35"/>
      <c r="GG1379" s="35"/>
      <c r="GH1379" s="35"/>
      <c r="GI1379" s="35"/>
      <c r="GJ1379" s="35"/>
      <c r="GK1379" s="35"/>
      <c r="GL1379" s="35"/>
      <c r="GM1379" s="35"/>
      <c r="GN1379" s="35"/>
      <c r="GO1379" s="35"/>
      <c r="GP1379" s="35"/>
      <c r="GQ1379" s="35"/>
      <c r="GR1379" s="35"/>
      <c r="GS1379" s="35"/>
      <c r="GT1379" s="35"/>
      <c r="GU1379" s="35"/>
      <c r="GV1379" s="35"/>
      <c r="GW1379" s="35"/>
      <c r="GX1379" s="35"/>
      <c r="GY1379" s="35"/>
      <c r="GZ1379" s="35"/>
      <c r="HA1379" s="35"/>
      <c r="HB1379" s="35"/>
      <c r="HC1379" s="35"/>
      <c r="HD1379" s="35"/>
      <c r="HE1379" s="35"/>
      <c r="HF1379" s="35"/>
      <c r="HG1379" s="35"/>
      <c r="HH1379" s="35"/>
      <c r="HI1379" s="35"/>
      <c r="HJ1379" s="35"/>
      <c r="HK1379" s="35"/>
      <c r="HL1379" s="35"/>
      <c r="HM1379" s="35"/>
      <c r="HN1379" s="35"/>
      <c r="HO1379" s="35"/>
      <c r="HP1379" s="35"/>
      <c r="HQ1379" s="35"/>
      <c r="HR1379" s="35"/>
      <c r="HS1379" s="35"/>
      <c r="HT1379" s="35"/>
      <c r="HU1379" s="35"/>
      <c r="HV1379" s="35"/>
      <c r="HW1379" s="35"/>
      <c r="HX1379" s="35"/>
      <c r="HY1379" s="35"/>
      <c r="HZ1379" s="35"/>
      <c r="IA1379" s="35">
        <v>507.69459416006907</v>
      </c>
      <c r="IB1379" s="15">
        <f t="shared" si="3315"/>
        <v>429.74478752666312</v>
      </c>
      <c r="IC1379" s="41"/>
      <c r="ID1379" s="41"/>
      <c r="IE1379" s="41"/>
      <c r="IF1379" s="41"/>
      <c r="IG1379" s="41"/>
      <c r="IH1379" s="41"/>
      <c r="II1379" s="41"/>
      <c r="IJ1379" s="41"/>
      <c r="IK1379" s="41"/>
      <c r="IL1379" s="41"/>
      <c r="IM1379" s="41"/>
      <c r="IN1379" s="41"/>
      <c r="IO1379" s="41"/>
      <c r="IP1379" s="41"/>
      <c r="IQ1379" s="41"/>
      <c r="IR1379" s="41"/>
      <c r="IS1379" s="41"/>
      <c r="IT1379" s="41"/>
      <c r="IU1379" s="41"/>
      <c r="IV1379" s="41"/>
      <c r="IW1379" s="41"/>
      <c r="IX1379" s="41"/>
      <c r="IY1379" s="41"/>
      <c r="IZ1379" s="41"/>
      <c r="JA1379" s="41"/>
      <c r="JB1379" s="41"/>
      <c r="JC1379" s="41"/>
      <c r="JD1379" s="41"/>
      <c r="JE1379" s="41"/>
      <c r="JF1379" s="41"/>
      <c r="JG1379" s="41"/>
      <c r="JH1379" s="41"/>
      <c r="JI1379" s="41"/>
      <c r="JJ1379" s="41"/>
      <c r="JK1379" s="41"/>
    </row>
    <row r="1380" spans="2:284" x14ac:dyDescent="0.25">
      <c r="B1380" s="37">
        <f t="shared" si="3317"/>
        <v>151</v>
      </c>
      <c r="C1380" s="16"/>
      <c r="D1380" s="16"/>
      <c r="E1380" s="16"/>
      <c r="F1380" s="15"/>
      <c r="G1380" s="16"/>
      <c r="H1380" s="16"/>
      <c r="I1380" s="16"/>
      <c r="J1380" s="16"/>
      <c r="K1380" s="16"/>
      <c r="L1380" s="16"/>
      <c r="M1380" s="16"/>
      <c r="N1380" s="16"/>
      <c r="O1380" s="16"/>
      <c r="P1380" s="16"/>
      <c r="Q1380" s="16"/>
      <c r="R1380" s="16"/>
      <c r="S1380" s="16"/>
      <c r="T1380" s="16"/>
      <c r="U1380" s="16"/>
      <c r="V1380" s="16"/>
      <c r="W1380" s="16"/>
      <c r="X1380" s="16"/>
      <c r="Y1380" s="16"/>
      <c r="Z1380" s="16"/>
      <c r="AA1380" s="16"/>
      <c r="AB1380" s="16"/>
      <c r="AC1380" s="16"/>
      <c r="AD1380" s="16"/>
      <c r="AE1380" s="16"/>
      <c r="AF1380" s="16"/>
      <c r="AG1380" s="16"/>
      <c r="AH1380" s="16"/>
      <c r="AI1380" s="16"/>
      <c r="AJ1380" s="16"/>
      <c r="AK1380" s="16"/>
      <c r="AL1380" s="16"/>
      <c r="AM1380" s="16"/>
      <c r="AN1380" s="16"/>
      <c r="AO1380" s="16"/>
      <c r="AP1380" s="16"/>
      <c r="AQ1380" s="16"/>
      <c r="AR1380" s="16"/>
      <c r="AS1380" s="16"/>
      <c r="AT1380" s="16"/>
      <c r="AU1380" s="16"/>
      <c r="AV1380" s="16"/>
      <c r="AW1380" s="16"/>
      <c r="AX1380" s="16"/>
      <c r="AY1380" s="16"/>
      <c r="AZ1380" s="16"/>
      <c r="BA1380" s="16"/>
      <c r="BB1380" s="16"/>
      <c r="BC1380" s="16"/>
      <c r="BD1380" s="16"/>
      <c r="BE1380" s="16"/>
      <c r="BF1380" s="16"/>
      <c r="BG1380" s="16"/>
      <c r="BH1380" s="16"/>
      <c r="BI1380" s="16"/>
      <c r="BJ1380" s="16"/>
      <c r="BK1380" s="16"/>
      <c r="BL1380" s="16"/>
      <c r="BM1380" s="16"/>
      <c r="BN1380" s="16"/>
      <c r="BO1380" s="16"/>
      <c r="BP1380" s="16"/>
      <c r="BQ1380" s="16"/>
      <c r="BR1380" s="16"/>
      <c r="BS1380" s="16"/>
      <c r="BT1380" s="16"/>
      <c r="BU1380" s="16"/>
      <c r="BV1380" s="16"/>
      <c r="BW1380" s="16"/>
      <c r="BX1380" s="16"/>
      <c r="BY1380" s="16"/>
      <c r="BZ1380" s="16"/>
      <c r="CA1380" s="16"/>
      <c r="CB1380" s="16"/>
      <c r="CC1380" s="16"/>
      <c r="CD1380" s="16"/>
      <c r="CE1380" s="16"/>
      <c r="CF1380" s="16"/>
      <c r="CG1380" s="16"/>
      <c r="CH1380" s="16"/>
      <c r="CI1380" s="16"/>
      <c r="CJ1380" s="16"/>
      <c r="CK1380" s="16"/>
      <c r="CL1380" s="16"/>
      <c r="CM1380" s="16"/>
      <c r="CN1380" s="16"/>
      <c r="CO1380" s="16"/>
      <c r="CP1380" s="16"/>
      <c r="CQ1380" s="16"/>
      <c r="CR1380" s="16"/>
      <c r="CS1380" s="16"/>
      <c r="CT1380" s="16"/>
      <c r="CU1380" s="16"/>
      <c r="CV1380" s="16"/>
      <c r="CW1380" s="16"/>
      <c r="CX1380" s="16"/>
      <c r="CY1380" s="16"/>
      <c r="CZ1380" s="16"/>
      <c r="DA1380" s="16"/>
      <c r="DB1380" s="16"/>
      <c r="DC1380" s="16"/>
      <c r="DD1380" s="16"/>
      <c r="DE1380" s="16"/>
      <c r="DF1380" s="16"/>
      <c r="DG1380" s="16"/>
      <c r="DH1380" s="16"/>
      <c r="DI1380" s="16"/>
      <c r="DJ1380" s="16"/>
      <c r="DK1380" s="16"/>
      <c r="DL1380" s="16"/>
      <c r="DM1380" s="16"/>
      <c r="DN1380" s="16"/>
      <c r="DO1380" s="16"/>
      <c r="DP1380" s="16"/>
      <c r="DQ1380" s="16"/>
      <c r="DR1380" s="16"/>
      <c r="DS1380" s="15"/>
      <c r="DT1380" s="15"/>
      <c r="DU1380" s="15"/>
      <c r="DV1380" s="15"/>
      <c r="DW1380" s="15"/>
      <c r="DX1380" s="15"/>
      <c r="DY1380" s="15"/>
      <c r="DZ1380" s="15"/>
      <c r="EA1380" s="15"/>
      <c r="EB1380" s="15"/>
      <c r="EC1380" s="15"/>
      <c r="ED1380" s="15"/>
      <c r="EE1380" s="15"/>
      <c r="EF1380" s="15"/>
      <c r="EG1380" s="15"/>
      <c r="EH1380" s="15"/>
      <c r="EI1380" s="15"/>
      <c r="EJ1380" s="15"/>
      <c r="EK1380" s="15"/>
      <c r="EL1380" s="15"/>
      <c r="EM1380" s="15"/>
      <c r="EN1380" s="15"/>
      <c r="EO1380" s="15"/>
      <c r="EP1380" s="15"/>
      <c r="EQ1380" s="15"/>
      <c r="ER1380" s="15"/>
      <c r="ES1380" s="15"/>
      <c r="ET1380" s="15"/>
      <c r="EU1380" s="15"/>
      <c r="EV1380" s="15"/>
      <c r="EW1380" s="15"/>
      <c r="EX1380" s="35">
        <f t="shared" ref="EX1380:FF1380" si="3338">(EX1214-EW1214)*$IA1380</f>
        <v>7.4072894073657061</v>
      </c>
      <c r="EY1380" s="35">
        <f t="shared" si="3338"/>
        <v>7.9414468877403284</v>
      </c>
      <c r="EZ1380" s="35">
        <f t="shared" si="3338"/>
        <v>8.0805297224564843</v>
      </c>
      <c r="FA1380" s="35">
        <f t="shared" si="3338"/>
        <v>8.0941475901024678</v>
      </c>
      <c r="FB1380" s="35">
        <f t="shared" si="3338"/>
        <v>8.073285891033791</v>
      </c>
      <c r="FC1380" s="35">
        <f t="shared" si="3338"/>
        <v>8.0557667221695404</v>
      </c>
      <c r="FD1380" s="35">
        <f t="shared" si="3338"/>
        <v>8.2378139353489601</v>
      </c>
      <c r="FE1380" s="35">
        <f t="shared" si="3338"/>
        <v>8.1769991406081939</v>
      </c>
      <c r="FF1380" s="35">
        <f t="shared" si="3338"/>
        <v>8.0844802993024505</v>
      </c>
      <c r="FG1380" s="35"/>
      <c r="FH1380" s="35"/>
      <c r="FI1380" s="35"/>
      <c r="FJ1380" s="35"/>
      <c r="FK1380" s="35"/>
      <c r="FL1380" s="35"/>
      <c r="FM1380" s="35"/>
      <c r="FN1380" s="35"/>
      <c r="FO1380" s="35"/>
      <c r="FP1380" s="35"/>
      <c r="FQ1380" s="35"/>
      <c r="FR1380" s="35"/>
      <c r="FS1380" s="35"/>
      <c r="FT1380" s="35"/>
      <c r="FU1380" s="35"/>
      <c r="FV1380" s="35"/>
      <c r="FW1380" s="35"/>
      <c r="FX1380" s="35"/>
      <c r="FY1380" s="35"/>
      <c r="FZ1380" s="35"/>
      <c r="GA1380" s="35"/>
      <c r="GB1380" s="35"/>
      <c r="GC1380" s="35"/>
      <c r="GD1380" s="35"/>
      <c r="GE1380" s="35"/>
      <c r="GF1380" s="35"/>
      <c r="GG1380" s="35"/>
      <c r="GH1380" s="35"/>
      <c r="GI1380" s="35"/>
      <c r="GJ1380" s="35"/>
      <c r="GK1380" s="35"/>
      <c r="GL1380" s="35"/>
      <c r="GM1380" s="35"/>
      <c r="GN1380" s="35"/>
      <c r="GO1380" s="35"/>
      <c r="GP1380" s="35"/>
      <c r="GQ1380" s="35"/>
      <c r="GR1380" s="35"/>
      <c r="GS1380" s="35"/>
      <c r="GT1380" s="35"/>
      <c r="GU1380" s="35"/>
      <c r="GV1380" s="35"/>
      <c r="GW1380" s="35"/>
      <c r="GX1380" s="35"/>
      <c r="GY1380" s="35"/>
      <c r="GZ1380" s="35"/>
      <c r="HA1380" s="35"/>
      <c r="HB1380" s="35"/>
      <c r="HC1380" s="35"/>
      <c r="HD1380" s="35"/>
      <c r="HE1380" s="35"/>
      <c r="HF1380" s="35"/>
      <c r="HG1380" s="35"/>
      <c r="HH1380" s="35"/>
      <c r="HI1380" s="35"/>
      <c r="HJ1380" s="35"/>
      <c r="HK1380" s="35"/>
      <c r="HL1380" s="35"/>
      <c r="HM1380" s="35"/>
      <c r="HN1380" s="35"/>
      <c r="HO1380" s="35"/>
      <c r="HP1380" s="35"/>
      <c r="HQ1380" s="35"/>
      <c r="HR1380" s="35"/>
      <c r="HS1380" s="35"/>
      <c r="HT1380" s="35"/>
      <c r="HU1380" s="35"/>
      <c r="HV1380" s="35"/>
      <c r="HW1380" s="35"/>
      <c r="HX1380" s="35"/>
      <c r="HY1380" s="35"/>
      <c r="HZ1380" s="35"/>
      <c r="IA1380" s="35">
        <v>519.65446991691385</v>
      </c>
      <c r="IB1380" s="15">
        <f t="shared" si="3315"/>
        <v>447.50271032078592</v>
      </c>
      <c r="IC1380" s="41"/>
      <c r="ID1380" s="41"/>
      <c r="IE1380" s="41"/>
      <c r="IF1380" s="41"/>
      <c r="IG1380" s="41"/>
      <c r="IH1380" s="41"/>
      <c r="II1380" s="41"/>
      <c r="IJ1380" s="41"/>
      <c r="IK1380" s="41"/>
      <c r="IL1380" s="41"/>
      <c r="IM1380" s="41"/>
      <c r="IN1380" s="41"/>
      <c r="IO1380" s="41"/>
      <c r="IP1380" s="41"/>
      <c r="IQ1380" s="41"/>
      <c r="IR1380" s="41"/>
      <c r="IS1380" s="41"/>
      <c r="IT1380" s="41"/>
      <c r="IU1380" s="41"/>
      <c r="IV1380" s="41"/>
      <c r="IW1380" s="41"/>
      <c r="IX1380" s="41"/>
      <c r="IY1380" s="41"/>
      <c r="IZ1380" s="41"/>
      <c r="JA1380" s="41"/>
      <c r="JB1380" s="41"/>
      <c r="JC1380" s="41"/>
      <c r="JD1380" s="41"/>
      <c r="JE1380" s="41"/>
      <c r="JF1380" s="41"/>
      <c r="JG1380" s="41"/>
      <c r="JH1380" s="41"/>
      <c r="JI1380" s="41"/>
      <c r="JJ1380" s="41"/>
      <c r="JK1380" s="41"/>
      <c r="JL1380" s="41"/>
    </row>
    <row r="1381" spans="2:284" x14ac:dyDescent="0.25">
      <c r="B1381" s="37">
        <f t="shared" si="3317"/>
        <v>152</v>
      </c>
      <c r="C1381" s="16"/>
      <c r="D1381" s="16"/>
      <c r="E1381" s="16"/>
      <c r="F1381" s="15"/>
      <c r="G1381" s="16"/>
      <c r="H1381" s="16"/>
      <c r="I1381" s="16"/>
      <c r="J1381" s="16"/>
      <c r="K1381" s="16"/>
      <c r="L1381" s="16"/>
      <c r="M1381" s="16"/>
      <c r="N1381" s="16"/>
      <c r="O1381" s="16"/>
      <c r="P1381" s="16"/>
      <c r="Q1381" s="16"/>
      <c r="R1381" s="16"/>
      <c r="S1381" s="16"/>
      <c r="T1381" s="16"/>
      <c r="U1381" s="16"/>
      <c r="V1381" s="16"/>
      <c r="W1381" s="16"/>
      <c r="X1381" s="16"/>
      <c r="Y1381" s="16"/>
      <c r="Z1381" s="16"/>
      <c r="AA1381" s="16"/>
      <c r="AB1381" s="16"/>
      <c r="AC1381" s="16"/>
      <c r="AD1381" s="16"/>
      <c r="AE1381" s="16"/>
      <c r="AF1381" s="16"/>
      <c r="AG1381" s="16"/>
      <c r="AH1381" s="16"/>
      <c r="AI1381" s="16"/>
      <c r="AJ1381" s="16"/>
      <c r="AK1381" s="16"/>
      <c r="AL1381" s="16"/>
      <c r="AM1381" s="16"/>
      <c r="AN1381" s="16"/>
      <c r="AO1381" s="16"/>
      <c r="AP1381" s="16"/>
      <c r="AQ1381" s="16"/>
      <c r="AR1381" s="16"/>
      <c r="AS1381" s="16"/>
      <c r="AT1381" s="16"/>
      <c r="AU1381" s="16"/>
      <c r="AV1381" s="16"/>
      <c r="AW1381" s="16"/>
      <c r="AX1381" s="16"/>
      <c r="AY1381" s="16"/>
      <c r="AZ1381" s="16"/>
      <c r="BA1381" s="16"/>
      <c r="BB1381" s="16"/>
      <c r="BC1381" s="16"/>
      <c r="BD1381" s="16"/>
      <c r="BE1381" s="16"/>
      <c r="BF1381" s="16"/>
      <c r="BG1381" s="16"/>
      <c r="BH1381" s="16"/>
      <c r="BI1381" s="16"/>
      <c r="BJ1381" s="16"/>
      <c r="BK1381" s="16"/>
      <c r="BL1381" s="16"/>
      <c r="BM1381" s="16"/>
      <c r="BN1381" s="16"/>
      <c r="BO1381" s="16"/>
      <c r="BP1381" s="16"/>
      <c r="BQ1381" s="16"/>
      <c r="BR1381" s="16"/>
      <c r="BS1381" s="16"/>
      <c r="BT1381" s="16"/>
      <c r="BU1381" s="16"/>
      <c r="BV1381" s="16"/>
      <c r="BW1381" s="16"/>
      <c r="BX1381" s="16"/>
      <c r="BY1381" s="16"/>
      <c r="BZ1381" s="16"/>
      <c r="CA1381" s="16"/>
      <c r="CB1381" s="16"/>
      <c r="CC1381" s="16"/>
      <c r="CD1381" s="16"/>
      <c r="CE1381" s="16"/>
      <c r="CF1381" s="16"/>
      <c r="CG1381" s="16"/>
      <c r="CH1381" s="16"/>
      <c r="CI1381" s="16"/>
      <c r="CJ1381" s="16"/>
      <c r="CK1381" s="16"/>
      <c r="CL1381" s="16"/>
      <c r="CM1381" s="16"/>
      <c r="CN1381" s="16"/>
      <c r="CO1381" s="16"/>
      <c r="CP1381" s="16"/>
      <c r="CQ1381" s="16"/>
      <c r="CR1381" s="16"/>
      <c r="CS1381" s="16"/>
      <c r="CT1381" s="16"/>
      <c r="CU1381" s="16"/>
      <c r="CV1381" s="16"/>
      <c r="CW1381" s="16"/>
      <c r="CX1381" s="16"/>
      <c r="CY1381" s="16"/>
      <c r="CZ1381" s="16"/>
      <c r="DA1381" s="16"/>
      <c r="DB1381" s="16"/>
      <c r="DC1381" s="16"/>
      <c r="DD1381" s="16"/>
      <c r="DE1381" s="16"/>
      <c r="DF1381" s="16"/>
      <c r="DG1381" s="16"/>
      <c r="DH1381" s="16"/>
      <c r="DI1381" s="16"/>
      <c r="DJ1381" s="16"/>
      <c r="DK1381" s="16"/>
      <c r="DL1381" s="16"/>
      <c r="DM1381" s="16"/>
      <c r="DN1381" s="16"/>
      <c r="DO1381" s="16"/>
      <c r="DP1381" s="16"/>
      <c r="DQ1381" s="16"/>
      <c r="DR1381" s="16"/>
      <c r="DS1381" s="15"/>
      <c r="DT1381" s="15"/>
      <c r="DU1381" s="15"/>
      <c r="DV1381" s="15"/>
      <c r="DW1381" s="15"/>
      <c r="DX1381" s="15"/>
      <c r="DY1381" s="15"/>
      <c r="DZ1381" s="15"/>
      <c r="EA1381" s="15"/>
      <c r="EB1381" s="15"/>
      <c r="EC1381" s="15"/>
      <c r="ED1381" s="15"/>
      <c r="EE1381" s="15"/>
      <c r="EF1381" s="15"/>
      <c r="EG1381" s="15"/>
      <c r="EH1381" s="15"/>
      <c r="EI1381" s="15"/>
      <c r="EJ1381" s="15"/>
      <c r="EK1381" s="15"/>
      <c r="EL1381" s="15"/>
      <c r="EM1381" s="15"/>
      <c r="EN1381" s="15"/>
      <c r="EO1381" s="15"/>
      <c r="EP1381" s="15"/>
      <c r="EQ1381" s="15"/>
      <c r="ER1381" s="15"/>
      <c r="ES1381" s="15"/>
      <c r="ET1381" s="15"/>
      <c r="EU1381" s="15"/>
      <c r="EV1381" s="15"/>
      <c r="EW1381" s="15"/>
      <c r="EX1381" s="15"/>
      <c r="EY1381" s="35">
        <f t="shared" ref="EY1381:FF1381" si="3339">(EY1215-EX1215)*$IA1381</f>
        <v>7.5358454359649123</v>
      </c>
      <c r="EZ1381" s="35">
        <f t="shared" si="3339"/>
        <v>8.110594754451725</v>
      </c>
      <c r="FA1381" s="35">
        <f t="shared" si="3339"/>
        <v>8.2269870573571797</v>
      </c>
      <c r="FB1381" s="35">
        <f t="shared" si="3339"/>
        <v>8.2558411702916423</v>
      </c>
      <c r="FC1381" s="35">
        <f t="shared" si="3339"/>
        <v>8.2680087313974422</v>
      </c>
      <c r="FD1381" s="35">
        <f t="shared" si="3339"/>
        <v>8.4756131089167681</v>
      </c>
      <c r="FE1381" s="35">
        <f t="shared" si="3339"/>
        <v>8.4279925816544221</v>
      </c>
      <c r="FF1381" s="35">
        <f t="shared" si="3339"/>
        <v>8.3438888842203411</v>
      </c>
      <c r="FG1381" s="35"/>
      <c r="FH1381" s="35"/>
      <c r="FI1381" s="35"/>
      <c r="FJ1381" s="35"/>
      <c r="FK1381" s="35"/>
      <c r="FL1381" s="35"/>
      <c r="FM1381" s="35"/>
      <c r="FN1381" s="35"/>
      <c r="FO1381" s="35"/>
      <c r="FP1381" s="35"/>
      <c r="FQ1381" s="35"/>
      <c r="FR1381" s="35"/>
      <c r="FS1381" s="35"/>
      <c r="FT1381" s="35"/>
      <c r="FU1381" s="35"/>
      <c r="FV1381" s="35"/>
      <c r="FW1381" s="35"/>
      <c r="FX1381" s="35"/>
      <c r="FY1381" s="35"/>
      <c r="FZ1381" s="35"/>
      <c r="GA1381" s="35"/>
      <c r="GB1381" s="35"/>
      <c r="GC1381" s="35"/>
      <c r="GD1381" s="35"/>
      <c r="GE1381" s="35"/>
      <c r="GF1381" s="35"/>
      <c r="GG1381" s="35"/>
      <c r="GH1381" s="35"/>
      <c r="GI1381" s="35"/>
      <c r="GJ1381" s="35"/>
      <c r="GK1381" s="35"/>
      <c r="GL1381" s="35"/>
      <c r="GM1381" s="35"/>
      <c r="GN1381" s="35"/>
      <c r="GO1381" s="35"/>
      <c r="GP1381" s="35"/>
      <c r="GQ1381" s="35"/>
      <c r="GR1381" s="35"/>
      <c r="GS1381" s="35"/>
      <c r="GT1381" s="35"/>
      <c r="GU1381" s="35"/>
      <c r="GV1381" s="35"/>
      <c r="GW1381" s="35"/>
      <c r="GX1381" s="35"/>
      <c r="GY1381" s="35"/>
      <c r="GZ1381" s="35"/>
      <c r="HA1381" s="35"/>
      <c r="HB1381" s="35"/>
      <c r="HC1381" s="35"/>
      <c r="HD1381" s="35"/>
      <c r="HE1381" s="35"/>
      <c r="HF1381" s="35"/>
      <c r="HG1381" s="35"/>
      <c r="HH1381" s="35"/>
      <c r="HI1381" s="35"/>
      <c r="HJ1381" s="35"/>
      <c r="HK1381" s="35"/>
      <c r="HL1381" s="35"/>
      <c r="HM1381" s="35"/>
      <c r="HN1381" s="35"/>
      <c r="HO1381" s="35"/>
      <c r="HP1381" s="35"/>
      <c r="HQ1381" s="35"/>
      <c r="HR1381" s="35"/>
      <c r="HS1381" s="35"/>
      <c r="HT1381" s="35"/>
      <c r="HU1381" s="35"/>
      <c r="HV1381" s="35"/>
      <c r="HW1381" s="35"/>
      <c r="HX1381" s="35"/>
      <c r="HY1381" s="35"/>
      <c r="HZ1381" s="35"/>
      <c r="IA1381" s="35">
        <v>531.33572020014412</v>
      </c>
      <c r="IB1381" s="15">
        <f t="shared" si="3315"/>
        <v>465.69094847588968</v>
      </c>
      <c r="IC1381" s="41"/>
      <c r="ID1381" s="41"/>
      <c r="IE1381" s="41"/>
      <c r="IF1381" s="41"/>
      <c r="IG1381" s="41"/>
      <c r="IH1381" s="41"/>
      <c r="II1381" s="41"/>
      <c r="IJ1381" s="41"/>
      <c r="IK1381" s="41"/>
      <c r="IL1381" s="41"/>
      <c r="IM1381" s="41"/>
      <c r="IN1381" s="41"/>
      <c r="IO1381" s="41"/>
      <c r="IP1381" s="41"/>
      <c r="IQ1381" s="41"/>
      <c r="IR1381" s="41"/>
      <c r="IS1381" s="41"/>
      <c r="IT1381" s="41"/>
      <c r="IU1381" s="41"/>
      <c r="IV1381" s="41"/>
      <c r="IW1381" s="41"/>
      <c r="IX1381" s="41"/>
      <c r="IY1381" s="41"/>
      <c r="IZ1381" s="41"/>
      <c r="JA1381" s="41"/>
      <c r="JB1381" s="41"/>
      <c r="JC1381" s="41"/>
      <c r="JD1381" s="41"/>
      <c r="JE1381" s="41"/>
      <c r="JF1381" s="41"/>
      <c r="JG1381" s="41"/>
      <c r="JH1381" s="41"/>
      <c r="JI1381" s="41"/>
      <c r="JJ1381" s="41"/>
      <c r="JK1381" s="41"/>
      <c r="JL1381" s="41"/>
      <c r="JM1381" s="41"/>
    </row>
    <row r="1382" spans="2:284" x14ac:dyDescent="0.25">
      <c r="B1382" s="37">
        <f t="shared" si="3317"/>
        <v>153</v>
      </c>
      <c r="C1382" s="16"/>
      <c r="D1382" s="16"/>
      <c r="E1382" s="16"/>
      <c r="F1382" s="15"/>
      <c r="G1382" s="16"/>
      <c r="H1382" s="16"/>
      <c r="I1382" s="16"/>
      <c r="J1382" s="16"/>
      <c r="K1382" s="16"/>
      <c r="L1382" s="16"/>
      <c r="M1382" s="16"/>
      <c r="N1382" s="16"/>
      <c r="O1382" s="16"/>
      <c r="P1382" s="16"/>
      <c r="Q1382" s="16"/>
      <c r="R1382" s="16"/>
      <c r="S1382" s="16"/>
      <c r="T1382" s="16"/>
      <c r="U1382" s="16"/>
      <c r="V1382" s="16"/>
      <c r="W1382" s="16"/>
      <c r="X1382" s="16"/>
      <c r="Y1382" s="16"/>
      <c r="Z1382" s="16"/>
      <c r="AA1382" s="16"/>
      <c r="AB1382" s="16"/>
      <c r="AC1382" s="16"/>
      <c r="AD1382" s="16"/>
      <c r="AE1382" s="16"/>
      <c r="AF1382" s="16"/>
      <c r="AG1382" s="16"/>
      <c r="AH1382" s="16"/>
      <c r="AI1382" s="16"/>
      <c r="AJ1382" s="16"/>
      <c r="AK1382" s="16"/>
      <c r="AL1382" s="16"/>
      <c r="AM1382" s="16"/>
      <c r="AN1382" s="16"/>
      <c r="AO1382" s="16"/>
      <c r="AP1382" s="16"/>
      <c r="AQ1382" s="16"/>
      <c r="AR1382" s="16"/>
      <c r="AS1382" s="16"/>
      <c r="AT1382" s="16"/>
      <c r="AU1382" s="16"/>
      <c r="AV1382" s="16"/>
      <c r="AW1382" s="16"/>
      <c r="AX1382" s="16"/>
      <c r="AY1382" s="16"/>
      <c r="AZ1382" s="16"/>
      <c r="BA1382" s="16"/>
      <c r="BB1382" s="16"/>
      <c r="BC1382" s="16"/>
      <c r="BD1382" s="16"/>
      <c r="BE1382" s="16"/>
      <c r="BF1382" s="16"/>
      <c r="BG1382" s="16"/>
      <c r="BH1382" s="16"/>
      <c r="BI1382" s="16"/>
      <c r="BJ1382" s="16"/>
      <c r="BK1382" s="16"/>
      <c r="BL1382" s="16"/>
      <c r="BM1382" s="16"/>
      <c r="BN1382" s="16"/>
      <c r="BO1382" s="16"/>
      <c r="BP1382" s="16"/>
      <c r="BQ1382" s="16"/>
      <c r="BR1382" s="16"/>
      <c r="BS1382" s="16"/>
      <c r="BT1382" s="16"/>
      <c r="BU1382" s="16"/>
      <c r="BV1382" s="16"/>
      <c r="BW1382" s="16"/>
      <c r="BX1382" s="16"/>
      <c r="BY1382" s="16"/>
      <c r="BZ1382" s="16"/>
      <c r="CA1382" s="16"/>
      <c r="CB1382" s="16"/>
      <c r="CC1382" s="16"/>
      <c r="CD1382" s="16"/>
      <c r="CE1382" s="16"/>
      <c r="CF1382" s="16"/>
      <c r="CG1382" s="16"/>
      <c r="CH1382" s="16"/>
      <c r="CI1382" s="16"/>
      <c r="CJ1382" s="16"/>
      <c r="CK1382" s="16"/>
      <c r="CL1382" s="16"/>
      <c r="CM1382" s="16"/>
      <c r="CN1382" s="16"/>
      <c r="CO1382" s="16"/>
      <c r="CP1382" s="16"/>
      <c r="CQ1382" s="16"/>
      <c r="CR1382" s="16"/>
      <c r="CS1382" s="16"/>
      <c r="CT1382" s="16"/>
      <c r="CU1382" s="16"/>
      <c r="CV1382" s="16"/>
      <c r="CW1382" s="16"/>
      <c r="CX1382" s="16"/>
      <c r="CY1382" s="16"/>
      <c r="CZ1382" s="16"/>
      <c r="DA1382" s="16"/>
      <c r="DB1382" s="16"/>
      <c r="DC1382" s="16"/>
      <c r="DD1382" s="16"/>
      <c r="DE1382" s="16"/>
      <c r="DF1382" s="16"/>
      <c r="DG1382" s="16"/>
      <c r="DH1382" s="16"/>
      <c r="DI1382" s="16"/>
      <c r="DJ1382" s="16"/>
      <c r="DK1382" s="16"/>
      <c r="DL1382" s="16"/>
      <c r="DM1382" s="16"/>
      <c r="DN1382" s="16"/>
      <c r="DO1382" s="16"/>
      <c r="DP1382" s="16"/>
      <c r="DQ1382" s="16"/>
      <c r="DR1382" s="16"/>
      <c r="DS1382" s="15"/>
      <c r="DT1382" s="15"/>
      <c r="DU1382" s="15"/>
      <c r="DV1382" s="15"/>
      <c r="DW1382" s="15"/>
      <c r="DX1382" s="15"/>
      <c r="DY1382" s="15"/>
      <c r="DZ1382" s="15"/>
      <c r="EA1382" s="15"/>
      <c r="EB1382" s="15"/>
      <c r="EC1382" s="15"/>
      <c r="ED1382" s="15"/>
      <c r="EE1382" s="15"/>
      <c r="EF1382" s="15"/>
      <c r="EG1382" s="15"/>
      <c r="EH1382" s="15"/>
      <c r="EI1382" s="15"/>
      <c r="EJ1382" s="15"/>
      <c r="EK1382" s="15"/>
      <c r="EL1382" s="15"/>
      <c r="EM1382" s="15"/>
      <c r="EN1382" s="15"/>
      <c r="EO1382" s="15"/>
      <c r="EP1382" s="15"/>
      <c r="EQ1382" s="15"/>
      <c r="ER1382" s="15"/>
      <c r="ES1382" s="15"/>
      <c r="ET1382" s="15"/>
      <c r="EU1382" s="15"/>
      <c r="EV1382" s="15"/>
      <c r="EW1382" s="15"/>
      <c r="EX1382" s="15"/>
      <c r="EY1382" s="15"/>
      <c r="EZ1382" s="35">
        <f t="shared" ref="EZ1382:FF1382" si="3340">(EZ1216-EY1216)*$IA1382</f>
        <v>7.7154256516381503</v>
      </c>
      <c r="FA1382" s="35">
        <f t="shared" si="3340"/>
        <v>8.278042341841811</v>
      </c>
      <c r="FB1382" s="35">
        <f t="shared" si="3340"/>
        <v>8.4120965937155017</v>
      </c>
      <c r="FC1382" s="35">
        <f t="shared" si="3340"/>
        <v>8.475884460725208</v>
      </c>
      <c r="FD1382" s="35">
        <f t="shared" si="3340"/>
        <v>8.7204674456405407</v>
      </c>
      <c r="FE1382" s="35">
        <f t="shared" si="3340"/>
        <v>8.692793179195478</v>
      </c>
      <c r="FF1382" s="35">
        <f t="shared" si="3340"/>
        <v>8.6213393785048655</v>
      </c>
      <c r="FG1382" s="35"/>
      <c r="FH1382" s="35"/>
      <c r="FI1382" s="35"/>
      <c r="FJ1382" s="35"/>
      <c r="FK1382" s="35"/>
      <c r="FL1382" s="35"/>
      <c r="FM1382" s="35"/>
      <c r="FN1382" s="35"/>
      <c r="FO1382" s="35"/>
      <c r="FP1382" s="35"/>
      <c r="FQ1382" s="35"/>
      <c r="FR1382" s="35"/>
      <c r="FS1382" s="35"/>
      <c r="FT1382" s="35"/>
      <c r="FU1382" s="35"/>
      <c r="FV1382" s="35"/>
      <c r="FW1382" s="35"/>
      <c r="FX1382" s="35"/>
      <c r="FY1382" s="35"/>
      <c r="FZ1382" s="35"/>
      <c r="GA1382" s="35"/>
      <c r="GB1382" s="35"/>
      <c r="GC1382" s="35"/>
      <c r="GD1382" s="35"/>
      <c r="GE1382" s="35"/>
      <c r="GF1382" s="35"/>
      <c r="GG1382" s="35"/>
      <c r="GH1382" s="35"/>
      <c r="GI1382" s="35"/>
      <c r="GJ1382" s="35"/>
      <c r="GK1382" s="35"/>
      <c r="GL1382" s="35"/>
      <c r="GM1382" s="35"/>
      <c r="GN1382" s="35"/>
      <c r="GO1382" s="35"/>
      <c r="GP1382" s="35"/>
      <c r="GQ1382" s="35"/>
      <c r="GR1382" s="35"/>
      <c r="GS1382" s="35"/>
      <c r="GT1382" s="35"/>
      <c r="GU1382" s="35"/>
      <c r="GV1382" s="35"/>
      <c r="GW1382" s="35"/>
      <c r="GX1382" s="35"/>
      <c r="GY1382" s="35"/>
      <c r="GZ1382" s="35"/>
      <c r="HA1382" s="35"/>
      <c r="HB1382" s="35"/>
      <c r="HC1382" s="35"/>
      <c r="HD1382" s="35"/>
      <c r="HE1382" s="35"/>
      <c r="HF1382" s="35"/>
      <c r="HG1382" s="35"/>
      <c r="HH1382" s="35"/>
      <c r="HI1382" s="35"/>
      <c r="HJ1382" s="35"/>
      <c r="HK1382" s="35"/>
      <c r="HL1382" s="35"/>
      <c r="HM1382" s="35"/>
      <c r="HN1382" s="35"/>
      <c r="HO1382" s="35"/>
      <c r="HP1382" s="35"/>
      <c r="HQ1382" s="35"/>
      <c r="HR1382" s="35"/>
      <c r="HS1382" s="35"/>
      <c r="HT1382" s="35"/>
      <c r="HU1382" s="35"/>
      <c r="HV1382" s="35"/>
      <c r="HW1382" s="35"/>
      <c r="HX1382" s="35"/>
      <c r="HY1382" s="35"/>
      <c r="HZ1382" s="35"/>
      <c r="IA1382" s="35">
        <v>544.66595812746255</v>
      </c>
      <c r="IB1382" s="15">
        <f t="shared" si="3315"/>
        <v>485.74990907620099</v>
      </c>
      <c r="IC1382" s="41"/>
      <c r="ID1382" s="41"/>
      <c r="IE1382" s="41"/>
      <c r="IF1382" s="41"/>
      <c r="IG1382" s="41"/>
      <c r="IH1382" s="41"/>
      <c r="II1382" s="41"/>
      <c r="IJ1382" s="41"/>
      <c r="IK1382" s="41"/>
      <c r="IL1382" s="41"/>
      <c r="IM1382" s="41"/>
      <c r="IN1382" s="41"/>
      <c r="IO1382" s="41"/>
      <c r="IP1382" s="41"/>
      <c r="IQ1382" s="41"/>
      <c r="IR1382" s="41"/>
      <c r="IS1382" s="41"/>
      <c r="IT1382" s="41"/>
      <c r="IU1382" s="41"/>
      <c r="IV1382" s="41"/>
      <c r="IW1382" s="41"/>
      <c r="IX1382" s="41"/>
      <c r="IY1382" s="41"/>
      <c r="IZ1382" s="41"/>
      <c r="JA1382" s="41"/>
      <c r="JB1382" s="41"/>
      <c r="JC1382" s="41"/>
      <c r="JD1382" s="41"/>
      <c r="JE1382" s="41"/>
      <c r="JF1382" s="41"/>
      <c r="JG1382" s="41"/>
      <c r="JH1382" s="41"/>
      <c r="JI1382" s="41"/>
      <c r="JJ1382" s="41"/>
      <c r="JK1382" s="41"/>
      <c r="JL1382" s="41"/>
      <c r="JM1382" s="41"/>
      <c r="JN1382" s="41"/>
    </row>
    <row r="1383" spans="2:284" x14ac:dyDescent="0.25">
      <c r="B1383" s="37">
        <f t="shared" si="3317"/>
        <v>154</v>
      </c>
      <c r="C1383" s="16"/>
      <c r="D1383" s="16"/>
      <c r="E1383" s="16"/>
      <c r="F1383" s="15"/>
      <c r="G1383" s="16"/>
      <c r="H1383" s="16"/>
      <c r="I1383" s="16"/>
      <c r="J1383" s="16"/>
      <c r="K1383" s="16"/>
      <c r="L1383" s="16"/>
      <c r="M1383" s="16"/>
      <c r="N1383" s="16"/>
      <c r="O1383" s="16"/>
      <c r="P1383" s="16"/>
      <c r="Q1383" s="16"/>
      <c r="R1383" s="16"/>
      <c r="S1383" s="16"/>
      <c r="T1383" s="16"/>
      <c r="U1383" s="16"/>
      <c r="V1383" s="16"/>
      <c r="W1383" s="16"/>
      <c r="X1383" s="16"/>
      <c r="Y1383" s="16"/>
      <c r="Z1383" s="16"/>
      <c r="AA1383" s="16"/>
      <c r="AB1383" s="16"/>
      <c r="AC1383" s="16"/>
      <c r="AD1383" s="16"/>
      <c r="AE1383" s="16"/>
      <c r="AF1383" s="16"/>
      <c r="AG1383" s="16"/>
      <c r="AH1383" s="16"/>
      <c r="AI1383" s="16"/>
      <c r="AJ1383" s="16"/>
      <c r="AK1383" s="16"/>
      <c r="AL1383" s="16"/>
      <c r="AM1383" s="16"/>
      <c r="AN1383" s="16"/>
      <c r="AO1383" s="16"/>
      <c r="AP1383" s="16"/>
      <c r="AQ1383" s="16"/>
      <c r="AR1383" s="16"/>
      <c r="AS1383" s="16"/>
      <c r="AT1383" s="16"/>
      <c r="AU1383" s="16"/>
      <c r="AV1383" s="16"/>
      <c r="AW1383" s="16"/>
      <c r="AX1383" s="16"/>
      <c r="AY1383" s="16"/>
      <c r="AZ1383" s="16"/>
      <c r="BA1383" s="16"/>
      <c r="BB1383" s="16"/>
      <c r="BC1383" s="16"/>
      <c r="BD1383" s="16"/>
      <c r="BE1383" s="16"/>
      <c r="BF1383" s="16"/>
      <c r="BG1383" s="16"/>
      <c r="BH1383" s="16"/>
      <c r="BI1383" s="16"/>
      <c r="BJ1383" s="16"/>
      <c r="BK1383" s="16"/>
      <c r="BL1383" s="16"/>
      <c r="BM1383" s="16"/>
      <c r="BN1383" s="16"/>
      <c r="BO1383" s="16"/>
      <c r="BP1383" s="16"/>
      <c r="BQ1383" s="16"/>
      <c r="BR1383" s="16"/>
      <c r="BS1383" s="16"/>
      <c r="BT1383" s="16"/>
      <c r="BU1383" s="16"/>
      <c r="BV1383" s="16"/>
      <c r="BW1383" s="16"/>
      <c r="BX1383" s="16"/>
      <c r="BY1383" s="16"/>
      <c r="BZ1383" s="16"/>
      <c r="CA1383" s="16"/>
      <c r="CB1383" s="16"/>
      <c r="CC1383" s="16"/>
      <c r="CD1383" s="16"/>
      <c r="CE1383" s="16"/>
      <c r="CF1383" s="16"/>
      <c r="CG1383" s="16"/>
      <c r="CH1383" s="16"/>
      <c r="CI1383" s="16"/>
      <c r="CJ1383" s="16"/>
      <c r="CK1383" s="16"/>
      <c r="CL1383" s="16"/>
      <c r="CM1383" s="16"/>
      <c r="CN1383" s="16"/>
      <c r="CO1383" s="16"/>
      <c r="CP1383" s="16"/>
      <c r="CQ1383" s="16"/>
      <c r="CR1383" s="16"/>
      <c r="CS1383" s="16"/>
      <c r="CT1383" s="16"/>
      <c r="CU1383" s="16"/>
      <c r="CV1383" s="16"/>
      <c r="CW1383" s="16"/>
      <c r="CX1383" s="16"/>
      <c r="CY1383" s="16"/>
      <c r="CZ1383" s="16"/>
      <c r="DA1383" s="16"/>
      <c r="DB1383" s="16"/>
      <c r="DC1383" s="16"/>
      <c r="DD1383" s="16"/>
      <c r="DE1383" s="16"/>
      <c r="DF1383" s="16"/>
      <c r="DG1383" s="16"/>
      <c r="DH1383" s="16"/>
      <c r="DI1383" s="16"/>
      <c r="DJ1383" s="16"/>
      <c r="DK1383" s="16"/>
      <c r="DL1383" s="16"/>
      <c r="DM1383" s="16"/>
      <c r="DN1383" s="16"/>
      <c r="DO1383" s="16"/>
      <c r="DP1383" s="16"/>
      <c r="DQ1383" s="16"/>
      <c r="DR1383" s="16"/>
      <c r="DS1383" s="15"/>
      <c r="DT1383" s="15"/>
      <c r="DU1383" s="15"/>
      <c r="DV1383" s="15"/>
      <c r="DW1383" s="15"/>
      <c r="DX1383" s="15"/>
      <c r="DY1383" s="15"/>
      <c r="DZ1383" s="15"/>
      <c r="EA1383" s="15"/>
      <c r="EB1383" s="15"/>
      <c r="EC1383" s="15"/>
      <c r="ED1383" s="15"/>
      <c r="EE1383" s="15"/>
      <c r="EF1383" s="15"/>
      <c r="EG1383" s="15"/>
      <c r="EH1383" s="15"/>
      <c r="EI1383" s="15"/>
      <c r="EJ1383" s="15"/>
      <c r="EK1383" s="15"/>
      <c r="EL1383" s="15"/>
      <c r="EM1383" s="15"/>
      <c r="EN1383" s="15"/>
      <c r="EO1383" s="15"/>
      <c r="EP1383" s="15"/>
      <c r="EQ1383" s="15"/>
      <c r="ER1383" s="15"/>
      <c r="ES1383" s="15"/>
      <c r="ET1383" s="15"/>
      <c r="EU1383" s="15"/>
      <c r="EV1383" s="15"/>
      <c r="EW1383" s="15"/>
      <c r="EX1383" s="15"/>
      <c r="EY1383" s="15"/>
      <c r="EZ1383" s="15"/>
      <c r="FA1383" s="35">
        <f t="shared" ref="FA1383:FF1383" si="3341">(FA1217-EZ1217)*$IA1383</f>
        <v>7.7029658337437787</v>
      </c>
      <c r="FB1383" s="35">
        <f t="shared" si="3341"/>
        <v>8.2796622277530023</v>
      </c>
      <c r="FC1383" s="35">
        <f t="shared" si="3341"/>
        <v>8.4479101555962206</v>
      </c>
      <c r="FD1383" s="35">
        <f t="shared" si="3341"/>
        <v>8.7447430806099646</v>
      </c>
      <c r="FE1383" s="35">
        <f t="shared" si="3341"/>
        <v>8.7488904664190468</v>
      </c>
      <c r="FF1383" s="35">
        <f t="shared" si="3341"/>
        <v>8.698310568213282</v>
      </c>
      <c r="FG1383" s="35"/>
      <c r="FH1383" s="35"/>
      <c r="FI1383" s="35"/>
      <c r="FJ1383" s="35"/>
      <c r="FK1383" s="35"/>
      <c r="FL1383" s="35"/>
      <c r="FM1383" s="35"/>
      <c r="FN1383" s="35"/>
      <c r="FO1383" s="35"/>
      <c r="FP1383" s="35"/>
      <c r="FQ1383" s="35"/>
      <c r="FR1383" s="35"/>
      <c r="FS1383" s="35"/>
      <c r="FT1383" s="35"/>
      <c r="FU1383" s="35"/>
      <c r="FV1383" s="35"/>
      <c r="FW1383" s="35"/>
      <c r="FX1383" s="35"/>
      <c r="FY1383" s="35"/>
      <c r="FZ1383" s="35"/>
      <c r="GA1383" s="35"/>
      <c r="GB1383" s="35"/>
      <c r="GC1383" s="35"/>
      <c r="GD1383" s="35"/>
      <c r="GE1383" s="35"/>
      <c r="GF1383" s="35"/>
      <c r="GG1383" s="35"/>
      <c r="GH1383" s="35"/>
      <c r="GI1383" s="35"/>
      <c r="GJ1383" s="35"/>
      <c r="GK1383" s="35"/>
      <c r="GL1383" s="35"/>
      <c r="GM1383" s="35"/>
      <c r="GN1383" s="35"/>
      <c r="GO1383" s="35"/>
      <c r="GP1383" s="35"/>
      <c r="GQ1383" s="35"/>
      <c r="GR1383" s="35"/>
      <c r="GS1383" s="35"/>
      <c r="GT1383" s="35"/>
      <c r="GU1383" s="35"/>
      <c r="GV1383" s="35"/>
      <c r="GW1383" s="35"/>
      <c r="GX1383" s="35"/>
      <c r="GY1383" s="35"/>
      <c r="GZ1383" s="35"/>
      <c r="HA1383" s="35"/>
      <c r="HB1383" s="35"/>
      <c r="HC1383" s="35"/>
      <c r="HD1383" s="35"/>
      <c r="HE1383" s="35"/>
      <c r="HF1383" s="35"/>
      <c r="HG1383" s="35"/>
      <c r="HH1383" s="35"/>
      <c r="HI1383" s="35"/>
      <c r="HJ1383" s="35"/>
      <c r="HK1383" s="35"/>
      <c r="HL1383" s="35"/>
      <c r="HM1383" s="35"/>
      <c r="HN1383" s="35"/>
      <c r="HO1383" s="35"/>
      <c r="HP1383" s="35"/>
      <c r="HQ1383" s="35"/>
      <c r="HR1383" s="35"/>
      <c r="HS1383" s="35"/>
      <c r="HT1383" s="35"/>
      <c r="HU1383" s="35"/>
      <c r="HV1383" s="35"/>
      <c r="HW1383" s="35"/>
      <c r="HX1383" s="35"/>
      <c r="HY1383" s="35"/>
      <c r="HZ1383" s="35"/>
      <c r="IA1383" s="35">
        <v>546.16464810113553</v>
      </c>
      <c r="IB1383" s="15">
        <f t="shared" si="3315"/>
        <v>495.54216576880026</v>
      </c>
      <c r="IC1383" s="41"/>
      <c r="ID1383" s="41"/>
      <c r="IE1383" s="41"/>
      <c r="IF1383" s="41"/>
      <c r="IG1383" s="41"/>
      <c r="IH1383" s="41"/>
      <c r="II1383" s="41"/>
      <c r="IJ1383" s="41"/>
      <c r="IK1383" s="41"/>
      <c r="IL1383" s="41"/>
      <c r="IM1383" s="41"/>
      <c r="IN1383" s="41"/>
      <c r="IO1383" s="41"/>
      <c r="IP1383" s="41"/>
      <c r="IQ1383" s="41"/>
      <c r="IR1383" s="41"/>
      <c r="IS1383" s="41"/>
      <c r="IT1383" s="41"/>
      <c r="IU1383" s="41"/>
      <c r="IV1383" s="41"/>
      <c r="IW1383" s="41"/>
      <c r="IX1383" s="41"/>
      <c r="IY1383" s="41"/>
      <c r="IZ1383" s="41"/>
      <c r="JA1383" s="41"/>
      <c r="JB1383" s="41"/>
      <c r="JC1383" s="41"/>
      <c r="JD1383" s="41"/>
      <c r="JE1383" s="41"/>
      <c r="JF1383" s="41"/>
      <c r="JG1383" s="41"/>
      <c r="JH1383" s="41"/>
      <c r="JI1383" s="41"/>
      <c r="JJ1383" s="41"/>
      <c r="JK1383" s="41"/>
      <c r="JL1383" s="41"/>
      <c r="JM1383" s="41"/>
      <c r="JN1383" s="41"/>
      <c r="JO1383" s="41"/>
    </row>
    <row r="1384" spans="2:284" x14ac:dyDescent="0.25">
      <c r="B1384" s="37">
        <f t="shared" si="3317"/>
        <v>155</v>
      </c>
      <c r="C1384" s="16"/>
      <c r="D1384" s="16"/>
      <c r="E1384" s="16"/>
      <c r="F1384" s="15"/>
      <c r="G1384" s="16"/>
      <c r="H1384" s="16"/>
      <c r="I1384" s="16"/>
      <c r="J1384" s="16"/>
      <c r="K1384" s="16"/>
      <c r="L1384" s="16"/>
      <c r="M1384" s="16"/>
      <c r="N1384" s="16"/>
      <c r="O1384" s="16"/>
      <c r="P1384" s="16"/>
      <c r="Q1384" s="16"/>
      <c r="R1384" s="16"/>
      <c r="S1384" s="16"/>
      <c r="T1384" s="16"/>
      <c r="U1384" s="16"/>
      <c r="V1384" s="16"/>
      <c r="W1384" s="16"/>
      <c r="X1384" s="16"/>
      <c r="Y1384" s="16"/>
      <c r="Z1384" s="16"/>
      <c r="AA1384" s="16"/>
      <c r="AB1384" s="16"/>
      <c r="AC1384" s="16"/>
      <c r="AD1384" s="16"/>
      <c r="AE1384" s="16"/>
      <c r="AF1384" s="16"/>
      <c r="AG1384" s="16"/>
      <c r="AH1384" s="16"/>
      <c r="AI1384" s="16"/>
      <c r="AJ1384" s="16"/>
      <c r="AK1384" s="16"/>
      <c r="AL1384" s="16"/>
      <c r="AM1384" s="16"/>
      <c r="AN1384" s="16"/>
      <c r="AO1384" s="16"/>
      <c r="AP1384" s="16"/>
      <c r="AQ1384" s="16"/>
      <c r="AR1384" s="16"/>
      <c r="AS1384" s="16"/>
      <c r="AT1384" s="16"/>
      <c r="AU1384" s="16"/>
      <c r="AV1384" s="16"/>
      <c r="AW1384" s="16"/>
      <c r="AX1384" s="16"/>
      <c r="AY1384" s="16"/>
      <c r="AZ1384" s="16"/>
      <c r="BA1384" s="16"/>
      <c r="BB1384" s="16"/>
      <c r="BC1384" s="16"/>
      <c r="BD1384" s="16"/>
      <c r="BE1384" s="16"/>
      <c r="BF1384" s="16"/>
      <c r="BG1384" s="16"/>
      <c r="BH1384" s="16"/>
      <c r="BI1384" s="16"/>
      <c r="BJ1384" s="16"/>
      <c r="BK1384" s="16"/>
      <c r="BL1384" s="16"/>
      <c r="BM1384" s="16"/>
      <c r="BN1384" s="16"/>
      <c r="BO1384" s="16"/>
      <c r="BP1384" s="16"/>
      <c r="BQ1384" s="16"/>
      <c r="BR1384" s="16"/>
      <c r="BS1384" s="16"/>
      <c r="BT1384" s="16"/>
      <c r="BU1384" s="16"/>
      <c r="BV1384" s="16"/>
      <c r="BW1384" s="16"/>
      <c r="BX1384" s="16"/>
      <c r="BY1384" s="16"/>
      <c r="BZ1384" s="16"/>
      <c r="CA1384" s="16"/>
      <c r="CB1384" s="16"/>
      <c r="CC1384" s="16"/>
      <c r="CD1384" s="16"/>
      <c r="CE1384" s="16"/>
      <c r="CF1384" s="16"/>
      <c r="CG1384" s="16"/>
      <c r="CH1384" s="16"/>
      <c r="CI1384" s="16"/>
      <c r="CJ1384" s="16"/>
      <c r="CK1384" s="16"/>
      <c r="CL1384" s="16"/>
      <c r="CM1384" s="16"/>
      <c r="CN1384" s="16"/>
      <c r="CO1384" s="16"/>
      <c r="CP1384" s="16"/>
      <c r="CQ1384" s="16"/>
      <c r="CR1384" s="16"/>
      <c r="CS1384" s="16"/>
      <c r="CT1384" s="16"/>
      <c r="CU1384" s="16"/>
      <c r="CV1384" s="16"/>
      <c r="CW1384" s="16"/>
      <c r="CX1384" s="16"/>
      <c r="CY1384" s="16"/>
      <c r="CZ1384" s="16"/>
      <c r="DA1384" s="16"/>
      <c r="DB1384" s="16"/>
      <c r="DC1384" s="16"/>
      <c r="DD1384" s="16"/>
      <c r="DE1384" s="16"/>
      <c r="DF1384" s="16"/>
      <c r="DG1384" s="16"/>
      <c r="DH1384" s="16"/>
      <c r="DI1384" s="16"/>
      <c r="DJ1384" s="16"/>
      <c r="DK1384" s="16"/>
      <c r="DL1384" s="16"/>
      <c r="DM1384" s="16"/>
      <c r="DN1384" s="16"/>
      <c r="DO1384" s="16"/>
      <c r="DP1384" s="16"/>
      <c r="DQ1384" s="16"/>
      <c r="DR1384" s="16"/>
      <c r="DS1384" s="15"/>
      <c r="DT1384" s="15"/>
      <c r="DU1384" s="15"/>
      <c r="DV1384" s="15"/>
      <c r="DW1384" s="15"/>
      <c r="DX1384" s="15"/>
      <c r="DY1384" s="15"/>
      <c r="DZ1384" s="15"/>
      <c r="EA1384" s="15"/>
      <c r="EB1384" s="15"/>
      <c r="EC1384" s="15"/>
      <c r="ED1384" s="15"/>
      <c r="EE1384" s="15"/>
      <c r="EF1384" s="15"/>
      <c r="EG1384" s="15"/>
      <c r="EH1384" s="15"/>
      <c r="EI1384" s="15"/>
      <c r="EJ1384" s="15"/>
      <c r="EK1384" s="15"/>
      <c r="EL1384" s="15"/>
      <c r="EM1384" s="15"/>
      <c r="EN1384" s="15"/>
      <c r="EO1384" s="15"/>
      <c r="EP1384" s="15"/>
      <c r="EQ1384" s="15"/>
      <c r="ER1384" s="15"/>
      <c r="ES1384" s="15"/>
      <c r="ET1384" s="15"/>
      <c r="EU1384" s="15"/>
      <c r="EV1384" s="15"/>
      <c r="EW1384" s="15"/>
      <c r="EX1384" s="15"/>
      <c r="EY1384" s="15"/>
      <c r="EZ1384" s="15"/>
      <c r="FA1384" s="15"/>
      <c r="FB1384" s="35">
        <f t="shared" ref="FB1384:FF1384" si="3342">(FB1218-FA1218)*$IA1384</f>
        <v>8.0644055419295473</v>
      </c>
      <c r="FC1384" s="35">
        <f t="shared" si="3342"/>
        <v>8.7033503430924437</v>
      </c>
      <c r="FD1384" s="35">
        <f t="shared" si="3342"/>
        <v>9.123103251447791</v>
      </c>
      <c r="FE1384" s="35">
        <f t="shared" si="3342"/>
        <v>9.183197510778303</v>
      </c>
      <c r="FF1384" s="35">
        <f t="shared" si="3342"/>
        <v>9.1635166397200987</v>
      </c>
      <c r="FG1384" s="35"/>
      <c r="FH1384" s="35"/>
      <c r="FI1384" s="35"/>
      <c r="FJ1384" s="35"/>
      <c r="FK1384" s="35"/>
      <c r="FL1384" s="35"/>
      <c r="FM1384" s="35"/>
      <c r="FN1384" s="35"/>
      <c r="FO1384" s="35"/>
      <c r="FP1384" s="35"/>
      <c r="FQ1384" s="35"/>
      <c r="FR1384" s="35"/>
      <c r="FS1384" s="35"/>
      <c r="FT1384" s="35"/>
      <c r="FU1384" s="35"/>
      <c r="FV1384" s="35"/>
      <c r="FW1384" s="35"/>
      <c r="FX1384" s="35"/>
      <c r="FY1384" s="35"/>
      <c r="FZ1384" s="35"/>
      <c r="GA1384" s="35"/>
      <c r="GB1384" s="35"/>
      <c r="GC1384" s="35"/>
      <c r="GD1384" s="35"/>
      <c r="GE1384" s="35"/>
      <c r="GF1384" s="35"/>
      <c r="GG1384" s="35"/>
      <c r="GH1384" s="35"/>
      <c r="GI1384" s="35"/>
      <c r="GJ1384" s="35"/>
      <c r="GK1384" s="35"/>
      <c r="GL1384" s="35"/>
      <c r="GM1384" s="35"/>
      <c r="GN1384" s="35"/>
      <c r="GO1384" s="35"/>
      <c r="GP1384" s="35"/>
      <c r="GQ1384" s="35"/>
      <c r="GR1384" s="35"/>
      <c r="GS1384" s="35"/>
      <c r="GT1384" s="35"/>
      <c r="GU1384" s="35"/>
      <c r="GV1384" s="35"/>
      <c r="GW1384" s="35"/>
      <c r="GX1384" s="35"/>
      <c r="GY1384" s="35"/>
      <c r="GZ1384" s="35"/>
      <c r="HA1384" s="35"/>
      <c r="HB1384" s="35"/>
      <c r="HC1384" s="35"/>
      <c r="HD1384" s="35"/>
      <c r="HE1384" s="35"/>
      <c r="HF1384" s="35"/>
      <c r="HG1384" s="35"/>
      <c r="HH1384" s="35"/>
      <c r="HI1384" s="35"/>
      <c r="HJ1384" s="35"/>
      <c r="HK1384" s="35"/>
      <c r="HL1384" s="35"/>
      <c r="HM1384" s="35"/>
      <c r="HN1384" s="35"/>
      <c r="HO1384" s="35"/>
      <c r="HP1384" s="35"/>
      <c r="HQ1384" s="35"/>
      <c r="HR1384" s="35"/>
      <c r="HS1384" s="35"/>
      <c r="HT1384" s="35"/>
      <c r="HU1384" s="35"/>
      <c r="HV1384" s="35"/>
      <c r="HW1384" s="35"/>
      <c r="HX1384" s="35"/>
      <c r="HY1384" s="35"/>
      <c r="HZ1384" s="35"/>
      <c r="IA1384" s="35">
        <v>573.29012679442565</v>
      </c>
      <c r="IB1384" s="15">
        <f t="shared" si="3315"/>
        <v>529.05255350745745</v>
      </c>
      <c r="IC1384" s="41"/>
      <c r="ID1384" s="41"/>
      <c r="IE1384" s="41"/>
      <c r="IF1384" s="41"/>
      <c r="IG1384" s="41"/>
      <c r="IH1384" s="41"/>
      <c r="II1384" s="41"/>
      <c r="IJ1384" s="41"/>
      <c r="IK1384" s="41"/>
      <c r="IL1384" s="41"/>
      <c r="IM1384" s="41"/>
      <c r="IN1384" s="41"/>
      <c r="IO1384" s="41"/>
      <c r="IP1384" s="41"/>
      <c r="IQ1384" s="41"/>
      <c r="IR1384" s="41"/>
      <c r="IS1384" s="41"/>
      <c r="IT1384" s="41"/>
      <c r="IU1384" s="41"/>
      <c r="IV1384" s="41"/>
      <c r="IW1384" s="41"/>
      <c r="IX1384" s="41"/>
      <c r="IY1384" s="41"/>
      <c r="IZ1384" s="41"/>
      <c r="JA1384" s="41"/>
      <c r="JB1384" s="41"/>
      <c r="JC1384" s="41"/>
      <c r="JD1384" s="41"/>
      <c r="JE1384" s="41"/>
      <c r="JF1384" s="41"/>
      <c r="JG1384" s="41"/>
      <c r="JH1384" s="41"/>
      <c r="JI1384" s="41"/>
      <c r="JJ1384" s="41"/>
      <c r="JK1384" s="41"/>
      <c r="JL1384" s="41"/>
      <c r="JM1384" s="41"/>
      <c r="JN1384" s="41"/>
      <c r="JO1384" s="41"/>
      <c r="JP1384" s="41"/>
    </row>
    <row r="1385" spans="2:284" x14ac:dyDescent="0.25">
      <c r="B1385" s="37">
        <f t="shared" si="3317"/>
        <v>156</v>
      </c>
      <c r="C1385" s="16"/>
      <c r="D1385" s="16"/>
      <c r="E1385" s="16"/>
      <c r="F1385" s="15"/>
      <c r="G1385" s="16"/>
      <c r="H1385" s="16"/>
      <c r="I1385" s="16"/>
      <c r="J1385" s="16"/>
      <c r="K1385" s="16"/>
      <c r="L1385" s="16"/>
      <c r="M1385" s="16"/>
      <c r="N1385" s="16"/>
      <c r="O1385" s="16"/>
      <c r="P1385" s="16"/>
      <c r="Q1385" s="16"/>
      <c r="R1385" s="16"/>
      <c r="S1385" s="16"/>
      <c r="T1385" s="16"/>
      <c r="U1385" s="16"/>
      <c r="V1385" s="16"/>
      <c r="W1385" s="16"/>
      <c r="X1385" s="16"/>
      <c r="Y1385" s="16"/>
      <c r="Z1385" s="16"/>
      <c r="AA1385" s="16"/>
      <c r="AB1385" s="16"/>
      <c r="AC1385" s="16"/>
      <c r="AD1385" s="16"/>
      <c r="AE1385" s="16"/>
      <c r="AF1385" s="16"/>
      <c r="AG1385" s="16"/>
      <c r="AH1385" s="16"/>
      <c r="AI1385" s="16"/>
      <c r="AJ1385" s="16"/>
      <c r="AK1385" s="16"/>
      <c r="AL1385" s="16"/>
      <c r="AM1385" s="16"/>
      <c r="AN1385" s="16"/>
      <c r="AO1385" s="16"/>
      <c r="AP1385" s="16"/>
      <c r="AQ1385" s="16"/>
      <c r="AR1385" s="16"/>
      <c r="AS1385" s="16"/>
      <c r="AT1385" s="16"/>
      <c r="AU1385" s="16"/>
      <c r="AV1385" s="16"/>
      <c r="AW1385" s="16"/>
      <c r="AX1385" s="16"/>
      <c r="AY1385" s="16"/>
      <c r="AZ1385" s="16"/>
      <c r="BA1385" s="16"/>
      <c r="BB1385" s="16"/>
      <c r="BC1385" s="16"/>
      <c r="BD1385" s="16"/>
      <c r="BE1385" s="16"/>
      <c r="BF1385" s="16"/>
      <c r="BG1385" s="16"/>
      <c r="BH1385" s="16"/>
      <c r="BI1385" s="16"/>
      <c r="BJ1385" s="16"/>
      <c r="BK1385" s="16"/>
      <c r="BL1385" s="16"/>
      <c r="BM1385" s="16"/>
      <c r="BN1385" s="16"/>
      <c r="BO1385" s="16"/>
      <c r="BP1385" s="16"/>
      <c r="BQ1385" s="16"/>
      <c r="BR1385" s="16"/>
      <c r="BS1385" s="16"/>
      <c r="BT1385" s="16"/>
      <c r="BU1385" s="16"/>
      <c r="BV1385" s="16"/>
      <c r="BW1385" s="16"/>
      <c r="BX1385" s="16"/>
      <c r="BY1385" s="16"/>
      <c r="BZ1385" s="16"/>
      <c r="CA1385" s="16"/>
      <c r="CB1385" s="16"/>
      <c r="CC1385" s="16"/>
      <c r="CD1385" s="16"/>
      <c r="CE1385" s="16"/>
      <c r="CF1385" s="16"/>
      <c r="CG1385" s="16"/>
      <c r="CH1385" s="16"/>
      <c r="CI1385" s="16"/>
      <c r="CJ1385" s="16"/>
      <c r="CK1385" s="16"/>
      <c r="CL1385" s="16"/>
      <c r="CM1385" s="16"/>
      <c r="CN1385" s="16"/>
      <c r="CO1385" s="16"/>
      <c r="CP1385" s="16"/>
      <c r="CQ1385" s="16"/>
      <c r="CR1385" s="16"/>
      <c r="CS1385" s="16"/>
      <c r="CT1385" s="16"/>
      <c r="CU1385" s="16"/>
      <c r="CV1385" s="16"/>
      <c r="CW1385" s="16"/>
      <c r="CX1385" s="16"/>
      <c r="CY1385" s="16"/>
      <c r="CZ1385" s="16"/>
      <c r="DA1385" s="16"/>
      <c r="DB1385" s="16"/>
      <c r="DC1385" s="16"/>
      <c r="DD1385" s="16"/>
      <c r="DE1385" s="16"/>
      <c r="DF1385" s="16"/>
      <c r="DG1385" s="16"/>
      <c r="DH1385" s="16"/>
      <c r="DI1385" s="16"/>
      <c r="DJ1385" s="16"/>
      <c r="DK1385" s="16"/>
      <c r="DL1385" s="16"/>
      <c r="DM1385" s="16"/>
      <c r="DN1385" s="16"/>
      <c r="DO1385" s="16"/>
      <c r="DP1385" s="16"/>
      <c r="DQ1385" s="16"/>
      <c r="DR1385" s="16"/>
      <c r="DS1385" s="15"/>
      <c r="DT1385" s="15"/>
      <c r="DU1385" s="15"/>
      <c r="DV1385" s="15"/>
      <c r="DW1385" s="15"/>
      <c r="DX1385" s="15"/>
      <c r="DY1385" s="15"/>
      <c r="DZ1385" s="15"/>
      <c r="EA1385" s="15"/>
      <c r="EB1385" s="15"/>
      <c r="EC1385" s="15"/>
      <c r="ED1385" s="15"/>
      <c r="EE1385" s="15"/>
      <c r="EF1385" s="15"/>
      <c r="EG1385" s="15"/>
      <c r="EH1385" s="15"/>
      <c r="EI1385" s="15"/>
      <c r="EJ1385" s="15"/>
      <c r="EK1385" s="15"/>
      <c r="EL1385" s="15"/>
      <c r="EM1385" s="15"/>
      <c r="EN1385" s="15"/>
      <c r="EO1385" s="15"/>
      <c r="EP1385" s="15"/>
      <c r="EQ1385" s="15"/>
      <c r="ER1385" s="15"/>
      <c r="ES1385" s="15"/>
      <c r="ET1385" s="15"/>
      <c r="EU1385" s="15"/>
      <c r="EV1385" s="15"/>
      <c r="EW1385" s="15"/>
      <c r="EX1385" s="15"/>
      <c r="EY1385" s="15"/>
      <c r="EZ1385" s="15"/>
      <c r="FA1385" s="15"/>
      <c r="FB1385" s="15"/>
      <c r="FC1385" s="35">
        <f t="shared" ref="FC1385:FF1385" si="3343">(FC1219-FB1219)*$IA1385</f>
        <v>8.1559103547212768</v>
      </c>
      <c r="FD1385" s="35">
        <f t="shared" si="3343"/>
        <v>9.0429443740107569</v>
      </c>
      <c r="FE1385" s="35">
        <f t="shared" si="3343"/>
        <v>9.217711289248971</v>
      </c>
      <c r="FF1385" s="35">
        <f t="shared" si="3343"/>
        <v>9.2541541486702101</v>
      </c>
      <c r="FG1385" s="35"/>
      <c r="FH1385" s="35"/>
      <c r="FI1385" s="35"/>
      <c r="FJ1385" s="35"/>
      <c r="FK1385" s="35"/>
      <c r="FL1385" s="35"/>
      <c r="FM1385" s="35"/>
      <c r="FN1385" s="35"/>
      <c r="FO1385" s="35"/>
      <c r="FP1385" s="35"/>
      <c r="FQ1385" s="35"/>
      <c r="FR1385" s="35"/>
      <c r="FS1385" s="35"/>
      <c r="FT1385" s="35"/>
      <c r="FU1385" s="35"/>
      <c r="FV1385" s="35"/>
      <c r="FW1385" s="35"/>
      <c r="FX1385" s="35"/>
      <c r="FY1385" s="35"/>
      <c r="FZ1385" s="35"/>
      <c r="GA1385" s="35"/>
      <c r="GB1385" s="35"/>
      <c r="GC1385" s="35"/>
      <c r="GD1385" s="35"/>
      <c r="GE1385" s="35"/>
      <c r="GF1385" s="35"/>
      <c r="GG1385" s="35"/>
      <c r="GH1385" s="35"/>
      <c r="GI1385" s="35"/>
      <c r="GJ1385" s="35"/>
      <c r="GK1385" s="35"/>
      <c r="GL1385" s="35"/>
      <c r="GM1385" s="35"/>
      <c r="GN1385" s="35"/>
      <c r="GO1385" s="35"/>
      <c r="GP1385" s="35"/>
      <c r="GQ1385" s="35"/>
      <c r="GR1385" s="35"/>
      <c r="GS1385" s="35"/>
      <c r="GT1385" s="35"/>
      <c r="GU1385" s="35"/>
      <c r="GV1385" s="35"/>
      <c r="GW1385" s="35"/>
      <c r="GX1385" s="35"/>
      <c r="GY1385" s="35"/>
      <c r="GZ1385" s="35"/>
      <c r="HA1385" s="35"/>
      <c r="HB1385" s="35"/>
      <c r="HC1385" s="35"/>
      <c r="HD1385" s="35"/>
      <c r="HE1385" s="35"/>
      <c r="HF1385" s="35"/>
      <c r="HG1385" s="35"/>
      <c r="HH1385" s="35"/>
      <c r="HI1385" s="35"/>
      <c r="HJ1385" s="35"/>
      <c r="HK1385" s="35"/>
      <c r="HL1385" s="35"/>
      <c r="HM1385" s="35"/>
      <c r="HN1385" s="35"/>
      <c r="HO1385" s="35"/>
      <c r="HP1385" s="35"/>
      <c r="HQ1385" s="35"/>
      <c r="HR1385" s="35"/>
      <c r="HS1385" s="35"/>
      <c r="HT1385" s="35"/>
      <c r="HU1385" s="35"/>
      <c r="HV1385" s="35"/>
      <c r="HW1385" s="35"/>
      <c r="HX1385" s="35"/>
      <c r="HY1385" s="35"/>
      <c r="HZ1385" s="35"/>
      <c r="IA1385" s="35">
        <v>578.98526552907708</v>
      </c>
      <c r="IB1385" s="15">
        <f t="shared" si="3315"/>
        <v>543.31454536242586</v>
      </c>
      <c r="IC1385" s="41"/>
      <c r="ID1385" s="41"/>
      <c r="IE1385" s="41"/>
      <c r="IF1385" s="41"/>
      <c r="IG1385" s="41"/>
      <c r="IH1385" s="41"/>
      <c r="II1385" s="41"/>
      <c r="IJ1385" s="41"/>
      <c r="IK1385" s="41"/>
      <c r="IL1385" s="41"/>
      <c r="IM1385" s="41"/>
      <c r="IN1385" s="41"/>
      <c r="IO1385" s="41"/>
      <c r="IP1385" s="41"/>
      <c r="IQ1385" s="41"/>
      <c r="IR1385" s="41"/>
      <c r="IS1385" s="41"/>
      <c r="IT1385" s="41"/>
      <c r="IU1385" s="41"/>
      <c r="IV1385" s="41"/>
      <c r="IW1385" s="41"/>
      <c r="IX1385" s="41"/>
      <c r="IY1385" s="41"/>
      <c r="IZ1385" s="41"/>
      <c r="JA1385" s="41"/>
      <c r="JB1385" s="41"/>
      <c r="JC1385" s="41"/>
      <c r="JD1385" s="41"/>
      <c r="JE1385" s="41"/>
      <c r="JF1385" s="41"/>
      <c r="JG1385" s="41"/>
      <c r="JH1385" s="41"/>
      <c r="JI1385" s="41"/>
      <c r="JJ1385" s="41"/>
      <c r="JK1385" s="41"/>
      <c r="JL1385" s="41"/>
      <c r="JM1385" s="41"/>
      <c r="JN1385" s="41"/>
      <c r="JO1385" s="41"/>
      <c r="JP1385" s="41"/>
      <c r="JQ1385" s="41"/>
    </row>
    <row r="1386" spans="2:284" x14ac:dyDescent="0.25">
      <c r="B1386" s="37">
        <f t="shared" si="3317"/>
        <v>157</v>
      </c>
      <c r="C1386" s="16"/>
      <c r="D1386" s="16"/>
      <c r="E1386" s="16"/>
      <c r="F1386" s="15"/>
      <c r="G1386" s="16"/>
      <c r="H1386" s="16"/>
      <c r="I1386" s="16"/>
      <c r="J1386" s="16"/>
      <c r="K1386" s="16"/>
      <c r="L1386" s="16"/>
      <c r="M1386" s="16"/>
      <c r="N1386" s="16"/>
      <c r="O1386" s="16"/>
      <c r="P1386" s="16"/>
      <c r="Q1386" s="16"/>
      <c r="R1386" s="16"/>
      <c r="S1386" s="16"/>
      <c r="T1386" s="16"/>
      <c r="U1386" s="16"/>
      <c r="V1386" s="16"/>
      <c r="W1386" s="16"/>
      <c r="X1386" s="16"/>
      <c r="Y1386" s="16"/>
      <c r="Z1386" s="16"/>
      <c r="AA1386" s="16"/>
      <c r="AB1386" s="16"/>
      <c r="AC1386" s="16"/>
      <c r="AD1386" s="16"/>
      <c r="AE1386" s="16"/>
      <c r="AF1386" s="16"/>
      <c r="AG1386" s="16"/>
      <c r="AH1386" s="16"/>
      <c r="AI1386" s="16"/>
      <c r="AJ1386" s="16"/>
      <c r="AK1386" s="16"/>
      <c r="AL1386" s="16"/>
      <c r="AM1386" s="16"/>
      <c r="AN1386" s="16"/>
      <c r="AO1386" s="16"/>
      <c r="AP1386" s="16"/>
      <c r="AQ1386" s="16"/>
      <c r="AR1386" s="16"/>
      <c r="AS1386" s="16"/>
      <c r="AT1386" s="16"/>
      <c r="AU1386" s="16"/>
      <c r="AV1386" s="16"/>
      <c r="AW1386" s="16"/>
      <c r="AX1386" s="16"/>
      <c r="AY1386" s="16"/>
      <c r="AZ1386" s="16"/>
      <c r="BA1386" s="16"/>
      <c r="BB1386" s="16"/>
      <c r="BC1386" s="16"/>
      <c r="BD1386" s="16"/>
      <c r="BE1386" s="16"/>
      <c r="BF1386" s="16"/>
      <c r="BG1386" s="16"/>
      <c r="BH1386" s="16"/>
      <c r="BI1386" s="16"/>
      <c r="BJ1386" s="16"/>
      <c r="BK1386" s="16"/>
      <c r="BL1386" s="16"/>
      <c r="BM1386" s="16"/>
      <c r="BN1386" s="16"/>
      <c r="BO1386" s="16"/>
      <c r="BP1386" s="16"/>
      <c r="BQ1386" s="16"/>
      <c r="BR1386" s="16"/>
      <c r="BS1386" s="16"/>
      <c r="BT1386" s="16"/>
      <c r="BU1386" s="16"/>
      <c r="BV1386" s="16"/>
      <c r="BW1386" s="16"/>
      <c r="BX1386" s="16"/>
      <c r="BY1386" s="16"/>
      <c r="BZ1386" s="16"/>
      <c r="CA1386" s="16"/>
      <c r="CB1386" s="16"/>
      <c r="CC1386" s="16"/>
      <c r="CD1386" s="16"/>
      <c r="CE1386" s="16"/>
      <c r="CF1386" s="16"/>
      <c r="CG1386" s="16"/>
      <c r="CH1386" s="16"/>
      <c r="CI1386" s="16"/>
      <c r="CJ1386" s="16"/>
      <c r="CK1386" s="16"/>
      <c r="CL1386" s="16"/>
      <c r="CM1386" s="16"/>
      <c r="CN1386" s="16"/>
      <c r="CO1386" s="16"/>
      <c r="CP1386" s="16"/>
      <c r="CQ1386" s="16"/>
      <c r="CR1386" s="16"/>
      <c r="CS1386" s="16"/>
      <c r="CT1386" s="16"/>
      <c r="CU1386" s="16"/>
      <c r="CV1386" s="16"/>
      <c r="CW1386" s="16"/>
      <c r="CX1386" s="16"/>
      <c r="CY1386" s="16"/>
      <c r="CZ1386" s="16"/>
      <c r="DA1386" s="16"/>
      <c r="DB1386" s="16"/>
      <c r="DC1386" s="16"/>
      <c r="DD1386" s="16"/>
      <c r="DE1386" s="16"/>
      <c r="DF1386" s="16"/>
      <c r="DG1386" s="16"/>
      <c r="DH1386" s="16"/>
      <c r="DI1386" s="16"/>
      <c r="DJ1386" s="16"/>
      <c r="DK1386" s="16"/>
      <c r="DL1386" s="16"/>
      <c r="DM1386" s="16"/>
      <c r="DN1386" s="16"/>
      <c r="DO1386" s="16"/>
      <c r="DP1386" s="16"/>
      <c r="DQ1386" s="16"/>
      <c r="DR1386" s="16"/>
      <c r="DS1386" s="15"/>
      <c r="DT1386" s="15"/>
      <c r="DU1386" s="15"/>
      <c r="DV1386" s="15"/>
      <c r="DW1386" s="15"/>
      <c r="DX1386" s="15"/>
      <c r="DY1386" s="15"/>
      <c r="DZ1386" s="15"/>
      <c r="EA1386" s="15"/>
      <c r="EB1386" s="15"/>
      <c r="EC1386" s="15"/>
      <c r="ED1386" s="15"/>
      <c r="EE1386" s="15"/>
      <c r="EF1386" s="15"/>
      <c r="EG1386" s="15"/>
      <c r="EH1386" s="15"/>
      <c r="EI1386" s="15"/>
      <c r="EJ1386" s="15"/>
      <c r="EK1386" s="15"/>
      <c r="EL1386" s="15"/>
      <c r="EM1386" s="15"/>
      <c r="EN1386" s="15"/>
      <c r="EO1386" s="15"/>
      <c r="EP1386" s="15"/>
      <c r="EQ1386" s="15"/>
      <c r="ER1386" s="15"/>
      <c r="ES1386" s="15"/>
      <c r="ET1386" s="15"/>
      <c r="EU1386" s="15"/>
      <c r="EV1386" s="15"/>
      <c r="EW1386" s="15"/>
      <c r="EX1386" s="15"/>
      <c r="EY1386" s="15"/>
      <c r="EZ1386" s="15"/>
      <c r="FA1386" s="15"/>
      <c r="FB1386" s="15"/>
      <c r="FC1386" s="15"/>
      <c r="FD1386" s="35">
        <f>(FD1220-FC1220)*$IA1386</f>
        <v>8.2812584156237925</v>
      </c>
      <c r="FE1386" s="35">
        <f>(FE1220-FD1220)*$IA1386</f>
        <v>8.9289311237852385</v>
      </c>
      <c r="FF1386" s="35">
        <f>(FF1220-FE1220)*$IA1386</f>
        <v>9.0776822647095052</v>
      </c>
      <c r="FG1386" s="35"/>
      <c r="FH1386" s="35"/>
      <c r="FI1386" s="35"/>
      <c r="FJ1386" s="35"/>
      <c r="FK1386" s="35"/>
      <c r="FL1386" s="35"/>
      <c r="FM1386" s="35"/>
      <c r="FN1386" s="35"/>
      <c r="FO1386" s="35"/>
      <c r="FP1386" s="35"/>
      <c r="FQ1386" s="35"/>
      <c r="FR1386" s="35"/>
      <c r="FS1386" s="35"/>
      <c r="FT1386" s="35"/>
      <c r="FU1386" s="35"/>
      <c r="FV1386" s="35"/>
      <c r="FW1386" s="35"/>
      <c r="FX1386" s="35"/>
      <c r="FY1386" s="35"/>
      <c r="FZ1386" s="35"/>
      <c r="GA1386" s="35"/>
      <c r="GB1386" s="35"/>
      <c r="GC1386" s="35"/>
      <c r="GD1386" s="35"/>
      <c r="GE1386" s="35"/>
      <c r="GF1386" s="35"/>
      <c r="GG1386" s="35"/>
      <c r="GH1386" s="35"/>
      <c r="GI1386" s="35"/>
      <c r="GJ1386" s="35"/>
      <c r="GK1386" s="35"/>
      <c r="GL1386" s="35"/>
      <c r="GM1386" s="35"/>
      <c r="GN1386" s="35"/>
      <c r="GO1386" s="35"/>
      <c r="GP1386" s="35"/>
      <c r="GQ1386" s="35"/>
      <c r="GR1386" s="35"/>
      <c r="GS1386" s="35"/>
      <c r="GT1386" s="35"/>
      <c r="GU1386" s="35"/>
      <c r="GV1386" s="35"/>
      <c r="GW1386" s="35"/>
      <c r="GX1386" s="35"/>
      <c r="GY1386" s="35"/>
      <c r="GZ1386" s="35"/>
      <c r="HA1386" s="35"/>
      <c r="HB1386" s="35"/>
      <c r="HC1386" s="35"/>
      <c r="HD1386" s="35"/>
      <c r="HE1386" s="35"/>
      <c r="HF1386" s="35"/>
      <c r="HG1386" s="35"/>
      <c r="HH1386" s="35"/>
      <c r="HI1386" s="35"/>
      <c r="HJ1386" s="35"/>
      <c r="HK1386" s="35"/>
      <c r="HL1386" s="35"/>
      <c r="HM1386" s="35"/>
      <c r="HN1386" s="35"/>
      <c r="HO1386" s="35"/>
      <c r="HP1386" s="35"/>
      <c r="HQ1386" s="35"/>
      <c r="HR1386" s="35"/>
      <c r="HS1386" s="35"/>
      <c r="HT1386" s="35"/>
      <c r="HU1386" s="35"/>
      <c r="HV1386" s="35"/>
      <c r="HW1386" s="35"/>
      <c r="HX1386" s="35"/>
      <c r="HY1386" s="35"/>
      <c r="HZ1386" s="35"/>
      <c r="IA1386" s="35">
        <v>571.40485818923025</v>
      </c>
      <c r="IB1386" s="15">
        <f t="shared" si="3315"/>
        <v>545.11698638511177</v>
      </c>
      <c r="IC1386" s="41"/>
      <c r="ID1386" s="41"/>
      <c r="IE1386" s="41"/>
      <c r="IF1386" s="41"/>
      <c r="IG1386" s="41"/>
      <c r="IH1386" s="41"/>
      <c r="II1386" s="41"/>
      <c r="IJ1386" s="41"/>
      <c r="IK1386" s="41"/>
      <c r="IL1386" s="41"/>
      <c r="IM1386" s="41"/>
      <c r="IN1386" s="41"/>
      <c r="IO1386" s="41"/>
      <c r="IP1386" s="41"/>
      <c r="IQ1386" s="41"/>
      <c r="IR1386" s="41"/>
      <c r="IS1386" s="41"/>
      <c r="IT1386" s="41"/>
      <c r="IU1386" s="41"/>
      <c r="IV1386" s="41"/>
      <c r="IW1386" s="41"/>
      <c r="IX1386" s="41"/>
      <c r="IY1386" s="41"/>
      <c r="IZ1386" s="41"/>
      <c r="JA1386" s="41"/>
      <c r="JB1386" s="41"/>
      <c r="JC1386" s="41"/>
      <c r="JD1386" s="41"/>
      <c r="JE1386" s="41"/>
      <c r="JF1386" s="41"/>
      <c r="JG1386" s="41"/>
      <c r="JH1386" s="41"/>
      <c r="JI1386" s="41"/>
      <c r="JJ1386" s="41"/>
      <c r="JK1386" s="41"/>
      <c r="JL1386" s="41"/>
      <c r="JM1386" s="41"/>
      <c r="JN1386" s="41"/>
      <c r="JO1386" s="41"/>
      <c r="JP1386" s="41"/>
      <c r="JQ1386" s="41"/>
      <c r="JR1386" s="41"/>
    </row>
    <row r="1387" spans="2:284" x14ac:dyDescent="0.25">
      <c r="B1387" s="37">
        <f t="shared" si="3317"/>
        <v>158</v>
      </c>
      <c r="C1387" s="16"/>
      <c r="D1387" s="16"/>
      <c r="E1387" s="16"/>
      <c r="F1387" s="15"/>
      <c r="G1387" s="16"/>
      <c r="H1387" s="16"/>
      <c r="I1387" s="16"/>
      <c r="J1387" s="16"/>
      <c r="K1387" s="16"/>
      <c r="L1387" s="16"/>
      <c r="M1387" s="16"/>
      <c r="N1387" s="16"/>
      <c r="O1387" s="16"/>
      <c r="P1387" s="16"/>
      <c r="Q1387" s="16"/>
      <c r="R1387" s="16"/>
      <c r="S1387" s="16"/>
      <c r="T1387" s="16"/>
      <c r="U1387" s="16"/>
      <c r="V1387" s="16"/>
      <c r="W1387" s="16"/>
      <c r="X1387" s="16"/>
      <c r="Y1387" s="16"/>
      <c r="Z1387" s="16"/>
      <c r="AA1387" s="16"/>
      <c r="AB1387" s="16"/>
      <c r="AC1387" s="16"/>
      <c r="AD1387" s="16"/>
      <c r="AE1387" s="16"/>
      <c r="AF1387" s="16"/>
      <c r="AG1387" s="16"/>
      <c r="AH1387" s="16"/>
      <c r="AI1387" s="16"/>
      <c r="AJ1387" s="16"/>
      <c r="AK1387" s="16"/>
      <c r="AL1387" s="16"/>
      <c r="AM1387" s="16"/>
      <c r="AN1387" s="16"/>
      <c r="AO1387" s="16"/>
      <c r="AP1387" s="16"/>
      <c r="AQ1387" s="16"/>
      <c r="AR1387" s="16"/>
      <c r="AS1387" s="16"/>
      <c r="AT1387" s="16"/>
      <c r="AU1387" s="16"/>
      <c r="AV1387" s="16"/>
      <c r="AW1387" s="16"/>
      <c r="AX1387" s="16"/>
      <c r="AY1387" s="16"/>
      <c r="AZ1387" s="16"/>
      <c r="BA1387" s="16"/>
      <c r="BB1387" s="16"/>
      <c r="BC1387" s="16"/>
      <c r="BD1387" s="16"/>
      <c r="BE1387" s="16"/>
      <c r="BF1387" s="16"/>
      <c r="BG1387" s="16"/>
      <c r="BH1387" s="16"/>
      <c r="BI1387" s="16"/>
      <c r="BJ1387" s="16"/>
      <c r="BK1387" s="16"/>
      <c r="BL1387" s="16"/>
      <c r="BM1387" s="16"/>
      <c r="BN1387" s="16"/>
      <c r="BO1387" s="16"/>
      <c r="BP1387" s="16"/>
      <c r="BQ1387" s="16"/>
      <c r="BR1387" s="16"/>
      <c r="BS1387" s="16"/>
      <c r="BT1387" s="16"/>
      <c r="BU1387" s="16"/>
      <c r="BV1387" s="16"/>
      <c r="BW1387" s="16"/>
      <c r="BX1387" s="16"/>
      <c r="BY1387" s="16"/>
      <c r="BZ1387" s="16"/>
      <c r="CA1387" s="16"/>
      <c r="CB1387" s="16"/>
      <c r="CC1387" s="16"/>
      <c r="CD1387" s="16"/>
      <c r="CE1387" s="16"/>
      <c r="CF1387" s="16"/>
      <c r="CG1387" s="16"/>
      <c r="CH1387" s="16"/>
      <c r="CI1387" s="16"/>
      <c r="CJ1387" s="16"/>
      <c r="CK1387" s="16"/>
      <c r="CL1387" s="16"/>
      <c r="CM1387" s="16"/>
      <c r="CN1387" s="16"/>
      <c r="CO1387" s="16"/>
      <c r="CP1387" s="16"/>
      <c r="CQ1387" s="16"/>
      <c r="CR1387" s="16"/>
      <c r="CS1387" s="16"/>
      <c r="CT1387" s="16"/>
      <c r="CU1387" s="16"/>
      <c r="CV1387" s="16"/>
      <c r="CW1387" s="16"/>
      <c r="CX1387" s="16"/>
      <c r="CY1387" s="16"/>
      <c r="CZ1387" s="16"/>
      <c r="DA1387" s="16"/>
      <c r="DB1387" s="16"/>
      <c r="DC1387" s="16"/>
      <c r="DD1387" s="16"/>
      <c r="DE1387" s="16"/>
      <c r="DF1387" s="16"/>
      <c r="DG1387" s="16"/>
      <c r="DH1387" s="16"/>
      <c r="DI1387" s="16"/>
      <c r="DJ1387" s="16"/>
      <c r="DK1387" s="16"/>
      <c r="DL1387" s="16"/>
      <c r="DM1387" s="16"/>
      <c r="DN1387" s="16"/>
      <c r="DO1387" s="16"/>
      <c r="DP1387" s="16"/>
      <c r="DQ1387" s="16"/>
      <c r="DR1387" s="16"/>
      <c r="DS1387" s="15"/>
      <c r="DT1387" s="15"/>
      <c r="DU1387" s="15"/>
      <c r="DV1387" s="15"/>
      <c r="DW1387" s="15"/>
      <c r="DX1387" s="15"/>
      <c r="DY1387" s="15"/>
      <c r="DZ1387" s="15"/>
      <c r="EA1387" s="15"/>
      <c r="EB1387" s="15"/>
      <c r="EC1387" s="15"/>
      <c r="ED1387" s="15"/>
      <c r="EE1387" s="15"/>
      <c r="EF1387" s="15"/>
      <c r="EG1387" s="15"/>
      <c r="EH1387" s="15"/>
      <c r="EI1387" s="15"/>
      <c r="EJ1387" s="15"/>
      <c r="EK1387" s="15"/>
      <c r="EL1387" s="15"/>
      <c r="EM1387" s="15"/>
      <c r="EN1387" s="15"/>
      <c r="EO1387" s="15"/>
      <c r="EP1387" s="15"/>
      <c r="EQ1387" s="15"/>
      <c r="ER1387" s="15"/>
      <c r="ES1387" s="15"/>
      <c r="ET1387" s="15"/>
      <c r="EU1387" s="15"/>
      <c r="EV1387" s="15"/>
      <c r="EW1387" s="15"/>
      <c r="EX1387" s="15"/>
      <c r="EY1387" s="15"/>
      <c r="EZ1387" s="15"/>
      <c r="FA1387" s="15"/>
      <c r="FB1387" s="15"/>
      <c r="FC1387" s="15"/>
      <c r="FD1387" s="15"/>
      <c r="FE1387" s="35">
        <f>(FE1221-FD1221)*$IA1387</f>
        <v>7.4287811798012626</v>
      </c>
      <c r="FF1387" s="35">
        <f>(FF1221-FE1221)*$IA1387</f>
        <v>7.9888269114502153</v>
      </c>
      <c r="FG1387" s="35"/>
      <c r="FH1387" s="35"/>
      <c r="FI1387" s="35"/>
      <c r="FJ1387" s="35"/>
      <c r="FK1387" s="35"/>
      <c r="FL1387" s="35"/>
      <c r="FM1387" s="35"/>
      <c r="FN1387" s="35"/>
      <c r="FO1387" s="35"/>
      <c r="FP1387" s="35"/>
      <c r="FQ1387" s="35"/>
      <c r="FR1387" s="35"/>
      <c r="FS1387" s="35"/>
      <c r="FT1387" s="35"/>
      <c r="FU1387" s="35"/>
      <c r="FV1387" s="35"/>
      <c r="FW1387" s="35"/>
      <c r="FX1387" s="35"/>
      <c r="FY1387" s="35"/>
      <c r="FZ1387" s="35"/>
      <c r="GA1387" s="35"/>
      <c r="GB1387" s="35"/>
      <c r="GC1387" s="35"/>
      <c r="GD1387" s="35"/>
      <c r="GE1387" s="35"/>
      <c r="GF1387" s="35"/>
      <c r="GG1387" s="35"/>
      <c r="GH1387" s="35"/>
      <c r="GI1387" s="35"/>
      <c r="GJ1387" s="35"/>
      <c r="GK1387" s="35"/>
      <c r="GL1387" s="35"/>
      <c r="GM1387" s="35"/>
      <c r="GN1387" s="35"/>
      <c r="GO1387" s="35"/>
      <c r="GP1387" s="35"/>
      <c r="GQ1387" s="35"/>
      <c r="GR1387" s="35"/>
      <c r="GS1387" s="35"/>
      <c r="GT1387" s="35"/>
      <c r="GU1387" s="35"/>
      <c r="GV1387" s="35"/>
      <c r="GW1387" s="35"/>
      <c r="GX1387" s="35"/>
      <c r="GY1387" s="35"/>
      <c r="GZ1387" s="35"/>
      <c r="HA1387" s="35"/>
      <c r="HB1387" s="35"/>
      <c r="HC1387" s="35"/>
      <c r="HD1387" s="35"/>
      <c r="HE1387" s="35"/>
      <c r="HF1387" s="35"/>
      <c r="HG1387" s="35"/>
      <c r="HH1387" s="35"/>
      <c r="HI1387" s="35"/>
      <c r="HJ1387" s="35"/>
      <c r="HK1387" s="35"/>
      <c r="HL1387" s="35"/>
      <c r="HM1387" s="35"/>
      <c r="HN1387" s="35"/>
      <c r="HO1387" s="35"/>
      <c r="HP1387" s="35"/>
      <c r="HQ1387" s="35"/>
      <c r="HR1387" s="35"/>
      <c r="HS1387" s="35"/>
      <c r="HT1387" s="35"/>
      <c r="HU1387" s="35"/>
      <c r="HV1387" s="35"/>
      <c r="HW1387" s="35"/>
      <c r="HX1387" s="35"/>
      <c r="HY1387" s="35"/>
      <c r="HZ1387" s="35"/>
      <c r="IA1387" s="35">
        <v>512.1197711569539</v>
      </c>
      <c r="IB1387" s="15">
        <f t="shared" si="3315"/>
        <v>496.70216306570245</v>
      </c>
      <c r="IC1387" s="41"/>
      <c r="ID1387" s="41"/>
      <c r="IE1387" s="41"/>
      <c r="IF1387" s="41"/>
      <c r="IG1387" s="41"/>
      <c r="IH1387" s="41"/>
      <c r="II1387" s="41"/>
      <c r="IJ1387" s="41"/>
      <c r="IK1387" s="41"/>
      <c r="IL1387" s="41"/>
      <c r="IM1387" s="41"/>
      <c r="IN1387" s="41"/>
      <c r="IO1387" s="41"/>
      <c r="IP1387" s="41"/>
      <c r="IQ1387" s="41"/>
      <c r="IR1387" s="41"/>
      <c r="IS1387" s="41"/>
      <c r="IT1387" s="41"/>
      <c r="IU1387" s="41"/>
      <c r="IV1387" s="41"/>
      <c r="IW1387" s="41"/>
      <c r="IX1387" s="41"/>
      <c r="IY1387" s="41"/>
      <c r="IZ1387" s="41"/>
      <c r="JA1387" s="41"/>
      <c r="JB1387" s="41"/>
      <c r="JC1387" s="41"/>
      <c r="JD1387" s="41"/>
      <c r="JE1387" s="41"/>
      <c r="JF1387" s="41"/>
      <c r="JG1387" s="41"/>
      <c r="JH1387" s="41"/>
      <c r="JI1387" s="41"/>
      <c r="JJ1387" s="41"/>
      <c r="JK1387" s="41"/>
      <c r="JL1387" s="41"/>
      <c r="JM1387" s="41"/>
      <c r="JN1387" s="41"/>
      <c r="JO1387" s="41"/>
      <c r="JP1387" s="41"/>
      <c r="JQ1387" s="41"/>
      <c r="JR1387" s="41"/>
      <c r="JS1387" s="41"/>
    </row>
    <row r="1388" spans="2:284" x14ac:dyDescent="0.25">
      <c r="B1388" s="37">
        <f t="shared" si="3317"/>
        <v>159</v>
      </c>
      <c r="C1388" s="16"/>
      <c r="D1388" s="16"/>
      <c r="E1388" s="16"/>
      <c r="F1388" s="15"/>
      <c r="G1388" s="16"/>
      <c r="H1388" s="16"/>
      <c r="I1388" s="16"/>
      <c r="J1388" s="16"/>
      <c r="K1388" s="16"/>
      <c r="L1388" s="16"/>
      <c r="M1388" s="16"/>
      <c r="N1388" s="16"/>
      <c r="O1388" s="16"/>
      <c r="P1388" s="16"/>
      <c r="Q1388" s="16"/>
      <c r="R1388" s="16"/>
      <c r="S1388" s="16"/>
      <c r="T1388" s="16"/>
      <c r="U1388" s="16"/>
      <c r="V1388" s="16"/>
      <c r="W1388" s="16"/>
      <c r="X1388" s="16"/>
      <c r="Y1388" s="16"/>
      <c r="Z1388" s="16"/>
      <c r="AA1388" s="16"/>
      <c r="AB1388" s="16"/>
      <c r="AC1388" s="16"/>
      <c r="AD1388" s="16"/>
      <c r="AE1388" s="16"/>
      <c r="AF1388" s="16"/>
      <c r="AG1388" s="16"/>
      <c r="AH1388" s="16"/>
      <c r="AI1388" s="16"/>
      <c r="AJ1388" s="16"/>
      <c r="AK1388" s="16"/>
      <c r="AL1388" s="16"/>
      <c r="AM1388" s="16"/>
      <c r="AN1388" s="16"/>
      <c r="AO1388" s="16"/>
      <c r="AP1388" s="16"/>
      <c r="AQ1388" s="16"/>
      <c r="AR1388" s="16"/>
      <c r="AS1388" s="16"/>
      <c r="AT1388" s="16"/>
      <c r="AU1388" s="16"/>
      <c r="AV1388" s="16"/>
      <c r="AW1388" s="16"/>
      <c r="AX1388" s="16"/>
      <c r="AY1388" s="16"/>
      <c r="AZ1388" s="16"/>
      <c r="BA1388" s="16"/>
      <c r="BB1388" s="16"/>
      <c r="BC1388" s="16"/>
      <c r="BD1388" s="16"/>
      <c r="BE1388" s="16"/>
      <c r="BF1388" s="16"/>
      <c r="BG1388" s="16"/>
      <c r="BH1388" s="16"/>
      <c r="BI1388" s="16"/>
      <c r="BJ1388" s="16"/>
      <c r="BK1388" s="16"/>
      <c r="BL1388" s="16"/>
      <c r="BM1388" s="16"/>
      <c r="BN1388" s="16"/>
      <c r="BO1388" s="16"/>
      <c r="BP1388" s="16"/>
      <c r="BQ1388" s="16"/>
      <c r="BR1388" s="16"/>
      <c r="BS1388" s="16"/>
      <c r="BT1388" s="16"/>
      <c r="BU1388" s="16"/>
      <c r="BV1388" s="16"/>
      <c r="BW1388" s="16"/>
      <c r="BX1388" s="16"/>
      <c r="BY1388" s="16"/>
      <c r="BZ1388" s="16"/>
      <c r="CA1388" s="16"/>
      <c r="CB1388" s="16"/>
      <c r="CC1388" s="16"/>
      <c r="CD1388" s="16"/>
      <c r="CE1388" s="16"/>
      <c r="CF1388" s="16"/>
      <c r="CG1388" s="16"/>
      <c r="CH1388" s="16"/>
      <c r="CI1388" s="16"/>
      <c r="CJ1388" s="16"/>
      <c r="CK1388" s="16"/>
      <c r="CL1388" s="16"/>
      <c r="CM1388" s="16"/>
      <c r="CN1388" s="16"/>
      <c r="CO1388" s="16"/>
      <c r="CP1388" s="16"/>
      <c r="CQ1388" s="16"/>
      <c r="CR1388" s="16"/>
      <c r="CS1388" s="16"/>
      <c r="CT1388" s="16"/>
      <c r="CU1388" s="16"/>
      <c r="CV1388" s="16"/>
      <c r="CW1388" s="16"/>
      <c r="CX1388" s="16"/>
      <c r="CY1388" s="16"/>
      <c r="CZ1388" s="16"/>
      <c r="DA1388" s="16"/>
      <c r="DB1388" s="16"/>
      <c r="DC1388" s="16"/>
      <c r="DD1388" s="16"/>
      <c r="DE1388" s="16"/>
      <c r="DF1388" s="16"/>
      <c r="DG1388" s="16"/>
      <c r="DH1388" s="16"/>
      <c r="DI1388" s="16"/>
      <c r="DJ1388" s="16"/>
      <c r="DK1388" s="16"/>
      <c r="DL1388" s="16"/>
      <c r="DM1388" s="16"/>
      <c r="DN1388" s="16"/>
      <c r="DO1388" s="16"/>
      <c r="DP1388" s="16"/>
      <c r="DQ1388" s="16"/>
      <c r="DR1388" s="16"/>
      <c r="DS1388" s="15"/>
      <c r="DT1388" s="15"/>
      <c r="DU1388" s="15"/>
      <c r="DV1388" s="15"/>
      <c r="DW1388" s="15"/>
      <c r="DX1388" s="15"/>
      <c r="DY1388" s="15"/>
      <c r="DZ1388" s="15"/>
      <c r="EA1388" s="15"/>
      <c r="EB1388" s="15"/>
      <c r="EC1388" s="15"/>
      <c r="ED1388" s="15"/>
      <c r="EE1388" s="15"/>
      <c r="EF1388" s="15"/>
      <c r="EG1388" s="15"/>
      <c r="EH1388" s="15"/>
      <c r="EI1388" s="15"/>
      <c r="EJ1388" s="15"/>
      <c r="EK1388" s="15"/>
      <c r="EL1388" s="15"/>
      <c r="EM1388" s="15"/>
      <c r="EN1388" s="15"/>
      <c r="EO1388" s="15"/>
      <c r="EP1388" s="15"/>
      <c r="EQ1388" s="15"/>
      <c r="ER1388" s="15"/>
      <c r="ES1388" s="15"/>
      <c r="ET1388" s="15"/>
      <c r="EU1388" s="15"/>
      <c r="EV1388" s="15"/>
      <c r="EW1388" s="15"/>
      <c r="EX1388" s="15"/>
      <c r="EY1388" s="15"/>
      <c r="EZ1388" s="15"/>
      <c r="FA1388" s="15"/>
      <c r="FB1388" s="15"/>
      <c r="FC1388" s="15"/>
      <c r="FD1388" s="15"/>
      <c r="FE1388" s="15"/>
      <c r="FF1388" s="35">
        <f>(FF1222-FE1222)*$IA1388</f>
        <v>7.3521352262411748</v>
      </c>
      <c r="FG1388" s="35"/>
      <c r="FH1388" s="35"/>
      <c r="FI1388" s="35"/>
      <c r="FJ1388" s="35"/>
      <c r="FK1388" s="35"/>
      <c r="FL1388" s="35"/>
      <c r="FM1388" s="35"/>
      <c r="FN1388" s="35"/>
      <c r="FO1388" s="35"/>
      <c r="FP1388" s="35"/>
      <c r="FQ1388" s="35"/>
      <c r="FR1388" s="35"/>
      <c r="FS1388" s="35"/>
      <c r="FT1388" s="35"/>
      <c r="FU1388" s="35"/>
      <c r="FV1388" s="35"/>
      <c r="FW1388" s="35"/>
      <c r="FX1388" s="35"/>
      <c r="FY1388" s="35"/>
      <c r="FZ1388" s="35"/>
      <c r="GA1388" s="35"/>
      <c r="GB1388" s="35"/>
      <c r="GC1388" s="35"/>
      <c r="GD1388" s="35"/>
      <c r="GE1388" s="35"/>
      <c r="GF1388" s="35"/>
      <c r="GG1388" s="35"/>
      <c r="GH1388" s="35"/>
      <c r="GI1388" s="35"/>
      <c r="GJ1388" s="35"/>
      <c r="GK1388" s="35"/>
      <c r="GL1388" s="35"/>
      <c r="GM1388" s="35"/>
      <c r="GN1388" s="35"/>
      <c r="GO1388" s="35"/>
      <c r="GP1388" s="35"/>
      <c r="GQ1388" s="35"/>
      <c r="GR1388" s="35"/>
      <c r="GS1388" s="35"/>
      <c r="GT1388" s="35"/>
      <c r="GU1388" s="35"/>
      <c r="GV1388" s="35"/>
      <c r="GW1388" s="35"/>
      <c r="GX1388" s="35"/>
      <c r="GY1388" s="35"/>
      <c r="GZ1388" s="35"/>
      <c r="HA1388" s="35"/>
      <c r="HB1388" s="35"/>
      <c r="HC1388" s="35"/>
      <c r="HD1388" s="35"/>
      <c r="HE1388" s="35"/>
      <c r="HF1388" s="35"/>
      <c r="HG1388" s="35"/>
      <c r="HH1388" s="35"/>
      <c r="HI1388" s="35"/>
      <c r="HJ1388" s="35"/>
      <c r="HK1388" s="35"/>
      <c r="HL1388" s="35"/>
      <c r="HM1388" s="35"/>
      <c r="HN1388" s="35"/>
      <c r="HO1388" s="35"/>
      <c r="HP1388" s="35"/>
      <c r="HQ1388" s="35"/>
      <c r="HR1388" s="35"/>
      <c r="HS1388" s="35"/>
      <c r="HT1388" s="35"/>
      <c r="HU1388" s="35"/>
      <c r="HV1388" s="35"/>
      <c r="HW1388" s="35"/>
      <c r="HX1388" s="35"/>
      <c r="HY1388" s="35"/>
      <c r="HZ1388" s="35"/>
      <c r="IA1388" s="35">
        <v>507.6988973856179</v>
      </c>
      <c r="IB1388" s="15">
        <f t="shared" si="3315"/>
        <v>500.34676215937674</v>
      </c>
      <c r="IC1388" s="41"/>
      <c r="ID1388" s="41"/>
      <c r="IE1388" s="41"/>
      <c r="IF1388" s="41"/>
      <c r="IG1388" s="41"/>
      <c r="IH1388" s="41"/>
      <c r="II1388" s="41"/>
      <c r="IJ1388" s="41"/>
      <c r="IK1388" s="41"/>
      <c r="IL1388" s="41"/>
      <c r="IM1388" s="41"/>
      <c r="IN1388" s="41"/>
      <c r="IO1388" s="41"/>
      <c r="IP1388" s="41"/>
      <c r="IQ1388" s="41"/>
      <c r="IR1388" s="41"/>
      <c r="IS1388" s="41"/>
      <c r="IT1388" s="41"/>
      <c r="IU1388" s="41"/>
      <c r="IV1388" s="41"/>
      <c r="IW1388" s="41"/>
      <c r="IX1388" s="41"/>
      <c r="IY1388" s="41"/>
      <c r="IZ1388" s="41"/>
      <c r="JA1388" s="41"/>
      <c r="JB1388" s="41"/>
      <c r="JC1388" s="41"/>
      <c r="JD1388" s="41"/>
      <c r="JE1388" s="41"/>
      <c r="JF1388" s="41"/>
      <c r="JG1388" s="41"/>
      <c r="JH1388" s="41"/>
      <c r="JI1388" s="41"/>
      <c r="JJ1388" s="41"/>
      <c r="JK1388" s="41"/>
      <c r="JL1388" s="41"/>
      <c r="JM1388" s="41"/>
      <c r="JN1388" s="41"/>
      <c r="JO1388" s="41"/>
      <c r="JP1388" s="41"/>
      <c r="JQ1388" s="41"/>
      <c r="JR1388" s="41"/>
      <c r="JS1388" s="41"/>
      <c r="JT1388" s="41"/>
    </row>
    <row r="1389" spans="2:284" x14ac:dyDescent="0.25">
      <c r="B1389" s="37">
        <f t="shared" si="3317"/>
        <v>160</v>
      </c>
      <c r="C1389" s="16"/>
      <c r="D1389" s="16"/>
      <c r="E1389" s="16"/>
      <c r="F1389" s="15"/>
      <c r="G1389" s="16"/>
      <c r="H1389" s="16"/>
      <c r="I1389" s="16"/>
      <c r="J1389" s="16"/>
      <c r="K1389" s="16"/>
      <c r="L1389" s="16"/>
      <c r="M1389" s="16"/>
      <c r="N1389" s="16"/>
      <c r="O1389" s="16"/>
      <c r="P1389" s="16"/>
      <c r="Q1389" s="16"/>
      <c r="R1389" s="16"/>
      <c r="S1389" s="16"/>
      <c r="T1389" s="16"/>
      <c r="U1389" s="16"/>
      <c r="V1389" s="16"/>
      <c r="W1389" s="16"/>
      <c r="X1389" s="16"/>
      <c r="Y1389" s="16"/>
      <c r="Z1389" s="16"/>
      <c r="AA1389" s="16"/>
      <c r="AB1389" s="16"/>
      <c r="AC1389" s="16"/>
      <c r="AD1389" s="16"/>
      <c r="AE1389" s="16"/>
      <c r="AF1389" s="16"/>
      <c r="AG1389" s="16"/>
      <c r="AH1389" s="16"/>
      <c r="AI1389" s="16"/>
      <c r="AJ1389" s="16"/>
      <c r="AK1389" s="16"/>
      <c r="AL1389" s="16"/>
      <c r="AM1389" s="16"/>
      <c r="AN1389" s="16"/>
      <c r="AO1389" s="16"/>
      <c r="AP1389" s="16"/>
      <c r="AQ1389" s="16"/>
      <c r="AR1389" s="16"/>
      <c r="AS1389" s="16"/>
      <c r="AT1389" s="16"/>
      <c r="AU1389" s="16"/>
      <c r="AV1389" s="16"/>
      <c r="AW1389" s="16"/>
      <c r="AX1389" s="16"/>
      <c r="AY1389" s="16"/>
      <c r="AZ1389" s="16"/>
      <c r="BA1389" s="16"/>
      <c r="BB1389" s="16"/>
      <c r="BC1389" s="16"/>
      <c r="BD1389" s="16"/>
      <c r="BE1389" s="16"/>
      <c r="BF1389" s="16"/>
      <c r="BG1389" s="16"/>
      <c r="BH1389" s="16"/>
      <c r="BI1389" s="16"/>
      <c r="BJ1389" s="16"/>
      <c r="BK1389" s="16"/>
      <c r="BL1389" s="16"/>
      <c r="BM1389" s="16"/>
      <c r="BN1389" s="16"/>
      <c r="BO1389" s="16"/>
      <c r="BP1389" s="16"/>
      <c r="BQ1389" s="16"/>
      <c r="BR1389" s="16"/>
      <c r="BS1389" s="16"/>
      <c r="BT1389" s="16"/>
      <c r="BU1389" s="16"/>
      <c r="BV1389" s="16"/>
      <c r="BW1389" s="16"/>
      <c r="BX1389" s="16"/>
      <c r="BY1389" s="16"/>
      <c r="BZ1389" s="16"/>
      <c r="CA1389" s="16"/>
      <c r="CB1389" s="16"/>
      <c r="CC1389" s="16"/>
      <c r="CD1389" s="16"/>
      <c r="CE1389" s="16"/>
      <c r="CF1389" s="16"/>
      <c r="CG1389" s="16"/>
      <c r="CH1389" s="16"/>
      <c r="CI1389" s="16"/>
      <c r="CJ1389" s="16"/>
      <c r="CK1389" s="16"/>
      <c r="CL1389" s="16"/>
      <c r="CM1389" s="16"/>
      <c r="CN1389" s="16"/>
      <c r="CO1389" s="16"/>
      <c r="CP1389" s="16"/>
      <c r="CQ1389" s="16"/>
      <c r="CR1389" s="16"/>
      <c r="CS1389" s="16"/>
      <c r="CT1389" s="16"/>
      <c r="CU1389" s="16"/>
      <c r="CV1389" s="16"/>
      <c r="CW1389" s="16"/>
      <c r="CX1389" s="16"/>
      <c r="CY1389" s="16"/>
      <c r="CZ1389" s="16"/>
      <c r="DA1389" s="16"/>
      <c r="DB1389" s="16"/>
      <c r="DC1389" s="16"/>
      <c r="DD1389" s="16"/>
      <c r="DE1389" s="16"/>
      <c r="DF1389" s="16"/>
      <c r="DG1389" s="16"/>
      <c r="DH1389" s="16"/>
      <c r="DI1389" s="16"/>
      <c r="DJ1389" s="16"/>
      <c r="DK1389" s="16"/>
      <c r="DL1389" s="16"/>
      <c r="DM1389" s="16"/>
      <c r="DN1389" s="16"/>
      <c r="DO1389" s="16"/>
      <c r="DP1389" s="16"/>
      <c r="DQ1389" s="16"/>
      <c r="DR1389" s="16"/>
      <c r="DS1389" s="15"/>
      <c r="DT1389" s="15"/>
      <c r="DU1389" s="15"/>
      <c r="DV1389" s="15"/>
      <c r="DW1389" s="15"/>
      <c r="DX1389" s="15"/>
      <c r="DY1389" s="15"/>
      <c r="DZ1389" s="15"/>
      <c r="EA1389" s="15"/>
      <c r="EB1389" s="15"/>
      <c r="EC1389" s="15"/>
      <c r="ED1389" s="15"/>
      <c r="EE1389" s="15"/>
      <c r="EF1389" s="15"/>
      <c r="EG1389" s="15"/>
      <c r="EH1389" s="15"/>
      <c r="EI1389" s="15"/>
      <c r="EJ1389" s="15"/>
      <c r="EK1389" s="15"/>
      <c r="EL1389" s="15"/>
      <c r="EM1389" s="15"/>
      <c r="EN1389" s="15"/>
      <c r="EO1389" s="15"/>
      <c r="EP1389" s="15"/>
      <c r="EQ1389" s="15"/>
      <c r="ER1389" s="15"/>
      <c r="ES1389" s="15"/>
      <c r="ET1389" s="15"/>
      <c r="EU1389" s="15"/>
      <c r="EV1389" s="15"/>
      <c r="EW1389" s="15"/>
      <c r="EX1389" s="15"/>
      <c r="EY1389" s="15"/>
      <c r="EZ1389" s="15"/>
      <c r="FA1389" s="15"/>
      <c r="FB1389" s="15"/>
      <c r="FC1389" s="15"/>
      <c r="FD1389" s="15"/>
      <c r="FE1389" s="15"/>
      <c r="FF1389" s="15"/>
      <c r="FG1389" s="35"/>
      <c r="FH1389" s="35"/>
      <c r="FI1389" s="35"/>
      <c r="FJ1389" s="35"/>
      <c r="FK1389" s="35"/>
      <c r="FL1389" s="35"/>
      <c r="FM1389" s="35"/>
      <c r="FN1389" s="35"/>
      <c r="FO1389" s="35"/>
      <c r="FP1389" s="35"/>
      <c r="FQ1389" s="35"/>
      <c r="FR1389" s="35"/>
      <c r="FS1389" s="35"/>
      <c r="FT1389" s="35"/>
      <c r="FU1389" s="35"/>
      <c r="FV1389" s="35"/>
      <c r="FW1389" s="35"/>
      <c r="FX1389" s="35"/>
      <c r="FY1389" s="35"/>
      <c r="FZ1389" s="35"/>
      <c r="GA1389" s="35"/>
      <c r="GB1389" s="35"/>
      <c r="GC1389" s="35"/>
      <c r="GD1389" s="35"/>
      <c r="GE1389" s="35"/>
      <c r="GF1389" s="35"/>
      <c r="GG1389" s="35"/>
      <c r="GH1389" s="35"/>
      <c r="GI1389" s="35"/>
      <c r="GJ1389" s="35"/>
      <c r="GK1389" s="35"/>
      <c r="GL1389" s="35"/>
      <c r="GM1389" s="35"/>
      <c r="GN1389" s="35"/>
      <c r="GO1389" s="35"/>
      <c r="GP1389" s="35"/>
      <c r="GQ1389" s="35"/>
      <c r="GR1389" s="35"/>
      <c r="GS1389" s="35"/>
      <c r="GT1389" s="35"/>
      <c r="GU1389" s="35"/>
      <c r="GV1389" s="35"/>
      <c r="GW1389" s="35"/>
      <c r="GX1389" s="35"/>
      <c r="GY1389" s="35"/>
      <c r="GZ1389" s="35"/>
      <c r="HA1389" s="35"/>
      <c r="HB1389" s="35"/>
      <c r="HC1389" s="35"/>
      <c r="HD1389" s="35"/>
      <c r="HE1389" s="35"/>
      <c r="HF1389" s="35"/>
      <c r="HG1389" s="35"/>
      <c r="HH1389" s="35"/>
      <c r="HI1389" s="35"/>
      <c r="HJ1389" s="35"/>
      <c r="HK1389" s="35"/>
      <c r="HL1389" s="35"/>
      <c r="HM1389" s="35"/>
      <c r="HN1389" s="35"/>
      <c r="HO1389" s="35"/>
      <c r="HP1389" s="35"/>
      <c r="HQ1389" s="35"/>
      <c r="HR1389" s="35"/>
      <c r="HS1389" s="35"/>
      <c r="HT1389" s="35"/>
      <c r="HU1389" s="35"/>
      <c r="HV1389" s="35"/>
      <c r="HW1389" s="35"/>
      <c r="HX1389" s="35"/>
      <c r="HY1389" s="35"/>
      <c r="HZ1389" s="35"/>
      <c r="IA1389" s="35">
        <v>510.91933372432658</v>
      </c>
      <c r="IB1389" s="15">
        <f t="shared" si="3315"/>
        <v>510.91933372432658</v>
      </c>
      <c r="IC1389" s="41"/>
      <c r="ID1389" s="41"/>
      <c r="IE1389" s="41"/>
      <c r="IF1389" s="41"/>
      <c r="IG1389" s="41"/>
      <c r="IH1389" s="41"/>
      <c r="II1389" s="41"/>
      <c r="IJ1389" s="41"/>
      <c r="IK1389" s="41"/>
      <c r="IL1389" s="41"/>
      <c r="IM1389" s="41"/>
      <c r="IN1389" s="41"/>
      <c r="IO1389" s="41"/>
      <c r="IP1389" s="41"/>
      <c r="IQ1389" s="41"/>
      <c r="IR1389" s="41"/>
      <c r="IS1389" s="41"/>
      <c r="IT1389" s="41"/>
      <c r="IU1389" s="41"/>
      <c r="IV1389" s="41"/>
      <c r="IW1389" s="41"/>
      <c r="IX1389" s="41"/>
      <c r="IY1389" s="41"/>
      <c r="IZ1389" s="41"/>
      <c r="JA1389" s="41"/>
      <c r="JB1389" s="41"/>
      <c r="JC1389" s="41"/>
      <c r="JD1389" s="41"/>
      <c r="JE1389" s="41"/>
      <c r="JF1389" s="41"/>
      <c r="JG1389" s="41"/>
      <c r="JH1389" s="41"/>
      <c r="JI1389" s="41"/>
      <c r="JJ1389" s="41"/>
      <c r="JK1389" s="41"/>
      <c r="JL1389" s="41"/>
      <c r="JM1389" s="41"/>
      <c r="JN1389" s="41"/>
      <c r="JO1389" s="41"/>
      <c r="JP1389" s="41"/>
      <c r="JQ1389" s="41"/>
      <c r="JR1389" s="41"/>
      <c r="JS1389" s="41"/>
      <c r="JT1389" s="41"/>
      <c r="JU1389" s="41"/>
    </row>
    <row r="1390" spans="2:284" x14ac:dyDescent="0.25">
      <c r="B1390" s="37">
        <f t="shared" si="3317"/>
        <v>161</v>
      </c>
      <c r="C1390" s="16"/>
      <c r="D1390" s="16"/>
      <c r="E1390" s="16"/>
      <c r="F1390" s="15"/>
      <c r="G1390" s="16"/>
      <c r="H1390" s="16"/>
      <c r="I1390" s="16"/>
      <c r="J1390" s="16"/>
      <c r="K1390" s="16"/>
      <c r="L1390" s="16"/>
      <c r="M1390" s="16"/>
      <c r="N1390" s="16"/>
      <c r="O1390" s="16"/>
      <c r="P1390" s="16"/>
      <c r="Q1390" s="16"/>
      <c r="R1390" s="16"/>
      <c r="S1390" s="16"/>
      <c r="T1390" s="16"/>
      <c r="U1390" s="16"/>
      <c r="V1390" s="16"/>
      <c r="W1390" s="16"/>
      <c r="X1390" s="16"/>
      <c r="Y1390" s="16"/>
      <c r="Z1390" s="16"/>
      <c r="AA1390" s="16"/>
      <c r="AB1390" s="16"/>
      <c r="AC1390" s="16"/>
      <c r="AD1390" s="16"/>
      <c r="AE1390" s="16"/>
      <c r="AF1390" s="16"/>
      <c r="AG1390" s="16"/>
      <c r="AH1390" s="16"/>
      <c r="AI1390" s="16"/>
      <c r="AJ1390" s="16"/>
      <c r="AK1390" s="16"/>
      <c r="AL1390" s="16"/>
      <c r="AM1390" s="16"/>
      <c r="AN1390" s="16"/>
      <c r="AO1390" s="16"/>
      <c r="AP1390" s="16"/>
      <c r="AQ1390" s="16"/>
      <c r="AR1390" s="16"/>
      <c r="AS1390" s="16"/>
      <c r="AT1390" s="16"/>
      <c r="AU1390" s="16"/>
      <c r="AV1390" s="16"/>
      <c r="AW1390" s="16"/>
      <c r="AX1390" s="16"/>
      <c r="AY1390" s="16"/>
      <c r="AZ1390" s="16"/>
      <c r="BA1390" s="16"/>
      <c r="BB1390" s="16"/>
      <c r="BC1390" s="16"/>
      <c r="BD1390" s="16"/>
      <c r="BE1390" s="16"/>
      <c r="BF1390" s="16"/>
      <c r="BG1390" s="16"/>
      <c r="BH1390" s="16"/>
      <c r="BI1390" s="16"/>
      <c r="BJ1390" s="16"/>
      <c r="BK1390" s="16"/>
      <c r="BL1390" s="16"/>
      <c r="BM1390" s="16"/>
      <c r="BN1390" s="16"/>
      <c r="BO1390" s="16"/>
      <c r="BP1390" s="16"/>
      <c r="BQ1390" s="16"/>
      <c r="BR1390" s="16"/>
      <c r="BS1390" s="16"/>
      <c r="BT1390" s="16"/>
      <c r="BU1390" s="16"/>
      <c r="BV1390" s="16"/>
      <c r="BW1390" s="16"/>
      <c r="BX1390" s="16"/>
      <c r="BY1390" s="16"/>
      <c r="BZ1390" s="16"/>
      <c r="CA1390" s="16"/>
      <c r="CB1390" s="16"/>
      <c r="CC1390" s="16"/>
      <c r="CD1390" s="16"/>
      <c r="CE1390" s="16"/>
      <c r="CF1390" s="16"/>
      <c r="CG1390" s="16"/>
      <c r="CH1390" s="16"/>
      <c r="CI1390" s="16"/>
      <c r="CJ1390" s="16"/>
      <c r="CK1390" s="16"/>
      <c r="CL1390" s="16"/>
      <c r="CM1390" s="16"/>
      <c r="CN1390" s="16"/>
      <c r="CO1390" s="16"/>
      <c r="CP1390" s="16"/>
      <c r="CQ1390" s="16"/>
      <c r="CR1390" s="16"/>
      <c r="CS1390" s="16"/>
      <c r="CT1390" s="16"/>
      <c r="CU1390" s="16"/>
      <c r="CV1390" s="16"/>
      <c r="CW1390" s="16"/>
      <c r="CX1390" s="16"/>
      <c r="CY1390" s="16"/>
      <c r="CZ1390" s="16"/>
      <c r="DA1390" s="16"/>
      <c r="DB1390" s="16"/>
      <c r="DC1390" s="16"/>
      <c r="DD1390" s="16"/>
      <c r="DE1390" s="16"/>
      <c r="DF1390" s="16"/>
      <c r="DG1390" s="16"/>
      <c r="DH1390" s="16"/>
      <c r="DI1390" s="16"/>
      <c r="DJ1390" s="16"/>
      <c r="DK1390" s="16"/>
      <c r="DL1390" s="16"/>
      <c r="DM1390" s="16"/>
      <c r="DN1390" s="16"/>
      <c r="DO1390" s="16"/>
      <c r="DP1390" s="16"/>
      <c r="DQ1390" s="16"/>
      <c r="DR1390" s="16"/>
      <c r="DS1390" s="15"/>
      <c r="DT1390" s="15"/>
      <c r="DU1390" s="15"/>
      <c r="DV1390" s="15"/>
      <c r="DW1390" s="15"/>
      <c r="DX1390" s="15"/>
      <c r="DY1390" s="15"/>
      <c r="DZ1390" s="15"/>
      <c r="EA1390" s="15"/>
      <c r="EB1390" s="15"/>
      <c r="EC1390" s="15"/>
      <c r="ED1390" s="15"/>
      <c r="EE1390" s="15"/>
      <c r="EF1390" s="15"/>
      <c r="EG1390" s="15"/>
      <c r="EH1390" s="15"/>
      <c r="EI1390" s="15"/>
      <c r="EJ1390" s="15"/>
      <c r="EK1390" s="15"/>
      <c r="EL1390" s="15"/>
      <c r="EM1390" s="15"/>
      <c r="EN1390" s="15"/>
      <c r="EO1390" s="15"/>
      <c r="EP1390" s="15"/>
      <c r="EQ1390" s="15"/>
      <c r="ER1390" s="15"/>
      <c r="ES1390" s="15"/>
      <c r="ET1390" s="15"/>
      <c r="EU1390" s="15"/>
      <c r="EV1390" s="15"/>
      <c r="EW1390" s="15"/>
      <c r="EX1390" s="15"/>
      <c r="EY1390" s="15"/>
      <c r="EZ1390" s="15"/>
      <c r="FA1390" s="15"/>
      <c r="FB1390" s="15"/>
      <c r="FC1390" s="15"/>
      <c r="FD1390" s="15"/>
      <c r="FE1390" s="15"/>
      <c r="FF1390" s="15"/>
      <c r="FG1390" s="15"/>
      <c r="FH1390" s="35"/>
      <c r="FI1390" s="35"/>
      <c r="FJ1390" s="35"/>
      <c r="FK1390" s="35"/>
      <c r="FL1390" s="35"/>
      <c r="FM1390" s="35"/>
      <c r="FN1390" s="35"/>
      <c r="FO1390" s="35"/>
      <c r="FP1390" s="35"/>
      <c r="FQ1390" s="35"/>
      <c r="FR1390" s="35"/>
      <c r="FS1390" s="35"/>
      <c r="FT1390" s="35"/>
      <c r="FU1390" s="35"/>
      <c r="FV1390" s="35"/>
      <c r="FW1390" s="35"/>
      <c r="FX1390" s="35"/>
      <c r="FY1390" s="35"/>
      <c r="FZ1390" s="35"/>
      <c r="GA1390" s="35"/>
      <c r="GB1390" s="35"/>
      <c r="GC1390" s="35"/>
      <c r="GD1390" s="35"/>
      <c r="GE1390" s="35"/>
      <c r="GF1390" s="35"/>
      <c r="GG1390" s="35"/>
      <c r="GH1390" s="35"/>
      <c r="GI1390" s="35"/>
      <c r="GJ1390" s="35"/>
      <c r="GK1390" s="35"/>
      <c r="GL1390" s="35"/>
      <c r="GM1390" s="35"/>
      <c r="GN1390" s="35"/>
      <c r="GO1390" s="35"/>
      <c r="GP1390" s="35"/>
      <c r="GQ1390" s="35"/>
      <c r="GR1390" s="35"/>
      <c r="GS1390" s="35"/>
      <c r="GT1390" s="35"/>
      <c r="GU1390" s="35"/>
      <c r="GV1390" s="35"/>
      <c r="GW1390" s="35"/>
      <c r="GX1390" s="35"/>
      <c r="GY1390" s="35"/>
      <c r="GZ1390" s="35"/>
      <c r="HA1390" s="35"/>
      <c r="HB1390" s="35"/>
      <c r="HC1390" s="35"/>
      <c r="HD1390" s="35"/>
      <c r="HE1390" s="35"/>
      <c r="HF1390" s="35"/>
      <c r="HG1390" s="35"/>
      <c r="HH1390" s="35"/>
      <c r="HI1390" s="35"/>
      <c r="HJ1390" s="35"/>
      <c r="HK1390" s="35"/>
      <c r="HL1390" s="35"/>
      <c r="HM1390" s="35"/>
      <c r="HN1390" s="35"/>
      <c r="HO1390" s="35"/>
      <c r="HP1390" s="35"/>
      <c r="HQ1390" s="35"/>
      <c r="HR1390" s="35"/>
      <c r="HS1390" s="35"/>
      <c r="HT1390" s="35"/>
      <c r="HU1390" s="35"/>
      <c r="HV1390" s="35"/>
      <c r="HW1390" s="35"/>
      <c r="HX1390" s="35"/>
      <c r="HY1390" s="35"/>
      <c r="HZ1390" s="35"/>
      <c r="IA1390" s="35">
        <v>0</v>
      </c>
      <c r="IB1390" s="15">
        <f t="shared" si="3315"/>
        <v>0</v>
      </c>
      <c r="IC1390" s="41"/>
      <c r="ID1390" s="41"/>
      <c r="IE1390" s="41"/>
      <c r="IF1390" s="41"/>
      <c r="IG1390" s="41"/>
      <c r="IH1390" s="41"/>
      <c r="II1390" s="41"/>
      <c r="IJ1390" s="41"/>
      <c r="IK1390" s="41"/>
      <c r="IL1390" s="41"/>
      <c r="IM1390" s="41"/>
      <c r="IN1390" s="41"/>
      <c r="IO1390" s="41"/>
      <c r="IP1390" s="41"/>
      <c r="IQ1390" s="41"/>
      <c r="IR1390" s="41"/>
      <c r="IS1390" s="41"/>
      <c r="IT1390" s="41"/>
      <c r="IU1390" s="41"/>
      <c r="IV1390" s="41"/>
      <c r="IW1390" s="41"/>
      <c r="IX1390" s="41"/>
      <c r="IY1390" s="41"/>
      <c r="IZ1390" s="41"/>
      <c r="JA1390" s="41"/>
      <c r="JB1390" s="41"/>
      <c r="JC1390" s="41"/>
      <c r="JD1390" s="41"/>
      <c r="JE1390" s="41"/>
      <c r="JF1390" s="41"/>
      <c r="JG1390" s="41"/>
      <c r="JH1390" s="41"/>
      <c r="JI1390" s="41"/>
      <c r="JJ1390" s="41"/>
      <c r="JK1390" s="41"/>
      <c r="JL1390" s="41"/>
      <c r="JM1390" s="41"/>
      <c r="JN1390" s="41"/>
      <c r="JO1390" s="41"/>
      <c r="JP1390" s="41"/>
      <c r="JQ1390" s="41"/>
      <c r="JR1390" s="41"/>
      <c r="JS1390" s="41"/>
      <c r="JT1390" s="41"/>
      <c r="JU1390" s="41"/>
      <c r="JV1390" s="41"/>
    </row>
    <row r="1391" spans="2:284" x14ac:dyDescent="0.25">
      <c r="B1391" s="16"/>
      <c r="C1391" s="16"/>
      <c r="D1391" s="16"/>
      <c r="E1391" s="16"/>
      <c r="F1391" s="15"/>
      <c r="G1391" s="16"/>
      <c r="H1391" s="16"/>
      <c r="I1391" s="16"/>
      <c r="J1391" s="16"/>
      <c r="K1391" s="16"/>
      <c r="L1391" s="16"/>
      <c r="M1391" s="16"/>
      <c r="N1391" s="16"/>
      <c r="O1391" s="16"/>
      <c r="P1391" s="16"/>
      <c r="Q1391" s="16"/>
      <c r="R1391" s="16"/>
      <c r="S1391" s="16"/>
      <c r="T1391" s="16"/>
      <c r="U1391" s="16"/>
      <c r="V1391" s="16"/>
      <c r="W1391" s="16"/>
      <c r="X1391" s="16"/>
      <c r="Y1391" s="16"/>
      <c r="Z1391" s="16"/>
      <c r="AA1391" s="16"/>
      <c r="AB1391" s="16"/>
      <c r="AC1391" s="16"/>
      <c r="AD1391" s="16"/>
      <c r="AE1391" s="16"/>
      <c r="AF1391" s="16"/>
      <c r="AG1391" s="16"/>
      <c r="AH1391" s="16"/>
      <c r="AI1391" s="16"/>
      <c r="AJ1391" s="16"/>
      <c r="AK1391" s="16"/>
      <c r="AL1391" s="16"/>
      <c r="AM1391" s="16"/>
      <c r="AN1391" s="16"/>
      <c r="AO1391" s="16"/>
      <c r="AP1391" s="16"/>
      <c r="AQ1391" s="16"/>
      <c r="AR1391" s="16"/>
      <c r="AS1391" s="16"/>
      <c r="AT1391" s="16"/>
      <c r="AU1391" s="16"/>
      <c r="AV1391" s="16"/>
      <c r="AW1391" s="16"/>
      <c r="AX1391" s="16"/>
      <c r="AY1391" s="16"/>
      <c r="AZ1391" s="16"/>
      <c r="BA1391" s="16"/>
      <c r="BB1391" s="16"/>
      <c r="BC1391" s="16"/>
      <c r="BD1391" s="16"/>
      <c r="BE1391" s="16"/>
      <c r="BF1391" s="16"/>
      <c r="BG1391" s="16"/>
      <c r="BH1391" s="16"/>
      <c r="BI1391" s="16"/>
      <c r="BJ1391" s="16"/>
      <c r="BK1391" s="16"/>
      <c r="BL1391" s="16"/>
      <c r="BM1391" s="16"/>
      <c r="BN1391" s="16"/>
      <c r="BO1391" s="16"/>
      <c r="BP1391" s="16"/>
      <c r="BQ1391" s="16"/>
      <c r="BR1391" s="16"/>
      <c r="BS1391" s="16"/>
      <c r="BT1391" s="16"/>
      <c r="BU1391" s="16"/>
      <c r="BV1391" s="16"/>
      <c r="BW1391" s="16"/>
      <c r="BX1391" s="16"/>
      <c r="BY1391" s="16"/>
      <c r="BZ1391" s="16"/>
      <c r="CA1391" s="16"/>
      <c r="CB1391" s="16"/>
      <c r="CC1391" s="16"/>
      <c r="CD1391" s="16"/>
      <c r="CE1391" s="16"/>
      <c r="CF1391" s="16"/>
      <c r="CG1391" s="16"/>
      <c r="CH1391" s="16"/>
      <c r="CI1391" s="16"/>
      <c r="CJ1391" s="16"/>
      <c r="CK1391" s="16"/>
      <c r="CL1391" s="16"/>
      <c r="CM1391" s="16"/>
      <c r="CN1391" s="16"/>
      <c r="CO1391" s="16"/>
      <c r="CP1391" s="16"/>
      <c r="CQ1391" s="16"/>
      <c r="CR1391" s="16"/>
      <c r="CS1391" s="16"/>
      <c r="CT1391" s="16"/>
      <c r="CU1391" s="16"/>
      <c r="CV1391" s="16"/>
      <c r="CW1391" s="16"/>
      <c r="CX1391" s="16"/>
      <c r="CY1391" s="16"/>
      <c r="CZ1391" s="16"/>
      <c r="DA1391" s="16"/>
      <c r="DB1391" s="16"/>
      <c r="DC1391" s="16"/>
      <c r="DD1391" s="16"/>
      <c r="DE1391" s="16"/>
      <c r="DF1391" s="16"/>
      <c r="DG1391" s="16"/>
      <c r="DH1391" s="16"/>
      <c r="DI1391" s="16"/>
      <c r="DJ1391" s="16"/>
      <c r="DK1391" s="16"/>
      <c r="DL1391" s="16"/>
      <c r="DM1391" s="16"/>
      <c r="DN1391" s="16"/>
      <c r="DO1391" s="16"/>
      <c r="DP1391" s="16"/>
      <c r="DQ1391" s="16"/>
      <c r="DR1391" s="16"/>
      <c r="DS1391" s="15"/>
      <c r="DT1391" s="15"/>
      <c r="DU1391" s="15"/>
      <c r="DV1391" s="15"/>
      <c r="DW1391" s="15"/>
      <c r="DX1391" s="15"/>
      <c r="DY1391" s="15"/>
      <c r="DZ1391" s="15"/>
      <c r="EA1391" s="15"/>
      <c r="EB1391" s="15"/>
      <c r="EC1391" s="15"/>
      <c r="ED1391" s="15"/>
      <c r="EE1391" s="15"/>
      <c r="EF1391" s="15"/>
      <c r="EG1391" s="15"/>
      <c r="EH1391" s="15"/>
      <c r="EI1391" s="15"/>
      <c r="EJ1391" s="15"/>
      <c r="EK1391" s="15"/>
      <c r="EL1391" s="15"/>
      <c r="EM1391" s="15"/>
      <c r="EN1391" s="15"/>
      <c r="EO1391" s="15"/>
      <c r="EP1391" s="15"/>
      <c r="EQ1391" s="15"/>
      <c r="ER1391" s="15"/>
      <c r="ES1391" s="15"/>
      <c r="ET1391" s="15"/>
      <c r="EU1391" s="15"/>
      <c r="EV1391" s="15"/>
      <c r="EW1391" s="15"/>
      <c r="EX1391" s="15"/>
      <c r="EY1391" s="15"/>
      <c r="EZ1391" s="15"/>
      <c r="FA1391" s="15"/>
      <c r="FB1391" s="15"/>
      <c r="FC1391" s="15"/>
      <c r="FD1391" s="15"/>
      <c r="FE1391" s="15"/>
      <c r="FF1391" s="15"/>
      <c r="FG1391" s="15"/>
      <c r="FH1391" s="15"/>
      <c r="FI1391" s="35"/>
      <c r="FJ1391" s="35"/>
      <c r="FK1391" s="35"/>
      <c r="FL1391" s="35"/>
      <c r="FM1391" s="35"/>
      <c r="FN1391" s="35"/>
      <c r="FO1391" s="35"/>
      <c r="FP1391" s="35"/>
      <c r="FQ1391" s="35"/>
      <c r="FR1391" s="35"/>
      <c r="FS1391" s="35"/>
      <c r="FT1391" s="35"/>
      <c r="FU1391" s="35"/>
      <c r="FV1391" s="35"/>
      <c r="FW1391" s="35"/>
      <c r="FX1391" s="35"/>
      <c r="FY1391" s="35"/>
      <c r="FZ1391" s="35"/>
      <c r="GA1391" s="35"/>
      <c r="GB1391" s="35"/>
      <c r="GC1391" s="35"/>
      <c r="GD1391" s="35"/>
      <c r="GE1391" s="35"/>
      <c r="GF1391" s="35"/>
      <c r="GG1391" s="35"/>
      <c r="GH1391" s="35"/>
      <c r="GI1391" s="35"/>
      <c r="GJ1391" s="35"/>
      <c r="GK1391" s="35"/>
      <c r="GL1391" s="35"/>
      <c r="GM1391" s="35"/>
      <c r="GN1391" s="35"/>
      <c r="GO1391" s="35"/>
      <c r="GP1391" s="35"/>
      <c r="GQ1391" s="35"/>
      <c r="GR1391" s="35"/>
      <c r="GS1391" s="35"/>
      <c r="GT1391" s="35"/>
      <c r="GU1391" s="35"/>
      <c r="GV1391" s="35"/>
      <c r="GW1391" s="35"/>
      <c r="GX1391" s="35"/>
      <c r="GY1391" s="35"/>
      <c r="GZ1391" s="35"/>
      <c r="HA1391" s="35"/>
      <c r="HB1391" s="35"/>
      <c r="HC1391" s="35"/>
      <c r="HD1391" s="35"/>
      <c r="HE1391" s="35"/>
      <c r="HF1391" s="35"/>
      <c r="HG1391" s="35"/>
      <c r="HH1391" s="35"/>
      <c r="HI1391" s="35"/>
      <c r="HJ1391" s="35"/>
      <c r="HK1391" s="35"/>
      <c r="HL1391" s="35"/>
      <c r="HM1391" s="35"/>
      <c r="HN1391" s="35"/>
      <c r="HO1391" s="35"/>
      <c r="HP1391" s="35"/>
      <c r="HQ1391" s="35"/>
      <c r="HR1391" s="35"/>
      <c r="HS1391" s="35"/>
      <c r="HT1391" s="35"/>
      <c r="HU1391" s="35"/>
      <c r="HV1391" s="35"/>
      <c r="HW1391" s="35"/>
      <c r="HX1391" s="35"/>
      <c r="HY1391" s="35"/>
      <c r="HZ1391" s="35"/>
      <c r="IA1391" s="35">
        <v>0</v>
      </c>
      <c r="IB1391" s="15">
        <f t="shared" si="3315"/>
        <v>0</v>
      </c>
      <c r="IC1391" s="41"/>
      <c r="ID1391" s="41"/>
      <c r="IE1391" s="41"/>
      <c r="IF1391" s="41"/>
      <c r="IG1391" s="41"/>
      <c r="IH1391" s="41"/>
      <c r="II1391" s="41"/>
      <c r="IJ1391" s="41"/>
      <c r="IK1391" s="41"/>
      <c r="IL1391" s="41"/>
      <c r="IM1391" s="41"/>
      <c r="IN1391" s="41"/>
      <c r="IO1391" s="41"/>
      <c r="IP1391" s="41"/>
      <c r="IQ1391" s="41"/>
      <c r="IR1391" s="41"/>
      <c r="IS1391" s="41"/>
      <c r="IT1391" s="41"/>
      <c r="IU1391" s="41"/>
      <c r="IV1391" s="41"/>
      <c r="IW1391" s="41"/>
      <c r="IX1391" s="41"/>
      <c r="IY1391" s="41"/>
      <c r="IZ1391" s="41"/>
      <c r="JA1391" s="41"/>
      <c r="JB1391" s="41"/>
      <c r="JC1391" s="41"/>
      <c r="JD1391" s="41"/>
      <c r="JE1391" s="41"/>
      <c r="JF1391" s="41"/>
      <c r="JG1391" s="41"/>
      <c r="JH1391" s="41"/>
      <c r="JI1391" s="41"/>
      <c r="JJ1391" s="41"/>
      <c r="JK1391" s="41"/>
      <c r="JL1391" s="41"/>
      <c r="JM1391" s="41"/>
      <c r="JN1391" s="41"/>
      <c r="JO1391" s="41"/>
      <c r="JP1391" s="41"/>
      <c r="JQ1391" s="41"/>
      <c r="JR1391" s="41"/>
      <c r="JS1391" s="41"/>
      <c r="JT1391" s="41"/>
      <c r="JU1391" s="41"/>
      <c r="JV1391" s="41"/>
      <c r="JW1391" s="41"/>
    </row>
    <row r="1392" spans="2:284" x14ac:dyDescent="0.25">
      <c r="B1392" s="16"/>
      <c r="C1392" s="16"/>
      <c r="D1392" s="16"/>
      <c r="E1392" s="16"/>
      <c r="F1392" s="15"/>
      <c r="G1392" s="16"/>
      <c r="H1392" s="16"/>
      <c r="I1392" s="16"/>
      <c r="J1392" s="16"/>
      <c r="K1392" s="16"/>
      <c r="L1392" s="16"/>
      <c r="M1392" s="16"/>
      <c r="N1392" s="16"/>
      <c r="O1392" s="16"/>
      <c r="P1392" s="16"/>
      <c r="Q1392" s="16"/>
      <c r="R1392" s="16"/>
      <c r="S1392" s="16"/>
      <c r="T1392" s="16"/>
      <c r="U1392" s="16"/>
      <c r="V1392" s="16"/>
      <c r="W1392" s="16"/>
      <c r="X1392" s="16"/>
      <c r="Y1392" s="16"/>
      <c r="Z1392" s="16"/>
      <c r="AA1392" s="16"/>
      <c r="AB1392" s="16"/>
      <c r="AC1392" s="16"/>
      <c r="AD1392" s="16"/>
      <c r="AE1392" s="16"/>
      <c r="AF1392" s="16"/>
      <c r="AG1392" s="16"/>
      <c r="AH1392" s="16"/>
      <c r="AI1392" s="16"/>
      <c r="AJ1392" s="16"/>
      <c r="AK1392" s="16"/>
      <c r="AL1392" s="16"/>
      <c r="AM1392" s="16"/>
      <c r="AN1392" s="16"/>
      <c r="AO1392" s="16"/>
      <c r="AP1392" s="16"/>
      <c r="AQ1392" s="16"/>
      <c r="AR1392" s="16"/>
      <c r="AS1392" s="16"/>
      <c r="AT1392" s="16"/>
      <c r="AU1392" s="16"/>
      <c r="AV1392" s="16"/>
      <c r="AW1392" s="16"/>
      <c r="AX1392" s="16"/>
      <c r="AY1392" s="16"/>
      <c r="AZ1392" s="16"/>
      <c r="BA1392" s="16"/>
      <c r="BB1392" s="16"/>
      <c r="BC1392" s="16"/>
      <c r="BD1392" s="16"/>
      <c r="BE1392" s="16"/>
      <c r="BF1392" s="16"/>
      <c r="BG1392" s="16"/>
      <c r="BH1392" s="16"/>
      <c r="BI1392" s="16"/>
      <c r="BJ1392" s="16"/>
      <c r="BK1392" s="16"/>
      <c r="BL1392" s="16"/>
      <c r="BM1392" s="16"/>
      <c r="BN1392" s="16"/>
      <c r="BO1392" s="16"/>
      <c r="BP1392" s="16"/>
      <c r="BQ1392" s="16"/>
      <c r="BR1392" s="16"/>
      <c r="BS1392" s="16"/>
      <c r="BT1392" s="16"/>
      <c r="BU1392" s="16"/>
      <c r="BV1392" s="16"/>
      <c r="BW1392" s="16"/>
      <c r="BX1392" s="16"/>
      <c r="BY1392" s="16"/>
      <c r="BZ1392" s="16"/>
      <c r="CA1392" s="16"/>
      <c r="CB1392" s="16"/>
      <c r="CC1392" s="16"/>
      <c r="CD1392" s="16"/>
      <c r="CE1392" s="16"/>
      <c r="CF1392" s="16"/>
      <c r="CG1392" s="16"/>
      <c r="CH1392" s="16"/>
      <c r="CI1392" s="16"/>
      <c r="CJ1392" s="16"/>
      <c r="CK1392" s="16"/>
      <c r="CL1392" s="16"/>
      <c r="CM1392" s="16"/>
      <c r="CN1392" s="16"/>
      <c r="CO1392" s="16"/>
      <c r="CP1392" s="16"/>
      <c r="CQ1392" s="16"/>
      <c r="CR1392" s="16"/>
      <c r="CS1392" s="16"/>
      <c r="CT1392" s="16"/>
      <c r="CU1392" s="16"/>
      <c r="CV1392" s="16"/>
      <c r="CW1392" s="16"/>
      <c r="CX1392" s="16"/>
      <c r="CY1392" s="16"/>
      <c r="CZ1392" s="16"/>
      <c r="DA1392" s="16"/>
      <c r="DB1392" s="16"/>
      <c r="DC1392" s="16"/>
      <c r="DD1392" s="16"/>
      <c r="DE1392" s="16"/>
      <c r="DF1392" s="16"/>
      <c r="DG1392" s="16"/>
      <c r="DH1392" s="16"/>
      <c r="DI1392" s="16"/>
      <c r="DJ1392" s="16"/>
      <c r="DK1392" s="16"/>
      <c r="DL1392" s="16"/>
      <c r="DM1392" s="16"/>
      <c r="DN1392" s="16"/>
      <c r="DO1392" s="16"/>
      <c r="DP1392" s="16"/>
      <c r="DQ1392" s="16"/>
      <c r="DR1392" s="16"/>
      <c r="DS1392" s="15"/>
      <c r="DT1392" s="15"/>
      <c r="DU1392" s="15"/>
      <c r="DV1392" s="15"/>
      <c r="DW1392" s="15"/>
      <c r="DX1392" s="15"/>
      <c r="DY1392" s="15"/>
      <c r="DZ1392" s="15"/>
      <c r="EA1392" s="15"/>
      <c r="EB1392" s="15"/>
      <c r="EC1392" s="15"/>
      <c r="ED1392" s="15"/>
      <c r="EE1392" s="15"/>
      <c r="EF1392" s="15"/>
      <c r="EG1392" s="15"/>
      <c r="EH1392" s="15"/>
      <c r="EI1392" s="15"/>
      <c r="EJ1392" s="15"/>
      <c r="EK1392" s="15"/>
      <c r="EL1392" s="15"/>
      <c r="EM1392" s="15"/>
      <c r="EN1392" s="15"/>
      <c r="EO1392" s="15"/>
      <c r="EP1392" s="15"/>
      <c r="EQ1392" s="15"/>
      <c r="ER1392" s="15"/>
      <c r="ES1392" s="15"/>
      <c r="ET1392" s="15"/>
      <c r="EU1392" s="15"/>
      <c r="EV1392" s="15"/>
      <c r="EW1392" s="15"/>
      <c r="EX1392" s="15"/>
      <c r="EY1392" s="15"/>
      <c r="EZ1392" s="15"/>
      <c r="FA1392" s="15"/>
      <c r="FB1392" s="15"/>
      <c r="FC1392" s="15"/>
      <c r="FD1392" s="15"/>
      <c r="FE1392" s="15"/>
      <c r="FF1392" s="15"/>
      <c r="FG1392" s="15"/>
      <c r="FH1392" s="15"/>
      <c r="FI1392" s="15"/>
      <c r="FJ1392" s="35"/>
      <c r="FK1392" s="35"/>
      <c r="FL1392" s="35"/>
      <c r="FM1392" s="35"/>
      <c r="FN1392" s="35"/>
      <c r="FO1392" s="35"/>
      <c r="FP1392" s="35"/>
      <c r="FQ1392" s="35"/>
      <c r="FR1392" s="35"/>
      <c r="FS1392" s="35"/>
      <c r="FT1392" s="35"/>
      <c r="FU1392" s="35"/>
      <c r="FV1392" s="35"/>
      <c r="FW1392" s="35"/>
      <c r="FX1392" s="35"/>
      <c r="FY1392" s="35"/>
      <c r="FZ1392" s="35"/>
      <c r="GA1392" s="35"/>
      <c r="GB1392" s="35"/>
      <c r="GC1392" s="35"/>
      <c r="GD1392" s="35"/>
      <c r="GE1392" s="35"/>
      <c r="GF1392" s="35"/>
      <c r="GG1392" s="35"/>
      <c r="GH1392" s="35"/>
      <c r="GI1392" s="35"/>
      <c r="GJ1392" s="35"/>
      <c r="GK1392" s="35"/>
      <c r="GL1392" s="35"/>
      <c r="GM1392" s="35"/>
      <c r="GN1392" s="35"/>
      <c r="GO1392" s="35"/>
      <c r="GP1392" s="35"/>
      <c r="GQ1392" s="35"/>
      <c r="GR1392" s="35"/>
      <c r="GS1392" s="35"/>
      <c r="GT1392" s="35"/>
      <c r="GU1392" s="35"/>
      <c r="GV1392" s="35"/>
      <c r="GW1392" s="35"/>
      <c r="GX1392" s="35"/>
      <c r="GY1392" s="35"/>
      <c r="GZ1392" s="35"/>
      <c r="HA1392" s="35"/>
      <c r="HB1392" s="35"/>
      <c r="HC1392" s="35"/>
      <c r="HD1392" s="35"/>
      <c r="HE1392" s="35"/>
      <c r="HF1392" s="35"/>
      <c r="HG1392" s="35"/>
      <c r="HH1392" s="35"/>
      <c r="HI1392" s="35"/>
      <c r="HJ1392" s="35"/>
      <c r="HK1392" s="35"/>
      <c r="HL1392" s="35"/>
      <c r="HM1392" s="35"/>
      <c r="HN1392" s="35"/>
      <c r="HO1392" s="35"/>
      <c r="HP1392" s="35"/>
      <c r="HQ1392" s="35"/>
      <c r="HR1392" s="35"/>
      <c r="HS1392" s="35"/>
      <c r="HT1392" s="35"/>
      <c r="HU1392" s="35"/>
      <c r="HV1392" s="35"/>
      <c r="HW1392" s="35"/>
      <c r="HX1392" s="35"/>
      <c r="HY1392" s="35"/>
      <c r="HZ1392" s="35"/>
      <c r="IA1392" s="35"/>
      <c r="IB1392" s="15"/>
      <c r="IC1392" s="41"/>
      <c r="ID1392" s="41"/>
      <c r="IE1392" s="41"/>
      <c r="IF1392" s="41"/>
      <c r="IG1392" s="41"/>
      <c r="IH1392" s="41"/>
      <c r="II1392" s="41"/>
      <c r="IJ1392" s="41"/>
      <c r="IK1392" s="41"/>
      <c r="IL1392" s="41"/>
      <c r="IM1392" s="41"/>
      <c r="IN1392" s="41"/>
      <c r="IO1392" s="41"/>
      <c r="IP1392" s="41"/>
      <c r="IQ1392" s="41"/>
      <c r="IR1392" s="41"/>
      <c r="IS1392" s="41"/>
      <c r="IT1392" s="41"/>
      <c r="IU1392" s="41"/>
      <c r="IV1392" s="41"/>
      <c r="IW1392" s="41"/>
      <c r="IX1392" s="41"/>
      <c r="IY1392" s="41"/>
      <c r="IZ1392" s="41"/>
      <c r="JA1392" s="41"/>
      <c r="JB1392" s="41"/>
      <c r="JC1392" s="41"/>
      <c r="JD1392" s="41"/>
      <c r="JE1392" s="41"/>
      <c r="JF1392" s="41"/>
      <c r="JG1392" s="41"/>
      <c r="JH1392" s="41"/>
      <c r="JI1392" s="41"/>
      <c r="JJ1392" s="41"/>
      <c r="JK1392" s="41"/>
      <c r="JL1392" s="41"/>
      <c r="JM1392" s="41"/>
      <c r="JN1392" s="41"/>
      <c r="JO1392" s="41"/>
      <c r="JP1392" s="41"/>
      <c r="JQ1392" s="41"/>
      <c r="JR1392" s="41"/>
      <c r="JS1392" s="41"/>
      <c r="JT1392" s="41"/>
      <c r="JU1392" s="41"/>
      <c r="JV1392" s="41"/>
      <c r="JW1392" s="41"/>
      <c r="JX1392" s="41"/>
    </row>
    <row r="1393" spans="2:236" x14ac:dyDescent="0.25">
      <c r="B1393" s="15"/>
      <c r="C1393" s="17"/>
      <c r="D1393" s="17"/>
      <c r="E1393" s="17"/>
      <c r="G1393" s="17"/>
      <c r="H1393" s="17"/>
      <c r="I1393" s="17"/>
      <c r="J1393" s="17"/>
      <c r="K1393" s="17"/>
      <c r="L1393" s="17"/>
      <c r="M1393" s="17"/>
      <c r="N1393" s="17"/>
      <c r="O1393" s="17"/>
      <c r="P1393" s="17"/>
      <c r="Q1393" s="17"/>
      <c r="R1393" s="17"/>
      <c r="S1393" s="17"/>
      <c r="T1393" s="17"/>
      <c r="U1393" s="17"/>
      <c r="V1393" s="17"/>
      <c r="W1393" s="17"/>
      <c r="X1393" s="17"/>
      <c r="Y1393" s="17"/>
      <c r="Z1393" s="17"/>
      <c r="AA1393" s="17"/>
      <c r="AB1393" s="17"/>
      <c r="AC1393" s="17"/>
      <c r="AD1393" s="17"/>
      <c r="AE1393" s="17"/>
      <c r="AF1393" s="17"/>
      <c r="AG1393" s="17"/>
      <c r="AH1393" s="17"/>
      <c r="AI1393" s="17"/>
      <c r="AJ1393" s="17"/>
      <c r="AK1393" s="17"/>
      <c r="AL1393" s="17"/>
      <c r="AM1393" s="17"/>
      <c r="AN1393" s="17"/>
      <c r="AO1393" s="17"/>
      <c r="AP1393" s="17"/>
      <c r="AQ1393" s="17"/>
      <c r="AR1393" s="17"/>
      <c r="AS1393" s="17"/>
      <c r="AT1393" s="17"/>
      <c r="AU1393" s="17"/>
      <c r="AV1393" s="17"/>
      <c r="AW1393" s="17"/>
      <c r="AX1393" s="17"/>
      <c r="AY1393" s="17"/>
      <c r="AZ1393" s="17"/>
      <c r="BA1393" s="17"/>
      <c r="BB1393" s="17"/>
      <c r="BC1393" s="17"/>
      <c r="BD1393" s="17"/>
      <c r="BE1393" s="17"/>
      <c r="BF1393" s="17"/>
      <c r="BG1393" s="17"/>
      <c r="BH1393" s="17"/>
      <c r="BI1393" s="17"/>
      <c r="BJ1393" s="17"/>
      <c r="BK1393" s="17"/>
      <c r="BL1393" s="17"/>
      <c r="BM1393" s="17"/>
      <c r="BN1393" s="17"/>
      <c r="BO1393" s="17"/>
      <c r="BP1393" s="17"/>
      <c r="BQ1393" s="17"/>
      <c r="BR1393" s="17"/>
      <c r="BS1393" s="17"/>
      <c r="BT1393" s="17"/>
      <c r="BU1393" s="17"/>
      <c r="BV1393" s="17"/>
      <c r="BW1393" s="17"/>
      <c r="BX1393" s="17"/>
      <c r="BY1393" s="17"/>
      <c r="BZ1393" s="17"/>
      <c r="CA1393" s="17"/>
      <c r="CB1393" s="17"/>
      <c r="CC1393" s="17"/>
      <c r="CD1393" s="17"/>
      <c r="CE1393" s="17"/>
      <c r="CF1393" s="17"/>
      <c r="CG1393" s="17"/>
      <c r="CH1393" s="17"/>
      <c r="CI1393" s="17"/>
      <c r="CJ1393" s="17"/>
      <c r="CK1393" s="17"/>
      <c r="CL1393" s="17"/>
      <c r="CM1393" s="17"/>
      <c r="CN1393" s="17"/>
      <c r="CO1393" s="17"/>
      <c r="CP1393" s="17"/>
      <c r="CQ1393" s="17"/>
      <c r="CR1393" s="17"/>
      <c r="CS1393" s="17"/>
      <c r="CT1393" s="17"/>
      <c r="CU1393" s="17"/>
      <c r="CV1393" s="17"/>
      <c r="CW1393" s="17"/>
      <c r="CX1393" s="17"/>
      <c r="CY1393" s="17"/>
      <c r="CZ1393" s="17"/>
      <c r="DA1393" s="17"/>
      <c r="DB1393" s="17"/>
      <c r="DC1393" s="17"/>
      <c r="DD1393" s="17"/>
      <c r="DE1393" s="17"/>
      <c r="DF1393" s="17"/>
      <c r="DG1393" s="17"/>
      <c r="DH1393" s="17"/>
      <c r="DI1393" s="17"/>
      <c r="DJ1393" s="17"/>
      <c r="DK1393" s="17"/>
      <c r="DL1393" s="17"/>
      <c r="DM1393" s="17"/>
      <c r="DN1393" s="17"/>
      <c r="DO1393" s="17"/>
      <c r="DP1393" s="17"/>
      <c r="DQ1393" s="17"/>
      <c r="DR1393" s="17"/>
    </row>
    <row r="1394" spans="2:236" x14ac:dyDescent="0.25">
      <c r="B1394" s="38" t="s">
        <v>38</v>
      </c>
      <c r="C1394" s="17"/>
      <c r="D1394" s="17"/>
      <c r="E1394" s="17"/>
      <c r="G1394" s="17"/>
      <c r="H1394" s="17"/>
      <c r="I1394" s="17"/>
      <c r="J1394" s="17"/>
      <c r="K1394" s="17"/>
      <c r="L1394" s="17"/>
      <c r="M1394" s="17"/>
      <c r="N1394" s="17"/>
      <c r="O1394" s="17"/>
      <c r="P1394" s="17"/>
      <c r="Q1394" s="17"/>
      <c r="R1394" s="17"/>
      <c r="S1394" s="17"/>
      <c r="T1394" s="17"/>
      <c r="U1394" s="17"/>
      <c r="V1394" s="17"/>
      <c r="W1394" s="17"/>
      <c r="X1394" s="17"/>
      <c r="Y1394" s="17"/>
      <c r="Z1394" s="17"/>
      <c r="AA1394" s="17"/>
      <c r="AB1394" s="17"/>
      <c r="AC1394" s="17"/>
      <c r="AD1394" s="17"/>
      <c r="AE1394" s="17"/>
      <c r="AF1394" s="17"/>
      <c r="AG1394" s="17"/>
      <c r="AH1394" s="17"/>
      <c r="AI1394" s="17"/>
      <c r="AJ1394" s="17"/>
      <c r="AK1394" s="17"/>
      <c r="AL1394" s="17"/>
      <c r="AM1394" s="17"/>
      <c r="AN1394" s="17"/>
      <c r="AO1394" s="17"/>
      <c r="AP1394" s="17"/>
      <c r="AQ1394" s="17"/>
      <c r="AR1394" s="17"/>
      <c r="AS1394" s="17"/>
      <c r="AT1394" s="17"/>
      <c r="AU1394" s="17"/>
      <c r="AV1394" s="17"/>
      <c r="AW1394" s="17"/>
      <c r="AX1394" s="17"/>
      <c r="AY1394" s="17"/>
      <c r="AZ1394" s="17"/>
      <c r="BA1394" s="17"/>
      <c r="BB1394" s="17"/>
      <c r="BC1394" s="17"/>
      <c r="BD1394" s="17"/>
      <c r="BE1394" s="17"/>
      <c r="BF1394" s="17"/>
      <c r="BG1394" s="17"/>
      <c r="BH1394" s="17"/>
      <c r="BI1394" s="17"/>
      <c r="BJ1394" s="17"/>
      <c r="BK1394" s="17"/>
      <c r="BL1394" s="17"/>
      <c r="BM1394" s="17"/>
      <c r="BN1394" s="17"/>
      <c r="BO1394" s="17"/>
      <c r="BP1394" s="17"/>
      <c r="BQ1394" s="17"/>
      <c r="BR1394" s="17"/>
      <c r="BS1394" s="17"/>
      <c r="BT1394" s="17"/>
      <c r="BU1394" s="17"/>
      <c r="BV1394" s="17"/>
      <c r="BW1394" s="17"/>
      <c r="BX1394" s="17"/>
      <c r="BY1394" s="17"/>
      <c r="BZ1394" s="17"/>
      <c r="CA1394" s="17"/>
      <c r="CB1394" s="17"/>
      <c r="CC1394" s="17"/>
      <c r="CD1394" s="17"/>
      <c r="CE1394" s="17"/>
      <c r="CF1394" s="17"/>
      <c r="CG1394" s="17"/>
      <c r="CH1394" s="17"/>
      <c r="CI1394" s="17"/>
      <c r="CJ1394" s="17"/>
      <c r="CK1394" s="17"/>
      <c r="CL1394" s="17"/>
      <c r="CM1394" s="17"/>
      <c r="CN1394" s="17"/>
      <c r="CO1394" s="17"/>
      <c r="CP1394" s="17"/>
      <c r="CQ1394" s="17"/>
      <c r="CR1394" s="17"/>
      <c r="CS1394" s="17"/>
      <c r="CT1394" s="17"/>
      <c r="CU1394" s="17"/>
      <c r="CV1394" s="17"/>
      <c r="CW1394" s="17"/>
      <c r="CX1394" s="17"/>
      <c r="CY1394" s="17"/>
      <c r="CZ1394" s="17"/>
      <c r="DA1394" s="17"/>
      <c r="DB1394" s="17"/>
      <c r="DC1394" s="17"/>
      <c r="DD1394" s="17"/>
      <c r="DE1394" s="17"/>
      <c r="DF1394" s="17"/>
      <c r="DG1394" s="17"/>
      <c r="DH1394" s="17"/>
      <c r="DI1394" s="17"/>
      <c r="DJ1394" s="17"/>
      <c r="DK1394" s="17"/>
      <c r="DL1394" s="17"/>
      <c r="DM1394" s="17"/>
      <c r="DN1394" s="17"/>
      <c r="DO1394" s="17"/>
      <c r="DP1394" s="17"/>
      <c r="DQ1394" s="17"/>
      <c r="DR1394" s="17"/>
    </row>
    <row r="1395" spans="2:236" x14ac:dyDescent="0.25">
      <c r="B1395" s="57" t="s">
        <v>9</v>
      </c>
      <c r="C1395" s="16" t="str">
        <f t="shared" ref="C1395:AH1395" si="3344">IF(ISBLANK(C704),"",C704)</f>
        <v>2001Q4</v>
      </c>
      <c r="D1395" s="16" t="str">
        <f t="shared" si="3344"/>
        <v/>
      </c>
      <c r="E1395" s="16" t="str">
        <f t="shared" si="3344"/>
        <v/>
      </c>
      <c r="F1395" s="15" t="str">
        <f t="shared" si="3344"/>
        <v>2002Q1</v>
      </c>
      <c r="G1395" s="16" t="str">
        <f t="shared" si="3344"/>
        <v/>
      </c>
      <c r="H1395" s="16" t="str">
        <f t="shared" si="3344"/>
        <v/>
      </c>
      <c r="I1395" s="16" t="str">
        <f t="shared" si="3344"/>
        <v>2002Q2</v>
      </c>
      <c r="J1395" s="16" t="str">
        <f t="shared" si="3344"/>
        <v/>
      </c>
      <c r="K1395" s="16" t="str">
        <f t="shared" si="3344"/>
        <v/>
      </c>
      <c r="L1395" s="16" t="str">
        <f t="shared" si="3344"/>
        <v>2002Q3</v>
      </c>
      <c r="M1395" s="16" t="str">
        <f t="shared" si="3344"/>
        <v/>
      </c>
      <c r="N1395" s="16" t="str">
        <f t="shared" si="3344"/>
        <v/>
      </c>
      <c r="O1395" s="16" t="str">
        <f t="shared" si="3344"/>
        <v>2002Q4</v>
      </c>
      <c r="P1395" s="16" t="str">
        <f t="shared" si="3344"/>
        <v/>
      </c>
      <c r="Q1395" s="16" t="str">
        <f t="shared" si="3344"/>
        <v/>
      </c>
      <c r="R1395" s="16" t="str">
        <f t="shared" si="3344"/>
        <v>2003Q1</v>
      </c>
      <c r="S1395" s="16" t="str">
        <f t="shared" si="3344"/>
        <v/>
      </c>
      <c r="T1395" s="16" t="str">
        <f t="shared" si="3344"/>
        <v/>
      </c>
      <c r="U1395" s="16" t="str">
        <f t="shared" si="3344"/>
        <v>2003Q2</v>
      </c>
      <c r="V1395" s="16" t="str">
        <f t="shared" si="3344"/>
        <v/>
      </c>
      <c r="W1395" s="16" t="str">
        <f t="shared" si="3344"/>
        <v/>
      </c>
      <c r="X1395" s="15" t="str">
        <f t="shared" si="3344"/>
        <v>2003Q3</v>
      </c>
      <c r="Y1395" s="16" t="str">
        <f t="shared" si="3344"/>
        <v/>
      </c>
      <c r="Z1395" s="16" t="str">
        <f t="shared" si="3344"/>
        <v/>
      </c>
      <c r="AA1395" s="16" t="str">
        <f t="shared" si="3344"/>
        <v>2003Q4</v>
      </c>
      <c r="AB1395" s="16" t="str">
        <f t="shared" si="3344"/>
        <v/>
      </c>
      <c r="AC1395" s="16" t="str">
        <f t="shared" si="3344"/>
        <v/>
      </c>
      <c r="AD1395" s="16" t="str">
        <f t="shared" si="3344"/>
        <v>2004Q1</v>
      </c>
      <c r="AE1395" s="16" t="str">
        <f t="shared" si="3344"/>
        <v/>
      </c>
      <c r="AF1395" s="16" t="str">
        <f t="shared" si="3344"/>
        <v/>
      </c>
      <c r="AG1395" s="16" t="str">
        <f t="shared" si="3344"/>
        <v>2004Q2</v>
      </c>
      <c r="AH1395" s="16" t="str">
        <f t="shared" si="3344"/>
        <v/>
      </c>
      <c r="AI1395" s="16" t="str">
        <f t="shared" ref="AI1395:BN1395" si="3345">IF(ISBLANK(AI704),"",AI704)</f>
        <v/>
      </c>
      <c r="AJ1395" s="16" t="str">
        <f t="shared" si="3345"/>
        <v>2004Q3</v>
      </c>
      <c r="AK1395" s="16" t="str">
        <f t="shared" si="3345"/>
        <v/>
      </c>
      <c r="AL1395" s="16" t="str">
        <f t="shared" si="3345"/>
        <v/>
      </c>
      <c r="AM1395" s="16" t="str">
        <f t="shared" si="3345"/>
        <v>2004Q4</v>
      </c>
      <c r="AN1395" s="16" t="str">
        <f t="shared" si="3345"/>
        <v/>
      </c>
      <c r="AO1395" s="16" t="str">
        <f t="shared" si="3345"/>
        <v/>
      </c>
      <c r="AP1395" s="15" t="str">
        <f t="shared" si="3345"/>
        <v>2005Q1</v>
      </c>
      <c r="AQ1395" s="16" t="str">
        <f t="shared" si="3345"/>
        <v/>
      </c>
      <c r="AR1395" s="16" t="str">
        <f t="shared" si="3345"/>
        <v/>
      </c>
      <c r="AS1395" s="16" t="str">
        <f t="shared" si="3345"/>
        <v>2005Q2</v>
      </c>
      <c r="AT1395" s="16" t="str">
        <f t="shared" si="3345"/>
        <v/>
      </c>
      <c r="AU1395" s="16" t="str">
        <f t="shared" si="3345"/>
        <v/>
      </c>
      <c r="AV1395" s="16" t="str">
        <f t="shared" si="3345"/>
        <v>2005Q3</v>
      </c>
      <c r="AW1395" s="16" t="str">
        <f t="shared" si="3345"/>
        <v/>
      </c>
      <c r="AX1395" s="16" t="str">
        <f t="shared" si="3345"/>
        <v/>
      </c>
      <c r="AY1395" s="16" t="str">
        <f t="shared" si="3345"/>
        <v>2005Q4</v>
      </c>
      <c r="AZ1395" s="16" t="str">
        <f t="shared" si="3345"/>
        <v/>
      </c>
      <c r="BA1395" s="16" t="str">
        <f t="shared" si="3345"/>
        <v/>
      </c>
      <c r="BB1395" s="16" t="str">
        <f t="shared" si="3345"/>
        <v>2006Q1</v>
      </c>
      <c r="BC1395" s="16" t="str">
        <f t="shared" si="3345"/>
        <v/>
      </c>
      <c r="BD1395" s="16" t="str">
        <f t="shared" si="3345"/>
        <v/>
      </c>
      <c r="BE1395" s="16" t="str">
        <f t="shared" si="3345"/>
        <v>2006Q2</v>
      </c>
      <c r="BF1395" s="16" t="str">
        <f t="shared" si="3345"/>
        <v/>
      </c>
      <c r="BG1395" s="16" t="str">
        <f t="shared" si="3345"/>
        <v/>
      </c>
      <c r="BH1395" s="15" t="str">
        <f t="shared" si="3345"/>
        <v>2006Q3</v>
      </c>
      <c r="BI1395" s="16" t="str">
        <f t="shared" si="3345"/>
        <v/>
      </c>
      <c r="BJ1395" s="16" t="str">
        <f t="shared" si="3345"/>
        <v/>
      </c>
      <c r="BK1395" s="16" t="str">
        <f t="shared" si="3345"/>
        <v>2006Q4</v>
      </c>
      <c r="BL1395" s="16" t="str">
        <f t="shared" si="3345"/>
        <v/>
      </c>
      <c r="BM1395" s="16" t="str">
        <f t="shared" si="3345"/>
        <v/>
      </c>
      <c r="BN1395" s="16" t="str">
        <f t="shared" si="3345"/>
        <v>2007Q1</v>
      </c>
      <c r="BO1395" s="16" t="str">
        <f t="shared" ref="BO1395:CT1395" si="3346">IF(ISBLANK(BO704),"",BO704)</f>
        <v/>
      </c>
      <c r="BP1395" s="16" t="str">
        <f t="shared" si="3346"/>
        <v/>
      </c>
      <c r="BQ1395" s="16" t="str">
        <f t="shared" si="3346"/>
        <v>2007Q2</v>
      </c>
      <c r="BR1395" s="16" t="str">
        <f t="shared" si="3346"/>
        <v/>
      </c>
      <c r="BS1395" s="16" t="str">
        <f t="shared" si="3346"/>
        <v/>
      </c>
      <c r="BT1395" s="16" t="str">
        <f t="shared" si="3346"/>
        <v>2007Q3</v>
      </c>
      <c r="BU1395" s="16" t="str">
        <f t="shared" si="3346"/>
        <v/>
      </c>
      <c r="BV1395" s="16" t="str">
        <f t="shared" si="3346"/>
        <v/>
      </c>
      <c r="BW1395" s="16" t="str">
        <f t="shared" si="3346"/>
        <v>2007Q4</v>
      </c>
      <c r="BX1395" s="16" t="str">
        <f t="shared" si="3346"/>
        <v/>
      </c>
      <c r="BY1395" s="16" t="str">
        <f t="shared" si="3346"/>
        <v/>
      </c>
      <c r="BZ1395" s="15" t="str">
        <f t="shared" si="3346"/>
        <v>2008Q1</v>
      </c>
      <c r="CA1395" s="16" t="str">
        <f t="shared" si="3346"/>
        <v/>
      </c>
      <c r="CB1395" s="16" t="str">
        <f t="shared" si="3346"/>
        <v/>
      </c>
      <c r="CC1395" s="16" t="str">
        <f t="shared" si="3346"/>
        <v>2008Q2</v>
      </c>
      <c r="CD1395" s="16" t="str">
        <f t="shared" si="3346"/>
        <v/>
      </c>
      <c r="CE1395" s="16" t="str">
        <f t="shared" si="3346"/>
        <v/>
      </c>
      <c r="CF1395" s="16" t="str">
        <f t="shared" si="3346"/>
        <v>2008Q3</v>
      </c>
      <c r="CG1395" s="16" t="str">
        <f t="shared" si="3346"/>
        <v/>
      </c>
      <c r="CH1395" s="16" t="str">
        <f t="shared" si="3346"/>
        <v/>
      </c>
      <c r="CI1395" s="16" t="str">
        <f t="shared" si="3346"/>
        <v>2008Q4</v>
      </c>
      <c r="CJ1395" s="16" t="str">
        <f t="shared" si="3346"/>
        <v/>
      </c>
      <c r="CK1395" s="16" t="str">
        <f t="shared" si="3346"/>
        <v/>
      </c>
      <c r="CL1395" s="16" t="str">
        <f t="shared" si="3346"/>
        <v>2009Q1</v>
      </c>
      <c r="CM1395" s="16" t="str">
        <f t="shared" si="3346"/>
        <v/>
      </c>
      <c r="CN1395" s="16" t="str">
        <f t="shared" si="3346"/>
        <v/>
      </c>
      <c r="CO1395" s="16" t="str">
        <f t="shared" si="3346"/>
        <v>2009Q2</v>
      </c>
      <c r="CP1395" s="16" t="str">
        <f t="shared" si="3346"/>
        <v/>
      </c>
      <c r="CQ1395" s="16" t="str">
        <f t="shared" si="3346"/>
        <v/>
      </c>
      <c r="CR1395" s="15" t="str">
        <f t="shared" si="3346"/>
        <v>2009Q3</v>
      </c>
      <c r="CS1395" s="16" t="str">
        <f t="shared" si="3346"/>
        <v/>
      </c>
      <c r="CT1395" s="16" t="str">
        <f t="shared" si="3346"/>
        <v/>
      </c>
      <c r="CU1395" s="16" t="str">
        <f t="shared" ref="CU1395:DZ1395" si="3347">IF(ISBLANK(CU704),"",CU704)</f>
        <v>2009Q4</v>
      </c>
      <c r="CV1395" s="16" t="str">
        <f t="shared" si="3347"/>
        <v/>
      </c>
      <c r="CW1395" s="16" t="str">
        <f t="shared" si="3347"/>
        <v/>
      </c>
      <c r="CX1395" s="16" t="str">
        <f t="shared" si="3347"/>
        <v>2010Q1</v>
      </c>
      <c r="CY1395" s="16" t="str">
        <f t="shared" si="3347"/>
        <v/>
      </c>
      <c r="CZ1395" s="16" t="str">
        <f t="shared" si="3347"/>
        <v/>
      </c>
      <c r="DA1395" s="16" t="str">
        <f t="shared" si="3347"/>
        <v>2010Q2</v>
      </c>
      <c r="DB1395" s="16" t="str">
        <f t="shared" si="3347"/>
        <v/>
      </c>
      <c r="DC1395" s="16" t="str">
        <f t="shared" si="3347"/>
        <v/>
      </c>
      <c r="DD1395" s="16" t="str">
        <f t="shared" si="3347"/>
        <v>2010Q3</v>
      </c>
      <c r="DE1395" s="16" t="str">
        <f t="shared" si="3347"/>
        <v/>
      </c>
      <c r="DF1395" s="16" t="str">
        <f t="shared" si="3347"/>
        <v/>
      </c>
      <c r="DG1395" s="16" t="str">
        <f t="shared" si="3347"/>
        <v>2010Q4</v>
      </c>
      <c r="DH1395" s="16" t="str">
        <f t="shared" si="3347"/>
        <v/>
      </c>
      <c r="DI1395" s="16" t="str">
        <f t="shared" si="3347"/>
        <v/>
      </c>
      <c r="DJ1395" s="15" t="str">
        <f t="shared" si="3347"/>
        <v>2011Q1</v>
      </c>
      <c r="DK1395" s="16" t="str">
        <f t="shared" si="3347"/>
        <v/>
      </c>
      <c r="DL1395" s="16" t="str">
        <f t="shared" si="3347"/>
        <v/>
      </c>
      <c r="DM1395" s="16" t="str">
        <f t="shared" si="3347"/>
        <v>2011Q2</v>
      </c>
      <c r="DN1395" s="16" t="str">
        <f t="shared" si="3347"/>
        <v/>
      </c>
      <c r="DO1395" s="16" t="str">
        <f t="shared" si="3347"/>
        <v/>
      </c>
      <c r="DP1395" s="16" t="str">
        <f t="shared" si="3347"/>
        <v>2011Q3</v>
      </c>
      <c r="DQ1395" s="16" t="str">
        <f t="shared" si="3347"/>
        <v/>
      </c>
      <c r="DR1395" s="16" t="str">
        <f t="shared" si="3347"/>
        <v/>
      </c>
      <c r="DS1395" s="16" t="str">
        <f t="shared" si="3347"/>
        <v>2011Q4</v>
      </c>
      <c r="DT1395" s="16" t="str">
        <f t="shared" si="3347"/>
        <v/>
      </c>
      <c r="DU1395" s="16" t="str">
        <f t="shared" si="3347"/>
        <v/>
      </c>
      <c r="DV1395" s="16" t="str">
        <f t="shared" si="3347"/>
        <v>2012Q1</v>
      </c>
      <c r="DW1395" s="16" t="str">
        <f t="shared" si="3347"/>
        <v/>
      </c>
      <c r="DX1395" s="16" t="str">
        <f t="shared" si="3347"/>
        <v/>
      </c>
      <c r="DY1395" s="16" t="str">
        <f t="shared" si="3347"/>
        <v>2012Q2</v>
      </c>
      <c r="DZ1395" s="16" t="str">
        <f t="shared" si="3347"/>
        <v/>
      </c>
      <c r="EA1395" s="16" t="str">
        <f t="shared" ref="EA1395:FF1395" si="3348">IF(ISBLANK(EA704),"",EA704)</f>
        <v/>
      </c>
      <c r="EB1395" s="15" t="str">
        <f t="shared" si="3348"/>
        <v>2012Q3</v>
      </c>
      <c r="EC1395" s="16" t="str">
        <f t="shared" si="3348"/>
        <v/>
      </c>
      <c r="ED1395" s="16" t="str">
        <f t="shared" si="3348"/>
        <v/>
      </c>
      <c r="EE1395" s="16" t="str">
        <f t="shared" si="3348"/>
        <v>2012Q4</v>
      </c>
      <c r="EF1395" s="16" t="str">
        <f t="shared" si="3348"/>
        <v/>
      </c>
      <c r="EG1395" s="16" t="str">
        <f t="shared" si="3348"/>
        <v/>
      </c>
      <c r="EH1395" s="16" t="str">
        <f t="shared" si="3348"/>
        <v>2013Q1</v>
      </c>
      <c r="EI1395" s="16" t="str">
        <f t="shared" si="3348"/>
        <v/>
      </c>
      <c r="EJ1395" s="16" t="str">
        <f t="shared" si="3348"/>
        <v/>
      </c>
      <c r="EK1395" s="16" t="str">
        <f t="shared" si="3348"/>
        <v>2013Q2</v>
      </c>
      <c r="EL1395" s="16" t="str">
        <f t="shared" si="3348"/>
        <v/>
      </c>
      <c r="EM1395" s="16" t="str">
        <f t="shared" si="3348"/>
        <v/>
      </c>
      <c r="EN1395" s="16" t="str">
        <f t="shared" si="3348"/>
        <v>2013Q3</v>
      </c>
      <c r="EO1395" s="16" t="str">
        <f t="shared" si="3348"/>
        <v/>
      </c>
      <c r="EP1395" s="16" t="str">
        <f t="shared" si="3348"/>
        <v/>
      </c>
      <c r="EQ1395" s="16" t="str">
        <f t="shared" si="3348"/>
        <v>2013Q4</v>
      </c>
      <c r="ER1395" s="16" t="str">
        <f t="shared" si="3348"/>
        <v/>
      </c>
      <c r="ES1395" s="16" t="str">
        <f t="shared" si="3348"/>
        <v/>
      </c>
      <c r="ET1395" s="15" t="str">
        <f t="shared" si="3348"/>
        <v>2014Q1</v>
      </c>
      <c r="EU1395" s="16" t="str">
        <f t="shared" si="3348"/>
        <v/>
      </c>
      <c r="EV1395" s="16" t="str">
        <f t="shared" si="3348"/>
        <v/>
      </c>
      <c r="EW1395" s="16" t="str">
        <f t="shared" si="3348"/>
        <v>2014Q2</v>
      </c>
      <c r="EX1395" s="16" t="str">
        <f t="shared" si="3348"/>
        <v/>
      </c>
      <c r="EY1395" s="16" t="str">
        <f t="shared" si="3348"/>
        <v/>
      </c>
      <c r="EZ1395" s="16" t="str">
        <f t="shared" si="3348"/>
        <v>2014Q3</v>
      </c>
      <c r="FA1395" s="16" t="str">
        <f t="shared" si="3348"/>
        <v/>
      </c>
      <c r="FB1395" s="16" t="str">
        <f t="shared" si="3348"/>
        <v/>
      </c>
      <c r="FC1395" s="16" t="str">
        <f t="shared" si="3348"/>
        <v>2014Q4</v>
      </c>
      <c r="FD1395" s="16" t="str">
        <f t="shared" si="3348"/>
        <v/>
      </c>
      <c r="FE1395" s="16" t="str">
        <f t="shared" si="3348"/>
        <v/>
      </c>
      <c r="FF1395" s="16" t="str">
        <f t="shared" si="3348"/>
        <v>2015Q1</v>
      </c>
      <c r="FG1395" s="17"/>
      <c r="FH1395" s="16"/>
      <c r="FI1395" s="17"/>
      <c r="FJ1395" s="17"/>
      <c r="FK1395" s="16"/>
      <c r="FM1395" s="17"/>
      <c r="FN1395" s="16"/>
      <c r="FO1395" s="17"/>
      <c r="FP1395" s="17"/>
      <c r="FQ1395" s="16"/>
      <c r="FR1395" s="17"/>
      <c r="FS1395" s="17"/>
      <c r="FT1395" s="16"/>
      <c r="FU1395" s="17"/>
      <c r="FV1395" s="17"/>
      <c r="FW1395" s="16"/>
      <c r="FX1395" s="17"/>
      <c r="FY1395" s="17"/>
      <c r="FZ1395" s="16"/>
      <c r="GA1395" s="17"/>
      <c r="GB1395" s="17"/>
      <c r="GC1395" s="16"/>
      <c r="GE1395" s="17"/>
      <c r="GF1395" s="16"/>
      <c r="GG1395" s="17"/>
      <c r="GH1395" s="17"/>
      <c r="GI1395" s="16"/>
      <c r="GJ1395" s="17"/>
      <c r="GK1395" s="17"/>
      <c r="GL1395" s="16"/>
      <c r="GM1395" s="17"/>
      <c r="GN1395" s="17"/>
      <c r="GO1395" s="16"/>
      <c r="GP1395" s="17"/>
      <c r="GQ1395" s="17"/>
      <c r="GR1395" s="16"/>
      <c r="GS1395" s="17"/>
      <c r="GT1395" s="17"/>
      <c r="GU1395" s="16"/>
      <c r="GW1395" s="17"/>
      <c r="GX1395" s="16"/>
      <c r="GY1395" s="17"/>
      <c r="GZ1395" s="17"/>
      <c r="HA1395" s="16"/>
      <c r="HB1395" s="17"/>
      <c r="HC1395" s="17"/>
      <c r="HD1395" s="16"/>
      <c r="HE1395" s="17"/>
      <c r="HF1395" s="17"/>
      <c r="HG1395" s="16"/>
      <c r="HH1395" s="17"/>
      <c r="HI1395" s="17"/>
      <c r="HJ1395" s="16"/>
      <c r="HK1395" s="17"/>
      <c r="HL1395" s="17"/>
      <c r="HM1395" s="16"/>
      <c r="HO1395" s="17"/>
      <c r="HP1395" s="16"/>
      <c r="HQ1395" s="17"/>
      <c r="HR1395" s="17"/>
      <c r="HS1395" s="16"/>
      <c r="HT1395" s="17"/>
      <c r="HU1395" s="17"/>
      <c r="HV1395" s="16"/>
      <c r="HW1395" s="17"/>
      <c r="HX1395" s="17"/>
      <c r="HY1395" s="16"/>
      <c r="HZ1395" s="17"/>
      <c r="IA1395" s="17"/>
      <c r="IB1395" s="16"/>
    </row>
    <row r="1396" spans="2:236" x14ac:dyDescent="0.25">
      <c r="B1396" s="57" t="s">
        <v>19</v>
      </c>
      <c r="C1396" s="16">
        <v>1</v>
      </c>
      <c r="D1396" s="16">
        <v>2</v>
      </c>
      <c r="E1396" s="16">
        <v>3</v>
      </c>
      <c r="F1396" s="15">
        <v>4</v>
      </c>
      <c r="G1396" s="16">
        <v>5</v>
      </c>
      <c r="H1396" s="16">
        <v>6</v>
      </c>
      <c r="I1396" s="16">
        <v>7</v>
      </c>
      <c r="J1396" s="16">
        <v>8</v>
      </c>
      <c r="K1396" s="16">
        <v>9</v>
      </c>
      <c r="L1396" s="16">
        <v>10</v>
      </c>
      <c r="M1396" s="16">
        <v>11</v>
      </c>
      <c r="N1396" s="16">
        <v>12</v>
      </c>
      <c r="O1396" s="16">
        <v>13</v>
      </c>
      <c r="P1396" s="16">
        <v>14</v>
      </c>
      <c r="Q1396" s="16">
        <v>15</v>
      </c>
      <c r="R1396" s="16">
        <v>16</v>
      </c>
      <c r="S1396" s="16">
        <v>17</v>
      </c>
      <c r="T1396" s="16">
        <v>18</v>
      </c>
      <c r="U1396" s="16">
        <v>19</v>
      </c>
      <c r="V1396" s="16">
        <v>20</v>
      </c>
      <c r="W1396" s="16">
        <v>21</v>
      </c>
      <c r="X1396" s="16">
        <v>22</v>
      </c>
      <c r="Y1396" s="16">
        <v>23</v>
      </c>
      <c r="Z1396" s="16">
        <v>24</v>
      </c>
      <c r="AA1396" s="16">
        <v>25</v>
      </c>
      <c r="AB1396" s="16">
        <v>26</v>
      </c>
      <c r="AC1396" s="16">
        <v>27</v>
      </c>
      <c r="AD1396" s="16">
        <v>28</v>
      </c>
      <c r="AE1396" s="16">
        <v>29</v>
      </c>
      <c r="AF1396" s="16">
        <v>30</v>
      </c>
      <c r="AG1396" s="16">
        <v>31</v>
      </c>
      <c r="AH1396" s="16">
        <v>32</v>
      </c>
      <c r="AI1396" s="16">
        <v>33</v>
      </c>
      <c r="AJ1396" s="16">
        <v>34</v>
      </c>
      <c r="AK1396" s="16">
        <v>35</v>
      </c>
      <c r="AL1396" s="16">
        <v>36</v>
      </c>
      <c r="AM1396" s="16">
        <v>37</v>
      </c>
      <c r="AN1396" s="16">
        <v>38</v>
      </c>
      <c r="AO1396" s="16">
        <v>39</v>
      </c>
      <c r="AP1396" s="16">
        <v>40</v>
      </c>
      <c r="AQ1396" s="16">
        <v>41</v>
      </c>
      <c r="AR1396" s="16">
        <v>42</v>
      </c>
      <c r="AS1396" s="16">
        <v>43</v>
      </c>
      <c r="AT1396" s="16">
        <v>44</v>
      </c>
      <c r="AU1396" s="16">
        <v>45</v>
      </c>
      <c r="AV1396" s="16">
        <v>46</v>
      </c>
      <c r="AW1396" s="16">
        <v>47</v>
      </c>
      <c r="AX1396" s="16">
        <v>48</v>
      </c>
      <c r="AY1396" s="16">
        <v>49</v>
      </c>
      <c r="AZ1396" s="16">
        <v>50</v>
      </c>
      <c r="BA1396" s="16">
        <v>51</v>
      </c>
      <c r="BB1396" s="16">
        <v>52</v>
      </c>
      <c r="BC1396" s="16">
        <v>53</v>
      </c>
      <c r="BD1396" s="16">
        <v>54</v>
      </c>
      <c r="BE1396" s="16">
        <v>55</v>
      </c>
      <c r="BF1396" s="16">
        <v>56</v>
      </c>
      <c r="BG1396" s="16">
        <v>57</v>
      </c>
      <c r="BH1396" s="16">
        <v>58</v>
      </c>
      <c r="BI1396" s="16">
        <v>59</v>
      </c>
      <c r="BJ1396" s="16">
        <v>60</v>
      </c>
      <c r="BK1396" s="16">
        <v>61</v>
      </c>
      <c r="BL1396" s="16">
        <v>62</v>
      </c>
      <c r="BM1396" s="16">
        <v>63</v>
      </c>
      <c r="BN1396" s="16">
        <v>64</v>
      </c>
      <c r="BO1396" s="16">
        <v>65</v>
      </c>
      <c r="BP1396" s="16">
        <v>66</v>
      </c>
      <c r="BQ1396" s="16">
        <v>67</v>
      </c>
      <c r="BR1396" s="16">
        <v>68</v>
      </c>
      <c r="BS1396" s="16">
        <v>69</v>
      </c>
      <c r="BT1396" s="16">
        <v>70</v>
      </c>
      <c r="BU1396" s="16">
        <v>71</v>
      </c>
      <c r="BV1396" s="16">
        <v>72</v>
      </c>
      <c r="BW1396" s="16">
        <v>73</v>
      </c>
      <c r="BX1396" s="16">
        <v>74</v>
      </c>
      <c r="BY1396" s="16">
        <v>75</v>
      </c>
      <c r="BZ1396" s="16">
        <v>76</v>
      </c>
      <c r="CA1396" s="16">
        <v>77</v>
      </c>
      <c r="CB1396" s="16">
        <v>78</v>
      </c>
      <c r="CC1396" s="16">
        <v>79</v>
      </c>
      <c r="CD1396" s="16">
        <v>80</v>
      </c>
      <c r="CE1396" s="16">
        <v>81</v>
      </c>
      <c r="CF1396" s="16">
        <v>82</v>
      </c>
      <c r="CG1396" s="16">
        <v>83</v>
      </c>
      <c r="CH1396" s="16">
        <v>84</v>
      </c>
      <c r="CI1396" s="16">
        <v>85</v>
      </c>
      <c r="CJ1396" s="16">
        <v>86</v>
      </c>
      <c r="CK1396" s="16">
        <v>87</v>
      </c>
      <c r="CL1396" s="16">
        <v>88</v>
      </c>
      <c r="CM1396" s="16">
        <v>89</v>
      </c>
      <c r="CN1396" s="16">
        <v>90</v>
      </c>
      <c r="CO1396" s="16">
        <v>91</v>
      </c>
      <c r="CP1396" s="16">
        <v>92</v>
      </c>
      <c r="CQ1396" s="16">
        <v>93</v>
      </c>
      <c r="CR1396" s="16">
        <v>94</v>
      </c>
      <c r="CS1396" s="16">
        <v>95</v>
      </c>
      <c r="CT1396" s="16">
        <v>96</v>
      </c>
      <c r="CU1396" s="16">
        <v>97</v>
      </c>
      <c r="CV1396" s="16">
        <v>98</v>
      </c>
      <c r="CW1396" s="16">
        <v>99</v>
      </c>
      <c r="CX1396" s="16">
        <v>100</v>
      </c>
      <c r="CY1396" s="16">
        <v>101</v>
      </c>
      <c r="CZ1396" s="16">
        <v>102</v>
      </c>
      <c r="DA1396" s="16">
        <v>103</v>
      </c>
      <c r="DB1396" s="16">
        <v>104</v>
      </c>
      <c r="DC1396" s="16">
        <v>105</v>
      </c>
      <c r="DD1396" s="16">
        <v>106</v>
      </c>
      <c r="DE1396" s="16">
        <v>107</v>
      </c>
      <c r="DF1396" s="16">
        <v>108</v>
      </c>
      <c r="DG1396" s="16">
        <v>109</v>
      </c>
      <c r="DH1396" s="16">
        <v>110</v>
      </c>
      <c r="DI1396" s="16">
        <v>111</v>
      </c>
      <c r="DJ1396" s="16">
        <v>112</v>
      </c>
      <c r="DK1396" s="16">
        <v>113</v>
      </c>
      <c r="DL1396" s="16">
        <v>114</v>
      </c>
      <c r="DM1396" s="16">
        <v>115</v>
      </c>
      <c r="DN1396" s="16">
        <v>116</v>
      </c>
      <c r="DO1396" s="16">
        <v>117</v>
      </c>
      <c r="DP1396" s="16">
        <v>118</v>
      </c>
      <c r="DQ1396" s="16">
        <v>119</v>
      </c>
      <c r="DR1396" s="16">
        <v>120</v>
      </c>
      <c r="DS1396" s="15">
        <v>121</v>
      </c>
      <c r="DT1396" s="15">
        <v>122</v>
      </c>
      <c r="DU1396" s="15">
        <v>123</v>
      </c>
      <c r="DV1396" s="15">
        <v>124</v>
      </c>
      <c r="DW1396" s="15">
        <v>125</v>
      </c>
      <c r="DX1396" s="15">
        <v>126</v>
      </c>
      <c r="DY1396" s="15">
        <v>127</v>
      </c>
      <c r="DZ1396" s="15">
        <v>128</v>
      </c>
      <c r="EA1396" s="15">
        <v>129</v>
      </c>
      <c r="EB1396" s="15">
        <v>130</v>
      </c>
      <c r="EC1396" s="15">
        <v>131</v>
      </c>
      <c r="ED1396" s="15">
        <v>132</v>
      </c>
      <c r="EE1396" s="15">
        <v>133</v>
      </c>
      <c r="EF1396" s="15">
        <v>134</v>
      </c>
      <c r="EG1396" s="15">
        <v>135</v>
      </c>
      <c r="EH1396" s="15">
        <v>136</v>
      </c>
      <c r="EI1396" s="15">
        <v>137</v>
      </c>
      <c r="EJ1396" s="15">
        <v>138</v>
      </c>
      <c r="EK1396" s="15">
        <v>139</v>
      </c>
      <c r="EL1396" s="15">
        <v>140</v>
      </c>
      <c r="EM1396" s="15">
        <v>141</v>
      </c>
      <c r="EN1396" s="15">
        <v>142</v>
      </c>
      <c r="EO1396" s="15">
        <v>143</v>
      </c>
      <c r="EP1396" s="15">
        <v>144</v>
      </c>
      <c r="EQ1396" s="15">
        <v>145</v>
      </c>
      <c r="ER1396" s="15">
        <v>146</v>
      </c>
      <c r="ES1396" s="15">
        <v>147</v>
      </c>
      <c r="ET1396" s="15">
        <v>148</v>
      </c>
      <c r="EU1396" s="15">
        <v>149</v>
      </c>
      <c r="EV1396" s="15">
        <v>150</v>
      </c>
      <c r="EW1396" s="15">
        <v>151</v>
      </c>
      <c r="EX1396" s="15">
        <v>152</v>
      </c>
      <c r="EY1396" s="15">
        <v>153</v>
      </c>
      <c r="EZ1396" s="15">
        <v>154</v>
      </c>
      <c r="FA1396" s="15">
        <v>155</v>
      </c>
      <c r="FB1396" s="15">
        <v>156</v>
      </c>
      <c r="FC1396" s="15">
        <v>157</v>
      </c>
      <c r="FD1396" s="15">
        <v>158</v>
      </c>
      <c r="FE1396" s="15">
        <v>159</v>
      </c>
      <c r="FF1396" s="15">
        <v>160</v>
      </c>
      <c r="FG1396" s="15"/>
      <c r="FH1396" s="15"/>
      <c r="FI1396" s="15"/>
      <c r="FJ1396" s="15"/>
      <c r="FK1396" s="15"/>
      <c r="FL1396" s="15"/>
      <c r="FM1396" s="15"/>
      <c r="FN1396" s="15"/>
      <c r="FO1396" s="15"/>
      <c r="FP1396" s="15"/>
      <c r="FQ1396" s="15"/>
      <c r="FR1396" s="15"/>
      <c r="FS1396" s="15"/>
      <c r="FT1396" s="15"/>
      <c r="FU1396" s="15"/>
      <c r="FV1396" s="15"/>
      <c r="FW1396" s="15"/>
      <c r="FX1396" s="15"/>
      <c r="FY1396" s="15"/>
      <c r="FZ1396" s="15"/>
      <c r="GA1396" s="15"/>
      <c r="GB1396" s="15"/>
      <c r="GC1396" s="15"/>
      <c r="GD1396" s="15"/>
      <c r="GE1396" s="15"/>
      <c r="GF1396" s="15"/>
      <c r="GG1396" s="15"/>
      <c r="GH1396" s="15"/>
      <c r="GI1396" s="15"/>
      <c r="GJ1396" s="15"/>
      <c r="GK1396" s="15"/>
      <c r="GL1396" s="15"/>
      <c r="GM1396" s="15"/>
      <c r="GN1396" s="15"/>
      <c r="GO1396" s="15"/>
      <c r="GP1396" s="15"/>
      <c r="GQ1396" s="15"/>
      <c r="GR1396" s="15"/>
      <c r="GS1396" s="15"/>
      <c r="GT1396" s="15"/>
      <c r="GU1396" s="15"/>
      <c r="GV1396" s="15"/>
      <c r="GW1396" s="15"/>
      <c r="GX1396" s="15"/>
      <c r="GY1396" s="15"/>
      <c r="GZ1396" s="15"/>
      <c r="HA1396" s="15"/>
      <c r="HB1396" s="15"/>
      <c r="HC1396" s="15"/>
      <c r="HD1396" s="15"/>
      <c r="HE1396" s="15"/>
      <c r="HF1396" s="15"/>
      <c r="HG1396" s="15"/>
      <c r="HH1396" s="15"/>
      <c r="HI1396" s="15"/>
      <c r="HJ1396" s="15"/>
      <c r="HK1396" s="15"/>
      <c r="HL1396" s="15"/>
      <c r="HM1396" s="15"/>
      <c r="HN1396" s="15"/>
      <c r="HO1396" s="15"/>
      <c r="HP1396" s="15"/>
      <c r="HQ1396" s="15"/>
      <c r="HR1396" s="15"/>
      <c r="HS1396" s="15"/>
      <c r="HT1396" s="15"/>
      <c r="HU1396" s="15"/>
      <c r="HV1396" s="15"/>
      <c r="HW1396" s="15"/>
      <c r="HX1396" s="15"/>
      <c r="HY1396" s="15"/>
    </row>
    <row r="1397" spans="2:236" x14ac:dyDescent="0.25">
      <c r="B1397" s="57" t="s">
        <v>29</v>
      </c>
      <c r="C1397" s="58">
        <f t="shared" ref="C1397:AH1397" si="3349">SUM(C1230:C1392)</f>
        <v>0</v>
      </c>
      <c r="D1397" s="58">
        <f t="shared" si="3349"/>
        <v>2.5749198594741576E-2</v>
      </c>
      <c r="E1397" s="58">
        <f t="shared" si="3349"/>
        <v>0.12528120944183219</v>
      </c>
      <c r="F1397" s="58">
        <f t="shared" si="3349"/>
        <v>0.32378367343839448</v>
      </c>
      <c r="G1397" s="58">
        <f t="shared" si="3349"/>
        <v>0.60258123627176974</v>
      </c>
      <c r="H1397" s="58">
        <f t="shared" si="3349"/>
        <v>0.97697197898798471</v>
      </c>
      <c r="I1397" s="58">
        <f t="shared" si="3349"/>
        <v>1.4415045128213055</v>
      </c>
      <c r="J1397" s="58">
        <f t="shared" si="3349"/>
        <v>2.1007788200270543</v>
      </c>
      <c r="K1397" s="58">
        <f t="shared" si="3349"/>
        <v>2.8574907984273019</v>
      </c>
      <c r="L1397" s="58">
        <f t="shared" si="3349"/>
        <v>3.7069111339218201</v>
      </c>
      <c r="M1397" s="58">
        <f t="shared" si="3349"/>
        <v>4.6458546690044864</v>
      </c>
      <c r="N1397" s="58">
        <f t="shared" si="3349"/>
        <v>5.7303460898298511</v>
      </c>
      <c r="O1397" s="58">
        <f t="shared" si="3349"/>
        <v>7.0755192950193271</v>
      </c>
      <c r="P1397" s="58">
        <f t="shared" si="3349"/>
        <v>8.8686624790653603</v>
      </c>
      <c r="Q1397" s="58">
        <f t="shared" si="3349"/>
        <v>10.399886162278602</v>
      </c>
      <c r="R1397" s="58">
        <f t="shared" si="3349"/>
        <v>11.823929142530959</v>
      </c>
      <c r="S1397" s="58">
        <f t="shared" si="3349"/>
        <v>12.560455908641897</v>
      </c>
      <c r="T1397" s="58">
        <f t="shared" si="3349"/>
        <v>14.350623049968775</v>
      </c>
      <c r="U1397" s="58">
        <f t="shared" si="3349"/>
        <v>16.332417312053458</v>
      </c>
      <c r="V1397" s="58">
        <f t="shared" si="3349"/>
        <v>19.055517414635023</v>
      </c>
      <c r="W1397" s="58">
        <f t="shared" si="3349"/>
        <v>21.152200971326081</v>
      </c>
      <c r="X1397" s="58">
        <f t="shared" si="3349"/>
        <v>23.358021343639848</v>
      </c>
      <c r="Y1397" s="58">
        <f t="shared" si="3349"/>
        <v>25.635424385053859</v>
      </c>
      <c r="Z1397" s="58">
        <f t="shared" si="3349"/>
        <v>28.059822789612607</v>
      </c>
      <c r="AA1397" s="58">
        <f t="shared" si="3349"/>
        <v>30.90960957185057</v>
      </c>
      <c r="AB1397" s="58">
        <f t="shared" si="3349"/>
        <v>35.025288699444488</v>
      </c>
      <c r="AC1397" s="58">
        <f t="shared" si="3349"/>
        <v>38.0295620927443</v>
      </c>
      <c r="AD1397" s="58">
        <f t="shared" si="3349"/>
        <v>40.933496278806487</v>
      </c>
      <c r="AE1397" s="58">
        <f t="shared" si="3349"/>
        <v>41.056368013166484</v>
      </c>
      <c r="AF1397" s="58">
        <f t="shared" si="3349"/>
        <v>44.294557086937289</v>
      </c>
      <c r="AG1397" s="58">
        <f t="shared" si="3349"/>
        <v>47.525569084372606</v>
      </c>
      <c r="AH1397" s="58">
        <f t="shared" si="3349"/>
        <v>52.940385072995511</v>
      </c>
      <c r="AI1397" s="58">
        <f t="shared" ref="AI1397:BN1397" si="3350">SUM(AI1230:AI1392)</f>
        <v>56.160944920609268</v>
      </c>
      <c r="AJ1397" s="58">
        <f t="shared" si="3350"/>
        <v>60.139941006572954</v>
      </c>
      <c r="AK1397" s="58">
        <f t="shared" si="3350"/>
        <v>63.521585335784209</v>
      </c>
      <c r="AL1397" s="58">
        <f t="shared" si="3350"/>
        <v>67.828948507075978</v>
      </c>
      <c r="AM1397" s="58">
        <f t="shared" si="3350"/>
        <v>71.293816949491784</v>
      </c>
      <c r="AN1397" s="58">
        <f t="shared" si="3350"/>
        <v>77.649852931762268</v>
      </c>
      <c r="AO1397" s="58">
        <f t="shared" si="3350"/>
        <v>81.55117305748567</v>
      </c>
      <c r="AP1397" s="58">
        <f t="shared" si="3350"/>
        <v>85.508445620155669</v>
      </c>
      <c r="AQ1397" s="58">
        <f t="shared" si="3350"/>
        <v>84.059549355375452</v>
      </c>
      <c r="AR1397" s="58">
        <f t="shared" si="3350"/>
        <v>88.440513082587657</v>
      </c>
      <c r="AS1397" s="58">
        <f t="shared" si="3350"/>
        <v>92.932166918934954</v>
      </c>
      <c r="AT1397" s="58">
        <f t="shared" si="3350"/>
        <v>100.87406040358128</v>
      </c>
      <c r="AU1397" s="58">
        <f t="shared" si="3350"/>
        <v>105.08557413249235</v>
      </c>
      <c r="AV1397" s="58">
        <f t="shared" si="3350"/>
        <v>109.16012328267468</v>
      </c>
      <c r="AW1397" s="58">
        <f t="shared" si="3350"/>
        <v>111.87740496734804</v>
      </c>
      <c r="AX1397" s="58">
        <f t="shared" si="3350"/>
        <v>117.41068435547412</v>
      </c>
      <c r="AY1397" s="58">
        <f t="shared" si="3350"/>
        <v>123.89677322977144</v>
      </c>
      <c r="AZ1397" s="58">
        <f t="shared" si="3350"/>
        <v>136.5726831221092</v>
      </c>
      <c r="BA1397" s="58">
        <f t="shared" si="3350"/>
        <v>141.36682507337378</v>
      </c>
      <c r="BB1397" s="58">
        <f t="shared" si="3350"/>
        <v>145.2270834179385</v>
      </c>
      <c r="BC1397" s="58">
        <f t="shared" si="3350"/>
        <v>137.89287898062216</v>
      </c>
      <c r="BD1397" s="58">
        <f t="shared" si="3350"/>
        <v>142.15697642704117</v>
      </c>
      <c r="BE1397" s="58">
        <f t="shared" si="3350"/>
        <v>147.04775199062846</v>
      </c>
      <c r="BF1397" s="58">
        <f t="shared" si="3350"/>
        <v>158.96669521064359</v>
      </c>
      <c r="BG1397" s="58">
        <f t="shared" si="3350"/>
        <v>163.90186192752267</v>
      </c>
      <c r="BH1397" s="58">
        <f t="shared" si="3350"/>
        <v>168.582195913053</v>
      </c>
      <c r="BI1397" s="58">
        <f t="shared" si="3350"/>
        <v>172.21862299319767</v>
      </c>
      <c r="BJ1397" s="58">
        <f t="shared" si="3350"/>
        <v>177.43554140051836</v>
      </c>
      <c r="BK1397" s="58">
        <f t="shared" si="3350"/>
        <v>182.37634830661653</v>
      </c>
      <c r="BL1397" s="58">
        <f t="shared" si="3350"/>
        <v>193.48469394209479</v>
      </c>
      <c r="BM1397" s="58">
        <f t="shared" si="3350"/>
        <v>197.55440058838565</v>
      </c>
      <c r="BN1397" s="58">
        <f t="shared" si="3350"/>
        <v>201.65660920102738</v>
      </c>
      <c r="BO1397" s="58">
        <f t="shared" ref="BO1397:CT1397" si="3351">SUM(BO1230:BO1392)</f>
        <v>192.46515767406538</v>
      </c>
      <c r="BP1397" s="58">
        <f t="shared" si="3351"/>
        <v>196.48715170394723</v>
      </c>
      <c r="BQ1397" s="58">
        <f t="shared" si="3351"/>
        <v>201.61803359171333</v>
      </c>
      <c r="BR1397" s="58">
        <f t="shared" si="3351"/>
        <v>215.18044242925748</v>
      </c>
      <c r="BS1397" s="58">
        <f t="shared" si="3351"/>
        <v>220.13585781279733</v>
      </c>
      <c r="BT1397" s="58">
        <f t="shared" si="3351"/>
        <v>224.79922891423564</v>
      </c>
      <c r="BU1397" s="58">
        <f t="shared" si="3351"/>
        <v>229.19443176920686</v>
      </c>
      <c r="BV1397" s="58">
        <f t="shared" si="3351"/>
        <v>234.0499042788683</v>
      </c>
      <c r="BW1397" s="58">
        <f t="shared" si="3351"/>
        <v>238.17850221079061</v>
      </c>
      <c r="BX1397" s="58">
        <f t="shared" si="3351"/>
        <v>249.05009411291414</v>
      </c>
      <c r="BY1397" s="58">
        <f t="shared" si="3351"/>
        <v>252.98874513580952</v>
      </c>
      <c r="BZ1397" s="58">
        <f t="shared" si="3351"/>
        <v>257.41207078476521</v>
      </c>
      <c r="CA1397" s="58">
        <f t="shared" si="3351"/>
        <v>245.02645339341603</v>
      </c>
      <c r="CB1397" s="58">
        <f t="shared" si="3351"/>
        <v>249.99616471026044</v>
      </c>
      <c r="CC1397" s="58">
        <f t="shared" si="3351"/>
        <v>254.8863879560204</v>
      </c>
      <c r="CD1397" s="58">
        <f t="shared" si="3351"/>
        <v>270.96063384910974</v>
      </c>
      <c r="CE1397" s="58">
        <f t="shared" si="3351"/>
        <v>275.33153878170407</v>
      </c>
      <c r="CF1397" s="58">
        <f t="shared" si="3351"/>
        <v>279.44552106018773</v>
      </c>
      <c r="CG1397" s="58">
        <f t="shared" si="3351"/>
        <v>283.51340135170125</v>
      </c>
      <c r="CH1397" s="58">
        <f t="shared" si="3351"/>
        <v>287.22557966711128</v>
      </c>
      <c r="CI1397" s="58">
        <f t="shared" si="3351"/>
        <v>291.92602527947446</v>
      </c>
      <c r="CJ1397" s="58">
        <f t="shared" si="3351"/>
        <v>305.84105622388239</v>
      </c>
      <c r="CK1397" s="58">
        <f t="shared" si="3351"/>
        <v>312.31969318793898</v>
      </c>
      <c r="CL1397" s="58">
        <f t="shared" si="3351"/>
        <v>316.76894275374565</v>
      </c>
      <c r="CM1397" s="58">
        <f t="shared" si="3351"/>
        <v>298.06115748643765</v>
      </c>
      <c r="CN1397" s="58">
        <f t="shared" si="3351"/>
        <v>300.54406466099414</v>
      </c>
      <c r="CO1397" s="58">
        <f t="shared" si="3351"/>
        <v>301.98302089256663</v>
      </c>
      <c r="CP1397" s="58">
        <f t="shared" si="3351"/>
        <v>316.00176725682655</v>
      </c>
      <c r="CQ1397" s="58">
        <f t="shared" si="3351"/>
        <v>314.87791901508064</v>
      </c>
      <c r="CR1397" s="58">
        <f t="shared" si="3351"/>
        <v>314.70207361703092</v>
      </c>
      <c r="CS1397" s="58">
        <f t="shared" si="3351"/>
        <v>311.11237216323332</v>
      </c>
      <c r="CT1397" s="58">
        <f t="shared" si="3351"/>
        <v>305.9198037169495</v>
      </c>
      <c r="CU1397" s="58">
        <f t="shared" ref="CU1397:DZ1397" si="3352">SUM(CU1230:CU1392)</f>
        <v>308.68357285076939</v>
      </c>
      <c r="CV1397" s="58">
        <f t="shared" si="3352"/>
        <v>320.94419296610215</v>
      </c>
      <c r="CW1397" s="58">
        <f t="shared" si="3352"/>
        <v>327.3360094771229</v>
      </c>
      <c r="CX1397" s="58">
        <f t="shared" si="3352"/>
        <v>325.15631646071563</v>
      </c>
      <c r="CY1397" s="58">
        <f t="shared" si="3352"/>
        <v>304.1806417270368</v>
      </c>
      <c r="CZ1397" s="58">
        <f t="shared" si="3352"/>
        <v>306.41092036169363</v>
      </c>
      <c r="DA1397" s="58">
        <f t="shared" si="3352"/>
        <v>306.91177274685805</v>
      </c>
      <c r="DB1397" s="58">
        <f t="shared" si="3352"/>
        <v>320.52197807195699</v>
      </c>
      <c r="DC1397" s="58">
        <f t="shared" si="3352"/>
        <v>319.23166946554448</v>
      </c>
      <c r="DD1397" s="58">
        <f t="shared" si="3352"/>
        <v>320.93217192228241</v>
      </c>
      <c r="DE1397" s="58">
        <f t="shared" si="3352"/>
        <v>320.66103708780531</v>
      </c>
      <c r="DF1397" s="58">
        <f t="shared" si="3352"/>
        <v>322.52801458321841</v>
      </c>
      <c r="DG1397" s="58">
        <f t="shared" si="3352"/>
        <v>323.92576120690154</v>
      </c>
      <c r="DH1397" s="58">
        <f t="shared" si="3352"/>
        <v>334.50774746409178</v>
      </c>
      <c r="DI1397" s="58">
        <f t="shared" si="3352"/>
        <v>335.31041729820384</v>
      </c>
      <c r="DJ1397" s="58">
        <f t="shared" si="3352"/>
        <v>335.49467246366612</v>
      </c>
      <c r="DK1397" s="58">
        <f t="shared" si="3352"/>
        <v>314.50199120888192</v>
      </c>
      <c r="DL1397" s="58">
        <f t="shared" si="3352"/>
        <v>315.43616860879723</v>
      </c>
      <c r="DM1397" s="58">
        <f t="shared" si="3352"/>
        <v>316.88251714877214</v>
      </c>
      <c r="DN1397" s="58">
        <f t="shared" si="3352"/>
        <v>331.97923444251387</v>
      </c>
      <c r="DO1397" s="58">
        <f t="shared" si="3352"/>
        <v>335.41129749977512</v>
      </c>
      <c r="DP1397" s="58">
        <f t="shared" si="3352"/>
        <v>339.31878153877648</v>
      </c>
      <c r="DQ1397" s="58">
        <f t="shared" si="3352"/>
        <v>341.06066959435987</v>
      </c>
      <c r="DR1397" s="58">
        <f t="shared" si="3352"/>
        <v>342.50180893234023</v>
      </c>
      <c r="DS1397" s="58">
        <f t="shared" si="3352"/>
        <v>342.28261911125696</v>
      </c>
      <c r="DT1397" s="58">
        <f t="shared" si="3352"/>
        <v>352.77907798335929</v>
      </c>
      <c r="DU1397" s="58">
        <f t="shared" si="3352"/>
        <v>352.79426708092274</v>
      </c>
      <c r="DV1397" s="58">
        <f t="shared" si="3352"/>
        <v>353.72396480646853</v>
      </c>
      <c r="DW1397" s="58">
        <f t="shared" si="3352"/>
        <v>331.45544144443369</v>
      </c>
      <c r="DX1397" s="58">
        <f t="shared" si="3352"/>
        <v>331.98656835887806</v>
      </c>
      <c r="DY1397" s="58">
        <f t="shared" si="3352"/>
        <v>333.65376836166661</v>
      </c>
      <c r="DZ1397" s="58">
        <f t="shared" si="3352"/>
        <v>350.17712386030087</v>
      </c>
      <c r="EA1397" s="58">
        <f t="shared" ref="EA1397:FF1397" si="3353">SUM(EA1230:EA1392)</f>
        <v>353.78908805667322</v>
      </c>
      <c r="EB1397" s="58">
        <f t="shared" si="3353"/>
        <v>356.56367929090294</v>
      </c>
      <c r="EC1397" s="58">
        <f t="shared" si="3353"/>
        <v>358.53956907923623</v>
      </c>
      <c r="ED1397" s="58">
        <f t="shared" si="3353"/>
        <v>361.18513203000464</v>
      </c>
      <c r="EE1397" s="58">
        <f t="shared" si="3353"/>
        <v>362.87121658732508</v>
      </c>
      <c r="EF1397" s="58">
        <f t="shared" si="3353"/>
        <v>375.67600322148729</v>
      </c>
      <c r="EG1397" s="58">
        <f t="shared" si="3353"/>
        <v>376.12526597303355</v>
      </c>
      <c r="EH1397" s="58">
        <f t="shared" si="3353"/>
        <v>377.53526720084812</v>
      </c>
      <c r="EI1397" s="58">
        <f t="shared" si="3353"/>
        <v>353.63377500882848</v>
      </c>
      <c r="EJ1397" s="58">
        <f t="shared" si="3353"/>
        <v>355.875109778195</v>
      </c>
      <c r="EK1397" s="58">
        <f t="shared" si="3353"/>
        <v>358.68181945805122</v>
      </c>
      <c r="EL1397" s="58">
        <f t="shared" si="3353"/>
        <v>377.14316800362371</v>
      </c>
      <c r="EM1397" s="58">
        <f t="shared" si="3353"/>
        <v>380.19230316134514</v>
      </c>
      <c r="EN1397" s="58">
        <f t="shared" si="3353"/>
        <v>382.3751940623805</v>
      </c>
      <c r="EO1397" s="58">
        <f t="shared" si="3353"/>
        <v>383.27902997139228</v>
      </c>
      <c r="EP1397" s="58">
        <f t="shared" si="3353"/>
        <v>385.83235001446968</v>
      </c>
      <c r="EQ1397" s="58">
        <f t="shared" si="3353"/>
        <v>389.40966533052443</v>
      </c>
      <c r="ER1397" s="58">
        <f t="shared" si="3353"/>
        <v>404.30709913611776</v>
      </c>
      <c r="ES1397" s="58">
        <f t="shared" si="3353"/>
        <v>405.44384829115916</v>
      </c>
      <c r="ET1397" s="58">
        <f t="shared" si="3353"/>
        <v>407.2519377784206</v>
      </c>
      <c r="EU1397" s="58">
        <f t="shared" si="3353"/>
        <v>382.63853748368984</v>
      </c>
      <c r="EV1397" s="58">
        <f t="shared" si="3353"/>
        <v>386.12209000393068</v>
      </c>
      <c r="EW1397" s="58">
        <f t="shared" si="3353"/>
        <v>386.61993804549337</v>
      </c>
      <c r="EX1397" s="58">
        <f t="shared" si="3353"/>
        <v>404.05127363707248</v>
      </c>
      <c r="EY1397" s="58">
        <f t="shared" si="3353"/>
        <v>404.4030569941512</v>
      </c>
      <c r="EZ1397" s="58">
        <f t="shared" si="3353"/>
        <v>406.48186398938986</v>
      </c>
      <c r="FA1397" s="58">
        <f t="shared" si="3353"/>
        <v>407.2905830894079</v>
      </c>
      <c r="FB1397" s="58">
        <f t="shared" si="3353"/>
        <v>409.18106900741043</v>
      </c>
      <c r="FC1397" s="58">
        <f t="shared" si="3353"/>
        <v>412.80325982116165</v>
      </c>
      <c r="FD1397" s="58">
        <f t="shared" si="3353"/>
        <v>427.67467168648841</v>
      </c>
      <c r="FE1397" s="58">
        <f t="shared" si="3353"/>
        <v>429.9245271928171</v>
      </c>
      <c r="FF1397" s="58">
        <f t="shared" si="3353"/>
        <v>430.87765922830039</v>
      </c>
      <c r="FG1397" s="58"/>
      <c r="FH1397" s="58"/>
      <c r="FI1397" s="58"/>
      <c r="FJ1397" s="58"/>
      <c r="FK1397" s="58"/>
      <c r="FL1397" s="58"/>
      <c r="FM1397" s="58"/>
      <c r="FN1397" s="58"/>
      <c r="FO1397" s="58"/>
      <c r="FP1397" s="58"/>
      <c r="FQ1397" s="58"/>
      <c r="FR1397" s="58"/>
      <c r="FS1397" s="58"/>
      <c r="FT1397" s="58"/>
      <c r="FU1397" s="58"/>
      <c r="FV1397" s="58"/>
      <c r="FW1397" s="58"/>
      <c r="FX1397" s="58"/>
      <c r="FY1397" s="58"/>
      <c r="FZ1397" s="58"/>
      <c r="GA1397" s="58"/>
      <c r="GB1397" s="58"/>
      <c r="GC1397" s="58"/>
      <c r="GD1397" s="58"/>
      <c r="GE1397" s="58"/>
      <c r="GF1397" s="58"/>
      <c r="GG1397" s="58"/>
      <c r="GH1397" s="58"/>
      <c r="GI1397" s="58"/>
      <c r="GJ1397" s="58"/>
      <c r="GK1397" s="58"/>
      <c r="GL1397" s="58"/>
      <c r="GM1397" s="58"/>
      <c r="GN1397" s="58"/>
      <c r="GO1397" s="58"/>
      <c r="GP1397" s="58"/>
      <c r="GQ1397" s="58"/>
      <c r="GR1397" s="58"/>
      <c r="GS1397" s="58"/>
      <c r="GT1397" s="58"/>
      <c r="GU1397" s="58"/>
      <c r="GV1397" s="58"/>
      <c r="GW1397" s="58"/>
      <c r="GX1397" s="58"/>
      <c r="GY1397" s="58"/>
      <c r="GZ1397" s="58"/>
      <c r="HA1397" s="58"/>
      <c r="HB1397" s="58"/>
      <c r="HC1397" s="58"/>
      <c r="HD1397" s="58"/>
      <c r="HE1397" s="58"/>
      <c r="HF1397" s="58"/>
      <c r="HG1397" s="58"/>
      <c r="HH1397" s="58"/>
      <c r="HI1397" s="58"/>
      <c r="HJ1397" s="58"/>
      <c r="HK1397" s="58"/>
      <c r="HL1397" s="58"/>
      <c r="HM1397" s="58"/>
      <c r="HN1397" s="58"/>
      <c r="HO1397" s="58"/>
      <c r="HP1397" s="58"/>
      <c r="HQ1397" s="58"/>
      <c r="HR1397" s="58"/>
      <c r="HS1397" s="58"/>
      <c r="HT1397" s="58"/>
      <c r="HU1397" s="58"/>
      <c r="HV1397" s="58"/>
      <c r="HW1397" s="58"/>
      <c r="HX1397" s="58"/>
      <c r="HY1397" s="58"/>
    </row>
    <row r="1398" spans="2:236" x14ac:dyDescent="0.25">
      <c r="B1398" s="59" t="s">
        <v>34</v>
      </c>
      <c r="C1398" s="60"/>
      <c r="D1398" s="31"/>
      <c r="E1398" s="31">
        <f>SUM(C1397:E1397)</f>
        <v>0.15103040803657375</v>
      </c>
      <c r="F1398" s="31">
        <f t="shared" ref="F1398:BQ1398" si="3354">SUM(D1397:F1397)</f>
        <v>0.47481408147496823</v>
      </c>
      <c r="G1398" s="31">
        <f t="shared" si="3354"/>
        <v>1.0516461191519964</v>
      </c>
      <c r="H1398" s="31">
        <f t="shared" si="3354"/>
        <v>1.903336888698149</v>
      </c>
      <c r="I1398" s="31">
        <f t="shared" si="3354"/>
        <v>3.0210577280810602</v>
      </c>
      <c r="J1398" s="31">
        <f t="shared" si="3354"/>
        <v>4.5192553118363445</v>
      </c>
      <c r="K1398" s="31">
        <f t="shared" si="3354"/>
        <v>6.3997741312756613</v>
      </c>
      <c r="L1398" s="31">
        <f t="shared" si="3354"/>
        <v>8.6651807523761768</v>
      </c>
      <c r="M1398" s="31">
        <f t="shared" si="3354"/>
        <v>11.21025660135361</v>
      </c>
      <c r="N1398" s="31">
        <f t="shared" si="3354"/>
        <v>14.083111892756158</v>
      </c>
      <c r="O1398" s="31">
        <f t="shared" si="3354"/>
        <v>17.451720053853663</v>
      </c>
      <c r="P1398" s="31">
        <f t="shared" si="3354"/>
        <v>21.674527863914538</v>
      </c>
      <c r="Q1398" s="31">
        <f t="shared" si="3354"/>
        <v>26.344067936363288</v>
      </c>
      <c r="R1398" s="31">
        <f t="shared" si="3354"/>
        <v>31.092477783874919</v>
      </c>
      <c r="S1398" s="31">
        <f t="shared" si="3354"/>
        <v>34.784271213451461</v>
      </c>
      <c r="T1398" s="31">
        <f t="shared" si="3354"/>
        <v>38.735008101141631</v>
      </c>
      <c r="U1398" s="31">
        <f t="shared" si="3354"/>
        <v>43.243496270664131</v>
      </c>
      <c r="V1398" s="31">
        <f t="shared" si="3354"/>
        <v>49.73855777665726</v>
      </c>
      <c r="W1398" s="31">
        <f t="shared" si="3354"/>
        <v>56.540135698014566</v>
      </c>
      <c r="X1398" s="31">
        <f t="shared" si="3354"/>
        <v>63.565739729600949</v>
      </c>
      <c r="Y1398" s="31">
        <f t="shared" si="3354"/>
        <v>70.145646700019796</v>
      </c>
      <c r="Z1398" s="31">
        <f t="shared" si="3354"/>
        <v>77.053268518306311</v>
      </c>
      <c r="AA1398" s="31">
        <f t="shared" si="3354"/>
        <v>84.604856746517029</v>
      </c>
      <c r="AB1398" s="31">
        <f t="shared" si="3354"/>
        <v>93.994721060907665</v>
      </c>
      <c r="AC1398" s="31">
        <f t="shared" si="3354"/>
        <v>103.96446036403935</v>
      </c>
      <c r="AD1398" s="31">
        <f t="shared" si="3354"/>
        <v>113.98834707099527</v>
      </c>
      <c r="AE1398" s="31">
        <f t="shared" si="3354"/>
        <v>120.01942638471726</v>
      </c>
      <c r="AF1398" s="31">
        <f t="shared" si="3354"/>
        <v>126.28442137891025</v>
      </c>
      <c r="AG1398" s="31">
        <f t="shared" si="3354"/>
        <v>132.87649418447637</v>
      </c>
      <c r="AH1398" s="31">
        <f t="shared" si="3354"/>
        <v>144.76051124430541</v>
      </c>
      <c r="AI1398" s="31">
        <f t="shared" si="3354"/>
        <v>156.62689907797738</v>
      </c>
      <c r="AJ1398" s="31">
        <f t="shared" si="3354"/>
        <v>169.24127100017773</v>
      </c>
      <c r="AK1398" s="31">
        <f t="shared" si="3354"/>
        <v>179.82247126296642</v>
      </c>
      <c r="AL1398" s="31">
        <f t="shared" si="3354"/>
        <v>191.49047484943316</v>
      </c>
      <c r="AM1398" s="31">
        <f t="shared" si="3354"/>
        <v>202.64435079235199</v>
      </c>
      <c r="AN1398" s="31">
        <f t="shared" si="3354"/>
        <v>216.77261838833005</v>
      </c>
      <c r="AO1398" s="31">
        <f t="shared" si="3354"/>
        <v>230.49484293873971</v>
      </c>
      <c r="AP1398" s="31">
        <f t="shared" si="3354"/>
        <v>244.70947160940361</v>
      </c>
      <c r="AQ1398" s="31">
        <f t="shared" si="3354"/>
        <v>251.11916803301679</v>
      </c>
      <c r="AR1398" s="31">
        <f t="shared" si="3354"/>
        <v>258.00850805811876</v>
      </c>
      <c r="AS1398" s="31">
        <f t="shared" si="3354"/>
        <v>265.43222935689806</v>
      </c>
      <c r="AT1398" s="31">
        <f t="shared" si="3354"/>
        <v>282.24674040510388</v>
      </c>
      <c r="AU1398" s="31">
        <f t="shared" si="3354"/>
        <v>298.89180145500859</v>
      </c>
      <c r="AV1398" s="31">
        <f t="shared" si="3354"/>
        <v>315.11975781874833</v>
      </c>
      <c r="AW1398" s="31">
        <f t="shared" si="3354"/>
        <v>326.12310238251507</v>
      </c>
      <c r="AX1398" s="31">
        <f t="shared" si="3354"/>
        <v>338.44821260549685</v>
      </c>
      <c r="AY1398" s="31">
        <f t="shared" si="3354"/>
        <v>353.18486255259359</v>
      </c>
      <c r="AZ1398" s="31">
        <f t="shared" si="3354"/>
        <v>377.88014070735477</v>
      </c>
      <c r="BA1398" s="31">
        <f t="shared" si="3354"/>
        <v>401.83628142525441</v>
      </c>
      <c r="BB1398" s="31">
        <f t="shared" si="3354"/>
        <v>423.16659161342147</v>
      </c>
      <c r="BC1398" s="31">
        <f t="shared" si="3354"/>
        <v>424.48678747193446</v>
      </c>
      <c r="BD1398" s="31">
        <f t="shared" si="3354"/>
        <v>425.27693882560186</v>
      </c>
      <c r="BE1398" s="31">
        <f t="shared" si="3354"/>
        <v>427.09760739829181</v>
      </c>
      <c r="BF1398" s="31">
        <f t="shared" si="3354"/>
        <v>448.17142362831322</v>
      </c>
      <c r="BG1398" s="31">
        <f t="shared" si="3354"/>
        <v>469.91630912879475</v>
      </c>
      <c r="BH1398" s="31">
        <f t="shared" si="3354"/>
        <v>491.45075305121924</v>
      </c>
      <c r="BI1398" s="31">
        <f t="shared" si="3354"/>
        <v>504.70268083377334</v>
      </c>
      <c r="BJ1398" s="31">
        <f t="shared" si="3354"/>
        <v>518.23636030676903</v>
      </c>
      <c r="BK1398" s="31">
        <f t="shared" si="3354"/>
        <v>532.03051270033257</v>
      </c>
      <c r="BL1398" s="31">
        <f t="shared" si="3354"/>
        <v>553.29658364922966</v>
      </c>
      <c r="BM1398" s="31">
        <f t="shared" si="3354"/>
        <v>573.41544283709698</v>
      </c>
      <c r="BN1398" s="31">
        <f t="shared" si="3354"/>
        <v>592.69570373150782</v>
      </c>
      <c r="BO1398" s="31">
        <f t="shared" si="3354"/>
        <v>591.67616746347835</v>
      </c>
      <c r="BP1398" s="31">
        <f t="shared" si="3354"/>
        <v>590.60891857903994</v>
      </c>
      <c r="BQ1398" s="31">
        <f t="shared" si="3354"/>
        <v>590.57034296972597</v>
      </c>
      <c r="BR1398" s="31">
        <f t="shared" ref="BR1398:EC1398" si="3355">SUM(BP1397:BR1397)</f>
        <v>613.28562772491807</v>
      </c>
      <c r="BS1398" s="31">
        <f t="shared" si="3355"/>
        <v>636.93433383376816</v>
      </c>
      <c r="BT1398" s="31">
        <f t="shared" si="3355"/>
        <v>660.11552915629045</v>
      </c>
      <c r="BU1398" s="31">
        <f t="shared" si="3355"/>
        <v>674.12951849623983</v>
      </c>
      <c r="BV1398" s="31">
        <f t="shared" si="3355"/>
        <v>688.04356496231082</v>
      </c>
      <c r="BW1398" s="31">
        <f t="shared" si="3355"/>
        <v>701.4228382588658</v>
      </c>
      <c r="BX1398" s="31">
        <f t="shared" si="3355"/>
        <v>721.2785006025731</v>
      </c>
      <c r="BY1398" s="31">
        <f t="shared" si="3355"/>
        <v>740.21734145951427</v>
      </c>
      <c r="BZ1398" s="31">
        <f t="shared" si="3355"/>
        <v>759.45091003348887</v>
      </c>
      <c r="CA1398" s="31">
        <f t="shared" si="3355"/>
        <v>755.42726931399079</v>
      </c>
      <c r="CB1398" s="31">
        <f t="shared" si="3355"/>
        <v>752.43468888844166</v>
      </c>
      <c r="CC1398" s="31">
        <f t="shared" si="3355"/>
        <v>749.90900605969682</v>
      </c>
      <c r="CD1398" s="31">
        <f t="shared" si="3355"/>
        <v>775.84318651539058</v>
      </c>
      <c r="CE1398" s="31">
        <f t="shared" si="3355"/>
        <v>801.17856058683424</v>
      </c>
      <c r="CF1398" s="31">
        <f t="shared" si="3355"/>
        <v>825.7376936910016</v>
      </c>
      <c r="CG1398" s="31">
        <f t="shared" si="3355"/>
        <v>838.29046119359305</v>
      </c>
      <c r="CH1398" s="31">
        <f t="shared" si="3355"/>
        <v>850.18450207900037</v>
      </c>
      <c r="CI1398" s="31">
        <f t="shared" si="3355"/>
        <v>862.66500629828693</v>
      </c>
      <c r="CJ1398" s="31">
        <f t="shared" si="3355"/>
        <v>884.99266117046818</v>
      </c>
      <c r="CK1398" s="31">
        <f t="shared" si="3355"/>
        <v>910.08677469129589</v>
      </c>
      <c r="CL1398" s="31">
        <f t="shared" si="3355"/>
        <v>934.92969216556708</v>
      </c>
      <c r="CM1398" s="31">
        <f t="shared" si="3355"/>
        <v>927.14979342812228</v>
      </c>
      <c r="CN1398" s="31">
        <f t="shared" si="3355"/>
        <v>915.37416490117744</v>
      </c>
      <c r="CO1398" s="31">
        <f t="shared" si="3355"/>
        <v>900.58824303999836</v>
      </c>
      <c r="CP1398" s="31">
        <f t="shared" si="3355"/>
        <v>918.52885281038721</v>
      </c>
      <c r="CQ1398" s="31">
        <f t="shared" si="3355"/>
        <v>932.8627071644737</v>
      </c>
      <c r="CR1398" s="31">
        <f t="shared" si="3355"/>
        <v>945.58175988893811</v>
      </c>
      <c r="CS1398" s="31">
        <f t="shared" si="3355"/>
        <v>940.69236479534482</v>
      </c>
      <c r="CT1398" s="31">
        <f t="shared" si="3355"/>
        <v>931.7342494972138</v>
      </c>
      <c r="CU1398" s="31">
        <f t="shared" si="3355"/>
        <v>925.71574873095233</v>
      </c>
      <c r="CV1398" s="31">
        <f t="shared" si="3355"/>
        <v>935.54756953382105</v>
      </c>
      <c r="CW1398" s="31">
        <f t="shared" si="3355"/>
        <v>956.96377529399433</v>
      </c>
      <c r="CX1398" s="31">
        <f t="shared" si="3355"/>
        <v>973.43651890394074</v>
      </c>
      <c r="CY1398" s="31">
        <f t="shared" si="3355"/>
        <v>956.67296766487539</v>
      </c>
      <c r="CZ1398" s="31">
        <f t="shared" si="3355"/>
        <v>935.74787854944611</v>
      </c>
      <c r="DA1398" s="31">
        <f t="shared" si="3355"/>
        <v>917.50333483558848</v>
      </c>
      <c r="DB1398" s="31">
        <f t="shared" si="3355"/>
        <v>933.84467118050861</v>
      </c>
      <c r="DC1398" s="31">
        <f t="shared" si="3355"/>
        <v>946.66542028435947</v>
      </c>
      <c r="DD1398" s="31">
        <f t="shared" si="3355"/>
        <v>960.68581945978394</v>
      </c>
      <c r="DE1398" s="31">
        <f t="shared" si="3355"/>
        <v>960.8248784756322</v>
      </c>
      <c r="DF1398" s="31">
        <f t="shared" si="3355"/>
        <v>964.12122359330624</v>
      </c>
      <c r="DG1398" s="31">
        <f t="shared" si="3355"/>
        <v>967.11481287792526</v>
      </c>
      <c r="DH1398" s="31">
        <f t="shared" si="3355"/>
        <v>980.96152325421167</v>
      </c>
      <c r="DI1398" s="31">
        <f t="shared" si="3355"/>
        <v>993.74392596919711</v>
      </c>
      <c r="DJ1398" s="31">
        <f t="shared" si="3355"/>
        <v>1005.3128372259617</v>
      </c>
      <c r="DK1398" s="31">
        <f t="shared" si="3355"/>
        <v>985.30708097075194</v>
      </c>
      <c r="DL1398" s="31">
        <f t="shared" si="3355"/>
        <v>965.43283228134533</v>
      </c>
      <c r="DM1398" s="31">
        <f t="shared" si="3355"/>
        <v>946.8206769664514</v>
      </c>
      <c r="DN1398" s="31">
        <f t="shared" si="3355"/>
        <v>964.29792020008324</v>
      </c>
      <c r="DO1398" s="31">
        <f t="shared" si="3355"/>
        <v>984.27304909106124</v>
      </c>
      <c r="DP1398" s="31">
        <f t="shared" si="3355"/>
        <v>1006.7093134810655</v>
      </c>
      <c r="DQ1398" s="31">
        <f t="shared" si="3355"/>
        <v>1015.7907486329115</v>
      </c>
      <c r="DR1398" s="31">
        <f t="shared" si="3355"/>
        <v>1022.8812600654767</v>
      </c>
      <c r="DS1398" s="31">
        <f t="shared" si="3355"/>
        <v>1025.845097637957</v>
      </c>
      <c r="DT1398" s="31">
        <f t="shared" si="3355"/>
        <v>1037.5635060269565</v>
      </c>
      <c r="DU1398" s="31">
        <f t="shared" si="3355"/>
        <v>1047.8559641755389</v>
      </c>
      <c r="DV1398" s="31">
        <f t="shared" si="3355"/>
        <v>1059.2973098707505</v>
      </c>
      <c r="DW1398" s="31">
        <f t="shared" si="3355"/>
        <v>1037.973673331825</v>
      </c>
      <c r="DX1398" s="31">
        <f t="shared" si="3355"/>
        <v>1017.1659746097803</v>
      </c>
      <c r="DY1398" s="31">
        <f t="shared" si="3355"/>
        <v>997.09577816497836</v>
      </c>
      <c r="DZ1398" s="31">
        <f t="shared" si="3355"/>
        <v>1015.8174605808455</v>
      </c>
      <c r="EA1398" s="31">
        <f t="shared" si="3355"/>
        <v>1037.6199802786407</v>
      </c>
      <c r="EB1398" s="31">
        <f t="shared" si="3355"/>
        <v>1060.529891207877</v>
      </c>
      <c r="EC1398" s="31">
        <f t="shared" si="3355"/>
        <v>1068.8923364268126</v>
      </c>
      <c r="ED1398" s="31">
        <f t="shared" ref="ED1398:FF1398" si="3356">SUM(EB1397:ED1397)</f>
        <v>1076.288380400144</v>
      </c>
      <c r="EE1398" s="31">
        <f t="shared" si="3356"/>
        <v>1082.5959176965659</v>
      </c>
      <c r="EF1398" s="31">
        <f t="shared" si="3356"/>
        <v>1099.7323518388171</v>
      </c>
      <c r="EG1398" s="31">
        <f t="shared" si="3356"/>
        <v>1114.6724857818458</v>
      </c>
      <c r="EH1398" s="31">
        <f t="shared" si="3356"/>
        <v>1129.336536395369</v>
      </c>
      <c r="EI1398" s="31">
        <f t="shared" si="3356"/>
        <v>1107.2943081827102</v>
      </c>
      <c r="EJ1398" s="31">
        <f t="shared" si="3356"/>
        <v>1087.0441519878716</v>
      </c>
      <c r="EK1398" s="31">
        <f t="shared" si="3356"/>
        <v>1068.1907042450748</v>
      </c>
      <c r="EL1398" s="31">
        <f t="shared" si="3356"/>
        <v>1091.70009723987</v>
      </c>
      <c r="EM1398" s="31">
        <f t="shared" si="3356"/>
        <v>1116.01729062302</v>
      </c>
      <c r="EN1398" s="31">
        <f t="shared" si="3356"/>
        <v>1139.7106652273492</v>
      </c>
      <c r="EO1398" s="31">
        <f t="shared" si="3356"/>
        <v>1145.8465271951179</v>
      </c>
      <c r="EP1398" s="31">
        <f t="shared" si="3356"/>
        <v>1151.4865740482426</v>
      </c>
      <c r="EQ1398" s="31">
        <f t="shared" si="3356"/>
        <v>1158.5210453163863</v>
      </c>
      <c r="ER1398" s="31">
        <f t="shared" si="3356"/>
        <v>1179.5491144811119</v>
      </c>
      <c r="ES1398" s="31">
        <f t="shared" si="3356"/>
        <v>1199.1606127578013</v>
      </c>
      <c r="ET1398" s="31">
        <f t="shared" si="3356"/>
        <v>1217.0028852056976</v>
      </c>
      <c r="EU1398" s="31">
        <f t="shared" si="3356"/>
        <v>1195.3343235532695</v>
      </c>
      <c r="EV1398" s="31">
        <f t="shared" si="3356"/>
        <v>1176.0125652660411</v>
      </c>
      <c r="EW1398" s="31">
        <f t="shared" si="3356"/>
        <v>1155.3805655331139</v>
      </c>
      <c r="EX1398" s="31">
        <f t="shared" si="3356"/>
        <v>1176.7933016864965</v>
      </c>
      <c r="EY1398" s="31">
        <f t="shared" si="3356"/>
        <v>1195.0742686767171</v>
      </c>
      <c r="EZ1398" s="31">
        <f t="shared" si="3356"/>
        <v>1214.9361946206136</v>
      </c>
      <c r="FA1398" s="31">
        <f t="shared" si="3356"/>
        <v>1218.175504072949</v>
      </c>
      <c r="FB1398" s="31">
        <f t="shared" si="3356"/>
        <v>1222.9535160862083</v>
      </c>
      <c r="FC1398" s="31">
        <f t="shared" si="3356"/>
        <v>1229.27491191798</v>
      </c>
      <c r="FD1398" s="31">
        <f t="shared" si="3356"/>
        <v>1249.6590005150606</v>
      </c>
      <c r="FE1398" s="31">
        <f t="shared" si="3356"/>
        <v>1270.4024587004672</v>
      </c>
      <c r="FF1398" s="31">
        <f t="shared" si="3356"/>
        <v>1288.4768581076059</v>
      </c>
      <c r="FG1398" s="31"/>
      <c r="FH1398" s="31"/>
      <c r="FI1398" s="31"/>
      <c r="FJ1398" s="31"/>
      <c r="FK1398" s="31"/>
      <c r="FL1398" s="31"/>
      <c r="FM1398" s="31"/>
      <c r="FN1398" s="31"/>
      <c r="FO1398" s="31"/>
      <c r="FP1398" s="31"/>
      <c r="FQ1398" s="31"/>
      <c r="FR1398" s="31"/>
      <c r="FS1398" s="31"/>
      <c r="FT1398" s="31"/>
      <c r="FU1398" s="31"/>
      <c r="FV1398" s="31"/>
      <c r="FW1398" s="31"/>
      <c r="FX1398" s="31"/>
      <c r="FY1398" s="31"/>
      <c r="FZ1398" s="31"/>
      <c r="GA1398" s="31"/>
      <c r="GB1398" s="31"/>
      <c r="GC1398" s="31"/>
      <c r="GD1398" s="31"/>
      <c r="GE1398" s="31"/>
      <c r="GF1398" s="31"/>
      <c r="GG1398" s="31"/>
      <c r="GH1398" s="31"/>
      <c r="GI1398" s="31"/>
      <c r="GJ1398" s="31"/>
      <c r="GK1398" s="31"/>
      <c r="GL1398" s="31"/>
      <c r="GM1398" s="31"/>
      <c r="GN1398" s="31"/>
      <c r="GO1398" s="31"/>
      <c r="GP1398" s="31"/>
      <c r="GQ1398" s="31"/>
      <c r="GR1398" s="31"/>
      <c r="GS1398" s="31"/>
      <c r="GT1398" s="31"/>
      <c r="GU1398" s="31"/>
      <c r="GV1398" s="31"/>
      <c r="GW1398" s="31"/>
      <c r="GX1398" s="31"/>
      <c r="GY1398" s="31"/>
      <c r="GZ1398" s="31"/>
      <c r="HA1398" s="31"/>
      <c r="HB1398" s="31"/>
      <c r="HC1398" s="31"/>
      <c r="HD1398" s="31"/>
      <c r="HE1398" s="31"/>
      <c r="HF1398" s="31"/>
      <c r="HG1398" s="31"/>
      <c r="HH1398" s="31"/>
      <c r="HI1398" s="31"/>
      <c r="HJ1398" s="31"/>
      <c r="HK1398" s="31"/>
      <c r="HL1398" s="31"/>
      <c r="HM1398" s="31"/>
      <c r="HN1398" s="31"/>
      <c r="HO1398" s="31"/>
      <c r="HP1398" s="31"/>
      <c r="HQ1398" s="31"/>
      <c r="HR1398" s="31"/>
      <c r="HS1398" s="31"/>
      <c r="HT1398" s="31"/>
      <c r="HU1398" s="31"/>
      <c r="HV1398" s="31"/>
      <c r="HW1398" s="31"/>
      <c r="HX1398" s="31"/>
      <c r="HY1398" s="31"/>
    </row>
    <row r="1399" spans="2:236" x14ac:dyDescent="0.25">
      <c r="B1399" s="59" t="s">
        <v>80</v>
      </c>
      <c r="D1399" s="28"/>
      <c r="E1399" s="28"/>
      <c r="F1399" s="28" t="e">
        <f>Data!H30</f>
        <v>#N/A</v>
      </c>
      <c r="G1399" s="28" t="e">
        <f>Data!I30</f>
        <v>#N/A</v>
      </c>
      <c r="H1399" s="28" t="e">
        <f>Data!J30</f>
        <v>#N/A</v>
      </c>
      <c r="I1399" s="28" t="e">
        <f>Data!K30</f>
        <v>#N/A</v>
      </c>
      <c r="J1399" s="28" t="e">
        <f>Data!L30</f>
        <v>#N/A</v>
      </c>
      <c r="K1399" s="28" t="e">
        <f>Data!M30</f>
        <v>#N/A</v>
      </c>
      <c r="L1399" s="28" t="e">
        <f>Data!N30</f>
        <v>#N/A</v>
      </c>
      <c r="M1399" s="28" t="e">
        <f>Data!O30</f>
        <v>#N/A</v>
      </c>
      <c r="N1399" s="28" t="e">
        <f>Data!P30</f>
        <v>#N/A</v>
      </c>
      <c r="O1399" s="28" t="e">
        <f>Data!Q30</f>
        <v>#N/A</v>
      </c>
      <c r="P1399" s="28" t="e">
        <f>Data!R30</f>
        <v>#N/A</v>
      </c>
      <c r="Q1399" s="28" t="e">
        <f>Data!S30</f>
        <v>#N/A</v>
      </c>
      <c r="R1399" s="28" t="e">
        <f>Data!T30</f>
        <v>#N/A</v>
      </c>
      <c r="S1399" s="28" t="e">
        <f>Data!U30</f>
        <v>#N/A</v>
      </c>
      <c r="T1399" s="28" t="e">
        <f>Data!V30</f>
        <v>#N/A</v>
      </c>
      <c r="U1399" s="28" t="e">
        <f>Data!W30</f>
        <v>#N/A</v>
      </c>
      <c r="V1399" s="28" t="e">
        <f>Data!X30</f>
        <v>#N/A</v>
      </c>
      <c r="W1399" s="28" t="e">
        <f>Data!Y30</f>
        <v>#N/A</v>
      </c>
      <c r="X1399" s="28" t="e">
        <f>Data!Z30</f>
        <v>#N/A</v>
      </c>
      <c r="Y1399" s="28" t="e">
        <f>Data!AA30</f>
        <v>#N/A</v>
      </c>
      <c r="Z1399" s="28" t="e">
        <f>Data!AB30</f>
        <v>#N/A</v>
      </c>
      <c r="AA1399" s="28" t="e">
        <f>Data!AC30</f>
        <v>#N/A</v>
      </c>
      <c r="AB1399" s="28" t="e">
        <f>Data!AD30</f>
        <v>#N/A</v>
      </c>
      <c r="AC1399" s="28" t="e">
        <f>Data!AE30</f>
        <v>#N/A</v>
      </c>
      <c r="AD1399" s="28" t="e">
        <f>Data!AF30</f>
        <v>#N/A</v>
      </c>
      <c r="AE1399" s="28" t="e">
        <f>Data!AG30</f>
        <v>#N/A</v>
      </c>
      <c r="AF1399" s="28" t="e">
        <f>Data!AH30</f>
        <v>#N/A</v>
      </c>
      <c r="AG1399" s="28" t="e">
        <f>Data!AI30</f>
        <v>#N/A</v>
      </c>
      <c r="AH1399" s="28" t="e">
        <f>Data!AJ30</f>
        <v>#N/A</v>
      </c>
      <c r="AI1399" s="28" t="e">
        <f>Data!AK30</f>
        <v>#N/A</v>
      </c>
      <c r="AJ1399" s="28" t="e">
        <f>Data!AL30</f>
        <v>#N/A</v>
      </c>
      <c r="AK1399" s="28" t="e">
        <f>Data!AM30</f>
        <v>#N/A</v>
      </c>
      <c r="AL1399" s="28" t="e">
        <f>Data!AN30</f>
        <v>#N/A</v>
      </c>
      <c r="AM1399" s="28" t="e">
        <f>Data!AO30</f>
        <v>#N/A</v>
      </c>
      <c r="AN1399" s="28" t="e">
        <f>Data!AP30</f>
        <v>#N/A</v>
      </c>
      <c r="AO1399" s="28" t="e">
        <f>Data!AQ30</f>
        <v>#N/A</v>
      </c>
      <c r="AP1399" s="28" t="e">
        <f>Data!AR30</f>
        <v>#N/A</v>
      </c>
      <c r="AQ1399" s="28" t="e">
        <f>Data!AS30</f>
        <v>#N/A</v>
      </c>
      <c r="AR1399" s="28" t="e">
        <f>Data!AT30</f>
        <v>#N/A</v>
      </c>
      <c r="AS1399" s="28" t="e">
        <f>Data!AU30</f>
        <v>#N/A</v>
      </c>
      <c r="AT1399" s="28" t="e">
        <f>Data!AV30</f>
        <v>#N/A</v>
      </c>
      <c r="AU1399" s="28" t="e">
        <f>Data!AW30</f>
        <v>#N/A</v>
      </c>
      <c r="AV1399" s="28" t="e">
        <f>Data!AX30</f>
        <v>#N/A</v>
      </c>
      <c r="AW1399" s="28" t="e">
        <f>Data!AY30</f>
        <v>#N/A</v>
      </c>
      <c r="AX1399" s="28" t="e">
        <f>Data!AZ30</f>
        <v>#N/A</v>
      </c>
      <c r="AY1399" s="28" t="e">
        <f>Data!BA30</f>
        <v>#N/A</v>
      </c>
      <c r="AZ1399" s="28" t="e">
        <f>Data!BB30</f>
        <v>#N/A</v>
      </c>
      <c r="BA1399" s="28" t="e">
        <f>Data!BC30</f>
        <v>#N/A</v>
      </c>
      <c r="BB1399" s="28" t="e">
        <f>Data!BD30</f>
        <v>#N/A</v>
      </c>
      <c r="BC1399" s="28" t="e">
        <f>Data!BE30</f>
        <v>#N/A</v>
      </c>
      <c r="BD1399" s="28" t="e">
        <f>Data!BF30</f>
        <v>#N/A</v>
      </c>
      <c r="BE1399" s="28" t="e">
        <f>Data!BG30</f>
        <v>#N/A</v>
      </c>
      <c r="BF1399" s="28" t="e">
        <f>Data!BH30</f>
        <v>#N/A</v>
      </c>
      <c r="BG1399" s="28" t="e">
        <f>Data!BI30</f>
        <v>#N/A</v>
      </c>
      <c r="BH1399" s="28" t="e">
        <f>Data!BJ30</f>
        <v>#N/A</v>
      </c>
      <c r="BI1399" s="28" t="e">
        <f>Data!BK30</f>
        <v>#N/A</v>
      </c>
      <c r="BJ1399" s="28" t="e">
        <f>Data!BL30</f>
        <v>#N/A</v>
      </c>
      <c r="BK1399" s="28" t="e">
        <f>Data!BM30</f>
        <v>#N/A</v>
      </c>
      <c r="BL1399" s="28" t="e">
        <f>Data!BN30</f>
        <v>#N/A</v>
      </c>
      <c r="BM1399" s="28" t="e">
        <f>Data!BO30</f>
        <v>#N/A</v>
      </c>
      <c r="BN1399" s="28" t="e">
        <f>Data!BP30</f>
        <v>#N/A</v>
      </c>
      <c r="BO1399" s="28" t="e">
        <f>Data!BQ30</f>
        <v>#N/A</v>
      </c>
      <c r="BP1399" s="28" t="e">
        <f>Data!BR30</f>
        <v>#N/A</v>
      </c>
      <c r="BQ1399" s="28" t="e">
        <f>Data!BS30</f>
        <v>#N/A</v>
      </c>
      <c r="BR1399" s="28" t="e">
        <f>Data!BT30</f>
        <v>#N/A</v>
      </c>
      <c r="BS1399" s="28" t="e">
        <f>Data!BU30</f>
        <v>#N/A</v>
      </c>
      <c r="BT1399" s="28" t="e">
        <f>Data!BV30</f>
        <v>#N/A</v>
      </c>
      <c r="BU1399" s="28" t="e">
        <f>Data!BW30</f>
        <v>#N/A</v>
      </c>
      <c r="BV1399" s="28" t="e">
        <f>Data!BX30</f>
        <v>#N/A</v>
      </c>
      <c r="BW1399" s="28" t="e">
        <f>Data!BY30</f>
        <v>#N/A</v>
      </c>
      <c r="BX1399" s="28" t="e">
        <f>Data!BZ30</f>
        <v>#N/A</v>
      </c>
      <c r="BY1399" s="28" t="e">
        <f>Data!CA30</f>
        <v>#N/A</v>
      </c>
      <c r="BZ1399" s="28" t="e">
        <f>Data!CB30</f>
        <v>#N/A</v>
      </c>
      <c r="CA1399" s="28" t="e">
        <f>Data!CC30</f>
        <v>#N/A</v>
      </c>
      <c r="CB1399" s="28" t="e">
        <f>Data!CD30</f>
        <v>#N/A</v>
      </c>
      <c r="CC1399" s="28" t="e">
        <f>Data!CE30</f>
        <v>#N/A</v>
      </c>
      <c r="CD1399" s="28" t="e">
        <f>Data!CF30</f>
        <v>#N/A</v>
      </c>
      <c r="CE1399" s="28" t="e">
        <f>Data!CG30</f>
        <v>#N/A</v>
      </c>
      <c r="CF1399" s="28" t="e">
        <f>Data!CH30</f>
        <v>#N/A</v>
      </c>
      <c r="CG1399" s="28" t="e">
        <f>Data!CI30</f>
        <v>#N/A</v>
      </c>
      <c r="CH1399" s="28" t="e">
        <f>Data!CJ30</f>
        <v>#N/A</v>
      </c>
      <c r="CI1399" s="28">
        <f>Data!CK30</f>
        <v>830</v>
      </c>
      <c r="CJ1399" s="28" t="e">
        <f>Data!CL30</f>
        <v>#N/A</v>
      </c>
      <c r="CK1399" s="28" t="e">
        <f>Data!CM30</f>
        <v>#N/A</v>
      </c>
      <c r="CL1399" s="28">
        <f>Data!CN30</f>
        <v>1023</v>
      </c>
      <c r="CM1399" s="28" t="e">
        <f>Data!CO30</f>
        <v>#N/A</v>
      </c>
      <c r="CN1399" s="28" t="e">
        <f>Data!CP30</f>
        <v>#N/A</v>
      </c>
      <c r="CO1399" s="28">
        <f>Data!CQ30</f>
        <v>926</v>
      </c>
      <c r="CP1399" s="28" t="e">
        <f>Data!CR30</f>
        <v>#N/A</v>
      </c>
      <c r="CQ1399" s="28" t="e">
        <f>Data!CS30</f>
        <v>#N/A</v>
      </c>
      <c r="CR1399" s="28">
        <f>Data!CT30</f>
        <v>926</v>
      </c>
      <c r="CS1399" s="28" t="e">
        <f>Data!CU30</f>
        <v>#N/A</v>
      </c>
      <c r="CT1399" s="28" t="e">
        <f>Data!CV30</f>
        <v>#N/A</v>
      </c>
      <c r="CU1399" s="28">
        <f>Data!CW30</f>
        <v>935</v>
      </c>
      <c r="CV1399" s="28" t="e">
        <f>Data!CX30</f>
        <v>#N/A</v>
      </c>
      <c r="CW1399" s="28" t="e">
        <f>Data!CY30</f>
        <v>#N/A</v>
      </c>
      <c r="CX1399" s="28">
        <f>Data!CZ30</f>
        <v>944</v>
      </c>
      <c r="CY1399" s="28" t="e">
        <f>Data!DA30</f>
        <v>#N/A</v>
      </c>
      <c r="CZ1399" s="28" t="e">
        <f>Data!DB30</f>
        <v>#N/A</v>
      </c>
      <c r="DA1399" s="28">
        <f>Data!DC30</f>
        <v>860</v>
      </c>
      <c r="DB1399" s="28" t="e">
        <f>Data!DD30</f>
        <v>#N/A</v>
      </c>
      <c r="DC1399" s="28" t="e">
        <f>Data!DE30</f>
        <v>#N/A</v>
      </c>
      <c r="DD1399" s="28">
        <f>Data!DF30</f>
        <v>924</v>
      </c>
      <c r="DE1399" s="28" t="e">
        <f>Data!DG30</f>
        <v>#N/A</v>
      </c>
      <c r="DF1399" s="28" t="e">
        <f>Data!DH30</f>
        <v>#N/A</v>
      </c>
      <c r="DG1399" s="28">
        <f>Data!DI30</f>
        <v>941</v>
      </c>
      <c r="DH1399" s="28" t="e">
        <f>Data!DJ30</f>
        <v>#N/A</v>
      </c>
      <c r="DI1399" s="28" t="e">
        <f>Data!DK30</f>
        <v>#N/A</v>
      </c>
      <c r="DJ1399" s="28">
        <f>Data!DL30</f>
        <v>1005</v>
      </c>
      <c r="DK1399" s="28" t="e">
        <f>Data!DM30</f>
        <v>#N/A</v>
      </c>
      <c r="DL1399" s="28" t="e">
        <f>Data!DN30</f>
        <v>#N/A</v>
      </c>
      <c r="DM1399" s="28">
        <f>Data!DO30</f>
        <v>969</v>
      </c>
      <c r="DN1399" s="28" t="e">
        <f>Data!DP30</f>
        <v>#N/A</v>
      </c>
      <c r="DO1399" s="28" t="e">
        <f>Data!DQ30</f>
        <v>#N/A</v>
      </c>
      <c r="DP1399" s="28">
        <f>Data!DR30</f>
        <v>989</v>
      </c>
      <c r="DQ1399" s="28" t="e">
        <f>Data!DS30</f>
        <v>#N/A</v>
      </c>
      <c r="DR1399" s="28" t="e">
        <f>Data!DT30</f>
        <v>#N/A</v>
      </c>
      <c r="DS1399" s="28">
        <f>Data!DU30</f>
        <v>1010</v>
      </c>
      <c r="DT1399" s="28" t="e">
        <f>Data!DV30</f>
        <v>#N/A</v>
      </c>
      <c r="DU1399" s="28" t="e">
        <f>Data!DW30</f>
        <v>#N/A</v>
      </c>
      <c r="DV1399" s="28">
        <f>Data!DX30</f>
        <v>1030</v>
      </c>
      <c r="DW1399" s="28" t="e">
        <f>Data!DY30</f>
        <v>#N/A</v>
      </c>
      <c r="DX1399" s="28" t="e">
        <f>Data!DZ30</f>
        <v>#N/A</v>
      </c>
      <c r="DY1399" s="28">
        <f>Data!EA30</f>
        <v>1051</v>
      </c>
      <c r="DZ1399" s="28" t="e">
        <f>Data!EB30</f>
        <v>#N/A</v>
      </c>
      <c r="EA1399" s="28" t="e">
        <f>Data!EC30</f>
        <v>#N/A</v>
      </c>
      <c r="EB1399" s="28">
        <f>Data!ED30</f>
        <v>1131</v>
      </c>
      <c r="EC1399" s="28" t="e">
        <f>Data!EE30</f>
        <v>#N/A</v>
      </c>
      <c r="ED1399" s="28" t="e">
        <f>Data!EF30</f>
        <v>#N/A</v>
      </c>
      <c r="EE1399" s="28">
        <f>Data!EG30</f>
        <v>1101</v>
      </c>
      <c r="EF1399" s="28" t="e">
        <f>Data!EH30</f>
        <v>#N/A</v>
      </c>
      <c r="EG1399" s="28" t="e">
        <f>Data!EI30</f>
        <v>#N/A</v>
      </c>
      <c r="EH1399" s="28">
        <f>Data!EJ30</f>
        <v>1183</v>
      </c>
      <c r="EI1399" s="28" t="e">
        <f>Data!EK30</f>
        <v>#N/A</v>
      </c>
      <c r="EJ1399" s="28" t="e">
        <f>Data!EL30</f>
        <v>#N/A</v>
      </c>
      <c r="EK1399" s="28">
        <f>Data!EM30</f>
        <v>1024</v>
      </c>
      <c r="EL1399" s="28" t="e">
        <f>Data!EN30</f>
        <v>#N/A</v>
      </c>
      <c r="EM1399" s="28" t="e">
        <f>Data!EO30</f>
        <v>#N/A</v>
      </c>
      <c r="EN1399" s="28">
        <f>Data!EP30</f>
        <v>1107</v>
      </c>
      <c r="EO1399" s="28" t="e">
        <f>Data!EQ30</f>
        <v>#N/A</v>
      </c>
      <c r="EP1399" s="28" t="e">
        <f>Data!ER30</f>
        <v>#N/A</v>
      </c>
      <c r="EQ1399" s="28">
        <f>Data!ES30</f>
        <v>1127</v>
      </c>
      <c r="ER1399" s="28" t="e">
        <f>Data!ET30</f>
        <v>#N/A</v>
      </c>
      <c r="ES1399" s="28" t="e">
        <f>Data!EU30</f>
        <v>#N/A</v>
      </c>
      <c r="ET1399" s="28">
        <f>Data!EV30</f>
        <v>1207</v>
      </c>
      <c r="EU1399" s="28" t="e">
        <f>Data!EW30</f>
        <v>#N/A</v>
      </c>
      <c r="EV1399" s="28" t="e">
        <f>Data!EX30</f>
        <v>#N/A</v>
      </c>
      <c r="EW1399" s="28">
        <f>Data!EY30</f>
        <v>1158</v>
      </c>
      <c r="EX1399" s="28" t="e">
        <f>Data!EZ30</f>
        <v>#N/A</v>
      </c>
      <c r="EY1399" s="28" t="e">
        <f>Data!FA30</f>
        <v>#N/A</v>
      </c>
      <c r="EZ1399" s="28">
        <f>Data!FB30</f>
        <v>1244</v>
      </c>
      <c r="FA1399" s="28" t="e">
        <f>Data!FC30</f>
        <v>#N/A</v>
      </c>
      <c r="FB1399" s="28" t="e">
        <f>Data!FD30</f>
        <v>#N/A</v>
      </c>
      <c r="FC1399" s="28">
        <f>Data!FE30</f>
        <v>1270</v>
      </c>
      <c r="FD1399" s="28" t="e">
        <f>Data!FF30</f>
        <v>#N/A</v>
      </c>
      <c r="FE1399" s="28" t="e">
        <f>Data!FG30</f>
        <v>#N/A</v>
      </c>
      <c r="FF1399" s="28">
        <f>Data!FH30</f>
        <v>1227</v>
      </c>
      <c r="FG1399" s="28"/>
      <c r="FH1399" s="28"/>
      <c r="FI1399" s="28"/>
      <c r="FJ1399" s="28"/>
      <c r="FK1399" s="28"/>
      <c r="FL1399" s="28"/>
      <c r="FM1399" s="28"/>
      <c r="FN1399" s="28"/>
      <c r="FO1399" s="28"/>
      <c r="FP1399" s="28"/>
      <c r="FQ1399" s="28"/>
      <c r="FR1399" s="28"/>
      <c r="FS1399" s="28"/>
      <c r="FT1399" s="28"/>
      <c r="FU1399" s="28"/>
      <c r="FV1399" s="28"/>
      <c r="FW1399" s="28"/>
      <c r="FX1399" s="28"/>
      <c r="FY1399" s="28"/>
      <c r="FZ1399" s="28"/>
      <c r="GA1399" s="28"/>
      <c r="GB1399" s="28"/>
      <c r="GC1399" s="28"/>
      <c r="GD1399" s="28"/>
      <c r="GE1399" s="28"/>
      <c r="GF1399" s="28"/>
      <c r="GG1399" s="28"/>
      <c r="GH1399" s="28"/>
      <c r="GI1399" s="28"/>
      <c r="GJ1399" s="28"/>
      <c r="GK1399" s="28"/>
      <c r="GL1399" s="28"/>
      <c r="GM1399" s="28"/>
      <c r="GN1399" s="28"/>
      <c r="GO1399" s="28"/>
      <c r="GP1399" s="28"/>
      <c r="GQ1399" s="28"/>
      <c r="GR1399" s="28"/>
      <c r="GS1399" s="28"/>
      <c r="GT1399" s="28"/>
      <c r="GU1399" s="28"/>
      <c r="GV1399" s="28"/>
      <c r="GW1399" s="28"/>
      <c r="GX1399" s="28"/>
      <c r="GY1399" s="28"/>
      <c r="GZ1399" s="28"/>
      <c r="HA1399" s="28"/>
      <c r="HB1399" s="28"/>
      <c r="HC1399" s="28"/>
      <c r="HD1399" s="28"/>
      <c r="HE1399" s="28"/>
      <c r="HF1399" s="28"/>
      <c r="HG1399" s="28"/>
      <c r="HH1399" s="28"/>
      <c r="HI1399" s="28"/>
      <c r="HJ1399" s="28"/>
      <c r="HK1399" s="28"/>
      <c r="HL1399" s="28"/>
      <c r="HM1399" s="28"/>
      <c r="HN1399" s="28"/>
      <c r="HO1399" s="28"/>
      <c r="HP1399" s="28"/>
      <c r="HQ1399" s="28"/>
      <c r="HR1399" s="28"/>
      <c r="HS1399" s="28"/>
      <c r="HT1399" s="28"/>
      <c r="HU1399" s="28"/>
      <c r="HV1399" s="28"/>
      <c r="HW1399" s="28"/>
      <c r="HX1399" s="28"/>
      <c r="HY1399" s="28"/>
    </row>
    <row r="1400" spans="2:236" x14ac:dyDescent="0.25">
      <c r="B1400" s="4" t="s">
        <v>3</v>
      </c>
      <c r="D1400" s="28"/>
      <c r="E1400" s="28"/>
      <c r="F1400" s="28" t="str">
        <f>IF(ISNA(F1399),"",(F1398-F1399)^2)</f>
        <v/>
      </c>
      <c r="G1400" s="28" t="str">
        <f t="shared" ref="G1400:BR1400" si="3357">IF(ISNA(G1399),"",(G1398-G1399)^2)</f>
        <v/>
      </c>
      <c r="H1400" s="28" t="str">
        <f t="shared" si="3357"/>
        <v/>
      </c>
      <c r="I1400" s="28" t="str">
        <f t="shared" si="3357"/>
        <v/>
      </c>
      <c r="J1400" s="28" t="str">
        <f t="shared" si="3357"/>
        <v/>
      </c>
      <c r="K1400" s="28" t="str">
        <f t="shared" si="3357"/>
        <v/>
      </c>
      <c r="L1400" s="28" t="str">
        <f t="shared" si="3357"/>
        <v/>
      </c>
      <c r="M1400" s="28" t="str">
        <f t="shared" si="3357"/>
        <v/>
      </c>
      <c r="N1400" s="28" t="str">
        <f t="shared" si="3357"/>
        <v/>
      </c>
      <c r="O1400" s="28" t="str">
        <f t="shared" si="3357"/>
        <v/>
      </c>
      <c r="P1400" s="28" t="str">
        <f t="shared" si="3357"/>
        <v/>
      </c>
      <c r="Q1400" s="28" t="str">
        <f t="shared" si="3357"/>
        <v/>
      </c>
      <c r="R1400" s="28" t="str">
        <f t="shared" si="3357"/>
        <v/>
      </c>
      <c r="S1400" s="28" t="str">
        <f t="shared" si="3357"/>
        <v/>
      </c>
      <c r="T1400" s="28" t="str">
        <f t="shared" si="3357"/>
        <v/>
      </c>
      <c r="U1400" s="28" t="str">
        <f t="shared" si="3357"/>
        <v/>
      </c>
      <c r="V1400" s="28" t="str">
        <f t="shared" si="3357"/>
        <v/>
      </c>
      <c r="W1400" s="28" t="str">
        <f t="shared" si="3357"/>
        <v/>
      </c>
      <c r="X1400" s="28" t="str">
        <f t="shared" si="3357"/>
        <v/>
      </c>
      <c r="Y1400" s="28" t="str">
        <f t="shared" si="3357"/>
        <v/>
      </c>
      <c r="Z1400" s="28" t="str">
        <f t="shared" si="3357"/>
        <v/>
      </c>
      <c r="AA1400" s="28" t="str">
        <f t="shared" si="3357"/>
        <v/>
      </c>
      <c r="AB1400" s="28" t="str">
        <f t="shared" si="3357"/>
        <v/>
      </c>
      <c r="AC1400" s="28" t="str">
        <f t="shared" si="3357"/>
        <v/>
      </c>
      <c r="AD1400" s="28" t="str">
        <f t="shared" si="3357"/>
        <v/>
      </c>
      <c r="AE1400" s="28" t="str">
        <f t="shared" si="3357"/>
        <v/>
      </c>
      <c r="AF1400" s="28" t="str">
        <f t="shared" si="3357"/>
        <v/>
      </c>
      <c r="AG1400" s="28" t="str">
        <f t="shared" si="3357"/>
        <v/>
      </c>
      <c r="AH1400" s="28" t="str">
        <f t="shared" si="3357"/>
        <v/>
      </c>
      <c r="AI1400" s="28" t="str">
        <f t="shared" si="3357"/>
        <v/>
      </c>
      <c r="AJ1400" s="28" t="str">
        <f t="shared" si="3357"/>
        <v/>
      </c>
      <c r="AK1400" s="28" t="str">
        <f t="shared" si="3357"/>
        <v/>
      </c>
      <c r="AL1400" s="28" t="str">
        <f t="shared" si="3357"/>
        <v/>
      </c>
      <c r="AM1400" s="28" t="str">
        <f t="shared" si="3357"/>
        <v/>
      </c>
      <c r="AN1400" s="28" t="str">
        <f t="shared" si="3357"/>
        <v/>
      </c>
      <c r="AO1400" s="28" t="str">
        <f t="shared" si="3357"/>
        <v/>
      </c>
      <c r="AP1400" s="28" t="str">
        <f t="shared" si="3357"/>
        <v/>
      </c>
      <c r="AQ1400" s="28" t="str">
        <f t="shared" si="3357"/>
        <v/>
      </c>
      <c r="AR1400" s="28" t="str">
        <f t="shared" si="3357"/>
        <v/>
      </c>
      <c r="AS1400" s="28" t="str">
        <f t="shared" si="3357"/>
        <v/>
      </c>
      <c r="AT1400" s="28" t="str">
        <f t="shared" si="3357"/>
        <v/>
      </c>
      <c r="AU1400" s="28" t="str">
        <f t="shared" si="3357"/>
        <v/>
      </c>
      <c r="AV1400" s="28" t="str">
        <f t="shared" si="3357"/>
        <v/>
      </c>
      <c r="AW1400" s="28" t="str">
        <f t="shared" si="3357"/>
        <v/>
      </c>
      <c r="AX1400" s="28" t="str">
        <f t="shared" si="3357"/>
        <v/>
      </c>
      <c r="AY1400" s="28" t="str">
        <f t="shared" si="3357"/>
        <v/>
      </c>
      <c r="AZ1400" s="28" t="str">
        <f t="shared" si="3357"/>
        <v/>
      </c>
      <c r="BA1400" s="28" t="str">
        <f t="shared" si="3357"/>
        <v/>
      </c>
      <c r="BB1400" s="28" t="str">
        <f t="shared" si="3357"/>
        <v/>
      </c>
      <c r="BC1400" s="28" t="str">
        <f t="shared" si="3357"/>
        <v/>
      </c>
      <c r="BD1400" s="28" t="str">
        <f t="shared" si="3357"/>
        <v/>
      </c>
      <c r="BE1400" s="28" t="str">
        <f t="shared" si="3357"/>
        <v/>
      </c>
      <c r="BF1400" s="28" t="str">
        <f t="shared" si="3357"/>
        <v/>
      </c>
      <c r="BG1400" s="28" t="str">
        <f t="shared" si="3357"/>
        <v/>
      </c>
      <c r="BH1400" s="28" t="str">
        <f t="shared" si="3357"/>
        <v/>
      </c>
      <c r="BI1400" s="28" t="str">
        <f t="shared" si="3357"/>
        <v/>
      </c>
      <c r="BJ1400" s="28" t="str">
        <f t="shared" si="3357"/>
        <v/>
      </c>
      <c r="BK1400" s="28" t="str">
        <f t="shared" si="3357"/>
        <v/>
      </c>
      <c r="BL1400" s="28" t="str">
        <f t="shared" si="3357"/>
        <v/>
      </c>
      <c r="BM1400" s="28" t="str">
        <f t="shared" si="3357"/>
        <v/>
      </c>
      <c r="BN1400" s="28" t="str">
        <f t="shared" si="3357"/>
        <v/>
      </c>
      <c r="BO1400" s="28" t="str">
        <f t="shared" si="3357"/>
        <v/>
      </c>
      <c r="BP1400" s="28" t="str">
        <f t="shared" si="3357"/>
        <v/>
      </c>
      <c r="BQ1400" s="28" t="str">
        <f t="shared" si="3357"/>
        <v/>
      </c>
      <c r="BR1400" s="28" t="str">
        <f t="shared" si="3357"/>
        <v/>
      </c>
      <c r="BS1400" s="28" t="str">
        <f t="shared" ref="BS1400:ED1400" si="3358">IF(ISNA(BS1399),"",(BS1398-BS1399)^2)</f>
        <v/>
      </c>
      <c r="BT1400" s="28" t="str">
        <f t="shared" si="3358"/>
        <v/>
      </c>
      <c r="BU1400" s="28" t="str">
        <f t="shared" si="3358"/>
        <v/>
      </c>
      <c r="BV1400" s="28" t="str">
        <f t="shared" si="3358"/>
        <v/>
      </c>
      <c r="BW1400" s="28" t="str">
        <f t="shared" si="3358"/>
        <v/>
      </c>
      <c r="BX1400" s="28" t="str">
        <f t="shared" si="3358"/>
        <v/>
      </c>
      <c r="BY1400" s="28" t="str">
        <f t="shared" si="3358"/>
        <v/>
      </c>
      <c r="BZ1400" s="28" t="str">
        <f t="shared" si="3358"/>
        <v/>
      </c>
      <c r="CA1400" s="28" t="str">
        <f t="shared" si="3358"/>
        <v/>
      </c>
      <c r="CB1400" s="28" t="str">
        <f t="shared" si="3358"/>
        <v/>
      </c>
      <c r="CC1400" s="28" t="str">
        <f t="shared" si="3358"/>
        <v/>
      </c>
      <c r="CD1400" s="28" t="str">
        <f t="shared" si="3358"/>
        <v/>
      </c>
      <c r="CE1400" s="28" t="str">
        <f t="shared" si="3358"/>
        <v/>
      </c>
      <c r="CF1400" s="28" t="str">
        <f t="shared" si="3358"/>
        <v/>
      </c>
      <c r="CG1400" s="28" t="str">
        <f t="shared" si="3358"/>
        <v/>
      </c>
      <c r="CH1400" s="28" t="str">
        <f t="shared" si="3358"/>
        <v/>
      </c>
      <c r="CI1400" s="28">
        <f t="shared" si="3358"/>
        <v>1067.0026364671246</v>
      </c>
      <c r="CJ1400" s="28" t="str">
        <f t="shared" si="3358"/>
        <v/>
      </c>
      <c r="CK1400" s="28" t="str">
        <f t="shared" si="3358"/>
        <v/>
      </c>
      <c r="CL1400" s="28">
        <f t="shared" si="3358"/>
        <v>7756.3791220517769</v>
      </c>
      <c r="CM1400" s="28" t="str">
        <f t="shared" si="3358"/>
        <v/>
      </c>
      <c r="CN1400" s="28" t="str">
        <f t="shared" si="3358"/>
        <v/>
      </c>
      <c r="CO1400" s="28">
        <f t="shared" si="3358"/>
        <v>645.75739179419179</v>
      </c>
      <c r="CP1400" s="28" t="str">
        <f t="shared" si="3358"/>
        <v/>
      </c>
      <c r="CQ1400" s="28" t="str">
        <f t="shared" si="3358"/>
        <v/>
      </c>
      <c r="CR1400" s="28">
        <f t="shared" si="3358"/>
        <v>383.4453203480254</v>
      </c>
      <c r="CS1400" s="28" t="str">
        <f t="shared" si="3358"/>
        <v/>
      </c>
      <c r="CT1400" s="28" t="str">
        <f t="shared" si="3358"/>
        <v/>
      </c>
      <c r="CU1400" s="28">
        <f t="shared" si="3358"/>
        <v>86.19732162681332</v>
      </c>
      <c r="CV1400" s="28" t="str">
        <f t="shared" si="3358"/>
        <v/>
      </c>
      <c r="CW1400" s="28" t="str">
        <f t="shared" si="3358"/>
        <v/>
      </c>
      <c r="CX1400" s="28">
        <f t="shared" si="3358"/>
        <v>866.50864518206038</v>
      </c>
      <c r="CY1400" s="28" t="str">
        <f t="shared" si="3358"/>
        <v/>
      </c>
      <c r="CZ1400" s="28" t="str">
        <f t="shared" si="3358"/>
        <v/>
      </c>
      <c r="DA1400" s="28">
        <f t="shared" si="3358"/>
        <v>3306.6335172138029</v>
      </c>
      <c r="DB1400" s="28" t="str">
        <f t="shared" si="3358"/>
        <v/>
      </c>
      <c r="DC1400" s="28" t="str">
        <f t="shared" si="3358"/>
        <v/>
      </c>
      <c r="DD1400" s="28">
        <f t="shared" si="3358"/>
        <v>1345.8493494358622</v>
      </c>
      <c r="DE1400" s="28" t="str">
        <f t="shared" si="3358"/>
        <v/>
      </c>
      <c r="DF1400" s="28" t="str">
        <f t="shared" si="3358"/>
        <v/>
      </c>
      <c r="DG1400" s="28">
        <f t="shared" si="3358"/>
        <v>681.98345164905106</v>
      </c>
      <c r="DH1400" s="28" t="str">
        <f t="shared" si="3358"/>
        <v/>
      </c>
      <c r="DI1400" s="28" t="str">
        <f t="shared" si="3358"/>
        <v/>
      </c>
      <c r="DJ1400" s="28">
        <f t="shared" si="3358"/>
        <v>9.7867129947438999E-2</v>
      </c>
      <c r="DK1400" s="28" t="str">
        <f t="shared" si="3358"/>
        <v/>
      </c>
      <c r="DL1400" s="28" t="str">
        <f t="shared" si="3358"/>
        <v/>
      </c>
      <c r="DM1400" s="28">
        <f t="shared" si="3358"/>
        <v>491.92237022649942</v>
      </c>
      <c r="DN1400" s="28" t="str">
        <f t="shared" si="3358"/>
        <v/>
      </c>
      <c r="DO1400" s="28" t="str">
        <f t="shared" si="3358"/>
        <v/>
      </c>
      <c r="DP1400" s="28">
        <f t="shared" si="3358"/>
        <v>313.61978397064701</v>
      </c>
      <c r="DQ1400" s="28" t="str">
        <f t="shared" si="3358"/>
        <v/>
      </c>
      <c r="DR1400" s="28" t="str">
        <f t="shared" si="3358"/>
        <v/>
      </c>
      <c r="DS1400" s="28">
        <f t="shared" si="3358"/>
        <v>251.06711915639039</v>
      </c>
      <c r="DT1400" s="28" t="str">
        <f t="shared" si="3358"/>
        <v/>
      </c>
      <c r="DU1400" s="28" t="str">
        <f t="shared" si="3358"/>
        <v/>
      </c>
      <c r="DV1400" s="28">
        <f t="shared" si="3358"/>
        <v>858.33236566277446</v>
      </c>
      <c r="DW1400" s="28" t="str">
        <f t="shared" si="3358"/>
        <v/>
      </c>
      <c r="DX1400" s="28" t="str">
        <f t="shared" si="3358"/>
        <v/>
      </c>
      <c r="DY1400" s="28">
        <f t="shared" si="3358"/>
        <v>2905.665131639224</v>
      </c>
      <c r="DZ1400" s="28" t="str">
        <f t="shared" si="3358"/>
        <v/>
      </c>
      <c r="EA1400" s="28" t="str">
        <f t="shared" si="3358"/>
        <v/>
      </c>
      <c r="EB1400" s="28">
        <f t="shared" si="3358"/>
        <v>4966.0362331736551</v>
      </c>
      <c r="EC1400" s="28" t="str">
        <f t="shared" si="3358"/>
        <v/>
      </c>
      <c r="ED1400" s="28" t="str">
        <f t="shared" si="3358"/>
        <v/>
      </c>
      <c r="EE1400" s="28">
        <f t="shared" ref="EE1400:FF1400" si="3359">IF(ISNA(EE1399),"",(EE1398-EE1399)^2)</f>
        <v>338.71024543157444</v>
      </c>
      <c r="EF1400" s="28" t="str">
        <f t="shared" si="3359"/>
        <v/>
      </c>
      <c r="EG1400" s="28" t="str">
        <f t="shared" si="3359"/>
        <v/>
      </c>
      <c r="EH1400" s="28">
        <f t="shared" si="3359"/>
        <v>2879.7673260455595</v>
      </c>
      <c r="EI1400" s="28" t="str">
        <f t="shared" si="3359"/>
        <v/>
      </c>
      <c r="EJ1400" s="28" t="str">
        <f t="shared" si="3359"/>
        <v/>
      </c>
      <c r="EK1400" s="28">
        <f t="shared" si="3359"/>
        <v>1952.8183416756731</v>
      </c>
      <c r="EL1400" s="28" t="str">
        <f t="shared" si="3359"/>
        <v/>
      </c>
      <c r="EM1400" s="28" t="str">
        <f t="shared" si="3359"/>
        <v/>
      </c>
      <c r="EN1400" s="28">
        <f t="shared" si="3359"/>
        <v>1069.9876196157109</v>
      </c>
      <c r="EO1400" s="28" t="str">
        <f t="shared" si="3359"/>
        <v/>
      </c>
      <c r="EP1400" s="28" t="str">
        <f t="shared" si="3359"/>
        <v/>
      </c>
      <c r="EQ1400" s="28">
        <f t="shared" si="3359"/>
        <v>993.57629783768095</v>
      </c>
      <c r="ER1400" s="28" t="str">
        <f t="shared" si="3359"/>
        <v/>
      </c>
      <c r="ES1400" s="28" t="str">
        <f t="shared" si="3359"/>
        <v/>
      </c>
      <c r="ET1400" s="28">
        <f t="shared" si="3359"/>
        <v>100.05771243836325</v>
      </c>
      <c r="EU1400" s="28" t="str">
        <f t="shared" si="3359"/>
        <v/>
      </c>
      <c r="EV1400" s="28" t="str">
        <f t="shared" si="3359"/>
        <v/>
      </c>
      <c r="EW1400" s="28">
        <f t="shared" si="3359"/>
        <v>6.8614369263108923</v>
      </c>
      <c r="EX1400" s="28" t="str">
        <f t="shared" si="3359"/>
        <v/>
      </c>
      <c r="EY1400" s="28" t="str">
        <f t="shared" si="3359"/>
        <v/>
      </c>
      <c r="EZ1400" s="28">
        <f t="shared" si="3359"/>
        <v>844.70478313084948</v>
      </c>
      <c r="FA1400" s="28" t="str">
        <f t="shared" si="3359"/>
        <v/>
      </c>
      <c r="FB1400" s="28" t="str">
        <f t="shared" si="3359"/>
        <v/>
      </c>
      <c r="FC1400" s="28">
        <f t="shared" si="3359"/>
        <v>1658.5327992882847</v>
      </c>
      <c r="FD1400" s="28" t="str">
        <f t="shared" si="3359"/>
        <v/>
      </c>
      <c r="FE1400" s="28" t="str">
        <f t="shared" si="3359"/>
        <v/>
      </c>
      <c r="FF1400" s="28">
        <f t="shared" si="3359"/>
        <v>3779.4040827827152</v>
      </c>
      <c r="FG1400" s="28"/>
      <c r="FH1400" s="28"/>
      <c r="FI1400" s="28"/>
      <c r="FJ1400" s="28"/>
      <c r="FK1400" s="28"/>
      <c r="FL1400" s="28"/>
      <c r="FM1400" s="28"/>
      <c r="FN1400" s="28"/>
      <c r="FO1400" s="28"/>
      <c r="FP1400" s="28"/>
      <c r="FQ1400" s="28"/>
      <c r="FR1400" s="28"/>
      <c r="FS1400" s="28"/>
      <c r="FT1400" s="28"/>
      <c r="FU1400" s="28"/>
      <c r="FV1400" s="28"/>
      <c r="FW1400" s="28"/>
      <c r="FX1400" s="28"/>
      <c r="FY1400" s="28"/>
      <c r="FZ1400" s="28"/>
      <c r="GA1400" s="28"/>
      <c r="GB1400" s="28"/>
      <c r="GC1400" s="28"/>
      <c r="GD1400" s="28"/>
      <c r="GE1400" s="28"/>
      <c r="GF1400" s="28"/>
      <c r="GG1400" s="28"/>
      <c r="GH1400" s="28"/>
      <c r="GI1400" s="28"/>
      <c r="GJ1400" s="28"/>
      <c r="GK1400" s="28"/>
      <c r="GL1400" s="28"/>
      <c r="GM1400" s="28"/>
      <c r="GN1400" s="28"/>
      <c r="GO1400" s="28"/>
      <c r="GP1400" s="28"/>
      <c r="GQ1400" s="28"/>
      <c r="GR1400" s="28"/>
      <c r="GS1400" s="28"/>
      <c r="GT1400" s="28"/>
      <c r="GU1400" s="28"/>
      <c r="GV1400" s="28"/>
      <c r="GW1400" s="28"/>
      <c r="GX1400" s="28"/>
      <c r="GY1400" s="28"/>
      <c r="GZ1400" s="28"/>
      <c r="HA1400" s="28"/>
      <c r="HB1400" s="28"/>
      <c r="HC1400" s="28"/>
      <c r="HD1400" s="28"/>
      <c r="HE1400" s="28"/>
      <c r="HF1400" s="28"/>
      <c r="HG1400" s="28"/>
      <c r="HH1400" s="28"/>
      <c r="HI1400" s="28"/>
      <c r="HJ1400" s="28"/>
      <c r="HK1400" s="28"/>
      <c r="HL1400" s="28"/>
      <c r="HM1400" s="28"/>
      <c r="HN1400" s="28"/>
      <c r="HO1400" s="28"/>
      <c r="HP1400" s="28"/>
      <c r="HQ1400" s="28"/>
      <c r="HR1400" s="28"/>
      <c r="HS1400" s="28"/>
      <c r="HT1400" s="28"/>
      <c r="HU1400" s="28"/>
      <c r="HV1400" s="28"/>
      <c r="HW1400" s="28"/>
      <c r="HX1400" s="28"/>
      <c r="HY1400" s="28"/>
    </row>
    <row r="1401" spans="2:236" x14ac:dyDescent="0.25">
      <c r="D1401" s="28"/>
      <c r="E1401" s="28"/>
      <c r="F1401" s="28"/>
      <c r="G1401" s="28"/>
      <c r="H1401" s="28"/>
      <c r="I1401" s="28"/>
      <c r="J1401" s="28"/>
      <c r="K1401" s="28"/>
      <c r="L1401" s="28"/>
      <c r="M1401" s="28"/>
      <c r="N1401" s="28"/>
      <c r="O1401" s="28"/>
      <c r="P1401" s="28"/>
      <c r="Q1401" s="28"/>
      <c r="R1401" s="28"/>
      <c r="S1401" s="28"/>
      <c r="T1401" s="28"/>
      <c r="U1401" s="28"/>
      <c r="V1401" s="28"/>
      <c r="W1401" s="28"/>
      <c r="X1401" s="28"/>
      <c r="Y1401" s="28"/>
      <c r="Z1401" s="28"/>
      <c r="AA1401" s="28"/>
      <c r="AB1401" s="28"/>
      <c r="AC1401" s="28"/>
      <c r="AD1401" s="28"/>
      <c r="AE1401" s="28"/>
      <c r="AF1401" s="28"/>
      <c r="AG1401" s="28"/>
      <c r="AH1401" s="28"/>
      <c r="AI1401" s="28"/>
      <c r="AJ1401" s="28"/>
      <c r="AK1401" s="28"/>
      <c r="AL1401" s="28"/>
      <c r="AM1401" s="28"/>
      <c r="AN1401" s="28"/>
      <c r="AO1401" s="28"/>
      <c r="AP1401" s="28"/>
      <c r="AQ1401" s="28"/>
      <c r="AR1401" s="28"/>
      <c r="AS1401" s="28"/>
      <c r="AT1401" s="28"/>
      <c r="AU1401" s="28"/>
      <c r="AV1401" s="28"/>
      <c r="AW1401" s="28"/>
      <c r="AX1401" s="28"/>
      <c r="AY1401" s="28"/>
      <c r="AZ1401" s="28"/>
      <c r="BA1401" s="28"/>
      <c r="BB1401" s="28"/>
      <c r="BC1401" s="28"/>
      <c r="BD1401" s="28"/>
      <c r="BE1401" s="28"/>
      <c r="BF1401" s="28"/>
      <c r="BG1401" s="28"/>
      <c r="BH1401" s="28"/>
      <c r="BI1401" s="28"/>
      <c r="BJ1401" s="28"/>
      <c r="BK1401" s="28"/>
      <c r="BL1401" s="28"/>
      <c r="BM1401" s="28"/>
      <c r="BN1401" s="28"/>
      <c r="BO1401" s="28"/>
      <c r="BP1401" s="28"/>
      <c r="BQ1401" s="28"/>
      <c r="BR1401" s="28"/>
      <c r="BS1401" s="28"/>
      <c r="BT1401" s="28"/>
      <c r="BU1401" s="28"/>
      <c r="BV1401" s="28"/>
      <c r="BW1401" s="28"/>
      <c r="BX1401" s="28"/>
      <c r="BY1401" s="28"/>
      <c r="BZ1401" s="28"/>
      <c r="CA1401" s="28"/>
      <c r="CB1401" s="28"/>
      <c r="CC1401" s="28"/>
      <c r="CD1401" s="28"/>
      <c r="CE1401" s="28"/>
      <c r="CF1401" s="28"/>
      <c r="CG1401" s="28"/>
      <c r="CH1401" s="28"/>
      <c r="CI1401" s="28"/>
      <c r="CJ1401" s="28"/>
      <c r="CK1401" s="28"/>
      <c r="CL1401" s="28"/>
      <c r="CM1401" s="28"/>
      <c r="CN1401" s="28"/>
      <c r="CO1401" s="28"/>
      <c r="CP1401" s="28"/>
      <c r="CQ1401" s="28"/>
      <c r="CR1401" s="28"/>
      <c r="CS1401" s="28"/>
      <c r="CT1401" s="28"/>
      <c r="CU1401" s="28"/>
      <c r="CV1401" s="28"/>
      <c r="CW1401" s="28"/>
      <c r="CX1401" s="28"/>
      <c r="CY1401" s="28"/>
      <c r="CZ1401" s="28"/>
      <c r="DA1401" s="28"/>
      <c r="DB1401" s="28"/>
      <c r="DC1401" s="28"/>
      <c r="DD1401" s="28"/>
      <c r="DE1401" s="28"/>
      <c r="DF1401" s="28"/>
      <c r="DG1401" s="28"/>
      <c r="DH1401" s="28"/>
      <c r="DI1401" s="28"/>
      <c r="DJ1401" s="28"/>
      <c r="DK1401" s="28"/>
      <c r="DL1401" s="28"/>
      <c r="DM1401" s="28"/>
      <c r="DN1401" s="28"/>
      <c r="DO1401" s="28"/>
      <c r="DP1401" s="28"/>
      <c r="DQ1401" s="28"/>
      <c r="DR1401" s="28"/>
      <c r="DS1401" s="28"/>
      <c r="DT1401" s="28"/>
      <c r="DU1401" s="28"/>
      <c r="DV1401" s="28"/>
      <c r="DW1401" s="28"/>
      <c r="DX1401" s="28"/>
      <c r="DY1401" s="28"/>
      <c r="DZ1401" s="28"/>
      <c r="EA1401" s="28"/>
      <c r="EB1401" s="28"/>
      <c r="EC1401" s="28"/>
      <c r="ED1401" s="28"/>
      <c r="EE1401" s="28"/>
      <c r="EF1401" s="28"/>
      <c r="EG1401" s="28"/>
      <c r="EH1401" s="28"/>
      <c r="EI1401" s="28"/>
      <c r="EJ1401" s="28"/>
      <c r="EK1401" s="28"/>
      <c r="EL1401" s="28"/>
      <c r="EM1401" s="28"/>
      <c r="EN1401" s="28"/>
      <c r="EO1401" s="28"/>
      <c r="EP1401" s="28"/>
      <c r="EQ1401" s="28"/>
      <c r="ER1401" s="28"/>
      <c r="ES1401" s="28"/>
      <c r="ET1401" s="28"/>
      <c r="EU1401" s="28"/>
      <c r="EV1401" s="28"/>
      <c r="EW1401" s="28"/>
      <c r="EX1401" s="28"/>
      <c r="EY1401" s="28"/>
      <c r="EZ1401" s="28"/>
      <c r="FA1401" s="28"/>
      <c r="FB1401" s="28"/>
      <c r="FC1401" s="28"/>
      <c r="FD1401" s="28"/>
      <c r="FE1401" s="28"/>
      <c r="FF1401" s="28"/>
      <c r="FG1401" s="28"/>
      <c r="FH1401" s="28"/>
      <c r="FI1401" s="28"/>
      <c r="FJ1401" s="28"/>
      <c r="FK1401" s="28"/>
      <c r="FL1401" s="28"/>
      <c r="FM1401" s="28"/>
      <c r="FN1401" s="28"/>
      <c r="FO1401" s="28"/>
      <c r="FP1401" s="28"/>
      <c r="FQ1401" s="28"/>
      <c r="FR1401" s="28"/>
      <c r="FS1401" s="28"/>
      <c r="FT1401" s="28"/>
      <c r="FU1401" s="28"/>
      <c r="FV1401" s="28"/>
      <c r="FW1401" s="28"/>
      <c r="FX1401" s="28"/>
      <c r="FY1401" s="28"/>
      <c r="FZ1401" s="28"/>
      <c r="GA1401" s="28"/>
      <c r="GB1401" s="28"/>
      <c r="GC1401" s="28"/>
      <c r="GD1401" s="28"/>
      <c r="GE1401" s="28"/>
      <c r="GF1401" s="28"/>
      <c r="GG1401" s="28"/>
      <c r="GH1401" s="28"/>
      <c r="GI1401" s="28"/>
      <c r="GJ1401" s="28"/>
      <c r="GK1401" s="28"/>
      <c r="GL1401" s="28"/>
      <c r="GM1401" s="28"/>
      <c r="GN1401" s="28"/>
      <c r="GO1401" s="28"/>
      <c r="GP1401" s="28"/>
      <c r="GQ1401" s="28"/>
      <c r="GR1401" s="28"/>
      <c r="GS1401" s="28"/>
      <c r="GT1401" s="28"/>
      <c r="GU1401" s="28"/>
      <c r="GV1401" s="28"/>
      <c r="GW1401" s="28"/>
      <c r="GX1401" s="28"/>
      <c r="GY1401" s="28"/>
      <c r="GZ1401" s="28"/>
      <c r="HA1401" s="28"/>
      <c r="HB1401" s="28"/>
      <c r="HC1401" s="28"/>
      <c r="HD1401" s="28"/>
      <c r="HE1401" s="28"/>
      <c r="HF1401" s="28"/>
      <c r="HG1401" s="28"/>
      <c r="HH1401" s="28"/>
      <c r="HI1401" s="28"/>
      <c r="HJ1401" s="28"/>
      <c r="HK1401" s="28"/>
      <c r="HL1401" s="28"/>
      <c r="HM1401" s="28"/>
      <c r="HN1401" s="28"/>
      <c r="HO1401" s="28"/>
      <c r="HP1401" s="28"/>
      <c r="HQ1401" s="28"/>
      <c r="HR1401" s="28"/>
      <c r="HS1401" s="28"/>
      <c r="HT1401" s="28"/>
      <c r="HU1401" s="28"/>
      <c r="HV1401" s="28"/>
      <c r="HW1401" s="28"/>
      <c r="HX1401" s="28"/>
      <c r="HY1401" s="28"/>
    </row>
    <row r="1402" spans="2:236" x14ac:dyDescent="0.25">
      <c r="D1402" s="28"/>
      <c r="E1402" s="28"/>
      <c r="F1402" s="28"/>
      <c r="G1402" s="28"/>
      <c r="H1402" s="28"/>
      <c r="I1402" s="28"/>
      <c r="J1402" s="28"/>
      <c r="K1402" s="28"/>
      <c r="L1402" s="28"/>
      <c r="M1402" s="28"/>
      <c r="N1402" s="28"/>
      <c r="O1402" s="28"/>
      <c r="P1402" s="28"/>
      <c r="Q1402" s="28"/>
      <c r="R1402" s="28"/>
      <c r="S1402" s="28"/>
      <c r="T1402" s="28"/>
      <c r="U1402" s="28"/>
      <c r="V1402" s="28"/>
      <c r="W1402" s="28"/>
      <c r="X1402" s="28"/>
      <c r="Y1402" s="28"/>
      <c r="Z1402" s="28"/>
      <c r="AA1402" s="28"/>
      <c r="AB1402" s="28"/>
      <c r="AC1402" s="28"/>
      <c r="AD1402" s="28"/>
      <c r="AE1402" s="28"/>
      <c r="AF1402" s="28"/>
      <c r="AG1402" s="28"/>
      <c r="AH1402" s="28"/>
      <c r="AI1402" s="28"/>
      <c r="AJ1402" s="28"/>
      <c r="AK1402" s="28"/>
      <c r="AL1402" s="28"/>
      <c r="AM1402" s="28"/>
      <c r="AN1402" s="28"/>
      <c r="AO1402" s="28"/>
      <c r="AP1402" s="28"/>
      <c r="AQ1402" s="28"/>
      <c r="AR1402" s="28"/>
      <c r="AS1402" s="28"/>
      <c r="AT1402" s="28"/>
      <c r="AU1402" s="28"/>
      <c r="AV1402" s="28"/>
      <c r="AW1402" s="28"/>
      <c r="AX1402" s="28"/>
      <c r="AY1402" s="28"/>
      <c r="AZ1402" s="28"/>
      <c r="BA1402" s="28"/>
      <c r="BB1402" s="28"/>
      <c r="BC1402" s="28"/>
      <c r="BD1402" s="28"/>
      <c r="BE1402" s="28"/>
      <c r="BF1402" s="28"/>
      <c r="BG1402" s="28"/>
      <c r="BH1402" s="28"/>
      <c r="BI1402" s="28"/>
      <c r="BJ1402" s="28"/>
      <c r="BK1402" s="28"/>
      <c r="BL1402" s="28"/>
      <c r="BM1402" s="28"/>
      <c r="BN1402" s="28"/>
      <c r="BO1402" s="28"/>
      <c r="BP1402" s="28"/>
      <c r="BQ1402" s="28"/>
      <c r="BR1402" s="28"/>
      <c r="BS1402" s="28"/>
      <c r="BT1402" s="28"/>
      <c r="BU1402" s="28"/>
      <c r="BV1402" s="28"/>
      <c r="BW1402" s="28"/>
      <c r="BX1402" s="28"/>
      <c r="BY1402" s="28"/>
      <c r="BZ1402" s="28"/>
      <c r="CA1402" s="28"/>
      <c r="CB1402" s="28"/>
      <c r="CC1402" s="28"/>
      <c r="CD1402" s="28"/>
      <c r="CE1402" s="28"/>
      <c r="CF1402" s="28"/>
      <c r="CG1402" s="28"/>
      <c r="CH1402" s="28"/>
      <c r="CI1402" s="28"/>
      <c r="CJ1402" s="28"/>
      <c r="CK1402" s="28"/>
      <c r="CL1402" s="28"/>
      <c r="CM1402" s="28"/>
      <c r="CN1402" s="28"/>
      <c r="CO1402" s="28"/>
      <c r="CP1402" s="28"/>
      <c r="CQ1402" s="28"/>
      <c r="CR1402" s="28"/>
      <c r="CS1402" s="28"/>
      <c r="CT1402" s="28"/>
      <c r="CU1402" s="28"/>
      <c r="CV1402" s="28"/>
      <c r="CW1402" s="28"/>
      <c r="CX1402" s="28"/>
      <c r="CY1402" s="28"/>
      <c r="CZ1402" s="28"/>
      <c r="DA1402" s="28"/>
      <c r="DB1402" s="28"/>
      <c r="DC1402" s="28"/>
      <c r="DD1402" s="28"/>
      <c r="DE1402" s="28"/>
      <c r="DF1402" s="28"/>
      <c r="DG1402" s="28"/>
      <c r="DH1402" s="28"/>
      <c r="DI1402" s="28"/>
      <c r="DJ1402" s="28"/>
      <c r="DK1402" s="28"/>
      <c r="DL1402" s="28"/>
      <c r="DM1402" s="28"/>
      <c r="DN1402" s="28"/>
      <c r="DO1402" s="28"/>
      <c r="DP1402" s="28"/>
      <c r="DQ1402" s="28"/>
      <c r="DR1402" s="28"/>
      <c r="DS1402" s="28"/>
      <c r="DT1402" s="28"/>
      <c r="DU1402" s="28"/>
      <c r="DV1402" s="28"/>
      <c r="DW1402" s="28"/>
      <c r="DX1402" s="28"/>
      <c r="DY1402" s="28"/>
      <c r="DZ1402" s="28"/>
      <c r="EA1402" s="28"/>
      <c r="EB1402" s="28"/>
      <c r="EC1402" s="28"/>
      <c r="ED1402" s="28"/>
      <c r="EE1402" s="28"/>
      <c r="EF1402" s="28"/>
      <c r="EG1402" s="28"/>
      <c r="EH1402" s="28"/>
      <c r="EI1402" s="28"/>
      <c r="EJ1402" s="28"/>
      <c r="EK1402" s="28"/>
      <c r="EL1402" s="28"/>
      <c r="EM1402" s="28"/>
      <c r="EN1402" s="28"/>
      <c r="EO1402" s="28"/>
      <c r="EP1402" s="28"/>
      <c r="EQ1402" s="28"/>
      <c r="ER1402" s="28"/>
      <c r="ES1402" s="28"/>
      <c r="ET1402" s="28"/>
      <c r="EU1402" s="28"/>
      <c r="EV1402" s="28"/>
      <c r="EW1402" s="28"/>
      <c r="EX1402" s="28"/>
      <c r="EY1402" s="28"/>
      <c r="EZ1402" s="28"/>
      <c r="FA1402" s="28"/>
      <c r="FB1402" s="28"/>
      <c r="FC1402" s="28"/>
      <c r="FD1402" s="28"/>
      <c r="FE1402" s="28"/>
      <c r="FF1402" s="28"/>
      <c r="FG1402" s="28"/>
      <c r="FH1402" s="28"/>
      <c r="FI1402" s="28"/>
      <c r="FJ1402" s="28"/>
      <c r="FK1402" s="28"/>
      <c r="FL1402" s="28"/>
      <c r="FM1402" s="28"/>
      <c r="FN1402" s="28"/>
      <c r="FO1402" s="28"/>
      <c r="FP1402" s="28"/>
      <c r="FQ1402" s="28"/>
      <c r="FR1402" s="28"/>
      <c r="FS1402" s="28"/>
      <c r="FT1402" s="28"/>
      <c r="FU1402" s="28"/>
      <c r="FV1402" s="28"/>
      <c r="FW1402" s="28"/>
      <c r="FX1402" s="28"/>
      <c r="FY1402" s="28"/>
      <c r="FZ1402" s="28"/>
      <c r="GA1402" s="28"/>
      <c r="GB1402" s="28"/>
      <c r="GC1402" s="28"/>
      <c r="GD1402" s="28"/>
      <c r="GE1402" s="28"/>
      <c r="GF1402" s="28"/>
      <c r="GG1402" s="28"/>
      <c r="GH1402" s="28"/>
      <c r="GI1402" s="28"/>
      <c r="GJ1402" s="28"/>
      <c r="GK1402" s="28"/>
      <c r="GL1402" s="28"/>
      <c r="GM1402" s="28"/>
      <c r="GN1402" s="28"/>
      <c r="GO1402" s="28"/>
      <c r="GP1402" s="28"/>
      <c r="GQ1402" s="28"/>
      <c r="GR1402" s="28"/>
      <c r="GS1402" s="28"/>
      <c r="GT1402" s="28"/>
      <c r="GU1402" s="28"/>
      <c r="GV1402" s="28"/>
      <c r="GW1402" s="28"/>
      <c r="GX1402" s="28"/>
      <c r="GY1402" s="28"/>
      <c r="GZ1402" s="28"/>
      <c r="HA1402" s="28"/>
      <c r="HB1402" s="28"/>
      <c r="HC1402" s="28"/>
      <c r="HD1402" s="28"/>
      <c r="HE1402" s="28"/>
      <c r="HF1402" s="28"/>
      <c r="HG1402" s="28"/>
      <c r="HH1402" s="28"/>
      <c r="HI1402" s="28"/>
      <c r="HJ1402" s="28"/>
      <c r="HK1402" s="28"/>
      <c r="HL1402" s="28"/>
      <c r="HM1402" s="28"/>
      <c r="HN1402" s="28"/>
      <c r="HO1402" s="28"/>
      <c r="HP1402" s="28"/>
      <c r="HQ1402" s="28"/>
      <c r="HR1402" s="28"/>
      <c r="HS1402" s="28"/>
      <c r="HT1402" s="28"/>
      <c r="HU1402" s="28"/>
      <c r="HV1402" s="28"/>
      <c r="HW1402" s="28"/>
      <c r="HX1402" s="28"/>
      <c r="HY1402" s="28"/>
    </row>
    <row r="1403" spans="2:236" x14ac:dyDescent="0.25">
      <c r="D1403" s="28"/>
      <c r="E1403" s="28"/>
      <c r="F1403" s="28"/>
      <c r="G1403" s="28"/>
      <c r="H1403" s="28"/>
      <c r="I1403" s="28"/>
      <c r="J1403" s="28"/>
      <c r="K1403" s="28"/>
      <c r="L1403" s="28"/>
      <c r="M1403" s="28"/>
      <c r="N1403" s="28"/>
      <c r="O1403" s="28"/>
      <c r="P1403" s="28"/>
      <c r="Q1403" s="28"/>
      <c r="R1403" s="28"/>
      <c r="S1403" s="28"/>
      <c r="T1403" s="28"/>
      <c r="U1403" s="28"/>
      <c r="V1403" s="28"/>
      <c r="W1403" s="28"/>
      <c r="X1403" s="28"/>
      <c r="Y1403" s="28"/>
      <c r="Z1403" s="28"/>
      <c r="AA1403" s="28"/>
      <c r="AB1403" s="28"/>
      <c r="AC1403" s="28"/>
      <c r="AD1403" s="28"/>
      <c r="AE1403" s="28"/>
      <c r="AF1403" s="28"/>
      <c r="AG1403" s="28"/>
      <c r="AH1403" s="28"/>
      <c r="AI1403" s="28"/>
      <c r="AJ1403" s="28"/>
      <c r="AK1403" s="28"/>
      <c r="AL1403" s="28"/>
      <c r="AM1403" s="28"/>
      <c r="AN1403" s="28"/>
      <c r="AO1403" s="28"/>
      <c r="AP1403" s="28"/>
      <c r="AQ1403" s="28"/>
      <c r="AR1403" s="28"/>
      <c r="AS1403" s="28"/>
      <c r="AT1403" s="28"/>
      <c r="AU1403" s="28"/>
      <c r="AV1403" s="28"/>
      <c r="AW1403" s="28"/>
      <c r="AX1403" s="28"/>
      <c r="AY1403" s="28"/>
      <c r="AZ1403" s="28"/>
      <c r="BA1403" s="28"/>
      <c r="BB1403" s="28"/>
      <c r="BC1403" s="28"/>
      <c r="BD1403" s="28"/>
      <c r="BE1403" s="28"/>
      <c r="BF1403" s="28"/>
      <c r="BG1403" s="28"/>
      <c r="BH1403" s="28"/>
      <c r="BI1403" s="28"/>
      <c r="BJ1403" s="28"/>
      <c r="BK1403" s="28"/>
      <c r="BL1403" s="28"/>
      <c r="BM1403" s="28"/>
      <c r="BN1403" s="28"/>
      <c r="BO1403" s="28"/>
      <c r="BP1403" s="28"/>
      <c r="BQ1403" s="28"/>
      <c r="BR1403" s="28"/>
      <c r="BS1403" s="28"/>
      <c r="BT1403" s="28"/>
      <c r="BU1403" s="28"/>
      <c r="BV1403" s="28"/>
      <c r="BW1403" s="28"/>
      <c r="BX1403" s="28"/>
      <c r="BY1403" s="28"/>
      <c r="BZ1403" s="28"/>
      <c r="CA1403" s="28"/>
      <c r="CB1403" s="28"/>
      <c r="CC1403" s="28"/>
      <c r="CD1403" s="28"/>
      <c r="CE1403" s="28"/>
      <c r="CF1403" s="28"/>
      <c r="CG1403" s="28"/>
      <c r="CH1403" s="28"/>
      <c r="CI1403" s="28"/>
      <c r="CJ1403" s="28"/>
      <c r="CK1403" s="28"/>
      <c r="CL1403" s="28"/>
      <c r="CM1403" s="28"/>
      <c r="CN1403" s="28"/>
      <c r="CO1403" s="28"/>
      <c r="CP1403" s="28"/>
      <c r="CQ1403" s="28"/>
      <c r="CR1403" s="28"/>
      <c r="CS1403" s="28"/>
      <c r="CT1403" s="28"/>
      <c r="CU1403" s="28"/>
      <c r="CV1403" s="28"/>
      <c r="CW1403" s="28"/>
      <c r="CX1403" s="28"/>
      <c r="CY1403" s="28"/>
      <c r="CZ1403" s="28"/>
      <c r="DA1403" s="28"/>
      <c r="DB1403" s="28"/>
      <c r="DC1403" s="28"/>
      <c r="DD1403" s="28"/>
      <c r="DE1403" s="28"/>
      <c r="DF1403" s="28"/>
      <c r="DG1403" s="28"/>
      <c r="DH1403" s="28"/>
      <c r="DI1403" s="28"/>
      <c r="DJ1403" s="28"/>
      <c r="DK1403" s="28"/>
      <c r="DL1403" s="28"/>
      <c r="DM1403" s="28"/>
      <c r="DN1403" s="28"/>
      <c r="DO1403" s="28"/>
      <c r="DP1403" s="28"/>
      <c r="DQ1403" s="28"/>
      <c r="DR1403" s="28"/>
      <c r="DS1403" s="28"/>
      <c r="DT1403" s="28"/>
      <c r="DU1403" s="28"/>
      <c r="DV1403" s="28"/>
      <c r="DW1403" s="28"/>
      <c r="DX1403" s="28"/>
      <c r="DY1403" s="28"/>
      <c r="DZ1403" s="28"/>
      <c r="EA1403" s="28"/>
      <c r="EB1403" s="28"/>
      <c r="EC1403" s="28"/>
      <c r="ED1403" s="28"/>
      <c r="EE1403" s="28"/>
      <c r="EF1403" s="28"/>
      <c r="EG1403" s="28"/>
      <c r="EH1403" s="28"/>
      <c r="EI1403" s="28"/>
      <c r="EJ1403" s="28"/>
      <c r="EK1403" s="28"/>
      <c r="EL1403" s="28"/>
      <c r="EM1403" s="28"/>
      <c r="EN1403" s="28"/>
      <c r="EO1403" s="28"/>
      <c r="EP1403" s="28"/>
      <c r="EQ1403" s="28"/>
      <c r="ER1403" s="28"/>
      <c r="ES1403" s="28"/>
      <c r="ET1403" s="28"/>
      <c r="EU1403" s="28"/>
      <c r="EV1403" s="28"/>
      <c r="EW1403" s="28"/>
      <c r="EX1403" s="28"/>
      <c r="EY1403" s="28"/>
      <c r="EZ1403" s="28"/>
      <c r="FA1403" s="28"/>
      <c r="FB1403" s="28"/>
      <c r="FC1403" s="28"/>
      <c r="FD1403" s="28"/>
      <c r="FE1403" s="28"/>
      <c r="FF1403" s="28"/>
      <c r="FG1403" s="28"/>
      <c r="FH1403" s="28"/>
      <c r="FI1403" s="28"/>
      <c r="FJ1403" s="28"/>
      <c r="FK1403" s="28"/>
      <c r="FL1403" s="28"/>
      <c r="FM1403" s="28"/>
      <c r="FN1403" s="28"/>
      <c r="FO1403" s="28"/>
      <c r="FP1403" s="28"/>
      <c r="FQ1403" s="28"/>
      <c r="FR1403" s="28"/>
      <c r="FS1403" s="28"/>
      <c r="FT1403" s="28"/>
      <c r="FU1403" s="28"/>
      <c r="FV1403" s="28"/>
      <c r="FW1403" s="28"/>
      <c r="FX1403" s="28"/>
      <c r="FY1403" s="28"/>
      <c r="FZ1403" s="28"/>
      <c r="GA1403" s="28"/>
      <c r="GB1403" s="28"/>
      <c r="GC1403" s="28"/>
      <c r="GD1403" s="28"/>
      <c r="GE1403" s="28"/>
      <c r="GF1403" s="28"/>
      <c r="GG1403" s="28"/>
      <c r="GH1403" s="28"/>
      <c r="GI1403" s="28"/>
      <c r="GJ1403" s="28"/>
      <c r="GK1403" s="28"/>
      <c r="GL1403" s="28"/>
      <c r="GM1403" s="28"/>
      <c r="GN1403" s="28"/>
      <c r="GO1403" s="28"/>
      <c r="GP1403" s="28"/>
      <c r="GQ1403" s="28"/>
      <c r="GR1403" s="28"/>
      <c r="GS1403" s="28"/>
      <c r="GT1403" s="28"/>
      <c r="GU1403" s="28"/>
      <c r="GV1403" s="28"/>
      <c r="GW1403" s="28"/>
      <c r="GX1403" s="28"/>
      <c r="GY1403" s="28"/>
      <c r="GZ1403" s="28"/>
      <c r="HA1403" s="28"/>
      <c r="HB1403" s="28"/>
      <c r="HC1403" s="28"/>
      <c r="HD1403" s="28"/>
      <c r="HE1403" s="28"/>
      <c r="HF1403" s="28"/>
      <c r="HG1403" s="28"/>
      <c r="HH1403" s="28"/>
      <c r="HI1403" s="28"/>
      <c r="HJ1403" s="28"/>
      <c r="HK1403" s="28"/>
      <c r="HL1403" s="28"/>
      <c r="HM1403" s="28"/>
      <c r="HN1403" s="28"/>
      <c r="HO1403" s="28"/>
      <c r="HP1403" s="28"/>
      <c r="HQ1403" s="28"/>
      <c r="HR1403" s="28"/>
      <c r="HS1403" s="28"/>
      <c r="HT1403" s="28"/>
      <c r="HU1403" s="28"/>
      <c r="HV1403" s="28"/>
      <c r="HW1403" s="28"/>
      <c r="HX1403" s="28"/>
      <c r="HY1403" s="28"/>
    </row>
    <row r="1404" spans="2:236" x14ac:dyDescent="0.25">
      <c r="B1404" s="38" t="s">
        <v>65</v>
      </c>
      <c r="D1404" s="28"/>
      <c r="E1404" s="28"/>
      <c r="F1404" s="28"/>
      <c r="G1404" s="28"/>
      <c r="H1404" s="28"/>
      <c r="I1404" s="28"/>
      <c r="J1404" s="28"/>
      <c r="K1404" s="28"/>
      <c r="L1404" s="28"/>
      <c r="M1404" s="28"/>
      <c r="N1404" s="28"/>
      <c r="O1404" s="28"/>
      <c r="P1404" s="28"/>
      <c r="Q1404" s="28"/>
      <c r="R1404" s="28"/>
      <c r="S1404" s="28"/>
      <c r="T1404" s="28"/>
      <c r="U1404" s="28"/>
      <c r="V1404" s="28"/>
      <c r="W1404" s="28"/>
      <c r="X1404" s="28"/>
      <c r="Y1404" s="28"/>
      <c r="Z1404" s="28"/>
      <c r="AA1404" s="28"/>
      <c r="AB1404" s="28"/>
      <c r="AC1404" s="28"/>
      <c r="AD1404" s="28"/>
      <c r="AE1404" s="28"/>
      <c r="AF1404" s="28"/>
      <c r="AG1404" s="28"/>
      <c r="AH1404" s="28"/>
      <c r="AI1404" s="28"/>
      <c r="AJ1404" s="28"/>
      <c r="AK1404" s="28"/>
      <c r="AL1404" s="28"/>
      <c r="AM1404" s="28"/>
      <c r="AN1404" s="28"/>
      <c r="AO1404" s="28"/>
      <c r="AP1404" s="28"/>
      <c r="AQ1404" s="28"/>
      <c r="AR1404" s="28"/>
      <c r="AS1404" s="28"/>
      <c r="AT1404" s="28"/>
      <c r="AU1404" s="28"/>
      <c r="AV1404" s="28"/>
      <c r="AW1404" s="28"/>
      <c r="AX1404" s="28"/>
      <c r="AY1404" s="28"/>
      <c r="AZ1404" s="28"/>
      <c r="BA1404" s="28"/>
      <c r="BB1404" s="28"/>
      <c r="BC1404" s="28"/>
      <c r="BD1404" s="28"/>
      <c r="BE1404" s="28"/>
      <c r="BF1404" s="28"/>
      <c r="BG1404" s="28"/>
      <c r="BH1404" s="28"/>
      <c r="BI1404" s="28"/>
      <c r="BJ1404" s="28"/>
      <c r="BK1404" s="28"/>
      <c r="BL1404" s="28"/>
      <c r="BM1404" s="28"/>
      <c r="BN1404" s="28"/>
      <c r="BO1404" s="28"/>
      <c r="BP1404" s="28"/>
      <c r="BQ1404" s="28"/>
      <c r="BR1404" s="28"/>
      <c r="BS1404" s="28"/>
      <c r="BT1404" s="28"/>
      <c r="BU1404" s="28"/>
      <c r="BV1404" s="28"/>
      <c r="BW1404" s="28"/>
      <c r="BX1404" s="28"/>
      <c r="BY1404" s="28"/>
      <c r="BZ1404" s="28"/>
      <c r="CA1404" s="28"/>
      <c r="CB1404" s="28"/>
      <c r="CC1404" s="28"/>
      <c r="CD1404" s="28"/>
      <c r="CE1404" s="28"/>
      <c r="CF1404" s="28"/>
      <c r="CG1404" s="28"/>
      <c r="CH1404" s="28"/>
      <c r="CI1404" s="28"/>
      <c r="CJ1404" s="28"/>
      <c r="CK1404" s="28"/>
      <c r="CL1404" s="28"/>
      <c r="CM1404" s="28"/>
      <c r="CN1404" s="28"/>
      <c r="CO1404" s="28"/>
      <c r="CP1404" s="28"/>
      <c r="CQ1404" s="28"/>
      <c r="CR1404" s="28"/>
      <c r="CS1404" s="28"/>
      <c r="CT1404" s="28"/>
      <c r="CU1404" s="28"/>
      <c r="CV1404" s="28"/>
      <c r="CW1404" s="28"/>
      <c r="CX1404" s="28"/>
      <c r="CY1404" s="28"/>
      <c r="CZ1404" s="28"/>
      <c r="DA1404" s="28"/>
      <c r="DB1404" s="28"/>
      <c r="DC1404" s="28"/>
      <c r="DD1404" s="28"/>
      <c r="DE1404" s="28"/>
      <c r="DF1404" s="28"/>
      <c r="DG1404" s="28"/>
      <c r="DH1404" s="28"/>
      <c r="DI1404" s="28"/>
      <c r="DJ1404" s="28"/>
      <c r="DK1404" s="28"/>
      <c r="DL1404" s="28"/>
      <c r="DM1404" s="28"/>
      <c r="DN1404" s="28"/>
      <c r="DO1404" s="28"/>
      <c r="DP1404" s="28"/>
      <c r="DQ1404" s="28"/>
      <c r="DR1404" s="28"/>
      <c r="DS1404" s="28"/>
      <c r="DT1404" s="28"/>
      <c r="DU1404" s="28"/>
      <c r="DV1404" s="28"/>
      <c r="DW1404" s="28"/>
      <c r="DX1404" s="28"/>
      <c r="DY1404" s="28"/>
      <c r="DZ1404" s="28"/>
      <c r="EA1404" s="28"/>
      <c r="EB1404" s="28"/>
      <c r="EC1404" s="28"/>
      <c r="ED1404" s="28"/>
      <c r="EE1404" s="28"/>
      <c r="EF1404" s="28"/>
      <c r="EG1404" s="28"/>
      <c r="EH1404" s="28"/>
      <c r="EI1404" s="28"/>
      <c r="EJ1404" s="28"/>
      <c r="EK1404" s="28"/>
      <c r="EL1404" s="28"/>
      <c r="EM1404" s="28"/>
      <c r="EN1404" s="28"/>
      <c r="EO1404" s="28"/>
      <c r="EP1404" s="28"/>
      <c r="EQ1404" s="28"/>
      <c r="ER1404" s="28"/>
      <c r="ES1404" s="28"/>
      <c r="ET1404" s="28"/>
      <c r="EU1404" s="28"/>
      <c r="EV1404" s="28"/>
      <c r="EW1404" s="28"/>
      <c r="EX1404" s="28"/>
      <c r="EY1404" s="28"/>
      <c r="EZ1404" s="28"/>
      <c r="FA1404" s="28"/>
      <c r="FB1404" s="28"/>
      <c r="FC1404" s="28"/>
      <c r="FD1404" s="28"/>
      <c r="FE1404" s="28"/>
      <c r="FF1404" s="28"/>
      <c r="FG1404" s="28"/>
      <c r="FH1404" s="28"/>
      <c r="FI1404" s="28"/>
      <c r="FJ1404" s="28"/>
      <c r="FK1404" s="28"/>
      <c r="FL1404" s="28"/>
      <c r="FM1404" s="28"/>
      <c r="FN1404" s="28"/>
      <c r="FO1404" s="28"/>
      <c r="FP1404" s="28"/>
      <c r="FQ1404" s="28"/>
      <c r="FR1404" s="28"/>
      <c r="FS1404" s="28"/>
      <c r="FT1404" s="28"/>
      <c r="FU1404" s="28"/>
      <c r="FV1404" s="28"/>
      <c r="FW1404" s="28"/>
      <c r="FX1404" s="28"/>
      <c r="FY1404" s="28"/>
      <c r="FZ1404" s="28"/>
      <c r="GA1404" s="28"/>
      <c r="GB1404" s="28"/>
      <c r="GC1404" s="28"/>
      <c r="GD1404" s="28"/>
      <c r="GE1404" s="28"/>
      <c r="GF1404" s="28"/>
      <c r="GG1404" s="28"/>
      <c r="GH1404" s="28"/>
      <c r="GI1404" s="28"/>
      <c r="GJ1404" s="28"/>
      <c r="GK1404" s="28"/>
      <c r="GL1404" s="28"/>
      <c r="GM1404" s="28"/>
      <c r="GN1404" s="28"/>
      <c r="GO1404" s="28"/>
      <c r="GP1404" s="28"/>
      <c r="GQ1404" s="28"/>
      <c r="GR1404" s="28"/>
      <c r="GS1404" s="28"/>
      <c r="GT1404" s="28"/>
      <c r="GU1404" s="28"/>
      <c r="GV1404" s="28"/>
      <c r="GW1404" s="28"/>
      <c r="GX1404" s="28"/>
      <c r="GY1404" s="28"/>
      <c r="GZ1404" s="28"/>
      <c r="HA1404" s="28"/>
      <c r="HB1404" s="28"/>
      <c r="HC1404" s="28"/>
      <c r="HD1404" s="28"/>
      <c r="HE1404" s="28"/>
      <c r="HF1404" s="28"/>
      <c r="HG1404" s="28"/>
      <c r="HH1404" s="28"/>
      <c r="HI1404" s="28"/>
      <c r="HJ1404" s="28"/>
      <c r="HK1404" s="28"/>
      <c r="HL1404" s="28"/>
      <c r="HM1404" s="28"/>
      <c r="HN1404" s="28"/>
      <c r="HO1404" s="28"/>
      <c r="HP1404" s="28"/>
      <c r="HQ1404" s="28"/>
      <c r="HR1404" s="28"/>
      <c r="HS1404" s="28"/>
      <c r="HT1404" s="28"/>
      <c r="HU1404" s="28"/>
      <c r="HV1404" s="28"/>
      <c r="HW1404" s="28"/>
      <c r="HX1404" s="28"/>
      <c r="HY1404" s="28"/>
    </row>
    <row r="1405" spans="2:236" x14ac:dyDescent="0.25">
      <c r="B1405" s="57" t="s">
        <v>19</v>
      </c>
      <c r="C1405" s="16">
        <v>1</v>
      </c>
      <c r="D1405" s="16">
        <v>2</v>
      </c>
      <c r="E1405" s="16">
        <v>3</v>
      </c>
      <c r="F1405" s="15">
        <v>4</v>
      </c>
      <c r="G1405" s="16">
        <v>5</v>
      </c>
      <c r="H1405" s="16">
        <v>6</v>
      </c>
      <c r="I1405" s="16">
        <v>7</v>
      </c>
      <c r="J1405" s="16">
        <v>8</v>
      </c>
      <c r="K1405" s="16">
        <v>9</v>
      </c>
      <c r="L1405" s="16">
        <v>10</v>
      </c>
      <c r="M1405" s="16">
        <v>11</v>
      </c>
      <c r="N1405" s="16">
        <v>12</v>
      </c>
      <c r="O1405" s="16">
        <v>13</v>
      </c>
      <c r="P1405" s="16">
        <v>14</v>
      </c>
      <c r="Q1405" s="16">
        <v>15</v>
      </c>
      <c r="R1405" s="16">
        <v>16</v>
      </c>
      <c r="S1405" s="16">
        <v>17</v>
      </c>
      <c r="T1405" s="16">
        <v>18</v>
      </c>
      <c r="U1405" s="16">
        <v>19</v>
      </c>
      <c r="V1405" s="16">
        <v>20</v>
      </c>
      <c r="W1405" s="16">
        <v>21</v>
      </c>
      <c r="X1405" s="16">
        <v>22</v>
      </c>
      <c r="Y1405" s="16">
        <v>23</v>
      </c>
      <c r="Z1405" s="16">
        <v>24</v>
      </c>
      <c r="AA1405" s="16">
        <v>25</v>
      </c>
      <c r="AB1405" s="16">
        <v>26</v>
      </c>
      <c r="AC1405" s="16">
        <v>27</v>
      </c>
      <c r="AD1405" s="16">
        <v>28</v>
      </c>
      <c r="AE1405" s="16">
        <v>29</v>
      </c>
      <c r="AF1405" s="16">
        <v>30</v>
      </c>
      <c r="AG1405" s="16">
        <v>31</v>
      </c>
      <c r="AH1405" s="16">
        <v>32</v>
      </c>
      <c r="AI1405" s="16">
        <v>33</v>
      </c>
      <c r="AJ1405" s="16">
        <v>34</v>
      </c>
      <c r="AK1405" s="16">
        <v>35</v>
      </c>
      <c r="AL1405" s="16">
        <v>36</v>
      </c>
      <c r="AM1405" s="16">
        <v>37</v>
      </c>
      <c r="AN1405" s="16">
        <v>38</v>
      </c>
      <c r="AO1405" s="16">
        <v>39</v>
      </c>
      <c r="AP1405" s="16">
        <v>40</v>
      </c>
      <c r="AQ1405" s="16">
        <v>41</v>
      </c>
      <c r="AR1405" s="16">
        <v>42</v>
      </c>
      <c r="AS1405" s="16">
        <v>43</v>
      </c>
      <c r="AT1405" s="16">
        <v>44</v>
      </c>
      <c r="AU1405" s="16">
        <v>45</v>
      </c>
      <c r="AV1405" s="16">
        <v>46</v>
      </c>
      <c r="AW1405" s="16">
        <v>47</v>
      </c>
      <c r="AX1405" s="16">
        <v>48</v>
      </c>
      <c r="AY1405" s="16">
        <v>49</v>
      </c>
      <c r="AZ1405" s="16">
        <v>50</v>
      </c>
      <c r="BA1405" s="16">
        <v>51</v>
      </c>
      <c r="BB1405" s="16">
        <v>52</v>
      </c>
      <c r="BC1405" s="16">
        <v>53</v>
      </c>
      <c r="BD1405" s="16">
        <v>54</v>
      </c>
      <c r="BE1405" s="16">
        <v>55</v>
      </c>
      <c r="BF1405" s="16">
        <v>56</v>
      </c>
      <c r="BG1405" s="16">
        <v>57</v>
      </c>
      <c r="BH1405" s="16">
        <v>58</v>
      </c>
      <c r="BI1405" s="16">
        <v>59</v>
      </c>
      <c r="BJ1405" s="16">
        <v>60</v>
      </c>
      <c r="BK1405" s="16">
        <v>61</v>
      </c>
      <c r="BL1405" s="16">
        <v>62</v>
      </c>
      <c r="BM1405" s="16">
        <v>63</v>
      </c>
      <c r="BN1405" s="16">
        <v>64</v>
      </c>
      <c r="BO1405" s="16">
        <v>65</v>
      </c>
      <c r="BP1405" s="16">
        <v>66</v>
      </c>
      <c r="BQ1405" s="16">
        <v>67</v>
      </c>
      <c r="BR1405" s="16">
        <v>68</v>
      </c>
      <c r="BS1405" s="16">
        <v>69</v>
      </c>
      <c r="BT1405" s="16">
        <v>70</v>
      </c>
      <c r="BU1405" s="16">
        <v>71</v>
      </c>
      <c r="BV1405" s="16">
        <v>72</v>
      </c>
      <c r="BW1405" s="16">
        <v>73</v>
      </c>
      <c r="BX1405" s="16">
        <v>74</v>
      </c>
      <c r="BY1405" s="16">
        <v>75</v>
      </c>
      <c r="BZ1405" s="16">
        <v>76</v>
      </c>
      <c r="CA1405" s="16">
        <v>77</v>
      </c>
      <c r="CB1405" s="16">
        <v>78</v>
      </c>
      <c r="CC1405" s="16">
        <v>79</v>
      </c>
      <c r="CD1405" s="16">
        <v>80</v>
      </c>
      <c r="CE1405" s="16">
        <v>81</v>
      </c>
      <c r="CF1405" s="16">
        <v>82</v>
      </c>
      <c r="CG1405" s="16">
        <v>83</v>
      </c>
      <c r="CH1405" s="16">
        <v>84</v>
      </c>
      <c r="CI1405" s="16">
        <v>85</v>
      </c>
      <c r="CJ1405" s="16">
        <v>86</v>
      </c>
      <c r="CK1405" s="16">
        <v>87</v>
      </c>
      <c r="CL1405" s="16">
        <v>88</v>
      </c>
      <c r="CM1405" s="16">
        <v>89</v>
      </c>
      <c r="CN1405" s="16">
        <v>90</v>
      </c>
      <c r="CO1405" s="16">
        <v>91</v>
      </c>
      <c r="CP1405" s="16">
        <v>92</v>
      </c>
      <c r="CQ1405" s="16">
        <v>93</v>
      </c>
      <c r="CR1405" s="16">
        <v>94</v>
      </c>
      <c r="CS1405" s="16">
        <v>95</v>
      </c>
      <c r="CT1405" s="16">
        <v>96</v>
      </c>
      <c r="CU1405" s="16">
        <v>97</v>
      </c>
      <c r="CV1405" s="16">
        <v>98</v>
      </c>
      <c r="CW1405" s="16">
        <v>99</v>
      </c>
      <c r="CX1405" s="16">
        <v>100</v>
      </c>
      <c r="CY1405" s="16">
        <v>101</v>
      </c>
      <c r="CZ1405" s="16">
        <v>102</v>
      </c>
      <c r="DA1405" s="16">
        <v>103</v>
      </c>
      <c r="DB1405" s="16">
        <v>104</v>
      </c>
      <c r="DC1405" s="16">
        <v>105</v>
      </c>
      <c r="DD1405" s="16">
        <v>106</v>
      </c>
      <c r="DE1405" s="16">
        <v>107</v>
      </c>
      <c r="DF1405" s="16">
        <v>108</v>
      </c>
      <c r="DG1405" s="16">
        <v>109</v>
      </c>
      <c r="DH1405" s="16">
        <v>110</v>
      </c>
      <c r="DI1405" s="16">
        <v>111</v>
      </c>
      <c r="DJ1405" s="16">
        <v>112</v>
      </c>
      <c r="DK1405" s="16">
        <v>113</v>
      </c>
      <c r="DL1405" s="16">
        <v>114</v>
      </c>
      <c r="DM1405" s="16">
        <v>115</v>
      </c>
      <c r="DN1405" s="16">
        <v>116</v>
      </c>
      <c r="DO1405" s="16">
        <v>117</v>
      </c>
      <c r="DP1405" s="16">
        <v>118</v>
      </c>
      <c r="DQ1405" s="16">
        <v>119</v>
      </c>
      <c r="DR1405" s="16">
        <v>120</v>
      </c>
      <c r="DS1405" s="15">
        <v>121</v>
      </c>
      <c r="DT1405" s="15">
        <v>122</v>
      </c>
      <c r="DU1405" s="15">
        <v>123</v>
      </c>
      <c r="DV1405" s="15">
        <v>124</v>
      </c>
      <c r="DW1405" s="15">
        <v>125</v>
      </c>
      <c r="DX1405" s="15">
        <v>126</v>
      </c>
      <c r="DY1405" s="15">
        <v>127</v>
      </c>
      <c r="DZ1405" s="15">
        <v>128</v>
      </c>
      <c r="EA1405" s="15">
        <v>129</v>
      </c>
      <c r="EB1405" s="15">
        <v>130</v>
      </c>
      <c r="EC1405" s="15">
        <v>131</v>
      </c>
      <c r="ED1405" s="15">
        <v>132</v>
      </c>
      <c r="EE1405" s="15">
        <v>133</v>
      </c>
      <c r="EF1405" s="15">
        <v>134</v>
      </c>
      <c r="EG1405" s="15">
        <v>135</v>
      </c>
      <c r="EH1405" s="15">
        <v>136</v>
      </c>
      <c r="EI1405" s="15">
        <v>137</v>
      </c>
      <c r="EJ1405" s="15">
        <v>138</v>
      </c>
      <c r="EK1405" s="15">
        <v>139</v>
      </c>
      <c r="EL1405" s="15">
        <v>140</v>
      </c>
      <c r="EM1405" s="15">
        <v>141</v>
      </c>
      <c r="EN1405" s="15">
        <v>142</v>
      </c>
      <c r="EO1405" s="15">
        <v>143</v>
      </c>
      <c r="EP1405" s="15">
        <v>144</v>
      </c>
      <c r="EQ1405" s="15">
        <v>145</v>
      </c>
      <c r="ER1405" s="15">
        <v>146</v>
      </c>
      <c r="ES1405" s="15">
        <v>147</v>
      </c>
      <c r="ET1405" s="15">
        <v>148</v>
      </c>
      <c r="EU1405" s="15">
        <v>149</v>
      </c>
      <c r="EV1405" s="15">
        <v>150</v>
      </c>
      <c r="EW1405" s="15">
        <v>151</v>
      </c>
      <c r="EX1405" s="15">
        <v>152</v>
      </c>
      <c r="EY1405" s="15">
        <v>153</v>
      </c>
      <c r="EZ1405" s="15">
        <v>154</v>
      </c>
      <c r="FA1405" s="15">
        <v>155</v>
      </c>
      <c r="FB1405" s="15">
        <v>156</v>
      </c>
      <c r="FC1405" s="15">
        <v>157</v>
      </c>
      <c r="FD1405" s="15">
        <v>158</v>
      </c>
      <c r="FE1405" s="15">
        <v>159</v>
      </c>
      <c r="FF1405" s="15">
        <v>160</v>
      </c>
      <c r="FG1405" s="15"/>
      <c r="FH1405" s="15"/>
      <c r="FI1405" s="15"/>
      <c r="FJ1405" s="15"/>
      <c r="FK1405" s="15"/>
      <c r="FL1405" s="15"/>
      <c r="FM1405" s="15"/>
      <c r="FN1405" s="15"/>
      <c r="FO1405" s="15"/>
      <c r="FP1405" s="15"/>
      <c r="FQ1405" s="15"/>
      <c r="FR1405" s="15"/>
      <c r="FS1405" s="15"/>
      <c r="FT1405" s="15"/>
      <c r="FU1405" s="15"/>
      <c r="FV1405" s="15"/>
      <c r="FW1405" s="15"/>
      <c r="FX1405" s="15"/>
      <c r="FY1405" s="15"/>
      <c r="FZ1405" s="15"/>
      <c r="GA1405" s="15"/>
      <c r="GB1405" s="15"/>
      <c r="GC1405" s="15"/>
      <c r="GD1405" s="15"/>
      <c r="GE1405" s="15"/>
      <c r="GF1405" s="15"/>
      <c r="GG1405" s="15"/>
      <c r="GH1405" s="15"/>
      <c r="GI1405" s="15"/>
      <c r="GJ1405" s="15"/>
      <c r="GK1405" s="15"/>
      <c r="GL1405" s="15"/>
      <c r="GM1405" s="15"/>
      <c r="GN1405" s="15"/>
      <c r="GO1405" s="15"/>
      <c r="GP1405" s="15"/>
      <c r="GQ1405" s="15"/>
      <c r="GR1405" s="15"/>
      <c r="GS1405" s="15"/>
      <c r="GT1405" s="15"/>
      <c r="GU1405" s="15"/>
      <c r="GV1405" s="15"/>
      <c r="GW1405" s="15"/>
      <c r="GX1405" s="15"/>
      <c r="GY1405" s="15"/>
      <c r="GZ1405" s="15"/>
      <c r="HA1405" s="15"/>
      <c r="HB1405" s="15"/>
      <c r="HC1405" s="15"/>
      <c r="HD1405" s="15"/>
      <c r="HE1405" s="15"/>
      <c r="HF1405" s="15"/>
      <c r="HG1405" s="15"/>
      <c r="HH1405" s="15"/>
      <c r="HI1405" s="15"/>
      <c r="HJ1405" s="15"/>
      <c r="HK1405" s="15"/>
      <c r="HL1405" s="15"/>
      <c r="HM1405" s="15"/>
      <c r="HN1405" s="15"/>
      <c r="HO1405" s="15"/>
      <c r="HP1405" s="15"/>
      <c r="HQ1405" s="15"/>
      <c r="HR1405" s="15"/>
      <c r="HS1405" s="15"/>
      <c r="HT1405" s="15"/>
      <c r="HU1405" s="15"/>
      <c r="HV1405" s="15"/>
      <c r="HW1405" s="15"/>
      <c r="HX1405" s="15"/>
      <c r="HY1405" s="15"/>
    </row>
    <row r="1406" spans="2:236" x14ac:dyDescent="0.25">
      <c r="B1406" s="57" t="s">
        <v>63</v>
      </c>
      <c r="C1406" s="58">
        <f>C705</f>
        <v>1.8060581637679565</v>
      </c>
      <c r="D1406" s="58">
        <f t="shared" ref="D1406:AI1406" si="3360">C1406+D705-D1397</f>
        <v>8.6888472236055705</v>
      </c>
      <c r="E1406" s="58">
        <f t="shared" si="3360"/>
        <v>22.029660452927434</v>
      </c>
      <c r="F1406" s="58">
        <f t="shared" si="3360"/>
        <v>42.079967339058449</v>
      </c>
      <c r="G1406" s="58">
        <f t="shared" si="3360"/>
        <v>66.942242066849388</v>
      </c>
      <c r="H1406" s="58">
        <f t="shared" si="3360"/>
        <v>97.91952975571914</v>
      </c>
      <c r="I1406" s="58">
        <f t="shared" si="3360"/>
        <v>136.31699753393633</v>
      </c>
      <c r="J1406" s="58">
        <f t="shared" si="3360"/>
        <v>183.14967486895188</v>
      </c>
      <c r="K1406" s="58">
        <f t="shared" si="3360"/>
        <v>235.60234506192097</v>
      </c>
      <c r="L1406" s="58">
        <f t="shared" si="3360"/>
        <v>294.94006756887018</v>
      </c>
      <c r="M1406" s="58">
        <f t="shared" si="3360"/>
        <v>365.81854345120769</v>
      </c>
      <c r="N1406" s="58">
        <f t="shared" si="3360"/>
        <v>449.39651757325953</v>
      </c>
      <c r="O1406" s="58">
        <f t="shared" si="3360"/>
        <v>540.2666132348786</v>
      </c>
      <c r="P1406" s="58">
        <f t="shared" si="3360"/>
        <v>623.4157585479154</v>
      </c>
      <c r="Q1406" s="58">
        <f t="shared" si="3360"/>
        <v>708.44129423726793</v>
      </c>
      <c r="R1406" s="58">
        <f t="shared" si="3360"/>
        <v>803.33741600774147</v>
      </c>
      <c r="S1406" s="58">
        <f t="shared" si="3360"/>
        <v>913.91282523774646</v>
      </c>
      <c r="T1406" s="58">
        <f t="shared" si="3360"/>
        <v>1030.2203869016389</v>
      </c>
      <c r="U1406" s="58">
        <f t="shared" si="3360"/>
        <v>1148.3233448488477</v>
      </c>
      <c r="V1406" s="58">
        <f t="shared" si="3360"/>
        <v>1272.546324314327</v>
      </c>
      <c r="W1406" s="58">
        <f t="shared" si="3360"/>
        <v>1404.5166596332092</v>
      </c>
      <c r="X1406" s="58">
        <f t="shared" si="3360"/>
        <v>1545.0193058175505</v>
      </c>
      <c r="Y1406" s="58">
        <f t="shared" si="3360"/>
        <v>1701.8276399077295</v>
      </c>
      <c r="Z1406" s="58">
        <f t="shared" si="3360"/>
        <v>1874.2768176088416</v>
      </c>
      <c r="AA1406" s="58">
        <f t="shared" si="3360"/>
        <v>2054.749277104077</v>
      </c>
      <c r="AB1406" s="58">
        <f t="shared" si="3360"/>
        <v>2215.3115540257018</v>
      </c>
      <c r="AC1406" s="58">
        <f t="shared" si="3360"/>
        <v>2377.5476309156547</v>
      </c>
      <c r="AD1406" s="58">
        <f t="shared" si="3360"/>
        <v>2545.4361789574073</v>
      </c>
      <c r="AE1406" s="58">
        <f t="shared" si="3360"/>
        <v>2734.966410248242</v>
      </c>
      <c r="AF1406" s="58">
        <f t="shared" si="3360"/>
        <v>2926.4852482584142</v>
      </c>
      <c r="AG1406" s="58">
        <f t="shared" si="3360"/>
        <v>3122.2843035257029</v>
      </c>
      <c r="AH1406" s="58">
        <f t="shared" si="3360"/>
        <v>3322.8368801469178</v>
      </c>
      <c r="AI1406" s="58">
        <f t="shared" si="3360"/>
        <v>3536.1602167868791</v>
      </c>
      <c r="AJ1406" s="58">
        <f t="shared" ref="AJ1406:BO1406" si="3361">AI1406+AJ705-AJ1397</f>
        <v>3746.4080627485482</v>
      </c>
      <c r="AK1406" s="58">
        <f t="shared" si="3361"/>
        <v>3977.6385839230015</v>
      </c>
      <c r="AL1406" s="58">
        <f t="shared" si="3361"/>
        <v>4205.0131616722083</v>
      </c>
      <c r="AM1406" s="58">
        <f t="shared" si="3361"/>
        <v>4450.3086874903393</v>
      </c>
      <c r="AN1406" s="58">
        <f t="shared" si="3361"/>
        <v>4666.4709837427718</v>
      </c>
      <c r="AO1406" s="58">
        <f t="shared" si="3361"/>
        <v>4887.8320115094284</v>
      </c>
      <c r="AP1406" s="58">
        <f t="shared" si="3361"/>
        <v>5114.2932682291821</v>
      </c>
      <c r="AQ1406" s="58">
        <f t="shared" si="3361"/>
        <v>5362.1679895566158</v>
      </c>
      <c r="AR1406" s="58">
        <f t="shared" si="3361"/>
        <v>5608.7328175892635</v>
      </c>
      <c r="AS1406" s="58">
        <f t="shared" si="3361"/>
        <v>5852.025086789271</v>
      </c>
      <c r="AT1406" s="58">
        <f t="shared" si="3361"/>
        <v>6103.2557176115861</v>
      </c>
      <c r="AU1406" s="58">
        <f t="shared" si="3361"/>
        <v>6362.1532444112499</v>
      </c>
      <c r="AV1406" s="58">
        <f t="shared" si="3361"/>
        <v>6633.8722792733442</v>
      </c>
      <c r="AW1406" s="58">
        <f t="shared" si="3361"/>
        <v>6964.3784450751218</v>
      </c>
      <c r="AX1406" s="58">
        <f t="shared" si="3361"/>
        <v>7296.2322851797944</v>
      </c>
      <c r="AY1406" s="58">
        <f t="shared" si="3361"/>
        <v>7610.8075521068577</v>
      </c>
      <c r="AZ1406" s="58">
        <f t="shared" si="3361"/>
        <v>7820.0428026349928</v>
      </c>
      <c r="BA1406" s="58">
        <f t="shared" si="3361"/>
        <v>8022.3362623551657</v>
      </c>
      <c r="BB1406" s="58">
        <f t="shared" si="3361"/>
        <v>8228.7276835612156</v>
      </c>
      <c r="BC1406" s="58">
        <f t="shared" si="3361"/>
        <v>8495.7842398101675</v>
      </c>
      <c r="BD1406" s="58">
        <f t="shared" si="3361"/>
        <v>8769.3964610926778</v>
      </c>
      <c r="BE1406" s="58">
        <f t="shared" si="3361"/>
        <v>9040.6054024820587</v>
      </c>
      <c r="BF1406" s="58">
        <f t="shared" si="3361"/>
        <v>9295.4279667670871</v>
      </c>
      <c r="BG1406" s="58">
        <f t="shared" si="3361"/>
        <v>9546.7817546862807</v>
      </c>
      <c r="BH1406" s="58">
        <f t="shared" si="3361"/>
        <v>9797.8292898572709</v>
      </c>
      <c r="BI1406" s="58">
        <f t="shared" si="3361"/>
        <v>10076.764326068815</v>
      </c>
      <c r="BJ1406" s="58">
        <f t="shared" si="3361"/>
        <v>10352.052324020575</v>
      </c>
      <c r="BK1406" s="58">
        <f t="shared" si="3361"/>
        <v>10627.713927166071</v>
      </c>
      <c r="BL1406" s="58">
        <f t="shared" si="3361"/>
        <v>10842.088153545184</v>
      </c>
      <c r="BM1406" s="58">
        <f t="shared" si="3361"/>
        <v>11059.04594059215</v>
      </c>
      <c r="BN1406" s="58">
        <f t="shared" si="3361"/>
        <v>11277.648666332303</v>
      </c>
      <c r="BO1406" s="58">
        <f t="shared" si="3361"/>
        <v>11534.799648666867</v>
      </c>
      <c r="BP1406" s="58">
        <f t="shared" ref="BP1406:CU1406" si="3362">BO1406+BP705-BP1397</f>
        <v>11798.491882326269</v>
      </c>
      <c r="BQ1406" s="58">
        <f t="shared" si="3362"/>
        <v>12054.218753023028</v>
      </c>
      <c r="BR1406" s="58">
        <f t="shared" si="3362"/>
        <v>12298.808004624909</v>
      </c>
      <c r="BS1406" s="58">
        <f t="shared" si="3362"/>
        <v>12537.08033185726</v>
      </c>
      <c r="BT1406" s="58">
        <f t="shared" si="3362"/>
        <v>12771.759278973224</v>
      </c>
      <c r="BU1406" s="58">
        <f t="shared" si="3362"/>
        <v>13018.603807864756</v>
      </c>
      <c r="BV1406" s="58">
        <f t="shared" si="3362"/>
        <v>13260.41409627127</v>
      </c>
      <c r="BW1406" s="58">
        <f t="shared" si="3362"/>
        <v>13505.614552454101</v>
      </c>
      <c r="BX1406" s="58">
        <f t="shared" si="3362"/>
        <v>13701.321550421173</v>
      </c>
      <c r="BY1406" s="58">
        <f t="shared" si="3362"/>
        <v>13896.007194456459</v>
      </c>
      <c r="BZ1406" s="58">
        <f t="shared" si="3362"/>
        <v>14083.535283360439</v>
      </c>
      <c r="CA1406" s="58">
        <f t="shared" si="3362"/>
        <v>14303.005423586299</v>
      </c>
      <c r="CB1406" s="58">
        <f t="shared" si="3362"/>
        <v>14509.703883789791</v>
      </c>
      <c r="CC1406" s="58">
        <f t="shared" si="3362"/>
        <v>14703.256398206564</v>
      </c>
      <c r="CD1406" s="58">
        <f t="shared" si="3362"/>
        <v>14871.478692084547</v>
      </c>
      <c r="CE1406" s="58">
        <f t="shared" si="3362"/>
        <v>15028.750973133963</v>
      </c>
      <c r="CF1406" s="58">
        <f t="shared" si="3362"/>
        <v>15176.205685963856</v>
      </c>
      <c r="CG1406" s="58">
        <f t="shared" si="3362"/>
        <v>15324.940730832603</v>
      </c>
      <c r="CH1406" s="58">
        <f t="shared" si="3362"/>
        <v>15466.301788544633</v>
      </c>
      <c r="CI1406" s="58">
        <f t="shared" si="3362"/>
        <v>15590.2106965495</v>
      </c>
      <c r="CJ1406" s="58">
        <f t="shared" si="3362"/>
        <v>15641.452873640737</v>
      </c>
      <c r="CK1406" s="58">
        <f t="shared" si="3362"/>
        <v>15657.114784724095</v>
      </c>
      <c r="CL1406" s="58">
        <f t="shared" si="3362"/>
        <v>15649.821709411506</v>
      </c>
      <c r="CM1406" s="58">
        <f t="shared" si="3362"/>
        <v>15672.425416558541</v>
      </c>
      <c r="CN1406" s="58">
        <f t="shared" si="3362"/>
        <v>15684.757913065747</v>
      </c>
      <c r="CO1406" s="58">
        <f t="shared" si="3362"/>
        <v>15693.126156573328</v>
      </c>
      <c r="CP1406" s="58">
        <f t="shared" si="3362"/>
        <v>15687.323047697895</v>
      </c>
      <c r="CQ1406" s="58">
        <f t="shared" si="3362"/>
        <v>15692.603410561725</v>
      </c>
      <c r="CR1406" s="58">
        <f t="shared" si="3362"/>
        <v>15703.439265167282</v>
      </c>
      <c r="CS1406" s="58">
        <f t="shared" si="3362"/>
        <v>15755.136906313697</v>
      </c>
      <c r="CT1406" s="58">
        <f t="shared" si="3362"/>
        <v>15858.987123357034</v>
      </c>
      <c r="CU1406" s="58">
        <f t="shared" si="3362"/>
        <v>15955.217764235333</v>
      </c>
      <c r="CV1406" s="58">
        <f t="shared" ref="CV1406:EA1406" si="3363">CU1406+CV705-CV1397</f>
        <v>15990.895593348076</v>
      </c>
      <c r="CW1406" s="58">
        <f t="shared" si="3363"/>
        <v>15989.137403927649</v>
      </c>
      <c r="CX1406" s="58">
        <f t="shared" si="3363"/>
        <v>16005.984392123819</v>
      </c>
      <c r="CY1406" s="58">
        <f t="shared" si="3363"/>
        <v>16068.074572388015</v>
      </c>
      <c r="CZ1406" s="58">
        <f t="shared" si="3363"/>
        <v>16122.85327451862</v>
      </c>
      <c r="DA1406" s="58">
        <f t="shared" si="3363"/>
        <v>16183.231496247245</v>
      </c>
      <c r="DB1406" s="58">
        <f t="shared" si="3363"/>
        <v>16237.793725215954</v>
      </c>
      <c r="DC1406" s="58">
        <f t="shared" si="3363"/>
        <v>16311.833071220166</v>
      </c>
      <c r="DD1406" s="58">
        <f t="shared" si="3363"/>
        <v>16383.665562209666</v>
      </c>
      <c r="DE1406" s="58">
        <f t="shared" si="3363"/>
        <v>16480.715783181939</v>
      </c>
      <c r="DF1406" s="58">
        <f t="shared" si="3363"/>
        <v>16576.590908620994</v>
      </c>
      <c r="DG1406" s="58">
        <f t="shared" si="3363"/>
        <v>16675.341320631716</v>
      </c>
      <c r="DH1406" s="58">
        <f t="shared" si="3363"/>
        <v>16726.789365079938</v>
      </c>
      <c r="DI1406" s="58">
        <f t="shared" si="3363"/>
        <v>16781.122929621895</v>
      </c>
      <c r="DJ1406" s="58">
        <f t="shared" si="3363"/>
        <v>16843.079715395601</v>
      </c>
      <c r="DK1406" s="58">
        <f t="shared" si="3363"/>
        <v>16953.389736235698</v>
      </c>
      <c r="DL1406" s="58">
        <f t="shared" si="3363"/>
        <v>17071.810366482576</v>
      </c>
      <c r="DM1406" s="58">
        <f t="shared" si="3363"/>
        <v>17194.925461584313</v>
      </c>
      <c r="DN1406" s="58">
        <f t="shared" si="3363"/>
        <v>17310.56511783888</v>
      </c>
      <c r="DO1406" s="58">
        <f t="shared" si="3363"/>
        <v>17413.567605787008</v>
      </c>
      <c r="DP1406" s="58">
        <f t="shared" si="3363"/>
        <v>17499.139693579382</v>
      </c>
      <c r="DQ1406" s="58">
        <f t="shared" si="3363"/>
        <v>17595.498437445694</v>
      </c>
      <c r="DR1406" s="58">
        <f t="shared" si="3363"/>
        <v>17693.976984555982</v>
      </c>
      <c r="DS1406" s="58">
        <f t="shared" si="3363"/>
        <v>17808.968057611561</v>
      </c>
      <c r="DT1406" s="58">
        <f t="shared" si="3363"/>
        <v>17878.723889884339</v>
      </c>
      <c r="DU1406" s="58">
        <f t="shared" si="3363"/>
        <v>17959.232247817687</v>
      </c>
      <c r="DV1406" s="58">
        <f t="shared" si="3363"/>
        <v>18044.017775129483</v>
      </c>
      <c r="DW1406" s="58">
        <f t="shared" si="3363"/>
        <v>18183.859489227438</v>
      </c>
      <c r="DX1406" s="58">
        <f t="shared" si="3363"/>
        <v>18338.872475386273</v>
      </c>
      <c r="DY1406" s="58">
        <f t="shared" si="3363"/>
        <v>18500.537085631418</v>
      </c>
      <c r="DZ1406" s="58">
        <f t="shared" si="3363"/>
        <v>18652.03140862357</v>
      </c>
      <c r="EA1406" s="58">
        <f t="shared" si="3363"/>
        <v>18792.314644182996</v>
      </c>
      <c r="EB1406" s="58">
        <f t="shared" ref="EB1406:FF1406" si="3364">EA1406+EB705-EB1397</f>
        <v>18927.926734007422</v>
      </c>
      <c r="EC1406" s="58">
        <f t="shared" si="3364"/>
        <v>19079.454227292954</v>
      </c>
      <c r="ED1406" s="58">
        <f t="shared" si="3364"/>
        <v>19228.446383889746</v>
      </c>
      <c r="EE1406" s="58">
        <f t="shared" si="3364"/>
        <v>19383.466161447253</v>
      </c>
      <c r="EF1406" s="58">
        <f t="shared" si="3364"/>
        <v>19477.272642269792</v>
      </c>
      <c r="EG1406" s="58">
        <f t="shared" si="3364"/>
        <v>19581.205634125025</v>
      </c>
      <c r="EH1406" s="58">
        <f t="shared" si="3364"/>
        <v>19687.899013844461</v>
      </c>
      <c r="EI1406" s="58">
        <f t="shared" si="3364"/>
        <v>19857.064053022757</v>
      </c>
      <c r="EJ1406" s="58">
        <f t="shared" si="3364"/>
        <v>20028.44419815435</v>
      </c>
      <c r="EK1406" s="58">
        <f t="shared" si="3364"/>
        <v>20197.192027317735</v>
      </c>
      <c r="EL1406" s="58">
        <f t="shared" si="3364"/>
        <v>20347.240893227787</v>
      </c>
      <c r="EM1406" s="58">
        <f t="shared" si="3364"/>
        <v>20490.560060560918</v>
      </c>
      <c r="EN1406" s="58">
        <f t="shared" si="3364"/>
        <v>20634.110944273903</v>
      </c>
      <c r="EO1406" s="58">
        <f t="shared" si="3364"/>
        <v>20804.468164430582</v>
      </c>
      <c r="EP1406" s="58">
        <f t="shared" si="3364"/>
        <v>20974.326338531209</v>
      </c>
      <c r="EQ1406" s="58">
        <f t="shared" si="3364"/>
        <v>21134.4397484572</v>
      </c>
      <c r="ER1406" s="58">
        <f t="shared" si="3364"/>
        <v>21218.702014948049</v>
      </c>
      <c r="ES1406" s="58">
        <f t="shared" si="3364"/>
        <v>21305.801181011273</v>
      </c>
      <c r="ET1406" s="58">
        <f t="shared" si="3364"/>
        <v>21390.054085400119</v>
      </c>
      <c r="EU1406" s="58">
        <f t="shared" si="3364"/>
        <v>21524.690777944961</v>
      </c>
      <c r="EV1406" s="58">
        <f t="shared" si="3364"/>
        <v>21646.263282101099</v>
      </c>
      <c r="EW1406" s="58">
        <f t="shared" si="3364"/>
        <v>21779.29781397252</v>
      </c>
      <c r="EX1406" s="58">
        <f t="shared" si="3364"/>
        <v>21906.58226053559</v>
      </c>
      <c r="EY1406" s="58">
        <f t="shared" si="3364"/>
        <v>22046.845161668902</v>
      </c>
      <c r="EZ1406" s="58">
        <f t="shared" si="3364"/>
        <v>22186.527945780646</v>
      </c>
      <c r="FA1406" s="58">
        <f t="shared" si="3364"/>
        <v>22352.527489485663</v>
      </c>
      <c r="FB1406" s="58">
        <f t="shared" si="3364"/>
        <v>22522.331686007332</v>
      </c>
      <c r="FC1406" s="58">
        <f t="shared" si="3364"/>
        <v>22680.933284375402</v>
      </c>
      <c r="FD1406" s="58">
        <f t="shared" si="3364"/>
        <v>22765.378383845869</v>
      </c>
      <c r="FE1406" s="58">
        <f t="shared" si="3364"/>
        <v>22843.152754038671</v>
      </c>
      <c r="FF1406" s="58">
        <f t="shared" si="3364"/>
        <v>22923.194428534698</v>
      </c>
      <c r="FG1406" s="58"/>
      <c r="FH1406" s="58"/>
      <c r="FI1406" s="58"/>
      <c r="FJ1406" s="58"/>
      <c r="FK1406" s="58"/>
      <c r="FL1406" s="58"/>
      <c r="FM1406" s="58"/>
      <c r="FN1406" s="58"/>
      <c r="FO1406" s="58"/>
      <c r="FP1406" s="58"/>
      <c r="FQ1406" s="58"/>
      <c r="FR1406" s="58"/>
      <c r="FS1406" s="58"/>
      <c r="FT1406" s="58"/>
      <c r="FU1406" s="58"/>
      <c r="FV1406" s="58"/>
      <c r="FW1406" s="58"/>
      <c r="FX1406" s="58"/>
      <c r="FY1406" s="58"/>
      <c r="FZ1406" s="58"/>
      <c r="GA1406" s="58"/>
      <c r="GB1406" s="58"/>
      <c r="GC1406" s="58"/>
      <c r="GD1406" s="58"/>
      <c r="GE1406" s="58"/>
      <c r="GF1406" s="58"/>
      <c r="GG1406" s="58"/>
      <c r="GH1406" s="58"/>
      <c r="GI1406" s="58"/>
      <c r="GJ1406" s="58"/>
      <c r="GK1406" s="58"/>
      <c r="GL1406" s="58"/>
      <c r="GM1406" s="58"/>
      <c r="GN1406" s="58"/>
      <c r="GO1406" s="58"/>
      <c r="GP1406" s="58"/>
      <c r="GQ1406" s="58"/>
      <c r="GR1406" s="58"/>
      <c r="GS1406" s="58"/>
      <c r="GT1406" s="58"/>
      <c r="GU1406" s="58"/>
      <c r="GV1406" s="58"/>
      <c r="GW1406" s="58"/>
      <c r="GX1406" s="58"/>
      <c r="GY1406" s="58"/>
      <c r="GZ1406" s="58"/>
      <c r="HA1406" s="58"/>
      <c r="HB1406" s="58"/>
      <c r="HC1406" s="58"/>
      <c r="HD1406" s="58"/>
      <c r="HE1406" s="58"/>
      <c r="HF1406" s="58"/>
      <c r="HG1406" s="58"/>
      <c r="HH1406" s="58"/>
      <c r="HI1406" s="58"/>
      <c r="HJ1406" s="58"/>
      <c r="HK1406" s="58"/>
      <c r="HL1406" s="58"/>
      <c r="HM1406" s="58"/>
      <c r="HN1406" s="58"/>
      <c r="HO1406" s="58"/>
      <c r="HP1406" s="58"/>
      <c r="HQ1406" s="58"/>
      <c r="HR1406" s="58"/>
      <c r="HS1406" s="58"/>
      <c r="HT1406" s="58"/>
      <c r="HU1406" s="58"/>
      <c r="HV1406" s="58"/>
      <c r="HW1406" s="58"/>
      <c r="HX1406" s="58"/>
      <c r="HY1406" s="58"/>
    </row>
    <row r="1407" spans="2:236" x14ac:dyDescent="0.25">
      <c r="D1407" s="28"/>
      <c r="E1407" s="28"/>
      <c r="F1407" s="28"/>
      <c r="G1407" s="28"/>
      <c r="H1407" s="28"/>
      <c r="I1407" s="28"/>
      <c r="J1407" s="28"/>
      <c r="K1407" s="28"/>
      <c r="L1407" s="28"/>
      <c r="M1407" s="28"/>
      <c r="N1407" s="28"/>
      <c r="O1407" s="28"/>
      <c r="P1407" s="28"/>
      <c r="Q1407" s="28"/>
      <c r="R1407" s="28"/>
      <c r="S1407" s="28"/>
      <c r="T1407" s="28"/>
      <c r="U1407" s="28"/>
      <c r="V1407" s="28"/>
      <c r="W1407" s="28"/>
      <c r="X1407" s="28"/>
      <c r="Y1407" s="28"/>
      <c r="Z1407" s="28"/>
      <c r="AA1407" s="28"/>
      <c r="AB1407" s="28"/>
      <c r="AC1407" s="28"/>
      <c r="AD1407" s="28"/>
      <c r="AE1407" s="28"/>
      <c r="AF1407" s="28"/>
      <c r="AG1407" s="28"/>
      <c r="AH1407" s="28"/>
      <c r="AI1407" s="28"/>
      <c r="AJ1407" s="28"/>
      <c r="AK1407" s="28"/>
      <c r="AL1407" s="28"/>
      <c r="AM1407" s="28"/>
      <c r="AN1407" s="28"/>
      <c r="AO1407" s="28"/>
      <c r="AP1407" s="28"/>
      <c r="AQ1407" s="28"/>
      <c r="AR1407" s="28"/>
      <c r="AS1407" s="28"/>
      <c r="AT1407" s="28"/>
      <c r="AU1407" s="28"/>
      <c r="AV1407" s="28"/>
      <c r="AW1407" s="28"/>
      <c r="AX1407" s="28"/>
      <c r="AY1407" s="28"/>
      <c r="AZ1407" s="28"/>
      <c r="BA1407" s="28"/>
      <c r="BB1407" s="28"/>
      <c r="BC1407" s="28"/>
      <c r="BD1407" s="28"/>
      <c r="BE1407" s="28"/>
      <c r="BF1407" s="28"/>
      <c r="BG1407" s="28"/>
      <c r="BH1407" s="28"/>
      <c r="BI1407" s="28"/>
      <c r="BJ1407" s="28"/>
      <c r="BK1407" s="28"/>
      <c r="BL1407" s="28"/>
      <c r="BM1407" s="28"/>
      <c r="BN1407" s="28"/>
      <c r="BO1407" s="28"/>
      <c r="BP1407" s="28"/>
      <c r="BQ1407" s="28"/>
      <c r="BR1407" s="28"/>
      <c r="BS1407" s="28"/>
      <c r="BT1407" s="28"/>
      <c r="BU1407" s="28"/>
      <c r="BV1407" s="28"/>
      <c r="BW1407" s="28"/>
      <c r="BX1407" s="28"/>
      <c r="BY1407" s="28"/>
      <c r="BZ1407" s="28"/>
      <c r="CA1407" s="28"/>
      <c r="CB1407" s="28"/>
      <c r="CC1407" s="28"/>
      <c r="CD1407" s="28"/>
      <c r="CE1407" s="28"/>
      <c r="CF1407" s="28"/>
      <c r="CG1407" s="28"/>
      <c r="CH1407" s="28"/>
      <c r="CI1407" s="28"/>
      <c r="CJ1407" s="28"/>
      <c r="CK1407" s="28"/>
      <c r="CL1407" s="28"/>
      <c r="CM1407" s="28"/>
      <c r="CN1407" s="28"/>
      <c r="CO1407" s="28"/>
      <c r="CP1407" s="28"/>
      <c r="CQ1407" s="28"/>
      <c r="CR1407" s="28"/>
      <c r="CS1407" s="28"/>
      <c r="CT1407" s="28"/>
      <c r="CU1407" s="28"/>
      <c r="CV1407" s="28"/>
      <c r="CW1407" s="28"/>
      <c r="CX1407" s="28"/>
      <c r="CY1407" s="28"/>
      <c r="CZ1407" s="28"/>
      <c r="DA1407" s="28"/>
      <c r="DB1407" s="28"/>
      <c r="DC1407" s="28"/>
      <c r="DD1407" s="28"/>
      <c r="DE1407" s="28"/>
      <c r="DF1407" s="28"/>
      <c r="DG1407" s="28"/>
      <c r="DH1407" s="28"/>
      <c r="DI1407" s="28"/>
      <c r="DJ1407" s="28"/>
      <c r="DK1407" s="28"/>
      <c r="DL1407" s="28"/>
      <c r="DM1407" s="28"/>
      <c r="DN1407" s="28"/>
      <c r="DO1407" s="28"/>
      <c r="DP1407" s="28"/>
      <c r="DQ1407" s="28"/>
      <c r="DR1407" s="28"/>
      <c r="DS1407" s="28"/>
      <c r="DT1407" s="28"/>
      <c r="DU1407" s="28"/>
      <c r="DV1407" s="28"/>
      <c r="DW1407" s="28"/>
      <c r="DX1407" s="28"/>
      <c r="DY1407" s="28"/>
      <c r="DZ1407" s="28"/>
      <c r="EA1407" s="28"/>
      <c r="EB1407" s="28"/>
      <c r="EC1407" s="28"/>
      <c r="ED1407" s="28"/>
      <c r="EE1407" s="28"/>
      <c r="EF1407" s="28"/>
      <c r="EG1407" s="28"/>
      <c r="EH1407" s="28"/>
      <c r="EI1407" s="28"/>
      <c r="EJ1407" s="28"/>
      <c r="EK1407" s="28"/>
      <c r="EL1407" s="28"/>
      <c r="EM1407" s="28"/>
      <c r="EN1407" s="28"/>
      <c r="EO1407" s="28"/>
      <c r="EP1407" s="28"/>
      <c r="EQ1407" s="28"/>
      <c r="ER1407" s="28"/>
      <c r="ES1407" s="28"/>
      <c r="ET1407" s="28"/>
      <c r="EU1407" s="28"/>
      <c r="EV1407" s="28"/>
      <c r="EW1407" s="28"/>
      <c r="EX1407" s="28"/>
      <c r="EY1407" s="28"/>
      <c r="EZ1407" s="28"/>
      <c r="FA1407" s="28"/>
      <c r="FB1407" s="28"/>
      <c r="FC1407" s="28"/>
      <c r="FD1407" s="28"/>
      <c r="FE1407" s="28"/>
      <c r="FF1407" s="28"/>
      <c r="FG1407" s="28"/>
      <c r="FH1407" s="28"/>
      <c r="FI1407" s="28"/>
      <c r="FJ1407" s="28"/>
      <c r="FK1407" s="28"/>
      <c r="FL1407" s="28"/>
      <c r="FM1407" s="28"/>
      <c r="FN1407" s="28"/>
      <c r="FO1407" s="28"/>
      <c r="FP1407" s="28"/>
      <c r="FQ1407" s="28"/>
      <c r="FR1407" s="28"/>
      <c r="FS1407" s="28"/>
      <c r="FT1407" s="28"/>
      <c r="FU1407" s="28"/>
      <c r="FV1407" s="28"/>
      <c r="FW1407" s="28"/>
      <c r="FX1407" s="28"/>
      <c r="FY1407" s="28"/>
      <c r="FZ1407" s="28"/>
      <c r="GA1407" s="28"/>
      <c r="GB1407" s="28"/>
      <c r="GC1407" s="28"/>
      <c r="GD1407" s="28"/>
      <c r="GE1407" s="28"/>
      <c r="GF1407" s="28"/>
      <c r="GG1407" s="28"/>
      <c r="GH1407" s="28"/>
      <c r="GI1407" s="28"/>
      <c r="GJ1407" s="28"/>
      <c r="GK1407" s="28"/>
      <c r="GL1407" s="28"/>
      <c r="GM1407" s="28"/>
      <c r="GN1407" s="28"/>
      <c r="GO1407" s="28"/>
      <c r="GP1407" s="28"/>
      <c r="GQ1407" s="28"/>
      <c r="GR1407" s="28"/>
      <c r="GS1407" s="28"/>
      <c r="GT1407" s="28"/>
      <c r="GU1407" s="28"/>
      <c r="GV1407" s="28"/>
      <c r="GW1407" s="28"/>
      <c r="GX1407" s="28"/>
      <c r="GY1407" s="28"/>
      <c r="GZ1407" s="28"/>
      <c r="HA1407" s="28"/>
      <c r="HB1407" s="28"/>
      <c r="HC1407" s="28"/>
      <c r="HD1407" s="28"/>
      <c r="HE1407" s="28"/>
      <c r="HF1407" s="28"/>
      <c r="HG1407" s="28"/>
      <c r="HH1407" s="28"/>
      <c r="HI1407" s="28"/>
      <c r="HJ1407" s="28"/>
      <c r="HK1407" s="28"/>
      <c r="HL1407" s="28"/>
      <c r="HM1407" s="28"/>
      <c r="HN1407" s="28"/>
      <c r="HO1407" s="28"/>
      <c r="HP1407" s="28"/>
      <c r="HQ1407" s="28"/>
      <c r="HR1407" s="28"/>
      <c r="HS1407" s="28"/>
      <c r="HT1407" s="28"/>
      <c r="HU1407" s="28"/>
      <c r="HV1407" s="28"/>
      <c r="HW1407" s="28"/>
      <c r="HX1407" s="28"/>
      <c r="HY1407" s="28"/>
    </row>
    <row r="1408" spans="2:236" x14ac:dyDescent="0.25">
      <c r="D1408" s="28"/>
      <c r="E1408" s="28"/>
      <c r="F1408" s="28"/>
      <c r="G1408" s="28"/>
      <c r="H1408" s="28"/>
      <c r="I1408" s="28"/>
      <c r="J1408" s="28"/>
      <c r="K1408" s="28"/>
      <c r="L1408" s="28"/>
      <c r="M1408" s="28"/>
      <c r="N1408" s="28"/>
      <c r="O1408" s="28"/>
      <c r="P1408" s="28"/>
      <c r="Q1408" s="28"/>
      <c r="R1408" s="28"/>
      <c r="S1408" s="28"/>
      <c r="T1408" s="28"/>
      <c r="U1408" s="28"/>
      <c r="V1408" s="28"/>
      <c r="W1408" s="28"/>
      <c r="X1408" s="28"/>
      <c r="Y1408" s="28"/>
      <c r="Z1408" s="28"/>
      <c r="AA1408" s="28"/>
      <c r="AB1408" s="28"/>
      <c r="AC1408" s="28"/>
      <c r="AD1408" s="28"/>
      <c r="AE1408" s="28"/>
      <c r="AF1408" s="28"/>
      <c r="AG1408" s="28"/>
      <c r="AH1408" s="28"/>
      <c r="AI1408" s="28"/>
      <c r="AJ1408" s="28"/>
      <c r="AK1408" s="28"/>
      <c r="AL1408" s="28"/>
      <c r="AM1408" s="28"/>
      <c r="AN1408" s="28"/>
      <c r="AO1408" s="28"/>
      <c r="AP1408" s="28"/>
      <c r="AQ1408" s="28"/>
      <c r="AR1408" s="28"/>
      <c r="AS1408" s="28"/>
      <c r="AT1408" s="28"/>
      <c r="AU1408" s="28"/>
      <c r="AV1408" s="28"/>
      <c r="AW1408" s="28"/>
      <c r="AX1408" s="28"/>
      <c r="AY1408" s="28"/>
      <c r="AZ1408" s="28"/>
      <c r="BA1408" s="28"/>
      <c r="BB1408" s="28"/>
      <c r="BC1408" s="28"/>
      <c r="BD1408" s="28"/>
      <c r="BE1408" s="28"/>
      <c r="BF1408" s="28"/>
      <c r="BG1408" s="28"/>
      <c r="BH1408" s="28"/>
      <c r="BI1408" s="28"/>
      <c r="BJ1408" s="28"/>
      <c r="BK1408" s="28"/>
      <c r="BL1408" s="28"/>
      <c r="BM1408" s="28"/>
      <c r="BN1408" s="28"/>
      <c r="BO1408" s="28"/>
      <c r="BP1408" s="28"/>
      <c r="BQ1408" s="28"/>
      <c r="BR1408" s="28"/>
      <c r="BS1408" s="28"/>
      <c r="BT1408" s="28"/>
      <c r="BU1408" s="28"/>
      <c r="BV1408" s="28"/>
      <c r="BW1408" s="28"/>
      <c r="BX1408" s="28"/>
      <c r="BY1408" s="28"/>
      <c r="BZ1408" s="28"/>
      <c r="CA1408" s="28"/>
      <c r="CB1408" s="28"/>
      <c r="CC1408" s="28"/>
      <c r="CD1408" s="28"/>
      <c r="CE1408" s="28"/>
      <c r="CF1408" s="28"/>
      <c r="CG1408" s="28"/>
      <c r="CH1408" s="28"/>
      <c r="CI1408" s="28"/>
      <c r="CJ1408" s="28"/>
      <c r="CK1408" s="28"/>
      <c r="CL1408" s="28"/>
      <c r="CM1408" s="28"/>
      <c r="CN1408" s="28"/>
      <c r="CO1408" s="28"/>
      <c r="CP1408" s="28"/>
      <c r="CQ1408" s="28"/>
      <c r="CR1408" s="28"/>
      <c r="CS1408" s="28"/>
      <c r="CT1408" s="28"/>
      <c r="CU1408" s="28"/>
      <c r="CV1408" s="28"/>
      <c r="CW1408" s="28"/>
      <c r="CX1408" s="28"/>
      <c r="CY1408" s="28"/>
      <c r="CZ1408" s="28"/>
      <c r="DA1408" s="28"/>
      <c r="DB1408" s="28"/>
      <c r="DC1408" s="28"/>
      <c r="DD1408" s="28"/>
      <c r="DE1408" s="28"/>
      <c r="DF1408" s="28"/>
      <c r="DG1408" s="28"/>
      <c r="DH1408" s="28"/>
      <c r="DI1408" s="28"/>
      <c r="DJ1408" s="28"/>
      <c r="DK1408" s="28"/>
      <c r="DL1408" s="28"/>
      <c r="DM1408" s="28"/>
      <c r="DN1408" s="28"/>
      <c r="DO1408" s="28"/>
      <c r="DP1408" s="28"/>
      <c r="DQ1408" s="28"/>
      <c r="DR1408" s="28"/>
      <c r="DS1408" s="28"/>
      <c r="DT1408" s="28"/>
      <c r="DU1408" s="28"/>
      <c r="DV1408" s="28"/>
      <c r="DW1408" s="28"/>
      <c r="DX1408" s="28"/>
      <c r="DY1408" s="28"/>
      <c r="DZ1408" s="28"/>
      <c r="EA1408" s="28"/>
      <c r="EB1408" s="28"/>
      <c r="EC1408" s="28"/>
      <c r="ED1408" s="28"/>
      <c r="EE1408" s="28"/>
      <c r="EF1408" s="28"/>
      <c r="EG1408" s="28"/>
      <c r="EH1408" s="28"/>
      <c r="EI1408" s="28"/>
      <c r="EJ1408" s="28"/>
      <c r="EK1408" s="28"/>
      <c r="EL1408" s="28"/>
      <c r="EM1408" s="28"/>
      <c r="EN1408" s="28"/>
      <c r="EO1408" s="28"/>
      <c r="EP1408" s="28"/>
      <c r="EQ1408" s="28"/>
      <c r="ER1408" s="28"/>
      <c r="ES1408" s="28"/>
      <c r="ET1408" s="28"/>
      <c r="EU1408" s="28"/>
      <c r="EV1408" s="28"/>
      <c r="EW1408" s="28"/>
      <c r="EX1408" s="28"/>
      <c r="EY1408" s="28"/>
      <c r="EZ1408" s="28"/>
      <c r="FA1408" s="28"/>
      <c r="FB1408" s="28"/>
      <c r="FC1408" s="28"/>
      <c r="FD1408" s="28"/>
      <c r="FE1408" s="28"/>
      <c r="FF1408" s="28"/>
      <c r="FG1408" s="28"/>
      <c r="FH1408" s="28"/>
      <c r="FI1408" s="28"/>
      <c r="FJ1408" s="28"/>
      <c r="FK1408" s="28"/>
      <c r="FL1408" s="28"/>
      <c r="FM1408" s="28"/>
      <c r="FN1408" s="28"/>
      <c r="FO1408" s="28"/>
      <c r="FP1408" s="28"/>
      <c r="FQ1408" s="28"/>
      <c r="FR1408" s="28"/>
      <c r="FS1408" s="28"/>
      <c r="FT1408" s="28"/>
      <c r="FU1408" s="28"/>
      <c r="FV1408" s="28"/>
      <c r="FW1408" s="28"/>
      <c r="FX1408" s="28"/>
      <c r="FY1408" s="28"/>
      <c r="FZ1408" s="28"/>
      <c r="GA1408" s="28"/>
      <c r="GB1408" s="28"/>
      <c r="GC1408" s="28"/>
      <c r="GD1408" s="28"/>
      <c r="GE1408" s="28"/>
      <c r="GF1408" s="28"/>
      <c r="GG1408" s="28"/>
      <c r="GH1408" s="28"/>
      <c r="GI1408" s="28"/>
      <c r="GJ1408" s="28"/>
      <c r="GK1408" s="28"/>
      <c r="GL1408" s="28"/>
      <c r="GM1408" s="28"/>
      <c r="GN1408" s="28"/>
      <c r="GO1408" s="28"/>
      <c r="GP1408" s="28"/>
      <c r="GQ1408" s="28"/>
      <c r="GR1408" s="28"/>
      <c r="GS1408" s="28"/>
      <c r="GT1408" s="28"/>
      <c r="GU1408" s="28"/>
      <c r="GV1408" s="28"/>
      <c r="GW1408" s="28"/>
      <c r="GX1408" s="28"/>
      <c r="GY1408" s="28"/>
      <c r="GZ1408" s="28"/>
      <c r="HA1408" s="28"/>
      <c r="HB1408" s="28"/>
      <c r="HC1408" s="28"/>
      <c r="HD1408" s="28"/>
      <c r="HE1408" s="28"/>
      <c r="HF1408" s="28"/>
      <c r="HG1408" s="28"/>
      <c r="HH1408" s="28"/>
      <c r="HI1408" s="28"/>
      <c r="HJ1408" s="28"/>
      <c r="HK1408" s="28"/>
      <c r="HL1408" s="28"/>
      <c r="HM1408" s="28"/>
      <c r="HN1408" s="28"/>
      <c r="HO1408" s="28"/>
      <c r="HP1408" s="28"/>
      <c r="HQ1408" s="28"/>
      <c r="HR1408" s="28"/>
      <c r="HS1408" s="28"/>
      <c r="HT1408" s="28"/>
      <c r="HU1408" s="28"/>
      <c r="HV1408" s="28"/>
      <c r="HW1408" s="28"/>
      <c r="HX1408" s="28"/>
      <c r="HY1408" s="28"/>
    </row>
    <row r="1409" spans="1:233" x14ac:dyDescent="0.25">
      <c r="B1409" s="38" t="s">
        <v>66</v>
      </c>
      <c r="D1409" s="28"/>
      <c r="E1409" s="28"/>
      <c r="F1409" s="28"/>
      <c r="G1409" s="28"/>
      <c r="H1409" s="28"/>
      <c r="I1409" s="28"/>
      <c r="J1409" s="28"/>
      <c r="K1409" s="28"/>
      <c r="L1409" s="28"/>
      <c r="M1409" s="28"/>
      <c r="N1409" s="28"/>
      <c r="O1409" s="28"/>
      <c r="P1409" s="28"/>
      <c r="Q1409" s="28"/>
      <c r="R1409" s="28"/>
      <c r="S1409" s="28"/>
      <c r="T1409" s="28"/>
      <c r="U1409" s="28"/>
      <c r="V1409" s="28"/>
      <c r="W1409" s="28"/>
      <c r="X1409" s="28"/>
      <c r="Y1409" s="28"/>
      <c r="Z1409" s="28"/>
      <c r="AA1409" s="28"/>
      <c r="AB1409" s="28"/>
      <c r="AC1409" s="28"/>
      <c r="AD1409" s="28"/>
      <c r="AE1409" s="28"/>
      <c r="AF1409" s="28"/>
      <c r="AG1409" s="28"/>
      <c r="AH1409" s="28"/>
      <c r="AI1409" s="28"/>
      <c r="AJ1409" s="28"/>
      <c r="AK1409" s="28"/>
      <c r="AL1409" s="28"/>
      <c r="AM1409" s="28"/>
      <c r="AN1409" s="28"/>
      <c r="AO1409" s="28"/>
      <c r="AP1409" s="28"/>
      <c r="AQ1409" s="28"/>
      <c r="AR1409" s="28"/>
      <c r="AS1409" s="28"/>
      <c r="AT1409" s="28"/>
      <c r="AU1409" s="28"/>
      <c r="AV1409" s="28"/>
      <c r="AW1409" s="28"/>
      <c r="AX1409" s="28"/>
      <c r="AY1409" s="28"/>
      <c r="AZ1409" s="28"/>
      <c r="BA1409" s="28"/>
      <c r="BB1409" s="28"/>
      <c r="BC1409" s="28"/>
      <c r="BD1409" s="28"/>
      <c r="BE1409" s="28"/>
      <c r="BF1409" s="28"/>
      <c r="BG1409" s="28"/>
      <c r="BH1409" s="28"/>
      <c r="BI1409" s="28"/>
      <c r="BJ1409" s="28"/>
      <c r="BK1409" s="28"/>
      <c r="BL1409" s="28"/>
      <c r="BM1409" s="28"/>
      <c r="BN1409" s="28"/>
      <c r="BO1409" s="28"/>
      <c r="BP1409" s="28"/>
      <c r="BQ1409" s="28"/>
      <c r="BR1409" s="28"/>
      <c r="BS1409" s="28"/>
      <c r="BT1409" s="28"/>
      <c r="BU1409" s="28"/>
      <c r="BV1409" s="28"/>
      <c r="BW1409" s="28"/>
      <c r="BX1409" s="28"/>
      <c r="BY1409" s="28"/>
      <c r="BZ1409" s="28"/>
      <c r="CA1409" s="28"/>
      <c r="CB1409" s="28"/>
      <c r="CC1409" s="28"/>
      <c r="CD1409" s="28"/>
      <c r="CE1409" s="28"/>
      <c r="CF1409" s="28"/>
      <c r="CG1409" s="28"/>
      <c r="CH1409" s="28"/>
      <c r="CI1409" s="28"/>
      <c r="CJ1409" s="28"/>
      <c r="CK1409" s="28"/>
      <c r="CL1409" s="28"/>
      <c r="CM1409" s="28"/>
      <c r="CN1409" s="28"/>
      <c r="CO1409" s="28"/>
      <c r="CP1409" s="28"/>
      <c r="CQ1409" s="28"/>
      <c r="CR1409" s="28"/>
      <c r="CS1409" s="28"/>
      <c r="CT1409" s="28"/>
      <c r="CU1409" s="28"/>
      <c r="CV1409" s="28"/>
      <c r="CW1409" s="28"/>
      <c r="CX1409" s="28"/>
      <c r="CY1409" s="28"/>
      <c r="CZ1409" s="28"/>
      <c r="DA1409" s="28"/>
      <c r="DB1409" s="28"/>
      <c r="DC1409" s="28"/>
      <c r="DD1409" s="28"/>
      <c r="DE1409" s="28"/>
      <c r="DF1409" s="28"/>
      <c r="DG1409" s="28"/>
      <c r="DH1409" s="28"/>
      <c r="DI1409" s="28"/>
      <c r="DJ1409" s="28"/>
      <c r="DK1409" s="28"/>
      <c r="DL1409" s="28"/>
      <c r="DM1409" s="28"/>
      <c r="DN1409" s="28"/>
      <c r="DO1409" s="28"/>
      <c r="DP1409" s="28"/>
      <c r="DQ1409" s="28"/>
      <c r="DR1409" s="28"/>
      <c r="DS1409" s="28"/>
      <c r="DT1409" s="28"/>
      <c r="DU1409" s="28"/>
      <c r="DV1409" s="28"/>
      <c r="DW1409" s="28"/>
      <c r="DX1409" s="28"/>
      <c r="DY1409" s="28"/>
      <c r="DZ1409" s="28"/>
      <c r="EA1409" s="28"/>
      <c r="EB1409" s="28"/>
      <c r="EC1409" s="28"/>
      <c r="ED1409" s="28"/>
      <c r="EE1409" s="28"/>
      <c r="EF1409" s="28"/>
      <c r="EG1409" s="28"/>
      <c r="EH1409" s="28"/>
      <c r="EI1409" s="28"/>
      <c r="EJ1409" s="28"/>
      <c r="EK1409" s="28"/>
      <c r="EL1409" s="28"/>
      <c r="EM1409" s="28"/>
      <c r="EN1409" s="28"/>
      <c r="EO1409" s="28"/>
      <c r="EP1409" s="28"/>
      <c r="EQ1409" s="28"/>
      <c r="ER1409" s="28"/>
      <c r="ES1409" s="28"/>
      <c r="ET1409" s="28"/>
      <c r="EU1409" s="28"/>
      <c r="EV1409" s="28"/>
      <c r="EW1409" s="28"/>
      <c r="EX1409" s="28"/>
      <c r="EY1409" s="28"/>
      <c r="EZ1409" s="28"/>
      <c r="FA1409" s="28"/>
      <c r="FB1409" s="28"/>
      <c r="FC1409" s="28"/>
      <c r="FD1409" s="28"/>
      <c r="FE1409" s="28"/>
      <c r="FF1409" s="28"/>
      <c r="FG1409" s="28"/>
      <c r="FH1409" s="28"/>
      <c r="FI1409" s="28"/>
      <c r="FJ1409" s="28"/>
      <c r="FK1409" s="28"/>
      <c r="FL1409" s="28"/>
      <c r="FM1409" s="28"/>
      <c r="FN1409" s="28"/>
      <c r="FO1409" s="28"/>
      <c r="FP1409" s="28"/>
      <c r="FQ1409" s="28"/>
      <c r="FR1409" s="28"/>
      <c r="FS1409" s="28"/>
      <c r="FT1409" s="28"/>
      <c r="FU1409" s="28"/>
      <c r="FV1409" s="28"/>
      <c r="FW1409" s="28"/>
      <c r="FX1409" s="28"/>
      <c r="FY1409" s="28"/>
      <c r="FZ1409" s="28"/>
      <c r="GA1409" s="28"/>
      <c r="GB1409" s="28"/>
      <c r="GC1409" s="28"/>
      <c r="GD1409" s="28"/>
      <c r="GE1409" s="28"/>
      <c r="GF1409" s="28"/>
      <c r="GG1409" s="28"/>
      <c r="GH1409" s="28"/>
      <c r="GI1409" s="28"/>
      <c r="GJ1409" s="28"/>
      <c r="GK1409" s="28"/>
      <c r="GL1409" s="28"/>
      <c r="GM1409" s="28"/>
      <c r="GN1409" s="28"/>
      <c r="GO1409" s="28"/>
      <c r="GP1409" s="28"/>
      <c r="GQ1409" s="28"/>
      <c r="GR1409" s="28"/>
      <c r="GS1409" s="28"/>
      <c r="GT1409" s="28"/>
      <c r="GU1409" s="28"/>
      <c r="GV1409" s="28"/>
      <c r="GW1409" s="28"/>
      <c r="GX1409" s="28"/>
      <c r="GY1409" s="28"/>
      <c r="GZ1409" s="28"/>
      <c r="HA1409" s="28"/>
      <c r="HB1409" s="28"/>
      <c r="HC1409" s="28"/>
      <c r="HD1409" s="28"/>
      <c r="HE1409" s="28"/>
      <c r="HF1409" s="28"/>
      <c r="HG1409" s="28"/>
      <c r="HH1409" s="28"/>
      <c r="HI1409" s="28"/>
      <c r="HJ1409" s="28"/>
      <c r="HK1409" s="28"/>
      <c r="HL1409" s="28"/>
      <c r="HM1409" s="28"/>
      <c r="HN1409" s="28"/>
      <c r="HO1409" s="28"/>
      <c r="HP1409" s="28"/>
      <c r="HQ1409" s="28"/>
      <c r="HR1409" s="28"/>
      <c r="HS1409" s="28"/>
      <c r="HT1409" s="28"/>
      <c r="HU1409" s="28"/>
      <c r="HV1409" s="28"/>
      <c r="HW1409" s="28"/>
      <c r="HX1409" s="28"/>
      <c r="HY1409" s="28"/>
    </row>
    <row r="1410" spans="1:233" x14ac:dyDescent="0.25">
      <c r="B1410" s="4" t="s">
        <v>9</v>
      </c>
      <c r="C1410" s="15" t="str">
        <f t="shared" ref="C1410:AH1410" si="3365">C711</f>
        <v>2001Q4</v>
      </c>
      <c r="D1410" s="15" t="str">
        <f t="shared" si="3365"/>
        <v>2002Q1</v>
      </c>
      <c r="E1410" s="15" t="str">
        <f t="shared" si="3365"/>
        <v>2002Q2</v>
      </c>
      <c r="F1410" s="15" t="str">
        <f t="shared" si="3365"/>
        <v>2002Q3</v>
      </c>
      <c r="G1410" s="15" t="str">
        <f t="shared" si="3365"/>
        <v>2002Q4</v>
      </c>
      <c r="H1410" s="15" t="str">
        <f t="shared" si="3365"/>
        <v>2003Q1</v>
      </c>
      <c r="I1410" s="15" t="str">
        <f t="shared" si="3365"/>
        <v>2003Q2</v>
      </c>
      <c r="J1410" s="15" t="str">
        <f t="shared" si="3365"/>
        <v>2003Q3</v>
      </c>
      <c r="K1410" s="15" t="str">
        <f t="shared" si="3365"/>
        <v>2003Q4</v>
      </c>
      <c r="L1410" s="15" t="str">
        <f t="shared" si="3365"/>
        <v>2004Q1</v>
      </c>
      <c r="M1410" s="15" t="str">
        <f t="shared" si="3365"/>
        <v>2004Q2</v>
      </c>
      <c r="N1410" s="15" t="str">
        <f t="shared" si="3365"/>
        <v>2004Q3</v>
      </c>
      <c r="O1410" s="15" t="str">
        <f t="shared" si="3365"/>
        <v>2004Q4</v>
      </c>
      <c r="P1410" s="15" t="str">
        <f t="shared" si="3365"/>
        <v>2005Q1</v>
      </c>
      <c r="Q1410" s="15" t="str">
        <f t="shared" si="3365"/>
        <v>2005Q2</v>
      </c>
      <c r="R1410" s="15" t="str">
        <f t="shared" si="3365"/>
        <v>2005Q3</v>
      </c>
      <c r="S1410" s="15" t="str">
        <f t="shared" si="3365"/>
        <v>2005Q4</v>
      </c>
      <c r="T1410" s="15" t="str">
        <f t="shared" si="3365"/>
        <v>2006Q1</v>
      </c>
      <c r="U1410" s="15" t="str">
        <f t="shared" si="3365"/>
        <v>2006Q2</v>
      </c>
      <c r="V1410" s="15" t="str">
        <f t="shared" si="3365"/>
        <v>2006Q3</v>
      </c>
      <c r="W1410" s="15" t="str">
        <f t="shared" si="3365"/>
        <v>2006Q4</v>
      </c>
      <c r="X1410" s="15" t="str">
        <f t="shared" si="3365"/>
        <v>2007Q1</v>
      </c>
      <c r="Y1410" s="15" t="str">
        <f t="shared" si="3365"/>
        <v>2007Q2</v>
      </c>
      <c r="Z1410" s="15" t="str">
        <f t="shared" si="3365"/>
        <v>2007Q3</v>
      </c>
      <c r="AA1410" s="15" t="str">
        <f t="shared" si="3365"/>
        <v>2007Q4</v>
      </c>
      <c r="AB1410" s="15" t="str">
        <f t="shared" si="3365"/>
        <v>2008Q1</v>
      </c>
      <c r="AC1410" s="15" t="str">
        <f t="shared" si="3365"/>
        <v>2008Q2</v>
      </c>
      <c r="AD1410" s="15" t="str">
        <f t="shared" si="3365"/>
        <v>2008Q3</v>
      </c>
      <c r="AE1410" s="15" t="str">
        <f t="shared" si="3365"/>
        <v>2008Q4</v>
      </c>
      <c r="AF1410" s="15" t="str">
        <f t="shared" si="3365"/>
        <v>2009Q1</v>
      </c>
      <c r="AG1410" s="15" t="str">
        <f t="shared" si="3365"/>
        <v>2009Q2</v>
      </c>
      <c r="AH1410" s="15" t="str">
        <f t="shared" si="3365"/>
        <v>2009Q3</v>
      </c>
      <c r="AI1410" s="15" t="str">
        <f t="shared" ref="AI1410:BD1410" si="3366">AI711</f>
        <v>2009Q4</v>
      </c>
      <c r="AJ1410" s="15" t="str">
        <f t="shared" si="3366"/>
        <v>2010Q1</v>
      </c>
      <c r="AK1410" s="15" t="str">
        <f t="shared" si="3366"/>
        <v>2010Q2</v>
      </c>
      <c r="AL1410" s="15" t="str">
        <f t="shared" si="3366"/>
        <v>2010Q3</v>
      </c>
      <c r="AM1410" s="15" t="str">
        <f t="shared" si="3366"/>
        <v>2010Q4</v>
      </c>
      <c r="AN1410" s="15" t="str">
        <f t="shared" si="3366"/>
        <v>2011Q1</v>
      </c>
      <c r="AO1410" s="15" t="str">
        <f t="shared" si="3366"/>
        <v>2011Q2</v>
      </c>
      <c r="AP1410" s="15" t="str">
        <f t="shared" si="3366"/>
        <v>2011Q3</v>
      </c>
      <c r="AQ1410" s="15" t="str">
        <f t="shared" si="3366"/>
        <v>2011Q4</v>
      </c>
      <c r="AR1410" s="15" t="str">
        <f t="shared" si="3366"/>
        <v>2012Q1</v>
      </c>
      <c r="AS1410" s="15" t="str">
        <f t="shared" si="3366"/>
        <v>2012Q2</v>
      </c>
      <c r="AT1410" s="15" t="str">
        <f t="shared" si="3366"/>
        <v>2012Q3</v>
      </c>
      <c r="AU1410" s="15" t="str">
        <f t="shared" si="3366"/>
        <v>2012Q4</v>
      </c>
      <c r="AV1410" s="15" t="str">
        <f t="shared" si="3366"/>
        <v>2013Q1</v>
      </c>
      <c r="AW1410" s="15" t="str">
        <f t="shared" si="3366"/>
        <v>2013Q2</v>
      </c>
      <c r="AX1410" s="15" t="str">
        <f t="shared" si="3366"/>
        <v>2013Q3</v>
      </c>
      <c r="AY1410" s="15" t="str">
        <f t="shared" si="3366"/>
        <v>2013Q4</v>
      </c>
      <c r="AZ1410" s="15" t="str">
        <f t="shared" si="3366"/>
        <v>2014Q1</v>
      </c>
      <c r="BA1410" s="15" t="str">
        <f t="shared" si="3366"/>
        <v>2014Q2</v>
      </c>
      <c r="BB1410" s="15" t="str">
        <f t="shared" si="3366"/>
        <v>2014Q3</v>
      </c>
      <c r="BC1410" s="15" t="str">
        <f t="shared" si="3366"/>
        <v>2014Q4</v>
      </c>
      <c r="BD1410" s="15" t="str">
        <f t="shared" si="3366"/>
        <v>2015Q1</v>
      </c>
      <c r="BE1410" s="15"/>
      <c r="BF1410" s="15"/>
      <c r="BG1410" s="15"/>
      <c r="BH1410" s="15"/>
      <c r="BI1410" s="15"/>
      <c r="BJ1410" s="15"/>
      <c r="BK1410" s="15"/>
      <c r="BL1410" s="15"/>
      <c r="BM1410" s="15"/>
      <c r="BN1410" s="15"/>
      <c r="BO1410" s="15"/>
      <c r="BP1410" s="15"/>
      <c r="BQ1410" s="15"/>
      <c r="BR1410" s="15"/>
      <c r="BS1410" s="15"/>
      <c r="BT1410" s="15"/>
      <c r="BU1410" s="15"/>
      <c r="BV1410" s="15"/>
      <c r="BW1410" s="15"/>
      <c r="BX1410" s="15"/>
      <c r="BY1410" s="15"/>
      <c r="BZ1410" s="15"/>
      <c r="CA1410" s="15"/>
      <c r="CB1410" s="15"/>
      <c r="CC1410" s="15"/>
      <c r="CD1410" s="15"/>
      <c r="CE1410" s="15"/>
      <c r="CF1410" s="15"/>
      <c r="CG1410" s="15"/>
      <c r="CH1410" s="15"/>
      <c r="CI1410" s="15"/>
      <c r="CJ1410" s="15"/>
      <c r="CK1410" s="15"/>
      <c r="CL1410" s="15"/>
      <c r="CM1410" s="15"/>
      <c r="CN1410" s="15"/>
      <c r="CO1410" s="15"/>
      <c r="CP1410" s="15"/>
      <c r="CQ1410" s="15"/>
      <c r="CR1410" s="15"/>
      <c r="CS1410" s="15"/>
      <c r="CT1410" s="15"/>
      <c r="CU1410" s="15"/>
      <c r="CV1410" s="15"/>
      <c r="CW1410" s="15"/>
      <c r="CX1410" s="15"/>
      <c r="CY1410" s="15"/>
      <c r="CZ1410" s="15"/>
      <c r="DA1410" s="15"/>
      <c r="DB1410" s="15"/>
      <c r="DC1410" s="15"/>
      <c r="DD1410" s="15"/>
      <c r="DE1410" s="15"/>
      <c r="DF1410" s="15"/>
      <c r="DG1410" s="15"/>
      <c r="DH1410" s="15"/>
      <c r="DI1410" s="15"/>
      <c r="DJ1410" s="15"/>
      <c r="DK1410" s="15"/>
      <c r="DL1410" s="15"/>
      <c r="DM1410" s="15"/>
      <c r="DN1410" s="15"/>
      <c r="DO1410" s="15"/>
      <c r="DP1410" s="15"/>
      <c r="DQ1410" s="15"/>
      <c r="DR1410" s="15"/>
      <c r="DS1410" s="28"/>
      <c r="DT1410" s="28"/>
      <c r="DU1410" s="28"/>
      <c r="DV1410" s="28"/>
      <c r="DW1410" s="28"/>
      <c r="DX1410" s="28"/>
      <c r="DY1410" s="28"/>
      <c r="DZ1410" s="28"/>
      <c r="EA1410" s="28"/>
      <c r="EB1410" s="28"/>
      <c r="EC1410" s="28"/>
      <c r="ED1410" s="28"/>
      <c r="EE1410" s="28"/>
      <c r="EF1410" s="28"/>
      <c r="EG1410" s="28"/>
      <c r="EH1410" s="28"/>
      <c r="EI1410" s="28"/>
      <c r="EJ1410" s="28"/>
      <c r="EK1410" s="28"/>
      <c r="EL1410" s="28"/>
      <c r="EM1410" s="28"/>
      <c r="EN1410" s="28"/>
      <c r="EO1410" s="28"/>
      <c r="EP1410" s="28"/>
      <c r="EQ1410" s="28"/>
      <c r="ER1410" s="28"/>
      <c r="ES1410" s="28"/>
      <c r="ET1410" s="28"/>
      <c r="EU1410" s="28"/>
      <c r="EV1410" s="28"/>
      <c r="EW1410" s="28"/>
      <c r="EX1410" s="28"/>
      <c r="EY1410" s="28"/>
      <c r="EZ1410" s="28"/>
      <c r="FA1410" s="28"/>
      <c r="FB1410" s="28"/>
      <c r="FC1410" s="28"/>
      <c r="FD1410" s="28"/>
      <c r="FE1410" s="28"/>
      <c r="FF1410" s="28"/>
      <c r="FG1410" s="28"/>
      <c r="FH1410" s="28"/>
      <c r="FI1410" s="28"/>
      <c r="FJ1410" s="28"/>
      <c r="FK1410" s="28"/>
      <c r="FL1410" s="28"/>
      <c r="FM1410" s="28"/>
      <c r="FN1410" s="28"/>
      <c r="FO1410" s="28"/>
      <c r="FP1410" s="28"/>
      <c r="FQ1410" s="28"/>
      <c r="FR1410" s="28"/>
      <c r="FS1410" s="28"/>
      <c r="FT1410" s="28"/>
      <c r="FU1410" s="28"/>
      <c r="FV1410" s="28"/>
      <c r="FW1410" s="28"/>
      <c r="FX1410" s="28"/>
      <c r="FY1410" s="28"/>
      <c r="FZ1410" s="28"/>
      <c r="GA1410" s="28"/>
      <c r="GB1410" s="28"/>
      <c r="GC1410" s="28"/>
      <c r="GD1410" s="28"/>
      <c r="GE1410" s="28"/>
      <c r="GF1410" s="28"/>
      <c r="GG1410" s="28"/>
      <c r="GH1410" s="28"/>
      <c r="GI1410" s="28"/>
      <c r="GJ1410" s="28"/>
      <c r="GK1410" s="28"/>
      <c r="GL1410" s="28"/>
      <c r="GM1410" s="28"/>
      <c r="GN1410" s="28"/>
      <c r="GO1410" s="28"/>
      <c r="GP1410" s="28"/>
      <c r="GQ1410" s="28"/>
      <c r="GR1410" s="28"/>
      <c r="GS1410" s="28"/>
      <c r="GT1410" s="28"/>
      <c r="GU1410" s="28"/>
      <c r="GV1410" s="28"/>
      <c r="GW1410" s="28"/>
      <c r="GX1410" s="28"/>
      <c r="GY1410" s="28"/>
      <c r="GZ1410" s="28"/>
      <c r="HA1410" s="28"/>
      <c r="HB1410" s="28"/>
      <c r="HC1410" s="28"/>
      <c r="HD1410" s="28"/>
      <c r="HE1410" s="28"/>
      <c r="HF1410" s="28"/>
      <c r="HG1410" s="28"/>
      <c r="HH1410" s="28"/>
      <c r="HI1410" s="28"/>
      <c r="HJ1410" s="28"/>
      <c r="HK1410" s="28"/>
      <c r="HL1410" s="28"/>
      <c r="HM1410" s="28"/>
      <c r="HN1410" s="28"/>
      <c r="HO1410" s="28"/>
      <c r="HP1410" s="28"/>
      <c r="HQ1410" s="28"/>
      <c r="HR1410" s="28"/>
      <c r="HS1410" s="28"/>
      <c r="HT1410" s="28"/>
      <c r="HU1410" s="28"/>
      <c r="HV1410" s="28"/>
      <c r="HW1410" s="28"/>
      <c r="HX1410" s="28"/>
      <c r="HY1410" s="28"/>
    </row>
    <row r="1411" spans="1:233" x14ac:dyDescent="0.25">
      <c r="B1411" s="17" t="s">
        <v>13</v>
      </c>
      <c r="C1411" s="26">
        <v>1</v>
      </c>
      <c r="D1411" s="26">
        <f>C1411+1</f>
        <v>2</v>
      </c>
      <c r="E1411" s="26">
        <f t="shared" ref="E1411:BD1411" si="3367">D1411+1</f>
        <v>3</v>
      </c>
      <c r="F1411" s="26">
        <f t="shared" si="3367"/>
        <v>4</v>
      </c>
      <c r="G1411" s="26">
        <f t="shared" si="3367"/>
        <v>5</v>
      </c>
      <c r="H1411" s="26">
        <f t="shared" si="3367"/>
        <v>6</v>
      </c>
      <c r="I1411" s="26">
        <f t="shared" si="3367"/>
        <v>7</v>
      </c>
      <c r="J1411" s="26">
        <f t="shared" si="3367"/>
        <v>8</v>
      </c>
      <c r="K1411" s="26">
        <f t="shared" si="3367"/>
        <v>9</v>
      </c>
      <c r="L1411" s="26">
        <f t="shared" si="3367"/>
        <v>10</v>
      </c>
      <c r="M1411" s="26">
        <f t="shared" si="3367"/>
        <v>11</v>
      </c>
      <c r="N1411" s="26">
        <f t="shared" si="3367"/>
        <v>12</v>
      </c>
      <c r="O1411" s="26">
        <f t="shared" si="3367"/>
        <v>13</v>
      </c>
      <c r="P1411" s="26">
        <f t="shared" si="3367"/>
        <v>14</v>
      </c>
      <c r="Q1411" s="26">
        <f t="shared" si="3367"/>
        <v>15</v>
      </c>
      <c r="R1411" s="26">
        <f t="shared" si="3367"/>
        <v>16</v>
      </c>
      <c r="S1411" s="26">
        <f t="shared" si="3367"/>
        <v>17</v>
      </c>
      <c r="T1411" s="26">
        <f t="shared" si="3367"/>
        <v>18</v>
      </c>
      <c r="U1411" s="26">
        <f t="shared" si="3367"/>
        <v>19</v>
      </c>
      <c r="V1411" s="26">
        <f t="shared" si="3367"/>
        <v>20</v>
      </c>
      <c r="W1411" s="26">
        <f t="shared" si="3367"/>
        <v>21</v>
      </c>
      <c r="X1411" s="26">
        <f t="shared" si="3367"/>
        <v>22</v>
      </c>
      <c r="Y1411" s="26">
        <f t="shared" si="3367"/>
        <v>23</v>
      </c>
      <c r="Z1411" s="26">
        <f t="shared" si="3367"/>
        <v>24</v>
      </c>
      <c r="AA1411" s="26">
        <f t="shared" si="3367"/>
        <v>25</v>
      </c>
      <c r="AB1411" s="26">
        <f t="shared" si="3367"/>
        <v>26</v>
      </c>
      <c r="AC1411" s="26">
        <f t="shared" si="3367"/>
        <v>27</v>
      </c>
      <c r="AD1411" s="26">
        <f t="shared" si="3367"/>
        <v>28</v>
      </c>
      <c r="AE1411" s="26">
        <f t="shared" si="3367"/>
        <v>29</v>
      </c>
      <c r="AF1411" s="26">
        <f t="shared" si="3367"/>
        <v>30</v>
      </c>
      <c r="AG1411" s="26">
        <f t="shared" si="3367"/>
        <v>31</v>
      </c>
      <c r="AH1411" s="26">
        <f t="shared" si="3367"/>
        <v>32</v>
      </c>
      <c r="AI1411" s="26">
        <f t="shared" si="3367"/>
        <v>33</v>
      </c>
      <c r="AJ1411" s="26">
        <f t="shared" si="3367"/>
        <v>34</v>
      </c>
      <c r="AK1411" s="26">
        <f t="shared" si="3367"/>
        <v>35</v>
      </c>
      <c r="AL1411" s="26">
        <f t="shared" si="3367"/>
        <v>36</v>
      </c>
      <c r="AM1411" s="26">
        <f t="shared" si="3367"/>
        <v>37</v>
      </c>
      <c r="AN1411" s="26">
        <f t="shared" si="3367"/>
        <v>38</v>
      </c>
      <c r="AO1411" s="26">
        <f t="shared" si="3367"/>
        <v>39</v>
      </c>
      <c r="AP1411" s="26">
        <f t="shared" si="3367"/>
        <v>40</v>
      </c>
      <c r="AQ1411" s="26">
        <f t="shared" si="3367"/>
        <v>41</v>
      </c>
      <c r="AR1411" s="26">
        <f t="shared" si="3367"/>
        <v>42</v>
      </c>
      <c r="AS1411" s="26">
        <f t="shared" si="3367"/>
        <v>43</v>
      </c>
      <c r="AT1411" s="26">
        <f t="shared" si="3367"/>
        <v>44</v>
      </c>
      <c r="AU1411" s="26">
        <f t="shared" si="3367"/>
        <v>45</v>
      </c>
      <c r="AV1411" s="26">
        <f t="shared" si="3367"/>
        <v>46</v>
      </c>
      <c r="AW1411" s="26">
        <f t="shared" si="3367"/>
        <v>47</v>
      </c>
      <c r="AX1411" s="26">
        <f t="shared" si="3367"/>
        <v>48</v>
      </c>
      <c r="AY1411" s="26">
        <f t="shared" si="3367"/>
        <v>49</v>
      </c>
      <c r="AZ1411" s="26">
        <f t="shared" si="3367"/>
        <v>50</v>
      </c>
      <c r="BA1411" s="26">
        <f t="shared" si="3367"/>
        <v>51</v>
      </c>
      <c r="BB1411" s="26">
        <f t="shared" si="3367"/>
        <v>52</v>
      </c>
      <c r="BC1411" s="26">
        <f t="shared" si="3367"/>
        <v>53</v>
      </c>
      <c r="BD1411" s="26">
        <f t="shared" si="3367"/>
        <v>54</v>
      </c>
      <c r="BE1411" s="58"/>
      <c r="BF1411" s="58"/>
      <c r="BG1411" s="58"/>
      <c r="BH1411" s="58"/>
      <c r="BI1411" s="58"/>
      <c r="BJ1411" s="58"/>
      <c r="BK1411" s="58"/>
      <c r="BL1411" s="58"/>
      <c r="BM1411" s="58"/>
      <c r="BN1411" s="58"/>
      <c r="BO1411" s="58"/>
      <c r="BP1411" s="58"/>
      <c r="BQ1411" s="58"/>
      <c r="BR1411" s="58"/>
      <c r="BS1411" s="58"/>
      <c r="BT1411" s="58"/>
      <c r="BU1411" s="58"/>
      <c r="BV1411" s="58"/>
      <c r="BW1411" s="58"/>
      <c r="BX1411" s="58"/>
      <c r="BY1411" s="58"/>
      <c r="BZ1411" s="58"/>
      <c r="CA1411" s="58"/>
      <c r="CB1411" s="31"/>
      <c r="CC1411" s="31"/>
      <c r="CD1411" s="31"/>
      <c r="CE1411" s="31"/>
      <c r="CF1411" s="31"/>
      <c r="CG1411" s="31"/>
      <c r="CH1411" s="31"/>
      <c r="CI1411" s="31"/>
      <c r="CJ1411" s="31"/>
      <c r="CK1411" s="31"/>
      <c r="CL1411" s="31"/>
      <c r="CM1411" s="31"/>
      <c r="CN1411" s="31"/>
      <c r="CO1411" s="31"/>
      <c r="CP1411" s="31"/>
      <c r="CQ1411" s="31"/>
      <c r="CR1411" s="31"/>
      <c r="CS1411" s="31"/>
      <c r="CT1411" s="31"/>
      <c r="CU1411" s="31"/>
      <c r="CV1411" s="31"/>
      <c r="CW1411" s="31"/>
      <c r="CX1411" s="31"/>
      <c r="CY1411" s="31"/>
      <c r="CZ1411" s="31"/>
      <c r="DA1411" s="31"/>
      <c r="DB1411" s="31"/>
      <c r="DC1411" s="31"/>
      <c r="DD1411" s="31"/>
      <c r="DE1411" s="31"/>
      <c r="DF1411" s="31"/>
      <c r="DG1411" s="31"/>
      <c r="DH1411" s="31"/>
      <c r="DI1411" s="31"/>
      <c r="DJ1411" s="31"/>
      <c r="DK1411" s="31"/>
      <c r="DL1411" s="31"/>
      <c r="DM1411" s="31"/>
      <c r="DN1411" s="31"/>
      <c r="DO1411" s="31"/>
      <c r="DP1411" s="31"/>
      <c r="DQ1411" s="31"/>
      <c r="DR1411" s="31"/>
      <c r="DS1411" s="28"/>
      <c r="DT1411" s="28"/>
      <c r="DU1411" s="28"/>
      <c r="DV1411" s="28"/>
      <c r="DW1411" s="28"/>
      <c r="DX1411" s="28"/>
      <c r="DY1411" s="28"/>
      <c r="DZ1411" s="28"/>
      <c r="EA1411" s="28"/>
      <c r="EB1411" s="28"/>
      <c r="EC1411" s="28"/>
      <c r="ED1411" s="28"/>
      <c r="EE1411" s="28"/>
      <c r="EF1411" s="28"/>
      <c r="EG1411" s="28"/>
      <c r="EH1411" s="28"/>
      <c r="EI1411" s="28"/>
      <c r="EJ1411" s="28"/>
      <c r="EK1411" s="28"/>
      <c r="EL1411" s="28"/>
      <c r="EM1411" s="28"/>
      <c r="EN1411" s="28"/>
      <c r="EO1411" s="28"/>
      <c r="EP1411" s="28"/>
      <c r="EQ1411" s="28"/>
      <c r="ER1411" s="28"/>
      <c r="ES1411" s="28"/>
      <c r="ET1411" s="28"/>
      <c r="EU1411" s="28"/>
      <c r="EV1411" s="28"/>
      <c r="EW1411" s="28"/>
      <c r="EX1411" s="28"/>
      <c r="EY1411" s="28"/>
      <c r="EZ1411" s="28"/>
      <c r="FA1411" s="28"/>
      <c r="FB1411" s="28"/>
      <c r="FC1411" s="28"/>
      <c r="FD1411" s="28"/>
      <c r="FE1411" s="28"/>
      <c r="FF1411" s="28"/>
      <c r="FG1411" s="28"/>
      <c r="FH1411" s="28"/>
      <c r="FI1411" s="28"/>
      <c r="FJ1411" s="28"/>
      <c r="FK1411" s="28"/>
      <c r="FL1411" s="28"/>
      <c r="FM1411" s="28"/>
      <c r="FN1411" s="28"/>
      <c r="FO1411" s="28"/>
      <c r="FP1411" s="28"/>
      <c r="FQ1411" s="28"/>
      <c r="FR1411" s="28"/>
      <c r="FS1411" s="28"/>
      <c r="FT1411" s="28"/>
      <c r="FU1411" s="28"/>
      <c r="FV1411" s="28"/>
      <c r="FW1411" s="28"/>
      <c r="FX1411" s="28"/>
      <c r="FY1411" s="28"/>
      <c r="FZ1411" s="28"/>
      <c r="GA1411" s="28"/>
      <c r="GB1411" s="28"/>
      <c r="GC1411" s="28"/>
      <c r="GD1411" s="28"/>
      <c r="GE1411" s="28"/>
      <c r="GF1411" s="28"/>
      <c r="GG1411" s="28"/>
      <c r="GH1411" s="28"/>
      <c r="GI1411" s="28"/>
      <c r="GJ1411" s="28"/>
      <c r="GK1411" s="28"/>
      <c r="GL1411" s="28"/>
      <c r="GM1411" s="28"/>
      <c r="GN1411" s="28"/>
      <c r="GO1411" s="28"/>
      <c r="GP1411" s="28"/>
      <c r="GQ1411" s="28"/>
      <c r="GR1411" s="28"/>
      <c r="GS1411" s="28"/>
      <c r="GT1411" s="28"/>
      <c r="GU1411" s="28"/>
      <c r="GV1411" s="28"/>
      <c r="GW1411" s="28"/>
      <c r="GX1411" s="28"/>
      <c r="GY1411" s="28"/>
      <c r="GZ1411" s="28"/>
      <c r="HA1411" s="28"/>
      <c r="HB1411" s="28"/>
      <c r="HC1411" s="28"/>
      <c r="HD1411" s="28"/>
      <c r="HE1411" s="28"/>
      <c r="HF1411" s="28"/>
      <c r="HG1411" s="28"/>
      <c r="HH1411" s="28"/>
      <c r="HI1411" s="28"/>
      <c r="HJ1411" s="28"/>
      <c r="HK1411" s="28"/>
      <c r="HL1411" s="28"/>
      <c r="HM1411" s="28"/>
      <c r="HN1411" s="28"/>
      <c r="HO1411" s="28"/>
      <c r="HP1411" s="28"/>
      <c r="HQ1411" s="28"/>
      <c r="HR1411" s="28"/>
      <c r="HS1411" s="28"/>
      <c r="HT1411" s="28"/>
      <c r="HU1411" s="28"/>
      <c r="HV1411" s="28"/>
      <c r="HW1411" s="28"/>
      <c r="HX1411" s="28"/>
      <c r="HY1411" s="28"/>
    </row>
    <row r="1412" spans="1:233" x14ac:dyDescent="0.25">
      <c r="B1412" s="4" t="s">
        <v>30</v>
      </c>
      <c r="C1412" s="31">
        <f t="shared" ref="C1412:AH1412" si="3368">HLOOKUP(C1410,$C$1395:$HY$1398,4,FALSE)</f>
        <v>0</v>
      </c>
      <c r="D1412" s="31">
        <f t="shared" si="3368"/>
        <v>0.47481408147496823</v>
      </c>
      <c r="E1412" s="31">
        <f t="shared" si="3368"/>
        <v>3.0210577280810602</v>
      </c>
      <c r="F1412" s="31">
        <f t="shared" si="3368"/>
        <v>8.6651807523761768</v>
      </c>
      <c r="G1412" s="31">
        <f t="shared" si="3368"/>
        <v>17.451720053853663</v>
      </c>
      <c r="H1412" s="31">
        <f t="shared" si="3368"/>
        <v>31.092477783874919</v>
      </c>
      <c r="I1412" s="31">
        <f t="shared" si="3368"/>
        <v>43.243496270664131</v>
      </c>
      <c r="J1412" s="31">
        <f t="shared" si="3368"/>
        <v>63.565739729600949</v>
      </c>
      <c r="K1412" s="31">
        <f t="shared" si="3368"/>
        <v>84.604856746517029</v>
      </c>
      <c r="L1412" s="31">
        <f t="shared" si="3368"/>
        <v>113.98834707099527</v>
      </c>
      <c r="M1412" s="31">
        <f t="shared" si="3368"/>
        <v>132.87649418447637</v>
      </c>
      <c r="N1412" s="31">
        <f t="shared" si="3368"/>
        <v>169.24127100017773</v>
      </c>
      <c r="O1412" s="31">
        <f t="shared" si="3368"/>
        <v>202.64435079235199</v>
      </c>
      <c r="P1412" s="31">
        <f t="shared" si="3368"/>
        <v>244.70947160940361</v>
      </c>
      <c r="Q1412" s="31">
        <f t="shared" si="3368"/>
        <v>265.43222935689806</v>
      </c>
      <c r="R1412" s="31">
        <f t="shared" si="3368"/>
        <v>315.11975781874833</v>
      </c>
      <c r="S1412" s="31">
        <f t="shared" si="3368"/>
        <v>353.18486255259359</v>
      </c>
      <c r="T1412" s="31">
        <f t="shared" si="3368"/>
        <v>423.16659161342147</v>
      </c>
      <c r="U1412" s="31">
        <f t="shared" si="3368"/>
        <v>427.09760739829181</v>
      </c>
      <c r="V1412" s="31">
        <f t="shared" si="3368"/>
        <v>491.45075305121924</v>
      </c>
      <c r="W1412" s="31">
        <f t="shared" si="3368"/>
        <v>532.03051270033257</v>
      </c>
      <c r="X1412" s="31">
        <f t="shared" si="3368"/>
        <v>592.69570373150782</v>
      </c>
      <c r="Y1412" s="31">
        <f t="shared" si="3368"/>
        <v>590.57034296972597</v>
      </c>
      <c r="Z1412" s="31">
        <f t="shared" si="3368"/>
        <v>660.11552915629045</v>
      </c>
      <c r="AA1412" s="31">
        <f t="shared" si="3368"/>
        <v>701.4228382588658</v>
      </c>
      <c r="AB1412" s="31">
        <f t="shared" si="3368"/>
        <v>759.45091003348887</v>
      </c>
      <c r="AC1412" s="31">
        <f t="shared" si="3368"/>
        <v>749.90900605969682</v>
      </c>
      <c r="AD1412" s="31">
        <f t="shared" si="3368"/>
        <v>825.7376936910016</v>
      </c>
      <c r="AE1412" s="31">
        <f t="shared" si="3368"/>
        <v>862.66500629828693</v>
      </c>
      <c r="AF1412" s="31">
        <f t="shared" si="3368"/>
        <v>934.92969216556708</v>
      </c>
      <c r="AG1412" s="31">
        <f t="shared" si="3368"/>
        <v>900.58824303999836</v>
      </c>
      <c r="AH1412" s="31">
        <f t="shared" si="3368"/>
        <v>945.58175988893811</v>
      </c>
      <c r="AI1412" s="31">
        <f t="shared" ref="AI1412:BD1412" si="3369">HLOOKUP(AI1410,$C$1395:$HY$1398,4,FALSE)</f>
        <v>925.71574873095233</v>
      </c>
      <c r="AJ1412" s="31">
        <f t="shared" si="3369"/>
        <v>973.43651890394074</v>
      </c>
      <c r="AK1412" s="31">
        <f t="shared" si="3369"/>
        <v>917.50333483558848</v>
      </c>
      <c r="AL1412" s="31">
        <f t="shared" si="3369"/>
        <v>960.68581945978394</v>
      </c>
      <c r="AM1412" s="31">
        <f t="shared" si="3369"/>
        <v>967.11481287792526</v>
      </c>
      <c r="AN1412" s="31">
        <f t="shared" si="3369"/>
        <v>1005.3128372259617</v>
      </c>
      <c r="AO1412" s="31">
        <f t="shared" si="3369"/>
        <v>946.8206769664514</v>
      </c>
      <c r="AP1412" s="31">
        <f t="shared" si="3369"/>
        <v>1006.7093134810655</v>
      </c>
      <c r="AQ1412" s="31">
        <f t="shared" si="3369"/>
        <v>1025.845097637957</v>
      </c>
      <c r="AR1412" s="31">
        <f t="shared" si="3369"/>
        <v>1059.2973098707505</v>
      </c>
      <c r="AS1412" s="31">
        <f t="shared" si="3369"/>
        <v>997.09577816497836</v>
      </c>
      <c r="AT1412" s="31">
        <f t="shared" si="3369"/>
        <v>1060.529891207877</v>
      </c>
      <c r="AU1412" s="31">
        <f t="shared" si="3369"/>
        <v>1082.5959176965659</v>
      </c>
      <c r="AV1412" s="31">
        <f t="shared" si="3369"/>
        <v>1129.336536395369</v>
      </c>
      <c r="AW1412" s="31">
        <f t="shared" si="3369"/>
        <v>1068.1907042450748</v>
      </c>
      <c r="AX1412" s="31">
        <f t="shared" si="3369"/>
        <v>1139.7106652273492</v>
      </c>
      <c r="AY1412" s="31">
        <f t="shared" si="3369"/>
        <v>1158.5210453163863</v>
      </c>
      <c r="AZ1412" s="31">
        <f t="shared" si="3369"/>
        <v>1217.0028852056976</v>
      </c>
      <c r="BA1412" s="31">
        <f t="shared" si="3369"/>
        <v>1155.3805655331139</v>
      </c>
      <c r="BB1412" s="31">
        <f t="shared" si="3369"/>
        <v>1214.9361946206136</v>
      </c>
      <c r="BC1412" s="31">
        <f t="shared" si="3369"/>
        <v>1229.27491191798</v>
      </c>
      <c r="BD1412" s="31">
        <f t="shared" si="3369"/>
        <v>1288.4768581076059</v>
      </c>
      <c r="BE1412" s="31"/>
      <c r="BF1412" s="31"/>
      <c r="BG1412" s="31"/>
      <c r="BH1412" s="31"/>
      <c r="BI1412" s="31"/>
      <c r="BJ1412" s="31"/>
      <c r="BK1412" s="31"/>
      <c r="BL1412" s="31"/>
      <c r="BM1412" s="31"/>
      <c r="BN1412" s="31"/>
      <c r="BO1412" s="31"/>
      <c r="BP1412" s="31"/>
      <c r="BQ1412" s="31"/>
      <c r="BR1412" s="31"/>
      <c r="BS1412" s="31"/>
      <c r="BT1412" s="31"/>
      <c r="BU1412" s="31"/>
      <c r="BV1412" s="31"/>
      <c r="BW1412" s="31"/>
      <c r="BX1412" s="31"/>
      <c r="BY1412" s="31"/>
      <c r="BZ1412" s="31"/>
      <c r="CA1412" s="31"/>
      <c r="CB1412" s="31"/>
      <c r="CC1412" s="31"/>
      <c r="CD1412" s="31"/>
      <c r="CE1412" s="31"/>
      <c r="CF1412" s="31"/>
      <c r="CG1412" s="31"/>
      <c r="CH1412" s="31"/>
      <c r="CI1412" s="31"/>
      <c r="CJ1412" s="31"/>
      <c r="CK1412" s="31"/>
      <c r="CL1412" s="31"/>
      <c r="CM1412" s="31"/>
      <c r="CN1412" s="31"/>
      <c r="CO1412" s="31"/>
      <c r="CP1412" s="31"/>
      <c r="CQ1412" s="31"/>
      <c r="CR1412" s="31"/>
      <c r="CS1412" s="31"/>
      <c r="CT1412" s="31"/>
      <c r="CU1412" s="31"/>
      <c r="CV1412" s="31"/>
      <c r="CW1412" s="31"/>
      <c r="CX1412" s="31"/>
      <c r="CY1412" s="31"/>
      <c r="CZ1412" s="31"/>
      <c r="DA1412" s="31"/>
      <c r="DB1412" s="31"/>
      <c r="DC1412" s="31"/>
      <c r="DD1412" s="31"/>
      <c r="DE1412" s="31"/>
      <c r="DF1412" s="31"/>
      <c r="DG1412" s="31"/>
      <c r="DH1412" s="31"/>
      <c r="DI1412" s="31"/>
      <c r="DJ1412" s="31"/>
      <c r="DK1412" s="31"/>
      <c r="DL1412" s="31"/>
      <c r="DM1412" s="31"/>
      <c r="DN1412" s="31"/>
      <c r="DO1412" s="31"/>
      <c r="DP1412" s="31"/>
      <c r="DQ1412" s="31"/>
      <c r="DR1412" s="31"/>
      <c r="DS1412" s="28"/>
      <c r="DT1412" s="28"/>
      <c r="DU1412" s="28"/>
      <c r="DV1412" s="28"/>
      <c r="DW1412" s="28"/>
      <c r="DX1412" s="28"/>
      <c r="DY1412" s="28"/>
      <c r="DZ1412" s="28"/>
      <c r="EA1412" s="28"/>
      <c r="EB1412" s="28"/>
      <c r="EC1412" s="28"/>
      <c r="ED1412" s="28"/>
      <c r="EE1412" s="28"/>
      <c r="EF1412" s="28"/>
      <c r="EG1412" s="28"/>
      <c r="EH1412" s="28"/>
      <c r="EI1412" s="28"/>
      <c r="EJ1412" s="28"/>
      <c r="EK1412" s="28"/>
      <c r="EL1412" s="28"/>
      <c r="EM1412" s="28"/>
      <c r="EN1412" s="28"/>
      <c r="EO1412" s="28"/>
      <c r="EP1412" s="28"/>
      <c r="EQ1412" s="28"/>
      <c r="ER1412" s="28"/>
      <c r="ES1412" s="28"/>
      <c r="ET1412" s="28"/>
      <c r="EU1412" s="28"/>
      <c r="EV1412" s="28"/>
      <c r="EW1412" s="28"/>
      <c r="EX1412" s="28"/>
      <c r="EY1412" s="28"/>
      <c r="EZ1412" s="28"/>
      <c r="FA1412" s="28"/>
      <c r="FB1412" s="28"/>
      <c r="FC1412" s="28"/>
      <c r="FD1412" s="28"/>
      <c r="FE1412" s="28"/>
      <c r="FF1412" s="28"/>
      <c r="FG1412" s="28"/>
      <c r="FH1412" s="28"/>
      <c r="FI1412" s="28"/>
      <c r="FJ1412" s="28"/>
      <c r="FK1412" s="28"/>
      <c r="FL1412" s="28"/>
      <c r="FM1412" s="28"/>
      <c r="FN1412" s="28"/>
      <c r="FO1412" s="28"/>
      <c r="FP1412" s="28"/>
      <c r="FQ1412" s="28"/>
      <c r="FR1412" s="28"/>
      <c r="FS1412" s="28"/>
      <c r="FT1412" s="28"/>
      <c r="FU1412" s="28"/>
      <c r="FV1412" s="28"/>
      <c r="FW1412" s="28"/>
      <c r="FX1412" s="28"/>
      <c r="FY1412" s="28"/>
      <c r="FZ1412" s="28"/>
      <c r="GA1412" s="28"/>
      <c r="GB1412" s="28"/>
      <c r="GC1412" s="28"/>
      <c r="GD1412" s="28"/>
      <c r="GE1412" s="28"/>
      <c r="GF1412" s="28"/>
      <c r="GG1412" s="28"/>
      <c r="GH1412" s="28"/>
      <c r="GI1412" s="28"/>
      <c r="GJ1412" s="28"/>
      <c r="GK1412" s="28"/>
      <c r="GL1412" s="28"/>
      <c r="GM1412" s="28"/>
      <c r="GN1412" s="28"/>
      <c r="GO1412" s="28"/>
      <c r="GP1412" s="28"/>
      <c r="GQ1412" s="28"/>
      <c r="GR1412" s="28"/>
      <c r="GS1412" s="28"/>
      <c r="GT1412" s="28"/>
      <c r="GU1412" s="28"/>
      <c r="GV1412" s="28"/>
      <c r="GW1412" s="28"/>
      <c r="GX1412" s="28"/>
      <c r="GY1412" s="28"/>
      <c r="GZ1412" s="28"/>
      <c r="HA1412" s="28"/>
      <c r="HB1412" s="28"/>
      <c r="HC1412" s="28"/>
      <c r="HD1412" s="28"/>
      <c r="HE1412" s="28"/>
      <c r="HF1412" s="28"/>
      <c r="HG1412" s="28"/>
      <c r="HH1412" s="28"/>
      <c r="HI1412" s="28"/>
      <c r="HJ1412" s="28"/>
      <c r="HK1412" s="28"/>
      <c r="HL1412" s="28"/>
      <c r="HM1412" s="28"/>
      <c r="HN1412" s="28"/>
      <c r="HO1412" s="28"/>
      <c r="HP1412" s="28"/>
      <c r="HQ1412" s="28"/>
      <c r="HR1412" s="28"/>
      <c r="HS1412" s="28"/>
      <c r="HT1412" s="28"/>
      <c r="HU1412" s="28"/>
      <c r="HV1412" s="28"/>
      <c r="HW1412" s="28"/>
      <c r="HX1412" s="28"/>
      <c r="HY1412" s="28"/>
    </row>
    <row r="1413" spans="1:233" x14ac:dyDescent="0.25">
      <c r="B1413" s="4" t="s">
        <v>87</v>
      </c>
      <c r="C1413" s="28">
        <f>IF(ISNA(HLOOKUP(C1410,$C$1395:$FF$1399,5,FALSE)),#N/A,HLOOKUP(C1410,$C$1395:$FF$1399,5,FALSE))</f>
        <v>0</v>
      </c>
      <c r="D1413" s="28" t="e">
        <f t="shared" ref="D1413:BD1413" si="3370">IF(ISNA(HLOOKUP(D1410,$C$1395:$FF$1399,5,FALSE)),#N/A,HLOOKUP(D1410,$C$1395:$FF$1399,5,FALSE))</f>
        <v>#N/A</v>
      </c>
      <c r="E1413" s="28" t="e">
        <f t="shared" si="3370"/>
        <v>#N/A</v>
      </c>
      <c r="F1413" s="28" t="e">
        <f t="shared" si="3370"/>
        <v>#N/A</v>
      </c>
      <c r="G1413" s="28" t="e">
        <f t="shared" si="3370"/>
        <v>#N/A</v>
      </c>
      <c r="H1413" s="28" t="e">
        <f t="shared" si="3370"/>
        <v>#N/A</v>
      </c>
      <c r="I1413" s="28" t="e">
        <f t="shared" si="3370"/>
        <v>#N/A</v>
      </c>
      <c r="J1413" s="28" t="e">
        <f t="shared" si="3370"/>
        <v>#N/A</v>
      </c>
      <c r="K1413" s="28" t="e">
        <f t="shared" si="3370"/>
        <v>#N/A</v>
      </c>
      <c r="L1413" s="28" t="e">
        <f t="shared" si="3370"/>
        <v>#N/A</v>
      </c>
      <c r="M1413" s="28" t="e">
        <f t="shared" si="3370"/>
        <v>#N/A</v>
      </c>
      <c r="N1413" s="28" t="e">
        <f t="shared" si="3370"/>
        <v>#N/A</v>
      </c>
      <c r="O1413" s="28" t="e">
        <f t="shared" si="3370"/>
        <v>#N/A</v>
      </c>
      <c r="P1413" s="28" t="e">
        <f t="shared" si="3370"/>
        <v>#N/A</v>
      </c>
      <c r="Q1413" s="28" t="e">
        <f t="shared" si="3370"/>
        <v>#N/A</v>
      </c>
      <c r="R1413" s="28" t="e">
        <f t="shared" si="3370"/>
        <v>#N/A</v>
      </c>
      <c r="S1413" s="28" t="e">
        <f t="shared" si="3370"/>
        <v>#N/A</v>
      </c>
      <c r="T1413" s="28" t="e">
        <f t="shared" si="3370"/>
        <v>#N/A</v>
      </c>
      <c r="U1413" s="28" t="e">
        <f t="shared" si="3370"/>
        <v>#N/A</v>
      </c>
      <c r="V1413" s="28" t="e">
        <f t="shared" si="3370"/>
        <v>#N/A</v>
      </c>
      <c r="W1413" s="28" t="e">
        <f t="shared" si="3370"/>
        <v>#N/A</v>
      </c>
      <c r="X1413" s="28" t="e">
        <f t="shared" si="3370"/>
        <v>#N/A</v>
      </c>
      <c r="Y1413" s="28" t="e">
        <f t="shared" si="3370"/>
        <v>#N/A</v>
      </c>
      <c r="Z1413" s="28" t="e">
        <f t="shared" si="3370"/>
        <v>#N/A</v>
      </c>
      <c r="AA1413" s="28" t="e">
        <f t="shared" si="3370"/>
        <v>#N/A</v>
      </c>
      <c r="AB1413" s="28" t="e">
        <f t="shared" si="3370"/>
        <v>#N/A</v>
      </c>
      <c r="AC1413" s="28" t="e">
        <f t="shared" si="3370"/>
        <v>#N/A</v>
      </c>
      <c r="AD1413" s="28" t="e">
        <f t="shared" si="3370"/>
        <v>#N/A</v>
      </c>
      <c r="AE1413" s="28">
        <f t="shared" si="3370"/>
        <v>830</v>
      </c>
      <c r="AF1413" s="28">
        <f t="shared" si="3370"/>
        <v>1023</v>
      </c>
      <c r="AG1413" s="28">
        <f t="shared" si="3370"/>
        <v>926</v>
      </c>
      <c r="AH1413" s="28">
        <f t="shared" si="3370"/>
        <v>926</v>
      </c>
      <c r="AI1413" s="28">
        <f t="shared" si="3370"/>
        <v>935</v>
      </c>
      <c r="AJ1413" s="28">
        <f t="shared" si="3370"/>
        <v>944</v>
      </c>
      <c r="AK1413" s="28">
        <f t="shared" si="3370"/>
        <v>860</v>
      </c>
      <c r="AL1413" s="28">
        <f t="shared" si="3370"/>
        <v>924</v>
      </c>
      <c r="AM1413" s="28">
        <f t="shared" si="3370"/>
        <v>941</v>
      </c>
      <c r="AN1413" s="28">
        <f t="shared" si="3370"/>
        <v>1005</v>
      </c>
      <c r="AO1413" s="28">
        <f t="shared" si="3370"/>
        <v>969</v>
      </c>
      <c r="AP1413" s="28">
        <f t="shared" si="3370"/>
        <v>989</v>
      </c>
      <c r="AQ1413" s="28">
        <f t="shared" si="3370"/>
        <v>1010</v>
      </c>
      <c r="AR1413" s="28">
        <f t="shared" si="3370"/>
        <v>1030</v>
      </c>
      <c r="AS1413" s="28">
        <f t="shared" si="3370"/>
        <v>1051</v>
      </c>
      <c r="AT1413" s="28">
        <f t="shared" si="3370"/>
        <v>1131</v>
      </c>
      <c r="AU1413" s="28">
        <f t="shared" si="3370"/>
        <v>1101</v>
      </c>
      <c r="AV1413" s="28">
        <f t="shared" si="3370"/>
        <v>1183</v>
      </c>
      <c r="AW1413" s="28">
        <f t="shared" si="3370"/>
        <v>1024</v>
      </c>
      <c r="AX1413" s="28">
        <f t="shared" si="3370"/>
        <v>1107</v>
      </c>
      <c r="AY1413" s="28">
        <f t="shared" si="3370"/>
        <v>1127</v>
      </c>
      <c r="AZ1413" s="28">
        <f t="shared" si="3370"/>
        <v>1207</v>
      </c>
      <c r="BA1413" s="28">
        <f t="shared" si="3370"/>
        <v>1158</v>
      </c>
      <c r="BB1413" s="28">
        <f t="shared" si="3370"/>
        <v>1244</v>
      </c>
      <c r="BC1413" s="28">
        <f t="shared" si="3370"/>
        <v>1270</v>
      </c>
      <c r="BD1413" s="28">
        <f t="shared" si="3370"/>
        <v>1227</v>
      </c>
      <c r="BE1413" s="28"/>
      <c r="BF1413" s="28"/>
      <c r="BG1413" s="28"/>
      <c r="BH1413" s="28"/>
      <c r="BI1413" s="28"/>
      <c r="BJ1413" s="28"/>
      <c r="BK1413" s="28"/>
      <c r="BL1413" s="28"/>
      <c r="BM1413" s="28"/>
      <c r="BN1413" s="28"/>
      <c r="BO1413" s="28"/>
      <c r="BP1413" s="28"/>
      <c r="BQ1413" s="28"/>
      <c r="BR1413" s="28"/>
      <c r="BS1413" s="28"/>
      <c r="BT1413" s="28"/>
      <c r="BU1413" s="28"/>
      <c r="BV1413" s="28"/>
      <c r="BW1413" s="28"/>
      <c r="BX1413" s="28"/>
      <c r="BY1413" s="28"/>
      <c r="BZ1413" s="28"/>
      <c r="CA1413" s="28"/>
      <c r="CB1413" s="61"/>
      <c r="CC1413" s="61"/>
      <c r="CD1413" s="61"/>
      <c r="CE1413" s="61"/>
      <c r="CF1413" s="61"/>
      <c r="CG1413" s="61"/>
      <c r="CH1413" s="61"/>
      <c r="CI1413" s="61"/>
      <c r="CJ1413" s="61"/>
      <c r="CK1413" s="61"/>
      <c r="CL1413" s="61"/>
      <c r="CM1413" s="61"/>
      <c r="CN1413" s="61"/>
      <c r="CO1413" s="61"/>
      <c r="CP1413" s="61"/>
      <c r="CQ1413" s="61"/>
      <c r="CR1413" s="61"/>
      <c r="CS1413" s="61"/>
      <c r="CT1413" s="61"/>
      <c r="CU1413" s="61"/>
      <c r="CV1413" s="61"/>
      <c r="CW1413" s="61"/>
      <c r="CX1413" s="61"/>
      <c r="CY1413" s="61"/>
      <c r="CZ1413" s="61"/>
      <c r="DA1413" s="61"/>
      <c r="DB1413" s="61"/>
      <c r="DC1413" s="61"/>
      <c r="DD1413" s="61"/>
      <c r="DE1413" s="61"/>
      <c r="DF1413" s="61"/>
      <c r="DG1413" s="61"/>
      <c r="DH1413" s="61"/>
      <c r="DI1413" s="61"/>
      <c r="DJ1413" s="61"/>
      <c r="DK1413" s="61"/>
      <c r="DL1413" s="61"/>
      <c r="DM1413" s="61"/>
      <c r="DN1413" s="61"/>
      <c r="DO1413" s="61"/>
      <c r="DP1413" s="61"/>
      <c r="DQ1413" s="61"/>
      <c r="DR1413" s="61"/>
    </row>
    <row r="1414" spans="1:233" x14ac:dyDescent="0.25">
      <c r="A1414" s="17"/>
      <c r="B1414" s="17"/>
      <c r="C1414" s="16"/>
      <c r="D1414" s="16"/>
      <c r="E1414" s="16"/>
      <c r="F1414" s="16"/>
      <c r="G1414" s="16"/>
      <c r="H1414" s="16"/>
      <c r="I1414" s="16"/>
      <c r="J1414" s="16"/>
      <c r="K1414" s="16"/>
      <c r="L1414" s="16"/>
      <c r="M1414" s="16"/>
      <c r="N1414" s="16"/>
      <c r="O1414" s="16"/>
      <c r="P1414" s="16"/>
      <c r="Q1414" s="16"/>
      <c r="R1414" s="16"/>
      <c r="S1414" s="16"/>
      <c r="T1414" s="16"/>
      <c r="U1414" s="16"/>
      <c r="V1414" s="16"/>
      <c r="W1414" s="16"/>
      <c r="X1414" s="16"/>
      <c r="Y1414" s="16"/>
      <c r="Z1414" s="16"/>
      <c r="AA1414" s="16"/>
      <c r="AB1414" s="16"/>
      <c r="AC1414" s="16"/>
      <c r="AD1414" s="16"/>
      <c r="AE1414" s="16"/>
      <c r="AF1414" s="16"/>
      <c r="AG1414" s="16"/>
      <c r="AH1414" s="16"/>
      <c r="AI1414" s="16"/>
      <c r="AJ1414" s="16"/>
      <c r="AK1414" s="16"/>
      <c r="AL1414" s="16"/>
      <c r="AM1414" s="16"/>
      <c r="AN1414" s="16"/>
      <c r="AO1414" s="16"/>
      <c r="AP1414" s="16"/>
      <c r="AQ1414" s="16"/>
      <c r="AR1414" s="16"/>
      <c r="AS1414" s="16"/>
      <c r="AT1414" s="16"/>
      <c r="AU1414" s="16"/>
      <c r="AV1414" s="16"/>
      <c r="AW1414" s="16"/>
      <c r="AX1414" s="16"/>
      <c r="AY1414" s="16"/>
      <c r="AZ1414" s="16"/>
      <c r="BA1414" s="16"/>
      <c r="BB1414" s="16"/>
      <c r="BC1414" s="16"/>
      <c r="BD1414" s="16"/>
      <c r="BE1414" s="52"/>
      <c r="BF1414" s="52"/>
      <c r="BG1414" s="52"/>
      <c r="BH1414" s="52"/>
      <c r="BI1414" s="52"/>
      <c r="BJ1414" s="52"/>
      <c r="BK1414" s="52"/>
      <c r="BL1414" s="52"/>
      <c r="BM1414" s="52"/>
      <c r="BN1414" s="52"/>
      <c r="BO1414" s="52"/>
      <c r="BP1414" s="52"/>
      <c r="BQ1414" s="52"/>
      <c r="BR1414" s="52"/>
      <c r="BS1414" s="52"/>
      <c r="BT1414" s="52"/>
      <c r="BU1414" s="52"/>
      <c r="BV1414" s="52"/>
      <c r="BW1414" s="52"/>
      <c r="BX1414" s="52"/>
      <c r="BY1414" s="52"/>
      <c r="BZ1414" s="52"/>
      <c r="CA1414" s="52"/>
      <c r="CB1414" s="52"/>
      <c r="CC1414" s="52"/>
      <c r="CD1414" s="52"/>
      <c r="CE1414" s="52"/>
      <c r="CF1414" s="52"/>
      <c r="CG1414" s="52"/>
      <c r="CH1414" s="52"/>
      <c r="CI1414" s="52"/>
      <c r="CJ1414" s="52"/>
      <c r="CK1414" s="52"/>
      <c r="CL1414" s="52"/>
      <c r="CM1414" s="52"/>
      <c r="CN1414" s="52"/>
      <c r="CO1414" s="52"/>
      <c r="CP1414" s="52"/>
      <c r="CQ1414" s="52"/>
      <c r="CR1414" s="52"/>
      <c r="CS1414" s="52"/>
      <c r="CT1414" s="52"/>
      <c r="CU1414" s="52"/>
      <c r="CV1414" s="52"/>
      <c r="CW1414" s="52"/>
      <c r="CX1414" s="52"/>
      <c r="CY1414" s="52"/>
      <c r="CZ1414" s="52"/>
      <c r="DA1414" s="52"/>
      <c r="DB1414" s="52"/>
      <c r="DC1414" s="52"/>
      <c r="DD1414" s="52"/>
      <c r="DE1414" s="52"/>
      <c r="DF1414" s="52"/>
      <c r="DG1414" s="52"/>
      <c r="DH1414" s="52"/>
      <c r="DI1414" s="52"/>
      <c r="DJ1414" s="52"/>
      <c r="DK1414" s="52"/>
      <c r="DL1414" s="52"/>
      <c r="DM1414" s="52"/>
      <c r="DN1414" s="52"/>
      <c r="DO1414" s="52"/>
      <c r="DP1414" s="52"/>
      <c r="DQ1414" s="52"/>
      <c r="DR1414" s="52"/>
    </row>
    <row r="1415" spans="1:233" x14ac:dyDescent="0.25">
      <c r="B1415" s="17"/>
      <c r="C1415" s="32"/>
      <c r="D1415" s="32"/>
      <c r="E1415" s="32"/>
      <c r="F1415" s="32"/>
      <c r="G1415" s="32"/>
      <c r="H1415" s="32"/>
      <c r="I1415" s="32"/>
      <c r="J1415" s="32"/>
      <c r="K1415" s="32"/>
      <c r="L1415" s="32"/>
      <c r="M1415" s="32"/>
      <c r="N1415" s="32"/>
      <c r="O1415" s="32"/>
      <c r="P1415" s="32"/>
      <c r="Q1415" s="32"/>
      <c r="R1415" s="32"/>
      <c r="S1415" s="32"/>
      <c r="T1415" s="32"/>
      <c r="U1415" s="32"/>
      <c r="V1415" s="32"/>
      <c r="W1415" s="32"/>
      <c r="X1415" s="32"/>
      <c r="Y1415" s="32"/>
      <c r="Z1415" s="32"/>
      <c r="AA1415" s="32"/>
      <c r="AB1415" s="32"/>
      <c r="AC1415" s="32"/>
      <c r="AD1415" s="32"/>
      <c r="AE1415" s="32"/>
      <c r="AF1415" s="32"/>
      <c r="AG1415" s="32"/>
      <c r="AH1415" s="32"/>
      <c r="AI1415" s="32"/>
      <c r="AJ1415" s="32"/>
      <c r="AK1415" s="32"/>
      <c r="AL1415" s="32"/>
      <c r="AM1415" s="32"/>
      <c r="AN1415" s="32"/>
      <c r="AO1415" s="32"/>
      <c r="AP1415" s="32"/>
      <c r="AQ1415" s="32"/>
      <c r="AR1415" s="32"/>
      <c r="AS1415" s="32"/>
      <c r="AT1415" s="32"/>
      <c r="AU1415" s="32"/>
      <c r="AV1415" s="32"/>
      <c r="AW1415" s="32"/>
      <c r="AX1415" s="32"/>
      <c r="AY1415" s="32"/>
      <c r="AZ1415" s="32"/>
      <c r="BA1415" s="32"/>
      <c r="BB1415" s="32"/>
      <c r="BC1415" s="32"/>
      <c r="BD1415" s="32"/>
    </row>
    <row r="1416" spans="1:233" x14ac:dyDescent="0.25">
      <c r="C1416" s="31"/>
      <c r="D1416" s="31"/>
      <c r="E1416" s="31"/>
      <c r="F1416" s="31"/>
      <c r="G1416" s="31"/>
      <c r="H1416" s="31"/>
      <c r="I1416" s="31"/>
      <c r="J1416" s="31"/>
      <c r="K1416" s="31"/>
      <c r="L1416" s="31"/>
      <c r="M1416" s="31"/>
      <c r="N1416" s="31"/>
      <c r="O1416" s="31"/>
      <c r="P1416" s="31"/>
      <c r="Q1416" s="31"/>
      <c r="R1416" s="31"/>
      <c r="S1416" s="31"/>
      <c r="T1416" s="31"/>
      <c r="U1416" s="31"/>
      <c r="V1416" s="31"/>
      <c r="W1416" s="31"/>
      <c r="X1416" s="31"/>
      <c r="Y1416" s="31"/>
      <c r="Z1416" s="31"/>
      <c r="AA1416" s="31"/>
      <c r="AB1416" s="31"/>
      <c r="AC1416" s="31"/>
      <c r="AD1416" s="31"/>
      <c r="AE1416" s="31"/>
      <c r="AF1416" s="31"/>
      <c r="AG1416" s="31"/>
      <c r="AH1416" s="31"/>
      <c r="AI1416" s="31"/>
      <c r="AJ1416" s="31"/>
      <c r="AK1416" s="31"/>
      <c r="AL1416" s="31"/>
      <c r="AM1416" s="31"/>
      <c r="AN1416" s="31"/>
      <c r="AO1416" s="31"/>
      <c r="AP1416" s="31"/>
      <c r="AQ1416" s="31"/>
      <c r="AR1416" s="31"/>
      <c r="AS1416" s="31"/>
      <c r="AT1416" s="31"/>
      <c r="AU1416" s="31"/>
      <c r="AV1416" s="31"/>
      <c r="AW1416" s="31"/>
      <c r="AX1416" s="31"/>
      <c r="AY1416" s="31"/>
      <c r="AZ1416" s="31"/>
      <c r="BA1416" s="31"/>
      <c r="BB1416" s="31"/>
      <c r="BC1416" s="31"/>
      <c r="BD1416" s="31"/>
    </row>
    <row r="1417" spans="1:233" x14ac:dyDescent="0.25">
      <c r="B1417" s="14" t="s">
        <v>82</v>
      </c>
    </row>
    <row r="1418" spans="1:233" x14ac:dyDescent="0.25">
      <c r="B1418" s="4" t="s">
        <v>9</v>
      </c>
      <c r="C1418" s="15" t="str">
        <f t="shared" ref="C1418:AH1418" si="3371">IF(ISBLANK(C704),"",C704)</f>
        <v>2001Q4</v>
      </c>
      <c r="D1418" s="15" t="str">
        <f t="shared" si="3371"/>
        <v/>
      </c>
      <c r="E1418" s="15" t="str">
        <f t="shared" si="3371"/>
        <v/>
      </c>
      <c r="F1418" s="15" t="str">
        <f t="shared" si="3371"/>
        <v>2002Q1</v>
      </c>
      <c r="G1418" s="15" t="str">
        <f t="shared" si="3371"/>
        <v/>
      </c>
      <c r="H1418" s="15" t="str">
        <f t="shared" si="3371"/>
        <v/>
      </c>
      <c r="I1418" s="15" t="str">
        <f t="shared" si="3371"/>
        <v>2002Q2</v>
      </c>
      <c r="J1418" s="15" t="str">
        <f t="shared" si="3371"/>
        <v/>
      </c>
      <c r="K1418" s="15" t="str">
        <f t="shared" si="3371"/>
        <v/>
      </c>
      <c r="L1418" s="15" t="str">
        <f t="shared" si="3371"/>
        <v>2002Q3</v>
      </c>
      <c r="M1418" s="15" t="str">
        <f t="shared" si="3371"/>
        <v/>
      </c>
      <c r="N1418" s="15" t="str">
        <f t="shared" si="3371"/>
        <v/>
      </c>
      <c r="O1418" s="15" t="str">
        <f t="shared" si="3371"/>
        <v>2002Q4</v>
      </c>
      <c r="P1418" s="15" t="str">
        <f t="shared" si="3371"/>
        <v/>
      </c>
      <c r="Q1418" s="15" t="str">
        <f t="shared" si="3371"/>
        <v/>
      </c>
      <c r="R1418" s="15" t="str">
        <f t="shared" si="3371"/>
        <v>2003Q1</v>
      </c>
      <c r="S1418" s="15" t="str">
        <f t="shared" si="3371"/>
        <v/>
      </c>
      <c r="T1418" s="15" t="str">
        <f t="shared" si="3371"/>
        <v/>
      </c>
      <c r="U1418" s="15" t="str">
        <f t="shared" si="3371"/>
        <v>2003Q2</v>
      </c>
      <c r="V1418" s="15" t="str">
        <f t="shared" si="3371"/>
        <v/>
      </c>
      <c r="W1418" s="15" t="str">
        <f t="shared" si="3371"/>
        <v/>
      </c>
      <c r="X1418" s="15" t="str">
        <f t="shared" si="3371"/>
        <v>2003Q3</v>
      </c>
      <c r="Y1418" s="15" t="str">
        <f t="shared" si="3371"/>
        <v/>
      </c>
      <c r="Z1418" s="15" t="str">
        <f t="shared" si="3371"/>
        <v/>
      </c>
      <c r="AA1418" s="15" t="str">
        <f t="shared" si="3371"/>
        <v>2003Q4</v>
      </c>
      <c r="AB1418" s="15" t="str">
        <f t="shared" si="3371"/>
        <v/>
      </c>
      <c r="AC1418" s="15" t="str">
        <f t="shared" si="3371"/>
        <v/>
      </c>
      <c r="AD1418" s="15" t="str">
        <f t="shared" si="3371"/>
        <v>2004Q1</v>
      </c>
      <c r="AE1418" s="15" t="str">
        <f t="shared" si="3371"/>
        <v/>
      </c>
      <c r="AF1418" s="15" t="str">
        <f t="shared" si="3371"/>
        <v/>
      </c>
      <c r="AG1418" s="15" t="str">
        <f t="shared" si="3371"/>
        <v>2004Q2</v>
      </c>
      <c r="AH1418" s="15" t="str">
        <f t="shared" si="3371"/>
        <v/>
      </c>
      <c r="AI1418" s="15" t="str">
        <f t="shared" ref="AI1418:BN1418" si="3372">IF(ISBLANK(AI704),"",AI704)</f>
        <v/>
      </c>
      <c r="AJ1418" s="15" t="str">
        <f t="shared" si="3372"/>
        <v>2004Q3</v>
      </c>
      <c r="AK1418" s="15" t="str">
        <f t="shared" si="3372"/>
        <v/>
      </c>
      <c r="AL1418" s="15" t="str">
        <f t="shared" si="3372"/>
        <v/>
      </c>
      <c r="AM1418" s="15" t="str">
        <f t="shared" si="3372"/>
        <v>2004Q4</v>
      </c>
      <c r="AN1418" s="15" t="str">
        <f t="shared" si="3372"/>
        <v/>
      </c>
      <c r="AO1418" s="15" t="str">
        <f t="shared" si="3372"/>
        <v/>
      </c>
      <c r="AP1418" s="15" t="str">
        <f t="shared" si="3372"/>
        <v>2005Q1</v>
      </c>
      <c r="AQ1418" s="15" t="str">
        <f t="shared" si="3372"/>
        <v/>
      </c>
      <c r="AR1418" s="15" t="str">
        <f t="shared" si="3372"/>
        <v/>
      </c>
      <c r="AS1418" s="15" t="str">
        <f t="shared" si="3372"/>
        <v>2005Q2</v>
      </c>
      <c r="AT1418" s="15" t="str">
        <f t="shared" si="3372"/>
        <v/>
      </c>
      <c r="AU1418" s="15" t="str">
        <f t="shared" si="3372"/>
        <v/>
      </c>
      <c r="AV1418" s="15" t="str">
        <f t="shared" si="3372"/>
        <v>2005Q3</v>
      </c>
      <c r="AW1418" s="15" t="str">
        <f t="shared" si="3372"/>
        <v/>
      </c>
      <c r="AX1418" s="15" t="str">
        <f t="shared" si="3372"/>
        <v/>
      </c>
      <c r="AY1418" s="15" t="str">
        <f t="shared" si="3372"/>
        <v>2005Q4</v>
      </c>
      <c r="AZ1418" s="15" t="str">
        <f t="shared" si="3372"/>
        <v/>
      </c>
      <c r="BA1418" s="15" t="str">
        <f t="shared" si="3372"/>
        <v/>
      </c>
      <c r="BB1418" s="15" t="str">
        <f t="shared" si="3372"/>
        <v>2006Q1</v>
      </c>
      <c r="BC1418" s="15" t="str">
        <f t="shared" si="3372"/>
        <v/>
      </c>
      <c r="BD1418" s="15" t="str">
        <f t="shared" si="3372"/>
        <v/>
      </c>
      <c r="BE1418" s="15" t="str">
        <f t="shared" si="3372"/>
        <v>2006Q2</v>
      </c>
      <c r="BF1418" s="15" t="str">
        <f t="shared" si="3372"/>
        <v/>
      </c>
      <c r="BG1418" s="15" t="str">
        <f t="shared" si="3372"/>
        <v/>
      </c>
      <c r="BH1418" s="15" t="str">
        <f t="shared" si="3372"/>
        <v>2006Q3</v>
      </c>
      <c r="BI1418" s="15" t="str">
        <f t="shared" si="3372"/>
        <v/>
      </c>
      <c r="BJ1418" s="15" t="str">
        <f t="shared" si="3372"/>
        <v/>
      </c>
      <c r="BK1418" s="15" t="str">
        <f t="shared" si="3372"/>
        <v>2006Q4</v>
      </c>
      <c r="BL1418" s="15" t="str">
        <f t="shared" si="3372"/>
        <v/>
      </c>
      <c r="BM1418" s="15" t="str">
        <f t="shared" si="3372"/>
        <v/>
      </c>
      <c r="BN1418" s="15" t="str">
        <f t="shared" si="3372"/>
        <v>2007Q1</v>
      </c>
      <c r="BO1418" s="15" t="str">
        <f t="shared" ref="BO1418:CT1418" si="3373">IF(ISBLANK(BO704),"",BO704)</f>
        <v/>
      </c>
      <c r="BP1418" s="15" t="str">
        <f t="shared" si="3373"/>
        <v/>
      </c>
      <c r="BQ1418" s="15" t="str">
        <f t="shared" si="3373"/>
        <v>2007Q2</v>
      </c>
      <c r="BR1418" s="15" t="str">
        <f t="shared" si="3373"/>
        <v/>
      </c>
      <c r="BS1418" s="15" t="str">
        <f t="shared" si="3373"/>
        <v/>
      </c>
      <c r="BT1418" s="15" t="str">
        <f t="shared" si="3373"/>
        <v>2007Q3</v>
      </c>
      <c r="BU1418" s="15" t="str">
        <f t="shared" si="3373"/>
        <v/>
      </c>
      <c r="BV1418" s="15" t="str">
        <f t="shared" si="3373"/>
        <v/>
      </c>
      <c r="BW1418" s="15" t="str">
        <f t="shared" si="3373"/>
        <v>2007Q4</v>
      </c>
      <c r="BX1418" s="15" t="str">
        <f t="shared" si="3373"/>
        <v/>
      </c>
      <c r="BY1418" s="15" t="str">
        <f t="shared" si="3373"/>
        <v/>
      </c>
      <c r="BZ1418" s="15" t="str">
        <f t="shared" si="3373"/>
        <v>2008Q1</v>
      </c>
      <c r="CA1418" s="15" t="str">
        <f t="shared" si="3373"/>
        <v/>
      </c>
      <c r="CB1418" s="15" t="str">
        <f t="shared" si="3373"/>
        <v/>
      </c>
      <c r="CC1418" s="15" t="str">
        <f t="shared" si="3373"/>
        <v>2008Q2</v>
      </c>
      <c r="CD1418" s="15" t="str">
        <f t="shared" si="3373"/>
        <v/>
      </c>
      <c r="CE1418" s="15" t="str">
        <f t="shared" si="3373"/>
        <v/>
      </c>
      <c r="CF1418" s="15" t="str">
        <f t="shared" si="3373"/>
        <v>2008Q3</v>
      </c>
      <c r="CG1418" s="15" t="str">
        <f t="shared" si="3373"/>
        <v/>
      </c>
      <c r="CH1418" s="15" t="str">
        <f t="shared" si="3373"/>
        <v/>
      </c>
      <c r="CI1418" s="15" t="str">
        <f t="shared" si="3373"/>
        <v>2008Q4</v>
      </c>
      <c r="CJ1418" s="15" t="str">
        <f t="shared" si="3373"/>
        <v/>
      </c>
      <c r="CK1418" s="15" t="str">
        <f t="shared" si="3373"/>
        <v/>
      </c>
      <c r="CL1418" s="15" t="str">
        <f t="shared" si="3373"/>
        <v>2009Q1</v>
      </c>
      <c r="CM1418" s="15" t="str">
        <f t="shared" si="3373"/>
        <v/>
      </c>
      <c r="CN1418" s="15" t="str">
        <f t="shared" si="3373"/>
        <v/>
      </c>
      <c r="CO1418" s="15" t="str">
        <f t="shared" si="3373"/>
        <v>2009Q2</v>
      </c>
      <c r="CP1418" s="15" t="str">
        <f t="shared" si="3373"/>
        <v/>
      </c>
      <c r="CQ1418" s="15" t="str">
        <f t="shared" si="3373"/>
        <v/>
      </c>
      <c r="CR1418" s="15" t="str">
        <f t="shared" si="3373"/>
        <v>2009Q3</v>
      </c>
      <c r="CS1418" s="15" t="str">
        <f t="shared" si="3373"/>
        <v/>
      </c>
      <c r="CT1418" s="15" t="str">
        <f t="shared" si="3373"/>
        <v/>
      </c>
      <c r="CU1418" s="15" t="str">
        <f t="shared" ref="CU1418:DZ1418" si="3374">IF(ISBLANK(CU704),"",CU704)</f>
        <v>2009Q4</v>
      </c>
      <c r="CV1418" s="15" t="str">
        <f t="shared" si="3374"/>
        <v/>
      </c>
      <c r="CW1418" s="15" t="str">
        <f t="shared" si="3374"/>
        <v/>
      </c>
      <c r="CX1418" s="15" t="str">
        <f t="shared" si="3374"/>
        <v>2010Q1</v>
      </c>
      <c r="CY1418" s="15" t="str">
        <f t="shared" si="3374"/>
        <v/>
      </c>
      <c r="CZ1418" s="15" t="str">
        <f t="shared" si="3374"/>
        <v/>
      </c>
      <c r="DA1418" s="15" t="str">
        <f t="shared" si="3374"/>
        <v>2010Q2</v>
      </c>
      <c r="DB1418" s="15" t="str">
        <f t="shared" si="3374"/>
        <v/>
      </c>
      <c r="DC1418" s="15" t="str">
        <f t="shared" si="3374"/>
        <v/>
      </c>
      <c r="DD1418" s="15" t="str">
        <f t="shared" si="3374"/>
        <v>2010Q3</v>
      </c>
      <c r="DE1418" s="15" t="str">
        <f t="shared" si="3374"/>
        <v/>
      </c>
      <c r="DF1418" s="15" t="str">
        <f t="shared" si="3374"/>
        <v/>
      </c>
      <c r="DG1418" s="15" t="str">
        <f t="shared" si="3374"/>
        <v>2010Q4</v>
      </c>
      <c r="DH1418" s="15" t="str">
        <f t="shared" si="3374"/>
        <v/>
      </c>
      <c r="DI1418" s="15" t="str">
        <f t="shared" si="3374"/>
        <v/>
      </c>
      <c r="DJ1418" s="15" t="str">
        <f t="shared" si="3374"/>
        <v>2011Q1</v>
      </c>
      <c r="DK1418" s="15" t="str">
        <f t="shared" si="3374"/>
        <v/>
      </c>
      <c r="DL1418" s="15" t="str">
        <f t="shared" si="3374"/>
        <v/>
      </c>
      <c r="DM1418" s="15" t="str">
        <f t="shared" si="3374"/>
        <v>2011Q2</v>
      </c>
      <c r="DN1418" s="15" t="str">
        <f t="shared" si="3374"/>
        <v/>
      </c>
      <c r="DO1418" s="15" t="str">
        <f t="shared" si="3374"/>
        <v/>
      </c>
      <c r="DP1418" s="15" t="str">
        <f t="shared" si="3374"/>
        <v>2011Q3</v>
      </c>
      <c r="DQ1418" s="15" t="str">
        <f t="shared" si="3374"/>
        <v/>
      </c>
      <c r="DR1418" s="15" t="str">
        <f t="shared" si="3374"/>
        <v/>
      </c>
      <c r="DS1418" s="15" t="str">
        <f t="shared" si="3374"/>
        <v>2011Q4</v>
      </c>
      <c r="DT1418" s="15" t="str">
        <f t="shared" si="3374"/>
        <v/>
      </c>
      <c r="DU1418" s="15" t="str">
        <f t="shared" si="3374"/>
        <v/>
      </c>
      <c r="DV1418" s="15" t="str">
        <f t="shared" si="3374"/>
        <v>2012Q1</v>
      </c>
      <c r="DW1418" s="15" t="str">
        <f t="shared" si="3374"/>
        <v/>
      </c>
      <c r="DX1418" s="15" t="str">
        <f t="shared" si="3374"/>
        <v/>
      </c>
      <c r="DY1418" s="15" t="str">
        <f t="shared" si="3374"/>
        <v>2012Q2</v>
      </c>
      <c r="DZ1418" s="15" t="str">
        <f t="shared" si="3374"/>
        <v/>
      </c>
      <c r="EA1418" s="15" t="str">
        <f t="shared" ref="EA1418:FF1418" si="3375">IF(ISBLANK(EA704),"",EA704)</f>
        <v/>
      </c>
      <c r="EB1418" s="15" t="str">
        <f t="shared" si="3375"/>
        <v>2012Q3</v>
      </c>
      <c r="EC1418" s="15" t="str">
        <f t="shared" si="3375"/>
        <v/>
      </c>
      <c r="ED1418" s="15" t="str">
        <f t="shared" si="3375"/>
        <v/>
      </c>
      <c r="EE1418" s="15" t="str">
        <f t="shared" si="3375"/>
        <v>2012Q4</v>
      </c>
      <c r="EF1418" s="15" t="str">
        <f t="shared" si="3375"/>
        <v/>
      </c>
      <c r="EG1418" s="15" t="str">
        <f t="shared" si="3375"/>
        <v/>
      </c>
      <c r="EH1418" s="15" t="str">
        <f t="shared" si="3375"/>
        <v>2013Q1</v>
      </c>
      <c r="EI1418" s="15" t="str">
        <f t="shared" si="3375"/>
        <v/>
      </c>
      <c r="EJ1418" s="15" t="str">
        <f t="shared" si="3375"/>
        <v/>
      </c>
      <c r="EK1418" s="15" t="str">
        <f t="shared" si="3375"/>
        <v>2013Q2</v>
      </c>
      <c r="EL1418" s="15" t="str">
        <f t="shared" si="3375"/>
        <v/>
      </c>
      <c r="EM1418" s="15" t="str">
        <f t="shared" si="3375"/>
        <v/>
      </c>
      <c r="EN1418" s="15" t="str">
        <f t="shared" si="3375"/>
        <v>2013Q3</v>
      </c>
      <c r="EO1418" s="15" t="str">
        <f t="shared" si="3375"/>
        <v/>
      </c>
      <c r="EP1418" s="15" t="str">
        <f t="shared" si="3375"/>
        <v/>
      </c>
      <c r="EQ1418" s="15" t="str">
        <f t="shared" si="3375"/>
        <v>2013Q4</v>
      </c>
      <c r="ER1418" s="15" t="str">
        <f t="shared" si="3375"/>
        <v/>
      </c>
      <c r="ES1418" s="15" t="str">
        <f t="shared" si="3375"/>
        <v/>
      </c>
      <c r="ET1418" s="15" t="str">
        <f t="shared" si="3375"/>
        <v>2014Q1</v>
      </c>
      <c r="EU1418" s="15" t="str">
        <f t="shared" si="3375"/>
        <v/>
      </c>
      <c r="EV1418" s="15" t="str">
        <f t="shared" si="3375"/>
        <v/>
      </c>
      <c r="EW1418" s="15" t="str">
        <f t="shared" si="3375"/>
        <v>2014Q2</v>
      </c>
      <c r="EX1418" s="15" t="str">
        <f t="shared" si="3375"/>
        <v/>
      </c>
      <c r="EY1418" s="15" t="str">
        <f t="shared" si="3375"/>
        <v/>
      </c>
      <c r="EZ1418" s="15" t="str">
        <f t="shared" si="3375"/>
        <v>2014Q3</v>
      </c>
      <c r="FA1418" s="15" t="str">
        <f t="shared" si="3375"/>
        <v/>
      </c>
      <c r="FB1418" s="15" t="str">
        <f t="shared" si="3375"/>
        <v/>
      </c>
      <c r="FC1418" s="15" t="str">
        <f t="shared" si="3375"/>
        <v>2014Q4</v>
      </c>
      <c r="FD1418" s="15" t="str">
        <f t="shared" si="3375"/>
        <v/>
      </c>
      <c r="FE1418" s="15" t="str">
        <f t="shared" si="3375"/>
        <v/>
      </c>
      <c r="FF1418" s="15" t="str">
        <f t="shared" si="3375"/>
        <v>2015Q1</v>
      </c>
    </row>
    <row r="1419" spans="1:233" x14ac:dyDescent="0.25">
      <c r="B1419" s="17" t="s">
        <v>19</v>
      </c>
      <c r="C1419" s="33">
        <v>1</v>
      </c>
      <c r="D1419" s="33">
        <f>C1419+1</f>
        <v>2</v>
      </c>
      <c r="E1419" s="33">
        <f t="shared" ref="E1419:BD1419" si="3376">D1419+1</f>
        <v>3</v>
      </c>
      <c r="F1419" s="33">
        <f t="shared" si="3376"/>
        <v>4</v>
      </c>
      <c r="G1419" s="33">
        <f t="shared" si="3376"/>
        <v>5</v>
      </c>
      <c r="H1419" s="33">
        <f t="shared" si="3376"/>
        <v>6</v>
      </c>
      <c r="I1419" s="33">
        <f t="shared" si="3376"/>
        <v>7</v>
      </c>
      <c r="J1419" s="33">
        <f t="shared" si="3376"/>
        <v>8</v>
      </c>
      <c r="K1419" s="33">
        <f t="shared" si="3376"/>
        <v>9</v>
      </c>
      <c r="L1419" s="33">
        <f t="shared" si="3376"/>
        <v>10</v>
      </c>
      <c r="M1419" s="33">
        <f t="shared" si="3376"/>
        <v>11</v>
      </c>
      <c r="N1419" s="33">
        <f t="shared" si="3376"/>
        <v>12</v>
      </c>
      <c r="O1419" s="33">
        <f t="shared" si="3376"/>
        <v>13</v>
      </c>
      <c r="P1419" s="33">
        <f t="shared" si="3376"/>
        <v>14</v>
      </c>
      <c r="Q1419" s="33">
        <f t="shared" si="3376"/>
        <v>15</v>
      </c>
      <c r="R1419" s="33">
        <f t="shared" si="3376"/>
        <v>16</v>
      </c>
      <c r="S1419" s="33">
        <f t="shared" si="3376"/>
        <v>17</v>
      </c>
      <c r="T1419" s="33">
        <f t="shared" si="3376"/>
        <v>18</v>
      </c>
      <c r="U1419" s="33">
        <f t="shared" si="3376"/>
        <v>19</v>
      </c>
      <c r="V1419" s="33">
        <f t="shared" si="3376"/>
        <v>20</v>
      </c>
      <c r="W1419" s="33">
        <f t="shared" si="3376"/>
        <v>21</v>
      </c>
      <c r="X1419" s="33">
        <f t="shared" si="3376"/>
        <v>22</v>
      </c>
      <c r="Y1419" s="33">
        <f t="shared" si="3376"/>
        <v>23</v>
      </c>
      <c r="Z1419" s="33">
        <f t="shared" si="3376"/>
        <v>24</v>
      </c>
      <c r="AA1419" s="33">
        <f t="shared" si="3376"/>
        <v>25</v>
      </c>
      <c r="AB1419" s="33">
        <f t="shared" si="3376"/>
        <v>26</v>
      </c>
      <c r="AC1419" s="33">
        <f t="shared" si="3376"/>
        <v>27</v>
      </c>
      <c r="AD1419" s="33">
        <f t="shared" si="3376"/>
        <v>28</v>
      </c>
      <c r="AE1419" s="33">
        <f t="shared" si="3376"/>
        <v>29</v>
      </c>
      <c r="AF1419" s="33">
        <f t="shared" si="3376"/>
        <v>30</v>
      </c>
      <c r="AG1419" s="33">
        <f t="shared" si="3376"/>
        <v>31</v>
      </c>
      <c r="AH1419" s="33">
        <f t="shared" si="3376"/>
        <v>32</v>
      </c>
      <c r="AI1419" s="33">
        <f t="shared" si="3376"/>
        <v>33</v>
      </c>
      <c r="AJ1419" s="33">
        <f t="shared" si="3376"/>
        <v>34</v>
      </c>
      <c r="AK1419" s="33">
        <f t="shared" si="3376"/>
        <v>35</v>
      </c>
      <c r="AL1419" s="33">
        <f t="shared" si="3376"/>
        <v>36</v>
      </c>
      <c r="AM1419" s="33">
        <f t="shared" si="3376"/>
        <v>37</v>
      </c>
      <c r="AN1419" s="33">
        <f t="shared" si="3376"/>
        <v>38</v>
      </c>
      <c r="AO1419" s="33">
        <f t="shared" si="3376"/>
        <v>39</v>
      </c>
      <c r="AP1419" s="33">
        <f t="shared" si="3376"/>
        <v>40</v>
      </c>
      <c r="AQ1419" s="33">
        <f t="shared" si="3376"/>
        <v>41</v>
      </c>
      <c r="AR1419" s="33">
        <f t="shared" si="3376"/>
        <v>42</v>
      </c>
      <c r="AS1419" s="33">
        <f t="shared" si="3376"/>
        <v>43</v>
      </c>
      <c r="AT1419" s="33">
        <f t="shared" si="3376"/>
        <v>44</v>
      </c>
      <c r="AU1419" s="33">
        <f t="shared" si="3376"/>
        <v>45</v>
      </c>
      <c r="AV1419" s="33">
        <f t="shared" si="3376"/>
        <v>46</v>
      </c>
      <c r="AW1419" s="33">
        <f t="shared" si="3376"/>
        <v>47</v>
      </c>
      <c r="AX1419" s="33">
        <f t="shared" si="3376"/>
        <v>48</v>
      </c>
      <c r="AY1419" s="33">
        <f t="shared" si="3376"/>
        <v>49</v>
      </c>
      <c r="AZ1419" s="33">
        <f t="shared" si="3376"/>
        <v>50</v>
      </c>
      <c r="BA1419" s="33">
        <f t="shared" si="3376"/>
        <v>51</v>
      </c>
      <c r="BB1419" s="33">
        <f t="shared" si="3376"/>
        <v>52</v>
      </c>
      <c r="BC1419" s="33">
        <f t="shared" si="3376"/>
        <v>53</v>
      </c>
      <c r="BD1419" s="33">
        <f t="shared" si="3376"/>
        <v>54</v>
      </c>
      <c r="BE1419" s="33">
        <f t="shared" ref="BE1419" si="3377">BD1419+1</f>
        <v>55</v>
      </c>
      <c r="BF1419" s="33">
        <f t="shared" ref="BF1419" si="3378">BE1419+1</f>
        <v>56</v>
      </c>
      <c r="BG1419" s="33">
        <f t="shared" ref="BG1419" si="3379">BF1419+1</f>
        <v>57</v>
      </c>
      <c r="BH1419" s="33">
        <f t="shared" ref="BH1419" si="3380">BG1419+1</f>
        <v>58</v>
      </c>
      <c r="BI1419" s="33">
        <f t="shared" ref="BI1419" si="3381">BH1419+1</f>
        <v>59</v>
      </c>
      <c r="BJ1419" s="33">
        <f t="shared" ref="BJ1419" si="3382">BI1419+1</f>
        <v>60</v>
      </c>
      <c r="BK1419" s="33">
        <f t="shared" ref="BK1419" si="3383">BJ1419+1</f>
        <v>61</v>
      </c>
      <c r="BL1419" s="33">
        <f t="shared" ref="BL1419" si="3384">BK1419+1</f>
        <v>62</v>
      </c>
      <c r="BM1419" s="33">
        <f t="shared" ref="BM1419" si="3385">BL1419+1</f>
        <v>63</v>
      </c>
      <c r="BN1419" s="33">
        <f t="shared" ref="BN1419" si="3386">BM1419+1</f>
        <v>64</v>
      </c>
      <c r="BO1419" s="33">
        <f t="shared" ref="BO1419" si="3387">BN1419+1</f>
        <v>65</v>
      </c>
      <c r="BP1419" s="33">
        <f t="shared" ref="BP1419" si="3388">BO1419+1</f>
        <v>66</v>
      </c>
      <c r="BQ1419" s="33">
        <f t="shared" ref="BQ1419" si="3389">BP1419+1</f>
        <v>67</v>
      </c>
      <c r="BR1419" s="33">
        <f t="shared" ref="BR1419" si="3390">BQ1419+1</f>
        <v>68</v>
      </c>
      <c r="BS1419" s="33">
        <f t="shared" ref="BS1419" si="3391">BR1419+1</f>
        <v>69</v>
      </c>
      <c r="BT1419" s="33">
        <f t="shared" ref="BT1419" si="3392">BS1419+1</f>
        <v>70</v>
      </c>
      <c r="BU1419" s="33">
        <f t="shared" ref="BU1419" si="3393">BT1419+1</f>
        <v>71</v>
      </c>
      <c r="BV1419" s="33">
        <f t="shared" ref="BV1419" si="3394">BU1419+1</f>
        <v>72</v>
      </c>
      <c r="BW1419" s="33">
        <f t="shared" ref="BW1419" si="3395">BV1419+1</f>
        <v>73</v>
      </c>
      <c r="BX1419" s="33">
        <f t="shared" ref="BX1419" si="3396">BW1419+1</f>
        <v>74</v>
      </c>
      <c r="BY1419" s="33">
        <f t="shared" ref="BY1419" si="3397">BX1419+1</f>
        <v>75</v>
      </c>
      <c r="BZ1419" s="33">
        <f t="shared" ref="BZ1419" si="3398">BY1419+1</f>
        <v>76</v>
      </c>
      <c r="CA1419" s="33">
        <f t="shared" ref="CA1419" si="3399">BZ1419+1</f>
        <v>77</v>
      </c>
      <c r="CB1419" s="33">
        <f t="shared" ref="CB1419" si="3400">CA1419+1</f>
        <v>78</v>
      </c>
      <c r="CC1419" s="33">
        <f t="shared" ref="CC1419" si="3401">CB1419+1</f>
        <v>79</v>
      </c>
      <c r="CD1419" s="33">
        <f t="shared" ref="CD1419" si="3402">CC1419+1</f>
        <v>80</v>
      </c>
      <c r="CE1419" s="33">
        <f t="shared" ref="CE1419" si="3403">CD1419+1</f>
        <v>81</v>
      </c>
      <c r="CF1419" s="33">
        <f t="shared" ref="CF1419" si="3404">CE1419+1</f>
        <v>82</v>
      </c>
      <c r="CG1419" s="33">
        <f t="shared" ref="CG1419" si="3405">CF1419+1</f>
        <v>83</v>
      </c>
      <c r="CH1419" s="33">
        <f t="shared" ref="CH1419" si="3406">CG1419+1</f>
        <v>84</v>
      </c>
      <c r="CI1419" s="33">
        <f t="shared" ref="CI1419" si="3407">CH1419+1</f>
        <v>85</v>
      </c>
      <c r="CJ1419" s="33">
        <f t="shared" ref="CJ1419" si="3408">CI1419+1</f>
        <v>86</v>
      </c>
      <c r="CK1419" s="33">
        <f t="shared" ref="CK1419" si="3409">CJ1419+1</f>
        <v>87</v>
      </c>
      <c r="CL1419" s="33">
        <f t="shared" ref="CL1419" si="3410">CK1419+1</f>
        <v>88</v>
      </c>
      <c r="CM1419" s="33">
        <f t="shared" ref="CM1419" si="3411">CL1419+1</f>
        <v>89</v>
      </c>
      <c r="CN1419" s="33">
        <f t="shared" ref="CN1419" si="3412">CM1419+1</f>
        <v>90</v>
      </c>
      <c r="CO1419" s="33">
        <f t="shared" ref="CO1419" si="3413">CN1419+1</f>
        <v>91</v>
      </c>
      <c r="CP1419" s="33">
        <f t="shared" ref="CP1419" si="3414">CO1419+1</f>
        <v>92</v>
      </c>
      <c r="CQ1419" s="33">
        <f t="shared" ref="CQ1419" si="3415">CP1419+1</f>
        <v>93</v>
      </c>
      <c r="CR1419" s="33">
        <f t="shared" ref="CR1419" si="3416">CQ1419+1</f>
        <v>94</v>
      </c>
      <c r="CS1419" s="33">
        <f t="shared" ref="CS1419" si="3417">CR1419+1</f>
        <v>95</v>
      </c>
      <c r="CT1419" s="33">
        <f t="shared" ref="CT1419" si="3418">CS1419+1</f>
        <v>96</v>
      </c>
      <c r="CU1419" s="33">
        <f t="shared" ref="CU1419" si="3419">CT1419+1</f>
        <v>97</v>
      </c>
      <c r="CV1419" s="33">
        <f t="shared" ref="CV1419" si="3420">CU1419+1</f>
        <v>98</v>
      </c>
      <c r="CW1419" s="33">
        <f t="shared" ref="CW1419" si="3421">CV1419+1</f>
        <v>99</v>
      </c>
      <c r="CX1419" s="33">
        <f t="shared" ref="CX1419" si="3422">CW1419+1</f>
        <v>100</v>
      </c>
      <c r="CY1419" s="33">
        <f t="shared" ref="CY1419" si="3423">CX1419+1</f>
        <v>101</v>
      </c>
      <c r="CZ1419" s="33">
        <f t="shared" ref="CZ1419" si="3424">CY1419+1</f>
        <v>102</v>
      </c>
      <c r="DA1419" s="33">
        <f t="shared" ref="DA1419" si="3425">CZ1419+1</f>
        <v>103</v>
      </c>
      <c r="DB1419" s="33">
        <f t="shared" ref="DB1419" si="3426">DA1419+1</f>
        <v>104</v>
      </c>
      <c r="DC1419" s="33">
        <f t="shared" ref="DC1419" si="3427">DB1419+1</f>
        <v>105</v>
      </c>
      <c r="DD1419" s="33">
        <f t="shared" ref="DD1419" si="3428">DC1419+1</f>
        <v>106</v>
      </c>
      <c r="DE1419" s="33">
        <f t="shared" ref="DE1419" si="3429">DD1419+1</f>
        <v>107</v>
      </c>
      <c r="DF1419" s="33">
        <f t="shared" ref="DF1419" si="3430">DE1419+1</f>
        <v>108</v>
      </c>
      <c r="DG1419" s="33">
        <f t="shared" ref="DG1419" si="3431">DF1419+1</f>
        <v>109</v>
      </c>
      <c r="DH1419" s="33">
        <f t="shared" ref="DH1419" si="3432">DG1419+1</f>
        <v>110</v>
      </c>
      <c r="DI1419" s="33">
        <f t="shared" ref="DI1419" si="3433">DH1419+1</f>
        <v>111</v>
      </c>
      <c r="DJ1419" s="33">
        <f t="shared" ref="DJ1419" si="3434">DI1419+1</f>
        <v>112</v>
      </c>
      <c r="DK1419" s="33">
        <f t="shared" ref="DK1419" si="3435">DJ1419+1</f>
        <v>113</v>
      </c>
      <c r="DL1419" s="33">
        <f t="shared" ref="DL1419" si="3436">DK1419+1</f>
        <v>114</v>
      </c>
      <c r="DM1419" s="33">
        <f t="shared" ref="DM1419" si="3437">DL1419+1</f>
        <v>115</v>
      </c>
      <c r="DN1419" s="33">
        <f t="shared" ref="DN1419" si="3438">DM1419+1</f>
        <v>116</v>
      </c>
      <c r="DO1419" s="33">
        <f t="shared" ref="DO1419" si="3439">DN1419+1</f>
        <v>117</v>
      </c>
      <c r="DP1419" s="33">
        <f t="shared" ref="DP1419" si="3440">DO1419+1</f>
        <v>118</v>
      </c>
      <c r="DQ1419" s="33">
        <f t="shared" ref="DQ1419" si="3441">DP1419+1</f>
        <v>119</v>
      </c>
      <c r="DR1419" s="33">
        <f t="shared" ref="DR1419" si="3442">DQ1419+1</f>
        <v>120</v>
      </c>
      <c r="DS1419" s="33">
        <f t="shared" ref="DS1419" si="3443">DR1419+1</f>
        <v>121</v>
      </c>
      <c r="DT1419" s="33">
        <f t="shared" ref="DT1419" si="3444">DS1419+1</f>
        <v>122</v>
      </c>
      <c r="DU1419" s="33">
        <f t="shared" ref="DU1419" si="3445">DT1419+1</f>
        <v>123</v>
      </c>
      <c r="DV1419" s="33">
        <f t="shared" ref="DV1419" si="3446">DU1419+1</f>
        <v>124</v>
      </c>
      <c r="DW1419" s="33">
        <f t="shared" ref="DW1419" si="3447">DV1419+1</f>
        <v>125</v>
      </c>
      <c r="DX1419" s="33">
        <f t="shared" ref="DX1419" si="3448">DW1419+1</f>
        <v>126</v>
      </c>
      <c r="DY1419" s="33">
        <f t="shared" ref="DY1419" si="3449">DX1419+1</f>
        <v>127</v>
      </c>
      <c r="DZ1419" s="33">
        <f t="shared" ref="DZ1419" si="3450">DY1419+1</f>
        <v>128</v>
      </c>
      <c r="EA1419" s="33">
        <f t="shared" ref="EA1419" si="3451">DZ1419+1</f>
        <v>129</v>
      </c>
      <c r="EB1419" s="33">
        <f t="shared" ref="EB1419" si="3452">EA1419+1</f>
        <v>130</v>
      </c>
      <c r="EC1419" s="33">
        <f t="shared" ref="EC1419" si="3453">EB1419+1</f>
        <v>131</v>
      </c>
      <c r="ED1419" s="33">
        <f t="shared" ref="ED1419" si="3454">EC1419+1</f>
        <v>132</v>
      </c>
      <c r="EE1419" s="33">
        <f t="shared" ref="EE1419" si="3455">ED1419+1</f>
        <v>133</v>
      </c>
      <c r="EF1419" s="33">
        <f t="shared" ref="EF1419" si="3456">EE1419+1</f>
        <v>134</v>
      </c>
      <c r="EG1419" s="33">
        <f t="shared" ref="EG1419" si="3457">EF1419+1</f>
        <v>135</v>
      </c>
      <c r="EH1419" s="33">
        <f t="shared" ref="EH1419" si="3458">EG1419+1</f>
        <v>136</v>
      </c>
      <c r="EI1419" s="33">
        <f t="shared" ref="EI1419" si="3459">EH1419+1</f>
        <v>137</v>
      </c>
      <c r="EJ1419" s="33">
        <f t="shared" ref="EJ1419" si="3460">EI1419+1</f>
        <v>138</v>
      </c>
      <c r="EK1419" s="33">
        <f t="shared" ref="EK1419" si="3461">EJ1419+1</f>
        <v>139</v>
      </c>
      <c r="EL1419" s="33">
        <f t="shared" ref="EL1419" si="3462">EK1419+1</f>
        <v>140</v>
      </c>
      <c r="EM1419" s="33">
        <f t="shared" ref="EM1419" si="3463">EL1419+1</f>
        <v>141</v>
      </c>
      <c r="EN1419" s="33">
        <f t="shared" ref="EN1419" si="3464">EM1419+1</f>
        <v>142</v>
      </c>
      <c r="EO1419" s="33">
        <f t="shared" ref="EO1419" si="3465">EN1419+1</f>
        <v>143</v>
      </c>
      <c r="EP1419" s="33">
        <f t="shared" ref="EP1419" si="3466">EO1419+1</f>
        <v>144</v>
      </c>
      <c r="EQ1419" s="33">
        <f t="shared" ref="EQ1419" si="3467">EP1419+1</f>
        <v>145</v>
      </c>
      <c r="ER1419" s="33">
        <f t="shared" ref="ER1419" si="3468">EQ1419+1</f>
        <v>146</v>
      </c>
      <c r="ES1419" s="33">
        <f t="shared" ref="ES1419" si="3469">ER1419+1</f>
        <v>147</v>
      </c>
      <c r="ET1419" s="33">
        <f t="shared" ref="ET1419" si="3470">ES1419+1</f>
        <v>148</v>
      </c>
      <c r="EU1419" s="33">
        <f t="shared" ref="EU1419" si="3471">ET1419+1</f>
        <v>149</v>
      </c>
      <c r="EV1419" s="33">
        <f t="shared" ref="EV1419" si="3472">EU1419+1</f>
        <v>150</v>
      </c>
      <c r="EW1419" s="33">
        <f t="shared" ref="EW1419" si="3473">EV1419+1</f>
        <v>151</v>
      </c>
      <c r="EX1419" s="33">
        <f t="shared" ref="EX1419" si="3474">EW1419+1</f>
        <v>152</v>
      </c>
      <c r="EY1419" s="33">
        <f t="shared" ref="EY1419" si="3475">EX1419+1</f>
        <v>153</v>
      </c>
      <c r="EZ1419" s="33">
        <f t="shared" ref="EZ1419" si="3476">EY1419+1</f>
        <v>154</v>
      </c>
      <c r="FA1419" s="33">
        <f t="shared" ref="FA1419" si="3477">EZ1419+1</f>
        <v>155</v>
      </c>
      <c r="FB1419" s="33">
        <f t="shared" ref="FB1419" si="3478">FA1419+1</f>
        <v>156</v>
      </c>
      <c r="FC1419" s="33">
        <f t="shared" ref="FC1419" si="3479">FB1419+1</f>
        <v>157</v>
      </c>
      <c r="FD1419" s="33">
        <f t="shared" ref="FD1419" si="3480">FC1419+1</f>
        <v>158</v>
      </c>
      <c r="FE1419" s="33">
        <f t="shared" ref="FE1419" si="3481">FD1419+1</f>
        <v>159</v>
      </c>
      <c r="FF1419" s="33">
        <f t="shared" ref="FF1419" si="3482">FE1419+1</f>
        <v>160</v>
      </c>
    </row>
    <row r="1420" spans="1:233" x14ac:dyDescent="0.25">
      <c r="B1420" s="4" t="s">
        <v>83</v>
      </c>
      <c r="C1420" s="28">
        <f>C705-C1397</f>
        <v>1.8060581637679565</v>
      </c>
      <c r="D1420" s="28">
        <f t="shared" ref="D1420:AI1420" si="3483">D705-D1397+C1420</f>
        <v>8.6888472236055705</v>
      </c>
      <c r="E1420" s="28">
        <f t="shared" si="3483"/>
        <v>22.029660452927438</v>
      </c>
      <c r="F1420" s="28">
        <f t="shared" si="3483"/>
        <v>42.079967339058442</v>
      </c>
      <c r="G1420" s="28">
        <f t="shared" si="3483"/>
        <v>66.942242066849388</v>
      </c>
      <c r="H1420" s="28">
        <f t="shared" si="3483"/>
        <v>97.919529755719154</v>
      </c>
      <c r="I1420" s="28">
        <f t="shared" si="3483"/>
        <v>136.31699753393633</v>
      </c>
      <c r="J1420" s="28">
        <f t="shared" si="3483"/>
        <v>183.14967486895188</v>
      </c>
      <c r="K1420" s="28">
        <f t="shared" si="3483"/>
        <v>235.60234506192097</v>
      </c>
      <c r="L1420" s="28">
        <f t="shared" si="3483"/>
        <v>294.94006756887023</v>
      </c>
      <c r="M1420" s="28">
        <f t="shared" si="3483"/>
        <v>365.8185434512078</v>
      </c>
      <c r="N1420" s="28">
        <f t="shared" si="3483"/>
        <v>449.39651757325964</v>
      </c>
      <c r="O1420" s="28">
        <f t="shared" si="3483"/>
        <v>540.26661323487872</v>
      </c>
      <c r="P1420" s="28">
        <f t="shared" si="3483"/>
        <v>623.41575854791552</v>
      </c>
      <c r="Q1420" s="28">
        <f t="shared" si="3483"/>
        <v>708.44129423726804</v>
      </c>
      <c r="R1420" s="28">
        <f t="shared" si="3483"/>
        <v>803.33741600774158</v>
      </c>
      <c r="S1420" s="28">
        <f t="shared" si="3483"/>
        <v>913.91282523774657</v>
      </c>
      <c r="T1420" s="28">
        <f t="shared" si="3483"/>
        <v>1030.2203869016391</v>
      </c>
      <c r="U1420" s="28">
        <f t="shared" si="3483"/>
        <v>1148.3233448488479</v>
      </c>
      <c r="V1420" s="28">
        <f t="shared" si="3483"/>
        <v>1272.546324314327</v>
      </c>
      <c r="W1420" s="28">
        <f t="shared" si="3483"/>
        <v>1404.5166596332092</v>
      </c>
      <c r="X1420" s="28">
        <f t="shared" si="3483"/>
        <v>1545.0193058175505</v>
      </c>
      <c r="Y1420" s="28">
        <f t="shared" si="3483"/>
        <v>1701.8276399077297</v>
      </c>
      <c r="Z1420" s="28">
        <f t="shared" si="3483"/>
        <v>1874.2768176088418</v>
      </c>
      <c r="AA1420" s="28">
        <f t="shared" si="3483"/>
        <v>2054.7492771040775</v>
      </c>
      <c r="AB1420" s="28">
        <f t="shared" si="3483"/>
        <v>2215.3115540257018</v>
      </c>
      <c r="AC1420" s="28">
        <f t="shared" si="3483"/>
        <v>2377.5476309156543</v>
      </c>
      <c r="AD1420" s="28">
        <f t="shared" si="3483"/>
        <v>2545.4361789574068</v>
      </c>
      <c r="AE1420" s="28">
        <f t="shared" si="3483"/>
        <v>2734.9664102482411</v>
      </c>
      <c r="AF1420" s="28">
        <f t="shared" si="3483"/>
        <v>2926.4852482584133</v>
      </c>
      <c r="AG1420" s="28">
        <f t="shared" si="3483"/>
        <v>3122.2843035257024</v>
      </c>
      <c r="AH1420" s="28">
        <f t="shared" si="3483"/>
        <v>3322.8368801469173</v>
      </c>
      <c r="AI1420" s="28">
        <f t="shared" si="3483"/>
        <v>3536.1602167868787</v>
      </c>
      <c r="AJ1420" s="28">
        <f t="shared" ref="AJ1420:BO1420" si="3484">AJ705-AJ1397+AI1420</f>
        <v>3746.4080627485478</v>
      </c>
      <c r="AK1420" s="28">
        <f t="shared" si="3484"/>
        <v>3977.6385839230006</v>
      </c>
      <c r="AL1420" s="28">
        <f t="shared" si="3484"/>
        <v>4205.0131616722074</v>
      </c>
      <c r="AM1420" s="28">
        <f t="shared" si="3484"/>
        <v>4450.3086874903393</v>
      </c>
      <c r="AN1420" s="28">
        <f t="shared" si="3484"/>
        <v>4666.4709837427718</v>
      </c>
      <c r="AO1420" s="28">
        <f t="shared" si="3484"/>
        <v>4887.8320115094284</v>
      </c>
      <c r="AP1420" s="28">
        <f t="shared" si="3484"/>
        <v>5114.2932682291821</v>
      </c>
      <c r="AQ1420" s="28">
        <f t="shared" si="3484"/>
        <v>5362.1679895566158</v>
      </c>
      <c r="AR1420" s="28">
        <f t="shared" si="3484"/>
        <v>5608.7328175892644</v>
      </c>
      <c r="AS1420" s="28">
        <f t="shared" si="3484"/>
        <v>5852.0250867892719</v>
      </c>
      <c r="AT1420" s="28">
        <f t="shared" si="3484"/>
        <v>6103.255717611587</v>
      </c>
      <c r="AU1420" s="28">
        <f t="shared" si="3484"/>
        <v>6362.1532444112499</v>
      </c>
      <c r="AV1420" s="28">
        <f t="shared" si="3484"/>
        <v>6633.8722792733433</v>
      </c>
      <c r="AW1420" s="28">
        <f t="shared" si="3484"/>
        <v>6964.3784450751209</v>
      </c>
      <c r="AX1420" s="28">
        <f t="shared" si="3484"/>
        <v>7296.2322851797935</v>
      </c>
      <c r="AY1420" s="28">
        <f t="shared" si="3484"/>
        <v>7610.8075521068567</v>
      </c>
      <c r="AZ1420" s="28">
        <f t="shared" si="3484"/>
        <v>7820.0428026349919</v>
      </c>
      <c r="BA1420" s="28">
        <f t="shared" si="3484"/>
        <v>8022.3362623551648</v>
      </c>
      <c r="BB1420" s="28">
        <f t="shared" si="3484"/>
        <v>8228.7276835612156</v>
      </c>
      <c r="BC1420" s="28">
        <f t="shared" si="3484"/>
        <v>8495.7842398101675</v>
      </c>
      <c r="BD1420" s="28">
        <f t="shared" si="3484"/>
        <v>8769.3964610926778</v>
      </c>
      <c r="BE1420" s="28">
        <f t="shared" si="3484"/>
        <v>9040.6054024820587</v>
      </c>
      <c r="BF1420" s="28">
        <f t="shared" si="3484"/>
        <v>9295.4279667670871</v>
      </c>
      <c r="BG1420" s="28">
        <f t="shared" si="3484"/>
        <v>9546.7817546862807</v>
      </c>
      <c r="BH1420" s="28">
        <f t="shared" si="3484"/>
        <v>9797.8292898572709</v>
      </c>
      <c r="BI1420" s="28">
        <f t="shared" si="3484"/>
        <v>10076.764326068815</v>
      </c>
      <c r="BJ1420" s="28">
        <f t="shared" si="3484"/>
        <v>10352.052324020575</v>
      </c>
      <c r="BK1420" s="28">
        <f t="shared" si="3484"/>
        <v>10627.713927166069</v>
      </c>
      <c r="BL1420" s="28">
        <f t="shared" si="3484"/>
        <v>10842.088153545183</v>
      </c>
      <c r="BM1420" s="28">
        <f t="shared" si="3484"/>
        <v>11059.045940592148</v>
      </c>
      <c r="BN1420" s="28">
        <f t="shared" si="3484"/>
        <v>11277.648666332301</v>
      </c>
      <c r="BO1420" s="28">
        <f t="shared" si="3484"/>
        <v>11534.799648666865</v>
      </c>
      <c r="BP1420" s="28">
        <f t="shared" ref="BP1420:CU1420" si="3485">BP705-BP1397+BO1420</f>
        <v>11798.491882326265</v>
      </c>
      <c r="BQ1420" s="28">
        <f t="shared" si="3485"/>
        <v>12054.218753023024</v>
      </c>
      <c r="BR1420" s="28">
        <f t="shared" si="3485"/>
        <v>12298.808004624905</v>
      </c>
      <c r="BS1420" s="28">
        <f t="shared" si="3485"/>
        <v>12537.080331857254</v>
      </c>
      <c r="BT1420" s="28">
        <f t="shared" si="3485"/>
        <v>12771.759278973219</v>
      </c>
      <c r="BU1420" s="28">
        <f t="shared" si="3485"/>
        <v>13018.603807864751</v>
      </c>
      <c r="BV1420" s="28">
        <f t="shared" si="3485"/>
        <v>13260.414096271264</v>
      </c>
      <c r="BW1420" s="28">
        <f t="shared" si="3485"/>
        <v>13505.614552454095</v>
      </c>
      <c r="BX1420" s="28">
        <f t="shared" si="3485"/>
        <v>13701.321550421168</v>
      </c>
      <c r="BY1420" s="28">
        <f t="shared" si="3485"/>
        <v>13896.007194456455</v>
      </c>
      <c r="BZ1420" s="28">
        <f t="shared" si="3485"/>
        <v>14083.535283360436</v>
      </c>
      <c r="CA1420" s="28">
        <f t="shared" si="3485"/>
        <v>14303.005423586295</v>
      </c>
      <c r="CB1420" s="28">
        <f t="shared" si="3485"/>
        <v>14509.703883789789</v>
      </c>
      <c r="CC1420" s="28">
        <f t="shared" si="3485"/>
        <v>14703.256398206562</v>
      </c>
      <c r="CD1420" s="28">
        <f t="shared" si="3485"/>
        <v>14871.478692084545</v>
      </c>
      <c r="CE1420" s="28">
        <f t="shared" si="3485"/>
        <v>15028.750973133961</v>
      </c>
      <c r="CF1420" s="28">
        <f t="shared" si="3485"/>
        <v>15176.205685963854</v>
      </c>
      <c r="CG1420" s="28">
        <f t="shared" si="3485"/>
        <v>15324.940730832603</v>
      </c>
      <c r="CH1420" s="28">
        <f t="shared" si="3485"/>
        <v>15466.301788544633</v>
      </c>
      <c r="CI1420" s="28">
        <f t="shared" si="3485"/>
        <v>15590.2106965495</v>
      </c>
      <c r="CJ1420" s="28">
        <f t="shared" si="3485"/>
        <v>15641.452873640737</v>
      </c>
      <c r="CK1420" s="28">
        <f t="shared" si="3485"/>
        <v>15657.114784724095</v>
      </c>
      <c r="CL1420" s="28">
        <f t="shared" si="3485"/>
        <v>15649.821709411506</v>
      </c>
      <c r="CM1420" s="28">
        <f t="shared" si="3485"/>
        <v>15672.425416558541</v>
      </c>
      <c r="CN1420" s="28">
        <f t="shared" si="3485"/>
        <v>15684.757913065747</v>
      </c>
      <c r="CO1420" s="28">
        <f t="shared" si="3485"/>
        <v>15693.126156573328</v>
      </c>
      <c r="CP1420" s="28">
        <f t="shared" si="3485"/>
        <v>15687.323047697895</v>
      </c>
      <c r="CQ1420" s="28">
        <f t="shared" si="3485"/>
        <v>15692.603410561725</v>
      </c>
      <c r="CR1420" s="28">
        <f t="shared" si="3485"/>
        <v>15703.439265167281</v>
      </c>
      <c r="CS1420" s="28">
        <f t="shared" si="3485"/>
        <v>15755.136906313697</v>
      </c>
      <c r="CT1420" s="28">
        <f t="shared" si="3485"/>
        <v>15858.987123357034</v>
      </c>
      <c r="CU1420" s="28">
        <f t="shared" si="3485"/>
        <v>15955.217764235331</v>
      </c>
      <c r="CV1420" s="28">
        <f t="shared" ref="CV1420:EA1420" si="3486">CV705-CV1397+CU1420</f>
        <v>15990.895593348074</v>
      </c>
      <c r="CW1420" s="28">
        <f t="shared" si="3486"/>
        <v>15989.137403927647</v>
      </c>
      <c r="CX1420" s="28">
        <f t="shared" si="3486"/>
        <v>16005.984392123817</v>
      </c>
      <c r="CY1420" s="28">
        <f t="shared" si="3486"/>
        <v>16068.074572388014</v>
      </c>
      <c r="CZ1420" s="28">
        <f t="shared" si="3486"/>
        <v>16122.853274518618</v>
      </c>
      <c r="DA1420" s="28">
        <f t="shared" si="3486"/>
        <v>16183.231496247241</v>
      </c>
      <c r="DB1420" s="28">
        <f t="shared" si="3486"/>
        <v>16237.79372521595</v>
      </c>
      <c r="DC1420" s="28">
        <f t="shared" si="3486"/>
        <v>16311.833071220164</v>
      </c>
      <c r="DD1420" s="28">
        <f t="shared" si="3486"/>
        <v>16383.665562209666</v>
      </c>
      <c r="DE1420" s="28">
        <f t="shared" si="3486"/>
        <v>16480.715783181939</v>
      </c>
      <c r="DF1420" s="28">
        <f t="shared" si="3486"/>
        <v>16576.590908620994</v>
      </c>
      <c r="DG1420" s="28">
        <f t="shared" si="3486"/>
        <v>16675.341320631716</v>
      </c>
      <c r="DH1420" s="28">
        <f t="shared" si="3486"/>
        <v>16726.789365079938</v>
      </c>
      <c r="DI1420" s="28">
        <f t="shared" si="3486"/>
        <v>16781.122929621895</v>
      </c>
      <c r="DJ1420" s="28">
        <f t="shared" si="3486"/>
        <v>16843.079715395597</v>
      </c>
      <c r="DK1420" s="28">
        <f t="shared" si="3486"/>
        <v>16953.389736235695</v>
      </c>
      <c r="DL1420" s="28">
        <f t="shared" si="3486"/>
        <v>17071.810366482572</v>
      </c>
      <c r="DM1420" s="28">
        <f t="shared" si="3486"/>
        <v>17194.925461584309</v>
      </c>
      <c r="DN1420" s="28">
        <f t="shared" si="3486"/>
        <v>17310.565117838876</v>
      </c>
      <c r="DO1420" s="28">
        <f t="shared" si="3486"/>
        <v>17413.567605787004</v>
      </c>
      <c r="DP1420" s="28">
        <f t="shared" si="3486"/>
        <v>17499.139693579378</v>
      </c>
      <c r="DQ1420" s="28">
        <f t="shared" si="3486"/>
        <v>17595.498437445691</v>
      </c>
      <c r="DR1420" s="28">
        <f t="shared" si="3486"/>
        <v>17693.976984555975</v>
      </c>
      <c r="DS1420" s="28">
        <f t="shared" si="3486"/>
        <v>17808.968057611557</v>
      </c>
      <c r="DT1420" s="28">
        <f t="shared" si="3486"/>
        <v>17878.723889884335</v>
      </c>
      <c r="DU1420" s="28">
        <f t="shared" si="3486"/>
        <v>17959.232247817687</v>
      </c>
      <c r="DV1420" s="28">
        <f t="shared" si="3486"/>
        <v>18044.01777512948</v>
      </c>
      <c r="DW1420" s="28">
        <f t="shared" si="3486"/>
        <v>18183.85948922743</v>
      </c>
      <c r="DX1420" s="28">
        <f t="shared" si="3486"/>
        <v>18338.87247538627</v>
      </c>
      <c r="DY1420" s="28">
        <f t="shared" si="3486"/>
        <v>18500.537085631415</v>
      </c>
      <c r="DZ1420" s="28">
        <f t="shared" si="3486"/>
        <v>18652.031408623567</v>
      </c>
      <c r="EA1420" s="28">
        <f t="shared" si="3486"/>
        <v>18792.314644182992</v>
      </c>
      <c r="EB1420" s="28">
        <f t="shared" ref="EB1420:FF1420" si="3487">EB705-EB1397+EA1420</f>
        <v>18927.926734007418</v>
      </c>
      <c r="EC1420" s="28">
        <f t="shared" si="3487"/>
        <v>19079.45422729295</v>
      </c>
      <c r="ED1420" s="28">
        <f t="shared" si="3487"/>
        <v>19228.446383889743</v>
      </c>
      <c r="EE1420" s="28">
        <f t="shared" si="3487"/>
        <v>19383.466161447253</v>
      </c>
      <c r="EF1420" s="28">
        <f t="shared" si="3487"/>
        <v>19477.272642269792</v>
      </c>
      <c r="EG1420" s="28">
        <f t="shared" si="3487"/>
        <v>19581.205634125025</v>
      </c>
      <c r="EH1420" s="28">
        <f t="shared" si="3487"/>
        <v>19687.899013844461</v>
      </c>
      <c r="EI1420" s="28">
        <f t="shared" si="3487"/>
        <v>19857.064053022757</v>
      </c>
      <c r="EJ1420" s="28">
        <f t="shared" si="3487"/>
        <v>20028.44419815435</v>
      </c>
      <c r="EK1420" s="28">
        <f t="shared" si="3487"/>
        <v>20197.192027317738</v>
      </c>
      <c r="EL1420" s="28">
        <f t="shared" si="3487"/>
        <v>20347.240893227787</v>
      </c>
      <c r="EM1420" s="28">
        <f t="shared" si="3487"/>
        <v>20490.560060560918</v>
      </c>
      <c r="EN1420" s="28">
        <f t="shared" si="3487"/>
        <v>20634.110944273903</v>
      </c>
      <c r="EO1420" s="28">
        <f t="shared" si="3487"/>
        <v>20804.468164430582</v>
      </c>
      <c r="EP1420" s="28">
        <f t="shared" si="3487"/>
        <v>20974.326338531209</v>
      </c>
      <c r="EQ1420" s="28">
        <f t="shared" si="3487"/>
        <v>21134.4397484572</v>
      </c>
      <c r="ER1420" s="28">
        <f t="shared" si="3487"/>
        <v>21218.702014948049</v>
      </c>
      <c r="ES1420" s="28">
        <f t="shared" si="3487"/>
        <v>21305.801181011269</v>
      </c>
      <c r="ET1420" s="28">
        <f t="shared" si="3487"/>
        <v>21390.054085400112</v>
      </c>
      <c r="EU1420" s="28">
        <f t="shared" si="3487"/>
        <v>21524.690777944954</v>
      </c>
      <c r="EV1420" s="28">
        <f t="shared" si="3487"/>
        <v>21646.263282101092</v>
      </c>
      <c r="EW1420" s="28">
        <f t="shared" si="3487"/>
        <v>21779.297813972513</v>
      </c>
      <c r="EX1420" s="28">
        <f t="shared" si="3487"/>
        <v>21906.582260535586</v>
      </c>
      <c r="EY1420" s="28">
        <f t="shared" si="3487"/>
        <v>22046.845161668898</v>
      </c>
      <c r="EZ1420" s="28">
        <f t="shared" si="3487"/>
        <v>22186.527945780643</v>
      </c>
      <c r="FA1420" s="28">
        <f t="shared" si="3487"/>
        <v>22352.527489485659</v>
      </c>
      <c r="FB1420" s="28">
        <f t="shared" si="3487"/>
        <v>22522.331686007325</v>
      </c>
      <c r="FC1420" s="28">
        <f t="shared" si="3487"/>
        <v>22680.933284375395</v>
      </c>
      <c r="FD1420" s="28">
        <f t="shared" si="3487"/>
        <v>22765.378383845858</v>
      </c>
      <c r="FE1420" s="28">
        <f t="shared" si="3487"/>
        <v>22843.15275403866</v>
      </c>
      <c r="FF1420" s="28">
        <f t="shared" si="3487"/>
        <v>22923.194428534687</v>
      </c>
    </row>
    <row r="1421" spans="1:233" x14ac:dyDescent="0.25">
      <c r="B1421" s="4" t="s">
        <v>84</v>
      </c>
      <c r="C1421" s="15">
        <f>IF(ISBLANK(Data!E28),#N/A,Data!E28)</f>
        <v>0</v>
      </c>
      <c r="D1421" s="15" t="e">
        <f>IF(ISBLANK(Data!F28),#N/A,Data!F28)</f>
        <v>#N/A</v>
      </c>
      <c r="E1421" s="15" t="e">
        <f>IF(ISBLANK(Data!G28),#N/A,Data!G28)</f>
        <v>#N/A</v>
      </c>
      <c r="F1421" s="15" t="e">
        <f>IF(ISBLANK(Data!H28),#N/A,Data!H28)</f>
        <v>#N/A</v>
      </c>
      <c r="G1421" s="15" t="e">
        <f>IF(ISBLANK(Data!I28),#N/A,Data!I28)</f>
        <v>#N/A</v>
      </c>
      <c r="H1421" s="15" t="e">
        <f>IF(ISBLANK(Data!J28),#N/A,Data!J28)</f>
        <v>#N/A</v>
      </c>
      <c r="I1421" s="15" t="e">
        <f>IF(ISBLANK(Data!K28),#N/A,Data!K28)</f>
        <v>#N/A</v>
      </c>
      <c r="J1421" s="15" t="e">
        <f>IF(ISBLANK(Data!L28),#N/A,Data!L28)</f>
        <v>#N/A</v>
      </c>
      <c r="K1421" s="15" t="e">
        <f>IF(ISBLANK(Data!M28),#N/A,Data!M28)</f>
        <v>#N/A</v>
      </c>
      <c r="L1421" s="15" t="e">
        <f>IF(ISBLANK(Data!N28),#N/A,Data!N28)</f>
        <v>#N/A</v>
      </c>
      <c r="M1421" s="15" t="e">
        <f>IF(ISBLANK(Data!O28),#N/A,Data!O28)</f>
        <v>#N/A</v>
      </c>
      <c r="N1421" s="15" t="e">
        <f>IF(ISBLANK(Data!P28),#N/A,Data!P28)</f>
        <v>#N/A</v>
      </c>
      <c r="O1421" s="15" t="e">
        <f>IF(ISBLANK(Data!Q28),#N/A,Data!Q28)</f>
        <v>#N/A</v>
      </c>
      <c r="P1421" s="15" t="e">
        <f>IF(ISBLANK(Data!R28),#N/A,Data!R28)</f>
        <v>#N/A</v>
      </c>
      <c r="Q1421" s="15" t="e">
        <f>IF(ISBLANK(Data!S28),#N/A,Data!S28)</f>
        <v>#N/A</v>
      </c>
      <c r="R1421" s="15" t="e">
        <f>IF(ISBLANK(Data!T28),#N/A,Data!T28)</f>
        <v>#N/A</v>
      </c>
      <c r="S1421" s="15" t="e">
        <f>IF(ISBLANK(Data!U28),#N/A,Data!U28)</f>
        <v>#N/A</v>
      </c>
      <c r="T1421" s="15" t="e">
        <f>IF(ISBLANK(Data!V28),#N/A,Data!V28)</f>
        <v>#N/A</v>
      </c>
      <c r="U1421" s="15" t="e">
        <f>IF(ISBLANK(Data!W28),#N/A,Data!W28)</f>
        <v>#N/A</v>
      </c>
      <c r="V1421" s="15" t="e">
        <f>IF(ISBLANK(Data!X28),#N/A,Data!X28)</f>
        <v>#N/A</v>
      </c>
      <c r="W1421" s="15" t="e">
        <f>IF(ISBLANK(Data!Y28),#N/A,Data!Y28)</f>
        <v>#N/A</v>
      </c>
      <c r="X1421" s="15" t="e">
        <f>IF(ISBLANK(Data!Z28),#N/A,Data!Z28)</f>
        <v>#N/A</v>
      </c>
      <c r="Y1421" s="15" t="e">
        <f>IF(ISBLANK(Data!AA28),#N/A,Data!AA28)</f>
        <v>#N/A</v>
      </c>
      <c r="Z1421" s="15" t="e">
        <f>IF(ISBLANK(Data!AB28),#N/A,Data!AB28)</f>
        <v>#N/A</v>
      </c>
      <c r="AA1421" s="15" t="e">
        <f>IF(ISBLANK(Data!AC28),#N/A,Data!AC28)</f>
        <v>#N/A</v>
      </c>
      <c r="AB1421" s="15" t="e">
        <f>IF(ISBLANK(Data!AD28),#N/A,Data!AD28)</f>
        <v>#N/A</v>
      </c>
      <c r="AC1421" s="15" t="e">
        <f>IF(ISBLANK(Data!AE28),#N/A,Data!AE28)</f>
        <v>#N/A</v>
      </c>
      <c r="AD1421" s="15" t="e">
        <f>IF(ISBLANK(Data!AF28),#N/A,Data!AF28)</f>
        <v>#N/A</v>
      </c>
      <c r="AE1421" s="15" t="e">
        <f>IF(ISBLANK(Data!AG28),#N/A,Data!AG28)</f>
        <v>#N/A</v>
      </c>
      <c r="AF1421" s="15" t="e">
        <f>IF(ISBLANK(Data!AH28),#N/A,Data!AH28)</f>
        <v>#N/A</v>
      </c>
      <c r="AG1421" s="15" t="e">
        <f>IF(ISBLANK(Data!AI28),#N/A,Data!AI28)</f>
        <v>#N/A</v>
      </c>
      <c r="AH1421" s="15" t="e">
        <f>IF(ISBLANK(Data!AJ28),#N/A,Data!AJ28)</f>
        <v>#N/A</v>
      </c>
      <c r="AI1421" s="15" t="e">
        <f>IF(ISBLANK(Data!AK28),#N/A,Data!AK28)</f>
        <v>#N/A</v>
      </c>
      <c r="AJ1421" s="15" t="e">
        <f>IF(ISBLANK(Data!AL28),#N/A,Data!AL28)</f>
        <v>#N/A</v>
      </c>
      <c r="AK1421" s="15" t="e">
        <f>IF(ISBLANK(Data!AM28),#N/A,Data!AM28)</f>
        <v>#N/A</v>
      </c>
      <c r="AL1421" s="15" t="e">
        <f>IF(ISBLANK(Data!AN28),#N/A,Data!AN28)</f>
        <v>#N/A</v>
      </c>
      <c r="AM1421" s="15" t="e">
        <f>IF(ISBLANK(Data!AO28),#N/A,Data!AO28)</f>
        <v>#N/A</v>
      </c>
      <c r="AN1421" s="15" t="e">
        <f>IF(ISBLANK(Data!AP28),#N/A,Data!AP28)</f>
        <v>#N/A</v>
      </c>
      <c r="AO1421" s="15" t="e">
        <f>IF(ISBLANK(Data!AQ28),#N/A,Data!AQ28)</f>
        <v>#N/A</v>
      </c>
      <c r="AP1421" s="15" t="e">
        <f>IF(ISBLANK(Data!AR28),#N/A,Data!AR28)</f>
        <v>#N/A</v>
      </c>
      <c r="AQ1421" s="15" t="e">
        <f>IF(ISBLANK(Data!AS28),#N/A,Data!AS28)</f>
        <v>#N/A</v>
      </c>
      <c r="AR1421" s="15" t="e">
        <f>IF(ISBLANK(Data!AT28),#N/A,Data!AT28)</f>
        <v>#N/A</v>
      </c>
      <c r="AS1421" s="15" t="e">
        <f>IF(ISBLANK(Data!AU28),#N/A,Data!AU28)</f>
        <v>#N/A</v>
      </c>
      <c r="AT1421" s="15" t="e">
        <f>IF(ISBLANK(Data!AV28),#N/A,Data!AV28)</f>
        <v>#N/A</v>
      </c>
      <c r="AU1421" s="15" t="e">
        <f>IF(ISBLANK(Data!AW28),#N/A,Data!AW28)</f>
        <v>#N/A</v>
      </c>
      <c r="AV1421" s="15" t="e">
        <f>IF(ISBLANK(Data!AX28),#N/A,Data!AX28)</f>
        <v>#N/A</v>
      </c>
      <c r="AW1421" s="15" t="e">
        <f>IF(ISBLANK(Data!AY28),#N/A,Data!AY28)</f>
        <v>#N/A</v>
      </c>
      <c r="AX1421" s="15" t="e">
        <f>IF(ISBLANK(Data!AZ28),#N/A,Data!AZ28)</f>
        <v>#N/A</v>
      </c>
      <c r="AY1421" s="15" t="e">
        <f>IF(ISBLANK(Data!BA28),#N/A,Data!BA28)</f>
        <v>#N/A</v>
      </c>
      <c r="AZ1421" s="15" t="e">
        <f>IF(ISBLANK(Data!BB28),#N/A,Data!BB28)</f>
        <v>#N/A</v>
      </c>
      <c r="BA1421" s="15" t="e">
        <f>IF(ISBLANK(Data!BC28),#N/A,Data!BC28)</f>
        <v>#N/A</v>
      </c>
      <c r="BB1421" s="15" t="e">
        <f>IF(ISBLANK(Data!BD28),#N/A,Data!BD28)</f>
        <v>#N/A</v>
      </c>
      <c r="BC1421" s="15" t="e">
        <f>IF(ISBLANK(Data!BE28),#N/A,Data!BE28)</f>
        <v>#N/A</v>
      </c>
      <c r="BD1421" s="15" t="e">
        <f>IF(ISBLANK(Data!BF28),#N/A,Data!BF28)</f>
        <v>#N/A</v>
      </c>
      <c r="BE1421" s="15" t="e">
        <f>IF(ISBLANK(Data!BG28),#N/A,Data!BG28)</f>
        <v>#N/A</v>
      </c>
      <c r="BF1421" s="15" t="e">
        <f>IF(ISBLANK(Data!BH28),#N/A,Data!BH28)</f>
        <v>#N/A</v>
      </c>
      <c r="BG1421" s="15" t="e">
        <f>IF(ISBLANK(Data!BI28),#N/A,Data!BI28)</f>
        <v>#N/A</v>
      </c>
      <c r="BH1421" s="15" t="e">
        <f>IF(ISBLANK(Data!BJ28),#N/A,Data!BJ28)</f>
        <v>#N/A</v>
      </c>
      <c r="BI1421" s="15" t="e">
        <f>IF(ISBLANK(Data!BK28),#N/A,Data!BK28)</f>
        <v>#N/A</v>
      </c>
      <c r="BJ1421" s="15" t="e">
        <f>IF(ISBLANK(Data!BL28),#N/A,Data!BL28)</f>
        <v>#N/A</v>
      </c>
      <c r="BK1421" s="15" t="e">
        <f>IF(ISBLANK(Data!BM28),#N/A,Data!BM28)</f>
        <v>#N/A</v>
      </c>
      <c r="BL1421" s="15" t="e">
        <f>IF(ISBLANK(Data!BN28),#N/A,Data!BN28)</f>
        <v>#N/A</v>
      </c>
      <c r="BM1421" s="15" t="e">
        <f>IF(ISBLANK(Data!BO28),#N/A,Data!BO28)</f>
        <v>#N/A</v>
      </c>
      <c r="BN1421" s="15" t="e">
        <f>IF(ISBLANK(Data!BP28),#N/A,Data!BP28)</f>
        <v>#N/A</v>
      </c>
      <c r="BO1421" s="15" t="e">
        <f>IF(ISBLANK(Data!BQ28),#N/A,Data!BQ28)</f>
        <v>#N/A</v>
      </c>
      <c r="BP1421" s="15" t="e">
        <f>IF(ISBLANK(Data!BR28),#N/A,Data!BR28)</f>
        <v>#N/A</v>
      </c>
      <c r="BQ1421" s="15" t="e">
        <f>IF(ISBLANK(Data!BS28),#N/A,Data!BS28)</f>
        <v>#N/A</v>
      </c>
      <c r="BR1421" s="15" t="e">
        <f>IF(ISBLANK(Data!BT28),#N/A,Data!BT28)</f>
        <v>#N/A</v>
      </c>
      <c r="BS1421" s="15" t="e">
        <f>IF(ISBLANK(Data!BU28),#N/A,Data!BU28)</f>
        <v>#N/A</v>
      </c>
      <c r="BT1421" s="15" t="e">
        <f>IF(ISBLANK(Data!BV28),#N/A,Data!BV28)</f>
        <v>#N/A</v>
      </c>
      <c r="BU1421" s="15" t="e">
        <f>IF(ISBLANK(Data!BW28),#N/A,Data!BW28)</f>
        <v>#N/A</v>
      </c>
      <c r="BV1421" s="15" t="e">
        <f>IF(ISBLANK(Data!BX28),#N/A,Data!BX28)</f>
        <v>#N/A</v>
      </c>
      <c r="BW1421" s="15" t="e">
        <f>IF(ISBLANK(Data!BY28),#N/A,Data!BY28)</f>
        <v>#N/A</v>
      </c>
      <c r="BX1421" s="15" t="e">
        <f>IF(ISBLANK(Data!BZ28),#N/A,Data!BZ28)</f>
        <v>#N/A</v>
      </c>
      <c r="BY1421" s="15" t="e">
        <f>IF(ISBLANK(Data!CA28),#N/A,Data!CA28)</f>
        <v>#N/A</v>
      </c>
      <c r="BZ1421" s="15" t="e">
        <f>IF(ISBLANK(Data!CB28),#N/A,Data!CB28)</f>
        <v>#N/A</v>
      </c>
      <c r="CA1421" s="15" t="e">
        <f>IF(ISBLANK(Data!CC28),#N/A,Data!CC28)</f>
        <v>#N/A</v>
      </c>
      <c r="CB1421" s="15" t="e">
        <f>IF(ISBLANK(Data!CD28),#N/A,Data!CD28)</f>
        <v>#N/A</v>
      </c>
      <c r="CC1421" s="15" t="e">
        <f>IF(ISBLANK(Data!CE28),#N/A,Data!CE28)</f>
        <v>#N/A</v>
      </c>
      <c r="CD1421" s="15" t="e">
        <f>IF(ISBLANK(Data!CF28),#N/A,Data!CF28)</f>
        <v>#N/A</v>
      </c>
      <c r="CE1421" s="15" t="e">
        <f>IF(ISBLANK(Data!CG28),#N/A,Data!CG28)</f>
        <v>#N/A</v>
      </c>
      <c r="CF1421" s="15">
        <f>IF(ISBLANK(Data!CH28),#N/A,Data!CH28)</f>
        <v>15191</v>
      </c>
      <c r="CG1421" s="15" t="e">
        <f>IF(ISBLANK(Data!CI28),#N/A,Data!CI28)</f>
        <v>#N/A</v>
      </c>
      <c r="CH1421" s="15" t="e">
        <f>IF(ISBLANK(Data!CJ28),#N/A,Data!CJ28)</f>
        <v>#N/A</v>
      </c>
      <c r="CI1421" s="15">
        <f>IF(ISBLANK(Data!CK28),#N/A,Data!CK28)</f>
        <v>15550</v>
      </c>
      <c r="CJ1421" s="15" t="e">
        <f>IF(ISBLANK(Data!CL28),#N/A,Data!CL28)</f>
        <v>#N/A</v>
      </c>
      <c r="CK1421" s="15" t="e">
        <f>IF(ISBLANK(Data!CM28),#N/A,Data!CM28)</f>
        <v>#N/A</v>
      </c>
      <c r="CL1421" s="15">
        <f>IF(ISBLANK(Data!CN28),#N/A,Data!CN28)</f>
        <v>15436</v>
      </c>
      <c r="CM1421" s="15" t="e">
        <f>IF(ISBLANK(Data!CO28),#N/A,Data!CO28)</f>
        <v>#N/A</v>
      </c>
      <c r="CN1421" s="15" t="e">
        <f>IF(ISBLANK(Data!CP28),#N/A,Data!CP28)</f>
        <v>#N/A</v>
      </c>
      <c r="CO1421" s="15">
        <f>IF(ISBLANK(Data!CQ28),#N/A,Data!CQ28)</f>
        <v>15421</v>
      </c>
      <c r="CP1421" s="15" t="e">
        <f>IF(ISBLANK(Data!CR28),#N/A,Data!CR28)</f>
        <v>#N/A</v>
      </c>
      <c r="CQ1421" s="15" t="e">
        <f>IF(ISBLANK(Data!CS28),#N/A,Data!CS28)</f>
        <v>#N/A</v>
      </c>
      <c r="CR1421" s="15">
        <f>IF(ISBLANK(Data!CT28),#N/A,Data!CT28)</f>
        <v>15457</v>
      </c>
      <c r="CS1421" s="15" t="e">
        <f>IF(ISBLANK(Data!CU28),#N/A,Data!CU28)</f>
        <v>#N/A</v>
      </c>
      <c r="CT1421" s="15" t="e">
        <f>IF(ISBLANK(Data!CV28),#N/A,Data!CV28)</f>
        <v>#N/A</v>
      </c>
      <c r="CU1421" s="15">
        <f>IF(ISBLANK(Data!CW28),#N/A,Data!CW28)</f>
        <v>15704</v>
      </c>
      <c r="CV1421" s="15" t="e">
        <f>IF(ISBLANK(Data!CX28),#N/A,Data!CX28)</f>
        <v>#N/A</v>
      </c>
      <c r="CW1421" s="15" t="e">
        <f>IF(ISBLANK(Data!CY28),#N/A,Data!CY28)</f>
        <v>#N/A</v>
      </c>
      <c r="CX1421" s="15">
        <f>IF(ISBLANK(Data!CZ28),#N/A,Data!CZ28)</f>
        <v>15774</v>
      </c>
      <c r="CY1421" s="15" t="e">
        <f>IF(ISBLANK(Data!DA28),#N/A,Data!DA28)</f>
        <v>#N/A</v>
      </c>
      <c r="CZ1421" s="15" t="e">
        <f>IF(ISBLANK(Data!DB28),#N/A,Data!DB28)</f>
        <v>#N/A</v>
      </c>
      <c r="DA1421" s="15">
        <f>IF(ISBLANK(Data!DC28),#N/A,Data!DC28)</f>
        <v>16078</v>
      </c>
      <c r="DB1421" s="15" t="e">
        <f>IF(ISBLANK(Data!DD28),#N/A,Data!DD28)</f>
        <v>#N/A</v>
      </c>
      <c r="DC1421" s="15" t="e">
        <f>IF(ISBLANK(Data!DE28),#N/A,Data!DE28)</f>
        <v>#N/A</v>
      </c>
      <c r="DD1421" s="15">
        <f>IF(ISBLANK(Data!DF28),#N/A,Data!DF28)</f>
        <v>16336</v>
      </c>
      <c r="DE1421" s="15" t="e">
        <f>IF(ISBLANK(Data!DG28),#N/A,Data!DG28)</f>
        <v>#N/A</v>
      </c>
      <c r="DF1421" s="15" t="e">
        <f>IF(ISBLANK(Data!DH28),#N/A,Data!DH28)</f>
        <v>#N/A</v>
      </c>
      <c r="DG1421" s="15">
        <f>IF(ISBLANK(Data!DI28),#N/A,Data!DI28)</f>
        <v>16687</v>
      </c>
      <c r="DH1421" s="15" t="e">
        <f>IF(ISBLANK(Data!DJ28),#N/A,Data!DJ28)</f>
        <v>#N/A</v>
      </c>
      <c r="DI1421" s="15" t="e">
        <f>IF(ISBLANK(Data!DK28),#N/A,Data!DK28)</f>
        <v>#N/A</v>
      </c>
      <c r="DJ1421" s="15">
        <f>IF(ISBLANK(Data!DL28),#N/A,Data!DL28)</f>
        <v>16808</v>
      </c>
      <c r="DK1421" s="15" t="e">
        <f>IF(ISBLANK(Data!DM28),#N/A,Data!DM28)</f>
        <v>#N/A</v>
      </c>
      <c r="DL1421" s="15" t="e">
        <f>IF(ISBLANK(Data!DN28),#N/A,Data!DN28)</f>
        <v>#N/A</v>
      </c>
      <c r="DM1421" s="15">
        <f>IF(ISBLANK(Data!DO28),#N/A,Data!DO28)</f>
        <v>17170</v>
      </c>
      <c r="DN1421" s="15" t="e">
        <f>IF(ISBLANK(Data!DP28),#N/A,Data!DP28)</f>
        <v>#N/A</v>
      </c>
      <c r="DO1421" s="15" t="e">
        <f>IF(ISBLANK(Data!DQ28),#N/A,Data!DQ28)</f>
        <v>#N/A</v>
      </c>
      <c r="DP1421" s="15">
        <f>IF(ISBLANK(Data!DR28),#N/A,Data!DR28)</f>
        <v>17534</v>
      </c>
      <c r="DQ1421" s="15" t="e">
        <f>IF(ISBLANK(Data!DS28),#N/A,Data!DS28)</f>
        <v>#N/A</v>
      </c>
      <c r="DR1421" s="15" t="e">
        <f>IF(ISBLANK(Data!DT28),#N/A,Data!DT28)</f>
        <v>#N/A</v>
      </c>
      <c r="DS1421" s="15">
        <f>IF(ISBLANK(Data!DU28),#N/A,Data!DU28)</f>
        <v>17909</v>
      </c>
      <c r="DT1421" s="15" t="e">
        <f>IF(ISBLANK(Data!DV28),#N/A,Data!DV28)</f>
        <v>#N/A</v>
      </c>
      <c r="DU1421" s="15" t="e">
        <f>IF(ISBLANK(Data!DW28),#N/A,Data!DW28)</f>
        <v>#N/A</v>
      </c>
      <c r="DV1421" s="15">
        <f>IF(ISBLANK(Data!DX28),#N/A,Data!DX28)</f>
        <v>18208</v>
      </c>
      <c r="DW1421" s="15" t="e">
        <f>IF(ISBLANK(Data!DY28),#N/A,Data!DY28)</f>
        <v>#N/A</v>
      </c>
      <c r="DX1421" s="15" t="e">
        <f>IF(ISBLANK(Data!DZ28),#N/A,Data!DZ28)</f>
        <v>#N/A</v>
      </c>
      <c r="DY1421" s="15">
        <f>IF(ISBLANK(Data!EA28),#N/A,Data!EA28)</f>
        <v>18671</v>
      </c>
      <c r="DZ1421" s="15" t="e">
        <f>IF(ISBLANK(Data!EB28),#N/A,Data!EB28)</f>
        <v>#N/A</v>
      </c>
      <c r="EA1421" s="15" t="e">
        <f>IF(ISBLANK(Data!EC28),#N/A,Data!EC28)</f>
        <v>#N/A</v>
      </c>
      <c r="EB1421" s="15">
        <f>IF(ISBLANK(Data!ED28),#N/A,Data!ED28)</f>
        <v>19042</v>
      </c>
      <c r="EC1421" s="15" t="e">
        <f>IF(ISBLANK(Data!EE28),#N/A,Data!EE28)</f>
        <v>#N/A</v>
      </c>
      <c r="ED1421" s="15" t="e">
        <f>IF(ISBLANK(Data!EF28),#N/A,Data!EF28)</f>
        <v>#N/A</v>
      </c>
      <c r="EE1421" s="15">
        <f>IF(ISBLANK(Data!EG28),#N/A,Data!EG28)</f>
        <v>19570</v>
      </c>
      <c r="EF1421" s="15" t="e">
        <f>IF(ISBLANK(Data!EH28),#N/A,Data!EH28)</f>
        <v>#N/A</v>
      </c>
      <c r="EG1421" s="15" t="e">
        <f>IF(ISBLANK(Data!EI28),#N/A,Data!EI28)</f>
        <v>#N/A</v>
      </c>
      <c r="EH1421" s="15">
        <f>IF(ISBLANK(Data!EJ28),#N/A,Data!EJ28)</f>
        <v>19875</v>
      </c>
      <c r="EI1421" s="15" t="e">
        <f>IF(ISBLANK(Data!EK28),#N/A,Data!EK28)</f>
        <v>#N/A</v>
      </c>
      <c r="EJ1421" s="15" t="e">
        <f>IF(ISBLANK(Data!EL28),#N/A,Data!EL28)</f>
        <v>#N/A</v>
      </c>
      <c r="EK1421" s="15">
        <f>IF(ISBLANK(Data!EM28),#N/A,Data!EM28)</f>
        <v>20298</v>
      </c>
      <c r="EL1421" s="15" t="e">
        <f>IF(ISBLANK(Data!EN28),#N/A,Data!EN28)</f>
        <v>#N/A</v>
      </c>
      <c r="EM1421" s="15" t="e">
        <f>IF(ISBLANK(Data!EO28),#N/A,Data!EO28)</f>
        <v>#N/A</v>
      </c>
      <c r="EN1421" s="15">
        <f>IF(ISBLANK(Data!EP28),#N/A,Data!EP28)</f>
        <v>20670</v>
      </c>
      <c r="EO1421" s="15" t="e">
        <f>IF(ISBLANK(Data!EQ28),#N/A,Data!EQ28)</f>
        <v>#N/A</v>
      </c>
      <c r="EP1421" s="15" t="e">
        <f>IF(ISBLANK(Data!ER28),#N/A,Data!ER28)</f>
        <v>#N/A</v>
      </c>
      <c r="EQ1421" s="15">
        <f>IF(ISBLANK(Data!ES28),#N/A,Data!ES28)</f>
        <v>21082</v>
      </c>
      <c r="ER1421" s="15" t="e">
        <f>IF(ISBLANK(Data!ET28),#N/A,Data!ET28)</f>
        <v>#N/A</v>
      </c>
      <c r="ES1421" s="15" t="e">
        <f>IF(ISBLANK(Data!EU28),#N/A,Data!EU28)</f>
        <v>#N/A</v>
      </c>
      <c r="ET1421" s="15">
        <f>IF(ISBLANK(Data!EV28),#N/A,Data!EV28)</f>
        <v>21255</v>
      </c>
      <c r="EU1421" s="15" t="e">
        <f>IF(ISBLANK(Data!EW28),#N/A,Data!EW28)</f>
        <v>#N/A</v>
      </c>
      <c r="EV1421" s="15" t="e">
        <f>IF(ISBLANK(Data!EX28),#N/A,Data!EX28)</f>
        <v>#N/A</v>
      </c>
      <c r="EW1421" s="15">
        <f>IF(ISBLANK(Data!EY28),#N/A,Data!EY28)</f>
        <v>21635</v>
      </c>
      <c r="EX1421" s="15" t="e">
        <f>IF(ISBLANK(Data!EZ28),#N/A,Data!EZ28)</f>
        <v>#N/A</v>
      </c>
      <c r="EY1421" s="15" t="e">
        <f>IF(ISBLANK(Data!FA28),#N/A,Data!FA28)</f>
        <v>#N/A</v>
      </c>
      <c r="EZ1421" s="15">
        <f>IF(ISBLANK(Data!FB28),#N/A,Data!FB28)</f>
        <v>22015</v>
      </c>
      <c r="FA1421" s="15" t="e">
        <f>IF(ISBLANK(Data!FC28),#N/A,Data!FC28)</f>
        <v>#N/A</v>
      </c>
      <c r="FB1421" s="15" t="e">
        <f>IF(ISBLANK(Data!FD28),#N/A,Data!FD28)</f>
        <v>#N/A</v>
      </c>
      <c r="FC1421" s="15">
        <f>IF(ISBLANK(Data!FE28),#N/A,Data!FE28)</f>
        <v>22523</v>
      </c>
      <c r="FD1421" s="15" t="e">
        <f>IF(ISBLANK(Data!FF28),#N/A,Data!FF28)</f>
        <v>#N/A</v>
      </c>
      <c r="FE1421" s="15" t="e">
        <f>IF(ISBLANK(Data!FG28),#N/A,Data!FG28)</f>
        <v>#N/A</v>
      </c>
      <c r="FF1421" s="15">
        <f>IF(ISBLANK(Data!FH28),#N/A,Data!FH28)</f>
        <v>22917</v>
      </c>
    </row>
    <row r="1422" spans="1:233" x14ac:dyDescent="0.25">
      <c r="B1422" s="4" t="s">
        <v>12</v>
      </c>
      <c r="C1422" s="75">
        <f>(C1420-C1421)^2</f>
        <v>3.2618460909128828</v>
      </c>
      <c r="D1422" s="75"/>
      <c r="E1422" s="75"/>
      <c r="F1422" s="75"/>
      <c r="G1422" s="75"/>
      <c r="H1422" s="75"/>
      <c r="I1422" s="75"/>
      <c r="J1422" s="75"/>
      <c r="K1422" s="75"/>
      <c r="L1422" s="75"/>
      <c r="M1422" s="75"/>
      <c r="N1422" s="75"/>
      <c r="O1422" s="75"/>
      <c r="P1422" s="75"/>
      <c r="Q1422" s="75"/>
      <c r="R1422" s="75"/>
      <c r="S1422" s="75"/>
      <c r="T1422" s="75"/>
      <c r="U1422" s="75"/>
      <c r="V1422" s="75"/>
      <c r="W1422" s="75"/>
      <c r="X1422" s="75"/>
      <c r="Y1422" s="75"/>
      <c r="Z1422" s="75"/>
      <c r="AA1422" s="75"/>
      <c r="AB1422" s="75"/>
      <c r="AC1422" s="75"/>
      <c r="AD1422" s="75"/>
      <c r="AE1422" s="75"/>
      <c r="AF1422" s="75"/>
      <c r="AG1422" s="75"/>
      <c r="AH1422" s="75"/>
      <c r="AI1422" s="75"/>
      <c r="AJ1422" s="75"/>
      <c r="AK1422" s="75"/>
      <c r="AL1422" s="75"/>
      <c r="AM1422" s="75"/>
      <c r="AN1422" s="75"/>
      <c r="AO1422" s="75"/>
      <c r="AP1422" s="75"/>
      <c r="AQ1422" s="75"/>
      <c r="AR1422" s="75"/>
      <c r="AS1422" s="75"/>
      <c r="AT1422" s="75"/>
      <c r="AU1422" s="75"/>
      <c r="AV1422" s="75"/>
      <c r="AW1422" s="75"/>
      <c r="AX1422" s="75"/>
      <c r="AY1422" s="75"/>
      <c r="AZ1422" s="75"/>
      <c r="BA1422" s="75"/>
      <c r="BB1422" s="75"/>
      <c r="BC1422" s="75"/>
      <c r="BD1422" s="75"/>
      <c r="BE1422" s="75"/>
      <c r="BF1422" s="75"/>
      <c r="BG1422" s="75"/>
      <c r="BH1422" s="75"/>
      <c r="BI1422" s="75"/>
      <c r="BJ1422" s="75"/>
      <c r="BK1422" s="75"/>
      <c r="BL1422" s="75"/>
      <c r="BM1422" s="75"/>
      <c r="BN1422" s="75"/>
      <c r="BO1422" s="75"/>
      <c r="BP1422" s="75"/>
      <c r="BQ1422" s="75"/>
      <c r="BR1422" s="75"/>
      <c r="BS1422" s="75"/>
      <c r="BT1422" s="75"/>
      <c r="BU1422" s="75"/>
      <c r="BV1422" s="75"/>
      <c r="BW1422" s="75"/>
      <c r="BX1422" s="75"/>
      <c r="BY1422" s="75"/>
      <c r="BZ1422" s="75"/>
      <c r="CA1422" s="75"/>
      <c r="CB1422" s="75"/>
      <c r="CC1422" s="75"/>
      <c r="CD1422" s="75"/>
      <c r="CE1422" s="75"/>
      <c r="CF1422" s="75">
        <f>((CF1420-C1420)-(CF1421-C1421))^2</f>
        <v>275.57235717565038</v>
      </c>
      <c r="CG1422" s="75"/>
      <c r="CH1422" s="75"/>
      <c r="CI1422" s="75"/>
      <c r="CJ1422" s="75"/>
      <c r="CK1422" s="75"/>
      <c r="CL1422" s="75"/>
      <c r="CM1422" s="75"/>
      <c r="CN1422" s="75"/>
      <c r="CO1422" s="75"/>
      <c r="CP1422" s="75"/>
      <c r="CQ1422" s="75"/>
      <c r="CR1422" s="75"/>
      <c r="CS1422" s="75"/>
      <c r="CT1422" s="75"/>
      <c r="CU1422" s="75"/>
      <c r="CV1422" s="75"/>
      <c r="CW1422" s="75"/>
      <c r="CX1422" s="75"/>
      <c r="CY1422" s="75"/>
      <c r="CZ1422" s="75"/>
      <c r="DA1422" s="75"/>
      <c r="DB1422" s="75"/>
      <c r="DC1422" s="75"/>
      <c r="DD1422" s="75"/>
      <c r="DE1422" s="75"/>
      <c r="DF1422" s="75"/>
      <c r="DG1422" s="75"/>
      <c r="DH1422" s="75"/>
      <c r="DI1422" s="75"/>
      <c r="DJ1422" s="75"/>
      <c r="DK1422" s="75"/>
      <c r="DL1422" s="75"/>
      <c r="DM1422" s="75"/>
      <c r="DN1422" s="75"/>
      <c r="DO1422" s="75"/>
      <c r="DP1422" s="75"/>
      <c r="DQ1422" s="75"/>
      <c r="DR1422" s="75"/>
      <c r="DS1422" s="75"/>
      <c r="DT1422" s="75"/>
      <c r="DU1422" s="75"/>
      <c r="DV1422" s="75"/>
      <c r="DW1422" s="75"/>
      <c r="DX1422" s="75"/>
      <c r="DY1422" s="75"/>
      <c r="DZ1422" s="75"/>
      <c r="EA1422" s="75"/>
      <c r="EB1422" s="75"/>
      <c r="EC1422" s="75"/>
      <c r="ED1422" s="75"/>
      <c r="EE1422" s="75"/>
      <c r="EF1422" s="75"/>
      <c r="EG1422" s="75"/>
      <c r="EH1422" s="75"/>
      <c r="EI1422" s="75"/>
      <c r="EJ1422" s="75"/>
      <c r="EK1422" s="75"/>
      <c r="EL1422" s="75"/>
      <c r="EM1422" s="75"/>
      <c r="EN1422" s="75"/>
      <c r="EO1422" s="75"/>
      <c r="EP1422" s="75"/>
      <c r="EQ1422" s="75"/>
      <c r="ER1422" s="75"/>
      <c r="ES1422" s="75"/>
      <c r="ET1422" s="75"/>
      <c r="EU1422" s="75"/>
      <c r="EV1422" s="75"/>
      <c r="EW1422" s="75"/>
      <c r="EX1422" s="75"/>
      <c r="EY1422" s="75"/>
      <c r="EZ1422" s="75"/>
      <c r="FA1422" s="75"/>
      <c r="FB1422" s="75"/>
      <c r="FC1422" s="75"/>
      <c r="FD1422" s="75"/>
      <c r="FE1422" s="75"/>
      <c r="FF1422" s="75">
        <f>(FF1420-FF1421)^2</f>
        <v>38.370944871346722</v>
      </c>
    </row>
    <row r="1423" spans="1:233" x14ac:dyDescent="0.25">
      <c r="J1423" s="51"/>
    </row>
    <row r="1424" spans="1:233" x14ac:dyDescent="0.25">
      <c r="B1424" s="4" t="s">
        <v>51</v>
      </c>
      <c r="C1424" s="31">
        <f>FF1422</f>
        <v>38.370944871346722</v>
      </c>
      <c r="J1424" s="51"/>
    </row>
    <row r="1425" spans="2:56" x14ac:dyDescent="0.25">
      <c r="B1425" s="4" t="s">
        <v>50</v>
      </c>
      <c r="C1425" s="28">
        <f>SUM(C1422:FE1422)</f>
        <v>278.83420326656324</v>
      </c>
      <c r="J1425" s="51"/>
    </row>
    <row r="1426" spans="2:56" x14ac:dyDescent="0.25">
      <c r="AE1426" s="73"/>
      <c r="AF1426" s="73"/>
      <c r="AG1426" s="73"/>
      <c r="AH1426" s="73"/>
      <c r="AI1426" s="73"/>
      <c r="AJ1426" s="73"/>
      <c r="AK1426" s="73"/>
      <c r="AL1426" s="73"/>
      <c r="AM1426" s="73"/>
      <c r="AN1426" s="73"/>
      <c r="AO1426" s="73"/>
      <c r="AP1426" s="73"/>
      <c r="AQ1426" s="73"/>
      <c r="AR1426" s="73"/>
      <c r="AS1426" s="73"/>
      <c r="AT1426" s="73"/>
      <c r="AU1426" s="73"/>
      <c r="AV1426" s="73"/>
      <c r="AW1426" s="73"/>
      <c r="AX1426" s="73"/>
      <c r="AY1426" s="73"/>
      <c r="AZ1426" s="73"/>
      <c r="BA1426" s="73"/>
      <c r="BB1426" s="73"/>
      <c r="BC1426" s="73"/>
      <c r="BD1426" s="73"/>
    </row>
    <row r="1429" spans="2:56" x14ac:dyDescent="0.25">
      <c r="B1429" s="38" t="s">
        <v>85</v>
      </c>
    </row>
    <row r="1430" spans="2:56" x14ac:dyDescent="0.25">
      <c r="B1430" s="4" t="s">
        <v>9</v>
      </c>
      <c r="C1430" s="15" t="str">
        <f>C1410</f>
        <v>2001Q4</v>
      </c>
      <c r="D1430" s="15" t="str">
        <f t="shared" ref="D1430:BD1430" si="3488">D1410</f>
        <v>2002Q1</v>
      </c>
      <c r="E1430" s="15" t="str">
        <f t="shared" si="3488"/>
        <v>2002Q2</v>
      </c>
      <c r="F1430" s="15" t="str">
        <f t="shared" si="3488"/>
        <v>2002Q3</v>
      </c>
      <c r="G1430" s="15" t="str">
        <f t="shared" si="3488"/>
        <v>2002Q4</v>
      </c>
      <c r="H1430" s="15" t="str">
        <f t="shared" si="3488"/>
        <v>2003Q1</v>
      </c>
      <c r="I1430" s="15" t="str">
        <f t="shared" si="3488"/>
        <v>2003Q2</v>
      </c>
      <c r="J1430" s="15" t="str">
        <f t="shared" si="3488"/>
        <v>2003Q3</v>
      </c>
      <c r="K1430" s="15" t="str">
        <f t="shared" si="3488"/>
        <v>2003Q4</v>
      </c>
      <c r="L1430" s="15" t="str">
        <f t="shared" si="3488"/>
        <v>2004Q1</v>
      </c>
      <c r="M1430" s="15" t="str">
        <f t="shared" si="3488"/>
        <v>2004Q2</v>
      </c>
      <c r="N1430" s="15" t="str">
        <f t="shared" si="3488"/>
        <v>2004Q3</v>
      </c>
      <c r="O1430" s="15" t="str">
        <f t="shared" si="3488"/>
        <v>2004Q4</v>
      </c>
      <c r="P1430" s="15" t="str">
        <f t="shared" si="3488"/>
        <v>2005Q1</v>
      </c>
      <c r="Q1430" s="15" t="str">
        <f t="shared" si="3488"/>
        <v>2005Q2</v>
      </c>
      <c r="R1430" s="15" t="str">
        <f t="shared" si="3488"/>
        <v>2005Q3</v>
      </c>
      <c r="S1430" s="15" t="str">
        <f t="shared" si="3488"/>
        <v>2005Q4</v>
      </c>
      <c r="T1430" s="15" t="str">
        <f t="shared" si="3488"/>
        <v>2006Q1</v>
      </c>
      <c r="U1430" s="15" t="str">
        <f t="shared" si="3488"/>
        <v>2006Q2</v>
      </c>
      <c r="V1430" s="15" t="str">
        <f t="shared" si="3488"/>
        <v>2006Q3</v>
      </c>
      <c r="W1430" s="15" t="str">
        <f t="shared" si="3488"/>
        <v>2006Q4</v>
      </c>
      <c r="X1430" s="15" t="str">
        <f t="shared" si="3488"/>
        <v>2007Q1</v>
      </c>
      <c r="Y1430" s="15" t="str">
        <f t="shared" si="3488"/>
        <v>2007Q2</v>
      </c>
      <c r="Z1430" s="15" t="str">
        <f t="shared" si="3488"/>
        <v>2007Q3</v>
      </c>
      <c r="AA1430" s="15" t="str">
        <f t="shared" si="3488"/>
        <v>2007Q4</v>
      </c>
      <c r="AB1430" s="15" t="str">
        <f t="shared" si="3488"/>
        <v>2008Q1</v>
      </c>
      <c r="AC1430" s="15" t="str">
        <f t="shared" si="3488"/>
        <v>2008Q2</v>
      </c>
      <c r="AD1430" s="15" t="str">
        <f t="shared" si="3488"/>
        <v>2008Q3</v>
      </c>
      <c r="AE1430" s="15" t="str">
        <f t="shared" si="3488"/>
        <v>2008Q4</v>
      </c>
      <c r="AF1430" s="15" t="str">
        <f t="shared" si="3488"/>
        <v>2009Q1</v>
      </c>
      <c r="AG1430" s="15" t="str">
        <f t="shared" si="3488"/>
        <v>2009Q2</v>
      </c>
      <c r="AH1430" s="15" t="str">
        <f t="shared" si="3488"/>
        <v>2009Q3</v>
      </c>
      <c r="AI1430" s="15" t="str">
        <f t="shared" si="3488"/>
        <v>2009Q4</v>
      </c>
      <c r="AJ1430" s="15" t="str">
        <f t="shared" si="3488"/>
        <v>2010Q1</v>
      </c>
      <c r="AK1430" s="15" t="str">
        <f t="shared" si="3488"/>
        <v>2010Q2</v>
      </c>
      <c r="AL1430" s="15" t="str">
        <f t="shared" si="3488"/>
        <v>2010Q3</v>
      </c>
      <c r="AM1430" s="15" t="str">
        <f t="shared" si="3488"/>
        <v>2010Q4</v>
      </c>
      <c r="AN1430" s="15" t="str">
        <f t="shared" si="3488"/>
        <v>2011Q1</v>
      </c>
      <c r="AO1430" s="15" t="str">
        <f t="shared" si="3488"/>
        <v>2011Q2</v>
      </c>
      <c r="AP1430" s="15" t="str">
        <f t="shared" si="3488"/>
        <v>2011Q3</v>
      </c>
      <c r="AQ1430" s="15" t="str">
        <f t="shared" si="3488"/>
        <v>2011Q4</v>
      </c>
      <c r="AR1430" s="15" t="str">
        <f t="shared" si="3488"/>
        <v>2012Q1</v>
      </c>
      <c r="AS1430" s="15" t="str">
        <f t="shared" si="3488"/>
        <v>2012Q2</v>
      </c>
      <c r="AT1430" s="15" t="str">
        <f t="shared" si="3488"/>
        <v>2012Q3</v>
      </c>
      <c r="AU1430" s="15" t="str">
        <f t="shared" si="3488"/>
        <v>2012Q4</v>
      </c>
      <c r="AV1430" s="15" t="str">
        <f t="shared" si="3488"/>
        <v>2013Q1</v>
      </c>
      <c r="AW1430" s="15" t="str">
        <f t="shared" si="3488"/>
        <v>2013Q2</v>
      </c>
      <c r="AX1430" s="15" t="str">
        <f t="shared" si="3488"/>
        <v>2013Q3</v>
      </c>
      <c r="AY1430" s="15" t="str">
        <f t="shared" si="3488"/>
        <v>2013Q4</v>
      </c>
      <c r="AZ1430" s="15" t="str">
        <f t="shared" si="3488"/>
        <v>2014Q1</v>
      </c>
      <c r="BA1430" s="15" t="str">
        <f t="shared" si="3488"/>
        <v>2014Q2</v>
      </c>
      <c r="BB1430" s="15" t="str">
        <f t="shared" si="3488"/>
        <v>2014Q3</v>
      </c>
      <c r="BC1430" s="15" t="str">
        <f t="shared" si="3488"/>
        <v>2014Q4</v>
      </c>
      <c r="BD1430" s="15" t="str">
        <f t="shared" si="3488"/>
        <v>2015Q1</v>
      </c>
    </row>
    <row r="1431" spans="2:56" x14ac:dyDescent="0.25">
      <c r="B1431" s="17" t="s">
        <v>13</v>
      </c>
      <c r="C1431" s="28">
        <f>C1411</f>
        <v>1</v>
      </c>
      <c r="D1431" s="28">
        <f t="shared" ref="D1431:BD1431" si="3489">D1411</f>
        <v>2</v>
      </c>
      <c r="E1431" s="28">
        <f t="shared" si="3489"/>
        <v>3</v>
      </c>
      <c r="F1431" s="28">
        <f t="shared" si="3489"/>
        <v>4</v>
      </c>
      <c r="G1431" s="28">
        <f t="shared" si="3489"/>
        <v>5</v>
      </c>
      <c r="H1431" s="28">
        <f t="shared" si="3489"/>
        <v>6</v>
      </c>
      <c r="I1431" s="28">
        <f t="shared" si="3489"/>
        <v>7</v>
      </c>
      <c r="J1431" s="28">
        <f t="shared" si="3489"/>
        <v>8</v>
      </c>
      <c r="K1431" s="28">
        <f t="shared" si="3489"/>
        <v>9</v>
      </c>
      <c r="L1431" s="28">
        <f t="shared" si="3489"/>
        <v>10</v>
      </c>
      <c r="M1431" s="28">
        <f t="shared" si="3489"/>
        <v>11</v>
      </c>
      <c r="N1431" s="28">
        <f t="shared" si="3489"/>
        <v>12</v>
      </c>
      <c r="O1431" s="28">
        <f t="shared" si="3489"/>
        <v>13</v>
      </c>
      <c r="P1431" s="28">
        <f t="shared" si="3489"/>
        <v>14</v>
      </c>
      <c r="Q1431" s="28">
        <f t="shared" si="3489"/>
        <v>15</v>
      </c>
      <c r="R1431" s="28">
        <f t="shared" si="3489"/>
        <v>16</v>
      </c>
      <c r="S1431" s="28">
        <f t="shared" si="3489"/>
        <v>17</v>
      </c>
      <c r="T1431" s="28">
        <f t="shared" si="3489"/>
        <v>18</v>
      </c>
      <c r="U1431" s="28">
        <f t="shared" si="3489"/>
        <v>19</v>
      </c>
      <c r="V1431" s="28">
        <f t="shared" si="3489"/>
        <v>20</v>
      </c>
      <c r="W1431" s="28">
        <f t="shared" si="3489"/>
        <v>21</v>
      </c>
      <c r="X1431" s="28">
        <f t="shared" si="3489"/>
        <v>22</v>
      </c>
      <c r="Y1431" s="28">
        <f t="shared" si="3489"/>
        <v>23</v>
      </c>
      <c r="Z1431" s="28">
        <f t="shared" si="3489"/>
        <v>24</v>
      </c>
      <c r="AA1431" s="28">
        <f t="shared" si="3489"/>
        <v>25</v>
      </c>
      <c r="AB1431" s="28">
        <f t="shared" si="3489"/>
        <v>26</v>
      </c>
      <c r="AC1431" s="28">
        <f t="shared" si="3489"/>
        <v>27</v>
      </c>
      <c r="AD1431" s="28">
        <f t="shared" si="3489"/>
        <v>28</v>
      </c>
      <c r="AE1431" s="28">
        <f t="shared" si="3489"/>
        <v>29</v>
      </c>
      <c r="AF1431" s="28">
        <f t="shared" si="3489"/>
        <v>30</v>
      </c>
      <c r="AG1431" s="28">
        <f t="shared" si="3489"/>
        <v>31</v>
      </c>
      <c r="AH1431" s="28">
        <f t="shared" si="3489"/>
        <v>32</v>
      </c>
      <c r="AI1431" s="28">
        <f t="shared" si="3489"/>
        <v>33</v>
      </c>
      <c r="AJ1431" s="28">
        <f t="shared" si="3489"/>
        <v>34</v>
      </c>
      <c r="AK1431" s="28">
        <f t="shared" si="3489"/>
        <v>35</v>
      </c>
      <c r="AL1431" s="28">
        <f t="shared" si="3489"/>
        <v>36</v>
      </c>
      <c r="AM1431" s="28">
        <f t="shared" si="3489"/>
        <v>37</v>
      </c>
      <c r="AN1431" s="28">
        <f t="shared" si="3489"/>
        <v>38</v>
      </c>
      <c r="AO1431" s="28">
        <f t="shared" si="3489"/>
        <v>39</v>
      </c>
      <c r="AP1431" s="28">
        <f t="shared" si="3489"/>
        <v>40</v>
      </c>
      <c r="AQ1431" s="28">
        <f t="shared" si="3489"/>
        <v>41</v>
      </c>
      <c r="AR1431" s="28">
        <f t="shared" si="3489"/>
        <v>42</v>
      </c>
      <c r="AS1431" s="28">
        <f t="shared" si="3489"/>
        <v>43</v>
      </c>
      <c r="AT1431" s="28">
        <f t="shared" si="3489"/>
        <v>44</v>
      </c>
      <c r="AU1431" s="28">
        <f t="shared" si="3489"/>
        <v>45</v>
      </c>
      <c r="AV1431" s="28">
        <f t="shared" si="3489"/>
        <v>46</v>
      </c>
      <c r="AW1431" s="28">
        <f t="shared" si="3489"/>
        <v>47</v>
      </c>
      <c r="AX1431" s="28">
        <f t="shared" si="3489"/>
        <v>48</v>
      </c>
      <c r="AY1431" s="28">
        <f t="shared" si="3489"/>
        <v>49</v>
      </c>
      <c r="AZ1431" s="28">
        <f t="shared" si="3489"/>
        <v>50</v>
      </c>
      <c r="BA1431" s="28">
        <f t="shared" si="3489"/>
        <v>51</v>
      </c>
      <c r="BB1431" s="28">
        <f t="shared" si="3489"/>
        <v>52</v>
      </c>
      <c r="BC1431" s="28">
        <f t="shared" si="3489"/>
        <v>53</v>
      </c>
      <c r="BD1431" s="28">
        <f t="shared" si="3489"/>
        <v>54</v>
      </c>
    </row>
    <row r="1432" spans="2:56" x14ac:dyDescent="0.25">
      <c r="B1432" s="4" t="s">
        <v>33</v>
      </c>
      <c r="C1432" s="30">
        <f>C713-C1412</f>
        <v>1.8060581637679565</v>
      </c>
      <c r="D1432" s="30">
        <f t="shared" ref="D1432:AI1432" si="3490">D713-D1412+C1432</f>
        <v>42.079967339058449</v>
      </c>
      <c r="E1432" s="30">
        <f t="shared" si="3490"/>
        <v>136.31699753393633</v>
      </c>
      <c r="F1432" s="30">
        <f t="shared" si="3490"/>
        <v>294.94006756887018</v>
      </c>
      <c r="G1432" s="30">
        <f t="shared" si="3490"/>
        <v>540.2666132348786</v>
      </c>
      <c r="H1432" s="30">
        <f t="shared" si="3490"/>
        <v>803.33741600774147</v>
      </c>
      <c r="I1432" s="30">
        <f t="shared" si="3490"/>
        <v>1148.3233448488477</v>
      </c>
      <c r="J1432" s="30">
        <f t="shared" si="3490"/>
        <v>1545.0193058175505</v>
      </c>
      <c r="K1432" s="30">
        <f t="shared" si="3490"/>
        <v>2054.749277104077</v>
      </c>
      <c r="L1432" s="30">
        <f t="shared" si="3490"/>
        <v>2545.4361789574068</v>
      </c>
      <c r="M1432" s="30">
        <f t="shared" si="3490"/>
        <v>3122.2843035257024</v>
      </c>
      <c r="N1432" s="30">
        <f t="shared" si="3490"/>
        <v>3746.4080627485482</v>
      </c>
      <c r="O1432" s="30">
        <f t="shared" si="3490"/>
        <v>4450.3086874903402</v>
      </c>
      <c r="P1432" s="30">
        <f t="shared" si="3490"/>
        <v>5114.293268229183</v>
      </c>
      <c r="Q1432" s="30">
        <f t="shared" si="3490"/>
        <v>5852.0250867892728</v>
      </c>
      <c r="R1432" s="30">
        <f t="shared" si="3490"/>
        <v>6633.8722792733452</v>
      </c>
      <c r="S1432" s="30">
        <f t="shared" si="3490"/>
        <v>7610.8075521068586</v>
      </c>
      <c r="T1432" s="30">
        <f t="shared" si="3490"/>
        <v>8228.7276835612174</v>
      </c>
      <c r="U1432" s="30">
        <f t="shared" si="3490"/>
        <v>9040.6054024820605</v>
      </c>
      <c r="V1432" s="30">
        <f t="shared" si="3490"/>
        <v>9797.8292898572727</v>
      </c>
      <c r="W1432" s="30">
        <f t="shared" si="3490"/>
        <v>10627.713927166071</v>
      </c>
      <c r="X1432" s="30">
        <f t="shared" si="3490"/>
        <v>11277.648666332303</v>
      </c>
      <c r="Y1432" s="30">
        <f t="shared" si="3490"/>
        <v>12054.218753023026</v>
      </c>
      <c r="Z1432" s="30">
        <f t="shared" si="3490"/>
        <v>12771.759278973221</v>
      </c>
      <c r="AA1432" s="30">
        <f t="shared" si="3490"/>
        <v>13505.614552454099</v>
      </c>
      <c r="AB1432" s="30">
        <f t="shared" si="3490"/>
        <v>14083.535283360439</v>
      </c>
      <c r="AC1432" s="30">
        <f t="shared" si="3490"/>
        <v>14703.256398206566</v>
      </c>
      <c r="AD1432" s="30">
        <f t="shared" si="3490"/>
        <v>15176.205685963858</v>
      </c>
      <c r="AE1432" s="30">
        <f t="shared" si="3490"/>
        <v>15590.210696549502</v>
      </c>
      <c r="AF1432" s="30">
        <f t="shared" si="3490"/>
        <v>15649.82170941151</v>
      </c>
      <c r="AG1432" s="30">
        <f t="shared" si="3490"/>
        <v>15693.126156573333</v>
      </c>
      <c r="AH1432" s="30">
        <f t="shared" si="3490"/>
        <v>15703.439265167286</v>
      </c>
      <c r="AI1432" s="30">
        <f t="shared" si="3490"/>
        <v>15955.217764235336</v>
      </c>
      <c r="AJ1432" s="30">
        <f t="shared" ref="AJ1432:BD1432" si="3491">AJ713-AJ1412+AI1432</f>
        <v>16005.984392123823</v>
      </c>
      <c r="AK1432" s="30">
        <f t="shared" si="3491"/>
        <v>16183.231496247246</v>
      </c>
      <c r="AL1432" s="30">
        <f t="shared" si="3491"/>
        <v>16383.66556220967</v>
      </c>
      <c r="AM1432" s="30">
        <f t="shared" si="3491"/>
        <v>16675.34132063172</v>
      </c>
      <c r="AN1432" s="30">
        <f t="shared" si="3491"/>
        <v>16843.079715395601</v>
      </c>
      <c r="AO1432" s="30">
        <f t="shared" si="3491"/>
        <v>17194.925461584317</v>
      </c>
      <c r="AP1432" s="30">
        <f t="shared" si="3491"/>
        <v>17499.139693579385</v>
      </c>
      <c r="AQ1432" s="30">
        <f t="shared" si="3491"/>
        <v>17808.968057611564</v>
      </c>
      <c r="AR1432" s="30">
        <f t="shared" si="3491"/>
        <v>18044.017775129487</v>
      </c>
      <c r="AS1432" s="30">
        <f t="shared" si="3491"/>
        <v>18500.537085631418</v>
      </c>
      <c r="AT1432" s="30">
        <f t="shared" si="3491"/>
        <v>18927.926734007422</v>
      </c>
      <c r="AU1432" s="30">
        <f t="shared" si="3491"/>
        <v>19383.466161447257</v>
      </c>
      <c r="AV1432" s="30">
        <f t="shared" si="3491"/>
        <v>19687.899013844468</v>
      </c>
      <c r="AW1432" s="30">
        <f t="shared" si="3491"/>
        <v>20197.192027317746</v>
      </c>
      <c r="AX1432" s="30">
        <f t="shared" si="3491"/>
        <v>20634.110944273911</v>
      </c>
      <c r="AY1432" s="30">
        <f t="shared" si="3491"/>
        <v>21134.439748457207</v>
      </c>
      <c r="AZ1432" s="30">
        <f t="shared" si="3491"/>
        <v>21390.054085400119</v>
      </c>
      <c r="BA1432" s="30">
        <f t="shared" si="3491"/>
        <v>21779.29781397252</v>
      </c>
      <c r="BB1432" s="30">
        <f t="shared" si="3491"/>
        <v>22186.52794578065</v>
      </c>
      <c r="BC1432" s="30">
        <f t="shared" si="3491"/>
        <v>22680.933284375402</v>
      </c>
      <c r="BD1432" s="30">
        <f t="shared" si="3491"/>
        <v>22923.194428534694</v>
      </c>
    </row>
    <row r="1433" spans="2:56" x14ac:dyDescent="0.25">
      <c r="B1433" s="4" t="s">
        <v>86</v>
      </c>
      <c r="C1433" s="43">
        <f>HLOOKUP(C1430,$C$1418:$FF$1421,4,FALSE)</f>
        <v>0</v>
      </c>
      <c r="D1433" s="43" t="e">
        <f t="shared" ref="D1433:BD1433" si="3492">HLOOKUP(D1430,$C$1418:$FF$1421,4,FALSE)</f>
        <v>#N/A</v>
      </c>
      <c r="E1433" s="43" t="e">
        <f t="shared" si="3492"/>
        <v>#N/A</v>
      </c>
      <c r="F1433" s="43" t="e">
        <f t="shared" si="3492"/>
        <v>#N/A</v>
      </c>
      <c r="G1433" s="43" t="e">
        <f t="shared" si="3492"/>
        <v>#N/A</v>
      </c>
      <c r="H1433" s="43" t="e">
        <f t="shared" si="3492"/>
        <v>#N/A</v>
      </c>
      <c r="I1433" s="43" t="e">
        <f t="shared" si="3492"/>
        <v>#N/A</v>
      </c>
      <c r="J1433" s="43" t="e">
        <f t="shared" si="3492"/>
        <v>#N/A</v>
      </c>
      <c r="K1433" s="43" t="e">
        <f t="shared" si="3492"/>
        <v>#N/A</v>
      </c>
      <c r="L1433" s="43" t="e">
        <f t="shared" si="3492"/>
        <v>#N/A</v>
      </c>
      <c r="M1433" s="43" t="e">
        <f t="shared" si="3492"/>
        <v>#N/A</v>
      </c>
      <c r="N1433" s="43" t="e">
        <f t="shared" si="3492"/>
        <v>#N/A</v>
      </c>
      <c r="O1433" s="43" t="e">
        <f t="shared" si="3492"/>
        <v>#N/A</v>
      </c>
      <c r="P1433" s="43" t="e">
        <f t="shared" si="3492"/>
        <v>#N/A</v>
      </c>
      <c r="Q1433" s="43" t="e">
        <f t="shared" si="3492"/>
        <v>#N/A</v>
      </c>
      <c r="R1433" s="43" t="e">
        <f t="shared" si="3492"/>
        <v>#N/A</v>
      </c>
      <c r="S1433" s="43" t="e">
        <f t="shared" si="3492"/>
        <v>#N/A</v>
      </c>
      <c r="T1433" s="43" t="e">
        <f t="shared" si="3492"/>
        <v>#N/A</v>
      </c>
      <c r="U1433" s="43" t="e">
        <f t="shared" si="3492"/>
        <v>#N/A</v>
      </c>
      <c r="V1433" s="43" t="e">
        <f t="shared" si="3492"/>
        <v>#N/A</v>
      </c>
      <c r="W1433" s="43" t="e">
        <f t="shared" si="3492"/>
        <v>#N/A</v>
      </c>
      <c r="X1433" s="43" t="e">
        <f t="shared" si="3492"/>
        <v>#N/A</v>
      </c>
      <c r="Y1433" s="43" t="e">
        <f t="shared" si="3492"/>
        <v>#N/A</v>
      </c>
      <c r="Z1433" s="43" t="e">
        <f t="shared" si="3492"/>
        <v>#N/A</v>
      </c>
      <c r="AA1433" s="43" t="e">
        <f t="shared" si="3492"/>
        <v>#N/A</v>
      </c>
      <c r="AB1433" s="43" t="e">
        <f t="shared" si="3492"/>
        <v>#N/A</v>
      </c>
      <c r="AC1433" s="43" t="e">
        <f t="shared" si="3492"/>
        <v>#N/A</v>
      </c>
      <c r="AD1433" s="43">
        <f t="shared" si="3492"/>
        <v>15191</v>
      </c>
      <c r="AE1433" s="43">
        <f t="shared" si="3492"/>
        <v>15550</v>
      </c>
      <c r="AF1433" s="43">
        <f t="shared" si="3492"/>
        <v>15436</v>
      </c>
      <c r="AG1433" s="43">
        <f t="shared" si="3492"/>
        <v>15421</v>
      </c>
      <c r="AH1433" s="43">
        <f t="shared" si="3492"/>
        <v>15457</v>
      </c>
      <c r="AI1433" s="43">
        <f t="shared" si="3492"/>
        <v>15704</v>
      </c>
      <c r="AJ1433" s="43">
        <f t="shared" si="3492"/>
        <v>15774</v>
      </c>
      <c r="AK1433" s="43">
        <f t="shared" si="3492"/>
        <v>16078</v>
      </c>
      <c r="AL1433" s="43">
        <f t="shared" si="3492"/>
        <v>16336</v>
      </c>
      <c r="AM1433" s="43">
        <f t="shared" si="3492"/>
        <v>16687</v>
      </c>
      <c r="AN1433" s="43">
        <f t="shared" si="3492"/>
        <v>16808</v>
      </c>
      <c r="AO1433" s="43">
        <f t="shared" si="3492"/>
        <v>17170</v>
      </c>
      <c r="AP1433" s="43">
        <f t="shared" si="3492"/>
        <v>17534</v>
      </c>
      <c r="AQ1433" s="43">
        <f t="shared" si="3492"/>
        <v>17909</v>
      </c>
      <c r="AR1433" s="43">
        <f t="shared" si="3492"/>
        <v>18208</v>
      </c>
      <c r="AS1433" s="43">
        <f t="shared" si="3492"/>
        <v>18671</v>
      </c>
      <c r="AT1433" s="43">
        <f t="shared" si="3492"/>
        <v>19042</v>
      </c>
      <c r="AU1433" s="43">
        <f t="shared" si="3492"/>
        <v>19570</v>
      </c>
      <c r="AV1433" s="43">
        <f t="shared" si="3492"/>
        <v>19875</v>
      </c>
      <c r="AW1433" s="43">
        <f t="shared" si="3492"/>
        <v>20298</v>
      </c>
      <c r="AX1433" s="43">
        <f t="shared" si="3492"/>
        <v>20670</v>
      </c>
      <c r="AY1433" s="43">
        <f t="shared" si="3492"/>
        <v>21082</v>
      </c>
      <c r="AZ1433" s="43">
        <f t="shared" si="3492"/>
        <v>21255</v>
      </c>
      <c r="BA1433" s="43">
        <f t="shared" si="3492"/>
        <v>21635</v>
      </c>
      <c r="BB1433" s="43">
        <f t="shared" si="3492"/>
        <v>22015</v>
      </c>
      <c r="BC1433" s="43">
        <f t="shared" si="3492"/>
        <v>22523</v>
      </c>
      <c r="BD1433" s="43">
        <f t="shared" si="3492"/>
        <v>22917</v>
      </c>
    </row>
  </sheetData>
  <pageMargins left="0.7" right="0.7" top="0.75" bottom="0.75" header="0.3" footer="0.3"/>
  <pageSetup orientation="portrait" horizontalDpi="4294967292" verticalDpi="4294967292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B1" zoomScale="70" zoomScaleNormal="70" zoomScalePageLayoutView="70" workbookViewId="0">
      <selection activeCell="B1" sqref="B1"/>
    </sheetView>
  </sheetViews>
  <sheetFormatPr defaultColWidth="8.85546875" defaultRowHeight="15" x14ac:dyDescent="0.25"/>
  <cols>
    <col min="1" max="16384" width="8.85546875" style="4"/>
  </cols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Parameters and SSE</vt:lpstr>
      <vt:lpstr>Calculations Sheet</vt:lpstr>
      <vt:lpstr>Charts</vt:lpstr>
    </vt:vector>
  </TitlesOfParts>
  <Company>Wharton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Mccarthy, Daniel</dc:creator>
  <cp:lastModifiedBy>Mccarthy, Daniel</cp:lastModifiedBy>
  <dcterms:created xsi:type="dcterms:W3CDTF">2015-05-27T23:04:17Z</dcterms:created>
  <dcterms:modified xsi:type="dcterms:W3CDTF">2016-10-10T02:49:18Z</dcterms:modified>
</cp:coreProperties>
</file>